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namedSheetViews/namedSheetView1.xml" ContentType="application/vnd.ms-excel.namedsheetview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namedSheetViews/namedSheetView2.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02"/>
  <workbookPr/>
  <mc:AlternateContent xmlns:mc="http://schemas.openxmlformats.org/markup-compatibility/2006">
    <mc:Choice Requires="x15">
      <x15ac:absPath xmlns:x15ac="http://schemas.microsoft.com/office/spreadsheetml/2010/11/ac" url="D:\Data Office\AAAGreat Learning Office\GLCA\GLCA_DA_MS_EXCEL_CONTENT\Week-1\Assessments\HBFC project\"/>
    </mc:Choice>
  </mc:AlternateContent>
  <xr:revisionPtr revIDLastSave="0" documentId="8_{77B9B0F0-1BF0-4E00-9579-7B5F93EAFD1A}" xr6:coauthVersionLast="47" xr6:coauthVersionMax="47" xr10:uidLastSave="{00000000-0000-0000-0000-000000000000}"/>
  <bookViews>
    <workbookView xWindow="0" yWindow="0" windowWidth="19200" windowHeight="6930" firstSheet="12" activeTab="12" xr2:uid="{00000000-000D-0000-FFFF-FFFF00000000}"/>
  </bookViews>
  <sheets>
    <sheet name="ReadMe" sheetId="2" r:id="rId1"/>
    <sheet name="Detail1" sheetId="13" r:id="rId2"/>
    <sheet name="Bank_Personal_Loan_Modelling" sheetId="1" r:id="rId3"/>
    <sheet name="Question 1" sheetId="3" r:id="rId4"/>
    <sheet name="Question 2" sheetId="4" r:id="rId5"/>
    <sheet name="Question 3" sheetId="5" r:id="rId6"/>
    <sheet name="Question 4" sheetId="6" r:id="rId7"/>
    <sheet name="Question 5" sheetId="7" r:id="rId8"/>
    <sheet name="Question 6" sheetId="8" r:id="rId9"/>
    <sheet name="Question 7" sheetId="10" r:id="rId10"/>
    <sheet name="Question 8" sheetId="12" r:id="rId11"/>
    <sheet name="Question 9" sheetId="16" r:id="rId12"/>
    <sheet name="Question 10" sheetId="17" r:id="rId13"/>
    <sheet name="GPT cache" sheetId="15" state="veryHidden" r:id="rId14"/>
  </sheets>
  <definedNames>
    <definedName name="_xlnm._FilterDatabase" localSheetId="2" hidden="1">Bank_Personal_Loan_Modelling!$A$1:$O$1</definedName>
    <definedName name="_xlnm._FilterDatabase" localSheetId="5" hidden="1">'Question 3'!$C$1:$C$5001</definedName>
    <definedName name="_xlnm._FilterDatabase" localSheetId="7" hidden="1">'Question 5'!$C$1:$C$5001</definedName>
  </definedNames>
  <calcPr calcId="191028"/>
  <pivotCaches>
    <pivotCache cacheId="3085"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0" l="1"/>
  <c r="B2" i="10"/>
  <c r="G4462" i="8"/>
  <c r="G4463" i="8"/>
  <c r="G4464" i="8"/>
  <c r="G4465" i="8"/>
  <c r="G4466" i="8"/>
  <c r="G4467" i="8"/>
  <c r="G4468" i="8"/>
  <c r="G4469" i="8"/>
  <c r="G4470" i="8"/>
  <c r="G4471" i="8"/>
  <c r="G4472" i="8"/>
  <c r="G4473" i="8"/>
  <c r="G4474" i="8"/>
  <c r="G4475" i="8"/>
  <c r="G4476" i="8"/>
  <c r="G4477" i="8"/>
  <c r="G4478" i="8"/>
  <c r="G4479" i="8"/>
  <c r="G4480" i="8"/>
  <c r="G4481" i="8"/>
  <c r="G4482" i="8"/>
  <c r="G4483" i="8"/>
  <c r="G4484" i="8"/>
  <c r="G4485" i="8"/>
  <c r="G4486" i="8"/>
  <c r="G4487" i="8"/>
  <c r="G4488" i="8"/>
  <c r="G4489" i="8"/>
  <c r="G4490" i="8"/>
  <c r="G4491" i="8"/>
  <c r="G4492" i="8"/>
  <c r="G4493" i="8"/>
  <c r="G4494" i="8"/>
  <c r="G4495" i="8"/>
  <c r="G4496" i="8"/>
  <c r="G4497" i="8"/>
  <c r="G4498" i="8"/>
  <c r="G4499" i="8"/>
  <c r="G4500" i="8"/>
  <c r="G4501" i="8"/>
  <c r="G4502" i="8"/>
  <c r="G4503" i="8"/>
  <c r="G4504" i="8"/>
  <c r="G4505" i="8"/>
  <c r="G4506" i="8"/>
  <c r="G4507" i="8"/>
  <c r="G4508" i="8"/>
  <c r="G4509" i="8"/>
  <c r="G4510" i="8"/>
  <c r="G4511" i="8"/>
  <c r="G4512" i="8"/>
  <c r="G4513" i="8"/>
  <c r="G4514" i="8"/>
  <c r="G4515" i="8"/>
  <c r="G4516" i="8"/>
  <c r="G4517" i="8"/>
  <c r="G4518" i="8"/>
  <c r="G4519" i="8"/>
  <c r="G4520" i="8"/>
  <c r="G4521" i="8"/>
  <c r="G4522" i="8"/>
  <c r="G4523" i="8"/>
  <c r="G4524" i="8"/>
  <c r="G4525" i="8"/>
  <c r="G4526" i="8"/>
  <c r="G4527" i="8"/>
  <c r="G4528" i="8"/>
  <c r="G4529" i="8"/>
  <c r="G4530" i="8"/>
  <c r="G4531" i="8"/>
  <c r="G4532" i="8"/>
  <c r="G4533" i="8"/>
  <c r="G4534" i="8"/>
  <c r="G4535" i="8"/>
  <c r="G4536" i="8"/>
  <c r="G4537" i="8"/>
  <c r="G4538" i="8"/>
  <c r="G4539" i="8"/>
  <c r="G4540" i="8"/>
  <c r="G4541" i="8"/>
  <c r="G4542" i="8"/>
  <c r="G4543" i="8"/>
  <c r="G4544" i="8"/>
  <c r="G4545" i="8"/>
  <c r="G4546" i="8"/>
  <c r="G4547" i="8"/>
  <c r="G4548" i="8"/>
  <c r="G4549" i="8"/>
  <c r="G4550" i="8"/>
  <c r="G4551" i="8"/>
  <c r="G4552" i="8"/>
  <c r="G4553" i="8"/>
  <c r="G4554" i="8"/>
  <c r="G4555" i="8"/>
  <c r="G4556" i="8"/>
  <c r="G4557" i="8"/>
  <c r="G4558" i="8"/>
  <c r="G4559" i="8"/>
  <c r="G4560" i="8"/>
  <c r="G4561" i="8"/>
  <c r="G4562" i="8"/>
  <c r="G4563" i="8"/>
  <c r="G4564" i="8"/>
  <c r="G4565" i="8"/>
  <c r="G4566" i="8"/>
  <c r="G4567" i="8"/>
  <c r="G4568" i="8"/>
  <c r="G4569" i="8"/>
  <c r="G4570" i="8"/>
  <c r="G4571" i="8"/>
  <c r="G4572" i="8"/>
  <c r="G4573" i="8"/>
  <c r="G4574" i="8"/>
  <c r="G4575" i="8"/>
  <c r="G4576" i="8"/>
  <c r="G4577" i="8"/>
  <c r="G4578" i="8"/>
  <c r="G4579" i="8"/>
  <c r="G4580" i="8"/>
  <c r="G4581" i="8"/>
  <c r="G4582" i="8"/>
  <c r="G4583" i="8"/>
  <c r="G4584" i="8"/>
  <c r="G4585" i="8"/>
  <c r="G4586" i="8"/>
  <c r="G4587" i="8"/>
  <c r="G4588" i="8"/>
  <c r="G4589" i="8"/>
  <c r="G4590" i="8"/>
  <c r="G4591" i="8"/>
  <c r="G4592" i="8"/>
  <c r="G4593" i="8"/>
  <c r="G4594" i="8"/>
  <c r="G4595" i="8"/>
  <c r="G4596" i="8"/>
  <c r="G4597" i="8"/>
  <c r="G4598" i="8"/>
  <c r="G4599" i="8"/>
  <c r="G4600" i="8"/>
  <c r="G4601" i="8"/>
  <c r="G4602" i="8"/>
  <c r="G4603" i="8"/>
  <c r="G4604" i="8"/>
  <c r="G4605" i="8"/>
  <c r="G4606" i="8"/>
  <c r="G4607" i="8"/>
  <c r="G4608" i="8"/>
  <c r="G4609" i="8"/>
  <c r="G4610" i="8"/>
  <c r="G4611" i="8"/>
  <c r="G4612" i="8"/>
  <c r="G4613" i="8"/>
  <c r="G4614" i="8"/>
  <c r="G4615" i="8"/>
  <c r="G4616" i="8"/>
  <c r="G4617" i="8"/>
  <c r="G4618" i="8"/>
  <c r="G4619" i="8"/>
  <c r="G4620" i="8"/>
  <c r="G4621" i="8"/>
  <c r="G4622" i="8"/>
  <c r="G4623" i="8"/>
  <c r="G4624" i="8"/>
  <c r="G4625" i="8"/>
  <c r="G4626" i="8"/>
  <c r="G4627" i="8"/>
  <c r="G4628" i="8"/>
  <c r="G4629" i="8"/>
  <c r="G4630" i="8"/>
  <c r="G4631" i="8"/>
  <c r="G4632" i="8"/>
  <c r="G4633" i="8"/>
  <c r="G4634" i="8"/>
  <c r="G4635" i="8"/>
  <c r="G4636" i="8"/>
  <c r="G4637" i="8"/>
  <c r="G4638" i="8"/>
  <c r="G4639" i="8"/>
  <c r="G4640" i="8"/>
  <c r="G4641" i="8"/>
  <c r="G4642" i="8"/>
  <c r="G4643" i="8"/>
  <c r="G4644" i="8"/>
  <c r="G4645" i="8"/>
  <c r="G4646" i="8"/>
  <c r="G4647" i="8"/>
  <c r="G4648" i="8"/>
  <c r="G4649" i="8"/>
  <c r="G4650" i="8"/>
  <c r="G4651" i="8"/>
  <c r="G4652" i="8"/>
  <c r="G4653" i="8"/>
  <c r="G4654" i="8"/>
  <c r="G4655" i="8"/>
  <c r="G4656" i="8"/>
  <c r="G4657" i="8"/>
  <c r="G4658" i="8"/>
  <c r="G4659" i="8"/>
  <c r="G4660" i="8"/>
  <c r="G4661" i="8"/>
  <c r="G4662" i="8"/>
  <c r="G4663" i="8"/>
  <c r="G4664" i="8"/>
  <c r="G4665" i="8"/>
  <c r="G4666" i="8"/>
  <c r="G4667" i="8"/>
  <c r="G4668" i="8"/>
  <c r="G4669" i="8"/>
  <c r="G4670" i="8"/>
  <c r="G4671" i="8"/>
  <c r="G4672" i="8"/>
  <c r="G4673" i="8"/>
  <c r="G4674" i="8"/>
  <c r="G4675" i="8"/>
  <c r="G4676" i="8"/>
  <c r="G4677" i="8"/>
  <c r="G4678" i="8"/>
  <c r="G4679" i="8"/>
  <c r="G4680" i="8"/>
  <c r="G4681" i="8"/>
  <c r="G4682" i="8"/>
  <c r="G4683" i="8"/>
  <c r="G4684" i="8"/>
  <c r="G4685" i="8"/>
  <c r="G4686" i="8"/>
  <c r="G4687" i="8"/>
  <c r="G4688" i="8"/>
  <c r="G4689" i="8"/>
  <c r="G4690" i="8"/>
  <c r="G4691" i="8"/>
  <c r="G4692" i="8"/>
  <c r="G4693" i="8"/>
  <c r="G4694" i="8"/>
  <c r="G4695" i="8"/>
  <c r="G4696" i="8"/>
  <c r="G4697" i="8"/>
  <c r="G4698" i="8"/>
  <c r="G4699" i="8"/>
  <c r="G4700" i="8"/>
  <c r="G4701" i="8"/>
  <c r="G4702" i="8"/>
  <c r="G4703" i="8"/>
  <c r="G4704" i="8"/>
  <c r="G4705" i="8"/>
  <c r="G4706" i="8"/>
  <c r="G4707" i="8"/>
  <c r="G4708" i="8"/>
  <c r="G4709" i="8"/>
  <c r="G4710" i="8"/>
  <c r="G4711" i="8"/>
  <c r="G4712" i="8"/>
  <c r="G4713" i="8"/>
  <c r="G4714" i="8"/>
  <c r="G4715" i="8"/>
  <c r="G4716" i="8"/>
  <c r="G4717" i="8"/>
  <c r="G4718" i="8"/>
  <c r="G4719" i="8"/>
  <c r="G4720" i="8"/>
  <c r="G4721" i="8"/>
  <c r="G4722" i="8"/>
  <c r="G4723" i="8"/>
  <c r="G4724" i="8"/>
  <c r="G4725" i="8"/>
  <c r="G4726" i="8"/>
  <c r="G4727" i="8"/>
  <c r="G4728" i="8"/>
  <c r="G4729" i="8"/>
  <c r="G4730" i="8"/>
  <c r="G4731" i="8"/>
  <c r="G4732" i="8"/>
  <c r="G4733" i="8"/>
  <c r="G4734" i="8"/>
  <c r="G4735" i="8"/>
  <c r="G4736" i="8"/>
  <c r="G4737" i="8"/>
  <c r="G4738" i="8"/>
  <c r="G4739" i="8"/>
  <c r="G4740" i="8"/>
  <c r="G4741" i="8"/>
  <c r="G4742" i="8"/>
  <c r="G4743" i="8"/>
  <c r="G4744" i="8"/>
  <c r="G4745" i="8"/>
  <c r="G4746" i="8"/>
  <c r="G4747" i="8"/>
  <c r="G4748" i="8"/>
  <c r="G4749" i="8"/>
  <c r="G4750" i="8"/>
  <c r="G4751" i="8"/>
  <c r="G4752" i="8"/>
  <c r="G4753" i="8"/>
  <c r="G4754" i="8"/>
  <c r="G4755" i="8"/>
  <c r="G4756" i="8"/>
  <c r="G4757" i="8"/>
  <c r="G4758" i="8"/>
  <c r="G4759" i="8"/>
  <c r="G4760" i="8"/>
  <c r="G4761" i="8"/>
  <c r="G4762" i="8"/>
  <c r="G4763" i="8"/>
  <c r="G4764" i="8"/>
  <c r="G4765" i="8"/>
  <c r="G4766" i="8"/>
  <c r="G4767" i="8"/>
  <c r="G4768" i="8"/>
  <c r="G4769" i="8"/>
  <c r="G4770" i="8"/>
  <c r="G4771" i="8"/>
  <c r="G4772" i="8"/>
  <c r="G4773" i="8"/>
  <c r="G4774" i="8"/>
  <c r="G4775" i="8"/>
  <c r="G4776" i="8"/>
  <c r="G4777" i="8"/>
  <c r="G4778" i="8"/>
  <c r="G4779" i="8"/>
  <c r="G4780" i="8"/>
  <c r="G4781" i="8"/>
  <c r="G4782" i="8"/>
  <c r="G4783" i="8"/>
  <c r="G4784" i="8"/>
  <c r="G4785" i="8"/>
  <c r="G4786" i="8"/>
  <c r="G4787" i="8"/>
  <c r="G4788" i="8"/>
  <c r="G4789" i="8"/>
  <c r="G4790" i="8"/>
  <c r="G4791" i="8"/>
  <c r="G4792" i="8"/>
  <c r="G4793" i="8"/>
  <c r="G4794" i="8"/>
  <c r="G4795" i="8"/>
  <c r="G4796" i="8"/>
  <c r="G4797" i="8"/>
  <c r="G4798" i="8"/>
  <c r="G4799" i="8"/>
  <c r="G4800" i="8"/>
  <c r="G4801" i="8"/>
  <c r="G4802" i="8"/>
  <c r="G4803" i="8"/>
  <c r="G4804" i="8"/>
  <c r="G4805" i="8"/>
  <c r="G4806" i="8"/>
  <c r="G4807" i="8"/>
  <c r="G4808" i="8"/>
  <c r="G4809" i="8"/>
  <c r="G4810" i="8"/>
  <c r="G4811" i="8"/>
  <c r="G4812" i="8"/>
  <c r="G4813" i="8"/>
  <c r="G4814" i="8"/>
  <c r="G4815" i="8"/>
  <c r="G4816" i="8"/>
  <c r="G4817" i="8"/>
  <c r="G4818" i="8"/>
  <c r="G4819" i="8"/>
  <c r="G4820" i="8"/>
  <c r="G4821" i="8"/>
  <c r="G4822" i="8"/>
  <c r="G4823" i="8"/>
  <c r="G4824" i="8"/>
  <c r="G4825" i="8"/>
  <c r="G4826" i="8"/>
  <c r="G4827" i="8"/>
  <c r="G4828" i="8"/>
  <c r="G4829" i="8"/>
  <c r="G4830" i="8"/>
  <c r="G4831" i="8"/>
  <c r="G4832" i="8"/>
  <c r="G4833" i="8"/>
  <c r="G4834" i="8"/>
  <c r="G4835" i="8"/>
  <c r="G4836" i="8"/>
  <c r="G4837" i="8"/>
  <c r="G4838" i="8"/>
  <c r="G4839" i="8"/>
  <c r="G4840" i="8"/>
  <c r="G4841" i="8"/>
  <c r="G4842" i="8"/>
  <c r="G4843" i="8"/>
  <c r="G4844" i="8"/>
  <c r="G4845" i="8"/>
  <c r="G4846" i="8"/>
  <c r="G4847" i="8"/>
  <c r="G4848" i="8"/>
  <c r="G4849" i="8"/>
  <c r="G4850" i="8"/>
  <c r="G4851" i="8"/>
  <c r="G4852" i="8"/>
  <c r="G4853" i="8"/>
  <c r="G4854" i="8"/>
  <c r="G4855" i="8"/>
  <c r="G4856" i="8"/>
  <c r="G4857" i="8"/>
  <c r="G4858" i="8"/>
  <c r="G4859" i="8"/>
  <c r="G4860" i="8"/>
  <c r="G4861" i="8"/>
  <c r="G4862" i="8"/>
  <c r="G4863" i="8"/>
  <c r="G4864" i="8"/>
  <c r="G4865" i="8"/>
  <c r="G4866" i="8"/>
  <c r="G4867" i="8"/>
  <c r="G4868" i="8"/>
  <c r="G4869" i="8"/>
  <c r="G4870" i="8"/>
  <c r="G4871" i="8"/>
  <c r="G4872" i="8"/>
  <c r="G4873" i="8"/>
  <c r="G4874" i="8"/>
  <c r="G4875" i="8"/>
  <c r="G4876" i="8"/>
  <c r="G4877" i="8"/>
  <c r="G4878" i="8"/>
  <c r="G4879" i="8"/>
  <c r="G4880" i="8"/>
  <c r="G4881" i="8"/>
  <c r="G4882" i="8"/>
  <c r="G4883" i="8"/>
  <c r="G4884" i="8"/>
  <c r="G4885" i="8"/>
  <c r="G4886" i="8"/>
  <c r="G4887" i="8"/>
  <c r="G4888" i="8"/>
  <c r="G4889" i="8"/>
  <c r="G4890" i="8"/>
  <c r="G4891" i="8"/>
  <c r="G4892" i="8"/>
  <c r="G4893" i="8"/>
  <c r="G4894" i="8"/>
  <c r="G4895" i="8"/>
  <c r="G4896" i="8"/>
  <c r="G4897" i="8"/>
  <c r="G4898" i="8"/>
  <c r="G4899" i="8"/>
  <c r="G4900" i="8"/>
  <c r="G4901" i="8"/>
  <c r="G4902" i="8"/>
  <c r="G4903" i="8"/>
  <c r="G4904" i="8"/>
  <c r="G4905" i="8"/>
  <c r="G4906" i="8"/>
  <c r="G4907" i="8"/>
  <c r="G4908" i="8"/>
  <c r="G4909" i="8"/>
  <c r="G4910" i="8"/>
  <c r="G4911" i="8"/>
  <c r="G4912" i="8"/>
  <c r="G4913" i="8"/>
  <c r="G4914" i="8"/>
  <c r="G4915" i="8"/>
  <c r="G4916" i="8"/>
  <c r="G4917" i="8"/>
  <c r="G4918" i="8"/>
  <c r="G4919" i="8"/>
  <c r="G4920" i="8"/>
  <c r="G4921" i="8"/>
  <c r="G4922" i="8"/>
  <c r="G4923" i="8"/>
  <c r="G4924" i="8"/>
  <c r="G4925" i="8"/>
  <c r="G4926" i="8"/>
  <c r="G4927" i="8"/>
  <c r="G4928" i="8"/>
  <c r="G4929" i="8"/>
  <c r="G4930" i="8"/>
  <c r="G4931" i="8"/>
  <c r="G4932" i="8"/>
  <c r="G4933" i="8"/>
  <c r="G4934" i="8"/>
  <c r="G4935" i="8"/>
  <c r="G4936" i="8"/>
  <c r="G4937" i="8"/>
  <c r="G4938" i="8"/>
  <c r="G4939" i="8"/>
  <c r="G4940" i="8"/>
  <c r="G4941" i="8"/>
  <c r="G4942" i="8"/>
  <c r="G4943" i="8"/>
  <c r="G4944" i="8"/>
  <c r="G4945" i="8"/>
  <c r="G4946" i="8"/>
  <c r="G4947" i="8"/>
  <c r="G4948" i="8"/>
  <c r="G4949" i="8"/>
  <c r="G4950" i="8"/>
  <c r="G4951" i="8"/>
  <c r="G4952" i="8"/>
  <c r="G4953" i="8"/>
  <c r="G4954" i="8"/>
  <c r="G4955" i="8"/>
  <c r="G4956" i="8"/>
  <c r="G4957" i="8"/>
  <c r="G4958" i="8"/>
  <c r="G4959" i="8"/>
  <c r="G4960" i="8"/>
  <c r="G4961" i="8"/>
  <c r="G4962" i="8"/>
  <c r="G4963" i="8"/>
  <c r="G4964" i="8"/>
  <c r="G4965" i="8"/>
  <c r="G4966" i="8"/>
  <c r="G4967" i="8"/>
  <c r="G4968" i="8"/>
  <c r="G4969" i="8"/>
  <c r="G4970" i="8"/>
  <c r="G4971" i="8"/>
  <c r="G4972" i="8"/>
  <c r="G4973" i="8"/>
  <c r="G4974" i="8"/>
  <c r="G4975" i="8"/>
  <c r="G4976" i="8"/>
  <c r="G4977" i="8"/>
  <c r="G4978" i="8"/>
  <c r="G4979" i="8"/>
  <c r="G4980" i="8"/>
  <c r="G4981" i="8"/>
  <c r="G4982" i="8"/>
  <c r="G4983" i="8"/>
  <c r="G4984" i="8"/>
  <c r="G4985" i="8"/>
  <c r="G4986" i="8"/>
  <c r="G4987" i="8"/>
  <c r="G4988" i="8"/>
  <c r="G4989" i="8"/>
  <c r="G4990" i="8"/>
  <c r="G4991" i="8"/>
  <c r="G4992" i="8"/>
  <c r="G4993" i="8"/>
  <c r="G4994" i="8"/>
  <c r="G4995" i="8"/>
  <c r="G4996" i="8"/>
  <c r="G4997" i="8"/>
  <c r="G4998" i="8"/>
  <c r="G4999" i="8"/>
  <c r="G5000" i="8"/>
  <c r="G500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G2337" i="8"/>
  <c r="G2338" i="8"/>
  <c r="G2339" i="8"/>
  <c r="G2340" i="8"/>
  <c r="G2341" i="8"/>
  <c r="G2342" i="8"/>
  <c r="G2343" i="8"/>
  <c r="G2344" i="8"/>
  <c r="G2345" i="8"/>
  <c r="G2346" i="8"/>
  <c r="G2347" i="8"/>
  <c r="G2348" i="8"/>
  <c r="G2349" i="8"/>
  <c r="G2350" i="8"/>
  <c r="G2351" i="8"/>
  <c r="G2352" i="8"/>
  <c r="G2353" i="8"/>
  <c r="G2354" i="8"/>
  <c r="G2355" i="8"/>
  <c r="G2356" i="8"/>
  <c r="G2357" i="8"/>
  <c r="G2358" i="8"/>
  <c r="G2359" i="8"/>
  <c r="G2360" i="8"/>
  <c r="G2361" i="8"/>
  <c r="G2362" i="8"/>
  <c r="G2363" i="8"/>
  <c r="G2364" i="8"/>
  <c r="G2365" i="8"/>
  <c r="G2366" i="8"/>
  <c r="G2367" i="8"/>
  <c r="G2368" i="8"/>
  <c r="G2369" i="8"/>
  <c r="G2370" i="8"/>
  <c r="G2371" i="8"/>
  <c r="G2372" i="8"/>
  <c r="G2373" i="8"/>
  <c r="G2374" i="8"/>
  <c r="G2375" i="8"/>
  <c r="G2376" i="8"/>
  <c r="G2377" i="8"/>
  <c r="G2378" i="8"/>
  <c r="G2379" i="8"/>
  <c r="G2380" i="8"/>
  <c r="G2381" i="8"/>
  <c r="G2382" i="8"/>
  <c r="G2383" i="8"/>
  <c r="G2384" i="8"/>
  <c r="G2385" i="8"/>
  <c r="G2386" i="8"/>
  <c r="G2387" i="8"/>
  <c r="G2388" i="8"/>
  <c r="G2389" i="8"/>
  <c r="G2390" i="8"/>
  <c r="G2391" i="8"/>
  <c r="G2392" i="8"/>
  <c r="G2393" i="8"/>
  <c r="G2394" i="8"/>
  <c r="G2395" i="8"/>
  <c r="G2396" i="8"/>
  <c r="G2397" i="8"/>
  <c r="G2398" i="8"/>
  <c r="G2399" i="8"/>
  <c r="G2400" i="8"/>
  <c r="G2401" i="8"/>
  <c r="G2402" i="8"/>
  <c r="G2403" i="8"/>
  <c r="G2404" i="8"/>
  <c r="G2405" i="8"/>
  <c r="G2406" i="8"/>
  <c r="G2407" i="8"/>
  <c r="G2408" i="8"/>
  <c r="G2409" i="8"/>
  <c r="G2410" i="8"/>
  <c r="G2411" i="8"/>
  <c r="G2412" i="8"/>
  <c r="G2413" i="8"/>
  <c r="G2414" i="8"/>
  <c r="G2415" i="8"/>
  <c r="G2416" i="8"/>
  <c r="G2417" i="8"/>
  <c r="G2418" i="8"/>
  <c r="G2419" i="8"/>
  <c r="G2420" i="8"/>
  <c r="G2421" i="8"/>
  <c r="G2422" i="8"/>
  <c r="G2423" i="8"/>
  <c r="G2424" i="8"/>
  <c r="G2425" i="8"/>
  <c r="G2426" i="8"/>
  <c r="G2427" i="8"/>
  <c r="G2428" i="8"/>
  <c r="G2429" i="8"/>
  <c r="G2430" i="8"/>
  <c r="G2431" i="8"/>
  <c r="G2432" i="8"/>
  <c r="G2433" i="8"/>
  <c r="G2434" i="8"/>
  <c r="G2435" i="8"/>
  <c r="G2436" i="8"/>
  <c r="G2437" i="8"/>
  <c r="G2438" i="8"/>
  <c r="G2439" i="8"/>
  <c r="G2440" i="8"/>
  <c r="G2441" i="8"/>
  <c r="G2442" i="8"/>
  <c r="G2443" i="8"/>
  <c r="G2444" i="8"/>
  <c r="G2445" i="8"/>
  <c r="G2446" i="8"/>
  <c r="G2447" i="8"/>
  <c r="G2448" i="8"/>
  <c r="G2449" i="8"/>
  <c r="G2450" i="8"/>
  <c r="G2451" i="8"/>
  <c r="G2452" i="8"/>
  <c r="G2453" i="8"/>
  <c r="G2454" i="8"/>
  <c r="G2455" i="8"/>
  <c r="G2456" i="8"/>
  <c r="G2457" i="8"/>
  <c r="G2458" i="8"/>
  <c r="G2459" i="8"/>
  <c r="G2460" i="8"/>
  <c r="G2461" i="8"/>
  <c r="G2462" i="8"/>
  <c r="G2463" i="8"/>
  <c r="G2464" i="8"/>
  <c r="G2465" i="8"/>
  <c r="G2466" i="8"/>
  <c r="G2467" i="8"/>
  <c r="G2468" i="8"/>
  <c r="G2469" i="8"/>
  <c r="G2470" i="8"/>
  <c r="G2471" i="8"/>
  <c r="G2472" i="8"/>
  <c r="G2473" i="8"/>
  <c r="G2474" i="8"/>
  <c r="G2475" i="8"/>
  <c r="G2476" i="8"/>
  <c r="G2477" i="8"/>
  <c r="G2478" i="8"/>
  <c r="G2479" i="8"/>
  <c r="G2480" i="8"/>
  <c r="G2481" i="8"/>
  <c r="G2482" i="8"/>
  <c r="G2483" i="8"/>
  <c r="G2484" i="8"/>
  <c r="G2485" i="8"/>
  <c r="G2486" i="8"/>
  <c r="G2487" i="8"/>
  <c r="G2488" i="8"/>
  <c r="G2489" i="8"/>
  <c r="G2490" i="8"/>
  <c r="G2491" i="8"/>
  <c r="G2492" i="8"/>
  <c r="G2493" i="8"/>
  <c r="G2494" i="8"/>
  <c r="G2495" i="8"/>
  <c r="G2496" i="8"/>
  <c r="G2497" i="8"/>
  <c r="G2498" i="8"/>
  <c r="G2499" i="8"/>
  <c r="G2500" i="8"/>
  <c r="G2501" i="8"/>
  <c r="G2502" i="8"/>
  <c r="G2503" i="8"/>
  <c r="G2504" i="8"/>
  <c r="G2505" i="8"/>
  <c r="G2506" i="8"/>
  <c r="G2507" i="8"/>
  <c r="G2508" i="8"/>
  <c r="G2509" i="8"/>
  <c r="G2510" i="8"/>
  <c r="G2511" i="8"/>
  <c r="G2512" i="8"/>
  <c r="G2513" i="8"/>
  <c r="G2514" i="8"/>
  <c r="G2515" i="8"/>
  <c r="G2516" i="8"/>
  <c r="G2517" i="8"/>
  <c r="G2518" i="8"/>
  <c r="G2519" i="8"/>
  <c r="G2520" i="8"/>
  <c r="G2521" i="8"/>
  <c r="G2522" i="8"/>
  <c r="G2523" i="8"/>
  <c r="G2524" i="8"/>
  <c r="G2525" i="8"/>
  <c r="G2526" i="8"/>
  <c r="G2527" i="8"/>
  <c r="G2528" i="8"/>
  <c r="G2529" i="8"/>
  <c r="G2530" i="8"/>
  <c r="G2531" i="8"/>
  <c r="G2532" i="8"/>
  <c r="G2533" i="8"/>
  <c r="G2534" i="8"/>
  <c r="G2535" i="8"/>
  <c r="G2536" i="8"/>
  <c r="G2537" i="8"/>
  <c r="G2538" i="8"/>
  <c r="G2539" i="8"/>
  <c r="G2540" i="8"/>
  <c r="G2541" i="8"/>
  <c r="G2542" i="8"/>
  <c r="G2543" i="8"/>
  <c r="G2544" i="8"/>
  <c r="G2545" i="8"/>
  <c r="G2546" i="8"/>
  <c r="G2547" i="8"/>
  <c r="G2548" i="8"/>
  <c r="G2549" i="8"/>
  <c r="G2550" i="8"/>
  <c r="G2551" i="8"/>
  <c r="G2552" i="8"/>
  <c r="G2553" i="8"/>
  <c r="G2554" i="8"/>
  <c r="G2555" i="8"/>
  <c r="G2556" i="8"/>
  <c r="G2557" i="8"/>
  <c r="G2558" i="8"/>
  <c r="G2559" i="8"/>
  <c r="G2560" i="8"/>
  <c r="G2561" i="8"/>
  <c r="G2562" i="8"/>
  <c r="G2563" i="8"/>
  <c r="G2564" i="8"/>
  <c r="G2565" i="8"/>
  <c r="G2566" i="8"/>
  <c r="G2567" i="8"/>
  <c r="G2568" i="8"/>
  <c r="G2569" i="8"/>
  <c r="G2570" i="8"/>
  <c r="G2571" i="8"/>
  <c r="G2572" i="8"/>
  <c r="G2573" i="8"/>
  <c r="G2574" i="8"/>
  <c r="G2575" i="8"/>
  <c r="G2576" i="8"/>
  <c r="G2577" i="8"/>
  <c r="G2578" i="8"/>
  <c r="G2579" i="8"/>
  <c r="G2580" i="8"/>
  <c r="G2581" i="8"/>
  <c r="G2582" i="8"/>
  <c r="G2583" i="8"/>
  <c r="G2584" i="8"/>
  <c r="G2585" i="8"/>
  <c r="G2586" i="8"/>
  <c r="G2587" i="8"/>
  <c r="G2588" i="8"/>
  <c r="G2589" i="8"/>
  <c r="G2590" i="8"/>
  <c r="G2591" i="8"/>
  <c r="G2592" i="8"/>
  <c r="G2593" i="8"/>
  <c r="G2594" i="8"/>
  <c r="G2595" i="8"/>
  <c r="G2596" i="8"/>
  <c r="G2597" i="8"/>
  <c r="G2598" i="8"/>
  <c r="G2599" i="8"/>
  <c r="G2600" i="8"/>
  <c r="G2601" i="8"/>
  <c r="G2602" i="8"/>
  <c r="G2603" i="8"/>
  <c r="G2604" i="8"/>
  <c r="G2605" i="8"/>
  <c r="G2606" i="8"/>
  <c r="G2607" i="8"/>
  <c r="G2608" i="8"/>
  <c r="G2609" i="8"/>
  <c r="G2610" i="8"/>
  <c r="G2611" i="8"/>
  <c r="G2612" i="8"/>
  <c r="G2613" i="8"/>
  <c r="G2614" i="8"/>
  <c r="G2615" i="8"/>
  <c r="G2616" i="8"/>
  <c r="G2617" i="8"/>
  <c r="G2618" i="8"/>
  <c r="G2619" i="8"/>
  <c r="G2620" i="8"/>
  <c r="G2621" i="8"/>
  <c r="G2622" i="8"/>
  <c r="G2623" i="8"/>
  <c r="G2624" i="8"/>
  <c r="G2625" i="8"/>
  <c r="G2626" i="8"/>
  <c r="G2627" i="8"/>
  <c r="G2628" i="8"/>
  <c r="G2629" i="8"/>
  <c r="G2630" i="8"/>
  <c r="G2631" i="8"/>
  <c r="G2632" i="8"/>
  <c r="G2633" i="8"/>
  <c r="G2634" i="8"/>
  <c r="G2635" i="8"/>
  <c r="G2636" i="8"/>
  <c r="G2637" i="8"/>
  <c r="G2638" i="8"/>
  <c r="G2639" i="8"/>
  <c r="G2640" i="8"/>
  <c r="G2641" i="8"/>
  <c r="G2642" i="8"/>
  <c r="G2643" i="8"/>
  <c r="G2644" i="8"/>
  <c r="G2645" i="8"/>
  <c r="G2646" i="8"/>
  <c r="G2647" i="8"/>
  <c r="G2648" i="8"/>
  <c r="G2649" i="8"/>
  <c r="G2650" i="8"/>
  <c r="G2651" i="8"/>
  <c r="G2652" i="8"/>
  <c r="G2653" i="8"/>
  <c r="G2654" i="8"/>
  <c r="G2655" i="8"/>
  <c r="G2656" i="8"/>
  <c r="G2657" i="8"/>
  <c r="G2658" i="8"/>
  <c r="G2659" i="8"/>
  <c r="G2660" i="8"/>
  <c r="G2661" i="8"/>
  <c r="G2662" i="8"/>
  <c r="G2663" i="8"/>
  <c r="G2664" i="8"/>
  <c r="G2665" i="8"/>
  <c r="G2666" i="8"/>
  <c r="G2667" i="8"/>
  <c r="G2668" i="8"/>
  <c r="G2669" i="8"/>
  <c r="G2670" i="8"/>
  <c r="G2671" i="8"/>
  <c r="G2672" i="8"/>
  <c r="G2673" i="8"/>
  <c r="G2674" i="8"/>
  <c r="G2675" i="8"/>
  <c r="G2676" i="8"/>
  <c r="G2677" i="8"/>
  <c r="G2678" i="8"/>
  <c r="G2679" i="8"/>
  <c r="G2680" i="8"/>
  <c r="G2681" i="8"/>
  <c r="G2682" i="8"/>
  <c r="G2683" i="8"/>
  <c r="G2684" i="8"/>
  <c r="G2685" i="8"/>
  <c r="G2686" i="8"/>
  <c r="G2687" i="8"/>
  <c r="G2688" i="8"/>
  <c r="G2689" i="8"/>
  <c r="G2690" i="8"/>
  <c r="G2691" i="8"/>
  <c r="G2692" i="8"/>
  <c r="G2693" i="8"/>
  <c r="G2694" i="8"/>
  <c r="G2695" i="8"/>
  <c r="G2696" i="8"/>
  <c r="G2697" i="8"/>
  <c r="G2698" i="8"/>
  <c r="G2699" i="8"/>
  <c r="G2700" i="8"/>
  <c r="G2701" i="8"/>
  <c r="G2702" i="8"/>
  <c r="G2703" i="8"/>
  <c r="G2704" i="8"/>
  <c r="G2705" i="8"/>
  <c r="G2706" i="8"/>
  <c r="G2707" i="8"/>
  <c r="G2708" i="8"/>
  <c r="G2709" i="8"/>
  <c r="G2710" i="8"/>
  <c r="G2711" i="8"/>
  <c r="G2712" i="8"/>
  <c r="G2713" i="8"/>
  <c r="G2714" i="8"/>
  <c r="G2715" i="8"/>
  <c r="G2716" i="8"/>
  <c r="G2717" i="8"/>
  <c r="G2718" i="8"/>
  <c r="G2719" i="8"/>
  <c r="G2720" i="8"/>
  <c r="G2721" i="8"/>
  <c r="G2722" i="8"/>
  <c r="G2723" i="8"/>
  <c r="G2724" i="8"/>
  <c r="G2725" i="8"/>
  <c r="G2726" i="8"/>
  <c r="G2727" i="8"/>
  <c r="G2728" i="8"/>
  <c r="G2729" i="8"/>
  <c r="G2730" i="8"/>
  <c r="G2731" i="8"/>
  <c r="G2732" i="8"/>
  <c r="G2733" i="8"/>
  <c r="G2734" i="8"/>
  <c r="G2735" i="8"/>
  <c r="G2736" i="8"/>
  <c r="G2737" i="8"/>
  <c r="G2738" i="8"/>
  <c r="G2739" i="8"/>
  <c r="G2740" i="8"/>
  <c r="G2741" i="8"/>
  <c r="G2742" i="8"/>
  <c r="G2743" i="8"/>
  <c r="G2744" i="8"/>
  <c r="G2745" i="8"/>
  <c r="G2746" i="8"/>
  <c r="G2747" i="8"/>
  <c r="G2748" i="8"/>
  <c r="G2749" i="8"/>
  <c r="G2750" i="8"/>
  <c r="G2751" i="8"/>
  <c r="G2752" i="8"/>
  <c r="G2753" i="8"/>
  <c r="G2754" i="8"/>
  <c r="G2755" i="8"/>
  <c r="G2756" i="8"/>
  <c r="G2757" i="8"/>
  <c r="G2758" i="8"/>
  <c r="G2759" i="8"/>
  <c r="G2760" i="8"/>
  <c r="G2761" i="8"/>
  <c r="G2762" i="8"/>
  <c r="G2763" i="8"/>
  <c r="G2764" i="8"/>
  <c r="G2765" i="8"/>
  <c r="G2766" i="8"/>
  <c r="G2767" i="8"/>
  <c r="G2768" i="8"/>
  <c r="G2769" i="8"/>
  <c r="G2770" i="8"/>
  <c r="G2771" i="8"/>
  <c r="G2772" i="8"/>
  <c r="G2773" i="8"/>
  <c r="G2774" i="8"/>
  <c r="G2775" i="8"/>
  <c r="G2776" i="8"/>
  <c r="G2777" i="8"/>
  <c r="G2778" i="8"/>
  <c r="G2779" i="8"/>
  <c r="G2780" i="8"/>
  <c r="G2781" i="8"/>
  <c r="G2782" i="8"/>
  <c r="G2783" i="8"/>
  <c r="G2784" i="8"/>
  <c r="G2785" i="8"/>
  <c r="G2786" i="8"/>
  <c r="G2787" i="8"/>
  <c r="G2788" i="8"/>
  <c r="G2789" i="8"/>
  <c r="G2790" i="8"/>
  <c r="G2791" i="8"/>
  <c r="G2792" i="8"/>
  <c r="G2793" i="8"/>
  <c r="G2794" i="8"/>
  <c r="G2795" i="8"/>
  <c r="G2796" i="8"/>
  <c r="G2797" i="8"/>
  <c r="G2798" i="8"/>
  <c r="G2799" i="8"/>
  <c r="G2800" i="8"/>
  <c r="G2801" i="8"/>
  <c r="G2802" i="8"/>
  <c r="G2803" i="8"/>
  <c r="G2804" i="8"/>
  <c r="G2805" i="8"/>
  <c r="G2806" i="8"/>
  <c r="G2807" i="8"/>
  <c r="G2808" i="8"/>
  <c r="G2809" i="8"/>
  <c r="G2810" i="8"/>
  <c r="G2811" i="8"/>
  <c r="G2812" i="8"/>
  <c r="G2813" i="8"/>
  <c r="G2814" i="8"/>
  <c r="G2815" i="8"/>
  <c r="G2816" i="8"/>
  <c r="G2817" i="8"/>
  <c r="G2818" i="8"/>
  <c r="G2819" i="8"/>
  <c r="G2820" i="8"/>
  <c r="G2821" i="8"/>
  <c r="G2822" i="8"/>
  <c r="G2823" i="8"/>
  <c r="G2824" i="8"/>
  <c r="G2825" i="8"/>
  <c r="G2826" i="8"/>
  <c r="G2827" i="8"/>
  <c r="G2828" i="8"/>
  <c r="G2829" i="8"/>
  <c r="G2830" i="8"/>
  <c r="G2831" i="8"/>
  <c r="G2832" i="8"/>
  <c r="G2833" i="8"/>
  <c r="G2834" i="8"/>
  <c r="G2835" i="8"/>
  <c r="G2836" i="8"/>
  <c r="G2837" i="8"/>
  <c r="G2838" i="8"/>
  <c r="G2839" i="8"/>
  <c r="G2840" i="8"/>
  <c r="G2841" i="8"/>
  <c r="G2842" i="8"/>
  <c r="G2843" i="8"/>
  <c r="G2844" i="8"/>
  <c r="G2845" i="8"/>
  <c r="G2846" i="8"/>
  <c r="G2847" i="8"/>
  <c r="G2848" i="8"/>
  <c r="G2849" i="8"/>
  <c r="G2850" i="8"/>
  <c r="G2851" i="8"/>
  <c r="G2852" i="8"/>
  <c r="G2853" i="8"/>
  <c r="G2854" i="8"/>
  <c r="G2855" i="8"/>
  <c r="G2856" i="8"/>
  <c r="G2857" i="8"/>
  <c r="G2858" i="8"/>
  <c r="G2859" i="8"/>
  <c r="G2860" i="8"/>
  <c r="G2861" i="8"/>
  <c r="G2862" i="8"/>
  <c r="G2863" i="8"/>
  <c r="G2864" i="8"/>
  <c r="G2865" i="8"/>
  <c r="G2866" i="8"/>
  <c r="G2867" i="8"/>
  <c r="G2868" i="8"/>
  <c r="G2869" i="8"/>
  <c r="G2870" i="8"/>
  <c r="G2871" i="8"/>
  <c r="G2872" i="8"/>
  <c r="G2873" i="8"/>
  <c r="G2874" i="8"/>
  <c r="G2875" i="8"/>
  <c r="G2876" i="8"/>
  <c r="G2877" i="8"/>
  <c r="G2878" i="8"/>
  <c r="G2879" i="8"/>
  <c r="G2880" i="8"/>
  <c r="G2881" i="8"/>
  <c r="G2882" i="8"/>
  <c r="G2883" i="8"/>
  <c r="G2884" i="8"/>
  <c r="G2885" i="8"/>
  <c r="G2886" i="8"/>
  <c r="G2887" i="8"/>
  <c r="G2888" i="8"/>
  <c r="G2889" i="8"/>
  <c r="G2890" i="8"/>
  <c r="G2891" i="8"/>
  <c r="G2892" i="8"/>
  <c r="G2893" i="8"/>
  <c r="G2894" i="8"/>
  <c r="G2895" i="8"/>
  <c r="G2896" i="8"/>
  <c r="G2897" i="8"/>
  <c r="G2898" i="8"/>
  <c r="G2899" i="8"/>
  <c r="G2900" i="8"/>
  <c r="G2901" i="8"/>
  <c r="G2902" i="8"/>
  <c r="G2903" i="8"/>
  <c r="G2904" i="8"/>
  <c r="G2905" i="8"/>
  <c r="G2906" i="8"/>
  <c r="G2907" i="8"/>
  <c r="G2908" i="8"/>
  <c r="G2909" i="8"/>
  <c r="G2910" i="8"/>
  <c r="G2911" i="8"/>
  <c r="G2912" i="8"/>
  <c r="G2913" i="8"/>
  <c r="G2914" i="8"/>
  <c r="G2915" i="8"/>
  <c r="G2916" i="8"/>
  <c r="G2917" i="8"/>
  <c r="G2918" i="8"/>
  <c r="G2919" i="8"/>
  <c r="G2920" i="8"/>
  <c r="G2921" i="8"/>
  <c r="G2922" i="8"/>
  <c r="G2923" i="8"/>
  <c r="G2924" i="8"/>
  <c r="G2925" i="8"/>
  <c r="G2926" i="8"/>
  <c r="G2927" i="8"/>
  <c r="G2928" i="8"/>
  <c r="G2929" i="8"/>
  <c r="G2930" i="8"/>
  <c r="G2931" i="8"/>
  <c r="G2932" i="8"/>
  <c r="G2933" i="8"/>
  <c r="G2934" i="8"/>
  <c r="G2935" i="8"/>
  <c r="G2936" i="8"/>
  <c r="G2937" i="8"/>
  <c r="G2938" i="8"/>
  <c r="G2939" i="8"/>
  <c r="G2940" i="8"/>
  <c r="G2941" i="8"/>
  <c r="G2942" i="8"/>
  <c r="G2943" i="8"/>
  <c r="G2944" i="8"/>
  <c r="G2945" i="8"/>
  <c r="G2946" i="8"/>
  <c r="G2947" i="8"/>
  <c r="G2948" i="8"/>
  <c r="G2949" i="8"/>
  <c r="G2950" i="8"/>
  <c r="G2951" i="8"/>
  <c r="G2952" i="8"/>
  <c r="G2953" i="8"/>
  <c r="G2954" i="8"/>
  <c r="G2955" i="8"/>
  <c r="G2956" i="8"/>
  <c r="G2957" i="8"/>
  <c r="G2958" i="8"/>
  <c r="G2959" i="8"/>
  <c r="G2960" i="8"/>
  <c r="G2961" i="8"/>
  <c r="G2962" i="8"/>
  <c r="G2963" i="8"/>
  <c r="G2964" i="8"/>
  <c r="G2965" i="8"/>
  <c r="G2966" i="8"/>
  <c r="G2967" i="8"/>
  <c r="G2968" i="8"/>
  <c r="G2969" i="8"/>
  <c r="G2970" i="8"/>
  <c r="G2971" i="8"/>
  <c r="G2972" i="8"/>
  <c r="G2973" i="8"/>
  <c r="G2974" i="8"/>
  <c r="G2975" i="8"/>
  <c r="G2976" i="8"/>
  <c r="G2977" i="8"/>
  <c r="G2978" i="8"/>
  <c r="G2979" i="8"/>
  <c r="G2980" i="8"/>
  <c r="G2981" i="8"/>
  <c r="G2982" i="8"/>
  <c r="G2983" i="8"/>
  <c r="G2984" i="8"/>
  <c r="G2985" i="8"/>
  <c r="G2986" i="8"/>
  <c r="G2987" i="8"/>
  <c r="G2988" i="8"/>
  <c r="G2989" i="8"/>
  <c r="G2990" i="8"/>
  <c r="G2991" i="8"/>
  <c r="G2992" i="8"/>
  <c r="G2993" i="8"/>
  <c r="G2994" i="8"/>
  <c r="G2995" i="8"/>
  <c r="G2996" i="8"/>
  <c r="G2997" i="8"/>
  <c r="G2998" i="8"/>
  <c r="G2999" i="8"/>
  <c r="G3000" i="8"/>
  <c r="G3001" i="8"/>
  <c r="G3002" i="8"/>
  <c r="G3003" i="8"/>
  <c r="G3004" i="8"/>
  <c r="G3005" i="8"/>
  <c r="G3006" i="8"/>
  <c r="G3007" i="8"/>
  <c r="G3008" i="8"/>
  <c r="G3009" i="8"/>
  <c r="G3010" i="8"/>
  <c r="G3011" i="8"/>
  <c r="G3012" i="8"/>
  <c r="G3013" i="8"/>
  <c r="G3014" i="8"/>
  <c r="G3015" i="8"/>
  <c r="G3016" i="8"/>
  <c r="G3017" i="8"/>
  <c r="G3018" i="8"/>
  <c r="G3019" i="8"/>
  <c r="G3020" i="8"/>
  <c r="G3021" i="8"/>
  <c r="G3022" i="8"/>
  <c r="G3023" i="8"/>
  <c r="G3024" i="8"/>
  <c r="G3025" i="8"/>
  <c r="G3026" i="8"/>
  <c r="G3027" i="8"/>
  <c r="G3028" i="8"/>
  <c r="G3029" i="8"/>
  <c r="G3030" i="8"/>
  <c r="G3031" i="8"/>
  <c r="G3032" i="8"/>
  <c r="G3033" i="8"/>
  <c r="G3034" i="8"/>
  <c r="G3035" i="8"/>
  <c r="G3036" i="8"/>
  <c r="G3037" i="8"/>
  <c r="G3038" i="8"/>
  <c r="G3039" i="8"/>
  <c r="G3040" i="8"/>
  <c r="G3041" i="8"/>
  <c r="G3042" i="8"/>
  <c r="G3043" i="8"/>
  <c r="G3044" i="8"/>
  <c r="G3045" i="8"/>
  <c r="G3046" i="8"/>
  <c r="G3047" i="8"/>
  <c r="G3048" i="8"/>
  <c r="G3049" i="8"/>
  <c r="G3050" i="8"/>
  <c r="G3051" i="8"/>
  <c r="G3052" i="8"/>
  <c r="G3053" i="8"/>
  <c r="G3054" i="8"/>
  <c r="G3055" i="8"/>
  <c r="G3056" i="8"/>
  <c r="G3057" i="8"/>
  <c r="G3058" i="8"/>
  <c r="G3059" i="8"/>
  <c r="G3060" i="8"/>
  <c r="G3061" i="8"/>
  <c r="G3062" i="8"/>
  <c r="G3063" i="8"/>
  <c r="G3064" i="8"/>
  <c r="G3065" i="8"/>
  <c r="G3066" i="8"/>
  <c r="G3067" i="8"/>
  <c r="G3068" i="8"/>
  <c r="G3069" i="8"/>
  <c r="G3070" i="8"/>
  <c r="G3071" i="8"/>
  <c r="G3072" i="8"/>
  <c r="G3073" i="8"/>
  <c r="G3074" i="8"/>
  <c r="G3075" i="8"/>
  <c r="G3076" i="8"/>
  <c r="G3077" i="8"/>
  <c r="G3078" i="8"/>
  <c r="G3079" i="8"/>
  <c r="G3080" i="8"/>
  <c r="G3081" i="8"/>
  <c r="G3082" i="8"/>
  <c r="G3083" i="8"/>
  <c r="G3084" i="8"/>
  <c r="G3085" i="8"/>
  <c r="G3086" i="8"/>
  <c r="G3087" i="8"/>
  <c r="G3088" i="8"/>
  <c r="G3089" i="8"/>
  <c r="G3090" i="8"/>
  <c r="G3091" i="8"/>
  <c r="G3092" i="8"/>
  <c r="G3093" i="8"/>
  <c r="G3094" i="8"/>
  <c r="G3095" i="8"/>
  <c r="G3096" i="8"/>
  <c r="G3097" i="8"/>
  <c r="G3098" i="8"/>
  <c r="G3099" i="8"/>
  <c r="G3100" i="8"/>
  <c r="G3101" i="8"/>
  <c r="G3102" i="8"/>
  <c r="G3103" i="8"/>
  <c r="G3104" i="8"/>
  <c r="G3105" i="8"/>
  <c r="G3106" i="8"/>
  <c r="G3107" i="8"/>
  <c r="G3108" i="8"/>
  <c r="G3109" i="8"/>
  <c r="G3110" i="8"/>
  <c r="G3111" i="8"/>
  <c r="G3112" i="8"/>
  <c r="G3113" i="8"/>
  <c r="G3114" i="8"/>
  <c r="G3115" i="8"/>
  <c r="G3116" i="8"/>
  <c r="G3117" i="8"/>
  <c r="G3118" i="8"/>
  <c r="G3119" i="8"/>
  <c r="G3120" i="8"/>
  <c r="G3121" i="8"/>
  <c r="G3122" i="8"/>
  <c r="G3123" i="8"/>
  <c r="G3124" i="8"/>
  <c r="G3125" i="8"/>
  <c r="G3126" i="8"/>
  <c r="G3127" i="8"/>
  <c r="G3128" i="8"/>
  <c r="G3129" i="8"/>
  <c r="G3130" i="8"/>
  <c r="G3131" i="8"/>
  <c r="G3132" i="8"/>
  <c r="G3133" i="8"/>
  <c r="G3134" i="8"/>
  <c r="G3135" i="8"/>
  <c r="G3136" i="8"/>
  <c r="G3137" i="8"/>
  <c r="G3138" i="8"/>
  <c r="G3139" i="8"/>
  <c r="G3140" i="8"/>
  <c r="G3141" i="8"/>
  <c r="G3142" i="8"/>
  <c r="G3143" i="8"/>
  <c r="G3144" i="8"/>
  <c r="G3145" i="8"/>
  <c r="G3146" i="8"/>
  <c r="G3147" i="8"/>
  <c r="G3148" i="8"/>
  <c r="G3149" i="8"/>
  <c r="G3150" i="8"/>
  <c r="G3151" i="8"/>
  <c r="G3152" i="8"/>
  <c r="G3153" i="8"/>
  <c r="G3154" i="8"/>
  <c r="G3155" i="8"/>
  <c r="G3156" i="8"/>
  <c r="G3157" i="8"/>
  <c r="G3158" i="8"/>
  <c r="G3159" i="8"/>
  <c r="G3160" i="8"/>
  <c r="G3161" i="8"/>
  <c r="G3162" i="8"/>
  <c r="G3163" i="8"/>
  <c r="G3164" i="8"/>
  <c r="G3165" i="8"/>
  <c r="G3166" i="8"/>
  <c r="G3167" i="8"/>
  <c r="G3168" i="8"/>
  <c r="G3169" i="8"/>
  <c r="G3170" i="8"/>
  <c r="G3171" i="8"/>
  <c r="G3172" i="8"/>
  <c r="G3173" i="8"/>
  <c r="G3174" i="8"/>
  <c r="G3175" i="8"/>
  <c r="G3176" i="8"/>
  <c r="G3177" i="8"/>
  <c r="G3178" i="8"/>
  <c r="G3179" i="8"/>
  <c r="G3180" i="8"/>
  <c r="G3181" i="8"/>
  <c r="G3182" i="8"/>
  <c r="G3183" i="8"/>
  <c r="G3184" i="8"/>
  <c r="G3185" i="8"/>
  <c r="G3186" i="8"/>
  <c r="G3187" i="8"/>
  <c r="G3188" i="8"/>
  <c r="G3189" i="8"/>
  <c r="G3190" i="8"/>
  <c r="G3191" i="8"/>
  <c r="G3192" i="8"/>
  <c r="G3193" i="8"/>
  <c r="G3194" i="8"/>
  <c r="G3195" i="8"/>
  <c r="G3196" i="8"/>
  <c r="G3197" i="8"/>
  <c r="G3198" i="8"/>
  <c r="G3199" i="8"/>
  <c r="G3200" i="8"/>
  <c r="G3201" i="8"/>
  <c r="G3202" i="8"/>
  <c r="G3203" i="8"/>
  <c r="G3204" i="8"/>
  <c r="G3205" i="8"/>
  <c r="G3206" i="8"/>
  <c r="G3207" i="8"/>
  <c r="G3208" i="8"/>
  <c r="G3209" i="8"/>
  <c r="G3210" i="8"/>
  <c r="G3211" i="8"/>
  <c r="G3212" i="8"/>
  <c r="G3213" i="8"/>
  <c r="G3214" i="8"/>
  <c r="G3215" i="8"/>
  <c r="G3216" i="8"/>
  <c r="G3217" i="8"/>
  <c r="G3218" i="8"/>
  <c r="G3219" i="8"/>
  <c r="G3220" i="8"/>
  <c r="G3221" i="8"/>
  <c r="G3222" i="8"/>
  <c r="G3223" i="8"/>
  <c r="G3224" i="8"/>
  <c r="G3225" i="8"/>
  <c r="G3226" i="8"/>
  <c r="G3227" i="8"/>
  <c r="G3228" i="8"/>
  <c r="G3229" i="8"/>
  <c r="G3230" i="8"/>
  <c r="G3231" i="8"/>
  <c r="G3232" i="8"/>
  <c r="G3233" i="8"/>
  <c r="G3234" i="8"/>
  <c r="G3235" i="8"/>
  <c r="G3236" i="8"/>
  <c r="G3237" i="8"/>
  <c r="G3238" i="8"/>
  <c r="G3239" i="8"/>
  <c r="G3240" i="8"/>
  <c r="G3241" i="8"/>
  <c r="G3242" i="8"/>
  <c r="G3243" i="8"/>
  <c r="G3244" i="8"/>
  <c r="G3245" i="8"/>
  <c r="G3246" i="8"/>
  <c r="G3247" i="8"/>
  <c r="G3248" i="8"/>
  <c r="G3249" i="8"/>
  <c r="G3250" i="8"/>
  <c r="G3251" i="8"/>
  <c r="G3252" i="8"/>
  <c r="G3253" i="8"/>
  <c r="G3254" i="8"/>
  <c r="G3255" i="8"/>
  <c r="G3256" i="8"/>
  <c r="G3257" i="8"/>
  <c r="G3258" i="8"/>
  <c r="G3259" i="8"/>
  <c r="G3260" i="8"/>
  <c r="G3261" i="8"/>
  <c r="G3262" i="8"/>
  <c r="G3263" i="8"/>
  <c r="G3264" i="8"/>
  <c r="G3265" i="8"/>
  <c r="G3266" i="8"/>
  <c r="G3267" i="8"/>
  <c r="G3268" i="8"/>
  <c r="G3269" i="8"/>
  <c r="G3270" i="8"/>
  <c r="G3271" i="8"/>
  <c r="G3272" i="8"/>
  <c r="G3273" i="8"/>
  <c r="G3274" i="8"/>
  <c r="G3275" i="8"/>
  <c r="G3276" i="8"/>
  <c r="G3277" i="8"/>
  <c r="G3278" i="8"/>
  <c r="G3279" i="8"/>
  <c r="G3280" i="8"/>
  <c r="G3281" i="8"/>
  <c r="G3282" i="8"/>
  <c r="G3283" i="8"/>
  <c r="G3284" i="8"/>
  <c r="G3285" i="8"/>
  <c r="G3286" i="8"/>
  <c r="G3287" i="8"/>
  <c r="G3288" i="8"/>
  <c r="G3289" i="8"/>
  <c r="G3290" i="8"/>
  <c r="G3291" i="8"/>
  <c r="G3292" i="8"/>
  <c r="G3293" i="8"/>
  <c r="G3294" i="8"/>
  <c r="G3295" i="8"/>
  <c r="G3296" i="8"/>
  <c r="G3297" i="8"/>
  <c r="G3298" i="8"/>
  <c r="G3299" i="8"/>
  <c r="G3300" i="8"/>
  <c r="G3301" i="8"/>
  <c r="G3302" i="8"/>
  <c r="G3303" i="8"/>
  <c r="G3304" i="8"/>
  <c r="G3305" i="8"/>
  <c r="G3306" i="8"/>
  <c r="G3307" i="8"/>
  <c r="G3308" i="8"/>
  <c r="G3309" i="8"/>
  <c r="G3310" i="8"/>
  <c r="G3311" i="8"/>
  <c r="G3312" i="8"/>
  <c r="G3313" i="8"/>
  <c r="G3314" i="8"/>
  <c r="G3315" i="8"/>
  <c r="G3316" i="8"/>
  <c r="G3317" i="8"/>
  <c r="G3318" i="8"/>
  <c r="G3319" i="8"/>
  <c r="G3320" i="8"/>
  <c r="G3321" i="8"/>
  <c r="G3322" i="8"/>
  <c r="G3323" i="8"/>
  <c r="G3324" i="8"/>
  <c r="G3325" i="8"/>
  <c r="G3326" i="8"/>
  <c r="G3327" i="8"/>
  <c r="G3328" i="8"/>
  <c r="G3329" i="8"/>
  <c r="G3330" i="8"/>
  <c r="G3331" i="8"/>
  <c r="G3332" i="8"/>
  <c r="G3333" i="8"/>
  <c r="G3334" i="8"/>
  <c r="G3335" i="8"/>
  <c r="G3336" i="8"/>
  <c r="G3337" i="8"/>
  <c r="G3338" i="8"/>
  <c r="G3339" i="8"/>
  <c r="G3340" i="8"/>
  <c r="G3341" i="8"/>
  <c r="G3342" i="8"/>
  <c r="G3343" i="8"/>
  <c r="G3344" i="8"/>
  <c r="G3345" i="8"/>
  <c r="G3346" i="8"/>
  <c r="G3347" i="8"/>
  <c r="G3348" i="8"/>
  <c r="G3349" i="8"/>
  <c r="G3350" i="8"/>
  <c r="G3351" i="8"/>
  <c r="G3352" i="8"/>
  <c r="G3353" i="8"/>
  <c r="G3354" i="8"/>
  <c r="G3355" i="8"/>
  <c r="G3356" i="8"/>
  <c r="G3357" i="8"/>
  <c r="G3358" i="8"/>
  <c r="G3359" i="8"/>
  <c r="G3360" i="8"/>
  <c r="G3361" i="8"/>
  <c r="G3362" i="8"/>
  <c r="G3363" i="8"/>
  <c r="G3364" i="8"/>
  <c r="G3365" i="8"/>
  <c r="G3366" i="8"/>
  <c r="G3367" i="8"/>
  <c r="G3368" i="8"/>
  <c r="G3369" i="8"/>
  <c r="G3370" i="8"/>
  <c r="G3371" i="8"/>
  <c r="G3372" i="8"/>
  <c r="G3373" i="8"/>
  <c r="G3374" i="8"/>
  <c r="G3375" i="8"/>
  <c r="G3376" i="8"/>
  <c r="G3377" i="8"/>
  <c r="G3378" i="8"/>
  <c r="G3379" i="8"/>
  <c r="G3380" i="8"/>
  <c r="G3381" i="8"/>
  <c r="G3382" i="8"/>
  <c r="G3383" i="8"/>
  <c r="G3384" i="8"/>
  <c r="G3385" i="8"/>
  <c r="G3386" i="8"/>
  <c r="G3387" i="8"/>
  <c r="G3388" i="8"/>
  <c r="G3389" i="8"/>
  <c r="G3390" i="8"/>
  <c r="G3391" i="8"/>
  <c r="G3392" i="8"/>
  <c r="G3393" i="8"/>
  <c r="G3394" i="8"/>
  <c r="G3395" i="8"/>
  <c r="G3396" i="8"/>
  <c r="G3397" i="8"/>
  <c r="G3398" i="8"/>
  <c r="G3399" i="8"/>
  <c r="G3400" i="8"/>
  <c r="G3401" i="8"/>
  <c r="G3402" i="8"/>
  <c r="G3403" i="8"/>
  <c r="G3404" i="8"/>
  <c r="G3405" i="8"/>
  <c r="G3406" i="8"/>
  <c r="G3407" i="8"/>
  <c r="G3408" i="8"/>
  <c r="G3409" i="8"/>
  <c r="G3410" i="8"/>
  <c r="G3411" i="8"/>
  <c r="G3412" i="8"/>
  <c r="G3413" i="8"/>
  <c r="G3414" i="8"/>
  <c r="G3415" i="8"/>
  <c r="G3416" i="8"/>
  <c r="G3417" i="8"/>
  <c r="G3418" i="8"/>
  <c r="G3419" i="8"/>
  <c r="G3420" i="8"/>
  <c r="G3421" i="8"/>
  <c r="G3422" i="8"/>
  <c r="G3423" i="8"/>
  <c r="G3424" i="8"/>
  <c r="G3425" i="8"/>
  <c r="G3426" i="8"/>
  <c r="G3427" i="8"/>
  <c r="G3428" i="8"/>
  <c r="G3429" i="8"/>
  <c r="G3430" i="8"/>
  <c r="G3431" i="8"/>
  <c r="G3432" i="8"/>
  <c r="G3433" i="8"/>
  <c r="G3434" i="8"/>
  <c r="G3435" i="8"/>
  <c r="G3436" i="8"/>
  <c r="G3437" i="8"/>
  <c r="G3438" i="8"/>
  <c r="G3439" i="8"/>
  <c r="G3440" i="8"/>
  <c r="G3441" i="8"/>
  <c r="G3442" i="8"/>
  <c r="G3443" i="8"/>
  <c r="G3444" i="8"/>
  <c r="G3445" i="8"/>
  <c r="G3446" i="8"/>
  <c r="G3447" i="8"/>
  <c r="G3448" i="8"/>
  <c r="G3449" i="8"/>
  <c r="G3450" i="8"/>
  <c r="G3451" i="8"/>
  <c r="G3452" i="8"/>
  <c r="G3453" i="8"/>
  <c r="G3454" i="8"/>
  <c r="G3455" i="8"/>
  <c r="G3456" i="8"/>
  <c r="G3457" i="8"/>
  <c r="G3458" i="8"/>
  <c r="G3459" i="8"/>
  <c r="G3460" i="8"/>
  <c r="G3461" i="8"/>
  <c r="G3462" i="8"/>
  <c r="G3463" i="8"/>
  <c r="G3464" i="8"/>
  <c r="G3465" i="8"/>
  <c r="G3466" i="8"/>
  <c r="G3467" i="8"/>
  <c r="G3468" i="8"/>
  <c r="G3469" i="8"/>
  <c r="G3470" i="8"/>
  <c r="G3471" i="8"/>
  <c r="G3472" i="8"/>
  <c r="G3473" i="8"/>
  <c r="G3474" i="8"/>
  <c r="G3475" i="8"/>
  <c r="G3476" i="8"/>
  <c r="G3477" i="8"/>
  <c r="G3478" i="8"/>
  <c r="G3479" i="8"/>
  <c r="G3480" i="8"/>
  <c r="G3481" i="8"/>
  <c r="G3482" i="8"/>
  <c r="G3483" i="8"/>
  <c r="G3484" i="8"/>
  <c r="G3485" i="8"/>
  <c r="G3486" i="8"/>
  <c r="G3487" i="8"/>
  <c r="G3488" i="8"/>
  <c r="G3489" i="8"/>
  <c r="G3490" i="8"/>
  <c r="G3491" i="8"/>
  <c r="G3492" i="8"/>
  <c r="G3493" i="8"/>
  <c r="G3494" i="8"/>
  <c r="G3495" i="8"/>
  <c r="G3496" i="8"/>
  <c r="G3497" i="8"/>
  <c r="G3498" i="8"/>
  <c r="G3499" i="8"/>
  <c r="G3500" i="8"/>
  <c r="G3501" i="8"/>
  <c r="G3502" i="8"/>
  <c r="G3503" i="8"/>
  <c r="G3504" i="8"/>
  <c r="G3505" i="8"/>
  <c r="G3506" i="8"/>
  <c r="G3507" i="8"/>
  <c r="G3508" i="8"/>
  <c r="G3509" i="8"/>
  <c r="G3510" i="8"/>
  <c r="G3511" i="8"/>
  <c r="G3512" i="8"/>
  <c r="G3513" i="8"/>
  <c r="G3514" i="8"/>
  <c r="G3515" i="8"/>
  <c r="G3516" i="8"/>
  <c r="G3517" i="8"/>
  <c r="G3518" i="8"/>
  <c r="G3519" i="8"/>
  <c r="G3520" i="8"/>
  <c r="G3521" i="8"/>
  <c r="G3522" i="8"/>
  <c r="G3523" i="8"/>
  <c r="G3524" i="8"/>
  <c r="G3525" i="8"/>
  <c r="G3526" i="8"/>
  <c r="G3527" i="8"/>
  <c r="G3528" i="8"/>
  <c r="G3529" i="8"/>
  <c r="G3530" i="8"/>
  <c r="G3531" i="8"/>
  <c r="G3532" i="8"/>
  <c r="G3533" i="8"/>
  <c r="G3534" i="8"/>
  <c r="G3535" i="8"/>
  <c r="G3536" i="8"/>
  <c r="G3537" i="8"/>
  <c r="G3538" i="8"/>
  <c r="G3539" i="8"/>
  <c r="G3540" i="8"/>
  <c r="G3541" i="8"/>
  <c r="G3542" i="8"/>
  <c r="G3543" i="8"/>
  <c r="G3544" i="8"/>
  <c r="G3545" i="8"/>
  <c r="G3546" i="8"/>
  <c r="G3547" i="8"/>
  <c r="G3548" i="8"/>
  <c r="G3549" i="8"/>
  <c r="G3550" i="8"/>
  <c r="G3551" i="8"/>
  <c r="G3552" i="8"/>
  <c r="G3553" i="8"/>
  <c r="G3554" i="8"/>
  <c r="G3555" i="8"/>
  <c r="G3556" i="8"/>
  <c r="G3557" i="8"/>
  <c r="G3558" i="8"/>
  <c r="G3559" i="8"/>
  <c r="G3560" i="8"/>
  <c r="G3561" i="8"/>
  <c r="G3562" i="8"/>
  <c r="G3563" i="8"/>
  <c r="G3564" i="8"/>
  <c r="G3565" i="8"/>
  <c r="G3566" i="8"/>
  <c r="G3567" i="8"/>
  <c r="G3568" i="8"/>
  <c r="G3569" i="8"/>
  <c r="G3570" i="8"/>
  <c r="G3571" i="8"/>
  <c r="G3572" i="8"/>
  <c r="G3573" i="8"/>
  <c r="G3574" i="8"/>
  <c r="G3575" i="8"/>
  <c r="G3576" i="8"/>
  <c r="G3577" i="8"/>
  <c r="G3578" i="8"/>
  <c r="G3579" i="8"/>
  <c r="G3580" i="8"/>
  <c r="G3581" i="8"/>
  <c r="G3582" i="8"/>
  <c r="G3583" i="8"/>
  <c r="G3584" i="8"/>
  <c r="G3585" i="8"/>
  <c r="G3586" i="8"/>
  <c r="G3587" i="8"/>
  <c r="G3588" i="8"/>
  <c r="G3589" i="8"/>
  <c r="G3590" i="8"/>
  <c r="G3591" i="8"/>
  <c r="G3592" i="8"/>
  <c r="G3593" i="8"/>
  <c r="G3594" i="8"/>
  <c r="G3595" i="8"/>
  <c r="G3596" i="8"/>
  <c r="G3597" i="8"/>
  <c r="G3598" i="8"/>
  <c r="G3599" i="8"/>
  <c r="G3600" i="8"/>
  <c r="G3601" i="8"/>
  <c r="G3602" i="8"/>
  <c r="G3603" i="8"/>
  <c r="G3604" i="8"/>
  <c r="G3605" i="8"/>
  <c r="G3606" i="8"/>
  <c r="G3607" i="8"/>
  <c r="G3608" i="8"/>
  <c r="G3609" i="8"/>
  <c r="G3610" i="8"/>
  <c r="G3611" i="8"/>
  <c r="G3612" i="8"/>
  <c r="G3613" i="8"/>
  <c r="G3614" i="8"/>
  <c r="G3615" i="8"/>
  <c r="G3616" i="8"/>
  <c r="G3617" i="8"/>
  <c r="G3618" i="8"/>
  <c r="G3619" i="8"/>
  <c r="G3620" i="8"/>
  <c r="G3621" i="8"/>
  <c r="G3622" i="8"/>
  <c r="G3623" i="8"/>
  <c r="G3624" i="8"/>
  <c r="G3625" i="8"/>
  <c r="G3626" i="8"/>
  <c r="G3627" i="8"/>
  <c r="G3628" i="8"/>
  <c r="G3629" i="8"/>
  <c r="G3630" i="8"/>
  <c r="G3631" i="8"/>
  <c r="G3632" i="8"/>
  <c r="G3633" i="8"/>
  <c r="G3634" i="8"/>
  <c r="G3635" i="8"/>
  <c r="G3636" i="8"/>
  <c r="G3637" i="8"/>
  <c r="G3638" i="8"/>
  <c r="G3639" i="8"/>
  <c r="G3640" i="8"/>
  <c r="G3641" i="8"/>
  <c r="G3642" i="8"/>
  <c r="G3643" i="8"/>
  <c r="G3644" i="8"/>
  <c r="G3645" i="8"/>
  <c r="G3646" i="8"/>
  <c r="G3647" i="8"/>
  <c r="G3648" i="8"/>
  <c r="G3649" i="8"/>
  <c r="G3650" i="8"/>
  <c r="G3651" i="8"/>
  <c r="G3652" i="8"/>
  <c r="G3653" i="8"/>
  <c r="G3654" i="8"/>
  <c r="G3655" i="8"/>
  <c r="G3656" i="8"/>
  <c r="G3657" i="8"/>
  <c r="G3658" i="8"/>
  <c r="G3659" i="8"/>
  <c r="G3660" i="8"/>
  <c r="G3661" i="8"/>
  <c r="G3662" i="8"/>
  <c r="G3663" i="8"/>
  <c r="G3664" i="8"/>
  <c r="G3665" i="8"/>
  <c r="G3666" i="8"/>
  <c r="G3667" i="8"/>
  <c r="G3668" i="8"/>
  <c r="G3669" i="8"/>
  <c r="G3670" i="8"/>
  <c r="G3671" i="8"/>
  <c r="G3672" i="8"/>
  <c r="G3673" i="8"/>
  <c r="G3674" i="8"/>
  <c r="G3675" i="8"/>
  <c r="G3676" i="8"/>
  <c r="G3677" i="8"/>
  <c r="G3678" i="8"/>
  <c r="G3679" i="8"/>
  <c r="G3680" i="8"/>
  <c r="G3681" i="8"/>
  <c r="G3682" i="8"/>
  <c r="G3683" i="8"/>
  <c r="G3684" i="8"/>
  <c r="G3685" i="8"/>
  <c r="G3686" i="8"/>
  <c r="G3687" i="8"/>
  <c r="G3688" i="8"/>
  <c r="G3689" i="8"/>
  <c r="G3690" i="8"/>
  <c r="G3691" i="8"/>
  <c r="G3692" i="8"/>
  <c r="G3693" i="8"/>
  <c r="G3694" i="8"/>
  <c r="G3695" i="8"/>
  <c r="G3696" i="8"/>
  <c r="G3697" i="8"/>
  <c r="G3698" i="8"/>
  <c r="G3699" i="8"/>
  <c r="G3700" i="8"/>
  <c r="G3701" i="8"/>
  <c r="G3702" i="8"/>
  <c r="G3703" i="8"/>
  <c r="G3704" i="8"/>
  <c r="G3705" i="8"/>
  <c r="G3706" i="8"/>
  <c r="G3707" i="8"/>
  <c r="G3708" i="8"/>
  <c r="G3709" i="8"/>
  <c r="G3710" i="8"/>
  <c r="G3711" i="8"/>
  <c r="G3712" i="8"/>
  <c r="G3713" i="8"/>
  <c r="G3714" i="8"/>
  <c r="G3715" i="8"/>
  <c r="G3716" i="8"/>
  <c r="G3717" i="8"/>
  <c r="G3718" i="8"/>
  <c r="G3719" i="8"/>
  <c r="G3720" i="8"/>
  <c r="G3721" i="8"/>
  <c r="G3722" i="8"/>
  <c r="G3723" i="8"/>
  <c r="G3724" i="8"/>
  <c r="G3725" i="8"/>
  <c r="G3726" i="8"/>
  <c r="G3727" i="8"/>
  <c r="G3728" i="8"/>
  <c r="G3729" i="8"/>
  <c r="G3730" i="8"/>
  <c r="G3731" i="8"/>
  <c r="G3732" i="8"/>
  <c r="G3733" i="8"/>
  <c r="G3734" i="8"/>
  <c r="G3735" i="8"/>
  <c r="G3736" i="8"/>
  <c r="G3737" i="8"/>
  <c r="G3738" i="8"/>
  <c r="G3739" i="8"/>
  <c r="G3740" i="8"/>
  <c r="G3741" i="8"/>
  <c r="G3742" i="8"/>
  <c r="G3743" i="8"/>
  <c r="G3744" i="8"/>
  <c r="G3745" i="8"/>
  <c r="G3746" i="8"/>
  <c r="G3747" i="8"/>
  <c r="G3748" i="8"/>
  <c r="G3749" i="8"/>
  <c r="G3750" i="8"/>
  <c r="G3751" i="8"/>
  <c r="G3752" i="8"/>
  <c r="G3753" i="8"/>
  <c r="G3754" i="8"/>
  <c r="G3755" i="8"/>
  <c r="G3756" i="8"/>
  <c r="G3757" i="8"/>
  <c r="G3758" i="8"/>
  <c r="G3759" i="8"/>
  <c r="G3760" i="8"/>
  <c r="G3761" i="8"/>
  <c r="G3762" i="8"/>
  <c r="G3763" i="8"/>
  <c r="G3764" i="8"/>
  <c r="G3765" i="8"/>
  <c r="G3766" i="8"/>
  <c r="G3767" i="8"/>
  <c r="G3768" i="8"/>
  <c r="G3769" i="8"/>
  <c r="G3770" i="8"/>
  <c r="G3771" i="8"/>
  <c r="G3772" i="8"/>
  <c r="G3773" i="8"/>
  <c r="G3774" i="8"/>
  <c r="G3775" i="8"/>
  <c r="G3776" i="8"/>
  <c r="G3777" i="8"/>
  <c r="G3778" i="8"/>
  <c r="G3779" i="8"/>
  <c r="G3780" i="8"/>
  <c r="G3781" i="8"/>
  <c r="G3782" i="8"/>
  <c r="G3783" i="8"/>
  <c r="G3784" i="8"/>
  <c r="G3785" i="8"/>
  <c r="G3786" i="8"/>
  <c r="G3787" i="8"/>
  <c r="G3788" i="8"/>
  <c r="G3789" i="8"/>
  <c r="G3790" i="8"/>
  <c r="G3791" i="8"/>
  <c r="G3792" i="8"/>
  <c r="G3793" i="8"/>
  <c r="G3794" i="8"/>
  <c r="G3795" i="8"/>
  <c r="G3796" i="8"/>
  <c r="G3797" i="8"/>
  <c r="G3798" i="8"/>
  <c r="G3799" i="8"/>
  <c r="G3800" i="8"/>
  <c r="G3801" i="8"/>
  <c r="G3802" i="8"/>
  <c r="G3803" i="8"/>
  <c r="G3804" i="8"/>
  <c r="G3805" i="8"/>
  <c r="G3806" i="8"/>
  <c r="G3807" i="8"/>
  <c r="G3808" i="8"/>
  <c r="G3809" i="8"/>
  <c r="G3810" i="8"/>
  <c r="G3811" i="8"/>
  <c r="G3812" i="8"/>
  <c r="G3813" i="8"/>
  <c r="G3814" i="8"/>
  <c r="G3815" i="8"/>
  <c r="G3816" i="8"/>
  <c r="G3817" i="8"/>
  <c r="G3818" i="8"/>
  <c r="G3819" i="8"/>
  <c r="G3820" i="8"/>
  <c r="G3821" i="8"/>
  <c r="G3822" i="8"/>
  <c r="G3823" i="8"/>
  <c r="G3824" i="8"/>
  <c r="G3825" i="8"/>
  <c r="G3826" i="8"/>
  <c r="G3827" i="8"/>
  <c r="G3828" i="8"/>
  <c r="G3829" i="8"/>
  <c r="G3830" i="8"/>
  <c r="G3831" i="8"/>
  <c r="G3832" i="8"/>
  <c r="G3833" i="8"/>
  <c r="G3834" i="8"/>
  <c r="G3835" i="8"/>
  <c r="G3836" i="8"/>
  <c r="G3837" i="8"/>
  <c r="G3838" i="8"/>
  <c r="G3839" i="8"/>
  <c r="G3840" i="8"/>
  <c r="G3841" i="8"/>
  <c r="G3842" i="8"/>
  <c r="G3843" i="8"/>
  <c r="G3844" i="8"/>
  <c r="G3845" i="8"/>
  <c r="G3846" i="8"/>
  <c r="G3847" i="8"/>
  <c r="G3848" i="8"/>
  <c r="G3849" i="8"/>
  <c r="G3850" i="8"/>
  <c r="G3851" i="8"/>
  <c r="G3852" i="8"/>
  <c r="G3853" i="8"/>
  <c r="G3854" i="8"/>
  <c r="G3855" i="8"/>
  <c r="G3856" i="8"/>
  <c r="G3857" i="8"/>
  <c r="G3858" i="8"/>
  <c r="G3859" i="8"/>
  <c r="G3860" i="8"/>
  <c r="G3861" i="8"/>
  <c r="G3862" i="8"/>
  <c r="G3863" i="8"/>
  <c r="G3864" i="8"/>
  <c r="G3865" i="8"/>
  <c r="G3866" i="8"/>
  <c r="G3867" i="8"/>
  <c r="G3868" i="8"/>
  <c r="G3869" i="8"/>
  <c r="G3870" i="8"/>
  <c r="G3871" i="8"/>
  <c r="G3872" i="8"/>
  <c r="G3873" i="8"/>
  <c r="G3874" i="8"/>
  <c r="G3875" i="8"/>
  <c r="G3876" i="8"/>
  <c r="G3877" i="8"/>
  <c r="G3878" i="8"/>
  <c r="G3879" i="8"/>
  <c r="G3880" i="8"/>
  <c r="G3881" i="8"/>
  <c r="G3882" i="8"/>
  <c r="G3883" i="8"/>
  <c r="G3884" i="8"/>
  <c r="G3885" i="8"/>
  <c r="G3886" i="8"/>
  <c r="G3887" i="8"/>
  <c r="G3888" i="8"/>
  <c r="G3889" i="8"/>
  <c r="G3890" i="8"/>
  <c r="G3891" i="8"/>
  <c r="G3892" i="8"/>
  <c r="G3893" i="8"/>
  <c r="G3894" i="8"/>
  <c r="G3895" i="8"/>
  <c r="G3896" i="8"/>
  <c r="G3897" i="8"/>
  <c r="G3898" i="8"/>
  <c r="G3899" i="8"/>
  <c r="G3900" i="8"/>
  <c r="G3901" i="8"/>
  <c r="G3902" i="8"/>
  <c r="G3903" i="8"/>
  <c r="G3904" i="8"/>
  <c r="G3905" i="8"/>
  <c r="G3906" i="8"/>
  <c r="G3907" i="8"/>
  <c r="G3908" i="8"/>
  <c r="G3909" i="8"/>
  <c r="G3910" i="8"/>
  <c r="G3911" i="8"/>
  <c r="G3912" i="8"/>
  <c r="G3913" i="8"/>
  <c r="G3914" i="8"/>
  <c r="G3915" i="8"/>
  <c r="G3916" i="8"/>
  <c r="G3917" i="8"/>
  <c r="G3918" i="8"/>
  <c r="G3919" i="8"/>
  <c r="G3920" i="8"/>
  <c r="G3921" i="8"/>
  <c r="G3922" i="8"/>
  <c r="G3923" i="8"/>
  <c r="G3924" i="8"/>
  <c r="G3925" i="8"/>
  <c r="G3926" i="8"/>
  <c r="G3927" i="8"/>
  <c r="G3928" i="8"/>
  <c r="G3929" i="8"/>
  <c r="G3930" i="8"/>
  <c r="G3931" i="8"/>
  <c r="G3932" i="8"/>
  <c r="G3933" i="8"/>
  <c r="G3934" i="8"/>
  <c r="G3935" i="8"/>
  <c r="G3936" i="8"/>
  <c r="G3937" i="8"/>
  <c r="G3938" i="8"/>
  <c r="G3939" i="8"/>
  <c r="G3940" i="8"/>
  <c r="G3941" i="8"/>
  <c r="G3942" i="8"/>
  <c r="G3943" i="8"/>
  <c r="G3944" i="8"/>
  <c r="G3945" i="8"/>
  <c r="G3946" i="8"/>
  <c r="G3947" i="8"/>
  <c r="G3948" i="8"/>
  <c r="G3949" i="8"/>
  <c r="G3950" i="8"/>
  <c r="G3951" i="8"/>
  <c r="G3952" i="8"/>
  <c r="G3953" i="8"/>
  <c r="G3954" i="8"/>
  <c r="G3955" i="8"/>
  <c r="G3956" i="8"/>
  <c r="G3957" i="8"/>
  <c r="G3958" i="8"/>
  <c r="G3959" i="8"/>
  <c r="G3960" i="8"/>
  <c r="G3961" i="8"/>
  <c r="G3962" i="8"/>
  <c r="G3963" i="8"/>
  <c r="G3964" i="8"/>
  <c r="G3965" i="8"/>
  <c r="G3966" i="8"/>
  <c r="G3967" i="8"/>
  <c r="G3968" i="8"/>
  <c r="G3969" i="8"/>
  <c r="G3970" i="8"/>
  <c r="G3971" i="8"/>
  <c r="G3972" i="8"/>
  <c r="G3973" i="8"/>
  <c r="G3974" i="8"/>
  <c r="G3975" i="8"/>
  <c r="G3976" i="8"/>
  <c r="G3977" i="8"/>
  <c r="G3978" i="8"/>
  <c r="G3979" i="8"/>
  <c r="G3980" i="8"/>
  <c r="G3981" i="8"/>
  <c r="G3982" i="8"/>
  <c r="G3983" i="8"/>
  <c r="G3984" i="8"/>
  <c r="G3985" i="8"/>
  <c r="G3986" i="8"/>
  <c r="G3987" i="8"/>
  <c r="G3988" i="8"/>
  <c r="G3989" i="8"/>
  <c r="G3990" i="8"/>
  <c r="G3991" i="8"/>
  <c r="G3992" i="8"/>
  <c r="G3993" i="8"/>
  <c r="G3994" i="8"/>
  <c r="G3995" i="8"/>
  <c r="G3996" i="8"/>
  <c r="G3997" i="8"/>
  <c r="G3998" i="8"/>
  <c r="G3999" i="8"/>
  <c r="G4000" i="8"/>
  <c r="G4001" i="8"/>
  <c r="G4002" i="8"/>
  <c r="G4003" i="8"/>
  <c r="G4004" i="8"/>
  <c r="G4005" i="8"/>
  <c r="G4006" i="8"/>
  <c r="G4007" i="8"/>
  <c r="G4008" i="8"/>
  <c r="G4009" i="8"/>
  <c r="G4010" i="8"/>
  <c r="G4011" i="8"/>
  <c r="G4012" i="8"/>
  <c r="G4013" i="8"/>
  <c r="G4014" i="8"/>
  <c r="G4015" i="8"/>
  <c r="G4016" i="8"/>
  <c r="G4017" i="8"/>
  <c r="G4018" i="8"/>
  <c r="G4019" i="8"/>
  <c r="G4020" i="8"/>
  <c r="G4021" i="8"/>
  <c r="G4022" i="8"/>
  <c r="G4023" i="8"/>
  <c r="G4024" i="8"/>
  <c r="G4025" i="8"/>
  <c r="G4026" i="8"/>
  <c r="G4027" i="8"/>
  <c r="G4028" i="8"/>
  <c r="G4029" i="8"/>
  <c r="G4030" i="8"/>
  <c r="G4031" i="8"/>
  <c r="G4032" i="8"/>
  <c r="G4033" i="8"/>
  <c r="G4034" i="8"/>
  <c r="G4035" i="8"/>
  <c r="G4036" i="8"/>
  <c r="G4037" i="8"/>
  <c r="G4038" i="8"/>
  <c r="G4039" i="8"/>
  <c r="G4040" i="8"/>
  <c r="G4041" i="8"/>
  <c r="G4042" i="8"/>
  <c r="G4043" i="8"/>
  <c r="G4044" i="8"/>
  <c r="G4045" i="8"/>
  <c r="G4046" i="8"/>
  <c r="G4047" i="8"/>
  <c r="G4048" i="8"/>
  <c r="G4049" i="8"/>
  <c r="G4050" i="8"/>
  <c r="G4051" i="8"/>
  <c r="G4052" i="8"/>
  <c r="G4053" i="8"/>
  <c r="G4054" i="8"/>
  <c r="G4055" i="8"/>
  <c r="G4056" i="8"/>
  <c r="G4057" i="8"/>
  <c r="G4058" i="8"/>
  <c r="G4059" i="8"/>
  <c r="G4060" i="8"/>
  <c r="G4061" i="8"/>
  <c r="G4062" i="8"/>
  <c r="G4063" i="8"/>
  <c r="G4064" i="8"/>
  <c r="G4065" i="8"/>
  <c r="G4066" i="8"/>
  <c r="G4067" i="8"/>
  <c r="G4068" i="8"/>
  <c r="G4069" i="8"/>
  <c r="G4070" i="8"/>
  <c r="G4071" i="8"/>
  <c r="G4072" i="8"/>
  <c r="G4073" i="8"/>
  <c r="G4074" i="8"/>
  <c r="G4075" i="8"/>
  <c r="G4076" i="8"/>
  <c r="G4077" i="8"/>
  <c r="G4078" i="8"/>
  <c r="G4079" i="8"/>
  <c r="G4080" i="8"/>
  <c r="G4081" i="8"/>
  <c r="G4082" i="8"/>
  <c r="G4083" i="8"/>
  <c r="G4084" i="8"/>
  <c r="G4085" i="8"/>
  <c r="G4086" i="8"/>
  <c r="G4087" i="8"/>
  <c r="G4088" i="8"/>
  <c r="G4089" i="8"/>
  <c r="G4090" i="8"/>
  <c r="G4091" i="8"/>
  <c r="G4092" i="8"/>
  <c r="G4093" i="8"/>
  <c r="G4094" i="8"/>
  <c r="G4095" i="8"/>
  <c r="G4096" i="8"/>
  <c r="G4097" i="8"/>
  <c r="G4098" i="8"/>
  <c r="G4099" i="8"/>
  <c r="G4100" i="8"/>
  <c r="G4101" i="8"/>
  <c r="G4102" i="8"/>
  <c r="G4103" i="8"/>
  <c r="G4104" i="8"/>
  <c r="G4105" i="8"/>
  <c r="G4106" i="8"/>
  <c r="G4107" i="8"/>
  <c r="G4108" i="8"/>
  <c r="G4109" i="8"/>
  <c r="G4110" i="8"/>
  <c r="G4111" i="8"/>
  <c r="G4112" i="8"/>
  <c r="G4113" i="8"/>
  <c r="G4114" i="8"/>
  <c r="G4115" i="8"/>
  <c r="G4116" i="8"/>
  <c r="G4117" i="8"/>
  <c r="G4118" i="8"/>
  <c r="G4119" i="8"/>
  <c r="G4120" i="8"/>
  <c r="G4121" i="8"/>
  <c r="G4122" i="8"/>
  <c r="G4123" i="8"/>
  <c r="G4124" i="8"/>
  <c r="G4125" i="8"/>
  <c r="G4126" i="8"/>
  <c r="G4127" i="8"/>
  <c r="G4128" i="8"/>
  <c r="G4129" i="8"/>
  <c r="G4130" i="8"/>
  <c r="G4131" i="8"/>
  <c r="G4132" i="8"/>
  <c r="G4133" i="8"/>
  <c r="G4134" i="8"/>
  <c r="G4135" i="8"/>
  <c r="G4136" i="8"/>
  <c r="G4137" i="8"/>
  <c r="G4138" i="8"/>
  <c r="G4139" i="8"/>
  <c r="G4140" i="8"/>
  <c r="G4141" i="8"/>
  <c r="G4142" i="8"/>
  <c r="G4143" i="8"/>
  <c r="G4144" i="8"/>
  <c r="G4145" i="8"/>
  <c r="G4146" i="8"/>
  <c r="G4147" i="8"/>
  <c r="G4148" i="8"/>
  <c r="G4149" i="8"/>
  <c r="G4150" i="8"/>
  <c r="G4151" i="8"/>
  <c r="G4152" i="8"/>
  <c r="G4153" i="8"/>
  <c r="G4154" i="8"/>
  <c r="G4155" i="8"/>
  <c r="G4156" i="8"/>
  <c r="G4157" i="8"/>
  <c r="G4158" i="8"/>
  <c r="G4159" i="8"/>
  <c r="G4160" i="8"/>
  <c r="G4161" i="8"/>
  <c r="G4162" i="8"/>
  <c r="G4163" i="8"/>
  <c r="G4164" i="8"/>
  <c r="G4165" i="8"/>
  <c r="G4166" i="8"/>
  <c r="G4167" i="8"/>
  <c r="G4168" i="8"/>
  <c r="G4169" i="8"/>
  <c r="G4170" i="8"/>
  <c r="G4171" i="8"/>
  <c r="G4172" i="8"/>
  <c r="G4173" i="8"/>
  <c r="G4174" i="8"/>
  <c r="G4175" i="8"/>
  <c r="G4176" i="8"/>
  <c r="G4177" i="8"/>
  <c r="G4178" i="8"/>
  <c r="G4179" i="8"/>
  <c r="G4180" i="8"/>
  <c r="G4181" i="8"/>
  <c r="G4182" i="8"/>
  <c r="G4183" i="8"/>
  <c r="G4184" i="8"/>
  <c r="G4185" i="8"/>
  <c r="G4186" i="8"/>
  <c r="G4187" i="8"/>
  <c r="G4188" i="8"/>
  <c r="G4189" i="8"/>
  <c r="G4190" i="8"/>
  <c r="G4191" i="8"/>
  <c r="G4192" i="8"/>
  <c r="G4193" i="8"/>
  <c r="G4194" i="8"/>
  <c r="G4195" i="8"/>
  <c r="G4196" i="8"/>
  <c r="G4197" i="8"/>
  <c r="G4198" i="8"/>
  <c r="G4199" i="8"/>
  <c r="G4200" i="8"/>
  <c r="G4201" i="8"/>
  <c r="G4202" i="8"/>
  <c r="G4203" i="8"/>
  <c r="G4204" i="8"/>
  <c r="G4205" i="8"/>
  <c r="G4206" i="8"/>
  <c r="G4207" i="8"/>
  <c r="G4208" i="8"/>
  <c r="G4209" i="8"/>
  <c r="G4210" i="8"/>
  <c r="G4211" i="8"/>
  <c r="G4212" i="8"/>
  <c r="G4213" i="8"/>
  <c r="G4214" i="8"/>
  <c r="G4215" i="8"/>
  <c r="G4216" i="8"/>
  <c r="G4217" i="8"/>
  <c r="G4218" i="8"/>
  <c r="G4219" i="8"/>
  <c r="G4220" i="8"/>
  <c r="G4221" i="8"/>
  <c r="G4222" i="8"/>
  <c r="G4223" i="8"/>
  <c r="G4224" i="8"/>
  <c r="G4225" i="8"/>
  <c r="G4226" i="8"/>
  <c r="G4227" i="8"/>
  <c r="G4228" i="8"/>
  <c r="G4229" i="8"/>
  <c r="G4230" i="8"/>
  <c r="G4231" i="8"/>
  <c r="G4232" i="8"/>
  <c r="G4233" i="8"/>
  <c r="G4234" i="8"/>
  <c r="G4235" i="8"/>
  <c r="G4236" i="8"/>
  <c r="G4237" i="8"/>
  <c r="G4238" i="8"/>
  <c r="G4239" i="8"/>
  <c r="G4240" i="8"/>
  <c r="G4241" i="8"/>
  <c r="G4242" i="8"/>
  <c r="G4243" i="8"/>
  <c r="G4244" i="8"/>
  <c r="G4245" i="8"/>
  <c r="G4246" i="8"/>
  <c r="G4247" i="8"/>
  <c r="G4248" i="8"/>
  <c r="G4249" i="8"/>
  <c r="G4250" i="8"/>
  <c r="G4251" i="8"/>
  <c r="G4252" i="8"/>
  <c r="G4253" i="8"/>
  <c r="G4254" i="8"/>
  <c r="G4255" i="8"/>
  <c r="G4256" i="8"/>
  <c r="G4257" i="8"/>
  <c r="G4258" i="8"/>
  <c r="G4259" i="8"/>
  <c r="G4260" i="8"/>
  <c r="G4261" i="8"/>
  <c r="G4262" i="8"/>
  <c r="G4263" i="8"/>
  <c r="G4264" i="8"/>
  <c r="G4265" i="8"/>
  <c r="G4266" i="8"/>
  <c r="G4267" i="8"/>
  <c r="G4268" i="8"/>
  <c r="G4269" i="8"/>
  <c r="G4270" i="8"/>
  <c r="G4271" i="8"/>
  <c r="G4272" i="8"/>
  <c r="G4273" i="8"/>
  <c r="G4274" i="8"/>
  <c r="G4275" i="8"/>
  <c r="G4276" i="8"/>
  <c r="G4277" i="8"/>
  <c r="G4278" i="8"/>
  <c r="G4279" i="8"/>
  <c r="G4280" i="8"/>
  <c r="G4281" i="8"/>
  <c r="G4282" i="8"/>
  <c r="G4283" i="8"/>
  <c r="G4284" i="8"/>
  <c r="G4285" i="8"/>
  <c r="G4286" i="8"/>
  <c r="G4287" i="8"/>
  <c r="G4288" i="8"/>
  <c r="G4289" i="8"/>
  <c r="G4290" i="8"/>
  <c r="G4291" i="8"/>
  <c r="G4292" i="8"/>
  <c r="G4293" i="8"/>
  <c r="G4294" i="8"/>
  <c r="G4295" i="8"/>
  <c r="G4296" i="8"/>
  <c r="G4297" i="8"/>
  <c r="G4298" i="8"/>
  <c r="G4299" i="8"/>
  <c r="G4300" i="8"/>
  <c r="G4301" i="8"/>
  <c r="G4302" i="8"/>
  <c r="G4303" i="8"/>
  <c r="G4304" i="8"/>
  <c r="G4305" i="8"/>
  <c r="G4306" i="8"/>
  <c r="G4307" i="8"/>
  <c r="G4308" i="8"/>
  <c r="G4309" i="8"/>
  <c r="G4310" i="8"/>
  <c r="G4311" i="8"/>
  <c r="G4312" i="8"/>
  <c r="G4313" i="8"/>
  <c r="G4314" i="8"/>
  <c r="G4315" i="8"/>
  <c r="G4316" i="8"/>
  <c r="G4317" i="8"/>
  <c r="G4318" i="8"/>
  <c r="G4319" i="8"/>
  <c r="G4320" i="8"/>
  <c r="G4321" i="8"/>
  <c r="G4322" i="8"/>
  <c r="G4323" i="8"/>
  <c r="G4324" i="8"/>
  <c r="G4325" i="8"/>
  <c r="G4326" i="8"/>
  <c r="G4327" i="8"/>
  <c r="G4328" i="8"/>
  <c r="G4329" i="8"/>
  <c r="G4330" i="8"/>
  <c r="G4331" i="8"/>
  <c r="G4332" i="8"/>
  <c r="G4333" i="8"/>
  <c r="G4334" i="8"/>
  <c r="G4335" i="8"/>
  <c r="G4336" i="8"/>
  <c r="G4337" i="8"/>
  <c r="G4338" i="8"/>
  <c r="G4339" i="8"/>
  <c r="G4340" i="8"/>
  <c r="G4341" i="8"/>
  <c r="G4342" i="8"/>
  <c r="G4343" i="8"/>
  <c r="G4344" i="8"/>
  <c r="G4345" i="8"/>
  <c r="G4346" i="8"/>
  <c r="G4347" i="8"/>
  <c r="G4348" i="8"/>
  <c r="G4349" i="8"/>
  <c r="G4350" i="8"/>
  <c r="G4351" i="8"/>
  <c r="G4352" i="8"/>
  <c r="G4353" i="8"/>
  <c r="G4354" i="8"/>
  <c r="G4355" i="8"/>
  <c r="G4356" i="8"/>
  <c r="G4357" i="8"/>
  <c r="G4358" i="8"/>
  <c r="G4359" i="8"/>
  <c r="G4360" i="8"/>
  <c r="G4361" i="8"/>
  <c r="G4362" i="8"/>
  <c r="G4363" i="8"/>
  <c r="G4364" i="8"/>
  <c r="G4365" i="8"/>
  <c r="G4366" i="8"/>
  <c r="G4367" i="8"/>
  <c r="G4368" i="8"/>
  <c r="G4369" i="8"/>
  <c r="G4370" i="8"/>
  <c r="G4371" i="8"/>
  <c r="G4372" i="8"/>
  <c r="G4373" i="8"/>
  <c r="G4374" i="8"/>
  <c r="G4375" i="8"/>
  <c r="G4376" i="8"/>
  <c r="G4377" i="8"/>
  <c r="G4378" i="8"/>
  <c r="G4379" i="8"/>
  <c r="G4380" i="8"/>
  <c r="G4381" i="8"/>
  <c r="G4382" i="8"/>
  <c r="G4383" i="8"/>
  <c r="G4384" i="8"/>
  <c r="G4385" i="8"/>
  <c r="G4386" i="8"/>
  <c r="G4387" i="8"/>
  <c r="G4388" i="8"/>
  <c r="G4389" i="8"/>
  <c r="G4390" i="8"/>
  <c r="G4391" i="8"/>
  <c r="G4392" i="8"/>
  <c r="G4393" i="8"/>
  <c r="G4394" i="8"/>
  <c r="G4395" i="8"/>
  <c r="G4396" i="8"/>
  <c r="G4397" i="8"/>
  <c r="G4398" i="8"/>
  <c r="G4399" i="8"/>
  <c r="G4400" i="8"/>
  <c r="G4401" i="8"/>
  <c r="G4402" i="8"/>
  <c r="G4403" i="8"/>
  <c r="G4404" i="8"/>
  <c r="G4405" i="8"/>
  <c r="G4406" i="8"/>
  <c r="G4407" i="8"/>
  <c r="G4408" i="8"/>
  <c r="G4409" i="8"/>
  <c r="G4410" i="8"/>
  <c r="G4411" i="8"/>
  <c r="G4412" i="8"/>
  <c r="G4413" i="8"/>
  <c r="G4414" i="8"/>
  <c r="G4415" i="8"/>
  <c r="G4416" i="8"/>
  <c r="G4417" i="8"/>
  <c r="G4418" i="8"/>
  <c r="G4419" i="8"/>
  <c r="G4420" i="8"/>
  <c r="G4421" i="8"/>
  <c r="G4422" i="8"/>
  <c r="G4423" i="8"/>
  <c r="G4424" i="8"/>
  <c r="G4425" i="8"/>
  <c r="G4426" i="8"/>
  <c r="G4427" i="8"/>
  <c r="G4428" i="8"/>
  <c r="G4429" i="8"/>
  <c r="G4430" i="8"/>
  <c r="G4431" i="8"/>
  <c r="G4432" i="8"/>
  <c r="G4433" i="8"/>
  <c r="G4434" i="8"/>
  <c r="G4435" i="8"/>
  <c r="G4436" i="8"/>
  <c r="G4437" i="8"/>
  <c r="G4438" i="8"/>
  <c r="G4439" i="8"/>
  <c r="G4440" i="8"/>
  <c r="G4441" i="8"/>
  <c r="G4442" i="8"/>
  <c r="G4443" i="8"/>
  <c r="G4444" i="8"/>
  <c r="G4445" i="8"/>
  <c r="G4446" i="8"/>
  <c r="G4447" i="8"/>
  <c r="G4448" i="8"/>
  <c r="G4449" i="8"/>
  <c r="G4450" i="8"/>
  <c r="G4451" i="8"/>
  <c r="G4452" i="8"/>
  <c r="G4453" i="8"/>
  <c r="G4454" i="8"/>
  <c r="G4455" i="8"/>
  <c r="G4456" i="8"/>
  <c r="G4457" i="8"/>
  <c r="G4458" i="8"/>
  <c r="G4459" i="8"/>
  <c r="G4460" i="8"/>
  <c r="G4461"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3" i="8"/>
  <c r="G4" i="8"/>
  <c r="G5" i="8"/>
  <c r="G6" i="8"/>
  <c r="G2" i="8"/>
  <c r="F3298" i="8"/>
  <c r="F3299" i="8"/>
  <c r="F3300" i="8"/>
  <c r="F3301" i="8"/>
  <c r="F3302" i="8"/>
  <c r="F3303" i="8"/>
  <c r="F3304" i="8"/>
  <c r="F3305" i="8"/>
  <c r="F3306" i="8"/>
  <c r="F3307" i="8"/>
  <c r="F3308" i="8"/>
  <c r="F3309" i="8"/>
  <c r="F3310" i="8"/>
  <c r="F3311" i="8"/>
  <c r="F3312" i="8"/>
  <c r="F3313" i="8"/>
  <c r="F3314" i="8"/>
  <c r="F3315" i="8"/>
  <c r="F3316" i="8"/>
  <c r="F3317" i="8"/>
  <c r="F3318" i="8"/>
  <c r="F3319" i="8"/>
  <c r="F3320" i="8"/>
  <c r="F3321" i="8"/>
  <c r="F3322" i="8"/>
  <c r="F3323" i="8"/>
  <c r="F3324" i="8"/>
  <c r="F3325" i="8"/>
  <c r="F3326" i="8"/>
  <c r="F3327" i="8"/>
  <c r="F3328" i="8"/>
  <c r="F3329" i="8"/>
  <c r="F3330" i="8"/>
  <c r="F3331" i="8"/>
  <c r="F3332" i="8"/>
  <c r="F3333" i="8"/>
  <c r="F3334" i="8"/>
  <c r="F3335" i="8"/>
  <c r="F3336" i="8"/>
  <c r="F3337" i="8"/>
  <c r="F3338" i="8"/>
  <c r="F3339" i="8"/>
  <c r="F3340" i="8"/>
  <c r="F3341" i="8"/>
  <c r="F3342" i="8"/>
  <c r="F3343" i="8"/>
  <c r="F3344" i="8"/>
  <c r="F3345" i="8"/>
  <c r="F3346" i="8"/>
  <c r="F3347" i="8"/>
  <c r="F3348" i="8"/>
  <c r="F3349" i="8"/>
  <c r="F3350" i="8"/>
  <c r="F3351" i="8"/>
  <c r="F3352" i="8"/>
  <c r="F3353" i="8"/>
  <c r="F3354" i="8"/>
  <c r="F3355" i="8"/>
  <c r="F3356" i="8"/>
  <c r="F3357" i="8"/>
  <c r="F3358" i="8"/>
  <c r="F3359" i="8"/>
  <c r="F3360" i="8"/>
  <c r="F3361" i="8"/>
  <c r="F3362" i="8"/>
  <c r="F3363" i="8"/>
  <c r="F3364" i="8"/>
  <c r="F3365" i="8"/>
  <c r="F3366" i="8"/>
  <c r="F3367" i="8"/>
  <c r="F3368" i="8"/>
  <c r="F3369" i="8"/>
  <c r="F3370" i="8"/>
  <c r="F3371" i="8"/>
  <c r="F3372" i="8"/>
  <c r="F3373" i="8"/>
  <c r="F3374" i="8"/>
  <c r="F3375" i="8"/>
  <c r="F3376" i="8"/>
  <c r="F3377" i="8"/>
  <c r="F3378" i="8"/>
  <c r="F3379" i="8"/>
  <c r="F3380" i="8"/>
  <c r="F3381" i="8"/>
  <c r="F3382" i="8"/>
  <c r="F3383" i="8"/>
  <c r="F3384" i="8"/>
  <c r="F3385" i="8"/>
  <c r="F3386" i="8"/>
  <c r="F3387" i="8"/>
  <c r="F3388" i="8"/>
  <c r="F3389" i="8"/>
  <c r="F3390" i="8"/>
  <c r="F3391" i="8"/>
  <c r="F3392" i="8"/>
  <c r="F3393" i="8"/>
  <c r="F3394" i="8"/>
  <c r="F3395" i="8"/>
  <c r="F3396" i="8"/>
  <c r="F3397" i="8"/>
  <c r="F3398" i="8"/>
  <c r="F3399" i="8"/>
  <c r="F3400" i="8"/>
  <c r="F3401" i="8"/>
  <c r="F3402" i="8"/>
  <c r="F3403" i="8"/>
  <c r="F3404" i="8"/>
  <c r="F3405" i="8"/>
  <c r="F3406" i="8"/>
  <c r="F3407" i="8"/>
  <c r="F3408" i="8"/>
  <c r="F3409" i="8"/>
  <c r="F3410" i="8"/>
  <c r="F3411" i="8"/>
  <c r="F3412" i="8"/>
  <c r="F3413" i="8"/>
  <c r="F3414" i="8"/>
  <c r="F3415" i="8"/>
  <c r="F3416" i="8"/>
  <c r="F3417" i="8"/>
  <c r="F3418" i="8"/>
  <c r="F3419" i="8"/>
  <c r="F3420" i="8"/>
  <c r="F3421" i="8"/>
  <c r="F3422" i="8"/>
  <c r="F3423" i="8"/>
  <c r="F3424" i="8"/>
  <c r="F3425" i="8"/>
  <c r="F3426" i="8"/>
  <c r="F3427" i="8"/>
  <c r="F3428" i="8"/>
  <c r="F3429" i="8"/>
  <c r="F3430" i="8"/>
  <c r="F3431" i="8"/>
  <c r="F3432" i="8"/>
  <c r="F3433" i="8"/>
  <c r="F3434" i="8"/>
  <c r="F3435" i="8"/>
  <c r="F3436" i="8"/>
  <c r="F3437" i="8"/>
  <c r="F3438" i="8"/>
  <c r="F3439" i="8"/>
  <c r="F3440" i="8"/>
  <c r="F3441" i="8"/>
  <c r="F3442" i="8"/>
  <c r="F3443" i="8"/>
  <c r="F3444" i="8"/>
  <c r="F3445" i="8"/>
  <c r="F3446" i="8"/>
  <c r="F3447" i="8"/>
  <c r="F3448" i="8"/>
  <c r="F3449" i="8"/>
  <c r="F3450" i="8"/>
  <c r="F3451" i="8"/>
  <c r="F3452" i="8"/>
  <c r="F3453" i="8"/>
  <c r="F3454" i="8"/>
  <c r="F3455" i="8"/>
  <c r="F3456" i="8"/>
  <c r="F3457" i="8"/>
  <c r="F3458" i="8"/>
  <c r="F3459" i="8"/>
  <c r="F3460" i="8"/>
  <c r="F3461" i="8"/>
  <c r="F3462" i="8"/>
  <c r="F3463" i="8"/>
  <c r="F3464" i="8"/>
  <c r="F3465" i="8"/>
  <c r="F3466" i="8"/>
  <c r="F3467" i="8"/>
  <c r="F3468" i="8"/>
  <c r="F3469" i="8"/>
  <c r="F3470" i="8"/>
  <c r="F3471" i="8"/>
  <c r="F3472" i="8"/>
  <c r="F3473" i="8"/>
  <c r="F3474" i="8"/>
  <c r="F3475" i="8"/>
  <c r="F3476" i="8"/>
  <c r="F3477" i="8"/>
  <c r="F3478" i="8"/>
  <c r="F3479" i="8"/>
  <c r="F3480" i="8"/>
  <c r="F3481" i="8"/>
  <c r="F3482" i="8"/>
  <c r="F3483" i="8"/>
  <c r="F3484" i="8"/>
  <c r="F3485" i="8"/>
  <c r="F3486" i="8"/>
  <c r="F3487" i="8"/>
  <c r="F3488" i="8"/>
  <c r="F3489" i="8"/>
  <c r="F3490" i="8"/>
  <c r="F3491" i="8"/>
  <c r="F3492" i="8"/>
  <c r="F3493" i="8"/>
  <c r="F3494" i="8"/>
  <c r="F3495" i="8"/>
  <c r="F3496" i="8"/>
  <c r="F3497" i="8"/>
  <c r="F3498" i="8"/>
  <c r="F3499" i="8"/>
  <c r="F3500" i="8"/>
  <c r="F3501" i="8"/>
  <c r="F3502" i="8"/>
  <c r="F3503" i="8"/>
  <c r="F3504" i="8"/>
  <c r="F3505" i="8"/>
  <c r="F3506" i="8"/>
  <c r="F3507" i="8"/>
  <c r="F3508" i="8"/>
  <c r="F3509" i="8"/>
  <c r="F3510" i="8"/>
  <c r="F3511" i="8"/>
  <c r="F3512" i="8"/>
  <c r="F3513" i="8"/>
  <c r="F3514" i="8"/>
  <c r="F3515" i="8"/>
  <c r="F3516" i="8"/>
  <c r="F3517" i="8"/>
  <c r="F3518" i="8"/>
  <c r="F3519" i="8"/>
  <c r="F3520" i="8"/>
  <c r="F3521" i="8"/>
  <c r="F3522" i="8"/>
  <c r="F3523" i="8"/>
  <c r="F3524" i="8"/>
  <c r="F3525" i="8"/>
  <c r="F3526" i="8"/>
  <c r="F3527" i="8"/>
  <c r="F3528" i="8"/>
  <c r="F3529" i="8"/>
  <c r="F3530" i="8"/>
  <c r="F3531" i="8"/>
  <c r="F3532" i="8"/>
  <c r="F3533" i="8"/>
  <c r="F3534" i="8"/>
  <c r="F3535" i="8"/>
  <c r="F3536" i="8"/>
  <c r="F3537" i="8"/>
  <c r="F3538" i="8"/>
  <c r="F3539" i="8"/>
  <c r="F3540" i="8"/>
  <c r="F3541" i="8"/>
  <c r="F3542" i="8"/>
  <c r="F3543" i="8"/>
  <c r="F3544" i="8"/>
  <c r="F3545" i="8"/>
  <c r="F3546" i="8"/>
  <c r="F3547" i="8"/>
  <c r="F3548" i="8"/>
  <c r="F3549" i="8"/>
  <c r="F3550" i="8"/>
  <c r="F3551" i="8"/>
  <c r="F3552" i="8"/>
  <c r="F3553" i="8"/>
  <c r="F3554" i="8"/>
  <c r="F3555" i="8"/>
  <c r="F3556" i="8"/>
  <c r="F3557" i="8"/>
  <c r="F3558" i="8"/>
  <c r="F3559" i="8"/>
  <c r="F3560" i="8"/>
  <c r="F3561" i="8"/>
  <c r="F3562" i="8"/>
  <c r="F3563" i="8"/>
  <c r="F3564" i="8"/>
  <c r="F3565" i="8"/>
  <c r="F3566" i="8"/>
  <c r="F3567" i="8"/>
  <c r="F3568" i="8"/>
  <c r="F3569" i="8"/>
  <c r="F3570" i="8"/>
  <c r="F3571" i="8"/>
  <c r="F3572" i="8"/>
  <c r="F3573" i="8"/>
  <c r="F3574" i="8"/>
  <c r="F3575" i="8"/>
  <c r="F3576" i="8"/>
  <c r="F3577" i="8"/>
  <c r="F3578" i="8"/>
  <c r="F3579" i="8"/>
  <c r="F3580" i="8"/>
  <c r="F3581" i="8"/>
  <c r="F3582" i="8"/>
  <c r="F3583" i="8"/>
  <c r="F3584" i="8"/>
  <c r="F3585" i="8"/>
  <c r="F3586" i="8"/>
  <c r="F3587" i="8"/>
  <c r="F3588" i="8"/>
  <c r="F3589" i="8"/>
  <c r="F3590" i="8"/>
  <c r="F3591" i="8"/>
  <c r="F3592" i="8"/>
  <c r="F3593" i="8"/>
  <c r="F3594" i="8"/>
  <c r="F3595" i="8"/>
  <c r="F3596" i="8"/>
  <c r="F3597" i="8"/>
  <c r="F3598" i="8"/>
  <c r="F3599" i="8"/>
  <c r="F3600" i="8"/>
  <c r="F3601" i="8"/>
  <c r="F3602" i="8"/>
  <c r="F3603" i="8"/>
  <c r="F3604" i="8"/>
  <c r="F3605" i="8"/>
  <c r="F3606" i="8"/>
  <c r="F3607" i="8"/>
  <c r="F3608" i="8"/>
  <c r="F3609" i="8"/>
  <c r="F3610" i="8"/>
  <c r="F3611" i="8"/>
  <c r="F3612" i="8"/>
  <c r="F3613" i="8"/>
  <c r="F3614" i="8"/>
  <c r="F3615" i="8"/>
  <c r="F3616" i="8"/>
  <c r="F3617" i="8"/>
  <c r="F3618" i="8"/>
  <c r="F3619" i="8"/>
  <c r="F3620" i="8"/>
  <c r="F3621" i="8"/>
  <c r="F3622" i="8"/>
  <c r="F3623" i="8"/>
  <c r="F3624" i="8"/>
  <c r="F3625" i="8"/>
  <c r="F3626" i="8"/>
  <c r="F3627" i="8"/>
  <c r="F3628" i="8"/>
  <c r="F3629" i="8"/>
  <c r="F3630" i="8"/>
  <c r="F3631" i="8"/>
  <c r="F3632" i="8"/>
  <c r="F3633" i="8"/>
  <c r="F3634" i="8"/>
  <c r="F3635" i="8"/>
  <c r="F3636" i="8"/>
  <c r="F3637" i="8"/>
  <c r="F3638" i="8"/>
  <c r="F3639" i="8"/>
  <c r="F3640" i="8"/>
  <c r="F3641" i="8"/>
  <c r="F3642" i="8"/>
  <c r="F3643" i="8"/>
  <c r="F3644" i="8"/>
  <c r="F3645" i="8"/>
  <c r="F3646" i="8"/>
  <c r="F3647" i="8"/>
  <c r="F3648" i="8"/>
  <c r="F3649" i="8"/>
  <c r="F3650" i="8"/>
  <c r="F3651" i="8"/>
  <c r="F3652" i="8"/>
  <c r="F3653" i="8"/>
  <c r="F3654" i="8"/>
  <c r="F3655" i="8"/>
  <c r="F3656" i="8"/>
  <c r="F3657" i="8"/>
  <c r="F3658" i="8"/>
  <c r="F3659" i="8"/>
  <c r="F3660" i="8"/>
  <c r="F3661" i="8"/>
  <c r="F3662" i="8"/>
  <c r="F3663" i="8"/>
  <c r="F3664" i="8"/>
  <c r="F3665" i="8"/>
  <c r="F3666" i="8"/>
  <c r="F3667" i="8"/>
  <c r="F3668" i="8"/>
  <c r="F3669" i="8"/>
  <c r="F3670" i="8"/>
  <c r="F3671" i="8"/>
  <c r="F3672" i="8"/>
  <c r="F3673" i="8"/>
  <c r="F3674" i="8"/>
  <c r="F3675" i="8"/>
  <c r="F3676" i="8"/>
  <c r="F3677" i="8"/>
  <c r="F3678" i="8"/>
  <c r="F3679" i="8"/>
  <c r="F3680" i="8"/>
  <c r="F3681" i="8"/>
  <c r="F3682" i="8"/>
  <c r="F3683" i="8"/>
  <c r="F3684" i="8"/>
  <c r="F3685" i="8"/>
  <c r="F3686" i="8"/>
  <c r="F3687" i="8"/>
  <c r="F3688" i="8"/>
  <c r="F3689" i="8"/>
  <c r="F3690" i="8"/>
  <c r="F3691" i="8"/>
  <c r="F3692" i="8"/>
  <c r="F3693" i="8"/>
  <c r="F3694" i="8"/>
  <c r="F3695" i="8"/>
  <c r="F3696" i="8"/>
  <c r="F3697" i="8"/>
  <c r="F3698" i="8"/>
  <c r="F3699" i="8"/>
  <c r="F3700" i="8"/>
  <c r="F3701" i="8"/>
  <c r="F3702" i="8"/>
  <c r="F3703" i="8"/>
  <c r="F3704" i="8"/>
  <c r="F3705" i="8"/>
  <c r="F3706" i="8"/>
  <c r="F3707" i="8"/>
  <c r="F3708" i="8"/>
  <c r="F3709" i="8"/>
  <c r="F3710" i="8"/>
  <c r="F3711" i="8"/>
  <c r="F3712" i="8"/>
  <c r="F3713" i="8"/>
  <c r="F3714" i="8"/>
  <c r="F3715" i="8"/>
  <c r="F3716" i="8"/>
  <c r="F3717" i="8"/>
  <c r="F3718" i="8"/>
  <c r="F3719" i="8"/>
  <c r="F3720" i="8"/>
  <c r="F3721" i="8"/>
  <c r="F3722" i="8"/>
  <c r="F3723" i="8"/>
  <c r="F3724" i="8"/>
  <c r="F3725" i="8"/>
  <c r="F3726" i="8"/>
  <c r="F3727" i="8"/>
  <c r="F3728" i="8"/>
  <c r="F3729" i="8"/>
  <c r="F3730" i="8"/>
  <c r="F3731" i="8"/>
  <c r="F3732" i="8"/>
  <c r="F3733" i="8"/>
  <c r="F3734" i="8"/>
  <c r="F3735" i="8"/>
  <c r="F3736" i="8"/>
  <c r="F3737" i="8"/>
  <c r="F3738" i="8"/>
  <c r="F3739" i="8"/>
  <c r="F3740" i="8"/>
  <c r="F3741" i="8"/>
  <c r="F3742" i="8"/>
  <c r="F3743" i="8"/>
  <c r="F3744" i="8"/>
  <c r="F3745" i="8"/>
  <c r="F3746" i="8"/>
  <c r="F3747" i="8"/>
  <c r="F3748" i="8"/>
  <c r="F3749" i="8"/>
  <c r="F3750" i="8"/>
  <c r="F3751" i="8"/>
  <c r="F3752" i="8"/>
  <c r="F3753" i="8"/>
  <c r="F3754" i="8"/>
  <c r="F3755" i="8"/>
  <c r="F3756" i="8"/>
  <c r="F3757" i="8"/>
  <c r="F3758" i="8"/>
  <c r="F3759" i="8"/>
  <c r="F3760" i="8"/>
  <c r="F3761" i="8"/>
  <c r="F3762" i="8"/>
  <c r="F3763" i="8"/>
  <c r="F3764" i="8"/>
  <c r="F3765" i="8"/>
  <c r="F3766" i="8"/>
  <c r="F3767" i="8"/>
  <c r="F3768" i="8"/>
  <c r="F3769" i="8"/>
  <c r="F3770" i="8"/>
  <c r="F3771" i="8"/>
  <c r="F3772" i="8"/>
  <c r="F3773" i="8"/>
  <c r="F3774" i="8"/>
  <c r="F3775" i="8"/>
  <c r="F3776" i="8"/>
  <c r="F3777" i="8"/>
  <c r="F3778" i="8"/>
  <c r="F3779" i="8"/>
  <c r="F3780" i="8"/>
  <c r="F3781" i="8"/>
  <c r="F3782" i="8"/>
  <c r="F3783" i="8"/>
  <c r="F3784" i="8"/>
  <c r="F3785" i="8"/>
  <c r="F3786" i="8"/>
  <c r="F3787" i="8"/>
  <c r="F3788" i="8"/>
  <c r="F3789" i="8"/>
  <c r="F3790" i="8"/>
  <c r="F3791" i="8"/>
  <c r="F3792" i="8"/>
  <c r="F3793" i="8"/>
  <c r="F3794" i="8"/>
  <c r="F3795" i="8"/>
  <c r="F3796" i="8"/>
  <c r="F3797" i="8"/>
  <c r="F3798" i="8"/>
  <c r="F3799" i="8"/>
  <c r="F3800" i="8"/>
  <c r="F3801" i="8"/>
  <c r="F3802" i="8"/>
  <c r="F3803" i="8"/>
  <c r="F3804" i="8"/>
  <c r="F3805" i="8"/>
  <c r="F3806" i="8"/>
  <c r="F3807" i="8"/>
  <c r="F3808" i="8"/>
  <c r="F3809" i="8"/>
  <c r="F3810" i="8"/>
  <c r="F3811" i="8"/>
  <c r="F3812" i="8"/>
  <c r="F3813" i="8"/>
  <c r="F3814" i="8"/>
  <c r="F3815" i="8"/>
  <c r="F3816" i="8"/>
  <c r="F3817" i="8"/>
  <c r="F3818" i="8"/>
  <c r="F3819" i="8"/>
  <c r="F3820" i="8"/>
  <c r="F3821" i="8"/>
  <c r="F3822" i="8"/>
  <c r="F3823" i="8"/>
  <c r="F3824" i="8"/>
  <c r="F3825" i="8"/>
  <c r="F3826" i="8"/>
  <c r="F3827" i="8"/>
  <c r="F3828" i="8"/>
  <c r="F3829" i="8"/>
  <c r="F3830" i="8"/>
  <c r="F3831" i="8"/>
  <c r="F3832" i="8"/>
  <c r="F3833" i="8"/>
  <c r="F3834" i="8"/>
  <c r="F3835" i="8"/>
  <c r="F3836" i="8"/>
  <c r="F3837" i="8"/>
  <c r="F3838" i="8"/>
  <c r="F3839" i="8"/>
  <c r="F3840" i="8"/>
  <c r="F3841" i="8"/>
  <c r="F3842" i="8"/>
  <c r="F3843" i="8"/>
  <c r="F3844" i="8"/>
  <c r="F3845" i="8"/>
  <c r="F3846" i="8"/>
  <c r="F3847" i="8"/>
  <c r="F3848" i="8"/>
  <c r="F3849" i="8"/>
  <c r="F3850" i="8"/>
  <c r="F3851" i="8"/>
  <c r="F3852" i="8"/>
  <c r="F3853" i="8"/>
  <c r="F3854" i="8"/>
  <c r="F3855" i="8"/>
  <c r="F3856" i="8"/>
  <c r="F3857" i="8"/>
  <c r="F3858" i="8"/>
  <c r="F3859" i="8"/>
  <c r="F3860" i="8"/>
  <c r="F3861" i="8"/>
  <c r="F3862" i="8"/>
  <c r="F3863" i="8"/>
  <c r="F3864" i="8"/>
  <c r="F3865" i="8"/>
  <c r="F3866" i="8"/>
  <c r="F3867" i="8"/>
  <c r="F3868" i="8"/>
  <c r="F3869" i="8"/>
  <c r="F3870" i="8"/>
  <c r="F3871" i="8"/>
  <c r="F3872" i="8"/>
  <c r="F3873" i="8"/>
  <c r="F3874" i="8"/>
  <c r="F3875" i="8"/>
  <c r="F3876" i="8"/>
  <c r="F3877" i="8"/>
  <c r="F3878" i="8"/>
  <c r="F3879" i="8"/>
  <c r="F3880" i="8"/>
  <c r="F3881" i="8"/>
  <c r="F3882" i="8"/>
  <c r="F3883" i="8"/>
  <c r="F3884" i="8"/>
  <c r="F3885" i="8"/>
  <c r="F3886" i="8"/>
  <c r="F3887" i="8"/>
  <c r="F3888" i="8"/>
  <c r="F3889" i="8"/>
  <c r="F3890" i="8"/>
  <c r="F3891" i="8"/>
  <c r="F3892" i="8"/>
  <c r="F3893" i="8"/>
  <c r="F3894" i="8"/>
  <c r="F3895" i="8"/>
  <c r="F3896" i="8"/>
  <c r="F3897" i="8"/>
  <c r="F3898" i="8"/>
  <c r="F3899" i="8"/>
  <c r="F3900" i="8"/>
  <c r="F3901" i="8"/>
  <c r="F3902" i="8"/>
  <c r="F3903" i="8"/>
  <c r="F3904" i="8"/>
  <c r="F3905" i="8"/>
  <c r="F3906" i="8"/>
  <c r="F3907" i="8"/>
  <c r="F3908" i="8"/>
  <c r="F3909" i="8"/>
  <c r="F3910" i="8"/>
  <c r="F3911" i="8"/>
  <c r="F3912" i="8"/>
  <c r="F3913" i="8"/>
  <c r="F3914" i="8"/>
  <c r="F3915" i="8"/>
  <c r="F3916" i="8"/>
  <c r="F3917" i="8"/>
  <c r="F3918" i="8"/>
  <c r="F3919" i="8"/>
  <c r="F3920" i="8"/>
  <c r="F3921" i="8"/>
  <c r="F3922" i="8"/>
  <c r="F3923" i="8"/>
  <c r="F3924" i="8"/>
  <c r="F3925" i="8"/>
  <c r="F3926" i="8"/>
  <c r="F3927" i="8"/>
  <c r="F3928" i="8"/>
  <c r="F3929" i="8"/>
  <c r="F3930" i="8"/>
  <c r="F3931" i="8"/>
  <c r="F3932" i="8"/>
  <c r="F3933" i="8"/>
  <c r="F3934" i="8"/>
  <c r="F3935" i="8"/>
  <c r="F3936" i="8"/>
  <c r="F3937" i="8"/>
  <c r="F3938" i="8"/>
  <c r="F3939" i="8"/>
  <c r="F3940" i="8"/>
  <c r="F3941" i="8"/>
  <c r="F3942" i="8"/>
  <c r="F3943" i="8"/>
  <c r="F3944" i="8"/>
  <c r="F3945" i="8"/>
  <c r="F3946" i="8"/>
  <c r="F3947" i="8"/>
  <c r="F3948" i="8"/>
  <c r="F3949" i="8"/>
  <c r="F3950" i="8"/>
  <c r="F3951" i="8"/>
  <c r="F3952" i="8"/>
  <c r="F3953" i="8"/>
  <c r="F3954" i="8"/>
  <c r="F3955" i="8"/>
  <c r="F3956" i="8"/>
  <c r="F3957" i="8"/>
  <c r="F3958" i="8"/>
  <c r="F3959" i="8"/>
  <c r="F3960" i="8"/>
  <c r="F3961" i="8"/>
  <c r="F3962" i="8"/>
  <c r="F3963" i="8"/>
  <c r="F3964" i="8"/>
  <c r="F3965" i="8"/>
  <c r="F3966" i="8"/>
  <c r="F3967" i="8"/>
  <c r="F3968" i="8"/>
  <c r="F3969" i="8"/>
  <c r="F3970" i="8"/>
  <c r="F3971" i="8"/>
  <c r="F3972" i="8"/>
  <c r="F3973" i="8"/>
  <c r="F3974" i="8"/>
  <c r="F3975" i="8"/>
  <c r="F3976" i="8"/>
  <c r="F3977" i="8"/>
  <c r="F3978" i="8"/>
  <c r="F3979" i="8"/>
  <c r="F3980" i="8"/>
  <c r="F3981" i="8"/>
  <c r="F3982" i="8"/>
  <c r="F3983" i="8"/>
  <c r="F3984" i="8"/>
  <c r="F3985" i="8"/>
  <c r="F3986" i="8"/>
  <c r="F3987" i="8"/>
  <c r="F3988" i="8"/>
  <c r="F3989" i="8"/>
  <c r="F3990" i="8"/>
  <c r="F3991" i="8"/>
  <c r="F3992" i="8"/>
  <c r="F3993" i="8"/>
  <c r="F3994" i="8"/>
  <c r="F3995" i="8"/>
  <c r="F3996" i="8"/>
  <c r="F3997" i="8"/>
  <c r="F3998" i="8"/>
  <c r="F3999" i="8"/>
  <c r="F4000" i="8"/>
  <c r="F4001" i="8"/>
  <c r="F4002" i="8"/>
  <c r="F4003" i="8"/>
  <c r="F4004" i="8"/>
  <c r="F4005" i="8"/>
  <c r="F4006" i="8"/>
  <c r="F4007" i="8"/>
  <c r="F4008" i="8"/>
  <c r="F4009" i="8"/>
  <c r="F4010" i="8"/>
  <c r="F4011" i="8"/>
  <c r="F4012" i="8"/>
  <c r="F4013" i="8"/>
  <c r="F4014" i="8"/>
  <c r="F4015" i="8"/>
  <c r="F4016" i="8"/>
  <c r="F4017" i="8"/>
  <c r="F4018" i="8"/>
  <c r="F4019" i="8"/>
  <c r="F4020" i="8"/>
  <c r="F4021" i="8"/>
  <c r="F4022" i="8"/>
  <c r="F4023" i="8"/>
  <c r="F4024" i="8"/>
  <c r="F4025" i="8"/>
  <c r="F4026" i="8"/>
  <c r="F4027" i="8"/>
  <c r="F4028" i="8"/>
  <c r="F4029" i="8"/>
  <c r="F4030" i="8"/>
  <c r="F4031" i="8"/>
  <c r="F4032" i="8"/>
  <c r="F4033" i="8"/>
  <c r="F4034" i="8"/>
  <c r="F4035" i="8"/>
  <c r="F4036" i="8"/>
  <c r="F4037" i="8"/>
  <c r="F4038" i="8"/>
  <c r="F4039" i="8"/>
  <c r="F4040" i="8"/>
  <c r="F4041" i="8"/>
  <c r="F4042" i="8"/>
  <c r="F4043" i="8"/>
  <c r="F4044" i="8"/>
  <c r="F4045" i="8"/>
  <c r="F4046" i="8"/>
  <c r="F4047" i="8"/>
  <c r="F4048" i="8"/>
  <c r="F4049" i="8"/>
  <c r="F4050" i="8"/>
  <c r="F4051" i="8"/>
  <c r="F4052" i="8"/>
  <c r="F4053" i="8"/>
  <c r="F4054" i="8"/>
  <c r="F4055" i="8"/>
  <c r="F4056" i="8"/>
  <c r="F4057" i="8"/>
  <c r="F4058" i="8"/>
  <c r="F4059" i="8"/>
  <c r="F4060" i="8"/>
  <c r="F4061" i="8"/>
  <c r="F4062" i="8"/>
  <c r="F4063" i="8"/>
  <c r="F4064" i="8"/>
  <c r="F4065" i="8"/>
  <c r="F4066" i="8"/>
  <c r="F4067" i="8"/>
  <c r="F4068" i="8"/>
  <c r="F4069" i="8"/>
  <c r="F4070" i="8"/>
  <c r="F4071" i="8"/>
  <c r="F4072" i="8"/>
  <c r="F4073" i="8"/>
  <c r="F4074" i="8"/>
  <c r="F4075" i="8"/>
  <c r="F4076" i="8"/>
  <c r="F4077" i="8"/>
  <c r="F4078" i="8"/>
  <c r="F4079" i="8"/>
  <c r="F4080" i="8"/>
  <c r="F4081" i="8"/>
  <c r="F4082" i="8"/>
  <c r="F4083" i="8"/>
  <c r="F4084" i="8"/>
  <c r="F4085" i="8"/>
  <c r="F4086" i="8"/>
  <c r="F4087" i="8"/>
  <c r="F4088" i="8"/>
  <c r="F4089" i="8"/>
  <c r="F4090" i="8"/>
  <c r="F4091" i="8"/>
  <c r="F4092" i="8"/>
  <c r="F4093" i="8"/>
  <c r="F4094" i="8"/>
  <c r="F4095" i="8"/>
  <c r="F4096" i="8"/>
  <c r="F4097" i="8"/>
  <c r="F4098" i="8"/>
  <c r="F4099" i="8"/>
  <c r="F4100" i="8"/>
  <c r="F4101" i="8"/>
  <c r="F4102" i="8"/>
  <c r="F4103" i="8"/>
  <c r="F4104" i="8"/>
  <c r="F4105" i="8"/>
  <c r="F4106" i="8"/>
  <c r="F4107" i="8"/>
  <c r="F4108" i="8"/>
  <c r="F4109" i="8"/>
  <c r="F4110" i="8"/>
  <c r="F4111" i="8"/>
  <c r="F4112" i="8"/>
  <c r="F4113" i="8"/>
  <c r="F4114" i="8"/>
  <c r="F4115" i="8"/>
  <c r="F4116" i="8"/>
  <c r="F4117" i="8"/>
  <c r="F4118" i="8"/>
  <c r="F4119" i="8"/>
  <c r="F4120" i="8"/>
  <c r="F4121" i="8"/>
  <c r="F4122" i="8"/>
  <c r="F4123" i="8"/>
  <c r="F4124" i="8"/>
  <c r="F4125" i="8"/>
  <c r="F4126" i="8"/>
  <c r="F4127" i="8"/>
  <c r="F4128" i="8"/>
  <c r="F4129" i="8"/>
  <c r="F4130" i="8"/>
  <c r="F4131" i="8"/>
  <c r="F4132" i="8"/>
  <c r="F4133" i="8"/>
  <c r="F4134" i="8"/>
  <c r="F4135" i="8"/>
  <c r="F4136" i="8"/>
  <c r="F4137" i="8"/>
  <c r="F4138" i="8"/>
  <c r="F4139" i="8"/>
  <c r="F4140" i="8"/>
  <c r="F4141" i="8"/>
  <c r="F4142" i="8"/>
  <c r="F4143" i="8"/>
  <c r="F4144" i="8"/>
  <c r="F4145" i="8"/>
  <c r="F4146" i="8"/>
  <c r="F4147" i="8"/>
  <c r="F4148" i="8"/>
  <c r="F4149" i="8"/>
  <c r="F4150" i="8"/>
  <c r="F4151" i="8"/>
  <c r="F4152" i="8"/>
  <c r="F4153" i="8"/>
  <c r="F4154" i="8"/>
  <c r="F4155" i="8"/>
  <c r="F4156" i="8"/>
  <c r="F4157" i="8"/>
  <c r="F4158" i="8"/>
  <c r="F4159" i="8"/>
  <c r="F4160" i="8"/>
  <c r="F4161" i="8"/>
  <c r="F4162" i="8"/>
  <c r="F4163" i="8"/>
  <c r="F4164" i="8"/>
  <c r="F4165" i="8"/>
  <c r="F4166" i="8"/>
  <c r="F4167" i="8"/>
  <c r="F4168" i="8"/>
  <c r="F4169" i="8"/>
  <c r="F4170" i="8"/>
  <c r="F4171" i="8"/>
  <c r="F4172" i="8"/>
  <c r="F4173" i="8"/>
  <c r="F4174" i="8"/>
  <c r="F4175" i="8"/>
  <c r="F4176" i="8"/>
  <c r="F4177" i="8"/>
  <c r="F4178" i="8"/>
  <c r="F4179" i="8"/>
  <c r="F4180" i="8"/>
  <c r="F4181" i="8"/>
  <c r="F4182" i="8"/>
  <c r="F4183" i="8"/>
  <c r="F4184" i="8"/>
  <c r="F4185" i="8"/>
  <c r="F4186" i="8"/>
  <c r="F4187" i="8"/>
  <c r="F4188" i="8"/>
  <c r="F4189" i="8"/>
  <c r="F4190" i="8"/>
  <c r="F4191" i="8"/>
  <c r="F4192" i="8"/>
  <c r="F4193" i="8"/>
  <c r="F4194" i="8"/>
  <c r="F4195" i="8"/>
  <c r="F4196" i="8"/>
  <c r="F4197" i="8"/>
  <c r="F4198" i="8"/>
  <c r="F4199" i="8"/>
  <c r="F4200" i="8"/>
  <c r="F4201" i="8"/>
  <c r="F4202" i="8"/>
  <c r="F4203" i="8"/>
  <c r="F4204" i="8"/>
  <c r="F4205" i="8"/>
  <c r="F4206" i="8"/>
  <c r="F4207" i="8"/>
  <c r="F4208" i="8"/>
  <c r="F4209" i="8"/>
  <c r="F4210" i="8"/>
  <c r="F4211" i="8"/>
  <c r="F4212" i="8"/>
  <c r="F4213" i="8"/>
  <c r="F4214" i="8"/>
  <c r="F4215" i="8"/>
  <c r="F4216" i="8"/>
  <c r="F4217" i="8"/>
  <c r="F4218" i="8"/>
  <c r="F4219" i="8"/>
  <c r="F4220" i="8"/>
  <c r="F4221" i="8"/>
  <c r="F4222" i="8"/>
  <c r="F4223" i="8"/>
  <c r="F4224" i="8"/>
  <c r="F4225" i="8"/>
  <c r="F4226" i="8"/>
  <c r="F4227" i="8"/>
  <c r="F4228" i="8"/>
  <c r="F4229" i="8"/>
  <c r="F4230" i="8"/>
  <c r="F4231" i="8"/>
  <c r="F4232" i="8"/>
  <c r="F4233" i="8"/>
  <c r="F4234" i="8"/>
  <c r="F4235" i="8"/>
  <c r="F4236" i="8"/>
  <c r="F4237" i="8"/>
  <c r="F4238" i="8"/>
  <c r="F4239" i="8"/>
  <c r="F4240" i="8"/>
  <c r="F4241" i="8"/>
  <c r="F4242" i="8"/>
  <c r="F4243" i="8"/>
  <c r="F4244" i="8"/>
  <c r="F4245" i="8"/>
  <c r="F4246" i="8"/>
  <c r="F4247" i="8"/>
  <c r="F4248" i="8"/>
  <c r="F4249" i="8"/>
  <c r="F4250" i="8"/>
  <c r="F4251" i="8"/>
  <c r="F4252" i="8"/>
  <c r="F4253" i="8"/>
  <c r="F4254" i="8"/>
  <c r="F4255" i="8"/>
  <c r="F4256" i="8"/>
  <c r="F4257" i="8"/>
  <c r="F4258" i="8"/>
  <c r="F4259" i="8"/>
  <c r="F4260" i="8"/>
  <c r="F4261" i="8"/>
  <c r="F4262" i="8"/>
  <c r="F4263" i="8"/>
  <c r="F4264" i="8"/>
  <c r="F4265" i="8"/>
  <c r="F4266" i="8"/>
  <c r="F4267" i="8"/>
  <c r="F4268" i="8"/>
  <c r="F4269" i="8"/>
  <c r="F4270" i="8"/>
  <c r="F4271" i="8"/>
  <c r="F4272" i="8"/>
  <c r="F4273" i="8"/>
  <c r="F4274" i="8"/>
  <c r="F4275" i="8"/>
  <c r="F4276" i="8"/>
  <c r="F4277" i="8"/>
  <c r="F4278" i="8"/>
  <c r="F4279" i="8"/>
  <c r="F4280" i="8"/>
  <c r="F4281" i="8"/>
  <c r="F4282" i="8"/>
  <c r="F4283" i="8"/>
  <c r="F4284" i="8"/>
  <c r="F4285" i="8"/>
  <c r="F4286" i="8"/>
  <c r="F4287" i="8"/>
  <c r="F4288" i="8"/>
  <c r="F4289" i="8"/>
  <c r="F4290" i="8"/>
  <c r="F4291" i="8"/>
  <c r="F4292" i="8"/>
  <c r="F4293" i="8"/>
  <c r="F4294" i="8"/>
  <c r="F4295" i="8"/>
  <c r="F4296" i="8"/>
  <c r="F4297" i="8"/>
  <c r="F4298" i="8"/>
  <c r="F4299" i="8"/>
  <c r="F4300" i="8"/>
  <c r="F4301" i="8"/>
  <c r="F4302" i="8"/>
  <c r="F4303" i="8"/>
  <c r="F4304" i="8"/>
  <c r="F4305" i="8"/>
  <c r="F4306" i="8"/>
  <c r="F4307" i="8"/>
  <c r="F4308" i="8"/>
  <c r="F4309" i="8"/>
  <c r="F4310" i="8"/>
  <c r="F4311" i="8"/>
  <c r="F4312" i="8"/>
  <c r="F4313" i="8"/>
  <c r="F4314" i="8"/>
  <c r="F4315" i="8"/>
  <c r="F4316" i="8"/>
  <c r="F4317" i="8"/>
  <c r="F4318" i="8"/>
  <c r="F4319" i="8"/>
  <c r="F4320" i="8"/>
  <c r="F4321" i="8"/>
  <c r="F4322" i="8"/>
  <c r="F4323" i="8"/>
  <c r="F4324" i="8"/>
  <c r="F4325" i="8"/>
  <c r="F4326" i="8"/>
  <c r="F4327" i="8"/>
  <c r="F4328" i="8"/>
  <c r="F4329" i="8"/>
  <c r="F4330" i="8"/>
  <c r="F4331" i="8"/>
  <c r="F4332" i="8"/>
  <c r="F4333" i="8"/>
  <c r="F4334" i="8"/>
  <c r="F4335" i="8"/>
  <c r="F4336" i="8"/>
  <c r="F4337" i="8"/>
  <c r="F4338" i="8"/>
  <c r="F4339" i="8"/>
  <c r="F4340" i="8"/>
  <c r="F4341" i="8"/>
  <c r="F4342" i="8"/>
  <c r="F4343" i="8"/>
  <c r="F4344" i="8"/>
  <c r="F4345" i="8"/>
  <c r="F4346" i="8"/>
  <c r="F4347" i="8"/>
  <c r="F4348" i="8"/>
  <c r="F4349" i="8"/>
  <c r="F4350" i="8"/>
  <c r="F4351" i="8"/>
  <c r="F4352" i="8"/>
  <c r="F4353" i="8"/>
  <c r="F4354" i="8"/>
  <c r="F4355" i="8"/>
  <c r="F4356" i="8"/>
  <c r="F4357" i="8"/>
  <c r="F4358" i="8"/>
  <c r="F4359" i="8"/>
  <c r="F4360" i="8"/>
  <c r="F4361" i="8"/>
  <c r="F4362" i="8"/>
  <c r="F4363" i="8"/>
  <c r="F4364" i="8"/>
  <c r="F4365" i="8"/>
  <c r="F4366" i="8"/>
  <c r="F4367" i="8"/>
  <c r="F4368" i="8"/>
  <c r="F4369" i="8"/>
  <c r="F4370" i="8"/>
  <c r="F4371" i="8"/>
  <c r="F4372" i="8"/>
  <c r="F4373" i="8"/>
  <c r="F4374" i="8"/>
  <c r="F4375" i="8"/>
  <c r="F4376" i="8"/>
  <c r="F4377" i="8"/>
  <c r="F4378" i="8"/>
  <c r="F4379" i="8"/>
  <c r="F4380" i="8"/>
  <c r="F4381" i="8"/>
  <c r="F4382" i="8"/>
  <c r="F4383" i="8"/>
  <c r="F4384" i="8"/>
  <c r="F4385" i="8"/>
  <c r="F4386" i="8"/>
  <c r="F4387" i="8"/>
  <c r="F4388" i="8"/>
  <c r="F4389" i="8"/>
  <c r="F4390" i="8"/>
  <c r="F4391" i="8"/>
  <c r="F4392" i="8"/>
  <c r="F4393" i="8"/>
  <c r="F4394" i="8"/>
  <c r="F4395" i="8"/>
  <c r="F4396" i="8"/>
  <c r="F4397" i="8"/>
  <c r="F4398" i="8"/>
  <c r="F4399" i="8"/>
  <c r="F4400" i="8"/>
  <c r="F4401" i="8"/>
  <c r="F4402" i="8"/>
  <c r="F4403" i="8"/>
  <c r="F4404" i="8"/>
  <c r="F4405" i="8"/>
  <c r="F4406" i="8"/>
  <c r="F4407" i="8"/>
  <c r="F4408" i="8"/>
  <c r="F4409" i="8"/>
  <c r="F4410" i="8"/>
  <c r="F4411" i="8"/>
  <c r="F4412" i="8"/>
  <c r="F4413" i="8"/>
  <c r="F4414" i="8"/>
  <c r="F4415" i="8"/>
  <c r="F4416" i="8"/>
  <c r="F4417" i="8"/>
  <c r="F4418" i="8"/>
  <c r="F4419" i="8"/>
  <c r="F4420" i="8"/>
  <c r="F4421" i="8"/>
  <c r="F4422" i="8"/>
  <c r="F4423" i="8"/>
  <c r="F4424" i="8"/>
  <c r="F4425" i="8"/>
  <c r="F4426" i="8"/>
  <c r="F4427" i="8"/>
  <c r="F4428" i="8"/>
  <c r="F4429" i="8"/>
  <c r="F4430" i="8"/>
  <c r="F4431" i="8"/>
  <c r="F4432" i="8"/>
  <c r="F4433" i="8"/>
  <c r="F4434" i="8"/>
  <c r="F4435" i="8"/>
  <c r="F4436" i="8"/>
  <c r="F4437" i="8"/>
  <c r="F4438" i="8"/>
  <c r="F4439" i="8"/>
  <c r="F4440" i="8"/>
  <c r="F4441" i="8"/>
  <c r="F4442" i="8"/>
  <c r="F4443" i="8"/>
  <c r="F4444" i="8"/>
  <c r="F4445" i="8"/>
  <c r="F4446" i="8"/>
  <c r="F4447" i="8"/>
  <c r="F4448" i="8"/>
  <c r="F4449" i="8"/>
  <c r="F4450" i="8"/>
  <c r="F4451" i="8"/>
  <c r="F4452" i="8"/>
  <c r="F4453" i="8"/>
  <c r="F4454" i="8"/>
  <c r="F4455" i="8"/>
  <c r="F4456" i="8"/>
  <c r="F4457" i="8"/>
  <c r="F4458" i="8"/>
  <c r="F4459" i="8"/>
  <c r="F4460" i="8"/>
  <c r="F4461" i="8"/>
  <c r="F4462" i="8"/>
  <c r="F4463" i="8"/>
  <c r="F4464" i="8"/>
  <c r="F4465" i="8"/>
  <c r="F4466" i="8"/>
  <c r="F4467" i="8"/>
  <c r="F4468" i="8"/>
  <c r="F4469" i="8"/>
  <c r="F4470" i="8"/>
  <c r="F4471" i="8"/>
  <c r="F4472" i="8"/>
  <c r="F4473" i="8"/>
  <c r="F4474" i="8"/>
  <c r="F4475" i="8"/>
  <c r="F4476" i="8"/>
  <c r="F4477" i="8"/>
  <c r="F4478" i="8"/>
  <c r="F4479" i="8"/>
  <c r="F4480" i="8"/>
  <c r="F4481" i="8"/>
  <c r="F4482" i="8"/>
  <c r="F4483" i="8"/>
  <c r="F4484" i="8"/>
  <c r="F4485" i="8"/>
  <c r="F4486" i="8"/>
  <c r="F4487" i="8"/>
  <c r="F4488" i="8"/>
  <c r="F4489" i="8"/>
  <c r="F4490" i="8"/>
  <c r="F4491" i="8"/>
  <c r="F4492" i="8"/>
  <c r="F4493" i="8"/>
  <c r="F4494" i="8"/>
  <c r="F4495" i="8"/>
  <c r="F4496" i="8"/>
  <c r="F4497" i="8"/>
  <c r="F4498" i="8"/>
  <c r="F4499" i="8"/>
  <c r="F4500" i="8"/>
  <c r="F4501" i="8"/>
  <c r="F4502" i="8"/>
  <c r="F4503" i="8"/>
  <c r="F4504" i="8"/>
  <c r="F4505" i="8"/>
  <c r="F4506" i="8"/>
  <c r="F4507" i="8"/>
  <c r="F4508" i="8"/>
  <c r="F4509" i="8"/>
  <c r="F4510" i="8"/>
  <c r="F4511" i="8"/>
  <c r="F4512" i="8"/>
  <c r="F4513" i="8"/>
  <c r="F4514" i="8"/>
  <c r="F4515" i="8"/>
  <c r="F4516" i="8"/>
  <c r="F4517" i="8"/>
  <c r="F4518" i="8"/>
  <c r="F4519" i="8"/>
  <c r="F4520" i="8"/>
  <c r="F4521" i="8"/>
  <c r="F4522" i="8"/>
  <c r="F4523" i="8"/>
  <c r="F4524" i="8"/>
  <c r="F4525" i="8"/>
  <c r="F4526" i="8"/>
  <c r="F4527" i="8"/>
  <c r="F4528" i="8"/>
  <c r="F4529" i="8"/>
  <c r="F4530" i="8"/>
  <c r="F4531" i="8"/>
  <c r="F4532" i="8"/>
  <c r="F4533" i="8"/>
  <c r="F4534" i="8"/>
  <c r="F4535" i="8"/>
  <c r="F4536" i="8"/>
  <c r="F4537" i="8"/>
  <c r="F4538" i="8"/>
  <c r="F4539" i="8"/>
  <c r="F4540" i="8"/>
  <c r="F4541" i="8"/>
  <c r="F4542" i="8"/>
  <c r="F4543" i="8"/>
  <c r="F4544" i="8"/>
  <c r="F4545" i="8"/>
  <c r="F4546" i="8"/>
  <c r="F4547" i="8"/>
  <c r="F4548" i="8"/>
  <c r="F4549" i="8"/>
  <c r="F4550" i="8"/>
  <c r="F4551" i="8"/>
  <c r="F4552" i="8"/>
  <c r="F4553" i="8"/>
  <c r="F4554" i="8"/>
  <c r="F4555" i="8"/>
  <c r="F4556" i="8"/>
  <c r="F4557" i="8"/>
  <c r="F4558" i="8"/>
  <c r="F4559" i="8"/>
  <c r="F4560" i="8"/>
  <c r="F4561" i="8"/>
  <c r="F4562" i="8"/>
  <c r="F4563" i="8"/>
  <c r="F4564" i="8"/>
  <c r="F4565" i="8"/>
  <c r="F4566" i="8"/>
  <c r="F4567" i="8"/>
  <c r="F4568" i="8"/>
  <c r="F4569" i="8"/>
  <c r="F4570" i="8"/>
  <c r="F4571" i="8"/>
  <c r="F4572" i="8"/>
  <c r="F4573" i="8"/>
  <c r="F4574" i="8"/>
  <c r="F4575" i="8"/>
  <c r="F4576" i="8"/>
  <c r="F4577" i="8"/>
  <c r="F4578" i="8"/>
  <c r="F4579" i="8"/>
  <c r="F4580" i="8"/>
  <c r="F4581" i="8"/>
  <c r="F4582" i="8"/>
  <c r="F4583" i="8"/>
  <c r="F4584" i="8"/>
  <c r="F4585" i="8"/>
  <c r="F4586" i="8"/>
  <c r="F4587" i="8"/>
  <c r="F4588" i="8"/>
  <c r="F4589" i="8"/>
  <c r="F4590" i="8"/>
  <c r="F4591" i="8"/>
  <c r="F4592" i="8"/>
  <c r="F4593" i="8"/>
  <c r="F4594" i="8"/>
  <c r="F4595" i="8"/>
  <c r="F4596" i="8"/>
  <c r="F4597" i="8"/>
  <c r="F4598" i="8"/>
  <c r="F4599" i="8"/>
  <c r="F4600" i="8"/>
  <c r="F4601" i="8"/>
  <c r="F4602" i="8"/>
  <c r="F4603" i="8"/>
  <c r="F4604" i="8"/>
  <c r="F4605" i="8"/>
  <c r="F4606" i="8"/>
  <c r="F4607" i="8"/>
  <c r="F4608" i="8"/>
  <c r="F4609" i="8"/>
  <c r="F4610" i="8"/>
  <c r="F4611" i="8"/>
  <c r="F4612" i="8"/>
  <c r="F4613" i="8"/>
  <c r="F4614" i="8"/>
  <c r="F4615" i="8"/>
  <c r="F4616" i="8"/>
  <c r="F4617" i="8"/>
  <c r="F4618" i="8"/>
  <c r="F4619" i="8"/>
  <c r="F4620" i="8"/>
  <c r="F4621" i="8"/>
  <c r="F4622" i="8"/>
  <c r="F4623" i="8"/>
  <c r="F4624" i="8"/>
  <c r="F4625" i="8"/>
  <c r="F4626" i="8"/>
  <c r="F4627" i="8"/>
  <c r="F4628" i="8"/>
  <c r="F4629" i="8"/>
  <c r="F4630" i="8"/>
  <c r="F4631" i="8"/>
  <c r="F4632" i="8"/>
  <c r="F4633" i="8"/>
  <c r="F4634" i="8"/>
  <c r="F4635" i="8"/>
  <c r="F4636" i="8"/>
  <c r="F4637" i="8"/>
  <c r="F4638" i="8"/>
  <c r="F4639" i="8"/>
  <c r="F4640" i="8"/>
  <c r="F4641" i="8"/>
  <c r="F4642" i="8"/>
  <c r="F4643" i="8"/>
  <c r="F4644" i="8"/>
  <c r="F4645" i="8"/>
  <c r="F4646" i="8"/>
  <c r="F4647" i="8"/>
  <c r="F4648" i="8"/>
  <c r="F4649" i="8"/>
  <c r="F4650" i="8"/>
  <c r="F4651" i="8"/>
  <c r="F4652" i="8"/>
  <c r="F4653" i="8"/>
  <c r="F4654" i="8"/>
  <c r="F4655" i="8"/>
  <c r="F4656" i="8"/>
  <c r="F4657" i="8"/>
  <c r="F4658" i="8"/>
  <c r="F4659" i="8"/>
  <c r="F4660" i="8"/>
  <c r="F4661" i="8"/>
  <c r="F4662" i="8"/>
  <c r="F4663" i="8"/>
  <c r="F4664" i="8"/>
  <c r="F4665" i="8"/>
  <c r="F4666" i="8"/>
  <c r="F4667" i="8"/>
  <c r="F4668" i="8"/>
  <c r="F4669" i="8"/>
  <c r="F4670" i="8"/>
  <c r="F4671" i="8"/>
  <c r="F4672" i="8"/>
  <c r="F4673" i="8"/>
  <c r="F4674" i="8"/>
  <c r="F4675" i="8"/>
  <c r="F4676" i="8"/>
  <c r="F4677" i="8"/>
  <c r="F4678" i="8"/>
  <c r="F4679" i="8"/>
  <c r="F4680" i="8"/>
  <c r="F4681" i="8"/>
  <c r="F4682" i="8"/>
  <c r="F4683" i="8"/>
  <c r="F4684" i="8"/>
  <c r="F4685" i="8"/>
  <c r="F4686" i="8"/>
  <c r="F4687" i="8"/>
  <c r="F4688" i="8"/>
  <c r="F4689" i="8"/>
  <c r="F4690" i="8"/>
  <c r="F4691" i="8"/>
  <c r="F4692" i="8"/>
  <c r="F4693" i="8"/>
  <c r="F4694" i="8"/>
  <c r="F4695" i="8"/>
  <c r="F4696" i="8"/>
  <c r="F4697" i="8"/>
  <c r="F4698" i="8"/>
  <c r="F4699" i="8"/>
  <c r="F4700" i="8"/>
  <c r="F4701" i="8"/>
  <c r="F4702" i="8"/>
  <c r="F4703" i="8"/>
  <c r="F4704" i="8"/>
  <c r="F4705" i="8"/>
  <c r="F4706" i="8"/>
  <c r="F4707" i="8"/>
  <c r="F4708" i="8"/>
  <c r="F4709" i="8"/>
  <c r="F4710" i="8"/>
  <c r="F4711" i="8"/>
  <c r="F4712" i="8"/>
  <c r="F4713" i="8"/>
  <c r="F4714" i="8"/>
  <c r="F4715" i="8"/>
  <c r="F4716" i="8"/>
  <c r="F4717" i="8"/>
  <c r="F4718" i="8"/>
  <c r="F4719" i="8"/>
  <c r="F4720" i="8"/>
  <c r="F4721" i="8"/>
  <c r="F4722" i="8"/>
  <c r="F4723" i="8"/>
  <c r="F4724" i="8"/>
  <c r="F4725" i="8"/>
  <c r="F4726" i="8"/>
  <c r="F4727" i="8"/>
  <c r="F4728" i="8"/>
  <c r="F4729" i="8"/>
  <c r="F4730" i="8"/>
  <c r="F4731" i="8"/>
  <c r="F4732" i="8"/>
  <c r="F4733" i="8"/>
  <c r="F4734" i="8"/>
  <c r="F4735" i="8"/>
  <c r="F4736" i="8"/>
  <c r="F4737" i="8"/>
  <c r="F4738" i="8"/>
  <c r="F4739" i="8"/>
  <c r="F4740" i="8"/>
  <c r="F4741" i="8"/>
  <c r="F4742" i="8"/>
  <c r="F4743" i="8"/>
  <c r="F4744" i="8"/>
  <c r="F4745" i="8"/>
  <c r="F4746" i="8"/>
  <c r="F4747" i="8"/>
  <c r="F4748" i="8"/>
  <c r="F4749" i="8"/>
  <c r="F4750" i="8"/>
  <c r="F4751" i="8"/>
  <c r="F4752" i="8"/>
  <c r="F4753" i="8"/>
  <c r="F4754" i="8"/>
  <c r="F4755" i="8"/>
  <c r="F4756" i="8"/>
  <c r="F4757" i="8"/>
  <c r="F4758" i="8"/>
  <c r="F4759" i="8"/>
  <c r="F4760" i="8"/>
  <c r="F4761" i="8"/>
  <c r="F4762" i="8"/>
  <c r="F4763" i="8"/>
  <c r="F4764" i="8"/>
  <c r="F4765" i="8"/>
  <c r="F4766" i="8"/>
  <c r="F4767" i="8"/>
  <c r="F4768" i="8"/>
  <c r="F4769" i="8"/>
  <c r="F4770" i="8"/>
  <c r="F4771" i="8"/>
  <c r="F4772" i="8"/>
  <c r="F4773" i="8"/>
  <c r="F4774" i="8"/>
  <c r="F4775" i="8"/>
  <c r="F4776" i="8"/>
  <c r="F4777" i="8"/>
  <c r="F4778" i="8"/>
  <c r="F4779" i="8"/>
  <c r="F4780" i="8"/>
  <c r="F4781" i="8"/>
  <c r="F4782" i="8"/>
  <c r="F4783" i="8"/>
  <c r="F4784" i="8"/>
  <c r="F4785" i="8"/>
  <c r="F4786" i="8"/>
  <c r="F4787" i="8"/>
  <c r="F4788" i="8"/>
  <c r="F4789" i="8"/>
  <c r="F4790" i="8"/>
  <c r="F4791" i="8"/>
  <c r="F4792" i="8"/>
  <c r="F4793" i="8"/>
  <c r="F4794" i="8"/>
  <c r="F4795" i="8"/>
  <c r="F4796" i="8"/>
  <c r="F4797" i="8"/>
  <c r="F4798" i="8"/>
  <c r="F4799" i="8"/>
  <c r="F4800" i="8"/>
  <c r="F4801" i="8"/>
  <c r="F4802" i="8"/>
  <c r="F4803" i="8"/>
  <c r="F4804" i="8"/>
  <c r="F4805" i="8"/>
  <c r="F4806" i="8"/>
  <c r="F4807" i="8"/>
  <c r="F4808" i="8"/>
  <c r="F4809" i="8"/>
  <c r="F4810" i="8"/>
  <c r="F4811" i="8"/>
  <c r="F4812" i="8"/>
  <c r="F4813" i="8"/>
  <c r="F4814" i="8"/>
  <c r="F4815" i="8"/>
  <c r="F4816" i="8"/>
  <c r="F4817" i="8"/>
  <c r="F4818" i="8"/>
  <c r="F4819" i="8"/>
  <c r="F4820" i="8"/>
  <c r="F4821" i="8"/>
  <c r="F4822" i="8"/>
  <c r="F4823" i="8"/>
  <c r="F4824" i="8"/>
  <c r="F4825" i="8"/>
  <c r="F4826" i="8"/>
  <c r="F4827" i="8"/>
  <c r="F4828" i="8"/>
  <c r="F4829" i="8"/>
  <c r="F4830" i="8"/>
  <c r="F4831" i="8"/>
  <c r="F4832" i="8"/>
  <c r="F4833" i="8"/>
  <c r="F4834" i="8"/>
  <c r="F4835" i="8"/>
  <c r="F4836" i="8"/>
  <c r="F4837" i="8"/>
  <c r="F4838" i="8"/>
  <c r="F4839" i="8"/>
  <c r="F4840" i="8"/>
  <c r="F4841" i="8"/>
  <c r="F4842" i="8"/>
  <c r="F4843" i="8"/>
  <c r="F4844" i="8"/>
  <c r="F4845" i="8"/>
  <c r="F4846" i="8"/>
  <c r="F4847" i="8"/>
  <c r="F4848" i="8"/>
  <c r="F4849" i="8"/>
  <c r="F4850" i="8"/>
  <c r="F4851" i="8"/>
  <c r="F4852" i="8"/>
  <c r="F4853" i="8"/>
  <c r="F4854" i="8"/>
  <c r="F4855" i="8"/>
  <c r="F4856" i="8"/>
  <c r="F4857" i="8"/>
  <c r="F4858" i="8"/>
  <c r="F4859" i="8"/>
  <c r="F4860" i="8"/>
  <c r="F4861" i="8"/>
  <c r="F4862" i="8"/>
  <c r="F4863" i="8"/>
  <c r="F4864" i="8"/>
  <c r="F4865" i="8"/>
  <c r="F4866" i="8"/>
  <c r="F4867" i="8"/>
  <c r="F4868" i="8"/>
  <c r="F4869" i="8"/>
  <c r="F4870" i="8"/>
  <c r="F4871" i="8"/>
  <c r="F4872" i="8"/>
  <c r="F4873" i="8"/>
  <c r="F4874" i="8"/>
  <c r="F4875" i="8"/>
  <c r="F4876" i="8"/>
  <c r="F4877" i="8"/>
  <c r="F4878" i="8"/>
  <c r="F4879" i="8"/>
  <c r="F4880" i="8"/>
  <c r="F4881" i="8"/>
  <c r="F4882" i="8"/>
  <c r="F4883" i="8"/>
  <c r="F4884" i="8"/>
  <c r="F4885" i="8"/>
  <c r="F4886" i="8"/>
  <c r="F4887" i="8"/>
  <c r="F4888" i="8"/>
  <c r="F4889" i="8"/>
  <c r="F4890" i="8"/>
  <c r="F4891" i="8"/>
  <c r="F4892" i="8"/>
  <c r="F4893" i="8"/>
  <c r="F4894" i="8"/>
  <c r="F4895" i="8"/>
  <c r="F4896" i="8"/>
  <c r="F4897" i="8"/>
  <c r="F4898" i="8"/>
  <c r="F4899" i="8"/>
  <c r="F4900" i="8"/>
  <c r="F4901" i="8"/>
  <c r="F4902" i="8"/>
  <c r="F4903" i="8"/>
  <c r="F4904" i="8"/>
  <c r="F4905" i="8"/>
  <c r="F4906" i="8"/>
  <c r="F4907" i="8"/>
  <c r="F4908" i="8"/>
  <c r="F4909" i="8"/>
  <c r="F4910" i="8"/>
  <c r="F4911" i="8"/>
  <c r="F4912" i="8"/>
  <c r="F4913" i="8"/>
  <c r="F4914" i="8"/>
  <c r="F4915" i="8"/>
  <c r="F4916" i="8"/>
  <c r="F4917" i="8"/>
  <c r="F4918" i="8"/>
  <c r="F4919" i="8"/>
  <c r="F4920" i="8"/>
  <c r="F4921" i="8"/>
  <c r="F4922" i="8"/>
  <c r="F4923" i="8"/>
  <c r="F4924" i="8"/>
  <c r="F4925" i="8"/>
  <c r="F4926" i="8"/>
  <c r="F4927" i="8"/>
  <c r="F4928" i="8"/>
  <c r="F4929" i="8"/>
  <c r="F4930" i="8"/>
  <c r="F4931" i="8"/>
  <c r="F4932" i="8"/>
  <c r="F4933" i="8"/>
  <c r="F4934" i="8"/>
  <c r="F4935" i="8"/>
  <c r="F4936" i="8"/>
  <c r="F4937" i="8"/>
  <c r="F4938" i="8"/>
  <c r="F4939" i="8"/>
  <c r="F4940" i="8"/>
  <c r="F4941" i="8"/>
  <c r="F4942" i="8"/>
  <c r="F4943" i="8"/>
  <c r="F4944" i="8"/>
  <c r="F4945" i="8"/>
  <c r="F4946" i="8"/>
  <c r="F4947" i="8"/>
  <c r="F4948" i="8"/>
  <c r="F4949" i="8"/>
  <c r="F4950" i="8"/>
  <c r="F4951" i="8"/>
  <c r="F4952" i="8"/>
  <c r="F4953" i="8"/>
  <c r="F4954" i="8"/>
  <c r="F4955" i="8"/>
  <c r="F4956" i="8"/>
  <c r="F4957" i="8"/>
  <c r="F4958" i="8"/>
  <c r="F4959" i="8"/>
  <c r="F4960" i="8"/>
  <c r="F4961" i="8"/>
  <c r="F4962" i="8"/>
  <c r="F4963" i="8"/>
  <c r="F4964" i="8"/>
  <c r="F4965" i="8"/>
  <c r="F4966" i="8"/>
  <c r="F4967" i="8"/>
  <c r="F4968" i="8"/>
  <c r="F4969" i="8"/>
  <c r="F4970" i="8"/>
  <c r="F4971" i="8"/>
  <c r="F4972" i="8"/>
  <c r="F4973" i="8"/>
  <c r="F4974" i="8"/>
  <c r="F4975" i="8"/>
  <c r="F4976" i="8"/>
  <c r="F4977" i="8"/>
  <c r="F4978" i="8"/>
  <c r="F4979" i="8"/>
  <c r="F4980" i="8"/>
  <c r="F4981" i="8"/>
  <c r="F4982" i="8"/>
  <c r="F4983" i="8"/>
  <c r="F4984" i="8"/>
  <c r="F4985" i="8"/>
  <c r="F4986" i="8"/>
  <c r="F4987" i="8"/>
  <c r="F4988" i="8"/>
  <c r="F4989" i="8"/>
  <c r="F4990" i="8"/>
  <c r="F4991" i="8"/>
  <c r="F4992" i="8"/>
  <c r="F4993" i="8"/>
  <c r="F4994" i="8"/>
  <c r="F4995" i="8"/>
  <c r="F4996" i="8"/>
  <c r="F4997" i="8"/>
  <c r="F4998" i="8"/>
  <c r="F4999" i="8"/>
  <c r="F5000" i="8"/>
  <c r="F5001"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F2337" i="8"/>
  <c r="F2338" i="8"/>
  <c r="F2339" i="8"/>
  <c r="F2340" i="8"/>
  <c r="F2341" i="8"/>
  <c r="F2342" i="8"/>
  <c r="F2343" i="8"/>
  <c r="F2344" i="8"/>
  <c r="F2345" i="8"/>
  <c r="F2346" i="8"/>
  <c r="F2347" i="8"/>
  <c r="F2348" i="8"/>
  <c r="F2349" i="8"/>
  <c r="F2350" i="8"/>
  <c r="F2351" i="8"/>
  <c r="F2352" i="8"/>
  <c r="F2353" i="8"/>
  <c r="F2354" i="8"/>
  <c r="F2355" i="8"/>
  <c r="F2356" i="8"/>
  <c r="F2357" i="8"/>
  <c r="F2358" i="8"/>
  <c r="F2359" i="8"/>
  <c r="F2360" i="8"/>
  <c r="F2361" i="8"/>
  <c r="F2362" i="8"/>
  <c r="F2363" i="8"/>
  <c r="F2364" i="8"/>
  <c r="F2365" i="8"/>
  <c r="F2366" i="8"/>
  <c r="F2367" i="8"/>
  <c r="F2368" i="8"/>
  <c r="F2369" i="8"/>
  <c r="F2370" i="8"/>
  <c r="F2371" i="8"/>
  <c r="F2372" i="8"/>
  <c r="F2373" i="8"/>
  <c r="F2374" i="8"/>
  <c r="F2375" i="8"/>
  <c r="F2376" i="8"/>
  <c r="F2377" i="8"/>
  <c r="F2378" i="8"/>
  <c r="F2379" i="8"/>
  <c r="F2380" i="8"/>
  <c r="F2381" i="8"/>
  <c r="F2382" i="8"/>
  <c r="F2383" i="8"/>
  <c r="F2384" i="8"/>
  <c r="F2385" i="8"/>
  <c r="F2386" i="8"/>
  <c r="F2387" i="8"/>
  <c r="F2388" i="8"/>
  <c r="F2389" i="8"/>
  <c r="F2390" i="8"/>
  <c r="F2391" i="8"/>
  <c r="F2392" i="8"/>
  <c r="F2393" i="8"/>
  <c r="F2394" i="8"/>
  <c r="F2395" i="8"/>
  <c r="F2396" i="8"/>
  <c r="F2397" i="8"/>
  <c r="F2398" i="8"/>
  <c r="F2399" i="8"/>
  <c r="F2400" i="8"/>
  <c r="F2401" i="8"/>
  <c r="F2402" i="8"/>
  <c r="F2403" i="8"/>
  <c r="F2404" i="8"/>
  <c r="F2405" i="8"/>
  <c r="F2406" i="8"/>
  <c r="F2407" i="8"/>
  <c r="F2408" i="8"/>
  <c r="F2409" i="8"/>
  <c r="F2410" i="8"/>
  <c r="F2411" i="8"/>
  <c r="F2412" i="8"/>
  <c r="F2413" i="8"/>
  <c r="F2414" i="8"/>
  <c r="F2415" i="8"/>
  <c r="F2416" i="8"/>
  <c r="F2417" i="8"/>
  <c r="F2418" i="8"/>
  <c r="F2419" i="8"/>
  <c r="F2420" i="8"/>
  <c r="F2421" i="8"/>
  <c r="F2422" i="8"/>
  <c r="F2423" i="8"/>
  <c r="F2424" i="8"/>
  <c r="F2425" i="8"/>
  <c r="F2426" i="8"/>
  <c r="F2427" i="8"/>
  <c r="F2428" i="8"/>
  <c r="F2429" i="8"/>
  <c r="F2430" i="8"/>
  <c r="F2431" i="8"/>
  <c r="F2432" i="8"/>
  <c r="F2433" i="8"/>
  <c r="F2434" i="8"/>
  <c r="F2435" i="8"/>
  <c r="F2436" i="8"/>
  <c r="F2437" i="8"/>
  <c r="F2438" i="8"/>
  <c r="F2439" i="8"/>
  <c r="F2440" i="8"/>
  <c r="F2441" i="8"/>
  <c r="F2442" i="8"/>
  <c r="F2443" i="8"/>
  <c r="F2444" i="8"/>
  <c r="F2445" i="8"/>
  <c r="F2446" i="8"/>
  <c r="F2447" i="8"/>
  <c r="F2448" i="8"/>
  <c r="F2449" i="8"/>
  <c r="F2450" i="8"/>
  <c r="F2451" i="8"/>
  <c r="F2452" i="8"/>
  <c r="F2453" i="8"/>
  <c r="F2454" i="8"/>
  <c r="F2455" i="8"/>
  <c r="F2456" i="8"/>
  <c r="F2457" i="8"/>
  <c r="F2458" i="8"/>
  <c r="F2459" i="8"/>
  <c r="F2460" i="8"/>
  <c r="F2461" i="8"/>
  <c r="F2462" i="8"/>
  <c r="F2463" i="8"/>
  <c r="F2464" i="8"/>
  <c r="F2465" i="8"/>
  <c r="F2466" i="8"/>
  <c r="F2467" i="8"/>
  <c r="F2468" i="8"/>
  <c r="F2469" i="8"/>
  <c r="F2470" i="8"/>
  <c r="F2471" i="8"/>
  <c r="F2472" i="8"/>
  <c r="F2473" i="8"/>
  <c r="F2474" i="8"/>
  <c r="F2475" i="8"/>
  <c r="F2476" i="8"/>
  <c r="F2477" i="8"/>
  <c r="F2478" i="8"/>
  <c r="F2479" i="8"/>
  <c r="F2480" i="8"/>
  <c r="F2481" i="8"/>
  <c r="F2482" i="8"/>
  <c r="F2483" i="8"/>
  <c r="F2484" i="8"/>
  <c r="F2485" i="8"/>
  <c r="F2486" i="8"/>
  <c r="F2487" i="8"/>
  <c r="F2488" i="8"/>
  <c r="F2489" i="8"/>
  <c r="F2490" i="8"/>
  <c r="F2491" i="8"/>
  <c r="F2492" i="8"/>
  <c r="F2493" i="8"/>
  <c r="F2494" i="8"/>
  <c r="F2495" i="8"/>
  <c r="F2496" i="8"/>
  <c r="F2497" i="8"/>
  <c r="F2498" i="8"/>
  <c r="F2499" i="8"/>
  <c r="F2500" i="8"/>
  <c r="F2501" i="8"/>
  <c r="F2502" i="8"/>
  <c r="F2503" i="8"/>
  <c r="F2504" i="8"/>
  <c r="F2505" i="8"/>
  <c r="F2506" i="8"/>
  <c r="F2507" i="8"/>
  <c r="F2508" i="8"/>
  <c r="F2509" i="8"/>
  <c r="F2510" i="8"/>
  <c r="F2511" i="8"/>
  <c r="F2512" i="8"/>
  <c r="F2513" i="8"/>
  <c r="F2514" i="8"/>
  <c r="F2515" i="8"/>
  <c r="F2516" i="8"/>
  <c r="F2517" i="8"/>
  <c r="F2518" i="8"/>
  <c r="F2519" i="8"/>
  <c r="F2520" i="8"/>
  <c r="F2521" i="8"/>
  <c r="F2522" i="8"/>
  <c r="F2523" i="8"/>
  <c r="F2524" i="8"/>
  <c r="F2525" i="8"/>
  <c r="F2526" i="8"/>
  <c r="F2527" i="8"/>
  <c r="F2528" i="8"/>
  <c r="F2529" i="8"/>
  <c r="F2530" i="8"/>
  <c r="F2531" i="8"/>
  <c r="F2532" i="8"/>
  <c r="F2533" i="8"/>
  <c r="F2534" i="8"/>
  <c r="F2535" i="8"/>
  <c r="F2536" i="8"/>
  <c r="F2537" i="8"/>
  <c r="F2538" i="8"/>
  <c r="F2539" i="8"/>
  <c r="F2540" i="8"/>
  <c r="F2541" i="8"/>
  <c r="F2542" i="8"/>
  <c r="F2543" i="8"/>
  <c r="F2544" i="8"/>
  <c r="F2545" i="8"/>
  <c r="F2546" i="8"/>
  <c r="F2547" i="8"/>
  <c r="F2548" i="8"/>
  <c r="F2549" i="8"/>
  <c r="F2550" i="8"/>
  <c r="F2551" i="8"/>
  <c r="F2552" i="8"/>
  <c r="F2553" i="8"/>
  <c r="F2554" i="8"/>
  <c r="F2555" i="8"/>
  <c r="F2556" i="8"/>
  <c r="F2557" i="8"/>
  <c r="F2558" i="8"/>
  <c r="F2559" i="8"/>
  <c r="F2560" i="8"/>
  <c r="F2561" i="8"/>
  <c r="F2562" i="8"/>
  <c r="F2563" i="8"/>
  <c r="F2564" i="8"/>
  <c r="F2565" i="8"/>
  <c r="F2566" i="8"/>
  <c r="F2567" i="8"/>
  <c r="F2568" i="8"/>
  <c r="F2569" i="8"/>
  <c r="F2570" i="8"/>
  <c r="F2571" i="8"/>
  <c r="F2572" i="8"/>
  <c r="F2573" i="8"/>
  <c r="F2574" i="8"/>
  <c r="F2575" i="8"/>
  <c r="F2576" i="8"/>
  <c r="F2577" i="8"/>
  <c r="F2578" i="8"/>
  <c r="F2579" i="8"/>
  <c r="F2580" i="8"/>
  <c r="F2581" i="8"/>
  <c r="F2582" i="8"/>
  <c r="F2583" i="8"/>
  <c r="F2584" i="8"/>
  <c r="F2585" i="8"/>
  <c r="F2586" i="8"/>
  <c r="F2587" i="8"/>
  <c r="F2588" i="8"/>
  <c r="F2589" i="8"/>
  <c r="F2590" i="8"/>
  <c r="F2591" i="8"/>
  <c r="F2592" i="8"/>
  <c r="F2593" i="8"/>
  <c r="F2594" i="8"/>
  <c r="F2595" i="8"/>
  <c r="F2596" i="8"/>
  <c r="F2597" i="8"/>
  <c r="F2598" i="8"/>
  <c r="F2599" i="8"/>
  <c r="F2600" i="8"/>
  <c r="F2601" i="8"/>
  <c r="F2602" i="8"/>
  <c r="F2603" i="8"/>
  <c r="F2604" i="8"/>
  <c r="F2605" i="8"/>
  <c r="F2606" i="8"/>
  <c r="F2607" i="8"/>
  <c r="F2608" i="8"/>
  <c r="F2609" i="8"/>
  <c r="F2610" i="8"/>
  <c r="F2611" i="8"/>
  <c r="F2612" i="8"/>
  <c r="F2613" i="8"/>
  <c r="F2614" i="8"/>
  <c r="F2615" i="8"/>
  <c r="F2616" i="8"/>
  <c r="F2617" i="8"/>
  <c r="F2618" i="8"/>
  <c r="F2619" i="8"/>
  <c r="F2620" i="8"/>
  <c r="F2621" i="8"/>
  <c r="F2622" i="8"/>
  <c r="F2623" i="8"/>
  <c r="F2624" i="8"/>
  <c r="F2625" i="8"/>
  <c r="F2626" i="8"/>
  <c r="F2627" i="8"/>
  <c r="F2628" i="8"/>
  <c r="F2629" i="8"/>
  <c r="F2630" i="8"/>
  <c r="F2631" i="8"/>
  <c r="F2632" i="8"/>
  <c r="F2633" i="8"/>
  <c r="F2634" i="8"/>
  <c r="F2635" i="8"/>
  <c r="F2636" i="8"/>
  <c r="F2637" i="8"/>
  <c r="F2638" i="8"/>
  <c r="F2639" i="8"/>
  <c r="F2640" i="8"/>
  <c r="F2641" i="8"/>
  <c r="F2642" i="8"/>
  <c r="F2643" i="8"/>
  <c r="F2644" i="8"/>
  <c r="F2645" i="8"/>
  <c r="F2646" i="8"/>
  <c r="F2647" i="8"/>
  <c r="F2648" i="8"/>
  <c r="F2649" i="8"/>
  <c r="F2650" i="8"/>
  <c r="F2651" i="8"/>
  <c r="F2652" i="8"/>
  <c r="F2653" i="8"/>
  <c r="F2654" i="8"/>
  <c r="F2655" i="8"/>
  <c r="F2656" i="8"/>
  <c r="F2657" i="8"/>
  <c r="F2658" i="8"/>
  <c r="F2659" i="8"/>
  <c r="F2660" i="8"/>
  <c r="F2661" i="8"/>
  <c r="F2662" i="8"/>
  <c r="F2663" i="8"/>
  <c r="F2664" i="8"/>
  <c r="F2665" i="8"/>
  <c r="F2666" i="8"/>
  <c r="F2667" i="8"/>
  <c r="F2668" i="8"/>
  <c r="F2669" i="8"/>
  <c r="F2670" i="8"/>
  <c r="F2671" i="8"/>
  <c r="F2672" i="8"/>
  <c r="F2673" i="8"/>
  <c r="F2674" i="8"/>
  <c r="F2675" i="8"/>
  <c r="F2676" i="8"/>
  <c r="F2677" i="8"/>
  <c r="F2678" i="8"/>
  <c r="F2679" i="8"/>
  <c r="F2680" i="8"/>
  <c r="F2681" i="8"/>
  <c r="F2682" i="8"/>
  <c r="F2683" i="8"/>
  <c r="F2684" i="8"/>
  <c r="F2685" i="8"/>
  <c r="F2686" i="8"/>
  <c r="F2687" i="8"/>
  <c r="F2688" i="8"/>
  <c r="F2689" i="8"/>
  <c r="F2690" i="8"/>
  <c r="F2691" i="8"/>
  <c r="F2692" i="8"/>
  <c r="F2693" i="8"/>
  <c r="F2694" i="8"/>
  <c r="F2695" i="8"/>
  <c r="F2696" i="8"/>
  <c r="F2697" i="8"/>
  <c r="F2698" i="8"/>
  <c r="F2699" i="8"/>
  <c r="F2700" i="8"/>
  <c r="F2701" i="8"/>
  <c r="F2702" i="8"/>
  <c r="F2703" i="8"/>
  <c r="F2704" i="8"/>
  <c r="F2705" i="8"/>
  <c r="F2706" i="8"/>
  <c r="F2707" i="8"/>
  <c r="F2708" i="8"/>
  <c r="F2709" i="8"/>
  <c r="F2710" i="8"/>
  <c r="F2711" i="8"/>
  <c r="F2712" i="8"/>
  <c r="F2713" i="8"/>
  <c r="F2714" i="8"/>
  <c r="F2715" i="8"/>
  <c r="F2716" i="8"/>
  <c r="F2717" i="8"/>
  <c r="F2718" i="8"/>
  <c r="F2719" i="8"/>
  <c r="F2720" i="8"/>
  <c r="F2721" i="8"/>
  <c r="F2722" i="8"/>
  <c r="F2723" i="8"/>
  <c r="F2724" i="8"/>
  <c r="F2725" i="8"/>
  <c r="F2726" i="8"/>
  <c r="F2727" i="8"/>
  <c r="F2728" i="8"/>
  <c r="F2729" i="8"/>
  <c r="F2730" i="8"/>
  <c r="F2731" i="8"/>
  <c r="F2732" i="8"/>
  <c r="F2733" i="8"/>
  <c r="F2734" i="8"/>
  <c r="F2735" i="8"/>
  <c r="F2736" i="8"/>
  <c r="F2737" i="8"/>
  <c r="F2738" i="8"/>
  <c r="F2739" i="8"/>
  <c r="F2740" i="8"/>
  <c r="F2741" i="8"/>
  <c r="F2742" i="8"/>
  <c r="F2743" i="8"/>
  <c r="F2744" i="8"/>
  <c r="F2745" i="8"/>
  <c r="F2746" i="8"/>
  <c r="F2747" i="8"/>
  <c r="F2748" i="8"/>
  <c r="F2749" i="8"/>
  <c r="F2750" i="8"/>
  <c r="F2751" i="8"/>
  <c r="F2752" i="8"/>
  <c r="F2753" i="8"/>
  <c r="F2754" i="8"/>
  <c r="F2755" i="8"/>
  <c r="F2756" i="8"/>
  <c r="F2757" i="8"/>
  <c r="F2758" i="8"/>
  <c r="F2759" i="8"/>
  <c r="F2760" i="8"/>
  <c r="F2761" i="8"/>
  <c r="F2762" i="8"/>
  <c r="F2763" i="8"/>
  <c r="F2764" i="8"/>
  <c r="F2765" i="8"/>
  <c r="F2766" i="8"/>
  <c r="F2767" i="8"/>
  <c r="F2768" i="8"/>
  <c r="F2769" i="8"/>
  <c r="F2770" i="8"/>
  <c r="F2771" i="8"/>
  <c r="F2772" i="8"/>
  <c r="F2773" i="8"/>
  <c r="F2774" i="8"/>
  <c r="F2775" i="8"/>
  <c r="F2776" i="8"/>
  <c r="F2777" i="8"/>
  <c r="F2778" i="8"/>
  <c r="F2779" i="8"/>
  <c r="F2780" i="8"/>
  <c r="F2781" i="8"/>
  <c r="F2782" i="8"/>
  <c r="F2783" i="8"/>
  <c r="F2784" i="8"/>
  <c r="F2785" i="8"/>
  <c r="F2786" i="8"/>
  <c r="F2787" i="8"/>
  <c r="F2788" i="8"/>
  <c r="F2789" i="8"/>
  <c r="F2790" i="8"/>
  <c r="F2791" i="8"/>
  <c r="F2792" i="8"/>
  <c r="F2793" i="8"/>
  <c r="F2794" i="8"/>
  <c r="F2795" i="8"/>
  <c r="F2796" i="8"/>
  <c r="F2797" i="8"/>
  <c r="F2798" i="8"/>
  <c r="F2799" i="8"/>
  <c r="F2800" i="8"/>
  <c r="F2801" i="8"/>
  <c r="F2802" i="8"/>
  <c r="F2803" i="8"/>
  <c r="F2804" i="8"/>
  <c r="F2805" i="8"/>
  <c r="F2806" i="8"/>
  <c r="F2807" i="8"/>
  <c r="F2808" i="8"/>
  <c r="F2809" i="8"/>
  <c r="F2810" i="8"/>
  <c r="F2811" i="8"/>
  <c r="F2812" i="8"/>
  <c r="F2813" i="8"/>
  <c r="F2814" i="8"/>
  <c r="F2815" i="8"/>
  <c r="F2816" i="8"/>
  <c r="F2817" i="8"/>
  <c r="F2818" i="8"/>
  <c r="F2819" i="8"/>
  <c r="F2820" i="8"/>
  <c r="F2821" i="8"/>
  <c r="F2822" i="8"/>
  <c r="F2823" i="8"/>
  <c r="F2824" i="8"/>
  <c r="F2825" i="8"/>
  <c r="F2826" i="8"/>
  <c r="F2827" i="8"/>
  <c r="F2828" i="8"/>
  <c r="F2829" i="8"/>
  <c r="F2830" i="8"/>
  <c r="F2831" i="8"/>
  <c r="F2832" i="8"/>
  <c r="F2833" i="8"/>
  <c r="F2834" i="8"/>
  <c r="F2835" i="8"/>
  <c r="F2836" i="8"/>
  <c r="F2837" i="8"/>
  <c r="F2838" i="8"/>
  <c r="F2839" i="8"/>
  <c r="F2840" i="8"/>
  <c r="F2841" i="8"/>
  <c r="F2842" i="8"/>
  <c r="F2843" i="8"/>
  <c r="F2844" i="8"/>
  <c r="F2845" i="8"/>
  <c r="F2846" i="8"/>
  <c r="F2847" i="8"/>
  <c r="F2848" i="8"/>
  <c r="F2849" i="8"/>
  <c r="F2850" i="8"/>
  <c r="F2851" i="8"/>
  <c r="F2852" i="8"/>
  <c r="F2853" i="8"/>
  <c r="F2854" i="8"/>
  <c r="F2855" i="8"/>
  <c r="F2856" i="8"/>
  <c r="F2857" i="8"/>
  <c r="F2858" i="8"/>
  <c r="F2859" i="8"/>
  <c r="F2860" i="8"/>
  <c r="F2861" i="8"/>
  <c r="F2862" i="8"/>
  <c r="F2863" i="8"/>
  <c r="F2864" i="8"/>
  <c r="F2865" i="8"/>
  <c r="F2866" i="8"/>
  <c r="F2867" i="8"/>
  <c r="F2868" i="8"/>
  <c r="F2869" i="8"/>
  <c r="F2870" i="8"/>
  <c r="F2871" i="8"/>
  <c r="F2872" i="8"/>
  <c r="F2873" i="8"/>
  <c r="F2874" i="8"/>
  <c r="F2875" i="8"/>
  <c r="F2876" i="8"/>
  <c r="F2877" i="8"/>
  <c r="F2878" i="8"/>
  <c r="F2879" i="8"/>
  <c r="F2880" i="8"/>
  <c r="F2881" i="8"/>
  <c r="F2882" i="8"/>
  <c r="F2883" i="8"/>
  <c r="F2884" i="8"/>
  <c r="F2885" i="8"/>
  <c r="F2886" i="8"/>
  <c r="F2887" i="8"/>
  <c r="F2888" i="8"/>
  <c r="F2889" i="8"/>
  <c r="F2890" i="8"/>
  <c r="F2891" i="8"/>
  <c r="F2892" i="8"/>
  <c r="F2893" i="8"/>
  <c r="F2894" i="8"/>
  <c r="F2895" i="8"/>
  <c r="F2896" i="8"/>
  <c r="F2897" i="8"/>
  <c r="F2898" i="8"/>
  <c r="F2899" i="8"/>
  <c r="F2900" i="8"/>
  <c r="F2901" i="8"/>
  <c r="F2902" i="8"/>
  <c r="F2903" i="8"/>
  <c r="F2904" i="8"/>
  <c r="F2905" i="8"/>
  <c r="F2906" i="8"/>
  <c r="F2907" i="8"/>
  <c r="F2908" i="8"/>
  <c r="F2909" i="8"/>
  <c r="F2910" i="8"/>
  <c r="F2911" i="8"/>
  <c r="F2912" i="8"/>
  <c r="F2913" i="8"/>
  <c r="F2914" i="8"/>
  <c r="F2915" i="8"/>
  <c r="F2916" i="8"/>
  <c r="F2917" i="8"/>
  <c r="F2918" i="8"/>
  <c r="F2919" i="8"/>
  <c r="F2920" i="8"/>
  <c r="F2921" i="8"/>
  <c r="F2922" i="8"/>
  <c r="F2923" i="8"/>
  <c r="F2924" i="8"/>
  <c r="F2925" i="8"/>
  <c r="F2926" i="8"/>
  <c r="F2927" i="8"/>
  <c r="F2928" i="8"/>
  <c r="F2929" i="8"/>
  <c r="F2930" i="8"/>
  <c r="F2931" i="8"/>
  <c r="F2932" i="8"/>
  <c r="F2933" i="8"/>
  <c r="F2934" i="8"/>
  <c r="F2935" i="8"/>
  <c r="F2936" i="8"/>
  <c r="F2937" i="8"/>
  <c r="F2938" i="8"/>
  <c r="F2939" i="8"/>
  <c r="F2940" i="8"/>
  <c r="F2941" i="8"/>
  <c r="F2942" i="8"/>
  <c r="F2943" i="8"/>
  <c r="F2944" i="8"/>
  <c r="F2945" i="8"/>
  <c r="F2946" i="8"/>
  <c r="F2947" i="8"/>
  <c r="F2948" i="8"/>
  <c r="F2949" i="8"/>
  <c r="F2950" i="8"/>
  <c r="F2951" i="8"/>
  <c r="F2952" i="8"/>
  <c r="F2953" i="8"/>
  <c r="F2954" i="8"/>
  <c r="F2955" i="8"/>
  <c r="F2956" i="8"/>
  <c r="F2957" i="8"/>
  <c r="F2958" i="8"/>
  <c r="F2959" i="8"/>
  <c r="F2960" i="8"/>
  <c r="F2961" i="8"/>
  <c r="F2962" i="8"/>
  <c r="F2963" i="8"/>
  <c r="F2964" i="8"/>
  <c r="F2965" i="8"/>
  <c r="F2966" i="8"/>
  <c r="F2967" i="8"/>
  <c r="F2968" i="8"/>
  <c r="F2969" i="8"/>
  <c r="F2970" i="8"/>
  <c r="F2971" i="8"/>
  <c r="F2972" i="8"/>
  <c r="F2973" i="8"/>
  <c r="F2974" i="8"/>
  <c r="F2975" i="8"/>
  <c r="F2976" i="8"/>
  <c r="F2977" i="8"/>
  <c r="F2978" i="8"/>
  <c r="F2979" i="8"/>
  <c r="F2980" i="8"/>
  <c r="F2981" i="8"/>
  <c r="F2982" i="8"/>
  <c r="F2983" i="8"/>
  <c r="F2984" i="8"/>
  <c r="F2985" i="8"/>
  <c r="F2986" i="8"/>
  <c r="F2987" i="8"/>
  <c r="F2988" i="8"/>
  <c r="F2989" i="8"/>
  <c r="F2990" i="8"/>
  <c r="F2991" i="8"/>
  <c r="F2992" i="8"/>
  <c r="F2993" i="8"/>
  <c r="F2994" i="8"/>
  <c r="F2995" i="8"/>
  <c r="F2996" i="8"/>
  <c r="F2997" i="8"/>
  <c r="F2998" i="8"/>
  <c r="F2999" i="8"/>
  <c r="F3000" i="8"/>
  <c r="F3001" i="8"/>
  <c r="F3002" i="8"/>
  <c r="F3003" i="8"/>
  <c r="F3004" i="8"/>
  <c r="F3005" i="8"/>
  <c r="F3006" i="8"/>
  <c r="F3007" i="8"/>
  <c r="F3008" i="8"/>
  <c r="F3009" i="8"/>
  <c r="F3010" i="8"/>
  <c r="F3011" i="8"/>
  <c r="F3012" i="8"/>
  <c r="F3013" i="8"/>
  <c r="F3014" i="8"/>
  <c r="F3015" i="8"/>
  <c r="F3016" i="8"/>
  <c r="F3017" i="8"/>
  <c r="F3018" i="8"/>
  <c r="F3019" i="8"/>
  <c r="F3020" i="8"/>
  <c r="F3021" i="8"/>
  <c r="F3022" i="8"/>
  <c r="F3023" i="8"/>
  <c r="F3024" i="8"/>
  <c r="F3025" i="8"/>
  <c r="F3026" i="8"/>
  <c r="F3027" i="8"/>
  <c r="F3028" i="8"/>
  <c r="F3029" i="8"/>
  <c r="F3030" i="8"/>
  <c r="F3031" i="8"/>
  <c r="F3032" i="8"/>
  <c r="F3033" i="8"/>
  <c r="F3034" i="8"/>
  <c r="F3035" i="8"/>
  <c r="F3036" i="8"/>
  <c r="F3037" i="8"/>
  <c r="F3038" i="8"/>
  <c r="F3039" i="8"/>
  <c r="F3040" i="8"/>
  <c r="F3041" i="8"/>
  <c r="F3042" i="8"/>
  <c r="F3043" i="8"/>
  <c r="F3044" i="8"/>
  <c r="F3045" i="8"/>
  <c r="F3046" i="8"/>
  <c r="F3047" i="8"/>
  <c r="F3048" i="8"/>
  <c r="F3049" i="8"/>
  <c r="F3050" i="8"/>
  <c r="F3051" i="8"/>
  <c r="F3052" i="8"/>
  <c r="F3053" i="8"/>
  <c r="F3054" i="8"/>
  <c r="F3055" i="8"/>
  <c r="F3056" i="8"/>
  <c r="F3057" i="8"/>
  <c r="F3058" i="8"/>
  <c r="F3059" i="8"/>
  <c r="F3060" i="8"/>
  <c r="F3061" i="8"/>
  <c r="F3062" i="8"/>
  <c r="F3063" i="8"/>
  <c r="F3064" i="8"/>
  <c r="F3065" i="8"/>
  <c r="F3066" i="8"/>
  <c r="F3067" i="8"/>
  <c r="F3068" i="8"/>
  <c r="F3069" i="8"/>
  <c r="F3070" i="8"/>
  <c r="F3071" i="8"/>
  <c r="F3072" i="8"/>
  <c r="F3073" i="8"/>
  <c r="F3074" i="8"/>
  <c r="F3075" i="8"/>
  <c r="F3076" i="8"/>
  <c r="F3077" i="8"/>
  <c r="F3078" i="8"/>
  <c r="F3079" i="8"/>
  <c r="F3080" i="8"/>
  <c r="F3081" i="8"/>
  <c r="F3082" i="8"/>
  <c r="F3083" i="8"/>
  <c r="F3084" i="8"/>
  <c r="F3085" i="8"/>
  <c r="F3086" i="8"/>
  <c r="F3087" i="8"/>
  <c r="F3088" i="8"/>
  <c r="F3089" i="8"/>
  <c r="F3090" i="8"/>
  <c r="F3091" i="8"/>
  <c r="F3092" i="8"/>
  <c r="F3093" i="8"/>
  <c r="F3094" i="8"/>
  <c r="F3095" i="8"/>
  <c r="F3096" i="8"/>
  <c r="F3097" i="8"/>
  <c r="F3098" i="8"/>
  <c r="F3099" i="8"/>
  <c r="F3100" i="8"/>
  <c r="F3101" i="8"/>
  <c r="F3102" i="8"/>
  <c r="F3103" i="8"/>
  <c r="F3104" i="8"/>
  <c r="F3105" i="8"/>
  <c r="F3106" i="8"/>
  <c r="F3107" i="8"/>
  <c r="F3108" i="8"/>
  <c r="F3109" i="8"/>
  <c r="F3110" i="8"/>
  <c r="F3111" i="8"/>
  <c r="F3112" i="8"/>
  <c r="F3113" i="8"/>
  <c r="F3114" i="8"/>
  <c r="F3115" i="8"/>
  <c r="F3116" i="8"/>
  <c r="F3117" i="8"/>
  <c r="F3118" i="8"/>
  <c r="F3119" i="8"/>
  <c r="F3120" i="8"/>
  <c r="F3121" i="8"/>
  <c r="F3122" i="8"/>
  <c r="F3123" i="8"/>
  <c r="F3124" i="8"/>
  <c r="F3125" i="8"/>
  <c r="F3126" i="8"/>
  <c r="F3127" i="8"/>
  <c r="F3128" i="8"/>
  <c r="F3129" i="8"/>
  <c r="F3130" i="8"/>
  <c r="F3131" i="8"/>
  <c r="F3132" i="8"/>
  <c r="F3133" i="8"/>
  <c r="F3134" i="8"/>
  <c r="F3135" i="8"/>
  <c r="F3136" i="8"/>
  <c r="F3137" i="8"/>
  <c r="F3138" i="8"/>
  <c r="F3139" i="8"/>
  <c r="F3140" i="8"/>
  <c r="F3141" i="8"/>
  <c r="F3142" i="8"/>
  <c r="F3143" i="8"/>
  <c r="F3144" i="8"/>
  <c r="F3145" i="8"/>
  <c r="F3146" i="8"/>
  <c r="F3147" i="8"/>
  <c r="F3148" i="8"/>
  <c r="F3149" i="8"/>
  <c r="F3150" i="8"/>
  <c r="F3151" i="8"/>
  <c r="F3152" i="8"/>
  <c r="F3153" i="8"/>
  <c r="F3154" i="8"/>
  <c r="F3155" i="8"/>
  <c r="F3156" i="8"/>
  <c r="F3157" i="8"/>
  <c r="F3158" i="8"/>
  <c r="F3159" i="8"/>
  <c r="F3160" i="8"/>
  <c r="F3161" i="8"/>
  <c r="F3162" i="8"/>
  <c r="F3163" i="8"/>
  <c r="F3164" i="8"/>
  <c r="F3165" i="8"/>
  <c r="F3166" i="8"/>
  <c r="F3167" i="8"/>
  <c r="F3168" i="8"/>
  <c r="F3169" i="8"/>
  <c r="F3170" i="8"/>
  <c r="F3171" i="8"/>
  <c r="F3172" i="8"/>
  <c r="F3173" i="8"/>
  <c r="F3174" i="8"/>
  <c r="F3175" i="8"/>
  <c r="F3176" i="8"/>
  <c r="F3177" i="8"/>
  <c r="F3178" i="8"/>
  <c r="F3179" i="8"/>
  <c r="F3180" i="8"/>
  <c r="F3181" i="8"/>
  <c r="F3182" i="8"/>
  <c r="F3183" i="8"/>
  <c r="F3184" i="8"/>
  <c r="F3185" i="8"/>
  <c r="F3186" i="8"/>
  <c r="F3187" i="8"/>
  <c r="F3188" i="8"/>
  <c r="F3189" i="8"/>
  <c r="F3190" i="8"/>
  <c r="F3191" i="8"/>
  <c r="F3192" i="8"/>
  <c r="F3193" i="8"/>
  <c r="F3194" i="8"/>
  <c r="F3195" i="8"/>
  <c r="F3196" i="8"/>
  <c r="F3197" i="8"/>
  <c r="F3198" i="8"/>
  <c r="F3199" i="8"/>
  <c r="F3200" i="8"/>
  <c r="F3201" i="8"/>
  <c r="F3202" i="8"/>
  <c r="F3203" i="8"/>
  <c r="F3204" i="8"/>
  <c r="F3205" i="8"/>
  <c r="F3206" i="8"/>
  <c r="F3207" i="8"/>
  <c r="F3208" i="8"/>
  <c r="F3209" i="8"/>
  <c r="F3210" i="8"/>
  <c r="F3211" i="8"/>
  <c r="F3212" i="8"/>
  <c r="F3213" i="8"/>
  <c r="F3214" i="8"/>
  <c r="F3215" i="8"/>
  <c r="F3216" i="8"/>
  <c r="F3217" i="8"/>
  <c r="F3218" i="8"/>
  <c r="F3219" i="8"/>
  <c r="F3220" i="8"/>
  <c r="F3221" i="8"/>
  <c r="F3222" i="8"/>
  <c r="F3223" i="8"/>
  <c r="F3224" i="8"/>
  <c r="F3225" i="8"/>
  <c r="F3226" i="8"/>
  <c r="F3227" i="8"/>
  <c r="F3228" i="8"/>
  <c r="F3229" i="8"/>
  <c r="F3230" i="8"/>
  <c r="F3231" i="8"/>
  <c r="F3232" i="8"/>
  <c r="F3233" i="8"/>
  <c r="F3234" i="8"/>
  <c r="F3235" i="8"/>
  <c r="F3236" i="8"/>
  <c r="F3237" i="8"/>
  <c r="F3238" i="8"/>
  <c r="F3239" i="8"/>
  <c r="F3240" i="8"/>
  <c r="F3241" i="8"/>
  <c r="F3242" i="8"/>
  <c r="F3243" i="8"/>
  <c r="F3244" i="8"/>
  <c r="F3245" i="8"/>
  <c r="F3246" i="8"/>
  <c r="F3247" i="8"/>
  <c r="F3248" i="8"/>
  <c r="F3249" i="8"/>
  <c r="F3250" i="8"/>
  <c r="F3251" i="8"/>
  <c r="F3252" i="8"/>
  <c r="F3253" i="8"/>
  <c r="F3254" i="8"/>
  <c r="F3255" i="8"/>
  <c r="F3256" i="8"/>
  <c r="F3257" i="8"/>
  <c r="F3258" i="8"/>
  <c r="F3259" i="8"/>
  <c r="F3260" i="8"/>
  <c r="F3261" i="8"/>
  <c r="F3262" i="8"/>
  <c r="F3263" i="8"/>
  <c r="F3264" i="8"/>
  <c r="F3265" i="8"/>
  <c r="F3266" i="8"/>
  <c r="F3267" i="8"/>
  <c r="F3268" i="8"/>
  <c r="F3269" i="8"/>
  <c r="F3270" i="8"/>
  <c r="F3271" i="8"/>
  <c r="F3272" i="8"/>
  <c r="F3273" i="8"/>
  <c r="F3274" i="8"/>
  <c r="F3275" i="8"/>
  <c r="F3276" i="8"/>
  <c r="F3277" i="8"/>
  <c r="F3278" i="8"/>
  <c r="F3279" i="8"/>
  <c r="F3280" i="8"/>
  <c r="F3281" i="8"/>
  <c r="F3282" i="8"/>
  <c r="F3283" i="8"/>
  <c r="F3284" i="8"/>
  <c r="F3285" i="8"/>
  <c r="F3286" i="8"/>
  <c r="F3287" i="8"/>
  <c r="F3288" i="8"/>
  <c r="F3289" i="8"/>
  <c r="F3290" i="8"/>
  <c r="F3291" i="8"/>
  <c r="F3292" i="8"/>
  <c r="F3293" i="8"/>
  <c r="F3294" i="8"/>
  <c r="F3295" i="8"/>
  <c r="F3296" i="8"/>
  <c r="F3297"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2"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2337" i="8"/>
  <c r="E2338" i="8"/>
  <c r="E2339" i="8"/>
  <c r="E2340" i="8"/>
  <c r="E2341" i="8"/>
  <c r="E2342" i="8"/>
  <c r="E2343" i="8"/>
  <c r="E2344" i="8"/>
  <c r="E2345" i="8"/>
  <c r="E2346" i="8"/>
  <c r="E2347" i="8"/>
  <c r="E2348" i="8"/>
  <c r="E2349" i="8"/>
  <c r="E2350" i="8"/>
  <c r="E2351" i="8"/>
  <c r="E2352" i="8"/>
  <c r="E2353" i="8"/>
  <c r="E2354" i="8"/>
  <c r="E2355" i="8"/>
  <c r="E2356" i="8"/>
  <c r="E2357" i="8"/>
  <c r="E2358" i="8"/>
  <c r="E2359" i="8"/>
  <c r="E2360" i="8"/>
  <c r="E2361" i="8"/>
  <c r="E2362" i="8"/>
  <c r="E2363" i="8"/>
  <c r="E2364" i="8"/>
  <c r="E2365" i="8"/>
  <c r="E2366" i="8"/>
  <c r="E2367" i="8"/>
  <c r="E2368" i="8"/>
  <c r="E2369" i="8"/>
  <c r="E2370" i="8"/>
  <c r="E2371" i="8"/>
  <c r="E2372" i="8"/>
  <c r="E2373" i="8"/>
  <c r="E2374" i="8"/>
  <c r="E2375" i="8"/>
  <c r="E2376" i="8"/>
  <c r="E2377" i="8"/>
  <c r="E2378" i="8"/>
  <c r="E2379" i="8"/>
  <c r="E2380" i="8"/>
  <c r="E2381" i="8"/>
  <c r="E2382" i="8"/>
  <c r="E2383" i="8"/>
  <c r="E2384" i="8"/>
  <c r="E2385" i="8"/>
  <c r="E2386" i="8"/>
  <c r="E2387" i="8"/>
  <c r="E2388" i="8"/>
  <c r="E2389" i="8"/>
  <c r="E2390" i="8"/>
  <c r="E2391" i="8"/>
  <c r="E2392" i="8"/>
  <c r="E2393" i="8"/>
  <c r="E2394" i="8"/>
  <c r="E2395" i="8"/>
  <c r="E2396" i="8"/>
  <c r="E2397" i="8"/>
  <c r="E2398" i="8"/>
  <c r="E2399" i="8"/>
  <c r="E2400" i="8"/>
  <c r="E2401" i="8"/>
  <c r="E2402" i="8"/>
  <c r="E2403" i="8"/>
  <c r="E2404" i="8"/>
  <c r="E2405" i="8"/>
  <c r="E2406" i="8"/>
  <c r="E2407" i="8"/>
  <c r="E2408" i="8"/>
  <c r="E2409" i="8"/>
  <c r="E2410" i="8"/>
  <c r="E2411" i="8"/>
  <c r="E2412" i="8"/>
  <c r="E2413" i="8"/>
  <c r="E2414" i="8"/>
  <c r="E2415" i="8"/>
  <c r="E2416" i="8"/>
  <c r="E2417" i="8"/>
  <c r="E2418" i="8"/>
  <c r="E2419" i="8"/>
  <c r="E2420" i="8"/>
  <c r="E2421" i="8"/>
  <c r="E2422" i="8"/>
  <c r="E2423" i="8"/>
  <c r="E2424" i="8"/>
  <c r="E2425" i="8"/>
  <c r="E2426" i="8"/>
  <c r="E2427" i="8"/>
  <c r="E2428" i="8"/>
  <c r="E2429" i="8"/>
  <c r="E2430" i="8"/>
  <c r="E2431" i="8"/>
  <c r="E2432" i="8"/>
  <c r="E2433" i="8"/>
  <c r="E2434" i="8"/>
  <c r="E2435" i="8"/>
  <c r="E2436" i="8"/>
  <c r="E2437" i="8"/>
  <c r="E2438" i="8"/>
  <c r="E2439" i="8"/>
  <c r="E2440" i="8"/>
  <c r="E2441" i="8"/>
  <c r="E2442" i="8"/>
  <c r="E2443" i="8"/>
  <c r="E2444" i="8"/>
  <c r="E2445" i="8"/>
  <c r="E2446" i="8"/>
  <c r="E2447" i="8"/>
  <c r="E2448" i="8"/>
  <c r="E2449" i="8"/>
  <c r="E2450" i="8"/>
  <c r="E2451" i="8"/>
  <c r="E2452" i="8"/>
  <c r="E2453" i="8"/>
  <c r="E2454" i="8"/>
  <c r="E2455" i="8"/>
  <c r="E2456" i="8"/>
  <c r="E2457" i="8"/>
  <c r="E2458" i="8"/>
  <c r="E2459" i="8"/>
  <c r="E2460" i="8"/>
  <c r="E2461" i="8"/>
  <c r="E2462" i="8"/>
  <c r="E2463" i="8"/>
  <c r="E2464" i="8"/>
  <c r="E2465" i="8"/>
  <c r="E2466" i="8"/>
  <c r="E2467" i="8"/>
  <c r="E2468" i="8"/>
  <c r="E2469" i="8"/>
  <c r="E2470" i="8"/>
  <c r="E2471" i="8"/>
  <c r="E2472" i="8"/>
  <c r="E2473" i="8"/>
  <c r="E2474" i="8"/>
  <c r="E2475" i="8"/>
  <c r="E2476" i="8"/>
  <c r="E2477" i="8"/>
  <c r="E2478" i="8"/>
  <c r="E2479" i="8"/>
  <c r="E2480" i="8"/>
  <c r="E2481" i="8"/>
  <c r="E2482" i="8"/>
  <c r="E2483" i="8"/>
  <c r="E2484" i="8"/>
  <c r="E2485" i="8"/>
  <c r="E2486" i="8"/>
  <c r="E2487" i="8"/>
  <c r="E2488" i="8"/>
  <c r="E2489" i="8"/>
  <c r="E2490" i="8"/>
  <c r="E2491" i="8"/>
  <c r="E2492" i="8"/>
  <c r="E2493" i="8"/>
  <c r="E2494" i="8"/>
  <c r="E2495" i="8"/>
  <c r="E2496" i="8"/>
  <c r="E2497" i="8"/>
  <c r="E2498" i="8"/>
  <c r="E2499" i="8"/>
  <c r="E2500" i="8"/>
  <c r="E2501" i="8"/>
  <c r="E2502" i="8"/>
  <c r="E2503" i="8"/>
  <c r="E2504" i="8"/>
  <c r="E2505" i="8"/>
  <c r="E2506" i="8"/>
  <c r="E2507" i="8"/>
  <c r="E2508" i="8"/>
  <c r="E2509" i="8"/>
  <c r="E2510" i="8"/>
  <c r="E2511" i="8"/>
  <c r="E2512" i="8"/>
  <c r="E2513" i="8"/>
  <c r="E2514" i="8"/>
  <c r="E2515" i="8"/>
  <c r="E2516" i="8"/>
  <c r="E2517" i="8"/>
  <c r="E2518" i="8"/>
  <c r="E2519" i="8"/>
  <c r="E2520" i="8"/>
  <c r="E2521" i="8"/>
  <c r="E2522" i="8"/>
  <c r="E2523" i="8"/>
  <c r="E2524" i="8"/>
  <c r="E2525" i="8"/>
  <c r="E2526" i="8"/>
  <c r="E2527" i="8"/>
  <c r="E2528" i="8"/>
  <c r="E2529" i="8"/>
  <c r="E2530" i="8"/>
  <c r="E2531" i="8"/>
  <c r="E2532" i="8"/>
  <c r="E2533" i="8"/>
  <c r="E2534" i="8"/>
  <c r="E2535" i="8"/>
  <c r="E2536" i="8"/>
  <c r="E2537" i="8"/>
  <c r="E2538" i="8"/>
  <c r="E2539" i="8"/>
  <c r="E2540" i="8"/>
  <c r="E2541" i="8"/>
  <c r="E2542" i="8"/>
  <c r="E2543" i="8"/>
  <c r="E2544" i="8"/>
  <c r="E2545" i="8"/>
  <c r="E2546" i="8"/>
  <c r="E2547" i="8"/>
  <c r="E2548" i="8"/>
  <c r="E2549" i="8"/>
  <c r="E2550" i="8"/>
  <c r="E2551" i="8"/>
  <c r="E2552" i="8"/>
  <c r="E2553" i="8"/>
  <c r="E2554" i="8"/>
  <c r="E2555" i="8"/>
  <c r="E2556" i="8"/>
  <c r="E2557" i="8"/>
  <c r="E2558" i="8"/>
  <c r="E2559" i="8"/>
  <c r="E2560" i="8"/>
  <c r="E2561" i="8"/>
  <c r="E2562" i="8"/>
  <c r="E2563" i="8"/>
  <c r="E2564" i="8"/>
  <c r="E2565" i="8"/>
  <c r="E2566" i="8"/>
  <c r="E2567" i="8"/>
  <c r="E2568" i="8"/>
  <c r="E2569" i="8"/>
  <c r="E2570" i="8"/>
  <c r="E2571" i="8"/>
  <c r="E2572" i="8"/>
  <c r="E2573" i="8"/>
  <c r="E2574" i="8"/>
  <c r="E2575" i="8"/>
  <c r="E2576" i="8"/>
  <c r="E2577" i="8"/>
  <c r="E2578" i="8"/>
  <c r="E2579" i="8"/>
  <c r="E2580" i="8"/>
  <c r="E2581" i="8"/>
  <c r="E2582" i="8"/>
  <c r="E2583" i="8"/>
  <c r="E2584" i="8"/>
  <c r="E2585" i="8"/>
  <c r="E2586" i="8"/>
  <c r="E2587" i="8"/>
  <c r="E2588" i="8"/>
  <c r="E2589" i="8"/>
  <c r="E2590" i="8"/>
  <c r="E2591" i="8"/>
  <c r="E2592" i="8"/>
  <c r="E2593" i="8"/>
  <c r="E2594" i="8"/>
  <c r="E2595" i="8"/>
  <c r="E2596" i="8"/>
  <c r="E2597" i="8"/>
  <c r="E2598" i="8"/>
  <c r="E2599" i="8"/>
  <c r="E2600" i="8"/>
  <c r="E2601" i="8"/>
  <c r="E2602" i="8"/>
  <c r="E2603" i="8"/>
  <c r="E2604" i="8"/>
  <c r="E2605" i="8"/>
  <c r="E2606" i="8"/>
  <c r="E2607" i="8"/>
  <c r="E2608" i="8"/>
  <c r="E2609" i="8"/>
  <c r="E2610" i="8"/>
  <c r="E2611" i="8"/>
  <c r="E2612" i="8"/>
  <c r="E2613" i="8"/>
  <c r="E2614" i="8"/>
  <c r="E2615" i="8"/>
  <c r="E2616" i="8"/>
  <c r="E2617" i="8"/>
  <c r="E2618" i="8"/>
  <c r="E2619" i="8"/>
  <c r="E2620" i="8"/>
  <c r="E2621" i="8"/>
  <c r="E2622" i="8"/>
  <c r="E2623" i="8"/>
  <c r="E2624" i="8"/>
  <c r="E2625" i="8"/>
  <c r="E2626" i="8"/>
  <c r="E2627" i="8"/>
  <c r="E2628" i="8"/>
  <c r="E2629" i="8"/>
  <c r="E2630" i="8"/>
  <c r="E2631" i="8"/>
  <c r="E2632" i="8"/>
  <c r="E2633" i="8"/>
  <c r="E2634" i="8"/>
  <c r="E2635" i="8"/>
  <c r="E2636" i="8"/>
  <c r="E2637" i="8"/>
  <c r="E2638" i="8"/>
  <c r="E2639" i="8"/>
  <c r="E2640" i="8"/>
  <c r="E2641" i="8"/>
  <c r="E2642" i="8"/>
  <c r="E2643" i="8"/>
  <c r="E2644" i="8"/>
  <c r="E2645" i="8"/>
  <c r="E2646" i="8"/>
  <c r="E2647" i="8"/>
  <c r="E2648" i="8"/>
  <c r="E2649" i="8"/>
  <c r="E2650" i="8"/>
  <c r="E2651" i="8"/>
  <c r="E2652" i="8"/>
  <c r="E2653" i="8"/>
  <c r="E2654" i="8"/>
  <c r="E2655" i="8"/>
  <c r="E2656" i="8"/>
  <c r="E2657" i="8"/>
  <c r="E2658" i="8"/>
  <c r="E2659" i="8"/>
  <c r="E2660" i="8"/>
  <c r="E2661" i="8"/>
  <c r="E2662" i="8"/>
  <c r="E2663" i="8"/>
  <c r="E2664" i="8"/>
  <c r="E2665" i="8"/>
  <c r="E2666" i="8"/>
  <c r="E2667" i="8"/>
  <c r="E2668" i="8"/>
  <c r="E2669" i="8"/>
  <c r="E2670" i="8"/>
  <c r="E2671" i="8"/>
  <c r="E2672" i="8"/>
  <c r="E2673" i="8"/>
  <c r="E2674" i="8"/>
  <c r="E2675" i="8"/>
  <c r="E2676" i="8"/>
  <c r="E2677" i="8"/>
  <c r="E2678" i="8"/>
  <c r="E2679" i="8"/>
  <c r="E2680" i="8"/>
  <c r="E2681" i="8"/>
  <c r="E2682" i="8"/>
  <c r="E2683" i="8"/>
  <c r="E2684" i="8"/>
  <c r="E2685" i="8"/>
  <c r="E2686" i="8"/>
  <c r="E2687" i="8"/>
  <c r="E2688" i="8"/>
  <c r="E2689" i="8"/>
  <c r="E2690" i="8"/>
  <c r="E2691" i="8"/>
  <c r="E2692" i="8"/>
  <c r="E2693" i="8"/>
  <c r="E2694" i="8"/>
  <c r="E2695" i="8"/>
  <c r="E2696" i="8"/>
  <c r="E2697" i="8"/>
  <c r="E2698" i="8"/>
  <c r="E2699" i="8"/>
  <c r="E2700" i="8"/>
  <c r="E2701" i="8"/>
  <c r="E2702" i="8"/>
  <c r="E2703" i="8"/>
  <c r="E2704" i="8"/>
  <c r="E2705" i="8"/>
  <c r="E2706" i="8"/>
  <c r="E2707" i="8"/>
  <c r="E2708" i="8"/>
  <c r="E2709" i="8"/>
  <c r="E2710" i="8"/>
  <c r="E2711" i="8"/>
  <c r="E2712" i="8"/>
  <c r="E2713" i="8"/>
  <c r="E2714" i="8"/>
  <c r="E2715" i="8"/>
  <c r="E2716" i="8"/>
  <c r="E2717" i="8"/>
  <c r="E2718" i="8"/>
  <c r="E2719" i="8"/>
  <c r="E2720" i="8"/>
  <c r="E2721" i="8"/>
  <c r="E2722" i="8"/>
  <c r="E2723" i="8"/>
  <c r="E2724" i="8"/>
  <c r="E2725" i="8"/>
  <c r="E2726" i="8"/>
  <c r="E2727" i="8"/>
  <c r="E2728" i="8"/>
  <c r="E2729" i="8"/>
  <c r="E2730" i="8"/>
  <c r="E2731" i="8"/>
  <c r="E2732" i="8"/>
  <c r="E2733" i="8"/>
  <c r="E2734" i="8"/>
  <c r="E2735" i="8"/>
  <c r="E2736" i="8"/>
  <c r="E2737" i="8"/>
  <c r="E2738" i="8"/>
  <c r="E2739" i="8"/>
  <c r="E2740" i="8"/>
  <c r="E2741" i="8"/>
  <c r="E2742" i="8"/>
  <c r="E2743" i="8"/>
  <c r="E2744" i="8"/>
  <c r="E2745" i="8"/>
  <c r="E2746" i="8"/>
  <c r="E2747" i="8"/>
  <c r="E2748" i="8"/>
  <c r="E2749" i="8"/>
  <c r="E2750" i="8"/>
  <c r="E2751" i="8"/>
  <c r="E2752" i="8"/>
  <c r="E2753" i="8"/>
  <c r="E2754" i="8"/>
  <c r="E2755" i="8"/>
  <c r="E2756" i="8"/>
  <c r="E2757" i="8"/>
  <c r="E2758" i="8"/>
  <c r="E2759" i="8"/>
  <c r="E2760" i="8"/>
  <c r="E2761" i="8"/>
  <c r="E2762" i="8"/>
  <c r="E2763" i="8"/>
  <c r="E2764" i="8"/>
  <c r="E2765" i="8"/>
  <c r="E2766" i="8"/>
  <c r="E2767" i="8"/>
  <c r="E2768" i="8"/>
  <c r="E2769" i="8"/>
  <c r="E2770" i="8"/>
  <c r="E2771" i="8"/>
  <c r="E2772" i="8"/>
  <c r="E2773" i="8"/>
  <c r="E2774" i="8"/>
  <c r="E2775" i="8"/>
  <c r="E2776" i="8"/>
  <c r="E2777" i="8"/>
  <c r="E2778" i="8"/>
  <c r="E2779" i="8"/>
  <c r="E2780" i="8"/>
  <c r="E2781" i="8"/>
  <c r="E2782" i="8"/>
  <c r="E2783" i="8"/>
  <c r="E2784" i="8"/>
  <c r="E2785" i="8"/>
  <c r="E2786" i="8"/>
  <c r="E2787" i="8"/>
  <c r="E2788" i="8"/>
  <c r="E2789" i="8"/>
  <c r="E2790" i="8"/>
  <c r="E2791" i="8"/>
  <c r="E2792" i="8"/>
  <c r="E2793" i="8"/>
  <c r="E2794" i="8"/>
  <c r="E2795" i="8"/>
  <c r="E2796" i="8"/>
  <c r="E2797" i="8"/>
  <c r="E2798" i="8"/>
  <c r="E2799" i="8"/>
  <c r="E2800" i="8"/>
  <c r="E2801" i="8"/>
  <c r="E2802" i="8"/>
  <c r="E2803" i="8"/>
  <c r="E2804" i="8"/>
  <c r="E2805" i="8"/>
  <c r="E2806" i="8"/>
  <c r="E2807" i="8"/>
  <c r="E2808" i="8"/>
  <c r="E2809" i="8"/>
  <c r="E2810" i="8"/>
  <c r="E2811" i="8"/>
  <c r="E2812" i="8"/>
  <c r="E2813" i="8"/>
  <c r="E2814" i="8"/>
  <c r="E2815" i="8"/>
  <c r="E2816" i="8"/>
  <c r="E2817" i="8"/>
  <c r="E2818" i="8"/>
  <c r="E2819" i="8"/>
  <c r="E2820" i="8"/>
  <c r="E2821" i="8"/>
  <c r="E2822" i="8"/>
  <c r="E2823" i="8"/>
  <c r="E2824" i="8"/>
  <c r="E2825" i="8"/>
  <c r="E2826" i="8"/>
  <c r="E2827" i="8"/>
  <c r="E2828" i="8"/>
  <c r="E2829" i="8"/>
  <c r="E2830" i="8"/>
  <c r="E2831" i="8"/>
  <c r="E2832" i="8"/>
  <c r="E2833" i="8"/>
  <c r="E2834" i="8"/>
  <c r="E2835" i="8"/>
  <c r="E2836" i="8"/>
  <c r="E2837" i="8"/>
  <c r="E2838" i="8"/>
  <c r="E2839" i="8"/>
  <c r="E2840" i="8"/>
  <c r="E2841" i="8"/>
  <c r="E2842" i="8"/>
  <c r="E2843" i="8"/>
  <c r="E2844" i="8"/>
  <c r="E2845" i="8"/>
  <c r="E2846" i="8"/>
  <c r="E2847" i="8"/>
  <c r="E2848" i="8"/>
  <c r="E2849" i="8"/>
  <c r="E2850" i="8"/>
  <c r="E2851" i="8"/>
  <c r="E2852" i="8"/>
  <c r="E2853" i="8"/>
  <c r="E2854" i="8"/>
  <c r="E2855" i="8"/>
  <c r="E2856" i="8"/>
  <c r="E2857" i="8"/>
  <c r="E2858" i="8"/>
  <c r="E2859" i="8"/>
  <c r="E2860" i="8"/>
  <c r="E2861" i="8"/>
  <c r="E2862" i="8"/>
  <c r="E2863" i="8"/>
  <c r="E2864" i="8"/>
  <c r="E2865" i="8"/>
  <c r="E2866" i="8"/>
  <c r="E2867" i="8"/>
  <c r="E2868" i="8"/>
  <c r="E2869" i="8"/>
  <c r="E2870" i="8"/>
  <c r="E2871" i="8"/>
  <c r="E2872" i="8"/>
  <c r="E2873" i="8"/>
  <c r="E2874" i="8"/>
  <c r="E2875" i="8"/>
  <c r="E2876" i="8"/>
  <c r="E2877" i="8"/>
  <c r="E2878" i="8"/>
  <c r="E2879" i="8"/>
  <c r="E2880" i="8"/>
  <c r="E2881" i="8"/>
  <c r="E2882" i="8"/>
  <c r="E2883" i="8"/>
  <c r="E2884" i="8"/>
  <c r="E2885" i="8"/>
  <c r="E2886" i="8"/>
  <c r="E2887" i="8"/>
  <c r="E2888" i="8"/>
  <c r="E2889" i="8"/>
  <c r="E2890" i="8"/>
  <c r="E2891" i="8"/>
  <c r="E2892" i="8"/>
  <c r="E2893" i="8"/>
  <c r="E2894" i="8"/>
  <c r="E2895" i="8"/>
  <c r="E2896" i="8"/>
  <c r="E2897" i="8"/>
  <c r="E2898" i="8"/>
  <c r="E2899" i="8"/>
  <c r="E2900" i="8"/>
  <c r="E2901" i="8"/>
  <c r="E2902" i="8"/>
  <c r="E2903" i="8"/>
  <c r="E2904" i="8"/>
  <c r="E2905" i="8"/>
  <c r="E2906" i="8"/>
  <c r="E2907" i="8"/>
  <c r="E2908" i="8"/>
  <c r="E2909" i="8"/>
  <c r="E2910" i="8"/>
  <c r="E2911" i="8"/>
  <c r="E2912" i="8"/>
  <c r="E2913" i="8"/>
  <c r="E2914" i="8"/>
  <c r="E2915" i="8"/>
  <c r="E2916" i="8"/>
  <c r="E2917" i="8"/>
  <c r="E2918" i="8"/>
  <c r="E2919" i="8"/>
  <c r="E2920" i="8"/>
  <c r="E2921" i="8"/>
  <c r="E2922" i="8"/>
  <c r="E2923" i="8"/>
  <c r="E2924" i="8"/>
  <c r="E2925" i="8"/>
  <c r="E2926" i="8"/>
  <c r="E2927" i="8"/>
  <c r="E2928" i="8"/>
  <c r="E2929" i="8"/>
  <c r="E2930" i="8"/>
  <c r="E2931" i="8"/>
  <c r="E2932" i="8"/>
  <c r="E2933" i="8"/>
  <c r="E2934" i="8"/>
  <c r="E2935" i="8"/>
  <c r="E2936" i="8"/>
  <c r="E2937" i="8"/>
  <c r="E2938" i="8"/>
  <c r="E2939" i="8"/>
  <c r="E2940" i="8"/>
  <c r="E2941" i="8"/>
  <c r="E2942" i="8"/>
  <c r="E2943" i="8"/>
  <c r="E2944" i="8"/>
  <c r="E2945" i="8"/>
  <c r="E2946" i="8"/>
  <c r="E2947" i="8"/>
  <c r="E2948" i="8"/>
  <c r="E2949" i="8"/>
  <c r="E2950" i="8"/>
  <c r="E2951" i="8"/>
  <c r="E2952" i="8"/>
  <c r="E2953" i="8"/>
  <c r="E2954" i="8"/>
  <c r="E2955" i="8"/>
  <c r="E2956" i="8"/>
  <c r="E2957" i="8"/>
  <c r="E2958" i="8"/>
  <c r="E2959" i="8"/>
  <c r="E2960" i="8"/>
  <c r="E2961" i="8"/>
  <c r="E2962" i="8"/>
  <c r="E2963" i="8"/>
  <c r="E2964" i="8"/>
  <c r="E2965" i="8"/>
  <c r="E2966" i="8"/>
  <c r="E2967" i="8"/>
  <c r="E2968" i="8"/>
  <c r="E2969" i="8"/>
  <c r="E2970" i="8"/>
  <c r="E2971" i="8"/>
  <c r="E2972" i="8"/>
  <c r="E2973" i="8"/>
  <c r="E2974" i="8"/>
  <c r="E2975" i="8"/>
  <c r="E2976" i="8"/>
  <c r="E2977" i="8"/>
  <c r="E2978" i="8"/>
  <c r="E2979" i="8"/>
  <c r="E2980" i="8"/>
  <c r="E2981" i="8"/>
  <c r="E2982" i="8"/>
  <c r="E2983" i="8"/>
  <c r="E2984" i="8"/>
  <c r="E2985" i="8"/>
  <c r="E2986" i="8"/>
  <c r="E2987" i="8"/>
  <c r="E2988" i="8"/>
  <c r="E2989" i="8"/>
  <c r="E2990" i="8"/>
  <c r="E2991" i="8"/>
  <c r="E2992" i="8"/>
  <c r="E2993" i="8"/>
  <c r="E2994" i="8"/>
  <c r="E2995" i="8"/>
  <c r="E2996" i="8"/>
  <c r="E2997" i="8"/>
  <c r="E2998" i="8"/>
  <c r="E2999" i="8"/>
  <c r="E3000" i="8"/>
  <c r="E3001" i="8"/>
  <c r="E3002" i="8"/>
  <c r="E3003" i="8"/>
  <c r="E3004" i="8"/>
  <c r="E3005" i="8"/>
  <c r="E3006" i="8"/>
  <c r="E3007" i="8"/>
  <c r="E3008" i="8"/>
  <c r="E3009" i="8"/>
  <c r="E3010" i="8"/>
  <c r="E3011" i="8"/>
  <c r="E3012" i="8"/>
  <c r="E3013" i="8"/>
  <c r="E3014" i="8"/>
  <c r="E3015" i="8"/>
  <c r="E3016" i="8"/>
  <c r="E3017" i="8"/>
  <c r="E3018" i="8"/>
  <c r="E3019" i="8"/>
  <c r="E3020" i="8"/>
  <c r="E3021" i="8"/>
  <c r="E3022" i="8"/>
  <c r="E3023" i="8"/>
  <c r="E3024" i="8"/>
  <c r="E3025" i="8"/>
  <c r="E3026" i="8"/>
  <c r="E3027" i="8"/>
  <c r="E3028" i="8"/>
  <c r="E3029" i="8"/>
  <c r="E3030" i="8"/>
  <c r="E3031" i="8"/>
  <c r="E3032" i="8"/>
  <c r="E3033" i="8"/>
  <c r="E3034" i="8"/>
  <c r="E3035" i="8"/>
  <c r="E3036" i="8"/>
  <c r="E3037" i="8"/>
  <c r="E3038" i="8"/>
  <c r="E3039" i="8"/>
  <c r="E3040" i="8"/>
  <c r="E3041" i="8"/>
  <c r="E3042" i="8"/>
  <c r="E3043" i="8"/>
  <c r="E3044" i="8"/>
  <c r="E3045" i="8"/>
  <c r="E3046" i="8"/>
  <c r="E3047" i="8"/>
  <c r="E3048" i="8"/>
  <c r="E3049" i="8"/>
  <c r="E3050" i="8"/>
  <c r="E3051" i="8"/>
  <c r="E3052" i="8"/>
  <c r="E3053" i="8"/>
  <c r="E3054" i="8"/>
  <c r="E3055" i="8"/>
  <c r="E3056" i="8"/>
  <c r="E3057" i="8"/>
  <c r="E3058" i="8"/>
  <c r="E3059" i="8"/>
  <c r="E3060" i="8"/>
  <c r="E3061" i="8"/>
  <c r="E3062" i="8"/>
  <c r="E3063" i="8"/>
  <c r="E3064" i="8"/>
  <c r="E3065" i="8"/>
  <c r="E3066" i="8"/>
  <c r="E3067" i="8"/>
  <c r="E3068" i="8"/>
  <c r="E3069" i="8"/>
  <c r="E3070" i="8"/>
  <c r="E3071" i="8"/>
  <c r="E3072" i="8"/>
  <c r="E3073" i="8"/>
  <c r="E3074" i="8"/>
  <c r="E3075" i="8"/>
  <c r="E3076" i="8"/>
  <c r="E3077" i="8"/>
  <c r="E3078" i="8"/>
  <c r="E3079" i="8"/>
  <c r="E3080" i="8"/>
  <c r="E3081" i="8"/>
  <c r="E3082" i="8"/>
  <c r="E3083" i="8"/>
  <c r="E3084" i="8"/>
  <c r="E3085" i="8"/>
  <c r="E3086" i="8"/>
  <c r="E3087" i="8"/>
  <c r="E3088" i="8"/>
  <c r="E3089" i="8"/>
  <c r="E3090" i="8"/>
  <c r="E3091" i="8"/>
  <c r="E3092" i="8"/>
  <c r="E3093" i="8"/>
  <c r="E3094" i="8"/>
  <c r="E3095" i="8"/>
  <c r="E3096" i="8"/>
  <c r="E3097" i="8"/>
  <c r="E3098" i="8"/>
  <c r="E3099" i="8"/>
  <c r="E3100" i="8"/>
  <c r="E3101" i="8"/>
  <c r="E3102" i="8"/>
  <c r="E3103" i="8"/>
  <c r="E3104" i="8"/>
  <c r="E3105" i="8"/>
  <c r="E3106" i="8"/>
  <c r="E3107" i="8"/>
  <c r="E3108" i="8"/>
  <c r="E3109" i="8"/>
  <c r="E3110" i="8"/>
  <c r="E3111" i="8"/>
  <c r="E3112" i="8"/>
  <c r="E3113" i="8"/>
  <c r="E3114" i="8"/>
  <c r="E3115" i="8"/>
  <c r="E3116" i="8"/>
  <c r="E3117" i="8"/>
  <c r="E3118" i="8"/>
  <c r="E3119" i="8"/>
  <c r="E3120" i="8"/>
  <c r="E3121" i="8"/>
  <c r="E3122" i="8"/>
  <c r="E3123" i="8"/>
  <c r="E3124" i="8"/>
  <c r="E3125" i="8"/>
  <c r="E3126" i="8"/>
  <c r="E3127" i="8"/>
  <c r="E3128" i="8"/>
  <c r="E3129" i="8"/>
  <c r="E3130" i="8"/>
  <c r="E3131" i="8"/>
  <c r="E3132" i="8"/>
  <c r="E3133" i="8"/>
  <c r="E3134" i="8"/>
  <c r="E3135" i="8"/>
  <c r="E3136" i="8"/>
  <c r="E3137" i="8"/>
  <c r="E3138" i="8"/>
  <c r="E3139" i="8"/>
  <c r="E3140" i="8"/>
  <c r="E3141" i="8"/>
  <c r="E3142" i="8"/>
  <c r="E3143" i="8"/>
  <c r="E3144" i="8"/>
  <c r="E3145" i="8"/>
  <c r="E3146" i="8"/>
  <c r="E3147" i="8"/>
  <c r="E3148" i="8"/>
  <c r="E3149" i="8"/>
  <c r="E3150" i="8"/>
  <c r="E3151" i="8"/>
  <c r="E3152" i="8"/>
  <c r="E3153" i="8"/>
  <c r="E3154" i="8"/>
  <c r="E3155" i="8"/>
  <c r="E3156" i="8"/>
  <c r="E3157" i="8"/>
  <c r="E3158" i="8"/>
  <c r="E3159" i="8"/>
  <c r="E3160" i="8"/>
  <c r="E3161" i="8"/>
  <c r="E3162" i="8"/>
  <c r="E3163" i="8"/>
  <c r="E3164" i="8"/>
  <c r="E3165" i="8"/>
  <c r="E3166" i="8"/>
  <c r="E3167" i="8"/>
  <c r="E3168" i="8"/>
  <c r="E3169" i="8"/>
  <c r="E3170" i="8"/>
  <c r="E3171" i="8"/>
  <c r="E3172" i="8"/>
  <c r="E3173" i="8"/>
  <c r="E3174" i="8"/>
  <c r="E3175" i="8"/>
  <c r="E3176" i="8"/>
  <c r="E3177" i="8"/>
  <c r="E3178" i="8"/>
  <c r="E3179" i="8"/>
  <c r="E3180" i="8"/>
  <c r="E3181" i="8"/>
  <c r="E3182" i="8"/>
  <c r="E3183" i="8"/>
  <c r="E3184" i="8"/>
  <c r="E3185" i="8"/>
  <c r="E3186" i="8"/>
  <c r="E3187" i="8"/>
  <c r="E3188" i="8"/>
  <c r="E3189" i="8"/>
  <c r="E3190" i="8"/>
  <c r="E3191" i="8"/>
  <c r="E3192" i="8"/>
  <c r="E3193" i="8"/>
  <c r="E3194" i="8"/>
  <c r="E3195" i="8"/>
  <c r="E3196" i="8"/>
  <c r="E3197" i="8"/>
  <c r="E3198" i="8"/>
  <c r="E3199" i="8"/>
  <c r="E3200" i="8"/>
  <c r="E3201" i="8"/>
  <c r="E3202" i="8"/>
  <c r="E3203" i="8"/>
  <c r="E3204" i="8"/>
  <c r="E3205" i="8"/>
  <c r="E3206" i="8"/>
  <c r="E3207" i="8"/>
  <c r="E3208" i="8"/>
  <c r="E3209" i="8"/>
  <c r="E3210" i="8"/>
  <c r="E3211" i="8"/>
  <c r="E3212" i="8"/>
  <c r="E3213" i="8"/>
  <c r="E3214" i="8"/>
  <c r="E3215" i="8"/>
  <c r="E3216" i="8"/>
  <c r="E3217" i="8"/>
  <c r="E3218" i="8"/>
  <c r="E3219" i="8"/>
  <c r="E3220" i="8"/>
  <c r="E3221" i="8"/>
  <c r="E3222" i="8"/>
  <c r="E3223" i="8"/>
  <c r="E3224" i="8"/>
  <c r="E3225" i="8"/>
  <c r="E3226" i="8"/>
  <c r="E3227" i="8"/>
  <c r="E3228" i="8"/>
  <c r="E3229" i="8"/>
  <c r="E3230" i="8"/>
  <c r="E3231" i="8"/>
  <c r="E3232" i="8"/>
  <c r="E3233" i="8"/>
  <c r="E3234" i="8"/>
  <c r="E3235" i="8"/>
  <c r="E3236" i="8"/>
  <c r="E3237" i="8"/>
  <c r="E3238" i="8"/>
  <c r="E3239" i="8"/>
  <c r="E3240" i="8"/>
  <c r="E3241" i="8"/>
  <c r="E3242" i="8"/>
  <c r="E3243" i="8"/>
  <c r="E3244" i="8"/>
  <c r="E3245" i="8"/>
  <c r="E3246" i="8"/>
  <c r="E3247" i="8"/>
  <c r="E3248" i="8"/>
  <c r="E3249" i="8"/>
  <c r="E3250" i="8"/>
  <c r="E3251" i="8"/>
  <c r="E3252" i="8"/>
  <c r="E3253" i="8"/>
  <c r="E3254" i="8"/>
  <c r="E3255" i="8"/>
  <c r="E3256" i="8"/>
  <c r="E3257" i="8"/>
  <c r="E3258" i="8"/>
  <c r="E3259" i="8"/>
  <c r="E3260" i="8"/>
  <c r="E3261" i="8"/>
  <c r="E3262" i="8"/>
  <c r="E3263" i="8"/>
  <c r="E3264" i="8"/>
  <c r="E3265" i="8"/>
  <c r="E3266" i="8"/>
  <c r="E3267" i="8"/>
  <c r="E3268" i="8"/>
  <c r="E3269" i="8"/>
  <c r="E3270" i="8"/>
  <c r="E3271" i="8"/>
  <c r="E3272" i="8"/>
  <c r="E3273" i="8"/>
  <c r="E3274" i="8"/>
  <c r="E3275" i="8"/>
  <c r="E3276" i="8"/>
  <c r="E3277" i="8"/>
  <c r="E3278" i="8"/>
  <c r="E3279" i="8"/>
  <c r="E3280" i="8"/>
  <c r="E3281" i="8"/>
  <c r="E3282" i="8"/>
  <c r="E3283" i="8"/>
  <c r="E3284" i="8"/>
  <c r="E3285" i="8"/>
  <c r="E3286" i="8"/>
  <c r="E3287" i="8"/>
  <c r="E3288" i="8"/>
  <c r="E3289" i="8"/>
  <c r="E3290" i="8"/>
  <c r="E3291" i="8"/>
  <c r="E3292" i="8"/>
  <c r="E3293" i="8"/>
  <c r="E3294" i="8"/>
  <c r="E3295" i="8"/>
  <c r="E3296" i="8"/>
  <c r="E3297" i="8"/>
  <c r="E3298" i="8"/>
  <c r="E3299" i="8"/>
  <c r="E3300" i="8"/>
  <c r="E3301" i="8"/>
  <c r="E3302" i="8"/>
  <c r="E3303" i="8"/>
  <c r="E3304" i="8"/>
  <c r="E3305" i="8"/>
  <c r="E3306" i="8"/>
  <c r="E3307" i="8"/>
  <c r="E3308" i="8"/>
  <c r="E3309" i="8"/>
  <c r="E3310" i="8"/>
  <c r="E3311" i="8"/>
  <c r="E3312" i="8"/>
  <c r="E3313" i="8"/>
  <c r="E3314" i="8"/>
  <c r="E3315" i="8"/>
  <c r="E3316" i="8"/>
  <c r="E3317" i="8"/>
  <c r="E3318" i="8"/>
  <c r="E3319" i="8"/>
  <c r="E3320" i="8"/>
  <c r="E3321" i="8"/>
  <c r="E3322" i="8"/>
  <c r="E3323" i="8"/>
  <c r="E3324" i="8"/>
  <c r="E3325" i="8"/>
  <c r="E3326" i="8"/>
  <c r="E3327" i="8"/>
  <c r="E3328" i="8"/>
  <c r="E3329" i="8"/>
  <c r="E3330" i="8"/>
  <c r="E3331" i="8"/>
  <c r="E3332" i="8"/>
  <c r="E3333" i="8"/>
  <c r="E3334" i="8"/>
  <c r="E3335" i="8"/>
  <c r="E3336" i="8"/>
  <c r="E3337" i="8"/>
  <c r="E3338" i="8"/>
  <c r="E3339" i="8"/>
  <c r="E3340" i="8"/>
  <c r="E3341" i="8"/>
  <c r="E3342" i="8"/>
  <c r="E3343" i="8"/>
  <c r="E3344" i="8"/>
  <c r="E3345" i="8"/>
  <c r="E3346" i="8"/>
  <c r="E3347" i="8"/>
  <c r="E3348" i="8"/>
  <c r="E3349" i="8"/>
  <c r="E3350" i="8"/>
  <c r="E3351" i="8"/>
  <c r="E3352" i="8"/>
  <c r="E3353" i="8"/>
  <c r="E3354" i="8"/>
  <c r="E3355" i="8"/>
  <c r="E3356" i="8"/>
  <c r="E3357" i="8"/>
  <c r="E3358" i="8"/>
  <c r="E3359" i="8"/>
  <c r="E3360" i="8"/>
  <c r="E3361" i="8"/>
  <c r="E3362" i="8"/>
  <c r="E3363" i="8"/>
  <c r="E3364" i="8"/>
  <c r="E3365" i="8"/>
  <c r="E3366" i="8"/>
  <c r="E3367" i="8"/>
  <c r="E3368" i="8"/>
  <c r="E3369" i="8"/>
  <c r="E3370" i="8"/>
  <c r="E3371" i="8"/>
  <c r="E3372" i="8"/>
  <c r="E3373" i="8"/>
  <c r="E3374" i="8"/>
  <c r="E3375" i="8"/>
  <c r="E3376" i="8"/>
  <c r="E3377" i="8"/>
  <c r="E3378" i="8"/>
  <c r="E3379" i="8"/>
  <c r="E3380" i="8"/>
  <c r="E3381" i="8"/>
  <c r="E3382" i="8"/>
  <c r="E3383" i="8"/>
  <c r="E3384" i="8"/>
  <c r="E3385" i="8"/>
  <c r="E3386" i="8"/>
  <c r="E3387" i="8"/>
  <c r="E3388" i="8"/>
  <c r="E3389" i="8"/>
  <c r="E3390" i="8"/>
  <c r="E3391" i="8"/>
  <c r="E3392" i="8"/>
  <c r="E3393" i="8"/>
  <c r="E3394" i="8"/>
  <c r="E3395" i="8"/>
  <c r="E3396" i="8"/>
  <c r="E3397" i="8"/>
  <c r="E3398" i="8"/>
  <c r="E3399" i="8"/>
  <c r="E3400" i="8"/>
  <c r="E3401" i="8"/>
  <c r="E3402" i="8"/>
  <c r="E3403" i="8"/>
  <c r="E3404" i="8"/>
  <c r="E3405" i="8"/>
  <c r="E3406" i="8"/>
  <c r="E3407" i="8"/>
  <c r="E3408" i="8"/>
  <c r="E3409" i="8"/>
  <c r="E3410" i="8"/>
  <c r="E3411" i="8"/>
  <c r="E3412" i="8"/>
  <c r="E3413" i="8"/>
  <c r="E3414" i="8"/>
  <c r="E3415" i="8"/>
  <c r="E3416" i="8"/>
  <c r="E3417" i="8"/>
  <c r="E3418" i="8"/>
  <c r="E3419" i="8"/>
  <c r="E3420" i="8"/>
  <c r="E3421" i="8"/>
  <c r="E3422" i="8"/>
  <c r="E3423" i="8"/>
  <c r="E3424" i="8"/>
  <c r="E3425" i="8"/>
  <c r="E3426" i="8"/>
  <c r="E3427" i="8"/>
  <c r="E3428" i="8"/>
  <c r="E3429" i="8"/>
  <c r="E3430" i="8"/>
  <c r="E3431" i="8"/>
  <c r="E3432" i="8"/>
  <c r="E3433" i="8"/>
  <c r="E3434" i="8"/>
  <c r="E3435" i="8"/>
  <c r="E3436" i="8"/>
  <c r="E3437" i="8"/>
  <c r="E3438" i="8"/>
  <c r="E3439" i="8"/>
  <c r="E3440" i="8"/>
  <c r="E3441" i="8"/>
  <c r="E3442" i="8"/>
  <c r="E3443" i="8"/>
  <c r="E3444" i="8"/>
  <c r="E3445" i="8"/>
  <c r="E3446" i="8"/>
  <c r="E3447" i="8"/>
  <c r="E3448" i="8"/>
  <c r="E3449" i="8"/>
  <c r="E3450" i="8"/>
  <c r="E3451" i="8"/>
  <c r="E3452" i="8"/>
  <c r="E3453" i="8"/>
  <c r="E3454" i="8"/>
  <c r="E3455" i="8"/>
  <c r="E3456" i="8"/>
  <c r="E3457" i="8"/>
  <c r="E3458" i="8"/>
  <c r="E3459" i="8"/>
  <c r="E3460" i="8"/>
  <c r="E3461" i="8"/>
  <c r="E3462" i="8"/>
  <c r="E3463" i="8"/>
  <c r="E3464" i="8"/>
  <c r="E3465" i="8"/>
  <c r="E3466" i="8"/>
  <c r="E3467" i="8"/>
  <c r="E3468" i="8"/>
  <c r="E3469" i="8"/>
  <c r="E3470" i="8"/>
  <c r="E3471" i="8"/>
  <c r="E3472" i="8"/>
  <c r="E3473" i="8"/>
  <c r="E3474" i="8"/>
  <c r="E3475" i="8"/>
  <c r="E3476" i="8"/>
  <c r="E3477" i="8"/>
  <c r="E3478" i="8"/>
  <c r="E3479" i="8"/>
  <c r="E3480" i="8"/>
  <c r="E3481" i="8"/>
  <c r="E3482" i="8"/>
  <c r="E3483" i="8"/>
  <c r="E3484" i="8"/>
  <c r="E3485" i="8"/>
  <c r="E3486" i="8"/>
  <c r="E3487" i="8"/>
  <c r="E3488" i="8"/>
  <c r="E3489" i="8"/>
  <c r="E3490" i="8"/>
  <c r="E3491" i="8"/>
  <c r="E3492" i="8"/>
  <c r="E3493" i="8"/>
  <c r="E3494" i="8"/>
  <c r="E3495" i="8"/>
  <c r="E3496" i="8"/>
  <c r="E3497" i="8"/>
  <c r="E3498" i="8"/>
  <c r="E3499" i="8"/>
  <c r="E3500" i="8"/>
  <c r="E3501" i="8"/>
  <c r="E3502" i="8"/>
  <c r="E3503" i="8"/>
  <c r="E3504" i="8"/>
  <c r="E3505" i="8"/>
  <c r="E3506" i="8"/>
  <c r="E3507" i="8"/>
  <c r="E3508" i="8"/>
  <c r="E3509" i="8"/>
  <c r="E3510" i="8"/>
  <c r="E3511" i="8"/>
  <c r="E3512" i="8"/>
  <c r="E3513" i="8"/>
  <c r="E3514" i="8"/>
  <c r="E3515" i="8"/>
  <c r="E3516" i="8"/>
  <c r="E3517" i="8"/>
  <c r="E3518" i="8"/>
  <c r="E3519" i="8"/>
  <c r="E3520" i="8"/>
  <c r="E3521" i="8"/>
  <c r="E3522" i="8"/>
  <c r="E3523" i="8"/>
  <c r="E3524" i="8"/>
  <c r="E3525" i="8"/>
  <c r="E3526" i="8"/>
  <c r="E3527" i="8"/>
  <c r="E3528" i="8"/>
  <c r="E3529" i="8"/>
  <c r="E3530" i="8"/>
  <c r="E3531" i="8"/>
  <c r="E3532" i="8"/>
  <c r="E3533" i="8"/>
  <c r="E3534" i="8"/>
  <c r="E3535" i="8"/>
  <c r="E3536" i="8"/>
  <c r="E3537" i="8"/>
  <c r="E3538" i="8"/>
  <c r="E3539" i="8"/>
  <c r="E3540" i="8"/>
  <c r="E3541" i="8"/>
  <c r="E3542" i="8"/>
  <c r="E3543" i="8"/>
  <c r="E3544" i="8"/>
  <c r="E3545" i="8"/>
  <c r="E3546" i="8"/>
  <c r="E3547" i="8"/>
  <c r="E3548" i="8"/>
  <c r="E3549" i="8"/>
  <c r="E3550" i="8"/>
  <c r="E3551" i="8"/>
  <c r="E3552" i="8"/>
  <c r="E3553" i="8"/>
  <c r="E3554" i="8"/>
  <c r="E3555" i="8"/>
  <c r="E3556" i="8"/>
  <c r="E3557" i="8"/>
  <c r="E3558" i="8"/>
  <c r="E3559" i="8"/>
  <c r="E3560" i="8"/>
  <c r="E3561" i="8"/>
  <c r="E3562" i="8"/>
  <c r="E3563" i="8"/>
  <c r="E3564" i="8"/>
  <c r="E3565" i="8"/>
  <c r="E3566" i="8"/>
  <c r="E3567" i="8"/>
  <c r="E3568" i="8"/>
  <c r="E3569" i="8"/>
  <c r="E3570" i="8"/>
  <c r="E3571" i="8"/>
  <c r="E3572" i="8"/>
  <c r="E3573" i="8"/>
  <c r="E3574" i="8"/>
  <c r="E3575" i="8"/>
  <c r="E3576" i="8"/>
  <c r="E3577" i="8"/>
  <c r="E3578" i="8"/>
  <c r="E3579" i="8"/>
  <c r="E3580" i="8"/>
  <c r="E3581" i="8"/>
  <c r="E3582" i="8"/>
  <c r="E3583" i="8"/>
  <c r="E3584" i="8"/>
  <c r="E3585" i="8"/>
  <c r="E3586" i="8"/>
  <c r="E3587" i="8"/>
  <c r="E3588" i="8"/>
  <c r="E3589" i="8"/>
  <c r="E3590" i="8"/>
  <c r="E3591" i="8"/>
  <c r="E3592" i="8"/>
  <c r="E3593" i="8"/>
  <c r="E3594" i="8"/>
  <c r="E3595" i="8"/>
  <c r="E3596" i="8"/>
  <c r="E3597" i="8"/>
  <c r="E3598" i="8"/>
  <c r="E3599" i="8"/>
  <c r="E3600" i="8"/>
  <c r="E3601" i="8"/>
  <c r="E3602" i="8"/>
  <c r="E3603" i="8"/>
  <c r="E3604" i="8"/>
  <c r="E3605" i="8"/>
  <c r="E3606" i="8"/>
  <c r="E3607" i="8"/>
  <c r="E3608" i="8"/>
  <c r="E3609" i="8"/>
  <c r="E3610" i="8"/>
  <c r="E3611" i="8"/>
  <c r="E3612" i="8"/>
  <c r="E3613" i="8"/>
  <c r="E3614" i="8"/>
  <c r="E3615" i="8"/>
  <c r="E3616" i="8"/>
  <c r="E3617" i="8"/>
  <c r="E3618" i="8"/>
  <c r="E3619" i="8"/>
  <c r="E3620" i="8"/>
  <c r="E3621" i="8"/>
  <c r="E3622" i="8"/>
  <c r="E3623" i="8"/>
  <c r="E3624" i="8"/>
  <c r="E3625" i="8"/>
  <c r="E3626" i="8"/>
  <c r="E3627" i="8"/>
  <c r="E3628" i="8"/>
  <c r="E3629" i="8"/>
  <c r="E3630" i="8"/>
  <c r="E3631" i="8"/>
  <c r="E3632" i="8"/>
  <c r="E3633" i="8"/>
  <c r="E3634" i="8"/>
  <c r="E3635" i="8"/>
  <c r="E3636" i="8"/>
  <c r="E3637" i="8"/>
  <c r="E3638" i="8"/>
  <c r="E3639" i="8"/>
  <c r="E3640" i="8"/>
  <c r="E3641" i="8"/>
  <c r="E3642" i="8"/>
  <c r="E3643" i="8"/>
  <c r="E3644" i="8"/>
  <c r="E3645" i="8"/>
  <c r="E3646" i="8"/>
  <c r="E3647" i="8"/>
  <c r="E3648" i="8"/>
  <c r="E3649" i="8"/>
  <c r="E3650" i="8"/>
  <c r="E3651" i="8"/>
  <c r="E3652" i="8"/>
  <c r="E3653" i="8"/>
  <c r="E3654" i="8"/>
  <c r="E3655" i="8"/>
  <c r="E3656" i="8"/>
  <c r="E3657" i="8"/>
  <c r="E3658" i="8"/>
  <c r="E3659" i="8"/>
  <c r="E3660" i="8"/>
  <c r="E3661" i="8"/>
  <c r="E3662" i="8"/>
  <c r="E3663" i="8"/>
  <c r="E3664" i="8"/>
  <c r="E3665" i="8"/>
  <c r="E3666" i="8"/>
  <c r="E3667" i="8"/>
  <c r="E3668" i="8"/>
  <c r="E3669" i="8"/>
  <c r="E3670" i="8"/>
  <c r="E3671" i="8"/>
  <c r="E3672" i="8"/>
  <c r="E3673" i="8"/>
  <c r="E3674" i="8"/>
  <c r="E3675" i="8"/>
  <c r="E3676" i="8"/>
  <c r="E3677" i="8"/>
  <c r="E3678" i="8"/>
  <c r="E3679" i="8"/>
  <c r="E3680" i="8"/>
  <c r="E3681" i="8"/>
  <c r="E3682" i="8"/>
  <c r="E3683" i="8"/>
  <c r="E3684" i="8"/>
  <c r="E3685" i="8"/>
  <c r="E3686" i="8"/>
  <c r="E3687" i="8"/>
  <c r="E3688" i="8"/>
  <c r="E3689" i="8"/>
  <c r="E3690" i="8"/>
  <c r="E3691" i="8"/>
  <c r="E3692" i="8"/>
  <c r="E3693" i="8"/>
  <c r="E3694" i="8"/>
  <c r="E3695" i="8"/>
  <c r="E3696" i="8"/>
  <c r="E3697" i="8"/>
  <c r="E3698" i="8"/>
  <c r="E3699" i="8"/>
  <c r="E3700" i="8"/>
  <c r="E3701" i="8"/>
  <c r="E3702" i="8"/>
  <c r="E3703" i="8"/>
  <c r="E3704" i="8"/>
  <c r="E3705" i="8"/>
  <c r="E3706" i="8"/>
  <c r="E3707" i="8"/>
  <c r="E3708" i="8"/>
  <c r="E3709" i="8"/>
  <c r="E3710" i="8"/>
  <c r="E3711" i="8"/>
  <c r="E3712" i="8"/>
  <c r="E3713" i="8"/>
  <c r="E3714" i="8"/>
  <c r="E3715" i="8"/>
  <c r="E3716" i="8"/>
  <c r="E3717" i="8"/>
  <c r="E3718" i="8"/>
  <c r="E3719" i="8"/>
  <c r="E3720" i="8"/>
  <c r="E3721" i="8"/>
  <c r="E3722" i="8"/>
  <c r="E3723" i="8"/>
  <c r="E3724" i="8"/>
  <c r="E3725" i="8"/>
  <c r="E3726" i="8"/>
  <c r="E3727" i="8"/>
  <c r="E3728" i="8"/>
  <c r="E3729" i="8"/>
  <c r="E3730" i="8"/>
  <c r="E3731" i="8"/>
  <c r="E3732" i="8"/>
  <c r="E3733" i="8"/>
  <c r="E3734" i="8"/>
  <c r="E3735" i="8"/>
  <c r="E3736" i="8"/>
  <c r="E3737" i="8"/>
  <c r="E3738" i="8"/>
  <c r="E3739" i="8"/>
  <c r="E3740" i="8"/>
  <c r="E3741" i="8"/>
  <c r="E3742" i="8"/>
  <c r="E3743" i="8"/>
  <c r="E3744" i="8"/>
  <c r="E3745" i="8"/>
  <c r="E3746" i="8"/>
  <c r="E3747" i="8"/>
  <c r="E3748" i="8"/>
  <c r="E3749" i="8"/>
  <c r="E3750" i="8"/>
  <c r="E3751" i="8"/>
  <c r="E3752" i="8"/>
  <c r="E3753" i="8"/>
  <c r="E3754" i="8"/>
  <c r="E3755" i="8"/>
  <c r="E3756" i="8"/>
  <c r="E3757" i="8"/>
  <c r="E3758" i="8"/>
  <c r="E3759" i="8"/>
  <c r="E3760" i="8"/>
  <c r="E3761" i="8"/>
  <c r="E3762" i="8"/>
  <c r="E3763" i="8"/>
  <c r="E3764" i="8"/>
  <c r="E3765" i="8"/>
  <c r="E3766" i="8"/>
  <c r="E3767" i="8"/>
  <c r="E3768" i="8"/>
  <c r="E3769" i="8"/>
  <c r="E3770" i="8"/>
  <c r="E3771" i="8"/>
  <c r="E3772" i="8"/>
  <c r="E3773" i="8"/>
  <c r="E3774" i="8"/>
  <c r="E3775" i="8"/>
  <c r="E3776" i="8"/>
  <c r="E3777" i="8"/>
  <c r="E3778" i="8"/>
  <c r="E3779" i="8"/>
  <c r="E3780" i="8"/>
  <c r="E3781" i="8"/>
  <c r="E3782" i="8"/>
  <c r="E3783" i="8"/>
  <c r="E3784" i="8"/>
  <c r="E3785" i="8"/>
  <c r="E3786" i="8"/>
  <c r="E3787" i="8"/>
  <c r="E3788" i="8"/>
  <c r="E3789" i="8"/>
  <c r="E3790" i="8"/>
  <c r="E3791" i="8"/>
  <c r="E3792" i="8"/>
  <c r="E3793" i="8"/>
  <c r="E3794" i="8"/>
  <c r="E3795" i="8"/>
  <c r="E3796" i="8"/>
  <c r="E3797" i="8"/>
  <c r="E3798" i="8"/>
  <c r="E3799" i="8"/>
  <c r="E3800" i="8"/>
  <c r="E3801" i="8"/>
  <c r="E3802" i="8"/>
  <c r="E3803" i="8"/>
  <c r="E3804" i="8"/>
  <c r="E3805" i="8"/>
  <c r="E3806" i="8"/>
  <c r="E3807" i="8"/>
  <c r="E3808" i="8"/>
  <c r="E3809" i="8"/>
  <c r="E3810" i="8"/>
  <c r="E3811" i="8"/>
  <c r="E3812" i="8"/>
  <c r="E3813" i="8"/>
  <c r="E3814" i="8"/>
  <c r="E3815" i="8"/>
  <c r="E3816" i="8"/>
  <c r="E3817" i="8"/>
  <c r="E3818" i="8"/>
  <c r="E3819" i="8"/>
  <c r="E3820" i="8"/>
  <c r="E3821" i="8"/>
  <c r="E3822" i="8"/>
  <c r="E3823" i="8"/>
  <c r="E3824" i="8"/>
  <c r="E3825" i="8"/>
  <c r="E3826" i="8"/>
  <c r="E3827" i="8"/>
  <c r="E3828" i="8"/>
  <c r="E3829" i="8"/>
  <c r="E3830" i="8"/>
  <c r="E3831" i="8"/>
  <c r="E3832" i="8"/>
  <c r="E3833" i="8"/>
  <c r="E3834" i="8"/>
  <c r="E3835" i="8"/>
  <c r="E3836" i="8"/>
  <c r="E3837" i="8"/>
  <c r="E3838" i="8"/>
  <c r="E3839" i="8"/>
  <c r="E3840" i="8"/>
  <c r="E3841" i="8"/>
  <c r="E3842" i="8"/>
  <c r="E3843" i="8"/>
  <c r="E3844" i="8"/>
  <c r="E3845" i="8"/>
  <c r="E3846" i="8"/>
  <c r="E3847" i="8"/>
  <c r="E3848" i="8"/>
  <c r="E3849" i="8"/>
  <c r="E3850" i="8"/>
  <c r="E3851" i="8"/>
  <c r="E3852" i="8"/>
  <c r="E3853" i="8"/>
  <c r="E3854" i="8"/>
  <c r="E3855" i="8"/>
  <c r="E3856" i="8"/>
  <c r="E3857" i="8"/>
  <c r="E3858" i="8"/>
  <c r="E3859" i="8"/>
  <c r="E3860" i="8"/>
  <c r="E3861" i="8"/>
  <c r="E3862" i="8"/>
  <c r="E3863" i="8"/>
  <c r="E3864" i="8"/>
  <c r="E3865" i="8"/>
  <c r="E3866" i="8"/>
  <c r="E3867" i="8"/>
  <c r="E3868" i="8"/>
  <c r="E3869" i="8"/>
  <c r="E3870" i="8"/>
  <c r="E3871" i="8"/>
  <c r="E3872" i="8"/>
  <c r="E3873" i="8"/>
  <c r="E3874" i="8"/>
  <c r="E3875" i="8"/>
  <c r="E3876" i="8"/>
  <c r="E3877" i="8"/>
  <c r="E3878" i="8"/>
  <c r="E3879" i="8"/>
  <c r="E3880" i="8"/>
  <c r="E3881" i="8"/>
  <c r="E3882" i="8"/>
  <c r="E3883" i="8"/>
  <c r="E3884" i="8"/>
  <c r="E3885" i="8"/>
  <c r="E3886" i="8"/>
  <c r="E3887" i="8"/>
  <c r="E3888" i="8"/>
  <c r="E3889" i="8"/>
  <c r="E3890" i="8"/>
  <c r="E3891" i="8"/>
  <c r="E3892" i="8"/>
  <c r="E3893" i="8"/>
  <c r="E3894" i="8"/>
  <c r="E3895" i="8"/>
  <c r="E3896" i="8"/>
  <c r="E3897" i="8"/>
  <c r="E3898" i="8"/>
  <c r="E3899" i="8"/>
  <c r="E3900" i="8"/>
  <c r="E3901" i="8"/>
  <c r="E3902" i="8"/>
  <c r="E3903" i="8"/>
  <c r="E3904" i="8"/>
  <c r="E3905" i="8"/>
  <c r="E3906" i="8"/>
  <c r="E3907" i="8"/>
  <c r="E3908" i="8"/>
  <c r="E3909" i="8"/>
  <c r="E3910" i="8"/>
  <c r="E3911" i="8"/>
  <c r="E3912" i="8"/>
  <c r="E3913" i="8"/>
  <c r="E3914" i="8"/>
  <c r="E3915" i="8"/>
  <c r="E3916" i="8"/>
  <c r="E3917" i="8"/>
  <c r="E3918" i="8"/>
  <c r="E3919" i="8"/>
  <c r="E3920" i="8"/>
  <c r="E3921" i="8"/>
  <c r="E3922" i="8"/>
  <c r="E3923" i="8"/>
  <c r="E3924" i="8"/>
  <c r="E3925" i="8"/>
  <c r="E3926" i="8"/>
  <c r="E3927" i="8"/>
  <c r="E3928" i="8"/>
  <c r="E3929" i="8"/>
  <c r="E3930" i="8"/>
  <c r="E3931" i="8"/>
  <c r="E3932" i="8"/>
  <c r="E3933" i="8"/>
  <c r="E3934" i="8"/>
  <c r="E3935" i="8"/>
  <c r="E3936" i="8"/>
  <c r="E3937" i="8"/>
  <c r="E3938" i="8"/>
  <c r="E3939" i="8"/>
  <c r="E3940" i="8"/>
  <c r="E3941" i="8"/>
  <c r="E3942" i="8"/>
  <c r="E3943" i="8"/>
  <c r="E3944" i="8"/>
  <c r="E3945" i="8"/>
  <c r="E3946" i="8"/>
  <c r="E3947" i="8"/>
  <c r="E3948" i="8"/>
  <c r="E3949" i="8"/>
  <c r="E3950" i="8"/>
  <c r="E3951" i="8"/>
  <c r="E3952" i="8"/>
  <c r="E3953" i="8"/>
  <c r="E3954" i="8"/>
  <c r="E3955" i="8"/>
  <c r="E3956" i="8"/>
  <c r="E3957" i="8"/>
  <c r="E3958" i="8"/>
  <c r="E3959" i="8"/>
  <c r="E3960" i="8"/>
  <c r="E3961" i="8"/>
  <c r="E3962" i="8"/>
  <c r="E3963" i="8"/>
  <c r="E3964" i="8"/>
  <c r="E3965" i="8"/>
  <c r="E3966" i="8"/>
  <c r="E3967" i="8"/>
  <c r="E3968" i="8"/>
  <c r="E3969" i="8"/>
  <c r="E3970" i="8"/>
  <c r="E3971" i="8"/>
  <c r="E3972" i="8"/>
  <c r="E3973" i="8"/>
  <c r="E3974" i="8"/>
  <c r="E3975" i="8"/>
  <c r="E3976" i="8"/>
  <c r="E3977" i="8"/>
  <c r="E3978" i="8"/>
  <c r="E3979" i="8"/>
  <c r="E3980" i="8"/>
  <c r="E3981" i="8"/>
  <c r="E3982" i="8"/>
  <c r="E3983" i="8"/>
  <c r="E3984" i="8"/>
  <c r="E3985" i="8"/>
  <c r="E3986" i="8"/>
  <c r="E3987" i="8"/>
  <c r="E3988" i="8"/>
  <c r="E3989" i="8"/>
  <c r="E3990" i="8"/>
  <c r="E3991" i="8"/>
  <c r="E3992" i="8"/>
  <c r="E3993" i="8"/>
  <c r="E3994" i="8"/>
  <c r="E3995" i="8"/>
  <c r="E3996" i="8"/>
  <c r="E3997" i="8"/>
  <c r="E3998" i="8"/>
  <c r="E3999" i="8"/>
  <c r="E4000" i="8"/>
  <c r="E4001" i="8"/>
  <c r="E4002" i="8"/>
  <c r="E4003" i="8"/>
  <c r="E4004" i="8"/>
  <c r="E4005" i="8"/>
  <c r="E4006" i="8"/>
  <c r="E4007" i="8"/>
  <c r="E4008" i="8"/>
  <c r="E4009" i="8"/>
  <c r="E4010" i="8"/>
  <c r="E4011" i="8"/>
  <c r="E4012" i="8"/>
  <c r="E4013" i="8"/>
  <c r="E4014" i="8"/>
  <c r="E4015" i="8"/>
  <c r="E4016" i="8"/>
  <c r="E4017" i="8"/>
  <c r="E4018" i="8"/>
  <c r="E4019" i="8"/>
  <c r="E4020" i="8"/>
  <c r="E4021" i="8"/>
  <c r="E4022" i="8"/>
  <c r="E4023" i="8"/>
  <c r="E4024" i="8"/>
  <c r="E4025" i="8"/>
  <c r="E4026" i="8"/>
  <c r="E4027" i="8"/>
  <c r="E4028" i="8"/>
  <c r="E4029" i="8"/>
  <c r="E4030" i="8"/>
  <c r="E4031" i="8"/>
  <c r="E4032" i="8"/>
  <c r="E4033" i="8"/>
  <c r="E4034" i="8"/>
  <c r="E4035" i="8"/>
  <c r="E4036" i="8"/>
  <c r="E4037" i="8"/>
  <c r="E4038" i="8"/>
  <c r="E4039" i="8"/>
  <c r="E4040" i="8"/>
  <c r="E4041" i="8"/>
  <c r="E4042" i="8"/>
  <c r="E4043" i="8"/>
  <c r="E4044" i="8"/>
  <c r="E4045" i="8"/>
  <c r="E4046" i="8"/>
  <c r="E4047" i="8"/>
  <c r="E4048" i="8"/>
  <c r="E4049" i="8"/>
  <c r="E4050" i="8"/>
  <c r="E4051" i="8"/>
  <c r="E4052" i="8"/>
  <c r="E4053" i="8"/>
  <c r="E4054" i="8"/>
  <c r="E4055" i="8"/>
  <c r="E4056" i="8"/>
  <c r="E4057" i="8"/>
  <c r="E4058" i="8"/>
  <c r="E4059" i="8"/>
  <c r="E4060" i="8"/>
  <c r="E4061" i="8"/>
  <c r="E4062" i="8"/>
  <c r="E4063" i="8"/>
  <c r="E4064" i="8"/>
  <c r="E4065" i="8"/>
  <c r="E4066" i="8"/>
  <c r="E4067" i="8"/>
  <c r="E4068" i="8"/>
  <c r="E4069" i="8"/>
  <c r="E4070" i="8"/>
  <c r="E4071" i="8"/>
  <c r="E4072" i="8"/>
  <c r="E4073" i="8"/>
  <c r="E4074" i="8"/>
  <c r="E4075" i="8"/>
  <c r="E4076" i="8"/>
  <c r="E4077" i="8"/>
  <c r="E4078" i="8"/>
  <c r="E4079" i="8"/>
  <c r="E4080" i="8"/>
  <c r="E4081" i="8"/>
  <c r="E4082" i="8"/>
  <c r="E4083" i="8"/>
  <c r="E4084" i="8"/>
  <c r="E4085" i="8"/>
  <c r="E4086" i="8"/>
  <c r="E4087" i="8"/>
  <c r="E4088" i="8"/>
  <c r="E4089" i="8"/>
  <c r="E4090" i="8"/>
  <c r="E4091" i="8"/>
  <c r="E4092" i="8"/>
  <c r="E4093" i="8"/>
  <c r="E4094" i="8"/>
  <c r="E4095" i="8"/>
  <c r="E4096" i="8"/>
  <c r="E4097" i="8"/>
  <c r="E4098" i="8"/>
  <c r="E4099" i="8"/>
  <c r="E4100" i="8"/>
  <c r="E4101" i="8"/>
  <c r="E4102" i="8"/>
  <c r="E4103" i="8"/>
  <c r="E4104" i="8"/>
  <c r="E4105" i="8"/>
  <c r="E4106" i="8"/>
  <c r="E4107" i="8"/>
  <c r="E4108" i="8"/>
  <c r="E4109" i="8"/>
  <c r="E4110" i="8"/>
  <c r="E4111" i="8"/>
  <c r="E4112" i="8"/>
  <c r="E4113" i="8"/>
  <c r="E4114" i="8"/>
  <c r="E4115" i="8"/>
  <c r="E4116" i="8"/>
  <c r="E4117" i="8"/>
  <c r="E4118" i="8"/>
  <c r="E4119" i="8"/>
  <c r="E4120" i="8"/>
  <c r="E4121" i="8"/>
  <c r="E4122" i="8"/>
  <c r="E4123" i="8"/>
  <c r="E4124" i="8"/>
  <c r="E4125" i="8"/>
  <c r="E4126" i="8"/>
  <c r="E4127" i="8"/>
  <c r="E4128" i="8"/>
  <c r="E4129" i="8"/>
  <c r="E4130" i="8"/>
  <c r="E4131" i="8"/>
  <c r="E4132" i="8"/>
  <c r="E4133" i="8"/>
  <c r="E4134" i="8"/>
  <c r="E4135" i="8"/>
  <c r="E4136" i="8"/>
  <c r="E4137" i="8"/>
  <c r="E4138" i="8"/>
  <c r="E4139" i="8"/>
  <c r="E4140" i="8"/>
  <c r="E4141" i="8"/>
  <c r="E4142" i="8"/>
  <c r="E4143" i="8"/>
  <c r="E4144" i="8"/>
  <c r="E4145" i="8"/>
  <c r="E4146" i="8"/>
  <c r="E4147" i="8"/>
  <c r="E4148" i="8"/>
  <c r="E4149" i="8"/>
  <c r="E4150" i="8"/>
  <c r="E4151" i="8"/>
  <c r="E4152" i="8"/>
  <c r="E4153" i="8"/>
  <c r="E4154" i="8"/>
  <c r="E4155" i="8"/>
  <c r="E4156" i="8"/>
  <c r="E4157" i="8"/>
  <c r="E4158" i="8"/>
  <c r="E4159" i="8"/>
  <c r="E4160" i="8"/>
  <c r="E4161" i="8"/>
  <c r="E4162" i="8"/>
  <c r="E4163" i="8"/>
  <c r="E4164" i="8"/>
  <c r="E4165" i="8"/>
  <c r="E4166" i="8"/>
  <c r="E4167" i="8"/>
  <c r="E4168" i="8"/>
  <c r="E4169" i="8"/>
  <c r="E4170" i="8"/>
  <c r="E4171" i="8"/>
  <c r="E4172" i="8"/>
  <c r="E4173" i="8"/>
  <c r="E4174" i="8"/>
  <c r="E4175" i="8"/>
  <c r="E4176" i="8"/>
  <c r="E4177" i="8"/>
  <c r="E4178" i="8"/>
  <c r="E4179" i="8"/>
  <c r="E4180" i="8"/>
  <c r="E4181" i="8"/>
  <c r="E4182" i="8"/>
  <c r="E4183" i="8"/>
  <c r="E4184" i="8"/>
  <c r="E4185" i="8"/>
  <c r="E4186" i="8"/>
  <c r="E4187" i="8"/>
  <c r="E4188" i="8"/>
  <c r="E4189" i="8"/>
  <c r="E4190" i="8"/>
  <c r="E4191" i="8"/>
  <c r="E4192" i="8"/>
  <c r="E4193" i="8"/>
  <c r="E4194" i="8"/>
  <c r="E4195" i="8"/>
  <c r="E4196" i="8"/>
  <c r="E4197" i="8"/>
  <c r="E4198" i="8"/>
  <c r="E4199" i="8"/>
  <c r="E4200" i="8"/>
  <c r="E4201" i="8"/>
  <c r="E4202" i="8"/>
  <c r="E4203" i="8"/>
  <c r="E4204" i="8"/>
  <c r="E4205" i="8"/>
  <c r="E4206" i="8"/>
  <c r="E4207" i="8"/>
  <c r="E4208" i="8"/>
  <c r="E4209" i="8"/>
  <c r="E4210" i="8"/>
  <c r="E4211" i="8"/>
  <c r="E4212" i="8"/>
  <c r="E4213" i="8"/>
  <c r="E4214" i="8"/>
  <c r="E4215" i="8"/>
  <c r="E4216" i="8"/>
  <c r="E4217" i="8"/>
  <c r="E4218" i="8"/>
  <c r="E4219" i="8"/>
  <c r="E4220" i="8"/>
  <c r="E4221" i="8"/>
  <c r="E4222" i="8"/>
  <c r="E4223" i="8"/>
  <c r="E4224" i="8"/>
  <c r="E4225" i="8"/>
  <c r="E4226" i="8"/>
  <c r="E4227" i="8"/>
  <c r="E4228" i="8"/>
  <c r="E4229" i="8"/>
  <c r="E4230" i="8"/>
  <c r="E4231" i="8"/>
  <c r="E4232" i="8"/>
  <c r="E4233" i="8"/>
  <c r="E4234" i="8"/>
  <c r="E4235" i="8"/>
  <c r="E4236" i="8"/>
  <c r="E4237" i="8"/>
  <c r="E4238" i="8"/>
  <c r="E4239" i="8"/>
  <c r="E4240" i="8"/>
  <c r="E4241" i="8"/>
  <c r="E4242" i="8"/>
  <c r="E4243" i="8"/>
  <c r="E4244" i="8"/>
  <c r="E4245" i="8"/>
  <c r="E4246" i="8"/>
  <c r="E4247" i="8"/>
  <c r="E4248" i="8"/>
  <c r="E4249" i="8"/>
  <c r="E4250" i="8"/>
  <c r="E4251" i="8"/>
  <c r="E4252" i="8"/>
  <c r="E4253" i="8"/>
  <c r="E4254" i="8"/>
  <c r="E4255" i="8"/>
  <c r="E4256" i="8"/>
  <c r="E4257" i="8"/>
  <c r="E4258" i="8"/>
  <c r="E4259" i="8"/>
  <c r="E4260" i="8"/>
  <c r="E4261" i="8"/>
  <c r="E4262" i="8"/>
  <c r="E4263" i="8"/>
  <c r="E4264" i="8"/>
  <c r="E4265" i="8"/>
  <c r="E4266" i="8"/>
  <c r="E4267" i="8"/>
  <c r="E4268" i="8"/>
  <c r="E4269" i="8"/>
  <c r="E4270" i="8"/>
  <c r="E4271" i="8"/>
  <c r="E4272" i="8"/>
  <c r="E4273" i="8"/>
  <c r="E4274" i="8"/>
  <c r="E4275" i="8"/>
  <c r="E4276" i="8"/>
  <c r="E4277" i="8"/>
  <c r="E4278" i="8"/>
  <c r="E4279" i="8"/>
  <c r="E4280" i="8"/>
  <c r="E4281" i="8"/>
  <c r="E4282" i="8"/>
  <c r="E4283" i="8"/>
  <c r="E4284" i="8"/>
  <c r="E4285" i="8"/>
  <c r="E4286" i="8"/>
  <c r="E4287" i="8"/>
  <c r="E4288" i="8"/>
  <c r="E4289" i="8"/>
  <c r="E4290" i="8"/>
  <c r="E4291" i="8"/>
  <c r="E4292" i="8"/>
  <c r="E4293" i="8"/>
  <c r="E4294" i="8"/>
  <c r="E4295" i="8"/>
  <c r="E4296" i="8"/>
  <c r="E4297" i="8"/>
  <c r="E4298" i="8"/>
  <c r="E4299" i="8"/>
  <c r="E4300" i="8"/>
  <c r="E4301" i="8"/>
  <c r="E4302" i="8"/>
  <c r="E4303" i="8"/>
  <c r="E4304" i="8"/>
  <c r="E4305" i="8"/>
  <c r="E4306" i="8"/>
  <c r="E4307" i="8"/>
  <c r="E4308" i="8"/>
  <c r="E4309" i="8"/>
  <c r="E4310" i="8"/>
  <c r="E4311" i="8"/>
  <c r="E4312" i="8"/>
  <c r="E4313" i="8"/>
  <c r="E4314" i="8"/>
  <c r="E4315" i="8"/>
  <c r="E4316" i="8"/>
  <c r="E4317" i="8"/>
  <c r="E4318" i="8"/>
  <c r="E4319" i="8"/>
  <c r="E4320" i="8"/>
  <c r="E4321" i="8"/>
  <c r="E4322" i="8"/>
  <c r="E4323" i="8"/>
  <c r="E4324" i="8"/>
  <c r="E4325" i="8"/>
  <c r="E4326" i="8"/>
  <c r="E4327" i="8"/>
  <c r="E4328" i="8"/>
  <c r="E4329" i="8"/>
  <c r="E4330" i="8"/>
  <c r="E4331" i="8"/>
  <c r="E4332" i="8"/>
  <c r="E4333" i="8"/>
  <c r="E4334" i="8"/>
  <c r="E4335" i="8"/>
  <c r="E4336" i="8"/>
  <c r="E4337" i="8"/>
  <c r="E4338" i="8"/>
  <c r="E4339" i="8"/>
  <c r="E4340" i="8"/>
  <c r="E4341" i="8"/>
  <c r="E4342" i="8"/>
  <c r="E4343" i="8"/>
  <c r="E4344" i="8"/>
  <c r="E4345" i="8"/>
  <c r="E4346" i="8"/>
  <c r="E4347" i="8"/>
  <c r="E4348" i="8"/>
  <c r="E4349" i="8"/>
  <c r="E4350" i="8"/>
  <c r="E4351" i="8"/>
  <c r="E4352" i="8"/>
  <c r="E4353" i="8"/>
  <c r="E4354" i="8"/>
  <c r="E4355" i="8"/>
  <c r="E4356" i="8"/>
  <c r="E4357" i="8"/>
  <c r="E4358" i="8"/>
  <c r="E4359" i="8"/>
  <c r="E4360" i="8"/>
  <c r="E4361" i="8"/>
  <c r="E4362" i="8"/>
  <c r="E4363" i="8"/>
  <c r="E4364" i="8"/>
  <c r="E4365" i="8"/>
  <c r="E4366" i="8"/>
  <c r="E4367" i="8"/>
  <c r="E4368" i="8"/>
  <c r="E4369" i="8"/>
  <c r="E4370" i="8"/>
  <c r="E4371" i="8"/>
  <c r="E4372" i="8"/>
  <c r="E4373" i="8"/>
  <c r="E4374" i="8"/>
  <c r="E4375" i="8"/>
  <c r="E4376" i="8"/>
  <c r="E4377" i="8"/>
  <c r="E4378" i="8"/>
  <c r="E4379" i="8"/>
  <c r="E4380" i="8"/>
  <c r="E4381" i="8"/>
  <c r="E4382" i="8"/>
  <c r="E4383" i="8"/>
  <c r="E4384" i="8"/>
  <c r="E4385" i="8"/>
  <c r="E4386" i="8"/>
  <c r="E4387" i="8"/>
  <c r="E4388" i="8"/>
  <c r="E4389" i="8"/>
  <c r="E4390" i="8"/>
  <c r="E4391" i="8"/>
  <c r="E4392" i="8"/>
  <c r="E4393" i="8"/>
  <c r="E4394" i="8"/>
  <c r="E4395" i="8"/>
  <c r="E4396" i="8"/>
  <c r="E4397" i="8"/>
  <c r="E4398" i="8"/>
  <c r="E4399" i="8"/>
  <c r="E4400" i="8"/>
  <c r="E4401" i="8"/>
  <c r="E4402" i="8"/>
  <c r="E4403" i="8"/>
  <c r="E4404" i="8"/>
  <c r="E4405" i="8"/>
  <c r="E4406" i="8"/>
  <c r="E4407" i="8"/>
  <c r="E4408" i="8"/>
  <c r="E4409" i="8"/>
  <c r="E4410" i="8"/>
  <c r="E4411" i="8"/>
  <c r="E4412" i="8"/>
  <c r="E4413" i="8"/>
  <c r="E4414" i="8"/>
  <c r="E4415" i="8"/>
  <c r="E4416" i="8"/>
  <c r="E4417" i="8"/>
  <c r="E4418" i="8"/>
  <c r="E4419" i="8"/>
  <c r="E4420" i="8"/>
  <c r="E4421" i="8"/>
  <c r="E4422" i="8"/>
  <c r="E4423" i="8"/>
  <c r="E4424" i="8"/>
  <c r="E4425" i="8"/>
  <c r="E4426" i="8"/>
  <c r="E4427" i="8"/>
  <c r="E4428" i="8"/>
  <c r="E4429" i="8"/>
  <c r="E4430" i="8"/>
  <c r="E4431" i="8"/>
  <c r="E4432" i="8"/>
  <c r="E4433" i="8"/>
  <c r="E4434" i="8"/>
  <c r="E4435" i="8"/>
  <c r="E4436" i="8"/>
  <c r="E4437" i="8"/>
  <c r="E4438" i="8"/>
  <c r="E4439" i="8"/>
  <c r="E4440" i="8"/>
  <c r="E4441" i="8"/>
  <c r="E4442" i="8"/>
  <c r="E4443" i="8"/>
  <c r="E4444" i="8"/>
  <c r="E4445" i="8"/>
  <c r="E4446" i="8"/>
  <c r="E4447" i="8"/>
  <c r="E4448" i="8"/>
  <c r="E4449" i="8"/>
  <c r="E4450" i="8"/>
  <c r="E4451" i="8"/>
  <c r="E4452" i="8"/>
  <c r="E4453" i="8"/>
  <c r="E4454" i="8"/>
  <c r="E4455" i="8"/>
  <c r="E4456" i="8"/>
  <c r="E4457" i="8"/>
  <c r="E4458" i="8"/>
  <c r="E4459" i="8"/>
  <c r="E4460" i="8"/>
  <c r="E4461" i="8"/>
  <c r="E4462" i="8"/>
  <c r="E4463" i="8"/>
  <c r="E4464" i="8"/>
  <c r="E4465" i="8"/>
  <c r="E4466" i="8"/>
  <c r="E4467" i="8"/>
  <c r="E4468" i="8"/>
  <c r="E4469" i="8"/>
  <c r="E4470" i="8"/>
  <c r="E4471" i="8"/>
  <c r="E4472" i="8"/>
  <c r="E4473" i="8"/>
  <c r="E4474" i="8"/>
  <c r="E4475" i="8"/>
  <c r="E4476" i="8"/>
  <c r="E4477" i="8"/>
  <c r="E4478" i="8"/>
  <c r="E4479" i="8"/>
  <c r="E4480" i="8"/>
  <c r="E4481" i="8"/>
  <c r="E4482" i="8"/>
  <c r="E4483" i="8"/>
  <c r="E4484" i="8"/>
  <c r="E4485" i="8"/>
  <c r="E4486" i="8"/>
  <c r="E4487" i="8"/>
  <c r="E4488" i="8"/>
  <c r="E4489" i="8"/>
  <c r="E4490" i="8"/>
  <c r="E4491" i="8"/>
  <c r="E4492" i="8"/>
  <c r="E4493" i="8"/>
  <c r="E4494" i="8"/>
  <c r="E4495" i="8"/>
  <c r="E4496" i="8"/>
  <c r="E4497" i="8"/>
  <c r="E4498" i="8"/>
  <c r="E4499" i="8"/>
  <c r="E4500" i="8"/>
  <c r="E4501" i="8"/>
  <c r="E4502" i="8"/>
  <c r="E4503" i="8"/>
  <c r="E4504" i="8"/>
  <c r="E4505" i="8"/>
  <c r="E4506" i="8"/>
  <c r="E4507" i="8"/>
  <c r="E4508" i="8"/>
  <c r="E4509" i="8"/>
  <c r="E4510" i="8"/>
  <c r="E4511" i="8"/>
  <c r="E4512" i="8"/>
  <c r="E4513" i="8"/>
  <c r="E4514" i="8"/>
  <c r="E4515" i="8"/>
  <c r="E4516" i="8"/>
  <c r="E4517" i="8"/>
  <c r="E4518" i="8"/>
  <c r="E4519" i="8"/>
  <c r="E4520" i="8"/>
  <c r="E4521" i="8"/>
  <c r="E4522" i="8"/>
  <c r="E4523" i="8"/>
  <c r="E4524" i="8"/>
  <c r="E4525" i="8"/>
  <c r="E4526" i="8"/>
  <c r="E4527" i="8"/>
  <c r="E4528" i="8"/>
  <c r="E4529" i="8"/>
  <c r="E4530" i="8"/>
  <c r="E4531" i="8"/>
  <c r="E4532" i="8"/>
  <c r="E4533" i="8"/>
  <c r="E4534" i="8"/>
  <c r="E4535" i="8"/>
  <c r="E4536" i="8"/>
  <c r="E4537" i="8"/>
  <c r="E4538" i="8"/>
  <c r="E4539" i="8"/>
  <c r="E4540" i="8"/>
  <c r="E4541" i="8"/>
  <c r="E4542" i="8"/>
  <c r="E4543" i="8"/>
  <c r="E4544" i="8"/>
  <c r="E4545" i="8"/>
  <c r="E4546" i="8"/>
  <c r="E4547" i="8"/>
  <c r="E4548" i="8"/>
  <c r="E4549" i="8"/>
  <c r="E4550" i="8"/>
  <c r="E4551" i="8"/>
  <c r="E4552" i="8"/>
  <c r="E4553" i="8"/>
  <c r="E4554" i="8"/>
  <c r="E4555" i="8"/>
  <c r="E4556" i="8"/>
  <c r="E4557" i="8"/>
  <c r="E4558" i="8"/>
  <c r="E4559" i="8"/>
  <c r="E4560" i="8"/>
  <c r="E4561" i="8"/>
  <c r="E4562" i="8"/>
  <c r="E4563" i="8"/>
  <c r="E4564" i="8"/>
  <c r="E4565" i="8"/>
  <c r="E4566" i="8"/>
  <c r="E4567" i="8"/>
  <c r="E4568" i="8"/>
  <c r="E4569" i="8"/>
  <c r="E4570" i="8"/>
  <c r="E4571" i="8"/>
  <c r="E4572" i="8"/>
  <c r="E4573" i="8"/>
  <c r="E4574" i="8"/>
  <c r="E4575" i="8"/>
  <c r="E4576" i="8"/>
  <c r="E4577" i="8"/>
  <c r="E4578" i="8"/>
  <c r="E4579" i="8"/>
  <c r="E4580" i="8"/>
  <c r="E4581" i="8"/>
  <c r="E4582" i="8"/>
  <c r="E4583" i="8"/>
  <c r="E4584" i="8"/>
  <c r="E4585" i="8"/>
  <c r="E4586" i="8"/>
  <c r="E4587" i="8"/>
  <c r="E4588" i="8"/>
  <c r="E4589" i="8"/>
  <c r="E4590" i="8"/>
  <c r="E4591" i="8"/>
  <c r="E4592" i="8"/>
  <c r="E4593" i="8"/>
  <c r="E4594" i="8"/>
  <c r="E4595" i="8"/>
  <c r="E4596" i="8"/>
  <c r="E4597" i="8"/>
  <c r="E4598" i="8"/>
  <c r="E4599" i="8"/>
  <c r="E4600" i="8"/>
  <c r="E4601" i="8"/>
  <c r="E4602" i="8"/>
  <c r="E4603" i="8"/>
  <c r="E4604" i="8"/>
  <c r="E4605" i="8"/>
  <c r="E4606" i="8"/>
  <c r="E4607" i="8"/>
  <c r="E4608" i="8"/>
  <c r="E4609" i="8"/>
  <c r="E4610" i="8"/>
  <c r="E4611" i="8"/>
  <c r="E4612" i="8"/>
  <c r="E4613" i="8"/>
  <c r="E4614" i="8"/>
  <c r="E4615" i="8"/>
  <c r="E4616" i="8"/>
  <c r="E4617" i="8"/>
  <c r="E4618" i="8"/>
  <c r="E4619" i="8"/>
  <c r="E4620" i="8"/>
  <c r="E4621" i="8"/>
  <c r="E4622" i="8"/>
  <c r="E4623" i="8"/>
  <c r="E4624" i="8"/>
  <c r="E4625" i="8"/>
  <c r="E4626" i="8"/>
  <c r="E4627" i="8"/>
  <c r="E4628" i="8"/>
  <c r="E4629" i="8"/>
  <c r="E4630" i="8"/>
  <c r="E4631" i="8"/>
  <c r="E4632" i="8"/>
  <c r="E4633" i="8"/>
  <c r="E4634" i="8"/>
  <c r="E4635" i="8"/>
  <c r="E4636" i="8"/>
  <c r="E4637" i="8"/>
  <c r="E4638" i="8"/>
  <c r="E4639" i="8"/>
  <c r="E4640" i="8"/>
  <c r="E4641" i="8"/>
  <c r="E4642" i="8"/>
  <c r="E4643" i="8"/>
  <c r="E4644" i="8"/>
  <c r="E4645" i="8"/>
  <c r="E4646" i="8"/>
  <c r="E4647" i="8"/>
  <c r="E4648" i="8"/>
  <c r="E4649" i="8"/>
  <c r="E4650" i="8"/>
  <c r="E4651" i="8"/>
  <c r="E4652" i="8"/>
  <c r="E4653" i="8"/>
  <c r="E4654" i="8"/>
  <c r="E4655" i="8"/>
  <c r="E4656" i="8"/>
  <c r="E4657" i="8"/>
  <c r="E4658" i="8"/>
  <c r="E4659" i="8"/>
  <c r="E4660" i="8"/>
  <c r="E4661" i="8"/>
  <c r="E4662" i="8"/>
  <c r="E4663" i="8"/>
  <c r="E4664" i="8"/>
  <c r="E4665" i="8"/>
  <c r="E4666" i="8"/>
  <c r="E4667" i="8"/>
  <c r="E4668" i="8"/>
  <c r="E4669" i="8"/>
  <c r="E4670" i="8"/>
  <c r="E4671" i="8"/>
  <c r="E4672" i="8"/>
  <c r="E4673" i="8"/>
  <c r="E4674" i="8"/>
  <c r="E4675" i="8"/>
  <c r="E4676" i="8"/>
  <c r="E4677" i="8"/>
  <c r="E4678" i="8"/>
  <c r="E4679" i="8"/>
  <c r="E4680" i="8"/>
  <c r="E4681" i="8"/>
  <c r="E4682" i="8"/>
  <c r="E4683" i="8"/>
  <c r="E4684" i="8"/>
  <c r="E4685" i="8"/>
  <c r="E4686" i="8"/>
  <c r="E4687" i="8"/>
  <c r="E4688" i="8"/>
  <c r="E4689" i="8"/>
  <c r="E4690" i="8"/>
  <c r="E4691" i="8"/>
  <c r="E4692" i="8"/>
  <c r="E4693" i="8"/>
  <c r="E4694" i="8"/>
  <c r="E4695" i="8"/>
  <c r="E4696" i="8"/>
  <c r="E4697" i="8"/>
  <c r="E4698" i="8"/>
  <c r="E4699" i="8"/>
  <c r="E4700" i="8"/>
  <c r="E4701" i="8"/>
  <c r="E4702" i="8"/>
  <c r="E4703" i="8"/>
  <c r="E4704" i="8"/>
  <c r="E4705" i="8"/>
  <c r="E4706" i="8"/>
  <c r="E4707" i="8"/>
  <c r="E4708" i="8"/>
  <c r="E4709" i="8"/>
  <c r="E4710" i="8"/>
  <c r="E4711" i="8"/>
  <c r="E4712" i="8"/>
  <c r="E4713" i="8"/>
  <c r="E4714" i="8"/>
  <c r="E4715" i="8"/>
  <c r="E4716" i="8"/>
  <c r="E4717" i="8"/>
  <c r="E4718" i="8"/>
  <c r="E4719" i="8"/>
  <c r="E4720" i="8"/>
  <c r="E4721" i="8"/>
  <c r="E4722" i="8"/>
  <c r="E4723" i="8"/>
  <c r="E4724" i="8"/>
  <c r="E4725" i="8"/>
  <c r="E4726" i="8"/>
  <c r="E4727" i="8"/>
  <c r="E4728" i="8"/>
  <c r="E4729" i="8"/>
  <c r="E4730" i="8"/>
  <c r="E4731" i="8"/>
  <c r="E4732" i="8"/>
  <c r="E4733" i="8"/>
  <c r="E4734" i="8"/>
  <c r="E4735" i="8"/>
  <c r="E4736" i="8"/>
  <c r="E4737" i="8"/>
  <c r="E4738" i="8"/>
  <c r="E4739" i="8"/>
  <c r="E4740" i="8"/>
  <c r="E4741" i="8"/>
  <c r="E4742" i="8"/>
  <c r="E4743" i="8"/>
  <c r="E4744" i="8"/>
  <c r="E4745" i="8"/>
  <c r="E4746" i="8"/>
  <c r="E4747" i="8"/>
  <c r="E4748" i="8"/>
  <c r="E4749" i="8"/>
  <c r="E4750" i="8"/>
  <c r="E4751" i="8"/>
  <c r="E4752" i="8"/>
  <c r="E4753" i="8"/>
  <c r="E4754" i="8"/>
  <c r="E4755" i="8"/>
  <c r="E4756" i="8"/>
  <c r="E4757" i="8"/>
  <c r="E4758" i="8"/>
  <c r="E4759" i="8"/>
  <c r="E4760" i="8"/>
  <c r="E4761" i="8"/>
  <c r="E4762" i="8"/>
  <c r="E4763" i="8"/>
  <c r="E4764" i="8"/>
  <c r="E4765" i="8"/>
  <c r="E4766" i="8"/>
  <c r="E4767" i="8"/>
  <c r="E4768" i="8"/>
  <c r="E4769" i="8"/>
  <c r="E4770" i="8"/>
  <c r="E4771" i="8"/>
  <c r="E4772" i="8"/>
  <c r="E4773" i="8"/>
  <c r="E4774" i="8"/>
  <c r="E4775" i="8"/>
  <c r="E4776" i="8"/>
  <c r="E4777" i="8"/>
  <c r="E4778" i="8"/>
  <c r="E4779" i="8"/>
  <c r="E4780" i="8"/>
  <c r="E4781" i="8"/>
  <c r="E4782" i="8"/>
  <c r="E4783" i="8"/>
  <c r="E4784" i="8"/>
  <c r="E4785" i="8"/>
  <c r="E4786" i="8"/>
  <c r="E4787" i="8"/>
  <c r="E4788" i="8"/>
  <c r="E4789" i="8"/>
  <c r="E4790" i="8"/>
  <c r="E4791" i="8"/>
  <c r="E4792" i="8"/>
  <c r="E4793" i="8"/>
  <c r="E4794" i="8"/>
  <c r="E4795" i="8"/>
  <c r="E4796" i="8"/>
  <c r="E4797" i="8"/>
  <c r="E4798" i="8"/>
  <c r="E4799" i="8"/>
  <c r="E4800" i="8"/>
  <c r="E4801" i="8"/>
  <c r="E4802" i="8"/>
  <c r="E4803" i="8"/>
  <c r="E4804" i="8"/>
  <c r="E4805" i="8"/>
  <c r="E4806" i="8"/>
  <c r="E4807" i="8"/>
  <c r="E4808" i="8"/>
  <c r="E4809" i="8"/>
  <c r="E4810" i="8"/>
  <c r="E4811" i="8"/>
  <c r="E4812" i="8"/>
  <c r="E4813" i="8"/>
  <c r="E4814" i="8"/>
  <c r="E4815" i="8"/>
  <c r="E4816" i="8"/>
  <c r="E4817" i="8"/>
  <c r="E4818" i="8"/>
  <c r="E4819" i="8"/>
  <c r="E4820" i="8"/>
  <c r="E4821" i="8"/>
  <c r="E4822" i="8"/>
  <c r="E4823" i="8"/>
  <c r="E4824" i="8"/>
  <c r="E4825" i="8"/>
  <c r="E4826" i="8"/>
  <c r="E4827" i="8"/>
  <c r="E4828" i="8"/>
  <c r="E4829" i="8"/>
  <c r="E4830" i="8"/>
  <c r="E4831" i="8"/>
  <c r="E4832" i="8"/>
  <c r="E4833" i="8"/>
  <c r="E4834" i="8"/>
  <c r="E4835" i="8"/>
  <c r="E4836" i="8"/>
  <c r="E4837" i="8"/>
  <c r="E4838" i="8"/>
  <c r="E4839" i="8"/>
  <c r="E4840" i="8"/>
  <c r="E4841" i="8"/>
  <c r="E4842" i="8"/>
  <c r="E4843" i="8"/>
  <c r="E4844" i="8"/>
  <c r="E4845" i="8"/>
  <c r="E4846" i="8"/>
  <c r="E4847" i="8"/>
  <c r="E4848" i="8"/>
  <c r="E4849" i="8"/>
  <c r="E4850" i="8"/>
  <c r="E4851" i="8"/>
  <c r="E4852" i="8"/>
  <c r="E4853" i="8"/>
  <c r="E4854" i="8"/>
  <c r="E4855" i="8"/>
  <c r="E4856" i="8"/>
  <c r="E4857" i="8"/>
  <c r="E4858" i="8"/>
  <c r="E4859" i="8"/>
  <c r="E4860" i="8"/>
  <c r="E4861" i="8"/>
  <c r="E4862" i="8"/>
  <c r="E4863" i="8"/>
  <c r="E4864" i="8"/>
  <c r="E4865" i="8"/>
  <c r="E4866" i="8"/>
  <c r="E4867" i="8"/>
  <c r="E4868" i="8"/>
  <c r="E4869" i="8"/>
  <c r="E4870" i="8"/>
  <c r="E4871" i="8"/>
  <c r="E4872" i="8"/>
  <c r="E4873" i="8"/>
  <c r="E4874" i="8"/>
  <c r="E4875" i="8"/>
  <c r="E4876" i="8"/>
  <c r="E4877" i="8"/>
  <c r="E4878" i="8"/>
  <c r="E4879" i="8"/>
  <c r="E4880" i="8"/>
  <c r="E4881" i="8"/>
  <c r="E4882" i="8"/>
  <c r="E4883" i="8"/>
  <c r="E4884" i="8"/>
  <c r="E4885" i="8"/>
  <c r="E4886" i="8"/>
  <c r="E4887" i="8"/>
  <c r="E4888" i="8"/>
  <c r="E4889" i="8"/>
  <c r="E4890" i="8"/>
  <c r="E4891" i="8"/>
  <c r="E4892" i="8"/>
  <c r="E4893" i="8"/>
  <c r="E4894" i="8"/>
  <c r="E4895" i="8"/>
  <c r="E4896" i="8"/>
  <c r="E4897" i="8"/>
  <c r="E4898" i="8"/>
  <c r="E4899" i="8"/>
  <c r="E4900" i="8"/>
  <c r="E4901" i="8"/>
  <c r="E4902" i="8"/>
  <c r="E4903" i="8"/>
  <c r="E4904" i="8"/>
  <c r="E4905" i="8"/>
  <c r="E4906" i="8"/>
  <c r="E4907" i="8"/>
  <c r="E4908" i="8"/>
  <c r="E4909" i="8"/>
  <c r="E4910" i="8"/>
  <c r="E4911" i="8"/>
  <c r="E4912" i="8"/>
  <c r="E4913" i="8"/>
  <c r="E4914" i="8"/>
  <c r="E4915" i="8"/>
  <c r="E4916" i="8"/>
  <c r="E4917" i="8"/>
  <c r="E4918" i="8"/>
  <c r="E4919" i="8"/>
  <c r="E4920" i="8"/>
  <c r="E4921" i="8"/>
  <c r="E4922" i="8"/>
  <c r="E4923" i="8"/>
  <c r="E4924" i="8"/>
  <c r="E4925" i="8"/>
  <c r="E4926" i="8"/>
  <c r="E4927" i="8"/>
  <c r="E4928" i="8"/>
  <c r="E4929" i="8"/>
  <c r="E4930" i="8"/>
  <c r="E4931" i="8"/>
  <c r="E4932" i="8"/>
  <c r="E4933" i="8"/>
  <c r="E4934" i="8"/>
  <c r="E4935" i="8"/>
  <c r="E4936" i="8"/>
  <c r="E4937" i="8"/>
  <c r="E4938" i="8"/>
  <c r="E4939" i="8"/>
  <c r="E4940" i="8"/>
  <c r="E4941" i="8"/>
  <c r="E4942" i="8"/>
  <c r="E4943" i="8"/>
  <c r="E4944" i="8"/>
  <c r="E4945" i="8"/>
  <c r="E4946" i="8"/>
  <c r="E4947" i="8"/>
  <c r="E4948" i="8"/>
  <c r="E4949" i="8"/>
  <c r="E4950" i="8"/>
  <c r="E4951" i="8"/>
  <c r="E4952" i="8"/>
  <c r="E4953" i="8"/>
  <c r="E4954" i="8"/>
  <c r="E4955" i="8"/>
  <c r="E4956" i="8"/>
  <c r="E4957" i="8"/>
  <c r="E4958" i="8"/>
  <c r="E4959" i="8"/>
  <c r="E4960" i="8"/>
  <c r="E4961" i="8"/>
  <c r="E4962" i="8"/>
  <c r="E4963" i="8"/>
  <c r="E4964" i="8"/>
  <c r="E4965" i="8"/>
  <c r="E4966" i="8"/>
  <c r="E4967" i="8"/>
  <c r="E4968" i="8"/>
  <c r="E4969" i="8"/>
  <c r="E4970" i="8"/>
  <c r="E4971" i="8"/>
  <c r="E4972" i="8"/>
  <c r="E4973" i="8"/>
  <c r="E4974" i="8"/>
  <c r="E4975" i="8"/>
  <c r="E4976" i="8"/>
  <c r="E4977" i="8"/>
  <c r="E4978" i="8"/>
  <c r="E4979" i="8"/>
  <c r="E4980" i="8"/>
  <c r="E4981" i="8"/>
  <c r="E4982" i="8"/>
  <c r="E4983" i="8"/>
  <c r="E4984" i="8"/>
  <c r="E4985" i="8"/>
  <c r="E4986" i="8"/>
  <c r="E4987" i="8"/>
  <c r="E4988" i="8"/>
  <c r="E4989" i="8"/>
  <c r="E4990" i="8"/>
  <c r="E4991" i="8"/>
  <c r="E4992" i="8"/>
  <c r="E4993" i="8"/>
  <c r="E4994" i="8"/>
  <c r="E4995" i="8"/>
  <c r="E4996" i="8"/>
  <c r="E4997" i="8"/>
  <c r="E4998" i="8"/>
  <c r="E4999" i="8"/>
  <c r="E5000" i="8"/>
  <c r="E500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2" i="8"/>
  <c r="J7" i="8" s="1"/>
  <c r="G4" i="7"/>
  <c r="G3" i="7"/>
  <c r="G2" i="7"/>
  <c r="E273" i="7"/>
  <c r="E274" i="7"/>
  <c r="E275" i="7"/>
  <c r="E459" i="7"/>
  <c r="E365" i="7"/>
  <c r="E229" i="7"/>
  <c r="E314" i="7"/>
  <c r="E174" i="7"/>
  <c r="E175" i="7"/>
  <c r="E230" i="7"/>
  <c r="E404" i="7"/>
  <c r="E195" i="7"/>
  <c r="E315" i="7"/>
  <c r="E316" i="7"/>
  <c r="E276" i="7"/>
  <c r="E366" i="7"/>
  <c r="E231" i="7"/>
  <c r="E442" i="7"/>
  <c r="E277" i="7"/>
  <c r="E317" i="7"/>
  <c r="E405" i="7"/>
  <c r="E367" i="7"/>
  <c r="E443" i="7"/>
  <c r="E406" i="7"/>
  <c r="E318" i="7"/>
  <c r="E444" i="7"/>
  <c r="E319" i="7"/>
  <c r="E368" i="7"/>
  <c r="E369" i="7"/>
  <c r="E370" i="7"/>
  <c r="E371" i="7"/>
  <c r="E320" i="7"/>
  <c r="E232" i="7"/>
  <c r="E407" i="7"/>
  <c r="E278" i="7"/>
  <c r="E372" i="7"/>
  <c r="E279" i="7"/>
  <c r="E445" i="7"/>
  <c r="E321" i="7"/>
  <c r="E280" i="7"/>
  <c r="E408" i="7"/>
  <c r="E409" i="7"/>
  <c r="E196" i="7"/>
  <c r="E233" i="7"/>
  <c r="E281" i="7"/>
  <c r="E282" i="7"/>
  <c r="E322" i="7"/>
  <c r="E410" i="7"/>
  <c r="E133" i="7"/>
  <c r="E411" i="7"/>
  <c r="E323" i="7"/>
  <c r="E283" i="7"/>
  <c r="E120" i="7"/>
  <c r="E460" i="7"/>
  <c r="E446" i="7"/>
  <c r="E324" i="7"/>
  <c r="E325" i="7"/>
  <c r="E447" i="7"/>
  <c r="E412" i="7"/>
  <c r="E448" i="7"/>
  <c r="E176" i="7"/>
  <c r="E413" i="7"/>
  <c r="E234" i="7"/>
  <c r="E326" i="7"/>
  <c r="E414" i="7"/>
  <c r="E284" i="7"/>
  <c r="E415" i="7"/>
  <c r="E449" i="7"/>
  <c r="E327" i="7"/>
  <c r="E328" i="7"/>
  <c r="E416" i="7"/>
  <c r="E329" i="7"/>
  <c r="E197" i="7"/>
  <c r="E461" i="7"/>
  <c r="E373" i="7"/>
  <c r="E374" i="7"/>
  <c r="E330" i="7"/>
  <c r="E417" i="7"/>
  <c r="E285" i="7"/>
  <c r="E418" i="7"/>
  <c r="E375" i="7"/>
  <c r="E450" i="7"/>
  <c r="E451" i="7"/>
  <c r="E419" i="7"/>
  <c r="E462" i="7"/>
  <c r="E452" i="7"/>
  <c r="E376" i="7"/>
  <c r="E420" i="7"/>
  <c r="E331" i="7"/>
  <c r="E377" i="7"/>
  <c r="E421" i="7"/>
  <c r="E422" i="7"/>
  <c r="E463" i="7"/>
  <c r="E198" i="7"/>
  <c r="E464" i="7"/>
  <c r="E332" i="7"/>
  <c r="E378" i="7"/>
  <c r="E453" i="7"/>
  <c r="E423" i="7"/>
  <c r="E424" i="7"/>
  <c r="E425" i="7"/>
  <c r="E454" i="7"/>
  <c r="E455" i="7"/>
  <c r="E465" i="7"/>
  <c r="E466" i="7"/>
  <c r="E379" i="7"/>
  <c r="E456" i="7"/>
  <c r="E457" i="7"/>
  <c r="E467" i="7"/>
  <c r="E468" i="7"/>
  <c r="E235" i="7"/>
  <c r="E69" i="7"/>
  <c r="E236" i="7"/>
  <c r="E333" i="7"/>
  <c r="E10" i="7"/>
  <c r="E93" i="7"/>
  <c r="E2" i="7"/>
  <c r="E135" i="7"/>
  <c r="E31" i="7"/>
  <c r="E43" i="7"/>
  <c r="E62" i="7"/>
  <c r="E101" i="7"/>
  <c r="E41" i="7"/>
  <c r="E109" i="7"/>
  <c r="E199" i="7"/>
  <c r="E70" i="7"/>
  <c r="E136" i="7"/>
  <c r="E286" i="7"/>
  <c r="E380" i="7"/>
  <c r="E46" i="7"/>
  <c r="E71" i="7"/>
  <c r="E157" i="7"/>
  <c r="E3" i="7"/>
  <c r="E52" i="7"/>
  <c r="E36" i="7"/>
  <c r="E15" i="7"/>
  <c r="E37" i="7"/>
  <c r="E94" i="7"/>
  <c r="E287" i="7"/>
  <c r="E288" i="7"/>
  <c r="E381" i="7"/>
  <c r="E177" i="7"/>
  <c r="E44" i="7"/>
  <c r="E49" i="7"/>
  <c r="E121" i="7"/>
  <c r="E38" i="7"/>
  <c r="E53" i="7"/>
  <c r="E122" i="7"/>
  <c r="E72" i="7"/>
  <c r="E12" i="7"/>
  <c r="E334" i="7"/>
  <c r="E158" i="7"/>
  <c r="E95" i="7"/>
  <c r="E137" i="7"/>
  <c r="E138" i="7"/>
  <c r="E139" i="7"/>
  <c r="E79" i="7"/>
  <c r="E5" i="7"/>
  <c r="E73" i="7"/>
  <c r="E237" i="7"/>
  <c r="E335" i="7"/>
  <c r="E96" i="7"/>
  <c r="E336" i="7"/>
  <c r="E50" i="7"/>
  <c r="E238" i="7"/>
  <c r="E26" i="7"/>
  <c r="E140" i="7"/>
  <c r="E200" i="7"/>
  <c r="E28" i="7"/>
  <c r="E32" i="7"/>
  <c r="E33" i="7"/>
  <c r="E4" i="7"/>
  <c r="E337" i="7"/>
  <c r="E159" i="7"/>
  <c r="E42" i="7"/>
  <c r="E6" i="7"/>
  <c r="E34" i="7"/>
  <c r="E63" i="7"/>
  <c r="E289" i="7"/>
  <c r="E382" i="7"/>
  <c r="E201" i="7"/>
  <c r="E123" i="7"/>
  <c r="E56" i="7"/>
  <c r="E178" i="7"/>
  <c r="E97" i="7"/>
  <c r="E202" i="7"/>
  <c r="E85" i="7"/>
  <c r="E239" i="7"/>
  <c r="E22" i="7"/>
  <c r="E7" i="7"/>
  <c r="E13" i="7"/>
  <c r="E240" i="7"/>
  <c r="E20" i="7"/>
  <c r="E338" i="7"/>
  <c r="E179" i="7"/>
  <c r="E54" i="7"/>
  <c r="E160" i="7"/>
  <c r="E102" i="7"/>
  <c r="E180" i="7"/>
  <c r="E426" i="7"/>
  <c r="E181" i="7"/>
  <c r="E161" i="7"/>
  <c r="E124" i="7"/>
  <c r="E290" i="7"/>
  <c r="E11" i="7"/>
  <c r="E141" i="7"/>
  <c r="E182" i="7"/>
  <c r="E98" i="7"/>
  <c r="E23" i="7"/>
  <c r="E142" i="7"/>
  <c r="E183" i="7"/>
  <c r="E143" i="7"/>
  <c r="E45" i="7"/>
  <c r="E86" i="7"/>
  <c r="E162" i="7"/>
  <c r="E74" i="7"/>
  <c r="E203" i="7"/>
  <c r="E21" i="7"/>
  <c r="E99" i="7"/>
  <c r="E339" i="7"/>
  <c r="E29" i="7"/>
  <c r="E87" i="7"/>
  <c r="E64" i="7"/>
  <c r="E75" i="7"/>
  <c r="E144" i="7"/>
  <c r="E427" i="7"/>
  <c r="E291" i="7"/>
  <c r="E241" i="7"/>
  <c r="E57" i="7"/>
  <c r="E163" i="7"/>
  <c r="E204" i="7"/>
  <c r="E17" i="7"/>
  <c r="E110" i="7"/>
  <c r="E242" i="7"/>
  <c r="E205" i="7"/>
  <c r="E145" i="7"/>
  <c r="E206" i="7"/>
  <c r="E35" i="7"/>
  <c r="E164" i="7"/>
  <c r="E8" i="7"/>
  <c r="E165" i="7"/>
  <c r="E340" i="7"/>
  <c r="E76" i="7"/>
  <c r="E166" i="7"/>
  <c r="E243" i="7"/>
  <c r="E80" i="7"/>
  <c r="E111" i="7"/>
  <c r="E103" i="7"/>
  <c r="E88" i="7"/>
  <c r="E341" i="7"/>
  <c r="E18" i="7"/>
  <c r="E244" i="7"/>
  <c r="E112" i="7"/>
  <c r="E113" i="7"/>
  <c r="E24" i="7"/>
  <c r="E292" i="7"/>
  <c r="E167" i="7"/>
  <c r="E168" i="7"/>
  <c r="E245" i="7"/>
  <c r="E184" i="7"/>
  <c r="E39" i="7"/>
  <c r="E383" i="7"/>
  <c r="E55" i="7"/>
  <c r="E100" i="7"/>
  <c r="E384" i="7"/>
  <c r="E16" i="7"/>
  <c r="E207" i="7"/>
  <c r="E169" i="7"/>
  <c r="E458" i="7"/>
  <c r="E185" i="7"/>
  <c r="E208" i="7"/>
  <c r="E293" i="7"/>
  <c r="E47" i="7"/>
  <c r="E294" i="7"/>
  <c r="E125" i="7"/>
  <c r="E246" i="7"/>
  <c r="E247" i="7"/>
  <c r="E146" i="7"/>
  <c r="E104" i="7"/>
  <c r="E170" i="7"/>
  <c r="E126" i="7"/>
  <c r="E14" i="7"/>
  <c r="E209" i="7"/>
  <c r="E385" i="7"/>
  <c r="E147" i="7"/>
  <c r="E248" i="7"/>
  <c r="E27" i="7"/>
  <c r="E295" i="7"/>
  <c r="E89" i="7"/>
  <c r="E148" i="7"/>
  <c r="E249" i="7"/>
  <c r="E105" i="7"/>
  <c r="E149" i="7"/>
  <c r="E150" i="7"/>
  <c r="E151" i="7"/>
  <c r="E210" i="7"/>
  <c r="E211" i="7"/>
  <c r="E250" i="7"/>
  <c r="E58" i="7"/>
  <c r="E106" i="7"/>
  <c r="E296" i="7"/>
  <c r="E251" i="7"/>
  <c r="E386" i="7"/>
  <c r="E252" i="7"/>
  <c r="E152" i="7"/>
  <c r="E342" i="7"/>
  <c r="E77" i="7"/>
  <c r="E428" i="7"/>
  <c r="E429" i="7"/>
  <c r="E343" i="7"/>
  <c r="E81" i="7"/>
  <c r="E171" i="7"/>
  <c r="E153" i="7"/>
  <c r="E107" i="7"/>
  <c r="E212" i="7"/>
  <c r="E253" i="7"/>
  <c r="E65" i="7"/>
  <c r="E66" i="7"/>
  <c r="E344" i="7"/>
  <c r="E78" i="7"/>
  <c r="E82" i="7"/>
  <c r="E83" i="7"/>
  <c r="E387" i="7"/>
  <c r="E59" i="7"/>
  <c r="E213" i="7"/>
  <c r="E297" i="7"/>
  <c r="E127" i="7"/>
  <c r="E214" i="7"/>
  <c r="E298" i="7"/>
  <c r="E388" i="7"/>
  <c r="E254" i="7"/>
  <c r="E299" i="7"/>
  <c r="E108" i="7"/>
  <c r="E48" i="7"/>
  <c r="E60" i="7"/>
  <c r="E84" i="7"/>
  <c r="E389" i="7"/>
  <c r="E300" i="7"/>
  <c r="E345" i="7"/>
  <c r="E90" i="7"/>
  <c r="E91" i="7"/>
  <c r="E186" i="7"/>
  <c r="E215" i="7"/>
  <c r="E187" i="7"/>
  <c r="E216" i="7"/>
  <c r="E217" i="7"/>
  <c r="E188" i="7"/>
  <c r="E189" i="7"/>
  <c r="E40" i="7"/>
  <c r="E255" i="7"/>
  <c r="E128" i="7"/>
  <c r="E67" i="7"/>
  <c r="E190" i="7"/>
  <c r="E154" i="7"/>
  <c r="E9" i="7"/>
  <c r="E256" i="7"/>
  <c r="E257" i="7"/>
  <c r="E218" i="7"/>
  <c r="E430" i="7"/>
  <c r="E258" i="7"/>
  <c r="E30" i="7"/>
  <c r="E431" i="7"/>
  <c r="E114" i="7"/>
  <c r="E219" i="7"/>
  <c r="E115" i="7"/>
  <c r="E259" i="7"/>
  <c r="E116" i="7"/>
  <c r="E432" i="7"/>
  <c r="E390" i="7"/>
  <c r="E260" i="7"/>
  <c r="E129" i="7"/>
  <c r="E261" i="7"/>
  <c r="E346" i="7"/>
  <c r="E130" i="7"/>
  <c r="E347" i="7"/>
  <c r="E117" i="7"/>
  <c r="E262" i="7"/>
  <c r="E301" i="7"/>
  <c r="E302" i="7"/>
  <c r="E433" i="7"/>
  <c r="E172" i="7"/>
  <c r="E303" i="7"/>
  <c r="E220" i="7"/>
  <c r="E221" i="7"/>
  <c r="E304" i="7"/>
  <c r="E263" i="7"/>
  <c r="E348" i="7"/>
  <c r="E25" i="7"/>
  <c r="E155" i="7"/>
  <c r="E222" i="7"/>
  <c r="E349" i="7"/>
  <c r="E305" i="7"/>
  <c r="E68" i="7"/>
  <c r="E434" i="7"/>
  <c r="E19" i="7"/>
  <c r="E264" i="7"/>
  <c r="E350" i="7"/>
  <c r="E391" i="7"/>
  <c r="E351" i="7"/>
  <c r="E435" i="7"/>
  <c r="E436" i="7"/>
  <c r="E265" i="7"/>
  <c r="E392" i="7"/>
  <c r="E393" i="7"/>
  <c r="E437" i="7"/>
  <c r="E266" i="7"/>
  <c r="E306" i="7"/>
  <c r="E51" i="7"/>
  <c r="E352" i="7"/>
  <c r="E61" i="7"/>
  <c r="E438" i="7"/>
  <c r="E118" i="7"/>
  <c r="E267" i="7"/>
  <c r="E173" i="7"/>
  <c r="E268" i="7"/>
  <c r="E394" i="7"/>
  <c r="E395" i="7"/>
  <c r="E191" i="7"/>
  <c r="E353" i="7"/>
  <c r="E307" i="7"/>
  <c r="E396" i="7"/>
  <c r="E131" i="7"/>
  <c r="E439" i="7"/>
  <c r="E308" i="7"/>
  <c r="E397" i="7"/>
  <c r="E354" i="7"/>
  <c r="E223" i="7"/>
  <c r="E398" i="7"/>
  <c r="E309" i="7"/>
  <c r="E192" i="7"/>
  <c r="E355" i="7"/>
  <c r="E269" i="7"/>
  <c r="E399" i="7"/>
  <c r="E270" i="7"/>
  <c r="E440" i="7"/>
  <c r="E310" i="7"/>
  <c r="E92" i="7"/>
  <c r="E356" i="7"/>
  <c r="E119" i="7"/>
  <c r="E400" i="7"/>
  <c r="E224" i="7"/>
  <c r="E132" i="7"/>
  <c r="E225" i="7"/>
  <c r="E401" i="7"/>
  <c r="E156" i="7"/>
  <c r="E357" i="7"/>
  <c r="E271" i="7"/>
  <c r="E358" i="7"/>
  <c r="E441" i="7"/>
  <c r="E402" i="7"/>
  <c r="E403" i="7"/>
  <c r="E359" i="7"/>
  <c r="E272" i="7"/>
  <c r="E193" i="7"/>
  <c r="E226" i="7"/>
  <c r="E360" i="7"/>
  <c r="E361" i="7"/>
  <c r="E227" i="7"/>
  <c r="E362" i="7"/>
  <c r="E363" i="7"/>
  <c r="E311" i="7"/>
  <c r="E194" i="7"/>
  <c r="E228" i="7"/>
  <c r="E364" i="7"/>
  <c r="E312" i="7"/>
  <c r="E313" i="7"/>
  <c r="E134" i="7"/>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345" i="5"/>
  <c r="C2346" i="5"/>
  <c r="C2347" i="5"/>
  <c r="C2348" i="5"/>
  <c r="C2349" i="5"/>
  <c r="C2350" i="5"/>
  <c r="C2351" i="5"/>
  <c r="C2352" i="5"/>
  <c r="C2353" i="5"/>
  <c r="C2354" i="5"/>
  <c r="C2355" i="5"/>
  <c r="C2356" i="5"/>
  <c r="C2357" i="5"/>
  <c r="C2358" i="5"/>
  <c r="C2359" i="5"/>
  <c r="C2360" i="5"/>
  <c r="C2361" i="5"/>
  <c r="C2362" i="5"/>
  <c r="C2363" i="5"/>
  <c r="C2364" i="5"/>
  <c r="C2365" i="5"/>
  <c r="C2366" i="5"/>
  <c r="C2367" i="5"/>
  <c r="C2368" i="5"/>
  <c r="C2369" i="5"/>
  <c r="C2370" i="5"/>
  <c r="C2371" i="5"/>
  <c r="C2372" i="5"/>
  <c r="C2373" i="5"/>
  <c r="C2374" i="5"/>
  <c r="C2375" i="5"/>
  <c r="C2376" i="5"/>
  <c r="C2377" i="5"/>
  <c r="C2378" i="5"/>
  <c r="C2379" i="5"/>
  <c r="C2380" i="5"/>
  <c r="C2381" i="5"/>
  <c r="C2382" i="5"/>
  <c r="C2383" i="5"/>
  <c r="C2384" i="5"/>
  <c r="C2385" i="5"/>
  <c r="C2386" i="5"/>
  <c r="C2387" i="5"/>
  <c r="C2388" i="5"/>
  <c r="C2389" i="5"/>
  <c r="C2390" i="5"/>
  <c r="C2391" i="5"/>
  <c r="C2392" i="5"/>
  <c r="C2393" i="5"/>
  <c r="C2394" i="5"/>
  <c r="C2395" i="5"/>
  <c r="C2396" i="5"/>
  <c r="C2397" i="5"/>
  <c r="C2398" i="5"/>
  <c r="C2399" i="5"/>
  <c r="C2400" i="5"/>
  <c r="C2401" i="5"/>
  <c r="C2402" i="5"/>
  <c r="C2403" i="5"/>
  <c r="C2404" i="5"/>
  <c r="C2405" i="5"/>
  <c r="C2406" i="5"/>
  <c r="C2407" i="5"/>
  <c r="C2408" i="5"/>
  <c r="C2409" i="5"/>
  <c r="C2410" i="5"/>
  <c r="C2411" i="5"/>
  <c r="C2412" i="5"/>
  <c r="C2413" i="5"/>
  <c r="C2414" i="5"/>
  <c r="C2415" i="5"/>
  <c r="C2416" i="5"/>
  <c r="C2417" i="5"/>
  <c r="C2418" i="5"/>
  <c r="C2419" i="5"/>
  <c r="C2420" i="5"/>
  <c r="C2421" i="5"/>
  <c r="C2422" i="5"/>
  <c r="C2423" i="5"/>
  <c r="C2424" i="5"/>
  <c r="C2425" i="5"/>
  <c r="C2426" i="5"/>
  <c r="C2427" i="5"/>
  <c r="C2428" i="5"/>
  <c r="C2429" i="5"/>
  <c r="C2430" i="5"/>
  <c r="C2431" i="5"/>
  <c r="C2432" i="5"/>
  <c r="C2433" i="5"/>
  <c r="C2434" i="5"/>
  <c r="C2435" i="5"/>
  <c r="C2436" i="5"/>
  <c r="C2437" i="5"/>
  <c r="C2438" i="5"/>
  <c r="C2439" i="5"/>
  <c r="C2440" i="5"/>
  <c r="C2441" i="5"/>
  <c r="C2442" i="5"/>
  <c r="C2443" i="5"/>
  <c r="C2444" i="5"/>
  <c r="C2445" i="5"/>
  <c r="C2446" i="5"/>
  <c r="C2447" i="5"/>
  <c r="C2448" i="5"/>
  <c r="C2449" i="5"/>
  <c r="C2450" i="5"/>
  <c r="C2451" i="5"/>
  <c r="C2452" i="5"/>
  <c r="C2453" i="5"/>
  <c r="C2454" i="5"/>
  <c r="C2455" i="5"/>
  <c r="C2456" i="5"/>
  <c r="C2457" i="5"/>
  <c r="C2458" i="5"/>
  <c r="C2459" i="5"/>
  <c r="C2460" i="5"/>
  <c r="C2461" i="5"/>
  <c r="C2462" i="5"/>
  <c r="C2463" i="5"/>
  <c r="C2464" i="5"/>
  <c r="C2465" i="5"/>
  <c r="C2466" i="5"/>
  <c r="C2467" i="5"/>
  <c r="C2468" i="5"/>
  <c r="C2469" i="5"/>
  <c r="C2470" i="5"/>
  <c r="C2471" i="5"/>
  <c r="C2472" i="5"/>
  <c r="C2473" i="5"/>
  <c r="C2474" i="5"/>
  <c r="C2475" i="5"/>
  <c r="C2476" i="5"/>
  <c r="C2477" i="5"/>
  <c r="C2478" i="5"/>
  <c r="C2479" i="5"/>
  <c r="C2480" i="5"/>
  <c r="C2481" i="5"/>
  <c r="C2482" i="5"/>
  <c r="C2483" i="5"/>
  <c r="C2484" i="5"/>
  <c r="C2485" i="5"/>
  <c r="C2486" i="5"/>
  <c r="C2487" i="5"/>
  <c r="C2488" i="5"/>
  <c r="C2489" i="5"/>
  <c r="C2490" i="5"/>
  <c r="C2491" i="5"/>
  <c r="C2492" i="5"/>
  <c r="C2493" i="5"/>
  <c r="C2494" i="5"/>
  <c r="C2495" i="5"/>
  <c r="C2496" i="5"/>
  <c r="C2497" i="5"/>
  <c r="C2498" i="5"/>
  <c r="C2499" i="5"/>
  <c r="C2500" i="5"/>
  <c r="C2501" i="5"/>
  <c r="C2502" i="5"/>
  <c r="C2503" i="5"/>
  <c r="C2504" i="5"/>
  <c r="C2505" i="5"/>
  <c r="C2506" i="5"/>
  <c r="C2507" i="5"/>
  <c r="C2508" i="5"/>
  <c r="C2509" i="5"/>
  <c r="C2510" i="5"/>
  <c r="C2511" i="5"/>
  <c r="C2512" i="5"/>
  <c r="C2513" i="5"/>
  <c r="C2514" i="5"/>
  <c r="C2515" i="5"/>
  <c r="C2516" i="5"/>
  <c r="C2517" i="5"/>
  <c r="C2518" i="5"/>
  <c r="C2519" i="5"/>
  <c r="C2520" i="5"/>
  <c r="C2521" i="5"/>
  <c r="C2522" i="5"/>
  <c r="C2523" i="5"/>
  <c r="C2524" i="5"/>
  <c r="C2525" i="5"/>
  <c r="C2526" i="5"/>
  <c r="C2527" i="5"/>
  <c r="C2528" i="5"/>
  <c r="C2529" i="5"/>
  <c r="C2530" i="5"/>
  <c r="C2531" i="5"/>
  <c r="C2532" i="5"/>
  <c r="C2533" i="5"/>
  <c r="C2534" i="5"/>
  <c r="C2535" i="5"/>
  <c r="C2536" i="5"/>
  <c r="C2537" i="5"/>
  <c r="C2538" i="5"/>
  <c r="C2539" i="5"/>
  <c r="C2540" i="5"/>
  <c r="C2541" i="5"/>
  <c r="C2542" i="5"/>
  <c r="C2543" i="5"/>
  <c r="C2544" i="5"/>
  <c r="C2545" i="5"/>
  <c r="C2546" i="5"/>
  <c r="C2547" i="5"/>
  <c r="C2548" i="5"/>
  <c r="C2549" i="5"/>
  <c r="C2550" i="5"/>
  <c r="C2551" i="5"/>
  <c r="C2552" i="5"/>
  <c r="C2553" i="5"/>
  <c r="C2554" i="5"/>
  <c r="C2555" i="5"/>
  <c r="C2556" i="5"/>
  <c r="C2557" i="5"/>
  <c r="C2558" i="5"/>
  <c r="C2559" i="5"/>
  <c r="C2560" i="5"/>
  <c r="C2561" i="5"/>
  <c r="C2562" i="5"/>
  <c r="C2563" i="5"/>
  <c r="C2564" i="5"/>
  <c r="C2565" i="5"/>
  <c r="C2566" i="5"/>
  <c r="C2567" i="5"/>
  <c r="C2568" i="5"/>
  <c r="C2569" i="5"/>
  <c r="C2570" i="5"/>
  <c r="C2571" i="5"/>
  <c r="C2572" i="5"/>
  <c r="C2573" i="5"/>
  <c r="C2574" i="5"/>
  <c r="C2575" i="5"/>
  <c r="C2576" i="5"/>
  <c r="C2577" i="5"/>
  <c r="C2578" i="5"/>
  <c r="C2579" i="5"/>
  <c r="C2580" i="5"/>
  <c r="C2581" i="5"/>
  <c r="C2582" i="5"/>
  <c r="C2583" i="5"/>
  <c r="C2584" i="5"/>
  <c r="C2585" i="5"/>
  <c r="C2586" i="5"/>
  <c r="C2587" i="5"/>
  <c r="C2588" i="5"/>
  <c r="C2589" i="5"/>
  <c r="C2590" i="5"/>
  <c r="C2591" i="5"/>
  <c r="C2592" i="5"/>
  <c r="C2593" i="5"/>
  <c r="C2594" i="5"/>
  <c r="C2595" i="5"/>
  <c r="C2596" i="5"/>
  <c r="C2597" i="5"/>
  <c r="C2598" i="5"/>
  <c r="C2599" i="5"/>
  <c r="C2600" i="5"/>
  <c r="C2601" i="5"/>
  <c r="C2602" i="5"/>
  <c r="C2603" i="5"/>
  <c r="C2604" i="5"/>
  <c r="C2605" i="5"/>
  <c r="C2606" i="5"/>
  <c r="C2607" i="5"/>
  <c r="C2608" i="5"/>
  <c r="C2609" i="5"/>
  <c r="C2610" i="5"/>
  <c r="C2611" i="5"/>
  <c r="C2612" i="5"/>
  <c r="C2613" i="5"/>
  <c r="C2614" i="5"/>
  <c r="C2615" i="5"/>
  <c r="C2616" i="5"/>
  <c r="C2617" i="5"/>
  <c r="C2618" i="5"/>
  <c r="C2619" i="5"/>
  <c r="C2620" i="5"/>
  <c r="C2621" i="5"/>
  <c r="C2622" i="5"/>
  <c r="C2623" i="5"/>
  <c r="C2624" i="5"/>
  <c r="C2625" i="5"/>
  <c r="C2626" i="5"/>
  <c r="C2627" i="5"/>
  <c r="C2628" i="5"/>
  <c r="C2629" i="5"/>
  <c r="C2630" i="5"/>
  <c r="C2631" i="5"/>
  <c r="C2632" i="5"/>
  <c r="C2633" i="5"/>
  <c r="C2634" i="5"/>
  <c r="C2635" i="5"/>
  <c r="C2636" i="5"/>
  <c r="C2637" i="5"/>
  <c r="C2638" i="5"/>
  <c r="C2639" i="5"/>
  <c r="C2640" i="5"/>
  <c r="C2641" i="5"/>
  <c r="C2642" i="5"/>
  <c r="C2643" i="5"/>
  <c r="C2644" i="5"/>
  <c r="C2645" i="5"/>
  <c r="C2646" i="5"/>
  <c r="C2647" i="5"/>
  <c r="C2648" i="5"/>
  <c r="C2649" i="5"/>
  <c r="C2650" i="5"/>
  <c r="C2651" i="5"/>
  <c r="C2652" i="5"/>
  <c r="C2653" i="5"/>
  <c r="C2654" i="5"/>
  <c r="C2655" i="5"/>
  <c r="C2656" i="5"/>
  <c r="C2657" i="5"/>
  <c r="C2658" i="5"/>
  <c r="C2659" i="5"/>
  <c r="C2660" i="5"/>
  <c r="C2661" i="5"/>
  <c r="C2662" i="5"/>
  <c r="C2663" i="5"/>
  <c r="C2664" i="5"/>
  <c r="C2665" i="5"/>
  <c r="C2666" i="5"/>
  <c r="C2667" i="5"/>
  <c r="C2668" i="5"/>
  <c r="C2669" i="5"/>
  <c r="C2670" i="5"/>
  <c r="C2671" i="5"/>
  <c r="C2672" i="5"/>
  <c r="C2673" i="5"/>
  <c r="C2674" i="5"/>
  <c r="C2675" i="5"/>
  <c r="C2676" i="5"/>
  <c r="C2677" i="5"/>
  <c r="C2678" i="5"/>
  <c r="C2679" i="5"/>
  <c r="C2680" i="5"/>
  <c r="C2681" i="5"/>
  <c r="C2682" i="5"/>
  <c r="C2683" i="5"/>
  <c r="C2684" i="5"/>
  <c r="C2685" i="5"/>
  <c r="C2686" i="5"/>
  <c r="C2687" i="5"/>
  <c r="C2688" i="5"/>
  <c r="C2689" i="5"/>
  <c r="C2690" i="5"/>
  <c r="C2691" i="5"/>
  <c r="C2692" i="5"/>
  <c r="C2693" i="5"/>
  <c r="C2694" i="5"/>
  <c r="C2695" i="5"/>
  <c r="C2696" i="5"/>
  <c r="C2697" i="5"/>
  <c r="C2698" i="5"/>
  <c r="C2699" i="5"/>
  <c r="C2700" i="5"/>
  <c r="C2701" i="5"/>
  <c r="C2702" i="5"/>
  <c r="C2703" i="5"/>
  <c r="C2704" i="5"/>
  <c r="C2705" i="5"/>
  <c r="C2706" i="5"/>
  <c r="C2707" i="5"/>
  <c r="C2708" i="5"/>
  <c r="C2709" i="5"/>
  <c r="C2710" i="5"/>
  <c r="C2711" i="5"/>
  <c r="C2712" i="5"/>
  <c r="C2713" i="5"/>
  <c r="C2714" i="5"/>
  <c r="C2715" i="5"/>
  <c r="C2716" i="5"/>
  <c r="C2717" i="5"/>
  <c r="C2718" i="5"/>
  <c r="C2719" i="5"/>
  <c r="C2720" i="5"/>
  <c r="C2721" i="5"/>
  <c r="C2722" i="5"/>
  <c r="C2723" i="5"/>
  <c r="C2724" i="5"/>
  <c r="C2725" i="5"/>
  <c r="C2726" i="5"/>
  <c r="C2727" i="5"/>
  <c r="C2728" i="5"/>
  <c r="C2729" i="5"/>
  <c r="C2730" i="5"/>
  <c r="C2731" i="5"/>
  <c r="C2732" i="5"/>
  <c r="C2733" i="5"/>
  <c r="C2734" i="5"/>
  <c r="C2735" i="5"/>
  <c r="C2736" i="5"/>
  <c r="C2737" i="5"/>
  <c r="C2738" i="5"/>
  <c r="C2739" i="5"/>
  <c r="C2740" i="5"/>
  <c r="C2741" i="5"/>
  <c r="C2742" i="5"/>
  <c r="C2743" i="5"/>
  <c r="C2744" i="5"/>
  <c r="C2745" i="5"/>
  <c r="C2746" i="5"/>
  <c r="C2747" i="5"/>
  <c r="C2748" i="5"/>
  <c r="C2749" i="5"/>
  <c r="C2750" i="5"/>
  <c r="C2751" i="5"/>
  <c r="C2752" i="5"/>
  <c r="C2753" i="5"/>
  <c r="C2754" i="5"/>
  <c r="C2755" i="5"/>
  <c r="C2756" i="5"/>
  <c r="C2757" i="5"/>
  <c r="C2758" i="5"/>
  <c r="C2759" i="5"/>
  <c r="C2760" i="5"/>
  <c r="C2761" i="5"/>
  <c r="C2762" i="5"/>
  <c r="C2763" i="5"/>
  <c r="C2764" i="5"/>
  <c r="C2765" i="5"/>
  <c r="C2766" i="5"/>
  <c r="C2767" i="5"/>
  <c r="C2768" i="5"/>
  <c r="C2769" i="5"/>
  <c r="C2770" i="5"/>
  <c r="C2771" i="5"/>
  <c r="C2772" i="5"/>
  <c r="C2773" i="5"/>
  <c r="C2774" i="5"/>
  <c r="C2775" i="5"/>
  <c r="C2776" i="5"/>
  <c r="C2777" i="5"/>
  <c r="C2778" i="5"/>
  <c r="C2779" i="5"/>
  <c r="C2780" i="5"/>
  <c r="C2781" i="5"/>
  <c r="C2782" i="5"/>
  <c r="C2783" i="5"/>
  <c r="C2784" i="5"/>
  <c r="C2785" i="5"/>
  <c r="C2786" i="5"/>
  <c r="C2787" i="5"/>
  <c r="C2788" i="5"/>
  <c r="C2789" i="5"/>
  <c r="C2790" i="5"/>
  <c r="C2791" i="5"/>
  <c r="C2792" i="5"/>
  <c r="C2793" i="5"/>
  <c r="C2794" i="5"/>
  <c r="C2795" i="5"/>
  <c r="C2796" i="5"/>
  <c r="C2797" i="5"/>
  <c r="C2798" i="5"/>
  <c r="C2799" i="5"/>
  <c r="C2800" i="5"/>
  <c r="C2801" i="5"/>
  <c r="C2802" i="5"/>
  <c r="C2803" i="5"/>
  <c r="C2804" i="5"/>
  <c r="C2805" i="5"/>
  <c r="C2806" i="5"/>
  <c r="C2807" i="5"/>
  <c r="C2808" i="5"/>
  <c r="C2809" i="5"/>
  <c r="C2810" i="5"/>
  <c r="C2811" i="5"/>
  <c r="C2812" i="5"/>
  <c r="C2813" i="5"/>
  <c r="C2814" i="5"/>
  <c r="C2815" i="5"/>
  <c r="C2816" i="5"/>
  <c r="C2817" i="5"/>
  <c r="C2818" i="5"/>
  <c r="C2819" i="5"/>
  <c r="C2820" i="5"/>
  <c r="C2821" i="5"/>
  <c r="C2822" i="5"/>
  <c r="C2823" i="5"/>
  <c r="C2824" i="5"/>
  <c r="C2825" i="5"/>
  <c r="C2826" i="5"/>
  <c r="C2827" i="5"/>
  <c r="C2828" i="5"/>
  <c r="C2829" i="5"/>
  <c r="C2830" i="5"/>
  <c r="C2831" i="5"/>
  <c r="C2832" i="5"/>
  <c r="C2833" i="5"/>
  <c r="C2834" i="5"/>
  <c r="C2835" i="5"/>
  <c r="C2836" i="5"/>
  <c r="C2837" i="5"/>
  <c r="C2838" i="5"/>
  <c r="C2839" i="5"/>
  <c r="C2840" i="5"/>
  <c r="C2841" i="5"/>
  <c r="C2842" i="5"/>
  <c r="C2843" i="5"/>
  <c r="C2844" i="5"/>
  <c r="C2845" i="5"/>
  <c r="C2846" i="5"/>
  <c r="C2847" i="5"/>
  <c r="C2848" i="5"/>
  <c r="C2849" i="5"/>
  <c r="C2850" i="5"/>
  <c r="C2851" i="5"/>
  <c r="C2852" i="5"/>
  <c r="C2853" i="5"/>
  <c r="C2854" i="5"/>
  <c r="C2855" i="5"/>
  <c r="C2856" i="5"/>
  <c r="C2857" i="5"/>
  <c r="C2858" i="5"/>
  <c r="C2859" i="5"/>
  <c r="C2860" i="5"/>
  <c r="C2861" i="5"/>
  <c r="C2862" i="5"/>
  <c r="C2863" i="5"/>
  <c r="C2864" i="5"/>
  <c r="C2865" i="5"/>
  <c r="C2866" i="5"/>
  <c r="C2867" i="5"/>
  <c r="C2868" i="5"/>
  <c r="C2869" i="5"/>
  <c r="C2870" i="5"/>
  <c r="C2871" i="5"/>
  <c r="C2872" i="5"/>
  <c r="C2873" i="5"/>
  <c r="C2874" i="5"/>
  <c r="C2875" i="5"/>
  <c r="C2876" i="5"/>
  <c r="C2877" i="5"/>
  <c r="C2878" i="5"/>
  <c r="C2879" i="5"/>
  <c r="C2880" i="5"/>
  <c r="C2881" i="5"/>
  <c r="C2882" i="5"/>
  <c r="C2883" i="5"/>
  <c r="C2884" i="5"/>
  <c r="C2885" i="5"/>
  <c r="C2886" i="5"/>
  <c r="C2887" i="5"/>
  <c r="C2888" i="5"/>
  <c r="C2889" i="5"/>
  <c r="C2890" i="5"/>
  <c r="C2891" i="5"/>
  <c r="C2892" i="5"/>
  <c r="C2893" i="5"/>
  <c r="C2894" i="5"/>
  <c r="C2895" i="5"/>
  <c r="C2896" i="5"/>
  <c r="C2897" i="5"/>
  <c r="C2898" i="5"/>
  <c r="C2899" i="5"/>
  <c r="C2900" i="5"/>
  <c r="C2901" i="5"/>
  <c r="C2902" i="5"/>
  <c r="C2903" i="5"/>
  <c r="C2904" i="5"/>
  <c r="C2905" i="5"/>
  <c r="C2906" i="5"/>
  <c r="C2907" i="5"/>
  <c r="C2908" i="5"/>
  <c r="C2909" i="5"/>
  <c r="C2910" i="5"/>
  <c r="C2911" i="5"/>
  <c r="C2912" i="5"/>
  <c r="C2913" i="5"/>
  <c r="C2914" i="5"/>
  <c r="C2915" i="5"/>
  <c r="C2916" i="5"/>
  <c r="C2917" i="5"/>
  <c r="C2918" i="5"/>
  <c r="C2919" i="5"/>
  <c r="C2920" i="5"/>
  <c r="C2921" i="5"/>
  <c r="C2922" i="5"/>
  <c r="C2923" i="5"/>
  <c r="C2924" i="5"/>
  <c r="C2925" i="5"/>
  <c r="C2926" i="5"/>
  <c r="C2927" i="5"/>
  <c r="C2928" i="5"/>
  <c r="C2929" i="5"/>
  <c r="C2930" i="5"/>
  <c r="C2931" i="5"/>
  <c r="C2932" i="5"/>
  <c r="C2933" i="5"/>
  <c r="C2934" i="5"/>
  <c r="C2935" i="5"/>
  <c r="C2936" i="5"/>
  <c r="C2937" i="5"/>
  <c r="C2938" i="5"/>
  <c r="C2939" i="5"/>
  <c r="C2940" i="5"/>
  <c r="C2941" i="5"/>
  <c r="C2942" i="5"/>
  <c r="C2943" i="5"/>
  <c r="C2944" i="5"/>
  <c r="C2945" i="5"/>
  <c r="C2946" i="5"/>
  <c r="C2947" i="5"/>
  <c r="C2948" i="5"/>
  <c r="C2949" i="5"/>
  <c r="C2950" i="5"/>
  <c r="C2951" i="5"/>
  <c r="C2952" i="5"/>
  <c r="C2953" i="5"/>
  <c r="C2954" i="5"/>
  <c r="C2955" i="5"/>
  <c r="C2956" i="5"/>
  <c r="C2957" i="5"/>
  <c r="C2958" i="5"/>
  <c r="C2959" i="5"/>
  <c r="C2960" i="5"/>
  <c r="C2961" i="5"/>
  <c r="C2962" i="5"/>
  <c r="C2963" i="5"/>
  <c r="C2964" i="5"/>
  <c r="C2965" i="5"/>
  <c r="C2966" i="5"/>
  <c r="C2967" i="5"/>
  <c r="C2968" i="5"/>
  <c r="C2969" i="5"/>
  <c r="C2970" i="5"/>
  <c r="C2971" i="5"/>
  <c r="C2972" i="5"/>
  <c r="C2973" i="5"/>
  <c r="C2974" i="5"/>
  <c r="C2975" i="5"/>
  <c r="C2976" i="5"/>
  <c r="C2977" i="5"/>
  <c r="C2978" i="5"/>
  <c r="C2979" i="5"/>
  <c r="C2980" i="5"/>
  <c r="C2981" i="5"/>
  <c r="C2982" i="5"/>
  <c r="C2983" i="5"/>
  <c r="C2984" i="5"/>
  <c r="C2985" i="5"/>
  <c r="C2986" i="5"/>
  <c r="C2987" i="5"/>
  <c r="C2988" i="5"/>
  <c r="C2989" i="5"/>
  <c r="C2990" i="5"/>
  <c r="C2991" i="5"/>
  <c r="C2992" i="5"/>
  <c r="C2993" i="5"/>
  <c r="C2994" i="5"/>
  <c r="C2995" i="5"/>
  <c r="C2996" i="5"/>
  <c r="C2997" i="5"/>
  <c r="C2998" i="5"/>
  <c r="C2999" i="5"/>
  <c r="C3000" i="5"/>
  <c r="C3001" i="5"/>
  <c r="C3002" i="5"/>
  <c r="C3003" i="5"/>
  <c r="C3004" i="5"/>
  <c r="C3005" i="5"/>
  <c r="C3006" i="5"/>
  <c r="C3007" i="5"/>
  <c r="C3008" i="5"/>
  <c r="C3009" i="5"/>
  <c r="C3010" i="5"/>
  <c r="C3011" i="5"/>
  <c r="C3012" i="5"/>
  <c r="C3013" i="5"/>
  <c r="C3014" i="5"/>
  <c r="C3015" i="5"/>
  <c r="C3016" i="5"/>
  <c r="C3017" i="5"/>
  <c r="C3018" i="5"/>
  <c r="C3019" i="5"/>
  <c r="C3020" i="5"/>
  <c r="C3021" i="5"/>
  <c r="C3022" i="5"/>
  <c r="C3023" i="5"/>
  <c r="C3024" i="5"/>
  <c r="C3025" i="5"/>
  <c r="C3026" i="5"/>
  <c r="C3027" i="5"/>
  <c r="C3028" i="5"/>
  <c r="C3029" i="5"/>
  <c r="C3030" i="5"/>
  <c r="C3031" i="5"/>
  <c r="C3032" i="5"/>
  <c r="C3033" i="5"/>
  <c r="C3034" i="5"/>
  <c r="C3035" i="5"/>
  <c r="C3036" i="5"/>
  <c r="C3037" i="5"/>
  <c r="C3038" i="5"/>
  <c r="C3039" i="5"/>
  <c r="C3040" i="5"/>
  <c r="C3041" i="5"/>
  <c r="C3042" i="5"/>
  <c r="C3043" i="5"/>
  <c r="C3044" i="5"/>
  <c r="C3045" i="5"/>
  <c r="C3046" i="5"/>
  <c r="C3047" i="5"/>
  <c r="C3048" i="5"/>
  <c r="C3049" i="5"/>
  <c r="C3050" i="5"/>
  <c r="C3051" i="5"/>
  <c r="C3052" i="5"/>
  <c r="C3053" i="5"/>
  <c r="C3054" i="5"/>
  <c r="C3055" i="5"/>
  <c r="C3056" i="5"/>
  <c r="C3057" i="5"/>
  <c r="C3058" i="5"/>
  <c r="C3059" i="5"/>
  <c r="C3060" i="5"/>
  <c r="C3061" i="5"/>
  <c r="C3062" i="5"/>
  <c r="C3063" i="5"/>
  <c r="C3064" i="5"/>
  <c r="C3065" i="5"/>
  <c r="C3066" i="5"/>
  <c r="C3067" i="5"/>
  <c r="C3068" i="5"/>
  <c r="C3069" i="5"/>
  <c r="C3070" i="5"/>
  <c r="C3071" i="5"/>
  <c r="C3072" i="5"/>
  <c r="C3073" i="5"/>
  <c r="C3074" i="5"/>
  <c r="C3075" i="5"/>
  <c r="C3076" i="5"/>
  <c r="C3077" i="5"/>
  <c r="C3078" i="5"/>
  <c r="C3079" i="5"/>
  <c r="C3080" i="5"/>
  <c r="C3081" i="5"/>
  <c r="C3082" i="5"/>
  <c r="C3083" i="5"/>
  <c r="C3084" i="5"/>
  <c r="C3085" i="5"/>
  <c r="C3086" i="5"/>
  <c r="C3087" i="5"/>
  <c r="C3088" i="5"/>
  <c r="C3089" i="5"/>
  <c r="C3090" i="5"/>
  <c r="C3091" i="5"/>
  <c r="C3092" i="5"/>
  <c r="C3093" i="5"/>
  <c r="C3094" i="5"/>
  <c r="C3095" i="5"/>
  <c r="C3096" i="5"/>
  <c r="C3097" i="5"/>
  <c r="C3098" i="5"/>
  <c r="C3099" i="5"/>
  <c r="C3100" i="5"/>
  <c r="C3101" i="5"/>
  <c r="C3102" i="5"/>
  <c r="C3103" i="5"/>
  <c r="C3104" i="5"/>
  <c r="C3105" i="5"/>
  <c r="C3106" i="5"/>
  <c r="C3107" i="5"/>
  <c r="C3108" i="5"/>
  <c r="C3109" i="5"/>
  <c r="C3110" i="5"/>
  <c r="C3111" i="5"/>
  <c r="C3112" i="5"/>
  <c r="C3113" i="5"/>
  <c r="C3114" i="5"/>
  <c r="C3115" i="5"/>
  <c r="C3116" i="5"/>
  <c r="C3117" i="5"/>
  <c r="C3118" i="5"/>
  <c r="C3119" i="5"/>
  <c r="C3120" i="5"/>
  <c r="C3121" i="5"/>
  <c r="C3122" i="5"/>
  <c r="C3123" i="5"/>
  <c r="C3124" i="5"/>
  <c r="C3125" i="5"/>
  <c r="C3126" i="5"/>
  <c r="C3127" i="5"/>
  <c r="C3128" i="5"/>
  <c r="C3129" i="5"/>
  <c r="C3130" i="5"/>
  <c r="C3131" i="5"/>
  <c r="C3132" i="5"/>
  <c r="C3133" i="5"/>
  <c r="C3134" i="5"/>
  <c r="C3135" i="5"/>
  <c r="C3136" i="5"/>
  <c r="C3137" i="5"/>
  <c r="C3138" i="5"/>
  <c r="C3139" i="5"/>
  <c r="C3140" i="5"/>
  <c r="C3141" i="5"/>
  <c r="C3142" i="5"/>
  <c r="C3143" i="5"/>
  <c r="C3144" i="5"/>
  <c r="C3145" i="5"/>
  <c r="C3146" i="5"/>
  <c r="C3147" i="5"/>
  <c r="C3148" i="5"/>
  <c r="C3149" i="5"/>
  <c r="C3150" i="5"/>
  <c r="C3151" i="5"/>
  <c r="C3152" i="5"/>
  <c r="C3153" i="5"/>
  <c r="C3154" i="5"/>
  <c r="C3155" i="5"/>
  <c r="C3156" i="5"/>
  <c r="C3157" i="5"/>
  <c r="C3158" i="5"/>
  <c r="C3159" i="5"/>
  <c r="C3160" i="5"/>
  <c r="C3161" i="5"/>
  <c r="C3162" i="5"/>
  <c r="C3163" i="5"/>
  <c r="C3164" i="5"/>
  <c r="C3165" i="5"/>
  <c r="C3166" i="5"/>
  <c r="C3167" i="5"/>
  <c r="C3168" i="5"/>
  <c r="C3169" i="5"/>
  <c r="C3170" i="5"/>
  <c r="C3171" i="5"/>
  <c r="C3172" i="5"/>
  <c r="C3173" i="5"/>
  <c r="C3174" i="5"/>
  <c r="C3175" i="5"/>
  <c r="C3176" i="5"/>
  <c r="C3177" i="5"/>
  <c r="C3178" i="5"/>
  <c r="C3179" i="5"/>
  <c r="C3180" i="5"/>
  <c r="C3181" i="5"/>
  <c r="C3182" i="5"/>
  <c r="C3183" i="5"/>
  <c r="C3184" i="5"/>
  <c r="C3185" i="5"/>
  <c r="C3186" i="5"/>
  <c r="C3187" i="5"/>
  <c r="C3188" i="5"/>
  <c r="C3189" i="5"/>
  <c r="C3190" i="5"/>
  <c r="C3191" i="5"/>
  <c r="C3192" i="5"/>
  <c r="C3193" i="5"/>
  <c r="C3194" i="5"/>
  <c r="C3195" i="5"/>
  <c r="C3196" i="5"/>
  <c r="C3197" i="5"/>
  <c r="C3198" i="5"/>
  <c r="C3199" i="5"/>
  <c r="C3200" i="5"/>
  <c r="C3201" i="5"/>
  <c r="C3202" i="5"/>
  <c r="C3203" i="5"/>
  <c r="C3204" i="5"/>
  <c r="C3205" i="5"/>
  <c r="C3206" i="5"/>
  <c r="C3207" i="5"/>
  <c r="C3208" i="5"/>
  <c r="C3209" i="5"/>
  <c r="C3210" i="5"/>
  <c r="C3211" i="5"/>
  <c r="C3212" i="5"/>
  <c r="C3213" i="5"/>
  <c r="C3214" i="5"/>
  <c r="C3215" i="5"/>
  <c r="C3216" i="5"/>
  <c r="C3217" i="5"/>
  <c r="C3218" i="5"/>
  <c r="C3219" i="5"/>
  <c r="C3220" i="5"/>
  <c r="C3221" i="5"/>
  <c r="C3222" i="5"/>
  <c r="C3223" i="5"/>
  <c r="C3224" i="5"/>
  <c r="C3225" i="5"/>
  <c r="C3226" i="5"/>
  <c r="C3227" i="5"/>
  <c r="C3228" i="5"/>
  <c r="C3229" i="5"/>
  <c r="C3230" i="5"/>
  <c r="C3231" i="5"/>
  <c r="C3232" i="5"/>
  <c r="C3233" i="5"/>
  <c r="C3234" i="5"/>
  <c r="C3235" i="5"/>
  <c r="C3236" i="5"/>
  <c r="C3237" i="5"/>
  <c r="C3238" i="5"/>
  <c r="C3239" i="5"/>
  <c r="C3240" i="5"/>
  <c r="C3241" i="5"/>
  <c r="C3242" i="5"/>
  <c r="C3243" i="5"/>
  <c r="C3244" i="5"/>
  <c r="C3245" i="5"/>
  <c r="C3246" i="5"/>
  <c r="C3247" i="5"/>
  <c r="C3248" i="5"/>
  <c r="C3249" i="5"/>
  <c r="C3250" i="5"/>
  <c r="C3251" i="5"/>
  <c r="C3252" i="5"/>
  <c r="C3253" i="5"/>
  <c r="C3254" i="5"/>
  <c r="C3255" i="5"/>
  <c r="C3256" i="5"/>
  <c r="C3257" i="5"/>
  <c r="C3258" i="5"/>
  <c r="C3259" i="5"/>
  <c r="C3260" i="5"/>
  <c r="C3261" i="5"/>
  <c r="C3262" i="5"/>
  <c r="C3263" i="5"/>
  <c r="C3264" i="5"/>
  <c r="C3265" i="5"/>
  <c r="C3266" i="5"/>
  <c r="C3267" i="5"/>
  <c r="C3268" i="5"/>
  <c r="C3269" i="5"/>
  <c r="C3270" i="5"/>
  <c r="C3271" i="5"/>
  <c r="C3272" i="5"/>
  <c r="C3273" i="5"/>
  <c r="C3274" i="5"/>
  <c r="C3275" i="5"/>
  <c r="C3276" i="5"/>
  <c r="C3277" i="5"/>
  <c r="C3278" i="5"/>
  <c r="C3279" i="5"/>
  <c r="C3280" i="5"/>
  <c r="C3281" i="5"/>
  <c r="C3282" i="5"/>
  <c r="C3283" i="5"/>
  <c r="C3284" i="5"/>
  <c r="C3285" i="5"/>
  <c r="C3286" i="5"/>
  <c r="C3287" i="5"/>
  <c r="C3288" i="5"/>
  <c r="C3289" i="5"/>
  <c r="C3290" i="5"/>
  <c r="C3291" i="5"/>
  <c r="C3292" i="5"/>
  <c r="C3293" i="5"/>
  <c r="C3294" i="5"/>
  <c r="C3295" i="5"/>
  <c r="C3296" i="5"/>
  <c r="C3297" i="5"/>
  <c r="C3298" i="5"/>
  <c r="C3299" i="5"/>
  <c r="C3300" i="5"/>
  <c r="C3301" i="5"/>
  <c r="C3302" i="5"/>
  <c r="C3303" i="5"/>
  <c r="C3304" i="5"/>
  <c r="C3305" i="5"/>
  <c r="C3306" i="5"/>
  <c r="C3307" i="5"/>
  <c r="C3308" i="5"/>
  <c r="C3309" i="5"/>
  <c r="C3310" i="5"/>
  <c r="C3311" i="5"/>
  <c r="C3312" i="5"/>
  <c r="C3313" i="5"/>
  <c r="C3314" i="5"/>
  <c r="C3315" i="5"/>
  <c r="C3316" i="5"/>
  <c r="C3317" i="5"/>
  <c r="C3318" i="5"/>
  <c r="C3319" i="5"/>
  <c r="C3320" i="5"/>
  <c r="C3321" i="5"/>
  <c r="C3322" i="5"/>
  <c r="C3323" i="5"/>
  <c r="C3324" i="5"/>
  <c r="C3325" i="5"/>
  <c r="C3326" i="5"/>
  <c r="C3327" i="5"/>
  <c r="C3328" i="5"/>
  <c r="C3329" i="5"/>
  <c r="C3330" i="5"/>
  <c r="C3331" i="5"/>
  <c r="C3332" i="5"/>
  <c r="C3333" i="5"/>
  <c r="C3334" i="5"/>
  <c r="C3335" i="5"/>
  <c r="C3336" i="5"/>
  <c r="C3337" i="5"/>
  <c r="C3338" i="5"/>
  <c r="C3339" i="5"/>
  <c r="C3340" i="5"/>
  <c r="C3341" i="5"/>
  <c r="C3342" i="5"/>
  <c r="C3343" i="5"/>
  <c r="C3344" i="5"/>
  <c r="C3345" i="5"/>
  <c r="C3346" i="5"/>
  <c r="C3347" i="5"/>
  <c r="C3348" i="5"/>
  <c r="C3349" i="5"/>
  <c r="C3350" i="5"/>
  <c r="C3351" i="5"/>
  <c r="C3352" i="5"/>
  <c r="C3353" i="5"/>
  <c r="C3354" i="5"/>
  <c r="C3355" i="5"/>
  <c r="C3356" i="5"/>
  <c r="C3357" i="5"/>
  <c r="C3358" i="5"/>
  <c r="C3359" i="5"/>
  <c r="C3360" i="5"/>
  <c r="C3361" i="5"/>
  <c r="C3362" i="5"/>
  <c r="C3363" i="5"/>
  <c r="C3364" i="5"/>
  <c r="C3365" i="5"/>
  <c r="C3366" i="5"/>
  <c r="C3367" i="5"/>
  <c r="C3368" i="5"/>
  <c r="C3369" i="5"/>
  <c r="C3370" i="5"/>
  <c r="C3371" i="5"/>
  <c r="C3372" i="5"/>
  <c r="C3373" i="5"/>
  <c r="C3374" i="5"/>
  <c r="C3375" i="5"/>
  <c r="C3376" i="5"/>
  <c r="C3377" i="5"/>
  <c r="C3378" i="5"/>
  <c r="C3379" i="5"/>
  <c r="C3380" i="5"/>
  <c r="C3381" i="5"/>
  <c r="C3382" i="5"/>
  <c r="C3383" i="5"/>
  <c r="C3384" i="5"/>
  <c r="C3385" i="5"/>
  <c r="C3386" i="5"/>
  <c r="C3387" i="5"/>
  <c r="C3388" i="5"/>
  <c r="C3389" i="5"/>
  <c r="C3390" i="5"/>
  <c r="C3391" i="5"/>
  <c r="C3392" i="5"/>
  <c r="C3393" i="5"/>
  <c r="C3394" i="5"/>
  <c r="C3395" i="5"/>
  <c r="C3396" i="5"/>
  <c r="C3397" i="5"/>
  <c r="C3398" i="5"/>
  <c r="C3399" i="5"/>
  <c r="C3400" i="5"/>
  <c r="C3401" i="5"/>
  <c r="C3402" i="5"/>
  <c r="C3403" i="5"/>
  <c r="C3404" i="5"/>
  <c r="C3405" i="5"/>
  <c r="C3406" i="5"/>
  <c r="C3407" i="5"/>
  <c r="C3408" i="5"/>
  <c r="C3409" i="5"/>
  <c r="C3410" i="5"/>
  <c r="C3411" i="5"/>
  <c r="C3412" i="5"/>
  <c r="C3413" i="5"/>
  <c r="C3414" i="5"/>
  <c r="C3415" i="5"/>
  <c r="C3416" i="5"/>
  <c r="C3417" i="5"/>
  <c r="C3418" i="5"/>
  <c r="C3419" i="5"/>
  <c r="C3420" i="5"/>
  <c r="C3421" i="5"/>
  <c r="C3422" i="5"/>
  <c r="C3423" i="5"/>
  <c r="C3424" i="5"/>
  <c r="C3425" i="5"/>
  <c r="C3426" i="5"/>
  <c r="C3427" i="5"/>
  <c r="C3428" i="5"/>
  <c r="C3429" i="5"/>
  <c r="C3430" i="5"/>
  <c r="C3431" i="5"/>
  <c r="C3432" i="5"/>
  <c r="C3433" i="5"/>
  <c r="C3434" i="5"/>
  <c r="C3435" i="5"/>
  <c r="C3436" i="5"/>
  <c r="C3437" i="5"/>
  <c r="C3438" i="5"/>
  <c r="C3439" i="5"/>
  <c r="C3440" i="5"/>
  <c r="C3441" i="5"/>
  <c r="C3442" i="5"/>
  <c r="C3443" i="5"/>
  <c r="C3444" i="5"/>
  <c r="C3445" i="5"/>
  <c r="C3446" i="5"/>
  <c r="C3447" i="5"/>
  <c r="C3448" i="5"/>
  <c r="C3449" i="5"/>
  <c r="C3450" i="5"/>
  <c r="C3451" i="5"/>
  <c r="C3452" i="5"/>
  <c r="C3453" i="5"/>
  <c r="C3454" i="5"/>
  <c r="C3455" i="5"/>
  <c r="C3456" i="5"/>
  <c r="C3457" i="5"/>
  <c r="C3458" i="5"/>
  <c r="C3459" i="5"/>
  <c r="C3460" i="5"/>
  <c r="C3461" i="5"/>
  <c r="C3462" i="5"/>
  <c r="C3463" i="5"/>
  <c r="C3464" i="5"/>
  <c r="C3465" i="5"/>
  <c r="C3466" i="5"/>
  <c r="C3467" i="5"/>
  <c r="C3468" i="5"/>
  <c r="C3469" i="5"/>
  <c r="C3470" i="5"/>
  <c r="C3471" i="5"/>
  <c r="C3472" i="5"/>
  <c r="C3473" i="5"/>
  <c r="C3474" i="5"/>
  <c r="C3475" i="5"/>
  <c r="C3476" i="5"/>
  <c r="C3477" i="5"/>
  <c r="C3478" i="5"/>
  <c r="C3479" i="5"/>
  <c r="C3480" i="5"/>
  <c r="C3481" i="5"/>
  <c r="C3482" i="5"/>
  <c r="C3483" i="5"/>
  <c r="C3484" i="5"/>
  <c r="C3485" i="5"/>
  <c r="C3486" i="5"/>
  <c r="C3487" i="5"/>
  <c r="C3488" i="5"/>
  <c r="C3489" i="5"/>
  <c r="C3490" i="5"/>
  <c r="C3491" i="5"/>
  <c r="C3492" i="5"/>
  <c r="C3493" i="5"/>
  <c r="C3494" i="5"/>
  <c r="C3495" i="5"/>
  <c r="C3496" i="5"/>
  <c r="C3497" i="5"/>
  <c r="C3498" i="5"/>
  <c r="C3499" i="5"/>
  <c r="C3500" i="5"/>
  <c r="C3501" i="5"/>
  <c r="C3502" i="5"/>
  <c r="C3503" i="5"/>
  <c r="C3504" i="5"/>
  <c r="C3505" i="5"/>
  <c r="C3506" i="5"/>
  <c r="C3507" i="5"/>
  <c r="C3508" i="5"/>
  <c r="C3509" i="5"/>
  <c r="C3510" i="5"/>
  <c r="C3511" i="5"/>
  <c r="C3512" i="5"/>
  <c r="C3513" i="5"/>
  <c r="C3514" i="5"/>
  <c r="C3515" i="5"/>
  <c r="C3516" i="5"/>
  <c r="C3517" i="5"/>
  <c r="C3518" i="5"/>
  <c r="C3519" i="5"/>
  <c r="C3520" i="5"/>
  <c r="C3521" i="5"/>
  <c r="C3522" i="5"/>
  <c r="C3523" i="5"/>
  <c r="C3524" i="5"/>
  <c r="C3525" i="5"/>
  <c r="C3526" i="5"/>
  <c r="C3527" i="5"/>
  <c r="C3528" i="5"/>
  <c r="C3529" i="5"/>
  <c r="C3530" i="5"/>
  <c r="C3531" i="5"/>
  <c r="C3532" i="5"/>
  <c r="C3533" i="5"/>
  <c r="C3534" i="5"/>
  <c r="C3535" i="5"/>
  <c r="C3536" i="5"/>
  <c r="C3537" i="5"/>
  <c r="C3538" i="5"/>
  <c r="C3539" i="5"/>
  <c r="C3540" i="5"/>
  <c r="C3541" i="5"/>
  <c r="C3542" i="5"/>
  <c r="C3543" i="5"/>
  <c r="C3544" i="5"/>
  <c r="C3545" i="5"/>
  <c r="C3546" i="5"/>
  <c r="C3547" i="5"/>
  <c r="C3548" i="5"/>
  <c r="C3549" i="5"/>
  <c r="C3550" i="5"/>
  <c r="C3551" i="5"/>
  <c r="C3552" i="5"/>
  <c r="C3553" i="5"/>
  <c r="C3554" i="5"/>
  <c r="C3555" i="5"/>
  <c r="C3556" i="5"/>
  <c r="C3557" i="5"/>
  <c r="C3558" i="5"/>
  <c r="C3559" i="5"/>
  <c r="C3560" i="5"/>
  <c r="C3561" i="5"/>
  <c r="C3562" i="5"/>
  <c r="C3563" i="5"/>
  <c r="C3564" i="5"/>
  <c r="C3565" i="5"/>
  <c r="C3566" i="5"/>
  <c r="C3567" i="5"/>
  <c r="C3568" i="5"/>
  <c r="C3569" i="5"/>
  <c r="C3570" i="5"/>
  <c r="C3571" i="5"/>
  <c r="C3572" i="5"/>
  <c r="C3573" i="5"/>
  <c r="C3574" i="5"/>
  <c r="C3575" i="5"/>
  <c r="C3576" i="5"/>
  <c r="C3577" i="5"/>
  <c r="C3578" i="5"/>
  <c r="C3579" i="5"/>
  <c r="C3580" i="5"/>
  <c r="C3581" i="5"/>
  <c r="C3582" i="5"/>
  <c r="C3583" i="5"/>
  <c r="C3584" i="5"/>
  <c r="C3585" i="5"/>
  <c r="C3586" i="5"/>
  <c r="C3587" i="5"/>
  <c r="C3588" i="5"/>
  <c r="C3589" i="5"/>
  <c r="C3590" i="5"/>
  <c r="C3591" i="5"/>
  <c r="C3592" i="5"/>
  <c r="C3593" i="5"/>
  <c r="C3594" i="5"/>
  <c r="C3595" i="5"/>
  <c r="C3596" i="5"/>
  <c r="C3597" i="5"/>
  <c r="C3598" i="5"/>
  <c r="C3599" i="5"/>
  <c r="C3600" i="5"/>
  <c r="C3601" i="5"/>
  <c r="C3602" i="5"/>
  <c r="C3603" i="5"/>
  <c r="C3604" i="5"/>
  <c r="C3605" i="5"/>
  <c r="C3606" i="5"/>
  <c r="C3607" i="5"/>
  <c r="C3608" i="5"/>
  <c r="C3609" i="5"/>
  <c r="C3610" i="5"/>
  <c r="C3611" i="5"/>
  <c r="C3612" i="5"/>
  <c r="C3613" i="5"/>
  <c r="C3614" i="5"/>
  <c r="C3615" i="5"/>
  <c r="C3616" i="5"/>
  <c r="C3617" i="5"/>
  <c r="C3618" i="5"/>
  <c r="C3619" i="5"/>
  <c r="C3620" i="5"/>
  <c r="C3621" i="5"/>
  <c r="C3622" i="5"/>
  <c r="C3623" i="5"/>
  <c r="C3624" i="5"/>
  <c r="C3625" i="5"/>
  <c r="C3626" i="5"/>
  <c r="C3627" i="5"/>
  <c r="C3628" i="5"/>
  <c r="C3629" i="5"/>
  <c r="C3630" i="5"/>
  <c r="C3631" i="5"/>
  <c r="C3632" i="5"/>
  <c r="C3633" i="5"/>
  <c r="C3634" i="5"/>
  <c r="C3635" i="5"/>
  <c r="C3636" i="5"/>
  <c r="C3637" i="5"/>
  <c r="C3638" i="5"/>
  <c r="C3639" i="5"/>
  <c r="C3640" i="5"/>
  <c r="C3641" i="5"/>
  <c r="C3642" i="5"/>
  <c r="C3643" i="5"/>
  <c r="C3644" i="5"/>
  <c r="C3645" i="5"/>
  <c r="C3646" i="5"/>
  <c r="C3647" i="5"/>
  <c r="C3648" i="5"/>
  <c r="C3649" i="5"/>
  <c r="C3650" i="5"/>
  <c r="C3651" i="5"/>
  <c r="C3652" i="5"/>
  <c r="C3653" i="5"/>
  <c r="C3654" i="5"/>
  <c r="C3655" i="5"/>
  <c r="C3656" i="5"/>
  <c r="C3657" i="5"/>
  <c r="C3658" i="5"/>
  <c r="C3659" i="5"/>
  <c r="C3660" i="5"/>
  <c r="C3661" i="5"/>
  <c r="C3662" i="5"/>
  <c r="C3663" i="5"/>
  <c r="C3664" i="5"/>
  <c r="C3665" i="5"/>
  <c r="C3666" i="5"/>
  <c r="C3667" i="5"/>
  <c r="C3668" i="5"/>
  <c r="C3669" i="5"/>
  <c r="C3670" i="5"/>
  <c r="C3671" i="5"/>
  <c r="C3672" i="5"/>
  <c r="C3673" i="5"/>
  <c r="C3674" i="5"/>
  <c r="C3675" i="5"/>
  <c r="C3676" i="5"/>
  <c r="C3677" i="5"/>
  <c r="C3678" i="5"/>
  <c r="C3679" i="5"/>
  <c r="C3680" i="5"/>
  <c r="C3681" i="5"/>
  <c r="C3682" i="5"/>
  <c r="C3683" i="5"/>
  <c r="C3684" i="5"/>
  <c r="C3685" i="5"/>
  <c r="C3686" i="5"/>
  <c r="C3687" i="5"/>
  <c r="C3688" i="5"/>
  <c r="C3689" i="5"/>
  <c r="C3690" i="5"/>
  <c r="C3691" i="5"/>
  <c r="C3692" i="5"/>
  <c r="C3693" i="5"/>
  <c r="C3694" i="5"/>
  <c r="C3695" i="5"/>
  <c r="C3696" i="5"/>
  <c r="C3697" i="5"/>
  <c r="C3698" i="5"/>
  <c r="C3699" i="5"/>
  <c r="C3700" i="5"/>
  <c r="C3701" i="5"/>
  <c r="C3702" i="5"/>
  <c r="C3703" i="5"/>
  <c r="C3704" i="5"/>
  <c r="C3705" i="5"/>
  <c r="C3706" i="5"/>
  <c r="C3707" i="5"/>
  <c r="C3708" i="5"/>
  <c r="C3709" i="5"/>
  <c r="C3710" i="5"/>
  <c r="C3711" i="5"/>
  <c r="C3712" i="5"/>
  <c r="C3713" i="5"/>
  <c r="C3714" i="5"/>
  <c r="C3715" i="5"/>
  <c r="C3716" i="5"/>
  <c r="C3717" i="5"/>
  <c r="C3718" i="5"/>
  <c r="C3719" i="5"/>
  <c r="C3720" i="5"/>
  <c r="C3721" i="5"/>
  <c r="C3722" i="5"/>
  <c r="C3723" i="5"/>
  <c r="C3724" i="5"/>
  <c r="C3725" i="5"/>
  <c r="C3726" i="5"/>
  <c r="C3727" i="5"/>
  <c r="C3728" i="5"/>
  <c r="C3729" i="5"/>
  <c r="C3730" i="5"/>
  <c r="C3731" i="5"/>
  <c r="C3732" i="5"/>
  <c r="C3733" i="5"/>
  <c r="C3734" i="5"/>
  <c r="C3735" i="5"/>
  <c r="C3736" i="5"/>
  <c r="C3737" i="5"/>
  <c r="C3738" i="5"/>
  <c r="C3739" i="5"/>
  <c r="C3740" i="5"/>
  <c r="C3741" i="5"/>
  <c r="C3742" i="5"/>
  <c r="C3743" i="5"/>
  <c r="C3744" i="5"/>
  <c r="C3745" i="5"/>
  <c r="C3746" i="5"/>
  <c r="C3747" i="5"/>
  <c r="C3748" i="5"/>
  <c r="C3749" i="5"/>
  <c r="C3750" i="5"/>
  <c r="C3751" i="5"/>
  <c r="C3752" i="5"/>
  <c r="C3753" i="5"/>
  <c r="C3754" i="5"/>
  <c r="C3755" i="5"/>
  <c r="C3756" i="5"/>
  <c r="C3757" i="5"/>
  <c r="C3758" i="5"/>
  <c r="C3759" i="5"/>
  <c r="C3760" i="5"/>
  <c r="C3761" i="5"/>
  <c r="C3762" i="5"/>
  <c r="C3763" i="5"/>
  <c r="C3764" i="5"/>
  <c r="C3765" i="5"/>
  <c r="C3766" i="5"/>
  <c r="C3767" i="5"/>
  <c r="C3768" i="5"/>
  <c r="C3769" i="5"/>
  <c r="C3770" i="5"/>
  <c r="C3771" i="5"/>
  <c r="C3772" i="5"/>
  <c r="C3773" i="5"/>
  <c r="C3774" i="5"/>
  <c r="C3775" i="5"/>
  <c r="C3776" i="5"/>
  <c r="C3777" i="5"/>
  <c r="C3778" i="5"/>
  <c r="C3779" i="5"/>
  <c r="C3780" i="5"/>
  <c r="C3781" i="5"/>
  <c r="C3782" i="5"/>
  <c r="C3783" i="5"/>
  <c r="C3784" i="5"/>
  <c r="C3785" i="5"/>
  <c r="C3786" i="5"/>
  <c r="C3787" i="5"/>
  <c r="C3788" i="5"/>
  <c r="C3789" i="5"/>
  <c r="C3790" i="5"/>
  <c r="C3791" i="5"/>
  <c r="C3792" i="5"/>
  <c r="C3793" i="5"/>
  <c r="C3794" i="5"/>
  <c r="C3795" i="5"/>
  <c r="C3796" i="5"/>
  <c r="C3797" i="5"/>
  <c r="C3798" i="5"/>
  <c r="C3799" i="5"/>
  <c r="C3800" i="5"/>
  <c r="C3801" i="5"/>
  <c r="C3802" i="5"/>
  <c r="C3803" i="5"/>
  <c r="C3804" i="5"/>
  <c r="C3805" i="5"/>
  <c r="C3806" i="5"/>
  <c r="C3807" i="5"/>
  <c r="C3808" i="5"/>
  <c r="C3809" i="5"/>
  <c r="C3810" i="5"/>
  <c r="C3811" i="5"/>
  <c r="C3812" i="5"/>
  <c r="C3813" i="5"/>
  <c r="C3814" i="5"/>
  <c r="C3815" i="5"/>
  <c r="C3816" i="5"/>
  <c r="C3817" i="5"/>
  <c r="C3818" i="5"/>
  <c r="C3819" i="5"/>
  <c r="C3820" i="5"/>
  <c r="C3821" i="5"/>
  <c r="C3822" i="5"/>
  <c r="C3823" i="5"/>
  <c r="C3824" i="5"/>
  <c r="C3825" i="5"/>
  <c r="C3826" i="5"/>
  <c r="C3827" i="5"/>
  <c r="C3828" i="5"/>
  <c r="C3829" i="5"/>
  <c r="C3830" i="5"/>
  <c r="C3831" i="5"/>
  <c r="C3832" i="5"/>
  <c r="C3833" i="5"/>
  <c r="C3834" i="5"/>
  <c r="C3835" i="5"/>
  <c r="C3836" i="5"/>
  <c r="C3837" i="5"/>
  <c r="C3838" i="5"/>
  <c r="C3839" i="5"/>
  <c r="C3840" i="5"/>
  <c r="C3841" i="5"/>
  <c r="C3842" i="5"/>
  <c r="C3843" i="5"/>
  <c r="C3844" i="5"/>
  <c r="C3845" i="5"/>
  <c r="C3846" i="5"/>
  <c r="C3847" i="5"/>
  <c r="C3848" i="5"/>
  <c r="C3849" i="5"/>
  <c r="C3850" i="5"/>
  <c r="C3851" i="5"/>
  <c r="C3852" i="5"/>
  <c r="C3853" i="5"/>
  <c r="C3854" i="5"/>
  <c r="C3855" i="5"/>
  <c r="C3856" i="5"/>
  <c r="C3857" i="5"/>
  <c r="C3858" i="5"/>
  <c r="C3859" i="5"/>
  <c r="C3860" i="5"/>
  <c r="C3861" i="5"/>
  <c r="C3862" i="5"/>
  <c r="C3863" i="5"/>
  <c r="C3864" i="5"/>
  <c r="C3865" i="5"/>
  <c r="C3866" i="5"/>
  <c r="C3867" i="5"/>
  <c r="C3868" i="5"/>
  <c r="C3869" i="5"/>
  <c r="C3870" i="5"/>
  <c r="C3871" i="5"/>
  <c r="C3872" i="5"/>
  <c r="C3873" i="5"/>
  <c r="C3874" i="5"/>
  <c r="C3875" i="5"/>
  <c r="C3876" i="5"/>
  <c r="C3877" i="5"/>
  <c r="C3878" i="5"/>
  <c r="C3879" i="5"/>
  <c r="C3880" i="5"/>
  <c r="C3881" i="5"/>
  <c r="C3882" i="5"/>
  <c r="C3883" i="5"/>
  <c r="C3884" i="5"/>
  <c r="C3885" i="5"/>
  <c r="C3886" i="5"/>
  <c r="C3887" i="5"/>
  <c r="C3888" i="5"/>
  <c r="C3889" i="5"/>
  <c r="C3890" i="5"/>
  <c r="C3891" i="5"/>
  <c r="C3892" i="5"/>
  <c r="C3893" i="5"/>
  <c r="C3894" i="5"/>
  <c r="C3895" i="5"/>
  <c r="C3896" i="5"/>
  <c r="C3897" i="5"/>
  <c r="C3898" i="5"/>
  <c r="C3899" i="5"/>
  <c r="C3900" i="5"/>
  <c r="C3901" i="5"/>
  <c r="C3902" i="5"/>
  <c r="C3903" i="5"/>
  <c r="C3904" i="5"/>
  <c r="C3905" i="5"/>
  <c r="C3906" i="5"/>
  <c r="C3907" i="5"/>
  <c r="C3908" i="5"/>
  <c r="C3909" i="5"/>
  <c r="C3910" i="5"/>
  <c r="C3911" i="5"/>
  <c r="C3912" i="5"/>
  <c r="C3913" i="5"/>
  <c r="C3914" i="5"/>
  <c r="C3915" i="5"/>
  <c r="C3916" i="5"/>
  <c r="C3917" i="5"/>
  <c r="C3918" i="5"/>
  <c r="C3919" i="5"/>
  <c r="C3920" i="5"/>
  <c r="C3921" i="5"/>
  <c r="C3922" i="5"/>
  <c r="C3923" i="5"/>
  <c r="C3924" i="5"/>
  <c r="C3925" i="5"/>
  <c r="C3926" i="5"/>
  <c r="C3927" i="5"/>
  <c r="C3928" i="5"/>
  <c r="C3929" i="5"/>
  <c r="C3930" i="5"/>
  <c r="C3931" i="5"/>
  <c r="C3932" i="5"/>
  <c r="C3933" i="5"/>
  <c r="C3934" i="5"/>
  <c r="C3935" i="5"/>
  <c r="C3936" i="5"/>
  <c r="C3937" i="5"/>
  <c r="C3938" i="5"/>
  <c r="C3939" i="5"/>
  <c r="C3940" i="5"/>
  <c r="C3941" i="5"/>
  <c r="C3942" i="5"/>
  <c r="C3943" i="5"/>
  <c r="C3944" i="5"/>
  <c r="C3945" i="5"/>
  <c r="C3946" i="5"/>
  <c r="C3947" i="5"/>
  <c r="C3948" i="5"/>
  <c r="C3949" i="5"/>
  <c r="C3950" i="5"/>
  <c r="C3951" i="5"/>
  <c r="C3952" i="5"/>
  <c r="C3953" i="5"/>
  <c r="C3954" i="5"/>
  <c r="C3955" i="5"/>
  <c r="C3956" i="5"/>
  <c r="C3957" i="5"/>
  <c r="C3958" i="5"/>
  <c r="C3959" i="5"/>
  <c r="C3960" i="5"/>
  <c r="C3961" i="5"/>
  <c r="C3962" i="5"/>
  <c r="C3963" i="5"/>
  <c r="C3964" i="5"/>
  <c r="C3965" i="5"/>
  <c r="C3966" i="5"/>
  <c r="C3967" i="5"/>
  <c r="C3968" i="5"/>
  <c r="C3969" i="5"/>
  <c r="C3970" i="5"/>
  <c r="C3971" i="5"/>
  <c r="C3972" i="5"/>
  <c r="C3973" i="5"/>
  <c r="C3974" i="5"/>
  <c r="C3975" i="5"/>
  <c r="C3976" i="5"/>
  <c r="C3977" i="5"/>
  <c r="C3978" i="5"/>
  <c r="C3979" i="5"/>
  <c r="C3980" i="5"/>
  <c r="C3981" i="5"/>
  <c r="C3982" i="5"/>
  <c r="C3983" i="5"/>
  <c r="C3984" i="5"/>
  <c r="C3985" i="5"/>
  <c r="C3986" i="5"/>
  <c r="C3987" i="5"/>
  <c r="C3988" i="5"/>
  <c r="C3989" i="5"/>
  <c r="C3990" i="5"/>
  <c r="C3991" i="5"/>
  <c r="C3992" i="5"/>
  <c r="C3993" i="5"/>
  <c r="C3994" i="5"/>
  <c r="C3995" i="5"/>
  <c r="C3996" i="5"/>
  <c r="C3997" i="5"/>
  <c r="C3998" i="5"/>
  <c r="C3999" i="5"/>
  <c r="C4000" i="5"/>
  <c r="C4001" i="5"/>
  <c r="C4002" i="5"/>
  <c r="C4003" i="5"/>
  <c r="C4004" i="5"/>
  <c r="C4005" i="5"/>
  <c r="C4006" i="5"/>
  <c r="C4007" i="5"/>
  <c r="C4008" i="5"/>
  <c r="C4009" i="5"/>
  <c r="C4010" i="5"/>
  <c r="C4011" i="5"/>
  <c r="C4012" i="5"/>
  <c r="C4013" i="5"/>
  <c r="C4014" i="5"/>
  <c r="C4015" i="5"/>
  <c r="C4016" i="5"/>
  <c r="C4017" i="5"/>
  <c r="C4018" i="5"/>
  <c r="C4019" i="5"/>
  <c r="C4020" i="5"/>
  <c r="C4021" i="5"/>
  <c r="C4022" i="5"/>
  <c r="C4023" i="5"/>
  <c r="C4024" i="5"/>
  <c r="C4025" i="5"/>
  <c r="C4026" i="5"/>
  <c r="C4027" i="5"/>
  <c r="C4028" i="5"/>
  <c r="C4029" i="5"/>
  <c r="C4030" i="5"/>
  <c r="C4031" i="5"/>
  <c r="C4032" i="5"/>
  <c r="C4033" i="5"/>
  <c r="C4034" i="5"/>
  <c r="C4035" i="5"/>
  <c r="C4036" i="5"/>
  <c r="C4037" i="5"/>
  <c r="C4038" i="5"/>
  <c r="C4039" i="5"/>
  <c r="C4040" i="5"/>
  <c r="C4041" i="5"/>
  <c r="C4042" i="5"/>
  <c r="C4043" i="5"/>
  <c r="C4044" i="5"/>
  <c r="C4045" i="5"/>
  <c r="C4046" i="5"/>
  <c r="C4047" i="5"/>
  <c r="C4048" i="5"/>
  <c r="C4049" i="5"/>
  <c r="C4050" i="5"/>
  <c r="C4051" i="5"/>
  <c r="C4052" i="5"/>
  <c r="C4053" i="5"/>
  <c r="C4054" i="5"/>
  <c r="C4055" i="5"/>
  <c r="C4056" i="5"/>
  <c r="C4057" i="5"/>
  <c r="C4058" i="5"/>
  <c r="C4059" i="5"/>
  <c r="C4060" i="5"/>
  <c r="C4061" i="5"/>
  <c r="C4062" i="5"/>
  <c r="C4063" i="5"/>
  <c r="C4064" i="5"/>
  <c r="C4065" i="5"/>
  <c r="C4066" i="5"/>
  <c r="C4067" i="5"/>
  <c r="C4068" i="5"/>
  <c r="C4069" i="5"/>
  <c r="C4070" i="5"/>
  <c r="C4071" i="5"/>
  <c r="C4072" i="5"/>
  <c r="C4073" i="5"/>
  <c r="C4074" i="5"/>
  <c r="C4075" i="5"/>
  <c r="C4076" i="5"/>
  <c r="C4077" i="5"/>
  <c r="C4078" i="5"/>
  <c r="C4079" i="5"/>
  <c r="C4080" i="5"/>
  <c r="C4081" i="5"/>
  <c r="C4082" i="5"/>
  <c r="C4083" i="5"/>
  <c r="C4084" i="5"/>
  <c r="C4085" i="5"/>
  <c r="C4086" i="5"/>
  <c r="C4087" i="5"/>
  <c r="C4088" i="5"/>
  <c r="C4089" i="5"/>
  <c r="C4090" i="5"/>
  <c r="C4091" i="5"/>
  <c r="C4092" i="5"/>
  <c r="C4093" i="5"/>
  <c r="C4094" i="5"/>
  <c r="C4095" i="5"/>
  <c r="C4096" i="5"/>
  <c r="C4097" i="5"/>
  <c r="C4098" i="5"/>
  <c r="C4099" i="5"/>
  <c r="C4100" i="5"/>
  <c r="C4101" i="5"/>
  <c r="C4102" i="5"/>
  <c r="C4103" i="5"/>
  <c r="C4104" i="5"/>
  <c r="C4105" i="5"/>
  <c r="C4106" i="5"/>
  <c r="C4107" i="5"/>
  <c r="C4108" i="5"/>
  <c r="C4109" i="5"/>
  <c r="C4110" i="5"/>
  <c r="C4111" i="5"/>
  <c r="C4112" i="5"/>
  <c r="C4113" i="5"/>
  <c r="C4114" i="5"/>
  <c r="C4115" i="5"/>
  <c r="C4116" i="5"/>
  <c r="C4117" i="5"/>
  <c r="C4118" i="5"/>
  <c r="C4119" i="5"/>
  <c r="C4120" i="5"/>
  <c r="C4121" i="5"/>
  <c r="C4122" i="5"/>
  <c r="C4123" i="5"/>
  <c r="C4124" i="5"/>
  <c r="C4125" i="5"/>
  <c r="C4126" i="5"/>
  <c r="C4127" i="5"/>
  <c r="C4128" i="5"/>
  <c r="C4129" i="5"/>
  <c r="C4130" i="5"/>
  <c r="C4131" i="5"/>
  <c r="C4132" i="5"/>
  <c r="C4133" i="5"/>
  <c r="C4134" i="5"/>
  <c r="C4135" i="5"/>
  <c r="C4136" i="5"/>
  <c r="C4137" i="5"/>
  <c r="C4138" i="5"/>
  <c r="C4139" i="5"/>
  <c r="C4140" i="5"/>
  <c r="C4141" i="5"/>
  <c r="C4142" i="5"/>
  <c r="C4143" i="5"/>
  <c r="C4144" i="5"/>
  <c r="C4145" i="5"/>
  <c r="C4146" i="5"/>
  <c r="C4147" i="5"/>
  <c r="C4148" i="5"/>
  <c r="C4149" i="5"/>
  <c r="C4150" i="5"/>
  <c r="C4151" i="5"/>
  <c r="C4152" i="5"/>
  <c r="C4153" i="5"/>
  <c r="C4154" i="5"/>
  <c r="C4155" i="5"/>
  <c r="C4156" i="5"/>
  <c r="C4157" i="5"/>
  <c r="C4158" i="5"/>
  <c r="C4159" i="5"/>
  <c r="C4160" i="5"/>
  <c r="C4161" i="5"/>
  <c r="C4162" i="5"/>
  <c r="C4163" i="5"/>
  <c r="C4164" i="5"/>
  <c r="C4165" i="5"/>
  <c r="C4166" i="5"/>
  <c r="C4167" i="5"/>
  <c r="C4168" i="5"/>
  <c r="C4169" i="5"/>
  <c r="C4170" i="5"/>
  <c r="C4171" i="5"/>
  <c r="C4172" i="5"/>
  <c r="C4173" i="5"/>
  <c r="C4174" i="5"/>
  <c r="C4175" i="5"/>
  <c r="C4176" i="5"/>
  <c r="C4177" i="5"/>
  <c r="C4178" i="5"/>
  <c r="C4179" i="5"/>
  <c r="C4180" i="5"/>
  <c r="C4181" i="5"/>
  <c r="C4182" i="5"/>
  <c r="C4183" i="5"/>
  <c r="C4184" i="5"/>
  <c r="C4185" i="5"/>
  <c r="C4186" i="5"/>
  <c r="C4187" i="5"/>
  <c r="C4188" i="5"/>
  <c r="C4189" i="5"/>
  <c r="C4190" i="5"/>
  <c r="C4191" i="5"/>
  <c r="C4192" i="5"/>
  <c r="C4193" i="5"/>
  <c r="C4194" i="5"/>
  <c r="C4195" i="5"/>
  <c r="C4196" i="5"/>
  <c r="C4197" i="5"/>
  <c r="C4198" i="5"/>
  <c r="C4199" i="5"/>
  <c r="C4200" i="5"/>
  <c r="C4201" i="5"/>
  <c r="C4202" i="5"/>
  <c r="C4203" i="5"/>
  <c r="C4204" i="5"/>
  <c r="C4205" i="5"/>
  <c r="C4206" i="5"/>
  <c r="C4207" i="5"/>
  <c r="C4208" i="5"/>
  <c r="C4209" i="5"/>
  <c r="C4210" i="5"/>
  <c r="C4211" i="5"/>
  <c r="C4212" i="5"/>
  <c r="C4213" i="5"/>
  <c r="C4214" i="5"/>
  <c r="C4215" i="5"/>
  <c r="C4216" i="5"/>
  <c r="C4217" i="5"/>
  <c r="C4218" i="5"/>
  <c r="C4219" i="5"/>
  <c r="C4220" i="5"/>
  <c r="C4221" i="5"/>
  <c r="C4222" i="5"/>
  <c r="C4223" i="5"/>
  <c r="C4224" i="5"/>
  <c r="C4225" i="5"/>
  <c r="C4226" i="5"/>
  <c r="C4227" i="5"/>
  <c r="C4228" i="5"/>
  <c r="C4229" i="5"/>
  <c r="C4230" i="5"/>
  <c r="C4231" i="5"/>
  <c r="C4232" i="5"/>
  <c r="C4233" i="5"/>
  <c r="C4234" i="5"/>
  <c r="C4235" i="5"/>
  <c r="C4236" i="5"/>
  <c r="C4237" i="5"/>
  <c r="C4238" i="5"/>
  <c r="C4239" i="5"/>
  <c r="C4240" i="5"/>
  <c r="C4241" i="5"/>
  <c r="C4242" i="5"/>
  <c r="C4243" i="5"/>
  <c r="C4244" i="5"/>
  <c r="C4245" i="5"/>
  <c r="C4246" i="5"/>
  <c r="C4247" i="5"/>
  <c r="C4248" i="5"/>
  <c r="C4249" i="5"/>
  <c r="C4250" i="5"/>
  <c r="C4251" i="5"/>
  <c r="C4252" i="5"/>
  <c r="C4253" i="5"/>
  <c r="C4254" i="5"/>
  <c r="C4255" i="5"/>
  <c r="C4256" i="5"/>
  <c r="C4257" i="5"/>
  <c r="C4258" i="5"/>
  <c r="C4259" i="5"/>
  <c r="C4260" i="5"/>
  <c r="C4261" i="5"/>
  <c r="C4262" i="5"/>
  <c r="C4263" i="5"/>
  <c r="C4264" i="5"/>
  <c r="C4265" i="5"/>
  <c r="C4266" i="5"/>
  <c r="C4267" i="5"/>
  <c r="C4268" i="5"/>
  <c r="C4269" i="5"/>
  <c r="C4270" i="5"/>
  <c r="C4271" i="5"/>
  <c r="C4272" i="5"/>
  <c r="C4273" i="5"/>
  <c r="C4274" i="5"/>
  <c r="C4275" i="5"/>
  <c r="C4276" i="5"/>
  <c r="C4277" i="5"/>
  <c r="C4278" i="5"/>
  <c r="C4279" i="5"/>
  <c r="C4280" i="5"/>
  <c r="C4281" i="5"/>
  <c r="C4282" i="5"/>
  <c r="C4283" i="5"/>
  <c r="C4284" i="5"/>
  <c r="C4285" i="5"/>
  <c r="C4286" i="5"/>
  <c r="C4287" i="5"/>
  <c r="C4288" i="5"/>
  <c r="C4289" i="5"/>
  <c r="C4290" i="5"/>
  <c r="C4291" i="5"/>
  <c r="C4292" i="5"/>
  <c r="C4293" i="5"/>
  <c r="C4294" i="5"/>
  <c r="C4295" i="5"/>
  <c r="C4296" i="5"/>
  <c r="C4297" i="5"/>
  <c r="C4298" i="5"/>
  <c r="C4299" i="5"/>
  <c r="C4300" i="5"/>
  <c r="C4301" i="5"/>
  <c r="C4302" i="5"/>
  <c r="C4303" i="5"/>
  <c r="C4304" i="5"/>
  <c r="C4305" i="5"/>
  <c r="C4306" i="5"/>
  <c r="C4307" i="5"/>
  <c r="C4308" i="5"/>
  <c r="C4309" i="5"/>
  <c r="C4310" i="5"/>
  <c r="C4311" i="5"/>
  <c r="C4312" i="5"/>
  <c r="C4313" i="5"/>
  <c r="C4314" i="5"/>
  <c r="C4315" i="5"/>
  <c r="C4316" i="5"/>
  <c r="C4317" i="5"/>
  <c r="C4318" i="5"/>
  <c r="C4319" i="5"/>
  <c r="C4320" i="5"/>
  <c r="C4321" i="5"/>
  <c r="C4322" i="5"/>
  <c r="C4323" i="5"/>
  <c r="C4324" i="5"/>
  <c r="C4325" i="5"/>
  <c r="C4326" i="5"/>
  <c r="C4327" i="5"/>
  <c r="C4328" i="5"/>
  <c r="C4329" i="5"/>
  <c r="C4330" i="5"/>
  <c r="C4331" i="5"/>
  <c r="C4332" i="5"/>
  <c r="C4333" i="5"/>
  <c r="C4334" i="5"/>
  <c r="C4335" i="5"/>
  <c r="C4336" i="5"/>
  <c r="C4337" i="5"/>
  <c r="C4338" i="5"/>
  <c r="C4339" i="5"/>
  <c r="C4340" i="5"/>
  <c r="C4341" i="5"/>
  <c r="C4342" i="5"/>
  <c r="C4343" i="5"/>
  <c r="C4344" i="5"/>
  <c r="C4345" i="5"/>
  <c r="C4346" i="5"/>
  <c r="C4347" i="5"/>
  <c r="C4348" i="5"/>
  <c r="C4349" i="5"/>
  <c r="C4350" i="5"/>
  <c r="C4351" i="5"/>
  <c r="C4352" i="5"/>
  <c r="C4353" i="5"/>
  <c r="C4354" i="5"/>
  <c r="C4355" i="5"/>
  <c r="C4356" i="5"/>
  <c r="C4357" i="5"/>
  <c r="C4358" i="5"/>
  <c r="C4359" i="5"/>
  <c r="C4360" i="5"/>
  <c r="C4361" i="5"/>
  <c r="C4362" i="5"/>
  <c r="C4363" i="5"/>
  <c r="C4364" i="5"/>
  <c r="C4365" i="5"/>
  <c r="C4366" i="5"/>
  <c r="C4367" i="5"/>
  <c r="C4368" i="5"/>
  <c r="C4369" i="5"/>
  <c r="C4370" i="5"/>
  <c r="C4371" i="5"/>
  <c r="C4372" i="5"/>
  <c r="C4373" i="5"/>
  <c r="C4374" i="5"/>
  <c r="C4375" i="5"/>
  <c r="C4376" i="5"/>
  <c r="C4377" i="5"/>
  <c r="C4378" i="5"/>
  <c r="C4379" i="5"/>
  <c r="C4380" i="5"/>
  <c r="C4381" i="5"/>
  <c r="C4382" i="5"/>
  <c r="C4383" i="5"/>
  <c r="C4384" i="5"/>
  <c r="C4385" i="5"/>
  <c r="C4386" i="5"/>
  <c r="C4387" i="5"/>
  <c r="C4388" i="5"/>
  <c r="C4389" i="5"/>
  <c r="C4390" i="5"/>
  <c r="C4391" i="5"/>
  <c r="C4392" i="5"/>
  <c r="C4393" i="5"/>
  <c r="C4394" i="5"/>
  <c r="C4395" i="5"/>
  <c r="C4396" i="5"/>
  <c r="C4397" i="5"/>
  <c r="C4398" i="5"/>
  <c r="C4399" i="5"/>
  <c r="C4400" i="5"/>
  <c r="C4401" i="5"/>
  <c r="C4402" i="5"/>
  <c r="C4403" i="5"/>
  <c r="C4404" i="5"/>
  <c r="C4405" i="5"/>
  <c r="C4406" i="5"/>
  <c r="C4407" i="5"/>
  <c r="C4408" i="5"/>
  <c r="C4409" i="5"/>
  <c r="C4410" i="5"/>
  <c r="C4411" i="5"/>
  <c r="C4412" i="5"/>
  <c r="C4413" i="5"/>
  <c r="C4414" i="5"/>
  <c r="C4415" i="5"/>
  <c r="C4416" i="5"/>
  <c r="C4417" i="5"/>
  <c r="C4418" i="5"/>
  <c r="C4419" i="5"/>
  <c r="C4420" i="5"/>
  <c r="C4421" i="5"/>
  <c r="C4422" i="5"/>
  <c r="C4423" i="5"/>
  <c r="C4424" i="5"/>
  <c r="C4425" i="5"/>
  <c r="C4426" i="5"/>
  <c r="C4427" i="5"/>
  <c r="C4428" i="5"/>
  <c r="C4429" i="5"/>
  <c r="C4430" i="5"/>
  <c r="C4431" i="5"/>
  <c r="C4432" i="5"/>
  <c r="C4433" i="5"/>
  <c r="C4434" i="5"/>
  <c r="C4435" i="5"/>
  <c r="C4436" i="5"/>
  <c r="C4437" i="5"/>
  <c r="C4438" i="5"/>
  <c r="C4439" i="5"/>
  <c r="C4440" i="5"/>
  <c r="C4441" i="5"/>
  <c r="C4442" i="5"/>
  <c r="C4443" i="5"/>
  <c r="C4444" i="5"/>
  <c r="C4445" i="5"/>
  <c r="C4446" i="5"/>
  <c r="C4447" i="5"/>
  <c r="C4448" i="5"/>
  <c r="C4449" i="5"/>
  <c r="C4450" i="5"/>
  <c r="C4451" i="5"/>
  <c r="C4452" i="5"/>
  <c r="C4453" i="5"/>
  <c r="C4454" i="5"/>
  <c r="C4455" i="5"/>
  <c r="C4456" i="5"/>
  <c r="C4457" i="5"/>
  <c r="C4458" i="5"/>
  <c r="C4459" i="5"/>
  <c r="C4460" i="5"/>
  <c r="C4461" i="5"/>
  <c r="C4462" i="5"/>
  <c r="C4463" i="5"/>
  <c r="C4464" i="5"/>
  <c r="C4465" i="5"/>
  <c r="C4466" i="5"/>
  <c r="C4467" i="5"/>
  <c r="C4468" i="5"/>
  <c r="C4469" i="5"/>
  <c r="C4470" i="5"/>
  <c r="C4471" i="5"/>
  <c r="C4472" i="5"/>
  <c r="C4473" i="5"/>
  <c r="C4474" i="5"/>
  <c r="C4475" i="5"/>
  <c r="C4476" i="5"/>
  <c r="C4477" i="5"/>
  <c r="C4478" i="5"/>
  <c r="C4479" i="5"/>
  <c r="C4480" i="5"/>
  <c r="C4481" i="5"/>
  <c r="C4482" i="5"/>
  <c r="C4483" i="5"/>
  <c r="C4484" i="5"/>
  <c r="C4485" i="5"/>
  <c r="C4486" i="5"/>
  <c r="C4487" i="5"/>
  <c r="C4488" i="5"/>
  <c r="C4489" i="5"/>
  <c r="C4490" i="5"/>
  <c r="C4491" i="5"/>
  <c r="C4492" i="5"/>
  <c r="C4493" i="5"/>
  <c r="C4494" i="5"/>
  <c r="C4495" i="5"/>
  <c r="C4496" i="5"/>
  <c r="C4497" i="5"/>
  <c r="C4498" i="5"/>
  <c r="C4499" i="5"/>
  <c r="C4500" i="5"/>
  <c r="C4501" i="5"/>
  <c r="C4502" i="5"/>
  <c r="C4503" i="5"/>
  <c r="C4504" i="5"/>
  <c r="C4505" i="5"/>
  <c r="C4506" i="5"/>
  <c r="C4507" i="5"/>
  <c r="C4508" i="5"/>
  <c r="C4509" i="5"/>
  <c r="C4510" i="5"/>
  <c r="C4511" i="5"/>
  <c r="C4512" i="5"/>
  <c r="C4513" i="5"/>
  <c r="C4514" i="5"/>
  <c r="C4515" i="5"/>
  <c r="C4516" i="5"/>
  <c r="C4517" i="5"/>
  <c r="C4518" i="5"/>
  <c r="C4519" i="5"/>
  <c r="C4520" i="5"/>
  <c r="C4521" i="5"/>
  <c r="C4522" i="5"/>
  <c r="C4523" i="5"/>
  <c r="C4524" i="5"/>
  <c r="C4525" i="5"/>
  <c r="C4526" i="5"/>
  <c r="C4527" i="5"/>
  <c r="C4528" i="5"/>
  <c r="C4529" i="5"/>
  <c r="C4530" i="5"/>
  <c r="C4531" i="5"/>
  <c r="C4532" i="5"/>
  <c r="C4533" i="5"/>
  <c r="C4534" i="5"/>
  <c r="C4535" i="5"/>
  <c r="C4536" i="5"/>
  <c r="C4537" i="5"/>
  <c r="C4538" i="5"/>
  <c r="C4539" i="5"/>
  <c r="C4540" i="5"/>
  <c r="C4541" i="5"/>
  <c r="C4542" i="5"/>
  <c r="C4543" i="5"/>
  <c r="C4544" i="5"/>
  <c r="C4545" i="5"/>
  <c r="C4546" i="5"/>
  <c r="C4547" i="5"/>
  <c r="C4548" i="5"/>
  <c r="C4549" i="5"/>
  <c r="C4550" i="5"/>
  <c r="C4551" i="5"/>
  <c r="C4552" i="5"/>
  <c r="C4553" i="5"/>
  <c r="C4554" i="5"/>
  <c r="C4555" i="5"/>
  <c r="C4556" i="5"/>
  <c r="C4557" i="5"/>
  <c r="C4558" i="5"/>
  <c r="C4559" i="5"/>
  <c r="C4560" i="5"/>
  <c r="C4561" i="5"/>
  <c r="C4562" i="5"/>
  <c r="C4563" i="5"/>
  <c r="C4564" i="5"/>
  <c r="C4565" i="5"/>
  <c r="C4566" i="5"/>
  <c r="C4567" i="5"/>
  <c r="C4568" i="5"/>
  <c r="C4569" i="5"/>
  <c r="C4570" i="5"/>
  <c r="C4571" i="5"/>
  <c r="C4572" i="5"/>
  <c r="C4573" i="5"/>
  <c r="C4574" i="5"/>
  <c r="C4575" i="5"/>
  <c r="C4576" i="5"/>
  <c r="C4577" i="5"/>
  <c r="C4578" i="5"/>
  <c r="C4579" i="5"/>
  <c r="C4580" i="5"/>
  <c r="C4581" i="5"/>
  <c r="C4582" i="5"/>
  <c r="C4583" i="5"/>
  <c r="C4584" i="5"/>
  <c r="C4585" i="5"/>
  <c r="C4586" i="5"/>
  <c r="C4587" i="5"/>
  <c r="C4588" i="5"/>
  <c r="C4589" i="5"/>
  <c r="C4590" i="5"/>
  <c r="C4591" i="5"/>
  <c r="C4592" i="5"/>
  <c r="C4593" i="5"/>
  <c r="C4594" i="5"/>
  <c r="C4595" i="5"/>
  <c r="C4596" i="5"/>
  <c r="C4597" i="5"/>
  <c r="C4598" i="5"/>
  <c r="C4599" i="5"/>
  <c r="C4600" i="5"/>
  <c r="C4601" i="5"/>
  <c r="C4602" i="5"/>
  <c r="C4603" i="5"/>
  <c r="C4604" i="5"/>
  <c r="C4605" i="5"/>
  <c r="C4606" i="5"/>
  <c r="C4607" i="5"/>
  <c r="C4608" i="5"/>
  <c r="C4609" i="5"/>
  <c r="C4610" i="5"/>
  <c r="C4611" i="5"/>
  <c r="C4612" i="5"/>
  <c r="C4613" i="5"/>
  <c r="C4614" i="5"/>
  <c r="C4615" i="5"/>
  <c r="C4616" i="5"/>
  <c r="C4617" i="5"/>
  <c r="C4618" i="5"/>
  <c r="C4619" i="5"/>
  <c r="C4620" i="5"/>
  <c r="C4621" i="5"/>
  <c r="C4622" i="5"/>
  <c r="C4623" i="5"/>
  <c r="C4624" i="5"/>
  <c r="C4625" i="5"/>
  <c r="C4626" i="5"/>
  <c r="C4627" i="5"/>
  <c r="C4628" i="5"/>
  <c r="C4629" i="5"/>
  <c r="C4630" i="5"/>
  <c r="C4631" i="5"/>
  <c r="C4632" i="5"/>
  <c r="C4633" i="5"/>
  <c r="C4634" i="5"/>
  <c r="C4635" i="5"/>
  <c r="C4636" i="5"/>
  <c r="C4637" i="5"/>
  <c r="C4638" i="5"/>
  <c r="C4639" i="5"/>
  <c r="C4640" i="5"/>
  <c r="C4641" i="5"/>
  <c r="C4642" i="5"/>
  <c r="C4643" i="5"/>
  <c r="C4644" i="5"/>
  <c r="C4645" i="5"/>
  <c r="C4646" i="5"/>
  <c r="C4647" i="5"/>
  <c r="C4648" i="5"/>
  <c r="C4649" i="5"/>
  <c r="C4650" i="5"/>
  <c r="C4651" i="5"/>
  <c r="C4652" i="5"/>
  <c r="C4653" i="5"/>
  <c r="C4654" i="5"/>
  <c r="C4655" i="5"/>
  <c r="C4656" i="5"/>
  <c r="C4657" i="5"/>
  <c r="C4658" i="5"/>
  <c r="C4659" i="5"/>
  <c r="C4660" i="5"/>
  <c r="C4661" i="5"/>
  <c r="C4662" i="5"/>
  <c r="C4663" i="5"/>
  <c r="C4664" i="5"/>
  <c r="C4665" i="5"/>
  <c r="C4666" i="5"/>
  <c r="C4667" i="5"/>
  <c r="C4668" i="5"/>
  <c r="C4669" i="5"/>
  <c r="C4670" i="5"/>
  <c r="C4671" i="5"/>
  <c r="C4672" i="5"/>
  <c r="C4673" i="5"/>
  <c r="C4674" i="5"/>
  <c r="C4675" i="5"/>
  <c r="C4676" i="5"/>
  <c r="C4677" i="5"/>
  <c r="C4678" i="5"/>
  <c r="C4679" i="5"/>
  <c r="C4680" i="5"/>
  <c r="C4681" i="5"/>
  <c r="C4682" i="5"/>
  <c r="C4683" i="5"/>
  <c r="C4684" i="5"/>
  <c r="C4685" i="5"/>
  <c r="C4686" i="5"/>
  <c r="C4687" i="5"/>
  <c r="C4688" i="5"/>
  <c r="C4689" i="5"/>
  <c r="C4690" i="5"/>
  <c r="C4691" i="5"/>
  <c r="C4692" i="5"/>
  <c r="C4693" i="5"/>
  <c r="C4694" i="5"/>
  <c r="C4695" i="5"/>
  <c r="C4696" i="5"/>
  <c r="C4697" i="5"/>
  <c r="C4698" i="5"/>
  <c r="C4699" i="5"/>
  <c r="C4700" i="5"/>
  <c r="C4701" i="5"/>
  <c r="C4702" i="5"/>
  <c r="C4703" i="5"/>
  <c r="C4704" i="5"/>
  <c r="C4705" i="5"/>
  <c r="C4706" i="5"/>
  <c r="C4707" i="5"/>
  <c r="C4708" i="5"/>
  <c r="C4709" i="5"/>
  <c r="C4710" i="5"/>
  <c r="C4711" i="5"/>
  <c r="C4712" i="5"/>
  <c r="C4713" i="5"/>
  <c r="C4714" i="5"/>
  <c r="C4715" i="5"/>
  <c r="C4716" i="5"/>
  <c r="C4717" i="5"/>
  <c r="C4718" i="5"/>
  <c r="C4719" i="5"/>
  <c r="C4720" i="5"/>
  <c r="C4721" i="5"/>
  <c r="C4722" i="5"/>
  <c r="C4723" i="5"/>
  <c r="C4724" i="5"/>
  <c r="C4725" i="5"/>
  <c r="C4726" i="5"/>
  <c r="C4727" i="5"/>
  <c r="C4728" i="5"/>
  <c r="C4729" i="5"/>
  <c r="C4730" i="5"/>
  <c r="C4731" i="5"/>
  <c r="C4732" i="5"/>
  <c r="C4733" i="5"/>
  <c r="C4734" i="5"/>
  <c r="C4735" i="5"/>
  <c r="C4736" i="5"/>
  <c r="C4737" i="5"/>
  <c r="C4738" i="5"/>
  <c r="C4739" i="5"/>
  <c r="C4740" i="5"/>
  <c r="C4741" i="5"/>
  <c r="C4742" i="5"/>
  <c r="C4743" i="5"/>
  <c r="C4744" i="5"/>
  <c r="C4745" i="5"/>
  <c r="C4746" i="5"/>
  <c r="C4747" i="5"/>
  <c r="C4748" i="5"/>
  <c r="C4749" i="5"/>
  <c r="C4750" i="5"/>
  <c r="C4751" i="5"/>
  <c r="C4752" i="5"/>
  <c r="C4753" i="5"/>
  <c r="C4754" i="5"/>
  <c r="C4755" i="5"/>
  <c r="C4756" i="5"/>
  <c r="C4757" i="5"/>
  <c r="C4758" i="5"/>
  <c r="C4759" i="5"/>
  <c r="C4760" i="5"/>
  <c r="C4761" i="5"/>
  <c r="C4762" i="5"/>
  <c r="C4763" i="5"/>
  <c r="C4764" i="5"/>
  <c r="C4765" i="5"/>
  <c r="C4766" i="5"/>
  <c r="C4767" i="5"/>
  <c r="C4768" i="5"/>
  <c r="C4769" i="5"/>
  <c r="C4770" i="5"/>
  <c r="C4771" i="5"/>
  <c r="C4772" i="5"/>
  <c r="C4773" i="5"/>
  <c r="C4774" i="5"/>
  <c r="C4775" i="5"/>
  <c r="C4776" i="5"/>
  <c r="C4777" i="5"/>
  <c r="C4778" i="5"/>
  <c r="C4779" i="5"/>
  <c r="C4780" i="5"/>
  <c r="C4781" i="5"/>
  <c r="C4782" i="5"/>
  <c r="C4783" i="5"/>
  <c r="C4784" i="5"/>
  <c r="C4785" i="5"/>
  <c r="C4786" i="5"/>
  <c r="C4787" i="5"/>
  <c r="C4788" i="5"/>
  <c r="C4789" i="5"/>
  <c r="C4790" i="5"/>
  <c r="C4791" i="5"/>
  <c r="C4792" i="5"/>
  <c r="C4793" i="5"/>
  <c r="C4794" i="5"/>
  <c r="C4795" i="5"/>
  <c r="C4796" i="5"/>
  <c r="C4797" i="5"/>
  <c r="C4798" i="5"/>
  <c r="C4799" i="5"/>
  <c r="C4800" i="5"/>
  <c r="C4801" i="5"/>
  <c r="C4802" i="5"/>
  <c r="C4803" i="5"/>
  <c r="C4804" i="5"/>
  <c r="C4805" i="5"/>
  <c r="C4806" i="5"/>
  <c r="C4807" i="5"/>
  <c r="C4808" i="5"/>
  <c r="C4809" i="5"/>
  <c r="C4810" i="5"/>
  <c r="C4811" i="5"/>
  <c r="C4812" i="5"/>
  <c r="C4813" i="5"/>
  <c r="C4814" i="5"/>
  <c r="C4815" i="5"/>
  <c r="C4816" i="5"/>
  <c r="C4817" i="5"/>
  <c r="C4818" i="5"/>
  <c r="C4819" i="5"/>
  <c r="C4820" i="5"/>
  <c r="C4821" i="5"/>
  <c r="C4822" i="5"/>
  <c r="C4823" i="5"/>
  <c r="C4824" i="5"/>
  <c r="C4825" i="5"/>
  <c r="C4826" i="5"/>
  <c r="C4827" i="5"/>
  <c r="C4828" i="5"/>
  <c r="C4829" i="5"/>
  <c r="C4830" i="5"/>
  <c r="C4831" i="5"/>
  <c r="C4832" i="5"/>
  <c r="C4833" i="5"/>
  <c r="C4834" i="5"/>
  <c r="C4835" i="5"/>
  <c r="C4836" i="5"/>
  <c r="C4837" i="5"/>
  <c r="C4838" i="5"/>
  <c r="C4839" i="5"/>
  <c r="C4840" i="5"/>
  <c r="C4841" i="5"/>
  <c r="C4842" i="5"/>
  <c r="C4843" i="5"/>
  <c r="C4844" i="5"/>
  <c r="C4845" i="5"/>
  <c r="C4846" i="5"/>
  <c r="C4847" i="5"/>
  <c r="C4848" i="5"/>
  <c r="C4849" i="5"/>
  <c r="C4850" i="5"/>
  <c r="C4851" i="5"/>
  <c r="C4852" i="5"/>
  <c r="C4853" i="5"/>
  <c r="C4854" i="5"/>
  <c r="C4855" i="5"/>
  <c r="C4856" i="5"/>
  <c r="C4857" i="5"/>
  <c r="C4858" i="5"/>
  <c r="C4859" i="5"/>
  <c r="C4860" i="5"/>
  <c r="C4861" i="5"/>
  <c r="C4862" i="5"/>
  <c r="C4863" i="5"/>
  <c r="C4864" i="5"/>
  <c r="C4865" i="5"/>
  <c r="C4866" i="5"/>
  <c r="C4867" i="5"/>
  <c r="C4868" i="5"/>
  <c r="C4869" i="5"/>
  <c r="C4870" i="5"/>
  <c r="C4871" i="5"/>
  <c r="C4872" i="5"/>
  <c r="C4873" i="5"/>
  <c r="C4874" i="5"/>
  <c r="C4875" i="5"/>
  <c r="C4876" i="5"/>
  <c r="C4877" i="5"/>
  <c r="C4878" i="5"/>
  <c r="C4879" i="5"/>
  <c r="C4880" i="5"/>
  <c r="C4881" i="5"/>
  <c r="C4882" i="5"/>
  <c r="C4883" i="5"/>
  <c r="C4884" i="5"/>
  <c r="C4885" i="5"/>
  <c r="C4886" i="5"/>
  <c r="C4887" i="5"/>
  <c r="C4888" i="5"/>
  <c r="C4889" i="5"/>
  <c r="C4890" i="5"/>
  <c r="C4891" i="5"/>
  <c r="C4892" i="5"/>
  <c r="C4893" i="5"/>
  <c r="C4894" i="5"/>
  <c r="C4895" i="5"/>
  <c r="C4896" i="5"/>
  <c r="C4897" i="5"/>
  <c r="C4898" i="5"/>
  <c r="C4899" i="5"/>
  <c r="C4900" i="5"/>
  <c r="C4901" i="5"/>
  <c r="C4902" i="5"/>
  <c r="C4903" i="5"/>
  <c r="C4904" i="5"/>
  <c r="C4905" i="5"/>
  <c r="C4906" i="5"/>
  <c r="C4907" i="5"/>
  <c r="C4908" i="5"/>
  <c r="C4909" i="5"/>
  <c r="C4910" i="5"/>
  <c r="C4911" i="5"/>
  <c r="C4912" i="5"/>
  <c r="C4913" i="5"/>
  <c r="C4914" i="5"/>
  <c r="C4915" i="5"/>
  <c r="C4916" i="5"/>
  <c r="C4917" i="5"/>
  <c r="C4918" i="5"/>
  <c r="C4919" i="5"/>
  <c r="C4920" i="5"/>
  <c r="C4921" i="5"/>
  <c r="C4922" i="5"/>
  <c r="C4923" i="5"/>
  <c r="C4924" i="5"/>
  <c r="C4925" i="5"/>
  <c r="C4926" i="5"/>
  <c r="C4927" i="5"/>
  <c r="C4928" i="5"/>
  <c r="C4929" i="5"/>
  <c r="C4930" i="5"/>
  <c r="C4931" i="5"/>
  <c r="C4932" i="5"/>
  <c r="C4933" i="5"/>
  <c r="C4934" i="5"/>
  <c r="C4935" i="5"/>
  <c r="C4936" i="5"/>
  <c r="C4937" i="5"/>
  <c r="C4938" i="5"/>
  <c r="C4939" i="5"/>
  <c r="C4940" i="5"/>
  <c r="C4941" i="5"/>
  <c r="C4942" i="5"/>
  <c r="C4943" i="5"/>
  <c r="C4944" i="5"/>
  <c r="C4945" i="5"/>
  <c r="C4946" i="5"/>
  <c r="C4947" i="5"/>
  <c r="C4948" i="5"/>
  <c r="C4949" i="5"/>
  <c r="C4950" i="5"/>
  <c r="C4951" i="5"/>
  <c r="C4952" i="5"/>
  <c r="C4953" i="5"/>
  <c r="C4954" i="5"/>
  <c r="C4955" i="5"/>
  <c r="C4956" i="5"/>
  <c r="C4957" i="5"/>
  <c r="C4958" i="5"/>
  <c r="C4959" i="5"/>
  <c r="C4960" i="5"/>
  <c r="C4961" i="5"/>
  <c r="C4962" i="5"/>
  <c r="C4963" i="5"/>
  <c r="C4964" i="5"/>
  <c r="C4965" i="5"/>
  <c r="C4966" i="5"/>
  <c r="C4967" i="5"/>
  <c r="C4968" i="5"/>
  <c r="C4969" i="5"/>
  <c r="C4970" i="5"/>
  <c r="C4971" i="5"/>
  <c r="C4972" i="5"/>
  <c r="C4973" i="5"/>
  <c r="C4974" i="5"/>
  <c r="C4975" i="5"/>
  <c r="C4976" i="5"/>
  <c r="C4977" i="5"/>
  <c r="C4978" i="5"/>
  <c r="C4979" i="5"/>
  <c r="C4980" i="5"/>
  <c r="C4981" i="5"/>
  <c r="C4982" i="5"/>
  <c r="C4983" i="5"/>
  <c r="C4984" i="5"/>
  <c r="C4985" i="5"/>
  <c r="C4986" i="5"/>
  <c r="C4987" i="5"/>
  <c r="C4988" i="5"/>
  <c r="C4989" i="5"/>
  <c r="C4990" i="5"/>
  <c r="C4991" i="5"/>
  <c r="C4992" i="5"/>
  <c r="C4993" i="5"/>
  <c r="C4994" i="5"/>
  <c r="C4995" i="5"/>
  <c r="C4996" i="5"/>
  <c r="C4997" i="5"/>
  <c r="C4998" i="5"/>
  <c r="C4999" i="5"/>
  <c r="C5000" i="5"/>
  <c r="C5001"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3" i="5"/>
  <c r="C4" i="5"/>
  <c r="C5" i="5"/>
  <c r="C6" i="5"/>
  <c r="C7" i="5"/>
  <c r="C8" i="5"/>
  <c r="C9" i="5"/>
  <c r="C10" i="5"/>
  <c r="C11" i="5"/>
  <c r="C12" i="5"/>
  <c r="C13" i="5"/>
  <c r="C14" i="5"/>
  <c r="C15" i="5"/>
  <c r="C2" i="5"/>
  <c r="G11" i="5"/>
  <c r="G10" i="5"/>
  <c r="G9" i="5"/>
  <c r="J10" i="4"/>
  <c r="K10" i="4"/>
  <c r="L10" i="4"/>
  <c r="M10" i="4"/>
  <c r="N10" i="4"/>
  <c r="J9" i="4"/>
  <c r="K9" i="4"/>
  <c r="L9" i="4"/>
  <c r="M9" i="4"/>
  <c r="N9" i="4"/>
  <c r="J8" i="4"/>
  <c r="K8" i="4"/>
  <c r="L8" i="4"/>
  <c r="M8" i="4"/>
  <c r="N8" i="4"/>
  <c r="L7" i="4"/>
  <c r="K7" i="4"/>
  <c r="J7" i="4"/>
  <c r="I9" i="4"/>
  <c r="I10" i="4"/>
  <c r="I8" i="4"/>
  <c r="M7" i="4"/>
  <c r="N7" i="4"/>
  <c r="I7" i="4"/>
  <c r="Q2" i="1"/>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 r="C9996" i="3"/>
  <c r="C9997" i="3"/>
  <c r="C9998" i="3"/>
  <c r="C9999" i="3"/>
  <c r="C10000" i="3"/>
  <c r="C10001" i="3"/>
  <c r="C10002" i="3"/>
  <c r="C10003" i="3"/>
  <c r="C10004" i="3"/>
  <c r="C10005" i="3"/>
  <c r="C10006" i="3"/>
  <c r="C10007" i="3"/>
  <c r="C10008" i="3"/>
  <c r="C10009" i="3"/>
  <c r="C10010" i="3"/>
  <c r="C10011" i="3"/>
  <c r="C10012" i="3"/>
  <c r="C10013" i="3"/>
  <c r="C10014" i="3"/>
  <c r="C10015" i="3"/>
  <c r="C10016" i="3"/>
  <c r="C10017" i="3"/>
  <c r="C10018" i="3"/>
  <c r="C10019" i="3"/>
  <c r="C10020" i="3"/>
  <c r="C10021" i="3"/>
  <c r="C10022" i="3"/>
  <c r="C10023" i="3"/>
  <c r="C10024" i="3"/>
  <c r="C10025" i="3"/>
  <c r="C10026" i="3"/>
  <c r="C10027" i="3"/>
  <c r="C10028" i="3"/>
  <c r="C10029" i="3"/>
  <c r="C10030" i="3"/>
  <c r="C10031" i="3"/>
  <c r="C10032" i="3"/>
  <c r="C10033" i="3"/>
  <c r="C10034" i="3"/>
  <c r="C10035" i="3"/>
  <c r="C10036" i="3"/>
  <c r="C10037" i="3"/>
  <c r="C10038" i="3"/>
  <c r="C10039" i="3"/>
  <c r="C10040" i="3"/>
  <c r="C10041" i="3"/>
  <c r="C10042" i="3"/>
  <c r="C10043" i="3"/>
  <c r="C10044" i="3"/>
  <c r="C10045" i="3"/>
  <c r="C10046" i="3"/>
  <c r="C10047" i="3"/>
  <c r="C10048" i="3"/>
  <c r="C10049" i="3"/>
  <c r="C10050" i="3"/>
  <c r="C10051" i="3"/>
  <c r="C10052" i="3"/>
  <c r="C10053" i="3"/>
  <c r="C10054" i="3"/>
  <c r="C10055" i="3"/>
  <c r="C10056" i="3"/>
  <c r="C10057" i="3"/>
  <c r="C10058" i="3"/>
  <c r="C10059" i="3"/>
  <c r="C10060" i="3"/>
  <c r="C10061" i="3"/>
  <c r="C10062" i="3"/>
  <c r="C10063" i="3"/>
  <c r="C10064" i="3"/>
  <c r="C10065" i="3"/>
  <c r="C10066" i="3"/>
  <c r="C10067" i="3"/>
  <c r="C10068" i="3"/>
  <c r="C10069" i="3"/>
  <c r="C10070" i="3"/>
  <c r="C10071" i="3"/>
  <c r="C10072" i="3"/>
  <c r="C10073" i="3"/>
  <c r="C10074" i="3"/>
  <c r="C10075" i="3"/>
  <c r="C10076" i="3"/>
  <c r="C10077" i="3"/>
  <c r="C10078" i="3"/>
  <c r="C10079" i="3"/>
  <c r="C10080" i="3"/>
  <c r="C10081" i="3"/>
  <c r="C10082" i="3"/>
  <c r="C10083" i="3"/>
  <c r="C10084" i="3"/>
  <c r="C10085" i="3"/>
  <c r="C10086" i="3"/>
  <c r="C10087" i="3"/>
  <c r="C10088" i="3"/>
  <c r="C10089" i="3"/>
  <c r="C10090" i="3"/>
  <c r="C10091" i="3"/>
  <c r="C10092" i="3"/>
  <c r="C10093" i="3"/>
  <c r="C10094" i="3"/>
  <c r="C10095" i="3"/>
  <c r="C10096" i="3"/>
  <c r="C10097" i="3"/>
  <c r="C10098" i="3"/>
  <c r="C10099" i="3"/>
  <c r="C10100" i="3"/>
  <c r="C10101" i="3"/>
  <c r="C10102" i="3"/>
  <c r="C10103" i="3"/>
  <c r="C10104" i="3"/>
  <c r="C10105" i="3"/>
  <c r="C10106" i="3"/>
  <c r="C10107" i="3"/>
  <c r="C10108" i="3"/>
  <c r="C10109" i="3"/>
  <c r="C10110" i="3"/>
  <c r="C10111" i="3"/>
  <c r="C10112" i="3"/>
  <c r="C10113" i="3"/>
  <c r="C10114" i="3"/>
  <c r="C10115" i="3"/>
  <c r="C10116" i="3"/>
  <c r="C10117" i="3"/>
  <c r="C10118" i="3"/>
  <c r="C10119" i="3"/>
  <c r="C10120" i="3"/>
  <c r="C10121" i="3"/>
  <c r="C10122" i="3"/>
  <c r="C10123" i="3"/>
  <c r="C10124" i="3"/>
  <c r="C10125" i="3"/>
  <c r="C10126" i="3"/>
  <c r="C10127" i="3"/>
  <c r="C10128" i="3"/>
  <c r="C10129" i="3"/>
  <c r="C10130" i="3"/>
  <c r="C10131" i="3"/>
  <c r="C10132" i="3"/>
  <c r="C10133" i="3"/>
  <c r="C10134" i="3"/>
  <c r="C10135" i="3"/>
  <c r="C10136" i="3"/>
  <c r="C10137" i="3"/>
  <c r="C10138" i="3"/>
  <c r="C10139" i="3"/>
  <c r="C10140" i="3"/>
  <c r="C10141" i="3"/>
  <c r="C10142" i="3"/>
  <c r="C10143" i="3"/>
  <c r="C10144" i="3"/>
  <c r="C10145" i="3"/>
  <c r="C10146" i="3"/>
  <c r="C10147" i="3"/>
  <c r="C10148" i="3"/>
  <c r="C10149" i="3"/>
  <c r="C10150" i="3"/>
  <c r="C10151" i="3"/>
  <c r="C10152" i="3"/>
  <c r="C10153" i="3"/>
  <c r="C10154" i="3"/>
  <c r="C10155" i="3"/>
  <c r="C10156" i="3"/>
  <c r="C10157" i="3"/>
  <c r="C10158" i="3"/>
  <c r="C10159" i="3"/>
  <c r="C10160" i="3"/>
  <c r="C10161" i="3"/>
  <c r="C10162" i="3"/>
  <c r="C10163" i="3"/>
  <c r="C10164" i="3"/>
  <c r="C10165" i="3"/>
  <c r="C10166" i="3"/>
  <c r="C10167" i="3"/>
  <c r="C10168" i="3"/>
  <c r="C10169" i="3"/>
  <c r="C10170" i="3"/>
  <c r="C10171" i="3"/>
  <c r="C10172" i="3"/>
  <c r="C10173" i="3"/>
  <c r="C10174" i="3"/>
  <c r="C10175" i="3"/>
  <c r="C10176" i="3"/>
  <c r="C10177" i="3"/>
  <c r="C10178" i="3"/>
  <c r="C10179" i="3"/>
  <c r="C10180" i="3"/>
  <c r="C10181" i="3"/>
  <c r="C10182" i="3"/>
  <c r="C10183" i="3"/>
  <c r="C10184" i="3"/>
  <c r="C10185" i="3"/>
  <c r="C10186" i="3"/>
  <c r="C10187" i="3"/>
  <c r="C10188" i="3"/>
  <c r="C10189" i="3"/>
  <c r="C10190" i="3"/>
  <c r="C10191" i="3"/>
  <c r="C10192" i="3"/>
  <c r="C10193" i="3"/>
  <c r="C10194" i="3"/>
  <c r="C10195" i="3"/>
  <c r="C10196" i="3"/>
  <c r="C10197" i="3"/>
  <c r="C10198" i="3"/>
  <c r="C10199" i="3"/>
  <c r="C10200" i="3"/>
  <c r="C10201" i="3"/>
  <c r="C10202" i="3"/>
  <c r="C10203" i="3"/>
  <c r="C10204" i="3"/>
  <c r="C10205" i="3"/>
  <c r="C10206" i="3"/>
  <c r="C10207" i="3"/>
  <c r="C10208" i="3"/>
  <c r="C10209" i="3"/>
  <c r="C10210" i="3"/>
  <c r="C10211" i="3"/>
  <c r="C10212" i="3"/>
  <c r="C10213" i="3"/>
  <c r="C10214" i="3"/>
  <c r="C10215" i="3"/>
  <c r="C10216" i="3"/>
  <c r="C10217" i="3"/>
  <c r="C10218" i="3"/>
  <c r="C10219" i="3"/>
  <c r="C10220" i="3"/>
  <c r="C10221" i="3"/>
  <c r="C10222" i="3"/>
  <c r="C10223" i="3"/>
  <c r="C10224" i="3"/>
  <c r="C10225" i="3"/>
  <c r="C10226" i="3"/>
  <c r="C10227" i="3"/>
  <c r="C10228" i="3"/>
  <c r="C10229" i="3"/>
  <c r="C10230" i="3"/>
  <c r="C10231" i="3"/>
  <c r="C10232" i="3"/>
  <c r="C10233" i="3"/>
  <c r="C10234" i="3"/>
  <c r="C10235" i="3"/>
  <c r="C10236" i="3"/>
  <c r="C10237" i="3"/>
  <c r="C10238" i="3"/>
  <c r="C10239" i="3"/>
  <c r="C10240" i="3"/>
  <c r="C10241" i="3"/>
  <c r="C10242" i="3"/>
  <c r="C10243" i="3"/>
  <c r="C10244" i="3"/>
  <c r="C10245" i="3"/>
  <c r="C10246" i="3"/>
  <c r="C10247" i="3"/>
  <c r="C10248" i="3"/>
  <c r="C10249" i="3"/>
  <c r="C10250" i="3"/>
  <c r="C10251" i="3"/>
  <c r="C10252" i="3"/>
  <c r="C10253" i="3"/>
  <c r="C10254" i="3"/>
  <c r="C10255" i="3"/>
  <c r="C10256" i="3"/>
  <c r="C10257" i="3"/>
  <c r="C10258" i="3"/>
  <c r="C10259" i="3"/>
  <c r="C10260" i="3"/>
  <c r="C10261" i="3"/>
  <c r="C10262" i="3"/>
  <c r="C10263" i="3"/>
  <c r="C10264" i="3"/>
  <c r="C10265" i="3"/>
  <c r="C10266" i="3"/>
  <c r="C10267" i="3"/>
  <c r="C10268" i="3"/>
  <c r="C10269" i="3"/>
  <c r="C10270" i="3"/>
  <c r="C10271" i="3"/>
  <c r="C10272" i="3"/>
  <c r="C10273" i="3"/>
  <c r="C10274" i="3"/>
  <c r="C10275" i="3"/>
  <c r="C10276" i="3"/>
  <c r="C10277" i="3"/>
  <c r="C10278" i="3"/>
  <c r="C10279" i="3"/>
  <c r="C10280" i="3"/>
  <c r="C10281" i="3"/>
  <c r="C10282" i="3"/>
  <c r="C10283" i="3"/>
  <c r="C10284" i="3"/>
  <c r="C10285" i="3"/>
  <c r="C10286" i="3"/>
  <c r="C10287" i="3"/>
  <c r="C10288" i="3"/>
  <c r="C10289" i="3"/>
  <c r="C10290" i="3"/>
  <c r="C10291" i="3"/>
  <c r="C10292" i="3"/>
  <c r="C10293" i="3"/>
  <c r="C10294" i="3"/>
  <c r="C10295" i="3"/>
  <c r="C10296" i="3"/>
  <c r="C10297" i="3"/>
  <c r="C10298" i="3"/>
  <c r="C10299" i="3"/>
  <c r="C10300" i="3"/>
  <c r="C10301" i="3"/>
  <c r="C10302" i="3"/>
  <c r="C10303" i="3"/>
  <c r="C10304" i="3"/>
  <c r="C10305" i="3"/>
  <c r="C10306" i="3"/>
  <c r="C10307" i="3"/>
  <c r="C10308" i="3"/>
  <c r="C10309" i="3"/>
  <c r="C10310" i="3"/>
  <c r="C10311" i="3"/>
  <c r="C10312" i="3"/>
  <c r="C10313" i="3"/>
  <c r="C10314" i="3"/>
  <c r="C10315" i="3"/>
  <c r="C10316" i="3"/>
  <c r="C10317" i="3"/>
  <c r="C10318" i="3"/>
  <c r="C10319" i="3"/>
  <c r="C10320" i="3"/>
  <c r="C10321" i="3"/>
  <c r="C10322" i="3"/>
  <c r="C10323" i="3"/>
  <c r="C10324" i="3"/>
  <c r="C10325" i="3"/>
  <c r="C10326" i="3"/>
  <c r="C10327" i="3"/>
  <c r="C10328" i="3"/>
  <c r="C10329" i="3"/>
  <c r="C10330" i="3"/>
  <c r="C10331" i="3"/>
  <c r="C10332" i="3"/>
  <c r="C10333" i="3"/>
  <c r="C10334" i="3"/>
  <c r="C10335" i="3"/>
  <c r="C10336" i="3"/>
  <c r="C10337" i="3"/>
  <c r="C10338" i="3"/>
  <c r="C10339" i="3"/>
  <c r="C10340" i="3"/>
  <c r="C10341" i="3"/>
  <c r="C10342" i="3"/>
  <c r="C10343" i="3"/>
  <c r="C10344" i="3"/>
  <c r="C10345" i="3"/>
  <c r="C10346" i="3"/>
  <c r="C10347" i="3"/>
  <c r="C10348" i="3"/>
  <c r="C10349" i="3"/>
  <c r="C10350" i="3"/>
  <c r="C10351" i="3"/>
  <c r="C10352" i="3"/>
  <c r="C10353" i="3"/>
  <c r="C10354" i="3"/>
  <c r="C10355" i="3"/>
  <c r="C10356" i="3"/>
  <c r="C10357" i="3"/>
  <c r="C10358" i="3"/>
  <c r="C10359" i="3"/>
  <c r="C10360" i="3"/>
  <c r="C10361" i="3"/>
  <c r="C10362" i="3"/>
  <c r="C10363" i="3"/>
  <c r="C10364" i="3"/>
  <c r="C10365" i="3"/>
  <c r="C10366" i="3"/>
  <c r="C10367" i="3"/>
  <c r="C10368" i="3"/>
  <c r="C10369" i="3"/>
  <c r="C10370" i="3"/>
  <c r="C10371" i="3"/>
  <c r="C10372" i="3"/>
  <c r="C10373" i="3"/>
  <c r="C10374" i="3"/>
  <c r="C10375" i="3"/>
  <c r="C10376" i="3"/>
  <c r="C10377" i="3"/>
  <c r="C10378" i="3"/>
  <c r="C10379" i="3"/>
  <c r="C10380" i="3"/>
  <c r="C10381" i="3"/>
  <c r="C10382" i="3"/>
  <c r="C10383" i="3"/>
  <c r="C10384" i="3"/>
  <c r="C10385" i="3"/>
  <c r="C10386" i="3"/>
  <c r="C10387" i="3"/>
  <c r="C10388" i="3"/>
  <c r="C10389" i="3"/>
  <c r="C10390" i="3"/>
  <c r="C10391" i="3"/>
  <c r="C10392" i="3"/>
  <c r="C10393" i="3"/>
  <c r="C10394" i="3"/>
  <c r="C10395" i="3"/>
  <c r="C10396" i="3"/>
  <c r="C10397" i="3"/>
  <c r="C10398" i="3"/>
  <c r="C10399" i="3"/>
  <c r="C10400" i="3"/>
  <c r="C10401" i="3"/>
  <c r="C10402" i="3"/>
  <c r="C10403" i="3"/>
  <c r="C10404" i="3"/>
  <c r="C10405" i="3"/>
  <c r="C10406" i="3"/>
  <c r="C10407" i="3"/>
  <c r="C10408" i="3"/>
  <c r="C10409" i="3"/>
  <c r="C10410" i="3"/>
  <c r="C10411" i="3"/>
  <c r="C10412" i="3"/>
  <c r="C10413" i="3"/>
  <c r="C10414" i="3"/>
  <c r="C10415" i="3"/>
  <c r="C10416" i="3"/>
  <c r="C10417" i="3"/>
  <c r="C10418" i="3"/>
  <c r="C10419" i="3"/>
  <c r="C10420" i="3"/>
  <c r="C10421" i="3"/>
  <c r="C10422" i="3"/>
  <c r="C10423" i="3"/>
  <c r="C10424" i="3"/>
  <c r="C10425" i="3"/>
  <c r="C10426" i="3"/>
  <c r="C10427" i="3"/>
  <c r="C10428" i="3"/>
  <c r="C10429" i="3"/>
  <c r="C10430" i="3"/>
  <c r="C10431" i="3"/>
  <c r="C10432" i="3"/>
  <c r="C10433" i="3"/>
  <c r="C10434" i="3"/>
  <c r="C10435" i="3"/>
  <c r="C10436" i="3"/>
  <c r="C10437" i="3"/>
  <c r="C10438" i="3"/>
  <c r="C10439" i="3"/>
  <c r="C10440" i="3"/>
  <c r="C10441" i="3"/>
  <c r="C10442" i="3"/>
  <c r="C10443" i="3"/>
  <c r="C10444" i="3"/>
  <c r="C10445" i="3"/>
  <c r="C10446" i="3"/>
  <c r="C10447" i="3"/>
  <c r="C10448" i="3"/>
  <c r="C10449" i="3"/>
  <c r="C10450" i="3"/>
  <c r="C10451" i="3"/>
  <c r="C10452" i="3"/>
  <c r="C10453" i="3"/>
  <c r="C10454" i="3"/>
  <c r="C10455" i="3"/>
  <c r="C10456" i="3"/>
  <c r="C10457" i="3"/>
  <c r="C10458" i="3"/>
  <c r="C10459" i="3"/>
  <c r="C10460" i="3"/>
  <c r="C10461" i="3"/>
  <c r="C10462" i="3"/>
  <c r="C10463" i="3"/>
  <c r="C10464" i="3"/>
  <c r="C10465" i="3"/>
  <c r="C10466" i="3"/>
  <c r="C10467" i="3"/>
  <c r="C10468" i="3"/>
  <c r="C10469" i="3"/>
  <c r="C10470" i="3"/>
  <c r="C10471" i="3"/>
  <c r="C10472" i="3"/>
  <c r="C10473" i="3"/>
  <c r="C10474" i="3"/>
  <c r="C10475" i="3"/>
  <c r="C10476" i="3"/>
  <c r="C10477" i="3"/>
  <c r="C10478" i="3"/>
  <c r="C10479" i="3"/>
  <c r="C10480" i="3"/>
  <c r="C10481" i="3"/>
  <c r="C10482" i="3"/>
  <c r="C10483" i="3"/>
  <c r="C10484" i="3"/>
  <c r="C10485" i="3"/>
  <c r="C10486" i="3"/>
  <c r="C10487" i="3"/>
  <c r="C10488" i="3"/>
  <c r="C10489" i="3"/>
  <c r="C10490" i="3"/>
  <c r="C10491" i="3"/>
  <c r="C10492" i="3"/>
  <c r="C10493" i="3"/>
  <c r="C10494" i="3"/>
  <c r="C10495" i="3"/>
  <c r="C10496" i="3"/>
  <c r="C10497" i="3"/>
  <c r="C10498" i="3"/>
  <c r="C10499" i="3"/>
  <c r="C10500" i="3"/>
  <c r="C10501" i="3"/>
  <c r="C10502" i="3"/>
  <c r="C10503" i="3"/>
  <c r="C10504" i="3"/>
  <c r="C10505" i="3"/>
  <c r="C10506" i="3"/>
  <c r="C10507" i="3"/>
  <c r="C10508" i="3"/>
  <c r="C10509" i="3"/>
  <c r="C10510" i="3"/>
  <c r="C10511" i="3"/>
  <c r="C10512" i="3"/>
  <c r="C10513" i="3"/>
  <c r="C10514" i="3"/>
  <c r="C10515" i="3"/>
  <c r="C10516" i="3"/>
  <c r="C10517" i="3"/>
  <c r="C10518" i="3"/>
  <c r="C10519" i="3"/>
  <c r="C10520" i="3"/>
  <c r="C10521" i="3"/>
  <c r="C10522" i="3"/>
  <c r="C10523" i="3"/>
  <c r="C10524" i="3"/>
  <c r="C10525" i="3"/>
  <c r="C10526" i="3"/>
  <c r="C10527" i="3"/>
  <c r="C10528" i="3"/>
  <c r="C10529" i="3"/>
  <c r="C10530" i="3"/>
  <c r="C10531" i="3"/>
  <c r="C10532" i="3"/>
  <c r="C10533" i="3"/>
  <c r="C10534" i="3"/>
  <c r="C10535" i="3"/>
  <c r="C10536" i="3"/>
  <c r="C10537" i="3"/>
  <c r="C10538" i="3"/>
  <c r="C10539" i="3"/>
  <c r="C10540" i="3"/>
  <c r="C10541" i="3"/>
  <c r="C10542" i="3"/>
  <c r="C10543" i="3"/>
  <c r="C10544" i="3"/>
  <c r="C10545" i="3"/>
  <c r="C10546" i="3"/>
  <c r="C10547" i="3"/>
  <c r="C10548" i="3"/>
  <c r="C10549" i="3"/>
  <c r="C10550" i="3"/>
  <c r="C10551" i="3"/>
  <c r="C10552" i="3"/>
  <c r="C10553" i="3"/>
  <c r="C10554" i="3"/>
  <c r="C10555" i="3"/>
  <c r="C10556" i="3"/>
  <c r="C10557" i="3"/>
  <c r="C10558" i="3"/>
  <c r="C10559" i="3"/>
  <c r="C10560" i="3"/>
  <c r="C10561" i="3"/>
  <c r="C10562" i="3"/>
  <c r="C10563" i="3"/>
  <c r="C10564" i="3"/>
  <c r="C10565" i="3"/>
  <c r="C10566" i="3"/>
  <c r="C10567" i="3"/>
  <c r="C10568" i="3"/>
  <c r="C10569" i="3"/>
  <c r="C10570" i="3"/>
  <c r="C10571" i="3"/>
  <c r="C10572" i="3"/>
  <c r="C10573" i="3"/>
  <c r="C10574" i="3"/>
  <c r="C10575" i="3"/>
  <c r="C10576" i="3"/>
  <c r="C10577" i="3"/>
  <c r="C10578" i="3"/>
  <c r="C10579" i="3"/>
  <c r="C10580" i="3"/>
  <c r="C10581" i="3"/>
  <c r="C10582" i="3"/>
  <c r="C10583" i="3"/>
  <c r="C10584" i="3"/>
  <c r="C10585" i="3"/>
  <c r="C10586" i="3"/>
  <c r="C10587" i="3"/>
  <c r="C10588" i="3"/>
  <c r="C10589" i="3"/>
  <c r="C10590" i="3"/>
  <c r="C10591" i="3"/>
  <c r="C10592" i="3"/>
  <c r="C10593" i="3"/>
  <c r="C10594" i="3"/>
  <c r="C10595" i="3"/>
  <c r="C10596" i="3"/>
  <c r="C10597" i="3"/>
  <c r="C10598" i="3"/>
  <c r="C10599" i="3"/>
  <c r="C10600" i="3"/>
  <c r="C10601" i="3"/>
  <c r="C10602" i="3"/>
  <c r="C10603" i="3"/>
  <c r="C10604" i="3"/>
  <c r="C10605" i="3"/>
  <c r="C10606" i="3"/>
  <c r="C10607" i="3"/>
  <c r="C10608" i="3"/>
  <c r="C10609" i="3"/>
  <c r="C10610" i="3"/>
  <c r="C10611" i="3"/>
  <c r="C10612" i="3"/>
  <c r="C10613" i="3"/>
  <c r="C10614" i="3"/>
  <c r="C10615" i="3"/>
  <c r="C10616" i="3"/>
  <c r="C10617" i="3"/>
  <c r="C10618" i="3"/>
  <c r="C10619" i="3"/>
  <c r="C10620" i="3"/>
  <c r="C10621" i="3"/>
  <c r="C10622" i="3"/>
  <c r="C10623" i="3"/>
  <c r="C10624" i="3"/>
  <c r="C10625" i="3"/>
  <c r="C10626" i="3"/>
  <c r="C10627" i="3"/>
  <c r="C10628" i="3"/>
  <c r="C10629" i="3"/>
  <c r="C10630" i="3"/>
  <c r="C10631" i="3"/>
  <c r="C10632" i="3"/>
  <c r="C10633" i="3"/>
  <c r="C10634" i="3"/>
  <c r="C10635" i="3"/>
  <c r="C10636" i="3"/>
  <c r="C10637" i="3"/>
  <c r="C10638" i="3"/>
  <c r="C10639" i="3"/>
  <c r="C10640" i="3"/>
  <c r="C10641" i="3"/>
  <c r="C10642" i="3"/>
  <c r="C10643" i="3"/>
  <c r="C10644" i="3"/>
  <c r="C10645" i="3"/>
  <c r="C10646" i="3"/>
  <c r="C10647" i="3"/>
  <c r="C10648" i="3"/>
  <c r="C10649" i="3"/>
  <c r="C10650" i="3"/>
  <c r="C10651" i="3"/>
  <c r="C10652" i="3"/>
  <c r="C10653" i="3"/>
  <c r="C10654" i="3"/>
  <c r="C10655" i="3"/>
  <c r="C10656" i="3"/>
  <c r="C10657" i="3"/>
  <c r="C10658" i="3"/>
  <c r="C10659" i="3"/>
  <c r="C10660" i="3"/>
  <c r="C10661" i="3"/>
  <c r="C10662" i="3"/>
  <c r="C10663" i="3"/>
  <c r="C10664" i="3"/>
  <c r="C10665" i="3"/>
  <c r="C10666" i="3"/>
  <c r="C10667" i="3"/>
  <c r="C10668" i="3"/>
  <c r="C10669" i="3"/>
  <c r="C10670" i="3"/>
  <c r="C10671" i="3"/>
  <c r="C10672" i="3"/>
  <c r="C10673" i="3"/>
  <c r="C10674" i="3"/>
  <c r="C10675" i="3"/>
  <c r="C10676" i="3"/>
  <c r="C10677" i="3"/>
  <c r="C10678" i="3"/>
  <c r="C10679" i="3"/>
  <c r="C10680" i="3"/>
  <c r="C10681" i="3"/>
  <c r="C10682" i="3"/>
  <c r="C10683" i="3"/>
  <c r="C10684" i="3"/>
  <c r="C10685" i="3"/>
  <c r="C10686" i="3"/>
  <c r="C10687" i="3"/>
  <c r="C10688" i="3"/>
  <c r="C10689" i="3"/>
  <c r="C10690" i="3"/>
  <c r="C10691" i="3"/>
  <c r="C10692" i="3"/>
  <c r="C10693" i="3"/>
  <c r="C10694" i="3"/>
  <c r="C10695" i="3"/>
  <c r="C10696" i="3"/>
  <c r="C10697" i="3"/>
  <c r="C10698" i="3"/>
  <c r="C10699" i="3"/>
  <c r="C10700" i="3"/>
  <c r="C10701" i="3"/>
  <c r="C10702" i="3"/>
  <c r="C10703" i="3"/>
  <c r="C10704" i="3"/>
  <c r="C10705" i="3"/>
  <c r="C10706" i="3"/>
  <c r="C10707" i="3"/>
  <c r="C10708" i="3"/>
  <c r="C10709" i="3"/>
  <c r="C10710" i="3"/>
  <c r="C10711" i="3"/>
  <c r="C10712" i="3"/>
  <c r="C10713" i="3"/>
  <c r="C10714" i="3"/>
  <c r="C10715" i="3"/>
  <c r="C10716" i="3"/>
  <c r="C10717" i="3"/>
  <c r="C10718" i="3"/>
  <c r="C10719" i="3"/>
  <c r="C10720" i="3"/>
  <c r="C10721" i="3"/>
  <c r="C10722" i="3"/>
  <c r="C10723" i="3"/>
  <c r="C10724" i="3"/>
  <c r="C10725" i="3"/>
  <c r="C10726" i="3"/>
  <c r="C10727" i="3"/>
  <c r="C10728" i="3"/>
  <c r="C10729" i="3"/>
  <c r="C10730" i="3"/>
  <c r="C10731" i="3"/>
  <c r="C10732" i="3"/>
  <c r="C10733" i="3"/>
  <c r="C10734" i="3"/>
  <c r="C10735" i="3"/>
  <c r="C10736" i="3"/>
  <c r="C10737" i="3"/>
  <c r="C10738" i="3"/>
  <c r="C10739" i="3"/>
  <c r="C10740" i="3"/>
  <c r="C10741" i="3"/>
  <c r="C10742" i="3"/>
  <c r="C10743" i="3"/>
  <c r="C10744" i="3"/>
  <c r="C10745" i="3"/>
  <c r="C10746" i="3"/>
  <c r="C10747" i="3"/>
  <c r="C10748" i="3"/>
  <c r="C10749" i="3"/>
  <c r="C10750" i="3"/>
  <c r="C10751" i="3"/>
  <c r="C10752" i="3"/>
  <c r="C10753" i="3"/>
  <c r="C10754" i="3"/>
  <c r="C10755" i="3"/>
  <c r="C10756" i="3"/>
  <c r="C10757" i="3"/>
  <c r="C10758" i="3"/>
  <c r="C10759" i="3"/>
  <c r="C10760" i="3"/>
  <c r="C10761" i="3"/>
  <c r="C10762" i="3"/>
  <c r="C10763" i="3"/>
  <c r="C10764" i="3"/>
  <c r="C10765" i="3"/>
  <c r="C10766" i="3"/>
  <c r="C10767" i="3"/>
  <c r="C10768" i="3"/>
  <c r="C10769" i="3"/>
  <c r="C10770" i="3"/>
  <c r="C10771" i="3"/>
  <c r="C10772" i="3"/>
  <c r="C10773" i="3"/>
  <c r="C10774" i="3"/>
  <c r="C10775" i="3"/>
  <c r="C10776" i="3"/>
  <c r="C10777" i="3"/>
  <c r="C10778" i="3"/>
  <c r="C10779" i="3"/>
  <c r="C10780" i="3"/>
  <c r="C10781" i="3"/>
  <c r="C10782" i="3"/>
  <c r="C10783" i="3"/>
  <c r="C10784" i="3"/>
  <c r="C10785" i="3"/>
  <c r="C10786" i="3"/>
  <c r="C10787" i="3"/>
  <c r="C10788" i="3"/>
  <c r="C10789" i="3"/>
  <c r="C10790" i="3"/>
  <c r="C10791" i="3"/>
  <c r="C10792" i="3"/>
  <c r="C10793" i="3"/>
  <c r="C10794" i="3"/>
  <c r="C10795" i="3"/>
  <c r="C10796" i="3"/>
  <c r="C10797" i="3"/>
  <c r="C10798" i="3"/>
  <c r="C10799" i="3"/>
  <c r="C10800" i="3"/>
  <c r="C10801" i="3"/>
  <c r="C10802" i="3"/>
  <c r="C10803" i="3"/>
  <c r="C10804" i="3"/>
  <c r="C10805" i="3"/>
  <c r="C10806" i="3"/>
  <c r="C10807" i="3"/>
  <c r="C10808" i="3"/>
  <c r="C10809" i="3"/>
  <c r="C10810" i="3"/>
  <c r="C10811" i="3"/>
  <c r="C10812" i="3"/>
  <c r="C10813" i="3"/>
  <c r="C10814" i="3"/>
  <c r="C10815" i="3"/>
  <c r="C10816" i="3"/>
  <c r="C10817" i="3"/>
  <c r="C10818" i="3"/>
  <c r="C10819" i="3"/>
  <c r="C10820" i="3"/>
  <c r="C10821" i="3"/>
  <c r="C10822" i="3"/>
  <c r="C10823" i="3"/>
  <c r="C10824" i="3"/>
  <c r="C10825" i="3"/>
  <c r="C10826" i="3"/>
  <c r="C10827" i="3"/>
  <c r="C10828" i="3"/>
  <c r="C10829" i="3"/>
  <c r="C10830" i="3"/>
  <c r="C10831" i="3"/>
  <c r="C10832" i="3"/>
  <c r="C10833" i="3"/>
  <c r="C10834" i="3"/>
  <c r="C10835" i="3"/>
  <c r="C10836" i="3"/>
  <c r="C10837" i="3"/>
  <c r="C10838" i="3"/>
  <c r="C10839" i="3"/>
  <c r="C10840" i="3"/>
  <c r="C10841" i="3"/>
  <c r="C10842" i="3"/>
  <c r="C10843" i="3"/>
  <c r="C10844" i="3"/>
  <c r="C10845" i="3"/>
  <c r="C10846" i="3"/>
  <c r="C10847" i="3"/>
  <c r="C10848" i="3"/>
  <c r="C10849" i="3"/>
  <c r="C10850" i="3"/>
  <c r="C10851" i="3"/>
  <c r="C10852" i="3"/>
  <c r="C10853" i="3"/>
  <c r="C10854" i="3"/>
  <c r="C10855" i="3"/>
  <c r="C10856" i="3"/>
  <c r="C10857" i="3"/>
  <c r="C10858" i="3"/>
  <c r="C10859" i="3"/>
  <c r="C10860" i="3"/>
  <c r="C10861" i="3"/>
  <c r="C10862" i="3"/>
  <c r="C10863" i="3"/>
  <c r="C10864" i="3"/>
  <c r="C10865" i="3"/>
  <c r="C10866" i="3"/>
  <c r="C10867" i="3"/>
  <c r="C10868" i="3"/>
  <c r="C10869" i="3"/>
  <c r="C10870" i="3"/>
  <c r="C10871" i="3"/>
  <c r="C10872" i="3"/>
  <c r="C10873" i="3"/>
  <c r="C10874" i="3"/>
  <c r="C10875" i="3"/>
  <c r="C10876" i="3"/>
  <c r="C10877" i="3"/>
  <c r="C10878" i="3"/>
  <c r="C10879" i="3"/>
  <c r="C10880" i="3"/>
  <c r="C10881" i="3"/>
  <c r="C10882" i="3"/>
  <c r="C10883" i="3"/>
  <c r="C10884" i="3"/>
  <c r="C10885" i="3"/>
  <c r="C10886" i="3"/>
  <c r="C10887" i="3"/>
  <c r="C10888" i="3"/>
  <c r="C10889" i="3"/>
  <c r="C10890" i="3"/>
  <c r="C10891" i="3"/>
  <c r="C10892" i="3"/>
  <c r="C10893" i="3"/>
  <c r="C10894" i="3"/>
  <c r="C10895" i="3"/>
  <c r="C10896" i="3"/>
  <c r="C10897" i="3"/>
  <c r="C10898" i="3"/>
  <c r="C10899" i="3"/>
  <c r="C10900" i="3"/>
  <c r="C10901" i="3"/>
  <c r="C10902" i="3"/>
  <c r="C10903" i="3"/>
  <c r="C10904" i="3"/>
  <c r="C10905" i="3"/>
  <c r="C10906" i="3"/>
  <c r="C10907" i="3"/>
  <c r="C10908" i="3"/>
  <c r="C10909" i="3"/>
  <c r="C10910" i="3"/>
  <c r="C10911" i="3"/>
  <c r="C10912" i="3"/>
  <c r="C10913" i="3"/>
  <c r="C10914" i="3"/>
  <c r="C10915" i="3"/>
  <c r="C10916" i="3"/>
  <c r="C10917" i="3"/>
  <c r="C10918" i="3"/>
  <c r="C10919" i="3"/>
  <c r="C10920" i="3"/>
  <c r="C10921" i="3"/>
  <c r="C10922" i="3"/>
  <c r="C10923" i="3"/>
  <c r="C10924" i="3"/>
  <c r="C10925" i="3"/>
  <c r="C10926" i="3"/>
  <c r="C10927" i="3"/>
  <c r="C10928" i="3"/>
  <c r="C10929" i="3"/>
  <c r="C10930" i="3"/>
  <c r="C10931" i="3"/>
  <c r="C10932" i="3"/>
  <c r="C10933" i="3"/>
  <c r="C10934" i="3"/>
  <c r="C10935" i="3"/>
  <c r="C10936" i="3"/>
  <c r="C10937" i="3"/>
  <c r="C10938" i="3"/>
  <c r="C10939" i="3"/>
  <c r="C10940" i="3"/>
  <c r="C10941" i="3"/>
  <c r="C10942" i="3"/>
  <c r="C10943" i="3"/>
  <c r="C10944" i="3"/>
  <c r="C10945" i="3"/>
  <c r="C10946" i="3"/>
  <c r="C10947" i="3"/>
  <c r="C10948" i="3"/>
  <c r="C10949" i="3"/>
  <c r="C10950" i="3"/>
  <c r="C10951" i="3"/>
  <c r="C10952" i="3"/>
  <c r="C10953" i="3"/>
  <c r="C10954" i="3"/>
  <c r="C10955" i="3"/>
  <c r="C10956" i="3"/>
  <c r="C10957" i="3"/>
  <c r="C10958" i="3"/>
  <c r="C10959" i="3"/>
  <c r="C10960" i="3"/>
  <c r="C10961" i="3"/>
  <c r="C10962" i="3"/>
  <c r="C10963" i="3"/>
  <c r="C10964" i="3"/>
  <c r="C10965" i="3"/>
  <c r="C10966" i="3"/>
  <c r="C10967" i="3"/>
  <c r="C10968" i="3"/>
  <c r="C10969" i="3"/>
  <c r="C10970" i="3"/>
  <c r="C10971" i="3"/>
  <c r="C10972" i="3"/>
  <c r="C10973" i="3"/>
  <c r="C10974" i="3"/>
  <c r="C10975" i="3"/>
  <c r="C10976" i="3"/>
  <c r="C10977" i="3"/>
  <c r="C10978" i="3"/>
  <c r="C10979" i="3"/>
  <c r="C10980" i="3"/>
  <c r="C10981" i="3"/>
  <c r="C10982" i="3"/>
  <c r="C10983" i="3"/>
  <c r="C10984" i="3"/>
  <c r="C10985" i="3"/>
  <c r="C10986" i="3"/>
  <c r="C10987" i="3"/>
  <c r="C10988" i="3"/>
  <c r="C10989" i="3"/>
  <c r="C10990" i="3"/>
  <c r="C10991" i="3"/>
  <c r="C10992" i="3"/>
  <c r="C10993" i="3"/>
  <c r="C10994" i="3"/>
  <c r="C10995" i="3"/>
  <c r="C10996" i="3"/>
  <c r="C10997" i="3"/>
  <c r="C10998" i="3"/>
  <c r="C10999" i="3"/>
  <c r="C11000" i="3"/>
  <c r="C11001" i="3"/>
  <c r="C11002" i="3"/>
  <c r="C11003" i="3"/>
  <c r="C11004" i="3"/>
  <c r="C11005" i="3"/>
  <c r="C11006" i="3"/>
  <c r="C11007" i="3"/>
  <c r="C11008" i="3"/>
  <c r="C11009" i="3"/>
  <c r="C11010" i="3"/>
  <c r="C11011" i="3"/>
  <c r="C11012" i="3"/>
  <c r="C11013" i="3"/>
  <c r="C11014" i="3"/>
  <c r="C11015" i="3"/>
  <c r="C11016" i="3"/>
  <c r="C11017" i="3"/>
  <c r="C11018" i="3"/>
  <c r="C11019" i="3"/>
  <c r="C11020" i="3"/>
  <c r="C11021" i="3"/>
  <c r="C11022" i="3"/>
  <c r="C11023" i="3"/>
  <c r="C11024" i="3"/>
  <c r="C11025" i="3"/>
  <c r="C11026" i="3"/>
  <c r="C11027" i="3"/>
  <c r="C11028" i="3"/>
  <c r="C11029" i="3"/>
  <c r="C11030" i="3"/>
  <c r="C11031" i="3"/>
  <c r="C11032" i="3"/>
  <c r="C11033" i="3"/>
  <c r="C11034" i="3"/>
  <c r="C11035" i="3"/>
  <c r="C11036" i="3"/>
  <c r="C11037" i="3"/>
  <c r="C11038" i="3"/>
  <c r="C11039" i="3"/>
  <c r="C11040" i="3"/>
  <c r="C11041" i="3"/>
  <c r="C11042" i="3"/>
  <c r="C11043" i="3"/>
  <c r="C11044" i="3"/>
  <c r="C11045" i="3"/>
  <c r="C11046" i="3"/>
  <c r="C11047" i="3"/>
  <c r="C11048" i="3"/>
  <c r="C11049" i="3"/>
  <c r="C11050" i="3"/>
  <c r="C11051" i="3"/>
  <c r="C11052" i="3"/>
  <c r="C11053" i="3"/>
  <c r="C11054" i="3"/>
  <c r="C11055" i="3"/>
  <c r="C11056" i="3"/>
  <c r="C11057" i="3"/>
  <c r="C11058" i="3"/>
  <c r="C11059" i="3"/>
  <c r="C11060" i="3"/>
  <c r="C11061" i="3"/>
  <c r="C11062" i="3"/>
  <c r="C11063" i="3"/>
  <c r="C11064" i="3"/>
  <c r="C11065" i="3"/>
  <c r="C11066" i="3"/>
  <c r="C11067" i="3"/>
  <c r="C11068" i="3"/>
  <c r="C11069" i="3"/>
  <c r="C11070" i="3"/>
  <c r="C11071" i="3"/>
  <c r="C11072" i="3"/>
  <c r="C11073" i="3"/>
  <c r="C11074" i="3"/>
  <c r="C11075" i="3"/>
  <c r="C11076" i="3"/>
  <c r="C11077" i="3"/>
  <c r="C11078" i="3"/>
  <c r="C11079" i="3"/>
  <c r="C11080" i="3"/>
  <c r="C11081" i="3"/>
  <c r="C11082" i="3"/>
  <c r="C11083" i="3"/>
  <c r="C11084" i="3"/>
  <c r="C11085" i="3"/>
  <c r="C11086" i="3"/>
  <c r="C11087" i="3"/>
  <c r="C11088" i="3"/>
  <c r="C11089" i="3"/>
  <c r="C11090" i="3"/>
  <c r="C11091" i="3"/>
  <c r="C11092" i="3"/>
  <c r="C11093" i="3"/>
  <c r="C11094" i="3"/>
  <c r="C11095" i="3"/>
  <c r="C11096" i="3"/>
  <c r="C11097" i="3"/>
  <c r="C11098" i="3"/>
  <c r="C11099" i="3"/>
  <c r="C11100" i="3"/>
  <c r="C11101" i="3"/>
  <c r="C11102" i="3"/>
  <c r="C11103" i="3"/>
  <c r="C11104" i="3"/>
  <c r="C11105" i="3"/>
  <c r="C11106" i="3"/>
  <c r="C11107" i="3"/>
  <c r="C11108" i="3"/>
  <c r="C11109" i="3"/>
  <c r="C11110" i="3"/>
  <c r="C11111" i="3"/>
  <c r="C11112" i="3"/>
  <c r="C11113" i="3"/>
  <c r="C11114" i="3"/>
  <c r="C11115" i="3"/>
  <c r="C11116" i="3"/>
  <c r="C11117" i="3"/>
  <c r="C11118" i="3"/>
  <c r="C11119" i="3"/>
  <c r="C11120" i="3"/>
  <c r="C11121" i="3"/>
  <c r="C11122" i="3"/>
  <c r="C11123" i="3"/>
  <c r="C11124" i="3"/>
  <c r="C11125" i="3"/>
  <c r="C11126" i="3"/>
  <c r="C11127" i="3"/>
  <c r="C11128" i="3"/>
  <c r="C11129" i="3"/>
  <c r="C11130" i="3"/>
  <c r="C11131" i="3"/>
  <c r="C11132" i="3"/>
  <c r="C11133" i="3"/>
  <c r="C11134" i="3"/>
  <c r="C11135" i="3"/>
  <c r="C11136" i="3"/>
  <c r="C11137" i="3"/>
  <c r="C11138" i="3"/>
  <c r="C11139" i="3"/>
  <c r="C11140" i="3"/>
  <c r="C11141" i="3"/>
  <c r="C11142" i="3"/>
  <c r="C11143" i="3"/>
  <c r="C11144" i="3"/>
  <c r="C11145" i="3"/>
  <c r="C11146" i="3"/>
  <c r="C11147" i="3"/>
  <c r="C11148" i="3"/>
  <c r="C11149" i="3"/>
  <c r="C11150" i="3"/>
  <c r="C11151" i="3"/>
  <c r="C11152" i="3"/>
  <c r="C11153" i="3"/>
  <c r="C11154" i="3"/>
  <c r="C11155" i="3"/>
  <c r="C11156" i="3"/>
  <c r="C11157" i="3"/>
  <c r="C11158" i="3"/>
  <c r="C11159" i="3"/>
  <c r="C11160" i="3"/>
  <c r="C11161" i="3"/>
  <c r="C11162" i="3"/>
  <c r="C11163" i="3"/>
  <c r="C11164" i="3"/>
  <c r="C11165" i="3"/>
  <c r="C11166" i="3"/>
  <c r="C11167" i="3"/>
  <c r="C11168" i="3"/>
  <c r="C11169" i="3"/>
  <c r="C11170" i="3"/>
  <c r="C11171" i="3"/>
  <c r="C11172" i="3"/>
  <c r="C11173" i="3"/>
  <c r="C11174" i="3"/>
  <c r="C11175" i="3"/>
  <c r="C11176" i="3"/>
  <c r="C11177" i="3"/>
  <c r="C11178" i="3"/>
  <c r="C11179" i="3"/>
  <c r="C11180" i="3"/>
  <c r="C11181" i="3"/>
  <c r="C11182" i="3"/>
  <c r="C11183" i="3"/>
  <c r="C11184" i="3"/>
  <c r="C11185" i="3"/>
  <c r="C11186" i="3"/>
  <c r="C11187" i="3"/>
  <c r="C11188" i="3"/>
  <c r="C11189" i="3"/>
  <c r="C11190" i="3"/>
  <c r="C11191" i="3"/>
  <c r="C11192" i="3"/>
  <c r="C11193" i="3"/>
  <c r="C11194" i="3"/>
  <c r="C11195" i="3"/>
  <c r="C11196" i="3"/>
  <c r="C11197" i="3"/>
  <c r="C11198" i="3"/>
  <c r="C11199" i="3"/>
  <c r="C11200" i="3"/>
  <c r="C11201" i="3"/>
  <c r="C11202" i="3"/>
  <c r="C11203" i="3"/>
  <c r="C11204" i="3"/>
  <c r="C11205" i="3"/>
  <c r="C11206" i="3"/>
  <c r="C11207" i="3"/>
  <c r="C11208" i="3"/>
  <c r="C11209" i="3"/>
  <c r="C11210" i="3"/>
  <c r="C11211" i="3"/>
  <c r="C11212" i="3"/>
  <c r="C11213" i="3"/>
  <c r="C11214" i="3"/>
  <c r="C11215" i="3"/>
  <c r="C11216" i="3"/>
  <c r="C11217" i="3"/>
  <c r="C11218" i="3"/>
  <c r="C11219" i="3"/>
  <c r="C11220" i="3"/>
  <c r="C11221" i="3"/>
  <c r="C11222" i="3"/>
  <c r="C11223" i="3"/>
  <c r="C11224" i="3"/>
  <c r="C11225" i="3"/>
  <c r="C11226" i="3"/>
  <c r="C11227" i="3"/>
  <c r="C11228" i="3"/>
  <c r="C11229" i="3"/>
  <c r="C11230" i="3"/>
  <c r="C11231" i="3"/>
  <c r="C11232" i="3"/>
  <c r="C11233" i="3"/>
  <c r="C11234" i="3"/>
  <c r="C11235" i="3"/>
  <c r="C11236" i="3"/>
  <c r="C11237" i="3"/>
  <c r="C11238" i="3"/>
  <c r="C11239" i="3"/>
  <c r="C11240" i="3"/>
  <c r="C11241" i="3"/>
  <c r="C11242" i="3"/>
  <c r="C11243" i="3"/>
  <c r="C11244" i="3"/>
  <c r="C11245" i="3"/>
  <c r="C11246" i="3"/>
  <c r="C11247" i="3"/>
  <c r="C11248" i="3"/>
  <c r="C11249" i="3"/>
  <c r="C11250" i="3"/>
  <c r="C11251" i="3"/>
  <c r="C11252" i="3"/>
  <c r="C11253" i="3"/>
  <c r="C11254" i="3"/>
  <c r="C11255" i="3"/>
  <c r="C11256" i="3"/>
  <c r="C11257" i="3"/>
  <c r="C11258" i="3"/>
  <c r="C11259" i="3"/>
  <c r="C11260" i="3"/>
  <c r="C11261" i="3"/>
  <c r="C11262" i="3"/>
  <c r="C11263" i="3"/>
  <c r="C11264" i="3"/>
  <c r="C11265" i="3"/>
  <c r="C11266" i="3"/>
  <c r="C11267" i="3"/>
  <c r="C11268" i="3"/>
  <c r="C11269" i="3"/>
  <c r="C11270" i="3"/>
  <c r="C11271" i="3"/>
  <c r="C11272" i="3"/>
  <c r="C11273" i="3"/>
  <c r="C11274" i="3"/>
  <c r="C11275" i="3"/>
  <c r="C11276" i="3"/>
  <c r="C11277" i="3"/>
  <c r="C11278" i="3"/>
  <c r="C11279" i="3"/>
  <c r="C11280" i="3"/>
  <c r="C11281" i="3"/>
  <c r="C11282" i="3"/>
  <c r="C11283" i="3"/>
  <c r="C11284" i="3"/>
  <c r="C11285" i="3"/>
  <c r="C11286" i="3"/>
  <c r="C11287" i="3"/>
  <c r="C11288" i="3"/>
  <c r="C11289" i="3"/>
  <c r="C11290" i="3"/>
  <c r="C11291" i="3"/>
  <c r="C11292" i="3"/>
  <c r="C11293" i="3"/>
  <c r="C11294" i="3"/>
  <c r="C11295" i="3"/>
  <c r="C11296" i="3"/>
  <c r="C11297" i="3"/>
  <c r="C11298" i="3"/>
  <c r="C11299" i="3"/>
  <c r="C11300" i="3"/>
  <c r="C11301" i="3"/>
  <c r="C11302" i="3"/>
  <c r="C11303" i="3"/>
  <c r="C11304" i="3"/>
  <c r="C11305" i="3"/>
  <c r="C11306" i="3"/>
  <c r="C11307" i="3"/>
  <c r="C11308" i="3"/>
  <c r="C11309" i="3"/>
  <c r="C11310" i="3"/>
  <c r="C11311" i="3"/>
  <c r="C11312" i="3"/>
  <c r="C11313" i="3"/>
  <c r="C11314" i="3"/>
  <c r="C11315" i="3"/>
  <c r="C11316" i="3"/>
  <c r="C11317" i="3"/>
  <c r="C11318" i="3"/>
  <c r="C11319" i="3"/>
  <c r="C11320" i="3"/>
  <c r="C11321" i="3"/>
  <c r="C11322" i="3"/>
  <c r="C11323" i="3"/>
  <c r="C11324" i="3"/>
  <c r="C11325" i="3"/>
  <c r="C11326" i="3"/>
  <c r="C11327" i="3"/>
  <c r="C11328" i="3"/>
  <c r="C11329" i="3"/>
  <c r="C11330" i="3"/>
  <c r="C11331" i="3"/>
  <c r="C11332" i="3"/>
  <c r="C11333" i="3"/>
  <c r="C11334" i="3"/>
  <c r="C11335" i="3"/>
  <c r="C11336" i="3"/>
  <c r="C11337" i="3"/>
  <c r="C11338" i="3"/>
  <c r="C11339" i="3"/>
  <c r="C11340" i="3"/>
  <c r="C11341" i="3"/>
  <c r="C11342" i="3"/>
  <c r="C11343" i="3"/>
  <c r="C11344" i="3"/>
  <c r="C11345" i="3"/>
  <c r="C11346" i="3"/>
  <c r="C11347" i="3"/>
  <c r="C11348" i="3"/>
  <c r="C11349" i="3"/>
  <c r="C11350" i="3"/>
  <c r="C11351" i="3"/>
  <c r="C11352" i="3"/>
  <c r="C11353" i="3"/>
  <c r="C11354" i="3"/>
  <c r="C11355" i="3"/>
  <c r="C11356" i="3"/>
  <c r="C11357" i="3"/>
  <c r="C11358" i="3"/>
  <c r="C11359" i="3"/>
  <c r="C11360" i="3"/>
  <c r="C11361" i="3"/>
  <c r="C11362" i="3"/>
  <c r="C11363" i="3"/>
  <c r="C11364" i="3"/>
  <c r="C11365" i="3"/>
  <c r="C11366" i="3"/>
  <c r="C11367" i="3"/>
  <c r="C11368" i="3"/>
  <c r="C11369" i="3"/>
  <c r="C11370" i="3"/>
  <c r="C11371" i="3"/>
  <c r="C11372" i="3"/>
  <c r="C11373" i="3"/>
  <c r="C11374" i="3"/>
  <c r="C11375" i="3"/>
  <c r="C11376" i="3"/>
  <c r="C11377" i="3"/>
  <c r="C11378" i="3"/>
  <c r="C11379" i="3"/>
  <c r="C11380" i="3"/>
  <c r="C11381" i="3"/>
  <c r="C11382" i="3"/>
  <c r="C11383" i="3"/>
  <c r="C11384" i="3"/>
  <c r="C11385" i="3"/>
  <c r="C11386" i="3"/>
  <c r="C11387" i="3"/>
  <c r="C11388" i="3"/>
  <c r="C11389" i="3"/>
  <c r="C11390" i="3"/>
  <c r="C11391" i="3"/>
  <c r="C11392" i="3"/>
  <c r="C11393" i="3"/>
  <c r="C11394" i="3"/>
  <c r="C11395" i="3"/>
  <c r="C11396" i="3"/>
  <c r="C11397" i="3"/>
  <c r="C11398" i="3"/>
  <c r="C11399" i="3"/>
  <c r="C11400" i="3"/>
  <c r="C11401" i="3"/>
  <c r="C11402" i="3"/>
  <c r="C11403" i="3"/>
  <c r="C11404" i="3"/>
  <c r="C11405" i="3"/>
  <c r="C11406" i="3"/>
  <c r="C11407" i="3"/>
  <c r="C11408" i="3"/>
  <c r="C11409" i="3"/>
  <c r="C11410" i="3"/>
  <c r="C11411" i="3"/>
  <c r="C11412" i="3"/>
  <c r="C11413" i="3"/>
  <c r="C11414" i="3"/>
  <c r="C11415" i="3"/>
  <c r="C11416" i="3"/>
  <c r="C11417" i="3"/>
  <c r="C11418" i="3"/>
  <c r="C11419" i="3"/>
  <c r="C11420" i="3"/>
  <c r="C11421" i="3"/>
  <c r="C11422" i="3"/>
  <c r="C11423" i="3"/>
  <c r="C11424" i="3"/>
  <c r="C11425" i="3"/>
  <c r="C11426" i="3"/>
  <c r="C11427" i="3"/>
  <c r="C11428" i="3"/>
  <c r="C11429" i="3"/>
  <c r="C11430" i="3"/>
  <c r="C11431" i="3"/>
  <c r="C11432" i="3"/>
  <c r="C11433" i="3"/>
  <c r="C11434" i="3"/>
  <c r="C11435" i="3"/>
  <c r="C11436" i="3"/>
  <c r="C11437" i="3"/>
  <c r="C11438" i="3"/>
  <c r="C11439" i="3"/>
  <c r="C11440" i="3"/>
  <c r="C11441" i="3"/>
  <c r="C11442" i="3"/>
  <c r="C11443" i="3"/>
  <c r="C11444" i="3"/>
  <c r="C11445" i="3"/>
  <c r="C11446" i="3"/>
  <c r="C11447" i="3"/>
  <c r="C11448" i="3"/>
  <c r="C11449" i="3"/>
  <c r="C11450" i="3"/>
  <c r="C11451" i="3"/>
  <c r="C11452" i="3"/>
  <c r="C11453" i="3"/>
  <c r="C11454" i="3"/>
  <c r="C11455" i="3"/>
  <c r="C11456" i="3"/>
  <c r="C11457" i="3"/>
  <c r="C11458" i="3"/>
  <c r="C11459" i="3"/>
  <c r="C11460" i="3"/>
  <c r="C11461" i="3"/>
  <c r="C11462" i="3"/>
  <c r="C11463" i="3"/>
  <c r="C11464" i="3"/>
  <c r="C11465" i="3"/>
  <c r="C11466" i="3"/>
  <c r="C11467" i="3"/>
  <c r="C11468" i="3"/>
  <c r="C11469" i="3"/>
  <c r="C11470" i="3"/>
  <c r="C11471" i="3"/>
  <c r="C11472" i="3"/>
  <c r="C11473" i="3"/>
  <c r="C11474" i="3"/>
  <c r="C11475" i="3"/>
  <c r="C11476" i="3"/>
  <c r="C11477" i="3"/>
  <c r="C11478" i="3"/>
  <c r="C11479" i="3"/>
  <c r="C11480" i="3"/>
  <c r="C11481" i="3"/>
  <c r="C11482" i="3"/>
  <c r="C11483" i="3"/>
  <c r="C11484" i="3"/>
  <c r="C11485" i="3"/>
  <c r="C11486" i="3"/>
  <c r="C11487" i="3"/>
  <c r="C11488" i="3"/>
  <c r="C11489" i="3"/>
  <c r="C11490" i="3"/>
  <c r="C11491" i="3"/>
  <c r="C11492" i="3"/>
  <c r="C11493" i="3"/>
  <c r="C11494" i="3"/>
  <c r="C11495" i="3"/>
  <c r="C11496" i="3"/>
  <c r="C11497" i="3"/>
  <c r="C11498" i="3"/>
  <c r="C11499" i="3"/>
  <c r="C11500" i="3"/>
  <c r="C11501" i="3"/>
  <c r="C11502" i="3"/>
  <c r="C11503" i="3"/>
  <c r="C11504" i="3"/>
  <c r="C11505" i="3"/>
  <c r="C11506" i="3"/>
  <c r="C11507" i="3"/>
  <c r="C11508" i="3"/>
  <c r="C11509" i="3"/>
  <c r="C11510" i="3"/>
  <c r="C11511" i="3"/>
  <c r="C11512" i="3"/>
  <c r="C11513" i="3"/>
  <c r="C11514" i="3"/>
  <c r="C11515" i="3"/>
  <c r="C11516" i="3"/>
  <c r="C11517" i="3"/>
  <c r="C11518" i="3"/>
  <c r="C11519" i="3"/>
  <c r="C11520" i="3"/>
  <c r="C11521" i="3"/>
  <c r="C11522" i="3"/>
  <c r="C11523" i="3"/>
  <c r="C11524" i="3"/>
  <c r="C11525" i="3"/>
  <c r="C11526" i="3"/>
  <c r="C11527" i="3"/>
  <c r="C11528" i="3"/>
  <c r="C11529" i="3"/>
  <c r="C11530" i="3"/>
  <c r="C11531" i="3"/>
  <c r="C11532" i="3"/>
  <c r="C11533" i="3"/>
  <c r="C11534" i="3"/>
  <c r="C11535" i="3"/>
  <c r="C11536" i="3"/>
  <c r="C11537" i="3"/>
  <c r="C11538" i="3"/>
  <c r="C11539" i="3"/>
  <c r="C11540" i="3"/>
  <c r="C11541" i="3"/>
  <c r="C11542" i="3"/>
  <c r="C11543" i="3"/>
  <c r="C11544" i="3"/>
  <c r="C11545" i="3"/>
  <c r="C11546" i="3"/>
  <c r="C11547" i="3"/>
  <c r="C11548" i="3"/>
  <c r="C11549" i="3"/>
  <c r="C11550" i="3"/>
  <c r="C11551" i="3"/>
  <c r="C11552" i="3"/>
  <c r="C11553" i="3"/>
  <c r="C11554" i="3"/>
  <c r="C11555" i="3"/>
  <c r="C11556" i="3"/>
  <c r="C11557" i="3"/>
  <c r="C11558" i="3"/>
  <c r="C11559" i="3"/>
  <c r="C11560" i="3"/>
  <c r="C11561" i="3"/>
  <c r="C11562" i="3"/>
  <c r="C11563" i="3"/>
  <c r="C11564" i="3"/>
  <c r="C11565" i="3"/>
  <c r="C11566" i="3"/>
  <c r="C11567" i="3"/>
  <c r="C11568" i="3"/>
  <c r="C11569" i="3"/>
  <c r="C11570" i="3"/>
  <c r="C11571" i="3"/>
  <c r="C11572" i="3"/>
  <c r="C11573" i="3"/>
  <c r="C11574" i="3"/>
  <c r="C11575" i="3"/>
  <c r="C11576" i="3"/>
  <c r="C11577" i="3"/>
  <c r="C11578" i="3"/>
  <c r="C11579" i="3"/>
  <c r="C11580" i="3"/>
  <c r="C11581" i="3"/>
  <c r="C11582" i="3"/>
  <c r="C11583" i="3"/>
  <c r="C11584" i="3"/>
  <c r="C11585" i="3"/>
  <c r="C11586" i="3"/>
  <c r="C11587" i="3"/>
  <c r="C11588" i="3"/>
  <c r="C11589" i="3"/>
  <c r="C11590" i="3"/>
  <c r="C11591" i="3"/>
  <c r="C11592" i="3"/>
  <c r="C11593" i="3"/>
  <c r="C11594" i="3"/>
  <c r="C11595" i="3"/>
  <c r="C11596" i="3"/>
  <c r="C11597" i="3"/>
  <c r="C11598" i="3"/>
  <c r="C11599" i="3"/>
  <c r="C11600" i="3"/>
  <c r="C11601" i="3"/>
  <c r="C11602" i="3"/>
  <c r="C11603" i="3"/>
  <c r="C11604" i="3"/>
  <c r="C11605" i="3"/>
  <c r="C11606" i="3"/>
  <c r="C11607" i="3"/>
  <c r="C11608" i="3"/>
  <c r="C11609" i="3"/>
  <c r="C11610" i="3"/>
  <c r="C11611" i="3"/>
  <c r="C11612" i="3"/>
  <c r="C11613" i="3"/>
  <c r="C11614" i="3"/>
  <c r="C11615" i="3"/>
  <c r="C11616" i="3"/>
  <c r="C11617" i="3"/>
  <c r="C11618" i="3"/>
  <c r="C11619" i="3"/>
  <c r="C11620" i="3"/>
  <c r="C11621" i="3"/>
  <c r="C11622" i="3"/>
  <c r="C11623" i="3"/>
  <c r="C11624" i="3"/>
  <c r="C11625" i="3"/>
  <c r="C11626" i="3"/>
  <c r="C11627" i="3"/>
  <c r="C11628" i="3"/>
  <c r="C11629" i="3"/>
  <c r="C11630" i="3"/>
  <c r="C11631" i="3"/>
  <c r="C11632" i="3"/>
  <c r="C11633" i="3"/>
  <c r="C11634" i="3"/>
  <c r="C11635" i="3"/>
  <c r="C11636" i="3"/>
  <c r="C11637" i="3"/>
  <c r="C11638" i="3"/>
  <c r="C11639" i="3"/>
  <c r="C11640" i="3"/>
  <c r="C11641" i="3"/>
  <c r="C11642" i="3"/>
  <c r="C11643" i="3"/>
  <c r="C11644" i="3"/>
  <c r="C11645" i="3"/>
  <c r="C11646" i="3"/>
  <c r="C11647" i="3"/>
  <c r="C11648" i="3"/>
  <c r="C11649" i="3"/>
  <c r="C11650" i="3"/>
  <c r="C11651" i="3"/>
  <c r="C11652" i="3"/>
  <c r="C11653" i="3"/>
  <c r="C11654" i="3"/>
  <c r="C11655" i="3"/>
  <c r="C11656" i="3"/>
  <c r="C11657" i="3"/>
  <c r="C11658" i="3"/>
  <c r="C11659" i="3"/>
  <c r="C11660" i="3"/>
  <c r="C11661" i="3"/>
  <c r="C11662" i="3"/>
  <c r="C11663" i="3"/>
  <c r="C11664" i="3"/>
  <c r="C11665" i="3"/>
  <c r="C11666" i="3"/>
  <c r="C11667" i="3"/>
  <c r="C11668" i="3"/>
  <c r="C11669" i="3"/>
  <c r="C11670" i="3"/>
  <c r="C11671" i="3"/>
  <c r="C11672" i="3"/>
  <c r="C11673" i="3"/>
  <c r="C11674" i="3"/>
  <c r="C11675" i="3"/>
  <c r="C11676" i="3"/>
  <c r="C11677" i="3"/>
  <c r="C11678" i="3"/>
  <c r="C11679" i="3"/>
  <c r="C11680" i="3"/>
  <c r="C11681" i="3"/>
  <c r="C11682" i="3"/>
  <c r="C11683" i="3"/>
  <c r="C11684" i="3"/>
  <c r="C11685" i="3"/>
  <c r="C11686" i="3"/>
  <c r="C11687" i="3"/>
  <c r="C11688" i="3"/>
  <c r="C11689" i="3"/>
  <c r="C11690" i="3"/>
  <c r="C11691" i="3"/>
  <c r="C11692" i="3"/>
  <c r="C11693" i="3"/>
  <c r="C11694" i="3"/>
  <c r="C11695" i="3"/>
  <c r="C11696" i="3"/>
  <c r="C11697" i="3"/>
  <c r="C11698" i="3"/>
  <c r="C11699" i="3"/>
  <c r="C11700" i="3"/>
  <c r="C11701" i="3"/>
  <c r="C11702" i="3"/>
  <c r="C11703" i="3"/>
  <c r="C11704" i="3"/>
  <c r="C11705" i="3"/>
  <c r="C11706" i="3"/>
  <c r="C11707" i="3"/>
  <c r="C11708" i="3"/>
  <c r="C11709" i="3"/>
  <c r="C11710" i="3"/>
  <c r="C11711" i="3"/>
  <c r="C11712" i="3"/>
  <c r="C11713" i="3"/>
  <c r="C11714" i="3"/>
  <c r="C11715" i="3"/>
  <c r="C11716" i="3"/>
  <c r="C11717" i="3"/>
  <c r="C11718" i="3"/>
  <c r="C11719" i="3"/>
  <c r="C11720" i="3"/>
  <c r="C11721" i="3"/>
  <c r="C11722" i="3"/>
  <c r="C11723" i="3"/>
  <c r="C11724" i="3"/>
  <c r="C11725" i="3"/>
  <c r="C11726" i="3"/>
  <c r="C11727" i="3"/>
  <c r="C11728" i="3"/>
  <c r="C11729" i="3"/>
  <c r="C11730" i="3"/>
  <c r="C11731" i="3"/>
  <c r="C11732" i="3"/>
  <c r="C11733" i="3"/>
  <c r="C11734" i="3"/>
  <c r="C11735" i="3"/>
  <c r="C11736" i="3"/>
  <c r="C11737" i="3"/>
  <c r="C11738" i="3"/>
  <c r="C11739" i="3"/>
  <c r="C11740" i="3"/>
  <c r="C11741" i="3"/>
  <c r="C11742" i="3"/>
  <c r="C11743" i="3"/>
  <c r="C11744" i="3"/>
  <c r="C11745" i="3"/>
  <c r="C11746" i="3"/>
  <c r="C11747" i="3"/>
  <c r="C11748" i="3"/>
  <c r="C11749" i="3"/>
  <c r="C11750" i="3"/>
  <c r="C11751" i="3"/>
  <c r="C11752" i="3"/>
  <c r="C11753" i="3"/>
  <c r="C11754" i="3"/>
  <c r="C11755" i="3"/>
  <c r="C11756" i="3"/>
  <c r="C11757" i="3"/>
  <c r="C11758" i="3"/>
  <c r="C11759" i="3"/>
  <c r="C11760" i="3"/>
  <c r="C11761" i="3"/>
  <c r="C11762" i="3"/>
  <c r="C11763" i="3"/>
  <c r="C11764" i="3"/>
  <c r="C11765" i="3"/>
  <c r="C11766" i="3"/>
  <c r="C11767" i="3"/>
  <c r="C11768" i="3"/>
  <c r="C11769" i="3"/>
  <c r="C11770" i="3"/>
  <c r="C11771" i="3"/>
  <c r="C11772" i="3"/>
  <c r="C11773" i="3"/>
  <c r="C11774" i="3"/>
  <c r="C11775" i="3"/>
  <c r="C11776" i="3"/>
  <c r="C11777" i="3"/>
  <c r="C11778" i="3"/>
  <c r="C11779" i="3"/>
  <c r="C11780" i="3"/>
  <c r="C11781" i="3"/>
  <c r="C11782" i="3"/>
  <c r="C11783" i="3"/>
  <c r="C11784" i="3"/>
  <c r="C11785" i="3"/>
  <c r="C11786" i="3"/>
  <c r="C11787" i="3"/>
  <c r="C11788" i="3"/>
  <c r="C11789" i="3"/>
  <c r="C11790" i="3"/>
  <c r="C11791" i="3"/>
  <c r="C11792" i="3"/>
  <c r="C11793" i="3"/>
  <c r="C11794" i="3"/>
  <c r="C11795" i="3"/>
  <c r="C11796" i="3"/>
  <c r="C11797" i="3"/>
  <c r="C11798" i="3"/>
  <c r="C11799" i="3"/>
  <c r="C11800" i="3"/>
  <c r="C11801" i="3"/>
  <c r="C11802" i="3"/>
  <c r="C11803" i="3"/>
  <c r="C11804" i="3"/>
  <c r="C11805" i="3"/>
  <c r="C11806" i="3"/>
  <c r="C11807" i="3"/>
  <c r="C11808" i="3"/>
  <c r="C11809" i="3"/>
  <c r="C11810" i="3"/>
  <c r="C11811" i="3"/>
  <c r="C11812" i="3"/>
  <c r="C11813" i="3"/>
  <c r="C11814" i="3"/>
  <c r="C11815" i="3"/>
  <c r="C11816" i="3"/>
  <c r="C11817" i="3"/>
  <c r="C11818" i="3"/>
  <c r="C11819" i="3"/>
  <c r="C11820" i="3"/>
  <c r="C11821" i="3"/>
  <c r="C11822" i="3"/>
  <c r="C11823" i="3"/>
  <c r="C11824" i="3"/>
  <c r="C11825" i="3"/>
  <c r="C11826" i="3"/>
  <c r="C11827" i="3"/>
  <c r="C11828" i="3"/>
  <c r="C11829" i="3"/>
  <c r="C11830" i="3"/>
  <c r="C11831" i="3"/>
  <c r="C11832" i="3"/>
  <c r="C11833" i="3"/>
  <c r="C11834" i="3"/>
  <c r="C11835" i="3"/>
  <c r="C11836" i="3"/>
  <c r="C11837" i="3"/>
  <c r="C11838" i="3"/>
  <c r="C11839" i="3"/>
  <c r="C11840" i="3"/>
  <c r="C11841" i="3"/>
  <c r="C11842" i="3"/>
  <c r="C11843" i="3"/>
  <c r="C11844" i="3"/>
  <c r="C11845" i="3"/>
  <c r="C11846" i="3"/>
  <c r="C11847" i="3"/>
  <c r="C11848" i="3"/>
  <c r="C11849" i="3"/>
  <c r="C11850" i="3"/>
  <c r="C11851" i="3"/>
  <c r="C11852" i="3"/>
  <c r="C11853" i="3"/>
  <c r="C11854" i="3"/>
  <c r="C11855" i="3"/>
  <c r="C11856" i="3"/>
  <c r="C11857" i="3"/>
  <c r="C11858" i="3"/>
  <c r="C11859" i="3"/>
  <c r="C11860" i="3"/>
  <c r="C11861" i="3"/>
  <c r="C11862" i="3"/>
  <c r="C11863" i="3"/>
  <c r="C11864" i="3"/>
  <c r="C11865" i="3"/>
  <c r="C11866" i="3"/>
  <c r="C11867" i="3"/>
  <c r="C11868" i="3"/>
  <c r="C11869" i="3"/>
  <c r="C11870" i="3"/>
  <c r="C11871" i="3"/>
  <c r="C11872" i="3"/>
  <c r="C11873" i="3"/>
  <c r="C11874" i="3"/>
  <c r="C11875" i="3"/>
  <c r="C11876" i="3"/>
  <c r="C11877" i="3"/>
  <c r="C11878" i="3"/>
  <c r="C11879" i="3"/>
  <c r="C11880" i="3"/>
  <c r="C11881" i="3"/>
  <c r="C11882" i="3"/>
  <c r="C11883" i="3"/>
  <c r="C11884" i="3"/>
  <c r="C11885" i="3"/>
  <c r="C11886" i="3"/>
  <c r="C11887" i="3"/>
  <c r="C11888" i="3"/>
  <c r="C11889" i="3"/>
  <c r="C11890" i="3"/>
  <c r="C11891" i="3"/>
  <c r="C11892" i="3"/>
  <c r="C11893" i="3"/>
  <c r="C11894" i="3"/>
  <c r="C11895" i="3"/>
  <c r="C11896" i="3"/>
  <c r="C11897" i="3"/>
  <c r="C11898" i="3"/>
  <c r="C11899" i="3"/>
  <c r="C11900" i="3"/>
  <c r="C11901" i="3"/>
  <c r="C11902" i="3"/>
  <c r="C11903" i="3"/>
  <c r="C11904" i="3"/>
  <c r="C11905" i="3"/>
  <c r="C11906" i="3"/>
  <c r="C11907" i="3"/>
  <c r="C11908" i="3"/>
  <c r="C11909" i="3"/>
  <c r="C11910" i="3"/>
  <c r="C11911" i="3"/>
  <c r="C11912" i="3"/>
  <c r="C11913" i="3"/>
  <c r="C11914" i="3"/>
  <c r="C11915" i="3"/>
  <c r="C11916" i="3"/>
  <c r="C11917" i="3"/>
  <c r="C11918" i="3"/>
  <c r="C11919" i="3"/>
  <c r="C11920" i="3"/>
  <c r="C11921" i="3"/>
  <c r="C11922" i="3"/>
  <c r="C11923" i="3"/>
  <c r="C11924" i="3"/>
  <c r="C11925" i="3"/>
  <c r="C11926" i="3"/>
  <c r="C11927" i="3"/>
  <c r="C11928" i="3"/>
  <c r="C11929" i="3"/>
  <c r="C11930" i="3"/>
  <c r="C11931" i="3"/>
  <c r="C11932" i="3"/>
  <c r="C11933" i="3"/>
  <c r="C11934" i="3"/>
  <c r="C11935" i="3"/>
  <c r="C11936" i="3"/>
  <c r="C11937" i="3"/>
  <c r="C11938" i="3"/>
  <c r="C11939" i="3"/>
  <c r="C11940" i="3"/>
  <c r="C11941" i="3"/>
  <c r="C11942" i="3"/>
  <c r="C11943" i="3"/>
  <c r="C11944" i="3"/>
  <c r="C11945" i="3"/>
  <c r="C11946" i="3"/>
  <c r="C11947" i="3"/>
  <c r="C11948" i="3"/>
  <c r="C11949" i="3"/>
  <c r="C11950" i="3"/>
  <c r="C11951" i="3"/>
  <c r="C11952" i="3"/>
  <c r="C11953" i="3"/>
  <c r="C11954" i="3"/>
  <c r="C11955" i="3"/>
  <c r="C11956" i="3"/>
  <c r="C11957" i="3"/>
  <c r="C11958" i="3"/>
  <c r="C11959" i="3"/>
  <c r="C11960" i="3"/>
  <c r="C11961" i="3"/>
  <c r="C11962" i="3"/>
  <c r="C11963" i="3"/>
  <c r="C11964" i="3"/>
  <c r="C11965" i="3"/>
  <c r="C11966" i="3"/>
  <c r="C11967" i="3"/>
  <c r="C11968" i="3"/>
  <c r="C11969" i="3"/>
  <c r="C11970" i="3"/>
  <c r="C11971" i="3"/>
  <c r="C11972" i="3"/>
  <c r="C11973" i="3"/>
  <c r="C11974" i="3"/>
  <c r="C11975" i="3"/>
  <c r="C11976" i="3"/>
  <c r="C11977" i="3"/>
  <c r="C11978" i="3"/>
  <c r="C11979" i="3"/>
  <c r="C11980" i="3"/>
  <c r="C11981" i="3"/>
  <c r="C11982" i="3"/>
  <c r="C11983" i="3"/>
  <c r="C11984" i="3"/>
  <c r="C11985" i="3"/>
  <c r="C11986" i="3"/>
  <c r="C11987" i="3"/>
  <c r="C11988" i="3"/>
  <c r="C11989" i="3"/>
  <c r="C11990" i="3"/>
  <c r="C11991" i="3"/>
  <c r="C11992" i="3"/>
  <c r="C11993" i="3"/>
  <c r="C11994" i="3"/>
  <c r="C11995" i="3"/>
  <c r="C11996" i="3"/>
  <c r="C11997" i="3"/>
  <c r="C11998" i="3"/>
  <c r="C11999" i="3"/>
  <c r="C12000" i="3"/>
  <c r="C12001" i="3"/>
  <c r="C12002" i="3"/>
  <c r="C12003" i="3"/>
  <c r="C12004" i="3"/>
  <c r="C12005" i="3"/>
  <c r="C12006" i="3"/>
  <c r="C12007" i="3"/>
  <c r="C12008" i="3"/>
  <c r="C12009" i="3"/>
  <c r="C12010" i="3"/>
  <c r="C12011" i="3"/>
  <c r="C12012" i="3"/>
  <c r="C12013" i="3"/>
  <c r="C12014" i="3"/>
  <c r="C12015" i="3"/>
  <c r="C12016" i="3"/>
  <c r="C12017" i="3"/>
  <c r="C12018" i="3"/>
  <c r="C12019" i="3"/>
  <c r="C12020" i="3"/>
  <c r="C12021" i="3"/>
  <c r="C12022" i="3"/>
  <c r="C12023" i="3"/>
  <c r="C12024" i="3"/>
  <c r="C12025" i="3"/>
  <c r="C12026" i="3"/>
  <c r="C12027" i="3"/>
  <c r="C12028" i="3"/>
  <c r="C12029" i="3"/>
  <c r="C12030" i="3"/>
  <c r="C12031" i="3"/>
  <c r="C12032" i="3"/>
  <c r="C12033" i="3"/>
  <c r="C12034" i="3"/>
  <c r="C12035" i="3"/>
  <c r="C12036" i="3"/>
  <c r="C12037" i="3"/>
  <c r="C12038" i="3"/>
  <c r="C12039" i="3"/>
  <c r="C12040" i="3"/>
  <c r="C12041" i="3"/>
  <c r="C12042" i="3"/>
  <c r="C12043" i="3"/>
  <c r="C12044" i="3"/>
  <c r="C12045" i="3"/>
  <c r="C12046" i="3"/>
  <c r="C12047" i="3"/>
  <c r="C12048" i="3"/>
  <c r="C12049" i="3"/>
  <c r="C12050" i="3"/>
  <c r="C12051" i="3"/>
  <c r="C12052" i="3"/>
  <c r="C12053" i="3"/>
  <c r="C12054" i="3"/>
  <c r="C12055" i="3"/>
  <c r="C12056" i="3"/>
  <c r="C12057" i="3"/>
  <c r="C12058" i="3"/>
  <c r="C12059" i="3"/>
  <c r="C12060" i="3"/>
  <c r="C12061" i="3"/>
  <c r="C12062" i="3"/>
  <c r="C12063" i="3"/>
  <c r="C12064" i="3"/>
  <c r="C12065" i="3"/>
  <c r="C12066" i="3"/>
  <c r="C12067" i="3"/>
  <c r="C12068" i="3"/>
  <c r="C12069" i="3"/>
  <c r="C12070" i="3"/>
  <c r="C12071" i="3"/>
  <c r="C12072" i="3"/>
  <c r="C12073" i="3"/>
  <c r="C12074" i="3"/>
  <c r="C12075" i="3"/>
  <c r="C12076" i="3"/>
  <c r="C12077" i="3"/>
  <c r="C12078" i="3"/>
  <c r="C12079" i="3"/>
  <c r="C12080" i="3"/>
  <c r="C12081" i="3"/>
  <c r="C12082" i="3"/>
  <c r="C12083" i="3"/>
  <c r="C12084" i="3"/>
  <c r="C12085" i="3"/>
  <c r="C12086" i="3"/>
  <c r="C12087" i="3"/>
  <c r="C12088" i="3"/>
  <c r="C12089" i="3"/>
  <c r="C12090" i="3"/>
  <c r="C12091" i="3"/>
  <c r="C12092" i="3"/>
  <c r="C12093" i="3"/>
  <c r="C12094" i="3"/>
  <c r="C12095" i="3"/>
  <c r="C12096" i="3"/>
  <c r="C12097" i="3"/>
  <c r="C12098" i="3"/>
  <c r="C12099" i="3"/>
  <c r="C12100" i="3"/>
  <c r="C12101" i="3"/>
  <c r="C12102" i="3"/>
  <c r="C12103" i="3"/>
  <c r="C12104" i="3"/>
  <c r="C12105" i="3"/>
  <c r="C12106" i="3"/>
  <c r="C12107" i="3"/>
  <c r="C12108" i="3"/>
  <c r="C12109" i="3"/>
  <c r="C12110" i="3"/>
  <c r="C12111" i="3"/>
  <c r="C12112" i="3"/>
  <c r="C12113" i="3"/>
  <c r="C12114" i="3"/>
  <c r="C12115" i="3"/>
  <c r="C12116" i="3"/>
  <c r="C12117" i="3"/>
  <c r="C12118" i="3"/>
  <c r="C12119" i="3"/>
  <c r="C12120" i="3"/>
  <c r="C12121" i="3"/>
  <c r="C12122" i="3"/>
  <c r="C12123" i="3"/>
  <c r="C12124" i="3"/>
  <c r="C12125" i="3"/>
  <c r="C12126" i="3"/>
  <c r="C12127" i="3"/>
  <c r="C12128" i="3"/>
  <c r="C12129" i="3"/>
  <c r="C12130" i="3"/>
  <c r="C12131" i="3"/>
  <c r="C12132" i="3"/>
  <c r="C12133" i="3"/>
  <c r="C12134" i="3"/>
  <c r="C12135" i="3"/>
  <c r="C12136" i="3"/>
  <c r="C12137" i="3"/>
  <c r="C12138" i="3"/>
  <c r="C12139" i="3"/>
  <c r="C12140" i="3"/>
  <c r="C12141" i="3"/>
  <c r="C12142" i="3"/>
  <c r="C12143" i="3"/>
  <c r="C12144" i="3"/>
  <c r="C12145" i="3"/>
  <c r="C12146" i="3"/>
  <c r="C12147" i="3"/>
  <c r="C12148" i="3"/>
  <c r="C12149" i="3"/>
  <c r="C12150" i="3"/>
  <c r="C12151" i="3"/>
  <c r="C12152" i="3"/>
  <c r="C12153" i="3"/>
  <c r="C12154" i="3"/>
  <c r="C12155" i="3"/>
  <c r="C12156" i="3"/>
  <c r="C12157" i="3"/>
  <c r="C12158" i="3"/>
  <c r="C12159" i="3"/>
  <c r="C12160" i="3"/>
  <c r="C12161" i="3"/>
  <c r="C12162" i="3"/>
  <c r="C12163" i="3"/>
  <c r="C12164" i="3"/>
  <c r="C12165" i="3"/>
  <c r="C12166" i="3"/>
  <c r="C12167" i="3"/>
  <c r="C12168" i="3"/>
  <c r="C12169" i="3"/>
  <c r="C12170" i="3"/>
  <c r="C12171" i="3"/>
  <c r="C12172" i="3"/>
  <c r="C12173" i="3"/>
  <c r="C12174" i="3"/>
  <c r="C12175" i="3"/>
  <c r="C12176" i="3"/>
  <c r="C12177" i="3"/>
  <c r="C12178" i="3"/>
  <c r="C12179" i="3"/>
  <c r="C12180" i="3"/>
  <c r="C12181" i="3"/>
  <c r="C12182" i="3"/>
  <c r="C12183" i="3"/>
  <c r="C12184" i="3"/>
  <c r="C12185" i="3"/>
  <c r="C12186" i="3"/>
  <c r="C12187" i="3"/>
  <c r="C12188" i="3"/>
  <c r="C12189" i="3"/>
  <c r="C12190" i="3"/>
  <c r="C12191" i="3"/>
  <c r="C12192" i="3"/>
  <c r="C12193" i="3"/>
  <c r="C12194" i="3"/>
  <c r="C12195" i="3"/>
  <c r="C12196" i="3"/>
  <c r="C12197" i="3"/>
  <c r="C12198" i="3"/>
  <c r="C12199" i="3"/>
  <c r="C12200" i="3"/>
  <c r="C12201" i="3"/>
  <c r="C12202" i="3"/>
  <c r="C12203" i="3"/>
  <c r="C12204" i="3"/>
  <c r="C12205" i="3"/>
  <c r="C12206" i="3"/>
  <c r="C12207" i="3"/>
  <c r="C12208" i="3"/>
  <c r="C12209" i="3"/>
  <c r="C12210" i="3"/>
  <c r="C12211" i="3"/>
  <c r="C12212" i="3"/>
  <c r="C12213" i="3"/>
  <c r="C12214" i="3"/>
  <c r="C12215" i="3"/>
  <c r="C12216" i="3"/>
  <c r="C12217" i="3"/>
  <c r="C12218" i="3"/>
  <c r="C12219" i="3"/>
  <c r="C12220" i="3"/>
  <c r="C12221" i="3"/>
  <c r="C12222" i="3"/>
  <c r="C12223" i="3"/>
  <c r="C12224" i="3"/>
  <c r="C12225" i="3"/>
  <c r="C12226" i="3"/>
  <c r="C12227" i="3"/>
  <c r="C12228" i="3"/>
  <c r="C12229" i="3"/>
  <c r="C12230" i="3"/>
  <c r="C12231" i="3"/>
  <c r="C12232" i="3"/>
  <c r="C12233" i="3"/>
  <c r="C12234" i="3"/>
  <c r="C12235" i="3"/>
  <c r="C12236" i="3"/>
  <c r="C12237" i="3"/>
  <c r="C12238" i="3"/>
  <c r="C12239" i="3"/>
  <c r="C12240" i="3"/>
  <c r="C12241" i="3"/>
  <c r="C12242" i="3"/>
  <c r="C12243" i="3"/>
  <c r="C12244" i="3"/>
  <c r="C12245" i="3"/>
  <c r="C12246" i="3"/>
  <c r="C12247" i="3"/>
  <c r="C12248" i="3"/>
  <c r="C12249" i="3"/>
  <c r="C12250" i="3"/>
  <c r="C12251" i="3"/>
  <c r="C12252" i="3"/>
  <c r="C12253" i="3"/>
  <c r="C12254" i="3"/>
  <c r="C12255" i="3"/>
  <c r="C12256" i="3"/>
  <c r="C12257" i="3"/>
  <c r="C12258" i="3"/>
  <c r="C12259" i="3"/>
  <c r="C12260" i="3"/>
  <c r="C12261" i="3"/>
  <c r="C12262" i="3"/>
  <c r="C12263" i="3"/>
  <c r="C12264" i="3"/>
  <c r="C12265" i="3"/>
  <c r="C12266" i="3"/>
  <c r="C12267" i="3"/>
  <c r="C12268" i="3"/>
  <c r="C12269" i="3"/>
  <c r="C12270" i="3"/>
  <c r="C12271" i="3"/>
  <c r="C12272" i="3"/>
  <c r="C12273" i="3"/>
  <c r="C12274" i="3"/>
  <c r="C12275" i="3"/>
  <c r="C12276" i="3"/>
  <c r="C12277" i="3"/>
  <c r="C12278" i="3"/>
  <c r="C12279" i="3"/>
  <c r="C12280" i="3"/>
  <c r="C12281" i="3"/>
  <c r="C12282" i="3"/>
  <c r="C12283" i="3"/>
  <c r="C12284" i="3"/>
  <c r="C12285" i="3"/>
  <c r="C12286" i="3"/>
  <c r="C12287" i="3"/>
  <c r="C12288" i="3"/>
  <c r="C12289" i="3"/>
  <c r="C12290" i="3"/>
  <c r="C12291" i="3"/>
  <c r="C12292" i="3"/>
  <c r="C12293" i="3"/>
  <c r="C12294" i="3"/>
  <c r="C12295" i="3"/>
  <c r="C12296" i="3"/>
  <c r="C12297" i="3"/>
  <c r="C12298" i="3"/>
  <c r="C12299" i="3"/>
  <c r="C12300" i="3"/>
  <c r="C12301" i="3"/>
  <c r="C12302" i="3"/>
  <c r="C12303" i="3"/>
  <c r="C12304" i="3"/>
  <c r="C12305" i="3"/>
  <c r="C12306" i="3"/>
  <c r="C12307" i="3"/>
  <c r="C12308" i="3"/>
  <c r="C12309" i="3"/>
  <c r="C12310" i="3"/>
  <c r="C12311" i="3"/>
  <c r="C12312" i="3"/>
  <c r="C12313" i="3"/>
  <c r="C12314" i="3"/>
  <c r="C12315" i="3"/>
  <c r="C12316" i="3"/>
  <c r="C12317" i="3"/>
  <c r="C12318" i="3"/>
  <c r="C12319" i="3"/>
  <c r="C12320" i="3"/>
  <c r="C12321" i="3"/>
  <c r="C12322" i="3"/>
  <c r="C12323" i="3"/>
  <c r="C12324" i="3"/>
  <c r="C12325" i="3"/>
  <c r="C12326" i="3"/>
  <c r="C12327" i="3"/>
  <c r="C12328" i="3"/>
  <c r="C12329" i="3"/>
  <c r="C12330" i="3"/>
  <c r="C12331" i="3"/>
  <c r="C12332" i="3"/>
  <c r="C12333" i="3"/>
  <c r="C12334" i="3"/>
  <c r="C12335" i="3"/>
  <c r="C12336" i="3"/>
  <c r="C12337" i="3"/>
  <c r="C12338" i="3"/>
  <c r="C12339" i="3"/>
  <c r="C12340" i="3"/>
  <c r="C12341" i="3"/>
  <c r="C12342" i="3"/>
  <c r="C12343" i="3"/>
  <c r="C12344" i="3"/>
  <c r="C12345" i="3"/>
  <c r="C12346" i="3"/>
  <c r="C12347" i="3"/>
  <c r="C12348" i="3"/>
  <c r="C12349" i="3"/>
  <c r="C12350" i="3"/>
  <c r="C12351" i="3"/>
  <c r="C12352" i="3"/>
  <c r="C12353" i="3"/>
  <c r="C12354" i="3"/>
  <c r="C12355" i="3"/>
  <c r="C12356" i="3"/>
  <c r="C12357" i="3"/>
  <c r="C12358" i="3"/>
  <c r="C12359" i="3"/>
  <c r="C12360" i="3"/>
  <c r="C12361" i="3"/>
  <c r="C12362" i="3"/>
  <c r="C12363" i="3"/>
  <c r="C12364" i="3"/>
  <c r="C12365" i="3"/>
  <c r="C12366" i="3"/>
  <c r="C12367" i="3"/>
  <c r="C12368" i="3"/>
  <c r="C12369" i="3"/>
  <c r="C12370" i="3"/>
  <c r="C12371" i="3"/>
  <c r="C12372" i="3"/>
  <c r="C12373" i="3"/>
  <c r="C12374" i="3"/>
  <c r="C12375" i="3"/>
  <c r="C12376" i="3"/>
  <c r="C12377" i="3"/>
  <c r="C12378" i="3"/>
  <c r="C12379" i="3"/>
  <c r="C12380" i="3"/>
  <c r="C12381" i="3"/>
  <c r="C12382" i="3"/>
  <c r="C12383" i="3"/>
  <c r="C12384" i="3"/>
  <c r="C12385" i="3"/>
  <c r="C12386" i="3"/>
  <c r="C12387" i="3"/>
  <c r="C12388" i="3"/>
  <c r="C12389" i="3"/>
  <c r="C12390" i="3"/>
  <c r="C12391" i="3"/>
  <c r="C12392" i="3"/>
  <c r="C12393" i="3"/>
  <c r="C12394" i="3"/>
  <c r="C12395" i="3"/>
  <c r="C12396" i="3"/>
  <c r="C12397" i="3"/>
  <c r="C12398" i="3"/>
  <c r="C12399" i="3"/>
  <c r="C12400" i="3"/>
  <c r="C12401" i="3"/>
  <c r="C12402" i="3"/>
  <c r="C12403" i="3"/>
  <c r="C12404" i="3"/>
  <c r="C12405" i="3"/>
  <c r="C12406" i="3"/>
  <c r="C12407" i="3"/>
  <c r="C12408" i="3"/>
  <c r="C12409" i="3"/>
  <c r="C12410" i="3"/>
  <c r="C12411" i="3"/>
  <c r="C12412" i="3"/>
  <c r="C12413" i="3"/>
  <c r="C12414" i="3"/>
  <c r="C12415" i="3"/>
  <c r="C12416" i="3"/>
  <c r="C12417" i="3"/>
  <c r="C12418" i="3"/>
  <c r="C12419" i="3"/>
  <c r="C12420" i="3"/>
  <c r="C12421" i="3"/>
  <c r="C12422" i="3"/>
  <c r="C12423" i="3"/>
  <c r="C12424" i="3"/>
  <c r="C12425" i="3"/>
  <c r="C12426" i="3"/>
  <c r="C12427" i="3"/>
  <c r="C12428" i="3"/>
  <c r="C12429" i="3"/>
  <c r="C12430" i="3"/>
  <c r="C12431" i="3"/>
  <c r="C12432" i="3"/>
  <c r="C12433" i="3"/>
  <c r="C12434" i="3"/>
  <c r="C12435" i="3"/>
  <c r="C12436" i="3"/>
  <c r="C12437" i="3"/>
  <c r="C12438" i="3"/>
  <c r="C12439" i="3"/>
  <c r="C12440" i="3"/>
  <c r="C12441" i="3"/>
  <c r="C12442" i="3"/>
  <c r="C12443" i="3"/>
  <c r="C12444" i="3"/>
  <c r="C12445" i="3"/>
  <c r="C12446" i="3"/>
  <c r="C12447" i="3"/>
  <c r="C12448" i="3"/>
  <c r="C12449" i="3"/>
  <c r="C12450" i="3"/>
  <c r="C12451" i="3"/>
  <c r="C12452" i="3"/>
  <c r="C12453" i="3"/>
  <c r="C12454" i="3"/>
  <c r="C12455" i="3"/>
  <c r="C12456" i="3"/>
  <c r="C12457" i="3"/>
  <c r="C12458" i="3"/>
  <c r="C12459" i="3"/>
  <c r="C12460" i="3"/>
  <c r="C12461" i="3"/>
  <c r="C12462" i="3"/>
  <c r="C12463" i="3"/>
  <c r="C12464" i="3"/>
  <c r="C12465" i="3"/>
  <c r="C12466" i="3"/>
  <c r="C12467" i="3"/>
  <c r="C12468" i="3"/>
  <c r="C12469" i="3"/>
  <c r="C12470" i="3"/>
  <c r="C12471" i="3"/>
  <c r="C12472" i="3"/>
  <c r="C12473" i="3"/>
  <c r="C12474" i="3"/>
  <c r="C12475" i="3"/>
  <c r="C12476" i="3"/>
  <c r="C12477" i="3"/>
  <c r="C12478" i="3"/>
  <c r="C12479" i="3"/>
  <c r="C12480" i="3"/>
  <c r="C12481" i="3"/>
  <c r="C12482" i="3"/>
  <c r="C12483" i="3"/>
  <c r="C12484" i="3"/>
  <c r="C12485" i="3"/>
  <c r="C12486" i="3"/>
  <c r="C12487" i="3"/>
  <c r="C12488" i="3"/>
  <c r="C12489" i="3"/>
  <c r="C12490" i="3"/>
  <c r="C12491" i="3"/>
  <c r="C12492" i="3"/>
  <c r="C12493" i="3"/>
  <c r="C12494" i="3"/>
  <c r="C12495" i="3"/>
  <c r="C12496" i="3"/>
  <c r="C12497" i="3"/>
  <c r="C12498" i="3"/>
  <c r="C12499" i="3"/>
  <c r="C12500" i="3"/>
  <c r="C12501" i="3"/>
  <c r="C12502" i="3"/>
  <c r="C12503" i="3"/>
  <c r="C12504" i="3"/>
  <c r="C12505" i="3"/>
  <c r="C12506" i="3"/>
  <c r="C12507" i="3"/>
  <c r="C12508" i="3"/>
  <c r="C12509" i="3"/>
  <c r="C12510" i="3"/>
  <c r="C12511" i="3"/>
  <c r="C12512" i="3"/>
  <c r="C12513" i="3"/>
  <c r="C12514" i="3"/>
  <c r="C12515" i="3"/>
  <c r="C12516" i="3"/>
  <c r="C12517" i="3"/>
  <c r="C12518" i="3"/>
  <c r="C12519" i="3"/>
  <c r="C12520" i="3"/>
  <c r="C12521" i="3"/>
  <c r="C12522" i="3"/>
  <c r="C12523" i="3"/>
  <c r="C12524" i="3"/>
  <c r="C12525" i="3"/>
  <c r="C12526" i="3"/>
  <c r="C12527" i="3"/>
  <c r="C12528" i="3"/>
  <c r="C12529" i="3"/>
  <c r="C12530" i="3"/>
  <c r="C12531" i="3"/>
  <c r="C12532" i="3"/>
  <c r="C12533" i="3"/>
  <c r="C12534" i="3"/>
  <c r="C12535" i="3"/>
  <c r="C12536" i="3"/>
  <c r="C12537" i="3"/>
  <c r="C12538" i="3"/>
  <c r="C12539" i="3"/>
  <c r="C12540" i="3"/>
  <c r="C12541" i="3"/>
  <c r="C12542" i="3"/>
  <c r="C12543" i="3"/>
  <c r="C12544" i="3"/>
  <c r="C12545" i="3"/>
  <c r="C12546" i="3"/>
  <c r="C12547" i="3"/>
  <c r="C12548" i="3"/>
  <c r="C12549" i="3"/>
  <c r="C12550" i="3"/>
  <c r="C12551" i="3"/>
  <c r="C12552" i="3"/>
  <c r="C12553" i="3"/>
  <c r="C12554" i="3"/>
  <c r="C12555" i="3"/>
  <c r="C12556" i="3"/>
  <c r="C12557" i="3"/>
  <c r="C12558" i="3"/>
  <c r="C12559" i="3"/>
  <c r="C12560" i="3"/>
  <c r="C12561" i="3"/>
  <c r="C12562" i="3"/>
  <c r="C12563" i="3"/>
  <c r="C12564" i="3"/>
  <c r="C12565" i="3"/>
  <c r="C12566" i="3"/>
  <c r="C12567" i="3"/>
  <c r="C12568" i="3"/>
  <c r="C12569" i="3"/>
  <c r="C12570" i="3"/>
  <c r="C12571" i="3"/>
  <c r="C12572" i="3"/>
  <c r="C12573" i="3"/>
  <c r="C12574" i="3"/>
  <c r="C12575" i="3"/>
  <c r="C12576" i="3"/>
  <c r="C12577" i="3"/>
  <c r="C12578" i="3"/>
  <c r="C12579" i="3"/>
  <c r="C12580" i="3"/>
  <c r="C12581" i="3"/>
  <c r="C12582" i="3"/>
  <c r="C12583" i="3"/>
  <c r="C12584" i="3"/>
  <c r="C12585" i="3"/>
  <c r="C12586" i="3"/>
  <c r="C12587" i="3"/>
  <c r="C12588" i="3"/>
  <c r="C12589" i="3"/>
  <c r="C12590" i="3"/>
  <c r="C12591" i="3"/>
  <c r="C12592" i="3"/>
  <c r="C12593" i="3"/>
  <c r="C12594" i="3"/>
  <c r="C12595" i="3"/>
  <c r="C12596" i="3"/>
  <c r="C12597" i="3"/>
  <c r="C12598" i="3"/>
  <c r="C12599" i="3"/>
  <c r="C12600" i="3"/>
  <c r="C12601" i="3"/>
  <c r="C12602" i="3"/>
  <c r="C12603" i="3"/>
  <c r="C12604" i="3"/>
  <c r="C12605" i="3"/>
  <c r="C12606" i="3"/>
  <c r="C12607" i="3"/>
  <c r="C12608" i="3"/>
  <c r="C12609" i="3"/>
  <c r="C12610" i="3"/>
  <c r="C12611" i="3"/>
  <c r="C12612" i="3"/>
  <c r="C12613" i="3"/>
  <c r="C12614" i="3"/>
  <c r="C12615" i="3"/>
  <c r="C12616" i="3"/>
  <c r="C12617" i="3"/>
  <c r="C12618" i="3"/>
  <c r="C12619" i="3"/>
  <c r="C12620" i="3"/>
  <c r="C12621" i="3"/>
  <c r="C12622" i="3"/>
  <c r="C12623" i="3"/>
  <c r="C12624" i="3"/>
  <c r="C12625" i="3"/>
  <c r="C12626" i="3"/>
  <c r="C12627" i="3"/>
  <c r="C12628" i="3"/>
  <c r="C12629" i="3"/>
  <c r="C12630" i="3"/>
  <c r="C12631" i="3"/>
  <c r="C12632" i="3"/>
  <c r="C12633" i="3"/>
  <c r="C12634" i="3"/>
  <c r="C12635" i="3"/>
  <c r="C12636" i="3"/>
  <c r="C12637" i="3"/>
  <c r="C12638" i="3"/>
  <c r="C12639" i="3"/>
  <c r="C12640" i="3"/>
  <c r="C12641" i="3"/>
  <c r="C12642" i="3"/>
  <c r="C12643" i="3"/>
  <c r="C12644" i="3"/>
  <c r="C12645" i="3"/>
  <c r="C12646" i="3"/>
  <c r="C12647" i="3"/>
  <c r="C12648" i="3"/>
  <c r="C12649" i="3"/>
  <c r="C12650" i="3"/>
  <c r="C12651" i="3"/>
  <c r="C12652" i="3"/>
  <c r="C12653" i="3"/>
  <c r="C12654" i="3"/>
  <c r="C12655" i="3"/>
  <c r="C12656" i="3"/>
  <c r="C12657" i="3"/>
  <c r="C12658" i="3"/>
  <c r="C12659" i="3"/>
  <c r="C12660" i="3"/>
  <c r="C12661" i="3"/>
  <c r="C12662" i="3"/>
  <c r="C12663" i="3"/>
  <c r="C12664" i="3"/>
  <c r="C12665" i="3"/>
  <c r="C12666" i="3"/>
  <c r="C12667" i="3"/>
  <c r="C12668" i="3"/>
  <c r="C12669" i="3"/>
  <c r="C12670" i="3"/>
  <c r="C12671" i="3"/>
  <c r="C12672" i="3"/>
  <c r="C12673" i="3"/>
  <c r="C12674" i="3"/>
  <c r="C12675" i="3"/>
  <c r="C12676" i="3"/>
  <c r="C12677" i="3"/>
  <c r="C12678" i="3"/>
  <c r="C12679" i="3"/>
  <c r="C12680" i="3"/>
  <c r="C12681" i="3"/>
  <c r="C12682" i="3"/>
  <c r="C12683" i="3"/>
  <c r="C12684" i="3"/>
  <c r="C12685" i="3"/>
  <c r="C12686" i="3"/>
  <c r="C12687" i="3"/>
  <c r="C12688" i="3"/>
  <c r="C12689" i="3"/>
  <c r="C12690" i="3"/>
  <c r="C12691" i="3"/>
  <c r="C12692" i="3"/>
  <c r="C12693" i="3"/>
  <c r="C12694" i="3"/>
  <c r="C12695" i="3"/>
  <c r="C12696" i="3"/>
  <c r="C12697" i="3"/>
  <c r="C12698" i="3"/>
  <c r="C12699" i="3"/>
  <c r="C12700" i="3"/>
  <c r="C12701" i="3"/>
  <c r="C12702" i="3"/>
  <c r="C12703" i="3"/>
  <c r="C12704" i="3"/>
  <c r="C12705" i="3"/>
  <c r="C12706" i="3"/>
  <c r="C12707" i="3"/>
  <c r="C12708" i="3"/>
  <c r="C12709" i="3"/>
  <c r="C12710" i="3"/>
  <c r="C12711" i="3"/>
  <c r="C12712" i="3"/>
  <c r="C12713" i="3"/>
  <c r="C12714" i="3"/>
  <c r="C12715" i="3"/>
  <c r="C12716" i="3"/>
  <c r="C12717" i="3"/>
  <c r="C12718" i="3"/>
  <c r="C12719" i="3"/>
  <c r="C12720" i="3"/>
  <c r="C12721" i="3"/>
  <c r="C12722" i="3"/>
  <c r="C12723" i="3"/>
  <c r="C12724" i="3"/>
  <c r="C12725" i="3"/>
  <c r="C12726" i="3"/>
  <c r="C12727" i="3"/>
  <c r="C12728" i="3"/>
  <c r="C12729" i="3"/>
  <c r="C12730" i="3"/>
  <c r="C12731" i="3"/>
  <c r="C12732" i="3"/>
  <c r="C12733" i="3"/>
  <c r="C12734" i="3"/>
  <c r="C12735" i="3"/>
  <c r="C12736" i="3"/>
  <c r="C12737" i="3"/>
  <c r="C12738" i="3"/>
  <c r="C12739" i="3"/>
  <c r="C12740" i="3"/>
  <c r="C12741" i="3"/>
  <c r="C12742" i="3"/>
  <c r="C12743" i="3"/>
  <c r="C12744" i="3"/>
  <c r="C12745" i="3"/>
  <c r="C12746" i="3"/>
  <c r="C12747" i="3"/>
  <c r="C12748" i="3"/>
  <c r="C12749" i="3"/>
  <c r="C12750" i="3"/>
  <c r="C12751" i="3"/>
  <c r="C12752" i="3"/>
  <c r="C12753" i="3"/>
  <c r="C12754" i="3"/>
  <c r="C12755" i="3"/>
  <c r="C12756" i="3"/>
  <c r="C12757" i="3"/>
  <c r="C12758" i="3"/>
  <c r="C12759" i="3"/>
  <c r="C12760" i="3"/>
  <c r="C12761" i="3"/>
  <c r="C12762" i="3"/>
  <c r="C12763" i="3"/>
  <c r="C12764" i="3"/>
  <c r="C12765" i="3"/>
  <c r="C12766" i="3"/>
  <c r="C12767" i="3"/>
  <c r="C12768" i="3"/>
  <c r="C12769" i="3"/>
  <c r="C12770" i="3"/>
  <c r="C12771" i="3"/>
  <c r="C12772" i="3"/>
  <c r="C12773" i="3"/>
  <c r="C12774" i="3"/>
  <c r="C12775" i="3"/>
  <c r="C12776" i="3"/>
  <c r="C12777" i="3"/>
  <c r="C12778" i="3"/>
  <c r="C12779" i="3"/>
  <c r="C12780" i="3"/>
  <c r="C12781" i="3"/>
  <c r="C12782" i="3"/>
  <c r="C12783" i="3"/>
  <c r="C12784" i="3"/>
  <c r="C12785" i="3"/>
  <c r="C12786" i="3"/>
  <c r="C12787" i="3"/>
  <c r="C12788" i="3"/>
  <c r="C12789" i="3"/>
  <c r="C12790" i="3"/>
  <c r="C12791" i="3"/>
  <c r="C12792" i="3"/>
  <c r="C12793" i="3"/>
  <c r="C12794" i="3"/>
  <c r="C12795" i="3"/>
  <c r="C12796" i="3"/>
  <c r="C12797" i="3"/>
  <c r="C12798" i="3"/>
  <c r="C12799" i="3"/>
  <c r="C12800" i="3"/>
  <c r="C12801" i="3"/>
  <c r="C12802" i="3"/>
  <c r="C12803" i="3"/>
  <c r="C12804" i="3"/>
  <c r="C12805" i="3"/>
  <c r="C12806" i="3"/>
  <c r="C12807" i="3"/>
  <c r="C12808" i="3"/>
  <c r="C12809" i="3"/>
  <c r="C12810" i="3"/>
  <c r="C12811" i="3"/>
  <c r="C12812" i="3"/>
  <c r="C12813" i="3"/>
  <c r="C12814" i="3"/>
  <c r="C12815" i="3"/>
  <c r="C12816" i="3"/>
  <c r="C12817" i="3"/>
  <c r="C12818" i="3"/>
  <c r="C12819" i="3"/>
  <c r="C12820" i="3"/>
  <c r="C12821" i="3"/>
  <c r="C12822" i="3"/>
  <c r="C12823" i="3"/>
  <c r="C12824" i="3"/>
  <c r="C12825" i="3"/>
  <c r="C12826" i="3"/>
  <c r="C12827" i="3"/>
  <c r="C12828" i="3"/>
  <c r="C12829" i="3"/>
  <c r="C12830" i="3"/>
  <c r="C12831" i="3"/>
  <c r="C12832" i="3"/>
  <c r="C12833" i="3"/>
  <c r="C12834" i="3"/>
  <c r="C12835" i="3"/>
  <c r="C12836" i="3"/>
  <c r="C12837" i="3"/>
  <c r="C12838" i="3"/>
  <c r="C12839" i="3"/>
  <c r="C12840" i="3"/>
  <c r="C12841" i="3"/>
  <c r="C12842" i="3"/>
  <c r="C12843" i="3"/>
  <c r="C12844" i="3"/>
  <c r="C12845" i="3"/>
  <c r="C12846" i="3"/>
  <c r="C12847" i="3"/>
  <c r="C12848" i="3"/>
  <c r="C12849" i="3"/>
  <c r="C12850" i="3"/>
  <c r="C12851" i="3"/>
  <c r="C12852" i="3"/>
  <c r="C12853" i="3"/>
  <c r="C12854" i="3"/>
  <c r="C12855" i="3"/>
  <c r="C12856" i="3"/>
  <c r="C12857" i="3"/>
  <c r="C12858" i="3"/>
  <c r="C12859" i="3"/>
  <c r="C12860" i="3"/>
  <c r="C12861" i="3"/>
  <c r="C12862" i="3"/>
  <c r="C12863" i="3"/>
  <c r="C12864" i="3"/>
  <c r="C12865" i="3"/>
  <c r="C12866" i="3"/>
  <c r="C12867" i="3"/>
  <c r="C12868" i="3"/>
  <c r="C12869" i="3"/>
  <c r="C12870" i="3"/>
  <c r="C12871" i="3"/>
  <c r="C12872" i="3"/>
  <c r="C12873" i="3"/>
  <c r="C12874" i="3"/>
  <c r="C12875" i="3"/>
  <c r="C12876" i="3"/>
  <c r="C12877" i="3"/>
  <c r="C12878" i="3"/>
  <c r="C12879" i="3"/>
  <c r="C12880" i="3"/>
  <c r="C12881" i="3"/>
  <c r="C12882" i="3"/>
  <c r="C12883" i="3"/>
  <c r="C12884" i="3"/>
  <c r="C12885" i="3"/>
  <c r="C12886" i="3"/>
  <c r="C12887" i="3"/>
  <c r="C12888" i="3"/>
  <c r="C12889" i="3"/>
  <c r="C12890" i="3"/>
  <c r="C12891" i="3"/>
  <c r="C12892" i="3"/>
  <c r="C12893" i="3"/>
  <c r="C12894" i="3"/>
  <c r="C12895" i="3"/>
  <c r="C12896" i="3"/>
  <c r="C12897" i="3"/>
  <c r="C12898" i="3"/>
  <c r="C12899" i="3"/>
  <c r="C12900" i="3"/>
  <c r="C12901" i="3"/>
  <c r="C12902" i="3"/>
  <c r="C12903" i="3"/>
  <c r="C12904" i="3"/>
  <c r="C12905" i="3"/>
  <c r="C12906" i="3"/>
  <c r="C12907" i="3"/>
  <c r="C12908" i="3"/>
  <c r="C12909" i="3"/>
  <c r="C12910" i="3"/>
  <c r="C12911" i="3"/>
  <c r="C12912" i="3"/>
  <c r="C12913" i="3"/>
  <c r="C12914" i="3"/>
  <c r="C12915" i="3"/>
  <c r="C12916" i="3"/>
  <c r="C12917" i="3"/>
  <c r="C12918" i="3"/>
  <c r="C12919" i="3"/>
  <c r="C12920" i="3"/>
  <c r="C12921" i="3"/>
  <c r="C12922" i="3"/>
  <c r="C12923" i="3"/>
  <c r="C12924" i="3"/>
  <c r="C12925" i="3"/>
  <c r="C12926" i="3"/>
  <c r="C12927" i="3"/>
  <c r="C12928" i="3"/>
  <c r="C12929" i="3"/>
  <c r="C12930" i="3"/>
  <c r="C12931" i="3"/>
  <c r="C12932" i="3"/>
  <c r="C12933" i="3"/>
  <c r="C12934" i="3"/>
  <c r="C12935" i="3"/>
  <c r="C12936" i="3"/>
  <c r="C12937" i="3"/>
  <c r="C12938" i="3"/>
  <c r="C12939" i="3"/>
  <c r="C12940" i="3"/>
  <c r="C12941" i="3"/>
  <c r="C12942" i="3"/>
  <c r="C12943" i="3"/>
  <c r="C12944" i="3"/>
  <c r="C12945" i="3"/>
  <c r="C12946" i="3"/>
  <c r="C12947" i="3"/>
  <c r="C12948" i="3"/>
  <c r="C12949" i="3"/>
  <c r="C12950" i="3"/>
  <c r="C12951" i="3"/>
  <c r="C12952" i="3"/>
  <c r="C12953" i="3"/>
  <c r="C12954" i="3"/>
  <c r="C12955" i="3"/>
  <c r="C12956" i="3"/>
  <c r="C12957" i="3"/>
  <c r="C12958" i="3"/>
  <c r="C12959" i="3"/>
  <c r="C12960" i="3"/>
  <c r="C12961" i="3"/>
  <c r="C12962" i="3"/>
  <c r="C12963" i="3"/>
  <c r="C12964" i="3"/>
  <c r="C12965" i="3"/>
  <c r="C12966" i="3"/>
  <c r="C12967" i="3"/>
  <c r="C12968" i="3"/>
  <c r="C12969" i="3"/>
  <c r="C12970" i="3"/>
  <c r="C12971" i="3"/>
  <c r="C12972" i="3"/>
  <c r="C12973" i="3"/>
  <c r="C12974" i="3"/>
  <c r="C12975" i="3"/>
  <c r="C12976" i="3"/>
  <c r="C12977" i="3"/>
  <c r="C12978" i="3"/>
  <c r="C12979" i="3"/>
  <c r="C12980" i="3"/>
  <c r="C12981" i="3"/>
  <c r="C12982" i="3"/>
  <c r="C12983" i="3"/>
  <c r="C12984" i="3"/>
  <c r="C12985" i="3"/>
  <c r="C12986" i="3"/>
  <c r="C12987" i="3"/>
  <c r="C12988" i="3"/>
  <c r="C12989" i="3"/>
  <c r="C12990" i="3"/>
  <c r="C12991" i="3"/>
  <c r="C12992" i="3"/>
  <c r="C12993" i="3"/>
  <c r="C12994" i="3"/>
  <c r="C12995" i="3"/>
  <c r="C12996" i="3"/>
  <c r="C12997" i="3"/>
  <c r="C12998" i="3"/>
  <c r="C12999" i="3"/>
  <c r="C13000" i="3"/>
  <c r="C13001" i="3"/>
  <c r="C13002" i="3"/>
  <c r="C13003" i="3"/>
  <c r="C13004" i="3"/>
  <c r="C13005" i="3"/>
  <c r="C13006" i="3"/>
  <c r="C13007" i="3"/>
  <c r="C13008" i="3"/>
  <c r="C13009" i="3"/>
  <c r="C13010" i="3"/>
  <c r="C13011" i="3"/>
  <c r="C13012" i="3"/>
  <c r="C13013" i="3"/>
  <c r="C13014" i="3"/>
  <c r="C13015" i="3"/>
  <c r="C13016" i="3"/>
  <c r="C13017" i="3"/>
  <c r="C13018" i="3"/>
  <c r="C13019" i="3"/>
  <c r="C13020" i="3"/>
  <c r="C13021" i="3"/>
  <c r="C13022" i="3"/>
  <c r="C13023" i="3"/>
  <c r="C13024" i="3"/>
  <c r="C13025" i="3"/>
  <c r="C13026" i="3"/>
  <c r="C13027" i="3"/>
  <c r="C13028" i="3"/>
  <c r="C13029" i="3"/>
  <c r="C13030" i="3"/>
  <c r="C13031" i="3"/>
  <c r="C13032" i="3"/>
  <c r="C13033" i="3"/>
  <c r="C13034" i="3"/>
  <c r="C13035" i="3"/>
  <c r="C13036" i="3"/>
  <c r="C13037" i="3"/>
  <c r="C13038" i="3"/>
  <c r="C13039" i="3"/>
  <c r="C13040" i="3"/>
  <c r="C13041" i="3"/>
  <c r="C13042" i="3"/>
  <c r="C13043" i="3"/>
  <c r="C13044" i="3"/>
  <c r="C13045" i="3"/>
  <c r="C13046" i="3"/>
  <c r="C13047" i="3"/>
  <c r="C13048" i="3"/>
  <c r="C13049" i="3"/>
  <c r="C13050" i="3"/>
  <c r="C13051" i="3"/>
  <c r="C13052" i="3"/>
  <c r="C13053" i="3"/>
  <c r="C13054" i="3"/>
  <c r="C13055" i="3"/>
  <c r="C13056" i="3"/>
  <c r="C13057" i="3"/>
  <c r="C13058" i="3"/>
  <c r="C13059" i="3"/>
  <c r="C13060" i="3"/>
  <c r="C13061" i="3"/>
  <c r="C13062" i="3"/>
  <c r="C13063" i="3"/>
  <c r="C13064" i="3"/>
  <c r="C13065" i="3"/>
  <c r="C13066" i="3"/>
  <c r="C13067" i="3"/>
  <c r="C13068" i="3"/>
  <c r="C13069" i="3"/>
  <c r="C13070" i="3"/>
  <c r="C13071" i="3"/>
  <c r="C13072" i="3"/>
  <c r="C13073" i="3"/>
  <c r="C13074" i="3"/>
  <c r="C13075" i="3"/>
  <c r="C13076" i="3"/>
  <c r="C13077" i="3"/>
  <c r="C13078" i="3"/>
  <c r="C13079" i="3"/>
  <c r="C13080" i="3"/>
  <c r="C13081" i="3"/>
  <c r="C13082" i="3"/>
  <c r="C13083" i="3"/>
  <c r="C13084" i="3"/>
  <c r="C13085" i="3"/>
  <c r="C13086" i="3"/>
  <c r="C13087" i="3"/>
  <c r="C13088" i="3"/>
  <c r="C13089" i="3"/>
  <c r="C13090" i="3"/>
  <c r="C13091" i="3"/>
  <c r="C13092" i="3"/>
  <c r="C13093" i="3"/>
  <c r="C13094" i="3"/>
  <c r="C13095" i="3"/>
  <c r="C13096" i="3"/>
  <c r="C13097" i="3"/>
  <c r="C13098" i="3"/>
  <c r="C13099" i="3"/>
  <c r="C13100" i="3"/>
  <c r="C13101" i="3"/>
  <c r="C13102" i="3"/>
  <c r="C13103" i="3"/>
  <c r="C13104" i="3"/>
  <c r="C13105" i="3"/>
  <c r="C13106" i="3"/>
  <c r="C13107" i="3"/>
  <c r="C13108" i="3"/>
  <c r="C13109" i="3"/>
  <c r="C13110" i="3"/>
  <c r="C13111" i="3"/>
  <c r="C13112" i="3"/>
  <c r="C13113" i="3"/>
  <c r="C13114" i="3"/>
  <c r="C13115" i="3"/>
  <c r="C13116" i="3"/>
  <c r="C13117" i="3"/>
  <c r="C13118" i="3"/>
  <c r="C13119" i="3"/>
  <c r="C13120" i="3"/>
  <c r="C13121" i="3"/>
  <c r="C13122" i="3"/>
  <c r="C13123" i="3"/>
  <c r="C13124" i="3"/>
  <c r="C13125" i="3"/>
  <c r="C13126" i="3"/>
  <c r="C13127" i="3"/>
  <c r="C13128" i="3"/>
  <c r="C13129" i="3"/>
  <c r="C13130" i="3"/>
  <c r="C13131" i="3"/>
  <c r="C13132" i="3"/>
  <c r="C13133" i="3"/>
  <c r="C13134" i="3"/>
  <c r="C13135" i="3"/>
  <c r="C13136" i="3"/>
  <c r="C13137" i="3"/>
  <c r="C13138" i="3"/>
  <c r="C13139" i="3"/>
  <c r="C13140" i="3"/>
  <c r="C13141" i="3"/>
  <c r="C13142" i="3"/>
  <c r="C13143" i="3"/>
  <c r="C13144" i="3"/>
  <c r="C13145" i="3"/>
  <c r="C13146" i="3"/>
  <c r="C13147" i="3"/>
  <c r="C13148" i="3"/>
  <c r="C13149" i="3"/>
  <c r="C13150" i="3"/>
  <c r="C13151" i="3"/>
  <c r="C13152" i="3"/>
  <c r="C13153" i="3"/>
  <c r="C13154" i="3"/>
  <c r="C13155" i="3"/>
  <c r="C13156" i="3"/>
  <c r="C13157" i="3"/>
  <c r="C13158" i="3"/>
  <c r="C13159" i="3"/>
  <c r="C13160" i="3"/>
  <c r="C13161" i="3"/>
  <c r="C13162" i="3"/>
  <c r="C13163" i="3"/>
  <c r="C13164" i="3"/>
  <c r="C13165" i="3"/>
  <c r="C13166" i="3"/>
  <c r="C13167" i="3"/>
  <c r="C13168" i="3"/>
  <c r="C13169" i="3"/>
  <c r="C13170" i="3"/>
  <c r="C13171" i="3"/>
  <c r="C13172" i="3"/>
  <c r="C13173" i="3"/>
  <c r="C13174" i="3"/>
  <c r="C13175" i="3"/>
  <c r="C13176" i="3"/>
  <c r="C13177" i="3"/>
  <c r="C13178" i="3"/>
  <c r="C13179" i="3"/>
  <c r="C13180" i="3"/>
  <c r="C13181" i="3"/>
  <c r="C13182" i="3"/>
  <c r="C13183" i="3"/>
  <c r="C13184" i="3"/>
  <c r="C13185" i="3"/>
  <c r="C13186" i="3"/>
  <c r="C13187" i="3"/>
  <c r="C13188" i="3"/>
  <c r="C13189" i="3"/>
  <c r="C13190" i="3"/>
  <c r="C13191" i="3"/>
  <c r="C13192" i="3"/>
  <c r="C13193" i="3"/>
  <c r="C13194" i="3"/>
  <c r="C13195" i="3"/>
  <c r="C13196" i="3"/>
  <c r="C13197" i="3"/>
  <c r="C13198" i="3"/>
  <c r="C13199" i="3"/>
  <c r="C13200" i="3"/>
  <c r="C13201" i="3"/>
  <c r="C13202" i="3"/>
  <c r="C13203" i="3"/>
  <c r="C13204" i="3"/>
  <c r="C13205" i="3"/>
  <c r="C13206" i="3"/>
  <c r="C13207" i="3"/>
  <c r="C13208" i="3"/>
  <c r="C13209" i="3"/>
  <c r="C13210" i="3"/>
  <c r="C13211" i="3"/>
  <c r="C13212" i="3"/>
  <c r="C13213" i="3"/>
  <c r="C13214" i="3"/>
  <c r="C13215" i="3"/>
  <c r="C13216" i="3"/>
  <c r="C13217" i="3"/>
  <c r="C13218" i="3"/>
  <c r="C13219" i="3"/>
  <c r="C13220" i="3"/>
  <c r="C13221" i="3"/>
  <c r="C13222" i="3"/>
  <c r="C13223" i="3"/>
  <c r="C13224" i="3"/>
  <c r="C13225" i="3"/>
  <c r="C13226" i="3"/>
  <c r="C13227" i="3"/>
  <c r="C13228" i="3"/>
  <c r="C13229" i="3"/>
  <c r="C13230" i="3"/>
  <c r="C13231" i="3"/>
  <c r="C13232" i="3"/>
  <c r="C13233" i="3"/>
  <c r="C13234" i="3"/>
  <c r="C13235" i="3"/>
  <c r="C13236" i="3"/>
  <c r="C13237" i="3"/>
  <c r="C13238" i="3"/>
  <c r="C13239" i="3"/>
  <c r="C13240" i="3"/>
  <c r="C13241" i="3"/>
  <c r="C13242" i="3"/>
  <c r="C13243" i="3"/>
  <c r="C13244" i="3"/>
  <c r="C13245" i="3"/>
  <c r="C13246" i="3"/>
  <c r="C13247" i="3"/>
  <c r="C13248" i="3"/>
  <c r="C13249" i="3"/>
  <c r="C13250" i="3"/>
  <c r="C13251" i="3"/>
  <c r="C13252" i="3"/>
  <c r="C13253" i="3"/>
  <c r="C13254" i="3"/>
  <c r="C13255" i="3"/>
  <c r="C13256" i="3"/>
  <c r="C13257" i="3"/>
  <c r="C13258" i="3"/>
  <c r="C13259" i="3"/>
  <c r="C13260" i="3"/>
  <c r="C13261" i="3"/>
  <c r="C13262" i="3"/>
  <c r="C13263" i="3"/>
  <c r="C13264" i="3"/>
  <c r="C13265" i="3"/>
  <c r="C13266" i="3"/>
  <c r="C13267" i="3"/>
  <c r="C13268" i="3"/>
  <c r="C13269" i="3"/>
  <c r="C13270" i="3"/>
  <c r="C13271" i="3"/>
  <c r="C13272" i="3"/>
  <c r="C13273" i="3"/>
  <c r="C13274" i="3"/>
  <c r="C13275" i="3"/>
  <c r="C13276" i="3"/>
  <c r="C13277" i="3"/>
  <c r="C13278" i="3"/>
  <c r="C13279" i="3"/>
  <c r="C13280" i="3"/>
  <c r="C13281" i="3"/>
  <c r="C13282" i="3"/>
  <c r="C13283" i="3"/>
  <c r="C13284" i="3"/>
  <c r="C13285" i="3"/>
  <c r="C13286" i="3"/>
  <c r="C13287" i="3"/>
  <c r="C13288" i="3"/>
  <c r="C13289" i="3"/>
  <c r="C13290" i="3"/>
  <c r="C13291" i="3"/>
  <c r="C13292" i="3"/>
  <c r="C13293" i="3"/>
  <c r="C13294" i="3"/>
  <c r="C13295" i="3"/>
  <c r="C13296" i="3"/>
  <c r="C13297" i="3"/>
  <c r="C13298" i="3"/>
  <c r="C13299" i="3"/>
  <c r="C13300" i="3"/>
  <c r="C13301" i="3"/>
  <c r="C13302" i="3"/>
  <c r="C13303" i="3"/>
  <c r="C13304" i="3"/>
  <c r="C13305" i="3"/>
  <c r="C13306" i="3"/>
  <c r="C13307" i="3"/>
  <c r="C13308" i="3"/>
  <c r="C13309" i="3"/>
  <c r="C13310" i="3"/>
  <c r="C13311" i="3"/>
  <c r="C13312" i="3"/>
  <c r="C13313" i="3"/>
  <c r="C13314" i="3"/>
  <c r="C13315" i="3"/>
  <c r="C13316" i="3"/>
  <c r="C13317" i="3"/>
  <c r="C13318" i="3"/>
  <c r="C13319" i="3"/>
  <c r="C13320" i="3"/>
  <c r="C13321" i="3"/>
  <c r="C13322" i="3"/>
  <c r="C13323" i="3"/>
  <c r="C13324" i="3"/>
  <c r="C13325" i="3"/>
  <c r="C13326" i="3"/>
  <c r="C13327" i="3"/>
  <c r="C13328" i="3"/>
  <c r="C13329" i="3"/>
  <c r="C13330" i="3"/>
  <c r="C13331" i="3"/>
  <c r="C13332" i="3"/>
  <c r="C13333" i="3"/>
  <c r="C13334" i="3"/>
  <c r="C13335" i="3"/>
  <c r="C13336" i="3"/>
  <c r="C13337" i="3"/>
  <c r="C13338" i="3"/>
  <c r="C13339" i="3"/>
  <c r="C13340" i="3"/>
  <c r="C13341" i="3"/>
  <c r="C13342" i="3"/>
  <c r="C13343" i="3"/>
  <c r="C13344" i="3"/>
  <c r="C13345" i="3"/>
  <c r="C13346" i="3"/>
  <c r="C13347" i="3"/>
  <c r="C13348" i="3"/>
  <c r="C13349" i="3"/>
  <c r="C13350" i="3"/>
  <c r="C13351" i="3"/>
  <c r="C13352" i="3"/>
  <c r="C13353" i="3"/>
  <c r="C13354" i="3"/>
  <c r="C13355" i="3"/>
  <c r="C13356" i="3"/>
  <c r="C13357" i="3"/>
  <c r="C13358" i="3"/>
  <c r="C13359" i="3"/>
  <c r="C13360" i="3"/>
  <c r="C13361" i="3"/>
  <c r="C13362" i="3"/>
  <c r="C13363" i="3"/>
  <c r="C13364" i="3"/>
  <c r="C13365" i="3"/>
  <c r="C13366" i="3"/>
  <c r="C13367" i="3"/>
  <c r="C13368" i="3"/>
  <c r="C13369" i="3"/>
  <c r="C13370" i="3"/>
  <c r="C13371" i="3"/>
  <c r="C13372" i="3"/>
  <c r="C13373" i="3"/>
  <c r="C13374" i="3"/>
  <c r="C13375" i="3"/>
  <c r="C13376" i="3"/>
  <c r="C13377" i="3"/>
  <c r="C13378" i="3"/>
  <c r="C13379" i="3"/>
  <c r="C13380" i="3"/>
  <c r="C13381" i="3"/>
  <c r="C13382" i="3"/>
  <c r="C13383" i="3"/>
  <c r="C13384" i="3"/>
  <c r="C13385" i="3"/>
  <c r="C13386" i="3"/>
  <c r="C13387" i="3"/>
  <c r="C13388" i="3"/>
  <c r="C13389" i="3"/>
  <c r="C13390" i="3"/>
  <c r="C13391" i="3"/>
  <c r="C13392" i="3"/>
  <c r="C13393" i="3"/>
  <c r="C13394" i="3"/>
  <c r="C13395" i="3"/>
  <c r="C13396" i="3"/>
  <c r="C13397" i="3"/>
  <c r="C13398" i="3"/>
  <c r="C13399" i="3"/>
  <c r="C13400" i="3"/>
  <c r="C13401" i="3"/>
  <c r="C13402" i="3"/>
  <c r="C13403" i="3"/>
  <c r="C13404" i="3"/>
  <c r="C13405" i="3"/>
  <c r="C13406" i="3"/>
  <c r="C13407" i="3"/>
  <c r="C13408" i="3"/>
  <c r="C13409" i="3"/>
  <c r="C13410" i="3"/>
  <c r="C13411" i="3"/>
  <c r="C13412" i="3"/>
  <c r="C13413" i="3"/>
  <c r="C13414" i="3"/>
  <c r="C13415" i="3"/>
  <c r="C13416" i="3"/>
  <c r="C13417" i="3"/>
  <c r="C13418" i="3"/>
  <c r="C13419" i="3"/>
  <c r="C13420" i="3"/>
  <c r="C13421" i="3"/>
  <c r="C13422" i="3"/>
  <c r="C13423" i="3"/>
  <c r="C13424" i="3"/>
  <c r="C13425" i="3"/>
  <c r="C13426" i="3"/>
  <c r="C13427" i="3"/>
  <c r="C13428" i="3"/>
  <c r="C13429" i="3"/>
  <c r="C13430" i="3"/>
  <c r="C13431" i="3"/>
  <c r="C13432" i="3"/>
  <c r="C13433" i="3"/>
  <c r="C13434" i="3"/>
  <c r="C13435" i="3"/>
  <c r="C13436" i="3"/>
  <c r="C13437" i="3"/>
  <c r="C13438" i="3"/>
  <c r="C13439" i="3"/>
  <c r="C13440" i="3"/>
  <c r="C13441" i="3"/>
  <c r="C13442" i="3"/>
  <c r="C13443" i="3"/>
  <c r="C13444" i="3"/>
  <c r="C13445" i="3"/>
  <c r="C13446" i="3"/>
  <c r="C13447" i="3"/>
  <c r="C13448" i="3"/>
  <c r="C13449" i="3"/>
  <c r="C13450" i="3"/>
  <c r="C13451" i="3"/>
  <c r="C13452" i="3"/>
  <c r="C13453" i="3"/>
  <c r="C13454" i="3"/>
  <c r="C13455" i="3"/>
  <c r="C13456" i="3"/>
  <c r="C13457" i="3"/>
  <c r="C13458" i="3"/>
  <c r="C13459" i="3"/>
  <c r="C13460" i="3"/>
  <c r="C13461" i="3"/>
  <c r="C13462" i="3"/>
  <c r="C13463" i="3"/>
  <c r="C13464" i="3"/>
  <c r="C13465" i="3"/>
  <c r="C13466" i="3"/>
  <c r="C13467" i="3"/>
  <c r="C13468" i="3"/>
  <c r="C13469" i="3"/>
  <c r="C13470" i="3"/>
  <c r="C13471" i="3"/>
  <c r="C13472" i="3"/>
  <c r="C13473" i="3"/>
  <c r="C13474" i="3"/>
  <c r="C13475" i="3"/>
  <c r="C13476" i="3"/>
  <c r="C13477" i="3"/>
  <c r="C13478" i="3"/>
  <c r="C13479" i="3"/>
  <c r="C13480" i="3"/>
  <c r="C13481" i="3"/>
  <c r="C13482" i="3"/>
  <c r="C13483" i="3"/>
  <c r="C13484" i="3"/>
  <c r="C13485" i="3"/>
  <c r="C13486" i="3"/>
  <c r="C13487" i="3"/>
  <c r="C13488" i="3"/>
  <c r="C13489" i="3"/>
  <c r="C13490" i="3"/>
  <c r="C13491" i="3"/>
  <c r="C13492" i="3"/>
  <c r="C13493" i="3"/>
  <c r="C13494" i="3"/>
  <c r="C13495" i="3"/>
  <c r="C13496" i="3"/>
  <c r="C13497" i="3"/>
  <c r="C13498" i="3"/>
  <c r="C13499" i="3"/>
  <c r="C13500" i="3"/>
  <c r="C13501" i="3"/>
  <c r="C13502" i="3"/>
  <c r="C13503" i="3"/>
  <c r="C13504" i="3"/>
  <c r="C13505" i="3"/>
  <c r="C13506" i="3"/>
  <c r="C13507" i="3"/>
  <c r="C13508" i="3"/>
  <c r="C13509" i="3"/>
  <c r="C13510" i="3"/>
  <c r="C13511" i="3"/>
  <c r="C13512" i="3"/>
  <c r="C13513" i="3"/>
  <c r="C13514" i="3"/>
  <c r="C13515" i="3"/>
  <c r="C13516" i="3"/>
  <c r="C13517" i="3"/>
  <c r="C13518" i="3"/>
  <c r="C13519" i="3"/>
  <c r="C13520" i="3"/>
  <c r="C13521" i="3"/>
  <c r="C13522" i="3"/>
  <c r="C13523" i="3"/>
  <c r="C13524" i="3"/>
  <c r="C13525" i="3"/>
  <c r="C13526" i="3"/>
  <c r="C13527" i="3"/>
  <c r="C13528" i="3"/>
  <c r="C13529" i="3"/>
  <c r="C13530" i="3"/>
  <c r="C13531" i="3"/>
  <c r="C13532" i="3"/>
  <c r="C13533" i="3"/>
  <c r="C13534" i="3"/>
  <c r="C13535" i="3"/>
  <c r="C13536" i="3"/>
  <c r="C13537" i="3"/>
  <c r="C13538" i="3"/>
  <c r="C13539" i="3"/>
  <c r="C13540" i="3"/>
  <c r="C13541" i="3"/>
  <c r="C13542" i="3"/>
  <c r="C13543" i="3"/>
  <c r="C13544" i="3"/>
  <c r="C13545" i="3"/>
  <c r="C13546" i="3"/>
  <c r="C13547" i="3"/>
  <c r="C13548" i="3"/>
  <c r="C13549" i="3"/>
  <c r="C13550" i="3"/>
  <c r="C13551" i="3"/>
  <c r="C13552" i="3"/>
  <c r="C13553" i="3"/>
  <c r="C13554" i="3"/>
  <c r="C13555" i="3"/>
  <c r="C13556" i="3"/>
  <c r="C13557" i="3"/>
  <c r="C13558" i="3"/>
  <c r="C13559" i="3"/>
  <c r="C13560" i="3"/>
  <c r="C13561" i="3"/>
  <c r="C13562" i="3"/>
  <c r="C13563" i="3"/>
  <c r="C13564" i="3"/>
  <c r="C13565" i="3"/>
  <c r="C13566" i="3"/>
  <c r="C13567" i="3"/>
  <c r="C13568" i="3"/>
  <c r="C13569" i="3"/>
  <c r="C13570" i="3"/>
  <c r="C13571" i="3"/>
  <c r="C13572" i="3"/>
  <c r="C13573" i="3"/>
  <c r="C13574" i="3"/>
  <c r="C13575" i="3"/>
  <c r="C13576" i="3"/>
  <c r="C13577" i="3"/>
  <c r="C13578" i="3"/>
  <c r="C13579" i="3"/>
  <c r="C13580" i="3"/>
  <c r="C13581" i="3"/>
  <c r="C13582" i="3"/>
  <c r="C13583" i="3"/>
  <c r="C13584" i="3"/>
  <c r="C13585" i="3"/>
  <c r="C13586" i="3"/>
  <c r="C13587" i="3"/>
  <c r="C13588" i="3"/>
  <c r="C13589" i="3"/>
  <c r="C13590" i="3"/>
  <c r="C13591" i="3"/>
  <c r="C13592" i="3"/>
  <c r="C13593" i="3"/>
  <c r="C13594" i="3"/>
  <c r="C13595" i="3"/>
  <c r="C13596" i="3"/>
  <c r="C13597" i="3"/>
  <c r="C13598" i="3"/>
  <c r="C13599" i="3"/>
  <c r="C13600" i="3"/>
  <c r="C13601" i="3"/>
  <c r="C13602" i="3"/>
  <c r="C13603" i="3"/>
  <c r="C13604" i="3"/>
  <c r="C13605" i="3"/>
  <c r="C13606" i="3"/>
  <c r="C13607" i="3"/>
  <c r="C13608" i="3"/>
  <c r="C13609" i="3"/>
  <c r="C13610" i="3"/>
  <c r="C13611" i="3"/>
  <c r="C13612" i="3"/>
  <c r="C13613" i="3"/>
  <c r="C13614" i="3"/>
  <c r="C13615" i="3"/>
  <c r="C13616" i="3"/>
  <c r="C13617" i="3"/>
  <c r="C13618" i="3"/>
  <c r="C13619" i="3"/>
  <c r="C13620" i="3"/>
  <c r="C13621" i="3"/>
  <c r="C13622" i="3"/>
  <c r="C13623" i="3"/>
  <c r="C13624" i="3"/>
  <c r="C13625" i="3"/>
  <c r="C13626" i="3"/>
  <c r="C13627" i="3"/>
  <c r="C13628" i="3"/>
  <c r="C13629" i="3"/>
  <c r="C13630" i="3"/>
  <c r="C13631" i="3"/>
  <c r="C13632" i="3"/>
  <c r="C13633" i="3"/>
  <c r="C13634" i="3"/>
  <c r="C13635" i="3"/>
  <c r="C13636" i="3"/>
  <c r="C13637" i="3"/>
  <c r="C13638" i="3"/>
  <c r="C13639" i="3"/>
  <c r="C13640" i="3"/>
  <c r="C13641" i="3"/>
  <c r="C13642" i="3"/>
  <c r="C13643" i="3"/>
  <c r="C13644" i="3"/>
  <c r="C13645" i="3"/>
  <c r="C13646" i="3"/>
  <c r="C13647" i="3"/>
  <c r="C13648" i="3"/>
  <c r="C13649" i="3"/>
  <c r="C13650" i="3"/>
  <c r="C13651" i="3"/>
  <c r="C13652" i="3"/>
  <c r="C13653" i="3"/>
  <c r="C13654" i="3"/>
  <c r="C13655" i="3"/>
  <c r="C13656" i="3"/>
  <c r="C13657" i="3"/>
  <c r="C13658" i="3"/>
  <c r="C13659" i="3"/>
  <c r="C13660" i="3"/>
  <c r="C13661" i="3"/>
  <c r="C13662" i="3"/>
  <c r="C13663" i="3"/>
  <c r="C13664" i="3"/>
  <c r="C13665" i="3"/>
  <c r="C13666" i="3"/>
  <c r="C13667" i="3"/>
  <c r="C13668" i="3"/>
  <c r="C13669" i="3"/>
  <c r="C13670" i="3"/>
  <c r="C13671" i="3"/>
  <c r="C13672" i="3"/>
  <c r="C13673" i="3"/>
  <c r="C13674" i="3"/>
  <c r="C13675" i="3"/>
  <c r="C13676" i="3"/>
  <c r="C13677" i="3"/>
  <c r="C13678" i="3"/>
  <c r="C13679" i="3"/>
  <c r="C13680" i="3"/>
  <c r="C13681" i="3"/>
  <c r="C13682" i="3"/>
  <c r="C13683" i="3"/>
  <c r="C13684" i="3"/>
  <c r="C13685" i="3"/>
  <c r="C13686" i="3"/>
  <c r="C13687" i="3"/>
  <c r="C13688" i="3"/>
  <c r="C13689" i="3"/>
  <c r="C13690" i="3"/>
  <c r="C13691" i="3"/>
  <c r="C13692" i="3"/>
  <c r="C13693" i="3"/>
  <c r="C13694" i="3"/>
  <c r="C13695" i="3"/>
  <c r="C13696" i="3"/>
  <c r="C13697" i="3"/>
  <c r="C13698" i="3"/>
  <c r="C13699" i="3"/>
  <c r="C13700" i="3"/>
  <c r="C13701" i="3"/>
  <c r="C13702" i="3"/>
  <c r="C13703" i="3"/>
  <c r="C13704" i="3"/>
  <c r="C13705" i="3"/>
  <c r="C13706" i="3"/>
  <c r="C13707" i="3"/>
  <c r="C13708" i="3"/>
  <c r="C13709" i="3"/>
  <c r="C13710" i="3"/>
  <c r="C13711" i="3"/>
  <c r="C13712" i="3"/>
  <c r="C13713" i="3"/>
  <c r="C13714" i="3"/>
  <c r="C13715" i="3"/>
  <c r="C13716" i="3"/>
  <c r="C13717" i="3"/>
  <c r="C13718" i="3"/>
  <c r="C13719" i="3"/>
  <c r="C13720" i="3"/>
  <c r="C13721" i="3"/>
  <c r="C13722" i="3"/>
  <c r="C13723" i="3"/>
  <c r="C13724" i="3"/>
  <c r="C13725" i="3"/>
  <c r="C13726" i="3"/>
  <c r="C13727" i="3"/>
  <c r="C13728" i="3"/>
  <c r="C13729" i="3"/>
  <c r="C13730" i="3"/>
  <c r="C13731" i="3"/>
  <c r="C13732" i="3"/>
  <c r="C13733" i="3"/>
  <c r="C13734" i="3"/>
  <c r="C13735" i="3"/>
  <c r="C13736" i="3"/>
  <c r="C13737" i="3"/>
  <c r="C13738" i="3"/>
  <c r="C13739" i="3"/>
  <c r="C13740" i="3"/>
  <c r="C13741" i="3"/>
  <c r="C13742" i="3"/>
  <c r="C13743" i="3"/>
  <c r="C13744" i="3"/>
  <c r="C13745" i="3"/>
  <c r="C13746" i="3"/>
  <c r="C13747" i="3"/>
  <c r="C13748" i="3"/>
  <c r="C13749" i="3"/>
  <c r="C13750" i="3"/>
  <c r="C13751" i="3"/>
  <c r="C13752" i="3"/>
  <c r="C13753" i="3"/>
  <c r="C13754" i="3"/>
  <c r="C13755" i="3"/>
  <c r="C13756" i="3"/>
  <c r="C13757" i="3"/>
  <c r="C13758" i="3"/>
  <c r="C13759" i="3"/>
  <c r="C13760" i="3"/>
  <c r="C13761" i="3"/>
  <c r="C13762" i="3"/>
  <c r="C13763" i="3"/>
  <c r="C13764" i="3"/>
  <c r="C13765" i="3"/>
  <c r="C13766" i="3"/>
  <c r="C13767" i="3"/>
  <c r="C13768" i="3"/>
  <c r="C13769" i="3"/>
  <c r="C13770" i="3"/>
  <c r="C13771" i="3"/>
  <c r="C13772" i="3"/>
  <c r="C13773" i="3"/>
  <c r="C13774" i="3"/>
  <c r="C13775" i="3"/>
  <c r="C13776" i="3"/>
  <c r="C13777" i="3"/>
  <c r="C13778" i="3"/>
  <c r="C13779" i="3"/>
  <c r="C13780" i="3"/>
  <c r="C13781" i="3"/>
  <c r="C13782" i="3"/>
  <c r="C13783" i="3"/>
  <c r="C13784" i="3"/>
  <c r="C13785" i="3"/>
  <c r="C13786" i="3"/>
  <c r="C13787" i="3"/>
  <c r="C13788" i="3"/>
  <c r="C13789" i="3"/>
  <c r="C13790" i="3"/>
  <c r="C13791" i="3"/>
  <c r="C13792" i="3"/>
  <c r="C13793" i="3"/>
  <c r="C13794" i="3"/>
  <c r="C13795" i="3"/>
  <c r="C13796" i="3"/>
  <c r="C13797" i="3"/>
  <c r="C13798" i="3"/>
  <c r="C13799" i="3"/>
  <c r="C13800" i="3"/>
  <c r="C13801" i="3"/>
  <c r="C13802" i="3"/>
  <c r="C13803" i="3"/>
  <c r="C13804" i="3"/>
  <c r="C13805" i="3"/>
  <c r="C13806" i="3"/>
  <c r="C13807" i="3"/>
  <c r="C13808" i="3"/>
  <c r="C13809" i="3"/>
  <c r="C13810" i="3"/>
  <c r="C13811" i="3"/>
  <c r="C13812" i="3"/>
  <c r="C13813" i="3"/>
  <c r="C13814" i="3"/>
  <c r="C13815" i="3"/>
  <c r="C13816" i="3"/>
  <c r="C13817" i="3"/>
  <c r="C13818" i="3"/>
  <c r="C13819" i="3"/>
  <c r="C13820" i="3"/>
  <c r="C13821" i="3"/>
  <c r="C13822" i="3"/>
  <c r="C13823" i="3"/>
  <c r="C13824" i="3"/>
  <c r="C13825" i="3"/>
  <c r="C13826" i="3"/>
  <c r="C13827" i="3"/>
  <c r="C13828" i="3"/>
  <c r="C13829" i="3"/>
  <c r="C13830" i="3"/>
  <c r="C13831" i="3"/>
  <c r="C13832" i="3"/>
  <c r="C13833" i="3"/>
  <c r="C13834" i="3"/>
  <c r="C13835" i="3"/>
  <c r="C13836" i="3"/>
  <c r="C13837" i="3"/>
  <c r="C13838" i="3"/>
  <c r="C13839" i="3"/>
  <c r="C13840" i="3"/>
  <c r="C13841" i="3"/>
  <c r="C13842" i="3"/>
  <c r="C13843" i="3"/>
  <c r="C13844" i="3"/>
  <c r="C13845" i="3"/>
  <c r="C13846" i="3"/>
  <c r="C13847" i="3"/>
  <c r="C13848" i="3"/>
  <c r="C13849" i="3"/>
  <c r="C13850" i="3"/>
  <c r="C13851" i="3"/>
  <c r="C13852" i="3"/>
  <c r="C13853" i="3"/>
  <c r="C13854" i="3"/>
  <c r="C13855" i="3"/>
  <c r="C13856" i="3"/>
  <c r="C13857" i="3"/>
  <c r="C13858" i="3"/>
  <c r="C13859" i="3"/>
  <c r="C13860" i="3"/>
  <c r="C13861" i="3"/>
  <c r="C13862" i="3"/>
  <c r="C13863" i="3"/>
  <c r="C13864" i="3"/>
  <c r="C13865" i="3"/>
  <c r="C13866" i="3"/>
  <c r="C13867" i="3"/>
  <c r="C13868" i="3"/>
  <c r="C13869" i="3"/>
  <c r="C13870" i="3"/>
  <c r="C13871" i="3"/>
  <c r="C13872" i="3"/>
  <c r="C13873" i="3"/>
  <c r="C13874" i="3"/>
  <c r="C13875" i="3"/>
  <c r="C13876" i="3"/>
  <c r="C13877" i="3"/>
  <c r="C13878" i="3"/>
  <c r="C13879" i="3"/>
  <c r="C13880" i="3"/>
  <c r="C13881" i="3"/>
  <c r="C13882" i="3"/>
  <c r="C13883" i="3"/>
  <c r="C13884" i="3"/>
  <c r="C13885" i="3"/>
  <c r="C13886" i="3"/>
  <c r="C13887" i="3"/>
  <c r="C13888" i="3"/>
  <c r="C13889" i="3"/>
  <c r="C13890" i="3"/>
  <c r="C13891" i="3"/>
  <c r="C13892" i="3"/>
  <c r="C13893" i="3"/>
  <c r="C13894" i="3"/>
  <c r="C13895" i="3"/>
  <c r="C13896" i="3"/>
  <c r="C13897" i="3"/>
  <c r="C13898" i="3"/>
  <c r="C13899" i="3"/>
  <c r="C13900" i="3"/>
  <c r="C13901" i="3"/>
  <c r="C13902" i="3"/>
  <c r="C13903" i="3"/>
  <c r="C13904" i="3"/>
  <c r="C13905" i="3"/>
  <c r="C13906" i="3"/>
  <c r="C13907" i="3"/>
  <c r="C13908" i="3"/>
  <c r="C13909" i="3"/>
  <c r="C13910" i="3"/>
  <c r="C13911" i="3"/>
  <c r="C13912" i="3"/>
  <c r="C13913" i="3"/>
  <c r="C13914" i="3"/>
  <c r="C13915" i="3"/>
  <c r="C13916" i="3"/>
  <c r="C13917" i="3"/>
  <c r="C13918" i="3"/>
  <c r="C13919" i="3"/>
  <c r="C13920" i="3"/>
  <c r="C13921" i="3"/>
  <c r="C13922" i="3"/>
  <c r="C13923" i="3"/>
  <c r="C13924" i="3"/>
  <c r="C13925" i="3"/>
  <c r="C13926" i="3"/>
  <c r="C13927" i="3"/>
  <c r="C13928" i="3"/>
  <c r="C13929" i="3"/>
  <c r="C13930" i="3"/>
  <c r="C13931" i="3"/>
  <c r="C13932" i="3"/>
  <c r="C13933" i="3"/>
  <c r="C13934" i="3"/>
  <c r="C13935" i="3"/>
  <c r="C13936" i="3"/>
  <c r="C13937" i="3"/>
  <c r="C13938" i="3"/>
  <c r="C13939" i="3"/>
  <c r="C13940" i="3"/>
  <c r="C13941" i="3"/>
  <c r="C13942" i="3"/>
  <c r="C13943" i="3"/>
  <c r="C13944" i="3"/>
  <c r="C13945" i="3"/>
  <c r="C13946" i="3"/>
  <c r="C13947" i="3"/>
  <c r="C13948" i="3"/>
  <c r="C13949" i="3"/>
  <c r="C13950" i="3"/>
  <c r="C13951" i="3"/>
  <c r="C13952" i="3"/>
  <c r="C13953" i="3"/>
  <c r="C13954" i="3"/>
  <c r="C13955" i="3"/>
  <c r="C13956" i="3"/>
  <c r="C13957" i="3"/>
  <c r="C13958" i="3"/>
  <c r="C13959" i="3"/>
  <c r="C13960" i="3"/>
  <c r="C13961" i="3"/>
  <c r="C13962" i="3"/>
  <c r="C13963" i="3"/>
  <c r="C13964" i="3"/>
  <c r="C13965" i="3"/>
  <c r="C13966" i="3"/>
  <c r="C13967" i="3"/>
  <c r="C13968" i="3"/>
  <c r="C13969" i="3"/>
  <c r="C13970" i="3"/>
  <c r="C13971" i="3"/>
  <c r="C13972" i="3"/>
  <c r="C13973" i="3"/>
  <c r="C13974" i="3"/>
  <c r="C13975" i="3"/>
  <c r="C13976" i="3"/>
  <c r="C13977" i="3"/>
  <c r="C13978" i="3"/>
  <c r="C13979" i="3"/>
  <c r="C13980" i="3"/>
  <c r="C13981" i="3"/>
  <c r="C13982" i="3"/>
  <c r="C13983" i="3"/>
  <c r="C13984" i="3"/>
  <c r="C13985" i="3"/>
  <c r="C13986" i="3"/>
  <c r="C13987" i="3"/>
  <c r="C13988" i="3"/>
  <c r="C13989" i="3"/>
  <c r="C13990" i="3"/>
  <c r="C13991" i="3"/>
  <c r="C13992" i="3"/>
  <c r="C13993" i="3"/>
  <c r="C13994" i="3"/>
  <c r="C13995" i="3"/>
  <c r="C13996" i="3"/>
  <c r="C13997" i="3"/>
  <c r="C13998" i="3"/>
  <c r="C13999" i="3"/>
  <c r="C14000" i="3"/>
  <c r="C14001" i="3"/>
  <c r="C14002" i="3"/>
  <c r="C14003" i="3"/>
  <c r="C14004" i="3"/>
  <c r="C14005" i="3"/>
  <c r="C14006" i="3"/>
  <c r="C14007" i="3"/>
  <c r="C14008" i="3"/>
  <c r="C14009" i="3"/>
  <c r="C14010" i="3"/>
  <c r="C14011" i="3"/>
  <c r="C14012" i="3"/>
  <c r="C14013" i="3"/>
  <c r="C14014" i="3"/>
  <c r="C14015" i="3"/>
  <c r="C14016" i="3"/>
  <c r="C14017" i="3"/>
  <c r="C14018" i="3"/>
  <c r="C14019" i="3"/>
  <c r="C14020" i="3"/>
  <c r="C14021" i="3"/>
  <c r="C14022" i="3"/>
  <c r="C14023" i="3"/>
  <c r="C14024" i="3"/>
  <c r="C14025" i="3"/>
  <c r="C14026" i="3"/>
  <c r="C14027" i="3"/>
  <c r="C14028" i="3"/>
  <c r="C14029" i="3"/>
  <c r="C14030" i="3"/>
  <c r="C14031" i="3"/>
  <c r="C14032" i="3"/>
  <c r="C14033" i="3"/>
  <c r="C14034" i="3"/>
  <c r="C14035" i="3"/>
  <c r="C14036" i="3"/>
  <c r="C14037" i="3"/>
  <c r="C14038" i="3"/>
  <c r="C14039" i="3"/>
  <c r="C14040" i="3"/>
  <c r="C14041" i="3"/>
  <c r="C14042" i="3"/>
  <c r="C14043" i="3"/>
  <c r="C14044" i="3"/>
  <c r="C14045" i="3"/>
  <c r="C14046" i="3"/>
  <c r="C14047" i="3"/>
  <c r="C14048" i="3"/>
  <c r="C14049" i="3"/>
  <c r="C14050" i="3"/>
  <c r="C14051" i="3"/>
  <c r="C14052" i="3"/>
  <c r="C14053" i="3"/>
  <c r="C14054" i="3"/>
  <c r="C14055" i="3"/>
  <c r="C14056" i="3"/>
  <c r="C14057" i="3"/>
  <c r="C14058" i="3"/>
  <c r="C14059" i="3"/>
  <c r="C14060" i="3"/>
  <c r="C14061" i="3"/>
  <c r="C14062" i="3"/>
  <c r="C14063" i="3"/>
  <c r="C14064" i="3"/>
  <c r="C14065" i="3"/>
  <c r="C14066" i="3"/>
  <c r="C14067" i="3"/>
  <c r="C14068" i="3"/>
  <c r="C14069" i="3"/>
  <c r="C14070" i="3"/>
  <c r="C14071" i="3"/>
  <c r="C14072" i="3"/>
  <c r="C14073" i="3"/>
  <c r="C14074" i="3"/>
  <c r="C14075" i="3"/>
  <c r="C14076" i="3"/>
  <c r="C14077" i="3"/>
  <c r="C14078" i="3"/>
  <c r="C14079" i="3"/>
  <c r="C14080" i="3"/>
  <c r="C14081" i="3"/>
  <c r="C14082" i="3"/>
  <c r="C14083" i="3"/>
  <c r="C14084" i="3"/>
  <c r="C14085" i="3"/>
  <c r="C14086" i="3"/>
  <c r="C14087" i="3"/>
  <c r="C14088" i="3"/>
  <c r="C14089" i="3"/>
  <c r="C14090" i="3"/>
  <c r="C14091" i="3"/>
  <c r="C14092" i="3"/>
  <c r="C14093" i="3"/>
  <c r="C14094" i="3"/>
  <c r="C14095" i="3"/>
  <c r="C14096" i="3"/>
  <c r="C14097" i="3"/>
  <c r="C14098" i="3"/>
  <c r="C14099" i="3"/>
  <c r="C14100" i="3"/>
  <c r="C14101" i="3"/>
  <c r="C14102" i="3"/>
  <c r="C14103" i="3"/>
  <c r="C14104" i="3"/>
  <c r="C14105" i="3"/>
  <c r="C14106" i="3"/>
  <c r="C14107" i="3"/>
  <c r="C14108" i="3"/>
  <c r="C14109" i="3"/>
  <c r="C14110" i="3"/>
  <c r="C14111" i="3"/>
  <c r="C14112" i="3"/>
  <c r="C14113" i="3"/>
  <c r="C14114" i="3"/>
  <c r="C14115" i="3"/>
  <c r="C14116" i="3"/>
  <c r="C14117" i="3"/>
  <c r="C14118" i="3"/>
  <c r="C14119" i="3"/>
  <c r="C14120" i="3"/>
  <c r="C14121" i="3"/>
  <c r="C14122" i="3"/>
  <c r="C14123" i="3"/>
  <c r="C14124" i="3"/>
  <c r="C14125" i="3"/>
  <c r="C14126" i="3"/>
  <c r="C14127" i="3"/>
  <c r="C14128" i="3"/>
  <c r="C14129" i="3"/>
  <c r="C14130" i="3"/>
  <c r="C14131" i="3"/>
  <c r="C14132" i="3"/>
  <c r="C14133" i="3"/>
  <c r="C14134" i="3"/>
  <c r="C14135" i="3"/>
  <c r="C14136" i="3"/>
  <c r="C14137" i="3"/>
  <c r="C14138" i="3"/>
  <c r="C14139" i="3"/>
  <c r="C14140" i="3"/>
  <c r="C14141" i="3"/>
  <c r="C14142" i="3"/>
  <c r="C14143" i="3"/>
  <c r="C14144" i="3"/>
  <c r="C14145" i="3"/>
  <c r="C14146" i="3"/>
  <c r="C14147" i="3"/>
  <c r="C14148" i="3"/>
  <c r="C14149" i="3"/>
  <c r="C14150" i="3"/>
  <c r="C14151" i="3"/>
  <c r="C14152" i="3"/>
  <c r="C14153" i="3"/>
  <c r="C14154" i="3"/>
  <c r="C14155" i="3"/>
  <c r="C14156" i="3"/>
  <c r="C14157" i="3"/>
  <c r="C14158" i="3"/>
  <c r="C14159" i="3"/>
  <c r="C14160" i="3"/>
  <c r="C14161" i="3"/>
  <c r="C14162" i="3"/>
  <c r="C14163" i="3"/>
  <c r="C14164" i="3"/>
  <c r="C14165" i="3"/>
  <c r="C14166" i="3"/>
  <c r="C14167" i="3"/>
  <c r="C14168" i="3"/>
  <c r="C14169" i="3"/>
  <c r="C14170" i="3"/>
  <c r="C14171" i="3"/>
  <c r="C14172" i="3"/>
  <c r="C14173" i="3"/>
  <c r="C14174" i="3"/>
  <c r="C14175" i="3"/>
  <c r="C14176" i="3"/>
  <c r="C14177" i="3"/>
  <c r="C14178" i="3"/>
  <c r="C14179" i="3"/>
  <c r="C14180" i="3"/>
  <c r="C14181" i="3"/>
  <c r="C14182" i="3"/>
  <c r="C14183" i="3"/>
  <c r="C14184" i="3"/>
  <c r="C14185" i="3"/>
  <c r="C14186" i="3"/>
  <c r="C14187" i="3"/>
  <c r="C14188" i="3"/>
  <c r="C14189" i="3"/>
  <c r="C14190" i="3"/>
  <c r="C14191" i="3"/>
  <c r="C14192" i="3"/>
  <c r="C14193" i="3"/>
  <c r="C14194" i="3"/>
  <c r="C14195" i="3"/>
  <c r="C14196" i="3"/>
  <c r="C14197" i="3"/>
  <c r="C14198" i="3"/>
  <c r="C14199" i="3"/>
  <c r="C14200" i="3"/>
  <c r="C14201" i="3"/>
  <c r="C14202" i="3"/>
  <c r="C14203" i="3"/>
  <c r="C14204" i="3"/>
  <c r="C14205" i="3"/>
  <c r="C14206" i="3"/>
  <c r="C14207" i="3"/>
  <c r="C14208" i="3"/>
  <c r="C14209" i="3"/>
  <c r="C14210" i="3"/>
  <c r="C14211" i="3"/>
  <c r="C14212" i="3"/>
  <c r="C14213" i="3"/>
  <c r="C14214" i="3"/>
  <c r="C14215" i="3"/>
  <c r="C14216" i="3"/>
  <c r="C14217" i="3"/>
  <c r="C14218" i="3"/>
  <c r="C14219" i="3"/>
  <c r="C14220" i="3"/>
  <c r="C14221" i="3"/>
  <c r="C14222" i="3"/>
  <c r="C14223" i="3"/>
  <c r="C14224" i="3"/>
  <c r="C14225" i="3"/>
  <c r="C14226" i="3"/>
  <c r="C14227" i="3"/>
  <c r="C14228" i="3"/>
  <c r="C14229" i="3"/>
  <c r="C14230" i="3"/>
  <c r="C14231" i="3"/>
  <c r="C14232" i="3"/>
  <c r="C14233" i="3"/>
  <c r="C14234" i="3"/>
  <c r="C14235" i="3"/>
  <c r="C14236" i="3"/>
  <c r="C14237" i="3"/>
  <c r="C14238" i="3"/>
  <c r="C14239" i="3"/>
  <c r="C14240" i="3"/>
  <c r="C14241" i="3"/>
  <c r="C14242" i="3"/>
  <c r="C14243" i="3"/>
  <c r="C14244" i="3"/>
  <c r="C14245" i="3"/>
  <c r="C14246" i="3"/>
  <c r="C14247" i="3"/>
  <c r="C14248" i="3"/>
  <c r="C14249" i="3"/>
  <c r="C14250" i="3"/>
  <c r="C14251" i="3"/>
  <c r="C14252" i="3"/>
  <c r="C14253" i="3"/>
  <c r="C14254" i="3"/>
  <c r="C14255" i="3"/>
  <c r="C14256" i="3"/>
  <c r="C14257" i="3"/>
  <c r="C14258" i="3"/>
  <c r="C14259" i="3"/>
  <c r="C14260" i="3"/>
  <c r="C14261" i="3"/>
  <c r="C14262" i="3"/>
  <c r="C14263" i="3"/>
  <c r="C14264" i="3"/>
  <c r="C14265" i="3"/>
  <c r="C14266" i="3"/>
  <c r="C14267" i="3"/>
  <c r="C14268" i="3"/>
  <c r="C14269" i="3"/>
  <c r="C14270" i="3"/>
  <c r="C14271" i="3"/>
  <c r="C14272" i="3"/>
  <c r="C14273" i="3"/>
  <c r="C14274" i="3"/>
  <c r="C14275" i="3"/>
  <c r="C14276" i="3"/>
  <c r="C14277" i="3"/>
  <c r="C14278" i="3"/>
  <c r="C14279" i="3"/>
  <c r="C14280" i="3"/>
  <c r="C14281" i="3"/>
  <c r="C14282" i="3"/>
  <c r="C14283" i="3"/>
  <c r="C14284" i="3"/>
  <c r="C14285" i="3"/>
  <c r="C14286" i="3"/>
  <c r="C14287" i="3"/>
  <c r="C14288" i="3"/>
  <c r="C14289" i="3"/>
  <c r="C14290" i="3"/>
  <c r="C14291" i="3"/>
  <c r="C14292" i="3"/>
  <c r="C14293" i="3"/>
  <c r="C14294" i="3"/>
  <c r="C14295" i="3"/>
  <c r="C14296" i="3"/>
  <c r="C14297" i="3"/>
  <c r="C14298" i="3"/>
  <c r="C14299" i="3"/>
  <c r="C14300" i="3"/>
  <c r="C14301" i="3"/>
  <c r="C14302" i="3"/>
  <c r="C14303" i="3"/>
  <c r="C14304" i="3"/>
  <c r="C14305" i="3"/>
  <c r="C14306" i="3"/>
  <c r="C14307" i="3"/>
  <c r="C14308" i="3"/>
  <c r="C14309" i="3"/>
  <c r="C14310" i="3"/>
  <c r="C14311" i="3"/>
  <c r="C14312" i="3"/>
  <c r="C14313" i="3"/>
  <c r="C14314" i="3"/>
  <c r="C14315" i="3"/>
  <c r="C14316" i="3"/>
  <c r="C14317" i="3"/>
  <c r="C14318" i="3"/>
  <c r="C14319" i="3"/>
  <c r="C14320" i="3"/>
  <c r="C14321" i="3"/>
  <c r="C14322" i="3"/>
  <c r="C14323" i="3"/>
  <c r="C14324" i="3"/>
  <c r="C14325" i="3"/>
  <c r="C14326" i="3"/>
  <c r="C14327" i="3"/>
  <c r="C14328" i="3"/>
  <c r="C14329" i="3"/>
  <c r="C14330" i="3"/>
  <c r="C14331" i="3"/>
  <c r="C14332" i="3"/>
  <c r="C14333" i="3"/>
  <c r="C14334" i="3"/>
  <c r="C14335" i="3"/>
  <c r="C14336" i="3"/>
  <c r="C14337" i="3"/>
  <c r="C14338" i="3"/>
  <c r="C14339" i="3"/>
  <c r="C14340" i="3"/>
  <c r="C14341" i="3"/>
  <c r="C14342" i="3"/>
  <c r="C14343" i="3"/>
  <c r="C14344" i="3"/>
  <c r="C14345" i="3"/>
  <c r="C14346" i="3"/>
  <c r="C14347" i="3"/>
  <c r="C14348" i="3"/>
  <c r="C14349" i="3"/>
  <c r="C14350" i="3"/>
  <c r="C14351" i="3"/>
  <c r="C14352" i="3"/>
  <c r="C14353" i="3"/>
  <c r="C14354" i="3"/>
  <c r="C14355" i="3"/>
  <c r="C14356" i="3"/>
  <c r="C14357" i="3"/>
  <c r="C14358" i="3"/>
  <c r="C14359" i="3"/>
  <c r="C14360" i="3"/>
  <c r="C14361" i="3"/>
  <c r="C14362" i="3"/>
  <c r="C14363" i="3"/>
  <c r="C14364" i="3"/>
  <c r="C14365" i="3"/>
  <c r="C14366" i="3"/>
  <c r="C14367" i="3"/>
  <c r="C14368" i="3"/>
  <c r="C14369" i="3"/>
  <c r="C14370" i="3"/>
  <c r="C14371" i="3"/>
  <c r="C14372" i="3"/>
  <c r="C14373" i="3"/>
  <c r="C14374" i="3"/>
  <c r="C14375" i="3"/>
  <c r="C14376" i="3"/>
  <c r="C14377" i="3"/>
  <c r="C14378" i="3"/>
  <c r="C14379" i="3"/>
  <c r="C14380" i="3"/>
  <c r="C14381" i="3"/>
  <c r="C14382" i="3"/>
  <c r="C14383" i="3"/>
  <c r="C14384" i="3"/>
  <c r="C14385" i="3"/>
  <c r="C14386" i="3"/>
  <c r="C14387" i="3"/>
  <c r="C14388" i="3"/>
  <c r="C14389" i="3"/>
  <c r="C14390" i="3"/>
  <c r="C14391" i="3"/>
  <c r="C14392" i="3"/>
  <c r="C14393" i="3"/>
  <c r="C14394" i="3"/>
  <c r="C14395" i="3"/>
  <c r="C14396" i="3"/>
  <c r="C14397" i="3"/>
  <c r="C14398" i="3"/>
  <c r="C14399" i="3"/>
  <c r="C14400" i="3"/>
  <c r="C14401" i="3"/>
  <c r="C14402" i="3"/>
  <c r="C14403" i="3"/>
  <c r="C14404" i="3"/>
  <c r="C14405" i="3"/>
  <c r="C14406" i="3"/>
  <c r="C14407" i="3"/>
  <c r="C14408" i="3"/>
  <c r="C14409" i="3"/>
  <c r="C14410" i="3"/>
  <c r="C14411" i="3"/>
  <c r="C14412" i="3"/>
  <c r="C14413" i="3"/>
  <c r="C14414" i="3"/>
  <c r="C14415" i="3"/>
  <c r="C14416" i="3"/>
  <c r="C14417" i="3"/>
  <c r="C14418" i="3"/>
  <c r="C14419" i="3"/>
  <c r="C14420" i="3"/>
  <c r="C14421" i="3"/>
  <c r="C14422" i="3"/>
  <c r="C14423" i="3"/>
  <c r="C14424" i="3"/>
  <c r="C14425" i="3"/>
  <c r="C14426" i="3"/>
  <c r="C14427" i="3"/>
  <c r="C14428" i="3"/>
  <c r="C14429" i="3"/>
  <c r="C14430" i="3"/>
  <c r="C14431" i="3"/>
  <c r="C14432" i="3"/>
  <c r="C14433" i="3"/>
  <c r="C14434" i="3"/>
  <c r="C14435" i="3"/>
  <c r="C14436" i="3"/>
  <c r="C14437" i="3"/>
  <c r="C14438" i="3"/>
  <c r="C14439" i="3"/>
  <c r="C14440" i="3"/>
  <c r="C14441" i="3"/>
  <c r="C14442" i="3"/>
  <c r="C14443" i="3"/>
  <c r="C14444" i="3"/>
  <c r="C14445" i="3"/>
  <c r="C14446" i="3"/>
  <c r="C14447" i="3"/>
  <c r="C14448" i="3"/>
  <c r="C14449" i="3"/>
  <c r="C14450" i="3"/>
  <c r="C14451" i="3"/>
  <c r="C14452" i="3"/>
  <c r="C14453" i="3"/>
  <c r="C14454" i="3"/>
  <c r="C14455" i="3"/>
  <c r="C14456" i="3"/>
  <c r="C14457" i="3"/>
  <c r="C14458" i="3"/>
  <c r="C14459" i="3"/>
  <c r="C14460" i="3"/>
  <c r="C14461" i="3"/>
  <c r="C14462" i="3"/>
  <c r="C14463" i="3"/>
  <c r="C14464" i="3"/>
  <c r="C14465" i="3"/>
  <c r="C14466" i="3"/>
  <c r="C14467" i="3"/>
  <c r="C14468" i="3"/>
  <c r="C14469" i="3"/>
  <c r="C14470" i="3"/>
  <c r="C14471" i="3"/>
  <c r="C14472" i="3"/>
  <c r="C14473" i="3"/>
  <c r="C14474" i="3"/>
  <c r="C14475" i="3"/>
  <c r="C14476" i="3"/>
  <c r="C14477" i="3"/>
  <c r="C14478" i="3"/>
  <c r="C14479" i="3"/>
  <c r="C14480" i="3"/>
  <c r="C14481" i="3"/>
  <c r="C14482" i="3"/>
  <c r="C14483" i="3"/>
  <c r="C14484" i="3"/>
  <c r="C14485" i="3"/>
  <c r="C14486" i="3"/>
  <c r="C14487" i="3"/>
  <c r="C14488" i="3"/>
  <c r="C14489" i="3"/>
  <c r="C14490" i="3"/>
  <c r="C14491" i="3"/>
  <c r="C14492" i="3"/>
  <c r="C14493" i="3"/>
  <c r="C14494" i="3"/>
  <c r="C14495" i="3"/>
  <c r="C14496" i="3"/>
  <c r="C14497" i="3"/>
  <c r="C14498" i="3"/>
  <c r="C14499" i="3"/>
  <c r="C14500" i="3"/>
  <c r="C14501" i="3"/>
  <c r="C14502" i="3"/>
  <c r="C14503" i="3"/>
  <c r="C14504" i="3"/>
  <c r="C14505" i="3"/>
  <c r="C14506" i="3"/>
  <c r="C14507" i="3"/>
  <c r="C14508" i="3"/>
  <c r="C14509" i="3"/>
  <c r="C14510" i="3"/>
  <c r="C14511" i="3"/>
  <c r="C14512" i="3"/>
  <c r="C14513" i="3"/>
  <c r="C14514" i="3"/>
  <c r="C14515" i="3"/>
  <c r="C14516" i="3"/>
  <c r="C14517" i="3"/>
  <c r="C14518" i="3"/>
  <c r="C14519" i="3"/>
  <c r="C14520" i="3"/>
  <c r="C14521" i="3"/>
  <c r="C14522" i="3"/>
  <c r="C14523" i="3"/>
  <c r="C14524" i="3"/>
  <c r="C14525" i="3"/>
  <c r="C14526" i="3"/>
  <c r="C14527" i="3"/>
  <c r="C14528" i="3"/>
  <c r="C14529" i="3"/>
  <c r="C14530" i="3"/>
  <c r="C14531" i="3"/>
  <c r="C14532" i="3"/>
  <c r="C14533" i="3"/>
  <c r="C14534" i="3"/>
  <c r="C14535" i="3"/>
  <c r="C14536" i="3"/>
  <c r="C14537" i="3"/>
  <c r="C14538" i="3"/>
  <c r="C14539" i="3"/>
  <c r="C14540" i="3"/>
  <c r="C14541" i="3"/>
  <c r="C14542" i="3"/>
  <c r="C14543" i="3"/>
  <c r="C14544" i="3"/>
  <c r="C14545" i="3"/>
  <c r="C14546" i="3"/>
  <c r="C14547" i="3"/>
  <c r="C14548" i="3"/>
  <c r="C14549" i="3"/>
  <c r="C14550" i="3"/>
  <c r="C14551" i="3"/>
  <c r="C14552" i="3"/>
  <c r="C14553" i="3"/>
  <c r="C14554" i="3"/>
  <c r="C14555" i="3"/>
  <c r="C14556" i="3"/>
  <c r="C14557" i="3"/>
  <c r="C14558" i="3"/>
  <c r="C14559" i="3"/>
  <c r="C14560" i="3"/>
  <c r="C14561" i="3"/>
  <c r="C14562" i="3"/>
  <c r="C14563" i="3"/>
  <c r="C14564" i="3"/>
  <c r="C14565" i="3"/>
  <c r="C14566" i="3"/>
  <c r="C14567" i="3"/>
  <c r="C14568" i="3"/>
  <c r="C14569" i="3"/>
  <c r="C14570" i="3"/>
  <c r="C14571" i="3"/>
  <c r="C14572" i="3"/>
  <c r="C14573" i="3"/>
  <c r="C14574" i="3"/>
  <c r="C14575" i="3"/>
  <c r="C14576" i="3"/>
  <c r="C14577" i="3"/>
  <c r="C14578" i="3"/>
  <c r="C14579" i="3"/>
  <c r="C14580" i="3"/>
  <c r="C14581" i="3"/>
  <c r="C14582" i="3"/>
  <c r="C14583" i="3"/>
  <c r="C14584" i="3"/>
  <c r="C14585" i="3"/>
  <c r="C14586" i="3"/>
  <c r="C14587" i="3"/>
  <c r="C14588" i="3"/>
  <c r="C14589" i="3"/>
  <c r="C14590" i="3"/>
  <c r="C14591" i="3"/>
  <c r="C14592" i="3"/>
  <c r="C14593" i="3"/>
  <c r="C14594" i="3"/>
  <c r="C14595" i="3"/>
  <c r="C14596" i="3"/>
  <c r="C14597" i="3"/>
  <c r="C14598" i="3"/>
  <c r="C14599" i="3"/>
  <c r="C14600" i="3"/>
  <c r="C14601" i="3"/>
  <c r="C14602" i="3"/>
  <c r="C14603" i="3"/>
  <c r="C14604" i="3"/>
  <c r="C14605" i="3"/>
  <c r="C14606" i="3"/>
  <c r="C14607" i="3"/>
  <c r="C14608" i="3"/>
  <c r="C14609" i="3"/>
  <c r="C14610" i="3"/>
  <c r="C14611" i="3"/>
  <c r="C14612" i="3"/>
  <c r="C14613" i="3"/>
  <c r="C14614" i="3"/>
  <c r="C14615" i="3"/>
  <c r="C14616" i="3"/>
  <c r="C14617" i="3"/>
  <c r="C14618" i="3"/>
  <c r="C14619" i="3"/>
  <c r="C14620" i="3"/>
  <c r="C14621" i="3"/>
  <c r="C14622" i="3"/>
  <c r="C14623" i="3"/>
  <c r="C14624" i="3"/>
  <c r="C14625" i="3"/>
  <c r="C14626" i="3"/>
  <c r="C14627" i="3"/>
  <c r="C14628" i="3"/>
  <c r="C14629" i="3"/>
  <c r="C14630" i="3"/>
  <c r="C14631" i="3"/>
  <c r="C14632" i="3"/>
  <c r="C14633" i="3"/>
  <c r="C14634" i="3"/>
  <c r="C14635" i="3"/>
  <c r="C14636" i="3"/>
  <c r="C14637" i="3"/>
  <c r="C14638" i="3"/>
  <c r="C14639" i="3"/>
  <c r="C14640" i="3"/>
  <c r="C14641" i="3"/>
  <c r="C14642" i="3"/>
  <c r="C14643" i="3"/>
  <c r="C14644" i="3"/>
  <c r="C14645" i="3"/>
  <c r="C14646" i="3"/>
  <c r="C14647" i="3"/>
  <c r="C14648" i="3"/>
  <c r="C14649" i="3"/>
  <c r="C14650" i="3"/>
  <c r="C14651" i="3"/>
  <c r="C14652" i="3"/>
  <c r="C14653" i="3"/>
  <c r="C14654" i="3"/>
  <c r="C14655" i="3"/>
  <c r="C14656" i="3"/>
  <c r="C14657" i="3"/>
  <c r="C14658" i="3"/>
  <c r="C14659" i="3"/>
  <c r="C14660" i="3"/>
  <c r="C14661" i="3"/>
  <c r="C14662" i="3"/>
  <c r="C14663" i="3"/>
  <c r="C14664" i="3"/>
  <c r="C14665" i="3"/>
  <c r="C14666" i="3"/>
  <c r="C14667" i="3"/>
  <c r="C14668" i="3"/>
  <c r="C14669" i="3"/>
  <c r="C14670" i="3"/>
  <c r="C14671" i="3"/>
  <c r="C14672" i="3"/>
  <c r="C14673" i="3"/>
  <c r="C14674" i="3"/>
  <c r="C14675" i="3"/>
  <c r="C14676" i="3"/>
  <c r="C14677" i="3"/>
  <c r="C14678" i="3"/>
  <c r="C14679" i="3"/>
  <c r="C14680" i="3"/>
  <c r="C14681" i="3"/>
  <c r="C14682" i="3"/>
  <c r="C14683" i="3"/>
  <c r="C14684" i="3"/>
  <c r="C14685" i="3"/>
  <c r="C14686" i="3"/>
  <c r="C14687" i="3"/>
  <c r="C14688" i="3"/>
  <c r="C14689" i="3"/>
  <c r="C14690" i="3"/>
  <c r="C14691" i="3"/>
  <c r="C14692" i="3"/>
  <c r="C14693" i="3"/>
  <c r="C14694" i="3"/>
  <c r="C14695" i="3"/>
  <c r="C14696" i="3"/>
  <c r="C14697" i="3"/>
  <c r="C14698" i="3"/>
  <c r="C14699" i="3"/>
  <c r="C14700" i="3"/>
  <c r="C14701" i="3"/>
  <c r="C14702" i="3"/>
  <c r="C14703" i="3"/>
  <c r="C14704" i="3"/>
  <c r="C14705" i="3"/>
  <c r="C14706" i="3"/>
  <c r="C14707" i="3"/>
  <c r="C14708" i="3"/>
  <c r="C14709" i="3"/>
  <c r="C14710" i="3"/>
  <c r="C14711" i="3"/>
  <c r="C14712" i="3"/>
  <c r="C14713" i="3"/>
  <c r="C14714" i="3"/>
  <c r="C14715" i="3"/>
  <c r="C14716" i="3"/>
  <c r="C14717" i="3"/>
  <c r="C14718" i="3"/>
  <c r="C14719" i="3"/>
  <c r="C14720" i="3"/>
  <c r="C14721" i="3"/>
  <c r="C14722" i="3"/>
  <c r="C14723" i="3"/>
  <c r="C14724" i="3"/>
  <c r="C14725" i="3"/>
  <c r="C14726" i="3"/>
  <c r="C14727" i="3"/>
  <c r="C14728" i="3"/>
  <c r="C14729" i="3"/>
  <c r="C14730" i="3"/>
  <c r="C14731" i="3"/>
  <c r="C14732" i="3"/>
  <c r="C14733" i="3"/>
  <c r="C14734" i="3"/>
  <c r="C14735" i="3"/>
  <c r="C14736" i="3"/>
  <c r="C14737" i="3"/>
  <c r="C14738" i="3"/>
  <c r="C14739" i="3"/>
  <c r="C14740" i="3"/>
  <c r="C14741" i="3"/>
  <c r="C14742" i="3"/>
  <c r="C14743" i="3"/>
  <c r="C14744" i="3"/>
  <c r="C14745" i="3"/>
  <c r="C14746" i="3"/>
  <c r="C14747" i="3"/>
  <c r="C14748" i="3"/>
  <c r="C14749" i="3"/>
  <c r="C14750" i="3"/>
  <c r="C14751" i="3"/>
  <c r="C14752" i="3"/>
  <c r="C14753" i="3"/>
  <c r="C14754" i="3"/>
  <c r="C14755" i="3"/>
  <c r="C14756" i="3"/>
  <c r="C14757" i="3"/>
  <c r="C14758" i="3"/>
  <c r="C14759" i="3"/>
  <c r="C14760" i="3"/>
  <c r="C14761" i="3"/>
  <c r="C14762" i="3"/>
  <c r="C14763" i="3"/>
  <c r="C14764" i="3"/>
  <c r="C14765" i="3"/>
  <c r="C14766" i="3"/>
  <c r="C14767" i="3"/>
  <c r="C14768" i="3"/>
  <c r="C14769" i="3"/>
  <c r="C14770" i="3"/>
  <c r="C14771" i="3"/>
  <c r="C14772" i="3"/>
  <c r="C14773" i="3"/>
  <c r="C14774" i="3"/>
  <c r="C14775" i="3"/>
  <c r="C14776" i="3"/>
  <c r="C14777" i="3"/>
  <c r="C14778" i="3"/>
  <c r="C14779" i="3"/>
  <c r="C14780" i="3"/>
  <c r="C14781" i="3"/>
  <c r="C14782" i="3"/>
  <c r="C14783" i="3"/>
  <c r="C14784" i="3"/>
  <c r="C14785" i="3"/>
  <c r="C14786" i="3"/>
  <c r="C14787" i="3"/>
  <c r="C14788" i="3"/>
  <c r="C14789" i="3"/>
  <c r="C14790" i="3"/>
  <c r="C14791" i="3"/>
  <c r="C14792" i="3"/>
  <c r="C14793" i="3"/>
  <c r="C14794" i="3"/>
  <c r="C14795" i="3"/>
  <c r="C14796" i="3"/>
  <c r="C14797" i="3"/>
  <c r="C14798" i="3"/>
  <c r="C14799" i="3"/>
  <c r="C14800" i="3"/>
  <c r="C14801" i="3"/>
  <c r="C14802" i="3"/>
  <c r="C14803" i="3"/>
  <c r="C14804" i="3"/>
  <c r="C14805" i="3"/>
  <c r="C14806" i="3"/>
  <c r="C14807" i="3"/>
  <c r="C14808" i="3"/>
  <c r="C14809" i="3"/>
  <c r="C14810" i="3"/>
  <c r="C14811" i="3"/>
  <c r="C14812" i="3"/>
  <c r="C14813" i="3"/>
  <c r="C14814" i="3"/>
  <c r="C14815" i="3"/>
  <c r="C14816" i="3"/>
  <c r="C14817" i="3"/>
  <c r="C14818" i="3"/>
  <c r="C14819" i="3"/>
  <c r="C14820" i="3"/>
  <c r="C14821" i="3"/>
  <c r="C14822" i="3"/>
  <c r="C14823" i="3"/>
  <c r="C14824" i="3"/>
  <c r="C14825" i="3"/>
  <c r="C14826" i="3"/>
  <c r="C14827" i="3"/>
  <c r="C14828" i="3"/>
  <c r="C14829" i="3"/>
  <c r="C14830" i="3"/>
  <c r="C14831" i="3"/>
  <c r="C14832" i="3"/>
  <c r="C14833" i="3"/>
  <c r="C14834" i="3"/>
  <c r="C14835" i="3"/>
  <c r="C14836" i="3"/>
  <c r="C14837" i="3"/>
  <c r="C14838" i="3"/>
  <c r="C14839" i="3"/>
  <c r="C14840" i="3"/>
  <c r="C14841" i="3"/>
  <c r="C14842" i="3"/>
  <c r="C14843" i="3"/>
  <c r="C14844" i="3"/>
  <c r="C14845" i="3"/>
  <c r="C14846" i="3"/>
  <c r="C14847" i="3"/>
  <c r="C14848" i="3"/>
  <c r="C14849" i="3"/>
  <c r="C14850" i="3"/>
  <c r="C14851" i="3"/>
  <c r="C14852" i="3"/>
  <c r="C14853" i="3"/>
  <c r="C14854" i="3"/>
  <c r="C14855" i="3"/>
  <c r="C14856" i="3"/>
  <c r="C14857" i="3"/>
  <c r="C14858" i="3"/>
  <c r="C14859" i="3"/>
  <c r="C14860" i="3"/>
  <c r="C14861" i="3"/>
  <c r="C14862" i="3"/>
  <c r="C14863" i="3"/>
  <c r="C14864" i="3"/>
  <c r="C14865" i="3"/>
  <c r="C14866" i="3"/>
  <c r="C14867" i="3"/>
  <c r="C14868" i="3"/>
  <c r="C14869" i="3"/>
  <c r="C14870" i="3"/>
  <c r="C14871" i="3"/>
  <c r="C14872" i="3"/>
  <c r="C14873" i="3"/>
  <c r="C14874" i="3"/>
  <c r="C14875" i="3"/>
  <c r="C14876" i="3"/>
  <c r="C14877" i="3"/>
  <c r="C14878" i="3"/>
  <c r="C14879" i="3"/>
  <c r="C14880" i="3"/>
  <c r="C14881" i="3"/>
  <c r="C14882" i="3"/>
  <c r="C14883" i="3"/>
  <c r="C14884" i="3"/>
  <c r="C14885" i="3"/>
  <c r="C14886" i="3"/>
  <c r="C14887" i="3"/>
  <c r="C14888" i="3"/>
  <c r="C14889" i="3"/>
  <c r="C14890" i="3"/>
  <c r="C14891" i="3"/>
  <c r="C14892" i="3"/>
  <c r="C14893" i="3"/>
  <c r="C14894" i="3"/>
  <c r="C14895" i="3"/>
  <c r="C14896" i="3"/>
  <c r="C14897" i="3"/>
  <c r="C14898" i="3"/>
  <c r="C14899" i="3"/>
  <c r="C14900" i="3"/>
  <c r="C14901" i="3"/>
  <c r="C14902" i="3"/>
  <c r="C14903" i="3"/>
  <c r="C14904" i="3"/>
  <c r="C14905" i="3"/>
  <c r="C14906" i="3"/>
  <c r="C14907" i="3"/>
  <c r="C14908" i="3"/>
  <c r="C14909" i="3"/>
  <c r="C14910" i="3"/>
  <c r="C14911" i="3"/>
  <c r="C14912" i="3"/>
  <c r="C14913" i="3"/>
  <c r="C14914" i="3"/>
  <c r="C14915" i="3"/>
  <c r="C14916" i="3"/>
  <c r="C14917" i="3"/>
  <c r="C14918" i="3"/>
  <c r="C14919" i="3"/>
  <c r="C14920" i="3"/>
  <c r="C14921" i="3"/>
  <c r="C14922" i="3"/>
  <c r="C14923" i="3"/>
  <c r="C14924" i="3"/>
  <c r="C14925" i="3"/>
  <c r="C14926" i="3"/>
  <c r="C14927" i="3"/>
  <c r="C14928" i="3"/>
  <c r="C14929" i="3"/>
  <c r="C14930" i="3"/>
  <c r="C14931" i="3"/>
  <c r="C14932" i="3"/>
  <c r="C14933" i="3"/>
  <c r="C14934" i="3"/>
  <c r="C14935" i="3"/>
  <c r="C14936" i="3"/>
  <c r="C14937" i="3"/>
  <c r="C14938" i="3"/>
  <c r="C14939" i="3"/>
  <c r="C14940" i="3"/>
  <c r="C14941" i="3"/>
  <c r="C14942" i="3"/>
  <c r="C14943" i="3"/>
  <c r="C14944" i="3"/>
  <c r="C14945" i="3"/>
  <c r="C14946" i="3"/>
  <c r="C14947" i="3"/>
  <c r="C14948" i="3"/>
  <c r="C14949" i="3"/>
  <c r="C14950" i="3"/>
  <c r="C14951" i="3"/>
  <c r="C14952" i="3"/>
  <c r="C14953" i="3"/>
  <c r="C14954" i="3"/>
  <c r="C14955" i="3"/>
  <c r="C14956" i="3"/>
  <c r="C14957" i="3"/>
  <c r="C14958" i="3"/>
  <c r="C14959" i="3"/>
  <c r="C14960" i="3"/>
  <c r="C14961" i="3"/>
  <c r="C14962" i="3"/>
  <c r="C14963" i="3"/>
  <c r="C14964" i="3"/>
  <c r="C14965" i="3"/>
  <c r="C14966" i="3"/>
  <c r="C14967" i="3"/>
  <c r="C14968" i="3"/>
  <c r="C14969" i="3"/>
  <c r="C14970" i="3"/>
  <c r="C14971" i="3"/>
  <c r="C14972" i="3"/>
  <c r="C14973" i="3"/>
  <c r="C14974" i="3"/>
  <c r="C14975" i="3"/>
  <c r="C14976" i="3"/>
  <c r="C14977" i="3"/>
  <c r="C14978" i="3"/>
  <c r="C14979" i="3"/>
  <c r="C14980" i="3"/>
  <c r="C14981" i="3"/>
  <c r="C14982" i="3"/>
  <c r="C14983" i="3"/>
  <c r="C14984" i="3"/>
  <c r="C14985" i="3"/>
  <c r="C14986" i="3"/>
  <c r="C14987" i="3"/>
  <c r="C14988" i="3"/>
  <c r="C14989" i="3"/>
  <c r="C14990" i="3"/>
  <c r="C14991" i="3"/>
  <c r="C14992" i="3"/>
  <c r="C14993" i="3"/>
  <c r="C14994" i="3"/>
  <c r="C14995" i="3"/>
  <c r="C14996" i="3"/>
  <c r="C14997" i="3"/>
  <c r="C14998" i="3"/>
  <c r="C14999" i="3"/>
  <c r="C15000" i="3"/>
  <c r="C15001" i="3"/>
  <c r="C15002" i="3"/>
  <c r="C15003" i="3"/>
  <c r="C15004" i="3"/>
  <c r="C15005" i="3"/>
  <c r="C15006" i="3"/>
  <c r="C15007" i="3"/>
  <c r="C15008" i="3"/>
  <c r="C15009" i="3"/>
  <c r="C15010" i="3"/>
  <c r="C15011" i="3"/>
  <c r="C15012" i="3"/>
  <c r="C15013" i="3"/>
  <c r="C15014" i="3"/>
  <c r="C15015" i="3"/>
  <c r="C15016" i="3"/>
  <c r="C15017" i="3"/>
  <c r="C15018" i="3"/>
  <c r="C15019" i="3"/>
  <c r="C15020" i="3"/>
  <c r="C15021" i="3"/>
  <c r="C15022" i="3"/>
  <c r="C15023" i="3"/>
  <c r="C15024" i="3"/>
  <c r="C15025" i="3"/>
  <c r="C15026" i="3"/>
  <c r="C15027" i="3"/>
  <c r="C15028" i="3"/>
  <c r="C15029" i="3"/>
  <c r="C15030" i="3"/>
  <c r="C15031" i="3"/>
  <c r="C15032" i="3"/>
  <c r="C15033" i="3"/>
  <c r="C15034" i="3"/>
  <c r="C15035" i="3"/>
  <c r="C15036" i="3"/>
  <c r="C15037" i="3"/>
  <c r="C15038" i="3"/>
  <c r="C15039" i="3"/>
  <c r="C15040" i="3"/>
  <c r="C15041" i="3"/>
  <c r="C15042" i="3"/>
  <c r="C15043" i="3"/>
  <c r="C15044" i="3"/>
  <c r="C15045" i="3"/>
  <c r="C15046" i="3"/>
  <c r="C15047" i="3"/>
  <c r="C15048" i="3"/>
  <c r="C15049" i="3"/>
  <c r="C15050" i="3"/>
  <c r="C15051" i="3"/>
  <c r="C15052" i="3"/>
  <c r="C15053" i="3"/>
  <c r="C15054" i="3"/>
  <c r="C15055" i="3"/>
  <c r="C15056" i="3"/>
  <c r="C15057" i="3"/>
  <c r="C15058" i="3"/>
  <c r="C15059" i="3"/>
  <c r="C15060" i="3"/>
  <c r="C15061" i="3"/>
  <c r="C15062" i="3"/>
  <c r="C15063" i="3"/>
  <c r="C15064" i="3"/>
  <c r="C15065" i="3"/>
  <c r="C15066" i="3"/>
  <c r="C15067" i="3"/>
  <c r="C15068" i="3"/>
  <c r="C15069" i="3"/>
  <c r="C15070" i="3"/>
  <c r="C15071" i="3"/>
  <c r="C15072" i="3"/>
  <c r="C15073" i="3"/>
  <c r="C15074" i="3"/>
  <c r="C15075" i="3"/>
  <c r="C15076" i="3"/>
  <c r="C15077" i="3"/>
  <c r="C15078" i="3"/>
  <c r="C15079" i="3"/>
  <c r="C15080" i="3"/>
  <c r="C15081" i="3"/>
  <c r="C15082" i="3"/>
  <c r="C15083" i="3"/>
  <c r="C15084" i="3"/>
  <c r="C15085" i="3"/>
  <c r="C15086" i="3"/>
  <c r="C15087" i="3"/>
  <c r="C15088" i="3"/>
  <c r="C15089" i="3"/>
  <c r="C15090" i="3"/>
  <c r="C15091" i="3"/>
  <c r="C15092" i="3"/>
  <c r="C15093" i="3"/>
  <c r="C15094" i="3"/>
  <c r="C15095" i="3"/>
  <c r="C15096" i="3"/>
  <c r="C15097" i="3"/>
  <c r="C15098" i="3"/>
  <c r="C15099" i="3"/>
  <c r="C15100" i="3"/>
  <c r="C15101" i="3"/>
  <c r="C15102" i="3"/>
  <c r="C15103" i="3"/>
  <c r="C15104" i="3"/>
  <c r="C15105" i="3"/>
  <c r="C15106" i="3"/>
  <c r="C15107" i="3"/>
  <c r="C15108" i="3"/>
  <c r="C15109" i="3"/>
  <c r="C15110" i="3"/>
  <c r="C15111" i="3"/>
  <c r="C15112" i="3"/>
  <c r="C15113" i="3"/>
  <c r="C15114" i="3"/>
  <c r="C15115" i="3"/>
  <c r="C15116" i="3"/>
  <c r="C15117" i="3"/>
  <c r="C15118" i="3"/>
  <c r="C15119" i="3"/>
  <c r="C15120" i="3"/>
  <c r="C15121" i="3"/>
  <c r="C15122" i="3"/>
  <c r="C15123" i="3"/>
  <c r="C15124" i="3"/>
  <c r="C15125" i="3"/>
  <c r="C15126" i="3"/>
  <c r="C15127" i="3"/>
  <c r="C15128" i="3"/>
  <c r="C15129" i="3"/>
  <c r="C15130" i="3"/>
  <c r="C15131" i="3"/>
  <c r="C15132" i="3"/>
  <c r="C15133" i="3"/>
  <c r="C15134" i="3"/>
  <c r="C15135" i="3"/>
  <c r="C15136" i="3"/>
  <c r="C15137" i="3"/>
  <c r="C15138" i="3"/>
  <c r="C15139" i="3"/>
  <c r="C15140" i="3"/>
  <c r="C15141" i="3"/>
  <c r="C15142" i="3"/>
  <c r="C15143" i="3"/>
  <c r="C15144" i="3"/>
  <c r="C15145" i="3"/>
  <c r="C15146" i="3"/>
  <c r="C15147" i="3"/>
  <c r="C15148" i="3"/>
  <c r="C15149" i="3"/>
  <c r="C15150" i="3"/>
  <c r="C15151" i="3"/>
  <c r="C15152" i="3"/>
  <c r="C15153" i="3"/>
  <c r="C15154" i="3"/>
  <c r="C15155" i="3"/>
  <c r="C15156" i="3"/>
  <c r="C15157" i="3"/>
  <c r="C15158" i="3"/>
  <c r="C15159" i="3"/>
  <c r="C15160" i="3"/>
  <c r="C15161" i="3"/>
  <c r="C15162" i="3"/>
  <c r="C15163" i="3"/>
  <c r="C15164" i="3"/>
  <c r="C15165" i="3"/>
  <c r="C15166" i="3"/>
  <c r="C15167" i="3"/>
  <c r="C15168" i="3"/>
  <c r="C15169" i="3"/>
  <c r="C15170" i="3"/>
  <c r="C15171" i="3"/>
  <c r="C15172" i="3"/>
  <c r="C15173" i="3"/>
  <c r="C15174" i="3"/>
  <c r="C15175" i="3"/>
  <c r="C15176" i="3"/>
  <c r="C15177" i="3"/>
  <c r="C15178" i="3"/>
  <c r="C15179" i="3"/>
  <c r="C15180" i="3"/>
  <c r="C15181" i="3"/>
  <c r="C15182" i="3"/>
  <c r="C15183" i="3"/>
  <c r="C15184" i="3"/>
  <c r="C15185" i="3"/>
  <c r="C15186" i="3"/>
  <c r="C15187" i="3"/>
  <c r="C15188" i="3"/>
  <c r="C15189" i="3"/>
  <c r="C15190" i="3"/>
  <c r="C15191" i="3"/>
  <c r="C15192" i="3"/>
  <c r="C15193" i="3"/>
  <c r="C15194" i="3"/>
  <c r="C15195" i="3"/>
  <c r="C15196" i="3"/>
  <c r="C15197" i="3"/>
  <c r="C15198" i="3"/>
  <c r="C15199" i="3"/>
  <c r="C15200" i="3"/>
  <c r="C15201" i="3"/>
  <c r="C15202" i="3"/>
  <c r="C15203" i="3"/>
  <c r="C15204" i="3"/>
  <c r="C15205" i="3"/>
  <c r="C15206" i="3"/>
  <c r="C15207" i="3"/>
  <c r="C15208" i="3"/>
  <c r="C15209" i="3"/>
  <c r="C15210" i="3"/>
  <c r="C15211" i="3"/>
  <c r="C15212" i="3"/>
  <c r="C15213" i="3"/>
  <c r="C15214" i="3"/>
  <c r="C15215" i="3"/>
  <c r="C15216" i="3"/>
  <c r="C15217" i="3"/>
  <c r="C15218" i="3"/>
  <c r="C15219" i="3"/>
  <c r="C15220" i="3"/>
  <c r="C15221" i="3"/>
  <c r="C15222" i="3"/>
  <c r="C15223" i="3"/>
  <c r="C15224" i="3"/>
  <c r="C15225" i="3"/>
  <c r="C15226" i="3"/>
  <c r="C15227" i="3"/>
  <c r="C15228" i="3"/>
  <c r="C15229" i="3"/>
  <c r="C15230" i="3"/>
  <c r="C15231" i="3"/>
  <c r="C15232" i="3"/>
  <c r="C15233" i="3"/>
  <c r="C15234" i="3"/>
  <c r="C15235" i="3"/>
  <c r="C15236" i="3"/>
  <c r="C15237" i="3"/>
  <c r="C15238" i="3"/>
  <c r="C15239" i="3"/>
  <c r="C15240" i="3"/>
  <c r="C15241" i="3"/>
  <c r="C15242" i="3"/>
  <c r="C15243" i="3"/>
  <c r="C15244" i="3"/>
  <c r="C15245" i="3"/>
  <c r="C15246" i="3"/>
  <c r="C15247" i="3"/>
  <c r="C15248" i="3"/>
  <c r="C15249" i="3"/>
  <c r="C15250" i="3"/>
  <c r="C15251" i="3"/>
  <c r="C15252" i="3"/>
  <c r="C15253" i="3"/>
  <c r="C15254" i="3"/>
  <c r="C15255" i="3"/>
  <c r="C15256" i="3"/>
  <c r="C15257" i="3"/>
  <c r="C15258" i="3"/>
  <c r="C15259" i="3"/>
  <c r="C15260" i="3"/>
  <c r="C15261" i="3"/>
  <c r="C15262" i="3"/>
  <c r="C15263" i="3"/>
  <c r="C15264" i="3"/>
  <c r="C15265" i="3"/>
  <c r="C15266" i="3"/>
  <c r="C15267" i="3"/>
  <c r="C15268" i="3"/>
  <c r="C15269" i="3"/>
  <c r="C15270" i="3"/>
  <c r="C15271" i="3"/>
  <c r="C15272" i="3"/>
  <c r="C15273" i="3"/>
  <c r="C15274" i="3"/>
  <c r="C15275" i="3"/>
  <c r="C15276" i="3"/>
  <c r="C15277" i="3"/>
  <c r="C15278" i="3"/>
  <c r="C15279" i="3"/>
  <c r="C15280" i="3"/>
  <c r="C15281" i="3"/>
  <c r="C15282" i="3"/>
  <c r="C15283" i="3"/>
  <c r="C15284" i="3"/>
  <c r="C15285" i="3"/>
  <c r="C15286" i="3"/>
  <c r="C15287" i="3"/>
  <c r="C15288" i="3"/>
  <c r="C15289" i="3"/>
  <c r="C15290" i="3"/>
  <c r="C15291" i="3"/>
  <c r="C15292" i="3"/>
  <c r="C15293" i="3"/>
  <c r="C15294" i="3"/>
  <c r="C15295" i="3"/>
  <c r="C15296" i="3"/>
  <c r="C15297" i="3"/>
  <c r="C15298" i="3"/>
  <c r="C15299" i="3"/>
  <c r="C15300" i="3"/>
  <c r="C15301" i="3"/>
  <c r="C15302" i="3"/>
  <c r="C15303" i="3"/>
  <c r="C15304" i="3"/>
  <c r="C15305" i="3"/>
  <c r="C15306" i="3"/>
  <c r="C15307" i="3"/>
  <c r="C15308" i="3"/>
  <c r="C15309" i="3"/>
  <c r="C15310" i="3"/>
  <c r="C15311" i="3"/>
  <c r="C15312" i="3"/>
  <c r="C15313" i="3"/>
  <c r="C15314" i="3"/>
  <c r="C15315" i="3"/>
  <c r="C15316" i="3"/>
  <c r="C15317" i="3"/>
  <c r="C15318" i="3"/>
  <c r="C15319" i="3"/>
  <c r="C15320" i="3"/>
  <c r="C15321" i="3"/>
  <c r="C15322" i="3"/>
  <c r="C15323" i="3"/>
  <c r="C15324" i="3"/>
  <c r="C15325" i="3"/>
  <c r="C15326" i="3"/>
  <c r="C15327" i="3"/>
  <c r="C15328" i="3"/>
  <c r="C15329" i="3"/>
  <c r="C15330" i="3"/>
  <c r="C15331" i="3"/>
  <c r="C15332" i="3"/>
  <c r="C15333" i="3"/>
  <c r="C15334" i="3"/>
  <c r="C15335" i="3"/>
  <c r="C15336" i="3"/>
  <c r="C15337" i="3"/>
  <c r="C15338" i="3"/>
  <c r="C15339" i="3"/>
  <c r="C15340" i="3"/>
  <c r="C15341" i="3"/>
  <c r="C15342" i="3"/>
  <c r="C15343" i="3"/>
  <c r="C15344" i="3"/>
  <c r="C15345" i="3"/>
  <c r="C15346" i="3"/>
  <c r="C15347" i="3"/>
  <c r="C15348" i="3"/>
  <c r="C15349" i="3"/>
  <c r="C15350" i="3"/>
  <c r="C15351" i="3"/>
  <c r="C15352" i="3"/>
  <c r="C15353" i="3"/>
  <c r="C15354" i="3"/>
  <c r="C15355" i="3"/>
  <c r="C15356" i="3"/>
  <c r="C15357" i="3"/>
  <c r="C15358" i="3"/>
  <c r="C15359" i="3"/>
  <c r="C15360" i="3"/>
  <c r="C15361" i="3"/>
  <c r="C15362" i="3"/>
  <c r="C15363" i="3"/>
  <c r="C15364" i="3"/>
  <c r="C15365" i="3"/>
  <c r="C15366" i="3"/>
  <c r="C15367" i="3"/>
  <c r="C15368" i="3"/>
  <c r="C15369" i="3"/>
  <c r="C15370" i="3"/>
  <c r="C15371" i="3"/>
  <c r="C15372" i="3"/>
  <c r="C15373" i="3"/>
  <c r="C15374" i="3"/>
  <c r="C15375" i="3"/>
  <c r="C15376" i="3"/>
  <c r="C15377" i="3"/>
  <c r="C15378" i="3"/>
  <c r="C15379" i="3"/>
  <c r="C15380" i="3"/>
  <c r="C15381" i="3"/>
  <c r="C15382" i="3"/>
  <c r="C15383" i="3"/>
  <c r="C15384" i="3"/>
  <c r="C15385" i="3"/>
  <c r="C15386" i="3"/>
  <c r="C15387" i="3"/>
  <c r="C15388" i="3"/>
  <c r="C15389" i="3"/>
  <c r="C15390" i="3"/>
  <c r="C15391" i="3"/>
  <c r="C15392" i="3"/>
  <c r="C15393" i="3"/>
  <c r="C15394" i="3"/>
  <c r="C15395" i="3"/>
  <c r="C15396" i="3"/>
  <c r="C15397" i="3"/>
  <c r="C15398" i="3"/>
  <c r="C15399" i="3"/>
  <c r="C15400" i="3"/>
  <c r="C15401" i="3"/>
  <c r="C15402" i="3"/>
  <c r="C15403" i="3"/>
  <c r="C15404" i="3"/>
  <c r="C15405" i="3"/>
  <c r="C15406" i="3"/>
  <c r="C15407" i="3"/>
  <c r="C15408" i="3"/>
  <c r="C15409" i="3"/>
  <c r="C15410" i="3"/>
  <c r="C15411" i="3"/>
  <c r="C15412" i="3"/>
  <c r="C15413" i="3"/>
  <c r="C15414" i="3"/>
  <c r="C15415" i="3"/>
  <c r="C15416" i="3"/>
  <c r="C15417" i="3"/>
  <c r="C15418" i="3"/>
  <c r="C15419" i="3"/>
  <c r="C15420" i="3"/>
  <c r="C15421" i="3"/>
  <c r="C15422" i="3"/>
  <c r="C15423" i="3"/>
  <c r="C15424" i="3"/>
  <c r="C15425" i="3"/>
  <c r="C15426" i="3"/>
  <c r="C15427" i="3"/>
  <c r="C15428" i="3"/>
  <c r="C15429" i="3"/>
  <c r="C15430" i="3"/>
  <c r="C15431" i="3"/>
  <c r="C15432" i="3"/>
  <c r="C15433" i="3"/>
  <c r="C15434" i="3"/>
  <c r="C15435" i="3"/>
  <c r="C15436" i="3"/>
  <c r="C15437" i="3"/>
  <c r="C15438" i="3"/>
  <c r="C15439" i="3"/>
  <c r="C15440" i="3"/>
  <c r="C15441" i="3"/>
  <c r="C15442" i="3"/>
  <c r="C15443" i="3"/>
  <c r="C15444" i="3"/>
  <c r="C15445" i="3"/>
  <c r="C15446" i="3"/>
  <c r="C15447" i="3"/>
  <c r="C15448" i="3"/>
  <c r="C15449" i="3"/>
  <c r="C15450" i="3"/>
  <c r="C15451" i="3"/>
  <c r="C15452" i="3"/>
  <c r="C15453" i="3"/>
  <c r="C15454" i="3"/>
  <c r="C15455" i="3"/>
  <c r="C15456" i="3"/>
  <c r="C15457" i="3"/>
  <c r="C15458" i="3"/>
  <c r="C15459" i="3"/>
  <c r="C15460" i="3"/>
  <c r="C15461" i="3"/>
  <c r="C15462" i="3"/>
  <c r="C15463" i="3"/>
  <c r="C15464" i="3"/>
  <c r="C15465" i="3"/>
  <c r="C15466" i="3"/>
  <c r="C15467" i="3"/>
  <c r="C15468" i="3"/>
  <c r="C15469" i="3"/>
  <c r="C15470" i="3"/>
  <c r="C15471" i="3"/>
  <c r="C15472" i="3"/>
  <c r="C15473" i="3"/>
  <c r="C15474" i="3"/>
  <c r="C15475" i="3"/>
  <c r="C15476" i="3"/>
  <c r="C15477" i="3"/>
  <c r="C15478" i="3"/>
  <c r="C15479" i="3"/>
  <c r="C15480" i="3"/>
  <c r="C15481" i="3"/>
  <c r="C15482" i="3"/>
  <c r="C15483" i="3"/>
  <c r="C15484" i="3"/>
  <c r="C15485" i="3"/>
  <c r="C15486" i="3"/>
  <c r="C15487" i="3"/>
  <c r="C15488" i="3"/>
  <c r="C15489" i="3"/>
  <c r="C15490" i="3"/>
  <c r="C15491" i="3"/>
  <c r="C15492" i="3"/>
  <c r="C15493" i="3"/>
  <c r="C15494" i="3"/>
  <c r="C15495" i="3"/>
  <c r="C15496" i="3"/>
  <c r="C15497" i="3"/>
  <c r="C15498" i="3"/>
  <c r="C15499" i="3"/>
  <c r="C15500" i="3"/>
  <c r="C15501" i="3"/>
  <c r="C15502" i="3"/>
  <c r="C15503" i="3"/>
  <c r="C15504" i="3"/>
  <c r="C15505" i="3"/>
  <c r="C15506" i="3"/>
  <c r="C15507" i="3"/>
  <c r="C15508" i="3"/>
  <c r="C15509" i="3"/>
  <c r="C15510" i="3"/>
  <c r="C15511" i="3"/>
  <c r="C15512" i="3"/>
  <c r="C15513" i="3"/>
  <c r="C15514" i="3"/>
  <c r="C15515" i="3"/>
  <c r="C15516" i="3"/>
  <c r="C15517" i="3"/>
  <c r="C15518" i="3"/>
  <c r="C15519" i="3"/>
  <c r="C15520" i="3"/>
  <c r="C15521" i="3"/>
  <c r="C15522" i="3"/>
  <c r="C15523" i="3"/>
  <c r="C15524" i="3"/>
  <c r="C15525" i="3"/>
  <c r="C15526" i="3"/>
  <c r="C15527" i="3"/>
  <c r="C15528" i="3"/>
  <c r="C15529" i="3"/>
  <c r="C15530" i="3"/>
  <c r="C15531" i="3"/>
  <c r="C15532" i="3"/>
  <c r="C15533" i="3"/>
  <c r="C15534" i="3"/>
  <c r="C15535" i="3"/>
  <c r="C15536" i="3"/>
  <c r="C15537" i="3"/>
  <c r="C15538" i="3"/>
  <c r="C15539" i="3"/>
  <c r="C15540" i="3"/>
  <c r="C15541" i="3"/>
  <c r="C15542" i="3"/>
  <c r="C15543" i="3"/>
  <c r="C15544" i="3"/>
  <c r="C15545" i="3"/>
  <c r="C15546" i="3"/>
  <c r="C15547" i="3"/>
  <c r="C15548" i="3"/>
  <c r="C15549" i="3"/>
  <c r="C15550" i="3"/>
  <c r="C15551" i="3"/>
  <c r="C15552" i="3"/>
  <c r="C15553" i="3"/>
  <c r="C15554" i="3"/>
  <c r="C15555" i="3"/>
  <c r="C15556" i="3"/>
  <c r="C15557" i="3"/>
  <c r="C15558" i="3"/>
  <c r="C15559" i="3"/>
  <c r="C15560" i="3"/>
  <c r="C15561" i="3"/>
  <c r="C15562" i="3"/>
  <c r="C15563" i="3"/>
  <c r="C15564" i="3"/>
  <c r="C15565" i="3"/>
  <c r="C15566" i="3"/>
  <c r="C15567" i="3"/>
  <c r="C15568" i="3"/>
  <c r="C15569" i="3"/>
  <c r="C15570" i="3"/>
  <c r="C15571" i="3"/>
  <c r="C15572" i="3"/>
  <c r="C15573" i="3"/>
  <c r="C15574" i="3"/>
  <c r="C15575" i="3"/>
  <c r="C15576" i="3"/>
  <c r="C15577" i="3"/>
  <c r="C15578" i="3"/>
  <c r="C15579" i="3"/>
  <c r="C15580" i="3"/>
  <c r="C15581" i="3"/>
  <c r="C15582" i="3"/>
  <c r="C15583" i="3"/>
  <c r="C15584" i="3"/>
  <c r="C15585" i="3"/>
  <c r="C15586" i="3"/>
  <c r="C15587" i="3"/>
  <c r="C15588" i="3"/>
  <c r="C15589" i="3"/>
  <c r="C15590" i="3"/>
  <c r="C15591" i="3"/>
  <c r="C15592" i="3"/>
  <c r="C15593" i="3"/>
  <c r="C15594" i="3"/>
  <c r="C15595" i="3"/>
  <c r="C15596" i="3"/>
  <c r="C15597" i="3"/>
  <c r="C15598" i="3"/>
  <c r="C15599" i="3"/>
  <c r="C15600" i="3"/>
  <c r="C15601" i="3"/>
  <c r="C15602" i="3"/>
  <c r="C15603" i="3"/>
  <c r="C15604" i="3"/>
  <c r="C15605" i="3"/>
  <c r="C15606" i="3"/>
  <c r="C15607" i="3"/>
  <c r="C15608" i="3"/>
  <c r="C15609" i="3"/>
  <c r="C15610" i="3"/>
  <c r="C15611" i="3"/>
  <c r="C15612" i="3"/>
  <c r="C15613" i="3"/>
  <c r="C15614" i="3"/>
  <c r="C15615" i="3"/>
  <c r="C15616" i="3"/>
  <c r="C15617" i="3"/>
  <c r="C15618" i="3"/>
  <c r="C15619" i="3"/>
  <c r="C15620" i="3"/>
  <c r="C15621" i="3"/>
  <c r="C15622" i="3"/>
  <c r="C15623" i="3"/>
  <c r="C15624" i="3"/>
  <c r="C15625" i="3"/>
  <c r="C15626" i="3"/>
  <c r="C15627" i="3"/>
  <c r="C15628" i="3"/>
  <c r="C15629" i="3"/>
  <c r="C15630" i="3"/>
  <c r="C15631" i="3"/>
  <c r="C15632" i="3"/>
  <c r="C15633" i="3"/>
  <c r="C15634" i="3"/>
  <c r="C15635" i="3"/>
  <c r="C15636" i="3"/>
  <c r="C15637" i="3"/>
  <c r="C15638" i="3"/>
  <c r="C15639" i="3"/>
  <c r="C15640" i="3"/>
  <c r="C15641" i="3"/>
  <c r="C15642" i="3"/>
  <c r="C15643" i="3"/>
  <c r="C15644" i="3"/>
  <c r="C15645" i="3"/>
  <c r="C15646" i="3"/>
  <c r="C15647" i="3"/>
  <c r="C15648" i="3"/>
  <c r="C15649" i="3"/>
  <c r="C15650" i="3"/>
  <c r="C15651" i="3"/>
  <c r="C15652" i="3"/>
  <c r="C15653" i="3"/>
  <c r="C15654" i="3"/>
  <c r="C15655" i="3"/>
  <c r="C15656" i="3"/>
  <c r="C15657" i="3"/>
  <c r="C15658" i="3"/>
  <c r="C15659" i="3"/>
  <c r="C15660" i="3"/>
  <c r="C15661" i="3"/>
  <c r="C15662" i="3"/>
  <c r="C15663" i="3"/>
  <c r="C15664" i="3"/>
  <c r="C15665" i="3"/>
  <c r="C15666" i="3"/>
  <c r="C15667" i="3"/>
  <c r="C15668" i="3"/>
  <c r="C15669" i="3"/>
  <c r="C15670" i="3"/>
  <c r="C15671" i="3"/>
  <c r="C15672" i="3"/>
  <c r="C15673" i="3"/>
  <c r="C15674" i="3"/>
  <c r="C15675" i="3"/>
  <c r="C15676" i="3"/>
  <c r="C15677" i="3"/>
  <c r="C15678" i="3"/>
  <c r="C15679" i="3"/>
  <c r="C15680" i="3"/>
  <c r="C15681" i="3"/>
  <c r="C15682" i="3"/>
  <c r="C15683" i="3"/>
  <c r="C15684" i="3"/>
  <c r="C15685" i="3"/>
  <c r="C15686" i="3"/>
  <c r="C15687" i="3"/>
  <c r="C15688" i="3"/>
  <c r="C15689" i="3"/>
  <c r="C15690" i="3"/>
  <c r="C15691" i="3"/>
  <c r="C15692" i="3"/>
  <c r="C15693" i="3"/>
  <c r="C15694" i="3"/>
  <c r="C15695" i="3"/>
  <c r="C15696" i="3"/>
  <c r="C15697" i="3"/>
  <c r="C15698" i="3"/>
  <c r="C15699" i="3"/>
  <c r="C15700" i="3"/>
  <c r="C15701" i="3"/>
  <c r="C15702" i="3"/>
  <c r="C15703" i="3"/>
  <c r="C15704" i="3"/>
  <c r="C15705" i="3"/>
  <c r="C15706" i="3"/>
  <c r="C15707" i="3"/>
  <c r="C15708" i="3"/>
  <c r="C15709" i="3"/>
  <c r="C15710" i="3"/>
  <c r="C15711" i="3"/>
  <c r="C15712" i="3"/>
  <c r="C15713" i="3"/>
  <c r="C15714" i="3"/>
  <c r="C15715" i="3"/>
  <c r="C15716" i="3"/>
  <c r="C15717" i="3"/>
  <c r="C15718" i="3"/>
  <c r="C15719" i="3"/>
  <c r="C15720" i="3"/>
  <c r="C15721" i="3"/>
  <c r="C15722" i="3"/>
  <c r="C15723" i="3"/>
  <c r="C15724" i="3"/>
  <c r="C15725" i="3"/>
  <c r="C15726" i="3"/>
  <c r="C15727" i="3"/>
  <c r="C15728" i="3"/>
  <c r="C15729" i="3"/>
  <c r="C15730" i="3"/>
  <c r="C15731" i="3"/>
  <c r="C15732" i="3"/>
  <c r="C15733" i="3"/>
  <c r="C15734" i="3"/>
  <c r="C15735" i="3"/>
  <c r="C15736" i="3"/>
  <c r="C15737" i="3"/>
  <c r="C15738" i="3"/>
  <c r="C15739" i="3"/>
  <c r="C15740" i="3"/>
  <c r="C15741" i="3"/>
  <c r="C15742" i="3"/>
  <c r="C15743" i="3"/>
  <c r="C15744" i="3"/>
  <c r="C15745" i="3"/>
  <c r="C15746" i="3"/>
  <c r="C15747" i="3"/>
  <c r="C15748" i="3"/>
  <c r="C15749" i="3"/>
  <c r="C15750" i="3"/>
  <c r="C15751" i="3"/>
  <c r="C15752" i="3"/>
  <c r="C15753" i="3"/>
  <c r="C15754" i="3"/>
  <c r="C15755" i="3"/>
  <c r="C15756" i="3"/>
  <c r="C15757" i="3"/>
  <c r="C15758" i="3"/>
  <c r="C15759" i="3"/>
  <c r="C15760" i="3"/>
  <c r="C15761" i="3"/>
  <c r="C15762" i="3"/>
  <c r="C15763" i="3"/>
  <c r="C15764" i="3"/>
  <c r="C15765" i="3"/>
  <c r="C15766" i="3"/>
  <c r="C15767" i="3"/>
  <c r="C15768" i="3"/>
  <c r="C15769" i="3"/>
  <c r="C15770" i="3"/>
  <c r="C15771" i="3"/>
  <c r="C15772" i="3"/>
  <c r="C15773" i="3"/>
  <c r="C15774" i="3"/>
  <c r="C15775" i="3"/>
  <c r="C15776" i="3"/>
  <c r="C15777" i="3"/>
  <c r="C15778" i="3"/>
  <c r="C15779" i="3"/>
  <c r="C15780" i="3"/>
  <c r="C15781" i="3"/>
  <c r="C15782" i="3"/>
  <c r="C15783" i="3"/>
  <c r="C15784" i="3"/>
  <c r="C15785" i="3"/>
  <c r="C15786" i="3"/>
  <c r="C15787" i="3"/>
  <c r="C15788" i="3"/>
  <c r="C15789" i="3"/>
  <c r="C15790" i="3"/>
  <c r="C15791" i="3"/>
  <c r="C15792" i="3"/>
  <c r="C15793" i="3"/>
  <c r="C15794" i="3"/>
  <c r="C15795" i="3"/>
  <c r="C15796" i="3"/>
  <c r="C15797" i="3"/>
  <c r="C15798" i="3"/>
  <c r="C15799" i="3"/>
  <c r="C15800" i="3"/>
  <c r="C15801" i="3"/>
  <c r="C15802" i="3"/>
  <c r="C15803" i="3"/>
  <c r="C15804" i="3"/>
  <c r="C15805" i="3"/>
  <c r="C15806" i="3"/>
  <c r="C15807" i="3"/>
  <c r="C15808" i="3"/>
  <c r="C15809" i="3"/>
  <c r="C15810" i="3"/>
  <c r="C15811" i="3"/>
  <c r="C15812" i="3"/>
  <c r="C15813" i="3"/>
  <c r="C15814" i="3"/>
  <c r="C15815" i="3"/>
  <c r="C15816" i="3"/>
  <c r="C15817" i="3"/>
  <c r="C15818" i="3"/>
  <c r="C15819" i="3"/>
  <c r="C15820" i="3"/>
  <c r="C15821" i="3"/>
  <c r="C15822" i="3"/>
  <c r="C15823" i="3"/>
  <c r="C15824" i="3"/>
  <c r="C15825" i="3"/>
  <c r="C15826" i="3"/>
  <c r="C15827" i="3"/>
  <c r="C15828" i="3"/>
  <c r="C15829" i="3"/>
  <c r="C15830" i="3"/>
  <c r="C15831" i="3"/>
  <c r="C15832" i="3"/>
  <c r="C15833" i="3"/>
  <c r="C15834" i="3"/>
  <c r="C15835" i="3"/>
  <c r="C15836" i="3"/>
  <c r="C15837" i="3"/>
  <c r="C15838" i="3"/>
  <c r="C15839" i="3"/>
  <c r="C15840" i="3"/>
  <c r="C15841" i="3"/>
  <c r="C15842" i="3"/>
  <c r="C15843" i="3"/>
  <c r="C15844" i="3"/>
  <c r="C15845" i="3"/>
  <c r="C15846" i="3"/>
  <c r="C15847" i="3"/>
  <c r="C15848" i="3"/>
  <c r="C15849" i="3"/>
  <c r="C15850" i="3"/>
  <c r="C15851" i="3"/>
  <c r="C15852" i="3"/>
  <c r="C15853" i="3"/>
  <c r="C15854" i="3"/>
  <c r="C15855" i="3"/>
  <c r="C15856" i="3"/>
  <c r="C15857" i="3"/>
  <c r="C15858" i="3"/>
  <c r="C15859" i="3"/>
  <c r="C15860" i="3"/>
  <c r="C15861" i="3"/>
  <c r="C15862" i="3"/>
  <c r="C15863" i="3"/>
  <c r="C15864" i="3"/>
  <c r="C15865" i="3"/>
  <c r="C15866" i="3"/>
  <c r="C15867" i="3"/>
  <c r="C15868" i="3"/>
  <c r="C15869" i="3"/>
  <c r="C15870" i="3"/>
  <c r="C15871" i="3"/>
  <c r="C15872" i="3"/>
  <c r="C15873" i="3"/>
  <c r="C15874" i="3"/>
  <c r="C15875" i="3"/>
  <c r="C15876" i="3"/>
  <c r="C15877" i="3"/>
  <c r="C15878" i="3"/>
  <c r="C15879" i="3"/>
  <c r="C15880" i="3"/>
  <c r="C15881" i="3"/>
  <c r="C15882" i="3"/>
  <c r="C15883" i="3"/>
  <c r="C15884" i="3"/>
  <c r="C15885" i="3"/>
  <c r="C15886" i="3"/>
  <c r="C15887" i="3"/>
  <c r="C15888" i="3"/>
  <c r="C15889" i="3"/>
  <c r="C15890" i="3"/>
  <c r="C15891" i="3"/>
  <c r="C15892" i="3"/>
  <c r="C15893" i="3"/>
  <c r="C15894" i="3"/>
  <c r="C15895" i="3"/>
  <c r="C15896" i="3"/>
  <c r="C15897" i="3"/>
  <c r="C15898" i="3"/>
  <c r="C15899" i="3"/>
  <c r="C15900" i="3"/>
  <c r="C15901" i="3"/>
  <c r="C15902" i="3"/>
  <c r="C15903" i="3"/>
  <c r="C15904" i="3"/>
  <c r="C15905" i="3"/>
  <c r="C15906" i="3"/>
  <c r="C15907" i="3"/>
  <c r="C15908" i="3"/>
  <c r="C15909" i="3"/>
  <c r="C15910" i="3"/>
  <c r="C15911" i="3"/>
  <c r="C15912" i="3"/>
  <c r="C15913" i="3"/>
  <c r="C15914" i="3"/>
  <c r="C15915" i="3"/>
  <c r="C15916" i="3"/>
  <c r="C15917" i="3"/>
  <c r="C15918" i="3"/>
  <c r="C15919" i="3"/>
  <c r="C15920" i="3"/>
  <c r="C15921" i="3"/>
  <c r="C15922" i="3"/>
  <c r="C15923" i="3"/>
  <c r="C15924" i="3"/>
  <c r="C15925" i="3"/>
  <c r="C15926" i="3"/>
  <c r="C15927" i="3"/>
  <c r="C15928" i="3"/>
  <c r="C15929" i="3"/>
  <c r="C15930" i="3"/>
  <c r="C15931" i="3"/>
  <c r="C15932" i="3"/>
  <c r="C15933" i="3"/>
  <c r="C15934" i="3"/>
  <c r="C15935" i="3"/>
  <c r="C15936" i="3"/>
  <c r="C15937" i="3"/>
  <c r="C15938" i="3"/>
  <c r="C15939" i="3"/>
  <c r="C15940" i="3"/>
  <c r="C15941" i="3"/>
  <c r="C15942" i="3"/>
  <c r="C15943" i="3"/>
  <c r="C15944" i="3"/>
  <c r="C15945" i="3"/>
  <c r="C15946" i="3"/>
  <c r="C15947" i="3"/>
  <c r="C15948" i="3"/>
  <c r="C15949" i="3"/>
  <c r="C15950" i="3"/>
  <c r="C15951" i="3"/>
  <c r="C15952" i="3"/>
  <c r="C15953" i="3"/>
  <c r="C15954" i="3"/>
  <c r="C15955" i="3"/>
  <c r="C15956" i="3"/>
  <c r="C15957" i="3"/>
  <c r="C15958" i="3"/>
  <c r="C15959" i="3"/>
  <c r="C15960" i="3"/>
  <c r="C15961" i="3"/>
  <c r="C15962" i="3"/>
  <c r="C15963" i="3"/>
  <c r="C15964" i="3"/>
  <c r="C15965" i="3"/>
  <c r="C15966" i="3"/>
  <c r="C15967" i="3"/>
  <c r="C15968" i="3"/>
  <c r="C15969" i="3"/>
  <c r="C15970" i="3"/>
  <c r="C15971" i="3"/>
  <c r="C15972" i="3"/>
  <c r="C15973" i="3"/>
  <c r="C15974" i="3"/>
  <c r="C15975" i="3"/>
  <c r="C15976" i="3"/>
  <c r="C15977" i="3"/>
  <c r="C15978" i="3"/>
  <c r="C15979" i="3"/>
  <c r="C15980" i="3"/>
  <c r="C15981" i="3"/>
  <c r="C15982" i="3"/>
  <c r="C15983" i="3"/>
  <c r="C15984" i="3"/>
  <c r="C15985" i="3"/>
  <c r="C15986" i="3"/>
  <c r="C15987" i="3"/>
  <c r="C15988" i="3"/>
  <c r="C15989" i="3"/>
  <c r="C15990" i="3"/>
  <c r="C15991" i="3"/>
  <c r="C15992" i="3"/>
  <c r="C15993" i="3"/>
  <c r="C15994" i="3"/>
  <c r="C15995" i="3"/>
  <c r="C15996" i="3"/>
  <c r="C15997" i="3"/>
  <c r="C15998" i="3"/>
  <c r="C15999" i="3"/>
  <c r="C16000" i="3"/>
  <c r="C16001" i="3"/>
  <c r="C16002" i="3"/>
  <c r="C16003" i="3"/>
  <c r="C16004" i="3"/>
  <c r="C16005" i="3"/>
  <c r="C16006" i="3"/>
  <c r="C16007" i="3"/>
  <c r="C16008" i="3"/>
  <c r="C16009" i="3"/>
  <c r="C16010" i="3"/>
  <c r="C16011" i="3"/>
  <c r="C16012" i="3"/>
  <c r="C16013" i="3"/>
  <c r="C16014" i="3"/>
  <c r="C16015" i="3"/>
  <c r="C16016" i="3"/>
  <c r="C16017" i="3"/>
  <c r="C16018" i="3"/>
  <c r="C16019" i="3"/>
  <c r="C16020" i="3"/>
  <c r="C16021" i="3"/>
  <c r="C16022" i="3"/>
  <c r="C16023" i="3"/>
  <c r="C16024" i="3"/>
  <c r="C16025" i="3"/>
  <c r="C16026" i="3"/>
  <c r="C16027" i="3"/>
  <c r="C16028" i="3"/>
  <c r="C16029" i="3"/>
  <c r="C16030" i="3"/>
  <c r="C16031" i="3"/>
  <c r="C16032" i="3"/>
  <c r="C16033" i="3"/>
  <c r="C16034" i="3"/>
  <c r="C16035" i="3"/>
  <c r="C16036" i="3"/>
  <c r="C16037" i="3"/>
  <c r="C16038" i="3"/>
  <c r="C16039" i="3"/>
  <c r="C16040" i="3"/>
  <c r="C16041" i="3"/>
  <c r="C16042" i="3"/>
  <c r="C16043" i="3"/>
  <c r="C16044" i="3"/>
  <c r="C16045" i="3"/>
  <c r="C16046" i="3"/>
  <c r="C16047" i="3"/>
  <c r="C16048" i="3"/>
  <c r="C16049" i="3"/>
  <c r="C16050" i="3"/>
  <c r="C16051" i="3"/>
  <c r="C16052" i="3"/>
  <c r="C16053" i="3"/>
  <c r="C16054" i="3"/>
  <c r="C16055" i="3"/>
  <c r="C16056" i="3"/>
  <c r="C16057" i="3"/>
  <c r="C16058" i="3"/>
  <c r="C16059" i="3"/>
  <c r="C16060" i="3"/>
  <c r="C16061" i="3"/>
  <c r="C16062" i="3"/>
  <c r="C16063" i="3"/>
  <c r="C16064" i="3"/>
  <c r="C16065" i="3"/>
  <c r="C16066" i="3"/>
  <c r="C16067" i="3"/>
  <c r="C16068" i="3"/>
  <c r="C16069" i="3"/>
  <c r="C16070" i="3"/>
  <c r="C16071" i="3"/>
  <c r="C16072" i="3"/>
  <c r="C16073" i="3"/>
  <c r="C16074" i="3"/>
  <c r="C16075" i="3"/>
  <c r="C16076" i="3"/>
  <c r="C16077" i="3"/>
  <c r="C16078" i="3"/>
  <c r="C16079" i="3"/>
  <c r="C16080" i="3"/>
  <c r="C16081" i="3"/>
  <c r="C16082" i="3"/>
  <c r="C16083" i="3"/>
  <c r="C16084" i="3"/>
  <c r="C16085" i="3"/>
  <c r="C16086" i="3"/>
  <c r="C16087" i="3"/>
  <c r="C16088" i="3"/>
  <c r="C16089" i="3"/>
  <c r="C16090" i="3"/>
  <c r="C16091" i="3"/>
  <c r="C16092" i="3"/>
  <c r="C16093" i="3"/>
  <c r="C16094" i="3"/>
  <c r="C16095" i="3"/>
  <c r="C16096" i="3"/>
  <c r="C16097" i="3"/>
  <c r="C16098" i="3"/>
  <c r="C16099" i="3"/>
  <c r="C16100" i="3"/>
  <c r="C16101" i="3"/>
  <c r="C16102" i="3"/>
  <c r="C16103" i="3"/>
  <c r="C16104" i="3"/>
  <c r="C16105" i="3"/>
  <c r="C16106" i="3"/>
  <c r="C16107" i="3"/>
  <c r="C16108" i="3"/>
  <c r="C16109" i="3"/>
  <c r="C16110" i="3"/>
  <c r="C16111" i="3"/>
  <c r="C16112" i="3"/>
  <c r="C16113" i="3"/>
  <c r="C16114" i="3"/>
  <c r="C16115" i="3"/>
  <c r="C16116" i="3"/>
  <c r="C16117" i="3"/>
  <c r="C16118" i="3"/>
  <c r="C16119" i="3"/>
  <c r="C16120" i="3"/>
  <c r="C16121" i="3"/>
  <c r="C16122" i="3"/>
  <c r="C16123" i="3"/>
  <c r="C16124" i="3"/>
  <c r="C16125" i="3"/>
  <c r="C16126" i="3"/>
  <c r="C16127" i="3"/>
  <c r="C16128" i="3"/>
  <c r="C16129" i="3"/>
  <c r="C16130" i="3"/>
  <c r="C16131" i="3"/>
  <c r="C16132" i="3"/>
  <c r="C16133" i="3"/>
  <c r="C16134" i="3"/>
  <c r="C16135" i="3"/>
  <c r="C16136" i="3"/>
  <c r="C16137" i="3"/>
  <c r="C16138" i="3"/>
  <c r="C16139" i="3"/>
  <c r="C16140" i="3"/>
  <c r="C16141" i="3"/>
  <c r="C16142" i="3"/>
  <c r="C16143" i="3"/>
  <c r="C16144" i="3"/>
  <c r="C16145" i="3"/>
  <c r="C16146" i="3"/>
  <c r="C16147" i="3"/>
  <c r="C16148" i="3"/>
  <c r="C16149" i="3"/>
  <c r="C16150" i="3"/>
  <c r="C16151" i="3"/>
  <c r="C16152" i="3"/>
  <c r="C16153" i="3"/>
  <c r="C16154" i="3"/>
  <c r="C16155" i="3"/>
  <c r="C16156" i="3"/>
  <c r="C16157" i="3"/>
  <c r="C16158" i="3"/>
  <c r="C16159" i="3"/>
  <c r="C16160" i="3"/>
  <c r="C16161" i="3"/>
  <c r="C16162" i="3"/>
  <c r="C16163" i="3"/>
  <c r="C16164" i="3"/>
  <c r="C16165" i="3"/>
  <c r="C16166" i="3"/>
  <c r="C16167" i="3"/>
  <c r="C16168" i="3"/>
  <c r="C16169" i="3"/>
  <c r="C16170" i="3"/>
  <c r="C16171" i="3"/>
  <c r="C16172" i="3"/>
  <c r="C16173" i="3"/>
  <c r="C16174" i="3"/>
  <c r="C16175" i="3"/>
  <c r="C16176" i="3"/>
  <c r="C16177" i="3"/>
  <c r="C16178" i="3"/>
  <c r="C16179" i="3"/>
  <c r="C16180" i="3"/>
  <c r="C16181" i="3"/>
  <c r="C16182" i="3"/>
  <c r="C16183" i="3"/>
  <c r="C16184" i="3"/>
  <c r="C16185" i="3"/>
  <c r="C16186" i="3"/>
  <c r="C16187" i="3"/>
  <c r="C16188" i="3"/>
  <c r="C16189" i="3"/>
  <c r="C16190" i="3"/>
  <c r="C16191" i="3"/>
  <c r="C16192" i="3"/>
  <c r="C16193" i="3"/>
  <c r="C16194" i="3"/>
  <c r="C16195" i="3"/>
  <c r="C16196" i="3"/>
  <c r="C16197" i="3"/>
  <c r="C16198" i="3"/>
  <c r="C16199" i="3"/>
  <c r="C16200" i="3"/>
  <c r="C16201" i="3"/>
  <c r="C16202" i="3"/>
  <c r="C16203" i="3"/>
  <c r="C16204" i="3"/>
  <c r="C16205" i="3"/>
  <c r="C16206" i="3"/>
  <c r="C16207" i="3"/>
  <c r="C16208" i="3"/>
  <c r="C16209" i="3"/>
  <c r="C16210" i="3"/>
  <c r="C16211" i="3"/>
  <c r="C16212" i="3"/>
  <c r="C16213" i="3"/>
  <c r="C16214" i="3"/>
  <c r="C16215" i="3"/>
  <c r="C16216" i="3"/>
  <c r="C16217" i="3"/>
  <c r="C16218" i="3"/>
  <c r="C16219" i="3"/>
  <c r="C16220" i="3"/>
  <c r="C16221" i="3"/>
  <c r="C16222" i="3"/>
  <c r="C16223" i="3"/>
  <c r="C16224" i="3"/>
  <c r="C16225" i="3"/>
  <c r="C16226" i="3"/>
  <c r="C16227" i="3"/>
  <c r="C16228" i="3"/>
  <c r="C16229" i="3"/>
  <c r="C16230" i="3"/>
  <c r="C16231" i="3"/>
  <c r="C16232" i="3"/>
  <c r="C16233" i="3"/>
  <c r="C16234" i="3"/>
  <c r="C16235" i="3"/>
  <c r="C16236" i="3"/>
  <c r="C16237" i="3"/>
  <c r="C16238" i="3"/>
  <c r="C16239" i="3"/>
  <c r="C16240" i="3"/>
  <c r="C16241" i="3"/>
  <c r="C16242" i="3"/>
  <c r="C16243" i="3"/>
  <c r="C16244" i="3"/>
  <c r="C16245" i="3"/>
  <c r="C16246" i="3"/>
  <c r="C16247" i="3"/>
  <c r="C16248" i="3"/>
  <c r="C16249" i="3"/>
  <c r="C16250" i="3"/>
  <c r="C16251" i="3"/>
  <c r="C16252" i="3"/>
  <c r="C16253" i="3"/>
  <c r="C16254" i="3"/>
  <c r="C16255" i="3"/>
  <c r="C16256" i="3"/>
  <c r="C16257" i="3"/>
  <c r="C16258" i="3"/>
  <c r="C16259" i="3"/>
  <c r="C16260" i="3"/>
  <c r="C16261" i="3"/>
  <c r="C16262" i="3"/>
  <c r="C16263" i="3"/>
  <c r="C16264" i="3"/>
  <c r="C16265" i="3"/>
  <c r="C16266" i="3"/>
  <c r="C16267" i="3"/>
  <c r="C16268" i="3"/>
  <c r="C16269" i="3"/>
  <c r="C16270" i="3"/>
  <c r="C16271" i="3"/>
  <c r="C16272" i="3"/>
  <c r="C16273" i="3"/>
  <c r="C16274" i="3"/>
  <c r="C16275" i="3"/>
  <c r="C16276" i="3"/>
  <c r="C16277" i="3"/>
  <c r="C16278" i="3"/>
  <c r="C16279" i="3"/>
  <c r="C16280" i="3"/>
  <c r="C16281" i="3"/>
  <c r="C16282" i="3"/>
  <c r="C16283" i="3"/>
  <c r="C16284" i="3"/>
  <c r="C16285" i="3"/>
  <c r="C16286" i="3"/>
  <c r="C16287" i="3"/>
  <c r="C16288" i="3"/>
  <c r="C16289" i="3"/>
  <c r="C16290" i="3"/>
  <c r="C16291" i="3"/>
  <c r="C16292" i="3"/>
  <c r="C16293" i="3"/>
  <c r="C16294" i="3"/>
  <c r="C16295" i="3"/>
  <c r="C16296" i="3"/>
  <c r="C16297" i="3"/>
  <c r="C16298" i="3"/>
  <c r="C16299" i="3"/>
  <c r="C16300" i="3"/>
  <c r="C16301" i="3"/>
  <c r="C16302" i="3"/>
  <c r="C16303" i="3"/>
  <c r="C16304" i="3"/>
  <c r="C16305" i="3"/>
  <c r="C16306" i="3"/>
  <c r="C16307" i="3"/>
  <c r="C16308" i="3"/>
  <c r="C16309" i="3"/>
  <c r="C16310" i="3"/>
  <c r="C16311" i="3"/>
  <c r="C16312" i="3"/>
  <c r="C16313" i="3"/>
  <c r="C16314" i="3"/>
  <c r="C16315" i="3"/>
  <c r="C16316" i="3"/>
  <c r="C16317" i="3"/>
  <c r="C16318" i="3"/>
  <c r="C16319" i="3"/>
  <c r="C16320" i="3"/>
  <c r="C16321" i="3"/>
  <c r="C16322" i="3"/>
  <c r="C16323" i="3"/>
  <c r="C16324" i="3"/>
  <c r="C16325" i="3"/>
  <c r="C16326" i="3"/>
  <c r="C16327" i="3"/>
  <c r="C16328" i="3"/>
  <c r="C16329" i="3"/>
  <c r="C16330" i="3"/>
  <c r="C16331" i="3"/>
  <c r="C16332" i="3"/>
  <c r="C16333" i="3"/>
  <c r="C16334" i="3"/>
  <c r="C16335" i="3"/>
  <c r="C16336" i="3"/>
  <c r="C16337" i="3"/>
  <c r="C16338" i="3"/>
  <c r="C16339" i="3"/>
  <c r="C16340" i="3"/>
  <c r="C16341" i="3"/>
  <c r="C16342" i="3"/>
  <c r="C16343" i="3"/>
  <c r="C16344" i="3"/>
  <c r="C16345" i="3"/>
  <c r="C16346" i="3"/>
  <c r="C16347" i="3"/>
  <c r="C16348" i="3"/>
  <c r="C16349" i="3"/>
  <c r="C16350" i="3"/>
  <c r="C16351" i="3"/>
  <c r="C16352" i="3"/>
  <c r="C16353" i="3"/>
  <c r="C16354" i="3"/>
  <c r="C16355" i="3"/>
  <c r="C16356" i="3"/>
  <c r="C16357" i="3"/>
  <c r="C16358" i="3"/>
  <c r="C16359" i="3"/>
  <c r="C16360" i="3"/>
  <c r="C16361" i="3"/>
  <c r="C16362" i="3"/>
  <c r="C16363" i="3"/>
  <c r="C16364" i="3"/>
  <c r="C16365" i="3"/>
  <c r="C16366" i="3"/>
  <c r="C16367" i="3"/>
  <c r="C16368" i="3"/>
  <c r="C16369" i="3"/>
  <c r="C16370" i="3"/>
  <c r="C16371" i="3"/>
  <c r="C16372" i="3"/>
  <c r="C16373" i="3"/>
  <c r="C16374" i="3"/>
  <c r="C16375" i="3"/>
  <c r="C16376" i="3"/>
  <c r="C16377" i="3"/>
  <c r="C16378" i="3"/>
  <c r="C16379" i="3"/>
  <c r="C16380" i="3"/>
  <c r="C16381" i="3"/>
  <c r="C16382" i="3"/>
  <c r="C16383" i="3"/>
  <c r="C16384" i="3"/>
  <c r="C16385" i="3"/>
  <c r="C16386" i="3"/>
  <c r="C16387" i="3"/>
  <c r="C16388" i="3"/>
  <c r="C16389" i="3"/>
  <c r="C16390" i="3"/>
  <c r="C16391" i="3"/>
  <c r="C16392" i="3"/>
  <c r="C16393" i="3"/>
  <c r="C16394" i="3"/>
  <c r="C16395" i="3"/>
  <c r="C16396" i="3"/>
  <c r="C16397" i="3"/>
  <c r="C16398" i="3"/>
  <c r="C16399" i="3"/>
  <c r="C16400" i="3"/>
  <c r="C16401" i="3"/>
  <c r="C16402" i="3"/>
  <c r="C16403" i="3"/>
  <c r="C16404" i="3"/>
  <c r="C16405" i="3"/>
  <c r="C16406" i="3"/>
  <c r="C16407" i="3"/>
  <c r="C16408" i="3"/>
  <c r="C16409" i="3"/>
  <c r="C16410" i="3"/>
  <c r="C16411" i="3"/>
  <c r="C16412" i="3"/>
  <c r="C16413" i="3"/>
  <c r="C16414" i="3"/>
  <c r="C16415" i="3"/>
  <c r="C16416" i="3"/>
  <c r="C16417" i="3"/>
  <c r="C16418" i="3"/>
  <c r="C16419" i="3"/>
  <c r="C16420" i="3"/>
  <c r="C16421" i="3"/>
  <c r="C16422" i="3"/>
  <c r="C16423" i="3"/>
  <c r="C16424" i="3"/>
  <c r="C16425" i="3"/>
  <c r="C16426" i="3"/>
  <c r="C16427" i="3"/>
  <c r="C16428" i="3"/>
  <c r="C16429" i="3"/>
  <c r="C16430" i="3"/>
  <c r="C16431" i="3"/>
  <c r="C16432" i="3"/>
  <c r="C16433" i="3"/>
  <c r="C16434" i="3"/>
  <c r="C16435" i="3"/>
  <c r="C16436" i="3"/>
  <c r="C16437" i="3"/>
  <c r="C16438" i="3"/>
  <c r="C16439" i="3"/>
  <c r="C16440" i="3"/>
  <c r="C16441" i="3"/>
  <c r="C16442" i="3"/>
  <c r="C16443" i="3"/>
  <c r="C16444" i="3"/>
  <c r="C16445" i="3"/>
  <c r="C16446" i="3"/>
  <c r="C16447" i="3"/>
  <c r="C16448" i="3"/>
  <c r="C16449" i="3"/>
  <c r="C16450" i="3"/>
  <c r="C16451" i="3"/>
  <c r="C16452" i="3"/>
  <c r="C16453" i="3"/>
  <c r="C16454" i="3"/>
  <c r="C16455" i="3"/>
  <c r="C16456" i="3"/>
  <c r="C16457" i="3"/>
  <c r="C16458" i="3"/>
  <c r="C16459" i="3"/>
  <c r="C16460" i="3"/>
  <c r="C16461" i="3"/>
  <c r="C16462" i="3"/>
  <c r="C16463" i="3"/>
  <c r="C16464" i="3"/>
  <c r="C16465" i="3"/>
  <c r="C16466" i="3"/>
  <c r="C16467" i="3"/>
  <c r="C16468" i="3"/>
  <c r="C16469" i="3"/>
  <c r="C16470" i="3"/>
  <c r="C16471" i="3"/>
  <c r="C16472" i="3"/>
  <c r="C16473" i="3"/>
  <c r="C16474" i="3"/>
  <c r="C16475" i="3"/>
  <c r="C16476" i="3"/>
  <c r="C16477" i="3"/>
  <c r="C16478" i="3"/>
  <c r="C16479" i="3"/>
  <c r="C16480" i="3"/>
  <c r="C16481" i="3"/>
  <c r="C16482" i="3"/>
  <c r="C16483" i="3"/>
  <c r="C16484" i="3"/>
  <c r="C16485" i="3"/>
  <c r="C16486" i="3"/>
  <c r="C16487" i="3"/>
  <c r="C16488" i="3"/>
  <c r="C16489" i="3"/>
  <c r="C16490" i="3"/>
  <c r="C16491" i="3"/>
  <c r="C16492" i="3"/>
  <c r="C16493" i="3"/>
  <c r="C16494" i="3"/>
  <c r="C16495" i="3"/>
  <c r="C16496" i="3"/>
  <c r="C16497" i="3"/>
  <c r="C16498" i="3"/>
  <c r="C16499" i="3"/>
  <c r="C16500" i="3"/>
  <c r="C16501" i="3"/>
  <c r="C16502" i="3"/>
  <c r="C16503" i="3"/>
  <c r="C16504" i="3"/>
  <c r="C16505" i="3"/>
  <c r="C16506" i="3"/>
  <c r="C16507" i="3"/>
  <c r="C16508" i="3"/>
  <c r="C16509" i="3"/>
  <c r="C16510" i="3"/>
  <c r="C16511" i="3"/>
  <c r="C16512" i="3"/>
  <c r="C16513" i="3"/>
  <c r="C16514" i="3"/>
  <c r="C16515" i="3"/>
  <c r="C16516" i="3"/>
  <c r="C16517" i="3"/>
  <c r="C16518" i="3"/>
  <c r="C16519" i="3"/>
  <c r="C16520" i="3"/>
  <c r="C16521" i="3"/>
  <c r="C16522" i="3"/>
  <c r="C16523" i="3"/>
  <c r="C16524" i="3"/>
  <c r="C16525" i="3"/>
  <c r="C16526" i="3"/>
  <c r="C16527" i="3"/>
  <c r="C16528" i="3"/>
  <c r="C16529" i="3"/>
  <c r="C16530" i="3"/>
  <c r="C16531" i="3"/>
  <c r="C16532" i="3"/>
  <c r="C16533" i="3"/>
  <c r="C16534" i="3"/>
  <c r="C16535" i="3"/>
  <c r="C16536" i="3"/>
  <c r="C16537" i="3"/>
  <c r="C16538" i="3"/>
  <c r="C16539" i="3"/>
  <c r="C16540" i="3"/>
  <c r="C16541" i="3"/>
  <c r="C16542" i="3"/>
  <c r="C16543" i="3"/>
  <c r="C16544" i="3"/>
  <c r="C16545" i="3"/>
  <c r="C16546" i="3"/>
  <c r="C16547" i="3"/>
  <c r="C16548" i="3"/>
  <c r="C16549" i="3"/>
  <c r="C16550" i="3"/>
  <c r="C16551" i="3"/>
  <c r="C16552" i="3"/>
  <c r="C16553" i="3"/>
  <c r="C16554" i="3"/>
  <c r="C16555" i="3"/>
  <c r="C16556" i="3"/>
  <c r="C16557" i="3"/>
  <c r="C16558" i="3"/>
  <c r="C16559" i="3"/>
  <c r="C16560" i="3"/>
  <c r="C16561" i="3"/>
  <c r="C16562" i="3"/>
  <c r="C16563" i="3"/>
  <c r="C16564" i="3"/>
  <c r="C16565" i="3"/>
  <c r="C16566" i="3"/>
  <c r="C16567" i="3"/>
  <c r="C16568" i="3"/>
  <c r="C16569" i="3"/>
  <c r="C16570" i="3"/>
  <c r="C16571" i="3"/>
  <c r="C16572" i="3"/>
  <c r="C16573" i="3"/>
  <c r="C16574" i="3"/>
  <c r="C16575" i="3"/>
  <c r="C16576" i="3"/>
  <c r="C16577" i="3"/>
  <c r="C16578" i="3"/>
  <c r="C16579" i="3"/>
  <c r="C16580" i="3"/>
  <c r="C16581" i="3"/>
  <c r="C16582" i="3"/>
  <c r="C16583" i="3"/>
  <c r="C16584" i="3"/>
  <c r="C16585" i="3"/>
  <c r="C16586" i="3"/>
  <c r="C16587" i="3"/>
  <c r="C16588" i="3"/>
  <c r="C16589" i="3"/>
  <c r="C16590" i="3"/>
  <c r="C16591" i="3"/>
  <c r="C16592" i="3"/>
  <c r="C16593" i="3"/>
  <c r="C16594" i="3"/>
  <c r="C16595" i="3"/>
  <c r="C16596" i="3"/>
  <c r="C16597" i="3"/>
  <c r="C16598" i="3"/>
  <c r="C16599" i="3"/>
  <c r="C16600" i="3"/>
  <c r="C16601" i="3"/>
  <c r="C16602" i="3"/>
  <c r="C16603" i="3"/>
  <c r="C16604" i="3"/>
  <c r="C16605" i="3"/>
  <c r="C16606" i="3"/>
  <c r="C16607" i="3"/>
  <c r="C16608" i="3"/>
  <c r="C16609" i="3"/>
  <c r="C16610" i="3"/>
  <c r="C16611" i="3"/>
  <c r="C16612" i="3"/>
  <c r="C16613" i="3"/>
  <c r="C16614" i="3"/>
  <c r="C16615" i="3"/>
  <c r="C16616" i="3"/>
  <c r="C16617" i="3"/>
  <c r="C16618" i="3"/>
  <c r="C16619" i="3"/>
  <c r="C16620" i="3"/>
  <c r="C16621" i="3"/>
  <c r="C16622" i="3"/>
  <c r="C16623" i="3"/>
  <c r="C16624" i="3"/>
  <c r="C16625" i="3"/>
  <c r="C16626" i="3"/>
  <c r="C16627" i="3"/>
  <c r="C16628" i="3"/>
  <c r="C16629" i="3"/>
  <c r="C16630" i="3"/>
  <c r="C16631" i="3"/>
  <c r="C16632" i="3"/>
  <c r="C16633" i="3"/>
  <c r="C16634" i="3"/>
  <c r="C16635" i="3"/>
  <c r="C16636" i="3"/>
  <c r="C16637" i="3"/>
  <c r="C16638" i="3"/>
  <c r="C16639" i="3"/>
  <c r="C16640" i="3"/>
  <c r="C16641" i="3"/>
  <c r="C16642" i="3"/>
  <c r="C16643" i="3"/>
  <c r="C16644" i="3"/>
  <c r="C16645" i="3"/>
  <c r="C16646" i="3"/>
  <c r="C16647" i="3"/>
  <c r="C16648" i="3"/>
  <c r="C16649" i="3"/>
  <c r="C16650" i="3"/>
  <c r="C16651" i="3"/>
  <c r="C16652" i="3"/>
  <c r="C16653" i="3"/>
  <c r="C16654" i="3"/>
  <c r="C16655" i="3"/>
  <c r="C16656" i="3"/>
  <c r="C16657" i="3"/>
  <c r="C16658" i="3"/>
  <c r="C16659" i="3"/>
  <c r="C16660" i="3"/>
  <c r="C16661" i="3"/>
  <c r="C16662" i="3"/>
  <c r="C16663" i="3"/>
  <c r="C16664" i="3"/>
  <c r="C16665" i="3"/>
  <c r="C16666" i="3"/>
  <c r="C16667" i="3"/>
  <c r="C16668" i="3"/>
  <c r="C16669" i="3"/>
  <c r="C16670" i="3"/>
  <c r="C16671" i="3"/>
  <c r="C16672" i="3"/>
  <c r="C16673" i="3"/>
  <c r="C16674" i="3"/>
  <c r="C16675" i="3"/>
  <c r="C16676" i="3"/>
  <c r="C16677" i="3"/>
  <c r="C16678" i="3"/>
  <c r="C16679" i="3"/>
  <c r="C16680" i="3"/>
  <c r="C16681" i="3"/>
  <c r="C16682" i="3"/>
  <c r="C16683" i="3"/>
  <c r="C16684" i="3"/>
  <c r="C16685" i="3"/>
  <c r="C16686" i="3"/>
  <c r="C16687" i="3"/>
  <c r="C16688" i="3"/>
  <c r="C16689" i="3"/>
  <c r="C16690" i="3"/>
  <c r="C16691" i="3"/>
  <c r="C16692" i="3"/>
  <c r="C16693" i="3"/>
  <c r="C16694" i="3"/>
  <c r="C16695" i="3"/>
  <c r="C16696" i="3"/>
  <c r="C16697" i="3"/>
  <c r="C16698" i="3"/>
  <c r="C16699" i="3"/>
  <c r="C16700" i="3"/>
  <c r="C16701" i="3"/>
  <c r="C16702" i="3"/>
  <c r="C16703" i="3"/>
  <c r="C16704" i="3"/>
  <c r="C16705" i="3"/>
  <c r="C16706" i="3"/>
  <c r="C16707" i="3"/>
  <c r="C16708" i="3"/>
  <c r="C16709" i="3"/>
  <c r="C16710" i="3"/>
  <c r="C16711" i="3"/>
  <c r="C16712" i="3"/>
  <c r="C16713" i="3"/>
  <c r="C16714" i="3"/>
  <c r="C16715" i="3"/>
  <c r="C16716" i="3"/>
  <c r="C16717" i="3"/>
  <c r="C16718" i="3"/>
  <c r="C16719" i="3"/>
  <c r="C16720" i="3"/>
  <c r="C16721" i="3"/>
  <c r="C16722" i="3"/>
  <c r="C16723" i="3"/>
  <c r="C16724" i="3"/>
  <c r="C16725" i="3"/>
  <c r="C16726" i="3"/>
  <c r="C16727" i="3"/>
  <c r="C16728" i="3"/>
  <c r="C16729" i="3"/>
  <c r="C16730" i="3"/>
  <c r="C16731" i="3"/>
  <c r="C16732" i="3"/>
  <c r="C16733" i="3"/>
  <c r="C16734" i="3"/>
  <c r="C16735" i="3"/>
  <c r="C16736" i="3"/>
  <c r="C16737" i="3"/>
  <c r="C16738" i="3"/>
  <c r="C16739" i="3"/>
  <c r="C16740" i="3"/>
  <c r="C16741" i="3"/>
  <c r="C16742" i="3"/>
  <c r="C16743" i="3"/>
  <c r="C16744" i="3"/>
  <c r="C16745" i="3"/>
  <c r="C16746" i="3"/>
  <c r="C16747" i="3"/>
  <c r="C16748" i="3"/>
  <c r="C16749" i="3"/>
  <c r="C16750" i="3"/>
  <c r="C16751" i="3"/>
  <c r="C16752" i="3"/>
  <c r="C16753" i="3"/>
  <c r="C16754" i="3"/>
  <c r="C16755" i="3"/>
  <c r="C16756" i="3"/>
  <c r="C16757" i="3"/>
  <c r="C16758" i="3"/>
  <c r="C16759" i="3"/>
  <c r="C16760" i="3"/>
  <c r="C16761" i="3"/>
  <c r="C16762" i="3"/>
  <c r="C16763" i="3"/>
  <c r="C16764" i="3"/>
  <c r="C16765" i="3"/>
  <c r="C16766" i="3"/>
  <c r="C16767" i="3"/>
  <c r="C16768" i="3"/>
  <c r="C16769" i="3"/>
  <c r="C16770" i="3"/>
  <c r="C16771" i="3"/>
  <c r="C16772" i="3"/>
  <c r="C16773" i="3"/>
  <c r="C16774" i="3"/>
  <c r="C16775" i="3"/>
  <c r="C16776" i="3"/>
  <c r="C16777" i="3"/>
  <c r="C16778" i="3"/>
  <c r="C16779" i="3"/>
  <c r="C16780" i="3"/>
  <c r="C16781" i="3"/>
  <c r="C16782" i="3"/>
  <c r="C16783" i="3"/>
  <c r="C16784" i="3"/>
  <c r="C16785" i="3"/>
  <c r="C16786" i="3"/>
  <c r="C16787" i="3"/>
  <c r="C16788" i="3"/>
  <c r="C16789" i="3"/>
  <c r="C16790" i="3"/>
  <c r="C16791" i="3"/>
  <c r="C16792" i="3"/>
  <c r="C16793" i="3"/>
  <c r="C16794" i="3"/>
  <c r="C16795" i="3"/>
  <c r="C16796" i="3"/>
  <c r="C16797" i="3"/>
  <c r="C16798" i="3"/>
  <c r="C16799" i="3"/>
  <c r="C16800" i="3"/>
  <c r="C16801" i="3"/>
  <c r="C16802" i="3"/>
  <c r="C16803" i="3"/>
  <c r="C16804" i="3"/>
  <c r="C16805" i="3"/>
  <c r="C16806" i="3"/>
  <c r="C16807" i="3"/>
  <c r="C16808" i="3"/>
  <c r="C16809" i="3"/>
  <c r="C16810" i="3"/>
  <c r="C16811" i="3"/>
  <c r="C16812" i="3"/>
  <c r="C16813" i="3"/>
  <c r="C16814" i="3"/>
  <c r="C16815" i="3"/>
  <c r="C16816" i="3"/>
  <c r="C16817" i="3"/>
  <c r="C16818" i="3"/>
  <c r="C16819" i="3"/>
  <c r="C16820" i="3"/>
  <c r="C16821" i="3"/>
  <c r="C16822" i="3"/>
  <c r="C16823" i="3"/>
  <c r="C16824" i="3"/>
  <c r="C16825" i="3"/>
  <c r="C16826" i="3"/>
  <c r="C16827" i="3"/>
  <c r="C16828" i="3"/>
  <c r="C16829" i="3"/>
  <c r="C16830" i="3"/>
  <c r="C16831" i="3"/>
  <c r="C16832" i="3"/>
  <c r="C16833" i="3"/>
  <c r="C16834" i="3"/>
  <c r="C16835" i="3"/>
  <c r="C16836" i="3"/>
  <c r="C16837" i="3"/>
  <c r="C16838" i="3"/>
  <c r="C16839" i="3"/>
  <c r="C16840" i="3"/>
  <c r="C16841" i="3"/>
  <c r="C16842" i="3"/>
  <c r="C16843" i="3"/>
  <c r="C16844" i="3"/>
  <c r="C16845" i="3"/>
  <c r="C16846" i="3"/>
  <c r="C16847" i="3"/>
  <c r="C16848" i="3"/>
  <c r="C16849" i="3"/>
  <c r="C16850" i="3"/>
  <c r="C16851" i="3"/>
  <c r="C16852" i="3"/>
  <c r="C16853" i="3"/>
  <c r="C16854" i="3"/>
  <c r="C16855" i="3"/>
  <c r="C16856" i="3"/>
  <c r="C16857" i="3"/>
  <c r="C16858" i="3"/>
  <c r="C16859" i="3"/>
  <c r="C16860" i="3"/>
  <c r="C16861" i="3"/>
  <c r="C16862" i="3"/>
  <c r="C16863" i="3"/>
  <c r="C16864" i="3"/>
  <c r="C16865" i="3"/>
  <c r="C16866" i="3"/>
  <c r="C16867" i="3"/>
  <c r="C16868" i="3"/>
  <c r="C16869" i="3"/>
  <c r="C16870" i="3"/>
  <c r="C16871" i="3"/>
  <c r="C16872" i="3"/>
  <c r="C16873" i="3"/>
  <c r="C16874" i="3"/>
  <c r="C16875" i="3"/>
  <c r="C16876" i="3"/>
  <c r="C16877" i="3"/>
  <c r="C16878" i="3"/>
  <c r="C16879" i="3"/>
  <c r="C16880" i="3"/>
  <c r="C16881" i="3"/>
  <c r="C16882" i="3"/>
  <c r="C16883" i="3"/>
  <c r="C16884" i="3"/>
  <c r="C16885" i="3"/>
  <c r="C16886" i="3"/>
  <c r="C16887" i="3"/>
  <c r="C16888" i="3"/>
  <c r="C16889" i="3"/>
  <c r="C16890" i="3"/>
  <c r="C16891" i="3"/>
  <c r="C16892" i="3"/>
  <c r="C16893" i="3"/>
  <c r="C16894" i="3"/>
  <c r="C16895" i="3"/>
  <c r="C16896" i="3"/>
  <c r="C16897" i="3"/>
  <c r="C16898" i="3"/>
  <c r="C16899" i="3"/>
  <c r="C16900" i="3"/>
  <c r="C16901" i="3"/>
  <c r="C16902" i="3"/>
  <c r="C16903" i="3"/>
  <c r="C16904" i="3"/>
  <c r="C16905" i="3"/>
  <c r="C16906" i="3"/>
  <c r="C16907" i="3"/>
  <c r="C16908" i="3"/>
  <c r="C16909" i="3"/>
  <c r="C16910" i="3"/>
  <c r="C16911" i="3"/>
  <c r="C16912" i="3"/>
  <c r="C16913" i="3"/>
  <c r="C16914" i="3"/>
  <c r="C16915" i="3"/>
  <c r="C16916" i="3"/>
  <c r="C16917" i="3"/>
  <c r="C16918" i="3"/>
  <c r="C16919" i="3"/>
  <c r="C16920" i="3"/>
  <c r="C16921" i="3"/>
  <c r="C16922" i="3"/>
  <c r="C16923" i="3"/>
  <c r="C16924" i="3"/>
  <c r="C16925" i="3"/>
  <c r="C16926" i="3"/>
  <c r="C16927" i="3"/>
  <c r="C16928" i="3"/>
  <c r="C16929" i="3"/>
  <c r="C16930" i="3"/>
  <c r="C16931" i="3"/>
  <c r="C16932" i="3"/>
  <c r="C16933" i="3"/>
  <c r="C16934" i="3"/>
  <c r="C16935" i="3"/>
  <c r="C16936" i="3"/>
  <c r="C16937" i="3"/>
  <c r="C16938" i="3"/>
  <c r="C16939" i="3"/>
  <c r="C16940" i="3"/>
  <c r="C16941" i="3"/>
  <c r="C16942" i="3"/>
  <c r="C16943" i="3"/>
  <c r="C16944" i="3"/>
  <c r="C16945" i="3"/>
  <c r="C16946" i="3"/>
  <c r="C16947" i="3"/>
  <c r="C16948" i="3"/>
  <c r="C16949" i="3"/>
  <c r="C16950" i="3"/>
  <c r="C16951" i="3"/>
  <c r="C16952" i="3"/>
  <c r="C16953" i="3"/>
  <c r="C16954" i="3"/>
  <c r="C16955" i="3"/>
  <c r="C16956" i="3"/>
  <c r="C16957" i="3"/>
  <c r="C16958" i="3"/>
  <c r="C16959" i="3"/>
  <c r="C16960" i="3"/>
  <c r="C16961" i="3"/>
  <c r="C16962" i="3"/>
  <c r="C16963" i="3"/>
  <c r="C16964" i="3"/>
  <c r="C16965" i="3"/>
  <c r="C16966" i="3"/>
  <c r="C16967" i="3"/>
  <c r="C16968" i="3"/>
  <c r="C16969" i="3"/>
  <c r="C16970" i="3"/>
  <c r="C16971" i="3"/>
  <c r="C16972" i="3"/>
  <c r="C16973" i="3"/>
  <c r="C16974" i="3"/>
  <c r="C16975" i="3"/>
  <c r="C16976" i="3"/>
  <c r="C16977" i="3"/>
  <c r="C16978" i="3"/>
  <c r="C16979" i="3"/>
  <c r="C16980" i="3"/>
  <c r="C16981" i="3"/>
  <c r="C16982" i="3"/>
  <c r="C16983" i="3"/>
  <c r="C16984" i="3"/>
  <c r="C16985" i="3"/>
  <c r="C16986" i="3"/>
  <c r="C16987" i="3"/>
  <c r="C16988" i="3"/>
  <c r="C16989" i="3"/>
  <c r="C16990" i="3"/>
  <c r="C16991" i="3"/>
  <c r="C16992" i="3"/>
  <c r="C16993" i="3"/>
  <c r="C16994" i="3"/>
  <c r="C16995" i="3"/>
  <c r="C16996" i="3"/>
  <c r="C16997" i="3"/>
  <c r="C16998" i="3"/>
  <c r="C16999" i="3"/>
  <c r="C17000" i="3"/>
  <c r="C17001" i="3"/>
  <c r="C17002" i="3"/>
  <c r="C17003" i="3"/>
  <c r="C17004" i="3"/>
  <c r="C17005" i="3"/>
  <c r="C17006" i="3"/>
  <c r="C17007" i="3"/>
  <c r="C17008" i="3"/>
  <c r="C17009" i="3"/>
  <c r="C17010" i="3"/>
  <c r="C17011" i="3"/>
  <c r="C17012" i="3"/>
  <c r="C17013" i="3"/>
  <c r="C17014" i="3"/>
  <c r="C17015" i="3"/>
  <c r="C17016" i="3"/>
  <c r="C17017" i="3"/>
  <c r="C17018" i="3"/>
  <c r="C17019" i="3"/>
  <c r="C17020" i="3"/>
  <c r="C17021" i="3"/>
  <c r="C17022" i="3"/>
  <c r="C17023" i="3"/>
  <c r="C17024" i="3"/>
  <c r="C17025" i="3"/>
  <c r="C17026" i="3"/>
  <c r="C17027" i="3"/>
  <c r="C17028" i="3"/>
  <c r="C17029" i="3"/>
  <c r="C17030" i="3"/>
  <c r="C17031" i="3"/>
  <c r="C17032" i="3"/>
  <c r="C17033" i="3"/>
  <c r="C17034" i="3"/>
  <c r="C17035" i="3"/>
  <c r="C17036" i="3"/>
  <c r="C17037" i="3"/>
  <c r="C17038" i="3"/>
  <c r="C17039" i="3"/>
  <c r="C17040" i="3"/>
  <c r="C17041" i="3"/>
  <c r="C17042" i="3"/>
  <c r="C17043" i="3"/>
  <c r="C17044" i="3"/>
  <c r="C17045" i="3"/>
  <c r="C17046" i="3"/>
  <c r="C17047" i="3"/>
  <c r="C17048" i="3"/>
  <c r="C17049" i="3"/>
  <c r="C17050" i="3"/>
  <c r="C17051" i="3"/>
  <c r="C17052" i="3"/>
  <c r="C17053" i="3"/>
  <c r="C17054" i="3"/>
  <c r="C17055" i="3"/>
  <c r="C17056" i="3"/>
  <c r="C17057" i="3"/>
  <c r="C17058" i="3"/>
  <c r="C17059" i="3"/>
  <c r="C17060" i="3"/>
  <c r="C17061" i="3"/>
  <c r="C17062" i="3"/>
  <c r="C17063" i="3"/>
  <c r="C17064" i="3"/>
  <c r="C17065" i="3"/>
  <c r="C17066" i="3"/>
  <c r="C17067" i="3"/>
  <c r="C17068" i="3"/>
  <c r="C17069" i="3"/>
  <c r="C17070" i="3"/>
  <c r="C17071" i="3"/>
  <c r="C17072" i="3"/>
  <c r="C17073" i="3"/>
  <c r="C17074" i="3"/>
  <c r="C17075" i="3"/>
  <c r="C17076" i="3"/>
  <c r="C17077" i="3"/>
  <c r="C17078" i="3"/>
  <c r="C17079" i="3"/>
  <c r="C17080" i="3"/>
  <c r="C17081" i="3"/>
  <c r="C17082" i="3"/>
  <c r="C17083" i="3"/>
  <c r="C17084" i="3"/>
  <c r="C17085" i="3"/>
  <c r="C17086" i="3"/>
  <c r="C17087" i="3"/>
  <c r="C17088" i="3"/>
  <c r="C17089" i="3"/>
  <c r="C17090" i="3"/>
  <c r="C17091" i="3"/>
  <c r="C17092" i="3"/>
  <c r="C17093" i="3"/>
  <c r="C17094" i="3"/>
  <c r="C17095" i="3"/>
  <c r="C17096" i="3"/>
  <c r="C17097" i="3"/>
  <c r="C17098" i="3"/>
  <c r="C17099" i="3"/>
  <c r="C17100" i="3"/>
  <c r="C17101" i="3"/>
  <c r="C17102" i="3"/>
  <c r="C17103" i="3"/>
  <c r="C17104" i="3"/>
  <c r="C17105" i="3"/>
  <c r="C17106" i="3"/>
  <c r="C17107" i="3"/>
  <c r="C17108" i="3"/>
  <c r="C17109" i="3"/>
  <c r="C17110" i="3"/>
  <c r="C17111" i="3"/>
  <c r="C17112" i="3"/>
  <c r="C17113" i="3"/>
  <c r="C17114" i="3"/>
  <c r="C17115" i="3"/>
  <c r="C17116" i="3"/>
  <c r="C17117" i="3"/>
  <c r="C17118" i="3"/>
  <c r="C17119" i="3"/>
  <c r="C17120" i="3"/>
  <c r="C17121" i="3"/>
  <c r="C17122" i="3"/>
  <c r="C17123" i="3"/>
  <c r="C17124" i="3"/>
  <c r="C17125" i="3"/>
  <c r="C17126" i="3"/>
  <c r="C17127" i="3"/>
  <c r="C17128" i="3"/>
  <c r="C17129" i="3"/>
  <c r="C17130" i="3"/>
  <c r="C17131" i="3"/>
  <c r="C17132" i="3"/>
  <c r="C17133" i="3"/>
  <c r="C17134" i="3"/>
  <c r="C17135" i="3"/>
  <c r="C17136" i="3"/>
  <c r="C17137" i="3"/>
  <c r="C17138" i="3"/>
  <c r="C17139" i="3"/>
  <c r="C17140" i="3"/>
  <c r="C17141" i="3"/>
  <c r="C17142" i="3"/>
  <c r="C17143" i="3"/>
  <c r="C17144" i="3"/>
  <c r="C17145" i="3"/>
  <c r="C17146" i="3"/>
  <c r="C17147" i="3"/>
  <c r="C17148" i="3"/>
  <c r="C17149" i="3"/>
  <c r="C17150" i="3"/>
  <c r="C17151" i="3"/>
  <c r="C17152" i="3"/>
  <c r="C17153" i="3"/>
  <c r="C17154" i="3"/>
  <c r="C17155" i="3"/>
  <c r="C17156" i="3"/>
  <c r="C17157" i="3"/>
  <c r="C17158" i="3"/>
  <c r="C17159" i="3"/>
  <c r="C17160" i="3"/>
  <c r="C17161" i="3"/>
  <c r="C17162" i="3"/>
  <c r="C17163" i="3"/>
  <c r="C17164" i="3"/>
  <c r="C17165" i="3"/>
  <c r="C17166" i="3"/>
  <c r="C17167" i="3"/>
  <c r="C17168" i="3"/>
  <c r="C17169" i="3"/>
  <c r="C17170" i="3"/>
  <c r="C17171" i="3"/>
  <c r="C17172" i="3"/>
  <c r="C17173" i="3"/>
  <c r="C17174" i="3"/>
  <c r="C17175" i="3"/>
  <c r="C17176" i="3"/>
  <c r="C17177" i="3"/>
  <c r="C17178" i="3"/>
  <c r="C17179" i="3"/>
  <c r="C17180" i="3"/>
  <c r="C17181" i="3"/>
  <c r="C17182" i="3"/>
  <c r="C17183" i="3"/>
  <c r="C17184" i="3"/>
  <c r="C17185" i="3"/>
  <c r="C17186" i="3"/>
  <c r="C17187" i="3"/>
  <c r="C17188" i="3"/>
  <c r="C17189" i="3"/>
  <c r="C17190" i="3"/>
  <c r="C17191" i="3"/>
  <c r="C17192" i="3"/>
  <c r="C17193" i="3"/>
  <c r="C17194" i="3"/>
  <c r="C17195" i="3"/>
  <c r="C17196" i="3"/>
  <c r="C17197" i="3"/>
  <c r="C17198" i="3"/>
  <c r="C17199" i="3"/>
  <c r="C17200" i="3"/>
  <c r="C17201" i="3"/>
  <c r="C17202" i="3"/>
  <c r="C17203" i="3"/>
  <c r="C17204" i="3"/>
  <c r="C17205" i="3"/>
  <c r="C17206" i="3"/>
  <c r="C17207" i="3"/>
  <c r="C17208" i="3"/>
  <c r="C17209" i="3"/>
  <c r="C17210" i="3"/>
  <c r="C17211" i="3"/>
  <c r="C17212" i="3"/>
  <c r="C17213" i="3"/>
  <c r="C17214" i="3"/>
  <c r="C17215" i="3"/>
  <c r="C17216" i="3"/>
  <c r="C17217" i="3"/>
  <c r="C17218" i="3"/>
  <c r="C17219" i="3"/>
  <c r="C17220" i="3"/>
  <c r="C17221" i="3"/>
  <c r="C17222" i="3"/>
  <c r="C17223" i="3"/>
  <c r="C17224" i="3"/>
  <c r="C17225" i="3"/>
  <c r="C17226" i="3"/>
  <c r="C17227" i="3"/>
  <c r="C17228" i="3"/>
  <c r="C17229" i="3"/>
  <c r="C17230" i="3"/>
  <c r="C17231" i="3"/>
  <c r="C17232" i="3"/>
  <c r="C17233" i="3"/>
  <c r="C17234" i="3"/>
  <c r="C17235" i="3"/>
  <c r="C17236" i="3"/>
  <c r="C17237" i="3"/>
  <c r="C17238" i="3"/>
  <c r="C17239" i="3"/>
  <c r="C17240" i="3"/>
  <c r="C17241" i="3"/>
  <c r="C17242" i="3"/>
  <c r="C17243" i="3"/>
  <c r="C17244" i="3"/>
  <c r="C17245" i="3"/>
  <c r="C17246" i="3"/>
  <c r="C17247" i="3"/>
  <c r="C17248" i="3"/>
  <c r="C17249" i="3"/>
  <c r="C17250" i="3"/>
  <c r="C17251" i="3"/>
  <c r="C17252" i="3"/>
  <c r="C17253" i="3"/>
  <c r="C17254" i="3"/>
  <c r="C17255" i="3"/>
  <c r="C17256" i="3"/>
  <c r="C17257" i="3"/>
  <c r="C17258" i="3"/>
  <c r="C17259" i="3"/>
  <c r="C17260" i="3"/>
  <c r="C17261" i="3"/>
  <c r="C17262" i="3"/>
  <c r="C17263" i="3"/>
  <c r="C17264" i="3"/>
  <c r="C17265" i="3"/>
  <c r="C17266" i="3"/>
  <c r="C17267" i="3"/>
  <c r="C17268" i="3"/>
  <c r="C17269" i="3"/>
  <c r="C17270" i="3"/>
  <c r="C17271" i="3"/>
  <c r="C17272" i="3"/>
  <c r="C17273" i="3"/>
  <c r="C17274" i="3"/>
  <c r="C17275" i="3"/>
  <c r="C17276" i="3"/>
  <c r="C17277" i="3"/>
  <c r="C17278" i="3"/>
  <c r="C17279" i="3"/>
  <c r="C17280" i="3"/>
  <c r="C17281" i="3"/>
  <c r="C17282" i="3"/>
  <c r="C17283" i="3"/>
  <c r="C17284" i="3"/>
  <c r="C17285" i="3"/>
  <c r="C17286" i="3"/>
  <c r="C17287" i="3"/>
  <c r="C17288" i="3"/>
  <c r="C17289" i="3"/>
  <c r="C17290" i="3"/>
  <c r="C17291" i="3"/>
  <c r="C17292" i="3"/>
  <c r="C17293" i="3"/>
  <c r="C17294" i="3"/>
  <c r="C17295" i="3"/>
  <c r="C17296" i="3"/>
  <c r="C17297" i="3"/>
  <c r="C17298" i="3"/>
  <c r="C17299" i="3"/>
  <c r="C17300" i="3"/>
  <c r="C17301" i="3"/>
  <c r="C17302" i="3"/>
  <c r="C17303" i="3"/>
  <c r="C17304" i="3"/>
  <c r="C17305" i="3"/>
  <c r="C17306" i="3"/>
  <c r="C17307" i="3"/>
  <c r="C17308" i="3"/>
  <c r="C17309" i="3"/>
  <c r="C17310" i="3"/>
  <c r="C17311" i="3"/>
  <c r="C17312" i="3"/>
  <c r="C17313" i="3"/>
  <c r="C17314" i="3"/>
  <c r="C17315" i="3"/>
  <c r="C17316" i="3"/>
  <c r="C17317" i="3"/>
  <c r="C17318" i="3"/>
  <c r="C17319" i="3"/>
  <c r="C17320" i="3"/>
  <c r="C17321" i="3"/>
  <c r="C17322" i="3"/>
  <c r="C17323" i="3"/>
  <c r="C17324" i="3"/>
  <c r="C17325" i="3"/>
  <c r="C17326" i="3"/>
  <c r="C17327" i="3"/>
  <c r="C17328" i="3"/>
  <c r="C17329" i="3"/>
  <c r="C17330" i="3"/>
  <c r="C17331" i="3"/>
  <c r="C17332" i="3"/>
  <c r="C17333" i="3"/>
  <c r="C17334" i="3"/>
  <c r="C17335" i="3"/>
  <c r="C17336" i="3"/>
  <c r="C17337" i="3"/>
  <c r="C17338" i="3"/>
  <c r="C17339" i="3"/>
  <c r="C17340" i="3"/>
  <c r="C17341" i="3"/>
  <c r="C17342" i="3"/>
  <c r="C17343" i="3"/>
  <c r="C17344" i="3"/>
  <c r="C17345" i="3"/>
  <c r="C17346" i="3"/>
  <c r="C17347" i="3"/>
  <c r="C17348" i="3"/>
  <c r="C17349" i="3"/>
  <c r="C17350" i="3"/>
  <c r="C17351" i="3"/>
  <c r="C17352" i="3"/>
  <c r="C17353" i="3"/>
  <c r="C17354" i="3"/>
  <c r="C17355" i="3"/>
  <c r="C17356" i="3"/>
  <c r="C17357" i="3"/>
  <c r="C17358" i="3"/>
  <c r="C17359" i="3"/>
  <c r="C17360" i="3"/>
  <c r="C17361" i="3"/>
  <c r="C17362" i="3"/>
  <c r="C17363" i="3"/>
  <c r="C17364" i="3"/>
  <c r="C17365" i="3"/>
  <c r="C17366" i="3"/>
  <c r="C17367" i="3"/>
  <c r="C17368" i="3"/>
  <c r="C17369" i="3"/>
  <c r="C17370" i="3"/>
  <c r="C17371" i="3"/>
  <c r="C17372" i="3"/>
  <c r="C17373" i="3"/>
  <c r="C17374" i="3"/>
  <c r="C17375" i="3"/>
  <c r="C17376" i="3"/>
  <c r="C17377" i="3"/>
  <c r="C17378" i="3"/>
  <c r="C17379" i="3"/>
  <c r="C17380" i="3"/>
  <c r="C17381" i="3"/>
  <c r="C17382" i="3"/>
  <c r="C17383" i="3"/>
  <c r="C17384" i="3"/>
  <c r="C17385" i="3"/>
  <c r="C17386" i="3"/>
  <c r="C17387" i="3"/>
  <c r="C17388" i="3"/>
  <c r="C17389" i="3"/>
  <c r="C17390" i="3"/>
  <c r="C17391" i="3"/>
  <c r="C17392" i="3"/>
  <c r="C17393" i="3"/>
  <c r="C17394" i="3"/>
  <c r="C17395" i="3"/>
  <c r="C17396" i="3"/>
  <c r="C17397" i="3"/>
  <c r="C17398" i="3"/>
  <c r="C17399" i="3"/>
  <c r="C17400" i="3"/>
  <c r="C17401" i="3"/>
  <c r="C17402" i="3"/>
  <c r="C17403" i="3"/>
  <c r="C17404" i="3"/>
  <c r="C17405" i="3"/>
  <c r="C17406" i="3"/>
  <c r="C17407" i="3"/>
  <c r="C17408" i="3"/>
  <c r="C17409" i="3"/>
  <c r="C17410" i="3"/>
  <c r="C17411" i="3"/>
  <c r="C17412" i="3"/>
  <c r="C17413" i="3"/>
  <c r="C17414" i="3"/>
  <c r="C17415" i="3"/>
  <c r="C17416" i="3"/>
  <c r="C17417" i="3"/>
  <c r="C17418" i="3"/>
  <c r="C17419" i="3"/>
  <c r="C17420" i="3"/>
  <c r="C17421" i="3"/>
  <c r="C17422" i="3"/>
  <c r="C17423" i="3"/>
  <c r="C17424" i="3"/>
  <c r="C17425" i="3"/>
  <c r="C17426" i="3"/>
  <c r="C17427" i="3"/>
  <c r="C17428" i="3"/>
  <c r="C17429" i="3"/>
  <c r="C17430" i="3"/>
  <c r="C17431" i="3"/>
  <c r="C17432" i="3"/>
  <c r="C17433" i="3"/>
  <c r="C17434" i="3"/>
  <c r="C17435" i="3"/>
  <c r="C17436" i="3"/>
  <c r="C17437" i="3"/>
  <c r="C17438" i="3"/>
  <c r="C17439" i="3"/>
  <c r="C17440" i="3"/>
  <c r="C17441" i="3"/>
  <c r="C17442" i="3"/>
  <c r="C17443" i="3"/>
  <c r="C17444" i="3"/>
  <c r="C17445" i="3"/>
  <c r="C17446" i="3"/>
  <c r="C17447" i="3"/>
  <c r="C17448" i="3"/>
  <c r="C17449" i="3"/>
  <c r="C17450" i="3"/>
  <c r="C17451" i="3"/>
  <c r="C17452" i="3"/>
  <c r="C17453" i="3"/>
  <c r="C17454" i="3"/>
  <c r="C17455" i="3"/>
  <c r="C17456" i="3"/>
  <c r="C17457" i="3"/>
  <c r="C17458" i="3"/>
  <c r="C17459" i="3"/>
  <c r="C17460" i="3"/>
  <c r="C17461" i="3"/>
  <c r="C17462" i="3"/>
  <c r="C17463" i="3"/>
  <c r="C17464" i="3"/>
  <c r="C17465" i="3"/>
  <c r="C17466" i="3"/>
  <c r="C17467" i="3"/>
  <c r="C17468" i="3"/>
  <c r="C17469" i="3"/>
  <c r="C17470" i="3"/>
  <c r="C17471" i="3"/>
  <c r="C17472" i="3"/>
  <c r="C17473" i="3"/>
  <c r="C17474" i="3"/>
  <c r="C17475" i="3"/>
  <c r="C17476" i="3"/>
  <c r="C17477" i="3"/>
  <c r="C17478" i="3"/>
  <c r="C17479" i="3"/>
  <c r="C17480" i="3"/>
  <c r="C17481" i="3"/>
  <c r="C17482" i="3"/>
  <c r="C17483" i="3"/>
  <c r="C17484" i="3"/>
  <c r="C17485" i="3"/>
  <c r="C17486" i="3"/>
  <c r="C17487" i="3"/>
  <c r="C17488" i="3"/>
  <c r="C17489" i="3"/>
  <c r="C17490" i="3"/>
  <c r="C17491" i="3"/>
  <c r="C17492" i="3"/>
  <c r="C17493" i="3"/>
  <c r="C17494" i="3"/>
  <c r="C17495" i="3"/>
  <c r="C17496" i="3"/>
  <c r="C17497" i="3"/>
  <c r="C17498" i="3"/>
  <c r="C17499" i="3"/>
  <c r="C17500" i="3"/>
  <c r="C17501" i="3"/>
  <c r="C17502" i="3"/>
  <c r="C17503" i="3"/>
  <c r="C17504" i="3"/>
  <c r="C17505" i="3"/>
  <c r="C17506" i="3"/>
  <c r="C17507" i="3"/>
  <c r="C17508" i="3"/>
  <c r="C17509" i="3"/>
  <c r="C17510" i="3"/>
  <c r="C17511" i="3"/>
  <c r="C17512" i="3"/>
  <c r="C17513" i="3"/>
  <c r="C17514" i="3"/>
  <c r="C17515" i="3"/>
  <c r="C17516" i="3"/>
  <c r="C17517" i="3"/>
  <c r="C17518" i="3"/>
  <c r="C17519" i="3"/>
  <c r="C17520" i="3"/>
  <c r="C17521" i="3"/>
  <c r="C17522" i="3"/>
  <c r="C17523" i="3"/>
  <c r="C17524" i="3"/>
  <c r="C17525" i="3"/>
  <c r="C17526" i="3"/>
  <c r="C17527" i="3"/>
  <c r="C17528" i="3"/>
  <c r="C17529" i="3"/>
  <c r="C17530" i="3"/>
  <c r="C17531" i="3"/>
  <c r="C17532" i="3"/>
  <c r="C17533" i="3"/>
  <c r="C17534" i="3"/>
  <c r="C17535" i="3"/>
  <c r="C17536" i="3"/>
  <c r="C17537" i="3"/>
  <c r="C17538" i="3"/>
  <c r="C17539" i="3"/>
  <c r="C17540" i="3"/>
  <c r="C17541" i="3"/>
  <c r="C17542" i="3"/>
  <c r="C17543" i="3"/>
  <c r="C17544" i="3"/>
  <c r="C17545" i="3"/>
  <c r="C17546" i="3"/>
  <c r="C17547" i="3"/>
  <c r="C17548" i="3"/>
  <c r="C17549" i="3"/>
  <c r="C17550" i="3"/>
  <c r="C17551" i="3"/>
  <c r="C17552" i="3"/>
  <c r="C17553" i="3"/>
  <c r="C17554" i="3"/>
  <c r="C17555" i="3"/>
  <c r="C17556" i="3"/>
  <c r="C17557" i="3"/>
  <c r="C17558" i="3"/>
  <c r="C17559" i="3"/>
  <c r="C17560" i="3"/>
  <c r="C17561" i="3"/>
  <c r="C17562" i="3"/>
  <c r="C17563" i="3"/>
  <c r="C17564" i="3"/>
  <c r="C17565" i="3"/>
  <c r="C17566" i="3"/>
  <c r="C17567" i="3"/>
  <c r="C17568" i="3"/>
  <c r="C17569" i="3"/>
  <c r="C17570" i="3"/>
  <c r="C17571" i="3"/>
  <c r="C17572" i="3"/>
  <c r="C17573" i="3"/>
  <c r="C17574" i="3"/>
  <c r="C17575" i="3"/>
  <c r="C17576" i="3"/>
  <c r="C17577" i="3"/>
  <c r="C17578" i="3"/>
  <c r="C17579" i="3"/>
  <c r="C17580" i="3"/>
  <c r="C17581" i="3"/>
  <c r="C17582" i="3"/>
  <c r="C17583" i="3"/>
  <c r="C17584" i="3"/>
  <c r="C17585" i="3"/>
  <c r="C17586" i="3"/>
  <c r="C17587" i="3"/>
  <c r="C17588" i="3"/>
  <c r="C17589" i="3"/>
  <c r="C17590" i="3"/>
  <c r="C17591" i="3"/>
  <c r="C17592" i="3"/>
  <c r="C17593" i="3"/>
  <c r="C17594" i="3"/>
  <c r="C17595" i="3"/>
  <c r="C17596" i="3"/>
  <c r="C17597" i="3"/>
  <c r="C17598" i="3"/>
  <c r="C17599" i="3"/>
  <c r="C17600" i="3"/>
  <c r="C17601" i="3"/>
  <c r="C17602" i="3"/>
  <c r="C17603" i="3"/>
  <c r="C17604" i="3"/>
  <c r="C17605" i="3"/>
  <c r="C17606" i="3"/>
  <c r="C17607" i="3"/>
  <c r="C17608" i="3"/>
  <c r="C17609" i="3"/>
  <c r="C17610" i="3"/>
  <c r="C17611" i="3"/>
  <c r="C17612" i="3"/>
  <c r="C17613" i="3"/>
  <c r="C17614" i="3"/>
  <c r="C17615" i="3"/>
  <c r="C17616" i="3"/>
  <c r="C17617" i="3"/>
  <c r="C17618" i="3"/>
  <c r="C17619" i="3"/>
  <c r="C17620" i="3"/>
  <c r="C17621" i="3"/>
  <c r="C17622" i="3"/>
  <c r="C17623" i="3"/>
  <c r="C17624" i="3"/>
  <c r="C17625" i="3"/>
  <c r="C17626" i="3"/>
  <c r="C17627" i="3"/>
  <c r="C17628" i="3"/>
  <c r="C17629" i="3"/>
  <c r="C17630" i="3"/>
  <c r="C17631" i="3"/>
  <c r="C17632" i="3"/>
  <c r="C17633" i="3"/>
  <c r="C17634" i="3"/>
  <c r="C17635" i="3"/>
  <c r="C17636" i="3"/>
  <c r="C17637" i="3"/>
  <c r="C17638" i="3"/>
  <c r="C17639" i="3"/>
  <c r="C17640" i="3"/>
  <c r="C17641" i="3"/>
  <c r="C17642" i="3"/>
  <c r="C17643" i="3"/>
  <c r="C17644" i="3"/>
  <c r="C17645" i="3"/>
  <c r="C17646" i="3"/>
  <c r="C17647" i="3"/>
  <c r="C17648" i="3"/>
  <c r="C17649" i="3"/>
  <c r="C17650" i="3"/>
  <c r="C17651" i="3"/>
  <c r="C17652" i="3"/>
  <c r="C17653" i="3"/>
  <c r="C17654" i="3"/>
  <c r="C17655" i="3"/>
  <c r="C17656" i="3"/>
  <c r="C17657" i="3"/>
  <c r="C17658" i="3"/>
  <c r="C17659" i="3"/>
  <c r="C17660" i="3"/>
  <c r="C17661" i="3"/>
  <c r="C17662" i="3"/>
  <c r="C17663" i="3"/>
  <c r="C17664" i="3"/>
  <c r="C17665" i="3"/>
  <c r="C17666" i="3"/>
  <c r="C17667" i="3"/>
  <c r="C17668" i="3"/>
  <c r="C17669" i="3"/>
  <c r="C17670" i="3"/>
  <c r="C17671" i="3"/>
  <c r="C17672" i="3"/>
  <c r="C17673" i="3"/>
  <c r="C17674" i="3"/>
  <c r="C17675" i="3"/>
  <c r="C17676" i="3"/>
  <c r="C17677" i="3"/>
  <c r="C17678" i="3"/>
  <c r="C17679" i="3"/>
  <c r="C17680" i="3"/>
  <c r="C17681" i="3"/>
  <c r="C17682" i="3"/>
  <c r="C17683" i="3"/>
  <c r="C17684" i="3"/>
  <c r="C17685" i="3"/>
  <c r="C17686" i="3"/>
  <c r="C17687" i="3"/>
  <c r="C17688" i="3"/>
  <c r="C17689" i="3"/>
  <c r="C17690" i="3"/>
  <c r="C17691" i="3"/>
  <c r="C17692" i="3"/>
  <c r="C17693" i="3"/>
  <c r="C17694" i="3"/>
  <c r="C17695" i="3"/>
  <c r="C17696" i="3"/>
  <c r="C17697" i="3"/>
  <c r="C17698" i="3"/>
  <c r="C17699" i="3"/>
  <c r="C17700" i="3"/>
  <c r="C17701" i="3"/>
  <c r="C17702" i="3"/>
  <c r="C17703" i="3"/>
  <c r="C17704" i="3"/>
  <c r="C17705" i="3"/>
  <c r="C17706" i="3"/>
  <c r="C17707" i="3"/>
  <c r="C17708" i="3"/>
  <c r="C17709" i="3"/>
  <c r="C17710" i="3"/>
  <c r="C17711" i="3"/>
  <c r="C17712" i="3"/>
  <c r="C17713" i="3"/>
  <c r="C17714" i="3"/>
  <c r="C17715" i="3"/>
  <c r="C17716" i="3"/>
  <c r="C17717" i="3"/>
  <c r="C17718" i="3"/>
  <c r="C17719" i="3"/>
  <c r="C17720" i="3"/>
  <c r="C17721" i="3"/>
  <c r="C17722" i="3"/>
  <c r="C17723" i="3"/>
  <c r="C17724" i="3"/>
  <c r="C17725" i="3"/>
  <c r="C17726" i="3"/>
  <c r="C17727" i="3"/>
  <c r="C17728" i="3"/>
  <c r="C17729" i="3"/>
  <c r="C17730" i="3"/>
  <c r="C17731" i="3"/>
  <c r="C17732" i="3"/>
  <c r="C17733" i="3"/>
  <c r="C17734" i="3"/>
  <c r="C17735" i="3"/>
  <c r="C17736" i="3"/>
  <c r="C17737" i="3"/>
  <c r="C17738" i="3"/>
  <c r="C17739" i="3"/>
  <c r="C17740" i="3"/>
  <c r="C17741" i="3"/>
  <c r="C17742" i="3"/>
  <c r="C17743" i="3"/>
  <c r="C17744" i="3"/>
  <c r="C17745" i="3"/>
  <c r="C17746" i="3"/>
  <c r="C17747" i="3"/>
  <c r="C17748" i="3"/>
  <c r="C17749" i="3"/>
  <c r="C17750" i="3"/>
  <c r="C17751" i="3"/>
  <c r="C17752" i="3"/>
  <c r="C17753" i="3"/>
  <c r="C17754" i="3"/>
  <c r="C17755" i="3"/>
  <c r="C17756" i="3"/>
  <c r="C17757" i="3"/>
  <c r="C17758" i="3"/>
  <c r="C17759" i="3"/>
  <c r="C17760" i="3"/>
  <c r="C17761" i="3"/>
  <c r="C17762" i="3"/>
  <c r="C17763" i="3"/>
  <c r="C17764" i="3"/>
  <c r="C17765" i="3"/>
  <c r="C17766" i="3"/>
  <c r="C17767" i="3"/>
  <c r="C17768" i="3"/>
  <c r="C17769" i="3"/>
  <c r="C17770" i="3"/>
  <c r="C17771" i="3"/>
  <c r="C17772" i="3"/>
  <c r="C17773" i="3"/>
  <c r="C17774" i="3"/>
  <c r="C17775" i="3"/>
  <c r="C17776" i="3"/>
  <c r="C17777" i="3"/>
  <c r="C17778" i="3"/>
  <c r="C17779" i="3"/>
  <c r="C17780" i="3"/>
  <c r="C17781" i="3"/>
  <c r="C17782" i="3"/>
  <c r="C17783" i="3"/>
  <c r="C17784" i="3"/>
  <c r="C17785" i="3"/>
  <c r="C17786" i="3"/>
  <c r="C17787" i="3"/>
  <c r="C17788" i="3"/>
  <c r="C17789" i="3"/>
  <c r="C17790" i="3"/>
  <c r="C17791" i="3"/>
  <c r="C17792" i="3"/>
  <c r="C17793" i="3"/>
  <c r="C17794" i="3"/>
  <c r="C17795" i="3"/>
  <c r="C17796" i="3"/>
  <c r="C17797" i="3"/>
  <c r="C17798" i="3"/>
  <c r="C17799" i="3"/>
  <c r="C17800" i="3"/>
  <c r="C17801" i="3"/>
  <c r="C17802" i="3"/>
  <c r="C17803" i="3"/>
  <c r="C17804" i="3"/>
  <c r="C17805" i="3"/>
  <c r="C17806" i="3"/>
  <c r="C17807" i="3"/>
  <c r="C17808" i="3"/>
  <c r="C17809" i="3"/>
  <c r="C17810" i="3"/>
  <c r="C17811" i="3"/>
  <c r="C17812" i="3"/>
  <c r="C17813" i="3"/>
  <c r="C17814" i="3"/>
  <c r="C17815" i="3"/>
  <c r="C17816" i="3"/>
  <c r="C17817" i="3"/>
  <c r="C17818" i="3"/>
  <c r="C17819" i="3"/>
  <c r="C17820" i="3"/>
  <c r="C17821" i="3"/>
  <c r="C17822" i="3"/>
  <c r="C17823" i="3"/>
  <c r="C17824" i="3"/>
  <c r="C17825" i="3"/>
  <c r="C17826" i="3"/>
  <c r="C17827" i="3"/>
  <c r="C17828" i="3"/>
  <c r="C17829" i="3"/>
  <c r="C17830" i="3"/>
  <c r="C17831" i="3"/>
  <c r="C17832" i="3"/>
  <c r="C17833" i="3"/>
  <c r="C17834" i="3"/>
  <c r="C17835" i="3"/>
  <c r="C17836" i="3"/>
  <c r="C17837" i="3"/>
  <c r="C17838" i="3"/>
  <c r="C17839" i="3"/>
  <c r="C17840" i="3"/>
  <c r="C17841" i="3"/>
  <c r="C17842" i="3"/>
  <c r="C17843" i="3"/>
  <c r="C17844" i="3"/>
  <c r="C17845" i="3"/>
  <c r="C17846" i="3"/>
  <c r="C17847" i="3"/>
  <c r="C17848" i="3"/>
  <c r="C17849" i="3"/>
  <c r="C17850" i="3"/>
  <c r="C17851" i="3"/>
  <c r="C17852" i="3"/>
  <c r="C17853" i="3"/>
  <c r="C17854" i="3"/>
  <c r="C17855" i="3"/>
  <c r="C17856" i="3"/>
  <c r="C17857" i="3"/>
  <c r="C17858" i="3"/>
  <c r="C17859" i="3"/>
  <c r="C17860" i="3"/>
  <c r="C17861" i="3"/>
  <c r="C17862" i="3"/>
  <c r="C17863" i="3"/>
  <c r="C17864" i="3"/>
  <c r="C17865" i="3"/>
  <c r="C17866" i="3"/>
  <c r="C17867" i="3"/>
  <c r="C17868" i="3"/>
  <c r="C17869" i="3"/>
  <c r="C17870" i="3"/>
  <c r="C17871" i="3"/>
  <c r="C17872" i="3"/>
  <c r="C17873" i="3"/>
  <c r="C17874" i="3"/>
  <c r="C17875" i="3"/>
  <c r="C17876" i="3"/>
  <c r="C17877" i="3"/>
  <c r="C17878" i="3"/>
  <c r="C17879" i="3"/>
  <c r="C17880" i="3"/>
  <c r="C17881" i="3"/>
  <c r="C17882" i="3"/>
  <c r="C17883" i="3"/>
  <c r="C17884" i="3"/>
  <c r="C17885" i="3"/>
  <c r="C17886" i="3"/>
  <c r="C17887" i="3"/>
  <c r="C17888" i="3"/>
  <c r="C17889" i="3"/>
  <c r="C17890" i="3"/>
  <c r="C17891" i="3"/>
  <c r="C17892" i="3"/>
  <c r="C17893" i="3"/>
  <c r="C17894" i="3"/>
  <c r="C17895" i="3"/>
  <c r="C17896" i="3"/>
  <c r="C17897" i="3"/>
  <c r="C17898" i="3"/>
  <c r="C17899" i="3"/>
  <c r="C17900" i="3"/>
  <c r="C17901" i="3"/>
  <c r="C17902" i="3"/>
  <c r="C17903" i="3"/>
  <c r="C17904" i="3"/>
  <c r="C17905" i="3"/>
  <c r="C17906" i="3"/>
  <c r="C17907" i="3"/>
  <c r="C17908" i="3"/>
  <c r="C17909" i="3"/>
  <c r="C17910" i="3"/>
  <c r="C17911" i="3"/>
  <c r="C17912" i="3"/>
  <c r="C17913" i="3"/>
  <c r="C17914" i="3"/>
  <c r="C17915" i="3"/>
  <c r="C17916" i="3"/>
  <c r="C17917" i="3"/>
  <c r="C17918" i="3"/>
  <c r="C17919" i="3"/>
  <c r="C17920" i="3"/>
  <c r="C17921" i="3"/>
  <c r="C17922" i="3"/>
  <c r="C17923" i="3"/>
  <c r="C17924" i="3"/>
  <c r="C17925" i="3"/>
  <c r="C17926" i="3"/>
  <c r="C17927" i="3"/>
  <c r="C17928" i="3"/>
  <c r="C17929" i="3"/>
  <c r="C17930" i="3"/>
  <c r="C17931" i="3"/>
  <c r="C17932" i="3"/>
  <c r="C17933" i="3"/>
  <c r="C17934" i="3"/>
  <c r="C17935" i="3"/>
  <c r="C17936" i="3"/>
  <c r="C17937" i="3"/>
  <c r="C17938" i="3"/>
  <c r="C17939" i="3"/>
  <c r="C17940" i="3"/>
  <c r="C17941" i="3"/>
  <c r="C17942" i="3"/>
  <c r="C17943" i="3"/>
  <c r="C17944" i="3"/>
  <c r="C17945" i="3"/>
  <c r="C17946" i="3"/>
  <c r="C17947" i="3"/>
  <c r="C17948" i="3"/>
  <c r="C17949" i="3"/>
  <c r="C17950" i="3"/>
  <c r="C17951" i="3"/>
  <c r="C17952" i="3"/>
  <c r="C17953" i="3"/>
  <c r="C17954" i="3"/>
  <c r="C17955" i="3"/>
  <c r="C17956" i="3"/>
  <c r="C17957" i="3"/>
  <c r="C17958" i="3"/>
  <c r="C17959" i="3"/>
  <c r="C17960" i="3"/>
  <c r="C17961" i="3"/>
  <c r="C17962" i="3"/>
  <c r="C17963" i="3"/>
  <c r="C17964" i="3"/>
  <c r="C17965" i="3"/>
  <c r="C17966" i="3"/>
  <c r="C17967" i="3"/>
  <c r="C17968" i="3"/>
  <c r="C17969" i="3"/>
  <c r="C17970" i="3"/>
  <c r="C17971" i="3"/>
  <c r="C17972" i="3"/>
  <c r="C17973" i="3"/>
  <c r="C17974" i="3"/>
  <c r="C17975" i="3"/>
  <c r="C17976" i="3"/>
  <c r="C17977" i="3"/>
  <c r="C17978" i="3"/>
  <c r="C17979" i="3"/>
  <c r="C17980" i="3"/>
  <c r="C17981" i="3"/>
  <c r="C17982" i="3"/>
  <c r="C17983" i="3"/>
  <c r="C17984" i="3"/>
  <c r="C17985" i="3"/>
  <c r="C17986" i="3"/>
  <c r="C17987" i="3"/>
  <c r="C17988" i="3"/>
  <c r="C17989" i="3"/>
  <c r="C17990" i="3"/>
  <c r="C17991" i="3"/>
  <c r="C17992" i="3"/>
  <c r="C17993" i="3"/>
  <c r="C17994" i="3"/>
  <c r="C17995" i="3"/>
  <c r="C17996" i="3"/>
  <c r="C17997" i="3"/>
  <c r="C17998" i="3"/>
  <c r="C17999" i="3"/>
  <c r="C18000" i="3"/>
  <c r="C18001" i="3"/>
  <c r="C18002" i="3"/>
  <c r="C18003" i="3"/>
  <c r="C18004" i="3"/>
  <c r="C18005" i="3"/>
  <c r="C18006" i="3"/>
  <c r="C18007" i="3"/>
  <c r="C18008" i="3"/>
  <c r="C18009" i="3"/>
  <c r="C18010" i="3"/>
  <c r="C18011" i="3"/>
  <c r="C18012" i="3"/>
  <c r="C18013" i="3"/>
  <c r="C18014" i="3"/>
  <c r="C18015" i="3"/>
  <c r="C18016" i="3"/>
  <c r="C18017" i="3"/>
  <c r="C18018" i="3"/>
  <c r="C18019" i="3"/>
  <c r="C18020" i="3"/>
  <c r="C18021" i="3"/>
  <c r="C18022" i="3"/>
  <c r="C18023" i="3"/>
  <c r="C18024" i="3"/>
  <c r="C18025" i="3"/>
  <c r="C18026" i="3"/>
  <c r="C18027" i="3"/>
  <c r="C18028" i="3"/>
  <c r="C18029" i="3"/>
  <c r="C18030" i="3"/>
  <c r="C18031" i="3"/>
  <c r="C18032" i="3"/>
  <c r="C18033" i="3"/>
  <c r="C18034" i="3"/>
  <c r="C18035" i="3"/>
  <c r="C18036" i="3"/>
  <c r="C18037" i="3"/>
  <c r="C18038" i="3"/>
  <c r="C18039" i="3"/>
  <c r="C18040" i="3"/>
  <c r="C18041" i="3"/>
  <c r="C18042" i="3"/>
  <c r="C18043" i="3"/>
  <c r="C18044" i="3"/>
  <c r="C18045" i="3"/>
  <c r="C18046" i="3"/>
  <c r="C18047" i="3"/>
  <c r="C18048" i="3"/>
  <c r="C18049" i="3"/>
  <c r="C18050" i="3"/>
  <c r="C18051" i="3"/>
  <c r="C18052" i="3"/>
  <c r="C18053" i="3"/>
  <c r="C18054" i="3"/>
  <c r="C18055" i="3"/>
  <c r="C18056" i="3"/>
  <c r="C18057" i="3"/>
  <c r="C18058" i="3"/>
  <c r="C18059" i="3"/>
  <c r="C18060" i="3"/>
  <c r="C18061" i="3"/>
  <c r="C18062" i="3"/>
  <c r="C18063" i="3"/>
  <c r="C18064" i="3"/>
  <c r="C18065" i="3"/>
  <c r="C18066" i="3"/>
  <c r="C18067" i="3"/>
  <c r="C18068" i="3"/>
  <c r="C18069" i="3"/>
  <c r="C18070" i="3"/>
  <c r="C18071" i="3"/>
  <c r="C18072" i="3"/>
  <c r="C18073" i="3"/>
  <c r="C18074" i="3"/>
  <c r="C18075" i="3"/>
  <c r="C18076" i="3"/>
  <c r="C18077" i="3"/>
  <c r="C18078" i="3"/>
  <c r="C18079" i="3"/>
  <c r="C18080" i="3"/>
  <c r="C18081" i="3"/>
  <c r="C18082" i="3"/>
  <c r="C18083" i="3"/>
  <c r="C18084" i="3"/>
  <c r="C18085" i="3"/>
  <c r="C18086" i="3"/>
  <c r="C18087" i="3"/>
  <c r="C18088" i="3"/>
  <c r="C18089" i="3"/>
  <c r="C18090" i="3"/>
  <c r="C18091" i="3"/>
  <c r="C18092" i="3"/>
  <c r="C18093" i="3"/>
  <c r="C18094" i="3"/>
  <c r="C18095" i="3"/>
  <c r="C18096" i="3"/>
  <c r="C18097" i="3"/>
  <c r="C18098" i="3"/>
  <c r="C18099" i="3"/>
  <c r="C18100" i="3"/>
  <c r="C18101" i="3"/>
  <c r="C18102" i="3"/>
  <c r="C18103" i="3"/>
  <c r="C18104" i="3"/>
  <c r="C18105" i="3"/>
  <c r="C18106" i="3"/>
  <c r="C18107" i="3"/>
  <c r="C18108" i="3"/>
  <c r="C18109" i="3"/>
  <c r="C18110" i="3"/>
  <c r="C18111" i="3"/>
  <c r="C18112" i="3"/>
  <c r="C18113" i="3"/>
  <c r="C18114" i="3"/>
  <c r="C18115" i="3"/>
  <c r="C18116" i="3"/>
  <c r="C18117" i="3"/>
  <c r="C18118" i="3"/>
  <c r="C18119" i="3"/>
  <c r="C18120" i="3"/>
  <c r="C18121" i="3"/>
  <c r="C18122" i="3"/>
  <c r="C18123" i="3"/>
  <c r="C18124" i="3"/>
  <c r="C18125" i="3"/>
  <c r="C18126" i="3"/>
  <c r="C18127" i="3"/>
  <c r="C18128" i="3"/>
  <c r="C18129" i="3"/>
  <c r="C18130" i="3"/>
  <c r="C18131" i="3"/>
  <c r="C18132" i="3"/>
  <c r="C18133" i="3"/>
  <c r="C18134" i="3"/>
  <c r="C18135" i="3"/>
  <c r="C18136" i="3"/>
  <c r="C18137" i="3"/>
  <c r="C18138" i="3"/>
  <c r="C18139" i="3"/>
  <c r="C18140" i="3"/>
  <c r="C18141" i="3"/>
  <c r="C18142" i="3"/>
  <c r="C18143" i="3"/>
  <c r="C18144" i="3"/>
  <c r="C18145" i="3"/>
  <c r="C18146" i="3"/>
  <c r="C18147" i="3"/>
  <c r="C18148" i="3"/>
  <c r="C18149" i="3"/>
  <c r="C18150" i="3"/>
  <c r="C18151" i="3"/>
  <c r="C18152" i="3"/>
  <c r="C18153" i="3"/>
  <c r="C18154" i="3"/>
  <c r="C18155" i="3"/>
  <c r="C18156" i="3"/>
  <c r="C18157" i="3"/>
  <c r="C18158" i="3"/>
  <c r="C18159" i="3"/>
  <c r="C18160" i="3"/>
  <c r="C18161" i="3"/>
  <c r="C18162" i="3"/>
  <c r="C18163" i="3"/>
  <c r="C18164" i="3"/>
  <c r="C18165" i="3"/>
  <c r="C18166" i="3"/>
  <c r="C18167" i="3"/>
  <c r="C18168" i="3"/>
  <c r="C18169" i="3"/>
  <c r="C18170" i="3"/>
  <c r="C18171" i="3"/>
  <c r="C18172" i="3"/>
  <c r="C18173" i="3"/>
  <c r="C18174" i="3"/>
  <c r="C18175" i="3"/>
  <c r="C18176" i="3"/>
  <c r="C18177" i="3"/>
  <c r="C18178" i="3"/>
  <c r="C18179" i="3"/>
  <c r="C18180" i="3"/>
  <c r="C18181" i="3"/>
  <c r="C18182" i="3"/>
  <c r="C18183" i="3"/>
  <c r="C18184" i="3"/>
  <c r="C18185" i="3"/>
  <c r="C18186" i="3"/>
  <c r="C18187" i="3"/>
  <c r="C18188" i="3"/>
  <c r="C18189" i="3"/>
  <c r="C18190" i="3"/>
  <c r="C18191" i="3"/>
  <c r="C18192" i="3"/>
  <c r="C18193" i="3"/>
  <c r="C18194" i="3"/>
  <c r="C18195" i="3"/>
  <c r="C18196" i="3"/>
  <c r="C18197" i="3"/>
  <c r="C18198" i="3"/>
  <c r="C18199" i="3"/>
  <c r="C18200" i="3"/>
  <c r="C18201" i="3"/>
  <c r="C18202" i="3"/>
  <c r="C18203" i="3"/>
  <c r="C18204" i="3"/>
  <c r="C18205" i="3"/>
  <c r="C18206" i="3"/>
  <c r="C18207" i="3"/>
  <c r="C18208" i="3"/>
  <c r="C18209" i="3"/>
  <c r="C18210" i="3"/>
  <c r="C18211" i="3"/>
  <c r="C18212" i="3"/>
  <c r="C18213" i="3"/>
  <c r="C18214" i="3"/>
  <c r="C18215" i="3"/>
  <c r="C18216" i="3"/>
  <c r="C18217" i="3"/>
  <c r="C18218" i="3"/>
  <c r="C18219" i="3"/>
  <c r="C18220" i="3"/>
  <c r="C18221" i="3"/>
  <c r="C18222" i="3"/>
  <c r="C18223" i="3"/>
  <c r="C18224" i="3"/>
  <c r="C18225" i="3"/>
  <c r="C18226" i="3"/>
  <c r="C18227" i="3"/>
  <c r="C18228" i="3"/>
  <c r="C18229" i="3"/>
  <c r="C18230" i="3"/>
  <c r="C18231" i="3"/>
  <c r="C18232" i="3"/>
  <c r="C18233" i="3"/>
  <c r="C18234" i="3"/>
  <c r="C18235" i="3"/>
  <c r="C18236" i="3"/>
  <c r="C18237" i="3"/>
  <c r="C18238" i="3"/>
  <c r="C18239" i="3"/>
  <c r="C18240" i="3"/>
  <c r="C18241" i="3"/>
  <c r="C18242" i="3"/>
  <c r="C18243" i="3"/>
  <c r="C18244" i="3"/>
  <c r="C18245" i="3"/>
  <c r="C18246" i="3"/>
  <c r="C18247" i="3"/>
  <c r="C18248" i="3"/>
  <c r="C18249" i="3"/>
  <c r="C18250" i="3"/>
  <c r="C18251" i="3"/>
  <c r="C18252" i="3"/>
  <c r="C18253" i="3"/>
  <c r="C18254" i="3"/>
  <c r="C18255" i="3"/>
  <c r="C18256" i="3"/>
  <c r="C18257" i="3"/>
  <c r="C18258" i="3"/>
  <c r="C18259" i="3"/>
  <c r="C18260" i="3"/>
  <c r="C18261" i="3"/>
  <c r="C18262" i="3"/>
  <c r="C18263" i="3"/>
  <c r="C18264" i="3"/>
  <c r="C18265" i="3"/>
  <c r="C18266" i="3"/>
  <c r="C18267" i="3"/>
  <c r="C18268" i="3"/>
  <c r="C18269" i="3"/>
  <c r="C18270" i="3"/>
  <c r="C18271" i="3"/>
  <c r="C18272" i="3"/>
  <c r="C18273" i="3"/>
  <c r="C18274" i="3"/>
  <c r="C18275" i="3"/>
  <c r="C18276" i="3"/>
  <c r="C18277" i="3"/>
  <c r="C18278" i="3"/>
  <c r="C18279" i="3"/>
  <c r="C18280" i="3"/>
  <c r="C18281" i="3"/>
  <c r="C18282" i="3"/>
  <c r="C18283" i="3"/>
  <c r="C18284" i="3"/>
  <c r="C18285" i="3"/>
  <c r="C18286" i="3"/>
  <c r="C18287" i="3"/>
  <c r="C18288" i="3"/>
  <c r="C18289" i="3"/>
  <c r="C18290" i="3"/>
  <c r="C18291" i="3"/>
  <c r="C18292" i="3"/>
  <c r="C18293" i="3"/>
  <c r="C18294" i="3"/>
  <c r="C18295" i="3"/>
  <c r="C18296" i="3"/>
  <c r="C18297" i="3"/>
  <c r="C18298" i="3"/>
  <c r="C18299" i="3"/>
  <c r="C18300" i="3"/>
  <c r="C18301" i="3"/>
  <c r="C18302" i="3"/>
  <c r="C18303" i="3"/>
  <c r="C18304" i="3"/>
  <c r="C18305" i="3"/>
  <c r="C18306" i="3"/>
  <c r="C18307" i="3"/>
  <c r="C18308" i="3"/>
  <c r="C18309" i="3"/>
  <c r="C18310" i="3"/>
  <c r="C18311" i="3"/>
  <c r="C18312" i="3"/>
  <c r="C18313" i="3"/>
  <c r="C18314" i="3"/>
  <c r="C18315" i="3"/>
  <c r="C18316" i="3"/>
  <c r="C18317" i="3"/>
  <c r="C18318" i="3"/>
  <c r="C18319" i="3"/>
  <c r="C18320" i="3"/>
  <c r="C18321" i="3"/>
  <c r="C18322" i="3"/>
  <c r="C18323" i="3"/>
  <c r="C18324" i="3"/>
  <c r="C18325" i="3"/>
  <c r="C18326" i="3"/>
  <c r="C18327" i="3"/>
  <c r="C18328" i="3"/>
  <c r="C18329" i="3"/>
  <c r="C18330" i="3"/>
  <c r="C18331" i="3"/>
  <c r="C18332" i="3"/>
  <c r="C18333" i="3"/>
  <c r="C18334" i="3"/>
  <c r="C18335" i="3"/>
  <c r="C18336" i="3"/>
  <c r="C18337" i="3"/>
  <c r="C18338" i="3"/>
  <c r="C18339" i="3"/>
  <c r="C18340" i="3"/>
  <c r="C18341" i="3"/>
  <c r="C18342" i="3"/>
  <c r="C18343" i="3"/>
  <c r="C18344" i="3"/>
  <c r="C18345" i="3"/>
  <c r="C18346" i="3"/>
  <c r="C18347" i="3"/>
  <c r="C18348" i="3"/>
  <c r="C18349" i="3"/>
  <c r="C18350" i="3"/>
  <c r="C18351" i="3"/>
  <c r="C18352" i="3"/>
  <c r="C18353" i="3"/>
  <c r="C18354" i="3"/>
  <c r="C18355" i="3"/>
  <c r="C18356" i="3"/>
  <c r="C18357" i="3"/>
  <c r="C18358" i="3"/>
  <c r="C18359" i="3"/>
  <c r="C18360" i="3"/>
  <c r="C18361" i="3"/>
  <c r="C18362" i="3"/>
  <c r="C18363" i="3"/>
  <c r="C18364" i="3"/>
  <c r="C18365" i="3"/>
  <c r="C18366" i="3"/>
  <c r="C18367" i="3"/>
  <c r="C18368" i="3"/>
  <c r="C18369" i="3"/>
  <c r="C18370" i="3"/>
  <c r="C18371" i="3"/>
  <c r="C18372" i="3"/>
  <c r="C18373" i="3"/>
  <c r="C18374" i="3"/>
  <c r="C18375" i="3"/>
  <c r="C18376" i="3"/>
  <c r="C18377" i="3"/>
  <c r="C18378" i="3"/>
  <c r="C18379" i="3"/>
  <c r="C18380" i="3"/>
  <c r="C18381" i="3"/>
  <c r="C18382" i="3"/>
  <c r="C18383" i="3"/>
  <c r="C18384" i="3"/>
  <c r="C18385" i="3"/>
  <c r="C18386" i="3"/>
  <c r="C18387" i="3"/>
  <c r="C18388" i="3"/>
  <c r="C18389" i="3"/>
  <c r="C18390" i="3"/>
  <c r="C18391" i="3"/>
  <c r="C18392" i="3"/>
  <c r="C18393" i="3"/>
  <c r="C18394" i="3"/>
  <c r="C18395" i="3"/>
  <c r="C18396" i="3"/>
  <c r="C18397" i="3"/>
  <c r="C18398" i="3"/>
  <c r="C18399" i="3"/>
  <c r="C18400" i="3"/>
  <c r="C18401" i="3"/>
  <c r="C18402" i="3"/>
  <c r="C18403" i="3"/>
  <c r="C18404" i="3"/>
  <c r="C18405" i="3"/>
  <c r="C18406" i="3"/>
  <c r="C18407" i="3"/>
  <c r="C18408" i="3"/>
  <c r="C18409" i="3"/>
  <c r="C18410" i="3"/>
  <c r="C18411" i="3"/>
  <c r="C18412" i="3"/>
  <c r="C18413" i="3"/>
  <c r="C18414" i="3"/>
  <c r="C18415" i="3"/>
  <c r="C18416" i="3"/>
  <c r="C18417" i="3"/>
  <c r="C18418" i="3"/>
  <c r="C18419" i="3"/>
  <c r="C18420" i="3"/>
  <c r="C18421" i="3"/>
  <c r="C18422" i="3"/>
  <c r="C18423" i="3"/>
  <c r="C18424" i="3"/>
  <c r="C18425" i="3"/>
  <c r="C18426" i="3"/>
  <c r="C18427" i="3"/>
  <c r="C18428" i="3"/>
  <c r="C18429" i="3"/>
  <c r="C18430" i="3"/>
  <c r="C18431" i="3"/>
  <c r="C18432" i="3"/>
  <c r="C18433" i="3"/>
  <c r="C18434" i="3"/>
  <c r="C18435" i="3"/>
  <c r="C18436" i="3"/>
  <c r="C18437" i="3"/>
  <c r="C18438" i="3"/>
  <c r="C18439" i="3"/>
  <c r="C18440" i="3"/>
  <c r="C18441" i="3"/>
  <c r="C18442" i="3"/>
  <c r="C18443" i="3"/>
  <c r="C18444" i="3"/>
  <c r="C18445" i="3"/>
  <c r="C18446" i="3"/>
  <c r="C18447" i="3"/>
  <c r="C18448" i="3"/>
  <c r="C18449" i="3"/>
  <c r="C18450" i="3"/>
  <c r="C18451" i="3"/>
  <c r="C18452" i="3"/>
  <c r="C18453" i="3"/>
  <c r="C18454" i="3"/>
  <c r="C18455" i="3"/>
  <c r="C18456" i="3"/>
  <c r="C18457" i="3"/>
  <c r="C18458" i="3"/>
  <c r="C18459" i="3"/>
  <c r="C18460" i="3"/>
  <c r="C18461" i="3"/>
  <c r="C18462" i="3"/>
  <c r="C18463" i="3"/>
  <c r="C18464" i="3"/>
  <c r="C18465" i="3"/>
  <c r="C18466" i="3"/>
  <c r="C18467" i="3"/>
  <c r="C18468" i="3"/>
  <c r="C18469" i="3"/>
  <c r="C18470" i="3"/>
  <c r="C18471" i="3"/>
  <c r="C18472" i="3"/>
  <c r="C18473" i="3"/>
  <c r="C18474" i="3"/>
  <c r="C18475" i="3"/>
  <c r="C18476" i="3"/>
  <c r="C18477" i="3"/>
  <c r="C18478" i="3"/>
  <c r="C18479" i="3"/>
  <c r="C18480" i="3"/>
  <c r="C18481" i="3"/>
  <c r="C18482" i="3"/>
  <c r="C18483" i="3"/>
  <c r="C18484" i="3"/>
  <c r="C18485" i="3"/>
  <c r="C18486" i="3"/>
  <c r="C18487" i="3"/>
  <c r="C18488" i="3"/>
  <c r="C18489" i="3"/>
  <c r="C18490" i="3"/>
  <c r="C18491" i="3"/>
  <c r="C18492" i="3"/>
  <c r="C18493" i="3"/>
  <c r="C18494" i="3"/>
  <c r="C18495" i="3"/>
  <c r="C18496" i="3"/>
  <c r="C18497" i="3"/>
  <c r="C18498" i="3"/>
  <c r="C18499" i="3"/>
  <c r="C18500" i="3"/>
  <c r="C18501" i="3"/>
  <c r="C18502" i="3"/>
  <c r="C18503" i="3"/>
  <c r="C18504" i="3"/>
  <c r="C18505" i="3"/>
  <c r="C18506" i="3"/>
  <c r="C18507" i="3"/>
  <c r="C18508" i="3"/>
  <c r="C18509" i="3"/>
  <c r="C18510" i="3"/>
  <c r="C18511" i="3"/>
  <c r="C18512" i="3"/>
  <c r="C18513" i="3"/>
  <c r="C18514" i="3"/>
  <c r="C18515" i="3"/>
  <c r="C18516" i="3"/>
  <c r="C18517" i="3"/>
  <c r="C18518" i="3"/>
  <c r="C18519" i="3"/>
  <c r="C18520" i="3"/>
  <c r="C18521" i="3"/>
  <c r="C18522" i="3"/>
  <c r="C18523" i="3"/>
  <c r="C18524" i="3"/>
  <c r="C18525" i="3"/>
  <c r="C18526" i="3"/>
  <c r="C18527" i="3"/>
  <c r="C18528" i="3"/>
  <c r="C18529" i="3"/>
  <c r="C18530" i="3"/>
  <c r="C18531" i="3"/>
  <c r="C18532" i="3"/>
  <c r="C18533" i="3"/>
  <c r="C18534" i="3"/>
  <c r="C18535" i="3"/>
  <c r="C18536" i="3"/>
  <c r="C18537" i="3"/>
  <c r="C18538" i="3"/>
  <c r="C18539" i="3"/>
  <c r="C18540" i="3"/>
  <c r="C18541" i="3"/>
  <c r="C18542" i="3"/>
  <c r="C18543" i="3"/>
  <c r="C18544" i="3"/>
  <c r="C18545" i="3"/>
  <c r="C18546" i="3"/>
  <c r="C18547" i="3"/>
  <c r="C18548" i="3"/>
  <c r="C18549" i="3"/>
  <c r="C18550" i="3"/>
  <c r="C18551" i="3"/>
  <c r="C18552" i="3"/>
  <c r="C18553" i="3"/>
  <c r="C18554" i="3"/>
  <c r="C18555" i="3"/>
  <c r="C18556" i="3"/>
  <c r="C18557" i="3"/>
  <c r="C18558" i="3"/>
  <c r="C18559" i="3"/>
  <c r="C18560" i="3"/>
  <c r="C18561" i="3"/>
  <c r="C18562" i="3"/>
  <c r="C18563" i="3"/>
  <c r="C18564" i="3"/>
  <c r="C18565" i="3"/>
  <c r="C18566" i="3"/>
  <c r="C18567" i="3"/>
  <c r="C18568" i="3"/>
  <c r="C18569" i="3"/>
  <c r="C18570" i="3"/>
  <c r="C18571" i="3"/>
  <c r="C18572" i="3"/>
  <c r="C18573" i="3"/>
  <c r="C18574" i="3"/>
  <c r="C18575" i="3"/>
  <c r="C18576" i="3"/>
  <c r="C18577" i="3"/>
  <c r="C18578" i="3"/>
  <c r="C18579" i="3"/>
  <c r="C18580" i="3"/>
  <c r="C18581" i="3"/>
  <c r="C18582" i="3"/>
  <c r="C18583" i="3"/>
  <c r="C18584" i="3"/>
  <c r="C18585" i="3"/>
  <c r="C18586" i="3"/>
  <c r="C18587" i="3"/>
  <c r="C18588" i="3"/>
  <c r="C18589" i="3"/>
  <c r="C18590" i="3"/>
  <c r="C18591" i="3"/>
  <c r="C18592" i="3"/>
  <c r="C18593" i="3"/>
  <c r="C18594" i="3"/>
  <c r="C18595" i="3"/>
  <c r="C18596" i="3"/>
  <c r="C18597" i="3"/>
  <c r="C18598" i="3"/>
  <c r="C18599" i="3"/>
  <c r="C18600" i="3"/>
  <c r="C18601" i="3"/>
  <c r="C18602" i="3"/>
  <c r="C18603" i="3"/>
  <c r="C18604" i="3"/>
  <c r="C18605" i="3"/>
  <c r="C18606" i="3"/>
  <c r="C18607" i="3"/>
  <c r="C18608" i="3"/>
  <c r="C18609" i="3"/>
  <c r="C18610" i="3"/>
  <c r="C18611" i="3"/>
  <c r="C18612" i="3"/>
  <c r="C18613" i="3"/>
  <c r="C18614" i="3"/>
  <c r="C18615" i="3"/>
  <c r="C18616" i="3"/>
  <c r="C18617" i="3"/>
  <c r="C18618" i="3"/>
  <c r="C18619" i="3"/>
  <c r="C18620" i="3"/>
  <c r="C18621" i="3"/>
  <c r="C18622" i="3"/>
  <c r="C18623" i="3"/>
  <c r="C18624" i="3"/>
  <c r="C18625" i="3"/>
  <c r="C18626" i="3"/>
  <c r="C18627" i="3"/>
  <c r="C18628" i="3"/>
  <c r="C18629" i="3"/>
  <c r="C18630" i="3"/>
  <c r="C18631" i="3"/>
  <c r="C18632" i="3"/>
  <c r="C18633" i="3"/>
  <c r="C18634" i="3"/>
  <c r="C18635" i="3"/>
  <c r="C18636" i="3"/>
  <c r="C18637" i="3"/>
  <c r="C18638" i="3"/>
  <c r="C18639" i="3"/>
  <c r="C18640" i="3"/>
  <c r="C18641" i="3"/>
  <c r="C18642" i="3"/>
  <c r="C18643" i="3"/>
  <c r="C18644" i="3"/>
  <c r="C18645" i="3"/>
  <c r="C18646" i="3"/>
  <c r="C18647" i="3"/>
  <c r="C18648" i="3"/>
  <c r="C18649" i="3"/>
  <c r="C18650" i="3"/>
  <c r="C18651" i="3"/>
  <c r="C18652" i="3"/>
  <c r="C18653" i="3"/>
  <c r="C18654" i="3"/>
  <c r="C18655" i="3"/>
  <c r="C18656" i="3"/>
  <c r="C18657" i="3"/>
  <c r="C18658" i="3"/>
  <c r="C18659" i="3"/>
  <c r="C18660" i="3"/>
  <c r="C18661" i="3"/>
  <c r="C18662" i="3"/>
  <c r="C18663" i="3"/>
  <c r="C18664" i="3"/>
  <c r="C18665" i="3"/>
  <c r="C18666" i="3"/>
  <c r="C18667" i="3"/>
  <c r="C18668" i="3"/>
  <c r="C18669" i="3"/>
  <c r="C18670" i="3"/>
  <c r="C18671" i="3"/>
  <c r="C18672" i="3"/>
  <c r="C18673" i="3"/>
  <c r="C18674" i="3"/>
  <c r="C18675" i="3"/>
  <c r="C18676" i="3"/>
  <c r="C18677" i="3"/>
  <c r="C18678" i="3"/>
  <c r="C18679" i="3"/>
  <c r="C18680" i="3"/>
  <c r="C18681" i="3"/>
  <c r="C18682" i="3"/>
  <c r="C18683" i="3"/>
  <c r="C18684" i="3"/>
  <c r="C18685" i="3"/>
  <c r="C18686" i="3"/>
  <c r="C18687" i="3"/>
  <c r="C18688" i="3"/>
  <c r="C18689" i="3"/>
  <c r="C18690" i="3"/>
  <c r="C18691" i="3"/>
  <c r="C18692" i="3"/>
  <c r="C18693" i="3"/>
  <c r="C18694" i="3"/>
  <c r="C18695" i="3"/>
  <c r="C18696" i="3"/>
  <c r="C18697" i="3"/>
  <c r="C18698" i="3"/>
  <c r="C18699" i="3"/>
  <c r="C18700" i="3"/>
  <c r="C18701" i="3"/>
  <c r="C18702" i="3"/>
  <c r="C18703" i="3"/>
  <c r="C18704" i="3"/>
  <c r="C18705" i="3"/>
  <c r="C18706" i="3"/>
  <c r="C18707" i="3"/>
  <c r="C18708" i="3"/>
  <c r="C18709" i="3"/>
  <c r="C18710" i="3"/>
  <c r="C18711" i="3"/>
  <c r="C18712" i="3"/>
  <c r="C18713" i="3"/>
  <c r="C18714" i="3"/>
  <c r="C18715" i="3"/>
  <c r="C18716" i="3"/>
  <c r="C18717" i="3"/>
  <c r="C18718" i="3"/>
  <c r="C18719" i="3"/>
  <c r="C18720" i="3"/>
  <c r="C18721" i="3"/>
  <c r="C18722" i="3"/>
  <c r="C18723" i="3"/>
  <c r="C18724" i="3"/>
  <c r="C18725" i="3"/>
  <c r="C18726" i="3"/>
  <c r="C18727" i="3"/>
  <c r="C18728" i="3"/>
  <c r="C18729" i="3"/>
  <c r="C18730" i="3"/>
  <c r="C18731" i="3"/>
  <c r="C18732" i="3"/>
  <c r="C18733" i="3"/>
  <c r="C18734" i="3"/>
  <c r="C18735" i="3"/>
  <c r="C18736" i="3"/>
  <c r="C18737" i="3"/>
  <c r="C18738" i="3"/>
  <c r="C18739" i="3"/>
  <c r="C18740" i="3"/>
  <c r="C18741" i="3"/>
  <c r="C18742" i="3"/>
  <c r="C18743" i="3"/>
  <c r="C18744" i="3"/>
  <c r="C18745" i="3"/>
  <c r="C18746" i="3"/>
  <c r="C18747" i="3"/>
  <c r="C18748" i="3"/>
  <c r="C18749" i="3"/>
  <c r="C18750" i="3"/>
  <c r="C18751" i="3"/>
  <c r="C18752" i="3"/>
  <c r="C18753" i="3"/>
  <c r="C18754" i="3"/>
  <c r="C18755" i="3"/>
  <c r="C18756" i="3"/>
  <c r="C18757" i="3"/>
  <c r="C18758" i="3"/>
  <c r="C18759" i="3"/>
  <c r="C18760" i="3"/>
  <c r="C18761" i="3"/>
  <c r="C18762" i="3"/>
  <c r="C18763" i="3"/>
  <c r="C18764" i="3"/>
  <c r="C18765" i="3"/>
  <c r="C18766" i="3"/>
  <c r="C18767" i="3"/>
  <c r="C18768" i="3"/>
  <c r="C18769" i="3"/>
  <c r="C18770" i="3"/>
  <c r="C18771" i="3"/>
  <c r="C18772" i="3"/>
  <c r="C18773" i="3"/>
  <c r="C18774" i="3"/>
  <c r="C18775" i="3"/>
  <c r="C18776" i="3"/>
  <c r="C18777" i="3"/>
  <c r="C18778" i="3"/>
  <c r="C18779" i="3"/>
  <c r="C18780" i="3"/>
  <c r="C18781" i="3"/>
  <c r="C18782" i="3"/>
  <c r="C18783" i="3"/>
  <c r="C18784" i="3"/>
  <c r="C18785" i="3"/>
  <c r="C18786" i="3"/>
  <c r="C18787" i="3"/>
  <c r="C18788" i="3"/>
  <c r="C18789" i="3"/>
  <c r="C18790" i="3"/>
  <c r="C18791" i="3"/>
  <c r="C18792" i="3"/>
  <c r="C18793" i="3"/>
  <c r="C18794" i="3"/>
  <c r="C18795" i="3"/>
  <c r="C18796" i="3"/>
  <c r="C18797" i="3"/>
  <c r="C18798" i="3"/>
  <c r="C18799" i="3"/>
  <c r="C18800" i="3"/>
  <c r="C18801" i="3"/>
  <c r="C18802" i="3"/>
  <c r="C18803" i="3"/>
  <c r="C18804" i="3"/>
  <c r="C18805" i="3"/>
  <c r="C18806" i="3"/>
  <c r="C18807" i="3"/>
  <c r="C18808" i="3"/>
  <c r="C18809" i="3"/>
  <c r="C18810" i="3"/>
  <c r="C18811" i="3"/>
  <c r="C18812" i="3"/>
  <c r="C18813" i="3"/>
  <c r="C18814" i="3"/>
  <c r="C18815" i="3"/>
  <c r="C18816" i="3"/>
  <c r="C18817" i="3"/>
  <c r="C18818" i="3"/>
  <c r="C18819" i="3"/>
  <c r="C18820" i="3"/>
  <c r="C18821" i="3"/>
  <c r="C18822" i="3"/>
  <c r="C18823" i="3"/>
  <c r="C18824" i="3"/>
  <c r="C18825" i="3"/>
  <c r="C18826" i="3"/>
  <c r="C18827" i="3"/>
  <c r="C18828" i="3"/>
  <c r="C18829" i="3"/>
  <c r="C18830" i="3"/>
  <c r="C18831" i="3"/>
  <c r="C18832" i="3"/>
  <c r="C18833" i="3"/>
  <c r="C18834" i="3"/>
  <c r="C18835" i="3"/>
  <c r="C18836" i="3"/>
  <c r="C18837" i="3"/>
  <c r="C18838" i="3"/>
  <c r="C18839" i="3"/>
  <c r="C18840" i="3"/>
  <c r="C18841" i="3"/>
  <c r="C18842" i="3"/>
  <c r="C18843" i="3"/>
  <c r="C18844" i="3"/>
  <c r="C18845" i="3"/>
  <c r="C18846" i="3"/>
  <c r="C18847" i="3"/>
  <c r="C18848" i="3"/>
  <c r="C18849" i="3"/>
  <c r="C18850" i="3"/>
  <c r="C18851" i="3"/>
  <c r="C18852" i="3"/>
  <c r="C18853" i="3"/>
  <c r="C18854" i="3"/>
  <c r="C18855" i="3"/>
  <c r="C18856" i="3"/>
  <c r="C18857" i="3"/>
  <c r="C18858" i="3"/>
  <c r="C18859" i="3"/>
  <c r="C18860" i="3"/>
  <c r="C18861" i="3"/>
  <c r="C18862" i="3"/>
  <c r="C18863" i="3"/>
  <c r="C18864" i="3"/>
  <c r="C18865" i="3"/>
  <c r="C18866" i="3"/>
  <c r="C18867" i="3"/>
  <c r="C18868" i="3"/>
  <c r="C18869" i="3"/>
  <c r="C18870" i="3"/>
  <c r="C18871" i="3"/>
  <c r="C18872" i="3"/>
  <c r="C18873" i="3"/>
  <c r="C18874" i="3"/>
  <c r="C18875" i="3"/>
  <c r="C18876" i="3"/>
  <c r="C18877" i="3"/>
  <c r="C18878" i="3"/>
  <c r="C18879" i="3"/>
  <c r="C18880" i="3"/>
  <c r="C18881" i="3"/>
  <c r="C18882" i="3"/>
  <c r="C18883" i="3"/>
  <c r="C18884" i="3"/>
  <c r="C18885" i="3"/>
  <c r="C18886" i="3"/>
  <c r="C18887" i="3"/>
  <c r="C18888" i="3"/>
  <c r="C18889" i="3"/>
  <c r="C18890" i="3"/>
  <c r="C18891" i="3"/>
  <c r="C18892" i="3"/>
  <c r="C18893" i="3"/>
  <c r="C18894" i="3"/>
  <c r="C18895" i="3"/>
  <c r="C18896" i="3"/>
  <c r="C18897" i="3"/>
  <c r="C18898" i="3"/>
  <c r="C18899" i="3"/>
  <c r="C18900" i="3"/>
  <c r="C18901" i="3"/>
  <c r="C18902" i="3"/>
  <c r="C18903" i="3"/>
  <c r="C18904" i="3"/>
  <c r="C18905" i="3"/>
  <c r="C18906" i="3"/>
  <c r="C18907" i="3"/>
  <c r="C18908" i="3"/>
  <c r="C18909" i="3"/>
  <c r="C18910" i="3"/>
  <c r="C18911" i="3"/>
  <c r="C18912" i="3"/>
  <c r="C18913" i="3"/>
  <c r="C18914" i="3"/>
  <c r="C18915" i="3"/>
  <c r="C18916" i="3"/>
  <c r="C18917" i="3"/>
  <c r="C18918" i="3"/>
  <c r="C18919" i="3"/>
  <c r="C18920" i="3"/>
  <c r="C18921" i="3"/>
  <c r="C18922" i="3"/>
  <c r="C18923" i="3"/>
  <c r="C18924" i="3"/>
  <c r="C18925" i="3"/>
  <c r="C18926" i="3"/>
  <c r="C18927" i="3"/>
  <c r="C18928" i="3"/>
  <c r="C18929" i="3"/>
  <c r="C18930" i="3"/>
  <c r="C18931" i="3"/>
  <c r="C18932" i="3"/>
  <c r="C18933" i="3"/>
  <c r="C18934" i="3"/>
  <c r="C18935" i="3"/>
  <c r="C18936" i="3"/>
  <c r="C18937" i="3"/>
  <c r="C18938" i="3"/>
  <c r="C18939" i="3"/>
  <c r="C18940" i="3"/>
  <c r="C18941" i="3"/>
  <c r="C18942" i="3"/>
  <c r="C18943" i="3"/>
  <c r="C18944" i="3"/>
  <c r="C18945" i="3"/>
  <c r="C18946" i="3"/>
  <c r="C18947" i="3"/>
  <c r="C18948" i="3"/>
  <c r="C18949" i="3"/>
  <c r="C18950" i="3"/>
  <c r="C18951" i="3"/>
  <c r="C18952" i="3"/>
  <c r="C18953" i="3"/>
  <c r="C18954" i="3"/>
  <c r="C18955" i="3"/>
  <c r="C18956" i="3"/>
  <c r="C18957" i="3"/>
  <c r="C18958" i="3"/>
  <c r="C18959" i="3"/>
  <c r="C18960" i="3"/>
  <c r="C18961" i="3"/>
  <c r="C18962" i="3"/>
  <c r="C18963" i="3"/>
  <c r="C18964" i="3"/>
  <c r="C18965" i="3"/>
  <c r="C18966" i="3"/>
  <c r="C18967" i="3"/>
  <c r="C18968" i="3"/>
  <c r="C18969" i="3"/>
  <c r="C18970" i="3"/>
  <c r="C18971" i="3"/>
  <c r="C18972" i="3"/>
  <c r="C18973" i="3"/>
  <c r="C18974" i="3"/>
  <c r="C18975" i="3"/>
  <c r="C18976" i="3"/>
  <c r="C18977" i="3"/>
  <c r="C18978" i="3"/>
  <c r="C18979" i="3"/>
  <c r="C18980" i="3"/>
  <c r="C18981" i="3"/>
  <c r="C18982" i="3"/>
  <c r="C18983" i="3"/>
  <c r="C18984" i="3"/>
  <c r="C18985" i="3"/>
  <c r="C18986" i="3"/>
  <c r="C18987" i="3"/>
  <c r="C18988" i="3"/>
  <c r="C18989" i="3"/>
  <c r="C18990" i="3"/>
  <c r="C18991" i="3"/>
  <c r="C18992" i="3"/>
  <c r="C18993" i="3"/>
  <c r="C18994" i="3"/>
  <c r="C18995" i="3"/>
  <c r="C18996" i="3"/>
  <c r="C18997" i="3"/>
  <c r="C18998" i="3"/>
  <c r="C18999" i="3"/>
  <c r="C19000" i="3"/>
  <c r="C19001" i="3"/>
  <c r="C19002" i="3"/>
  <c r="C19003" i="3"/>
  <c r="C19004" i="3"/>
  <c r="C19005" i="3"/>
  <c r="C19006" i="3"/>
  <c r="C19007" i="3"/>
  <c r="C19008" i="3"/>
  <c r="C19009" i="3"/>
  <c r="C19010" i="3"/>
  <c r="C19011" i="3"/>
  <c r="C19012" i="3"/>
  <c r="C19013" i="3"/>
  <c r="C19014" i="3"/>
  <c r="C19015" i="3"/>
  <c r="C19016" i="3"/>
  <c r="C19017" i="3"/>
  <c r="C19018" i="3"/>
  <c r="C19019" i="3"/>
  <c r="C19020" i="3"/>
  <c r="C19021" i="3"/>
  <c r="C19022" i="3"/>
  <c r="C19023" i="3"/>
  <c r="C19024" i="3"/>
  <c r="C19025" i="3"/>
  <c r="C19026" i="3"/>
  <c r="C19027" i="3"/>
  <c r="C19028" i="3"/>
  <c r="C19029" i="3"/>
  <c r="C19030" i="3"/>
  <c r="C19031" i="3"/>
  <c r="C19032" i="3"/>
  <c r="C19033" i="3"/>
  <c r="C19034" i="3"/>
  <c r="C19035" i="3"/>
  <c r="C19036" i="3"/>
  <c r="C19037" i="3"/>
  <c r="C19038" i="3"/>
  <c r="C19039" i="3"/>
  <c r="C19040" i="3"/>
  <c r="C19041" i="3"/>
  <c r="C19042" i="3"/>
  <c r="C19043" i="3"/>
  <c r="C19044" i="3"/>
  <c r="C19045" i="3"/>
  <c r="C19046" i="3"/>
  <c r="C19047" i="3"/>
  <c r="C19048" i="3"/>
  <c r="C19049" i="3"/>
  <c r="C19050" i="3"/>
  <c r="C19051" i="3"/>
  <c r="C19052" i="3"/>
  <c r="C19053" i="3"/>
  <c r="C19054" i="3"/>
  <c r="C19055" i="3"/>
  <c r="C19056" i="3"/>
  <c r="C19057" i="3"/>
  <c r="C19058" i="3"/>
  <c r="C19059" i="3"/>
  <c r="C19060" i="3"/>
  <c r="C19061" i="3"/>
  <c r="C19062" i="3"/>
  <c r="C19063" i="3"/>
  <c r="C19064" i="3"/>
  <c r="C19065" i="3"/>
  <c r="C19066" i="3"/>
  <c r="C19067" i="3"/>
  <c r="C19068" i="3"/>
  <c r="C19069" i="3"/>
  <c r="C19070" i="3"/>
  <c r="C19071" i="3"/>
  <c r="C19072" i="3"/>
  <c r="C19073" i="3"/>
  <c r="C19074" i="3"/>
  <c r="C19075" i="3"/>
  <c r="C19076" i="3"/>
  <c r="C19077" i="3"/>
  <c r="C19078" i="3"/>
  <c r="C19079" i="3"/>
  <c r="C19080" i="3"/>
  <c r="C19081" i="3"/>
  <c r="C19082" i="3"/>
  <c r="C19083" i="3"/>
  <c r="C19084" i="3"/>
  <c r="C19085" i="3"/>
  <c r="C19086" i="3"/>
  <c r="C19087" i="3"/>
  <c r="C19088" i="3"/>
  <c r="C19089" i="3"/>
  <c r="C19090" i="3"/>
  <c r="C19091" i="3"/>
  <c r="C19092" i="3"/>
  <c r="C19093" i="3"/>
  <c r="C19094" i="3"/>
  <c r="C19095" i="3"/>
  <c r="C19096" i="3"/>
  <c r="C19097" i="3"/>
  <c r="C19098" i="3"/>
  <c r="C19099" i="3"/>
  <c r="C19100" i="3"/>
  <c r="C19101" i="3"/>
  <c r="C19102" i="3"/>
  <c r="C19103" i="3"/>
  <c r="C19104" i="3"/>
  <c r="C19105" i="3"/>
  <c r="C19106" i="3"/>
  <c r="C19107" i="3"/>
  <c r="C19108" i="3"/>
  <c r="C19109" i="3"/>
  <c r="C19110" i="3"/>
  <c r="C19111" i="3"/>
  <c r="C19112" i="3"/>
  <c r="C19113" i="3"/>
  <c r="C19114" i="3"/>
  <c r="C19115" i="3"/>
  <c r="C19116" i="3"/>
  <c r="C19117" i="3"/>
  <c r="C19118" i="3"/>
  <c r="C19119" i="3"/>
  <c r="C19120" i="3"/>
  <c r="C19121" i="3"/>
  <c r="C19122" i="3"/>
  <c r="C19123" i="3"/>
  <c r="C19124" i="3"/>
  <c r="C19125" i="3"/>
  <c r="C19126" i="3"/>
  <c r="C19127" i="3"/>
  <c r="C19128" i="3"/>
  <c r="C19129" i="3"/>
  <c r="C19130" i="3"/>
  <c r="C19131" i="3"/>
  <c r="C19132" i="3"/>
  <c r="C19133" i="3"/>
  <c r="C19134" i="3"/>
  <c r="C19135" i="3"/>
  <c r="C19136" i="3"/>
  <c r="C19137" i="3"/>
  <c r="C19138" i="3"/>
  <c r="C19139" i="3"/>
  <c r="C19140" i="3"/>
  <c r="C19141" i="3"/>
  <c r="C19142" i="3"/>
  <c r="C19143" i="3"/>
  <c r="C19144" i="3"/>
  <c r="C19145" i="3"/>
  <c r="C19146" i="3"/>
  <c r="C19147" i="3"/>
  <c r="C19148" i="3"/>
  <c r="C19149" i="3"/>
  <c r="C19150" i="3"/>
  <c r="C19151" i="3"/>
  <c r="C19152" i="3"/>
  <c r="C19153" i="3"/>
  <c r="C19154" i="3"/>
  <c r="C19155" i="3"/>
  <c r="C19156" i="3"/>
  <c r="C19157" i="3"/>
  <c r="C19158" i="3"/>
  <c r="C19159" i="3"/>
  <c r="C19160" i="3"/>
  <c r="C19161" i="3"/>
  <c r="C19162" i="3"/>
  <c r="C19163" i="3"/>
  <c r="C19164" i="3"/>
  <c r="C19165" i="3"/>
  <c r="C19166" i="3"/>
  <c r="C19167" i="3"/>
  <c r="C19168" i="3"/>
  <c r="C19169" i="3"/>
  <c r="C19170" i="3"/>
  <c r="C19171" i="3"/>
  <c r="C19172" i="3"/>
  <c r="C19173" i="3"/>
  <c r="C19174" i="3"/>
  <c r="C19175" i="3"/>
  <c r="C19176" i="3"/>
  <c r="C19177" i="3"/>
  <c r="C19178" i="3"/>
  <c r="C19179" i="3"/>
  <c r="C19180" i="3"/>
  <c r="C19181" i="3"/>
  <c r="C19182" i="3"/>
  <c r="C19183" i="3"/>
  <c r="C19184" i="3"/>
  <c r="C19185" i="3"/>
  <c r="C19186" i="3"/>
  <c r="C19187" i="3"/>
  <c r="C19188" i="3"/>
  <c r="C19189" i="3"/>
  <c r="C19190" i="3"/>
  <c r="C19191" i="3"/>
  <c r="C19192" i="3"/>
  <c r="C19193" i="3"/>
  <c r="C19194" i="3"/>
  <c r="C19195" i="3"/>
  <c r="C19196" i="3"/>
  <c r="C19197" i="3"/>
  <c r="C19198" i="3"/>
  <c r="C19199" i="3"/>
  <c r="C19200" i="3"/>
  <c r="C19201" i="3"/>
  <c r="C19202" i="3"/>
  <c r="C19203" i="3"/>
  <c r="C19204" i="3"/>
  <c r="C19205" i="3"/>
  <c r="C19206" i="3"/>
  <c r="C19207" i="3"/>
  <c r="C19208" i="3"/>
  <c r="C19209" i="3"/>
  <c r="C19210" i="3"/>
  <c r="C19211" i="3"/>
  <c r="C19212" i="3"/>
  <c r="C19213" i="3"/>
  <c r="C19214" i="3"/>
  <c r="C19215" i="3"/>
  <c r="C19216" i="3"/>
  <c r="C19217" i="3"/>
  <c r="C19218" i="3"/>
  <c r="C19219" i="3"/>
  <c r="C19220" i="3"/>
  <c r="C19221" i="3"/>
  <c r="C19222" i="3"/>
  <c r="C19223" i="3"/>
  <c r="C19224" i="3"/>
  <c r="C19225" i="3"/>
  <c r="C19226" i="3"/>
  <c r="C19227" i="3"/>
  <c r="C19228" i="3"/>
  <c r="C19229" i="3"/>
  <c r="C19230" i="3"/>
  <c r="C19231" i="3"/>
  <c r="C19232" i="3"/>
  <c r="C19233" i="3"/>
  <c r="C19234" i="3"/>
  <c r="C19235" i="3"/>
  <c r="C19236" i="3"/>
  <c r="C19237" i="3"/>
  <c r="C19238" i="3"/>
  <c r="C19239" i="3"/>
  <c r="C19240" i="3"/>
  <c r="C19241" i="3"/>
  <c r="C19242" i="3"/>
  <c r="C19243" i="3"/>
  <c r="C19244" i="3"/>
  <c r="C19245" i="3"/>
  <c r="C19246" i="3"/>
  <c r="C19247" i="3"/>
  <c r="C19248" i="3"/>
  <c r="C19249" i="3"/>
  <c r="C19250" i="3"/>
  <c r="C19251" i="3"/>
  <c r="C19252" i="3"/>
  <c r="C19253" i="3"/>
  <c r="C19254" i="3"/>
  <c r="C19255" i="3"/>
  <c r="C19256" i="3"/>
  <c r="C19257" i="3"/>
  <c r="C19258" i="3"/>
  <c r="C19259" i="3"/>
  <c r="C19260" i="3"/>
  <c r="C19261" i="3"/>
  <c r="C19262" i="3"/>
  <c r="C19263" i="3"/>
  <c r="C19264" i="3"/>
  <c r="C19265" i="3"/>
  <c r="C19266" i="3"/>
  <c r="C19267" i="3"/>
  <c r="C19268" i="3"/>
  <c r="C19269" i="3"/>
  <c r="C19270" i="3"/>
  <c r="C19271" i="3"/>
  <c r="C19272" i="3"/>
  <c r="C19273" i="3"/>
  <c r="C19274" i="3"/>
  <c r="C19275" i="3"/>
  <c r="C19276" i="3"/>
  <c r="C19277" i="3"/>
  <c r="C19278" i="3"/>
  <c r="C19279" i="3"/>
  <c r="C19280" i="3"/>
  <c r="C19281" i="3"/>
  <c r="C19282" i="3"/>
  <c r="C19283" i="3"/>
  <c r="C19284" i="3"/>
  <c r="C19285" i="3"/>
  <c r="C19286" i="3"/>
  <c r="C19287" i="3"/>
  <c r="C19288" i="3"/>
  <c r="C19289" i="3"/>
  <c r="C19290" i="3"/>
  <c r="C19291" i="3"/>
  <c r="C19292" i="3"/>
  <c r="C19293" i="3"/>
  <c r="C19294" i="3"/>
  <c r="C19295" i="3"/>
  <c r="C19296" i="3"/>
  <c r="C19297" i="3"/>
  <c r="C19298" i="3"/>
  <c r="C19299" i="3"/>
  <c r="C19300" i="3"/>
  <c r="C19301" i="3"/>
  <c r="C19302" i="3"/>
  <c r="C19303" i="3"/>
  <c r="C19304" i="3"/>
  <c r="C19305" i="3"/>
  <c r="C19306" i="3"/>
  <c r="C19307" i="3"/>
  <c r="C19308" i="3"/>
  <c r="C19309" i="3"/>
  <c r="C19310" i="3"/>
  <c r="C19311" i="3"/>
  <c r="C19312" i="3"/>
  <c r="C19313" i="3"/>
  <c r="C19314" i="3"/>
  <c r="C19315" i="3"/>
  <c r="C19316" i="3"/>
  <c r="C19317" i="3"/>
  <c r="C19318" i="3"/>
  <c r="C19319" i="3"/>
  <c r="C19320" i="3"/>
  <c r="C19321" i="3"/>
  <c r="C19322" i="3"/>
  <c r="C19323" i="3"/>
  <c r="C19324" i="3"/>
  <c r="C19325" i="3"/>
  <c r="C19326" i="3"/>
  <c r="C19327" i="3"/>
  <c r="C19328" i="3"/>
  <c r="C19329" i="3"/>
  <c r="C19330" i="3"/>
  <c r="C19331" i="3"/>
  <c r="C19332" i="3"/>
  <c r="C19333" i="3"/>
  <c r="C19334" i="3"/>
  <c r="C19335" i="3"/>
  <c r="C19336" i="3"/>
  <c r="C19337" i="3"/>
  <c r="C19338" i="3"/>
  <c r="C19339" i="3"/>
  <c r="C19340" i="3"/>
  <c r="C19341" i="3"/>
  <c r="C19342" i="3"/>
  <c r="C19343" i="3"/>
  <c r="C19344" i="3"/>
  <c r="C19345" i="3"/>
  <c r="C19346" i="3"/>
  <c r="C19347" i="3"/>
  <c r="C19348" i="3"/>
  <c r="C19349" i="3"/>
  <c r="C19350" i="3"/>
  <c r="C19351" i="3"/>
  <c r="C19352" i="3"/>
  <c r="C19353" i="3"/>
  <c r="C19354" i="3"/>
  <c r="C19355" i="3"/>
  <c r="C19356" i="3"/>
  <c r="C19357" i="3"/>
  <c r="C19358" i="3"/>
  <c r="C19359" i="3"/>
  <c r="C19360" i="3"/>
  <c r="C19361" i="3"/>
  <c r="C19362" i="3"/>
  <c r="C19363" i="3"/>
  <c r="C19364" i="3"/>
  <c r="C19365" i="3"/>
  <c r="C19366" i="3"/>
  <c r="C19367" i="3"/>
  <c r="C19368" i="3"/>
  <c r="C19369" i="3"/>
  <c r="C19370" i="3"/>
  <c r="C19371" i="3"/>
  <c r="C19372" i="3"/>
  <c r="C19373" i="3"/>
  <c r="C19374" i="3"/>
  <c r="C19375" i="3"/>
  <c r="C19376" i="3"/>
  <c r="C19377" i="3"/>
  <c r="C19378" i="3"/>
  <c r="C19379" i="3"/>
  <c r="C19380" i="3"/>
  <c r="C19381" i="3"/>
  <c r="C19382" i="3"/>
  <c r="C19383" i="3"/>
  <c r="C19384" i="3"/>
  <c r="C19385" i="3"/>
  <c r="C19386" i="3"/>
  <c r="C19387" i="3"/>
  <c r="C19388" i="3"/>
  <c r="C19389" i="3"/>
  <c r="C19390" i="3"/>
  <c r="C19391" i="3"/>
  <c r="C19392" i="3"/>
  <c r="C19393" i="3"/>
  <c r="C19394" i="3"/>
  <c r="C19395" i="3"/>
  <c r="C19396" i="3"/>
  <c r="C19397" i="3"/>
  <c r="C19398" i="3"/>
  <c r="C19399" i="3"/>
  <c r="C19400" i="3"/>
  <c r="C19401" i="3"/>
  <c r="C19402" i="3"/>
  <c r="C19403" i="3"/>
  <c r="C19404" i="3"/>
  <c r="C19405" i="3"/>
  <c r="C19406" i="3"/>
  <c r="C19407" i="3"/>
  <c r="C19408" i="3"/>
  <c r="C19409" i="3"/>
  <c r="C19410" i="3"/>
  <c r="C19411" i="3"/>
  <c r="C19412" i="3"/>
  <c r="C19413" i="3"/>
  <c r="C19414" i="3"/>
  <c r="C19415" i="3"/>
  <c r="C19416" i="3"/>
  <c r="C19417" i="3"/>
  <c r="C19418" i="3"/>
  <c r="C19419" i="3"/>
  <c r="C19420" i="3"/>
  <c r="C19421" i="3"/>
  <c r="C19422" i="3"/>
  <c r="C19423" i="3"/>
  <c r="C19424" i="3"/>
  <c r="C19425" i="3"/>
  <c r="C19426" i="3"/>
  <c r="C19427" i="3"/>
  <c r="C19428" i="3"/>
  <c r="C19429" i="3"/>
  <c r="C19430" i="3"/>
  <c r="C19431" i="3"/>
  <c r="C19432" i="3"/>
  <c r="C19433" i="3"/>
  <c r="C19434" i="3"/>
  <c r="C19435" i="3"/>
  <c r="C19436" i="3"/>
  <c r="C19437" i="3"/>
  <c r="C19438" i="3"/>
  <c r="C19439" i="3"/>
  <c r="C19440" i="3"/>
  <c r="C19441" i="3"/>
  <c r="C19442" i="3"/>
  <c r="C19443" i="3"/>
  <c r="C19444" i="3"/>
  <c r="C19445" i="3"/>
  <c r="C19446" i="3"/>
  <c r="C19447" i="3"/>
  <c r="C19448" i="3"/>
  <c r="C19449" i="3"/>
  <c r="C19450" i="3"/>
  <c r="C19451" i="3"/>
  <c r="C19452" i="3"/>
  <c r="C19453" i="3"/>
  <c r="C19454" i="3"/>
  <c r="C19455" i="3"/>
  <c r="C19456" i="3"/>
  <c r="C19457" i="3"/>
  <c r="C19458" i="3"/>
  <c r="C19459" i="3"/>
  <c r="C19460" i="3"/>
  <c r="C19461" i="3"/>
  <c r="C19462" i="3"/>
  <c r="C19463" i="3"/>
  <c r="C19464" i="3"/>
  <c r="C19465" i="3"/>
  <c r="C19466" i="3"/>
  <c r="C19467" i="3"/>
  <c r="C19468" i="3"/>
  <c r="C19469" i="3"/>
  <c r="C19470" i="3"/>
  <c r="C19471" i="3"/>
  <c r="C19472" i="3"/>
  <c r="C19473" i="3"/>
  <c r="C19474" i="3"/>
  <c r="C19475" i="3"/>
  <c r="C19476" i="3"/>
  <c r="C19477" i="3"/>
  <c r="C19478" i="3"/>
  <c r="C19479" i="3"/>
  <c r="C19480" i="3"/>
  <c r="C19481" i="3"/>
  <c r="C19482" i="3"/>
  <c r="C19483" i="3"/>
  <c r="C19484" i="3"/>
  <c r="C19485" i="3"/>
  <c r="C19486" i="3"/>
  <c r="C19487" i="3"/>
  <c r="C19488" i="3"/>
  <c r="C19489" i="3"/>
  <c r="C19490" i="3"/>
  <c r="C19491" i="3"/>
  <c r="C19492" i="3"/>
  <c r="C19493" i="3"/>
  <c r="C19494" i="3"/>
  <c r="C19495" i="3"/>
  <c r="C19496" i="3"/>
  <c r="C19497" i="3"/>
  <c r="C19498" i="3"/>
  <c r="C19499" i="3"/>
  <c r="C19500" i="3"/>
  <c r="C19501" i="3"/>
  <c r="C19502" i="3"/>
  <c r="C19503" i="3"/>
  <c r="C19504" i="3"/>
  <c r="C19505" i="3"/>
  <c r="C19506" i="3"/>
  <c r="C19507" i="3"/>
  <c r="C19508" i="3"/>
  <c r="C19509" i="3"/>
  <c r="C19510" i="3"/>
  <c r="C19511" i="3"/>
  <c r="C19512" i="3"/>
  <c r="C19513" i="3"/>
  <c r="C19514" i="3"/>
  <c r="C19515" i="3"/>
  <c r="C19516" i="3"/>
  <c r="C19517" i="3"/>
  <c r="C19518" i="3"/>
  <c r="C19519" i="3"/>
  <c r="C19520" i="3"/>
  <c r="C19521" i="3"/>
  <c r="C19522" i="3"/>
  <c r="C19523" i="3"/>
  <c r="C19524" i="3"/>
  <c r="C19525" i="3"/>
  <c r="C19526" i="3"/>
  <c r="C19527" i="3"/>
  <c r="C19528" i="3"/>
  <c r="C19529" i="3"/>
  <c r="C19530" i="3"/>
  <c r="C19531" i="3"/>
  <c r="C19532" i="3"/>
  <c r="C19533" i="3"/>
  <c r="C19534" i="3"/>
  <c r="C19535" i="3"/>
  <c r="C19536" i="3"/>
  <c r="C19537" i="3"/>
  <c r="C19538" i="3"/>
  <c r="C19539" i="3"/>
  <c r="C19540" i="3"/>
  <c r="C19541" i="3"/>
  <c r="C19542" i="3"/>
  <c r="C19543" i="3"/>
  <c r="C19544" i="3"/>
  <c r="C19545" i="3"/>
  <c r="C19546" i="3"/>
  <c r="C19547" i="3"/>
  <c r="C19548" i="3"/>
  <c r="C19549" i="3"/>
  <c r="C19550" i="3"/>
  <c r="C19551" i="3"/>
  <c r="C19552" i="3"/>
  <c r="C19553" i="3"/>
  <c r="C19554" i="3"/>
  <c r="C19555" i="3"/>
  <c r="C19556" i="3"/>
  <c r="C19557" i="3"/>
  <c r="C19558" i="3"/>
  <c r="C19559" i="3"/>
  <c r="C19560" i="3"/>
  <c r="C19561" i="3"/>
  <c r="C19562" i="3"/>
  <c r="C19563" i="3"/>
  <c r="C19564" i="3"/>
  <c r="C19565" i="3"/>
  <c r="C19566" i="3"/>
  <c r="C19567" i="3"/>
  <c r="C19568" i="3"/>
  <c r="C19569" i="3"/>
  <c r="C19570" i="3"/>
  <c r="C19571" i="3"/>
  <c r="C19572" i="3"/>
  <c r="C19573" i="3"/>
  <c r="C19574" i="3"/>
  <c r="C19575" i="3"/>
  <c r="C19576" i="3"/>
  <c r="C19577" i="3"/>
  <c r="C19578" i="3"/>
  <c r="C19579" i="3"/>
  <c r="C19580" i="3"/>
  <c r="C19581" i="3"/>
  <c r="C19582" i="3"/>
  <c r="C19583" i="3"/>
  <c r="C19584" i="3"/>
  <c r="C19585" i="3"/>
  <c r="C19586" i="3"/>
  <c r="C19587" i="3"/>
  <c r="C19588" i="3"/>
  <c r="C19589" i="3"/>
  <c r="C19590" i="3"/>
  <c r="C19591" i="3"/>
  <c r="C19592" i="3"/>
  <c r="C19593" i="3"/>
  <c r="C19594" i="3"/>
  <c r="C19595" i="3"/>
  <c r="C19596" i="3"/>
  <c r="C19597" i="3"/>
  <c r="C19598" i="3"/>
  <c r="C19599" i="3"/>
  <c r="C19600" i="3"/>
  <c r="C19601" i="3"/>
  <c r="C19602" i="3"/>
  <c r="C19603" i="3"/>
  <c r="C19604" i="3"/>
  <c r="C19605" i="3"/>
  <c r="C19606" i="3"/>
  <c r="C19607" i="3"/>
  <c r="C19608" i="3"/>
  <c r="C19609" i="3"/>
  <c r="C19610" i="3"/>
  <c r="C19611" i="3"/>
  <c r="C19612" i="3"/>
  <c r="C19613" i="3"/>
  <c r="C19614" i="3"/>
  <c r="C19615" i="3"/>
  <c r="C19616" i="3"/>
  <c r="C19617" i="3"/>
  <c r="C19618" i="3"/>
  <c r="C19619" i="3"/>
  <c r="C19620" i="3"/>
  <c r="C19621" i="3"/>
  <c r="C19622" i="3"/>
  <c r="C19623" i="3"/>
  <c r="C19624" i="3"/>
  <c r="C19625" i="3"/>
  <c r="C19626" i="3"/>
  <c r="C19627" i="3"/>
  <c r="C19628" i="3"/>
  <c r="C19629" i="3"/>
  <c r="C19630" i="3"/>
  <c r="C19631" i="3"/>
  <c r="C19632" i="3"/>
  <c r="C19633" i="3"/>
  <c r="C19634" i="3"/>
  <c r="C19635" i="3"/>
  <c r="C19636" i="3"/>
  <c r="C19637" i="3"/>
  <c r="C19638" i="3"/>
  <c r="C19639" i="3"/>
  <c r="C19640" i="3"/>
  <c r="C19641" i="3"/>
  <c r="C19642" i="3"/>
  <c r="C19643" i="3"/>
  <c r="C19644" i="3"/>
  <c r="C19645" i="3"/>
  <c r="C19646" i="3"/>
  <c r="C19647" i="3"/>
  <c r="C19648" i="3"/>
  <c r="C19649" i="3"/>
  <c r="C19650" i="3"/>
  <c r="C19651" i="3"/>
  <c r="C19652" i="3"/>
  <c r="C19653" i="3"/>
  <c r="C19654" i="3"/>
  <c r="C19655" i="3"/>
  <c r="C19656" i="3"/>
  <c r="C19657" i="3"/>
  <c r="C19658" i="3"/>
  <c r="C19659" i="3"/>
  <c r="C19660" i="3"/>
  <c r="C19661" i="3"/>
  <c r="C19662" i="3"/>
  <c r="C19663" i="3"/>
  <c r="C19664" i="3"/>
  <c r="C19665" i="3"/>
  <c r="C19666" i="3"/>
  <c r="C19667" i="3"/>
  <c r="C19668" i="3"/>
  <c r="C19669" i="3"/>
  <c r="C19670" i="3"/>
  <c r="C19671" i="3"/>
  <c r="C19672" i="3"/>
  <c r="C19673" i="3"/>
  <c r="C19674" i="3"/>
  <c r="C19675" i="3"/>
  <c r="C19676" i="3"/>
  <c r="C19677" i="3"/>
  <c r="C19678" i="3"/>
  <c r="C19679" i="3"/>
  <c r="C19680" i="3"/>
  <c r="C19681" i="3"/>
  <c r="C19682" i="3"/>
  <c r="C19683" i="3"/>
  <c r="C19684" i="3"/>
  <c r="C19685" i="3"/>
  <c r="C19686" i="3"/>
  <c r="C19687" i="3"/>
  <c r="C19688" i="3"/>
  <c r="C19689" i="3"/>
  <c r="C19690" i="3"/>
  <c r="C19691" i="3"/>
  <c r="C19692" i="3"/>
  <c r="C19693" i="3"/>
  <c r="C19694" i="3"/>
  <c r="C19695" i="3"/>
  <c r="C19696" i="3"/>
  <c r="C19697" i="3"/>
  <c r="C19698" i="3"/>
  <c r="C19699" i="3"/>
  <c r="C19700" i="3"/>
  <c r="C19701" i="3"/>
  <c r="C19702" i="3"/>
  <c r="C19703" i="3"/>
  <c r="C19704" i="3"/>
  <c r="C19705" i="3"/>
  <c r="C19706" i="3"/>
  <c r="C19707" i="3"/>
  <c r="C19708" i="3"/>
  <c r="C19709" i="3"/>
  <c r="C19710" i="3"/>
  <c r="C19711" i="3"/>
  <c r="C19712" i="3"/>
  <c r="C19713" i="3"/>
  <c r="C19714" i="3"/>
  <c r="C19715" i="3"/>
  <c r="C19716" i="3"/>
  <c r="C19717" i="3"/>
  <c r="C19718" i="3"/>
  <c r="C19719" i="3"/>
  <c r="C19720" i="3"/>
  <c r="C19721" i="3"/>
  <c r="C19722" i="3"/>
  <c r="C19723" i="3"/>
  <c r="C19724" i="3"/>
  <c r="C19725" i="3"/>
  <c r="C19726" i="3"/>
  <c r="C19727" i="3"/>
  <c r="C19728" i="3"/>
  <c r="C19729" i="3"/>
  <c r="C19730" i="3"/>
  <c r="C19731" i="3"/>
  <c r="C19732" i="3"/>
  <c r="C19733" i="3"/>
  <c r="C19734" i="3"/>
  <c r="C19735" i="3"/>
  <c r="C19736" i="3"/>
  <c r="C19737" i="3"/>
  <c r="C19738" i="3"/>
  <c r="C19739" i="3"/>
  <c r="C19740" i="3"/>
  <c r="C19741" i="3"/>
  <c r="C19742" i="3"/>
  <c r="C19743" i="3"/>
  <c r="C19744" i="3"/>
  <c r="C19745" i="3"/>
  <c r="C19746" i="3"/>
  <c r="C19747" i="3"/>
  <c r="C19748" i="3"/>
  <c r="C19749" i="3"/>
  <c r="C19750" i="3"/>
  <c r="C19751" i="3"/>
  <c r="C19752" i="3"/>
  <c r="C19753" i="3"/>
  <c r="C19754" i="3"/>
  <c r="C19755" i="3"/>
  <c r="C19756" i="3"/>
  <c r="C19757" i="3"/>
  <c r="C19758" i="3"/>
  <c r="C19759" i="3"/>
  <c r="C19760" i="3"/>
  <c r="C19761" i="3"/>
  <c r="C19762" i="3"/>
  <c r="C19763" i="3"/>
  <c r="C19764" i="3"/>
  <c r="C19765" i="3"/>
  <c r="C19766" i="3"/>
  <c r="C19767" i="3"/>
  <c r="C19768" i="3"/>
  <c r="C19769" i="3"/>
  <c r="C19770" i="3"/>
  <c r="C19771" i="3"/>
  <c r="C19772" i="3"/>
  <c r="C19773" i="3"/>
  <c r="C19774" i="3"/>
  <c r="C19775" i="3"/>
  <c r="C19776" i="3"/>
  <c r="C19777" i="3"/>
  <c r="C19778" i="3"/>
  <c r="C19779" i="3"/>
  <c r="C19780" i="3"/>
  <c r="C19781" i="3"/>
  <c r="C19782" i="3"/>
  <c r="C19783" i="3"/>
  <c r="C19784" i="3"/>
  <c r="C19785" i="3"/>
  <c r="C19786" i="3"/>
  <c r="C19787" i="3"/>
  <c r="C19788" i="3"/>
  <c r="C19789" i="3"/>
  <c r="C19790" i="3"/>
  <c r="C19791" i="3"/>
  <c r="C19792" i="3"/>
  <c r="C19793" i="3"/>
  <c r="C19794" i="3"/>
  <c r="C19795" i="3"/>
  <c r="C19796" i="3"/>
  <c r="C19797" i="3"/>
  <c r="C19798" i="3"/>
  <c r="C19799" i="3"/>
  <c r="C19800" i="3"/>
  <c r="C19801" i="3"/>
  <c r="C19802" i="3"/>
  <c r="C19803" i="3"/>
  <c r="C19804" i="3"/>
  <c r="C19805" i="3"/>
  <c r="C19806" i="3"/>
  <c r="C19807" i="3"/>
  <c r="C19808" i="3"/>
  <c r="C19809" i="3"/>
  <c r="C19810" i="3"/>
  <c r="C19811" i="3"/>
  <c r="C19812" i="3"/>
  <c r="C19813" i="3"/>
  <c r="C19814" i="3"/>
  <c r="C19815" i="3"/>
  <c r="C19816" i="3"/>
  <c r="C19817" i="3"/>
  <c r="C19818" i="3"/>
  <c r="C19819" i="3"/>
  <c r="C19820" i="3"/>
  <c r="C19821" i="3"/>
  <c r="C19822" i="3"/>
  <c r="C19823" i="3"/>
  <c r="C19824" i="3"/>
  <c r="C19825" i="3"/>
  <c r="C19826" i="3"/>
  <c r="C19827" i="3"/>
  <c r="C19828" i="3"/>
  <c r="C19829" i="3"/>
  <c r="C19830" i="3"/>
  <c r="C19831" i="3"/>
  <c r="C19832" i="3"/>
  <c r="C19833" i="3"/>
  <c r="C19834" i="3"/>
  <c r="C19835" i="3"/>
  <c r="C19836" i="3"/>
  <c r="C19837" i="3"/>
  <c r="C19838" i="3"/>
  <c r="C19839" i="3"/>
  <c r="C19840" i="3"/>
  <c r="C19841" i="3"/>
  <c r="C19842" i="3"/>
  <c r="C19843" i="3"/>
  <c r="C19844" i="3"/>
  <c r="C19845" i="3"/>
  <c r="C19846" i="3"/>
  <c r="C19847" i="3"/>
  <c r="C19848" i="3"/>
  <c r="C19849" i="3"/>
  <c r="C19850" i="3"/>
  <c r="C19851" i="3"/>
  <c r="C19852" i="3"/>
  <c r="C19853" i="3"/>
  <c r="C19854" i="3"/>
  <c r="C19855" i="3"/>
  <c r="C19856" i="3"/>
  <c r="C19857" i="3"/>
  <c r="C19858" i="3"/>
  <c r="C19859" i="3"/>
  <c r="C19860" i="3"/>
  <c r="C19861" i="3"/>
  <c r="C19862" i="3"/>
  <c r="C19863" i="3"/>
  <c r="C19864" i="3"/>
  <c r="C19865" i="3"/>
  <c r="C19866" i="3"/>
  <c r="C19867" i="3"/>
  <c r="C19868" i="3"/>
  <c r="C19869" i="3"/>
  <c r="C19870" i="3"/>
  <c r="C19871" i="3"/>
  <c r="C19872" i="3"/>
  <c r="C19873" i="3"/>
  <c r="C19874" i="3"/>
  <c r="C19875" i="3"/>
  <c r="C19876" i="3"/>
  <c r="C19877" i="3"/>
  <c r="C19878" i="3"/>
  <c r="C19879" i="3"/>
  <c r="C19880" i="3"/>
  <c r="C19881" i="3"/>
  <c r="C19882" i="3"/>
  <c r="C19883" i="3"/>
  <c r="C19884" i="3"/>
  <c r="C19885" i="3"/>
  <c r="C19886" i="3"/>
  <c r="C19887" i="3"/>
  <c r="C19888" i="3"/>
  <c r="C19889" i="3"/>
  <c r="C19890" i="3"/>
  <c r="C19891" i="3"/>
  <c r="C19892" i="3"/>
  <c r="C19893" i="3"/>
  <c r="C19894" i="3"/>
  <c r="C19895" i="3"/>
  <c r="C19896" i="3"/>
  <c r="C19897" i="3"/>
  <c r="C19898" i="3"/>
  <c r="C19899" i="3"/>
  <c r="C19900" i="3"/>
  <c r="C19901" i="3"/>
  <c r="C19902" i="3"/>
  <c r="C19903" i="3"/>
  <c r="C19904" i="3"/>
  <c r="C19905" i="3"/>
  <c r="C19906" i="3"/>
  <c r="C19907" i="3"/>
  <c r="C19908" i="3"/>
  <c r="C19909" i="3"/>
  <c r="C19910" i="3"/>
  <c r="C19911" i="3"/>
  <c r="C19912" i="3"/>
  <c r="C19913" i="3"/>
  <c r="C19914" i="3"/>
  <c r="C19915" i="3"/>
  <c r="C19916" i="3"/>
  <c r="C19917" i="3"/>
  <c r="C19918" i="3"/>
  <c r="C19919" i="3"/>
  <c r="C19920" i="3"/>
  <c r="C19921" i="3"/>
  <c r="C19922" i="3"/>
  <c r="C19923" i="3"/>
  <c r="C19924" i="3"/>
  <c r="C19925" i="3"/>
  <c r="C19926" i="3"/>
  <c r="C19927" i="3"/>
  <c r="C19928" i="3"/>
  <c r="C19929" i="3"/>
  <c r="C19930" i="3"/>
  <c r="C19931" i="3"/>
  <c r="C19932" i="3"/>
  <c r="C19933" i="3"/>
  <c r="C19934" i="3"/>
  <c r="C19935" i="3"/>
  <c r="C19936" i="3"/>
  <c r="C19937" i="3"/>
  <c r="C19938" i="3"/>
  <c r="C19939" i="3"/>
  <c r="C19940" i="3"/>
  <c r="C19941" i="3"/>
  <c r="C19942" i="3"/>
  <c r="C19943" i="3"/>
  <c r="C19944" i="3"/>
  <c r="C19945" i="3"/>
  <c r="C19946" i="3"/>
  <c r="C19947" i="3"/>
  <c r="C19948" i="3"/>
  <c r="C19949" i="3"/>
  <c r="C19950" i="3"/>
  <c r="C19951" i="3"/>
  <c r="C19952" i="3"/>
  <c r="C19953" i="3"/>
  <c r="C19954" i="3"/>
  <c r="C19955" i="3"/>
  <c r="C19956" i="3"/>
  <c r="C19957" i="3"/>
  <c r="C19958" i="3"/>
  <c r="C19959" i="3"/>
  <c r="C19960" i="3"/>
  <c r="C19961" i="3"/>
  <c r="C19962" i="3"/>
  <c r="C19963" i="3"/>
  <c r="C19964" i="3"/>
  <c r="C19965" i="3"/>
  <c r="C19966" i="3"/>
  <c r="C19967" i="3"/>
  <c r="C19968" i="3"/>
  <c r="C19969" i="3"/>
  <c r="C19970" i="3"/>
  <c r="C19971" i="3"/>
  <c r="C19972" i="3"/>
  <c r="C19973" i="3"/>
  <c r="C19974" i="3"/>
  <c r="C19975" i="3"/>
  <c r="C19976" i="3"/>
  <c r="C19977" i="3"/>
  <c r="C19978" i="3"/>
  <c r="C19979" i="3"/>
  <c r="C19980" i="3"/>
  <c r="C19981" i="3"/>
  <c r="C19982" i="3"/>
  <c r="C19983" i="3"/>
  <c r="C19984" i="3"/>
  <c r="C19985" i="3"/>
  <c r="C19986" i="3"/>
  <c r="C19987" i="3"/>
  <c r="C19988" i="3"/>
  <c r="C19989" i="3"/>
  <c r="C19990" i="3"/>
  <c r="C19991" i="3"/>
  <c r="C19992" i="3"/>
  <c r="C19993" i="3"/>
  <c r="C19994" i="3"/>
  <c r="C19995" i="3"/>
  <c r="C19996" i="3"/>
  <c r="C19997" i="3"/>
  <c r="C19998" i="3"/>
  <c r="C19999" i="3"/>
  <c r="C20000" i="3"/>
  <c r="C20001" i="3"/>
  <c r="C20002" i="3"/>
  <c r="C20003" i="3"/>
  <c r="C20004" i="3"/>
  <c r="C20005" i="3"/>
  <c r="C20006" i="3"/>
  <c r="C20007" i="3"/>
  <c r="C20008" i="3"/>
  <c r="C20009" i="3"/>
  <c r="C20010" i="3"/>
  <c r="C20011" i="3"/>
  <c r="C20012" i="3"/>
  <c r="C20013" i="3"/>
  <c r="C20014" i="3"/>
  <c r="C20015" i="3"/>
  <c r="C20016" i="3"/>
  <c r="C20017" i="3"/>
  <c r="C20018" i="3"/>
  <c r="C20019" i="3"/>
  <c r="C20020" i="3"/>
  <c r="C20021" i="3"/>
  <c r="C20022" i="3"/>
  <c r="C20023" i="3"/>
  <c r="C20024" i="3"/>
  <c r="C20025" i="3"/>
  <c r="C20026" i="3"/>
  <c r="C20027" i="3"/>
  <c r="C20028" i="3"/>
  <c r="C20029" i="3"/>
  <c r="C20030" i="3"/>
  <c r="C20031" i="3"/>
  <c r="C20032" i="3"/>
  <c r="C20033" i="3"/>
  <c r="C20034" i="3"/>
  <c r="C20035" i="3"/>
  <c r="C20036" i="3"/>
  <c r="C20037" i="3"/>
  <c r="C20038" i="3"/>
  <c r="C20039" i="3"/>
  <c r="C20040" i="3"/>
  <c r="C20041" i="3"/>
  <c r="C20042" i="3"/>
  <c r="C20043" i="3"/>
  <c r="C20044" i="3"/>
  <c r="C20045" i="3"/>
  <c r="C20046" i="3"/>
  <c r="C20047" i="3"/>
  <c r="C20048" i="3"/>
  <c r="C20049" i="3"/>
  <c r="C20050" i="3"/>
  <c r="C20051" i="3"/>
  <c r="C20052" i="3"/>
  <c r="C20053" i="3"/>
  <c r="C20054" i="3"/>
  <c r="C20055" i="3"/>
  <c r="C20056" i="3"/>
  <c r="C20057" i="3"/>
  <c r="C20058" i="3"/>
  <c r="C20059" i="3"/>
  <c r="C20060" i="3"/>
  <c r="C20061" i="3"/>
  <c r="C20062" i="3"/>
  <c r="C20063" i="3"/>
  <c r="C20064" i="3"/>
  <c r="C20065" i="3"/>
  <c r="C20066" i="3"/>
  <c r="C20067" i="3"/>
  <c r="C20068" i="3"/>
  <c r="C20069" i="3"/>
  <c r="C20070" i="3"/>
  <c r="C20071" i="3"/>
  <c r="C20072" i="3"/>
  <c r="C20073" i="3"/>
  <c r="C20074" i="3"/>
  <c r="C20075" i="3"/>
  <c r="C20076" i="3"/>
  <c r="C20077" i="3"/>
  <c r="C20078" i="3"/>
  <c r="C20079" i="3"/>
  <c r="C20080" i="3"/>
  <c r="C20081" i="3"/>
  <c r="C20082" i="3"/>
  <c r="C20083" i="3"/>
  <c r="C20084" i="3"/>
  <c r="C20085" i="3"/>
  <c r="C20086" i="3"/>
  <c r="C20087" i="3"/>
  <c r="C20088" i="3"/>
  <c r="C20089" i="3"/>
  <c r="C20090" i="3"/>
  <c r="C20091" i="3"/>
  <c r="C20092" i="3"/>
  <c r="C20093" i="3"/>
  <c r="C20094" i="3"/>
  <c r="C20095" i="3"/>
  <c r="C20096" i="3"/>
  <c r="C20097" i="3"/>
  <c r="C20098" i="3"/>
  <c r="C20099" i="3"/>
  <c r="C20100" i="3"/>
  <c r="C20101" i="3"/>
  <c r="C20102" i="3"/>
  <c r="C20103" i="3"/>
  <c r="C20104" i="3"/>
  <c r="C20105" i="3"/>
  <c r="C20106" i="3"/>
  <c r="C20107" i="3"/>
  <c r="C20108" i="3"/>
  <c r="C20109" i="3"/>
  <c r="C20110" i="3"/>
  <c r="C20111" i="3"/>
  <c r="C20112" i="3"/>
  <c r="C20113" i="3"/>
  <c r="C20114" i="3"/>
  <c r="C20115" i="3"/>
  <c r="C20116" i="3"/>
  <c r="C20117" i="3"/>
  <c r="C20118" i="3"/>
  <c r="C20119" i="3"/>
  <c r="C20120" i="3"/>
  <c r="C20121" i="3"/>
  <c r="C20122" i="3"/>
  <c r="C20123" i="3"/>
  <c r="C20124" i="3"/>
  <c r="C20125" i="3"/>
  <c r="C20126" i="3"/>
  <c r="C20127" i="3"/>
  <c r="C20128" i="3"/>
  <c r="C20129" i="3"/>
  <c r="C20130" i="3"/>
  <c r="C20131" i="3"/>
  <c r="C20132" i="3"/>
  <c r="C20133" i="3"/>
  <c r="C20134" i="3"/>
  <c r="C20135" i="3"/>
  <c r="C20136" i="3"/>
  <c r="C20137" i="3"/>
  <c r="C20138" i="3"/>
  <c r="C20139" i="3"/>
  <c r="C20140" i="3"/>
  <c r="C20141" i="3"/>
  <c r="C20142" i="3"/>
  <c r="C20143" i="3"/>
  <c r="C20144" i="3"/>
  <c r="C20145" i="3"/>
  <c r="C20146" i="3"/>
  <c r="C20147" i="3"/>
  <c r="C20148" i="3"/>
  <c r="C20149" i="3"/>
  <c r="C20150" i="3"/>
  <c r="C20151" i="3"/>
  <c r="C20152" i="3"/>
  <c r="C20153" i="3"/>
  <c r="C20154" i="3"/>
  <c r="C20155" i="3"/>
  <c r="C20156" i="3"/>
  <c r="C20157" i="3"/>
  <c r="C20158" i="3"/>
  <c r="C20159" i="3"/>
  <c r="C20160" i="3"/>
  <c r="C20161" i="3"/>
  <c r="C20162" i="3"/>
  <c r="C20163" i="3"/>
  <c r="C20164" i="3"/>
  <c r="C20165" i="3"/>
  <c r="C20166" i="3"/>
  <c r="C20167" i="3"/>
  <c r="C20168" i="3"/>
  <c r="C20169" i="3"/>
  <c r="C20170" i="3"/>
  <c r="C20171" i="3"/>
  <c r="C20172" i="3"/>
  <c r="C20173" i="3"/>
  <c r="C20174" i="3"/>
  <c r="C20175" i="3"/>
  <c r="C20176" i="3"/>
  <c r="C20177" i="3"/>
  <c r="C20178" i="3"/>
  <c r="C20179" i="3"/>
  <c r="C20180" i="3"/>
  <c r="C20181" i="3"/>
  <c r="C20182" i="3"/>
  <c r="C20183" i="3"/>
  <c r="C20184" i="3"/>
  <c r="C20185" i="3"/>
  <c r="C20186" i="3"/>
  <c r="C20187" i="3"/>
  <c r="C20188" i="3"/>
  <c r="C20189" i="3"/>
  <c r="C20190" i="3"/>
  <c r="C20191" i="3"/>
  <c r="C20192" i="3"/>
  <c r="C20193" i="3"/>
  <c r="C20194" i="3"/>
  <c r="C20195" i="3"/>
  <c r="C20196" i="3"/>
  <c r="C20197" i="3"/>
  <c r="C20198" i="3"/>
  <c r="C20199" i="3"/>
  <c r="C20200" i="3"/>
  <c r="C20201" i="3"/>
  <c r="C20202" i="3"/>
  <c r="C20203" i="3"/>
  <c r="C20204" i="3"/>
  <c r="C20205" i="3"/>
  <c r="C20206" i="3"/>
  <c r="C20207" i="3"/>
  <c r="C20208" i="3"/>
  <c r="C20209" i="3"/>
  <c r="C20210" i="3"/>
  <c r="C20211" i="3"/>
  <c r="C20212" i="3"/>
  <c r="C20213" i="3"/>
  <c r="C20214" i="3"/>
  <c r="C20215" i="3"/>
  <c r="C20216" i="3"/>
  <c r="C20217" i="3"/>
  <c r="C20218" i="3"/>
  <c r="C20219" i="3"/>
  <c r="C20220" i="3"/>
  <c r="C20221" i="3"/>
  <c r="C20222" i="3"/>
  <c r="C20223" i="3"/>
  <c r="C20224" i="3"/>
  <c r="C20225" i="3"/>
  <c r="C20226" i="3"/>
  <c r="C20227" i="3"/>
  <c r="C20228" i="3"/>
  <c r="C20229" i="3"/>
  <c r="C20230" i="3"/>
  <c r="C20231" i="3"/>
  <c r="C20232" i="3"/>
  <c r="C20233" i="3"/>
  <c r="C20234" i="3"/>
  <c r="C20235" i="3"/>
  <c r="C20236" i="3"/>
  <c r="C20237" i="3"/>
  <c r="C20238" i="3"/>
  <c r="C20239" i="3"/>
  <c r="C20240" i="3"/>
  <c r="C20241" i="3"/>
  <c r="C20242" i="3"/>
  <c r="C20243" i="3"/>
  <c r="C20244" i="3"/>
  <c r="C20245" i="3"/>
  <c r="C20246" i="3"/>
  <c r="C20247" i="3"/>
  <c r="C20248" i="3"/>
  <c r="C20249" i="3"/>
  <c r="C20250" i="3"/>
  <c r="C20251" i="3"/>
  <c r="C20252" i="3"/>
  <c r="C20253" i="3"/>
  <c r="C20254" i="3"/>
  <c r="C20255" i="3"/>
  <c r="C20256" i="3"/>
  <c r="C20257" i="3"/>
  <c r="C20258" i="3"/>
  <c r="C20259" i="3"/>
  <c r="C20260" i="3"/>
  <c r="C20261" i="3"/>
  <c r="C20262" i="3"/>
  <c r="C20263" i="3"/>
  <c r="C20264" i="3"/>
  <c r="C20265" i="3"/>
  <c r="C20266" i="3"/>
  <c r="C20267" i="3"/>
  <c r="C20268" i="3"/>
  <c r="C20269" i="3"/>
  <c r="C20270" i="3"/>
  <c r="C20271" i="3"/>
  <c r="C20272" i="3"/>
  <c r="C20273" i="3"/>
  <c r="C20274" i="3"/>
  <c r="C20275" i="3"/>
  <c r="C20276" i="3"/>
  <c r="C20277" i="3"/>
  <c r="C20278" i="3"/>
  <c r="C20279" i="3"/>
  <c r="C20280" i="3"/>
  <c r="C20281" i="3"/>
  <c r="C20282" i="3"/>
  <c r="C20283" i="3"/>
  <c r="C20284" i="3"/>
  <c r="C20285" i="3"/>
  <c r="C20286" i="3"/>
  <c r="C20287" i="3"/>
  <c r="C20288" i="3"/>
  <c r="C20289" i="3"/>
  <c r="C20290" i="3"/>
  <c r="C20291" i="3"/>
  <c r="C20292" i="3"/>
  <c r="C20293" i="3"/>
  <c r="C20294" i="3"/>
  <c r="C20295" i="3"/>
  <c r="C20296" i="3"/>
  <c r="C20297" i="3"/>
  <c r="C20298" i="3"/>
  <c r="C20299" i="3"/>
  <c r="C20300" i="3"/>
  <c r="C20301" i="3"/>
  <c r="C20302" i="3"/>
  <c r="C20303" i="3"/>
  <c r="C20304" i="3"/>
  <c r="C20305" i="3"/>
  <c r="C20306" i="3"/>
  <c r="C20307" i="3"/>
  <c r="C20308" i="3"/>
  <c r="C20309" i="3"/>
  <c r="C20310" i="3"/>
  <c r="C20311" i="3"/>
  <c r="C20312" i="3"/>
  <c r="C20313" i="3"/>
  <c r="C20314" i="3"/>
  <c r="C20315" i="3"/>
  <c r="C20316" i="3"/>
  <c r="C20317" i="3"/>
  <c r="C20318" i="3"/>
  <c r="C20319" i="3"/>
  <c r="C20320" i="3"/>
  <c r="C20321" i="3"/>
  <c r="C20322" i="3"/>
  <c r="C20323" i="3"/>
  <c r="C20324" i="3"/>
  <c r="C20325" i="3"/>
  <c r="C20326" i="3"/>
  <c r="C20327" i="3"/>
  <c r="C20328" i="3"/>
  <c r="C20329" i="3"/>
  <c r="C20330" i="3"/>
  <c r="C20331" i="3"/>
  <c r="C20332" i="3"/>
  <c r="C20333" i="3"/>
  <c r="C20334" i="3"/>
  <c r="C20335" i="3"/>
  <c r="C20336" i="3"/>
  <c r="C20337" i="3"/>
  <c r="C20338" i="3"/>
  <c r="C20339" i="3"/>
  <c r="C20340" i="3"/>
  <c r="C20341" i="3"/>
  <c r="C20342" i="3"/>
  <c r="C20343" i="3"/>
  <c r="C20344" i="3"/>
  <c r="C20345" i="3"/>
  <c r="C20346" i="3"/>
  <c r="C20347" i="3"/>
  <c r="C20348" i="3"/>
  <c r="C20349" i="3"/>
  <c r="C20350" i="3"/>
  <c r="C20351" i="3"/>
  <c r="C20352" i="3"/>
  <c r="C20353" i="3"/>
  <c r="C20354" i="3"/>
  <c r="C20355" i="3"/>
  <c r="C20356" i="3"/>
  <c r="C20357" i="3"/>
  <c r="C20358" i="3"/>
  <c r="C20359" i="3"/>
  <c r="C20360" i="3"/>
  <c r="C20361" i="3"/>
  <c r="C20362" i="3"/>
  <c r="C20363" i="3"/>
  <c r="C20364" i="3"/>
  <c r="C20365" i="3"/>
  <c r="C20366" i="3"/>
  <c r="C20367" i="3"/>
  <c r="C20368" i="3"/>
  <c r="C20369" i="3"/>
  <c r="C20370" i="3"/>
  <c r="C20371" i="3"/>
  <c r="C20372" i="3"/>
  <c r="C20373" i="3"/>
  <c r="C20374" i="3"/>
  <c r="C20375" i="3"/>
  <c r="C20376" i="3"/>
  <c r="C20377" i="3"/>
  <c r="C20378" i="3"/>
  <c r="C20379" i="3"/>
  <c r="C20380" i="3"/>
  <c r="C20381" i="3"/>
  <c r="C20382" i="3"/>
  <c r="C20383" i="3"/>
  <c r="C20384" i="3"/>
  <c r="C20385" i="3"/>
  <c r="C20386" i="3"/>
  <c r="C20387" i="3"/>
  <c r="C20388" i="3"/>
  <c r="C20389" i="3"/>
  <c r="C20390" i="3"/>
  <c r="C20391" i="3"/>
  <c r="C20392" i="3"/>
  <c r="C20393" i="3"/>
  <c r="C20394" i="3"/>
  <c r="C20395" i="3"/>
  <c r="C20396" i="3"/>
  <c r="C20397" i="3"/>
  <c r="C20398" i="3"/>
  <c r="C20399" i="3"/>
  <c r="C20400" i="3"/>
  <c r="C20401" i="3"/>
  <c r="C20402" i="3"/>
  <c r="C20403" i="3"/>
  <c r="C20404" i="3"/>
  <c r="C20405" i="3"/>
  <c r="C20406" i="3"/>
  <c r="C20407" i="3"/>
  <c r="C20408" i="3"/>
  <c r="C20409" i="3"/>
  <c r="C20410" i="3"/>
  <c r="C20411" i="3"/>
  <c r="C20412" i="3"/>
  <c r="C20413" i="3"/>
  <c r="C20414" i="3"/>
  <c r="C20415" i="3"/>
  <c r="C20416" i="3"/>
  <c r="C20417" i="3"/>
  <c r="C20418" i="3"/>
  <c r="C20419" i="3"/>
  <c r="C20420" i="3"/>
  <c r="C20421" i="3"/>
  <c r="C20422" i="3"/>
  <c r="C20423" i="3"/>
  <c r="C20424" i="3"/>
  <c r="C20425" i="3"/>
  <c r="C20426" i="3"/>
  <c r="C20427" i="3"/>
  <c r="C20428" i="3"/>
  <c r="C20429" i="3"/>
  <c r="C20430" i="3"/>
  <c r="C20431" i="3"/>
  <c r="C20432" i="3"/>
  <c r="C20433" i="3"/>
  <c r="C20434" i="3"/>
  <c r="C20435" i="3"/>
  <c r="C20436" i="3"/>
  <c r="C20437" i="3"/>
  <c r="C20438" i="3"/>
  <c r="C20439" i="3"/>
  <c r="C20440" i="3"/>
  <c r="C20441" i="3"/>
  <c r="C20442" i="3"/>
  <c r="C20443" i="3"/>
  <c r="C20444" i="3"/>
  <c r="C20445" i="3"/>
  <c r="C20446" i="3"/>
  <c r="C20447" i="3"/>
  <c r="C20448" i="3"/>
  <c r="C20449" i="3"/>
  <c r="C20450" i="3"/>
  <c r="C20451" i="3"/>
  <c r="C20452" i="3"/>
  <c r="C20453" i="3"/>
  <c r="C20454" i="3"/>
  <c r="C20455" i="3"/>
  <c r="C20456" i="3"/>
  <c r="C20457" i="3"/>
  <c r="C20458" i="3"/>
  <c r="C20459" i="3"/>
  <c r="C20460" i="3"/>
  <c r="C20461" i="3"/>
  <c r="C20462" i="3"/>
  <c r="C20463" i="3"/>
  <c r="C20464" i="3"/>
  <c r="C20465" i="3"/>
  <c r="C20466" i="3"/>
  <c r="C20467" i="3"/>
  <c r="C20468" i="3"/>
  <c r="C20469" i="3"/>
  <c r="C20470" i="3"/>
  <c r="C20471" i="3"/>
  <c r="C20472" i="3"/>
  <c r="C20473" i="3"/>
  <c r="C20474" i="3"/>
  <c r="C20475" i="3"/>
  <c r="C20476" i="3"/>
  <c r="C20477" i="3"/>
  <c r="C20478" i="3"/>
  <c r="C20479" i="3"/>
  <c r="C20480" i="3"/>
  <c r="C20481" i="3"/>
  <c r="C20482" i="3"/>
  <c r="C20483" i="3"/>
  <c r="C20484" i="3"/>
  <c r="C20485" i="3"/>
  <c r="C20486" i="3"/>
  <c r="C20487" i="3"/>
  <c r="C20488" i="3"/>
  <c r="C20489" i="3"/>
  <c r="C20490" i="3"/>
  <c r="C20491" i="3"/>
  <c r="C20492" i="3"/>
  <c r="C20493" i="3"/>
  <c r="C20494" i="3"/>
  <c r="C20495" i="3"/>
  <c r="C20496" i="3"/>
  <c r="C20497" i="3"/>
  <c r="C20498" i="3"/>
  <c r="C20499" i="3"/>
  <c r="C20500" i="3"/>
  <c r="C20501" i="3"/>
  <c r="C20502" i="3"/>
  <c r="C20503" i="3"/>
  <c r="C20504" i="3"/>
  <c r="C20505" i="3"/>
  <c r="C20506" i="3"/>
  <c r="C20507" i="3"/>
  <c r="C20508" i="3"/>
  <c r="C20509" i="3"/>
  <c r="C20510" i="3"/>
  <c r="C20511" i="3"/>
  <c r="C20512" i="3"/>
  <c r="C20513" i="3"/>
  <c r="C20514" i="3"/>
  <c r="C20515" i="3"/>
  <c r="C20516" i="3"/>
  <c r="C20517" i="3"/>
  <c r="C20518" i="3"/>
  <c r="C20519" i="3"/>
  <c r="C20520" i="3"/>
  <c r="C20521" i="3"/>
  <c r="C20522" i="3"/>
  <c r="C20523" i="3"/>
  <c r="C20524" i="3"/>
  <c r="C20525" i="3"/>
  <c r="C20526" i="3"/>
  <c r="C20527" i="3"/>
  <c r="C20528" i="3"/>
  <c r="C20529" i="3"/>
  <c r="C20530" i="3"/>
  <c r="C20531" i="3"/>
  <c r="C20532" i="3"/>
  <c r="C20533" i="3"/>
  <c r="C20534" i="3"/>
  <c r="C20535" i="3"/>
  <c r="C20536" i="3"/>
  <c r="C20537" i="3"/>
  <c r="C20538" i="3"/>
  <c r="C20539" i="3"/>
  <c r="C20540" i="3"/>
  <c r="C20541" i="3"/>
  <c r="C20542" i="3"/>
  <c r="C20543" i="3"/>
  <c r="C20544" i="3"/>
  <c r="C20545" i="3"/>
  <c r="C20546" i="3"/>
  <c r="C20547" i="3"/>
  <c r="C20548" i="3"/>
  <c r="C20549" i="3"/>
  <c r="C20550" i="3"/>
  <c r="C20551" i="3"/>
  <c r="C20552" i="3"/>
  <c r="C20553" i="3"/>
  <c r="C20554" i="3"/>
  <c r="C20555" i="3"/>
  <c r="C20556" i="3"/>
  <c r="C20557" i="3"/>
  <c r="C20558" i="3"/>
  <c r="C20559" i="3"/>
  <c r="C20560" i="3"/>
  <c r="C20561" i="3"/>
  <c r="C20562" i="3"/>
  <c r="C20563" i="3"/>
  <c r="C20564" i="3"/>
  <c r="C20565" i="3"/>
  <c r="C20566" i="3"/>
  <c r="C20567" i="3"/>
  <c r="C20568" i="3"/>
  <c r="C20569" i="3"/>
  <c r="C20570" i="3"/>
  <c r="C20571" i="3"/>
  <c r="C20572" i="3"/>
  <c r="C20573" i="3"/>
  <c r="C20574" i="3"/>
  <c r="C20575" i="3"/>
  <c r="C20576" i="3"/>
  <c r="C20577" i="3"/>
  <c r="C20578" i="3"/>
  <c r="C20579" i="3"/>
  <c r="C20580" i="3"/>
  <c r="C20581" i="3"/>
  <c r="C20582" i="3"/>
  <c r="C20583" i="3"/>
  <c r="C20584" i="3"/>
  <c r="C20585" i="3"/>
  <c r="C20586" i="3"/>
  <c r="C20587" i="3"/>
  <c r="C20588" i="3"/>
  <c r="C20589" i="3"/>
  <c r="C20590" i="3"/>
  <c r="C20591" i="3"/>
  <c r="C20592" i="3"/>
  <c r="C20593" i="3"/>
  <c r="C20594" i="3"/>
  <c r="C20595" i="3"/>
  <c r="C20596" i="3"/>
  <c r="C20597" i="3"/>
  <c r="C20598" i="3"/>
  <c r="C20599" i="3"/>
  <c r="C20600" i="3"/>
  <c r="C20601" i="3"/>
  <c r="C20602" i="3"/>
  <c r="C20603" i="3"/>
  <c r="C20604" i="3"/>
  <c r="C20605" i="3"/>
  <c r="C20606" i="3"/>
  <c r="C20607" i="3"/>
  <c r="C20608" i="3"/>
  <c r="C20609" i="3"/>
  <c r="C20610" i="3"/>
  <c r="C20611" i="3"/>
  <c r="C20612" i="3"/>
  <c r="C20613" i="3"/>
  <c r="C20614" i="3"/>
  <c r="C20615" i="3"/>
  <c r="C20616" i="3"/>
  <c r="C20617" i="3"/>
  <c r="C20618" i="3"/>
  <c r="C20619" i="3"/>
  <c r="C20620" i="3"/>
  <c r="C20621" i="3"/>
  <c r="C20622" i="3"/>
  <c r="C20623" i="3"/>
  <c r="C20624" i="3"/>
  <c r="C20625" i="3"/>
  <c r="C20626" i="3"/>
  <c r="C20627" i="3"/>
  <c r="C20628" i="3"/>
  <c r="C20629" i="3"/>
  <c r="C20630" i="3"/>
  <c r="C20631" i="3"/>
  <c r="C20632" i="3"/>
  <c r="C20633" i="3"/>
  <c r="C20634" i="3"/>
  <c r="C20635" i="3"/>
  <c r="C20636" i="3"/>
  <c r="C20637" i="3"/>
  <c r="C20638" i="3"/>
  <c r="C20639" i="3"/>
  <c r="C20640" i="3"/>
  <c r="C20641" i="3"/>
  <c r="C20642" i="3"/>
  <c r="C20643" i="3"/>
  <c r="C20644" i="3"/>
  <c r="C20645" i="3"/>
  <c r="C20646" i="3"/>
  <c r="C20647" i="3"/>
  <c r="C20648" i="3"/>
  <c r="C20649" i="3"/>
  <c r="C20650" i="3"/>
  <c r="C20651" i="3"/>
  <c r="C20652" i="3"/>
  <c r="C20653" i="3"/>
  <c r="C20654" i="3"/>
  <c r="C20655" i="3"/>
  <c r="C20656" i="3"/>
  <c r="C20657" i="3"/>
  <c r="C20658" i="3"/>
  <c r="C20659" i="3"/>
  <c r="C20660" i="3"/>
  <c r="C20661" i="3"/>
  <c r="C20662" i="3"/>
  <c r="C20663" i="3"/>
  <c r="C20664" i="3"/>
  <c r="C20665" i="3"/>
  <c r="C20666" i="3"/>
  <c r="C20667" i="3"/>
  <c r="C20668" i="3"/>
  <c r="C20669" i="3"/>
  <c r="C20670" i="3"/>
  <c r="C20671" i="3"/>
  <c r="C20672" i="3"/>
  <c r="C20673" i="3"/>
  <c r="C20674" i="3"/>
  <c r="C20675" i="3"/>
  <c r="C20676" i="3"/>
  <c r="C20677" i="3"/>
  <c r="C20678" i="3"/>
  <c r="C20679" i="3"/>
  <c r="C20680" i="3"/>
  <c r="C20681" i="3"/>
  <c r="C20682" i="3"/>
  <c r="C20683" i="3"/>
  <c r="C20684" i="3"/>
  <c r="C20685" i="3"/>
  <c r="C20686" i="3"/>
  <c r="C20687" i="3"/>
  <c r="C20688" i="3"/>
  <c r="C20689" i="3"/>
  <c r="C20690" i="3"/>
  <c r="C20691" i="3"/>
  <c r="C20692" i="3"/>
  <c r="C20693" i="3"/>
  <c r="C20694" i="3"/>
  <c r="C20695" i="3"/>
  <c r="C20696" i="3"/>
  <c r="C20697" i="3"/>
  <c r="C20698" i="3"/>
  <c r="C20699" i="3"/>
  <c r="C20700" i="3"/>
  <c r="C20701" i="3"/>
  <c r="C20702" i="3"/>
  <c r="C20703" i="3"/>
  <c r="C20704" i="3"/>
  <c r="C20705" i="3"/>
  <c r="C20706" i="3"/>
  <c r="C20707" i="3"/>
  <c r="C20708" i="3"/>
  <c r="C20709" i="3"/>
  <c r="C20710" i="3"/>
  <c r="C20711" i="3"/>
  <c r="C20712" i="3"/>
  <c r="C20713" i="3"/>
  <c r="C20714" i="3"/>
  <c r="C20715" i="3"/>
  <c r="C20716" i="3"/>
  <c r="C20717" i="3"/>
  <c r="C20718" i="3"/>
  <c r="C20719" i="3"/>
  <c r="C20720" i="3"/>
  <c r="C20721" i="3"/>
  <c r="C20722" i="3"/>
  <c r="C20723" i="3"/>
  <c r="C20724" i="3"/>
  <c r="C20725" i="3"/>
  <c r="C20726" i="3"/>
  <c r="C20727" i="3"/>
  <c r="C20728" i="3"/>
  <c r="C20729" i="3"/>
  <c r="C20730" i="3"/>
  <c r="C20731" i="3"/>
  <c r="C20732" i="3"/>
  <c r="C20733" i="3"/>
  <c r="C20734" i="3"/>
  <c r="C20735" i="3"/>
  <c r="C20736" i="3"/>
  <c r="C20737" i="3"/>
  <c r="C20738" i="3"/>
  <c r="C20739" i="3"/>
  <c r="C20740" i="3"/>
  <c r="C20741" i="3"/>
  <c r="C20742" i="3"/>
  <c r="C20743" i="3"/>
  <c r="C20744" i="3"/>
  <c r="C20745" i="3"/>
  <c r="C20746" i="3"/>
  <c r="C20747" i="3"/>
  <c r="C20748" i="3"/>
  <c r="C20749" i="3"/>
  <c r="C20750" i="3"/>
  <c r="C20751" i="3"/>
  <c r="C20752" i="3"/>
  <c r="C20753" i="3"/>
  <c r="C20754" i="3"/>
  <c r="C20755" i="3"/>
  <c r="C20756" i="3"/>
  <c r="C20757" i="3"/>
  <c r="C20758" i="3"/>
  <c r="C20759" i="3"/>
  <c r="C20760" i="3"/>
  <c r="C20761" i="3"/>
  <c r="C20762" i="3"/>
  <c r="C20763" i="3"/>
  <c r="C20764" i="3"/>
  <c r="C20765" i="3"/>
  <c r="C20766" i="3"/>
  <c r="C20767" i="3"/>
  <c r="C20768" i="3"/>
  <c r="C20769" i="3"/>
  <c r="C20770" i="3"/>
  <c r="C20771" i="3"/>
  <c r="C20772" i="3"/>
  <c r="C20773" i="3"/>
  <c r="C20774" i="3"/>
  <c r="C20775" i="3"/>
  <c r="C20776" i="3"/>
  <c r="C20777" i="3"/>
  <c r="C20778" i="3"/>
  <c r="C20779" i="3"/>
  <c r="C20780" i="3"/>
  <c r="C20781" i="3"/>
  <c r="C20782" i="3"/>
  <c r="C20783" i="3"/>
  <c r="C20784" i="3"/>
  <c r="C20785" i="3"/>
  <c r="C20786" i="3"/>
  <c r="C20787" i="3"/>
  <c r="C20788" i="3"/>
  <c r="C20789" i="3"/>
  <c r="C20790" i="3"/>
  <c r="C20791" i="3"/>
  <c r="C20792" i="3"/>
  <c r="C20793" i="3"/>
  <c r="C20794" i="3"/>
  <c r="C20795" i="3"/>
  <c r="C20796" i="3"/>
  <c r="C20797" i="3"/>
  <c r="C20798" i="3"/>
  <c r="C20799" i="3"/>
  <c r="C20800" i="3"/>
  <c r="C20801" i="3"/>
  <c r="C20802" i="3"/>
  <c r="C20803" i="3"/>
  <c r="C20804" i="3"/>
  <c r="C20805" i="3"/>
  <c r="C20806" i="3"/>
  <c r="C20807" i="3"/>
  <c r="C20808" i="3"/>
  <c r="C20809" i="3"/>
  <c r="C20810" i="3"/>
  <c r="C20811" i="3"/>
  <c r="C20812" i="3"/>
  <c r="C20813" i="3"/>
  <c r="C20814" i="3"/>
  <c r="C20815" i="3"/>
  <c r="C20816" i="3"/>
  <c r="C20817" i="3"/>
  <c r="C20818" i="3"/>
  <c r="C20819" i="3"/>
  <c r="C20820" i="3"/>
  <c r="C20821" i="3"/>
  <c r="C20822" i="3"/>
  <c r="C20823" i="3"/>
  <c r="C20824" i="3"/>
  <c r="C20825" i="3"/>
  <c r="C20826" i="3"/>
  <c r="C20827" i="3"/>
  <c r="C20828" i="3"/>
  <c r="C20829" i="3"/>
  <c r="C20830" i="3"/>
  <c r="C20831" i="3"/>
  <c r="C20832" i="3"/>
  <c r="C20833" i="3"/>
  <c r="C20834" i="3"/>
  <c r="C20835" i="3"/>
  <c r="C20836" i="3"/>
  <c r="C20837" i="3"/>
  <c r="C20838" i="3"/>
  <c r="C20839" i="3"/>
  <c r="C20840" i="3"/>
  <c r="C20841" i="3"/>
  <c r="C20842" i="3"/>
  <c r="C20843" i="3"/>
  <c r="C20844" i="3"/>
  <c r="C20845" i="3"/>
  <c r="C20846" i="3"/>
  <c r="C20847" i="3"/>
  <c r="C20848" i="3"/>
  <c r="C20849" i="3"/>
  <c r="C20850" i="3"/>
  <c r="C20851" i="3"/>
  <c r="C20852" i="3"/>
  <c r="C20853" i="3"/>
  <c r="C20854" i="3"/>
  <c r="C20855" i="3"/>
  <c r="C20856" i="3"/>
  <c r="C20857" i="3"/>
  <c r="C20858" i="3"/>
  <c r="C20859" i="3"/>
  <c r="C20860" i="3"/>
  <c r="C20861" i="3"/>
  <c r="C20862" i="3"/>
  <c r="C20863" i="3"/>
  <c r="C20864" i="3"/>
  <c r="C20865" i="3"/>
  <c r="C20866" i="3"/>
  <c r="C20867" i="3"/>
  <c r="C20868" i="3"/>
  <c r="C20869" i="3"/>
  <c r="C20870" i="3"/>
  <c r="C20871" i="3"/>
  <c r="C20872" i="3"/>
  <c r="C20873" i="3"/>
  <c r="C20874" i="3"/>
  <c r="C20875" i="3"/>
  <c r="C20876" i="3"/>
  <c r="C20877" i="3"/>
  <c r="C20878" i="3"/>
  <c r="C20879" i="3"/>
  <c r="C20880" i="3"/>
  <c r="C20881" i="3"/>
  <c r="C20882" i="3"/>
  <c r="C20883" i="3"/>
  <c r="C20884" i="3"/>
  <c r="C20885" i="3"/>
  <c r="C20886" i="3"/>
  <c r="C20887" i="3"/>
  <c r="C20888" i="3"/>
  <c r="C20889" i="3"/>
  <c r="C20890" i="3"/>
  <c r="C20891" i="3"/>
  <c r="C20892" i="3"/>
  <c r="C20893" i="3"/>
  <c r="C20894" i="3"/>
  <c r="C20895" i="3"/>
  <c r="C20896" i="3"/>
  <c r="C20897" i="3"/>
  <c r="C20898" i="3"/>
  <c r="C20899" i="3"/>
  <c r="C20900" i="3"/>
  <c r="C20901" i="3"/>
  <c r="C20902" i="3"/>
  <c r="C20903" i="3"/>
  <c r="C20904" i="3"/>
  <c r="C20905" i="3"/>
  <c r="C20906" i="3"/>
  <c r="C20907" i="3"/>
  <c r="C20908" i="3"/>
  <c r="C20909" i="3"/>
  <c r="C20910" i="3"/>
  <c r="C20911" i="3"/>
  <c r="C20912" i="3"/>
  <c r="C20913" i="3"/>
  <c r="C20914" i="3"/>
  <c r="C20915" i="3"/>
  <c r="C20916" i="3"/>
  <c r="C20917" i="3"/>
  <c r="C20918" i="3"/>
  <c r="C20919" i="3"/>
  <c r="C20920" i="3"/>
  <c r="C20921" i="3"/>
  <c r="C20922" i="3"/>
  <c r="C20923" i="3"/>
  <c r="C20924" i="3"/>
  <c r="C20925" i="3"/>
  <c r="C20926" i="3"/>
  <c r="C20927" i="3"/>
  <c r="C20928" i="3"/>
  <c r="C20929" i="3"/>
  <c r="C20930" i="3"/>
  <c r="C20931" i="3"/>
  <c r="C20932" i="3"/>
  <c r="C20933" i="3"/>
  <c r="C20934" i="3"/>
  <c r="C20935" i="3"/>
  <c r="C20936" i="3"/>
  <c r="C20937" i="3"/>
  <c r="C20938" i="3"/>
  <c r="C20939" i="3"/>
  <c r="C20940" i="3"/>
  <c r="C20941" i="3"/>
  <c r="C20942" i="3"/>
  <c r="C20943" i="3"/>
  <c r="C20944" i="3"/>
  <c r="C20945" i="3"/>
  <c r="C20946" i="3"/>
  <c r="C20947" i="3"/>
  <c r="C20948" i="3"/>
  <c r="C20949" i="3"/>
  <c r="C20950" i="3"/>
  <c r="C20951" i="3"/>
  <c r="C20952" i="3"/>
  <c r="C20953" i="3"/>
  <c r="C20954" i="3"/>
  <c r="C20955" i="3"/>
  <c r="C20956" i="3"/>
  <c r="C20957" i="3"/>
  <c r="C20958" i="3"/>
  <c r="C20959" i="3"/>
  <c r="C20960" i="3"/>
  <c r="C20961" i="3"/>
  <c r="C20962" i="3"/>
  <c r="C20963" i="3"/>
  <c r="C20964" i="3"/>
  <c r="C20965" i="3"/>
  <c r="C20966" i="3"/>
  <c r="C20967" i="3"/>
  <c r="C20968" i="3"/>
  <c r="C20969" i="3"/>
  <c r="C20970" i="3"/>
  <c r="C20971" i="3"/>
  <c r="C20972" i="3"/>
  <c r="C20973" i="3"/>
  <c r="C20974" i="3"/>
  <c r="C20975" i="3"/>
  <c r="C20976" i="3"/>
  <c r="C20977" i="3"/>
  <c r="C20978" i="3"/>
  <c r="C20979" i="3"/>
  <c r="C20980" i="3"/>
  <c r="C20981" i="3"/>
  <c r="C20982" i="3"/>
  <c r="C20983" i="3"/>
  <c r="C20984" i="3"/>
  <c r="C20985" i="3"/>
  <c r="C20986" i="3"/>
  <c r="C20987" i="3"/>
  <c r="C20988" i="3"/>
  <c r="C20989" i="3"/>
  <c r="C20990" i="3"/>
  <c r="C20991" i="3"/>
  <c r="C20992" i="3"/>
  <c r="C20993" i="3"/>
  <c r="C20994" i="3"/>
  <c r="C20995" i="3"/>
  <c r="C20996" i="3"/>
  <c r="C20997" i="3"/>
  <c r="C20998" i="3"/>
  <c r="C20999" i="3"/>
  <c r="C21000" i="3"/>
  <c r="C21001" i="3"/>
  <c r="C21002" i="3"/>
  <c r="C21003" i="3"/>
  <c r="C21004" i="3"/>
  <c r="C21005" i="3"/>
  <c r="C21006" i="3"/>
  <c r="C21007" i="3"/>
  <c r="C21008" i="3"/>
  <c r="C21009" i="3"/>
  <c r="C21010" i="3"/>
  <c r="C21011" i="3"/>
  <c r="C21012" i="3"/>
  <c r="C21013" i="3"/>
  <c r="C21014" i="3"/>
  <c r="C21015" i="3"/>
  <c r="C21016" i="3"/>
  <c r="C21017" i="3"/>
  <c r="C21018" i="3"/>
  <c r="C21019" i="3"/>
  <c r="C21020" i="3"/>
  <c r="C21021" i="3"/>
  <c r="C21022" i="3"/>
  <c r="C21023" i="3"/>
  <c r="C21024" i="3"/>
  <c r="C21025" i="3"/>
  <c r="C21026" i="3"/>
  <c r="C21027" i="3"/>
  <c r="C21028" i="3"/>
  <c r="C21029" i="3"/>
  <c r="C21030" i="3"/>
  <c r="C21031" i="3"/>
  <c r="C21032" i="3"/>
  <c r="C21033" i="3"/>
  <c r="C21034" i="3"/>
  <c r="C21035" i="3"/>
  <c r="C21036" i="3"/>
  <c r="C21037" i="3"/>
  <c r="C21038" i="3"/>
  <c r="C21039" i="3"/>
  <c r="C21040" i="3"/>
  <c r="C21041" i="3"/>
  <c r="C21042" i="3"/>
  <c r="C21043" i="3"/>
  <c r="C21044" i="3"/>
  <c r="C21045" i="3"/>
  <c r="C21046" i="3"/>
  <c r="C21047" i="3"/>
  <c r="C21048" i="3"/>
  <c r="C21049" i="3"/>
  <c r="C21050" i="3"/>
  <c r="C21051" i="3"/>
  <c r="C21052" i="3"/>
  <c r="C21053" i="3"/>
  <c r="C21054" i="3"/>
  <c r="C21055" i="3"/>
  <c r="C21056" i="3"/>
  <c r="C21057" i="3"/>
  <c r="C21058" i="3"/>
  <c r="C21059" i="3"/>
  <c r="C21060" i="3"/>
  <c r="C21061" i="3"/>
  <c r="C21062" i="3"/>
  <c r="C21063" i="3"/>
  <c r="C21064" i="3"/>
  <c r="C21065" i="3"/>
  <c r="C21066" i="3"/>
  <c r="C21067" i="3"/>
  <c r="C21068" i="3"/>
  <c r="C21069" i="3"/>
  <c r="C21070" i="3"/>
  <c r="C21071" i="3"/>
  <c r="C21072" i="3"/>
  <c r="C21073" i="3"/>
  <c r="C21074" i="3"/>
  <c r="C21075" i="3"/>
  <c r="C21076" i="3"/>
  <c r="C21077" i="3"/>
  <c r="C21078" i="3"/>
  <c r="C21079" i="3"/>
  <c r="C21080" i="3"/>
  <c r="C21081" i="3"/>
  <c r="C21082" i="3"/>
  <c r="C21083" i="3"/>
  <c r="C21084" i="3"/>
  <c r="C21085" i="3"/>
  <c r="C21086" i="3"/>
  <c r="C21087" i="3"/>
  <c r="C21088" i="3"/>
  <c r="C21089" i="3"/>
  <c r="C21090" i="3"/>
  <c r="C21091" i="3"/>
  <c r="C21092" i="3"/>
  <c r="C21093" i="3"/>
  <c r="C21094" i="3"/>
  <c r="C21095" i="3"/>
  <c r="C21096" i="3"/>
  <c r="C21097" i="3"/>
  <c r="C21098" i="3"/>
  <c r="C21099" i="3"/>
  <c r="C21100" i="3"/>
  <c r="C21101" i="3"/>
  <c r="C21102" i="3"/>
  <c r="C21103" i="3"/>
  <c r="C21104" i="3"/>
  <c r="C21105" i="3"/>
  <c r="C21106" i="3"/>
  <c r="C21107" i="3"/>
  <c r="C21108" i="3"/>
  <c r="C21109" i="3"/>
  <c r="C21110" i="3"/>
  <c r="C21111" i="3"/>
  <c r="C21112" i="3"/>
  <c r="C21113" i="3"/>
  <c r="C21114" i="3"/>
  <c r="C21115" i="3"/>
  <c r="C21116" i="3"/>
  <c r="C21117" i="3"/>
  <c r="C21118" i="3"/>
  <c r="C21119" i="3"/>
  <c r="C21120" i="3"/>
  <c r="C21121" i="3"/>
  <c r="C21122" i="3"/>
  <c r="C21123" i="3"/>
  <c r="C21124" i="3"/>
  <c r="C21125" i="3"/>
  <c r="C21126" i="3"/>
  <c r="C21127" i="3"/>
  <c r="C21128" i="3"/>
  <c r="C21129" i="3"/>
  <c r="C21130" i="3"/>
  <c r="C21131" i="3"/>
  <c r="C21132" i="3"/>
  <c r="C21133" i="3"/>
  <c r="C21134" i="3"/>
  <c r="C21135" i="3"/>
  <c r="C21136" i="3"/>
  <c r="C21137" i="3"/>
  <c r="C21138" i="3"/>
  <c r="C21139" i="3"/>
  <c r="C21140" i="3"/>
  <c r="C21141" i="3"/>
  <c r="C21142" i="3"/>
  <c r="C21143" i="3"/>
  <c r="C21144" i="3"/>
  <c r="C21145" i="3"/>
  <c r="C21146" i="3"/>
  <c r="C21147" i="3"/>
  <c r="C21148" i="3"/>
  <c r="C21149" i="3"/>
  <c r="C21150" i="3"/>
  <c r="C21151" i="3"/>
  <c r="C21152" i="3"/>
  <c r="C21153" i="3"/>
  <c r="C21154" i="3"/>
  <c r="C21155" i="3"/>
  <c r="C21156" i="3"/>
  <c r="C21157" i="3"/>
  <c r="C21158" i="3"/>
  <c r="C21159" i="3"/>
  <c r="C21160" i="3"/>
  <c r="C21161" i="3"/>
  <c r="C21162" i="3"/>
  <c r="C21163" i="3"/>
  <c r="C21164" i="3"/>
  <c r="C21165" i="3"/>
  <c r="C21166" i="3"/>
  <c r="C21167" i="3"/>
  <c r="C21168" i="3"/>
  <c r="C21169" i="3"/>
  <c r="C21170" i="3"/>
  <c r="C21171" i="3"/>
  <c r="C21172" i="3"/>
  <c r="C21173" i="3"/>
  <c r="C21174" i="3"/>
  <c r="C21175" i="3"/>
  <c r="C21176" i="3"/>
  <c r="C21177" i="3"/>
  <c r="C21178" i="3"/>
  <c r="C21179" i="3"/>
  <c r="C21180" i="3"/>
  <c r="C21181" i="3"/>
  <c r="C21182" i="3"/>
  <c r="C21183" i="3"/>
  <c r="C21184" i="3"/>
  <c r="C21185" i="3"/>
  <c r="C21186" i="3"/>
  <c r="C21187" i="3"/>
  <c r="C21188" i="3"/>
  <c r="C21189" i="3"/>
  <c r="C21190" i="3"/>
  <c r="C21191" i="3"/>
  <c r="C21192" i="3"/>
  <c r="C21193" i="3"/>
  <c r="C21194" i="3"/>
  <c r="C21195" i="3"/>
  <c r="C21196" i="3"/>
  <c r="C21197" i="3"/>
  <c r="C21198" i="3"/>
  <c r="C21199" i="3"/>
  <c r="C21200" i="3"/>
  <c r="C21201" i="3"/>
  <c r="C21202" i="3"/>
  <c r="C21203" i="3"/>
  <c r="C21204" i="3"/>
  <c r="C21205" i="3"/>
  <c r="C21206" i="3"/>
  <c r="C21207" i="3"/>
  <c r="C21208" i="3"/>
  <c r="C21209" i="3"/>
  <c r="C21210" i="3"/>
  <c r="C21211" i="3"/>
  <c r="C21212" i="3"/>
  <c r="C21213" i="3"/>
  <c r="C21214" i="3"/>
  <c r="C21215" i="3"/>
  <c r="C21216" i="3"/>
  <c r="C21217" i="3"/>
  <c r="C21218" i="3"/>
  <c r="C21219" i="3"/>
  <c r="C21220" i="3"/>
  <c r="C21221" i="3"/>
  <c r="C21222" i="3"/>
  <c r="C21223" i="3"/>
  <c r="C21224" i="3"/>
  <c r="C21225" i="3"/>
  <c r="C21226" i="3"/>
  <c r="C21227" i="3"/>
  <c r="C21228" i="3"/>
  <c r="C21229" i="3"/>
  <c r="C21230" i="3"/>
  <c r="C21231" i="3"/>
  <c r="C21232" i="3"/>
  <c r="C21233" i="3"/>
  <c r="C21234" i="3"/>
  <c r="C21235" i="3"/>
  <c r="C21236" i="3"/>
  <c r="C21237" i="3"/>
  <c r="C21238" i="3"/>
  <c r="C21239" i="3"/>
  <c r="C21240" i="3"/>
  <c r="C21241" i="3"/>
  <c r="C21242" i="3"/>
  <c r="C21243" i="3"/>
  <c r="C21244" i="3"/>
  <c r="C21245" i="3"/>
  <c r="C21246" i="3"/>
  <c r="C21247" i="3"/>
  <c r="C21248" i="3"/>
  <c r="C21249" i="3"/>
  <c r="C21250" i="3"/>
  <c r="C21251" i="3"/>
  <c r="C21252" i="3"/>
  <c r="C21253" i="3"/>
  <c r="C21254" i="3"/>
  <c r="C21255" i="3"/>
  <c r="C21256" i="3"/>
  <c r="C21257" i="3"/>
  <c r="C21258" i="3"/>
  <c r="C21259" i="3"/>
  <c r="C21260" i="3"/>
  <c r="C21261" i="3"/>
  <c r="C21262" i="3"/>
  <c r="C21263" i="3"/>
  <c r="C21264" i="3"/>
  <c r="C21265" i="3"/>
  <c r="C21266" i="3"/>
  <c r="C21267" i="3"/>
  <c r="C21268" i="3"/>
  <c r="C21269" i="3"/>
  <c r="C21270" i="3"/>
  <c r="C21271" i="3"/>
  <c r="C21272" i="3"/>
  <c r="C21273" i="3"/>
  <c r="C21274" i="3"/>
  <c r="C21275" i="3"/>
  <c r="C21276" i="3"/>
  <c r="C21277" i="3"/>
  <c r="C21278" i="3"/>
  <c r="C21279" i="3"/>
  <c r="C21280" i="3"/>
  <c r="C21281" i="3"/>
  <c r="C21282" i="3"/>
  <c r="C21283" i="3"/>
  <c r="C21284" i="3"/>
  <c r="C21285" i="3"/>
  <c r="C21286" i="3"/>
  <c r="C21287" i="3"/>
  <c r="C21288" i="3"/>
  <c r="C21289" i="3"/>
  <c r="C21290" i="3"/>
  <c r="C21291" i="3"/>
  <c r="C21292" i="3"/>
  <c r="C21293" i="3"/>
  <c r="C21294" i="3"/>
  <c r="C21295" i="3"/>
  <c r="C21296" i="3"/>
  <c r="C21297" i="3"/>
  <c r="C21298" i="3"/>
  <c r="C21299" i="3"/>
  <c r="C21300" i="3"/>
  <c r="C21301" i="3"/>
  <c r="C21302" i="3"/>
  <c r="C21303" i="3"/>
  <c r="C21304" i="3"/>
  <c r="C21305" i="3"/>
  <c r="C21306" i="3"/>
  <c r="C21307" i="3"/>
  <c r="C21308" i="3"/>
  <c r="C21309" i="3"/>
  <c r="C21310" i="3"/>
  <c r="C21311" i="3"/>
  <c r="C21312" i="3"/>
  <c r="C21313" i="3"/>
  <c r="C21314" i="3"/>
  <c r="C21315" i="3"/>
  <c r="C21316" i="3"/>
  <c r="C21317" i="3"/>
  <c r="C21318" i="3"/>
  <c r="C21319" i="3"/>
  <c r="C21320" i="3"/>
  <c r="C21321" i="3"/>
  <c r="C21322" i="3"/>
  <c r="C21323" i="3"/>
  <c r="C21324" i="3"/>
  <c r="C21325" i="3"/>
  <c r="C21326" i="3"/>
  <c r="C21327" i="3"/>
  <c r="C21328" i="3"/>
  <c r="C21329" i="3"/>
  <c r="C21330" i="3"/>
  <c r="C21331" i="3"/>
  <c r="C21332" i="3"/>
  <c r="C21333" i="3"/>
  <c r="C21334" i="3"/>
  <c r="C21335" i="3"/>
  <c r="C21336" i="3"/>
  <c r="C21337" i="3"/>
  <c r="C21338" i="3"/>
  <c r="C21339" i="3"/>
  <c r="C21340" i="3"/>
  <c r="C21341" i="3"/>
  <c r="C21342" i="3"/>
  <c r="C21343" i="3"/>
  <c r="C21344" i="3"/>
  <c r="C21345" i="3"/>
  <c r="C21346" i="3"/>
  <c r="C21347" i="3"/>
  <c r="C21348" i="3"/>
  <c r="C21349" i="3"/>
  <c r="C21350" i="3"/>
  <c r="C21351" i="3"/>
  <c r="C21352" i="3"/>
  <c r="C21353" i="3"/>
  <c r="C21354" i="3"/>
  <c r="C21355" i="3"/>
  <c r="C21356" i="3"/>
  <c r="C21357" i="3"/>
  <c r="C21358" i="3"/>
  <c r="C21359" i="3"/>
  <c r="C21360" i="3"/>
  <c r="C21361" i="3"/>
  <c r="C21362" i="3"/>
  <c r="C21363" i="3"/>
  <c r="C21364" i="3"/>
  <c r="C21365" i="3"/>
  <c r="C21366" i="3"/>
  <c r="C21367" i="3"/>
  <c r="C21368" i="3"/>
  <c r="C21369" i="3"/>
  <c r="C21370" i="3"/>
  <c r="C21371" i="3"/>
  <c r="C21372" i="3"/>
  <c r="C21373" i="3"/>
  <c r="C21374" i="3"/>
  <c r="C21375" i="3"/>
  <c r="C21376" i="3"/>
  <c r="C21377" i="3"/>
  <c r="C21378" i="3"/>
  <c r="C21379" i="3"/>
  <c r="C21380" i="3"/>
  <c r="C21381" i="3"/>
  <c r="C21382" i="3"/>
  <c r="C21383" i="3"/>
  <c r="C21384" i="3"/>
  <c r="C21385" i="3"/>
  <c r="C21386" i="3"/>
  <c r="C21387" i="3"/>
  <c r="C21388" i="3"/>
  <c r="C21389" i="3"/>
  <c r="C21390" i="3"/>
  <c r="C21391" i="3"/>
  <c r="C21392" i="3"/>
  <c r="C21393" i="3"/>
  <c r="C21394" i="3"/>
  <c r="C21395" i="3"/>
  <c r="C21396" i="3"/>
  <c r="C21397" i="3"/>
  <c r="C21398" i="3"/>
  <c r="C21399" i="3"/>
  <c r="C21400" i="3"/>
  <c r="C21401" i="3"/>
  <c r="C21402" i="3"/>
  <c r="C21403" i="3"/>
  <c r="C21404" i="3"/>
  <c r="C21405" i="3"/>
  <c r="C21406" i="3"/>
  <c r="C21407" i="3"/>
  <c r="C21408" i="3"/>
  <c r="C21409" i="3"/>
  <c r="C21410" i="3"/>
  <c r="C21411" i="3"/>
  <c r="C21412" i="3"/>
  <c r="C21413" i="3"/>
  <c r="C21414" i="3"/>
  <c r="C21415" i="3"/>
  <c r="C21416" i="3"/>
  <c r="C21417" i="3"/>
  <c r="C21418" i="3"/>
  <c r="C21419" i="3"/>
  <c r="C21420" i="3"/>
  <c r="C21421" i="3"/>
  <c r="C21422" i="3"/>
  <c r="C21423" i="3"/>
  <c r="C21424" i="3"/>
  <c r="C21425" i="3"/>
  <c r="C21426" i="3"/>
  <c r="C21427" i="3"/>
  <c r="C21428" i="3"/>
  <c r="C21429" i="3"/>
  <c r="C21430" i="3"/>
  <c r="C21431" i="3"/>
  <c r="C21432" i="3"/>
  <c r="C21433" i="3"/>
  <c r="C21434" i="3"/>
  <c r="C21435" i="3"/>
  <c r="C21436" i="3"/>
  <c r="C21437" i="3"/>
  <c r="C21438" i="3"/>
  <c r="C21439" i="3"/>
  <c r="C21440" i="3"/>
  <c r="C21441" i="3"/>
  <c r="C21442" i="3"/>
  <c r="C21443" i="3"/>
  <c r="C21444" i="3"/>
  <c r="C21445" i="3"/>
  <c r="C21446" i="3"/>
  <c r="C21447" i="3"/>
  <c r="C21448" i="3"/>
  <c r="C21449" i="3"/>
  <c r="C21450" i="3"/>
  <c r="C21451" i="3"/>
  <c r="C21452" i="3"/>
  <c r="C21453" i="3"/>
  <c r="C21454" i="3"/>
  <c r="C21455" i="3"/>
  <c r="C21456" i="3"/>
  <c r="C21457" i="3"/>
  <c r="C21458" i="3"/>
  <c r="C21459" i="3"/>
  <c r="C21460" i="3"/>
  <c r="C21461" i="3"/>
  <c r="C21462" i="3"/>
  <c r="C21463" i="3"/>
  <c r="C21464" i="3"/>
  <c r="C21465" i="3"/>
  <c r="C21466" i="3"/>
  <c r="C21467" i="3"/>
  <c r="C21468" i="3"/>
  <c r="C21469" i="3"/>
  <c r="C21470" i="3"/>
  <c r="C21471" i="3"/>
  <c r="C21472" i="3"/>
  <c r="C21473" i="3"/>
  <c r="C21474" i="3"/>
  <c r="C21475" i="3"/>
  <c r="C21476" i="3"/>
  <c r="C21477" i="3"/>
  <c r="C21478" i="3"/>
  <c r="C21479" i="3"/>
  <c r="C21480" i="3"/>
  <c r="C21481" i="3"/>
  <c r="C21482" i="3"/>
  <c r="C21483" i="3"/>
  <c r="C21484" i="3"/>
  <c r="C21485" i="3"/>
  <c r="C21486" i="3"/>
  <c r="C21487" i="3"/>
  <c r="C21488" i="3"/>
  <c r="C21489" i="3"/>
  <c r="C21490" i="3"/>
  <c r="C21491" i="3"/>
  <c r="C21492" i="3"/>
  <c r="C21493" i="3"/>
  <c r="C21494" i="3"/>
  <c r="C21495" i="3"/>
  <c r="C21496" i="3"/>
  <c r="C21497" i="3"/>
  <c r="C21498" i="3"/>
  <c r="C21499" i="3"/>
  <c r="C21500" i="3"/>
  <c r="C21501" i="3"/>
  <c r="C21502" i="3"/>
  <c r="C21503" i="3"/>
  <c r="C21504" i="3"/>
  <c r="C21505" i="3"/>
  <c r="C21506" i="3"/>
  <c r="C21507" i="3"/>
  <c r="C21508" i="3"/>
  <c r="C21509" i="3"/>
  <c r="C21510" i="3"/>
  <c r="C21511" i="3"/>
  <c r="C21512" i="3"/>
  <c r="C21513" i="3"/>
  <c r="C21514" i="3"/>
  <c r="C21515" i="3"/>
  <c r="C21516" i="3"/>
  <c r="C21517" i="3"/>
  <c r="C21518" i="3"/>
  <c r="C21519" i="3"/>
  <c r="C21520" i="3"/>
  <c r="C21521" i="3"/>
  <c r="C21522" i="3"/>
  <c r="C21523" i="3"/>
  <c r="C21524" i="3"/>
  <c r="C21525" i="3"/>
  <c r="C21526" i="3"/>
  <c r="C21527" i="3"/>
  <c r="C21528" i="3"/>
  <c r="C21529" i="3"/>
  <c r="C21530" i="3"/>
  <c r="C21531" i="3"/>
  <c r="C21532" i="3"/>
  <c r="C21533" i="3"/>
  <c r="C21534" i="3"/>
  <c r="C21535" i="3"/>
  <c r="C21536" i="3"/>
  <c r="C21537" i="3"/>
  <c r="C21538" i="3"/>
  <c r="C21539" i="3"/>
  <c r="C21540" i="3"/>
  <c r="C21541" i="3"/>
  <c r="C21542" i="3"/>
  <c r="C21543" i="3"/>
  <c r="C21544" i="3"/>
  <c r="C21545" i="3"/>
  <c r="C21546" i="3"/>
  <c r="C21547" i="3"/>
  <c r="C21548" i="3"/>
  <c r="C21549" i="3"/>
  <c r="C21550" i="3"/>
  <c r="C21551" i="3"/>
  <c r="C21552" i="3"/>
  <c r="C21553" i="3"/>
  <c r="C21554" i="3"/>
  <c r="C21555" i="3"/>
  <c r="C21556" i="3"/>
  <c r="C21557" i="3"/>
  <c r="C21558" i="3"/>
  <c r="C21559" i="3"/>
  <c r="C21560" i="3"/>
  <c r="C21561" i="3"/>
  <c r="C21562" i="3"/>
  <c r="C21563" i="3"/>
  <c r="C21564" i="3"/>
  <c r="C21565" i="3"/>
  <c r="C21566" i="3"/>
  <c r="C21567" i="3"/>
  <c r="C21568" i="3"/>
  <c r="C21569" i="3"/>
  <c r="C21570" i="3"/>
  <c r="C21571" i="3"/>
  <c r="C21572" i="3"/>
  <c r="C21573" i="3"/>
  <c r="C21574" i="3"/>
  <c r="C21575" i="3"/>
  <c r="C21576" i="3"/>
  <c r="C21577" i="3"/>
  <c r="C21578" i="3"/>
  <c r="C21579" i="3"/>
  <c r="C21580" i="3"/>
  <c r="C21581" i="3"/>
  <c r="C21582" i="3"/>
  <c r="C21583" i="3"/>
  <c r="C21584" i="3"/>
  <c r="C21585" i="3"/>
  <c r="C21586" i="3"/>
  <c r="C21587" i="3"/>
  <c r="C21588" i="3"/>
  <c r="C21589" i="3"/>
  <c r="C21590" i="3"/>
  <c r="C21591" i="3"/>
  <c r="C21592" i="3"/>
  <c r="C21593" i="3"/>
  <c r="C21594" i="3"/>
  <c r="C21595" i="3"/>
  <c r="C21596" i="3"/>
  <c r="C21597" i="3"/>
  <c r="C21598" i="3"/>
  <c r="C21599" i="3"/>
  <c r="C21600" i="3"/>
  <c r="C21601" i="3"/>
  <c r="C21602" i="3"/>
  <c r="C21603" i="3"/>
  <c r="C21604" i="3"/>
  <c r="C21605" i="3"/>
  <c r="C21606" i="3"/>
  <c r="C21607" i="3"/>
  <c r="C21608" i="3"/>
  <c r="C21609" i="3"/>
  <c r="C21610" i="3"/>
  <c r="C21611" i="3"/>
  <c r="C21612" i="3"/>
  <c r="C21613" i="3"/>
  <c r="C21614" i="3"/>
  <c r="C21615" i="3"/>
  <c r="C21616" i="3"/>
  <c r="C21617" i="3"/>
  <c r="C21618" i="3"/>
  <c r="C21619" i="3"/>
  <c r="C21620" i="3"/>
  <c r="C21621" i="3"/>
  <c r="C21622" i="3"/>
  <c r="C21623" i="3"/>
  <c r="C21624" i="3"/>
  <c r="C21625" i="3"/>
  <c r="C21626" i="3"/>
  <c r="C21627" i="3"/>
  <c r="C21628" i="3"/>
  <c r="C21629" i="3"/>
  <c r="C21630" i="3"/>
  <c r="C21631" i="3"/>
  <c r="C21632" i="3"/>
  <c r="C21633" i="3"/>
  <c r="C21634" i="3"/>
  <c r="C21635" i="3"/>
  <c r="C21636" i="3"/>
  <c r="C21637" i="3"/>
  <c r="C21638" i="3"/>
  <c r="C21639" i="3"/>
  <c r="C21640" i="3"/>
  <c r="C21641" i="3"/>
  <c r="C21642" i="3"/>
  <c r="C21643" i="3"/>
  <c r="C21644" i="3"/>
  <c r="C21645" i="3"/>
  <c r="C21646" i="3"/>
  <c r="C21647" i="3"/>
  <c r="C21648" i="3"/>
  <c r="C21649" i="3"/>
  <c r="C21650" i="3"/>
  <c r="C21651" i="3"/>
  <c r="C21652" i="3"/>
  <c r="C21653" i="3"/>
  <c r="C21654" i="3"/>
  <c r="C21655" i="3"/>
  <c r="C21656" i="3"/>
  <c r="C21657" i="3"/>
  <c r="C21658" i="3"/>
  <c r="C21659" i="3"/>
  <c r="C21660" i="3"/>
  <c r="C21661" i="3"/>
  <c r="C21662" i="3"/>
  <c r="C21663" i="3"/>
  <c r="C21664" i="3"/>
  <c r="C21665" i="3"/>
  <c r="C21666" i="3"/>
  <c r="C21667" i="3"/>
  <c r="C21668" i="3"/>
  <c r="C21669" i="3"/>
  <c r="C21670" i="3"/>
  <c r="C21671" i="3"/>
  <c r="C21672" i="3"/>
  <c r="C21673" i="3"/>
  <c r="C21674" i="3"/>
  <c r="C21675" i="3"/>
  <c r="C21676" i="3"/>
  <c r="C21677" i="3"/>
  <c r="C21678" i="3"/>
  <c r="C21679" i="3"/>
  <c r="C21680" i="3"/>
  <c r="C21681" i="3"/>
  <c r="C21682" i="3"/>
  <c r="C21683" i="3"/>
  <c r="C21684" i="3"/>
  <c r="C21685" i="3"/>
  <c r="C21686" i="3"/>
  <c r="C21687" i="3"/>
  <c r="C21688" i="3"/>
  <c r="C21689" i="3"/>
  <c r="C21690" i="3"/>
  <c r="C21691" i="3"/>
  <c r="C21692" i="3"/>
  <c r="C21693" i="3"/>
  <c r="C21694" i="3"/>
  <c r="C21695" i="3"/>
  <c r="C21696" i="3"/>
  <c r="C21697" i="3"/>
  <c r="C21698" i="3"/>
  <c r="C21699" i="3"/>
  <c r="C21700" i="3"/>
  <c r="C21701" i="3"/>
  <c r="C21702" i="3"/>
  <c r="C21703" i="3"/>
  <c r="C21704" i="3"/>
  <c r="C21705" i="3"/>
  <c r="C21706" i="3"/>
  <c r="C21707" i="3"/>
  <c r="C21708" i="3"/>
  <c r="C21709" i="3"/>
  <c r="C21710" i="3"/>
  <c r="C21711" i="3"/>
  <c r="C21712" i="3"/>
  <c r="C21713" i="3"/>
  <c r="C21714" i="3"/>
  <c r="C21715" i="3"/>
  <c r="C21716" i="3"/>
  <c r="C21717" i="3"/>
  <c r="C21718" i="3"/>
  <c r="C21719" i="3"/>
  <c r="C21720" i="3"/>
  <c r="C21721" i="3"/>
  <c r="C21722" i="3"/>
  <c r="C21723" i="3"/>
  <c r="C21724" i="3"/>
  <c r="C21725" i="3"/>
  <c r="C21726" i="3"/>
  <c r="C21727" i="3"/>
  <c r="C21728" i="3"/>
  <c r="C21729" i="3"/>
  <c r="C21730" i="3"/>
  <c r="C21731" i="3"/>
  <c r="C21732" i="3"/>
  <c r="C21733" i="3"/>
  <c r="C21734" i="3"/>
  <c r="C21735" i="3"/>
  <c r="C21736" i="3"/>
  <c r="C21737" i="3"/>
  <c r="C21738" i="3"/>
  <c r="C21739" i="3"/>
  <c r="C21740" i="3"/>
  <c r="C21741" i="3"/>
  <c r="C21742" i="3"/>
  <c r="C21743" i="3"/>
  <c r="C21744" i="3"/>
  <c r="C21745" i="3"/>
  <c r="C21746" i="3"/>
  <c r="C21747" i="3"/>
  <c r="C21748" i="3"/>
  <c r="C21749" i="3"/>
  <c r="C21750" i="3"/>
  <c r="C21751" i="3"/>
  <c r="C21752" i="3"/>
  <c r="C21753" i="3"/>
  <c r="C21754" i="3"/>
  <c r="C21755" i="3"/>
  <c r="C21756" i="3"/>
  <c r="C21757" i="3"/>
  <c r="C21758" i="3"/>
  <c r="C21759" i="3"/>
  <c r="C21760" i="3"/>
  <c r="C21761" i="3"/>
  <c r="C21762" i="3"/>
  <c r="C21763" i="3"/>
  <c r="C21764" i="3"/>
  <c r="C21765" i="3"/>
  <c r="C21766" i="3"/>
  <c r="C21767" i="3"/>
  <c r="C21768" i="3"/>
  <c r="C21769" i="3"/>
  <c r="C21770" i="3"/>
  <c r="C21771" i="3"/>
  <c r="C21772" i="3"/>
  <c r="C21773" i="3"/>
  <c r="C21774" i="3"/>
  <c r="C21775" i="3"/>
  <c r="C21776" i="3"/>
  <c r="C21777" i="3"/>
  <c r="C21778" i="3"/>
  <c r="C21779" i="3"/>
  <c r="C21780" i="3"/>
  <c r="C21781" i="3"/>
  <c r="C21782" i="3"/>
  <c r="C21783" i="3"/>
  <c r="C21784" i="3"/>
  <c r="C21785" i="3"/>
  <c r="C21786" i="3"/>
  <c r="C21787" i="3"/>
  <c r="C21788" i="3"/>
  <c r="C21789" i="3"/>
  <c r="C21790" i="3"/>
  <c r="C21791" i="3"/>
  <c r="C21792" i="3"/>
  <c r="C21793" i="3"/>
  <c r="C21794" i="3"/>
  <c r="C21795" i="3"/>
  <c r="C21796" i="3"/>
  <c r="C21797" i="3"/>
  <c r="C21798" i="3"/>
  <c r="C21799" i="3"/>
  <c r="C21800" i="3"/>
  <c r="C21801" i="3"/>
  <c r="C21802" i="3"/>
  <c r="C21803" i="3"/>
  <c r="C21804" i="3"/>
  <c r="C21805" i="3"/>
  <c r="C21806" i="3"/>
  <c r="C21807" i="3"/>
  <c r="C21808" i="3"/>
  <c r="C21809" i="3"/>
  <c r="C21810" i="3"/>
  <c r="C21811" i="3"/>
  <c r="C21812" i="3"/>
  <c r="C21813" i="3"/>
  <c r="C21814" i="3"/>
  <c r="C21815" i="3"/>
  <c r="C21816" i="3"/>
  <c r="C21817" i="3"/>
  <c r="C21818" i="3"/>
  <c r="C21819" i="3"/>
  <c r="C21820" i="3"/>
  <c r="C21821" i="3"/>
  <c r="C21822" i="3"/>
  <c r="C21823" i="3"/>
  <c r="C21824" i="3"/>
  <c r="C21825" i="3"/>
  <c r="C21826" i="3"/>
  <c r="C21827" i="3"/>
  <c r="C21828" i="3"/>
  <c r="C21829" i="3"/>
  <c r="C21830" i="3"/>
  <c r="C21831" i="3"/>
  <c r="C21832" i="3"/>
  <c r="C21833" i="3"/>
  <c r="C21834" i="3"/>
  <c r="C21835" i="3"/>
  <c r="C21836" i="3"/>
  <c r="C21837" i="3"/>
  <c r="C21838" i="3"/>
  <c r="C21839" i="3"/>
  <c r="C21840" i="3"/>
  <c r="C21841" i="3"/>
  <c r="C21842" i="3"/>
  <c r="C21843" i="3"/>
  <c r="C21844" i="3"/>
  <c r="C21845" i="3"/>
  <c r="C21846" i="3"/>
  <c r="C21847" i="3"/>
  <c r="C21848" i="3"/>
  <c r="C21849" i="3"/>
  <c r="C21850" i="3"/>
  <c r="C21851" i="3"/>
  <c r="C21852" i="3"/>
  <c r="C21853" i="3"/>
  <c r="C21854" i="3"/>
  <c r="C21855" i="3"/>
  <c r="C21856" i="3"/>
  <c r="C21857" i="3"/>
  <c r="C21858" i="3"/>
  <c r="C21859" i="3"/>
  <c r="C21860" i="3"/>
  <c r="C21861" i="3"/>
  <c r="C21862" i="3"/>
  <c r="C21863" i="3"/>
  <c r="C21864" i="3"/>
  <c r="C21865" i="3"/>
  <c r="C21866" i="3"/>
  <c r="C21867" i="3"/>
  <c r="C21868" i="3"/>
  <c r="C21869" i="3"/>
  <c r="C21870" i="3"/>
  <c r="C21871" i="3"/>
  <c r="C21872" i="3"/>
  <c r="C21873" i="3"/>
  <c r="C21874" i="3"/>
  <c r="C21875" i="3"/>
  <c r="C21876" i="3"/>
  <c r="C21877" i="3"/>
  <c r="C21878" i="3"/>
  <c r="C21879" i="3"/>
  <c r="C21880" i="3"/>
  <c r="C21881" i="3"/>
  <c r="C21882" i="3"/>
  <c r="C21883" i="3"/>
  <c r="C21884" i="3"/>
  <c r="C21885" i="3"/>
  <c r="C21886" i="3"/>
  <c r="C21887" i="3"/>
  <c r="C21888" i="3"/>
  <c r="C21889" i="3"/>
  <c r="C21890" i="3"/>
  <c r="C21891" i="3"/>
  <c r="C21892" i="3"/>
  <c r="C21893" i="3"/>
  <c r="C21894" i="3"/>
  <c r="C21895" i="3"/>
  <c r="C21896" i="3"/>
  <c r="C21897" i="3"/>
  <c r="C21898" i="3"/>
  <c r="C21899" i="3"/>
  <c r="C21900" i="3"/>
  <c r="C21901" i="3"/>
  <c r="C21902" i="3"/>
  <c r="C21903" i="3"/>
  <c r="C21904" i="3"/>
  <c r="C21905" i="3"/>
  <c r="C21906" i="3"/>
  <c r="C21907" i="3"/>
  <c r="C21908" i="3"/>
  <c r="C21909" i="3"/>
  <c r="C21910" i="3"/>
  <c r="C21911" i="3"/>
  <c r="C21912" i="3"/>
  <c r="C21913" i="3"/>
  <c r="C21914" i="3"/>
  <c r="C21915" i="3"/>
  <c r="C21916" i="3"/>
  <c r="C21917" i="3"/>
  <c r="C21918" i="3"/>
  <c r="C21919" i="3"/>
  <c r="C21920" i="3"/>
  <c r="C21921" i="3"/>
  <c r="C21922" i="3"/>
  <c r="C21923" i="3"/>
  <c r="C21924" i="3"/>
  <c r="C21925" i="3"/>
  <c r="C21926" i="3"/>
  <c r="C21927" i="3"/>
  <c r="C21928" i="3"/>
  <c r="C21929" i="3"/>
  <c r="C21930" i="3"/>
  <c r="C21931" i="3"/>
  <c r="C21932" i="3"/>
  <c r="C21933" i="3"/>
  <c r="C21934" i="3"/>
  <c r="C21935" i="3"/>
  <c r="C21936" i="3"/>
  <c r="C21937" i="3"/>
  <c r="C21938" i="3"/>
  <c r="C21939" i="3"/>
  <c r="C21940" i="3"/>
  <c r="C21941" i="3"/>
  <c r="C21942" i="3"/>
  <c r="C21943" i="3"/>
  <c r="C21944" i="3"/>
  <c r="C21945" i="3"/>
  <c r="C21946" i="3"/>
  <c r="C21947" i="3"/>
  <c r="C21948" i="3"/>
  <c r="C21949" i="3"/>
  <c r="C21950" i="3"/>
  <c r="C21951" i="3"/>
  <c r="C21952" i="3"/>
  <c r="C21953" i="3"/>
  <c r="C21954" i="3"/>
  <c r="C21955" i="3"/>
  <c r="C21956" i="3"/>
  <c r="C21957" i="3"/>
  <c r="C21958" i="3"/>
  <c r="C21959" i="3"/>
  <c r="C21960" i="3"/>
  <c r="C21961" i="3"/>
  <c r="C21962" i="3"/>
  <c r="C21963" i="3"/>
  <c r="C21964" i="3"/>
  <c r="C21965" i="3"/>
  <c r="C21966" i="3"/>
  <c r="C21967" i="3"/>
  <c r="C21968" i="3"/>
  <c r="C21969" i="3"/>
  <c r="C21970" i="3"/>
  <c r="C21971" i="3"/>
  <c r="C21972" i="3"/>
  <c r="C21973" i="3"/>
  <c r="C21974" i="3"/>
  <c r="C21975" i="3"/>
  <c r="C21976" i="3"/>
  <c r="C21977" i="3"/>
  <c r="C21978" i="3"/>
  <c r="C21979" i="3"/>
  <c r="C21980" i="3"/>
  <c r="C21981" i="3"/>
  <c r="C21982" i="3"/>
  <c r="C21983" i="3"/>
  <c r="C21984" i="3"/>
  <c r="C21985" i="3"/>
  <c r="C21986" i="3"/>
  <c r="C21987" i="3"/>
  <c r="C21988" i="3"/>
  <c r="C21989" i="3"/>
  <c r="C21990" i="3"/>
  <c r="C21991" i="3"/>
  <c r="C21992" i="3"/>
  <c r="C21993" i="3"/>
  <c r="C21994" i="3"/>
  <c r="C21995" i="3"/>
  <c r="C21996" i="3"/>
  <c r="C21997" i="3"/>
  <c r="C21998" i="3"/>
  <c r="C21999" i="3"/>
  <c r="C22000" i="3"/>
  <c r="C22001" i="3"/>
  <c r="C22002" i="3"/>
  <c r="C22003" i="3"/>
  <c r="C22004" i="3"/>
  <c r="C22005" i="3"/>
  <c r="C22006" i="3"/>
  <c r="C22007" i="3"/>
  <c r="C22008" i="3"/>
  <c r="C22009" i="3"/>
  <c r="C22010" i="3"/>
  <c r="C22011" i="3"/>
  <c r="C22012" i="3"/>
  <c r="C22013" i="3"/>
  <c r="C22014" i="3"/>
  <c r="C22015" i="3"/>
  <c r="C22016" i="3"/>
  <c r="C22017" i="3"/>
  <c r="C22018" i="3"/>
  <c r="C22019" i="3"/>
  <c r="C22020" i="3"/>
  <c r="C22021" i="3"/>
  <c r="C22022" i="3"/>
  <c r="C22023" i="3"/>
  <c r="C22024" i="3"/>
  <c r="C22025" i="3"/>
  <c r="C22026" i="3"/>
  <c r="C22027" i="3"/>
  <c r="C22028" i="3"/>
  <c r="C22029" i="3"/>
  <c r="C22030" i="3"/>
  <c r="C22031" i="3"/>
  <c r="C22032" i="3"/>
  <c r="C22033" i="3"/>
  <c r="C22034" i="3"/>
  <c r="C22035" i="3"/>
  <c r="C22036" i="3"/>
  <c r="C22037" i="3"/>
  <c r="C22038" i="3"/>
  <c r="C22039" i="3"/>
  <c r="C22040" i="3"/>
  <c r="C22041" i="3"/>
  <c r="C22042" i="3"/>
  <c r="C22043" i="3"/>
  <c r="C22044" i="3"/>
  <c r="C22045" i="3"/>
  <c r="C22046" i="3"/>
  <c r="C22047" i="3"/>
  <c r="C22048" i="3"/>
  <c r="C22049" i="3"/>
  <c r="C22050" i="3"/>
  <c r="C22051" i="3"/>
  <c r="C22052" i="3"/>
  <c r="C22053" i="3"/>
  <c r="C22054" i="3"/>
  <c r="C22055" i="3"/>
  <c r="C22056" i="3"/>
  <c r="C22057" i="3"/>
  <c r="C22058" i="3"/>
  <c r="C22059" i="3"/>
  <c r="C22060" i="3"/>
  <c r="C22061" i="3"/>
  <c r="C22062" i="3"/>
  <c r="C22063" i="3"/>
  <c r="C22064" i="3"/>
  <c r="C22065" i="3"/>
  <c r="C22066" i="3"/>
  <c r="C22067" i="3"/>
  <c r="C22068" i="3"/>
  <c r="C22069" i="3"/>
  <c r="C22070" i="3"/>
  <c r="C22071" i="3"/>
  <c r="C22072" i="3"/>
  <c r="C22073" i="3"/>
  <c r="C22074" i="3"/>
  <c r="C22075" i="3"/>
  <c r="C22076" i="3"/>
  <c r="C22077" i="3"/>
  <c r="C22078" i="3"/>
  <c r="C22079" i="3"/>
  <c r="C22080" i="3"/>
  <c r="C22081" i="3"/>
  <c r="C22082" i="3"/>
  <c r="C22083" i="3"/>
  <c r="C22084" i="3"/>
  <c r="C22085" i="3"/>
  <c r="C22086" i="3"/>
  <c r="C22087" i="3"/>
  <c r="C22088" i="3"/>
  <c r="C22089" i="3"/>
  <c r="C22090" i="3"/>
  <c r="C22091" i="3"/>
  <c r="C22092" i="3"/>
  <c r="C22093" i="3"/>
  <c r="C22094" i="3"/>
  <c r="C22095" i="3"/>
  <c r="C22096" i="3"/>
  <c r="C22097" i="3"/>
  <c r="C22098" i="3"/>
  <c r="C22099" i="3"/>
  <c r="C22100" i="3"/>
  <c r="C22101" i="3"/>
  <c r="C22102" i="3"/>
  <c r="C22103" i="3"/>
  <c r="C22104" i="3"/>
  <c r="C22105" i="3"/>
  <c r="C22106" i="3"/>
  <c r="C22107" i="3"/>
  <c r="C22108" i="3"/>
  <c r="C22109" i="3"/>
  <c r="C22110" i="3"/>
  <c r="C22111" i="3"/>
  <c r="C22112" i="3"/>
  <c r="C22113" i="3"/>
  <c r="C22114" i="3"/>
  <c r="C22115" i="3"/>
  <c r="C22116" i="3"/>
  <c r="C22117" i="3"/>
  <c r="C22118" i="3"/>
  <c r="C22119" i="3"/>
  <c r="C22120" i="3"/>
  <c r="C22121" i="3"/>
  <c r="C22122" i="3"/>
  <c r="C22123" i="3"/>
  <c r="C22124" i="3"/>
  <c r="C22125" i="3"/>
  <c r="C22126" i="3"/>
  <c r="C22127" i="3"/>
  <c r="C22128" i="3"/>
  <c r="C22129" i="3"/>
  <c r="C22130" i="3"/>
  <c r="C22131" i="3"/>
  <c r="C22132" i="3"/>
  <c r="C22133" i="3"/>
  <c r="C22134" i="3"/>
  <c r="C22135" i="3"/>
  <c r="C22136" i="3"/>
  <c r="C22137" i="3"/>
  <c r="C22138" i="3"/>
  <c r="C22139" i="3"/>
  <c r="C22140" i="3"/>
  <c r="C22141" i="3"/>
  <c r="C22142" i="3"/>
  <c r="C22143" i="3"/>
  <c r="C22144" i="3"/>
  <c r="C22145" i="3"/>
  <c r="C22146" i="3"/>
  <c r="C22147" i="3"/>
  <c r="C22148" i="3"/>
  <c r="C22149" i="3"/>
  <c r="C22150" i="3"/>
  <c r="C22151" i="3"/>
  <c r="C22152" i="3"/>
  <c r="C22153" i="3"/>
  <c r="C22154" i="3"/>
  <c r="C22155" i="3"/>
  <c r="C22156" i="3"/>
  <c r="C22157" i="3"/>
  <c r="C22158" i="3"/>
  <c r="C22159" i="3"/>
  <c r="C22160" i="3"/>
  <c r="C22161" i="3"/>
  <c r="C22162" i="3"/>
  <c r="C22163" i="3"/>
  <c r="C22164" i="3"/>
  <c r="C22165" i="3"/>
  <c r="C22166" i="3"/>
  <c r="C22167" i="3"/>
  <c r="C22168" i="3"/>
  <c r="C22169" i="3"/>
  <c r="C22170" i="3"/>
  <c r="C22171" i="3"/>
  <c r="C22172" i="3"/>
  <c r="C22173" i="3"/>
  <c r="C22174" i="3"/>
  <c r="C22175" i="3"/>
  <c r="C22176" i="3"/>
  <c r="C22177" i="3"/>
  <c r="C22178" i="3"/>
  <c r="C22179" i="3"/>
  <c r="C22180" i="3"/>
  <c r="C22181" i="3"/>
  <c r="C22182" i="3"/>
  <c r="C22183" i="3"/>
  <c r="C22184" i="3"/>
  <c r="C22185" i="3"/>
  <c r="C22186" i="3"/>
  <c r="C22187" i="3"/>
  <c r="C22188" i="3"/>
  <c r="C22189" i="3"/>
  <c r="C22190" i="3"/>
  <c r="C22191" i="3"/>
  <c r="C22192" i="3"/>
  <c r="C22193" i="3"/>
  <c r="C22194" i="3"/>
  <c r="C22195" i="3"/>
  <c r="C22196" i="3"/>
  <c r="C22197" i="3"/>
  <c r="C22198" i="3"/>
  <c r="C22199" i="3"/>
  <c r="C22200" i="3"/>
  <c r="C22201" i="3"/>
  <c r="C22202" i="3"/>
  <c r="C22203" i="3"/>
  <c r="C22204" i="3"/>
  <c r="C22205" i="3"/>
  <c r="C22206" i="3"/>
  <c r="C22207" i="3"/>
  <c r="C22208" i="3"/>
  <c r="C22209" i="3"/>
  <c r="C22210" i="3"/>
  <c r="C22211" i="3"/>
  <c r="C22212" i="3"/>
  <c r="C22213" i="3"/>
  <c r="C22214" i="3"/>
  <c r="C22215" i="3"/>
  <c r="C22216" i="3"/>
  <c r="C22217" i="3"/>
  <c r="C22218" i="3"/>
  <c r="C22219" i="3"/>
  <c r="C22220" i="3"/>
  <c r="C22221" i="3"/>
  <c r="C22222" i="3"/>
  <c r="C22223" i="3"/>
  <c r="C22224" i="3"/>
  <c r="C22225" i="3"/>
  <c r="C22226" i="3"/>
  <c r="C22227" i="3"/>
  <c r="C22228" i="3"/>
  <c r="C22229" i="3"/>
  <c r="C22230" i="3"/>
  <c r="C22231" i="3"/>
  <c r="C22232" i="3"/>
  <c r="C22233" i="3"/>
  <c r="C22234" i="3"/>
  <c r="C22235" i="3"/>
  <c r="C22236" i="3"/>
  <c r="C22237" i="3"/>
  <c r="C22238" i="3"/>
  <c r="C22239" i="3"/>
  <c r="C22240" i="3"/>
  <c r="C22241" i="3"/>
  <c r="C22242" i="3"/>
  <c r="C22243" i="3"/>
  <c r="C22244" i="3"/>
  <c r="C22245" i="3"/>
  <c r="C22246" i="3"/>
  <c r="C22247" i="3"/>
  <c r="C22248" i="3"/>
  <c r="C22249" i="3"/>
  <c r="C22250" i="3"/>
  <c r="C22251" i="3"/>
  <c r="C22252" i="3"/>
  <c r="C22253" i="3"/>
  <c r="C22254" i="3"/>
  <c r="C22255" i="3"/>
  <c r="C22256" i="3"/>
  <c r="C22257" i="3"/>
  <c r="C22258" i="3"/>
  <c r="C22259" i="3"/>
  <c r="C22260" i="3"/>
  <c r="C22261" i="3"/>
  <c r="C22262" i="3"/>
  <c r="C22263" i="3"/>
  <c r="C22264" i="3"/>
  <c r="C22265" i="3"/>
  <c r="C22266" i="3"/>
  <c r="C22267" i="3"/>
  <c r="C22268" i="3"/>
  <c r="C22269" i="3"/>
  <c r="C22270" i="3"/>
  <c r="C22271" i="3"/>
  <c r="C22272" i="3"/>
  <c r="C22273" i="3"/>
  <c r="C22274" i="3"/>
  <c r="C22275" i="3"/>
  <c r="C22276" i="3"/>
  <c r="C22277" i="3"/>
  <c r="C22278" i="3"/>
  <c r="C22279" i="3"/>
  <c r="C22280" i="3"/>
  <c r="C22281" i="3"/>
  <c r="C22282" i="3"/>
  <c r="C22283" i="3"/>
  <c r="C22284" i="3"/>
  <c r="C22285" i="3"/>
  <c r="C22286" i="3"/>
  <c r="C22287" i="3"/>
  <c r="C22288" i="3"/>
  <c r="C22289" i="3"/>
  <c r="C22290" i="3"/>
  <c r="C22291" i="3"/>
  <c r="C22292" i="3"/>
  <c r="C22293" i="3"/>
  <c r="C22294" i="3"/>
  <c r="C22295" i="3"/>
  <c r="C22296" i="3"/>
  <c r="C22297" i="3"/>
  <c r="C22298" i="3"/>
  <c r="C22299" i="3"/>
  <c r="C22300" i="3"/>
  <c r="C22301" i="3"/>
  <c r="C22302" i="3"/>
  <c r="C22303" i="3"/>
  <c r="C22304" i="3"/>
  <c r="C22305" i="3"/>
  <c r="C22306" i="3"/>
  <c r="C22307" i="3"/>
  <c r="C22308" i="3"/>
  <c r="C22309" i="3"/>
  <c r="C22310" i="3"/>
  <c r="C22311" i="3"/>
  <c r="C22312" i="3"/>
  <c r="C22313" i="3"/>
  <c r="C22314" i="3"/>
  <c r="C22315" i="3"/>
  <c r="C22316" i="3"/>
  <c r="C22317" i="3"/>
  <c r="C22318" i="3"/>
  <c r="C22319" i="3"/>
  <c r="C22320" i="3"/>
  <c r="C22321" i="3"/>
  <c r="C22322" i="3"/>
  <c r="C22323" i="3"/>
  <c r="C22324" i="3"/>
  <c r="C22325" i="3"/>
  <c r="C22326" i="3"/>
  <c r="C22327" i="3"/>
  <c r="C22328" i="3"/>
  <c r="C22329" i="3"/>
  <c r="C22330" i="3"/>
  <c r="C22331" i="3"/>
  <c r="C22332" i="3"/>
  <c r="C22333" i="3"/>
  <c r="C22334" i="3"/>
  <c r="C22335" i="3"/>
  <c r="C22336" i="3"/>
  <c r="C22337" i="3"/>
  <c r="C22338" i="3"/>
  <c r="C22339" i="3"/>
  <c r="C22340" i="3"/>
  <c r="C22341" i="3"/>
  <c r="C22342" i="3"/>
  <c r="C22343" i="3"/>
  <c r="C22344" i="3"/>
  <c r="C22345" i="3"/>
  <c r="C22346" i="3"/>
  <c r="C22347" i="3"/>
  <c r="C22348" i="3"/>
  <c r="C22349" i="3"/>
  <c r="C22350" i="3"/>
  <c r="C22351" i="3"/>
  <c r="C22352" i="3"/>
  <c r="C22353" i="3"/>
  <c r="C22354" i="3"/>
  <c r="C22355" i="3"/>
  <c r="C22356" i="3"/>
  <c r="C22357" i="3"/>
  <c r="C22358" i="3"/>
  <c r="C22359" i="3"/>
  <c r="C22360" i="3"/>
  <c r="C22361" i="3"/>
  <c r="C22362" i="3"/>
  <c r="C22363" i="3"/>
  <c r="C22364" i="3"/>
  <c r="C22365" i="3"/>
  <c r="C22366" i="3"/>
  <c r="C22367" i="3"/>
  <c r="C22368" i="3"/>
  <c r="C22369" i="3"/>
  <c r="C22370" i="3"/>
  <c r="C22371" i="3"/>
  <c r="C22372" i="3"/>
  <c r="C22373" i="3"/>
  <c r="C22374" i="3"/>
  <c r="C22375" i="3"/>
  <c r="C22376" i="3"/>
  <c r="C22377" i="3"/>
  <c r="C22378" i="3"/>
  <c r="C22379" i="3"/>
  <c r="C22380" i="3"/>
  <c r="C22381" i="3"/>
  <c r="C22382" i="3"/>
  <c r="C22383" i="3"/>
  <c r="C22384" i="3"/>
  <c r="C22385" i="3"/>
  <c r="C22386" i="3"/>
  <c r="C22387" i="3"/>
  <c r="C22388" i="3"/>
  <c r="C22389" i="3"/>
  <c r="C22390" i="3"/>
  <c r="C22391" i="3"/>
  <c r="C22392" i="3"/>
  <c r="C22393" i="3"/>
  <c r="C22394" i="3"/>
  <c r="C22395" i="3"/>
  <c r="C22396" i="3"/>
  <c r="C22397" i="3"/>
  <c r="C22398" i="3"/>
  <c r="C22399" i="3"/>
  <c r="C22400" i="3"/>
  <c r="C22401" i="3"/>
  <c r="C22402" i="3"/>
  <c r="C22403" i="3"/>
  <c r="C22404" i="3"/>
  <c r="C22405" i="3"/>
  <c r="C22406" i="3"/>
  <c r="C22407" i="3"/>
  <c r="C22408" i="3"/>
  <c r="C22409" i="3"/>
  <c r="C22410" i="3"/>
  <c r="C22411" i="3"/>
  <c r="C22412" i="3"/>
  <c r="C22413" i="3"/>
  <c r="C22414" i="3"/>
  <c r="C22415" i="3"/>
  <c r="C22416" i="3"/>
  <c r="C22417" i="3"/>
  <c r="C22418" i="3"/>
  <c r="C22419" i="3"/>
  <c r="C22420" i="3"/>
  <c r="C22421" i="3"/>
  <c r="C22422" i="3"/>
  <c r="C22423" i="3"/>
  <c r="C22424" i="3"/>
  <c r="C22425" i="3"/>
  <c r="C22426" i="3"/>
  <c r="C22427" i="3"/>
  <c r="C22428" i="3"/>
  <c r="C22429" i="3"/>
  <c r="C22430" i="3"/>
  <c r="C22431" i="3"/>
  <c r="C22432" i="3"/>
  <c r="C22433" i="3"/>
  <c r="C22434" i="3"/>
  <c r="C22435" i="3"/>
  <c r="C22436" i="3"/>
  <c r="C22437" i="3"/>
  <c r="C22438" i="3"/>
  <c r="C22439" i="3"/>
  <c r="C22440" i="3"/>
  <c r="C22441" i="3"/>
  <c r="C22442" i="3"/>
  <c r="C22443" i="3"/>
  <c r="C22444" i="3"/>
  <c r="C22445" i="3"/>
  <c r="C22446" i="3"/>
  <c r="C22447" i="3"/>
  <c r="C22448" i="3"/>
  <c r="C22449" i="3"/>
  <c r="C22450" i="3"/>
  <c r="C22451" i="3"/>
  <c r="C22452" i="3"/>
  <c r="C22453" i="3"/>
  <c r="C22454" i="3"/>
  <c r="C22455" i="3"/>
  <c r="C22456" i="3"/>
  <c r="C22457" i="3"/>
  <c r="C22458" i="3"/>
  <c r="C22459" i="3"/>
  <c r="C22460" i="3"/>
  <c r="C22461" i="3"/>
  <c r="C22462" i="3"/>
  <c r="C22463" i="3"/>
  <c r="C22464" i="3"/>
  <c r="C22465" i="3"/>
  <c r="C22466" i="3"/>
  <c r="C22467" i="3"/>
  <c r="C22468" i="3"/>
  <c r="C22469" i="3"/>
  <c r="C22470" i="3"/>
  <c r="C22471" i="3"/>
  <c r="C22472" i="3"/>
  <c r="C22473" i="3"/>
  <c r="C22474" i="3"/>
  <c r="C22475" i="3"/>
  <c r="C22476" i="3"/>
  <c r="C22477" i="3"/>
  <c r="C22478" i="3"/>
  <c r="C22479" i="3"/>
  <c r="C22480" i="3"/>
  <c r="C22481" i="3"/>
  <c r="C22482" i="3"/>
  <c r="C22483" i="3"/>
  <c r="C22484" i="3"/>
  <c r="C22485" i="3"/>
  <c r="C22486" i="3"/>
  <c r="C22487" i="3"/>
  <c r="C22488" i="3"/>
  <c r="C22489" i="3"/>
  <c r="C22490" i="3"/>
  <c r="C22491" i="3"/>
  <c r="C22492" i="3"/>
  <c r="C22493" i="3"/>
  <c r="C22494" i="3"/>
  <c r="C22495" i="3"/>
  <c r="C22496" i="3"/>
  <c r="C22497" i="3"/>
  <c r="C22498" i="3"/>
  <c r="C22499" i="3"/>
  <c r="C22500" i="3"/>
  <c r="C22501" i="3"/>
  <c r="C22502" i="3"/>
  <c r="C22503" i="3"/>
  <c r="C22504" i="3"/>
  <c r="C22505" i="3"/>
  <c r="C22506" i="3"/>
  <c r="C22507" i="3"/>
  <c r="C22508" i="3"/>
  <c r="C22509" i="3"/>
  <c r="C22510" i="3"/>
  <c r="C22511" i="3"/>
  <c r="C22512" i="3"/>
  <c r="C22513" i="3"/>
  <c r="C22514" i="3"/>
  <c r="C22515" i="3"/>
  <c r="C22516" i="3"/>
  <c r="C22517" i="3"/>
  <c r="C22518" i="3"/>
  <c r="C22519" i="3"/>
  <c r="C22520" i="3"/>
  <c r="C22521" i="3"/>
  <c r="C22522" i="3"/>
  <c r="C22523" i="3"/>
  <c r="C22524" i="3"/>
  <c r="C22525" i="3"/>
  <c r="C22526" i="3"/>
  <c r="C22527" i="3"/>
  <c r="C22528" i="3"/>
  <c r="C22529" i="3"/>
  <c r="C22530" i="3"/>
  <c r="C22531" i="3"/>
  <c r="C22532" i="3"/>
  <c r="C22533" i="3"/>
  <c r="C22534" i="3"/>
  <c r="C22535" i="3"/>
  <c r="C22536" i="3"/>
  <c r="C22537" i="3"/>
  <c r="C22538" i="3"/>
  <c r="C22539" i="3"/>
  <c r="C22540" i="3"/>
  <c r="C22541" i="3"/>
  <c r="C22542" i="3"/>
  <c r="C22543" i="3"/>
  <c r="C22544" i="3"/>
  <c r="C22545" i="3"/>
  <c r="C22546" i="3"/>
  <c r="C22547" i="3"/>
  <c r="C22548" i="3"/>
  <c r="C22549" i="3"/>
  <c r="C22550" i="3"/>
  <c r="C22551" i="3"/>
  <c r="C22552" i="3"/>
  <c r="C22553" i="3"/>
  <c r="C22554" i="3"/>
  <c r="C22555" i="3"/>
  <c r="C22556" i="3"/>
  <c r="C22557" i="3"/>
  <c r="C22558" i="3"/>
  <c r="C22559" i="3"/>
  <c r="C22560" i="3"/>
  <c r="C22561" i="3"/>
  <c r="C22562" i="3"/>
  <c r="C22563" i="3"/>
  <c r="C22564" i="3"/>
  <c r="C22565" i="3"/>
  <c r="C22566" i="3"/>
  <c r="C22567" i="3"/>
  <c r="C22568" i="3"/>
  <c r="C22569" i="3"/>
  <c r="C22570" i="3"/>
  <c r="C22571" i="3"/>
  <c r="C22572" i="3"/>
  <c r="C22573" i="3"/>
  <c r="C22574" i="3"/>
  <c r="C22575" i="3"/>
  <c r="C22576" i="3"/>
  <c r="C22577" i="3"/>
  <c r="C22578" i="3"/>
  <c r="C22579" i="3"/>
  <c r="C22580" i="3"/>
  <c r="C22581" i="3"/>
  <c r="C22582" i="3"/>
  <c r="C22583" i="3"/>
  <c r="C22584" i="3"/>
  <c r="C22585" i="3"/>
  <c r="C22586" i="3"/>
  <c r="C22587" i="3"/>
  <c r="C22588" i="3"/>
  <c r="C22589" i="3"/>
  <c r="C22590" i="3"/>
  <c r="C22591" i="3"/>
  <c r="C22592" i="3"/>
  <c r="C22593" i="3"/>
  <c r="C22594" i="3"/>
  <c r="C22595" i="3"/>
  <c r="C22596" i="3"/>
  <c r="C22597" i="3"/>
  <c r="C22598" i="3"/>
  <c r="C22599" i="3"/>
  <c r="C22600" i="3"/>
  <c r="C22601" i="3"/>
  <c r="C22602" i="3"/>
  <c r="C22603" i="3"/>
  <c r="C22604" i="3"/>
  <c r="C22605" i="3"/>
  <c r="C22606" i="3"/>
  <c r="C22607" i="3"/>
  <c r="C22608" i="3"/>
  <c r="C22609" i="3"/>
  <c r="C22610" i="3"/>
  <c r="C22611" i="3"/>
  <c r="C22612" i="3"/>
  <c r="C22613" i="3"/>
  <c r="C22614" i="3"/>
  <c r="C22615" i="3"/>
  <c r="C22616" i="3"/>
  <c r="C22617" i="3"/>
  <c r="C22618" i="3"/>
  <c r="C22619" i="3"/>
  <c r="C22620" i="3"/>
  <c r="C22621" i="3"/>
  <c r="C22622" i="3"/>
  <c r="C22623" i="3"/>
  <c r="C22624" i="3"/>
  <c r="C22625" i="3"/>
  <c r="C22626" i="3"/>
  <c r="C22627" i="3"/>
  <c r="C22628" i="3"/>
  <c r="C22629" i="3"/>
  <c r="C22630" i="3"/>
  <c r="C22631" i="3"/>
  <c r="C22632" i="3"/>
  <c r="C22633" i="3"/>
  <c r="C22634" i="3"/>
  <c r="C22635" i="3"/>
  <c r="C22636" i="3"/>
  <c r="C22637" i="3"/>
  <c r="C22638" i="3"/>
  <c r="C22639" i="3"/>
  <c r="C22640" i="3"/>
  <c r="C22641" i="3"/>
  <c r="C22642" i="3"/>
  <c r="C22643" i="3"/>
  <c r="C22644" i="3"/>
  <c r="C22645" i="3"/>
  <c r="C22646" i="3"/>
  <c r="C22647" i="3"/>
  <c r="C22648" i="3"/>
  <c r="C22649" i="3"/>
  <c r="C22650" i="3"/>
  <c r="C22651" i="3"/>
  <c r="C22652" i="3"/>
  <c r="C22653" i="3"/>
  <c r="C22654" i="3"/>
  <c r="C22655" i="3"/>
  <c r="C22656" i="3"/>
  <c r="C22657" i="3"/>
  <c r="C22658" i="3"/>
  <c r="C22659" i="3"/>
  <c r="C22660" i="3"/>
  <c r="C22661" i="3"/>
  <c r="C22662" i="3"/>
  <c r="C22663" i="3"/>
  <c r="C22664" i="3"/>
  <c r="C22665" i="3"/>
  <c r="C22666" i="3"/>
  <c r="C22667" i="3"/>
  <c r="C22668" i="3"/>
  <c r="C22669" i="3"/>
  <c r="C22670" i="3"/>
  <c r="C22671" i="3"/>
  <c r="C22672" i="3"/>
  <c r="C22673" i="3"/>
  <c r="C22674" i="3"/>
  <c r="C22675" i="3"/>
  <c r="C22676" i="3"/>
  <c r="C22677" i="3"/>
  <c r="C22678" i="3"/>
  <c r="C22679" i="3"/>
  <c r="C22680" i="3"/>
  <c r="C22681" i="3"/>
  <c r="C22682" i="3"/>
  <c r="C22683" i="3"/>
  <c r="C22684" i="3"/>
  <c r="C22685" i="3"/>
  <c r="C22686" i="3"/>
  <c r="C22687" i="3"/>
  <c r="C22688" i="3"/>
  <c r="C22689" i="3"/>
  <c r="C22690" i="3"/>
  <c r="C22691" i="3"/>
  <c r="C22692" i="3"/>
  <c r="C22693" i="3"/>
  <c r="C22694" i="3"/>
  <c r="C22695" i="3"/>
  <c r="C22696" i="3"/>
  <c r="C22697" i="3"/>
  <c r="C22698" i="3"/>
  <c r="C22699" i="3"/>
  <c r="C22700" i="3"/>
  <c r="C22701" i="3"/>
  <c r="C22702" i="3"/>
  <c r="C22703" i="3"/>
  <c r="C22704" i="3"/>
  <c r="C22705" i="3"/>
  <c r="C22706" i="3"/>
  <c r="C22707" i="3"/>
  <c r="C22708" i="3"/>
  <c r="C22709" i="3"/>
  <c r="C22710" i="3"/>
  <c r="C22711" i="3"/>
  <c r="C22712" i="3"/>
  <c r="C22713" i="3"/>
  <c r="C22714" i="3"/>
  <c r="C22715" i="3"/>
  <c r="C22716" i="3"/>
  <c r="C22717" i="3"/>
  <c r="C22718" i="3"/>
  <c r="C22719" i="3"/>
  <c r="C22720" i="3"/>
  <c r="C22721" i="3"/>
  <c r="C22722" i="3"/>
  <c r="C22723" i="3"/>
  <c r="C22724" i="3"/>
  <c r="C22725" i="3"/>
  <c r="C22726" i="3"/>
  <c r="C22727" i="3"/>
  <c r="C22728" i="3"/>
  <c r="C22729" i="3"/>
  <c r="C22730" i="3"/>
  <c r="C22731" i="3"/>
  <c r="C22732" i="3"/>
  <c r="C22733" i="3"/>
  <c r="C22734" i="3"/>
  <c r="C22735" i="3"/>
  <c r="C22736" i="3"/>
  <c r="C22737" i="3"/>
  <c r="C22738" i="3"/>
  <c r="C22739" i="3"/>
  <c r="C22740" i="3"/>
  <c r="C22741" i="3"/>
  <c r="C22742" i="3"/>
  <c r="C22743" i="3"/>
  <c r="C22744" i="3"/>
  <c r="C22745" i="3"/>
  <c r="C22746" i="3"/>
  <c r="C22747" i="3"/>
  <c r="C22748" i="3"/>
  <c r="C22749" i="3"/>
  <c r="C22750" i="3"/>
  <c r="C22751" i="3"/>
  <c r="C22752" i="3"/>
  <c r="C22753" i="3"/>
  <c r="C22754" i="3"/>
  <c r="C22755" i="3"/>
  <c r="C22756" i="3"/>
  <c r="C22757" i="3"/>
  <c r="C22758" i="3"/>
  <c r="C22759" i="3"/>
  <c r="C22760" i="3"/>
  <c r="C22761" i="3"/>
  <c r="C22762" i="3"/>
  <c r="C22763" i="3"/>
  <c r="C22764" i="3"/>
  <c r="C22765" i="3"/>
  <c r="C22766" i="3"/>
  <c r="C22767" i="3"/>
  <c r="C22768" i="3"/>
  <c r="C22769" i="3"/>
  <c r="C22770" i="3"/>
  <c r="C22771" i="3"/>
  <c r="C22772" i="3"/>
  <c r="C22773" i="3"/>
  <c r="C22774" i="3"/>
  <c r="C22775" i="3"/>
  <c r="C22776" i="3"/>
  <c r="C22777" i="3"/>
  <c r="C22778" i="3"/>
  <c r="C22779" i="3"/>
  <c r="C22780" i="3"/>
  <c r="C22781" i="3"/>
  <c r="C22782" i="3"/>
  <c r="C22783" i="3"/>
  <c r="C22784" i="3"/>
  <c r="C22785" i="3"/>
  <c r="C22786" i="3"/>
  <c r="C22787" i="3"/>
  <c r="C22788" i="3"/>
  <c r="C22789" i="3"/>
  <c r="C22790" i="3"/>
  <c r="C22791" i="3"/>
  <c r="C22792" i="3"/>
  <c r="C22793" i="3"/>
  <c r="C22794" i="3"/>
  <c r="C22795" i="3"/>
  <c r="C22796" i="3"/>
  <c r="C22797" i="3"/>
  <c r="C22798" i="3"/>
  <c r="C22799" i="3"/>
  <c r="C22800" i="3"/>
  <c r="C22801" i="3"/>
  <c r="C22802" i="3"/>
  <c r="C22803" i="3"/>
  <c r="C22804" i="3"/>
  <c r="C22805" i="3"/>
  <c r="C22806" i="3"/>
  <c r="C22807" i="3"/>
  <c r="C22808" i="3"/>
  <c r="C22809" i="3"/>
  <c r="C22810" i="3"/>
  <c r="C22811" i="3"/>
  <c r="C22812" i="3"/>
  <c r="C22813" i="3"/>
  <c r="C22814" i="3"/>
  <c r="C22815" i="3"/>
  <c r="C22816" i="3"/>
  <c r="C22817" i="3"/>
  <c r="C22818" i="3"/>
  <c r="C22819" i="3"/>
  <c r="C22820" i="3"/>
  <c r="C22821" i="3"/>
  <c r="C22822" i="3"/>
  <c r="C22823" i="3"/>
  <c r="C22824" i="3"/>
  <c r="C22825" i="3"/>
  <c r="C22826" i="3"/>
  <c r="C22827" i="3"/>
  <c r="C22828" i="3"/>
  <c r="C22829" i="3"/>
  <c r="C22830" i="3"/>
  <c r="C22831" i="3"/>
  <c r="C22832" i="3"/>
  <c r="C22833" i="3"/>
  <c r="C22834" i="3"/>
  <c r="C22835" i="3"/>
  <c r="C22836" i="3"/>
  <c r="C22837" i="3"/>
  <c r="C22838" i="3"/>
  <c r="C22839" i="3"/>
  <c r="C22840" i="3"/>
  <c r="C22841" i="3"/>
  <c r="C22842" i="3"/>
  <c r="C22843" i="3"/>
  <c r="C22844" i="3"/>
  <c r="C22845" i="3"/>
  <c r="C22846" i="3"/>
  <c r="C22847" i="3"/>
  <c r="C22848" i="3"/>
  <c r="C22849" i="3"/>
  <c r="C22850" i="3"/>
  <c r="C22851" i="3"/>
  <c r="C22852" i="3"/>
  <c r="C22853" i="3"/>
  <c r="C22854" i="3"/>
  <c r="C22855" i="3"/>
  <c r="C22856" i="3"/>
  <c r="C22857" i="3"/>
  <c r="C22858" i="3"/>
  <c r="C22859" i="3"/>
  <c r="C22860" i="3"/>
  <c r="C22861" i="3"/>
  <c r="C22862" i="3"/>
  <c r="C22863" i="3"/>
  <c r="C22864" i="3"/>
  <c r="C22865" i="3"/>
  <c r="C22866" i="3"/>
  <c r="C22867" i="3"/>
  <c r="C22868" i="3"/>
  <c r="C22869" i="3"/>
  <c r="C22870" i="3"/>
  <c r="C22871" i="3"/>
  <c r="C22872" i="3"/>
  <c r="C22873" i="3"/>
  <c r="C22874" i="3"/>
  <c r="C22875" i="3"/>
  <c r="C22876" i="3"/>
  <c r="C22877" i="3"/>
  <c r="C22878" i="3"/>
  <c r="C22879" i="3"/>
  <c r="C22880" i="3"/>
  <c r="C22881" i="3"/>
  <c r="C22882" i="3"/>
  <c r="C22883" i="3"/>
  <c r="C22884" i="3"/>
  <c r="C22885" i="3"/>
  <c r="C22886" i="3"/>
  <c r="C22887" i="3"/>
  <c r="C22888" i="3"/>
  <c r="C22889" i="3"/>
  <c r="C22890" i="3"/>
  <c r="C22891" i="3"/>
  <c r="C22892" i="3"/>
  <c r="C22893" i="3"/>
  <c r="C22894" i="3"/>
  <c r="C22895" i="3"/>
  <c r="C22896" i="3"/>
  <c r="C22897" i="3"/>
  <c r="C22898" i="3"/>
  <c r="C22899" i="3"/>
  <c r="C22900" i="3"/>
  <c r="C22901" i="3"/>
  <c r="C22902" i="3"/>
  <c r="C22903" i="3"/>
  <c r="C22904" i="3"/>
  <c r="C22905" i="3"/>
  <c r="C22906" i="3"/>
  <c r="C22907" i="3"/>
  <c r="C22908" i="3"/>
  <c r="C22909" i="3"/>
  <c r="C22910" i="3"/>
  <c r="C22911" i="3"/>
  <c r="C22912" i="3"/>
  <c r="C22913" i="3"/>
  <c r="C22914" i="3"/>
  <c r="C22915" i="3"/>
  <c r="C22916" i="3"/>
  <c r="C22917" i="3"/>
  <c r="C22918" i="3"/>
  <c r="C22919" i="3"/>
  <c r="C22920" i="3"/>
  <c r="C22921" i="3"/>
  <c r="C22922" i="3"/>
  <c r="C22923" i="3"/>
  <c r="C22924" i="3"/>
  <c r="C22925" i="3"/>
  <c r="C22926" i="3"/>
  <c r="C22927" i="3"/>
  <c r="C22928" i="3"/>
  <c r="C22929" i="3"/>
  <c r="C22930" i="3"/>
  <c r="C22931" i="3"/>
  <c r="C22932" i="3"/>
  <c r="C22933" i="3"/>
  <c r="C22934" i="3"/>
  <c r="C22935" i="3"/>
  <c r="C22936" i="3"/>
  <c r="C22937" i="3"/>
  <c r="C22938" i="3"/>
  <c r="C22939" i="3"/>
  <c r="C22940" i="3"/>
  <c r="C22941" i="3"/>
  <c r="C22942" i="3"/>
  <c r="C22943" i="3"/>
  <c r="C22944" i="3"/>
  <c r="C22945" i="3"/>
  <c r="C22946" i="3"/>
  <c r="C22947" i="3"/>
  <c r="C22948" i="3"/>
  <c r="C22949" i="3"/>
  <c r="C22950" i="3"/>
  <c r="C22951" i="3"/>
  <c r="C22952" i="3"/>
  <c r="C22953" i="3"/>
  <c r="C22954" i="3"/>
  <c r="C22955" i="3"/>
  <c r="C22956" i="3"/>
  <c r="C22957" i="3"/>
  <c r="C22958" i="3"/>
  <c r="C22959" i="3"/>
  <c r="C22960" i="3"/>
  <c r="C22961" i="3"/>
  <c r="C22962" i="3"/>
  <c r="C22963" i="3"/>
  <c r="C22964" i="3"/>
  <c r="C22965" i="3"/>
  <c r="C22966" i="3"/>
  <c r="C22967" i="3"/>
  <c r="C22968" i="3"/>
  <c r="C22969" i="3"/>
  <c r="C22970" i="3"/>
  <c r="C22971" i="3"/>
  <c r="C22972" i="3"/>
  <c r="C22973" i="3"/>
  <c r="C22974" i="3"/>
  <c r="C22975" i="3"/>
  <c r="C22976" i="3"/>
  <c r="C22977" i="3"/>
  <c r="C22978" i="3"/>
  <c r="C22979" i="3"/>
  <c r="C22980" i="3"/>
  <c r="C22981" i="3"/>
  <c r="C22982" i="3"/>
  <c r="C22983" i="3"/>
  <c r="C22984" i="3"/>
  <c r="C22985" i="3"/>
  <c r="C22986" i="3"/>
  <c r="C22987" i="3"/>
  <c r="C22988" i="3"/>
  <c r="C22989" i="3"/>
  <c r="C22990" i="3"/>
  <c r="C22991" i="3"/>
  <c r="C22992" i="3"/>
  <c r="C22993" i="3"/>
  <c r="C22994" i="3"/>
  <c r="C22995" i="3"/>
  <c r="C22996" i="3"/>
  <c r="C22997" i="3"/>
  <c r="C22998" i="3"/>
  <c r="C22999" i="3"/>
  <c r="C23000" i="3"/>
  <c r="C23001" i="3"/>
  <c r="C23002" i="3"/>
  <c r="C23003" i="3"/>
  <c r="C23004" i="3"/>
  <c r="C23005" i="3"/>
  <c r="C23006" i="3"/>
  <c r="C23007" i="3"/>
  <c r="C23008" i="3"/>
  <c r="C23009" i="3"/>
  <c r="C23010" i="3"/>
  <c r="C23011" i="3"/>
  <c r="C23012" i="3"/>
  <c r="C23013" i="3"/>
  <c r="C23014" i="3"/>
  <c r="C23015" i="3"/>
  <c r="C23016" i="3"/>
  <c r="C23017" i="3"/>
  <c r="C23018" i="3"/>
  <c r="C23019" i="3"/>
  <c r="C23020" i="3"/>
  <c r="C23021" i="3"/>
  <c r="C23022" i="3"/>
  <c r="C23023" i="3"/>
  <c r="C23024" i="3"/>
  <c r="C23025" i="3"/>
  <c r="C23026" i="3"/>
  <c r="C23027" i="3"/>
  <c r="C23028" i="3"/>
  <c r="C23029" i="3"/>
  <c r="C23030" i="3"/>
  <c r="C23031" i="3"/>
  <c r="C23032" i="3"/>
  <c r="C23033" i="3"/>
  <c r="C23034" i="3"/>
  <c r="C23035" i="3"/>
  <c r="C23036" i="3"/>
  <c r="C23037" i="3"/>
  <c r="C23038" i="3"/>
  <c r="C23039" i="3"/>
  <c r="C23040" i="3"/>
  <c r="C23041" i="3"/>
  <c r="C23042" i="3"/>
  <c r="C23043" i="3"/>
  <c r="C23044" i="3"/>
  <c r="C23045" i="3"/>
  <c r="C23046" i="3"/>
  <c r="C23047" i="3"/>
  <c r="C23048" i="3"/>
  <c r="C23049" i="3"/>
  <c r="C23050" i="3"/>
  <c r="C23051" i="3"/>
  <c r="C23052" i="3"/>
  <c r="C23053" i="3"/>
  <c r="C23054" i="3"/>
  <c r="C23055" i="3"/>
  <c r="C23056" i="3"/>
  <c r="C23057" i="3"/>
  <c r="C23058" i="3"/>
  <c r="C23059" i="3"/>
  <c r="C23060" i="3"/>
  <c r="C23061" i="3"/>
  <c r="C23062" i="3"/>
  <c r="C23063" i="3"/>
  <c r="C23064" i="3"/>
  <c r="C23065" i="3"/>
  <c r="C23066" i="3"/>
  <c r="C23067" i="3"/>
  <c r="C23068" i="3"/>
  <c r="C23069" i="3"/>
  <c r="C23070" i="3"/>
  <c r="C23071" i="3"/>
  <c r="C23072" i="3"/>
  <c r="C23073" i="3"/>
  <c r="C23074" i="3"/>
  <c r="C23075" i="3"/>
  <c r="C23076" i="3"/>
  <c r="C23077" i="3"/>
  <c r="C23078" i="3"/>
  <c r="C23079" i="3"/>
  <c r="C23080" i="3"/>
  <c r="C23081" i="3"/>
  <c r="C23082" i="3"/>
  <c r="C23083" i="3"/>
  <c r="C23084" i="3"/>
  <c r="C23085" i="3"/>
  <c r="C23086" i="3"/>
  <c r="C23087" i="3"/>
  <c r="C23088" i="3"/>
  <c r="C23089" i="3"/>
  <c r="C23090" i="3"/>
  <c r="C23091" i="3"/>
  <c r="C23092" i="3"/>
  <c r="C23093" i="3"/>
  <c r="C23094" i="3"/>
  <c r="C23095" i="3"/>
  <c r="C23096" i="3"/>
  <c r="C23097" i="3"/>
  <c r="C23098" i="3"/>
  <c r="C23099" i="3"/>
  <c r="C23100" i="3"/>
  <c r="C23101" i="3"/>
  <c r="C23102" i="3"/>
  <c r="C23103" i="3"/>
  <c r="C23104" i="3"/>
  <c r="C23105" i="3"/>
  <c r="C23106" i="3"/>
  <c r="C23107" i="3"/>
  <c r="C23108" i="3"/>
  <c r="C23109" i="3"/>
  <c r="C23110" i="3"/>
  <c r="C23111" i="3"/>
  <c r="C23112" i="3"/>
  <c r="C23113" i="3"/>
  <c r="C23114" i="3"/>
  <c r="C23115" i="3"/>
  <c r="C23116" i="3"/>
  <c r="C23117" i="3"/>
  <c r="C23118" i="3"/>
  <c r="C23119" i="3"/>
  <c r="C23120" i="3"/>
  <c r="C23121" i="3"/>
  <c r="C23122" i="3"/>
  <c r="C23123" i="3"/>
  <c r="C23124" i="3"/>
  <c r="C23125" i="3"/>
  <c r="C23126" i="3"/>
  <c r="C23127" i="3"/>
  <c r="C23128" i="3"/>
  <c r="C23129" i="3"/>
  <c r="C23130" i="3"/>
  <c r="C23131" i="3"/>
  <c r="C23132" i="3"/>
  <c r="C23133" i="3"/>
  <c r="C23134" i="3"/>
  <c r="C23135" i="3"/>
  <c r="C23136" i="3"/>
  <c r="C23137" i="3"/>
  <c r="C23138" i="3"/>
  <c r="C23139" i="3"/>
  <c r="C23140" i="3"/>
  <c r="C23141" i="3"/>
  <c r="C23142" i="3"/>
  <c r="C23143" i="3"/>
  <c r="C23144" i="3"/>
  <c r="C23145" i="3"/>
  <c r="C23146" i="3"/>
  <c r="C23147" i="3"/>
  <c r="C23148" i="3"/>
  <c r="C23149" i="3"/>
  <c r="C23150" i="3"/>
  <c r="C23151" i="3"/>
  <c r="C23152" i="3"/>
  <c r="C23153" i="3"/>
  <c r="C23154" i="3"/>
  <c r="C23155" i="3"/>
  <c r="C23156" i="3"/>
  <c r="C23157" i="3"/>
  <c r="C23158" i="3"/>
  <c r="C23159" i="3"/>
  <c r="C23160" i="3"/>
  <c r="C23161" i="3"/>
  <c r="C23162" i="3"/>
  <c r="C23163" i="3"/>
  <c r="C23164" i="3"/>
  <c r="C23165" i="3"/>
  <c r="C23166" i="3"/>
  <c r="C23167" i="3"/>
  <c r="C23168" i="3"/>
  <c r="C23169" i="3"/>
  <c r="C23170" i="3"/>
  <c r="C23171" i="3"/>
  <c r="C23172" i="3"/>
  <c r="C23173" i="3"/>
  <c r="C23174" i="3"/>
  <c r="C23175" i="3"/>
  <c r="C23176" i="3"/>
  <c r="C23177" i="3"/>
  <c r="C23178" i="3"/>
  <c r="C23179" i="3"/>
  <c r="C23180" i="3"/>
  <c r="C23181" i="3"/>
  <c r="C23182" i="3"/>
  <c r="C23183" i="3"/>
  <c r="C23184" i="3"/>
  <c r="C23185" i="3"/>
  <c r="C23186" i="3"/>
  <c r="C23187" i="3"/>
  <c r="C23188" i="3"/>
  <c r="C23189" i="3"/>
  <c r="C23190" i="3"/>
  <c r="C23191" i="3"/>
  <c r="C23192" i="3"/>
  <c r="C23193" i="3"/>
  <c r="C23194" i="3"/>
  <c r="C23195" i="3"/>
  <c r="C23196" i="3"/>
  <c r="C23197" i="3"/>
  <c r="C23198" i="3"/>
  <c r="C23199" i="3"/>
  <c r="C23200" i="3"/>
  <c r="C23201" i="3"/>
  <c r="C23202" i="3"/>
  <c r="C23203" i="3"/>
  <c r="C23204" i="3"/>
  <c r="C23205" i="3"/>
  <c r="C23206" i="3"/>
  <c r="C23207" i="3"/>
  <c r="C23208" i="3"/>
  <c r="C23209" i="3"/>
  <c r="C23210" i="3"/>
  <c r="C23211" i="3"/>
  <c r="C23212" i="3"/>
  <c r="C23213" i="3"/>
  <c r="C23214" i="3"/>
  <c r="C23215" i="3"/>
  <c r="C23216" i="3"/>
  <c r="C23217" i="3"/>
  <c r="C23218" i="3"/>
  <c r="C23219" i="3"/>
  <c r="C23220" i="3"/>
  <c r="C23221" i="3"/>
  <c r="C23222" i="3"/>
  <c r="C23223" i="3"/>
  <c r="C23224" i="3"/>
  <c r="C23225" i="3"/>
  <c r="C23226" i="3"/>
  <c r="C23227" i="3"/>
  <c r="C23228" i="3"/>
  <c r="C23229" i="3"/>
  <c r="C23230" i="3"/>
  <c r="C23231" i="3"/>
  <c r="C23232" i="3"/>
  <c r="C23233" i="3"/>
  <c r="C23234" i="3"/>
  <c r="C23235" i="3"/>
  <c r="C23236" i="3"/>
  <c r="C23237" i="3"/>
  <c r="C23238" i="3"/>
  <c r="C23239" i="3"/>
  <c r="C23240" i="3"/>
  <c r="C23241" i="3"/>
  <c r="C23242" i="3"/>
  <c r="C23243" i="3"/>
  <c r="C23244" i="3"/>
  <c r="C23245" i="3"/>
  <c r="C23246" i="3"/>
  <c r="C23247" i="3"/>
  <c r="C23248" i="3"/>
  <c r="C23249" i="3"/>
  <c r="C23250" i="3"/>
  <c r="C23251" i="3"/>
  <c r="C23252" i="3"/>
  <c r="C23253" i="3"/>
  <c r="C23254" i="3"/>
  <c r="C23255" i="3"/>
  <c r="C23256" i="3"/>
  <c r="C23257" i="3"/>
  <c r="C23258" i="3"/>
  <c r="C23259" i="3"/>
  <c r="C23260" i="3"/>
  <c r="C23261" i="3"/>
  <c r="C23262" i="3"/>
  <c r="C23263" i="3"/>
  <c r="C23264" i="3"/>
  <c r="C23265" i="3"/>
  <c r="C23266" i="3"/>
  <c r="C23267" i="3"/>
  <c r="C23268" i="3"/>
  <c r="C23269" i="3"/>
  <c r="C23270" i="3"/>
  <c r="C23271" i="3"/>
  <c r="C23272" i="3"/>
  <c r="C23273" i="3"/>
  <c r="C23274" i="3"/>
  <c r="C23275" i="3"/>
  <c r="C23276" i="3"/>
  <c r="C23277" i="3"/>
  <c r="C23278" i="3"/>
  <c r="C23279" i="3"/>
  <c r="C23280" i="3"/>
  <c r="C23281" i="3"/>
  <c r="C23282" i="3"/>
  <c r="C23283" i="3"/>
  <c r="C23284" i="3"/>
  <c r="C23285" i="3"/>
  <c r="C23286" i="3"/>
  <c r="C23287" i="3"/>
  <c r="C23288" i="3"/>
  <c r="C23289" i="3"/>
  <c r="C23290" i="3"/>
  <c r="C23291" i="3"/>
  <c r="C23292" i="3"/>
  <c r="C23293" i="3"/>
  <c r="C23294" i="3"/>
  <c r="C23295" i="3"/>
  <c r="C23296" i="3"/>
  <c r="C23297" i="3"/>
  <c r="C23298" i="3"/>
  <c r="C23299" i="3"/>
  <c r="C23300" i="3"/>
  <c r="C23301" i="3"/>
  <c r="C23302" i="3"/>
  <c r="C23303" i="3"/>
  <c r="C23304" i="3"/>
  <c r="C23305" i="3"/>
  <c r="C23306" i="3"/>
  <c r="C23307" i="3"/>
  <c r="C23308" i="3"/>
  <c r="C23309" i="3"/>
  <c r="C23310" i="3"/>
  <c r="C23311" i="3"/>
  <c r="C23312" i="3"/>
  <c r="C23313" i="3"/>
  <c r="C23314" i="3"/>
  <c r="C23315" i="3"/>
  <c r="C23316" i="3"/>
  <c r="C23317" i="3"/>
  <c r="C23318" i="3"/>
  <c r="C23319" i="3"/>
  <c r="C23320" i="3"/>
  <c r="C23321" i="3"/>
  <c r="C23322" i="3"/>
  <c r="C23323" i="3"/>
  <c r="C23324" i="3"/>
  <c r="C23325" i="3"/>
  <c r="C23326" i="3"/>
  <c r="C23327" i="3"/>
  <c r="C23328" i="3"/>
  <c r="C23329" i="3"/>
  <c r="C23330" i="3"/>
  <c r="C23331" i="3"/>
  <c r="C23332" i="3"/>
  <c r="C23333" i="3"/>
  <c r="C23334" i="3"/>
  <c r="C23335" i="3"/>
  <c r="C23336" i="3"/>
  <c r="C23337" i="3"/>
  <c r="C23338" i="3"/>
  <c r="C23339" i="3"/>
  <c r="C23340" i="3"/>
  <c r="C23341" i="3"/>
  <c r="C23342" i="3"/>
  <c r="C23343" i="3"/>
  <c r="C23344" i="3"/>
  <c r="C23345" i="3"/>
  <c r="C23346" i="3"/>
  <c r="C23347" i="3"/>
  <c r="C23348" i="3"/>
  <c r="C23349" i="3"/>
  <c r="C23350" i="3"/>
  <c r="C23351" i="3"/>
  <c r="C23352" i="3"/>
  <c r="C23353" i="3"/>
  <c r="C23354" i="3"/>
  <c r="C23355" i="3"/>
  <c r="C23356" i="3"/>
  <c r="C23357" i="3"/>
  <c r="C23358" i="3"/>
  <c r="C23359" i="3"/>
  <c r="C23360" i="3"/>
  <c r="C23361" i="3"/>
  <c r="C23362" i="3"/>
  <c r="C23363" i="3"/>
  <c r="C23364" i="3"/>
  <c r="C23365" i="3"/>
  <c r="C23366" i="3"/>
  <c r="C23367" i="3"/>
  <c r="C23368" i="3"/>
  <c r="C23369" i="3"/>
  <c r="C23370" i="3"/>
  <c r="C23371" i="3"/>
  <c r="C23372" i="3"/>
  <c r="C23373" i="3"/>
  <c r="C23374" i="3"/>
  <c r="C23375" i="3"/>
  <c r="C23376" i="3"/>
  <c r="C23377" i="3"/>
  <c r="C23378" i="3"/>
  <c r="C23379" i="3"/>
  <c r="C23380" i="3"/>
  <c r="C23381" i="3"/>
  <c r="C23382" i="3"/>
  <c r="C23383" i="3"/>
  <c r="C23384" i="3"/>
  <c r="C23385" i="3"/>
  <c r="C23386" i="3"/>
  <c r="C23387" i="3"/>
  <c r="C23388" i="3"/>
  <c r="C23389" i="3"/>
  <c r="C23390" i="3"/>
  <c r="C23391" i="3"/>
  <c r="C23392" i="3"/>
  <c r="C23393" i="3"/>
  <c r="C23394" i="3"/>
  <c r="C23395" i="3"/>
  <c r="C23396" i="3"/>
  <c r="C23397" i="3"/>
  <c r="C23398" i="3"/>
  <c r="C23399" i="3"/>
  <c r="C23400" i="3"/>
  <c r="C23401" i="3"/>
  <c r="C23402" i="3"/>
  <c r="C23403" i="3"/>
  <c r="C23404" i="3"/>
  <c r="C23405" i="3"/>
  <c r="C23406" i="3"/>
  <c r="C23407" i="3"/>
  <c r="C23408" i="3"/>
  <c r="C23409" i="3"/>
  <c r="C23410" i="3"/>
  <c r="C23411" i="3"/>
  <c r="C23412" i="3"/>
  <c r="C23413" i="3"/>
  <c r="C23414" i="3"/>
  <c r="C23415" i="3"/>
  <c r="C23416" i="3"/>
  <c r="C23417" i="3"/>
  <c r="C23418" i="3"/>
  <c r="C23419" i="3"/>
  <c r="C23420" i="3"/>
  <c r="C23421" i="3"/>
  <c r="C23422" i="3"/>
  <c r="C23423" i="3"/>
  <c r="C23424" i="3"/>
  <c r="C23425" i="3"/>
  <c r="C23426" i="3"/>
  <c r="C23427" i="3"/>
  <c r="C23428" i="3"/>
  <c r="C23429" i="3"/>
  <c r="C23430" i="3"/>
  <c r="C23431" i="3"/>
  <c r="C23432" i="3"/>
  <c r="C23433" i="3"/>
  <c r="C23434" i="3"/>
  <c r="C23435" i="3"/>
  <c r="C23436" i="3"/>
  <c r="C23437" i="3"/>
  <c r="C23438" i="3"/>
  <c r="C23439" i="3"/>
  <c r="C23440" i="3"/>
  <c r="C23441" i="3"/>
  <c r="C23442" i="3"/>
  <c r="C23443" i="3"/>
  <c r="C23444" i="3"/>
  <c r="C23445" i="3"/>
  <c r="C23446" i="3"/>
  <c r="C23447" i="3"/>
  <c r="C23448" i="3"/>
  <c r="C23449" i="3"/>
  <c r="C23450" i="3"/>
  <c r="C23451" i="3"/>
  <c r="C23452" i="3"/>
  <c r="C23453" i="3"/>
  <c r="C23454" i="3"/>
  <c r="C23455" i="3"/>
  <c r="C23456" i="3"/>
  <c r="C23457" i="3"/>
  <c r="C23458" i="3"/>
  <c r="C23459" i="3"/>
  <c r="C23460" i="3"/>
  <c r="C23461" i="3"/>
  <c r="C23462" i="3"/>
  <c r="C23463" i="3"/>
  <c r="C23464" i="3"/>
  <c r="C23465" i="3"/>
  <c r="C23466" i="3"/>
  <c r="C23467" i="3"/>
  <c r="C23468" i="3"/>
  <c r="C23469" i="3"/>
  <c r="C23470" i="3"/>
  <c r="C23471" i="3"/>
  <c r="C23472" i="3"/>
  <c r="C23473" i="3"/>
  <c r="C23474" i="3"/>
  <c r="C23475" i="3"/>
  <c r="C23476" i="3"/>
  <c r="C23477" i="3"/>
  <c r="C23478" i="3"/>
  <c r="C23479" i="3"/>
  <c r="C23480" i="3"/>
  <c r="C23481" i="3"/>
  <c r="C23482" i="3"/>
  <c r="C23483" i="3"/>
  <c r="C23484" i="3"/>
  <c r="C23485" i="3"/>
  <c r="C23486" i="3"/>
  <c r="C23487" i="3"/>
  <c r="C23488" i="3"/>
  <c r="C23489" i="3"/>
  <c r="C23490" i="3"/>
  <c r="C23491" i="3"/>
  <c r="C23492" i="3"/>
  <c r="C23493" i="3"/>
  <c r="C23494" i="3"/>
  <c r="C23495" i="3"/>
  <c r="C23496" i="3"/>
  <c r="C23497" i="3"/>
  <c r="C23498" i="3"/>
  <c r="C23499" i="3"/>
  <c r="C23500" i="3"/>
  <c r="C23501" i="3"/>
  <c r="C23502" i="3"/>
  <c r="C23503" i="3"/>
  <c r="C23504" i="3"/>
  <c r="C23505" i="3"/>
  <c r="C23506" i="3"/>
  <c r="C23507" i="3"/>
  <c r="C23508" i="3"/>
  <c r="C23509" i="3"/>
  <c r="C23510" i="3"/>
  <c r="C23511" i="3"/>
  <c r="C23512" i="3"/>
  <c r="C23513" i="3"/>
  <c r="C23514" i="3"/>
  <c r="C23515" i="3"/>
  <c r="C23516" i="3"/>
  <c r="C23517" i="3"/>
  <c r="C23518" i="3"/>
  <c r="C23519" i="3"/>
  <c r="C23520" i="3"/>
  <c r="C23521" i="3"/>
  <c r="C23522" i="3"/>
  <c r="C23523" i="3"/>
  <c r="C23524" i="3"/>
  <c r="C23525" i="3"/>
  <c r="C23526" i="3"/>
  <c r="C23527" i="3"/>
  <c r="C23528" i="3"/>
  <c r="C23529" i="3"/>
  <c r="C23530" i="3"/>
  <c r="C23531" i="3"/>
  <c r="C23532" i="3"/>
  <c r="C23533" i="3"/>
  <c r="C23534" i="3"/>
  <c r="C23535" i="3"/>
  <c r="C23536" i="3"/>
  <c r="C23537" i="3"/>
  <c r="C23538" i="3"/>
  <c r="C23539" i="3"/>
  <c r="C23540" i="3"/>
  <c r="C23541" i="3"/>
  <c r="C23542" i="3"/>
  <c r="C23543" i="3"/>
  <c r="C23544" i="3"/>
  <c r="C23545" i="3"/>
  <c r="C23546" i="3"/>
  <c r="C23547" i="3"/>
  <c r="C23548" i="3"/>
  <c r="C23549" i="3"/>
  <c r="C23550" i="3"/>
  <c r="C23551" i="3"/>
  <c r="C23552" i="3"/>
  <c r="C23553" i="3"/>
  <c r="C23554" i="3"/>
  <c r="C23555" i="3"/>
  <c r="C23556" i="3"/>
  <c r="C23557" i="3"/>
  <c r="C23558" i="3"/>
  <c r="C23559" i="3"/>
  <c r="C23560" i="3"/>
  <c r="C23561" i="3"/>
  <c r="C23562" i="3"/>
  <c r="C23563" i="3"/>
  <c r="C23564" i="3"/>
  <c r="C23565" i="3"/>
  <c r="C23566" i="3"/>
  <c r="C23567" i="3"/>
  <c r="C23568" i="3"/>
  <c r="C23569" i="3"/>
  <c r="C23570" i="3"/>
  <c r="C23571" i="3"/>
  <c r="C23572" i="3"/>
  <c r="C23573" i="3"/>
  <c r="C23574" i="3"/>
  <c r="C23575" i="3"/>
  <c r="C23576" i="3"/>
  <c r="C23577" i="3"/>
  <c r="C23578" i="3"/>
  <c r="C23579" i="3"/>
  <c r="C23580" i="3"/>
  <c r="C23581" i="3"/>
  <c r="C23582" i="3"/>
  <c r="C23583" i="3"/>
  <c r="C23584" i="3"/>
  <c r="C23585" i="3"/>
  <c r="C23586" i="3"/>
  <c r="C23587" i="3"/>
  <c r="C23588" i="3"/>
  <c r="C23589" i="3"/>
  <c r="C23590" i="3"/>
  <c r="C23591" i="3"/>
  <c r="C23592" i="3"/>
  <c r="C23593" i="3"/>
  <c r="C23594" i="3"/>
  <c r="C23595" i="3"/>
  <c r="C23596" i="3"/>
  <c r="C23597" i="3"/>
  <c r="C23598" i="3"/>
  <c r="C23599" i="3"/>
  <c r="C23600" i="3"/>
  <c r="C23601" i="3"/>
  <c r="C23602" i="3"/>
  <c r="C23603" i="3"/>
  <c r="C23604" i="3"/>
  <c r="C23605" i="3"/>
  <c r="C23606" i="3"/>
  <c r="C23607" i="3"/>
  <c r="C23608" i="3"/>
  <c r="C23609" i="3"/>
  <c r="C23610" i="3"/>
  <c r="C23611" i="3"/>
  <c r="C23612" i="3"/>
  <c r="C23613" i="3"/>
  <c r="C23614" i="3"/>
  <c r="C23615" i="3"/>
  <c r="C23616" i="3"/>
  <c r="C23617" i="3"/>
  <c r="C23618" i="3"/>
  <c r="C23619" i="3"/>
  <c r="C23620" i="3"/>
  <c r="C23621" i="3"/>
  <c r="C23622" i="3"/>
  <c r="C23623" i="3"/>
  <c r="C23624" i="3"/>
  <c r="C23625" i="3"/>
  <c r="C23626" i="3"/>
  <c r="C23627" i="3"/>
  <c r="C23628" i="3"/>
  <c r="C23629" i="3"/>
  <c r="C23630" i="3"/>
  <c r="C23631" i="3"/>
  <c r="C23632" i="3"/>
  <c r="C23633" i="3"/>
  <c r="C23634" i="3"/>
  <c r="C23635" i="3"/>
  <c r="C23636" i="3"/>
  <c r="C23637" i="3"/>
  <c r="C23638" i="3"/>
  <c r="C23639" i="3"/>
  <c r="C23640" i="3"/>
  <c r="C23641" i="3"/>
  <c r="C23642" i="3"/>
  <c r="C23643" i="3"/>
  <c r="C23644" i="3"/>
  <c r="C23645" i="3"/>
  <c r="C23646" i="3"/>
  <c r="C23647" i="3"/>
  <c r="C23648" i="3"/>
  <c r="C23649" i="3"/>
  <c r="C23650" i="3"/>
  <c r="C23651" i="3"/>
  <c r="C23652" i="3"/>
  <c r="C23653" i="3"/>
  <c r="C23654" i="3"/>
  <c r="C23655" i="3"/>
  <c r="C23656" i="3"/>
  <c r="C23657" i="3"/>
  <c r="C23658" i="3"/>
  <c r="C23659" i="3"/>
  <c r="C23660" i="3"/>
  <c r="C23661" i="3"/>
  <c r="C23662" i="3"/>
  <c r="C23663" i="3"/>
  <c r="C23664" i="3"/>
  <c r="C23665" i="3"/>
  <c r="C23666" i="3"/>
  <c r="C23667" i="3"/>
  <c r="C23668" i="3"/>
  <c r="C23669" i="3"/>
  <c r="C23670" i="3"/>
  <c r="C23671" i="3"/>
  <c r="C23672" i="3"/>
  <c r="C23673" i="3"/>
  <c r="C23674" i="3"/>
  <c r="C23675" i="3"/>
  <c r="C23676" i="3"/>
  <c r="C23677" i="3"/>
  <c r="C23678" i="3"/>
  <c r="C23679" i="3"/>
  <c r="C23680" i="3"/>
  <c r="C23681" i="3"/>
  <c r="C23682" i="3"/>
  <c r="C23683" i="3"/>
  <c r="C23684" i="3"/>
  <c r="C23685" i="3"/>
  <c r="C23686" i="3"/>
  <c r="C23687" i="3"/>
  <c r="C23688" i="3"/>
  <c r="C23689" i="3"/>
  <c r="C23690" i="3"/>
  <c r="C23691" i="3"/>
  <c r="C23692" i="3"/>
  <c r="C23693" i="3"/>
  <c r="C23694" i="3"/>
  <c r="C23695" i="3"/>
  <c r="C23696" i="3"/>
  <c r="C23697" i="3"/>
  <c r="C23698" i="3"/>
  <c r="C23699" i="3"/>
  <c r="C23700" i="3"/>
  <c r="C23701" i="3"/>
  <c r="C23702" i="3"/>
  <c r="C23703" i="3"/>
  <c r="C23704" i="3"/>
  <c r="C23705" i="3"/>
  <c r="C23706" i="3"/>
  <c r="C23707" i="3"/>
  <c r="C23708" i="3"/>
  <c r="C23709" i="3"/>
  <c r="C23710" i="3"/>
  <c r="C23711" i="3"/>
  <c r="C23712" i="3"/>
  <c r="C23713" i="3"/>
  <c r="C23714" i="3"/>
  <c r="C23715" i="3"/>
  <c r="C23716" i="3"/>
  <c r="C23717" i="3"/>
  <c r="C23718" i="3"/>
  <c r="C23719" i="3"/>
  <c r="C23720" i="3"/>
  <c r="C23721" i="3"/>
  <c r="C23722" i="3"/>
  <c r="C23723" i="3"/>
  <c r="C23724" i="3"/>
  <c r="C23725" i="3"/>
  <c r="C23726" i="3"/>
  <c r="C23727" i="3"/>
  <c r="C23728" i="3"/>
  <c r="C23729" i="3"/>
  <c r="C23730" i="3"/>
  <c r="C23731" i="3"/>
  <c r="C23732" i="3"/>
  <c r="C23733" i="3"/>
  <c r="C23734" i="3"/>
  <c r="C23735" i="3"/>
  <c r="C23736" i="3"/>
  <c r="C23737" i="3"/>
  <c r="C23738" i="3"/>
  <c r="C23739" i="3"/>
  <c r="C23740" i="3"/>
  <c r="C23741" i="3"/>
  <c r="C23742" i="3"/>
  <c r="C23743" i="3"/>
  <c r="C23744" i="3"/>
  <c r="C23745" i="3"/>
  <c r="C23746" i="3"/>
  <c r="C23747" i="3"/>
  <c r="C23748" i="3"/>
  <c r="C23749" i="3"/>
  <c r="C23750" i="3"/>
  <c r="C23751" i="3"/>
  <c r="C23752" i="3"/>
  <c r="C23753" i="3"/>
  <c r="C23754" i="3"/>
  <c r="C23755" i="3"/>
  <c r="C23756" i="3"/>
  <c r="C23757" i="3"/>
  <c r="C23758" i="3"/>
  <c r="C23759" i="3"/>
  <c r="C23760" i="3"/>
  <c r="C23761" i="3"/>
  <c r="C23762" i="3"/>
  <c r="C23763" i="3"/>
  <c r="C23764" i="3"/>
  <c r="C23765" i="3"/>
  <c r="C23766" i="3"/>
  <c r="C23767" i="3"/>
  <c r="C23768" i="3"/>
  <c r="C23769" i="3"/>
  <c r="C23770" i="3"/>
  <c r="C23771" i="3"/>
  <c r="C23772" i="3"/>
  <c r="C23773" i="3"/>
  <c r="C23774" i="3"/>
  <c r="C23775" i="3"/>
  <c r="C23776" i="3"/>
  <c r="C23777" i="3"/>
  <c r="C23778" i="3"/>
  <c r="C23779" i="3"/>
  <c r="C23780" i="3"/>
  <c r="C23781" i="3"/>
  <c r="C23782" i="3"/>
  <c r="C23783" i="3"/>
  <c r="C23784" i="3"/>
  <c r="C23785" i="3"/>
  <c r="C23786" i="3"/>
  <c r="C23787" i="3"/>
  <c r="C23788" i="3"/>
  <c r="C23789" i="3"/>
  <c r="C23790" i="3"/>
  <c r="C23791" i="3"/>
  <c r="C23792" i="3"/>
  <c r="C23793" i="3"/>
  <c r="C23794" i="3"/>
  <c r="C23795" i="3"/>
  <c r="C23796" i="3"/>
  <c r="C23797" i="3"/>
  <c r="C23798" i="3"/>
  <c r="C23799" i="3"/>
  <c r="C23800" i="3"/>
  <c r="C23801" i="3"/>
  <c r="C23802" i="3"/>
  <c r="C23803" i="3"/>
  <c r="C23804" i="3"/>
  <c r="C23805" i="3"/>
  <c r="C23806" i="3"/>
  <c r="C23807" i="3"/>
  <c r="C23808" i="3"/>
  <c r="C23809" i="3"/>
  <c r="C23810" i="3"/>
  <c r="C23811" i="3"/>
  <c r="C23812" i="3"/>
  <c r="C23813" i="3"/>
  <c r="C23814" i="3"/>
  <c r="C23815" i="3"/>
  <c r="C23816" i="3"/>
  <c r="C23817" i="3"/>
  <c r="C23818" i="3"/>
  <c r="C23819" i="3"/>
  <c r="C23820" i="3"/>
  <c r="C23821" i="3"/>
  <c r="C23822" i="3"/>
  <c r="C23823" i="3"/>
  <c r="C23824" i="3"/>
  <c r="C23825" i="3"/>
  <c r="C23826" i="3"/>
  <c r="C23827" i="3"/>
  <c r="C23828" i="3"/>
  <c r="C23829" i="3"/>
  <c r="C23830" i="3"/>
  <c r="C23831" i="3"/>
  <c r="C23832" i="3"/>
  <c r="C23833" i="3"/>
  <c r="C23834" i="3"/>
  <c r="C23835" i="3"/>
  <c r="C23836" i="3"/>
  <c r="C23837" i="3"/>
  <c r="C23838" i="3"/>
  <c r="C23839" i="3"/>
  <c r="C23840" i="3"/>
  <c r="C23841" i="3"/>
  <c r="C23842" i="3"/>
  <c r="C23843" i="3"/>
  <c r="C23844" i="3"/>
  <c r="C23845" i="3"/>
  <c r="C23846" i="3"/>
  <c r="C23847" i="3"/>
  <c r="C23848" i="3"/>
  <c r="C23849" i="3"/>
  <c r="C23850" i="3"/>
  <c r="C23851" i="3"/>
  <c r="C23852" i="3"/>
  <c r="C23853" i="3"/>
  <c r="C23854" i="3"/>
  <c r="C23855" i="3"/>
  <c r="C23856" i="3"/>
  <c r="C23857" i="3"/>
  <c r="C23858" i="3"/>
  <c r="C23859" i="3"/>
  <c r="C23860" i="3"/>
  <c r="C23861" i="3"/>
  <c r="C23862" i="3"/>
  <c r="C23863" i="3"/>
  <c r="C23864" i="3"/>
  <c r="C23865" i="3"/>
  <c r="C23866" i="3"/>
  <c r="C23867" i="3"/>
  <c r="C23868" i="3"/>
  <c r="C23869" i="3"/>
  <c r="C23870" i="3"/>
  <c r="C23871" i="3"/>
  <c r="C23872" i="3"/>
  <c r="C23873" i="3"/>
  <c r="C23874" i="3"/>
  <c r="C23875" i="3"/>
  <c r="C23876" i="3"/>
  <c r="C23877" i="3"/>
  <c r="C23878" i="3"/>
  <c r="C23879" i="3"/>
  <c r="C23880" i="3"/>
  <c r="C23881" i="3"/>
  <c r="C23882" i="3"/>
  <c r="C23883" i="3"/>
  <c r="C23884" i="3"/>
  <c r="C23885" i="3"/>
  <c r="C23886" i="3"/>
  <c r="C23887" i="3"/>
  <c r="C23888" i="3"/>
  <c r="C23889" i="3"/>
  <c r="C23890" i="3"/>
  <c r="C23891" i="3"/>
  <c r="C23892" i="3"/>
  <c r="C23893" i="3"/>
  <c r="C23894" i="3"/>
  <c r="C23895" i="3"/>
  <c r="C23896" i="3"/>
  <c r="C23897" i="3"/>
  <c r="C23898" i="3"/>
  <c r="C23899" i="3"/>
  <c r="C23900" i="3"/>
  <c r="C23901" i="3"/>
  <c r="C23902" i="3"/>
  <c r="C23903" i="3"/>
  <c r="C23904" i="3"/>
  <c r="C23905" i="3"/>
  <c r="C23906" i="3"/>
  <c r="C23907" i="3"/>
  <c r="C23908" i="3"/>
  <c r="C23909" i="3"/>
  <c r="C23910" i="3"/>
  <c r="C23911" i="3"/>
  <c r="C23912" i="3"/>
  <c r="C23913" i="3"/>
  <c r="C23914" i="3"/>
  <c r="C23915" i="3"/>
  <c r="C23916" i="3"/>
  <c r="C23917" i="3"/>
  <c r="C23918" i="3"/>
  <c r="C23919" i="3"/>
  <c r="C23920" i="3"/>
  <c r="C23921" i="3"/>
  <c r="C23922" i="3"/>
  <c r="C23923" i="3"/>
  <c r="C23924" i="3"/>
  <c r="C23925" i="3"/>
  <c r="C23926" i="3"/>
  <c r="C23927" i="3"/>
  <c r="C23928" i="3"/>
  <c r="C23929" i="3"/>
  <c r="C23930" i="3"/>
  <c r="C23931" i="3"/>
  <c r="C23932" i="3"/>
  <c r="C23933" i="3"/>
  <c r="C23934" i="3"/>
  <c r="C23935" i="3"/>
  <c r="C23936" i="3"/>
  <c r="C23937" i="3"/>
  <c r="C23938" i="3"/>
  <c r="C23939" i="3"/>
  <c r="C23940" i="3"/>
  <c r="C23941" i="3"/>
  <c r="C23942" i="3"/>
  <c r="C23943" i="3"/>
  <c r="C23944" i="3"/>
  <c r="C23945" i="3"/>
  <c r="C23946" i="3"/>
  <c r="C23947" i="3"/>
  <c r="C23948" i="3"/>
  <c r="C23949" i="3"/>
  <c r="C23950" i="3"/>
  <c r="C23951" i="3"/>
  <c r="C23952" i="3"/>
  <c r="C23953" i="3"/>
  <c r="C23954" i="3"/>
  <c r="C23955" i="3"/>
  <c r="C23956" i="3"/>
  <c r="C23957" i="3"/>
  <c r="C23958" i="3"/>
  <c r="C23959" i="3"/>
  <c r="C23960" i="3"/>
  <c r="C23961" i="3"/>
  <c r="C23962" i="3"/>
  <c r="C23963" i="3"/>
  <c r="C23964" i="3"/>
  <c r="C23965" i="3"/>
  <c r="C23966" i="3"/>
  <c r="C23967" i="3"/>
  <c r="C23968" i="3"/>
  <c r="C23969" i="3"/>
  <c r="C23970" i="3"/>
  <c r="C23971" i="3"/>
  <c r="C23972" i="3"/>
  <c r="C23973" i="3"/>
  <c r="C23974" i="3"/>
  <c r="C23975" i="3"/>
  <c r="C23976" i="3"/>
  <c r="C23977" i="3"/>
  <c r="C23978" i="3"/>
  <c r="C23979" i="3"/>
  <c r="C23980" i="3"/>
  <c r="C23981" i="3"/>
  <c r="C23982" i="3"/>
  <c r="C23983" i="3"/>
  <c r="C23984" i="3"/>
  <c r="C23985" i="3"/>
  <c r="C23986" i="3"/>
  <c r="C23987" i="3"/>
  <c r="C23988" i="3"/>
  <c r="C23989" i="3"/>
  <c r="C23990" i="3"/>
  <c r="C23991" i="3"/>
  <c r="C23992" i="3"/>
  <c r="C23993" i="3"/>
  <c r="C23994" i="3"/>
  <c r="C23995" i="3"/>
  <c r="C23996" i="3"/>
  <c r="C23997" i="3"/>
  <c r="C23998" i="3"/>
  <c r="C23999" i="3"/>
  <c r="C24000" i="3"/>
  <c r="C24001" i="3"/>
  <c r="C24002" i="3"/>
  <c r="C24003" i="3"/>
  <c r="C24004" i="3"/>
  <c r="C24005" i="3"/>
  <c r="C24006" i="3"/>
  <c r="C24007" i="3"/>
  <c r="C24008" i="3"/>
  <c r="C24009" i="3"/>
  <c r="C24010" i="3"/>
  <c r="C24011" i="3"/>
  <c r="C24012" i="3"/>
  <c r="C24013" i="3"/>
  <c r="C24014" i="3"/>
  <c r="C24015" i="3"/>
  <c r="C24016" i="3"/>
  <c r="C24017" i="3"/>
  <c r="C24018" i="3"/>
  <c r="C24019" i="3"/>
  <c r="C24020" i="3"/>
  <c r="C24021" i="3"/>
  <c r="C24022" i="3"/>
  <c r="C24023" i="3"/>
  <c r="C24024" i="3"/>
  <c r="C24025" i="3"/>
  <c r="C24026" i="3"/>
  <c r="C24027" i="3"/>
  <c r="C24028" i="3"/>
  <c r="C24029" i="3"/>
  <c r="C24030" i="3"/>
  <c r="C24031" i="3"/>
  <c r="C24032" i="3"/>
  <c r="C24033" i="3"/>
  <c r="C24034" i="3"/>
  <c r="C24035" i="3"/>
  <c r="C24036" i="3"/>
  <c r="C24037" i="3"/>
  <c r="C24038" i="3"/>
  <c r="C24039" i="3"/>
  <c r="C24040" i="3"/>
  <c r="C24041" i="3"/>
  <c r="C24042" i="3"/>
  <c r="C24043" i="3"/>
  <c r="C24044" i="3"/>
  <c r="C24045" i="3"/>
  <c r="C24046" i="3"/>
  <c r="C24047" i="3"/>
  <c r="C24048" i="3"/>
  <c r="C24049" i="3"/>
  <c r="C24050" i="3"/>
  <c r="C24051" i="3"/>
  <c r="C24052" i="3"/>
  <c r="C24053" i="3"/>
  <c r="C24054" i="3"/>
  <c r="C24055" i="3"/>
  <c r="C24056" i="3"/>
  <c r="C24057" i="3"/>
  <c r="C24058" i="3"/>
  <c r="C24059" i="3"/>
  <c r="C24060" i="3"/>
  <c r="C24061" i="3"/>
  <c r="C24062" i="3"/>
  <c r="C24063" i="3"/>
  <c r="C24064" i="3"/>
  <c r="C24065" i="3"/>
  <c r="C24066" i="3"/>
  <c r="C24067" i="3"/>
  <c r="C24068" i="3"/>
  <c r="C24069" i="3"/>
  <c r="C24070" i="3"/>
  <c r="C24071" i="3"/>
  <c r="C24072" i="3"/>
  <c r="C24073" i="3"/>
  <c r="C24074" i="3"/>
  <c r="C24075" i="3"/>
  <c r="C24076" i="3"/>
  <c r="C24077" i="3"/>
  <c r="C24078" i="3"/>
  <c r="C24079" i="3"/>
  <c r="C24080" i="3"/>
  <c r="C24081" i="3"/>
  <c r="C24082" i="3"/>
  <c r="C24083" i="3"/>
  <c r="C24084" i="3"/>
  <c r="C24085" i="3"/>
  <c r="C24086" i="3"/>
  <c r="C24087" i="3"/>
  <c r="C24088" i="3"/>
  <c r="C24089" i="3"/>
  <c r="C24090" i="3"/>
  <c r="C24091" i="3"/>
  <c r="C24092" i="3"/>
  <c r="C24093" i="3"/>
  <c r="C24094" i="3"/>
  <c r="C24095" i="3"/>
  <c r="C24096" i="3"/>
  <c r="C24097" i="3"/>
  <c r="C24098" i="3"/>
  <c r="C24099" i="3"/>
  <c r="C24100" i="3"/>
  <c r="C24101" i="3"/>
  <c r="C24102" i="3"/>
  <c r="C24103" i="3"/>
  <c r="C24104" i="3"/>
  <c r="C24105" i="3"/>
  <c r="C24106" i="3"/>
  <c r="C24107" i="3"/>
  <c r="C24108" i="3"/>
  <c r="C24109" i="3"/>
  <c r="C24110" i="3"/>
  <c r="C24111" i="3"/>
  <c r="C24112" i="3"/>
  <c r="C24113" i="3"/>
  <c r="C24114" i="3"/>
  <c r="C24115" i="3"/>
  <c r="C24116" i="3"/>
  <c r="C24117" i="3"/>
  <c r="C24118" i="3"/>
  <c r="C24119" i="3"/>
  <c r="C24120" i="3"/>
  <c r="C24121" i="3"/>
  <c r="C24122" i="3"/>
  <c r="C24123" i="3"/>
  <c r="C24124" i="3"/>
  <c r="C24125" i="3"/>
  <c r="C24126" i="3"/>
  <c r="C24127" i="3"/>
  <c r="C24128" i="3"/>
  <c r="C24129" i="3"/>
  <c r="C24130" i="3"/>
  <c r="C24131" i="3"/>
  <c r="C24132" i="3"/>
  <c r="C24133" i="3"/>
  <c r="C24134" i="3"/>
  <c r="C24135" i="3"/>
  <c r="C24136" i="3"/>
  <c r="C24137" i="3"/>
  <c r="C24138" i="3"/>
  <c r="C24139" i="3"/>
  <c r="C24140" i="3"/>
  <c r="C24141" i="3"/>
  <c r="C24142" i="3"/>
  <c r="C24143" i="3"/>
  <c r="C24144" i="3"/>
  <c r="C24145" i="3"/>
  <c r="C24146" i="3"/>
  <c r="C24147" i="3"/>
  <c r="C24148" i="3"/>
  <c r="C24149" i="3"/>
  <c r="C24150" i="3"/>
  <c r="C24151" i="3"/>
  <c r="C24152" i="3"/>
  <c r="C24153" i="3"/>
  <c r="C24154" i="3"/>
  <c r="C24155" i="3"/>
  <c r="C24156" i="3"/>
  <c r="C24157" i="3"/>
  <c r="C24158" i="3"/>
  <c r="C24159" i="3"/>
  <c r="C24160" i="3"/>
  <c r="C24161" i="3"/>
  <c r="C24162" i="3"/>
  <c r="C24163" i="3"/>
  <c r="C24164" i="3"/>
  <c r="C24165" i="3"/>
  <c r="C24166" i="3"/>
  <c r="C24167" i="3"/>
  <c r="C24168" i="3"/>
  <c r="C24169" i="3"/>
  <c r="C24170" i="3"/>
  <c r="C24171" i="3"/>
  <c r="C24172" i="3"/>
  <c r="C24173" i="3"/>
  <c r="C24174" i="3"/>
  <c r="C24175" i="3"/>
  <c r="C24176" i="3"/>
  <c r="C24177" i="3"/>
  <c r="C24178" i="3"/>
  <c r="C24179" i="3"/>
  <c r="C24180" i="3"/>
  <c r="C24181" i="3"/>
  <c r="C24182" i="3"/>
  <c r="C24183" i="3"/>
  <c r="C24184" i="3"/>
  <c r="C24185" i="3"/>
  <c r="C24186" i="3"/>
  <c r="C24187" i="3"/>
  <c r="C24188" i="3"/>
  <c r="C24189" i="3"/>
  <c r="C24190" i="3"/>
  <c r="C24191" i="3"/>
  <c r="C24192" i="3"/>
  <c r="C24193" i="3"/>
  <c r="C24194" i="3"/>
  <c r="C24195" i="3"/>
  <c r="C24196" i="3"/>
  <c r="C24197" i="3"/>
  <c r="C24198" i="3"/>
  <c r="C24199" i="3"/>
  <c r="C24200" i="3"/>
  <c r="C24201" i="3"/>
  <c r="C24202" i="3"/>
  <c r="C24203" i="3"/>
  <c r="C24204" i="3"/>
  <c r="C24205" i="3"/>
  <c r="C24206" i="3"/>
  <c r="C24207" i="3"/>
  <c r="C24208" i="3"/>
  <c r="C24209" i="3"/>
  <c r="C24210" i="3"/>
  <c r="C24211" i="3"/>
  <c r="C24212" i="3"/>
  <c r="C24213" i="3"/>
  <c r="C24214" i="3"/>
  <c r="C24215" i="3"/>
  <c r="C24216" i="3"/>
  <c r="C24217" i="3"/>
  <c r="C24218" i="3"/>
  <c r="C24219" i="3"/>
  <c r="C24220" i="3"/>
  <c r="C24221" i="3"/>
  <c r="C24222" i="3"/>
  <c r="C24223" i="3"/>
  <c r="C24224" i="3"/>
  <c r="C24225" i="3"/>
  <c r="C24226" i="3"/>
  <c r="C24227" i="3"/>
  <c r="C24228" i="3"/>
  <c r="C24229" i="3"/>
  <c r="C24230" i="3"/>
  <c r="C24231" i="3"/>
  <c r="C24232" i="3"/>
  <c r="C24233" i="3"/>
  <c r="C24234" i="3"/>
  <c r="C24235" i="3"/>
  <c r="C24236" i="3"/>
  <c r="C24237" i="3"/>
  <c r="C24238" i="3"/>
  <c r="C24239" i="3"/>
  <c r="C24240" i="3"/>
  <c r="C24241" i="3"/>
  <c r="C24242" i="3"/>
  <c r="C24243" i="3"/>
  <c r="C24244" i="3"/>
  <c r="C24245" i="3"/>
  <c r="C24246" i="3"/>
  <c r="C24247" i="3"/>
  <c r="C24248" i="3"/>
  <c r="C24249" i="3"/>
  <c r="C24250" i="3"/>
  <c r="C24251" i="3"/>
  <c r="C24252" i="3"/>
  <c r="C24253" i="3"/>
  <c r="C24254" i="3"/>
  <c r="C24255" i="3"/>
  <c r="C24256" i="3"/>
  <c r="C24257" i="3"/>
  <c r="C24258" i="3"/>
  <c r="C24259" i="3"/>
  <c r="C24260" i="3"/>
  <c r="C24261" i="3"/>
  <c r="C24262" i="3"/>
  <c r="C24263" i="3"/>
  <c r="C24264" i="3"/>
  <c r="C24265" i="3"/>
  <c r="C24266" i="3"/>
  <c r="C24267" i="3"/>
  <c r="C24268" i="3"/>
  <c r="C24269" i="3"/>
  <c r="C24270" i="3"/>
  <c r="C24271" i="3"/>
  <c r="C24272" i="3"/>
  <c r="C24273" i="3"/>
  <c r="C24274" i="3"/>
  <c r="C24275" i="3"/>
  <c r="C24276" i="3"/>
  <c r="C24277" i="3"/>
  <c r="C24278" i="3"/>
  <c r="C24279" i="3"/>
  <c r="C24280" i="3"/>
  <c r="C24281" i="3"/>
  <c r="C24282" i="3"/>
  <c r="C24283" i="3"/>
  <c r="C24284" i="3"/>
  <c r="C24285" i="3"/>
  <c r="C24286" i="3"/>
  <c r="C24287" i="3"/>
  <c r="C24288" i="3"/>
  <c r="C24289" i="3"/>
  <c r="C24290" i="3"/>
  <c r="C24291" i="3"/>
  <c r="C24292" i="3"/>
  <c r="C24293" i="3"/>
  <c r="C24294" i="3"/>
  <c r="C24295" i="3"/>
  <c r="C24296" i="3"/>
  <c r="C24297" i="3"/>
  <c r="C24298" i="3"/>
  <c r="C24299" i="3"/>
  <c r="C24300" i="3"/>
  <c r="C24301" i="3"/>
  <c r="C24302" i="3"/>
  <c r="C24303" i="3"/>
  <c r="C24304" i="3"/>
  <c r="C24305" i="3"/>
  <c r="C24306" i="3"/>
  <c r="C24307" i="3"/>
  <c r="C24308" i="3"/>
  <c r="C24309" i="3"/>
  <c r="C24310" i="3"/>
  <c r="C24311" i="3"/>
  <c r="C24312" i="3"/>
  <c r="C24313" i="3"/>
  <c r="C24314" i="3"/>
  <c r="C24315" i="3"/>
  <c r="C24316" i="3"/>
  <c r="C24317" i="3"/>
  <c r="C24318" i="3"/>
  <c r="C24319" i="3"/>
  <c r="C24320" i="3"/>
  <c r="C24321" i="3"/>
  <c r="C24322" i="3"/>
  <c r="C24323" i="3"/>
  <c r="C24324" i="3"/>
  <c r="C24325" i="3"/>
  <c r="C24326" i="3"/>
  <c r="C24327" i="3"/>
  <c r="C24328" i="3"/>
  <c r="C24329" i="3"/>
  <c r="C24330" i="3"/>
  <c r="C24331" i="3"/>
  <c r="C24332" i="3"/>
  <c r="C24333" i="3"/>
  <c r="C24334" i="3"/>
  <c r="C24335" i="3"/>
  <c r="C24336" i="3"/>
  <c r="C24337" i="3"/>
  <c r="C24338" i="3"/>
  <c r="C24339" i="3"/>
  <c r="C24340" i="3"/>
  <c r="C24341" i="3"/>
  <c r="C24342" i="3"/>
  <c r="C24343" i="3"/>
  <c r="C24344" i="3"/>
  <c r="C24345" i="3"/>
  <c r="C24346" i="3"/>
  <c r="C24347" i="3"/>
  <c r="C24348" i="3"/>
  <c r="C24349" i="3"/>
  <c r="C24350" i="3"/>
  <c r="C24351" i="3"/>
  <c r="C24352" i="3"/>
  <c r="C24353" i="3"/>
  <c r="C24354" i="3"/>
  <c r="C24355" i="3"/>
  <c r="C24356" i="3"/>
  <c r="C24357" i="3"/>
  <c r="C24358" i="3"/>
  <c r="C24359" i="3"/>
  <c r="C24360" i="3"/>
  <c r="C24361" i="3"/>
  <c r="C24362" i="3"/>
  <c r="C24363" i="3"/>
  <c r="C24364" i="3"/>
  <c r="C24365" i="3"/>
  <c r="C24366" i="3"/>
  <c r="C24367" i="3"/>
  <c r="C24368" i="3"/>
  <c r="C24369" i="3"/>
  <c r="C24370" i="3"/>
  <c r="C24371" i="3"/>
  <c r="C24372" i="3"/>
  <c r="C24373" i="3"/>
  <c r="C24374" i="3"/>
  <c r="C24375" i="3"/>
  <c r="C24376" i="3"/>
  <c r="C24377" i="3"/>
  <c r="C24378" i="3"/>
  <c r="C24379" i="3"/>
  <c r="C24380" i="3"/>
  <c r="C24381" i="3"/>
  <c r="C24382" i="3"/>
  <c r="C24383" i="3"/>
  <c r="C24384" i="3"/>
  <c r="C24385" i="3"/>
  <c r="C24386" i="3"/>
  <c r="C24387" i="3"/>
  <c r="C24388" i="3"/>
  <c r="C24389" i="3"/>
  <c r="C24390" i="3"/>
  <c r="C24391" i="3"/>
  <c r="C24392" i="3"/>
  <c r="C24393" i="3"/>
  <c r="C24394" i="3"/>
  <c r="C24395" i="3"/>
  <c r="C24396" i="3"/>
  <c r="C24397" i="3"/>
  <c r="C24398" i="3"/>
  <c r="C24399" i="3"/>
  <c r="C24400" i="3"/>
  <c r="C24401" i="3"/>
  <c r="C24402" i="3"/>
  <c r="C24403" i="3"/>
  <c r="C24404" i="3"/>
  <c r="C24405" i="3"/>
  <c r="C24406" i="3"/>
  <c r="C24407" i="3"/>
  <c r="C24408" i="3"/>
  <c r="C24409" i="3"/>
  <c r="C24410" i="3"/>
  <c r="C24411" i="3"/>
  <c r="C24412" i="3"/>
  <c r="C24413" i="3"/>
  <c r="C24414" i="3"/>
  <c r="C24415" i="3"/>
  <c r="C24416" i="3"/>
  <c r="C24417" i="3"/>
  <c r="C24418" i="3"/>
  <c r="C24419" i="3"/>
  <c r="C24420" i="3"/>
  <c r="C24421" i="3"/>
  <c r="C24422" i="3"/>
  <c r="C24423" i="3"/>
  <c r="C24424" i="3"/>
  <c r="C24425" i="3"/>
  <c r="C24426" i="3"/>
  <c r="C24427" i="3"/>
  <c r="C24428" i="3"/>
  <c r="C24429" i="3"/>
  <c r="C24430" i="3"/>
  <c r="C24431" i="3"/>
  <c r="C24432" i="3"/>
  <c r="C24433" i="3"/>
  <c r="C24434" i="3"/>
  <c r="C24435" i="3"/>
  <c r="C24436" i="3"/>
  <c r="C24437" i="3"/>
  <c r="C24438" i="3"/>
  <c r="C24439" i="3"/>
  <c r="C24440" i="3"/>
  <c r="C24441" i="3"/>
  <c r="C24442" i="3"/>
  <c r="C24443" i="3"/>
  <c r="C24444" i="3"/>
  <c r="C24445" i="3"/>
  <c r="C24446" i="3"/>
  <c r="C24447" i="3"/>
  <c r="C24448" i="3"/>
  <c r="C24449" i="3"/>
  <c r="C24450" i="3"/>
  <c r="C24451" i="3"/>
  <c r="C24452" i="3"/>
  <c r="C24453" i="3"/>
  <c r="C24454" i="3"/>
  <c r="C24455" i="3"/>
  <c r="C24456" i="3"/>
  <c r="C24457" i="3"/>
  <c r="C24458" i="3"/>
  <c r="C24459" i="3"/>
  <c r="C24460" i="3"/>
  <c r="C24461" i="3"/>
  <c r="C24462" i="3"/>
  <c r="C24463" i="3"/>
  <c r="C24464" i="3"/>
  <c r="C24465" i="3"/>
  <c r="C24466" i="3"/>
  <c r="C24467" i="3"/>
  <c r="C24468" i="3"/>
  <c r="C24469" i="3"/>
  <c r="C24470" i="3"/>
  <c r="C24471" i="3"/>
  <c r="C24472" i="3"/>
  <c r="C24473" i="3"/>
  <c r="C24474" i="3"/>
  <c r="C24475" i="3"/>
  <c r="C24476" i="3"/>
  <c r="C24477" i="3"/>
  <c r="C24478" i="3"/>
  <c r="C24479" i="3"/>
  <c r="C24480" i="3"/>
  <c r="C24481" i="3"/>
  <c r="C24482" i="3"/>
  <c r="C24483" i="3"/>
  <c r="C24484" i="3"/>
  <c r="C24485" i="3"/>
  <c r="C24486" i="3"/>
  <c r="C24487" i="3"/>
  <c r="C24488" i="3"/>
  <c r="C24489" i="3"/>
  <c r="C24490" i="3"/>
  <c r="C24491" i="3"/>
  <c r="C24492" i="3"/>
  <c r="C24493" i="3"/>
  <c r="C24494" i="3"/>
  <c r="C24495" i="3"/>
  <c r="C24496" i="3"/>
  <c r="C24497" i="3"/>
  <c r="C24498" i="3"/>
  <c r="C24499" i="3"/>
  <c r="C24500" i="3"/>
  <c r="C24501" i="3"/>
  <c r="C24502" i="3"/>
  <c r="C24503" i="3"/>
  <c r="C24504" i="3"/>
  <c r="C24505" i="3"/>
  <c r="C24506" i="3"/>
  <c r="C24507" i="3"/>
  <c r="C24508" i="3"/>
  <c r="C24509" i="3"/>
  <c r="C24510" i="3"/>
  <c r="C24511" i="3"/>
  <c r="C24512" i="3"/>
  <c r="C24513" i="3"/>
  <c r="C24514" i="3"/>
  <c r="C24515" i="3"/>
  <c r="C24516" i="3"/>
  <c r="C24517" i="3"/>
  <c r="C24518" i="3"/>
  <c r="C24519" i="3"/>
  <c r="C24520" i="3"/>
  <c r="C24521" i="3"/>
  <c r="C24522" i="3"/>
  <c r="C24523" i="3"/>
  <c r="C24524" i="3"/>
  <c r="C24525" i="3"/>
  <c r="C24526" i="3"/>
  <c r="C24527" i="3"/>
  <c r="C24528" i="3"/>
  <c r="C24529" i="3"/>
  <c r="C24530" i="3"/>
  <c r="C24531" i="3"/>
  <c r="C24532" i="3"/>
  <c r="C24533" i="3"/>
  <c r="C24534" i="3"/>
  <c r="C24535" i="3"/>
  <c r="C24536" i="3"/>
  <c r="C24537" i="3"/>
  <c r="C24538" i="3"/>
  <c r="C24539" i="3"/>
  <c r="C24540" i="3"/>
  <c r="C24541" i="3"/>
  <c r="C24542" i="3"/>
  <c r="C24543" i="3"/>
  <c r="C24544" i="3"/>
  <c r="C24545" i="3"/>
  <c r="C24546" i="3"/>
  <c r="C24547" i="3"/>
  <c r="C24548" i="3"/>
  <c r="C24549" i="3"/>
  <c r="C24550" i="3"/>
  <c r="C24551" i="3"/>
  <c r="C24552" i="3"/>
  <c r="C24553" i="3"/>
  <c r="C24554" i="3"/>
  <c r="C24555" i="3"/>
  <c r="C24556" i="3"/>
  <c r="C24557" i="3"/>
  <c r="C24558" i="3"/>
  <c r="C24559" i="3"/>
  <c r="C24560" i="3"/>
  <c r="C24561" i="3"/>
  <c r="C24562" i="3"/>
  <c r="C24563" i="3"/>
  <c r="C24564" i="3"/>
  <c r="C24565" i="3"/>
  <c r="C24566" i="3"/>
  <c r="C24567" i="3"/>
  <c r="C24568" i="3"/>
  <c r="C24569" i="3"/>
  <c r="C24570" i="3"/>
  <c r="C24571" i="3"/>
  <c r="C24572" i="3"/>
  <c r="C24573" i="3"/>
  <c r="C24574" i="3"/>
  <c r="C24575" i="3"/>
  <c r="C24576" i="3"/>
  <c r="C24577" i="3"/>
  <c r="C24578" i="3"/>
  <c r="C24579" i="3"/>
  <c r="C24580" i="3"/>
  <c r="C24581" i="3"/>
  <c r="C24582" i="3"/>
  <c r="C24583" i="3"/>
  <c r="C24584" i="3"/>
  <c r="C24585" i="3"/>
  <c r="C24586" i="3"/>
  <c r="C24587" i="3"/>
  <c r="C24588" i="3"/>
  <c r="C24589" i="3"/>
  <c r="C24590" i="3"/>
  <c r="C24591" i="3"/>
  <c r="C24592" i="3"/>
  <c r="C24593" i="3"/>
  <c r="C24594" i="3"/>
  <c r="C24595" i="3"/>
  <c r="C24596" i="3"/>
  <c r="C24597" i="3"/>
  <c r="C24598" i="3"/>
  <c r="C24599" i="3"/>
  <c r="C24600" i="3"/>
  <c r="C24601" i="3"/>
  <c r="C24602" i="3"/>
  <c r="C24603" i="3"/>
  <c r="C24604" i="3"/>
  <c r="C24605" i="3"/>
  <c r="C24606" i="3"/>
  <c r="C24607" i="3"/>
  <c r="C24608" i="3"/>
  <c r="C24609" i="3"/>
  <c r="C24610" i="3"/>
  <c r="C24611" i="3"/>
  <c r="C24612" i="3"/>
  <c r="C24613" i="3"/>
  <c r="C24614" i="3"/>
  <c r="C24615" i="3"/>
  <c r="C24616" i="3"/>
  <c r="C24617" i="3"/>
  <c r="C24618" i="3"/>
  <c r="C24619" i="3"/>
  <c r="C24620" i="3"/>
  <c r="C24621" i="3"/>
  <c r="C24622" i="3"/>
  <c r="C24623" i="3"/>
  <c r="C24624" i="3"/>
  <c r="C24625" i="3"/>
  <c r="C24626" i="3"/>
  <c r="C24627" i="3"/>
  <c r="C24628" i="3"/>
  <c r="C24629" i="3"/>
  <c r="C24630" i="3"/>
  <c r="C24631" i="3"/>
  <c r="C24632" i="3"/>
  <c r="C24633" i="3"/>
  <c r="C24634" i="3"/>
  <c r="C24635" i="3"/>
  <c r="C24636" i="3"/>
  <c r="C24637" i="3"/>
  <c r="C24638" i="3"/>
  <c r="C24639" i="3"/>
  <c r="C24640" i="3"/>
  <c r="C24641" i="3"/>
  <c r="C24642" i="3"/>
  <c r="C24643" i="3"/>
  <c r="C24644" i="3"/>
  <c r="C24645" i="3"/>
  <c r="C24646" i="3"/>
  <c r="C24647" i="3"/>
  <c r="C24648" i="3"/>
  <c r="C24649" i="3"/>
  <c r="C24650" i="3"/>
  <c r="C24651" i="3"/>
  <c r="C24652" i="3"/>
  <c r="C24653" i="3"/>
  <c r="C24654" i="3"/>
  <c r="C24655" i="3"/>
  <c r="C24656" i="3"/>
  <c r="C24657" i="3"/>
  <c r="C24658" i="3"/>
  <c r="C24659" i="3"/>
  <c r="C24660" i="3"/>
  <c r="C24661" i="3"/>
  <c r="C24662" i="3"/>
  <c r="C24663" i="3"/>
  <c r="C24664" i="3"/>
  <c r="C24665" i="3"/>
  <c r="C24666" i="3"/>
  <c r="C24667" i="3"/>
  <c r="C24668" i="3"/>
  <c r="C24669" i="3"/>
  <c r="C24670" i="3"/>
  <c r="C24671" i="3"/>
  <c r="C24672" i="3"/>
  <c r="C24673" i="3"/>
  <c r="C24674" i="3"/>
  <c r="C24675" i="3"/>
  <c r="C24676" i="3"/>
  <c r="C24677" i="3"/>
  <c r="C24678" i="3"/>
  <c r="C24679" i="3"/>
  <c r="C24680" i="3"/>
  <c r="C24681" i="3"/>
  <c r="C24682" i="3"/>
  <c r="C24683" i="3"/>
  <c r="C24684" i="3"/>
  <c r="C24685" i="3"/>
  <c r="C24686" i="3"/>
  <c r="C24687" i="3"/>
  <c r="C24688" i="3"/>
  <c r="C24689" i="3"/>
  <c r="C24690" i="3"/>
  <c r="C24691" i="3"/>
  <c r="C24692" i="3"/>
  <c r="C24693" i="3"/>
  <c r="C24694" i="3"/>
  <c r="C24695" i="3"/>
  <c r="C24696" i="3"/>
  <c r="C24697" i="3"/>
  <c r="C24698" i="3"/>
  <c r="C24699" i="3"/>
  <c r="C24700" i="3"/>
  <c r="C24701" i="3"/>
  <c r="C24702" i="3"/>
  <c r="C24703" i="3"/>
  <c r="C24704" i="3"/>
  <c r="C24705" i="3"/>
  <c r="C24706" i="3"/>
  <c r="C24707" i="3"/>
  <c r="C24708" i="3"/>
  <c r="C24709" i="3"/>
  <c r="C24710" i="3"/>
  <c r="C24711" i="3"/>
  <c r="C24712" i="3"/>
  <c r="C24713" i="3"/>
  <c r="C24714" i="3"/>
  <c r="C24715" i="3"/>
  <c r="C24716" i="3"/>
  <c r="C24717" i="3"/>
  <c r="C24718" i="3"/>
  <c r="C24719" i="3"/>
  <c r="C24720" i="3"/>
  <c r="C24721" i="3"/>
  <c r="C24722" i="3"/>
  <c r="C24723" i="3"/>
  <c r="C24724" i="3"/>
  <c r="C24725" i="3"/>
  <c r="C24726" i="3"/>
  <c r="C24727" i="3"/>
  <c r="C24728" i="3"/>
  <c r="C24729" i="3"/>
  <c r="C24730" i="3"/>
  <c r="C24731" i="3"/>
  <c r="C24732" i="3"/>
  <c r="C24733" i="3"/>
  <c r="C24734" i="3"/>
  <c r="C24735" i="3"/>
  <c r="C24736" i="3"/>
  <c r="C24737" i="3"/>
  <c r="C24738" i="3"/>
  <c r="C24739" i="3"/>
  <c r="C24740" i="3"/>
  <c r="C24741" i="3"/>
  <c r="C24742" i="3"/>
  <c r="C24743" i="3"/>
  <c r="C24744" i="3"/>
  <c r="C24745" i="3"/>
  <c r="C24746" i="3"/>
  <c r="C24747" i="3"/>
  <c r="C24748" i="3"/>
  <c r="C24749" i="3"/>
  <c r="C24750" i="3"/>
  <c r="C24751" i="3"/>
  <c r="C24752" i="3"/>
  <c r="C24753" i="3"/>
  <c r="C24754" i="3"/>
  <c r="C24755" i="3"/>
  <c r="C24756" i="3"/>
  <c r="C24757" i="3"/>
  <c r="C24758" i="3"/>
  <c r="C24759" i="3"/>
  <c r="C24760" i="3"/>
  <c r="C24761" i="3"/>
  <c r="C24762" i="3"/>
  <c r="C24763" i="3"/>
  <c r="C24764" i="3"/>
  <c r="C24765" i="3"/>
  <c r="C24766" i="3"/>
  <c r="C24767" i="3"/>
  <c r="C24768" i="3"/>
  <c r="C24769" i="3"/>
  <c r="C24770" i="3"/>
  <c r="C24771" i="3"/>
  <c r="C24772" i="3"/>
  <c r="C24773" i="3"/>
  <c r="C24774" i="3"/>
  <c r="C24775" i="3"/>
  <c r="C24776" i="3"/>
  <c r="C24777" i="3"/>
  <c r="C24778" i="3"/>
  <c r="C24779" i="3"/>
  <c r="C24780" i="3"/>
  <c r="C24781" i="3"/>
  <c r="C24782" i="3"/>
  <c r="C24783" i="3"/>
  <c r="C24784" i="3"/>
  <c r="C24785" i="3"/>
  <c r="C24786" i="3"/>
  <c r="C24787" i="3"/>
  <c r="C24788" i="3"/>
  <c r="C24789" i="3"/>
  <c r="C24790" i="3"/>
  <c r="C24791" i="3"/>
  <c r="C24792" i="3"/>
  <c r="C24793" i="3"/>
  <c r="C24794" i="3"/>
  <c r="C24795" i="3"/>
  <c r="C24796" i="3"/>
  <c r="C24797" i="3"/>
  <c r="C24798" i="3"/>
  <c r="C24799" i="3"/>
  <c r="C24800" i="3"/>
  <c r="C24801" i="3"/>
  <c r="C24802" i="3"/>
  <c r="C24803" i="3"/>
  <c r="C24804" i="3"/>
  <c r="C24805" i="3"/>
  <c r="C24806" i="3"/>
  <c r="C24807" i="3"/>
  <c r="C24808" i="3"/>
  <c r="C24809" i="3"/>
  <c r="C24810" i="3"/>
  <c r="C24811" i="3"/>
  <c r="C24812" i="3"/>
  <c r="C24813" i="3"/>
  <c r="C24814" i="3"/>
  <c r="C24815" i="3"/>
  <c r="C24816" i="3"/>
  <c r="C24817" i="3"/>
  <c r="C24818" i="3"/>
  <c r="C24819" i="3"/>
  <c r="C24820" i="3"/>
  <c r="C24821" i="3"/>
  <c r="C24822" i="3"/>
  <c r="C24823" i="3"/>
  <c r="C24824" i="3"/>
  <c r="C24825" i="3"/>
  <c r="C24826" i="3"/>
  <c r="C24827" i="3"/>
  <c r="C24828" i="3"/>
  <c r="C24829" i="3"/>
  <c r="C24830" i="3"/>
  <c r="C24831" i="3"/>
  <c r="C24832" i="3"/>
  <c r="C24833" i="3"/>
  <c r="C24834" i="3"/>
  <c r="C24835" i="3"/>
  <c r="C24836" i="3"/>
  <c r="C24837" i="3"/>
  <c r="C24838" i="3"/>
  <c r="C24839" i="3"/>
  <c r="C24840" i="3"/>
  <c r="C24841" i="3"/>
  <c r="C24842" i="3"/>
  <c r="C24843" i="3"/>
  <c r="C24844" i="3"/>
  <c r="C24845" i="3"/>
  <c r="C24846" i="3"/>
  <c r="C24847" i="3"/>
  <c r="C24848" i="3"/>
  <c r="C24849" i="3"/>
  <c r="C24850" i="3"/>
  <c r="C24851" i="3"/>
  <c r="C24852" i="3"/>
  <c r="C24853" i="3"/>
  <c r="C24854" i="3"/>
  <c r="C24855" i="3"/>
  <c r="C24856" i="3"/>
  <c r="C24857" i="3"/>
  <c r="C24858" i="3"/>
  <c r="C24859" i="3"/>
  <c r="C24860" i="3"/>
  <c r="C24861" i="3"/>
  <c r="C24862" i="3"/>
  <c r="C24863" i="3"/>
  <c r="C24864" i="3"/>
  <c r="C24865" i="3"/>
  <c r="C24866" i="3"/>
  <c r="C24867" i="3"/>
  <c r="C24868" i="3"/>
  <c r="C24869" i="3"/>
  <c r="C24870" i="3"/>
  <c r="C24871" i="3"/>
  <c r="C24872" i="3"/>
  <c r="C24873" i="3"/>
  <c r="C24874" i="3"/>
  <c r="C24875" i="3"/>
  <c r="C24876" i="3"/>
  <c r="C24877" i="3"/>
  <c r="C24878" i="3"/>
  <c r="C24879" i="3"/>
  <c r="C24880" i="3"/>
  <c r="C24881" i="3"/>
  <c r="C24882" i="3"/>
  <c r="C24883" i="3"/>
  <c r="C24884" i="3"/>
  <c r="C24885" i="3"/>
  <c r="C24886" i="3"/>
  <c r="C24887" i="3"/>
  <c r="C24888" i="3"/>
  <c r="C24889" i="3"/>
  <c r="C24890" i="3"/>
  <c r="C24891" i="3"/>
  <c r="C24892" i="3"/>
  <c r="C24893" i="3"/>
  <c r="C24894" i="3"/>
  <c r="C24895" i="3"/>
  <c r="C24896" i="3"/>
  <c r="C24897" i="3"/>
  <c r="C24898" i="3"/>
  <c r="C24899" i="3"/>
  <c r="C24900" i="3"/>
  <c r="C24901" i="3"/>
  <c r="C24902" i="3"/>
  <c r="C24903" i="3"/>
  <c r="C24904" i="3"/>
  <c r="C24905" i="3"/>
  <c r="C24906" i="3"/>
  <c r="C24907" i="3"/>
  <c r="C24908" i="3"/>
  <c r="C24909" i="3"/>
  <c r="C24910" i="3"/>
  <c r="C24911" i="3"/>
  <c r="C24912" i="3"/>
  <c r="C24913" i="3"/>
  <c r="C24914" i="3"/>
  <c r="C24915" i="3"/>
  <c r="C24916" i="3"/>
  <c r="C24917" i="3"/>
  <c r="C24918" i="3"/>
  <c r="C24919" i="3"/>
  <c r="C24920" i="3"/>
  <c r="C24921" i="3"/>
  <c r="C24922" i="3"/>
  <c r="C24923" i="3"/>
  <c r="C24924" i="3"/>
  <c r="C24925" i="3"/>
  <c r="C24926" i="3"/>
  <c r="C24927" i="3"/>
  <c r="C24928" i="3"/>
  <c r="C24929" i="3"/>
  <c r="C24930" i="3"/>
  <c r="C24931" i="3"/>
  <c r="C24932" i="3"/>
  <c r="C24933" i="3"/>
  <c r="C24934" i="3"/>
  <c r="C24935" i="3"/>
  <c r="C24936" i="3"/>
  <c r="C24937" i="3"/>
  <c r="C24938" i="3"/>
  <c r="C24939" i="3"/>
  <c r="C24940" i="3"/>
  <c r="C24941" i="3"/>
  <c r="C24942" i="3"/>
  <c r="C24943" i="3"/>
  <c r="C24944" i="3"/>
  <c r="C24945" i="3"/>
  <c r="C24946" i="3"/>
  <c r="C24947" i="3"/>
  <c r="C24948" i="3"/>
  <c r="C24949" i="3"/>
  <c r="C24950" i="3"/>
  <c r="C24951" i="3"/>
  <c r="C24952" i="3"/>
  <c r="C24953" i="3"/>
  <c r="C24954" i="3"/>
  <c r="C24955" i="3"/>
  <c r="C24956" i="3"/>
  <c r="C24957" i="3"/>
  <c r="C24958" i="3"/>
  <c r="C24959" i="3"/>
  <c r="C24960" i="3"/>
  <c r="C24961" i="3"/>
  <c r="C24962" i="3"/>
  <c r="C24963" i="3"/>
  <c r="C24964" i="3"/>
  <c r="C24965" i="3"/>
  <c r="C24966" i="3"/>
  <c r="C24967" i="3"/>
  <c r="C24968" i="3"/>
  <c r="C24969" i="3"/>
  <c r="C24970" i="3"/>
  <c r="C24971" i="3"/>
  <c r="C24972" i="3"/>
  <c r="C24973" i="3"/>
  <c r="C24974" i="3"/>
  <c r="C24975" i="3"/>
  <c r="C24976" i="3"/>
  <c r="C24977" i="3"/>
  <c r="C24978" i="3"/>
  <c r="C24979" i="3"/>
  <c r="C24980" i="3"/>
  <c r="C24981" i="3"/>
  <c r="C24982" i="3"/>
  <c r="C24983" i="3"/>
  <c r="C24984" i="3"/>
  <c r="C24985" i="3"/>
  <c r="C24986" i="3"/>
  <c r="C24987" i="3"/>
  <c r="C24988" i="3"/>
  <c r="C24989" i="3"/>
  <c r="C24990" i="3"/>
  <c r="C24991" i="3"/>
  <c r="C24992" i="3"/>
  <c r="C24993" i="3"/>
  <c r="C24994" i="3"/>
  <c r="C24995" i="3"/>
  <c r="C24996" i="3"/>
  <c r="C24997" i="3"/>
  <c r="C24998" i="3"/>
  <c r="C24999" i="3"/>
  <c r="C25000" i="3"/>
  <c r="C25001" i="3"/>
  <c r="C25002" i="3"/>
  <c r="C25003" i="3"/>
  <c r="C25004" i="3"/>
  <c r="C25005" i="3"/>
  <c r="C25006" i="3"/>
  <c r="C25007" i="3"/>
  <c r="C25008" i="3"/>
  <c r="C25009" i="3"/>
  <c r="C25010" i="3"/>
  <c r="C25011" i="3"/>
  <c r="C25012" i="3"/>
  <c r="C25013" i="3"/>
  <c r="C25014" i="3"/>
  <c r="C25015" i="3"/>
  <c r="C25016" i="3"/>
  <c r="C25017" i="3"/>
  <c r="C25018" i="3"/>
  <c r="C25019" i="3"/>
  <c r="C25020" i="3"/>
  <c r="C25021" i="3"/>
  <c r="C25022" i="3"/>
  <c r="C25023" i="3"/>
  <c r="C25024" i="3"/>
  <c r="C25025" i="3"/>
  <c r="C25026" i="3"/>
  <c r="C25027" i="3"/>
  <c r="C25028" i="3"/>
  <c r="C25029" i="3"/>
  <c r="C25030" i="3"/>
  <c r="C25031" i="3"/>
  <c r="C25032" i="3"/>
  <c r="C25033" i="3"/>
  <c r="C25034" i="3"/>
  <c r="C25035" i="3"/>
  <c r="C25036" i="3"/>
  <c r="C25037" i="3"/>
  <c r="C25038" i="3"/>
  <c r="C25039" i="3"/>
  <c r="C25040" i="3"/>
  <c r="C25041" i="3"/>
  <c r="C25042" i="3"/>
  <c r="C25043" i="3"/>
  <c r="C25044" i="3"/>
  <c r="C25045" i="3"/>
  <c r="C25046" i="3"/>
  <c r="C25047" i="3"/>
  <c r="C25048" i="3"/>
  <c r="C25049" i="3"/>
  <c r="C25050" i="3"/>
  <c r="C25051" i="3"/>
  <c r="C25052" i="3"/>
  <c r="C25053" i="3"/>
  <c r="C25054" i="3"/>
  <c r="C25055" i="3"/>
  <c r="C25056" i="3"/>
  <c r="C25057" i="3"/>
  <c r="C25058" i="3"/>
  <c r="C25059" i="3"/>
  <c r="C25060" i="3"/>
  <c r="C25061" i="3"/>
  <c r="C25062" i="3"/>
  <c r="C25063" i="3"/>
  <c r="C25064" i="3"/>
  <c r="C25065" i="3"/>
  <c r="C25066" i="3"/>
  <c r="C25067" i="3"/>
  <c r="C25068" i="3"/>
  <c r="C25069" i="3"/>
  <c r="C25070" i="3"/>
  <c r="C25071" i="3"/>
  <c r="C25072" i="3"/>
  <c r="C25073" i="3"/>
  <c r="C25074" i="3"/>
  <c r="C25075" i="3"/>
  <c r="C25076" i="3"/>
  <c r="C25077" i="3"/>
  <c r="C25078" i="3"/>
  <c r="C25079" i="3"/>
  <c r="C25080" i="3"/>
  <c r="C25081" i="3"/>
  <c r="C25082" i="3"/>
  <c r="C25083" i="3"/>
  <c r="C25084" i="3"/>
  <c r="C25085" i="3"/>
  <c r="C25086" i="3"/>
  <c r="C25087" i="3"/>
  <c r="C25088" i="3"/>
  <c r="C25089" i="3"/>
  <c r="C25090" i="3"/>
  <c r="C25091" i="3"/>
  <c r="C25092" i="3"/>
  <c r="C25093" i="3"/>
  <c r="C25094" i="3"/>
  <c r="C25095" i="3"/>
  <c r="C25096" i="3"/>
  <c r="C25097" i="3"/>
  <c r="C25098" i="3"/>
  <c r="C25099" i="3"/>
  <c r="C25100" i="3"/>
  <c r="C25101" i="3"/>
  <c r="C25102" i="3"/>
  <c r="C25103" i="3"/>
  <c r="C25104" i="3"/>
  <c r="C25105" i="3"/>
  <c r="C25106" i="3"/>
  <c r="C25107" i="3"/>
  <c r="C25108" i="3"/>
  <c r="C25109" i="3"/>
  <c r="C25110" i="3"/>
  <c r="C25111" i="3"/>
  <c r="C25112" i="3"/>
  <c r="C25113" i="3"/>
  <c r="C25114" i="3"/>
  <c r="C25115" i="3"/>
  <c r="C25116" i="3"/>
  <c r="C25117" i="3"/>
  <c r="C25118" i="3"/>
  <c r="C25119" i="3"/>
  <c r="C25120" i="3"/>
  <c r="C25121" i="3"/>
  <c r="C25122" i="3"/>
  <c r="C25123" i="3"/>
  <c r="C25124" i="3"/>
  <c r="C25125" i="3"/>
  <c r="C25126" i="3"/>
  <c r="C25127" i="3"/>
  <c r="C25128" i="3"/>
  <c r="C25129" i="3"/>
  <c r="C25130" i="3"/>
  <c r="C25131" i="3"/>
  <c r="C25132" i="3"/>
  <c r="C25133" i="3"/>
  <c r="C25134" i="3"/>
  <c r="C25135" i="3"/>
  <c r="C25136" i="3"/>
  <c r="C25137" i="3"/>
  <c r="C25138" i="3"/>
  <c r="C25139" i="3"/>
  <c r="C25140" i="3"/>
  <c r="C25141" i="3"/>
  <c r="C25142" i="3"/>
  <c r="C25143" i="3"/>
  <c r="C25144" i="3"/>
  <c r="C25145" i="3"/>
  <c r="C25146" i="3"/>
  <c r="C25147" i="3"/>
  <c r="C25148" i="3"/>
  <c r="C25149" i="3"/>
  <c r="C25150" i="3"/>
  <c r="C25151" i="3"/>
  <c r="C25152" i="3"/>
  <c r="C25153" i="3"/>
  <c r="C25154" i="3"/>
  <c r="C25155" i="3"/>
  <c r="C25156" i="3"/>
  <c r="C25157" i="3"/>
  <c r="C25158" i="3"/>
  <c r="C25159" i="3"/>
  <c r="C25160" i="3"/>
  <c r="C25161" i="3"/>
  <c r="C25162" i="3"/>
  <c r="C25163" i="3"/>
  <c r="C25164" i="3"/>
  <c r="C25165" i="3"/>
  <c r="C25166" i="3"/>
  <c r="C25167" i="3"/>
  <c r="C25168" i="3"/>
  <c r="C25169" i="3"/>
  <c r="C25170" i="3"/>
  <c r="C25171" i="3"/>
  <c r="C25172" i="3"/>
  <c r="C25173" i="3"/>
  <c r="C25174" i="3"/>
  <c r="C25175" i="3"/>
  <c r="C25176" i="3"/>
  <c r="C25177" i="3"/>
  <c r="C25178" i="3"/>
  <c r="C25179" i="3"/>
  <c r="C25180" i="3"/>
  <c r="C25181" i="3"/>
  <c r="C25182" i="3"/>
  <c r="C25183" i="3"/>
  <c r="C25184" i="3"/>
  <c r="C25185" i="3"/>
  <c r="C25186" i="3"/>
  <c r="C25187" i="3"/>
  <c r="C25188" i="3"/>
  <c r="C25189" i="3"/>
  <c r="C25190" i="3"/>
  <c r="C25191" i="3"/>
  <c r="C25192" i="3"/>
  <c r="C25193" i="3"/>
  <c r="C25194" i="3"/>
  <c r="C25195" i="3"/>
  <c r="C25196" i="3"/>
  <c r="C25197" i="3"/>
  <c r="C25198" i="3"/>
  <c r="C25199" i="3"/>
  <c r="C25200" i="3"/>
  <c r="C25201" i="3"/>
  <c r="C25202" i="3"/>
  <c r="C25203" i="3"/>
  <c r="C25204" i="3"/>
  <c r="C25205" i="3"/>
  <c r="C25206" i="3"/>
  <c r="C25207" i="3"/>
  <c r="C25208" i="3"/>
  <c r="C25209" i="3"/>
  <c r="C25210" i="3"/>
  <c r="C25211" i="3"/>
  <c r="C25212" i="3"/>
  <c r="C25213" i="3"/>
  <c r="C25214" i="3"/>
  <c r="C25215" i="3"/>
  <c r="C25216" i="3"/>
  <c r="C25217" i="3"/>
  <c r="C25218" i="3"/>
  <c r="C25219" i="3"/>
  <c r="C25220" i="3"/>
  <c r="C25221" i="3"/>
  <c r="C25222" i="3"/>
  <c r="C25223" i="3"/>
  <c r="C25224" i="3"/>
  <c r="C25225" i="3"/>
  <c r="C25226" i="3"/>
  <c r="C25227" i="3"/>
  <c r="C25228" i="3"/>
  <c r="C25229" i="3"/>
  <c r="C25230" i="3"/>
  <c r="C25231" i="3"/>
  <c r="C25232" i="3"/>
  <c r="C25233" i="3"/>
  <c r="C25234" i="3"/>
  <c r="C25235" i="3"/>
  <c r="C25236" i="3"/>
  <c r="C25237" i="3"/>
  <c r="C25238" i="3"/>
  <c r="C25239" i="3"/>
  <c r="C25240" i="3"/>
  <c r="C25241" i="3"/>
  <c r="C25242" i="3"/>
  <c r="C25243" i="3"/>
  <c r="C25244" i="3"/>
  <c r="C25245" i="3"/>
  <c r="C25246" i="3"/>
  <c r="C25247" i="3"/>
  <c r="C25248" i="3"/>
  <c r="C25249" i="3"/>
  <c r="C25250" i="3"/>
  <c r="C25251" i="3"/>
  <c r="C25252" i="3"/>
  <c r="C25253" i="3"/>
  <c r="C25254" i="3"/>
  <c r="C25255" i="3"/>
  <c r="C25256" i="3"/>
  <c r="C25257" i="3"/>
  <c r="C25258" i="3"/>
  <c r="C25259" i="3"/>
  <c r="C25260" i="3"/>
  <c r="C25261" i="3"/>
  <c r="C25262" i="3"/>
  <c r="C25263" i="3"/>
  <c r="C25264" i="3"/>
  <c r="C25265" i="3"/>
  <c r="C25266" i="3"/>
  <c r="C25267" i="3"/>
  <c r="C25268" i="3"/>
  <c r="C25269" i="3"/>
  <c r="C25270" i="3"/>
  <c r="C25271" i="3"/>
  <c r="C25272" i="3"/>
  <c r="C25273" i="3"/>
  <c r="C25274" i="3"/>
  <c r="C25275" i="3"/>
  <c r="C25276" i="3"/>
  <c r="C25277" i="3"/>
  <c r="C25278" i="3"/>
  <c r="C25279" i="3"/>
  <c r="C25280" i="3"/>
  <c r="C25281" i="3"/>
  <c r="C25282" i="3"/>
  <c r="C25283" i="3"/>
  <c r="C25284" i="3"/>
  <c r="C25285" i="3"/>
  <c r="C25286" i="3"/>
  <c r="C25287" i="3"/>
  <c r="C25288" i="3"/>
  <c r="C25289" i="3"/>
  <c r="C25290" i="3"/>
  <c r="C25291" i="3"/>
  <c r="C25292" i="3"/>
  <c r="C25293" i="3"/>
  <c r="C25294" i="3"/>
  <c r="C25295" i="3"/>
  <c r="C25296" i="3"/>
  <c r="C25297" i="3"/>
  <c r="C25298" i="3"/>
  <c r="C25299" i="3"/>
  <c r="C25300" i="3"/>
  <c r="C25301" i="3"/>
  <c r="C25302" i="3"/>
  <c r="C25303" i="3"/>
  <c r="C25304" i="3"/>
  <c r="C25305" i="3"/>
  <c r="C25306" i="3"/>
  <c r="C25307" i="3"/>
  <c r="C25308" i="3"/>
  <c r="C25309" i="3"/>
  <c r="C25310" i="3"/>
  <c r="C25311" i="3"/>
  <c r="C25312" i="3"/>
  <c r="C25313" i="3"/>
  <c r="C25314" i="3"/>
  <c r="C25315" i="3"/>
  <c r="C25316" i="3"/>
  <c r="C25317" i="3"/>
  <c r="C25318" i="3"/>
  <c r="C25319" i="3"/>
  <c r="C25320" i="3"/>
  <c r="C25321" i="3"/>
  <c r="C25322" i="3"/>
  <c r="C25323" i="3"/>
  <c r="C25324" i="3"/>
  <c r="C25325" i="3"/>
  <c r="C25326" i="3"/>
  <c r="C25327" i="3"/>
  <c r="C25328" i="3"/>
  <c r="C25329" i="3"/>
  <c r="C25330" i="3"/>
  <c r="C25331" i="3"/>
  <c r="C25332" i="3"/>
  <c r="C25333" i="3"/>
  <c r="C25334" i="3"/>
  <c r="C25335" i="3"/>
  <c r="C25336" i="3"/>
  <c r="C25337" i="3"/>
  <c r="C25338" i="3"/>
  <c r="C25339" i="3"/>
  <c r="C25340" i="3"/>
  <c r="C25341" i="3"/>
  <c r="C25342" i="3"/>
  <c r="C25343" i="3"/>
  <c r="C25344" i="3"/>
  <c r="C25345" i="3"/>
  <c r="C25346" i="3"/>
  <c r="C25347" i="3"/>
  <c r="C25348" i="3"/>
  <c r="C25349" i="3"/>
  <c r="C25350" i="3"/>
  <c r="C25351" i="3"/>
  <c r="C25352" i="3"/>
  <c r="C25353" i="3"/>
  <c r="C25354" i="3"/>
  <c r="C25355" i="3"/>
  <c r="C25356" i="3"/>
  <c r="C25357" i="3"/>
  <c r="C25358" i="3"/>
  <c r="C25359" i="3"/>
  <c r="C25360" i="3"/>
  <c r="C25361" i="3"/>
  <c r="C25362" i="3"/>
  <c r="C25363" i="3"/>
  <c r="C25364" i="3"/>
  <c r="C25365" i="3"/>
  <c r="C25366" i="3"/>
  <c r="C25367" i="3"/>
  <c r="C25368" i="3"/>
  <c r="C25369" i="3"/>
  <c r="C25370" i="3"/>
  <c r="C25371" i="3"/>
  <c r="C25372" i="3"/>
  <c r="C25373" i="3"/>
  <c r="C25374" i="3"/>
  <c r="C25375" i="3"/>
  <c r="C25376" i="3"/>
  <c r="C25377" i="3"/>
  <c r="C25378" i="3"/>
  <c r="C25379" i="3"/>
  <c r="C25380" i="3"/>
  <c r="C25381" i="3"/>
  <c r="C25382" i="3"/>
  <c r="C25383" i="3"/>
  <c r="C25384" i="3"/>
  <c r="C25385" i="3"/>
  <c r="C25386" i="3"/>
  <c r="C25387" i="3"/>
  <c r="C25388" i="3"/>
  <c r="C25389" i="3"/>
  <c r="C25390" i="3"/>
  <c r="C25391" i="3"/>
  <c r="C25392" i="3"/>
  <c r="C25393" i="3"/>
  <c r="C25394" i="3"/>
  <c r="C25395" i="3"/>
  <c r="C25396" i="3"/>
  <c r="C25397" i="3"/>
  <c r="C25398" i="3"/>
  <c r="C25399" i="3"/>
  <c r="C25400" i="3"/>
  <c r="C25401" i="3"/>
  <c r="C25402" i="3"/>
  <c r="C25403" i="3"/>
  <c r="C25404" i="3"/>
  <c r="C25405" i="3"/>
  <c r="C25406" i="3"/>
  <c r="C25407" i="3"/>
  <c r="C25408" i="3"/>
  <c r="C25409" i="3"/>
  <c r="C25410" i="3"/>
  <c r="C25411" i="3"/>
  <c r="C25412" i="3"/>
  <c r="C25413" i="3"/>
  <c r="C25414" i="3"/>
  <c r="C25415" i="3"/>
  <c r="C25416" i="3"/>
  <c r="C25417" i="3"/>
  <c r="C25418" i="3"/>
  <c r="C25419" i="3"/>
  <c r="C25420" i="3"/>
  <c r="C25421" i="3"/>
  <c r="C25422" i="3"/>
  <c r="C25423" i="3"/>
  <c r="C25424" i="3"/>
  <c r="C25425" i="3"/>
  <c r="C25426" i="3"/>
  <c r="C25427" i="3"/>
  <c r="C25428" i="3"/>
  <c r="C25429" i="3"/>
  <c r="C25430" i="3"/>
  <c r="C25431" i="3"/>
  <c r="C25432" i="3"/>
  <c r="C25433" i="3"/>
  <c r="C25434" i="3"/>
  <c r="C25435" i="3"/>
  <c r="C25436" i="3"/>
  <c r="C25437" i="3"/>
  <c r="C25438" i="3"/>
  <c r="C25439" i="3"/>
  <c r="C25440" i="3"/>
  <c r="C25441" i="3"/>
  <c r="C25442" i="3"/>
  <c r="C25443" i="3"/>
  <c r="C25444" i="3"/>
  <c r="C25445" i="3"/>
  <c r="C25446" i="3"/>
  <c r="C25447" i="3"/>
  <c r="C25448" i="3"/>
  <c r="C25449" i="3"/>
  <c r="C25450" i="3"/>
  <c r="C25451" i="3"/>
  <c r="C25452" i="3"/>
  <c r="C25453" i="3"/>
  <c r="C25454" i="3"/>
  <c r="C25455" i="3"/>
  <c r="C25456" i="3"/>
  <c r="C25457" i="3"/>
  <c r="C25458" i="3"/>
  <c r="C25459" i="3"/>
  <c r="C25460" i="3"/>
  <c r="C25461" i="3"/>
  <c r="C25462" i="3"/>
  <c r="C25463" i="3"/>
  <c r="C25464" i="3"/>
  <c r="C25465" i="3"/>
  <c r="C25466" i="3"/>
  <c r="C25467" i="3"/>
  <c r="C25468" i="3"/>
  <c r="C25469" i="3"/>
  <c r="C25470" i="3"/>
  <c r="C25471" i="3"/>
  <c r="C25472" i="3"/>
  <c r="C25473" i="3"/>
  <c r="C25474" i="3"/>
  <c r="C25475" i="3"/>
  <c r="C25476" i="3"/>
  <c r="C25477" i="3"/>
  <c r="C25478" i="3"/>
  <c r="C25479" i="3"/>
  <c r="C25480" i="3"/>
  <c r="C25481" i="3"/>
  <c r="C25482" i="3"/>
  <c r="C25483" i="3"/>
  <c r="C25484" i="3"/>
  <c r="C25485" i="3"/>
  <c r="C25486" i="3"/>
  <c r="C25487" i="3"/>
  <c r="C25488" i="3"/>
  <c r="C25489" i="3"/>
  <c r="C25490" i="3"/>
  <c r="C25491" i="3"/>
  <c r="C25492" i="3"/>
  <c r="C25493" i="3"/>
  <c r="C25494" i="3"/>
  <c r="C25495" i="3"/>
  <c r="C25496" i="3"/>
  <c r="C25497" i="3"/>
  <c r="C25498" i="3"/>
  <c r="C25499" i="3"/>
  <c r="C25500" i="3"/>
  <c r="C25501" i="3"/>
  <c r="C25502" i="3"/>
  <c r="C25503" i="3"/>
  <c r="C25504" i="3"/>
  <c r="C25505" i="3"/>
  <c r="C25506" i="3"/>
  <c r="C25507" i="3"/>
  <c r="C25508" i="3"/>
  <c r="C25509" i="3"/>
  <c r="C25510" i="3"/>
  <c r="C25511" i="3"/>
  <c r="C25512" i="3"/>
  <c r="C25513" i="3"/>
  <c r="C25514" i="3"/>
  <c r="C25515" i="3"/>
  <c r="C25516" i="3"/>
  <c r="C25517" i="3"/>
  <c r="C25518" i="3"/>
  <c r="C25519" i="3"/>
  <c r="C25520" i="3"/>
  <c r="C25521" i="3"/>
  <c r="C25522" i="3"/>
  <c r="C25523" i="3"/>
  <c r="C25524" i="3"/>
  <c r="C25525" i="3"/>
  <c r="C25526" i="3"/>
  <c r="C25527" i="3"/>
  <c r="C25528" i="3"/>
  <c r="C25529" i="3"/>
  <c r="C25530" i="3"/>
  <c r="C25531" i="3"/>
  <c r="C25532" i="3"/>
  <c r="C25533" i="3"/>
  <c r="C25534" i="3"/>
  <c r="C25535" i="3"/>
  <c r="C25536" i="3"/>
  <c r="C25537" i="3"/>
  <c r="C25538" i="3"/>
  <c r="C25539" i="3"/>
  <c r="C25540" i="3"/>
  <c r="C25541" i="3"/>
  <c r="C25542" i="3"/>
  <c r="C25543" i="3"/>
  <c r="C25544" i="3"/>
  <c r="C25545" i="3"/>
  <c r="C25546" i="3"/>
  <c r="C25547" i="3"/>
  <c r="C25548" i="3"/>
  <c r="C25549" i="3"/>
  <c r="C25550" i="3"/>
  <c r="C25551" i="3"/>
  <c r="C25552" i="3"/>
  <c r="C25553" i="3"/>
  <c r="C25554" i="3"/>
  <c r="C25555" i="3"/>
  <c r="C25556" i="3"/>
  <c r="C25557" i="3"/>
  <c r="C25558" i="3"/>
  <c r="C25559" i="3"/>
  <c r="C25560" i="3"/>
  <c r="C25561" i="3"/>
  <c r="C25562" i="3"/>
  <c r="C25563" i="3"/>
  <c r="C25564" i="3"/>
  <c r="C25565" i="3"/>
  <c r="C25566" i="3"/>
  <c r="C25567" i="3"/>
  <c r="C25568" i="3"/>
  <c r="C25569" i="3"/>
  <c r="C25570" i="3"/>
  <c r="C25571" i="3"/>
  <c r="C25572" i="3"/>
  <c r="C25573" i="3"/>
  <c r="C25574" i="3"/>
  <c r="C25575" i="3"/>
  <c r="C25576" i="3"/>
  <c r="C25577" i="3"/>
  <c r="C25578" i="3"/>
  <c r="C25579" i="3"/>
  <c r="C25580" i="3"/>
  <c r="C25581" i="3"/>
  <c r="C25582" i="3"/>
  <c r="C25583" i="3"/>
  <c r="C25584" i="3"/>
  <c r="C25585" i="3"/>
  <c r="C25586" i="3"/>
  <c r="C25587" i="3"/>
  <c r="C25588" i="3"/>
  <c r="C25589" i="3"/>
  <c r="C25590" i="3"/>
  <c r="C25591" i="3"/>
  <c r="C25592" i="3"/>
  <c r="C25593" i="3"/>
  <c r="C25594" i="3"/>
  <c r="C25595" i="3"/>
  <c r="C25596" i="3"/>
  <c r="C25597" i="3"/>
  <c r="C25598" i="3"/>
  <c r="C25599" i="3"/>
  <c r="C25600" i="3"/>
  <c r="C25601" i="3"/>
  <c r="C25602" i="3"/>
  <c r="C25603" i="3"/>
  <c r="C25604" i="3"/>
  <c r="C25605" i="3"/>
  <c r="C25606" i="3"/>
  <c r="C25607" i="3"/>
  <c r="C25608" i="3"/>
  <c r="C25609" i="3"/>
  <c r="C25610" i="3"/>
  <c r="C25611" i="3"/>
  <c r="C25612" i="3"/>
  <c r="C25613" i="3"/>
  <c r="C25614" i="3"/>
  <c r="C25615" i="3"/>
  <c r="C25616" i="3"/>
  <c r="C25617" i="3"/>
  <c r="C25618" i="3"/>
  <c r="C25619" i="3"/>
  <c r="C25620" i="3"/>
  <c r="C25621" i="3"/>
  <c r="C25622" i="3"/>
  <c r="C25623" i="3"/>
  <c r="C25624" i="3"/>
  <c r="C25625" i="3"/>
  <c r="C25626" i="3"/>
  <c r="C25627" i="3"/>
  <c r="C25628" i="3"/>
  <c r="C25629" i="3"/>
  <c r="C25630" i="3"/>
  <c r="C25631" i="3"/>
  <c r="C25632" i="3"/>
  <c r="C25633" i="3"/>
  <c r="C25634" i="3"/>
  <c r="C25635" i="3"/>
  <c r="C25636" i="3"/>
  <c r="C25637" i="3"/>
  <c r="C25638" i="3"/>
  <c r="C25639" i="3"/>
  <c r="C25640" i="3"/>
  <c r="C25641" i="3"/>
  <c r="C25642" i="3"/>
  <c r="C25643" i="3"/>
  <c r="C25644" i="3"/>
  <c r="C25645" i="3"/>
  <c r="C25646" i="3"/>
  <c r="C25647" i="3"/>
  <c r="C25648" i="3"/>
  <c r="C25649" i="3"/>
  <c r="C25650" i="3"/>
  <c r="C25651" i="3"/>
  <c r="C25652" i="3"/>
  <c r="C25653" i="3"/>
  <c r="C25654" i="3"/>
  <c r="C25655" i="3"/>
  <c r="C25656" i="3"/>
  <c r="C25657" i="3"/>
  <c r="C25658" i="3"/>
  <c r="C25659" i="3"/>
  <c r="C25660" i="3"/>
  <c r="C25661" i="3"/>
  <c r="C25662" i="3"/>
  <c r="C25663" i="3"/>
  <c r="C25664" i="3"/>
  <c r="C25665" i="3"/>
  <c r="C25666" i="3"/>
  <c r="C25667" i="3"/>
  <c r="C25668" i="3"/>
  <c r="C25669" i="3"/>
  <c r="C25670" i="3"/>
  <c r="C25671" i="3"/>
  <c r="C25672" i="3"/>
  <c r="C25673" i="3"/>
  <c r="C25674" i="3"/>
  <c r="C25675" i="3"/>
  <c r="C25676" i="3"/>
  <c r="C25677" i="3"/>
  <c r="C25678" i="3"/>
  <c r="C25679" i="3"/>
  <c r="C25680" i="3"/>
  <c r="C25681" i="3"/>
  <c r="C25682" i="3"/>
  <c r="C25683" i="3"/>
  <c r="C25684" i="3"/>
  <c r="C25685" i="3"/>
  <c r="C25686" i="3"/>
  <c r="C25687" i="3"/>
  <c r="C25688" i="3"/>
  <c r="C25689" i="3"/>
  <c r="C25690" i="3"/>
  <c r="C25691" i="3"/>
  <c r="C25692" i="3"/>
  <c r="C25693" i="3"/>
  <c r="C25694" i="3"/>
  <c r="C25695" i="3"/>
  <c r="C25696" i="3"/>
  <c r="C25697" i="3"/>
  <c r="C25698" i="3"/>
  <c r="C25699" i="3"/>
  <c r="C25700" i="3"/>
  <c r="C25701" i="3"/>
  <c r="C25702" i="3"/>
  <c r="C25703" i="3"/>
  <c r="C25704" i="3"/>
  <c r="C25705" i="3"/>
  <c r="C25706" i="3"/>
  <c r="C25707" i="3"/>
  <c r="C25708" i="3"/>
  <c r="C25709" i="3"/>
  <c r="C25710" i="3"/>
  <c r="C25711" i="3"/>
  <c r="C25712" i="3"/>
  <c r="C25713" i="3"/>
  <c r="C25714" i="3"/>
  <c r="C25715" i="3"/>
  <c r="C25716" i="3"/>
  <c r="C25717" i="3"/>
  <c r="C25718" i="3"/>
  <c r="C25719" i="3"/>
  <c r="C25720" i="3"/>
  <c r="C25721" i="3"/>
  <c r="C25722" i="3"/>
  <c r="C25723" i="3"/>
  <c r="C25724" i="3"/>
  <c r="C25725" i="3"/>
  <c r="C25726" i="3"/>
  <c r="C25727" i="3"/>
  <c r="C25728" i="3"/>
  <c r="C25729" i="3"/>
  <c r="C25730" i="3"/>
  <c r="C25731" i="3"/>
  <c r="C25732" i="3"/>
  <c r="C25733" i="3"/>
  <c r="C25734" i="3"/>
  <c r="C25735" i="3"/>
  <c r="C25736" i="3"/>
  <c r="C25737" i="3"/>
  <c r="C25738" i="3"/>
  <c r="C25739" i="3"/>
  <c r="C25740" i="3"/>
  <c r="C25741" i="3"/>
  <c r="C25742" i="3"/>
  <c r="C25743" i="3"/>
  <c r="C25744" i="3"/>
  <c r="C25745" i="3"/>
  <c r="C25746" i="3"/>
  <c r="C25747" i="3"/>
  <c r="C25748" i="3"/>
  <c r="C25749" i="3"/>
  <c r="C25750" i="3"/>
  <c r="C25751" i="3"/>
  <c r="C25752" i="3"/>
  <c r="C25753" i="3"/>
  <c r="C25754" i="3"/>
  <c r="C25755" i="3"/>
  <c r="C25756" i="3"/>
  <c r="C25757" i="3"/>
  <c r="C25758" i="3"/>
  <c r="C25759" i="3"/>
  <c r="C25760" i="3"/>
  <c r="C25761" i="3"/>
  <c r="C25762" i="3"/>
  <c r="C25763" i="3"/>
  <c r="C25764" i="3"/>
  <c r="C25765" i="3"/>
  <c r="C25766" i="3"/>
  <c r="C25767" i="3"/>
  <c r="C25768" i="3"/>
  <c r="C25769" i="3"/>
  <c r="C25770" i="3"/>
  <c r="C25771" i="3"/>
  <c r="C25772" i="3"/>
  <c r="C25773" i="3"/>
  <c r="C25774" i="3"/>
  <c r="C25775" i="3"/>
  <c r="C25776" i="3"/>
  <c r="C25777" i="3"/>
  <c r="C25778" i="3"/>
  <c r="C25779" i="3"/>
  <c r="C25780" i="3"/>
  <c r="C25781" i="3"/>
  <c r="C25782" i="3"/>
  <c r="C25783" i="3"/>
  <c r="C25784" i="3"/>
  <c r="C25785" i="3"/>
  <c r="C25786" i="3"/>
  <c r="C25787" i="3"/>
  <c r="C25788" i="3"/>
  <c r="C25789" i="3"/>
  <c r="C25790" i="3"/>
  <c r="C25791" i="3"/>
  <c r="C25792" i="3"/>
  <c r="C25793" i="3"/>
  <c r="C25794" i="3"/>
  <c r="C25795" i="3"/>
  <c r="C25796" i="3"/>
  <c r="C25797" i="3"/>
  <c r="C25798" i="3"/>
  <c r="C25799" i="3"/>
  <c r="C25800" i="3"/>
  <c r="C25801" i="3"/>
  <c r="C25802" i="3"/>
  <c r="C25803" i="3"/>
  <c r="C25804" i="3"/>
  <c r="C25805" i="3"/>
  <c r="C25806" i="3"/>
  <c r="C25807" i="3"/>
  <c r="C25808" i="3"/>
  <c r="C25809" i="3"/>
  <c r="C25810" i="3"/>
  <c r="C25811" i="3"/>
  <c r="C25812" i="3"/>
  <c r="C25813" i="3"/>
  <c r="C25814" i="3"/>
  <c r="C25815" i="3"/>
  <c r="C25816" i="3"/>
  <c r="C25817" i="3"/>
  <c r="C25818" i="3"/>
  <c r="C25819" i="3"/>
  <c r="C25820" i="3"/>
  <c r="C25821" i="3"/>
  <c r="C25822" i="3"/>
  <c r="C25823" i="3"/>
  <c r="C25824" i="3"/>
  <c r="C25825" i="3"/>
  <c r="C25826" i="3"/>
  <c r="C25827" i="3"/>
  <c r="C25828" i="3"/>
  <c r="C25829" i="3"/>
  <c r="C25830" i="3"/>
  <c r="C25831" i="3"/>
  <c r="C25832" i="3"/>
  <c r="C25833" i="3"/>
  <c r="C25834" i="3"/>
  <c r="C25835" i="3"/>
  <c r="C25836" i="3"/>
  <c r="C25837" i="3"/>
  <c r="C25838" i="3"/>
  <c r="C25839" i="3"/>
  <c r="C25840" i="3"/>
  <c r="C25841" i="3"/>
  <c r="C25842" i="3"/>
  <c r="C25843" i="3"/>
  <c r="C25844" i="3"/>
  <c r="C25845" i="3"/>
  <c r="C25846" i="3"/>
  <c r="C25847" i="3"/>
  <c r="C25848" i="3"/>
  <c r="C25849" i="3"/>
  <c r="C25850" i="3"/>
  <c r="C25851" i="3"/>
  <c r="C25852" i="3"/>
  <c r="C25853" i="3"/>
  <c r="C25854" i="3"/>
  <c r="C25855" i="3"/>
  <c r="C25856" i="3"/>
  <c r="C25857" i="3"/>
  <c r="C25858" i="3"/>
  <c r="C25859" i="3"/>
  <c r="C25860" i="3"/>
  <c r="C25861" i="3"/>
  <c r="C25862" i="3"/>
  <c r="C25863" i="3"/>
  <c r="C25864" i="3"/>
  <c r="C25865" i="3"/>
  <c r="C25866" i="3"/>
  <c r="C25867" i="3"/>
  <c r="C25868" i="3"/>
  <c r="C25869" i="3"/>
  <c r="C25870" i="3"/>
  <c r="C25871" i="3"/>
  <c r="C25872" i="3"/>
  <c r="C25873" i="3"/>
  <c r="C25874" i="3"/>
  <c r="C25875" i="3"/>
  <c r="C25876" i="3"/>
  <c r="C25877" i="3"/>
  <c r="C25878" i="3"/>
  <c r="C25879" i="3"/>
  <c r="C25880" i="3"/>
  <c r="C25881" i="3"/>
  <c r="C25882" i="3"/>
  <c r="C25883" i="3"/>
  <c r="C25884" i="3"/>
  <c r="C25885" i="3"/>
  <c r="C25886" i="3"/>
  <c r="C25887" i="3"/>
  <c r="C25888" i="3"/>
  <c r="C25889" i="3"/>
  <c r="C25890" i="3"/>
  <c r="C25891" i="3"/>
  <c r="C25892" i="3"/>
  <c r="C25893" i="3"/>
  <c r="C25894" i="3"/>
  <c r="C25895" i="3"/>
  <c r="C25896" i="3"/>
  <c r="C25897" i="3"/>
  <c r="C25898" i="3"/>
  <c r="C25899" i="3"/>
  <c r="C25900" i="3"/>
  <c r="C25901" i="3"/>
  <c r="C25902" i="3"/>
  <c r="C25903" i="3"/>
  <c r="C25904" i="3"/>
  <c r="C25905" i="3"/>
  <c r="C25906" i="3"/>
  <c r="C25907" i="3"/>
  <c r="C25908" i="3"/>
  <c r="C25909" i="3"/>
  <c r="C25910" i="3"/>
  <c r="C25911" i="3"/>
  <c r="C25912" i="3"/>
  <c r="C25913" i="3"/>
  <c r="C25914" i="3"/>
  <c r="C25915" i="3"/>
  <c r="C25916" i="3"/>
  <c r="C25917" i="3"/>
  <c r="C25918" i="3"/>
  <c r="C25919" i="3"/>
  <c r="C25920" i="3"/>
  <c r="C25921" i="3"/>
  <c r="C25922" i="3"/>
  <c r="C25923" i="3"/>
  <c r="C25924" i="3"/>
  <c r="C25925" i="3"/>
  <c r="C25926" i="3"/>
  <c r="C25927" i="3"/>
  <c r="C25928" i="3"/>
  <c r="C25929" i="3"/>
  <c r="C25930" i="3"/>
  <c r="C25931" i="3"/>
  <c r="C25932" i="3"/>
  <c r="C25933" i="3"/>
  <c r="C25934" i="3"/>
  <c r="C25935" i="3"/>
  <c r="C25936" i="3"/>
  <c r="C25937" i="3"/>
  <c r="C25938" i="3"/>
  <c r="C25939" i="3"/>
  <c r="C25940" i="3"/>
  <c r="C25941" i="3"/>
  <c r="C25942" i="3"/>
  <c r="C25943" i="3"/>
  <c r="C25944" i="3"/>
  <c r="C25945" i="3"/>
  <c r="C25946" i="3"/>
  <c r="C25947" i="3"/>
  <c r="C25948" i="3"/>
  <c r="C25949" i="3"/>
  <c r="C25950" i="3"/>
  <c r="C25951" i="3"/>
  <c r="C25952" i="3"/>
  <c r="C25953" i="3"/>
  <c r="C25954" i="3"/>
  <c r="C25955" i="3"/>
  <c r="C25956" i="3"/>
  <c r="C25957" i="3"/>
  <c r="C25958" i="3"/>
  <c r="C25959" i="3"/>
  <c r="C25960" i="3"/>
  <c r="C25961" i="3"/>
  <c r="C25962" i="3"/>
  <c r="C25963" i="3"/>
  <c r="C25964" i="3"/>
  <c r="C25965" i="3"/>
  <c r="C25966" i="3"/>
  <c r="C25967" i="3"/>
  <c r="C25968" i="3"/>
  <c r="C25969" i="3"/>
  <c r="C25970" i="3"/>
  <c r="C25971" i="3"/>
  <c r="C25972" i="3"/>
  <c r="C25973" i="3"/>
  <c r="C25974" i="3"/>
  <c r="C25975" i="3"/>
  <c r="C25976" i="3"/>
  <c r="C25977" i="3"/>
  <c r="C25978" i="3"/>
  <c r="C25979" i="3"/>
  <c r="C25980" i="3"/>
  <c r="C25981" i="3"/>
  <c r="C25982" i="3"/>
  <c r="C25983" i="3"/>
  <c r="C25984" i="3"/>
  <c r="C25985" i="3"/>
  <c r="C25986" i="3"/>
  <c r="C25987" i="3"/>
  <c r="C25988" i="3"/>
  <c r="C25989" i="3"/>
  <c r="C25990" i="3"/>
  <c r="C25991" i="3"/>
  <c r="C25992" i="3"/>
  <c r="C25993" i="3"/>
  <c r="C25994" i="3"/>
  <c r="C25995" i="3"/>
  <c r="C25996" i="3"/>
  <c r="C25997" i="3"/>
  <c r="C25998" i="3"/>
  <c r="C25999" i="3"/>
  <c r="C26000" i="3"/>
  <c r="C26001" i="3"/>
  <c r="C26002" i="3"/>
  <c r="C26003" i="3"/>
  <c r="C26004" i="3"/>
  <c r="C26005" i="3"/>
  <c r="C26006" i="3"/>
  <c r="C26007" i="3"/>
  <c r="C26008" i="3"/>
  <c r="C26009" i="3"/>
  <c r="C26010" i="3"/>
  <c r="C26011" i="3"/>
  <c r="C26012" i="3"/>
  <c r="C26013" i="3"/>
  <c r="C26014" i="3"/>
  <c r="C26015" i="3"/>
  <c r="C26016" i="3"/>
  <c r="C26017" i="3"/>
  <c r="C26018" i="3"/>
  <c r="C26019" i="3"/>
  <c r="C26020" i="3"/>
  <c r="C26021" i="3"/>
  <c r="C26022" i="3"/>
  <c r="C26023" i="3"/>
  <c r="C26024" i="3"/>
  <c r="C26025" i="3"/>
  <c r="C26026" i="3"/>
  <c r="C26027" i="3"/>
  <c r="C26028" i="3"/>
  <c r="C26029" i="3"/>
  <c r="C26030" i="3"/>
  <c r="C26031" i="3"/>
  <c r="C26032" i="3"/>
  <c r="C26033" i="3"/>
  <c r="C26034" i="3"/>
  <c r="C26035" i="3"/>
  <c r="C26036" i="3"/>
  <c r="C26037" i="3"/>
  <c r="C26038" i="3"/>
  <c r="C26039" i="3"/>
  <c r="C26040" i="3"/>
  <c r="C26041" i="3"/>
  <c r="C26042" i="3"/>
  <c r="C26043" i="3"/>
  <c r="C26044" i="3"/>
  <c r="C26045" i="3"/>
  <c r="C26046" i="3"/>
  <c r="C26047" i="3"/>
  <c r="C26048" i="3"/>
  <c r="C26049" i="3"/>
  <c r="C26050" i="3"/>
  <c r="C26051" i="3"/>
  <c r="C26052" i="3"/>
  <c r="C26053" i="3"/>
  <c r="C26054" i="3"/>
  <c r="C26055" i="3"/>
  <c r="C26056" i="3"/>
  <c r="C26057" i="3"/>
  <c r="C26058" i="3"/>
  <c r="C26059" i="3"/>
  <c r="C26060" i="3"/>
  <c r="C26061" i="3"/>
  <c r="C26062" i="3"/>
  <c r="C26063" i="3"/>
  <c r="C26064" i="3"/>
  <c r="C26065" i="3"/>
  <c r="C26066" i="3"/>
  <c r="C26067" i="3"/>
  <c r="C26068" i="3"/>
  <c r="C26069" i="3"/>
  <c r="C26070" i="3"/>
  <c r="C26071" i="3"/>
  <c r="C26072" i="3"/>
  <c r="C26073" i="3"/>
  <c r="C26074" i="3"/>
  <c r="C26075" i="3"/>
  <c r="C26076" i="3"/>
  <c r="C26077" i="3"/>
  <c r="C26078" i="3"/>
  <c r="C26079" i="3"/>
  <c r="C26080" i="3"/>
  <c r="C26081" i="3"/>
  <c r="C26082" i="3"/>
  <c r="C26083" i="3"/>
  <c r="C26084" i="3"/>
  <c r="C26085" i="3"/>
  <c r="C26086" i="3"/>
  <c r="C26087" i="3"/>
  <c r="C26088" i="3"/>
  <c r="C26089" i="3"/>
  <c r="C26090" i="3"/>
  <c r="C26091" i="3"/>
  <c r="C26092" i="3"/>
  <c r="C26093" i="3"/>
  <c r="C26094" i="3"/>
  <c r="C26095" i="3"/>
  <c r="C26096" i="3"/>
  <c r="C26097" i="3"/>
  <c r="C26098" i="3"/>
  <c r="C26099" i="3"/>
  <c r="C26100" i="3"/>
  <c r="C26101" i="3"/>
  <c r="C26102" i="3"/>
  <c r="C26103" i="3"/>
  <c r="C26104" i="3"/>
  <c r="C26105" i="3"/>
  <c r="C26106" i="3"/>
  <c r="C26107" i="3"/>
  <c r="C26108" i="3"/>
  <c r="C26109" i="3"/>
  <c r="C26110" i="3"/>
  <c r="C26111" i="3"/>
  <c r="C26112" i="3"/>
  <c r="C26113" i="3"/>
  <c r="C26114" i="3"/>
  <c r="C26115" i="3"/>
  <c r="C26116" i="3"/>
  <c r="C26117" i="3"/>
  <c r="C26118" i="3"/>
  <c r="C26119" i="3"/>
  <c r="C26120" i="3"/>
  <c r="C26121" i="3"/>
  <c r="C26122" i="3"/>
  <c r="C26123" i="3"/>
  <c r="C26124" i="3"/>
  <c r="C26125" i="3"/>
  <c r="C26126" i="3"/>
  <c r="C26127" i="3"/>
  <c r="C26128" i="3"/>
  <c r="C26129" i="3"/>
  <c r="C26130" i="3"/>
  <c r="C26131" i="3"/>
  <c r="C26132" i="3"/>
  <c r="C26133" i="3"/>
  <c r="C26134" i="3"/>
  <c r="C26135" i="3"/>
  <c r="C26136" i="3"/>
  <c r="C26137" i="3"/>
  <c r="C26138" i="3"/>
  <c r="C26139" i="3"/>
  <c r="C26140" i="3"/>
  <c r="C26141" i="3"/>
  <c r="C26142" i="3"/>
  <c r="C26143" i="3"/>
  <c r="C26144" i="3"/>
  <c r="C26145" i="3"/>
  <c r="C26146" i="3"/>
  <c r="C26147" i="3"/>
  <c r="C26148" i="3"/>
  <c r="C26149" i="3"/>
  <c r="C26150" i="3"/>
  <c r="C26151" i="3"/>
  <c r="C26152" i="3"/>
  <c r="C26153" i="3"/>
  <c r="C26154" i="3"/>
  <c r="C26155" i="3"/>
  <c r="C26156" i="3"/>
  <c r="C26157" i="3"/>
  <c r="C26158" i="3"/>
  <c r="C26159" i="3"/>
  <c r="C26160" i="3"/>
  <c r="C26161" i="3"/>
  <c r="C26162" i="3"/>
  <c r="C26163" i="3"/>
  <c r="C26164" i="3"/>
  <c r="C26165" i="3"/>
  <c r="C26166" i="3"/>
  <c r="C26167" i="3"/>
  <c r="C26168" i="3"/>
  <c r="C26169" i="3"/>
  <c r="C26170" i="3"/>
  <c r="C26171" i="3"/>
  <c r="C26172" i="3"/>
  <c r="C26173" i="3"/>
  <c r="C26174" i="3"/>
  <c r="C26175" i="3"/>
  <c r="C26176" i="3"/>
  <c r="C26177" i="3"/>
  <c r="C26178" i="3"/>
  <c r="C26179" i="3"/>
  <c r="C26180" i="3"/>
  <c r="C26181" i="3"/>
  <c r="C26182" i="3"/>
  <c r="C26183" i="3"/>
  <c r="C26184" i="3"/>
  <c r="C26185" i="3"/>
  <c r="C26186" i="3"/>
  <c r="C26187" i="3"/>
  <c r="C26188" i="3"/>
  <c r="C26189" i="3"/>
  <c r="C26190" i="3"/>
  <c r="C26191" i="3"/>
  <c r="C26192" i="3"/>
  <c r="C26193" i="3"/>
  <c r="C26194" i="3"/>
  <c r="C26195" i="3"/>
  <c r="C26196" i="3"/>
  <c r="C26197" i="3"/>
  <c r="C26198" i="3"/>
  <c r="C26199" i="3"/>
  <c r="C26200" i="3"/>
  <c r="C26201" i="3"/>
  <c r="C26202" i="3"/>
  <c r="C26203" i="3"/>
  <c r="C26204" i="3"/>
  <c r="C26205" i="3"/>
  <c r="C26206" i="3"/>
  <c r="C26207" i="3"/>
  <c r="C26208" i="3"/>
  <c r="C26209" i="3"/>
  <c r="C26210" i="3"/>
  <c r="C26211" i="3"/>
  <c r="C26212" i="3"/>
  <c r="C26213" i="3"/>
  <c r="C26214" i="3"/>
  <c r="C26215" i="3"/>
  <c r="C26216" i="3"/>
  <c r="C26217" i="3"/>
  <c r="C26218" i="3"/>
  <c r="C26219" i="3"/>
  <c r="C26220" i="3"/>
  <c r="C26221" i="3"/>
  <c r="C26222" i="3"/>
  <c r="C26223" i="3"/>
  <c r="C26224" i="3"/>
  <c r="C26225" i="3"/>
  <c r="C26226" i="3"/>
  <c r="C26227" i="3"/>
  <c r="C26228" i="3"/>
  <c r="C26229" i="3"/>
  <c r="C26230" i="3"/>
  <c r="C26231" i="3"/>
  <c r="C26232" i="3"/>
  <c r="C26233" i="3"/>
  <c r="C26234" i="3"/>
  <c r="C26235" i="3"/>
  <c r="C26236" i="3"/>
  <c r="C26237" i="3"/>
  <c r="C26238" i="3"/>
  <c r="C26239" i="3"/>
  <c r="C26240" i="3"/>
  <c r="C26241" i="3"/>
  <c r="C26242" i="3"/>
  <c r="C26243" i="3"/>
  <c r="C26244" i="3"/>
  <c r="C26245" i="3"/>
  <c r="C26246" i="3"/>
  <c r="C26247" i="3"/>
  <c r="C26248" i="3"/>
  <c r="C26249" i="3"/>
  <c r="C26250" i="3"/>
  <c r="C26251" i="3"/>
  <c r="C26252" i="3"/>
  <c r="C26253" i="3"/>
  <c r="C26254" i="3"/>
  <c r="C26255" i="3"/>
  <c r="C26256" i="3"/>
  <c r="C26257" i="3"/>
  <c r="C26258" i="3"/>
  <c r="C26259" i="3"/>
  <c r="C26260" i="3"/>
  <c r="C26261" i="3"/>
  <c r="C26262" i="3"/>
  <c r="C26263" i="3"/>
  <c r="C26264" i="3"/>
  <c r="C26265" i="3"/>
  <c r="C26266" i="3"/>
  <c r="C26267" i="3"/>
  <c r="C26268" i="3"/>
  <c r="C26269" i="3"/>
  <c r="C26270" i="3"/>
  <c r="C26271" i="3"/>
  <c r="C26272" i="3"/>
  <c r="C26273" i="3"/>
  <c r="C26274" i="3"/>
  <c r="C26275" i="3"/>
  <c r="C26276" i="3"/>
  <c r="C26277" i="3"/>
  <c r="C26278" i="3"/>
  <c r="C26279" i="3"/>
  <c r="C26280" i="3"/>
  <c r="C26281" i="3"/>
  <c r="C26282" i="3"/>
  <c r="C26283" i="3"/>
  <c r="C26284" i="3"/>
  <c r="C26285" i="3"/>
  <c r="C26286" i="3"/>
  <c r="C26287" i="3"/>
  <c r="C26288" i="3"/>
  <c r="C26289" i="3"/>
  <c r="C26290" i="3"/>
  <c r="C26291" i="3"/>
  <c r="C26292" i="3"/>
  <c r="C26293" i="3"/>
  <c r="C26294" i="3"/>
  <c r="C26295" i="3"/>
  <c r="C26296" i="3"/>
  <c r="C26297" i="3"/>
  <c r="C26298" i="3"/>
  <c r="C26299" i="3"/>
  <c r="C26300" i="3"/>
  <c r="C26301" i="3"/>
  <c r="C26302" i="3"/>
  <c r="C26303" i="3"/>
  <c r="C26304" i="3"/>
  <c r="C26305" i="3"/>
  <c r="C26306" i="3"/>
  <c r="C26307" i="3"/>
  <c r="C26308" i="3"/>
  <c r="C26309" i="3"/>
  <c r="C26310" i="3"/>
  <c r="C26311" i="3"/>
  <c r="C26312" i="3"/>
  <c r="C26313" i="3"/>
  <c r="C26314" i="3"/>
  <c r="C26315" i="3"/>
  <c r="C26316" i="3"/>
  <c r="C26317" i="3"/>
  <c r="C26318" i="3"/>
  <c r="C26319" i="3"/>
  <c r="C26320" i="3"/>
  <c r="C26321" i="3"/>
  <c r="C26322" i="3"/>
  <c r="C26323" i="3"/>
  <c r="C26324" i="3"/>
  <c r="C26325" i="3"/>
  <c r="C26326" i="3"/>
  <c r="C26327" i="3"/>
  <c r="C26328" i="3"/>
  <c r="C26329" i="3"/>
  <c r="C26330" i="3"/>
  <c r="C26331" i="3"/>
  <c r="C26332" i="3"/>
  <c r="C26333" i="3"/>
  <c r="C26334" i="3"/>
  <c r="C26335" i="3"/>
  <c r="C26336" i="3"/>
  <c r="C26337" i="3"/>
  <c r="C26338" i="3"/>
  <c r="C26339" i="3"/>
  <c r="C26340" i="3"/>
  <c r="C26341" i="3"/>
  <c r="C26342" i="3"/>
  <c r="C26343" i="3"/>
  <c r="C26344" i="3"/>
  <c r="C26345" i="3"/>
  <c r="C26346" i="3"/>
  <c r="C26347" i="3"/>
  <c r="C26348" i="3"/>
  <c r="C26349" i="3"/>
  <c r="C26350" i="3"/>
  <c r="C26351" i="3"/>
  <c r="C26352" i="3"/>
  <c r="C26353" i="3"/>
  <c r="C26354" i="3"/>
  <c r="C26355" i="3"/>
  <c r="C26356" i="3"/>
  <c r="C26357" i="3"/>
  <c r="C26358" i="3"/>
  <c r="C26359" i="3"/>
  <c r="C26360" i="3"/>
  <c r="C26361" i="3"/>
  <c r="C26362" i="3"/>
  <c r="C26363" i="3"/>
  <c r="C26364" i="3"/>
  <c r="C26365" i="3"/>
  <c r="C26366" i="3"/>
  <c r="C26367" i="3"/>
  <c r="C26368" i="3"/>
  <c r="C26369" i="3"/>
  <c r="C26370" i="3"/>
  <c r="C26371" i="3"/>
  <c r="C26372" i="3"/>
  <c r="C26373" i="3"/>
  <c r="C26374" i="3"/>
  <c r="C26375" i="3"/>
  <c r="C26376" i="3"/>
  <c r="C26377" i="3"/>
  <c r="C26378" i="3"/>
  <c r="C26379" i="3"/>
  <c r="C26380" i="3"/>
  <c r="C26381" i="3"/>
  <c r="C26382" i="3"/>
  <c r="C26383" i="3"/>
  <c r="C26384" i="3"/>
  <c r="C26385" i="3"/>
  <c r="C26386" i="3"/>
  <c r="C26387" i="3"/>
  <c r="C26388" i="3"/>
  <c r="C26389" i="3"/>
  <c r="C26390" i="3"/>
  <c r="C26391" i="3"/>
  <c r="C26392" i="3"/>
  <c r="C26393" i="3"/>
  <c r="C26394" i="3"/>
  <c r="C26395" i="3"/>
  <c r="C26396" i="3"/>
  <c r="C26397" i="3"/>
  <c r="C26398" i="3"/>
  <c r="C26399" i="3"/>
  <c r="C26400" i="3"/>
  <c r="C26401" i="3"/>
  <c r="C26402" i="3"/>
  <c r="C26403" i="3"/>
  <c r="C26404" i="3"/>
  <c r="C26405" i="3"/>
  <c r="C26406" i="3"/>
  <c r="C26407" i="3"/>
  <c r="C26408" i="3"/>
  <c r="C26409" i="3"/>
  <c r="C26410" i="3"/>
  <c r="C26411" i="3"/>
  <c r="C26412" i="3"/>
  <c r="C26413" i="3"/>
  <c r="C26414" i="3"/>
  <c r="C26415" i="3"/>
  <c r="C26416" i="3"/>
  <c r="C26417" i="3"/>
  <c r="C26418" i="3"/>
  <c r="C26419" i="3"/>
  <c r="C26420" i="3"/>
  <c r="C26421" i="3"/>
  <c r="C26422" i="3"/>
  <c r="C26423" i="3"/>
  <c r="C26424" i="3"/>
  <c r="C26425" i="3"/>
  <c r="C26426" i="3"/>
  <c r="C26427" i="3"/>
  <c r="C26428" i="3"/>
  <c r="C26429" i="3"/>
  <c r="C26430" i="3"/>
  <c r="C26431" i="3"/>
  <c r="C26432" i="3"/>
  <c r="C26433" i="3"/>
  <c r="C26434" i="3"/>
  <c r="C26435" i="3"/>
  <c r="C26436" i="3"/>
  <c r="C26437" i="3"/>
  <c r="C26438" i="3"/>
  <c r="C26439" i="3"/>
  <c r="C26440" i="3"/>
  <c r="C26441" i="3"/>
  <c r="C26442" i="3"/>
  <c r="C26443" i="3"/>
  <c r="C26444" i="3"/>
  <c r="C26445" i="3"/>
  <c r="C26446" i="3"/>
  <c r="C26447" i="3"/>
  <c r="C26448" i="3"/>
  <c r="C26449" i="3"/>
  <c r="C26450" i="3"/>
  <c r="C26451" i="3"/>
  <c r="C26452" i="3"/>
  <c r="C26453" i="3"/>
  <c r="C26454" i="3"/>
  <c r="C26455" i="3"/>
  <c r="C26456" i="3"/>
  <c r="C26457" i="3"/>
  <c r="C26458" i="3"/>
  <c r="C26459" i="3"/>
  <c r="C26460" i="3"/>
  <c r="C26461" i="3"/>
  <c r="C26462" i="3"/>
  <c r="C26463" i="3"/>
  <c r="C26464" i="3"/>
  <c r="C26465" i="3"/>
  <c r="C26466" i="3"/>
  <c r="C26467" i="3"/>
  <c r="C26468" i="3"/>
  <c r="C26469" i="3"/>
  <c r="C26470" i="3"/>
  <c r="C26471" i="3"/>
  <c r="C26472" i="3"/>
  <c r="C26473" i="3"/>
  <c r="C26474" i="3"/>
  <c r="C26475" i="3"/>
  <c r="C26476" i="3"/>
  <c r="C26477" i="3"/>
  <c r="C26478" i="3"/>
  <c r="C26479" i="3"/>
  <c r="C26480" i="3"/>
  <c r="C26481" i="3"/>
  <c r="C26482" i="3"/>
  <c r="C26483" i="3"/>
  <c r="C26484" i="3"/>
  <c r="C26485" i="3"/>
  <c r="C26486" i="3"/>
  <c r="C26487" i="3"/>
  <c r="C26488" i="3"/>
  <c r="C26489" i="3"/>
  <c r="C26490" i="3"/>
  <c r="C26491" i="3"/>
  <c r="C26492" i="3"/>
  <c r="C26493" i="3"/>
  <c r="C26494" i="3"/>
  <c r="C26495" i="3"/>
  <c r="C26496" i="3"/>
  <c r="C26497" i="3"/>
  <c r="C26498" i="3"/>
  <c r="C26499" i="3"/>
  <c r="C26500" i="3"/>
  <c r="C26501" i="3"/>
  <c r="C26502" i="3"/>
  <c r="C26503" i="3"/>
  <c r="C26504" i="3"/>
  <c r="C26505" i="3"/>
  <c r="C26506" i="3"/>
  <c r="C26507" i="3"/>
  <c r="C26508" i="3"/>
  <c r="C26509" i="3"/>
  <c r="C26510" i="3"/>
  <c r="C26511" i="3"/>
  <c r="C26512" i="3"/>
  <c r="C26513" i="3"/>
  <c r="C26514" i="3"/>
  <c r="C26515" i="3"/>
  <c r="C26516" i="3"/>
  <c r="C26517" i="3"/>
  <c r="C26518" i="3"/>
  <c r="C26519" i="3"/>
  <c r="C26520" i="3"/>
  <c r="C26521" i="3"/>
  <c r="C26522" i="3"/>
  <c r="C26523" i="3"/>
  <c r="C26524" i="3"/>
  <c r="C26525" i="3"/>
  <c r="C26526" i="3"/>
  <c r="C26527" i="3"/>
  <c r="C26528" i="3"/>
  <c r="C26529" i="3"/>
  <c r="C26530" i="3"/>
  <c r="C26531" i="3"/>
  <c r="C26532" i="3"/>
  <c r="C26533" i="3"/>
  <c r="C26534" i="3"/>
  <c r="C26535" i="3"/>
  <c r="C26536" i="3"/>
  <c r="C26537" i="3"/>
  <c r="C26538" i="3"/>
  <c r="C26539" i="3"/>
  <c r="C26540" i="3"/>
  <c r="C26541" i="3"/>
  <c r="C26542" i="3"/>
  <c r="C26543" i="3"/>
  <c r="C26544" i="3"/>
  <c r="C26545" i="3"/>
  <c r="C26546" i="3"/>
  <c r="C26547" i="3"/>
  <c r="C26548" i="3"/>
  <c r="C26549" i="3"/>
  <c r="C26550" i="3"/>
  <c r="C26551" i="3"/>
  <c r="C26552" i="3"/>
  <c r="C26553" i="3"/>
  <c r="C26554" i="3"/>
  <c r="C26555" i="3"/>
  <c r="C26556" i="3"/>
  <c r="C26557" i="3"/>
  <c r="C26558" i="3"/>
  <c r="C26559" i="3"/>
  <c r="C26560" i="3"/>
  <c r="C26561" i="3"/>
  <c r="C26562" i="3"/>
  <c r="C26563" i="3"/>
  <c r="C26564" i="3"/>
  <c r="C26565" i="3"/>
  <c r="C26566" i="3"/>
  <c r="C26567" i="3"/>
  <c r="C26568" i="3"/>
  <c r="C26569" i="3"/>
  <c r="C26570" i="3"/>
  <c r="C26571" i="3"/>
  <c r="C26572" i="3"/>
  <c r="C26573" i="3"/>
  <c r="C26574" i="3"/>
  <c r="C26575" i="3"/>
  <c r="C26576" i="3"/>
  <c r="C26577" i="3"/>
  <c r="C26578" i="3"/>
  <c r="C26579" i="3"/>
  <c r="C26580" i="3"/>
  <c r="C26581" i="3"/>
  <c r="C26582" i="3"/>
  <c r="C26583" i="3"/>
  <c r="C26584" i="3"/>
  <c r="C26585" i="3"/>
  <c r="C26586" i="3"/>
  <c r="C26587" i="3"/>
  <c r="C26588" i="3"/>
  <c r="C26589" i="3"/>
  <c r="C26590" i="3"/>
  <c r="C26591" i="3"/>
  <c r="C26592" i="3"/>
  <c r="C26593" i="3"/>
  <c r="C26594" i="3"/>
  <c r="C26595" i="3"/>
  <c r="C26596" i="3"/>
  <c r="C26597" i="3"/>
  <c r="C26598" i="3"/>
  <c r="C26599" i="3"/>
  <c r="C26600" i="3"/>
  <c r="C26601" i="3"/>
  <c r="C26602" i="3"/>
  <c r="C26603" i="3"/>
  <c r="C26604" i="3"/>
  <c r="C26605" i="3"/>
  <c r="C26606" i="3"/>
  <c r="C26607" i="3"/>
  <c r="C26608" i="3"/>
  <c r="C26609" i="3"/>
  <c r="C26610" i="3"/>
  <c r="C26611" i="3"/>
  <c r="C26612" i="3"/>
  <c r="C26613" i="3"/>
  <c r="C26614" i="3"/>
  <c r="C26615" i="3"/>
  <c r="C26616" i="3"/>
  <c r="C26617" i="3"/>
  <c r="C26618" i="3"/>
  <c r="C26619" i="3"/>
  <c r="C26620" i="3"/>
  <c r="C26621" i="3"/>
  <c r="C26622" i="3"/>
  <c r="C26623" i="3"/>
  <c r="C26624" i="3"/>
  <c r="C26625" i="3"/>
  <c r="C26626" i="3"/>
  <c r="C26627" i="3"/>
  <c r="C26628" i="3"/>
  <c r="C26629" i="3"/>
  <c r="C26630" i="3"/>
  <c r="C26631" i="3"/>
  <c r="C26632" i="3"/>
  <c r="C26633" i="3"/>
  <c r="C26634" i="3"/>
  <c r="C26635" i="3"/>
  <c r="C26636" i="3"/>
  <c r="C26637" i="3"/>
  <c r="C26638" i="3"/>
  <c r="C26639" i="3"/>
  <c r="C26640" i="3"/>
  <c r="C26641" i="3"/>
  <c r="C26642" i="3"/>
  <c r="C26643" i="3"/>
  <c r="C26644" i="3"/>
  <c r="C26645" i="3"/>
  <c r="C26646" i="3"/>
  <c r="C26647" i="3"/>
  <c r="C26648" i="3"/>
  <c r="C26649" i="3"/>
  <c r="C26650" i="3"/>
  <c r="C26651" i="3"/>
  <c r="C26652" i="3"/>
  <c r="C26653" i="3"/>
  <c r="C26654" i="3"/>
  <c r="C26655" i="3"/>
  <c r="C26656" i="3"/>
  <c r="C26657" i="3"/>
  <c r="C26658" i="3"/>
  <c r="C26659" i="3"/>
  <c r="C26660" i="3"/>
  <c r="C26661" i="3"/>
  <c r="C26662" i="3"/>
  <c r="C26663" i="3"/>
  <c r="C26664" i="3"/>
  <c r="C26665" i="3"/>
  <c r="C26666" i="3"/>
  <c r="C26667" i="3"/>
  <c r="C26668" i="3"/>
  <c r="C26669" i="3"/>
  <c r="C26670" i="3"/>
  <c r="C26671" i="3"/>
  <c r="C26672" i="3"/>
  <c r="C26673" i="3"/>
  <c r="C26674" i="3"/>
  <c r="C26675" i="3"/>
  <c r="C26676" i="3"/>
  <c r="C26677" i="3"/>
  <c r="C26678" i="3"/>
  <c r="C26679" i="3"/>
  <c r="C26680" i="3"/>
  <c r="C26681" i="3"/>
  <c r="C26682" i="3"/>
  <c r="C26683" i="3"/>
  <c r="C26684" i="3"/>
  <c r="C26685" i="3"/>
  <c r="C26686" i="3"/>
  <c r="C26687" i="3"/>
  <c r="C26688" i="3"/>
  <c r="C26689" i="3"/>
  <c r="C26690" i="3"/>
  <c r="C26691" i="3"/>
  <c r="C26692" i="3"/>
  <c r="C26693" i="3"/>
  <c r="C26694" i="3"/>
  <c r="C26695" i="3"/>
  <c r="C26696" i="3"/>
  <c r="C26697" i="3"/>
  <c r="C26698" i="3"/>
  <c r="C26699" i="3"/>
  <c r="C26700" i="3"/>
  <c r="C26701" i="3"/>
  <c r="C26702" i="3"/>
  <c r="C26703" i="3"/>
  <c r="C26704" i="3"/>
  <c r="C26705" i="3"/>
  <c r="C26706" i="3"/>
  <c r="C26707" i="3"/>
  <c r="C26708" i="3"/>
  <c r="C26709" i="3"/>
  <c r="C26710" i="3"/>
  <c r="C26711" i="3"/>
  <c r="C26712" i="3"/>
  <c r="C26713" i="3"/>
  <c r="C26714" i="3"/>
  <c r="C26715" i="3"/>
  <c r="C26716" i="3"/>
  <c r="C26717" i="3"/>
  <c r="C26718" i="3"/>
  <c r="C26719" i="3"/>
  <c r="C26720" i="3"/>
  <c r="C26721" i="3"/>
  <c r="C26722" i="3"/>
  <c r="C26723" i="3"/>
  <c r="C26724" i="3"/>
  <c r="C26725" i="3"/>
  <c r="C26726" i="3"/>
  <c r="C26727" i="3"/>
  <c r="C26728" i="3"/>
  <c r="C26729" i="3"/>
  <c r="C26730" i="3"/>
  <c r="C26731" i="3"/>
  <c r="C26732" i="3"/>
  <c r="C26733" i="3"/>
  <c r="C26734" i="3"/>
  <c r="C26735" i="3"/>
  <c r="C26736" i="3"/>
  <c r="C26737" i="3"/>
  <c r="C26738" i="3"/>
  <c r="C26739" i="3"/>
  <c r="C26740" i="3"/>
  <c r="C26741" i="3"/>
  <c r="C26742" i="3"/>
  <c r="C26743" i="3"/>
  <c r="C26744" i="3"/>
  <c r="C26745" i="3"/>
  <c r="C26746" i="3"/>
  <c r="C26747" i="3"/>
  <c r="C26748" i="3"/>
  <c r="C26749" i="3"/>
  <c r="C26750" i="3"/>
  <c r="C26751" i="3"/>
  <c r="C26752" i="3"/>
  <c r="C26753" i="3"/>
  <c r="C26754" i="3"/>
  <c r="C26755" i="3"/>
  <c r="C26756" i="3"/>
  <c r="C26757" i="3"/>
  <c r="C26758" i="3"/>
  <c r="C26759" i="3"/>
  <c r="C26760" i="3"/>
  <c r="C26761" i="3"/>
  <c r="C26762" i="3"/>
  <c r="C26763" i="3"/>
  <c r="C26764" i="3"/>
  <c r="C26765" i="3"/>
  <c r="C26766" i="3"/>
  <c r="C26767" i="3"/>
  <c r="C26768" i="3"/>
  <c r="C26769" i="3"/>
  <c r="C26770" i="3"/>
  <c r="C26771" i="3"/>
  <c r="C26772" i="3"/>
  <c r="C26773" i="3"/>
  <c r="C26774" i="3"/>
  <c r="C26775" i="3"/>
  <c r="C26776" i="3"/>
  <c r="C26777" i="3"/>
  <c r="C26778" i="3"/>
  <c r="C26779" i="3"/>
  <c r="C26780" i="3"/>
  <c r="C26781" i="3"/>
  <c r="C26782" i="3"/>
  <c r="C26783" i="3"/>
  <c r="C26784" i="3"/>
  <c r="C26785" i="3"/>
  <c r="C26786" i="3"/>
  <c r="C26787" i="3"/>
  <c r="C26788" i="3"/>
  <c r="C26789" i="3"/>
  <c r="C26790" i="3"/>
  <c r="C26791" i="3"/>
  <c r="C26792" i="3"/>
  <c r="C26793" i="3"/>
  <c r="C26794" i="3"/>
  <c r="C26795" i="3"/>
  <c r="C26796" i="3"/>
  <c r="C26797" i="3"/>
  <c r="C26798" i="3"/>
  <c r="C26799" i="3"/>
  <c r="C26800" i="3"/>
  <c r="C26801" i="3"/>
  <c r="C26802" i="3"/>
  <c r="C26803" i="3"/>
  <c r="C26804" i="3"/>
  <c r="C26805" i="3"/>
  <c r="C26806" i="3"/>
  <c r="C26807" i="3"/>
  <c r="C26808" i="3"/>
  <c r="C26809" i="3"/>
  <c r="C26810" i="3"/>
  <c r="C26811" i="3"/>
  <c r="C26812" i="3"/>
  <c r="C26813" i="3"/>
  <c r="C26814" i="3"/>
  <c r="C26815" i="3"/>
  <c r="C26816" i="3"/>
  <c r="C26817" i="3"/>
  <c r="C26818" i="3"/>
  <c r="C26819" i="3"/>
  <c r="C26820" i="3"/>
  <c r="C26821" i="3"/>
  <c r="C26822" i="3"/>
  <c r="C26823" i="3"/>
  <c r="C26824" i="3"/>
  <c r="C26825" i="3"/>
  <c r="C26826" i="3"/>
  <c r="C26827" i="3"/>
  <c r="C26828" i="3"/>
  <c r="C26829" i="3"/>
  <c r="C26830" i="3"/>
  <c r="C26831" i="3"/>
  <c r="C26832" i="3"/>
  <c r="C26833" i="3"/>
  <c r="C26834" i="3"/>
  <c r="C26835" i="3"/>
  <c r="C26836" i="3"/>
  <c r="C26837" i="3"/>
  <c r="C26838" i="3"/>
  <c r="C26839" i="3"/>
  <c r="C26840" i="3"/>
  <c r="C26841" i="3"/>
  <c r="C26842" i="3"/>
  <c r="C26843" i="3"/>
  <c r="C26844" i="3"/>
  <c r="C26845" i="3"/>
  <c r="C26846" i="3"/>
  <c r="C26847" i="3"/>
  <c r="C26848" i="3"/>
  <c r="C26849" i="3"/>
  <c r="C26850" i="3"/>
  <c r="C26851" i="3"/>
  <c r="C26852" i="3"/>
  <c r="C26853" i="3"/>
  <c r="C26854" i="3"/>
  <c r="C26855" i="3"/>
  <c r="C26856" i="3"/>
  <c r="C26857" i="3"/>
  <c r="C26858" i="3"/>
  <c r="C26859" i="3"/>
  <c r="C26860" i="3"/>
  <c r="C26861" i="3"/>
  <c r="C26862" i="3"/>
  <c r="C26863" i="3"/>
  <c r="C26864" i="3"/>
  <c r="C26865" i="3"/>
  <c r="C26866" i="3"/>
  <c r="C26867" i="3"/>
  <c r="C26868" i="3"/>
  <c r="C26869" i="3"/>
  <c r="C26870" i="3"/>
  <c r="C26871" i="3"/>
  <c r="C26872" i="3"/>
  <c r="C26873" i="3"/>
  <c r="C26874" i="3"/>
  <c r="C26875" i="3"/>
  <c r="C26876" i="3"/>
  <c r="C26877" i="3"/>
  <c r="C26878" i="3"/>
  <c r="C26879" i="3"/>
  <c r="C26880" i="3"/>
  <c r="C26881" i="3"/>
  <c r="C26882" i="3"/>
  <c r="C26883" i="3"/>
  <c r="C26884" i="3"/>
  <c r="C26885" i="3"/>
  <c r="C26886" i="3"/>
  <c r="C26887" i="3"/>
  <c r="C26888" i="3"/>
  <c r="C26889" i="3"/>
  <c r="C26890" i="3"/>
  <c r="C26891" i="3"/>
  <c r="C26892" i="3"/>
  <c r="C26893" i="3"/>
  <c r="C26894" i="3"/>
  <c r="C26895" i="3"/>
  <c r="C26896" i="3"/>
  <c r="C26897" i="3"/>
  <c r="C26898" i="3"/>
  <c r="C26899" i="3"/>
  <c r="C26900" i="3"/>
  <c r="C26901" i="3"/>
  <c r="C26902" i="3"/>
  <c r="C26903" i="3"/>
  <c r="C26904" i="3"/>
  <c r="C26905" i="3"/>
  <c r="C26906" i="3"/>
  <c r="C26907" i="3"/>
  <c r="C26908" i="3"/>
  <c r="C26909" i="3"/>
  <c r="C26910" i="3"/>
  <c r="C26911" i="3"/>
  <c r="C26912" i="3"/>
  <c r="C26913" i="3"/>
  <c r="C26914" i="3"/>
  <c r="C26915" i="3"/>
  <c r="C26916" i="3"/>
  <c r="C26917" i="3"/>
  <c r="C26918" i="3"/>
  <c r="C26919" i="3"/>
  <c r="C26920" i="3"/>
  <c r="C26921" i="3"/>
  <c r="C26922" i="3"/>
  <c r="C26923" i="3"/>
  <c r="C26924" i="3"/>
  <c r="C26925" i="3"/>
  <c r="C26926" i="3"/>
  <c r="C26927" i="3"/>
  <c r="C26928" i="3"/>
  <c r="C26929" i="3"/>
  <c r="C26930" i="3"/>
  <c r="C26931" i="3"/>
  <c r="C26932" i="3"/>
  <c r="C26933" i="3"/>
  <c r="C26934" i="3"/>
  <c r="C26935" i="3"/>
  <c r="C26936" i="3"/>
  <c r="C26937" i="3"/>
  <c r="C26938" i="3"/>
  <c r="C26939" i="3"/>
  <c r="C26940" i="3"/>
  <c r="C26941" i="3"/>
  <c r="C26942" i="3"/>
  <c r="C26943" i="3"/>
  <c r="C26944" i="3"/>
  <c r="C26945" i="3"/>
  <c r="C26946" i="3"/>
  <c r="C26947" i="3"/>
  <c r="C26948" i="3"/>
  <c r="C26949" i="3"/>
  <c r="C26950" i="3"/>
  <c r="C26951" i="3"/>
  <c r="C26952" i="3"/>
  <c r="C26953" i="3"/>
  <c r="C26954" i="3"/>
  <c r="C26955" i="3"/>
  <c r="C26956" i="3"/>
  <c r="C26957" i="3"/>
  <c r="C26958" i="3"/>
  <c r="C26959" i="3"/>
  <c r="C26960" i="3"/>
  <c r="C26961" i="3"/>
  <c r="C26962" i="3"/>
  <c r="C26963" i="3"/>
  <c r="C26964" i="3"/>
  <c r="C26965" i="3"/>
  <c r="C26966" i="3"/>
  <c r="C26967" i="3"/>
  <c r="C26968" i="3"/>
  <c r="C26969" i="3"/>
  <c r="C26970" i="3"/>
  <c r="C26971" i="3"/>
  <c r="C26972" i="3"/>
  <c r="C26973" i="3"/>
  <c r="C26974" i="3"/>
  <c r="C26975" i="3"/>
  <c r="C26976" i="3"/>
  <c r="C26977" i="3"/>
  <c r="C26978" i="3"/>
  <c r="C26979" i="3"/>
  <c r="C26980" i="3"/>
  <c r="C26981" i="3"/>
  <c r="C26982" i="3"/>
  <c r="C26983" i="3"/>
  <c r="C26984" i="3"/>
  <c r="C26985" i="3"/>
  <c r="C26986" i="3"/>
  <c r="C26987" i="3"/>
  <c r="C26988" i="3"/>
  <c r="C26989" i="3"/>
  <c r="C26990" i="3"/>
  <c r="C26991" i="3"/>
  <c r="C26992" i="3"/>
  <c r="C26993" i="3"/>
  <c r="C26994" i="3"/>
  <c r="C26995" i="3"/>
  <c r="C26996" i="3"/>
  <c r="C26997" i="3"/>
  <c r="C26998" i="3"/>
  <c r="C26999" i="3"/>
  <c r="C27000" i="3"/>
  <c r="C27001" i="3"/>
  <c r="C27002" i="3"/>
  <c r="C27003" i="3"/>
  <c r="C27004" i="3"/>
  <c r="C27005" i="3"/>
  <c r="C27006" i="3"/>
  <c r="C27007" i="3"/>
  <c r="C27008" i="3"/>
  <c r="C27009" i="3"/>
  <c r="C27010" i="3"/>
  <c r="C27011" i="3"/>
  <c r="C27012" i="3"/>
  <c r="C27013" i="3"/>
  <c r="C27014" i="3"/>
  <c r="C27015" i="3"/>
  <c r="C27016" i="3"/>
  <c r="C27017" i="3"/>
  <c r="C27018" i="3"/>
  <c r="C27019" i="3"/>
  <c r="C27020" i="3"/>
  <c r="C27021" i="3"/>
  <c r="C27022" i="3"/>
  <c r="C27023" i="3"/>
  <c r="C27024" i="3"/>
  <c r="C27025" i="3"/>
  <c r="C27026" i="3"/>
  <c r="C27027" i="3"/>
  <c r="C27028" i="3"/>
  <c r="C27029" i="3"/>
  <c r="C27030" i="3"/>
  <c r="C27031" i="3"/>
  <c r="C27032" i="3"/>
  <c r="C27033" i="3"/>
  <c r="C27034" i="3"/>
  <c r="C27035" i="3"/>
  <c r="C27036" i="3"/>
  <c r="C27037" i="3"/>
  <c r="C27038" i="3"/>
  <c r="C27039" i="3"/>
  <c r="C27040" i="3"/>
  <c r="C27041" i="3"/>
  <c r="C27042" i="3"/>
  <c r="C27043" i="3"/>
  <c r="C27044" i="3"/>
  <c r="C27045" i="3"/>
  <c r="C27046" i="3"/>
  <c r="C27047" i="3"/>
  <c r="C27048" i="3"/>
  <c r="C27049" i="3"/>
  <c r="C27050" i="3"/>
  <c r="C27051" i="3"/>
  <c r="C27052" i="3"/>
  <c r="C27053" i="3"/>
  <c r="C27054" i="3"/>
  <c r="C27055" i="3"/>
  <c r="C27056" i="3"/>
  <c r="C27057" i="3"/>
  <c r="C27058" i="3"/>
  <c r="C27059" i="3"/>
  <c r="C27060" i="3"/>
  <c r="C27061" i="3"/>
  <c r="C27062" i="3"/>
  <c r="C27063" i="3"/>
  <c r="C27064" i="3"/>
  <c r="C27065" i="3"/>
  <c r="C27066" i="3"/>
  <c r="C27067" i="3"/>
  <c r="C27068" i="3"/>
  <c r="C27069" i="3"/>
  <c r="C27070" i="3"/>
  <c r="C27071" i="3"/>
  <c r="C27072" i="3"/>
  <c r="C27073" i="3"/>
  <c r="C27074" i="3"/>
  <c r="C27075" i="3"/>
  <c r="C27076" i="3"/>
  <c r="C27077" i="3"/>
  <c r="C27078" i="3"/>
  <c r="C27079" i="3"/>
  <c r="C27080" i="3"/>
  <c r="C27081" i="3"/>
  <c r="C27082" i="3"/>
  <c r="C27083" i="3"/>
  <c r="C27084" i="3"/>
  <c r="C27085" i="3"/>
  <c r="C27086" i="3"/>
  <c r="C27087" i="3"/>
  <c r="C27088" i="3"/>
  <c r="C27089" i="3"/>
  <c r="C27090" i="3"/>
  <c r="C27091" i="3"/>
  <c r="C27092" i="3"/>
  <c r="C27093" i="3"/>
  <c r="C27094" i="3"/>
  <c r="C27095" i="3"/>
  <c r="C27096" i="3"/>
  <c r="C27097" i="3"/>
  <c r="C27098" i="3"/>
  <c r="C27099" i="3"/>
  <c r="C27100" i="3"/>
  <c r="C27101" i="3"/>
  <c r="C27102" i="3"/>
  <c r="C27103" i="3"/>
  <c r="C27104" i="3"/>
  <c r="C27105" i="3"/>
  <c r="C27106" i="3"/>
  <c r="C27107" i="3"/>
  <c r="C27108" i="3"/>
  <c r="C27109" i="3"/>
  <c r="C27110" i="3"/>
  <c r="C27111" i="3"/>
  <c r="C27112" i="3"/>
  <c r="C27113" i="3"/>
  <c r="C27114" i="3"/>
  <c r="C27115" i="3"/>
  <c r="C27116" i="3"/>
  <c r="C27117" i="3"/>
  <c r="C27118" i="3"/>
  <c r="C27119" i="3"/>
  <c r="C27120" i="3"/>
  <c r="C27121" i="3"/>
  <c r="C27122" i="3"/>
  <c r="C27123" i="3"/>
  <c r="C27124" i="3"/>
  <c r="C27125" i="3"/>
  <c r="C27126" i="3"/>
  <c r="C27127" i="3"/>
  <c r="C27128" i="3"/>
  <c r="C27129" i="3"/>
  <c r="C27130" i="3"/>
  <c r="C27131" i="3"/>
  <c r="C27132" i="3"/>
  <c r="C27133" i="3"/>
  <c r="C27134" i="3"/>
  <c r="C27135" i="3"/>
  <c r="C27136" i="3"/>
  <c r="C27137" i="3"/>
  <c r="C27138" i="3"/>
  <c r="C27139" i="3"/>
  <c r="C27140" i="3"/>
  <c r="C27141" i="3"/>
  <c r="C27142" i="3"/>
  <c r="C27143" i="3"/>
  <c r="C27144" i="3"/>
  <c r="C27145" i="3"/>
  <c r="C27146" i="3"/>
  <c r="C27147" i="3"/>
  <c r="C27148" i="3"/>
  <c r="C27149" i="3"/>
  <c r="C27150" i="3"/>
  <c r="C27151" i="3"/>
  <c r="C27152" i="3"/>
  <c r="C27153" i="3"/>
  <c r="C27154" i="3"/>
  <c r="C27155" i="3"/>
  <c r="C27156" i="3"/>
  <c r="C27157" i="3"/>
  <c r="C27158" i="3"/>
  <c r="C27159" i="3"/>
  <c r="C27160" i="3"/>
  <c r="C27161" i="3"/>
  <c r="C27162" i="3"/>
  <c r="C27163" i="3"/>
  <c r="C27164" i="3"/>
  <c r="C27165" i="3"/>
  <c r="C27166" i="3"/>
  <c r="C27167" i="3"/>
  <c r="C27168" i="3"/>
  <c r="C27169" i="3"/>
  <c r="C27170" i="3"/>
  <c r="C27171" i="3"/>
  <c r="C27172" i="3"/>
  <c r="C27173" i="3"/>
  <c r="C27174" i="3"/>
  <c r="C27175" i="3"/>
  <c r="C27176" i="3"/>
  <c r="C27177" i="3"/>
  <c r="C27178" i="3"/>
  <c r="C27179" i="3"/>
  <c r="C27180" i="3"/>
  <c r="C27181" i="3"/>
  <c r="C27182" i="3"/>
  <c r="C27183" i="3"/>
  <c r="C27184" i="3"/>
  <c r="C27185" i="3"/>
  <c r="C27186" i="3"/>
  <c r="C27187" i="3"/>
  <c r="C27188" i="3"/>
  <c r="C27189" i="3"/>
  <c r="C27190" i="3"/>
  <c r="C27191" i="3"/>
  <c r="C27192" i="3"/>
  <c r="C27193" i="3"/>
  <c r="C27194" i="3"/>
  <c r="C27195" i="3"/>
  <c r="C27196" i="3"/>
  <c r="C27197" i="3"/>
  <c r="C27198" i="3"/>
  <c r="C27199" i="3"/>
  <c r="C27200" i="3"/>
  <c r="C27201" i="3"/>
  <c r="C27202" i="3"/>
  <c r="C27203" i="3"/>
  <c r="C27204" i="3"/>
  <c r="C27205" i="3"/>
  <c r="C27206" i="3"/>
  <c r="C27207" i="3"/>
  <c r="C27208" i="3"/>
  <c r="C27209" i="3"/>
  <c r="C27210" i="3"/>
  <c r="C27211" i="3"/>
  <c r="C27212" i="3"/>
  <c r="C27213" i="3"/>
  <c r="C27214" i="3"/>
  <c r="C27215" i="3"/>
  <c r="C27216" i="3"/>
  <c r="C27217" i="3"/>
  <c r="C27218" i="3"/>
  <c r="C27219" i="3"/>
  <c r="C27220" i="3"/>
  <c r="C27221" i="3"/>
  <c r="C27222" i="3"/>
  <c r="C27223" i="3"/>
  <c r="C27224" i="3"/>
  <c r="C27225" i="3"/>
  <c r="C27226" i="3"/>
  <c r="C27227" i="3"/>
  <c r="C27228" i="3"/>
  <c r="C27229" i="3"/>
  <c r="C27230" i="3"/>
  <c r="C27231" i="3"/>
  <c r="C27232" i="3"/>
  <c r="C27233" i="3"/>
  <c r="C27234" i="3"/>
  <c r="C27235" i="3"/>
  <c r="C27236" i="3"/>
  <c r="C27237" i="3"/>
  <c r="C27238" i="3"/>
  <c r="C27239" i="3"/>
  <c r="C27240" i="3"/>
  <c r="C27241" i="3"/>
  <c r="C27242" i="3"/>
  <c r="C27243" i="3"/>
  <c r="C27244" i="3"/>
  <c r="C27245" i="3"/>
  <c r="C27246" i="3"/>
  <c r="C27247" i="3"/>
  <c r="C27248" i="3"/>
  <c r="C27249" i="3"/>
  <c r="C27250" i="3"/>
  <c r="C27251" i="3"/>
  <c r="C27252" i="3"/>
  <c r="C27253" i="3"/>
  <c r="C27254" i="3"/>
  <c r="C27255" i="3"/>
  <c r="C27256" i="3"/>
  <c r="C27257" i="3"/>
  <c r="C27258" i="3"/>
  <c r="C27259" i="3"/>
  <c r="C27260" i="3"/>
  <c r="C27261" i="3"/>
  <c r="C27262" i="3"/>
  <c r="C27263" i="3"/>
  <c r="C27264" i="3"/>
  <c r="C27265" i="3"/>
  <c r="C27266" i="3"/>
  <c r="C27267" i="3"/>
  <c r="C27268" i="3"/>
  <c r="C27269" i="3"/>
  <c r="C27270" i="3"/>
  <c r="C27271" i="3"/>
  <c r="C27272" i="3"/>
  <c r="C27273" i="3"/>
  <c r="C27274" i="3"/>
  <c r="C27275" i="3"/>
  <c r="C27276" i="3"/>
  <c r="C27277" i="3"/>
  <c r="C27278" i="3"/>
  <c r="C27279" i="3"/>
  <c r="C27280" i="3"/>
  <c r="C27281" i="3"/>
  <c r="C27282" i="3"/>
  <c r="C27283" i="3"/>
  <c r="C27284" i="3"/>
  <c r="C27285" i="3"/>
  <c r="C27286" i="3"/>
  <c r="C27287" i="3"/>
  <c r="C27288" i="3"/>
  <c r="C27289" i="3"/>
  <c r="C27290" i="3"/>
  <c r="C27291" i="3"/>
  <c r="C27292" i="3"/>
  <c r="C27293" i="3"/>
  <c r="C27294" i="3"/>
  <c r="C27295" i="3"/>
  <c r="C27296" i="3"/>
  <c r="C27297" i="3"/>
  <c r="C27298" i="3"/>
  <c r="C27299" i="3"/>
  <c r="C27300" i="3"/>
  <c r="C27301" i="3"/>
  <c r="C27302" i="3"/>
  <c r="C27303" i="3"/>
  <c r="C27304" i="3"/>
  <c r="C27305" i="3"/>
  <c r="C27306" i="3"/>
  <c r="C27307" i="3"/>
  <c r="C27308" i="3"/>
  <c r="C27309" i="3"/>
  <c r="C27310" i="3"/>
  <c r="C27311" i="3"/>
  <c r="C27312" i="3"/>
  <c r="C27313" i="3"/>
  <c r="C27314" i="3"/>
  <c r="C27315" i="3"/>
  <c r="C27316" i="3"/>
  <c r="C27317" i="3"/>
  <c r="C27318" i="3"/>
  <c r="C27319" i="3"/>
  <c r="C27320" i="3"/>
  <c r="C27321" i="3"/>
  <c r="C27322" i="3"/>
  <c r="C27323" i="3"/>
  <c r="C27324" i="3"/>
  <c r="C27325" i="3"/>
  <c r="C27326" i="3"/>
  <c r="C27327" i="3"/>
  <c r="C27328" i="3"/>
  <c r="C27329" i="3"/>
  <c r="C27330" i="3"/>
  <c r="C27331" i="3"/>
  <c r="C27332" i="3"/>
  <c r="C27333" i="3"/>
  <c r="C27334" i="3"/>
  <c r="C27335" i="3"/>
  <c r="C27336" i="3"/>
  <c r="C27337" i="3"/>
  <c r="C27338" i="3"/>
  <c r="C27339" i="3"/>
  <c r="C27340" i="3"/>
  <c r="C27341" i="3"/>
  <c r="C27342" i="3"/>
  <c r="C27343" i="3"/>
  <c r="C27344" i="3"/>
  <c r="C27345" i="3"/>
  <c r="C27346" i="3"/>
  <c r="C27347" i="3"/>
  <c r="C27348" i="3"/>
  <c r="C27349" i="3"/>
  <c r="C27350" i="3"/>
  <c r="C27351" i="3"/>
  <c r="C27352" i="3"/>
  <c r="C27353" i="3"/>
  <c r="C27354" i="3"/>
  <c r="C27355" i="3"/>
  <c r="C27356" i="3"/>
  <c r="C27357" i="3"/>
  <c r="C27358" i="3"/>
  <c r="C27359" i="3"/>
  <c r="C27360" i="3"/>
  <c r="C27361" i="3"/>
  <c r="C27362" i="3"/>
  <c r="C27363" i="3"/>
  <c r="C27364" i="3"/>
  <c r="C27365" i="3"/>
  <c r="C27366" i="3"/>
  <c r="C27367" i="3"/>
  <c r="C27368" i="3"/>
  <c r="C27369" i="3"/>
  <c r="C27370" i="3"/>
  <c r="C27371" i="3"/>
  <c r="C27372" i="3"/>
  <c r="C27373" i="3"/>
  <c r="C27374" i="3"/>
  <c r="C27375" i="3"/>
  <c r="C27376" i="3"/>
  <c r="C27377" i="3"/>
  <c r="C27378" i="3"/>
  <c r="C27379" i="3"/>
  <c r="C27380" i="3"/>
  <c r="C27381" i="3"/>
  <c r="C27382" i="3"/>
  <c r="C27383" i="3"/>
  <c r="C27384" i="3"/>
  <c r="C27385" i="3"/>
  <c r="C27386" i="3"/>
  <c r="C27387" i="3"/>
  <c r="C27388" i="3"/>
  <c r="C27389" i="3"/>
  <c r="C27390" i="3"/>
  <c r="C27391" i="3"/>
  <c r="C27392" i="3"/>
  <c r="C27393" i="3"/>
  <c r="C27394" i="3"/>
  <c r="C27395" i="3"/>
  <c r="C27396" i="3"/>
  <c r="C27397" i="3"/>
  <c r="C27398" i="3"/>
  <c r="C27399" i="3"/>
  <c r="C27400" i="3"/>
  <c r="C27401" i="3"/>
  <c r="C27402" i="3"/>
  <c r="C27403" i="3"/>
  <c r="C27404" i="3"/>
  <c r="C27405" i="3"/>
  <c r="C27406" i="3"/>
  <c r="C27407" i="3"/>
  <c r="C27408" i="3"/>
  <c r="C27409" i="3"/>
  <c r="C27410" i="3"/>
  <c r="C27411" i="3"/>
  <c r="C27412" i="3"/>
  <c r="C27413" i="3"/>
  <c r="C27414" i="3"/>
  <c r="C27415" i="3"/>
  <c r="C27416" i="3"/>
  <c r="C27417" i="3"/>
  <c r="C27418" i="3"/>
  <c r="C27419" i="3"/>
  <c r="C27420" i="3"/>
  <c r="C27421" i="3"/>
  <c r="C27422" i="3"/>
  <c r="C27423" i="3"/>
  <c r="C27424" i="3"/>
  <c r="C27425" i="3"/>
  <c r="C27426" i="3"/>
  <c r="C27427" i="3"/>
  <c r="C27428" i="3"/>
  <c r="C27429" i="3"/>
  <c r="C27430" i="3"/>
  <c r="C27431" i="3"/>
  <c r="C27432" i="3"/>
  <c r="C27433" i="3"/>
  <c r="C27434" i="3"/>
  <c r="C27435" i="3"/>
  <c r="C27436" i="3"/>
  <c r="C27437" i="3"/>
  <c r="C27438" i="3"/>
  <c r="C27439" i="3"/>
  <c r="C27440" i="3"/>
  <c r="C27441" i="3"/>
  <c r="C27442" i="3"/>
  <c r="C27443" i="3"/>
  <c r="C27444" i="3"/>
  <c r="C27445" i="3"/>
  <c r="C27446" i="3"/>
  <c r="C27447" i="3"/>
  <c r="C27448" i="3"/>
  <c r="C27449" i="3"/>
  <c r="C27450" i="3"/>
  <c r="C27451" i="3"/>
  <c r="C27452" i="3"/>
  <c r="C27453" i="3"/>
  <c r="C27454" i="3"/>
  <c r="C27455" i="3"/>
  <c r="C27456" i="3"/>
  <c r="C27457" i="3"/>
  <c r="C27458" i="3"/>
  <c r="C27459" i="3"/>
  <c r="C27460" i="3"/>
  <c r="C27461" i="3"/>
  <c r="C27462" i="3"/>
  <c r="C27463" i="3"/>
  <c r="C27464" i="3"/>
  <c r="C27465" i="3"/>
  <c r="C27466" i="3"/>
  <c r="C27467" i="3"/>
  <c r="C27468" i="3"/>
  <c r="C27469" i="3"/>
  <c r="C27470" i="3"/>
  <c r="C27471" i="3"/>
  <c r="C27472" i="3"/>
  <c r="C27473" i="3"/>
  <c r="C27474" i="3"/>
  <c r="C27475" i="3"/>
  <c r="C27476" i="3"/>
  <c r="C27477" i="3"/>
  <c r="C27478" i="3"/>
  <c r="C27479" i="3"/>
  <c r="C27480" i="3"/>
  <c r="C27481" i="3"/>
  <c r="C27482" i="3"/>
  <c r="C27483" i="3"/>
  <c r="C27484" i="3"/>
  <c r="C27485" i="3"/>
  <c r="C27486" i="3"/>
  <c r="C27487" i="3"/>
  <c r="C27488" i="3"/>
  <c r="C27489" i="3"/>
  <c r="C27490" i="3"/>
  <c r="C27491" i="3"/>
  <c r="C27492" i="3"/>
  <c r="C27493" i="3"/>
  <c r="C27494" i="3"/>
  <c r="C27495" i="3"/>
  <c r="C27496" i="3"/>
  <c r="C27497" i="3"/>
  <c r="C27498" i="3"/>
  <c r="C27499" i="3"/>
  <c r="C27500" i="3"/>
  <c r="C27501" i="3"/>
  <c r="C27502" i="3"/>
  <c r="C27503" i="3"/>
  <c r="C27504" i="3"/>
  <c r="C27505" i="3"/>
  <c r="C27506" i="3"/>
  <c r="C27507" i="3"/>
  <c r="C27508" i="3"/>
  <c r="C27509" i="3"/>
  <c r="C27510" i="3"/>
  <c r="C27511" i="3"/>
  <c r="C27512" i="3"/>
  <c r="C27513" i="3"/>
  <c r="C27514" i="3"/>
  <c r="C27515" i="3"/>
  <c r="C27516" i="3"/>
  <c r="C27517" i="3"/>
  <c r="C27518" i="3"/>
  <c r="C27519" i="3"/>
  <c r="C27520" i="3"/>
  <c r="C27521" i="3"/>
  <c r="C27522" i="3"/>
  <c r="C27523" i="3"/>
  <c r="C27524" i="3"/>
  <c r="C27525" i="3"/>
  <c r="C27526" i="3"/>
  <c r="C27527" i="3"/>
  <c r="C27528" i="3"/>
  <c r="C27529" i="3"/>
  <c r="C27530" i="3"/>
  <c r="C27531" i="3"/>
  <c r="C27532" i="3"/>
  <c r="C27533" i="3"/>
  <c r="C27534" i="3"/>
  <c r="C27535" i="3"/>
  <c r="C27536" i="3"/>
  <c r="C27537" i="3"/>
  <c r="C27538" i="3"/>
  <c r="C27539" i="3"/>
  <c r="C27540" i="3"/>
  <c r="C27541" i="3"/>
  <c r="C27542" i="3"/>
  <c r="C27543" i="3"/>
  <c r="C27544" i="3"/>
  <c r="C27545" i="3"/>
  <c r="C27546" i="3"/>
  <c r="C27547" i="3"/>
  <c r="C27548" i="3"/>
  <c r="C27549" i="3"/>
  <c r="C27550" i="3"/>
  <c r="C27551" i="3"/>
  <c r="C27552" i="3"/>
  <c r="C27553" i="3"/>
  <c r="C27554" i="3"/>
  <c r="C27555" i="3"/>
  <c r="C27556" i="3"/>
  <c r="C27557" i="3"/>
  <c r="C27558" i="3"/>
  <c r="C27559" i="3"/>
  <c r="C27560" i="3"/>
  <c r="C27561" i="3"/>
  <c r="C27562" i="3"/>
  <c r="C27563" i="3"/>
  <c r="C27564" i="3"/>
  <c r="C27565" i="3"/>
  <c r="C27566" i="3"/>
  <c r="C27567" i="3"/>
  <c r="C27568" i="3"/>
  <c r="C27569" i="3"/>
  <c r="C27570" i="3"/>
  <c r="C27571" i="3"/>
  <c r="C27572" i="3"/>
  <c r="C27573" i="3"/>
  <c r="C27574" i="3"/>
  <c r="C27575" i="3"/>
  <c r="C27576" i="3"/>
  <c r="C27577" i="3"/>
  <c r="C27578" i="3"/>
  <c r="C27579" i="3"/>
  <c r="C27580" i="3"/>
  <c r="C27581" i="3"/>
  <c r="C27582" i="3"/>
  <c r="C27583" i="3"/>
  <c r="C27584" i="3"/>
  <c r="C27585" i="3"/>
  <c r="C27586" i="3"/>
  <c r="C27587" i="3"/>
  <c r="C27588" i="3"/>
  <c r="C27589" i="3"/>
  <c r="C27590" i="3"/>
  <c r="C27591" i="3"/>
  <c r="C27592" i="3"/>
  <c r="C27593" i="3"/>
  <c r="C27594" i="3"/>
  <c r="C27595" i="3"/>
  <c r="C27596" i="3"/>
  <c r="C27597" i="3"/>
  <c r="C27598" i="3"/>
  <c r="C27599" i="3"/>
  <c r="C27600" i="3"/>
  <c r="C27601" i="3"/>
  <c r="C27602" i="3"/>
  <c r="C27603" i="3"/>
  <c r="C27604" i="3"/>
  <c r="C27605" i="3"/>
  <c r="C27606" i="3"/>
  <c r="C27607" i="3"/>
  <c r="C27608" i="3"/>
  <c r="C27609" i="3"/>
  <c r="C27610" i="3"/>
  <c r="C27611" i="3"/>
  <c r="C27612" i="3"/>
  <c r="C27613" i="3"/>
  <c r="C27614" i="3"/>
  <c r="C27615" i="3"/>
  <c r="C27616" i="3"/>
  <c r="C27617" i="3"/>
  <c r="C27618" i="3"/>
  <c r="C27619" i="3"/>
  <c r="C27620" i="3"/>
  <c r="C27621" i="3"/>
  <c r="C27622" i="3"/>
  <c r="C27623" i="3"/>
  <c r="C27624" i="3"/>
  <c r="C27625" i="3"/>
  <c r="C27626" i="3"/>
  <c r="C27627" i="3"/>
  <c r="C27628" i="3"/>
  <c r="C27629" i="3"/>
  <c r="C27630" i="3"/>
  <c r="C27631" i="3"/>
  <c r="C27632" i="3"/>
  <c r="C27633" i="3"/>
  <c r="C27634" i="3"/>
  <c r="C27635" i="3"/>
  <c r="C27636" i="3"/>
  <c r="C27637" i="3"/>
  <c r="C27638" i="3"/>
  <c r="C27639" i="3"/>
  <c r="C27640" i="3"/>
  <c r="C27641" i="3"/>
  <c r="C27642" i="3"/>
  <c r="C27643" i="3"/>
  <c r="C27644" i="3"/>
  <c r="C27645" i="3"/>
  <c r="C27646" i="3"/>
  <c r="C27647" i="3"/>
  <c r="C27648" i="3"/>
  <c r="C27649" i="3"/>
  <c r="C27650" i="3"/>
  <c r="C27651" i="3"/>
  <c r="C27652" i="3"/>
  <c r="C27653" i="3"/>
  <c r="C27654" i="3"/>
  <c r="C27655" i="3"/>
  <c r="C27656" i="3"/>
  <c r="C27657" i="3"/>
  <c r="C27658" i="3"/>
  <c r="C27659" i="3"/>
  <c r="C27660" i="3"/>
  <c r="C27661" i="3"/>
  <c r="C27662" i="3"/>
  <c r="C27663" i="3"/>
  <c r="C27664" i="3"/>
  <c r="C27665" i="3"/>
  <c r="C27666" i="3"/>
  <c r="C27667" i="3"/>
  <c r="C27668" i="3"/>
  <c r="C27669" i="3"/>
  <c r="C27670" i="3"/>
  <c r="C27671" i="3"/>
  <c r="C27672" i="3"/>
  <c r="C27673" i="3"/>
  <c r="C27674" i="3"/>
  <c r="C27675" i="3"/>
  <c r="C27676" i="3"/>
  <c r="C27677" i="3"/>
  <c r="C27678" i="3"/>
  <c r="C27679" i="3"/>
  <c r="C27680" i="3"/>
  <c r="C27681" i="3"/>
  <c r="C27682" i="3"/>
  <c r="C27683" i="3"/>
  <c r="C27684" i="3"/>
  <c r="C27685" i="3"/>
  <c r="C27686" i="3"/>
  <c r="C27687" i="3"/>
  <c r="C27688" i="3"/>
  <c r="C27689" i="3"/>
  <c r="C27690" i="3"/>
  <c r="C27691" i="3"/>
  <c r="C27692" i="3"/>
  <c r="C27693" i="3"/>
  <c r="C27694" i="3"/>
  <c r="C27695" i="3"/>
  <c r="C27696" i="3"/>
  <c r="C27697" i="3"/>
  <c r="C27698" i="3"/>
  <c r="C27699" i="3"/>
  <c r="C27700" i="3"/>
  <c r="C27701" i="3"/>
  <c r="C27702" i="3"/>
  <c r="C27703" i="3"/>
  <c r="C27704" i="3"/>
  <c r="C27705" i="3"/>
  <c r="C27706" i="3"/>
  <c r="C27707" i="3"/>
  <c r="C27708" i="3"/>
  <c r="C27709" i="3"/>
  <c r="C27710" i="3"/>
  <c r="C27711" i="3"/>
  <c r="C27712" i="3"/>
  <c r="C27713" i="3"/>
  <c r="C27714" i="3"/>
  <c r="C27715" i="3"/>
  <c r="C27716" i="3"/>
  <c r="C27717" i="3"/>
  <c r="C27718" i="3"/>
  <c r="C27719" i="3"/>
  <c r="C27720" i="3"/>
  <c r="C27721" i="3"/>
  <c r="C27722" i="3"/>
  <c r="C27723" i="3"/>
  <c r="C27724" i="3"/>
  <c r="C27725" i="3"/>
  <c r="C27726" i="3"/>
  <c r="C27727" i="3"/>
  <c r="C27728" i="3"/>
  <c r="C27729" i="3"/>
  <c r="C27730" i="3"/>
  <c r="C27731" i="3"/>
  <c r="C27732" i="3"/>
  <c r="C27733" i="3"/>
  <c r="C27734" i="3"/>
  <c r="C27735" i="3"/>
  <c r="C27736" i="3"/>
  <c r="C27737" i="3"/>
  <c r="C27738" i="3"/>
  <c r="C27739" i="3"/>
  <c r="C27740" i="3"/>
  <c r="C27741" i="3"/>
  <c r="C27742" i="3"/>
  <c r="C27743" i="3"/>
  <c r="C27744" i="3"/>
  <c r="C27745" i="3"/>
  <c r="C27746" i="3"/>
  <c r="C27747" i="3"/>
  <c r="C27748" i="3"/>
  <c r="C27749" i="3"/>
  <c r="C27750" i="3"/>
  <c r="C27751" i="3"/>
  <c r="C27752" i="3"/>
  <c r="C27753" i="3"/>
  <c r="C27754" i="3"/>
  <c r="C27755" i="3"/>
  <c r="C27756" i="3"/>
  <c r="C27757" i="3"/>
  <c r="C27758" i="3"/>
  <c r="C27759" i="3"/>
  <c r="C27760" i="3"/>
  <c r="C27761" i="3"/>
  <c r="C27762" i="3"/>
  <c r="C27763" i="3"/>
  <c r="C27764" i="3"/>
  <c r="C27765" i="3"/>
  <c r="C27766" i="3"/>
  <c r="C27767" i="3"/>
  <c r="C27768" i="3"/>
  <c r="C27769" i="3"/>
  <c r="C27770" i="3"/>
  <c r="C27771" i="3"/>
  <c r="C27772" i="3"/>
  <c r="C27773" i="3"/>
  <c r="C27774" i="3"/>
  <c r="C27775" i="3"/>
  <c r="C27776" i="3"/>
  <c r="C27777" i="3"/>
  <c r="C27778" i="3"/>
  <c r="C27779" i="3"/>
  <c r="C27780" i="3"/>
  <c r="C27781" i="3"/>
  <c r="C27782" i="3"/>
  <c r="C27783" i="3"/>
  <c r="C27784" i="3"/>
  <c r="C27785" i="3"/>
  <c r="C27786" i="3"/>
  <c r="C27787" i="3"/>
  <c r="C27788" i="3"/>
  <c r="C27789" i="3"/>
  <c r="C27790" i="3"/>
  <c r="C27791" i="3"/>
  <c r="C27792" i="3"/>
  <c r="C27793" i="3"/>
  <c r="C27794" i="3"/>
  <c r="C27795" i="3"/>
  <c r="C27796" i="3"/>
  <c r="C27797" i="3"/>
  <c r="C27798" i="3"/>
  <c r="C27799" i="3"/>
  <c r="C27800" i="3"/>
  <c r="C27801" i="3"/>
  <c r="C27802" i="3"/>
  <c r="C27803" i="3"/>
  <c r="C27804" i="3"/>
  <c r="C27805" i="3"/>
  <c r="C27806" i="3"/>
  <c r="C27807" i="3"/>
  <c r="C27808" i="3"/>
  <c r="C27809" i="3"/>
  <c r="C27810" i="3"/>
  <c r="C27811" i="3"/>
  <c r="C27812" i="3"/>
  <c r="C27813" i="3"/>
  <c r="C27814" i="3"/>
  <c r="C27815" i="3"/>
  <c r="C27816" i="3"/>
  <c r="C27817" i="3"/>
  <c r="C27818" i="3"/>
  <c r="C27819" i="3"/>
  <c r="C27820" i="3"/>
  <c r="C27821" i="3"/>
  <c r="C27822" i="3"/>
  <c r="C27823" i="3"/>
  <c r="C27824" i="3"/>
  <c r="C27825" i="3"/>
  <c r="C27826" i="3"/>
  <c r="C27827" i="3"/>
  <c r="C27828" i="3"/>
  <c r="C27829" i="3"/>
  <c r="C27830" i="3"/>
  <c r="C27831" i="3"/>
  <c r="C27832" i="3"/>
  <c r="C27833" i="3"/>
  <c r="C27834" i="3"/>
  <c r="C27835" i="3"/>
  <c r="C27836" i="3"/>
  <c r="C27837" i="3"/>
  <c r="C27838" i="3"/>
  <c r="C27839" i="3"/>
  <c r="C27840" i="3"/>
  <c r="C27841" i="3"/>
  <c r="C27842" i="3"/>
  <c r="C27843" i="3"/>
  <c r="C27844" i="3"/>
  <c r="C27845" i="3"/>
  <c r="C27846" i="3"/>
  <c r="C27847" i="3"/>
  <c r="C27848" i="3"/>
  <c r="C27849" i="3"/>
  <c r="C27850" i="3"/>
  <c r="C27851" i="3"/>
  <c r="C27852" i="3"/>
  <c r="C27853" i="3"/>
  <c r="C27854" i="3"/>
  <c r="C27855" i="3"/>
  <c r="C27856" i="3"/>
  <c r="C27857" i="3"/>
  <c r="C27858" i="3"/>
  <c r="C27859" i="3"/>
  <c r="C27860" i="3"/>
  <c r="C27861" i="3"/>
  <c r="C27862" i="3"/>
  <c r="C27863" i="3"/>
  <c r="C27864" i="3"/>
  <c r="C27865" i="3"/>
  <c r="C27866" i="3"/>
  <c r="C27867" i="3"/>
  <c r="C27868" i="3"/>
  <c r="C27869" i="3"/>
  <c r="C27870" i="3"/>
  <c r="C27871" i="3"/>
  <c r="C27872" i="3"/>
  <c r="C27873" i="3"/>
  <c r="C27874" i="3"/>
  <c r="C27875" i="3"/>
  <c r="C27876" i="3"/>
  <c r="C27877" i="3"/>
  <c r="C27878" i="3"/>
  <c r="C27879" i="3"/>
  <c r="C27880" i="3"/>
  <c r="C27881" i="3"/>
  <c r="C27882" i="3"/>
  <c r="C27883" i="3"/>
  <c r="C27884" i="3"/>
  <c r="C27885" i="3"/>
  <c r="C27886" i="3"/>
  <c r="C27887" i="3"/>
  <c r="C27888" i="3"/>
  <c r="C27889" i="3"/>
  <c r="C27890" i="3"/>
  <c r="C27891" i="3"/>
  <c r="C27892" i="3"/>
  <c r="C27893" i="3"/>
  <c r="C27894" i="3"/>
  <c r="C27895" i="3"/>
  <c r="C27896" i="3"/>
  <c r="C27897" i="3"/>
  <c r="C27898" i="3"/>
  <c r="C27899" i="3"/>
  <c r="C27900" i="3"/>
  <c r="C27901" i="3"/>
  <c r="C27902" i="3"/>
  <c r="C27903" i="3"/>
  <c r="C27904" i="3"/>
  <c r="C27905" i="3"/>
  <c r="C27906" i="3"/>
  <c r="C27907" i="3"/>
  <c r="C27908" i="3"/>
  <c r="C27909" i="3"/>
  <c r="C27910" i="3"/>
  <c r="C27911" i="3"/>
  <c r="C27912" i="3"/>
  <c r="C27913" i="3"/>
  <c r="C27914" i="3"/>
  <c r="C27915" i="3"/>
  <c r="C27916" i="3"/>
  <c r="C27917" i="3"/>
  <c r="C27918" i="3"/>
  <c r="C27919" i="3"/>
  <c r="C27920" i="3"/>
  <c r="C27921" i="3"/>
  <c r="C27922" i="3"/>
  <c r="C27923" i="3"/>
  <c r="C27924" i="3"/>
  <c r="C27925" i="3"/>
  <c r="C27926" i="3"/>
  <c r="C27927" i="3"/>
  <c r="C27928" i="3"/>
  <c r="C27929" i="3"/>
  <c r="C27930" i="3"/>
  <c r="C27931" i="3"/>
  <c r="C27932" i="3"/>
  <c r="C27933" i="3"/>
  <c r="C27934" i="3"/>
  <c r="C27935" i="3"/>
  <c r="C27936" i="3"/>
  <c r="C27937" i="3"/>
  <c r="C27938" i="3"/>
  <c r="C27939" i="3"/>
  <c r="C27940" i="3"/>
  <c r="C27941" i="3"/>
  <c r="C27942" i="3"/>
  <c r="C27943" i="3"/>
  <c r="C27944" i="3"/>
  <c r="C27945" i="3"/>
  <c r="C27946" i="3"/>
  <c r="C27947" i="3"/>
  <c r="C27948" i="3"/>
  <c r="C27949" i="3"/>
  <c r="C27950" i="3"/>
  <c r="C27951" i="3"/>
  <c r="C27952" i="3"/>
  <c r="C27953" i="3"/>
  <c r="C27954" i="3"/>
  <c r="C27955" i="3"/>
  <c r="C27956" i="3"/>
  <c r="C27957" i="3"/>
  <c r="C27958" i="3"/>
  <c r="C27959" i="3"/>
  <c r="C27960" i="3"/>
  <c r="C27961" i="3"/>
  <c r="C27962" i="3"/>
  <c r="C27963" i="3"/>
  <c r="C27964" i="3"/>
  <c r="C27965" i="3"/>
  <c r="C27966" i="3"/>
  <c r="C27967" i="3"/>
  <c r="C27968" i="3"/>
  <c r="C27969" i="3"/>
  <c r="C27970" i="3"/>
  <c r="C27971" i="3"/>
  <c r="C27972" i="3"/>
  <c r="C27973" i="3"/>
  <c r="C27974" i="3"/>
  <c r="C27975" i="3"/>
  <c r="C27976" i="3"/>
  <c r="C27977" i="3"/>
  <c r="C27978" i="3"/>
  <c r="C27979" i="3"/>
  <c r="C27980" i="3"/>
  <c r="C27981" i="3"/>
  <c r="C27982" i="3"/>
  <c r="C27983" i="3"/>
  <c r="C27984" i="3"/>
  <c r="C27985" i="3"/>
  <c r="C27986" i="3"/>
  <c r="C27987" i="3"/>
  <c r="C27988" i="3"/>
  <c r="C27989" i="3"/>
  <c r="C27990" i="3"/>
  <c r="C27991" i="3"/>
  <c r="C27992" i="3"/>
  <c r="C27993" i="3"/>
  <c r="C27994" i="3"/>
  <c r="C27995" i="3"/>
  <c r="C27996" i="3"/>
  <c r="C27997" i="3"/>
  <c r="C27998" i="3"/>
  <c r="C27999" i="3"/>
  <c r="C28000" i="3"/>
  <c r="C28001" i="3"/>
  <c r="C28002" i="3"/>
  <c r="C28003" i="3"/>
  <c r="C28004" i="3"/>
  <c r="C28005" i="3"/>
  <c r="C28006" i="3"/>
  <c r="C28007" i="3"/>
  <c r="C28008" i="3"/>
  <c r="C28009" i="3"/>
  <c r="C28010" i="3"/>
  <c r="C28011" i="3"/>
  <c r="C28012" i="3"/>
  <c r="C28013" i="3"/>
  <c r="C28014" i="3"/>
  <c r="C28015" i="3"/>
  <c r="C28016" i="3"/>
  <c r="C28017" i="3"/>
  <c r="C28018" i="3"/>
  <c r="C28019" i="3"/>
  <c r="C28020" i="3"/>
  <c r="C28021" i="3"/>
  <c r="C28022" i="3"/>
  <c r="C28023" i="3"/>
  <c r="C28024" i="3"/>
  <c r="C28025" i="3"/>
  <c r="C28026" i="3"/>
  <c r="C28027" i="3"/>
  <c r="C28028" i="3"/>
  <c r="C28029" i="3"/>
  <c r="C28030" i="3"/>
  <c r="C28031" i="3"/>
  <c r="C28032" i="3"/>
  <c r="C28033" i="3"/>
  <c r="C28034" i="3"/>
  <c r="C28035" i="3"/>
  <c r="C28036" i="3"/>
  <c r="C28037" i="3"/>
  <c r="C28038" i="3"/>
  <c r="C28039" i="3"/>
  <c r="C28040" i="3"/>
  <c r="C28041" i="3"/>
  <c r="C28042" i="3"/>
  <c r="C28043" i="3"/>
  <c r="C28044" i="3"/>
  <c r="C28045" i="3"/>
  <c r="C28046" i="3"/>
  <c r="C28047" i="3"/>
  <c r="C28048" i="3"/>
  <c r="C28049" i="3"/>
  <c r="C28050" i="3"/>
  <c r="C28051" i="3"/>
  <c r="C28052" i="3"/>
  <c r="C28053" i="3"/>
  <c r="C28054" i="3"/>
  <c r="C28055" i="3"/>
  <c r="C28056" i="3"/>
  <c r="C28057" i="3"/>
  <c r="C28058" i="3"/>
  <c r="C28059" i="3"/>
  <c r="C28060" i="3"/>
  <c r="C28061" i="3"/>
  <c r="C28062" i="3"/>
  <c r="C28063" i="3"/>
  <c r="C28064" i="3"/>
  <c r="C28065" i="3"/>
  <c r="C28066" i="3"/>
  <c r="C28067" i="3"/>
  <c r="C28068" i="3"/>
  <c r="C28069" i="3"/>
  <c r="C28070" i="3"/>
  <c r="C28071" i="3"/>
  <c r="C28072" i="3"/>
  <c r="C28073" i="3"/>
  <c r="C28074" i="3"/>
  <c r="C28075" i="3"/>
  <c r="C28076" i="3"/>
  <c r="C28077" i="3"/>
  <c r="C28078" i="3"/>
  <c r="C28079" i="3"/>
  <c r="C28080" i="3"/>
  <c r="C28081" i="3"/>
  <c r="C28082" i="3"/>
  <c r="C28083" i="3"/>
  <c r="C28084" i="3"/>
  <c r="C28085" i="3"/>
  <c r="C28086" i="3"/>
  <c r="C28087" i="3"/>
  <c r="C28088" i="3"/>
  <c r="C28089" i="3"/>
  <c r="C28090" i="3"/>
  <c r="C28091" i="3"/>
  <c r="C28092" i="3"/>
  <c r="C28093" i="3"/>
  <c r="C28094" i="3"/>
  <c r="C28095" i="3"/>
  <c r="C28096" i="3"/>
  <c r="C28097" i="3"/>
  <c r="C28098" i="3"/>
  <c r="C28099" i="3"/>
  <c r="C28100" i="3"/>
  <c r="C28101" i="3"/>
  <c r="C28102" i="3"/>
  <c r="C28103" i="3"/>
  <c r="C28104" i="3"/>
  <c r="C28105" i="3"/>
  <c r="C28106" i="3"/>
  <c r="C28107" i="3"/>
  <c r="C28108" i="3"/>
  <c r="C28109" i="3"/>
  <c r="C28110" i="3"/>
  <c r="C28111" i="3"/>
  <c r="C28112" i="3"/>
  <c r="C28113" i="3"/>
  <c r="C28114" i="3"/>
  <c r="C28115" i="3"/>
  <c r="C28116" i="3"/>
  <c r="C28117" i="3"/>
  <c r="C28118" i="3"/>
  <c r="C28119" i="3"/>
  <c r="C28120" i="3"/>
  <c r="C28121" i="3"/>
  <c r="C28122" i="3"/>
  <c r="C28123" i="3"/>
  <c r="C28124" i="3"/>
  <c r="C28125" i="3"/>
  <c r="C28126" i="3"/>
  <c r="C28127" i="3"/>
  <c r="C28128" i="3"/>
  <c r="C28129" i="3"/>
  <c r="C28130" i="3"/>
  <c r="C28131" i="3"/>
  <c r="C28132" i="3"/>
  <c r="C28133" i="3"/>
  <c r="C28134" i="3"/>
  <c r="C28135" i="3"/>
  <c r="C28136" i="3"/>
  <c r="C28137" i="3"/>
  <c r="C28138" i="3"/>
  <c r="C28139" i="3"/>
  <c r="C28140" i="3"/>
  <c r="C28141" i="3"/>
  <c r="C28142" i="3"/>
  <c r="C28143" i="3"/>
  <c r="C28144" i="3"/>
  <c r="C28145" i="3"/>
  <c r="C28146" i="3"/>
  <c r="C28147" i="3"/>
  <c r="C28148" i="3"/>
  <c r="C28149" i="3"/>
  <c r="C28150" i="3"/>
  <c r="C28151" i="3"/>
  <c r="C28152" i="3"/>
  <c r="C28153" i="3"/>
  <c r="C28154" i="3"/>
  <c r="C28155" i="3"/>
  <c r="C28156" i="3"/>
  <c r="C28157" i="3"/>
  <c r="C28158" i="3"/>
  <c r="C28159" i="3"/>
  <c r="C28160" i="3"/>
  <c r="C28161" i="3"/>
  <c r="C28162" i="3"/>
  <c r="C28163" i="3"/>
  <c r="C28164" i="3"/>
  <c r="C28165" i="3"/>
  <c r="C28166" i="3"/>
  <c r="C28167" i="3"/>
  <c r="C28168" i="3"/>
  <c r="C28169" i="3"/>
  <c r="C28170" i="3"/>
  <c r="C28171" i="3"/>
  <c r="C28172" i="3"/>
  <c r="C28173" i="3"/>
  <c r="C28174" i="3"/>
  <c r="C28175" i="3"/>
  <c r="C28176" i="3"/>
  <c r="C28177" i="3"/>
  <c r="C28178" i="3"/>
  <c r="C28179" i="3"/>
  <c r="C28180" i="3"/>
  <c r="C28181" i="3"/>
  <c r="C28182" i="3"/>
  <c r="C28183" i="3"/>
  <c r="C28184" i="3"/>
  <c r="C28185" i="3"/>
  <c r="C28186" i="3"/>
  <c r="C28187" i="3"/>
  <c r="C28188" i="3"/>
  <c r="C28189" i="3"/>
  <c r="C28190" i="3"/>
  <c r="C28191" i="3"/>
  <c r="C28192" i="3"/>
  <c r="C28193" i="3"/>
  <c r="C28194" i="3"/>
  <c r="C28195" i="3"/>
  <c r="C28196" i="3"/>
  <c r="C28197" i="3"/>
  <c r="C28198" i="3"/>
  <c r="C28199" i="3"/>
  <c r="C28200" i="3"/>
  <c r="C28201" i="3"/>
  <c r="C28202" i="3"/>
  <c r="C28203" i="3"/>
  <c r="C28204" i="3"/>
  <c r="C28205" i="3"/>
  <c r="C28206" i="3"/>
  <c r="C28207" i="3"/>
  <c r="C28208" i="3"/>
  <c r="C28209" i="3"/>
  <c r="C28210" i="3"/>
  <c r="C28211" i="3"/>
  <c r="C28212" i="3"/>
  <c r="C28213" i="3"/>
  <c r="C28214" i="3"/>
  <c r="C28215" i="3"/>
  <c r="C28216" i="3"/>
  <c r="C28217" i="3"/>
  <c r="C28218" i="3"/>
  <c r="C28219" i="3"/>
  <c r="C28220" i="3"/>
  <c r="C28221" i="3"/>
  <c r="C28222" i="3"/>
  <c r="C28223" i="3"/>
  <c r="C28224" i="3"/>
  <c r="C28225" i="3"/>
  <c r="C28226" i="3"/>
  <c r="C28227" i="3"/>
  <c r="C28228" i="3"/>
  <c r="C28229" i="3"/>
  <c r="C28230" i="3"/>
  <c r="C28231" i="3"/>
  <c r="C28232" i="3"/>
  <c r="C28233" i="3"/>
  <c r="C28234" i="3"/>
  <c r="C28235" i="3"/>
  <c r="C28236" i="3"/>
  <c r="C28237" i="3"/>
  <c r="C28238" i="3"/>
  <c r="C28239" i="3"/>
  <c r="C28240" i="3"/>
  <c r="C28241" i="3"/>
  <c r="C28242" i="3"/>
  <c r="C28243" i="3"/>
  <c r="C28244" i="3"/>
  <c r="C28245" i="3"/>
  <c r="C28246" i="3"/>
  <c r="C28247" i="3"/>
  <c r="C28248" i="3"/>
  <c r="C28249" i="3"/>
  <c r="C28250" i="3"/>
  <c r="C28251" i="3"/>
  <c r="C28252" i="3"/>
  <c r="C28253" i="3"/>
  <c r="C28254" i="3"/>
  <c r="C28255" i="3"/>
  <c r="C28256" i="3"/>
  <c r="C28257" i="3"/>
  <c r="C28258" i="3"/>
  <c r="C28259" i="3"/>
  <c r="C28260" i="3"/>
  <c r="C28261" i="3"/>
  <c r="C28262" i="3"/>
  <c r="C28263" i="3"/>
  <c r="C28264" i="3"/>
  <c r="C28265" i="3"/>
  <c r="C28266" i="3"/>
  <c r="C28267" i="3"/>
  <c r="C28268" i="3"/>
  <c r="C28269" i="3"/>
  <c r="C28270" i="3"/>
  <c r="C28271" i="3"/>
  <c r="C28272" i="3"/>
  <c r="C28273" i="3"/>
  <c r="C28274" i="3"/>
  <c r="C28275" i="3"/>
  <c r="C28276" i="3"/>
  <c r="C28277" i="3"/>
  <c r="C28278" i="3"/>
  <c r="C28279" i="3"/>
  <c r="C28280" i="3"/>
  <c r="C28281" i="3"/>
  <c r="C28282" i="3"/>
  <c r="C28283" i="3"/>
  <c r="C28284" i="3"/>
  <c r="C28285" i="3"/>
  <c r="C28286" i="3"/>
  <c r="C28287" i="3"/>
  <c r="C28288" i="3"/>
  <c r="C28289" i="3"/>
  <c r="C28290" i="3"/>
  <c r="C28291" i="3"/>
  <c r="C28292" i="3"/>
  <c r="C28293" i="3"/>
  <c r="C28294" i="3"/>
  <c r="C28295" i="3"/>
  <c r="C28296" i="3"/>
  <c r="C28297" i="3"/>
  <c r="C28298" i="3"/>
  <c r="C28299" i="3"/>
  <c r="C28300" i="3"/>
  <c r="C28301" i="3"/>
  <c r="C28302" i="3"/>
  <c r="C28303" i="3"/>
  <c r="C28304" i="3"/>
  <c r="C28305" i="3"/>
  <c r="C28306" i="3"/>
  <c r="C28307" i="3"/>
  <c r="C28308" i="3"/>
  <c r="C28309" i="3"/>
  <c r="C28310" i="3"/>
  <c r="C28311" i="3"/>
  <c r="C28312" i="3"/>
  <c r="C28313" i="3"/>
  <c r="C28314" i="3"/>
  <c r="C28315" i="3"/>
  <c r="C28316" i="3"/>
  <c r="C28317" i="3"/>
  <c r="C28318" i="3"/>
  <c r="C28319" i="3"/>
  <c r="C28320" i="3"/>
  <c r="C28321" i="3"/>
  <c r="C28322" i="3"/>
  <c r="C28323" i="3"/>
  <c r="C28324" i="3"/>
  <c r="C28325" i="3"/>
  <c r="C28326" i="3"/>
  <c r="C28327" i="3"/>
  <c r="C28328" i="3"/>
  <c r="C28329" i="3"/>
  <c r="C28330" i="3"/>
  <c r="C28331" i="3"/>
  <c r="C28332" i="3"/>
  <c r="C28333" i="3"/>
  <c r="C28334" i="3"/>
  <c r="C28335" i="3"/>
  <c r="C28336" i="3"/>
  <c r="C28337" i="3"/>
  <c r="C28338" i="3"/>
  <c r="C28339" i="3"/>
  <c r="C28340" i="3"/>
  <c r="C28341" i="3"/>
  <c r="C28342" i="3"/>
  <c r="C28343" i="3"/>
  <c r="C28344" i="3"/>
  <c r="C28345" i="3"/>
  <c r="C28346" i="3"/>
  <c r="C28347" i="3"/>
  <c r="C28348" i="3"/>
  <c r="C28349" i="3"/>
  <c r="C28350" i="3"/>
  <c r="C28351" i="3"/>
  <c r="C28352" i="3"/>
  <c r="C28353" i="3"/>
  <c r="C28354" i="3"/>
  <c r="C28355" i="3"/>
  <c r="C28356" i="3"/>
  <c r="C28357" i="3"/>
  <c r="C28358" i="3"/>
  <c r="C28359" i="3"/>
  <c r="C28360" i="3"/>
  <c r="C28361" i="3"/>
  <c r="C28362" i="3"/>
  <c r="C28363" i="3"/>
  <c r="C28364" i="3"/>
  <c r="C28365" i="3"/>
  <c r="C28366" i="3"/>
  <c r="C28367" i="3"/>
  <c r="C28368" i="3"/>
  <c r="C28369" i="3"/>
  <c r="C28370" i="3"/>
  <c r="C28371" i="3"/>
  <c r="C28372" i="3"/>
  <c r="C28373" i="3"/>
  <c r="C28374" i="3"/>
  <c r="C28375" i="3"/>
  <c r="C28376" i="3"/>
  <c r="C28377" i="3"/>
  <c r="C28378" i="3"/>
  <c r="C28379" i="3"/>
  <c r="C28380" i="3"/>
  <c r="C28381" i="3"/>
  <c r="C28382" i="3"/>
  <c r="C28383" i="3"/>
  <c r="C28384" i="3"/>
  <c r="C28385" i="3"/>
  <c r="C28386" i="3"/>
  <c r="C28387" i="3"/>
  <c r="C28388" i="3"/>
  <c r="C28389" i="3"/>
  <c r="C28390" i="3"/>
  <c r="C28391" i="3"/>
  <c r="C28392" i="3"/>
  <c r="C28393" i="3"/>
  <c r="C28394" i="3"/>
  <c r="C28395" i="3"/>
  <c r="C28396" i="3"/>
  <c r="C28397" i="3"/>
  <c r="C28398" i="3"/>
  <c r="C28399" i="3"/>
  <c r="C28400" i="3"/>
  <c r="C28401" i="3"/>
  <c r="C28402" i="3"/>
  <c r="C28403" i="3"/>
  <c r="C28404" i="3"/>
  <c r="C28405" i="3"/>
  <c r="C28406" i="3"/>
  <c r="C28407" i="3"/>
  <c r="C28408" i="3"/>
  <c r="C28409" i="3"/>
  <c r="C28410" i="3"/>
  <c r="C28411" i="3"/>
  <c r="C28412" i="3"/>
  <c r="C28413" i="3"/>
  <c r="C28414" i="3"/>
  <c r="C28415" i="3"/>
  <c r="C28416" i="3"/>
  <c r="C28417" i="3"/>
  <c r="C28418" i="3"/>
  <c r="C28419" i="3"/>
  <c r="C28420" i="3"/>
  <c r="C28421" i="3"/>
  <c r="C28422" i="3"/>
  <c r="C28423" i="3"/>
  <c r="C28424" i="3"/>
  <c r="C28425" i="3"/>
  <c r="C28426" i="3"/>
  <c r="C28427" i="3"/>
  <c r="C28428" i="3"/>
  <c r="C28429" i="3"/>
  <c r="C28430" i="3"/>
  <c r="C28431" i="3"/>
  <c r="C28432" i="3"/>
  <c r="C28433" i="3"/>
  <c r="C28434" i="3"/>
  <c r="C28435" i="3"/>
  <c r="C28436" i="3"/>
  <c r="C28437" i="3"/>
  <c r="C28438" i="3"/>
  <c r="C28439" i="3"/>
  <c r="C28440" i="3"/>
  <c r="C28441" i="3"/>
  <c r="C28442" i="3"/>
  <c r="C28443" i="3"/>
  <c r="C28444" i="3"/>
  <c r="C28445" i="3"/>
  <c r="C28446" i="3"/>
  <c r="C28447" i="3"/>
  <c r="C28448" i="3"/>
  <c r="C28449" i="3"/>
  <c r="C28450" i="3"/>
  <c r="C28451" i="3"/>
  <c r="C28452" i="3"/>
  <c r="C28453" i="3"/>
  <c r="C28454" i="3"/>
  <c r="C28455" i="3"/>
  <c r="C28456" i="3"/>
  <c r="C28457" i="3"/>
  <c r="C28458" i="3"/>
  <c r="C28459" i="3"/>
  <c r="C28460" i="3"/>
  <c r="C28461" i="3"/>
  <c r="C28462" i="3"/>
  <c r="C28463" i="3"/>
  <c r="C28464" i="3"/>
  <c r="C28465" i="3"/>
  <c r="C28466" i="3"/>
  <c r="C28467" i="3"/>
  <c r="C28468" i="3"/>
  <c r="C28469" i="3"/>
  <c r="C28470" i="3"/>
  <c r="C28471" i="3"/>
  <c r="C28472" i="3"/>
  <c r="C28473" i="3"/>
  <c r="C28474" i="3"/>
  <c r="C28475" i="3"/>
  <c r="C28476" i="3"/>
  <c r="C28477" i="3"/>
  <c r="C28478" i="3"/>
  <c r="C28479" i="3"/>
  <c r="C28480" i="3"/>
  <c r="C28481" i="3"/>
  <c r="C28482" i="3"/>
  <c r="C28483" i="3"/>
  <c r="C28484" i="3"/>
  <c r="C28485" i="3"/>
  <c r="C28486" i="3"/>
  <c r="C28487" i="3"/>
  <c r="C28488" i="3"/>
  <c r="C28489" i="3"/>
  <c r="C28490" i="3"/>
  <c r="C28491" i="3"/>
  <c r="C28492" i="3"/>
  <c r="C28493" i="3"/>
  <c r="C28494" i="3"/>
  <c r="C28495" i="3"/>
  <c r="C28496" i="3"/>
  <c r="C28497" i="3"/>
  <c r="C28498" i="3"/>
  <c r="C28499" i="3"/>
  <c r="C28500" i="3"/>
  <c r="C28501" i="3"/>
  <c r="C28502" i="3"/>
  <c r="C28503" i="3"/>
  <c r="C28504" i="3"/>
  <c r="C28505" i="3"/>
  <c r="C28506" i="3"/>
  <c r="C28507" i="3"/>
  <c r="C28508" i="3"/>
  <c r="C28509" i="3"/>
  <c r="C28510" i="3"/>
  <c r="C28511" i="3"/>
  <c r="C28512" i="3"/>
  <c r="C28513" i="3"/>
  <c r="C28514" i="3"/>
  <c r="C28515" i="3"/>
  <c r="C28516" i="3"/>
  <c r="C28517" i="3"/>
  <c r="C28518" i="3"/>
  <c r="C28519" i="3"/>
  <c r="C28520" i="3"/>
  <c r="C28521" i="3"/>
  <c r="C28522" i="3"/>
  <c r="C28523" i="3"/>
  <c r="C28524" i="3"/>
  <c r="C28525" i="3"/>
  <c r="C28526" i="3"/>
  <c r="C28527" i="3"/>
  <c r="C28528" i="3"/>
  <c r="C28529" i="3"/>
  <c r="C28530" i="3"/>
  <c r="C28531" i="3"/>
  <c r="C28532" i="3"/>
  <c r="C28533" i="3"/>
  <c r="C28534" i="3"/>
  <c r="C28535" i="3"/>
  <c r="C28536" i="3"/>
  <c r="C28537" i="3"/>
  <c r="C28538" i="3"/>
  <c r="C28539" i="3"/>
  <c r="C28540" i="3"/>
  <c r="C28541" i="3"/>
  <c r="C28542" i="3"/>
  <c r="C28543" i="3"/>
  <c r="C28544" i="3"/>
  <c r="C28545" i="3"/>
  <c r="C28546" i="3"/>
  <c r="C28547" i="3"/>
  <c r="C28548" i="3"/>
  <c r="C28549" i="3"/>
  <c r="C28550" i="3"/>
  <c r="C28551" i="3"/>
  <c r="C28552" i="3"/>
  <c r="C28553" i="3"/>
  <c r="C28554" i="3"/>
  <c r="C28555" i="3"/>
  <c r="C28556" i="3"/>
  <c r="C28557" i="3"/>
  <c r="C28558" i="3"/>
  <c r="C28559" i="3"/>
  <c r="C28560" i="3"/>
  <c r="C28561" i="3"/>
  <c r="C28562" i="3"/>
  <c r="C28563" i="3"/>
  <c r="C28564" i="3"/>
  <c r="C28565" i="3"/>
  <c r="C28566" i="3"/>
  <c r="C28567" i="3"/>
  <c r="C28568" i="3"/>
  <c r="C28569" i="3"/>
  <c r="C28570" i="3"/>
  <c r="C28571" i="3"/>
  <c r="C28572" i="3"/>
  <c r="C28573" i="3"/>
  <c r="C28574" i="3"/>
  <c r="C28575" i="3"/>
  <c r="C28576" i="3"/>
  <c r="C28577" i="3"/>
  <c r="C28578" i="3"/>
  <c r="C28579" i="3"/>
  <c r="C28580" i="3"/>
  <c r="C28581" i="3"/>
  <c r="C28582" i="3"/>
  <c r="C28583" i="3"/>
  <c r="C28584" i="3"/>
  <c r="C28585" i="3"/>
  <c r="C28586" i="3"/>
  <c r="C28587" i="3"/>
  <c r="C28588" i="3"/>
  <c r="C28589" i="3"/>
  <c r="C28590" i="3"/>
  <c r="C28591" i="3"/>
  <c r="C28592" i="3"/>
  <c r="C28593" i="3"/>
  <c r="C28594" i="3"/>
  <c r="C28595" i="3"/>
  <c r="C28596" i="3"/>
  <c r="C28597" i="3"/>
  <c r="C28598" i="3"/>
  <c r="C28599" i="3"/>
  <c r="C28600" i="3"/>
  <c r="C28601" i="3"/>
  <c r="C28602" i="3"/>
  <c r="C28603" i="3"/>
  <c r="C28604" i="3"/>
  <c r="C28605" i="3"/>
  <c r="C28606" i="3"/>
  <c r="C28607" i="3"/>
  <c r="C28608" i="3"/>
  <c r="C28609" i="3"/>
  <c r="C28610" i="3"/>
  <c r="C28611" i="3"/>
  <c r="C28612" i="3"/>
  <c r="C28613" i="3"/>
  <c r="C28614" i="3"/>
  <c r="C28615" i="3"/>
  <c r="C28616" i="3"/>
  <c r="C28617" i="3"/>
  <c r="C28618" i="3"/>
  <c r="C28619" i="3"/>
  <c r="C28620" i="3"/>
  <c r="C28621" i="3"/>
  <c r="C28622" i="3"/>
  <c r="C28623" i="3"/>
  <c r="C28624" i="3"/>
  <c r="C28625" i="3"/>
  <c r="C28626" i="3"/>
  <c r="C28627" i="3"/>
  <c r="C28628" i="3"/>
  <c r="C28629" i="3"/>
  <c r="C28630" i="3"/>
  <c r="C28631" i="3"/>
  <c r="C28632" i="3"/>
  <c r="C28633" i="3"/>
  <c r="C28634" i="3"/>
  <c r="C28635" i="3"/>
  <c r="C28636" i="3"/>
  <c r="C28637" i="3"/>
  <c r="C28638" i="3"/>
  <c r="C28639" i="3"/>
  <c r="C28640" i="3"/>
  <c r="C28641" i="3"/>
  <c r="C28642" i="3"/>
  <c r="C28643" i="3"/>
  <c r="C28644" i="3"/>
  <c r="C28645" i="3"/>
  <c r="C28646" i="3"/>
  <c r="C28647" i="3"/>
  <c r="C28648" i="3"/>
  <c r="C28649" i="3"/>
  <c r="C28650" i="3"/>
  <c r="C28651" i="3"/>
  <c r="C28652" i="3"/>
  <c r="C28653" i="3"/>
  <c r="C28654" i="3"/>
  <c r="C28655" i="3"/>
  <c r="C28656" i="3"/>
  <c r="C28657" i="3"/>
  <c r="C28658" i="3"/>
  <c r="C28659" i="3"/>
  <c r="C28660" i="3"/>
  <c r="C28661" i="3"/>
  <c r="C28662" i="3"/>
  <c r="C28663" i="3"/>
  <c r="C28664" i="3"/>
  <c r="C28665" i="3"/>
  <c r="C28666" i="3"/>
  <c r="C28667" i="3"/>
  <c r="C28668" i="3"/>
  <c r="C28669" i="3"/>
  <c r="C28670" i="3"/>
  <c r="C28671" i="3"/>
  <c r="C28672" i="3"/>
  <c r="C28673" i="3"/>
  <c r="C28674" i="3"/>
  <c r="C28675" i="3"/>
  <c r="C28676" i="3"/>
  <c r="C28677" i="3"/>
  <c r="C28678" i="3"/>
  <c r="C28679" i="3"/>
  <c r="C28680" i="3"/>
  <c r="C28681" i="3"/>
  <c r="C28682" i="3"/>
  <c r="C28683" i="3"/>
  <c r="C28684" i="3"/>
  <c r="C28685" i="3"/>
  <c r="C28686" i="3"/>
  <c r="C28687" i="3"/>
  <c r="C28688" i="3"/>
  <c r="C28689" i="3"/>
  <c r="C28690" i="3"/>
  <c r="C28691" i="3"/>
  <c r="C28692" i="3"/>
  <c r="C28693" i="3"/>
  <c r="C28694" i="3"/>
  <c r="C28695" i="3"/>
  <c r="C28696" i="3"/>
  <c r="C28697" i="3"/>
  <c r="C28698" i="3"/>
  <c r="C28699" i="3"/>
  <c r="C28700" i="3"/>
  <c r="C28701" i="3"/>
  <c r="C28702" i="3"/>
  <c r="C28703" i="3"/>
  <c r="C28704" i="3"/>
  <c r="C28705" i="3"/>
  <c r="C28706" i="3"/>
  <c r="C28707" i="3"/>
  <c r="C28708" i="3"/>
  <c r="C28709" i="3"/>
  <c r="C28710" i="3"/>
  <c r="C28711" i="3"/>
  <c r="C28712" i="3"/>
  <c r="C28713" i="3"/>
  <c r="C28714" i="3"/>
  <c r="C28715" i="3"/>
  <c r="C28716" i="3"/>
  <c r="C28717" i="3"/>
  <c r="C28718" i="3"/>
  <c r="C28719" i="3"/>
  <c r="C28720" i="3"/>
  <c r="C28721" i="3"/>
  <c r="C28722" i="3"/>
  <c r="C28723" i="3"/>
  <c r="C28724" i="3"/>
  <c r="C28725" i="3"/>
  <c r="C28726" i="3"/>
  <c r="C28727" i="3"/>
  <c r="C28728" i="3"/>
  <c r="C28729" i="3"/>
  <c r="C28730" i="3"/>
  <c r="C28731" i="3"/>
  <c r="C28732" i="3"/>
  <c r="C28733" i="3"/>
  <c r="C28734" i="3"/>
  <c r="C28735" i="3"/>
  <c r="C28736" i="3"/>
  <c r="C28737" i="3"/>
  <c r="C28738" i="3"/>
  <c r="C28739" i="3"/>
  <c r="C28740" i="3"/>
  <c r="C28741" i="3"/>
  <c r="C28742" i="3"/>
  <c r="C28743" i="3"/>
  <c r="C28744" i="3"/>
  <c r="C28745" i="3"/>
  <c r="C28746" i="3"/>
  <c r="C28747" i="3"/>
  <c r="C28748" i="3"/>
  <c r="C28749" i="3"/>
  <c r="C28750" i="3"/>
  <c r="C28751" i="3"/>
  <c r="C28752" i="3"/>
  <c r="C28753" i="3"/>
  <c r="C28754" i="3"/>
  <c r="C28755" i="3"/>
  <c r="C28756" i="3"/>
  <c r="C28757" i="3"/>
  <c r="C28758" i="3"/>
  <c r="C28759" i="3"/>
  <c r="C28760" i="3"/>
  <c r="C28761" i="3"/>
  <c r="C28762" i="3"/>
  <c r="C28763" i="3"/>
  <c r="C28764" i="3"/>
  <c r="C28765" i="3"/>
  <c r="C28766" i="3"/>
  <c r="C28767" i="3"/>
  <c r="C28768" i="3"/>
  <c r="C28769" i="3"/>
  <c r="C28770" i="3"/>
  <c r="C28771" i="3"/>
  <c r="C28772" i="3"/>
  <c r="C28773" i="3"/>
  <c r="C28774" i="3"/>
  <c r="C28775" i="3"/>
  <c r="C28776" i="3"/>
  <c r="C28777" i="3"/>
  <c r="C28778" i="3"/>
  <c r="C28779" i="3"/>
  <c r="C28780" i="3"/>
  <c r="C28781" i="3"/>
  <c r="C28782" i="3"/>
  <c r="C28783" i="3"/>
  <c r="C28784" i="3"/>
  <c r="C28785" i="3"/>
  <c r="C28786" i="3"/>
  <c r="C28787" i="3"/>
  <c r="C28788" i="3"/>
  <c r="C28789" i="3"/>
  <c r="C28790" i="3"/>
  <c r="C28791" i="3"/>
  <c r="C28792" i="3"/>
  <c r="C28793" i="3"/>
  <c r="C28794" i="3"/>
  <c r="C28795" i="3"/>
  <c r="C28796" i="3"/>
  <c r="C28797" i="3"/>
  <c r="C28798" i="3"/>
  <c r="C28799" i="3"/>
  <c r="C28800" i="3"/>
  <c r="C28801" i="3"/>
  <c r="C28802" i="3"/>
  <c r="C28803" i="3"/>
  <c r="C28804" i="3"/>
  <c r="C28805" i="3"/>
  <c r="C28806" i="3"/>
  <c r="C28807" i="3"/>
  <c r="C28808" i="3"/>
  <c r="C28809" i="3"/>
  <c r="C28810" i="3"/>
  <c r="C28811" i="3"/>
  <c r="C28812" i="3"/>
  <c r="C28813" i="3"/>
  <c r="C28814" i="3"/>
  <c r="C28815" i="3"/>
  <c r="C28816" i="3"/>
  <c r="C28817" i="3"/>
  <c r="C28818" i="3"/>
  <c r="C28819" i="3"/>
  <c r="C28820" i="3"/>
  <c r="C28821" i="3"/>
  <c r="C28822" i="3"/>
  <c r="C28823" i="3"/>
  <c r="C28824" i="3"/>
  <c r="C28825" i="3"/>
  <c r="C28826" i="3"/>
  <c r="C28827" i="3"/>
  <c r="C28828" i="3"/>
  <c r="C28829" i="3"/>
  <c r="C28830" i="3"/>
  <c r="C28831" i="3"/>
  <c r="C28832" i="3"/>
  <c r="C28833" i="3"/>
  <c r="C28834" i="3"/>
  <c r="C28835" i="3"/>
  <c r="C28836" i="3"/>
  <c r="C28837" i="3"/>
  <c r="C28838" i="3"/>
  <c r="C28839" i="3"/>
  <c r="C28840" i="3"/>
  <c r="C28841" i="3"/>
  <c r="C28842" i="3"/>
  <c r="C28843" i="3"/>
  <c r="C28844" i="3"/>
  <c r="C28845" i="3"/>
  <c r="C28846" i="3"/>
  <c r="C28847" i="3"/>
  <c r="C28848" i="3"/>
  <c r="C28849" i="3"/>
  <c r="C28850" i="3"/>
  <c r="C28851" i="3"/>
  <c r="C28852" i="3"/>
  <c r="C28853" i="3"/>
  <c r="C28854" i="3"/>
  <c r="C28855" i="3"/>
  <c r="C28856" i="3"/>
  <c r="C28857" i="3"/>
  <c r="C28858" i="3"/>
  <c r="C28859" i="3"/>
  <c r="C28860" i="3"/>
  <c r="C28861" i="3"/>
  <c r="C28862" i="3"/>
  <c r="C28863" i="3"/>
  <c r="C28864" i="3"/>
  <c r="C28865" i="3"/>
  <c r="C28866" i="3"/>
  <c r="C28867" i="3"/>
  <c r="C28868" i="3"/>
  <c r="C28869" i="3"/>
  <c r="C28870" i="3"/>
  <c r="C28871" i="3"/>
  <c r="C28872" i="3"/>
  <c r="C28873" i="3"/>
  <c r="C28874" i="3"/>
  <c r="C28875" i="3"/>
  <c r="C28876" i="3"/>
  <c r="C28877" i="3"/>
  <c r="C28878" i="3"/>
  <c r="C28879" i="3"/>
  <c r="C28880" i="3"/>
  <c r="C28881" i="3"/>
  <c r="C28882" i="3"/>
  <c r="C28883" i="3"/>
  <c r="C28884" i="3"/>
  <c r="C28885" i="3"/>
  <c r="C28886" i="3"/>
  <c r="C28887" i="3"/>
  <c r="C28888" i="3"/>
  <c r="C28889" i="3"/>
  <c r="C28890" i="3"/>
  <c r="C28891" i="3"/>
  <c r="C28892" i="3"/>
  <c r="C28893" i="3"/>
  <c r="C28894" i="3"/>
  <c r="C28895" i="3"/>
  <c r="C28896" i="3"/>
  <c r="C28897" i="3"/>
  <c r="C28898" i="3"/>
  <c r="C28899" i="3"/>
  <c r="C28900" i="3"/>
  <c r="C28901" i="3"/>
  <c r="C28902" i="3"/>
  <c r="C28903" i="3"/>
  <c r="C28904" i="3"/>
  <c r="C28905" i="3"/>
  <c r="C28906" i="3"/>
  <c r="C28907" i="3"/>
  <c r="C28908" i="3"/>
  <c r="C28909" i="3"/>
  <c r="C28910" i="3"/>
  <c r="C28911" i="3"/>
  <c r="C28912" i="3"/>
  <c r="C28913" i="3"/>
  <c r="C28914" i="3"/>
  <c r="C28915" i="3"/>
  <c r="C28916" i="3"/>
  <c r="C28917" i="3"/>
  <c r="C28918" i="3"/>
  <c r="C28919" i="3"/>
  <c r="C28920" i="3"/>
  <c r="C28921" i="3"/>
  <c r="C28922" i="3"/>
  <c r="C28923" i="3"/>
  <c r="C28924" i="3"/>
  <c r="C28925" i="3"/>
  <c r="C28926" i="3"/>
  <c r="C28927" i="3"/>
  <c r="C28928" i="3"/>
  <c r="C28929" i="3"/>
  <c r="C28930" i="3"/>
  <c r="C28931" i="3"/>
  <c r="C28932" i="3"/>
  <c r="C28933" i="3"/>
  <c r="C28934" i="3"/>
  <c r="C28935" i="3"/>
  <c r="C28936" i="3"/>
  <c r="C28937" i="3"/>
  <c r="C28938" i="3"/>
  <c r="C28939" i="3"/>
  <c r="C28940" i="3"/>
  <c r="C28941" i="3"/>
  <c r="C28942" i="3"/>
  <c r="C28943" i="3"/>
  <c r="C28944" i="3"/>
  <c r="C28945" i="3"/>
  <c r="C28946" i="3"/>
  <c r="C28947" i="3"/>
  <c r="C28948" i="3"/>
  <c r="C28949" i="3"/>
  <c r="C28950" i="3"/>
  <c r="C28951" i="3"/>
  <c r="C28952" i="3"/>
  <c r="C28953" i="3"/>
  <c r="C28954" i="3"/>
  <c r="C28955" i="3"/>
  <c r="C28956" i="3"/>
  <c r="C28957" i="3"/>
  <c r="C28958" i="3"/>
  <c r="C28959" i="3"/>
  <c r="C28960" i="3"/>
  <c r="C28961" i="3"/>
  <c r="C28962" i="3"/>
  <c r="C28963" i="3"/>
  <c r="C28964" i="3"/>
  <c r="C28965" i="3"/>
  <c r="C28966" i="3"/>
  <c r="C28967" i="3"/>
  <c r="C28968" i="3"/>
  <c r="C28969" i="3"/>
  <c r="C28970" i="3"/>
  <c r="C28971" i="3"/>
  <c r="C28972" i="3"/>
  <c r="C28973" i="3"/>
  <c r="C28974" i="3"/>
  <c r="C28975" i="3"/>
  <c r="C28976" i="3"/>
  <c r="C28977" i="3"/>
  <c r="C28978" i="3"/>
  <c r="C28979" i="3"/>
  <c r="C28980" i="3"/>
  <c r="C28981" i="3"/>
  <c r="C28982" i="3"/>
  <c r="C28983" i="3"/>
  <c r="C28984" i="3"/>
  <c r="C28985" i="3"/>
  <c r="C28986" i="3"/>
  <c r="C28987" i="3"/>
  <c r="C28988" i="3"/>
  <c r="C28989" i="3"/>
  <c r="C28990" i="3"/>
  <c r="C28991" i="3"/>
  <c r="C28992" i="3"/>
  <c r="C28993" i="3"/>
  <c r="C28994" i="3"/>
  <c r="C28995" i="3"/>
  <c r="C28996" i="3"/>
  <c r="C28997" i="3"/>
  <c r="C28998" i="3"/>
  <c r="C28999" i="3"/>
  <c r="C29000" i="3"/>
  <c r="C29001" i="3"/>
  <c r="C29002" i="3"/>
  <c r="C29003" i="3"/>
  <c r="C29004" i="3"/>
  <c r="C29005" i="3"/>
  <c r="C29006" i="3"/>
  <c r="C29007" i="3"/>
  <c r="C29008" i="3"/>
  <c r="C29009" i="3"/>
  <c r="C29010" i="3"/>
  <c r="C29011" i="3"/>
  <c r="C29012" i="3"/>
  <c r="C29013" i="3"/>
  <c r="C29014" i="3"/>
  <c r="C29015" i="3"/>
  <c r="C29016" i="3"/>
  <c r="C29017" i="3"/>
  <c r="C29018" i="3"/>
  <c r="C29019" i="3"/>
  <c r="C29020" i="3"/>
  <c r="C29021" i="3"/>
  <c r="C29022" i="3"/>
  <c r="C29023" i="3"/>
  <c r="C29024" i="3"/>
  <c r="C29025" i="3"/>
  <c r="C29026" i="3"/>
  <c r="C29027" i="3"/>
  <c r="C29028" i="3"/>
  <c r="C29029" i="3"/>
  <c r="C29030" i="3"/>
  <c r="C29031" i="3"/>
  <c r="C29032" i="3"/>
  <c r="C29033" i="3"/>
  <c r="C29034" i="3"/>
  <c r="C29035" i="3"/>
  <c r="C29036" i="3"/>
  <c r="C29037" i="3"/>
  <c r="C29038" i="3"/>
  <c r="C29039" i="3"/>
  <c r="C29040" i="3"/>
  <c r="C29041" i="3"/>
  <c r="C29042" i="3"/>
  <c r="C29043" i="3"/>
  <c r="C29044" i="3"/>
  <c r="C29045" i="3"/>
  <c r="C29046" i="3"/>
  <c r="C29047" i="3"/>
  <c r="C29048" i="3"/>
  <c r="C29049" i="3"/>
  <c r="C29050" i="3"/>
  <c r="C29051" i="3"/>
  <c r="C29052" i="3"/>
  <c r="C29053" i="3"/>
  <c r="C29054" i="3"/>
  <c r="C29055" i="3"/>
  <c r="C29056" i="3"/>
  <c r="C29057" i="3"/>
  <c r="C29058" i="3"/>
  <c r="C29059" i="3"/>
  <c r="C29060" i="3"/>
  <c r="C29061" i="3"/>
  <c r="C29062" i="3"/>
  <c r="C29063" i="3"/>
  <c r="C29064" i="3"/>
  <c r="C29065" i="3"/>
  <c r="C29066" i="3"/>
  <c r="C29067" i="3"/>
  <c r="C29068" i="3"/>
  <c r="C29069" i="3"/>
  <c r="C29070" i="3"/>
  <c r="C29071" i="3"/>
  <c r="C29072" i="3"/>
  <c r="C29073" i="3"/>
  <c r="C29074" i="3"/>
  <c r="C29075" i="3"/>
  <c r="C29076" i="3"/>
  <c r="C29077" i="3"/>
  <c r="C29078" i="3"/>
  <c r="C29079" i="3"/>
  <c r="C29080" i="3"/>
  <c r="C29081" i="3"/>
  <c r="C29082" i="3"/>
  <c r="C29083" i="3"/>
  <c r="C29084" i="3"/>
  <c r="C29085" i="3"/>
  <c r="C29086" i="3"/>
  <c r="C29087" i="3"/>
  <c r="C29088" i="3"/>
  <c r="C29089" i="3"/>
  <c r="C29090" i="3"/>
  <c r="C29091" i="3"/>
  <c r="C29092" i="3"/>
  <c r="C29093" i="3"/>
  <c r="C29094" i="3"/>
  <c r="C29095" i="3"/>
  <c r="C29096" i="3"/>
  <c r="C29097" i="3"/>
  <c r="C29098" i="3"/>
  <c r="C29099" i="3"/>
  <c r="C29100" i="3"/>
  <c r="C29101" i="3"/>
  <c r="C29102" i="3"/>
  <c r="C29103" i="3"/>
  <c r="C29104" i="3"/>
  <c r="C29105" i="3"/>
  <c r="C29106" i="3"/>
  <c r="C29107" i="3"/>
  <c r="C29108" i="3"/>
  <c r="C29109" i="3"/>
  <c r="C29110" i="3"/>
  <c r="C29111" i="3"/>
  <c r="C29112" i="3"/>
  <c r="C29113" i="3"/>
  <c r="C29114" i="3"/>
  <c r="C29115" i="3"/>
  <c r="C29116" i="3"/>
  <c r="C29117" i="3"/>
  <c r="C29118" i="3"/>
  <c r="C29119" i="3"/>
  <c r="C29120" i="3"/>
  <c r="C29121" i="3"/>
  <c r="C29122" i="3"/>
  <c r="C29123" i="3"/>
  <c r="C29124" i="3"/>
  <c r="C29125" i="3"/>
  <c r="C29126" i="3"/>
  <c r="C29127" i="3"/>
  <c r="C29128" i="3"/>
  <c r="C29129" i="3"/>
  <c r="C29130" i="3"/>
  <c r="C29131" i="3"/>
  <c r="C29132" i="3"/>
  <c r="C29133" i="3"/>
  <c r="C29134" i="3"/>
  <c r="C29135" i="3"/>
  <c r="C29136" i="3"/>
  <c r="C29137" i="3"/>
  <c r="C29138" i="3"/>
  <c r="C29139" i="3"/>
  <c r="C29140" i="3"/>
  <c r="C29141" i="3"/>
  <c r="C29142" i="3"/>
  <c r="C29143" i="3"/>
  <c r="C29144" i="3"/>
  <c r="C29145" i="3"/>
  <c r="C29146" i="3"/>
  <c r="C29147" i="3"/>
  <c r="C29148" i="3"/>
  <c r="C29149" i="3"/>
  <c r="C29150" i="3"/>
  <c r="C29151" i="3"/>
  <c r="C29152" i="3"/>
  <c r="C29153" i="3"/>
  <c r="C29154" i="3"/>
  <c r="C29155" i="3"/>
  <c r="C29156" i="3"/>
  <c r="C29157" i="3"/>
  <c r="C29158" i="3"/>
  <c r="C29159" i="3"/>
  <c r="C29160" i="3"/>
  <c r="C29161" i="3"/>
  <c r="C29162" i="3"/>
  <c r="C29163" i="3"/>
  <c r="C29164" i="3"/>
  <c r="C29165" i="3"/>
  <c r="C29166" i="3"/>
  <c r="C29167" i="3"/>
  <c r="C29168" i="3"/>
  <c r="C29169" i="3"/>
  <c r="C29170" i="3"/>
  <c r="C29171" i="3"/>
  <c r="C29172" i="3"/>
  <c r="C29173" i="3"/>
  <c r="C29174" i="3"/>
  <c r="C29175" i="3"/>
  <c r="C29176" i="3"/>
  <c r="C29177" i="3"/>
  <c r="C29178" i="3"/>
  <c r="C29179" i="3"/>
  <c r="C29180" i="3"/>
  <c r="C29181" i="3"/>
  <c r="C29182" i="3"/>
  <c r="C29183" i="3"/>
  <c r="C29184" i="3"/>
  <c r="C29185" i="3"/>
  <c r="C29186" i="3"/>
  <c r="C29187" i="3"/>
  <c r="C29188" i="3"/>
  <c r="C29189" i="3"/>
  <c r="C29190" i="3"/>
  <c r="C29191" i="3"/>
  <c r="C29192" i="3"/>
  <c r="C29193" i="3"/>
  <c r="C29194" i="3"/>
  <c r="C29195" i="3"/>
  <c r="C29196" i="3"/>
  <c r="C29197" i="3"/>
  <c r="C29198" i="3"/>
  <c r="C29199" i="3"/>
  <c r="C29200" i="3"/>
  <c r="C29201" i="3"/>
  <c r="C29202" i="3"/>
  <c r="C29203" i="3"/>
  <c r="C29204" i="3"/>
  <c r="C29205" i="3"/>
  <c r="C29206" i="3"/>
  <c r="C29207" i="3"/>
  <c r="C29208" i="3"/>
  <c r="C29209" i="3"/>
  <c r="C29210" i="3"/>
  <c r="C29211" i="3"/>
  <c r="C29212" i="3"/>
  <c r="C29213" i="3"/>
  <c r="C29214" i="3"/>
  <c r="C29215" i="3"/>
  <c r="C29216" i="3"/>
  <c r="C29217" i="3"/>
  <c r="C29218" i="3"/>
  <c r="C29219" i="3"/>
  <c r="C29220" i="3"/>
  <c r="C29221" i="3"/>
  <c r="C29222" i="3"/>
  <c r="C29223" i="3"/>
  <c r="C29224" i="3"/>
  <c r="C29225" i="3"/>
  <c r="C29226" i="3"/>
  <c r="C29227" i="3"/>
  <c r="C29228" i="3"/>
  <c r="C29229" i="3"/>
  <c r="C29230" i="3"/>
  <c r="C29231" i="3"/>
  <c r="C29232" i="3"/>
  <c r="C29233" i="3"/>
  <c r="C29234" i="3"/>
  <c r="C29235" i="3"/>
  <c r="C29236" i="3"/>
  <c r="C29237" i="3"/>
  <c r="C29238" i="3"/>
  <c r="C29239" i="3"/>
  <c r="C29240" i="3"/>
  <c r="C29241" i="3"/>
  <c r="C29242" i="3"/>
  <c r="C29243" i="3"/>
  <c r="C29244" i="3"/>
  <c r="C29245" i="3"/>
  <c r="C29246" i="3"/>
  <c r="C29247" i="3"/>
  <c r="C29248" i="3"/>
  <c r="C29249" i="3"/>
  <c r="C29250" i="3"/>
  <c r="C29251" i="3"/>
  <c r="C29252" i="3"/>
  <c r="C29253" i="3"/>
  <c r="C29254" i="3"/>
  <c r="C29255" i="3"/>
  <c r="C29256" i="3"/>
  <c r="C29257" i="3"/>
  <c r="C29258" i="3"/>
  <c r="C29259" i="3"/>
  <c r="C29260" i="3"/>
  <c r="C29261" i="3"/>
  <c r="C29262" i="3"/>
  <c r="C29263" i="3"/>
  <c r="C29264" i="3"/>
  <c r="C29265" i="3"/>
  <c r="C29266" i="3"/>
  <c r="C29267" i="3"/>
  <c r="C29268" i="3"/>
  <c r="C29269" i="3"/>
  <c r="C29270" i="3"/>
  <c r="C29271" i="3"/>
  <c r="C29272" i="3"/>
  <c r="C29273" i="3"/>
  <c r="C29274" i="3"/>
  <c r="C29275" i="3"/>
  <c r="C29276" i="3"/>
  <c r="C29277" i="3"/>
  <c r="C29278" i="3"/>
  <c r="C29279" i="3"/>
  <c r="C29280" i="3"/>
  <c r="C29281" i="3"/>
  <c r="C29282" i="3"/>
  <c r="C29283" i="3"/>
  <c r="C29284" i="3"/>
  <c r="C29285" i="3"/>
  <c r="C29286" i="3"/>
  <c r="C29287" i="3"/>
  <c r="C29288" i="3"/>
  <c r="C29289" i="3"/>
  <c r="C29290" i="3"/>
  <c r="C29291" i="3"/>
  <c r="C29292" i="3"/>
  <c r="C29293" i="3"/>
  <c r="C29294" i="3"/>
  <c r="C29295" i="3"/>
  <c r="C29296" i="3"/>
  <c r="C29297" i="3"/>
  <c r="C29298" i="3"/>
  <c r="C29299" i="3"/>
  <c r="C29300" i="3"/>
  <c r="C29301" i="3"/>
  <c r="C29302" i="3"/>
  <c r="C29303" i="3"/>
  <c r="C29304" i="3"/>
  <c r="C29305" i="3"/>
  <c r="C29306" i="3"/>
  <c r="C29307" i="3"/>
  <c r="C29308" i="3"/>
  <c r="C29309" i="3"/>
  <c r="C29310" i="3"/>
  <c r="C29311" i="3"/>
  <c r="C29312" i="3"/>
  <c r="C29313" i="3"/>
  <c r="C29314" i="3"/>
  <c r="C29315" i="3"/>
  <c r="C29316" i="3"/>
  <c r="C29317" i="3"/>
  <c r="C29318" i="3"/>
  <c r="C29319" i="3"/>
  <c r="C29320" i="3"/>
  <c r="C29321" i="3"/>
  <c r="C29322" i="3"/>
  <c r="C29323" i="3"/>
  <c r="C29324" i="3"/>
  <c r="C29325" i="3"/>
  <c r="C29326" i="3"/>
  <c r="C29327" i="3"/>
  <c r="C29328" i="3"/>
  <c r="C29329" i="3"/>
  <c r="C29330" i="3"/>
  <c r="C29331" i="3"/>
  <c r="C29332" i="3"/>
  <c r="C29333" i="3"/>
  <c r="C29334" i="3"/>
  <c r="C29335" i="3"/>
  <c r="C29336" i="3"/>
  <c r="C29337" i="3"/>
  <c r="C29338" i="3"/>
  <c r="C29339" i="3"/>
  <c r="C29340" i="3"/>
  <c r="C29341" i="3"/>
  <c r="C29342" i="3"/>
  <c r="C29343" i="3"/>
  <c r="C29344" i="3"/>
  <c r="C29345" i="3"/>
  <c r="C29346" i="3"/>
  <c r="C29347" i="3"/>
  <c r="C29348" i="3"/>
  <c r="C29349" i="3"/>
  <c r="C29350" i="3"/>
  <c r="C29351" i="3"/>
  <c r="C29352" i="3"/>
  <c r="C29353" i="3"/>
  <c r="C29354" i="3"/>
  <c r="C29355" i="3"/>
  <c r="C29356" i="3"/>
  <c r="C29357" i="3"/>
  <c r="C29358" i="3"/>
  <c r="C29359" i="3"/>
  <c r="C29360" i="3"/>
  <c r="C29361" i="3"/>
  <c r="C29362" i="3"/>
  <c r="C29363" i="3"/>
  <c r="C29364" i="3"/>
  <c r="C29365" i="3"/>
  <c r="C29366" i="3"/>
  <c r="C29367" i="3"/>
  <c r="C29368" i="3"/>
  <c r="C29369" i="3"/>
  <c r="C29370" i="3"/>
  <c r="C29371" i="3"/>
  <c r="C29372" i="3"/>
  <c r="C29373" i="3"/>
  <c r="C29374" i="3"/>
  <c r="C29375" i="3"/>
  <c r="C29376" i="3"/>
  <c r="C29377" i="3"/>
  <c r="C29378" i="3"/>
  <c r="C29379" i="3"/>
  <c r="C29380" i="3"/>
  <c r="C29381" i="3"/>
  <c r="C29382" i="3"/>
  <c r="C29383" i="3"/>
  <c r="C29384" i="3"/>
  <c r="C29385" i="3"/>
  <c r="C29386" i="3"/>
  <c r="C29387" i="3"/>
  <c r="C29388" i="3"/>
  <c r="C29389" i="3"/>
  <c r="C29390" i="3"/>
  <c r="C29391" i="3"/>
  <c r="C29392" i="3"/>
  <c r="C29393" i="3"/>
  <c r="C29394" i="3"/>
  <c r="C29395" i="3"/>
  <c r="C29396" i="3"/>
  <c r="C29397" i="3"/>
  <c r="C29398" i="3"/>
  <c r="C29399" i="3"/>
  <c r="C29400" i="3"/>
  <c r="C29401" i="3"/>
  <c r="C29402" i="3"/>
  <c r="C29403" i="3"/>
  <c r="C29404" i="3"/>
  <c r="C29405" i="3"/>
  <c r="C29406" i="3"/>
  <c r="C29407" i="3"/>
  <c r="C29408" i="3"/>
  <c r="C29409" i="3"/>
  <c r="C29410" i="3"/>
  <c r="C29411" i="3"/>
  <c r="C29412" i="3"/>
  <c r="C29413" i="3"/>
  <c r="C29414" i="3"/>
  <c r="C29415" i="3"/>
  <c r="C29416" i="3"/>
  <c r="C29417" i="3"/>
  <c r="C29418" i="3"/>
  <c r="C29419" i="3"/>
  <c r="C29420" i="3"/>
  <c r="C29421" i="3"/>
  <c r="C29422" i="3"/>
  <c r="C29423" i="3"/>
  <c r="C29424" i="3"/>
  <c r="C29425" i="3"/>
  <c r="C29426" i="3"/>
  <c r="C29427" i="3"/>
  <c r="C29428" i="3"/>
  <c r="C29429" i="3"/>
  <c r="C29430" i="3"/>
  <c r="C29431" i="3"/>
  <c r="C29432" i="3"/>
  <c r="C29433" i="3"/>
  <c r="C29434" i="3"/>
  <c r="C29435" i="3"/>
  <c r="C29436" i="3"/>
  <c r="C29437" i="3"/>
  <c r="C29438" i="3"/>
  <c r="C29439" i="3"/>
  <c r="C29440" i="3"/>
  <c r="C29441" i="3"/>
  <c r="C29442" i="3"/>
  <c r="C29443" i="3"/>
  <c r="C29444" i="3"/>
  <c r="C29445" i="3"/>
  <c r="C29446" i="3"/>
  <c r="C29447" i="3"/>
  <c r="C29448" i="3"/>
  <c r="C29449" i="3"/>
  <c r="C29450" i="3"/>
  <c r="C29451" i="3"/>
  <c r="C29452" i="3"/>
  <c r="C29453" i="3"/>
  <c r="C29454" i="3"/>
  <c r="C29455" i="3"/>
  <c r="C29456" i="3"/>
  <c r="C29457" i="3"/>
  <c r="C29458" i="3"/>
  <c r="C29459" i="3"/>
  <c r="C29460" i="3"/>
  <c r="C29461" i="3"/>
  <c r="C29462" i="3"/>
  <c r="C29463" i="3"/>
  <c r="C29464" i="3"/>
  <c r="C29465" i="3"/>
  <c r="C29466" i="3"/>
  <c r="C29467" i="3"/>
  <c r="C29468" i="3"/>
  <c r="C29469" i="3"/>
  <c r="C29470" i="3"/>
  <c r="C29471" i="3"/>
  <c r="C29472" i="3"/>
  <c r="C29473" i="3"/>
  <c r="C29474" i="3"/>
  <c r="C29475" i="3"/>
  <c r="C29476" i="3"/>
  <c r="C29477" i="3"/>
  <c r="C29478" i="3"/>
  <c r="C29479" i="3"/>
  <c r="C29480" i="3"/>
  <c r="C29481" i="3"/>
  <c r="C29482" i="3"/>
  <c r="C29483" i="3"/>
  <c r="C29484" i="3"/>
  <c r="C29485" i="3"/>
  <c r="C29486" i="3"/>
  <c r="C29487" i="3"/>
  <c r="C29488" i="3"/>
  <c r="C29489" i="3"/>
  <c r="C29490" i="3"/>
  <c r="C29491" i="3"/>
  <c r="C29492" i="3"/>
  <c r="C29493" i="3"/>
  <c r="C29494" i="3"/>
  <c r="C29495" i="3"/>
  <c r="C29496" i="3"/>
  <c r="C29497" i="3"/>
  <c r="C29498" i="3"/>
  <c r="C29499" i="3"/>
  <c r="C29500" i="3"/>
  <c r="C29501" i="3"/>
  <c r="C29502" i="3"/>
  <c r="C29503" i="3"/>
  <c r="C29504" i="3"/>
  <c r="C29505" i="3"/>
  <c r="C29506" i="3"/>
  <c r="C29507" i="3"/>
  <c r="C29508" i="3"/>
  <c r="C29509" i="3"/>
  <c r="C29510" i="3"/>
  <c r="C29511" i="3"/>
  <c r="C29512" i="3"/>
  <c r="C29513" i="3"/>
  <c r="C29514" i="3"/>
  <c r="C29515" i="3"/>
  <c r="C29516" i="3"/>
  <c r="C29517" i="3"/>
  <c r="C29518" i="3"/>
  <c r="C29519" i="3"/>
  <c r="C29520" i="3"/>
  <c r="C29521" i="3"/>
  <c r="C29522" i="3"/>
  <c r="C29523" i="3"/>
  <c r="C29524" i="3"/>
  <c r="C29525" i="3"/>
  <c r="C29526" i="3"/>
  <c r="C29527" i="3"/>
  <c r="C29528" i="3"/>
  <c r="C29529" i="3"/>
  <c r="C29530" i="3"/>
  <c r="C29531" i="3"/>
  <c r="C29532" i="3"/>
  <c r="C29533" i="3"/>
  <c r="C29534" i="3"/>
  <c r="C29535" i="3"/>
  <c r="C29536" i="3"/>
  <c r="C29537" i="3"/>
  <c r="C29538" i="3"/>
  <c r="C29539" i="3"/>
  <c r="C29540" i="3"/>
  <c r="C29541" i="3"/>
  <c r="C29542" i="3"/>
  <c r="C29543" i="3"/>
  <c r="C29544" i="3"/>
  <c r="C29545" i="3"/>
  <c r="C29546" i="3"/>
  <c r="C29547" i="3"/>
  <c r="C29548" i="3"/>
  <c r="C29549" i="3"/>
  <c r="C29550" i="3"/>
  <c r="C29551" i="3"/>
  <c r="C29552" i="3"/>
  <c r="C29553" i="3"/>
  <c r="C29554" i="3"/>
  <c r="C29555" i="3"/>
  <c r="C29556" i="3"/>
  <c r="C29557" i="3"/>
  <c r="C29558" i="3"/>
  <c r="C29559" i="3"/>
  <c r="C29560" i="3"/>
  <c r="C29561" i="3"/>
  <c r="C29562" i="3"/>
  <c r="C29563" i="3"/>
  <c r="C29564" i="3"/>
  <c r="C29565" i="3"/>
  <c r="C29566" i="3"/>
  <c r="C29567" i="3"/>
  <c r="C29568" i="3"/>
  <c r="C29569" i="3"/>
  <c r="C29570" i="3"/>
  <c r="C29571" i="3"/>
  <c r="C29572" i="3"/>
  <c r="C29573" i="3"/>
  <c r="C29574" i="3"/>
  <c r="C29575" i="3"/>
  <c r="C29576" i="3"/>
  <c r="C29577" i="3"/>
  <c r="C29578" i="3"/>
  <c r="C29579" i="3"/>
  <c r="C29580" i="3"/>
  <c r="C29581" i="3"/>
  <c r="C29582" i="3"/>
  <c r="C29583" i="3"/>
  <c r="C29584" i="3"/>
  <c r="C29585" i="3"/>
  <c r="C29586" i="3"/>
  <c r="C29587" i="3"/>
  <c r="C29588" i="3"/>
  <c r="C29589" i="3"/>
  <c r="C29590" i="3"/>
  <c r="C29591" i="3"/>
  <c r="C29592" i="3"/>
  <c r="C29593" i="3"/>
  <c r="C29594" i="3"/>
  <c r="C29595" i="3"/>
  <c r="C29596" i="3"/>
  <c r="C29597" i="3"/>
  <c r="C29598" i="3"/>
  <c r="C29599" i="3"/>
  <c r="C29600" i="3"/>
  <c r="C29601" i="3"/>
  <c r="C29602" i="3"/>
  <c r="C29603" i="3"/>
  <c r="C29604" i="3"/>
  <c r="C29605" i="3"/>
  <c r="C29606" i="3"/>
  <c r="C29607" i="3"/>
  <c r="C29608" i="3"/>
  <c r="C29609" i="3"/>
  <c r="C29610" i="3"/>
  <c r="C29611" i="3"/>
  <c r="C29612" i="3"/>
  <c r="C29613" i="3"/>
  <c r="C29614" i="3"/>
  <c r="C29615" i="3"/>
  <c r="C29616" i="3"/>
  <c r="C29617" i="3"/>
  <c r="C29618" i="3"/>
  <c r="C29619" i="3"/>
  <c r="C29620" i="3"/>
  <c r="C29621" i="3"/>
  <c r="C29622" i="3"/>
  <c r="C29623" i="3"/>
  <c r="C29624" i="3"/>
  <c r="C29625" i="3"/>
  <c r="C29626" i="3"/>
  <c r="C29627" i="3"/>
  <c r="C29628" i="3"/>
  <c r="C29629" i="3"/>
  <c r="C29630" i="3"/>
  <c r="C29631" i="3"/>
  <c r="C29632" i="3"/>
  <c r="C29633" i="3"/>
  <c r="C29634" i="3"/>
  <c r="C29635" i="3"/>
  <c r="C29636" i="3"/>
  <c r="C29637" i="3"/>
  <c r="C29638" i="3"/>
  <c r="C29639" i="3"/>
  <c r="C29640" i="3"/>
  <c r="C29641" i="3"/>
  <c r="C29642" i="3"/>
  <c r="C29643" i="3"/>
  <c r="C29644" i="3"/>
  <c r="C29645" i="3"/>
  <c r="C29646" i="3"/>
  <c r="C29647" i="3"/>
  <c r="C29648" i="3"/>
  <c r="C29649" i="3"/>
  <c r="C29650" i="3"/>
  <c r="C29651" i="3"/>
  <c r="C29652" i="3"/>
  <c r="C29653" i="3"/>
  <c r="C29654" i="3"/>
  <c r="C29655" i="3"/>
  <c r="C29656" i="3"/>
  <c r="C29657" i="3"/>
  <c r="C29658" i="3"/>
  <c r="C29659" i="3"/>
  <c r="C29660" i="3"/>
  <c r="C29661" i="3"/>
  <c r="C29662" i="3"/>
  <c r="C29663" i="3"/>
  <c r="C29664" i="3"/>
  <c r="C29665" i="3"/>
  <c r="C29666" i="3"/>
  <c r="C29667" i="3"/>
  <c r="C29668" i="3"/>
  <c r="C29669" i="3"/>
  <c r="C29670" i="3"/>
  <c r="C29671" i="3"/>
  <c r="C29672" i="3"/>
  <c r="C29673" i="3"/>
  <c r="C29674" i="3"/>
  <c r="C29675" i="3"/>
  <c r="C29676" i="3"/>
  <c r="C29677" i="3"/>
  <c r="C29678" i="3"/>
  <c r="C29679" i="3"/>
  <c r="C29680" i="3"/>
  <c r="C29681" i="3"/>
  <c r="C29682" i="3"/>
  <c r="C29683" i="3"/>
  <c r="C29684" i="3"/>
  <c r="C29685" i="3"/>
  <c r="C29686" i="3"/>
  <c r="C29687" i="3"/>
  <c r="C29688" i="3"/>
  <c r="C29689" i="3"/>
  <c r="C29690" i="3"/>
  <c r="C29691" i="3"/>
  <c r="C29692" i="3"/>
  <c r="C29693" i="3"/>
  <c r="C29694" i="3"/>
  <c r="C29695" i="3"/>
  <c r="C29696" i="3"/>
  <c r="C29697" i="3"/>
  <c r="C29698" i="3"/>
  <c r="C29699" i="3"/>
  <c r="C29700" i="3"/>
  <c r="C29701" i="3"/>
  <c r="C29702" i="3"/>
  <c r="C29703" i="3"/>
  <c r="C29704" i="3"/>
  <c r="C29705" i="3"/>
  <c r="C29706" i="3"/>
  <c r="C29707" i="3"/>
  <c r="C29708" i="3"/>
  <c r="C29709" i="3"/>
  <c r="C29710" i="3"/>
  <c r="C29711" i="3"/>
  <c r="C29712" i="3"/>
  <c r="C29713" i="3"/>
  <c r="C29714" i="3"/>
  <c r="C29715" i="3"/>
  <c r="C29716" i="3"/>
  <c r="C29717" i="3"/>
  <c r="C29718" i="3"/>
  <c r="C29719" i="3"/>
  <c r="C29720" i="3"/>
  <c r="C29721" i="3"/>
  <c r="C29722" i="3"/>
  <c r="C29723" i="3"/>
  <c r="C29724" i="3"/>
  <c r="C29725" i="3"/>
  <c r="C29726" i="3"/>
  <c r="C29727" i="3"/>
  <c r="C29728" i="3"/>
  <c r="C29729" i="3"/>
  <c r="C29730" i="3"/>
  <c r="C29731" i="3"/>
  <c r="C29732" i="3"/>
  <c r="C29733" i="3"/>
  <c r="C29734" i="3"/>
  <c r="C29735" i="3"/>
  <c r="C29736" i="3"/>
  <c r="C29737" i="3"/>
  <c r="C29738" i="3"/>
  <c r="C29739" i="3"/>
  <c r="C29740" i="3"/>
  <c r="C29741" i="3"/>
  <c r="C29742" i="3"/>
  <c r="C29743" i="3"/>
  <c r="C29744" i="3"/>
  <c r="C29745" i="3"/>
  <c r="C29746" i="3"/>
  <c r="C29747" i="3"/>
  <c r="C29748" i="3"/>
  <c r="C29749" i="3"/>
  <c r="C29750" i="3"/>
  <c r="C29751" i="3"/>
  <c r="C29752" i="3"/>
  <c r="C29753" i="3"/>
  <c r="C29754" i="3"/>
  <c r="C29755" i="3"/>
  <c r="C29756" i="3"/>
  <c r="C29757" i="3"/>
  <c r="C29758" i="3"/>
  <c r="C29759" i="3"/>
  <c r="C29760" i="3"/>
  <c r="C29761" i="3"/>
  <c r="C29762" i="3"/>
  <c r="C29763" i="3"/>
  <c r="C29764" i="3"/>
  <c r="C29765" i="3"/>
  <c r="C29766" i="3"/>
  <c r="C29767" i="3"/>
  <c r="C29768" i="3"/>
  <c r="C29769" i="3"/>
  <c r="C29770" i="3"/>
  <c r="C29771" i="3"/>
  <c r="C29772" i="3"/>
  <c r="C29773" i="3"/>
  <c r="C29774" i="3"/>
  <c r="C29775" i="3"/>
  <c r="C29776" i="3"/>
  <c r="C29777" i="3"/>
  <c r="C29778" i="3"/>
  <c r="C29779" i="3"/>
  <c r="C29780" i="3"/>
  <c r="C29781" i="3"/>
  <c r="C29782" i="3"/>
  <c r="C29783" i="3"/>
  <c r="C29784" i="3"/>
  <c r="C29785" i="3"/>
  <c r="C29786" i="3"/>
  <c r="C29787" i="3"/>
  <c r="C29788" i="3"/>
  <c r="C29789" i="3"/>
  <c r="C29790" i="3"/>
  <c r="C29791" i="3"/>
  <c r="C29792" i="3"/>
  <c r="C29793" i="3"/>
  <c r="C29794" i="3"/>
  <c r="C29795" i="3"/>
  <c r="C29796" i="3"/>
  <c r="C29797" i="3"/>
  <c r="C29798" i="3"/>
  <c r="C29799" i="3"/>
  <c r="C29800" i="3"/>
  <c r="C29801" i="3"/>
  <c r="C29802" i="3"/>
  <c r="C29803" i="3"/>
  <c r="C29804" i="3"/>
  <c r="C29805" i="3"/>
  <c r="C29806" i="3"/>
  <c r="C29807" i="3"/>
  <c r="C29808" i="3"/>
  <c r="C29809" i="3"/>
  <c r="C29810" i="3"/>
  <c r="C29811" i="3"/>
  <c r="C29812" i="3"/>
  <c r="C29813" i="3"/>
  <c r="C29814" i="3"/>
  <c r="C29815" i="3"/>
  <c r="C29816" i="3"/>
  <c r="C29817" i="3"/>
  <c r="C29818" i="3"/>
  <c r="C29819" i="3"/>
  <c r="C29820" i="3"/>
  <c r="C29821" i="3"/>
  <c r="C29822" i="3"/>
  <c r="C29823" i="3"/>
  <c r="C29824" i="3"/>
  <c r="C29825" i="3"/>
  <c r="C29826" i="3"/>
  <c r="C29827" i="3"/>
  <c r="C29828" i="3"/>
  <c r="C29829" i="3"/>
  <c r="C29830" i="3"/>
  <c r="C29831" i="3"/>
  <c r="C29832" i="3"/>
  <c r="C29833" i="3"/>
  <c r="C29834" i="3"/>
  <c r="C29835" i="3"/>
  <c r="C29836" i="3"/>
  <c r="C29837" i="3"/>
  <c r="C29838" i="3"/>
  <c r="C29839" i="3"/>
  <c r="C29840" i="3"/>
  <c r="C29841" i="3"/>
  <c r="C29842" i="3"/>
  <c r="C29843" i="3"/>
  <c r="C29844" i="3"/>
  <c r="C29845" i="3"/>
  <c r="C29846" i="3"/>
  <c r="C29847" i="3"/>
  <c r="C29848" i="3"/>
  <c r="C29849" i="3"/>
  <c r="C29850" i="3"/>
  <c r="C29851" i="3"/>
  <c r="C29852" i="3"/>
  <c r="C29853" i="3"/>
  <c r="C29854" i="3"/>
  <c r="C29855" i="3"/>
  <c r="C29856" i="3"/>
  <c r="C29857" i="3"/>
  <c r="C29858" i="3"/>
  <c r="C29859" i="3"/>
  <c r="C29860" i="3"/>
  <c r="C29861" i="3"/>
  <c r="C29862" i="3"/>
  <c r="C29863" i="3"/>
  <c r="C29864" i="3"/>
  <c r="C29865" i="3"/>
  <c r="C29866" i="3"/>
  <c r="C29867" i="3"/>
  <c r="C29868" i="3"/>
  <c r="C29869" i="3"/>
  <c r="C29870" i="3"/>
  <c r="C29871" i="3"/>
  <c r="C29872" i="3"/>
  <c r="C29873" i="3"/>
  <c r="C29874" i="3"/>
  <c r="C29875" i="3"/>
  <c r="C29876" i="3"/>
  <c r="C29877" i="3"/>
  <c r="C29878" i="3"/>
  <c r="C29879" i="3"/>
  <c r="C29880" i="3"/>
  <c r="C29881" i="3"/>
  <c r="C29882" i="3"/>
  <c r="C29883" i="3"/>
  <c r="C29884" i="3"/>
  <c r="C29885" i="3"/>
  <c r="C29886" i="3"/>
  <c r="C29887" i="3"/>
  <c r="C29888" i="3"/>
  <c r="C29889" i="3"/>
  <c r="C29890" i="3"/>
  <c r="C29891" i="3"/>
  <c r="C29892" i="3"/>
  <c r="C29893" i="3"/>
  <c r="C29894" i="3"/>
  <c r="C29895" i="3"/>
  <c r="C29896" i="3"/>
  <c r="C29897" i="3"/>
  <c r="C29898" i="3"/>
  <c r="C29899" i="3"/>
  <c r="C29900" i="3"/>
  <c r="C29901" i="3"/>
  <c r="C29902" i="3"/>
  <c r="C29903" i="3"/>
  <c r="C29904" i="3"/>
  <c r="C29905" i="3"/>
  <c r="C29906" i="3"/>
  <c r="C29907" i="3"/>
  <c r="C29908" i="3"/>
  <c r="C29909" i="3"/>
  <c r="C29910" i="3"/>
  <c r="C29911" i="3"/>
  <c r="C29912" i="3"/>
  <c r="C29913" i="3"/>
  <c r="C29914" i="3"/>
  <c r="C29915" i="3"/>
  <c r="C29916" i="3"/>
  <c r="C29917" i="3"/>
  <c r="C29918" i="3"/>
  <c r="C29919" i="3"/>
  <c r="C29920" i="3"/>
  <c r="C29921" i="3"/>
  <c r="C29922" i="3"/>
  <c r="C29923" i="3"/>
  <c r="C29924" i="3"/>
  <c r="C29925" i="3"/>
  <c r="C29926" i="3"/>
  <c r="C29927" i="3"/>
  <c r="C29928" i="3"/>
  <c r="C29929" i="3"/>
  <c r="C29930" i="3"/>
  <c r="C29931" i="3"/>
  <c r="C29932" i="3"/>
  <c r="C29933" i="3"/>
  <c r="C29934" i="3"/>
  <c r="C29935" i="3"/>
  <c r="C29936" i="3"/>
  <c r="C29937" i="3"/>
  <c r="C29938" i="3"/>
  <c r="C29939" i="3"/>
  <c r="C29940" i="3"/>
  <c r="C29941" i="3"/>
  <c r="C29942" i="3"/>
  <c r="C29943" i="3"/>
  <c r="C29944" i="3"/>
  <c r="C29945" i="3"/>
  <c r="C29946" i="3"/>
  <c r="C29947" i="3"/>
  <c r="C29948" i="3"/>
  <c r="C29949" i="3"/>
  <c r="C29950" i="3"/>
  <c r="C29951" i="3"/>
  <c r="C29952" i="3"/>
  <c r="C29953" i="3"/>
  <c r="C29954" i="3"/>
  <c r="C29955" i="3"/>
  <c r="C29956" i="3"/>
  <c r="C29957" i="3"/>
  <c r="C29958" i="3"/>
  <c r="C29959" i="3"/>
  <c r="C29960" i="3"/>
  <c r="C29961" i="3"/>
  <c r="C29962" i="3"/>
  <c r="C29963" i="3"/>
  <c r="C29964" i="3"/>
  <c r="C29965" i="3"/>
  <c r="C29966" i="3"/>
  <c r="C29967" i="3"/>
  <c r="C29968" i="3"/>
  <c r="C29969" i="3"/>
  <c r="C29970" i="3"/>
  <c r="C29971" i="3"/>
  <c r="C29972" i="3"/>
  <c r="C29973" i="3"/>
  <c r="C29974" i="3"/>
  <c r="C29975" i="3"/>
  <c r="C29976" i="3"/>
  <c r="C29977" i="3"/>
  <c r="C29978" i="3"/>
  <c r="C29979" i="3"/>
  <c r="C29980" i="3"/>
  <c r="C29981" i="3"/>
  <c r="C29982" i="3"/>
  <c r="C29983" i="3"/>
  <c r="C29984" i="3"/>
  <c r="C29985" i="3"/>
  <c r="C29986" i="3"/>
  <c r="C29987" i="3"/>
  <c r="C29988" i="3"/>
  <c r="C29989" i="3"/>
  <c r="C29990" i="3"/>
  <c r="C29991" i="3"/>
  <c r="C29992" i="3"/>
  <c r="C29993" i="3"/>
  <c r="C29994" i="3"/>
  <c r="C29995" i="3"/>
  <c r="C29996" i="3"/>
  <c r="C29997" i="3"/>
  <c r="C29998" i="3"/>
  <c r="C29999" i="3"/>
  <c r="C30000" i="3"/>
  <c r="C30001" i="3"/>
  <c r="C30002" i="3"/>
  <c r="C30003" i="3"/>
  <c r="C30004" i="3"/>
  <c r="C30005" i="3"/>
  <c r="C30006" i="3"/>
  <c r="C30007" i="3"/>
  <c r="C30008" i="3"/>
  <c r="C30009" i="3"/>
  <c r="C30010" i="3"/>
  <c r="C30011" i="3"/>
  <c r="C30012" i="3"/>
  <c r="C30013" i="3"/>
  <c r="C30014" i="3"/>
  <c r="C30015" i="3"/>
  <c r="C30016" i="3"/>
  <c r="C30017" i="3"/>
  <c r="C30018" i="3"/>
  <c r="C30019" i="3"/>
  <c r="C30020" i="3"/>
  <c r="C30021" i="3"/>
  <c r="C30022" i="3"/>
  <c r="C30023" i="3"/>
  <c r="C30024" i="3"/>
  <c r="C30025" i="3"/>
  <c r="C30026" i="3"/>
  <c r="C30027" i="3"/>
  <c r="C30028" i="3"/>
  <c r="C30029" i="3"/>
  <c r="C30030" i="3"/>
  <c r="C30031" i="3"/>
  <c r="C30032" i="3"/>
  <c r="C30033" i="3"/>
  <c r="C30034" i="3"/>
  <c r="C30035" i="3"/>
  <c r="C30036" i="3"/>
  <c r="C30037" i="3"/>
  <c r="C30038" i="3"/>
  <c r="C30039" i="3"/>
  <c r="C30040" i="3"/>
  <c r="C30041" i="3"/>
  <c r="C30042" i="3"/>
  <c r="C30043" i="3"/>
  <c r="C30044" i="3"/>
  <c r="C30045" i="3"/>
  <c r="C30046" i="3"/>
  <c r="C30047" i="3"/>
  <c r="C30048" i="3"/>
  <c r="C30049" i="3"/>
  <c r="C30050" i="3"/>
  <c r="C30051" i="3"/>
  <c r="C30052" i="3"/>
  <c r="C30053" i="3"/>
  <c r="C30054" i="3"/>
  <c r="C30055" i="3"/>
  <c r="C30056" i="3"/>
  <c r="C30057" i="3"/>
  <c r="C30058" i="3"/>
  <c r="C30059" i="3"/>
  <c r="C30060" i="3"/>
  <c r="C30061" i="3"/>
  <c r="C30062" i="3"/>
  <c r="C30063" i="3"/>
  <c r="C30064" i="3"/>
  <c r="C30065" i="3"/>
  <c r="C30066" i="3"/>
  <c r="C30067" i="3"/>
  <c r="C30068" i="3"/>
  <c r="C30069" i="3"/>
  <c r="C30070" i="3"/>
  <c r="C30071" i="3"/>
  <c r="C30072" i="3"/>
  <c r="C30073" i="3"/>
  <c r="C30074" i="3"/>
  <c r="C30075" i="3"/>
  <c r="C30076" i="3"/>
  <c r="C30077" i="3"/>
  <c r="C30078" i="3"/>
  <c r="C30079" i="3"/>
  <c r="C30080" i="3"/>
  <c r="C30081" i="3"/>
  <c r="C30082" i="3"/>
  <c r="C30083" i="3"/>
  <c r="C30084" i="3"/>
  <c r="C30085" i="3"/>
  <c r="C30086" i="3"/>
  <c r="C30087" i="3"/>
  <c r="C30088" i="3"/>
  <c r="C30089" i="3"/>
  <c r="C30090" i="3"/>
  <c r="C30091" i="3"/>
  <c r="C30092" i="3"/>
  <c r="C30093" i="3"/>
  <c r="C30094" i="3"/>
  <c r="C30095" i="3"/>
  <c r="C30096" i="3"/>
  <c r="C30097" i="3"/>
  <c r="C30098" i="3"/>
  <c r="C30099" i="3"/>
  <c r="C30100" i="3"/>
  <c r="C30101" i="3"/>
  <c r="C30102" i="3"/>
  <c r="C30103" i="3"/>
  <c r="C30104" i="3"/>
  <c r="C30105" i="3"/>
  <c r="C30106" i="3"/>
  <c r="C30107" i="3"/>
  <c r="C30108" i="3"/>
  <c r="C30109" i="3"/>
  <c r="C30110" i="3"/>
  <c r="C30111" i="3"/>
  <c r="C30112" i="3"/>
  <c r="C30113" i="3"/>
  <c r="C30114" i="3"/>
  <c r="C30115" i="3"/>
  <c r="C30116" i="3"/>
  <c r="C30117" i="3"/>
  <c r="C30118" i="3"/>
  <c r="C30119" i="3"/>
  <c r="C30120" i="3"/>
  <c r="C30121" i="3"/>
  <c r="C30122" i="3"/>
  <c r="C30123" i="3"/>
  <c r="C30124" i="3"/>
  <c r="C30125" i="3"/>
  <c r="C30126" i="3"/>
  <c r="C30127" i="3"/>
  <c r="C30128" i="3"/>
  <c r="C30129" i="3"/>
  <c r="C30130" i="3"/>
  <c r="C30131" i="3"/>
  <c r="C30132" i="3"/>
  <c r="C30133" i="3"/>
  <c r="C30134" i="3"/>
  <c r="C30135" i="3"/>
  <c r="C30136" i="3"/>
  <c r="C30137" i="3"/>
  <c r="C30138" i="3"/>
  <c r="C30139" i="3"/>
  <c r="C30140" i="3"/>
  <c r="C30141" i="3"/>
  <c r="C30142" i="3"/>
  <c r="C30143" i="3"/>
  <c r="C30144" i="3"/>
  <c r="C30145" i="3"/>
  <c r="C30146" i="3"/>
  <c r="C30147" i="3"/>
  <c r="C30148" i="3"/>
  <c r="C30149" i="3"/>
  <c r="C30150" i="3"/>
  <c r="C30151" i="3"/>
  <c r="C30152" i="3"/>
  <c r="C30153" i="3"/>
  <c r="C30154" i="3"/>
  <c r="C30155" i="3"/>
  <c r="C30156" i="3"/>
  <c r="C30157" i="3"/>
  <c r="C30158" i="3"/>
  <c r="C30159" i="3"/>
  <c r="C30160" i="3"/>
  <c r="C30161" i="3"/>
  <c r="C30162" i="3"/>
  <c r="C30163" i="3"/>
  <c r="C30164" i="3"/>
  <c r="C30165" i="3"/>
  <c r="C30166" i="3"/>
  <c r="C30167" i="3"/>
  <c r="C30168" i="3"/>
  <c r="C30169" i="3"/>
  <c r="C30170" i="3"/>
  <c r="C30171" i="3"/>
  <c r="C30172" i="3"/>
  <c r="C30173" i="3"/>
  <c r="C30174" i="3"/>
  <c r="C30175" i="3"/>
  <c r="C30176" i="3"/>
  <c r="C30177" i="3"/>
  <c r="C30178" i="3"/>
  <c r="C30179" i="3"/>
  <c r="C30180" i="3"/>
  <c r="C30181" i="3"/>
  <c r="C30182" i="3"/>
  <c r="C30183" i="3"/>
  <c r="C30184" i="3"/>
  <c r="C30185" i="3"/>
  <c r="C30186" i="3"/>
  <c r="C30187" i="3"/>
  <c r="C30188" i="3"/>
  <c r="C30189" i="3"/>
  <c r="C30190" i="3"/>
  <c r="C30191" i="3"/>
  <c r="C30192" i="3"/>
  <c r="C30193" i="3"/>
  <c r="C30194" i="3"/>
  <c r="C30195" i="3"/>
  <c r="C30196" i="3"/>
  <c r="C30197" i="3"/>
  <c r="C30198" i="3"/>
  <c r="C30199" i="3"/>
  <c r="C30200" i="3"/>
  <c r="C30201" i="3"/>
  <c r="C30202" i="3"/>
  <c r="C30203" i="3"/>
  <c r="C30204" i="3"/>
  <c r="C30205" i="3"/>
  <c r="C30206" i="3"/>
  <c r="C30207" i="3"/>
  <c r="C30208" i="3"/>
  <c r="C30209" i="3"/>
  <c r="C30210" i="3"/>
  <c r="C30211" i="3"/>
  <c r="C30212" i="3"/>
  <c r="C30213" i="3"/>
  <c r="C30214" i="3"/>
  <c r="C30215" i="3"/>
  <c r="C30216" i="3"/>
  <c r="C30217" i="3"/>
  <c r="C30218" i="3"/>
  <c r="C30219" i="3"/>
  <c r="C30220" i="3"/>
  <c r="C30221" i="3"/>
  <c r="C30222" i="3"/>
  <c r="C30223" i="3"/>
  <c r="C30224" i="3"/>
  <c r="C30225" i="3"/>
  <c r="C30226" i="3"/>
  <c r="C30227" i="3"/>
  <c r="C30228" i="3"/>
  <c r="C30229" i="3"/>
  <c r="C30230" i="3"/>
  <c r="C30231" i="3"/>
  <c r="C30232" i="3"/>
  <c r="C30233" i="3"/>
  <c r="C30234" i="3"/>
  <c r="C30235" i="3"/>
  <c r="C30236" i="3"/>
  <c r="C30237" i="3"/>
  <c r="C30238" i="3"/>
  <c r="C30239" i="3"/>
  <c r="C30240" i="3"/>
  <c r="C30241" i="3"/>
  <c r="C30242" i="3"/>
  <c r="C30243" i="3"/>
  <c r="C30244" i="3"/>
  <c r="C30245" i="3"/>
  <c r="C30246" i="3"/>
  <c r="C30247" i="3"/>
  <c r="C30248" i="3"/>
  <c r="C30249" i="3"/>
  <c r="C30250" i="3"/>
  <c r="C30251" i="3"/>
  <c r="C30252" i="3"/>
  <c r="C30253" i="3"/>
  <c r="C30254" i="3"/>
  <c r="C30255" i="3"/>
  <c r="C30256" i="3"/>
  <c r="C30257" i="3"/>
  <c r="C30258" i="3"/>
  <c r="C30259" i="3"/>
  <c r="C30260" i="3"/>
  <c r="C30261" i="3"/>
  <c r="C30262" i="3"/>
  <c r="C30263" i="3"/>
  <c r="C30264" i="3"/>
  <c r="C30265" i="3"/>
  <c r="C30266" i="3"/>
  <c r="C30267" i="3"/>
  <c r="C30268" i="3"/>
  <c r="C30269" i="3"/>
  <c r="C30270" i="3"/>
  <c r="C30271" i="3"/>
  <c r="C30272" i="3"/>
  <c r="C30273" i="3"/>
  <c r="C30274" i="3"/>
  <c r="C30275" i="3"/>
  <c r="C30276" i="3"/>
  <c r="C30277" i="3"/>
  <c r="C30278" i="3"/>
  <c r="C30279" i="3"/>
  <c r="C30280" i="3"/>
  <c r="C30281" i="3"/>
  <c r="C30282" i="3"/>
  <c r="C30283" i="3"/>
  <c r="C30284" i="3"/>
  <c r="C30285" i="3"/>
  <c r="C30286" i="3"/>
  <c r="C30287" i="3"/>
  <c r="C30288" i="3"/>
  <c r="C30289" i="3"/>
  <c r="C30290" i="3"/>
  <c r="C30291" i="3"/>
  <c r="C30292" i="3"/>
  <c r="C30293" i="3"/>
  <c r="C30294" i="3"/>
  <c r="C30295" i="3"/>
  <c r="C30296" i="3"/>
  <c r="C30297" i="3"/>
  <c r="C30298" i="3"/>
  <c r="C30299" i="3"/>
  <c r="C30300" i="3"/>
  <c r="C30301" i="3"/>
  <c r="C30302" i="3"/>
  <c r="C30303" i="3"/>
  <c r="C30304" i="3"/>
  <c r="C30305" i="3"/>
  <c r="C30306" i="3"/>
  <c r="C30307" i="3"/>
  <c r="C30308" i="3"/>
  <c r="C30309" i="3"/>
  <c r="C30310" i="3"/>
  <c r="C30311" i="3"/>
  <c r="C30312" i="3"/>
  <c r="C30313" i="3"/>
  <c r="C30314" i="3"/>
  <c r="C30315" i="3"/>
  <c r="C30316" i="3"/>
  <c r="C30317" i="3"/>
  <c r="C30318" i="3"/>
  <c r="C30319" i="3"/>
  <c r="C30320" i="3"/>
  <c r="C30321" i="3"/>
  <c r="C30322" i="3"/>
  <c r="C30323" i="3"/>
  <c r="C30324" i="3"/>
  <c r="C30325" i="3"/>
  <c r="C30326" i="3"/>
  <c r="C30327" i="3"/>
  <c r="C30328" i="3"/>
  <c r="C30329" i="3"/>
  <c r="C30330" i="3"/>
  <c r="C30331" i="3"/>
  <c r="C30332" i="3"/>
  <c r="C30333" i="3"/>
  <c r="C30334" i="3"/>
  <c r="C30335" i="3"/>
  <c r="C30336" i="3"/>
  <c r="C30337" i="3"/>
  <c r="C30338" i="3"/>
  <c r="C30339" i="3"/>
  <c r="C30340" i="3"/>
  <c r="C30341" i="3"/>
  <c r="C30342" i="3"/>
  <c r="C30343" i="3"/>
  <c r="C30344" i="3"/>
  <c r="C30345" i="3"/>
  <c r="C30346" i="3"/>
  <c r="C30347" i="3"/>
  <c r="C30348" i="3"/>
  <c r="C30349" i="3"/>
  <c r="C30350" i="3"/>
  <c r="C30351" i="3"/>
  <c r="C30352" i="3"/>
  <c r="C30353" i="3"/>
  <c r="C30354" i="3"/>
  <c r="C30355" i="3"/>
  <c r="C30356" i="3"/>
  <c r="C30357" i="3"/>
  <c r="C30358" i="3"/>
  <c r="C30359" i="3"/>
  <c r="C30360" i="3"/>
  <c r="C30361" i="3"/>
  <c r="C30362" i="3"/>
  <c r="C30363" i="3"/>
  <c r="C30364" i="3"/>
  <c r="C30365" i="3"/>
  <c r="C30366" i="3"/>
  <c r="C30367" i="3"/>
  <c r="C30368" i="3"/>
  <c r="C30369" i="3"/>
  <c r="C30370" i="3"/>
  <c r="C30371" i="3"/>
  <c r="C30372" i="3"/>
  <c r="C30373" i="3"/>
  <c r="C30374" i="3"/>
  <c r="C30375" i="3"/>
  <c r="C30376" i="3"/>
  <c r="C30377" i="3"/>
  <c r="C30378" i="3"/>
  <c r="C30379" i="3"/>
  <c r="C30380" i="3"/>
  <c r="C30381" i="3"/>
  <c r="C30382" i="3"/>
  <c r="C30383" i="3"/>
  <c r="C30384" i="3"/>
  <c r="C30385" i="3"/>
  <c r="C30386" i="3"/>
  <c r="C30387" i="3"/>
  <c r="C30388" i="3"/>
  <c r="C30389" i="3"/>
  <c r="C30390" i="3"/>
  <c r="C30391" i="3"/>
  <c r="C30392" i="3"/>
  <c r="C30393" i="3"/>
  <c r="C30394" i="3"/>
  <c r="C30395" i="3"/>
  <c r="C30396" i="3"/>
  <c r="C30397" i="3"/>
  <c r="C30398" i="3"/>
  <c r="C30399" i="3"/>
  <c r="C30400" i="3"/>
  <c r="C30401" i="3"/>
  <c r="C30402" i="3"/>
  <c r="C30403" i="3"/>
  <c r="C30404" i="3"/>
  <c r="C30405" i="3"/>
  <c r="C30406" i="3"/>
  <c r="C30407" i="3"/>
  <c r="C30408" i="3"/>
  <c r="C30409" i="3"/>
  <c r="C30410" i="3"/>
  <c r="C30411" i="3"/>
  <c r="C30412" i="3"/>
  <c r="C30413" i="3"/>
  <c r="C30414" i="3"/>
  <c r="C30415" i="3"/>
  <c r="C30416" i="3"/>
  <c r="C30417" i="3"/>
  <c r="C30418" i="3"/>
  <c r="C30419" i="3"/>
  <c r="C30420" i="3"/>
  <c r="C30421" i="3"/>
  <c r="C30422" i="3"/>
  <c r="C30423" i="3"/>
  <c r="C30424" i="3"/>
  <c r="C30425" i="3"/>
  <c r="C30426" i="3"/>
  <c r="C30427" i="3"/>
  <c r="C30428" i="3"/>
  <c r="C30429" i="3"/>
  <c r="C30430" i="3"/>
  <c r="C30431" i="3"/>
  <c r="C30432" i="3"/>
  <c r="C30433" i="3"/>
  <c r="C30434" i="3"/>
  <c r="C30435" i="3"/>
  <c r="C30436" i="3"/>
  <c r="C30437" i="3"/>
  <c r="C30438" i="3"/>
  <c r="C30439" i="3"/>
  <c r="C30440" i="3"/>
  <c r="C30441" i="3"/>
  <c r="C30442" i="3"/>
  <c r="C30443" i="3"/>
  <c r="C30444" i="3"/>
  <c r="C30445" i="3"/>
  <c r="C30446" i="3"/>
  <c r="C30447" i="3"/>
  <c r="C30448" i="3"/>
  <c r="C30449" i="3"/>
  <c r="C30450" i="3"/>
  <c r="C30451" i="3"/>
  <c r="C30452" i="3"/>
  <c r="C30453" i="3"/>
  <c r="C30454" i="3"/>
  <c r="C30455" i="3"/>
  <c r="C30456" i="3"/>
  <c r="C30457" i="3"/>
  <c r="C30458" i="3"/>
  <c r="C30459" i="3"/>
  <c r="C30460" i="3"/>
  <c r="C30461" i="3"/>
  <c r="C30462" i="3"/>
  <c r="C30463" i="3"/>
  <c r="C30464" i="3"/>
  <c r="C30465" i="3"/>
  <c r="C30466" i="3"/>
  <c r="C30467" i="3"/>
  <c r="C30468" i="3"/>
  <c r="C30469" i="3"/>
  <c r="C30470" i="3"/>
  <c r="C30471" i="3"/>
  <c r="C30472" i="3"/>
  <c r="C30473" i="3"/>
  <c r="C30474" i="3"/>
  <c r="C30475" i="3"/>
  <c r="C30476" i="3"/>
  <c r="C30477" i="3"/>
  <c r="C30478" i="3"/>
  <c r="C30479" i="3"/>
  <c r="C30480" i="3"/>
  <c r="C30481" i="3"/>
  <c r="C30482" i="3"/>
  <c r="C30483" i="3"/>
  <c r="C30484" i="3"/>
  <c r="C30485" i="3"/>
  <c r="C30486" i="3"/>
  <c r="C30487" i="3"/>
  <c r="C30488" i="3"/>
  <c r="C30489" i="3"/>
  <c r="C30490" i="3"/>
  <c r="C30491" i="3"/>
  <c r="C30492" i="3"/>
  <c r="C30493" i="3"/>
  <c r="C30494" i="3"/>
  <c r="C30495" i="3"/>
  <c r="C30496" i="3"/>
  <c r="C30497" i="3"/>
  <c r="C30498" i="3"/>
  <c r="C30499" i="3"/>
  <c r="C30500" i="3"/>
  <c r="C30501" i="3"/>
  <c r="C30502" i="3"/>
  <c r="C30503" i="3"/>
  <c r="C30504" i="3"/>
  <c r="C30505" i="3"/>
  <c r="C30506" i="3"/>
  <c r="C30507" i="3"/>
  <c r="C30508" i="3"/>
  <c r="C30509" i="3"/>
  <c r="C30510" i="3"/>
  <c r="C30511" i="3"/>
  <c r="C30512" i="3"/>
  <c r="C30513" i="3"/>
  <c r="C30514" i="3"/>
  <c r="C30515" i="3"/>
  <c r="C30516" i="3"/>
  <c r="C30517" i="3"/>
  <c r="C30518" i="3"/>
  <c r="C30519" i="3"/>
  <c r="C30520" i="3"/>
  <c r="C30521" i="3"/>
  <c r="C30522" i="3"/>
  <c r="C30523" i="3"/>
  <c r="C30524" i="3"/>
  <c r="C30525" i="3"/>
  <c r="C30526" i="3"/>
  <c r="C30527" i="3"/>
  <c r="C30528" i="3"/>
  <c r="C30529" i="3"/>
  <c r="C30530" i="3"/>
  <c r="C30531" i="3"/>
  <c r="C30532" i="3"/>
  <c r="C30533" i="3"/>
  <c r="C30534" i="3"/>
  <c r="C30535" i="3"/>
  <c r="C30536" i="3"/>
  <c r="C30537" i="3"/>
  <c r="C30538" i="3"/>
  <c r="C30539" i="3"/>
  <c r="C30540" i="3"/>
  <c r="C30541" i="3"/>
  <c r="C30542" i="3"/>
  <c r="C30543" i="3"/>
  <c r="C30544" i="3"/>
  <c r="C30545" i="3"/>
  <c r="C30546" i="3"/>
  <c r="C30547" i="3"/>
  <c r="C30548" i="3"/>
  <c r="C30549" i="3"/>
  <c r="C30550" i="3"/>
  <c r="C30551" i="3"/>
  <c r="C30552" i="3"/>
  <c r="C30553" i="3"/>
  <c r="C30554" i="3"/>
  <c r="C30555" i="3"/>
  <c r="C30556" i="3"/>
  <c r="C30557" i="3"/>
  <c r="C30558" i="3"/>
  <c r="C30559" i="3"/>
  <c r="C30560" i="3"/>
  <c r="C30561" i="3"/>
  <c r="C30562" i="3"/>
  <c r="C30563" i="3"/>
  <c r="C30564" i="3"/>
  <c r="C30565" i="3"/>
  <c r="C30566" i="3"/>
  <c r="C30567" i="3"/>
  <c r="C30568" i="3"/>
  <c r="C30569" i="3"/>
  <c r="C30570" i="3"/>
  <c r="C30571" i="3"/>
  <c r="C30572" i="3"/>
  <c r="C30573" i="3"/>
  <c r="C30574" i="3"/>
  <c r="C30575" i="3"/>
  <c r="C30576" i="3"/>
  <c r="C30577" i="3"/>
  <c r="C30578" i="3"/>
  <c r="C30579" i="3"/>
  <c r="C30580" i="3"/>
  <c r="C30581" i="3"/>
  <c r="C30582" i="3"/>
  <c r="C30583" i="3"/>
  <c r="C30584" i="3"/>
  <c r="C30585" i="3"/>
  <c r="C30586" i="3"/>
  <c r="C30587" i="3"/>
  <c r="C30588" i="3"/>
  <c r="C30589" i="3"/>
  <c r="C30590" i="3"/>
  <c r="C30591" i="3"/>
  <c r="C30592" i="3"/>
  <c r="C30593" i="3"/>
  <c r="C30594" i="3"/>
  <c r="C30595" i="3"/>
  <c r="C30596" i="3"/>
  <c r="C30597" i="3"/>
  <c r="C30598" i="3"/>
  <c r="C30599" i="3"/>
  <c r="C30600" i="3"/>
  <c r="C30601" i="3"/>
  <c r="C30602" i="3"/>
  <c r="C30603" i="3"/>
  <c r="C30604" i="3"/>
  <c r="C30605" i="3"/>
  <c r="C30606" i="3"/>
  <c r="C30607" i="3"/>
  <c r="C30608" i="3"/>
  <c r="C30609" i="3"/>
  <c r="C30610" i="3"/>
  <c r="C30611" i="3"/>
  <c r="C30612" i="3"/>
  <c r="C30613" i="3"/>
  <c r="C30614" i="3"/>
  <c r="C30615" i="3"/>
  <c r="C30616" i="3"/>
  <c r="C30617" i="3"/>
  <c r="C30618" i="3"/>
  <c r="C30619" i="3"/>
  <c r="C30620" i="3"/>
  <c r="C30621" i="3"/>
  <c r="C30622" i="3"/>
  <c r="C30623" i="3"/>
  <c r="C30624" i="3"/>
  <c r="C30625" i="3"/>
  <c r="C30626" i="3"/>
  <c r="C30627" i="3"/>
  <c r="C30628" i="3"/>
  <c r="C30629" i="3"/>
  <c r="C30630" i="3"/>
  <c r="C30631" i="3"/>
  <c r="C30632" i="3"/>
  <c r="C30633" i="3"/>
  <c r="C30634" i="3"/>
  <c r="C30635" i="3"/>
  <c r="C30636" i="3"/>
  <c r="C30637" i="3"/>
  <c r="C30638" i="3"/>
  <c r="C30639" i="3"/>
  <c r="C30640" i="3"/>
  <c r="C30641" i="3"/>
  <c r="C30642" i="3"/>
  <c r="C30643" i="3"/>
  <c r="C30644" i="3"/>
  <c r="C30645" i="3"/>
  <c r="C30646" i="3"/>
  <c r="C30647" i="3"/>
  <c r="C30648" i="3"/>
  <c r="C30649" i="3"/>
  <c r="C30650" i="3"/>
  <c r="C30651" i="3"/>
  <c r="C30652" i="3"/>
  <c r="C30653" i="3"/>
  <c r="C30654" i="3"/>
  <c r="C30655" i="3"/>
  <c r="C30656" i="3"/>
  <c r="C30657" i="3"/>
  <c r="C30658" i="3"/>
  <c r="C30659" i="3"/>
  <c r="C30660" i="3"/>
  <c r="C30661" i="3"/>
  <c r="C30662" i="3"/>
  <c r="C30663" i="3"/>
  <c r="C30664" i="3"/>
  <c r="C30665" i="3"/>
  <c r="C30666" i="3"/>
  <c r="C30667" i="3"/>
  <c r="C30668" i="3"/>
  <c r="C30669" i="3"/>
  <c r="C30670" i="3"/>
  <c r="C30671" i="3"/>
  <c r="C30672" i="3"/>
  <c r="C30673" i="3"/>
  <c r="C30674" i="3"/>
  <c r="C30675" i="3"/>
  <c r="C30676" i="3"/>
  <c r="C30677" i="3"/>
  <c r="C30678" i="3"/>
  <c r="C30679" i="3"/>
  <c r="C30680" i="3"/>
  <c r="C30681" i="3"/>
  <c r="C30682" i="3"/>
  <c r="C30683" i="3"/>
  <c r="C30684" i="3"/>
  <c r="C30685" i="3"/>
  <c r="C30686" i="3"/>
  <c r="C30687" i="3"/>
  <c r="C30688" i="3"/>
  <c r="C30689" i="3"/>
  <c r="C30690" i="3"/>
  <c r="C30691" i="3"/>
  <c r="C30692" i="3"/>
  <c r="C30693" i="3"/>
  <c r="C30694" i="3"/>
  <c r="C30695" i="3"/>
  <c r="C30696" i="3"/>
  <c r="C30697" i="3"/>
  <c r="C30698" i="3"/>
  <c r="C30699" i="3"/>
  <c r="C30700" i="3"/>
  <c r="C30701" i="3"/>
  <c r="C30702" i="3"/>
  <c r="C30703" i="3"/>
  <c r="C30704" i="3"/>
  <c r="C30705" i="3"/>
  <c r="C30706" i="3"/>
  <c r="C30707" i="3"/>
  <c r="C30708" i="3"/>
  <c r="C30709" i="3"/>
  <c r="C30710" i="3"/>
  <c r="C30711" i="3"/>
  <c r="C30712" i="3"/>
  <c r="C30713" i="3"/>
  <c r="C30714" i="3"/>
  <c r="C30715" i="3"/>
  <c r="C30716" i="3"/>
  <c r="C30717" i="3"/>
  <c r="C30718" i="3"/>
  <c r="C30719" i="3"/>
  <c r="C30720" i="3"/>
  <c r="C30721" i="3"/>
  <c r="C30722" i="3"/>
  <c r="C30723" i="3"/>
  <c r="C30724" i="3"/>
  <c r="C30725" i="3"/>
  <c r="C30726" i="3"/>
  <c r="C30727" i="3"/>
  <c r="C30728" i="3"/>
  <c r="C30729" i="3"/>
  <c r="C30730" i="3"/>
  <c r="C30731" i="3"/>
  <c r="C30732" i="3"/>
  <c r="C30733" i="3"/>
  <c r="C30734" i="3"/>
  <c r="C30735" i="3"/>
  <c r="C30736" i="3"/>
  <c r="C30737" i="3"/>
  <c r="C30738" i="3"/>
  <c r="C30739" i="3"/>
  <c r="C30740" i="3"/>
  <c r="C30741" i="3"/>
  <c r="C30742" i="3"/>
  <c r="C30743" i="3"/>
  <c r="C30744" i="3"/>
  <c r="C30745" i="3"/>
  <c r="C30746" i="3"/>
  <c r="C30747" i="3"/>
  <c r="C30748" i="3"/>
  <c r="C30749" i="3"/>
  <c r="C30750" i="3"/>
  <c r="C30751" i="3"/>
  <c r="C30752" i="3"/>
  <c r="C30753" i="3"/>
  <c r="C30754" i="3"/>
  <c r="C30755" i="3"/>
  <c r="C30756" i="3"/>
  <c r="C30757" i="3"/>
  <c r="C30758" i="3"/>
  <c r="C30759" i="3"/>
  <c r="C30760" i="3"/>
  <c r="C30761" i="3"/>
  <c r="C30762" i="3"/>
  <c r="C30763" i="3"/>
  <c r="C30764" i="3"/>
  <c r="C30765" i="3"/>
  <c r="C30766" i="3"/>
  <c r="C30767" i="3"/>
  <c r="C30768" i="3"/>
  <c r="C30769" i="3"/>
  <c r="C30770" i="3"/>
  <c r="C30771" i="3"/>
  <c r="C30772" i="3"/>
  <c r="C30773" i="3"/>
  <c r="C30774" i="3"/>
  <c r="C30775" i="3"/>
  <c r="C30776" i="3"/>
  <c r="C30777" i="3"/>
  <c r="C30778" i="3"/>
  <c r="C30779" i="3"/>
  <c r="C30780" i="3"/>
  <c r="C30781" i="3"/>
  <c r="C30782" i="3"/>
  <c r="C30783" i="3"/>
  <c r="C30784" i="3"/>
  <c r="C30785" i="3"/>
  <c r="C30786" i="3"/>
  <c r="C30787" i="3"/>
  <c r="C30788" i="3"/>
  <c r="C30789" i="3"/>
  <c r="C30790" i="3"/>
  <c r="C30791" i="3"/>
  <c r="C30792" i="3"/>
  <c r="C30793" i="3"/>
  <c r="C30794" i="3"/>
  <c r="C30795" i="3"/>
  <c r="C30796" i="3"/>
  <c r="C30797" i="3"/>
  <c r="C30798" i="3"/>
  <c r="C30799" i="3"/>
  <c r="C30800" i="3"/>
  <c r="C30801" i="3"/>
  <c r="C30802" i="3"/>
  <c r="C30803" i="3"/>
  <c r="C30804" i="3"/>
  <c r="C30805" i="3"/>
  <c r="C30806" i="3"/>
  <c r="C30807" i="3"/>
  <c r="C30808" i="3"/>
  <c r="C30809" i="3"/>
  <c r="C30810" i="3"/>
  <c r="C30811" i="3"/>
  <c r="C30812" i="3"/>
  <c r="C30813" i="3"/>
  <c r="C30814" i="3"/>
  <c r="C30815" i="3"/>
  <c r="C30816" i="3"/>
  <c r="C30817" i="3"/>
  <c r="C30818" i="3"/>
  <c r="C30819" i="3"/>
  <c r="C30820" i="3"/>
  <c r="C30821" i="3"/>
  <c r="C30822" i="3"/>
  <c r="C30823" i="3"/>
  <c r="C30824" i="3"/>
  <c r="C30825" i="3"/>
  <c r="C30826" i="3"/>
  <c r="C30827" i="3"/>
  <c r="C30828" i="3"/>
  <c r="C30829" i="3"/>
  <c r="C30830" i="3"/>
  <c r="C30831" i="3"/>
  <c r="C30832" i="3"/>
  <c r="C30833" i="3"/>
  <c r="C30834" i="3"/>
  <c r="C30835" i="3"/>
  <c r="C30836" i="3"/>
  <c r="C30837" i="3"/>
  <c r="C30838" i="3"/>
  <c r="C30839" i="3"/>
  <c r="C30840" i="3"/>
  <c r="C30841" i="3"/>
  <c r="C30842" i="3"/>
  <c r="C30843" i="3"/>
  <c r="C30844" i="3"/>
  <c r="C30845" i="3"/>
  <c r="C30846" i="3"/>
  <c r="C30847" i="3"/>
  <c r="C30848" i="3"/>
  <c r="C30849" i="3"/>
  <c r="C30850" i="3"/>
  <c r="C30851" i="3"/>
  <c r="C30852" i="3"/>
  <c r="C30853" i="3"/>
  <c r="C30854" i="3"/>
  <c r="C30855" i="3"/>
  <c r="C30856" i="3"/>
  <c r="C30857" i="3"/>
  <c r="C30858" i="3"/>
  <c r="C30859" i="3"/>
  <c r="C30860" i="3"/>
  <c r="C30861" i="3"/>
  <c r="C30862" i="3"/>
  <c r="C30863" i="3"/>
  <c r="C30864" i="3"/>
  <c r="C30865" i="3"/>
  <c r="C30866" i="3"/>
  <c r="C30867" i="3"/>
  <c r="C30868" i="3"/>
  <c r="C30869" i="3"/>
  <c r="C30870" i="3"/>
  <c r="C30871" i="3"/>
  <c r="C30872" i="3"/>
  <c r="C30873" i="3"/>
  <c r="C30874" i="3"/>
  <c r="C30875" i="3"/>
  <c r="C30876" i="3"/>
  <c r="C30877" i="3"/>
  <c r="C30878" i="3"/>
  <c r="C30879" i="3"/>
  <c r="C30880" i="3"/>
  <c r="C30881" i="3"/>
  <c r="C30882" i="3"/>
  <c r="C30883" i="3"/>
  <c r="C30884" i="3"/>
  <c r="C30885" i="3"/>
  <c r="C30886" i="3"/>
  <c r="C30887" i="3"/>
  <c r="C30888" i="3"/>
  <c r="C30889" i="3"/>
  <c r="C30890" i="3"/>
  <c r="C30891" i="3"/>
  <c r="C30892" i="3"/>
  <c r="C30893" i="3"/>
  <c r="C30894" i="3"/>
  <c r="C30895" i="3"/>
  <c r="C30896" i="3"/>
  <c r="C30897" i="3"/>
  <c r="C30898" i="3"/>
  <c r="C30899" i="3"/>
  <c r="C30900" i="3"/>
  <c r="C30901" i="3"/>
  <c r="C30902" i="3"/>
  <c r="C30903" i="3"/>
  <c r="C30904" i="3"/>
  <c r="C30905" i="3"/>
  <c r="C30906" i="3"/>
  <c r="C30907" i="3"/>
  <c r="C30908" i="3"/>
  <c r="C30909" i="3"/>
  <c r="C30910" i="3"/>
  <c r="C30911" i="3"/>
  <c r="C30912" i="3"/>
  <c r="C30913" i="3"/>
  <c r="C30914" i="3"/>
  <c r="C30915" i="3"/>
  <c r="C30916" i="3"/>
  <c r="C30917" i="3"/>
  <c r="C30918" i="3"/>
  <c r="C30919" i="3"/>
  <c r="C30920" i="3"/>
  <c r="C30921" i="3"/>
  <c r="C30922" i="3"/>
  <c r="C30923" i="3"/>
  <c r="C30924" i="3"/>
  <c r="C30925" i="3"/>
  <c r="C30926" i="3"/>
  <c r="C30927" i="3"/>
  <c r="C30928" i="3"/>
  <c r="C30929" i="3"/>
  <c r="C30930" i="3"/>
  <c r="C30931" i="3"/>
  <c r="C30932" i="3"/>
  <c r="C30933" i="3"/>
  <c r="C30934" i="3"/>
  <c r="C30935" i="3"/>
  <c r="C30936" i="3"/>
  <c r="C30937" i="3"/>
  <c r="C30938" i="3"/>
  <c r="C30939" i="3"/>
  <c r="C30940" i="3"/>
  <c r="C30941" i="3"/>
  <c r="C30942" i="3"/>
  <c r="C30943" i="3"/>
  <c r="C30944" i="3"/>
  <c r="C30945" i="3"/>
  <c r="C30946" i="3"/>
  <c r="C30947" i="3"/>
  <c r="C30948" i="3"/>
  <c r="C30949" i="3"/>
  <c r="C30950" i="3"/>
  <c r="C30951" i="3"/>
  <c r="C30952" i="3"/>
  <c r="C30953" i="3"/>
  <c r="C30954" i="3"/>
  <c r="C30955" i="3"/>
  <c r="C30956" i="3"/>
  <c r="C30957" i="3"/>
  <c r="C30958" i="3"/>
  <c r="C30959" i="3"/>
  <c r="C30960" i="3"/>
  <c r="C30961" i="3"/>
  <c r="C30962" i="3"/>
  <c r="C30963" i="3"/>
  <c r="C30964" i="3"/>
  <c r="C30965" i="3"/>
  <c r="C30966" i="3"/>
  <c r="C30967" i="3"/>
  <c r="C30968" i="3"/>
  <c r="C30969" i="3"/>
  <c r="C30970" i="3"/>
  <c r="C30971" i="3"/>
  <c r="C30972" i="3"/>
  <c r="C30973" i="3"/>
  <c r="C30974" i="3"/>
  <c r="C30975" i="3"/>
  <c r="C30976" i="3"/>
  <c r="C30977" i="3"/>
  <c r="C30978" i="3"/>
  <c r="C30979" i="3"/>
  <c r="C30980" i="3"/>
  <c r="C30981" i="3"/>
  <c r="C30982" i="3"/>
  <c r="C30983" i="3"/>
  <c r="C30984" i="3"/>
  <c r="C30985" i="3"/>
  <c r="C30986" i="3"/>
  <c r="C30987" i="3"/>
  <c r="C30988" i="3"/>
  <c r="C30989" i="3"/>
  <c r="C30990" i="3"/>
  <c r="C30991" i="3"/>
  <c r="C30992" i="3"/>
  <c r="C30993" i="3"/>
  <c r="C30994" i="3"/>
  <c r="C30995" i="3"/>
  <c r="C30996" i="3"/>
  <c r="C30997" i="3"/>
  <c r="C30998" i="3"/>
  <c r="C30999" i="3"/>
  <c r="C31000" i="3"/>
  <c r="C31001" i="3"/>
  <c r="C31002" i="3"/>
  <c r="C31003" i="3"/>
  <c r="C31004" i="3"/>
  <c r="C31005" i="3"/>
  <c r="C31006" i="3"/>
  <c r="C31007" i="3"/>
  <c r="C31008" i="3"/>
  <c r="C31009" i="3"/>
  <c r="C31010" i="3"/>
  <c r="C31011" i="3"/>
  <c r="C31012" i="3"/>
  <c r="C31013" i="3"/>
  <c r="C31014" i="3"/>
  <c r="C31015" i="3"/>
  <c r="C31016" i="3"/>
  <c r="C31017" i="3"/>
  <c r="C31018" i="3"/>
  <c r="C31019" i="3"/>
  <c r="C31020" i="3"/>
  <c r="C31021" i="3"/>
  <c r="C31022" i="3"/>
  <c r="C31023" i="3"/>
  <c r="C31024" i="3"/>
  <c r="C31025" i="3"/>
  <c r="C31026" i="3"/>
  <c r="C31027" i="3"/>
  <c r="C31028" i="3"/>
  <c r="C31029" i="3"/>
  <c r="C31030" i="3"/>
  <c r="C31031" i="3"/>
  <c r="C31032" i="3"/>
  <c r="C31033" i="3"/>
  <c r="C31034" i="3"/>
  <c r="C31035" i="3"/>
  <c r="C31036" i="3"/>
  <c r="C31037" i="3"/>
  <c r="C31038" i="3"/>
  <c r="C31039" i="3"/>
  <c r="C31040" i="3"/>
  <c r="C31041" i="3"/>
  <c r="C31042" i="3"/>
  <c r="C31043" i="3"/>
  <c r="C31044" i="3"/>
  <c r="C31045" i="3"/>
  <c r="C31046" i="3"/>
  <c r="C31047" i="3"/>
  <c r="C31048" i="3"/>
  <c r="C31049" i="3"/>
  <c r="C31050" i="3"/>
  <c r="C31051" i="3"/>
  <c r="C31052" i="3"/>
  <c r="C31053" i="3"/>
  <c r="C31054" i="3"/>
  <c r="C31055" i="3"/>
  <c r="C31056" i="3"/>
  <c r="C31057" i="3"/>
  <c r="C31058" i="3"/>
  <c r="C31059" i="3"/>
  <c r="C31060" i="3"/>
  <c r="C31061" i="3"/>
  <c r="C31062" i="3"/>
  <c r="C31063" i="3"/>
  <c r="C31064" i="3"/>
  <c r="C31065" i="3"/>
  <c r="C31066" i="3"/>
  <c r="C31067" i="3"/>
  <c r="C31068" i="3"/>
  <c r="C31069" i="3"/>
  <c r="C31070" i="3"/>
  <c r="C31071" i="3"/>
  <c r="C31072" i="3"/>
  <c r="C31073" i="3"/>
  <c r="C31074" i="3"/>
  <c r="C31075" i="3"/>
  <c r="C31076" i="3"/>
  <c r="C31077" i="3"/>
  <c r="C31078" i="3"/>
  <c r="C31079" i="3"/>
  <c r="C31080" i="3"/>
  <c r="C31081" i="3"/>
  <c r="C31082" i="3"/>
  <c r="C31083" i="3"/>
  <c r="C31084" i="3"/>
  <c r="C31085" i="3"/>
  <c r="C31086" i="3"/>
  <c r="C31087" i="3"/>
  <c r="C31088" i="3"/>
  <c r="C31089" i="3"/>
  <c r="C31090" i="3"/>
  <c r="C31091" i="3"/>
  <c r="C31092" i="3"/>
  <c r="C31093" i="3"/>
  <c r="C31094" i="3"/>
  <c r="C31095" i="3"/>
  <c r="C31096" i="3"/>
  <c r="C31097" i="3"/>
  <c r="C31098" i="3"/>
  <c r="C31099" i="3"/>
  <c r="C31100" i="3"/>
  <c r="C31101" i="3"/>
  <c r="C31102" i="3"/>
  <c r="C31103" i="3"/>
  <c r="C31104" i="3"/>
  <c r="C31105" i="3"/>
  <c r="C31106" i="3"/>
  <c r="C31107" i="3"/>
  <c r="C31108" i="3"/>
  <c r="C31109" i="3"/>
  <c r="C31110" i="3"/>
  <c r="C31111" i="3"/>
  <c r="C31112" i="3"/>
  <c r="C31113" i="3"/>
  <c r="C31114" i="3"/>
  <c r="C31115" i="3"/>
  <c r="C31116" i="3"/>
  <c r="C31117" i="3"/>
  <c r="C31118" i="3"/>
  <c r="C31119" i="3"/>
  <c r="C31120" i="3"/>
  <c r="C31121" i="3"/>
  <c r="C31122" i="3"/>
  <c r="C31123" i="3"/>
  <c r="C31124" i="3"/>
  <c r="C31125" i="3"/>
  <c r="C31126" i="3"/>
  <c r="C31127" i="3"/>
  <c r="C31128" i="3"/>
  <c r="C31129" i="3"/>
  <c r="C31130" i="3"/>
  <c r="C31131" i="3"/>
  <c r="C31132" i="3"/>
  <c r="C31133" i="3"/>
  <c r="C31134" i="3"/>
  <c r="C31135" i="3"/>
  <c r="C31136" i="3"/>
  <c r="C31137" i="3"/>
  <c r="C31138" i="3"/>
  <c r="C31139" i="3"/>
  <c r="C31140" i="3"/>
  <c r="C31141" i="3"/>
  <c r="C31142" i="3"/>
  <c r="C31143" i="3"/>
  <c r="C31144" i="3"/>
  <c r="C31145" i="3"/>
  <c r="C31146" i="3"/>
  <c r="C31147" i="3"/>
  <c r="C31148" i="3"/>
  <c r="C31149" i="3"/>
  <c r="C31150" i="3"/>
  <c r="C31151" i="3"/>
  <c r="C31152" i="3"/>
  <c r="C31153" i="3"/>
  <c r="C31154" i="3"/>
  <c r="C31155" i="3"/>
  <c r="C31156" i="3"/>
  <c r="C31157" i="3"/>
  <c r="C31158" i="3"/>
  <c r="C31159" i="3"/>
  <c r="C31160" i="3"/>
  <c r="C31161" i="3"/>
  <c r="C31162" i="3"/>
  <c r="C31163" i="3"/>
  <c r="C31164" i="3"/>
  <c r="C31165" i="3"/>
  <c r="C31166" i="3"/>
  <c r="C31167" i="3"/>
  <c r="C31168" i="3"/>
  <c r="C31169" i="3"/>
  <c r="C31170" i="3"/>
  <c r="C31171" i="3"/>
  <c r="C31172" i="3"/>
  <c r="C31173" i="3"/>
  <c r="C31174" i="3"/>
  <c r="C31175" i="3"/>
  <c r="C31176" i="3"/>
  <c r="C31177" i="3"/>
  <c r="C31178" i="3"/>
  <c r="C31179" i="3"/>
  <c r="C31180" i="3"/>
  <c r="C31181" i="3"/>
  <c r="C31182" i="3"/>
  <c r="C31183" i="3"/>
  <c r="C31184" i="3"/>
  <c r="C31185" i="3"/>
  <c r="C31186" i="3"/>
  <c r="C31187" i="3"/>
  <c r="C31188" i="3"/>
  <c r="C31189" i="3"/>
  <c r="C31190" i="3"/>
  <c r="C31191" i="3"/>
  <c r="C31192" i="3"/>
  <c r="C31193" i="3"/>
  <c r="C31194" i="3"/>
  <c r="C31195" i="3"/>
  <c r="C31196" i="3"/>
  <c r="C31197" i="3"/>
  <c r="C31198" i="3"/>
  <c r="C31199" i="3"/>
  <c r="C31200" i="3"/>
  <c r="C31201" i="3"/>
  <c r="C31202" i="3"/>
  <c r="C31203" i="3"/>
  <c r="C31204" i="3"/>
  <c r="C31205" i="3"/>
  <c r="C31206" i="3"/>
  <c r="C31207" i="3"/>
  <c r="C31208" i="3"/>
  <c r="C31209" i="3"/>
  <c r="C31210" i="3"/>
  <c r="C31211" i="3"/>
  <c r="C31212" i="3"/>
  <c r="C31213" i="3"/>
  <c r="C31214" i="3"/>
  <c r="C31215" i="3"/>
  <c r="C31216" i="3"/>
  <c r="C31217" i="3"/>
  <c r="C31218" i="3"/>
  <c r="C31219" i="3"/>
  <c r="C31220" i="3"/>
  <c r="C31221" i="3"/>
  <c r="C31222" i="3"/>
  <c r="C31223" i="3"/>
  <c r="C31224" i="3"/>
  <c r="C31225" i="3"/>
  <c r="C31226" i="3"/>
  <c r="C31227" i="3"/>
  <c r="C31228" i="3"/>
  <c r="C31229" i="3"/>
  <c r="C31230" i="3"/>
  <c r="C31231" i="3"/>
  <c r="C31232" i="3"/>
  <c r="C31233" i="3"/>
  <c r="C31234" i="3"/>
  <c r="C31235" i="3"/>
  <c r="C31236" i="3"/>
  <c r="C31237" i="3"/>
  <c r="C31238" i="3"/>
  <c r="C31239" i="3"/>
  <c r="C31240" i="3"/>
  <c r="C31241" i="3"/>
  <c r="C31242" i="3"/>
  <c r="C31243" i="3"/>
  <c r="C31244" i="3"/>
  <c r="C31245" i="3"/>
  <c r="C31246" i="3"/>
  <c r="C31247" i="3"/>
  <c r="C31248" i="3"/>
  <c r="C31249" i="3"/>
  <c r="C31250" i="3"/>
  <c r="C31251" i="3"/>
  <c r="C31252" i="3"/>
  <c r="C31253" i="3"/>
  <c r="C31254" i="3"/>
  <c r="C31255" i="3"/>
  <c r="C31256" i="3"/>
  <c r="C31257" i="3"/>
  <c r="C31258" i="3"/>
  <c r="C31259" i="3"/>
  <c r="C31260" i="3"/>
  <c r="C31261" i="3"/>
  <c r="C31262" i="3"/>
  <c r="C31263" i="3"/>
  <c r="C31264" i="3"/>
  <c r="C31265" i="3"/>
  <c r="C31266" i="3"/>
  <c r="C31267" i="3"/>
  <c r="C31268" i="3"/>
  <c r="C31269" i="3"/>
  <c r="C31270" i="3"/>
  <c r="C31271" i="3"/>
  <c r="C31272" i="3"/>
  <c r="C31273" i="3"/>
  <c r="C31274" i="3"/>
  <c r="C31275" i="3"/>
  <c r="C31276" i="3"/>
  <c r="C31277" i="3"/>
  <c r="C31278" i="3"/>
  <c r="C31279" i="3"/>
  <c r="C31280" i="3"/>
  <c r="C31281" i="3"/>
  <c r="C31282" i="3"/>
  <c r="C31283" i="3"/>
  <c r="C31284" i="3"/>
  <c r="C31285" i="3"/>
  <c r="C31286" i="3"/>
  <c r="C31287" i="3"/>
  <c r="C31288" i="3"/>
  <c r="C31289" i="3"/>
  <c r="C31290" i="3"/>
  <c r="C31291" i="3"/>
  <c r="C31292" i="3"/>
  <c r="C31293" i="3"/>
  <c r="C31294" i="3"/>
  <c r="C31295" i="3"/>
  <c r="C31296" i="3"/>
  <c r="C31297" i="3"/>
  <c r="C31298" i="3"/>
  <c r="C31299" i="3"/>
  <c r="C31300" i="3"/>
  <c r="C31301" i="3"/>
  <c r="C31302" i="3"/>
  <c r="C31303" i="3"/>
  <c r="C31304" i="3"/>
  <c r="C31305" i="3"/>
  <c r="C31306" i="3"/>
  <c r="C31307" i="3"/>
  <c r="C31308" i="3"/>
  <c r="C31309" i="3"/>
  <c r="C31310" i="3"/>
  <c r="C31311" i="3"/>
  <c r="C31312" i="3"/>
  <c r="C31313" i="3"/>
  <c r="C31314" i="3"/>
  <c r="C31315" i="3"/>
  <c r="C31316" i="3"/>
  <c r="C31317" i="3"/>
  <c r="C31318" i="3"/>
  <c r="C31319" i="3"/>
  <c r="C31320" i="3"/>
  <c r="C31321" i="3"/>
  <c r="C31322" i="3"/>
  <c r="C31323" i="3"/>
  <c r="C31324" i="3"/>
  <c r="C31325" i="3"/>
  <c r="C31326" i="3"/>
  <c r="C31327" i="3"/>
  <c r="C31328" i="3"/>
  <c r="C31329" i="3"/>
  <c r="C31330" i="3"/>
  <c r="C31331" i="3"/>
  <c r="C31332" i="3"/>
  <c r="C31333" i="3"/>
  <c r="C31334" i="3"/>
  <c r="C31335" i="3"/>
  <c r="C31336" i="3"/>
  <c r="C31337" i="3"/>
  <c r="C31338" i="3"/>
  <c r="C31339" i="3"/>
  <c r="C31340" i="3"/>
  <c r="C31341" i="3"/>
  <c r="C31342" i="3"/>
  <c r="C31343" i="3"/>
  <c r="C31344" i="3"/>
  <c r="C31345" i="3"/>
  <c r="C31346" i="3"/>
  <c r="C31347" i="3"/>
  <c r="C31348" i="3"/>
  <c r="C31349" i="3"/>
  <c r="C31350" i="3"/>
  <c r="C31351" i="3"/>
  <c r="C31352" i="3"/>
  <c r="C31353" i="3"/>
  <c r="C31354" i="3"/>
  <c r="C31355" i="3"/>
  <c r="C31356" i="3"/>
  <c r="C31357" i="3"/>
  <c r="C31358" i="3"/>
  <c r="C31359" i="3"/>
  <c r="C31360" i="3"/>
  <c r="C31361" i="3"/>
  <c r="C31362" i="3"/>
  <c r="C31363" i="3"/>
  <c r="C31364" i="3"/>
  <c r="C31365" i="3"/>
  <c r="C31366" i="3"/>
  <c r="C31367" i="3"/>
  <c r="C31368" i="3"/>
  <c r="C31369" i="3"/>
  <c r="C31370" i="3"/>
  <c r="C31371" i="3"/>
  <c r="C31372" i="3"/>
  <c r="C31373" i="3"/>
  <c r="C31374" i="3"/>
  <c r="C31375" i="3"/>
  <c r="C31376" i="3"/>
  <c r="C31377" i="3"/>
  <c r="C31378" i="3"/>
  <c r="C31379" i="3"/>
  <c r="C31380" i="3"/>
  <c r="C31381" i="3"/>
  <c r="C31382" i="3"/>
  <c r="C31383" i="3"/>
  <c r="C31384" i="3"/>
  <c r="C31385" i="3"/>
  <c r="C31386" i="3"/>
  <c r="C31387" i="3"/>
  <c r="C31388" i="3"/>
  <c r="C31389" i="3"/>
  <c r="C31390" i="3"/>
  <c r="C31391" i="3"/>
  <c r="C31392" i="3"/>
  <c r="C31393" i="3"/>
  <c r="C31394" i="3"/>
  <c r="C31395" i="3"/>
  <c r="C31396" i="3"/>
  <c r="C31397" i="3"/>
  <c r="C31398" i="3"/>
  <c r="C31399" i="3"/>
  <c r="C31400" i="3"/>
  <c r="C31401" i="3"/>
  <c r="C31402" i="3"/>
  <c r="C31403" i="3"/>
  <c r="C31404" i="3"/>
  <c r="C31405" i="3"/>
  <c r="C31406" i="3"/>
  <c r="C31407" i="3"/>
  <c r="C31408" i="3"/>
  <c r="C31409" i="3"/>
  <c r="C31410" i="3"/>
  <c r="C31411" i="3"/>
  <c r="C31412" i="3"/>
  <c r="C31413" i="3"/>
  <c r="C31414" i="3"/>
  <c r="C31415" i="3"/>
  <c r="C31416" i="3"/>
  <c r="C31417" i="3"/>
  <c r="C31418" i="3"/>
  <c r="C31419" i="3"/>
  <c r="C31420" i="3"/>
  <c r="C31421" i="3"/>
  <c r="C31422" i="3"/>
  <c r="C31423" i="3"/>
  <c r="C31424" i="3"/>
  <c r="C31425" i="3"/>
  <c r="C31426" i="3"/>
  <c r="C31427" i="3"/>
  <c r="C31428" i="3"/>
  <c r="C31429" i="3"/>
  <c r="C31430" i="3"/>
  <c r="C31431" i="3"/>
  <c r="C31432" i="3"/>
  <c r="C31433" i="3"/>
  <c r="C31434" i="3"/>
  <c r="C31435" i="3"/>
  <c r="C31436" i="3"/>
  <c r="C31437" i="3"/>
  <c r="C31438" i="3"/>
  <c r="C31439" i="3"/>
  <c r="C31440" i="3"/>
  <c r="C31441" i="3"/>
  <c r="C31442" i="3"/>
  <c r="C31443" i="3"/>
  <c r="C31444" i="3"/>
  <c r="C31445" i="3"/>
  <c r="C31446" i="3"/>
  <c r="C31447" i="3"/>
  <c r="C31448" i="3"/>
  <c r="C31449" i="3"/>
  <c r="C31450" i="3"/>
  <c r="C31451" i="3"/>
  <c r="C31452" i="3"/>
  <c r="C31453" i="3"/>
  <c r="C31454" i="3"/>
  <c r="C31455" i="3"/>
  <c r="C31456" i="3"/>
  <c r="C31457" i="3"/>
  <c r="C31458" i="3"/>
  <c r="C31459" i="3"/>
  <c r="C31460" i="3"/>
  <c r="C31461" i="3"/>
  <c r="C31462" i="3"/>
  <c r="C31463" i="3"/>
  <c r="C31464" i="3"/>
  <c r="C31465" i="3"/>
  <c r="C31466" i="3"/>
  <c r="C31467" i="3"/>
  <c r="C31468" i="3"/>
  <c r="C31469" i="3"/>
  <c r="C31470" i="3"/>
  <c r="C31471" i="3"/>
  <c r="C31472" i="3"/>
  <c r="C31473" i="3"/>
  <c r="C31474" i="3"/>
  <c r="C31475" i="3"/>
  <c r="C31476" i="3"/>
  <c r="C31477" i="3"/>
  <c r="C31478" i="3"/>
  <c r="C31479" i="3"/>
  <c r="C31480" i="3"/>
  <c r="C31481" i="3"/>
  <c r="C31482" i="3"/>
  <c r="C31483" i="3"/>
  <c r="C31484" i="3"/>
  <c r="C31485" i="3"/>
  <c r="C31486" i="3"/>
  <c r="C31487" i="3"/>
  <c r="C31488" i="3"/>
  <c r="C31489" i="3"/>
  <c r="C31490" i="3"/>
  <c r="C31491" i="3"/>
  <c r="C31492" i="3"/>
  <c r="C31493" i="3"/>
  <c r="C31494" i="3"/>
  <c r="C31495" i="3"/>
  <c r="C31496" i="3"/>
  <c r="C31497" i="3"/>
  <c r="C31498" i="3"/>
  <c r="C31499" i="3"/>
  <c r="C31500" i="3"/>
  <c r="C31501" i="3"/>
  <c r="C31502" i="3"/>
  <c r="C31503" i="3"/>
  <c r="C31504" i="3"/>
  <c r="C31505" i="3"/>
  <c r="C31506" i="3"/>
  <c r="C31507" i="3"/>
  <c r="C31508" i="3"/>
  <c r="C31509" i="3"/>
  <c r="C31510" i="3"/>
  <c r="C31511" i="3"/>
  <c r="C31512" i="3"/>
  <c r="C31513" i="3"/>
  <c r="C31514" i="3"/>
  <c r="C31515" i="3"/>
  <c r="C31516" i="3"/>
  <c r="C31517" i="3"/>
  <c r="C31518" i="3"/>
  <c r="C31519" i="3"/>
  <c r="C31520" i="3"/>
  <c r="C31521" i="3"/>
  <c r="C31522" i="3"/>
  <c r="C31523" i="3"/>
  <c r="C31524" i="3"/>
  <c r="C31525" i="3"/>
  <c r="C31526" i="3"/>
  <c r="C31527" i="3"/>
  <c r="C31528" i="3"/>
  <c r="C31529" i="3"/>
  <c r="C31530" i="3"/>
  <c r="C31531" i="3"/>
  <c r="C31532" i="3"/>
  <c r="C31533" i="3"/>
  <c r="C31534" i="3"/>
  <c r="C31535" i="3"/>
  <c r="C31536" i="3"/>
  <c r="C31537" i="3"/>
  <c r="C31538" i="3"/>
  <c r="C31539" i="3"/>
  <c r="C31540" i="3"/>
  <c r="C31541" i="3"/>
  <c r="C31542" i="3"/>
  <c r="C31543" i="3"/>
  <c r="C31544" i="3"/>
  <c r="C31545" i="3"/>
  <c r="C31546" i="3"/>
  <c r="C31547" i="3"/>
  <c r="C31548" i="3"/>
  <c r="C31549" i="3"/>
  <c r="C31550" i="3"/>
  <c r="C31551" i="3"/>
  <c r="C31552" i="3"/>
  <c r="C31553" i="3"/>
  <c r="C31554" i="3"/>
  <c r="C31555" i="3"/>
  <c r="C31556" i="3"/>
  <c r="C31557" i="3"/>
  <c r="C31558" i="3"/>
  <c r="C31559" i="3"/>
  <c r="C31560" i="3"/>
  <c r="C31561" i="3"/>
  <c r="C31562" i="3"/>
  <c r="C31563" i="3"/>
  <c r="C31564" i="3"/>
  <c r="C31565" i="3"/>
  <c r="C31566" i="3"/>
  <c r="C31567" i="3"/>
  <c r="C31568" i="3"/>
  <c r="C31569" i="3"/>
  <c r="C31570" i="3"/>
  <c r="C31571" i="3"/>
  <c r="C31572" i="3"/>
  <c r="C31573" i="3"/>
  <c r="C31574" i="3"/>
  <c r="C31575" i="3"/>
  <c r="C31576" i="3"/>
  <c r="C31577" i="3"/>
  <c r="C31578" i="3"/>
  <c r="C31579" i="3"/>
  <c r="C31580" i="3"/>
  <c r="C31581" i="3"/>
  <c r="C31582" i="3"/>
  <c r="C31583" i="3"/>
  <c r="C31584" i="3"/>
  <c r="C31585" i="3"/>
  <c r="C31586" i="3"/>
  <c r="C31587" i="3"/>
  <c r="C31588" i="3"/>
  <c r="C31589" i="3"/>
  <c r="C31590" i="3"/>
  <c r="C31591" i="3"/>
  <c r="C31592" i="3"/>
  <c r="C31593" i="3"/>
  <c r="C31594" i="3"/>
  <c r="C31595" i="3"/>
  <c r="C31596" i="3"/>
  <c r="C31597" i="3"/>
  <c r="C31598" i="3"/>
  <c r="C31599" i="3"/>
  <c r="C31600" i="3"/>
  <c r="C31601" i="3"/>
  <c r="C31602" i="3"/>
  <c r="C31603" i="3"/>
  <c r="C31604" i="3"/>
  <c r="C31605" i="3"/>
  <c r="C31606" i="3"/>
  <c r="C31607" i="3"/>
  <c r="C31608" i="3"/>
  <c r="C31609" i="3"/>
  <c r="C31610" i="3"/>
  <c r="C31611" i="3"/>
  <c r="C31612" i="3"/>
  <c r="C31613" i="3"/>
  <c r="C31614" i="3"/>
  <c r="C31615" i="3"/>
  <c r="C31616" i="3"/>
  <c r="C31617" i="3"/>
  <c r="C31618" i="3"/>
  <c r="C31619" i="3"/>
  <c r="C31620" i="3"/>
  <c r="C31621" i="3"/>
  <c r="C31622" i="3"/>
  <c r="C31623" i="3"/>
  <c r="C31624" i="3"/>
  <c r="C31625" i="3"/>
  <c r="C31626" i="3"/>
  <c r="C31627" i="3"/>
  <c r="C31628" i="3"/>
  <c r="C31629" i="3"/>
  <c r="C31630" i="3"/>
  <c r="C31631" i="3"/>
  <c r="C31632" i="3"/>
  <c r="C31633" i="3"/>
  <c r="C31634" i="3"/>
  <c r="C31635" i="3"/>
  <c r="C31636" i="3"/>
  <c r="C31637" i="3"/>
  <c r="C31638" i="3"/>
  <c r="C31639" i="3"/>
  <c r="C31640" i="3"/>
  <c r="C31641" i="3"/>
  <c r="C31642" i="3"/>
  <c r="C31643" i="3"/>
  <c r="C31644" i="3"/>
  <c r="C31645" i="3"/>
  <c r="C31646" i="3"/>
  <c r="C31647" i="3"/>
  <c r="C31648" i="3"/>
  <c r="C31649" i="3"/>
  <c r="C31650" i="3"/>
  <c r="C31651" i="3"/>
  <c r="C31652" i="3"/>
  <c r="C31653" i="3"/>
  <c r="C31654" i="3"/>
  <c r="C31655" i="3"/>
  <c r="C31656" i="3"/>
  <c r="C31657" i="3"/>
  <c r="C31658" i="3"/>
  <c r="C31659" i="3"/>
  <c r="C31660" i="3"/>
  <c r="C31661" i="3"/>
  <c r="C31662" i="3"/>
  <c r="C31663" i="3"/>
  <c r="C31664" i="3"/>
  <c r="C31665" i="3"/>
  <c r="C31666" i="3"/>
  <c r="C31667" i="3"/>
  <c r="C31668" i="3"/>
  <c r="C31669" i="3"/>
  <c r="C31670" i="3"/>
  <c r="C31671" i="3"/>
  <c r="C31672" i="3"/>
  <c r="C31673" i="3"/>
  <c r="C31674" i="3"/>
  <c r="C31675" i="3"/>
  <c r="C31676" i="3"/>
  <c r="C31677" i="3"/>
  <c r="C31678" i="3"/>
  <c r="C31679" i="3"/>
  <c r="C31680" i="3"/>
  <c r="C31681" i="3"/>
  <c r="C31682" i="3"/>
  <c r="C31683" i="3"/>
  <c r="C31684" i="3"/>
  <c r="C31685" i="3"/>
  <c r="C31686" i="3"/>
  <c r="C31687" i="3"/>
  <c r="C31688" i="3"/>
  <c r="C31689" i="3"/>
  <c r="C31690" i="3"/>
  <c r="C31691" i="3"/>
  <c r="C31692" i="3"/>
  <c r="C31693" i="3"/>
  <c r="C31694" i="3"/>
  <c r="C31695" i="3"/>
  <c r="C31696" i="3"/>
  <c r="C31697" i="3"/>
  <c r="C31698" i="3"/>
  <c r="C31699" i="3"/>
  <c r="C31700" i="3"/>
  <c r="C31701" i="3"/>
  <c r="C31702" i="3"/>
  <c r="C31703" i="3"/>
  <c r="C31704" i="3"/>
  <c r="C31705" i="3"/>
  <c r="C31706" i="3"/>
  <c r="C31707" i="3"/>
  <c r="C31708" i="3"/>
  <c r="C31709" i="3"/>
  <c r="C31710" i="3"/>
  <c r="C31711" i="3"/>
  <c r="C31712" i="3"/>
  <c r="C31713" i="3"/>
  <c r="C31714" i="3"/>
  <c r="C31715" i="3"/>
  <c r="C31716" i="3"/>
  <c r="C31717" i="3"/>
  <c r="C31718" i="3"/>
  <c r="C31719" i="3"/>
  <c r="C31720" i="3"/>
  <c r="C31721" i="3"/>
  <c r="C31722" i="3"/>
  <c r="C31723" i="3"/>
  <c r="C31724" i="3"/>
  <c r="C31725" i="3"/>
  <c r="C31726" i="3"/>
  <c r="C31727" i="3"/>
  <c r="C31728" i="3"/>
  <c r="C31729" i="3"/>
  <c r="C31730" i="3"/>
  <c r="C31731" i="3"/>
  <c r="C31732" i="3"/>
  <c r="C31733" i="3"/>
  <c r="C31734" i="3"/>
  <c r="C31735" i="3"/>
  <c r="C31736" i="3"/>
  <c r="C31737" i="3"/>
  <c r="C31738" i="3"/>
  <c r="C31739" i="3"/>
  <c r="C31740" i="3"/>
  <c r="C31741" i="3"/>
  <c r="C31742" i="3"/>
  <c r="C31743" i="3"/>
  <c r="C31744" i="3"/>
  <c r="C31745" i="3"/>
  <c r="C31746" i="3"/>
  <c r="C31747" i="3"/>
  <c r="C31748" i="3"/>
  <c r="C31749" i="3"/>
  <c r="C31750" i="3"/>
  <c r="C31751" i="3"/>
  <c r="C31752" i="3"/>
  <c r="C31753" i="3"/>
  <c r="C31754" i="3"/>
  <c r="C31755" i="3"/>
  <c r="C31756" i="3"/>
  <c r="C31757" i="3"/>
  <c r="C31758" i="3"/>
  <c r="C31759" i="3"/>
  <c r="C31760" i="3"/>
  <c r="C31761" i="3"/>
  <c r="C31762" i="3"/>
  <c r="C31763" i="3"/>
  <c r="C31764" i="3"/>
  <c r="C31765" i="3"/>
  <c r="C31766" i="3"/>
  <c r="C31767" i="3"/>
  <c r="C31768" i="3"/>
  <c r="C31769" i="3"/>
  <c r="C31770" i="3"/>
  <c r="C31771" i="3"/>
  <c r="C31772" i="3"/>
  <c r="C31773" i="3"/>
  <c r="C31774" i="3"/>
  <c r="C31775" i="3"/>
  <c r="C31776" i="3"/>
  <c r="C31777" i="3"/>
  <c r="C31778" i="3"/>
  <c r="C31779" i="3"/>
  <c r="C31780" i="3"/>
  <c r="C31781" i="3"/>
  <c r="C31782" i="3"/>
  <c r="C31783" i="3"/>
  <c r="C31784" i="3"/>
  <c r="C31785" i="3"/>
  <c r="C31786" i="3"/>
  <c r="C31787" i="3"/>
  <c r="C31788" i="3"/>
  <c r="C31789" i="3"/>
  <c r="C31790" i="3"/>
  <c r="C31791" i="3"/>
  <c r="C31792" i="3"/>
  <c r="C31793" i="3"/>
  <c r="C31794" i="3"/>
  <c r="C31795" i="3"/>
  <c r="C31796" i="3"/>
  <c r="C31797" i="3"/>
  <c r="C31798" i="3"/>
  <c r="C31799" i="3"/>
  <c r="C31800" i="3"/>
  <c r="C31801" i="3"/>
  <c r="C31802" i="3"/>
  <c r="C31803" i="3"/>
  <c r="C31804" i="3"/>
  <c r="C31805" i="3"/>
  <c r="C31806" i="3"/>
  <c r="C31807" i="3"/>
  <c r="C31808" i="3"/>
  <c r="C31809" i="3"/>
  <c r="C31810" i="3"/>
  <c r="C31811" i="3"/>
  <c r="C31812" i="3"/>
  <c r="C31813" i="3"/>
  <c r="C31814" i="3"/>
  <c r="C31815" i="3"/>
  <c r="C31816" i="3"/>
  <c r="C31817" i="3"/>
  <c r="C31818" i="3"/>
  <c r="C31819" i="3"/>
  <c r="C31820" i="3"/>
  <c r="C31821" i="3"/>
  <c r="C31822" i="3"/>
  <c r="C31823" i="3"/>
  <c r="C31824" i="3"/>
  <c r="C31825" i="3"/>
  <c r="C31826" i="3"/>
  <c r="C31827" i="3"/>
  <c r="C31828" i="3"/>
  <c r="C31829" i="3"/>
  <c r="C31830" i="3"/>
  <c r="C31831" i="3"/>
  <c r="C31832" i="3"/>
  <c r="C31833" i="3"/>
  <c r="C31834" i="3"/>
  <c r="C31835" i="3"/>
  <c r="C31836" i="3"/>
  <c r="C31837" i="3"/>
  <c r="C31838" i="3"/>
  <c r="C31839" i="3"/>
  <c r="C31840" i="3"/>
  <c r="C31841" i="3"/>
  <c r="C31842" i="3"/>
  <c r="C31843" i="3"/>
  <c r="C31844" i="3"/>
  <c r="C31845" i="3"/>
  <c r="C31846" i="3"/>
  <c r="C31847" i="3"/>
  <c r="C31848" i="3"/>
  <c r="C31849" i="3"/>
  <c r="C31850" i="3"/>
  <c r="C31851" i="3"/>
  <c r="C31852" i="3"/>
  <c r="C31853" i="3"/>
  <c r="C31854" i="3"/>
  <c r="C31855" i="3"/>
  <c r="C31856" i="3"/>
  <c r="C31857" i="3"/>
  <c r="C31858" i="3"/>
  <c r="C31859" i="3"/>
  <c r="C31860" i="3"/>
  <c r="C31861" i="3"/>
  <c r="C31862" i="3"/>
  <c r="C31863" i="3"/>
  <c r="C31864" i="3"/>
  <c r="C31865" i="3"/>
  <c r="C31866" i="3"/>
  <c r="C31867" i="3"/>
  <c r="C31868" i="3"/>
  <c r="C31869" i="3"/>
  <c r="C31870" i="3"/>
  <c r="C31871" i="3"/>
  <c r="C31872" i="3"/>
  <c r="C31873" i="3"/>
  <c r="C31874" i="3"/>
  <c r="C31875" i="3"/>
  <c r="C31876" i="3"/>
  <c r="C31877" i="3"/>
  <c r="C31878" i="3"/>
  <c r="C31879" i="3"/>
  <c r="C31880" i="3"/>
  <c r="C31881" i="3"/>
  <c r="C31882" i="3"/>
  <c r="C31883" i="3"/>
  <c r="C31884" i="3"/>
  <c r="C31885" i="3"/>
  <c r="C31886" i="3"/>
  <c r="C31887" i="3"/>
  <c r="C31888" i="3"/>
  <c r="C31889" i="3"/>
  <c r="C31890" i="3"/>
  <c r="C31891" i="3"/>
  <c r="C31892" i="3"/>
  <c r="C31893" i="3"/>
  <c r="C31894" i="3"/>
  <c r="C31895" i="3"/>
  <c r="C31896" i="3"/>
  <c r="C31897" i="3"/>
  <c r="C31898" i="3"/>
  <c r="C31899" i="3"/>
  <c r="C31900" i="3"/>
  <c r="C31901" i="3"/>
  <c r="C31902" i="3"/>
  <c r="C31903" i="3"/>
  <c r="C31904" i="3"/>
  <c r="C31905" i="3"/>
  <c r="C31906" i="3"/>
  <c r="C31907" i="3"/>
  <c r="C31908" i="3"/>
  <c r="C31909" i="3"/>
  <c r="C31910" i="3"/>
  <c r="C31911" i="3"/>
  <c r="C31912" i="3"/>
  <c r="C31913" i="3"/>
  <c r="C31914" i="3"/>
  <c r="C31915" i="3"/>
  <c r="C31916" i="3"/>
  <c r="C31917" i="3"/>
  <c r="C31918" i="3"/>
  <c r="C31919" i="3"/>
  <c r="C31920" i="3"/>
  <c r="C31921" i="3"/>
  <c r="C31922" i="3"/>
  <c r="C31923" i="3"/>
  <c r="C31924" i="3"/>
  <c r="C31925" i="3"/>
  <c r="C31926" i="3"/>
  <c r="C31927" i="3"/>
  <c r="C31928" i="3"/>
  <c r="C31929" i="3"/>
  <c r="C31930" i="3"/>
  <c r="C31931" i="3"/>
  <c r="C31932" i="3"/>
  <c r="C31933" i="3"/>
  <c r="C31934" i="3"/>
  <c r="C31935" i="3"/>
  <c r="C31936" i="3"/>
  <c r="C31937" i="3"/>
  <c r="C31938" i="3"/>
  <c r="C31939" i="3"/>
  <c r="C31940" i="3"/>
  <c r="C31941" i="3"/>
  <c r="C31942" i="3"/>
  <c r="C31943" i="3"/>
  <c r="C31944" i="3"/>
  <c r="C31945" i="3"/>
  <c r="C31946" i="3"/>
  <c r="C31947" i="3"/>
  <c r="C31948" i="3"/>
  <c r="C31949" i="3"/>
  <c r="C31950" i="3"/>
  <c r="C31951" i="3"/>
  <c r="C31952" i="3"/>
  <c r="C31953" i="3"/>
  <c r="C31954" i="3"/>
  <c r="C31955" i="3"/>
  <c r="C31956" i="3"/>
  <c r="C31957" i="3"/>
  <c r="C31958" i="3"/>
  <c r="C31959" i="3"/>
  <c r="C31960" i="3"/>
  <c r="C31961" i="3"/>
  <c r="C31962" i="3"/>
  <c r="C31963" i="3"/>
  <c r="C31964" i="3"/>
  <c r="C31965" i="3"/>
  <c r="C31966" i="3"/>
  <c r="C31967" i="3"/>
  <c r="C31968" i="3"/>
  <c r="C31969" i="3"/>
  <c r="C31970" i="3"/>
  <c r="C31971" i="3"/>
  <c r="C31972" i="3"/>
  <c r="C31973" i="3"/>
  <c r="C31974" i="3"/>
  <c r="C31975" i="3"/>
  <c r="C31976" i="3"/>
  <c r="C31977" i="3"/>
  <c r="C31978" i="3"/>
  <c r="C31979" i="3"/>
  <c r="C31980" i="3"/>
  <c r="C31981" i="3"/>
  <c r="C31982" i="3"/>
  <c r="C31983" i="3"/>
  <c r="C31984" i="3"/>
  <c r="C31985" i="3"/>
  <c r="C31986" i="3"/>
  <c r="C31987" i="3"/>
  <c r="C31988" i="3"/>
  <c r="C31989" i="3"/>
  <c r="C31990" i="3"/>
  <c r="C31991" i="3"/>
  <c r="C31992" i="3"/>
  <c r="C31993" i="3"/>
  <c r="C31994" i="3"/>
  <c r="C31995" i="3"/>
  <c r="C31996" i="3"/>
  <c r="C31997" i="3"/>
  <c r="C31998" i="3"/>
  <c r="C31999" i="3"/>
  <c r="C32000" i="3"/>
  <c r="C32001" i="3"/>
  <c r="C32002" i="3"/>
  <c r="C32003" i="3"/>
  <c r="C32004" i="3"/>
  <c r="C32005" i="3"/>
  <c r="C32006" i="3"/>
  <c r="C32007" i="3"/>
  <c r="C32008" i="3"/>
  <c r="C32009" i="3"/>
  <c r="C32010" i="3"/>
  <c r="C32011" i="3"/>
  <c r="C32012" i="3"/>
  <c r="C32013" i="3"/>
  <c r="C32014" i="3"/>
  <c r="C32015" i="3"/>
  <c r="C32016" i="3"/>
  <c r="C32017" i="3"/>
  <c r="C32018" i="3"/>
  <c r="C32019" i="3"/>
  <c r="C32020" i="3"/>
  <c r="C32021" i="3"/>
  <c r="C32022" i="3"/>
  <c r="C32023" i="3"/>
  <c r="C32024" i="3"/>
  <c r="C32025" i="3"/>
  <c r="C32026" i="3"/>
  <c r="C32027" i="3"/>
  <c r="C32028" i="3"/>
  <c r="C32029" i="3"/>
  <c r="C32030" i="3"/>
  <c r="C32031" i="3"/>
  <c r="C32032" i="3"/>
  <c r="C32033" i="3"/>
  <c r="C32034" i="3"/>
  <c r="C32035" i="3"/>
  <c r="C32036" i="3"/>
  <c r="C32037" i="3"/>
  <c r="C32038" i="3"/>
  <c r="C32039" i="3"/>
  <c r="C32040" i="3"/>
  <c r="C32041" i="3"/>
  <c r="C32042" i="3"/>
  <c r="C32043" i="3"/>
  <c r="C32044" i="3"/>
  <c r="C32045" i="3"/>
  <c r="C32046" i="3"/>
  <c r="C32047" i="3"/>
  <c r="C32048" i="3"/>
  <c r="C32049" i="3"/>
  <c r="C32050" i="3"/>
  <c r="C32051" i="3"/>
  <c r="C32052" i="3"/>
  <c r="C32053" i="3"/>
  <c r="C32054" i="3"/>
  <c r="C32055" i="3"/>
  <c r="C32056" i="3"/>
  <c r="C32057" i="3"/>
  <c r="C32058" i="3"/>
  <c r="C32059" i="3"/>
  <c r="C32060" i="3"/>
  <c r="C32061" i="3"/>
  <c r="C32062" i="3"/>
  <c r="C32063" i="3"/>
  <c r="C32064" i="3"/>
  <c r="C32065" i="3"/>
  <c r="C32066" i="3"/>
  <c r="C32067" i="3"/>
  <c r="C32068" i="3"/>
  <c r="C32069" i="3"/>
  <c r="C32070" i="3"/>
  <c r="C32071" i="3"/>
  <c r="C32072" i="3"/>
  <c r="C32073" i="3"/>
  <c r="C32074" i="3"/>
  <c r="C32075" i="3"/>
  <c r="C32076" i="3"/>
  <c r="C32077" i="3"/>
  <c r="C32078" i="3"/>
  <c r="C32079" i="3"/>
  <c r="C32080" i="3"/>
  <c r="C32081" i="3"/>
  <c r="C32082" i="3"/>
  <c r="C32083" i="3"/>
  <c r="C32084" i="3"/>
  <c r="C32085" i="3"/>
  <c r="C32086" i="3"/>
  <c r="C32087" i="3"/>
  <c r="C32088" i="3"/>
  <c r="C32089" i="3"/>
  <c r="C32090" i="3"/>
  <c r="C32091" i="3"/>
  <c r="C32092" i="3"/>
  <c r="C32093" i="3"/>
  <c r="C32094" i="3"/>
  <c r="C32095" i="3"/>
  <c r="C32096" i="3"/>
  <c r="C32097" i="3"/>
  <c r="C32098" i="3"/>
  <c r="C32099" i="3"/>
  <c r="C32100" i="3"/>
  <c r="C32101" i="3"/>
  <c r="C32102" i="3"/>
  <c r="C32103" i="3"/>
  <c r="C32104" i="3"/>
  <c r="C32105" i="3"/>
  <c r="C32106" i="3"/>
  <c r="C32107" i="3"/>
  <c r="C32108" i="3"/>
  <c r="C32109" i="3"/>
  <c r="C32110" i="3"/>
  <c r="C32111" i="3"/>
  <c r="C32112" i="3"/>
  <c r="C32113" i="3"/>
  <c r="C32114" i="3"/>
  <c r="C32115" i="3"/>
  <c r="C32116" i="3"/>
  <c r="C32117" i="3"/>
  <c r="C32118" i="3"/>
  <c r="C32119" i="3"/>
  <c r="C32120" i="3"/>
  <c r="C32121" i="3"/>
  <c r="C32122" i="3"/>
  <c r="C32123" i="3"/>
  <c r="C32124" i="3"/>
  <c r="C32125" i="3"/>
  <c r="C32126" i="3"/>
  <c r="C32127" i="3"/>
  <c r="C32128" i="3"/>
  <c r="C32129" i="3"/>
  <c r="C32130" i="3"/>
  <c r="C32131" i="3"/>
  <c r="C32132" i="3"/>
  <c r="C32133" i="3"/>
  <c r="C32134" i="3"/>
  <c r="C32135" i="3"/>
  <c r="C32136" i="3"/>
  <c r="C32137" i="3"/>
  <c r="C32138" i="3"/>
  <c r="C32139" i="3"/>
  <c r="C32140" i="3"/>
  <c r="C32141" i="3"/>
  <c r="C32142" i="3"/>
  <c r="C32143" i="3"/>
  <c r="C32144" i="3"/>
  <c r="C32145" i="3"/>
  <c r="C32146" i="3"/>
  <c r="C32147" i="3"/>
  <c r="C32148" i="3"/>
  <c r="C32149" i="3"/>
  <c r="C32150" i="3"/>
  <c r="C32151" i="3"/>
  <c r="C32152" i="3"/>
  <c r="C32153" i="3"/>
  <c r="C32154" i="3"/>
  <c r="C32155" i="3"/>
  <c r="C32156" i="3"/>
  <c r="C32157" i="3"/>
  <c r="C32158" i="3"/>
  <c r="C32159" i="3"/>
  <c r="C32160" i="3"/>
  <c r="C32161" i="3"/>
  <c r="C32162" i="3"/>
  <c r="C32163" i="3"/>
  <c r="C32164" i="3"/>
  <c r="C32165" i="3"/>
  <c r="C32166" i="3"/>
  <c r="C32167" i="3"/>
  <c r="C32168" i="3"/>
  <c r="C32169" i="3"/>
  <c r="C32170" i="3"/>
  <c r="C32171" i="3"/>
  <c r="C32172" i="3"/>
  <c r="C32173" i="3"/>
  <c r="C32174" i="3"/>
  <c r="C32175" i="3"/>
  <c r="C32176" i="3"/>
  <c r="C32177" i="3"/>
  <c r="C32178" i="3"/>
  <c r="C32179" i="3"/>
  <c r="C32180" i="3"/>
  <c r="C32181" i="3"/>
  <c r="C32182" i="3"/>
  <c r="C32183" i="3"/>
  <c r="C32184" i="3"/>
  <c r="C32185" i="3"/>
  <c r="C32186" i="3"/>
  <c r="C32187" i="3"/>
  <c r="C32188" i="3"/>
  <c r="C32189" i="3"/>
  <c r="C32190" i="3"/>
  <c r="C32191" i="3"/>
  <c r="C32192" i="3"/>
  <c r="C32193" i="3"/>
  <c r="C32194" i="3"/>
  <c r="C32195" i="3"/>
  <c r="C32196" i="3"/>
  <c r="C32197" i="3"/>
  <c r="C32198" i="3"/>
  <c r="C32199" i="3"/>
  <c r="C32200" i="3"/>
  <c r="C32201" i="3"/>
  <c r="C32202" i="3"/>
  <c r="C32203" i="3"/>
  <c r="C32204" i="3"/>
  <c r="C32205" i="3"/>
  <c r="C32206" i="3"/>
  <c r="C32207" i="3"/>
  <c r="C32208" i="3"/>
  <c r="C32209" i="3"/>
  <c r="C32210" i="3"/>
  <c r="C32211" i="3"/>
  <c r="C32212" i="3"/>
  <c r="C32213" i="3"/>
  <c r="C32214" i="3"/>
  <c r="C32215" i="3"/>
  <c r="C32216" i="3"/>
  <c r="C32217" i="3"/>
  <c r="C32218" i="3"/>
  <c r="C32219" i="3"/>
  <c r="C32220" i="3"/>
  <c r="C32221" i="3"/>
  <c r="C32222" i="3"/>
  <c r="C32223" i="3"/>
  <c r="C32224" i="3"/>
  <c r="C32225" i="3"/>
  <c r="C32226" i="3"/>
  <c r="C32227" i="3"/>
  <c r="C32228" i="3"/>
  <c r="C32229" i="3"/>
  <c r="C32230" i="3"/>
  <c r="C32231" i="3"/>
  <c r="C32232" i="3"/>
  <c r="C32233" i="3"/>
  <c r="C32234" i="3"/>
  <c r="C32235" i="3"/>
  <c r="C32236" i="3"/>
  <c r="C32237" i="3"/>
  <c r="C32238" i="3"/>
  <c r="C32239" i="3"/>
  <c r="C32240" i="3"/>
  <c r="C32241" i="3"/>
  <c r="C32242" i="3"/>
  <c r="C32243" i="3"/>
  <c r="C32244" i="3"/>
  <c r="C32245" i="3"/>
  <c r="C32246" i="3"/>
  <c r="C32247" i="3"/>
  <c r="C32248" i="3"/>
  <c r="C32249" i="3"/>
  <c r="C32250" i="3"/>
  <c r="C32251" i="3"/>
  <c r="C32252" i="3"/>
  <c r="C32253" i="3"/>
  <c r="C32254" i="3"/>
  <c r="C32255" i="3"/>
  <c r="C32256" i="3"/>
  <c r="C32257" i="3"/>
  <c r="C32258" i="3"/>
  <c r="C32259" i="3"/>
  <c r="C32260" i="3"/>
  <c r="C32261" i="3"/>
  <c r="C32262" i="3"/>
  <c r="C32263" i="3"/>
  <c r="C32264" i="3"/>
  <c r="C32265" i="3"/>
  <c r="C32266" i="3"/>
  <c r="C32267" i="3"/>
  <c r="C32268" i="3"/>
  <c r="C32269" i="3"/>
  <c r="C32270" i="3"/>
  <c r="C32271" i="3"/>
  <c r="C32272" i="3"/>
  <c r="C32273" i="3"/>
  <c r="C32274" i="3"/>
  <c r="C32275" i="3"/>
  <c r="C32276" i="3"/>
  <c r="C32277" i="3"/>
  <c r="C32278" i="3"/>
  <c r="C32279" i="3"/>
  <c r="C32280" i="3"/>
  <c r="C32281" i="3"/>
  <c r="C32282" i="3"/>
  <c r="C32283" i="3"/>
  <c r="C32284" i="3"/>
  <c r="C32285" i="3"/>
  <c r="C32286" i="3"/>
  <c r="C32287" i="3"/>
  <c r="C32288" i="3"/>
  <c r="C32289" i="3"/>
  <c r="C32290" i="3"/>
  <c r="C32291" i="3"/>
  <c r="C32292" i="3"/>
  <c r="C32293" i="3"/>
  <c r="C32294" i="3"/>
  <c r="C32295" i="3"/>
  <c r="C32296" i="3"/>
  <c r="C32297" i="3"/>
  <c r="C32298" i="3"/>
  <c r="C32299" i="3"/>
  <c r="C32300" i="3"/>
  <c r="C32301" i="3"/>
  <c r="C32302" i="3"/>
  <c r="C32303" i="3"/>
  <c r="C32304" i="3"/>
  <c r="C32305" i="3"/>
  <c r="C32306" i="3"/>
  <c r="C32307" i="3"/>
  <c r="C32308" i="3"/>
  <c r="C32309" i="3"/>
  <c r="C32310" i="3"/>
  <c r="C32311" i="3"/>
  <c r="C32312" i="3"/>
  <c r="C32313" i="3"/>
  <c r="C32314" i="3"/>
  <c r="C32315" i="3"/>
  <c r="C32316" i="3"/>
  <c r="C32317" i="3"/>
  <c r="C32318" i="3"/>
  <c r="C32319" i="3"/>
  <c r="C32320" i="3"/>
  <c r="C32321" i="3"/>
  <c r="C32322" i="3"/>
  <c r="C32323" i="3"/>
  <c r="C32324" i="3"/>
  <c r="C32325" i="3"/>
  <c r="C32326" i="3"/>
  <c r="C32327" i="3"/>
  <c r="C32328" i="3"/>
  <c r="C32329" i="3"/>
  <c r="C32330" i="3"/>
  <c r="C32331" i="3"/>
  <c r="C32332" i="3"/>
  <c r="C32333" i="3"/>
  <c r="C32334" i="3"/>
  <c r="C32335" i="3"/>
  <c r="C32336" i="3"/>
  <c r="C32337" i="3"/>
  <c r="C32338" i="3"/>
  <c r="C32339" i="3"/>
  <c r="C32340" i="3"/>
  <c r="C32341" i="3"/>
  <c r="C32342" i="3"/>
  <c r="C32343" i="3"/>
  <c r="C32344" i="3"/>
  <c r="C32345" i="3"/>
  <c r="C32346" i="3"/>
  <c r="C32347" i="3"/>
  <c r="C32348" i="3"/>
  <c r="C32349" i="3"/>
  <c r="C32350" i="3"/>
  <c r="C32351" i="3"/>
  <c r="C32352" i="3"/>
  <c r="C32353" i="3"/>
  <c r="C32354" i="3"/>
  <c r="C32355" i="3"/>
  <c r="C32356" i="3"/>
  <c r="C32357" i="3"/>
  <c r="C32358" i="3"/>
  <c r="C32359" i="3"/>
  <c r="C32360" i="3"/>
  <c r="C32361" i="3"/>
  <c r="C32362" i="3"/>
  <c r="C32363" i="3"/>
  <c r="C32364" i="3"/>
  <c r="C32365" i="3"/>
  <c r="C32366" i="3"/>
  <c r="C32367" i="3"/>
  <c r="C32368" i="3"/>
  <c r="C32369" i="3"/>
  <c r="C32370" i="3"/>
  <c r="C32371" i="3"/>
  <c r="C32372" i="3"/>
  <c r="C32373" i="3"/>
  <c r="C32374" i="3"/>
  <c r="C32375" i="3"/>
  <c r="C32376" i="3"/>
  <c r="C32377" i="3"/>
  <c r="C32378" i="3"/>
  <c r="C32379" i="3"/>
  <c r="C32380" i="3"/>
  <c r="C32381" i="3"/>
  <c r="C32382" i="3"/>
  <c r="C32383" i="3"/>
  <c r="C32384" i="3"/>
  <c r="C32385" i="3"/>
  <c r="C32386" i="3"/>
  <c r="C32387" i="3"/>
  <c r="C32388" i="3"/>
  <c r="C32389" i="3"/>
  <c r="C32390" i="3"/>
  <c r="C32391" i="3"/>
  <c r="C32392" i="3"/>
  <c r="C32393" i="3"/>
  <c r="C32394" i="3"/>
  <c r="C32395" i="3"/>
  <c r="C32396" i="3"/>
  <c r="C32397" i="3"/>
  <c r="C32398" i="3"/>
  <c r="C32399" i="3"/>
  <c r="C32400" i="3"/>
  <c r="C32401" i="3"/>
  <c r="C32402" i="3"/>
  <c r="C32403" i="3"/>
  <c r="C32404" i="3"/>
  <c r="C32405" i="3"/>
  <c r="C32406" i="3"/>
  <c r="C32407" i="3"/>
  <c r="C32408" i="3"/>
  <c r="C32409" i="3"/>
  <c r="C32410" i="3"/>
  <c r="C32411" i="3"/>
  <c r="C32412" i="3"/>
  <c r="C32413" i="3"/>
  <c r="C32414" i="3"/>
  <c r="C32415" i="3"/>
  <c r="C32416" i="3"/>
  <c r="C32417" i="3"/>
  <c r="C32418" i="3"/>
  <c r="C32419" i="3"/>
  <c r="C32420" i="3"/>
  <c r="C32421" i="3"/>
  <c r="C32422" i="3"/>
  <c r="C32423" i="3"/>
  <c r="C32424" i="3"/>
  <c r="C32425" i="3"/>
  <c r="C32426" i="3"/>
  <c r="C32427" i="3"/>
  <c r="C32428" i="3"/>
  <c r="C32429" i="3"/>
  <c r="C32430" i="3"/>
  <c r="C32431" i="3"/>
  <c r="C32432" i="3"/>
  <c r="C32433" i="3"/>
  <c r="C32434" i="3"/>
  <c r="C32435" i="3"/>
  <c r="C32436" i="3"/>
  <c r="C32437" i="3"/>
  <c r="C32438" i="3"/>
  <c r="C32439" i="3"/>
  <c r="C32440" i="3"/>
  <c r="C32441" i="3"/>
  <c r="C32442" i="3"/>
  <c r="C32443" i="3"/>
  <c r="C32444" i="3"/>
  <c r="C32445" i="3"/>
  <c r="C32446" i="3"/>
  <c r="C32447" i="3"/>
  <c r="C32448" i="3"/>
  <c r="C32449" i="3"/>
  <c r="C32450" i="3"/>
  <c r="C32451" i="3"/>
  <c r="C32452" i="3"/>
  <c r="C32453" i="3"/>
  <c r="C32454" i="3"/>
  <c r="C32455" i="3"/>
  <c r="C32456" i="3"/>
  <c r="C32457" i="3"/>
  <c r="C32458" i="3"/>
  <c r="C32459" i="3"/>
  <c r="C32460" i="3"/>
  <c r="C32461" i="3"/>
  <c r="C32462" i="3"/>
  <c r="C32463" i="3"/>
  <c r="C32464" i="3"/>
  <c r="C32465" i="3"/>
  <c r="C32466" i="3"/>
  <c r="C32467" i="3"/>
  <c r="C32468" i="3"/>
  <c r="C32469" i="3"/>
  <c r="C32470" i="3"/>
  <c r="C32471" i="3"/>
  <c r="C32472" i="3"/>
  <c r="C32473" i="3"/>
  <c r="C32474" i="3"/>
  <c r="C32475" i="3"/>
  <c r="C32476" i="3"/>
  <c r="C32477" i="3"/>
  <c r="C32478" i="3"/>
  <c r="C32479" i="3"/>
  <c r="C32480" i="3"/>
  <c r="C32481" i="3"/>
  <c r="C32482" i="3"/>
  <c r="C32483" i="3"/>
  <c r="C32484" i="3"/>
  <c r="C32485" i="3"/>
  <c r="C32486" i="3"/>
  <c r="C32487" i="3"/>
  <c r="C32488" i="3"/>
  <c r="C32489" i="3"/>
  <c r="C32490" i="3"/>
  <c r="C32491" i="3"/>
  <c r="C32492" i="3"/>
  <c r="C32493" i="3"/>
  <c r="C32494" i="3"/>
  <c r="C32495" i="3"/>
  <c r="C32496" i="3"/>
  <c r="C32497" i="3"/>
  <c r="C32498" i="3"/>
  <c r="C32499" i="3"/>
  <c r="C32500" i="3"/>
  <c r="C32501" i="3"/>
  <c r="C32502" i="3"/>
  <c r="C32503" i="3"/>
  <c r="C32504" i="3"/>
  <c r="C32505" i="3"/>
  <c r="C32506" i="3"/>
  <c r="C32507" i="3"/>
  <c r="C32508" i="3"/>
  <c r="C32509" i="3"/>
  <c r="C32510" i="3"/>
  <c r="C32511" i="3"/>
  <c r="C32512" i="3"/>
  <c r="C32513" i="3"/>
  <c r="C32514" i="3"/>
  <c r="C32515" i="3"/>
  <c r="C32516" i="3"/>
  <c r="C32517" i="3"/>
  <c r="C32518" i="3"/>
  <c r="C32519" i="3"/>
  <c r="C32520" i="3"/>
  <c r="C32521" i="3"/>
  <c r="C32522" i="3"/>
  <c r="C32523" i="3"/>
  <c r="C32524" i="3"/>
  <c r="C32525" i="3"/>
  <c r="C32526" i="3"/>
  <c r="C32527" i="3"/>
  <c r="C32528" i="3"/>
  <c r="C32529" i="3"/>
  <c r="C32530" i="3"/>
  <c r="C32531" i="3"/>
  <c r="C32532" i="3"/>
  <c r="C32533" i="3"/>
  <c r="C32534" i="3"/>
  <c r="C32535" i="3"/>
  <c r="C32536" i="3"/>
  <c r="C32537" i="3"/>
  <c r="C32538" i="3"/>
  <c r="C32539" i="3"/>
  <c r="C32540" i="3"/>
  <c r="C32541" i="3"/>
  <c r="C32542" i="3"/>
  <c r="C32543" i="3"/>
  <c r="C32544" i="3"/>
  <c r="C32545" i="3"/>
  <c r="C32546" i="3"/>
  <c r="C32547" i="3"/>
  <c r="C32548" i="3"/>
  <c r="C32549" i="3"/>
  <c r="C32550" i="3"/>
  <c r="C32551" i="3"/>
  <c r="C32552" i="3"/>
  <c r="C32553" i="3"/>
  <c r="C32554" i="3"/>
  <c r="C32555" i="3"/>
  <c r="C32556" i="3"/>
  <c r="C32557" i="3"/>
  <c r="C32558" i="3"/>
  <c r="C32559" i="3"/>
  <c r="C32560" i="3"/>
  <c r="C32561" i="3"/>
  <c r="C32562" i="3"/>
  <c r="C32563" i="3"/>
  <c r="C32564" i="3"/>
  <c r="C32565" i="3"/>
  <c r="C32566" i="3"/>
  <c r="C32567" i="3"/>
  <c r="C32568" i="3"/>
  <c r="C32569" i="3"/>
  <c r="C32570" i="3"/>
  <c r="C32571" i="3"/>
  <c r="C32572" i="3"/>
  <c r="C32573" i="3"/>
  <c r="C32574" i="3"/>
  <c r="C32575" i="3"/>
  <c r="C32576" i="3"/>
  <c r="C32577" i="3"/>
  <c r="C32578" i="3"/>
  <c r="C32579" i="3"/>
  <c r="C32580" i="3"/>
  <c r="C32581" i="3"/>
  <c r="C32582" i="3"/>
  <c r="C32583" i="3"/>
  <c r="C32584" i="3"/>
  <c r="C32585" i="3"/>
  <c r="C32586" i="3"/>
  <c r="C32587" i="3"/>
  <c r="C32588" i="3"/>
  <c r="C32589" i="3"/>
  <c r="C32590" i="3"/>
  <c r="C32591" i="3"/>
  <c r="C32592" i="3"/>
  <c r="C32593" i="3"/>
  <c r="C32594" i="3"/>
  <c r="C32595" i="3"/>
  <c r="C32596" i="3"/>
  <c r="C32597" i="3"/>
  <c r="C32598" i="3"/>
  <c r="C32599" i="3"/>
  <c r="C32600" i="3"/>
  <c r="C32601" i="3"/>
  <c r="C32602" i="3"/>
  <c r="C32603" i="3"/>
  <c r="C32604" i="3"/>
  <c r="C32605" i="3"/>
  <c r="C32606" i="3"/>
  <c r="C32607" i="3"/>
  <c r="C32608" i="3"/>
  <c r="C32609" i="3"/>
  <c r="C32610" i="3"/>
  <c r="C32611" i="3"/>
  <c r="C32612" i="3"/>
  <c r="C32613" i="3"/>
  <c r="C32614" i="3"/>
  <c r="C32615" i="3"/>
  <c r="C32616" i="3"/>
  <c r="C32617" i="3"/>
  <c r="C32618" i="3"/>
  <c r="C32619" i="3"/>
  <c r="C32620" i="3"/>
  <c r="C32621" i="3"/>
  <c r="C32622" i="3"/>
  <c r="C32623" i="3"/>
  <c r="C32624" i="3"/>
  <c r="C32625" i="3"/>
  <c r="C32626" i="3"/>
  <c r="C32627" i="3"/>
  <c r="C32628" i="3"/>
  <c r="C32629" i="3"/>
  <c r="C32630" i="3"/>
  <c r="C32631" i="3"/>
  <c r="C32632" i="3"/>
  <c r="C32633" i="3"/>
  <c r="C32634" i="3"/>
  <c r="C32635" i="3"/>
  <c r="C32636" i="3"/>
  <c r="C32637" i="3"/>
  <c r="C32638" i="3"/>
  <c r="C32639" i="3"/>
  <c r="C32640" i="3"/>
  <c r="C32641" i="3"/>
  <c r="C32642" i="3"/>
  <c r="C32643" i="3"/>
  <c r="C32644" i="3"/>
  <c r="C32645" i="3"/>
  <c r="C32646" i="3"/>
  <c r="C32647" i="3"/>
  <c r="C32648" i="3"/>
  <c r="C32649" i="3"/>
  <c r="C32650" i="3"/>
  <c r="C32651" i="3"/>
  <c r="C32652" i="3"/>
  <c r="C32653" i="3"/>
  <c r="C32654" i="3"/>
  <c r="C32655" i="3"/>
  <c r="C32656" i="3"/>
  <c r="C32657" i="3"/>
  <c r="C32658" i="3"/>
  <c r="C32659" i="3"/>
  <c r="C32660" i="3"/>
  <c r="C32661" i="3"/>
  <c r="C32662" i="3"/>
  <c r="C32663" i="3"/>
  <c r="C32664" i="3"/>
  <c r="C32665" i="3"/>
  <c r="C32666" i="3"/>
  <c r="C32667" i="3"/>
  <c r="C32668" i="3"/>
  <c r="C32669" i="3"/>
  <c r="C32670" i="3"/>
  <c r="C32671" i="3"/>
  <c r="C32672" i="3"/>
  <c r="C32673" i="3"/>
  <c r="C32674" i="3"/>
  <c r="C32675" i="3"/>
  <c r="C32676" i="3"/>
  <c r="C32677" i="3"/>
  <c r="C32678" i="3"/>
  <c r="C32679" i="3"/>
  <c r="C32680" i="3"/>
  <c r="C32681" i="3"/>
  <c r="C32682" i="3"/>
  <c r="C32683" i="3"/>
  <c r="C32684" i="3"/>
  <c r="C32685" i="3"/>
  <c r="C32686" i="3"/>
  <c r="C32687" i="3"/>
  <c r="C32688" i="3"/>
  <c r="C32689" i="3"/>
  <c r="C32690" i="3"/>
  <c r="C32691" i="3"/>
  <c r="C32692" i="3"/>
  <c r="C32693" i="3"/>
  <c r="C32694" i="3"/>
  <c r="C32695" i="3"/>
  <c r="C32696" i="3"/>
  <c r="C32697" i="3"/>
  <c r="C32698" i="3"/>
  <c r="C32699" i="3"/>
  <c r="C32700" i="3"/>
  <c r="C32701" i="3"/>
  <c r="C32702" i="3"/>
  <c r="C32703" i="3"/>
  <c r="C32704" i="3"/>
  <c r="C32705" i="3"/>
  <c r="C32706" i="3"/>
  <c r="C32707" i="3"/>
  <c r="C32708" i="3"/>
  <c r="C32709" i="3"/>
  <c r="C32710" i="3"/>
  <c r="C32711" i="3"/>
  <c r="C32712" i="3"/>
  <c r="C32713" i="3"/>
  <c r="C32714" i="3"/>
  <c r="C32715" i="3"/>
  <c r="C32716" i="3"/>
  <c r="C32717" i="3"/>
  <c r="C32718" i="3"/>
  <c r="C32719" i="3"/>
  <c r="C32720" i="3"/>
  <c r="C32721" i="3"/>
  <c r="C32722" i="3"/>
  <c r="C32723" i="3"/>
  <c r="C32724" i="3"/>
  <c r="C32725" i="3"/>
  <c r="C32726" i="3"/>
  <c r="C32727" i="3"/>
  <c r="C32728" i="3"/>
  <c r="C32729" i="3"/>
  <c r="C32730" i="3"/>
  <c r="C32731" i="3"/>
  <c r="C32732" i="3"/>
  <c r="C32733" i="3"/>
  <c r="C32734" i="3"/>
  <c r="C32735" i="3"/>
  <c r="C32736" i="3"/>
  <c r="C32737" i="3"/>
  <c r="C32738" i="3"/>
  <c r="C32739" i="3"/>
  <c r="C32740" i="3"/>
  <c r="C32741" i="3"/>
  <c r="C32742" i="3"/>
  <c r="C32743" i="3"/>
  <c r="C32744" i="3"/>
  <c r="C32745" i="3"/>
  <c r="C32746" i="3"/>
  <c r="C32747" i="3"/>
  <c r="C32748" i="3"/>
  <c r="C32749" i="3"/>
  <c r="C32750" i="3"/>
  <c r="C32751" i="3"/>
  <c r="C32752" i="3"/>
  <c r="C32753" i="3"/>
  <c r="C32754" i="3"/>
  <c r="C32755" i="3"/>
  <c r="C32756" i="3"/>
  <c r="C32757" i="3"/>
  <c r="C32758" i="3"/>
  <c r="C32759" i="3"/>
  <c r="C32760" i="3"/>
  <c r="C32761" i="3"/>
  <c r="C32762" i="3"/>
  <c r="C32763" i="3"/>
  <c r="C32764" i="3"/>
  <c r="C32765" i="3"/>
  <c r="C32766" i="3"/>
  <c r="C32767" i="3"/>
  <c r="C32768" i="3"/>
  <c r="C32769" i="3"/>
  <c r="C32770" i="3"/>
  <c r="C32771" i="3"/>
  <c r="C32772" i="3"/>
  <c r="C32773" i="3"/>
  <c r="C32774" i="3"/>
  <c r="C32775" i="3"/>
  <c r="C32776" i="3"/>
  <c r="C32777" i="3"/>
  <c r="C32778" i="3"/>
  <c r="C32779" i="3"/>
  <c r="C32780" i="3"/>
  <c r="C32781" i="3"/>
  <c r="C32782" i="3"/>
  <c r="C32783" i="3"/>
  <c r="C32784" i="3"/>
  <c r="C32785" i="3"/>
  <c r="C32786" i="3"/>
  <c r="C32787" i="3"/>
  <c r="C32788" i="3"/>
  <c r="C32789" i="3"/>
  <c r="C32790" i="3"/>
  <c r="C32791" i="3"/>
  <c r="C32792" i="3"/>
  <c r="C32793" i="3"/>
  <c r="C32794" i="3"/>
  <c r="C32795" i="3"/>
  <c r="C32796" i="3"/>
  <c r="C32797" i="3"/>
  <c r="C32798" i="3"/>
  <c r="C32799" i="3"/>
  <c r="C32800" i="3"/>
  <c r="C32801" i="3"/>
  <c r="C32802" i="3"/>
  <c r="C32803" i="3"/>
  <c r="C32804" i="3"/>
  <c r="C32805" i="3"/>
  <c r="C32806" i="3"/>
  <c r="C32807" i="3"/>
  <c r="C32808" i="3"/>
  <c r="C32809" i="3"/>
  <c r="C32810" i="3"/>
  <c r="C32811" i="3"/>
  <c r="C32812" i="3"/>
  <c r="C32813" i="3"/>
  <c r="C32814" i="3"/>
  <c r="C32815" i="3"/>
  <c r="C32816" i="3"/>
  <c r="C32817" i="3"/>
  <c r="C32818" i="3"/>
  <c r="C32819" i="3"/>
  <c r="C32820" i="3"/>
  <c r="C32821" i="3"/>
  <c r="C32822" i="3"/>
  <c r="C32823" i="3"/>
  <c r="C32824" i="3"/>
  <c r="C32825" i="3"/>
  <c r="C32826" i="3"/>
  <c r="C32827" i="3"/>
  <c r="C32828" i="3"/>
  <c r="C32829" i="3"/>
  <c r="C32830" i="3"/>
  <c r="C32831" i="3"/>
  <c r="C32832" i="3"/>
  <c r="C32833" i="3"/>
  <c r="C32834" i="3"/>
  <c r="C32835" i="3"/>
  <c r="C32836" i="3"/>
  <c r="C32837" i="3"/>
  <c r="C32838" i="3"/>
  <c r="C32839" i="3"/>
  <c r="C32840" i="3"/>
  <c r="C32841" i="3"/>
  <c r="C32842" i="3"/>
  <c r="C32843" i="3"/>
  <c r="C32844" i="3"/>
  <c r="C32845" i="3"/>
  <c r="C32846" i="3"/>
  <c r="C32847" i="3"/>
  <c r="C32848" i="3"/>
  <c r="C32849" i="3"/>
  <c r="C32850" i="3"/>
  <c r="C32851" i="3"/>
  <c r="C32852" i="3"/>
  <c r="C32853" i="3"/>
  <c r="C32854" i="3"/>
  <c r="C32855" i="3"/>
  <c r="C32856" i="3"/>
  <c r="C32857" i="3"/>
  <c r="C32858" i="3"/>
  <c r="C32859" i="3"/>
  <c r="C32860" i="3"/>
  <c r="C32861" i="3"/>
  <c r="C32862" i="3"/>
  <c r="C32863" i="3"/>
  <c r="C32864" i="3"/>
  <c r="C32865" i="3"/>
  <c r="C32866" i="3"/>
  <c r="C32867" i="3"/>
  <c r="C32868" i="3"/>
  <c r="C32869" i="3"/>
  <c r="C32870" i="3"/>
  <c r="C32871" i="3"/>
  <c r="C32872" i="3"/>
  <c r="C32873" i="3"/>
  <c r="C32874" i="3"/>
  <c r="C32875" i="3"/>
  <c r="C32876" i="3"/>
  <c r="C32877" i="3"/>
  <c r="C32878" i="3"/>
  <c r="C32879" i="3"/>
  <c r="C32880" i="3"/>
  <c r="C32881" i="3"/>
  <c r="C32882" i="3"/>
  <c r="C32883" i="3"/>
  <c r="C32884" i="3"/>
  <c r="C32885" i="3"/>
  <c r="C32886" i="3"/>
  <c r="C32887" i="3"/>
  <c r="C32888" i="3"/>
  <c r="C32889" i="3"/>
  <c r="C32890" i="3"/>
  <c r="C32891" i="3"/>
  <c r="C32892" i="3"/>
  <c r="C32893" i="3"/>
  <c r="C32894" i="3"/>
  <c r="C32895" i="3"/>
  <c r="C32896" i="3"/>
  <c r="C32897" i="3"/>
  <c r="C32898" i="3"/>
  <c r="C32899" i="3"/>
  <c r="C32900" i="3"/>
  <c r="C32901" i="3"/>
  <c r="C32902" i="3"/>
  <c r="C32903" i="3"/>
  <c r="C32904" i="3"/>
  <c r="C32905" i="3"/>
  <c r="C32906" i="3"/>
  <c r="C32907" i="3"/>
  <c r="C32908" i="3"/>
  <c r="C32909" i="3"/>
  <c r="C32910" i="3"/>
  <c r="C32911" i="3"/>
  <c r="C32912" i="3"/>
  <c r="C32913" i="3"/>
  <c r="C32914" i="3"/>
  <c r="C32915" i="3"/>
  <c r="C32916" i="3"/>
  <c r="C32917" i="3"/>
  <c r="C32918" i="3"/>
  <c r="C32919" i="3"/>
  <c r="C32920" i="3"/>
  <c r="C32921" i="3"/>
  <c r="C32922" i="3"/>
  <c r="C32923" i="3"/>
  <c r="C32924" i="3"/>
  <c r="C32925" i="3"/>
  <c r="C32926" i="3"/>
  <c r="C32927" i="3"/>
  <c r="C32928" i="3"/>
  <c r="C32929" i="3"/>
  <c r="C32930" i="3"/>
  <c r="C32931" i="3"/>
  <c r="C32932" i="3"/>
  <c r="C32933" i="3"/>
  <c r="C32934" i="3"/>
  <c r="C32935" i="3"/>
  <c r="C32936" i="3"/>
  <c r="C32937" i="3"/>
  <c r="C32938" i="3"/>
  <c r="C32939" i="3"/>
  <c r="C32940" i="3"/>
  <c r="C32941" i="3"/>
  <c r="C32942" i="3"/>
  <c r="C32943" i="3"/>
  <c r="C32944" i="3"/>
  <c r="C32945" i="3"/>
  <c r="C32946" i="3"/>
  <c r="C32947" i="3"/>
  <c r="C32948" i="3"/>
  <c r="C32949" i="3"/>
  <c r="C32950" i="3"/>
  <c r="C32951" i="3"/>
  <c r="C32952" i="3"/>
  <c r="C32953" i="3"/>
  <c r="C32954" i="3"/>
  <c r="C32955" i="3"/>
  <c r="C32956" i="3"/>
  <c r="C32957" i="3"/>
  <c r="C32958" i="3"/>
  <c r="C32959" i="3"/>
  <c r="C32960" i="3"/>
  <c r="C32961" i="3"/>
  <c r="C32962" i="3"/>
  <c r="C32963" i="3"/>
  <c r="C32964" i="3"/>
  <c r="C32965" i="3"/>
  <c r="C32966" i="3"/>
  <c r="C32967" i="3"/>
  <c r="C32968" i="3"/>
  <c r="C32969" i="3"/>
  <c r="C32970" i="3"/>
  <c r="C32971" i="3"/>
  <c r="C32972" i="3"/>
  <c r="C32973" i="3"/>
  <c r="C32974" i="3"/>
  <c r="C32975" i="3"/>
  <c r="C32976" i="3"/>
  <c r="C32977" i="3"/>
  <c r="C32978" i="3"/>
  <c r="C32979" i="3"/>
  <c r="C32980" i="3"/>
  <c r="C32981" i="3"/>
  <c r="C32982" i="3"/>
  <c r="C32983" i="3"/>
  <c r="C32984" i="3"/>
  <c r="C32985" i="3"/>
  <c r="C32986" i="3"/>
  <c r="C32987" i="3"/>
  <c r="C32988" i="3"/>
  <c r="C32989" i="3"/>
  <c r="C32990" i="3"/>
  <c r="C32991" i="3"/>
  <c r="C32992" i="3"/>
  <c r="C32993" i="3"/>
  <c r="C32994" i="3"/>
  <c r="C32995" i="3"/>
  <c r="C32996" i="3"/>
  <c r="C32997" i="3"/>
  <c r="C32998" i="3"/>
  <c r="C32999" i="3"/>
  <c r="C33000" i="3"/>
  <c r="C33001" i="3"/>
  <c r="C33002" i="3"/>
  <c r="C33003" i="3"/>
  <c r="C33004" i="3"/>
  <c r="C33005" i="3"/>
  <c r="C33006" i="3"/>
  <c r="C33007" i="3"/>
  <c r="C33008" i="3"/>
  <c r="C33009" i="3"/>
  <c r="C33010" i="3"/>
  <c r="C33011" i="3"/>
  <c r="C33012" i="3"/>
  <c r="C33013" i="3"/>
  <c r="C33014" i="3"/>
  <c r="C33015" i="3"/>
  <c r="C33016" i="3"/>
  <c r="C33017" i="3"/>
  <c r="C33018" i="3"/>
  <c r="C33019" i="3"/>
  <c r="C33020" i="3"/>
  <c r="C33021" i="3"/>
  <c r="C33022" i="3"/>
  <c r="C33023" i="3"/>
  <c r="C33024" i="3"/>
  <c r="C33025" i="3"/>
  <c r="C33026" i="3"/>
  <c r="C33027" i="3"/>
  <c r="C33028" i="3"/>
  <c r="C33029" i="3"/>
  <c r="C33030" i="3"/>
  <c r="C33031" i="3"/>
  <c r="C33032" i="3"/>
  <c r="C33033" i="3"/>
  <c r="C33034" i="3"/>
  <c r="C33035" i="3"/>
  <c r="C33036" i="3"/>
  <c r="C33037" i="3"/>
  <c r="C33038" i="3"/>
  <c r="C33039" i="3"/>
  <c r="C33040" i="3"/>
  <c r="C33041" i="3"/>
  <c r="C33042" i="3"/>
  <c r="C33043" i="3"/>
  <c r="C33044" i="3"/>
  <c r="C33045" i="3"/>
  <c r="C33046" i="3"/>
  <c r="C33047" i="3"/>
  <c r="C33048" i="3"/>
  <c r="C33049" i="3"/>
  <c r="C33050" i="3"/>
  <c r="C33051" i="3"/>
  <c r="C33052" i="3"/>
  <c r="C33053" i="3"/>
  <c r="C33054" i="3"/>
  <c r="C33055" i="3"/>
  <c r="C33056" i="3"/>
  <c r="C33057" i="3"/>
  <c r="C33058" i="3"/>
  <c r="C33059" i="3"/>
  <c r="C33060" i="3"/>
  <c r="C33061" i="3"/>
  <c r="C33062" i="3"/>
  <c r="C33063" i="3"/>
  <c r="C33064" i="3"/>
  <c r="C33065" i="3"/>
  <c r="C33066" i="3"/>
  <c r="C33067" i="3"/>
  <c r="C33068" i="3"/>
  <c r="C33069" i="3"/>
  <c r="C33070" i="3"/>
  <c r="C33071" i="3"/>
  <c r="C33072" i="3"/>
  <c r="C33073" i="3"/>
  <c r="C33074" i="3"/>
  <c r="C33075" i="3"/>
  <c r="C33076" i="3"/>
  <c r="C33077" i="3"/>
  <c r="C33078" i="3"/>
  <c r="C33079" i="3"/>
  <c r="C33080" i="3"/>
  <c r="C33081" i="3"/>
  <c r="C33082" i="3"/>
  <c r="C33083" i="3"/>
  <c r="C33084" i="3"/>
  <c r="C33085" i="3"/>
  <c r="C33086" i="3"/>
  <c r="C33087" i="3"/>
  <c r="C33088" i="3"/>
  <c r="C33089" i="3"/>
  <c r="C33090" i="3"/>
  <c r="C33091" i="3"/>
  <c r="C33092" i="3"/>
  <c r="C33093" i="3"/>
  <c r="C33094" i="3"/>
  <c r="C33095" i="3"/>
  <c r="C33096" i="3"/>
  <c r="C33097" i="3"/>
  <c r="C33098" i="3"/>
  <c r="C33099" i="3"/>
  <c r="C33100" i="3"/>
  <c r="C33101" i="3"/>
  <c r="C33102" i="3"/>
  <c r="C33103" i="3"/>
  <c r="C33104" i="3"/>
  <c r="C33105" i="3"/>
  <c r="C33106" i="3"/>
  <c r="C33107" i="3"/>
  <c r="C33108" i="3"/>
  <c r="C33109" i="3"/>
  <c r="C33110" i="3"/>
  <c r="C33111" i="3"/>
  <c r="C33112" i="3"/>
  <c r="C33113" i="3"/>
  <c r="C33114" i="3"/>
  <c r="C33115" i="3"/>
  <c r="C33116" i="3"/>
  <c r="C33117" i="3"/>
  <c r="C33118" i="3"/>
  <c r="C33119" i="3"/>
  <c r="C33120" i="3"/>
  <c r="C33121" i="3"/>
  <c r="C33122" i="3"/>
  <c r="C33123" i="3"/>
  <c r="C33124" i="3"/>
  <c r="C33125" i="3"/>
  <c r="C33126" i="3"/>
  <c r="C33127" i="3"/>
  <c r="C33128" i="3"/>
  <c r="C33129" i="3"/>
  <c r="C33130" i="3"/>
  <c r="C33131" i="3"/>
  <c r="C33132" i="3"/>
  <c r="C33133" i="3"/>
  <c r="C33134" i="3"/>
  <c r="C33135" i="3"/>
  <c r="C33136" i="3"/>
  <c r="C33137" i="3"/>
  <c r="C33138" i="3"/>
  <c r="C33139" i="3"/>
  <c r="C33140" i="3"/>
  <c r="C33141" i="3"/>
  <c r="C33142" i="3"/>
  <c r="C33143" i="3"/>
  <c r="C33144" i="3"/>
  <c r="C33145" i="3"/>
  <c r="C33146" i="3"/>
  <c r="C33147" i="3"/>
  <c r="C33148" i="3"/>
  <c r="C33149" i="3"/>
  <c r="C33150" i="3"/>
  <c r="C33151" i="3"/>
  <c r="C33152" i="3"/>
  <c r="C33153" i="3"/>
  <c r="C33154" i="3"/>
  <c r="C33155" i="3"/>
  <c r="C33156" i="3"/>
  <c r="C33157" i="3"/>
  <c r="C33158" i="3"/>
  <c r="C33159" i="3"/>
  <c r="C33160" i="3"/>
  <c r="C33161" i="3"/>
  <c r="C33162" i="3"/>
  <c r="C33163" i="3"/>
  <c r="C33164" i="3"/>
  <c r="C33165" i="3"/>
  <c r="C33166" i="3"/>
  <c r="C33167" i="3"/>
  <c r="C33168" i="3"/>
  <c r="C33169" i="3"/>
  <c r="C33170" i="3"/>
  <c r="C33171" i="3"/>
  <c r="C33172" i="3"/>
  <c r="C33173" i="3"/>
  <c r="C33174" i="3"/>
  <c r="C33175" i="3"/>
  <c r="C33176" i="3"/>
  <c r="C33177" i="3"/>
  <c r="C33178" i="3"/>
  <c r="C33179" i="3"/>
  <c r="C33180" i="3"/>
  <c r="C33181" i="3"/>
  <c r="C33182" i="3"/>
  <c r="C33183" i="3"/>
  <c r="C33184" i="3"/>
  <c r="C33185" i="3"/>
  <c r="C33186" i="3"/>
  <c r="C33187" i="3"/>
  <c r="C33188" i="3"/>
  <c r="C33189" i="3"/>
  <c r="C33190" i="3"/>
  <c r="C33191" i="3"/>
  <c r="C33192" i="3"/>
  <c r="C33193" i="3"/>
  <c r="C33194" i="3"/>
  <c r="C33195" i="3"/>
  <c r="C33196" i="3"/>
  <c r="C33197" i="3"/>
  <c r="C33198" i="3"/>
  <c r="C33199" i="3"/>
  <c r="C33200" i="3"/>
  <c r="C33201" i="3"/>
  <c r="C33202" i="3"/>
  <c r="C33203" i="3"/>
  <c r="C33204" i="3"/>
  <c r="C33205" i="3"/>
  <c r="C33206" i="3"/>
  <c r="C33207" i="3"/>
  <c r="C33208" i="3"/>
  <c r="C33209" i="3"/>
  <c r="C33210" i="3"/>
  <c r="C33211" i="3"/>
  <c r="C33212" i="3"/>
  <c r="C33213" i="3"/>
  <c r="C33214" i="3"/>
  <c r="C33215" i="3"/>
  <c r="C33216" i="3"/>
  <c r="C33217" i="3"/>
  <c r="C33218" i="3"/>
  <c r="C33219" i="3"/>
  <c r="C33220" i="3"/>
  <c r="C33221" i="3"/>
  <c r="C33222" i="3"/>
  <c r="C33223" i="3"/>
  <c r="C33224" i="3"/>
  <c r="C33225" i="3"/>
  <c r="C33226" i="3"/>
  <c r="C33227" i="3"/>
  <c r="C33228" i="3"/>
  <c r="C33229" i="3"/>
  <c r="C33230" i="3"/>
  <c r="C33231" i="3"/>
  <c r="C33232" i="3"/>
  <c r="C33233" i="3"/>
  <c r="C33234" i="3"/>
  <c r="C33235" i="3"/>
  <c r="C33236" i="3"/>
  <c r="C33237" i="3"/>
  <c r="C33238" i="3"/>
  <c r="C33239" i="3"/>
  <c r="C33240" i="3"/>
  <c r="C33241" i="3"/>
  <c r="C33242" i="3"/>
  <c r="C33243" i="3"/>
  <c r="C33244" i="3"/>
  <c r="C33245" i="3"/>
  <c r="C33246" i="3"/>
  <c r="C33247" i="3"/>
  <c r="C33248" i="3"/>
  <c r="C33249" i="3"/>
  <c r="C33250" i="3"/>
  <c r="C33251" i="3"/>
  <c r="C33252" i="3"/>
  <c r="C33253" i="3"/>
  <c r="C33254" i="3"/>
  <c r="C33255" i="3"/>
  <c r="C33256" i="3"/>
  <c r="C33257" i="3"/>
  <c r="C33258" i="3"/>
  <c r="C33259" i="3"/>
  <c r="C33260" i="3"/>
  <c r="C33261" i="3"/>
  <c r="C33262" i="3"/>
  <c r="C33263" i="3"/>
  <c r="C33264" i="3"/>
  <c r="C33265" i="3"/>
  <c r="C33266" i="3"/>
  <c r="C33267" i="3"/>
  <c r="C33268" i="3"/>
  <c r="C33269" i="3"/>
  <c r="C33270" i="3"/>
  <c r="C33271" i="3"/>
  <c r="C33272" i="3"/>
  <c r="C33273" i="3"/>
  <c r="C33274" i="3"/>
  <c r="C33275" i="3"/>
  <c r="C33276" i="3"/>
  <c r="C33277" i="3"/>
  <c r="C33278" i="3"/>
  <c r="C33279" i="3"/>
  <c r="C33280" i="3"/>
  <c r="C33281" i="3"/>
  <c r="C33282" i="3"/>
  <c r="C33283" i="3"/>
  <c r="C33284" i="3"/>
  <c r="C33285" i="3"/>
  <c r="C33286" i="3"/>
  <c r="C33287" i="3"/>
  <c r="C33288" i="3"/>
  <c r="C33289" i="3"/>
  <c r="C33290" i="3"/>
  <c r="C33291" i="3"/>
  <c r="C33292" i="3"/>
  <c r="C33293" i="3"/>
  <c r="C33294" i="3"/>
  <c r="C33295" i="3"/>
  <c r="C33296" i="3"/>
  <c r="C33297" i="3"/>
  <c r="C33298" i="3"/>
  <c r="C33299" i="3"/>
  <c r="C33300" i="3"/>
  <c r="C33301" i="3"/>
  <c r="C33302" i="3"/>
  <c r="C33303" i="3"/>
  <c r="C33304" i="3"/>
  <c r="C33305" i="3"/>
  <c r="C33306" i="3"/>
  <c r="C33307" i="3"/>
  <c r="C33308" i="3"/>
  <c r="C33309" i="3"/>
  <c r="C33310" i="3"/>
  <c r="C33311" i="3"/>
  <c r="C33312" i="3"/>
  <c r="C33313" i="3"/>
  <c r="C33314" i="3"/>
  <c r="C33315" i="3"/>
  <c r="C33316" i="3"/>
  <c r="C33317" i="3"/>
  <c r="C33318" i="3"/>
  <c r="C33319" i="3"/>
  <c r="C33320" i="3"/>
  <c r="C33321" i="3"/>
  <c r="C33322" i="3"/>
  <c r="C33323" i="3"/>
  <c r="C33324" i="3"/>
  <c r="C33325" i="3"/>
  <c r="C33326" i="3"/>
  <c r="C33327" i="3"/>
  <c r="C33328" i="3"/>
  <c r="C33329" i="3"/>
  <c r="C33330" i="3"/>
  <c r="C33331" i="3"/>
  <c r="C33332" i="3"/>
  <c r="C33333" i="3"/>
  <c r="C33334" i="3"/>
  <c r="C33335" i="3"/>
  <c r="C33336" i="3"/>
  <c r="C33337" i="3"/>
  <c r="C33338" i="3"/>
  <c r="C33339" i="3"/>
  <c r="C33340" i="3"/>
  <c r="C33341" i="3"/>
  <c r="C33342" i="3"/>
  <c r="C33343" i="3"/>
  <c r="C33344" i="3"/>
  <c r="C33345" i="3"/>
  <c r="C33346" i="3"/>
  <c r="C33347" i="3"/>
  <c r="C33348" i="3"/>
  <c r="C33349" i="3"/>
  <c r="C33350" i="3"/>
  <c r="C33351" i="3"/>
  <c r="C33352" i="3"/>
  <c r="C33353" i="3"/>
  <c r="C33354" i="3"/>
  <c r="C33355" i="3"/>
  <c r="C33356" i="3"/>
  <c r="C33357" i="3"/>
  <c r="C33358" i="3"/>
  <c r="C33359" i="3"/>
  <c r="C33360" i="3"/>
  <c r="C33361" i="3"/>
  <c r="C33362" i="3"/>
  <c r="C33363" i="3"/>
  <c r="C33364" i="3"/>
  <c r="C33365" i="3"/>
  <c r="C33366" i="3"/>
  <c r="C33367" i="3"/>
  <c r="C33368" i="3"/>
  <c r="C33369" i="3"/>
  <c r="C33370" i="3"/>
  <c r="C33371" i="3"/>
  <c r="C33372" i="3"/>
  <c r="C33373" i="3"/>
  <c r="C33374" i="3"/>
  <c r="C33375" i="3"/>
  <c r="C33376" i="3"/>
  <c r="C33377" i="3"/>
  <c r="C33378" i="3"/>
  <c r="C33379" i="3"/>
  <c r="C33380" i="3"/>
  <c r="C33381" i="3"/>
  <c r="C33382" i="3"/>
  <c r="C33383" i="3"/>
  <c r="C33384" i="3"/>
  <c r="C33385" i="3"/>
  <c r="C33386" i="3"/>
  <c r="C33387" i="3"/>
  <c r="C33388" i="3"/>
  <c r="C33389" i="3"/>
  <c r="C33390" i="3"/>
  <c r="C33391" i="3"/>
  <c r="C33392" i="3"/>
  <c r="C33393" i="3"/>
  <c r="C33394" i="3"/>
  <c r="C33395" i="3"/>
  <c r="C33396" i="3"/>
  <c r="C33397" i="3"/>
  <c r="C33398" i="3"/>
  <c r="C33399" i="3"/>
  <c r="C33400" i="3"/>
  <c r="C33401" i="3"/>
  <c r="C33402" i="3"/>
  <c r="C33403" i="3"/>
  <c r="C33404" i="3"/>
  <c r="C33405" i="3"/>
  <c r="C33406" i="3"/>
  <c r="C33407" i="3"/>
  <c r="C33408" i="3"/>
  <c r="C33409" i="3"/>
  <c r="C33410" i="3"/>
  <c r="C33411" i="3"/>
  <c r="C33412" i="3"/>
  <c r="C33413" i="3"/>
  <c r="C33414" i="3"/>
  <c r="C33415" i="3"/>
  <c r="C33416" i="3"/>
  <c r="C33417" i="3"/>
  <c r="C33418" i="3"/>
  <c r="C33419" i="3"/>
  <c r="C33420" i="3"/>
  <c r="C33421" i="3"/>
  <c r="C33422" i="3"/>
  <c r="C33423" i="3"/>
  <c r="C33424" i="3"/>
  <c r="C33425" i="3"/>
  <c r="C33426" i="3"/>
  <c r="C33427" i="3"/>
  <c r="C33428" i="3"/>
  <c r="C33429" i="3"/>
  <c r="C33430" i="3"/>
  <c r="C33431" i="3"/>
  <c r="C33432" i="3"/>
  <c r="C33433" i="3"/>
  <c r="C33434" i="3"/>
  <c r="C33435" i="3"/>
  <c r="C33436" i="3"/>
  <c r="C33437" i="3"/>
  <c r="C33438" i="3"/>
  <c r="C33439" i="3"/>
  <c r="C33440" i="3"/>
  <c r="C33441" i="3"/>
  <c r="C33442" i="3"/>
  <c r="C33443" i="3"/>
  <c r="C33444" i="3"/>
  <c r="C33445" i="3"/>
  <c r="C33446" i="3"/>
  <c r="C33447" i="3"/>
  <c r="C33448" i="3"/>
  <c r="C33449" i="3"/>
  <c r="C33450" i="3"/>
  <c r="C33451" i="3"/>
  <c r="C33452" i="3"/>
  <c r="C33453" i="3"/>
  <c r="C33454" i="3"/>
  <c r="C33455" i="3"/>
  <c r="C33456" i="3"/>
  <c r="C33457" i="3"/>
  <c r="C33458" i="3"/>
  <c r="C33459" i="3"/>
  <c r="C33460" i="3"/>
  <c r="C33461" i="3"/>
  <c r="C33462" i="3"/>
  <c r="C33463" i="3"/>
  <c r="C33464" i="3"/>
  <c r="C33465" i="3"/>
  <c r="C33466" i="3"/>
  <c r="C33467" i="3"/>
  <c r="C33468" i="3"/>
  <c r="C33469" i="3"/>
  <c r="C33470" i="3"/>
  <c r="C33471" i="3"/>
  <c r="C33472" i="3"/>
  <c r="C33473" i="3"/>
  <c r="C33474" i="3"/>
  <c r="C33475" i="3"/>
  <c r="C33476" i="3"/>
  <c r="C33477" i="3"/>
  <c r="C33478" i="3"/>
  <c r="C33479" i="3"/>
  <c r="C33480" i="3"/>
  <c r="C33481" i="3"/>
  <c r="C33482" i="3"/>
  <c r="C33483" i="3"/>
  <c r="C33484" i="3"/>
  <c r="C33485" i="3"/>
  <c r="C33486" i="3"/>
  <c r="C33487" i="3"/>
  <c r="C33488" i="3"/>
  <c r="C33489" i="3"/>
  <c r="C33490" i="3"/>
  <c r="C33491" i="3"/>
  <c r="C33492" i="3"/>
  <c r="C33493" i="3"/>
  <c r="C33494" i="3"/>
  <c r="C33495" i="3"/>
  <c r="C33496" i="3"/>
  <c r="C33497" i="3"/>
  <c r="C33498" i="3"/>
  <c r="C33499" i="3"/>
  <c r="C33500" i="3"/>
  <c r="C33501" i="3"/>
  <c r="C33502" i="3"/>
  <c r="C33503" i="3"/>
  <c r="C33504" i="3"/>
  <c r="C33505" i="3"/>
  <c r="C33506" i="3"/>
  <c r="C33507" i="3"/>
  <c r="C33508" i="3"/>
  <c r="C33509" i="3"/>
  <c r="C33510" i="3"/>
  <c r="C33511" i="3"/>
  <c r="C33512" i="3"/>
  <c r="C33513" i="3"/>
  <c r="C33514" i="3"/>
  <c r="C33515" i="3"/>
  <c r="C33516" i="3"/>
  <c r="C33517" i="3"/>
  <c r="C33518" i="3"/>
  <c r="C33519" i="3"/>
  <c r="C33520" i="3"/>
  <c r="C33521" i="3"/>
  <c r="C33522" i="3"/>
  <c r="C33523" i="3"/>
  <c r="C33524" i="3"/>
  <c r="C33525" i="3"/>
  <c r="C33526" i="3"/>
  <c r="C33527" i="3"/>
  <c r="C33528" i="3"/>
  <c r="C33529" i="3"/>
  <c r="C33530" i="3"/>
  <c r="C33531" i="3"/>
  <c r="C33532" i="3"/>
  <c r="C33533" i="3"/>
  <c r="C33534" i="3"/>
  <c r="C33535" i="3"/>
  <c r="C33536" i="3"/>
  <c r="C33537" i="3"/>
  <c r="C33538" i="3"/>
  <c r="C33539" i="3"/>
  <c r="C33540" i="3"/>
  <c r="C33541" i="3"/>
  <c r="C33542" i="3"/>
  <c r="C33543" i="3"/>
  <c r="C33544" i="3"/>
  <c r="C33545" i="3"/>
  <c r="C33546" i="3"/>
  <c r="C33547" i="3"/>
  <c r="C33548" i="3"/>
  <c r="C33549" i="3"/>
  <c r="C33550" i="3"/>
  <c r="C33551" i="3"/>
  <c r="C33552" i="3"/>
  <c r="C33553" i="3"/>
  <c r="C33554" i="3"/>
  <c r="C33555" i="3"/>
  <c r="C33556" i="3"/>
  <c r="C33557" i="3"/>
  <c r="C33558" i="3"/>
  <c r="C33559" i="3"/>
  <c r="C33560" i="3"/>
  <c r="C33561" i="3"/>
  <c r="C33562" i="3"/>
  <c r="C33563" i="3"/>
  <c r="C33564" i="3"/>
  <c r="C33565" i="3"/>
  <c r="C33566" i="3"/>
  <c r="C33567" i="3"/>
  <c r="C33568" i="3"/>
  <c r="C33569" i="3"/>
  <c r="C33570" i="3"/>
  <c r="C33571" i="3"/>
  <c r="C33572" i="3"/>
  <c r="C33573" i="3"/>
  <c r="C33574" i="3"/>
  <c r="C33575" i="3"/>
  <c r="C33576" i="3"/>
  <c r="C33577" i="3"/>
  <c r="C33578" i="3"/>
  <c r="C33579" i="3"/>
  <c r="C33580" i="3"/>
  <c r="C33581" i="3"/>
  <c r="C33582" i="3"/>
  <c r="C33583" i="3"/>
  <c r="C33584" i="3"/>
  <c r="C33585" i="3"/>
  <c r="C33586" i="3"/>
  <c r="C33587" i="3"/>
  <c r="C33588" i="3"/>
  <c r="C33589" i="3"/>
  <c r="C33590" i="3"/>
  <c r="C33591" i="3"/>
  <c r="C33592" i="3"/>
  <c r="C33593" i="3"/>
  <c r="C33594" i="3"/>
  <c r="C33595" i="3"/>
  <c r="C33596" i="3"/>
  <c r="C33597" i="3"/>
  <c r="C33598" i="3"/>
  <c r="C33599" i="3"/>
  <c r="C33600" i="3"/>
  <c r="C33601" i="3"/>
  <c r="C33602" i="3"/>
  <c r="C33603" i="3"/>
  <c r="C33604" i="3"/>
  <c r="C33605" i="3"/>
  <c r="C33606" i="3"/>
  <c r="C33607" i="3"/>
  <c r="C33608" i="3"/>
  <c r="C33609" i="3"/>
  <c r="C33610" i="3"/>
  <c r="C33611" i="3"/>
  <c r="C33612" i="3"/>
  <c r="C33613" i="3"/>
  <c r="C33614" i="3"/>
  <c r="C33615" i="3"/>
  <c r="C33616" i="3"/>
  <c r="C33617" i="3"/>
  <c r="C33618" i="3"/>
  <c r="C33619" i="3"/>
  <c r="C33620" i="3"/>
  <c r="C33621" i="3"/>
  <c r="C33622" i="3"/>
  <c r="C33623" i="3"/>
  <c r="C33624" i="3"/>
  <c r="C33625" i="3"/>
  <c r="C33626" i="3"/>
  <c r="C33627" i="3"/>
  <c r="C33628" i="3"/>
  <c r="C33629" i="3"/>
  <c r="C33630" i="3"/>
  <c r="C33631" i="3"/>
  <c r="C33632" i="3"/>
  <c r="C33633" i="3"/>
  <c r="C33634" i="3"/>
  <c r="C33635" i="3"/>
  <c r="C33636" i="3"/>
  <c r="C33637" i="3"/>
  <c r="C33638" i="3"/>
  <c r="C33639" i="3"/>
  <c r="C33640" i="3"/>
  <c r="C33641" i="3"/>
  <c r="C33642" i="3"/>
  <c r="C33643" i="3"/>
  <c r="C33644" i="3"/>
  <c r="C33645" i="3"/>
  <c r="C33646" i="3"/>
  <c r="C33647" i="3"/>
  <c r="C33648" i="3"/>
  <c r="C33649" i="3"/>
  <c r="C33650" i="3"/>
  <c r="C33651" i="3"/>
  <c r="C33652" i="3"/>
  <c r="C33653" i="3"/>
  <c r="C33654" i="3"/>
  <c r="C33655" i="3"/>
  <c r="C33656" i="3"/>
  <c r="C33657" i="3"/>
  <c r="C33658" i="3"/>
  <c r="C33659" i="3"/>
  <c r="C33660" i="3"/>
  <c r="C33661" i="3"/>
  <c r="C33662" i="3"/>
  <c r="C33663" i="3"/>
  <c r="C33664" i="3"/>
  <c r="C33665" i="3"/>
  <c r="C33666" i="3"/>
  <c r="C33667" i="3"/>
  <c r="C33668" i="3"/>
  <c r="C33669" i="3"/>
  <c r="C33670" i="3"/>
  <c r="C33671" i="3"/>
  <c r="C33672" i="3"/>
  <c r="C33673" i="3"/>
  <c r="C33674" i="3"/>
  <c r="C33675" i="3"/>
  <c r="C33676" i="3"/>
  <c r="C33677" i="3"/>
  <c r="C33678" i="3"/>
  <c r="C33679" i="3"/>
  <c r="C33680" i="3"/>
  <c r="C33681" i="3"/>
  <c r="C33682" i="3"/>
  <c r="C33683" i="3"/>
  <c r="C33684" i="3"/>
  <c r="C33685" i="3"/>
  <c r="C33686" i="3"/>
  <c r="C33687" i="3"/>
  <c r="C33688" i="3"/>
  <c r="C33689" i="3"/>
  <c r="C33690" i="3"/>
  <c r="C33691" i="3"/>
  <c r="C33692" i="3"/>
  <c r="C33693" i="3"/>
  <c r="C33694" i="3"/>
  <c r="C33695" i="3"/>
  <c r="C33696" i="3"/>
  <c r="C33697" i="3"/>
  <c r="C33698" i="3"/>
  <c r="C33699" i="3"/>
  <c r="C33700" i="3"/>
  <c r="C33701" i="3"/>
  <c r="C33702" i="3"/>
  <c r="C33703" i="3"/>
  <c r="C33704" i="3"/>
  <c r="C33705" i="3"/>
  <c r="C33706" i="3"/>
  <c r="C33707" i="3"/>
  <c r="C33708" i="3"/>
  <c r="C33709" i="3"/>
  <c r="C33710" i="3"/>
  <c r="C33711" i="3"/>
  <c r="C33712" i="3"/>
  <c r="C33713" i="3"/>
  <c r="C33714" i="3"/>
  <c r="C33715" i="3"/>
  <c r="C33716" i="3"/>
  <c r="C33717" i="3"/>
  <c r="C33718" i="3"/>
  <c r="C33719" i="3"/>
  <c r="C33720" i="3"/>
  <c r="C33721" i="3"/>
  <c r="C33722" i="3"/>
  <c r="C33723" i="3"/>
  <c r="C33724" i="3"/>
  <c r="C33725" i="3"/>
  <c r="C33726" i="3"/>
  <c r="C33727" i="3"/>
  <c r="C33728" i="3"/>
  <c r="C33729" i="3"/>
  <c r="C33730" i="3"/>
  <c r="C33731" i="3"/>
  <c r="C33732" i="3"/>
  <c r="C33733" i="3"/>
  <c r="C33734" i="3"/>
  <c r="C33735" i="3"/>
  <c r="C33736" i="3"/>
  <c r="C33737" i="3"/>
  <c r="C33738" i="3"/>
  <c r="C33739" i="3"/>
  <c r="C33740" i="3"/>
  <c r="C33741" i="3"/>
  <c r="C33742" i="3"/>
  <c r="C33743" i="3"/>
  <c r="C33744" i="3"/>
  <c r="C33745" i="3"/>
  <c r="C33746" i="3"/>
  <c r="C33747" i="3"/>
  <c r="C33748" i="3"/>
  <c r="C33749" i="3"/>
  <c r="C33750" i="3"/>
  <c r="C33751" i="3"/>
  <c r="C33752" i="3"/>
  <c r="C33753" i="3"/>
  <c r="C33754" i="3"/>
  <c r="C33755" i="3"/>
  <c r="C33756" i="3"/>
  <c r="C33757" i="3"/>
  <c r="C33758" i="3"/>
  <c r="C33759" i="3"/>
  <c r="C33760" i="3"/>
  <c r="C33761" i="3"/>
  <c r="C33762" i="3"/>
  <c r="C33763" i="3"/>
  <c r="C33764" i="3"/>
  <c r="C33765" i="3"/>
  <c r="C33766" i="3"/>
  <c r="C33767" i="3"/>
  <c r="C33768" i="3"/>
  <c r="C33769" i="3"/>
  <c r="C33770" i="3"/>
  <c r="C33771" i="3"/>
  <c r="C33772" i="3"/>
  <c r="C33773" i="3"/>
  <c r="C33774" i="3"/>
  <c r="C33775" i="3"/>
  <c r="C33776" i="3"/>
  <c r="C33777" i="3"/>
  <c r="C33778" i="3"/>
  <c r="C33779" i="3"/>
  <c r="C33780" i="3"/>
  <c r="C33781" i="3"/>
  <c r="C33782" i="3"/>
  <c r="C33783" i="3"/>
  <c r="C33784" i="3"/>
  <c r="C33785" i="3"/>
  <c r="C33786" i="3"/>
  <c r="C33787" i="3"/>
  <c r="C33788" i="3"/>
  <c r="C33789" i="3"/>
  <c r="C33790" i="3"/>
  <c r="C33791" i="3"/>
  <c r="C33792" i="3"/>
  <c r="C33793" i="3"/>
  <c r="C33794" i="3"/>
  <c r="C33795" i="3"/>
  <c r="C33796" i="3"/>
  <c r="C33797" i="3"/>
  <c r="C33798" i="3"/>
  <c r="C33799" i="3"/>
  <c r="C33800" i="3"/>
  <c r="C33801" i="3"/>
  <c r="C33802" i="3"/>
  <c r="C33803" i="3"/>
  <c r="C33804" i="3"/>
  <c r="C33805" i="3"/>
  <c r="C33806" i="3"/>
  <c r="C33807" i="3"/>
  <c r="C33808" i="3"/>
  <c r="C33809" i="3"/>
  <c r="C33810" i="3"/>
  <c r="C33811" i="3"/>
  <c r="C33812" i="3"/>
  <c r="C33813" i="3"/>
  <c r="C33814" i="3"/>
  <c r="C33815" i="3"/>
  <c r="C33816" i="3"/>
  <c r="C33817" i="3"/>
  <c r="C33818" i="3"/>
  <c r="C33819" i="3"/>
  <c r="C33820" i="3"/>
  <c r="C33821" i="3"/>
  <c r="C33822" i="3"/>
  <c r="C33823" i="3"/>
  <c r="C33824" i="3"/>
  <c r="C33825" i="3"/>
  <c r="C33826" i="3"/>
  <c r="C33827" i="3"/>
  <c r="C33828" i="3"/>
  <c r="C33829" i="3"/>
  <c r="C33830" i="3"/>
  <c r="C33831" i="3"/>
  <c r="C33832" i="3"/>
  <c r="C33833" i="3"/>
  <c r="C33834" i="3"/>
  <c r="C33835" i="3"/>
  <c r="C33836" i="3"/>
  <c r="C33837" i="3"/>
  <c r="C33838" i="3"/>
  <c r="C33839" i="3"/>
  <c r="C33840" i="3"/>
  <c r="C33841" i="3"/>
  <c r="C33842" i="3"/>
  <c r="C33843" i="3"/>
  <c r="C33844" i="3"/>
  <c r="C33845" i="3"/>
  <c r="C33846" i="3"/>
  <c r="C33847" i="3"/>
  <c r="C33848" i="3"/>
  <c r="C33849" i="3"/>
  <c r="C33850" i="3"/>
  <c r="C33851" i="3"/>
  <c r="C33852" i="3"/>
  <c r="C33853" i="3"/>
  <c r="C33854" i="3"/>
  <c r="C33855" i="3"/>
  <c r="C33856" i="3"/>
  <c r="C33857" i="3"/>
  <c r="C33858" i="3"/>
  <c r="C33859" i="3"/>
  <c r="C33860" i="3"/>
  <c r="C33861" i="3"/>
  <c r="C33862" i="3"/>
  <c r="C33863" i="3"/>
  <c r="C33864" i="3"/>
  <c r="C33865" i="3"/>
  <c r="C33866" i="3"/>
  <c r="C33867" i="3"/>
  <c r="C33868" i="3"/>
  <c r="C33869" i="3"/>
  <c r="C33870" i="3"/>
  <c r="C33871" i="3"/>
  <c r="C33872" i="3"/>
  <c r="C33873" i="3"/>
  <c r="C33874" i="3"/>
  <c r="C33875" i="3"/>
  <c r="C33876" i="3"/>
  <c r="C33877" i="3"/>
  <c r="C33878" i="3"/>
  <c r="C33879" i="3"/>
  <c r="C33880" i="3"/>
  <c r="C33881" i="3"/>
  <c r="C33882" i="3"/>
  <c r="C33883" i="3"/>
  <c r="C33884" i="3"/>
  <c r="C33885" i="3"/>
  <c r="C33886" i="3"/>
  <c r="C33887" i="3"/>
  <c r="C33888" i="3"/>
  <c r="C33889" i="3"/>
  <c r="C33890" i="3"/>
  <c r="C33891" i="3"/>
  <c r="C33892" i="3"/>
  <c r="C33893" i="3"/>
  <c r="C33894" i="3"/>
  <c r="C33895" i="3"/>
  <c r="C33896" i="3"/>
  <c r="C33897" i="3"/>
  <c r="C33898" i="3"/>
  <c r="C33899" i="3"/>
  <c r="C33900" i="3"/>
  <c r="C33901" i="3"/>
  <c r="C33902" i="3"/>
  <c r="C33903" i="3"/>
  <c r="C33904" i="3"/>
  <c r="C33905" i="3"/>
  <c r="C33906" i="3"/>
  <c r="C33907" i="3"/>
  <c r="C33908" i="3"/>
  <c r="C33909" i="3"/>
  <c r="C33910" i="3"/>
  <c r="C33911" i="3"/>
  <c r="C33912" i="3"/>
  <c r="C33913" i="3"/>
  <c r="C33914" i="3"/>
  <c r="C33915" i="3"/>
  <c r="C33916" i="3"/>
  <c r="C33917" i="3"/>
  <c r="C33918" i="3"/>
  <c r="C33919" i="3"/>
  <c r="C33920" i="3"/>
  <c r="C33921" i="3"/>
  <c r="C33922" i="3"/>
  <c r="C33923" i="3"/>
  <c r="C33924" i="3"/>
  <c r="C33925" i="3"/>
  <c r="C33926" i="3"/>
  <c r="C33927" i="3"/>
  <c r="C33928" i="3"/>
  <c r="C33929" i="3"/>
  <c r="C33930" i="3"/>
  <c r="C33931" i="3"/>
  <c r="C33932" i="3"/>
  <c r="C33933" i="3"/>
  <c r="C33934" i="3"/>
  <c r="C33935" i="3"/>
  <c r="C33936" i="3"/>
  <c r="C33937" i="3"/>
  <c r="C33938" i="3"/>
  <c r="C33939" i="3"/>
  <c r="C33940" i="3"/>
  <c r="C33941" i="3"/>
  <c r="C33942" i="3"/>
  <c r="C33943" i="3"/>
  <c r="C33944" i="3"/>
  <c r="C33945" i="3"/>
  <c r="C33946" i="3"/>
  <c r="C33947" i="3"/>
  <c r="C33948" i="3"/>
  <c r="C33949" i="3"/>
  <c r="C33950" i="3"/>
  <c r="C33951" i="3"/>
  <c r="C33952" i="3"/>
  <c r="C33953" i="3"/>
  <c r="C33954" i="3"/>
  <c r="C33955" i="3"/>
  <c r="C33956" i="3"/>
  <c r="C33957" i="3"/>
  <c r="C33958" i="3"/>
  <c r="C33959" i="3"/>
  <c r="C33960" i="3"/>
  <c r="C33961" i="3"/>
  <c r="C33962" i="3"/>
  <c r="C33963" i="3"/>
  <c r="C33964" i="3"/>
  <c r="C33965" i="3"/>
  <c r="C33966" i="3"/>
  <c r="C33967" i="3"/>
  <c r="C33968" i="3"/>
  <c r="C33969" i="3"/>
  <c r="C33970" i="3"/>
  <c r="C33971" i="3"/>
  <c r="C33972" i="3"/>
  <c r="C33973" i="3"/>
  <c r="C33974" i="3"/>
  <c r="C33975" i="3"/>
  <c r="C33976" i="3"/>
  <c r="C33977" i="3"/>
  <c r="C33978" i="3"/>
  <c r="C33979" i="3"/>
  <c r="C33980" i="3"/>
  <c r="C33981" i="3"/>
  <c r="C33982" i="3"/>
  <c r="C33983" i="3"/>
  <c r="C33984" i="3"/>
  <c r="C33985" i="3"/>
  <c r="C33986" i="3"/>
  <c r="C33987" i="3"/>
  <c r="C33988" i="3"/>
  <c r="C33989" i="3"/>
  <c r="C33990" i="3"/>
  <c r="C33991" i="3"/>
  <c r="C33992" i="3"/>
  <c r="C33993" i="3"/>
  <c r="C33994" i="3"/>
  <c r="C33995" i="3"/>
  <c r="C33996" i="3"/>
  <c r="C33997" i="3"/>
  <c r="C33998" i="3"/>
  <c r="C33999" i="3"/>
  <c r="C34000" i="3"/>
  <c r="C34001" i="3"/>
  <c r="C34002" i="3"/>
  <c r="C34003" i="3"/>
  <c r="C34004" i="3"/>
  <c r="C34005" i="3"/>
  <c r="C34006" i="3"/>
  <c r="C34007" i="3"/>
  <c r="C34008" i="3"/>
  <c r="C34009" i="3"/>
  <c r="C34010" i="3"/>
  <c r="C34011" i="3"/>
  <c r="C34012" i="3"/>
  <c r="C34013" i="3"/>
  <c r="C34014" i="3"/>
  <c r="C34015" i="3"/>
  <c r="C34016" i="3"/>
  <c r="C34017" i="3"/>
  <c r="C34018" i="3"/>
  <c r="C34019" i="3"/>
  <c r="C34020" i="3"/>
  <c r="C34021" i="3"/>
  <c r="C34022" i="3"/>
  <c r="C34023" i="3"/>
  <c r="C34024" i="3"/>
  <c r="C34025" i="3"/>
  <c r="C34026" i="3"/>
  <c r="C34027" i="3"/>
  <c r="C34028" i="3"/>
  <c r="C34029" i="3"/>
  <c r="C34030" i="3"/>
  <c r="C34031" i="3"/>
  <c r="C34032" i="3"/>
  <c r="C34033" i="3"/>
  <c r="C34034" i="3"/>
  <c r="C34035" i="3"/>
  <c r="C34036" i="3"/>
  <c r="C34037" i="3"/>
  <c r="C34038" i="3"/>
  <c r="C34039" i="3"/>
  <c r="C34040" i="3"/>
  <c r="C34041" i="3"/>
  <c r="C34042" i="3"/>
  <c r="C34043" i="3"/>
  <c r="C34044" i="3"/>
  <c r="C34045" i="3"/>
  <c r="C34046" i="3"/>
  <c r="C34047" i="3"/>
  <c r="C34048" i="3"/>
  <c r="C34049" i="3"/>
  <c r="C34050" i="3"/>
  <c r="C34051" i="3"/>
  <c r="C34052" i="3"/>
  <c r="C34053" i="3"/>
  <c r="C34054" i="3"/>
  <c r="C34055" i="3"/>
  <c r="C34056" i="3"/>
  <c r="C34057" i="3"/>
  <c r="C34058" i="3"/>
  <c r="C34059" i="3"/>
  <c r="C34060" i="3"/>
  <c r="C34061" i="3"/>
  <c r="C34062" i="3"/>
  <c r="C34063" i="3"/>
  <c r="C34064" i="3"/>
  <c r="C34065" i="3"/>
  <c r="C34066" i="3"/>
  <c r="C34067" i="3"/>
  <c r="C34068" i="3"/>
  <c r="C34069" i="3"/>
  <c r="C34070" i="3"/>
  <c r="C34071" i="3"/>
  <c r="C34072" i="3"/>
  <c r="C34073" i="3"/>
  <c r="C34074" i="3"/>
  <c r="C34075" i="3"/>
  <c r="C34076" i="3"/>
  <c r="C34077" i="3"/>
  <c r="C34078" i="3"/>
  <c r="C34079" i="3"/>
  <c r="C34080" i="3"/>
  <c r="C34081" i="3"/>
  <c r="C34082" i="3"/>
  <c r="C34083" i="3"/>
  <c r="C34084" i="3"/>
  <c r="C34085" i="3"/>
  <c r="C34086" i="3"/>
  <c r="C34087" i="3"/>
  <c r="C34088" i="3"/>
  <c r="C34089" i="3"/>
  <c r="C34090" i="3"/>
  <c r="C34091" i="3"/>
  <c r="C34092" i="3"/>
  <c r="C34093" i="3"/>
  <c r="C34094" i="3"/>
  <c r="C34095" i="3"/>
  <c r="C34096" i="3"/>
  <c r="C34097" i="3"/>
  <c r="C34098" i="3"/>
  <c r="C34099" i="3"/>
  <c r="C34100" i="3"/>
  <c r="C34101" i="3"/>
  <c r="C34102" i="3"/>
  <c r="C34103" i="3"/>
  <c r="C34104" i="3"/>
  <c r="C34105" i="3"/>
  <c r="C34106" i="3"/>
  <c r="C34107" i="3"/>
  <c r="C34108" i="3"/>
  <c r="C34109" i="3"/>
  <c r="C34110" i="3"/>
  <c r="C34111" i="3"/>
  <c r="C34112" i="3"/>
  <c r="C34113" i="3"/>
  <c r="C34114" i="3"/>
  <c r="C34115" i="3"/>
  <c r="C34116" i="3"/>
  <c r="C34117" i="3"/>
  <c r="C34118" i="3"/>
  <c r="C34119" i="3"/>
  <c r="C34120" i="3"/>
  <c r="C34121" i="3"/>
  <c r="C34122" i="3"/>
  <c r="C34123" i="3"/>
  <c r="C34124" i="3"/>
  <c r="C34125" i="3"/>
  <c r="C34126" i="3"/>
  <c r="C34127" i="3"/>
  <c r="C34128" i="3"/>
  <c r="C34129" i="3"/>
  <c r="C34130" i="3"/>
  <c r="C34131" i="3"/>
  <c r="C34132" i="3"/>
  <c r="C34133" i="3"/>
  <c r="C34134" i="3"/>
  <c r="C34135" i="3"/>
  <c r="C34136" i="3"/>
  <c r="C34137" i="3"/>
  <c r="C34138" i="3"/>
  <c r="C34139" i="3"/>
  <c r="C34140" i="3"/>
  <c r="C34141" i="3"/>
  <c r="C34142" i="3"/>
  <c r="C34143" i="3"/>
  <c r="C34144" i="3"/>
  <c r="C34145" i="3"/>
  <c r="C34146" i="3"/>
  <c r="C34147" i="3"/>
  <c r="C34148" i="3"/>
  <c r="C34149" i="3"/>
  <c r="C34150" i="3"/>
  <c r="C34151" i="3"/>
  <c r="C34152" i="3"/>
  <c r="C34153" i="3"/>
  <c r="C34154" i="3"/>
  <c r="C34155" i="3"/>
  <c r="C34156" i="3"/>
  <c r="C34157" i="3"/>
  <c r="C34158" i="3"/>
  <c r="C34159" i="3"/>
  <c r="C34160" i="3"/>
  <c r="C34161" i="3"/>
  <c r="C34162" i="3"/>
  <c r="C34163" i="3"/>
  <c r="C34164" i="3"/>
  <c r="C34165" i="3"/>
  <c r="C34166" i="3"/>
  <c r="C34167" i="3"/>
  <c r="C34168" i="3"/>
  <c r="C34169" i="3"/>
  <c r="C34170" i="3"/>
  <c r="C34171" i="3"/>
  <c r="C34172" i="3"/>
  <c r="C34173" i="3"/>
  <c r="C34174" i="3"/>
  <c r="C34175" i="3"/>
  <c r="C34176" i="3"/>
  <c r="C34177" i="3"/>
  <c r="C34178" i="3"/>
  <c r="C34179" i="3"/>
  <c r="C34180" i="3"/>
  <c r="C34181" i="3"/>
  <c r="C34182" i="3"/>
  <c r="C34183" i="3"/>
  <c r="C34184" i="3"/>
  <c r="C34185" i="3"/>
  <c r="C34186" i="3"/>
  <c r="C34187" i="3"/>
  <c r="C34188" i="3"/>
  <c r="C34189" i="3"/>
  <c r="C34190" i="3"/>
  <c r="C34191" i="3"/>
  <c r="C34192" i="3"/>
  <c r="C34193" i="3"/>
  <c r="C34194" i="3"/>
  <c r="C34195" i="3"/>
  <c r="C34196" i="3"/>
  <c r="C34197" i="3"/>
  <c r="C34198" i="3"/>
  <c r="C34199" i="3"/>
  <c r="C34200" i="3"/>
  <c r="C34201" i="3"/>
  <c r="C34202" i="3"/>
  <c r="C34203" i="3"/>
  <c r="C34204" i="3"/>
  <c r="C34205" i="3"/>
  <c r="C34206" i="3"/>
  <c r="C34207" i="3"/>
  <c r="C34208" i="3"/>
  <c r="C34209" i="3"/>
  <c r="C34210" i="3"/>
  <c r="C34211" i="3"/>
  <c r="C34212" i="3"/>
  <c r="C34213" i="3"/>
  <c r="C34214" i="3"/>
  <c r="C34215" i="3"/>
  <c r="C34216" i="3"/>
  <c r="C34217" i="3"/>
  <c r="C34218" i="3"/>
  <c r="C34219" i="3"/>
  <c r="C34220" i="3"/>
  <c r="C34221" i="3"/>
  <c r="C34222" i="3"/>
  <c r="C34223" i="3"/>
  <c r="C34224" i="3"/>
  <c r="C34225" i="3"/>
  <c r="C34226" i="3"/>
  <c r="C34227" i="3"/>
  <c r="C34228" i="3"/>
  <c r="C34229" i="3"/>
  <c r="C34230" i="3"/>
  <c r="C34231" i="3"/>
  <c r="C34232" i="3"/>
  <c r="C34233" i="3"/>
  <c r="C34234" i="3"/>
  <c r="C34235" i="3"/>
  <c r="C34236" i="3"/>
  <c r="C34237" i="3"/>
  <c r="C34238" i="3"/>
  <c r="C34239" i="3"/>
  <c r="C34240" i="3"/>
  <c r="C34241" i="3"/>
  <c r="C34242" i="3"/>
  <c r="C34243" i="3"/>
  <c r="C34244" i="3"/>
  <c r="C34245" i="3"/>
  <c r="C34246" i="3"/>
  <c r="C34247" i="3"/>
  <c r="C34248" i="3"/>
  <c r="C34249" i="3"/>
  <c r="C34250" i="3"/>
  <c r="C34251" i="3"/>
  <c r="C34252" i="3"/>
  <c r="C34253" i="3"/>
  <c r="C34254" i="3"/>
  <c r="C34255" i="3"/>
  <c r="C34256" i="3"/>
  <c r="C34257" i="3"/>
  <c r="C34258" i="3"/>
  <c r="C34259" i="3"/>
  <c r="C34260" i="3"/>
  <c r="C34261" i="3"/>
  <c r="C34262" i="3"/>
  <c r="C34263" i="3"/>
  <c r="C34264" i="3"/>
  <c r="C34265" i="3"/>
  <c r="C34266" i="3"/>
  <c r="C34267" i="3"/>
  <c r="C34268" i="3"/>
  <c r="C34269" i="3"/>
  <c r="C34270" i="3"/>
  <c r="C34271" i="3"/>
  <c r="C34272" i="3"/>
  <c r="C34273" i="3"/>
  <c r="C34274" i="3"/>
  <c r="C34275" i="3"/>
  <c r="C34276" i="3"/>
  <c r="C34277" i="3"/>
  <c r="C34278" i="3"/>
  <c r="C34279" i="3"/>
  <c r="C34280" i="3"/>
  <c r="C34281" i="3"/>
  <c r="C34282" i="3"/>
  <c r="C34283" i="3"/>
  <c r="C34284" i="3"/>
  <c r="C34285" i="3"/>
  <c r="C34286" i="3"/>
  <c r="C34287" i="3"/>
  <c r="C34288" i="3"/>
  <c r="C34289" i="3"/>
  <c r="C34290" i="3"/>
  <c r="C34291" i="3"/>
  <c r="C34292" i="3"/>
  <c r="C34293" i="3"/>
  <c r="C34294" i="3"/>
  <c r="C34295" i="3"/>
  <c r="C34296" i="3"/>
  <c r="C34297" i="3"/>
  <c r="C34298" i="3"/>
  <c r="C34299" i="3"/>
  <c r="C34300" i="3"/>
  <c r="C34301" i="3"/>
  <c r="C34302" i="3"/>
  <c r="C34303" i="3"/>
  <c r="C34304" i="3"/>
  <c r="C34305" i="3"/>
  <c r="C34306" i="3"/>
  <c r="C34307" i="3"/>
  <c r="C34308" i="3"/>
  <c r="C34309" i="3"/>
  <c r="C34310" i="3"/>
  <c r="C34311" i="3"/>
  <c r="C34312" i="3"/>
  <c r="C34313" i="3"/>
  <c r="C34314" i="3"/>
  <c r="C34315" i="3"/>
  <c r="C34316" i="3"/>
  <c r="C34317" i="3"/>
  <c r="C34318" i="3"/>
  <c r="C34319" i="3"/>
  <c r="C34320" i="3"/>
  <c r="C34321" i="3"/>
  <c r="C34322" i="3"/>
  <c r="C34323" i="3"/>
  <c r="C34324" i="3"/>
  <c r="C34325" i="3"/>
  <c r="C34326" i="3"/>
  <c r="C34327" i="3"/>
  <c r="C34328" i="3"/>
  <c r="C34329" i="3"/>
  <c r="C34330" i="3"/>
  <c r="C34331" i="3"/>
  <c r="C34332" i="3"/>
  <c r="C34333" i="3"/>
  <c r="C34334" i="3"/>
  <c r="C34335" i="3"/>
  <c r="C34336" i="3"/>
  <c r="C34337" i="3"/>
  <c r="C34338" i="3"/>
  <c r="C34339" i="3"/>
  <c r="C34340" i="3"/>
  <c r="C34341" i="3"/>
  <c r="C34342" i="3"/>
  <c r="C34343" i="3"/>
  <c r="C34344" i="3"/>
  <c r="C34345" i="3"/>
  <c r="C34346" i="3"/>
  <c r="C34347" i="3"/>
  <c r="C34348" i="3"/>
  <c r="C34349" i="3"/>
  <c r="C34350" i="3"/>
  <c r="C34351" i="3"/>
  <c r="C34352" i="3"/>
  <c r="C34353" i="3"/>
  <c r="C34354" i="3"/>
  <c r="C34355" i="3"/>
  <c r="C34356" i="3"/>
  <c r="C34357" i="3"/>
  <c r="C34358" i="3"/>
  <c r="C34359" i="3"/>
  <c r="C34360" i="3"/>
  <c r="C34361" i="3"/>
  <c r="C34362" i="3"/>
  <c r="C34363" i="3"/>
  <c r="C34364" i="3"/>
  <c r="C34365" i="3"/>
  <c r="C34366" i="3"/>
  <c r="C34367" i="3"/>
  <c r="C34368" i="3"/>
  <c r="C34369" i="3"/>
  <c r="C34370" i="3"/>
  <c r="C34371" i="3"/>
  <c r="C34372" i="3"/>
  <c r="C34373" i="3"/>
  <c r="C34374" i="3"/>
  <c r="C34375" i="3"/>
  <c r="C34376" i="3"/>
  <c r="C34377" i="3"/>
  <c r="C34378" i="3"/>
  <c r="C34379" i="3"/>
  <c r="C34380" i="3"/>
  <c r="C34381" i="3"/>
  <c r="C34382" i="3"/>
  <c r="C34383" i="3"/>
  <c r="C34384" i="3"/>
  <c r="C34385" i="3"/>
  <c r="C34386" i="3"/>
  <c r="C34387" i="3"/>
  <c r="C34388" i="3"/>
  <c r="C34389" i="3"/>
  <c r="C34390" i="3"/>
  <c r="C34391" i="3"/>
  <c r="C34392" i="3"/>
  <c r="C34393" i="3"/>
  <c r="C34394" i="3"/>
  <c r="C34395" i="3"/>
  <c r="C34396" i="3"/>
  <c r="C34397" i="3"/>
  <c r="C34398" i="3"/>
  <c r="C34399" i="3"/>
  <c r="C34400" i="3"/>
  <c r="C34401" i="3"/>
  <c r="C34402" i="3"/>
  <c r="C34403" i="3"/>
  <c r="C34404" i="3"/>
  <c r="C34405" i="3"/>
  <c r="C34406" i="3"/>
  <c r="C34407" i="3"/>
  <c r="C34408" i="3"/>
  <c r="C34409" i="3"/>
  <c r="C34410" i="3"/>
  <c r="C34411" i="3"/>
  <c r="C34412" i="3"/>
  <c r="C34413" i="3"/>
  <c r="C34414" i="3"/>
  <c r="C34415" i="3"/>
  <c r="C34416" i="3"/>
  <c r="C34417" i="3"/>
  <c r="C34418" i="3"/>
  <c r="C34419" i="3"/>
  <c r="C34420" i="3"/>
  <c r="C34421" i="3"/>
  <c r="C34422" i="3"/>
  <c r="C34423" i="3"/>
  <c r="C34424" i="3"/>
  <c r="C34425" i="3"/>
  <c r="C34426" i="3"/>
  <c r="C34427" i="3"/>
  <c r="C34428" i="3"/>
  <c r="C34429" i="3"/>
  <c r="C34430" i="3"/>
  <c r="C34431" i="3"/>
  <c r="C34432" i="3"/>
  <c r="C34433" i="3"/>
  <c r="C34434" i="3"/>
  <c r="C34435" i="3"/>
  <c r="C34436" i="3"/>
  <c r="C34437" i="3"/>
  <c r="C34438" i="3"/>
  <c r="C34439" i="3"/>
  <c r="C34440" i="3"/>
  <c r="C34441" i="3"/>
  <c r="C34442" i="3"/>
  <c r="C34443" i="3"/>
  <c r="C34444" i="3"/>
  <c r="C34445" i="3"/>
  <c r="C34446" i="3"/>
  <c r="C34447" i="3"/>
  <c r="C34448" i="3"/>
  <c r="C34449" i="3"/>
  <c r="C34450" i="3"/>
  <c r="C34451" i="3"/>
  <c r="C34452" i="3"/>
  <c r="C34453" i="3"/>
  <c r="C34454" i="3"/>
  <c r="C34455" i="3"/>
  <c r="C34456" i="3"/>
  <c r="C34457" i="3"/>
  <c r="C34458" i="3"/>
  <c r="C34459" i="3"/>
  <c r="C34460" i="3"/>
  <c r="C34461" i="3"/>
  <c r="C34462" i="3"/>
  <c r="C34463" i="3"/>
  <c r="C34464" i="3"/>
  <c r="C34465" i="3"/>
  <c r="C34466" i="3"/>
  <c r="C34467" i="3"/>
  <c r="C34468" i="3"/>
  <c r="C34469" i="3"/>
  <c r="C34470" i="3"/>
  <c r="C34471" i="3"/>
  <c r="C34472" i="3"/>
  <c r="C34473" i="3"/>
  <c r="C34474" i="3"/>
  <c r="C34475" i="3"/>
  <c r="C34476" i="3"/>
  <c r="C34477" i="3"/>
  <c r="C34478" i="3"/>
  <c r="C34479" i="3"/>
  <c r="C34480" i="3"/>
  <c r="C34481" i="3"/>
  <c r="C34482" i="3"/>
  <c r="C34483" i="3"/>
  <c r="C34484" i="3"/>
  <c r="C34485" i="3"/>
  <c r="C34486" i="3"/>
  <c r="C34487" i="3"/>
  <c r="C34488" i="3"/>
  <c r="C34489" i="3"/>
  <c r="C34490" i="3"/>
  <c r="C34491" i="3"/>
  <c r="C34492" i="3"/>
  <c r="C34493" i="3"/>
  <c r="C34494" i="3"/>
  <c r="C34495" i="3"/>
  <c r="C34496" i="3"/>
  <c r="C34497" i="3"/>
  <c r="C34498" i="3"/>
  <c r="C34499" i="3"/>
  <c r="C34500" i="3"/>
  <c r="C34501" i="3"/>
  <c r="C34502" i="3"/>
  <c r="C34503" i="3"/>
  <c r="C34504" i="3"/>
  <c r="C34505" i="3"/>
  <c r="C34506" i="3"/>
  <c r="C34507" i="3"/>
  <c r="C34508" i="3"/>
  <c r="C34509" i="3"/>
  <c r="C34510" i="3"/>
  <c r="C34511" i="3"/>
  <c r="C34512" i="3"/>
  <c r="C34513" i="3"/>
  <c r="C34514" i="3"/>
  <c r="C34515" i="3"/>
  <c r="C34516" i="3"/>
  <c r="C34517" i="3"/>
  <c r="C34518" i="3"/>
  <c r="C34519" i="3"/>
  <c r="C34520" i="3"/>
  <c r="C34521" i="3"/>
  <c r="C34522" i="3"/>
  <c r="C34523" i="3"/>
  <c r="C34524" i="3"/>
  <c r="C34525" i="3"/>
  <c r="C34526" i="3"/>
  <c r="C34527" i="3"/>
  <c r="C34528" i="3"/>
  <c r="C34529" i="3"/>
  <c r="C34530" i="3"/>
  <c r="C34531" i="3"/>
  <c r="C34532" i="3"/>
  <c r="C34533" i="3"/>
  <c r="C34534" i="3"/>
  <c r="C34535" i="3"/>
  <c r="C34536" i="3"/>
  <c r="C34537" i="3"/>
  <c r="C34538" i="3"/>
  <c r="C34539" i="3"/>
  <c r="C34540" i="3"/>
  <c r="C34541" i="3"/>
  <c r="C34542" i="3"/>
  <c r="C34543" i="3"/>
  <c r="C34544" i="3"/>
  <c r="C34545" i="3"/>
  <c r="C34546" i="3"/>
  <c r="C34547" i="3"/>
  <c r="C34548" i="3"/>
  <c r="C34549" i="3"/>
  <c r="C34550" i="3"/>
  <c r="C34551" i="3"/>
  <c r="C34552" i="3"/>
  <c r="C34553" i="3"/>
  <c r="C34554" i="3"/>
  <c r="C34555" i="3"/>
  <c r="C34556" i="3"/>
  <c r="C34557" i="3"/>
  <c r="C34558" i="3"/>
  <c r="C34559" i="3"/>
  <c r="C34560" i="3"/>
  <c r="C34561" i="3"/>
  <c r="C34562" i="3"/>
  <c r="C34563" i="3"/>
  <c r="C34564" i="3"/>
  <c r="C34565" i="3"/>
  <c r="C34566" i="3"/>
  <c r="C34567" i="3"/>
  <c r="C34568" i="3"/>
  <c r="C34569" i="3"/>
  <c r="C34570" i="3"/>
  <c r="C34571" i="3"/>
  <c r="C34572" i="3"/>
  <c r="C34573" i="3"/>
  <c r="C34574" i="3"/>
  <c r="C34575" i="3"/>
  <c r="C34576" i="3"/>
  <c r="C34577" i="3"/>
  <c r="C34578" i="3"/>
  <c r="C34579" i="3"/>
  <c r="C34580" i="3"/>
  <c r="C34581" i="3"/>
  <c r="C34582" i="3"/>
  <c r="C34583" i="3"/>
  <c r="C34584" i="3"/>
  <c r="C34585" i="3"/>
  <c r="C34586" i="3"/>
  <c r="C34587" i="3"/>
  <c r="C34588" i="3"/>
  <c r="C34589" i="3"/>
  <c r="C34590" i="3"/>
  <c r="C34591" i="3"/>
  <c r="C34592" i="3"/>
  <c r="C34593" i="3"/>
  <c r="C34594" i="3"/>
  <c r="C34595" i="3"/>
  <c r="C34596" i="3"/>
  <c r="C34597" i="3"/>
  <c r="C34598" i="3"/>
  <c r="C34599" i="3"/>
  <c r="C34600" i="3"/>
  <c r="C34601" i="3"/>
  <c r="C34602" i="3"/>
  <c r="C34603" i="3"/>
  <c r="C34604" i="3"/>
  <c r="C34605" i="3"/>
  <c r="C34606" i="3"/>
  <c r="C34607" i="3"/>
  <c r="C34608" i="3"/>
  <c r="C34609" i="3"/>
  <c r="C34610" i="3"/>
  <c r="C34611" i="3"/>
  <c r="C34612" i="3"/>
  <c r="C34613" i="3"/>
  <c r="C34614" i="3"/>
  <c r="C34615" i="3"/>
  <c r="C34616" i="3"/>
  <c r="C34617" i="3"/>
  <c r="C34618" i="3"/>
  <c r="C34619" i="3"/>
  <c r="C34620" i="3"/>
  <c r="C34621" i="3"/>
  <c r="C34622" i="3"/>
  <c r="C34623" i="3"/>
  <c r="C34624" i="3"/>
  <c r="C34625" i="3"/>
  <c r="C34626" i="3"/>
  <c r="C34627" i="3"/>
  <c r="C34628" i="3"/>
  <c r="C34629" i="3"/>
  <c r="C34630" i="3"/>
  <c r="C34631" i="3"/>
  <c r="C34632" i="3"/>
  <c r="C34633" i="3"/>
  <c r="C34634" i="3"/>
  <c r="C34635" i="3"/>
  <c r="C34636" i="3"/>
  <c r="C34637" i="3"/>
  <c r="C34638" i="3"/>
  <c r="C34639" i="3"/>
  <c r="C34640" i="3"/>
  <c r="C34641" i="3"/>
  <c r="C34642" i="3"/>
  <c r="C34643" i="3"/>
  <c r="C34644" i="3"/>
  <c r="C34645" i="3"/>
  <c r="C34646" i="3"/>
  <c r="C34647" i="3"/>
  <c r="C34648" i="3"/>
  <c r="C34649" i="3"/>
  <c r="C34650" i="3"/>
  <c r="C34651" i="3"/>
  <c r="C34652" i="3"/>
  <c r="C34653" i="3"/>
  <c r="C34654" i="3"/>
  <c r="C34655" i="3"/>
  <c r="C34656" i="3"/>
  <c r="C34657" i="3"/>
  <c r="C34658" i="3"/>
  <c r="C34659" i="3"/>
  <c r="C34660" i="3"/>
  <c r="C34661" i="3"/>
  <c r="C34662" i="3"/>
  <c r="C34663" i="3"/>
  <c r="C34664" i="3"/>
  <c r="C34665" i="3"/>
  <c r="C34666" i="3"/>
  <c r="C34667" i="3"/>
  <c r="C34668" i="3"/>
  <c r="C34669" i="3"/>
  <c r="C34670" i="3"/>
  <c r="C34671" i="3"/>
  <c r="C34672" i="3"/>
  <c r="C34673" i="3"/>
  <c r="C34674" i="3"/>
  <c r="C34675" i="3"/>
  <c r="C34676" i="3"/>
  <c r="C34677" i="3"/>
  <c r="C34678" i="3"/>
  <c r="C34679" i="3"/>
  <c r="C34680" i="3"/>
  <c r="C34681" i="3"/>
  <c r="C34682" i="3"/>
  <c r="C34683" i="3"/>
  <c r="C34684" i="3"/>
  <c r="C34685" i="3"/>
  <c r="C34686" i="3"/>
  <c r="C34687" i="3"/>
  <c r="C34688" i="3"/>
  <c r="C34689" i="3"/>
  <c r="C34690" i="3"/>
  <c r="C34691" i="3"/>
  <c r="C34692" i="3"/>
  <c r="C34693" i="3"/>
  <c r="C34694" i="3"/>
  <c r="C34695" i="3"/>
  <c r="C34696" i="3"/>
  <c r="C34697" i="3"/>
  <c r="C34698" i="3"/>
  <c r="C34699" i="3"/>
  <c r="C34700" i="3"/>
  <c r="C34701" i="3"/>
  <c r="C34702" i="3"/>
  <c r="C34703" i="3"/>
  <c r="C34704" i="3"/>
  <c r="C34705" i="3"/>
  <c r="C34706" i="3"/>
  <c r="C34707" i="3"/>
  <c r="C34708" i="3"/>
  <c r="C34709" i="3"/>
  <c r="C34710" i="3"/>
  <c r="C34711" i="3"/>
  <c r="C34712" i="3"/>
  <c r="C34713" i="3"/>
  <c r="C34714" i="3"/>
  <c r="C34715" i="3"/>
  <c r="C34716" i="3"/>
  <c r="C34717" i="3"/>
  <c r="C34718" i="3"/>
  <c r="C34719" i="3"/>
  <c r="C34720" i="3"/>
  <c r="C34721" i="3"/>
  <c r="C34722" i="3"/>
  <c r="C34723" i="3"/>
  <c r="C34724" i="3"/>
  <c r="C34725" i="3"/>
  <c r="C34726" i="3"/>
  <c r="C34727" i="3"/>
  <c r="C34728" i="3"/>
  <c r="C34729" i="3"/>
  <c r="C34730" i="3"/>
  <c r="C34731" i="3"/>
  <c r="C34732" i="3"/>
  <c r="C34733" i="3"/>
  <c r="C34734" i="3"/>
  <c r="C34735" i="3"/>
  <c r="C34736" i="3"/>
  <c r="C34737" i="3"/>
  <c r="C34738" i="3"/>
  <c r="C34739" i="3"/>
  <c r="C34740" i="3"/>
  <c r="C34741" i="3"/>
  <c r="C34742" i="3"/>
  <c r="C34743" i="3"/>
  <c r="C34744" i="3"/>
  <c r="C34745" i="3"/>
  <c r="C34746" i="3"/>
  <c r="C34747" i="3"/>
  <c r="C34748" i="3"/>
  <c r="C34749" i="3"/>
  <c r="C34750" i="3"/>
  <c r="C34751" i="3"/>
  <c r="C34752" i="3"/>
  <c r="C34753" i="3"/>
  <c r="C34754" i="3"/>
  <c r="C34755" i="3"/>
  <c r="C34756" i="3"/>
  <c r="C34757" i="3"/>
  <c r="C34758" i="3"/>
  <c r="C34759" i="3"/>
  <c r="C34760" i="3"/>
  <c r="C34761" i="3"/>
  <c r="C34762" i="3"/>
  <c r="C34763" i="3"/>
  <c r="C34764" i="3"/>
  <c r="C34765" i="3"/>
  <c r="C34766" i="3"/>
  <c r="C34767" i="3"/>
  <c r="C34768" i="3"/>
  <c r="C34769" i="3"/>
  <c r="C34770" i="3"/>
  <c r="C34771" i="3"/>
  <c r="C34772" i="3"/>
  <c r="C34773" i="3"/>
  <c r="C34774" i="3"/>
  <c r="C34775" i="3"/>
  <c r="C34776" i="3"/>
  <c r="C34777" i="3"/>
  <c r="C34778" i="3"/>
  <c r="C34779" i="3"/>
  <c r="C34780" i="3"/>
  <c r="C34781" i="3"/>
  <c r="C34782" i="3"/>
  <c r="C34783" i="3"/>
  <c r="C34784" i="3"/>
  <c r="C34785" i="3"/>
  <c r="C34786" i="3"/>
  <c r="C34787" i="3"/>
  <c r="C34788" i="3"/>
  <c r="C34789" i="3"/>
  <c r="C34790" i="3"/>
  <c r="C34791" i="3"/>
  <c r="C34792" i="3"/>
  <c r="C34793" i="3"/>
  <c r="C34794" i="3"/>
  <c r="C34795" i="3"/>
  <c r="C34796" i="3"/>
  <c r="C34797" i="3"/>
  <c r="C34798" i="3"/>
  <c r="C34799" i="3"/>
  <c r="C34800" i="3"/>
  <c r="C34801" i="3"/>
  <c r="C34802" i="3"/>
  <c r="C34803" i="3"/>
  <c r="C34804" i="3"/>
  <c r="C34805" i="3"/>
  <c r="C34806" i="3"/>
  <c r="C34807" i="3"/>
  <c r="C34808" i="3"/>
  <c r="C34809" i="3"/>
  <c r="C34810" i="3"/>
  <c r="C34811" i="3"/>
  <c r="C34812" i="3"/>
  <c r="C34813" i="3"/>
  <c r="C34814" i="3"/>
  <c r="C34815" i="3"/>
  <c r="C34816" i="3"/>
  <c r="C34817" i="3"/>
  <c r="C34818" i="3"/>
  <c r="C34819" i="3"/>
  <c r="C34820" i="3"/>
  <c r="C34821" i="3"/>
  <c r="C34822" i="3"/>
  <c r="C34823" i="3"/>
  <c r="C34824" i="3"/>
  <c r="C34825" i="3"/>
  <c r="C34826" i="3"/>
  <c r="C34827" i="3"/>
  <c r="C34828" i="3"/>
  <c r="C34829" i="3"/>
  <c r="C34830" i="3"/>
  <c r="C34831" i="3"/>
  <c r="C34832" i="3"/>
  <c r="C34833" i="3"/>
  <c r="C34834" i="3"/>
  <c r="C34835" i="3"/>
  <c r="C34836" i="3"/>
  <c r="C34837" i="3"/>
  <c r="C34838" i="3"/>
  <c r="C34839" i="3"/>
  <c r="C34840" i="3"/>
  <c r="C34841" i="3"/>
  <c r="C34842" i="3"/>
  <c r="C34843" i="3"/>
  <c r="C34844" i="3"/>
  <c r="C34845" i="3"/>
  <c r="C34846" i="3"/>
  <c r="C34847" i="3"/>
  <c r="C34848" i="3"/>
  <c r="C34849" i="3"/>
  <c r="C34850" i="3"/>
  <c r="C34851" i="3"/>
  <c r="C34852" i="3"/>
  <c r="C34853" i="3"/>
  <c r="C34854" i="3"/>
  <c r="C34855" i="3"/>
  <c r="C34856" i="3"/>
  <c r="C34857" i="3"/>
  <c r="C34858" i="3"/>
  <c r="C34859" i="3"/>
  <c r="C34860" i="3"/>
  <c r="C34861" i="3"/>
  <c r="C34862" i="3"/>
  <c r="C34863" i="3"/>
  <c r="C34864" i="3"/>
  <c r="C34865" i="3"/>
  <c r="C34866" i="3"/>
  <c r="C34867" i="3"/>
  <c r="C34868" i="3"/>
  <c r="C34869" i="3"/>
  <c r="C34870" i="3"/>
  <c r="C34871" i="3"/>
  <c r="C34872" i="3"/>
  <c r="C34873" i="3"/>
  <c r="C34874" i="3"/>
  <c r="C34875" i="3"/>
  <c r="C34876" i="3"/>
  <c r="C34877" i="3"/>
  <c r="C34878" i="3"/>
  <c r="C34879" i="3"/>
  <c r="C34880" i="3"/>
  <c r="C34881" i="3"/>
  <c r="C34882" i="3"/>
  <c r="C34883" i="3"/>
  <c r="C34884" i="3"/>
  <c r="C34885" i="3"/>
  <c r="C34886" i="3"/>
  <c r="C34887" i="3"/>
  <c r="C34888" i="3"/>
  <c r="C34889" i="3"/>
  <c r="C34890" i="3"/>
  <c r="C34891" i="3"/>
  <c r="C34892" i="3"/>
  <c r="C34893" i="3"/>
  <c r="C34894" i="3"/>
  <c r="C34895" i="3"/>
  <c r="C34896" i="3"/>
  <c r="C34897" i="3"/>
  <c r="C34898" i="3"/>
  <c r="C34899" i="3"/>
  <c r="C34900" i="3"/>
  <c r="C34901" i="3"/>
  <c r="C34902" i="3"/>
  <c r="C34903" i="3"/>
  <c r="C34904" i="3"/>
  <c r="C34905" i="3"/>
  <c r="C34906" i="3"/>
  <c r="C34907" i="3"/>
  <c r="C34908" i="3"/>
  <c r="C34909" i="3"/>
  <c r="C34910" i="3"/>
  <c r="C34911" i="3"/>
  <c r="C34912" i="3"/>
  <c r="C34913" i="3"/>
  <c r="C34914" i="3"/>
  <c r="C34915" i="3"/>
  <c r="C34916" i="3"/>
  <c r="C34917" i="3"/>
  <c r="C34918" i="3"/>
  <c r="C34919" i="3"/>
  <c r="C34920" i="3"/>
  <c r="C34921" i="3"/>
  <c r="C34922" i="3"/>
  <c r="C34923" i="3"/>
  <c r="C34924" i="3"/>
  <c r="C34925" i="3"/>
  <c r="C34926" i="3"/>
  <c r="C34927" i="3"/>
  <c r="C34928" i="3"/>
  <c r="C34929" i="3"/>
  <c r="C34930" i="3"/>
  <c r="C34931" i="3"/>
  <c r="C34932" i="3"/>
  <c r="C34933" i="3"/>
  <c r="C34934" i="3"/>
  <c r="C34935" i="3"/>
  <c r="C34936" i="3"/>
  <c r="C34937" i="3"/>
  <c r="C34938" i="3"/>
  <c r="C34939" i="3"/>
  <c r="C34940" i="3"/>
  <c r="C34941" i="3"/>
  <c r="C34942" i="3"/>
  <c r="C34943" i="3"/>
  <c r="C34944" i="3"/>
  <c r="C34945" i="3"/>
  <c r="C34946" i="3"/>
  <c r="C34947" i="3"/>
  <c r="C34948" i="3"/>
  <c r="C34949" i="3"/>
  <c r="C34950" i="3"/>
  <c r="C34951" i="3"/>
  <c r="C34952" i="3"/>
  <c r="C34953" i="3"/>
  <c r="C34954" i="3"/>
  <c r="C34955" i="3"/>
  <c r="C34956" i="3"/>
  <c r="C34957" i="3"/>
  <c r="C34958" i="3"/>
  <c r="C34959" i="3"/>
  <c r="C34960" i="3"/>
  <c r="C34961" i="3"/>
  <c r="C34962" i="3"/>
  <c r="C34963" i="3"/>
  <c r="C34964" i="3"/>
  <c r="C34965" i="3"/>
  <c r="C34966" i="3"/>
  <c r="C34967" i="3"/>
  <c r="C34968" i="3"/>
  <c r="C34969" i="3"/>
  <c r="C34970" i="3"/>
  <c r="C34971" i="3"/>
  <c r="C34972" i="3"/>
  <c r="C34973" i="3"/>
  <c r="C34974" i="3"/>
  <c r="C34975" i="3"/>
  <c r="C34976" i="3"/>
  <c r="C34977" i="3"/>
  <c r="C34978" i="3"/>
  <c r="C34979" i="3"/>
  <c r="C34980" i="3"/>
  <c r="C34981" i="3"/>
  <c r="C34982" i="3"/>
  <c r="C34983" i="3"/>
  <c r="C34984" i="3"/>
  <c r="C34985" i="3"/>
  <c r="C34986" i="3"/>
  <c r="C34987" i="3"/>
  <c r="C34988" i="3"/>
  <c r="C34989" i="3"/>
  <c r="C34990" i="3"/>
  <c r="C34991" i="3"/>
  <c r="C34992" i="3"/>
  <c r="C34993" i="3"/>
  <c r="C34994" i="3"/>
  <c r="C34995" i="3"/>
  <c r="C34996" i="3"/>
  <c r="C34997" i="3"/>
  <c r="C34998" i="3"/>
  <c r="C34999" i="3"/>
  <c r="C35000" i="3"/>
  <c r="C35001" i="3"/>
  <c r="C35002" i="3"/>
  <c r="C35003" i="3"/>
  <c r="C35004" i="3"/>
  <c r="C35005" i="3"/>
  <c r="C35006" i="3"/>
  <c r="C35007" i="3"/>
  <c r="C35008" i="3"/>
  <c r="C35009" i="3"/>
  <c r="C35010" i="3"/>
  <c r="C35011" i="3"/>
  <c r="C35012" i="3"/>
  <c r="C35013" i="3"/>
  <c r="C35014" i="3"/>
  <c r="C35015" i="3"/>
  <c r="C35016" i="3"/>
  <c r="C35017" i="3"/>
  <c r="C35018" i="3"/>
  <c r="C35019" i="3"/>
  <c r="C35020" i="3"/>
  <c r="C35021" i="3"/>
  <c r="C35022" i="3"/>
  <c r="C35023" i="3"/>
  <c r="C35024" i="3"/>
  <c r="C35025" i="3"/>
  <c r="C35026" i="3"/>
  <c r="C35027" i="3"/>
  <c r="C35028" i="3"/>
  <c r="C35029" i="3"/>
  <c r="C35030" i="3"/>
  <c r="C35031" i="3"/>
  <c r="C35032" i="3"/>
  <c r="C35033" i="3"/>
  <c r="C35034" i="3"/>
  <c r="C35035" i="3"/>
  <c r="C35036" i="3"/>
  <c r="C35037" i="3"/>
  <c r="C35038" i="3"/>
  <c r="C35039" i="3"/>
  <c r="C35040" i="3"/>
  <c r="C35041" i="3"/>
  <c r="C35042" i="3"/>
  <c r="C35043" i="3"/>
  <c r="C35044" i="3"/>
  <c r="C35045" i="3"/>
  <c r="C35046" i="3"/>
  <c r="C35047" i="3"/>
  <c r="C35048" i="3"/>
  <c r="C35049" i="3"/>
  <c r="C35050" i="3"/>
  <c r="C35051" i="3"/>
  <c r="C35052" i="3"/>
  <c r="C35053" i="3"/>
  <c r="C35054" i="3"/>
  <c r="C35055" i="3"/>
  <c r="C35056" i="3"/>
  <c r="C35057" i="3"/>
  <c r="C35058" i="3"/>
  <c r="C35059" i="3"/>
  <c r="C35060" i="3"/>
  <c r="C35061" i="3"/>
  <c r="C35062" i="3"/>
  <c r="C35063" i="3"/>
  <c r="C35064" i="3"/>
  <c r="C35065" i="3"/>
  <c r="C35066" i="3"/>
  <c r="C35067" i="3"/>
  <c r="C35068" i="3"/>
  <c r="C35069" i="3"/>
  <c r="C35070" i="3"/>
  <c r="C35071" i="3"/>
  <c r="C35072" i="3"/>
  <c r="C35073" i="3"/>
  <c r="C35074" i="3"/>
  <c r="C35075" i="3"/>
  <c r="C35076" i="3"/>
  <c r="C35077" i="3"/>
  <c r="C35078" i="3"/>
  <c r="C35079" i="3"/>
  <c r="C35080" i="3"/>
  <c r="C35081" i="3"/>
  <c r="C35082" i="3"/>
  <c r="C35083" i="3"/>
  <c r="C35084" i="3"/>
  <c r="C35085" i="3"/>
  <c r="C35086" i="3"/>
  <c r="C35087" i="3"/>
  <c r="C35088" i="3"/>
  <c r="C35089" i="3"/>
  <c r="C35090" i="3"/>
  <c r="C35091" i="3"/>
  <c r="C35092" i="3"/>
  <c r="C35093" i="3"/>
  <c r="C35094" i="3"/>
  <c r="C35095" i="3"/>
  <c r="C35096" i="3"/>
  <c r="C35097" i="3"/>
  <c r="C35098" i="3"/>
  <c r="C35099" i="3"/>
  <c r="C35100" i="3"/>
  <c r="C35101" i="3"/>
  <c r="C35102" i="3"/>
  <c r="C35103" i="3"/>
  <c r="C35104" i="3"/>
  <c r="C35105" i="3"/>
  <c r="C35106" i="3"/>
  <c r="C35107" i="3"/>
  <c r="C35108" i="3"/>
  <c r="C35109" i="3"/>
  <c r="C35110" i="3"/>
  <c r="C35111" i="3"/>
  <c r="C35112" i="3"/>
  <c r="C35113" i="3"/>
  <c r="C35114" i="3"/>
  <c r="C35115" i="3"/>
  <c r="C35116" i="3"/>
  <c r="C35117" i="3"/>
  <c r="C35118" i="3"/>
  <c r="C35119" i="3"/>
  <c r="C35120" i="3"/>
  <c r="C35121" i="3"/>
  <c r="C35122" i="3"/>
  <c r="C35123" i="3"/>
  <c r="C35124" i="3"/>
  <c r="C35125" i="3"/>
  <c r="C35126" i="3"/>
  <c r="C35127" i="3"/>
  <c r="C35128" i="3"/>
  <c r="C35129" i="3"/>
  <c r="C35130" i="3"/>
  <c r="C35131" i="3"/>
  <c r="C35132" i="3"/>
  <c r="C35133" i="3"/>
  <c r="C35134" i="3"/>
  <c r="C35135" i="3"/>
  <c r="C35136" i="3"/>
  <c r="C35137" i="3"/>
  <c r="C35138" i="3"/>
  <c r="C35139" i="3"/>
  <c r="C35140" i="3"/>
  <c r="C35141" i="3"/>
  <c r="C35142" i="3"/>
  <c r="C35143" i="3"/>
  <c r="C35144" i="3"/>
  <c r="C35145" i="3"/>
  <c r="C35146" i="3"/>
  <c r="C35147" i="3"/>
  <c r="C35148" i="3"/>
  <c r="C35149" i="3"/>
  <c r="C35150" i="3"/>
  <c r="C35151" i="3"/>
  <c r="C35152" i="3"/>
  <c r="C35153" i="3"/>
  <c r="C35154" i="3"/>
  <c r="C35155" i="3"/>
  <c r="C35156" i="3"/>
  <c r="C35157" i="3"/>
  <c r="C35158" i="3"/>
  <c r="C35159" i="3"/>
  <c r="C35160" i="3"/>
  <c r="C35161" i="3"/>
  <c r="C35162" i="3"/>
  <c r="C35163" i="3"/>
  <c r="C35164" i="3"/>
  <c r="C35165" i="3"/>
  <c r="C35166" i="3"/>
  <c r="C35167" i="3"/>
  <c r="C35168" i="3"/>
  <c r="C35169" i="3"/>
  <c r="C35170" i="3"/>
  <c r="C35171" i="3"/>
  <c r="C35172" i="3"/>
  <c r="C35173" i="3"/>
  <c r="C35174" i="3"/>
  <c r="C35175" i="3"/>
  <c r="C35176" i="3"/>
  <c r="C35177" i="3"/>
  <c r="C35178" i="3"/>
  <c r="C35179" i="3"/>
  <c r="C35180" i="3"/>
  <c r="C35181" i="3"/>
  <c r="C35182" i="3"/>
  <c r="C35183" i="3"/>
  <c r="C35184" i="3"/>
  <c r="C35185" i="3"/>
  <c r="C35186" i="3"/>
  <c r="C35187" i="3"/>
  <c r="C35188" i="3"/>
  <c r="C35189" i="3"/>
  <c r="C35190" i="3"/>
  <c r="C35191" i="3"/>
  <c r="C35192" i="3"/>
  <c r="C35193" i="3"/>
  <c r="C35194" i="3"/>
  <c r="C35195" i="3"/>
  <c r="C35196" i="3"/>
  <c r="C35197" i="3"/>
  <c r="C35198" i="3"/>
  <c r="C35199" i="3"/>
  <c r="C35200" i="3"/>
  <c r="C35201" i="3"/>
  <c r="C35202" i="3"/>
  <c r="C35203" i="3"/>
  <c r="C35204" i="3"/>
  <c r="C35205" i="3"/>
  <c r="C35206" i="3"/>
  <c r="C35207" i="3"/>
  <c r="C35208" i="3"/>
  <c r="C35209" i="3"/>
  <c r="C35210" i="3"/>
  <c r="C35211" i="3"/>
  <c r="C35212" i="3"/>
  <c r="C35213" i="3"/>
  <c r="C35214" i="3"/>
  <c r="C35215" i="3"/>
  <c r="C35216" i="3"/>
  <c r="C35217" i="3"/>
  <c r="C35218" i="3"/>
  <c r="C35219" i="3"/>
  <c r="C35220" i="3"/>
  <c r="C35221" i="3"/>
  <c r="C35222" i="3"/>
  <c r="C35223" i="3"/>
  <c r="C35224" i="3"/>
  <c r="C35225" i="3"/>
  <c r="C35226" i="3"/>
  <c r="C35227" i="3"/>
  <c r="C35228" i="3"/>
  <c r="C35229" i="3"/>
  <c r="C35230" i="3"/>
  <c r="C35231" i="3"/>
  <c r="C35232" i="3"/>
  <c r="C35233" i="3"/>
  <c r="C35234" i="3"/>
  <c r="C35235" i="3"/>
  <c r="C35236" i="3"/>
  <c r="C35237" i="3"/>
  <c r="C35238" i="3"/>
  <c r="C35239" i="3"/>
  <c r="C35240" i="3"/>
  <c r="C35241" i="3"/>
  <c r="C35242" i="3"/>
  <c r="C35243" i="3"/>
  <c r="C35244" i="3"/>
  <c r="C35245" i="3"/>
  <c r="C35246" i="3"/>
  <c r="C35247" i="3"/>
  <c r="C35248" i="3"/>
  <c r="C35249" i="3"/>
  <c r="C35250" i="3"/>
  <c r="C35251" i="3"/>
  <c r="C35252" i="3"/>
  <c r="C35253" i="3"/>
  <c r="C35254" i="3"/>
  <c r="C35255" i="3"/>
  <c r="C35256" i="3"/>
  <c r="C35257" i="3"/>
  <c r="C35258" i="3"/>
  <c r="C35259" i="3"/>
  <c r="C35260" i="3"/>
  <c r="C35261" i="3"/>
  <c r="C35262" i="3"/>
  <c r="C35263" i="3"/>
  <c r="C35264" i="3"/>
  <c r="C35265" i="3"/>
  <c r="C35266" i="3"/>
  <c r="C35267" i="3"/>
  <c r="C35268" i="3"/>
  <c r="C35269" i="3"/>
  <c r="C35270" i="3"/>
  <c r="C35271" i="3"/>
  <c r="C35272" i="3"/>
  <c r="C35273" i="3"/>
  <c r="C35274" i="3"/>
  <c r="C35275" i="3"/>
  <c r="C35276" i="3"/>
  <c r="C35277" i="3"/>
  <c r="C35278" i="3"/>
  <c r="C35279" i="3"/>
  <c r="C35280" i="3"/>
  <c r="C35281" i="3"/>
  <c r="C35282" i="3"/>
  <c r="C35283" i="3"/>
  <c r="C35284" i="3"/>
  <c r="C35285" i="3"/>
  <c r="C35286" i="3"/>
  <c r="C35287" i="3"/>
  <c r="C35288" i="3"/>
  <c r="C35289" i="3"/>
  <c r="C35290" i="3"/>
  <c r="C35291" i="3"/>
  <c r="C35292" i="3"/>
  <c r="C35293" i="3"/>
  <c r="C35294" i="3"/>
  <c r="C35295" i="3"/>
  <c r="C35296" i="3"/>
  <c r="C35297" i="3"/>
  <c r="C35298" i="3"/>
  <c r="C35299" i="3"/>
  <c r="C35300" i="3"/>
  <c r="C35301" i="3"/>
  <c r="C35302" i="3"/>
  <c r="C35303" i="3"/>
  <c r="C35304" i="3"/>
  <c r="C35305" i="3"/>
  <c r="C35306" i="3"/>
  <c r="C35307" i="3"/>
  <c r="C35308" i="3"/>
  <c r="C35309" i="3"/>
  <c r="C35310" i="3"/>
  <c r="C35311" i="3"/>
  <c r="C35312" i="3"/>
  <c r="C35313" i="3"/>
  <c r="C35314" i="3"/>
  <c r="C35315" i="3"/>
  <c r="C35316" i="3"/>
  <c r="C35317" i="3"/>
  <c r="C35318" i="3"/>
  <c r="C35319" i="3"/>
  <c r="C35320" i="3"/>
  <c r="C35321" i="3"/>
  <c r="C35322" i="3"/>
  <c r="C35323" i="3"/>
  <c r="C35324" i="3"/>
  <c r="C35325" i="3"/>
  <c r="C35326" i="3"/>
  <c r="C35327" i="3"/>
  <c r="C35328" i="3"/>
  <c r="C35329" i="3"/>
  <c r="C35330" i="3"/>
  <c r="C35331" i="3"/>
  <c r="C35332" i="3"/>
  <c r="C35333" i="3"/>
  <c r="C35334" i="3"/>
  <c r="C35335" i="3"/>
  <c r="C35336" i="3"/>
  <c r="C35337" i="3"/>
  <c r="C35338" i="3"/>
  <c r="C35339" i="3"/>
  <c r="C35340" i="3"/>
  <c r="C35341" i="3"/>
  <c r="C35342" i="3"/>
  <c r="C35343" i="3"/>
  <c r="C35344" i="3"/>
  <c r="C35345" i="3"/>
  <c r="C35346" i="3"/>
  <c r="C35347" i="3"/>
  <c r="C35348" i="3"/>
  <c r="C35349" i="3"/>
  <c r="C35350" i="3"/>
  <c r="C35351" i="3"/>
  <c r="C35352" i="3"/>
  <c r="C35353" i="3"/>
  <c r="C35354" i="3"/>
  <c r="C35355" i="3"/>
  <c r="C35356" i="3"/>
  <c r="C35357" i="3"/>
  <c r="C35358" i="3"/>
  <c r="C35359" i="3"/>
  <c r="C35360" i="3"/>
  <c r="C35361" i="3"/>
  <c r="C35362" i="3"/>
  <c r="C35363" i="3"/>
  <c r="C35364" i="3"/>
  <c r="C35365" i="3"/>
  <c r="C35366" i="3"/>
  <c r="C35367" i="3"/>
  <c r="C35368" i="3"/>
  <c r="C35369" i="3"/>
  <c r="C35370" i="3"/>
  <c r="C35371" i="3"/>
  <c r="C35372" i="3"/>
  <c r="C35373" i="3"/>
  <c r="C35374" i="3"/>
  <c r="C35375" i="3"/>
  <c r="C35376" i="3"/>
  <c r="C35377" i="3"/>
  <c r="C35378" i="3"/>
  <c r="C35379" i="3"/>
  <c r="C35380" i="3"/>
  <c r="C35381" i="3"/>
  <c r="C35382" i="3"/>
  <c r="C35383" i="3"/>
  <c r="C35384" i="3"/>
  <c r="C35385" i="3"/>
  <c r="C35386" i="3"/>
  <c r="C35387" i="3"/>
  <c r="C35388" i="3"/>
  <c r="C35389" i="3"/>
  <c r="C35390" i="3"/>
  <c r="C35391" i="3"/>
  <c r="C35392" i="3"/>
  <c r="C35393" i="3"/>
  <c r="C35394" i="3"/>
  <c r="C35395" i="3"/>
  <c r="C35396" i="3"/>
  <c r="C35397" i="3"/>
  <c r="C35398" i="3"/>
  <c r="C35399" i="3"/>
  <c r="C35400" i="3"/>
  <c r="C35401" i="3"/>
  <c r="C35402" i="3"/>
  <c r="C35403" i="3"/>
  <c r="C35404" i="3"/>
  <c r="C35405" i="3"/>
  <c r="C35406" i="3"/>
  <c r="C35407" i="3"/>
  <c r="C35408" i="3"/>
  <c r="C35409" i="3"/>
  <c r="C35410" i="3"/>
  <c r="C35411" i="3"/>
  <c r="C35412" i="3"/>
  <c r="C35413" i="3"/>
  <c r="C35414" i="3"/>
  <c r="C35415" i="3"/>
  <c r="C35416" i="3"/>
  <c r="C35417" i="3"/>
  <c r="C35418" i="3"/>
  <c r="C35419" i="3"/>
  <c r="C35420" i="3"/>
  <c r="C35421" i="3"/>
  <c r="C35422" i="3"/>
  <c r="C35423" i="3"/>
  <c r="C35424" i="3"/>
  <c r="C35425" i="3"/>
  <c r="C35426" i="3"/>
  <c r="C35427" i="3"/>
  <c r="C35428" i="3"/>
  <c r="C35429" i="3"/>
  <c r="C35430" i="3"/>
  <c r="C35431" i="3"/>
  <c r="C35432" i="3"/>
  <c r="C35433" i="3"/>
  <c r="C35434" i="3"/>
  <c r="C35435" i="3"/>
  <c r="C35436" i="3"/>
  <c r="C35437" i="3"/>
  <c r="C35438" i="3"/>
  <c r="C35439" i="3"/>
  <c r="C35440" i="3"/>
  <c r="C35441" i="3"/>
  <c r="C35442" i="3"/>
  <c r="C35443" i="3"/>
  <c r="C35444" i="3"/>
  <c r="C35445" i="3"/>
  <c r="C35446" i="3"/>
  <c r="C35447" i="3"/>
  <c r="C35448" i="3"/>
  <c r="C35449" i="3"/>
  <c r="C35450" i="3"/>
  <c r="C35451" i="3"/>
  <c r="C35452" i="3"/>
  <c r="C35453" i="3"/>
  <c r="C35454" i="3"/>
  <c r="C35455" i="3"/>
  <c r="C35456" i="3"/>
  <c r="C35457" i="3"/>
  <c r="C35458" i="3"/>
  <c r="C35459" i="3"/>
  <c r="C35460" i="3"/>
  <c r="C35461" i="3"/>
  <c r="C35462" i="3"/>
  <c r="C35463" i="3"/>
  <c r="C35464" i="3"/>
  <c r="C35465" i="3"/>
  <c r="C35466" i="3"/>
  <c r="C35467" i="3"/>
  <c r="C35468" i="3"/>
  <c r="C35469" i="3"/>
  <c r="C35470" i="3"/>
  <c r="C35471" i="3"/>
  <c r="C35472" i="3"/>
  <c r="C35473" i="3"/>
  <c r="C35474" i="3"/>
  <c r="C35475" i="3"/>
  <c r="C35476" i="3"/>
  <c r="C35477" i="3"/>
  <c r="C35478" i="3"/>
  <c r="C35479" i="3"/>
  <c r="C35480" i="3"/>
  <c r="C35481" i="3"/>
  <c r="C35482" i="3"/>
  <c r="C35483" i="3"/>
  <c r="C35484" i="3"/>
  <c r="C35485" i="3"/>
  <c r="C35486" i="3"/>
  <c r="C35487" i="3"/>
  <c r="C35488" i="3"/>
  <c r="C35489" i="3"/>
  <c r="C35490" i="3"/>
  <c r="C35491" i="3"/>
  <c r="C35492" i="3"/>
  <c r="C35493" i="3"/>
  <c r="C35494" i="3"/>
  <c r="C35495" i="3"/>
  <c r="C35496" i="3"/>
  <c r="C35497" i="3"/>
  <c r="C35498" i="3"/>
  <c r="C35499" i="3"/>
  <c r="C35500" i="3"/>
  <c r="C35501" i="3"/>
  <c r="C35502" i="3"/>
  <c r="C35503" i="3"/>
  <c r="C35504" i="3"/>
  <c r="C35505" i="3"/>
  <c r="C35506" i="3"/>
  <c r="C35507" i="3"/>
  <c r="C35508" i="3"/>
  <c r="C35509" i="3"/>
  <c r="C35510" i="3"/>
  <c r="C35511" i="3"/>
  <c r="C35512" i="3"/>
  <c r="C35513" i="3"/>
  <c r="C35514" i="3"/>
  <c r="C35515" i="3"/>
  <c r="C35516" i="3"/>
  <c r="C35517" i="3"/>
  <c r="C35518" i="3"/>
  <c r="C35519" i="3"/>
  <c r="C35520" i="3"/>
  <c r="C35521" i="3"/>
  <c r="C35522" i="3"/>
  <c r="C35523" i="3"/>
  <c r="C35524" i="3"/>
  <c r="C35525" i="3"/>
  <c r="C35526" i="3"/>
  <c r="C35527" i="3"/>
  <c r="C35528" i="3"/>
  <c r="C35529" i="3"/>
  <c r="C35530" i="3"/>
  <c r="C35531" i="3"/>
  <c r="C35532" i="3"/>
  <c r="C35533" i="3"/>
  <c r="C35534" i="3"/>
  <c r="C35535" i="3"/>
  <c r="C35536" i="3"/>
  <c r="C35537" i="3"/>
  <c r="C35538" i="3"/>
  <c r="C35539" i="3"/>
  <c r="C35540" i="3"/>
  <c r="C35541" i="3"/>
  <c r="C35542" i="3"/>
  <c r="C35543" i="3"/>
  <c r="C35544" i="3"/>
  <c r="C35545" i="3"/>
  <c r="C35546" i="3"/>
  <c r="C35547" i="3"/>
  <c r="C35548" i="3"/>
  <c r="C35549" i="3"/>
  <c r="C35550" i="3"/>
  <c r="C35551" i="3"/>
  <c r="C35552" i="3"/>
  <c r="C35553" i="3"/>
  <c r="C35554" i="3"/>
  <c r="C35555" i="3"/>
  <c r="C35556" i="3"/>
  <c r="C35557" i="3"/>
  <c r="C35558" i="3"/>
  <c r="C35559" i="3"/>
  <c r="C35560" i="3"/>
  <c r="C35561" i="3"/>
  <c r="C35562" i="3"/>
  <c r="C35563" i="3"/>
  <c r="C35564" i="3"/>
  <c r="C35565" i="3"/>
  <c r="C35566" i="3"/>
  <c r="C35567" i="3"/>
  <c r="C35568" i="3"/>
  <c r="C35569" i="3"/>
  <c r="C35570" i="3"/>
  <c r="C35571" i="3"/>
  <c r="C35572" i="3"/>
  <c r="C35573" i="3"/>
  <c r="C35574" i="3"/>
  <c r="C35575" i="3"/>
  <c r="C35576" i="3"/>
  <c r="C35577" i="3"/>
  <c r="C35578" i="3"/>
  <c r="C35579" i="3"/>
  <c r="C35580" i="3"/>
  <c r="C35581" i="3"/>
  <c r="C35582" i="3"/>
  <c r="C35583" i="3"/>
  <c r="C35584" i="3"/>
  <c r="C35585" i="3"/>
  <c r="C35586" i="3"/>
  <c r="C35587" i="3"/>
  <c r="C35588" i="3"/>
  <c r="C35589" i="3"/>
  <c r="C35590" i="3"/>
  <c r="C35591" i="3"/>
  <c r="C35592" i="3"/>
  <c r="C35593" i="3"/>
  <c r="C35594" i="3"/>
  <c r="C35595" i="3"/>
  <c r="C35596" i="3"/>
  <c r="C35597" i="3"/>
  <c r="C35598" i="3"/>
  <c r="C35599" i="3"/>
  <c r="C35600" i="3"/>
  <c r="C35601" i="3"/>
  <c r="C35602" i="3"/>
  <c r="C35603" i="3"/>
  <c r="C35604" i="3"/>
  <c r="C35605" i="3"/>
  <c r="C35606" i="3"/>
  <c r="C35607" i="3"/>
  <c r="C35608" i="3"/>
  <c r="C35609" i="3"/>
  <c r="C35610" i="3"/>
  <c r="C35611" i="3"/>
  <c r="C35612" i="3"/>
  <c r="C35613" i="3"/>
  <c r="C35614" i="3"/>
  <c r="C35615" i="3"/>
  <c r="C35616" i="3"/>
  <c r="C35617" i="3"/>
  <c r="C35618" i="3"/>
  <c r="C35619" i="3"/>
  <c r="C35620" i="3"/>
  <c r="C35621" i="3"/>
  <c r="C35622" i="3"/>
  <c r="C35623" i="3"/>
  <c r="C35624" i="3"/>
  <c r="C35625" i="3"/>
  <c r="C35626" i="3"/>
  <c r="C35627" i="3"/>
  <c r="C35628" i="3"/>
  <c r="C35629" i="3"/>
  <c r="C35630" i="3"/>
  <c r="C35631" i="3"/>
  <c r="C35632" i="3"/>
  <c r="C35633" i="3"/>
  <c r="C35634" i="3"/>
  <c r="C35635" i="3"/>
  <c r="C35636" i="3"/>
  <c r="C35637" i="3"/>
  <c r="C35638" i="3"/>
  <c r="C35639" i="3"/>
  <c r="C35640" i="3"/>
  <c r="C35641" i="3"/>
  <c r="C35642" i="3"/>
  <c r="C35643" i="3"/>
  <c r="C35644" i="3"/>
  <c r="C35645" i="3"/>
  <c r="C35646" i="3"/>
  <c r="C35647" i="3"/>
  <c r="C35648" i="3"/>
  <c r="C35649" i="3"/>
  <c r="C35650" i="3"/>
  <c r="C35651" i="3"/>
  <c r="C35652" i="3"/>
  <c r="C35653" i="3"/>
  <c r="C35654" i="3"/>
  <c r="C35655" i="3"/>
  <c r="C35656" i="3"/>
  <c r="C35657" i="3"/>
  <c r="C35658" i="3"/>
  <c r="C35659" i="3"/>
  <c r="C35660" i="3"/>
  <c r="C35661" i="3"/>
  <c r="C35662" i="3"/>
  <c r="C35663" i="3"/>
  <c r="C35664" i="3"/>
  <c r="C35665" i="3"/>
  <c r="C35666" i="3"/>
  <c r="C35667" i="3"/>
  <c r="C35668" i="3"/>
  <c r="C35669" i="3"/>
  <c r="C35670" i="3"/>
  <c r="C35671" i="3"/>
  <c r="C35672" i="3"/>
  <c r="C35673" i="3"/>
  <c r="C35674" i="3"/>
  <c r="C35675" i="3"/>
  <c r="C35676" i="3"/>
  <c r="C35677" i="3"/>
  <c r="C35678" i="3"/>
  <c r="C35679" i="3"/>
  <c r="C35680" i="3"/>
  <c r="C35681" i="3"/>
  <c r="C35682" i="3"/>
  <c r="C35683" i="3"/>
  <c r="C35684" i="3"/>
  <c r="C35685" i="3"/>
  <c r="C35686" i="3"/>
  <c r="C35687" i="3"/>
  <c r="C35688" i="3"/>
  <c r="C35689" i="3"/>
  <c r="C35690" i="3"/>
  <c r="C35691" i="3"/>
  <c r="C35692" i="3"/>
  <c r="C35693" i="3"/>
  <c r="C35694" i="3"/>
  <c r="C35695" i="3"/>
  <c r="C35696" i="3"/>
  <c r="C35697" i="3"/>
  <c r="C35698" i="3"/>
  <c r="C35699" i="3"/>
  <c r="C35700" i="3"/>
  <c r="C35701" i="3"/>
  <c r="C35702" i="3"/>
  <c r="C35703" i="3"/>
  <c r="C35704" i="3"/>
  <c r="C35705" i="3"/>
  <c r="C35706" i="3"/>
  <c r="C35707" i="3"/>
  <c r="C35708" i="3"/>
  <c r="C35709" i="3"/>
  <c r="C35710" i="3"/>
  <c r="C35711" i="3"/>
  <c r="C35712" i="3"/>
  <c r="C35713" i="3"/>
  <c r="C35714" i="3"/>
  <c r="C35715" i="3"/>
  <c r="C35716" i="3"/>
  <c r="C35717" i="3"/>
  <c r="C35718" i="3"/>
  <c r="C35719" i="3"/>
  <c r="C35720" i="3"/>
  <c r="C35721" i="3"/>
  <c r="C35722" i="3"/>
  <c r="C35723" i="3"/>
  <c r="C35724" i="3"/>
  <c r="C35725" i="3"/>
  <c r="C35726" i="3"/>
  <c r="C35727" i="3"/>
  <c r="C35728" i="3"/>
  <c r="C35729" i="3"/>
  <c r="C35730" i="3"/>
  <c r="C35731" i="3"/>
  <c r="C35732" i="3"/>
  <c r="C35733" i="3"/>
  <c r="C35734" i="3"/>
  <c r="C35735" i="3"/>
  <c r="C35736" i="3"/>
  <c r="C35737" i="3"/>
  <c r="C35738" i="3"/>
  <c r="C35739" i="3"/>
  <c r="C35740" i="3"/>
  <c r="C35741" i="3"/>
  <c r="C35742" i="3"/>
  <c r="C35743" i="3"/>
  <c r="C35744" i="3"/>
  <c r="C35745" i="3"/>
  <c r="C35746" i="3"/>
  <c r="C35747" i="3"/>
  <c r="C35748" i="3"/>
  <c r="C35749" i="3"/>
  <c r="C35750" i="3"/>
  <c r="C35751" i="3"/>
  <c r="C35752" i="3"/>
  <c r="C35753" i="3"/>
  <c r="C35754" i="3"/>
  <c r="C35755" i="3"/>
  <c r="C35756" i="3"/>
  <c r="C35757" i="3"/>
  <c r="C35758" i="3"/>
  <c r="C35759" i="3"/>
  <c r="C35760" i="3"/>
  <c r="C35761" i="3"/>
  <c r="C35762" i="3"/>
  <c r="C35763" i="3"/>
  <c r="C35764" i="3"/>
  <c r="C35765" i="3"/>
  <c r="C35766" i="3"/>
  <c r="C35767" i="3"/>
  <c r="C35768" i="3"/>
  <c r="C35769" i="3"/>
  <c r="C35770" i="3"/>
  <c r="C35771" i="3"/>
  <c r="C35772" i="3"/>
  <c r="C35773" i="3"/>
  <c r="C35774" i="3"/>
  <c r="C35775" i="3"/>
  <c r="C35776" i="3"/>
  <c r="C35777" i="3"/>
  <c r="C35778" i="3"/>
  <c r="C35779" i="3"/>
  <c r="C35780" i="3"/>
  <c r="C35781" i="3"/>
  <c r="C35782" i="3"/>
  <c r="C35783" i="3"/>
  <c r="C35784" i="3"/>
  <c r="C35785" i="3"/>
  <c r="C35786" i="3"/>
  <c r="C35787" i="3"/>
  <c r="C35788" i="3"/>
  <c r="C35789" i="3"/>
  <c r="C35790" i="3"/>
  <c r="C35791" i="3"/>
  <c r="C35792" i="3"/>
  <c r="C35793" i="3"/>
  <c r="C35794" i="3"/>
  <c r="C35795" i="3"/>
  <c r="C35796" i="3"/>
  <c r="C35797" i="3"/>
  <c r="C35798" i="3"/>
  <c r="C35799" i="3"/>
  <c r="C35800" i="3"/>
  <c r="C35801" i="3"/>
  <c r="C35802" i="3"/>
  <c r="C35803" i="3"/>
  <c r="C35804" i="3"/>
  <c r="C35805" i="3"/>
  <c r="C35806" i="3"/>
  <c r="C35807" i="3"/>
  <c r="C35808" i="3"/>
  <c r="C35809" i="3"/>
  <c r="C35810" i="3"/>
  <c r="C35811" i="3"/>
  <c r="C35812" i="3"/>
  <c r="C35813" i="3"/>
  <c r="C35814" i="3"/>
  <c r="C35815" i="3"/>
  <c r="C35816" i="3"/>
  <c r="C35817" i="3"/>
  <c r="C35818" i="3"/>
  <c r="C35819" i="3"/>
  <c r="C35820" i="3"/>
  <c r="C35821" i="3"/>
  <c r="C35822" i="3"/>
  <c r="C35823" i="3"/>
  <c r="C35824" i="3"/>
  <c r="C35825" i="3"/>
  <c r="C35826" i="3"/>
  <c r="C35827" i="3"/>
  <c r="C35828" i="3"/>
  <c r="C35829" i="3"/>
  <c r="C35830" i="3"/>
  <c r="C35831" i="3"/>
  <c r="C35832" i="3"/>
  <c r="C35833" i="3"/>
  <c r="C35834" i="3"/>
  <c r="C35835" i="3"/>
  <c r="C35836" i="3"/>
  <c r="C35837" i="3"/>
  <c r="C35838" i="3"/>
  <c r="C35839" i="3"/>
  <c r="C35840" i="3"/>
  <c r="C35841" i="3"/>
  <c r="C35842" i="3"/>
  <c r="C35843" i="3"/>
  <c r="C35844" i="3"/>
  <c r="C35845" i="3"/>
  <c r="C35846" i="3"/>
  <c r="C35847" i="3"/>
  <c r="C35848" i="3"/>
  <c r="C35849" i="3"/>
  <c r="C35850" i="3"/>
  <c r="C35851" i="3"/>
  <c r="C35852" i="3"/>
  <c r="C35853" i="3"/>
  <c r="C35854" i="3"/>
  <c r="C35855" i="3"/>
  <c r="C35856" i="3"/>
  <c r="C35857" i="3"/>
  <c r="C35858" i="3"/>
  <c r="C35859" i="3"/>
  <c r="C35860" i="3"/>
  <c r="C35861" i="3"/>
  <c r="C35862" i="3"/>
  <c r="C35863" i="3"/>
  <c r="C35864" i="3"/>
  <c r="C35865" i="3"/>
  <c r="C35866" i="3"/>
  <c r="C35867" i="3"/>
  <c r="C35868" i="3"/>
  <c r="C35869" i="3"/>
  <c r="C35870" i="3"/>
  <c r="C35871" i="3"/>
  <c r="C35872" i="3"/>
  <c r="C35873" i="3"/>
  <c r="C35874" i="3"/>
  <c r="C35875" i="3"/>
  <c r="C35876" i="3"/>
  <c r="C35877" i="3"/>
  <c r="C35878" i="3"/>
  <c r="C35879" i="3"/>
  <c r="C35880" i="3"/>
  <c r="C35881" i="3"/>
  <c r="C35882" i="3"/>
  <c r="C35883" i="3"/>
  <c r="C35884" i="3"/>
  <c r="C35885" i="3"/>
  <c r="C35886" i="3"/>
  <c r="C35887" i="3"/>
  <c r="C35888" i="3"/>
  <c r="C35889" i="3"/>
  <c r="C35890" i="3"/>
  <c r="C35891" i="3"/>
  <c r="C35892" i="3"/>
  <c r="C35893" i="3"/>
  <c r="C35894" i="3"/>
  <c r="C35895" i="3"/>
  <c r="C35896" i="3"/>
  <c r="C35897" i="3"/>
  <c r="C35898" i="3"/>
  <c r="C35899" i="3"/>
  <c r="C35900" i="3"/>
  <c r="C35901" i="3"/>
  <c r="C35902" i="3"/>
  <c r="C35903" i="3"/>
  <c r="C35904" i="3"/>
  <c r="C35905" i="3"/>
  <c r="C35906" i="3"/>
  <c r="C35907" i="3"/>
  <c r="C35908" i="3"/>
  <c r="C35909" i="3"/>
  <c r="C35910" i="3"/>
  <c r="C35911" i="3"/>
  <c r="C35912" i="3"/>
  <c r="C35913" i="3"/>
  <c r="C35914" i="3"/>
  <c r="C35915" i="3"/>
  <c r="C35916" i="3"/>
  <c r="C35917" i="3"/>
  <c r="C35918" i="3"/>
  <c r="C35919" i="3"/>
  <c r="C35920" i="3"/>
  <c r="C35921" i="3"/>
  <c r="C35922" i="3"/>
  <c r="C35923" i="3"/>
  <c r="C35924" i="3"/>
  <c r="C35925" i="3"/>
  <c r="C35926" i="3"/>
  <c r="C35927" i="3"/>
  <c r="C35928" i="3"/>
  <c r="C35929" i="3"/>
  <c r="C35930" i="3"/>
  <c r="C35931" i="3"/>
  <c r="C35932" i="3"/>
  <c r="C35933" i="3"/>
  <c r="C35934" i="3"/>
  <c r="C35935" i="3"/>
  <c r="C35936" i="3"/>
  <c r="C35937" i="3"/>
  <c r="C35938" i="3"/>
  <c r="C35939" i="3"/>
  <c r="C35940" i="3"/>
  <c r="C35941" i="3"/>
  <c r="C35942" i="3"/>
  <c r="C35943" i="3"/>
  <c r="C35944" i="3"/>
  <c r="C35945" i="3"/>
  <c r="C35946" i="3"/>
  <c r="C35947" i="3"/>
  <c r="C35948" i="3"/>
  <c r="C35949" i="3"/>
  <c r="C35950" i="3"/>
  <c r="C35951" i="3"/>
  <c r="C35952" i="3"/>
  <c r="C35953" i="3"/>
  <c r="C35954" i="3"/>
  <c r="C35955" i="3"/>
  <c r="C35956" i="3"/>
  <c r="C35957" i="3"/>
  <c r="C35958" i="3"/>
  <c r="C35959" i="3"/>
  <c r="C35960" i="3"/>
  <c r="C35961" i="3"/>
  <c r="C35962" i="3"/>
  <c r="C35963" i="3"/>
  <c r="C35964" i="3"/>
  <c r="C35965" i="3"/>
  <c r="C35966" i="3"/>
  <c r="C35967" i="3"/>
  <c r="C35968" i="3"/>
  <c r="C35969" i="3"/>
  <c r="C35970" i="3"/>
  <c r="C35971" i="3"/>
  <c r="C35972" i="3"/>
  <c r="C35973" i="3"/>
  <c r="C35974" i="3"/>
  <c r="C35975" i="3"/>
  <c r="C35976" i="3"/>
  <c r="C35977" i="3"/>
  <c r="C35978" i="3"/>
  <c r="C35979" i="3"/>
  <c r="C35980" i="3"/>
  <c r="C35981" i="3"/>
  <c r="C35982" i="3"/>
  <c r="C35983" i="3"/>
  <c r="C35984" i="3"/>
  <c r="C35985" i="3"/>
  <c r="C35986" i="3"/>
  <c r="C35987" i="3"/>
  <c r="C35988" i="3"/>
  <c r="C35989" i="3"/>
  <c r="C35990" i="3"/>
  <c r="C35991" i="3"/>
  <c r="C35992" i="3"/>
  <c r="C35993" i="3"/>
  <c r="C35994" i="3"/>
  <c r="C35995" i="3"/>
  <c r="C35996" i="3"/>
  <c r="C35997" i="3"/>
  <c r="C35998" i="3"/>
  <c r="C35999" i="3"/>
  <c r="C36000" i="3"/>
  <c r="C36001" i="3"/>
  <c r="C36002" i="3"/>
  <c r="C36003" i="3"/>
  <c r="C36004" i="3"/>
  <c r="C36005" i="3"/>
  <c r="C36006" i="3"/>
  <c r="C36007" i="3"/>
  <c r="C36008" i="3"/>
  <c r="C36009" i="3"/>
  <c r="C36010" i="3"/>
  <c r="C36011" i="3"/>
  <c r="C36012" i="3"/>
  <c r="C36013" i="3"/>
  <c r="C36014" i="3"/>
  <c r="C36015" i="3"/>
  <c r="C36016" i="3"/>
  <c r="C36017" i="3"/>
  <c r="C36018" i="3"/>
  <c r="C36019" i="3"/>
  <c r="C36020" i="3"/>
  <c r="C36021" i="3"/>
  <c r="C36022" i="3"/>
  <c r="C36023" i="3"/>
  <c r="C36024" i="3"/>
  <c r="C36025" i="3"/>
  <c r="C36026" i="3"/>
  <c r="C36027" i="3"/>
  <c r="C36028" i="3"/>
  <c r="C36029" i="3"/>
  <c r="C36030" i="3"/>
  <c r="C36031" i="3"/>
  <c r="C36032" i="3"/>
  <c r="C36033" i="3"/>
  <c r="C36034" i="3"/>
  <c r="C36035" i="3"/>
  <c r="C36036" i="3"/>
  <c r="C36037" i="3"/>
  <c r="C36038" i="3"/>
  <c r="C36039" i="3"/>
  <c r="C36040" i="3"/>
  <c r="C36041" i="3"/>
  <c r="C36042" i="3"/>
  <c r="C36043" i="3"/>
  <c r="C36044" i="3"/>
  <c r="C36045" i="3"/>
  <c r="C36046" i="3"/>
  <c r="C36047" i="3"/>
  <c r="C36048" i="3"/>
  <c r="C36049" i="3"/>
  <c r="C36050" i="3"/>
  <c r="C36051" i="3"/>
  <c r="C36052" i="3"/>
  <c r="C36053" i="3"/>
  <c r="C36054" i="3"/>
  <c r="C36055" i="3"/>
  <c r="C36056" i="3"/>
  <c r="C36057" i="3"/>
  <c r="C36058" i="3"/>
  <c r="C36059" i="3"/>
  <c r="C36060" i="3"/>
  <c r="C36061" i="3"/>
  <c r="C36062" i="3"/>
  <c r="C36063" i="3"/>
  <c r="C36064" i="3"/>
  <c r="C36065" i="3"/>
  <c r="C36066" i="3"/>
  <c r="C36067" i="3"/>
  <c r="C36068" i="3"/>
  <c r="C36069" i="3"/>
  <c r="C36070" i="3"/>
  <c r="C36071" i="3"/>
  <c r="C36072" i="3"/>
  <c r="C36073" i="3"/>
  <c r="C36074" i="3"/>
  <c r="C36075" i="3"/>
  <c r="C36076" i="3"/>
  <c r="C36077" i="3"/>
  <c r="C36078" i="3"/>
  <c r="C36079" i="3"/>
  <c r="C36080" i="3"/>
  <c r="C36081" i="3"/>
  <c r="C36082" i="3"/>
  <c r="C36083" i="3"/>
  <c r="C36084" i="3"/>
  <c r="C36085" i="3"/>
  <c r="C36086" i="3"/>
  <c r="C36087" i="3"/>
  <c r="C36088" i="3"/>
  <c r="C36089" i="3"/>
  <c r="C36090" i="3"/>
  <c r="C36091" i="3"/>
  <c r="C36092" i="3"/>
  <c r="C36093" i="3"/>
  <c r="C36094" i="3"/>
  <c r="C36095" i="3"/>
  <c r="C36096" i="3"/>
  <c r="C36097" i="3"/>
  <c r="C36098" i="3"/>
  <c r="C36099" i="3"/>
  <c r="C36100" i="3"/>
  <c r="C36101" i="3"/>
  <c r="C36102" i="3"/>
  <c r="C36103" i="3"/>
  <c r="C36104" i="3"/>
  <c r="C36105" i="3"/>
  <c r="C36106" i="3"/>
  <c r="C36107" i="3"/>
  <c r="C36108" i="3"/>
  <c r="C36109" i="3"/>
  <c r="C36110" i="3"/>
  <c r="C36111" i="3"/>
  <c r="C36112" i="3"/>
  <c r="C36113" i="3"/>
  <c r="C36114" i="3"/>
  <c r="C36115" i="3"/>
  <c r="C36116" i="3"/>
  <c r="C36117" i="3"/>
  <c r="C36118" i="3"/>
  <c r="C36119" i="3"/>
  <c r="C36120" i="3"/>
  <c r="C36121" i="3"/>
  <c r="C36122" i="3"/>
  <c r="C36123" i="3"/>
  <c r="C36124" i="3"/>
  <c r="C36125" i="3"/>
  <c r="C36126" i="3"/>
  <c r="C36127" i="3"/>
  <c r="C36128" i="3"/>
  <c r="C36129" i="3"/>
  <c r="C36130" i="3"/>
  <c r="C36131" i="3"/>
  <c r="C36132" i="3"/>
  <c r="C36133" i="3"/>
  <c r="C36134" i="3"/>
  <c r="C36135" i="3"/>
  <c r="C36136" i="3"/>
  <c r="C36137" i="3"/>
  <c r="C36138" i="3"/>
  <c r="C36139" i="3"/>
  <c r="C36140" i="3"/>
  <c r="C36141" i="3"/>
  <c r="C36142" i="3"/>
  <c r="C36143" i="3"/>
  <c r="C36144" i="3"/>
  <c r="C36145" i="3"/>
  <c r="C36146" i="3"/>
  <c r="C36147" i="3"/>
  <c r="C36148" i="3"/>
  <c r="C36149" i="3"/>
  <c r="C36150" i="3"/>
  <c r="C36151" i="3"/>
  <c r="C36152" i="3"/>
  <c r="C36153" i="3"/>
  <c r="C36154" i="3"/>
  <c r="C36155" i="3"/>
  <c r="C36156" i="3"/>
  <c r="C36157" i="3"/>
  <c r="C36158" i="3"/>
  <c r="C36159" i="3"/>
  <c r="C36160" i="3"/>
  <c r="C36161" i="3"/>
  <c r="C36162" i="3"/>
  <c r="C36163" i="3"/>
  <c r="C36164" i="3"/>
  <c r="C36165" i="3"/>
  <c r="C36166" i="3"/>
  <c r="C36167" i="3"/>
  <c r="C36168" i="3"/>
  <c r="C36169" i="3"/>
  <c r="C36170" i="3"/>
  <c r="C36171" i="3"/>
  <c r="C36172" i="3"/>
  <c r="C36173" i="3"/>
  <c r="C36174" i="3"/>
  <c r="C36175" i="3"/>
  <c r="C36176" i="3"/>
  <c r="C36177" i="3"/>
  <c r="C36178" i="3"/>
  <c r="C36179" i="3"/>
  <c r="C36180" i="3"/>
  <c r="C36181" i="3"/>
  <c r="C36182" i="3"/>
  <c r="C36183" i="3"/>
  <c r="C36184" i="3"/>
  <c r="C36185" i="3"/>
  <c r="C36186" i="3"/>
  <c r="C36187" i="3"/>
  <c r="C36188" i="3"/>
  <c r="C36189" i="3"/>
  <c r="C36190" i="3"/>
  <c r="C36191" i="3"/>
  <c r="C36192" i="3"/>
  <c r="C36193" i="3"/>
  <c r="C36194" i="3"/>
  <c r="C36195" i="3"/>
  <c r="C36196" i="3"/>
  <c r="C36197" i="3"/>
  <c r="C36198" i="3"/>
  <c r="C36199" i="3"/>
  <c r="C36200" i="3"/>
  <c r="C36201" i="3"/>
  <c r="C36202" i="3"/>
  <c r="C36203" i="3"/>
  <c r="C36204" i="3"/>
  <c r="C36205" i="3"/>
  <c r="C36206" i="3"/>
  <c r="C36207" i="3"/>
  <c r="C36208" i="3"/>
  <c r="C36209" i="3"/>
  <c r="C36210" i="3"/>
  <c r="C36211" i="3"/>
  <c r="C36212" i="3"/>
  <c r="C36213" i="3"/>
  <c r="C36214" i="3"/>
  <c r="C36215" i="3"/>
  <c r="C36216" i="3"/>
  <c r="C36217" i="3"/>
  <c r="C36218" i="3"/>
  <c r="C36219" i="3"/>
  <c r="C36220" i="3"/>
  <c r="C36221" i="3"/>
  <c r="C36222" i="3"/>
  <c r="C36223" i="3"/>
  <c r="C36224" i="3"/>
  <c r="C36225" i="3"/>
  <c r="C36226" i="3"/>
  <c r="C36227" i="3"/>
  <c r="C36228" i="3"/>
  <c r="C36229" i="3"/>
  <c r="C36230" i="3"/>
  <c r="C36231" i="3"/>
  <c r="C36232" i="3"/>
  <c r="C36233" i="3"/>
  <c r="C36234" i="3"/>
  <c r="C36235" i="3"/>
  <c r="C36236" i="3"/>
  <c r="C36237" i="3"/>
  <c r="C36238" i="3"/>
  <c r="C36239" i="3"/>
  <c r="C36240" i="3"/>
  <c r="C36241" i="3"/>
  <c r="C36242" i="3"/>
  <c r="C36243" i="3"/>
  <c r="C36244" i="3"/>
  <c r="C36245" i="3"/>
  <c r="C36246" i="3"/>
  <c r="C36247" i="3"/>
  <c r="C36248" i="3"/>
  <c r="C36249" i="3"/>
  <c r="C36250" i="3"/>
  <c r="C36251" i="3"/>
  <c r="C36252" i="3"/>
  <c r="C36253" i="3"/>
  <c r="C36254" i="3"/>
  <c r="C36255" i="3"/>
  <c r="C36256" i="3"/>
  <c r="C36257" i="3"/>
  <c r="C36258" i="3"/>
  <c r="C36259" i="3"/>
  <c r="C36260" i="3"/>
  <c r="C36261" i="3"/>
  <c r="C36262" i="3"/>
  <c r="C36263" i="3"/>
  <c r="C36264" i="3"/>
  <c r="C36265" i="3"/>
  <c r="C36266" i="3"/>
  <c r="C36267" i="3"/>
  <c r="C36268" i="3"/>
  <c r="C36269" i="3"/>
  <c r="C36270" i="3"/>
  <c r="C36271" i="3"/>
  <c r="C36272" i="3"/>
  <c r="C36273" i="3"/>
  <c r="C36274" i="3"/>
  <c r="C36275" i="3"/>
  <c r="C36276" i="3"/>
  <c r="C36277" i="3"/>
  <c r="C36278" i="3"/>
  <c r="C36279" i="3"/>
  <c r="C36280" i="3"/>
  <c r="C36281" i="3"/>
  <c r="C36282" i="3"/>
  <c r="C36283" i="3"/>
  <c r="C36284" i="3"/>
  <c r="C36285" i="3"/>
  <c r="C36286" i="3"/>
  <c r="C36287" i="3"/>
  <c r="C36288" i="3"/>
  <c r="C36289" i="3"/>
  <c r="C36290" i="3"/>
  <c r="C36291" i="3"/>
  <c r="C36292" i="3"/>
  <c r="C36293" i="3"/>
  <c r="C36294" i="3"/>
  <c r="C36295" i="3"/>
  <c r="C36296" i="3"/>
  <c r="C36297" i="3"/>
  <c r="C36298" i="3"/>
  <c r="C36299" i="3"/>
  <c r="C36300" i="3"/>
  <c r="C36301" i="3"/>
  <c r="C36302" i="3"/>
  <c r="C36303" i="3"/>
  <c r="C36304" i="3"/>
  <c r="C36305" i="3"/>
  <c r="C36306" i="3"/>
  <c r="C36307" i="3"/>
  <c r="C36308" i="3"/>
  <c r="C36309" i="3"/>
  <c r="C36310" i="3"/>
  <c r="C36311" i="3"/>
  <c r="C36312" i="3"/>
  <c r="C36313" i="3"/>
  <c r="C36314" i="3"/>
  <c r="C36315" i="3"/>
  <c r="C36316" i="3"/>
  <c r="C36317" i="3"/>
  <c r="C36318" i="3"/>
  <c r="C36319" i="3"/>
  <c r="C36320" i="3"/>
  <c r="C36321" i="3"/>
  <c r="C36322" i="3"/>
  <c r="C36323" i="3"/>
  <c r="C36324" i="3"/>
  <c r="C36325" i="3"/>
  <c r="C36326" i="3"/>
  <c r="C36327" i="3"/>
  <c r="C36328" i="3"/>
  <c r="C36329" i="3"/>
  <c r="C36330" i="3"/>
  <c r="C36331" i="3"/>
  <c r="C36332" i="3"/>
  <c r="C36333" i="3"/>
  <c r="C36334" i="3"/>
  <c r="C36335" i="3"/>
  <c r="C36336" i="3"/>
  <c r="C36337" i="3"/>
  <c r="C36338" i="3"/>
  <c r="C36339" i="3"/>
  <c r="C36340" i="3"/>
  <c r="C36341" i="3"/>
  <c r="C36342" i="3"/>
  <c r="C36343" i="3"/>
  <c r="C36344" i="3"/>
  <c r="C36345" i="3"/>
  <c r="C36346" i="3"/>
  <c r="C36347" i="3"/>
  <c r="C36348" i="3"/>
  <c r="C36349" i="3"/>
  <c r="C36350" i="3"/>
  <c r="C36351" i="3"/>
  <c r="C36352" i="3"/>
  <c r="C36353" i="3"/>
  <c r="C36354" i="3"/>
  <c r="C36355" i="3"/>
  <c r="C36356" i="3"/>
  <c r="C36357" i="3"/>
  <c r="C36358" i="3"/>
  <c r="C36359" i="3"/>
  <c r="C36360" i="3"/>
  <c r="C36361" i="3"/>
  <c r="C36362" i="3"/>
  <c r="C36363" i="3"/>
  <c r="C36364" i="3"/>
  <c r="C36365" i="3"/>
  <c r="C36366" i="3"/>
  <c r="C36367" i="3"/>
  <c r="C36368" i="3"/>
  <c r="C36369" i="3"/>
  <c r="C36370" i="3"/>
  <c r="C36371" i="3"/>
  <c r="C36372" i="3"/>
  <c r="C36373" i="3"/>
  <c r="C36374" i="3"/>
  <c r="C36375" i="3"/>
  <c r="C36376" i="3"/>
  <c r="C36377" i="3"/>
  <c r="C36378" i="3"/>
  <c r="C36379" i="3"/>
  <c r="C36380" i="3"/>
  <c r="C36381" i="3"/>
  <c r="C36382" i="3"/>
  <c r="C36383" i="3"/>
  <c r="C36384" i="3"/>
  <c r="C36385" i="3"/>
  <c r="C36386" i="3"/>
  <c r="C36387" i="3"/>
  <c r="C36388" i="3"/>
  <c r="C36389" i="3"/>
  <c r="C36390" i="3"/>
  <c r="C36391" i="3"/>
  <c r="C36392" i="3"/>
  <c r="C36393" i="3"/>
  <c r="C36394" i="3"/>
  <c r="C36395" i="3"/>
  <c r="C36396" i="3"/>
  <c r="C36397" i="3"/>
  <c r="C36398" i="3"/>
  <c r="C36399" i="3"/>
  <c r="C36400" i="3"/>
  <c r="C36401" i="3"/>
  <c r="C36402" i="3"/>
  <c r="C36403" i="3"/>
  <c r="C36404" i="3"/>
  <c r="C36405" i="3"/>
  <c r="C36406" i="3"/>
  <c r="C36407" i="3"/>
  <c r="C36408" i="3"/>
  <c r="C36409" i="3"/>
  <c r="C36410" i="3"/>
  <c r="C36411" i="3"/>
  <c r="C36412" i="3"/>
  <c r="C36413" i="3"/>
  <c r="C36414" i="3"/>
  <c r="C36415" i="3"/>
  <c r="C36416" i="3"/>
  <c r="C36417" i="3"/>
  <c r="C36418" i="3"/>
  <c r="C36419" i="3"/>
  <c r="C36420" i="3"/>
  <c r="C36421" i="3"/>
  <c r="C36422" i="3"/>
  <c r="C36423" i="3"/>
  <c r="C36424" i="3"/>
  <c r="C36425" i="3"/>
  <c r="C36426" i="3"/>
  <c r="C36427" i="3"/>
  <c r="C36428" i="3"/>
  <c r="C36429" i="3"/>
  <c r="C36430" i="3"/>
  <c r="C36431" i="3"/>
  <c r="C36432" i="3"/>
  <c r="C36433" i="3"/>
  <c r="C36434" i="3"/>
  <c r="C36435" i="3"/>
  <c r="C36436" i="3"/>
  <c r="C36437" i="3"/>
  <c r="C36438" i="3"/>
  <c r="C36439" i="3"/>
  <c r="C36440" i="3"/>
  <c r="C36441" i="3"/>
  <c r="C36442" i="3"/>
  <c r="C36443" i="3"/>
  <c r="C36444" i="3"/>
  <c r="C36445" i="3"/>
  <c r="C36446" i="3"/>
  <c r="C36447" i="3"/>
  <c r="C36448" i="3"/>
  <c r="C36449" i="3"/>
  <c r="C36450" i="3"/>
  <c r="C36451" i="3"/>
  <c r="C36452" i="3"/>
  <c r="C36453" i="3"/>
  <c r="C36454" i="3"/>
  <c r="C36455" i="3"/>
  <c r="C36456" i="3"/>
  <c r="C36457" i="3"/>
  <c r="C36458" i="3"/>
  <c r="C36459" i="3"/>
  <c r="C36460" i="3"/>
  <c r="C36461" i="3"/>
  <c r="C36462" i="3"/>
  <c r="C36463" i="3"/>
  <c r="C36464" i="3"/>
  <c r="C36465" i="3"/>
  <c r="C36466" i="3"/>
  <c r="C36467" i="3"/>
  <c r="C36468" i="3"/>
  <c r="C36469" i="3"/>
  <c r="C36470" i="3"/>
  <c r="C36471" i="3"/>
  <c r="C36472" i="3"/>
  <c r="C36473" i="3"/>
  <c r="C36474" i="3"/>
  <c r="C36475" i="3"/>
  <c r="C36476" i="3"/>
  <c r="C36477" i="3"/>
  <c r="C36478" i="3"/>
  <c r="C36479" i="3"/>
  <c r="C36480" i="3"/>
  <c r="C36481" i="3"/>
  <c r="C36482" i="3"/>
  <c r="C36483" i="3"/>
  <c r="C36484" i="3"/>
  <c r="C36485" i="3"/>
  <c r="C36486" i="3"/>
  <c r="C36487" i="3"/>
  <c r="C36488" i="3"/>
  <c r="C36489" i="3"/>
  <c r="C36490" i="3"/>
  <c r="C36491" i="3"/>
  <c r="C36492" i="3"/>
  <c r="C36493" i="3"/>
  <c r="C36494" i="3"/>
  <c r="C36495" i="3"/>
  <c r="C36496" i="3"/>
  <c r="C36497" i="3"/>
  <c r="C36498" i="3"/>
  <c r="C36499" i="3"/>
  <c r="C36500" i="3"/>
  <c r="C36501" i="3"/>
  <c r="C36502" i="3"/>
  <c r="C36503" i="3"/>
  <c r="C36504" i="3"/>
  <c r="C36505" i="3"/>
  <c r="C36506" i="3"/>
  <c r="C36507" i="3"/>
  <c r="C36508" i="3"/>
  <c r="C36509" i="3"/>
  <c r="C36510" i="3"/>
  <c r="C36511" i="3"/>
  <c r="C36512" i="3"/>
  <c r="C36513" i="3"/>
  <c r="C36514" i="3"/>
  <c r="C36515" i="3"/>
  <c r="C36516" i="3"/>
  <c r="C36517" i="3"/>
  <c r="C36518" i="3"/>
  <c r="C36519" i="3"/>
  <c r="C36520" i="3"/>
  <c r="C36521" i="3"/>
  <c r="C36522" i="3"/>
  <c r="C36523" i="3"/>
  <c r="C36524" i="3"/>
  <c r="C36525" i="3"/>
  <c r="C36526" i="3"/>
  <c r="C36527" i="3"/>
  <c r="C36528" i="3"/>
  <c r="C36529" i="3"/>
  <c r="C36530" i="3"/>
  <c r="C36531" i="3"/>
  <c r="C36532" i="3"/>
  <c r="C36533" i="3"/>
  <c r="C36534" i="3"/>
  <c r="C36535" i="3"/>
  <c r="C36536" i="3"/>
  <c r="C36537" i="3"/>
  <c r="C36538" i="3"/>
  <c r="C36539" i="3"/>
  <c r="C36540" i="3"/>
  <c r="C36541" i="3"/>
  <c r="C36542" i="3"/>
  <c r="C36543" i="3"/>
  <c r="C36544" i="3"/>
  <c r="C36545" i="3"/>
  <c r="C36546" i="3"/>
  <c r="C36547" i="3"/>
  <c r="C36548" i="3"/>
  <c r="C36549" i="3"/>
  <c r="C36550" i="3"/>
  <c r="C36551" i="3"/>
  <c r="C36552" i="3"/>
  <c r="C36553" i="3"/>
  <c r="C36554" i="3"/>
  <c r="C36555" i="3"/>
  <c r="C36556" i="3"/>
  <c r="C36557" i="3"/>
  <c r="C36558" i="3"/>
  <c r="C36559" i="3"/>
  <c r="C36560" i="3"/>
  <c r="C36561" i="3"/>
  <c r="C36562" i="3"/>
  <c r="C36563" i="3"/>
  <c r="C36564" i="3"/>
  <c r="C36565" i="3"/>
  <c r="C36566" i="3"/>
  <c r="C36567" i="3"/>
  <c r="C36568" i="3"/>
  <c r="C36569" i="3"/>
  <c r="C36570" i="3"/>
  <c r="C36571" i="3"/>
  <c r="C36572" i="3"/>
  <c r="C36573" i="3"/>
  <c r="C36574" i="3"/>
  <c r="C36575" i="3"/>
  <c r="C36576" i="3"/>
  <c r="C36577" i="3"/>
  <c r="C36578" i="3"/>
  <c r="C36579" i="3"/>
  <c r="C36580" i="3"/>
  <c r="C36581" i="3"/>
  <c r="C36582" i="3"/>
  <c r="C36583" i="3"/>
  <c r="C36584" i="3"/>
  <c r="C36585" i="3"/>
  <c r="C36586" i="3"/>
  <c r="C36587" i="3"/>
  <c r="C36588" i="3"/>
  <c r="C36589" i="3"/>
  <c r="C36590" i="3"/>
  <c r="C36591" i="3"/>
  <c r="C36592" i="3"/>
  <c r="C36593" i="3"/>
  <c r="C36594" i="3"/>
  <c r="C36595" i="3"/>
  <c r="C36596" i="3"/>
  <c r="C36597" i="3"/>
  <c r="C36598" i="3"/>
  <c r="C36599" i="3"/>
  <c r="C36600" i="3"/>
  <c r="C36601" i="3"/>
  <c r="C36602" i="3"/>
  <c r="C36603" i="3"/>
  <c r="C36604" i="3"/>
  <c r="C36605" i="3"/>
  <c r="C36606" i="3"/>
  <c r="C36607" i="3"/>
  <c r="C36608" i="3"/>
  <c r="C36609" i="3"/>
  <c r="C36610" i="3"/>
  <c r="C36611" i="3"/>
  <c r="C36612" i="3"/>
  <c r="C36613" i="3"/>
  <c r="C36614" i="3"/>
  <c r="C36615" i="3"/>
  <c r="C36616" i="3"/>
  <c r="C36617" i="3"/>
  <c r="C36618" i="3"/>
  <c r="C36619" i="3"/>
  <c r="C36620" i="3"/>
  <c r="C36621" i="3"/>
  <c r="C36622" i="3"/>
  <c r="C36623" i="3"/>
  <c r="C36624" i="3"/>
  <c r="C36625" i="3"/>
  <c r="C36626" i="3"/>
  <c r="C36627" i="3"/>
  <c r="C36628" i="3"/>
  <c r="C36629" i="3"/>
  <c r="C36630" i="3"/>
  <c r="C36631" i="3"/>
  <c r="C36632" i="3"/>
  <c r="C36633" i="3"/>
  <c r="C36634" i="3"/>
  <c r="C36635" i="3"/>
  <c r="C36636" i="3"/>
  <c r="C36637" i="3"/>
  <c r="C36638" i="3"/>
  <c r="C36639" i="3"/>
  <c r="C36640" i="3"/>
  <c r="C36641" i="3"/>
  <c r="C36642" i="3"/>
  <c r="C36643" i="3"/>
  <c r="C36644" i="3"/>
  <c r="C36645" i="3"/>
  <c r="C36646" i="3"/>
  <c r="C36647" i="3"/>
  <c r="C36648" i="3"/>
  <c r="C36649" i="3"/>
  <c r="C36650" i="3"/>
  <c r="C36651" i="3"/>
  <c r="C36652" i="3"/>
  <c r="C36653" i="3"/>
  <c r="C36654" i="3"/>
  <c r="C36655" i="3"/>
  <c r="C36656" i="3"/>
  <c r="C36657" i="3"/>
  <c r="C36658" i="3"/>
  <c r="C36659" i="3"/>
  <c r="C36660" i="3"/>
  <c r="C36661" i="3"/>
  <c r="C36662" i="3"/>
  <c r="C36663" i="3"/>
  <c r="C36664" i="3"/>
  <c r="C36665" i="3"/>
  <c r="C36666" i="3"/>
  <c r="C36667" i="3"/>
  <c r="C36668" i="3"/>
  <c r="C36669" i="3"/>
  <c r="C36670" i="3"/>
  <c r="C36671" i="3"/>
  <c r="C36672" i="3"/>
  <c r="C36673" i="3"/>
  <c r="C36674" i="3"/>
  <c r="C36675" i="3"/>
  <c r="C36676" i="3"/>
  <c r="C36677" i="3"/>
  <c r="C36678" i="3"/>
  <c r="C36679" i="3"/>
  <c r="C36680" i="3"/>
  <c r="C36681" i="3"/>
  <c r="C36682" i="3"/>
  <c r="C36683" i="3"/>
  <c r="C36684" i="3"/>
  <c r="C36685" i="3"/>
  <c r="C36686" i="3"/>
  <c r="C36687" i="3"/>
  <c r="C36688" i="3"/>
  <c r="C36689" i="3"/>
  <c r="C36690" i="3"/>
  <c r="C36691" i="3"/>
  <c r="C36692" i="3"/>
  <c r="C36693" i="3"/>
  <c r="C36694" i="3"/>
  <c r="C36695" i="3"/>
  <c r="C36696" i="3"/>
  <c r="C36697" i="3"/>
  <c r="C36698" i="3"/>
  <c r="C36699" i="3"/>
  <c r="C36700" i="3"/>
  <c r="C36701" i="3"/>
  <c r="C36702" i="3"/>
  <c r="C36703" i="3"/>
  <c r="C36704" i="3"/>
  <c r="C36705" i="3"/>
  <c r="C36706" i="3"/>
  <c r="C36707" i="3"/>
  <c r="C36708" i="3"/>
  <c r="C36709" i="3"/>
  <c r="C36710" i="3"/>
  <c r="C36711" i="3"/>
  <c r="C36712" i="3"/>
  <c r="C36713" i="3"/>
  <c r="C36714" i="3"/>
  <c r="C36715" i="3"/>
  <c r="C36716" i="3"/>
  <c r="C36717" i="3"/>
  <c r="C36718" i="3"/>
  <c r="C36719" i="3"/>
  <c r="C36720" i="3"/>
  <c r="C36721" i="3"/>
  <c r="C36722" i="3"/>
  <c r="C36723" i="3"/>
  <c r="C36724" i="3"/>
  <c r="C36725" i="3"/>
  <c r="C36726" i="3"/>
  <c r="C36727" i="3"/>
  <c r="C36728" i="3"/>
  <c r="C36729" i="3"/>
  <c r="C36730" i="3"/>
  <c r="C36731" i="3"/>
  <c r="C36732" i="3"/>
  <c r="C36733" i="3"/>
  <c r="C36734" i="3"/>
  <c r="C36735" i="3"/>
  <c r="C36736" i="3"/>
  <c r="C36737" i="3"/>
  <c r="C36738" i="3"/>
  <c r="C36739" i="3"/>
  <c r="C36740" i="3"/>
  <c r="C36741" i="3"/>
  <c r="C36742" i="3"/>
  <c r="C36743" i="3"/>
  <c r="C36744" i="3"/>
  <c r="C36745" i="3"/>
  <c r="C36746" i="3"/>
  <c r="C36747" i="3"/>
  <c r="C36748" i="3"/>
  <c r="C36749" i="3"/>
  <c r="C36750" i="3"/>
  <c r="C36751" i="3"/>
  <c r="C36752" i="3"/>
  <c r="C36753" i="3"/>
  <c r="C36754" i="3"/>
  <c r="C36755" i="3"/>
  <c r="C36756" i="3"/>
  <c r="C36757" i="3"/>
  <c r="C36758" i="3"/>
  <c r="C36759" i="3"/>
  <c r="C36760" i="3"/>
  <c r="C36761" i="3"/>
  <c r="C36762" i="3"/>
  <c r="C36763" i="3"/>
  <c r="C36764" i="3"/>
  <c r="C36765" i="3"/>
  <c r="C36766" i="3"/>
  <c r="C36767" i="3"/>
  <c r="C36768" i="3"/>
  <c r="C36769" i="3"/>
  <c r="C36770" i="3"/>
  <c r="C36771" i="3"/>
  <c r="C36772" i="3"/>
  <c r="C36773" i="3"/>
  <c r="C36774" i="3"/>
  <c r="C36775" i="3"/>
  <c r="C36776" i="3"/>
  <c r="C36777" i="3"/>
  <c r="C36778" i="3"/>
  <c r="C36779" i="3"/>
  <c r="C36780" i="3"/>
  <c r="C36781" i="3"/>
  <c r="C36782" i="3"/>
  <c r="C36783" i="3"/>
  <c r="C36784" i="3"/>
  <c r="C36785" i="3"/>
  <c r="C36786" i="3"/>
  <c r="C36787" i="3"/>
  <c r="C36788" i="3"/>
  <c r="C36789" i="3"/>
  <c r="C36790" i="3"/>
  <c r="C36791" i="3"/>
  <c r="C36792" i="3"/>
  <c r="C36793" i="3"/>
  <c r="C36794" i="3"/>
  <c r="C36795" i="3"/>
  <c r="C36796" i="3"/>
  <c r="C36797" i="3"/>
  <c r="C36798" i="3"/>
  <c r="C36799" i="3"/>
  <c r="C36800" i="3"/>
  <c r="C36801" i="3"/>
  <c r="C36802" i="3"/>
  <c r="C36803" i="3"/>
  <c r="C36804" i="3"/>
  <c r="C36805" i="3"/>
  <c r="C36806" i="3"/>
  <c r="C36807" i="3"/>
  <c r="C36808" i="3"/>
  <c r="C36809" i="3"/>
  <c r="C36810" i="3"/>
  <c r="C36811" i="3"/>
  <c r="C36812" i="3"/>
  <c r="C36813" i="3"/>
  <c r="C36814" i="3"/>
  <c r="C36815" i="3"/>
  <c r="C36816" i="3"/>
  <c r="C36817" i="3"/>
  <c r="C36818" i="3"/>
  <c r="C36819" i="3"/>
  <c r="C36820" i="3"/>
  <c r="C36821" i="3"/>
  <c r="C36822" i="3"/>
  <c r="C36823" i="3"/>
  <c r="C36824" i="3"/>
  <c r="C36825" i="3"/>
  <c r="C36826" i="3"/>
  <c r="C36827" i="3"/>
  <c r="C36828" i="3"/>
  <c r="C36829" i="3"/>
  <c r="C36830" i="3"/>
  <c r="C36831" i="3"/>
  <c r="C36832" i="3"/>
  <c r="C36833" i="3"/>
  <c r="C36834" i="3"/>
  <c r="C36835" i="3"/>
  <c r="C36836" i="3"/>
  <c r="C36837" i="3"/>
  <c r="C36838" i="3"/>
  <c r="C36839" i="3"/>
  <c r="C36840" i="3"/>
  <c r="C36841" i="3"/>
  <c r="C36842" i="3"/>
  <c r="C36843" i="3"/>
  <c r="C36844" i="3"/>
  <c r="C36845" i="3"/>
  <c r="C36846" i="3"/>
  <c r="C36847" i="3"/>
  <c r="C36848" i="3"/>
  <c r="C36849" i="3"/>
  <c r="C36850" i="3"/>
  <c r="C36851" i="3"/>
  <c r="C36852" i="3"/>
  <c r="C36853" i="3"/>
  <c r="C36854" i="3"/>
  <c r="C36855" i="3"/>
  <c r="C36856" i="3"/>
  <c r="C36857" i="3"/>
  <c r="C36858" i="3"/>
  <c r="C36859" i="3"/>
  <c r="C36860" i="3"/>
  <c r="C36861" i="3"/>
  <c r="C36862" i="3"/>
  <c r="C36863" i="3"/>
  <c r="C36864" i="3"/>
  <c r="C36865" i="3"/>
  <c r="C36866" i="3"/>
  <c r="C36867" i="3"/>
  <c r="C36868" i="3"/>
  <c r="C36869" i="3"/>
  <c r="C36870" i="3"/>
  <c r="C36871" i="3"/>
  <c r="C36872" i="3"/>
  <c r="C36873" i="3"/>
  <c r="C36874" i="3"/>
  <c r="C36875" i="3"/>
  <c r="C36876" i="3"/>
  <c r="C36877" i="3"/>
  <c r="C36878" i="3"/>
  <c r="C36879" i="3"/>
  <c r="C36880" i="3"/>
  <c r="C36881" i="3"/>
  <c r="C36882" i="3"/>
  <c r="C36883" i="3"/>
  <c r="C36884" i="3"/>
  <c r="C36885" i="3"/>
  <c r="C36886" i="3"/>
  <c r="C36887" i="3"/>
  <c r="C36888" i="3"/>
  <c r="C36889" i="3"/>
  <c r="C36890" i="3"/>
  <c r="C36891" i="3"/>
  <c r="C36892" i="3"/>
  <c r="C36893" i="3"/>
  <c r="C36894" i="3"/>
  <c r="C36895" i="3"/>
  <c r="C36896" i="3"/>
  <c r="C36897" i="3"/>
  <c r="C36898" i="3"/>
  <c r="C36899" i="3"/>
  <c r="C36900" i="3"/>
  <c r="C36901" i="3"/>
  <c r="C36902" i="3"/>
  <c r="C36903" i="3"/>
  <c r="C36904" i="3"/>
  <c r="C36905" i="3"/>
  <c r="C36906" i="3"/>
  <c r="C36907" i="3"/>
  <c r="C36908" i="3"/>
  <c r="C36909" i="3"/>
  <c r="C36910" i="3"/>
  <c r="C36911" i="3"/>
  <c r="C36912" i="3"/>
  <c r="C36913" i="3"/>
  <c r="C36914" i="3"/>
  <c r="C36915" i="3"/>
  <c r="C36916" i="3"/>
  <c r="C36917" i="3"/>
  <c r="C36918" i="3"/>
  <c r="C36919" i="3"/>
  <c r="C36920" i="3"/>
  <c r="C36921" i="3"/>
  <c r="C36922" i="3"/>
  <c r="C36923" i="3"/>
  <c r="C36924" i="3"/>
  <c r="C36925" i="3"/>
  <c r="C36926" i="3"/>
  <c r="C36927" i="3"/>
  <c r="C36928" i="3"/>
  <c r="C36929" i="3"/>
  <c r="C36930" i="3"/>
  <c r="C36931" i="3"/>
  <c r="C36932" i="3"/>
  <c r="C36933" i="3"/>
  <c r="C36934" i="3"/>
  <c r="C36935" i="3"/>
  <c r="C36936" i="3"/>
  <c r="C36937" i="3"/>
  <c r="C36938" i="3"/>
  <c r="C36939" i="3"/>
  <c r="C36940" i="3"/>
  <c r="C36941" i="3"/>
  <c r="C36942" i="3"/>
  <c r="C36943" i="3"/>
  <c r="C36944" i="3"/>
  <c r="C36945" i="3"/>
  <c r="C36946" i="3"/>
  <c r="C36947" i="3"/>
  <c r="C36948" i="3"/>
  <c r="C36949" i="3"/>
  <c r="C36950" i="3"/>
  <c r="C36951" i="3"/>
  <c r="C36952" i="3"/>
  <c r="C36953" i="3"/>
  <c r="C36954" i="3"/>
  <c r="C36955" i="3"/>
  <c r="C36956" i="3"/>
  <c r="C36957" i="3"/>
  <c r="C36958" i="3"/>
  <c r="C36959" i="3"/>
  <c r="C36960" i="3"/>
  <c r="C36961" i="3"/>
  <c r="C36962" i="3"/>
  <c r="C36963" i="3"/>
  <c r="C36964" i="3"/>
  <c r="C36965" i="3"/>
  <c r="C36966" i="3"/>
  <c r="C36967" i="3"/>
  <c r="C36968" i="3"/>
  <c r="C36969" i="3"/>
  <c r="C36970" i="3"/>
  <c r="C36971" i="3"/>
  <c r="C36972" i="3"/>
  <c r="C36973" i="3"/>
  <c r="C36974" i="3"/>
  <c r="C36975" i="3"/>
  <c r="C36976" i="3"/>
  <c r="C36977" i="3"/>
  <c r="C36978" i="3"/>
  <c r="C36979" i="3"/>
  <c r="C36980" i="3"/>
  <c r="C36981" i="3"/>
  <c r="C36982" i="3"/>
  <c r="C36983" i="3"/>
  <c r="C36984" i="3"/>
  <c r="C36985" i="3"/>
  <c r="C36986" i="3"/>
  <c r="C36987" i="3"/>
  <c r="C36988" i="3"/>
  <c r="C36989" i="3"/>
  <c r="C36990" i="3"/>
  <c r="C36991" i="3"/>
  <c r="C36992" i="3"/>
  <c r="C36993" i="3"/>
  <c r="C36994" i="3"/>
  <c r="C36995" i="3"/>
  <c r="C36996" i="3"/>
  <c r="C36997" i="3"/>
  <c r="C36998" i="3"/>
  <c r="C36999" i="3"/>
  <c r="C37000" i="3"/>
  <c r="C37001" i="3"/>
  <c r="C37002" i="3"/>
  <c r="C37003" i="3"/>
  <c r="C37004" i="3"/>
  <c r="C37005" i="3"/>
  <c r="C37006" i="3"/>
  <c r="C37007" i="3"/>
  <c r="C37008" i="3"/>
  <c r="C37009" i="3"/>
  <c r="C37010" i="3"/>
  <c r="C37011" i="3"/>
  <c r="C37012" i="3"/>
  <c r="C37013" i="3"/>
  <c r="C37014" i="3"/>
  <c r="C37015" i="3"/>
  <c r="C37016" i="3"/>
  <c r="C37017" i="3"/>
  <c r="C37018" i="3"/>
  <c r="C37019" i="3"/>
  <c r="C37020" i="3"/>
  <c r="C37021" i="3"/>
  <c r="C37022" i="3"/>
  <c r="C37023" i="3"/>
  <c r="C37024" i="3"/>
  <c r="C37025" i="3"/>
  <c r="C37026" i="3"/>
  <c r="C37027" i="3"/>
  <c r="C37028" i="3"/>
  <c r="C37029" i="3"/>
  <c r="C37030" i="3"/>
  <c r="C37031" i="3"/>
  <c r="C37032" i="3"/>
  <c r="C37033" i="3"/>
  <c r="C37034" i="3"/>
  <c r="C37035" i="3"/>
  <c r="C37036" i="3"/>
  <c r="C37037" i="3"/>
  <c r="C37038" i="3"/>
  <c r="C37039" i="3"/>
  <c r="C37040" i="3"/>
  <c r="C37041" i="3"/>
  <c r="C37042" i="3"/>
  <c r="C37043" i="3"/>
  <c r="C37044" i="3"/>
  <c r="C37045" i="3"/>
  <c r="C37046" i="3"/>
  <c r="C37047" i="3"/>
  <c r="C37048" i="3"/>
  <c r="C37049" i="3"/>
  <c r="C37050" i="3"/>
  <c r="C37051" i="3"/>
  <c r="C37052" i="3"/>
  <c r="C37053" i="3"/>
  <c r="C37054" i="3"/>
  <c r="C37055" i="3"/>
  <c r="C37056" i="3"/>
  <c r="C37057" i="3"/>
  <c r="C37058" i="3"/>
  <c r="C37059" i="3"/>
  <c r="C37060" i="3"/>
  <c r="C37061" i="3"/>
  <c r="C37062" i="3"/>
  <c r="C37063" i="3"/>
  <c r="C37064" i="3"/>
  <c r="C37065" i="3"/>
  <c r="C37066" i="3"/>
  <c r="C37067" i="3"/>
  <c r="C37068" i="3"/>
  <c r="C37069" i="3"/>
  <c r="C37070" i="3"/>
  <c r="C37071" i="3"/>
  <c r="C37072" i="3"/>
  <c r="C37073" i="3"/>
  <c r="C37074" i="3"/>
  <c r="C37075" i="3"/>
  <c r="C37076" i="3"/>
  <c r="C37077" i="3"/>
  <c r="C37078" i="3"/>
  <c r="C37079" i="3"/>
  <c r="C37080" i="3"/>
  <c r="C37081" i="3"/>
  <c r="C37082" i="3"/>
  <c r="C37083" i="3"/>
  <c r="C37084" i="3"/>
  <c r="C37085" i="3"/>
  <c r="C37086" i="3"/>
  <c r="C37087" i="3"/>
  <c r="C37088" i="3"/>
  <c r="C37089" i="3"/>
  <c r="C37090" i="3"/>
  <c r="C37091" i="3"/>
  <c r="C37092" i="3"/>
  <c r="C37093" i="3"/>
  <c r="C37094" i="3"/>
  <c r="C37095" i="3"/>
  <c r="C37096" i="3"/>
  <c r="C37097" i="3"/>
  <c r="C37098" i="3"/>
  <c r="C37099" i="3"/>
  <c r="C37100" i="3"/>
  <c r="C37101" i="3"/>
  <c r="C37102" i="3"/>
  <c r="C37103" i="3"/>
  <c r="C37104" i="3"/>
  <c r="C37105" i="3"/>
  <c r="C37106" i="3"/>
  <c r="C37107" i="3"/>
  <c r="C37108" i="3"/>
  <c r="C37109" i="3"/>
  <c r="C37110" i="3"/>
  <c r="C37111" i="3"/>
  <c r="C37112" i="3"/>
  <c r="C37113" i="3"/>
  <c r="C37114" i="3"/>
  <c r="C37115" i="3"/>
  <c r="C37116" i="3"/>
  <c r="C37117" i="3"/>
  <c r="C37118" i="3"/>
  <c r="C37119" i="3"/>
  <c r="C37120" i="3"/>
  <c r="C37121" i="3"/>
  <c r="C37122" i="3"/>
  <c r="C37123" i="3"/>
  <c r="C37124" i="3"/>
  <c r="C37125" i="3"/>
  <c r="C37126" i="3"/>
  <c r="C37127" i="3"/>
  <c r="C37128" i="3"/>
  <c r="C37129" i="3"/>
  <c r="C37130" i="3"/>
  <c r="C37131" i="3"/>
  <c r="C37132" i="3"/>
  <c r="C37133" i="3"/>
  <c r="C37134" i="3"/>
  <c r="C37135" i="3"/>
  <c r="C37136" i="3"/>
  <c r="C37137" i="3"/>
  <c r="C37138" i="3"/>
  <c r="C37139" i="3"/>
  <c r="C37140" i="3"/>
  <c r="C37141" i="3"/>
  <c r="C37142" i="3"/>
  <c r="C37143" i="3"/>
  <c r="C37144" i="3"/>
  <c r="C37145" i="3"/>
  <c r="C37146" i="3"/>
  <c r="C37147" i="3"/>
  <c r="C37148" i="3"/>
  <c r="C37149" i="3"/>
  <c r="C37150" i="3"/>
  <c r="C37151" i="3"/>
  <c r="C37152" i="3"/>
  <c r="C37153" i="3"/>
  <c r="C37154" i="3"/>
  <c r="C37155" i="3"/>
  <c r="C37156" i="3"/>
  <c r="C37157" i="3"/>
  <c r="C37158" i="3"/>
  <c r="C37159" i="3"/>
  <c r="C37160" i="3"/>
  <c r="C37161" i="3"/>
  <c r="C37162" i="3"/>
  <c r="C37163" i="3"/>
  <c r="C37164" i="3"/>
  <c r="C37165" i="3"/>
  <c r="C37166" i="3"/>
  <c r="C37167" i="3"/>
  <c r="C37168" i="3"/>
  <c r="C37169" i="3"/>
  <c r="C37170" i="3"/>
  <c r="C37171" i="3"/>
  <c r="C37172" i="3"/>
  <c r="C37173" i="3"/>
  <c r="C37174" i="3"/>
  <c r="C37175" i="3"/>
  <c r="C37176" i="3"/>
  <c r="C37177" i="3"/>
  <c r="C37178" i="3"/>
  <c r="C37179" i="3"/>
  <c r="C37180" i="3"/>
  <c r="C37181" i="3"/>
  <c r="C37182" i="3"/>
  <c r="C37183" i="3"/>
  <c r="C37184" i="3"/>
  <c r="C37185" i="3"/>
  <c r="C37186" i="3"/>
  <c r="C37187" i="3"/>
  <c r="C37188" i="3"/>
  <c r="C37189" i="3"/>
  <c r="C37190" i="3"/>
  <c r="C37191" i="3"/>
  <c r="C37192" i="3"/>
  <c r="C37193" i="3"/>
  <c r="C37194" i="3"/>
  <c r="C37195" i="3"/>
  <c r="C37196" i="3"/>
  <c r="C37197" i="3"/>
  <c r="C37198" i="3"/>
  <c r="C37199" i="3"/>
  <c r="C37200" i="3"/>
  <c r="C37201" i="3"/>
  <c r="C37202" i="3"/>
  <c r="C37203" i="3"/>
  <c r="C37204" i="3"/>
  <c r="C37205" i="3"/>
  <c r="C37206" i="3"/>
  <c r="C37207" i="3"/>
  <c r="C37208" i="3"/>
  <c r="C37209" i="3"/>
  <c r="C37210" i="3"/>
  <c r="C37211" i="3"/>
  <c r="C37212" i="3"/>
  <c r="C37213" i="3"/>
  <c r="C37214" i="3"/>
  <c r="C37215" i="3"/>
  <c r="C37216" i="3"/>
  <c r="C37217" i="3"/>
  <c r="C37218" i="3"/>
  <c r="C37219" i="3"/>
  <c r="C37220" i="3"/>
  <c r="C37221" i="3"/>
  <c r="C37222" i="3"/>
  <c r="C37223" i="3"/>
  <c r="C37224" i="3"/>
  <c r="C37225" i="3"/>
  <c r="C37226" i="3"/>
  <c r="C37227" i="3"/>
  <c r="C37228" i="3"/>
  <c r="C37229" i="3"/>
  <c r="C37230" i="3"/>
  <c r="C37231" i="3"/>
  <c r="C37232" i="3"/>
  <c r="C37233" i="3"/>
  <c r="C37234" i="3"/>
  <c r="C37235" i="3"/>
  <c r="C37236" i="3"/>
  <c r="C37237" i="3"/>
  <c r="C37238" i="3"/>
  <c r="C37239" i="3"/>
  <c r="C37240" i="3"/>
  <c r="C37241" i="3"/>
  <c r="C37242" i="3"/>
  <c r="C37243" i="3"/>
  <c r="C37244" i="3"/>
  <c r="C37245" i="3"/>
  <c r="C37246" i="3"/>
  <c r="C37247" i="3"/>
  <c r="C37248" i="3"/>
  <c r="C37249" i="3"/>
  <c r="C37250" i="3"/>
  <c r="C37251" i="3"/>
  <c r="C37252" i="3"/>
  <c r="C37253" i="3"/>
  <c r="C37254" i="3"/>
  <c r="C37255" i="3"/>
  <c r="C37256" i="3"/>
  <c r="C37257" i="3"/>
  <c r="C37258" i="3"/>
  <c r="C37259" i="3"/>
  <c r="C37260" i="3"/>
  <c r="C37261" i="3"/>
  <c r="C37262" i="3"/>
  <c r="C37263" i="3"/>
  <c r="C37264" i="3"/>
  <c r="C37265" i="3"/>
  <c r="C37266" i="3"/>
  <c r="C37267" i="3"/>
  <c r="C37268" i="3"/>
  <c r="C37269" i="3"/>
  <c r="C37270" i="3"/>
  <c r="C37271" i="3"/>
  <c r="C37272" i="3"/>
  <c r="C37273" i="3"/>
  <c r="C37274" i="3"/>
  <c r="C37275" i="3"/>
  <c r="C37276" i="3"/>
  <c r="C37277" i="3"/>
  <c r="C37278" i="3"/>
  <c r="C37279" i="3"/>
  <c r="C37280" i="3"/>
  <c r="C37281" i="3"/>
  <c r="C37282" i="3"/>
  <c r="C37283" i="3"/>
  <c r="C37284" i="3"/>
  <c r="C37285" i="3"/>
  <c r="C37286" i="3"/>
  <c r="C37287" i="3"/>
  <c r="C37288" i="3"/>
  <c r="C37289" i="3"/>
  <c r="C37290" i="3"/>
  <c r="C37291" i="3"/>
  <c r="C37292" i="3"/>
  <c r="C37293" i="3"/>
  <c r="C37294" i="3"/>
  <c r="C37295" i="3"/>
  <c r="C37296" i="3"/>
  <c r="C37297" i="3"/>
  <c r="C37298" i="3"/>
  <c r="C37299" i="3"/>
  <c r="C37300" i="3"/>
  <c r="C37301" i="3"/>
  <c r="C37302" i="3"/>
  <c r="C37303" i="3"/>
  <c r="C37304" i="3"/>
  <c r="C37305" i="3"/>
  <c r="C37306" i="3"/>
  <c r="C37307" i="3"/>
  <c r="C37308" i="3"/>
  <c r="C37309" i="3"/>
  <c r="C37310" i="3"/>
  <c r="C37311" i="3"/>
  <c r="C37312" i="3"/>
  <c r="C37313" i="3"/>
  <c r="C37314" i="3"/>
  <c r="C37315" i="3"/>
  <c r="C37316" i="3"/>
  <c r="C37317" i="3"/>
  <c r="C37318" i="3"/>
  <c r="C37319" i="3"/>
  <c r="C37320" i="3"/>
  <c r="C37321" i="3"/>
  <c r="C37322" i="3"/>
  <c r="C37323" i="3"/>
  <c r="C37324" i="3"/>
  <c r="C37325" i="3"/>
  <c r="C37326" i="3"/>
  <c r="C37327" i="3"/>
  <c r="C37328" i="3"/>
  <c r="C37329" i="3"/>
  <c r="C37330" i="3"/>
  <c r="C37331" i="3"/>
  <c r="C37332" i="3"/>
  <c r="C37333" i="3"/>
  <c r="C37334" i="3"/>
  <c r="C37335" i="3"/>
  <c r="C37336" i="3"/>
  <c r="C37337" i="3"/>
  <c r="C37338" i="3"/>
  <c r="C37339" i="3"/>
  <c r="C37340" i="3"/>
  <c r="C37341" i="3"/>
  <c r="C37342" i="3"/>
  <c r="C37343" i="3"/>
  <c r="C37344" i="3"/>
  <c r="C37345" i="3"/>
  <c r="C37346" i="3"/>
  <c r="C37347" i="3"/>
  <c r="C37348" i="3"/>
  <c r="C37349" i="3"/>
  <c r="C37350" i="3"/>
  <c r="C37351" i="3"/>
  <c r="C37352" i="3"/>
  <c r="C37353" i="3"/>
  <c r="C37354" i="3"/>
  <c r="C37355" i="3"/>
  <c r="C37356" i="3"/>
  <c r="C37357" i="3"/>
  <c r="C37358" i="3"/>
  <c r="C37359" i="3"/>
  <c r="C37360" i="3"/>
  <c r="C37361" i="3"/>
  <c r="C37362" i="3"/>
  <c r="C37363" i="3"/>
  <c r="C37364" i="3"/>
  <c r="C37365" i="3"/>
  <c r="C37366" i="3"/>
  <c r="C37367" i="3"/>
  <c r="C37368" i="3"/>
  <c r="C37369" i="3"/>
  <c r="C37370" i="3"/>
  <c r="C37371" i="3"/>
  <c r="C37372" i="3"/>
  <c r="C37373" i="3"/>
  <c r="C37374" i="3"/>
  <c r="C37375" i="3"/>
  <c r="C37376" i="3"/>
  <c r="C37377" i="3"/>
  <c r="C37378" i="3"/>
  <c r="C37379" i="3"/>
  <c r="C37380" i="3"/>
  <c r="C37381" i="3"/>
  <c r="C37382" i="3"/>
  <c r="C37383" i="3"/>
  <c r="C37384" i="3"/>
  <c r="C37385" i="3"/>
  <c r="C37386" i="3"/>
  <c r="C37387" i="3"/>
  <c r="C37388" i="3"/>
  <c r="C37389" i="3"/>
  <c r="C37390" i="3"/>
  <c r="C37391" i="3"/>
  <c r="C37392" i="3"/>
  <c r="C37393" i="3"/>
  <c r="C37394" i="3"/>
  <c r="C37395" i="3"/>
  <c r="C37396" i="3"/>
  <c r="C37397" i="3"/>
  <c r="C37398" i="3"/>
  <c r="C37399" i="3"/>
  <c r="C37400" i="3"/>
  <c r="C37401" i="3"/>
  <c r="C37402" i="3"/>
  <c r="C37403" i="3"/>
  <c r="C37404" i="3"/>
  <c r="C37405" i="3"/>
  <c r="C37406" i="3"/>
  <c r="C37407" i="3"/>
  <c r="C37408" i="3"/>
  <c r="C37409" i="3"/>
  <c r="C37410" i="3"/>
  <c r="C37411" i="3"/>
  <c r="C37412" i="3"/>
  <c r="C37413" i="3"/>
  <c r="C37414" i="3"/>
  <c r="C37415" i="3"/>
  <c r="C37416" i="3"/>
  <c r="C37417" i="3"/>
  <c r="C37418" i="3"/>
  <c r="C37419" i="3"/>
  <c r="C37420" i="3"/>
  <c r="C37421" i="3"/>
  <c r="C37422" i="3"/>
  <c r="C37423" i="3"/>
  <c r="C37424" i="3"/>
  <c r="C37425" i="3"/>
  <c r="C37426" i="3"/>
  <c r="C37427" i="3"/>
  <c r="C37428" i="3"/>
  <c r="C37429" i="3"/>
  <c r="C37430" i="3"/>
  <c r="C37431" i="3"/>
  <c r="C37432" i="3"/>
  <c r="C37433" i="3"/>
  <c r="C37434" i="3"/>
  <c r="C37435" i="3"/>
  <c r="C37436" i="3"/>
  <c r="C37437" i="3"/>
  <c r="C37438" i="3"/>
  <c r="C37439" i="3"/>
  <c r="C37440" i="3"/>
  <c r="C37441" i="3"/>
  <c r="C37442" i="3"/>
  <c r="C37443" i="3"/>
  <c r="C37444" i="3"/>
  <c r="C37445" i="3"/>
  <c r="C37446" i="3"/>
  <c r="C37447" i="3"/>
  <c r="C37448" i="3"/>
  <c r="C37449" i="3"/>
  <c r="C37450" i="3"/>
  <c r="C37451" i="3"/>
  <c r="C37452" i="3"/>
  <c r="C37453" i="3"/>
  <c r="C37454" i="3"/>
  <c r="C37455" i="3"/>
  <c r="C37456" i="3"/>
  <c r="C37457" i="3"/>
  <c r="C37458" i="3"/>
  <c r="C37459" i="3"/>
  <c r="C37460" i="3"/>
  <c r="C37461" i="3"/>
  <c r="C37462" i="3"/>
  <c r="C37463" i="3"/>
  <c r="C37464" i="3"/>
  <c r="C37465" i="3"/>
  <c r="C37466" i="3"/>
  <c r="C37467" i="3"/>
  <c r="C37468" i="3"/>
  <c r="C37469" i="3"/>
  <c r="C37470" i="3"/>
  <c r="C37471" i="3"/>
  <c r="C37472" i="3"/>
  <c r="C37473" i="3"/>
  <c r="C37474" i="3"/>
  <c r="C37475" i="3"/>
  <c r="C37476" i="3"/>
  <c r="C37477" i="3"/>
  <c r="C37478" i="3"/>
  <c r="C37479" i="3"/>
  <c r="C37480" i="3"/>
  <c r="C37481" i="3"/>
  <c r="C37482" i="3"/>
  <c r="C37483" i="3"/>
  <c r="C37484" i="3"/>
  <c r="C37485" i="3"/>
  <c r="C37486" i="3"/>
  <c r="C37487" i="3"/>
  <c r="C37488" i="3"/>
  <c r="C37489" i="3"/>
  <c r="C37490" i="3"/>
  <c r="C37491" i="3"/>
  <c r="C37492" i="3"/>
  <c r="C37493" i="3"/>
  <c r="C37494" i="3"/>
  <c r="C37495" i="3"/>
  <c r="C37496" i="3"/>
  <c r="C37497" i="3"/>
  <c r="C37498" i="3"/>
  <c r="C37499" i="3"/>
  <c r="C37500" i="3"/>
  <c r="C37501" i="3"/>
  <c r="C37502" i="3"/>
  <c r="C37503" i="3"/>
  <c r="C37504" i="3"/>
  <c r="C37505" i="3"/>
  <c r="C37506" i="3"/>
  <c r="C37507" i="3"/>
  <c r="C37508" i="3"/>
  <c r="C37509" i="3"/>
  <c r="C37510" i="3"/>
  <c r="C37511" i="3"/>
  <c r="C37512" i="3"/>
  <c r="C37513" i="3"/>
  <c r="C37514" i="3"/>
  <c r="C37515" i="3"/>
  <c r="C37516" i="3"/>
  <c r="C37517" i="3"/>
  <c r="C37518" i="3"/>
  <c r="C37519" i="3"/>
  <c r="C37520" i="3"/>
  <c r="C37521" i="3"/>
  <c r="C37522" i="3"/>
  <c r="C37523" i="3"/>
  <c r="C37524" i="3"/>
  <c r="C37525" i="3"/>
  <c r="C37526" i="3"/>
  <c r="C37527" i="3"/>
  <c r="C37528" i="3"/>
  <c r="C37529" i="3"/>
  <c r="C37530" i="3"/>
  <c r="C37531" i="3"/>
  <c r="C37532" i="3"/>
  <c r="C37533" i="3"/>
  <c r="C37534" i="3"/>
  <c r="C37535" i="3"/>
  <c r="C37536" i="3"/>
  <c r="C37537" i="3"/>
  <c r="C37538" i="3"/>
  <c r="C37539" i="3"/>
  <c r="C37540" i="3"/>
  <c r="C37541" i="3"/>
  <c r="C37542" i="3"/>
  <c r="C37543" i="3"/>
  <c r="C37544" i="3"/>
  <c r="C37545" i="3"/>
  <c r="C37546" i="3"/>
  <c r="C37547" i="3"/>
  <c r="C37548" i="3"/>
  <c r="C37549" i="3"/>
  <c r="C37550" i="3"/>
  <c r="C37551" i="3"/>
  <c r="C37552" i="3"/>
  <c r="C37553" i="3"/>
  <c r="C37554" i="3"/>
  <c r="C37555" i="3"/>
  <c r="C37556" i="3"/>
  <c r="C37557" i="3"/>
  <c r="C37558" i="3"/>
  <c r="C37559" i="3"/>
  <c r="C37560" i="3"/>
  <c r="C37561" i="3"/>
  <c r="C37562" i="3"/>
  <c r="C37563" i="3"/>
  <c r="C37564" i="3"/>
  <c r="C37565" i="3"/>
  <c r="C37566" i="3"/>
  <c r="C37567" i="3"/>
  <c r="C37568" i="3"/>
  <c r="C37569" i="3"/>
  <c r="C37570" i="3"/>
  <c r="C37571" i="3"/>
  <c r="C37572" i="3"/>
  <c r="C37573" i="3"/>
  <c r="C37574" i="3"/>
  <c r="C37575" i="3"/>
  <c r="C37576" i="3"/>
  <c r="C37577" i="3"/>
  <c r="C37578" i="3"/>
  <c r="C37579" i="3"/>
  <c r="C37580" i="3"/>
  <c r="C37581" i="3"/>
  <c r="C37582" i="3"/>
  <c r="C37583" i="3"/>
  <c r="C37584" i="3"/>
  <c r="C37585" i="3"/>
  <c r="C37586" i="3"/>
  <c r="C37587" i="3"/>
  <c r="C37588" i="3"/>
  <c r="C37589" i="3"/>
  <c r="C37590" i="3"/>
  <c r="C37591" i="3"/>
  <c r="C37592" i="3"/>
  <c r="C37593" i="3"/>
  <c r="C37594" i="3"/>
  <c r="C37595" i="3"/>
  <c r="C37596" i="3"/>
  <c r="C37597" i="3"/>
  <c r="C37598" i="3"/>
  <c r="C37599" i="3"/>
  <c r="C37600" i="3"/>
  <c r="C37601" i="3"/>
  <c r="C37602" i="3"/>
  <c r="C37603" i="3"/>
  <c r="C37604" i="3"/>
  <c r="C37605" i="3"/>
  <c r="C37606" i="3"/>
  <c r="C37607" i="3"/>
  <c r="C37608" i="3"/>
  <c r="C37609" i="3"/>
  <c r="C37610" i="3"/>
  <c r="C37611" i="3"/>
  <c r="C37612" i="3"/>
  <c r="C37613" i="3"/>
  <c r="C37614" i="3"/>
  <c r="C37615" i="3"/>
  <c r="C37616" i="3"/>
  <c r="C37617" i="3"/>
  <c r="C37618" i="3"/>
  <c r="C37619" i="3"/>
  <c r="C37620" i="3"/>
  <c r="C37621" i="3"/>
  <c r="C37622" i="3"/>
  <c r="C37623" i="3"/>
  <c r="C37624" i="3"/>
  <c r="C37625" i="3"/>
  <c r="C37626" i="3"/>
  <c r="C37627" i="3"/>
  <c r="C37628" i="3"/>
  <c r="C37629" i="3"/>
  <c r="C37630" i="3"/>
  <c r="C37631" i="3"/>
  <c r="C37632" i="3"/>
  <c r="C37633" i="3"/>
  <c r="C37634" i="3"/>
  <c r="C37635" i="3"/>
  <c r="C37636" i="3"/>
  <c r="C37637" i="3"/>
  <c r="C37638" i="3"/>
  <c r="C37639" i="3"/>
  <c r="C37640" i="3"/>
  <c r="C37641" i="3"/>
  <c r="C37642" i="3"/>
  <c r="C37643" i="3"/>
  <c r="C37644" i="3"/>
  <c r="C37645" i="3"/>
  <c r="C37646" i="3"/>
  <c r="C37647" i="3"/>
  <c r="C37648" i="3"/>
  <c r="C37649" i="3"/>
  <c r="C37650" i="3"/>
  <c r="C37651" i="3"/>
  <c r="C37652" i="3"/>
  <c r="C37653" i="3"/>
  <c r="C37654" i="3"/>
  <c r="C37655" i="3"/>
  <c r="C37656" i="3"/>
  <c r="C37657" i="3"/>
  <c r="C37658" i="3"/>
  <c r="C37659" i="3"/>
  <c r="C37660" i="3"/>
  <c r="C37661" i="3"/>
  <c r="C37662" i="3"/>
  <c r="C37663" i="3"/>
  <c r="C37664" i="3"/>
  <c r="C37665" i="3"/>
  <c r="C37666" i="3"/>
  <c r="C37667" i="3"/>
  <c r="C37668" i="3"/>
  <c r="C37669" i="3"/>
  <c r="C37670" i="3"/>
  <c r="C37671" i="3"/>
  <c r="C37672" i="3"/>
  <c r="C37673" i="3"/>
  <c r="C37674" i="3"/>
  <c r="C37675" i="3"/>
  <c r="C37676" i="3"/>
  <c r="C37677" i="3"/>
  <c r="C37678" i="3"/>
  <c r="C37679" i="3"/>
  <c r="C37680" i="3"/>
  <c r="C37681" i="3"/>
  <c r="C37682" i="3"/>
  <c r="C37683" i="3"/>
  <c r="C37684" i="3"/>
  <c r="C37685" i="3"/>
  <c r="C37686" i="3"/>
  <c r="C37687" i="3"/>
  <c r="C37688" i="3"/>
  <c r="C37689" i="3"/>
  <c r="C37690" i="3"/>
  <c r="C37691" i="3"/>
  <c r="C37692" i="3"/>
  <c r="C37693" i="3"/>
  <c r="C37694" i="3"/>
  <c r="C37695" i="3"/>
  <c r="C37696" i="3"/>
  <c r="C37697" i="3"/>
  <c r="C37698" i="3"/>
  <c r="C37699" i="3"/>
  <c r="C37700" i="3"/>
  <c r="C37701" i="3"/>
  <c r="C37702" i="3"/>
  <c r="C37703" i="3"/>
  <c r="C37704" i="3"/>
  <c r="C37705" i="3"/>
  <c r="C37706" i="3"/>
  <c r="C37707" i="3"/>
  <c r="C37708" i="3"/>
  <c r="C37709" i="3"/>
  <c r="C37710" i="3"/>
  <c r="C37711" i="3"/>
  <c r="C37712" i="3"/>
  <c r="C37713" i="3"/>
  <c r="C37714" i="3"/>
  <c r="C37715" i="3"/>
  <c r="C37716" i="3"/>
  <c r="C37717" i="3"/>
  <c r="C37718" i="3"/>
  <c r="C37719" i="3"/>
  <c r="C37720" i="3"/>
  <c r="C37721" i="3"/>
  <c r="C37722" i="3"/>
  <c r="C37723" i="3"/>
  <c r="C37724" i="3"/>
  <c r="C37725" i="3"/>
  <c r="C37726" i="3"/>
  <c r="C37727" i="3"/>
  <c r="C37728" i="3"/>
  <c r="C37729" i="3"/>
  <c r="C37730" i="3"/>
  <c r="C37731" i="3"/>
  <c r="C37732" i="3"/>
  <c r="C37733" i="3"/>
  <c r="C37734" i="3"/>
  <c r="C37735" i="3"/>
  <c r="C37736" i="3"/>
  <c r="C37737" i="3"/>
  <c r="C37738" i="3"/>
  <c r="C37739" i="3"/>
  <c r="C37740" i="3"/>
  <c r="C37741" i="3"/>
  <c r="C37742" i="3"/>
  <c r="C37743" i="3"/>
  <c r="C37744" i="3"/>
  <c r="C37745" i="3"/>
  <c r="C37746" i="3"/>
  <c r="C37747" i="3"/>
  <c r="C37748" i="3"/>
  <c r="C37749" i="3"/>
  <c r="C37750" i="3"/>
  <c r="C37751" i="3"/>
  <c r="C37752" i="3"/>
  <c r="C37753" i="3"/>
  <c r="C37754" i="3"/>
  <c r="C37755" i="3"/>
  <c r="C37756" i="3"/>
  <c r="C37757" i="3"/>
  <c r="C37758" i="3"/>
  <c r="C37759" i="3"/>
  <c r="C37760" i="3"/>
  <c r="C37761" i="3"/>
  <c r="C37762" i="3"/>
  <c r="C37763" i="3"/>
  <c r="C37764" i="3"/>
  <c r="C37765" i="3"/>
  <c r="C37766" i="3"/>
  <c r="C37767" i="3"/>
  <c r="C37768" i="3"/>
  <c r="C37769" i="3"/>
  <c r="C37770" i="3"/>
  <c r="C37771" i="3"/>
  <c r="C37772" i="3"/>
  <c r="C37773" i="3"/>
  <c r="C37774" i="3"/>
  <c r="C37775" i="3"/>
  <c r="C37776" i="3"/>
  <c r="C37777" i="3"/>
  <c r="C37778" i="3"/>
  <c r="C37779" i="3"/>
  <c r="C37780" i="3"/>
  <c r="C37781" i="3"/>
  <c r="C37782" i="3"/>
  <c r="C37783" i="3"/>
  <c r="C37784" i="3"/>
  <c r="C37785" i="3"/>
  <c r="C37786" i="3"/>
  <c r="C37787" i="3"/>
  <c r="C37788" i="3"/>
  <c r="C37789" i="3"/>
  <c r="C37790" i="3"/>
  <c r="C37791" i="3"/>
  <c r="C37792" i="3"/>
  <c r="C37793" i="3"/>
  <c r="C37794" i="3"/>
  <c r="C37795" i="3"/>
  <c r="C37796" i="3"/>
  <c r="C37797" i="3"/>
  <c r="C37798" i="3"/>
  <c r="C37799" i="3"/>
  <c r="C37800" i="3"/>
  <c r="C37801" i="3"/>
  <c r="C37802" i="3"/>
  <c r="C37803" i="3"/>
  <c r="C37804" i="3"/>
  <c r="C37805" i="3"/>
  <c r="C37806" i="3"/>
  <c r="C37807" i="3"/>
  <c r="C37808" i="3"/>
  <c r="C37809" i="3"/>
  <c r="C37810" i="3"/>
  <c r="C37811" i="3"/>
  <c r="C37812" i="3"/>
  <c r="C37813" i="3"/>
  <c r="C37814" i="3"/>
  <c r="C37815" i="3"/>
  <c r="C37816" i="3"/>
  <c r="C37817" i="3"/>
  <c r="C37818" i="3"/>
  <c r="C37819" i="3"/>
  <c r="C37820" i="3"/>
  <c r="C37821" i="3"/>
  <c r="C37822" i="3"/>
  <c r="C37823" i="3"/>
  <c r="C37824" i="3"/>
  <c r="C37825" i="3"/>
  <c r="C37826" i="3"/>
  <c r="C37827" i="3"/>
  <c r="C37828" i="3"/>
  <c r="C37829" i="3"/>
  <c r="C37830" i="3"/>
  <c r="C37831" i="3"/>
  <c r="C37832" i="3"/>
  <c r="C37833" i="3"/>
  <c r="C37834" i="3"/>
  <c r="C37835" i="3"/>
  <c r="C37836" i="3"/>
  <c r="C37837" i="3"/>
  <c r="C37838" i="3"/>
  <c r="C37839" i="3"/>
  <c r="C37840" i="3"/>
  <c r="C37841" i="3"/>
  <c r="C37842" i="3"/>
  <c r="C37843" i="3"/>
  <c r="C37844" i="3"/>
  <c r="C37845" i="3"/>
  <c r="C37846" i="3"/>
  <c r="C37847" i="3"/>
  <c r="C37848" i="3"/>
  <c r="C37849" i="3"/>
  <c r="C37850" i="3"/>
  <c r="C37851" i="3"/>
  <c r="C37852" i="3"/>
  <c r="C37853" i="3"/>
  <c r="C37854" i="3"/>
  <c r="C37855" i="3"/>
  <c r="C37856" i="3"/>
  <c r="C37857" i="3"/>
  <c r="C37858" i="3"/>
  <c r="C37859" i="3"/>
  <c r="C37860" i="3"/>
  <c r="C37861" i="3"/>
  <c r="C37862" i="3"/>
  <c r="C37863" i="3"/>
  <c r="C37864" i="3"/>
  <c r="C37865" i="3"/>
  <c r="C37866" i="3"/>
  <c r="C37867" i="3"/>
  <c r="C37868" i="3"/>
  <c r="C37869" i="3"/>
  <c r="C37870" i="3"/>
  <c r="C37871" i="3"/>
  <c r="C37872" i="3"/>
  <c r="C37873" i="3"/>
  <c r="C37874" i="3"/>
  <c r="C37875" i="3"/>
  <c r="C37876" i="3"/>
  <c r="C37877" i="3"/>
  <c r="C37878" i="3"/>
  <c r="C37879" i="3"/>
  <c r="C37880" i="3"/>
  <c r="C37881" i="3"/>
  <c r="C37882" i="3"/>
  <c r="C37883" i="3"/>
  <c r="C37884" i="3"/>
  <c r="C37885" i="3"/>
  <c r="C37886" i="3"/>
  <c r="C37887" i="3"/>
  <c r="C37888" i="3"/>
  <c r="C37889" i="3"/>
  <c r="C37890" i="3"/>
  <c r="C37891" i="3"/>
  <c r="C37892" i="3"/>
  <c r="C37893" i="3"/>
  <c r="C37894" i="3"/>
  <c r="C37895" i="3"/>
  <c r="C37896" i="3"/>
  <c r="C37897" i="3"/>
  <c r="C37898" i="3"/>
  <c r="C37899" i="3"/>
  <c r="C37900" i="3"/>
  <c r="C37901" i="3"/>
  <c r="C37902" i="3"/>
  <c r="C37903" i="3"/>
  <c r="C37904" i="3"/>
  <c r="C37905" i="3"/>
  <c r="C37906" i="3"/>
  <c r="C37907" i="3"/>
  <c r="C37908" i="3"/>
  <c r="C37909" i="3"/>
  <c r="C37910" i="3"/>
  <c r="C37911" i="3"/>
  <c r="C37912" i="3"/>
  <c r="C37913" i="3"/>
  <c r="C37914" i="3"/>
  <c r="C37915" i="3"/>
  <c r="C37916" i="3"/>
  <c r="C37917" i="3"/>
  <c r="C37918" i="3"/>
  <c r="C37919" i="3"/>
  <c r="C37920" i="3"/>
  <c r="C37921" i="3"/>
  <c r="C37922" i="3"/>
  <c r="C37923" i="3"/>
  <c r="C37924" i="3"/>
  <c r="C37925" i="3"/>
  <c r="C37926" i="3"/>
  <c r="C37927" i="3"/>
  <c r="C37928" i="3"/>
  <c r="C37929" i="3"/>
  <c r="C37930" i="3"/>
  <c r="C37931" i="3"/>
  <c r="C37932" i="3"/>
  <c r="C37933" i="3"/>
  <c r="C37934" i="3"/>
  <c r="C37935" i="3"/>
  <c r="C37936" i="3"/>
  <c r="C37937" i="3"/>
  <c r="C37938" i="3"/>
  <c r="C37939" i="3"/>
  <c r="C37940" i="3"/>
  <c r="C37941" i="3"/>
  <c r="C37942" i="3"/>
  <c r="C37943" i="3"/>
  <c r="C37944" i="3"/>
  <c r="C37945" i="3"/>
  <c r="C37946" i="3"/>
  <c r="C37947" i="3"/>
  <c r="C37948" i="3"/>
  <c r="C37949" i="3"/>
  <c r="C37950" i="3"/>
  <c r="C37951" i="3"/>
  <c r="C37952" i="3"/>
  <c r="C37953" i="3"/>
  <c r="C37954" i="3"/>
  <c r="C37955" i="3"/>
  <c r="C37956" i="3"/>
  <c r="C37957" i="3"/>
  <c r="C37958" i="3"/>
  <c r="C37959" i="3"/>
  <c r="C37960" i="3"/>
  <c r="C37961" i="3"/>
  <c r="C37962" i="3"/>
  <c r="C37963" i="3"/>
  <c r="C37964" i="3"/>
  <c r="C37965" i="3"/>
  <c r="C37966" i="3"/>
  <c r="C37967" i="3"/>
  <c r="C37968" i="3"/>
  <c r="C37969" i="3"/>
  <c r="C37970" i="3"/>
  <c r="C37971" i="3"/>
  <c r="C37972" i="3"/>
  <c r="C37973" i="3"/>
  <c r="C37974" i="3"/>
  <c r="C37975" i="3"/>
  <c r="C37976" i="3"/>
  <c r="C37977" i="3"/>
  <c r="C37978" i="3"/>
  <c r="C37979" i="3"/>
  <c r="C37980" i="3"/>
  <c r="C37981" i="3"/>
  <c r="C37982" i="3"/>
  <c r="C37983" i="3"/>
  <c r="C37984" i="3"/>
  <c r="C37985" i="3"/>
  <c r="C37986" i="3"/>
  <c r="C37987" i="3"/>
  <c r="C37988" i="3"/>
  <c r="C37989" i="3"/>
  <c r="C37990" i="3"/>
  <c r="C37991" i="3"/>
  <c r="C37992" i="3"/>
  <c r="C37993" i="3"/>
  <c r="C37994" i="3"/>
  <c r="C37995" i="3"/>
  <c r="C37996" i="3"/>
  <c r="C37997" i="3"/>
  <c r="C37998" i="3"/>
  <c r="C37999" i="3"/>
  <c r="C38000" i="3"/>
  <c r="C38001" i="3"/>
  <c r="C38002" i="3"/>
  <c r="C38003" i="3"/>
  <c r="C38004" i="3"/>
  <c r="C38005" i="3"/>
  <c r="C38006" i="3"/>
  <c r="C38007" i="3"/>
  <c r="C38008" i="3"/>
  <c r="C38009" i="3"/>
  <c r="C38010" i="3"/>
  <c r="C38011" i="3"/>
  <c r="C38012" i="3"/>
  <c r="C38013" i="3"/>
  <c r="C38014" i="3"/>
  <c r="C38015" i="3"/>
  <c r="C38016" i="3"/>
  <c r="C38017" i="3"/>
  <c r="C38018" i="3"/>
  <c r="C38019" i="3"/>
  <c r="C38020" i="3"/>
  <c r="C38021" i="3"/>
  <c r="C38022" i="3"/>
  <c r="C38023" i="3"/>
  <c r="C38024" i="3"/>
  <c r="C38025" i="3"/>
  <c r="C38026" i="3"/>
  <c r="C38027" i="3"/>
  <c r="C38028" i="3"/>
  <c r="C38029" i="3"/>
  <c r="C38030" i="3"/>
  <c r="C38031" i="3"/>
  <c r="C38032" i="3"/>
  <c r="C38033" i="3"/>
  <c r="C38034" i="3"/>
  <c r="C38035" i="3"/>
  <c r="C38036" i="3"/>
  <c r="C38037" i="3"/>
  <c r="C38038" i="3"/>
  <c r="C38039" i="3"/>
  <c r="C38040" i="3"/>
  <c r="C38041" i="3"/>
  <c r="C38042" i="3"/>
  <c r="C38043" i="3"/>
  <c r="C38044" i="3"/>
  <c r="C38045" i="3"/>
  <c r="C38046" i="3"/>
  <c r="C38047" i="3"/>
  <c r="C38048" i="3"/>
  <c r="C38049" i="3"/>
  <c r="C38050" i="3"/>
  <c r="C38051" i="3"/>
  <c r="C38052" i="3"/>
  <c r="C38053" i="3"/>
  <c r="C38054" i="3"/>
  <c r="C38055" i="3"/>
  <c r="C38056" i="3"/>
  <c r="C38057" i="3"/>
  <c r="C38058" i="3"/>
  <c r="C38059" i="3"/>
  <c r="C38060" i="3"/>
  <c r="C38061" i="3"/>
  <c r="C38062" i="3"/>
  <c r="C38063" i="3"/>
  <c r="C38064" i="3"/>
  <c r="C38065" i="3"/>
  <c r="C38066" i="3"/>
  <c r="C38067" i="3"/>
  <c r="C38068" i="3"/>
  <c r="C38069" i="3"/>
  <c r="C38070" i="3"/>
  <c r="C38071" i="3"/>
  <c r="C38072" i="3"/>
  <c r="C38073" i="3"/>
  <c r="C38074" i="3"/>
  <c r="C38075" i="3"/>
  <c r="C38076" i="3"/>
  <c r="C38077" i="3"/>
  <c r="C38078" i="3"/>
  <c r="C38079" i="3"/>
  <c r="C38080" i="3"/>
  <c r="C38081" i="3"/>
  <c r="C38082" i="3"/>
  <c r="C38083" i="3"/>
  <c r="C38084" i="3"/>
  <c r="C38085" i="3"/>
  <c r="C38086" i="3"/>
  <c r="C38087" i="3"/>
  <c r="C38088" i="3"/>
  <c r="C38089" i="3"/>
  <c r="C38090" i="3"/>
  <c r="C38091" i="3"/>
  <c r="C38092" i="3"/>
  <c r="C38093" i="3"/>
  <c r="C38094" i="3"/>
  <c r="C38095" i="3"/>
  <c r="C38096" i="3"/>
  <c r="C38097" i="3"/>
  <c r="C38098" i="3"/>
  <c r="C38099" i="3"/>
  <c r="C38100" i="3"/>
  <c r="C38101" i="3"/>
  <c r="C38102" i="3"/>
  <c r="C38103" i="3"/>
  <c r="C38104" i="3"/>
  <c r="C38105" i="3"/>
  <c r="C38106" i="3"/>
  <c r="C38107" i="3"/>
  <c r="C38108" i="3"/>
  <c r="C38109" i="3"/>
  <c r="C38110" i="3"/>
  <c r="C38111" i="3"/>
  <c r="C38112" i="3"/>
  <c r="C38113" i="3"/>
  <c r="C38114" i="3"/>
  <c r="C38115" i="3"/>
  <c r="C38116" i="3"/>
  <c r="C38117" i="3"/>
  <c r="C38118" i="3"/>
  <c r="C38119" i="3"/>
  <c r="C38120" i="3"/>
  <c r="C38121" i="3"/>
  <c r="C38122" i="3"/>
  <c r="C38123" i="3"/>
  <c r="C38124" i="3"/>
  <c r="C38125" i="3"/>
  <c r="C38126" i="3"/>
  <c r="C38127" i="3"/>
  <c r="C38128" i="3"/>
  <c r="C38129" i="3"/>
  <c r="C38130" i="3"/>
  <c r="C38131" i="3"/>
  <c r="C38132" i="3"/>
  <c r="C38133" i="3"/>
  <c r="C38134" i="3"/>
  <c r="C38135" i="3"/>
  <c r="C38136" i="3"/>
  <c r="C38137" i="3"/>
  <c r="C38138" i="3"/>
  <c r="C38139" i="3"/>
  <c r="C38140" i="3"/>
  <c r="C38141" i="3"/>
  <c r="C38142" i="3"/>
  <c r="C38143" i="3"/>
  <c r="C38144" i="3"/>
  <c r="C38145" i="3"/>
  <c r="C38146" i="3"/>
  <c r="C38147" i="3"/>
  <c r="C38148" i="3"/>
  <c r="C38149" i="3"/>
  <c r="C38150" i="3"/>
  <c r="C38151" i="3"/>
  <c r="C38152" i="3"/>
  <c r="C38153" i="3"/>
  <c r="C38154" i="3"/>
  <c r="C38155" i="3"/>
  <c r="C38156" i="3"/>
  <c r="C38157" i="3"/>
  <c r="C38158" i="3"/>
  <c r="C38159" i="3"/>
  <c r="C38160" i="3"/>
  <c r="C38161" i="3"/>
  <c r="C38162" i="3"/>
  <c r="C38163" i="3"/>
  <c r="C38164" i="3"/>
  <c r="C38165" i="3"/>
  <c r="C38166" i="3"/>
  <c r="C38167" i="3"/>
  <c r="C38168" i="3"/>
  <c r="C38169" i="3"/>
  <c r="C38170" i="3"/>
  <c r="C38171" i="3"/>
  <c r="C38172" i="3"/>
  <c r="C38173" i="3"/>
  <c r="C38174" i="3"/>
  <c r="C38175" i="3"/>
  <c r="C38176" i="3"/>
  <c r="C38177" i="3"/>
  <c r="C38178" i="3"/>
  <c r="C38179" i="3"/>
  <c r="C38180" i="3"/>
  <c r="C38181" i="3"/>
  <c r="C38182" i="3"/>
  <c r="C38183" i="3"/>
  <c r="C38184" i="3"/>
  <c r="C38185" i="3"/>
  <c r="C38186" i="3"/>
  <c r="C38187" i="3"/>
  <c r="C38188" i="3"/>
  <c r="C38189" i="3"/>
  <c r="C38190" i="3"/>
  <c r="C38191" i="3"/>
  <c r="C38192" i="3"/>
  <c r="C38193" i="3"/>
  <c r="C38194" i="3"/>
  <c r="C38195" i="3"/>
  <c r="C38196" i="3"/>
  <c r="C38197" i="3"/>
  <c r="C38198" i="3"/>
  <c r="C38199" i="3"/>
  <c r="C38200" i="3"/>
  <c r="C38201" i="3"/>
  <c r="C38202" i="3"/>
  <c r="C38203" i="3"/>
  <c r="C38204" i="3"/>
  <c r="C38205" i="3"/>
  <c r="C38206" i="3"/>
  <c r="C38207" i="3"/>
  <c r="C38208" i="3"/>
  <c r="C38209" i="3"/>
  <c r="C38210" i="3"/>
  <c r="C38211" i="3"/>
  <c r="C38212" i="3"/>
  <c r="C38213" i="3"/>
  <c r="C38214" i="3"/>
  <c r="C38215" i="3"/>
  <c r="C38216" i="3"/>
  <c r="C38217" i="3"/>
  <c r="C38218" i="3"/>
  <c r="C38219" i="3"/>
  <c r="C38220" i="3"/>
  <c r="C38221" i="3"/>
  <c r="C38222" i="3"/>
  <c r="C38223" i="3"/>
  <c r="C38224" i="3"/>
  <c r="C38225" i="3"/>
  <c r="C38226" i="3"/>
  <c r="C38227" i="3"/>
  <c r="C38228" i="3"/>
  <c r="C38229" i="3"/>
  <c r="C38230" i="3"/>
  <c r="C38231" i="3"/>
  <c r="C38232" i="3"/>
  <c r="C38233" i="3"/>
  <c r="C38234" i="3"/>
  <c r="C38235" i="3"/>
  <c r="C38236" i="3"/>
  <c r="C38237" i="3"/>
  <c r="C38238" i="3"/>
  <c r="C38239" i="3"/>
  <c r="C38240" i="3"/>
  <c r="C38241" i="3"/>
  <c r="C38242" i="3"/>
  <c r="C38243" i="3"/>
  <c r="C38244" i="3"/>
  <c r="C38245" i="3"/>
  <c r="C38246" i="3"/>
  <c r="C38247" i="3"/>
  <c r="C38248" i="3"/>
  <c r="C38249" i="3"/>
  <c r="C38250" i="3"/>
  <c r="C38251" i="3"/>
  <c r="C38252" i="3"/>
  <c r="C38253" i="3"/>
  <c r="C38254" i="3"/>
  <c r="C38255" i="3"/>
  <c r="C38256" i="3"/>
  <c r="C38257" i="3"/>
  <c r="C38258" i="3"/>
  <c r="C38259" i="3"/>
  <c r="C38260" i="3"/>
  <c r="C38261" i="3"/>
  <c r="C38262" i="3"/>
  <c r="C38263" i="3"/>
  <c r="C38264" i="3"/>
  <c r="C38265" i="3"/>
  <c r="C38266" i="3"/>
  <c r="C38267" i="3"/>
  <c r="C38268" i="3"/>
  <c r="C38269" i="3"/>
  <c r="C38270" i="3"/>
  <c r="C38271" i="3"/>
  <c r="C38272" i="3"/>
  <c r="C38273" i="3"/>
  <c r="C38274" i="3"/>
  <c r="C38275" i="3"/>
  <c r="C38276" i="3"/>
  <c r="C38277" i="3"/>
  <c r="C38278" i="3"/>
  <c r="C38279" i="3"/>
  <c r="C38280" i="3"/>
  <c r="C38281" i="3"/>
  <c r="C38282" i="3"/>
  <c r="C38283" i="3"/>
  <c r="C38284" i="3"/>
  <c r="C38285" i="3"/>
  <c r="C38286" i="3"/>
  <c r="C38287" i="3"/>
  <c r="C38288" i="3"/>
  <c r="C38289" i="3"/>
  <c r="C38290" i="3"/>
  <c r="C38291" i="3"/>
  <c r="C38292" i="3"/>
  <c r="C38293" i="3"/>
  <c r="C38294" i="3"/>
  <c r="C38295" i="3"/>
  <c r="C38296" i="3"/>
  <c r="C38297" i="3"/>
  <c r="C38298" i="3"/>
  <c r="C38299" i="3"/>
  <c r="C38300" i="3"/>
  <c r="C38301" i="3"/>
  <c r="C38302" i="3"/>
  <c r="C38303" i="3"/>
  <c r="C38304" i="3"/>
  <c r="C38305" i="3"/>
  <c r="C38306" i="3"/>
  <c r="C38307" i="3"/>
  <c r="C38308" i="3"/>
  <c r="C38309" i="3"/>
  <c r="C38310" i="3"/>
  <c r="C38311" i="3"/>
  <c r="C38312" i="3"/>
  <c r="C38313" i="3"/>
  <c r="C38314" i="3"/>
  <c r="C38315" i="3"/>
  <c r="C38316" i="3"/>
  <c r="C38317" i="3"/>
  <c r="C38318" i="3"/>
  <c r="C38319" i="3"/>
  <c r="C38320" i="3"/>
  <c r="C38321" i="3"/>
  <c r="C38322" i="3"/>
  <c r="C38323" i="3"/>
  <c r="C38324" i="3"/>
  <c r="C38325" i="3"/>
  <c r="C38326" i="3"/>
  <c r="C38327" i="3"/>
  <c r="C38328" i="3"/>
  <c r="C38329" i="3"/>
  <c r="C38330" i="3"/>
  <c r="C38331" i="3"/>
  <c r="C38332" i="3"/>
  <c r="C38333" i="3"/>
  <c r="C38334" i="3"/>
  <c r="C38335" i="3"/>
  <c r="C38336" i="3"/>
  <c r="C38337" i="3"/>
  <c r="C38338" i="3"/>
  <c r="C38339" i="3"/>
  <c r="C38340" i="3"/>
  <c r="C38341" i="3"/>
  <c r="C38342" i="3"/>
  <c r="C38343" i="3"/>
  <c r="C38344" i="3"/>
  <c r="C38345" i="3"/>
  <c r="C38346" i="3"/>
  <c r="C38347" i="3"/>
  <c r="C38348" i="3"/>
  <c r="C38349" i="3"/>
  <c r="C38350" i="3"/>
  <c r="C38351" i="3"/>
  <c r="C38352" i="3"/>
  <c r="C38353" i="3"/>
  <c r="C38354" i="3"/>
  <c r="C38355" i="3"/>
  <c r="C38356" i="3"/>
  <c r="C38357" i="3"/>
  <c r="C38358" i="3"/>
  <c r="C38359" i="3"/>
  <c r="C38360" i="3"/>
  <c r="C38361" i="3"/>
  <c r="C38362" i="3"/>
  <c r="C38363" i="3"/>
  <c r="C38364" i="3"/>
  <c r="C38365" i="3"/>
  <c r="C38366" i="3"/>
  <c r="C38367" i="3"/>
  <c r="C38368" i="3"/>
  <c r="C38369" i="3"/>
  <c r="C38370" i="3"/>
  <c r="C38371" i="3"/>
  <c r="C38372" i="3"/>
  <c r="C38373" i="3"/>
  <c r="C38374" i="3"/>
  <c r="C38375" i="3"/>
  <c r="C38376" i="3"/>
  <c r="C38377" i="3"/>
  <c r="C38378" i="3"/>
  <c r="C38379" i="3"/>
  <c r="C38380" i="3"/>
  <c r="C38381" i="3"/>
  <c r="C38382" i="3"/>
  <c r="C38383" i="3"/>
  <c r="C38384" i="3"/>
  <c r="C38385" i="3"/>
  <c r="C38386" i="3"/>
  <c r="C38387" i="3"/>
  <c r="C38388" i="3"/>
  <c r="C38389" i="3"/>
  <c r="C38390" i="3"/>
  <c r="C38391" i="3"/>
  <c r="C38392" i="3"/>
  <c r="C38393" i="3"/>
  <c r="C38394" i="3"/>
  <c r="C38395" i="3"/>
  <c r="C38396" i="3"/>
  <c r="C38397" i="3"/>
  <c r="C38398" i="3"/>
  <c r="C38399" i="3"/>
  <c r="C38400" i="3"/>
  <c r="C38401" i="3"/>
  <c r="C38402" i="3"/>
  <c r="C38403" i="3"/>
  <c r="C38404" i="3"/>
  <c r="C38405" i="3"/>
  <c r="C38406" i="3"/>
  <c r="C38407" i="3"/>
  <c r="C38408" i="3"/>
  <c r="C38409" i="3"/>
  <c r="C38410" i="3"/>
  <c r="C38411" i="3"/>
  <c r="C38412" i="3"/>
  <c r="C38413" i="3"/>
  <c r="C38414" i="3"/>
  <c r="C38415" i="3"/>
  <c r="C38416" i="3"/>
  <c r="C38417" i="3"/>
  <c r="C38418" i="3"/>
  <c r="C38419" i="3"/>
  <c r="C38420" i="3"/>
  <c r="C38421" i="3"/>
  <c r="C38422" i="3"/>
  <c r="C38423" i="3"/>
  <c r="C38424" i="3"/>
  <c r="C38425" i="3"/>
  <c r="C38426" i="3"/>
  <c r="C38427" i="3"/>
  <c r="C38428" i="3"/>
  <c r="C38429" i="3"/>
  <c r="C38430" i="3"/>
  <c r="C38431" i="3"/>
  <c r="C38432" i="3"/>
  <c r="C38433" i="3"/>
  <c r="C38434" i="3"/>
  <c r="C38435" i="3"/>
  <c r="C38436" i="3"/>
  <c r="C38437" i="3"/>
  <c r="C38438" i="3"/>
  <c r="C38439" i="3"/>
  <c r="C38440" i="3"/>
  <c r="C38441" i="3"/>
  <c r="C38442" i="3"/>
  <c r="C38443" i="3"/>
  <c r="C38444" i="3"/>
  <c r="C38445" i="3"/>
  <c r="C38446" i="3"/>
  <c r="C38447" i="3"/>
  <c r="C38448" i="3"/>
  <c r="C38449" i="3"/>
  <c r="C38450" i="3"/>
  <c r="C38451" i="3"/>
  <c r="C38452" i="3"/>
  <c r="C38453" i="3"/>
  <c r="C38454" i="3"/>
  <c r="C38455" i="3"/>
  <c r="C38456" i="3"/>
  <c r="C38457" i="3"/>
  <c r="C38458" i="3"/>
  <c r="C38459" i="3"/>
  <c r="C38460" i="3"/>
  <c r="C38461" i="3"/>
  <c r="C38462" i="3"/>
  <c r="C38463" i="3"/>
  <c r="C38464" i="3"/>
  <c r="C38465" i="3"/>
  <c r="C38466" i="3"/>
  <c r="C38467" i="3"/>
  <c r="C38468" i="3"/>
  <c r="C38469" i="3"/>
  <c r="C38470" i="3"/>
  <c r="C38471" i="3"/>
  <c r="C38472" i="3"/>
  <c r="C38473" i="3"/>
  <c r="C38474" i="3"/>
  <c r="C38475" i="3"/>
  <c r="C38476" i="3"/>
  <c r="C38477" i="3"/>
  <c r="C38478" i="3"/>
  <c r="C38479" i="3"/>
  <c r="C38480" i="3"/>
  <c r="C38481" i="3"/>
  <c r="C38482" i="3"/>
  <c r="C38483" i="3"/>
  <c r="C38484" i="3"/>
  <c r="C38485" i="3"/>
  <c r="C38486" i="3"/>
  <c r="C38487" i="3"/>
  <c r="C38488" i="3"/>
  <c r="C38489" i="3"/>
  <c r="C38490" i="3"/>
  <c r="C38491" i="3"/>
  <c r="C38492" i="3"/>
  <c r="C38493" i="3"/>
  <c r="C38494" i="3"/>
  <c r="C38495" i="3"/>
  <c r="C38496" i="3"/>
  <c r="C38497" i="3"/>
  <c r="C38498" i="3"/>
  <c r="C38499" i="3"/>
  <c r="C38500" i="3"/>
  <c r="C38501" i="3"/>
  <c r="C38502" i="3"/>
  <c r="C38503" i="3"/>
  <c r="C38504" i="3"/>
  <c r="C38505" i="3"/>
  <c r="C38506" i="3"/>
  <c r="C38507" i="3"/>
  <c r="C38508" i="3"/>
  <c r="C38509" i="3"/>
  <c r="C38510" i="3"/>
  <c r="C38511" i="3"/>
  <c r="C38512" i="3"/>
  <c r="C38513" i="3"/>
  <c r="C38514" i="3"/>
  <c r="C38515" i="3"/>
  <c r="C38516" i="3"/>
  <c r="C38517" i="3"/>
  <c r="C38518" i="3"/>
  <c r="C38519" i="3"/>
  <c r="C38520" i="3"/>
  <c r="C38521" i="3"/>
  <c r="C38522" i="3"/>
  <c r="C38523" i="3"/>
  <c r="C38524" i="3"/>
  <c r="C38525" i="3"/>
  <c r="C38526" i="3"/>
  <c r="C38527" i="3"/>
  <c r="C38528" i="3"/>
  <c r="C38529" i="3"/>
  <c r="C38530" i="3"/>
  <c r="C38531" i="3"/>
  <c r="C38532" i="3"/>
  <c r="C38533" i="3"/>
  <c r="C38534" i="3"/>
  <c r="C38535" i="3"/>
  <c r="C38536" i="3"/>
  <c r="C38537" i="3"/>
  <c r="C38538" i="3"/>
  <c r="C38539" i="3"/>
  <c r="C38540" i="3"/>
  <c r="C38541" i="3"/>
  <c r="C38542" i="3"/>
  <c r="C38543" i="3"/>
  <c r="C38544" i="3"/>
  <c r="C38545" i="3"/>
  <c r="C38546" i="3"/>
  <c r="C38547" i="3"/>
  <c r="C38548" i="3"/>
  <c r="C38549" i="3"/>
  <c r="C38550" i="3"/>
  <c r="C38551" i="3"/>
  <c r="C38552" i="3"/>
  <c r="C38553" i="3"/>
  <c r="C38554" i="3"/>
  <c r="C38555" i="3"/>
  <c r="C38556" i="3"/>
  <c r="C38557" i="3"/>
  <c r="C38558" i="3"/>
  <c r="C38559" i="3"/>
  <c r="C38560" i="3"/>
  <c r="C38561" i="3"/>
  <c r="C38562" i="3"/>
  <c r="C38563" i="3"/>
  <c r="C38564" i="3"/>
  <c r="C38565" i="3"/>
  <c r="C38566" i="3"/>
  <c r="C38567" i="3"/>
  <c r="C38568" i="3"/>
  <c r="C38569" i="3"/>
  <c r="C38570" i="3"/>
  <c r="C38571" i="3"/>
  <c r="C38572" i="3"/>
  <c r="C38573" i="3"/>
  <c r="C38574" i="3"/>
  <c r="C38575" i="3"/>
  <c r="C38576" i="3"/>
  <c r="C38577" i="3"/>
  <c r="C38578" i="3"/>
  <c r="C38579" i="3"/>
  <c r="C38580" i="3"/>
  <c r="C38581" i="3"/>
  <c r="C38582" i="3"/>
  <c r="C38583" i="3"/>
  <c r="C38584" i="3"/>
  <c r="C38585" i="3"/>
  <c r="C38586" i="3"/>
  <c r="C38587" i="3"/>
  <c r="C38588" i="3"/>
  <c r="C38589" i="3"/>
  <c r="C38590" i="3"/>
  <c r="C38591" i="3"/>
  <c r="C38592" i="3"/>
  <c r="C38593" i="3"/>
  <c r="C38594" i="3"/>
  <c r="C38595" i="3"/>
  <c r="C38596" i="3"/>
  <c r="C38597" i="3"/>
  <c r="C38598" i="3"/>
  <c r="C38599" i="3"/>
  <c r="C38600" i="3"/>
  <c r="C38601" i="3"/>
  <c r="C38602" i="3"/>
  <c r="C38603" i="3"/>
  <c r="C38604" i="3"/>
  <c r="C38605" i="3"/>
  <c r="C38606" i="3"/>
  <c r="C38607" i="3"/>
  <c r="C38608" i="3"/>
  <c r="C38609" i="3"/>
  <c r="C38610" i="3"/>
  <c r="C38611" i="3"/>
  <c r="C38612" i="3"/>
  <c r="C38613" i="3"/>
  <c r="C38614" i="3"/>
  <c r="C38615" i="3"/>
  <c r="C38616" i="3"/>
  <c r="C38617" i="3"/>
  <c r="C38618" i="3"/>
  <c r="C38619" i="3"/>
  <c r="C38620" i="3"/>
  <c r="C38621" i="3"/>
  <c r="C38622" i="3"/>
  <c r="C38623" i="3"/>
  <c r="C38624" i="3"/>
  <c r="C38625" i="3"/>
  <c r="C38626" i="3"/>
  <c r="C38627" i="3"/>
  <c r="C38628" i="3"/>
  <c r="C38629" i="3"/>
  <c r="C38630" i="3"/>
  <c r="C38631" i="3"/>
  <c r="C38632" i="3"/>
  <c r="C38633" i="3"/>
  <c r="C38634" i="3"/>
  <c r="C38635" i="3"/>
  <c r="C38636" i="3"/>
  <c r="C38637" i="3"/>
  <c r="C38638" i="3"/>
  <c r="C38639" i="3"/>
  <c r="C38640" i="3"/>
  <c r="C38641" i="3"/>
  <c r="C38642" i="3"/>
  <c r="C38643" i="3"/>
  <c r="C38644" i="3"/>
  <c r="C38645" i="3"/>
  <c r="C38646" i="3"/>
  <c r="C38647" i="3"/>
  <c r="C38648" i="3"/>
  <c r="C38649" i="3"/>
  <c r="C38650" i="3"/>
  <c r="C38651" i="3"/>
  <c r="C38652" i="3"/>
  <c r="C38653" i="3"/>
  <c r="C38654" i="3"/>
  <c r="C38655" i="3"/>
  <c r="C38656" i="3"/>
  <c r="C38657" i="3"/>
  <c r="C38658" i="3"/>
  <c r="C38659" i="3"/>
  <c r="C38660" i="3"/>
  <c r="C38661" i="3"/>
  <c r="C38662" i="3"/>
  <c r="C38663" i="3"/>
  <c r="C38664" i="3"/>
  <c r="C38665" i="3"/>
  <c r="C38666" i="3"/>
  <c r="C38667" i="3"/>
  <c r="C38668" i="3"/>
  <c r="C38669" i="3"/>
  <c r="C38670" i="3"/>
  <c r="C38671" i="3"/>
  <c r="C38672" i="3"/>
  <c r="C38673" i="3"/>
  <c r="C38674" i="3"/>
  <c r="C38675" i="3"/>
  <c r="C38676" i="3"/>
  <c r="C38677" i="3"/>
  <c r="C38678" i="3"/>
  <c r="C38679" i="3"/>
  <c r="C38680" i="3"/>
  <c r="C38681" i="3"/>
  <c r="C38682" i="3"/>
  <c r="C38683" i="3"/>
  <c r="C38684" i="3"/>
  <c r="C38685" i="3"/>
  <c r="C38686" i="3"/>
  <c r="C38687" i="3"/>
  <c r="C38688" i="3"/>
  <c r="C38689" i="3"/>
  <c r="C38690" i="3"/>
  <c r="C38691" i="3"/>
  <c r="C38692" i="3"/>
  <c r="C38693" i="3"/>
  <c r="C38694" i="3"/>
  <c r="C38695" i="3"/>
  <c r="C38696" i="3"/>
  <c r="C38697" i="3"/>
  <c r="C38698" i="3"/>
  <c r="C38699" i="3"/>
  <c r="C38700" i="3"/>
  <c r="C38701" i="3"/>
  <c r="C38702" i="3"/>
  <c r="C38703" i="3"/>
  <c r="C38704" i="3"/>
  <c r="C38705" i="3"/>
  <c r="C38706" i="3"/>
  <c r="C38707" i="3"/>
  <c r="C38708" i="3"/>
  <c r="C38709" i="3"/>
  <c r="C38710" i="3"/>
  <c r="C38711" i="3"/>
  <c r="C38712" i="3"/>
  <c r="C38713" i="3"/>
  <c r="C38714" i="3"/>
  <c r="C38715" i="3"/>
  <c r="C38716" i="3"/>
  <c r="C38717" i="3"/>
  <c r="C38718" i="3"/>
  <c r="C38719" i="3"/>
  <c r="C38720" i="3"/>
  <c r="C38721" i="3"/>
  <c r="C38722" i="3"/>
  <c r="C38723" i="3"/>
  <c r="C38724" i="3"/>
  <c r="C38725" i="3"/>
  <c r="C38726" i="3"/>
  <c r="C38727" i="3"/>
  <c r="C38728" i="3"/>
  <c r="C38729" i="3"/>
  <c r="C38730" i="3"/>
  <c r="C38731" i="3"/>
  <c r="C38732" i="3"/>
  <c r="C38733" i="3"/>
  <c r="C38734" i="3"/>
  <c r="C38735" i="3"/>
  <c r="C38736" i="3"/>
  <c r="C38737" i="3"/>
  <c r="C38738" i="3"/>
  <c r="C38739" i="3"/>
  <c r="C38740" i="3"/>
  <c r="C38741" i="3"/>
  <c r="C38742" i="3"/>
  <c r="C38743" i="3"/>
  <c r="C38744" i="3"/>
  <c r="C38745" i="3"/>
  <c r="C38746" i="3"/>
  <c r="C38747" i="3"/>
  <c r="C38748" i="3"/>
  <c r="C38749" i="3"/>
  <c r="C38750" i="3"/>
  <c r="C38751" i="3"/>
  <c r="C38752" i="3"/>
  <c r="C38753" i="3"/>
  <c r="C38754" i="3"/>
  <c r="C38755" i="3"/>
  <c r="C38756" i="3"/>
  <c r="C38757" i="3"/>
  <c r="C38758" i="3"/>
  <c r="C38759" i="3"/>
  <c r="C38760" i="3"/>
  <c r="C38761" i="3"/>
  <c r="C38762" i="3"/>
  <c r="C38763" i="3"/>
  <c r="C38764" i="3"/>
  <c r="C38765" i="3"/>
  <c r="C38766" i="3"/>
  <c r="C38767" i="3"/>
  <c r="C38768" i="3"/>
  <c r="C38769" i="3"/>
  <c r="C38770" i="3"/>
  <c r="C38771" i="3"/>
  <c r="C38772" i="3"/>
  <c r="C38773" i="3"/>
  <c r="C38774" i="3"/>
  <c r="C38775" i="3"/>
  <c r="C38776" i="3"/>
  <c r="C38777" i="3"/>
  <c r="C38778" i="3"/>
  <c r="C38779" i="3"/>
  <c r="C38780" i="3"/>
  <c r="C38781" i="3"/>
  <c r="C38782" i="3"/>
  <c r="C38783" i="3"/>
  <c r="C38784" i="3"/>
  <c r="C38785" i="3"/>
  <c r="C38786" i="3"/>
  <c r="C38787" i="3"/>
  <c r="C38788" i="3"/>
  <c r="C38789" i="3"/>
  <c r="C38790" i="3"/>
  <c r="C38791" i="3"/>
  <c r="C38792" i="3"/>
  <c r="C38793" i="3"/>
  <c r="C38794" i="3"/>
  <c r="C38795" i="3"/>
  <c r="C38796" i="3"/>
  <c r="C38797" i="3"/>
  <c r="C38798" i="3"/>
  <c r="C38799" i="3"/>
  <c r="C38800" i="3"/>
  <c r="C38801" i="3"/>
  <c r="C38802" i="3"/>
  <c r="C38803" i="3"/>
  <c r="C38804" i="3"/>
  <c r="C38805" i="3"/>
  <c r="C38806" i="3"/>
  <c r="C38807" i="3"/>
  <c r="C38808" i="3"/>
  <c r="C38809" i="3"/>
  <c r="C38810" i="3"/>
  <c r="C38811" i="3"/>
  <c r="C38812" i="3"/>
  <c r="C38813" i="3"/>
  <c r="C38814" i="3"/>
  <c r="C38815" i="3"/>
  <c r="C38816" i="3"/>
  <c r="C38817" i="3"/>
  <c r="C38818" i="3"/>
  <c r="C38819" i="3"/>
  <c r="C38820" i="3"/>
  <c r="C38821" i="3"/>
  <c r="C38822" i="3"/>
  <c r="C38823" i="3"/>
  <c r="C38824" i="3"/>
  <c r="C38825" i="3"/>
  <c r="C38826" i="3"/>
  <c r="C38827" i="3"/>
  <c r="C38828" i="3"/>
  <c r="C38829" i="3"/>
  <c r="C38830" i="3"/>
  <c r="C38831" i="3"/>
  <c r="C38832" i="3"/>
  <c r="C38833" i="3"/>
  <c r="C38834" i="3"/>
  <c r="C38835" i="3"/>
  <c r="C38836" i="3"/>
  <c r="C38837" i="3"/>
  <c r="C38838" i="3"/>
  <c r="C38839" i="3"/>
  <c r="C38840" i="3"/>
  <c r="C38841" i="3"/>
  <c r="C38842" i="3"/>
  <c r="C38843" i="3"/>
  <c r="C38844" i="3"/>
  <c r="C38845" i="3"/>
  <c r="C38846" i="3"/>
  <c r="C38847" i="3"/>
  <c r="C38848" i="3"/>
  <c r="C38849" i="3"/>
  <c r="C38850" i="3"/>
  <c r="C38851" i="3"/>
  <c r="C38852" i="3"/>
  <c r="C38853" i="3"/>
  <c r="C38854" i="3"/>
  <c r="C38855" i="3"/>
  <c r="C38856" i="3"/>
  <c r="C38857" i="3"/>
  <c r="C38858" i="3"/>
  <c r="C38859" i="3"/>
  <c r="C38860" i="3"/>
  <c r="C38861" i="3"/>
  <c r="C38862" i="3"/>
  <c r="C38863" i="3"/>
  <c r="C38864" i="3"/>
  <c r="C38865" i="3"/>
  <c r="C38866" i="3"/>
  <c r="C38867" i="3"/>
  <c r="C38868" i="3"/>
  <c r="C38869" i="3"/>
  <c r="C38870" i="3"/>
  <c r="C38871" i="3"/>
  <c r="C38872" i="3"/>
  <c r="C38873" i="3"/>
  <c r="C38874" i="3"/>
  <c r="C38875" i="3"/>
  <c r="C38876" i="3"/>
  <c r="C38877" i="3"/>
  <c r="C38878" i="3"/>
  <c r="C38879" i="3"/>
  <c r="C38880" i="3"/>
  <c r="C38881" i="3"/>
  <c r="C38882" i="3"/>
  <c r="C38883" i="3"/>
  <c r="C38884" i="3"/>
  <c r="C38885" i="3"/>
  <c r="C38886" i="3"/>
  <c r="C38887" i="3"/>
  <c r="C38888" i="3"/>
  <c r="C38889" i="3"/>
  <c r="C38890" i="3"/>
  <c r="C38891" i="3"/>
  <c r="C38892" i="3"/>
  <c r="C38893" i="3"/>
  <c r="C38894" i="3"/>
  <c r="C38895" i="3"/>
  <c r="C38896" i="3"/>
  <c r="C38897" i="3"/>
  <c r="C38898" i="3"/>
  <c r="C38899" i="3"/>
  <c r="C38900" i="3"/>
  <c r="C38901" i="3"/>
  <c r="C38902" i="3"/>
  <c r="C38903" i="3"/>
  <c r="C38904" i="3"/>
  <c r="C38905" i="3"/>
  <c r="C38906" i="3"/>
  <c r="C38907" i="3"/>
  <c r="C38908" i="3"/>
  <c r="C38909" i="3"/>
  <c r="C38910" i="3"/>
  <c r="C38911" i="3"/>
  <c r="C38912" i="3"/>
  <c r="C38913" i="3"/>
  <c r="C38914" i="3"/>
  <c r="C38915" i="3"/>
  <c r="C38916" i="3"/>
  <c r="C38917" i="3"/>
  <c r="C38918" i="3"/>
  <c r="C38919" i="3"/>
  <c r="C38920" i="3"/>
  <c r="C38921" i="3"/>
  <c r="C38922" i="3"/>
  <c r="C38923" i="3"/>
  <c r="C38924" i="3"/>
  <c r="C38925" i="3"/>
  <c r="C38926" i="3"/>
  <c r="C38927" i="3"/>
  <c r="C38928" i="3"/>
  <c r="C38929" i="3"/>
  <c r="C38930" i="3"/>
  <c r="C38931" i="3"/>
  <c r="C38932" i="3"/>
  <c r="C38933" i="3"/>
  <c r="C38934" i="3"/>
  <c r="C38935" i="3"/>
  <c r="C38936" i="3"/>
  <c r="C38937" i="3"/>
  <c r="C38938" i="3"/>
  <c r="C38939" i="3"/>
  <c r="C38940" i="3"/>
  <c r="C38941" i="3"/>
  <c r="C38942" i="3"/>
  <c r="C38943" i="3"/>
  <c r="C38944" i="3"/>
  <c r="C38945" i="3"/>
  <c r="C38946" i="3"/>
  <c r="C38947" i="3"/>
  <c r="C38948" i="3"/>
  <c r="C38949" i="3"/>
  <c r="C38950" i="3"/>
  <c r="C38951" i="3"/>
  <c r="C38952" i="3"/>
  <c r="C38953" i="3"/>
  <c r="C38954" i="3"/>
  <c r="C38955" i="3"/>
  <c r="C38956" i="3"/>
  <c r="C38957" i="3"/>
  <c r="C38958" i="3"/>
  <c r="C38959" i="3"/>
  <c r="C38960" i="3"/>
  <c r="C38961" i="3"/>
  <c r="C38962" i="3"/>
  <c r="C38963" i="3"/>
  <c r="C38964" i="3"/>
  <c r="C38965" i="3"/>
  <c r="C38966" i="3"/>
  <c r="C38967" i="3"/>
  <c r="C38968" i="3"/>
  <c r="C38969" i="3"/>
  <c r="C38970" i="3"/>
  <c r="C38971" i="3"/>
  <c r="C38972" i="3"/>
  <c r="C38973" i="3"/>
  <c r="C38974" i="3"/>
  <c r="C38975" i="3"/>
  <c r="C38976" i="3"/>
  <c r="C38977" i="3"/>
  <c r="C38978" i="3"/>
  <c r="C38979" i="3"/>
  <c r="C38980" i="3"/>
  <c r="C38981" i="3"/>
  <c r="C38982" i="3"/>
  <c r="C38983" i="3"/>
  <c r="C38984" i="3"/>
  <c r="C38985" i="3"/>
  <c r="C38986" i="3"/>
  <c r="C38987" i="3"/>
  <c r="C38988" i="3"/>
  <c r="C38989" i="3"/>
  <c r="C38990" i="3"/>
  <c r="C38991" i="3"/>
  <c r="C38992" i="3"/>
  <c r="C38993" i="3"/>
  <c r="C38994" i="3"/>
  <c r="C38995" i="3"/>
  <c r="C38996" i="3"/>
  <c r="C38997" i="3"/>
  <c r="C38998" i="3"/>
  <c r="C38999" i="3"/>
  <c r="C39000" i="3"/>
  <c r="C39001" i="3"/>
  <c r="C39002" i="3"/>
  <c r="C39003" i="3"/>
  <c r="C39004" i="3"/>
  <c r="C39005" i="3"/>
  <c r="C39006" i="3"/>
  <c r="C39007" i="3"/>
  <c r="C39008" i="3"/>
  <c r="C39009" i="3"/>
  <c r="C39010" i="3"/>
  <c r="C39011" i="3"/>
  <c r="C39012" i="3"/>
  <c r="C39013" i="3"/>
  <c r="C39014" i="3"/>
  <c r="C39015" i="3"/>
  <c r="C39016" i="3"/>
  <c r="C39017" i="3"/>
  <c r="C39018" i="3"/>
  <c r="C39019" i="3"/>
  <c r="C39020" i="3"/>
  <c r="C39021" i="3"/>
  <c r="C39022" i="3"/>
  <c r="C39023" i="3"/>
  <c r="C39024" i="3"/>
  <c r="C39025" i="3"/>
  <c r="C39026" i="3"/>
  <c r="C39027" i="3"/>
  <c r="C39028" i="3"/>
  <c r="C39029" i="3"/>
  <c r="C39030" i="3"/>
  <c r="C39031" i="3"/>
  <c r="C39032" i="3"/>
  <c r="C39033" i="3"/>
  <c r="C39034" i="3"/>
  <c r="C39035" i="3"/>
  <c r="C39036" i="3"/>
  <c r="C39037" i="3"/>
  <c r="C39038" i="3"/>
  <c r="C39039" i="3"/>
  <c r="C39040" i="3"/>
  <c r="C39041" i="3"/>
  <c r="C39042" i="3"/>
  <c r="C39043" i="3"/>
  <c r="C39044" i="3"/>
  <c r="C39045" i="3"/>
  <c r="C39046" i="3"/>
  <c r="C39047" i="3"/>
  <c r="C39048" i="3"/>
  <c r="C39049" i="3"/>
  <c r="C39050" i="3"/>
  <c r="C39051" i="3"/>
  <c r="C39052" i="3"/>
  <c r="C39053" i="3"/>
  <c r="C39054" i="3"/>
  <c r="C39055" i="3"/>
  <c r="C39056" i="3"/>
  <c r="C39057" i="3"/>
  <c r="C39058" i="3"/>
  <c r="C39059" i="3"/>
  <c r="C39060" i="3"/>
  <c r="C39061" i="3"/>
  <c r="C39062" i="3"/>
  <c r="C39063" i="3"/>
  <c r="C39064" i="3"/>
  <c r="C39065" i="3"/>
  <c r="C39066" i="3"/>
  <c r="C39067" i="3"/>
  <c r="C39068" i="3"/>
  <c r="C39069" i="3"/>
  <c r="C39070" i="3"/>
  <c r="C39071" i="3"/>
  <c r="C39072" i="3"/>
  <c r="C39073" i="3"/>
  <c r="C39074" i="3"/>
  <c r="C39075" i="3"/>
  <c r="C39076" i="3"/>
  <c r="C39077" i="3"/>
  <c r="C39078" i="3"/>
  <c r="C39079" i="3"/>
  <c r="C39080" i="3"/>
  <c r="C39081" i="3"/>
  <c r="C39082" i="3"/>
  <c r="C39083" i="3"/>
  <c r="C39084" i="3"/>
  <c r="C39085" i="3"/>
  <c r="C39086" i="3"/>
  <c r="C39087" i="3"/>
  <c r="C39088" i="3"/>
  <c r="C39089" i="3"/>
  <c r="C39090" i="3"/>
  <c r="C39091" i="3"/>
  <c r="C39092" i="3"/>
  <c r="C39093" i="3"/>
  <c r="C39094" i="3"/>
  <c r="C39095" i="3"/>
  <c r="C39096" i="3"/>
  <c r="C39097" i="3"/>
  <c r="C39098" i="3"/>
  <c r="C39099" i="3"/>
  <c r="C39100" i="3"/>
  <c r="C39101" i="3"/>
  <c r="C39102" i="3"/>
  <c r="C39103" i="3"/>
  <c r="C39104" i="3"/>
  <c r="C39105" i="3"/>
  <c r="C39106" i="3"/>
  <c r="C39107" i="3"/>
  <c r="C39108" i="3"/>
  <c r="C39109" i="3"/>
  <c r="C39110" i="3"/>
  <c r="C39111" i="3"/>
  <c r="C39112" i="3"/>
  <c r="C39113" i="3"/>
  <c r="C39114" i="3"/>
  <c r="C39115" i="3"/>
  <c r="C39116" i="3"/>
  <c r="C39117" i="3"/>
  <c r="C39118" i="3"/>
  <c r="C39119" i="3"/>
  <c r="C39120" i="3"/>
  <c r="C39121" i="3"/>
  <c r="C39122" i="3"/>
  <c r="C39123" i="3"/>
  <c r="C39124" i="3"/>
  <c r="C39125" i="3"/>
  <c r="C39126" i="3"/>
  <c r="C39127" i="3"/>
  <c r="C39128" i="3"/>
  <c r="C39129" i="3"/>
  <c r="C39130" i="3"/>
  <c r="C39131" i="3"/>
  <c r="C39132" i="3"/>
  <c r="C39133" i="3"/>
  <c r="C39134" i="3"/>
  <c r="C39135" i="3"/>
  <c r="C39136" i="3"/>
  <c r="C39137" i="3"/>
  <c r="C39138" i="3"/>
  <c r="C39139" i="3"/>
  <c r="C39140" i="3"/>
  <c r="C39141" i="3"/>
  <c r="C39142" i="3"/>
  <c r="C39143" i="3"/>
  <c r="C39144" i="3"/>
  <c r="C39145" i="3"/>
  <c r="C39146" i="3"/>
  <c r="C39147" i="3"/>
  <c r="C39148" i="3"/>
  <c r="C39149" i="3"/>
  <c r="C39150" i="3"/>
  <c r="C39151" i="3"/>
  <c r="C39152" i="3"/>
  <c r="C39153" i="3"/>
  <c r="C39154" i="3"/>
  <c r="C39155" i="3"/>
  <c r="C39156" i="3"/>
  <c r="C39157" i="3"/>
  <c r="C39158" i="3"/>
  <c r="C39159" i="3"/>
  <c r="C39160" i="3"/>
  <c r="C39161" i="3"/>
  <c r="C39162" i="3"/>
  <c r="C39163" i="3"/>
  <c r="C39164" i="3"/>
  <c r="C39165" i="3"/>
  <c r="C39166" i="3"/>
  <c r="C39167" i="3"/>
  <c r="C39168" i="3"/>
  <c r="C39169" i="3"/>
  <c r="C39170" i="3"/>
  <c r="C39171" i="3"/>
  <c r="C39172" i="3"/>
  <c r="C39173" i="3"/>
  <c r="C39174" i="3"/>
  <c r="C39175" i="3"/>
  <c r="C39176" i="3"/>
  <c r="C39177" i="3"/>
  <c r="C39178" i="3"/>
  <c r="C39179" i="3"/>
  <c r="C39180" i="3"/>
  <c r="C39181" i="3"/>
  <c r="C39182" i="3"/>
  <c r="C39183" i="3"/>
  <c r="C39184" i="3"/>
  <c r="C39185" i="3"/>
  <c r="C39186" i="3"/>
  <c r="C39187" i="3"/>
  <c r="C39188" i="3"/>
  <c r="C39189" i="3"/>
  <c r="C39190" i="3"/>
  <c r="C39191" i="3"/>
  <c r="C39192" i="3"/>
  <c r="C39193" i="3"/>
  <c r="C39194" i="3"/>
  <c r="C39195" i="3"/>
  <c r="C39196" i="3"/>
  <c r="C39197" i="3"/>
  <c r="C39198" i="3"/>
  <c r="C39199" i="3"/>
  <c r="C39200" i="3"/>
  <c r="C39201" i="3"/>
  <c r="C39202" i="3"/>
  <c r="C39203" i="3"/>
  <c r="C39204" i="3"/>
  <c r="C39205" i="3"/>
  <c r="C39206" i="3"/>
  <c r="C39207" i="3"/>
  <c r="C39208" i="3"/>
  <c r="C39209" i="3"/>
  <c r="C39210" i="3"/>
  <c r="C39211" i="3"/>
  <c r="C39212" i="3"/>
  <c r="C39213" i="3"/>
  <c r="C39214" i="3"/>
  <c r="C39215" i="3"/>
  <c r="C39216" i="3"/>
  <c r="C39217" i="3"/>
  <c r="C39218" i="3"/>
  <c r="C39219" i="3"/>
  <c r="C39220" i="3"/>
  <c r="C39221" i="3"/>
  <c r="C39222" i="3"/>
  <c r="C39223" i="3"/>
  <c r="C39224" i="3"/>
  <c r="C39225" i="3"/>
  <c r="C39226" i="3"/>
  <c r="C39227" i="3"/>
  <c r="C39228" i="3"/>
  <c r="C39229" i="3"/>
  <c r="C39230" i="3"/>
  <c r="C39231" i="3"/>
  <c r="C39232" i="3"/>
  <c r="C39233" i="3"/>
  <c r="C39234" i="3"/>
  <c r="C39235" i="3"/>
  <c r="C39236" i="3"/>
  <c r="C39237" i="3"/>
  <c r="C39238" i="3"/>
  <c r="C39239" i="3"/>
  <c r="C39240" i="3"/>
  <c r="C39241" i="3"/>
  <c r="C39242" i="3"/>
  <c r="C39243" i="3"/>
  <c r="C39244" i="3"/>
  <c r="C39245" i="3"/>
  <c r="C39246" i="3"/>
  <c r="C39247" i="3"/>
  <c r="C39248" i="3"/>
  <c r="C39249" i="3"/>
  <c r="C39250" i="3"/>
  <c r="C39251" i="3"/>
  <c r="C39252" i="3"/>
  <c r="C39253" i="3"/>
  <c r="C39254" i="3"/>
  <c r="C39255" i="3"/>
  <c r="C39256" i="3"/>
  <c r="C39257" i="3"/>
  <c r="C39258" i="3"/>
  <c r="C39259" i="3"/>
  <c r="C39260" i="3"/>
  <c r="C39261" i="3"/>
  <c r="C39262" i="3"/>
  <c r="C39263" i="3"/>
  <c r="C39264" i="3"/>
  <c r="C39265" i="3"/>
  <c r="C39266" i="3"/>
  <c r="C39267" i="3"/>
  <c r="C39268" i="3"/>
  <c r="C39269" i="3"/>
  <c r="C39270" i="3"/>
  <c r="C39271" i="3"/>
  <c r="C39272" i="3"/>
  <c r="C39273" i="3"/>
  <c r="C39274" i="3"/>
  <c r="C39275" i="3"/>
  <c r="C39276" i="3"/>
  <c r="C39277" i="3"/>
  <c r="C39278" i="3"/>
  <c r="C39279" i="3"/>
  <c r="C39280" i="3"/>
  <c r="C39281" i="3"/>
  <c r="C39282" i="3"/>
  <c r="C39283" i="3"/>
  <c r="C39284" i="3"/>
  <c r="C39285" i="3"/>
  <c r="C39286" i="3"/>
  <c r="C39287" i="3"/>
  <c r="C39288" i="3"/>
  <c r="C39289" i="3"/>
  <c r="C39290" i="3"/>
  <c r="C39291" i="3"/>
  <c r="C39292" i="3"/>
  <c r="C39293" i="3"/>
  <c r="C39294" i="3"/>
  <c r="C39295" i="3"/>
  <c r="C39296" i="3"/>
  <c r="C39297" i="3"/>
  <c r="C39298" i="3"/>
  <c r="C39299" i="3"/>
  <c r="C39300" i="3"/>
  <c r="C39301" i="3"/>
  <c r="C39302" i="3"/>
  <c r="C39303" i="3"/>
  <c r="C39304" i="3"/>
  <c r="C39305" i="3"/>
  <c r="C39306" i="3"/>
  <c r="C39307" i="3"/>
  <c r="C39308" i="3"/>
  <c r="C39309" i="3"/>
  <c r="C39310" i="3"/>
  <c r="C39311" i="3"/>
  <c r="C39312" i="3"/>
  <c r="C39313" i="3"/>
  <c r="C39314" i="3"/>
  <c r="C39315" i="3"/>
  <c r="C39316" i="3"/>
  <c r="C39317" i="3"/>
  <c r="C39318" i="3"/>
  <c r="C39319" i="3"/>
  <c r="C39320" i="3"/>
  <c r="C39321" i="3"/>
  <c r="C39322" i="3"/>
  <c r="C39323" i="3"/>
  <c r="C39324" i="3"/>
  <c r="C39325" i="3"/>
  <c r="C39326" i="3"/>
  <c r="C39327" i="3"/>
  <c r="C39328" i="3"/>
  <c r="C39329" i="3"/>
  <c r="C39330" i="3"/>
  <c r="C39331" i="3"/>
  <c r="C39332" i="3"/>
  <c r="C39333" i="3"/>
  <c r="C39334" i="3"/>
  <c r="C39335" i="3"/>
  <c r="C39336" i="3"/>
  <c r="C39337" i="3"/>
  <c r="C39338" i="3"/>
  <c r="C39339" i="3"/>
  <c r="C39340" i="3"/>
  <c r="C39341" i="3"/>
  <c r="C39342" i="3"/>
  <c r="C39343" i="3"/>
  <c r="C39344" i="3"/>
  <c r="C39345" i="3"/>
  <c r="C39346" i="3"/>
  <c r="C39347" i="3"/>
  <c r="C39348" i="3"/>
  <c r="C39349" i="3"/>
  <c r="C39350" i="3"/>
  <c r="C39351" i="3"/>
  <c r="C39352" i="3"/>
  <c r="C39353" i="3"/>
  <c r="C39354" i="3"/>
  <c r="C39355" i="3"/>
  <c r="C39356" i="3"/>
  <c r="C39357" i="3"/>
  <c r="C39358" i="3"/>
  <c r="C39359" i="3"/>
  <c r="C39360" i="3"/>
  <c r="C39361" i="3"/>
  <c r="C39362" i="3"/>
  <c r="C39363" i="3"/>
  <c r="C39364" i="3"/>
  <c r="C39365" i="3"/>
  <c r="C39366" i="3"/>
  <c r="C39367" i="3"/>
  <c r="C39368" i="3"/>
  <c r="C39369" i="3"/>
  <c r="C39370" i="3"/>
  <c r="C39371" i="3"/>
  <c r="C39372" i="3"/>
  <c r="C39373" i="3"/>
  <c r="C39374" i="3"/>
  <c r="C39375" i="3"/>
  <c r="C39376" i="3"/>
  <c r="C39377" i="3"/>
  <c r="C39378" i="3"/>
  <c r="C39379" i="3"/>
  <c r="C39380" i="3"/>
  <c r="C39381" i="3"/>
  <c r="C39382" i="3"/>
  <c r="C39383" i="3"/>
  <c r="C39384" i="3"/>
  <c r="C39385" i="3"/>
  <c r="C39386" i="3"/>
  <c r="C39387" i="3"/>
  <c r="C39388" i="3"/>
  <c r="C39389" i="3"/>
  <c r="C39390" i="3"/>
  <c r="C39391" i="3"/>
  <c r="C39392" i="3"/>
  <c r="C39393" i="3"/>
  <c r="C39394" i="3"/>
  <c r="C39395" i="3"/>
  <c r="C39396" i="3"/>
  <c r="C39397" i="3"/>
  <c r="C39398" i="3"/>
  <c r="C39399" i="3"/>
  <c r="C39400" i="3"/>
  <c r="C39401" i="3"/>
  <c r="C39402" i="3"/>
  <c r="C39403" i="3"/>
  <c r="C39404" i="3"/>
  <c r="C39405" i="3"/>
  <c r="C39406" i="3"/>
  <c r="C39407" i="3"/>
  <c r="C39408" i="3"/>
  <c r="C39409" i="3"/>
  <c r="C39410" i="3"/>
  <c r="C39411" i="3"/>
  <c r="C39412" i="3"/>
  <c r="C39413" i="3"/>
  <c r="C39414" i="3"/>
  <c r="C39415" i="3"/>
  <c r="C39416" i="3"/>
  <c r="C39417" i="3"/>
  <c r="C39418" i="3"/>
  <c r="C39419" i="3"/>
  <c r="C39420" i="3"/>
  <c r="C39421" i="3"/>
  <c r="C39422" i="3"/>
  <c r="C39423" i="3"/>
  <c r="C39424" i="3"/>
  <c r="C39425" i="3"/>
  <c r="C39426" i="3"/>
  <c r="C39427" i="3"/>
  <c r="C39428" i="3"/>
  <c r="C39429" i="3"/>
  <c r="C39430" i="3"/>
  <c r="C39431" i="3"/>
  <c r="C39432" i="3"/>
  <c r="C39433" i="3"/>
  <c r="C39434" i="3"/>
  <c r="C39435" i="3"/>
  <c r="C39436" i="3"/>
  <c r="C39437" i="3"/>
  <c r="C39438" i="3"/>
  <c r="C39439" i="3"/>
  <c r="C39440" i="3"/>
  <c r="C39441" i="3"/>
  <c r="C39442" i="3"/>
  <c r="C39443" i="3"/>
  <c r="C39444" i="3"/>
  <c r="C39445" i="3"/>
  <c r="C39446" i="3"/>
  <c r="C39447" i="3"/>
  <c r="C39448" i="3"/>
  <c r="C39449" i="3"/>
  <c r="C39450" i="3"/>
  <c r="C39451" i="3"/>
  <c r="C39452" i="3"/>
  <c r="C39453" i="3"/>
  <c r="C39454" i="3"/>
  <c r="C39455" i="3"/>
  <c r="C39456" i="3"/>
  <c r="C39457" i="3"/>
  <c r="C39458" i="3"/>
  <c r="C39459" i="3"/>
  <c r="C39460" i="3"/>
  <c r="C39461" i="3"/>
  <c r="C39462" i="3"/>
  <c r="C39463" i="3"/>
  <c r="C39464" i="3"/>
  <c r="C39465" i="3"/>
  <c r="C39466" i="3"/>
  <c r="C39467" i="3"/>
  <c r="C39468" i="3"/>
  <c r="C39469" i="3"/>
  <c r="C39470" i="3"/>
  <c r="C39471" i="3"/>
  <c r="C39472" i="3"/>
  <c r="C39473" i="3"/>
  <c r="C39474" i="3"/>
  <c r="C39475" i="3"/>
  <c r="C39476" i="3"/>
  <c r="C39477" i="3"/>
  <c r="C39478" i="3"/>
  <c r="C39479" i="3"/>
  <c r="C39480" i="3"/>
  <c r="C39481" i="3"/>
  <c r="C39482" i="3"/>
  <c r="C39483" i="3"/>
  <c r="C39484" i="3"/>
  <c r="C39485" i="3"/>
  <c r="C39486" i="3"/>
  <c r="C39487" i="3"/>
  <c r="C39488" i="3"/>
  <c r="C39489" i="3"/>
  <c r="C39490" i="3"/>
  <c r="C39491" i="3"/>
  <c r="C39492" i="3"/>
  <c r="C39493" i="3"/>
  <c r="C39494" i="3"/>
  <c r="C39495" i="3"/>
  <c r="C39496" i="3"/>
  <c r="C39497" i="3"/>
  <c r="C39498" i="3"/>
  <c r="C39499" i="3"/>
  <c r="C39500" i="3"/>
  <c r="C39501" i="3"/>
  <c r="C39502" i="3"/>
  <c r="C39503" i="3"/>
  <c r="C39504" i="3"/>
  <c r="C39505" i="3"/>
  <c r="C39506" i="3"/>
  <c r="C39507" i="3"/>
  <c r="C39508" i="3"/>
  <c r="C39509" i="3"/>
  <c r="C39510" i="3"/>
  <c r="C39511" i="3"/>
  <c r="C39512" i="3"/>
  <c r="C39513" i="3"/>
  <c r="C39514" i="3"/>
  <c r="C39515" i="3"/>
  <c r="C39516" i="3"/>
  <c r="C39517" i="3"/>
  <c r="C39518" i="3"/>
  <c r="C39519" i="3"/>
  <c r="C39520" i="3"/>
  <c r="C39521" i="3"/>
  <c r="C39522" i="3"/>
  <c r="C39523" i="3"/>
  <c r="C39524" i="3"/>
  <c r="C39525" i="3"/>
  <c r="C39526" i="3"/>
  <c r="C39527" i="3"/>
  <c r="C39528" i="3"/>
  <c r="C39529" i="3"/>
  <c r="C39530" i="3"/>
  <c r="C39531" i="3"/>
  <c r="C39532" i="3"/>
  <c r="C39533" i="3"/>
  <c r="C39534" i="3"/>
  <c r="C39535" i="3"/>
  <c r="C39536" i="3"/>
  <c r="C39537" i="3"/>
  <c r="C39538" i="3"/>
  <c r="C39539" i="3"/>
  <c r="C39540" i="3"/>
  <c r="C39541" i="3"/>
  <c r="C39542" i="3"/>
  <c r="C39543" i="3"/>
  <c r="C39544" i="3"/>
  <c r="C39545" i="3"/>
  <c r="C39546" i="3"/>
  <c r="C39547" i="3"/>
  <c r="C39548" i="3"/>
  <c r="C39549" i="3"/>
  <c r="C39550" i="3"/>
  <c r="C39551" i="3"/>
  <c r="C39552" i="3"/>
  <c r="C39553" i="3"/>
  <c r="C39554" i="3"/>
  <c r="C39555" i="3"/>
  <c r="C39556" i="3"/>
  <c r="C39557" i="3"/>
  <c r="C39558" i="3"/>
  <c r="C39559" i="3"/>
  <c r="C39560" i="3"/>
  <c r="C39561" i="3"/>
  <c r="C39562" i="3"/>
  <c r="C39563" i="3"/>
  <c r="C39564" i="3"/>
  <c r="C39565" i="3"/>
  <c r="C39566" i="3"/>
  <c r="C39567" i="3"/>
  <c r="C39568" i="3"/>
  <c r="C39569" i="3"/>
  <c r="C39570" i="3"/>
  <c r="C39571" i="3"/>
  <c r="C39572" i="3"/>
  <c r="C39573" i="3"/>
  <c r="C39574" i="3"/>
  <c r="C39575" i="3"/>
  <c r="C39576" i="3"/>
  <c r="C39577" i="3"/>
  <c r="C39578" i="3"/>
  <c r="C39579" i="3"/>
  <c r="C39580" i="3"/>
  <c r="C39581" i="3"/>
  <c r="C39582" i="3"/>
  <c r="C39583" i="3"/>
  <c r="C39584" i="3"/>
  <c r="C39585" i="3"/>
  <c r="C39586" i="3"/>
  <c r="C39587" i="3"/>
  <c r="C39588" i="3"/>
  <c r="C39589" i="3"/>
  <c r="C39590" i="3"/>
  <c r="C39591" i="3"/>
  <c r="C39592" i="3"/>
  <c r="C39593" i="3"/>
  <c r="C39594" i="3"/>
  <c r="C39595" i="3"/>
  <c r="C39596" i="3"/>
  <c r="C39597" i="3"/>
  <c r="C39598" i="3"/>
  <c r="C39599" i="3"/>
  <c r="C39600" i="3"/>
  <c r="C39601" i="3"/>
  <c r="C39602" i="3"/>
  <c r="C39603" i="3"/>
  <c r="C39604" i="3"/>
  <c r="C39605" i="3"/>
  <c r="C39606" i="3"/>
  <c r="C39607" i="3"/>
  <c r="C39608" i="3"/>
  <c r="C39609" i="3"/>
  <c r="C39610" i="3"/>
  <c r="C39611" i="3"/>
  <c r="C39612" i="3"/>
  <c r="C39613" i="3"/>
  <c r="C39614" i="3"/>
  <c r="C39615" i="3"/>
  <c r="C39616" i="3"/>
  <c r="C39617" i="3"/>
  <c r="C39618" i="3"/>
  <c r="C39619" i="3"/>
  <c r="C39620" i="3"/>
  <c r="C39621" i="3"/>
  <c r="C39622" i="3"/>
  <c r="C39623" i="3"/>
  <c r="C39624" i="3"/>
  <c r="C39625" i="3"/>
  <c r="C39626" i="3"/>
  <c r="C39627" i="3"/>
  <c r="C39628" i="3"/>
  <c r="C39629" i="3"/>
  <c r="C39630" i="3"/>
  <c r="C39631" i="3"/>
  <c r="C39632" i="3"/>
  <c r="C39633" i="3"/>
  <c r="C39634" i="3"/>
  <c r="C39635" i="3"/>
  <c r="C39636" i="3"/>
  <c r="C39637" i="3"/>
  <c r="C39638" i="3"/>
  <c r="C39639" i="3"/>
  <c r="C39640" i="3"/>
  <c r="C39641" i="3"/>
  <c r="C39642" i="3"/>
  <c r="C39643" i="3"/>
  <c r="C39644" i="3"/>
  <c r="C39645" i="3"/>
  <c r="C39646" i="3"/>
  <c r="C39647" i="3"/>
  <c r="C39648" i="3"/>
  <c r="C39649" i="3"/>
  <c r="C39650" i="3"/>
  <c r="C39651" i="3"/>
  <c r="C39652" i="3"/>
  <c r="C39653" i="3"/>
  <c r="C39654" i="3"/>
  <c r="C39655" i="3"/>
  <c r="C39656" i="3"/>
  <c r="C39657" i="3"/>
  <c r="C39658" i="3"/>
  <c r="C39659" i="3"/>
  <c r="C39660" i="3"/>
  <c r="C39661" i="3"/>
  <c r="C39662" i="3"/>
  <c r="C39663" i="3"/>
  <c r="C39664" i="3"/>
  <c r="C39665" i="3"/>
  <c r="C39666" i="3"/>
  <c r="C39667" i="3"/>
  <c r="C39668" i="3"/>
  <c r="C39669" i="3"/>
  <c r="C39670" i="3"/>
  <c r="C39671" i="3"/>
  <c r="C39672" i="3"/>
  <c r="C39673" i="3"/>
  <c r="C39674" i="3"/>
  <c r="C39675" i="3"/>
  <c r="C39676" i="3"/>
  <c r="C39677" i="3"/>
  <c r="C39678" i="3"/>
  <c r="C39679" i="3"/>
  <c r="C39680" i="3"/>
  <c r="C39681" i="3"/>
  <c r="C39682" i="3"/>
  <c r="C39683" i="3"/>
  <c r="C39684" i="3"/>
  <c r="C39685" i="3"/>
  <c r="C39686" i="3"/>
  <c r="C39687" i="3"/>
  <c r="C39688" i="3"/>
  <c r="C39689" i="3"/>
  <c r="C39690" i="3"/>
  <c r="C39691" i="3"/>
  <c r="C39692" i="3"/>
  <c r="C39693" i="3"/>
  <c r="C39694" i="3"/>
  <c r="C39695" i="3"/>
  <c r="C39696" i="3"/>
  <c r="C39697" i="3"/>
  <c r="C39698" i="3"/>
  <c r="C39699" i="3"/>
  <c r="C39700" i="3"/>
  <c r="C39701" i="3"/>
  <c r="C39702" i="3"/>
  <c r="C39703" i="3"/>
  <c r="C39704" i="3"/>
  <c r="C39705" i="3"/>
  <c r="C39706" i="3"/>
  <c r="C39707" i="3"/>
  <c r="C39708" i="3"/>
  <c r="C39709" i="3"/>
  <c r="C39710" i="3"/>
  <c r="C39711" i="3"/>
  <c r="C39712" i="3"/>
  <c r="C39713" i="3"/>
  <c r="C39714" i="3"/>
  <c r="C39715" i="3"/>
  <c r="C39716" i="3"/>
  <c r="C39717" i="3"/>
  <c r="C39718" i="3"/>
  <c r="C39719" i="3"/>
  <c r="C39720" i="3"/>
  <c r="C39721" i="3"/>
  <c r="C39722" i="3"/>
  <c r="C39723" i="3"/>
  <c r="C39724" i="3"/>
  <c r="C39725" i="3"/>
  <c r="C39726" i="3"/>
  <c r="C39727" i="3"/>
  <c r="C39728" i="3"/>
  <c r="C39729" i="3"/>
  <c r="C39730" i="3"/>
  <c r="C39731" i="3"/>
  <c r="C39732" i="3"/>
  <c r="C39733" i="3"/>
  <c r="C39734" i="3"/>
  <c r="C39735" i="3"/>
  <c r="C39736" i="3"/>
  <c r="C39737" i="3"/>
  <c r="C39738" i="3"/>
  <c r="C39739" i="3"/>
  <c r="C39740" i="3"/>
  <c r="C39741" i="3"/>
  <c r="C39742" i="3"/>
  <c r="C39743" i="3"/>
  <c r="C39744" i="3"/>
  <c r="C39745" i="3"/>
  <c r="C39746" i="3"/>
  <c r="C39747" i="3"/>
  <c r="C39748" i="3"/>
  <c r="C39749" i="3"/>
  <c r="C39750" i="3"/>
  <c r="C39751" i="3"/>
  <c r="C39752" i="3"/>
  <c r="C39753" i="3"/>
  <c r="C39754" i="3"/>
  <c r="C39755" i="3"/>
  <c r="C39756" i="3"/>
  <c r="C39757" i="3"/>
  <c r="C39758" i="3"/>
  <c r="C39759" i="3"/>
  <c r="C39760" i="3"/>
  <c r="C39761" i="3"/>
  <c r="C39762" i="3"/>
  <c r="C39763" i="3"/>
  <c r="C39764" i="3"/>
  <c r="C39765" i="3"/>
  <c r="C39766" i="3"/>
  <c r="C39767" i="3"/>
  <c r="C39768" i="3"/>
  <c r="C39769" i="3"/>
  <c r="C39770" i="3"/>
  <c r="C39771" i="3"/>
  <c r="C39772" i="3"/>
  <c r="C39773" i="3"/>
  <c r="C39774" i="3"/>
  <c r="C39775" i="3"/>
  <c r="C39776" i="3"/>
  <c r="C39777" i="3"/>
  <c r="C39778" i="3"/>
  <c r="C39779" i="3"/>
  <c r="C39780" i="3"/>
  <c r="C39781" i="3"/>
  <c r="C39782" i="3"/>
  <c r="C39783" i="3"/>
  <c r="C39784" i="3"/>
  <c r="C39785" i="3"/>
  <c r="C39786" i="3"/>
  <c r="C39787" i="3"/>
  <c r="C39788" i="3"/>
  <c r="C39789" i="3"/>
  <c r="C39790" i="3"/>
  <c r="C39791" i="3"/>
  <c r="C39792" i="3"/>
  <c r="C39793" i="3"/>
  <c r="C39794" i="3"/>
  <c r="C39795" i="3"/>
  <c r="C39796" i="3"/>
  <c r="C39797" i="3"/>
  <c r="C39798" i="3"/>
  <c r="C39799" i="3"/>
  <c r="C39800" i="3"/>
  <c r="C39801" i="3"/>
  <c r="C39802" i="3"/>
  <c r="C39803" i="3"/>
  <c r="C39804" i="3"/>
  <c r="C39805" i="3"/>
  <c r="C39806" i="3"/>
  <c r="C39807" i="3"/>
  <c r="C39808" i="3"/>
  <c r="C39809" i="3"/>
  <c r="C39810" i="3"/>
  <c r="C39811" i="3"/>
  <c r="C39812" i="3"/>
  <c r="C39813" i="3"/>
  <c r="C39814" i="3"/>
  <c r="C39815" i="3"/>
  <c r="C39816" i="3"/>
  <c r="C39817" i="3"/>
  <c r="C39818" i="3"/>
  <c r="C39819" i="3"/>
  <c r="C39820" i="3"/>
  <c r="C39821" i="3"/>
  <c r="C39822" i="3"/>
  <c r="C39823" i="3"/>
  <c r="C39824" i="3"/>
  <c r="C39825" i="3"/>
  <c r="C39826" i="3"/>
  <c r="C39827" i="3"/>
  <c r="C39828" i="3"/>
  <c r="C39829" i="3"/>
  <c r="C39830" i="3"/>
  <c r="C39831" i="3"/>
  <c r="C39832" i="3"/>
  <c r="C39833" i="3"/>
  <c r="C39834" i="3"/>
  <c r="C39835" i="3"/>
  <c r="C39836" i="3"/>
  <c r="C39837" i="3"/>
  <c r="C39838" i="3"/>
  <c r="C39839" i="3"/>
  <c r="C39840" i="3"/>
  <c r="C39841" i="3"/>
  <c r="C39842" i="3"/>
  <c r="C39843" i="3"/>
  <c r="C39844" i="3"/>
  <c r="C39845" i="3"/>
  <c r="C39846" i="3"/>
  <c r="C39847" i="3"/>
  <c r="C39848" i="3"/>
  <c r="C39849" i="3"/>
  <c r="C39850" i="3"/>
  <c r="C39851" i="3"/>
  <c r="C39852" i="3"/>
  <c r="C39853" i="3"/>
  <c r="C39854" i="3"/>
  <c r="C39855" i="3"/>
  <c r="C39856" i="3"/>
  <c r="C39857" i="3"/>
  <c r="C39858" i="3"/>
  <c r="C39859" i="3"/>
  <c r="C39860" i="3"/>
  <c r="C39861" i="3"/>
  <c r="C39862" i="3"/>
  <c r="C39863" i="3"/>
  <c r="C39864" i="3"/>
  <c r="C39865" i="3"/>
  <c r="C39866" i="3"/>
  <c r="C39867" i="3"/>
  <c r="C39868" i="3"/>
  <c r="C39869" i="3"/>
  <c r="C39870" i="3"/>
  <c r="C39871" i="3"/>
  <c r="C39872" i="3"/>
  <c r="C39873" i="3"/>
  <c r="C39874" i="3"/>
  <c r="C39875" i="3"/>
  <c r="C39876" i="3"/>
  <c r="C39877" i="3"/>
  <c r="C39878" i="3"/>
  <c r="C39879" i="3"/>
  <c r="C39880" i="3"/>
  <c r="C39881" i="3"/>
  <c r="C39882" i="3"/>
  <c r="C39883" i="3"/>
  <c r="C39884" i="3"/>
  <c r="C39885" i="3"/>
  <c r="C39886" i="3"/>
  <c r="C39887" i="3"/>
  <c r="C39888" i="3"/>
  <c r="C39889" i="3"/>
  <c r="C39890" i="3"/>
  <c r="C39891" i="3"/>
  <c r="C39892" i="3"/>
  <c r="C39893" i="3"/>
  <c r="C39894" i="3"/>
  <c r="C39895" i="3"/>
  <c r="C39896" i="3"/>
  <c r="C39897" i="3"/>
  <c r="C39898" i="3"/>
  <c r="C39899" i="3"/>
  <c r="C39900" i="3"/>
  <c r="C39901" i="3"/>
  <c r="C39902" i="3"/>
  <c r="C39903" i="3"/>
  <c r="C39904" i="3"/>
  <c r="C39905" i="3"/>
  <c r="C39906" i="3"/>
  <c r="C39907" i="3"/>
  <c r="C39908" i="3"/>
  <c r="C39909" i="3"/>
  <c r="C39910" i="3"/>
  <c r="C39911" i="3"/>
  <c r="C39912" i="3"/>
  <c r="C39913" i="3"/>
  <c r="C39914" i="3"/>
  <c r="C39915" i="3"/>
  <c r="C39916" i="3"/>
  <c r="C39917" i="3"/>
  <c r="C39918" i="3"/>
  <c r="C39919" i="3"/>
  <c r="C39920" i="3"/>
  <c r="C39921" i="3"/>
  <c r="C39922" i="3"/>
  <c r="C39923" i="3"/>
  <c r="C39924" i="3"/>
  <c r="C39925" i="3"/>
  <c r="C39926" i="3"/>
  <c r="C39927" i="3"/>
  <c r="C39928" i="3"/>
  <c r="C39929" i="3"/>
  <c r="C39930" i="3"/>
  <c r="C39931" i="3"/>
  <c r="C39932" i="3"/>
  <c r="C39933" i="3"/>
  <c r="C39934" i="3"/>
  <c r="C39935" i="3"/>
  <c r="C39936" i="3"/>
  <c r="C39937" i="3"/>
  <c r="C39938" i="3"/>
  <c r="C39939" i="3"/>
  <c r="C39940" i="3"/>
  <c r="C39941" i="3"/>
  <c r="C39942" i="3"/>
  <c r="C39943" i="3"/>
  <c r="C39944" i="3"/>
  <c r="C39945" i="3"/>
  <c r="C39946" i="3"/>
  <c r="C39947" i="3"/>
  <c r="C39948" i="3"/>
  <c r="C39949" i="3"/>
  <c r="C39950" i="3"/>
  <c r="C39951" i="3"/>
  <c r="C39952" i="3"/>
  <c r="C39953" i="3"/>
  <c r="C39954" i="3"/>
  <c r="C39955" i="3"/>
  <c r="C39956" i="3"/>
  <c r="C39957" i="3"/>
  <c r="C39958" i="3"/>
  <c r="C39959" i="3"/>
  <c r="C39960" i="3"/>
  <c r="C39961" i="3"/>
  <c r="C39962" i="3"/>
  <c r="C39963" i="3"/>
  <c r="C39964" i="3"/>
  <c r="C39965" i="3"/>
  <c r="C39966" i="3"/>
  <c r="C39967" i="3"/>
  <c r="C39968" i="3"/>
  <c r="C39969" i="3"/>
  <c r="C39970" i="3"/>
  <c r="C39971" i="3"/>
  <c r="C39972" i="3"/>
  <c r="C39973" i="3"/>
  <c r="C39974" i="3"/>
  <c r="C39975" i="3"/>
  <c r="C39976" i="3"/>
  <c r="C39977" i="3"/>
  <c r="C39978" i="3"/>
  <c r="C39979" i="3"/>
  <c r="C39980" i="3"/>
  <c r="C39981" i="3"/>
  <c r="C39982" i="3"/>
  <c r="C39983" i="3"/>
  <c r="C39984" i="3"/>
  <c r="C39985" i="3"/>
  <c r="C39986" i="3"/>
  <c r="C39987" i="3"/>
  <c r="C39988" i="3"/>
  <c r="C39989" i="3"/>
  <c r="C39990" i="3"/>
  <c r="C39991" i="3"/>
  <c r="C39992" i="3"/>
  <c r="C39993" i="3"/>
  <c r="C39994" i="3"/>
  <c r="C39995" i="3"/>
  <c r="C39996" i="3"/>
  <c r="C39997" i="3"/>
  <c r="C39998" i="3"/>
  <c r="C39999" i="3"/>
  <c r="C40000" i="3"/>
  <c r="C40001" i="3"/>
  <c r="C40002" i="3"/>
  <c r="C40003" i="3"/>
  <c r="C40004" i="3"/>
  <c r="C40005" i="3"/>
  <c r="C40006" i="3"/>
  <c r="C40007" i="3"/>
  <c r="C40008" i="3"/>
  <c r="C40009" i="3"/>
  <c r="C40010" i="3"/>
  <c r="C40011" i="3"/>
  <c r="C40012" i="3"/>
  <c r="C40013" i="3"/>
  <c r="C40014" i="3"/>
  <c r="C40015" i="3"/>
  <c r="C40016" i="3"/>
  <c r="C40017" i="3"/>
  <c r="C40018" i="3"/>
  <c r="C40019" i="3"/>
  <c r="C40020" i="3"/>
  <c r="C40021" i="3"/>
  <c r="C40022" i="3"/>
  <c r="C40023" i="3"/>
  <c r="C40024" i="3"/>
  <c r="C40025" i="3"/>
  <c r="C40026" i="3"/>
  <c r="C40027" i="3"/>
  <c r="C40028" i="3"/>
  <c r="C40029" i="3"/>
  <c r="C40030" i="3"/>
  <c r="C40031" i="3"/>
  <c r="C40032" i="3"/>
  <c r="C40033" i="3"/>
  <c r="C40034" i="3"/>
  <c r="C40035" i="3"/>
  <c r="C40036" i="3"/>
  <c r="C40037" i="3"/>
  <c r="C40038" i="3"/>
  <c r="C40039" i="3"/>
  <c r="C40040" i="3"/>
  <c r="C40041" i="3"/>
  <c r="C40042" i="3"/>
  <c r="C40043" i="3"/>
  <c r="C40044" i="3"/>
  <c r="C40045" i="3"/>
  <c r="C40046" i="3"/>
  <c r="C40047" i="3"/>
  <c r="C40048" i="3"/>
  <c r="C40049" i="3"/>
  <c r="C40050" i="3"/>
  <c r="C40051" i="3"/>
  <c r="C40052" i="3"/>
  <c r="C40053" i="3"/>
  <c r="C40054" i="3"/>
  <c r="C40055" i="3"/>
  <c r="C40056" i="3"/>
  <c r="C40057" i="3"/>
  <c r="C40058" i="3"/>
  <c r="C40059" i="3"/>
  <c r="C40060" i="3"/>
  <c r="C40061" i="3"/>
  <c r="C40062" i="3"/>
  <c r="C40063" i="3"/>
  <c r="C40064" i="3"/>
  <c r="C40065" i="3"/>
  <c r="C40066" i="3"/>
  <c r="C40067" i="3"/>
  <c r="C40068" i="3"/>
  <c r="C40069" i="3"/>
  <c r="C40070" i="3"/>
  <c r="C40071" i="3"/>
  <c r="C40072" i="3"/>
  <c r="C40073" i="3"/>
  <c r="C40074" i="3"/>
  <c r="C40075" i="3"/>
  <c r="C40076" i="3"/>
  <c r="C40077" i="3"/>
  <c r="C40078" i="3"/>
  <c r="C40079" i="3"/>
  <c r="C40080" i="3"/>
  <c r="C40081" i="3"/>
  <c r="C40082" i="3"/>
  <c r="C40083" i="3"/>
  <c r="C40084" i="3"/>
  <c r="C40085" i="3"/>
  <c r="C40086" i="3"/>
  <c r="C40087" i="3"/>
  <c r="C40088" i="3"/>
  <c r="C40089" i="3"/>
  <c r="C40090" i="3"/>
  <c r="C40091" i="3"/>
  <c r="C40092" i="3"/>
  <c r="C40093" i="3"/>
  <c r="C40094" i="3"/>
  <c r="C40095" i="3"/>
  <c r="C40096" i="3"/>
  <c r="C40097" i="3"/>
  <c r="C40098" i="3"/>
  <c r="C40099" i="3"/>
  <c r="C40100" i="3"/>
  <c r="C40101" i="3"/>
  <c r="C40102" i="3"/>
  <c r="C40103" i="3"/>
  <c r="C40104" i="3"/>
  <c r="C40105" i="3"/>
  <c r="C40106" i="3"/>
  <c r="C40107" i="3"/>
  <c r="C40108" i="3"/>
  <c r="C40109" i="3"/>
  <c r="C40110" i="3"/>
  <c r="C40111" i="3"/>
  <c r="C40112" i="3"/>
  <c r="C40113" i="3"/>
  <c r="C40114" i="3"/>
  <c r="C40115" i="3"/>
  <c r="C40116" i="3"/>
  <c r="C40117" i="3"/>
  <c r="C40118" i="3"/>
  <c r="C40119" i="3"/>
  <c r="C40120" i="3"/>
  <c r="C40121" i="3"/>
  <c r="C40122" i="3"/>
  <c r="C40123" i="3"/>
  <c r="C40124" i="3"/>
  <c r="C40125" i="3"/>
  <c r="C40126" i="3"/>
  <c r="C40127" i="3"/>
  <c r="C40128" i="3"/>
  <c r="C40129" i="3"/>
  <c r="C40130" i="3"/>
  <c r="C40131" i="3"/>
  <c r="C40132" i="3"/>
  <c r="C40133" i="3"/>
  <c r="C40134" i="3"/>
  <c r="C40135" i="3"/>
  <c r="C40136" i="3"/>
  <c r="C40137" i="3"/>
  <c r="C40138" i="3"/>
  <c r="C40139" i="3"/>
  <c r="C40140" i="3"/>
  <c r="C40141" i="3"/>
  <c r="C40142" i="3"/>
  <c r="C40143" i="3"/>
  <c r="C40144" i="3"/>
  <c r="C40145" i="3"/>
  <c r="C40146" i="3"/>
  <c r="C40147" i="3"/>
  <c r="C40148" i="3"/>
  <c r="C40149" i="3"/>
  <c r="C40150" i="3"/>
  <c r="C40151" i="3"/>
  <c r="C40152" i="3"/>
  <c r="C40153" i="3"/>
  <c r="C40154" i="3"/>
  <c r="C40155" i="3"/>
  <c r="C40156" i="3"/>
  <c r="C40157" i="3"/>
  <c r="C40158" i="3"/>
  <c r="C40159" i="3"/>
  <c r="C40160" i="3"/>
  <c r="C40161" i="3"/>
  <c r="C40162" i="3"/>
  <c r="C40163" i="3"/>
  <c r="C40164" i="3"/>
  <c r="C40165" i="3"/>
  <c r="C40166" i="3"/>
  <c r="C40167" i="3"/>
  <c r="C40168" i="3"/>
  <c r="C40169" i="3"/>
  <c r="C40170" i="3"/>
  <c r="C40171" i="3"/>
  <c r="C40172" i="3"/>
  <c r="C40173" i="3"/>
  <c r="C40174" i="3"/>
  <c r="C40175" i="3"/>
  <c r="C40176" i="3"/>
  <c r="C40177" i="3"/>
  <c r="C40178" i="3"/>
  <c r="C40179" i="3"/>
  <c r="C40180" i="3"/>
  <c r="C40181" i="3"/>
  <c r="C40182" i="3"/>
  <c r="C40183" i="3"/>
  <c r="C40184" i="3"/>
  <c r="C40185" i="3"/>
  <c r="C40186" i="3"/>
  <c r="C40187" i="3"/>
  <c r="C40188" i="3"/>
  <c r="C40189" i="3"/>
  <c r="C40190" i="3"/>
  <c r="C40191" i="3"/>
  <c r="C40192" i="3"/>
  <c r="C40193" i="3"/>
  <c r="C40194" i="3"/>
  <c r="C40195" i="3"/>
  <c r="C40196" i="3"/>
  <c r="C40197" i="3"/>
  <c r="C40198" i="3"/>
  <c r="C40199" i="3"/>
  <c r="C40200" i="3"/>
  <c r="C40201" i="3"/>
  <c r="C40202" i="3"/>
  <c r="C40203" i="3"/>
  <c r="C40204" i="3"/>
  <c r="C40205" i="3"/>
  <c r="C40206" i="3"/>
  <c r="C40207" i="3"/>
  <c r="C40208" i="3"/>
  <c r="C40209" i="3"/>
  <c r="C40210" i="3"/>
  <c r="C40211" i="3"/>
  <c r="C40212" i="3"/>
  <c r="C40213" i="3"/>
  <c r="C40214" i="3"/>
  <c r="C40215" i="3"/>
  <c r="C40216" i="3"/>
  <c r="C40217" i="3"/>
  <c r="C40218" i="3"/>
  <c r="C40219" i="3"/>
  <c r="C40220" i="3"/>
  <c r="C40221" i="3"/>
  <c r="C40222" i="3"/>
  <c r="C40223" i="3"/>
  <c r="C40224" i="3"/>
  <c r="C40225" i="3"/>
  <c r="C40226" i="3"/>
  <c r="C40227" i="3"/>
  <c r="C40228" i="3"/>
  <c r="C40229" i="3"/>
  <c r="C40230" i="3"/>
  <c r="C40231" i="3"/>
  <c r="C40232" i="3"/>
  <c r="C40233" i="3"/>
  <c r="C40234" i="3"/>
  <c r="C40235" i="3"/>
  <c r="C40236" i="3"/>
  <c r="C40237" i="3"/>
  <c r="C40238" i="3"/>
  <c r="C40239" i="3"/>
  <c r="C40240" i="3"/>
  <c r="C40241" i="3"/>
  <c r="C40242" i="3"/>
  <c r="C40243" i="3"/>
  <c r="C40244" i="3"/>
  <c r="C40245" i="3"/>
  <c r="C40246" i="3"/>
  <c r="C40247" i="3"/>
  <c r="C40248" i="3"/>
  <c r="C40249" i="3"/>
  <c r="C40250" i="3"/>
  <c r="C40251" i="3"/>
  <c r="C40252" i="3"/>
  <c r="C40253" i="3"/>
  <c r="C40254" i="3"/>
  <c r="C40255" i="3"/>
  <c r="C40256" i="3"/>
  <c r="C40257" i="3"/>
  <c r="C40258" i="3"/>
  <c r="C40259" i="3"/>
  <c r="C40260" i="3"/>
  <c r="C40261" i="3"/>
  <c r="C40262" i="3"/>
  <c r="C40263" i="3"/>
  <c r="C40264" i="3"/>
  <c r="C40265" i="3"/>
  <c r="C40266" i="3"/>
  <c r="C40267" i="3"/>
  <c r="C40268" i="3"/>
  <c r="C40269" i="3"/>
  <c r="C40270" i="3"/>
  <c r="C40271" i="3"/>
  <c r="C40272" i="3"/>
  <c r="C40273" i="3"/>
  <c r="C40274" i="3"/>
  <c r="C40275" i="3"/>
  <c r="C40276" i="3"/>
  <c r="C40277" i="3"/>
  <c r="C40278" i="3"/>
  <c r="C40279" i="3"/>
  <c r="C40280" i="3"/>
  <c r="C40281" i="3"/>
  <c r="C40282" i="3"/>
  <c r="C40283" i="3"/>
  <c r="C40284" i="3"/>
  <c r="C40285" i="3"/>
  <c r="C40286" i="3"/>
  <c r="C40287" i="3"/>
  <c r="C40288" i="3"/>
  <c r="C40289" i="3"/>
  <c r="C40290" i="3"/>
  <c r="C40291" i="3"/>
  <c r="C40292" i="3"/>
  <c r="C40293" i="3"/>
  <c r="C40294" i="3"/>
  <c r="C40295" i="3"/>
  <c r="C40296" i="3"/>
  <c r="C40297" i="3"/>
  <c r="C40298" i="3"/>
  <c r="C40299" i="3"/>
  <c r="C40300" i="3"/>
  <c r="C40301" i="3"/>
  <c r="C40302" i="3"/>
  <c r="C40303" i="3"/>
  <c r="C40304" i="3"/>
  <c r="C40305" i="3"/>
  <c r="C40306" i="3"/>
  <c r="C40307" i="3"/>
  <c r="C40308" i="3"/>
  <c r="C40309" i="3"/>
  <c r="C40310" i="3"/>
  <c r="C40311" i="3"/>
  <c r="C40312" i="3"/>
  <c r="C40313" i="3"/>
  <c r="C40314" i="3"/>
  <c r="C40315" i="3"/>
  <c r="C40316" i="3"/>
  <c r="C40317" i="3"/>
  <c r="C40318" i="3"/>
  <c r="C40319" i="3"/>
  <c r="C40320" i="3"/>
  <c r="C40321" i="3"/>
  <c r="C40322" i="3"/>
  <c r="C40323" i="3"/>
  <c r="C40324" i="3"/>
  <c r="C40325" i="3"/>
  <c r="C40326" i="3"/>
  <c r="C40327" i="3"/>
  <c r="C40328" i="3"/>
  <c r="C40329" i="3"/>
  <c r="C40330" i="3"/>
  <c r="C40331" i="3"/>
  <c r="C40332" i="3"/>
  <c r="C40333" i="3"/>
  <c r="C40334" i="3"/>
  <c r="C40335" i="3"/>
  <c r="C40336" i="3"/>
  <c r="C40337" i="3"/>
  <c r="C40338" i="3"/>
  <c r="C40339" i="3"/>
  <c r="C40340" i="3"/>
  <c r="C40341" i="3"/>
  <c r="C40342" i="3"/>
  <c r="C40343" i="3"/>
  <c r="C40344" i="3"/>
  <c r="C40345" i="3"/>
  <c r="C40346" i="3"/>
  <c r="C40347" i="3"/>
  <c r="C40348" i="3"/>
  <c r="C40349" i="3"/>
  <c r="C40350" i="3"/>
  <c r="C40351" i="3"/>
  <c r="C40352" i="3"/>
  <c r="C40353" i="3"/>
  <c r="C40354" i="3"/>
  <c r="C40355" i="3"/>
  <c r="C40356" i="3"/>
  <c r="C40357" i="3"/>
  <c r="C40358" i="3"/>
  <c r="C40359" i="3"/>
  <c r="C40360" i="3"/>
  <c r="C40361" i="3"/>
  <c r="C40362" i="3"/>
  <c r="C40363" i="3"/>
  <c r="C40364" i="3"/>
  <c r="C40365" i="3"/>
  <c r="C40366" i="3"/>
  <c r="C40367" i="3"/>
  <c r="C40368" i="3"/>
  <c r="C40369" i="3"/>
  <c r="C40370" i="3"/>
  <c r="C40371" i="3"/>
  <c r="C40372" i="3"/>
  <c r="C40373" i="3"/>
  <c r="C40374" i="3"/>
  <c r="C40375" i="3"/>
  <c r="C40376" i="3"/>
  <c r="C40377" i="3"/>
  <c r="C40378" i="3"/>
  <c r="C40379" i="3"/>
  <c r="C40380" i="3"/>
  <c r="C40381" i="3"/>
  <c r="C40382" i="3"/>
  <c r="C40383" i="3"/>
  <c r="C40384" i="3"/>
  <c r="C40385" i="3"/>
  <c r="C40386" i="3"/>
  <c r="C40387" i="3"/>
  <c r="C40388" i="3"/>
  <c r="C40389" i="3"/>
  <c r="C40390" i="3"/>
  <c r="C40391" i="3"/>
  <c r="C40392" i="3"/>
  <c r="C40393" i="3"/>
  <c r="C40394" i="3"/>
  <c r="C40395" i="3"/>
  <c r="C40396" i="3"/>
  <c r="C40397" i="3"/>
  <c r="C40398" i="3"/>
  <c r="C40399" i="3"/>
  <c r="C40400" i="3"/>
  <c r="C40401" i="3"/>
  <c r="C40402" i="3"/>
  <c r="C40403" i="3"/>
  <c r="C40404" i="3"/>
  <c r="C40405" i="3"/>
  <c r="C40406" i="3"/>
  <c r="C40407" i="3"/>
  <c r="C40408" i="3"/>
  <c r="C40409" i="3"/>
  <c r="C40410" i="3"/>
  <c r="C40411" i="3"/>
  <c r="C40412" i="3"/>
  <c r="C40413" i="3"/>
  <c r="C40414" i="3"/>
  <c r="C40415" i="3"/>
  <c r="C40416" i="3"/>
  <c r="C40417" i="3"/>
  <c r="C40418" i="3"/>
  <c r="C40419" i="3"/>
  <c r="C40420" i="3"/>
  <c r="C40421" i="3"/>
  <c r="C40422" i="3"/>
  <c r="C40423" i="3"/>
  <c r="C40424" i="3"/>
  <c r="C40425" i="3"/>
  <c r="C40426" i="3"/>
  <c r="C40427" i="3"/>
  <c r="C40428" i="3"/>
  <c r="C40429" i="3"/>
  <c r="C40430" i="3"/>
  <c r="C40431" i="3"/>
  <c r="C40432" i="3"/>
  <c r="C40433" i="3"/>
  <c r="C40434" i="3"/>
  <c r="C40435" i="3"/>
  <c r="C40436" i="3"/>
  <c r="C40437" i="3"/>
  <c r="C40438" i="3"/>
  <c r="C40439" i="3"/>
  <c r="C40440" i="3"/>
  <c r="C40441" i="3"/>
  <c r="C40442" i="3"/>
  <c r="C40443" i="3"/>
  <c r="C40444" i="3"/>
  <c r="C40445" i="3"/>
  <c r="C40446" i="3"/>
  <c r="C40447" i="3"/>
  <c r="C40448" i="3"/>
  <c r="C40449" i="3"/>
  <c r="C40450" i="3"/>
  <c r="C40451" i="3"/>
  <c r="C40452" i="3"/>
  <c r="C40453" i="3"/>
  <c r="C40454" i="3"/>
  <c r="C40455" i="3"/>
  <c r="C40456" i="3"/>
  <c r="C40457" i="3"/>
  <c r="C40458" i="3"/>
  <c r="C40459" i="3"/>
  <c r="C40460" i="3"/>
  <c r="C40461" i="3"/>
  <c r="C40462" i="3"/>
  <c r="C40463" i="3"/>
  <c r="C40464" i="3"/>
  <c r="C40465" i="3"/>
  <c r="C40466" i="3"/>
  <c r="C40467" i="3"/>
  <c r="C40468" i="3"/>
  <c r="C40469" i="3"/>
  <c r="C40470" i="3"/>
  <c r="C40471" i="3"/>
  <c r="C40472" i="3"/>
  <c r="C40473" i="3"/>
  <c r="C40474" i="3"/>
  <c r="C40475" i="3"/>
  <c r="C40476" i="3"/>
  <c r="C40477" i="3"/>
  <c r="C40478" i="3"/>
  <c r="C40479" i="3"/>
  <c r="C40480" i="3"/>
  <c r="C40481" i="3"/>
  <c r="C40482" i="3"/>
  <c r="C40483" i="3"/>
  <c r="C40484" i="3"/>
  <c r="C40485" i="3"/>
  <c r="C40486" i="3"/>
  <c r="C40487" i="3"/>
  <c r="C40488" i="3"/>
  <c r="C40489" i="3"/>
  <c r="C40490" i="3"/>
  <c r="C40491" i="3"/>
  <c r="C40492" i="3"/>
  <c r="C40493" i="3"/>
  <c r="C40494" i="3"/>
  <c r="C40495" i="3"/>
  <c r="C40496" i="3"/>
  <c r="C40497" i="3"/>
  <c r="C40498" i="3"/>
  <c r="C40499" i="3"/>
  <c r="C40500" i="3"/>
  <c r="C40501" i="3"/>
  <c r="C40502" i="3"/>
  <c r="C40503" i="3"/>
  <c r="C40504" i="3"/>
  <c r="C40505" i="3"/>
  <c r="C40506" i="3"/>
  <c r="C40507" i="3"/>
  <c r="C40508" i="3"/>
  <c r="C40509" i="3"/>
  <c r="C40510" i="3"/>
  <c r="C40511" i="3"/>
  <c r="C40512" i="3"/>
  <c r="C40513" i="3"/>
  <c r="C40514" i="3"/>
  <c r="C40515" i="3"/>
  <c r="C40516" i="3"/>
  <c r="C40517" i="3"/>
  <c r="C40518" i="3"/>
  <c r="C40519" i="3"/>
  <c r="C40520" i="3"/>
  <c r="C40521" i="3"/>
  <c r="C40522" i="3"/>
  <c r="C40523" i="3"/>
  <c r="C40524" i="3"/>
  <c r="C40525" i="3"/>
  <c r="C40526" i="3"/>
  <c r="C40527" i="3"/>
  <c r="C40528" i="3"/>
  <c r="C40529" i="3"/>
  <c r="C40530" i="3"/>
  <c r="C40531" i="3"/>
  <c r="C40532" i="3"/>
  <c r="C40533" i="3"/>
  <c r="C40534" i="3"/>
  <c r="C40535" i="3"/>
  <c r="C40536" i="3"/>
  <c r="C40537" i="3"/>
  <c r="C40538" i="3"/>
  <c r="C40539" i="3"/>
  <c r="C40540" i="3"/>
  <c r="C40541" i="3"/>
  <c r="C40542" i="3"/>
  <c r="C40543" i="3"/>
  <c r="C40544" i="3"/>
  <c r="C40545" i="3"/>
  <c r="C40546" i="3"/>
  <c r="C40547" i="3"/>
  <c r="C40548" i="3"/>
  <c r="C40549" i="3"/>
  <c r="C40550" i="3"/>
  <c r="C40551" i="3"/>
  <c r="C40552" i="3"/>
  <c r="C40553" i="3"/>
  <c r="C40554" i="3"/>
  <c r="C40555" i="3"/>
  <c r="C40556" i="3"/>
  <c r="C40557" i="3"/>
  <c r="C40558" i="3"/>
  <c r="C40559" i="3"/>
  <c r="C40560" i="3"/>
  <c r="C40561" i="3"/>
  <c r="C40562" i="3"/>
  <c r="C40563" i="3"/>
  <c r="C40564" i="3"/>
  <c r="C40565" i="3"/>
  <c r="C40566" i="3"/>
  <c r="C40567" i="3"/>
  <c r="C40568" i="3"/>
  <c r="C40569" i="3"/>
  <c r="C40570" i="3"/>
  <c r="C40571" i="3"/>
  <c r="C40572" i="3"/>
  <c r="C40573" i="3"/>
  <c r="C40574" i="3"/>
  <c r="C40575" i="3"/>
  <c r="C40576" i="3"/>
  <c r="C40577" i="3"/>
  <c r="C40578" i="3"/>
  <c r="C40579" i="3"/>
  <c r="C40580" i="3"/>
  <c r="C40581" i="3"/>
  <c r="C40582" i="3"/>
  <c r="C40583" i="3"/>
  <c r="C40584" i="3"/>
  <c r="C40585" i="3"/>
  <c r="C40586" i="3"/>
  <c r="C40587" i="3"/>
  <c r="C40588" i="3"/>
  <c r="C40589" i="3"/>
  <c r="C40590" i="3"/>
  <c r="C40591" i="3"/>
  <c r="C40592" i="3"/>
  <c r="C40593" i="3"/>
  <c r="C40594" i="3"/>
  <c r="C40595" i="3"/>
  <c r="C40596" i="3"/>
  <c r="C40597" i="3"/>
  <c r="C40598" i="3"/>
  <c r="C40599" i="3"/>
  <c r="C40600" i="3"/>
  <c r="C40601" i="3"/>
  <c r="C40602" i="3"/>
  <c r="C40603" i="3"/>
  <c r="C40604" i="3"/>
  <c r="C40605" i="3"/>
  <c r="C40606" i="3"/>
  <c r="C40607" i="3"/>
  <c r="C40608" i="3"/>
  <c r="C40609" i="3"/>
  <c r="C40610" i="3"/>
  <c r="C40611" i="3"/>
  <c r="C40612" i="3"/>
  <c r="C40613" i="3"/>
  <c r="C40614" i="3"/>
  <c r="C40615" i="3"/>
  <c r="C40616" i="3"/>
  <c r="C40617" i="3"/>
  <c r="C40618" i="3"/>
  <c r="C40619" i="3"/>
  <c r="C40620" i="3"/>
  <c r="C40621" i="3"/>
  <c r="C40622" i="3"/>
  <c r="C40623" i="3"/>
  <c r="C40624" i="3"/>
  <c r="C40625" i="3"/>
  <c r="C40626" i="3"/>
  <c r="C40627" i="3"/>
  <c r="C40628" i="3"/>
  <c r="C40629" i="3"/>
  <c r="C40630" i="3"/>
  <c r="C40631" i="3"/>
  <c r="C40632" i="3"/>
  <c r="C40633" i="3"/>
  <c r="C40634" i="3"/>
  <c r="C40635" i="3"/>
  <c r="C40636" i="3"/>
  <c r="C40637" i="3"/>
  <c r="C40638" i="3"/>
  <c r="C40639" i="3"/>
  <c r="C40640" i="3"/>
  <c r="C40641" i="3"/>
  <c r="C40642" i="3"/>
  <c r="C40643" i="3"/>
  <c r="C40644" i="3"/>
  <c r="C40645" i="3"/>
  <c r="C40646" i="3"/>
  <c r="C40647" i="3"/>
  <c r="C40648" i="3"/>
  <c r="C40649" i="3"/>
  <c r="C40650" i="3"/>
  <c r="C40651" i="3"/>
  <c r="C40652" i="3"/>
  <c r="C40653" i="3"/>
  <c r="C40654" i="3"/>
  <c r="C40655" i="3"/>
  <c r="C40656" i="3"/>
  <c r="C40657" i="3"/>
  <c r="C40658" i="3"/>
  <c r="C40659" i="3"/>
  <c r="C40660" i="3"/>
  <c r="C40661" i="3"/>
  <c r="C40662" i="3"/>
  <c r="C40663" i="3"/>
  <c r="C40664" i="3"/>
  <c r="C40665" i="3"/>
  <c r="C40666" i="3"/>
  <c r="C40667" i="3"/>
  <c r="C40668" i="3"/>
  <c r="C40669" i="3"/>
  <c r="C40670" i="3"/>
  <c r="C40671" i="3"/>
  <c r="C40672" i="3"/>
  <c r="C40673" i="3"/>
  <c r="C40674" i="3"/>
  <c r="C40675" i="3"/>
  <c r="C40676" i="3"/>
  <c r="C40677" i="3"/>
  <c r="C40678" i="3"/>
  <c r="C40679" i="3"/>
  <c r="C40680" i="3"/>
  <c r="C40681" i="3"/>
  <c r="C40682" i="3"/>
  <c r="C40683" i="3"/>
  <c r="C40684" i="3"/>
  <c r="C40685" i="3"/>
  <c r="C40686" i="3"/>
  <c r="C40687" i="3"/>
  <c r="C40688" i="3"/>
  <c r="C40689" i="3"/>
  <c r="C40690" i="3"/>
  <c r="C40691" i="3"/>
  <c r="C40692" i="3"/>
  <c r="C40693" i="3"/>
  <c r="C40694" i="3"/>
  <c r="C40695" i="3"/>
  <c r="C40696" i="3"/>
  <c r="C40697" i="3"/>
  <c r="C40698" i="3"/>
  <c r="C40699" i="3"/>
  <c r="C40700" i="3"/>
  <c r="C40701" i="3"/>
  <c r="C40702" i="3"/>
  <c r="C40703" i="3"/>
  <c r="C40704" i="3"/>
  <c r="C40705" i="3"/>
  <c r="C40706" i="3"/>
  <c r="C40707" i="3"/>
  <c r="C40708" i="3"/>
  <c r="C40709" i="3"/>
  <c r="C40710" i="3"/>
  <c r="C40711" i="3"/>
  <c r="C40712" i="3"/>
  <c r="C40713" i="3"/>
  <c r="C40714" i="3"/>
  <c r="C40715" i="3"/>
  <c r="C40716" i="3"/>
  <c r="C40717" i="3"/>
  <c r="C40718" i="3"/>
  <c r="C40719" i="3"/>
  <c r="C40720" i="3"/>
  <c r="C40721" i="3"/>
  <c r="C40722" i="3"/>
  <c r="C40723" i="3"/>
  <c r="C40724" i="3"/>
  <c r="C40725" i="3"/>
  <c r="C40726" i="3"/>
  <c r="C40727" i="3"/>
  <c r="C40728" i="3"/>
  <c r="C40729" i="3"/>
  <c r="C40730" i="3"/>
  <c r="C40731" i="3"/>
  <c r="C40732" i="3"/>
  <c r="C40733" i="3"/>
  <c r="C40734" i="3"/>
  <c r="C40735" i="3"/>
  <c r="C40736" i="3"/>
  <c r="C40737" i="3"/>
  <c r="C40738" i="3"/>
  <c r="C40739" i="3"/>
  <c r="C40740" i="3"/>
  <c r="C40741" i="3"/>
  <c r="C40742" i="3"/>
  <c r="C40743" i="3"/>
  <c r="C40744" i="3"/>
  <c r="C40745" i="3"/>
  <c r="C40746" i="3"/>
  <c r="C40747" i="3"/>
  <c r="C40748" i="3"/>
  <c r="C40749" i="3"/>
  <c r="C40750" i="3"/>
  <c r="C40751" i="3"/>
  <c r="C40752" i="3"/>
  <c r="C40753" i="3"/>
  <c r="C40754" i="3"/>
  <c r="C40755" i="3"/>
  <c r="C40756" i="3"/>
  <c r="C40757" i="3"/>
  <c r="C40758" i="3"/>
  <c r="C40759" i="3"/>
  <c r="C40760" i="3"/>
  <c r="C40761" i="3"/>
  <c r="C40762" i="3"/>
  <c r="C40763" i="3"/>
  <c r="C40764" i="3"/>
  <c r="C40765" i="3"/>
  <c r="C40766" i="3"/>
  <c r="C40767" i="3"/>
  <c r="C40768" i="3"/>
  <c r="C40769" i="3"/>
  <c r="C40770" i="3"/>
  <c r="C40771" i="3"/>
  <c r="C40772" i="3"/>
  <c r="C40773" i="3"/>
  <c r="C40774" i="3"/>
  <c r="C40775" i="3"/>
  <c r="C40776" i="3"/>
  <c r="C40777" i="3"/>
  <c r="C40778" i="3"/>
  <c r="C40779" i="3"/>
  <c r="C40780" i="3"/>
  <c r="C40781" i="3"/>
  <c r="C40782" i="3"/>
  <c r="C40783" i="3"/>
  <c r="C40784" i="3"/>
  <c r="C40785" i="3"/>
  <c r="C40786" i="3"/>
  <c r="C40787" i="3"/>
  <c r="C40788" i="3"/>
  <c r="C40789" i="3"/>
  <c r="C40790" i="3"/>
  <c r="C40791" i="3"/>
  <c r="C40792" i="3"/>
  <c r="C40793" i="3"/>
  <c r="C40794" i="3"/>
  <c r="C40795" i="3"/>
  <c r="C40796" i="3"/>
  <c r="C40797" i="3"/>
  <c r="C40798" i="3"/>
  <c r="C40799" i="3"/>
  <c r="C40800" i="3"/>
  <c r="C40801" i="3"/>
  <c r="C40802" i="3"/>
  <c r="C40803" i="3"/>
  <c r="C40804" i="3"/>
  <c r="C40805" i="3"/>
  <c r="C40806" i="3"/>
  <c r="C40807" i="3"/>
  <c r="C40808" i="3"/>
  <c r="C40809" i="3"/>
  <c r="C40810" i="3"/>
  <c r="C40811" i="3"/>
  <c r="C40812" i="3"/>
  <c r="C40813" i="3"/>
  <c r="C40814" i="3"/>
  <c r="C40815" i="3"/>
  <c r="C40816" i="3"/>
  <c r="C40817" i="3"/>
  <c r="C40818" i="3"/>
  <c r="C40819" i="3"/>
  <c r="C40820" i="3"/>
  <c r="C40821" i="3"/>
  <c r="C40822" i="3"/>
  <c r="C40823" i="3"/>
  <c r="C40824" i="3"/>
  <c r="C40825" i="3"/>
  <c r="C40826" i="3"/>
  <c r="C40827" i="3"/>
  <c r="C40828" i="3"/>
  <c r="C40829" i="3"/>
  <c r="C40830" i="3"/>
  <c r="C40831" i="3"/>
  <c r="C40832" i="3"/>
  <c r="C40833" i="3"/>
  <c r="C40834" i="3"/>
  <c r="C40835" i="3"/>
  <c r="C40836" i="3"/>
  <c r="C40837" i="3"/>
  <c r="C40838" i="3"/>
  <c r="C40839" i="3"/>
  <c r="C40840" i="3"/>
  <c r="C40841" i="3"/>
  <c r="C40842" i="3"/>
  <c r="C40843" i="3"/>
  <c r="C40844" i="3"/>
  <c r="C40845" i="3"/>
  <c r="C40846" i="3"/>
  <c r="C40847" i="3"/>
  <c r="C40848" i="3"/>
  <c r="C40849" i="3"/>
  <c r="C40850" i="3"/>
  <c r="C40851" i="3"/>
  <c r="C40852" i="3"/>
  <c r="C40853" i="3"/>
  <c r="C40854" i="3"/>
  <c r="C40855" i="3"/>
  <c r="C40856" i="3"/>
  <c r="C40857" i="3"/>
  <c r="C40858" i="3"/>
  <c r="C40859" i="3"/>
  <c r="C40860" i="3"/>
  <c r="C40861" i="3"/>
  <c r="C40862" i="3"/>
  <c r="C40863" i="3"/>
  <c r="C40864" i="3"/>
  <c r="C40865" i="3"/>
  <c r="C40866" i="3"/>
  <c r="C40867" i="3"/>
  <c r="C40868" i="3"/>
  <c r="C40869" i="3"/>
  <c r="C40870" i="3"/>
  <c r="C40871" i="3"/>
  <c r="C40872" i="3"/>
  <c r="C40873" i="3"/>
  <c r="C40874" i="3"/>
  <c r="C40875" i="3"/>
  <c r="C40876" i="3"/>
  <c r="C40877" i="3"/>
  <c r="C40878" i="3"/>
  <c r="C40879" i="3"/>
  <c r="C40880" i="3"/>
  <c r="C40881" i="3"/>
  <c r="C40882" i="3"/>
  <c r="C40883" i="3"/>
  <c r="C40884" i="3"/>
  <c r="C40885" i="3"/>
  <c r="C40886" i="3"/>
  <c r="C40887" i="3"/>
  <c r="C40888" i="3"/>
  <c r="C40889" i="3"/>
  <c r="C40890" i="3"/>
  <c r="C40891" i="3"/>
  <c r="C40892" i="3"/>
  <c r="C40893" i="3"/>
  <c r="C40894" i="3"/>
  <c r="C40895" i="3"/>
  <c r="C40896" i="3"/>
  <c r="C40897" i="3"/>
  <c r="C40898" i="3"/>
  <c r="C40899" i="3"/>
  <c r="C40900" i="3"/>
  <c r="C40901" i="3"/>
  <c r="C40902" i="3"/>
  <c r="C40903" i="3"/>
  <c r="C40904" i="3"/>
  <c r="C40905" i="3"/>
  <c r="C40906" i="3"/>
  <c r="C40907" i="3"/>
  <c r="C40908" i="3"/>
  <c r="C40909" i="3"/>
  <c r="C40910" i="3"/>
  <c r="C40911" i="3"/>
  <c r="C40912" i="3"/>
  <c r="C40913" i="3"/>
  <c r="C40914" i="3"/>
  <c r="C40915" i="3"/>
  <c r="C40916" i="3"/>
  <c r="C40917" i="3"/>
  <c r="C40918" i="3"/>
  <c r="C40919" i="3"/>
  <c r="C40920" i="3"/>
  <c r="C40921" i="3"/>
  <c r="C40922" i="3"/>
  <c r="C40923" i="3"/>
  <c r="C40924" i="3"/>
  <c r="C40925" i="3"/>
  <c r="C40926" i="3"/>
  <c r="C40927" i="3"/>
  <c r="C40928" i="3"/>
  <c r="C40929" i="3"/>
  <c r="C40930" i="3"/>
  <c r="C40931" i="3"/>
  <c r="C40932" i="3"/>
  <c r="C40933" i="3"/>
  <c r="C40934" i="3"/>
  <c r="C40935" i="3"/>
  <c r="C40936" i="3"/>
  <c r="C40937" i="3"/>
  <c r="C40938" i="3"/>
  <c r="C40939" i="3"/>
  <c r="C40940" i="3"/>
  <c r="C40941" i="3"/>
  <c r="C40942" i="3"/>
  <c r="C40943" i="3"/>
  <c r="C40944" i="3"/>
  <c r="C40945" i="3"/>
  <c r="C40946" i="3"/>
  <c r="C40947" i="3"/>
  <c r="C40948" i="3"/>
  <c r="C40949" i="3"/>
  <c r="C40950" i="3"/>
  <c r="C40951" i="3"/>
  <c r="C40952" i="3"/>
  <c r="C40953" i="3"/>
  <c r="C40954" i="3"/>
  <c r="C40955" i="3"/>
  <c r="C40956" i="3"/>
  <c r="C40957" i="3"/>
  <c r="C40958" i="3"/>
  <c r="C40959" i="3"/>
  <c r="C40960" i="3"/>
  <c r="C40961" i="3"/>
  <c r="C40962" i="3"/>
  <c r="C40963" i="3"/>
  <c r="C40964" i="3"/>
  <c r="C40965" i="3"/>
  <c r="C40966" i="3"/>
  <c r="C40967" i="3"/>
  <c r="C40968" i="3"/>
  <c r="C40969" i="3"/>
  <c r="C40970" i="3"/>
  <c r="C40971" i="3"/>
  <c r="C40972" i="3"/>
  <c r="C40973" i="3"/>
  <c r="C40974" i="3"/>
  <c r="C40975" i="3"/>
  <c r="C40976" i="3"/>
  <c r="C40977" i="3"/>
  <c r="C40978" i="3"/>
  <c r="C40979" i="3"/>
  <c r="C40980" i="3"/>
  <c r="C40981" i="3"/>
  <c r="C40982" i="3"/>
  <c r="C40983" i="3"/>
  <c r="C40984" i="3"/>
  <c r="C40985" i="3"/>
  <c r="C40986" i="3"/>
  <c r="C40987" i="3"/>
  <c r="C40988" i="3"/>
  <c r="C40989" i="3"/>
  <c r="C40990" i="3"/>
  <c r="C40991" i="3"/>
  <c r="C40992" i="3"/>
  <c r="C40993" i="3"/>
  <c r="C40994" i="3"/>
  <c r="C40995" i="3"/>
  <c r="C40996" i="3"/>
  <c r="C40997" i="3"/>
  <c r="C40998" i="3"/>
  <c r="C40999" i="3"/>
  <c r="C41000" i="3"/>
  <c r="C41001" i="3"/>
  <c r="C41002" i="3"/>
  <c r="C41003" i="3"/>
  <c r="C41004" i="3"/>
  <c r="C41005" i="3"/>
  <c r="C41006" i="3"/>
  <c r="C41007" i="3"/>
  <c r="C41008" i="3"/>
  <c r="C41009" i="3"/>
  <c r="C41010" i="3"/>
  <c r="C41011" i="3"/>
  <c r="C41012" i="3"/>
  <c r="C41013" i="3"/>
  <c r="C41014" i="3"/>
  <c r="C41015" i="3"/>
  <c r="C41016" i="3"/>
  <c r="C41017" i="3"/>
  <c r="C41018" i="3"/>
  <c r="C41019" i="3"/>
  <c r="C41020" i="3"/>
  <c r="C41021" i="3"/>
  <c r="C41022" i="3"/>
  <c r="C41023" i="3"/>
  <c r="C41024" i="3"/>
  <c r="C41025" i="3"/>
  <c r="C41026" i="3"/>
  <c r="C41027" i="3"/>
  <c r="C41028" i="3"/>
  <c r="C41029" i="3"/>
  <c r="C41030" i="3"/>
  <c r="C41031" i="3"/>
  <c r="C41032" i="3"/>
  <c r="C41033" i="3"/>
  <c r="C41034" i="3"/>
  <c r="C41035" i="3"/>
  <c r="C41036" i="3"/>
  <c r="C41037" i="3"/>
  <c r="C41038" i="3"/>
  <c r="C41039" i="3"/>
  <c r="C41040" i="3"/>
  <c r="C41041" i="3"/>
  <c r="C41042" i="3"/>
  <c r="C41043" i="3"/>
  <c r="C41044" i="3"/>
  <c r="C41045" i="3"/>
  <c r="C41046" i="3"/>
  <c r="C41047" i="3"/>
  <c r="C41048" i="3"/>
  <c r="C41049" i="3"/>
  <c r="C41050" i="3"/>
  <c r="C41051" i="3"/>
  <c r="C41052" i="3"/>
  <c r="C41053" i="3"/>
  <c r="C41054" i="3"/>
  <c r="C41055" i="3"/>
  <c r="C41056" i="3"/>
  <c r="C41057" i="3"/>
  <c r="C41058" i="3"/>
  <c r="C41059" i="3"/>
  <c r="C41060" i="3"/>
  <c r="C41061" i="3"/>
  <c r="C41062" i="3"/>
  <c r="C41063" i="3"/>
  <c r="C41064" i="3"/>
  <c r="C41065" i="3"/>
  <c r="C41066" i="3"/>
  <c r="C41067" i="3"/>
  <c r="C41068" i="3"/>
  <c r="C41069" i="3"/>
  <c r="C41070" i="3"/>
  <c r="C41071" i="3"/>
  <c r="C41072" i="3"/>
  <c r="C41073" i="3"/>
  <c r="C41074" i="3"/>
  <c r="C41075" i="3"/>
  <c r="C41076" i="3"/>
  <c r="C41077" i="3"/>
  <c r="C41078" i="3"/>
  <c r="C41079" i="3"/>
  <c r="C41080" i="3"/>
  <c r="C41081" i="3"/>
  <c r="C41082" i="3"/>
  <c r="C41083" i="3"/>
  <c r="C41084" i="3"/>
  <c r="C41085" i="3"/>
  <c r="C41086" i="3"/>
  <c r="C41087" i="3"/>
  <c r="C41088" i="3"/>
  <c r="C41089" i="3"/>
  <c r="C41090" i="3"/>
  <c r="C41091" i="3"/>
  <c r="C41092" i="3"/>
  <c r="C41093" i="3"/>
  <c r="C41094" i="3"/>
  <c r="C41095" i="3"/>
  <c r="C41096" i="3"/>
  <c r="C41097" i="3"/>
  <c r="C41098" i="3"/>
  <c r="C41099" i="3"/>
  <c r="C41100" i="3"/>
  <c r="C41101" i="3"/>
  <c r="C41102" i="3"/>
  <c r="C41103" i="3"/>
  <c r="C41104" i="3"/>
  <c r="C41105" i="3"/>
  <c r="C41106" i="3"/>
  <c r="C41107" i="3"/>
  <c r="C41108" i="3"/>
  <c r="C41109" i="3"/>
  <c r="C41110" i="3"/>
  <c r="C41111" i="3"/>
  <c r="C41112" i="3"/>
  <c r="C41113" i="3"/>
  <c r="C41114" i="3"/>
  <c r="C41115" i="3"/>
  <c r="C41116" i="3"/>
  <c r="C41117" i="3"/>
  <c r="C41118" i="3"/>
  <c r="C41119" i="3"/>
  <c r="C41120" i="3"/>
  <c r="C41121" i="3"/>
  <c r="C41122" i="3"/>
  <c r="C41123" i="3"/>
  <c r="C41124" i="3"/>
  <c r="C41125" i="3"/>
  <c r="C41126" i="3"/>
  <c r="C41127" i="3"/>
  <c r="C41128" i="3"/>
  <c r="C41129" i="3"/>
  <c r="C41130" i="3"/>
  <c r="C41131" i="3"/>
  <c r="C41132" i="3"/>
  <c r="C41133" i="3"/>
  <c r="C41134" i="3"/>
  <c r="C41135" i="3"/>
  <c r="C41136" i="3"/>
  <c r="C41137" i="3"/>
  <c r="C41138" i="3"/>
  <c r="C41139" i="3"/>
  <c r="C41140" i="3"/>
  <c r="C41141" i="3"/>
  <c r="C41142" i="3"/>
  <c r="C41143" i="3"/>
  <c r="C41144" i="3"/>
  <c r="C41145" i="3"/>
  <c r="C41146" i="3"/>
  <c r="C41147" i="3"/>
  <c r="C41148" i="3"/>
  <c r="C41149" i="3"/>
  <c r="C41150" i="3"/>
  <c r="C41151" i="3"/>
  <c r="C41152" i="3"/>
  <c r="C41153" i="3"/>
  <c r="C41154" i="3"/>
  <c r="C41155" i="3"/>
  <c r="C41156" i="3"/>
  <c r="C41157" i="3"/>
  <c r="C41158" i="3"/>
  <c r="C41159" i="3"/>
  <c r="C41160" i="3"/>
  <c r="C41161" i="3"/>
  <c r="C41162" i="3"/>
  <c r="C41163" i="3"/>
  <c r="C41164" i="3"/>
  <c r="C41165" i="3"/>
  <c r="C41166" i="3"/>
  <c r="C41167" i="3"/>
  <c r="C41168" i="3"/>
  <c r="C41169" i="3"/>
  <c r="C41170" i="3"/>
  <c r="C41171" i="3"/>
  <c r="C41172" i="3"/>
  <c r="C41173" i="3"/>
  <c r="C41174" i="3"/>
  <c r="C41175" i="3"/>
  <c r="C41176" i="3"/>
  <c r="C41177" i="3"/>
  <c r="C41178" i="3"/>
  <c r="C41179" i="3"/>
  <c r="C41180" i="3"/>
  <c r="C41181" i="3"/>
  <c r="C41182" i="3"/>
  <c r="C41183" i="3"/>
  <c r="C41184" i="3"/>
  <c r="C41185" i="3"/>
  <c r="C41186" i="3"/>
  <c r="C41187" i="3"/>
  <c r="C41188" i="3"/>
  <c r="C41189" i="3"/>
  <c r="C41190" i="3"/>
  <c r="C41191" i="3"/>
  <c r="C41192" i="3"/>
  <c r="C41193" i="3"/>
  <c r="C41194" i="3"/>
  <c r="C41195" i="3"/>
  <c r="C41196" i="3"/>
  <c r="C41197" i="3"/>
  <c r="C41198" i="3"/>
  <c r="C41199" i="3"/>
  <c r="C41200" i="3"/>
  <c r="C41201" i="3"/>
  <c r="C41202" i="3"/>
  <c r="C41203" i="3"/>
  <c r="C41204" i="3"/>
  <c r="C41205" i="3"/>
  <c r="C41206" i="3"/>
  <c r="C41207" i="3"/>
  <c r="C41208" i="3"/>
  <c r="C41209" i="3"/>
  <c r="C41210" i="3"/>
  <c r="C41211" i="3"/>
  <c r="C41212" i="3"/>
  <c r="C41213" i="3"/>
  <c r="C41214" i="3"/>
  <c r="C41215" i="3"/>
  <c r="C41216" i="3"/>
  <c r="C41217" i="3"/>
  <c r="C41218" i="3"/>
  <c r="C41219" i="3"/>
  <c r="C41220" i="3"/>
  <c r="C41221" i="3"/>
  <c r="C41222" i="3"/>
  <c r="C41223" i="3"/>
  <c r="C41224" i="3"/>
  <c r="C41225" i="3"/>
  <c r="C41226" i="3"/>
  <c r="C41227" i="3"/>
  <c r="C41228" i="3"/>
  <c r="C41229" i="3"/>
  <c r="C41230" i="3"/>
  <c r="C41231" i="3"/>
  <c r="C41232" i="3"/>
  <c r="C41233" i="3"/>
  <c r="C41234" i="3"/>
  <c r="C41235" i="3"/>
  <c r="C41236" i="3"/>
  <c r="C41237" i="3"/>
  <c r="C41238" i="3"/>
  <c r="C41239" i="3"/>
  <c r="C41240" i="3"/>
  <c r="C41241" i="3"/>
  <c r="C41242" i="3"/>
  <c r="C41243" i="3"/>
  <c r="C41244" i="3"/>
  <c r="C41245" i="3"/>
  <c r="C41246" i="3"/>
  <c r="C41247" i="3"/>
  <c r="C41248" i="3"/>
  <c r="C41249" i="3"/>
  <c r="C41250" i="3"/>
  <c r="C41251" i="3"/>
  <c r="C41252" i="3"/>
  <c r="C41253" i="3"/>
  <c r="C41254" i="3"/>
  <c r="C41255" i="3"/>
  <c r="C41256" i="3"/>
  <c r="C41257" i="3"/>
  <c r="C41258" i="3"/>
  <c r="C41259" i="3"/>
  <c r="C41260" i="3"/>
  <c r="C41261" i="3"/>
  <c r="C41262" i="3"/>
  <c r="C41263" i="3"/>
  <c r="C41264" i="3"/>
  <c r="C41265" i="3"/>
  <c r="C41266" i="3"/>
  <c r="C41267" i="3"/>
  <c r="C41268" i="3"/>
  <c r="C41269" i="3"/>
  <c r="C41270" i="3"/>
  <c r="C41271" i="3"/>
  <c r="C41272" i="3"/>
  <c r="C41273" i="3"/>
  <c r="C41274" i="3"/>
  <c r="C41275" i="3"/>
  <c r="C41276" i="3"/>
  <c r="C41277" i="3"/>
  <c r="C41278" i="3"/>
  <c r="C41279" i="3"/>
  <c r="C41280" i="3"/>
  <c r="C41281" i="3"/>
  <c r="C41282" i="3"/>
  <c r="C41283" i="3"/>
  <c r="C41284" i="3"/>
  <c r="C41285" i="3"/>
  <c r="C41286" i="3"/>
  <c r="C41287" i="3"/>
  <c r="C41288" i="3"/>
  <c r="C41289" i="3"/>
  <c r="C41290" i="3"/>
  <c r="C41291" i="3"/>
  <c r="C41292" i="3"/>
  <c r="C41293" i="3"/>
  <c r="C41294" i="3"/>
  <c r="C41295" i="3"/>
  <c r="C41296" i="3"/>
  <c r="C41297" i="3"/>
  <c r="C41298" i="3"/>
  <c r="C41299" i="3"/>
  <c r="C41300" i="3"/>
  <c r="C41301" i="3"/>
  <c r="C41302" i="3"/>
  <c r="C41303" i="3"/>
  <c r="C41304" i="3"/>
  <c r="C41305" i="3"/>
  <c r="C41306" i="3"/>
  <c r="C41307" i="3"/>
  <c r="C41308" i="3"/>
  <c r="C41309" i="3"/>
  <c r="C41310" i="3"/>
  <c r="C41311" i="3"/>
  <c r="C41312" i="3"/>
  <c r="C41313" i="3"/>
  <c r="C41314" i="3"/>
  <c r="C41315" i="3"/>
  <c r="C41316" i="3"/>
  <c r="C41317" i="3"/>
  <c r="C41318" i="3"/>
  <c r="C41319" i="3"/>
  <c r="C41320" i="3"/>
  <c r="C41321" i="3"/>
  <c r="C41322" i="3"/>
  <c r="C41323" i="3"/>
  <c r="C41324" i="3"/>
  <c r="C41325" i="3"/>
  <c r="C41326" i="3"/>
  <c r="C41327" i="3"/>
  <c r="C41328" i="3"/>
  <c r="C41329" i="3"/>
  <c r="C41330" i="3"/>
  <c r="C41331" i="3"/>
  <c r="C41332" i="3"/>
  <c r="C41333" i="3"/>
  <c r="C41334" i="3"/>
  <c r="C41335" i="3"/>
  <c r="C41336" i="3"/>
  <c r="C41337" i="3"/>
  <c r="C41338" i="3"/>
  <c r="C41339" i="3"/>
  <c r="C41340" i="3"/>
  <c r="C41341" i="3"/>
  <c r="C41342" i="3"/>
  <c r="C41343" i="3"/>
  <c r="C41344" i="3"/>
  <c r="C41345" i="3"/>
  <c r="C41346" i="3"/>
  <c r="C41347" i="3"/>
  <c r="C41348" i="3"/>
  <c r="C41349" i="3"/>
  <c r="C41350" i="3"/>
  <c r="C41351" i="3"/>
  <c r="C41352" i="3"/>
  <c r="C41353" i="3"/>
  <c r="C41354" i="3"/>
  <c r="C41355" i="3"/>
  <c r="C41356" i="3"/>
  <c r="C41357" i="3"/>
  <c r="C41358" i="3"/>
  <c r="C41359" i="3"/>
  <c r="C41360" i="3"/>
  <c r="C41361" i="3"/>
  <c r="C41362" i="3"/>
  <c r="C41363" i="3"/>
  <c r="C41364" i="3"/>
  <c r="C41365" i="3"/>
  <c r="C41366" i="3"/>
  <c r="C41367" i="3"/>
  <c r="C41368" i="3"/>
  <c r="C41369" i="3"/>
  <c r="C41370" i="3"/>
  <c r="C41371" i="3"/>
  <c r="C41372" i="3"/>
  <c r="C41373" i="3"/>
  <c r="C41374" i="3"/>
  <c r="C41375" i="3"/>
  <c r="C41376" i="3"/>
  <c r="C41377" i="3"/>
  <c r="C41378" i="3"/>
  <c r="C41379" i="3"/>
  <c r="C41380" i="3"/>
  <c r="C41381" i="3"/>
  <c r="C41382" i="3"/>
  <c r="C41383" i="3"/>
  <c r="C41384" i="3"/>
  <c r="C41385" i="3"/>
  <c r="C41386" i="3"/>
  <c r="C41387" i="3"/>
  <c r="C41388" i="3"/>
  <c r="C41389" i="3"/>
  <c r="C41390" i="3"/>
  <c r="C41391" i="3"/>
  <c r="C41392" i="3"/>
  <c r="C41393" i="3"/>
  <c r="C41394" i="3"/>
  <c r="C41395" i="3"/>
  <c r="C41396" i="3"/>
  <c r="C41397" i="3"/>
  <c r="C41398" i="3"/>
  <c r="C41399" i="3"/>
  <c r="C41400" i="3"/>
  <c r="C41401" i="3"/>
  <c r="C41402" i="3"/>
  <c r="C41403" i="3"/>
  <c r="C41404" i="3"/>
  <c r="C41405" i="3"/>
  <c r="C41406" i="3"/>
  <c r="C41407" i="3"/>
  <c r="C41408" i="3"/>
  <c r="C41409" i="3"/>
  <c r="C41410" i="3"/>
  <c r="C41411" i="3"/>
  <c r="C41412" i="3"/>
  <c r="C41413" i="3"/>
  <c r="C41414" i="3"/>
  <c r="C41415" i="3"/>
  <c r="C41416" i="3"/>
  <c r="C41417" i="3"/>
  <c r="C41418" i="3"/>
  <c r="C41419" i="3"/>
  <c r="C41420" i="3"/>
  <c r="C41421" i="3"/>
  <c r="C41422" i="3"/>
  <c r="C41423" i="3"/>
  <c r="C41424" i="3"/>
  <c r="C41425" i="3"/>
  <c r="C41426" i="3"/>
  <c r="C41427" i="3"/>
  <c r="C41428" i="3"/>
  <c r="C41429" i="3"/>
  <c r="C41430" i="3"/>
  <c r="C41431" i="3"/>
  <c r="C41432" i="3"/>
  <c r="C41433" i="3"/>
  <c r="C41434" i="3"/>
  <c r="C41435" i="3"/>
  <c r="C41436" i="3"/>
  <c r="C41437" i="3"/>
  <c r="C41438" i="3"/>
  <c r="C41439" i="3"/>
  <c r="C41440" i="3"/>
  <c r="C41441" i="3"/>
  <c r="C41442" i="3"/>
  <c r="C41443" i="3"/>
  <c r="C41444" i="3"/>
  <c r="C41445" i="3"/>
  <c r="C41446" i="3"/>
  <c r="C41447" i="3"/>
  <c r="C41448" i="3"/>
  <c r="C41449" i="3"/>
  <c r="C41450" i="3"/>
  <c r="C41451" i="3"/>
  <c r="C41452" i="3"/>
  <c r="C41453" i="3"/>
  <c r="C41454" i="3"/>
  <c r="C41455" i="3"/>
  <c r="C41456" i="3"/>
  <c r="C41457" i="3"/>
  <c r="C41458" i="3"/>
  <c r="C41459" i="3"/>
  <c r="C41460" i="3"/>
  <c r="C41461" i="3"/>
  <c r="C41462" i="3"/>
  <c r="C41463" i="3"/>
  <c r="C41464" i="3"/>
  <c r="C41465" i="3"/>
  <c r="C41466" i="3"/>
  <c r="C41467" i="3"/>
  <c r="C41468" i="3"/>
  <c r="C41469" i="3"/>
  <c r="C41470" i="3"/>
  <c r="C41471" i="3"/>
  <c r="C41472" i="3"/>
  <c r="C41473" i="3"/>
  <c r="C41474" i="3"/>
  <c r="C41475" i="3"/>
  <c r="C41476" i="3"/>
  <c r="C41477" i="3"/>
  <c r="C41478" i="3"/>
  <c r="C41479" i="3"/>
  <c r="C41480" i="3"/>
  <c r="C41481" i="3"/>
  <c r="C41482" i="3"/>
  <c r="C41483" i="3"/>
  <c r="C41484" i="3"/>
  <c r="C41485" i="3"/>
  <c r="C41486" i="3"/>
  <c r="C41487" i="3"/>
  <c r="C41488" i="3"/>
  <c r="C41489" i="3"/>
  <c r="C41490" i="3"/>
  <c r="C41491" i="3"/>
  <c r="C41492" i="3"/>
  <c r="C41493" i="3"/>
  <c r="C41494" i="3"/>
  <c r="C41495" i="3"/>
  <c r="C41496" i="3"/>
  <c r="C41497" i="3"/>
  <c r="C41498" i="3"/>
  <c r="C41499" i="3"/>
  <c r="C41500" i="3"/>
  <c r="C41501" i="3"/>
  <c r="C41502" i="3"/>
  <c r="C41503" i="3"/>
  <c r="C41504" i="3"/>
  <c r="C41505" i="3"/>
  <c r="C41506" i="3"/>
  <c r="C41507" i="3"/>
  <c r="C41508" i="3"/>
  <c r="C41509" i="3"/>
  <c r="C41510" i="3"/>
  <c r="C41511" i="3"/>
  <c r="C41512" i="3"/>
  <c r="C41513" i="3"/>
  <c r="C41514" i="3"/>
  <c r="C41515" i="3"/>
  <c r="C41516" i="3"/>
  <c r="C41517" i="3"/>
  <c r="C41518" i="3"/>
  <c r="C41519" i="3"/>
  <c r="C41520" i="3"/>
  <c r="C41521" i="3"/>
  <c r="C41522" i="3"/>
  <c r="C41523" i="3"/>
  <c r="C41524" i="3"/>
  <c r="C41525" i="3"/>
  <c r="C41526" i="3"/>
  <c r="C41527" i="3"/>
  <c r="C41528" i="3"/>
  <c r="C41529" i="3"/>
  <c r="C41530" i="3"/>
  <c r="C41531" i="3"/>
  <c r="C41532" i="3"/>
  <c r="C41533" i="3"/>
  <c r="C41534" i="3"/>
  <c r="C41535" i="3"/>
  <c r="C41536" i="3"/>
  <c r="C41537" i="3"/>
  <c r="C41538" i="3"/>
  <c r="C41539" i="3"/>
  <c r="C41540" i="3"/>
  <c r="C41541" i="3"/>
  <c r="C41542" i="3"/>
  <c r="C41543" i="3"/>
  <c r="C41544" i="3"/>
  <c r="C41545" i="3"/>
  <c r="C41546" i="3"/>
  <c r="C41547" i="3"/>
  <c r="C41548" i="3"/>
  <c r="C41549" i="3"/>
  <c r="C41550" i="3"/>
  <c r="C41551" i="3"/>
  <c r="C41552" i="3"/>
  <c r="C41553" i="3"/>
  <c r="C41554" i="3"/>
  <c r="C41555" i="3"/>
  <c r="C41556" i="3"/>
  <c r="C41557" i="3"/>
  <c r="C41558" i="3"/>
  <c r="C41559" i="3"/>
  <c r="C41560" i="3"/>
  <c r="C41561" i="3"/>
  <c r="C41562" i="3"/>
  <c r="C41563" i="3"/>
  <c r="C41564" i="3"/>
  <c r="C41565" i="3"/>
  <c r="C41566" i="3"/>
  <c r="C41567" i="3"/>
  <c r="C41568" i="3"/>
  <c r="C41569" i="3"/>
  <c r="C41570" i="3"/>
  <c r="C41571" i="3"/>
  <c r="C41572" i="3"/>
  <c r="C41573" i="3"/>
  <c r="C41574" i="3"/>
  <c r="C41575" i="3"/>
  <c r="C41576" i="3"/>
  <c r="C41577" i="3"/>
  <c r="C41578" i="3"/>
  <c r="C41579" i="3"/>
  <c r="C41580" i="3"/>
  <c r="C41581" i="3"/>
  <c r="C41582" i="3"/>
  <c r="C41583" i="3"/>
  <c r="C41584" i="3"/>
  <c r="C41585" i="3"/>
  <c r="C41586" i="3"/>
  <c r="C41587" i="3"/>
  <c r="C41588" i="3"/>
  <c r="C41589" i="3"/>
  <c r="C41590" i="3"/>
  <c r="C41591" i="3"/>
  <c r="C41592" i="3"/>
  <c r="C41593" i="3"/>
  <c r="C41594" i="3"/>
  <c r="C41595" i="3"/>
  <c r="C41596" i="3"/>
  <c r="C41597" i="3"/>
  <c r="C41598" i="3"/>
  <c r="C41599" i="3"/>
  <c r="C41600" i="3"/>
  <c r="C41601" i="3"/>
  <c r="C41602" i="3"/>
  <c r="C41603" i="3"/>
  <c r="C41604" i="3"/>
  <c r="C41605" i="3"/>
  <c r="C41606" i="3"/>
  <c r="C41607" i="3"/>
  <c r="C41608" i="3"/>
  <c r="C41609" i="3"/>
  <c r="C41610" i="3"/>
  <c r="C41611" i="3"/>
  <c r="C41612" i="3"/>
  <c r="C41613" i="3"/>
  <c r="C41614" i="3"/>
  <c r="C41615" i="3"/>
  <c r="C41616" i="3"/>
  <c r="C41617" i="3"/>
  <c r="C41618" i="3"/>
  <c r="C41619" i="3"/>
  <c r="C41620" i="3"/>
  <c r="C41621" i="3"/>
  <c r="C41622" i="3"/>
  <c r="C41623" i="3"/>
  <c r="C41624" i="3"/>
  <c r="C41625" i="3"/>
  <c r="C41626" i="3"/>
  <c r="C41627" i="3"/>
  <c r="C41628" i="3"/>
  <c r="C41629" i="3"/>
  <c r="C41630" i="3"/>
  <c r="C41631" i="3"/>
  <c r="C41632" i="3"/>
  <c r="C41633" i="3"/>
  <c r="C41634" i="3"/>
  <c r="C41635" i="3"/>
  <c r="C41636" i="3"/>
  <c r="C41637" i="3"/>
  <c r="C41638" i="3"/>
  <c r="C41639" i="3"/>
  <c r="C41640" i="3"/>
  <c r="C41641" i="3"/>
  <c r="C41642" i="3"/>
  <c r="C41643" i="3"/>
  <c r="C41644" i="3"/>
  <c r="C41645" i="3"/>
  <c r="C41646" i="3"/>
  <c r="C41647" i="3"/>
  <c r="C41648" i="3"/>
  <c r="C41649" i="3"/>
  <c r="C41650" i="3"/>
  <c r="C41651" i="3"/>
  <c r="C41652" i="3"/>
  <c r="C41653" i="3"/>
  <c r="C41654" i="3"/>
  <c r="C41655" i="3"/>
  <c r="C41656" i="3"/>
  <c r="C41657" i="3"/>
  <c r="C41658" i="3"/>
  <c r="C41659" i="3"/>
  <c r="C41660" i="3"/>
  <c r="C41661" i="3"/>
  <c r="C41662" i="3"/>
  <c r="C41663" i="3"/>
  <c r="C41664" i="3"/>
  <c r="C41665" i="3"/>
  <c r="C41666" i="3"/>
  <c r="C41667" i="3"/>
  <c r="C41668" i="3"/>
  <c r="C41669" i="3"/>
  <c r="C41670" i="3"/>
  <c r="C41671" i="3"/>
  <c r="C41672" i="3"/>
  <c r="C41673" i="3"/>
  <c r="C41674" i="3"/>
  <c r="C41675" i="3"/>
  <c r="C41676" i="3"/>
  <c r="C41677" i="3"/>
  <c r="C41678" i="3"/>
  <c r="C41679" i="3"/>
  <c r="C41680" i="3"/>
  <c r="C41681" i="3"/>
  <c r="C41682" i="3"/>
  <c r="C41683" i="3"/>
  <c r="C41684" i="3"/>
  <c r="C41685" i="3"/>
  <c r="C41686" i="3"/>
  <c r="C41687" i="3"/>
  <c r="C41688" i="3"/>
  <c r="C41689" i="3"/>
  <c r="C41690" i="3"/>
  <c r="C41691" i="3"/>
  <c r="C41692" i="3"/>
  <c r="C41693" i="3"/>
  <c r="C41694" i="3"/>
  <c r="C41695" i="3"/>
  <c r="C41696" i="3"/>
  <c r="C41697" i="3"/>
  <c r="C41698" i="3"/>
  <c r="C41699" i="3"/>
  <c r="C41700" i="3"/>
  <c r="C41701" i="3"/>
  <c r="C41702" i="3"/>
  <c r="C41703" i="3"/>
  <c r="C41704" i="3"/>
  <c r="C41705" i="3"/>
  <c r="C41706" i="3"/>
  <c r="C41707" i="3"/>
  <c r="C41708" i="3"/>
  <c r="C41709" i="3"/>
  <c r="C41710" i="3"/>
  <c r="C41711" i="3"/>
  <c r="C41712" i="3"/>
  <c r="C41713" i="3"/>
  <c r="C41714" i="3"/>
  <c r="C41715" i="3"/>
  <c r="C41716" i="3"/>
  <c r="C41717" i="3"/>
  <c r="C41718" i="3"/>
  <c r="C41719" i="3"/>
  <c r="C41720" i="3"/>
  <c r="C41721" i="3"/>
  <c r="C41722" i="3"/>
  <c r="C41723" i="3"/>
  <c r="C41724" i="3"/>
  <c r="C41725" i="3"/>
  <c r="C41726" i="3"/>
  <c r="C41727" i="3"/>
  <c r="C41728" i="3"/>
  <c r="C41729" i="3"/>
  <c r="C41730" i="3"/>
  <c r="C41731" i="3"/>
  <c r="C41732" i="3"/>
  <c r="C41733" i="3"/>
  <c r="C41734" i="3"/>
  <c r="C41735" i="3"/>
  <c r="C41736" i="3"/>
  <c r="C41737" i="3"/>
  <c r="C41738" i="3"/>
  <c r="C41739" i="3"/>
  <c r="C41740" i="3"/>
  <c r="C41741" i="3"/>
  <c r="C41742" i="3"/>
  <c r="C41743" i="3"/>
  <c r="C41744" i="3"/>
  <c r="C41745" i="3"/>
  <c r="C41746" i="3"/>
  <c r="C41747" i="3"/>
  <c r="C41748" i="3"/>
  <c r="C41749" i="3"/>
  <c r="C41750" i="3"/>
  <c r="C41751" i="3"/>
  <c r="C41752" i="3"/>
  <c r="C41753" i="3"/>
  <c r="C41754" i="3"/>
  <c r="C41755" i="3"/>
  <c r="C41756" i="3"/>
  <c r="C41757" i="3"/>
  <c r="C41758" i="3"/>
  <c r="C41759" i="3"/>
  <c r="C41760" i="3"/>
  <c r="C41761" i="3"/>
  <c r="C41762" i="3"/>
  <c r="C41763" i="3"/>
  <c r="C41764" i="3"/>
  <c r="C41765" i="3"/>
  <c r="C41766" i="3"/>
  <c r="C41767" i="3"/>
  <c r="C41768" i="3"/>
  <c r="C41769" i="3"/>
  <c r="C41770" i="3"/>
  <c r="C41771" i="3"/>
  <c r="C41772" i="3"/>
  <c r="C41773" i="3"/>
  <c r="C41774" i="3"/>
  <c r="C41775" i="3"/>
  <c r="C41776" i="3"/>
  <c r="C41777" i="3"/>
  <c r="C41778" i="3"/>
  <c r="C41779" i="3"/>
  <c r="C41780" i="3"/>
  <c r="C41781" i="3"/>
  <c r="C41782" i="3"/>
  <c r="C41783" i="3"/>
  <c r="C41784" i="3"/>
  <c r="C41785" i="3"/>
  <c r="C41786" i="3"/>
  <c r="C41787" i="3"/>
  <c r="C41788" i="3"/>
  <c r="C41789" i="3"/>
  <c r="C41790" i="3"/>
  <c r="C41791" i="3"/>
  <c r="C41792" i="3"/>
  <c r="C41793" i="3"/>
  <c r="C41794" i="3"/>
  <c r="C41795" i="3"/>
  <c r="C41796" i="3"/>
  <c r="C41797" i="3"/>
  <c r="C41798" i="3"/>
  <c r="C41799" i="3"/>
  <c r="C41800" i="3"/>
  <c r="C41801" i="3"/>
  <c r="C41802" i="3"/>
  <c r="C41803" i="3"/>
  <c r="C41804" i="3"/>
  <c r="C41805" i="3"/>
  <c r="C41806" i="3"/>
  <c r="C41807" i="3"/>
  <c r="C41808" i="3"/>
  <c r="C41809" i="3"/>
  <c r="C41810" i="3"/>
  <c r="C41811" i="3"/>
  <c r="C41812" i="3"/>
  <c r="C41813" i="3"/>
  <c r="C41814" i="3"/>
  <c r="C41815" i="3"/>
  <c r="C41816" i="3"/>
  <c r="C41817" i="3"/>
  <c r="C41818" i="3"/>
  <c r="C41819" i="3"/>
  <c r="C41820" i="3"/>
  <c r="C41821" i="3"/>
  <c r="C41822" i="3"/>
  <c r="C41823" i="3"/>
  <c r="C41824" i="3"/>
  <c r="C41825" i="3"/>
  <c r="C41826" i="3"/>
  <c r="C41827" i="3"/>
  <c r="C41828" i="3"/>
  <c r="C41829" i="3"/>
  <c r="C41830" i="3"/>
  <c r="C41831" i="3"/>
  <c r="C41832" i="3"/>
  <c r="C41833" i="3"/>
  <c r="C41834" i="3"/>
  <c r="C41835" i="3"/>
  <c r="C41836" i="3"/>
  <c r="C41837" i="3"/>
  <c r="C41838" i="3"/>
  <c r="C41839" i="3"/>
  <c r="C41840" i="3"/>
  <c r="C41841" i="3"/>
  <c r="C41842" i="3"/>
  <c r="C41843" i="3"/>
  <c r="C41844" i="3"/>
  <c r="C41845" i="3"/>
  <c r="C41846" i="3"/>
  <c r="C41847" i="3"/>
  <c r="C41848" i="3"/>
  <c r="C41849" i="3"/>
  <c r="C41850" i="3"/>
  <c r="C41851" i="3"/>
  <c r="C41852" i="3"/>
  <c r="C41853" i="3"/>
  <c r="C41854" i="3"/>
  <c r="C41855" i="3"/>
  <c r="C41856" i="3"/>
  <c r="C41857" i="3"/>
  <c r="C41858" i="3"/>
  <c r="C41859" i="3"/>
  <c r="C41860" i="3"/>
  <c r="C41861" i="3"/>
  <c r="C41862" i="3"/>
  <c r="C41863" i="3"/>
  <c r="C41864" i="3"/>
  <c r="C41865" i="3"/>
  <c r="C41866" i="3"/>
  <c r="C41867" i="3"/>
  <c r="C41868" i="3"/>
  <c r="C41869" i="3"/>
  <c r="C41870" i="3"/>
  <c r="C41871" i="3"/>
  <c r="C41872" i="3"/>
  <c r="C41873" i="3"/>
  <c r="C41874" i="3"/>
  <c r="C41875" i="3"/>
  <c r="C41876" i="3"/>
  <c r="C41877" i="3"/>
  <c r="C41878" i="3"/>
  <c r="C41879" i="3"/>
  <c r="C41880" i="3"/>
  <c r="C41881" i="3"/>
  <c r="C41882" i="3"/>
  <c r="C41883" i="3"/>
  <c r="C41884" i="3"/>
  <c r="C41885" i="3"/>
  <c r="C41886" i="3"/>
  <c r="C41887" i="3"/>
  <c r="C41888" i="3"/>
  <c r="C41889" i="3"/>
  <c r="C41890" i="3"/>
  <c r="C41891" i="3"/>
  <c r="C41892" i="3"/>
  <c r="C41893" i="3"/>
  <c r="C41894" i="3"/>
  <c r="C41895" i="3"/>
  <c r="C41896" i="3"/>
  <c r="C41897" i="3"/>
  <c r="C41898" i="3"/>
  <c r="C41899" i="3"/>
  <c r="C41900" i="3"/>
  <c r="C41901" i="3"/>
  <c r="C41902" i="3"/>
  <c r="C41903" i="3"/>
  <c r="C41904" i="3"/>
  <c r="C41905" i="3"/>
  <c r="C41906" i="3"/>
  <c r="C41907" i="3"/>
  <c r="C41908" i="3"/>
  <c r="C41909" i="3"/>
  <c r="C41910" i="3"/>
  <c r="C41911" i="3"/>
  <c r="C41912" i="3"/>
  <c r="C41913" i="3"/>
  <c r="C41914" i="3"/>
  <c r="C41915" i="3"/>
  <c r="C41916" i="3"/>
  <c r="C41917" i="3"/>
  <c r="C41918" i="3"/>
  <c r="C41919" i="3"/>
  <c r="C41920" i="3"/>
  <c r="C41921" i="3"/>
  <c r="C41922" i="3"/>
  <c r="C41923" i="3"/>
  <c r="C41924" i="3"/>
  <c r="C41925" i="3"/>
  <c r="C41926" i="3"/>
  <c r="C41927" i="3"/>
  <c r="C41928" i="3"/>
  <c r="C41929" i="3"/>
  <c r="C41930" i="3"/>
  <c r="C41931" i="3"/>
  <c r="C41932" i="3"/>
  <c r="C41933" i="3"/>
  <c r="C41934" i="3"/>
  <c r="C41935" i="3"/>
  <c r="C41936" i="3"/>
  <c r="C41937" i="3"/>
  <c r="C41938" i="3"/>
  <c r="C41939" i="3"/>
  <c r="C41940" i="3"/>
  <c r="C41941" i="3"/>
  <c r="C41942" i="3"/>
  <c r="C41943" i="3"/>
  <c r="C41944" i="3"/>
  <c r="C41945" i="3"/>
  <c r="C41946" i="3"/>
  <c r="C41947" i="3"/>
  <c r="C41948" i="3"/>
  <c r="C41949" i="3"/>
  <c r="C41950" i="3"/>
  <c r="C41951" i="3"/>
  <c r="C41952" i="3"/>
  <c r="C41953" i="3"/>
  <c r="C41954" i="3"/>
  <c r="C41955" i="3"/>
  <c r="C41956" i="3"/>
  <c r="C41957" i="3"/>
  <c r="C41958" i="3"/>
  <c r="C41959" i="3"/>
  <c r="C41960" i="3"/>
  <c r="C41961" i="3"/>
  <c r="C41962" i="3"/>
  <c r="C41963" i="3"/>
  <c r="C41964" i="3"/>
  <c r="C41965" i="3"/>
  <c r="C41966" i="3"/>
  <c r="C41967" i="3"/>
  <c r="C41968" i="3"/>
  <c r="C41969" i="3"/>
  <c r="C41970" i="3"/>
  <c r="C41971" i="3"/>
  <c r="C41972" i="3"/>
  <c r="C41973" i="3"/>
  <c r="C41974" i="3"/>
  <c r="C41975" i="3"/>
  <c r="C41976" i="3"/>
  <c r="C41977" i="3"/>
  <c r="C41978" i="3"/>
  <c r="C41979" i="3"/>
  <c r="C41980" i="3"/>
  <c r="C41981" i="3"/>
  <c r="C41982" i="3"/>
  <c r="C41983" i="3"/>
  <c r="C41984" i="3"/>
  <c r="C41985" i="3"/>
  <c r="C41986" i="3"/>
  <c r="C41987" i="3"/>
  <c r="C41988" i="3"/>
  <c r="C41989" i="3"/>
  <c r="C41990" i="3"/>
  <c r="C41991" i="3"/>
  <c r="C41992" i="3"/>
  <c r="C41993" i="3"/>
  <c r="C41994" i="3"/>
  <c r="C41995" i="3"/>
  <c r="C41996" i="3"/>
  <c r="C41997" i="3"/>
  <c r="C41998" i="3"/>
  <c r="C41999" i="3"/>
  <c r="C42000" i="3"/>
  <c r="C42001" i="3"/>
  <c r="C42002" i="3"/>
  <c r="C42003" i="3"/>
  <c r="C42004" i="3"/>
  <c r="C42005" i="3"/>
  <c r="C42006" i="3"/>
  <c r="C42007" i="3"/>
  <c r="C42008" i="3"/>
  <c r="C42009" i="3"/>
  <c r="C42010" i="3"/>
  <c r="C42011" i="3"/>
  <c r="C42012" i="3"/>
  <c r="C42013" i="3"/>
  <c r="C42014" i="3"/>
  <c r="C42015" i="3"/>
  <c r="C42016" i="3"/>
  <c r="C42017" i="3"/>
  <c r="C42018" i="3"/>
  <c r="C42019" i="3"/>
  <c r="C42020" i="3"/>
  <c r="C42021" i="3"/>
  <c r="C42022" i="3"/>
  <c r="C42023" i="3"/>
  <c r="C42024" i="3"/>
  <c r="C42025" i="3"/>
  <c r="C42026" i="3"/>
  <c r="C42027" i="3"/>
  <c r="C42028" i="3"/>
  <c r="C42029" i="3"/>
  <c r="C42030" i="3"/>
  <c r="C42031" i="3"/>
  <c r="C42032" i="3"/>
  <c r="C42033" i="3"/>
  <c r="C42034" i="3"/>
  <c r="C42035" i="3"/>
  <c r="C42036" i="3"/>
  <c r="C42037" i="3"/>
  <c r="C42038" i="3"/>
  <c r="C42039" i="3"/>
  <c r="C42040" i="3"/>
  <c r="C42041" i="3"/>
  <c r="C42042" i="3"/>
  <c r="C42043" i="3"/>
  <c r="C42044" i="3"/>
  <c r="C42045" i="3"/>
  <c r="C42046" i="3"/>
  <c r="C42047" i="3"/>
  <c r="C42048" i="3"/>
  <c r="C42049" i="3"/>
  <c r="C42050" i="3"/>
  <c r="C42051" i="3"/>
  <c r="C42052" i="3"/>
  <c r="C42053" i="3"/>
  <c r="C42054" i="3"/>
  <c r="C42055" i="3"/>
  <c r="C42056" i="3"/>
  <c r="C42057" i="3"/>
  <c r="C42058" i="3"/>
  <c r="C42059" i="3"/>
  <c r="C42060" i="3"/>
  <c r="C42061" i="3"/>
  <c r="C42062" i="3"/>
  <c r="C42063" i="3"/>
  <c r="C42064" i="3"/>
  <c r="C42065" i="3"/>
  <c r="C42066" i="3"/>
  <c r="C42067" i="3"/>
  <c r="C42068" i="3"/>
  <c r="C42069" i="3"/>
  <c r="C42070" i="3"/>
  <c r="C42071" i="3"/>
  <c r="C42072" i="3"/>
  <c r="C42073" i="3"/>
  <c r="C42074" i="3"/>
  <c r="C42075" i="3"/>
  <c r="C42076" i="3"/>
  <c r="C42077" i="3"/>
  <c r="C42078" i="3"/>
  <c r="C42079" i="3"/>
  <c r="C42080" i="3"/>
  <c r="C42081" i="3"/>
  <c r="C42082" i="3"/>
  <c r="C42083" i="3"/>
  <c r="C42084" i="3"/>
  <c r="C42085" i="3"/>
  <c r="C42086" i="3"/>
  <c r="C42087" i="3"/>
  <c r="C42088" i="3"/>
  <c r="C42089" i="3"/>
  <c r="C42090" i="3"/>
  <c r="C42091" i="3"/>
  <c r="C42092" i="3"/>
  <c r="C42093" i="3"/>
  <c r="C42094" i="3"/>
  <c r="C42095" i="3"/>
  <c r="C42096" i="3"/>
  <c r="C42097" i="3"/>
  <c r="C42098" i="3"/>
  <c r="C42099" i="3"/>
  <c r="C42100" i="3"/>
  <c r="C42101" i="3"/>
  <c r="C42102" i="3"/>
  <c r="C42103" i="3"/>
  <c r="C42104" i="3"/>
  <c r="C42105" i="3"/>
  <c r="C42106" i="3"/>
  <c r="C42107" i="3"/>
  <c r="C42108" i="3"/>
  <c r="C42109" i="3"/>
  <c r="C42110" i="3"/>
  <c r="C42111" i="3"/>
  <c r="C42112" i="3"/>
  <c r="C42113" i="3"/>
  <c r="C42114" i="3"/>
  <c r="C42115" i="3"/>
  <c r="C42116" i="3"/>
  <c r="C42117" i="3"/>
  <c r="C42118" i="3"/>
  <c r="C42119" i="3"/>
  <c r="C42120" i="3"/>
  <c r="C42121" i="3"/>
  <c r="C42122" i="3"/>
  <c r="C42123" i="3"/>
  <c r="C42124" i="3"/>
  <c r="C42125" i="3"/>
  <c r="C42126" i="3"/>
  <c r="C42127" i="3"/>
  <c r="C42128" i="3"/>
  <c r="C42129" i="3"/>
  <c r="C42130" i="3"/>
  <c r="C42131" i="3"/>
  <c r="C42132" i="3"/>
  <c r="C42133" i="3"/>
  <c r="C42134" i="3"/>
  <c r="C42135" i="3"/>
  <c r="C42136" i="3"/>
  <c r="C42137" i="3"/>
  <c r="C42138" i="3"/>
  <c r="C42139" i="3"/>
  <c r="C42140" i="3"/>
  <c r="C42141" i="3"/>
  <c r="C42142" i="3"/>
  <c r="C42143" i="3"/>
  <c r="C42144" i="3"/>
  <c r="C42145" i="3"/>
  <c r="C42146" i="3"/>
  <c r="C42147" i="3"/>
  <c r="C42148" i="3"/>
  <c r="C42149" i="3"/>
  <c r="C42150" i="3"/>
  <c r="C42151" i="3"/>
  <c r="C42152" i="3"/>
  <c r="C42153" i="3"/>
  <c r="C42154" i="3"/>
  <c r="C42155" i="3"/>
  <c r="C42156" i="3"/>
  <c r="C42157" i="3"/>
  <c r="C42158" i="3"/>
  <c r="C42159" i="3"/>
  <c r="C42160" i="3"/>
  <c r="C42161" i="3"/>
  <c r="C42162" i="3"/>
  <c r="C42163" i="3"/>
  <c r="C42164" i="3"/>
  <c r="C42165" i="3"/>
  <c r="C42166" i="3"/>
  <c r="C42167" i="3"/>
  <c r="C42168" i="3"/>
  <c r="C42169" i="3"/>
  <c r="C42170" i="3"/>
  <c r="C42171" i="3"/>
  <c r="C42172" i="3"/>
  <c r="C42173" i="3"/>
  <c r="C42174" i="3"/>
  <c r="C42175" i="3"/>
  <c r="C42176" i="3"/>
  <c r="C42177" i="3"/>
  <c r="C42178" i="3"/>
  <c r="C42179" i="3"/>
  <c r="C42180" i="3"/>
  <c r="C42181" i="3"/>
  <c r="C42182" i="3"/>
  <c r="C42183" i="3"/>
  <c r="C42184" i="3"/>
  <c r="C42185" i="3"/>
  <c r="C42186" i="3"/>
  <c r="C42187" i="3"/>
  <c r="C42188" i="3"/>
  <c r="C42189" i="3"/>
  <c r="C42190" i="3"/>
  <c r="C42191" i="3"/>
  <c r="C42192" i="3"/>
  <c r="C42193" i="3"/>
  <c r="C42194" i="3"/>
  <c r="C42195" i="3"/>
  <c r="C42196" i="3"/>
  <c r="C42197" i="3"/>
  <c r="C42198" i="3"/>
  <c r="C42199" i="3"/>
  <c r="C42200" i="3"/>
  <c r="C42201" i="3"/>
  <c r="C42202" i="3"/>
  <c r="C42203" i="3"/>
  <c r="C42204" i="3"/>
  <c r="C42205" i="3"/>
  <c r="C42206" i="3"/>
  <c r="C42207" i="3"/>
  <c r="C42208" i="3"/>
  <c r="C42209" i="3"/>
  <c r="C42210" i="3"/>
  <c r="C42211" i="3"/>
  <c r="C42212" i="3"/>
  <c r="C42213" i="3"/>
  <c r="C42214" i="3"/>
  <c r="C42215" i="3"/>
  <c r="C42216" i="3"/>
  <c r="C42217" i="3"/>
  <c r="C42218" i="3"/>
  <c r="C42219" i="3"/>
  <c r="C42220" i="3"/>
  <c r="C42221" i="3"/>
  <c r="C42222" i="3"/>
  <c r="C42223" i="3"/>
  <c r="C42224" i="3"/>
  <c r="C42225" i="3"/>
  <c r="C42226" i="3"/>
  <c r="C42227" i="3"/>
  <c r="C42228" i="3"/>
  <c r="C42229" i="3"/>
  <c r="C42230" i="3"/>
  <c r="C42231" i="3"/>
  <c r="C42232" i="3"/>
  <c r="C42233" i="3"/>
  <c r="C42234" i="3"/>
  <c r="C42235" i="3"/>
  <c r="C42236" i="3"/>
  <c r="C42237" i="3"/>
  <c r="C42238" i="3"/>
  <c r="C42239" i="3"/>
  <c r="C42240" i="3"/>
  <c r="C42241" i="3"/>
  <c r="C42242" i="3"/>
  <c r="C42243" i="3"/>
  <c r="C42244" i="3"/>
  <c r="C42245" i="3"/>
  <c r="C42246" i="3"/>
  <c r="C42247" i="3"/>
  <c r="C42248" i="3"/>
  <c r="C42249" i="3"/>
  <c r="C42250" i="3"/>
  <c r="C42251" i="3"/>
  <c r="C42252" i="3"/>
  <c r="C42253" i="3"/>
  <c r="C42254" i="3"/>
  <c r="C42255" i="3"/>
  <c r="C42256" i="3"/>
  <c r="C42257" i="3"/>
  <c r="C42258" i="3"/>
  <c r="C42259" i="3"/>
  <c r="C42260" i="3"/>
  <c r="C42261" i="3"/>
  <c r="C42262" i="3"/>
  <c r="C42263" i="3"/>
  <c r="C42264" i="3"/>
  <c r="C42265" i="3"/>
  <c r="C42266" i="3"/>
  <c r="C42267" i="3"/>
  <c r="C42268" i="3"/>
  <c r="C42269" i="3"/>
  <c r="C42270" i="3"/>
  <c r="C42271" i="3"/>
  <c r="C42272" i="3"/>
  <c r="C42273" i="3"/>
  <c r="C42274" i="3"/>
  <c r="C42275" i="3"/>
  <c r="C42276" i="3"/>
  <c r="C42277" i="3"/>
  <c r="C42278" i="3"/>
  <c r="C42279" i="3"/>
  <c r="C42280" i="3"/>
  <c r="C42281" i="3"/>
  <c r="C42282" i="3"/>
  <c r="C42283" i="3"/>
  <c r="C42284" i="3"/>
  <c r="C42285" i="3"/>
  <c r="C42286" i="3"/>
  <c r="C42287" i="3"/>
  <c r="C42288" i="3"/>
  <c r="C42289" i="3"/>
  <c r="C42290" i="3"/>
  <c r="C42291" i="3"/>
  <c r="C42292" i="3"/>
  <c r="C42293" i="3"/>
  <c r="C42294" i="3"/>
  <c r="C42295" i="3"/>
  <c r="C42296" i="3"/>
  <c r="C42297" i="3"/>
  <c r="C42298" i="3"/>
  <c r="C42299" i="3"/>
  <c r="C42300" i="3"/>
  <c r="C42301" i="3"/>
  <c r="C42302" i="3"/>
  <c r="C42303" i="3"/>
  <c r="C42304" i="3"/>
  <c r="C42305" i="3"/>
  <c r="C42306" i="3"/>
  <c r="C42307" i="3"/>
  <c r="C42308" i="3"/>
  <c r="C42309" i="3"/>
  <c r="C42310" i="3"/>
  <c r="C42311" i="3"/>
  <c r="C42312" i="3"/>
  <c r="C42313" i="3"/>
  <c r="C42314" i="3"/>
  <c r="C42315" i="3"/>
  <c r="C42316" i="3"/>
  <c r="C42317" i="3"/>
  <c r="C42318" i="3"/>
  <c r="C42319" i="3"/>
  <c r="C42320" i="3"/>
  <c r="C42321" i="3"/>
  <c r="C42322" i="3"/>
  <c r="C42323" i="3"/>
  <c r="C42324" i="3"/>
  <c r="C42325" i="3"/>
  <c r="C42326" i="3"/>
  <c r="C42327" i="3"/>
  <c r="C42328" i="3"/>
  <c r="C42329" i="3"/>
  <c r="C42330" i="3"/>
  <c r="C42331" i="3"/>
  <c r="C42332" i="3"/>
  <c r="C42333" i="3"/>
  <c r="C42334" i="3"/>
  <c r="C42335" i="3"/>
  <c r="C42336" i="3"/>
  <c r="C42337" i="3"/>
  <c r="C42338" i="3"/>
  <c r="C42339" i="3"/>
  <c r="C42340" i="3"/>
  <c r="C42341" i="3"/>
  <c r="C42342" i="3"/>
  <c r="C42343" i="3"/>
  <c r="C42344" i="3"/>
  <c r="C42345" i="3"/>
  <c r="C42346" i="3"/>
  <c r="C42347" i="3"/>
  <c r="C42348" i="3"/>
  <c r="C42349" i="3"/>
  <c r="C42350" i="3"/>
  <c r="C42351" i="3"/>
  <c r="C42352" i="3"/>
  <c r="C42353" i="3"/>
  <c r="C42354" i="3"/>
  <c r="C42355" i="3"/>
  <c r="C42356" i="3"/>
  <c r="C42357" i="3"/>
  <c r="C42358" i="3"/>
  <c r="C42359" i="3"/>
  <c r="C42360" i="3"/>
  <c r="C42361" i="3"/>
  <c r="C42362" i="3"/>
  <c r="C42363" i="3"/>
  <c r="C42364" i="3"/>
  <c r="C42365" i="3"/>
  <c r="C42366" i="3"/>
  <c r="C42367" i="3"/>
  <c r="C42368" i="3"/>
  <c r="C42369" i="3"/>
  <c r="C42370" i="3"/>
  <c r="C42371" i="3"/>
  <c r="C42372" i="3"/>
  <c r="C42373" i="3"/>
  <c r="C42374" i="3"/>
  <c r="C42375" i="3"/>
  <c r="C42376" i="3"/>
  <c r="C42377" i="3"/>
  <c r="C42378" i="3"/>
  <c r="C42379" i="3"/>
  <c r="C42380" i="3"/>
  <c r="C42381" i="3"/>
  <c r="C42382" i="3"/>
  <c r="C42383" i="3"/>
  <c r="C42384" i="3"/>
  <c r="C42385" i="3"/>
  <c r="C42386" i="3"/>
  <c r="C42387" i="3"/>
  <c r="C42388" i="3"/>
  <c r="C42389" i="3"/>
  <c r="C42390" i="3"/>
  <c r="C42391" i="3"/>
  <c r="C42392" i="3"/>
  <c r="C42393" i="3"/>
  <c r="C42394" i="3"/>
  <c r="C42395" i="3"/>
  <c r="C42396" i="3"/>
  <c r="C42397" i="3"/>
  <c r="C42398" i="3"/>
  <c r="C42399" i="3"/>
  <c r="C42400" i="3"/>
  <c r="C42401" i="3"/>
  <c r="C42402" i="3"/>
  <c r="C42403" i="3"/>
  <c r="C42404" i="3"/>
  <c r="C42405" i="3"/>
  <c r="C42406" i="3"/>
  <c r="C42407" i="3"/>
  <c r="C42408" i="3"/>
  <c r="C42409" i="3"/>
  <c r="C42410" i="3"/>
  <c r="C42411" i="3"/>
  <c r="C42412" i="3"/>
  <c r="C42413" i="3"/>
  <c r="C42414" i="3"/>
  <c r="C42415" i="3"/>
  <c r="C42416" i="3"/>
  <c r="C42417" i="3"/>
  <c r="C42418" i="3"/>
  <c r="C42419" i="3"/>
  <c r="C42420" i="3"/>
  <c r="C42421" i="3"/>
  <c r="C42422" i="3"/>
  <c r="C42423" i="3"/>
  <c r="C42424" i="3"/>
  <c r="C42425" i="3"/>
  <c r="C42426" i="3"/>
  <c r="C42427" i="3"/>
  <c r="C42428" i="3"/>
  <c r="C42429" i="3"/>
  <c r="C42430" i="3"/>
  <c r="C42431" i="3"/>
  <c r="C42432" i="3"/>
  <c r="C42433" i="3"/>
  <c r="C42434" i="3"/>
  <c r="C42435" i="3"/>
  <c r="C42436" i="3"/>
  <c r="C42437" i="3"/>
  <c r="C42438" i="3"/>
  <c r="C42439" i="3"/>
  <c r="C42440" i="3"/>
  <c r="C42441" i="3"/>
  <c r="C42442" i="3"/>
  <c r="C42443" i="3"/>
  <c r="C42444" i="3"/>
  <c r="C42445" i="3"/>
  <c r="C42446" i="3"/>
  <c r="C42447" i="3"/>
  <c r="C42448" i="3"/>
  <c r="C42449" i="3"/>
  <c r="C42450" i="3"/>
  <c r="C42451" i="3"/>
  <c r="C42452" i="3"/>
  <c r="C42453" i="3"/>
  <c r="C42454" i="3"/>
  <c r="C42455" i="3"/>
  <c r="C42456" i="3"/>
  <c r="C42457" i="3"/>
  <c r="C42458" i="3"/>
  <c r="C42459" i="3"/>
  <c r="C42460" i="3"/>
  <c r="C42461" i="3"/>
  <c r="C42462" i="3"/>
  <c r="C42463" i="3"/>
  <c r="C42464" i="3"/>
  <c r="C42465" i="3"/>
  <c r="C42466" i="3"/>
  <c r="C42467" i="3"/>
  <c r="C42468" i="3"/>
  <c r="C42469" i="3"/>
  <c r="C42470" i="3"/>
  <c r="C42471" i="3"/>
  <c r="C42472" i="3"/>
  <c r="C42473" i="3"/>
  <c r="C42474" i="3"/>
  <c r="C42475" i="3"/>
  <c r="C42476" i="3"/>
  <c r="C42477" i="3"/>
  <c r="C42478" i="3"/>
  <c r="C42479" i="3"/>
  <c r="C42480" i="3"/>
  <c r="C42481" i="3"/>
  <c r="C42482" i="3"/>
  <c r="C42483" i="3"/>
  <c r="C42484" i="3"/>
  <c r="C42485" i="3"/>
  <c r="C42486" i="3"/>
  <c r="C42487" i="3"/>
  <c r="C42488" i="3"/>
  <c r="C42489" i="3"/>
  <c r="C42490" i="3"/>
  <c r="C42491" i="3"/>
  <c r="C42492" i="3"/>
  <c r="C42493" i="3"/>
  <c r="C42494" i="3"/>
  <c r="C42495" i="3"/>
  <c r="C42496" i="3"/>
  <c r="C42497" i="3"/>
  <c r="C42498" i="3"/>
  <c r="C42499" i="3"/>
  <c r="C42500" i="3"/>
  <c r="C42501" i="3"/>
  <c r="C42502" i="3"/>
  <c r="C42503" i="3"/>
  <c r="C42504" i="3"/>
  <c r="C42505" i="3"/>
  <c r="C42506" i="3"/>
  <c r="C42507" i="3"/>
  <c r="C42508" i="3"/>
  <c r="C42509" i="3"/>
  <c r="C42510" i="3"/>
  <c r="C42511" i="3"/>
  <c r="C42512" i="3"/>
  <c r="C42513" i="3"/>
  <c r="C42514" i="3"/>
  <c r="C42515" i="3"/>
  <c r="C42516" i="3"/>
  <c r="C42517" i="3"/>
  <c r="C42518" i="3"/>
  <c r="C42519" i="3"/>
  <c r="C42520" i="3"/>
  <c r="C42521" i="3"/>
  <c r="C42522" i="3"/>
  <c r="C42523" i="3"/>
  <c r="C42524" i="3"/>
  <c r="C42525" i="3"/>
  <c r="C42526" i="3"/>
  <c r="C42527" i="3"/>
  <c r="C42528" i="3"/>
  <c r="C42529" i="3"/>
  <c r="C42530" i="3"/>
  <c r="C42531" i="3"/>
  <c r="C42532" i="3"/>
  <c r="C42533" i="3"/>
  <c r="C42534" i="3"/>
  <c r="C42535" i="3"/>
  <c r="C42536" i="3"/>
  <c r="C42537" i="3"/>
  <c r="C42538" i="3"/>
  <c r="C42539" i="3"/>
  <c r="C42540" i="3"/>
  <c r="C42541" i="3"/>
  <c r="C42542" i="3"/>
  <c r="C42543" i="3"/>
  <c r="C42544" i="3"/>
  <c r="C42545" i="3"/>
  <c r="C42546" i="3"/>
  <c r="C42547" i="3"/>
  <c r="C42548" i="3"/>
  <c r="C42549" i="3"/>
  <c r="C42550" i="3"/>
  <c r="C42551" i="3"/>
  <c r="C42552" i="3"/>
  <c r="C42553" i="3"/>
  <c r="C42554" i="3"/>
  <c r="C42555" i="3"/>
  <c r="C42556" i="3"/>
  <c r="C42557" i="3"/>
  <c r="C42558" i="3"/>
  <c r="C42559" i="3"/>
  <c r="C42560" i="3"/>
  <c r="C42561" i="3"/>
  <c r="C42562" i="3"/>
  <c r="C42563" i="3"/>
  <c r="C42564" i="3"/>
  <c r="C42565" i="3"/>
  <c r="C42566" i="3"/>
  <c r="C42567" i="3"/>
  <c r="C42568" i="3"/>
  <c r="C42569" i="3"/>
  <c r="C42570" i="3"/>
  <c r="C42571" i="3"/>
  <c r="C42572" i="3"/>
  <c r="C42573" i="3"/>
  <c r="C42574" i="3"/>
  <c r="C42575" i="3"/>
  <c r="C42576" i="3"/>
  <c r="C42577" i="3"/>
  <c r="C42578" i="3"/>
  <c r="C42579" i="3"/>
  <c r="C42580" i="3"/>
  <c r="C42581" i="3"/>
  <c r="C42582" i="3"/>
  <c r="C42583" i="3"/>
  <c r="C42584" i="3"/>
  <c r="C42585" i="3"/>
  <c r="C42586" i="3"/>
  <c r="C42587" i="3"/>
  <c r="C42588" i="3"/>
  <c r="C42589" i="3"/>
  <c r="C42590" i="3"/>
  <c r="C42591" i="3"/>
  <c r="C42592" i="3"/>
  <c r="C42593" i="3"/>
  <c r="C42594" i="3"/>
  <c r="C42595" i="3"/>
  <c r="C42596" i="3"/>
  <c r="C42597" i="3"/>
  <c r="C42598" i="3"/>
  <c r="C42599" i="3"/>
  <c r="C42600" i="3"/>
  <c r="C42601" i="3"/>
  <c r="C42602" i="3"/>
  <c r="C42603" i="3"/>
  <c r="C42604" i="3"/>
  <c r="C42605" i="3"/>
  <c r="C42606" i="3"/>
  <c r="C42607" i="3"/>
  <c r="C42608" i="3"/>
  <c r="C42609" i="3"/>
  <c r="C42610" i="3"/>
  <c r="C42611" i="3"/>
  <c r="C42612" i="3"/>
  <c r="C42613" i="3"/>
  <c r="C42614" i="3"/>
  <c r="C42615" i="3"/>
  <c r="C42616" i="3"/>
  <c r="C42617" i="3"/>
  <c r="C42618" i="3"/>
  <c r="C42619" i="3"/>
  <c r="C42620" i="3"/>
  <c r="C42621" i="3"/>
  <c r="C42622" i="3"/>
  <c r="C42623" i="3"/>
  <c r="C42624" i="3"/>
  <c r="C42625" i="3"/>
  <c r="C42626" i="3"/>
  <c r="C42627" i="3"/>
  <c r="C42628" i="3"/>
  <c r="C42629" i="3"/>
  <c r="C42630" i="3"/>
  <c r="C42631" i="3"/>
  <c r="C42632" i="3"/>
  <c r="C42633" i="3"/>
  <c r="C42634" i="3"/>
  <c r="C42635" i="3"/>
  <c r="C42636" i="3"/>
  <c r="C42637" i="3"/>
  <c r="C42638" i="3"/>
  <c r="C42639" i="3"/>
  <c r="C42640" i="3"/>
  <c r="C42641" i="3"/>
  <c r="C42642" i="3"/>
  <c r="C42643" i="3"/>
  <c r="C42644" i="3"/>
  <c r="C42645" i="3"/>
  <c r="C42646" i="3"/>
  <c r="C42647" i="3"/>
  <c r="C42648" i="3"/>
  <c r="C42649" i="3"/>
  <c r="C42650" i="3"/>
  <c r="C42651" i="3"/>
  <c r="C42652" i="3"/>
  <c r="C42653" i="3"/>
  <c r="C42654" i="3"/>
  <c r="C42655" i="3"/>
  <c r="C42656" i="3"/>
  <c r="C42657" i="3"/>
  <c r="C42658" i="3"/>
  <c r="C42659" i="3"/>
  <c r="C42660" i="3"/>
  <c r="C42661" i="3"/>
  <c r="C42662" i="3"/>
  <c r="C42663" i="3"/>
  <c r="C42664" i="3"/>
  <c r="C42665" i="3"/>
  <c r="C42666" i="3"/>
  <c r="C42667" i="3"/>
  <c r="C42668" i="3"/>
  <c r="C42669" i="3"/>
  <c r="C42670" i="3"/>
  <c r="C42671" i="3"/>
  <c r="C42672" i="3"/>
  <c r="C42673" i="3"/>
  <c r="C42674" i="3"/>
  <c r="C42675" i="3"/>
  <c r="C42676" i="3"/>
  <c r="C42677" i="3"/>
  <c r="C42678" i="3"/>
  <c r="C42679" i="3"/>
  <c r="C42680" i="3"/>
  <c r="C42681" i="3"/>
  <c r="C42682" i="3"/>
  <c r="C42683" i="3"/>
  <c r="C42684" i="3"/>
  <c r="C42685" i="3"/>
  <c r="C42686" i="3"/>
  <c r="C42687" i="3"/>
  <c r="C42688" i="3"/>
  <c r="C42689" i="3"/>
  <c r="C42690" i="3"/>
  <c r="C42691" i="3"/>
  <c r="C42692" i="3"/>
  <c r="C42693" i="3"/>
  <c r="C42694" i="3"/>
  <c r="C42695" i="3"/>
  <c r="C42696" i="3"/>
  <c r="C42697" i="3"/>
  <c r="C42698" i="3"/>
  <c r="C42699" i="3"/>
  <c r="C42700" i="3"/>
  <c r="C42701" i="3"/>
  <c r="C42702" i="3"/>
  <c r="C42703" i="3"/>
  <c r="C42704" i="3"/>
  <c r="C42705" i="3"/>
  <c r="C42706" i="3"/>
  <c r="C42707" i="3"/>
  <c r="C42708" i="3"/>
  <c r="C42709" i="3"/>
  <c r="C42710" i="3"/>
  <c r="C42711" i="3"/>
  <c r="C42712" i="3"/>
  <c r="C42713" i="3"/>
  <c r="C42714" i="3"/>
  <c r="C42715" i="3"/>
  <c r="C42716" i="3"/>
  <c r="C42717" i="3"/>
  <c r="C42718" i="3"/>
  <c r="C42719" i="3"/>
  <c r="C42720" i="3"/>
  <c r="C42721" i="3"/>
  <c r="C42722" i="3"/>
  <c r="C42723" i="3"/>
  <c r="C42724" i="3"/>
  <c r="C42725" i="3"/>
  <c r="C42726" i="3"/>
  <c r="C42727" i="3"/>
  <c r="C42728" i="3"/>
  <c r="C42729" i="3"/>
  <c r="C42730" i="3"/>
  <c r="C42731" i="3"/>
  <c r="C42732" i="3"/>
  <c r="C42733" i="3"/>
  <c r="C42734" i="3"/>
  <c r="C42735" i="3"/>
  <c r="C42736" i="3"/>
  <c r="C42737" i="3"/>
  <c r="C42738" i="3"/>
  <c r="C42739" i="3"/>
  <c r="C42740" i="3"/>
  <c r="C42741" i="3"/>
  <c r="C42742" i="3"/>
  <c r="C42743" i="3"/>
  <c r="C42744" i="3"/>
  <c r="C42745" i="3"/>
  <c r="C42746" i="3"/>
  <c r="C42747" i="3"/>
  <c r="C42748" i="3"/>
  <c r="C42749" i="3"/>
  <c r="C42750" i="3"/>
  <c r="C42751" i="3"/>
  <c r="C42752" i="3"/>
  <c r="C42753" i="3"/>
  <c r="C42754" i="3"/>
  <c r="C42755" i="3"/>
  <c r="C42756" i="3"/>
  <c r="C42757" i="3"/>
  <c r="C42758" i="3"/>
  <c r="C42759" i="3"/>
  <c r="C42760" i="3"/>
  <c r="C42761" i="3"/>
  <c r="C42762" i="3"/>
  <c r="C42763" i="3"/>
  <c r="C42764" i="3"/>
  <c r="C42765" i="3"/>
  <c r="C42766" i="3"/>
  <c r="C42767" i="3"/>
  <c r="C42768" i="3"/>
  <c r="C42769" i="3"/>
  <c r="C42770" i="3"/>
  <c r="C42771" i="3"/>
  <c r="C42772" i="3"/>
  <c r="C42773" i="3"/>
  <c r="C42774" i="3"/>
  <c r="C42775" i="3"/>
  <c r="C42776" i="3"/>
  <c r="C42777" i="3"/>
  <c r="C42778" i="3"/>
  <c r="C42779" i="3"/>
  <c r="C42780" i="3"/>
  <c r="C42781" i="3"/>
  <c r="C42782" i="3"/>
  <c r="C42783" i="3"/>
  <c r="C42784" i="3"/>
  <c r="C42785" i="3"/>
  <c r="C42786" i="3"/>
  <c r="C42787" i="3"/>
  <c r="C42788" i="3"/>
  <c r="C42789" i="3"/>
  <c r="C42790" i="3"/>
  <c r="C42791" i="3"/>
  <c r="C42792" i="3"/>
  <c r="C42793" i="3"/>
  <c r="C42794" i="3"/>
  <c r="C42795" i="3"/>
  <c r="C42796" i="3"/>
  <c r="C42797" i="3"/>
  <c r="C42798" i="3"/>
  <c r="C42799" i="3"/>
  <c r="C42800" i="3"/>
  <c r="C42801" i="3"/>
  <c r="C42802" i="3"/>
  <c r="C42803" i="3"/>
  <c r="C42804" i="3"/>
  <c r="C42805" i="3"/>
  <c r="C42806" i="3"/>
  <c r="C42807" i="3"/>
  <c r="C42808" i="3"/>
  <c r="C42809" i="3"/>
  <c r="C42810" i="3"/>
  <c r="C42811" i="3"/>
  <c r="C42812" i="3"/>
  <c r="C42813" i="3"/>
  <c r="C42814" i="3"/>
  <c r="C42815" i="3"/>
  <c r="C42816" i="3"/>
  <c r="C42817" i="3"/>
  <c r="C42818" i="3"/>
  <c r="C42819" i="3"/>
  <c r="C42820" i="3"/>
  <c r="C42821" i="3"/>
  <c r="C42822" i="3"/>
  <c r="C42823" i="3"/>
  <c r="C42824" i="3"/>
  <c r="C42825" i="3"/>
  <c r="C42826" i="3"/>
  <c r="C42827" i="3"/>
  <c r="C42828" i="3"/>
  <c r="C42829" i="3"/>
  <c r="C42830" i="3"/>
  <c r="C42831" i="3"/>
  <c r="C42832" i="3"/>
  <c r="C42833" i="3"/>
  <c r="C42834" i="3"/>
  <c r="C42835" i="3"/>
  <c r="C42836" i="3"/>
  <c r="C42837" i="3"/>
  <c r="C42838" i="3"/>
  <c r="C42839" i="3"/>
  <c r="C42840" i="3"/>
  <c r="C42841" i="3"/>
  <c r="C42842" i="3"/>
  <c r="C42843" i="3"/>
  <c r="C42844" i="3"/>
  <c r="C42845" i="3"/>
  <c r="C42846" i="3"/>
  <c r="C42847" i="3"/>
  <c r="C42848" i="3"/>
  <c r="C42849" i="3"/>
  <c r="C42850" i="3"/>
  <c r="C42851" i="3"/>
  <c r="C42852" i="3"/>
  <c r="C42853" i="3"/>
  <c r="C42854" i="3"/>
  <c r="C42855" i="3"/>
  <c r="C42856" i="3"/>
  <c r="C42857" i="3"/>
  <c r="C42858" i="3"/>
  <c r="C42859" i="3"/>
  <c r="C42860" i="3"/>
  <c r="C42861" i="3"/>
  <c r="C42862" i="3"/>
  <c r="C42863" i="3"/>
  <c r="C42864" i="3"/>
  <c r="C42865" i="3"/>
  <c r="C42866" i="3"/>
  <c r="C42867" i="3"/>
  <c r="C42868" i="3"/>
  <c r="C42869" i="3"/>
  <c r="C42870" i="3"/>
  <c r="C42871" i="3"/>
  <c r="C42872" i="3"/>
  <c r="C42873" i="3"/>
  <c r="C42874" i="3"/>
  <c r="C42875" i="3"/>
  <c r="C42876" i="3"/>
  <c r="C42877" i="3"/>
  <c r="C42878" i="3"/>
  <c r="C42879" i="3"/>
  <c r="C42880" i="3"/>
  <c r="C42881" i="3"/>
  <c r="C42882" i="3"/>
  <c r="C42883" i="3"/>
  <c r="C42884" i="3"/>
  <c r="C42885" i="3"/>
  <c r="C42886" i="3"/>
  <c r="C42887" i="3"/>
  <c r="C42888" i="3"/>
  <c r="C42889" i="3"/>
  <c r="C42890" i="3"/>
  <c r="C42891" i="3"/>
  <c r="C42892" i="3"/>
  <c r="C42893" i="3"/>
  <c r="C42894" i="3"/>
  <c r="C42895" i="3"/>
  <c r="C42896" i="3"/>
  <c r="C42897" i="3"/>
  <c r="C42898" i="3"/>
  <c r="C42899" i="3"/>
  <c r="C42900" i="3"/>
  <c r="C42901" i="3"/>
  <c r="C42902" i="3"/>
  <c r="C42903" i="3"/>
  <c r="C42904" i="3"/>
  <c r="C42905" i="3"/>
  <c r="C42906" i="3"/>
  <c r="C42907" i="3"/>
  <c r="C42908" i="3"/>
  <c r="C42909" i="3"/>
  <c r="C42910" i="3"/>
  <c r="C42911" i="3"/>
  <c r="C42912" i="3"/>
  <c r="C42913" i="3"/>
  <c r="C42914" i="3"/>
  <c r="C42915" i="3"/>
  <c r="C42916" i="3"/>
  <c r="C42917" i="3"/>
  <c r="C42918" i="3"/>
  <c r="C42919" i="3"/>
  <c r="C42920" i="3"/>
  <c r="C42921" i="3"/>
  <c r="C42922" i="3"/>
  <c r="C42923" i="3"/>
  <c r="C42924" i="3"/>
  <c r="C42925" i="3"/>
  <c r="C42926" i="3"/>
  <c r="C42927" i="3"/>
  <c r="C42928" i="3"/>
  <c r="C42929" i="3"/>
  <c r="C42930" i="3"/>
  <c r="C42931" i="3"/>
  <c r="C42932" i="3"/>
  <c r="C42933" i="3"/>
  <c r="C42934" i="3"/>
  <c r="C42935" i="3"/>
  <c r="C42936" i="3"/>
  <c r="C42937" i="3"/>
  <c r="C42938" i="3"/>
  <c r="C42939" i="3"/>
  <c r="C42940" i="3"/>
  <c r="C42941" i="3"/>
  <c r="C42942" i="3"/>
  <c r="C42943" i="3"/>
  <c r="C42944" i="3"/>
  <c r="C42945" i="3"/>
  <c r="C42946" i="3"/>
  <c r="C42947" i="3"/>
  <c r="C42948" i="3"/>
  <c r="C42949" i="3"/>
  <c r="C42950" i="3"/>
  <c r="C42951" i="3"/>
  <c r="C42952" i="3"/>
  <c r="C42953" i="3"/>
  <c r="C42954" i="3"/>
  <c r="C42955" i="3"/>
  <c r="C42956" i="3"/>
  <c r="C42957" i="3"/>
  <c r="C42958" i="3"/>
  <c r="C42959" i="3"/>
  <c r="C42960" i="3"/>
  <c r="C42961" i="3"/>
  <c r="C42962" i="3"/>
  <c r="C42963" i="3"/>
  <c r="C42964" i="3"/>
  <c r="C42965" i="3"/>
  <c r="C42966" i="3"/>
  <c r="C42967" i="3"/>
  <c r="C42968" i="3"/>
  <c r="C42969" i="3"/>
  <c r="C42970" i="3"/>
  <c r="C42971" i="3"/>
  <c r="C42972" i="3"/>
  <c r="C42973" i="3"/>
  <c r="C42974" i="3"/>
  <c r="C42975" i="3"/>
  <c r="C42976" i="3"/>
  <c r="C42977" i="3"/>
  <c r="C42978" i="3"/>
  <c r="C42979" i="3"/>
  <c r="C42980" i="3"/>
  <c r="C42981" i="3"/>
  <c r="C42982" i="3"/>
  <c r="C42983" i="3"/>
  <c r="C42984" i="3"/>
  <c r="C42985" i="3"/>
  <c r="C42986" i="3"/>
  <c r="C42987" i="3"/>
  <c r="C42988" i="3"/>
  <c r="C42989" i="3"/>
  <c r="C42990" i="3"/>
  <c r="C42991" i="3"/>
  <c r="C42992" i="3"/>
  <c r="C42993" i="3"/>
  <c r="C42994" i="3"/>
  <c r="C42995" i="3"/>
  <c r="C42996" i="3"/>
  <c r="C42997" i="3"/>
  <c r="C42998" i="3"/>
  <c r="C42999" i="3"/>
  <c r="C43000" i="3"/>
  <c r="C43001" i="3"/>
  <c r="C43002" i="3"/>
  <c r="C43003" i="3"/>
  <c r="C43004" i="3"/>
  <c r="C43005" i="3"/>
  <c r="C43006" i="3"/>
  <c r="C43007" i="3"/>
  <c r="C43008" i="3"/>
  <c r="C43009" i="3"/>
  <c r="C43010" i="3"/>
  <c r="C43011" i="3"/>
  <c r="C43012" i="3"/>
  <c r="C43013" i="3"/>
  <c r="C43014" i="3"/>
  <c r="C43015" i="3"/>
  <c r="C43016" i="3"/>
  <c r="C43017" i="3"/>
  <c r="C43018" i="3"/>
  <c r="C43019" i="3"/>
  <c r="C43020" i="3"/>
  <c r="C43021" i="3"/>
  <c r="C43022" i="3"/>
  <c r="C43023" i="3"/>
  <c r="C43024" i="3"/>
  <c r="C43025" i="3"/>
  <c r="C43026" i="3"/>
  <c r="C43027" i="3"/>
  <c r="C43028" i="3"/>
  <c r="C43029" i="3"/>
  <c r="C43030" i="3"/>
  <c r="C43031" i="3"/>
  <c r="C43032" i="3"/>
  <c r="C43033" i="3"/>
  <c r="C43034" i="3"/>
  <c r="C43035" i="3"/>
  <c r="C43036" i="3"/>
  <c r="C43037" i="3"/>
  <c r="C43038" i="3"/>
  <c r="C43039" i="3"/>
  <c r="C43040" i="3"/>
  <c r="C43041" i="3"/>
  <c r="C43042" i="3"/>
  <c r="C43043" i="3"/>
  <c r="C43044" i="3"/>
  <c r="C43045" i="3"/>
  <c r="C43046" i="3"/>
  <c r="C43047" i="3"/>
  <c r="C43048" i="3"/>
  <c r="C43049" i="3"/>
  <c r="C43050" i="3"/>
  <c r="C43051" i="3"/>
  <c r="C43052" i="3"/>
  <c r="C43053" i="3"/>
  <c r="C43054" i="3"/>
  <c r="C43055" i="3"/>
  <c r="C43056" i="3"/>
  <c r="C43057" i="3"/>
  <c r="C43058" i="3"/>
  <c r="C43059" i="3"/>
  <c r="C43060" i="3"/>
  <c r="C43061" i="3"/>
  <c r="C43062" i="3"/>
  <c r="C43063" i="3"/>
  <c r="C43064" i="3"/>
  <c r="C43065" i="3"/>
  <c r="C43066" i="3"/>
  <c r="C43067" i="3"/>
  <c r="C43068" i="3"/>
  <c r="C43069" i="3"/>
  <c r="C43070" i="3"/>
  <c r="C43071" i="3"/>
  <c r="C43072" i="3"/>
  <c r="C43073" i="3"/>
  <c r="C43074" i="3"/>
  <c r="C43075" i="3"/>
  <c r="C43076" i="3"/>
  <c r="C43077" i="3"/>
  <c r="C43078" i="3"/>
  <c r="C43079" i="3"/>
  <c r="C43080" i="3"/>
  <c r="C43081" i="3"/>
  <c r="C43082" i="3"/>
  <c r="C43083" i="3"/>
  <c r="C43084" i="3"/>
  <c r="C43085" i="3"/>
  <c r="C43086" i="3"/>
  <c r="C43087" i="3"/>
  <c r="C43088" i="3"/>
  <c r="C43089" i="3"/>
  <c r="C43090" i="3"/>
  <c r="C43091" i="3"/>
  <c r="C43092" i="3"/>
  <c r="C43093" i="3"/>
  <c r="C43094" i="3"/>
  <c r="C43095" i="3"/>
  <c r="C43096" i="3"/>
  <c r="C43097" i="3"/>
  <c r="C43098" i="3"/>
  <c r="C43099" i="3"/>
  <c r="C43100" i="3"/>
  <c r="C43101" i="3"/>
  <c r="C43102" i="3"/>
  <c r="C43103" i="3"/>
  <c r="C43104" i="3"/>
  <c r="C43105" i="3"/>
  <c r="C43106" i="3"/>
  <c r="C43107" i="3"/>
  <c r="C43108" i="3"/>
  <c r="C43109" i="3"/>
  <c r="C43110" i="3"/>
  <c r="C43111" i="3"/>
  <c r="C43112" i="3"/>
  <c r="C43113" i="3"/>
  <c r="C43114" i="3"/>
  <c r="C43115" i="3"/>
  <c r="C43116" i="3"/>
  <c r="C43117" i="3"/>
  <c r="C43118" i="3"/>
  <c r="C43119" i="3"/>
  <c r="C43120" i="3"/>
  <c r="C43121" i="3"/>
  <c r="C43122" i="3"/>
  <c r="C43123" i="3"/>
  <c r="C43124" i="3"/>
  <c r="C43125" i="3"/>
  <c r="C43126" i="3"/>
  <c r="C43127" i="3"/>
  <c r="C43128" i="3"/>
  <c r="C43129" i="3"/>
  <c r="C43130" i="3"/>
  <c r="C43131" i="3"/>
  <c r="C43132" i="3"/>
  <c r="C43133" i="3"/>
  <c r="C43134" i="3"/>
  <c r="C43135" i="3"/>
  <c r="C43136" i="3"/>
  <c r="C43137" i="3"/>
  <c r="C43138" i="3"/>
  <c r="C43139" i="3"/>
  <c r="C43140" i="3"/>
  <c r="C43141" i="3"/>
  <c r="C43142" i="3"/>
  <c r="C43143" i="3"/>
  <c r="C43144" i="3"/>
  <c r="C43145" i="3"/>
  <c r="C43146" i="3"/>
  <c r="C43147" i="3"/>
  <c r="C43148" i="3"/>
  <c r="C43149" i="3"/>
  <c r="C43150" i="3"/>
  <c r="C43151" i="3"/>
  <c r="C43152" i="3"/>
  <c r="C43153" i="3"/>
  <c r="C43154" i="3"/>
  <c r="C43155" i="3"/>
  <c r="C43156" i="3"/>
  <c r="C43157" i="3"/>
  <c r="C43158" i="3"/>
  <c r="C43159" i="3"/>
  <c r="C43160" i="3"/>
  <c r="C43161" i="3"/>
  <c r="C43162" i="3"/>
  <c r="C43163" i="3"/>
  <c r="C43164" i="3"/>
  <c r="C43165" i="3"/>
  <c r="C43166" i="3"/>
  <c r="C43167" i="3"/>
  <c r="C43168" i="3"/>
  <c r="C43169" i="3"/>
  <c r="C43170" i="3"/>
  <c r="C43171" i="3"/>
  <c r="C43172" i="3"/>
  <c r="C43173" i="3"/>
  <c r="C43174" i="3"/>
  <c r="C43175" i="3"/>
  <c r="C43176" i="3"/>
  <c r="C43177" i="3"/>
  <c r="C43178" i="3"/>
  <c r="C43179" i="3"/>
  <c r="C43180" i="3"/>
  <c r="C43181" i="3"/>
  <c r="C43182" i="3"/>
  <c r="C43183" i="3"/>
  <c r="C43184" i="3"/>
  <c r="C43185" i="3"/>
  <c r="C43186" i="3"/>
  <c r="C43187" i="3"/>
  <c r="C43188" i="3"/>
  <c r="C43189" i="3"/>
  <c r="C43190" i="3"/>
  <c r="C43191" i="3"/>
  <c r="C43192" i="3"/>
  <c r="C43193" i="3"/>
  <c r="C43194" i="3"/>
  <c r="C43195" i="3"/>
  <c r="C43196" i="3"/>
  <c r="C43197" i="3"/>
  <c r="C43198" i="3"/>
  <c r="C43199" i="3"/>
  <c r="C43200" i="3"/>
  <c r="C43201" i="3"/>
  <c r="C43202" i="3"/>
  <c r="C43203" i="3"/>
  <c r="C43204" i="3"/>
  <c r="C43205" i="3"/>
  <c r="C43206" i="3"/>
  <c r="C43207" i="3"/>
  <c r="C43208" i="3"/>
  <c r="C43209" i="3"/>
  <c r="C43210" i="3"/>
  <c r="C43211" i="3"/>
  <c r="C43212" i="3"/>
  <c r="C43213" i="3"/>
  <c r="C43214" i="3"/>
  <c r="C43215" i="3"/>
  <c r="C43216" i="3"/>
  <c r="C43217" i="3"/>
  <c r="C43218" i="3"/>
  <c r="C43219" i="3"/>
  <c r="C43220" i="3"/>
  <c r="C43221" i="3"/>
  <c r="C43222" i="3"/>
  <c r="C43223" i="3"/>
  <c r="C43224" i="3"/>
  <c r="C43225" i="3"/>
  <c r="C43226" i="3"/>
  <c r="C43227" i="3"/>
  <c r="C43228" i="3"/>
  <c r="C43229" i="3"/>
  <c r="C43230" i="3"/>
  <c r="C43231" i="3"/>
  <c r="C43232" i="3"/>
  <c r="C43233" i="3"/>
  <c r="C43234" i="3"/>
  <c r="C43235" i="3"/>
  <c r="C43236" i="3"/>
  <c r="C43237" i="3"/>
  <c r="C43238" i="3"/>
  <c r="C43239" i="3"/>
  <c r="C43240" i="3"/>
  <c r="C43241" i="3"/>
  <c r="C43242" i="3"/>
  <c r="C43243" i="3"/>
  <c r="C43244" i="3"/>
  <c r="C43245" i="3"/>
  <c r="C43246" i="3"/>
  <c r="C43247" i="3"/>
  <c r="C43248" i="3"/>
  <c r="C43249" i="3"/>
  <c r="C43250" i="3"/>
  <c r="C43251" i="3"/>
  <c r="C43252" i="3"/>
  <c r="C43253" i="3"/>
  <c r="C43254" i="3"/>
  <c r="C43255" i="3"/>
  <c r="C43256" i="3"/>
  <c r="C43257" i="3"/>
  <c r="C43258" i="3"/>
  <c r="C43259" i="3"/>
  <c r="C43260" i="3"/>
  <c r="C43261" i="3"/>
  <c r="C43262" i="3"/>
  <c r="C43263" i="3"/>
  <c r="C43264" i="3"/>
  <c r="C43265" i="3"/>
  <c r="C43266" i="3"/>
  <c r="C43267" i="3"/>
  <c r="C43268" i="3"/>
  <c r="C43269" i="3"/>
  <c r="C43270" i="3"/>
  <c r="C43271" i="3"/>
  <c r="C43272" i="3"/>
  <c r="C43273" i="3"/>
  <c r="C43274" i="3"/>
  <c r="C43275" i="3"/>
  <c r="C43276" i="3"/>
  <c r="C43277" i="3"/>
  <c r="C43278" i="3"/>
  <c r="C43279" i="3"/>
  <c r="C43280" i="3"/>
  <c r="C43281" i="3"/>
  <c r="C43282" i="3"/>
  <c r="C43283" i="3"/>
  <c r="C43284" i="3"/>
  <c r="C43285" i="3"/>
  <c r="C43286" i="3"/>
  <c r="C43287" i="3"/>
  <c r="C43288" i="3"/>
  <c r="C43289" i="3"/>
  <c r="C43290" i="3"/>
  <c r="C43291" i="3"/>
  <c r="C43292" i="3"/>
  <c r="C43293" i="3"/>
  <c r="C43294" i="3"/>
  <c r="C43295" i="3"/>
  <c r="C43296" i="3"/>
  <c r="C43297" i="3"/>
  <c r="C43298" i="3"/>
  <c r="C43299" i="3"/>
  <c r="C43300" i="3"/>
  <c r="C43301" i="3"/>
  <c r="C43302" i="3"/>
  <c r="C43303" i="3"/>
  <c r="C43304" i="3"/>
  <c r="C43305" i="3"/>
  <c r="C43306" i="3"/>
  <c r="C43307" i="3"/>
  <c r="C43308" i="3"/>
  <c r="C43309" i="3"/>
  <c r="C43310" i="3"/>
  <c r="C43311" i="3"/>
  <c r="C43312" i="3"/>
  <c r="C43313" i="3"/>
  <c r="C43314" i="3"/>
  <c r="C43315" i="3"/>
  <c r="C43316" i="3"/>
  <c r="C43317" i="3"/>
  <c r="C43318" i="3"/>
  <c r="C43319" i="3"/>
  <c r="C43320" i="3"/>
  <c r="C43321" i="3"/>
  <c r="C43322" i="3"/>
  <c r="C43323" i="3"/>
  <c r="C43324" i="3"/>
  <c r="C43325" i="3"/>
  <c r="C43326" i="3"/>
  <c r="C43327" i="3"/>
  <c r="C43328" i="3"/>
  <c r="C43329" i="3"/>
  <c r="C43330" i="3"/>
  <c r="C43331" i="3"/>
  <c r="C43332" i="3"/>
  <c r="C43333" i="3"/>
  <c r="C43334" i="3"/>
  <c r="C43335" i="3"/>
  <c r="C43336" i="3"/>
  <c r="C43337" i="3"/>
  <c r="C43338" i="3"/>
  <c r="C43339" i="3"/>
  <c r="C43340" i="3"/>
  <c r="C43341" i="3"/>
  <c r="C43342" i="3"/>
  <c r="C43343" i="3"/>
  <c r="C43344" i="3"/>
  <c r="C43345" i="3"/>
  <c r="C43346" i="3"/>
  <c r="C43347" i="3"/>
  <c r="C43348" i="3"/>
  <c r="C43349" i="3"/>
  <c r="C43350" i="3"/>
  <c r="C43351" i="3"/>
  <c r="C43352" i="3"/>
  <c r="C43353" i="3"/>
  <c r="C43354" i="3"/>
  <c r="C43355" i="3"/>
  <c r="C43356" i="3"/>
  <c r="C43357" i="3"/>
  <c r="C43358" i="3"/>
  <c r="C43359" i="3"/>
  <c r="C43360" i="3"/>
  <c r="C43361" i="3"/>
  <c r="C43362" i="3"/>
  <c r="C43363" i="3"/>
  <c r="C43364" i="3"/>
  <c r="C43365" i="3"/>
  <c r="C43366" i="3"/>
  <c r="C43367" i="3"/>
  <c r="C43368" i="3"/>
  <c r="C43369" i="3"/>
  <c r="C43370" i="3"/>
  <c r="C43371" i="3"/>
  <c r="C43372" i="3"/>
  <c r="C43373" i="3"/>
  <c r="C43374" i="3"/>
  <c r="C43375" i="3"/>
  <c r="C43376" i="3"/>
  <c r="C43377" i="3"/>
  <c r="C43378" i="3"/>
  <c r="C43379" i="3"/>
  <c r="C43380" i="3"/>
  <c r="C43381" i="3"/>
  <c r="C43382" i="3"/>
  <c r="C43383" i="3"/>
  <c r="C43384" i="3"/>
  <c r="C43385" i="3"/>
  <c r="C43386" i="3"/>
  <c r="C43387" i="3"/>
  <c r="C43388" i="3"/>
  <c r="C43389" i="3"/>
  <c r="C43390" i="3"/>
  <c r="C43391" i="3"/>
  <c r="C43392" i="3"/>
  <c r="C43393" i="3"/>
  <c r="C43394" i="3"/>
  <c r="C43395" i="3"/>
  <c r="C43396" i="3"/>
  <c r="C43397" i="3"/>
  <c r="C43398" i="3"/>
  <c r="C43399" i="3"/>
  <c r="C43400" i="3"/>
  <c r="C43401" i="3"/>
  <c r="C43402" i="3"/>
  <c r="C43403" i="3"/>
  <c r="C43404" i="3"/>
  <c r="C43405" i="3"/>
  <c r="C43406" i="3"/>
  <c r="C43407" i="3"/>
  <c r="C43408" i="3"/>
  <c r="C43409" i="3"/>
  <c r="C43410" i="3"/>
  <c r="C43411" i="3"/>
  <c r="C43412" i="3"/>
  <c r="C43413" i="3"/>
  <c r="C43414" i="3"/>
  <c r="C43415" i="3"/>
  <c r="C43416" i="3"/>
  <c r="C43417" i="3"/>
  <c r="C43418" i="3"/>
  <c r="C43419" i="3"/>
  <c r="C43420" i="3"/>
  <c r="C43421" i="3"/>
  <c r="C43422" i="3"/>
  <c r="C43423" i="3"/>
  <c r="C43424" i="3"/>
  <c r="C43425" i="3"/>
  <c r="C43426" i="3"/>
  <c r="C43427" i="3"/>
  <c r="C43428" i="3"/>
  <c r="C43429" i="3"/>
  <c r="C43430" i="3"/>
  <c r="C43431" i="3"/>
  <c r="C43432" i="3"/>
  <c r="C43433" i="3"/>
  <c r="C43434" i="3"/>
  <c r="C43435" i="3"/>
  <c r="C43436" i="3"/>
  <c r="C43437" i="3"/>
  <c r="C43438" i="3"/>
  <c r="C43439" i="3"/>
  <c r="C43440" i="3"/>
  <c r="C43441" i="3"/>
  <c r="C43442" i="3"/>
  <c r="C43443" i="3"/>
  <c r="C43444" i="3"/>
  <c r="C43445" i="3"/>
  <c r="C43446" i="3"/>
  <c r="C43447" i="3"/>
  <c r="C43448" i="3"/>
  <c r="C43449" i="3"/>
  <c r="C43450" i="3"/>
  <c r="C43451" i="3"/>
  <c r="C43452" i="3"/>
  <c r="C43453" i="3"/>
  <c r="C43454" i="3"/>
  <c r="C43455" i="3"/>
  <c r="C43456" i="3"/>
  <c r="C43457" i="3"/>
  <c r="C43458" i="3"/>
  <c r="C43459" i="3"/>
  <c r="C43460" i="3"/>
  <c r="C43461" i="3"/>
  <c r="C43462" i="3"/>
  <c r="C43463" i="3"/>
  <c r="C43464" i="3"/>
  <c r="C43465" i="3"/>
  <c r="C43466" i="3"/>
  <c r="C43467" i="3"/>
  <c r="C43468" i="3"/>
  <c r="C43469" i="3"/>
  <c r="C43470" i="3"/>
  <c r="C43471" i="3"/>
  <c r="C43472" i="3"/>
  <c r="C43473" i="3"/>
  <c r="C43474" i="3"/>
  <c r="C43475" i="3"/>
  <c r="C43476" i="3"/>
  <c r="C43477" i="3"/>
  <c r="C43478" i="3"/>
  <c r="C43479" i="3"/>
  <c r="C43480" i="3"/>
  <c r="C43481" i="3"/>
  <c r="C43482" i="3"/>
  <c r="C43483" i="3"/>
  <c r="C43484" i="3"/>
  <c r="C43485" i="3"/>
  <c r="C43486" i="3"/>
  <c r="C43487" i="3"/>
  <c r="C43488" i="3"/>
  <c r="C43489" i="3"/>
  <c r="C43490" i="3"/>
  <c r="C43491" i="3"/>
  <c r="C43492" i="3"/>
  <c r="C43493" i="3"/>
  <c r="C43494" i="3"/>
  <c r="C43495" i="3"/>
  <c r="C43496" i="3"/>
  <c r="C43497" i="3"/>
  <c r="C43498" i="3"/>
  <c r="C43499" i="3"/>
  <c r="C43500" i="3"/>
  <c r="C43501" i="3"/>
  <c r="C43502" i="3"/>
  <c r="C43503" i="3"/>
  <c r="C43504" i="3"/>
  <c r="C43505" i="3"/>
  <c r="C43506" i="3"/>
  <c r="C43507" i="3"/>
  <c r="C43508" i="3"/>
  <c r="C43509" i="3"/>
  <c r="C43510" i="3"/>
  <c r="C43511" i="3"/>
  <c r="C43512" i="3"/>
  <c r="C43513" i="3"/>
  <c r="C43514" i="3"/>
  <c r="C43515" i="3"/>
  <c r="C43516" i="3"/>
  <c r="C43517" i="3"/>
  <c r="C43518" i="3"/>
  <c r="C43519" i="3"/>
  <c r="C43520" i="3"/>
  <c r="C43521" i="3"/>
  <c r="C43522" i="3"/>
  <c r="C43523" i="3"/>
  <c r="C43524" i="3"/>
  <c r="C43525" i="3"/>
  <c r="C43526" i="3"/>
  <c r="C43527" i="3"/>
  <c r="C43528" i="3"/>
  <c r="C43529" i="3"/>
  <c r="C43530" i="3"/>
  <c r="C43531" i="3"/>
  <c r="C43532" i="3"/>
  <c r="C43533" i="3"/>
  <c r="C43534" i="3"/>
  <c r="C43535" i="3"/>
  <c r="C43536" i="3"/>
  <c r="C43537" i="3"/>
  <c r="C43538" i="3"/>
  <c r="C43539" i="3"/>
  <c r="C43540" i="3"/>
  <c r="C43541" i="3"/>
  <c r="C43542" i="3"/>
  <c r="C43543" i="3"/>
  <c r="C43544" i="3"/>
  <c r="C43545" i="3"/>
  <c r="C43546" i="3"/>
  <c r="C43547" i="3"/>
  <c r="C43548" i="3"/>
  <c r="C43549" i="3"/>
  <c r="C43550" i="3"/>
  <c r="C43551" i="3"/>
  <c r="C43552" i="3"/>
  <c r="C43553" i="3"/>
  <c r="C43554" i="3"/>
  <c r="C43555" i="3"/>
  <c r="C43556" i="3"/>
  <c r="C43557" i="3"/>
  <c r="C43558" i="3"/>
  <c r="C43559" i="3"/>
  <c r="C43560" i="3"/>
  <c r="C43561" i="3"/>
  <c r="C43562" i="3"/>
  <c r="C43563" i="3"/>
  <c r="C43564" i="3"/>
  <c r="C43565" i="3"/>
  <c r="C43566" i="3"/>
  <c r="C43567" i="3"/>
  <c r="C43568" i="3"/>
  <c r="C43569" i="3"/>
  <c r="C43570" i="3"/>
  <c r="C43571" i="3"/>
  <c r="C43572" i="3"/>
  <c r="C43573" i="3"/>
  <c r="C43574" i="3"/>
  <c r="C43575" i="3"/>
  <c r="C43576" i="3"/>
  <c r="C43577" i="3"/>
  <c r="C43578" i="3"/>
  <c r="C43579" i="3"/>
  <c r="C43580" i="3"/>
  <c r="C43581" i="3"/>
  <c r="C43582" i="3"/>
  <c r="C43583" i="3"/>
  <c r="C43584" i="3"/>
  <c r="C43585" i="3"/>
  <c r="C43586" i="3"/>
  <c r="C43587" i="3"/>
  <c r="C43588" i="3"/>
  <c r="C43589" i="3"/>
  <c r="C43590" i="3"/>
  <c r="C43591" i="3"/>
  <c r="C43592" i="3"/>
  <c r="C43593" i="3"/>
  <c r="C43594" i="3"/>
  <c r="C43595" i="3"/>
  <c r="C43596" i="3"/>
  <c r="C43597" i="3"/>
  <c r="C43598" i="3"/>
  <c r="C43599" i="3"/>
  <c r="C43600" i="3"/>
  <c r="C43601" i="3"/>
  <c r="C43602" i="3"/>
  <c r="C43603" i="3"/>
  <c r="C43604" i="3"/>
  <c r="C43605" i="3"/>
  <c r="C43606" i="3"/>
  <c r="C43607" i="3"/>
  <c r="C43608" i="3"/>
  <c r="C43609" i="3"/>
  <c r="C43610" i="3"/>
  <c r="C43611" i="3"/>
  <c r="C43612" i="3"/>
  <c r="C43613" i="3"/>
  <c r="C43614" i="3"/>
  <c r="C43615" i="3"/>
  <c r="C43616" i="3"/>
  <c r="C43617" i="3"/>
  <c r="C43618" i="3"/>
  <c r="C43619" i="3"/>
  <c r="C43620" i="3"/>
  <c r="C43621" i="3"/>
  <c r="C43622" i="3"/>
  <c r="C43623" i="3"/>
  <c r="C43624" i="3"/>
  <c r="C43625" i="3"/>
  <c r="C43626" i="3"/>
  <c r="C43627" i="3"/>
  <c r="C43628" i="3"/>
  <c r="C43629" i="3"/>
  <c r="C43630" i="3"/>
  <c r="C43631" i="3"/>
  <c r="C43632" i="3"/>
  <c r="C43633" i="3"/>
  <c r="C43634" i="3"/>
  <c r="C43635" i="3"/>
  <c r="C43636" i="3"/>
  <c r="C43637" i="3"/>
  <c r="C43638" i="3"/>
  <c r="C43639" i="3"/>
  <c r="C43640" i="3"/>
  <c r="C43641" i="3"/>
  <c r="C43642" i="3"/>
  <c r="C43643" i="3"/>
  <c r="C43644" i="3"/>
  <c r="C43645" i="3"/>
  <c r="C43646" i="3"/>
  <c r="C43647" i="3"/>
  <c r="C43648" i="3"/>
  <c r="C43649" i="3"/>
  <c r="C43650" i="3"/>
  <c r="C43651" i="3"/>
  <c r="C43652" i="3"/>
  <c r="C43653" i="3"/>
  <c r="C43654" i="3"/>
  <c r="C43655" i="3"/>
  <c r="C43656" i="3"/>
  <c r="C43657" i="3"/>
  <c r="C43658" i="3"/>
  <c r="C43659" i="3"/>
  <c r="C43660" i="3"/>
  <c r="C43661" i="3"/>
  <c r="C43662" i="3"/>
  <c r="C43663" i="3"/>
  <c r="C43664" i="3"/>
  <c r="C43665" i="3"/>
  <c r="C43666" i="3"/>
  <c r="C43667" i="3"/>
  <c r="C43668" i="3"/>
  <c r="C43669" i="3"/>
  <c r="C43670" i="3"/>
  <c r="C43671" i="3"/>
  <c r="C43672" i="3"/>
  <c r="C43673" i="3"/>
  <c r="C43674" i="3"/>
  <c r="C43675" i="3"/>
  <c r="C43676" i="3"/>
  <c r="C43677" i="3"/>
  <c r="C43678" i="3"/>
  <c r="C43679" i="3"/>
  <c r="C43680" i="3"/>
  <c r="C43681" i="3"/>
  <c r="C43682" i="3"/>
  <c r="C43683" i="3"/>
  <c r="C43684" i="3"/>
  <c r="C43685" i="3"/>
  <c r="C43686" i="3"/>
  <c r="C43687" i="3"/>
  <c r="C43688" i="3"/>
  <c r="C43689" i="3"/>
  <c r="C43690" i="3"/>
  <c r="C43691" i="3"/>
  <c r="C43692" i="3"/>
  <c r="C43693" i="3"/>
  <c r="C43694" i="3"/>
  <c r="C43695" i="3"/>
  <c r="C43696" i="3"/>
  <c r="C43697" i="3"/>
  <c r="C43698" i="3"/>
  <c r="C43699" i="3"/>
  <c r="C43700" i="3"/>
  <c r="C43701" i="3"/>
  <c r="C43702" i="3"/>
  <c r="C43703" i="3"/>
  <c r="C43704" i="3"/>
  <c r="C43705" i="3"/>
  <c r="C43706" i="3"/>
  <c r="C43707" i="3"/>
  <c r="C43708" i="3"/>
  <c r="C43709" i="3"/>
  <c r="C43710" i="3"/>
  <c r="C43711" i="3"/>
  <c r="C43712" i="3"/>
  <c r="C43713" i="3"/>
  <c r="C43714" i="3"/>
  <c r="C43715" i="3"/>
  <c r="C43716" i="3"/>
  <c r="C43717" i="3"/>
  <c r="C43718" i="3"/>
  <c r="C43719" i="3"/>
  <c r="C43720" i="3"/>
  <c r="C43721" i="3"/>
  <c r="C43722" i="3"/>
  <c r="C43723" i="3"/>
  <c r="C43724" i="3"/>
  <c r="C43725" i="3"/>
  <c r="C43726" i="3"/>
  <c r="C43727" i="3"/>
  <c r="C43728" i="3"/>
  <c r="C43729" i="3"/>
  <c r="C43730" i="3"/>
  <c r="C43731" i="3"/>
  <c r="C43732" i="3"/>
  <c r="C43733" i="3"/>
  <c r="C43734" i="3"/>
  <c r="C43735" i="3"/>
  <c r="C43736" i="3"/>
  <c r="C43737" i="3"/>
  <c r="C43738" i="3"/>
  <c r="C43739" i="3"/>
  <c r="C43740" i="3"/>
  <c r="C43741" i="3"/>
  <c r="C43742" i="3"/>
  <c r="C43743" i="3"/>
  <c r="C43744" i="3"/>
  <c r="C43745" i="3"/>
  <c r="C43746" i="3"/>
  <c r="C43747" i="3"/>
  <c r="C43748" i="3"/>
  <c r="C43749" i="3"/>
  <c r="C43750" i="3"/>
  <c r="C43751" i="3"/>
  <c r="C43752" i="3"/>
  <c r="C43753" i="3"/>
  <c r="C43754" i="3"/>
  <c r="C43755" i="3"/>
  <c r="C43756" i="3"/>
  <c r="C43757" i="3"/>
  <c r="C43758" i="3"/>
  <c r="C43759" i="3"/>
  <c r="C43760" i="3"/>
  <c r="C43761" i="3"/>
  <c r="C43762" i="3"/>
  <c r="C43763" i="3"/>
  <c r="C43764" i="3"/>
  <c r="C43765" i="3"/>
  <c r="C43766" i="3"/>
  <c r="C43767" i="3"/>
  <c r="C43768" i="3"/>
  <c r="C43769" i="3"/>
  <c r="C43770" i="3"/>
  <c r="C43771" i="3"/>
  <c r="C43772" i="3"/>
  <c r="C43773" i="3"/>
  <c r="C43774" i="3"/>
  <c r="C43775" i="3"/>
  <c r="C43776" i="3"/>
  <c r="C43777" i="3"/>
  <c r="C43778" i="3"/>
  <c r="C43779" i="3"/>
  <c r="C43780" i="3"/>
  <c r="C43781" i="3"/>
  <c r="C43782" i="3"/>
  <c r="C43783" i="3"/>
  <c r="C43784" i="3"/>
  <c r="C43785" i="3"/>
  <c r="C43786" i="3"/>
  <c r="C43787" i="3"/>
  <c r="C43788" i="3"/>
  <c r="C43789" i="3"/>
  <c r="C43790" i="3"/>
  <c r="C43791" i="3"/>
  <c r="C43792" i="3"/>
  <c r="C43793" i="3"/>
  <c r="C43794" i="3"/>
  <c r="C43795" i="3"/>
  <c r="C43796" i="3"/>
  <c r="C43797" i="3"/>
  <c r="C43798" i="3"/>
  <c r="C43799" i="3"/>
  <c r="C43800" i="3"/>
  <c r="C43801" i="3"/>
  <c r="C43802" i="3"/>
  <c r="C43803" i="3"/>
  <c r="C43804" i="3"/>
  <c r="C43805" i="3"/>
  <c r="C43806" i="3"/>
  <c r="C43807" i="3"/>
  <c r="C43808" i="3"/>
  <c r="C43809" i="3"/>
  <c r="C43810" i="3"/>
  <c r="C43811" i="3"/>
  <c r="C43812" i="3"/>
  <c r="C43813" i="3"/>
  <c r="C43814" i="3"/>
  <c r="C43815" i="3"/>
  <c r="C43816" i="3"/>
  <c r="C43817" i="3"/>
  <c r="C43818" i="3"/>
  <c r="C43819" i="3"/>
  <c r="C43820" i="3"/>
  <c r="C43821" i="3"/>
  <c r="C43822" i="3"/>
  <c r="C43823" i="3"/>
  <c r="C43824" i="3"/>
  <c r="C43825" i="3"/>
  <c r="C43826" i="3"/>
  <c r="C43827" i="3"/>
  <c r="C43828" i="3"/>
  <c r="C43829" i="3"/>
  <c r="C43830" i="3"/>
  <c r="C43831" i="3"/>
  <c r="C43832" i="3"/>
  <c r="C43833" i="3"/>
  <c r="C43834" i="3"/>
  <c r="C43835" i="3"/>
  <c r="C43836" i="3"/>
  <c r="C43837" i="3"/>
  <c r="C43838" i="3"/>
  <c r="C43839" i="3"/>
  <c r="C43840" i="3"/>
  <c r="C43841" i="3"/>
  <c r="C43842" i="3"/>
  <c r="C43843" i="3"/>
  <c r="C43844" i="3"/>
  <c r="C43845" i="3"/>
  <c r="C43846" i="3"/>
  <c r="C43847" i="3"/>
  <c r="C43848" i="3"/>
  <c r="C43849" i="3"/>
  <c r="C43850" i="3"/>
  <c r="C43851" i="3"/>
  <c r="C43852" i="3"/>
  <c r="C43853" i="3"/>
  <c r="C43854" i="3"/>
  <c r="C43855" i="3"/>
  <c r="C43856" i="3"/>
  <c r="C43857" i="3"/>
  <c r="C43858" i="3"/>
  <c r="C43859" i="3"/>
  <c r="C43860" i="3"/>
  <c r="C43861" i="3"/>
  <c r="C43862" i="3"/>
  <c r="C43863" i="3"/>
  <c r="C43864" i="3"/>
  <c r="C43865" i="3"/>
  <c r="C43866" i="3"/>
  <c r="C43867" i="3"/>
  <c r="C43868" i="3"/>
  <c r="C43869" i="3"/>
  <c r="C43870" i="3"/>
  <c r="C43871" i="3"/>
  <c r="C43872" i="3"/>
  <c r="C43873" i="3"/>
  <c r="C43874" i="3"/>
  <c r="C43875" i="3"/>
  <c r="C43876" i="3"/>
  <c r="C43877" i="3"/>
  <c r="C43878" i="3"/>
  <c r="C43879" i="3"/>
  <c r="C43880" i="3"/>
  <c r="C43881" i="3"/>
  <c r="C43882" i="3"/>
  <c r="C43883" i="3"/>
  <c r="C43884" i="3"/>
  <c r="C43885" i="3"/>
  <c r="C43886" i="3"/>
  <c r="C43887" i="3"/>
  <c r="C43888" i="3"/>
  <c r="C43889" i="3"/>
  <c r="C43890" i="3"/>
  <c r="C43891" i="3"/>
  <c r="C43892" i="3"/>
  <c r="C43893" i="3"/>
  <c r="C43894" i="3"/>
  <c r="C43895" i="3"/>
  <c r="C43896" i="3"/>
  <c r="C43897" i="3"/>
  <c r="C43898" i="3"/>
  <c r="C43899" i="3"/>
  <c r="C43900" i="3"/>
  <c r="C43901" i="3"/>
  <c r="C43902" i="3"/>
  <c r="C43903" i="3"/>
  <c r="C43904" i="3"/>
  <c r="C43905" i="3"/>
  <c r="C43906" i="3"/>
  <c r="C43907" i="3"/>
  <c r="C43908" i="3"/>
  <c r="C43909" i="3"/>
  <c r="C43910" i="3"/>
  <c r="C43911" i="3"/>
  <c r="C43912" i="3"/>
  <c r="C43913" i="3"/>
  <c r="C43914" i="3"/>
  <c r="C43915" i="3"/>
  <c r="C43916" i="3"/>
  <c r="C43917" i="3"/>
  <c r="C43918" i="3"/>
  <c r="C43919" i="3"/>
  <c r="C43920" i="3"/>
  <c r="C43921" i="3"/>
  <c r="C43922" i="3"/>
  <c r="C43923" i="3"/>
  <c r="C43924" i="3"/>
  <c r="C43925" i="3"/>
  <c r="C43926" i="3"/>
  <c r="C43927" i="3"/>
  <c r="C43928" i="3"/>
  <c r="C43929" i="3"/>
  <c r="C43930" i="3"/>
  <c r="C43931" i="3"/>
  <c r="C43932" i="3"/>
  <c r="C43933" i="3"/>
  <c r="C43934" i="3"/>
  <c r="C43935" i="3"/>
  <c r="C43936" i="3"/>
  <c r="C43937" i="3"/>
  <c r="C43938" i="3"/>
  <c r="C43939" i="3"/>
  <c r="C43940" i="3"/>
  <c r="C43941" i="3"/>
  <c r="C43942" i="3"/>
  <c r="C43943" i="3"/>
  <c r="C43944" i="3"/>
  <c r="C43945" i="3"/>
  <c r="C43946" i="3"/>
  <c r="C43947" i="3"/>
  <c r="C43948" i="3"/>
  <c r="C43949" i="3"/>
  <c r="C43950" i="3"/>
  <c r="C43951" i="3"/>
  <c r="C43952" i="3"/>
  <c r="C43953" i="3"/>
  <c r="C43954" i="3"/>
  <c r="C43955" i="3"/>
  <c r="C43956" i="3"/>
  <c r="C43957" i="3"/>
  <c r="C43958" i="3"/>
  <c r="C43959" i="3"/>
  <c r="C43960" i="3"/>
  <c r="C43961" i="3"/>
  <c r="C43962" i="3"/>
  <c r="C43963" i="3"/>
  <c r="C43964" i="3"/>
  <c r="C43965" i="3"/>
  <c r="C43966" i="3"/>
  <c r="C43967" i="3"/>
  <c r="C43968" i="3"/>
  <c r="C43969" i="3"/>
  <c r="C43970" i="3"/>
  <c r="C43971" i="3"/>
  <c r="C43972" i="3"/>
  <c r="C43973" i="3"/>
  <c r="C43974" i="3"/>
  <c r="C43975" i="3"/>
  <c r="C43976" i="3"/>
  <c r="C43977" i="3"/>
  <c r="C43978" i="3"/>
  <c r="C43979" i="3"/>
  <c r="C43980" i="3"/>
  <c r="C43981" i="3"/>
  <c r="C43982" i="3"/>
  <c r="C43983" i="3"/>
  <c r="C43984" i="3"/>
  <c r="C43985" i="3"/>
  <c r="C43986" i="3"/>
  <c r="C43987" i="3"/>
  <c r="C43988" i="3"/>
  <c r="C43989" i="3"/>
  <c r="C43990" i="3"/>
  <c r="C43991" i="3"/>
  <c r="C43992" i="3"/>
  <c r="C43993" i="3"/>
  <c r="C43994" i="3"/>
  <c r="C43995" i="3"/>
  <c r="C43996" i="3"/>
  <c r="C43997" i="3"/>
  <c r="C43998" i="3"/>
  <c r="C43999" i="3"/>
  <c r="C44000" i="3"/>
  <c r="C44001" i="3"/>
  <c r="C44002" i="3"/>
  <c r="C44003" i="3"/>
  <c r="C44004" i="3"/>
  <c r="C44005" i="3"/>
  <c r="C44006" i="3"/>
  <c r="C44007" i="3"/>
  <c r="C44008" i="3"/>
  <c r="C44009" i="3"/>
  <c r="C44010" i="3"/>
  <c r="C44011" i="3"/>
  <c r="C44012" i="3"/>
  <c r="C44013" i="3"/>
  <c r="C44014" i="3"/>
  <c r="C44015" i="3"/>
  <c r="C44016" i="3"/>
  <c r="C44017" i="3"/>
  <c r="C44018" i="3"/>
  <c r="C44019" i="3"/>
  <c r="C44020" i="3"/>
  <c r="C44021" i="3"/>
  <c r="C44022" i="3"/>
  <c r="C44023" i="3"/>
  <c r="C44024" i="3"/>
  <c r="C44025" i="3"/>
  <c r="C44026" i="3"/>
  <c r="C44027" i="3"/>
  <c r="C44028" i="3"/>
  <c r="C44029" i="3"/>
  <c r="C44030" i="3"/>
  <c r="C44031" i="3"/>
  <c r="C44032" i="3"/>
  <c r="C44033" i="3"/>
  <c r="C44034" i="3"/>
  <c r="C44035" i="3"/>
  <c r="C44036" i="3"/>
  <c r="C44037" i="3"/>
  <c r="C44038" i="3"/>
  <c r="C44039" i="3"/>
  <c r="C44040" i="3"/>
  <c r="C44041" i="3"/>
  <c r="C44042" i="3"/>
  <c r="C44043" i="3"/>
  <c r="C44044" i="3"/>
  <c r="C44045" i="3"/>
  <c r="C44046" i="3"/>
  <c r="C44047" i="3"/>
  <c r="C44048" i="3"/>
  <c r="C44049" i="3"/>
  <c r="C44050" i="3"/>
  <c r="C44051" i="3"/>
  <c r="C44052" i="3"/>
  <c r="C44053" i="3"/>
  <c r="C44054" i="3"/>
  <c r="C44055" i="3"/>
  <c r="C44056" i="3"/>
  <c r="C44057" i="3"/>
  <c r="C44058" i="3"/>
  <c r="C44059" i="3"/>
  <c r="C44060" i="3"/>
  <c r="C44061" i="3"/>
  <c r="C44062" i="3"/>
  <c r="C44063" i="3"/>
  <c r="C44064" i="3"/>
  <c r="C44065" i="3"/>
  <c r="C44066" i="3"/>
  <c r="C44067" i="3"/>
  <c r="C44068" i="3"/>
  <c r="C44069" i="3"/>
  <c r="C44070" i="3"/>
  <c r="C44071" i="3"/>
  <c r="C44072" i="3"/>
  <c r="C44073" i="3"/>
  <c r="C44074" i="3"/>
  <c r="C44075" i="3"/>
  <c r="C44076" i="3"/>
  <c r="C44077" i="3"/>
  <c r="C44078" i="3"/>
  <c r="C44079" i="3"/>
  <c r="C44080" i="3"/>
  <c r="C44081" i="3"/>
  <c r="C44082" i="3"/>
  <c r="C44083" i="3"/>
  <c r="C44084" i="3"/>
  <c r="C44085" i="3"/>
  <c r="C44086" i="3"/>
  <c r="C44087" i="3"/>
  <c r="C44088" i="3"/>
  <c r="C44089" i="3"/>
  <c r="C44090" i="3"/>
  <c r="C44091" i="3"/>
  <c r="C44092" i="3"/>
  <c r="C44093" i="3"/>
  <c r="C44094" i="3"/>
  <c r="C44095" i="3"/>
  <c r="C44096" i="3"/>
  <c r="C44097" i="3"/>
  <c r="C44098" i="3"/>
  <c r="C44099" i="3"/>
  <c r="C44100" i="3"/>
  <c r="C44101" i="3"/>
  <c r="C44102" i="3"/>
  <c r="C44103" i="3"/>
  <c r="C44104" i="3"/>
  <c r="C44105" i="3"/>
  <c r="C44106" i="3"/>
  <c r="C44107" i="3"/>
  <c r="C44108" i="3"/>
  <c r="C44109" i="3"/>
  <c r="C44110" i="3"/>
  <c r="C44111" i="3"/>
  <c r="C44112" i="3"/>
  <c r="C44113" i="3"/>
  <c r="C44114" i="3"/>
  <c r="C44115" i="3"/>
  <c r="C44116" i="3"/>
  <c r="C44117" i="3"/>
  <c r="C44118" i="3"/>
  <c r="C44119" i="3"/>
  <c r="C44120" i="3"/>
  <c r="C44121" i="3"/>
  <c r="C44122" i="3"/>
  <c r="C44123" i="3"/>
  <c r="C44124" i="3"/>
  <c r="C44125" i="3"/>
  <c r="C44126" i="3"/>
  <c r="C44127" i="3"/>
  <c r="C44128" i="3"/>
  <c r="C44129" i="3"/>
  <c r="C44130" i="3"/>
  <c r="C44131" i="3"/>
  <c r="C44132" i="3"/>
  <c r="C44133" i="3"/>
  <c r="C44134" i="3"/>
  <c r="C44135" i="3"/>
  <c r="C44136" i="3"/>
  <c r="C44137" i="3"/>
  <c r="C44138" i="3"/>
  <c r="C44139" i="3"/>
  <c r="C44140" i="3"/>
  <c r="C44141" i="3"/>
  <c r="C44142" i="3"/>
  <c r="C44143" i="3"/>
  <c r="C44144" i="3"/>
  <c r="C44145" i="3"/>
  <c r="C44146" i="3"/>
  <c r="C44147" i="3"/>
  <c r="C44148" i="3"/>
  <c r="C44149" i="3"/>
  <c r="C44150" i="3"/>
  <c r="C44151" i="3"/>
  <c r="C44152" i="3"/>
  <c r="C44153" i="3"/>
  <c r="C44154" i="3"/>
  <c r="C44155" i="3"/>
  <c r="C44156" i="3"/>
  <c r="C44157" i="3"/>
  <c r="C44158" i="3"/>
  <c r="C44159" i="3"/>
  <c r="C44160" i="3"/>
  <c r="C44161" i="3"/>
  <c r="C44162" i="3"/>
  <c r="C44163" i="3"/>
  <c r="C44164" i="3"/>
  <c r="C44165" i="3"/>
  <c r="C44166" i="3"/>
  <c r="C44167" i="3"/>
  <c r="C44168" i="3"/>
  <c r="C44169" i="3"/>
  <c r="C44170" i="3"/>
  <c r="C44171" i="3"/>
  <c r="C44172" i="3"/>
  <c r="C44173" i="3"/>
  <c r="C44174" i="3"/>
  <c r="C44175" i="3"/>
  <c r="C44176" i="3"/>
  <c r="C44177" i="3"/>
  <c r="C44178" i="3"/>
  <c r="C44179" i="3"/>
  <c r="C44180" i="3"/>
  <c r="C44181" i="3"/>
  <c r="C44182" i="3"/>
  <c r="C44183" i="3"/>
  <c r="C44184" i="3"/>
  <c r="C44185" i="3"/>
  <c r="C44186" i="3"/>
  <c r="C44187" i="3"/>
  <c r="C44188" i="3"/>
  <c r="C44189" i="3"/>
  <c r="C44190" i="3"/>
  <c r="C44191" i="3"/>
  <c r="C44192" i="3"/>
  <c r="C44193" i="3"/>
  <c r="C44194" i="3"/>
  <c r="C44195" i="3"/>
  <c r="C44196" i="3"/>
  <c r="C44197" i="3"/>
  <c r="C44198" i="3"/>
  <c r="C44199" i="3"/>
  <c r="C44200" i="3"/>
  <c r="C44201" i="3"/>
  <c r="C44202" i="3"/>
  <c r="C44203" i="3"/>
  <c r="C44204" i="3"/>
  <c r="C44205" i="3"/>
  <c r="C44206" i="3"/>
  <c r="C44207" i="3"/>
  <c r="C44208" i="3"/>
  <c r="C44209" i="3"/>
  <c r="C44210" i="3"/>
  <c r="C44211" i="3"/>
  <c r="C44212" i="3"/>
  <c r="C44213" i="3"/>
  <c r="C44214" i="3"/>
  <c r="C44215" i="3"/>
  <c r="C44216" i="3"/>
  <c r="C44217" i="3"/>
  <c r="C44218" i="3"/>
  <c r="C44219" i="3"/>
  <c r="C44220" i="3"/>
  <c r="C44221" i="3"/>
  <c r="C44222" i="3"/>
  <c r="C44223" i="3"/>
  <c r="C44224" i="3"/>
  <c r="C44225" i="3"/>
  <c r="C44226" i="3"/>
  <c r="C44227" i="3"/>
  <c r="C44228" i="3"/>
  <c r="C44229" i="3"/>
  <c r="C44230" i="3"/>
  <c r="C44231" i="3"/>
  <c r="C44232" i="3"/>
  <c r="C44233" i="3"/>
  <c r="C44234" i="3"/>
  <c r="C44235" i="3"/>
  <c r="C44236" i="3"/>
  <c r="C44237" i="3"/>
  <c r="C44238" i="3"/>
  <c r="C44239" i="3"/>
  <c r="C44240" i="3"/>
  <c r="C44241" i="3"/>
  <c r="C44242" i="3"/>
  <c r="C44243" i="3"/>
  <c r="C44244" i="3"/>
  <c r="C44245" i="3"/>
  <c r="C44246" i="3"/>
  <c r="C44247" i="3"/>
  <c r="C44248" i="3"/>
  <c r="C44249" i="3"/>
  <c r="C44250" i="3"/>
  <c r="C44251" i="3"/>
  <c r="C44252" i="3"/>
  <c r="C44253" i="3"/>
  <c r="C44254" i="3"/>
  <c r="C44255" i="3"/>
  <c r="C44256" i="3"/>
  <c r="C44257" i="3"/>
  <c r="C44258" i="3"/>
  <c r="C44259" i="3"/>
  <c r="C44260" i="3"/>
  <c r="C44261" i="3"/>
  <c r="C44262" i="3"/>
  <c r="C44263" i="3"/>
  <c r="C44264" i="3"/>
  <c r="C44265" i="3"/>
  <c r="C44266" i="3"/>
  <c r="C44267" i="3"/>
  <c r="C44268" i="3"/>
  <c r="C44269" i="3"/>
  <c r="C44270" i="3"/>
  <c r="C44271" i="3"/>
  <c r="C44272" i="3"/>
  <c r="C44273" i="3"/>
  <c r="C44274" i="3"/>
  <c r="C44275" i="3"/>
  <c r="C44276" i="3"/>
  <c r="C44277" i="3"/>
  <c r="C44278" i="3"/>
  <c r="C44279" i="3"/>
  <c r="C44280" i="3"/>
  <c r="C44281" i="3"/>
  <c r="C44282" i="3"/>
  <c r="C44283" i="3"/>
  <c r="C44284" i="3"/>
  <c r="C44285" i="3"/>
  <c r="C44286" i="3"/>
  <c r="C44287" i="3"/>
  <c r="C44288" i="3"/>
  <c r="C44289" i="3"/>
  <c r="C44290" i="3"/>
  <c r="C44291" i="3"/>
  <c r="C44292" i="3"/>
  <c r="C44293" i="3"/>
  <c r="C44294" i="3"/>
  <c r="C44295" i="3"/>
  <c r="C44296" i="3"/>
  <c r="C44297" i="3"/>
  <c r="C44298" i="3"/>
  <c r="C44299" i="3"/>
  <c r="C44300" i="3"/>
  <c r="C44301" i="3"/>
  <c r="C44302" i="3"/>
  <c r="C44303" i="3"/>
  <c r="C44304" i="3"/>
  <c r="C44305" i="3"/>
  <c r="C44306" i="3"/>
  <c r="C44307" i="3"/>
  <c r="C44308" i="3"/>
  <c r="C44309" i="3"/>
  <c r="C44310" i="3"/>
  <c r="C44311" i="3"/>
  <c r="C44312" i="3"/>
  <c r="C44313" i="3"/>
  <c r="C44314" i="3"/>
  <c r="C44315" i="3"/>
  <c r="C44316" i="3"/>
  <c r="C44317" i="3"/>
  <c r="C44318" i="3"/>
  <c r="C44319" i="3"/>
  <c r="C44320" i="3"/>
  <c r="C44321" i="3"/>
  <c r="C44322" i="3"/>
  <c r="C44323" i="3"/>
  <c r="C44324" i="3"/>
  <c r="C44325" i="3"/>
  <c r="C44326" i="3"/>
  <c r="C44327" i="3"/>
  <c r="C44328" i="3"/>
  <c r="C44329" i="3"/>
  <c r="C44330" i="3"/>
  <c r="C44331" i="3"/>
  <c r="C44332" i="3"/>
  <c r="C44333" i="3"/>
  <c r="C44334" i="3"/>
  <c r="C44335" i="3"/>
  <c r="C44336" i="3"/>
  <c r="C44337" i="3"/>
  <c r="C44338" i="3"/>
  <c r="C44339" i="3"/>
  <c r="C44340" i="3"/>
  <c r="C44341" i="3"/>
  <c r="C44342" i="3"/>
  <c r="C44343" i="3"/>
  <c r="C44344" i="3"/>
  <c r="C44345" i="3"/>
  <c r="C44346" i="3"/>
  <c r="C44347" i="3"/>
  <c r="C44348" i="3"/>
  <c r="C44349" i="3"/>
  <c r="C44350" i="3"/>
  <c r="C44351" i="3"/>
  <c r="C44352" i="3"/>
  <c r="C44353" i="3"/>
  <c r="C44354" i="3"/>
  <c r="C44355" i="3"/>
  <c r="C44356" i="3"/>
  <c r="C44357" i="3"/>
  <c r="C44358" i="3"/>
  <c r="C44359" i="3"/>
  <c r="C44360" i="3"/>
  <c r="C44361" i="3"/>
  <c r="C44362" i="3"/>
  <c r="C44363" i="3"/>
  <c r="C44364" i="3"/>
  <c r="C44365" i="3"/>
  <c r="C44366" i="3"/>
  <c r="C44367" i="3"/>
  <c r="C44368" i="3"/>
  <c r="C44369" i="3"/>
  <c r="C44370" i="3"/>
  <c r="C44371" i="3"/>
  <c r="C44372" i="3"/>
  <c r="C44373" i="3"/>
  <c r="C44374" i="3"/>
  <c r="C44375" i="3"/>
  <c r="C44376" i="3"/>
  <c r="C44377" i="3"/>
  <c r="C44378" i="3"/>
  <c r="C44379" i="3"/>
  <c r="C44380" i="3"/>
  <c r="C44381" i="3"/>
  <c r="C44382" i="3"/>
  <c r="C44383" i="3"/>
  <c r="C44384" i="3"/>
  <c r="C44385" i="3"/>
  <c r="C44386" i="3"/>
  <c r="C44387" i="3"/>
  <c r="C44388" i="3"/>
  <c r="C44389" i="3"/>
  <c r="C44390" i="3"/>
  <c r="C44391" i="3"/>
  <c r="C44392" i="3"/>
  <c r="C44393" i="3"/>
  <c r="C44394" i="3"/>
  <c r="C44395" i="3"/>
  <c r="C44396" i="3"/>
  <c r="C44397" i="3"/>
  <c r="C44398" i="3"/>
  <c r="C44399" i="3"/>
  <c r="C44400" i="3"/>
  <c r="C44401" i="3"/>
  <c r="C44402" i="3"/>
  <c r="C44403" i="3"/>
  <c r="C44404" i="3"/>
  <c r="C44405" i="3"/>
  <c r="C44406" i="3"/>
  <c r="C44407" i="3"/>
  <c r="C44408" i="3"/>
  <c r="C44409" i="3"/>
  <c r="C44410" i="3"/>
  <c r="C44411" i="3"/>
  <c r="C44412" i="3"/>
  <c r="C44413" i="3"/>
  <c r="C44414" i="3"/>
  <c r="C44415" i="3"/>
  <c r="C44416" i="3"/>
  <c r="C44417" i="3"/>
  <c r="C44418" i="3"/>
  <c r="C44419" i="3"/>
  <c r="C44420" i="3"/>
  <c r="C44421" i="3"/>
  <c r="C44422" i="3"/>
  <c r="C44423" i="3"/>
  <c r="C44424" i="3"/>
  <c r="C44425" i="3"/>
  <c r="C44426" i="3"/>
  <c r="C44427" i="3"/>
  <c r="C44428" i="3"/>
  <c r="C44429" i="3"/>
  <c r="C44430" i="3"/>
  <c r="C44431" i="3"/>
  <c r="C44432" i="3"/>
  <c r="C44433" i="3"/>
  <c r="C44434" i="3"/>
  <c r="C44435" i="3"/>
  <c r="C44436" i="3"/>
  <c r="C44437" i="3"/>
  <c r="C44438" i="3"/>
  <c r="C44439" i="3"/>
  <c r="C44440" i="3"/>
  <c r="C44441" i="3"/>
  <c r="C44442" i="3"/>
  <c r="C44443" i="3"/>
  <c r="C44444" i="3"/>
  <c r="C44445" i="3"/>
  <c r="C44446" i="3"/>
  <c r="C44447" i="3"/>
  <c r="C44448" i="3"/>
  <c r="C44449" i="3"/>
  <c r="C44450" i="3"/>
  <c r="C44451" i="3"/>
  <c r="C44452" i="3"/>
  <c r="C44453" i="3"/>
  <c r="C44454" i="3"/>
  <c r="C44455" i="3"/>
  <c r="C44456" i="3"/>
  <c r="C44457" i="3"/>
  <c r="C44458" i="3"/>
  <c r="C44459" i="3"/>
  <c r="C44460" i="3"/>
  <c r="C44461" i="3"/>
  <c r="C44462" i="3"/>
  <c r="C44463" i="3"/>
  <c r="C44464" i="3"/>
  <c r="C44465" i="3"/>
  <c r="C44466" i="3"/>
  <c r="C44467" i="3"/>
  <c r="C44468" i="3"/>
  <c r="C44469" i="3"/>
  <c r="C44470" i="3"/>
  <c r="C44471" i="3"/>
  <c r="C44472" i="3"/>
  <c r="C44473" i="3"/>
  <c r="C44474" i="3"/>
  <c r="C44475" i="3"/>
  <c r="C44476" i="3"/>
  <c r="C44477" i="3"/>
  <c r="C44478" i="3"/>
  <c r="C44479" i="3"/>
  <c r="C44480" i="3"/>
  <c r="C44481" i="3"/>
  <c r="C44482" i="3"/>
  <c r="C44483" i="3"/>
  <c r="C44484" i="3"/>
  <c r="C44485" i="3"/>
  <c r="C44486" i="3"/>
  <c r="C44487" i="3"/>
  <c r="C44488" i="3"/>
  <c r="C44489" i="3"/>
  <c r="C44490" i="3"/>
  <c r="C44491" i="3"/>
  <c r="C44492" i="3"/>
  <c r="C44493" i="3"/>
  <c r="C44494" i="3"/>
  <c r="C44495" i="3"/>
  <c r="C44496" i="3"/>
  <c r="C44497" i="3"/>
  <c r="C44498" i="3"/>
  <c r="C44499" i="3"/>
  <c r="C44500" i="3"/>
  <c r="C44501" i="3"/>
  <c r="C44502" i="3"/>
  <c r="C44503" i="3"/>
  <c r="C44504" i="3"/>
  <c r="C44505" i="3"/>
  <c r="C44506" i="3"/>
  <c r="C44507" i="3"/>
  <c r="C44508" i="3"/>
  <c r="C44509" i="3"/>
  <c r="C44510" i="3"/>
  <c r="C44511" i="3"/>
  <c r="C44512" i="3"/>
  <c r="C44513" i="3"/>
  <c r="C44514" i="3"/>
  <c r="C44515" i="3"/>
  <c r="C44516" i="3"/>
  <c r="C44517" i="3"/>
  <c r="C44518" i="3"/>
  <c r="C44519" i="3"/>
  <c r="C44520" i="3"/>
  <c r="C44521" i="3"/>
  <c r="C44522" i="3"/>
  <c r="C44523" i="3"/>
  <c r="C44524" i="3"/>
  <c r="C44525" i="3"/>
  <c r="C44526" i="3"/>
  <c r="C44527" i="3"/>
  <c r="C44528" i="3"/>
  <c r="C44529" i="3"/>
  <c r="C44530" i="3"/>
  <c r="C44531" i="3"/>
  <c r="C44532" i="3"/>
  <c r="C44533" i="3"/>
  <c r="C44534" i="3"/>
  <c r="C44535" i="3"/>
  <c r="C44536" i="3"/>
  <c r="C44537" i="3"/>
  <c r="C44538" i="3"/>
  <c r="C44539" i="3"/>
  <c r="C44540" i="3"/>
  <c r="C44541" i="3"/>
  <c r="C44542" i="3"/>
  <c r="C44543" i="3"/>
  <c r="C44544" i="3"/>
  <c r="C44545" i="3"/>
  <c r="C44546" i="3"/>
  <c r="C44547" i="3"/>
  <c r="C44548" i="3"/>
  <c r="C44549" i="3"/>
  <c r="C44550" i="3"/>
  <c r="C44551" i="3"/>
  <c r="C44552" i="3"/>
  <c r="C44553" i="3"/>
  <c r="C44554" i="3"/>
  <c r="C44555" i="3"/>
  <c r="C44556" i="3"/>
  <c r="C44557" i="3"/>
  <c r="C44558" i="3"/>
  <c r="C44559" i="3"/>
  <c r="C44560" i="3"/>
  <c r="C44561" i="3"/>
  <c r="C44562" i="3"/>
  <c r="C44563" i="3"/>
  <c r="C44564" i="3"/>
  <c r="C44565" i="3"/>
  <c r="C44566" i="3"/>
  <c r="C44567" i="3"/>
  <c r="C44568" i="3"/>
  <c r="C44569" i="3"/>
  <c r="C44570" i="3"/>
  <c r="C44571" i="3"/>
  <c r="C44572" i="3"/>
  <c r="C44573" i="3"/>
  <c r="C44574" i="3"/>
  <c r="C44575" i="3"/>
  <c r="C44576" i="3"/>
  <c r="C44577" i="3"/>
  <c r="C44578" i="3"/>
  <c r="C44579" i="3"/>
  <c r="C44580" i="3"/>
  <c r="C44581" i="3"/>
  <c r="C44582" i="3"/>
  <c r="C44583" i="3"/>
  <c r="C44584" i="3"/>
  <c r="C44585" i="3"/>
  <c r="C44586" i="3"/>
  <c r="C44587" i="3"/>
  <c r="C44588" i="3"/>
  <c r="C44589" i="3"/>
  <c r="C44590" i="3"/>
  <c r="C44591" i="3"/>
  <c r="C44592" i="3"/>
  <c r="C44593" i="3"/>
  <c r="C44594" i="3"/>
  <c r="C44595" i="3"/>
  <c r="C44596" i="3"/>
  <c r="C44597" i="3"/>
  <c r="C44598" i="3"/>
  <c r="C44599" i="3"/>
  <c r="C44600" i="3"/>
  <c r="C44601" i="3"/>
  <c r="C44602" i="3"/>
  <c r="C44603" i="3"/>
  <c r="C44604" i="3"/>
  <c r="C44605" i="3"/>
  <c r="C44606" i="3"/>
  <c r="C44607" i="3"/>
  <c r="C44608" i="3"/>
  <c r="C44609" i="3"/>
  <c r="C44610" i="3"/>
  <c r="C44611" i="3"/>
  <c r="C44612" i="3"/>
  <c r="C44613" i="3"/>
  <c r="C44614" i="3"/>
  <c r="C44615" i="3"/>
  <c r="C44616" i="3"/>
  <c r="C44617" i="3"/>
  <c r="C44618" i="3"/>
  <c r="C44619" i="3"/>
  <c r="C44620" i="3"/>
  <c r="C44621" i="3"/>
  <c r="C44622" i="3"/>
  <c r="C44623" i="3"/>
  <c r="C44624" i="3"/>
  <c r="C44625" i="3"/>
  <c r="C44626" i="3"/>
  <c r="C44627" i="3"/>
  <c r="C44628" i="3"/>
  <c r="C44629" i="3"/>
  <c r="C44630" i="3"/>
  <c r="C44631" i="3"/>
  <c r="C44632" i="3"/>
  <c r="C44633" i="3"/>
  <c r="C44634" i="3"/>
  <c r="C44635" i="3"/>
  <c r="C44636" i="3"/>
  <c r="C44637" i="3"/>
  <c r="C44638" i="3"/>
  <c r="C44639" i="3"/>
  <c r="C44640" i="3"/>
  <c r="C44641" i="3"/>
  <c r="C44642" i="3"/>
  <c r="C44643" i="3"/>
  <c r="C44644" i="3"/>
  <c r="C44645" i="3"/>
  <c r="C44646" i="3"/>
  <c r="C44647" i="3"/>
  <c r="C44648" i="3"/>
  <c r="C44649" i="3"/>
  <c r="C44650" i="3"/>
  <c r="C44651" i="3"/>
  <c r="C44652" i="3"/>
  <c r="C44653" i="3"/>
  <c r="C44654" i="3"/>
  <c r="C44655" i="3"/>
  <c r="C44656" i="3"/>
  <c r="C44657" i="3"/>
  <c r="C44658" i="3"/>
  <c r="C44659" i="3"/>
  <c r="C44660" i="3"/>
  <c r="C44661" i="3"/>
  <c r="C44662" i="3"/>
  <c r="C44663" i="3"/>
  <c r="C44664" i="3"/>
  <c r="C44665" i="3"/>
  <c r="C44666" i="3"/>
  <c r="C44667" i="3"/>
  <c r="C44668" i="3"/>
  <c r="C44669" i="3"/>
  <c r="C44670" i="3"/>
  <c r="C44671" i="3"/>
  <c r="C44672" i="3"/>
  <c r="C44673" i="3"/>
  <c r="C44674" i="3"/>
  <c r="C44675" i="3"/>
  <c r="C44676" i="3"/>
  <c r="C44677" i="3"/>
  <c r="C44678" i="3"/>
  <c r="C44679" i="3"/>
  <c r="C44680" i="3"/>
  <c r="C44681" i="3"/>
  <c r="C44682" i="3"/>
  <c r="C44683" i="3"/>
  <c r="C44684" i="3"/>
  <c r="C44685" i="3"/>
  <c r="C44686" i="3"/>
  <c r="C44687" i="3"/>
  <c r="C44688" i="3"/>
  <c r="C44689" i="3"/>
  <c r="C44690" i="3"/>
  <c r="C44691" i="3"/>
  <c r="C44692" i="3"/>
  <c r="C44693" i="3"/>
  <c r="C44694" i="3"/>
  <c r="C44695" i="3"/>
  <c r="C44696" i="3"/>
  <c r="C44697" i="3"/>
  <c r="C44698" i="3"/>
  <c r="C44699" i="3"/>
  <c r="C44700" i="3"/>
  <c r="C44701" i="3"/>
  <c r="C44702" i="3"/>
  <c r="C44703" i="3"/>
  <c r="C44704" i="3"/>
  <c r="C44705" i="3"/>
  <c r="C44706" i="3"/>
  <c r="C44707" i="3"/>
  <c r="C44708" i="3"/>
  <c r="C44709" i="3"/>
  <c r="C44710" i="3"/>
  <c r="C44711" i="3"/>
  <c r="C44712" i="3"/>
  <c r="C44713" i="3"/>
  <c r="C44714" i="3"/>
  <c r="C44715" i="3"/>
  <c r="C44716" i="3"/>
  <c r="C44717" i="3"/>
  <c r="C44718" i="3"/>
  <c r="C44719" i="3"/>
  <c r="C44720" i="3"/>
  <c r="C44721" i="3"/>
  <c r="C44722" i="3"/>
  <c r="C44723" i="3"/>
  <c r="C44724" i="3"/>
  <c r="C44725" i="3"/>
  <c r="C44726" i="3"/>
  <c r="C44727" i="3"/>
  <c r="C44728" i="3"/>
  <c r="C44729" i="3"/>
  <c r="C44730" i="3"/>
  <c r="C44731" i="3"/>
  <c r="C44732" i="3"/>
  <c r="C44733" i="3"/>
  <c r="C44734" i="3"/>
  <c r="C44735" i="3"/>
  <c r="C44736" i="3"/>
  <c r="C44737" i="3"/>
  <c r="C44738" i="3"/>
  <c r="C44739" i="3"/>
  <c r="C44740" i="3"/>
  <c r="C44741" i="3"/>
  <c r="C44742" i="3"/>
  <c r="C44743" i="3"/>
  <c r="C44744" i="3"/>
  <c r="C44745" i="3"/>
  <c r="C44746" i="3"/>
  <c r="C44747" i="3"/>
  <c r="C44748" i="3"/>
  <c r="C44749" i="3"/>
  <c r="C44750" i="3"/>
  <c r="C44751" i="3"/>
  <c r="C44752" i="3"/>
  <c r="C44753" i="3"/>
  <c r="C44754" i="3"/>
  <c r="C44755" i="3"/>
  <c r="C44756" i="3"/>
  <c r="C44757" i="3"/>
  <c r="C44758" i="3"/>
  <c r="C44759" i="3"/>
  <c r="C44760" i="3"/>
  <c r="C44761" i="3"/>
  <c r="C44762" i="3"/>
  <c r="C44763" i="3"/>
  <c r="C44764" i="3"/>
  <c r="C44765" i="3"/>
  <c r="C44766" i="3"/>
  <c r="C44767" i="3"/>
  <c r="C44768" i="3"/>
  <c r="C44769" i="3"/>
  <c r="C44770" i="3"/>
  <c r="C44771" i="3"/>
  <c r="C44772" i="3"/>
  <c r="C44773" i="3"/>
  <c r="C44774" i="3"/>
  <c r="C44775" i="3"/>
  <c r="C44776" i="3"/>
  <c r="C44777" i="3"/>
  <c r="C44778" i="3"/>
  <c r="C44779" i="3"/>
  <c r="C44780" i="3"/>
  <c r="C44781" i="3"/>
  <c r="C44782" i="3"/>
  <c r="C44783" i="3"/>
  <c r="C44784" i="3"/>
  <c r="C44785" i="3"/>
  <c r="C44786" i="3"/>
  <c r="C44787" i="3"/>
  <c r="C44788" i="3"/>
  <c r="C44789" i="3"/>
  <c r="C44790" i="3"/>
  <c r="C44791" i="3"/>
  <c r="C44792" i="3"/>
  <c r="C44793" i="3"/>
  <c r="C44794" i="3"/>
  <c r="C44795" i="3"/>
  <c r="C44796" i="3"/>
  <c r="C44797" i="3"/>
  <c r="C44798" i="3"/>
  <c r="C44799" i="3"/>
  <c r="C44800" i="3"/>
  <c r="C44801" i="3"/>
  <c r="C44802" i="3"/>
  <c r="C44803" i="3"/>
  <c r="C44804" i="3"/>
  <c r="C44805" i="3"/>
  <c r="C44806" i="3"/>
  <c r="C44807" i="3"/>
  <c r="C44808" i="3"/>
  <c r="C44809" i="3"/>
  <c r="C44810" i="3"/>
  <c r="C44811" i="3"/>
  <c r="C44812" i="3"/>
  <c r="C44813" i="3"/>
  <c r="C44814" i="3"/>
  <c r="C44815" i="3"/>
  <c r="C44816" i="3"/>
  <c r="C44817" i="3"/>
  <c r="C44818" i="3"/>
  <c r="C44819" i="3"/>
  <c r="C44820" i="3"/>
  <c r="C44821" i="3"/>
  <c r="C44822" i="3"/>
  <c r="C44823" i="3"/>
  <c r="C44824" i="3"/>
  <c r="C44825" i="3"/>
  <c r="C44826" i="3"/>
  <c r="C44827" i="3"/>
  <c r="C44828" i="3"/>
  <c r="C44829" i="3"/>
  <c r="C44830" i="3"/>
  <c r="C44831" i="3"/>
  <c r="C44832" i="3"/>
  <c r="C44833" i="3"/>
  <c r="C44834" i="3"/>
  <c r="C44835" i="3"/>
  <c r="C44836" i="3"/>
  <c r="C44837" i="3"/>
  <c r="C44838" i="3"/>
  <c r="C44839" i="3"/>
  <c r="C44840" i="3"/>
  <c r="C44841" i="3"/>
  <c r="C44842" i="3"/>
  <c r="C44843" i="3"/>
  <c r="C44844" i="3"/>
  <c r="C44845" i="3"/>
  <c r="C44846" i="3"/>
  <c r="C44847" i="3"/>
  <c r="C44848" i="3"/>
  <c r="C44849" i="3"/>
  <c r="C44850" i="3"/>
  <c r="C44851" i="3"/>
  <c r="C44852" i="3"/>
  <c r="C44853" i="3"/>
  <c r="C44854" i="3"/>
  <c r="C44855" i="3"/>
  <c r="C44856" i="3"/>
  <c r="C44857" i="3"/>
  <c r="C44858" i="3"/>
  <c r="C44859" i="3"/>
  <c r="C44860" i="3"/>
  <c r="C44861" i="3"/>
  <c r="C44862" i="3"/>
  <c r="C44863" i="3"/>
  <c r="C44864" i="3"/>
  <c r="C44865" i="3"/>
  <c r="C44866" i="3"/>
  <c r="C44867" i="3"/>
  <c r="C44868" i="3"/>
  <c r="C44869" i="3"/>
  <c r="C44870" i="3"/>
  <c r="C44871" i="3"/>
  <c r="C44872" i="3"/>
  <c r="C44873" i="3"/>
  <c r="C44874" i="3"/>
  <c r="C44875" i="3"/>
  <c r="C44876" i="3"/>
  <c r="C44877" i="3"/>
  <c r="C44878" i="3"/>
  <c r="C44879" i="3"/>
  <c r="C44880" i="3"/>
  <c r="C44881" i="3"/>
  <c r="C44882" i="3"/>
  <c r="C44883" i="3"/>
  <c r="C44884" i="3"/>
  <c r="C44885" i="3"/>
  <c r="C44886" i="3"/>
  <c r="C44887" i="3"/>
  <c r="C44888" i="3"/>
  <c r="C44889" i="3"/>
  <c r="C44890" i="3"/>
  <c r="C44891" i="3"/>
  <c r="C44892" i="3"/>
  <c r="C44893" i="3"/>
  <c r="C44894" i="3"/>
  <c r="C44895" i="3"/>
  <c r="C44896" i="3"/>
  <c r="C44897" i="3"/>
  <c r="C44898" i="3"/>
  <c r="C44899" i="3"/>
  <c r="C44900" i="3"/>
  <c r="C44901" i="3"/>
  <c r="C44902" i="3"/>
  <c r="C44903" i="3"/>
  <c r="C44904" i="3"/>
  <c r="C44905" i="3"/>
  <c r="C44906" i="3"/>
  <c r="C44907" i="3"/>
  <c r="C44908" i="3"/>
  <c r="C44909" i="3"/>
  <c r="C44910" i="3"/>
  <c r="C44911" i="3"/>
  <c r="C44912" i="3"/>
  <c r="C44913" i="3"/>
  <c r="C44914" i="3"/>
  <c r="C44915" i="3"/>
  <c r="C44916" i="3"/>
  <c r="C44917" i="3"/>
  <c r="C44918" i="3"/>
  <c r="C44919" i="3"/>
  <c r="C44920" i="3"/>
  <c r="C44921" i="3"/>
  <c r="C44922" i="3"/>
  <c r="C44923" i="3"/>
  <c r="C44924" i="3"/>
  <c r="C44925" i="3"/>
  <c r="C44926" i="3"/>
  <c r="C44927" i="3"/>
  <c r="C44928" i="3"/>
  <c r="C44929" i="3"/>
  <c r="C44930" i="3"/>
  <c r="C44931" i="3"/>
  <c r="C44932" i="3"/>
  <c r="C44933" i="3"/>
  <c r="C44934" i="3"/>
  <c r="C44935" i="3"/>
  <c r="C44936" i="3"/>
  <c r="C44937" i="3"/>
  <c r="C44938" i="3"/>
  <c r="C44939" i="3"/>
  <c r="C44940" i="3"/>
  <c r="C44941" i="3"/>
  <c r="C44942" i="3"/>
  <c r="C44943" i="3"/>
  <c r="C44944" i="3"/>
  <c r="C44945" i="3"/>
  <c r="C44946" i="3"/>
  <c r="C44947" i="3"/>
  <c r="C44948" i="3"/>
  <c r="C44949" i="3"/>
  <c r="C44950" i="3"/>
  <c r="C44951" i="3"/>
  <c r="C44952" i="3"/>
  <c r="C44953" i="3"/>
  <c r="C44954" i="3"/>
  <c r="C44955" i="3"/>
  <c r="C44956" i="3"/>
  <c r="C44957" i="3"/>
  <c r="C44958" i="3"/>
  <c r="C44959" i="3"/>
  <c r="C44960" i="3"/>
  <c r="C44961" i="3"/>
  <c r="C44962" i="3"/>
  <c r="C44963" i="3"/>
  <c r="C44964" i="3"/>
  <c r="C44965" i="3"/>
  <c r="C44966" i="3"/>
  <c r="C44967" i="3"/>
  <c r="C44968" i="3"/>
  <c r="C44969" i="3"/>
  <c r="C44970" i="3"/>
  <c r="C44971" i="3"/>
  <c r="C44972" i="3"/>
  <c r="C44973" i="3"/>
  <c r="C44974" i="3"/>
  <c r="C44975" i="3"/>
  <c r="C44976" i="3"/>
  <c r="C44977" i="3"/>
  <c r="C44978" i="3"/>
  <c r="C44979" i="3"/>
  <c r="C44980" i="3"/>
  <c r="C44981" i="3"/>
  <c r="C44982" i="3"/>
  <c r="C44983" i="3"/>
  <c r="C44984" i="3"/>
  <c r="C44985" i="3"/>
  <c r="C44986" i="3"/>
  <c r="C44987" i="3"/>
  <c r="C44988" i="3"/>
  <c r="C44989" i="3"/>
  <c r="C44990" i="3"/>
  <c r="C44991" i="3"/>
  <c r="C44992" i="3"/>
  <c r="C44993" i="3"/>
  <c r="C44994" i="3"/>
  <c r="C44995" i="3"/>
  <c r="C44996" i="3"/>
  <c r="C44997" i="3"/>
  <c r="C44998" i="3"/>
  <c r="C44999" i="3"/>
  <c r="C45000" i="3"/>
  <c r="C45001" i="3"/>
  <c r="C45002" i="3"/>
  <c r="C45003" i="3"/>
  <c r="C45004" i="3"/>
  <c r="C45005" i="3"/>
  <c r="C45006" i="3"/>
  <c r="C45007" i="3"/>
  <c r="C45008" i="3"/>
  <c r="C45009" i="3"/>
  <c r="C45010" i="3"/>
  <c r="C45011" i="3"/>
  <c r="C45012" i="3"/>
  <c r="C45013" i="3"/>
  <c r="C45014" i="3"/>
  <c r="C45015" i="3"/>
  <c r="C45016" i="3"/>
  <c r="C45017" i="3"/>
  <c r="C45018" i="3"/>
  <c r="C45019" i="3"/>
  <c r="C45020" i="3"/>
  <c r="C45021" i="3"/>
  <c r="C45022" i="3"/>
  <c r="C45023" i="3"/>
  <c r="C45024" i="3"/>
  <c r="C45025" i="3"/>
  <c r="C45026" i="3"/>
  <c r="C45027" i="3"/>
  <c r="C45028" i="3"/>
  <c r="C45029" i="3"/>
  <c r="C45030" i="3"/>
  <c r="C45031" i="3"/>
  <c r="C45032" i="3"/>
  <c r="C45033" i="3"/>
  <c r="C45034" i="3"/>
  <c r="C45035" i="3"/>
  <c r="C45036" i="3"/>
  <c r="C45037" i="3"/>
  <c r="C45038" i="3"/>
  <c r="C45039" i="3"/>
  <c r="C45040" i="3"/>
  <c r="C45041" i="3"/>
  <c r="C45042" i="3"/>
  <c r="C45043" i="3"/>
  <c r="C45044" i="3"/>
  <c r="C45045" i="3"/>
  <c r="C45046" i="3"/>
  <c r="C45047" i="3"/>
  <c r="C45048" i="3"/>
  <c r="C45049" i="3"/>
  <c r="C45050" i="3"/>
  <c r="C45051" i="3"/>
  <c r="C45052" i="3"/>
  <c r="C45053" i="3"/>
  <c r="C45054" i="3"/>
  <c r="C45055" i="3"/>
  <c r="C45056" i="3"/>
  <c r="C45057" i="3"/>
  <c r="C45058" i="3"/>
  <c r="C45059" i="3"/>
  <c r="C45060" i="3"/>
  <c r="C45061" i="3"/>
  <c r="C45062" i="3"/>
  <c r="C45063" i="3"/>
  <c r="C45064" i="3"/>
  <c r="C45065" i="3"/>
  <c r="C45066" i="3"/>
  <c r="C45067" i="3"/>
  <c r="C45068" i="3"/>
  <c r="C45069" i="3"/>
  <c r="C45070" i="3"/>
  <c r="C45071" i="3"/>
  <c r="C45072" i="3"/>
  <c r="C45073" i="3"/>
  <c r="C45074" i="3"/>
  <c r="C45075" i="3"/>
  <c r="C45076" i="3"/>
  <c r="C45077" i="3"/>
  <c r="C45078" i="3"/>
  <c r="C45079" i="3"/>
  <c r="C45080" i="3"/>
  <c r="C45081" i="3"/>
  <c r="C45082" i="3"/>
  <c r="C45083" i="3"/>
  <c r="C45084" i="3"/>
  <c r="C45085" i="3"/>
  <c r="C45086" i="3"/>
  <c r="C45087" i="3"/>
  <c r="C45088" i="3"/>
  <c r="C45089" i="3"/>
  <c r="C45090" i="3"/>
  <c r="C45091" i="3"/>
  <c r="C45092" i="3"/>
  <c r="C45093" i="3"/>
  <c r="C45094" i="3"/>
  <c r="C45095" i="3"/>
  <c r="C45096" i="3"/>
  <c r="C45097" i="3"/>
  <c r="C45098" i="3"/>
  <c r="C45099" i="3"/>
  <c r="C45100" i="3"/>
  <c r="C45101" i="3"/>
  <c r="C45102" i="3"/>
  <c r="C45103" i="3"/>
  <c r="C45104" i="3"/>
  <c r="C45105" i="3"/>
  <c r="C45106" i="3"/>
  <c r="C45107" i="3"/>
  <c r="C45108" i="3"/>
  <c r="C45109" i="3"/>
  <c r="C45110" i="3"/>
  <c r="C45111" i="3"/>
  <c r="C45112" i="3"/>
  <c r="C45113" i="3"/>
  <c r="C45114" i="3"/>
  <c r="C45115" i="3"/>
  <c r="C45116" i="3"/>
  <c r="C45117" i="3"/>
  <c r="C45118" i="3"/>
  <c r="C45119" i="3"/>
  <c r="C45120" i="3"/>
  <c r="C45121" i="3"/>
  <c r="C45122" i="3"/>
  <c r="C45123" i="3"/>
  <c r="C45124" i="3"/>
  <c r="C45125" i="3"/>
  <c r="C45126" i="3"/>
  <c r="C45127" i="3"/>
  <c r="C45128" i="3"/>
  <c r="C45129" i="3"/>
  <c r="C45130" i="3"/>
  <c r="C45131" i="3"/>
  <c r="C45132" i="3"/>
  <c r="C45133" i="3"/>
  <c r="C45134" i="3"/>
  <c r="C45135" i="3"/>
  <c r="C45136" i="3"/>
  <c r="C45137" i="3"/>
  <c r="C45138" i="3"/>
  <c r="C45139" i="3"/>
  <c r="C45140" i="3"/>
  <c r="C45141" i="3"/>
  <c r="C45142" i="3"/>
  <c r="C45143" i="3"/>
  <c r="C45144" i="3"/>
  <c r="C45145" i="3"/>
  <c r="C45146" i="3"/>
  <c r="C45147" i="3"/>
  <c r="C45148" i="3"/>
  <c r="C45149" i="3"/>
  <c r="C45150" i="3"/>
  <c r="C45151" i="3"/>
  <c r="C45152" i="3"/>
  <c r="C45153" i="3"/>
  <c r="C45154" i="3"/>
  <c r="C45155" i="3"/>
  <c r="C45156" i="3"/>
  <c r="C45157" i="3"/>
  <c r="C45158" i="3"/>
  <c r="C45159" i="3"/>
  <c r="C45160" i="3"/>
  <c r="C45161" i="3"/>
  <c r="C45162" i="3"/>
  <c r="C45163" i="3"/>
  <c r="C45164" i="3"/>
  <c r="C45165" i="3"/>
  <c r="C45166" i="3"/>
  <c r="C45167" i="3"/>
  <c r="C45168" i="3"/>
  <c r="C45169" i="3"/>
  <c r="C45170" i="3"/>
  <c r="C45171" i="3"/>
  <c r="C45172" i="3"/>
  <c r="C45173" i="3"/>
  <c r="C45174" i="3"/>
  <c r="C45175" i="3"/>
  <c r="C45176" i="3"/>
  <c r="C45177" i="3"/>
  <c r="C45178" i="3"/>
  <c r="C45179" i="3"/>
  <c r="C45180" i="3"/>
  <c r="C45181" i="3"/>
  <c r="C45182" i="3"/>
  <c r="C45183" i="3"/>
  <c r="C45184" i="3"/>
  <c r="C45185" i="3"/>
  <c r="C45186" i="3"/>
  <c r="C45187" i="3"/>
  <c r="C45188" i="3"/>
  <c r="C45189" i="3"/>
  <c r="C45190" i="3"/>
  <c r="C45191" i="3"/>
  <c r="C45192" i="3"/>
  <c r="C45193" i="3"/>
  <c r="C45194" i="3"/>
  <c r="C45195" i="3"/>
  <c r="C45196" i="3"/>
  <c r="C45197" i="3"/>
  <c r="C45198" i="3"/>
  <c r="C45199" i="3"/>
  <c r="C45200" i="3"/>
  <c r="C45201" i="3"/>
  <c r="C45202" i="3"/>
  <c r="C45203" i="3"/>
  <c r="C45204" i="3"/>
  <c r="C45205" i="3"/>
  <c r="C45206" i="3"/>
  <c r="C45207" i="3"/>
  <c r="C45208" i="3"/>
  <c r="C45209" i="3"/>
  <c r="C45210" i="3"/>
  <c r="C45211" i="3"/>
  <c r="C45212" i="3"/>
  <c r="C45213" i="3"/>
  <c r="C45214" i="3"/>
  <c r="C45215" i="3"/>
  <c r="C45216" i="3"/>
  <c r="C45217" i="3"/>
  <c r="C45218" i="3"/>
  <c r="C45219" i="3"/>
  <c r="C45220" i="3"/>
  <c r="C45221" i="3"/>
  <c r="C45222" i="3"/>
  <c r="C45223" i="3"/>
  <c r="C45224" i="3"/>
  <c r="C45225" i="3"/>
  <c r="C45226" i="3"/>
  <c r="C45227" i="3"/>
  <c r="C45228" i="3"/>
  <c r="C45229" i="3"/>
  <c r="C45230" i="3"/>
  <c r="C45231" i="3"/>
  <c r="C45232" i="3"/>
  <c r="C45233" i="3"/>
  <c r="C45234" i="3"/>
  <c r="C45235" i="3"/>
  <c r="C45236" i="3"/>
  <c r="C45237" i="3"/>
  <c r="C45238" i="3"/>
  <c r="C45239" i="3"/>
  <c r="C45240" i="3"/>
  <c r="C45241" i="3"/>
  <c r="C45242" i="3"/>
  <c r="C45243" i="3"/>
  <c r="C45244" i="3"/>
  <c r="C45245" i="3"/>
  <c r="C45246" i="3"/>
  <c r="C45247" i="3"/>
  <c r="C45248" i="3"/>
  <c r="C45249" i="3"/>
  <c r="C45250" i="3"/>
  <c r="C45251" i="3"/>
  <c r="C45252" i="3"/>
  <c r="C45253" i="3"/>
  <c r="C45254" i="3"/>
  <c r="C45255" i="3"/>
  <c r="C45256" i="3"/>
  <c r="C45257" i="3"/>
  <c r="C45258" i="3"/>
  <c r="C45259" i="3"/>
  <c r="C45260" i="3"/>
  <c r="C45261" i="3"/>
  <c r="C45262" i="3"/>
  <c r="C45263" i="3"/>
  <c r="C45264" i="3"/>
  <c r="C45265" i="3"/>
  <c r="C45266" i="3"/>
  <c r="C45267" i="3"/>
  <c r="C45268" i="3"/>
  <c r="C45269" i="3"/>
  <c r="C45270" i="3"/>
  <c r="C45271" i="3"/>
  <c r="C45272" i="3"/>
  <c r="C45273" i="3"/>
  <c r="C45274" i="3"/>
  <c r="C45275" i="3"/>
  <c r="C45276" i="3"/>
  <c r="C45277" i="3"/>
  <c r="C45278" i="3"/>
  <c r="C45279" i="3"/>
  <c r="C45280" i="3"/>
  <c r="C45281" i="3"/>
  <c r="C45282" i="3"/>
  <c r="C45283" i="3"/>
  <c r="C45284" i="3"/>
  <c r="C45285" i="3"/>
  <c r="C45286" i="3"/>
  <c r="C45287" i="3"/>
  <c r="C45288" i="3"/>
  <c r="C45289" i="3"/>
  <c r="C45290" i="3"/>
  <c r="C45291" i="3"/>
  <c r="C45292" i="3"/>
  <c r="C45293" i="3"/>
  <c r="C45294" i="3"/>
  <c r="C45295" i="3"/>
  <c r="C45296" i="3"/>
  <c r="C45297" i="3"/>
  <c r="C45298" i="3"/>
  <c r="C45299" i="3"/>
  <c r="C45300" i="3"/>
  <c r="C45301" i="3"/>
  <c r="C45302" i="3"/>
  <c r="C45303" i="3"/>
  <c r="C45304" i="3"/>
  <c r="C45305" i="3"/>
  <c r="C45306" i="3"/>
  <c r="C45307" i="3"/>
  <c r="C45308" i="3"/>
  <c r="C45309" i="3"/>
  <c r="C45310" i="3"/>
  <c r="C45311" i="3"/>
  <c r="C45312" i="3"/>
  <c r="C45313" i="3"/>
  <c r="C45314" i="3"/>
  <c r="C45315" i="3"/>
  <c r="C45316" i="3"/>
  <c r="C45317" i="3"/>
  <c r="C45318" i="3"/>
  <c r="C45319" i="3"/>
  <c r="C45320" i="3"/>
  <c r="C45321" i="3"/>
  <c r="C45322" i="3"/>
  <c r="C45323" i="3"/>
  <c r="C45324" i="3"/>
  <c r="C45325" i="3"/>
  <c r="C45326" i="3"/>
  <c r="C45327" i="3"/>
  <c r="C45328" i="3"/>
  <c r="C45329" i="3"/>
  <c r="C45330" i="3"/>
  <c r="C45331" i="3"/>
  <c r="C45332" i="3"/>
  <c r="C45333" i="3"/>
  <c r="C45334" i="3"/>
  <c r="C45335" i="3"/>
  <c r="C45336" i="3"/>
  <c r="C45337" i="3"/>
  <c r="C45338" i="3"/>
  <c r="C45339" i="3"/>
  <c r="C45340" i="3"/>
  <c r="C45341" i="3"/>
  <c r="C45342" i="3"/>
  <c r="C45343" i="3"/>
  <c r="C45344" i="3"/>
  <c r="C45345" i="3"/>
  <c r="C45346" i="3"/>
  <c r="C45347" i="3"/>
  <c r="C45348" i="3"/>
  <c r="C45349" i="3"/>
  <c r="C45350" i="3"/>
  <c r="C45351" i="3"/>
  <c r="C45352" i="3"/>
  <c r="C45353" i="3"/>
  <c r="C45354" i="3"/>
  <c r="C45355" i="3"/>
  <c r="C45356" i="3"/>
  <c r="C45357" i="3"/>
  <c r="C45358" i="3"/>
  <c r="C45359" i="3"/>
  <c r="C45360" i="3"/>
  <c r="C45361" i="3"/>
  <c r="C45362" i="3"/>
  <c r="C45363" i="3"/>
  <c r="C45364" i="3"/>
  <c r="C45365" i="3"/>
  <c r="C45366" i="3"/>
  <c r="C45367" i="3"/>
  <c r="C45368" i="3"/>
  <c r="C45369" i="3"/>
  <c r="C45370" i="3"/>
  <c r="C45371" i="3"/>
  <c r="C45372" i="3"/>
  <c r="C45373" i="3"/>
  <c r="C45374" i="3"/>
  <c r="C45375" i="3"/>
  <c r="C45376" i="3"/>
  <c r="C45377" i="3"/>
  <c r="C45378" i="3"/>
  <c r="C45379" i="3"/>
  <c r="C45380" i="3"/>
  <c r="C45381" i="3"/>
  <c r="C45382" i="3"/>
  <c r="C45383" i="3"/>
  <c r="C45384" i="3"/>
  <c r="C45385" i="3"/>
  <c r="C45386" i="3"/>
  <c r="C45387" i="3"/>
  <c r="C45388" i="3"/>
  <c r="C45389" i="3"/>
  <c r="C45390" i="3"/>
  <c r="C45391" i="3"/>
  <c r="C45392" i="3"/>
  <c r="C45393" i="3"/>
  <c r="C45394" i="3"/>
  <c r="C45395" i="3"/>
  <c r="C45396" i="3"/>
  <c r="C45397" i="3"/>
  <c r="C45398" i="3"/>
  <c r="C45399" i="3"/>
  <c r="C45400" i="3"/>
  <c r="C45401" i="3"/>
  <c r="C45402" i="3"/>
  <c r="C45403" i="3"/>
  <c r="C45404" i="3"/>
  <c r="C45405" i="3"/>
  <c r="C45406" i="3"/>
  <c r="C45407" i="3"/>
  <c r="C45408" i="3"/>
  <c r="C45409" i="3"/>
  <c r="C45410" i="3"/>
  <c r="C45411" i="3"/>
  <c r="C45412" i="3"/>
  <c r="C45413" i="3"/>
  <c r="C45414" i="3"/>
  <c r="C45415" i="3"/>
  <c r="C45416" i="3"/>
  <c r="C45417" i="3"/>
  <c r="C45418" i="3"/>
  <c r="C45419" i="3"/>
  <c r="C45420" i="3"/>
  <c r="C45421" i="3"/>
  <c r="C45422" i="3"/>
  <c r="C45423" i="3"/>
  <c r="C45424" i="3"/>
  <c r="C45425" i="3"/>
  <c r="C45426" i="3"/>
  <c r="C45427" i="3"/>
  <c r="C45428" i="3"/>
  <c r="C45429" i="3"/>
  <c r="C45430" i="3"/>
  <c r="C45431" i="3"/>
  <c r="C45432" i="3"/>
  <c r="C45433" i="3"/>
  <c r="C45434" i="3"/>
  <c r="C45435" i="3"/>
  <c r="C45436" i="3"/>
  <c r="C45437" i="3"/>
  <c r="C45438" i="3"/>
  <c r="C45439" i="3"/>
  <c r="C45440" i="3"/>
  <c r="C45441" i="3"/>
  <c r="C45442" i="3"/>
  <c r="C45443" i="3"/>
  <c r="C45444" i="3"/>
  <c r="C45445" i="3"/>
  <c r="C45446" i="3"/>
  <c r="C45447" i="3"/>
  <c r="C45448" i="3"/>
  <c r="C45449" i="3"/>
  <c r="C45450" i="3"/>
  <c r="C45451" i="3"/>
  <c r="C45452" i="3"/>
  <c r="C45453" i="3"/>
  <c r="C45454" i="3"/>
  <c r="C45455" i="3"/>
  <c r="C45456" i="3"/>
  <c r="C45457" i="3"/>
  <c r="C45458" i="3"/>
  <c r="C45459" i="3"/>
  <c r="C45460" i="3"/>
  <c r="C45461" i="3"/>
  <c r="C45462" i="3"/>
  <c r="C45463" i="3"/>
  <c r="C45464" i="3"/>
  <c r="C45465" i="3"/>
  <c r="C45466" i="3"/>
  <c r="C45467" i="3"/>
  <c r="C45468" i="3"/>
  <c r="C45469" i="3"/>
  <c r="C45470" i="3"/>
  <c r="C45471" i="3"/>
  <c r="C45472" i="3"/>
  <c r="C45473" i="3"/>
  <c r="C45474" i="3"/>
  <c r="C45475" i="3"/>
  <c r="C45476" i="3"/>
  <c r="C45477" i="3"/>
  <c r="C45478" i="3"/>
  <c r="C45479" i="3"/>
  <c r="C45480" i="3"/>
  <c r="C45481" i="3"/>
  <c r="C45482" i="3"/>
  <c r="C45483" i="3"/>
  <c r="C45484" i="3"/>
  <c r="C45485" i="3"/>
  <c r="C45486" i="3"/>
  <c r="C45487" i="3"/>
  <c r="C45488" i="3"/>
  <c r="C45489" i="3"/>
  <c r="C45490" i="3"/>
  <c r="C45491" i="3"/>
  <c r="C45492" i="3"/>
  <c r="C45493" i="3"/>
  <c r="C45494" i="3"/>
  <c r="C45495" i="3"/>
  <c r="C45496" i="3"/>
  <c r="C45497" i="3"/>
  <c r="C45498" i="3"/>
  <c r="C45499" i="3"/>
  <c r="C45500" i="3"/>
  <c r="C45501" i="3"/>
  <c r="C45502" i="3"/>
  <c r="C45503" i="3"/>
  <c r="C45504" i="3"/>
  <c r="C45505" i="3"/>
  <c r="C45506" i="3"/>
  <c r="C45507" i="3"/>
  <c r="C45508" i="3"/>
  <c r="C45509" i="3"/>
  <c r="C45510" i="3"/>
  <c r="C45511" i="3"/>
  <c r="C45512" i="3"/>
  <c r="C45513" i="3"/>
  <c r="C45514" i="3"/>
  <c r="C45515" i="3"/>
  <c r="C45516" i="3"/>
  <c r="C45517" i="3"/>
  <c r="C45518" i="3"/>
  <c r="C45519" i="3"/>
  <c r="C45520" i="3"/>
  <c r="C45521" i="3"/>
  <c r="C45522" i="3"/>
  <c r="C45523" i="3"/>
  <c r="C45524" i="3"/>
  <c r="C45525" i="3"/>
  <c r="C45526" i="3"/>
  <c r="C45527" i="3"/>
  <c r="C45528" i="3"/>
  <c r="C45529" i="3"/>
  <c r="C45530" i="3"/>
  <c r="C45531" i="3"/>
  <c r="C45532" i="3"/>
  <c r="C45533" i="3"/>
  <c r="C45534" i="3"/>
  <c r="C45535" i="3"/>
  <c r="C45536" i="3"/>
  <c r="C45537" i="3"/>
  <c r="C45538" i="3"/>
  <c r="C45539" i="3"/>
  <c r="C45540" i="3"/>
  <c r="C45541" i="3"/>
  <c r="C45542" i="3"/>
  <c r="C45543" i="3"/>
  <c r="C45544" i="3"/>
  <c r="C45545" i="3"/>
  <c r="C45546" i="3"/>
  <c r="C45547" i="3"/>
  <c r="C45548" i="3"/>
  <c r="C45549" i="3"/>
  <c r="C45550" i="3"/>
  <c r="C45551" i="3"/>
  <c r="C45552" i="3"/>
  <c r="C45553" i="3"/>
  <c r="C45554" i="3"/>
  <c r="C45555" i="3"/>
  <c r="C45556" i="3"/>
  <c r="C45557" i="3"/>
  <c r="C45558" i="3"/>
  <c r="C45559" i="3"/>
  <c r="C45560" i="3"/>
  <c r="C45561" i="3"/>
  <c r="C45562" i="3"/>
  <c r="C45563" i="3"/>
  <c r="C45564" i="3"/>
  <c r="C45565" i="3"/>
  <c r="C45566" i="3"/>
  <c r="C45567" i="3"/>
  <c r="C45568" i="3"/>
  <c r="C45569" i="3"/>
  <c r="C45570" i="3"/>
  <c r="C45571" i="3"/>
  <c r="C45572" i="3"/>
  <c r="C45573" i="3"/>
  <c r="C45574" i="3"/>
  <c r="C45575" i="3"/>
  <c r="C45576" i="3"/>
  <c r="C45577" i="3"/>
  <c r="C45578" i="3"/>
  <c r="C45579" i="3"/>
  <c r="C45580" i="3"/>
  <c r="C45581" i="3"/>
  <c r="C45582" i="3"/>
  <c r="C45583" i="3"/>
  <c r="C45584" i="3"/>
  <c r="C45585" i="3"/>
  <c r="C45586" i="3"/>
  <c r="C45587" i="3"/>
  <c r="C45588" i="3"/>
  <c r="C45589" i="3"/>
  <c r="C45590" i="3"/>
  <c r="C45591" i="3"/>
  <c r="C45592" i="3"/>
  <c r="C45593" i="3"/>
  <c r="C45594" i="3"/>
  <c r="C45595" i="3"/>
  <c r="C45596" i="3"/>
  <c r="C45597" i="3"/>
  <c r="C45598" i="3"/>
  <c r="C45599" i="3"/>
  <c r="C45600" i="3"/>
  <c r="C45601" i="3"/>
  <c r="C45602" i="3"/>
  <c r="C45603" i="3"/>
  <c r="C45604" i="3"/>
  <c r="C45605" i="3"/>
  <c r="C45606" i="3"/>
  <c r="C45607" i="3"/>
  <c r="C45608" i="3"/>
  <c r="C45609" i="3"/>
  <c r="C45610" i="3"/>
  <c r="C45611" i="3"/>
  <c r="C45612" i="3"/>
  <c r="C45613" i="3"/>
  <c r="C45614" i="3"/>
  <c r="C45615" i="3"/>
  <c r="C45616" i="3"/>
  <c r="C45617" i="3"/>
  <c r="C45618" i="3"/>
  <c r="C45619" i="3"/>
  <c r="C45620" i="3"/>
  <c r="C45621" i="3"/>
  <c r="C45622" i="3"/>
  <c r="C45623" i="3"/>
  <c r="C45624" i="3"/>
  <c r="C45625" i="3"/>
  <c r="C45626" i="3"/>
  <c r="C45627" i="3"/>
  <c r="C45628" i="3"/>
  <c r="C45629" i="3"/>
  <c r="C45630" i="3"/>
  <c r="C45631" i="3"/>
  <c r="C45632" i="3"/>
  <c r="C45633" i="3"/>
  <c r="C45634" i="3"/>
  <c r="C45635" i="3"/>
  <c r="C45636" i="3"/>
  <c r="C45637" i="3"/>
  <c r="C45638" i="3"/>
  <c r="C45639" i="3"/>
  <c r="C45640" i="3"/>
  <c r="C45641" i="3"/>
  <c r="C45642" i="3"/>
  <c r="C45643" i="3"/>
  <c r="C45644" i="3"/>
  <c r="C45645" i="3"/>
  <c r="C45646" i="3"/>
  <c r="C45647" i="3"/>
  <c r="C45648" i="3"/>
  <c r="C45649" i="3"/>
  <c r="C45650" i="3"/>
  <c r="C45651" i="3"/>
  <c r="C45652" i="3"/>
  <c r="C45653" i="3"/>
  <c r="C45654" i="3"/>
  <c r="C45655" i="3"/>
  <c r="C45656" i="3"/>
  <c r="C45657" i="3"/>
  <c r="C45658" i="3"/>
  <c r="C45659" i="3"/>
  <c r="C45660" i="3"/>
  <c r="C45661" i="3"/>
  <c r="C45662" i="3"/>
  <c r="C45663" i="3"/>
  <c r="C45664" i="3"/>
  <c r="C45665" i="3"/>
  <c r="C45666" i="3"/>
  <c r="C45667" i="3"/>
  <c r="C45668" i="3"/>
  <c r="C45669" i="3"/>
  <c r="C45670" i="3"/>
  <c r="C45671" i="3"/>
  <c r="C45672" i="3"/>
  <c r="C45673" i="3"/>
  <c r="C45674" i="3"/>
  <c r="C45675" i="3"/>
  <c r="C45676" i="3"/>
  <c r="C45677" i="3"/>
  <c r="C45678" i="3"/>
  <c r="C45679" i="3"/>
  <c r="C45680" i="3"/>
  <c r="C45681" i="3"/>
  <c r="C45682" i="3"/>
  <c r="C45683" i="3"/>
  <c r="C45684" i="3"/>
  <c r="C45685" i="3"/>
  <c r="C45686" i="3"/>
  <c r="C45687" i="3"/>
  <c r="C45688" i="3"/>
  <c r="C45689" i="3"/>
  <c r="C45690" i="3"/>
  <c r="C45691" i="3"/>
  <c r="C45692" i="3"/>
  <c r="C45693" i="3"/>
  <c r="C45694" i="3"/>
  <c r="C45695" i="3"/>
  <c r="C45696" i="3"/>
  <c r="C45697" i="3"/>
  <c r="C45698" i="3"/>
  <c r="C45699" i="3"/>
  <c r="C45700" i="3"/>
  <c r="C45701" i="3"/>
  <c r="C45702" i="3"/>
  <c r="C45703" i="3"/>
  <c r="C45704" i="3"/>
  <c r="C45705" i="3"/>
  <c r="C45706" i="3"/>
  <c r="C45707" i="3"/>
  <c r="C45708" i="3"/>
  <c r="C45709" i="3"/>
  <c r="C45710" i="3"/>
  <c r="C45711" i="3"/>
  <c r="C45712" i="3"/>
  <c r="C45713" i="3"/>
  <c r="C45714" i="3"/>
  <c r="C45715" i="3"/>
  <c r="C45716" i="3"/>
  <c r="C45717" i="3"/>
  <c r="C45718" i="3"/>
  <c r="C45719" i="3"/>
  <c r="C45720" i="3"/>
  <c r="C45721" i="3"/>
  <c r="C45722" i="3"/>
  <c r="C45723" i="3"/>
  <c r="C45724" i="3"/>
  <c r="C45725" i="3"/>
  <c r="C45726" i="3"/>
  <c r="C45727" i="3"/>
  <c r="C45728" i="3"/>
  <c r="C45729" i="3"/>
  <c r="C45730" i="3"/>
  <c r="C45731" i="3"/>
  <c r="C45732" i="3"/>
  <c r="C45733" i="3"/>
  <c r="C45734" i="3"/>
  <c r="C45735" i="3"/>
  <c r="C45736" i="3"/>
  <c r="C45737" i="3"/>
  <c r="C45738" i="3"/>
  <c r="C45739" i="3"/>
  <c r="C45740" i="3"/>
  <c r="C45741" i="3"/>
  <c r="C45742" i="3"/>
  <c r="C45743" i="3"/>
  <c r="C45744" i="3"/>
  <c r="C45745" i="3"/>
  <c r="C45746" i="3"/>
  <c r="C45747" i="3"/>
  <c r="C45748" i="3"/>
  <c r="C45749" i="3"/>
  <c r="C45750" i="3"/>
  <c r="C45751" i="3"/>
  <c r="C45752" i="3"/>
  <c r="C45753" i="3"/>
  <c r="C45754" i="3"/>
  <c r="C45755" i="3"/>
  <c r="C45756" i="3"/>
  <c r="C45757" i="3"/>
  <c r="C45758" i="3"/>
  <c r="C45759" i="3"/>
  <c r="C45760" i="3"/>
  <c r="C45761" i="3"/>
  <c r="C45762" i="3"/>
  <c r="C45763" i="3"/>
  <c r="C45764" i="3"/>
  <c r="C45765" i="3"/>
  <c r="C45766" i="3"/>
  <c r="C45767" i="3"/>
  <c r="C45768" i="3"/>
  <c r="C45769" i="3"/>
  <c r="C45770" i="3"/>
  <c r="C45771" i="3"/>
  <c r="C45772" i="3"/>
  <c r="C45773" i="3"/>
  <c r="C45774" i="3"/>
  <c r="C45775" i="3"/>
  <c r="C45776" i="3"/>
  <c r="C45777" i="3"/>
  <c r="C45778" i="3"/>
  <c r="C45779" i="3"/>
  <c r="C45780" i="3"/>
  <c r="C45781" i="3"/>
  <c r="C45782" i="3"/>
  <c r="C45783" i="3"/>
  <c r="C45784" i="3"/>
  <c r="C45785" i="3"/>
  <c r="C45786" i="3"/>
  <c r="C45787" i="3"/>
  <c r="C45788" i="3"/>
  <c r="C45789" i="3"/>
  <c r="C45790" i="3"/>
  <c r="C45791" i="3"/>
  <c r="C45792" i="3"/>
  <c r="C45793" i="3"/>
  <c r="C45794" i="3"/>
  <c r="C45795" i="3"/>
  <c r="C45796" i="3"/>
  <c r="C45797" i="3"/>
  <c r="C45798" i="3"/>
  <c r="C45799" i="3"/>
  <c r="C45800" i="3"/>
  <c r="C45801" i="3"/>
  <c r="C45802" i="3"/>
  <c r="C45803" i="3"/>
  <c r="C45804" i="3"/>
  <c r="C45805" i="3"/>
  <c r="C45806" i="3"/>
  <c r="C45807" i="3"/>
  <c r="C45808" i="3"/>
  <c r="C45809" i="3"/>
  <c r="C45810" i="3"/>
  <c r="C45811" i="3"/>
  <c r="C45812" i="3"/>
  <c r="C45813" i="3"/>
  <c r="C45814" i="3"/>
  <c r="C45815" i="3"/>
  <c r="C45816" i="3"/>
  <c r="C45817" i="3"/>
  <c r="C45818" i="3"/>
  <c r="C45819" i="3"/>
  <c r="C45820" i="3"/>
  <c r="C45821" i="3"/>
  <c r="C45822" i="3"/>
  <c r="C45823" i="3"/>
  <c r="C45824" i="3"/>
  <c r="C45825" i="3"/>
  <c r="C45826" i="3"/>
  <c r="C45827" i="3"/>
  <c r="C45828" i="3"/>
  <c r="C45829" i="3"/>
  <c r="C45830" i="3"/>
  <c r="C45831" i="3"/>
  <c r="C45832" i="3"/>
  <c r="C45833" i="3"/>
  <c r="C45834" i="3"/>
  <c r="C45835" i="3"/>
  <c r="C45836" i="3"/>
  <c r="C45837" i="3"/>
  <c r="C45838" i="3"/>
  <c r="C45839" i="3"/>
  <c r="C45840" i="3"/>
  <c r="C45841" i="3"/>
  <c r="C45842" i="3"/>
  <c r="C45843" i="3"/>
  <c r="C45844" i="3"/>
  <c r="C45845" i="3"/>
  <c r="C45846" i="3"/>
  <c r="C45847" i="3"/>
  <c r="C45848" i="3"/>
  <c r="C45849" i="3"/>
  <c r="C45850" i="3"/>
  <c r="C45851" i="3"/>
  <c r="C45852" i="3"/>
  <c r="C45853" i="3"/>
  <c r="C45854" i="3"/>
  <c r="C45855" i="3"/>
  <c r="C45856" i="3"/>
  <c r="C45857" i="3"/>
  <c r="C45858" i="3"/>
  <c r="C45859" i="3"/>
  <c r="C45860" i="3"/>
  <c r="C45861" i="3"/>
  <c r="C45862" i="3"/>
  <c r="C45863" i="3"/>
  <c r="C45864" i="3"/>
  <c r="C45865" i="3"/>
  <c r="C45866" i="3"/>
  <c r="C45867" i="3"/>
  <c r="C45868" i="3"/>
  <c r="C45869" i="3"/>
  <c r="C45870" i="3"/>
  <c r="C45871" i="3"/>
  <c r="C45872" i="3"/>
  <c r="C45873" i="3"/>
  <c r="C45874" i="3"/>
  <c r="C45875" i="3"/>
  <c r="C45876" i="3"/>
  <c r="C45877" i="3"/>
  <c r="C45878" i="3"/>
  <c r="C45879" i="3"/>
  <c r="C45880" i="3"/>
  <c r="C45881" i="3"/>
  <c r="C45882" i="3"/>
  <c r="C45883" i="3"/>
  <c r="C45884" i="3"/>
  <c r="C45885" i="3"/>
  <c r="C45886" i="3"/>
  <c r="C45887" i="3"/>
  <c r="C45888" i="3"/>
  <c r="C45889" i="3"/>
  <c r="C45890" i="3"/>
  <c r="C45891" i="3"/>
  <c r="C45892" i="3"/>
  <c r="C45893" i="3"/>
  <c r="C45894" i="3"/>
  <c r="C45895" i="3"/>
  <c r="C45896" i="3"/>
  <c r="C45897" i="3"/>
  <c r="C45898" i="3"/>
  <c r="C45899" i="3"/>
  <c r="C45900" i="3"/>
  <c r="C45901" i="3"/>
  <c r="C45902" i="3"/>
  <c r="C45903" i="3"/>
  <c r="C45904" i="3"/>
  <c r="C45905" i="3"/>
  <c r="C45906" i="3"/>
  <c r="C45907" i="3"/>
  <c r="C45908" i="3"/>
  <c r="C45909" i="3"/>
  <c r="C45910" i="3"/>
  <c r="C45911" i="3"/>
  <c r="C45912" i="3"/>
  <c r="C45913" i="3"/>
  <c r="C45914" i="3"/>
  <c r="C45915" i="3"/>
  <c r="C45916" i="3"/>
  <c r="C45917" i="3"/>
  <c r="C45918" i="3"/>
  <c r="C45919" i="3"/>
  <c r="C45920" i="3"/>
  <c r="C45921" i="3"/>
  <c r="C45922" i="3"/>
  <c r="C45923" i="3"/>
  <c r="C45924" i="3"/>
  <c r="C45925" i="3"/>
  <c r="C45926" i="3"/>
  <c r="C45927" i="3"/>
  <c r="C45928" i="3"/>
  <c r="C45929" i="3"/>
  <c r="C45930" i="3"/>
  <c r="C45931" i="3"/>
  <c r="C45932" i="3"/>
  <c r="C45933" i="3"/>
  <c r="C45934" i="3"/>
  <c r="C45935" i="3"/>
  <c r="C45936" i="3"/>
  <c r="C45937" i="3"/>
  <c r="C45938" i="3"/>
  <c r="C45939" i="3"/>
  <c r="C45940" i="3"/>
  <c r="C45941" i="3"/>
  <c r="C45942" i="3"/>
  <c r="C45943" i="3"/>
  <c r="C45944" i="3"/>
  <c r="C45945" i="3"/>
  <c r="C45946" i="3"/>
  <c r="C45947" i="3"/>
  <c r="C45948" i="3"/>
  <c r="C45949" i="3"/>
  <c r="C45950" i="3"/>
  <c r="C45951" i="3"/>
  <c r="C45952" i="3"/>
  <c r="C45953" i="3"/>
  <c r="C45954" i="3"/>
  <c r="C45955" i="3"/>
  <c r="C45956" i="3"/>
  <c r="C45957" i="3"/>
  <c r="C45958" i="3"/>
  <c r="C45959" i="3"/>
  <c r="C45960" i="3"/>
  <c r="C45961" i="3"/>
  <c r="C45962" i="3"/>
  <c r="C45963" i="3"/>
  <c r="C45964" i="3"/>
  <c r="C45965" i="3"/>
  <c r="C45966" i="3"/>
  <c r="C45967" i="3"/>
  <c r="C45968" i="3"/>
  <c r="C45969" i="3"/>
  <c r="C45970" i="3"/>
  <c r="C45971" i="3"/>
  <c r="C45972" i="3"/>
  <c r="C45973" i="3"/>
  <c r="C45974" i="3"/>
  <c r="C45975" i="3"/>
  <c r="C45976" i="3"/>
  <c r="C45977" i="3"/>
  <c r="C45978" i="3"/>
  <c r="C45979" i="3"/>
  <c r="C45980" i="3"/>
  <c r="C45981" i="3"/>
  <c r="C45982" i="3"/>
  <c r="C45983" i="3"/>
  <c r="C45984" i="3"/>
  <c r="C45985" i="3"/>
  <c r="C45986" i="3"/>
  <c r="C45987" i="3"/>
  <c r="C45988" i="3"/>
  <c r="C45989" i="3"/>
  <c r="C45990" i="3"/>
  <c r="C45991" i="3"/>
  <c r="C45992" i="3"/>
  <c r="C45993" i="3"/>
  <c r="C45994" i="3"/>
  <c r="C45995" i="3"/>
  <c r="C45996" i="3"/>
  <c r="C45997" i="3"/>
  <c r="C45998" i="3"/>
  <c r="C45999" i="3"/>
  <c r="C46000" i="3"/>
  <c r="C46001" i="3"/>
  <c r="C46002" i="3"/>
  <c r="C46003" i="3"/>
  <c r="C46004" i="3"/>
  <c r="C46005" i="3"/>
  <c r="C46006" i="3"/>
  <c r="C46007" i="3"/>
  <c r="C46008" i="3"/>
  <c r="C46009" i="3"/>
  <c r="C46010" i="3"/>
  <c r="C46011" i="3"/>
  <c r="C46012" i="3"/>
  <c r="C46013" i="3"/>
  <c r="C46014" i="3"/>
  <c r="C46015" i="3"/>
  <c r="C46016" i="3"/>
  <c r="C46017" i="3"/>
  <c r="C46018" i="3"/>
  <c r="C46019" i="3"/>
  <c r="C46020" i="3"/>
  <c r="C46021" i="3"/>
  <c r="C46022" i="3"/>
  <c r="C46023" i="3"/>
  <c r="C46024" i="3"/>
  <c r="C46025" i="3"/>
  <c r="C46026" i="3"/>
  <c r="C46027" i="3"/>
  <c r="C46028" i="3"/>
  <c r="C46029" i="3"/>
  <c r="C46030" i="3"/>
  <c r="C46031" i="3"/>
  <c r="C46032" i="3"/>
  <c r="C46033" i="3"/>
  <c r="C46034" i="3"/>
  <c r="C46035" i="3"/>
  <c r="C46036" i="3"/>
  <c r="C46037" i="3"/>
  <c r="C46038" i="3"/>
  <c r="C46039" i="3"/>
  <c r="C46040" i="3"/>
  <c r="C46041" i="3"/>
  <c r="C46042" i="3"/>
  <c r="C46043" i="3"/>
  <c r="C46044" i="3"/>
  <c r="C46045" i="3"/>
  <c r="C46046" i="3"/>
  <c r="C46047" i="3"/>
  <c r="C46048" i="3"/>
  <c r="C46049" i="3"/>
  <c r="C46050" i="3"/>
  <c r="C46051" i="3"/>
  <c r="C46052" i="3"/>
  <c r="C46053" i="3"/>
  <c r="C46054" i="3"/>
  <c r="C46055" i="3"/>
  <c r="C46056" i="3"/>
  <c r="C46057" i="3"/>
  <c r="C46058" i="3"/>
  <c r="C46059" i="3"/>
  <c r="C46060" i="3"/>
  <c r="C46061" i="3"/>
  <c r="C46062" i="3"/>
  <c r="C46063" i="3"/>
  <c r="C46064" i="3"/>
  <c r="C46065" i="3"/>
  <c r="C46066" i="3"/>
  <c r="C46067" i="3"/>
  <c r="C46068" i="3"/>
  <c r="C46069" i="3"/>
  <c r="C46070" i="3"/>
  <c r="C46071" i="3"/>
  <c r="C46072" i="3"/>
  <c r="C46073" i="3"/>
  <c r="C46074" i="3"/>
  <c r="C46075" i="3"/>
  <c r="C46076" i="3"/>
  <c r="C46077" i="3"/>
  <c r="C46078" i="3"/>
  <c r="C46079" i="3"/>
  <c r="C46080" i="3"/>
  <c r="C46081" i="3"/>
  <c r="C46082" i="3"/>
  <c r="C46083" i="3"/>
  <c r="C46084" i="3"/>
  <c r="C46085" i="3"/>
  <c r="C46086" i="3"/>
  <c r="C46087" i="3"/>
  <c r="C46088" i="3"/>
  <c r="C46089" i="3"/>
  <c r="C46090" i="3"/>
  <c r="C46091" i="3"/>
  <c r="C46092" i="3"/>
  <c r="C46093" i="3"/>
  <c r="C46094" i="3"/>
  <c r="C46095" i="3"/>
  <c r="C46096" i="3"/>
  <c r="C46097" i="3"/>
  <c r="C46098" i="3"/>
  <c r="C46099" i="3"/>
  <c r="C46100" i="3"/>
  <c r="C46101" i="3"/>
  <c r="C46102" i="3"/>
  <c r="C46103" i="3"/>
  <c r="C46104" i="3"/>
  <c r="C46105" i="3"/>
  <c r="C46106" i="3"/>
  <c r="C46107" i="3"/>
  <c r="C46108" i="3"/>
  <c r="C46109" i="3"/>
  <c r="C46110" i="3"/>
  <c r="C46111" i="3"/>
  <c r="C46112" i="3"/>
  <c r="C46113" i="3"/>
  <c r="C46114" i="3"/>
  <c r="C46115" i="3"/>
  <c r="C46116" i="3"/>
  <c r="C46117" i="3"/>
  <c r="C46118" i="3"/>
  <c r="C46119" i="3"/>
  <c r="C46120" i="3"/>
  <c r="C46121" i="3"/>
  <c r="C46122" i="3"/>
  <c r="C46123" i="3"/>
  <c r="C46124" i="3"/>
  <c r="C46125" i="3"/>
  <c r="C46126" i="3"/>
  <c r="C46127" i="3"/>
  <c r="C46128" i="3"/>
  <c r="C46129" i="3"/>
  <c r="C46130" i="3"/>
  <c r="C46131" i="3"/>
  <c r="C46132" i="3"/>
  <c r="C46133" i="3"/>
  <c r="C46134" i="3"/>
  <c r="C46135" i="3"/>
  <c r="C46136" i="3"/>
  <c r="C46137" i="3"/>
  <c r="C46138" i="3"/>
  <c r="C46139" i="3"/>
  <c r="C46140" i="3"/>
  <c r="C46141" i="3"/>
  <c r="C46142" i="3"/>
  <c r="C46143" i="3"/>
  <c r="C46144" i="3"/>
  <c r="C46145" i="3"/>
  <c r="C46146" i="3"/>
  <c r="C46147" i="3"/>
  <c r="C46148" i="3"/>
  <c r="C46149" i="3"/>
  <c r="C46150" i="3"/>
  <c r="C46151" i="3"/>
  <c r="C46152" i="3"/>
  <c r="C46153" i="3"/>
  <c r="C46154" i="3"/>
  <c r="C46155" i="3"/>
  <c r="C46156" i="3"/>
  <c r="C46157" i="3"/>
  <c r="C46158" i="3"/>
  <c r="C46159" i="3"/>
  <c r="C46160" i="3"/>
  <c r="C46161" i="3"/>
  <c r="C46162" i="3"/>
  <c r="C46163" i="3"/>
  <c r="C46164" i="3"/>
  <c r="C46165" i="3"/>
  <c r="C46166" i="3"/>
  <c r="C46167" i="3"/>
  <c r="C46168" i="3"/>
  <c r="C46169" i="3"/>
  <c r="C46170" i="3"/>
  <c r="C46171" i="3"/>
  <c r="C46172" i="3"/>
  <c r="C46173" i="3"/>
  <c r="C46174" i="3"/>
  <c r="C46175" i="3"/>
  <c r="C46176" i="3"/>
  <c r="C46177" i="3"/>
  <c r="C46178" i="3"/>
  <c r="C46179" i="3"/>
  <c r="C46180" i="3"/>
  <c r="C46181" i="3"/>
  <c r="C46182" i="3"/>
  <c r="C46183" i="3"/>
  <c r="C46184" i="3"/>
  <c r="C46185" i="3"/>
  <c r="C46186" i="3"/>
  <c r="C46187" i="3"/>
  <c r="C46188" i="3"/>
  <c r="C46189" i="3"/>
  <c r="C46190" i="3"/>
  <c r="C46191" i="3"/>
  <c r="C46192" i="3"/>
  <c r="C46193" i="3"/>
  <c r="C46194" i="3"/>
  <c r="C46195" i="3"/>
  <c r="C46196" i="3"/>
  <c r="C46197" i="3"/>
  <c r="C46198" i="3"/>
  <c r="C46199" i="3"/>
  <c r="C46200" i="3"/>
  <c r="C46201" i="3"/>
  <c r="C46202" i="3"/>
  <c r="C46203" i="3"/>
  <c r="C46204" i="3"/>
  <c r="C46205" i="3"/>
  <c r="C46206" i="3"/>
  <c r="C46207" i="3"/>
  <c r="C46208" i="3"/>
  <c r="C46209" i="3"/>
  <c r="C46210" i="3"/>
  <c r="C46211" i="3"/>
  <c r="C46212" i="3"/>
  <c r="C46213" i="3"/>
  <c r="C46214" i="3"/>
  <c r="C46215" i="3"/>
  <c r="C46216" i="3"/>
  <c r="C46217" i="3"/>
  <c r="C46218" i="3"/>
  <c r="C46219" i="3"/>
  <c r="C46220" i="3"/>
  <c r="C46221" i="3"/>
  <c r="C46222" i="3"/>
  <c r="C46223" i="3"/>
  <c r="C46224" i="3"/>
  <c r="C46225" i="3"/>
  <c r="C46226" i="3"/>
  <c r="C46227" i="3"/>
  <c r="C46228" i="3"/>
  <c r="C46229" i="3"/>
  <c r="C46230" i="3"/>
  <c r="C46231" i="3"/>
  <c r="C46232" i="3"/>
  <c r="C46233" i="3"/>
  <c r="C46234" i="3"/>
  <c r="C46235" i="3"/>
  <c r="C46236" i="3"/>
  <c r="C46237" i="3"/>
  <c r="C46238" i="3"/>
  <c r="C46239" i="3"/>
  <c r="C46240" i="3"/>
  <c r="C46241" i="3"/>
  <c r="C46242" i="3"/>
  <c r="C46243" i="3"/>
  <c r="C46244" i="3"/>
  <c r="C46245" i="3"/>
  <c r="C46246" i="3"/>
  <c r="C46247" i="3"/>
  <c r="C46248" i="3"/>
  <c r="C46249" i="3"/>
  <c r="C46250" i="3"/>
  <c r="C46251" i="3"/>
  <c r="C46252" i="3"/>
  <c r="C46253" i="3"/>
  <c r="C46254" i="3"/>
  <c r="C46255" i="3"/>
  <c r="C46256" i="3"/>
  <c r="C46257" i="3"/>
  <c r="C46258" i="3"/>
  <c r="C46259" i="3"/>
  <c r="C46260" i="3"/>
  <c r="C46261" i="3"/>
  <c r="C46262" i="3"/>
  <c r="C46263" i="3"/>
  <c r="C46264" i="3"/>
  <c r="C46265" i="3"/>
  <c r="C46266" i="3"/>
  <c r="C46267" i="3"/>
  <c r="C46268" i="3"/>
  <c r="C46269" i="3"/>
  <c r="C46270" i="3"/>
  <c r="C46271" i="3"/>
  <c r="C46272" i="3"/>
  <c r="C46273" i="3"/>
  <c r="C46274" i="3"/>
  <c r="C46275" i="3"/>
  <c r="C46276" i="3"/>
  <c r="C46277" i="3"/>
  <c r="C46278" i="3"/>
  <c r="C46279" i="3"/>
  <c r="C46280" i="3"/>
  <c r="C46281" i="3"/>
  <c r="C46282" i="3"/>
  <c r="C46283" i="3"/>
  <c r="C46284" i="3"/>
  <c r="C46285" i="3"/>
  <c r="C46286" i="3"/>
  <c r="C46287" i="3"/>
  <c r="C46288" i="3"/>
  <c r="C46289" i="3"/>
  <c r="C46290" i="3"/>
  <c r="C46291" i="3"/>
  <c r="C46292" i="3"/>
  <c r="C46293" i="3"/>
  <c r="C46294" i="3"/>
  <c r="C46295" i="3"/>
  <c r="C46296" i="3"/>
  <c r="C46297" i="3"/>
  <c r="C46298" i="3"/>
  <c r="C46299" i="3"/>
  <c r="C46300" i="3"/>
  <c r="C46301" i="3"/>
  <c r="C46302" i="3"/>
  <c r="C46303" i="3"/>
  <c r="C46304" i="3"/>
  <c r="C46305" i="3"/>
  <c r="C46306" i="3"/>
  <c r="C46307" i="3"/>
  <c r="C46308" i="3"/>
  <c r="C46309" i="3"/>
  <c r="C46310" i="3"/>
  <c r="C46311" i="3"/>
  <c r="C46312" i="3"/>
  <c r="C46313" i="3"/>
  <c r="C46314" i="3"/>
  <c r="C46315" i="3"/>
  <c r="C46316" i="3"/>
  <c r="C46317" i="3"/>
  <c r="C46318" i="3"/>
  <c r="C46319" i="3"/>
  <c r="C46320" i="3"/>
  <c r="C46321" i="3"/>
  <c r="C46322" i="3"/>
  <c r="C46323" i="3"/>
  <c r="C46324" i="3"/>
  <c r="C46325" i="3"/>
  <c r="C46326" i="3"/>
  <c r="C46327" i="3"/>
  <c r="C46328" i="3"/>
  <c r="C46329" i="3"/>
  <c r="C46330" i="3"/>
  <c r="C46331" i="3"/>
  <c r="C46332" i="3"/>
  <c r="C46333" i="3"/>
  <c r="C46334" i="3"/>
  <c r="C46335" i="3"/>
  <c r="C46336" i="3"/>
  <c r="C46337" i="3"/>
  <c r="C46338" i="3"/>
  <c r="C46339" i="3"/>
  <c r="C46340" i="3"/>
  <c r="C46341" i="3"/>
  <c r="C46342" i="3"/>
  <c r="C46343" i="3"/>
  <c r="C46344" i="3"/>
  <c r="C46345" i="3"/>
  <c r="C46346" i="3"/>
  <c r="C46347" i="3"/>
  <c r="C46348" i="3"/>
  <c r="C46349" i="3"/>
  <c r="C46350" i="3"/>
  <c r="C46351" i="3"/>
  <c r="C46352" i="3"/>
  <c r="C46353" i="3"/>
  <c r="C46354" i="3"/>
  <c r="C46355" i="3"/>
  <c r="C46356" i="3"/>
  <c r="C46357" i="3"/>
  <c r="C46358" i="3"/>
  <c r="C46359" i="3"/>
  <c r="C46360" i="3"/>
  <c r="C46361" i="3"/>
  <c r="C46362" i="3"/>
  <c r="C46363" i="3"/>
  <c r="C46364" i="3"/>
  <c r="C46365" i="3"/>
  <c r="C46366" i="3"/>
  <c r="C46367" i="3"/>
  <c r="C46368" i="3"/>
  <c r="C46369" i="3"/>
  <c r="C46370" i="3"/>
  <c r="C46371" i="3"/>
  <c r="C46372" i="3"/>
  <c r="C46373" i="3"/>
  <c r="C46374" i="3"/>
  <c r="C46375" i="3"/>
  <c r="C46376" i="3"/>
  <c r="C46377" i="3"/>
  <c r="C46378" i="3"/>
  <c r="C46379" i="3"/>
  <c r="C46380" i="3"/>
  <c r="C46381" i="3"/>
  <c r="C46382" i="3"/>
  <c r="C46383" i="3"/>
  <c r="C46384" i="3"/>
  <c r="C46385" i="3"/>
  <c r="C46386" i="3"/>
  <c r="C46387" i="3"/>
  <c r="C46388" i="3"/>
  <c r="C46389" i="3"/>
  <c r="C46390" i="3"/>
  <c r="C46391" i="3"/>
  <c r="C46392" i="3"/>
  <c r="C46393" i="3"/>
  <c r="C46394" i="3"/>
  <c r="C46395" i="3"/>
  <c r="C46396" i="3"/>
  <c r="C46397" i="3"/>
  <c r="C46398" i="3"/>
  <c r="C46399" i="3"/>
  <c r="C46400" i="3"/>
  <c r="C46401" i="3"/>
  <c r="C46402" i="3"/>
  <c r="C46403" i="3"/>
  <c r="C46404" i="3"/>
  <c r="C46405" i="3"/>
  <c r="C46406" i="3"/>
  <c r="C46407" i="3"/>
  <c r="C46408" i="3"/>
  <c r="C46409" i="3"/>
  <c r="C46410" i="3"/>
  <c r="C46411" i="3"/>
  <c r="C46412" i="3"/>
  <c r="C46413" i="3"/>
  <c r="C46414" i="3"/>
  <c r="C46415" i="3"/>
  <c r="C46416" i="3"/>
  <c r="C46417" i="3"/>
  <c r="C46418" i="3"/>
  <c r="C46419" i="3"/>
  <c r="C46420" i="3"/>
  <c r="C46421" i="3"/>
  <c r="C46422" i="3"/>
  <c r="C46423" i="3"/>
  <c r="C46424" i="3"/>
  <c r="C46425" i="3"/>
  <c r="C46426" i="3"/>
  <c r="C46427" i="3"/>
  <c r="C46428" i="3"/>
  <c r="C46429" i="3"/>
  <c r="C46430" i="3"/>
  <c r="C46431" i="3"/>
  <c r="C46432" i="3"/>
  <c r="C46433" i="3"/>
  <c r="C46434" i="3"/>
  <c r="C46435" i="3"/>
  <c r="C46436" i="3"/>
  <c r="C46437" i="3"/>
  <c r="C46438" i="3"/>
  <c r="C46439" i="3"/>
  <c r="C46440" i="3"/>
  <c r="C46441" i="3"/>
  <c r="C46442" i="3"/>
  <c r="C46443" i="3"/>
  <c r="C46444" i="3"/>
  <c r="C46445" i="3"/>
  <c r="C46446" i="3"/>
  <c r="C46447" i="3"/>
  <c r="C46448" i="3"/>
  <c r="C46449" i="3"/>
  <c r="C46450" i="3"/>
  <c r="C46451" i="3"/>
  <c r="C46452" i="3"/>
  <c r="C46453" i="3"/>
  <c r="C46454" i="3"/>
  <c r="C46455" i="3"/>
  <c r="C46456" i="3"/>
  <c r="C46457" i="3"/>
  <c r="C46458" i="3"/>
  <c r="C46459" i="3"/>
  <c r="C46460" i="3"/>
  <c r="C46461" i="3"/>
  <c r="C46462" i="3"/>
  <c r="C46463" i="3"/>
  <c r="C46464" i="3"/>
  <c r="C46465" i="3"/>
  <c r="C46466" i="3"/>
  <c r="C46467" i="3"/>
  <c r="C46468" i="3"/>
  <c r="C46469" i="3"/>
  <c r="C46470" i="3"/>
  <c r="C46471" i="3"/>
  <c r="C46472" i="3"/>
  <c r="C46473" i="3"/>
  <c r="C46474" i="3"/>
  <c r="C46475" i="3"/>
  <c r="C46476" i="3"/>
  <c r="C46477" i="3"/>
  <c r="C46478" i="3"/>
  <c r="C46479" i="3"/>
  <c r="C46480" i="3"/>
  <c r="C46481" i="3"/>
  <c r="C46482" i="3"/>
  <c r="C46483" i="3"/>
  <c r="C46484" i="3"/>
  <c r="C46485" i="3"/>
  <c r="C46486" i="3"/>
  <c r="C46487" i="3"/>
  <c r="C46488" i="3"/>
  <c r="C46489" i="3"/>
  <c r="C46490" i="3"/>
  <c r="C46491" i="3"/>
  <c r="C46492" i="3"/>
  <c r="C46493" i="3"/>
  <c r="C46494" i="3"/>
  <c r="C46495" i="3"/>
  <c r="C46496" i="3"/>
  <c r="C46497" i="3"/>
  <c r="C46498" i="3"/>
  <c r="C46499" i="3"/>
  <c r="C46500" i="3"/>
  <c r="C46501" i="3"/>
  <c r="C46502" i="3"/>
  <c r="C46503" i="3"/>
  <c r="C46504" i="3"/>
  <c r="C46505" i="3"/>
  <c r="C46506" i="3"/>
  <c r="C46507" i="3"/>
  <c r="C46508" i="3"/>
  <c r="C46509" i="3"/>
  <c r="C46510" i="3"/>
  <c r="C46511" i="3"/>
  <c r="C46512" i="3"/>
  <c r="C46513" i="3"/>
  <c r="C46514" i="3"/>
  <c r="C46515" i="3"/>
  <c r="C46516" i="3"/>
  <c r="C46517" i="3"/>
  <c r="C46518" i="3"/>
  <c r="C46519" i="3"/>
  <c r="C46520" i="3"/>
  <c r="C46521" i="3"/>
  <c r="C46522" i="3"/>
  <c r="C46523" i="3"/>
  <c r="C46524" i="3"/>
  <c r="C46525" i="3"/>
  <c r="C46526" i="3"/>
  <c r="C46527" i="3"/>
  <c r="C46528" i="3"/>
  <c r="C46529" i="3"/>
  <c r="C46530" i="3"/>
  <c r="C46531" i="3"/>
  <c r="C46532" i="3"/>
  <c r="C46533" i="3"/>
  <c r="C46534" i="3"/>
  <c r="C46535" i="3"/>
  <c r="C46536" i="3"/>
  <c r="C46537" i="3"/>
  <c r="C46538" i="3"/>
  <c r="C46539" i="3"/>
  <c r="C46540" i="3"/>
  <c r="C46541" i="3"/>
  <c r="C46542" i="3"/>
  <c r="C46543" i="3"/>
  <c r="C46544" i="3"/>
  <c r="C46545" i="3"/>
  <c r="C46546" i="3"/>
  <c r="C46547" i="3"/>
  <c r="C46548" i="3"/>
  <c r="C46549" i="3"/>
  <c r="C46550" i="3"/>
  <c r="C46551" i="3"/>
  <c r="C46552" i="3"/>
  <c r="C46553" i="3"/>
  <c r="C46554" i="3"/>
  <c r="C46555" i="3"/>
  <c r="C46556" i="3"/>
  <c r="C46557" i="3"/>
  <c r="C46558" i="3"/>
  <c r="C46559" i="3"/>
  <c r="C46560" i="3"/>
  <c r="C46561" i="3"/>
  <c r="C46562" i="3"/>
  <c r="C46563" i="3"/>
  <c r="C46564" i="3"/>
  <c r="C46565" i="3"/>
  <c r="C46566" i="3"/>
  <c r="C46567" i="3"/>
  <c r="C46568" i="3"/>
  <c r="C46569" i="3"/>
  <c r="C46570" i="3"/>
  <c r="C46571" i="3"/>
  <c r="C46572" i="3"/>
  <c r="C46573" i="3"/>
  <c r="C46574" i="3"/>
  <c r="C46575" i="3"/>
  <c r="C46576" i="3"/>
  <c r="C46577" i="3"/>
  <c r="C46578" i="3"/>
  <c r="C46579" i="3"/>
  <c r="C46580" i="3"/>
  <c r="C46581" i="3"/>
  <c r="C46582" i="3"/>
  <c r="C46583" i="3"/>
  <c r="C46584" i="3"/>
  <c r="C46585" i="3"/>
  <c r="C46586" i="3"/>
  <c r="C46587" i="3"/>
  <c r="C46588" i="3"/>
  <c r="C46589" i="3"/>
  <c r="C46590" i="3"/>
  <c r="C46591" i="3"/>
  <c r="C46592" i="3"/>
  <c r="C46593" i="3"/>
  <c r="C46594" i="3"/>
  <c r="C46595" i="3"/>
  <c r="C46596" i="3"/>
  <c r="C46597" i="3"/>
  <c r="C46598" i="3"/>
  <c r="C46599" i="3"/>
  <c r="C46600" i="3"/>
  <c r="C46601" i="3"/>
  <c r="C46602" i="3"/>
  <c r="C46603" i="3"/>
  <c r="C46604" i="3"/>
  <c r="C46605" i="3"/>
  <c r="C46606" i="3"/>
  <c r="C46607" i="3"/>
  <c r="C46608" i="3"/>
  <c r="C46609" i="3"/>
  <c r="C46610" i="3"/>
  <c r="C46611" i="3"/>
  <c r="C46612" i="3"/>
  <c r="C46613" i="3"/>
  <c r="C46614" i="3"/>
  <c r="C46615" i="3"/>
  <c r="C46616" i="3"/>
  <c r="C46617" i="3"/>
  <c r="C46618" i="3"/>
  <c r="C46619" i="3"/>
  <c r="C46620" i="3"/>
  <c r="C46621" i="3"/>
  <c r="C46622" i="3"/>
  <c r="C46623" i="3"/>
  <c r="C46624" i="3"/>
  <c r="C46625" i="3"/>
  <c r="C46626" i="3"/>
  <c r="C46627" i="3"/>
  <c r="C46628" i="3"/>
  <c r="C46629" i="3"/>
  <c r="C46630" i="3"/>
  <c r="C46631" i="3"/>
  <c r="C46632" i="3"/>
  <c r="C46633" i="3"/>
  <c r="C46634" i="3"/>
  <c r="C46635" i="3"/>
  <c r="C46636" i="3"/>
  <c r="C46637" i="3"/>
  <c r="C46638" i="3"/>
  <c r="C46639" i="3"/>
  <c r="C46640" i="3"/>
  <c r="C46641" i="3"/>
  <c r="C46642" i="3"/>
  <c r="C46643" i="3"/>
  <c r="C46644" i="3"/>
  <c r="C46645" i="3"/>
  <c r="C46646" i="3"/>
  <c r="C46647" i="3"/>
  <c r="C46648" i="3"/>
  <c r="C46649" i="3"/>
  <c r="C46650" i="3"/>
  <c r="C46651" i="3"/>
  <c r="C46652" i="3"/>
  <c r="C46653" i="3"/>
  <c r="C46654" i="3"/>
  <c r="C46655" i="3"/>
  <c r="C46656" i="3"/>
  <c r="C46657" i="3"/>
  <c r="C46658" i="3"/>
  <c r="C46659" i="3"/>
  <c r="C46660" i="3"/>
  <c r="C46661" i="3"/>
  <c r="C46662" i="3"/>
  <c r="C46663" i="3"/>
  <c r="C46664" i="3"/>
  <c r="C46665" i="3"/>
  <c r="C46666" i="3"/>
  <c r="C46667" i="3"/>
  <c r="C46668" i="3"/>
  <c r="C46669" i="3"/>
  <c r="C46670" i="3"/>
  <c r="C46671" i="3"/>
  <c r="C46672" i="3"/>
  <c r="C46673" i="3"/>
  <c r="C46674" i="3"/>
  <c r="C46675" i="3"/>
  <c r="C46676" i="3"/>
  <c r="C46677" i="3"/>
  <c r="C46678" i="3"/>
  <c r="C46679" i="3"/>
  <c r="C46680" i="3"/>
  <c r="C46681" i="3"/>
  <c r="C46682" i="3"/>
  <c r="C46683" i="3"/>
  <c r="C46684" i="3"/>
  <c r="C46685" i="3"/>
  <c r="C46686" i="3"/>
  <c r="C46687" i="3"/>
  <c r="C46688" i="3"/>
  <c r="C46689" i="3"/>
  <c r="C46690" i="3"/>
  <c r="C46691" i="3"/>
  <c r="C46692" i="3"/>
  <c r="C46693" i="3"/>
  <c r="C46694" i="3"/>
  <c r="C46695" i="3"/>
  <c r="C46696" i="3"/>
  <c r="C46697" i="3"/>
  <c r="C46698" i="3"/>
  <c r="C46699" i="3"/>
  <c r="C46700" i="3"/>
  <c r="C46701" i="3"/>
  <c r="C46702" i="3"/>
  <c r="C46703" i="3"/>
  <c r="C46704" i="3"/>
  <c r="C46705" i="3"/>
  <c r="C46706" i="3"/>
  <c r="C46707" i="3"/>
  <c r="C46708" i="3"/>
  <c r="C46709" i="3"/>
  <c r="C46710" i="3"/>
  <c r="C46711" i="3"/>
  <c r="C46712" i="3"/>
  <c r="C46713" i="3"/>
  <c r="C46714" i="3"/>
  <c r="C46715" i="3"/>
  <c r="C46716" i="3"/>
  <c r="C46717" i="3"/>
  <c r="C46718" i="3"/>
  <c r="C46719" i="3"/>
  <c r="C46720" i="3"/>
  <c r="C46721" i="3"/>
  <c r="C46722" i="3"/>
  <c r="C46723" i="3"/>
  <c r="C46724" i="3"/>
  <c r="C46725" i="3"/>
  <c r="C46726" i="3"/>
  <c r="C46727" i="3"/>
  <c r="C46728" i="3"/>
  <c r="C46729" i="3"/>
  <c r="C46730" i="3"/>
  <c r="C46731" i="3"/>
  <c r="C46732" i="3"/>
  <c r="C46733" i="3"/>
  <c r="C46734" i="3"/>
  <c r="C46735" i="3"/>
  <c r="C46736" i="3"/>
  <c r="C46737" i="3"/>
  <c r="C46738" i="3"/>
  <c r="C46739" i="3"/>
  <c r="C46740" i="3"/>
  <c r="C46741" i="3"/>
  <c r="C46742" i="3"/>
  <c r="C46743" i="3"/>
  <c r="C46744" i="3"/>
  <c r="C46745" i="3"/>
  <c r="C46746" i="3"/>
  <c r="C46747" i="3"/>
  <c r="C46748" i="3"/>
  <c r="C46749" i="3"/>
  <c r="C46750" i="3"/>
  <c r="C46751" i="3"/>
  <c r="C46752" i="3"/>
  <c r="C46753" i="3"/>
  <c r="C46754" i="3"/>
  <c r="C46755" i="3"/>
  <c r="C46756" i="3"/>
  <c r="C46757" i="3"/>
  <c r="C46758" i="3"/>
  <c r="C46759" i="3"/>
  <c r="C46760" i="3"/>
  <c r="C46761" i="3"/>
  <c r="C46762" i="3"/>
  <c r="C46763" i="3"/>
  <c r="C46764" i="3"/>
  <c r="C46765" i="3"/>
  <c r="C46766" i="3"/>
  <c r="C46767" i="3"/>
  <c r="C46768" i="3"/>
  <c r="C46769" i="3"/>
  <c r="C46770" i="3"/>
  <c r="C46771" i="3"/>
  <c r="C46772" i="3"/>
  <c r="C46773" i="3"/>
  <c r="C46774" i="3"/>
  <c r="C46775" i="3"/>
  <c r="C46776" i="3"/>
  <c r="C46777" i="3"/>
  <c r="C46778" i="3"/>
  <c r="C46779" i="3"/>
  <c r="C46780" i="3"/>
  <c r="C46781" i="3"/>
  <c r="C46782" i="3"/>
  <c r="C46783" i="3"/>
  <c r="C46784" i="3"/>
  <c r="C46785" i="3"/>
  <c r="C46786" i="3"/>
  <c r="C46787" i="3"/>
  <c r="C46788" i="3"/>
  <c r="C46789" i="3"/>
  <c r="C46790" i="3"/>
  <c r="C46791" i="3"/>
  <c r="C46792" i="3"/>
  <c r="C46793" i="3"/>
  <c r="C46794" i="3"/>
  <c r="C46795" i="3"/>
  <c r="C46796" i="3"/>
  <c r="C46797" i="3"/>
  <c r="C46798" i="3"/>
  <c r="C46799" i="3"/>
  <c r="C46800" i="3"/>
  <c r="C46801" i="3"/>
  <c r="C46802" i="3"/>
  <c r="C46803" i="3"/>
  <c r="C46804" i="3"/>
  <c r="C46805" i="3"/>
  <c r="C46806" i="3"/>
  <c r="C46807" i="3"/>
  <c r="C46808" i="3"/>
  <c r="C46809" i="3"/>
  <c r="C46810" i="3"/>
  <c r="C46811" i="3"/>
  <c r="C46812" i="3"/>
  <c r="C46813" i="3"/>
  <c r="C46814" i="3"/>
  <c r="C46815" i="3"/>
  <c r="C46816" i="3"/>
  <c r="C46817" i="3"/>
  <c r="C46818" i="3"/>
  <c r="C46819" i="3"/>
  <c r="C46820" i="3"/>
  <c r="C46821" i="3"/>
  <c r="C46822" i="3"/>
  <c r="C46823" i="3"/>
  <c r="C46824" i="3"/>
  <c r="C46825" i="3"/>
  <c r="C46826" i="3"/>
  <c r="C46827" i="3"/>
  <c r="C46828" i="3"/>
  <c r="C46829" i="3"/>
  <c r="C46830" i="3"/>
  <c r="C46831" i="3"/>
  <c r="C46832" i="3"/>
  <c r="C46833" i="3"/>
  <c r="C46834" i="3"/>
  <c r="C46835" i="3"/>
  <c r="C46836" i="3"/>
  <c r="C46837" i="3"/>
  <c r="C46838" i="3"/>
  <c r="C46839" i="3"/>
  <c r="C46840" i="3"/>
  <c r="C46841" i="3"/>
  <c r="C46842" i="3"/>
  <c r="C46843" i="3"/>
  <c r="C46844" i="3"/>
  <c r="C46845" i="3"/>
  <c r="C46846" i="3"/>
  <c r="C46847" i="3"/>
  <c r="C46848" i="3"/>
  <c r="C46849" i="3"/>
  <c r="C46850" i="3"/>
  <c r="C46851" i="3"/>
  <c r="C46852" i="3"/>
  <c r="C46853" i="3"/>
  <c r="C46854" i="3"/>
  <c r="C46855" i="3"/>
  <c r="C46856" i="3"/>
  <c r="C46857" i="3"/>
  <c r="C46858" i="3"/>
  <c r="C46859" i="3"/>
  <c r="C46860" i="3"/>
  <c r="C46861" i="3"/>
  <c r="C46862" i="3"/>
  <c r="C46863" i="3"/>
  <c r="C46864" i="3"/>
  <c r="C46865" i="3"/>
  <c r="C46866" i="3"/>
  <c r="C46867" i="3"/>
  <c r="C46868" i="3"/>
  <c r="C46869" i="3"/>
  <c r="C46870" i="3"/>
  <c r="C46871" i="3"/>
  <c r="C46872" i="3"/>
  <c r="C46873" i="3"/>
  <c r="C46874" i="3"/>
  <c r="C46875" i="3"/>
  <c r="C46876" i="3"/>
  <c r="C46877" i="3"/>
  <c r="C46878" i="3"/>
  <c r="C46879" i="3"/>
  <c r="C46880" i="3"/>
  <c r="C46881" i="3"/>
  <c r="C46882" i="3"/>
  <c r="C46883" i="3"/>
  <c r="C46884" i="3"/>
  <c r="C46885" i="3"/>
  <c r="C46886" i="3"/>
  <c r="C46887" i="3"/>
  <c r="C46888" i="3"/>
  <c r="C46889" i="3"/>
  <c r="C46890" i="3"/>
  <c r="C46891" i="3"/>
  <c r="C46892" i="3"/>
  <c r="C46893" i="3"/>
  <c r="C46894" i="3"/>
  <c r="C46895" i="3"/>
  <c r="C46896" i="3"/>
  <c r="C46897" i="3"/>
  <c r="C46898" i="3"/>
  <c r="C46899" i="3"/>
  <c r="C46900" i="3"/>
  <c r="C46901" i="3"/>
  <c r="C46902" i="3"/>
  <c r="C46903" i="3"/>
  <c r="C46904" i="3"/>
  <c r="C46905" i="3"/>
  <c r="C46906" i="3"/>
  <c r="C46907" i="3"/>
  <c r="C46908" i="3"/>
  <c r="C46909" i="3"/>
  <c r="C46910" i="3"/>
  <c r="C46911" i="3"/>
  <c r="C46912" i="3"/>
  <c r="C46913" i="3"/>
  <c r="C46914" i="3"/>
  <c r="C46915" i="3"/>
  <c r="C46916" i="3"/>
  <c r="C46917" i="3"/>
  <c r="C46918" i="3"/>
  <c r="C46919" i="3"/>
  <c r="C46920" i="3"/>
  <c r="C46921" i="3"/>
  <c r="C46922" i="3"/>
  <c r="C46923" i="3"/>
  <c r="C46924" i="3"/>
  <c r="C46925" i="3"/>
  <c r="C46926" i="3"/>
  <c r="C46927" i="3"/>
  <c r="C46928" i="3"/>
  <c r="C46929" i="3"/>
  <c r="C46930" i="3"/>
  <c r="C46931" i="3"/>
  <c r="C46932" i="3"/>
  <c r="C46933" i="3"/>
  <c r="C46934" i="3"/>
  <c r="C46935" i="3"/>
  <c r="C46936" i="3"/>
  <c r="C46937" i="3"/>
  <c r="C46938" i="3"/>
  <c r="C46939" i="3"/>
  <c r="C46940" i="3"/>
  <c r="C46941" i="3"/>
  <c r="C46942" i="3"/>
  <c r="C46943" i="3"/>
  <c r="C46944" i="3"/>
  <c r="C46945" i="3"/>
  <c r="C46946" i="3"/>
  <c r="C46947" i="3"/>
  <c r="C46948" i="3"/>
  <c r="C46949" i="3"/>
  <c r="C46950" i="3"/>
  <c r="C46951" i="3"/>
  <c r="C46952" i="3"/>
  <c r="C46953" i="3"/>
  <c r="C46954" i="3"/>
  <c r="C46955" i="3"/>
  <c r="C46956" i="3"/>
  <c r="C46957" i="3"/>
  <c r="C46958" i="3"/>
  <c r="C46959" i="3"/>
  <c r="C46960" i="3"/>
  <c r="C46961" i="3"/>
  <c r="C46962" i="3"/>
  <c r="C46963" i="3"/>
  <c r="C46964" i="3"/>
  <c r="C46965" i="3"/>
  <c r="C46966" i="3"/>
  <c r="C46967" i="3"/>
  <c r="C46968" i="3"/>
  <c r="C46969" i="3"/>
  <c r="C46970" i="3"/>
  <c r="C46971" i="3"/>
  <c r="C46972" i="3"/>
  <c r="C46973" i="3"/>
  <c r="C46974" i="3"/>
  <c r="C46975" i="3"/>
  <c r="C46976" i="3"/>
  <c r="C46977" i="3"/>
  <c r="C46978" i="3"/>
  <c r="C46979" i="3"/>
  <c r="C46980" i="3"/>
  <c r="C46981" i="3"/>
  <c r="C46982" i="3"/>
  <c r="C46983" i="3"/>
  <c r="C46984" i="3"/>
  <c r="C46985" i="3"/>
  <c r="C46986" i="3"/>
  <c r="C46987" i="3"/>
  <c r="C46988" i="3"/>
  <c r="C46989" i="3"/>
  <c r="C46990" i="3"/>
  <c r="C46991" i="3"/>
  <c r="C46992" i="3"/>
  <c r="C46993" i="3"/>
  <c r="C46994" i="3"/>
  <c r="C46995" i="3"/>
  <c r="C46996" i="3"/>
  <c r="C46997" i="3"/>
  <c r="C46998" i="3"/>
  <c r="C46999" i="3"/>
  <c r="C47000" i="3"/>
  <c r="C47001" i="3"/>
  <c r="C47002" i="3"/>
  <c r="C47003" i="3"/>
  <c r="C47004" i="3"/>
  <c r="C47005" i="3"/>
  <c r="C47006" i="3"/>
  <c r="C47007" i="3"/>
  <c r="C47008" i="3"/>
  <c r="C47009" i="3"/>
  <c r="C47010" i="3"/>
  <c r="C47011" i="3"/>
  <c r="C47012" i="3"/>
  <c r="C47013" i="3"/>
  <c r="C47014" i="3"/>
  <c r="C47015" i="3"/>
  <c r="C47016" i="3"/>
  <c r="C47017" i="3"/>
  <c r="C47018" i="3"/>
  <c r="C47019" i="3"/>
  <c r="C47020" i="3"/>
  <c r="C47021" i="3"/>
  <c r="C47022" i="3"/>
  <c r="C47023" i="3"/>
  <c r="C47024" i="3"/>
  <c r="C47025" i="3"/>
  <c r="C47026" i="3"/>
  <c r="C47027" i="3"/>
  <c r="C47028" i="3"/>
  <c r="C47029" i="3"/>
  <c r="C47030" i="3"/>
  <c r="C47031" i="3"/>
  <c r="C47032" i="3"/>
  <c r="C47033" i="3"/>
  <c r="C47034" i="3"/>
  <c r="C47035" i="3"/>
  <c r="C47036" i="3"/>
  <c r="C47037" i="3"/>
  <c r="C47038" i="3"/>
  <c r="C47039" i="3"/>
  <c r="C47040" i="3"/>
  <c r="C47041" i="3"/>
  <c r="C47042" i="3"/>
  <c r="C47043" i="3"/>
  <c r="C47044" i="3"/>
  <c r="C47045" i="3"/>
  <c r="C47046" i="3"/>
  <c r="C47047" i="3"/>
  <c r="C47048" i="3"/>
  <c r="C47049" i="3"/>
  <c r="C47050" i="3"/>
  <c r="C47051" i="3"/>
  <c r="C47052" i="3"/>
  <c r="C47053" i="3"/>
  <c r="C47054" i="3"/>
  <c r="C47055" i="3"/>
  <c r="C47056" i="3"/>
  <c r="C47057" i="3"/>
  <c r="C47058" i="3"/>
  <c r="C47059" i="3"/>
  <c r="C47060" i="3"/>
  <c r="C47061" i="3"/>
  <c r="C47062" i="3"/>
  <c r="C47063" i="3"/>
  <c r="C47064" i="3"/>
  <c r="C47065" i="3"/>
  <c r="C47066" i="3"/>
  <c r="C47067" i="3"/>
  <c r="C47068" i="3"/>
  <c r="C47069" i="3"/>
  <c r="C47070" i="3"/>
  <c r="C47071" i="3"/>
  <c r="C47072" i="3"/>
  <c r="C47073" i="3"/>
  <c r="C47074" i="3"/>
  <c r="C47075" i="3"/>
  <c r="C47076" i="3"/>
  <c r="C47077" i="3"/>
  <c r="C47078" i="3"/>
  <c r="C47079" i="3"/>
  <c r="C47080" i="3"/>
  <c r="C47081" i="3"/>
  <c r="C47082" i="3"/>
  <c r="C47083" i="3"/>
  <c r="C47084" i="3"/>
  <c r="C47085" i="3"/>
  <c r="C47086" i="3"/>
  <c r="C47087" i="3"/>
  <c r="C47088" i="3"/>
  <c r="C47089" i="3"/>
  <c r="C47090" i="3"/>
  <c r="C47091" i="3"/>
  <c r="C47092" i="3"/>
  <c r="C47093" i="3"/>
  <c r="C47094" i="3"/>
  <c r="C47095" i="3"/>
  <c r="C47096" i="3"/>
  <c r="C47097" i="3"/>
  <c r="C47098" i="3"/>
  <c r="C47099" i="3"/>
  <c r="C47100" i="3"/>
  <c r="C47101" i="3"/>
  <c r="C47102" i="3"/>
  <c r="C47103" i="3"/>
  <c r="C47104" i="3"/>
  <c r="C47105" i="3"/>
  <c r="C47106" i="3"/>
  <c r="C47107" i="3"/>
  <c r="C47108" i="3"/>
  <c r="C47109" i="3"/>
  <c r="C47110" i="3"/>
  <c r="C47111" i="3"/>
  <c r="C47112" i="3"/>
  <c r="C47113" i="3"/>
  <c r="C47114" i="3"/>
  <c r="C47115" i="3"/>
  <c r="C47116" i="3"/>
  <c r="C47117" i="3"/>
  <c r="C47118" i="3"/>
  <c r="C47119" i="3"/>
  <c r="C47120" i="3"/>
  <c r="C47121" i="3"/>
  <c r="C47122" i="3"/>
  <c r="C47123" i="3"/>
  <c r="C47124" i="3"/>
  <c r="C47125" i="3"/>
  <c r="C47126" i="3"/>
  <c r="C47127" i="3"/>
  <c r="C47128" i="3"/>
  <c r="C47129" i="3"/>
  <c r="C47130" i="3"/>
  <c r="C47131" i="3"/>
  <c r="C47132" i="3"/>
  <c r="C47133" i="3"/>
  <c r="C47134" i="3"/>
  <c r="C47135" i="3"/>
  <c r="C47136" i="3"/>
  <c r="C47137" i="3"/>
  <c r="C47138" i="3"/>
  <c r="C47139" i="3"/>
  <c r="C47140" i="3"/>
  <c r="C47141" i="3"/>
  <c r="C47142" i="3"/>
  <c r="C47143" i="3"/>
  <c r="C47144" i="3"/>
  <c r="C47145" i="3"/>
  <c r="C47146" i="3"/>
  <c r="C47147" i="3"/>
  <c r="C47148" i="3"/>
  <c r="C47149" i="3"/>
  <c r="C47150" i="3"/>
  <c r="C47151" i="3"/>
  <c r="C47152" i="3"/>
  <c r="C47153" i="3"/>
  <c r="C47154" i="3"/>
  <c r="C47155" i="3"/>
  <c r="C47156" i="3"/>
  <c r="C47157" i="3"/>
  <c r="C47158" i="3"/>
  <c r="C47159" i="3"/>
  <c r="C47160" i="3"/>
  <c r="C47161" i="3"/>
  <c r="C47162" i="3"/>
  <c r="C47163" i="3"/>
  <c r="C47164" i="3"/>
  <c r="C47165" i="3"/>
  <c r="C47166" i="3"/>
  <c r="C47167" i="3"/>
  <c r="C47168" i="3"/>
  <c r="C47169" i="3"/>
  <c r="C47170" i="3"/>
  <c r="C47171" i="3"/>
  <c r="C47172" i="3"/>
  <c r="C47173" i="3"/>
  <c r="C47174" i="3"/>
  <c r="C47175" i="3"/>
  <c r="C47176" i="3"/>
  <c r="C47177" i="3"/>
  <c r="C47178" i="3"/>
  <c r="C47179" i="3"/>
  <c r="C47180" i="3"/>
  <c r="C47181" i="3"/>
  <c r="C47182" i="3"/>
  <c r="C47183" i="3"/>
  <c r="C47184" i="3"/>
  <c r="C47185" i="3"/>
  <c r="C47186" i="3"/>
  <c r="C47187" i="3"/>
  <c r="C47188" i="3"/>
  <c r="C47189" i="3"/>
  <c r="C47190" i="3"/>
  <c r="C47191" i="3"/>
  <c r="C47192" i="3"/>
  <c r="C47193" i="3"/>
  <c r="C47194" i="3"/>
  <c r="C47195" i="3"/>
  <c r="C47196" i="3"/>
  <c r="C47197" i="3"/>
  <c r="C47198" i="3"/>
  <c r="C47199" i="3"/>
  <c r="C47200" i="3"/>
  <c r="C47201" i="3"/>
  <c r="C47202" i="3"/>
  <c r="C47203" i="3"/>
  <c r="C47204" i="3"/>
  <c r="C47205" i="3"/>
  <c r="C47206" i="3"/>
  <c r="C47207" i="3"/>
  <c r="C47208" i="3"/>
  <c r="C47209" i="3"/>
  <c r="C47210" i="3"/>
  <c r="C47211" i="3"/>
  <c r="C47212" i="3"/>
  <c r="C47213" i="3"/>
  <c r="C47214" i="3"/>
  <c r="C47215" i="3"/>
  <c r="C47216" i="3"/>
  <c r="C47217" i="3"/>
  <c r="C47218" i="3"/>
  <c r="C47219" i="3"/>
  <c r="C47220" i="3"/>
  <c r="C47221" i="3"/>
  <c r="C47222" i="3"/>
  <c r="C47223" i="3"/>
  <c r="C47224" i="3"/>
  <c r="C47225" i="3"/>
  <c r="C47226" i="3"/>
  <c r="C47227" i="3"/>
  <c r="C47228" i="3"/>
  <c r="C47229" i="3"/>
  <c r="C47230" i="3"/>
  <c r="C47231" i="3"/>
  <c r="C47232" i="3"/>
  <c r="C47233" i="3"/>
  <c r="C47234" i="3"/>
  <c r="C47235" i="3"/>
  <c r="C47236" i="3"/>
  <c r="C47237" i="3"/>
  <c r="C47238" i="3"/>
  <c r="C47239" i="3"/>
  <c r="C47240" i="3"/>
  <c r="C47241" i="3"/>
  <c r="C47242" i="3"/>
  <c r="C47243" i="3"/>
  <c r="C47244" i="3"/>
  <c r="C47245" i="3"/>
  <c r="C47246" i="3"/>
  <c r="C47247" i="3"/>
  <c r="C47248" i="3"/>
  <c r="C47249" i="3"/>
  <c r="C47250" i="3"/>
  <c r="C47251" i="3"/>
  <c r="C47252" i="3"/>
  <c r="C47253" i="3"/>
  <c r="C47254" i="3"/>
  <c r="C47255" i="3"/>
  <c r="C47256" i="3"/>
  <c r="C47257" i="3"/>
  <c r="C47258" i="3"/>
  <c r="C47259" i="3"/>
  <c r="C47260" i="3"/>
  <c r="C47261" i="3"/>
  <c r="C47262" i="3"/>
  <c r="C47263" i="3"/>
  <c r="C47264" i="3"/>
  <c r="C47265" i="3"/>
  <c r="C47266" i="3"/>
  <c r="C47267" i="3"/>
  <c r="C47268" i="3"/>
  <c r="C47269" i="3"/>
  <c r="C47270" i="3"/>
  <c r="C47271" i="3"/>
  <c r="C47272" i="3"/>
  <c r="C47273" i="3"/>
  <c r="C47274" i="3"/>
  <c r="C47275" i="3"/>
  <c r="C47276" i="3"/>
  <c r="C47277" i="3"/>
  <c r="C47278" i="3"/>
  <c r="C47279" i="3"/>
  <c r="C47280" i="3"/>
  <c r="C47281" i="3"/>
  <c r="C47282" i="3"/>
  <c r="C47283" i="3"/>
  <c r="C47284" i="3"/>
  <c r="C47285" i="3"/>
  <c r="C47286" i="3"/>
  <c r="C47287" i="3"/>
  <c r="C47288" i="3"/>
  <c r="C47289" i="3"/>
  <c r="C47290" i="3"/>
  <c r="C47291" i="3"/>
  <c r="C47292" i="3"/>
  <c r="C47293" i="3"/>
  <c r="C47294" i="3"/>
  <c r="C47295" i="3"/>
  <c r="C47296" i="3"/>
  <c r="C47297" i="3"/>
  <c r="C47298" i="3"/>
  <c r="C47299" i="3"/>
  <c r="C47300" i="3"/>
  <c r="C47301" i="3"/>
  <c r="C47302" i="3"/>
  <c r="C47303" i="3"/>
  <c r="C47304" i="3"/>
  <c r="C47305" i="3"/>
  <c r="C47306" i="3"/>
  <c r="C47307" i="3"/>
  <c r="C47308" i="3"/>
  <c r="C47309" i="3"/>
  <c r="C47310" i="3"/>
  <c r="C47311" i="3"/>
  <c r="C47312" i="3"/>
  <c r="C47313" i="3"/>
  <c r="C47314" i="3"/>
  <c r="C47315" i="3"/>
  <c r="C47316" i="3"/>
  <c r="C47317" i="3"/>
  <c r="C47318" i="3"/>
  <c r="C47319" i="3"/>
  <c r="C47320" i="3"/>
  <c r="C47321" i="3"/>
  <c r="C47322" i="3"/>
  <c r="C47323" i="3"/>
  <c r="C47324" i="3"/>
  <c r="C47325" i="3"/>
  <c r="C47326" i="3"/>
  <c r="C47327" i="3"/>
  <c r="C47328" i="3"/>
  <c r="C47329" i="3"/>
  <c r="C47330" i="3"/>
  <c r="C47331" i="3"/>
  <c r="C47332" i="3"/>
  <c r="C47333" i="3"/>
  <c r="C47334" i="3"/>
  <c r="C47335" i="3"/>
  <c r="C47336" i="3"/>
  <c r="C47337" i="3"/>
  <c r="C47338" i="3"/>
  <c r="C47339" i="3"/>
  <c r="C47340" i="3"/>
  <c r="C47341" i="3"/>
  <c r="C47342" i="3"/>
  <c r="C47343" i="3"/>
  <c r="C47344" i="3"/>
  <c r="C47345" i="3"/>
  <c r="C47346" i="3"/>
  <c r="C47347" i="3"/>
  <c r="C47348" i="3"/>
  <c r="C47349" i="3"/>
  <c r="C47350" i="3"/>
  <c r="C47351" i="3"/>
  <c r="C47352" i="3"/>
  <c r="C47353" i="3"/>
  <c r="C47354" i="3"/>
  <c r="C47355" i="3"/>
  <c r="C47356" i="3"/>
  <c r="C47357" i="3"/>
  <c r="C47358" i="3"/>
  <c r="C47359" i="3"/>
  <c r="C47360" i="3"/>
  <c r="C47361" i="3"/>
  <c r="C47362" i="3"/>
  <c r="C47363" i="3"/>
  <c r="C47364" i="3"/>
  <c r="C47365" i="3"/>
  <c r="C47366" i="3"/>
  <c r="C47367" i="3"/>
  <c r="C47368" i="3"/>
  <c r="C47369" i="3"/>
  <c r="C47370" i="3"/>
  <c r="C47371" i="3"/>
  <c r="C47372" i="3"/>
  <c r="C47373" i="3"/>
  <c r="C47374" i="3"/>
  <c r="C47375" i="3"/>
  <c r="C47376" i="3"/>
  <c r="C47377" i="3"/>
  <c r="C47378" i="3"/>
  <c r="C47379" i="3"/>
  <c r="C47380" i="3"/>
  <c r="C47381" i="3"/>
  <c r="C47382" i="3"/>
  <c r="C47383" i="3"/>
  <c r="C47384" i="3"/>
  <c r="C47385" i="3"/>
  <c r="C47386" i="3"/>
  <c r="C47387" i="3"/>
  <c r="C47388" i="3"/>
  <c r="C47389" i="3"/>
  <c r="C47390" i="3"/>
  <c r="C47391" i="3"/>
  <c r="C47392" i="3"/>
  <c r="C47393" i="3"/>
  <c r="C47394" i="3"/>
  <c r="C47395" i="3"/>
  <c r="C47396" i="3"/>
  <c r="C47397" i="3"/>
  <c r="C47398" i="3"/>
  <c r="C47399" i="3"/>
  <c r="C47400" i="3"/>
  <c r="C47401" i="3"/>
  <c r="C47402" i="3"/>
  <c r="C47403" i="3"/>
  <c r="C47404" i="3"/>
  <c r="C47405" i="3"/>
  <c r="C47406" i="3"/>
  <c r="C47407" i="3"/>
  <c r="C47408" i="3"/>
  <c r="C47409" i="3"/>
  <c r="C47410" i="3"/>
  <c r="C47411" i="3"/>
  <c r="C47412" i="3"/>
  <c r="C47413" i="3"/>
  <c r="C47414" i="3"/>
  <c r="C47415" i="3"/>
  <c r="C47416" i="3"/>
  <c r="C47417" i="3"/>
  <c r="C47418" i="3"/>
  <c r="C47419" i="3"/>
  <c r="C47420" i="3"/>
  <c r="C47421" i="3"/>
  <c r="C47422" i="3"/>
  <c r="C47423" i="3"/>
  <c r="C47424" i="3"/>
  <c r="C47425" i="3"/>
  <c r="C47426" i="3"/>
  <c r="C47427" i="3"/>
  <c r="C47428" i="3"/>
  <c r="C47429" i="3"/>
  <c r="C47430" i="3"/>
  <c r="C47431" i="3"/>
  <c r="C47432" i="3"/>
  <c r="C47433" i="3"/>
  <c r="C47434" i="3"/>
  <c r="C47435" i="3"/>
  <c r="C47436" i="3"/>
  <c r="C47437" i="3"/>
  <c r="C47438" i="3"/>
  <c r="C47439" i="3"/>
  <c r="C47440" i="3"/>
  <c r="C47441" i="3"/>
  <c r="C47442" i="3"/>
  <c r="C47443" i="3"/>
  <c r="C47444" i="3"/>
  <c r="C47445" i="3"/>
  <c r="C47446" i="3"/>
  <c r="C47447" i="3"/>
  <c r="C47448" i="3"/>
  <c r="C47449" i="3"/>
  <c r="C47450" i="3"/>
  <c r="C47451" i="3"/>
  <c r="C47452" i="3"/>
  <c r="C47453" i="3"/>
  <c r="C47454" i="3"/>
  <c r="C47455" i="3"/>
  <c r="C47456" i="3"/>
  <c r="C47457" i="3"/>
  <c r="C47458" i="3"/>
  <c r="C47459" i="3"/>
  <c r="C47460" i="3"/>
  <c r="C47461" i="3"/>
  <c r="C47462" i="3"/>
  <c r="C47463" i="3"/>
  <c r="C47464" i="3"/>
  <c r="C47465" i="3"/>
  <c r="C47466" i="3"/>
  <c r="C47467" i="3"/>
  <c r="C47468" i="3"/>
  <c r="C47469" i="3"/>
  <c r="C47470" i="3"/>
  <c r="C47471" i="3"/>
  <c r="C47472" i="3"/>
  <c r="C47473" i="3"/>
  <c r="C47474" i="3"/>
  <c r="C47475" i="3"/>
  <c r="C47476" i="3"/>
  <c r="C47477" i="3"/>
  <c r="C47478" i="3"/>
  <c r="C47479" i="3"/>
  <c r="C47480" i="3"/>
  <c r="C47481" i="3"/>
  <c r="C47482" i="3"/>
  <c r="C47483" i="3"/>
  <c r="C47484" i="3"/>
  <c r="C47485" i="3"/>
  <c r="C47486" i="3"/>
  <c r="C47487" i="3"/>
  <c r="C47488" i="3"/>
  <c r="C47489" i="3"/>
  <c r="C47490" i="3"/>
  <c r="C47491" i="3"/>
  <c r="C47492" i="3"/>
  <c r="C47493" i="3"/>
  <c r="C47494" i="3"/>
  <c r="C47495" i="3"/>
  <c r="C47496" i="3"/>
  <c r="C47497" i="3"/>
  <c r="C47498" i="3"/>
  <c r="C47499" i="3"/>
  <c r="C47500" i="3"/>
  <c r="C47501" i="3"/>
  <c r="C47502" i="3"/>
  <c r="C47503" i="3"/>
  <c r="C47504" i="3"/>
  <c r="C47505" i="3"/>
  <c r="C47506" i="3"/>
  <c r="C47507" i="3"/>
  <c r="C47508" i="3"/>
  <c r="C47509" i="3"/>
  <c r="C47510" i="3"/>
  <c r="C47511" i="3"/>
  <c r="C47512" i="3"/>
  <c r="C47513" i="3"/>
  <c r="C47514" i="3"/>
  <c r="C47515" i="3"/>
  <c r="C47516" i="3"/>
  <c r="C47517" i="3"/>
  <c r="C47518" i="3"/>
  <c r="C47519" i="3"/>
  <c r="C47520" i="3"/>
  <c r="C47521" i="3"/>
  <c r="C47522" i="3"/>
  <c r="C47523" i="3"/>
  <c r="C47524" i="3"/>
  <c r="C47525" i="3"/>
  <c r="C47526" i="3"/>
  <c r="C47527" i="3"/>
  <c r="C47528" i="3"/>
  <c r="C47529" i="3"/>
  <c r="C47530" i="3"/>
  <c r="C47531" i="3"/>
  <c r="C47532" i="3"/>
  <c r="C47533" i="3"/>
  <c r="C47534" i="3"/>
  <c r="C47535" i="3"/>
  <c r="C47536" i="3"/>
  <c r="C47537" i="3"/>
  <c r="C47538" i="3"/>
  <c r="C47539" i="3"/>
  <c r="C47540" i="3"/>
  <c r="C47541" i="3"/>
  <c r="C47542" i="3"/>
  <c r="C47543" i="3"/>
  <c r="C47544" i="3"/>
  <c r="C47545" i="3"/>
  <c r="C47546" i="3"/>
  <c r="C47547" i="3"/>
  <c r="C47548" i="3"/>
  <c r="C47549" i="3"/>
  <c r="C47550" i="3"/>
  <c r="C47551" i="3"/>
  <c r="C47552" i="3"/>
  <c r="C47553" i="3"/>
  <c r="C47554" i="3"/>
  <c r="C47555" i="3"/>
  <c r="C47556" i="3"/>
  <c r="C47557" i="3"/>
  <c r="C47558" i="3"/>
  <c r="C47559" i="3"/>
  <c r="C47560" i="3"/>
  <c r="C47561" i="3"/>
  <c r="C47562" i="3"/>
  <c r="C47563" i="3"/>
  <c r="C47564" i="3"/>
  <c r="C47565" i="3"/>
  <c r="C47566" i="3"/>
  <c r="C47567" i="3"/>
  <c r="C47568" i="3"/>
  <c r="C47569" i="3"/>
  <c r="C47570" i="3"/>
  <c r="C47571" i="3"/>
  <c r="C47572" i="3"/>
  <c r="C47573" i="3"/>
  <c r="C47574" i="3"/>
  <c r="C47575" i="3"/>
  <c r="C47576" i="3"/>
  <c r="C47577" i="3"/>
  <c r="C47578" i="3"/>
  <c r="C47579" i="3"/>
  <c r="C47580" i="3"/>
  <c r="C47581" i="3"/>
  <c r="C47582" i="3"/>
  <c r="C47583" i="3"/>
  <c r="C47584" i="3"/>
  <c r="C47585" i="3"/>
  <c r="C47586" i="3"/>
  <c r="C47587" i="3"/>
  <c r="C47588" i="3"/>
  <c r="C47589" i="3"/>
  <c r="C47590" i="3"/>
  <c r="C47591" i="3"/>
  <c r="C47592" i="3"/>
  <c r="C47593" i="3"/>
  <c r="C47594" i="3"/>
  <c r="C47595" i="3"/>
  <c r="C47596" i="3"/>
  <c r="C47597" i="3"/>
  <c r="C47598" i="3"/>
  <c r="C47599" i="3"/>
  <c r="C47600" i="3"/>
  <c r="C47601" i="3"/>
  <c r="C47602" i="3"/>
  <c r="C47603" i="3"/>
  <c r="C47604" i="3"/>
  <c r="C47605" i="3"/>
  <c r="C47606" i="3"/>
  <c r="C47607" i="3"/>
  <c r="C47608" i="3"/>
  <c r="C47609" i="3"/>
  <c r="C47610" i="3"/>
  <c r="C47611" i="3"/>
  <c r="C47612" i="3"/>
  <c r="C47613" i="3"/>
  <c r="C47614" i="3"/>
  <c r="C47615" i="3"/>
  <c r="C47616" i="3"/>
  <c r="C47617" i="3"/>
  <c r="C47618" i="3"/>
  <c r="C47619" i="3"/>
  <c r="C47620" i="3"/>
  <c r="C47621" i="3"/>
  <c r="C47622" i="3"/>
  <c r="C47623" i="3"/>
  <c r="C47624" i="3"/>
  <c r="C47625" i="3"/>
  <c r="C47626" i="3"/>
  <c r="C47627" i="3"/>
  <c r="C47628" i="3"/>
  <c r="C47629" i="3"/>
  <c r="C47630" i="3"/>
  <c r="C47631" i="3"/>
  <c r="C47632" i="3"/>
  <c r="C47633" i="3"/>
  <c r="C47634" i="3"/>
  <c r="C47635" i="3"/>
  <c r="C47636" i="3"/>
  <c r="C47637" i="3"/>
  <c r="C47638" i="3"/>
  <c r="C47639" i="3"/>
  <c r="C47640" i="3"/>
  <c r="C47641" i="3"/>
  <c r="C47642" i="3"/>
  <c r="C47643" i="3"/>
  <c r="C47644" i="3"/>
  <c r="C47645" i="3"/>
  <c r="C47646" i="3"/>
  <c r="C47647" i="3"/>
  <c r="C47648" i="3"/>
  <c r="C47649" i="3"/>
  <c r="C47650" i="3"/>
  <c r="C47651" i="3"/>
  <c r="C47652" i="3"/>
  <c r="C47653" i="3"/>
  <c r="C47654" i="3"/>
  <c r="C47655" i="3"/>
  <c r="C47656" i="3"/>
  <c r="C47657" i="3"/>
  <c r="C47658" i="3"/>
  <c r="C47659" i="3"/>
  <c r="C47660" i="3"/>
  <c r="C47661" i="3"/>
  <c r="C47662" i="3"/>
  <c r="C47663" i="3"/>
  <c r="C47664" i="3"/>
  <c r="C47665" i="3"/>
  <c r="C47666" i="3"/>
  <c r="C47667" i="3"/>
  <c r="C47668" i="3"/>
  <c r="C47669" i="3"/>
  <c r="C47670" i="3"/>
  <c r="C47671" i="3"/>
  <c r="C47672" i="3"/>
  <c r="C47673" i="3"/>
  <c r="C47674" i="3"/>
  <c r="C47675" i="3"/>
  <c r="C47676" i="3"/>
  <c r="C47677" i="3"/>
  <c r="C47678" i="3"/>
  <c r="C47679" i="3"/>
  <c r="C47680" i="3"/>
  <c r="C47681" i="3"/>
  <c r="C47682" i="3"/>
  <c r="C47683" i="3"/>
  <c r="C47684" i="3"/>
  <c r="C47685" i="3"/>
  <c r="C47686" i="3"/>
  <c r="C47687" i="3"/>
  <c r="C47688" i="3"/>
  <c r="C47689" i="3"/>
  <c r="C47690" i="3"/>
  <c r="C47691" i="3"/>
  <c r="C47692" i="3"/>
  <c r="C47693" i="3"/>
  <c r="C47694" i="3"/>
  <c r="C47695" i="3"/>
  <c r="C47696" i="3"/>
  <c r="C47697" i="3"/>
  <c r="C47698" i="3"/>
  <c r="C47699" i="3"/>
  <c r="C47700" i="3"/>
  <c r="C47701" i="3"/>
  <c r="C47702" i="3"/>
  <c r="C47703" i="3"/>
  <c r="C47704" i="3"/>
  <c r="C47705" i="3"/>
  <c r="C47706" i="3"/>
  <c r="C47707" i="3"/>
  <c r="C47708" i="3"/>
  <c r="C47709" i="3"/>
  <c r="C47710" i="3"/>
  <c r="C47711" i="3"/>
  <c r="C47712" i="3"/>
  <c r="C47713" i="3"/>
  <c r="C47714" i="3"/>
  <c r="C47715" i="3"/>
  <c r="C47716" i="3"/>
  <c r="C47717" i="3"/>
  <c r="C47718" i="3"/>
  <c r="C47719" i="3"/>
  <c r="C47720" i="3"/>
  <c r="C47721" i="3"/>
  <c r="C47722" i="3"/>
  <c r="C47723" i="3"/>
  <c r="C47724" i="3"/>
  <c r="C47725" i="3"/>
  <c r="C47726" i="3"/>
  <c r="C47727" i="3"/>
  <c r="C47728" i="3"/>
  <c r="C47729" i="3"/>
  <c r="C47730" i="3"/>
  <c r="C47731" i="3"/>
  <c r="C47732" i="3"/>
  <c r="C47733" i="3"/>
  <c r="C47734" i="3"/>
  <c r="C47735" i="3"/>
  <c r="C47736" i="3"/>
  <c r="C47737" i="3"/>
  <c r="C47738" i="3"/>
  <c r="C47739" i="3"/>
  <c r="C47740" i="3"/>
  <c r="C47741" i="3"/>
  <c r="C47742" i="3"/>
  <c r="C47743" i="3"/>
  <c r="C47744" i="3"/>
  <c r="C47745" i="3"/>
  <c r="C47746" i="3"/>
  <c r="C47747" i="3"/>
  <c r="C47748" i="3"/>
  <c r="C47749" i="3"/>
  <c r="C47750" i="3"/>
  <c r="C47751" i="3"/>
  <c r="C47752" i="3"/>
  <c r="C47753" i="3"/>
  <c r="C47754" i="3"/>
  <c r="C47755" i="3"/>
  <c r="C47756" i="3"/>
  <c r="C47757" i="3"/>
  <c r="C47758" i="3"/>
  <c r="C47759" i="3"/>
  <c r="C47760" i="3"/>
  <c r="C47761" i="3"/>
  <c r="C47762" i="3"/>
  <c r="C47763" i="3"/>
  <c r="C47764" i="3"/>
  <c r="C47765" i="3"/>
  <c r="C47766" i="3"/>
  <c r="C47767" i="3"/>
  <c r="C47768" i="3"/>
  <c r="C47769" i="3"/>
  <c r="C47770" i="3"/>
  <c r="C47771" i="3"/>
  <c r="C47772" i="3"/>
  <c r="C47773" i="3"/>
  <c r="C47774" i="3"/>
  <c r="C47775" i="3"/>
  <c r="C47776" i="3"/>
  <c r="C47777" i="3"/>
  <c r="C47778" i="3"/>
  <c r="C47779" i="3"/>
  <c r="C47780" i="3"/>
  <c r="C47781" i="3"/>
  <c r="C47782" i="3"/>
  <c r="C47783" i="3"/>
  <c r="C47784" i="3"/>
  <c r="C47785" i="3"/>
  <c r="C47786" i="3"/>
  <c r="C47787" i="3"/>
  <c r="C47788" i="3"/>
  <c r="C47789" i="3"/>
  <c r="C47790" i="3"/>
  <c r="C47791" i="3"/>
  <c r="C47792" i="3"/>
  <c r="C47793" i="3"/>
  <c r="C47794" i="3"/>
  <c r="C47795" i="3"/>
  <c r="C47796" i="3"/>
  <c r="C47797" i="3"/>
  <c r="C47798" i="3"/>
  <c r="C47799" i="3"/>
  <c r="C47800" i="3"/>
  <c r="C47801" i="3"/>
  <c r="C47802" i="3"/>
  <c r="C47803" i="3"/>
  <c r="C47804" i="3"/>
  <c r="C47805" i="3"/>
  <c r="C47806" i="3"/>
  <c r="C47807" i="3"/>
  <c r="C47808" i="3"/>
  <c r="C47809" i="3"/>
  <c r="C47810" i="3"/>
  <c r="C47811" i="3"/>
  <c r="C47812" i="3"/>
  <c r="C47813" i="3"/>
  <c r="C47814" i="3"/>
  <c r="C47815" i="3"/>
  <c r="C47816" i="3"/>
  <c r="C47817" i="3"/>
  <c r="C47818" i="3"/>
  <c r="C47819" i="3"/>
  <c r="C47820" i="3"/>
  <c r="C47821" i="3"/>
  <c r="C47822" i="3"/>
  <c r="C47823" i="3"/>
  <c r="C47824" i="3"/>
  <c r="C47825" i="3"/>
  <c r="C47826" i="3"/>
  <c r="C47827" i="3"/>
  <c r="C47828" i="3"/>
  <c r="C47829" i="3"/>
  <c r="C47830" i="3"/>
  <c r="C47831" i="3"/>
  <c r="C47832" i="3"/>
  <c r="C47833" i="3"/>
  <c r="C47834" i="3"/>
  <c r="C47835" i="3"/>
  <c r="C47836" i="3"/>
  <c r="C47837" i="3"/>
  <c r="C47838" i="3"/>
  <c r="C47839" i="3"/>
  <c r="C47840" i="3"/>
  <c r="C47841" i="3"/>
  <c r="C47842" i="3"/>
  <c r="C47843" i="3"/>
  <c r="C47844" i="3"/>
  <c r="C47845" i="3"/>
  <c r="C47846" i="3"/>
  <c r="C47847" i="3"/>
  <c r="C47848" i="3"/>
  <c r="C47849" i="3"/>
  <c r="C47850" i="3"/>
  <c r="C47851" i="3"/>
  <c r="C47852" i="3"/>
  <c r="C47853" i="3"/>
  <c r="C47854" i="3"/>
  <c r="C47855" i="3"/>
  <c r="C47856" i="3"/>
  <c r="C47857" i="3"/>
  <c r="C47858" i="3"/>
  <c r="C47859" i="3"/>
  <c r="C47860" i="3"/>
  <c r="C47861" i="3"/>
  <c r="C47862" i="3"/>
  <c r="C47863" i="3"/>
  <c r="C47864" i="3"/>
  <c r="C47865" i="3"/>
  <c r="C47866" i="3"/>
  <c r="C47867" i="3"/>
  <c r="C47868" i="3"/>
  <c r="C47869" i="3"/>
  <c r="C47870" i="3"/>
  <c r="C47871" i="3"/>
  <c r="C47872" i="3"/>
  <c r="C47873" i="3"/>
  <c r="C47874" i="3"/>
  <c r="C47875" i="3"/>
  <c r="C47876" i="3"/>
  <c r="C47877" i="3"/>
  <c r="C47878" i="3"/>
  <c r="C47879" i="3"/>
  <c r="C47880" i="3"/>
  <c r="C47881" i="3"/>
  <c r="C47882" i="3"/>
  <c r="C47883" i="3"/>
  <c r="C47884" i="3"/>
  <c r="C47885" i="3"/>
  <c r="C47886" i="3"/>
  <c r="C47887" i="3"/>
  <c r="C47888" i="3"/>
  <c r="C47889" i="3"/>
  <c r="C47890" i="3"/>
  <c r="C47891" i="3"/>
  <c r="C47892" i="3"/>
  <c r="C47893" i="3"/>
  <c r="C47894" i="3"/>
  <c r="C47895" i="3"/>
  <c r="C47896" i="3"/>
  <c r="C47897" i="3"/>
  <c r="C47898" i="3"/>
  <c r="C47899" i="3"/>
  <c r="C47900" i="3"/>
  <c r="C47901" i="3"/>
  <c r="C47902" i="3"/>
  <c r="C47903" i="3"/>
  <c r="C47904" i="3"/>
  <c r="C47905" i="3"/>
  <c r="C47906" i="3"/>
  <c r="C47907" i="3"/>
  <c r="C47908" i="3"/>
  <c r="C47909" i="3"/>
  <c r="C47910" i="3"/>
  <c r="C47911" i="3"/>
  <c r="C47912" i="3"/>
  <c r="C47913" i="3"/>
  <c r="C47914" i="3"/>
  <c r="C47915" i="3"/>
  <c r="C47916" i="3"/>
  <c r="C47917" i="3"/>
  <c r="C47918" i="3"/>
  <c r="C47919" i="3"/>
  <c r="C47920" i="3"/>
  <c r="C47921" i="3"/>
  <c r="C47922" i="3"/>
  <c r="C47923" i="3"/>
  <c r="C47924" i="3"/>
  <c r="C47925" i="3"/>
  <c r="C47926" i="3"/>
  <c r="C47927" i="3"/>
  <c r="C47928" i="3"/>
  <c r="C47929" i="3"/>
  <c r="C47930" i="3"/>
  <c r="C47931" i="3"/>
  <c r="C47932" i="3"/>
  <c r="C47933" i="3"/>
  <c r="C47934" i="3"/>
  <c r="C47935" i="3"/>
  <c r="C47936" i="3"/>
  <c r="C47937" i="3"/>
  <c r="C47938" i="3"/>
  <c r="C47939" i="3"/>
  <c r="C47940" i="3"/>
  <c r="C47941" i="3"/>
  <c r="C47942" i="3"/>
  <c r="C47943" i="3"/>
  <c r="C47944" i="3"/>
  <c r="C47945" i="3"/>
  <c r="C47946" i="3"/>
  <c r="C47947" i="3"/>
  <c r="C47948" i="3"/>
  <c r="C47949" i="3"/>
  <c r="C47950" i="3"/>
  <c r="C47951" i="3"/>
  <c r="C47952" i="3"/>
  <c r="C47953" i="3"/>
  <c r="C47954" i="3"/>
  <c r="C47955" i="3"/>
  <c r="C47956" i="3"/>
  <c r="C47957" i="3"/>
  <c r="C47958" i="3"/>
  <c r="C47959" i="3"/>
  <c r="C47960" i="3"/>
  <c r="C47961" i="3"/>
  <c r="C47962" i="3"/>
  <c r="C47963" i="3"/>
  <c r="C47964" i="3"/>
  <c r="C47965" i="3"/>
  <c r="C47966" i="3"/>
  <c r="C47967" i="3"/>
  <c r="C47968" i="3"/>
  <c r="C47969" i="3"/>
  <c r="C47970" i="3"/>
  <c r="C47971" i="3"/>
  <c r="C47972" i="3"/>
  <c r="C47973" i="3"/>
  <c r="C47974" i="3"/>
  <c r="C47975" i="3"/>
  <c r="C47976" i="3"/>
  <c r="C47977" i="3"/>
  <c r="C47978" i="3"/>
  <c r="C47979" i="3"/>
  <c r="C47980" i="3"/>
  <c r="C47981" i="3"/>
  <c r="C47982" i="3"/>
  <c r="C47983" i="3"/>
  <c r="C47984" i="3"/>
  <c r="C47985" i="3"/>
  <c r="C47986" i="3"/>
  <c r="C47987" i="3"/>
  <c r="C47988" i="3"/>
  <c r="C47989" i="3"/>
  <c r="C47990" i="3"/>
  <c r="C47991" i="3"/>
  <c r="C47992" i="3"/>
  <c r="C47993" i="3"/>
  <c r="C47994" i="3"/>
  <c r="C47995" i="3"/>
  <c r="C47996" i="3"/>
  <c r="C47997" i="3"/>
  <c r="C47998" i="3"/>
  <c r="C47999" i="3"/>
  <c r="C48000" i="3"/>
  <c r="C48001" i="3"/>
  <c r="C48002" i="3"/>
  <c r="C48003" i="3"/>
  <c r="C48004" i="3"/>
  <c r="C48005" i="3"/>
  <c r="C48006" i="3"/>
  <c r="C48007" i="3"/>
  <c r="C48008" i="3"/>
  <c r="C48009" i="3"/>
  <c r="C48010" i="3"/>
  <c r="C48011" i="3"/>
  <c r="C48012" i="3"/>
  <c r="C48013" i="3"/>
  <c r="C48014" i="3"/>
  <c r="C48015" i="3"/>
  <c r="C48016" i="3"/>
  <c r="C48017" i="3"/>
  <c r="C48018" i="3"/>
  <c r="C48019" i="3"/>
  <c r="C48020" i="3"/>
  <c r="C48021" i="3"/>
  <c r="C48022" i="3"/>
  <c r="C48023" i="3"/>
  <c r="C48024" i="3"/>
  <c r="C48025" i="3"/>
  <c r="C48026" i="3"/>
  <c r="C48027" i="3"/>
  <c r="C48028" i="3"/>
  <c r="C48029" i="3"/>
  <c r="C48030" i="3"/>
  <c r="C48031" i="3"/>
  <c r="C48032" i="3"/>
  <c r="C48033" i="3"/>
  <c r="C48034" i="3"/>
  <c r="C48035" i="3"/>
  <c r="C48036" i="3"/>
  <c r="C48037" i="3"/>
  <c r="C48038" i="3"/>
  <c r="C48039" i="3"/>
  <c r="C48040" i="3"/>
  <c r="C48041" i="3"/>
  <c r="C48042" i="3"/>
  <c r="C48043" i="3"/>
  <c r="C48044" i="3"/>
  <c r="C48045" i="3"/>
  <c r="C48046" i="3"/>
  <c r="C48047" i="3"/>
  <c r="C48048" i="3"/>
  <c r="C48049" i="3"/>
  <c r="C48050" i="3"/>
  <c r="C48051" i="3"/>
  <c r="C48052" i="3"/>
  <c r="C48053" i="3"/>
  <c r="C48054" i="3"/>
  <c r="C48055" i="3"/>
  <c r="C48056" i="3"/>
  <c r="C48057" i="3"/>
  <c r="C48058" i="3"/>
  <c r="C48059" i="3"/>
  <c r="C48060" i="3"/>
  <c r="C48061" i="3"/>
  <c r="C48062" i="3"/>
  <c r="C48063" i="3"/>
  <c r="C48064" i="3"/>
  <c r="C48065" i="3"/>
  <c r="C48066" i="3"/>
  <c r="C48067" i="3"/>
  <c r="C48068" i="3"/>
  <c r="C48069" i="3"/>
  <c r="C48070" i="3"/>
  <c r="C48071" i="3"/>
  <c r="C48072" i="3"/>
  <c r="C48073" i="3"/>
  <c r="C48074" i="3"/>
  <c r="C48075" i="3"/>
  <c r="C48076" i="3"/>
  <c r="C48077" i="3"/>
  <c r="C48078" i="3"/>
  <c r="C48079" i="3"/>
  <c r="C48080" i="3"/>
  <c r="C48081" i="3"/>
  <c r="C48082" i="3"/>
  <c r="C48083" i="3"/>
  <c r="C48084" i="3"/>
  <c r="C48085" i="3"/>
  <c r="C48086" i="3"/>
  <c r="C48087" i="3"/>
  <c r="C48088" i="3"/>
  <c r="C48089" i="3"/>
  <c r="C48090" i="3"/>
  <c r="C48091" i="3"/>
  <c r="C48092" i="3"/>
  <c r="C48093" i="3"/>
  <c r="C48094" i="3"/>
  <c r="C48095" i="3"/>
  <c r="C48096" i="3"/>
  <c r="C48097" i="3"/>
  <c r="C48098" i="3"/>
  <c r="C48099" i="3"/>
  <c r="C48100" i="3"/>
  <c r="C48101" i="3"/>
  <c r="C48102" i="3"/>
  <c r="C48103" i="3"/>
  <c r="C48104" i="3"/>
  <c r="C48105" i="3"/>
  <c r="C48106" i="3"/>
  <c r="C48107" i="3"/>
  <c r="C48108" i="3"/>
  <c r="C48109" i="3"/>
  <c r="C48110" i="3"/>
  <c r="C48111" i="3"/>
  <c r="C48112" i="3"/>
  <c r="C48113" i="3"/>
  <c r="C48114" i="3"/>
  <c r="C48115" i="3"/>
  <c r="C48116" i="3"/>
  <c r="C48117" i="3"/>
  <c r="C48118" i="3"/>
  <c r="C48119" i="3"/>
  <c r="C48120" i="3"/>
  <c r="C48121" i="3"/>
  <c r="C48122" i="3"/>
  <c r="C48123" i="3"/>
  <c r="C48124" i="3"/>
  <c r="C48125" i="3"/>
  <c r="C48126" i="3"/>
  <c r="C48127" i="3"/>
  <c r="C48128" i="3"/>
  <c r="C48129" i="3"/>
  <c r="C48130" i="3"/>
  <c r="C48131" i="3"/>
  <c r="C48132" i="3"/>
  <c r="C48133" i="3"/>
  <c r="C48134" i="3"/>
  <c r="C48135" i="3"/>
  <c r="C48136" i="3"/>
  <c r="C48137" i="3"/>
  <c r="C48138" i="3"/>
  <c r="C48139" i="3"/>
  <c r="C48140" i="3"/>
  <c r="C48141" i="3"/>
  <c r="C48142" i="3"/>
  <c r="C48143" i="3"/>
  <c r="C48144" i="3"/>
  <c r="C48145" i="3"/>
  <c r="C48146" i="3"/>
  <c r="C48147" i="3"/>
  <c r="C48148" i="3"/>
  <c r="C48149" i="3"/>
  <c r="C48150" i="3"/>
  <c r="C48151" i="3"/>
  <c r="C48152" i="3"/>
  <c r="C48153" i="3"/>
  <c r="C48154" i="3"/>
  <c r="C48155" i="3"/>
  <c r="C48156" i="3"/>
  <c r="C48157" i="3"/>
  <c r="C48158" i="3"/>
  <c r="C48159" i="3"/>
  <c r="C48160" i="3"/>
  <c r="C48161" i="3"/>
  <c r="C48162" i="3"/>
  <c r="C48163" i="3"/>
  <c r="C48164" i="3"/>
  <c r="C48165" i="3"/>
  <c r="C48166" i="3"/>
  <c r="C48167" i="3"/>
  <c r="C48168" i="3"/>
  <c r="C48169" i="3"/>
  <c r="C48170" i="3"/>
  <c r="C48171" i="3"/>
  <c r="C48172" i="3"/>
  <c r="C48173" i="3"/>
  <c r="C48174" i="3"/>
  <c r="C48175" i="3"/>
  <c r="C48176" i="3"/>
  <c r="C48177" i="3"/>
  <c r="C48178" i="3"/>
  <c r="C48179" i="3"/>
  <c r="C48180" i="3"/>
  <c r="C48181" i="3"/>
  <c r="C48182" i="3"/>
  <c r="C48183" i="3"/>
  <c r="C48184" i="3"/>
  <c r="C48185" i="3"/>
  <c r="C48186" i="3"/>
  <c r="C48187" i="3"/>
  <c r="C48188" i="3"/>
  <c r="C48189" i="3"/>
  <c r="C48190" i="3"/>
  <c r="C48191" i="3"/>
  <c r="C48192" i="3"/>
  <c r="C48193" i="3"/>
  <c r="C48194" i="3"/>
  <c r="C48195" i="3"/>
  <c r="C48196" i="3"/>
  <c r="C48197" i="3"/>
  <c r="C48198" i="3"/>
  <c r="C48199" i="3"/>
  <c r="C48200" i="3"/>
  <c r="C48201" i="3"/>
  <c r="C48202" i="3"/>
  <c r="C48203" i="3"/>
  <c r="C48204" i="3"/>
  <c r="C48205" i="3"/>
  <c r="C48206" i="3"/>
  <c r="C48207" i="3"/>
  <c r="C48208" i="3"/>
  <c r="C48209" i="3"/>
  <c r="C48210" i="3"/>
  <c r="C48211" i="3"/>
  <c r="C48212" i="3"/>
  <c r="C48213" i="3"/>
  <c r="C48214" i="3"/>
  <c r="C48215" i="3"/>
  <c r="C48216" i="3"/>
  <c r="C48217" i="3"/>
  <c r="C48218" i="3"/>
  <c r="C48219" i="3"/>
  <c r="C48220" i="3"/>
  <c r="C48221" i="3"/>
  <c r="C48222" i="3"/>
  <c r="C48223" i="3"/>
  <c r="C48224" i="3"/>
  <c r="C48225" i="3"/>
  <c r="C48226" i="3"/>
  <c r="C48227" i="3"/>
  <c r="C48228" i="3"/>
  <c r="C48229" i="3"/>
  <c r="C48230" i="3"/>
  <c r="C48231" i="3"/>
  <c r="C48232" i="3"/>
  <c r="C48233" i="3"/>
  <c r="C48234" i="3"/>
  <c r="C48235" i="3"/>
  <c r="C48236" i="3"/>
  <c r="C48237" i="3"/>
  <c r="C48238" i="3"/>
  <c r="C48239" i="3"/>
  <c r="C48240" i="3"/>
  <c r="C48241" i="3"/>
  <c r="C48242" i="3"/>
  <c r="C48243" i="3"/>
  <c r="C48244" i="3"/>
  <c r="C48245" i="3"/>
  <c r="C48246" i="3"/>
  <c r="C48247" i="3"/>
  <c r="C48248" i="3"/>
  <c r="C48249" i="3"/>
  <c r="C48250" i="3"/>
  <c r="C48251" i="3"/>
  <c r="C48252" i="3"/>
  <c r="C48253" i="3"/>
  <c r="C48254" i="3"/>
  <c r="C48255" i="3"/>
  <c r="C48256" i="3"/>
  <c r="C48257" i="3"/>
  <c r="C48258" i="3"/>
  <c r="C48259" i="3"/>
  <c r="C48260" i="3"/>
  <c r="C48261" i="3"/>
  <c r="C48262" i="3"/>
  <c r="C48263" i="3"/>
  <c r="C48264" i="3"/>
  <c r="C48265" i="3"/>
  <c r="C48266" i="3"/>
  <c r="C48267" i="3"/>
  <c r="C48268" i="3"/>
  <c r="C48269" i="3"/>
  <c r="C48270" i="3"/>
  <c r="C48271" i="3"/>
  <c r="C48272" i="3"/>
  <c r="C48273" i="3"/>
  <c r="C48274" i="3"/>
  <c r="C48275" i="3"/>
  <c r="C48276" i="3"/>
  <c r="C48277" i="3"/>
  <c r="C48278" i="3"/>
  <c r="C48279" i="3"/>
  <c r="C48280" i="3"/>
  <c r="C48281" i="3"/>
  <c r="C48282" i="3"/>
  <c r="C48283" i="3"/>
  <c r="C48284" i="3"/>
  <c r="C48285" i="3"/>
  <c r="C48286" i="3"/>
  <c r="C48287" i="3"/>
  <c r="C48288" i="3"/>
  <c r="C48289" i="3"/>
  <c r="C48290" i="3"/>
  <c r="C48291" i="3"/>
  <c r="C48292" i="3"/>
  <c r="C48293" i="3"/>
  <c r="C48294" i="3"/>
  <c r="C48295" i="3"/>
  <c r="C48296" i="3"/>
  <c r="C48297" i="3"/>
  <c r="C48298" i="3"/>
  <c r="C48299" i="3"/>
  <c r="C48300" i="3"/>
  <c r="C48301" i="3"/>
  <c r="C48302" i="3"/>
  <c r="C48303" i="3"/>
  <c r="C48304" i="3"/>
  <c r="C48305" i="3"/>
  <c r="C48306" i="3"/>
  <c r="C48307" i="3"/>
  <c r="C48308" i="3"/>
  <c r="C48309" i="3"/>
  <c r="C48310" i="3"/>
  <c r="C48311" i="3"/>
  <c r="C48312" i="3"/>
  <c r="C48313" i="3"/>
  <c r="C48314" i="3"/>
  <c r="C48315" i="3"/>
  <c r="C48316" i="3"/>
  <c r="C48317" i="3"/>
  <c r="C48318" i="3"/>
  <c r="C48319" i="3"/>
  <c r="C48320" i="3"/>
  <c r="C48321" i="3"/>
  <c r="C48322" i="3"/>
  <c r="C48323" i="3"/>
  <c r="C48324" i="3"/>
  <c r="C48325" i="3"/>
  <c r="C48326" i="3"/>
  <c r="C48327" i="3"/>
  <c r="C48328" i="3"/>
  <c r="C48329" i="3"/>
  <c r="C48330" i="3"/>
  <c r="C48331" i="3"/>
  <c r="C48332" i="3"/>
  <c r="C48333" i="3"/>
  <c r="C48334" i="3"/>
  <c r="C48335" i="3"/>
  <c r="C48336" i="3"/>
  <c r="C48337" i="3"/>
  <c r="C48338" i="3"/>
  <c r="C48339" i="3"/>
  <c r="C48340" i="3"/>
  <c r="C48341" i="3"/>
  <c r="C48342" i="3"/>
  <c r="C48343" i="3"/>
  <c r="C48344" i="3"/>
  <c r="C48345" i="3"/>
  <c r="C48346" i="3"/>
  <c r="C48347" i="3"/>
  <c r="C48348" i="3"/>
  <c r="C48349" i="3"/>
  <c r="C48350" i="3"/>
  <c r="C48351" i="3"/>
  <c r="C48352" i="3"/>
  <c r="C48353" i="3"/>
  <c r="C48354" i="3"/>
  <c r="C48355" i="3"/>
  <c r="C48356" i="3"/>
  <c r="C48357" i="3"/>
  <c r="C48358" i="3"/>
  <c r="C48359" i="3"/>
  <c r="C48360" i="3"/>
  <c r="C48361" i="3"/>
  <c r="C48362" i="3"/>
  <c r="C48363" i="3"/>
  <c r="C48364" i="3"/>
  <c r="C48365" i="3"/>
  <c r="C48366" i="3"/>
  <c r="C48367" i="3"/>
  <c r="C48368" i="3"/>
  <c r="C48369" i="3"/>
  <c r="C48370" i="3"/>
  <c r="C48371" i="3"/>
  <c r="C48372" i="3"/>
  <c r="C48373" i="3"/>
  <c r="C48374" i="3"/>
  <c r="C48375" i="3"/>
  <c r="C48376" i="3"/>
  <c r="C48377" i="3"/>
  <c r="C48378" i="3"/>
  <c r="C48379" i="3"/>
  <c r="C48380" i="3"/>
  <c r="C48381" i="3"/>
  <c r="C48382" i="3"/>
  <c r="C48383" i="3"/>
  <c r="C48384" i="3"/>
  <c r="C48385" i="3"/>
  <c r="C48386" i="3"/>
  <c r="C48387" i="3"/>
  <c r="C48388" i="3"/>
  <c r="C48389" i="3"/>
  <c r="C48390" i="3"/>
  <c r="C48391" i="3"/>
  <c r="C48392" i="3"/>
  <c r="C48393" i="3"/>
  <c r="C48394" i="3"/>
  <c r="C48395" i="3"/>
  <c r="C48396" i="3"/>
  <c r="C48397" i="3"/>
  <c r="C48398" i="3"/>
  <c r="C48399" i="3"/>
  <c r="C48400" i="3"/>
  <c r="C48401" i="3"/>
  <c r="C48402" i="3"/>
  <c r="C48403" i="3"/>
  <c r="C48404" i="3"/>
  <c r="C48405" i="3"/>
  <c r="C48406" i="3"/>
  <c r="C48407" i="3"/>
  <c r="C48408" i="3"/>
  <c r="C48409" i="3"/>
  <c r="C48410" i="3"/>
  <c r="C48411" i="3"/>
  <c r="C48412" i="3"/>
  <c r="C48413" i="3"/>
  <c r="C48414" i="3"/>
  <c r="C48415" i="3"/>
  <c r="C48416" i="3"/>
  <c r="C48417" i="3"/>
  <c r="C48418" i="3"/>
  <c r="C48419" i="3"/>
  <c r="C48420" i="3"/>
  <c r="C48421" i="3"/>
  <c r="C48422" i="3"/>
  <c r="C48423" i="3"/>
  <c r="C48424" i="3"/>
  <c r="C48425" i="3"/>
  <c r="C48426" i="3"/>
  <c r="C48427" i="3"/>
  <c r="C48428" i="3"/>
  <c r="C48429" i="3"/>
  <c r="C48430" i="3"/>
  <c r="C48431" i="3"/>
  <c r="C48432" i="3"/>
  <c r="C48433" i="3"/>
  <c r="C48434" i="3"/>
  <c r="C48435" i="3"/>
  <c r="C48436" i="3"/>
  <c r="C48437" i="3"/>
  <c r="C48438" i="3"/>
  <c r="C48439" i="3"/>
  <c r="C48440" i="3"/>
  <c r="C48441" i="3"/>
  <c r="C48442" i="3"/>
  <c r="C48443" i="3"/>
  <c r="C48444" i="3"/>
  <c r="C48445" i="3"/>
  <c r="C48446" i="3"/>
  <c r="C48447" i="3"/>
  <c r="C48448" i="3"/>
  <c r="C48449" i="3"/>
  <c r="C48450" i="3"/>
  <c r="C48451" i="3"/>
  <c r="C48452" i="3"/>
  <c r="C48453" i="3"/>
  <c r="C48454" i="3"/>
  <c r="C48455" i="3"/>
  <c r="C48456" i="3"/>
  <c r="C48457" i="3"/>
  <c r="C48458" i="3"/>
  <c r="C48459" i="3"/>
  <c r="C48460" i="3"/>
  <c r="C48461" i="3"/>
  <c r="C48462" i="3"/>
  <c r="C48463" i="3"/>
  <c r="C48464" i="3"/>
  <c r="C48465" i="3"/>
  <c r="C48466" i="3"/>
  <c r="C48467" i="3"/>
  <c r="C48468" i="3"/>
  <c r="C48469" i="3"/>
  <c r="C48470" i="3"/>
  <c r="C48471" i="3"/>
  <c r="C48472" i="3"/>
  <c r="C48473" i="3"/>
  <c r="C48474" i="3"/>
  <c r="C48475" i="3"/>
  <c r="C48476" i="3"/>
  <c r="C48477" i="3"/>
  <c r="C48478" i="3"/>
  <c r="C48479" i="3"/>
  <c r="C48480" i="3"/>
  <c r="C48481" i="3"/>
  <c r="C48482" i="3"/>
  <c r="C48483" i="3"/>
  <c r="C48484" i="3"/>
  <c r="C48485" i="3"/>
  <c r="C48486" i="3"/>
  <c r="C48487" i="3"/>
  <c r="C48488" i="3"/>
  <c r="C48489" i="3"/>
  <c r="C48490" i="3"/>
  <c r="C48491" i="3"/>
  <c r="C48492" i="3"/>
  <c r="C48493" i="3"/>
  <c r="C48494" i="3"/>
  <c r="C48495" i="3"/>
  <c r="C48496" i="3"/>
  <c r="C48497" i="3"/>
  <c r="C48498" i="3"/>
  <c r="C48499" i="3"/>
  <c r="C48500" i="3"/>
  <c r="C48501" i="3"/>
  <c r="C48502" i="3"/>
  <c r="C48503" i="3"/>
  <c r="C48504" i="3"/>
  <c r="C48505" i="3"/>
  <c r="C48506" i="3"/>
  <c r="C48507" i="3"/>
  <c r="C48508" i="3"/>
  <c r="C48509" i="3"/>
  <c r="C48510" i="3"/>
  <c r="C48511" i="3"/>
  <c r="C48512" i="3"/>
  <c r="C48513" i="3"/>
  <c r="C48514" i="3"/>
  <c r="C48515" i="3"/>
  <c r="C48516" i="3"/>
  <c r="C48517" i="3"/>
  <c r="C48518" i="3"/>
  <c r="C48519" i="3"/>
  <c r="C48520" i="3"/>
  <c r="C48521" i="3"/>
  <c r="C48522" i="3"/>
  <c r="C48523" i="3"/>
  <c r="C48524" i="3"/>
  <c r="C48525" i="3"/>
  <c r="C48526" i="3"/>
  <c r="C48527" i="3"/>
  <c r="C48528" i="3"/>
  <c r="C48529" i="3"/>
  <c r="C48530" i="3"/>
  <c r="C48531" i="3"/>
  <c r="C48532" i="3"/>
  <c r="C48533" i="3"/>
  <c r="C48534" i="3"/>
  <c r="C48535" i="3"/>
  <c r="C48536" i="3"/>
  <c r="C48537" i="3"/>
  <c r="C48538" i="3"/>
  <c r="C48539" i="3"/>
  <c r="C48540" i="3"/>
  <c r="C48541" i="3"/>
  <c r="C48542" i="3"/>
  <c r="C48543" i="3"/>
  <c r="C48544" i="3"/>
  <c r="C48545" i="3"/>
  <c r="C48546" i="3"/>
  <c r="C48547" i="3"/>
  <c r="C48548" i="3"/>
  <c r="C48549" i="3"/>
  <c r="C48550" i="3"/>
  <c r="C48551" i="3"/>
  <c r="C48552" i="3"/>
  <c r="C48553" i="3"/>
  <c r="C48554" i="3"/>
  <c r="C48555" i="3"/>
  <c r="C48556" i="3"/>
  <c r="C48557" i="3"/>
  <c r="C48558" i="3"/>
  <c r="C48559" i="3"/>
  <c r="C48560" i="3"/>
  <c r="C48561" i="3"/>
  <c r="C48562" i="3"/>
  <c r="C48563" i="3"/>
  <c r="C48564" i="3"/>
  <c r="C48565" i="3"/>
  <c r="C48566" i="3"/>
  <c r="C48567" i="3"/>
  <c r="C48568" i="3"/>
  <c r="C48569" i="3"/>
  <c r="C48570" i="3"/>
  <c r="C48571" i="3"/>
  <c r="C48572" i="3"/>
  <c r="C48573" i="3"/>
  <c r="C48574" i="3"/>
  <c r="C48575" i="3"/>
  <c r="C48576" i="3"/>
  <c r="C48577" i="3"/>
  <c r="C48578" i="3"/>
  <c r="C48579" i="3"/>
  <c r="C48580" i="3"/>
  <c r="C48581" i="3"/>
  <c r="C48582" i="3"/>
  <c r="C48583" i="3"/>
  <c r="C48584" i="3"/>
  <c r="C48585" i="3"/>
  <c r="C48586" i="3"/>
  <c r="C48587" i="3"/>
  <c r="C48588" i="3"/>
  <c r="C48589" i="3"/>
  <c r="C48590" i="3"/>
  <c r="C48591" i="3"/>
  <c r="C48592" i="3"/>
  <c r="C48593" i="3"/>
  <c r="C48594" i="3"/>
  <c r="C48595" i="3"/>
  <c r="C48596" i="3"/>
  <c r="C48597" i="3"/>
  <c r="C48598" i="3"/>
  <c r="C48599" i="3"/>
  <c r="C48600" i="3"/>
  <c r="C48601" i="3"/>
  <c r="C48602" i="3"/>
  <c r="C48603" i="3"/>
  <c r="C48604" i="3"/>
  <c r="C48605" i="3"/>
  <c r="C48606" i="3"/>
  <c r="C48607" i="3"/>
  <c r="C48608" i="3"/>
  <c r="C48609" i="3"/>
  <c r="C48610" i="3"/>
  <c r="C48611" i="3"/>
  <c r="C48612" i="3"/>
  <c r="C48613" i="3"/>
  <c r="C48614" i="3"/>
  <c r="C48615" i="3"/>
  <c r="C48616" i="3"/>
  <c r="C48617" i="3"/>
  <c r="C48618" i="3"/>
  <c r="C48619" i="3"/>
  <c r="C48620" i="3"/>
  <c r="C48621" i="3"/>
  <c r="C48622" i="3"/>
  <c r="C48623" i="3"/>
  <c r="C48624" i="3"/>
  <c r="C48625" i="3"/>
  <c r="C48626" i="3"/>
  <c r="C48627" i="3"/>
  <c r="C48628" i="3"/>
  <c r="C48629" i="3"/>
  <c r="C48630" i="3"/>
  <c r="C48631" i="3"/>
  <c r="C48632" i="3"/>
  <c r="C48633" i="3"/>
  <c r="C48634" i="3"/>
  <c r="C48635" i="3"/>
  <c r="C48636" i="3"/>
  <c r="C48637" i="3"/>
  <c r="C48638" i="3"/>
  <c r="C48639" i="3"/>
  <c r="C48640" i="3"/>
  <c r="C48641" i="3"/>
  <c r="C48642" i="3"/>
  <c r="C48643" i="3"/>
  <c r="C48644" i="3"/>
  <c r="C48645" i="3"/>
  <c r="C48646" i="3"/>
  <c r="C48647" i="3"/>
  <c r="C48648" i="3"/>
  <c r="C48649" i="3"/>
  <c r="C48650" i="3"/>
  <c r="C48651" i="3"/>
  <c r="C48652" i="3"/>
  <c r="C48653" i="3"/>
  <c r="C48654" i="3"/>
  <c r="C48655" i="3"/>
  <c r="C48656" i="3"/>
  <c r="C48657" i="3"/>
  <c r="C48658" i="3"/>
  <c r="C48659" i="3"/>
  <c r="C48660" i="3"/>
  <c r="C48661" i="3"/>
  <c r="C48662" i="3"/>
  <c r="C48663" i="3"/>
  <c r="C48664" i="3"/>
  <c r="C48665" i="3"/>
  <c r="C48666" i="3"/>
  <c r="C48667" i="3"/>
  <c r="C48668" i="3"/>
  <c r="C48669" i="3"/>
  <c r="C48670" i="3"/>
  <c r="C48671" i="3"/>
  <c r="C48672" i="3"/>
  <c r="C48673" i="3"/>
  <c r="C48674" i="3"/>
  <c r="C48675" i="3"/>
  <c r="C48676" i="3"/>
  <c r="C48677" i="3"/>
  <c r="C48678" i="3"/>
  <c r="C48679" i="3"/>
  <c r="C48680" i="3"/>
  <c r="C48681" i="3"/>
  <c r="C48682" i="3"/>
  <c r="C48683" i="3"/>
  <c r="C48684" i="3"/>
  <c r="C48685" i="3"/>
  <c r="C48686" i="3"/>
  <c r="C48687" i="3"/>
  <c r="C48688" i="3"/>
  <c r="C48689" i="3"/>
  <c r="C48690" i="3"/>
  <c r="C48691" i="3"/>
  <c r="C48692" i="3"/>
  <c r="C48693" i="3"/>
  <c r="C48694" i="3"/>
  <c r="C48695" i="3"/>
  <c r="C48696" i="3"/>
  <c r="C48697" i="3"/>
  <c r="C48698" i="3"/>
  <c r="C48699" i="3"/>
  <c r="C48700" i="3"/>
  <c r="C48701" i="3"/>
  <c r="C48702" i="3"/>
  <c r="C48703" i="3"/>
  <c r="C48704" i="3"/>
  <c r="C48705" i="3"/>
  <c r="C48706" i="3"/>
  <c r="C48707" i="3"/>
  <c r="C48708" i="3"/>
  <c r="C48709" i="3"/>
  <c r="C48710" i="3"/>
  <c r="C48711" i="3"/>
  <c r="C48712" i="3"/>
  <c r="C48713" i="3"/>
  <c r="C48714" i="3"/>
  <c r="C48715" i="3"/>
  <c r="C48716" i="3"/>
  <c r="C48717" i="3"/>
  <c r="C48718" i="3"/>
  <c r="C48719" i="3"/>
  <c r="C48720" i="3"/>
  <c r="C48721" i="3"/>
  <c r="C48722" i="3"/>
  <c r="C48723" i="3"/>
  <c r="C48724" i="3"/>
  <c r="C48725" i="3"/>
  <c r="C48726" i="3"/>
  <c r="C48727" i="3"/>
  <c r="C48728" i="3"/>
  <c r="C48729" i="3"/>
  <c r="C48730" i="3"/>
  <c r="C48731" i="3"/>
  <c r="C48732" i="3"/>
  <c r="C48733" i="3"/>
  <c r="C48734" i="3"/>
  <c r="C48735" i="3"/>
  <c r="C48736" i="3"/>
  <c r="C48737" i="3"/>
  <c r="C48738" i="3"/>
  <c r="C48739" i="3"/>
  <c r="C48740" i="3"/>
  <c r="C48741" i="3"/>
  <c r="C48742" i="3"/>
  <c r="C48743" i="3"/>
  <c r="C48744" i="3"/>
  <c r="C48745" i="3"/>
  <c r="C48746" i="3"/>
  <c r="C48747" i="3"/>
  <c r="C48748" i="3"/>
  <c r="C48749" i="3"/>
  <c r="C48750" i="3"/>
  <c r="C48751" i="3"/>
  <c r="C48752" i="3"/>
  <c r="C48753" i="3"/>
  <c r="C48754" i="3"/>
  <c r="C48755" i="3"/>
  <c r="C48756" i="3"/>
  <c r="C48757" i="3"/>
  <c r="C48758" i="3"/>
  <c r="C48759" i="3"/>
  <c r="C48760" i="3"/>
  <c r="C48761" i="3"/>
  <c r="C48762" i="3"/>
  <c r="C48763" i="3"/>
  <c r="C48764" i="3"/>
  <c r="C48765" i="3"/>
  <c r="C48766" i="3"/>
  <c r="C48767" i="3"/>
  <c r="C48768" i="3"/>
  <c r="C48769" i="3"/>
  <c r="C48770" i="3"/>
  <c r="C48771" i="3"/>
  <c r="C48772" i="3"/>
  <c r="C48773" i="3"/>
  <c r="C48774" i="3"/>
  <c r="C48775" i="3"/>
  <c r="C48776" i="3"/>
  <c r="C48777" i="3"/>
  <c r="C48778" i="3"/>
  <c r="C48779" i="3"/>
  <c r="C48780" i="3"/>
  <c r="C48781" i="3"/>
  <c r="C48782" i="3"/>
  <c r="C48783" i="3"/>
  <c r="C48784" i="3"/>
  <c r="C48785" i="3"/>
  <c r="C48786" i="3"/>
  <c r="C48787" i="3"/>
  <c r="C48788" i="3"/>
  <c r="C48789" i="3"/>
  <c r="C48790" i="3"/>
  <c r="C48791" i="3"/>
  <c r="C48792" i="3"/>
  <c r="C48793" i="3"/>
  <c r="C48794" i="3"/>
  <c r="C48795" i="3"/>
  <c r="C48796" i="3"/>
  <c r="C48797" i="3"/>
  <c r="C48798" i="3"/>
  <c r="C48799" i="3"/>
  <c r="C48800" i="3"/>
  <c r="C48801" i="3"/>
  <c r="C48802" i="3"/>
  <c r="C48803" i="3"/>
  <c r="C48804" i="3"/>
  <c r="C48805" i="3"/>
  <c r="C48806" i="3"/>
  <c r="C48807" i="3"/>
  <c r="C48808" i="3"/>
  <c r="C48809" i="3"/>
  <c r="C48810" i="3"/>
  <c r="C48811" i="3"/>
  <c r="C48812" i="3"/>
  <c r="C48813" i="3"/>
  <c r="C48814" i="3"/>
  <c r="C48815" i="3"/>
  <c r="C48816" i="3"/>
  <c r="C48817" i="3"/>
  <c r="C48818" i="3"/>
  <c r="C48819" i="3"/>
  <c r="C48820" i="3"/>
  <c r="C48821" i="3"/>
  <c r="C48822" i="3"/>
  <c r="C48823" i="3"/>
  <c r="C48824" i="3"/>
  <c r="C48825" i="3"/>
  <c r="C48826" i="3"/>
  <c r="C48827" i="3"/>
  <c r="C48828" i="3"/>
  <c r="C48829" i="3"/>
  <c r="C48830" i="3"/>
  <c r="C48831" i="3"/>
  <c r="C48832" i="3"/>
  <c r="C48833" i="3"/>
  <c r="C48834" i="3"/>
  <c r="C48835" i="3"/>
  <c r="C48836" i="3"/>
  <c r="C48837" i="3"/>
  <c r="C48838" i="3"/>
  <c r="C48839" i="3"/>
  <c r="C48840" i="3"/>
  <c r="C48841" i="3"/>
  <c r="C48842" i="3"/>
  <c r="C48843" i="3"/>
  <c r="C48844" i="3"/>
  <c r="C48845" i="3"/>
  <c r="C48846" i="3"/>
  <c r="C48847" i="3"/>
  <c r="C48848" i="3"/>
  <c r="C48849" i="3"/>
  <c r="C48850" i="3"/>
  <c r="C48851" i="3"/>
  <c r="C48852" i="3"/>
  <c r="C48853" i="3"/>
  <c r="C48854" i="3"/>
  <c r="C48855" i="3"/>
  <c r="C48856" i="3"/>
  <c r="C48857" i="3"/>
  <c r="C48858" i="3"/>
  <c r="C48859" i="3"/>
  <c r="C48860" i="3"/>
  <c r="C48861" i="3"/>
  <c r="C48862" i="3"/>
  <c r="C48863" i="3"/>
  <c r="C48864" i="3"/>
  <c r="C48865" i="3"/>
  <c r="C48866" i="3"/>
  <c r="C48867" i="3"/>
  <c r="C48868" i="3"/>
  <c r="C48869" i="3"/>
  <c r="C48870" i="3"/>
  <c r="C48871" i="3"/>
  <c r="C48872" i="3"/>
  <c r="C48873" i="3"/>
  <c r="C48874" i="3"/>
  <c r="C48875" i="3"/>
  <c r="C48876" i="3"/>
  <c r="C48877" i="3"/>
  <c r="C48878" i="3"/>
  <c r="C48879" i="3"/>
  <c r="C48880" i="3"/>
  <c r="C48881" i="3"/>
  <c r="C48882" i="3"/>
  <c r="C48883" i="3"/>
  <c r="C48884" i="3"/>
  <c r="C48885" i="3"/>
  <c r="C48886" i="3"/>
  <c r="C48887" i="3"/>
  <c r="C48888" i="3"/>
  <c r="C48889" i="3"/>
  <c r="C48890" i="3"/>
  <c r="C48891" i="3"/>
  <c r="C48892" i="3"/>
  <c r="C48893" i="3"/>
  <c r="C48894" i="3"/>
  <c r="C48895" i="3"/>
  <c r="C48896" i="3"/>
  <c r="C48897" i="3"/>
  <c r="C48898" i="3"/>
  <c r="C48899" i="3"/>
  <c r="C48900" i="3"/>
  <c r="C48901" i="3"/>
  <c r="C48902" i="3"/>
  <c r="C48903" i="3"/>
  <c r="C48904" i="3"/>
  <c r="C48905" i="3"/>
  <c r="C48906" i="3"/>
  <c r="C48907" i="3"/>
  <c r="C48908" i="3"/>
  <c r="C48909" i="3"/>
  <c r="C48910" i="3"/>
  <c r="C48911" i="3"/>
  <c r="C48912" i="3"/>
  <c r="C48913" i="3"/>
  <c r="C48914" i="3"/>
  <c r="C48915" i="3"/>
  <c r="C48916" i="3"/>
  <c r="C48917" i="3"/>
  <c r="C48918" i="3"/>
  <c r="C48919" i="3"/>
  <c r="C48920" i="3"/>
  <c r="C48921" i="3"/>
  <c r="C48922" i="3"/>
  <c r="C48923" i="3"/>
  <c r="C48924" i="3"/>
  <c r="C48925" i="3"/>
  <c r="C48926" i="3"/>
  <c r="C48927" i="3"/>
  <c r="C48928" i="3"/>
  <c r="C48929" i="3"/>
  <c r="C48930" i="3"/>
  <c r="C48931" i="3"/>
  <c r="C48932" i="3"/>
  <c r="C48933" i="3"/>
  <c r="C48934" i="3"/>
  <c r="C48935" i="3"/>
  <c r="C48936" i="3"/>
  <c r="C48937" i="3"/>
  <c r="C48938" i="3"/>
  <c r="C48939" i="3"/>
  <c r="C48940" i="3"/>
  <c r="C48941" i="3"/>
  <c r="C48942" i="3"/>
  <c r="C48943" i="3"/>
  <c r="C48944" i="3"/>
  <c r="C48945" i="3"/>
  <c r="C48946" i="3"/>
  <c r="C48947" i="3"/>
  <c r="C48948" i="3"/>
  <c r="C48949" i="3"/>
  <c r="C48950" i="3"/>
  <c r="C48951" i="3"/>
  <c r="C48952" i="3"/>
  <c r="C48953" i="3"/>
  <c r="C48954" i="3"/>
  <c r="C48955" i="3"/>
  <c r="C48956" i="3"/>
  <c r="C48957" i="3"/>
  <c r="C48958" i="3"/>
  <c r="C48959" i="3"/>
  <c r="C48960" i="3"/>
  <c r="C48961" i="3"/>
  <c r="C48962" i="3"/>
  <c r="C48963" i="3"/>
  <c r="C48964" i="3"/>
  <c r="C48965" i="3"/>
  <c r="C48966" i="3"/>
  <c r="C48967" i="3"/>
  <c r="C48968" i="3"/>
  <c r="C48969" i="3"/>
  <c r="C48970" i="3"/>
  <c r="C48971" i="3"/>
  <c r="C48972" i="3"/>
  <c r="C48973" i="3"/>
  <c r="C48974" i="3"/>
  <c r="C48975" i="3"/>
  <c r="C48976" i="3"/>
  <c r="C48977" i="3"/>
  <c r="C48978" i="3"/>
  <c r="C48979" i="3"/>
  <c r="C48980" i="3"/>
  <c r="C48981" i="3"/>
  <c r="C48982" i="3"/>
  <c r="C48983" i="3"/>
  <c r="C48984" i="3"/>
  <c r="C48985" i="3"/>
  <c r="C48986" i="3"/>
  <c r="C48987" i="3"/>
  <c r="C48988" i="3"/>
  <c r="C48989" i="3"/>
  <c r="C48990" i="3"/>
  <c r="C48991" i="3"/>
  <c r="C48992" i="3"/>
  <c r="C48993" i="3"/>
  <c r="C48994" i="3"/>
  <c r="C48995" i="3"/>
  <c r="C48996" i="3"/>
  <c r="C48997" i="3"/>
  <c r="C48998" i="3"/>
  <c r="C48999" i="3"/>
  <c r="C49000" i="3"/>
  <c r="C49001" i="3"/>
  <c r="C49002" i="3"/>
  <c r="C49003" i="3"/>
  <c r="C49004" i="3"/>
  <c r="C49005" i="3"/>
  <c r="C49006" i="3"/>
  <c r="C49007" i="3"/>
  <c r="C49008" i="3"/>
  <c r="C49009" i="3"/>
  <c r="C49010" i="3"/>
  <c r="C49011" i="3"/>
  <c r="C49012" i="3"/>
  <c r="C49013" i="3"/>
  <c r="C49014" i="3"/>
  <c r="C49015" i="3"/>
  <c r="C49016" i="3"/>
  <c r="C49017" i="3"/>
  <c r="C49018" i="3"/>
  <c r="C49019" i="3"/>
  <c r="C49020" i="3"/>
  <c r="C49021" i="3"/>
  <c r="C49022" i="3"/>
  <c r="C49023" i="3"/>
  <c r="C49024" i="3"/>
  <c r="C49025" i="3"/>
  <c r="C49026" i="3"/>
  <c r="C49027" i="3"/>
  <c r="C49028" i="3"/>
  <c r="C49029" i="3"/>
  <c r="C49030" i="3"/>
  <c r="C49031" i="3"/>
  <c r="C49032" i="3"/>
  <c r="C49033" i="3"/>
  <c r="C49034" i="3"/>
  <c r="C49035" i="3"/>
  <c r="C49036" i="3"/>
  <c r="C49037" i="3"/>
  <c r="C49038" i="3"/>
  <c r="C49039" i="3"/>
  <c r="C49040" i="3"/>
  <c r="C49041" i="3"/>
  <c r="C49042" i="3"/>
  <c r="C49043" i="3"/>
  <c r="C49044" i="3"/>
  <c r="C49045" i="3"/>
  <c r="C49046" i="3"/>
  <c r="C49047" i="3"/>
  <c r="C49048" i="3"/>
  <c r="C49049" i="3"/>
  <c r="C49050" i="3"/>
  <c r="C49051" i="3"/>
  <c r="C49052" i="3"/>
  <c r="C49053" i="3"/>
  <c r="C49054" i="3"/>
  <c r="C49055" i="3"/>
  <c r="C49056" i="3"/>
  <c r="C49057" i="3"/>
  <c r="C49058" i="3"/>
  <c r="C49059" i="3"/>
  <c r="C49060" i="3"/>
  <c r="C49061" i="3"/>
  <c r="C49062" i="3"/>
  <c r="C49063" i="3"/>
  <c r="C49064" i="3"/>
  <c r="C49065" i="3"/>
  <c r="C49066" i="3"/>
  <c r="C49067" i="3"/>
  <c r="C49068" i="3"/>
  <c r="C49069" i="3"/>
  <c r="C49070" i="3"/>
  <c r="C49071" i="3"/>
  <c r="C49072" i="3"/>
  <c r="C49073" i="3"/>
  <c r="C49074" i="3"/>
  <c r="C49075" i="3"/>
  <c r="C49076" i="3"/>
  <c r="C49077" i="3"/>
  <c r="C49078" i="3"/>
  <c r="C49079" i="3"/>
  <c r="C49080" i="3"/>
  <c r="C49081" i="3"/>
  <c r="C49082" i="3"/>
  <c r="C49083" i="3"/>
  <c r="C49084" i="3"/>
  <c r="C49085" i="3"/>
  <c r="C49086" i="3"/>
  <c r="C49087" i="3"/>
  <c r="C49088" i="3"/>
  <c r="C49089" i="3"/>
  <c r="C49090" i="3"/>
  <c r="C49091" i="3"/>
  <c r="C49092" i="3"/>
  <c r="C49093" i="3"/>
  <c r="C49094" i="3"/>
  <c r="C49095" i="3"/>
  <c r="C49096" i="3"/>
  <c r="C49097" i="3"/>
  <c r="C49098" i="3"/>
  <c r="C49099" i="3"/>
  <c r="C49100" i="3"/>
  <c r="C49101" i="3"/>
  <c r="C49102" i="3"/>
  <c r="C49103" i="3"/>
  <c r="C49104" i="3"/>
  <c r="C49105" i="3"/>
  <c r="C49106" i="3"/>
  <c r="C49107" i="3"/>
  <c r="C49108" i="3"/>
  <c r="C49109" i="3"/>
  <c r="C49110" i="3"/>
  <c r="C49111" i="3"/>
  <c r="C49112" i="3"/>
  <c r="C49113" i="3"/>
  <c r="C49114" i="3"/>
  <c r="C49115" i="3"/>
  <c r="C49116" i="3"/>
  <c r="C49117" i="3"/>
  <c r="C49118" i="3"/>
  <c r="C49119" i="3"/>
  <c r="C49120" i="3"/>
  <c r="C49121" i="3"/>
  <c r="C49122" i="3"/>
  <c r="C49123" i="3"/>
  <c r="C49124" i="3"/>
  <c r="C49125" i="3"/>
  <c r="C49126" i="3"/>
  <c r="C49127" i="3"/>
  <c r="C49128" i="3"/>
  <c r="C49129" i="3"/>
  <c r="C49130" i="3"/>
  <c r="C49131" i="3"/>
  <c r="C49132" i="3"/>
  <c r="C49133" i="3"/>
  <c r="C49134" i="3"/>
  <c r="C49135" i="3"/>
  <c r="C49136" i="3"/>
  <c r="C49137" i="3"/>
  <c r="C49138" i="3"/>
  <c r="C49139" i="3"/>
  <c r="C49140" i="3"/>
  <c r="C49141" i="3"/>
  <c r="C49142" i="3"/>
  <c r="C49143" i="3"/>
  <c r="C49144" i="3"/>
  <c r="C49145" i="3"/>
  <c r="C49146" i="3"/>
  <c r="C49147" i="3"/>
  <c r="C49148" i="3"/>
  <c r="C49149" i="3"/>
  <c r="C49150" i="3"/>
  <c r="C49151" i="3"/>
  <c r="C49152" i="3"/>
  <c r="C49153" i="3"/>
  <c r="C49154" i="3"/>
  <c r="C49155" i="3"/>
  <c r="C49156" i="3"/>
  <c r="C49157" i="3"/>
  <c r="C49158" i="3"/>
  <c r="C49159" i="3"/>
  <c r="C49160" i="3"/>
  <c r="C49161" i="3"/>
  <c r="C49162" i="3"/>
  <c r="C49163" i="3"/>
  <c r="C49164" i="3"/>
  <c r="C49165" i="3"/>
  <c r="C49166" i="3"/>
  <c r="C49167" i="3"/>
  <c r="C49168" i="3"/>
  <c r="C49169" i="3"/>
  <c r="C49170" i="3"/>
  <c r="C49171" i="3"/>
  <c r="C49172" i="3"/>
  <c r="C49173" i="3"/>
  <c r="C49174" i="3"/>
  <c r="C49175" i="3"/>
  <c r="C49176" i="3"/>
  <c r="C49177" i="3"/>
  <c r="C49178" i="3"/>
  <c r="C49179" i="3"/>
  <c r="C49180" i="3"/>
  <c r="C49181" i="3"/>
  <c r="C49182" i="3"/>
  <c r="C49183" i="3"/>
  <c r="C49184" i="3"/>
  <c r="C49185" i="3"/>
  <c r="C49186" i="3"/>
  <c r="C49187" i="3"/>
  <c r="C49188" i="3"/>
  <c r="C49189" i="3"/>
  <c r="C49190" i="3"/>
  <c r="C49191" i="3"/>
  <c r="C49192" i="3"/>
  <c r="C49193" i="3"/>
  <c r="C49194" i="3"/>
  <c r="C49195" i="3"/>
  <c r="C49196" i="3"/>
  <c r="C49197" i="3"/>
  <c r="C49198" i="3"/>
  <c r="C49199" i="3"/>
  <c r="C49200" i="3"/>
  <c r="C49201" i="3"/>
  <c r="C49202" i="3"/>
  <c r="C49203" i="3"/>
  <c r="C49204" i="3"/>
  <c r="C49205" i="3"/>
  <c r="C49206" i="3"/>
  <c r="C49207" i="3"/>
  <c r="C49208" i="3"/>
  <c r="C49209" i="3"/>
  <c r="C49210" i="3"/>
  <c r="C49211" i="3"/>
  <c r="C49212" i="3"/>
  <c r="C49213" i="3"/>
  <c r="C49214" i="3"/>
  <c r="C49215" i="3"/>
  <c r="C49216" i="3"/>
  <c r="C49217" i="3"/>
  <c r="C49218" i="3"/>
  <c r="C49219" i="3"/>
  <c r="C49220" i="3"/>
  <c r="C49221" i="3"/>
  <c r="C49222" i="3"/>
  <c r="C49223" i="3"/>
  <c r="C49224" i="3"/>
  <c r="C49225" i="3"/>
  <c r="C49226" i="3"/>
  <c r="C49227" i="3"/>
  <c r="C49228" i="3"/>
  <c r="C49229" i="3"/>
  <c r="C49230" i="3"/>
  <c r="C49231" i="3"/>
  <c r="C49232" i="3"/>
  <c r="C49233" i="3"/>
  <c r="C49234" i="3"/>
  <c r="C49235" i="3"/>
  <c r="C49236" i="3"/>
  <c r="C49237" i="3"/>
  <c r="C49238" i="3"/>
  <c r="C49239" i="3"/>
  <c r="C49240" i="3"/>
  <c r="C49241" i="3"/>
  <c r="C49242" i="3"/>
  <c r="C49243" i="3"/>
  <c r="C49244" i="3"/>
  <c r="C49245" i="3"/>
  <c r="C49246" i="3"/>
  <c r="C49247" i="3"/>
  <c r="C49248" i="3"/>
  <c r="C49249" i="3"/>
  <c r="C49250" i="3"/>
  <c r="C49251" i="3"/>
  <c r="C49252" i="3"/>
  <c r="C49253" i="3"/>
  <c r="C49254" i="3"/>
  <c r="C49255" i="3"/>
  <c r="C49256" i="3"/>
  <c r="C49257" i="3"/>
  <c r="C49258" i="3"/>
  <c r="C49259" i="3"/>
  <c r="C49260" i="3"/>
  <c r="C49261" i="3"/>
  <c r="C49262" i="3"/>
  <c r="C49263" i="3"/>
  <c r="C49264" i="3"/>
  <c r="C49265" i="3"/>
  <c r="C49266" i="3"/>
  <c r="C49267" i="3"/>
  <c r="C49268" i="3"/>
  <c r="C49269" i="3"/>
  <c r="C49270" i="3"/>
  <c r="C49271" i="3"/>
  <c r="C49272" i="3"/>
  <c r="C49273" i="3"/>
  <c r="C49274" i="3"/>
  <c r="C49275" i="3"/>
  <c r="C49276" i="3"/>
  <c r="C49277" i="3"/>
  <c r="C49278" i="3"/>
  <c r="C49279" i="3"/>
  <c r="C49280" i="3"/>
  <c r="C49281" i="3"/>
  <c r="C49282" i="3"/>
  <c r="C49283" i="3"/>
  <c r="C49284" i="3"/>
  <c r="C49285" i="3"/>
  <c r="C49286" i="3"/>
  <c r="C49287" i="3"/>
  <c r="C49288" i="3"/>
  <c r="C49289" i="3"/>
  <c r="C49290" i="3"/>
  <c r="C49291" i="3"/>
  <c r="C49292" i="3"/>
  <c r="C49293" i="3"/>
  <c r="C49294" i="3"/>
  <c r="C49295" i="3"/>
  <c r="C49296" i="3"/>
  <c r="C49297" i="3"/>
  <c r="C49298" i="3"/>
  <c r="C49299" i="3"/>
  <c r="C49300" i="3"/>
  <c r="C49301" i="3"/>
  <c r="C49302" i="3"/>
  <c r="C49303" i="3"/>
  <c r="C49304" i="3"/>
  <c r="C49305" i="3"/>
  <c r="C49306" i="3"/>
  <c r="C49307" i="3"/>
  <c r="C49308" i="3"/>
  <c r="C49309" i="3"/>
  <c r="C49310" i="3"/>
  <c r="C49311" i="3"/>
  <c r="C49312" i="3"/>
  <c r="C49313" i="3"/>
  <c r="C49314" i="3"/>
  <c r="C49315" i="3"/>
  <c r="C49316" i="3"/>
  <c r="C49317" i="3"/>
  <c r="C49318" i="3"/>
  <c r="C49319" i="3"/>
  <c r="C49320" i="3"/>
  <c r="C49321" i="3"/>
  <c r="C49322" i="3"/>
  <c r="C49323" i="3"/>
  <c r="C49324" i="3"/>
  <c r="C49325" i="3"/>
  <c r="C49326" i="3"/>
  <c r="C49327" i="3"/>
  <c r="C49328" i="3"/>
  <c r="C49329" i="3"/>
  <c r="C49330" i="3"/>
  <c r="C49331" i="3"/>
  <c r="C49332" i="3"/>
  <c r="C49333" i="3"/>
  <c r="C49334" i="3"/>
  <c r="C49335" i="3"/>
  <c r="C49336" i="3"/>
  <c r="C49337" i="3"/>
  <c r="C49338" i="3"/>
  <c r="C49339" i="3"/>
  <c r="C49340" i="3"/>
  <c r="C49341" i="3"/>
  <c r="C49342" i="3"/>
  <c r="C49343" i="3"/>
  <c r="C49344" i="3"/>
  <c r="C49345" i="3"/>
  <c r="C49346" i="3"/>
  <c r="C49347" i="3"/>
  <c r="C49348" i="3"/>
  <c r="C49349" i="3"/>
  <c r="C49350" i="3"/>
  <c r="C49351" i="3"/>
  <c r="C49352" i="3"/>
  <c r="C49353" i="3"/>
  <c r="C49354" i="3"/>
  <c r="C49355" i="3"/>
  <c r="C49356" i="3"/>
  <c r="C49357" i="3"/>
  <c r="C49358" i="3"/>
  <c r="C49359" i="3"/>
  <c r="C49360" i="3"/>
  <c r="C49361" i="3"/>
  <c r="C49362" i="3"/>
  <c r="C49363" i="3"/>
  <c r="C49364" i="3"/>
  <c r="C49365" i="3"/>
  <c r="C49366" i="3"/>
  <c r="C49367" i="3"/>
  <c r="C49368" i="3"/>
  <c r="C49369" i="3"/>
  <c r="C49370" i="3"/>
  <c r="C49371" i="3"/>
  <c r="C49372" i="3"/>
  <c r="C49373" i="3"/>
  <c r="C49374" i="3"/>
  <c r="C49375" i="3"/>
  <c r="C49376" i="3"/>
  <c r="C49377" i="3"/>
  <c r="C49378" i="3"/>
  <c r="C49379" i="3"/>
  <c r="C49380" i="3"/>
  <c r="C49381" i="3"/>
  <c r="C49382" i="3"/>
  <c r="C49383" i="3"/>
  <c r="C49384" i="3"/>
  <c r="C49385" i="3"/>
  <c r="C49386" i="3"/>
  <c r="C49387" i="3"/>
  <c r="C49388" i="3"/>
  <c r="C49389" i="3"/>
  <c r="C49390" i="3"/>
  <c r="C49391" i="3"/>
  <c r="C49392" i="3"/>
  <c r="C49393" i="3"/>
  <c r="C49394" i="3"/>
  <c r="C49395" i="3"/>
  <c r="C49396" i="3"/>
  <c r="C49397" i="3"/>
  <c r="C49398" i="3"/>
  <c r="C49399" i="3"/>
  <c r="C49400" i="3"/>
  <c r="C49401" i="3"/>
  <c r="C49402" i="3"/>
  <c r="C49403" i="3"/>
  <c r="C49404" i="3"/>
  <c r="C49405" i="3"/>
  <c r="C49406" i="3"/>
  <c r="C49407" i="3"/>
  <c r="C49408" i="3"/>
  <c r="C49409" i="3"/>
  <c r="C49410" i="3"/>
  <c r="C49411" i="3"/>
  <c r="C49412" i="3"/>
  <c r="C49413" i="3"/>
  <c r="C49414" i="3"/>
  <c r="C49415" i="3"/>
  <c r="C49416" i="3"/>
  <c r="C49417" i="3"/>
  <c r="C49418" i="3"/>
  <c r="C49419" i="3"/>
  <c r="C49420" i="3"/>
  <c r="C49421" i="3"/>
  <c r="C49422" i="3"/>
  <c r="C49423" i="3"/>
  <c r="C49424" i="3"/>
  <c r="C49425" i="3"/>
  <c r="C49426" i="3"/>
  <c r="C49427" i="3"/>
  <c r="C49428" i="3"/>
  <c r="C49429" i="3"/>
  <c r="C49430" i="3"/>
  <c r="C49431" i="3"/>
  <c r="C49432" i="3"/>
  <c r="C49433" i="3"/>
  <c r="C49434" i="3"/>
  <c r="C49435" i="3"/>
  <c r="C49436" i="3"/>
  <c r="C49437" i="3"/>
  <c r="C49438" i="3"/>
  <c r="C49439" i="3"/>
  <c r="C49440" i="3"/>
  <c r="C49441" i="3"/>
  <c r="C49442" i="3"/>
  <c r="C49443" i="3"/>
  <c r="C49444" i="3"/>
  <c r="C49445" i="3"/>
  <c r="C49446" i="3"/>
  <c r="C49447" i="3"/>
  <c r="C49448" i="3"/>
  <c r="C49449" i="3"/>
  <c r="C49450" i="3"/>
  <c r="C49451" i="3"/>
  <c r="C49452" i="3"/>
  <c r="C49453" i="3"/>
  <c r="C49454" i="3"/>
  <c r="C49455" i="3"/>
  <c r="C49456" i="3"/>
  <c r="C49457" i="3"/>
  <c r="C49458" i="3"/>
  <c r="C49459" i="3"/>
  <c r="C49460" i="3"/>
  <c r="C49461" i="3"/>
  <c r="C49462" i="3"/>
  <c r="C49463" i="3"/>
  <c r="C49464" i="3"/>
  <c r="C49465" i="3"/>
  <c r="C49466" i="3"/>
  <c r="C49467" i="3"/>
  <c r="C49468" i="3"/>
  <c r="C49469" i="3"/>
  <c r="C49470" i="3"/>
  <c r="C49471" i="3"/>
  <c r="C49472" i="3"/>
  <c r="C49473" i="3"/>
  <c r="C49474" i="3"/>
  <c r="C49475" i="3"/>
  <c r="C49476" i="3"/>
  <c r="C49477" i="3"/>
  <c r="C49478" i="3"/>
  <c r="C49479" i="3"/>
  <c r="C49480" i="3"/>
  <c r="C49481" i="3"/>
  <c r="C49482" i="3"/>
  <c r="C49483" i="3"/>
  <c r="C49484" i="3"/>
  <c r="C49485" i="3"/>
  <c r="C49486" i="3"/>
  <c r="C49487" i="3"/>
  <c r="C49488" i="3"/>
  <c r="C49489" i="3"/>
  <c r="C49490" i="3"/>
  <c r="C49491" i="3"/>
  <c r="C49492" i="3"/>
  <c r="C49493" i="3"/>
  <c r="C49494" i="3"/>
  <c r="C49495" i="3"/>
  <c r="C49496" i="3"/>
  <c r="C49497" i="3"/>
  <c r="C49498" i="3"/>
  <c r="C49499" i="3"/>
  <c r="C49500" i="3"/>
  <c r="C49501" i="3"/>
  <c r="C49502" i="3"/>
  <c r="C49503" i="3"/>
  <c r="C49504" i="3"/>
  <c r="C49505" i="3"/>
  <c r="C49506" i="3"/>
  <c r="C49507" i="3"/>
  <c r="C49508" i="3"/>
  <c r="C49509" i="3"/>
  <c r="C49510" i="3"/>
  <c r="C49511" i="3"/>
  <c r="C49512" i="3"/>
  <c r="C49513" i="3"/>
  <c r="C49514" i="3"/>
  <c r="C49515" i="3"/>
  <c r="C49516" i="3"/>
  <c r="C49517" i="3"/>
  <c r="C49518" i="3"/>
  <c r="C49519" i="3"/>
  <c r="C49520" i="3"/>
  <c r="C49521" i="3"/>
  <c r="C49522" i="3"/>
  <c r="C49523" i="3"/>
  <c r="C49524" i="3"/>
  <c r="C49525" i="3"/>
  <c r="C49526" i="3"/>
  <c r="C49527" i="3"/>
  <c r="C49528" i="3"/>
  <c r="C49529" i="3"/>
  <c r="C49530" i="3"/>
  <c r="C49531" i="3"/>
  <c r="C49532" i="3"/>
  <c r="C49533" i="3"/>
  <c r="C49534" i="3"/>
  <c r="C49535" i="3"/>
  <c r="C49536" i="3"/>
  <c r="C49537" i="3"/>
  <c r="C49538" i="3"/>
  <c r="C49539" i="3"/>
  <c r="C49540" i="3"/>
  <c r="C49541" i="3"/>
  <c r="C49542" i="3"/>
  <c r="C49543" i="3"/>
  <c r="C49544" i="3"/>
  <c r="C49545" i="3"/>
  <c r="C49546" i="3"/>
  <c r="C49547" i="3"/>
  <c r="C49548" i="3"/>
  <c r="C49549" i="3"/>
  <c r="C49550" i="3"/>
  <c r="C49551" i="3"/>
  <c r="C49552" i="3"/>
  <c r="C49553" i="3"/>
  <c r="C49554" i="3"/>
  <c r="C49555" i="3"/>
  <c r="C49556" i="3"/>
  <c r="C49557" i="3"/>
  <c r="C49558" i="3"/>
  <c r="C49559" i="3"/>
  <c r="C49560" i="3"/>
  <c r="C49561" i="3"/>
  <c r="C49562" i="3"/>
  <c r="C49563" i="3"/>
  <c r="C49564" i="3"/>
  <c r="C49565" i="3"/>
  <c r="C49566" i="3"/>
  <c r="C49567" i="3"/>
  <c r="C49568" i="3"/>
  <c r="C49569" i="3"/>
  <c r="C49570" i="3"/>
  <c r="C49571" i="3"/>
  <c r="C49572" i="3"/>
  <c r="C49573" i="3"/>
  <c r="C49574" i="3"/>
  <c r="C49575" i="3"/>
  <c r="C49576" i="3"/>
  <c r="C49577" i="3"/>
  <c r="C49578" i="3"/>
  <c r="C49579" i="3"/>
  <c r="C49580" i="3"/>
  <c r="C49581" i="3"/>
  <c r="C49582" i="3"/>
  <c r="C49583" i="3"/>
  <c r="C49584" i="3"/>
  <c r="C49585" i="3"/>
  <c r="C49586" i="3"/>
  <c r="C49587" i="3"/>
  <c r="C49588" i="3"/>
  <c r="C49589" i="3"/>
  <c r="C49590" i="3"/>
  <c r="C49591" i="3"/>
  <c r="C49592" i="3"/>
  <c r="C49593" i="3"/>
  <c r="C49594" i="3"/>
  <c r="C49595" i="3"/>
  <c r="C49596" i="3"/>
  <c r="C49597" i="3"/>
  <c r="C49598" i="3"/>
  <c r="C49599" i="3"/>
  <c r="C49600" i="3"/>
  <c r="C49601" i="3"/>
  <c r="C49602" i="3"/>
  <c r="C49603" i="3"/>
  <c r="C49604" i="3"/>
  <c r="C49605" i="3"/>
  <c r="C49606" i="3"/>
  <c r="C49607" i="3"/>
  <c r="C49608" i="3"/>
  <c r="C49609" i="3"/>
  <c r="C49610" i="3"/>
  <c r="C49611" i="3"/>
  <c r="C49612" i="3"/>
  <c r="C49613" i="3"/>
  <c r="C49614" i="3"/>
  <c r="C49615" i="3"/>
  <c r="C49616" i="3"/>
  <c r="C49617" i="3"/>
  <c r="C49618" i="3"/>
  <c r="C49619" i="3"/>
  <c r="C49620" i="3"/>
  <c r="C49621" i="3"/>
  <c r="C49622" i="3"/>
  <c r="C49623" i="3"/>
  <c r="C49624" i="3"/>
  <c r="C49625" i="3"/>
  <c r="C49626" i="3"/>
  <c r="C49627" i="3"/>
  <c r="C49628" i="3"/>
  <c r="C49629" i="3"/>
  <c r="C49630" i="3"/>
  <c r="C49631" i="3"/>
  <c r="C49632" i="3"/>
  <c r="C49633" i="3"/>
  <c r="C49634" i="3"/>
  <c r="C49635" i="3"/>
  <c r="C49636" i="3"/>
  <c r="C49637" i="3"/>
  <c r="C49638" i="3"/>
  <c r="C49639" i="3"/>
  <c r="C49640" i="3"/>
  <c r="C49641" i="3"/>
  <c r="C49642" i="3"/>
  <c r="C49643" i="3"/>
  <c r="C49644" i="3"/>
  <c r="C49645" i="3"/>
  <c r="C49646" i="3"/>
  <c r="C49647" i="3"/>
  <c r="C49648" i="3"/>
  <c r="C49649" i="3"/>
  <c r="C49650" i="3"/>
  <c r="C49651" i="3"/>
  <c r="C49652" i="3"/>
  <c r="C49653" i="3"/>
  <c r="C49654" i="3"/>
  <c r="C49655" i="3"/>
  <c r="C49656" i="3"/>
  <c r="C49657" i="3"/>
  <c r="C49658" i="3"/>
  <c r="C49659" i="3"/>
  <c r="C49660" i="3"/>
  <c r="C49661" i="3"/>
  <c r="C49662" i="3"/>
  <c r="C49663" i="3"/>
  <c r="C49664" i="3"/>
  <c r="C49665" i="3"/>
  <c r="C49666" i="3"/>
  <c r="C49667" i="3"/>
  <c r="C49668" i="3"/>
  <c r="C49669" i="3"/>
  <c r="C49670" i="3"/>
  <c r="C49671" i="3"/>
  <c r="C49672" i="3"/>
  <c r="C49673" i="3"/>
  <c r="C49674" i="3"/>
  <c r="C49675" i="3"/>
  <c r="C49676" i="3"/>
  <c r="C49677" i="3"/>
  <c r="C49678" i="3"/>
  <c r="C49679" i="3"/>
  <c r="C49680" i="3"/>
  <c r="C49681" i="3"/>
  <c r="C49682" i="3"/>
  <c r="C49683" i="3"/>
  <c r="C49684" i="3"/>
  <c r="C49685" i="3"/>
  <c r="C49686" i="3"/>
  <c r="C49687" i="3"/>
  <c r="C49688" i="3"/>
  <c r="C49689" i="3"/>
  <c r="C49690" i="3"/>
  <c r="C49691" i="3"/>
  <c r="C49692" i="3"/>
  <c r="C49693" i="3"/>
  <c r="C49694" i="3"/>
  <c r="C49695" i="3"/>
  <c r="C49696" i="3"/>
  <c r="C49697" i="3"/>
  <c r="C49698" i="3"/>
  <c r="C49699" i="3"/>
  <c r="C49700" i="3"/>
  <c r="C49701" i="3"/>
  <c r="C49702" i="3"/>
  <c r="C49703" i="3"/>
  <c r="C49704" i="3"/>
  <c r="C49705" i="3"/>
  <c r="C49706" i="3"/>
  <c r="C49707" i="3"/>
  <c r="C49708" i="3"/>
  <c r="C49709" i="3"/>
  <c r="C49710" i="3"/>
  <c r="C49711" i="3"/>
  <c r="C49712" i="3"/>
  <c r="C49713" i="3"/>
  <c r="C49714" i="3"/>
  <c r="C49715" i="3"/>
  <c r="C49716" i="3"/>
  <c r="C49717" i="3"/>
  <c r="C49718" i="3"/>
  <c r="C49719" i="3"/>
  <c r="C49720" i="3"/>
  <c r="C49721" i="3"/>
  <c r="C49722" i="3"/>
  <c r="C49723" i="3"/>
  <c r="C49724" i="3"/>
  <c r="C49725" i="3"/>
  <c r="C49726" i="3"/>
  <c r="C49727" i="3"/>
  <c r="C49728" i="3"/>
  <c r="C49729" i="3"/>
  <c r="C49730" i="3"/>
  <c r="C49731" i="3"/>
  <c r="C49732" i="3"/>
  <c r="C49733" i="3"/>
  <c r="C49734" i="3"/>
  <c r="C49735" i="3"/>
  <c r="C49736" i="3"/>
  <c r="C49737" i="3"/>
  <c r="C49738" i="3"/>
  <c r="C49739" i="3"/>
  <c r="C49740" i="3"/>
  <c r="C49741" i="3"/>
  <c r="C49742" i="3"/>
  <c r="C49743" i="3"/>
  <c r="C49744" i="3"/>
  <c r="C49745" i="3"/>
  <c r="C49746" i="3"/>
  <c r="C49747" i="3"/>
  <c r="C49748" i="3"/>
  <c r="C49749" i="3"/>
  <c r="C49750" i="3"/>
  <c r="C49751" i="3"/>
  <c r="C49752" i="3"/>
  <c r="C49753" i="3"/>
  <c r="C49754" i="3"/>
  <c r="C49755" i="3"/>
  <c r="C49756" i="3"/>
  <c r="C49757" i="3"/>
  <c r="C49758" i="3"/>
  <c r="C49759" i="3"/>
  <c r="C49760" i="3"/>
  <c r="C49761" i="3"/>
  <c r="C49762" i="3"/>
  <c r="C49763" i="3"/>
  <c r="C49764" i="3"/>
  <c r="C49765" i="3"/>
  <c r="C49766" i="3"/>
  <c r="C49767" i="3"/>
  <c r="C49768" i="3"/>
  <c r="C49769" i="3"/>
  <c r="C49770" i="3"/>
  <c r="C49771" i="3"/>
  <c r="C49772" i="3"/>
  <c r="C49773" i="3"/>
  <c r="C49774" i="3"/>
  <c r="C49775" i="3"/>
  <c r="C49776" i="3"/>
  <c r="C49777" i="3"/>
  <c r="C49778" i="3"/>
  <c r="C49779" i="3"/>
  <c r="C49780" i="3"/>
  <c r="C49781" i="3"/>
  <c r="C49782" i="3"/>
  <c r="C49783" i="3"/>
  <c r="C49784" i="3"/>
  <c r="C49785" i="3"/>
  <c r="C49786" i="3"/>
  <c r="C49787" i="3"/>
  <c r="C49788" i="3"/>
  <c r="C49789" i="3"/>
  <c r="C49790" i="3"/>
  <c r="C49791" i="3"/>
  <c r="C49792" i="3"/>
  <c r="C49793" i="3"/>
  <c r="C49794" i="3"/>
  <c r="C49795" i="3"/>
  <c r="C49796" i="3"/>
  <c r="C49797" i="3"/>
  <c r="C49798" i="3"/>
  <c r="C49799" i="3"/>
  <c r="C49800" i="3"/>
  <c r="C49801" i="3"/>
  <c r="C49802" i="3"/>
  <c r="C49803" i="3"/>
  <c r="C49804" i="3"/>
  <c r="C49805" i="3"/>
  <c r="C49806" i="3"/>
  <c r="C49807" i="3"/>
  <c r="C49808" i="3"/>
  <c r="C49809" i="3"/>
  <c r="C49810" i="3"/>
  <c r="C49811" i="3"/>
  <c r="C49812" i="3"/>
  <c r="C49813" i="3"/>
  <c r="C49814" i="3"/>
  <c r="C49815" i="3"/>
  <c r="C49816" i="3"/>
  <c r="C49817" i="3"/>
  <c r="C49818" i="3"/>
  <c r="C49819" i="3"/>
  <c r="C49820" i="3"/>
  <c r="C49821" i="3"/>
  <c r="C49822" i="3"/>
  <c r="C49823" i="3"/>
  <c r="C49824" i="3"/>
  <c r="C49825" i="3"/>
  <c r="C49826" i="3"/>
  <c r="C49827" i="3"/>
  <c r="C49828" i="3"/>
  <c r="C49829" i="3"/>
  <c r="C49830" i="3"/>
  <c r="C49831" i="3"/>
  <c r="C49832" i="3"/>
  <c r="C49833" i="3"/>
  <c r="C49834" i="3"/>
  <c r="C49835" i="3"/>
  <c r="C49836" i="3"/>
  <c r="C49837" i="3"/>
  <c r="C49838" i="3"/>
  <c r="C49839" i="3"/>
  <c r="C49840" i="3"/>
  <c r="C49841" i="3"/>
  <c r="C49842" i="3"/>
  <c r="C49843" i="3"/>
  <c r="C49844" i="3"/>
  <c r="C49845" i="3"/>
  <c r="C49846" i="3"/>
  <c r="C49847" i="3"/>
  <c r="C49848" i="3"/>
  <c r="C49849" i="3"/>
  <c r="C49850" i="3"/>
  <c r="C49851" i="3"/>
  <c r="C49852" i="3"/>
  <c r="C49853" i="3"/>
  <c r="C49854" i="3"/>
  <c r="C49855" i="3"/>
  <c r="C49856" i="3"/>
  <c r="C49857" i="3"/>
  <c r="C49858" i="3"/>
  <c r="C49859" i="3"/>
  <c r="C49860" i="3"/>
  <c r="C49861" i="3"/>
  <c r="C49862" i="3"/>
  <c r="C49863" i="3"/>
  <c r="C49864" i="3"/>
  <c r="C49865" i="3"/>
  <c r="C49866" i="3"/>
  <c r="C49867" i="3"/>
  <c r="C49868" i="3"/>
  <c r="C49869" i="3"/>
  <c r="C49870" i="3"/>
  <c r="C49871" i="3"/>
  <c r="C49872" i="3"/>
  <c r="C49873" i="3"/>
  <c r="C49874" i="3"/>
  <c r="C49875" i="3"/>
  <c r="C49876" i="3"/>
  <c r="C49877" i="3"/>
  <c r="C49878" i="3"/>
  <c r="C49879" i="3"/>
  <c r="C49880" i="3"/>
  <c r="C49881" i="3"/>
  <c r="C49882" i="3"/>
  <c r="C49883" i="3"/>
  <c r="C49884" i="3"/>
  <c r="C49885" i="3"/>
  <c r="C49886" i="3"/>
  <c r="C49887" i="3"/>
  <c r="C49888" i="3"/>
  <c r="C49889" i="3"/>
  <c r="C49890" i="3"/>
  <c r="C49891" i="3"/>
  <c r="C49892" i="3"/>
  <c r="C49893" i="3"/>
  <c r="C49894" i="3"/>
  <c r="C49895" i="3"/>
  <c r="C49896" i="3"/>
  <c r="C49897" i="3"/>
  <c r="C49898" i="3"/>
  <c r="C49899" i="3"/>
  <c r="C49900" i="3"/>
  <c r="C49901" i="3"/>
  <c r="C49902" i="3"/>
  <c r="C49903" i="3"/>
  <c r="C49904" i="3"/>
  <c r="C49905" i="3"/>
  <c r="C49906" i="3"/>
  <c r="C49907" i="3"/>
  <c r="C49908" i="3"/>
  <c r="C49909" i="3"/>
  <c r="C49910" i="3"/>
  <c r="C49911" i="3"/>
  <c r="C49912" i="3"/>
  <c r="C49913" i="3"/>
  <c r="C49914" i="3"/>
  <c r="C49915" i="3"/>
  <c r="C49916" i="3"/>
  <c r="C49917" i="3"/>
  <c r="C49918" i="3"/>
  <c r="C49919" i="3"/>
  <c r="C49920" i="3"/>
  <c r="C49921" i="3"/>
  <c r="C49922" i="3"/>
  <c r="C49923" i="3"/>
  <c r="C49924" i="3"/>
  <c r="C49925" i="3"/>
  <c r="C49926" i="3"/>
  <c r="C49927" i="3"/>
  <c r="C49928" i="3"/>
  <c r="C49929" i="3"/>
  <c r="C49930" i="3"/>
  <c r="C49931" i="3"/>
  <c r="C49932" i="3"/>
  <c r="C49933" i="3"/>
  <c r="C49934" i="3"/>
  <c r="C49935" i="3"/>
  <c r="C49936" i="3"/>
  <c r="C49937" i="3"/>
  <c r="C49938" i="3"/>
  <c r="C49939" i="3"/>
  <c r="C49940" i="3"/>
  <c r="C49941" i="3"/>
  <c r="C49942" i="3"/>
  <c r="C49943" i="3"/>
  <c r="C49944" i="3"/>
  <c r="C49945" i="3"/>
  <c r="C49946" i="3"/>
  <c r="C49947" i="3"/>
  <c r="C49948" i="3"/>
  <c r="C49949" i="3"/>
  <c r="C49950" i="3"/>
  <c r="C49951" i="3"/>
  <c r="C49952" i="3"/>
  <c r="C49953" i="3"/>
  <c r="C49954" i="3"/>
  <c r="C49955" i="3"/>
  <c r="C49956" i="3"/>
  <c r="C49957" i="3"/>
  <c r="C49958" i="3"/>
  <c r="C49959" i="3"/>
  <c r="C49960" i="3"/>
  <c r="C49961" i="3"/>
  <c r="C49962" i="3"/>
  <c r="C49963" i="3"/>
  <c r="C49964" i="3"/>
  <c r="C49965" i="3"/>
  <c r="C49966" i="3"/>
  <c r="C49967" i="3"/>
  <c r="C49968" i="3"/>
  <c r="C49969" i="3"/>
  <c r="C49970" i="3"/>
  <c r="C49971" i="3"/>
  <c r="C49972" i="3"/>
  <c r="C49973" i="3"/>
  <c r="C49974" i="3"/>
  <c r="C49975" i="3"/>
  <c r="C49976" i="3"/>
  <c r="C49977" i="3"/>
  <c r="C49978" i="3"/>
  <c r="C49979" i="3"/>
  <c r="C49980" i="3"/>
  <c r="C49981" i="3"/>
  <c r="C49982" i="3"/>
  <c r="C49983" i="3"/>
  <c r="C49984" i="3"/>
  <c r="C49985" i="3"/>
  <c r="C49986" i="3"/>
  <c r="C49987" i="3"/>
  <c r="C49988" i="3"/>
  <c r="C49989" i="3"/>
  <c r="C49990" i="3"/>
  <c r="C49991" i="3"/>
  <c r="C49992" i="3"/>
  <c r="C49993" i="3"/>
  <c r="C49994" i="3"/>
  <c r="C49995" i="3"/>
  <c r="C49996" i="3"/>
  <c r="C49997" i="3"/>
  <c r="C49998" i="3"/>
  <c r="C49999" i="3"/>
  <c r="C50000" i="3"/>
  <c r="C50001" i="3"/>
  <c r="C50002" i="3"/>
  <c r="C50003" i="3"/>
  <c r="C50004" i="3"/>
  <c r="C50005" i="3"/>
  <c r="C50006" i="3"/>
  <c r="C50007" i="3"/>
  <c r="C50008" i="3"/>
  <c r="C50009" i="3"/>
  <c r="C50010" i="3"/>
  <c r="C50011" i="3"/>
  <c r="C50012" i="3"/>
  <c r="C50013" i="3"/>
  <c r="C50014" i="3"/>
  <c r="C50015" i="3"/>
  <c r="C50016" i="3"/>
  <c r="C50017" i="3"/>
  <c r="C50018" i="3"/>
  <c r="C50019" i="3"/>
  <c r="C50020" i="3"/>
  <c r="C50021" i="3"/>
  <c r="C50022" i="3"/>
  <c r="C50023" i="3"/>
  <c r="C50024" i="3"/>
  <c r="C50025" i="3"/>
  <c r="C50026" i="3"/>
  <c r="C50027" i="3"/>
  <c r="C50028" i="3"/>
  <c r="C50029" i="3"/>
  <c r="C50030" i="3"/>
  <c r="C50031" i="3"/>
  <c r="C50032" i="3"/>
  <c r="C50033" i="3"/>
  <c r="C50034" i="3"/>
  <c r="C50035" i="3"/>
  <c r="C50036" i="3"/>
  <c r="C50037" i="3"/>
  <c r="C50038" i="3"/>
  <c r="C50039" i="3"/>
  <c r="C50040" i="3"/>
  <c r="C50041" i="3"/>
  <c r="C50042" i="3"/>
  <c r="C50043" i="3"/>
  <c r="C50044" i="3"/>
  <c r="C50045" i="3"/>
  <c r="C50046" i="3"/>
  <c r="C50047" i="3"/>
  <c r="C50048" i="3"/>
  <c r="C50049" i="3"/>
  <c r="C50050" i="3"/>
  <c r="C50051" i="3"/>
  <c r="C50052" i="3"/>
  <c r="C50053" i="3"/>
  <c r="C50054" i="3"/>
  <c r="C50055" i="3"/>
  <c r="C50056" i="3"/>
  <c r="C50057" i="3"/>
  <c r="C50058" i="3"/>
  <c r="C50059" i="3"/>
  <c r="C50060" i="3"/>
  <c r="C50061" i="3"/>
  <c r="C50062" i="3"/>
  <c r="C50063" i="3"/>
  <c r="C50064" i="3"/>
  <c r="C50065" i="3"/>
  <c r="C50066" i="3"/>
  <c r="C50067" i="3"/>
  <c r="C50068" i="3"/>
  <c r="C50069" i="3"/>
  <c r="C50070" i="3"/>
  <c r="C50071" i="3"/>
  <c r="C50072" i="3"/>
  <c r="C50073" i="3"/>
  <c r="C50074" i="3"/>
  <c r="C50075" i="3"/>
  <c r="C50076" i="3"/>
  <c r="C50077" i="3"/>
  <c r="C50078" i="3"/>
  <c r="C50079" i="3"/>
  <c r="C50080" i="3"/>
  <c r="C50081" i="3"/>
  <c r="C50082" i="3"/>
  <c r="C50083" i="3"/>
  <c r="C50084" i="3"/>
  <c r="C50085" i="3"/>
  <c r="C50086" i="3"/>
  <c r="C50087" i="3"/>
  <c r="C50088" i="3"/>
  <c r="C50089" i="3"/>
  <c r="C50090" i="3"/>
  <c r="C50091" i="3"/>
  <c r="C50092" i="3"/>
  <c r="C50093" i="3"/>
  <c r="C50094" i="3"/>
  <c r="C50095" i="3"/>
  <c r="C50096" i="3"/>
  <c r="C50097" i="3"/>
  <c r="C50098" i="3"/>
  <c r="C50099" i="3"/>
  <c r="C50100" i="3"/>
  <c r="C50101" i="3"/>
  <c r="C50102" i="3"/>
  <c r="C50103" i="3"/>
  <c r="C50104" i="3"/>
  <c r="C50105" i="3"/>
  <c r="C50106" i="3"/>
  <c r="C50107" i="3"/>
  <c r="C50108" i="3"/>
  <c r="C50109" i="3"/>
  <c r="C50110" i="3"/>
  <c r="C50111" i="3"/>
  <c r="C50112" i="3"/>
  <c r="C50113" i="3"/>
  <c r="C50114" i="3"/>
  <c r="C50115" i="3"/>
  <c r="C50116" i="3"/>
  <c r="C50117" i="3"/>
  <c r="C50118" i="3"/>
  <c r="C50119" i="3"/>
  <c r="C50120" i="3"/>
  <c r="C50121" i="3"/>
  <c r="C50122" i="3"/>
  <c r="C50123" i="3"/>
  <c r="C50124" i="3"/>
  <c r="C50125" i="3"/>
  <c r="C50126" i="3"/>
  <c r="C50127" i="3"/>
  <c r="C50128" i="3"/>
  <c r="C50129" i="3"/>
  <c r="C50130" i="3"/>
  <c r="C50131" i="3"/>
  <c r="C50132" i="3"/>
  <c r="C50133" i="3"/>
  <c r="C50134" i="3"/>
  <c r="C50135" i="3"/>
  <c r="C50136" i="3"/>
  <c r="C50137" i="3"/>
  <c r="C50138" i="3"/>
  <c r="C50139" i="3"/>
  <c r="C50140" i="3"/>
  <c r="C50141" i="3"/>
  <c r="C50142" i="3"/>
  <c r="C50143" i="3"/>
  <c r="C50144" i="3"/>
  <c r="C50145" i="3"/>
  <c r="C50146" i="3"/>
  <c r="C50147" i="3"/>
  <c r="C50148" i="3"/>
  <c r="C50149" i="3"/>
  <c r="C50150" i="3"/>
  <c r="C50151" i="3"/>
  <c r="C50152" i="3"/>
  <c r="C50153" i="3"/>
  <c r="C50154" i="3"/>
  <c r="C50155" i="3"/>
  <c r="C50156" i="3"/>
  <c r="C50157" i="3"/>
  <c r="C50158" i="3"/>
  <c r="C50159" i="3"/>
  <c r="C50160" i="3"/>
  <c r="C50161" i="3"/>
  <c r="C50162" i="3"/>
  <c r="C50163" i="3"/>
  <c r="C50164" i="3"/>
  <c r="C50165" i="3"/>
  <c r="C50166" i="3"/>
  <c r="C50167" i="3"/>
  <c r="C50168" i="3"/>
  <c r="C50169" i="3"/>
  <c r="C50170" i="3"/>
  <c r="C50171" i="3"/>
  <c r="C50172" i="3"/>
  <c r="C50173" i="3"/>
  <c r="C50174" i="3"/>
  <c r="C50175" i="3"/>
  <c r="C50176" i="3"/>
  <c r="C50177" i="3"/>
  <c r="C50178" i="3"/>
  <c r="C50179" i="3"/>
  <c r="C50180" i="3"/>
  <c r="C50181" i="3"/>
  <c r="C50182" i="3"/>
  <c r="C50183" i="3"/>
  <c r="C50184" i="3"/>
  <c r="C50185" i="3"/>
  <c r="C50186" i="3"/>
  <c r="C50187" i="3"/>
  <c r="C50188" i="3"/>
  <c r="C50189" i="3"/>
  <c r="C50190" i="3"/>
  <c r="C50191" i="3"/>
  <c r="C50192" i="3"/>
  <c r="C50193" i="3"/>
  <c r="C50194" i="3"/>
  <c r="C50195" i="3"/>
  <c r="C50196" i="3"/>
  <c r="C50197" i="3"/>
  <c r="C50198" i="3"/>
  <c r="C50199" i="3"/>
  <c r="C50200" i="3"/>
  <c r="C50201" i="3"/>
  <c r="C50202" i="3"/>
  <c r="C50203" i="3"/>
  <c r="C50204" i="3"/>
  <c r="C50205" i="3"/>
  <c r="C50206" i="3"/>
  <c r="C50207" i="3"/>
  <c r="C50208" i="3"/>
  <c r="C50209" i="3"/>
  <c r="C50210" i="3"/>
  <c r="C50211" i="3"/>
  <c r="C50212" i="3"/>
  <c r="C50213" i="3"/>
  <c r="C50214" i="3"/>
  <c r="C50215" i="3"/>
  <c r="C50216" i="3"/>
  <c r="C50217" i="3"/>
  <c r="C50218" i="3"/>
  <c r="C50219" i="3"/>
  <c r="C50220" i="3"/>
  <c r="C50221" i="3"/>
  <c r="C50222" i="3"/>
  <c r="C50223" i="3"/>
  <c r="C50224" i="3"/>
  <c r="C50225" i="3"/>
  <c r="C50226" i="3"/>
  <c r="C50227" i="3"/>
  <c r="C50228" i="3"/>
  <c r="C50229" i="3"/>
  <c r="C50230" i="3"/>
  <c r="C50231" i="3"/>
  <c r="C50232" i="3"/>
  <c r="C50233" i="3"/>
  <c r="C50234" i="3"/>
  <c r="C50235" i="3"/>
  <c r="C50236" i="3"/>
  <c r="C50237" i="3"/>
  <c r="C50238" i="3"/>
  <c r="C50239" i="3"/>
  <c r="C50240" i="3"/>
  <c r="C50241" i="3"/>
  <c r="C50242" i="3"/>
  <c r="C50243" i="3"/>
  <c r="C50244" i="3"/>
  <c r="C50245" i="3"/>
  <c r="C50246" i="3"/>
  <c r="C50247" i="3"/>
  <c r="C50248" i="3"/>
  <c r="C50249" i="3"/>
  <c r="C50250" i="3"/>
  <c r="C50251" i="3"/>
  <c r="C50252" i="3"/>
  <c r="C50253" i="3"/>
  <c r="C50254" i="3"/>
  <c r="C50255" i="3"/>
  <c r="C50256" i="3"/>
  <c r="C50257" i="3"/>
  <c r="C50258" i="3"/>
  <c r="C50259" i="3"/>
  <c r="C50260" i="3"/>
  <c r="C50261" i="3"/>
  <c r="C50262" i="3"/>
  <c r="C50263" i="3"/>
  <c r="C50264" i="3"/>
  <c r="C50265" i="3"/>
  <c r="C50266" i="3"/>
  <c r="C50267" i="3"/>
  <c r="C50268" i="3"/>
  <c r="C50269" i="3"/>
  <c r="C50270" i="3"/>
  <c r="C50271" i="3"/>
  <c r="C50272" i="3"/>
  <c r="C50273" i="3"/>
  <c r="C50274" i="3"/>
  <c r="C50275" i="3"/>
  <c r="C50276" i="3"/>
  <c r="C50277" i="3"/>
  <c r="C50278" i="3"/>
  <c r="C50279" i="3"/>
  <c r="C50280" i="3"/>
  <c r="C50281" i="3"/>
  <c r="C50282" i="3"/>
  <c r="C50283" i="3"/>
  <c r="C50284" i="3"/>
  <c r="C50285" i="3"/>
  <c r="C50286" i="3"/>
  <c r="C50287" i="3"/>
  <c r="C50288" i="3"/>
  <c r="C50289" i="3"/>
  <c r="C50290" i="3"/>
  <c r="C50291" i="3"/>
  <c r="C50292" i="3"/>
  <c r="C50293" i="3"/>
  <c r="C50294" i="3"/>
  <c r="C50295" i="3"/>
  <c r="C50296" i="3"/>
  <c r="C50297" i="3"/>
  <c r="C50298" i="3"/>
  <c r="C50299" i="3"/>
  <c r="C50300" i="3"/>
  <c r="C50301" i="3"/>
  <c r="C50302" i="3"/>
  <c r="C50303" i="3"/>
  <c r="C50304" i="3"/>
  <c r="C50305" i="3"/>
  <c r="C50306" i="3"/>
  <c r="C50307" i="3"/>
  <c r="C50308" i="3"/>
  <c r="C50309" i="3"/>
  <c r="C50310" i="3"/>
  <c r="C50311" i="3"/>
  <c r="C50312" i="3"/>
  <c r="C50313" i="3"/>
  <c r="C50314" i="3"/>
  <c r="C50315" i="3"/>
  <c r="C50316" i="3"/>
  <c r="C50317" i="3"/>
  <c r="C50318" i="3"/>
  <c r="C50319" i="3"/>
  <c r="C50320" i="3"/>
  <c r="C50321" i="3"/>
  <c r="C50322" i="3"/>
  <c r="C50323" i="3"/>
  <c r="C50324" i="3"/>
  <c r="C50325" i="3"/>
  <c r="C50326" i="3"/>
  <c r="C50327" i="3"/>
  <c r="C50328" i="3"/>
  <c r="C50329" i="3"/>
  <c r="C50330" i="3"/>
  <c r="C50331" i="3"/>
  <c r="C50332" i="3"/>
  <c r="C50333" i="3"/>
  <c r="C50334" i="3"/>
  <c r="C50335" i="3"/>
  <c r="C50336" i="3"/>
  <c r="C50337" i="3"/>
  <c r="C50338" i="3"/>
  <c r="C50339" i="3"/>
  <c r="C50340" i="3"/>
  <c r="C50341" i="3"/>
  <c r="C50342" i="3"/>
  <c r="C50343" i="3"/>
  <c r="C50344" i="3"/>
  <c r="C50345" i="3"/>
  <c r="C50346" i="3"/>
  <c r="C50347" i="3"/>
  <c r="C50348" i="3"/>
  <c r="C50349" i="3"/>
  <c r="C50350" i="3"/>
  <c r="C50351" i="3"/>
  <c r="C50352" i="3"/>
  <c r="C50353" i="3"/>
  <c r="C50354" i="3"/>
  <c r="C50355" i="3"/>
  <c r="C50356" i="3"/>
  <c r="C50357" i="3"/>
  <c r="C50358" i="3"/>
  <c r="C50359" i="3"/>
  <c r="C50360" i="3"/>
  <c r="C50361" i="3"/>
  <c r="C50362" i="3"/>
  <c r="C50363" i="3"/>
  <c r="C50364" i="3"/>
  <c r="C50365" i="3"/>
  <c r="C50366" i="3"/>
  <c r="C50367" i="3"/>
  <c r="C50368" i="3"/>
  <c r="C50369" i="3"/>
  <c r="C50370" i="3"/>
  <c r="C50371" i="3"/>
  <c r="C50372" i="3"/>
  <c r="C50373" i="3"/>
  <c r="C50374" i="3"/>
  <c r="C50375" i="3"/>
  <c r="C50376" i="3"/>
  <c r="C50377" i="3"/>
  <c r="C50378" i="3"/>
  <c r="C50379" i="3"/>
  <c r="C50380" i="3"/>
  <c r="C50381" i="3"/>
  <c r="C50382" i="3"/>
  <c r="C50383" i="3"/>
  <c r="C50384" i="3"/>
  <c r="C50385" i="3"/>
  <c r="C50386" i="3"/>
  <c r="C50387" i="3"/>
  <c r="C50388" i="3"/>
  <c r="C50389" i="3"/>
  <c r="C50390" i="3"/>
  <c r="C50391" i="3"/>
  <c r="C50392" i="3"/>
  <c r="C50393" i="3"/>
  <c r="C50394" i="3"/>
  <c r="C50395" i="3"/>
  <c r="C50396" i="3"/>
  <c r="C50397" i="3"/>
  <c r="C50398" i="3"/>
  <c r="C50399" i="3"/>
  <c r="C50400" i="3"/>
  <c r="C50401" i="3"/>
  <c r="C50402" i="3"/>
  <c r="C50403" i="3"/>
  <c r="C50404" i="3"/>
  <c r="C50405" i="3"/>
  <c r="C50406" i="3"/>
  <c r="C50407" i="3"/>
  <c r="C50408" i="3"/>
  <c r="C50409" i="3"/>
  <c r="C50410" i="3"/>
  <c r="C50411" i="3"/>
  <c r="C50412" i="3"/>
  <c r="C50413" i="3"/>
  <c r="C50414" i="3"/>
  <c r="C50415" i="3"/>
  <c r="C50416" i="3"/>
  <c r="C50417" i="3"/>
  <c r="C50418" i="3"/>
  <c r="C50419" i="3"/>
  <c r="C50420" i="3"/>
  <c r="C50421" i="3"/>
  <c r="C50422" i="3"/>
  <c r="C50423" i="3"/>
  <c r="C50424" i="3"/>
  <c r="C50425" i="3"/>
  <c r="C50426" i="3"/>
  <c r="C50427" i="3"/>
  <c r="C50428" i="3"/>
  <c r="C50429" i="3"/>
  <c r="C50430" i="3"/>
  <c r="C50431" i="3"/>
  <c r="C50432" i="3"/>
  <c r="C50433" i="3"/>
  <c r="C50434" i="3"/>
  <c r="C50435" i="3"/>
  <c r="C50436" i="3"/>
  <c r="C50437" i="3"/>
  <c r="C50438" i="3"/>
  <c r="C50439" i="3"/>
  <c r="C50440" i="3"/>
  <c r="C50441" i="3"/>
  <c r="C50442" i="3"/>
  <c r="C50443" i="3"/>
  <c r="C50444" i="3"/>
  <c r="C50445" i="3"/>
  <c r="C50446" i="3"/>
  <c r="C50447" i="3"/>
  <c r="C50448" i="3"/>
  <c r="C50449" i="3"/>
  <c r="C50450" i="3"/>
  <c r="C50451" i="3"/>
  <c r="C50452" i="3"/>
  <c r="C50453" i="3"/>
  <c r="C50454" i="3"/>
  <c r="C50455" i="3"/>
  <c r="C50456" i="3"/>
  <c r="C50457" i="3"/>
  <c r="C50458" i="3"/>
  <c r="C50459" i="3"/>
  <c r="C50460" i="3"/>
  <c r="C50461" i="3"/>
  <c r="C50462" i="3"/>
  <c r="C50463" i="3"/>
  <c r="C50464" i="3"/>
  <c r="C50465" i="3"/>
  <c r="C50466" i="3"/>
  <c r="C50467" i="3"/>
  <c r="C50468" i="3"/>
  <c r="C50469" i="3"/>
  <c r="C50470" i="3"/>
  <c r="C50471" i="3"/>
  <c r="C50472" i="3"/>
  <c r="C50473" i="3"/>
  <c r="C50474" i="3"/>
  <c r="C50475" i="3"/>
  <c r="C50476" i="3"/>
  <c r="C50477" i="3"/>
  <c r="C50478" i="3"/>
  <c r="C50479" i="3"/>
  <c r="C50480" i="3"/>
  <c r="C50481" i="3"/>
  <c r="C50482" i="3"/>
  <c r="C50483" i="3"/>
  <c r="C50484" i="3"/>
  <c r="C50485" i="3"/>
  <c r="C50486" i="3"/>
  <c r="C50487" i="3"/>
  <c r="C50488" i="3"/>
  <c r="C50489" i="3"/>
  <c r="C50490" i="3"/>
  <c r="C50491" i="3"/>
  <c r="C50492" i="3"/>
  <c r="C50493" i="3"/>
  <c r="C50494" i="3"/>
  <c r="C50495" i="3"/>
  <c r="C50496" i="3"/>
  <c r="C50497" i="3"/>
  <c r="C50498" i="3"/>
  <c r="C50499" i="3"/>
  <c r="C50500" i="3"/>
  <c r="C50501" i="3"/>
  <c r="C50502" i="3"/>
  <c r="C50503" i="3"/>
  <c r="C50504" i="3"/>
  <c r="C50505" i="3"/>
  <c r="C50506" i="3"/>
  <c r="C50507" i="3"/>
  <c r="C50508" i="3"/>
  <c r="C50509" i="3"/>
  <c r="C50510" i="3"/>
  <c r="C50511" i="3"/>
  <c r="C50512" i="3"/>
  <c r="C50513" i="3"/>
  <c r="C50514" i="3"/>
  <c r="C50515" i="3"/>
  <c r="C50516" i="3"/>
  <c r="C50517" i="3"/>
  <c r="C50518" i="3"/>
  <c r="C50519" i="3"/>
  <c r="C50520" i="3"/>
  <c r="C50521" i="3"/>
  <c r="C50522" i="3"/>
  <c r="C50523" i="3"/>
  <c r="C50524" i="3"/>
  <c r="C50525" i="3"/>
  <c r="C50526" i="3"/>
  <c r="C50527" i="3"/>
  <c r="C50528" i="3"/>
  <c r="C50529" i="3"/>
  <c r="C50530" i="3"/>
  <c r="C50531" i="3"/>
  <c r="C50532" i="3"/>
  <c r="C50533" i="3"/>
  <c r="C50534" i="3"/>
  <c r="C50535" i="3"/>
  <c r="C50536" i="3"/>
  <c r="C50537" i="3"/>
  <c r="C50538" i="3"/>
  <c r="C50539" i="3"/>
  <c r="C50540" i="3"/>
  <c r="C50541" i="3"/>
  <c r="C50542" i="3"/>
  <c r="C50543" i="3"/>
  <c r="C50544" i="3"/>
  <c r="C50545" i="3"/>
  <c r="C50546" i="3"/>
  <c r="C50547" i="3"/>
  <c r="C50548" i="3"/>
  <c r="C50549" i="3"/>
  <c r="C50550" i="3"/>
  <c r="C50551" i="3"/>
  <c r="C50552" i="3"/>
  <c r="C50553" i="3"/>
  <c r="C50554" i="3"/>
  <c r="C50555" i="3"/>
  <c r="C50556" i="3"/>
  <c r="C50557" i="3"/>
  <c r="C50558" i="3"/>
  <c r="C50559" i="3"/>
  <c r="C50560" i="3"/>
  <c r="C50561" i="3"/>
  <c r="C50562" i="3"/>
  <c r="C50563" i="3"/>
  <c r="C50564" i="3"/>
  <c r="C50565" i="3"/>
  <c r="C50566" i="3"/>
  <c r="C50567" i="3"/>
  <c r="C50568" i="3"/>
  <c r="C50569" i="3"/>
  <c r="C50570" i="3"/>
  <c r="C50571" i="3"/>
  <c r="C50572" i="3"/>
  <c r="C50573" i="3"/>
  <c r="C50574" i="3"/>
  <c r="C50575" i="3"/>
  <c r="C50576" i="3"/>
  <c r="C50577" i="3"/>
  <c r="C50578" i="3"/>
  <c r="C50579" i="3"/>
  <c r="C50580" i="3"/>
  <c r="C50581" i="3"/>
  <c r="C50582" i="3"/>
  <c r="C50583" i="3"/>
  <c r="C50584" i="3"/>
  <c r="C50585" i="3"/>
  <c r="C50586" i="3"/>
  <c r="C50587" i="3"/>
  <c r="C50588" i="3"/>
  <c r="C50589" i="3"/>
  <c r="C50590" i="3"/>
  <c r="C50591" i="3"/>
  <c r="C50592" i="3"/>
  <c r="C50593" i="3"/>
  <c r="C50594" i="3"/>
  <c r="C50595" i="3"/>
  <c r="C50596" i="3"/>
  <c r="C50597" i="3"/>
  <c r="C50598" i="3"/>
  <c r="C50599" i="3"/>
  <c r="C50600" i="3"/>
  <c r="C50601" i="3"/>
  <c r="C50602" i="3"/>
  <c r="C50603" i="3"/>
  <c r="C50604" i="3"/>
  <c r="C50605" i="3"/>
  <c r="C50606" i="3"/>
  <c r="C50607" i="3"/>
  <c r="C50608" i="3"/>
  <c r="C50609" i="3"/>
  <c r="C50610" i="3"/>
  <c r="C50611" i="3"/>
  <c r="C50612" i="3"/>
  <c r="C50613" i="3"/>
  <c r="C50614" i="3"/>
  <c r="C50615" i="3"/>
  <c r="C50616" i="3"/>
  <c r="C50617" i="3"/>
  <c r="C50618" i="3"/>
  <c r="C50619" i="3"/>
  <c r="C50620" i="3"/>
  <c r="C50621" i="3"/>
  <c r="C50622" i="3"/>
  <c r="C50623" i="3"/>
  <c r="C50624" i="3"/>
  <c r="C50625" i="3"/>
  <c r="C50626" i="3"/>
  <c r="C50627" i="3"/>
  <c r="C50628" i="3"/>
  <c r="C50629" i="3"/>
  <c r="C50630" i="3"/>
  <c r="C50631" i="3"/>
  <c r="C50632" i="3"/>
  <c r="C50633" i="3"/>
  <c r="C50634" i="3"/>
  <c r="C50635" i="3"/>
  <c r="C50636" i="3"/>
  <c r="C50637" i="3"/>
  <c r="C50638" i="3"/>
  <c r="C50639" i="3"/>
  <c r="C50640" i="3"/>
  <c r="C50641" i="3"/>
  <c r="C50642" i="3"/>
  <c r="C50643" i="3"/>
  <c r="C50644" i="3"/>
  <c r="C50645" i="3"/>
  <c r="C50646" i="3"/>
  <c r="C50647" i="3"/>
  <c r="C50648" i="3"/>
  <c r="C50649" i="3"/>
  <c r="C50650" i="3"/>
  <c r="C50651" i="3"/>
  <c r="C50652" i="3"/>
  <c r="C50653" i="3"/>
  <c r="C50654" i="3"/>
  <c r="C50655" i="3"/>
  <c r="C50656" i="3"/>
  <c r="C50657" i="3"/>
  <c r="C50658" i="3"/>
  <c r="C50659" i="3"/>
  <c r="C50660" i="3"/>
  <c r="C50661" i="3"/>
  <c r="C50662" i="3"/>
  <c r="C50663" i="3"/>
  <c r="C50664" i="3"/>
  <c r="C50665" i="3"/>
  <c r="C50666" i="3"/>
  <c r="C50667" i="3"/>
  <c r="C50668" i="3"/>
  <c r="C50669" i="3"/>
  <c r="C50670" i="3"/>
  <c r="C50671" i="3"/>
  <c r="C50672" i="3"/>
  <c r="C50673" i="3"/>
  <c r="C50674" i="3"/>
  <c r="C50675" i="3"/>
  <c r="C50676" i="3"/>
  <c r="C50677" i="3"/>
  <c r="C50678" i="3"/>
  <c r="C50679" i="3"/>
  <c r="C50680" i="3"/>
  <c r="C50681" i="3"/>
  <c r="C50682" i="3"/>
  <c r="C50683" i="3"/>
  <c r="C50684" i="3"/>
  <c r="C50685" i="3"/>
  <c r="C50686" i="3"/>
  <c r="C50687" i="3"/>
  <c r="C50688" i="3"/>
  <c r="C50689" i="3"/>
  <c r="C50690" i="3"/>
  <c r="C50691" i="3"/>
  <c r="C50692" i="3"/>
  <c r="C50693" i="3"/>
  <c r="C50694" i="3"/>
  <c r="C50695" i="3"/>
  <c r="C50696" i="3"/>
  <c r="C50697" i="3"/>
  <c r="C50698" i="3"/>
  <c r="C50699" i="3"/>
  <c r="C50700" i="3"/>
  <c r="C50701" i="3"/>
  <c r="C50702" i="3"/>
  <c r="C50703" i="3"/>
  <c r="C50704" i="3"/>
  <c r="C50705" i="3"/>
  <c r="C50706" i="3"/>
  <c r="C50707" i="3"/>
  <c r="C50708" i="3"/>
  <c r="C50709" i="3"/>
  <c r="C50710" i="3"/>
  <c r="C50711" i="3"/>
  <c r="C50712" i="3"/>
  <c r="C50713" i="3"/>
  <c r="C50714" i="3"/>
  <c r="C50715" i="3"/>
  <c r="C50716" i="3"/>
  <c r="C50717" i="3"/>
  <c r="C50718" i="3"/>
  <c r="C50719" i="3"/>
  <c r="C50720" i="3"/>
  <c r="C50721" i="3"/>
  <c r="C50722" i="3"/>
  <c r="C50723" i="3"/>
  <c r="C50724" i="3"/>
  <c r="C50725" i="3"/>
  <c r="C50726" i="3"/>
  <c r="C50727" i="3"/>
  <c r="C50728" i="3"/>
  <c r="C50729" i="3"/>
  <c r="C50730" i="3"/>
  <c r="C50731" i="3"/>
  <c r="C50732" i="3"/>
  <c r="C50733" i="3"/>
  <c r="C50734" i="3"/>
  <c r="C50735" i="3"/>
  <c r="C50736" i="3"/>
  <c r="C50737" i="3"/>
  <c r="C50738" i="3"/>
  <c r="C50739" i="3"/>
  <c r="C50740" i="3"/>
  <c r="C50741" i="3"/>
  <c r="C50742" i="3"/>
  <c r="C50743" i="3"/>
  <c r="C50744" i="3"/>
  <c r="C50745" i="3"/>
  <c r="C50746" i="3"/>
  <c r="C50747" i="3"/>
  <c r="C50748" i="3"/>
  <c r="C50749" i="3"/>
  <c r="C50750" i="3"/>
  <c r="C50751" i="3"/>
  <c r="C50752" i="3"/>
  <c r="C50753" i="3"/>
  <c r="C50754" i="3"/>
  <c r="C50755" i="3"/>
  <c r="C50756" i="3"/>
  <c r="C50757" i="3"/>
  <c r="C50758" i="3"/>
  <c r="C50759" i="3"/>
  <c r="C50760" i="3"/>
  <c r="C50761" i="3"/>
  <c r="C50762" i="3"/>
  <c r="C50763" i="3"/>
  <c r="C50764" i="3"/>
  <c r="C50765" i="3"/>
  <c r="C50766" i="3"/>
  <c r="C50767" i="3"/>
  <c r="C50768" i="3"/>
  <c r="C50769" i="3"/>
  <c r="C50770" i="3"/>
  <c r="C50771" i="3"/>
  <c r="C50772" i="3"/>
  <c r="C50773" i="3"/>
  <c r="C50774" i="3"/>
  <c r="C50775" i="3"/>
  <c r="C50776" i="3"/>
  <c r="C50777" i="3"/>
  <c r="C50778" i="3"/>
  <c r="C50779" i="3"/>
  <c r="C50780" i="3"/>
  <c r="C50781" i="3"/>
  <c r="C50782" i="3"/>
  <c r="C50783" i="3"/>
  <c r="C50784" i="3"/>
  <c r="C50785" i="3"/>
  <c r="C50786" i="3"/>
  <c r="C50787" i="3"/>
  <c r="C50788" i="3"/>
  <c r="C50789" i="3"/>
  <c r="C50790" i="3"/>
  <c r="C50791" i="3"/>
  <c r="C50792" i="3"/>
  <c r="C50793" i="3"/>
  <c r="C50794" i="3"/>
  <c r="C50795" i="3"/>
  <c r="C50796" i="3"/>
  <c r="C50797" i="3"/>
  <c r="C50798" i="3"/>
  <c r="C50799" i="3"/>
  <c r="C50800" i="3"/>
  <c r="C50801" i="3"/>
  <c r="C50802" i="3"/>
  <c r="C50803" i="3"/>
  <c r="C50804" i="3"/>
  <c r="C50805" i="3"/>
  <c r="C50806" i="3"/>
  <c r="C50807" i="3"/>
  <c r="C50808" i="3"/>
  <c r="C50809" i="3"/>
  <c r="C50810" i="3"/>
  <c r="C50811" i="3"/>
  <c r="C50812" i="3"/>
  <c r="C50813" i="3"/>
  <c r="C50814" i="3"/>
  <c r="C50815" i="3"/>
  <c r="C50816" i="3"/>
  <c r="C50817" i="3"/>
  <c r="C50818" i="3"/>
  <c r="C50819" i="3"/>
  <c r="C50820" i="3"/>
  <c r="C50821" i="3"/>
  <c r="C50822" i="3"/>
  <c r="C50823" i="3"/>
  <c r="C50824" i="3"/>
  <c r="C50825" i="3"/>
  <c r="C50826" i="3"/>
  <c r="C50827" i="3"/>
  <c r="C50828" i="3"/>
  <c r="C50829" i="3"/>
  <c r="C50830" i="3"/>
  <c r="C50831" i="3"/>
  <c r="C50832" i="3"/>
  <c r="C50833" i="3"/>
  <c r="C50834" i="3"/>
  <c r="C50835" i="3"/>
  <c r="C50836" i="3"/>
  <c r="C50837" i="3"/>
  <c r="C50838" i="3"/>
  <c r="C50839" i="3"/>
  <c r="C50840" i="3"/>
  <c r="C50841" i="3"/>
  <c r="C50842" i="3"/>
  <c r="C50843" i="3"/>
  <c r="C50844" i="3"/>
  <c r="C50845" i="3"/>
  <c r="C50846" i="3"/>
  <c r="C50847" i="3"/>
  <c r="C50848" i="3"/>
  <c r="C50849" i="3"/>
  <c r="C50850" i="3"/>
  <c r="C50851" i="3"/>
  <c r="C50852" i="3"/>
  <c r="C50853" i="3"/>
  <c r="C50854" i="3"/>
  <c r="C50855" i="3"/>
  <c r="C50856" i="3"/>
  <c r="C50857" i="3"/>
  <c r="C50858" i="3"/>
  <c r="C50859" i="3"/>
  <c r="C50860" i="3"/>
  <c r="C50861" i="3"/>
  <c r="C50862" i="3"/>
  <c r="C50863" i="3"/>
  <c r="C50864" i="3"/>
  <c r="C50865" i="3"/>
  <c r="C50866" i="3"/>
  <c r="C50867" i="3"/>
  <c r="C50868" i="3"/>
  <c r="C50869" i="3"/>
  <c r="C50870" i="3"/>
  <c r="C50871" i="3"/>
  <c r="C50872" i="3"/>
  <c r="C50873" i="3"/>
  <c r="C50874" i="3"/>
  <c r="C50875" i="3"/>
  <c r="C50876" i="3"/>
  <c r="C50877" i="3"/>
  <c r="C50878" i="3"/>
  <c r="C50879" i="3"/>
  <c r="C50880" i="3"/>
  <c r="C50881" i="3"/>
  <c r="C50882" i="3"/>
  <c r="C50883" i="3"/>
  <c r="C50884" i="3"/>
  <c r="C50885" i="3"/>
  <c r="C50886" i="3"/>
  <c r="C50887" i="3"/>
  <c r="C50888" i="3"/>
  <c r="C50889" i="3"/>
  <c r="C50890" i="3"/>
  <c r="C50891" i="3"/>
  <c r="C50892" i="3"/>
  <c r="C50893" i="3"/>
  <c r="C50894" i="3"/>
  <c r="C50895" i="3"/>
  <c r="C50896" i="3"/>
  <c r="C50897" i="3"/>
  <c r="C50898" i="3"/>
  <c r="C50899" i="3"/>
  <c r="C50900" i="3"/>
  <c r="C50901" i="3"/>
  <c r="C50902" i="3"/>
  <c r="C50903" i="3"/>
  <c r="C50904" i="3"/>
  <c r="C50905" i="3"/>
  <c r="C50906" i="3"/>
  <c r="C50907" i="3"/>
  <c r="C50908" i="3"/>
  <c r="C50909" i="3"/>
  <c r="C50910" i="3"/>
  <c r="C50911" i="3"/>
  <c r="C50912" i="3"/>
  <c r="C50913" i="3"/>
  <c r="C50914" i="3"/>
  <c r="C50915" i="3"/>
  <c r="C50916" i="3"/>
  <c r="C50917" i="3"/>
  <c r="C50918" i="3"/>
  <c r="C50919" i="3"/>
  <c r="C50920" i="3"/>
  <c r="C50921" i="3"/>
  <c r="C50922" i="3"/>
  <c r="C50923" i="3"/>
  <c r="C50924" i="3"/>
  <c r="C50925" i="3"/>
  <c r="C50926" i="3"/>
  <c r="C50927" i="3"/>
  <c r="C50928" i="3"/>
  <c r="C50929" i="3"/>
  <c r="C50930" i="3"/>
  <c r="C50931" i="3"/>
  <c r="C50932" i="3"/>
  <c r="C50933" i="3"/>
  <c r="C50934" i="3"/>
  <c r="C50935" i="3"/>
  <c r="C50936" i="3"/>
  <c r="C50937" i="3"/>
  <c r="C50938" i="3"/>
  <c r="C50939" i="3"/>
  <c r="C50940" i="3"/>
  <c r="C50941" i="3"/>
  <c r="C50942" i="3"/>
  <c r="C50943" i="3"/>
  <c r="C50944" i="3"/>
  <c r="C50945" i="3"/>
  <c r="C50946" i="3"/>
  <c r="C50947" i="3"/>
  <c r="C50948" i="3"/>
  <c r="C50949" i="3"/>
  <c r="C50950" i="3"/>
  <c r="C50951" i="3"/>
  <c r="C50952" i="3"/>
  <c r="C50953" i="3"/>
  <c r="C50954" i="3"/>
  <c r="C50955" i="3"/>
  <c r="C50956" i="3"/>
  <c r="C50957" i="3"/>
  <c r="C50958" i="3"/>
  <c r="C50959" i="3"/>
  <c r="C50960" i="3"/>
  <c r="C50961" i="3"/>
  <c r="C50962" i="3"/>
  <c r="C50963" i="3"/>
  <c r="C50964" i="3"/>
  <c r="C50965" i="3"/>
  <c r="C50966" i="3"/>
  <c r="C50967" i="3"/>
  <c r="C50968" i="3"/>
  <c r="C50969" i="3"/>
  <c r="C50970" i="3"/>
  <c r="C50971" i="3"/>
  <c r="C50972" i="3"/>
  <c r="C50973" i="3"/>
  <c r="C50974" i="3"/>
  <c r="C50975" i="3"/>
  <c r="C50976" i="3"/>
  <c r="C50977" i="3"/>
  <c r="C50978" i="3"/>
  <c r="C50979" i="3"/>
  <c r="C50980" i="3"/>
  <c r="C50981" i="3"/>
  <c r="C50982" i="3"/>
  <c r="C50983" i="3"/>
  <c r="C50984" i="3"/>
  <c r="C50985" i="3"/>
  <c r="C50986" i="3"/>
  <c r="C50987" i="3"/>
  <c r="C50988" i="3"/>
  <c r="C50989" i="3"/>
  <c r="C50990" i="3"/>
  <c r="C50991" i="3"/>
  <c r="C50992" i="3"/>
  <c r="C50993" i="3"/>
  <c r="C50994" i="3"/>
  <c r="C50995" i="3"/>
  <c r="C50996" i="3"/>
  <c r="C50997" i="3"/>
  <c r="C50998" i="3"/>
  <c r="C50999" i="3"/>
  <c r="C51000" i="3"/>
  <c r="C51001" i="3"/>
  <c r="C51002" i="3"/>
  <c r="C51003" i="3"/>
  <c r="C51004" i="3"/>
  <c r="C51005" i="3"/>
  <c r="C51006" i="3"/>
  <c r="C51007" i="3"/>
  <c r="C51008" i="3"/>
  <c r="C51009" i="3"/>
  <c r="C51010" i="3"/>
  <c r="C51011" i="3"/>
  <c r="C51012" i="3"/>
  <c r="C51013" i="3"/>
  <c r="C51014" i="3"/>
  <c r="C51015" i="3"/>
  <c r="C51016" i="3"/>
  <c r="C51017" i="3"/>
  <c r="C51018" i="3"/>
  <c r="C51019" i="3"/>
  <c r="C51020" i="3"/>
  <c r="C51021" i="3"/>
  <c r="C51022" i="3"/>
  <c r="C51023" i="3"/>
  <c r="C51024" i="3"/>
  <c r="C51025" i="3"/>
  <c r="C51026" i="3"/>
  <c r="C51027" i="3"/>
  <c r="C51028" i="3"/>
  <c r="C51029" i="3"/>
  <c r="C51030" i="3"/>
  <c r="C51031" i="3"/>
  <c r="C51032" i="3"/>
  <c r="C51033" i="3"/>
  <c r="C51034" i="3"/>
  <c r="C51035" i="3"/>
  <c r="C51036" i="3"/>
  <c r="C51037" i="3"/>
  <c r="C51038" i="3"/>
  <c r="C51039" i="3"/>
  <c r="C51040" i="3"/>
  <c r="C51041" i="3"/>
  <c r="C51042" i="3"/>
  <c r="C51043" i="3"/>
  <c r="C51044" i="3"/>
  <c r="C51045" i="3"/>
  <c r="C51046" i="3"/>
  <c r="C51047" i="3"/>
  <c r="C51048" i="3"/>
  <c r="C51049" i="3"/>
  <c r="C51050" i="3"/>
  <c r="C51051" i="3"/>
  <c r="C51052" i="3"/>
  <c r="C51053" i="3"/>
  <c r="C51054" i="3"/>
  <c r="C51055" i="3"/>
  <c r="C51056" i="3"/>
  <c r="C51057" i="3"/>
  <c r="C51058" i="3"/>
  <c r="C51059" i="3"/>
  <c r="C51060" i="3"/>
  <c r="C51061" i="3"/>
  <c r="C51062" i="3"/>
  <c r="C51063" i="3"/>
  <c r="C51064" i="3"/>
  <c r="C51065" i="3"/>
  <c r="C51066" i="3"/>
  <c r="C51067" i="3"/>
  <c r="C51068" i="3"/>
  <c r="C51069" i="3"/>
  <c r="C51070" i="3"/>
  <c r="C51071" i="3"/>
  <c r="C51072" i="3"/>
  <c r="C51073" i="3"/>
  <c r="C51074" i="3"/>
  <c r="C51075" i="3"/>
  <c r="C51076" i="3"/>
  <c r="C51077" i="3"/>
  <c r="C51078" i="3"/>
  <c r="C51079" i="3"/>
  <c r="C51080" i="3"/>
  <c r="C51081" i="3"/>
  <c r="C51082" i="3"/>
  <c r="C51083" i="3"/>
  <c r="C51084" i="3"/>
  <c r="C51085" i="3"/>
  <c r="C51086" i="3"/>
  <c r="C51087" i="3"/>
  <c r="C51088" i="3"/>
  <c r="C51089" i="3"/>
  <c r="C51090" i="3"/>
  <c r="C51091" i="3"/>
  <c r="C51092" i="3"/>
  <c r="C51093" i="3"/>
  <c r="C51094" i="3"/>
  <c r="C51095" i="3"/>
  <c r="C51096" i="3"/>
  <c r="C51097" i="3"/>
  <c r="C51098" i="3"/>
  <c r="C51099" i="3"/>
  <c r="C51100" i="3"/>
  <c r="C51101" i="3"/>
  <c r="C51102" i="3"/>
  <c r="C51103" i="3"/>
  <c r="C51104" i="3"/>
  <c r="C51105" i="3"/>
  <c r="C51106" i="3"/>
  <c r="C51107" i="3"/>
  <c r="C51108" i="3"/>
  <c r="C51109" i="3"/>
  <c r="C51110" i="3"/>
  <c r="C51111" i="3"/>
  <c r="C51112" i="3"/>
  <c r="C51113" i="3"/>
  <c r="C51114" i="3"/>
  <c r="C51115" i="3"/>
  <c r="C51116" i="3"/>
  <c r="C51117" i="3"/>
  <c r="C51118" i="3"/>
  <c r="C51119" i="3"/>
  <c r="C51120" i="3"/>
  <c r="C51121" i="3"/>
  <c r="C51122" i="3"/>
  <c r="C51123" i="3"/>
  <c r="C51124" i="3"/>
  <c r="C51125" i="3"/>
  <c r="C51126" i="3"/>
  <c r="C51127" i="3"/>
  <c r="C51128" i="3"/>
  <c r="C51129" i="3"/>
  <c r="C51130" i="3"/>
  <c r="C51131" i="3"/>
  <c r="C51132" i="3"/>
  <c r="C51133" i="3"/>
  <c r="C51134" i="3"/>
  <c r="C51135" i="3"/>
  <c r="C51136" i="3"/>
  <c r="C51137" i="3"/>
  <c r="C51138" i="3"/>
  <c r="C51139" i="3"/>
  <c r="C51140" i="3"/>
  <c r="C51141" i="3"/>
  <c r="C51142" i="3"/>
  <c r="C51143" i="3"/>
  <c r="C51144" i="3"/>
  <c r="C51145" i="3"/>
  <c r="C51146" i="3"/>
  <c r="C51147" i="3"/>
  <c r="C51148" i="3"/>
  <c r="C51149" i="3"/>
  <c r="C51150" i="3"/>
  <c r="C51151" i="3"/>
  <c r="C51152" i="3"/>
  <c r="C51153" i="3"/>
  <c r="C51154" i="3"/>
  <c r="C51155" i="3"/>
  <c r="C51156" i="3"/>
  <c r="C51157" i="3"/>
  <c r="C51158" i="3"/>
  <c r="C51159" i="3"/>
  <c r="C51160" i="3"/>
  <c r="C51161" i="3"/>
  <c r="C51162" i="3"/>
  <c r="C51163" i="3"/>
  <c r="C51164" i="3"/>
  <c r="C51165" i="3"/>
  <c r="C51166" i="3"/>
  <c r="C51167" i="3"/>
  <c r="C51168" i="3"/>
  <c r="C51169" i="3"/>
  <c r="C51170" i="3"/>
  <c r="C51171" i="3"/>
  <c r="C51172" i="3"/>
  <c r="C51173" i="3"/>
  <c r="C51174" i="3"/>
  <c r="C51175" i="3"/>
  <c r="C51176" i="3"/>
  <c r="C51177" i="3"/>
  <c r="C51178" i="3"/>
  <c r="C51179" i="3"/>
  <c r="C51180" i="3"/>
  <c r="C51181" i="3"/>
  <c r="C51182" i="3"/>
  <c r="C51183" i="3"/>
  <c r="C51184" i="3"/>
  <c r="C51185" i="3"/>
  <c r="C51186" i="3"/>
  <c r="C51187" i="3"/>
  <c r="C51188" i="3"/>
  <c r="C51189" i="3"/>
  <c r="C51190" i="3"/>
  <c r="C51191" i="3"/>
  <c r="C51192" i="3"/>
  <c r="C51193" i="3"/>
  <c r="C51194" i="3"/>
  <c r="C51195" i="3"/>
  <c r="C51196" i="3"/>
  <c r="C51197" i="3"/>
  <c r="C51198" i="3"/>
  <c r="C51199" i="3"/>
  <c r="C51200" i="3"/>
  <c r="C51201" i="3"/>
  <c r="C51202" i="3"/>
  <c r="C51203" i="3"/>
  <c r="C51204" i="3"/>
  <c r="C51205" i="3"/>
  <c r="C51206" i="3"/>
  <c r="C51207" i="3"/>
  <c r="C51208" i="3"/>
  <c r="C51209" i="3"/>
  <c r="C51210" i="3"/>
  <c r="C51211" i="3"/>
  <c r="C51212" i="3"/>
  <c r="C51213" i="3"/>
  <c r="C51214" i="3"/>
  <c r="C51215" i="3"/>
  <c r="C51216" i="3"/>
  <c r="C51217" i="3"/>
  <c r="C51218" i="3"/>
  <c r="C51219" i="3"/>
  <c r="C51220" i="3"/>
  <c r="C51221" i="3"/>
  <c r="C51222" i="3"/>
  <c r="C51223" i="3"/>
  <c r="C51224" i="3"/>
  <c r="C51225" i="3"/>
  <c r="C51226" i="3"/>
  <c r="C51227" i="3"/>
  <c r="C51228" i="3"/>
  <c r="C51229" i="3"/>
  <c r="C51230" i="3"/>
  <c r="C51231" i="3"/>
  <c r="C51232" i="3"/>
  <c r="C51233" i="3"/>
  <c r="C51234" i="3"/>
  <c r="C51235" i="3"/>
  <c r="C51236" i="3"/>
  <c r="C51237" i="3"/>
  <c r="C51238" i="3"/>
  <c r="C51239" i="3"/>
  <c r="C51240" i="3"/>
  <c r="C51241" i="3"/>
  <c r="C51242" i="3"/>
  <c r="C51243" i="3"/>
  <c r="C51244" i="3"/>
  <c r="C51245" i="3"/>
  <c r="C51246" i="3"/>
  <c r="C51247" i="3"/>
  <c r="C51248" i="3"/>
  <c r="C51249" i="3"/>
  <c r="C51250" i="3"/>
  <c r="C51251" i="3"/>
  <c r="C51252" i="3"/>
  <c r="C51253" i="3"/>
  <c r="C51254" i="3"/>
  <c r="C51255" i="3"/>
  <c r="C51256" i="3"/>
  <c r="C51257" i="3"/>
  <c r="C51258" i="3"/>
  <c r="C51259" i="3"/>
  <c r="C51260" i="3"/>
  <c r="C51261" i="3"/>
  <c r="C51262" i="3"/>
  <c r="C51263" i="3"/>
  <c r="C51264" i="3"/>
  <c r="C51265" i="3"/>
  <c r="C51266" i="3"/>
  <c r="C51267" i="3"/>
  <c r="C51268" i="3"/>
  <c r="C51269" i="3"/>
  <c r="C51270" i="3"/>
  <c r="C51271" i="3"/>
  <c r="C51272" i="3"/>
  <c r="C51273" i="3"/>
  <c r="C51274" i="3"/>
  <c r="C51275" i="3"/>
  <c r="C51276" i="3"/>
  <c r="C51277" i="3"/>
  <c r="C51278" i="3"/>
  <c r="C51279" i="3"/>
  <c r="C51280" i="3"/>
  <c r="C51281" i="3"/>
  <c r="C51282" i="3"/>
  <c r="C51283" i="3"/>
  <c r="C51284" i="3"/>
  <c r="C51285" i="3"/>
  <c r="C51286" i="3"/>
  <c r="C51287" i="3"/>
  <c r="C51288" i="3"/>
  <c r="C51289" i="3"/>
  <c r="C51290" i="3"/>
  <c r="C51291" i="3"/>
  <c r="C51292" i="3"/>
  <c r="C51293" i="3"/>
  <c r="C51294" i="3"/>
  <c r="C51295" i="3"/>
  <c r="C51296" i="3"/>
  <c r="C51297" i="3"/>
  <c r="C51298" i="3"/>
  <c r="C51299" i="3"/>
  <c r="C51300" i="3"/>
  <c r="C51301" i="3"/>
  <c r="C51302" i="3"/>
  <c r="C51303" i="3"/>
  <c r="C51304" i="3"/>
  <c r="C51305" i="3"/>
  <c r="C51306" i="3"/>
  <c r="C51307" i="3"/>
  <c r="C51308" i="3"/>
  <c r="C51309" i="3"/>
  <c r="C51310" i="3"/>
  <c r="C51311" i="3"/>
  <c r="C51312" i="3"/>
  <c r="C51313" i="3"/>
  <c r="C51314" i="3"/>
  <c r="C51315" i="3"/>
  <c r="C51316" i="3"/>
  <c r="C51317" i="3"/>
  <c r="C51318" i="3"/>
  <c r="C51319" i="3"/>
  <c r="C51320" i="3"/>
  <c r="C51321" i="3"/>
  <c r="C51322" i="3"/>
  <c r="C51323" i="3"/>
  <c r="C51324" i="3"/>
  <c r="C51325" i="3"/>
  <c r="C51326" i="3"/>
  <c r="C51327" i="3"/>
  <c r="C51328" i="3"/>
  <c r="C51329" i="3"/>
  <c r="C51330" i="3"/>
  <c r="C51331" i="3"/>
  <c r="C51332" i="3"/>
  <c r="C51333" i="3"/>
  <c r="C51334" i="3"/>
  <c r="C51335" i="3"/>
  <c r="C51336" i="3"/>
  <c r="C51337" i="3"/>
  <c r="C51338" i="3"/>
  <c r="C51339" i="3"/>
  <c r="C51340" i="3"/>
  <c r="C51341" i="3"/>
  <c r="C51342" i="3"/>
  <c r="C51343" i="3"/>
  <c r="C51344" i="3"/>
  <c r="C51345" i="3"/>
  <c r="C51346" i="3"/>
  <c r="C51347" i="3"/>
  <c r="C51348" i="3"/>
  <c r="C51349" i="3"/>
  <c r="C51350" i="3"/>
  <c r="C51351" i="3"/>
  <c r="C51352" i="3"/>
  <c r="C51353" i="3"/>
  <c r="C51354" i="3"/>
  <c r="C51355" i="3"/>
  <c r="C51356" i="3"/>
  <c r="C51357" i="3"/>
  <c r="C51358" i="3"/>
  <c r="C51359" i="3"/>
  <c r="C51360" i="3"/>
  <c r="C51361" i="3"/>
  <c r="C51362" i="3"/>
  <c r="C51363" i="3"/>
  <c r="C51364" i="3"/>
  <c r="C51365" i="3"/>
  <c r="C51366" i="3"/>
  <c r="C51367" i="3"/>
  <c r="C51368" i="3"/>
  <c r="C51369" i="3"/>
  <c r="C51370" i="3"/>
  <c r="C51371" i="3"/>
  <c r="C51372" i="3"/>
  <c r="C51373" i="3"/>
  <c r="C51374" i="3"/>
  <c r="C51375" i="3"/>
  <c r="C51376" i="3"/>
  <c r="C51377" i="3"/>
  <c r="C51378" i="3"/>
  <c r="C51379" i="3"/>
  <c r="C51380" i="3"/>
  <c r="C51381" i="3"/>
  <c r="C51382" i="3"/>
  <c r="C51383" i="3"/>
  <c r="C51384" i="3"/>
  <c r="C51385" i="3"/>
  <c r="C51386" i="3"/>
  <c r="C51387" i="3"/>
  <c r="C51388" i="3"/>
  <c r="C51389" i="3"/>
  <c r="C51390" i="3"/>
  <c r="C51391" i="3"/>
  <c r="C51392" i="3"/>
  <c r="C51393" i="3"/>
  <c r="C51394" i="3"/>
  <c r="C51395" i="3"/>
  <c r="C51396" i="3"/>
  <c r="C51397" i="3"/>
  <c r="C51398" i="3"/>
  <c r="C51399" i="3"/>
  <c r="C51400" i="3"/>
  <c r="C51401" i="3"/>
  <c r="C51402" i="3"/>
  <c r="C51403" i="3"/>
  <c r="C51404" i="3"/>
  <c r="C51405" i="3"/>
  <c r="C51406" i="3"/>
  <c r="C51407" i="3"/>
  <c r="C51408" i="3"/>
  <c r="C51409" i="3"/>
  <c r="C51410" i="3"/>
  <c r="C51411" i="3"/>
  <c r="C51412" i="3"/>
  <c r="C51413" i="3"/>
  <c r="C51414" i="3"/>
  <c r="C51415" i="3"/>
  <c r="C51416" i="3"/>
  <c r="C51417" i="3"/>
  <c r="C51418" i="3"/>
  <c r="C51419" i="3"/>
  <c r="C51420" i="3"/>
  <c r="C51421" i="3"/>
  <c r="C51422" i="3"/>
  <c r="C51423" i="3"/>
  <c r="C51424" i="3"/>
  <c r="C51425" i="3"/>
  <c r="C51426" i="3"/>
  <c r="C51427" i="3"/>
  <c r="C51428" i="3"/>
  <c r="C51429" i="3"/>
  <c r="C51430" i="3"/>
  <c r="C51431" i="3"/>
  <c r="C51432" i="3"/>
  <c r="C51433" i="3"/>
  <c r="C51434" i="3"/>
  <c r="C51435" i="3"/>
  <c r="C51436" i="3"/>
  <c r="C51437" i="3"/>
  <c r="C51438" i="3"/>
  <c r="C51439" i="3"/>
  <c r="C51440" i="3"/>
  <c r="C51441" i="3"/>
  <c r="C51442" i="3"/>
  <c r="C51443" i="3"/>
  <c r="C51444" i="3"/>
  <c r="C51445" i="3"/>
  <c r="C51446" i="3"/>
  <c r="C51447" i="3"/>
  <c r="C51448" i="3"/>
  <c r="C51449" i="3"/>
  <c r="C51450" i="3"/>
  <c r="C51451" i="3"/>
  <c r="C51452" i="3"/>
  <c r="C51453" i="3"/>
  <c r="C51454" i="3"/>
  <c r="C51455" i="3"/>
  <c r="C51456" i="3"/>
  <c r="C51457" i="3"/>
  <c r="C51458" i="3"/>
  <c r="C51459" i="3"/>
  <c r="C51460" i="3"/>
  <c r="C51461" i="3"/>
  <c r="C51462" i="3"/>
  <c r="C51463" i="3"/>
  <c r="C51464" i="3"/>
  <c r="C51465" i="3"/>
  <c r="C51466" i="3"/>
  <c r="C51467" i="3"/>
  <c r="C51468" i="3"/>
  <c r="C51469" i="3"/>
  <c r="C51470" i="3"/>
  <c r="C51471" i="3"/>
  <c r="C51472" i="3"/>
  <c r="C51473" i="3"/>
  <c r="C51474" i="3"/>
  <c r="C51475" i="3"/>
  <c r="C51476" i="3"/>
  <c r="C51477" i="3"/>
  <c r="C51478" i="3"/>
  <c r="C51479" i="3"/>
  <c r="C51480" i="3"/>
  <c r="C51481" i="3"/>
  <c r="C51482" i="3"/>
  <c r="C51483" i="3"/>
  <c r="C51484" i="3"/>
  <c r="C51485" i="3"/>
  <c r="C51486" i="3"/>
  <c r="C51487" i="3"/>
  <c r="C51488" i="3"/>
  <c r="C51489" i="3"/>
  <c r="C51490" i="3"/>
  <c r="C51491" i="3"/>
  <c r="C51492" i="3"/>
  <c r="C51493" i="3"/>
  <c r="C51494" i="3"/>
  <c r="C51495" i="3"/>
  <c r="C51496" i="3"/>
  <c r="C51497" i="3"/>
  <c r="C51498" i="3"/>
  <c r="C51499" i="3"/>
  <c r="C51500" i="3"/>
  <c r="C51501" i="3"/>
  <c r="C51502" i="3"/>
  <c r="C51503" i="3"/>
  <c r="C51504" i="3"/>
  <c r="C51505" i="3"/>
  <c r="C51506" i="3"/>
  <c r="C51507" i="3"/>
  <c r="C51508" i="3"/>
  <c r="C51509" i="3"/>
  <c r="C51510" i="3"/>
  <c r="C51511" i="3"/>
  <c r="C51512" i="3"/>
  <c r="C51513" i="3"/>
  <c r="C51514" i="3"/>
  <c r="C51515" i="3"/>
  <c r="C51516" i="3"/>
  <c r="C51517" i="3"/>
  <c r="C51518" i="3"/>
  <c r="C51519" i="3"/>
  <c r="C51520" i="3"/>
  <c r="C51521" i="3"/>
  <c r="C51522" i="3"/>
  <c r="C51523" i="3"/>
  <c r="C51524" i="3"/>
  <c r="C51525" i="3"/>
  <c r="C51526" i="3"/>
  <c r="C51527" i="3"/>
  <c r="C51528" i="3"/>
  <c r="C51529" i="3"/>
  <c r="C51530" i="3"/>
  <c r="C51531" i="3"/>
  <c r="C51532" i="3"/>
  <c r="C51533" i="3"/>
  <c r="C51534" i="3"/>
  <c r="C51535" i="3"/>
  <c r="C51536" i="3"/>
  <c r="C51537" i="3"/>
  <c r="C51538" i="3"/>
  <c r="C51539" i="3"/>
  <c r="C51540" i="3"/>
  <c r="C51541" i="3"/>
  <c r="C51542" i="3"/>
  <c r="C51543" i="3"/>
  <c r="C51544" i="3"/>
  <c r="C51545" i="3"/>
  <c r="C51546" i="3"/>
  <c r="C51547" i="3"/>
  <c r="C51548" i="3"/>
  <c r="C51549" i="3"/>
  <c r="C51550" i="3"/>
  <c r="C51551" i="3"/>
  <c r="C51552" i="3"/>
  <c r="C51553" i="3"/>
  <c r="C51554" i="3"/>
  <c r="C51555" i="3"/>
  <c r="C51556" i="3"/>
  <c r="C51557" i="3"/>
  <c r="C51558" i="3"/>
  <c r="C51559" i="3"/>
  <c r="C51560" i="3"/>
  <c r="C51561" i="3"/>
  <c r="C51562" i="3"/>
  <c r="C51563" i="3"/>
  <c r="C51564" i="3"/>
  <c r="C51565" i="3"/>
  <c r="C51566" i="3"/>
  <c r="C51567" i="3"/>
  <c r="C51568" i="3"/>
  <c r="C51569" i="3"/>
  <c r="C51570" i="3"/>
  <c r="C51571" i="3"/>
  <c r="C51572" i="3"/>
  <c r="C51573" i="3"/>
  <c r="C51574" i="3"/>
  <c r="C51575" i="3"/>
  <c r="C51576" i="3"/>
  <c r="C51577" i="3"/>
  <c r="C51578" i="3"/>
  <c r="C51579" i="3"/>
  <c r="C51580" i="3"/>
  <c r="C51581" i="3"/>
  <c r="C51582" i="3"/>
  <c r="C51583" i="3"/>
  <c r="C51584" i="3"/>
  <c r="C51585" i="3"/>
  <c r="C51586" i="3"/>
  <c r="C51587" i="3"/>
  <c r="C51588" i="3"/>
  <c r="C51589" i="3"/>
  <c r="C51590" i="3"/>
  <c r="C51591" i="3"/>
  <c r="C51592" i="3"/>
  <c r="C51593" i="3"/>
  <c r="C51594" i="3"/>
  <c r="C51595" i="3"/>
  <c r="C51596" i="3"/>
  <c r="C51597" i="3"/>
  <c r="C51598" i="3"/>
  <c r="C51599" i="3"/>
  <c r="C51600" i="3"/>
  <c r="C51601" i="3"/>
  <c r="C51602" i="3"/>
  <c r="C51603" i="3"/>
  <c r="C51604" i="3"/>
  <c r="C51605" i="3"/>
  <c r="C51606" i="3"/>
  <c r="C51607" i="3"/>
  <c r="C51608" i="3"/>
  <c r="C51609" i="3"/>
  <c r="C51610" i="3"/>
  <c r="C51611" i="3"/>
  <c r="C51612" i="3"/>
  <c r="C51613" i="3"/>
  <c r="C51614" i="3"/>
  <c r="C51615" i="3"/>
  <c r="C51616" i="3"/>
  <c r="C51617" i="3"/>
  <c r="C51618" i="3"/>
  <c r="C51619" i="3"/>
  <c r="C51620" i="3"/>
  <c r="C51621" i="3"/>
  <c r="C51622" i="3"/>
  <c r="C51623" i="3"/>
  <c r="C51624" i="3"/>
  <c r="C51625" i="3"/>
  <c r="C51626" i="3"/>
  <c r="C51627" i="3"/>
  <c r="C51628" i="3"/>
  <c r="C51629" i="3"/>
  <c r="C51630" i="3"/>
  <c r="C51631" i="3"/>
  <c r="C51632" i="3"/>
  <c r="C51633" i="3"/>
  <c r="C51634" i="3"/>
  <c r="C51635" i="3"/>
  <c r="C51636" i="3"/>
  <c r="C51637" i="3"/>
  <c r="C51638" i="3"/>
  <c r="C51639" i="3"/>
  <c r="C51640" i="3"/>
  <c r="C51641" i="3"/>
  <c r="C51642" i="3"/>
  <c r="C51643" i="3"/>
  <c r="C51644" i="3"/>
  <c r="C51645" i="3"/>
  <c r="C51646" i="3"/>
  <c r="C51647" i="3"/>
  <c r="C51648" i="3"/>
  <c r="C51649" i="3"/>
  <c r="C51650" i="3"/>
  <c r="C51651" i="3"/>
  <c r="C51652" i="3"/>
  <c r="C51653" i="3"/>
  <c r="C51654" i="3"/>
  <c r="C51655" i="3"/>
  <c r="C51656" i="3"/>
  <c r="C51657" i="3"/>
  <c r="C51658" i="3"/>
  <c r="C51659" i="3"/>
  <c r="C51660" i="3"/>
  <c r="C51661" i="3"/>
  <c r="C51662" i="3"/>
  <c r="C51663" i="3"/>
  <c r="C51664" i="3"/>
  <c r="C51665" i="3"/>
  <c r="C51666" i="3"/>
  <c r="C51667" i="3"/>
  <c r="C51668" i="3"/>
  <c r="C51669" i="3"/>
  <c r="C51670" i="3"/>
  <c r="C51671" i="3"/>
  <c r="C51672" i="3"/>
  <c r="C51673" i="3"/>
  <c r="C51674" i="3"/>
  <c r="C51675" i="3"/>
  <c r="C51676" i="3"/>
  <c r="C51677" i="3"/>
  <c r="C51678" i="3"/>
  <c r="C51679" i="3"/>
  <c r="C51680" i="3"/>
  <c r="C51681" i="3"/>
  <c r="C51682" i="3"/>
  <c r="C51683" i="3"/>
  <c r="C51684" i="3"/>
  <c r="C51685" i="3"/>
  <c r="C51686" i="3"/>
  <c r="C51687" i="3"/>
  <c r="C51688" i="3"/>
  <c r="C51689" i="3"/>
  <c r="C51690" i="3"/>
  <c r="C51691" i="3"/>
  <c r="C51692" i="3"/>
  <c r="C51693" i="3"/>
  <c r="C51694" i="3"/>
  <c r="C51695" i="3"/>
  <c r="C51696" i="3"/>
  <c r="C51697" i="3"/>
  <c r="C51698" i="3"/>
  <c r="C51699" i="3"/>
  <c r="C51700" i="3"/>
  <c r="C51701" i="3"/>
  <c r="C51702" i="3"/>
  <c r="C51703" i="3"/>
  <c r="C51704" i="3"/>
  <c r="C51705" i="3"/>
  <c r="C51706" i="3"/>
  <c r="C51707" i="3"/>
  <c r="C51708" i="3"/>
  <c r="C51709" i="3"/>
  <c r="C51710" i="3"/>
  <c r="C51711" i="3"/>
  <c r="C51712" i="3"/>
  <c r="C51713" i="3"/>
  <c r="C51714" i="3"/>
  <c r="C51715" i="3"/>
  <c r="C51716" i="3"/>
  <c r="C51717" i="3"/>
  <c r="C51718" i="3"/>
  <c r="C51719" i="3"/>
  <c r="C51720" i="3"/>
  <c r="C51721" i="3"/>
  <c r="C51722" i="3"/>
  <c r="C51723" i="3"/>
  <c r="C51724" i="3"/>
  <c r="C51725" i="3"/>
  <c r="C51726" i="3"/>
  <c r="C51727" i="3"/>
  <c r="C51728" i="3"/>
  <c r="C51729" i="3"/>
  <c r="C51730" i="3"/>
  <c r="C51731" i="3"/>
  <c r="C51732" i="3"/>
  <c r="C51733" i="3"/>
  <c r="C51734" i="3"/>
  <c r="C51735" i="3"/>
  <c r="C51736" i="3"/>
  <c r="C51737" i="3"/>
  <c r="C51738" i="3"/>
  <c r="C51739" i="3"/>
  <c r="C51740" i="3"/>
  <c r="C51741" i="3"/>
  <c r="C51742" i="3"/>
  <c r="C51743" i="3"/>
  <c r="C51744" i="3"/>
  <c r="C51745" i="3"/>
  <c r="C51746" i="3"/>
  <c r="C51747" i="3"/>
  <c r="C51748" i="3"/>
  <c r="C51749" i="3"/>
  <c r="C51750" i="3"/>
  <c r="C51751" i="3"/>
  <c r="C51752" i="3"/>
  <c r="C51753" i="3"/>
  <c r="C51754" i="3"/>
  <c r="C51755" i="3"/>
  <c r="C51756" i="3"/>
  <c r="C51757" i="3"/>
  <c r="C51758" i="3"/>
  <c r="C51759" i="3"/>
  <c r="C51760" i="3"/>
  <c r="C51761" i="3"/>
  <c r="C51762" i="3"/>
  <c r="C51763" i="3"/>
  <c r="C51764" i="3"/>
  <c r="C51765" i="3"/>
  <c r="C51766" i="3"/>
  <c r="C51767" i="3"/>
  <c r="C51768" i="3"/>
  <c r="C51769" i="3"/>
  <c r="C51770" i="3"/>
  <c r="C51771" i="3"/>
  <c r="C51772" i="3"/>
  <c r="C51773" i="3"/>
  <c r="C51774" i="3"/>
  <c r="C51775" i="3"/>
  <c r="C51776" i="3"/>
  <c r="C51777" i="3"/>
  <c r="C51778" i="3"/>
  <c r="C51779" i="3"/>
  <c r="C51780" i="3"/>
  <c r="C51781" i="3"/>
  <c r="C51782" i="3"/>
  <c r="C51783" i="3"/>
  <c r="C51784" i="3"/>
  <c r="C51785" i="3"/>
  <c r="C51786" i="3"/>
  <c r="C51787" i="3"/>
  <c r="C51788" i="3"/>
  <c r="C51789" i="3"/>
  <c r="C51790" i="3"/>
  <c r="C51791" i="3"/>
  <c r="C51792" i="3"/>
  <c r="C51793" i="3"/>
  <c r="C51794" i="3"/>
  <c r="C51795" i="3"/>
  <c r="C51796" i="3"/>
  <c r="C51797" i="3"/>
  <c r="C51798" i="3"/>
  <c r="C51799" i="3"/>
  <c r="C51800" i="3"/>
  <c r="C51801" i="3"/>
  <c r="C51802" i="3"/>
  <c r="C51803" i="3"/>
  <c r="C51804" i="3"/>
  <c r="C51805" i="3"/>
  <c r="C51806" i="3"/>
  <c r="C51807" i="3"/>
  <c r="C51808" i="3"/>
  <c r="C51809" i="3"/>
  <c r="C51810" i="3"/>
  <c r="C51811" i="3"/>
  <c r="C51812" i="3"/>
  <c r="C51813" i="3"/>
  <c r="C51814" i="3"/>
  <c r="C51815" i="3"/>
  <c r="C51816" i="3"/>
  <c r="C51817" i="3"/>
  <c r="C51818" i="3"/>
  <c r="C51819" i="3"/>
  <c r="C51820" i="3"/>
  <c r="C51821" i="3"/>
  <c r="C51822" i="3"/>
  <c r="C51823" i="3"/>
  <c r="C51824" i="3"/>
  <c r="C51825" i="3"/>
  <c r="C51826" i="3"/>
  <c r="C51827" i="3"/>
  <c r="C51828" i="3"/>
  <c r="C51829" i="3"/>
  <c r="C51830" i="3"/>
  <c r="C51831" i="3"/>
  <c r="C51832" i="3"/>
  <c r="C51833" i="3"/>
  <c r="C51834" i="3"/>
  <c r="C51835" i="3"/>
  <c r="C51836" i="3"/>
  <c r="C51837" i="3"/>
  <c r="C51838" i="3"/>
  <c r="C51839" i="3"/>
  <c r="C51840" i="3"/>
  <c r="C51841" i="3"/>
  <c r="C51842" i="3"/>
  <c r="C51843" i="3"/>
  <c r="C51844" i="3"/>
  <c r="C51845" i="3"/>
  <c r="C51846" i="3"/>
  <c r="C51847" i="3"/>
  <c r="C51848" i="3"/>
  <c r="C51849" i="3"/>
  <c r="C51850" i="3"/>
  <c r="C51851" i="3"/>
  <c r="C51852" i="3"/>
  <c r="C51853" i="3"/>
  <c r="C51854" i="3"/>
  <c r="C51855" i="3"/>
  <c r="C51856" i="3"/>
  <c r="C51857" i="3"/>
  <c r="C51858" i="3"/>
  <c r="C51859" i="3"/>
  <c r="C51860" i="3"/>
  <c r="C51861" i="3"/>
  <c r="C51862" i="3"/>
  <c r="C51863" i="3"/>
  <c r="C51864" i="3"/>
  <c r="C51865" i="3"/>
  <c r="C51866" i="3"/>
  <c r="C51867" i="3"/>
  <c r="C51868" i="3"/>
  <c r="C51869" i="3"/>
  <c r="C51870" i="3"/>
  <c r="C51871" i="3"/>
  <c r="C51872" i="3"/>
  <c r="C51873" i="3"/>
  <c r="C51874" i="3"/>
  <c r="C51875" i="3"/>
  <c r="C51876" i="3"/>
  <c r="C51877" i="3"/>
  <c r="C51878" i="3"/>
  <c r="C51879" i="3"/>
  <c r="C51880" i="3"/>
  <c r="C51881" i="3"/>
  <c r="C51882" i="3"/>
  <c r="C51883" i="3"/>
  <c r="C51884" i="3"/>
  <c r="C51885" i="3"/>
  <c r="C51886" i="3"/>
  <c r="C51887" i="3"/>
  <c r="C51888" i="3"/>
  <c r="C51889" i="3"/>
  <c r="C51890" i="3"/>
  <c r="C51891" i="3"/>
  <c r="C51892" i="3"/>
  <c r="C51893" i="3"/>
  <c r="C51894" i="3"/>
  <c r="C51895" i="3"/>
  <c r="C51896" i="3"/>
  <c r="C51897" i="3"/>
  <c r="C51898" i="3"/>
  <c r="C51899" i="3"/>
  <c r="C51900" i="3"/>
  <c r="C51901" i="3"/>
  <c r="C51902" i="3"/>
  <c r="C51903" i="3"/>
  <c r="C51904" i="3"/>
  <c r="C51905" i="3"/>
  <c r="C51906" i="3"/>
  <c r="C51907" i="3"/>
  <c r="C51908" i="3"/>
  <c r="C51909" i="3"/>
  <c r="C51910" i="3"/>
  <c r="C51911" i="3"/>
  <c r="C51912" i="3"/>
  <c r="C51913" i="3"/>
  <c r="C51914" i="3"/>
  <c r="C51915" i="3"/>
  <c r="C51916" i="3"/>
  <c r="C51917" i="3"/>
  <c r="C51918" i="3"/>
  <c r="C51919" i="3"/>
  <c r="C51920" i="3"/>
  <c r="C51921" i="3"/>
  <c r="C51922" i="3"/>
  <c r="C51923" i="3"/>
  <c r="C51924" i="3"/>
  <c r="C51925" i="3"/>
  <c r="C51926" i="3"/>
  <c r="C51927" i="3"/>
  <c r="C51928" i="3"/>
  <c r="C51929" i="3"/>
  <c r="C51930" i="3"/>
  <c r="C51931" i="3"/>
  <c r="C51932" i="3"/>
  <c r="C51933" i="3"/>
  <c r="C51934" i="3"/>
  <c r="C51935" i="3"/>
  <c r="C51936" i="3"/>
  <c r="C51937" i="3"/>
  <c r="C51938" i="3"/>
  <c r="C51939" i="3"/>
  <c r="C51940" i="3"/>
  <c r="C51941" i="3"/>
  <c r="C51942" i="3"/>
  <c r="C51943" i="3"/>
  <c r="C51944" i="3"/>
  <c r="C51945" i="3"/>
  <c r="C51946" i="3"/>
  <c r="C51947" i="3"/>
  <c r="C51948" i="3"/>
  <c r="C51949" i="3"/>
  <c r="C51950" i="3"/>
  <c r="C51951" i="3"/>
  <c r="C51952" i="3"/>
  <c r="C51953" i="3"/>
  <c r="C51954" i="3"/>
  <c r="C51955" i="3"/>
  <c r="C51956" i="3"/>
  <c r="C51957" i="3"/>
  <c r="C51958" i="3"/>
  <c r="C51959" i="3"/>
  <c r="C51960" i="3"/>
  <c r="C51961" i="3"/>
  <c r="C51962" i="3"/>
  <c r="C51963" i="3"/>
  <c r="C51964" i="3"/>
  <c r="C51965" i="3"/>
  <c r="C51966" i="3"/>
  <c r="C51967" i="3"/>
  <c r="C51968" i="3"/>
  <c r="C51969" i="3"/>
  <c r="C51970" i="3"/>
  <c r="C51971" i="3"/>
  <c r="C51972" i="3"/>
  <c r="C51973" i="3"/>
  <c r="C51974" i="3"/>
  <c r="C51975" i="3"/>
  <c r="C51976" i="3"/>
  <c r="C51977" i="3"/>
  <c r="C51978" i="3"/>
  <c r="C51979" i="3"/>
  <c r="C51980" i="3"/>
  <c r="C51981" i="3"/>
  <c r="C51982" i="3"/>
  <c r="C51983" i="3"/>
  <c r="C51984" i="3"/>
  <c r="C51985" i="3"/>
  <c r="C51986" i="3"/>
  <c r="C51987" i="3"/>
  <c r="C51988" i="3"/>
  <c r="C51989" i="3"/>
  <c r="C51990" i="3"/>
  <c r="C51991" i="3"/>
  <c r="C51992" i="3"/>
  <c r="C51993" i="3"/>
  <c r="C51994" i="3"/>
  <c r="C51995" i="3"/>
  <c r="C51996" i="3"/>
  <c r="C51997" i="3"/>
  <c r="C51998" i="3"/>
  <c r="C51999" i="3"/>
  <c r="C52000" i="3"/>
  <c r="C52001" i="3"/>
  <c r="C52002" i="3"/>
  <c r="C52003" i="3"/>
  <c r="C52004" i="3"/>
  <c r="C52005" i="3"/>
  <c r="C52006" i="3"/>
  <c r="C52007" i="3"/>
  <c r="C52008" i="3"/>
  <c r="C52009" i="3"/>
  <c r="C52010" i="3"/>
  <c r="C52011" i="3"/>
  <c r="C52012" i="3"/>
  <c r="C52013" i="3"/>
  <c r="C52014" i="3"/>
  <c r="C52015" i="3"/>
  <c r="C52016" i="3"/>
  <c r="C52017" i="3"/>
  <c r="C52018" i="3"/>
  <c r="C52019" i="3"/>
  <c r="C52020" i="3"/>
  <c r="C52021" i="3"/>
  <c r="C52022" i="3"/>
  <c r="C52023" i="3"/>
  <c r="C52024" i="3"/>
  <c r="C52025" i="3"/>
  <c r="C52026" i="3"/>
  <c r="C52027" i="3"/>
  <c r="C52028" i="3"/>
  <c r="C52029" i="3"/>
  <c r="C52030" i="3"/>
  <c r="C52031" i="3"/>
  <c r="C52032" i="3"/>
  <c r="C52033" i="3"/>
  <c r="C52034" i="3"/>
  <c r="C52035" i="3"/>
  <c r="C52036" i="3"/>
  <c r="C52037" i="3"/>
  <c r="C52038" i="3"/>
  <c r="C52039" i="3"/>
  <c r="C52040" i="3"/>
  <c r="C52041" i="3"/>
  <c r="C52042" i="3"/>
  <c r="C52043" i="3"/>
  <c r="C52044" i="3"/>
  <c r="C52045" i="3"/>
  <c r="C52046" i="3"/>
  <c r="C52047" i="3"/>
  <c r="C52048" i="3"/>
  <c r="C52049" i="3"/>
  <c r="C52050" i="3"/>
  <c r="C52051" i="3"/>
  <c r="C52052" i="3"/>
  <c r="C52053" i="3"/>
  <c r="C52054" i="3"/>
  <c r="C52055" i="3"/>
  <c r="C52056" i="3"/>
  <c r="C52057" i="3"/>
  <c r="C52058" i="3"/>
  <c r="C52059" i="3"/>
  <c r="C52060" i="3"/>
  <c r="C52061" i="3"/>
  <c r="C52062" i="3"/>
  <c r="C52063" i="3"/>
  <c r="C52064" i="3"/>
  <c r="C52065" i="3"/>
  <c r="C52066" i="3"/>
  <c r="C52067" i="3"/>
  <c r="C52068" i="3"/>
  <c r="C52069" i="3"/>
  <c r="C52070" i="3"/>
  <c r="C52071" i="3"/>
  <c r="C52072" i="3"/>
  <c r="C52073" i="3"/>
  <c r="C52074" i="3"/>
  <c r="C52075" i="3"/>
  <c r="C52076" i="3"/>
  <c r="C52077" i="3"/>
  <c r="C52078" i="3"/>
  <c r="C52079" i="3"/>
  <c r="C52080" i="3"/>
  <c r="C52081" i="3"/>
  <c r="C52082" i="3"/>
  <c r="C52083" i="3"/>
  <c r="C52084" i="3"/>
  <c r="C52085" i="3"/>
  <c r="C52086" i="3"/>
  <c r="C52087" i="3"/>
  <c r="C52088" i="3"/>
  <c r="C52089" i="3"/>
  <c r="C52090" i="3"/>
  <c r="C52091" i="3"/>
  <c r="C52092" i="3"/>
  <c r="C52093" i="3"/>
  <c r="C52094" i="3"/>
  <c r="C52095" i="3"/>
  <c r="C52096" i="3"/>
  <c r="C52097" i="3"/>
  <c r="C52098" i="3"/>
  <c r="C52099" i="3"/>
  <c r="C52100" i="3"/>
  <c r="C52101" i="3"/>
  <c r="C52102" i="3"/>
  <c r="C52103" i="3"/>
  <c r="C52104" i="3"/>
  <c r="C52105" i="3"/>
  <c r="C52106" i="3"/>
  <c r="C52107" i="3"/>
  <c r="C52108" i="3"/>
  <c r="C52109" i="3"/>
  <c r="C52110" i="3"/>
  <c r="C52111" i="3"/>
  <c r="C52112" i="3"/>
  <c r="C52113" i="3"/>
  <c r="C52114" i="3"/>
  <c r="C52115" i="3"/>
  <c r="C52116" i="3"/>
  <c r="C52117" i="3"/>
  <c r="C52118" i="3"/>
  <c r="C52119" i="3"/>
  <c r="C52120" i="3"/>
  <c r="C52121" i="3"/>
  <c r="C52122" i="3"/>
  <c r="C52123" i="3"/>
  <c r="C52124" i="3"/>
  <c r="C52125" i="3"/>
  <c r="C52126" i="3"/>
  <c r="C52127" i="3"/>
  <c r="C52128" i="3"/>
  <c r="C52129" i="3"/>
  <c r="C52130" i="3"/>
  <c r="C52131" i="3"/>
  <c r="C52132" i="3"/>
  <c r="C52133" i="3"/>
  <c r="C52134" i="3"/>
  <c r="C52135" i="3"/>
  <c r="C52136" i="3"/>
  <c r="C52137" i="3"/>
  <c r="C52138" i="3"/>
  <c r="C52139" i="3"/>
  <c r="C52140" i="3"/>
  <c r="C52141" i="3"/>
  <c r="C52142" i="3"/>
  <c r="C52143" i="3"/>
  <c r="C52144" i="3"/>
  <c r="C52145" i="3"/>
  <c r="C52146" i="3"/>
  <c r="C52147" i="3"/>
  <c r="C52148" i="3"/>
  <c r="C52149" i="3"/>
  <c r="C52150" i="3"/>
  <c r="C52151" i="3"/>
  <c r="C52152" i="3"/>
  <c r="C52153" i="3"/>
  <c r="C52154" i="3"/>
  <c r="C52155" i="3"/>
  <c r="C52156" i="3"/>
  <c r="C52157" i="3"/>
  <c r="C52158" i="3"/>
  <c r="C52159" i="3"/>
  <c r="C52160" i="3"/>
  <c r="C52161" i="3"/>
  <c r="C52162" i="3"/>
  <c r="C52163" i="3"/>
  <c r="C52164" i="3"/>
  <c r="C52165" i="3"/>
  <c r="C52166" i="3"/>
  <c r="C52167" i="3"/>
  <c r="C52168" i="3"/>
  <c r="C52169" i="3"/>
  <c r="C52170" i="3"/>
  <c r="C52171" i="3"/>
  <c r="C52172" i="3"/>
  <c r="C52173" i="3"/>
  <c r="C52174" i="3"/>
  <c r="C52175" i="3"/>
  <c r="C52176" i="3"/>
  <c r="C52177" i="3"/>
  <c r="C52178" i="3"/>
  <c r="C52179" i="3"/>
  <c r="C52180" i="3"/>
  <c r="C52181" i="3"/>
  <c r="C52182" i="3"/>
  <c r="C52183" i="3"/>
  <c r="C52184" i="3"/>
  <c r="C52185" i="3"/>
  <c r="C52186" i="3"/>
  <c r="C52187" i="3"/>
  <c r="C52188" i="3"/>
  <c r="C52189" i="3"/>
  <c r="C52190" i="3"/>
  <c r="C52191" i="3"/>
  <c r="C52192" i="3"/>
  <c r="C52193" i="3"/>
  <c r="C52194" i="3"/>
  <c r="C52195" i="3"/>
  <c r="C52196" i="3"/>
  <c r="C52197" i="3"/>
  <c r="C52198" i="3"/>
  <c r="C52199" i="3"/>
  <c r="C52200" i="3"/>
  <c r="C52201" i="3"/>
  <c r="C52202" i="3"/>
  <c r="C52203" i="3"/>
  <c r="C52204" i="3"/>
  <c r="C52205" i="3"/>
  <c r="C52206" i="3"/>
  <c r="C52207" i="3"/>
  <c r="C52208" i="3"/>
  <c r="C52209" i="3"/>
  <c r="C52210" i="3"/>
  <c r="C52211" i="3"/>
  <c r="C52212" i="3"/>
  <c r="C52213" i="3"/>
  <c r="C52214" i="3"/>
  <c r="C52215" i="3"/>
  <c r="C52216" i="3"/>
  <c r="C52217" i="3"/>
  <c r="C52218" i="3"/>
  <c r="C52219" i="3"/>
  <c r="C52220" i="3"/>
  <c r="C52221" i="3"/>
  <c r="C52222" i="3"/>
  <c r="C52223" i="3"/>
  <c r="C52224" i="3"/>
  <c r="C52225" i="3"/>
  <c r="C52226" i="3"/>
  <c r="C52227" i="3"/>
  <c r="C52228" i="3"/>
  <c r="C52229" i="3"/>
  <c r="C52230" i="3"/>
  <c r="C52231" i="3"/>
  <c r="C52232" i="3"/>
  <c r="C52233" i="3"/>
  <c r="C52234" i="3"/>
  <c r="C52235" i="3"/>
  <c r="C52236" i="3"/>
  <c r="C52237" i="3"/>
  <c r="C52238" i="3"/>
  <c r="C52239" i="3"/>
  <c r="C52240" i="3"/>
  <c r="C52241" i="3"/>
  <c r="C52242" i="3"/>
  <c r="C52243" i="3"/>
  <c r="C52244" i="3"/>
  <c r="C52245" i="3"/>
  <c r="C52246" i="3"/>
  <c r="C52247" i="3"/>
  <c r="C52248" i="3"/>
  <c r="C52249" i="3"/>
  <c r="C52250" i="3"/>
  <c r="C52251" i="3"/>
  <c r="C52252" i="3"/>
  <c r="C52253" i="3"/>
  <c r="C52254" i="3"/>
  <c r="C52255" i="3"/>
  <c r="C52256" i="3"/>
  <c r="C52257" i="3"/>
  <c r="C52258" i="3"/>
  <c r="C52259" i="3"/>
  <c r="C52260" i="3"/>
  <c r="C52261" i="3"/>
  <c r="C52262" i="3"/>
  <c r="C52263" i="3"/>
  <c r="C52264" i="3"/>
  <c r="C52265" i="3"/>
  <c r="C52266" i="3"/>
  <c r="C52267" i="3"/>
  <c r="C52268" i="3"/>
  <c r="C52269" i="3"/>
  <c r="C52270" i="3"/>
  <c r="C52271" i="3"/>
  <c r="C52272" i="3"/>
  <c r="C52273" i="3"/>
  <c r="C52274" i="3"/>
  <c r="C52275" i="3"/>
  <c r="C52276" i="3"/>
  <c r="C52277" i="3"/>
  <c r="C52278" i="3"/>
  <c r="C52279" i="3"/>
  <c r="C52280" i="3"/>
  <c r="C52281" i="3"/>
  <c r="C52282" i="3"/>
  <c r="C52283" i="3"/>
  <c r="C52284" i="3"/>
  <c r="C52285" i="3"/>
  <c r="C52286" i="3"/>
  <c r="C52287" i="3"/>
  <c r="C52288" i="3"/>
  <c r="C52289" i="3"/>
  <c r="C52290" i="3"/>
  <c r="C52291" i="3"/>
  <c r="C52292" i="3"/>
  <c r="C52293" i="3"/>
  <c r="C52294" i="3"/>
  <c r="C52295" i="3"/>
  <c r="C52296" i="3"/>
  <c r="C52297" i="3"/>
  <c r="C52298" i="3"/>
  <c r="C52299" i="3"/>
  <c r="C52300" i="3"/>
  <c r="C52301" i="3"/>
  <c r="C52302" i="3"/>
  <c r="C52303" i="3"/>
  <c r="C52304" i="3"/>
  <c r="C52305" i="3"/>
  <c r="C52306" i="3"/>
  <c r="C52307" i="3"/>
  <c r="C52308" i="3"/>
  <c r="C52309" i="3"/>
  <c r="C52310" i="3"/>
  <c r="C52311" i="3"/>
  <c r="C52312" i="3"/>
  <c r="C52313" i="3"/>
  <c r="C52314" i="3"/>
  <c r="C52315" i="3"/>
  <c r="C52316" i="3"/>
  <c r="C52317" i="3"/>
  <c r="C52318" i="3"/>
  <c r="C52319" i="3"/>
  <c r="C52320" i="3"/>
  <c r="C52321" i="3"/>
  <c r="C52322" i="3"/>
  <c r="C52323" i="3"/>
  <c r="C52324" i="3"/>
  <c r="C52325" i="3"/>
  <c r="C52326" i="3"/>
  <c r="C52327" i="3"/>
  <c r="C52328" i="3"/>
  <c r="C52329" i="3"/>
  <c r="C52330" i="3"/>
  <c r="C52331" i="3"/>
  <c r="C52332" i="3"/>
  <c r="C52333" i="3"/>
  <c r="C52334" i="3"/>
  <c r="C52335" i="3"/>
  <c r="C52336" i="3"/>
  <c r="C52337" i="3"/>
  <c r="C52338" i="3"/>
  <c r="C52339" i="3"/>
  <c r="C52340" i="3"/>
  <c r="C52341" i="3"/>
  <c r="C52342" i="3"/>
  <c r="C52343" i="3"/>
  <c r="C52344" i="3"/>
  <c r="C52345" i="3"/>
  <c r="C52346" i="3"/>
  <c r="C52347" i="3"/>
  <c r="C52348" i="3"/>
  <c r="C52349" i="3"/>
  <c r="C52350" i="3"/>
  <c r="C52351" i="3"/>
  <c r="C52352" i="3"/>
  <c r="C52353" i="3"/>
  <c r="C52354" i="3"/>
  <c r="C52355" i="3"/>
  <c r="C52356" i="3"/>
  <c r="C52357" i="3"/>
  <c r="C52358" i="3"/>
  <c r="C52359" i="3"/>
  <c r="C52360" i="3"/>
  <c r="C52361" i="3"/>
  <c r="C52362" i="3"/>
  <c r="C52363" i="3"/>
  <c r="C52364" i="3"/>
  <c r="C52365" i="3"/>
  <c r="C52366" i="3"/>
  <c r="C52367" i="3"/>
  <c r="C52368" i="3"/>
  <c r="C52369" i="3"/>
  <c r="C52370" i="3"/>
  <c r="C52371" i="3"/>
  <c r="C52372" i="3"/>
  <c r="C52373" i="3"/>
  <c r="C52374" i="3"/>
  <c r="C52375" i="3"/>
  <c r="C52376" i="3"/>
  <c r="C52377" i="3"/>
  <c r="C52378" i="3"/>
  <c r="C52379" i="3"/>
  <c r="C52380" i="3"/>
  <c r="C52381" i="3"/>
  <c r="C52382" i="3"/>
  <c r="C52383" i="3"/>
  <c r="C52384" i="3"/>
  <c r="C52385" i="3"/>
  <c r="C52386" i="3"/>
  <c r="C52387" i="3"/>
  <c r="C52388" i="3"/>
  <c r="C52389" i="3"/>
  <c r="C52390" i="3"/>
  <c r="C52391" i="3"/>
  <c r="C52392" i="3"/>
  <c r="C52393" i="3"/>
  <c r="C52394" i="3"/>
  <c r="C52395" i="3"/>
  <c r="C52396" i="3"/>
  <c r="C52397" i="3"/>
  <c r="C52398" i="3"/>
  <c r="C52399" i="3"/>
  <c r="C52400" i="3"/>
  <c r="C52401" i="3"/>
  <c r="C52402" i="3"/>
  <c r="C52403" i="3"/>
  <c r="C52404" i="3"/>
  <c r="C52405" i="3"/>
  <c r="C52406" i="3"/>
  <c r="C52407" i="3"/>
  <c r="C52408" i="3"/>
  <c r="C52409" i="3"/>
  <c r="C52410" i="3"/>
  <c r="C52411" i="3"/>
  <c r="C52412" i="3"/>
  <c r="C52413" i="3"/>
  <c r="C52414" i="3"/>
  <c r="C52415" i="3"/>
  <c r="C52416" i="3"/>
  <c r="C52417" i="3"/>
  <c r="C52418" i="3"/>
  <c r="C52419" i="3"/>
  <c r="C52420" i="3"/>
  <c r="C52421" i="3"/>
  <c r="C52422" i="3"/>
  <c r="C52423" i="3"/>
  <c r="C52424" i="3"/>
  <c r="C52425" i="3"/>
  <c r="C52426" i="3"/>
  <c r="C52427" i="3"/>
  <c r="C52428" i="3"/>
  <c r="C52429" i="3"/>
  <c r="C52430" i="3"/>
  <c r="C52431" i="3"/>
  <c r="C52432" i="3"/>
  <c r="C52433" i="3"/>
  <c r="C52434" i="3"/>
  <c r="C52435" i="3"/>
  <c r="C52436" i="3"/>
  <c r="C52437" i="3"/>
  <c r="C52438" i="3"/>
  <c r="C52439" i="3"/>
  <c r="C52440" i="3"/>
  <c r="C52441" i="3"/>
  <c r="C52442" i="3"/>
  <c r="C52443" i="3"/>
  <c r="C52444" i="3"/>
  <c r="C52445" i="3"/>
  <c r="C52446" i="3"/>
  <c r="C52447" i="3"/>
  <c r="C52448" i="3"/>
  <c r="C52449" i="3"/>
  <c r="C52450" i="3"/>
  <c r="C52451" i="3"/>
  <c r="C52452" i="3"/>
  <c r="C52453" i="3"/>
  <c r="C52454" i="3"/>
  <c r="C52455" i="3"/>
  <c r="C52456" i="3"/>
  <c r="C52457" i="3"/>
  <c r="C52458" i="3"/>
  <c r="C52459" i="3"/>
  <c r="C52460" i="3"/>
  <c r="C52461" i="3"/>
  <c r="C52462" i="3"/>
  <c r="C52463" i="3"/>
  <c r="C52464" i="3"/>
  <c r="C52465" i="3"/>
  <c r="C52466" i="3"/>
  <c r="C52467" i="3"/>
  <c r="C52468" i="3"/>
  <c r="C52469" i="3"/>
  <c r="C52470" i="3"/>
  <c r="C52471" i="3"/>
  <c r="C52472" i="3"/>
  <c r="C52473" i="3"/>
  <c r="C52474" i="3"/>
  <c r="C52475" i="3"/>
  <c r="C52476" i="3"/>
  <c r="C52477" i="3"/>
  <c r="C52478" i="3"/>
  <c r="C52479" i="3"/>
  <c r="C52480" i="3"/>
  <c r="C52481" i="3"/>
  <c r="C52482" i="3"/>
  <c r="C52483" i="3"/>
  <c r="C52484" i="3"/>
  <c r="C52485" i="3"/>
  <c r="C52486" i="3"/>
  <c r="C52487" i="3"/>
  <c r="C52488" i="3"/>
  <c r="C52489" i="3"/>
  <c r="C52490" i="3"/>
  <c r="C52491" i="3"/>
  <c r="C52492" i="3"/>
  <c r="C52493" i="3"/>
  <c r="C52494" i="3"/>
  <c r="C52495" i="3"/>
  <c r="C52496" i="3"/>
  <c r="C52497" i="3"/>
  <c r="C52498" i="3"/>
  <c r="C52499" i="3"/>
  <c r="C52500" i="3"/>
  <c r="C52501" i="3"/>
  <c r="C52502" i="3"/>
  <c r="C52503" i="3"/>
  <c r="C52504" i="3"/>
  <c r="C52505" i="3"/>
  <c r="C52506" i="3"/>
  <c r="C52507" i="3"/>
  <c r="C52508" i="3"/>
  <c r="C52509" i="3"/>
  <c r="C52510" i="3"/>
  <c r="C52511" i="3"/>
  <c r="C52512" i="3"/>
  <c r="C52513" i="3"/>
  <c r="C52514" i="3"/>
  <c r="C52515" i="3"/>
  <c r="C52516" i="3"/>
  <c r="C52517" i="3"/>
  <c r="C52518" i="3"/>
  <c r="C52519" i="3"/>
  <c r="C52520" i="3"/>
  <c r="C52521" i="3"/>
  <c r="C52522" i="3"/>
  <c r="C52523" i="3"/>
  <c r="C52524" i="3"/>
  <c r="C52525" i="3"/>
  <c r="C52526" i="3"/>
  <c r="C52527" i="3"/>
  <c r="C52528" i="3"/>
  <c r="C52529" i="3"/>
  <c r="C52530" i="3"/>
  <c r="C52531" i="3"/>
  <c r="C52532" i="3"/>
  <c r="C52533" i="3"/>
  <c r="C52534" i="3"/>
  <c r="C52535" i="3"/>
  <c r="C52536" i="3"/>
  <c r="C52537" i="3"/>
  <c r="C52538" i="3"/>
  <c r="C52539" i="3"/>
  <c r="C52540" i="3"/>
  <c r="C52541" i="3"/>
  <c r="C52542" i="3"/>
  <c r="C52543" i="3"/>
  <c r="C52544" i="3"/>
  <c r="C52545" i="3"/>
  <c r="C52546" i="3"/>
  <c r="C52547" i="3"/>
  <c r="C52548" i="3"/>
  <c r="C52549" i="3"/>
  <c r="C52550" i="3"/>
  <c r="C52551" i="3"/>
  <c r="C52552" i="3"/>
  <c r="C52553" i="3"/>
  <c r="C52554" i="3"/>
  <c r="C52555" i="3"/>
  <c r="C52556" i="3"/>
  <c r="C52557" i="3"/>
  <c r="C52558" i="3"/>
  <c r="C52559" i="3"/>
  <c r="C52560" i="3"/>
  <c r="C52561" i="3"/>
  <c r="C52562" i="3"/>
  <c r="C52563" i="3"/>
  <c r="C52564" i="3"/>
  <c r="C52565" i="3"/>
  <c r="C52566" i="3"/>
  <c r="C52567" i="3"/>
  <c r="C52568" i="3"/>
  <c r="C52569" i="3"/>
  <c r="C52570" i="3"/>
  <c r="C52571" i="3"/>
  <c r="C52572" i="3"/>
  <c r="C52573" i="3"/>
  <c r="C52574" i="3"/>
  <c r="C52575" i="3"/>
  <c r="C52576" i="3"/>
  <c r="C52577" i="3"/>
  <c r="C52578" i="3"/>
  <c r="C52579" i="3"/>
  <c r="C52580" i="3"/>
  <c r="C52581" i="3"/>
  <c r="C52582" i="3"/>
  <c r="C52583" i="3"/>
  <c r="C52584" i="3"/>
  <c r="C52585" i="3"/>
  <c r="C52586" i="3"/>
  <c r="C52587" i="3"/>
  <c r="C52588" i="3"/>
  <c r="C52589" i="3"/>
  <c r="C52590" i="3"/>
  <c r="C52591" i="3"/>
  <c r="C52592" i="3"/>
  <c r="C52593" i="3"/>
  <c r="C52594" i="3"/>
  <c r="C52595" i="3"/>
  <c r="C52596" i="3"/>
  <c r="C52597" i="3"/>
  <c r="C52598" i="3"/>
  <c r="C52599" i="3"/>
  <c r="C52600" i="3"/>
  <c r="C52601" i="3"/>
  <c r="C52602" i="3"/>
  <c r="C52603" i="3"/>
  <c r="C52604" i="3"/>
  <c r="C52605" i="3"/>
  <c r="C52606" i="3"/>
  <c r="C52607" i="3"/>
  <c r="C52608" i="3"/>
  <c r="C52609" i="3"/>
  <c r="C52610" i="3"/>
  <c r="C52611" i="3"/>
  <c r="C52612" i="3"/>
  <c r="C52613" i="3"/>
  <c r="C52614" i="3"/>
  <c r="C52615" i="3"/>
  <c r="C52616" i="3"/>
  <c r="C52617" i="3"/>
  <c r="C52618" i="3"/>
  <c r="C52619" i="3"/>
  <c r="C52620" i="3"/>
  <c r="C52621" i="3"/>
  <c r="C52622" i="3"/>
  <c r="C52623" i="3"/>
  <c r="C52624" i="3"/>
  <c r="C52625" i="3"/>
  <c r="C52626" i="3"/>
  <c r="C52627" i="3"/>
  <c r="C52628" i="3"/>
  <c r="C52629" i="3"/>
  <c r="C52630" i="3"/>
  <c r="C52631" i="3"/>
  <c r="C52632" i="3"/>
  <c r="C52633" i="3"/>
  <c r="C52634" i="3"/>
  <c r="C52635" i="3"/>
  <c r="C52636" i="3"/>
  <c r="C52637" i="3"/>
  <c r="C52638" i="3"/>
  <c r="C52639" i="3"/>
  <c r="C52640" i="3"/>
  <c r="C52641" i="3"/>
  <c r="C52642" i="3"/>
  <c r="C52643" i="3"/>
  <c r="C52644" i="3"/>
  <c r="C52645" i="3"/>
  <c r="C52646" i="3"/>
  <c r="C52647" i="3"/>
  <c r="C52648" i="3"/>
  <c r="C52649" i="3"/>
  <c r="C52650" i="3"/>
  <c r="C52651" i="3"/>
  <c r="C52652" i="3"/>
  <c r="C52653" i="3"/>
  <c r="C52654" i="3"/>
  <c r="C52655" i="3"/>
  <c r="C52656" i="3"/>
  <c r="C52657" i="3"/>
  <c r="C52658" i="3"/>
  <c r="C52659" i="3"/>
  <c r="C52660" i="3"/>
  <c r="C52661" i="3"/>
  <c r="C52662" i="3"/>
  <c r="C52663" i="3"/>
  <c r="C52664" i="3"/>
  <c r="C52665" i="3"/>
  <c r="C52666" i="3"/>
  <c r="C52667" i="3"/>
  <c r="C52668" i="3"/>
  <c r="C52669" i="3"/>
  <c r="C52670" i="3"/>
  <c r="C52671" i="3"/>
  <c r="C52672" i="3"/>
  <c r="C52673" i="3"/>
  <c r="C52674" i="3"/>
  <c r="C52675" i="3"/>
  <c r="C52676" i="3"/>
  <c r="C52677" i="3"/>
  <c r="C52678" i="3"/>
  <c r="C52679" i="3"/>
  <c r="C52680" i="3"/>
  <c r="C52681" i="3"/>
  <c r="C52682" i="3"/>
  <c r="C52683" i="3"/>
  <c r="C52684" i="3"/>
  <c r="C52685" i="3"/>
  <c r="C52686" i="3"/>
  <c r="C52687" i="3"/>
  <c r="C52688" i="3"/>
  <c r="C52689" i="3"/>
  <c r="C52690" i="3"/>
  <c r="C52691" i="3"/>
  <c r="C52692" i="3"/>
  <c r="C52693" i="3"/>
  <c r="C52694" i="3"/>
  <c r="C52695" i="3"/>
  <c r="C52696" i="3"/>
  <c r="C52697" i="3"/>
  <c r="C52698" i="3"/>
  <c r="C52699" i="3"/>
  <c r="C52700" i="3"/>
  <c r="C52701" i="3"/>
  <c r="C52702" i="3"/>
  <c r="C52703" i="3"/>
  <c r="C52704" i="3"/>
  <c r="C52705" i="3"/>
  <c r="C52706" i="3"/>
  <c r="C52707" i="3"/>
  <c r="C52708" i="3"/>
  <c r="C52709" i="3"/>
  <c r="C52710" i="3"/>
  <c r="C52711" i="3"/>
  <c r="C52712" i="3"/>
  <c r="C52713" i="3"/>
  <c r="C52714" i="3"/>
  <c r="C52715" i="3"/>
  <c r="C52716" i="3"/>
  <c r="C52717" i="3"/>
  <c r="C52718" i="3"/>
  <c r="C52719" i="3"/>
  <c r="C52720" i="3"/>
  <c r="C52721" i="3"/>
  <c r="C52722" i="3"/>
  <c r="C52723" i="3"/>
  <c r="C52724" i="3"/>
  <c r="C52725" i="3"/>
  <c r="C52726" i="3"/>
  <c r="C52727" i="3"/>
  <c r="C52728" i="3"/>
  <c r="C52729" i="3"/>
  <c r="C52730" i="3"/>
  <c r="C52731" i="3"/>
  <c r="C52732" i="3"/>
  <c r="C52733" i="3"/>
  <c r="C52734" i="3"/>
  <c r="C52735" i="3"/>
  <c r="C52736" i="3"/>
  <c r="C52737" i="3"/>
  <c r="C52738" i="3"/>
  <c r="C52739" i="3"/>
  <c r="C52740" i="3"/>
  <c r="C52741" i="3"/>
  <c r="C52742" i="3"/>
  <c r="C52743" i="3"/>
  <c r="C52744" i="3"/>
  <c r="C52745" i="3"/>
  <c r="C52746" i="3"/>
  <c r="C52747" i="3"/>
  <c r="C52748" i="3"/>
  <c r="C52749" i="3"/>
  <c r="C52750" i="3"/>
  <c r="C52751" i="3"/>
  <c r="C52752" i="3"/>
  <c r="C52753" i="3"/>
  <c r="C52754" i="3"/>
  <c r="C52755" i="3"/>
  <c r="C52756" i="3"/>
  <c r="C52757" i="3"/>
  <c r="C52758" i="3"/>
  <c r="C52759" i="3"/>
  <c r="C52760" i="3"/>
  <c r="C52761" i="3"/>
  <c r="C52762" i="3"/>
  <c r="C52763" i="3"/>
  <c r="C52764" i="3"/>
  <c r="C52765" i="3"/>
  <c r="C52766" i="3"/>
  <c r="C52767" i="3"/>
  <c r="C52768" i="3"/>
  <c r="C52769" i="3"/>
  <c r="C52770" i="3"/>
  <c r="C52771" i="3"/>
  <c r="C52772" i="3"/>
  <c r="C52773" i="3"/>
  <c r="C52774" i="3"/>
  <c r="C52775" i="3"/>
  <c r="C52776" i="3"/>
  <c r="C52777" i="3"/>
  <c r="C52778" i="3"/>
  <c r="C52779" i="3"/>
  <c r="C52780" i="3"/>
  <c r="C52781" i="3"/>
  <c r="C52782" i="3"/>
  <c r="C52783" i="3"/>
  <c r="C52784" i="3"/>
  <c r="C52785" i="3"/>
  <c r="C52786" i="3"/>
  <c r="C52787" i="3"/>
  <c r="C52788" i="3"/>
  <c r="C52789" i="3"/>
  <c r="C52790" i="3"/>
  <c r="C52791" i="3"/>
  <c r="C52792" i="3"/>
  <c r="C52793" i="3"/>
  <c r="C52794" i="3"/>
  <c r="C52795" i="3"/>
  <c r="C52796" i="3"/>
  <c r="C52797" i="3"/>
  <c r="C52798" i="3"/>
  <c r="C52799" i="3"/>
  <c r="C52800" i="3"/>
  <c r="C52801" i="3"/>
  <c r="C52802" i="3"/>
  <c r="C52803" i="3"/>
  <c r="C52804" i="3"/>
  <c r="C52805" i="3"/>
  <c r="C52806" i="3"/>
  <c r="C52807" i="3"/>
  <c r="C52808" i="3"/>
  <c r="C52809" i="3"/>
  <c r="C52810" i="3"/>
  <c r="C52811" i="3"/>
  <c r="C52812" i="3"/>
  <c r="C52813" i="3"/>
  <c r="C52814" i="3"/>
  <c r="C52815" i="3"/>
  <c r="C52816" i="3"/>
  <c r="C52817" i="3"/>
  <c r="C52818" i="3"/>
  <c r="C52819" i="3"/>
  <c r="C52820" i="3"/>
  <c r="C52821" i="3"/>
  <c r="C52822" i="3"/>
  <c r="C52823" i="3"/>
  <c r="C52824" i="3"/>
  <c r="C52825" i="3"/>
  <c r="C52826" i="3"/>
  <c r="C52827" i="3"/>
  <c r="C52828" i="3"/>
  <c r="C52829" i="3"/>
  <c r="C52830" i="3"/>
  <c r="C52831" i="3"/>
  <c r="C52832" i="3"/>
  <c r="C52833" i="3"/>
  <c r="C52834" i="3"/>
  <c r="C52835" i="3"/>
  <c r="C52836" i="3"/>
  <c r="C52837" i="3"/>
  <c r="C52838" i="3"/>
  <c r="C52839" i="3"/>
  <c r="C52840" i="3"/>
  <c r="C52841" i="3"/>
  <c r="C52842" i="3"/>
  <c r="C52843" i="3"/>
  <c r="C52844" i="3"/>
  <c r="C52845" i="3"/>
  <c r="C52846" i="3"/>
  <c r="C52847" i="3"/>
  <c r="C52848" i="3"/>
  <c r="C52849" i="3"/>
  <c r="C52850" i="3"/>
  <c r="C52851" i="3"/>
  <c r="C52852" i="3"/>
  <c r="C52853" i="3"/>
  <c r="C52854" i="3"/>
  <c r="C52855" i="3"/>
  <c r="C52856" i="3"/>
  <c r="C52857" i="3"/>
  <c r="C52858" i="3"/>
  <c r="C52859" i="3"/>
  <c r="C52860" i="3"/>
  <c r="C52861" i="3"/>
  <c r="C52862" i="3"/>
  <c r="C52863" i="3"/>
  <c r="C52864" i="3"/>
  <c r="C52865" i="3"/>
  <c r="C52866" i="3"/>
  <c r="C52867" i="3"/>
  <c r="C52868" i="3"/>
  <c r="C52869" i="3"/>
  <c r="C52870" i="3"/>
  <c r="C52871" i="3"/>
  <c r="C52872" i="3"/>
  <c r="C52873" i="3"/>
  <c r="C52874" i="3"/>
  <c r="C52875" i="3"/>
  <c r="C52876" i="3"/>
  <c r="C52877" i="3"/>
  <c r="C52878" i="3"/>
  <c r="C52879" i="3"/>
  <c r="C52880" i="3"/>
  <c r="C52881" i="3"/>
  <c r="C52882" i="3"/>
  <c r="C52883" i="3"/>
  <c r="C52884" i="3"/>
  <c r="C52885" i="3"/>
  <c r="C52886" i="3"/>
  <c r="C52887" i="3"/>
  <c r="C52888" i="3"/>
  <c r="C52889" i="3"/>
  <c r="C52890" i="3"/>
  <c r="C52891" i="3"/>
  <c r="C52892" i="3"/>
  <c r="C52893" i="3"/>
  <c r="C52894" i="3"/>
  <c r="C52895" i="3"/>
  <c r="C52896" i="3"/>
  <c r="C52897" i="3"/>
  <c r="C52898" i="3"/>
  <c r="C52899" i="3"/>
  <c r="C52900" i="3"/>
  <c r="C52901" i="3"/>
  <c r="C52902" i="3"/>
  <c r="C52903" i="3"/>
  <c r="C52904" i="3"/>
  <c r="C52905" i="3"/>
  <c r="C52906" i="3"/>
  <c r="C52907" i="3"/>
  <c r="C52908" i="3"/>
  <c r="C52909" i="3"/>
  <c r="C52910" i="3"/>
  <c r="C52911" i="3"/>
  <c r="C52912" i="3"/>
  <c r="C52913" i="3"/>
  <c r="C52914" i="3"/>
  <c r="C52915" i="3"/>
  <c r="C52916" i="3"/>
  <c r="C52917" i="3"/>
  <c r="C52918" i="3"/>
  <c r="C52919" i="3"/>
  <c r="C52920" i="3"/>
  <c r="C52921" i="3"/>
  <c r="C52922" i="3"/>
  <c r="C52923" i="3"/>
  <c r="C52924" i="3"/>
  <c r="C52925" i="3"/>
  <c r="C52926" i="3"/>
  <c r="C52927" i="3"/>
  <c r="C52928" i="3"/>
  <c r="C52929" i="3"/>
  <c r="C52930" i="3"/>
  <c r="C52931" i="3"/>
  <c r="C52932" i="3"/>
  <c r="C52933" i="3"/>
  <c r="C52934" i="3"/>
  <c r="C52935" i="3"/>
  <c r="C52936" i="3"/>
  <c r="C52937" i="3"/>
  <c r="C52938" i="3"/>
  <c r="C52939" i="3"/>
  <c r="C52940" i="3"/>
  <c r="C52941" i="3"/>
  <c r="C52942" i="3"/>
  <c r="C52943" i="3"/>
  <c r="C52944" i="3"/>
  <c r="C52945" i="3"/>
  <c r="C52946" i="3"/>
  <c r="C52947" i="3"/>
  <c r="C52948" i="3"/>
  <c r="C52949" i="3"/>
  <c r="C52950" i="3"/>
  <c r="C52951" i="3"/>
  <c r="C52952" i="3"/>
  <c r="C52953" i="3"/>
  <c r="C52954" i="3"/>
  <c r="C52955" i="3"/>
  <c r="C52956" i="3"/>
  <c r="C52957" i="3"/>
  <c r="C52958" i="3"/>
  <c r="C52959" i="3"/>
  <c r="C52960" i="3"/>
  <c r="C52961" i="3"/>
  <c r="C52962" i="3"/>
  <c r="C52963" i="3"/>
  <c r="C52964" i="3"/>
  <c r="C52965" i="3"/>
  <c r="C52966" i="3"/>
  <c r="C52967" i="3"/>
  <c r="C52968" i="3"/>
  <c r="C52969" i="3"/>
  <c r="C52970" i="3"/>
  <c r="C52971" i="3"/>
  <c r="C52972" i="3"/>
  <c r="C52973" i="3"/>
  <c r="C52974" i="3"/>
  <c r="C52975" i="3"/>
  <c r="C52976" i="3"/>
  <c r="C52977" i="3"/>
  <c r="C52978" i="3"/>
  <c r="C52979" i="3"/>
  <c r="C52980" i="3"/>
  <c r="C52981" i="3"/>
  <c r="C52982" i="3"/>
  <c r="C52983" i="3"/>
  <c r="C52984" i="3"/>
  <c r="C52985" i="3"/>
  <c r="C52986" i="3"/>
  <c r="C52987" i="3"/>
  <c r="C52988" i="3"/>
  <c r="C52989" i="3"/>
  <c r="C52990" i="3"/>
  <c r="C52991" i="3"/>
  <c r="C52992" i="3"/>
  <c r="C52993" i="3"/>
  <c r="C52994" i="3"/>
  <c r="C52995" i="3"/>
  <c r="C52996" i="3"/>
  <c r="C52997" i="3"/>
  <c r="C52998" i="3"/>
  <c r="C52999" i="3"/>
  <c r="C53000" i="3"/>
  <c r="C53001" i="3"/>
  <c r="C53002" i="3"/>
  <c r="C53003" i="3"/>
  <c r="C53004" i="3"/>
  <c r="C53005" i="3"/>
  <c r="C53006" i="3"/>
  <c r="C53007" i="3"/>
  <c r="C53008" i="3"/>
  <c r="C53009" i="3"/>
  <c r="C53010" i="3"/>
  <c r="C53011" i="3"/>
  <c r="C53012" i="3"/>
  <c r="C53013" i="3"/>
  <c r="C53014" i="3"/>
  <c r="C53015" i="3"/>
  <c r="C53016" i="3"/>
  <c r="C53017" i="3"/>
  <c r="C53018" i="3"/>
  <c r="C53019" i="3"/>
  <c r="C53020" i="3"/>
  <c r="C53021" i="3"/>
  <c r="C53022" i="3"/>
  <c r="C53023" i="3"/>
  <c r="C53024" i="3"/>
  <c r="C53025" i="3"/>
  <c r="C53026" i="3"/>
  <c r="C53027" i="3"/>
  <c r="C53028" i="3"/>
  <c r="C53029" i="3"/>
  <c r="C53030" i="3"/>
  <c r="C53031" i="3"/>
  <c r="C53032" i="3"/>
  <c r="C53033" i="3"/>
  <c r="C53034" i="3"/>
  <c r="C53035" i="3"/>
  <c r="C53036" i="3"/>
  <c r="C53037" i="3"/>
  <c r="C53038" i="3"/>
  <c r="C53039" i="3"/>
  <c r="C53040" i="3"/>
  <c r="C53041" i="3"/>
  <c r="C53042" i="3"/>
  <c r="C53043" i="3"/>
  <c r="C53044" i="3"/>
  <c r="C53045" i="3"/>
  <c r="C53046" i="3"/>
  <c r="C53047" i="3"/>
  <c r="C53048" i="3"/>
  <c r="C53049" i="3"/>
  <c r="C53050" i="3"/>
  <c r="C53051" i="3"/>
  <c r="C53052" i="3"/>
  <c r="C53053" i="3"/>
  <c r="C53054" i="3"/>
  <c r="C53055" i="3"/>
  <c r="C53056" i="3"/>
  <c r="C53057" i="3"/>
  <c r="C53058" i="3"/>
  <c r="C53059" i="3"/>
  <c r="C53060" i="3"/>
  <c r="C53061" i="3"/>
  <c r="C53062" i="3"/>
  <c r="C53063" i="3"/>
  <c r="C53064" i="3"/>
  <c r="C53065" i="3"/>
  <c r="C53066" i="3"/>
  <c r="C53067" i="3"/>
  <c r="C53068" i="3"/>
  <c r="C53069" i="3"/>
  <c r="C53070" i="3"/>
  <c r="C53071" i="3"/>
  <c r="C53072" i="3"/>
  <c r="C53073" i="3"/>
  <c r="C53074" i="3"/>
  <c r="C53075" i="3"/>
  <c r="C53076" i="3"/>
  <c r="C53077" i="3"/>
  <c r="C53078" i="3"/>
  <c r="C53079" i="3"/>
  <c r="C53080" i="3"/>
  <c r="C53081" i="3"/>
  <c r="C53082" i="3"/>
  <c r="C53083" i="3"/>
  <c r="C53084" i="3"/>
  <c r="C53085" i="3"/>
  <c r="C53086" i="3"/>
  <c r="C53087" i="3"/>
  <c r="C53088" i="3"/>
  <c r="C53089" i="3"/>
  <c r="C53090" i="3"/>
  <c r="C53091" i="3"/>
  <c r="C53092" i="3"/>
  <c r="C53093" i="3"/>
  <c r="C53094" i="3"/>
  <c r="C53095" i="3"/>
  <c r="C53096" i="3"/>
  <c r="C53097" i="3"/>
  <c r="C53098" i="3"/>
  <c r="C53099" i="3"/>
  <c r="C53100" i="3"/>
  <c r="C53101" i="3"/>
  <c r="C53102" i="3"/>
  <c r="C53103" i="3"/>
  <c r="C53104" i="3"/>
  <c r="C53105" i="3"/>
  <c r="C53106" i="3"/>
  <c r="C53107" i="3"/>
  <c r="C53108" i="3"/>
  <c r="C53109" i="3"/>
  <c r="C53110" i="3"/>
  <c r="C53111" i="3"/>
  <c r="C53112" i="3"/>
  <c r="C53113" i="3"/>
  <c r="C53114" i="3"/>
  <c r="C53115" i="3"/>
  <c r="C53116" i="3"/>
  <c r="C53117" i="3"/>
  <c r="C53118" i="3"/>
  <c r="C53119" i="3"/>
  <c r="C53120" i="3"/>
  <c r="C53121" i="3"/>
  <c r="C53122" i="3"/>
  <c r="C53123" i="3"/>
  <c r="C53124" i="3"/>
  <c r="C53125" i="3"/>
  <c r="C53126" i="3"/>
  <c r="C53127" i="3"/>
  <c r="C53128" i="3"/>
  <c r="C53129" i="3"/>
  <c r="C53130" i="3"/>
  <c r="C53131" i="3"/>
  <c r="C53132" i="3"/>
  <c r="C53133" i="3"/>
  <c r="C53134" i="3"/>
  <c r="C53135" i="3"/>
  <c r="C53136" i="3"/>
  <c r="C53137" i="3"/>
  <c r="C53138" i="3"/>
  <c r="C53139" i="3"/>
  <c r="C53140" i="3"/>
  <c r="C53141" i="3"/>
  <c r="C53142" i="3"/>
  <c r="C53143" i="3"/>
  <c r="C53144" i="3"/>
  <c r="C53145" i="3"/>
  <c r="C53146" i="3"/>
  <c r="C53147" i="3"/>
  <c r="C53148" i="3"/>
  <c r="C53149" i="3"/>
  <c r="C53150" i="3"/>
  <c r="C53151" i="3"/>
  <c r="C53152" i="3"/>
  <c r="C53153" i="3"/>
  <c r="C53154" i="3"/>
  <c r="C53155" i="3"/>
  <c r="C53156" i="3"/>
  <c r="C53157" i="3"/>
  <c r="C53158" i="3"/>
  <c r="C53159" i="3"/>
  <c r="C53160" i="3"/>
  <c r="C53161" i="3"/>
  <c r="C53162" i="3"/>
  <c r="C53163" i="3"/>
  <c r="C53164" i="3"/>
  <c r="C53165" i="3"/>
  <c r="C53166" i="3"/>
  <c r="C53167" i="3"/>
  <c r="C53168" i="3"/>
  <c r="C53169" i="3"/>
  <c r="C53170" i="3"/>
  <c r="C53171" i="3"/>
  <c r="C53172" i="3"/>
  <c r="C53173" i="3"/>
  <c r="C53174" i="3"/>
  <c r="C53175" i="3"/>
  <c r="C53176" i="3"/>
  <c r="C53177" i="3"/>
  <c r="C53178" i="3"/>
  <c r="C53179" i="3"/>
  <c r="C53180" i="3"/>
  <c r="C53181" i="3"/>
  <c r="C53182" i="3"/>
  <c r="C53183" i="3"/>
  <c r="C53184" i="3"/>
  <c r="C53185" i="3"/>
  <c r="C53186" i="3"/>
  <c r="C53187" i="3"/>
  <c r="C53188" i="3"/>
  <c r="C53189" i="3"/>
  <c r="C53190" i="3"/>
  <c r="C53191" i="3"/>
  <c r="C53192" i="3"/>
  <c r="C53193" i="3"/>
  <c r="C53194" i="3"/>
  <c r="C53195" i="3"/>
  <c r="C53196" i="3"/>
  <c r="C53197" i="3"/>
  <c r="C53198" i="3"/>
  <c r="C53199" i="3"/>
  <c r="C53200" i="3"/>
  <c r="C53201" i="3"/>
  <c r="C53202" i="3"/>
  <c r="C53203" i="3"/>
  <c r="C53204" i="3"/>
  <c r="C53205" i="3"/>
  <c r="C53206" i="3"/>
  <c r="C53207" i="3"/>
  <c r="C53208" i="3"/>
  <c r="C53209" i="3"/>
  <c r="C53210" i="3"/>
  <c r="C53211" i="3"/>
  <c r="C53212" i="3"/>
  <c r="C53213" i="3"/>
  <c r="C53214" i="3"/>
  <c r="C53215" i="3"/>
  <c r="C53216" i="3"/>
  <c r="C53217" i="3"/>
  <c r="C53218" i="3"/>
  <c r="C53219" i="3"/>
  <c r="C53220" i="3"/>
  <c r="C53221" i="3"/>
  <c r="C53222" i="3"/>
  <c r="C53223" i="3"/>
  <c r="C53224" i="3"/>
  <c r="C53225" i="3"/>
  <c r="C53226" i="3"/>
  <c r="C53227" i="3"/>
  <c r="C53228" i="3"/>
  <c r="C53229" i="3"/>
  <c r="C53230" i="3"/>
  <c r="C53231" i="3"/>
  <c r="C53232" i="3"/>
  <c r="C53233" i="3"/>
  <c r="C53234" i="3"/>
  <c r="C53235" i="3"/>
  <c r="C53236" i="3"/>
  <c r="C53237" i="3"/>
  <c r="C53238" i="3"/>
  <c r="C53239" i="3"/>
  <c r="C53240" i="3"/>
  <c r="C53241" i="3"/>
  <c r="C53242" i="3"/>
  <c r="C53243" i="3"/>
  <c r="C53244" i="3"/>
  <c r="C53245" i="3"/>
  <c r="C53246" i="3"/>
  <c r="C53247" i="3"/>
  <c r="C53248" i="3"/>
  <c r="C53249" i="3"/>
  <c r="C53250" i="3"/>
  <c r="C53251" i="3"/>
  <c r="C53252" i="3"/>
  <c r="C53253" i="3"/>
  <c r="C53254" i="3"/>
  <c r="C53255" i="3"/>
  <c r="C53256" i="3"/>
  <c r="C53257" i="3"/>
  <c r="C53258" i="3"/>
  <c r="C53259" i="3"/>
  <c r="C53260" i="3"/>
  <c r="C53261" i="3"/>
  <c r="C53262" i="3"/>
  <c r="C53263" i="3"/>
  <c r="C53264" i="3"/>
  <c r="C53265" i="3"/>
  <c r="C53266" i="3"/>
  <c r="C53267" i="3"/>
  <c r="C53268" i="3"/>
  <c r="C53269" i="3"/>
  <c r="C53270" i="3"/>
  <c r="C53271" i="3"/>
  <c r="C53272" i="3"/>
  <c r="C53273" i="3"/>
  <c r="C53274" i="3"/>
  <c r="C53275" i="3"/>
  <c r="C53276" i="3"/>
  <c r="C53277" i="3"/>
  <c r="C53278" i="3"/>
  <c r="C53279" i="3"/>
  <c r="C53280" i="3"/>
  <c r="C53281" i="3"/>
  <c r="C53282" i="3"/>
  <c r="C53283" i="3"/>
  <c r="C53284" i="3"/>
  <c r="C53285" i="3"/>
  <c r="C53286" i="3"/>
  <c r="C53287" i="3"/>
  <c r="C53288" i="3"/>
  <c r="C53289" i="3"/>
  <c r="C53290" i="3"/>
  <c r="C53291" i="3"/>
  <c r="C53292" i="3"/>
  <c r="C53293" i="3"/>
  <c r="C53294" i="3"/>
  <c r="C53295" i="3"/>
  <c r="C53296" i="3"/>
  <c r="C53297" i="3"/>
  <c r="C53298" i="3"/>
  <c r="C53299" i="3"/>
  <c r="C53300" i="3"/>
  <c r="C53301" i="3"/>
  <c r="C53302" i="3"/>
  <c r="C53303" i="3"/>
  <c r="C53304" i="3"/>
  <c r="C53305" i="3"/>
  <c r="C53306" i="3"/>
  <c r="C53307" i="3"/>
  <c r="C53308" i="3"/>
  <c r="C53309" i="3"/>
  <c r="C53310" i="3"/>
  <c r="C53311" i="3"/>
  <c r="C53312" i="3"/>
  <c r="C53313" i="3"/>
  <c r="C53314" i="3"/>
  <c r="C53315" i="3"/>
  <c r="C53316" i="3"/>
  <c r="C53317" i="3"/>
  <c r="C53318" i="3"/>
  <c r="C53319" i="3"/>
  <c r="C53320" i="3"/>
  <c r="C53321" i="3"/>
  <c r="C53322" i="3"/>
  <c r="C53323" i="3"/>
  <c r="C53324" i="3"/>
  <c r="C53325" i="3"/>
  <c r="C53326" i="3"/>
  <c r="C53327" i="3"/>
  <c r="C53328" i="3"/>
  <c r="C53329" i="3"/>
  <c r="C53330" i="3"/>
  <c r="C53331" i="3"/>
  <c r="C53332" i="3"/>
  <c r="C53333" i="3"/>
  <c r="C53334" i="3"/>
  <c r="C53335" i="3"/>
  <c r="C53336" i="3"/>
  <c r="C53337" i="3"/>
  <c r="C53338" i="3"/>
  <c r="C53339" i="3"/>
  <c r="C53340" i="3"/>
  <c r="C53341" i="3"/>
  <c r="C53342" i="3"/>
  <c r="C53343" i="3"/>
  <c r="C53344" i="3"/>
  <c r="C53345" i="3"/>
  <c r="C53346" i="3"/>
  <c r="C53347" i="3"/>
  <c r="C53348" i="3"/>
  <c r="C53349" i="3"/>
  <c r="C53350" i="3"/>
  <c r="C53351" i="3"/>
  <c r="C53352" i="3"/>
  <c r="C53353" i="3"/>
  <c r="C53354" i="3"/>
  <c r="C53355" i="3"/>
  <c r="C53356" i="3"/>
  <c r="C53357" i="3"/>
  <c r="C53358" i="3"/>
  <c r="C53359" i="3"/>
  <c r="C53360" i="3"/>
  <c r="C53361" i="3"/>
  <c r="C53362" i="3"/>
  <c r="C53363" i="3"/>
  <c r="C53364" i="3"/>
  <c r="C53365" i="3"/>
  <c r="C53366" i="3"/>
  <c r="C53367" i="3"/>
  <c r="C53368" i="3"/>
  <c r="C53369" i="3"/>
  <c r="C53370" i="3"/>
  <c r="C53371" i="3"/>
  <c r="C53372" i="3"/>
  <c r="C53373" i="3"/>
  <c r="C53374" i="3"/>
  <c r="C53375" i="3"/>
  <c r="C53376" i="3"/>
  <c r="C53377" i="3"/>
  <c r="C53378" i="3"/>
  <c r="C53379" i="3"/>
  <c r="C53380" i="3"/>
  <c r="C53381" i="3"/>
  <c r="C53382" i="3"/>
  <c r="C53383" i="3"/>
  <c r="C53384" i="3"/>
  <c r="C53385" i="3"/>
  <c r="C53386" i="3"/>
  <c r="C53387" i="3"/>
  <c r="C53388" i="3"/>
  <c r="C53389" i="3"/>
  <c r="C53390" i="3"/>
  <c r="C53391" i="3"/>
  <c r="C53392" i="3"/>
  <c r="C53393" i="3"/>
  <c r="C53394" i="3"/>
  <c r="C53395" i="3"/>
  <c r="C53396" i="3"/>
  <c r="C53397" i="3"/>
  <c r="C53398" i="3"/>
  <c r="C53399" i="3"/>
  <c r="C53400" i="3"/>
  <c r="C53401" i="3"/>
  <c r="C53402" i="3"/>
  <c r="C53403" i="3"/>
  <c r="C53404" i="3"/>
  <c r="C53405" i="3"/>
  <c r="C53406" i="3"/>
  <c r="C53407" i="3"/>
  <c r="C53408" i="3"/>
  <c r="C53409" i="3"/>
  <c r="C53410" i="3"/>
  <c r="C53411" i="3"/>
  <c r="C53412" i="3"/>
  <c r="C53413" i="3"/>
  <c r="C53414" i="3"/>
  <c r="C53415" i="3"/>
  <c r="C53416" i="3"/>
  <c r="C53417" i="3"/>
  <c r="C53418" i="3"/>
  <c r="C53419" i="3"/>
  <c r="C53420" i="3"/>
  <c r="C53421" i="3"/>
  <c r="C53422" i="3"/>
  <c r="C53423" i="3"/>
  <c r="C53424" i="3"/>
  <c r="C53425" i="3"/>
  <c r="C53426" i="3"/>
  <c r="C53427" i="3"/>
  <c r="C53428" i="3"/>
  <c r="C53429" i="3"/>
  <c r="C53430" i="3"/>
  <c r="C53431" i="3"/>
  <c r="C53432" i="3"/>
  <c r="C53433" i="3"/>
  <c r="C53434" i="3"/>
  <c r="C53435" i="3"/>
  <c r="C53436" i="3"/>
  <c r="C53437" i="3"/>
  <c r="C53438" i="3"/>
  <c r="C53439" i="3"/>
  <c r="C53440" i="3"/>
  <c r="C53441" i="3"/>
  <c r="C53442" i="3"/>
  <c r="C53443" i="3"/>
  <c r="C53444" i="3"/>
  <c r="C53445" i="3"/>
  <c r="C53446" i="3"/>
  <c r="C53447" i="3"/>
  <c r="C53448" i="3"/>
  <c r="C53449" i="3"/>
  <c r="C53450" i="3"/>
  <c r="C53451" i="3"/>
  <c r="C53452" i="3"/>
  <c r="C53453" i="3"/>
  <c r="C53454" i="3"/>
  <c r="C53455" i="3"/>
  <c r="C53456" i="3"/>
  <c r="C53457" i="3"/>
  <c r="C53458" i="3"/>
  <c r="C53459" i="3"/>
  <c r="C53460" i="3"/>
  <c r="C53461" i="3"/>
  <c r="C53462" i="3"/>
  <c r="C53463" i="3"/>
  <c r="C53464" i="3"/>
  <c r="C53465" i="3"/>
  <c r="C53466" i="3"/>
  <c r="C53467" i="3"/>
  <c r="C53468" i="3"/>
  <c r="C53469" i="3"/>
  <c r="C53470" i="3"/>
  <c r="C53471" i="3"/>
  <c r="C53472" i="3"/>
  <c r="C53473" i="3"/>
  <c r="C53474" i="3"/>
  <c r="C53475" i="3"/>
  <c r="C53476" i="3"/>
  <c r="C53477" i="3"/>
  <c r="C53478" i="3"/>
  <c r="C53479" i="3"/>
  <c r="C53480" i="3"/>
  <c r="C53481" i="3"/>
  <c r="C53482" i="3"/>
  <c r="C53483" i="3"/>
  <c r="C53484" i="3"/>
  <c r="C53485" i="3"/>
  <c r="C53486" i="3"/>
  <c r="C53487" i="3"/>
  <c r="C53488" i="3"/>
  <c r="C53489" i="3"/>
  <c r="C53490" i="3"/>
  <c r="C53491" i="3"/>
  <c r="C53492" i="3"/>
  <c r="C53493" i="3"/>
  <c r="C53494" i="3"/>
  <c r="C53495" i="3"/>
  <c r="C53496" i="3"/>
  <c r="C53497" i="3"/>
  <c r="C53498" i="3"/>
  <c r="C53499" i="3"/>
  <c r="C53500" i="3"/>
  <c r="C53501" i="3"/>
  <c r="C53502" i="3"/>
  <c r="C53503" i="3"/>
  <c r="C53504" i="3"/>
  <c r="C53505" i="3"/>
  <c r="C53506" i="3"/>
  <c r="C53507" i="3"/>
  <c r="C53508" i="3"/>
  <c r="C53509" i="3"/>
  <c r="C53510" i="3"/>
  <c r="C53511" i="3"/>
  <c r="C53512" i="3"/>
  <c r="C53513" i="3"/>
  <c r="C53514" i="3"/>
  <c r="C53515" i="3"/>
  <c r="C53516" i="3"/>
  <c r="C53517" i="3"/>
  <c r="C53518" i="3"/>
  <c r="C53519" i="3"/>
  <c r="C53520" i="3"/>
  <c r="C53521" i="3"/>
  <c r="C53522" i="3"/>
  <c r="C53523" i="3"/>
  <c r="C53524" i="3"/>
  <c r="C53525" i="3"/>
  <c r="C53526" i="3"/>
  <c r="C53527" i="3"/>
  <c r="C53528" i="3"/>
  <c r="C53529" i="3"/>
  <c r="C53530" i="3"/>
  <c r="C53531" i="3"/>
  <c r="C53532" i="3"/>
  <c r="C53533" i="3"/>
  <c r="C53534" i="3"/>
  <c r="C53535" i="3"/>
  <c r="C53536" i="3"/>
  <c r="C53537" i="3"/>
  <c r="C53538" i="3"/>
  <c r="C53539" i="3"/>
  <c r="C53540" i="3"/>
  <c r="C53541" i="3"/>
  <c r="C53542" i="3"/>
  <c r="C53543" i="3"/>
  <c r="C53544" i="3"/>
  <c r="C53545" i="3"/>
  <c r="C53546" i="3"/>
  <c r="C53547" i="3"/>
  <c r="C53548" i="3"/>
  <c r="C53549" i="3"/>
  <c r="C53550" i="3"/>
  <c r="C53551" i="3"/>
  <c r="C53552" i="3"/>
  <c r="C53553" i="3"/>
  <c r="C53554" i="3"/>
  <c r="C53555" i="3"/>
  <c r="C53556" i="3"/>
  <c r="C53557" i="3"/>
  <c r="C53558" i="3"/>
  <c r="C53559" i="3"/>
  <c r="C53560" i="3"/>
  <c r="C53561" i="3"/>
  <c r="C53562" i="3"/>
  <c r="C53563" i="3"/>
  <c r="C53564" i="3"/>
  <c r="C53565" i="3"/>
  <c r="C53566" i="3"/>
  <c r="C53567" i="3"/>
  <c r="C53568" i="3"/>
  <c r="C53569" i="3"/>
  <c r="C53570" i="3"/>
  <c r="C53571" i="3"/>
  <c r="C53572" i="3"/>
  <c r="C53573" i="3"/>
  <c r="C53574" i="3"/>
  <c r="C53575" i="3"/>
  <c r="C53576" i="3"/>
  <c r="C53577" i="3"/>
  <c r="C53578" i="3"/>
  <c r="C53579" i="3"/>
  <c r="C53580" i="3"/>
  <c r="C53581" i="3"/>
  <c r="C53582" i="3"/>
  <c r="C53583" i="3"/>
  <c r="C53584" i="3"/>
  <c r="C53585" i="3"/>
  <c r="C53586" i="3"/>
  <c r="C53587" i="3"/>
  <c r="C53588" i="3"/>
  <c r="C53589" i="3"/>
  <c r="C53590" i="3"/>
  <c r="C53591" i="3"/>
  <c r="C53592" i="3"/>
  <c r="C53593" i="3"/>
  <c r="C53594" i="3"/>
  <c r="C53595" i="3"/>
  <c r="C53596" i="3"/>
  <c r="C53597" i="3"/>
  <c r="C53598" i="3"/>
  <c r="C53599" i="3"/>
  <c r="C53600" i="3"/>
  <c r="C53601" i="3"/>
  <c r="C53602" i="3"/>
  <c r="C53603" i="3"/>
  <c r="C53604" i="3"/>
  <c r="C53605" i="3"/>
  <c r="C53606" i="3"/>
  <c r="C53607" i="3"/>
  <c r="C53608" i="3"/>
  <c r="C53609" i="3"/>
  <c r="C53610" i="3"/>
  <c r="C53611" i="3"/>
  <c r="C53612" i="3"/>
  <c r="C53613" i="3"/>
  <c r="C53614" i="3"/>
  <c r="C53615" i="3"/>
  <c r="C53616" i="3"/>
  <c r="C53617" i="3"/>
  <c r="C53618" i="3"/>
  <c r="C53619" i="3"/>
  <c r="C53620" i="3"/>
  <c r="C53621" i="3"/>
  <c r="C53622" i="3"/>
  <c r="C53623" i="3"/>
  <c r="C53624" i="3"/>
  <c r="C53625" i="3"/>
  <c r="C53626" i="3"/>
  <c r="C53627" i="3"/>
  <c r="C53628" i="3"/>
  <c r="C53629" i="3"/>
  <c r="C53630" i="3"/>
  <c r="C53631" i="3"/>
  <c r="C53632" i="3"/>
  <c r="C53633" i="3"/>
  <c r="C53634" i="3"/>
  <c r="C53635" i="3"/>
  <c r="C53636" i="3"/>
  <c r="C53637" i="3"/>
  <c r="C53638" i="3"/>
  <c r="C53639" i="3"/>
  <c r="C53640" i="3"/>
  <c r="C53641" i="3"/>
  <c r="C53642" i="3"/>
  <c r="C53643" i="3"/>
  <c r="C53644" i="3"/>
  <c r="C53645" i="3"/>
  <c r="C53646" i="3"/>
  <c r="C53647" i="3"/>
  <c r="C53648" i="3"/>
  <c r="C53649" i="3"/>
  <c r="C53650" i="3"/>
  <c r="C53651" i="3"/>
  <c r="C53652" i="3"/>
  <c r="C53653" i="3"/>
  <c r="C53654" i="3"/>
  <c r="C53655" i="3"/>
  <c r="C53656" i="3"/>
  <c r="C53657" i="3"/>
  <c r="C53658" i="3"/>
  <c r="C53659" i="3"/>
  <c r="C53660" i="3"/>
  <c r="C53661" i="3"/>
  <c r="C53662" i="3"/>
  <c r="C53663" i="3"/>
  <c r="C53664" i="3"/>
  <c r="C53665" i="3"/>
  <c r="C53666" i="3"/>
  <c r="C53667" i="3"/>
  <c r="C53668" i="3"/>
  <c r="C53669" i="3"/>
  <c r="C53670" i="3"/>
  <c r="C53671" i="3"/>
  <c r="C53672" i="3"/>
  <c r="C53673" i="3"/>
  <c r="C53674" i="3"/>
  <c r="C53675" i="3"/>
  <c r="C53676" i="3"/>
  <c r="C53677" i="3"/>
  <c r="C53678" i="3"/>
  <c r="C53679" i="3"/>
  <c r="C53680" i="3"/>
  <c r="C53681" i="3"/>
  <c r="C53682" i="3"/>
  <c r="C53683" i="3"/>
  <c r="C53684" i="3"/>
  <c r="C53685" i="3"/>
  <c r="C53686" i="3"/>
  <c r="C53687" i="3"/>
  <c r="C53688" i="3"/>
  <c r="C53689" i="3"/>
  <c r="C53690" i="3"/>
  <c r="C53691" i="3"/>
  <c r="C53692" i="3"/>
  <c r="C53693" i="3"/>
  <c r="C53694" i="3"/>
  <c r="C53695" i="3"/>
  <c r="C53696" i="3"/>
  <c r="C53697" i="3"/>
  <c r="C53698" i="3"/>
  <c r="C53699" i="3"/>
  <c r="C53700" i="3"/>
  <c r="C53701" i="3"/>
  <c r="C53702" i="3"/>
  <c r="C53703" i="3"/>
  <c r="C53704" i="3"/>
  <c r="C53705" i="3"/>
  <c r="C53706" i="3"/>
  <c r="C53707" i="3"/>
  <c r="C53708" i="3"/>
  <c r="C53709" i="3"/>
  <c r="C53710" i="3"/>
  <c r="C53711" i="3"/>
  <c r="C53712" i="3"/>
  <c r="C53713" i="3"/>
  <c r="C53714" i="3"/>
  <c r="C53715" i="3"/>
  <c r="C53716" i="3"/>
  <c r="C53717" i="3"/>
  <c r="C53718" i="3"/>
  <c r="C53719" i="3"/>
  <c r="C53720" i="3"/>
  <c r="C53721" i="3"/>
  <c r="C53722" i="3"/>
  <c r="C53723" i="3"/>
  <c r="C53724" i="3"/>
  <c r="C53725" i="3"/>
  <c r="C53726" i="3"/>
  <c r="C53727" i="3"/>
  <c r="C53728" i="3"/>
  <c r="C53729" i="3"/>
  <c r="C53730" i="3"/>
  <c r="C53731" i="3"/>
  <c r="C53732" i="3"/>
  <c r="C53733" i="3"/>
  <c r="C53734" i="3"/>
  <c r="C53735" i="3"/>
  <c r="C53736" i="3"/>
  <c r="C53737" i="3"/>
  <c r="C53738" i="3"/>
  <c r="C53739" i="3"/>
  <c r="C53740" i="3"/>
  <c r="C53741" i="3"/>
  <c r="C53742" i="3"/>
  <c r="C53743" i="3"/>
  <c r="C53744" i="3"/>
  <c r="C53745" i="3"/>
  <c r="C53746" i="3"/>
  <c r="C53747" i="3"/>
  <c r="C53748" i="3"/>
  <c r="C53749" i="3"/>
  <c r="C53750" i="3"/>
  <c r="C53751" i="3"/>
  <c r="C53752" i="3"/>
  <c r="C53753" i="3"/>
  <c r="C53754" i="3"/>
  <c r="C53755" i="3"/>
  <c r="C53756" i="3"/>
  <c r="C53757" i="3"/>
  <c r="C53758" i="3"/>
  <c r="C53759" i="3"/>
  <c r="C53760" i="3"/>
  <c r="C53761" i="3"/>
  <c r="C53762" i="3"/>
  <c r="C53763" i="3"/>
  <c r="C53764" i="3"/>
  <c r="C53765" i="3"/>
  <c r="C53766" i="3"/>
  <c r="C53767" i="3"/>
  <c r="C53768" i="3"/>
  <c r="C53769" i="3"/>
  <c r="C53770" i="3"/>
  <c r="C53771" i="3"/>
  <c r="C53772" i="3"/>
  <c r="C53773" i="3"/>
  <c r="C53774" i="3"/>
  <c r="C53775" i="3"/>
  <c r="C53776" i="3"/>
  <c r="C53777" i="3"/>
  <c r="C53778" i="3"/>
  <c r="C53779" i="3"/>
  <c r="C53780" i="3"/>
  <c r="C53781" i="3"/>
  <c r="C53782" i="3"/>
  <c r="C53783" i="3"/>
  <c r="C53784" i="3"/>
  <c r="C53785" i="3"/>
  <c r="C53786" i="3"/>
  <c r="C53787" i="3"/>
  <c r="C53788" i="3"/>
  <c r="C53789" i="3"/>
  <c r="C53790" i="3"/>
  <c r="C53791" i="3"/>
  <c r="C53792" i="3"/>
  <c r="C53793" i="3"/>
  <c r="C53794" i="3"/>
  <c r="C53795" i="3"/>
  <c r="C53796" i="3"/>
  <c r="C53797" i="3"/>
  <c r="C53798" i="3"/>
  <c r="C53799" i="3"/>
  <c r="C53800" i="3"/>
  <c r="C53801" i="3"/>
  <c r="C53802" i="3"/>
  <c r="C53803" i="3"/>
  <c r="C53804" i="3"/>
  <c r="C53805" i="3"/>
  <c r="C53806" i="3"/>
  <c r="C53807" i="3"/>
  <c r="C53808" i="3"/>
  <c r="C53809" i="3"/>
  <c r="C53810" i="3"/>
  <c r="C53811" i="3"/>
  <c r="C53812" i="3"/>
  <c r="C53813" i="3"/>
  <c r="C53814" i="3"/>
  <c r="C53815" i="3"/>
  <c r="C53816" i="3"/>
  <c r="C53817" i="3"/>
  <c r="C53818" i="3"/>
  <c r="C53819" i="3"/>
  <c r="C53820" i="3"/>
  <c r="C53821" i="3"/>
  <c r="C53822" i="3"/>
  <c r="C53823" i="3"/>
  <c r="C53824" i="3"/>
  <c r="C53825" i="3"/>
  <c r="C53826" i="3"/>
  <c r="C53827" i="3"/>
  <c r="C53828" i="3"/>
  <c r="C53829" i="3"/>
  <c r="C53830" i="3"/>
  <c r="C53831" i="3"/>
  <c r="C53832" i="3"/>
  <c r="C53833" i="3"/>
  <c r="C53834" i="3"/>
  <c r="C53835" i="3"/>
  <c r="C53836" i="3"/>
  <c r="C53837" i="3"/>
  <c r="C53838" i="3"/>
  <c r="C53839" i="3"/>
  <c r="C53840" i="3"/>
  <c r="C53841" i="3"/>
  <c r="C53842" i="3"/>
  <c r="C53843" i="3"/>
  <c r="C53844" i="3"/>
  <c r="C53845" i="3"/>
  <c r="C53846" i="3"/>
  <c r="C53847" i="3"/>
  <c r="C53848" i="3"/>
  <c r="C53849" i="3"/>
  <c r="C53850" i="3"/>
  <c r="C53851" i="3"/>
  <c r="C53852" i="3"/>
  <c r="C53853" i="3"/>
  <c r="C53854" i="3"/>
  <c r="C53855" i="3"/>
  <c r="C53856" i="3"/>
  <c r="C53857" i="3"/>
  <c r="C53858" i="3"/>
  <c r="C53859" i="3"/>
  <c r="C53860" i="3"/>
  <c r="C53861" i="3"/>
  <c r="C53862" i="3"/>
  <c r="C53863" i="3"/>
  <c r="C53864" i="3"/>
  <c r="C53865" i="3"/>
  <c r="C53866" i="3"/>
  <c r="C53867" i="3"/>
  <c r="C53868" i="3"/>
  <c r="C53869" i="3"/>
  <c r="C53870" i="3"/>
  <c r="C53871" i="3"/>
  <c r="C53872" i="3"/>
  <c r="C53873" i="3"/>
  <c r="C53874" i="3"/>
  <c r="C53875" i="3"/>
  <c r="C53876" i="3"/>
  <c r="C53877" i="3"/>
  <c r="C53878" i="3"/>
  <c r="C53879" i="3"/>
  <c r="C53880" i="3"/>
  <c r="C53881" i="3"/>
  <c r="C53882" i="3"/>
  <c r="C53883" i="3"/>
  <c r="C53884" i="3"/>
  <c r="C53885" i="3"/>
  <c r="C53886" i="3"/>
  <c r="C53887" i="3"/>
  <c r="C53888" i="3"/>
  <c r="C53889" i="3"/>
  <c r="C53890" i="3"/>
  <c r="C53891" i="3"/>
  <c r="C53892" i="3"/>
  <c r="C53893" i="3"/>
  <c r="C53894" i="3"/>
  <c r="C53895" i="3"/>
  <c r="C53896" i="3"/>
  <c r="C53897" i="3"/>
  <c r="C53898" i="3"/>
  <c r="C53899" i="3"/>
  <c r="C53900" i="3"/>
  <c r="C53901" i="3"/>
  <c r="C53902" i="3"/>
  <c r="C53903" i="3"/>
  <c r="C53904" i="3"/>
  <c r="C53905" i="3"/>
  <c r="C53906" i="3"/>
  <c r="C53907" i="3"/>
  <c r="C53908" i="3"/>
  <c r="C53909" i="3"/>
  <c r="C53910" i="3"/>
  <c r="C53911" i="3"/>
  <c r="C53912" i="3"/>
  <c r="C53913" i="3"/>
  <c r="C53914" i="3"/>
  <c r="C53915" i="3"/>
  <c r="C53916" i="3"/>
  <c r="C53917" i="3"/>
  <c r="C53918" i="3"/>
  <c r="C53919" i="3"/>
  <c r="C53920" i="3"/>
  <c r="C53921" i="3"/>
  <c r="C53922" i="3"/>
  <c r="C53923" i="3"/>
  <c r="C53924" i="3"/>
  <c r="C53925" i="3"/>
  <c r="C53926" i="3"/>
  <c r="C53927" i="3"/>
  <c r="C53928" i="3"/>
  <c r="C53929" i="3"/>
  <c r="C53930" i="3"/>
  <c r="C53931" i="3"/>
  <c r="C53932" i="3"/>
  <c r="C53933" i="3"/>
  <c r="C53934" i="3"/>
  <c r="C53935" i="3"/>
  <c r="C53936" i="3"/>
  <c r="C53937" i="3"/>
  <c r="C53938" i="3"/>
  <c r="C53939" i="3"/>
  <c r="C53940" i="3"/>
  <c r="C53941" i="3"/>
  <c r="C53942" i="3"/>
  <c r="C53943" i="3"/>
  <c r="C53944" i="3"/>
  <c r="C53945" i="3"/>
  <c r="C53946" i="3"/>
  <c r="C53947" i="3"/>
  <c r="C53948" i="3"/>
  <c r="C53949" i="3"/>
  <c r="C53950" i="3"/>
  <c r="C53951" i="3"/>
  <c r="C53952" i="3"/>
  <c r="C53953" i="3"/>
  <c r="C53954" i="3"/>
  <c r="C53955" i="3"/>
  <c r="C53956" i="3"/>
  <c r="C53957" i="3"/>
  <c r="C53958" i="3"/>
  <c r="C53959" i="3"/>
  <c r="C53960" i="3"/>
  <c r="C53961" i="3"/>
  <c r="C53962" i="3"/>
  <c r="C53963" i="3"/>
  <c r="C53964" i="3"/>
  <c r="C53965" i="3"/>
  <c r="C53966" i="3"/>
  <c r="C53967" i="3"/>
  <c r="C53968" i="3"/>
  <c r="C53969" i="3"/>
  <c r="C53970" i="3"/>
  <c r="C53971" i="3"/>
  <c r="C53972" i="3"/>
  <c r="C53973" i="3"/>
  <c r="C53974" i="3"/>
  <c r="C53975" i="3"/>
  <c r="C53976" i="3"/>
  <c r="C53977" i="3"/>
  <c r="C53978" i="3"/>
  <c r="C53979" i="3"/>
  <c r="C53980" i="3"/>
  <c r="C53981" i="3"/>
  <c r="C53982" i="3"/>
  <c r="C53983" i="3"/>
  <c r="C53984" i="3"/>
  <c r="C53985" i="3"/>
  <c r="C53986" i="3"/>
  <c r="C53987" i="3"/>
  <c r="C53988" i="3"/>
  <c r="C53989" i="3"/>
  <c r="C53990" i="3"/>
  <c r="C53991" i="3"/>
  <c r="C53992" i="3"/>
  <c r="C53993" i="3"/>
  <c r="C53994" i="3"/>
  <c r="C53995" i="3"/>
  <c r="C53996" i="3"/>
  <c r="C53997" i="3"/>
  <c r="C53998" i="3"/>
  <c r="C53999" i="3"/>
  <c r="C54000" i="3"/>
  <c r="C54001" i="3"/>
  <c r="C54002" i="3"/>
  <c r="C54003" i="3"/>
  <c r="C54004" i="3"/>
  <c r="C54005" i="3"/>
  <c r="C54006" i="3"/>
  <c r="C54007" i="3"/>
  <c r="C54008" i="3"/>
  <c r="C54009" i="3"/>
  <c r="C54010" i="3"/>
  <c r="C54011" i="3"/>
  <c r="C54012" i="3"/>
  <c r="C54013" i="3"/>
  <c r="C54014" i="3"/>
  <c r="C54015" i="3"/>
  <c r="C54016" i="3"/>
  <c r="C54017" i="3"/>
  <c r="C54018" i="3"/>
  <c r="C54019" i="3"/>
  <c r="C54020" i="3"/>
  <c r="C54021" i="3"/>
  <c r="C54022" i="3"/>
  <c r="C54023" i="3"/>
  <c r="C54024" i="3"/>
  <c r="C54025" i="3"/>
  <c r="C54026" i="3"/>
  <c r="C54027" i="3"/>
  <c r="C54028" i="3"/>
  <c r="C54029" i="3"/>
  <c r="C54030" i="3"/>
  <c r="C54031" i="3"/>
  <c r="C54032" i="3"/>
  <c r="C54033" i="3"/>
  <c r="C54034" i="3"/>
  <c r="C54035" i="3"/>
  <c r="C54036" i="3"/>
  <c r="C54037" i="3"/>
  <c r="C54038" i="3"/>
  <c r="C54039" i="3"/>
  <c r="C54040" i="3"/>
  <c r="C54041" i="3"/>
  <c r="C54042" i="3"/>
  <c r="C54043" i="3"/>
  <c r="C54044" i="3"/>
  <c r="C54045" i="3"/>
  <c r="C54046" i="3"/>
  <c r="C54047" i="3"/>
  <c r="C54048" i="3"/>
  <c r="C54049" i="3"/>
  <c r="C54050" i="3"/>
  <c r="C54051" i="3"/>
  <c r="C54052" i="3"/>
  <c r="C54053" i="3"/>
  <c r="C54054" i="3"/>
  <c r="C54055" i="3"/>
  <c r="C54056" i="3"/>
  <c r="C54057" i="3"/>
  <c r="C54058" i="3"/>
  <c r="C54059" i="3"/>
  <c r="C54060" i="3"/>
  <c r="C54061" i="3"/>
  <c r="C54062" i="3"/>
  <c r="C54063" i="3"/>
  <c r="C54064" i="3"/>
  <c r="C54065" i="3"/>
  <c r="C54066" i="3"/>
  <c r="C54067" i="3"/>
  <c r="C54068" i="3"/>
  <c r="C54069" i="3"/>
  <c r="C54070" i="3"/>
  <c r="C54071" i="3"/>
  <c r="C54072" i="3"/>
  <c r="C54073" i="3"/>
  <c r="C54074" i="3"/>
  <c r="C54075" i="3"/>
  <c r="C54076" i="3"/>
  <c r="C54077" i="3"/>
  <c r="C54078" i="3"/>
  <c r="C54079" i="3"/>
  <c r="C54080" i="3"/>
  <c r="C54081" i="3"/>
  <c r="C54082" i="3"/>
  <c r="C54083" i="3"/>
  <c r="C54084" i="3"/>
  <c r="C54085" i="3"/>
  <c r="C54086" i="3"/>
  <c r="C54087" i="3"/>
  <c r="C54088" i="3"/>
  <c r="C54089" i="3"/>
  <c r="C54090" i="3"/>
  <c r="C54091" i="3"/>
  <c r="C54092" i="3"/>
  <c r="C54093" i="3"/>
  <c r="C54094" i="3"/>
  <c r="C54095" i="3"/>
  <c r="C54096" i="3"/>
  <c r="C54097" i="3"/>
  <c r="C54098" i="3"/>
  <c r="C54099" i="3"/>
  <c r="C54100" i="3"/>
  <c r="C54101" i="3"/>
  <c r="C54102" i="3"/>
  <c r="C54103" i="3"/>
  <c r="C54104" i="3"/>
  <c r="C54105" i="3"/>
  <c r="C54106" i="3"/>
  <c r="C54107" i="3"/>
  <c r="C54108" i="3"/>
  <c r="C54109" i="3"/>
  <c r="C54110" i="3"/>
  <c r="C54111" i="3"/>
  <c r="C54112" i="3"/>
  <c r="C54113" i="3"/>
  <c r="C54114" i="3"/>
  <c r="C54115" i="3"/>
  <c r="C54116" i="3"/>
  <c r="C54117" i="3"/>
  <c r="C54118" i="3"/>
  <c r="C54119" i="3"/>
  <c r="C54120" i="3"/>
  <c r="C54121" i="3"/>
  <c r="C54122" i="3"/>
  <c r="C54123" i="3"/>
  <c r="C54124" i="3"/>
  <c r="C54125" i="3"/>
  <c r="C54126" i="3"/>
  <c r="C54127" i="3"/>
  <c r="C54128" i="3"/>
  <c r="C54129" i="3"/>
  <c r="C54130" i="3"/>
  <c r="C54131" i="3"/>
  <c r="C54132" i="3"/>
  <c r="C54133" i="3"/>
  <c r="C54134" i="3"/>
  <c r="C54135" i="3"/>
  <c r="C54136" i="3"/>
  <c r="C54137" i="3"/>
  <c r="C54138" i="3"/>
  <c r="C54139" i="3"/>
  <c r="C54140" i="3"/>
  <c r="C54141" i="3"/>
  <c r="C54142" i="3"/>
  <c r="C54143" i="3"/>
  <c r="C54144" i="3"/>
  <c r="C54145" i="3"/>
  <c r="C54146" i="3"/>
  <c r="C54147" i="3"/>
  <c r="C54148" i="3"/>
  <c r="C54149" i="3"/>
  <c r="C54150" i="3"/>
  <c r="C54151" i="3"/>
  <c r="C54152" i="3"/>
  <c r="C54153" i="3"/>
  <c r="C54154" i="3"/>
  <c r="C54155" i="3"/>
  <c r="C54156" i="3"/>
  <c r="C54157" i="3"/>
  <c r="C54158" i="3"/>
  <c r="C54159" i="3"/>
  <c r="C54160" i="3"/>
  <c r="C54161" i="3"/>
  <c r="C54162" i="3"/>
  <c r="C54163" i="3"/>
  <c r="C54164" i="3"/>
  <c r="C54165" i="3"/>
  <c r="C54166" i="3"/>
  <c r="C54167" i="3"/>
  <c r="C54168" i="3"/>
  <c r="C54169" i="3"/>
  <c r="C54170" i="3"/>
  <c r="C54171" i="3"/>
  <c r="C54172" i="3"/>
  <c r="C54173" i="3"/>
  <c r="C54174" i="3"/>
  <c r="C54175" i="3"/>
  <c r="C54176" i="3"/>
  <c r="C54177" i="3"/>
  <c r="C54178" i="3"/>
  <c r="C54179" i="3"/>
  <c r="C54180" i="3"/>
  <c r="C54181" i="3"/>
  <c r="C54182" i="3"/>
  <c r="C54183" i="3"/>
  <c r="C54184" i="3"/>
  <c r="C54185" i="3"/>
  <c r="C54186" i="3"/>
  <c r="C54187" i="3"/>
  <c r="C54188" i="3"/>
  <c r="C54189" i="3"/>
  <c r="C54190" i="3"/>
  <c r="C54191" i="3"/>
  <c r="C54192" i="3"/>
  <c r="C54193" i="3"/>
  <c r="C54194" i="3"/>
  <c r="C54195" i="3"/>
  <c r="C54196" i="3"/>
  <c r="C54197" i="3"/>
  <c r="C54198" i="3"/>
  <c r="C54199" i="3"/>
  <c r="C54200" i="3"/>
  <c r="C54201" i="3"/>
  <c r="C54202" i="3"/>
  <c r="C54203" i="3"/>
  <c r="C54204" i="3"/>
  <c r="C54205" i="3"/>
  <c r="C54206" i="3"/>
  <c r="C54207" i="3"/>
  <c r="C54208" i="3"/>
  <c r="C54209" i="3"/>
  <c r="C54210" i="3"/>
  <c r="C54211" i="3"/>
  <c r="C54212" i="3"/>
  <c r="C54213" i="3"/>
  <c r="C54214" i="3"/>
  <c r="C54215" i="3"/>
  <c r="C54216" i="3"/>
  <c r="C54217" i="3"/>
  <c r="C54218" i="3"/>
  <c r="C54219" i="3"/>
  <c r="C54220" i="3"/>
  <c r="C54221" i="3"/>
  <c r="C54222" i="3"/>
  <c r="C54223" i="3"/>
  <c r="C54224" i="3"/>
  <c r="C54225" i="3"/>
  <c r="C54226" i="3"/>
  <c r="C54227" i="3"/>
  <c r="C54228" i="3"/>
  <c r="C54229" i="3"/>
  <c r="C54230" i="3"/>
  <c r="C54231" i="3"/>
  <c r="C54232" i="3"/>
  <c r="C54233" i="3"/>
  <c r="C54234" i="3"/>
  <c r="C54235" i="3"/>
  <c r="C54236" i="3"/>
  <c r="C54237" i="3"/>
  <c r="C54238" i="3"/>
  <c r="C54239" i="3"/>
  <c r="C54240" i="3"/>
  <c r="C54241" i="3"/>
  <c r="C54242" i="3"/>
  <c r="C54243" i="3"/>
  <c r="C54244" i="3"/>
  <c r="C54245" i="3"/>
  <c r="C54246" i="3"/>
  <c r="C54247" i="3"/>
  <c r="C54248" i="3"/>
  <c r="C54249" i="3"/>
  <c r="C54250" i="3"/>
  <c r="C54251" i="3"/>
  <c r="C54252" i="3"/>
  <c r="C54253" i="3"/>
  <c r="C54254" i="3"/>
  <c r="C54255" i="3"/>
  <c r="C54256" i="3"/>
  <c r="C54257" i="3"/>
  <c r="C54258" i="3"/>
  <c r="C54259" i="3"/>
  <c r="C54260" i="3"/>
  <c r="C54261" i="3"/>
  <c r="C54262" i="3"/>
  <c r="C54263" i="3"/>
  <c r="C54264" i="3"/>
  <c r="C54265" i="3"/>
  <c r="C54266" i="3"/>
  <c r="C54267" i="3"/>
  <c r="C54268" i="3"/>
  <c r="C54269" i="3"/>
  <c r="C54270" i="3"/>
  <c r="C54271" i="3"/>
  <c r="C54272" i="3"/>
  <c r="C54273" i="3"/>
  <c r="C54274" i="3"/>
  <c r="C54275" i="3"/>
  <c r="C54276" i="3"/>
  <c r="C54277" i="3"/>
  <c r="C54278" i="3"/>
  <c r="C54279" i="3"/>
  <c r="C54280" i="3"/>
  <c r="C54281" i="3"/>
  <c r="C54282" i="3"/>
  <c r="C54283" i="3"/>
  <c r="C54284" i="3"/>
  <c r="C54285" i="3"/>
  <c r="C54286" i="3"/>
  <c r="C54287" i="3"/>
  <c r="C54288" i="3"/>
  <c r="C54289" i="3"/>
  <c r="C54290" i="3"/>
  <c r="C54291" i="3"/>
  <c r="C54292" i="3"/>
  <c r="C54293" i="3"/>
  <c r="C54294" i="3"/>
  <c r="C54295" i="3"/>
  <c r="C54296" i="3"/>
  <c r="C54297" i="3"/>
  <c r="C54298" i="3"/>
  <c r="C54299" i="3"/>
  <c r="C54300" i="3"/>
  <c r="C54301" i="3"/>
  <c r="C54302" i="3"/>
  <c r="C54303" i="3"/>
  <c r="C54304" i="3"/>
  <c r="C54305" i="3"/>
  <c r="C54306" i="3"/>
  <c r="C54307" i="3"/>
  <c r="C54308" i="3"/>
  <c r="C54309" i="3"/>
  <c r="C54310" i="3"/>
  <c r="C54311" i="3"/>
  <c r="C54312" i="3"/>
  <c r="C54313" i="3"/>
  <c r="C54314" i="3"/>
  <c r="C54315" i="3"/>
  <c r="C54316" i="3"/>
  <c r="C54317" i="3"/>
  <c r="C54318" i="3"/>
  <c r="C54319" i="3"/>
  <c r="C54320" i="3"/>
  <c r="C54321" i="3"/>
  <c r="C54322" i="3"/>
  <c r="C54323" i="3"/>
  <c r="C54324" i="3"/>
  <c r="C54325" i="3"/>
  <c r="C54326" i="3"/>
  <c r="C54327" i="3"/>
  <c r="C54328" i="3"/>
  <c r="C54329" i="3"/>
  <c r="C54330" i="3"/>
  <c r="C54331" i="3"/>
  <c r="C54332" i="3"/>
  <c r="C54333" i="3"/>
  <c r="C54334" i="3"/>
  <c r="C54335" i="3"/>
  <c r="C54336" i="3"/>
  <c r="C54337" i="3"/>
  <c r="C54338" i="3"/>
  <c r="C54339" i="3"/>
  <c r="C54340" i="3"/>
  <c r="C54341" i="3"/>
  <c r="C54342" i="3"/>
  <c r="C54343" i="3"/>
  <c r="C54344" i="3"/>
  <c r="C54345" i="3"/>
  <c r="C54346" i="3"/>
  <c r="C54347" i="3"/>
  <c r="C54348" i="3"/>
  <c r="C54349" i="3"/>
  <c r="C54350" i="3"/>
  <c r="C54351" i="3"/>
  <c r="C54352" i="3"/>
  <c r="C54353" i="3"/>
  <c r="C54354" i="3"/>
  <c r="C54355" i="3"/>
  <c r="C54356" i="3"/>
  <c r="C54357" i="3"/>
  <c r="C54358" i="3"/>
  <c r="C54359" i="3"/>
  <c r="C54360" i="3"/>
  <c r="C54361" i="3"/>
  <c r="C54362" i="3"/>
  <c r="C54363" i="3"/>
  <c r="C54364" i="3"/>
  <c r="C54365" i="3"/>
  <c r="C54366" i="3"/>
  <c r="C54367" i="3"/>
  <c r="C54368" i="3"/>
  <c r="C54369" i="3"/>
  <c r="C54370" i="3"/>
  <c r="C54371" i="3"/>
  <c r="C54372" i="3"/>
  <c r="C54373" i="3"/>
  <c r="C54374" i="3"/>
  <c r="C54375" i="3"/>
  <c r="C54376" i="3"/>
  <c r="C54377" i="3"/>
  <c r="C54378" i="3"/>
  <c r="C54379" i="3"/>
  <c r="C54380" i="3"/>
  <c r="C54381" i="3"/>
  <c r="C54382" i="3"/>
  <c r="C54383" i="3"/>
  <c r="C54384" i="3"/>
  <c r="C54385" i="3"/>
  <c r="C54386" i="3"/>
  <c r="C54387" i="3"/>
  <c r="C54388" i="3"/>
  <c r="C54389" i="3"/>
  <c r="C54390" i="3"/>
  <c r="C54391" i="3"/>
  <c r="C54392" i="3"/>
  <c r="C54393" i="3"/>
  <c r="C54394" i="3"/>
  <c r="C54395" i="3"/>
  <c r="C54396" i="3"/>
  <c r="C54397" i="3"/>
  <c r="C54398" i="3"/>
  <c r="C54399" i="3"/>
  <c r="C54400" i="3"/>
  <c r="C54401" i="3"/>
  <c r="C54402" i="3"/>
  <c r="C54403" i="3"/>
  <c r="C54404" i="3"/>
  <c r="C54405" i="3"/>
  <c r="C54406" i="3"/>
  <c r="C54407" i="3"/>
  <c r="C54408" i="3"/>
  <c r="C54409" i="3"/>
  <c r="C54410" i="3"/>
  <c r="C54411" i="3"/>
  <c r="C54412" i="3"/>
  <c r="C54413" i="3"/>
  <c r="C54414" i="3"/>
  <c r="C54415" i="3"/>
  <c r="C54416" i="3"/>
  <c r="C54417" i="3"/>
  <c r="C54418" i="3"/>
  <c r="C54419" i="3"/>
  <c r="C54420" i="3"/>
  <c r="C54421" i="3"/>
  <c r="C54422" i="3"/>
  <c r="C54423" i="3"/>
  <c r="C54424" i="3"/>
  <c r="C54425" i="3"/>
  <c r="C54426" i="3"/>
  <c r="C54427" i="3"/>
  <c r="C54428" i="3"/>
  <c r="C54429" i="3"/>
  <c r="C54430" i="3"/>
  <c r="C54431" i="3"/>
  <c r="C54432" i="3"/>
  <c r="C54433" i="3"/>
  <c r="C54434" i="3"/>
  <c r="C54435" i="3"/>
  <c r="C54436" i="3"/>
  <c r="C54437" i="3"/>
  <c r="C54438" i="3"/>
  <c r="C54439" i="3"/>
  <c r="C54440" i="3"/>
  <c r="C54441" i="3"/>
  <c r="C54442" i="3"/>
  <c r="C54443" i="3"/>
  <c r="C54444" i="3"/>
  <c r="C54445" i="3"/>
  <c r="C54446" i="3"/>
  <c r="C54447" i="3"/>
  <c r="C54448" i="3"/>
  <c r="C54449" i="3"/>
  <c r="C54450" i="3"/>
  <c r="C54451" i="3"/>
  <c r="C54452" i="3"/>
  <c r="C54453" i="3"/>
  <c r="C54454" i="3"/>
  <c r="C54455" i="3"/>
  <c r="C54456" i="3"/>
  <c r="C54457" i="3"/>
  <c r="C54458" i="3"/>
  <c r="C54459" i="3"/>
  <c r="C54460" i="3"/>
  <c r="C54461" i="3"/>
  <c r="C54462" i="3"/>
  <c r="C54463" i="3"/>
  <c r="C54464" i="3"/>
  <c r="C54465" i="3"/>
  <c r="C54466" i="3"/>
  <c r="C54467" i="3"/>
  <c r="C54468" i="3"/>
  <c r="C54469" i="3"/>
  <c r="C54470" i="3"/>
  <c r="C54471" i="3"/>
  <c r="C54472" i="3"/>
  <c r="C54473" i="3"/>
  <c r="C54474" i="3"/>
  <c r="C54475" i="3"/>
  <c r="C54476" i="3"/>
  <c r="C54477" i="3"/>
  <c r="C54478" i="3"/>
  <c r="C54479" i="3"/>
  <c r="C54480" i="3"/>
  <c r="C54481" i="3"/>
  <c r="C54482" i="3"/>
  <c r="C54483" i="3"/>
  <c r="C54484" i="3"/>
  <c r="C54485" i="3"/>
  <c r="C54486" i="3"/>
  <c r="C54487" i="3"/>
  <c r="C54488" i="3"/>
  <c r="C54489" i="3"/>
  <c r="C54490" i="3"/>
  <c r="C54491" i="3"/>
  <c r="C54492" i="3"/>
  <c r="C54493" i="3"/>
  <c r="C54494" i="3"/>
  <c r="C54495" i="3"/>
  <c r="C54496" i="3"/>
  <c r="C54497" i="3"/>
  <c r="C54498" i="3"/>
  <c r="C54499" i="3"/>
  <c r="C54500" i="3"/>
  <c r="C54501" i="3"/>
  <c r="C54502" i="3"/>
  <c r="C54503" i="3"/>
  <c r="C54504" i="3"/>
  <c r="C54505" i="3"/>
  <c r="C54506" i="3"/>
  <c r="C54507" i="3"/>
  <c r="C54508" i="3"/>
  <c r="C54509" i="3"/>
  <c r="C54510" i="3"/>
  <c r="C54511" i="3"/>
  <c r="C54512" i="3"/>
  <c r="C54513" i="3"/>
  <c r="C54514" i="3"/>
  <c r="C54515" i="3"/>
  <c r="C54516" i="3"/>
  <c r="C54517" i="3"/>
  <c r="C54518" i="3"/>
  <c r="C54519" i="3"/>
  <c r="C54520" i="3"/>
  <c r="C54521" i="3"/>
  <c r="C54522" i="3"/>
  <c r="C54523" i="3"/>
  <c r="C54524" i="3"/>
  <c r="C54525" i="3"/>
  <c r="C54526" i="3"/>
  <c r="C54527" i="3"/>
  <c r="C54528" i="3"/>
  <c r="C54529" i="3"/>
  <c r="C54530" i="3"/>
  <c r="C54531" i="3"/>
  <c r="C54532" i="3"/>
  <c r="C54533" i="3"/>
  <c r="C54534" i="3"/>
  <c r="C54535" i="3"/>
  <c r="C54536" i="3"/>
  <c r="C54537" i="3"/>
  <c r="C54538" i="3"/>
  <c r="C54539" i="3"/>
  <c r="C54540" i="3"/>
  <c r="C54541" i="3"/>
  <c r="C54542" i="3"/>
  <c r="C54543" i="3"/>
  <c r="C54544" i="3"/>
  <c r="C54545" i="3"/>
  <c r="C54546" i="3"/>
  <c r="C54547" i="3"/>
  <c r="C54548" i="3"/>
  <c r="C54549" i="3"/>
  <c r="C54550" i="3"/>
  <c r="C54551" i="3"/>
  <c r="C54552" i="3"/>
  <c r="C54553" i="3"/>
  <c r="C54554" i="3"/>
  <c r="C54555" i="3"/>
  <c r="C54556" i="3"/>
  <c r="C54557" i="3"/>
  <c r="C54558" i="3"/>
  <c r="C54559" i="3"/>
  <c r="C54560" i="3"/>
  <c r="C54561" i="3"/>
  <c r="C54562" i="3"/>
  <c r="C54563" i="3"/>
  <c r="C54564" i="3"/>
  <c r="C54565" i="3"/>
  <c r="C54566" i="3"/>
  <c r="C54567" i="3"/>
  <c r="C54568" i="3"/>
  <c r="C54569" i="3"/>
  <c r="C54570" i="3"/>
  <c r="C54571" i="3"/>
  <c r="C54572" i="3"/>
  <c r="C54573" i="3"/>
  <c r="C54574" i="3"/>
  <c r="C54575" i="3"/>
  <c r="C54576" i="3"/>
  <c r="C54577" i="3"/>
  <c r="C54578" i="3"/>
  <c r="C54579" i="3"/>
  <c r="C54580" i="3"/>
  <c r="C54581" i="3"/>
  <c r="C54582" i="3"/>
  <c r="C54583" i="3"/>
  <c r="C54584" i="3"/>
  <c r="C54585" i="3"/>
  <c r="C54586" i="3"/>
  <c r="C54587" i="3"/>
  <c r="C54588" i="3"/>
  <c r="C54589" i="3"/>
  <c r="C54590" i="3"/>
  <c r="C54591" i="3"/>
  <c r="C54592" i="3"/>
  <c r="C54593" i="3"/>
  <c r="C54594" i="3"/>
  <c r="C54595" i="3"/>
  <c r="C54596" i="3"/>
  <c r="C54597" i="3"/>
  <c r="C54598" i="3"/>
  <c r="C54599" i="3"/>
  <c r="C54600" i="3"/>
  <c r="C54601" i="3"/>
  <c r="C54602" i="3"/>
  <c r="C54603" i="3"/>
  <c r="C54604" i="3"/>
  <c r="C54605" i="3"/>
  <c r="C54606" i="3"/>
  <c r="C54607" i="3"/>
  <c r="C54608" i="3"/>
  <c r="C54609" i="3"/>
  <c r="C54610" i="3"/>
  <c r="C54611" i="3"/>
  <c r="C54612" i="3"/>
  <c r="C54613" i="3"/>
  <c r="C54614" i="3"/>
  <c r="C54615" i="3"/>
  <c r="C54616" i="3"/>
  <c r="C54617" i="3"/>
  <c r="C54618" i="3"/>
  <c r="C54619" i="3"/>
  <c r="C54620" i="3"/>
  <c r="C54621" i="3"/>
  <c r="C54622" i="3"/>
  <c r="C54623" i="3"/>
  <c r="C54624" i="3"/>
  <c r="C54625" i="3"/>
  <c r="C54626" i="3"/>
  <c r="C54627" i="3"/>
  <c r="C54628" i="3"/>
  <c r="C54629" i="3"/>
  <c r="C54630" i="3"/>
  <c r="C54631" i="3"/>
  <c r="C54632" i="3"/>
  <c r="C54633" i="3"/>
  <c r="C54634" i="3"/>
  <c r="C54635" i="3"/>
  <c r="C54636" i="3"/>
  <c r="C54637" i="3"/>
  <c r="C54638" i="3"/>
  <c r="C54639" i="3"/>
  <c r="C54640" i="3"/>
  <c r="C54641" i="3"/>
  <c r="C54642" i="3"/>
  <c r="C54643" i="3"/>
  <c r="C54644" i="3"/>
  <c r="C54645" i="3"/>
  <c r="C54646" i="3"/>
  <c r="C54647" i="3"/>
  <c r="C54648" i="3"/>
  <c r="C54649" i="3"/>
  <c r="C54650" i="3"/>
  <c r="C54651" i="3"/>
  <c r="C54652" i="3"/>
  <c r="C54653" i="3"/>
  <c r="C54654" i="3"/>
  <c r="C54655" i="3"/>
  <c r="C54656" i="3"/>
  <c r="C54657" i="3"/>
  <c r="C54658" i="3"/>
  <c r="C54659" i="3"/>
  <c r="C54660" i="3"/>
  <c r="C54661" i="3"/>
  <c r="C54662" i="3"/>
  <c r="C54663" i="3"/>
  <c r="C54664" i="3"/>
  <c r="C54665" i="3"/>
  <c r="C54666" i="3"/>
  <c r="C54667" i="3"/>
  <c r="C54668" i="3"/>
  <c r="C54669" i="3"/>
  <c r="C54670" i="3"/>
  <c r="C54671" i="3"/>
  <c r="C54672" i="3"/>
  <c r="C54673" i="3"/>
  <c r="C54674" i="3"/>
  <c r="C54675" i="3"/>
  <c r="C54676" i="3"/>
  <c r="C54677" i="3"/>
  <c r="C54678" i="3"/>
  <c r="C54679" i="3"/>
  <c r="C54680" i="3"/>
  <c r="C54681" i="3"/>
  <c r="C54682" i="3"/>
  <c r="C54683" i="3"/>
  <c r="C54684" i="3"/>
  <c r="C54685" i="3"/>
  <c r="C54686" i="3"/>
  <c r="C54687" i="3"/>
  <c r="C54688" i="3"/>
  <c r="C54689" i="3"/>
  <c r="C54690" i="3"/>
  <c r="C54691" i="3"/>
  <c r="C54692" i="3"/>
  <c r="C54693" i="3"/>
  <c r="C54694" i="3"/>
  <c r="C54695" i="3"/>
  <c r="C54696" i="3"/>
  <c r="C54697" i="3"/>
  <c r="C54698" i="3"/>
  <c r="C54699" i="3"/>
  <c r="C54700" i="3"/>
  <c r="C54701" i="3"/>
  <c r="C54702" i="3"/>
  <c r="C54703" i="3"/>
  <c r="C54704" i="3"/>
  <c r="C54705" i="3"/>
  <c r="C54706" i="3"/>
  <c r="C54707" i="3"/>
  <c r="C54708" i="3"/>
  <c r="C54709" i="3"/>
  <c r="C54710" i="3"/>
  <c r="C54711" i="3"/>
  <c r="C54712" i="3"/>
  <c r="C54713" i="3"/>
  <c r="C54714" i="3"/>
  <c r="C54715" i="3"/>
  <c r="C54716" i="3"/>
  <c r="C54717" i="3"/>
  <c r="C54718" i="3"/>
  <c r="C54719" i="3"/>
  <c r="C54720" i="3"/>
  <c r="C54721" i="3"/>
  <c r="C54722" i="3"/>
  <c r="C54723" i="3"/>
  <c r="C54724" i="3"/>
  <c r="C54725" i="3"/>
  <c r="C54726" i="3"/>
  <c r="C54727" i="3"/>
  <c r="C54728" i="3"/>
  <c r="C54729" i="3"/>
  <c r="C54730" i="3"/>
  <c r="C54731" i="3"/>
  <c r="C54732" i="3"/>
  <c r="C54733" i="3"/>
  <c r="C54734" i="3"/>
  <c r="C54735" i="3"/>
  <c r="C54736" i="3"/>
  <c r="C54737" i="3"/>
  <c r="C54738" i="3"/>
  <c r="C54739" i="3"/>
  <c r="C54740" i="3"/>
  <c r="C54741" i="3"/>
  <c r="C54742" i="3"/>
  <c r="C54743" i="3"/>
  <c r="C54744" i="3"/>
  <c r="C54745" i="3"/>
  <c r="C54746" i="3"/>
  <c r="C54747" i="3"/>
  <c r="C54748" i="3"/>
  <c r="C54749" i="3"/>
  <c r="C54750" i="3"/>
  <c r="C54751" i="3"/>
  <c r="C54752" i="3"/>
  <c r="C54753" i="3"/>
  <c r="C54754" i="3"/>
  <c r="C54755" i="3"/>
  <c r="C54756" i="3"/>
  <c r="C54757" i="3"/>
  <c r="C54758" i="3"/>
  <c r="C54759" i="3"/>
  <c r="C54760" i="3"/>
  <c r="C54761" i="3"/>
  <c r="C54762" i="3"/>
  <c r="C54763" i="3"/>
  <c r="C54764" i="3"/>
  <c r="C54765" i="3"/>
  <c r="C54766" i="3"/>
  <c r="C54767" i="3"/>
  <c r="C54768" i="3"/>
  <c r="C54769" i="3"/>
  <c r="C54770" i="3"/>
  <c r="C54771" i="3"/>
  <c r="C54772" i="3"/>
  <c r="C54773" i="3"/>
  <c r="C54774" i="3"/>
  <c r="C54775" i="3"/>
  <c r="C54776" i="3"/>
  <c r="C54777" i="3"/>
  <c r="C54778" i="3"/>
  <c r="C54779" i="3"/>
  <c r="C54780" i="3"/>
  <c r="C54781" i="3"/>
  <c r="C54782" i="3"/>
  <c r="C54783" i="3"/>
  <c r="C54784" i="3"/>
  <c r="C54785" i="3"/>
  <c r="C54786" i="3"/>
  <c r="C54787" i="3"/>
  <c r="C54788" i="3"/>
  <c r="C54789" i="3"/>
  <c r="C54790" i="3"/>
  <c r="C54791" i="3"/>
  <c r="C54792" i="3"/>
  <c r="C54793" i="3"/>
  <c r="C54794" i="3"/>
  <c r="C54795" i="3"/>
  <c r="C54796" i="3"/>
  <c r="C54797" i="3"/>
  <c r="C54798" i="3"/>
  <c r="C54799" i="3"/>
  <c r="C54800" i="3"/>
  <c r="C54801" i="3"/>
  <c r="C54802" i="3"/>
  <c r="C54803" i="3"/>
  <c r="C54804" i="3"/>
  <c r="C54805" i="3"/>
  <c r="C54806" i="3"/>
  <c r="C54807" i="3"/>
  <c r="C54808" i="3"/>
  <c r="C54809" i="3"/>
  <c r="C54810" i="3"/>
  <c r="C54811" i="3"/>
  <c r="C54812" i="3"/>
  <c r="C54813" i="3"/>
  <c r="C54814" i="3"/>
  <c r="C54815" i="3"/>
  <c r="C54816" i="3"/>
  <c r="C54817" i="3"/>
  <c r="C54818" i="3"/>
  <c r="C54819" i="3"/>
  <c r="C54820" i="3"/>
  <c r="C54821" i="3"/>
  <c r="C54822" i="3"/>
  <c r="C54823" i="3"/>
  <c r="C54824" i="3"/>
  <c r="C54825" i="3"/>
  <c r="C54826" i="3"/>
  <c r="C54827" i="3"/>
  <c r="C54828" i="3"/>
  <c r="C54829" i="3"/>
  <c r="C54830" i="3"/>
  <c r="C54831" i="3"/>
  <c r="C54832" i="3"/>
  <c r="C54833" i="3"/>
  <c r="C54834" i="3"/>
  <c r="C54835" i="3"/>
  <c r="C54836" i="3"/>
  <c r="C54837" i="3"/>
  <c r="C54838" i="3"/>
  <c r="C54839" i="3"/>
  <c r="C54840" i="3"/>
  <c r="C54841" i="3"/>
  <c r="C54842" i="3"/>
  <c r="C54843" i="3"/>
  <c r="C54844" i="3"/>
  <c r="C54845" i="3"/>
  <c r="C54846" i="3"/>
  <c r="C54847" i="3"/>
  <c r="C54848" i="3"/>
  <c r="C54849" i="3"/>
  <c r="C54850" i="3"/>
  <c r="C54851" i="3"/>
  <c r="C54852" i="3"/>
  <c r="C54853" i="3"/>
  <c r="C54854" i="3"/>
  <c r="C54855" i="3"/>
  <c r="C54856" i="3"/>
  <c r="C54857" i="3"/>
  <c r="C54858" i="3"/>
  <c r="C54859" i="3"/>
  <c r="C54860" i="3"/>
  <c r="C54861" i="3"/>
  <c r="C54862" i="3"/>
  <c r="C54863" i="3"/>
  <c r="C54864" i="3"/>
  <c r="C54865" i="3"/>
  <c r="C54866" i="3"/>
  <c r="C54867" i="3"/>
  <c r="C54868" i="3"/>
  <c r="C54869" i="3"/>
  <c r="C54870" i="3"/>
  <c r="C54871" i="3"/>
  <c r="C54872" i="3"/>
  <c r="C54873" i="3"/>
  <c r="C54874" i="3"/>
  <c r="C54875" i="3"/>
  <c r="C54876" i="3"/>
  <c r="C54877" i="3"/>
  <c r="C54878" i="3"/>
  <c r="C54879" i="3"/>
  <c r="C54880" i="3"/>
  <c r="C54881" i="3"/>
  <c r="C54882" i="3"/>
  <c r="C54883" i="3"/>
  <c r="C54884" i="3"/>
  <c r="C54885" i="3"/>
  <c r="C54886" i="3"/>
  <c r="C54887" i="3"/>
  <c r="C54888" i="3"/>
  <c r="C54889" i="3"/>
  <c r="C54890" i="3"/>
  <c r="C54891" i="3"/>
  <c r="C54892" i="3"/>
  <c r="C54893" i="3"/>
  <c r="C54894" i="3"/>
  <c r="C54895" i="3"/>
  <c r="C54896" i="3"/>
  <c r="C54897" i="3"/>
  <c r="C54898" i="3"/>
  <c r="C54899" i="3"/>
  <c r="C54900" i="3"/>
  <c r="C54901" i="3"/>
  <c r="C54902" i="3"/>
  <c r="C54903" i="3"/>
  <c r="C54904" i="3"/>
  <c r="C54905" i="3"/>
  <c r="C54906" i="3"/>
  <c r="C54907" i="3"/>
  <c r="C54908" i="3"/>
  <c r="C54909" i="3"/>
  <c r="C54910" i="3"/>
  <c r="C54911" i="3"/>
  <c r="C54912" i="3"/>
  <c r="C54913" i="3"/>
  <c r="C54914" i="3"/>
  <c r="C54915" i="3"/>
  <c r="C54916" i="3"/>
  <c r="C54917" i="3"/>
  <c r="C54918" i="3"/>
  <c r="C54919" i="3"/>
  <c r="C54920" i="3"/>
  <c r="C54921" i="3"/>
  <c r="C54922" i="3"/>
  <c r="C54923" i="3"/>
  <c r="C54924" i="3"/>
  <c r="C54925" i="3"/>
  <c r="C54926" i="3"/>
  <c r="C54927" i="3"/>
  <c r="C54928" i="3"/>
  <c r="C54929" i="3"/>
  <c r="C54930" i="3"/>
  <c r="C54931" i="3"/>
  <c r="C54932" i="3"/>
  <c r="C54933" i="3"/>
  <c r="C54934" i="3"/>
  <c r="C54935" i="3"/>
  <c r="C54936" i="3"/>
  <c r="C54937" i="3"/>
  <c r="C54938" i="3"/>
  <c r="C54939" i="3"/>
  <c r="C54940" i="3"/>
  <c r="C54941" i="3"/>
  <c r="C54942" i="3"/>
  <c r="C54943" i="3"/>
  <c r="C54944" i="3"/>
  <c r="C54945" i="3"/>
  <c r="C54946" i="3"/>
  <c r="C54947" i="3"/>
  <c r="C54948" i="3"/>
  <c r="C54949" i="3"/>
  <c r="C54950" i="3"/>
  <c r="C54951" i="3"/>
  <c r="C54952" i="3"/>
  <c r="C54953" i="3"/>
  <c r="C54954" i="3"/>
  <c r="C54955" i="3"/>
  <c r="C54956" i="3"/>
  <c r="C54957" i="3"/>
  <c r="C54958" i="3"/>
  <c r="C54959" i="3"/>
  <c r="C54960" i="3"/>
  <c r="C54961" i="3"/>
  <c r="C54962" i="3"/>
  <c r="C54963" i="3"/>
  <c r="C54964" i="3"/>
  <c r="C54965" i="3"/>
  <c r="C54966" i="3"/>
  <c r="C54967" i="3"/>
  <c r="C54968" i="3"/>
  <c r="C54969" i="3"/>
  <c r="C54970" i="3"/>
  <c r="C54971" i="3"/>
  <c r="C54972" i="3"/>
  <c r="C54973" i="3"/>
  <c r="C54974" i="3"/>
  <c r="C54975" i="3"/>
  <c r="C54976" i="3"/>
  <c r="C54977" i="3"/>
  <c r="C54978" i="3"/>
  <c r="C54979" i="3"/>
  <c r="C54980" i="3"/>
  <c r="C54981" i="3"/>
  <c r="C54982" i="3"/>
  <c r="C54983" i="3"/>
  <c r="C54984" i="3"/>
  <c r="C54985" i="3"/>
  <c r="C54986" i="3"/>
  <c r="C54987" i="3"/>
  <c r="C54988" i="3"/>
  <c r="C54989" i="3"/>
  <c r="C54990" i="3"/>
  <c r="C54991" i="3"/>
  <c r="C54992" i="3"/>
  <c r="C54993" i="3"/>
  <c r="C54994" i="3"/>
  <c r="C54995" i="3"/>
  <c r="C54996" i="3"/>
  <c r="C54997" i="3"/>
  <c r="C54998" i="3"/>
  <c r="C54999" i="3"/>
  <c r="C55000" i="3"/>
  <c r="C55001" i="3"/>
  <c r="C55002" i="3"/>
  <c r="C55003" i="3"/>
  <c r="C55004" i="3"/>
  <c r="C55005" i="3"/>
  <c r="C55006" i="3"/>
  <c r="C55007" i="3"/>
  <c r="C55008" i="3"/>
  <c r="C55009" i="3"/>
  <c r="C55010" i="3"/>
  <c r="C55011" i="3"/>
  <c r="C55012" i="3"/>
  <c r="C55013" i="3"/>
  <c r="C55014" i="3"/>
  <c r="C55015" i="3"/>
  <c r="C55016" i="3"/>
  <c r="C55017" i="3"/>
  <c r="C55018" i="3"/>
  <c r="C55019" i="3"/>
  <c r="C55020" i="3"/>
  <c r="C55021" i="3"/>
  <c r="C55022" i="3"/>
  <c r="C55023" i="3"/>
  <c r="C55024" i="3"/>
  <c r="C55025" i="3"/>
  <c r="C55026" i="3"/>
  <c r="C55027" i="3"/>
  <c r="C55028" i="3"/>
  <c r="C55029" i="3"/>
  <c r="C55030" i="3"/>
  <c r="C55031" i="3"/>
  <c r="C55032" i="3"/>
  <c r="C55033" i="3"/>
  <c r="C55034" i="3"/>
  <c r="C55035" i="3"/>
  <c r="C55036" i="3"/>
  <c r="C55037" i="3"/>
  <c r="C55038" i="3"/>
  <c r="C55039" i="3"/>
  <c r="C55040" i="3"/>
  <c r="C55041" i="3"/>
  <c r="C55042" i="3"/>
  <c r="C55043" i="3"/>
  <c r="C55044" i="3"/>
  <c r="C55045" i="3"/>
  <c r="C55046" i="3"/>
  <c r="C55047" i="3"/>
  <c r="C55048" i="3"/>
  <c r="C55049" i="3"/>
  <c r="C55050" i="3"/>
  <c r="C55051" i="3"/>
  <c r="C55052" i="3"/>
  <c r="C55053" i="3"/>
  <c r="C55054" i="3"/>
  <c r="C55055" i="3"/>
  <c r="C55056" i="3"/>
  <c r="C55057" i="3"/>
  <c r="C55058" i="3"/>
  <c r="C55059" i="3"/>
  <c r="C55060" i="3"/>
  <c r="C55061" i="3"/>
  <c r="C55062" i="3"/>
  <c r="C55063" i="3"/>
  <c r="C55064" i="3"/>
  <c r="C55065" i="3"/>
  <c r="C55066" i="3"/>
  <c r="C55067" i="3"/>
  <c r="C55068" i="3"/>
  <c r="C55069" i="3"/>
  <c r="C55070" i="3"/>
  <c r="C55071" i="3"/>
  <c r="C55072" i="3"/>
  <c r="C55073" i="3"/>
  <c r="C55074" i="3"/>
  <c r="C55075" i="3"/>
  <c r="C55076" i="3"/>
  <c r="C55077" i="3"/>
  <c r="C55078" i="3"/>
  <c r="C55079" i="3"/>
  <c r="C55080" i="3"/>
  <c r="C55081" i="3"/>
  <c r="C55082" i="3"/>
  <c r="C55083" i="3"/>
  <c r="C55084" i="3"/>
  <c r="C55085" i="3"/>
  <c r="C55086" i="3"/>
  <c r="C55087" i="3"/>
  <c r="C55088" i="3"/>
  <c r="C55089" i="3"/>
  <c r="C55090" i="3"/>
  <c r="C55091" i="3"/>
  <c r="C55092" i="3"/>
  <c r="C55093" i="3"/>
  <c r="C55094" i="3"/>
  <c r="C55095" i="3"/>
  <c r="C55096" i="3"/>
  <c r="C55097" i="3"/>
  <c r="C55098" i="3"/>
  <c r="C55099" i="3"/>
  <c r="C55100" i="3"/>
  <c r="C55101" i="3"/>
  <c r="C55102" i="3"/>
  <c r="C55103" i="3"/>
  <c r="C55104" i="3"/>
  <c r="C55105" i="3"/>
  <c r="C55106" i="3"/>
  <c r="C55107" i="3"/>
  <c r="C55108" i="3"/>
  <c r="C55109" i="3"/>
  <c r="C55110" i="3"/>
  <c r="C55111" i="3"/>
  <c r="C55112" i="3"/>
  <c r="C55113" i="3"/>
  <c r="C55114" i="3"/>
  <c r="C55115" i="3"/>
  <c r="C55116" i="3"/>
  <c r="C55117" i="3"/>
  <c r="C55118" i="3"/>
  <c r="C55119" i="3"/>
  <c r="C55120" i="3"/>
  <c r="C55121" i="3"/>
  <c r="C55122" i="3"/>
  <c r="C55123" i="3"/>
  <c r="C55124" i="3"/>
  <c r="C55125" i="3"/>
  <c r="C55126" i="3"/>
  <c r="C55127" i="3"/>
  <c r="C55128" i="3"/>
  <c r="C55129" i="3"/>
  <c r="C55130" i="3"/>
  <c r="C55131" i="3"/>
  <c r="C55132" i="3"/>
  <c r="C55133" i="3"/>
  <c r="C55134" i="3"/>
  <c r="C55135" i="3"/>
  <c r="C55136" i="3"/>
  <c r="C55137" i="3"/>
  <c r="C55138" i="3"/>
  <c r="C55139" i="3"/>
  <c r="C55140" i="3"/>
  <c r="C55141" i="3"/>
  <c r="C55142" i="3"/>
  <c r="C55143" i="3"/>
  <c r="C55144" i="3"/>
  <c r="C55145" i="3"/>
  <c r="C55146" i="3"/>
  <c r="C55147" i="3"/>
  <c r="C55148" i="3"/>
  <c r="C55149" i="3"/>
  <c r="C55150" i="3"/>
  <c r="C55151" i="3"/>
  <c r="C55152" i="3"/>
  <c r="C55153" i="3"/>
  <c r="C55154" i="3"/>
  <c r="C55155" i="3"/>
  <c r="C55156" i="3"/>
  <c r="C55157" i="3"/>
  <c r="C55158" i="3"/>
  <c r="C55159" i="3"/>
  <c r="C55160" i="3"/>
  <c r="C55161" i="3"/>
  <c r="C55162" i="3"/>
  <c r="C55163" i="3"/>
  <c r="C55164" i="3"/>
  <c r="C55165" i="3"/>
  <c r="C55166" i="3"/>
  <c r="C55167" i="3"/>
  <c r="C55168" i="3"/>
  <c r="C55169" i="3"/>
  <c r="C55170" i="3"/>
  <c r="C55171" i="3"/>
  <c r="C55172" i="3"/>
  <c r="C55173" i="3"/>
  <c r="C55174" i="3"/>
  <c r="C55175" i="3"/>
  <c r="C55176" i="3"/>
  <c r="C55177" i="3"/>
  <c r="C55178" i="3"/>
  <c r="C55179" i="3"/>
  <c r="C55180" i="3"/>
  <c r="C55181" i="3"/>
  <c r="C55182" i="3"/>
  <c r="C55183" i="3"/>
  <c r="C55184" i="3"/>
  <c r="C55185" i="3"/>
  <c r="C55186" i="3"/>
  <c r="C55187" i="3"/>
  <c r="C55188" i="3"/>
  <c r="C55189" i="3"/>
  <c r="C55190" i="3"/>
  <c r="C55191" i="3"/>
  <c r="C55192" i="3"/>
  <c r="C55193" i="3"/>
  <c r="C55194" i="3"/>
  <c r="C55195" i="3"/>
  <c r="C55196" i="3"/>
  <c r="C55197" i="3"/>
  <c r="C55198" i="3"/>
  <c r="C55199" i="3"/>
  <c r="C55200" i="3"/>
  <c r="C55201" i="3"/>
  <c r="C55202" i="3"/>
  <c r="C55203" i="3"/>
  <c r="C55204" i="3"/>
  <c r="C55205" i="3"/>
  <c r="C55206" i="3"/>
  <c r="C55207" i="3"/>
  <c r="C55208" i="3"/>
  <c r="C55209" i="3"/>
  <c r="C55210" i="3"/>
  <c r="C55211" i="3"/>
  <c r="C55212" i="3"/>
  <c r="C55213" i="3"/>
  <c r="C55214" i="3"/>
  <c r="C55215" i="3"/>
  <c r="C55216" i="3"/>
  <c r="C55217" i="3"/>
  <c r="C55218" i="3"/>
  <c r="C55219" i="3"/>
  <c r="C55220" i="3"/>
  <c r="C55221" i="3"/>
  <c r="C55222" i="3"/>
  <c r="C55223" i="3"/>
  <c r="C55224" i="3"/>
  <c r="C55225" i="3"/>
  <c r="C55226" i="3"/>
  <c r="C55227" i="3"/>
  <c r="C55228" i="3"/>
  <c r="C55229" i="3"/>
  <c r="C55230" i="3"/>
  <c r="C55231" i="3"/>
  <c r="C55232" i="3"/>
  <c r="C55233" i="3"/>
  <c r="C55234" i="3"/>
  <c r="C55235" i="3"/>
  <c r="C55236" i="3"/>
  <c r="C55237" i="3"/>
  <c r="C55238" i="3"/>
  <c r="C55239" i="3"/>
  <c r="C55240" i="3"/>
  <c r="C55241" i="3"/>
  <c r="C55242" i="3"/>
  <c r="C55243" i="3"/>
  <c r="C55244" i="3"/>
  <c r="C55245" i="3"/>
  <c r="C55246" i="3"/>
  <c r="C55247" i="3"/>
  <c r="C55248" i="3"/>
  <c r="C55249" i="3"/>
  <c r="C55250" i="3"/>
  <c r="C55251" i="3"/>
  <c r="C55252" i="3"/>
  <c r="C55253" i="3"/>
  <c r="C55254" i="3"/>
  <c r="C55255" i="3"/>
  <c r="C55256" i="3"/>
  <c r="C55257" i="3"/>
  <c r="C55258" i="3"/>
  <c r="C55259" i="3"/>
  <c r="C55260" i="3"/>
  <c r="C55261" i="3"/>
  <c r="C55262" i="3"/>
  <c r="C55263" i="3"/>
  <c r="C55264" i="3"/>
  <c r="C55265" i="3"/>
  <c r="C55266" i="3"/>
  <c r="C55267" i="3"/>
  <c r="C55268" i="3"/>
  <c r="C55269" i="3"/>
  <c r="C55270" i="3"/>
  <c r="C55271" i="3"/>
  <c r="C55272" i="3"/>
  <c r="C55273" i="3"/>
  <c r="C55274" i="3"/>
  <c r="C55275" i="3"/>
  <c r="C55276" i="3"/>
  <c r="C55277" i="3"/>
  <c r="C55278" i="3"/>
  <c r="C55279" i="3"/>
  <c r="C55280" i="3"/>
  <c r="C55281" i="3"/>
  <c r="C55282" i="3"/>
  <c r="C55283" i="3"/>
  <c r="C55284" i="3"/>
  <c r="C55285" i="3"/>
  <c r="C55286" i="3"/>
  <c r="C55287" i="3"/>
  <c r="C55288" i="3"/>
  <c r="C55289" i="3"/>
  <c r="C55290" i="3"/>
  <c r="C55291" i="3"/>
  <c r="C55292" i="3"/>
  <c r="C55293" i="3"/>
  <c r="C55294" i="3"/>
  <c r="C55295" i="3"/>
  <c r="C55296" i="3"/>
  <c r="C55297" i="3"/>
  <c r="C55298" i="3"/>
  <c r="C55299" i="3"/>
  <c r="C55300" i="3"/>
  <c r="C55301" i="3"/>
  <c r="C55302" i="3"/>
  <c r="C55303" i="3"/>
  <c r="C55304" i="3"/>
  <c r="C55305" i="3"/>
  <c r="C55306" i="3"/>
  <c r="C55307" i="3"/>
  <c r="C55308" i="3"/>
  <c r="C55309" i="3"/>
  <c r="C55310" i="3"/>
  <c r="C55311" i="3"/>
  <c r="C55312" i="3"/>
  <c r="C55313" i="3"/>
  <c r="C55314" i="3"/>
  <c r="C55315" i="3"/>
  <c r="C55316" i="3"/>
  <c r="C55317" i="3"/>
  <c r="C55318" i="3"/>
  <c r="C55319" i="3"/>
  <c r="C55320" i="3"/>
  <c r="C55321" i="3"/>
  <c r="C55322" i="3"/>
  <c r="C55323" i="3"/>
  <c r="C55324" i="3"/>
  <c r="C55325" i="3"/>
  <c r="C55326" i="3"/>
  <c r="C55327" i="3"/>
  <c r="C55328" i="3"/>
  <c r="C55329" i="3"/>
  <c r="C55330" i="3"/>
  <c r="C55331" i="3"/>
  <c r="C55332" i="3"/>
  <c r="C55333" i="3"/>
  <c r="C55334" i="3"/>
  <c r="C55335" i="3"/>
  <c r="C55336" i="3"/>
  <c r="C55337" i="3"/>
  <c r="C55338" i="3"/>
  <c r="C55339" i="3"/>
  <c r="C55340" i="3"/>
  <c r="C55341" i="3"/>
  <c r="C55342" i="3"/>
  <c r="C55343" i="3"/>
  <c r="C55344" i="3"/>
  <c r="C55345" i="3"/>
  <c r="C55346" i="3"/>
  <c r="C55347" i="3"/>
  <c r="C55348" i="3"/>
  <c r="C55349" i="3"/>
  <c r="C55350" i="3"/>
  <c r="C55351" i="3"/>
  <c r="C55352" i="3"/>
  <c r="C55353" i="3"/>
  <c r="C55354" i="3"/>
  <c r="C55355" i="3"/>
  <c r="C55356" i="3"/>
  <c r="C55357" i="3"/>
  <c r="C55358" i="3"/>
  <c r="C55359" i="3"/>
  <c r="C55360" i="3"/>
  <c r="C55361" i="3"/>
  <c r="C55362" i="3"/>
  <c r="C55363" i="3"/>
  <c r="C55364" i="3"/>
  <c r="C55365" i="3"/>
  <c r="C55366" i="3"/>
  <c r="C55367" i="3"/>
  <c r="C55368" i="3"/>
  <c r="C55369" i="3"/>
  <c r="C55370" i="3"/>
  <c r="C55371" i="3"/>
  <c r="C55372" i="3"/>
  <c r="C55373" i="3"/>
  <c r="C55374" i="3"/>
  <c r="C55375" i="3"/>
  <c r="C55376" i="3"/>
  <c r="C55377" i="3"/>
  <c r="C55378" i="3"/>
  <c r="C55379" i="3"/>
  <c r="C55380" i="3"/>
  <c r="C55381" i="3"/>
  <c r="C55382" i="3"/>
  <c r="C55383" i="3"/>
  <c r="C55384" i="3"/>
  <c r="C55385" i="3"/>
  <c r="C55386" i="3"/>
  <c r="C55387" i="3"/>
  <c r="C55388" i="3"/>
  <c r="C55389" i="3"/>
  <c r="C55390" i="3"/>
  <c r="C55391" i="3"/>
  <c r="C55392" i="3"/>
  <c r="C55393" i="3"/>
  <c r="C55394" i="3"/>
  <c r="C55395" i="3"/>
  <c r="C55396" i="3"/>
  <c r="C55397" i="3"/>
  <c r="C55398" i="3"/>
  <c r="C55399" i="3"/>
  <c r="C55400" i="3"/>
  <c r="C55401" i="3"/>
  <c r="C55402" i="3"/>
  <c r="C55403" i="3"/>
  <c r="C55404" i="3"/>
  <c r="C55405" i="3"/>
  <c r="C55406" i="3"/>
  <c r="C55407" i="3"/>
  <c r="C55408" i="3"/>
  <c r="C55409" i="3"/>
  <c r="C55410" i="3"/>
  <c r="C55411" i="3"/>
  <c r="C55412" i="3"/>
  <c r="C55413" i="3"/>
  <c r="C55414" i="3"/>
  <c r="C55415" i="3"/>
  <c r="C55416" i="3"/>
  <c r="C55417" i="3"/>
  <c r="C55418" i="3"/>
  <c r="C55419" i="3"/>
  <c r="C55420" i="3"/>
  <c r="C55421" i="3"/>
  <c r="C55422" i="3"/>
  <c r="C55423" i="3"/>
  <c r="C55424" i="3"/>
  <c r="C55425" i="3"/>
  <c r="C55426" i="3"/>
  <c r="C55427" i="3"/>
  <c r="C55428" i="3"/>
  <c r="C55429" i="3"/>
  <c r="C55430" i="3"/>
  <c r="C55431" i="3"/>
  <c r="C55432" i="3"/>
  <c r="C55433" i="3"/>
  <c r="C55434" i="3"/>
  <c r="C55435" i="3"/>
  <c r="C55436" i="3"/>
  <c r="C55437" i="3"/>
  <c r="C55438" i="3"/>
  <c r="C55439" i="3"/>
  <c r="C55440" i="3"/>
  <c r="C55441" i="3"/>
  <c r="C55442" i="3"/>
  <c r="C55443" i="3"/>
  <c r="C55444" i="3"/>
  <c r="C55445" i="3"/>
  <c r="C55446" i="3"/>
  <c r="C55447" i="3"/>
  <c r="C55448" i="3"/>
  <c r="C55449" i="3"/>
  <c r="C55450" i="3"/>
  <c r="C55451" i="3"/>
  <c r="C55452" i="3"/>
  <c r="C55453" i="3"/>
  <c r="C55454" i="3"/>
  <c r="C55455" i="3"/>
  <c r="C55456" i="3"/>
  <c r="C55457" i="3"/>
  <c r="C55458" i="3"/>
  <c r="C55459" i="3"/>
  <c r="C55460" i="3"/>
  <c r="C55461" i="3"/>
  <c r="C55462" i="3"/>
  <c r="C55463" i="3"/>
  <c r="C55464" i="3"/>
  <c r="C55465" i="3"/>
  <c r="C55466" i="3"/>
  <c r="C55467" i="3"/>
  <c r="C55468" i="3"/>
  <c r="C55469" i="3"/>
  <c r="C55470" i="3"/>
  <c r="C55471" i="3"/>
  <c r="C55472" i="3"/>
  <c r="C55473" i="3"/>
  <c r="C55474" i="3"/>
  <c r="C55475" i="3"/>
  <c r="C55476" i="3"/>
  <c r="C55477" i="3"/>
  <c r="C55478" i="3"/>
  <c r="C55479" i="3"/>
  <c r="C55480" i="3"/>
  <c r="C55481" i="3"/>
  <c r="C55482" i="3"/>
  <c r="C55483" i="3"/>
  <c r="C55484" i="3"/>
  <c r="C55485" i="3"/>
  <c r="C55486" i="3"/>
  <c r="C55487" i="3"/>
  <c r="C55488" i="3"/>
  <c r="C55489" i="3"/>
  <c r="C55490" i="3"/>
  <c r="C55491" i="3"/>
  <c r="C55492" i="3"/>
  <c r="C55493" i="3"/>
  <c r="C55494" i="3"/>
  <c r="C55495" i="3"/>
  <c r="C55496" i="3"/>
  <c r="C55497" i="3"/>
  <c r="C55498" i="3"/>
  <c r="C55499" i="3"/>
  <c r="C55500" i="3"/>
  <c r="C55501" i="3"/>
  <c r="C55502" i="3"/>
  <c r="C55503" i="3"/>
  <c r="C55504" i="3"/>
  <c r="C55505" i="3"/>
  <c r="C55506" i="3"/>
  <c r="C55507" i="3"/>
  <c r="C55508" i="3"/>
  <c r="C55509" i="3"/>
  <c r="C55510" i="3"/>
  <c r="C55511" i="3"/>
  <c r="C55512" i="3"/>
  <c r="C55513" i="3"/>
  <c r="C55514" i="3"/>
  <c r="C55515" i="3"/>
  <c r="C55516" i="3"/>
  <c r="C55517" i="3"/>
  <c r="C55518" i="3"/>
  <c r="C55519" i="3"/>
  <c r="C55520" i="3"/>
  <c r="C55521" i="3"/>
  <c r="C55522" i="3"/>
  <c r="C55523" i="3"/>
  <c r="C55524" i="3"/>
  <c r="C55525" i="3"/>
  <c r="C55526" i="3"/>
  <c r="C55527" i="3"/>
  <c r="C55528" i="3"/>
  <c r="C55529" i="3"/>
  <c r="C55530" i="3"/>
  <c r="C55531" i="3"/>
  <c r="C55532" i="3"/>
  <c r="C55533" i="3"/>
  <c r="C55534" i="3"/>
  <c r="C55535" i="3"/>
  <c r="C55536" i="3"/>
  <c r="C55537" i="3"/>
  <c r="C55538" i="3"/>
  <c r="C55539" i="3"/>
  <c r="C55540" i="3"/>
  <c r="C55541" i="3"/>
  <c r="C55542" i="3"/>
  <c r="C55543" i="3"/>
  <c r="C55544" i="3"/>
  <c r="C55545" i="3"/>
  <c r="C55546" i="3"/>
  <c r="C55547" i="3"/>
  <c r="C55548" i="3"/>
  <c r="C55549" i="3"/>
  <c r="C55550" i="3"/>
  <c r="C55551" i="3"/>
  <c r="C55552" i="3"/>
  <c r="C55553" i="3"/>
  <c r="C55554" i="3"/>
  <c r="C55555" i="3"/>
  <c r="C55556" i="3"/>
  <c r="C55557" i="3"/>
  <c r="C55558" i="3"/>
  <c r="C55559" i="3"/>
  <c r="C55560" i="3"/>
  <c r="C55561" i="3"/>
  <c r="C55562" i="3"/>
  <c r="C55563" i="3"/>
  <c r="C55564" i="3"/>
  <c r="C55565" i="3"/>
  <c r="C55566" i="3"/>
  <c r="C55567" i="3"/>
  <c r="C55568" i="3"/>
  <c r="C55569" i="3"/>
  <c r="C55570" i="3"/>
  <c r="C55571" i="3"/>
  <c r="C55572" i="3"/>
  <c r="C55573" i="3"/>
  <c r="C55574" i="3"/>
  <c r="C55575" i="3"/>
  <c r="C55576" i="3"/>
  <c r="C55577" i="3"/>
  <c r="C55578" i="3"/>
  <c r="C55579" i="3"/>
  <c r="C55580" i="3"/>
  <c r="C55581" i="3"/>
  <c r="C55582" i="3"/>
  <c r="C55583" i="3"/>
  <c r="C55584" i="3"/>
  <c r="C55585" i="3"/>
  <c r="C55586" i="3"/>
  <c r="C55587" i="3"/>
  <c r="C55588" i="3"/>
  <c r="C55589" i="3"/>
  <c r="C55590" i="3"/>
  <c r="C55591" i="3"/>
  <c r="C55592" i="3"/>
  <c r="C55593" i="3"/>
  <c r="C55594" i="3"/>
  <c r="C55595" i="3"/>
  <c r="C55596" i="3"/>
  <c r="C55597" i="3"/>
  <c r="C55598" i="3"/>
  <c r="C55599" i="3"/>
  <c r="C55600" i="3"/>
  <c r="C55601" i="3"/>
  <c r="C55602" i="3"/>
  <c r="C55603" i="3"/>
  <c r="C55604" i="3"/>
  <c r="C55605" i="3"/>
  <c r="C55606" i="3"/>
  <c r="C55607" i="3"/>
  <c r="C55608" i="3"/>
  <c r="C55609" i="3"/>
  <c r="C55610" i="3"/>
  <c r="C55611" i="3"/>
  <c r="C55612" i="3"/>
  <c r="C55613" i="3"/>
  <c r="C55614" i="3"/>
  <c r="C55615" i="3"/>
  <c r="C55616" i="3"/>
  <c r="C55617" i="3"/>
  <c r="C55618" i="3"/>
  <c r="C55619" i="3"/>
  <c r="C55620" i="3"/>
  <c r="C55621" i="3"/>
  <c r="C55622" i="3"/>
  <c r="C55623" i="3"/>
  <c r="C55624" i="3"/>
  <c r="C55625" i="3"/>
  <c r="C55626" i="3"/>
  <c r="C55627" i="3"/>
  <c r="C55628" i="3"/>
  <c r="C55629" i="3"/>
  <c r="C55630" i="3"/>
  <c r="C55631" i="3"/>
  <c r="C55632" i="3"/>
  <c r="C55633" i="3"/>
  <c r="C55634" i="3"/>
  <c r="C55635" i="3"/>
  <c r="C55636" i="3"/>
  <c r="C55637" i="3"/>
  <c r="C55638" i="3"/>
  <c r="C55639" i="3"/>
  <c r="C55640" i="3"/>
  <c r="C55641" i="3"/>
  <c r="C55642" i="3"/>
  <c r="C55643" i="3"/>
  <c r="C55644" i="3"/>
  <c r="C55645" i="3"/>
  <c r="C55646" i="3"/>
  <c r="C55647" i="3"/>
  <c r="C55648" i="3"/>
  <c r="C55649" i="3"/>
  <c r="C55650" i="3"/>
  <c r="C55651" i="3"/>
  <c r="C55652" i="3"/>
  <c r="C55653" i="3"/>
  <c r="C55654" i="3"/>
  <c r="C55655" i="3"/>
  <c r="C55656" i="3"/>
  <c r="C55657" i="3"/>
  <c r="C55658" i="3"/>
  <c r="C55659" i="3"/>
  <c r="C55660" i="3"/>
  <c r="C55661" i="3"/>
  <c r="C55662" i="3"/>
  <c r="C55663" i="3"/>
  <c r="C55664" i="3"/>
  <c r="C55665" i="3"/>
  <c r="C55666" i="3"/>
  <c r="C55667" i="3"/>
  <c r="C55668" i="3"/>
  <c r="C55669" i="3"/>
  <c r="C55670" i="3"/>
  <c r="C55671" i="3"/>
  <c r="C55672" i="3"/>
  <c r="C55673" i="3"/>
  <c r="C55674" i="3"/>
  <c r="C55675" i="3"/>
  <c r="C55676" i="3"/>
  <c r="C55677" i="3"/>
  <c r="C55678" i="3"/>
  <c r="C55679" i="3"/>
  <c r="C55680" i="3"/>
  <c r="C55681" i="3"/>
  <c r="C55682" i="3"/>
  <c r="C55683" i="3"/>
  <c r="C55684" i="3"/>
  <c r="C55685" i="3"/>
  <c r="C55686" i="3"/>
  <c r="C55687" i="3"/>
  <c r="C55688" i="3"/>
  <c r="C55689" i="3"/>
  <c r="C55690" i="3"/>
  <c r="C55691" i="3"/>
  <c r="C55692" i="3"/>
  <c r="C55693" i="3"/>
  <c r="C55694" i="3"/>
  <c r="C55695" i="3"/>
  <c r="C55696" i="3"/>
  <c r="C55697" i="3"/>
  <c r="C55698" i="3"/>
  <c r="C55699" i="3"/>
  <c r="C55700" i="3"/>
  <c r="C55701" i="3"/>
  <c r="C55702" i="3"/>
  <c r="C55703" i="3"/>
  <c r="C55704" i="3"/>
  <c r="C55705" i="3"/>
  <c r="C55706" i="3"/>
  <c r="C55707" i="3"/>
  <c r="C55708" i="3"/>
  <c r="C55709" i="3"/>
  <c r="C55710" i="3"/>
  <c r="C55711" i="3"/>
  <c r="C55712" i="3"/>
  <c r="C55713" i="3"/>
  <c r="C55714" i="3"/>
  <c r="C55715" i="3"/>
  <c r="C55716" i="3"/>
  <c r="C55717" i="3"/>
  <c r="C55718" i="3"/>
  <c r="C55719" i="3"/>
  <c r="C55720" i="3"/>
  <c r="C55721" i="3"/>
  <c r="C55722" i="3"/>
  <c r="C55723" i="3"/>
  <c r="C55724" i="3"/>
  <c r="C55725" i="3"/>
  <c r="C55726" i="3"/>
  <c r="C55727" i="3"/>
  <c r="C55728" i="3"/>
  <c r="C55729" i="3"/>
  <c r="C55730" i="3"/>
  <c r="C55731" i="3"/>
  <c r="C55732" i="3"/>
  <c r="C55733" i="3"/>
  <c r="C55734" i="3"/>
  <c r="C55735" i="3"/>
  <c r="C55736" i="3"/>
  <c r="C55737" i="3"/>
  <c r="C55738" i="3"/>
  <c r="C55739" i="3"/>
  <c r="C55740" i="3"/>
  <c r="C55741" i="3"/>
  <c r="C55742" i="3"/>
  <c r="C55743" i="3"/>
  <c r="C55744" i="3"/>
  <c r="C55745" i="3"/>
  <c r="C55746" i="3"/>
  <c r="C55747" i="3"/>
  <c r="C55748" i="3"/>
  <c r="C55749" i="3"/>
  <c r="C55750" i="3"/>
  <c r="C55751" i="3"/>
  <c r="C55752" i="3"/>
  <c r="C55753" i="3"/>
  <c r="C55754" i="3"/>
  <c r="C55755" i="3"/>
  <c r="C55756" i="3"/>
  <c r="C55757" i="3"/>
  <c r="C55758" i="3"/>
  <c r="C55759" i="3"/>
  <c r="C55760" i="3"/>
  <c r="C55761" i="3"/>
  <c r="C55762" i="3"/>
  <c r="C55763" i="3"/>
  <c r="C55764" i="3"/>
  <c r="C55765" i="3"/>
  <c r="C55766" i="3"/>
  <c r="C55767" i="3"/>
  <c r="C55768" i="3"/>
  <c r="C55769" i="3"/>
  <c r="C55770" i="3"/>
  <c r="C55771" i="3"/>
  <c r="C55772" i="3"/>
  <c r="C55773" i="3"/>
  <c r="C55774" i="3"/>
  <c r="C55775" i="3"/>
  <c r="C55776" i="3"/>
  <c r="C55777" i="3"/>
  <c r="C55778" i="3"/>
  <c r="C55779" i="3"/>
  <c r="C55780" i="3"/>
  <c r="C55781" i="3"/>
  <c r="C55782" i="3"/>
  <c r="C55783" i="3"/>
  <c r="C55784" i="3"/>
  <c r="C55785" i="3"/>
  <c r="C55786" i="3"/>
  <c r="C55787" i="3"/>
  <c r="C55788" i="3"/>
  <c r="C55789" i="3"/>
  <c r="C55790" i="3"/>
  <c r="C55791" i="3"/>
  <c r="C55792" i="3"/>
  <c r="C55793" i="3"/>
  <c r="C55794" i="3"/>
  <c r="C55795" i="3"/>
  <c r="C55796" i="3"/>
  <c r="C55797" i="3"/>
  <c r="C55798" i="3"/>
  <c r="C55799" i="3"/>
  <c r="C55800" i="3"/>
  <c r="C55801" i="3"/>
  <c r="C55802" i="3"/>
  <c r="C55803" i="3"/>
  <c r="C55804" i="3"/>
  <c r="C55805" i="3"/>
  <c r="C55806" i="3"/>
  <c r="C55807" i="3"/>
  <c r="C55808" i="3"/>
  <c r="C55809" i="3"/>
  <c r="C55810" i="3"/>
  <c r="C55811" i="3"/>
  <c r="C55812" i="3"/>
  <c r="C55813" i="3"/>
  <c r="C55814" i="3"/>
  <c r="C55815" i="3"/>
  <c r="C55816" i="3"/>
  <c r="C55817" i="3"/>
  <c r="C55818" i="3"/>
  <c r="C55819" i="3"/>
  <c r="C55820" i="3"/>
  <c r="C55821" i="3"/>
  <c r="C55822" i="3"/>
  <c r="C55823" i="3"/>
  <c r="C55824" i="3"/>
  <c r="C55825" i="3"/>
  <c r="C55826" i="3"/>
  <c r="C55827" i="3"/>
  <c r="C55828" i="3"/>
  <c r="C55829" i="3"/>
  <c r="C55830" i="3"/>
  <c r="C55831" i="3"/>
  <c r="C55832" i="3"/>
  <c r="C55833" i="3"/>
  <c r="C55834" i="3"/>
  <c r="C55835" i="3"/>
  <c r="C55836" i="3"/>
  <c r="C55837" i="3"/>
  <c r="C55838" i="3"/>
  <c r="C55839" i="3"/>
  <c r="C55840" i="3"/>
  <c r="C55841" i="3"/>
  <c r="C55842" i="3"/>
  <c r="C55843" i="3"/>
  <c r="C55844" i="3"/>
  <c r="C55845" i="3"/>
  <c r="C55846" i="3"/>
  <c r="C55847" i="3"/>
  <c r="C55848" i="3"/>
  <c r="C55849" i="3"/>
  <c r="C55850" i="3"/>
  <c r="C55851" i="3"/>
  <c r="C55852" i="3"/>
  <c r="C55853" i="3"/>
  <c r="C55854" i="3"/>
  <c r="C55855" i="3"/>
  <c r="C55856" i="3"/>
  <c r="C55857" i="3"/>
  <c r="C55858" i="3"/>
  <c r="C55859" i="3"/>
  <c r="C55860" i="3"/>
  <c r="C55861" i="3"/>
  <c r="C55862" i="3"/>
  <c r="C55863" i="3"/>
  <c r="C55864" i="3"/>
  <c r="C55865" i="3"/>
  <c r="C55866" i="3"/>
  <c r="C55867" i="3"/>
  <c r="C55868" i="3"/>
  <c r="C55869" i="3"/>
  <c r="C55870" i="3"/>
  <c r="C55871" i="3"/>
  <c r="C55872" i="3"/>
  <c r="C55873" i="3"/>
  <c r="C55874" i="3"/>
  <c r="C55875" i="3"/>
  <c r="C55876" i="3"/>
  <c r="C55877" i="3"/>
  <c r="C55878" i="3"/>
  <c r="C55879" i="3"/>
  <c r="C55880" i="3"/>
  <c r="C55881" i="3"/>
  <c r="C55882" i="3"/>
  <c r="C55883" i="3"/>
  <c r="C55884" i="3"/>
  <c r="C55885" i="3"/>
  <c r="C55886" i="3"/>
  <c r="C55887" i="3"/>
  <c r="C55888" i="3"/>
  <c r="C55889" i="3"/>
  <c r="C55890" i="3"/>
  <c r="C55891" i="3"/>
  <c r="C55892" i="3"/>
  <c r="C55893" i="3"/>
  <c r="C55894" i="3"/>
  <c r="C55895" i="3"/>
  <c r="C55896" i="3"/>
  <c r="C55897" i="3"/>
  <c r="C55898" i="3"/>
  <c r="C55899" i="3"/>
  <c r="C55900" i="3"/>
  <c r="C55901" i="3"/>
  <c r="C55902" i="3"/>
  <c r="C55903" i="3"/>
  <c r="C55904" i="3"/>
  <c r="C55905" i="3"/>
  <c r="C55906" i="3"/>
  <c r="C55907" i="3"/>
  <c r="C55908" i="3"/>
  <c r="C55909" i="3"/>
  <c r="C55910" i="3"/>
  <c r="C55911" i="3"/>
  <c r="C55912" i="3"/>
  <c r="C55913" i="3"/>
  <c r="C55914" i="3"/>
  <c r="C55915" i="3"/>
  <c r="C55916" i="3"/>
  <c r="C55917" i="3"/>
  <c r="C55918" i="3"/>
  <c r="C55919" i="3"/>
  <c r="C55920" i="3"/>
  <c r="C55921" i="3"/>
  <c r="C55922" i="3"/>
  <c r="C55923" i="3"/>
  <c r="C55924" i="3"/>
  <c r="C55925" i="3"/>
  <c r="C55926" i="3"/>
  <c r="C55927" i="3"/>
  <c r="C55928" i="3"/>
  <c r="C55929" i="3"/>
  <c r="C55930" i="3"/>
  <c r="C55931" i="3"/>
  <c r="C55932" i="3"/>
  <c r="C55933" i="3"/>
  <c r="C55934" i="3"/>
  <c r="C55935" i="3"/>
  <c r="C55936" i="3"/>
  <c r="C55937" i="3"/>
  <c r="C55938" i="3"/>
  <c r="C55939" i="3"/>
  <c r="C55940" i="3"/>
  <c r="C55941" i="3"/>
  <c r="C55942" i="3"/>
  <c r="C55943" i="3"/>
  <c r="C55944" i="3"/>
  <c r="C55945" i="3"/>
  <c r="C55946" i="3"/>
  <c r="C55947" i="3"/>
  <c r="C55948" i="3"/>
  <c r="C55949" i="3"/>
  <c r="C55950" i="3"/>
  <c r="C55951" i="3"/>
  <c r="C55952" i="3"/>
  <c r="C55953" i="3"/>
  <c r="C55954" i="3"/>
  <c r="C55955" i="3"/>
  <c r="C55956" i="3"/>
  <c r="C55957" i="3"/>
  <c r="C55958" i="3"/>
  <c r="C55959" i="3"/>
  <c r="C55960" i="3"/>
  <c r="C55961" i="3"/>
  <c r="C55962" i="3"/>
  <c r="C55963" i="3"/>
  <c r="C55964" i="3"/>
  <c r="C55965" i="3"/>
  <c r="C55966" i="3"/>
  <c r="C55967" i="3"/>
  <c r="C55968" i="3"/>
  <c r="C55969" i="3"/>
  <c r="C55970" i="3"/>
  <c r="C55971" i="3"/>
  <c r="C55972" i="3"/>
  <c r="C55973" i="3"/>
  <c r="C55974" i="3"/>
  <c r="C55975" i="3"/>
  <c r="C55976" i="3"/>
  <c r="C55977" i="3"/>
  <c r="C55978" i="3"/>
  <c r="C55979" i="3"/>
  <c r="C55980" i="3"/>
  <c r="C55981" i="3"/>
  <c r="C55982" i="3"/>
  <c r="C55983" i="3"/>
  <c r="C55984" i="3"/>
  <c r="C55985" i="3"/>
  <c r="C55986" i="3"/>
  <c r="C55987" i="3"/>
  <c r="C55988" i="3"/>
  <c r="C55989" i="3"/>
  <c r="C55990" i="3"/>
  <c r="C55991" i="3"/>
  <c r="C55992" i="3"/>
  <c r="C55993" i="3"/>
  <c r="C55994" i="3"/>
  <c r="C55995" i="3"/>
  <c r="C55996" i="3"/>
  <c r="C55997" i="3"/>
  <c r="C55998" i="3"/>
  <c r="C55999" i="3"/>
  <c r="C56000" i="3"/>
  <c r="C56001" i="3"/>
  <c r="C56002" i="3"/>
  <c r="C56003" i="3"/>
  <c r="C56004" i="3"/>
  <c r="C56005" i="3"/>
  <c r="C56006" i="3"/>
  <c r="C56007" i="3"/>
  <c r="C56008" i="3"/>
  <c r="C56009" i="3"/>
  <c r="C56010" i="3"/>
  <c r="C56011" i="3"/>
  <c r="C56012" i="3"/>
  <c r="C56013" i="3"/>
  <c r="C56014" i="3"/>
  <c r="C56015" i="3"/>
  <c r="C56016" i="3"/>
  <c r="C56017" i="3"/>
  <c r="C56018" i="3"/>
  <c r="C56019" i="3"/>
  <c r="C56020" i="3"/>
  <c r="C56021" i="3"/>
  <c r="C56022" i="3"/>
  <c r="C56023" i="3"/>
  <c r="C56024" i="3"/>
  <c r="C56025" i="3"/>
  <c r="C56026" i="3"/>
  <c r="C56027" i="3"/>
  <c r="C56028" i="3"/>
  <c r="C56029" i="3"/>
  <c r="C56030" i="3"/>
  <c r="C56031" i="3"/>
  <c r="C56032" i="3"/>
  <c r="C56033" i="3"/>
  <c r="C56034" i="3"/>
  <c r="C56035" i="3"/>
  <c r="C56036" i="3"/>
  <c r="C56037" i="3"/>
  <c r="C56038" i="3"/>
  <c r="C56039" i="3"/>
  <c r="C56040" i="3"/>
  <c r="C56041" i="3"/>
  <c r="C56042" i="3"/>
  <c r="C56043" i="3"/>
  <c r="C56044" i="3"/>
  <c r="C56045" i="3"/>
  <c r="C56046" i="3"/>
  <c r="C56047" i="3"/>
  <c r="C56048" i="3"/>
  <c r="C56049" i="3"/>
  <c r="C56050" i="3"/>
  <c r="C56051" i="3"/>
  <c r="C56052" i="3"/>
  <c r="C56053" i="3"/>
  <c r="C56054" i="3"/>
  <c r="C56055" i="3"/>
  <c r="C56056" i="3"/>
  <c r="C56057" i="3"/>
  <c r="C56058" i="3"/>
  <c r="C56059" i="3"/>
  <c r="C56060" i="3"/>
  <c r="C56061" i="3"/>
  <c r="C56062" i="3"/>
  <c r="C56063" i="3"/>
  <c r="C56064" i="3"/>
  <c r="C56065" i="3"/>
  <c r="C56066" i="3"/>
  <c r="C56067" i="3"/>
  <c r="C56068" i="3"/>
  <c r="C56069" i="3"/>
  <c r="C56070" i="3"/>
  <c r="C56071" i="3"/>
  <c r="C56072" i="3"/>
  <c r="C56073" i="3"/>
  <c r="C56074" i="3"/>
  <c r="C56075" i="3"/>
  <c r="C56076" i="3"/>
  <c r="C56077" i="3"/>
  <c r="C56078" i="3"/>
  <c r="C56079" i="3"/>
  <c r="C56080" i="3"/>
  <c r="C56081" i="3"/>
  <c r="C56082" i="3"/>
  <c r="C56083" i="3"/>
  <c r="C56084" i="3"/>
  <c r="C56085" i="3"/>
  <c r="C56086" i="3"/>
  <c r="C56087" i="3"/>
  <c r="C56088" i="3"/>
  <c r="C56089" i="3"/>
  <c r="C56090" i="3"/>
  <c r="C56091" i="3"/>
  <c r="C56092" i="3"/>
  <c r="C56093" i="3"/>
  <c r="C56094" i="3"/>
  <c r="C56095" i="3"/>
  <c r="C56096" i="3"/>
  <c r="C56097" i="3"/>
  <c r="C56098" i="3"/>
  <c r="C56099" i="3"/>
  <c r="C56100" i="3"/>
  <c r="C56101" i="3"/>
  <c r="C56102" i="3"/>
  <c r="C56103" i="3"/>
  <c r="C56104" i="3"/>
  <c r="C56105" i="3"/>
  <c r="C56106" i="3"/>
  <c r="C56107" i="3"/>
  <c r="C56108" i="3"/>
  <c r="C56109" i="3"/>
  <c r="C56110" i="3"/>
  <c r="C56111" i="3"/>
  <c r="C56112" i="3"/>
  <c r="C56113" i="3"/>
  <c r="C56114" i="3"/>
  <c r="C56115" i="3"/>
  <c r="C56116" i="3"/>
  <c r="C56117" i="3"/>
  <c r="C56118" i="3"/>
  <c r="C56119" i="3"/>
  <c r="C56120" i="3"/>
  <c r="C56121" i="3"/>
  <c r="C56122" i="3"/>
  <c r="C56123" i="3"/>
  <c r="C56124" i="3"/>
  <c r="C56125" i="3"/>
  <c r="C56126" i="3"/>
  <c r="C56127" i="3"/>
  <c r="C56128" i="3"/>
  <c r="C56129" i="3"/>
  <c r="C56130" i="3"/>
  <c r="C56131" i="3"/>
  <c r="C56132" i="3"/>
  <c r="C56133" i="3"/>
  <c r="C56134" i="3"/>
  <c r="C56135" i="3"/>
  <c r="C56136" i="3"/>
  <c r="C56137" i="3"/>
  <c r="C56138" i="3"/>
  <c r="C56139" i="3"/>
  <c r="C56140" i="3"/>
  <c r="C56141" i="3"/>
  <c r="C56142" i="3"/>
  <c r="C56143" i="3"/>
  <c r="C56144" i="3"/>
  <c r="C56145" i="3"/>
  <c r="C56146" i="3"/>
  <c r="C56147" i="3"/>
  <c r="C56148" i="3"/>
  <c r="C56149" i="3"/>
  <c r="C56150" i="3"/>
  <c r="C56151" i="3"/>
  <c r="C56152" i="3"/>
  <c r="C56153" i="3"/>
  <c r="C56154" i="3"/>
  <c r="C56155" i="3"/>
  <c r="C56156" i="3"/>
  <c r="C56157" i="3"/>
  <c r="C56158" i="3"/>
  <c r="C56159" i="3"/>
  <c r="C56160" i="3"/>
  <c r="C56161" i="3"/>
  <c r="C56162" i="3"/>
  <c r="C56163" i="3"/>
  <c r="C56164" i="3"/>
  <c r="C56165" i="3"/>
  <c r="C56166" i="3"/>
  <c r="C56167" i="3"/>
  <c r="C56168" i="3"/>
  <c r="C56169" i="3"/>
  <c r="C56170" i="3"/>
  <c r="C56171" i="3"/>
  <c r="C56172" i="3"/>
  <c r="C56173" i="3"/>
  <c r="C56174" i="3"/>
  <c r="C56175" i="3"/>
  <c r="C56176" i="3"/>
  <c r="C56177" i="3"/>
  <c r="C56178" i="3"/>
  <c r="C56179" i="3"/>
  <c r="C56180" i="3"/>
  <c r="C56181" i="3"/>
  <c r="C56182" i="3"/>
  <c r="C56183" i="3"/>
  <c r="C56184" i="3"/>
  <c r="C56185" i="3"/>
  <c r="C56186" i="3"/>
  <c r="C56187" i="3"/>
  <c r="C56188" i="3"/>
  <c r="C56189" i="3"/>
  <c r="C56190" i="3"/>
  <c r="C56191" i="3"/>
  <c r="C56192" i="3"/>
  <c r="C56193" i="3"/>
  <c r="C56194" i="3"/>
  <c r="C56195" i="3"/>
  <c r="C56196" i="3"/>
  <c r="C56197" i="3"/>
  <c r="C56198" i="3"/>
  <c r="C56199" i="3"/>
  <c r="C56200" i="3"/>
  <c r="C56201" i="3"/>
  <c r="C56202" i="3"/>
  <c r="C56203" i="3"/>
  <c r="C56204" i="3"/>
  <c r="C56205" i="3"/>
  <c r="C56206" i="3"/>
  <c r="C56207" i="3"/>
  <c r="C56208" i="3"/>
  <c r="C56209" i="3"/>
  <c r="C56210" i="3"/>
  <c r="C56211" i="3"/>
  <c r="C56212" i="3"/>
  <c r="C56213" i="3"/>
  <c r="C56214" i="3"/>
  <c r="C56215" i="3"/>
  <c r="C56216" i="3"/>
  <c r="C56217" i="3"/>
  <c r="C56218" i="3"/>
  <c r="C56219" i="3"/>
  <c r="C56220" i="3"/>
  <c r="C56221" i="3"/>
  <c r="C56222" i="3"/>
  <c r="C56223" i="3"/>
  <c r="C56224" i="3"/>
  <c r="C56225" i="3"/>
  <c r="C56226" i="3"/>
  <c r="C56227" i="3"/>
  <c r="C56228" i="3"/>
  <c r="C56229" i="3"/>
  <c r="C56230" i="3"/>
  <c r="C56231" i="3"/>
  <c r="C56232" i="3"/>
  <c r="C56233" i="3"/>
  <c r="C56234" i="3"/>
  <c r="C56235" i="3"/>
  <c r="C56236" i="3"/>
  <c r="C56237" i="3"/>
  <c r="C56238" i="3"/>
  <c r="C56239" i="3"/>
  <c r="C56240" i="3"/>
  <c r="C56241" i="3"/>
  <c r="C56242" i="3"/>
  <c r="C56243" i="3"/>
  <c r="C56244" i="3"/>
  <c r="C56245" i="3"/>
  <c r="C56246" i="3"/>
  <c r="C56247" i="3"/>
  <c r="C56248" i="3"/>
  <c r="C56249" i="3"/>
  <c r="C56250" i="3"/>
  <c r="C56251" i="3"/>
  <c r="C56252" i="3"/>
  <c r="C56253" i="3"/>
  <c r="C56254" i="3"/>
  <c r="C56255" i="3"/>
  <c r="C56256" i="3"/>
  <c r="C56257" i="3"/>
  <c r="C56258" i="3"/>
  <c r="C56259" i="3"/>
  <c r="C56260" i="3"/>
  <c r="C56261" i="3"/>
  <c r="C56262" i="3"/>
  <c r="C56263" i="3"/>
  <c r="C56264" i="3"/>
  <c r="C56265" i="3"/>
  <c r="C56266" i="3"/>
  <c r="C56267" i="3"/>
  <c r="C56268" i="3"/>
  <c r="C56269" i="3"/>
  <c r="C56270" i="3"/>
  <c r="C56271" i="3"/>
  <c r="C56272" i="3"/>
  <c r="C56273" i="3"/>
  <c r="C56274" i="3"/>
  <c r="C56275" i="3"/>
  <c r="C56276" i="3"/>
  <c r="C56277" i="3"/>
  <c r="C56278" i="3"/>
  <c r="C56279" i="3"/>
  <c r="C56280" i="3"/>
  <c r="C56281" i="3"/>
  <c r="C56282" i="3"/>
  <c r="C56283" i="3"/>
  <c r="C56284" i="3"/>
  <c r="C56285" i="3"/>
  <c r="C56286" i="3"/>
  <c r="C56287" i="3"/>
  <c r="C56288" i="3"/>
  <c r="C56289" i="3"/>
  <c r="C56290" i="3"/>
  <c r="C56291" i="3"/>
  <c r="C56292" i="3"/>
  <c r="C56293" i="3"/>
  <c r="C56294" i="3"/>
  <c r="C56295" i="3"/>
  <c r="C56296" i="3"/>
  <c r="C56297" i="3"/>
  <c r="C56298" i="3"/>
  <c r="C56299" i="3"/>
  <c r="C56300" i="3"/>
  <c r="C56301" i="3"/>
  <c r="C56302" i="3"/>
  <c r="C56303" i="3"/>
  <c r="C56304" i="3"/>
  <c r="C56305" i="3"/>
  <c r="C56306" i="3"/>
  <c r="C56307" i="3"/>
  <c r="C56308" i="3"/>
  <c r="C56309" i="3"/>
  <c r="C56310" i="3"/>
  <c r="C56311" i="3"/>
  <c r="C56312" i="3"/>
  <c r="C56313" i="3"/>
  <c r="C56314" i="3"/>
  <c r="C56315" i="3"/>
  <c r="C56316" i="3"/>
  <c r="C56317" i="3"/>
  <c r="C56318" i="3"/>
  <c r="C56319" i="3"/>
  <c r="C56320" i="3"/>
  <c r="C56321" i="3"/>
  <c r="C56322" i="3"/>
  <c r="C56323" i="3"/>
  <c r="C56324" i="3"/>
  <c r="C56325" i="3"/>
  <c r="C56326" i="3"/>
  <c r="C56327" i="3"/>
  <c r="C56328" i="3"/>
  <c r="C56329" i="3"/>
  <c r="C56330" i="3"/>
  <c r="C56331" i="3"/>
  <c r="C56332" i="3"/>
  <c r="C56333" i="3"/>
  <c r="C56334" i="3"/>
  <c r="C56335" i="3"/>
  <c r="C56336" i="3"/>
  <c r="C56337" i="3"/>
  <c r="C56338" i="3"/>
  <c r="C56339" i="3"/>
  <c r="C56340" i="3"/>
  <c r="C56341" i="3"/>
  <c r="C56342" i="3"/>
  <c r="C56343" i="3"/>
  <c r="C56344" i="3"/>
  <c r="C56345" i="3"/>
  <c r="C56346" i="3"/>
  <c r="C56347" i="3"/>
  <c r="C56348" i="3"/>
  <c r="C56349" i="3"/>
  <c r="C56350" i="3"/>
  <c r="C56351" i="3"/>
  <c r="C56352" i="3"/>
  <c r="C56353" i="3"/>
  <c r="C56354" i="3"/>
  <c r="C56355" i="3"/>
  <c r="C56356" i="3"/>
  <c r="C56357" i="3"/>
  <c r="C56358" i="3"/>
  <c r="C56359" i="3"/>
  <c r="C56360" i="3"/>
  <c r="C56361" i="3"/>
  <c r="C56362" i="3"/>
  <c r="C56363" i="3"/>
  <c r="C56364" i="3"/>
  <c r="C56365" i="3"/>
  <c r="C56366" i="3"/>
  <c r="C56367" i="3"/>
  <c r="C56368" i="3"/>
  <c r="C56369" i="3"/>
  <c r="C56370" i="3"/>
  <c r="C56371" i="3"/>
  <c r="C56372" i="3"/>
  <c r="C56373" i="3"/>
  <c r="C56374" i="3"/>
  <c r="C56375" i="3"/>
  <c r="C56376" i="3"/>
  <c r="C56377" i="3"/>
  <c r="C56378" i="3"/>
  <c r="C56379" i="3"/>
  <c r="C56380" i="3"/>
  <c r="C56381" i="3"/>
  <c r="C56382" i="3"/>
  <c r="C56383" i="3"/>
  <c r="C56384" i="3"/>
  <c r="C56385" i="3"/>
  <c r="C56386" i="3"/>
  <c r="C56387" i="3"/>
  <c r="C56388" i="3"/>
  <c r="C56389" i="3"/>
  <c r="C56390" i="3"/>
  <c r="C56391" i="3"/>
  <c r="C56392" i="3"/>
  <c r="C56393" i="3"/>
  <c r="C56394" i="3"/>
  <c r="C56395" i="3"/>
  <c r="C56396" i="3"/>
  <c r="C56397" i="3"/>
  <c r="C56398" i="3"/>
  <c r="C56399" i="3"/>
  <c r="C56400" i="3"/>
  <c r="C56401" i="3"/>
  <c r="C56402" i="3"/>
  <c r="C56403" i="3"/>
  <c r="C56404" i="3"/>
  <c r="C56405" i="3"/>
  <c r="C56406" i="3"/>
  <c r="C56407" i="3"/>
  <c r="C56408" i="3"/>
  <c r="C56409" i="3"/>
  <c r="C56410" i="3"/>
  <c r="C56411" i="3"/>
  <c r="C56412" i="3"/>
  <c r="C56413" i="3"/>
  <c r="C56414" i="3"/>
  <c r="C56415" i="3"/>
  <c r="C56416" i="3"/>
  <c r="C56417" i="3"/>
  <c r="C56418" i="3"/>
  <c r="C56419" i="3"/>
  <c r="C56420" i="3"/>
  <c r="C56421" i="3"/>
  <c r="C56422" i="3"/>
  <c r="C56423" i="3"/>
  <c r="C56424" i="3"/>
  <c r="C56425" i="3"/>
  <c r="C56426" i="3"/>
  <c r="C56427" i="3"/>
  <c r="C56428" i="3"/>
  <c r="C56429" i="3"/>
  <c r="C56430" i="3"/>
  <c r="C56431" i="3"/>
  <c r="C56432" i="3"/>
  <c r="C56433" i="3"/>
  <c r="C56434" i="3"/>
  <c r="C56435" i="3"/>
  <c r="C56436" i="3"/>
  <c r="C56437" i="3"/>
  <c r="C56438" i="3"/>
  <c r="C56439" i="3"/>
  <c r="C56440" i="3"/>
  <c r="C56441" i="3"/>
  <c r="C56442" i="3"/>
  <c r="C56443" i="3"/>
  <c r="C56444" i="3"/>
  <c r="C56445" i="3"/>
  <c r="C56446" i="3"/>
  <c r="C56447" i="3"/>
  <c r="C56448" i="3"/>
  <c r="C56449" i="3"/>
  <c r="C56450" i="3"/>
  <c r="C56451" i="3"/>
  <c r="C56452" i="3"/>
  <c r="C56453" i="3"/>
  <c r="C56454" i="3"/>
  <c r="C56455" i="3"/>
  <c r="C56456" i="3"/>
  <c r="C56457" i="3"/>
  <c r="C56458" i="3"/>
  <c r="C56459" i="3"/>
  <c r="C56460" i="3"/>
  <c r="C56461" i="3"/>
  <c r="C56462" i="3"/>
  <c r="C56463" i="3"/>
  <c r="C56464" i="3"/>
  <c r="C56465" i="3"/>
  <c r="C56466" i="3"/>
  <c r="C56467" i="3"/>
  <c r="C56468" i="3"/>
  <c r="C56469" i="3"/>
  <c r="C56470" i="3"/>
  <c r="C56471" i="3"/>
  <c r="C56472" i="3"/>
  <c r="C56473" i="3"/>
  <c r="C56474" i="3"/>
  <c r="C56475" i="3"/>
  <c r="C56476" i="3"/>
  <c r="C56477" i="3"/>
  <c r="C56478" i="3"/>
  <c r="C56479" i="3"/>
  <c r="C56480" i="3"/>
  <c r="C56481" i="3"/>
  <c r="C56482" i="3"/>
  <c r="C56483" i="3"/>
  <c r="C56484" i="3"/>
  <c r="C56485" i="3"/>
  <c r="C56486" i="3"/>
  <c r="C56487" i="3"/>
  <c r="C56488" i="3"/>
  <c r="C56489" i="3"/>
  <c r="C56490" i="3"/>
  <c r="C56491" i="3"/>
  <c r="C56492" i="3"/>
  <c r="C56493" i="3"/>
  <c r="C56494" i="3"/>
  <c r="C56495" i="3"/>
  <c r="C56496" i="3"/>
  <c r="C56497" i="3"/>
  <c r="C56498" i="3"/>
  <c r="C56499" i="3"/>
  <c r="C56500" i="3"/>
  <c r="C56501" i="3"/>
  <c r="C56502" i="3"/>
  <c r="C56503" i="3"/>
  <c r="C56504" i="3"/>
  <c r="C56505" i="3"/>
  <c r="C56506" i="3"/>
  <c r="C56507" i="3"/>
  <c r="C56508" i="3"/>
  <c r="C56509" i="3"/>
  <c r="C56510" i="3"/>
  <c r="C56511" i="3"/>
  <c r="C56512" i="3"/>
  <c r="C56513" i="3"/>
  <c r="C56514" i="3"/>
  <c r="C56515" i="3"/>
  <c r="C56516" i="3"/>
  <c r="C56517" i="3"/>
  <c r="C56518" i="3"/>
  <c r="C56519" i="3"/>
  <c r="C56520" i="3"/>
  <c r="C56521" i="3"/>
  <c r="C56522" i="3"/>
  <c r="C56523" i="3"/>
  <c r="C56524" i="3"/>
  <c r="C56525" i="3"/>
  <c r="C56526" i="3"/>
  <c r="C56527" i="3"/>
  <c r="C56528" i="3"/>
  <c r="C56529" i="3"/>
  <c r="C56530" i="3"/>
  <c r="C56531" i="3"/>
  <c r="C56532" i="3"/>
  <c r="C56533" i="3"/>
  <c r="C56534" i="3"/>
  <c r="C56535" i="3"/>
  <c r="C56536" i="3"/>
  <c r="C56537" i="3"/>
  <c r="C56538" i="3"/>
  <c r="C56539" i="3"/>
  <c r="C56540" i="3"/>
  <c r="C56541" i="3"/>
  <c r="C56542" i="3"/>
  <c r="C56543" i="3"/>
  <c r="C56544" i="3"/>
  <c r="C56545" i="3"/>
  <c r="C56546" i="3"/>
  <c r="C56547" i="3"/>
  <c r="C56548" i="3"/>
  <c r="C56549" i="3"/>
  <c r="C56550" i="3"/>
  <c r="C56551" i="3"/>
  <c r="C56552" i="3"/>
  <c r="C56553" i="3"/>
  <c r="C56554" i="3"/>
  <c r="C56555" i="3"/>
  <c r="C56556" i="3"/>
  <c r="C56557" i="3"/>
  <c r="C56558" i="3"/>
  <c r="C56559" i="3"/>
  <c r="C56560" i="3"/>
  <c r="C56561" i="3"/>
  <c r="C56562" i="3"/>
  <c r="C56563" i="3"/>
  <c r="C56564" i="3"/>
  <c r="C56565" i="3"/>
  <c r="C56566" i="3"/>
  <c r="C56567" i="3"/>
  <c r="C56568" i="3"/>
  <c r="C56569" i="3"/>
  <c r="C56570" i="3"/>
  <c r="C56571" i="3"/>
  <c r="C56572" i="3"/>
  <c r="C56573" i="3"/>
  <c r="C56574" i="3"/>
  <c r="C56575" i="3"/>
  <c r="C56576" i="3"/>
  <c r="C56577" i="3"/>
  <c r="C56578" i="3"/>
  <c r="C56579" i="3"/>
  <c r="C56580" i="3"/>
  <c r="C56581" i="3"/>
  <c r="C56582" i="3"/>
  <c r="C56583" i="3"/>
  <c r="C56584" i="3"/>
  <c r="C56585" i="3"/>
  <c r="C56586" i="3"/>
  <c r="C56587" i="3"/>
  <c r="C56588" i="3"/>
  <c r="C56589" i="3"/>
  <c r="C56590" i="3"/>
  <c r="C56591" i="3"/>
  <c r="C56592" i="3"/>
  <c r="C56593" i="3"/>
  <c r="C56594" i="3"/>
  <c r="C56595" i="3"/>
  <c r="C56596" i="3"/>
  <c r="C56597" i="3"/>
  <c r="C56598" i="3"/>
  <c r="C56599" i="3"/>
  <c r="C56600" i="3"/>
  <c r="C56601" i="3"/>
  <c r="C56602" i="3"/>
  <c r="C56603" i="3"/>
  <c r="C56604" i="3"/>
  <c r="C56605" i="3"/>
  <c r="C56606" i="3"/>
  <c r="C56607" i="3"/>
  <c r="C56608" i="3"/>
  <c r="C56609" i="3"/>
  <c r="C56610" i="3"/>
  <c r="C56611" i="3"/>
  <c r="C56612" i="3"/>
  <c r="C56613" i="3"/>
  <c r="C56614" i="3"/>
  <c r="C56615" i="3"/>
  <c r="C56616" i="3"/>
  <c r="C56617" i="3"/>
  <c r="C56618" i="3"/>
  <c r="C56619" i="3"/>
  <c r="C56620" i="3"/>
  <c r="C56621" i="3"/>
  <c r="C56622" i="3"/>
  <c r="C56623" i="3"/>
  <c r="C56624" i="3"/>
  <c r="C56625" i="3"/>
  <c r="C56626" i="3"/>
  <c r="C56627" i="3"/>
  <c r="C56628" i="3"/>
  <c r="C56629" i="3"/>
  <c r="C56630" i="3"/>
  <c r="C56631" i="3"/>
  <c r="C56632" i="3"/>
  <c r="C56633" i="3"/>
  <c r="C56634" i="3"/>
  <c r="C56635" i="3"/>
  <c r="C56636" i="3"/>
  <c r="C56637" i="3"/>
  <c r="C56638" i="3"/>
  <c r="C56639" i="3"/>
  <c r="C56640" i="3"/>
  <c r="C56641" i="3"/>
  <c r="C56642" i="3"/>
  <c r="C56643" i="3"/>
  <c r="C56644" i="3"/>
  <c r="C56645" i="3"/>
  <c r="C56646" i="3"/>
  <c r="C56647" i="3"/>
  <c r="C56648" i="3"/>
  <c r="C56649" i="3"/>
  <c r="C56650" i="3"/>
  <c r="C56651" i="3"/>
  <c r="C56652" i="3"/>
  <c r="C56653" i="3"/>
  <c r="C56654" i="3"/>
  <c r="C56655" i="3"/>
  <c r="C56656" i="3"/>
  <c r="C56657" i="3"/>
  <c r="C56658" i="3"/>
  <c r="C56659" i="3"/>
  <c r="C56660" i="3"/>
  <c r="C56661" i="3"/>
  <c r="C56662" i="3"/>
  <c r="C56663" i="3"/>
  <c r="C56664" i="3"/>
  <c r="C56665" i="3"/>
  <c r="C56666" i="3"/>
  <c r="C56667" i="3"/>
  <c r="C56668" i="3"/>
  <c r="C56669" i="3"/>
  <c r="C56670" i="3"/>
  <c r="C56671" i="3"/>
  <c r="C56672" i="3"/>
  <c r="C56673" i="3"/>
  <c r="C56674" i="3"/>
  <c r="C56675" i="3"/>
  <c r="C56676" i="3"/>
  <c r="C56677" i="3"/>
  <c r="C56678" i="3"/>
  <c r="C56679" i="3"/>
  <c r="C56680" i="3"/>
  <c r="C56681" i="3"/>
  <c r="C56682" i="3"/>
  <c r="C56683" i="3"/>
  <c r="C56684" i="3"/>
  <c r="C56685" i="3"/>
  <c r="C56686" i="3"/>
  <c r="C56687" i="3"/>
  <c r="C56688" i="3"/>
  <c r="C56689" i="3"/>
  <c r="C56690" i="3"/>
  <c r="C56691" i="3"/>
  <c r="C56692" i="3"/>
  <c r="C56693" i="3"/>
  <c r="C56694" i="3"/>
  <c r="C56695" i="3"/>
  <c r="C56696" i="3"/>
  <c r="C56697" i="3"/>
  <c r="C56698" i="3"/>
  <c r="C56699" i="3"/>
  <c r="C56700" i="3"/>
  <c r="C56701" i="3"/>
  <c r="C56702" i="3"/>
  <c r="C56703" i="3"/>
  <c r="C56704" i="3"/>
  <c r="C56705" i="3"/>
  <c r="C56706" i="3"/>
  <c r="C56707" i="3"/>
  <c r="C56708" i="3"/>
  <c r="C56709" i="3"/>
  <c r="C56710" i="3"/>
  <c r="C56711" i="3"/>
  <c r="C56712" i="3"/>
  <c r="C56713" i="3"/>
  <c r="C56714" i="3"/>
  <c r="C56715" i="3"/>
  <c r="C56716" i="3"/>
  <c r="C56717" i="3"/>
  <c r="C56718" i="3"/>
  <c r="C56719" i="3"/>
  <c r="C56720" i="3"/>
  <c r="C56721" i="3"/>
  <c r="C56722" i="3"/>
  <c r="C56723" i="3"/>
  <c r="C56724" i="3"/>
  <c r="C56725" i="3"/>
  <c r="C56726" i="3"/>
  <c r="C56727" i="3"/>
  <c r="C56728" i="3"/>
  <c r="C56729" i="3"/>
  <c r="C56730" i="3"/>
  <c r="C56731" i="3"/>
  <c r="C56732" i="3"/>
  <c r="C56733" i="3"/>
  <c r="C56734" i="3"/>
  <c r="C56735" i="3"/>
  <c r="C56736" i="3"/>
  <c r="C56737" i="3"/>
  <c r="C56738" i="3"/>
  <c r="C56739" i="3"/>
  <c r="C56740" i="3"/>
  <c r="C56741" i="3"/>
  <c r="C56742" i="3"/>
  <c r="C56743" i="3"/>
  <c r="C56744" i="3"/>
  <c r="C56745" i="3"/>
  <c r="C56746" i="3"/>
  <c r="C56747" i="3"/>
  <c r="C56748" i="3"/>
  <c r="C56749" i="3"/>
  <c r="C56750" i="3"/>
  <c r="C56751" i="3"/>
  <c r="C56752" i="3"/>
  <c r="C56753" i="3"/>
  <c r="C56754" i="3"/>
  <c r="C56755" i="3"/>
  <c r="C56756" i="3"/>
  <c r="C56757" i="3"/>
  <c r="C56758" i="3"/>
  <c r="C56759" i="3"/>
  <c r="C56760" i="3"/>
  <c r="C56761" i="3"/>
  <c r="C56762" i="3"/>
  <c r="C56763" i="3"/>
  <c r="C56764" i="3"/>
  <c r="C56765" i="3"/>
  <c r="C56766" i="3"/>
  <c r="C56767" i="3"/>
  <c r="C56768" i="3"/>
  <c r="C56769" i="3"/>
  <c r="C56770" i="3"/>
  <c r="C56771" i="3"/>
  <c r="C56772" i="3"/>
  <c r="C56773" i="3"/>
  <c r="C56774" i="3"/>
  <c r="C56775" i="3"/>
  <c r="C56776" i="3"/>
  <c r="C56777" i="3"/>
  <c r="C56778" i="3"/>
  <c r="C56779" i="3"/>
  <c r="C56780" i="3"/>
  <c r="C56781" i="3"/>
  <c r="C56782" i="3"/>
  <c r="C56783" i="3"/>
  <c r="C56784" i="3"/>
  <c r="C56785" i="3"/>
  <c r="C56786" i="3"/>
  <c r="C56787" i="3"/>
  <c r="C56788" i="3"/>
  <c r="C56789" i="3"/>
  <c r="C56790" i="3"/>
  <c r="C56791" i="3"/>
  <c r="C56792" i="3"/>
  <c r="C56793" i="3"/>
  <c r="C56794" i="3"/>
  <c r="C56795" i="3"/>
  <c r="C56796" i="3"/>
  <c r="C56797" i="3"/>
  <c r="C56798" i="3"/>
  <c r="C56799" i="3"/>
  <c r="C56800" i="3"/>
  <c r="C56801" i="3"/>
  <c r="C56802" i="3"/>
  <c r="C56803" i="3"/>
  <c r="C56804" i="3"/>
  <c r="C56805" i="3"/>
  <c r="C56806" i="3"/>
  <c r="C56807" i="3"/>
  <c r="C56808" i="3"/>
  <c r="C56809" i="3"/>
  <c r="C56810" i="3"/>
  <c r="C56811" i="3"/>
  <c r="C56812" i="3"/>
  <c r="C56813" i="3"/>
  <c r="C56814" i="3"/>
  <c r="C56815" i="3"/>
  <c r="C56816" i="3"/>
  <c r="C56817" i="3"/>
  <c r="C56818" i="3"/>
  <c r="C56819" i="3"/>
  <c r="C56820" i="3"/>
  <c r="C56821" i="3"/>
  <c r="C56822" i="3"/>
  <c r="C56823" i="3"/>
  <c r="C56824" i="3"/>
  <c r="C56825" i="3"/>
  <c r="C56826" i="3"/>
  <c r="C56827" i="3"/>
  <c r="C56828" i="3"/>
  <c r="C56829" i="3"/>
  <c r="C56830" i="3"/>
  <c r="C56831" i="3"/>
  <c r="C56832" i="3"/>
  <c r="C56833" i="3"/>
  <c r="C56834" i="3"/>
  <c r="C56835" i="3"/>
  <c r="C56836" i="3"/>
  <c r="C56837" i="3"/>
  <c r="C56838" i="3"/>
  <c r="C56839" i="3"/>
  <c r="C56840" i="3"/>
  <c r="C56841" i="3"/>
  <c r="C56842" i="3"/>
  <c r="C56843" i="3"/>
  <c r="C56844" i="3"/>
  <c r="C56845" i="3"/>
  <c r="C56846" i="3"/>
  <c r="C56847" i="3"/>
  <c r="C56848" i="3"/>
  <c r="C56849" i="3"/>
  <c r="C56850" i="3"/>
  <c r="C56851" i="3"/>
  <c r="C56852" i="3"/>
  <c r="C56853" i="3"/>
  <c r="C56854" i="3"/>
  <c r="C56855" i="3"/>
  <c r="C56856" i="3"/>
  <c r="C56857" i="3"/>
  <c r="C56858" i="3"/>
  <c r="C56859" i="3"/>
  <c r="C56860" i="3"/>
  <c r="C56861" i="3"/>
  <c r="C56862" i="3"/>
  <c r="C56863" i="3"/>
  <c r="C56864" i="3"/>
  <c r="C56865" i="3"/>
  <c r="C56866" i="3"/>
  <c r="C56867" i="3"/>
  <c r="C56868" i="3"/>
  <c r="C56869" i="3"/>
  <c r="C56870" i="3"/>
  <c r="C56871" i="3"/>
  <c r="C56872" i="3"/>
  <c r="C56873" i="3"/>
  <c r="C56874" i="3"/>
  <c r="C56875" i="3"/>
  <c r="C56876" i="3"/>
  <c r="C56877" i="3"/>
  <c r="C56878" i="3"/>
  <c r="C56879" i="3"/>
  <c r="C56880" i="3"/>
  <c r="C56881" i="3"/>
  <c r="C56882" i="3"/>
  <c r="C56883" i="3"/>
  <c r="C56884" i="3"/>
  <c r="C56885" i="3"/>
  <c r="C56886" i="3"/>
  <c r="C56887" i="3"/>
  <c r="C56888" i="3"/>
  <c r="C56889" i="3"/>
  <c r="C56890" i="3"/>
  <c r="C56891" i="3"/>
  <c r="C56892" i="3"/>
  <c r="C56893" i="3"/>
  <c r="C56894" i="3"/>
  <c r="C56895" i="3"/>
  <c r="C56896" i="3"/>
  <c r="C56897" i="3"/>
  <c r="C56898" i="3"/>
  <c r="C56899" i="3"/>
  <c r="C56900" i="3"/>
  <c r="C56901" i="3"/>
  <c r="C56902" i="3"/>
  <c r="C56903" i="3"/>
  <c r="C56904" i="3"/>
  <c r="C56905" i="3"/>
  <c r="C56906" i="3"/>
  <c r="C56907" i="3"/>
  <c r="C56908" i="3"/>
  <c r="C56909" i="3"/>
  <c r="C56910" i="3"/>
  <c r="C56911" i="3"/>
  <c r="C56912" i="3"/>
  <c r="C56913" i="3"/>
  <c r="C56914" i="3"/>
  <c r="C56915" i="3"/>
  <c r="C56916" i="3"/>
  <c r="C56917" i="3"/>
  <c r="C56918" i="3"/>
  <c r="C56919" i="3"/>
  <c r="C56920" i="3"/>
  <c r="C56921" i="3"/>
  <c r="C56922" i="3"/>
  <c r="C56923" i="3"/>
  <c r="C56924" i="3"/>
  <c r="C56925" i="3"/>
  <c r="C56926" i="3"/>
  <c r="C56927" i="3"/>
  <c r="C56928" i="3"/>
  <c r="C56929" i="3"/>
  <c r="C56930" i="3"/>
  <c r="C56931" i="3"/>
  <c r="C56932" i="3"/>
  <c r="C56933" i="3"/>
  <c r="C56934" i="3"/>
  <c r="C56935" i="3"/>
  <c r="C56936" i="3"/>
  <c r="C56937" i="3"/>
  <c r="C56938" i="3"/>
  <c r="C56939" i="3"/>
  <c r="C56940" i="3"/>
  <c r="C56941" i="3"/>
  <c r="C56942" i="3"/>
  <c r="C56943" i="3"/>
  <c r="C56944" i="3"/>
  <c r="C56945" i="3"/>
  <c r="C56946" i="3"/>
  <c r="C56947" i="3"/>
  <c r="C56948" i="3"/>
  <c r="C56949" i="3"/>
  <c r="C56950" i="3"/>
  <c r="C56951" i="3"/>
  <c r="C56952" i="3"/>
  <c r="C56953" i="3"/>
  <c r="C56954" i="3"/>
  <c r="C56955" i="3"/>
  <c r="C56956" i="3"/>
  <c r="C56957" i="3"/>
  <c r="C56958" i="3"/>
  <c r="C56959" i="3"/>
  <c r="C56960" i="3"/>
  <c r="C56961" i="3"/>
  <c r="C56962" i="3"/>
  <c r="C56963" i="3"/>
  <c r="C56964" i="3"/>
  <c r="C56965" i="3"/>
  <c r="C56966" i="3"/>
  <c r="C56967" i="3"/>
  <c r="C56968" i="3"/>
  <c r="C56969" i="3"/>
  <c r="C56970" i="3"/>
  <c r="C56971" i="3"/>
  <c r="C56972" i="3"/>
  <c r="C56973" i="3"/>
  <c r="C56974" i="3"/>
  <c r="C56975" i="3"/>
  <c r="C56976" i="3"/>
  <c r="C56977" i="3"/>
  <c r="C56978" i="3"/>
  <c r="C56979" i="3"/>
  <c r="C56980" i="3"/>
  <c r="C56981" i="3"/>
  <c r="C56982" i="3"/>
  <c r="C56983" i="3"/>
  <c r="C56984" i="3"/>
  <c r="C56985" i="3"/>
  <c r="C56986" i="3"/>
  <c r="C56987" i="3"/>
  <c r="C56988" i="3"/>
  <c r="C56989" i="3"/>
  <c r="C56990" i="3"/>
  <c r="C56991" i="3"/>
  <c r="C56992" i="3"/>
  <c r="C56993" i="3"/>
  <c r="C56994" i="3"/>
  <c r="C56995" i="3"/>
  <c r="C56996" i="3"/>
  <c r="C56997" i="3"/>
  <c r="C56998" i="3"/>
  <c r="C56999" i="3"/>
  <c r="C57000" i="3"/>
  <c r="C57001" i="3"/>
  <c r="C57002" i="3"/>
  <c r="C57003" i="3"/>
  <c r="C57004" i="3"/>
  <c r="C57005" i="3"/>
  <c r="C57006" i="3"/>
  <c r="C57007" i="3"/>
  <c r="C57008" i="3"/>
  <c r="C57009" i="3"/>
  <c r="C57010" i="3"/>
  <c r="C57011" i="3"/>
  <c r="C57012" i="3"/>
  <c r="C57013" i="3"/>
  <c r="C57014" i="3"/>
  <c r="C57015" i="3"/>
  <c r="C57016" i="3"/>
  <c r="C57017" i="3"/>
  <c r="C57018" i="3"/>
  <c r="C57019" i="3"/>
  <c r="C57020" i="3"/>
  <c r="C57021" i="3"/>
  <c r="C57022" i="3"/>
  <c r="C57023" i="3"/>
  <c r="C57024" i="3"/>
  <c r="C57025" i="3"/>
  <c r="C57026" i="3"/>
  <c r="C57027" i="3"/>
  <c r="C57028" i="3"/>
  <c r="C57029" i="3"/>
  <c r="C57030" i="3"/>
  <c r="C57031" i="3"/>
  <c r="C57032" i="3"/>
  <c r="C57033" i="3"/>
  <c r="C57034" i="3"/>
  <c r="C57035" i="3"/>
  <c r="C57036" i="3"/>
  <c r="C57037" i="3"/>
  <c r="C57038" i="3"/>
  <c r="C57039" i="3"/>
  <c r="C57040" i="3"/>
  <c r="C57041" i="3"/>
  <c r="C57042" i="3"/>
  <c r="C57043" i="3"/>
  <c r="C57044" i="3"/>
  <c r="C57045" i="3"/>
  <c r="C57046" i="3"/>
  <c r="C57047" i="3"/>
  <c r="C57048" i="3"/>
  <c r="C57049" i="3"/>
  <c r="C57050" i="3"/>
  <c r="C57051" i="3"/>
  <c r="C57052" i="3"/>
  <c r="C57053" i="3"/>
  <c r="C57054" i="3"/>
  <c r="C57055" i="3"/>
  <c r="C57056" i="3"/>
  <c r="C57057" i="3"/>
  <c r="C57058" i="3"/>
  <c r="C57059" i="3"/>
  <c r="C57060" i="3"/>
  <c r="C57061" i="3"/>
  <c r="C57062" i="3"/>
  <c r="C57063" i="3"/>
  <c r="C57064" i="3"/>
  <c r="C57065" i="3"/>
  <c r="C57066" i="3"/>
  <c r="C57067" i="3"/>
  <c r="C57068" i="3"/>
  <c r="C57069" i="3"/>
  <c r="C57070" i="3"/>
  <c r="C57071" i="3"/>
  <c r="C57072" i="3"/>
  <c r="C57073" i="3"/>
  <c r="C57074" i="3"/>
  <c r="C57075" i="3"/>
  <c r="C57076" i="3"/>
  <c r="C57077" i="3"/>
  <c r="C57078" i="3"/>
  <c r="C57079" i="3"/>
  <c r="C57080" i="3"/>
  <c r="C57081" i="3"/>
  <c r="C57082" i="3"/>
  <c r="C57083" i="3"/>
  <c r="C57084" i="3"/>
  <c r="C57085" i="3"/>
  <c r="C57086" i="3"/>
  <c r="C57087" i="3"/>
  <c r="C57088" i="3"/>
  <c r="C57089" i="3"/>
  <c r="C57090" i="3"/>
  <c r="C57091" i="3"/>
  <c r="C57092" i="3"/>
  <c r="C57093" i="3"/>
  <c r="C57094" i="3"/>
  <c r="C57095" i="3"/>
  <c r="C57096" i="3"/>
  <c r="C57097" i="3"/>
  <c r="C57098" i="3"/>
  <c r="C57099" i="3"/>
  <c r="C57100" i="3"/>
  <c r="C57101" i="3"/>
  <c r="C57102" i="3"/>
  <c r="C57103" i="3"/>
  <c r="C57104" i="3"/>
  <c r="C57105" i="3"/>
  <c r="C57106" i="3"/>
  <c r="C57107" i="3"/>
  <c r="C57108" i="3"/>
  <c r="C57109" i="3"/>
  <c r="C57110" i="3"/>
  <c r="C57111" i="3"/>
  <c r="C57112" i="3"/>
  <c r="C57113" i="3"/>
  <c r="C57114" i="3"/>
  <c r="C57115" i="3"/>
  <c r="C57116" i="3"/>
  <c r="C57117" i="3"/>
  <c r="C57118" i="3"/>
  <c r="C57119" i="3"/>
  <c r="C57120" i="3"/>
  <c r="C57121" i="3"/>
  <c r="C57122" i="3"/>
  <c r="C57123" i="3"/>
  <c r="C57124" i="3"/>
  <c r="C57125" i="3"/>
  <c r="C57126" i="3"/>
  <c r="C57127" i="3"/>
  <c r="C57128" i="3"/>
  <c r="C57129" i="3"/>
  <c r="C57130" i="3"/>
  <c r="C57131" i="3"/>
  <c r="C57132" i="3"/>
  <c r="C57133" i="3"/>
  <c r="C57134" i="3"/>
  <c r="C57135" i="3"/>
  <c r="C57136" i="3"/>
  <c r="C57137" i="3"/>
  <c r="C57138" i="3"/>
  <c r="C57139" i="3"/>
  <c r="C57140" i="3"/>
  <c r="C57141" i="3"/>
  <c r="C57142" i="3"/>
  <c r="C57143" i="3"/>
  <c r="C57144" i="3"/>
  <c r="C57145" i="3"/>
  <c r="C57146" i="3"/>
  <c r="C57147" i="3"/>
  <c r="C57148" i="3"/>
  <c r="C57149" i="3"/>
  <c r="C57150" i="3"/>
  <c r="C57151" i="3"/>
  <c r="C57152" i="3"/>
  <c r="C57153" i="3"/>
  <c r="C57154" i="3"/>
  <c r="C57155" i="3"/>
  <c r="C57156" i="3"/>
  <c r="C57157" i="3"/>
  <c r="C57158" i="3"/>
  <c r="C57159" i="3"/>
  <c r="C57160" i="3"/>
  <c r="C57161" i="3"/>
  <c r="C57162" i="3"/>
  <c r="C57163" i="3"/>
  <c r="C57164" i="3"/>
  <c r="C57165" i="3"/>
  <c r="C57166" i="3"/>
  <c r="C57167" i="3"/>
  <c r="C57168" i="3"/>
  <c r="C57169" i="3"/>
  <c r="C57170" i="3"/>
  <c r="C57171" i="3"/>
  <c r="C57172" i="3"/>
  <c r="C57173" i="3"/>
  <c r="C57174" i="3"/>
  <c r="C57175" i="3"/>
  <c r="C57176" i="3"/>
  <c r="C57177" i="3"/>
  <c r="C57178" i="3"/>
  <c r="C57179" i="3"/>
  <c r="C57180" i="3"/>
  <c r="C57181" i="3"/>
  <c r="C57182" i="3"/>
  <c r="C57183" i="3"/>
  <c r="C57184" i="3"/>
  <c r="C57185" i="3"/>
  <c r="C57186" i="3"/>
  <c r="C57187" i="3"/>
  <c r="C57188" i="3"/>
  <c r="C57189" i="3"/>
  <c r="C57190" i="3"/>
  <c r="C57191" i="3"/>
  <c r="C57192" i="3"/>
  <c r="C57193" i="3"/>
  <c r="C57194" i="3"/>
  <c r="C57195" i="3"/>
  <c r="C57196" i="3"/>
  <c r="C57197" i="3"/>
  <c r="C57198" i="3"/>
  <c r="C57199" i="3"/>
  <c r="C57200" i="3"/>
  <c r="C57201" i="3"/>
  <c r="C57202" i="3"/>
  <c r="C57203" i="3"/>
  <c r="C57204" i="3"/>
  <c r="C57205" i="3"/>
  <c r="C57206" i="3"/>
  <c r="C57207" i="3"/>
  <c r="C57208" i="3"/>
  <c r="C57209" i="3"/>
  <c r="C57210" i="3"/>
  <c r="C57211" i="3"/>
  <c r="C57212" i="3"/>
  <c r="C57213" i="3"/>
  <c r="C57214" i="3"/>
  <c r="C57215" i="3"/>
  <c r="C57216" i="3"/>
  <c r="C57217" i="3"/>
  <c r="C57218" i="3"/>
  <c r="C57219" i="3"/>
  <c r="C57220" i="3"/>
  <c r="C57221" i="3"/>
  <c r="C57222" i="3"/>
  <c r="C57223" i="3"/>
  <c r="C57224" i="3"/>
  <c r="C57225" i="3"/>
  <c r="C57226" i="3"/>
  <c r="C57227" i="3"/>
  <c r="C57228" i="3"/>
  <c r="C57229" i="3"/>
  <c r="C57230" i="3"/>
  <c r="C57231" i="3"/>
  <c r="C57232" i="3"/>
  <c r="C57233" i="3"/>
  <c r="C57234" i="3"/>
  <c r="C57235" i="3"/>
  <c r="C57236" i="3"/>
  <c r="C57237" i="3"/>
  <c r="C57238" i="3"/>
  <c r="C57239" i="3"/>
  <c r="C57240" i="3"/>
  <c r="C57241" i="3"/>
  <c r="C57242" i="3"/>
  <c r="C57243" i="3"/>
  <c r="C57244" i="3"/>
  <c r="C57245" i="3"/>
  <c r="C57246" i="3"/>
  <c r="C57247" i="3"/>
  <c r="C57248" i="3"/>
  <c r="C57249" i="3"/>
  <c r="C57250" i="3"/>
  <c r="C57251" i="3"/>
  <c r="C57252" i="3"/>
  <c r="C57253" i="3"/>
  <c r="C57254" i="3"/>
  <c r="C57255" i="3"/>
  <c r="C57256" i="3"/>
  <c r="C57257" i="3"/>
  <c r="C57258" i="3"/>
  <c r="C57259" i="3"/>
  <c r="C57260" i="3"/>
  <c r="C57261" i="3"/>
  <c r="C57262" i="3"/>
  <c r="C57263" i="3"/>
  <c r="C57264" i="3"/>
  <c r="C57265" i="3"/>
  <c r="C57266" i="3"/>
  <c r="C57267" i="3"/>
  <c r="C57268" i="3"/>
  <c r="C57269" i="3"/>
  <c r="C57270" i="3"/>
  <c r="C57271" i="3"/>
  <c r="C57272" i="3"/>
  <c r="C57273" i="3"/>
  <c r="C57274" i="3"/>
  <c r="C57275" i="3"/>
  <c r="C57276" i="3"/>
  <c r="C57277" i="3"/>
  <c r="C57278" i="3"/>
  <c r="C57279" i="3"/>
  <c r="C57280" i="3"/>
  <c r="C57281" i="3"/>
  <c r="C57282" i="3"/>
  <c r="C57283" i="3"/>
  <c r="C57284" i="3"/>
  <c r="C57285" i="3"/>
  <c r="C57286" i="3"/>
  <c r="C57287" i="3"/>
  <c r="C57288" i="3"/>
  <c r="C57289" i="3"/>
  <c r="C57290" i="3"/>
  <c r="C57291" i="3"/>
  <c r="C57292" i="3"/>
  <c r="C57293" i="3"/>
  <c r="C57294" i="3"/>
  <c r="C57295" i="3"/>
  <c r="C57296" i="3"/>
  <c r="C57297" i="3"/>
  <c r="C57298" i="3"/>
  <c r="C57299" i="3"/>
  <c r="C57300" i="3"/>
  <c r="C57301" i="3"/>
  <c r="C57302" i="3"/>
  <c r="C57303" i="3"/>
  <c r="C57304" i="3"/>
  <c r="C57305" i="3"/>
  <c r="C57306" i="3"/>
  <c r="C57307" i="3"/>
  <c r="C57308" i="3"/>
  <c r="C57309" i="3"/>
  <c r="C57310" i="3"/>
  <c r="C57311" i="3"/>
  <c r="C57312" i="3"/>
  <c r="C57313" i="3"/>
  <c r="C57314" i="3"/>
  <c r="C57315" i="3"/>
  <c r="C57316" i="3"/>
  <c r="C57317" i="3"/>
  <c r="C57318" i="3"/>
  <c r="C57319" i="3"/>
  <c r="C57320" i="3"/>
  <c r="C57321" i="3"/>
  <c r="C57322" i="3"/>
  <c r="C57323" i="3"/>
  <c r="C57324" i="3"/>
  <c r="C57325" i="3"/>
  <c r="C57326" i="3"/>
  <c r="C57327" i="3"/>
  <c r="C57328" i="3"/>
  <c r="C57329" i="3"/>
  <c r="C57330" i="3"/>
  <c r="C57331" i="3"/>
  <c r="C57332" i="3"/>
  <c r="C57333" i="3"/>
  <c r="C57334" i="3"/>
  <c r="C57335" i="3"/>
  <c r="C57336" i="3"/>
  <c r="C57337" i="3"/>
  <c r="C57338" i="3"/>
  <c r="C57339" i="3"/>
  <c r="C57340" i="3"/>
  <c r="C57341" i="3"/>
  <c r="C57342" i="3"/>
  <c r="C57343" i="3"/>
  <c r="C57344" i="3"/>
  <c r="C57345" i="3"/>
  <c r="C57346" i="3"/>
  <c r="C57347" i="3"/>
  <c r="C57348" i="3"/>
  <c r="C57349" i="3"/>
  <c r="C57350" i="3"/>
  <c r="C57351" i="3"/>
  <c r="C57352" i="3"/>
  <c r="C57353" i="3"/>
  <c r="C57354" i="3"/>
  <c r="C57355" i="3"/>
  <c r="C57356" i="3"/>
  <c r="C57357" i="3"/>
  <c r="C57358" i="3"/>
  <c r="C57359" i="3"/>
  <c r="C57360" i="3"/>
  <c r="C57361" i="3"/>
  <c r="C57362" i="3"/>
  <c r="C57363" i="3"/>
  <c r="C57364" i="3"/>
  <c r="C57365" i="3"/>
  <c r="C57366" i="3"/>
  <c r="C57367" i="3"/>
  <c r="C57368" i="3"/>
  <c r="C57369" i="3"/>
  <c r="C57370" i="3"/>
  <c r="C57371" i="3"/>
  <c r="C57372" i="3"/>
  <c r="C57373" i="3"/>
  <c r="C57374" i="3"/>
  <c r="C57375" i="3"/>
  <c r="C57376" i="3"/>
  <c r="C57377" i="3"/>
  <c r="C57378" i="3"/>
  <c r="C57379" i="3"/>
  <c r="C57380" i="3"/>
  <c r="C57381" i="3"/>
  <c r="C57382" i="3"/>
  <c r="C57383" i="3"/>
  <c r="C57384" i="3"/>
  <c r="C57385" i="3"/>
  <c r="C57386" i="3"/>
  <c r="C57387" i="3"/>
  <c r="C57388" i="3"/>
  <c r="C57389" i="3"/>
  <c r="C57390" i="3"/>
  <c r="C57391" i="3"/>
  <c r="C57392" i="3"/>
  <c r="C57393" i="3"/>
  <c r="C57394" i="3"/>
  <c r="C57395" i="3"/>
  <c r="C57396" i="3"/>
  <c r="C57397" i="3"/>
  <c r="C57398" i="3"/>
  <c r="C57399" i="3"/>
  <c r="C57400" i="3"/>
  <c r="C57401" i="3"/>
  <c r="C57402" i="3"/>
  <c r="C57403" i="3"/>
  <c r="C57404" i="3"/>
  <c r="C57405" i="3"/>
  <c r="C57406" i="3"/>
  <c r="C57407" i="3"/>
  <c r="C57408" i="3"/>
  <c r="C57409" i="3"/>
  <c r="C57410" i="3"/>
  <c r="C57411" i="3"/>
  <c r="C57412" i="3"/>
  <c r="C57413" i="3"/>
  <c r="C57414" i="3"/>
  <c r="C57415" i="3"/>
  <c r="C57416" i="3"/>
  <c r="C57417" i="3"/>
  <c r="C57418" i="3"/>
  <c r="C57419" i="3"/>
  <c r="C57420" i="3"/>
  <c r="C57421" i="3"/>
  <c r="C57422" i="3"/>
  <c r="C57423" i="3"/>
  <c r="C57424" i="3"/>
  <c r="C57425" i="3"/>
  <c r="C57426" i="3"/>
  <c r="C57427" i="3"/>
  <c r="C57428" i="3"/>
  <c r="C57429" i="3"/>
  <c r="C57430" i="3"/>
  <c r="C57431" i="3"/>
  <c r="C57432" i="3"/>
  <c r="C57433" i="3"/>
  <c r="C57434" i="3"/>
  <c r="C57435" i="3"/>
  <c r="C57436" i="3"/>
  <c r="C57437" i="3"/>
  <c r="C57438" i="3"/>
  <c r="C57439" i="3"/>
  <c r="C57440" i="3"/>
  <c r="C57441" i="3"/>
  <c r="C57442" i="3"/>
  <c r="C57443" i="3"/>
  <c r="C57444" i="3"/>
  <c r="C57445" i="3"/>
  <c r="C57446" i="3"/>
  <c r="C57447" i="3"/>
  <c r="C57448" i="3"/>
  <c r="C57449" i="3"/>
  <c r="C57450" i="3"/>
  <c r="C57451" i="3"/>
  <c r="C57452" i="3"/>
  <c r="C57453" i="3"/>
  <c r="C57454" i="3"/>
  <c r="C57455" i="3"/>
  <c r="C57456" i="3"/>
  <c r="C57457" i="3"/>
  <c r="C57458" i="3"/>
  <c r="C57459" i="3"/>
  <c r="C57460" i="3"/>
  <c r="C57461" i="3"/>
  <c r="C57462" i="3"/>
  <c r="C57463" i="3"/>
  <c r="C57464" i="3"/>
  <c r="C57465" i="3"/>
  <c r="C57466" i="3"/>
  <c r="C57467" i="3"/>
  <c r="C57468" i="3"/>
  <c r="C57469" i="3"/>
  <c r="C57470" i="3"/>
  <c r="C57471" i="3"/>
  <c r="C57472" i="3"/>
  <c r="C57473" i="3"/>
  <c r="C57474" i="3"/>
  <c r="C57475" i="3"/>
  <c r="C57476" i="3"/>
  <c r="C57477" i="3"/>
  <c r="C57478" i="3"/>
  <c r="C57479" i="3"/>
  <c r="C57480" i="3"/>
  <c r="C57481" i="3"/>
  <c r="C57482" i="3"/>
  <c r="C57483" i="3"/>
  <c r="C57484" i="3"/>
  <c r="C57485" i="3"/>
  <c r="C57486" i="3"/>
  <c r="C57487" i="3"/>
  <c r="C57488" i="3"/>
  <c r="C57489" i="3"/>
  <c r="C57490" i="3"/>
  <c r="C57491" i="3"/>
  <c r="C57492" i="3"/>
  <c r="C57493" i="3"/>
  <c r="C57494" i="3"/>
  <c r="C57495" i="3"/>
  <c r="C57496" i="3"/>
  <c r="C57497" i="3"/>
  <c r="C57498" i="3"/>
  <c r="C57499" i="3"/>
  <c r="C57500" i="3"/>
  <c r="C57501" i="3"/>
  <c r="C57502" i="3"/>
  <c r="C57503" i="3"/>
  <c r="C57504" i="3"/>
  <c r="C57505" i="3"/>
  <c r="C57506" i="3"/>
  <c r="C57507" i="3"/>
  <c r="C57508" i="3"/>
  <c r="C57509" i="3"/>
  <c r="C57510" i="3"/>
  <c r="C57511" i="3"/>
  <c r="C57512" i="3"/>
  <c r="C57513" i="3"/>
  <c r="C57514" i="3"/>
  <c r="C57515" i="3"/>
  <c r="C57516" i="3"/>
  <c r="C57517" i="3"/>
  <c r="C57518" i="3"/>
  <c r="C57519" i="3"/>
  <c r="C57520" i="3"/>
  <c r="C57521" i="3"/>
  <c r="C57522" i="3"/>
  <c r="C57523" i="3"/>
  <c r="C57524" i="3"/>
  <c r="C57525" i="3"/>
  <c r="C57526" i="3"/>
  <c r="C57527" i="3"/>
  <c r="C57528" i="3"/>
  <c r="C57529" i="3"/>
  <c r="C57530" i="3"/>
  <c r="C57531" i="3"/>
  <c r="C57532" i="3"/>
  <c r="C57533" i="3"/>
  <c r="C57534" i="3"/>
  <c r="C57535" i="3"/>
  <c r="C57536" i="3"/>
  <c r="C57537" i="3"/>
  <c r="C57538" i="3"/>
  <c r="C57539" i="3"/>
  <c r="C57540" i="3"/>
  <c r="C57541" i="3"/>
  <c r="C57542" i="3"/>
  <c r="C57543" i="3"/>
  <c r="C57544" i="3"/>
  <c r="C57545" i="3"/>
  <c r="C57546" i="3"/>
  <c r="C57547" i="3"/>
  <c r="C57548" i="3"/>
  <c r="C57549" i="3"/>
  <c r="C57550" i="3"/>
  <c r="C57551" i="3"/>
  <c r="C57552" i="3"/>
  <c r="C57553" i="3"/>
  <c r="C57554" i="3"/>
  <c r="C57555" i="3"/>
  <c r="C57556" i="3"/>
  <c r="C57557" i="3"/>
  <c r="C57558" i="3"/>
  <c r="C57559" i="3"/>
  <c r="C57560" i="3"/>
  <c r="C57561" i="3"/>
  <c r="C57562" i="3"/>
  <c r="C57563" i="3"/>
  <c r="C57564" i="3"/>
  <c r="C57565" i="3"/>
  <c r="C57566" i="3"/>
  <c r="C57567" i="3"/>
  <c r="C57568" i="3"/>
  <c r="C57569" i="3"/>
  <c r="C57570" i="3"/>
  <c r="C57571" i="3"/>
  <c r="C57572" i="3"/>
  <c r="C57573" i="3"/>
  <c r="C57574" i="3"/>
  <c r="C57575" i="3"/>
  <c r="C57576" i="3"/>
  <c r="C57577" i="3"/>
  <c r="C57578" i="3"/>
  <c r="C57579" i="3"/>
  <c r="C57580" i="3"/>
  <c r="C57581" i="3"/>
  <c r="C57582" i="3"/>
  <c r="C57583" i="3"/>
  <c r="C57584" i="3"/>
  <c r="C57585" i="3"/>
  <c r="C57586" i="3"/>
  <c r="C57587" i="3"/>
  <c r="C57588" i="3"/>
  <c r="C57589" i="3"/>
  <c r="C57590" i="3"/>
  <c r="C57591" i="3"/>
  <c r="C57592" i="3"/>
  <c r="C57593" i="3"/>
  <c r="C57594" i="3"/>
  <c r="C57595" i="3"/>
  <c r="C57596" i="3"/>
  <c r="C57597" i="3"/>
  <c r="C57598" i="3"/>
  <c r="C57599" i="3"/>
  <c r="C57600" i="3"/>
  <c r="C57601" i="3"/>
  <c r="C57602" i="3"/>
  <c r="C57603" i="3"/>
  <c r="C57604" i="3"/>
  <c r="C57605" i="3"/>
  <c r="C57606" i="3"/>
  <c r="C57607" i="3"/>
  <c r="C57608" i="3"/>
  <c r="C57609" i="3"/>
  <c r="C57610" i="3"/>
  <c r="C57611" i="3"/>
  <c r="C57612" i="3"/>
  <c r="C57613" i="3"/>
  <c r="C57614" i="3"/>
  <c r="C57615" i="3"/>
  <c r="C57616" i="3"/>
  <c r="C57617" i="3"/>
  <c r="C57618" i="3"/>
  <c r="C57619" i="3"/>
  <c r="C57620" i="3"/>
  <c r="C57621" i="3"/>
  <c r="C57622" i="3"/>
  <c r="C57623" i="3"/>
  <c r="C57624" i="3"/>
  <c r="C57625" i="3"/>
  <c r="C57626" i="3"/>
  <c r="C57627" i="3"/>
  <c r="C57628" i="3"/>
  <c r="C57629" i="3"/>
  <c r="C57630" i="3"/>
  <c r="C57631" i="3"/>
  <c r="C57632" i="3"/>
  <c r="C57633" i="3"/>
  <c r="C57634" i="3"/>
  <c r="C57635" i="3"/>
  <c r="C57636" i="3"/>
  <c r="C57637" i="3"/>
  <c r="C57638" i="3"/>
  <c r="C57639" i="3"/>
  <c r="C57640" i="3"/>
  <c r="C57641" i="3"/>
  <c r="C57642" i="3"/>
  <c r="C57643" i="3"/>
  <c r="C57644" i="3"/>
  <c r="C57645" i="3"/>
  <c r="C57646" i="3"/>
  <c r="C57647" i="3"/>
  <c r="C57648" i="3"/>
  <c r="C57649" i="3"/>
  <c r="C57650" i="3"/>
  <c r="C57651" i="3"/>
  <c r="C57652" i="3"/>
  <c r="C57653" i="3"/>
  <c r="C57654" i="3"/>
  <c r="C57655" i="3"/>
  <c r="C57656" i="3"/>
  <c r="C57657" i="3"/>
  <c r="C57658" i="3"/>
  <c r="C57659" i="3"/>
  <c r="C57660" i="3"/>
  <c r="C57661" i="3"/>
  <c r="C57662" i="3"/>
  <c r="C57663" i="3"/>
  <c r="C57664" i="3"/>
  <c r="C57665" i="3"/>
  <c r="C57666" i="3"/>
  <c r="C57667" i="3"/>
  <c r="C57668" i="3"/>
  <c r="C57669" i="3"/>
  <c r="C57670" i="3"/>
  <c r="C57671" i="3"/>
  <c r="C57672" i="3"/>
  <c r="C57673" i="3"/>
  <c r="C57674" i="3"/>
  <c r="C57675" i="3"/>
  <c r="C57676" i="3"/>
  <c r="C57677" i="3"/>
  <c r="C57678" i="3"/>
  <c r="C57679" i="3"/>
  <c r="C57680" i="3"/>
  <c r="C57681" i="3"/>
  <c r="C57682" i="3"/>
  <c r="C57683" i="3"/>
  <c r="C57684" i="3"/>
  <c r="C57685" i="3"/>
  <c r="C57686" i="3"/>
  <c r="C57687" i="3"/>
  <c r="C57688" i="3"/>
  <c r="C57689" i="3"/>
  <c r="C57690" i="3"/>
  <c r="C57691" i="3"/>
  <c r="C57692" i="3"/>
  <c r="C57693" i="3"/>
  <c r="C57694" i="3"/>
  <c r="C57695" i="3"/>
  <c r="C57696" i="3"/>
  <c r="C57697" i="3"/>
  <c r="C57698" i="3"/>
  <c r="C57699" i="3"/>
  <c r="C57700" i="3"/>
  <c r="C57701" i="3"/>
  <c r="C57702" i="3"/>
  <c r="C57703" i="3"/>
  <c r="C57704" i="3"/>
  <c r="C57705" i="3"/>
  <c r="C57706" i="3"/>
  <c r="C57707" i="3"/>
  <c r="C57708" i="3"/>
  <c r="C57709" i="3"/>
  <c r="C57710" i="3"/>
  <c r="C57711" i="3"/>
  <c r="C57712" i="3"/>
  <c r="C57713" i="3"/>
  <c r="C57714" i="3"/>
  <c r="C57715" i="3"/>
  <c r="C57716" i="3"/>
  <c r="C57717" i="3"/>
  <c r="C57718" i="3"/>
  <c r="C57719" i="3"/>
  <c r="C57720" i="3"/>
  <c r="C57721" i="3"/>
  <c r="C57722" i="3"/>
  <c r="C57723" i="3"/>
  <c r="C57724" i="3"/>
  <c r="C57725" i="3"/>
  <c r="C57726" i="3"/>
  <c r="C57727" i="3"/>
  <c r="C57728" i="3"/>
  <c r="C57729" i="3"/>
  <c r="C57730" i="3"/>
  <c r="C57731" i="3"/>
  <c r="C57732" i="3"/>
  <c r="C57733" i="3"/>
  <c r="C57734" i="3"/>
  <c r="C57735" i="3"/>
  <c r="C57736" i="3"/>
  <c r="C57737" i="3"/>
  <c r="C57738" i="3"/>
  <c r="C57739" i="3"/>
  <c r="C57740" i="3"/>
  <c r="C57741" i="3"/>
  <c r="C57742" i="3"/>
  <c r="C57743" i="3"/>
  <c r="C57744" i="3"/>
  <c r="C57745" i="3"/>
  <c r="C57746" i="3"/>
  <c r="C57747" i="3"/>
  <c r="C57748" i="3"/>
  <c r="C57749" i="3"/>
  <c r="C57750" i="3"/>
  <c r="C57751" i="3"/>
  <c r="C57752" i="3"/>
  <c r="C57753" i="3"/>
  <c r="C57754" i="3"/>
  <c r="C57755" i="3"/>
  <c r="C57756" i="3"/>
  <c r="C57757" i="3"/>
  <c r="C57758" i="3"/>
  <c r="C57759" i="3"/>
  <c r="C57760" i="3"/>
  <c r="C57761" i="3"/>
  <c r="C57762" i="3"/>
  <c r="C57763" i="3"/>
  <c r="C57764" i="3"/>
  <c r="C57765" i="3"/>
  <c r="C57766" i="3"/>
  <c r="C57767" i="3"/>
  <c r="C57768" i="3"/>
  <c r="C57769" i="3"/>
  <c r="C57770" i="3"/>
  <c r="C57771" i="3"/>
  <c r="C57772" i="3"/>
  <c r="C57773" i="3"/>
  <c r="C57774" i="3"/>
  <c r="C57775" i="3"/>
  <c r="C57776" i="3"/>
  <c r="C57777" i="3"/>
  <c r="C57778" i="3"/>
  <c r="C57779" i="3"/>
  <c r="C57780" i="3"/>
  <c r="C57781" i="3"/>
  <c r="C57782" i="3"/>
  <c r="C57783" i="3"/>
  <c r="C57784" i="3"/>
  <c r="C57785" i="3"/>
  <c r="C57786" i="3"/>
  <c r="C57787" i="3"/>
  <c r="C57788" i="3"/>
  <c r="C57789" i="3"/>
  <c r="C57790" i="3"/>
  <c r="C57791" i="3"/>
  <c r="C57792" i="3"/>
  <c r="C57793" i="3"/>
  <c r="C57794" i="3"/>
  <c r="C57795" i="3"/>
  <c r="C57796" i="3"/>
  <c r="C57797" i="3"/>
  <c r="C57798" i="3"/>
  <c r="C57799" i="3"/>
  <c r="C57800" i="3"/>
  <c r="C57801" i="3"/>
  <c r="C57802" i="3"/>
  <c r="C57803" i="3"/>
  <c r="C57804" i="3"/>
  <c r="C57805" i="3"/>
  <c r="C57806" i="3"/>
  <c r="C57807" i="3"/>
  <c r="C57808" i="3"/>
  <c r="C57809" i="3"/>
  <c r="C57810" i="3"/>
  <c r="C57811" i="3"/>
  <c r="C57812" i="3"/>
  <c r="C57813" i="3"/>
  <c r="C57814" i="3"/>
  <c r="C57815" i="3"/>
  <c r="C57816" i="3"/>
  <c r="C57817" i="3"/>
  <c r="C57818" i="3"/>
  <c r="C57819" i="3"/>
  <c r="C57820" i="3"/>
  <c r="C57821" i="3"/>
  <c r="C57822" i="3"/>
  <c r="C57823" i="3"/>
  <c r="C57824" i="3"/>
  <c r="C57825" i="3"/>
  <c r="C57826" i="3"/>
  <c r="C57827" i="3"/>
  <c r="C57828" i="3"/>
  <c r="C57829" i="3"/>
  <c r="C57830" i="3"/>
  <c r="C57831" i="3"/>
  <c r="C57832" i="3"/>
  <c r="C57833" i="3"/>
  <c r="C57834" i="3"/>
  <c r="C57835" i="3"/>
  <c r="C57836" i="3"/>
  <c r="C57837" i="3"/>
  <c r="C57838" i="3"/>
  <c r="C57839" i="3"/>
  <c r="C57840" i="3"/>
  <c r="C57841" i="3"/>
  <c r="C57842" i="3"/>
  <c r="C57843" i="3"/>
  <c r="C57844" i="3"/>
  <c r="C57845" i="3"/>
  <c r="C57846" i="3"/>
  <c r="C57847" i="3"/>
  <c r="C57848" i="3"/>
  <c r="C57849" i="3"/>
  <c r="C57850" i="3"/>
  <c r="C57851" i="3"/>
  <c r="C57852" i="3"/>
  <c r="C57853" i="3"/>
  <c r="C57854" i="3"/>
  <c r="C57855" i="3"/>
  <c r="C57856" i="3"/>
  <c r="C57857" i="3"/>
  <c r="C57858" i="3"/>
  <c r="C57859" i="3"/>
  <c r="C57860" i="3"/>
  <c r="C57861" i="3"/>
  <c r="C57862" i="3"/>
  <c r="C57863" i="3"/>
  <c r="C57864" i="3"/>
  <c r="C57865" i="3"/>
  <c r="C57866" i="3"/>
  <c r="C57867" i="3"/>
  <c r="C57868" i="3"/>
  <c r="C57869" i="3"/>
  <c r="C57870" i="3"/>
  <c r="C57871" i="3"/>
  <c r="C57872" i="3"/>
  <c r="C57873" i="3"/>
  <c r="C57874" i="3"/>
  <c r="C57875" i="3"/>
  <c r="C57876" i="3"/>
  <c r="C57877" i="3"/>
  <c r="C57878" i="3"/>
  <c r="C57879" i="3"/>
  <c r="C57880" i="3"/>
  <c r="C57881" i="3"/>
  <c r="C57882" i="3"/>
  <c r="C57883" i="3"/>
  <c r="C57884" i="3"/>
  <c r="C57885" i="3"/>
  <c r="C57886" i="3"/>
  <c r="C57887" i="3"/>
  <c r="C57888" i="3"/>
  <c r="C57889" i="3"/>
  <c r="C57890" i="3"/>
  <c r="C57891" i="3"/>
  <c r="C57892" i="3"/>
  <c r="C57893" i="3"/>
  <c r="C57894" i="3"/>
  <c r="C57895" i="3"/>
  <c r="C57896" i="3"/>
  <c r="C57897" i="3"/>
  <c r="C57898" i="3"/>
  <c r="C57899" i="3"/>
  <c r="C57900" i="3"/>
  <c r="C57901" i="3"/>
  <c r="C57902" i="3"/>
  <c r="C57903" i="3"/>
  <c r="C57904" i="3"/>
  <c r="C57905" i="3"/>
  <c r="C57906" i="3"/>
  <c r="C57907" i="3"/>
  <c r="C57908" i="3"/>
  <c r="C57909" i="3"/>
  <c r="C57910" i="3"/>
  <c r="C57911" i="3"/>
  <c r="C57912" i="3"/>
  <c r="C57913" i="3"/>
  <c r="C57914" i="3"/>
  <c r="C57915" i="3"/>
  <c r="C57916" i="3"/>
  <c r="C57917" i="3"/>
  <c r="C57918" i="3"/>
  <c r="C57919" i="3"/>
  <c r="C57920" i="3"/>
  <c r="C57921" i="3"/>
  <c r="C57922" i="3"/>
  <c r="C57923" i="3"/>
  <c r="C57924" i="3"/>
  <c r="C57925" i="3"/>
  <c r="C57926" i="3"/>
  <c r="C57927" i="3"/>
  <c r="C57928" i="3"/>
  <c r="C57929" i="3"/>
  <c r="C57930" i="3"/>
  <c r="C57931" i="3"/>
  <c r="C57932" i="3"/>
  <c r="C57933" i="3"/>
  <c r="C57934" i="3"/>
  <c r="C57935" i="3"/>
  <c r="C57936" i="3"/>
  <c r="C57937" i="3"/>
  <c r="C57938" i="3"/>
  <c r="C57939" i="3"/>
  <c r="C57940" i="3"/>
  <c r="C57941" i="3"/>
  <c r="C57942" i="3"/>
  <c r="C57943" i="3"/>
  <c r="C57944" i="3"/>
  <c r="C57945" i="3"/>
  <c r="C57946" i="3"/>
  <c r="C57947" i="3"/>
  <c r="C57948" i="3"/>
  <c r="C57949" i="3"/>
  <c r="C57950" i="3"/>
  <c r="C57951" i="3"/>
  <c r="C57952" i="3"/>
  <c r="C57953" i="3"/>
  <c r="C57954" i="3"/>
  <c r="C57955" i="3"/>
  <c r="C57956" i="3"/>
  <c r="C57957" i="3"/>
  <c r="C57958" i="3"/>
  <c r="C57959" i="3"/>
  <c r="C57960" i="3"/>
  <c r="C57961" i="3"/>
  <c r="C57962" i="3"/>
  <c r="C57963" i="3"/>
  <c r="C57964" i="3"/>
  <c r="C57965" i="3"/>
  <c r="C57966" i="3"/>
  <c r="C57967" i="3"/>
  <c r="C57968" i="3"/>
  <c r="C57969" i="3"/>
  <c r="C57970" i="3"/>
  <c r="C57971" i="3"/>
  <c r="C57972" i="3"/>
  <c r="C57973" i="3"/>
  <c r="C57974" i="3"/>
  <c r="C57975" i="3"/>
  <c r="C57976" i="3"/>
  <c r="C57977" i="3"/>
  <c r="C57978" i="3"/>
  <c r="C57979" i="3"/>
  <c r="C57980" i="3"/>
  <c r="C57981" i="3"/>
  <c r="C57982" i="3"/>
  <c r="C57983" i="3"/>
  <c r="C57984" i="3"/>
  <c r="C57985" i="3"/>
  <c r="C57986" i="3"/>
  <c r="C57987" i="3"/>
  <c r="C57988" i="3"/>
  <c r="C57989" i="3"/>
  <c r="C57990" i="3"/>
  <c r="C57991" i="3"/>
  <c r="C57992" i="3"/>
  <c r="C57993" i="3"/>
  <c r="C57994" i="3"/>
  <c r="C57995" i="3"/>
  <c r="C57996" i="3"/>
  <c r="C57997" i="3"/>
  <c r="C57998" i="3"/>
  <c r="C57999" i="3"/>
  <c r="C58000" i="3"/>
  <c r="C58001" i="3"/>
  <c r="C58002" i="3"/>
  <c r="C58003" i="3"/>
  <c r="C58004" i="3"/>
  <c r="C58005" i="3"/>
  <c r="C58006" i="3"/>
  <c r="C58007" i="3"/>
  <c r="C58008" i="3"/>
  <c r="C58009" i="3"/>
  <c r="C58010" i="3"/>
  <c r="C58011" i="3"/>
  <c r="C58012" i="3"/>
  <c r="C58013" i="3"/>
  <c r="C58014" i="3"/>
  <c r="C58015" i="3"/>
  <c r="C58016" i="3"/>
  <c r="C58017" i="3"/>
  <c r="C58018" i="3"/>
  <c r="C58019" i="3"/>
  <c r="C58020" i="3"/>
  <c r="C58021" i="3"/>
  <c r="C58022" i="3"/>
  <c r="C58023" i="3"/>
  <c r="C58024" i="3"/>
  <c r="C58025" i="3"/>
  <c r="C58026" i="3"/>
  <c r="C58027" i="3"/>
  <c r="C58028" i="3"/>
  <c r="C58029" i="3"/>
  <c r="C58030" i="3"/>
  <c r="C58031" i="3"/>
  <c r="C58032" i="3"/>
  <c r="C58033" i="3"/>
  <c r="C58034" i="3"/>
  <c r="C58035" i="3"/>
  <c r="C58036" i="3"/>
  <c r="C58037" i="3"/>
  <c r="C58038" i="3"/>
  <c r="C58039" i="3"/>
  <c r="C58040" i="3"/>
  <c r="C58041" i="3"/>
  <c r="C58042" i="3"/>
  <c r="C58043" i="3"/>
  <c r="C58044" i="3"/>
  <c r="C58045" i="3"/>
  <c r="C58046" i="3"/>
  <c r="C58047" i="3"/>
  <c r="C58048" i="3"/>
  <c r="C58049" i="3"/>
  <c r="C58050" i="3"/>
  <c r="C58051" i="3"/>
  <c r="C58052" i="3"/>
  <c r="C58053" i="3"/>
  <c r="C58054" i="3"/>
  <c r="C58055" i="3"/>
  <c r="C58056" i="3"/>
  <c r="C58057" i="3"/>
  <c r="C58058" i="3"/>
  <c r="C58059" i="3"/>
  <c r="C58060" i="3"/>
  <c r="C58061" i="3"/>
  <c r="C58062" i="3"/>
  <c r="C58063" i="3"/>
  <c r="C58064" i="3"/>
  <c r="C58065" i="3"/>
  <c r="C58066" i="3"/>
  <c r="C58067" i="3"/>
  <c r="C58068" i="3"/>
  <c r="C58069" i="3"/>
  <c r="C58070" i="3"/>
  <c r="C58071" i="3"/>
  <c r="C58072" i="3"/>
  <c r="C58073" i="3"/>
  <c r="C58074" i="3"/>
  <c r="C58075" i="3"/>
  <c r="C58076" i="3"/>
  <c r="C58077" i="3"/>
  <c r="C58078" i="3"/>
  <c r="C58079" i="3"/>
  <c r="C58080" i="3"/>
  <c r="C58081" i="3"/>
  <c r="C58082" i="3"/>
  <c r="C58083" i="3"/>
  <c r="C58084" i="3"/>
  <c r="C58085" i="3"/>
  <c r="C58086" i="3"/>
  <c r="C58087" i="3"/>
  <c r="C58088" i="3"/>
  <c r="C58089" i="3"/>
  <c r="C58090" i="3"/>
  <c r="C58091" i="3"/>
  <c r="C58092" i="3"/>
  <c r="C58093" i="3"/>
  <c r="C58094" i="3"/>
  <c r="C58095" i="3"/>
  <c r="C58096" i="3"/>
  <c r="C58097" i="3"/>
  <c r="C58098" i="3"/>
  <c r="C58099" i="3"/>
  <c r="C58100" i="3"/>
  <c r="C58101" i="3"/>
  <c r="C58102" i="3"/>
  <c r="C58103" i="3"/>
  <c r="C58104" i="3"/>
  <c r="C58105" i="3"/>
  <c r="C58106" i="3"/>
  <c r="C58107" i="3"/>
  <c r="C58108" i="3"/>
  <c r="C58109" i="3"/>
  <c r="C58110" i="3"/>
  <c r="C58111" i="3"/>
  <c r="C58112" i="3"/>
  <c r="C58113" i="3"/>
  <c r="C58114" i="3"/>
  <c r="C58115" i="3"/>
  <c r="C58116" i="3"/>
  <c r="C58117" i="3"/>
  <c r="C58118" i="3"/>
  <c r="C58119" i="3"/>
  <c r="C58120" i="3"/>
  <c r="C58121" i="3"/>
  <c r="C58122" i="3"/>
  <c r="C58123" i="3"/>
  <c r="C58124" i="3"/>
  <c r="C58125" i="3"/>
  <c r="C58126" i="3"/>
  <c r="C58127" i="3"/>
  <c r="C58128" i="3"/>
  <c r="C58129" i="3"/>
  <c r="C58130" i="3"/>
  <c r="C58131" i="3"/>
  <c r="C58132" i="3"/>
  <c r="C58133" i="3"/>
  <c r="C58134" i="3"/>
  <c r="C58135" i="3"/>
  <c r="C58136" i="3"/>
  <c r="C58137" i="3"/>
  <c r="C58138" i="3"/>
  <c r="C58139" i="3"/>
  <c r="C58140" i="3"/>
  <c r="C58141" i="3"/>
  <c r="C58142" i="3"/>
  <c r="C58143" i="3"/>
  <c r="C58144" i="3"/>
  <c r="C58145" i="3"/>
  <c r="C58146" i="3"/>
  <c r="C58147" i="3"/>
  <c r="C58148" i="3"/>
  <c r="C58149" i="3"/>
  <c r="C58150" i="3"/>
  <c r="C58151" i="3"/>
  <c r="C58152" i="3"/>
  <c r="C58153" i="3"/>
  <c r="C58154" i="3"/>
  <c r="C58155" i="3"/>
  <c r="C58156" i="3"/>
  <c r="C58157" i="3"/>
  <c r="C58158" i="3"/>
  <c r="C58159" i="3"/>
  <c r="C58160" i="3"/>
  <c r="C58161" i="3"/>
  <c r="C58162" i="3"/>
  <c r="C58163" i="3"/>
  <c r="C58164" i="3"/>
  <c r="C58165" i="3"/>
  <c r="C58166" i="3"/>
  <c r="C58167" i="3"/>
  <c r="C58168" i="3"/>
  <c r="C58169" i="3"/>
  <c r="C58170" i="3"/>
  <c r="C58171" i="3"/>
  <c r="C58172" i="3"/>
  <c r="C58173" i="3"/>
  <c r="C58174" i="3"/>
  <c r="C58175" i="3"/>
  <c r="C58176" i="3"/>
  <c r="C58177" i="3"/>
  <c r="C58178" i="3"/>
  <c r="C58179" i="3"/>
  <c r="C58180" i="3"/>
  <c r="C58181" i="3"/>
  <c r="C58182" i="3"/>
  <c r="C58183" i="3"/>
  <c r="C58184" i="3"/>
  <c r="C58185" i="3"/>
  <c r="C58186" i="3"/>
  <c r="C58187" i="3"/>
  <c r="C58188" i="3"/>
  <c r="C58189" i="3"/>
  <c r="C58190" i="3"/>
  <c r="C58191" i="3"/>
  <c r="C58192" i="3"/>
  <c r="C58193" i="3"/>
  <c r="C58194" i="3"/>
  <c r="C58195" i="3"/>
  <c r="C58196" i="3"/>
  <c r="C58197" i="3"/>
  <c r="C58198" i="3"/>
  <c r="C58199" i="3"/>
  <c r="C58200" i="3"/>
  <c r="C58201" i="3"/>
  <c r="C58202" i="3"/>
  <c r="C58203" i="3"/>
  <c r="C58204" i="3"/>
  <c r="C58205" i="3"/>
  <c r="C58206" i="3"/>
  <c r="C58207" i="3"/>
  <c r="C58208" i="3"/>
  <c r="C58209" i="3"/>
  <c r="C58210" i="3"/>
  <c r="C58211" i="3"/>
  <c r="C58212" i="3"/>
  <c r="C58213" i="3"/>
  <c r="C58214" i="3"/>
  <c r="C58215" i="3"/>
  <c r="C58216" i="3"/>
  <c r="C58217" i="3"/>
  <c r="C58218" i="3"/>
  <c r="C58219" i="3"/>
  <c r="C58220" i="3"/>
  <c r="C58221" i="3"/>
  <c r="C58222" i="3"/>
  <c r="C58223" i="3"/>
  <c r="C58224" i="3"/>
  <c r="C58225" i="3"/>
  <c r="C58226" i="3"/>
  <c r="C58227" i="3"/>
  <c r="C58228" i="3"/>
  <c r="C58229" i="3"/>
  <c r="C58230" i="3"/>
  <c r="C58231" i="3"/>
  <c r="C58232" i="3"/>
  <c r="C58233" i="3"/>
  <c r="C58234" i="3"/>
  <c r="C58235" i="3"/>
  <c r="C58236" i="3"/>
  <c r="C58237" i="3"/>
  <c r="C58238" i="3"/>
  <c r="C58239" i="3"/>
  <c r="C58240" i="3"/>
  <c r="C58241" i="3"/>
  <c r="C58242" i="3"/>
  <c r="C58243" i="3"/>
  <c r="C58244" i="3"/>
  <c r="C58245" i="3"/>
  <c r="C58246" i="3"/>
  <c r="C58247" i="3"/>
  <c r="C58248" i="3"/>
  <c r="C58249" i="3"/>
  <c r="C58250" i="3"/>
  <c r="C58251" i="3"/>
  <c r="C58252" i="3"/>
  <c r="C58253" i="3"/>
  <c r="C58254" i="3"/>
  <c r="C58255" i="3"/>
  <c r="C58256" i="3"/>
  <c r="C58257" i="3"/>
  <c r="C58258" i="3"/>
  <c r="C58259" i="3"/>
  <c r="C58260" i="3"/>
  <c r="C58261" i="3"/>
  <c r="C58262" i="3"/>
  <c r="C58263" i="3"/>
  <c r="C58264" i="3"/>
  <c r="C58265" i="3"/>
  <c r="C58266" i="3"/>
  <c r="C58267" i="3"/>
  <c r="C58268" i="3"/>
  <c r="C58269" i="3"/>
  <c r="C58270" i="3"/>
  <c r="C58271" i="3"/>
  <c r="C58272" i="3"/>
  <c r="C58273" i="3"/>
  <c r="C58274" i="3"/>
  <c r="C58275" i="3"/>
  <c r="C58276" i="3"/>
  <c r="C58277" i="3"/>
  <c r="C58278" i="3"/>
  <c r="C58279" i="3"/>
  <c r="C58280" i="3"/>
  <c r="C58281" i="3"/>
  <c r="C58282" i="3"/>
  <c r="C58283" i="3"/>
  <c r="C58284" i="3"/>
  <c r="C58285" i="3"/>
  <c r="C58286" i="3"/>
  <c r="C58287" i="3"/>
  <c r="C58288" i="3"/>
  <c r="C58289" i="3"/>
  <c r="C58290" i="3"/>
  <c r="C58291" i="3"/>
  <c r="C58292" i="3"/>
  <c r="C58293" i="3"/>
  <c r="C58294" i="3"/>
  <c r="C58295" i="3"/>
  <c r="C58296" i="3"/>
  <c r="C58297" i="3"/>
  <c r="C58298" i="3"/>
  <c r="C58299" i="3"/>
  <c r="C58300" i="3"/>
  <c r="C58301" i="3"/>
  <c r="C58302" i="3"/>
  <c r="C58303" i="3"/>
  <c r="C58304"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1858" i="3"/>
  <c r="C1859" i="3"/>
  <c r="C1860" i="3"/>
  <c r="C1861" i="3"/>
  <c r="C1862" i="3"/>
  <c r="C1863" i="3"/>
  <c r="C1864" i="3"/>
  <c r="C1865" i="3"/>
  <c r="C1866" i="3"/>
  <c r="C1867" i="3"/>
  <c r="C1868" i="3"/>
  <c r="C1869" i="3"/>
  <c r="C1870"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2" i="3"/>
  <c r="G6" i="3" s="1"/>
  <c r="E4991" i="1"/>
  <c r="E4992" i="1"/>
  <c r="E4993" i="1"/>
  <c r="E4994" i="1"/>
  <c r="E4995" i="1"/>
  <c r="E4996" i="1"/>
  <c r="E4997" i="1"/>
  <c r="E4998" i="1"/>
  <c r="E4999" i="1"/>
  <c r="E5000" i="1"/>
  <c r="E5001"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2" i="1"/>
  <c r="E3" i="1"/>
  <c r="E4" i="1"/>
  <c r="E5" i="1"/>
  <c r="E6" i="1"/>
  <c r="E7" i="1"/>
  <c r="E8" i="1"/>
  <c r="E9" i="1"/>
  <c r="E10" i="1"/>
  <c r="E11" i="1"/>
  <c r="E12" i="1"/>
  <c r="E13" i="1"/>
  <c r="E4990" i="1"/>
  <c r="G12" i="5" l="1"/>
  <c r="G13" i="5" s="1"/>
  <c r="G7" i="3"/>
  <c r="G9" i="3" l="1"/>
  <c r="G13" i="3" l="1"/>
  <c r="G12" i="3"/>
</calcChain>
</file>

<file path=xl/sharedStrings.xml><?xml version="1.0" encoding="utf-8"?>
<sst xmlns="http://schemas.openxmlformats.org/spreadsheetml/2006/main" count="58753" uniqueCount="138">
  <si>
    <t>Data Description:</t>
  </si>
  <si>
    <t>ID</t>
  </si>
  <si>
    <t>Customer ID</t>
  </si>
  <si>
    <t>Age</t>
  </si>
  <si>
    <t>Customer's age in years</t>
  </si>
  <si>
    <t>Experience</t>
  </si>
  <si>
    <t>Years of professional experience</t>
  </si>
  <si>
    <t>Income</t>
  </si>
  <si>
    <t>Annual income of the customer ($000)</t>
  </si>
  <si>
    <t>ZIPCode</t>
  </si>
  <si>
    <t>Home Address ZIP code.</t>
  </si>
  <si>
    <t>Family</t>
  </si>
  <si>
    <t>Family size of the customer</t>
  </si>
  <si>
    <t>CCAvg</t>
  </si>
  <si>
    <t>Avg. spending on credit cards per month ($000)</t>
  </si>
  <si>
    <t>Education</t>
  </si>
  <si>
    <t>Education Level. 1: Undergrad; 2: Graduate; 3: Advanced/Professional</t>
  </si>
  <si>
    <t>Mortgage</t>
  </si>
  <si>
    <t>Value of house mortgage if any. ($000)</t>
  </si>
  <si>
    <t>Personal Loan</t>
  </si>
  <si>
    <t>Did this customer accept the personal loan offered in the last campaign?</t>
  </si>
  <si>
    <t>Securities Account</t>
  </si>
  <si>
    <t>Does the customer have a securities account with the bank?</t>
  </si>
  <si>
    <t>TD Account</t>
  </si>
  <si>
    <t>Does the customer have a Term deposit (Including Fixed and Recurring Deposits) account with the bank?</t>
  </si>
  <si>
    <t>Online</t>
  </si>
  <si>
    <t>Does the customer use internet banking facilities?</t>
  </si>
  <si>
    <t>CreditCard</t>
  </si>
  <si>
    <t>Does the customer use a credit card issued by the bank?</t>
  </si>
  <si>
    <t>Income Categorical</t>
  </si>
  <si>
    <t xml:space="preserve">Column Created as an example </t>
  </si>
  <si>
    <t>Note: Data is hypothetical</t>
  </si>
  <si>
    <t>Details for Count of Securities Account - Education: Graduate, Personal Loan: No</t>
  </si>
  <si>
    <t>Age (in years)</t>
  </si>
  <si>
    <t>Experience (in years)</t>
  </si>
  <si>
    <t>Income (in K/year)</t>
  </si>
  <si>
    <t>ZIP Code</t>
  </si>
  <si>
    <t>Family members</t>
  </si>
  <si>
    <t>51-100</t>
  </si>
  <si>
    <t>Graduate</t>
  </si>
  <si>
    <t>No</t>
  </si>
  <si>
    <t>Yes</t>
  </si>
  <si>
    <t>100+</t>
  </si>
  <si>
    <t>0-50</t>
  </si>
  <si>
    <t>Undergraduate</t>
  </si>
  <si>
    <t>Professional</t>
  </si>
  <si>
    <t>PL_Count</t>
  </si>
  <si>
    <t>Q1] What percentage of the bank’s customers (according to the data) have availed Personal Loans?</t>
  </si>
  <si>
    <t>Ans] 9.6% of bank's customers have availed Personal Loan</t>
  </si>
  <si>
    <t>Customers who did not availed Personal Loan</t>
  </si>
  <si>
    <t>Customers who availed Personal Loan</t>
  </si>
  <si>
    <t>Total Customers</t>
  </si>
  <si>
    <t>Percentage of customers who availed the personal loan</t>
  </si>
  <si>
    <t>Q2] Generate a table with min, max, median &amp; average for all numeric variables (age, experience, income, family members, CCAvg, Mortgage). What are your observations?</t>
  </si>
  <si>
    <t>Column1</t>
  </si>
  <si>
    <t>AGE</t>
  </si>
  <si>
    <t>EXPERIENCE</t>
  </si>
  <si>
    <t>INCOME</t>
  </si>
  <si>
    <t>FAMILY MEMBERS</t>
  </si>
  <si>
    <t>CCAVG</t>
  </si>
  <si>
    <t>MORTGAGE</t>
  </si>
  <si>
    <t>MIN</t>
  </si>
  <si>
    <t>MAX</t>
  </si>
  <si>
    <t>MEDIAN</t>
  </si>
  <si>
    <t>AVERAGE</t>
  </si>
  <si>
    <t>Observation:</t>
  </si>
  <si>
    <t xml:space="preserve">This table provides a summary of the dataset's central tendencies and spread for each attribute. </t>
  </si>
  <si>
    <t xml:space="preserve">Age: The minimum age in the data is of a customer who is 23 years old and the maximum being 67 years old. The Median and Average age is around 45 years indicating that majority of the customers are in their mid 40s. </t>
  </si>
  <si>
    <t>Experience: The minimum experience is 0 years, and the maximum is 43 years. The Median and Average experience is that of 20 years, indicating that many customers have signifcant work experience</t>
  </si>
  <si>
    <t>Income:  With the income range from 8k/year to 224k/year, the the range is pretty wide. Half the customers earn less than the median income which is 64k/year and the other earns more than that. At approximately 74k/year, the income range is slightly higher for the customers.</t>
  </si>
  <si>
    <t>Family Members: Each customer has atleast 1 family member and atmost 4 family members, with the median being 2. The Average family size is of 2 indicating that the customers have relatively small families</t>
  </si>
  <si>
    <t>CCAvg: The Credit Card spending range is from 0 to 10k/year for the customers. With the median being 1.5k/year half the customers spend more than this per year and the other half spends less than the median. The average amount being almost 2k/year indicates that the customers have relatively low credit card spending.</t>
  </si>
  <si>
    <t xml:space="preserve">Mortgage: It ranges from 0 to 635k/year which is very wide. The Median mortgage being 0 indicates that half of the customers do not have any mortgages. The Average is slightly in higher range because few customers have high mortgage value. Therefore influencing the average. </t>
  </si>
  <si>
    <t>Categories</t>
  </si>
  <si>
    <t>Q3] Create a new categorical variable for Experience using 4 categories –</t>
  </si>
  <si>
    <t>a - 0 to 10 years</t>
  </si>
  <si>
    <t>b - 11 to 20 years</t>
  </si>
  <si>
    <t>c- 21 to 30 years</t>
  </si>
  <si>
    <t>d - 30+ years</t>
  </si>
  <si>
    <t>Count</t>
  </si>
  <si>
    <t>0 to 10 years</t>
  </si>
  <si>
    <t>11 to 20 years</t>
  </si>
  <si>
    <t>21 to 30 years</t>
  </si>
  <si>
    <t>30+ years</t>
  </si>
  <si>
    <t>Total</t>
  </si>
  <si>
    <t>Q4] Create a scatter plot of the Age and the Experience variable. What do you observe?</t>
  </si>
  <si>
    <t xml:space="preserve">Observation: This scattrer plot uses Age and Experience in its axes. </t>
  </si>
  <si>
    <t xml:space="preserve">      The gradual upward growth in the curve indicates positive relationship between Age and Experience. </t>
  </si>
  <si>
    <t xml:space="preserve">      It indicates that as the age increases so does the experience</t>
  </si>
  <si>
    <t>Unique Codes</t>
  </si>
  <si>
    <t>Frequency</t>
  </si>
  <si>
    <t>Top 3 Zip Codes</t>
  </si>
  <si>
    <t>Count of top 3 Zip Codes</t>
  </si>
  <si>
    <t>Q5]  What are the top 3 areas (ZIP Codes) where the bank’s customers are located?</t>
  </si>
  <si>
    <t>PL</t>
  </si>
  <si>
    <t>FD</t>
  </si>
  <si>
    <t>CC</t>
  </si>
  <si>
    <t xml:space="preserve">Q6] How many  customers have a combination of Fixed Deposits and Credit Cards but not personal loan </t>
  </si>
  <si>
    <t>Criteria</t>
  </si>
  <si>
    <t>147 Customers have a combination of Fixed deposits and Credit Cards but not Personal Loans</t>
  </si>
  <si>
    <t>Median_Avail</t>
  </si>
  <si>
    <t>Median_NA</t>
  </si>
  <si>
    <t>Q7] What is the median income of the customers who availed personal loan and compare it to the income of the customers who did not avail personal loan. What do you infer?</t>
  </si>
  <si>
    <t>The median salary of customers who availed of Personal Loan is approximately 143k/year</t>
  </si>
  <si>
    <t>The median salary of customers who did not avail of Personal is 59k/year</t>
  </si>
  <si>
    <t>Inference: Customers with higher income range have high median range as compared to that of customers with lower income range</t>
  </si>
  <si>
    <t>Q8] Create 4 pivot tables. Summarize your data by percentage.</t>
  </si>
  <si>
    <t xml:space="preserve">Education vs Personal Loan </t>
  </si>
  <si>
    <t xml:space="preserve">Online vs Personal Loan </t>
  </si>
  <si>
    <t xml:space="preserve">TD Account Vs Personal Loan  </t>
  </si>
  <si>
    <t>Income_Category vs Personal Loan</t>
  </si>
  <si>
    <t>EDUCATION VS PERSONAL LOAN</t>
  </si>
  <si>
    <t>ONLINE VS PERSONAL LOAN</t>
  </si>
  <si>
    <t>Count of Securities Account</t>
  </si>
  <si>
    <t>Count of Personal Loan</t>
  </si>
  <si>
    <t>Grand Total</t>
  </si>
  <si>
    <t>TD ACCOUNT VS PERSONAL LOAN</t>
  </si>
  <si>
    <t>INCOME_CATEGORY VS PERSONAL LOAN</t>
  </si>
  <si>
    <t>The data suggests that customers with higher education level and TD account are more likely to avail personal loan.</t>
  </si>
  <si>
    <t xml:space="preserve">Q9] Analyse the Pivot tables created in the previous question and state any anomaly that you observe. </t>
  </si>
  <si>
    <t>Which categorical variables appear most important for your further study if you want to analyse which customers are most likely to take personal loans and why?</t>
  </si>
  <si>
    <t>Answer:</t>
  </si>
  <si>
    <t xml:space="preserve">Referring to the previous question it is visible that the variables named as Termed Deposit &amp; Education are more important than the others. </t>
  </si>
  <si>
    <t>In addition to this, customers who have termed deposits are most likely to have a risk assurance factor against their termed deposits,so those customers have a higher chance of taking a personal loan.</t>
  </si>
  <si>
    <t>Second, the educational background of the customers will help us search for more targeted customers for loans. for eg, if the customer is a student, he would certainly not require a personal loan .</t>
  </si>
  <si>
    <t>Q10] In the last campaign, bank reached out to 5000 customers out of which 480 customers accepted the personal loan offer. The bank incurred a huge cost in running a marketing campaign to reach out to so many customers.</t>
  </si>
  <si>
    <t xml:space="preserve">This is where you as a strategic business consultant step in. You are tasked to optimise the cost of this campaign by identifying the correct target base (without significant reduction in number of acceptance of offers). </t>
  </si>
  <si>
    <t>The bank can then send Personal Loan offers to these target customers who have a higher chance of accepting the offer. Based on your analysis, what strategy would you suggest to the management of HBFC bank?</t>
  </si>
  <si>
    <t>With reference to the analysis and the dataset provided, the following were concluded:</t>
  </si>
  <si>
    <t>1] Instead of directing all of our resources towards the entire population of customers, we must focus on a certain consumer group in order to effectively employ our resources and sell our goods to the public.</t>
  </si>
  <si>
    <t>2] We should concentrate on graduates and professionals in considering the education criteria.</t>
  </si>
  <si>
    <t xml:space="preserve">     Undergraduates make up the majority of customers when categorised according to education standards, yet their conversion rate is the lowest. </t>
  </si>
  <si>
    <t xml:space="preserve">     Therefore, we ought to concentrate on professionals and recent grads.</t>
  </si>
  <si>
    <t xml:space="preserve">3] Customers earning more than 100000k/year have maximum chances of buying our product. </t>
  </si>
  <si>
    <t>4] During the analysis, it was observed that customers not using online banking tend to take  more personal loans and therefore our focus should be on them</t>
  </si>
  <si>
    <t>{"hash":"9f3612f3a7eedef30547292b973b0ff0cff9e54cec5332ccd3a68d8dfbbfbf44","version":1,"value":"[[\"There can be several anomalies observed in pivot tables, including:\\n\\n1. Missing data: If there are missing values in the original dataset, they may also be reflected in the pivot table. This can lead to blank cells or incorrect calculations.\\n\\n2. Duplicate values: If there are duplicate entries in the original dataset, they may be aggregated or counted multiple times in the pivot table, leading to incorrect results.\\n\\n3. Incorrect calculations: Pivot tables perform calculations based on the data in the source dataset. If the data is not properly formatted or if the calculations are not set up correctly, the pivot table may display incorrect results.\\n\\n4. Inconsistent data formatting: If the data in the source dataset is not consistently formatted (e.g., different date formats, inconsistent use of decimal places), it can lead to inconsistencies or errors in the pivot table.\\n\\n5. Incorrect grouping or categorization: Pivot tables allow for grouping and categorization of data. If the grouping is not set up correctly or if the data is not properly categorized, it can result in incorrect groupings or categorizations in the pivot table.\\n\\n6. Data filtering issues: Pivot tables allow for filtering of data based on specific criteria. If the filtering is not set up correctly or if the data is not properly filtered, it can lead to incorrect or incomplete results in the pivot table.\\n\\nIt is important to carefully review and validate the data and calculations in a pivot table to identify and address any anomalies or errors.\"]]"}</t>
  </si>
  <si>
    <t>{"hash":"9b36a501a1f62a89cd75b403b0699fb6573e324c136ec59be44cf728ce190b40","version":1,"value":"[[\"The text provides data on the relationship between education and personal loans, as well as TD account and personal loans. It shows the count and percentage of individuals with personal loans based on their education level and TD account status. The data suggests that individuals with higher education levels and TD accounts are more likely to have personal loans.\"]]"}</t>
  </si>
  <si>
    <t>{"hash":"322de2ce1742817d42174af781bf46a79d7fc9420960dec2480558b274db0760","version":1,"value":"[[\"The text discusses a topic that is not specified. It is described as being lengthy. A summary cannot be provided without further information about the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</si>
</sst>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222222"/>
      <name val="Verdana"/>
      <family val="2"/>
    </font>
    <font>
      <sz val="10"/>
      <color rgb="FF222222"/>
      <name val="Verdana"/>
      <family val="2"/>
    </font>
    <font>
      <b/>
      <sz val="12"/>
      <color theme="1"/>
      <name val="Calibri"/>
      <family val="2"/>
      <scheme val="minor"/>
    </font>
    <font>
      <b/>
      <sz val="11"/>
      <color theme="1"/>
      <name val="Calibri"/>
      <scheme val="minor"/>
    </font>
    <font>
      <b/>
      <sz val="12"/>
      <color rgb="FF000000"/>
      <name val="Calibri"/>
      <scheme val="minor"/>
    </font>
    <font>
      <b/>
      <sz val="12"/>
      <color theme="1"/>
      <name val="Calibri"/>
      <family val="2"/>
      <charset val="1"/>
    </font>
    <font>
      <b/>
      <sz val="11"/>
      <color rgb="FF000000"/>
      <name val="Calibri"/>
      <scheme val="minor"/>
    </font>
    <font>
      <b/>
      <sz val="11"/>
      <color theme="1"/>
      <name val="Calibri"/>
      <family val="2"/>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0">
    <xf numFmtId="0" fontId="0" fillId="0" borderId="0" xfId="0"/>
    <xf numFmtId="0" fontId="18" fillId="0" borderId="0" xfId="0" applyFont="1" applyAlignment="1">
      <alignment horizontal="left" vertical="center"/>
    </xf>
    <xf numFmtId="0" fontId="19" fillId="0" borderId="0" xfId="0" applyFont="1" applyAlignment="1">
      <alignment horizontal="left" vertical="center"/>
    </xf>
    <xf numFmtId="0" fontId="0" fillId="0" borderId="10" xfId="0" applyBorder="1"/>
    <xf numFmtId="0" fontId="19" fillId="0" borderId="10" xfId="0" applyFont="1" applyBorder="1" applyAlignment="1">
      <alignment horizontal="left" vertical="center"/>
    </xf>
    <xf numFmtId="49" fontId="0" fillId="0" borderId="10" xfId="0" applyNumberFormat="1" applyBorder="1"/>
    <xf numFmtId="0" fontId="0" fillId="0" borderId="11" xfId="0" applyBorder="1"/>
    <xf numFmtId="0" fontId="0" fillId="0" borderId="12" xfId="0" applyBorder="1"/>
    <xf numFmtId="49" fontId="0" fillId="0" borderId="12" xfId="0" applyNumberFormat="1" applyBorder="1"/>
    <xf numFmtId="0" fontId="0" fillId="33" borderId="10" xfId="0" applyFill="1" applyBorder="1"/>
    <xf numFmtId="0" fontId="19" fillId="0" borderId="10" xfId="0" applyFont="1" applyBorder="1" applyAlignment="1">
      <alignment horizontal="left" vertical="center" wrapText="1"/>
    </xf>
    <xf numFmtId="0" fontId="19" fillId="0" borderId="0" xfId="0" applyFont="1" applyAlignment="1">
      <alignment horizontal="left" vertical="center" wrapText="1"/>
    </xf>
    <xf numFmtId="0" fontId="19" fillId="0" borderId="13" xfId="0" applyFont="1" applyBorder="1" applyAlignment="1">
      <alignment horizontal="left" vertical="center"/>
    </xf>
    <xf numFmtId="0" fontId="19" fillId="0" borderId="13" xfId="0" applyFont="1" applyBorder="1" applyAlignment="1">
      <alignment horizontal="left" vertical="center" wrapText="1"/>
    </xf>
    <xf numFmtId="0" fontId="16" fillId="0" borderId="0" xfId="0" applyFont="1"/>
    <xf numFmtId="0" fontId="20" fillId="0" borderId="0" xfId="0" applyFont="1"/>
    <xf numFmtId="9" fontId="0" fillId="0" borderId="0" xfId="0" applyNumberFormat="1"/>
    <xf numFmtId="0" fontId="0" fillId="0" borderId="14" xfId="0"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8" xfId="0" applyBorder="1"/>
    <xf numFmtId="0" fontId="21" fillId="0" borderId="0" xfId="0" applyFont="1"/>
    <xf numFmtId="0" fontId="22" fillId="0" borderId="0" xfId="0" applyFont="1"/>
    <xf numFmtId="0" fontId="23" fillId="0" borderId="0" xfId="0" applyFont="1"/>
    <xf numFmtId="0" fontId="24" fillId="0" borderId="0" xfId="0" applyFont="1"/>
    <xf numFmtId="0" fontId="0" fillId="0" borderId="0" xfId="0" pivotButton="1"/>
    <xf numFmtId="10" fontId="0" fillId="0" borderId="0" xfId="0" applyNumberFormat="1"/>
    <xf numFmtId="0" fontId="25"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0"/>
        <color rgb="FF222222"/>
        <name val="Verdana"/>
        <family val="2"/>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22222"/>
        <name val="Verdana"/>
        <family val="2"/>
        <scheme val="none"/>
      </font>
      <fill>
        <patternFill patternType="none">
          <fgColor indexed="64"/>
          <bgColor indexed="65"/>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border outline="0">
        <top style="thin">
          <color indexed="64"/>
        </top>
      </border>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Experience of Customers</a:t>
            </a:r>
          </a:p>
        </c:rich>
      </c:tx>
      <c:layout>
        <c:manualLayout>
          <c:xMode val="edge"/>
          <c:yMode val="edge"/>
          <c:x val="0.32104155730533684"/>
          <c:y val="1.0256351568760017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 3'!$G$8</c:f>
              <c:strCache>
                <c:ptCount val="1"/>
                <c:pt idx="0">
                  <c:v>Count</c:v>
                </c:pt>
              </c:strCache>
            </c:strRef>
          </c:tx>
          <c:spPr>
            <a:solidFill>
              <a:schemeClr val="accent1"/>
            </a:solidFill>
            <a:ln>
              <a:noFill/>
            </a:ln>
            <a:effectLst/>
          </c:spPr>
          <c:invertIfNegative val="0"/>
          <c:cat>
            <c:strRef>
              <c:f>'Question 3'!$F$9:$F$12</c:f>
              <c:strCache>
                <c:ptCount val="4"/>
                <c:pt idx="0">
                  <c:v>0 to 10 years</c:v>
                </c:pt>
                <c:pt idx="1">
                  <c:v>11 to 20 years</c:v>
                </c:pt>
                <c:pt idx="2">
                  <c:v>21 to 30 years</c:v>
                </c:pt>
                <c:pt idx="3">
                  <c:v>30+ years</c:v>
                </c:pt>
              </c:strCache>
            </c:strRef>
          </c:cat>
          <c:val>
            <c:numRef>
              <c:f>'Question 3'!$G$9:$G$12</c:f>
              <c:numCache>
                <c:formatCode>General</c:formatCode>
                <c:ptCount val="4"/>
                <c:pt idx="0">
                  <c:v>1289</c:v>
                </c:pt>
                <c:pt idx="1">
                  <c:v>1253</c:v>
                </c:pt>
                <c:pt idx="2">
                  <c:v>1301</c:v>
                </c:pt>
                <c:pt idx="3">
                  <c:v>1157</c:v>
                </c:pt>
              </c:numCache>
            </c:numRef>
          </c:val>
          <c:extLst>
            <c:ext xmlns:c16="http://schemas.microsoft.com/office/drawing/2014/chart" uri="{C3380CC4-5D6E-409C-BE32-E72D297353CC}">
              <c16:uniqueId val="{00000001-141B-4BE3-9413-FA170A809852}"/>
            </c:ext>
          </c:extLst>
        </c:ser>
        <c:dLbls>
          <c:showLegendKey val="0"/>
          <c:showVal val="0"/>
          <c:showCatName val="0"/>
          <c:showSerName val="0"/>
          <c:showPercent val="0"/>
          <c:showBubbleSize val="0"/>
        </c:dLbls>
        <c:gapWidth val="150"/>
        <c:axId val="338222455"/>
        <c:axId val="338222951"/>
      </c:barChart>
      <c:catAx>
        <c:axId val="338222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22951"/>
        <c:crosses val="autoZero"/>
        <c:auto val="1"/>
        <c:lblAlgn val="ctr"/>
        <c:lblOffset val="100"/>
        <c:noMultiLvlLbl val="0"/>
      </c:catAx>
      <c:valAx>
        <c:axId val="338222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22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'Question 4'!$B$1</c:f>
              <c:strCache>
                <c:ptCount val="1"/>
                <c:pt idx="0">
                  <c:v>Experience (in years)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'Question 4'!$A$2:$A$5001</c:f>
              <c:numCache>
                <c:formatCode>General</c:formatCode>
                <c:ptCount val="5000"/>
                <c:pt idx="0">
                  <c:v>23</c:v>
                </c:pt>
                <c:pt idx="1">
                  <c:v>23</c:v>
                </c:pt>
                <c:pt idx="2">
                  <c:v>23</c:v>
                </c:pt>
                <c:pt idx="3">
                  <c:v>23</c:v>
                </c:pt>
                <c:pt idx="4">
                  <c:v>23</c:v>
                </c:pt>
                <c:pt idx="5">
                  <c:v>23</c:v>
                </c:pt>
                <c:pt idx="6">
                  <c:v>23</c:v>
                </c:pt>
                <c:pt idx="7">
                  <c:v>23</c:v>
                </c:pt>
                <c:pt idx="8">
                  <c:v>23</c:v>
                </c:pt>
                <c:pt idx="9">
                  <c:v>23</c:v>
                </c:pt>
                <c:pt idx="10">
                  <c:v>23</c:v>
                </c:pt>
                <c:pt idx="11">
                  <c:v>23</c:v>
                </c:pt>
                <c:pt idx="12">
                  <c:v>24</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24</c:v>
                </c:pt>
                <c:pt idx="31">
                  <c:v>24</c:v>
                </c:pt>
                <c:pt idx="32">
                  <c:v>24</c:v>
                </c:pt>
                <c:pt idx="33">
                  <c:v>24</c:v>
                </c:pt>
                <c:pt idx="34">
                  <c:v>24</c:v>
                </c:pt>
                <c:pt idx="35">
                  <c:v>24</c:v>
                </c:pt>
                <c:pt idx="36">
                  <c:v>24</c:v>
                </c:pt>
                <c:pt idx="37">
                  <c:v>24</c:v>
                </c:pt>
                <c:pt idx="38">
                  <c:v>24</c:v>
                </c:pt>
                <c:pt idx="39">
                  <c:v>24</c:v>
                </c:pt>
                <c:pt idx="40">
                  <c:v>25</c:v>
                </c:pt>
                <c:pt idx="41">
                  <c:v>25</c:v>
                </c:pt>
                <c:pt idx="42">
                  <c:v>25</c:v>
                </c:pt>
                <c:pt idx="43">
                  <c:v>25</c:v>
                </c:pt>
                <c:pt idx="44">
                  <c:v>25</c:v>
                </c:pt>
                <c:pt idx="45">
                  <c:v>25</c:v>
                </c:pt>
                <c:pt idx="46">
                  <c:v>25</c:v>
                </c:pt>
                <c:pt idx="47">
                  <c:v>25</c:v>
                </c:pt>
                <c:pt idx="48">
                  <c:v>25</c:v>
                </c:pt>
                <c:pt idx="49">
                  <c:v>25</c:v>
                </c:pt>
                <c:pt idx="50">
                  <c:v>25</c:v>
                </c:pt>
                <c:pt idx="51">
                  <c:v>25</c:v>
                </c:pt>
                <c:pt idx="52">
                  <c:v>25</c:v>
                </c:pt>
                <c:pt idx="53">
                  <c:v>25</c:v>
                </c:pt>
                <c:pt idx="54">
                  <c:v>25</c:v>
                </c:pt>
                <c:pt idx="55">
                  <c:v>25</c:v>
                </c:pt>
                <c:pt idx="56">
                  <c:v>25</c:v>
                </c:pt>
                <c:pt idx="57">
                  <c:v>25</c:v>
                </c:pt>
                <c:pt idx="58">
                  <c:v>25</c:v>
                </c:pt>
                <c:pt idx="59">
                  <c:v>25</c:v>
                </c:pt>
                <c:pt idx="60">
                  <c:v>25</c:v>
                </c:pt>
                <c:pt idx="61">
                  <c:v>25</c:v>
                </c:pt>
                <c:pt idx="62">
                  <c:v>25</c:v>
                </c:pt>
                <c:pt idx="63">
                  <c:v>25</c:v>
                </c:pt>
                <c:pt idx="64">
                  <c:v>25</c:v>
                </c:pt>
                <c:pt idx="65">
                  <c:v>25</c:v>
                </c:pt>
                <c:pt idx="66">
                  <c:v>25</c:v>
                </c:pt>
                <c:pt idx="67">
                  <c:v>25</c:v>
                </c:pt>
                <c:pt idx="68">
                  <c:v>25</c:v>
                </c:pt>
                <c:pt idx="69">
                  <c:v>25</c:v>
                </c:pt>
                <c:pt idx="70">
                  <c:v>25</c:v>
                </c:pt>
                <c:pt idx="71">
                  <c:v>25</c:v>
                </c:pt>
                <c:pt idx="72">
                  <c:v>25</c:v>
                </c:pt>
                <c:pt idx="73">
                  <c:v>25</c:v>
                </c:pt>
                <c:pt idx="74">
                  <c:v>25</c:v>
                </c:pt>
                <c:pt idx="75">
                  <c:v>25</c:v>
                </c:pt>
                <c:pt idx="76">
                  <c:v>25</c:v>
                </c:pt>
                <c:pt idx="77">
                  <c:v>25</c:v>
                </c:pt>
                <c:pt idx="78">
                  <c:v>25</c:v>
                </c:pt>
                <c:pt idx="79">
                  <c:v>25</c:v>
                </c:pt>
                <c:pt idx="80">
                  <c:v>25</c:v>
                </c:pt>
                <c:pt idx="81">
                  <c:v>25</c:v>
                </c:pt>
                <c:pt idx="82">
                  <c:v>25</c:v>
                </c:pt>
                <c:pt idx="83">
                  <c:v>25</c:v>
                </c:pt>
                <c:pt idx="84">
                  <c:v>25</c:v>
                </c:pt>
                <c:pt idx="85">
                  <c:v>25</c:v>
                </c:pt>
                <c:pt idx="86">
                  <c:v>25</c:v>
                </c:pt>
                <c:pt idx="87">
                  <c:v>25</c:v>
                </c:pt>
                <c:pt idx="88">
                  <c:v>25</c:v>
                </c:pt>
                <c:pt idx="89">
                  <c:v>25</c:v>
                </c:pt>
                <c:pt idx="90">
                  <c:v>25</c:v>
                </c:pt>
                <c:pt idx="91">
                  <c:v>25</c:v>
                </c:pt>
                <c:pt idx="92">
                  <c:v>25</c:v>
                </c:pt>
                <c:pt idx="93">
                  <c:v>26</c:v>
                </c:pt>
                <c:pt idx="94">
                  <c:v>26</c:v>
                </c:pt>
                <c:pt idx="95">
                  <c:v>26</c:v>
                </c:pt>
                <c:pt idx="96">
                  <c:v>26</c:v>
                </c:pt>
                <c:pt idx="97">
                  <c:v>26</c:v>
                </c:pt>
                <c:pt idx="98">
                  <c:v>26</c:v>
                </c:pt>
                <c:pt idx="99">
                  <c:v>26</c:v>
                </c:pt>
                <c:pt idx="100">
                  <c:v>26</c:v>
                </c:pt>
                <c:pt idx="101">
                  <c:v>26</c:v>
                </c:pt>
                <c:pt idx="102">
                  <c:v>26</c:v>
                </c:pt>
                <c:pt idx="103">
                  <c:v>26</c:v>
                </c:pt>
                <c:pt idx="104">
                  <c:v>26</c:v>
                </c:pt>
                <c:pt idx="105">
                  <c:v>26</c:v>
                </c:pt>
                <c:pt idx="106">
                  <c:v>26</c:v>
                </c:pt>
                <c:pt idx="107">
                  <c:v>26</c:v>
                </c:pt>
                <c:pt idx="108">
                  <c:v>26</c:v>
                </c:pt>
                <c:pt idx="109">
                  <c:v>26</c:v>
                </c:pt>
                <c:pt idx="110">
                  <c:v>26</c:v>
                </c:pt>
                <c:pt idx="111">
                  <c:v>26</c:v>
                </c:pt>
                <c:pt idx="112">
                  <c:v>26</c:v>
                </c:pt>
                <c:pt idx="113">
                  <c:v>26</c:v>
                </c:pt>
                <c:pt idx="114">
                  <c:v>26</c:v>
                </c:pt>
                <c:pt idx="115">
                  <c:v>26</c:v>
                </c:pt>
                <c:pt idx="116">
                  <c:v>26</c:v>
                </c:pt>
                <c:pt idx="117">
                  <c:v>26</c:v>
                </c:pt>
                <c:pt idx="118">
                  <c:v>26</c:v>
                </c:pt>
                <c:pt idx="119">
                  <c:v>26</c:v>
                </c:pt>
                <c:pt idx="120">
                  <c:v>26</c:v>
                </c:pt>
                <c:pt idx="121">
                  <c:v>26</c:v>
                </c:pt>
                <c:pt idx="122">
                  <c:v>26</c:v>
                </c:pt>
                <c:pt idx="123">
                  <c:v>26</c:v>
                </c:pt>
                <c:pt idx="124">
                  <c:v>26</c:v>
                </c:pt>
                <c:pt idx="125">
                  <c:v>26</c:v>
                </c:pt>
                <c:pt idx="126">
                  <c:v>26</c:v>
                </c:pt>
                <c:pt idx="127">
                  <c:v>26</c:v>
                </c:pt>
                <c:pt idx="128">
                  <c:v>26</c:v>
                </c:pt>
                <c:pt idx="129">
                  <c:v>26</c:v>
                </c:pt>
                <c:pt idx="130">
                  <c:v>26</c:v>
                </c:pt>
                <c:pt idx="131">
                  <c:v>26</c:v>
                </c:pt>
                <c:pt idx="132">
                  <c:v>26</c:v>
                </c:pt>
                <c:pt idx="133">
                  <c:v>26</c:v>
                </c:pt>
                <c:pt idx="134">
                  <c:v>26</c:v>
                </c:pt>
                <c:pt idx="135">
                  <c:v>26</c:v>
                </c:pt>
                <c:pt idx="136">
                  <c:v>26</c:v>
                </c:pt>
                <c:pt idx="137">
                  <c:v>26</c:v>
                </c:pt>
                <c:pt idx="138">
                  <c:v>26</c:v>
                </c:pt>
                <c:pt idx="139">
                  <c:v>26</c:v>
                </c:pt>
                <c:pt idx="140">
                  <c:v>26</c:v>
                </c:pt>
                <c:pt idx="141">
                  <c:v>26</c:v>
                </c:pt>
                <c:pt idx="142">
                  <c:v>26</c:v>
                </c:pt>
                <c:pt idx="143">
                  <c:v>26</c:v>
                </c:pt>
                <c:pt idx="144">
                  <c:v>26</c:v>
                </c:pt>
                <c:pt idx="145">
                  <c:v>26</c:v>
                </c:pt>
                <c:pt idx="146">
                  <c:v>26</c:v>
                </c:pt>
                <c:pt idx="147">
                  <c:v>26</c:v>
                </c:pt>
                <c:pt idx="148">
                  <c:v>26</c:v>
                </c:pt>
                <c:pt idx="149">
                  <c:v>26</c:v>
                </c:pt>
                <c:pt idx="150">
                  <c:v>26</c:v>
                </c:pt>
                <c:pt idx="151">
                  <c:v>26</c:v>
                </c:pt>
                <c:pt idx="152">
                  <c:v>26</c:v>
                </c:pt>
                <c:pt idx="153">
                  <c:v>26</c:v>
                </c:pt>
                <c:pt idx="154">
                  <c:v>26</c:v>
                </c:pt>
                <c:pt idx="155">
                  <c:v>26</c:v>
                </c:pt>
                <c:pt idx="156">
                  <c:v>26</c:v>
                </c:pt>
                <c:pt idx="157">
                  <c:v>26</c:v>
                </c:pt>
                <c:pt idx="158">
                  <c:v>26</c:v>
                </c:pt>
                <c:pt idx="159">
                  <c:v>26</c:v>
                </c:pt>
                <c:pt idx="160">
                  <c:v>26</c:v>
                </c:pt>
                <c:pt idx="161">
                  <c:v>26</c:v>
                </c:pt>
                <c:pt idx="162">
                  <c:v>26</c:v>
                </c:pt>
                <c:pt idx="163">
                  <c:v>26</c:v>
                </c:pt>
                <c:pt idx="164">
                  <c:v>26</c:v>
                </c:pt>
                <c:pt idx="165">
                  <c:v>26</c:v>
                </c:pt>
                <c:pt idx="166">
                  <c:v>26</c:v>
                </c:pt>
                <c:pt idx="167">
                  <c:v>26</c:v>
                </c:pt>
                <c:pt idx="168">
                  <c:v>26</c:v>
                </c:pt>
                <c:pt idx="169">
                  <c:v>26</c:v>
                </c:pt>
                <c:pt idx="170">
                  <c:v>26</c:v>
                </c:pt>
                <c:pt idx="171">
                  <c:v>27</c:v>
                </c:pt>
                <c:pt idx="172">
                  <c:v>27</c:v>
                </c:pt>
                <c:pt idx="173">
                  <c:v>27</c:v>
                </c:pt>
                <c:pt idx="174">
                  <c:v>27</c:v>
                </c:pt>
                <c:pt idx="175">
                  <c:v>27</c:v>
                </c:pt>
                <c:pt idx="176">
                  <c:v>27</c:v>
                </c:pt>
                <c:pt idx="177">
                  <c:v>27</c:v>
                </c:pt>
                <c:pt idx="178">
                  <c:v>27</c:v>
                </c:pt>
                <c:pt idx="179">
                  <c:v>27</c:v>
                </c:pt>
                <c:pt idx="180">
                  <c:v>27</c:v>
                </c:pt>
                <c:pt idx="181">
                  <c:v>27</c:v>
                </c:pt>
                <c:pt idx="182">
                  <c:v>27</c:v>
                </c:pt>
                <c:pt idx="183">
                  <c:v>27</c:v>
                </c:pt>
                <c:pt idx="184">
                  <c:v>27</c:v>
                </c:pt>
                <c:pt idx="185">
                  <c:v>27</c:v>
                </c:pt>
                <c:pt idx="186">
                  <c:v>27</c:v>
                </c:pt>
                <c:pt idx="187">
                  <c:v>27</c:v>
                </c:pt>
                <c:pt idx="188">
                  <c:v>27</c:v>
                </c:pt>
                <c:pt idx="189">
                  <c:v>27</c:v>
                </c:pt>
                <c:pt idx="190">
                  <c:v>27</c:v>
                </c:pt>
                <c:pt idx="191">
                  <c:v>27</c:v>
                </c:pt>
                <c:pt idx="192">
                  <c:v>27</c:v>
                </c:pt>
                <c:pt idx="193">
                  <c:v>27</c:v>
                </c:pt>
                <c:pt idx="194">
                  <c:v>27</c:v>
                </c:pt>
                <c:pt idx="195">
                  <c:v>27</c:v>
                </c:pt>
                <c:pt idx="196">
                  <c:v>27</c:v>
                </c:pt>
                <c:pt idx="197">
                  <c:v>27</c:v>
                </c:pt>
                <c:pt idx="198">
                  <c:v>27</c:v>
                </c:pt>
                <c:pt idx="199">
                  <c:v>27</c:v>
                </c:pt>
                <c:pt idx="200">
                  <c:v>27</c:v>
                </c:pt>
                <c:pt idx="201">
                  <c:v>27</c:v>
                </c:pt>
                <c:pt idx="202">
                  <c:v>27</c:v>
                </c:pt>
                <c:pt idx="203">
                  <c:v>27</c:v>
                </c:pt>
                <c:pt idx="204">
                  <c:v>27</c:v>
                </c:pt>
                <c:pt idx="205">
                  <c:v>27</c:v>
                </c:pt>
                <c:pt idx="206">
                  <c:v>27</c:v>
                </c:pt>
                <c:pt idx="207">
                  <c:v>27</c:v>
                </c:pt>
                <c:pt idx="208">
                  <c:v>27</c:v>
                </c:pt>
                <c:pt idx="209">
                  <c:v>27</c:v>
                </c:pt>
                <c:pt idx="210">
                  <c:v>27</c:v>
                </c:pt>
                <c:pt idx="211">
                  <c:v>27</c:v>
                </c:pt>
                <c:pt idx="212">
                  <c:v>27</c:v>
                </c:pt>
                <c:pt idx="213">
                  <c:v>27</c:v>
                </c:pt>
                <c:pt idx="214">
                  <c:v>27</c:v>
                </c:pt>
                <c:pt idx="215">
                  <c:v>27</c:v>
                </c:pt>
                <c:pt idx="216">
                  <c:v>27</c:v>
                </c:pt>
                <c:pt idx="217">
                  <c:v>27</c:v>
                </c:pt>
                <c:pt idx="218">
                  <c:v>27</c:v>
                </c:pt>
                <c:pt idx="219">
                  <c:v>27</c:v>
                </c:pt>
                <c:pt idx="220">
                  <c:v>27</c:v>
                </c:pt>
                <c:pt idx="221">
                  <c:v>27</c:v>
                </c:pt>
                <c:pt idx="222">
                  <c:v>27</c:v>
                </c:pt>
                <c:pt idx="223">
                  <c:v>27</c:v>
                </c:pt>
                <c:pt idx="224">
                  <c:v>27</c:v>
                </c:pt>
                <c:pt idx="225">
                  <c:v>27</c:v>
                </c:pt>
                <c:pt idx="226">
                  <c:v>27</c:v>
                </c:pt>
                <c:pt idx="227">
                  <c:v>27</c:v>
                </c:pt>
                <c:pt idx="228">
                  <c:v>27</c:v>
                </c:pt>
                <c:pt idx="229">
                  <c:v>27</c:v>
                </c:pt>
                <c:pt idx="230">
                  <c:v>27</c:v>
                </c:pt>
                <c:pt idx="231">
                  <c:v>27</c:v>
                </c:pt>
                <c:pt idx="232">
                  <c:v>27</c:v>
                </c:pt>
                <c:pt idx="233">
                  <c:v>27</c:v>
                </c:pt>
                <c:pt idx="234">
                  <c:v>27</c:v>
                </c:pt>
                <c:pt idx="235">
                  <c:v>27</c:v>
                </c:pt>
                <c:pt idx="236">
                  <c:v>27</c:v>
                </c:pt>
                <c:pt idx="237">
                  <c:v>27</c:v>
                </c:pt>
                <c:pt idx="238">
                  <c:v>27</c:v>
                </c:pt>
                <c:pt idx="239">
                  <c:v>27</c:v>
                </c:pt>
                <c:pt idx="240">
                  <c:v>27</c:v>
                </c:pt>
                <c:pt idx="241">
                  <c:v>27</c:v>
                </c:pt>
                <c:pt idx="242">
                  <c:v>27</c:v>
                </c:pt>
                <c:pt idx="243">
                  <c:v>27</c:v>
                </c:pt>
                <c:pt idx="244">
                  <c:v>27</c:v>
                </c:pt>
                <c:pt idx="245">
                  <c:v>27</c:v>
                </c:pt>
                <c:pt idx="246">
                  <c:v>27</c:v>
                </c:pt>
                <c:pt idx="247">
                  <c:v>27</c:v>
                </c:pt>
                <c:pt idx="248">
                  <c:v>27</c:v>
                </c:pt>
                <c:pt idx="249">
                  <c:v>27</c:v>
                </c:pt>
                <c:pt idx="250">
                  <c:v>27</c:v>
                </c:pt>
                <c:pt idx="251">
                  <c:v>27</c:v>
                </c:pt>
                <c:pt idx="252">
                  <c:v>27</c:v>
                </c:pt>
                <c:pt idx="253">
                  <c:v>27</c:v>
                </c:pt>
                <c:pt idx="254">
                  <c:v>27</c:v>
                </c:pt>
                <c:pt idx="255">
                  <c:v>27</c:v>
                </c:pt>
                <c:pt idx="256">
                  <c:v>27</c:v>
                </c:pt>
                <c:pt idx="257">
                  <c:v>27</c:v>
                </c:pt>
                <c:pt idx="258">
                  <c:v>27</c:v>
                </c:pt>
                <c:pt idx="259">
                  <c:v>27</c:v>
                </c:pt>
                <c:pt idx="260">
                  <c:v>27</c:v>
                </c:pt>
                <c:pt idx="261">
                  <c:v>27</c:v>
                </c:pt>
                <c:pt idx="262">
                  <c:v>28</c:v>
                </c:pt>
                <c:pt idx="263">
                  <c:v>28</c:v>
                </c:pt>
                <c:pt idx="264">
                  <c:v>28</c:v>
                </c:pt>
                <c:pt idx="265">
                  <c:v>28</c:v>
                </c:pt>
                <c:pt idx="266">
                  <c:v>28</c:v>
                </c:pt>
                <c:pt idx="267">
                  <c:v>28</c:v>
                </c:pt>
                <c:pt idx="268">
                  <c:v>28</c:v>
                </c:pt>
                <c:pt idx="269">
                  <c:v>28</c:v>
                </c:pt>
                <c:pt idx="270">
                  <c:v>28</c:v>
                </c:pt>
                <c:pt idx="271">
                  <c:v>28</c:v>
                </c:pt>
                <c:pt idx="272">
                  <c:v>28</c:v>
                </c:pt>
                <c:pt idx="273">
                  <c:v>28</c:v>
                </c:pt>
                <c:pt idx="274">
                  <c:v>28</c:v>
                </c:pt>
                <c:pt idx="275">
                  <c:v>28</c:v>
                </c:pt>
                <c:pt idx="276">
                  <c:v>28</c:v>
                </c:pt>
                <c:pt idx="277">
                  <c:v>28</c:v>
                </c:pt>
                <c:pt idx="278">
                  <c:v>28</c:v>
                </c:pt>
                <c:pt idx="279">
                  <c:v>28</c:v>
                </c:pt>
                <c:pt idx="280">
                  <c:v>28</c:v>
                </c:pt>
                <c:pt idx="281">
                  <c:v>28</c:v>
                </c:pt>
                <c:pt idx="282">
                  <c:v>28</c:v>
                </c:pt>
                <c:pt idx="283">
                  <c:v>28</c:v>
                </c:pt>
                <c:pt idx="284">
                  <c:v>28</c:v>
                </c:pt>
                <c:pt idx="285">
                  <c:v>28</c:v>
                </c:pt>
                <c:pt idx="286">
                  <c:v>28</c:v>
                </c:pt>
                <c:pt idx="287">
                  <c:v>28</c:v>
                </c:pt>
                <c:pt idx="288">
                  <c:v>28</c:v>
                </c:pt>
                <c:pt idx="289">
                  <c:v>28</c:v>
                </c:pt>
                <c:pt idx="290">
                  <c:v>28</c:v>
                </c:pt>
                <c:pt idx="291">
                  <c:v>28</c:v>
                </c:pt>
                <c:pt idx="292">
                  <c:v>28</c:v>
                </c:pt>
                <c:pt idx="293">
                  <c:v>28</c:v>
                </c:pt>
                <c:pt idx="294">
                  <c:v>28</c:v>
                </c:pt>
                <c:pt idx="295">
                  <c:v>28</c:v>
                </c:pt>
                <c:pt idx="296">
                  <c:v>28</c:v>
                </c:pt>
                <c:pt idx="297">
                  <c:v>28</c:v>
                </c:pt>
                <c:pt idx="298">
                  <c:v>28</c:v>
                </c:pt>
                <c:pt idx="299">
                  <c:v>28</c:v>
                </c:pt>
                <c:pt idx="300">
                  <c:v>28</c:v>
                </c:pt>
                <c:pt idx="301">
                  <c:v>28</c:v>
                </c:pt>
                <c:pt idx="302">
                  <c:v>28</c:v>
                </c:pt>
                <c:pt idx="303">
                  <c:v>28</c:v>
                </c:pt>
                <c:pt idx="304">
                  <c:v>28</c:v>
                </c:pt>
                <c:pt idx="305">
                  <c:v>28</c:v>
                </c:pt>
                <c:pt idx="306">
                  <c:v>28</c:v>
                </c:pt>
                <c:pt idx="307">
                  <c:v>28</c:v>
                </c:pt>
                <c:pt idx="308">
                  <c:v>28</c:v>
                </c:pt>
                <c:pt idx="309">
                  <c:v>28</c:v>
                </c:pt>
                <c:pt idx="310">
                  <c:v>28</c:v>
                </c:pt>
                <c:pt idx="311">
                  <c:v>28</c:v>
                </c:pt>
                <c:pt idx="312">
                  <c:v>28</c:v>
                </c:pt>
                <c:pt idx="313">
                  <c:v>28</c:v>
                </c:pt>
                <c:pt idx="314">
                  <c:v>28</c:v>
                </c:pt>
                <c:pt idx="315">
                  <c:v>28</c:v>
                </c:pt>
                <c:pt idx="316">
                  <c:v>28</c:v>
                </c:pt>
                <c:pt idx="317">
                  <c:v>28</c:v>
                </c:pt>
                <c:pt idx="318">
                  <c:v>28</c:v>
                </c:pt>
                <c:pt idx="319">
                  <c:v>28</c:v>
                </c:pt>
                <c:pt idx="320">
                  <c:v>28</c:v>
                </c:pt>
                <c:pt idx="321">
                  <c:v>28</c:v>
                </c:pt>
                <c:pt idx="322">
                  <c:v>28</c:v>
                </c:pt>
                <c:pt idx="323">
                  <c:v>28</c:v>
                </c:pt>
                <c:pt idx="324">
                  <c:v>28</c:v>
                </c:pt>
                <c:pt idx="325">
                  <c:v>28</c:v>
                </c:pt>
                <c:pt idx="326">
                  <c:v>28</c:v>
                </c:pt>
                <c:pt idx="327">
                  <c:v>28</c:v>
                </c:pt>
                <c:pt idx="328">
                  <c:v>28</c:v>
                </c:pt>
                <c:pt idx="329">
                  <c:v>28</c:v>
                </c:pt>
                <c:pt idx="330">
                  <c:v>28</c:v>
                </c:pt>
                <c:pt idx="331">
                  <c:v>28</c:v>
                </c:pt>
                <c:pt idx="332">
                  <c:v>28</c:v>
                </c:pt>
                <c:pt idx="333">
                  <c:v>28</c:v>
                </c:pt>
                <c:pt idx="334">
                  <c:v>28</c:v>
                </c:pt>
                <c:pt idx="335">
                  <c:v>28</c:v>
                </c:pt>
                <c:pt idx="336">
                  <c:v>28</c:v>
                </c:pt>
                <c:pt idx="337">
                  <c:v>28</c:v>
                </c:pt>
                <c:pt idx="338">
                  <c:v>28</c:v>
                </c:pt>
                <c:pt idx="339">
                  <c:v>28</c:v>
                </c:pt>
                <c:pt idx="340">
                  <c:v>28</c:v>
                </c:pt>
                <c:pt idx="341">
                  <c:v>28</c:v>
                </c:pt>
                <c:pt idx="342">
                  <c:v>28</c:v>
                </c:pt>
                <c:pt idx="343">
                  <c:v>28</c:v>
                </c:pt>
                <c:pt idx="344">
                  <c:v>28</c:v>
                </c:pt>
                <c:pt idx="345">
                  <c:v>28</c:v>
                </c:pt>
                <c:pt idx="346">
                  <c:v>28</c:v>
                </c:pt>
                <c:pt idx="347">
                  <c:v>28</c:v>
                </c:pt>
                <c:pt idx="348">
                  <c:v>28</c:v>
                </c:pt>
                <c:pt idx="349">
                  <c:v>28</c:v>
                </c:pt>
                <c:pt idx="350">
                  <c:v>28</c:v>
                </c:pt>
                <c:pt idx="351">
                  <c:v>28</c:v>
                </c:pt>
                <c:pt idx="352">
                  <c:v>28</c:v>
                </c:pt>
                <c:pt idx="353">
                  <c:v>28</c:v>
                </c:pt>
                <c:pt idx="354">
                  <c:v>28</c:v>
                </c:pt>
                <c:pt idx="355">
                  <c:v>28</c:v>
                </c:pt>
                <c:pt idx="356">
                  <c:v>28</c:v>
                </c:pt>
                <c:pt idx="357">
                  <c:v>28</c:v>
                </c:pt>
                <c:pt idx="358">
                  <c:v>28</c:v>
                </c:pt>
                <c:pt idx="359">
                  <c:v>28</c:v>
                </c:pt>
                <c:pt idx="360">
                  <c:v>28</c:v>
                </c:pt>
                <c:pt idx="361">
                  <c:v>28</c:v>
                </c:pt>
                <c:pt idx="362">
                  <c:v>28</c:v>
                </c:pt>
                <c:pt idx="363">
                  <c:v>28</c:v>
                </c:pt>
                <c:pt idx="364">
                  <c:v>28</c:v>
                </c:pt>
                <c:pt idx="365">
                  <c:v>29</c:v>
                </c:pt>
                <c:pt idx="366">
                  <c:v>29</c:v>
                </c:pt>
                <c:pt idx="367">
                  <c:v>29</c:v>
                </c:pt>
                <c:pt idx="368">
                  <c:v>29</c:v>
                </c:pt>
                <c:pt idx="369">
                  <c:v>29</c:v>
                </c:pt>
                <c:pt idx="370">
                  <c:v>29</c:v>
                </c:pt>
                <c:pt idx="371">
                  <c:v>29</c:v>
                </c:pt>
                <c:pt idx="372">
                  <c:v>29</c:v>
                </c:pt>
                <c:pt idx="373">
                  <c:v>29</c:v>
                </c:pt>
                <c:pt idx="374">
                  <c:v>29</c:v>
                </c:pt>
                <c:pt idx="375">
                  <c:v>29</c:v>
                </c:pt>
                <c:pt idx="376">
                  <c:v>29</c:v>
                </c:pt>
                <c:pt idx="377">
                  <c:v>29</c:v>
                </c:pt>
                <c:pt idx="378">
                  <c:v>29</c:v>
                </c:pt>
                <c:pt idx="379">
                  <c:v>29</c:v>
                </c:pt>
                <c:pt idx="380">
                  <c:v>29</c:v>
                </c:pt>
                <c:pt idx="381">
                  <c:v>29</c:v>
                </c:pt>
                <c:pt idx="382">
                  <c:v>29</c:v>
                </c:pt>
                <c:pt idx="383">
                  <c:v>29</c:v>
                </c:pt>
                <c:pt idx="384">
                  <c:v>29</c:v>
                </c:pt>
                <c:pt idx="385">
                  <c:v>29</c:v>
                </c:pt>
                <c:pt idx="386">
                  <c:v>29</c:v>
                </c:pt>
                <c:pt idx="387">
                  <c:v>29</c:v>
                </c:pt>
                <c:pt idx="388">
                  <c:v>29</c:v>
                </c:pt>
                <c:pt idx="389">
                  <c:v>29</c:v>
                </c:pt>
                <c:pt idx="390">
                  <c:v>29</c:v>
                </c:pt>
                <c:pt idx="391">
                  <c:v>29</c:v>
                </c:pt>
                <c:pt idx="392">
                  <c:v>29</c:v>
                </c:pt>
                <c:pt idx="393">
                  <c:v>29</c:v>
                </c:pt>
                <c:pt idx="394">
                  <c:v>29</c:v>
                </c:pt>
                <c:pt idx="395">
                  <c:v>29</c:v>
                </c:pt>
                <c:pt idx="396">
                  <c:v>29</c:v>
                </c:pt>
                <c:pt idx="397">
                  <c:v>29</c:v>
                </c:pt>
                <c:pt idx="398">
                  <c:v>29</c:v>
                </c:pt>
                <c:pt idx="399">
                  <c:v>29</c:v>
                </c:pt>
                <c:pt idx="400">
                  <c:v>29</c:v>
                </c:pt>
                <c:pt idx="401">
                  <c:v>29</c:v>
                </c:pt>
                <c:pt idx="402">
                  <c:v>29</c:v>
                </c:pt>
                <c:pt idx="403">
                  <c:v>29</c:v>
                </c:pt>
                <c:pt idx="404">
                  <c:v>29</c:v>
                </c:pt>
                <c:pt idx="405">
                  <c:v>29</c:v>
                </c:pt>
                <c:pt idx="406">
                  <c:v>29</c:v>
                </c:pt>
                <c:pt idx="407">
                  <c:v>29</c:v>
                </c:pt>
                <c:pt idx="408">
                  <c:v>29</c:v>
                </c:pt>
                <c:pt idx="409">
                  <c:v>29</c:v>
                </c:pt>
                <c:pt idx="410">
                  <c:v>29</c:v>
                </c:pt>
                <c:pt idx="411">
                  <c:v>29</c:v>
                </c:pt>
                <c:pt idx="412">
                  <c:v>29</c:v>
                </c:pt>
                <c:pt idx="413">
                  <c:v>29</c:v>
                </c:pt>
                <c:pt idx="414">
                  <c:v>29</c:v>
                </c:pt>
                <c:pt idx="415">
                  <c:v>29</c:v>
                </c:pt>
                <c:pt idx="416">
                  <c:v>29</c:v>
                </c:pt>
                <c:pt idx="417">
                  <c:v>29</c:v>
                </c:pt>
                <c:pt idx="418">
                  <c:v>29</c:v>
                </c:pt>
                <c:pt idx="419">
                  <c:v>29</c:v>
                </c:pt>
                <c:pt idx="420">
                  <c:v>29</c:v>
                </c:pt>
                <c:pt idx="421">
                  <c:v>29</c:v>
                </c:pt>
                <c:pt idx="422">
                  <c:v>29</c:v>
                </c:pt>
                <c:pt idx="423">
                  <c:v>29</c:v>
                </c:pt>
                <c:pt idx="424">
                  <c:v>29</c:v>
                </c:pt>
                <c:pt idx="425">
                  <c:v>29</c:v>
                </c:pt>
                <c:pt idx="426">
                  <c:v>29</c:v>
                </c:pt>
                <c:pt idx="427">
                  <c:v>29</c:v>
                </c:pt>
                <c:pt idx="428">
                  <c:v>29</c:v>
                </c:pt>
                <c:pt idx="429">
                  <c:v>29</c:v>
                </c:pt>
                <c:pt idx="430">
                  <c:v>29</c:v>
                </c:pt>
                <c:pt idx="431">
                  <c:v>29</c:v>
                </c:pt>
                <c:pt idx="432">
                  <c:v>29</c:v>
                </c:pt>
                <c:pt idx="433">
                  <c:v>29</c:v>
                </c:pt>
                <c:pt idx="434">
                  <c:v>29</c:v>
                </c:pt>
                <c:pt idx="435">
                  <c:v>29</c:v>
                </c:pt>
                <c:pt idx="436">
                  <c:v>29</c:v>
                </c:pt>
                <c:pt idx="437">
                  <c:v>29</c:v>
                </c:pt>
                <c:pt idx="438">
                  <c:v>29</c:v>
                </c:pt>
                <c:pt idx="439">
                  <c:v>29</c:v>
                </c:pt>
                <c:pt idx="440">
                  <c:v>29</c:v>
                </c:pt>
                <c:pt idx="441">
                  <c:v>29</c:v>
                </c:pt>
                <c:pt idx="442">
                  <c:v>29</c:v>
                </c:pt>
                <c:pt idx="443">
                  <c:v>29</c:v>
                </c:pt>
                <c:pt idx="444">
                  <c:v>29</c:v>
                </c:pt>
                <c:pt idx="445">
                  <c:v>29</c:v>
                </c:pt>
                <c:pt idx="446">
                  <c:v>29</c:v>
                </c:pt>
                <c:pt idx="447">
                  <c:v>29</c:v>
                </c:pt>
                <c:pt idx="448">
                  <c:v>29</c:v>
                </c:pt>
                <c:pt idx="449">
                  <c:v>29</c:v>
                </c:pt>
                <c:pt idx="450">
                  <c:v>29</c:v>
                </c:pt>
                <c:pt idx="451">
                  <c:v>29</c:v>
                </c:pt>
                <c:pt idx="452">
                  <c:v>29</c:v>
                </c:pt>
                <c:pt idx="453">
                  <c:v>29</c:v>
                </c:pt>
                <c:pt idx="454">
                  <c:v>29</c:v>
                </c:pt>
                <c:pt idx="455">
                  <c:v>29</c:v>
                </c:pt>
                <c:pt idx="456">
                  <c:v>29</c:v>
                </c:pt>
                <c:pt idx="457">
                  <c:v>29</c:v>
                </c:pt>
                <c:pt idx="458">
                  <c:v>29</c:v>
                </c:pt>
                <c:pt idx="459">
                  <c:v>29</c:v>
                </c:pt>
                <c:pt idx="460">
                  <c:v>29</c:v>
                </c:pt>
                <c:pt idx="461">
                  <c:v>29</c:v>
                </c:pt>
                <c:pt idx="462">
                  <c:v>29</c:v>
                </c:pt>
                <c:pt idx="463">
                  <c:v>29</c:v>
                </c:pt>
                <c:pt idx="464">
                  <c:v>29</c:v>
                </c:pt>
                <c:pt idx="465">
                  <c:v>29</c:v>
                </c:pt>
                <c:pt idx="466">
                  <c:v>29</c:v>
                </c:pt>
                <c:pt idx="467">
                  <c:v>29</c:v>
                </c:pt>
                <c:pt idx="468">
                  <c:v>29</c:v>
                </c:pt>
                <c:pt idx="469">
                  <c:v>29</c:v>
                </c:pt>
                <c:pt idx="470">
                  <c:v>29</c:v>
                </c:pt>
                <c:pt idx="471">
                  <c:v>29</c:v>
                </c:pt>
                <c:pt idx="472">
                  <c:v>29</c:v>
                </c:pt>
                <c:pt idx="473">
                  <c:v>29</c:v>
                </c:pt>
                <c:pt idx="474">
                  <c:v>29</c:v>
                </c:pt>
                <c:pt idx="475">
                  <c:v>29</c:v>
                </c:pt>
                <c:pt idx="476">
                  <c:v>29</c:v>
                </c:pt>
                <c:pt idx="477">
                  <c:v>29</c:v>
                </c:pt>
                <c:pt idx="478">
                  <c:v>29</c:v>
                </c:pt>
                <c:pt idx="479">
                  <c:v>29</c:v>
                </c:pt>
                <c:pt idx="480">
                  <c:v>29</c:v>
                </c:pt>
                <c:pt idx="481">
                  <c:v>29</c:v>
                </c:pt>
                <c:pt idx="482">
                  <c:v>29</c:v>
                </c:pt>
                <c:pt idx="483">
                  <c:v>29</c:v>
                </c:pt>
                <c:pt idx="484">
                  <c:v>29</c:v>
                </c:pt>
                <c:pt idx="485">
                  <c:v>29</c:v>
                </c:pt>
                <c:pt idx="486">
                  <c:v>29</c:v>
                </c:pt>
                <c:pt idx="487">
                  <c:v>29</c:v>
                </c:pt>
                <c:pt idx="488">
                  <c:v>30</c:v>
                </c:pt>
                <c:pt idx="489">
                  <c:v>30</c:v>
                </c:pt>
                <c:pt idx="490">
                  <c:v>30</c:v>
                </c:pt>
                <c:pt idx="491">
                  <c:v>30</c:v>
                </c:pt>
                <c:pt idx="492">
                  <c:v>30</c:v>
                </c:pt>
                <c:pt idx="493">
                  <c:v>30</c:v>
                </c:pt>
                <c:pt idx="494">
                  <c:v>30</c:v>
                </c:pt>
                <c:pt idx="495">
                  <c:v>30</c:v>
                </c:pt>
                <c:pt idx="496">
                  <c:v>30</c:v>
                </c:pt>
                <c:pt idx="497">
                  <c:v>30</c:v>
                </c:pt>
                <c:pt idx="498">
                  <c:v>30</c:v>
                </c:pt>
                <c:pt idx="499">
                  <c:v>30</c:v>
                </c:pt>
                <c:pt idx="500">
                  <c:v>30</c:v>
                </c:pt>
                <c:pt idx="501">
                  <c:v>30</c:v>
                </c:pt>
                <c:pt idx="502">
                  <c:v>30</c:v>
                </c:pt>
                <c:pt idx="503">
                  <c:v>30</c:v>
                </c:pt>
                <c:pt idx="504">
                  <c:v>30</c:v>
                </c:pt>
                <c:pt idx="505">
                  <c:v>30</c:v>
                </c:pt>
                <c:pt idx="506">
                  <c:v>30</c:v>
                </c:pt>
                <c:pt idx="507">
                  <c:v>30</c:v>
                </c:pt>
                <c:pt idx="508">
                  <c:v>30</c:v>
                </c:pt>
                <c:pt idx="509">
                  <c:v>30</c:v>
                </c:pt>
                <c:pt idx="510">
                  <c:v>30</c:v>
                </c:pt>
                <c:pt idx="511">
                  <c:v>30</c:v>
                </c:pt>
                <c:pt idx="512">
                  <c:v>30</c:v>
                </c:pt>
                <c:pt idx="513">
                  <c:v>30</c:v>
                </c:pt>
                <c:pt idx="514">
                  <c:v>30</c:v>
                </c:pt>
                <c:pt idx="515">
                  <c:v>30</c:v>
                </c:pt>
                <c:pt idx="516">
                  <c:v>30</c:v>
                </c:pt>
                <c:pt idx="517">
                  <c:v>30</c:v>
                </c:pt>
                <c:pt idx="518">
                  <c:v>30</c:v>
                </c:pt>
                <c:pt idx="519">
                  <c:v>30</c:v>
                </c:pt>
                <c:pt idx="520">
                  <c:v>30</c:v>
                </c:pt>
                <c:pt idx="521">
                  <c:v>30</c:v>
                </c:pt>
                <c:pt idx="522">
                  <c:v>30</c:v>
                </c:pt>
                <c:pt idx="523">
                  <c:v>30</c:v>
                </c:pt>
                <c:pt idx="524">
                  <c:v>30</c:v>
                </c:pt>
                <c:pt idx="525">
                  <c:v>30</c:v>
                </c:pt>
                <c:pt idx="526">
                  <c:v>30</c:v>
                </c:pt>
                <c:pt idx="527">
                  <c:v>30</c:v>
                </c:pt>
                <c:pt idx="528">
                  <c:v>30</c:v>
                </c:pt>
                <c:pt idx="529">
                  <c:v>30</c:v>
                </c:pt>
                <c:pt idx="530">
                  <c:v>30</c:v>
                </c:pt>
                <c:pt idx="531">
                  <c:v>30</c:v>
                </c:pt>
                <c:pt idx="532">
                  <c:v>30</c:v>
                </c:pt>
                <c:pt idx="533">
                  <c:v>30</c:v>
                </c:pt>
                <c:pt idx="534">
                  <c:v>30</c:v>
                </c:pt>
                <c:pt idx="535">
                  <c:v>30</c:v>
                </c:pt>
                <c:pt idx="536">
                  <c:v>30</c:v>
                </c:pt>
                <c:pt idx="537">
                  <c:v>30</c:v>
                </c:pt>
                <c:pt idx="538">
                  <c:v>30</c:v>
                </c:pt>
                <c:pt idx="539">
                  <c:v>30</c:v>
                </c:pt>
                <c:pt idx="540">
                  <c:v>30</c:v>
                </c:pt>
                <c:pt idx="541">
                  <c:v>30</c:v>
                </c:pt>
                <c:pt idx="542">
                  <c:v>30</c:v>
                </c:pt>
                <c:pt idx="543">
                  <c:v>30</c:v>
                </c:pt>
                <c:pt idx="544">
                  <c:v>30</c:v>
                </c:pt>
                <c:pt idx="545">
                  <c:v>30</c:v>
                </c:pt>
                <c:pt idx="546">
                  <c:v>30</c:v>
                </c:pt>
                <c:pt idx="547">
                  <c:v>30</c:v>
                </c:pt>
                <c:pt idx="548">
                  <c:v>30</c:v>
                </c:pt>
                <c:pt idx="549">
                  <c:v>30</c:v>
                </c:pt>
                <c:pt idx="550">
                  <c:v>30</c:v>
                </c:pt>
                <c:pt idx="551">
                  <c:v>30</c:v>
                </c:pt>
                <c:pt idx="552">
                  <c:v>30</c:v>
                </c:pt>
                <c:pt idx="553">
                  <c:v>30</c:v>
                </c:pt>
                <c:pt idx="554">
                  <c:v>30</c:v>
                </c:pt>
                <c:pt idx="555">
                  <c:v>30</c:v>
                </c:pt>
                <c:pt idx="556">
                  <c:v>30</c:v>
                </c:pt>
                <c:pt idx="557">
                  <c:v>30</c:v>
                </c:pt>
                <c:pt idx="558">
                  <c:v>30</c:v>
                </c:pt>
                <c:pt idx="559">
                  <c:v>30</c:v>
                </c:pt>
                <c:pt idx="560">
                  <c:v>30</c:v>
                </c:pt>
                <c:pt idx="561">
                  <c:v>30</c:v>
                </c:pt>
                <c:pt idx="562">
                  <c:v>30</c:v>
                </c:pt>
                <c:pt idx="563">
                  <c:v>30</c:v>
                </c:pt>
                <c:pt idx="564">
                  <c:v>30</c:v>
                </c:pt>
                <c:pt idx="565">
                  <c:v>30</c:v>
                </c:pt>
                <c:pt idx="566">
                  <c:v>30</c:v>
                </c:pt>
                <c:pt idx="567">
                  <c:v>30</c:v>
                </c:pt>
                <c:pt idx="568">
                  <c:v>30</c:v>
                </c:pt>
                <c:pt idx="569">
                  <c:v>30</c:v>
                </c:pt>
                <c:pt idx="570">
                  <c:v>30</c:v>
                </c:pt>
                <c:pt idx="571">
                  <c:v>30</c:v>
                </c:pt>
                <c:pt idx="572">
                  <c:v>30</c:v>
                </c:pt>
                <c:pt idx="573">
                  <c:v>30</c:v>
                </c:pt>
                <c:pt idx="574">
                  <c:v>30</c:v>
                </c:pt>
                <c:pt idx="575">
                  <c:v>30</c:v>
                </c:pt>
                <c:pt idx="576">
                  <c:v>30</c:v>
                </c:pt>
                <c:pt idx="577">
                  <c:v>30</c:v>
                </c:pt>
                <c:pt idx="578">
                  <c:v>30</c:v>
                </c:pt>
                <c:pt idx="579">
                  <c:v>30</c:v>
                </c:pt>
                <c:pt idx="580">
                  <c:v>30</c:v>
                </c:pt>
                <c:pt idx="581">
                  <c:v>30</c:v>
                </c:pt>
                <c:pt idx="582">
                  <c:v>30</c:v>
                </c:pt>
                <c:pt idx="583">
                  <c:v>30</c:v>
                </c:pt>
                <c:pt idx="584">
                  <c:v>30</c:v>
                </c:pt>
                <c:pt idx="585">
                  <c:v>30</c:v>
                </c:pt>
                <c:pt idx="586">
                  <c:v>30</c:v>
                </c:pt>
                <c:pt idx="587">
                  <c:v>30</c:v>
                </c:pt>
                <c:pt idx="588">
                  <c:v>30</c:v>
                </c:pt>
                <c:pt idx="589">
                  <c:v>30</c:v>
                </c:pt>
                <c:pt idx="590">
                  <c:v>30</c:v>
                </c:pt>
                <c:pt idx="591">
                  <c:v>30</c:v>
                </c:pt>
                <c:pt idx="592">
                  <c:v>30</c:v>
                </c:pt>
                <c:pt idx="593">
                  <c:v>30</c:v>
                </c:pt>
                <c:pt idx="594">
                  <c:v>30</c:v>
                </c:pt>
                <c:pt idx="595">
                  <c:v>30</c:v>
                </c:pt>
                <c:pt idx="596">
                  <c:v>30</c:v>
                </c:pt>
                <c:pt idx="597">
                  <c:v>30</c:v>
                </c:pt>
                <c:pt idx="598">
                  <c:v>30</c:v>
                </c:pt>
                <c:pt idx="599">
                  <c:v>30</c:v>
                </c:pt>
                <c:pt idx="600">
                  <c:v>30</c:v>
                </c:pt>
                <c:pt idx="601">
                  <c:v>30</c:v>
                </c:pt>
                <c:pt idx="602">
                  <c:v>30</c:v>
                </c:pt>
                <c:pt idx="603">
                  <c:v>30</c:v>
                </c:pt>
                <c:pt idx="604">
                  <c:v>30</c:v>
                </c:pt>
                <c:pt idx="605">
                  <c:v>30</c:v>
                </c:pt>
                <c:pt idx="606">
                  <c:v>30</c:v>
                </c:pt>
                <c:pt idx="607">
                  <c:v>30</c:v>
                </c:pt>
                <c:pt idx="608">
                  <c:v>30</c:v>
                </c:pt>
                <c:pt idx="609">
                  <c:v>30</c:v>
                </c:pt>
                <c:pt idx="610">
                  <c:v>30</c:v>
                </c:pt>
                <c:pt idx="611">
                  <c:v>30</c:v>
                </c:pt>
                <c:pt idx="612">
                  <c:v>30</c:v>
                </c:pt>
                <c:pt idx="613">
                  <c:v>30</c:v>
                </c:pt>
                <c:pt idx="614">
                  <c:v>30</c:v>
                </c:pt>
                <c:pt idx="615">
                  <c:v>30</c:v>
                </c:pt>
                <c:pt idx="616">
                  <c:v>30</c:v>
                </c:pt>
                <c:pt idx="617">
                  <c:v>30</c:v>
                </c:pt>
                <c:pt idx="618">
                  <c:v>30</c:v>
                </c:pt>
                <c:pt idx="619">
                  <c:v>30</c:v>
                </c:pt>
                <c:pt idx="620">
                  <c:v>30</c:v>
                </c:pt>
                <c:pt idx="621">
                  <c:v>30</c:v>
                </c:pt>
                <c:pt idx="622">
                  <c:v>30</c:v>
                </c:pt>
                <c:pt idx="623">
                  <c:v>30</c:v>
                </c:pt>
                <c:pt idx="624">
                  <c:v>31</c:v>
                </c:pt>
                <c:pt idx="625">
                  <c:v>31</c:v>
                </c:pt>
                <c:pt idx="626">
                  <c:v>31</c:v>
                </c:pt>
                <c:pt idx="627">
                  <c:v>31</c:v>
                </c:pt>
                <c:pt idx="628">
                  <c:v>31</c:v>
                </c:pt>
                <c:pt idx="629">
                  <c:v>31</c:v>
                </c:pt>
                <c:pt idx="630">
                  <c:v>31</c:v>
                </c:pt>
                <c:pt idx="631">
                  <c:v>31</c:v>
                </c:pt>
                <c:pt idx="632">
                  <c:v>31</c:v>
                </c:pt>
                <c:pt idx="633">
                  <c:v>31</c:v>
                </c:pt>
                <c:pt idx="634">
                  <c:v>31</c:v>
                </c:pt>
                <c:pt idx="635">
                  <c:v>31</c:v>
                </c:pt>
                <c:pt idx="636">
                  <c:v>31</c:v>
                </c:pt>
                <c:pt idx="637">
                  <c:v>31</c:v>
                </c:pt>
                <c:pt idx="638">
                  <c:v>31</c:v>
                </c:pt>
                <c:pt idx="639">
                  <c:v>31</c:v>
                </c:pt>
                <c:pt idx="640">
                  <c:v>31</c:v>
                </c:pt>
                <c:pt idx="641">
                  <c:v>31</c:v>
                </c:pt>
                <c:pt idx="642">
                  <c:v>31</c:v>
                </c:pt>
                <c:pt idx="643">
                  <c:v>31</c:v>
                </c:pt>
                <c:pt idx="644">
                  <c:v>31</c:v>
                </c:pt>
                <c:pt idx="645">
                  <c:v>31</c:v>
                </c:pt>
                <c:pt idx="646">
                  <c:v>31</c:v>
                </c:pt>
                <c:pt idx="647">
                  <c:v>31</c:v>
                </c:pt>
                <c:pt idx="648">
                  <c:v>31</c:v>
                </c:pt>
                <c:pt idx="649">
                  <c:v>31</c:v>
                </c:pt>
                <c:pt idx="650">
                  <c:v>31</c:v>
                </c:pt>
                <c:pt idx="651">
                  <c:v>31</c:v>
                </c:pt>
                <c:pt idx="652">
                  <c:v>31</c:v>
                </c:pt>
                <c:pt idx="653">
                  <c:v>31</c:v>
                </c:pt>
                <c:pt idx="654">
                  <c:v>31</c:v>
                </c:pt>
                <c:pt idx="655">
                  <c:v>31</c:v>
                </c:pt>
                <c:pt idx="656">
                  <c:v>31</c:v>
                </c:pt>
                <c:pt idx="657">
                  <c:v>31</c:v>
                </c:pt>
                <c:pt idx="658">
                  <c:v>31</c:v>
                </c:pt>
                <c:pt idx="659">
                  <c:v>31</c:v>
                </c:pt>
                <c:pt idx="660">
                  <c:v>31</c:v>
                </c:pt>
                <c:pt idx="661">
                  <c:v>31</c:v>
                </c:pt>
                <c:pt idx="662">
                  <c:v>31</c:v>
                </c:pt>
                <c:pt idx="663">
                  <c:v>31</c:v>
                </c:pt>
                <c:pt idx="664">
                  <c:v>31</c:v>
                </c:pt>
                <c:pt idx="665">
                  <c:v>31</c:v>
                </c:pt>
                <c:pt idx="666">
                  <c:v>31</c:v>
                </c:pt>
                <c:pt idx="667">
                  <c:v>31</c:v>
                </c:pt>
                <c:pt idx="668">
                  <c:v>31</c:v>
                </c:pt>
                <c:pt idx="669">
                  <c:v>31</c:v>
                </c:pt>
                <c:pt idx="670">
                  <c:v>31</c:v>
                </c:pt>
                <c:pt idx="671">
                  <c:v>31</c:v>
                </c:pt>
                <c:pt idx="672">
                  <c:v>31</c:v>
                </c:pt>
                <c:pt idx="673">
                  <c:v>31</c:v>
                </c:pt>
                <c:pt idx="674">
                  <c:v>31</c:v>
                </c:pt>
                <c:pt idx="675">
                  <c:v>31</c:v>
                </c:pt>
                <c:pt idx="676">
                  <c:v>31</c:v>
                </c:pt>
                <c:pt idx="677">
                  <c:v>31</c:v>
                </c:pt>
                <c:pt idx="678">
                  <c:v>31</c:v>
                </c:pt>
                <c:pt idx="679">
                  <c:v>31</c:v>
                </c:pt>
                <c:pt idx="680">
                  <c:v>31</c:v>
                </c:pt>
                <c:pt idx="681">
                  <c:v>31</c:v>
                </c:pt>
                <c:pt idx="682">
                  <c:v>31</c:v>
                </c:pt>
                <c:pt idx="683">
                  <c:v>31</c:v>
                </c:pt>
                <c:pt idx="684">
                  <c:v>31</c:v>
                </c:pt>
                <c:pt idx="685">
                  <c:v>31</c:v>
                </c:pt>
                <c:pt idx="686">
                  <c:v>31</c:v>
                </c:pt>
                <c:pt idx="687">
                  <c:v>31</c:v>
                </c:pt>
                <c:pt idx="688">
                  <c:v>31</c:v>
                </c:pt>
                <c:pt idx="689">
                  <c:v>31</c:v>
                </c:pt>
                <c:pt idx="690">
                  <c:v>31</c:v>
                </c:pt>
                <c:pt idx="691">
                  <c:v>31</c:v>
                </c:pt>
                <c:pt idx="692">
                  <c:v>31</c:v>
                </c:pt>
                <c:pt idx="693">
                  <c:v>31</c:v>
                </c:pt>
                <c:pt idx="694">
                  <c:v>31</c:v>
                </c:pt>
                <c:pt idx="695">
                  <c:v>31</c:v>
                </c:pt>
                <c:pt idx="696">
                  <c:v>31</c:v>
                </c:pt>
                <c:pt idx="697">
                  <c:v>31</c:v>
                </c:pt>
                <c:pt idx="698">
                  <c:v>31</c:v>
                </c:pt>
                <c:pt idx="699">
                  <c:v>31</c:v>
                </c:pt>
                <c:pt idx="700">
                  <c:v>31</c:v>
                </c:pt>
                <c:pt idx="701">
                  <c:v>31</c:v>
                </c:pt>
                <c:pt idx="702">
                  <c:v>31</c:v>
                </c:pt>
                <c:pt idx="703">
                  <c:v>31</c:v>
                </c:pt>
                <c:pt idx="704">
                  <c:v>31</c:v>
                </c:pt>
                <c:pt idx="705">
                  <c:v>31</c:v>
                </c:pt>
                <c:pt idx="706">
                  <c:v>31</c:v>
                </c:pt>
                <c:pt idx="707">
                  <c:v>31</c:v>
                </c:pt>
                <c:pt idx="708">
                  <c:v>31</c:v>
                </c:pt>
                <c:pt idx="709">
                  <c:v>31</c:v>
                </c:pt>
                <c:pt idx="710">
                  <c:v>31</c:v>
                </c:pt>
                <c:pt idx="711">
                  <c:v>31</c:v>
                </c:pt>
                <c:pt idx="712">
                  <c:v>31</c:v>
                </c:pt>
                <c:pt idx="713">
                  <c:v>31</c:v>
                </c:pt>
                <c:pt idx="714">
                  <c:v>31</c:v>
                </c:pt>
                <c:pt idx="715">
                  <c:v>31</c:v>
                </c:pt>
                <c:pt idx="716">
                  <c:v>31</c:v>
                </c:pt>
                <c:pt idx="717">
                  <c:v>31</c:v>
                </c:pt>
                <c:pt idx="718">
                  <c:v>31</c:v>
                </c:pt>
                <c:pt idx="719">
                  <c:v>31</c:v>
                </c:pt>
                <c:pt idx="720">
                  <c:v>31</c:v>
                </c:pt>
                <c:pt idx="721">
                  <c:v>31</c:v>
                </c:pt>
                <c:pt idx="722">
                  <c:v>31</c:v>
                </c:pt>
                <c:pt idx="723">
                  <c:v>31</c:v>
                </c:pt>
                <c:pt idx="724">
                  <c:v>31</c:v>
                </c:pt>
                <c:pt idx="725">
                  <c:v>31</c:v>
                </c:pt>
                <c:pt idx="726">
                  <c:v>31</c:v>
                </c:pt>
                <c:pt idx="727">
                  <c:v>31</c:v>
                </c:pt>
                <c:pt idx="728">
                  <c:v>31</c:v>
                </c:pt>
                <c:pt idx="729">
                  <c:v>31</c:v>
                </c:pt>
                <c:pt idx="730">
                  <c:v>31</c:v>
                </c:pt>
                <c:pt idx="731">
                  <c:v>31</c:v>
                </c:pt>
                <c:pt idx="732">
                  <c:v>31</c:v>
                </c:pt>
                <c:pt idx="733">
                  <c:v>31</c:v>
                </c:pt>
                <c:pt idx="734">
                  <c:v>31</c:v>
                </c:pt>
                <c:pt idx="735">
                  <c:v>31</c:v>
                </c:pt>
                <c:pt idx="736">
                  <c:v>31</c:v>
                </c:pt>
                <c:pt idx="737">
                  <c:v>31</c:v>
                </c:pt>
                <c:pt idx="738">
                  <c:v>31</c:v>
                </c:pt>
                <c:pt idx="739">
                  <c:v>31</c:v>
                </c:pt>
                <c:pt idx="740">
                  <c:v>31</c:v>
                </c:pt>
                <c:pt idx="741">
                  <c:v>31</c:v>
                </c:pt>
                <c:pt idx="742">
                  <c:v>31</c:v>
                </c:pt>
                <c:pt idx="743">
                  <c:v>31</c:v>
                </c:pt>
                <c:pt idx="744">
                  <c:v>31</c:v>
                </c:pt>
                <c:pt idx="745">
                  <c:v>31</c:v>
                </c:pt>
                <c:pt idx="746">
                  <c:v>31</c:v>
                </c:pt>
                <c:pt idx="747">
                  <c:v>31</c:v>
                </c:pt>
                <c:pt idx="748">
                  <c:v>31</c:v>
                </c:pt>
                <c:pt idx="749">
                  <c:v>32</c:v>
                </c:pt>
                <c:pt idx="750">
                  <c:v>32</c:v>
                </c:pt>
                <c:pt idx="751">
                  <c:v>32</c:v>
                </c:pt>
                <c:pt idx="752">
                  <c:v>32</c:v>
                </c:pt>
                <c:pt idx="753">
                  <c:v>32</c:v>
                </c:pt>
                <c:pt idx="754">
                  <c:v>32</c:v>
                </c:pt>
                <c:pt idx="755">
                  <c:v>32</c:v>
                </c:pt>
                <c:pt idx="756">
                  <c:v>32</c:v>
                </c:pt>
                <c:pt idx="757">
                  <c:v>32</c:v>
                </c:pt>
                <c:pt idx="758">
                  <c:v>32</c:v>
                </c:pt>
                <c:pt idx="759">
                  <c:v>32</c:v>
                </c:pt>
                <c:pt idx="760">
                  <c:v>32</c:v>
                </c:pt>
                <c:pt idx="761">
                  <c:v>32</c:v>
                </c:pt>
                <c:pt idx="762">
                  <c:v>32</c:v>
                </c:pt>
                <c:pt idx="763">
                  <c:v>32</c:v>
                </c:pt>
                <c:pt idx="764">
                  <c:v>32</c:v>
                </c:pt>
                <c:pt idx="765">
                  <c:v>32</c:v>
                </c:pt>
                <c:pt idx="766">
                  <c:v>32</c:v>
                </c:pt>
                <c:pt idx="767">
                  <c:v>32</c:v>
                </c:pt>
                <c:pt idx="768">
                  <c:v>32</c:v>
                </c:pt>
                <c:pt idx="769">
                  <c:v>32</c:v>
                </c:pt>
                <c:pt idx="770">
                  <c:v>32</c:v>
                </c:pt>
                <c:pt idx="771">
                  <c:v>32</c:v>
                </c:pt>
                <c:pt idx="772">
                  <c:v>32</c:v>
                </c:pt>
                <c:pt idx="773">
                  <c:v>32</c:v>
                </c:pt>
                <c:pt idx="774">
                  <c:v>32</c:v>
                </c:pt>
                <c:pt idx="775">
                  <c:v>32</c:v>
                </c:pt>
                <c:pt idx="776">
                  <c:v>32</c:v>
                </c:pt>
                <c:pt idx="777">
                  <c:v>32</c:v>
                </c:pt>
                <c:pt idx="778">
                  <c:v>32</c:v>
                </c:pt>
                <c:pt idx="779">
                  <c:v>32</c:v>
                </c:pt>
                <c:pt idx="780">
                  <c:v>32</c:v>
                </c:pt>
                <c:pt idx="781">
                  <c:v>32</c:v>
                </c:pt>
                <c:pt idx="782">
                  <c:v>32</c:v>
                </c:pt>
                <c:pt idx="783">
                  <c:v>32</c:v>
                </c:pt>
                <c:pt idx="784">
                  <c:v>32</c:v>
                </c:pt>
                <c:pt idx="785">
                  <c:v>32</c:v>
                </c:pt>
                <c:pt idx="786">
                  <c:v>32</c:v>
                </c:pt>
                <c:pt idx="787">
                  <c:v>32</c:v>
                </c:pt>
                <c:pt idx="788">
                  <c:v>32</c:v>
                </c:pt>
                <c:pt idx="789">
                  <c:v>32</c:v>
                </c:pt>
                <c:pt idx="790">
                  <c:v>32</c:v>
                </c:pt>
                <c:pt idx="791">
                  <c:v>32</c:v>
                </c:pt>
                <c:pt idx="792">
                  <c:v>32</c:v>
                </c:pt>
                <c:pt idx="793">
                  <c:v>32</c:v>
                </c:pt>
                <c:pt idx="794">
                  <c:v>32</c:v>
                </c:pt>
                <c:pt idx="795">
                  <c:v>32</c:v>
                </c:pt>
                <c:pt idx="796">
                  <c:v>32</c:v>
                </c:pt>
                <c:pt idx="797">
                  <c:v>32</c:v>
                </c:pt>
                <c:pt idx="798">
                  <c:v>32</c:v>
                </c:pt>
                <c:pt idx="799">
                  <c:v>32</c:v>
                </c:pt>
                <c:pt idx="800">
                  <c:v>32</c:v>
                </c:pt>
                <c:pt idx="801">
                  <c:v>32</c:v>
                </c:pt>
                <c:pt idx="802">
                  <c:v>32</c:v>
                </c:pt>
                <c:pt idx="803">
                  <c:v>32</c:v>
                </c:pt>
                <c:pt idx="804">
                  <c:v>32</c:v>
                </c:pt>
                <c:pt idx="805">
                  <c:v>32</c:v>
                </c:pt>
                <c:pt idx="806">
                  <c:v>32</c:v>
                </c:pt>
                <c:pt idx="807">
                  <c:v>32</c:v>
                </c:pt>
                <c:pt idx="808">
                  <c:v>32</c:v>
                </c:pt>
                <c:pt idx="809">
                  <c:v>32</c:v>
                </c:pt>
                <c:pt idx="810">
                  <c:v>32</c:v>
                </c:pt>
                <c:pt idx="811">
                  <c:v>32</c:v>
                </c:pt>
                <c:pt idx="812">
                  <c:v>32</c:v>
                </c:pt>
                <c:pt idx="813">
                  <c:v>32</c:v>
                </c:pt>
                <c:pt idx="814">
                  <c:v>32</c:v>
                </c:pt>
                <c:pt idx="815">
                  <c:v>32</c:v>
                </c:pt>
                <c:pt idx="816">
                  <c:v>32</c:v>
                </c:pt>
                <c:pt idx="817">
                  <c:v>32</c:v>
                </c:pt>
                <c:pt idx="818">
                  <c:v>32</c:v>
                </c:pt>
                <c:pt idx="819">
                  <c:v>32</c:v>
                </c:pt>
                <c:pt idx="820">
                  <c:v>32</c:v>
                </c:pt>
                <c:pt idx="821">
                  <c:v>32</c:v>
                </c:pt>
                <c:pt idx="822">
                  <c:v>32</c:v>
                </c:pt>
                <c:pt idx="823">
                  <c:v>32</c:v>
                </c:pt>
                <c:pt idx="824">
                  <c:v>32</c:v>
                </c:pt>
                <c:pt idx="825">
                  <c:v>32</c:v>
                </c:pt>
                <c:pt idx="826">
                  <c:v>32</c:v>
                </c:pt>
                <c:pt idx="827">
                  <c:v>32</c:v>
                </c:pt>
                <c:pt idx="828">
                  <c:v>32</c:v>
                </c:pt>
                <c:pt idx="829">
                  <c:v>32</c:v>
                </c:pt>
                <c:pt idx="830">
                  <c:v>32</c:v>
                </c:pt>
                <c:pt idx="831">
                  <c:v>32</c:v>
                </c:pt>
                <c:pt idx="832">
                  <c:v>32</c:v>
                </c:pt>
                <c:pt idx="833">
                  <c:v>32</c:v>
                </c:pt>
                <c:pt idx="834">
                  <c:v>32</c:v>
                </c:pt>
                <c:pt idx="835">
                  <c:v>32</c:v>
                </c:pt>
                <c:pt idx="836">
                  <c:v>32</c:v>
                </c:pt>
                <c:pt idx="837">
                  <c:v>32</c:v>
                </c:pt>
                <c:pt idx="838">
                  <c:v>32</c:v>
                </c:pt>
                <c:pt idx="839">
                  <c:v>32</c:v>
                </c:pt>
                <c:pt idx="840">
                  <c:v>32</c:v>
                </c:pt>
                <c:pt idx="841">
                  <c:v>32</c:v>
                </c:pt>
                <c:pt idx="842">
                  <c:v>32</c:v>
                </c:pt>
                <c:pt idx="843">
                  <c:v>32</c:v>
                </c:pt>
                <c:pt idx="844">
                  <c:v>32</c:v>
                </c:pt>
                <c:pt idx="845">
                  <c:v>32</c:v>
                </c:pt>
                <c:pt idx="846">
                  <c:v>32</c:v>
                </c:pt>
                <c:pt idx="847">
                  <c:v>32</c:v>
                </c:pt>
                <c:pt idx="848">
                  <c:v>32</c:v>
                </c:pt>
                <c:pt idx="849">
                  <c:v>32</c:v>
                </c:pt>
                <c:pt idx="850">
                  <c:v>32</c:v>
                </c:pt>
                <c:pt idx="851">
                  <c:v>32</c:v>
                </c:pt>
                <c:pt idx="852">
                  <c:v>32</c:v>
                </c:pt>
                <c:pt idx="853">
                  <c:v>32</c:v>
                </c:pt>
                <c:pt idx="854">
                  <c:v>32</c:v>
                </c:pt>
                <c:pt idx="855">
                  <c:v>32</c:v>
                </c:pt>
                <c:pt idx="856">
                  <c:v>32</c:v>
                </c:pt>
                <c:pt idx="857">
                  <c:v>32</c:v>
                </c:pt>
                <c:pt idx="858">
                  <c:v>32</c:v>
                </c:pt>
                <c:pt idx="859">
                  <c:v>32</c:v>
                </c:pt>
                <c:pt idx="860">
                  <c:v>32</c:v>
                </c:pt>
                <c:pt idx="861">
                  <c:v>32</c:v>
                </c:pt>
                <c:pt idx="862">
                  <c:v>32</c:v>
                </c:pt>
                <c:pt idx="863">
                  <c:v>32</c:v>
                </c:pt>
                <c:pt idx="864">
                  <c:v>32</c:v>
                </c:pt>
                <c:pt idx="865">
                  <c:v>32</c:v>
                </c:pt>
                <c:pt idx="866">
                  <c:v>32</c:v>
                </c:pt>
                <c:pt idx="867">
                  <c:v>32</c:v>
                </c:pt>
                <c:pt idx="868">
                  <c:v>32</c:v>
                </c:pt>
                <c:pt idx="869">
                  <c:v>33</c:v>
                </c:pt>
                <c:pt idx="870">
                  <c:v>33</c:v>
                </c:pt>
                <c:pt idx="871">
                  <c:v>33</c:v>
                </c:pt>
                <c:pt idx="872">
                  <c:v>33</c:v>
                </c:pt>
                <c:pt idx="873">
                  <c:v>33</c:v>
                </c:pt>
                <c:pt idx="874">
                  <c:v>33</c:v>
                </c:pt>
                <c:pt idx="875">
                  <c:v>33</c:v>
                </c:pt>
                <c:pt idx="876">
                  <c:v>33</c:v>
                </c:pt>
                <c:pt idx="877">
                  <c:v>33</c:v>
                </c:pt>
                <c:pt idx="878">
                  <c:v>33</c:v>
                </c:pt>
                <c:pt idx="879">
                  <c:v>33</c:v>
                </c:pt>
                <c:pt idx="880">
                  <c:v>33</c:v>
                </c:pt>
                <c:pt idx="881">
                  <c:v>33</c:v>
                </c:pt>
                <c:pt idx="882">
                  <c:v>33</c:v>
                </c:pt>
                <c:pt idx="883">
                  <c:v>33</c:v>
                </c:pt>
                <c:pt idx="884">
                  <c:v>33</c:v>
                </c:pt>
                <c:pt idx="885">
                  <c:v>33</c:v>
                </c:pt>
                <c:pt idx="886">
                  <c:v>33</c:v>
                </c:pt>
                <c:pt idx="887">
                  <c:v>33</c:v>
                </c:pt>
                <c:pt idx="888">
                  <c:v>33</c:v>
                </c:pt>
                <c:pt idx="889">
                  <c:v>33</c:v>
                </c:pt>
                <c:pt idx="890">
                  <c:v>33</c:v>
                </c:pt>
                <c:pt idx="891">
                  <c:v>33</c:v>
                </c:pt>
                <c:pt idx="892">
                  <c:v>33</c:v>
                </c:pt>
                <c:pt idx="893">
                  <c:v>33</c:v>
                </c:pt>
                <c:pt idx="894">
                  <c:v>33</c:v>
                </c:pt>
                <c:pt idx="895">
                  <c:v>33</c:v>
                </c:pt>
                <c:pt idx="896">
                  <c:v>33</c:v>
                </c:pt>
                <c:pt idx="897">
                  <c:v>33</c:v>
                </c:pt>
                <c:pt idx="898">
                  <c:v>33</c:v>
                </c:pt>
                <c:pt idx="899">
                  <c:v>33</c:v>
                </c:pt>
                <c:pt idx="900">
                  <c:v>33</c:v>
                </c:pt>
                <c:pt idx="901">
                  <c:v>33</c:v>
                </c:pt>
                <c:pt idx="902">
                  <c:v>33</c:v>
                </c:pt>
                <c:pt idx="903">
                  <c:v>33</c:v>
                </c:pt>
                <c:pt idx="904">
                  <c:v>33</c:v>
                </c:pt>
                <c:pt idx="905">
                  <c:v>33</c:v>
                </c:pt>
                <c:pt idx="906">
                  <c:v>33</c:v>
                </c:pt>
                <c:pt idx="907">
                  <c:v>33</c:v>
                </c:pt>
                <c:pt idx="908">
                  <c:v>33</c:v>
                </c:pt>
                <c:pt idx="909">
                  <c:v>33</c:v>
                </c:pt>
                <c:pt idx="910">
                  <c:v>33</c:v>
                </c:pt>
                <c:pt idx="911">
                  <c:v>33</c:v>
                </c:pt>
                <c:pt idx="912">
                  <c:v>33</c:v>
                </c:pt>
                <c:pt idx="913">
                  <c:v>33</c:v>
                </c:pt>
                <c:pt idx="914">
                  <c:v>33</c:v>
                </c:pt>
                <c:pt idx="915">
                  <c:v>33</c:v>
                </c:pt>
                <c:pt idx="916">
                  <c:v>33</c:v>
                </c:pt>
                <c:pt idx="917">
                  <c:v>33</c:v>
                </c:pt>
                <c:pt idx="918">
                  <c:v>33</c:v>
                </c:pt>
                <c:pt idx="919">
                  <c:v>33</c:v>
                </c:pt>
                <c:pt idx="920">
                  <c:v>33</c:v>
                </c:pt>
                <c:pt idx="921">
                  <c:v>33</c:v>
                </c:pt>
                <c:pt idx="922">
                  <c:v>33</c:v>
                </c:pt>
                <c:pt idx="923">
                  <c:v>33</c:v>
                </c:pt>
                <c:pt idx="924">
                  <c:v>33</c:v>
                </c:pt>
                <c:pt idx="925">
                  <c:v>33</c:v>
                </c:pt>
                <c:pt idx="926">
                  <c:v>33</c:v>
                </c:pt>
                <c:pt idx="927">
                  <c:v>33</c:v>
                </c:pt>
                <c:pt idx="928">
                  <c:v>33</c:v>
                </c:pt>
                <c:pt idx="929">
                  <c:v>33</c:v>
                </c:pt>
                <c:pt idx="930">
                  <c:v>33</c:v>
                </c:pt>
                <c:pt idx="931">
                  <c:v>33</c:v>
                </c:pt>
                <c:pt idx="932">
                  <c:v>33</c:v>
                </c:pt>
                <c:pt idx="933">
                  <c:v>33</c:v>
                </c:pt>
                <c:pt idx="934">
                  <c:v>33</c:v>
                </c:pt>
                <c:pt idx="935">
                  <c:v>33</c:v>
                </c:pt>
                <c:pt idx="936">
                  <c:v>33</c:v>
                </c:pt>
                <c:pt idx="937">
                  <c:v>33</c:v>
                </c:pt>
                <c:pt idx="938">
                  <c:v>33</c:v>
                </c:pt>
                <c:pt idx="939">
                  <c:v>33</c:v>
                </c:pt>
                <c:pt idx="940">
                  <c:v>33</c:v>
                </c:pt>
                <c:pt idx="941">
                  <c:v>33</c:v>
                </c:pt>
                <c:pt idx="942">
                  <c:v>33</c:v>
                </c:pt>
                <c:pt idx="943">
                  <c:v>33</c:v>
                </c:pt>
                <c:pt idx="944">
                  <c:v>33</c:v>
                </c:pt>
                <c:pt idx="945">
                  <c:v>33</c:v>
                </c:pt>
                <c:pt idx="946">
                  <c:v>33</c:v>
                </c:pt>
                <c:pt idx="947">
                  <c:v>33</c:v>
                </c:pt>
                <c:pt idx="948">
                  <c:v>33</c:v>
                </c:pt>
                <c:pt idx="949">
                  <c:v>33</c:v>
                </c:pt>
                <c:pt idx="950">
                  <c:v>33</c:v>
                </c:pt>
                <c:pt idx="951">
                  <c:v>33</c:v>
                </c:pt>
                <c:pt idx="952">
                  <c:v>33</c:v>
                </c:pt>
                <c:pt idx="953">
                  <c:v>33</c:v>
                </c:pt>
                <c:pt idx="954">
                  <c:v>33</c:v>
                </c:pt>
                <c:pt idx="955">
                  <c:v>33</c:v>
                </c:pt>
                <c:pt idx="956">
                  <c:v>33</c:v>
                </c:pt>
                <c:pt idx="957">
                  <c:v>33</c:v>
                </c:pt>
                <c:pt idx="958">
                  <c:v>33</c:v>
                </c:pt>
                <c:pt idx="959">
                  <c:v>33</c:v>
                </c:pt>
                <c:pt idx="960">
                  <c:v>33</c:v>
                </c:pt>
                <c:pt idx="961">
                  <c:v>33</c:v>
                </c:pt>
                <c:pt idx="962">
                  <c:v>33</c:v>
                </c:pt>
                <c:pt idx="963">
                  <c:v>33</c:v>
                </c:pt>
                <c:pt idx="964">
                  <c:v>33</c:v>
                </c:pt>
                <c:pt idx="965">
                  <c:v>33</c:v>
                </c:pt>
                <c:pt idx="966">
                  <c:v>33</c:v>
                </c:pt>
                <c:pt idx="967">
                  <c:v>33</c:v>
                </c:pt>
                <c:pt idx="968">
                  <c:v>33</c:v>
                </c:pt>
                <c:pt idx="969">
                  <c:v>33</c:v>
                </c:pt>
                <c:pt idx="970">
                  <c:v>33</c:v>
                </c:pt>
                <c:pt idx="971">
                  <c:v>33</c:v>
                </c:pt>
                <c:pt idx="972">
                  <c:v>33</c:v>
                </c:pt>
                <c:pt idx="973">
                  <c:v>33</c:v>
                </c:pt>
                <c:pt idx="974">
                  <c:v>33</c:v>
                </c:pt>
                <c:pt idx="975">
                  <c:v>33</c:v>
                </c:pt>
                <c:pt idx="976">
                  <c:v>33</c:v>
                </c:pt>
                <c:pt idx="977">
                  <c:v>33</c:v>
                </c:pt>
                <c:pt idx="978">
                  <c:v>33</c:v>
                </c:pt>
                <c:pt idx="979">
                  <c:v>33</c:v>
                </c:pt>
                <c:pt idx="980">
                  <c:v>33</c:v>
                </c:pt>
                <c:pt idx="981">
                  <c:v>33</c:v>
                </c:pt>
                <c:pt idx="982">
                  <c:v>33</c:v>
                </c:pt>
                <c:pt idx="983">
                  <c:v>33</c:v>
                </c:pt>
                <c:pt idx="984">
                  <c:v>33</c:v>
                </c:pt>
                <c:pt idx="985">
                  <c:v>33</c:v>
                </c:pt>
                <c:pt idx="986">
                  <c:v>33</c:v>
                </c:pt>
                <c:pt idx="987">
                  <c:v>33</c:v>
                </c:pt>
                <c:pt idx="988">
                  <c:v>33</c:v>
                </c:pt>
                <c:pt idx="989">
                  <c:v>34</c:v>
                </c:pt>
                <c:pt idx="990">
                  <c:v>34</c:v>
                </c:pt>
                <c:pt idx="991">
                  <c:v>34</c:v>
                </c:pt>
                <c:pt idx="992">
                  <c:v>34</c:v>
                </c:pt>
                <c:pt idx="993">
                  <c:v>34</c:v>
                </c:pt>
                <c:pt idx="994">
                  <c:v>34</c:v>
                </c:pt>
                <c:pt idx="995">
                  <c:v>34</c:v>
                </c:pt>
                <c:pt idx="996">
                  <c:v>34</c:v>
                </c:pt>
                <c:pt idx="997">
                  <c:v>34</c:v>
                </c:pt>
                <c:pt idx="998">
                  <c:v>34</c:v>
                </c:pt>
                <c:pt idx="999">
                  <c:v>34</c:v>
                </c:pt>
                <c:pt idx="1000">
                  <c:v>34</c:v>
                </c:pt>
                <c:pt idx="1001">
                  <c:v>34</c:v>
                </c:pt>
                <c:pt idx="1002">
                  <c:v>34</c:v>
                </c:pt>
                <c:pt idx="1003">
                  <c:v>34</c:v>
                </c:pt>
                <c:pt idx="1004">
                  <c:v>34</c:v>
                </c:pt>
                <c:pt idx="1005">
                  <c:v>34</c:v>
                </c:pt>
                <c:pt idx="1006">
                  <c:v>34</c:v>
                </c:pt>
                <c:pt idx="1007">
                  <c:v>34</c:v>
                </c:pt>
                <c:pt idx="1008">
                  <c:v>34</c:v>
                </c:pt>
                <c:pt idx="1009">
                  <c:v>34</c:v>
                </c:pt>
                <c:pt idx="1010">
                  <c:v>34</c:v>
                </c:pt>
                <c:pt idx="1011">
                  <c:v>34</c:v>
                </c:pt>
                <c:pt idx="1012">
                  <c:v>34</c:v>
                </c:pt>
                <c:pt idx="1013">
                  <c:v>34</c:v>
                </c:pt>
                <c:pt idx="1014">
                  <c:v>34</c:v>
                </c:pt>
                <c:pt idx="1015">
                  <c:v>34</c:v>
                </c:pt>
                <c:pt idx="1016">
                  <c:v>34</c:v>
                </c:pt>
                <c:pt idx="1017">
                  <c:v>34</c:v>
                </c:pt>
                <c:pt idx="1018">
                  <c:v>34</c:v>
                </c:pt>
                <c:pt idx="1019">
                  <c:v>34</c:v>
                </c:pt>
                <c:pt idx="1020">
                  <c:v>34</c:v>
                </c:pt>
                <c:pt idx="1021">
                  <c:v>34</c:v>
                </c:pt>
                <c:pt idx="1022">
                  <c:v>34</c:v>
                </c:pt>
                <c:pt idx="1023">
                  <c:v>34</c:v>
                </c:pt>
                <c:pt idx="1024">
                  <c:v>34</c:v>
                </c:pt>
                <c:pt idx="1025">
                  <c:v>34</c:v>
                </c:pt>
                <c:pt idx="1026">
                  <c:v>34</c:v>
                </c:pt>
                <c:pt idx="1027">
                  <c:v>34</c:v>
                </c:pt>
                <c:pt idx="1028">
                  <c:v>34</c:v>
                </c:pt>
                <c:pt idx="1029">
                  <c:v>34</c:v>
                </c:pt>
                <c:pt idx="1030">
                  <c:v>34</c:v>
                </c:pt>
                <c:pt idx="1031">
                  <c:v>34</c:v>
                </c:pt>
                <c:pt idx="1032">
                  <c:v>34</c:v>
                </c:pt>
                <c:pt idx="1033">
                  <c:v>34</c:v>
                </c:pt>
                <c:pt idx="1034">
                  <c:v>34</c:v>
                </c:pt>
                <c:pt idx="1035">
                  <c:v>34</c:v>
                </c:pt>
                <c:pt idx="1036">
                  <c:v>34</c:v>
                </c:pt>
                <c:pt idx="1037">
                  <c:v>34</c:v>
                </c:pt>
                <c:pt idx="1038">
                  <c:v>34</c:v>
                </c:pt>
                <c:pt idx="1039">
                  <c:v>34</c:v>
                </c:pt>
                <c:pt idx="1040">
                  <c:v>34</c:v>
                </c:pt>
                <c:pt idx="1041">
                  <c:v>34</c:v>
                </c:pt>
                <c:pt idx="1042">
                  <c:v>34</c:v>
                </c:pt>
                <c:pt idx="1043">
                  <c:v>34</c:v>
                </c:pt>
                <c:pt idx="1044">
                  <c:v>34</c:v>
                </c:pt>
                <c:pt idx="1045">
                  <c:v>34</c:v>
                </c:pt>
                <c:pt idx="1046">
                  <c:v>34</c:v>
                </c:pt>
                <c:pt idx="1047">
                  <c:v>34</c:v>
                </c:pt>
                <c:pt idx="1048">
                  <c:v>34</c:v>
                </c:pt>
                <c:pt idx="1049">
                  <c:v>34</c:v>
                </c:pt>
                <c:pt idx="1050">
                  <c:v>34</c:v>
                </c:pt>
                <c:pt idx="1051">
                  <c:v>34</c:v>
                </c:pt>
                <c:pt idx="1052">
                  <c:v>34</c:v>
                </c:pt>
                <c:pt idx="1053">
                  <c:v>34</c:v>
                </c:pt>
                <c:pt idx="1054">
                  <c:v>34</c:v>
                </c:pt>
                <c:pt idx="1055">
                  <c:v>34</c:v>
                </c:pt>
                <c:pt idx="1056">
                  <c:v>34</c:v>
                </c:pt>
                <c:pt idx="1057">
                  <c:v>34</c:v>
                </c:pt>
                <c:pt idx="1058">
                  <c:v>34</c:v>
                </c:pt>
                <c:pt idx="1059">
                  <c:v>34</c:v>
                </c:pt>
                <c:pt idx="1060">
                  <c:v>34</c:v>
                </c:pt>
                <c:pt idx="1061">
                  <c:v>34</c:v>
                </c:pt>
                <c:pt idx="1062">
                  <c:v>34</c:v>
                </c:pt>
                <c:pt idx="1063">
                  <c:v>34</c:v>
                </c:pt>
                <c:pt idx="1064">
                  <c:v>34</c:v>
                </c:pt>
                <c:pt idx="1065">
                  <c:v>34</c:v>
                </c:pt>
                <c:pt idx="1066">
                  <c:v>34</c:v>
                </c:pt>
                <c:pt idx="1067">
                  <c:v>34</c:v>
                </c:pt>
                <c:pt idx="1068">
                  <c:v>34</c:v>
                </c:pt>
                <c:pt idx="1069">
                  <c:v>34</c:v>
                </c:pt>
                <c:pt idx="1070">
                  <c:v>34</c:v>
                </c:pt>
                <c:pt idx="1071">
                  <c:v>34</c:v>
                </c:pt>
                <c:pt idx="1072">
                  <c:v>34</c:v>
                </c:pt>
                <c:pt idx="1073">
                  <c:v>34</c:v>
                </c:pt>
                <c:pt idx="1074">
                  <c:v>34</c:v>
                </c:pt>
                <c:pt idx="1075">
                  <c:v>34</c:v>
                </c:pt>
                <c:pt idx="1076">
                  <c:v>34</c:v>
                </c:pt>
                <c:pt idx="1077">
                  <c:v>34</c:v>
                </c:pt>
                <c:pt idx="1078">
                  <c:v>34</c:v>
                </c:pt>
                <c:pt idx="1079">
                  <c:v>34</c:v>
                </c:pt>
                <c:pt idx="1080">
                  <c:v>34</c:v>
                </c:pt>
                <c:pt idx="1081">
                  <c:v>34</c:v>
                </c:pt>
                <c:pt idx="1082">
                  <c:v>34</c:v>
                </c:pt>
                <c:pt idx="1083">
                  <c:v>34</c:v>
                </c:pt>
                <c:pt idx="1084">
                  <c:v>34</c:v>
                </c:pt>
                <c:pt idx="1085">
                  <c:v>34</c:v>
                </c:pt>
                <c:pt idx="1086">
                  <c:v>34</c:v>
                </c:pt>
                <c:pt idx="1087">
                  <c:v>34</c:v>
                </c:pt>
                <c:pt idx="1088">
                  <c:v>34</c:v>
                </c:pt>
                <c:pt idx="1089">
                  <c:v>34</c:v>
                </c:pt>
                <c:pt idx="1090">
                  <c:v>34</c:v>
                </c:pt>
                <c:pt idx="1091">
                  <c:v>34</c:v>
                </c:pt>
                <c:pt idx="1092">
                  <c:v>34</c:v>
                </c:pt>
                <c:pt idx="1093">
                  <c:v>34</c:v>
                </c:pt>
                <c:pt idx="1094">
                  <c:v>34</c:v>
                </c:pt>
                <c:pt idx="1095">
                  <c:v>34</c:v>
                </c:pt>
                <c:pt idx="1096">
                  <c:v>34</c:v>
                </c:pt>
                <c:pt idx="1097">
                  <c:v>34</c:v>
                </c:pt>
                <c:pt idx="1098">
                  <c:v>34</c:v>
                </c:pt>
                <c:pt idx="1099">
                  <c:v>34</c:v>
                </c:pt>
                <c:pt idx="1100">
                  <c:v>34</c:v>
                </c:pt>
                <c:pt idx="1101">
                  <c:v>34</c:v>
                </c:pt>
                <c:pt idx="1102">
                  <c:v>34</c:v>
                </c:pt>
                <c:pt idx="1103">
                  <c:v>34</c:v>
                </c:pt>
                <c:pt idx="1104">
                  <c:v>34</c:v>
                </c:pt>
                <c:pt idx="1105">
                  <c:v>34</c:v>
                </c:pt>
                <c:pt idx="1106">
                  <c:v>34</c:v>
                </c:pt>
                <c:pt idx="1107">
                  <c:v>34</c:v>
                </c:pt>
                <c:pt idx="1108">
                  <c:v>34</c:v>
                </c:pt>
                <c:pt idx="1109">
                  <c:v>34</c:v>
                </c:pt>
                <c:pt idx="1110">
                  <c:v>34</c:v>
                </c:pt>
                <c:pt idx="1111">
                  <c:v>34</c:v>
                </c:pt>
                <c:pt idx="1112">
                  <c:v>34</c:v>
                </c:pt>
                <c:pt idx="1113">
                  <c:v>34</c:v>
                </c:pt>
                <c:pt idx="1114">
                  <c:v>34</c:v>
                </c:pt>
                <c:pt idx="1115">
                  <c:v>34</c:v>
                </c:pt>
                <c:pt idx="1116">
                  <c:v>34</c:v>
                </c:pt>
                <c:pt idx="1117">
                  <c:v>34</c:v>
                </c:pt>
                <c:pt idx="1118">
                  <c:v>34</c:v>
                </c:pt>
                <c:pt idx="1119">
                  <c:v>34</c:v>
                </c:pt>
                <c:pt idx="1120">
                  <c:v>34</c:v>
                </c:pt>
                <c:pt idx="1121">
                  <c:v>34</c:v>
                </c:pt>
                <c:pt idx="1122">
                  <c:v>34</c:v>
                </c:pt>
                <c:pt idx="1123">
                  <c:v>35</c:v>
                </c:pt>
                <c:pt idx="1124">
                  <c:v>35</c:v>
                </c:pt>
                <c:pt idx="1125">
                  <c:v>35</c:v>
                </c:pt>
                <c:pt idx="1126">
                  <c:v>35</c:v>
                </c:pt>
                <c:pt idx="1127">
                  <c:v>35</c:v>
                </c:pt>
                <c:pt idx="1128">
                  <c:v>35</c:v>
                </c:pt>
                <c:pt idx="1129">
                  <c:v>35</c:v>
                </c:pt>
                <c:pt idx="1130">
                  <c:v>35</c:v>
                </c:pt>
                <c:pt idx="1131">
                  <c:v>35</c:v>
                </c:pt>
                <c:pt idx="1132">
                  <c:v>35</c:v>
                </c:pt>
                <c:pt idx="1133">
                  <c:v>35</c:v>
                </c:pt>
                <c:pt idx="1134">
                  <c:v>35</c:v>
                </c:pt>
                <c:pt idx="1135">
                  <c:v>35</c:v>
                </c:pt>
                <c:pt idx="1136">
                  <c:v>35</c:v>
                </c:pt>
                <c:pt idx="1137">
                  <c:v>35</c:v>
                </c:pt>
                <c:pt idx="1138">
                  <c:v>35</c:v>
                </c:pt>
                <c:pt idx="1139">
                  <c:v>35</c:v>
                </c:pt>
                <c:pt idx="1140">
                  <c:v>35</c:v>
                </c:pt>
                <c:pt idx="1141">
                  <c:v>35</c:v>
                </c:pt>
                <c:pt idx="1142">
                  <c:v>35</c:v>
                </c:pt>
                <c:pt idx="1143">
                  <c:v>35</c:v>
                </c:pt>
                <c:pt idx="1144">
                  <c:v>35</c:v>
                </c:pt>
                <c:pt idx="1145">
                  <c:v>35</c:v>
                </c:pt>
                <c:pt idx="1146">
                  <c:v>35</c:v>
                </c:pt>
                <c:pt idx="1147">
                  <c:v>35</c:v>
                </c:pt>
                <c:pt idx="1148">
                  <c:v>35</c:v>
                </c:pt>
                <c:pt idx="1149">
                  <c:v>35</c:v>
                </c:pt>
                <c:pt idx="1150">
                  <c:v>35</c:v>
                </c:pt>
                <c:pt idx="1151">
                  <c:v>35</c:v>
                </c:pt>
                <c:pt idx="1152">
                  <c:v>35</c:v>
                </c:pt>
                <c:pt idx="1153">
                  <c:v>35</c:v>
                </c:pt>
                <c:pt idx="1154">
                  <c:v>35</c:v>
                </c:pt>
                <c:pt idx="1155">
                  <c:v>35</c:v>
                </c:pt>
                <c:pt idx="1156">
                  <c:v>35</c:v>
                </c:pt>
                <c:pt idx="1157">
                  <c:v>35</c:v>
                </c:pt>
                <c:pt idx="1158">
                  <c:v>35</c:v>
                </c:pt>
                <c:pt idx="1159">
                  <c:v>35</c:v>
                </c:pt>
                <c:pt idx="1160">
                  <c:v>35</c:v>
                </c:pt>
                <c:pt idx="1161">
                  <c:v>35</c:v>
                </c:pt>
                <c:pt idx="1162">
                  <c:v>35</c:v>
                </c:pt>
                <c:pt idx="1163">
                  <c:v>35</c:v>
                </c:pt>
                <c:pt idx="1164">
                  <c:v>35</c:v>
                </c:pt>
                <c:pt idx="1165">
                  <c:v>35</c:v>
                </c:pt>
                <c:pt idx="1166">
                  <c:v>35</c:v>
                </c:pt>
                <c:pt idx="1167">
                  <c:v>35</c:v>
                </c:pt>
                <c:pt idx="1168">
                  <c:v>35</c:v>
                </c:pt>
                <c:pt idx="1169">
                  <c:v>35</c:v>
                </c:pt>
                <c:pt idx="1170">
                  <c:v>35</c:v>
                </c:pt>
                <c:pt idx="1171">
                  <c:v>35</c:v>
                </c:pt>
                <c:pt idx="1172">
                  <c:v>35</c:v>
                </c:pt>
                <c:pt idx="1173">
                  <c:v>35</c:v>
                </c:pt>
                <c:pt idx="1174">
                  <c:v>35</c:v>
                </c:pt>
                <c:pt idx="1175">
                  <c:v>35</c:v>
                </c:pt>
                <c:pt idx="1176">
                  <c:v>35</c:v>
                </c:pt>
                <c:pt idx="1177">
                  <c:v>35</c:v>
                </c:pt>
                <c:pt idx="1178">
                  <c:v>35</c:v>
                </c:pt>
                <c:pt idx="1179">
                  <c:v>35</c:v>
                </c:pt>
                <c:pt idx="1180">
                  <c:v>35</c:v>
                </c:pt>
                <c:pt idx="1181">
                  <c:v>35</c:v>
                </c:pt>
                <c:pt idx="1182">
                  <c:v>35</c:v>
                </c:pt>
                <c:pt idx="1183">
                  <c:v>35</c:v>
                </c:pt>
                <c:pt idx="1184">
                  <c:v>35</c:v>
                </c:pt>
                <c:pt idx="1185">
                  <c:v>35</c:v>
                </c:pt>
                <c:pt idx="1186">
                  <c:v>35</c:v>
                </c:pt>
                <c:pt idx="1187">
                  <c:v>35</c:v>
                </c:pt>
                <c:pt idx="1188">
                  <c:v>35</c:v>
                </c:pt>
                <c:pt idx="1189">
                  <c:v>35</c:v>
                </c:pt>
                <c:pt idx="1190">
                  <c:v>35</c:v>
                </c:pt>
                <c:pt idx="1191">
                  <c:v>35</c:v>
                </c:pt>
                <c:pt idx="1192">
                  <c:v>35</c:v>
                </c:pt>
                <c:pt idx="1193">
                  <c:v>35</c:v>
                </c:pt>
                <c:pt idx="1194">
                  <c:v>35</c:v>
                </c:pt>
                <c:pt idx="1195">
                  <c:v>35</c:v>
                </c:pt>
                <c:pt idx="1196">
                  <c:v>35</c:v>
                </c:pt>
                <c:pt idx="1197">
                  <c:v>35</c:v>
                </c:pt>
                <c:pt idx="1198">
                  <c:v>35</c:v>
                </c:pt>
                <c:pt idx="1199">
                  <c:v>35</c:v>
                </c:pt>
                <c:pt idx="1200">
                  <c:v>35</c:v>
                </c:pt>
                <c:pt idx="1201">
                  <c:v>35</c:v>
                </c:pt>
                <c:pt idx="1202">
                  <c:v>35</c:v>
                </c:pt>
                <c:pt idx="1203">
                  <c:v>35</c:v>
                </c:pt>
                <c:pt idx="1204">
                  <c:v>35</c:v>
                </c:pt>
                <c:pt idx="1205">
                  <c:v>35</c:v>
                </c:pt>
                <c:pt idx="1206">
                  <c:v>35</c:v>
                </c:pt>
                <c:pt idx="1207">
                  <c:v>35</c:v>
                </c:pt>
                <c:pt idx="1208">
                  <c:v>35</c:v>
                </c:pt>
                <c:pt idx="1209">
                  <c:v>35</c:v>
                </c:pt>
                <c:pt idx="1210">
                  <c:v>35</c:v>
                </c:pt>
                <c:pt idx="1211">
                  <c:v>35</c:v>
                </c:pt>
                <c:pt idx="1212">
                  <c:v>35</c:v>
                </c:pt>
                <c:pt idx="1213">
                  <c:v>35</c:v>
                </c:pt>
                <c:pt idx="1214">
                  <c:v>35</c:v>
                </c:pt>
                <c:pt idx="1215">
                  <c:v>35</c:v>
                </c:pt>
                <c:pt idx="1216">
                  <c:v>35</c:v>
                </c:pt>
                <c:pt idx="1217">
                  <c:v>35</c:v>
                </c:pt>
                <c:pt idx="1218">
                  <c:v>35</c:v>
                </c:pt>
                <c:pt idx="1219">
                  <c:v>35</c:v>
                </c:pt>
                <c:pt idx="1220">
                  <c:v>35</c:v>
                </c:pt>
                <c:pt idx="1221">
                  <c:v>35</c:v>
                </c:pt>
                <c:pt idx="1222">
                  <c:v>35</c:v>
                </c:pt>
                <c:pt idx="1223">
                  <c:v>35</c:v>
                </c:pt>
                <c:pt idx="1224">
                  <c:v>35</c:v>
                </c:pt>
                <c:pt idx="1225">
                  <c:v>35</c:v>
                </c:pt>
                <c:pt idx="1226">
                  <c:v>35</c:v>
                </c:pt>
                <c:pt idx="1227">
                  <c:v>35</c:v>
                </c:pt>
                <c:pt idx="1228">
                  <c:v>35</c:v>
                </c:pt>
                <c:pt idx="1229">
                  <c:v>35</c:v>
                </c:pt>
                <c:pt idx="1230">
                  <c:v>35</c:v>
                </c:pt>
                <c:pt idx="1231">
                  <c:v>35</c:v>
                </c:pt>
                <c:pt idx="1232">
                  <c:v>35</c:v>
                </c:pt>
                <c:pt idx="1233">
                  <c:v>35</c:v>
                </c:pt>
                <c:pt idx="1234">
                  <c:v>35</c:v>
                </c:pt>
                <c:pt idx="1235">
                  <c:v>35</c:v>
                </c:pt>
                <c:pt idx="1236">
                  <c:v>35</c:v>
                </c:pt>
                <c:pt idx="1237">
                  <c:v>35</c:v>
                </c:pt>
                <c:pt idx="1238">
                  <c:v>35</c:v>
                </c:pt>
                <c:pt idx="1239">
                  <c:v>35</c:v>
                </c:pt>
                <c:pt idx="1240">
                  <c:v>35</c:v>
                </c:pt>
                <c:pt idx="1241">
                  <c:v>35</c:v>
                </c:pt>
                <c:pt idx="1242">
                  <c:v>35</c:v>
                </c:pt>
                <c:pt idx="1243">
                  <c:v>35</c:v>
                </c:pt>
                <c:pt idx="1244">
                  <c:v>35</c:v>
                </c:pt>
                <c:pt idx="1245">
                  <c:v>35</c:v>
                </c:pt>
                <c:pt idx="1246">
                  <c:v>35</c:v>
                </c:pt>
                <c:pt idx="1247">
                  <c:v>35</c:v>
                </c:pt>
                <c:pt idx="1248">
                  <c:v>35</c:v>
                </c:pt>
                <c:pt idx="1249">
                  <c:v>35</c:v>
                </c:pt>
                <c:pt idx="1250">
                  <c:v>35</c:v>
                </c:pt>
                <c:pt idx="1251">
                  <c:v>35</c:v>
                </c:pt>
                <c:pt idx="1252">
                  <c:v>35</c:v>
                </c:pt>
                <c:pt idx="1253">
                  <c:v>35</c:v>
                </c:pt>
                <c:pt idx="1254">
                  <c:v>35</c:v>
                </c:pt>
                <c:pt idx="1255">
                  <c:v>35</c:v>
                </c:pt>
                <c:pt idx="1256">
                  <c:v>35</c:v>
                </c:pt>
                <c:pt idx="1257">
                  <c:v>35</c:v>
                </c:pt>
                <c:pt idx="1258">
                  <c:v>35</c:v>
                </c:pt>
                <c:pt idx="1259">
                  <c:v>35</c:v>
                </c:pt>
                <c:pt idx="1260">
                  <c:v>35</c:v>
                </c:pt>
                <c:pt idx="1261">
                  <c:v>35</c:v>
                </c:pt>
                <c:pt idx="1262">
                  <c:v>35</c:v>
                </c:pt>
                <c:pt idx="1263">
                  <c:v>35</c:v>
                </c:pt>
                <c:pt idx="1264">
                  <c:v>35</c:v>
                </c:pt>
                <c:pt idx="1265">
                  <c:v>35</c:v>
                </c:pt>
                <c:pt idx="1266">
                  <c:v>35</c:v>
                </c:pt>
                <c:pt idx="1267">
                  <c:v>35</c:v>
                </c:pt>
                <c:pt idx="1268">
                  <c:v>35</c:v>
                </c:pt>
                <c:pt idx="1269">
                  <c:v>35</c:v>
                </c:pt>
                <c:pt idx="1270">
                  <c:v>35</c:v>
                </c:pt>
                <c:pt idx="1271">
                  <c:v>35</c:v>
                </c:pt>
                <c:pt idx="1272">
                  <c:v>35</c:v>
                </c:pt>
                <c:pt idx="1273">
                  <c:v>35</c:v>
                </c:pt>
                <c:pt idx="1274">
                  <c:v>36</c:v>
                </c:pt>
                <c:pt idx="1275">
                  <c:v>36</c:v>
                </c:pt>
                <c:pt idx="1276">
                  <c:v>36</c:v>
                </c:pt>
                <c:pt idx="1277">
                  <c:v>36</c:v>
                </c:pt>
                <c:pt idx="1278">
                  <c:v>36</c:v>
                </c:pt>
                <c:pt idx="1279">
                  <c:v>36</c:v>
                </c:pt>
                <c:pt idx="1280">
                  <c:v>36</c:v>
                </c:pt>
                <c:pt idx="1281">
                  <c:v>36</c:v>
                </c:pt>
                <c:pt idx="1282">
                  <c:v>36</c:v>
                </c:pt>
                <c:pt idx="1283">
                  <c:v>36</c:v>
                </c:pt>
                <c:pt idx="1284">
                  <c:v>36</c:v>
                </c:pt>
                <c:pt idx="1285">
                  <c:v>36</c:v>
                </c:pt>
                <c:pt idx="1286">
                  <c:v>36</c:v>
                </c:pt>
                <c:pt idx="1287">
                  <c:v>36</c:v>
                </c:pt>
                <c:pt idx="1288">
                  <c:v>36</c:v>
                </c:pt>
                <c:pt idx="1289">
                  <c:v>36</c:v>
                </c:pt>
                <c:pt idx="1290">
                  <c:v>36</c:v>
                </c:pt>
                <c:pt idx="1291">
                  <c:v>36</c:v>
                </c:pt>
                <c:pt idx="1292">
                  <c:v>36</c:v>
                </c:pt>
                <c:pt idx="1293">
                  <c:v>36</c:v>
                </c:pt>
                <c:pt idx="1294">
                  <c:v>36</c:v>
                </c:pt>
                <c:pt idx="1295">
                  <c:v>36</c:v>
                </c:pt>
                <c:pt idx="1296">
                  <c:v>36</c:v>
                </c:pt>
                <c:pt idx="1297">
                  <c:v>36</c:v>
                </c:pt>
                <c:pt idx="1298">
                  <c:v>36</c:v>
                </c:pt>
                <c:pt idx="1299">
                  <c:v>36</c:v>
                </c:pt>
                <c:pt idx="1300">
                  <c:v>36</c:v>
                </c:pt>
                <c:pt idx="1301">
                  <c:v>36</c:v>
                </c:pt>
                <c:pt idx="1302">
                  <c:v>36</c:v>
                </c:pt>
                <c:pt idx="1303">
                  <c:v>36</c:v>
                </c:pt>
                <c:pt idx="1304">
                  <c:v>36</c:v>
                </c:pt>
                <c:pt idx="1305">
                  <c:v>36</c:v>
                </c:pt>
                <c:pt idx="1306">
                  <c:v>36</c:v>
                </c:pt>
                <c:pt idx="1307">
                  <c:v>36</c:v>
                </c:pt>
                <c:pt idx="1308">
                  <c:v>36</c:v>
                </c:pt>
                <c:pt idx="1309">
                  <c:v>36</c:v>
                </c:pt>
                <c:pt idx="1310">
                  <c:v>36</c:v>
                </c:pt>
                <c:pt idx="1311">
                  <c:v>36</c:v>
                </c:pt>
                <c:pt idx="1312">
                  <c:v>36</c:v>
                </c:pt>
                <c:pt idx="1313">
                  <c:v>36</c:v>
                </c:pt>
                <c:pt idx="1314">
                  <c:v>36</c:v>
                </c:pt>
                <c:pt idx="1315">
                  <c:v>36</c:v>
                </c:pt>
                <c:pt idx="1316">
                  <c:v>36</c:v>
                </c:pt>
                <c:pt idx="1317">
                  <c:v>36</c:v>
                </c:pt>
                <c:pt idx="1318">
                  <c:v>36</c:v>
                </c:pt>
                <c:pt idx="1319">
                  <c:v>36</c:v>
                </c:pt>
                <c:pt idx="1320">
                  <c:v>36</c:v>
                </c:pt>
                <c:pt idx="1321">
                  <c:v>36</c:v>
                </c:pt>
                <c:pt idx="1322">
                  <c:v>36</c:v>
                </c:pt>
                <c:pt idx="1323">
                  <c:v>36</c:v>
                </c:pt>
                <c:pt idx="1324">
                  <c:v>36</c:v>
                </c:pt>
                <c:pt idx="1325">
                  <c:v>36</c:v>
                </c:pt>
                <c:pt idx="1326">
                  <c:v>36</c:v>
                </c:pt>
                <c:pt idx="1327">
                  <c:v>36</c:v>
                </c:pt>
                <c:pt idx="1328">
                  <c:v>36</c:v>
                </c:pt>
                <c:pt idx="1329">
                  <c:v>36</c:v>
                </c:pt>
                <c:pt idx="1330">
                  <c:v>36</c:v>
                </c:pt>
                <c:pt idx="1331">
                  <c:v>36</c:v>
                </c:pt>
                <c:pt idx="1332">
                  <c:v>36</c:v>
                </c:pt>
                <c:pt idx="1333">
                  <c:v>36</c:v>
                </c:pt>
                <c:pt idx="1334">
                  <c:v>36</c:v>
                </c:pt>
                <c:pt idx="1335">
                  <c:v>36</c:v>
                </c:pt>
                <c:pt idx="1336">
                  <c:v>36</c:v>
                </c:pt>
                <c:pt idx="1337">
                  <c:v>36</c:v>
                </c:pt>
                <c:pt idx="1338">
                  <c:v>36</c:v>
                </c:pt>
                <c:pt idx="1339">
                  <c:v>36</c:v>
                </c:pt>
                <c:pt idx="1340">
                  <c:v>36</c:v>
                </c:pt>
                <c:pt idx="1341">
                  <c:v>36</c:v>
                </c:pt>
                <c:pt idx="1342">
                  <c:v>36</c:v>
                </c:pt>
                <c:pt idx="1343">
                  <c:v>36</c:v>
                </c:pt>
                <c:pt idx="1344">
                  <c:v>36</c:v>
                </c:pt>
                <c:pt idx="1345">
                  <c:v>36</c:v>
                </c:pt>
                <c:pt idx="1346">
                  <c:v>36</c:v>
                </c:pt>
                <c:pt idx="1347">
                  <c:v>36</c:v>
                </c:pt>
                <c:pt idx="1348">
                  <c:v>36</c:v>
                </c:pt>
                <c:pt idx="1349">
                  <c:v>36</c:v>
                </c:pt>
                <c:pt idx="1350">
                  <c:v>36</c:v>
                </c:pt>
                <c:pt idx="1351">
                  <c:v>36</c:v>
                </c:pt>
                <c:pt idx="1352">
                  <c:v>36</c:v>
                </c:pt>
                <c:pt idx="1353">
                  <c:v>36</c:v>
                </c:pt>
                <c:pt idx="1354">
                  <c:v>36</c:v>
                </c:pt>
                <c:pt idx="1355">
                  <c:v>36</c:v>
                </c:pt>
                <c:pt idx="1356">
                  <c:v>36</c:v>
                </c:pt>
                <c:pt idx="1357">
                  <c:v>36</c:v>
                </c:pt>
                <c:pt idx="1358">
                  <c:v>36</c:v>
                </c:pt>
                <c:pt idx="1359">
                  <c:v>36</c:v>
                </c:pt>
                <c:pt idx="1360">
                  <c:v>36</c:v>
                </c:pt>
                <c:pt idx="1361">
                  <c:v>36</c:v>
                </c:pt>
                <c:pt idx="1362">
                  <c:v>36</c:v>
                </c:pt>
                <c:pt idx="1363">
                  <c:v>36</c:v>
                </c:pt>
                <c:pt idx="1364">
                  <c:v>36</c:v>
                </c:pt>
                <c:pt idx="1365">
                  <c:v>36</c:v>
                </c:pt>
                <c:pt idx="1366">
                  <c:v>36</c:v>
                </c:pt>
                <c:pt idx="1367">
                  <c:v>36</c:v>
                </c:pt>
                <c:pt idx="1368">
                  <c:v>36</c:v>
                </c:pt>
                <c:pt idx="1369">
                  <c:v>36</c:v>
                </c:pt>
                <c:pt idx="1370">
                  <c:v>36</c:v>
                </c:pt>
                <c:pt idx="1371">
                  <c:v>36</c:v>
                </c:pt>
                <c:pt idx="1372">
                  <c:v>36</c:v>
                </c:pt>
                <c:pt idx="1373">
                  <c:v>36</c:v>
                </c:pt>
                <c:pt idx="1374">
                  <c:v>36</c:v>
                </c:pt>
                <c:pt idx="1375">
                  <c:v>36</c:v>
                </c:pt>
                <c:pt idx="1376">
                  <c:v>36</c:v>
                </c:pt>
                <c:pt idx="1377">
                  <c:v>36</c:v>
                </c:pt>
                <c:pt idx="1378">
                  <c:v>36</c:v>
                </c:pt>
                <c:pt idx="1379">
                  <c:v>36</c:v>
                </c:pt>
                <c:pt idx="1380">
                  <c:v>36</c:v>
                </c:pt>
                <c:pt idx="1381">
                  <c:v>37</c:v>
                </c:pt>
                <c:pt idx="1382">
                  <c:v>37</c:v>
                </c:pt>
                <c:pt idx="1383">
                  <c:v>37</c:v>
                </c:pt>
                <c:pt idx="1384">
                  <c:v>37</c:v>
                </c:pt>
                <c:pt idx="1385">
                  <c:v>37</c:v>
                </c:pt>
                <c:pt idx="1386">
                  <c:v>37</c:v>
                </c:pt>
                <c:pt idx="1387">
                  <c:v>37</c:v>
                </c:pt>
                <c:pt idx="1388">
                  <c:v>37</c:v>
                </c:pt>
                <c:pt idx="1389">
                  <c:v>37</c:v>
                </c:pt>
                <c:pt idx="1390">
                  <c:v>37</c:v>
                </c:pt>
                <c:pt idx="1391">
                  <c:v>37</c:v>
                </c:pt>
                <c:pt idx="1392">
                  <c:v>37</c:v>
                </c:pt>
                <c:pt idx="1393">
                  <c:v>37</c:v>
                </c:pt>
                <c:pt idx="1394">
                  <c:v>37</c:v>
                </c:pt>
                <c:pt idx="1395">
                  <c:v>37</c:v>
                </c:pt>
                <c:pt idx="1396">
                  <c:v>37</c:v>
                </c:pt>
                <c:pt idx="1397">
                  <c:v>37</c:v>
                </c:pt>
                <c:pt idx="1398">
                  <c:v>37</c:v>
                </c:pt>
                <c:pt idx="1399">
                  <c:v>37</c:v>
                </c:pt>
                <c:pt idx="1400">
                  <c:v>37</c:v>
                </c:pt>
                <c:pt idx="1401">
                  <c:v>37</c:v>
                </c:pt>
                <c:pt idx="1402">
                  <c:v>37</c:v>
                </c:pt>
                <c:pt idx="1403">
                  <c:v>37</c:v>
                </c:pt>
                <c:pt idx="1404">
                  <c:v>37</c:v>
                </c:pt>
                <c:pt idx="1405">
                  <c:v>37</c:v>
                </c:pt>
                <c:pt idx="1406">
                  <c:v>37</c:v>
                </c:pt>
                <c:pt idx="1407">
                  <c:v>37</c:v>
                </c:pt>
                <c:pt idx="1408">
                  <c:v>37</c:v>
                </c:pt>
                <c:pt idx="1409">
                  <c:v>37</c:v>
                </c:pt>
                <c:pt idx="1410">
                  <c:v>37</c:v>
                </c:pt>
                <c:pt idx="1411">
                  <c:v>37</c:v>
                </c:pt>
                <c:pt idx="1412">
                  <c:v>37</c:v>
                </c:pt>
                <c:pt idx="1413">
                  <c:v>37</c:v>
                </c:pt>
                <c:pt idx="1414">
                  <c:v>37</c:v>
                </c:pt>
                <c:pt idx="1415">
                  <c:v>37</c:v>
                </c:pt>
                <c:pt idx="1416">
                  <c:v>37</c:v>
                </c:pt>
                <c:pt idx="1417">
                  <c:v>37</c:v>
                </c:pt>
                <c:pt idx="1418">
                  <c:v>37</c:v>
                </c:pt>
                <c:pt idx="1419">
                  <c:v>37</c:v>
                </c:pt>
                <c:pt idx="1420">
                  <c:v>37</c:v>
                </c:pt>
                <c:pt idx="1421">
                  <c:v>37</c:v>
                </c:pt>
                <c:pt idx="1422">
                  <c:v>37</c:v>
                </c:pt>
                <c:pt idx="1423">
                  <c:v>37</c:v>
                </c:pt>
                <c:pt idx="1424">
                  <c:v>37</c:v>
                </c:pt>
                <c:pt idx="1425">
                  <c:v>37</c:v>
                </c:pt>
                <c:pt idx="1426">
                  <c:v>37</c:v>
                </c:pt>
                <c:pt idx="1427">
                  <c:v>37</c:v>
                </c:pt>
                <c:pt idx="1428">
                  <c:v>37</c:v>
                </c:pt>
                <c:pt idx="1429">
                  <c:v>37</c:v>
                </c:pt>
                <c:pt idx="1430">
                  <c:v>37</c:v>
                </c:pt>
                <c:pt idx="1431">
                  <c:v>37</c:v>
                </c:pt>
                <c:pt idx="1432">
                  <c:v>37</c:v>
                </c:pt>
                <c:pt idx="1433">
                  <c:v>37</c:v>
                </c:pt>
                <c:pt idx="1434">
                  <c:v>37</c:v>
                </c:pt>
                <c:pt idx="1435">
                  <c:v>37</c:v>
                </c:pt>
                <c:pt idx="1436">
                  <c:v>37</c:v>
                </c:pt>
                <c:pt idx="1437">
                  <c:v>37</c:v>
                </c:pt>
                <c:pt idx="1438">
                  <c:v>37</c:v>
                </c:pt>
                <c:pt idx="1439">
                  <c:v>37</c:v>
                </c:pt>
                <c:pt idx="1440">
                  <c:v>37</c:v>
                </c:pt>
                <c:pt idx="1441">
                  <c:v>37</c:v>
                </c:pt>
                <c:pt idx="1442">
                  <c:v>37</c:v>
                </c:pt>
                <c:pt idx="1443">
                  <c:v>37</c:v>
                </c:pt>
                <c:pt idx="1444">
                  <c:v>37</c:v>
                </c:pt>
                <c:pt idx="1445">
                  <c:v>37</c:v>
                </c:pt>
                <c:pt idx="1446">
                  <c:v>37</c:v>
                </c:pt>
                <c:pt idx="1447">
                  <c:v>37</c:v>
                </c:pt>
                <c:pt idx="1448">
                  <c:v>37</c:v>
                </c:pt>
                <c:pt idx="1449">
                  <c:v>37</c:v>
                </c:pt>
                <c:pt idx="1450">
                  <c:v>37</c:v>
                </c:pt>
                <c:pt idx="1451">
                  <c:v>37</c:v>
                </c:pt>
                <c:pt idx="1452">
                  <c:v>37</c:v>
                </c:pt>
                <c:pt idx="1453">
                  <c:v>37</c:v>
                </c:pt>
                <c:pt idx="1454">
                  <c:v>37</c:v>
                </c:pt>
                <c:pt idx="1455">
                  <c:v>37</c:v>
                </c:pt>
                <c:pt idx="1456">
                  <c:v>37</c:v>
                </c:pt>
                <c:pt idx="1457">
                  <c:v>37</c:v>
                </c:pt>
                <c:pt idx="1458">
                  <c:v>37</c:v>
                </c:pt>
                <c:pt idx="1459">
                  <c:v>37</c:v>
                </c:pt>
                <c:pt idx="1460">
                  <c:v>37</c:v>
                </c:pt>
                <c:pt idx="1461">
                  <c:v>37</c:v>
                </c:pt>
                <c:pt idx="1462">
                  <c:v>37</c:v>
                </c:pt>
                <c:pt idx="1463">
                  <c:v>37</c:v>
                </c:pt>
                <c:pt idx="1464">
                  <c:v>37</c:v>
                </c:pt>
                <c:pt idx="1465">
                  <c:v>37</c:v>
                </c:pt>
                <c:pt idx="1466">
                  <c:v>37</c:v>
                </c:pt>
                <c:pt idx="1467">
                  <c:v>37</c:v>
                </c:pt>
                <c:pt idx="1468">
                  <c:v>37</c:v>
                </c:pt>
                <c:pt idx="1469">
                  <c:v>37</c:v>
                </c:pt>
                <c:pt idx="1470">
                  <c:v>37</c:v>
                </c:pt>
                <c:pt idx="1471">
                  <c:v>37</c:v>
                </c:pt>
                <c:pt idx="1472">
                  <c:v>37</c:v>
                </c:pt>
                <c:pt idx="1473">
                  <c:v>37</c:v>
                </c:pt>
                <c:pt idx="1474">
                  <c:v>37</c:v>
                </c:pt>
                <c:pt idx="1475">
                  <c:v>37</c:v>
                </c:pt>
                <c:pt idx="1476">
                  <c:v>37</c:v>
                </c:pt>
                <c:pt idx="1477">
                  <c:v>37</c:v>
                </c:pt>
                <c:pt idx="1478">
                  <c:v>37</c:v>
                </c:pt>
                <c:pt idx="1479">
                  <c:v>37</c:v>
                </c:pt>
                <c:pt idx="1480">
                  <c:v>37</c:v>
                </c:pt>
                <c:pt idx="1481">
                  <c:v>37</c:v>
                </c:pt>
                <c:pt idx="1482">
                  <c:v>37</c:v>
                </c:pt>
                <c:pt idx="1483">
                  <c:v>37</c:v>
                </c:pt>
                <c:pt idx="1484">
                  <c:v>37</c:v>
                </c:pt>
                <c:pt idx="1485">
                  <c:v>37</c:v>
                </c:pt>
                <c:pt idx="1486">
                  <c:v>37</c:v>
                </c:pt>
                <c:pt idx="1487">
                  <c:v>38</c:v>
                </c:pt>
                <c:pt idx="1488">
                  <c:v>38</c:v>
                </c:pt>
                <c:pt idx="1489">
                  <c:v>38</c:v>
                </c:pt>
                <c:pt idx="1490">
                  <c:v>38</c:v>
                </c:pt>
                <c:pt idx="1491">
                  <c:v>38</c:v>
                </c:pt>
                <c:pt idx="1492">
                  <c:v>38</c:v>
                </c:pt>
                <c:pt idx="1493">
                  <c:v>38</c:v>
                </c:pt>
                <c:pt idx="1494">
                  <c:v>38</c:v>
                </c:pt>
                <c:pt idx="1495">
                  <c:v>38</c:v>
                </c:pt>
                <c:pt idx="1496">
                  <c:v>38</c:v>
                </c:pt>
                <c:pt idx="1497">
                  <c:v>38</c:v>
                </c:pt>
                <c:pt idx="1498">
                  <c:v>38</c:v>
                </c:pt>
                <c:pt idx="1499">
                  <c:v>38</c:v>
                </c:pt>
                <c:pt idx="1500">
                  <c:v>38</c:v>
                </c:pt>
                <c:pt idx="1501">
                  <c:v>38</c:v>
                </c:pt>
                <c:pt idx="1502">
                  <c:v>38</c:v>
                </c:pt>
                <c:pt idx="1503">
                  <c:v>38</c:v>
                </c:pt>
                <c:pt idx="1504">
                  <c:v>38</c:v>
                </c:pt>
                <c:pt idx="1505">
                  <c:v>38</c:v>
                </c:pt>
                <c:pt idx="1506">
                  <c:v>38</c:v>
                </c:pt>
                <c:pt idx="1507">
                  <c:v>38</c:v>
                </c:pt>
                <c:pt idx="1508">
                  <c:v>38</c:v>
                </c:pt>
                <c:pt idx="1509">
                  <c:v>38</c:v>
                </c:pt>
                <c:pt idx="1510">
                  <c:v>38</c:v>
                </c:pt>
                <c:pt idx="1511">
                  <c:v>38</c:v>
                </c:pt>
                <c:pt idx="1512">
                  <c:v>38</c:v>
                </c:pt>
                <c:pt idx="1513">
                  <c:v>38</c:v>
                </c:pt>
                <c:pt idx="1514">
                  <c:v>38</c:v>
                </c:pt>
                <c:pt idx="1515">
                  <c:v>38</c:v>
                </c:pt>
                <c:pt idx="1516">
                  <c:v>38</c:v>
                </c:pt>
                <c:pt idx="1517">
                  <c:v>38</c:v>
                </c:pt>
                <c:pt idx="1518">
                  <c:v>38</c:v>
                </c:pt>
                <c:pt idx="1519">
                  <c:v>38</c:v>
                </c:pt>
                <c:pt idx="1520">
                  <c:v>38</c:v>
                </c:pt>
                <c:pt idx="1521">
                  <c:v>38</c:v>
                </c:pt>
                <c:pt idx="1522">
                  <c:v>38</c:v>
                </c:pt>
                <c:pt idx="1523">
                  <c:v>38</c:v>
                </c:pt>
                <c:pt idx="1524">
                  <c:v>38</c:v>
                </c:pt>
                <c:pt idx="1525">
                  <c:v>38</c:v>
                </c:pt>
                <c:pt idx="1526">
                  <c:v>38</c:v>
                </c:pt>
                <c:pt idx="1527">
                  <c:v>38</c:v>
                </c:pt>
                <c:pt idx="1528">
                  <c:v>38</c:v>
                </c:pt>
                <c:pt idx="1529">
                  <c:v>38</c:v>
                </c:pt>
                <c:pt idx="1530">
                  <c:v>38</c:v>
                </c:pt>
                <c:pt idx="1531">
                  <c:v>38</c:v>
                </c:pt>
                <c:pt idx="1532">
                  <c:v>38</c:v>
                </c:pt>
                <c:pt idx="1533">
                  <c:v>38</c:v>
                </c:pt>
                <c:pt idx="1534">
                  <c:v>38</c:v>
                </c:pt>
                <c:pt idx="1535">
                  <c:v>38</c:v>
                </c:pt>
                <c:pt idx="1536">
                  <c:v>38</c:v>
                </c:pt>
                <c:pt idx="1537">
                  <c:v>38</c:v>
                </c:pt>
                <c:pt idx="1538">
                  <c:v>38</c:v>
                </c:pt>
                <c:pt idx="1539">
                  <c:v>38</c:v>
                </c:pt>
                <c:pt idx="1540">
                  <c:v>38</c:v>
                </c:pt>
                <c:pt idx="1541">
                  <c:v>38</c:v>
                </c:pt>
                <c:pt idx="1542">
                  <c:v>38</c:v>
                </c:pt>
                <c:pt idx="1543">
                  <c:v>38</c:v>
                </c:pt>
                <c:pt idx="1544">
                  <c:v>38</c:v>
                </c:pt>
                <c:pt idx="1545">
                  <c:v>38</c:v>
                </c:pt>
                <c:pt idx="1546">
                  <c:v>38</c:v>
                </c:pt>
                <c:pt idx="1547">
                  <c:v>38</c:v>
                </c:pt>
                <c:pt idx="1548">
                  <c:v>38</c:v>
                </c:pt>
                <c:pt idx="1549">
                  <c:v>38</c:v>
                </c:pt>
                <c:pt idx="1550">
                  <c:v>38</c:v>
                </c:pt>
                <c:pt idx="1551">
                  <c:v>38</c:v>
                </c:pt>
                <c:pt idx="1552">
                  <c:v>38</c:v>
                </c:pt>
                <c:pt idx="1553">
                  <c:v>38</c:v>
                </c:pt>
                <c:pt idx="1554">
                  <c:v>38</c:v>
                </c:pt>
                <c:pt idx="1555">
                  <c:v>38</c:v>
                </c:pt>
                <c:pt idx="1556">
                  <c:v>38</c:v>
                </c:pt>
                <c:pt idx="1557">
                  <c:v>38</c:v>
                </c:pt>
                <c:pt idx="1558">
                  <c:v>38</c:v>
                </c:pt>
                <c:pt idx="1559">
                  <c:v>38</c:v>
                </c:pt>
                <c:pt idx="1560">
                  <c:v>38</c:v>
                </c:pt>
                <c:pt idx="1561">
                  <c:v>38</c:v>
                </c:pt>
                <c:pt idx="1562">
                  <c:v>38</c:v>
                </c:pt>
                <c:pt idx="1563">
                  <c:v>38</c:v>
                </c:pt>
                <c:pt idx="1564">
                  <c:v>38</c:v>
                </c:pt>
                <c:pt idx="1565">
                  <c:v>38</c:v>
                </c:pt>
                <c:pt idx="1566">
                  <c:v>38</c:v>
                </c:pt>
                <c:pt idx="1567">
                  <c:v>38</c:v>
                </c:pt>
                <c:pt idx="1568">
                  <c:v>38</c:v>
                </c:pt>
                <c:pt idx="1569">
                  <c:v>38</c:v>
                </c:pt>
                <c:pt idx="1570">
                  <c:v>38</c:v>
                </c:pt>
                <c:pt idx="1571">
                  <c:v>38</c:v>
                </c:pt>
                <c:pt idx="1572">
                  <c:v>38</c:v>
                </c:pt>
                <c:pt idx="1573">
                  <c:v>38</c:v>
                </c:pt>
                <c:pt idx="1574">
                  <c:v>38</c:v>
                </c:pt>
                <c:pt idx="1575">
                  <c:v>38</c:v>
                </c:pt>
                <c:pt idx="1576">
                  <c:v>38</c:v>
                </c:pt>
                <c:pt idx="1577">
                  <c:v>38</c:v>
                </c:pt>
                <c:pt idx="1578">
                  <c:v>38</c:v>
                </c:pt>
                <c:pt idx="1579">
                  <c:v>38</c:v>
                </c:pt>
                <c:pt idx="1580">
                  <c:v>38</c:v>
                </c:pt>
                <c:pt idx="1581">
                  <c:v>38</c:v>
                </c:pt>
                <c:pt idx="1582">
                  <c:v>38</c:v>
                </c:pt>
                <c:pt idx="1583">
                  <c:v>38</c:v>
                </c:pt>
                <c:pt idx="1584">
                  <c:v>38</c:v>
                </c:pt>
                <c:pt idx="1585">
                  <c:v>38</c:v>
                </c:pt>
                <c:pt idx="1586">
                  <c:v>38</c:v>
                </c:pt>
                <c:pt idx="1587">
                  <c:v>38</c:v>
                </c:pt>
                <c:pt idx="1588">
                  <c:v>38</c:v>
                </c:pt>
                <c:pt idx="1589">
                  <c:v>38</c:v>
                </c:pt>
                <c:pt idx="1590">
                  <c:v>38</c:v>
                </c:pt>
                <c:pt idx="1591">
                  <c:v>38</c:v>
                </c:pt>
                <c:pt idx="1592">
                  <c:v>38</c:v>
                </c:pt>
                <c:pt idx="1593">
                  <c:v>38</c:v>
                </c:pt>
                <c:pt idx="1594">
                  <c:v>38</c:v>
                </c:pt>
                <c:pt idx="1595">
                  <c:v>38</c:v>
                </c:pt>
                <c:pt idx="1596">
                  <c:v>38</c:v>
                </c:pt>
                <c:pt idx="1597">
                  <c:v>38</c:v>
                </c:pt>
                <c:pt idx="1598">
                  <c:v>38</c:v>
                </c:pt>
                <c:pt idx="1599">
                  <c:v>38</c:v>
                </c:pt>
                <c:pt idx="1600">
                  <c:v>38</c:v>
                </c:pt>
                <c:pt idx="1601">
                  <c:v>38</c:v>
                </c:pt>
                <c:pt idx="1602">
                  <c:v>39</c:v>
                </c:pt>
                <c:pt idx="1603">
                  <c:v>39</c:v>
                </c:pt>
                <c:pt idx="1604">
                  <c:v>39</c:v>
                </c:pt>
                <c:pt idx="1605">
                  <c:v>39</c:v>
                </c:pt>
                <c:pt idx="1606">
                  <c:v>39</c:v>
                </c:pt>
                <c:pt idx="1607">
                  <c:v>39</c:v>
                </c:pt>
                <c:pt idx="1608">
                  <c:v>39</c:v>
                </c:pt>
                <c:pt idx="1609">
                  <c:v>39</c:v>
                </c:pt>
                <c:pt idx="1610">
                  <c:v>39</c:v>
                </c:pt>
                <c:pt idx="1611">
                  <c:v>39</c:v>
                </c:pt>
                <c:pt idx="1612">
                  <c:v>39</c:v>
                </c:pt>
                <c:pt idx="1613">
                  <c:v>39</c:v>
                </c:pt>
                <c:pt idx="1614">
                  <c:v>39</c:v>
                </c:pt>
                <c:pt idx="1615">
                  <c:v>39</c:v>
                </c:pt>
                <c:pt idx="1616">
                  <c:v>39</c:v>
                </c:pt>
                <c:pt idx="1617">
                  <c:v>39</c:v>
                </c:pt>
                <c:pt idx="1618">
                  <c:v>39</c:v>
                </c:pt>
                <c:pt idx="1619">
                  <c:v>39</c:v>
                </c:pt>
                <c:pt idx="1620">
                  <c:v>39</c:v>
                </c:pt>
                <c:pt idx="1621">
                  <c:v>39</c:v>
                </c:pt>
                <c:pt idx="1622">
                  <c:v>39</c:v>
                </c:pt>
                <c:pt idx="1623">
                  <c:v>39</c:v>
                </c:pt>
                <c:pt idx="1624">
                  <c:v>39</c:v>
                </c:pt>
                <c:pt idx="1625">
                  <c:v>39</c:v>
                </c:pt>
                <c:pt idx="1626">
                  <c:v>39</c:v>
                </c:pt>
                <c:pt idx="1627">
                  <c:v>39</c:v>
                </c:pt>
                <c:pt idx="1628">
                  <c:v>39</c:v>
                </c:pt>
                <c:pt idx="1629">
                  <c:v>39</c:v>
                </c:pt>
                <c:pt idx="1630">
                  <c:v>39</c:v>
                </c:pt>
                <c:pt idx="1631">
                  <c:v>39</c:v>
                </c:pt>
                <c:pt idx="1632">
                  <c:v>39</c:v>
                </c:pt>
                <c:pt idx="1633">
                  <c:v>39</c:v>
                </c:pt>
                <c:pt idx="1634">
                  <c:v>39</c:v>
                </c:pt>
                <c:pt idx="1635">
                  <c:v>39</c:v>
                </c:pt>
                <c:pt idx="1636">
                  <c:v>39</c:v>
                </c:pt>
                <c:pt idx="1637">
                  <c:v>39</c:v>
                </c:pt>
                <c:pt idx="1638">
                  <c:v>39</c:v>
                </c:pt>
                <c:pt idx="1639">
                  <c:v>39</c:v>
                </c:pt>
                <c:pt idx="1640">
                  <c:v>39</c:v>
                </c:pt>
                <c:pt idx="1641">
                  <c:v>39</c:v>
                </c:pt>
                <c:pt idx="1642">
                  <c:v>39</c:v>
                </c:pt>
                <c:pt idx="1643">
                  <c:v>39</c:v>
                </c:pt>
                <c:pt idx="1644">
                  <c:v>39</c:v>
                </c:pt>
                <c:pt idx="1645">
                  <c:v>39</c:v>
                </c:pt>
                <c:pt idx="1646">
                  <c:v>39</c:v>
                </c:pt>
                <c:pt idx="1647">
                  <c:v>39</c:v>
                </c:pt>
                <c:pt idx="1648">
                  <c:v>39</c:v>
                </c:pt>
                <c:pt idx="1649">
                  <c:v>39</c:v>
                </c:pt>
                <c:pt idx="1650">
                  <c:v>39</c:v>
                </c:pt>
                <c:pt idx="1651">
                  <c:v>39</c:v>
                </c:pt>
                <c:pt idx="1652">
                  <c:v>39</c:v>
                </c:pt>
                <c:pt idx="1653">
                  <c:v>39</c:v>
                </c:pt>
                <c:pt idx="1654">
                  <c:v>39</c:v>
                </c:pt>
                <c:pt idx="1655">
                  <c:v>39</c:v>
                </c:pt>
                <c:pt idx="1656">
                  <c:v>39</c:v>
                </c:pt>
                <c:pt idx="1657">
                  <c:v>39</c:v>
                </c:pt>
                <c:pt idx="1658">
                  <c:v>39</c:v>
                </c:pt>
                <c:pt idx="1659">
                  <c:v>39</c:v>
                </c:pt>
                <c:pt idx="1660">
                  <c:v>39</c:v>
                </c:pt>
                <c:pt idx="1661">
                  <c:v>39</c:v>
                </c:pt>
                <c:pt idx="1662">
                  <c:v>39</c:v>
                </c:pt>
                <c:pt idx="1663">
                  <c:v>39</c:v>
                </c:pt>
                <c:pt idx="1664">
                  <c:v>39</c:v>
                </c:pt>
                <c:pt idx="1665">
                  <c:v>39</c:v>
                </c:pt>
                <c:pt idx="1666">
                  <c:v>39</c:v>
                </c:pt>
                <c:pt idx="1667">
                  <c:v>39</c:v>
                </c:pt>
                <c:pt idx="1668">
                  <c:v>39</c:v>
                </c:pt>
                <c:pt idx="1669">
                  <c:v>39</c:v>
                </c:pt>
                <c:pt idx="1670">
                  <c:v>39</c:v>
                </c:pt>
                <c:pt idx="1671">
                  <c:v>39</c:v>
                </c:pt>
                <c:pt idx="1672">
                  <c:v>39</c:v>
                </c:pt>
                <c:pt idx="1673">
                  <c:v>39</c:v>
                </c:pt>
                <c:pt idx="1674">
                  <c:v>39</c:v>
                </c:pt>
                <c:pt idx="1675">
                  <c:v>39</c:v>
                </c:pt>
                <c:pt idx="1676">
                  <c:v>39</c:v>
                </c:pt>
                <c:pt idx="1677">
                  <c:v>39</c:v>
                </c:pt>
                <c:pt idx="1678">
                  <c:v>39</c:v>
                </c:pt>
                <c:pt idx="1679">
                  <c:v>39</c:v>
                </c:pt>
                <c:pt idx="1680">
                  <c:v>39</c:v>
                </c:pt>
                <c:pt idx="1681">
                  <c:v>39</c:v>
                </c:pt>
                <c:pt idx="1682">
                  <c:v>39</c:v>
                </c:pt>
                <c:pt idx="1683">
                  <c:v>39</c:v>
                </c:pt>
                <c:pt idx="1684">
                  <c:v>39</c:v>
                </c:pt>
                <c:pt idx="1685">
                  <c:v>39</c:v>
                </c:pt>
                <c:pt idx="1686">
                  <c:v>39</c:v>
                </c:pt>
                <c:pt idx="1687">
                  <c:v>39</c:v>
                </c:pt>
                <c:pt idx="1688">
                  <c:v>39</c:v>
                </c:pt>
                <c:pt idx="1689">
                  <c:v>39</c:v>
                </c:pt>
                <c:pt idx="1690">
                  <c:v>39</c:v>
                </c:pt>
                <c:pt idx="1691">
                  <c:v>39</c:v>
                </c:pt>
                <c:pt idx="1692">
                  <c:v>39</c:v>
                </c:pt>
                <c:pt idx="1693">
                  <c:v>39</c:v>
                </c:pt>
                <c:pt idx="1694">
                  <c:v>39</c:v>
                </c:pt>
                <c:pt idx="1695">
                  <c:v>39</c:v>
                </c:pt>
                <c:pt idx="1696">
                  <c:v>39</c:v>
                </c:pt>
                <c:pt idx="1697">
                  <c:v>39</c:v>
                </c:pt>
                <c:pt idx="1698">
                  <c:v>39</c:v>
                </c:pt>
                <c:pt idx="1699">
                  <c:v>39</c:v>
                </c:pt>
                <c:pt idx="1700">
                  <c:v>39</c:v>
                </c:pt>
                <c:pt idx="1701">
                  <c:v>39</c:v>
                </c:pt>
                <c:pt idx="1702">
                  <c:v>39</c:v>
                </c:pt>
                <c:pt idx="1703">
                  <c:v>39</c:v>
                </c:pt>
                <c:pt idx="1704">
                  <c:v>39</c:v>
                </c:pt>
                <c:pt idx="1705">
                  <c:v>39</c:v>
                </c:pt>
                <c:pt idx="1706">
                  <c:v>39</c:v>
                </c:pt>
                <c:pt idx="1707">
                  <c:v>39</c:v>
                </c:pt>
                <c:pt idx="1708">
                  <c:v>39</c:v>
                </c:pt>
                <c:pt idx="1709">
                  <c:v>39</c:v>
                </c:pt>
                <c:pt idx="1710">
                  <c:v>39</c:v>
                </c:pt>
                <c:pt idx="1711">
                  <c:v>39</c:v>
                </c:pt>
                <c:pt idx="1712">
                  <c:v>39</c:v>
                </c:pt>
                <c:pt idx="1713">
                  <c:v>39</c:v>
                </c:pt>
                <c:pt idx="1714">
                  <c:v>39</c:v>
                </c:pt>
                <c:pt idx="1715">
                  <c:v>39</c:v>
                </c:pt>
                <c:pt idx="1716">
                  <c:v>39</c:v>
                </c:pt>
                <c:pt idx="1717">
                  <c:v>39</c:v>
                </c:pt>
                <c:pt idx="1718">
                  <c:v>39</c:v>
                </c:pt>
                <c:pt idx="1719">
                  <c:v>39</c:v>
                </c:pt>
                <c:pt idx="1720">
                  <c:v>39</c:v>
                </c:pt>
                <c:pt idx="1721">
                  <c:v>39</c:v>
                </c:pt>
                <c:pt idx="1722">
                  <c:v>39</c:v>
                </c:pt>
                <c:pt idx="1723">
                  <c:v>39</c:v>
                </c:pt>
                <c:pt idx="1724">
                  <c:v>39</c:v>
                </c:pt>
                <c:pt idx="1725">
                  <c:v>39</c:v>
                </c:pt>
                <c:pt idx="1726">
                  <c:v>39</c:v>
                </c:pt>
                <c:pt idx="1727">
                  <c:v>39</c:v>
                </c:pt>
                <c:pt idx="1728">
                  <c:v>39</c:v>
                </c:pt>
                <c:pt idx="1729">
                  <c:v>39</c:v>
                </c:pt>
                <c:pt idx="1730">
                  <c:v>39</c:v>
                </c:pt>
                <c:pt idx="1731">
                  <c:v>39</c:v>
                </c:pt>
                <c:pt idx="1732">
                  <c:v>39</c:v>
                </c:pt>
                <c:pt idx="1733">
                  <c:v>39</c:v>
                </c:pt>
                <c:pt idx="1734">
                  <c:v>39</c:v>
                </c:pt>
                <c:pt idx="1735">
                  <c:v>40</c:v>
                </c:pt>
                <c:pt idx="1736">
                  <c:v>40</c:v>
                </c:pt>
                <c:pt idx="1737">
                  <c:v>40</c:v>
                </c:pt>
                <c:pt idx="1738">
                  <c:v>40</c:v>
                </c:pt>
                <c:pt idx="1739">
                  <c:v>40</c:v>
                </c:pt>
                <c:pt idx="1740">
                  <c:v>40</c:v>
                </c:pt>
                <c:pt idx="1741">
                  <c:v>40</c:v>
                </c:pt>
                <c:pt idx="1742">
                  <c:v>40</c:v>
                </c:pt>
                <c:pt idx="1743">
                  <c:v>40</c:v>
                </c:pt>
                <c:pt idx="1744">
                  <c:v>40</c:v>
                </c:pt>
                <c:pt idx="1745">
                  <c:v>40</c:v>
                </c:pt>
                <c:pt idx="1746">
                  <c:v>40</c:v>
                </c:pt>
                <c:pt idx="1747">
                  <c:v>40</c:v>
                </c:pt>
                <c:pt idx="1748">
                  <c:v>40</c:v>
                </c:pt>
                <c:pt idx="1749">
                  <c:v>40</c:v>
                </c:pt>
                <c:pt idx="1750">
                  <c:v>40</c:v>
                </c:pt>
                <c:pt idx="1751">
                  <c:v>40</c:v>
                </c:pt>
                <c:pt idx="1752">
                  <c:v>40</c:v>
                </c:pt>
                <c:pt idx="1753">
                  <c:v>40</c:v>
                </c:pt>
                <c:pt idx="1754">
                  <c:v>40</c:v>
                </c:pt>
                <c:pt idx="1755">
                  <c:v>40</c:v>
                </c:pt>
                <c:pt idx="1756">
                  <c:v>40</c:v>
                </c:pt>
                <c:pt idx="1757">
                  <c:v>40</c:v>
                </c:pt>
                <c:pt idx="1758">
                  <c:v>40</c:v>
                </c:pt>
                <c:pt idx="1759">
                  <c:v>40</c:v>
                </c:pt>
                <c:pt idx="1760">
                  <c:v>40</c:v>
                </c:pt>
                <c:pt idx="1761">
                  <c:v>40</c:v>
                </c:pt>
                <c:pt idx="1762">
                  <c:v>40</c:v>
                </c:pt>
                <c:pt idx="1763">
                  <c:v>40</c:v>
                </c:pt>
                <c:pt idx="1764">
                  <c:v>40</c:v>
                </c:pt>
                <c:pt idx="1765">
                  <c:v>40</c:v>
                </c:pt>
                <c:pt idx="1766">
                  <c:v>40</c:v>
                </c:pt>
                <c:pt idx="1767">
                  <c:v>40</c:v>
                </c:pt>
                <c:pt idx="1768">
                  <c:v>40</c:v>
                </c:pt>
                <c:pt idx="1769">
                  <c:v>40</c:v>
                </c:pt>
                <c:pt idx="1770">
                  <c:v>40</c:v>
                </c:pt>
                <c:pt idx="1771">
                  <c:v>40</c:v>
                </c:pt>
                <c:pt idx="1772">
                  <c:v>40</c:v>
                </c:pt>
                <c:pt idx="1773">
                  <c:v>40</c:v>
                </c:pt>
                <c:pt idx="1774">
                  <c:v>40</c:v>
                </c:pt>
                <c:pt idx="1775">
                  <c:v>40</c:v>
                </c:pt>
                <c:pt idx="1776">
                  <c:v>40</c:v>
                </c:pt>
                <c:pt idx="1777">
                  <c:v>40</c:v>
                </c:pt>
                <c:pt idx="1778">
                  <c:v>40</c:v>
                </c:pt>
                <c:pt idx="1779">
                  <c:v>40</c:v>
                </c:pt>
                <c:pt idx="1780">
                  <c:v>40</c:v>
                </c:pt>
                <c:pt idx="1781">
                  <c:v>40</c:v>
                </c:pt>
                <c:pt idx="1782">
                  <c:v>40</c:v>
                </c:pt>
                <c:pt idx="1783">
                  <c:v>40</c:v>
                </c:pt>
                <c:pt idx="1784">
                  <c:v>40</c:v>
                </c:pt>
                <c:pt idx="1785">
                  <c:v>40</c:v>
                </c:pt>
                <c:pt idx="1786">
                  <c:v>40</c:v>
                </c:pt>
                <c:pt idx="1787">
                  <c:v>40</c:v>
                </c:pt>
                <c:pt idx="1788">
                  <c:v>40</c:v>
                </c:pt>
                <c:pt idx="1789">
                  <c:v>40</c:v>
                </c:pt>
                <c:pt idx="1790">
                  <c:v>40</c:v>
                </c:pt>
                <c:pt idx="1791">
                  <c:v>40</c:v>
                </c:pt>
                <c:pt idx="1792">
                  <c:v>40</c:v>
                </c:pt>
                <c:pt idx="1793">
                  <c:v>40</c:v>
                </c:pt>
                <c:pt idx="1794">
                  <c:v>40</c:v>
                </c:pt>
                <c:pt idx="1795">
                  <c:v>40</c:v>
                </c:pt>
                <c:pt idx="1796">
                  <c:v>40</c:v>
                </c:pt>
                <c:pt idx="1797">
                  <c:v>40</c:v>
                </c:pt>
                <c:pt idx="1798">
                  <c:v>40</c:v>
                </c:pt>
                <c:pt idx="1799">
                  <c:v>40</c:v>
                </c:pt>
                <c:pt idx="1800">
                  <c:v>40</c:v>
                </c:pt>
                <c:pt idx="1801">
                  <c:v>40</c:v>
                </c:pt>
                <c:pt idx="1802">
                  <c:v>40</c:v>
                </c:pt>
                <c:pt idx="1803">
                  <c:v>40</c:v>
                </c:pt>
                <c:pt idx="1804">
                  <c:v>40</c:v>
                </c:pt>
                <c:pt idx="1805">
                  <c:v>40</c:v>
                </c:pt>
                <c:pt idx="1806">
                  <c:v>40</c:v>
                </c:pt>
                <c:pt idx="1807">
                  <c:v>40</c:v>
                </c:pt>
                <c:pt idx="1808">
                  <c:v>40</c:v>
                </c:pt>
                <c:pt idx="1809">
                  <c:v>40</c:v>
                </c:pt>
                <c:pt idx="1810">
                  <c:v>40</c:v>
                </c:pt>
                <c:pt idx="1811">
                  <c:v>40</c:v>
                </c:pt>
                <c:pt idx="1812">
                  <c:v>40</c:v>
                </c:pt>
                <c:pt idx="1813">
                  <c:v>40</c:v>
                </c:pt>
                <c:pt idx="1814">
                  <c:v>40</c:v>
                </c:pt>
                <c:pt idx="1815">
                  <c:v>40</c:v>
                </c:pt>
                <c:pt idx="1816">
                  <c:v>40</c:v>
                </c:pt>
                <c:pt idx="1817">
                  <c:v>40</c:v>
                </c:pt>
                <c:pt idx="1818">
                  <c:v>40</c:v>
                </c:pt>
                <c:pt idx="1819">
                  <c:v>40</c:v>
                </c:pt>
                <c:pt idx="1820">
                  <c:v>40</c:v>
                </c:pt>
                <c:pt idx="1821">
                  <c:v>40</c:v>
                </c:pt>
                <c:pt idx="1822">
                  <c:v>40</c:v>
                </c:pt>
                <c:pt idx="1823">
                  <c:v>40</c:v>
                </c:pt>
                <c:pt idx="1824">
                  <c:v>40</c:v>
                </c:pt>
                <c:pt idx="1825">
                  <c:v>40</c:v>
                </c:pt>
                <c:pt idx="1826">
                  <c:v>40</c:v>
                </c:pt>
                <c:pt idx="1827">
                  <c:v>40</c:v>
                </c:pt>
                <c:pt idx="1828">
                  <c:v>40</c:v>
                </c:pt>
                <c:pt idx="1829">
                  <c:v>40</c:v>
                </c:pt>
                <c:pt idx="1830">
                  <c:v>40</c:v>
                </c:pt>
                <c:pt idx="1831">
                  <c:v>40</c:v>
                </c:pt>
                <c:pt idx="1832">
                  <c:v>40</c:v>
                </c:pt>
                <c:pt idx="1833">
                  <c:v>40</c:v>
                </c:pt>
                <c:pt idx="1834">
                  <c:v>40</c:v>
                </c:pt>
                <c:pt idx="1835">
                  <c:v>40</c:v>
                </c:pt>
                <c:pt idx="1836">
                  <c:v>40</c:v>
                </c:pt>
                <c:pt idx="1837">
                  <c:v>40</c:v>
                </c:pt>
                <c:pt idx="1838">
                  <c:v>40</c:v>
                </c:pt>
                <c:pt idx="1839">
                  <c:v>40</c:v>
                </c:pt>
                <c:pt idx="1840">
                  <c:v>40</c:v>
                </c:pt>
                <c:pt idx="1841">
                  <c:v>40</c:v>
                </c:pt>
                <c:pt idx="1842">
                  <c:v>40</c:v>
                </c:pt>
                <c:pt idx="1843">
                  <c:v>40</c:v>
                </c:pt>
                <c:pt idx="1844">
                  <c:v>40</c:v>
                </c:pt>
                <c:pt idx="1845">
                  <c:v>40</c:v>
                </c:pt>
                <c:pt idx="1846">
                  <c:v>40</c:v>
                </c:pt>
                <c:pt idx="1847">
                  <c:v>40</c:v>
                </c:pt>
                <c:pt idx="1848">
                  <c:v>40</c:v>
                </c:pt>
                <c:pt idx="1849">
                  <c:v>40</c:v>
                </c:pt>
                <c:pt idx="1850">
                  <c:v>40</c:v>
                </c:pt>
                <c:pt idx="1851">
                  <c:v>40</c:v>
                </c:pt>
                <c:pt idx="1852">
                  <c:v>40</c:v>
                </c:pt>
                <c:pt idx="1853">
                  <c:v>40</c:v>
                </c:pt>
                <c:pt idx="1854">
                  <c:v>40</c:v>
                </c:pt>
                <c:pt idx="1855">
                  <c:v>40</c:v>
                </c:pt>
                <c:pt idx="1856">
                  <c:v>40</c:v>
                </c:pt>
                <c:pt idx="1857">
                  <c:v>40</c:v>
                </c:pt>
                <c:pt idx="1858">
                  <c:v>40</c:v>
                </c:pt>
                <c:pt idx="1859">
                  <c:v>40</c:v>
                </c:pt>
                <c:pt idx="1860">
                  <c:v>41</c:v>
                </c:pt>
                <c:pt idx="1861">
                  <c:v>41</c:v>
                </c:pt>
                <c:pt idx="1862">
                  <c:v>41</c:v>
                </c:pt>
                <c:pt idx="1863">
                  <c:v>41</c:v>
                </c:pt>
                <c:pt idx="1864">
                  <c:v>41</c:v>
                </c:pt>
                <c:pt idx="1865">
                  <c:v>41</c:v>
                </c:pt>
                <c:pt idx="1866">
                  <c:v>41</c:v>
                </c:pt>
                <c:pt idx="1867">
                  <c:v>41</c:v>
                </c:pt>
                <c:pt idx="1868">
                  <c:v>41</c:v>
                </c:pt>
                <c:pt idx="1869">
                  <c:v>41</c:v>
                </c:pt>
                <c:pt idx="1870">
                  <c:v>41</c:v>
                </c:pt>
                <c:pt idx="1871">
                  <c:v>41</c:v>
                </c:pt>
                <c:pt idx="1872">
                  <c:v>41</c:v>
                </c:pt>
                <c:pt idx="1873">
                  <c:v>41</c:v>
                </c:pt>
                <c:pt idx="1874">
                  <c:v>41</c:v>
                </c:pt>
                <c:pt idx="1875">
                  <c:v>41</c:v>
                </c:pt>
                <c:pt idx="1876">
                  <c:v>41</c:v>
                </c:pt>
                <c:pt idx="1877">
                  <c:v>41</c:v>
                </c:pt>
                <c:pt idx="1878">
                  <c:v>41</c:v>
                </c:pt>
                <c:pt idx="1879">
                  <c:v>41</c:v>
                </c:pt>
                <c:pt idx="1880">
                  <c:v>41</c:v>
                </c:pt>
                <c:pt idx="1881">
                  <c:v>41</c:v>
                </c:pt>
                <c:pt idx="1882">
                  <c:v>41</c:v>
                </c:pt>
                <c:pt idx="1883">
                  <c:v>41</c:v>
                </c:pt>
                <c:pt idx="1884">
                  <c:v>41</c:v>
                </c:pt>
                <c:pt idx="1885">
                  <c:v>41</c:v>
                </c:pt>
                <c:pt idx="1886">
                  <c:v>41</c:v>
                </c:pt>
                <c:pt idx="1887">
                  <c:v>41</c:v>
                </c:pt>
                <c:pt idx="1888">
                  <c:v>41</c:v>
                </c:pt>
                <c:pt idx="1889">
                  <c:v>41</c:v>
                </c:pt>
                <c:pt idx="1890">
                  <c:v>41</c:v>
                </c:pt>
                <c:pt idx="1891">
                  <c:v>41</c:v>
                </c:pt>
                <c:pt idx="1892">
                  <c:v>41</c:v>
                </c:pt>
                <c:pt idx="1893">
                  <c:v>41</c:v>
                </c:pt>
                <c:pt idx="1894">
                  <c:v>41</c:v>
                </c:pt>
                <c:pt idx="1895">
                  <c:v>41</c:v>
                </c:pt>
                <c:pt idx="1896">
                  <c:v>41</c:v>
                </c:pt>
                <c:pt idx="1897">
                  <c:v>41</c:v>
                </c:pt>
                <c:pt idx="1898">
                  <c:v>41</c:v>
                </c:pt>
                <c:pt idx="1899">
                  <c:v>41</c:v>
                </c:pt>
                <c:pt idx="1900">
                  <c:v>41</c:v>
                </c:pt>
                <c:pt idx="1901">
                  <c:v>41</c:v>
                </c:pt>
                <c:pt idx="1902">
                  <c:v>41</c:v>
                </c:pt>
                <c:pt idx="1903">
                  <c:v>41</c:v>
                </c:pt>
                <c:pt idx="1904">
                  <c:v>41</c:v>
                </c:pt>
                <c:pt idx="1905">
                  <c:v>41</c:v>
                </c:pt>
                <c:pt idx="1906">
                  <c:v>41</c:v>
                </c:pt>
                <c:pt idx="1907">
                  <c:v>41</c:v>
                </c:pt>
                <c:pt idx="1908">
                  <c:v>41</c:v>
                </c:pt>
                <c:pt idx="1909">
                  <c:v>41</c:v>
                </c:pt>
                <c:pt idx="1910">
                  <c:v>41</c:v>
                </c:pt>
                <c:pt idx="1911">
                  <c:v>41</c:v>
                </c:pt>
                <c:pt idx="1912">
                  <c:v>41</c:v>
                </c:pt>
                <c:pt idx="1913">
                  <c:v>41</c:v>
                </c:pt>
                <c:pt idx="1914">
                  <c:v>41</c:v>
                </c:pt>
                <c:pt idx="1915">
                  <c:v>41</c:v>
                </c:pt>
                <c:pt idx="1916">
                  <c:v>41</c:v>
                </c:pt>
                <c:pt idx="1917">
                  <c:v>41</c:v>
                </c:pt>
                <c:pt idx="1918">
                  <c:v>41</c:v>
                </c:pt>
                <c:pt idx="1919">
                  <c:v>41</c:v>
                </c:pt>
                <c:pt idx="1920">
                  <c:v>41</c:v>
                </c:pt>
                <c:pt idx="1921">
                  <c:v>41</c:v>
                </c:pt>
                <c:pt idx="1922">
                  <c:v>41</c:v>
                </c:pt>
                <c:pt idx="1923">
                  <c:v>41</c:v>
                </c:pt>
                <c:pt idx="1924">
                  <c:v>41</c:v>
                </c:pt>
                <c:pt idx="1925">
                  <c:v>41</c:v>
                </c:pt>
                <c:pt idx="1926">
                  <c:v>41</c:v>
                </c:pt>
                <c:pt idx="1927">
                  <c:v>41</c:v>
                </c:pt>
                <c:pt idx="1928">
                  <c:v>41</c:v>
                </c:pt>
                <c:pt idx="1929">
                  <c:v>41</c:v>
                </c:pt>
                <c:pt idx="1930">
                  <c:v>41</c:v>
                </c:pt>
                <c:pt idx="1931">
                  <c:v>41</c:v>
                </c:pt>
                <c:pt idx="1932">
                  <c:v>41</c:v>
                </c:pt>
                <c:pt idx="1933">
                  <c:v>41</c:v>
                </c:pt>
                <c:pt idx="1934">
                  <c:v>41</c:v>
                </c:pt>
                <c:pt idx="1935">
                  <c:v>41</c:v>
                </c:pt>
                <c:pt idx="1936">
                  <c:v>41</c:v>
                </c:pt>
                <c:pt idx="1937">
                  <c:v>41</c:v>
                </c:pt>
                <c:pt idx="1938">
                  <c:v>41</c:v>
                </c:pt>
                <c:pt idx="1939">
                  <c:v>41</c:v>
                </c:pt>
                <c:pt idx="1940">
                  <c:v>41</c:v>
                </c:pt>
                <c:pt idx="1941">
                  <c:v>41</c:v>
                </c:pt>
                <c:pt idx="1942">
                  <c:v>41</c:v>
                </c:pt>
                <c:pt idx="1943">
                  <c:v>41</c:v>
                </c:pt>
                <c:pt idx="1944">
                  <c:v>41</c:v>
                </c:pt>
                <c:pt idx="1945">
                  <c:v>41</c:v>
                </c:pt>
                <c:pt idx="1946">
                  <c:v>41</c:v>
                </c:pt>
                <c:pt idx="1947">
                  <c:v>41</c:v>
                </c:pt>
                <c:pt idx="1948">
                  <c:v>41</c:v>
                </c:pt>
                <c:pt idx="1949">
                  <c:v>41</c:v>
                </c:pt>
                <c:pt idx="1950">
                  <c:v>41</c:v>
                </c:pt>
                <c:pt idx="1951">
                  <c:v>41</c:v>
                </c:pt>
                <c:pt idx="1952">
                  <c:v>41</c:v>
                </c:pt>
                <c:pt idx="1953">
                  <c:v>41</c:v>
                </c:pt>
                <c:pt idx="1954">
                  <c:v>41</c:v>
                </c:pt>
                <c:pt idx="1955">
                  <c:v>41</c:v>
                </c:pt>
                <c:pt idx="1956">
                  <c:v>41</c:v>
                </c:pt>
                <c:pt idx="1957">
                  <c:v>41</c:v>
                </c:pt>
                <c:pt idx="1958">
                  <c:v>41</c:v>
                </c:pt>
                <c:pt idx="1959">
                  <c:v>41</c:v>
                </c:pt>
                <c:pt idx="1960">
                  <c:v>41</c:v>
                </c:pt>
                <c:pt idx="1961">
                  <c:v>41</c:v>
                </c:pt>
                <c:pt idx="1962">
                  <c:v>41</c:v>
                </c:pt>
                <c:pt idx="1963">
                  <c:v>41</c:v>
                </c:pt>
                <c:pt idx="1964">
                  <c:v>41</c:v>
                </c:pt>
                <c:pt idx="1965">
                  <c:v>41</c:v>
                </c:pt>
                <c:pt idx="1966">
                  <c:v>41</c:v>
                </c:pt>
                <c:pt idx="1967">
                  <c:v>41</c:v>
                </c:pt>
                <c:pt idx="1968">
                  <c:v>41</c:v>
                </c:pt>
                <c:pt idx="1969">
                  <c:v>41</c:v>
                </c:pt>
                <c:pt idx="1970">
                  <c:v>41</c:v>
                </c:pt>
                <c:pt idx="1971">
                  <c:v>41</c:v>
                </c:pt>
                <c:pt idx="1972">
                  <c:v>41</c:v>
                </c:pt>
                <c:pt idx="1973">
                  <c:v>41</c:v>
                </c:pt>
                <c:pt idx="1974">
                  <c:v>41</c:v>
                </c:pt>
                <c:pt idx="1975">
                  <c:v>41</c:v>
                </c:pt>
                <c:pt idx="1976">
                  <c:v>41</c:v>
                </c:pt>
                <c:pt idx="1977">
                  <c:v>41</c:v>
                </c:pt>
                <c:pt idx="1978">
                  <c:v>41</c:v>
                </c:pt>
                <c:pt idx="1979">
                  <c:v>41</c:v>
                </c:pt>
                <c:pt idx="1980">
                  <c:v>41</c:v>
                </c:pt>
                <c:pt idx="1981">
                  <c:v>41</c:v>
                </c:pt>
                <c:pt idx="1982">
                  <c:v>41</c:v>
                </c:pt>
                <c:pt idx="1983">
                  <c:v>41</c:v>
                </c:pt>
                <c:pt idx="1984">
                  <c:v>41</c:v>
                </c:pt>
                <c:pt idx="1985">
                  <c:v>41</c:v>
                </c:pt>
                <c:pt idx="1986">
                  <c:v>41</c:v>
                </c:pt>
                <c:pt idx="1987">
                  <c:v>41</c:v>
                </c:pt>
                <c:pt idx="1988">
                  <c:v>41</c:v>
                </c:pt>
                <c:pt idx="1989">
                  <c:v>41</c:v>
                </c:pt>
                <c:pt idx="1990">
                  <c:v>41</c:v>
                </c:pt>
                <c:pt idx="1991">
                  <c:v>41</c:v>
                </c:pt>
                <c:pt idx="1992">
                  <c:v>41</c:v>
                </c:pt>
                <c:pt idx="1993">
                  <c:v>41</c:v>
                </c:pt>
                <c:pt idx="1994">
                  <c:v>41</c:v>
                </c:pt>
                <c:pt idx="1995">
                  <c:v>41</c:v>
                </c:pt>
                <c:pt idx="1996">
                  <c:v>42</c:v>
                </c:pt>
                <c:pt idx="1997">
                  <c:v>42</c:v>
                </c:pt>
                <c:pt idx="1998">
                  <c:v>42</c:v>
                </c:pt>
                <c:pt idx="1999">
                  <c:v>42</c:v>
                </c:pt>
                <c:pt idx="2000">
                  <c:v>42</c:v>
                </c:pt>
                <c:pt idx="2001">
                  <c:v>42</c:v>
                </c:pt>
                <c:pt idx="2002">
                  <c:v>42</c:v>
                </c:pt>
                <c:pt idx="2003">
                  <c:v>42</c:v>
                </c:pt>
                <c:pt idx="2004">
                  <c:v>42</c:v>
                </c:pt>
                <c:pt idx="2005">
                  <c:v>42</c:v>
                </c:pt>
                <c:pt idx="2006">
                  <c:v>42</c:v>
                </c:pt>
                <c:pt idx="2007">
                  <c:v>42</c:v>
                </c:pt>
                <c:pt idx="2008">
                  <c:v>42</c:v>
                </c:pt>
                <c:pt idx="2009">
                  <c:v>42</c:v>
                </c:pt>
                <c:pt idx="2010">
                  <c:v>42</c:v>
                </c:pt>
                <c:pt idx="2011">
                  <c:v>42</c:v>
                </c:pt>
                <c:pt idx="2012">
                  <c:v>42</c:v>
                </c:pt>
                <c:pt idx="2013">
                  <c:v>42</c:v>
                </c:pt>
                <c:pt idx="2014">
                  <c:v>42</c:v>
                </c:pt>
                <c:pt idx="2015">
                  <c:v>42</c:v>
                </c:pt>
                <c:pt idx="2016">
                  <c:v>42</c:v>
                </c:pt>
                <c:pt idx="2017">
                  <c:v>42</c:v>
                </c:pt>
                <c:pt idx="2018">
                  <c:v>42</c:v>
                </c:pt>
                <c:pt idx="2019">
                  <c:v>42</c:v>
                </c:pt>
                <c:pt idx="2020">
                  <c:v>42</c:v>
                </c:pt>
                <c:pt idx="2021">
                  <c:v>42</c:v>
                </c:pt>
                <c:pt idx="2022">
                  <c:v>42</c:v>
                </c:pt>
                <c:pt idx="2023">
                  <c:v>42</c:v>
                </c:pt>
                <c:pt idx="2024">
                  <c:v>42</c:v>
                </c:pt>
                <c:pt idx="2025">
                  <c:v>42</c:v>
                </c:pt>
                <c:pt idx="2026">
                  <c:v>42</c:v>
                </c:pt>
                <c:pt idx="2027">
                  <c:v>42</c:v>
                </c:pt>
                <c:pt idx="2028">
                  <c:v>42</c:v>
                </c:pt>
                <c:pt idx="2029">
                  <c:v>42</c:v>
                </c:pt>
                <c:pt idx="2030">
                  <c:v>42</c:v>
                </c:pt>
                <c:pt idx="2031">
                  <c:v>42</c:v>
                </c:pt>
                <c:pt idx="2032">
                  <c:v>42</c:v>
                </c:pt>
                <c:pt idx="2033">
                  <c:v>42</c:v>
                </c:pt>
                <c:pt idx="2034">
                  <c:v>42</c:v>
                </c:pt>
                <c:pt idx="2035">
                  <c:v>42</c:v>
                </c:pt>
                <c:pt idx="2036">
                  <c:v>42</c:v>
                </c:pt>
                <c:pt idx="2037">
                  <c:v>42</c:v>
                </c:pt>
                <c:pt idx="2038">
                  <c:v>42</c:v>
                </c:pt>
                <c:pt idx="2039">
                  <c:v>42</c:v>
                </c:pt>
                <c:pt idx="2040">
                  <c:v>42</c:v>
                </c:pt>
                <c:pt idx="2041">
                  <c:v>42</c:v>
                </c:pt>
                <c:pt idx="2042">
                  <c:v>42</c:v>
                </c:pt>
                <c:pt idx="2043">
                  <c:v>42</c:v>
                </c:pt>
                <c:pt idx="2044">
                  <c:v>42</c:v>
                </c:pt>
                <c:pt idx="2045">
                  <c:v>42</c:v>
                </c:pt>
                <c:pt idx="2046">
                  <c:v>42</c:v>
                </c:pt>
                <c:pt idx="2047">
                  <c:v>42</c:v>
                </c:pt>
                <c:pt idx="2048">
                  <c:v>42</c:v>
                </c:pt>
                <c:pt idx="2049">
                  <c:v>42</c:v>
                </c:pt>
                <c:pt idx="2050">
                  <c:v>42</c:v>
                </c:pt>
                <c:pt idx="2051">
                  <c:v>42</c:v>
                </c:pt>
                <c:pt idx="2052">
                  <c:v>42</c:v>
                </c:pt>
                <c:pt idx="2053">
                  <c:v>42</c:v>
                </c:pt>
                <c:pt idx="2054">
                  <c:v>42</c:v>
                </c:pt>
                <c:pt idx="2055">
                  <c:v>42</c:v>
                </c:pt>
                <c:pt idx="2056">
                  <c:v>42</c:v>
                </c:pt>
                <c:pt idx="2057">
                  <c:v>42</c:v>
                </c:pt>
                <c:pt idx="2058">
                  <c:v>42</c:v>
                </c:pt>
                <c:pt idx="2059">
                  <c:v>42</c:v>
                </c:pt>
                <c:pt idx="2060">
                  <c:v>42</c:v>
                </c:pt>
                <c:pt idx="2061">
                  <c:v>42</c:v>
                </c:pt>
                <c:pt idx="2062">
                  <c:v>42</c:v>
                </c:pt>
                <c:pt idx="2063">
                  <c:v>42</c:v>
                </c:pt>
                <c:pt idx="2064">
                  <c:v>42</c:v>
                </c:pt>
                <c:pt idx="2065">
                  <c:v>42</c:v>
                </c:pt>
                <c:pt idx="2066">
                  <c:v>42</c:v>
                </c:pt>
                <c:pt idx="2067">
                  <c:v>42</c:v>
                </c:pt>
                <c:pt idx="2068">
                  <c:v>42</c:v>
                </c:pt>
                <c:pt idx="2069">
                  <c:v>42</c:v>
                </c:pt>
                <c:pt idx="2070">
                  <c:v>42</c:v>
                </c:pt>
                <c:pt idx="2071">
                  <c:v>42</c:v>
                </c:pt>
                <c:pt idx="2072">
                  <c:v>42</c:v>
                </c:pt>
                <c:pt idx="2073">
                  <c:v>42</c:v>
                </c:pt>
                <c:pt idx="2074">
                  <c:v>42</c:v>
                </c:pt>
                <c:pt idx="2075">
                  <c:v>42</c:v>
                </c:pt>
                <c:pt idx="2076">
                  <c:v>42</c:v>
                </c:pt>
                <c:pt idx="2077">
                  <c:v>42</c:v>
                </c:pt>
                <c:pt idx="2078">
                  <c:v>42</c:v>
                </c:pt>
                <c:pt idx="2079">
                  <c:v>42</c:v>
                </c:pt>
                <c:pt idx="2080">
                  <c:v>42</c:v>
                </c:pt>
                <c:pt idx="2081">
                  <c:v>42</c:v>
                </c:pt>
                <c:pt idx="2082">
                  <c:v>42</c:v>
                </c:pt>
                <c:pt idx="2083">
                  <c:v>42</c:v>
                </c:pt>
                <c:pt idx="2084">
                  <c:v>42</c:v>
                </c:pt>
                <c:pt idx="2085">
                  <c:v>42</c:v>
                </c:pt>
                <c:pt idx="2086">
                  <c:v>42</c:v>
                </c:pt>
                <c:pt idx="2087">
                  <c:v>42</c:v>
                </c:pt>
                <c:pt idx="2088">
                  <c:v>42</c:v>
                </c:pt>
                <c:pt idx="2089">
                  <c:v>42</c:v>
                </c:pt>
                <c:pt idx="2090">
                  <c:v>42</c:v>
                </c:pt>
                <c:pt idx="2091">
                  <c:v>42</c:v>
                </c:pt>
                <c:pt idx="2092">
                  <c:v>42</c:v>
                </c:pt>
                <c:pt idx="2093">
                  <c:v>42</c:v>
                </c:pt>
                <c:pt idx="2094">
                  <c:v>42</c:v>
                </c:pt>
                <c:pt idx="2095">
                  <c:v>42</c:v>
                </c:pt>
                <c:pt idx="2096">
                  <c:v>42</c:v>
                </c:pt>
                <c:pt idx="2097">
                  <c:v>42</c:v>
                </c:pt>
                <c:pt idx="2098">
                  <c:v>42</c:v>
                </c:pt>
                <c:pt idx="2099">
                  <c:v>42</c:v>
                </c:pt>
                <c:pt idx="2100">
                  <c:v>42</c:v>
                </c:pt>
                <c:pt idx="2101">
                  <c:v>42</c:v>
                </c:pt>
                <c:pt idx="2102">
                  <c:v>42</c:v>
                </c:pt>
                <c:pt idx="2103">
                  <c:v>42</c:v>
                </c:pt>
                <c:pt idx="2104">
                  <c:v>42</c:v>
                </c:pt>
                <c:pt idx="2105">
                  <c:v>42</c:v>
                </c:pt>
                <c:pt idx="2106">
                  <c:v>42</c:v>
                </c:pt>
                <c:pt idx="2107">
                  <c:v>42</c:v>
                </c:pt>
                <c:pt idx="2108">
                  <c:v>42</c:v>
                </c:pt>
                <c:pt idx="2109">
                  <c:v>42</c:v>
                </c:pt>
                <c:pt idx="2110">
                  <c:v>42</c:v>
                </c:pt>
                <c:pt idx="2111">
                  <c:v>42</c:v>
                </c:pt>
                <c:pt idx="2112">
                  <c:v>42</c:v>
                </c:pt>
                <c:pt idx="2113">
                  <c:v>42</c:v>
                </c:pt>
                <c:pt idx="2114">
                  <c:v>42</c:v>
                </c:pt>
                <c:pt idx="2115">
                  <c:v>42</c:v>
                </c:pt>
                <c:pt idx="2116">
                  <c:v>42</c:v>
                </c:pt>
                <c:pt idx="2117">
                  <c:v>42</c:v>
                </c:pt>
                <c:pt idx="2118">
                  <c:v>42</c:v>
                </c:pt>
                <c:pt idx="2119">
                  <c:v>42</c:v>
                </c:pt>
                <c:pt idx="2120">
                  <c:v>42</c:v>
                </c:pt>
                <c:pt idx="2121">
                  <c:v>42</c:v>
                </c:pt>
                <c:pt idx="2122">
                  <c:v>43</c:v>
                </c:pt>
                <c:pt idx="2123">
                  <c:v>43</c:v>
                </c:pt>
                <c:pt idx="2124">
                  <c:v>43</c:v>
                </c:pt>
                <c:pt idx="2125">
                  <c:v>43</c:v>
                </c:pt>
                <c:pt idx="2126">
                  <c:v>43</c:v>
                </c:pt>
                <c:pt idx="2127">
                  <c:v>43</c:v>
                </c:pt>
                <c:pt idx="2128">
                  <c:v>43</c:v>
                </c:pt>
                <c:pt idx="2129">
                  <c:v>43</c:v>
                </c:pt>
                <c:pt idx="2130">
                  <c:v>43</c:v>
                </c:pt>
                <c:pt idx="2131">
                  <c:v>43</c:v>
                </c:pt>
                <c:pt idx="2132">
                  <c:v>43</c:v>
                </c:pt>
                <c:pt idx="2133">
                  <c:v>43</c:v>
                </c:pt>
                <c:pt idx="2134">
                  <c:v>43</c:v>
                </c:pt>
                <c:pt idx="2135">
                  <c:v>43</c:v>
                </c:pt>
                <c:pt idx="2136">
                  <c:v>43</c:v>
                </c:pt>
                <c:pt idx="2137">
                  <c:v>43</c:v>
                </c:pt>
                <c:pt idx="2138">
                  <c:v>43</c:v>
                </c:pt>
                <c:pt idx="2139">
                  <c:v>43</c:v>
                </c:pt>
                <c:pt idx="2140">
                  <c:v>43</c:v>
                </c:pt>
                <c:pt idx="2141">
                  <c:v>43</c:v>
                </c:pt>
                <c:pt idx="2142">
                  <c:v>43</c:v>
                </c:pt>
                <c:pt idx="2143">
                  <c:v>43</c:v>
                </c:pt>
                <c:pt idx="2144">
                  <c:v>43</c:v>
                </c:pt>
                <c:pt idx="2145">
                  <c:v>43</c:v>
                </c:pt>
                <c:pt idx="2146">
                  <c:v>43</c:v>
                </c:pt>
                <c:pt idx="2147">
                  <c:v>43</c:v>
                </c:pt>
                <c:pt idx="2148">
                  <c:v>43</c:v>
                </c:pt>
                <c:pt idx="2149">
                  <c:v>43</c:v>
                </c:pt>
                <c:pt idx="2150">
                  <c:v>43</c:v>
                </c:pt>
                <c:pt idx="2151">
                  <c:v>43</c:v>
                </c:pt>
                <c:pt idx="2152">
                  <c:v>43</c:v>
                </c:pt>
                <c:pt idx="2153">
                  <c:v>43</c:v>
                </c:pt>
                <c:pt idx="2154">
                  <c:v>43</c:v>
                </c:pt>
                <c:pt idx="2155">
                  <c:v>43</c:v>
                </c:pt>
                <c:pt idx="2156">
                  <c:v>43</c:v>
                </c:pt>
                <c:pt idx="2157">
                  <c:v>43</c:v>
                </c:pt>
                <c:pt idx="2158">
                  <c:v>43</c:v>
                </c:pt>
                <c:pt idx="2159">
                  <c:v>43</c:v>
                </c:pt>
                <c:pt idx="2160">
                  <c:v>43</c:v>
                </c:pt>
                <c:pt idx="2161">
                  <c:v>43</c:v>
                </c:pt>
                <c:pt idx="2162">
                  <c:v>43</c:v>
                </c:pt>
                <c:pt idx="2163">
                  <c:v>43</c:v>
                </c:pt>
                <c:pt idx="2164">
                  <c:v>43</c:v>
                </c:pt>
                <c:pt idx="2165">
                  <c:v>43</c:v>
                </c:pt>
                <c:pt idx="2166">
                  <c:v>43</c:v>
                </c:pt>
                <c:pt idx="2167">
                  <c:v>43</c:v>
                </c:pt>
                <c:pt idx="2168">
                  <c:v>43</c:v>
                </c:pt>
                <c:pt idx="2169">
                  <c:v>43</c:v>
                </c:pt>
                <c:pt idx="2170">
                  <c:v>43</c:v>
                </c:pt>
                <c:pt idx="2171">
                  <c:v>43</c:v>
                </c:pt>
                <c:pt idx="2172">
                  <c:v>43</c:v>
                </c:pt>
                <c:pt idx="2173">
                  <c:v>43</c:v>
                </c:pt>
                <c:pt idx="2174">
                  <c:v>43</c:v>
                </c:pt>
                <c:pt idx="2175">
                  <c:v>43</c:v>
                </c:pt>
                <c:pt idx="2176">
                  <c:v>43</c:v>
                </c:pt>
                <c:pt idx="2177">
                  <c:v>43</c:v>
                </c:pt>
                <c:pt idx="2178">
                  <c:v>43</c:v>
                </c:pt>
                <c:pt idx="2179">
                  <c:v>43</c:v>
                </c:pt>
                <c:pt idx="2180">
                  <c:v>43</c:v>
                </c:pt>
                <c:pt idx="2181">
                  <c:v>43</c:v>
                </c:pt>
                <c:pt idx="2182">
                  <c:v>43</c:v>
                </c:pt>
                <c:pt idx="2183">
                  <c:v>43</c:v>
                </c:pt>
                <c:pt idx="2184">
                  <c:v>43</c:v>
                </c:pt>
                <c:pt idx="2185">
                  <c:v>43</c:v>
                </c:pt>
                <c:pt idx="2186">
                  <c:v>43</c:v>
                </c:pt>
                <c:pt idx="2187">
                  <c:v>43</c:v>
                </c:pt>
                <c:pt idx="2188">
                  <c:v>43</c:v>
                </c:pt>
                <c:pt idx="2189">
                  <c:v>43</c:v>
                </c:pt>
                <c:pt idx="2190">
                  <c:v>43</c:v>
                </c:pt>
                <c:pt idx="2191">
                  <c:v>43</c:v>
                </c:pt>
                <c:pt idx="2192">
                  <c:v>43</c:v>
                </c:pt>
                <c:pt idx="2193">
                  <c:v>43</c:v>
                </c:pt>
                <c:pt idx="2194">
                  <c:v>43</c:v>
                </c:pt>
                <c:pt idx="2195">
                  <c:v>43</c:v>
                </c:pt>
                <c:pt idx="2196">
                  <c:v>43</c:v>
                </c:pt>
                <c:pt idx="2197">
                  <c:v>43</c:v>
                </c:pt>
                <c:pt idx="2198">
                  <c:v>43</c:v>
                </c:pt>
                <c:pt idx="2199">
                  <c:v>43</c:v>
                </c:pt>
                <c:pt idx="2200">
                  <c:v>43</c:v>
                </c:pt>
                <c:pt idx="2201">
                  <c:v>43</c:v>
                </c:pt>
                <c:pt idx="2202">
                  <c:v>43</c:v>
                </c:pt>
                <c:pt idx="2203">
                  <c:v>43</c:v>
                </c:pt>
                <c:pt idx="2204">
                  <c:v>43</c:v>
                </c:pt>
                <c:pt idx="2205">
                  <c:v>43</c:v>
                </c:pt>
                <c:pt idx="2206">
                  <c:v>43</c:v>
                </c:pt>
                <c:pt idx="2207">
                  <c:v>43</c:v>
                </c:pt>
                <c:pt idx="2208">
                  <c:v>43</c:v>
                </c:pt>
                <c:pt idx="2209">
                  <c:v>43</c:v>
                </c:pt>
                <c:pt idx="2210">
                  <c:v>43</c:v>
                </c:pt>
                <c:pt idx="2211">
                  <c:v>43</c:v>
                </c:pt>
                <c:pt idx="2212">
                  <c:v>43</c:v>
                </c:pt>
                <c:pt idx="2213">
                  <c:v>43</c:v>
                </c:pt>
                <c:pt idx="2214">
                  <c:v>43</c:v>
                </c:pt>
                <c:pt idx="2215">
                  <c:v>43</c:v>
                </c:pt>
                <c:pt idx="2216">
                  <c:v>43</c:v>
                </c:pt>
                <c:pt idx="2217">
                  <c:v>43</c:v>
                </c:pt>
                <c:pt idx="2218">
                  <c:v>43</c:v>
                </c:pt>
                <c:pt idx="2219">
                  <c:v>43</c:v>
                </c:pt>
                <c:pt idx="2220">
                  <c:v>43</c:v>
                </c:pt>
                <c:pt idx="2221">
                  <c:v>43</c:v>
                </c:pt>
                <c:pt idx="2222">
                  <c:v>43</c:v>
                </c:pt>
                <c:pt idx="2223">
                  <c:v>43</c:v>
                </c:pt>
                <c:pt idx="2224">
                  <c:v>43</c:v>
                </c:pt>
                <c:pt idx="2225">
                  <c:v>43</c:v>
                </c:pt>
                <c:pt idx="2226">
                  <c:v>43</c:v>
                </c:pt>
                <c:pt idx="2227">
                  <c:v>43</c:v>
                </c:pt>
                <c:pt idx="2228">
                  <c:v>43</c:v>
                </c:pt>
                <c:pt idx="2229">
                  <c:v>43</c:v>
                </c:pt>
                <c:pt idx="2230">
                  <c:v>43</c:v>
                </c:pt>
                <c:pt idx="2231">
                  <c:v>43</c:v>
                </c:pt>
                <c:pt idx="2232">
                  <c:v>43</c:v>
                </c:pt>
                <c:pt idx="2233">
                  <c:v>43</c:v>
                </c:pt>
                <c:pt idx="2234">
                  <c:v>43</c:v>
                </c:pt>
                <c:pt idx="2235">
                  <c:v>43</c:v>
                </c:pt>
                <c:pt idx="2236">
                  <c:v>43</c:v>
                </c:pt>
                <c:pt idx="2237">
                  <c:v>43</c:v>
                </c:pt>
                <c:pt idx="2238">
                  <c:v>43</c:v>
                </c:pt>
                <c:pt idx="2239">
                  <c:v>43</c:v>
                </c:pt>
                <c:pt idx="2240">
                  <c:v>43</c:v>
                </c:pt>
                <c:pt idx="2241">
                  <c:v>43</c:v>
                </c:pt>
                <c:pt idx="2242">
                  <c:v>43</c:v>
                </c:pt>
                <c:pt idx="2243">
                  <c:v>43</c:v>
                </c:pt>
                <c:pt idx="2244">
                  <c:v>43</c:v>
                </c:pt>
                <c:pt idx="2245">
                  <c:v>43</c:v>
                </c:pt>
                <c:pt idx="2246">
                  <c:v>43</c:v>
                </c:pt>
                <c:pt idx="2247">
                  <c:v>43</c:v>
                </c:pt>
                <c:pt idx="2248">
                  <c:v>43</c:v>
                </c:pt>
                <c:pt idx="2249">
                  <c:v>43</c:v>
                </c:pt>
                <c:pt idx="2250">
                  <c:v>43</c:v>
                </c:pt>
                <c:pt idx="2251">
                  <c:v>43</c:v>
                </c:pt>
                <c:pt idx="2252">
                  <c:v>43</c:v>
                </c:pt>
                <c:pt idx="2253">
                  <c:v>43</c:v>
                </c:pt>
                <c:pt idx="2254">
                  <c:v>43</c:v>
                </c:pt>
                <c:pt idx="2255">
                  <c:v>43</c:v>
                </c:pt>
                <c:pt idx="2256">
                  <c:v>43</c:v>
                </c:pt>
                <c:pt idx="2257">
                  <c:v>43</c:v>
                </c:pt>
                <c:pt idx="2258">
                  <c:v>43</c:v>
                </c:pt>
                <c:pt idx="2259">
                  <c:v>43</c:v>
                </c:pt>
                <c:pt idx="2260">
                  <c:v>43</c:v>
                </c:pt>
                <c:pt idx="2261">
                  <c:v>43</c:v>
                </c:pt>
                <c:pt idx="2262">
                  <c:v>43</c:v>
                </c:pt>
                <c:pt idx="2263">
                  <c:v>43</c:v>
                </c:pt>
                <c:pt idx="2264">
                  <c:v>43</c:v>
                </c:pt>
                <c:pt idx="2265">
                  <c:v>43</c:v>
                </c:pt>
                <c:pt idx="2266">
                  <c:v>43</c:v>
                </c:pt>
                <c:pt idx="2267">
                  <c:v>43</c:v>
                </c:pt>
                <c:pt idx="2268">
                  <c:v>43</c:v>
                </c:pt>
                <c:pt idx="2269">
                  <c:v>43</c:v>
                </c:pt>
                <c:pt idx="2270">
                  <c:v>43</c:v>
                </c:pt>
                <c:pt idx="2271">
                  <c:v>44</c:v>
                </c:pt>
                <c:pt idx="2272">
                  <c:v>44</c:v>
                </c:pt>
                <c:pt idx="2273">
                  <c:v>44</c:v>
                </c:pt>
                <c:pt idx="2274">
                  <c:v>44</c:v>
                </c:pt>
                <c:pt idx="2275">
                  <c:v>44</c:v>
                </c:pt>
                <c:pt idx="2276">
                  <c:v>44</c:v>
                </c:pt>
                <c:pt idx="2277">
                  <c:v>44</c:v>
                </c:pt>
                <c:pt idx="2278">
                  <c:v>44</c:v>
                </c:pt>
                <c:pt idx="2279">
                  <c:v>44</c:v>
                </c:pt>
                <c:pt idx="2280">
                  <c:v>44</c:v>
                </c:pt>
                <c:pt idx="2281">
                  <c:v>44</c:v>
                </c:pt>
                <c:pt idx="2282">
                  <c:v>44</c:v>
                </c:pt>
                <c:pt idx="2283">
                  <c:v>44</c:v>
                </c:pt>
                <c:pt idx="2284">
                  <c:v>44</c:v>
                </c:pt>
                <c:pt idx="2285">
                  <c:v>44</c:v>
                </c:pt>
                <c:pt idx="2286">
                  <c:v>44</c:v>
                </c:pt>
                <c:pt idx="2287">
                  <c:v>44</c:v>
                </c:pt>
                <c:pt idx="2288">
                  <c:v>44</c:v>
                </c:pt>
                <c:pt idx="2289">
                  <c:v>44</c:v>
                </c:pt>
                <c:pt idx="2290">
                  <c:v>44</c:v>
                </c:pt>
                <c:pt idx="2291">
                  <c:v>44</c:v>
                </c:pt>
                <c:pt idx="2292">
                  <c:v>44</c:v>
                </c:pt>
                <c:pt idx="2293">
                  <c:v>44</c:v>
                </c:pt>
                <c:pt idx="2294">
                  <c:v>44</c:v>
                </c:pt>
                <c:pt idx="2295">
                  <c:v>44</c:v>
                </c:pt>
                <c:pt idx="2296">
                  <c:v>44</c:v>
                </c:pt>
                <c:pt idx="2297">
                  <c:v>44</c:v>
                </c:pt>
                <c:pt idx="2298">
                  <c:v>44</c:v>
                </c:pt>
                <c:pt idx="2299">
                  <c:v>44</c:v>
                </c:pt>
                <c:pt idx="2300">
                  <c:v>44</c:v>
                </c:pt>
                <c:pt idx="2301">
                  <c:v>44</c:v>
                </c:pt>
                <c:pt idx="2302">
                  <c:v>44</c:v>
                </c:pt>
                <c:pt idx="2303">
                  <c:v>44</c:v>
                </c:pt>
                <c:pt idx="2304">
                  <c:v>44</c:v>
                </c:pt>
                <c:pt idx="2305">
                  <c:v>44</c:v>
                </c:pt>
                <c:pt idx="2306">
                  <c:v>44</c:v>
                </c:pt>
                <c:pt idx="2307">
                  <c:v>44</c:v>
                </c:pt>
                <c:pt idx="2308">
                  <c:v>44</c:v>
                </c:pt>
                <c:pt idx="2309">
                  <c:v>44</c:v>
                </c:pt>
                <c:pt idx="2310">
                  <c:v>44</c:v>
                </c:pt>
                <c:pt idx="2311">
                  <c:v>44</c:v>
                </c:pt>
                <c:pt idx="2312">
                  <c:v>44</c:v>
                </c:pt>
                <c:pt idx="2313">
                  <c:v>44</c:v>
                </c:pt>
                <c:pt idx="2314">
                  <c:v>44</c:v>
                </c:pt>
                <c:pt idx="2315">
                  <c:v>44</c:v>
                </c:pt>
                <c:pt idx="2316">
                  <c:v>44</c:v>
                </c:pt>
                <c:pt idx="2317">
                  <c:v>44</c:v>
                </c:pt>
                <c:pt idx="2318">
                  <c:v>44</c:v>
                </c:pt>
                <c:pt idx="2319">
                  <c:v>44</c:v>
                </c:pt>
                <c:pt idx="2320">
                  <c:v>44</c:v>
                </c:pt>
                <c:pt idx="2321">
                  <c:v>44</c:v>
                </c:pt>
                <c:pt idx="2322">
                  <c:v>44</c:v>
                </c:pt>
                <c:pt idx="2323">
                  <c:v>44</c:v>
                </c:pt>
                <c:pt idx="2324">
                  <c:v>44</c:v>
                </c:pt>
                <c:pt idx="2325">
                  <c:v>44</c:v>
                </c:pt>
                <c:pt idx="2326">
                  <c:v>44</c:v>
                </c:pt>
                <c:pt idx="2327">
                  <c:v>44</c:v>
                </c:pt>
                <c:pt idx="2328">
                  <c:v>44</c:v>
                </c:pt>
                <c:pt idx="2329">
                  <c:v>44</c:v>
                </c:pt>
                <c:pt idx="2330">
                  <c:v>44</c:v>
                </c:pt>
                <c:pt idx="2331">
                  <c:v>44</c:v>
                </c:pt>
                <c:pt idx="2332">
                  <c:v>44</c:v>
                </c:pt>
                <c:pt idx="2333">
                  <c:v>44</c:v>
                </c:pt>
                <c:pt idx="2334">
                  <c:v>44</c:v>
                </c:pt>
                <c:pt idx="2335">
                  <c:v>44</c:v>
                </c:pt>
                <c:pt idx="2336">
                  <c:v>44</c:v>
                </c:pt>
                <c:pt idx="2337">
                  <c:v>44</c:v>
                </c:pt>
                <c:pt idx="2338">
                  <c:v>44</c:v>
                </c:pt>
                <c:pt idx="2339">
                  <c:v>44</c:v>
                </c:pt>
                <c:pt idx="2340">
                  <c:v>44</c:v>
                </c:pt>
                <c:pt idx="2341">
                  <c:v>44</c:v>
                </c:pt>
                <c:pt idx="2342">
                  <c:v>44</c:v>
                </c:pt>
                <c:pt idx="2343">
                  <c:v>44</c:v>
                </c:pt>
                <c:pt idx="2344">
                  <c:v>44</c:v>
                </c:pt>
                <c:pt idx="2345">
                  <c:v>44</c:v>
                </c:pt>
                <c:pt idx="2346">
                  <c:v>44</c:v>
                </c:pt>
                <c:pt idx="2347">
                  <c:v>44</c:v>
                </c:pt>
                <c:pt idx="2348">
                  <c:v>44</c:v>
                </c:pt>
                <c:pt idx="2349">
                  <c:v>44</c:v>
                </c:pt>
                <c:pt idx="2350">
                  <c:v>44</c:v>
                </c:pt>
                <c:pt idx="2351">
                  <c:v>44</c:v>
                </c:pt>
                <c:pt idx="2352">
                  <c:v>44</c:v>
                </c:pt>
                <c:pt idx="2353">
                  <c:v>44</c:v>
                </c:pt>
                <c:pt idx="2354">
                  <c:v>44</c:v>
                </c:pt>
                <c:pt idx="2355">
                  <c:v>44</c:v>
                </c:pt>
                <c:pt idx="2356">
                  <c:v>44</c:v>
                </c:pt>
                <c:pt idx="2357">
                  <c:v>44</c:v>
                </c:pt>
                <c:pt idx="2358">
                  <c:v>44</c:v>
                </c:pt>
                <c:pt idx="2359">
                  <c:v>44</c:v>
                </c:pt>
                <c:pt idx="2360">
                  <c:v>44</c:v>
                </c:pt>
                <c:pt idx="2361">
                  <c:v>44</c:v>
                </c:pt>
                <c:pt idx="2362">
                  <c:v>44</c:v>
                </c:pt>
                <c:pt idx="2363">
                  <c:v>44</c:v>
                </c:pt>
                <c:pt idx="2364">
                  <c:v>44</c:v>
                </c:pt>
                <c:pt idx="2365">
                  <c:v>44</c:v>
                </c:pt>
                <c:pt idx="2366">
                  <c:v>44</c:v>
                </c:pt>
                <c:pt idx="2367">
                  <c:v>44</c:v>
                </c:pt>
                <c:pt idx="2368">
                  <c:v>44</c:v>
                </c:pt>
                <c:pt idx="2369">
                  <c:v>44</c:v>
                </c:pt>
                <c:pt idx="2370">
                  <c:v>44</c:v>
                </c:pt>
                <c:pt idx="2371">
                  <c:v>44</c:v>
                </c:pt>
                <c:pt idx="2372">
                  <c:v>44</c:v>
                </c:pt>
                <c:pt idx="2373">
                  <c:v>44</c:v>
                </c:pt>
                <c:pt idx="2374">
                  <c:v>44</c:v>
                </c:pt>
                <c:pt idx="2375">
                  <c:v>44</c:v>
                </c:pt>
                <c:pt idx="2376">
                  <c:v>44</c:v>
                </c:pt>
                <c:pt idx="2377">
                  <c:v>44</c:v>
                </c:pt>
                <c:pt idx="2378">
                  <c:v>44</c:v>
                </c:pt>
                <c:pt idx="2379">
                  <c:v>44</c:v>
                </c:pt>
                <c:pt idx="2380">
                  <c:v>44</c:v>
                </c:pt>
                <c:pt idx="2381">
                  <c:v>44</c:v>
                </c:pt>
                <c:pt idx="2382">
                  <c:v>44</c:v>
                </c:pt>
                <c:pt idx="2383">
                  <c:v>44</c:v>
                </c:pt>
                <c:pt idx="2384">
                  <c:v>44</c:v>
                </c:pt>
                <c:pt idx="2385">
                  <c:v>44</c:v>
                </c:pt>
                <c:pt idx="2386">
                  <c:v>44</c:v>
                </c:pt>
                <c:pt idx="2387">
                  <c:v>44</c:v>
                </c:pt>
                <c:pt idx="2388">
                  <c:v>44</c:v>
                </c:pt>
                <c:pt idx="2389">
                  <c:v>44</c:v>
                </c:pt>
                <c:pt idx="2390">
                  <c:v>44</c:v>
                </c:pt>
                <c:pt idx="2391">
                  <c:v>44</c:v>
                </c:pt>
                <c:pt idx="2392">
                  <c:v>45</c:v>
                </c:pt>
                <c:pt idx="2393">
                  <c:v>45</c:v>
                </c:pt>
                <c:pt idx="2394">
                  <c:v>45</c:v>
                </c:pt>
                <c:pt idx="2395">
                  <c:v>45</c:v>
                </c:pt>
                <c:pt idx="2396">
                  <c:v>45</c:v>
                </c:pt>
                <c:pt idx="2397">
                  <c:v>45</c:v>
                </c:pt>
                <c:pt idx="2398">
                  <c:v>45</c:v>
                </c:pt>
                <c:pt idx="2399">
                  <c:v>45</c:v>
                </c:pt>
                <c:pt idx="2400">
                  <c:v>45</c:v>
                </c:pt>
                <c:pt idx="2401">
                  <c:v>45</c:v>
                </c:pt>
                <c:pt idx="2402">
                  <c:v>45</c:v>
                </c:pt>
                <c:pt idx="2403">
                  <c:v>45</c:v>
                </c:pt>
                <c:pt idx="2404">
                  <c:v>45</c:v>
                </c:pt>
                <c:pt idx="2405">
                  <c:v>45</c:v>
                </c:pt>
                <c:pt idx="2406">
                  <c:v>45</c:v>
                </c:pt>
                <c:pt idx="2407">
                  <c:v>45</c:v>
                </c:pt>
                <c:pt idx="2408">
                  <c:v>45</c:v>
                </c:pt>
                <c:pt idx="2409">
                  <c:v>45</c:v>
                </c:pt>
                <c:pt idx="2410">
                  <c:v>45</c:v>
                </c:pt>
                <c:pt idx="2411">
                  <c:v>45</c:v>
                </c:pt>
                <c:pt idx="2412">
                  <c:v>45</c:v>
                </c:pt>
                <c:pt idx="2413">
                  <c:v>45</c:v>
                </c:pt>
                <c:pt idx="2414">
                  <c:v>45</c:v>
                </c:pt>
                <c:pt idx="2415">
                  <c:v>45</c:v>
                </c:pt>
                <c:pt idx="2416">
                  <c:v>45</c:v>
                </c:pt>
                <c:pt idx="2417">
                  <c:v>45</c:v>
                </c:pt>
                <c:pt idx="2418">
                  <c:v>45</c:v>
                </c:pt>
                <c:pt idx="2419">
                  <c:v>45</c:v>
                </c:pt>
                <c:pt idx="2420">
                  <c:v>45</c:v>
                </c:pt>
                <c:pt idx="2421">
                  <c:v>45</c:v>
                </c:pt>
                <c:pt idx="2422">
                  <c:v>45</c:v>
                </c:pt>
                <c:pt idx="2423">
                  <c:v>45</c:v>
                </c:pt>
                <c:pt idx="2424">
                  <c:v>45</c:v>
                </c:pt>
                <c:pt idx="2425">
                  <c:v>45</c:v>
                </c:pt>
                <c:pt idx="2426">
                  <c:v>45</c:v>
                </c:pt>
                <c:pt idx="2427">
                  <c:v>45</c:v>
                </c:pt>
                <c:pt idx="2428">
                  <c:v>45</c:v>
                </c:pt>
                <c:pt idx="2429">
                  <c:v>45</c:v>
                </c:pt>
                <c:pt idx="2430">
                  <c:v>45</c:v>
                </c:pt>
                <c:pt idx="2431">
                  <c:v>45</c:v>
                </c:pt>
                <c:pt idx="2432">
                  <c:v>45</c:v>
                </c:pt>
                <c:pt idx="2433">
                  <c:v>45</c:v>
                </c:pt>
                <c:pt idx="2434">
                  <c:v>45</c:v>
                </c:pt>
                <c:pt idx="2435">
                  <c:v>45</c:v>
                </c:pt>
                <c:pt idx="2436">
                  <c:v>45</c:v>
                </c:pt>
                <c:pt idx="2437">
                  <c:v>45</c:v>
                </c:pt>
                <c:pt idx="2438">
                  <c:v>45</c:v>
                </c:pt>
                <c:pt idx="2439">
                  <c:v>45</c:v>
                </c:pt>
                <c:pt idx="2440">
                  <c:v>45</c:v>
                </c:pt>
                <c:pt idx="2441">
                  <c:v>45</c:v>
                </c:pt>
                <c:pt idx="2442">
                  <c:v>45</c:v>
                </c:pt>
                <c:pt idx="2443">
                  <c:v>45</c:v>
                </c:pt>
                <c:pt idx="2444">
                  <c:v>45</c:v>
                </c:pt>
                <c:pt idx="2445">
                  <c:v>45</c:v>
                </c:pt>
                <c:pt idx="2446">
                  <c:v>45</c:v>
                </c:pt>
                <c:pt idx="2447">
                  <c:v>45</c:v>
                </c:pt>
                <c:pt idx="2448">
                  <c:v>45</c:v>
                </c:pt>
                <c:pt idx="2449">
                  <c:v>45</c:v>
                </c:pt>
                <c:pt idx="2450">
                  <c:v>45</c:v>
                </c:pt>
                <c:pt idx="2451">
                  <c:v>45</c:v>
                </c:pt>
                <c:pt idx="2452">
                  <c:v>45</c:v>
                </c:pt>
                <c:pt idx="2453">
                  <c:v>45</c:v>
                </c:pt>
                <c:pt idx="2454">
                  <c:v>45</c:v>
                </c:pt>
                <c:pt idx="2455">
                  <c:v>45</c:v>
                </c:pt>
                <c:pt idx="2456">
                  <c:v>45</c:v>
                </c:pt>
                <c:pt idx="2457">
                  <c:v>45</c:v>
                </c:pt>
                <c:pt idx="2458">
                  <c:v>45</c:v>
                </c:pt>
                <c:pt idx="2459">
                  <c:v>45</c:v>
                </c:pt>
                <c:pt idx="2460">
                  <c:v>45</c:v>
                </c:pt>
                <c:pt idx="2461">
                  <c:v>45</c:v>
                </c:pt>
                <c:pt idx="2462">
                  <c:v>45</c:v>
                </c:pt>
                <c:pt idx="2463">
                  <c:v>45</c:v>
                </c:pt>
                <c:pt idx="2464">
                  <c:v>45</c:v>
                </c:pt>
                <c:pt idx="2465">
                  <c:v>45</c:v>
                </c:pt>
                <c:pt idx="2466">
                  <c:v>45</c:v>
                </c:pt>
                <c:pt idx="2467">
                  <c:v>45</c:v>
                </c:pt>
                <c:pt idx="2468">
                  <c:v>45</c:v>
                </c:pt>
                <c:pt idx="2469">
                  <c:v>45</c:v>
                </c:pt>
                <c:pt idx="2470">
                  <c:v>45</c:v>
                </c:pt>
                <c:pt idx="2471">
                  <c:v>45</c:v>
                </c:pt>
                <c:pt idx="2472">
                  <c:v>45</c:v>
                </c:pt>
                <c:pt idx="2473">
                  <c:v>45</c:v>
                </c:pt>
                <c:pt idx="2474">
                  <c:v>45</c:v>
                </c:pt>
                <c:pt idx="2475">
                  <c:v>45</c:v>
                </c:pt>
                <c:pt idx="2476">
                  <c:v>45</c:v>
                </c:pt>
                <c:pt idx="2477">
                  <c:v>45</c:v>
                </c:pt>
                <c:pt idx="2478">
                  <c:v>45</c:v>
                </c:pt>
                <c:pt idx="2479">
                  <c:v>45</c:v>
                </c:pt>
                <c:pt idx="2480">
                  <c:v>45</c:v>
                </c:pt>
                <c:pt idx="2481">
                  <c:v>45</c:v>
                </c:pt>
                <c:pt idx="2482">
                  <c:v>45</c:v>
                </c:pt>
                <c:pt idx="2483">
                  <c:v>45</c:v>
                </c:pt>
                <c:pt idx="2484">
                  <c:v>45</c:v>
                </c:pt>
                <c:pt idx="2485">
                  <c:v>45</c:v>
                </c:pt>
                <c:pt idx="2486">
                  <c:v>45</c:v>
                </c:pt>
                <c:pt idx="2487">
                  <c:v>45</c:v>
                </c:pt>
                <c:pt idx="2488">
                  <c:v>45</c:v>
                </c:pt>
                <c:pt idx="2489">
                  <c:v>45</c:v>
                </c:pt>
                <c:pt idx="2490">
                  <c:v>45</c:v>
                </c:pt>
                <c:pt idx="2491">
                  <c:v>45</c:v>
                </c:pt>
                <c:pt idx="2492">
                  <c:v>45</c:v>
                </c:pt>
                <c:pt idx="2493">
                  <c:v>45</c:v>
                </c:pt>
                <c:pt idx="2494">
                  <c:v>45</c:v>
                </c:pt>
                <c:pt idx="2495">
                  <c:v>45</c:v>
                </c:pt>
                <c:pt idx="2496">
                  <c:v>45</c:v>
                </c:pt>
                <c:pt idx="2497">
                  <c:v>45</c:v>
                </c:pt>
                <c:pt idx="2498">
                  <c:v>45</c:v>
                </c:pt>
                <c:pt idx="2499">
                  <c:v>45</c:v>
                </c:pt>
                <c:pt idx="2500">
                  <c:v>45</c:v>
                </c:pt>
                <c:pt idx="2501">
                  <c:v>45</c:v>
                </c:pt>
                <c:pt idx="2502">
                  <c:v>45</c:v>
                </c:pt>
                <c:pt idx="2503">
                  <c:v>45</c:v>
                </c:pt>
                <c:pt idx="2504">
                  <c:v>45</c:v>
                </c:pt>
                <c:pt idx="2505">
                  <c:v>45</c:v>
                </c:pt>
                <c:pt idx="2506">
                  <c:v>45</c:v>
                </c:pt>
                <c:pt idx="2507">
                  <c:v>45</c:v>
                </c:pt>
                <c:pt idx="2508">
                  <c:v>45</c:v>
                </c:pt>
                <c:pt idx="2509">
                  <c:v>45</c:v>
                </c:pt>
                <c:pt idx="2510">
                  <c:v>45</c:v>
                </c:pt>
                <c:pt idx="2511">
                  <c:v>45</c:v>
                </c:pt>
                <c:pt idx="2512">
                  <c:v>45</c:v>
                </c:pt>
                <c:pt idx="2513">
                  <c:v>45</c:v>
                </c:pt>
                <c:pt idx="2514">
                  <c:v>45</c:v>
                </c:pt>
                <c:pt idx="2515">
                  <c:v>45</c:v>
                </c:pt>
                <c:pt idx="2516">
                  <c:v>45</c:v>
                </c:pt>
                <c:pt idx="2517">
                  <c:v>45</c:v>
                </c:pt>
                <c:pt idx="2518">
                  <c:v>45</c:v>
                </c:pt>
                <c:pt idx="2519">
                  <c:v>46</c:v>
                </c:pt>
                <c:pt idx="2520">
                  <c:v>46</c:v>
                </c:pt>
                <c:pt idx="2521">
                  <c:v>46</c:v>
                </c:pt>
                <c:pt idx="2522">
                  <c:v>46</c:v>
                </c:pt>
                <c:pt idx="2523">
                  <c:v>46</c:v>
                </c:pt>
                <c:pt idx="2524">
                  <c:v>46</c:v>
                </c:pt>
                <c:pt idx="2525">
                  <c:v>46</c:v>
                </c:pt>
                <c:pt idx="2526">
                  <c:v>46</c:v>
                </c:pt>
                <c:pt idx="2527">
                  <c:v>46</c:v>
                </c:pt>
                <c:pt idx="2528">
                  <c:v>46</c:v>
                </c:pt>
                <c:pt idx="2529">
                  <c:v>46</c:v>
                </c:pt>
                <c:pt idx="2530">
                  <c:v>46</c:v>
                </c:pt>
                <c:pt idx="2531">
                  <c:v>46</c:v>
                </c:pt>
                <c:pt idx="2532">
                  <c:v>46</c:v>
                </c:pt>
                <c:pt idx="2533">
                  <c:v>46</c:v>
                </c:pt>
                <c:pt idx="2534">
                  <c:v>46</c:v>
                </c:pt>
                <c:pt idx="2535">
                  <c:v>46</c:v>
                </c:pt>
                <c:pt idx="2536">
                  <c:v>46</c:v>
                </c:pt>
                <c:pt idx="2537">
                  <c:v>46</c:v>
                </c:pt>
                <c:pt idx="2538">
                  <c:v>46</c:v>
                </c:pt>
                <c:pt idx="2539">
                  <c:v>46</c:v>
                </c:pt>
                <c:pt idx="2540">
                  <c:v>46</c:v>
                </c:pt>
                <c:pt idx="2541">
                  <c:v>46</c:v>
                </c:pt>
                <c:pt idx="2542">
                  <c:v>46</c:v>
                </c:pt>
                <c:pt idx="2543">
                  <c:v>46</c:v>
                </c:pt>
                <c:pt idx="2544">
                  <c:v>46</c:v>
                </c:pt>
                <c:pt idx="2545">
                  <c:v>46</c:v>
                </c:pt>
                <c:pt idx="2546">
                  <c:v>46</c:v>
                </c:pt>
                <c:pt idx="2547">
                  <c:v>46</c:v>
                </c:pt>
                <c:pt idx="2548">
                  <c:v>46</c:v>
                </c:pt>
                <c:pt idx="2549">
                  <c:v>46</c:v>
                </c:pt>
                <c:pt idx="2550">
                  <c:v>46</c:v>
                </c:pt>
                <c:pt idx="2551">
                  <c:v>46</c:v>
                </c:pt>
                <c:pt idx="2552">
                  <c:v>46</c:v>
                </c:pt>
                <c:pt idx="2553">
                  <c:v>46</c:v>
                </c:pt>
                <c:pt idx="2554">
                  <c:v>46</c:v>
                </c:pt>
                <c:pt idx="2555">
                  <c:v>46</c:v>
                </c:pt>
                <c:pt idx="2556">
                  <c:v>46</c:v>
                </c:pt>
                <c:pt idx="2557">
                  <c:v>46</c:v>
                </c:pt>
                <c:pt idx="2558">
                  <c:v>46</c:v>
                </c:pt>
                <c:pt idx="2559">
                  <c:v>46</c:v>
                </c:pt>
                <c:pt idx="2560">
                  <c:v>46</c:v>
                </c:pt>
                <c:pt idx="2561">
                  <c:v>46</c:v>
                </c:pt>
                <c:pt idx="2562">
                  <c:v>46</c:v>
                </c:pt>
                <c:pt idx="2563">
                  <c:v>46</c:v>
                </c:pt>
                <c:pt idx="2564">
                  <c:v>46</c:v>
                </c:pt>
                <c:pt idx="2565">
                  <c:v>46</c:v>
                </c:pt>
                <c:pt idx="2566">
                  <c:v>46</c:v>
                </c:pt>
                <c:pt idx="2567">
                  <c:v>46</c:v>
                </c:pt>
                <c:pt idx="2568">
                  <c:v>46</c:v>
                </c:pt>
                <c:pt idx="2569">
                  <c:v>46</c:v>
                </c:pt>
                <c:pt idx="2570">
                  <c:v>46</c:v>
                </c:pt>
                <c:pt idx="2571">
                  <c:v>46</c:v>
                </c:pt>
                <c:pt idx="2572">
                  <c:v>46</c:v>
                </c:pt>
                <c:pt idx="2573">
                  <c:v>46</c:v>
                </c:pt>
                <c:pt idx="2574">
                  <c:v>46</c:v>
                </c:pt>
                <c:pt idx="2575">
                  <c:v>46</c:v>
                </c:pt>
                <c:pt idx="2576">
                  <c:v>46</c:v>
                </c:pt>
                <c:pt idx="2577">
                  <c:v>46</c:v>
                </c:pt>
                <c:pt idx="2578">
                  <c:v>46</c:v>
                </c:pt>
                <c:pt idx="2579">
                  <c:v>46</c:v>
                </c:pt>
                <c:pt idx="2580">
                  <c:v>46</c:v>
                </c:pt>
                <c:pt idx="2581">
                  <c:v>46</c:v>
                </c:pt>
                <c:pt idx="2582">
                  <c:v>46</c:v>
                </c:pt>
                <c:pt idx="2583">
                  <c:v>46</c:v>
                </c:pt>
                <c:pt idx="2584">
                  <c:v>46</c:v>
                </c:pt>
                <c:pt idx="2585">
                  <c:v>46</c:v>
                </c:pt>
                <c:pt idx="2586">
                  <c:v>46</c:v>
                </c:pt>
                <c:pt idx="2587">
                  <c:v>46</c:v>
                </c:pt>
                <c:pt idx="2588">
                  <c:v>46</c:v>
                </c:pt>
                <c:pt idx="2589">
                  <c:v>46</c:v>
                </c:pt>
                <c:pt idx="2590">
                  <c:v>46</c:v>
                </c:pt>
                <c:pt idx="2591">
                  <c:v>46</c:v>
                </c:pt>
                <c:pt idx="2592">
                  <c:v>46</c:v>
                </c:pt>
                <c:pt idx="2593">
                  <c:v>46</c:v>
                </c:pt>
                <c:pt idx="2594">
                  <c:v>46</c:v>
                </c:pt>
                <c:pt idx="2595">
                  <c:v>46</c:v>
                </c:pt>
                <c:pt idx="2596">
                  <c:v>46</c:v>
                </c:pt>
                <c:pt idx="2597">
                  <c:v>46</c:v>
                </c:pt>
                <c:pt idx="2598">
                  <c:v>46</c:v>
                </c:pt>
                <c:pt idx="2599">
                  <c:v>46</c:v>
                </c:pt>
                <c:pt idx="2600">
                  <c:v>46</c:v>
                </c:pt>
                <c:pt idx="2601">
                  <c:v>46</c:v>
                </c:pt>
                <c:pt idx="2602">
                  <c:v>46</c:v>
                </c:pt>
                <c:pt idx="2603">
                  <c:v>46</c:v>
                </c:pt>
                <c:pt idx="2604">
                  <c:v>46</c:v>
                </c:pt>
                <c:pt idx="2605">
                  <c:v>46</c:v>
                </c:pt>
                <c:pt idx="2606">
                  <c:v>46</c:v>
                </c:pt>
                <c:pt idx="2607">
                  <c:v>46</c:v>
                </c:pt>
                <c:pt idx="2608">
                  <c:v>46</c:v>
                </c:pt>
                <c:pt idx="2609">
                  <c:v>46</c:v>
                </c:pt>
                <c:pt idx="2610">
                  <c:v>46</c:v>
                </c:pt>
                <c:pt idx="2611">
                  <c:v>46</c:v>
                </c:pt>
                <c:pt idx="2612">
                  <c:v>46</c:v>
                </c:pt>
                <c:pt idx="2613">
                  <c:v>46</c:v>
                </c:pt>
                <c:pt idx="2614">
                  <c:v>46</c:v>
                </c:pt>
                <c:pt idx="2615">
                  <c:v>46</c:v>
                </c:pt>
                <c:pt idx="2616">
                  <c:v>46</c:v>
                </c:pt>
                <c:pt idx="2617">
                  <c:v>46</c:v>
                </c:pt>
                <c:pt idx="2618">
                  <c:v>46</c:v>
                </c:pt>
                <c:pt idx="2619">
                  <c:v>46</c:v>
                </c:pt>
                <c:pt idx="2620">
                  <c:v>46</c:v>
                </c:pt>
                <c:pt idx="2621">
                  <c:v>46</c:v>
                </c:pt>
                <c:pt idx="2622">
                  <c:v>46</c:v>
                </c:pt>
                <c:pt idx="2623">
                  <c:v>46</c:v>
                </c:pt>
                <c:pt idx="2624">
                  <c:v>46</c:v>
                </c:pt>
                <c:pt idx="2625">
                  <c:v>46</c:v>
                </c:pt>
                <c:pt idx="2626">
                  <c:v>46</c:v>
                </c:pt>
                <c:pt idx="2627">
                  <c:v>46</c:v>
                </c:pt>
                <c:pt idx="2628">
                  <c:v>46</c:v>
                </c:pt>
                <c:pt idx="2629">
                  <c:v>46</c:v>
                </c:pt>
                <c:pt idx="2630">
                  <c:v>46</c:v>
                </c:pt>
                <c:pt idx="2631">
                  <c:v>46</c:v>
                </c:pt>
                <c:pt idx="2632">
                  <c:v>46</c:v>
                </c:pt>
                <c:pt idx="2633">
                  <c:v>46</c:v>
                </c:pt>
                <c:pt idx="2634">
                  <c:v>46</c:v>
                </c:pt>
                <c:pt idx="2635">
                  <c:v>46</c:v>
                </c:pt>
                <c:pt idx="2636">
                  <c:v>46</c:v>
                </c:pt>
                <c:pt idx="2637">
                  <c:v>46</c:v>
                </c:pt>
                <c:pt idx="2638">
                  <c:v>46</c:v>
                </c:pt>
                <c:pt idx="2639">
                  <c:v>46</c:v>
                </c:pt>
                <c:pt idx="2640">
                  <c:v>46</c:v>
                </c:pt>
                <c:pt idx="2641">
                  <c:v>46</c:v>
                </c:pt>
                <c:pt idx="2642">
                  <c:v>46</c:v>
                </c:pt>
                <c:pt idx="2643">
                  <c:v>46</c:v>
                </c:pt>
                <c:pt idx="2644">
                  <c:v>46</c:v>
                </c:pt>
                <c:pt idx="2645">
                  <c:v>46</c:v>
                </c:pt>
                <c:pt idx="2646">
                  <c:v>47</c:v>
                </c:pt>
                <c:pt idx="2647">
                  <c:v>47</c:v>
                </c:pt>
                <c:pt idx="2648">
                  <c:v>47</c:v>
                </c:pt>
                <c:pt idx="2649">
                  <c:v>47</c:v>
                </c:pt>
                <c:pt idx="2650">
                  <c:v>47</c:v>
                </c:pt>
                <c:pt idx="2651">
                  <c:v>47</c:v>
                </c:pt>
                <c:pt idx="2652">
                  <c:v>47</c:v>
                </c:pt>
                <c:pt idx="2653">
                  <c:v>47</c:v>
                </c:pt>
                <c:pt idx="2654">
                  <c:v>47</c:v>
                </c:pt>
                <c:pt idx="2655">
                  <c:v>47</c:v>
                </c:pt>
                <c:pt idx="2656">
                  <c:v>47</c:v>
                </c:pt>
                <c:pt idx="2657">
                  <c:v>47</c:v>
                </c:pt>
                <c:pt idx="2658">
                  <c:v>47</c:v>
                </c:pt>
                <c:pt idx="2659">
                  <c:v>47</c:v>
                </c:pt>
                <c:pt idx="2660">
                  <c:v>47</c:v>
                </c:pt>
                <c:pt idx="2661">
                  <c:v>47</c:v>
                </c:pt>
                <c:pt idx="2662">
                  <c:v>47</c:v>
                </c:pt>
                <c:pt idx="2663">
                  <c:v>47</c:v>
                </c:pt>
                <c:pt idx="2664">
                  <c:v>47</c:v>
                </c:pt>
                <c:pt idx="2665">
                  <c:v>47</c:v>
                </c:pt>
                <c:pt idx="2666">
                  <c:v>47</c:v>
                </c:pt>
                <c:pt idx="2667">
                  <c:v>47</c:v>
                </c:pt>
                <c:pt idx="2668">
                  <c:v>47</c:v>
                </c:pt>
                <c:pt idx="2669">
                  <c:v>47</c:v>
                </c:pt>
                <c:pt idx="2670">
                  <c:v>47</c:v>
                </c:pt>
                <c:pt idx="2671">
                  <c:v>47</c:v>
                </c:pt>
                <c:pt idx="2672">
                  <c:v>47</c:v>
                </c:pt>
                <c:pt idx="2673">
                  <c:v>47</c:v>
                </c:pt>
                <c:pt idx="2674">
                  <c:v>47</c:v>
                </c:pt>
                <c:pt idx="2675">
                  <c:v>47</c:v>
                </c:pt>
                <c:pt idx="2676">
                  <c:v>47</c:v>
                </c:pt>
                <c:pt idx="2677">
                  <c:v>47</c:v>
                </c:pt>
                <c:pt idx="2678">
                  <c:v>47</c:v>
                </c:pt>
                <c:pt idx="2679">
                  <c:v>47</c:v>
                </c:pt>
                <c:pt idx="2680">
                  <c:v>47</c:v>
                </c:pt>
                <c:pt idx="2681">
                  <c:v>47</c:v>
                </c:pt>
                <c:pt idx="2682">
                  <c:v>47</c:v>
                </c:pt>
                <c:pt idx="2683">
                  <c:v>47</c:v>
                </c:pt>
                <c:pt idx="2684">
                  <c:v>47</c:v>
                </c:pt>
                <c:pt idx="2685">
                  <c:v>47</c:v>
                </c:pt>
                <c:pt idx="2686">
                  <c:v>47</c:v>
                </c:pt>
                <c:pt idx="2687">
                  <c:v>47</c:v>
                </c:pt>
                <c:pt idx="2688">
                  <c:v>47</c:v>
                </c:pt>
                <c:pt idx="2689">
                  <c:v>47</c:v>
                </c:pt>
                <c:pt idx="2690">
                  <c:v>47</c:v>
                </c:pt>
                <c:pt idx="2691">
                  <c:v>47</c:v>
                </c:pt>
                <c:pt idx="2692">
                  <c:v>47</c:v>
                </c:pt>
                <c:pt idx="2693">
                  <c:v>47</c:v>
                </c:pt>
                <c:pt idx="2694">
                  <c:v>47</c:v>
                </c:pt>
                <c:pt idx="2695">
                  <c:v>47</c:v>
                </c:pt>
                <c:pt idx="2696">
                  <c:v>47</c:v>
                </c:pt>
                <c:pt idx="2697">
                  <c:v>47</c:v>
                </c:pt>
                <c:pt idx="2698">
                  <c:v>47</c:v>
                </c:pt>
                <c:pt idx="2699">
                  <c:v>47</c:v>
                </c:pt>
                <c:pt idx="2700">
                  <c:v>47</c:v>
                </c:pt>
                <c:pt idx="2701">
                  <c:v>47</c:v>
                </c:pt>
                <c:pt idx="2702">
                  <c:v>47</c:v>
                </c:pt>
                <c:pt idx="2703">
                  <c:v>47</c:v>
                </c:pt>
                <c:pt idx="2704">
                  <c:v>47</c:v>
                </c:pt>
                <c:pt idx="2705">
                  <c:v>47</c:v>
                </c:pt>
                <c:pt idx="2706">
                  <c:v>47</c:v>
                </c:pt>
                <c:pt idx="2707">
                  <c:v>47</c:v>
                </c:pt>
                <c:pt idx="2708">
                  <c:v>47</c:v>
                </c:pt>
                <c:pt idx="2709">
                  <c:v>47</c:v>
                </c:pt>
                <c:pt idx="2710">
                  <c:v>47</c:v>
                </c:pt>
                <c:pt idx="2711">
                  <c:v>47</c:v>
                </c:pt>
                <c:pt idx="2712">
                  <c:v>47</c:v>
                </c:pt>
                <c:pt idx="2713">
                  <c:v>47</c:v>
                </c:pt>
                <c:pt idx="2714">
                  <c:v>47</c:v>
                </c:pt>
                <c:pt idx="2715">
                  <c:v>47</c:v>
                </c:pt>
                <c:pt idx="2716">
                  <c:v>47</c:v>
                </c:pt>
                <c:pt idx="2717">
                  <c:v>47</c:v>
                </c:pt>
                <c:pt idx="2718">
                  <c:v>47</c:v>
                </c:pt>
                <c:pt idx="2719">
                  <c:v>47</c:v>
                </c:pt>
                <c:pt idx="2720">
                  <c:v>47</c:v>
                </c:pt>
                <c:pt idx="2721">
                  <c:v>47</c:v>
                </c:pt>
                <c:pt idx="2722">
                  <c:v>47</c:v>
                </c:pt>
                <c:pt idx="2723">
                  <c:v>47</c:v>
                </c:pt>
                <c:pt idx="2724">
                  <c:v>47</c:v>
                </c:pt>
                <c:pt idx="2725">
                  <c:v>47</c:v>
                </c:pt>
                <c:pt idx="2726">
                  <c:v>47</c:v>
                </c:pt>
                <c:pt idx="2727">
                  <c:v>47</c:v>
                </c:pt>
                <c:pt idx="2728">
                  <c:v>47</c:v>
                </c:pt>
                <c:pt idx="2729">
                  <c:v>47</c:v>
                </c:pt>
                <c:pt idx="2730">
                  <c:v>47</c:v>
                </c:pt>
                <c:pt idx="2731">
                  <c:v>47</c:v>
                </c:pt>
                <c:pt idx="2732">
                  <c:v>47</c:v>
                </c:pt>
                <c:pt idx="2733">
                  <c:v>47</c:v>
                </c:pt>
                <c:pt idx="2734">
                  <c:v>47</c:v>
                </c:pt>
                <c:pt idx="2735">
                  <c:v>47</c:v>
                </c:pt>
                <c:pt idx="2736">
                  <c:v>47</c:v>
                </c:pt>
                <c:pt idx="2737">
                  <c:v>47</c:v>
                </c:pt>
                <c:pt idx="2738">
                  <c:v>47</c:v>
                </c:pt>
                <c:pt idx="2739">
                  <c:v>47</c:v>
                </c:pt>
                <c:pt idx="2740">
                  <c:v>47</c:v>
                </c:pt>
                <c:pt idx="2741">
                  <c:v>47</c:v>
                </c:pt>
                <c:pt idx="2742">
                  <c:v>47</c:v>
                </c:pt>
                <c:pt idx="2743">
                  <c:v>47</c:v>
                </c:pt>
                <c:pt idx="2744">
                  <c:v>47</c:v>
                </c:pt>
                <c:pt idx="2745">
                  <c:v>47</c:v>
                </c:pt>
                <c:pt idx="2746">
                  <c:v>47</c:v>
                </c:pt>
                <c:pt idx="2747">
                  <c:v>47</c:v>
                </c:pt>
                <c:pt idx="2748">
                  <c:v>47</c:v>
                </c:pt>
                <c:pt idx="2749">
                  <c:v>47</c:v>
                </c:pt>
                <c:pt idx="2750">
                  <c:v>47</c:v>
                </c:pt>
                <c:pt idx="2751">
                  <c:v>47</c:v>
                </c:pt>
                <c:pt idx="2752">
                  <c:v>47</c:v>
                </c:pt>
                <c:pt idx="2753">
                  <c:v>47</c:v>
                </c:pt>
                <c:pt idx="2754">
                  <c:v>47</c:v>
                </c:pt>
                <c:pt idx="2755">
                  <c:v>47</c:v>
                </c:pt>
                <c:pt idx="2756">
                  <c:v>47</c:v>
                </c:pt>
                <c:pt idx="2757">
                  <c:v>47</c:v>
                </c:pt>
                <c:pt idx="2758">
                  <c:v>47</c:v>
                </c:pt>
                <c:pt idx="2759">
                  <c:v>48</c:v>
                </c:pt>
                <c:pt idx="2760">
                  <c:v>48</c:v>
                </c:pt>
                <c:pt idx="2761">
                  <c:v>48</c:v>
                </c:pt>
                <c:pt idx="2762">
                  <c:v>48</c:v>
                </c:pt>
                <c:pt idx="2763">
                  <c:v>48</c:v>
                </c:pt>
                <c:pt idx="2764">
                  <c:v>48</c:v>
                </c:pt>
                <c:pt idx="2765">
                  <c:v>48</c:v>
                </c:pt>
                <c:pt idx="2766">
                  <c:v>48</c:v>
                </c:pt>
                <c:pt idx="2767">
                  <c:v>48</c:v>
                </c:pt>
                <c:pt idx="2768">
                  <c:v>48</c:v>
                </c:pt>
                <c:pt idx="2769">
                  <c:v>48</c:v>
                </c:pt>
                <c:pt idx="2770">
                  <c:v>48</c:v>
                </c:pt>
                <c:pt idx="2771">
                  <c:v>48</c:v>
                </c:pt>
                <c:pt idx="2772">
                  <c:v>48</c:v>
                </c:pt>
                <c:pt idx="2773">
                  <c:v>48</c:v>
                </c:pt>
                <c:pt idx="2774">
                  <c:v>48</c:v>
                </c:pt>
                <c:pt idx="2775">
                  <c:v>48</c:v>
                </c:pt>
                <c:pt idx="2776">
                  <c:v>48</c:v>
                </c:pt>
                <c:pt idx="2777">
                  <c:v>48</c:v>
                </c:pt>
                <c:pt idx="2778">
                  <c:v>48</c:v>
                </c:pt>
                <c:pt idx="2779">
                  <c:v>48</c:v>
                </c:pt>
                <c:pt idx="2780">
                  <c:v>48</c:v>
                </c:pt>
                <c:pt idx="2781">
                  <c:v>48</c:v>
                </c:pt>
                <c:pt idx="2782">
                  <c:v>48</c:v>
                </c:pt>
                <c:pt idx="2783">
                  <c:v>48</c:v>
                </c:pt>
                <c:pt idx="2784">
                  <c:v>48</c:v>
                </c:pt>
                <c:pt idx="2785">
                  <c:v>48</c:v>
                </c:pt>
                <c:pt idx="2786">
                  <c:v>48</c:v>
                </c:pt>
                <c:pt idx="2787">
                  <c:v>48</c:v>
                </c:pt>
                <c:pt idx="2788">
                  <c:v>48</c:v>
                </c:pt>
                <c:pt idx="2789">
                  <c:v>48</c:v>
                </c:pt>
                <c:pt idx="2790">
                  <c:v>48</c:v>
                </c:pt>
                <c:pt idx="2791">
                  <c:v>48</c:v>
                </c:pt>
                <c:pt idx="2792">
                  <c:v>48</c:v>
                </c:pt>
                <c:pt idx="2793">
                  <c:v>48</c:v>
                </c:pt>
                <c:pt idx="2794">
                  <c:v>48</c:v>
                </c:pt>
                <c:pt idx="2795">
                  <c:v>48</c:v>
                </c:pt>
                <c:pt idx="2796">
                  <c:v>48</c:v>
                </c:pt>
                <c:pt idx="2797">
                  <c:v>48</c:v>
                </c:pt>
                <c:pt idx="2798">
                  <c:v>48</c:v>
                </c:pt>
                <c:pt idx="2799">
                  <c:v>48</c:v>
                </c:pt>
                <c:pt idx="2800">
                  <c:v>48</c:v>
                </c:pt>
                <c:pt idx="2801">
                  <c:v>48</c:v>
                </c:pt>
                <c:pt idx="2802">
                  <c:v>48</c:v>
                </c:pt>
                <c:pt idx="2803">
                  <c:v>48</c:v>
                </c:pt>
                <c:pt idx="2804">
                  <c:v>48</c:v>
                </c:pt>
                <c:pt idx="2805">
                  <c:v>48</c:v>
                </c:pt>
                <c:pt idx="2806">
                  <c:v>48</c:v>
                </c:pt>
                <c:pt idx="2807">
                  <c:v>48</c:v>
                </c:pt>
                <c:pt idx="2808">
                  <c:v>48</c:v>
                </c:pt>
                <c:pt idx="2809">
                  <c:v>48</c:v>
                </c:pt>
                <c:pt idx="2810">
                  <c:v>48</c:v>
                </c:pt>
                <c:pt idx="2811">
                  <c:v>48</c:v>
                </c:pt>
                <c:pt idx="2812">
                  <c:v>48</c:v>
                </c:pt>
                <c:pt idx="2813">
                  <c:v>48</c:v>
                </c:pt>
                <c:pt idx="2814">
                  <c:v>48</c:v>
                </c:pt>
                <c:pt idx="2815">
                  <c:v>48</c:v>
                </c:pt>
                <c:pt idx="2816">
                  <c:v>48</c:v>
                </c:pt>
                <c:pt idx="2817">
                  <c:v>48</c:v>
                </c:pt>
                <c:pt idx="2818">
                  <c:v>48</c:v>
                </c:pt>
                <c:pt idx="2819">
                  <c:v>48</c:v>
                </c:pt>
                <c:pt idx="2820">
                  <c:v>48</c:v>
                </c:pt>
                <c:pt idx="2821">
                  <c:v>48</c:v>
                </c:pt>
                <c:pt idx="2822">
                  <c:v>48</c:v>
                </c:pt>
                <c:pt idx="2823">
                  <c:v>48</c:v>
                </c:pt>
                <c:pt idx="2824">
                  <c:v>48</c:v>
                </c:pt>
                <c:pt idx="2825">
                  <c:v>48</c:v>
                </c:pt>
                <c:pt idx="2826">
                  <c:v>48</c:v>
                </c:pt>
                <c:pt idx="2827">
                  <c:v>48</c:v>
                </c:pt>
                <c:pt idx="2828">
                  <c:v>48</c:v>
                </c:pt>
                <c:pt idx="2829">
                  <c:v>48</c:v>
                </c:pt>
                <c:pt idx="2830">
                  <c:v>48</c:v>
                </c:pt>
                <c:pt idx="2831">
                  <c:v>48</c:v>
                </c:pt>
                <c:pt idx="2832">
                  <c:v>48</c:v>
                </c:pt>
                <c:pt idx="2833">
                  <c:v>48</c:v>
                </c:pt>
                <c:pt idx="2834">
                  <c:v>48</c:v>
                </c:pt>
                <c:pt idx="2835">
                  <c:v>48</c:v>
                </c:pt>
                <c:pt idx="2836">
                  <c:v>48</c:v>
                </c:pt>
                <c:pt idx="2837">
                  <c:v>48</c:v>
                </c:pt>
                <c:pt idx="2838">
                  <c:v>48</c:v>
                </c:pt>
                <c:pt idx="2839">
                  <c:v>48</c:v>
                </c:pt>
                <c:pt idx="2840">
                  <c:v>48</c:v>
                </c:pt>
                <c:pt idx="2841">
                  <c:v>48</c:v>
                </c:pt>
                <c:pt idx="2842">
                  <c:v>48</c:v>
                </c:pt>
                <c:pt idx="2843">
                  <c:v>48</c:v>
                </c:pt>
                <c:pt idx="2844">
                  <c:v>48</c:v>
                </c:pt>
                <c:pt idx="2845">
                  <c:v>48</c:v>
                </c:pt>
                <c:pt idx="2846">
                  <c:v>48</c:v>
                </c:pt>
                <c:pt idx="2847">
                  <c:v>48</c:v>
                </c:pt>
                <c:pt idx="2848">
                  <c:v>48</c:v>
                </c:pt>
                <c:pt idx="2849">
                  <c:v>48</c:v>
                </c:pt>
                <c:pt idx="2850">
                  <c:v>48</c:v>
                </c:pt>
                <c:pt idx="2851">
                  <c:v>48</c:v>
                </c:pt>
                <c:pt idx="2852">
                  <c:v>48</c:v>
                </c:pt>
                <c:pt idx="2853">
                  <c:v>48</c:v>
                </c:pt>
                <c:pt idx="2854">
                  <c:v>48</c:v>
                </c:pt>
                <c:pt idx="2855">
                  <c:v>48</c:v>
                </c:pt>
                <c:pt idx="2856">
                  <c:v>48</c:v>
                </c:pt>
                <c:pt idx="2857">
                  <c:v>48</c:v>
                </c:pt>
                <c:pt idx="2858">
                  <c:v>48</c:v>
                </c:pt>
                <c:pt idx="2859">
                  <c:v>48</c:v>
                </c:pt>
                <c:pt idx="2860">
                  <c:v>48</c:v>
                </c:pt>
                <c:pt idx="2861">
                  <c:v>48</c:v>
                </c:pt>
                <c:pt idx="2862">
                  <c:v>48</c:v>
                </c:pt>
                <c:pt idx="2863">
                  <c:v>48</c:v>
                </c:pt>
                <c:pt idx="2864">
                  <c:v>48</c:v>
                </c:pt>
                <c:pt idx="2865">
                  <c:v>48</c:v>
                </c:pt>
                <c:pt idx="2866">
                  <c:v>48</c:v>
                </c:pt>
                <c:pt idx="2867">
                  <c:v>48</c:v>
                </c:pt>
                <c:pt idx="2868">
                  <c:v>48</c:v>
                </c:pt>
                <c:pt idx="2869">
                  <c:v>48</c:v>
                </c:pt>
                <c:pt idx="2870">
                  <c:v>48</c:v>
                </c:pt>
                <c:pt idx="2871">
                  <c:v>48</c:v>
                </c:pt>
                <c:pt idx="2872">
                  <c:v>48</c:v>
                </c:pt>
                <c:pt idx="2873">
                  <c:v>48</c:v>
                </c:pt>
                <c:pt idx="2874">
                  <c:v>48</c:v>
                </c:pt>
                <c:pt idx="2875">
                  <c:v>48</c:v>
                </c:pt>
                <c:pt idx="2876">
                  <c:v>48</c:v>
                </c:pt>
                <c:pt idx="2877">
                  <c:v>49</c:v>
                </c:pt>
                <c:pt idx="2878">
                  <c:v>49</c:v>
                </c:pt>
                <c:pt idx="2879">
                  <c:v>49</c:v>
                </c:pt>
                <c:pt idx="2880">
                  <c:v>49</c:v>
                </c:pt>
                <c:pt idx="2881">
                  <c:v>49</c:v>
                </c:pt>
                <c:pt idx="2882">
                  <c:v>49</c:v>
                </c:pt>
                <c:pt idx="2883">
                  <c:v>49</c:v>
                </c:pt>
                <c:pt idx="2884">
                  <c:v>49</c:v>
                </c:pt>
                <c:pt idx="2885">
                  <c:v>49</c:v>
                </c:pt>
                <c:pt idx="2886">
                  <c:v>49</c:v>
                </c:pt>
                <c:pt idx="2887">
                  <c:v>49</c:v>
                </c:pt>
                <c:pt idx="2888">
                  <c:v>49</c:v>
                </c:pt>
                <c:pt idx="2889">
                  <c:v>49</c:v>
                </c:pt>
                <c:pt idx="2890">
                  <c:v>49</c:v>
                </c:pt>
                <c:pt idx="2891">
                  <c:v>49</c:v>
                </c:pt>
                <c:pt idx="2892">
                  <c:v>49</c:v>
                </c:pt>
                <c:pt idx="2893">
                  <c:v>49</c:v>
                </c:pt>
                <c:pt idx="2894">
                  <c:v>49</c:v>
                </c:pt>
                <c:pt idx="2895">
                  <c:v>49</c:v>
                </c:pt>
                <c:pt idx="2896">
                  <c:v>49</c:v>
                </c:pt>
                <c:pt idx="2897">
                  <c:v>49</c:v>
                </c:pt>
                <c:pt idx="2898">
                  <c:v>49</c:v>
                </c:pt>
                <c:pt idx="2899">
                  <c:v>49</c:v>
                </c:pt>
                <c:pt idx="2900">
                  <c:v>49</c:v>
                </c:pt>
                <c:pt idx="2901">
                  <c:v>49</c:v>
                </c:pt>
                <c:pt idx="2902">
                  <c:v>49</c:v>
                </c:pt>
                <c:pt idx="2903">
                  <c:v>49</c:v>
                </c:pt>
                <c:pt idx="2904">
                  <c:v>49</c:v>
                </c:pt>
                <c:pt idx="2905">
                  <c:v>49</c:v>
                </c:pt>
                <c:pt idx="2906">
                  <c:v>49</c:v>
                </c:pt>
                <c:pt idx="2907">
                  <c:v>49</c:v>
                </c:pt>
                <c:pt idx="2908">
                  <c:v>49</c:v>
                </c:pt>
                <c:pt idx="2909">
                  <c:v>49</c:v>
                </c:pt>
                <c:pt idx="2910">
                  <c:v>49</c:v>
                </c:pt>
                <c:pt idx="2911">
                  <c:v>49</c:v>
                </c:pt>
                <c:pt idx="2912">
                  <c:v>49</c:v>
                </c:pt>
                <c:pt idx="2913">
                  <c:v>49</c:v>
                </c:pt>
                <c:pt idx="2914">
                  <c:v>49</c:v>
                </c:pt>
                <c:pt idx="2915">
                  <c:v>49</c:v>
                </c:pt>
                <c:pt idx="2916">
                  <c:v>49</c:v>
                </c:pt>
                <c:pt idx="2917">
                  <c:v>49</c:v>
                </c:pt>
                <c:pt idx="2918">
                  <c:v>49</c:v>
                </c:pt>
                <c:pt idx="2919">
                  <c:v>49</c:v>
                </c:pt>
                <c:pt idx="2920">
                  <c:v>49</c:v>
                </c:pt>
                <c:pt idx="2921">
                  <c:v>49</c:v>
                </c:pt>
                <c:pt idx="2922">
                  <c:v>49</c:v>
                </c:pt>
                <c:pt idx="2923">
                  <c:v>49</c:v>
                </c:pt>
                <c:pt idx="2924">
                  <c:v>49</c:v>
                </c:pt>
                <c:pt idx="2925">
                  <c:v>49</c:v>
                </c:pt>
                <c:pt idx="2926">
                  <c:v>49</c:v>
                </c:pt>
                <c:pt idx="2927">
                  <c:v>49</c:v>
                </c:pt>
                <c:pt idx="2928">
                  <c:v>49</c:v>
                </c:pt>
                <c:pt idx="2929">
                  <c:v>49</c:v>
                </c:pt>
                <c:pt idx="2930">
                  <c:v>49</c:v>
                </c:pt>
                <c:pt idx="2931">
                  <c:v>49</c:v>
                </c:pt>
                <c:pt idx="2932">
                  <c:v>49</c:v>
                </c:pt>
                <c:pt idx="2933">
                  <c:v>49</c:v>
                </c:pt>
                <c:pt idx="2934">
                  <c:v>49</c:v>
                </c:pt>
                <c:pt idx="2935">
                  <c:v>49</c:v>
                </c:pt>
                <c:pt idx="2936">
                  <c:v>49</c:v>
                </c:pt>
                <c:pt idx="2937">
                  <c:v>49</c:v>
                </c:pt>
                <c:pt idx="2938">
                  <c:v>49</c:v>
                </c:pt>
                <c:pt idx="2939">
                  <c:v>49</c:v>
                </c:pt>
                <c:pt idx="2940">
                  <c:v>49</c:v>
                </c:pt>
                <c:pt idx="2941">
                  <c:v>49</c:v>
                </c:pt>
                <c:pt idx="2942">
                  <c:v>49</c:v>
                </c:pt>
                <c:pt idx="2943">
                  <c:v>49</c:v>
                </c:pt>
                <c:pt idx="2944">
                  <c:v>49</c:v>
                </c:pt>
                <c:pt idx="2945">
                  <c:v>49</c:v>
                </c:pt>
                <c:pt idx="2946">
                  <c:v>49</c:v>
                </c:pt>
                <c:pt idx="2947">
                  <c:v>49</c:v>
                </c:pt>
                <c:pt idx="2948">
                  <c:v>49</c:v>
                </c:pt>
                <c:pt idx="2949">
                  <c:v>49</c:v>
                </c:pt>
                <c:pt idx="2950">
                  <c:v>49</c:v>
                </c:pt>
                <c:pt idx="2951">
                  <c:v>49</c:v>
                </c:pt>
                <c:pt idx="2952">
                  <c:v>49</c:v>
                </c:pt>
                <c:pt idx="2953">
                  <c:v>49</c:v>
                </c:pt>
                <c:pt idx="2954">
                  <c:v>49</c:v>
                </c:pt>
                <c:pt idx="2955">
                  <c:v>49</c:v>
                </c:pt>
                <c:pt idx="2956">
                  <c:v>49</c:v>
                </c:pt>
                <c:pt idx="2957">
                  <c:v>49</c:v>
                </c:pt>
                <c:pt idx="2958">
                  <c:v>49</c:v>
                </c:pt>
                <c:pt idx="2959">
                  <c:v>49</c:v>
                </c:pt>
                <c:pt idx="2960">
                  <c:v>49</c:v>
                </c:pt>
                <c:pt idx="2961">
                  <c:v>49</c:v>
                </c:pt>
                <c:pt idx="2962">
                  <c:v>49</c:v>
                </c:pt>
                <c:pt idx="2963">
                  <c:v>49</c:v>
                </c:pt>
                <c:pt idx="2964">
                  <c:v>49</c:v>
                </c:pt>
                <c:pt idx="2965">
                  <c:v>49</c:v>
                </c:pt>
                <c:pt idx="2966">
                  <c:v>49</c:v>
                </c:pt>
                <c:pt idx="2967">
                  <c:v>49</c:v>
                </c:pt>
                <c:pt idx="2968">
                  <c:v>49</c:v>
                </c:pt>
                <c:pt idx="2969">
                  <c:v>49</c:v>
                </c:pt>
                <c:pt idx="2970">
                  <c:v>49</c:v>
                </c:pt>
                <c:pt idx="2971">
                  <c:v>49</c:v>
                </c:pt>
                <c:pt idx="2972">
                  <c:v>49</c:v>
                </c:pt>
                <c:pt idx="2973">
                  <c:v>49</c:v>
                </c:pt>
                <c:pt idx="2974">
                  <c:v>49</c:v>
                </c:pt>
                <c:pt idx="2975">
                  <c:v>49</c:v>
                </c:pt>
                <c:pt idx="2976">
                  <c:v>49</c:v>
                </c:pt>
                <c:pt idx="2977">
                  <c:v>49</c:v>
                </c:pt>
                <c:pt idx="2978">
                  <c:v>49</c:v>
                </c:pt>
                <c:pt idx="2979">
                  <c:v>49</c:v>
                </c:pt>
                <c:pt idx="2980">
                  <c:v>49</c:v>
                </c:pt>
                <c:pt idx="2981">
                  <c:v>49</c:v>
                </c:pt>
                <c:pt idx="2982">
                  <c:v>49</c:v>
                </c:pt>
                <c:pt idx="2983">
                  <c:v>49</c:v>
                </c:pt>
                <c:pt idx="2984">
                  <c:v>49</c:v>
                </c:pt>
                <c:pt idx="2985">
                  <c:v>49</c:v>
                </c:pt>
                <c:pt idx="2986">
                  <c:v>49</c:v>
                </c:pt>
                <c:pt idx="2987">
                  <c:v>49</c:v>
                </c:pt>
                <c:pt idx="2988">
                  <c:v>49</c:v>
                </c:pt>
                <c:pt idx="2989">
                  <c:v>49</c:v>
                </c:pt>
                <c:pt idx="2990">
                  <c:v>49</c:v>
                </c:pt>
                <c:pt idx="2991">
                  <c:v>49</c:v>
                </c:pt>
                <c:pt idx="2992">
                  <c:v>50</c:v>
                </c:pt>
                <c:pt idx="2993">
                  <c:v>50</c:v>
                </c:pt>
                <c:pt idx="2994">
                  <c:v>50</c:v>
                </c:pt>
                <c:pt idx="2995">
                  <c:v>50</c:v>
                </c:pt>
                <c:pt idx="2996">
                  <c:v>50</c:v>
                </c:pt>
                <c:pt idx="2997">
                  <c:v>50</c:v>
                </c:pt>
                <c:pt idx="2998">
                  <c:v>50</c:v>
                </c:pt>
                <c:pt idx="2999">
                  <c:v>50</c:v>
                </c:pt>
                <c:pt idx="3000">
                  <c:v>50</c:v>
                </c:pt>
                <c:pt idx="3001">
                  <c:v>50</c:v>
                </c:pt>
                <c:pt idx="3002">
                  <c:v>50</c:v>
                </c:pt>
                <c:pt idx="3003">
                  <c:v>50</c:v>
                </c:pt>
                <c:pt idx="3004">
                  <c:v>50</c:v>
                </c:pt>
                <c:pt idx="3005">
                  <c:v>50</c:v>
                </c:pt>
                <c:pt idx="3006">
                  <c:v>50</c:v>
                </c:pt>
                <c:pt idx="3007">
                  <c:v>50</c:v>
                </c:pt>
                <c:pt idx="3008">
                  <c:v>50</c:v>
                </c:pt>
                <c:pt idx="3009">
                  <c:v>50</c:v>
                </c:pt>
                <c:pt idx="3010">
                  <c:v>50</c:v>
                </c:pt>
                <c:pt idx="3011">
                  <c:v>50</c:v>
                </c:pt>
                <c:pt idx="3012">
                  <c:v>50</c:v>
                </c:pt>
                <c:pt idx="3013">
                  <c:v>50</c:v>
                </c:pt>
                <c:pt idx="3014">
                  <c:v>50</c:v>
                </c:pt>
                <c:pt idx="3015">
                  <c:v>50</c:v>
                </c:pt>
                <c:pt idx="3016">
                  <c:v>50</c:v>
                </c:pt>
                <c:pt idx="3017">
                  <c:v>50</c:v>
                </c:pt>
                <c:pt idx="3018">
                  <c:v>50</c:v>
                </c:pt>
                <c:pt idx="3019">
                  <c:v>50</c:v>
                </c:pt>
                <c:pt idx="3020">
                  <c:v>50</c:v>
                </c:pt>
                <c:pt idx="3021">
                  <c:v>50</c:v>
                </c:pt>
                <c:pt idx="3022">
                  <c:v>50</c:v>
                </c:pt>
                <c:pt idx="3023">
                  <c:v>50</c:v>
                </c:pt>
                <c:pt idx="3024">
                  <c:v>50</c:v>
                </c:pt>
                <c:pt idx="3025">
                  <c:v>50</c:v>
                </c:pt>
                <c:pt idx="3026">
                  <c:v>50</c:v>
                </c:pt>
                <c:pt idx="3027">
                  <c:v>50</c:v>
                </c:pt>
                <c:pt idx="3028">
                  <c:v>50</c:v>
                </c:pt>
                <c:pt idx="3029">
                  <c:v>50</c:v>
                </c:pt>
                <c:pt idx="3030">
                  <c:v>50</c:v>
                </c:pt>
                <c:pt idx="3031">
                  <c:v>50</c:v>
                </c:pt>
                <c:pt idx="3032">
                  <c:v>50</c:v>
                </c:pt>
                <c:pt idx="3033">
                  <c:v>50</c:v>
                </c:pt>
                <c:pt idx="3034">
                  <c:v>50</c:v>
                </c:pt>
                <c:pt idx="3035">
                  <c:v>50</c:v>
                </c:pt>
                <c:pt idx="3036">
                  <c:v>50</c:v>
                </c:pt>
                <c:pt idx="3037">
                  <c:v>50</c:v>
                </c:pt>
                <c:pt idx="3038">
                  <c:v>50</c:v>
                </c:pt>
                <c:pt idx="3039">
                  <c:v>50</c:v>
                </c:pt>
                <c:pt idx="3040">
                  <c:v>50</c:v>
                </c:pt>
                <c:pt idx="3041">
                  <c:v>50</c:v>
                </c:pt>
                <c:pt idx="3042">
                  <c:v>50</c:v>
                </c:pt>
                <c:pt idx="3043">
                  <c:v>50</c:v>
                </c:pt>
                <c:pt idx="3044">
                  <c:v>50</c:v>
                </c:pt>
                <c:pt idx="3045">
                  <c:v>50</c:v>
                </c:pt>
                <c:pt idx="3046">
                  <c:v>50</c:v>
                </c:pt>
                <c:pt idx="3047">
                  <c:v>50</c:v>
                </c:pt>
                <c:pt idx="3048">
                  <c:v>50</c:v>
                </c:pt>
                <c:pt idx="3049">
                  <c:v>50</c:v>
                </c:pt>
                <c:pt idx="3050">
                  <c:v>50</c:v>
                </c:pt>
                <c:pt idx="3051">
                  <c:v>50</c:v>
                </c:pt>
                <c:pt idx="3052">
                  <c:v>50</c:v>
                </c:pt>
                <c:pt idx="3053">
                  <c:v>50</c:v>
                </c:pt>
                <c:pt idx="3054">
                  <c:v>50</c:v>
                </c:pt>
                <c:pt idx="3055">
                  <c:v>50</c:v>
                </c:pt>
                <c:pt idx="3056">
                  <c:v>50</c:v>
                </c:pt>
                <c:pt idx="3057">
                  <c:v>50</c:v>
                </c:pt>
                <c:pt idx="3058">
                  <c:v>50</c:v>
                </c:pt>
                <c:pt idx="3059">
                  <c:v>50</c:v>
                </c:pt>
                <c:pt idx="3060">
                  <c:v>50</c:v>
                </c:pt>
                <c:pt idx="3061">
                  <c:v>50</c:v>
                </c:pt>
                <c:pt idx="3062">
                  <c:v>50</c:v>
                </c:pt>
                <c:pt idx="3063">
                  <c:v>50</c:v>
                </c:pt>
                <c:pt idx="3064">
                  <c:v>50</c:v>
                </c:pt>
                <c:pt idx="3065">
                  <c:v>50</c:v>
                </c:pt>
                <c:pt idx="3066">
                  <c:v>50</c:v>
                </c:pt>
                <c:pt idx="3067">
                  <c:v>50</c:v>
                </c:pt>
                <c:pt idx="3068">
                  <c:v>50</c:v>
                </c:pt>
                <c:pt idx="3069">
                  <c:v>50</c:v>
                </c:pt>
                <c:pt idx="3070">
                  <c:v>50</c:v>
                </c:pt>
                <c:pt idx="3071">
                  <c:v>50</c:v>
                </c:pt>
                <c:pt idx="3072">
                  <c:v>50</c:v>
                </c:pt>
                <c:pt idx="3073">
                  <c:v>50</c:v>
                </c:pt>
                <c:pt idx="3074">
                  <c:v>50</c:v>
                </c:pt>
                <c:pt idx="3075">
                  <c:v>50</c:v>
                </c:pt>
                <c:pt idx="3076">
                  <c:v>50</c:v>
                </c:pt>
                <c:pt idx="3077">
                  <c:v>50</c:v>
                </c:pt>
                <c:pt idx="3078">
                  <c:v>50</c:v>
                </c:pt>
                <c:pt idx="3079">
                  <c:v>50</c:v>
                </c:pt>
                <c:pt idx="3080">
                  <c:v>50</c:v>
                </c:pt>
                <c:pt idx="3081">
                  <c:v>50</c:v>
                </c:pt>
                <c:pt idx="3082">
                  <c:v>50</c:v>
                </c:pt>
                <c:pt idx="3083">
                  <c:v>50</c:v>
                </c:pt>
                <c:pt idx="3084">
                  <c:v>50</c:v>
                </c:pt>
                <c:pt idx="3085">
                  <c:v>50</c:v>
                </c:pt>
                <c:pt idx="3086">
                  <c:v>50</c:v>
                </c:pt>
                <c:pt idx="3087">
                  <c:v>50</c:v>
                </c:pt>
                <c:pt idx="3088">
                  <c:v>50</c:v>
                </c:pt>
                <c:pt idx="3089">
                  <c:v>50</c:v>
                </c:pt>
                <c:pt idx="3090">
                  <c:v>50</c:v>
                </c:pt>
                <c:pt idx="3091">
                  <c:v>50</c:v>
                </c:pt>
                <c:pt idx="3092">
                  <c:v>50</c:v>
                </c:pt>
                <c:pt idx="3093">
                  <c:v>50</c:v>
                </c:pt>
                <c:pt idx="3094">
                  <c:v>50</c:v>
                </c:pt>
                <c:pt idx="3095">
                  <c:v>50</c:v>
                </c:pt>
                <c:pt idx="3096">
                  <c:v>50</c:v>
                </c:pt>
                <c:pt idx="3097">
                  <c:v>50</c:v>
                </c:pt>
                <c:pt idx="3098">
                  <c:v>50</c:v>
                </c:pt>
                <c:pt idx="3099">
                  <c:v>50</c:v>
                </c:pt>
                <c:pt idx="3100">
                  <c:v>50</c:v>
                </c:pt>
                <c:pt idx="3101">
                  <c:v>50</c:v>
                </c:pt>
                <c:pt idx="3102">
                  <c:v>50</c:v>
                </c:pt>
                <c:pt idx="3103">
                  <c:v>50</c:v>
                </c:pt>
                <c:pt idx="3104">
                  <c:v>50</c:v>
                </c:pt>
                <c:pt idx="3105">
                  <c:v>50</c:v>
                </c:pt>
                <c:pt idx="3106">
                  <c:v>50</c:v>
                </c:pt>
                <c:pt idx="3107">
                  <c:v>50</c:v>
                </c:pt>
                <c:pt idx="3108">
                  <c:v>50</c:v>
                </c:pt>
                <c:pt idx="3109">
                  <c:v>50</c:v>
                </c:pt>
                <c:pt idx="3110">
                  <c:v>50</c:v>
                </c:pt>
                <c:pt idx="3111">
                  <c:v>50</c:v>
                </c:pt>
                <c:pt idx="3112">
                  <c:v>50</c:v>
                </c:pt>
                <c:pt idx="3113">
                  <c:v>50</c:v>
                </c:pt>
                <c:pt idx="3114">
                  <c:v>50</c:v>
                </c:pt>
                <c:pt idx="3115">
                  <c:v>50</c:v>
                </c:pt>
                <c:pt idx="3116">
                  <c:v>50</c:v>
                </c:pt>
                <c:pt idx="3117">
                  <c:v>50</c:v>
                </c:pt>
                <c:pt idx="3118">
                  <c:v>50</c:v>
                </c:pt>
                <c:pt idx="3119">
                  <c:v>50</c:v>
                </c:pt>
                <c:pt idx="3120">
                  <c:v>50</c:v>
                </c:pt>
                <c:pt idx="3121">
                  <c:v>50</c:v>
                </c:pt>
                <c:pt idx="3122">
                  <c:v>50</c:v>
                </c:pt>
                <c:pt idx="3123">
                  <c:v>50</c:v>
                </c:pt>
                <c:pt idx="3124">
                  <c:v>50</c:v>
                </c:pt>
                <c:pt idx="3125">
                  <c:v>50</c:v>
                </c:pt>
                <c:pt idx="3126">
                  <c:v>50</c:v>
                </c:pt>
                <c:pt idx="3127">
                  <c:v>50</c:v>
                </c:pt>
                <c:pt idx="3128">
                  <c:v>50</c:v>
                </c:pt>
                <c:pt idx="3129">
                  <c:v>50</c:v>
                </c:pt>
                <c:pt idx="3130">
                  <c:v>51</c:v>
                </c:pt>
                <c:pt idx="3131">
                  <c:v>51</c:v>
                </c:pt>
                <c:pt idx="3132">
                  <c:v>51</c:v>
                </c:pt>
                <c:pt idx="3133">
                  <c:v>51</c:v>
                </c:pt>
                <c:pt idx="3134">
                  <c:v>51</c:v>
                </c:pt>
                <c:pt idx="3135">
                  <c:v>51</c:v>
                </c:pt>
                <c:pt idx="3136">
                  <c:v>51</c:v>
                </c:pt>
                <c:pt idx="3137">
                  <c:v>51</c:v>
                </c:pt>
                <c:pt idx="3138">
                  <c:v>51</c:v>
                </c:pt>
                <c:pt idx="3139">
                  <c:v>51</c:v>
                </c:pt>
                <c:pt idx="3140">
                  <c:v>51</c:v>
                </c:pt>
                <c:pt idx="3141">
                  <c:v>51</c:v>
                </c:pt>
                <c:pt idx="3142">
                  <c:v>51</c:v>
                </c:pt>
                <c:pt idx="3143">
                  <c:v>51</c:v>
                </c:pt>
                <c:pt idx="3144">
                  <c:v>51</c:v>
                </c:pt>
                <c:pt idx="3145">
                  <c:v>51</c:v>
                </c:pt>
                <c:pt idx="3146">
                  <c:v>51</c:v>
                </c:pt>
                <c:pt idx="3147">
                  <c:v>51</c:v>
                </c:pt>
                <c:pt idx="3148">
                  <c:v>51</c:v>
                </c:pt>
                <c:pt idx="3149">
                  <c:v>51</c:v>
                </c:pt>
                <c:pt idx="3150">
                  <c:v>51</c:v>
                </c:pt>
                <c:pt idx="3151">
                  <c:v>51</c:v>
                </c:pt>
                <c:pt idx="3152">
                  <c:v>51</c:v>
                </c:pt>
                <c:pt idx="3153">
                  <c:v>51</c:v>
                </c:pt>
                <c:pt idx="3154">
                  <c:v>51</c:v>
                </c:pt>
                <c:pt idx="3155">
                  <c:v>51</c:v>
                </c:pt>
                <c:pt idx="3156">
                  <c:v>51</c:v>
                </c:pt>
                <c:pt idx="3157">
                  <c:v>51</c:v>
                </c:pt>
                <c:pt idx="3158">
                  <c:v>51</c:v>
                </c:pt>
                <c:pt idx="3159">
                  <c:v>51</c:v>
                </c:pt>
                <c:pt idx="3160">
                  <c:v>51</c:v>
                </c:pt>
                <c:pt idx="3161">
                  <c:v>51</c:v>
                </c:pt>
                <c:pt idx="3162">
                  <c:v>51</c:v>
                </c:pt>
                <c:pt idx="3163">
                  <c:v>51</c:v>
                </c:pt>
                <c:pt idx="3164">
                  <c:v>51</c:v>
                </c:pt>
                <c:pt idx="3165">
                  <c:v>51</c:v>
                </c:pt>
                <c:pt idx="3166">
                  <c:v>51</c:v>
                </c:pt>
                <c:pt idx="3167">
                  <c:v>51</c:v>
                </c:pt>
                <c:pt idx="3168">
                  <c:v>51</c:v>
                </c:pt>
                <c:pt idx="3169">
                  <c:v>51</c:v>
                </c:pt>
                <c:pt idx="3170">
                  <c:v>51</c:v>
                </c:pt>
                <c:pt idx="3171">
                  <c:v>51</c:v>
                </c:pt>
                <c:pt idx="3172">
                  <c:v>51</c:v>
                </c:pt>
                <c:pt idx="3173">
                  <c:v>51</c:v>
                </c:pt>
                <c:pt idx="3174">
                  <c:v>51</c:v>
                </c:pt>
                <c:pt idx="3175">
                  <c:v>51</c:v>
                </c:pt>
                <c:pt idx="3176">
                  <c:v>51</c:v>
                </c:pt>
                <c:pt idx="3177">
                  <c:v>51</c:v>
                </c:pt>
                <c:pt idx="3178">
                  <c:v>51</c:v>
                </c:pt>
                <c:pt idx="3179">
                  <c:v>51</c:v>
                </c:pt>
                <c:pt idx="3180">
                  <c:v>51</c:v>
                </c:pt>
                <c:pt idx="3181">
                  <c:v>51</c:v>
                </c:pt>
                <c:pt idx="3182">
                  <c:v>51</c:v>
                </c:pt>
                <c:pt idx="3183">
                  <c:v>51</c:v>
                </c:pt>
                <c:pt idx="3184">
                  <c:v>51</c:v>
                </c:pt>
                <c:pt idx="3185">
                  <c:v>51</c:v>
                </c:pt>
                <c:pt idx="3186">
                  <c:v>51</c:v>
                </c:pt>
                <c:pt idx="3187">
                  <c:v>51</c:v>
                </c:pt>
                <c:pt idx="3188">
                  <c:v>51</c:v>
                </c:pt>
                <c:pt idx="3189">
                  <c:v>51</c:v>
                </c:pt>
                <c:pt idx="3190">
                  <c:v>51</c:v>
                </c:pt>
                <c:pt idx="3191">
                  <c:v>51</c:v>
                </c:pt>
                <c:pt idx="3192">
                  <c:v>51</c:v>
                </c:pt>
                <c:pt idx="3193">
                  <c:v>51</c:v>
                </c:pt>
                <c:pt idx="3194">
                  <c:v>51</c:v>
                </c:pt>
                <c:pt idx="3195">
                  <c:v>51</c:v>
                </c:pt>
                <c:pt idx="3196">
                  <c:v>51</c:v>
                </c:pt>
                <c:pt idx="3197">
                  <c:v>51</c:v>
                </c:pt>
                <c:pt idx="3198">
                  <c:v>51</c:v>
                </c:pt>
                <c:pt idx="3199">
                  <c:v>51</c:v>
                </c:pt>
                <c:pt idx="3200">
                  <c:v>51</c:v>
                </c:pt>
                <c:pt idx="3201">
                  <c:v>51</c:v>
                </c:pt>
                <c:pt idx="3202">
                  <c:v>51</c:v>
                </c:pt>
                <c:pt idx="3203">
                  <c:v>51</c:v>
                </c:pt>
                <c:pt idx="3204">
                  <c:v>51</c:v>
                </c:pt>
                <c:pt idx="3205">
                  <c:v>51</c:v>
                </c:pt>
                <c:pt idx="3206">
                  <c:v>51</c:v>
                </c:pt>
                <c:pt idx="3207">
                  <c:v>51</c:v>
                </c:pt>
                <c:pt idx="3208">
                  <c:v>51</c:v>
                </c:pt>
                <c:pt idx="3209">
                  <c:v>51</c:v>
                </c:pt>
                <c:pt idx="3210">
                  <c:v>51</c:v>
                </c:pt>
                <c:pt idx="3211">
                  <c:v>51</c:v>
                </c:pt>
                <c:pt idx="3212">
                  <c:v>51</c:v>
                </c:pt>
                <c:pt idx="3213">
                  <c:v>51</c:v>
                </c:pt>
                <c:pt idx="3214">
                  <c:v>51</c:v>
                </c:pt>
                <c:pt idx="3215">
                  <c:v>51</c:v>
                </c:pt>
                <c:pt idx="3216">
                  <c:v>51</c:v>
                </c:pt>
                <c:pt idx="3217">
                  <c:v>51</c:v>
                </c:pt>
                <c:pt idx="3218">
                  <c:v>51</c:v>
                </c:pt>
                <c:pt idx="3219">
                  <c:v>51</c:v>
                </c:pt>
                <c:pt idx="3220">
                  <c:v>51</c:v>
                </c:pt>
                <c:pt idx="3221">
                  <c:v>51</c:v>
                </c:pt>
                <c:pt idx="3222">
                  <c:v>51</c:v>
                </c:pt>
                <c:pt idx="3223">
                  <c:v>51</c:v>
                </c:pt>
                <c:pt idx="3224">
                  <c:v>51</c:v>
                </c:pt>
                <c:pt idx="3225">
                  <c:v>51</c:v>
                </c:pt>
                <c:pt idx="3226">
                  <c:v>51</c:v>
                </c:pt>
                <c:pt idx="3227">
                  <c:v>51</c:v>
                </c:pt>
                <c:pt idx="3228">
                  <c:v>51</c:v>
                </c:pt>
                <c:pt idx="3229">
                  <c:v>51</c:v>
                </c:pt>
                <c:pt idx="3230">
                  <c:v>51</c:v>
                </c:pt>
                <c:pt idx="3231">
                  <c:v>51</c:v>
                </c:pt>
                <c:pt idx="3232">
                  <c:v>51</c:v>
                </c:pt>
                <c:pt idx="3233">
                  <c:v>51</c:v>
                </c:pt>
                <c:pt idx="3234">
                  <c:v>51</c:v>
                </c:pt>
                <c:pt idx="3235">
                  <c:v>51</c:v>
                </c:pt>
                <c:pt idx="3236">
                  <c:v>51</c:v>
                </c:pt>
                <c:pt idx="3237">
                  <c:v>51</c:v>
                </c:pt>
                <c:pt idx="3238">
                  <c:v>51</c:v>
                </c:pt>
                <c:pt idx="3239">
                  <c:v>51</c:v>
                </c:pt>
                <c:pt idx="3240">
                  <c:v>51</c:v>
                </c:pt>
                <c:pt idx="3241">
                  <c:v>51</c:v>
                </c:pt>
                <c:pt idx="3242">
                  <c:v>51</c:v>
                </c:pt>
                <c:pt idx="3243">
                  <c:v>51</c:v>
                </c:pt>
                <c:pt idx="3244">
                  <c:v>51</c:v>
                </c:pt>
                <c:pt idx="3245">
                  <c:v>51</c:v>
                </c:pt>
                <c:pt idx="3246">
                  <c:v>51</c:v>
                </c:pt>
                <c:pt idx="3247">
                  <c:v>51</c:v>
                </c:pt>
                <c:pt idx="3248">
                  <c:v>51</c:v>
                </c:pt>
                <c:pt idx="3249">
                  <c:v>51</c:v>
                </c:pt>
                <c:pt idx="3250">
                  <c:v>51</c:v>
                </c:pt>
                <c:pt idx="3251">
                  <c:v>51</c:v>
                </c:pt>
                <c:pt idx="3252">
                  <c:v>51</c:v>
                </c:pt>
                <c:pt idx="3253">
                  <c:v>51</c:v>
                </c:pt>
                <c:pt idx="3254">
                  <c:v>51</c:v>
                </c:pt>
                <c:pt idx="3255">
                  <c:v>51</c:v>
                </c:pt>
                <c:pt idx="3256">
                  <c:v>51</c:v>
                </c:pt>
                <c:pt idx="3257">
                  <c:v>51</c:v>
                </c:pt>
                <c:pt idx="3258">
                  <c:v>51</c:v>
                </c:pt>
                <c:pt idx="3259">
                  <c:v>52</c:v>
                </c:pt>
                <c:pt idx="3260">
                  <c:v>52</c:v>
                </c:pt>
                <c:pt idx="3261">
                  <c:v>52</c:v>
                </c:pt>
                <c:pt idx="3262">
                  <c:v>52</c:v>
                </c:pt>
                <c:pt idx="3263">
                  <c:v>52</c:v>
                </c:pt>
                <c:pt idx="3264">
                  <c:v>52</c:v>
                </c:pt>
                <c:pt idx="3265">
                  <c:v>52</c:v>
                </c:pt>
                <c:pt idx="3266">
                  <c:v>52</c:v>
                </c:pt>
                <c:pt idx="3267">
                  <c:v>52</c:v>
                </c:pt>
                <c:pt idx="3268">
                  <c:v>52</c:v>
                </c:pt>
                <c:pt idx="3269">
                  <c:v>52</c:v>
                </c:pt>
                <c:pt idx="3270">
                  <c:v>52</c:v>
                </c:pt>
                <c:pt idx="3271">
                  <c:v>52</c:v>
                </c:pt>
                <c:pt idx="3272">
                  <c:v>52</c:v>
                </c:pt>
                <c:pt idx="3273">
                  <c:v>52</c:v>
                </c:pt>
                <c:pt idx="3274">
                  <c:v>52</c:v>
                </c:pt>
                <c:pt idx="3275">
                  <c:v>52</c:v>
                </c:pt>
                <c:pt idx="3276">
                  <c:v>52</c:v>
                </c:pt>
                <c:pt idx="3277">
                  <c:v>52</c:v>
                </c:pt>
                <c:pt idx="3278">
                  <c:v>52</c:v>
                </c:pt>
                <c:pt idx="3279">
                  <c:v>52</c:v>
                </c:pt>
                <c:pt idx="3280">
                  <c:v>52</c:v>
                </c:pt>
                <c:pt idx="3281">
                  <c:v>52</c:v>
                </c:pt>
                <c:pt idx="3282">
                  <c:v>52</c:v>
                </c:pt>
                <c:pt idx="3283">
                  <c:v>52</c:v>
                </c:pt>
                <c:pt idx="3284">
                  <c:v>52</c:v>
                </c:pt>
                <c:pt idx="3285">
                  <c:v>52</c:v>
                </c:pt>
                <c:pt idx="3286">
                  <c:v>52</c:v>
                </c:pt>
                <c:pt idx="3287">
                  <c:v>52</c:v>
                </c:pt>
                <c:pt idx="3288">
                  <c:v>52</c:v>
                </c:pt>
                <c:pt idx="3289">
                  <c:v>52</c:v>
                </c:pt>
                <c:pt idx="3290">
                  <c:v>52</c:v>
                </c:pt>
                <c:pt idx="3291">
                  <c:v>52</c:v>
                </c:pt>
                <c:pt idx="3292">
                  <c:v>52</c:v>
                </c:pt>
                <c:pt idx="3293">
                  <c:v>52</c:v>
                </c:pt>
                <c:pt idx="3294">
                  <c:v>52</c:v>
                </c:pt>
                <c:pt idx="3295">
                  <c:v>52</c:v>
                </c:pt>
                <c:pt idx="3296">
                  <c:v>52</c:v>
                </c:pt>
                <c:pt idx="3297">
                  <c:v>52</c:v>
                </c:pt>
                <c:pt idx="3298">
                  <c:v>52</c:v>
                </c:pt>
                <c:pt idx="3299">
                  <c:v>52</c:v>
                </c:pt>
                <c:pt idx="3300">
                  <c:v>52</c:v>
                </c:pt>
                <c:pt idx="3301">
                  <c:v>52</c:v>
                </c:pt>
                <c:pt idx="3302">
                  <c:v>52</c:v>
                </c:pt>
                <c:pt idx="3303">
                  <c:v>52</c:v>
                </c:pt>
                <c:pt idx="3304">
                  <c:v>52</c:v>
                </c:pt>
                <c:pt idx="3305">
                  <c:v>52</c:v>
                </c:pt>
                <c:pt idx="3306">
                  <c:v>52</c:v>
                </c:pt>
                <c:pt idx="3307">
                  <c:v>52</c:v>
                </c:pt>
                <c:pt idx="3308">
                  <c:v>52</c:v>
                </c:pt>
                <c:pt idx="3309">
                  <c:v>52</c:v>
                </c:pt>
                <c:pt idx="3310">
                  <c:v>52</c:v>
                </c:pt>
                <c:pt idx="3311">
                  <c:v>52</c:v>
                </c:pt>
                <c:pt idx="3312">
                  <c:v>52</c:v>
                </c:pt>
                <c:pt idx="3313">
                  <c:v>52</c:v>
                </c:pt>
                <c:pt idx="3314">
                  <c:v>52</c:v>
                </c:pt>
                <c:pt idx="3315">
                  <c:v>52</c:v>
                </c:pt>
                <c:pt idx="3316">
                  <c:v>52</c:v>
                </c:pt>
                <c:pt idx="3317">
                  <c:v>52</c:v>
                </c:pt>
                <c:pt idx="3318">
                  <c:v>52</c:v>
                </c:pt>
                <c:pt idx="3319">
                  <c:v>52</c:v>
                </c:pt>
                <c:pt idx="3320">
                  <c:v>52</c:v>
                </c:pt>
                <c:pt idx="3321">
                  <c:v>52</c:v>
                </c:pt>
                <c:pt idx="3322">
                  <c:v>52</c:v>
                </c:pt>
                <c:pt idx="3323">
                  <c:v>52</c:v>
                </c:pt>
                <c:pt idx="3324">
                  <c:v>52</c:v>
                </c:pt>
                <c:pt idx="3325">
                  <c:v>52</c:v>
                </c:pt>
                <c:pt idx="3326">
                  <c:v>52</c:v>
                </c:pt>
                <c:pt idx="3327">
                  <c:v>52</c:v>
                </c:pt>
                <c:pt idx="3328">
                  <c:v>52</c:v>
                </c:pt>
                <c:pt idx="3329">
                  <c:v>52</c:v>
                </c:pt>
                <c:pt idx="3330">
                  <c:v>52</c:v>
                </c:pt>
                <c:pt idx="3331">
                  <c:v>52</c:v>
                </c:pt>
                <c:pt idx="3332">
                  <c:v>52</c:v>
                </c:pt>
                <c:pt idx="3333">
                  <c:v>52</c:v>
                </c:pt>
                <c:pt idx="3334">
                  <c:v>52</c:v>
                </c:pt>
                <c:pt idx="3335">
                  <c:v>52</c:v>
                </c:pt>
                <c:pt idx="3336">
                  <c:v>52</c:v>
                </c:pt>
                <c:pt idx="3337">
                  <c:v>52</c:v>
                </c:pt>
                <c:pt idx="3338">
                  <c:v>52</c:v>
                </c:pt>
                <c:pt idx="3339">
                  <c:v>52</c:v>
                </c:pt>
                <c:pt idx="3340">
                  <c:v>52</c:v>
                </c:pt>
                <c:pt idx="3341">
                  <c:v>52</c:v>
                </c:pt>
                <c:pt idx="3342">
                  <c:v>52</c:v>
                </c:pt>
                <c:pt idx="3343">
                  <c:v>52</c:v>
                </c:pt>
                <c:pt idx="3344">
                  <c:v>52</c:v>
                </c:pt>
                <c:pt idx="3345">
                  <c:v>52</c:v>
                </c:pt>
                <c:pt idx="3346">
                  <c:v>52</c:v>
                </c:pt>
                <c:pt idx="3347">
                  <c:v>52</c:v>
                </c:pt>
                <c:pt idx="3348">
                  <c:v>52</c:v>
                </c:pt>
                <c:pt idx="3349">
                  <c:v>52</c:v>
                </c:pt>
                <c:pt idx="3350">
                  <c:v>52</c:v>
                </c:pt>
                <c:pt idx="3351">
                  <c:v>52</c:v>
                </c:pt>
                <c:pt idx="3352">
                  <c:v>52</c:v>
                </c:pt>
                <c:pt idx="3353">
                  <c:v>52</c:v>
                </c:pt>
                <c:pt idx="3354">
                  <c:v>52</c:v>
                </c:pt>
                <c:pt idx="3355">
                  <c:v>52</c:v>
                </c:pt>
                <c:pt idx="3356">
                  <c:v>52</c:v>
                </c:pt>
                <c:pt idx="3357">
                  <c:v>52</c:v>
                </c:pt>
                <c:pt idx="3358">
                  <c:v>52</c:v>
                </c:pt>
                <c:pt idx="3359">
                  <c:v>52</c:v>
                </c:pt>
                <c:pt idx="3360">
                  <c:v>52</c:v>
                </c:pt>
                <c:pt idx="3361">
                  <c:v>52</c:v>
                </c:pt>
                <c:pt idx="3362">
                  <c:v>52</c:v>
                </c:pt>
                <c:pt idx="3363">
                  <c:v>52</c:v>
                </c:pt>
                <c:pt idx="3364">
                  <c:v>52</c:v>
                </c:pt>
                <c:pt idx="3365">
                  <c:v>52</c:v>
                </c:pt>
                <c:pt idx="3366">
                  <c:v>52</c:v>
                </c:pt>
                <c:pt idx="3367">
                  <c:v>52</c:v>
                </c:pt>
                <c:pt idx="3368">
                  <c:v>52</c:v>
                </c:pt>
                <c:pt idx="3369">
                  <c:v>52</c:v>
                </c:pt>
                <c:pt idx="3370">
                  <c:v>52</c:v>
                </c:pt>
                <c:pt idx="3371">
                  <c:v>52</c:v>
                </c:pt>
                <c:pt idx="3372">
                  <c:v>52</c:v>
                </c:pt>
                <c:pt idx="3373">
                  <c:v>52</c:v>
                </c:pt>
                <c:pt idx="3374">
                  <c:v>52</c:v>
                </c:pt>
                <c:pt idx="3375">
                  <c:v>52</c:v>
                </c:pt>
                <c:pt idx="3376">
                  <c:v>52</c:v>
                </c:pt>
                <c:pt idx="3377">
                  <c:v>52</c:v>
                </c:pt>
                <c:pt idx="3378">
                  <c:v>52</c:v>
                </c:pt>
                <c:pt idx="3379">
                  <c:v>52</c:v>
                </c:pt>
                <c:pt idx="3380">
                  <c:v>52</c:v>
                </c:pt>
                <c:pt idx="3381">
                  <c:v>52</c:v>
                </c:pt>
                <c:pt idx="3382">
                  <c:v>52</c:v>
                </c:pt>
                <c:pt idx="3383">
                  <c:v>52</c:v>
                </c:pt>
                <c:pt idx="3384">
                  <c:v>52</c:v>
                </c:pt>
                <c:pt idx="3385">
                  <c:v>52</c:v>
                </c:pt>
                <c:pt idx="3386">
                  <c:v>52</c:v>
                </c:pt>
                <c:pt idx="3387">
                  <c:v>52</c:v>
                </c:pt>
                <c:pt idx="3388">
                  <c:v>52</c:v>
                </c:pt>
                <c:pt idx="3389">
                  <c:v>52</c:v>
                </c:pt>
                <c:pt idx="3390">
                  <c:v>52</c:v>
                </c:pt>
                <c:pt idx="3391">
                  <c:v>52</c:v>
                </c:pt>
                <c:pt idx="3392">
                  <c:v>52</c:v>
                </c:pt>
                <c:pt idx="3393">
                  <c:v>52</c:v>
                </c:pt>
                <c:pt idx="3394">
                  <c:v>52</c:v>
                </c:pt>
                <c:pt idx="3395">
                  <c:v>52</c:v>
                </c:pt>
                <c:pt idx="3396">
                  <c:v>52</c:v>
                </c:pt>
                <c:pt idx="3397">
                  <c:v>52</c:v>
                </c:pt>
                <c:pt idx="3398">
                  <c:v>52</c:v>
                </c:pt>
                <c:pt idx="3399">
                  <c:v>52</c:v>
                </c:pt>
                <c:pt idx="3400">
                  <c:v>52</c:v>
                </c:pt>
                <c:pt idx="3401">
                  <c:v>52</c:v>
                </c:pt>
                <c:pt idx="3402">
                  <c:v>52</c:v>
                </c:pt>
                <c:pt idx="3403">
                  <c:v>52</c:v>
                </c:pt>
                <c:pt idx="3404">
                  <c:v>53</c:v>
                </c:pt>
                <c:pt idx="3405">
                  <c:v>53</c:v>
                </c:pt>
                <c:pt idx="3406">
                  <c:v>53</c:v>
                </c:pt>
                <c:pt idx="3407">
                  <c:v>53</c:v>
                </c:pt>
                <c:pt idx="3408">
                  <c:v>53</c:v>
                </c:pt>
                <c:pt idx="3409">
                  <c:v>53</c:v>
                </c:pt>
                <c:pt idx="3410">
                  <c:v>53</c:v>
                </c:pt>
                <c:pt idx="3411">
                  <c:v>53</c:v>
                </c:pt>
                <c:pt idx="3412">
                  <c:v>53</c:v>
                </c:pt>
                <c:pt idx="3413">
                  <c:v>53</c:v>
                </c:pt>
                <c:pt idx="3414">
                  <c:v>53</c:v>
                </c:pt>
                <c:pt idx="3415">
                  <c:v>53</c:v>
                </c:pt>
                <c:pt idx="3416">
                  <c:v>53</c:v>
                </c:pt>
                <c:pt idx="3417">
                  <c:v>53</c:v>
                </c:pt>
                <c:pt idx="3418">
                  <c:v>53</c:v>
                </c:pt>
                <c:pt idx="3419">
                  <c:v>53</c:v>
                </c:pt>
                <c:pt idx="3420">
                  <c:v>53</c:v>
                </c:pt>
                <c:pt idx="3421">
                  <c:v>53</c:v>
                </c:pt>
                <c:pt idx="3422">
                  <c:v>53</c:v>
                </c:pt>
                <c:pt idx="3423">
                  <c:v>53</c:v>
                </c:pt>
                <c:pt idx="3424">
                  <c:v>53</c:v>
                </c:pt>
                <c:pt idx="3425">
                  <c:v>53</c:v>
                </c:pt>
                <c:pt idx="3426">
                  <c:v>53</c:v>
                </c:pt>
                <c:pt idx="3427">
                  <c:v>53</c:v>
                </c:pt>
                <c:pt idx="3428">
                  <c:v>53</c:v>
                </c:pt>
                <c:pt idx="3429">
                  <c:v>53</c:v>
                </c:pt>
                <c:pt idx="3430">
                  <c:v>53</c:v>
                </c:pt>
                <c:pt idx="3431">
                  <c:v>53</c:v>
                </c:pt>
                <c:pt idx="3432">
                  <c:v>53</c:v>
                </c:pt>
                <c:pt idx="3433">
                  <c:v>53</c:v>
                </c:pt>
                <c:pt idx="3434">
                  <c:v>53</c:v>
                </c:pt>
                <c:pt idx="3435">
                  <c:v>53</c:v>
                </c:pt>
                <c:pt idx="3436">
                  <c:v>53</c:v>
                </c:pt>
                <c:pt idx="3437">
                  <c:v>53</c:v>
                </c:pt>
                <c:pt idx="3438">
                  <c:v>53</c:v>
                </c:pt>
                <c:pt idx="3439">
                  <c:v>53</c:v>
                </c:pt>
                <c:pt idx="3440">
                  <c:v>53</c:v>
                </c:pt>
                <c:pt idx="3441">
                  <c:v>53</c:v>
                </c:pt>
                <c:pt idx="3442">
                  <c:v>53</c:v>
                </c:pt>
                <c:pt idx="3443">
                  <c:v>53</c:v>
                </c:pt>
                <c:pt idx="3444">
                  <c:v>53</c:v>
                </c:pt>
                <c:pt idx="3445">
                  <c:v>53</c:v>
                </c:pt>
                <c:pt idx="3446">
                  <c:v>53</c:v>
                </c:pt>
                <c:pt idx="3447">
                  <c:v>53</c:v>
                </c:pt>
                <c:pt idx="3448">
                  <c:v>53</c:v>
                </c:pt>
                <c:pt idx="3449">
                  <c:v>53</c:v>
                </c:pt>
                <c:pt idx="3450">
                  <c:v>53</c:v>
                </c:pt>
                <c:pt idx="3451">
                  <c:v>53</c:v>
                </c:pt>
                <c:pt idx="3452">
                  <c:v>53</c:v>
                </c:pt>
                <c:pt idx="3453">
                  <c:v>53</c:v>
                </c:pt>
                <c:pt idx="3454">
                  <c:v>53</c:v>
                </c:pt>
                <c:pt idx="3455">
                  <c:v>53</c:v>
                </c:pt>
                <c:pt idx="3456">
                  <c:v>53</c:v>
                </c:pt>
                <c:pt idx="3457">
                  <c:v>53</c:v>
                </c:pt>
                <c:pt idx="3458">
                  <c:v>53</c:v>
                </c:pt>
                <c:pt idx="3459">
                  <c:v>53</c:v>
                </c:pt>
                <c:pt idx="3460">
                  <c:v>53</c:v>
                </c:pt>
                <c:pt idx="3461">
                  <c:v>53</c:v>
                </c:pt>
                <c:pt idx="3462">
                  <c:v>53</c:v>
                </c:pt>
                <c:pt idx="3463">
                  <c:v>53</c:v>
                </c:pt>
                <c:pt idx="3464">
                  <c:v>53</c:v>
                </c:pt>
                <c:pt idx="3465">
                  <c:v>53</c:v>
                </c:pt>
                <c:pt idx="3466">
                  <c:v>53</c:v>
                </c:pt>
                <c:pt idx="3467">
                  <c:v>53</c:v>
                </c:pt>
                <c:pt idx="3468">
                  <c:v>53</c:v>
                </c:pt>
                <c:pt idx="3469">
                  <c:v>53</c:v>
                </c:pt>
                <c:pt idx="3470">
                  <c:v>53</c:v>
                </c:pt>
                <c:pt idx="3471">
                  <c:v>53</c:v>
                </c:pt>
                <c:pt idx="3472">
                  <c:v>53</c:v>
                </c:pt>
                <c:pt idx="3473">
                  <c:v>53</c:v>
                </c:pt>
                <c:pt idx="3474">
                  <c:v>53</c:v>
                </c:pt>
                <c:pt idx="3475">
                  <c:v>53</c:v>
                </c:pt>
                <c:pt idx="3476">
                  <c:v>53</c:v>
                </c:pt>
                <c:pt idx="3477">
                  <c:v>53</c:v>
                </c:pt>
                <c:pt idx="3478">
                  <c:v>53</c:v>
                </c:pt>
                <c:pt idx="3479">
                  <c:v>53</c:v>
                </c:pt>
                <c:pt idx="3480">
                  <c:v>53</c:v>
                </c:pt>
                <c:pt idx="3481">
                  <c:v>53</c:v>
                </c:pt>
                <c:pt idx="3482">
                  <c:v>53</c:v>
                </c:pt>
                <c:pt idx="3483">
                  <c:v>53</c:v>
                </c:pt>
                <c:pt idx="3484">
                  <c:v>53</c:v>
                </c:pt>
                <c:pt idx="3485">
                  <c:v>53</c:v>
                </c:pt>
                <c:pt idx="3486">
                  <c:v>53</c:v>
                </c:pt>
                <c:pt idx="3487">
                  <c:v>53</c:v>
                </c:pt>
                <c:pt idx="3488">
                  <c:v>53</c:v>
                </c:pt>
                <c:pt idx="3489">
                  <c:v>53</c:v>
                </c:pt>
                <c:pt idx="3490">
                  <c:v>53</c:v>
                </c:pt>
                <c:pt idx="3491">
                  <c:v>53</c:v>
                </c:pt>
                <c:pt idx="3492">
                  <c:v>53</c:v>
                </c:pt>
                <c:pt idx="3493">
                  <c:v>53</c:v>
                </c:pt>
                <c:pt idx="3494">
                  <c:v>53</c:v>
                </c:pt>
                <c:pt idx="3495">
                  <c:v>53</c:v>
                </c:pt>
                <c:pt idx="3496">
                  <c:v>53</c:v>
                </c:pt>
                <c:pt idx="3497">
                  <c:v>53</c:v>
                </c:pt>
                <c:pt idx="3498">
                  <c:v>53</c:v>
                </c:pt>
                <c:pt idx="3499">
                  <c:v>53</c:v>
                </c:pt>
                <c:pt idx="3500">
                  <c:v>53</c:v>
                </c:pt>
                <c:pt idx="3501">
                  <c:v>53</c:v>
                </c:pt>
                <c:pt idx="3502">
                  <c:v>53</c:v>
                </c:pt>
                <c:pt idx="3503">
                  <c:v>53</c:v>
                </c:pt>
                <c:pt idx="3504">
                  <c:v>53</c:v>
                </c:pt>
                <c:pt idx="3505">
                  <c:v>53</c:v>
                </c:pt>
                <c:pt idx="3506">
                  <c:v>53</c:v>
                </c:pt>
                <c:pt idx="3507">
                  <c:v>53</c:v>
                </c:pt>
                <c:pt idx="3508">
                  <c:v>53</c:v>
                </c:pt>
                <c:pt idx="3509">
                  <c:v>53</c:v>
                </c:pt>
                <c:pt idx="3510">
                  <c:v>53</c:v>
                </c:pt>
                <c:pt idx="3511">
                  <c:v>53</c:v>
                </c:pt>
                <c:pt idx="3512">
                  <c:v>53</c:v>
                </c:pt>
                <c:pt idx="3513">
                  <c:v>53</c:v>
                </c:pt>
                <c:pt idx="3514">
                  <c:v>53</c:v>
                </c:pt>
                <c:pt idx="3515">
                  <c:v>53</c:v>
                </c:pt>
                <c:pt idx="3516">
                  <c:v>54</c:v>
                </c:pt>
                <c:pt idx="3517">
                  <c:v>54</c:v>
                </c:pt>
                <c:pt idx="3518">
                  <c:v>54</c:v>
                </c:pt>
                <c:pt idx="3519">
                  <c:v>54</c:v>
                </c:pt>
                <c:pt idx="3520">
                  <c:v>54</c:v>
                </c:pt>
                <c:pt idx="3521">
                  <c:v>54</c:v>
                </c:pt>
                <c:pt idx="3522">
                  <c:v>54</c:v>
                </c:pt>
                <c:pt idx="3523">
                  <c:v>54</c:v>
                </c:pt>
                <c:pt idx="3524">
                  <c:v>54</c:v>
                </c:pt>
                <c:pt idx="3525">
                  <c:v>54</c:v>
                </c:pt>
                <c:pt idx="3526">
                  <c:v>54</c:v>
                </c:pt>
                <c:pt idx="3527">
                  <c:v>54</c:v>
                </c:pt>
                <c:pt idx="3528">
                  <c:v>54</c:v>
                </c:pt>
                <c:pt idx="3529">
                  <c:v>54</c:v>
                </c:pt>
                <c:pt idx="3530">
                  <c:v>54</c:v>
                </c:pt>
                <c:pt idx="3531">
                  <c:v>54</c:v>
                </c:pt>
                <c:pt idx="3532">
                  <c:v>54</c:v>
                </c:pt>
                <c:pt idx="3533">
                  <c:v>54</c:v>
                </c:pt>
                <c:pt idx="3534">
                  <c:v>54</c:v>
                </c:pt>
                <c:pt idx="3535">
                  <c:v>54</c:v>
                </c:pt>
                <c:pt idx="3536">
                  <c:v>54</c:v>
                </c:pt>
                <c:pt idx="3537">
                  <c:v>54</c:v>
                </c:pt>
                <c:pt idx="3538">
                  <c:v>54</c:v>
                </c:pt>
                <c:pt idx="3539">
                  <c:v>54</c:v>
                </c:pt>
                <c:pt idx="3540">
                  <c:v>54</c:v>
                </c:pt>
                <c:pt idx="3541">
                  <c:v>54</c:v>
                </c:pt>
                <c:pt idx="3542">
                  <c:v>54</c:v>
                </c:pt>
                <c:pt idx="3543">
                  <c:v>54</c:v>
                </c:pt>
                <c:pt idx="3544">
                  <c:v>54</c:v>
                </c:pt>
                <c:pt idx="3545">
                  <c:v>54</c:v>
                </c:pt>
                <c:pt idx="3546">
                  <c:v>54</c:v>
                </c:pt>
                <c:pt idx="3547">
                  <c:v>54</c:v>
                </c:pt>
                <c:pt idx="3548">
                  <c:v>54</c:v>
                </c:pt>
                <c:pt idx="3549">
                  <c:v>54</c:v>
                </c:pt>
                <c:pt idx="3550">
                  <c:v>54</c:v>
                </c:pt>
                <c:pt idx="3551">
                  <c:v>54</c:v>
                </c:pt>
                <c:pt idx="3552">
                  <c:v>54</c:v>
                </c:pt>
                <c:pt idx="3553">
                  <c:v>54</c:v>
                </c:pt>
                <c:pt idx="3554">
                  <c:v>54</c:v>
                </c:pt>
                <c:pt idx="3555">
                  <c:v>54</c:v>
                </c:pt>
                <c:pt idx="3556">
                  <c:v>54</c:v>
                </c:pt>
                <c:pt idx="3557">
                  <c:v>54</c:v>
                </c:pt>
                <c:pt idx="3558">
                  <c:v>54</c:v>
                </c:pt>
                <c:pt idx="3559">
                  <c:v>54</c:v>
                </c:pt>
                <c:pt idx="3560">
                  <c:v>54</c:v>
                </c:pt>
                <c:pt idx="3561">
                  <c:v>54</c:v>
                </c:pt>
                <c:pt idx="3562">
                  <c:v>54</c:v>
                </c:pt>
                <c:pt idx="3563">
                  <c:v>54</c:v>
                </c:pt>
                <c:pt idx="3564">
                  <c:v>54</c:v>
                </c:pt>
                <c:pt idx="3565">
                  <c:v>54</c:v>
                </c:pt>
                <c:pt idx="3566">
                  <c:v>54</c:v>
                </c:pt>
                <c:pt idx="3567">
                  <c:v>54</c:v>
                </c:pt>
                <c:pt idx="3568">
                  <c:v>54</c:v>
                </c:pt>
                <c:pt idx="3569">
                  <c:v>54</c:v>
                </c:pt>
                <c:pt idx="3570">
                  <c:v>54</c:v>
                </c:pt>
                <c:pt idx="3571">
                  <c:v>54</c:v>
                </c:pt>
                <c:pt idx="3572">
                  <c:v>54</c:v>
                </c:pt>
                <c:pt idx="3573">
                  <c:v>54</c:v>
                </c:pt>
                <c:pt idx="3574">
                  <c:v>54</c:v>
                </c:pt>
                <c:pt idx="3575">
                  <c:v>54</c:v>
                </c:pt>
                <c:pt idx="3576">
                  <c:v>54</c:v>
                </c:pt>
                <c:pt idx="3577">
                  <c:v>54</c:v>
                </c:pt>
                <c:pt idx="3578">
                  <c:v>54</c:v>
                </c:pt>
                <c:pt idx="3579">
                  <c:v>54</c:v>
                </c:pt>
                <c:pt idx="3580">
                  <c:v>54</c:v>
                </c:pt>
                <c:pt idx="3581">
                  <c:v>54</c:v>
                </c:pt>
                <c:pt idx="3582">
                  <c:v>54</c:v>
                </c:pt>
                <c:pt idx="3583">
                  <c:v>54</c:v>
                </c:pt>
                <c:pt idx="3584">
                  <c:v>54</c:v>
                </c:pt>
                <c:pt idx="3585">
                  <c:v>54</c:v>
                </c:pt>
                <c:pt idx="3586">
                  <c:v>54</c:v>
                </c:pt>
                <c:pt idx="3587">
                  <c:v>54</c:v>
                </c:pt>
                <c:pt idx="3588">
                  <c:v>54</c:v>
                </c:pt>
                <c:pt idx="3589">
                  <c:v>54</c:v>
                </c:pt>
                <c:pt idx="3590">
                  <c:v>54</c:v>
                </c:pt>
                <c:pt idx="3591">
                  <c:v>54</c:v>
                </c:pt>
                <c:pt idx="3592">
                  <c:v>54</c:v>
                </c:pt>
                <c:pt idx="3593">
                  <c:v>54</c:v>
                </c:pt>
                <c:pt idx="3594">
                  <c:v>54</c:v>
                </c:pt>
                <c:pt idx="3595">
                  <c:v>54</c:v>
                </c:pt>
                <c:pt idx="3596">
                  <c:v>54</c:v>
                </c:pt>
                <c:pt idx="3597">
                  <c:v>54</c:v>
                </c:pt>
                <c:pt idx="3598">
                  <c:v>54</c:v>
                </c:pt>
                <c:pt idx="3599">
                  <c:v>54</c:v>
                </c:pt>
                <c:pt idx="3600">
                  <c:v>54</c:v>
                </c:pt>
                <c:pt idx="3601">
                  <c:v>54</c:v>
                </c:pt>
                <c:pt idx="3602">
                  <c:v>54</c:v>
                </c:pt>
                <c:pt idx="3603">
                  <c:v>54</c:v>
                </c:pt>
                <c:pt idx="3604">
                  <c:v>54</c:v>
                </c:pt>
                <c:pt idx="3605">
                  <c:v>54</c:v>
                </c:pt>
                <c:pt idx="3606">
                  <c:v>54</c:v>
                </c:pt>
                <c:pt idx="3607">
                  <c:v>54</c:v>
                </c:pt>
                <c:pt idx="3608">
                  <c:v>54</c:v>
                </c:pt>
                <c:pt idx="3609">
                  <c:v>54</c:v>
                </c:pt>
                <c:pt idx="3610">
                  <c:v>54</c:v>
                </c:pt>
                <c:pt idx="3611">
                  <c:v>54</c:v>
                </c:pt>
                <c:pt idx="3612">
                  <c:v>54</c:v>
                </c:pt>
                <c:pt idx="3613">
                  <c:v>54</c:v>
                </c:pt>
                <c:pt idx="3614">
                  <c:v>54</c:v>
                </c:pt>
                <c:pt idx="3615">
                  <c:v>54</c:v>
                </c:pt>
                <c:pt idx="3616">
                  <c:v>54</c:v>
                </c:pt>
                <c:pt idx="3617">
                  <c:v>54</c:v>
                </c:pt>
                <c:pt idx="3618">
                  <c:v>54</c:v>
                </c:pt>
                <c:pt idx="3619">
                  <c:v>54</c:v>
                </c:pt>
                <c:pt idx="3620">
                  <c:v>54</c:v>
                </c:pt>
                <c:pt idx="3621">
                  <c:v>54</c:v>
                </c:pt>
                <c:pt idx="3622">
                  <c:v>54</c:v>
                </c:pt>
                <c:pt idx="3623">
                  <c:v>54</c:v>
                </c:pt>
                <c:pt idx="3624">
                  <c:v>54</c:v>
                </c:pt>
                <c:pt idx="3625">
                  <c:v>54</c:v>
                </c:pt>
                <c:pt idx="3626">
                  <c:v>54</c:v>
                </c:pt>
                <c:pt idx="3627">
                  <c:v>54</c:v>
                </c:pt>
                <c:pt idx="3628">
                  <c:v>54</c:v>
                </c:pt>
                <c:pt idx="3629">
                  <c:v>54</c:v>
                </c:pt>
                <c:pt idx="3630">
                  <c:v>54</c:v>
                </c:pt>
                <c:pt idx="3631">
                  <c:v>54</c:v>
                </c:pt>
                <c:pt idx="3632">
                  <c:v>54</c:v>
                </c:pt>
                <c:pt idx="3633">
                  <c:v>54</c:v>
                </c:pt>
                <c:pt idx="3634">
                  <c:v>54</c:v>
                </c:pt>
                <c:pt idx="3635">
                  <c:v>54</c:v>
                </c:pt>
                <c:pt idx="3636">
                  <c:v>54</c:v>
                </c:pt>
                <c:pt idx="3637">
                  <c:v>54</c:v>
                </c:pt>
                <c:pt idx="3638">
                  <c:v>54</c:v>
                </c:pt>
                <c:pt idx="3639">
                  <c:v>54</c:v>
                </c:pt>
                <c:pt idx="3640">
                  <c:v>54</c:v>
                </c:pt>
                <c:pt idx="3641">
                  <c:v>54</c:v>
                </c:pt>
                <c:pt idx="3642">
                  <c:v>54</c:v>
                </c:pt>
                <c:pt idx="3643">
                  <c:v>54</c:v>
                </c:pt>
                <c:pt idx="3644">
                  <c:v>54</c:v>
                </c:pt>
                <c:pt idx="3645">
                  <c:v>54</c:v>
                </c:pt>
                <c:pt idx="3646">
                  <c:v>54</c:v>
                </c:pt>
                <c:pt idx="3647">
                  <c:v>54</c:v>
                </c:pt>
                <c:pt idx="3648">
                  <c:v>54</c:v>
                </c:pt>
                <c:pt idx="3649">
                  <c:v>54</c:v>
                </c:pt>
                <c:pt idx="3650">
                  <c:v>54</c:v>
                </c:pt>
                <c:pt idx="3651">
                  <c:v>54</c:v>
                </c:pt>
                <c:pt idx="3652">
                  <c:v>54</c:v>
                </c:pt>
                <c:pt idx="3653">
                  <c:v>54</c:v>
                </c:pt>
                <c:pt idx="3654">
                  <c:v>54</c:v>
                </c:pt>
                <c:pt idx="3655">
                  <c:v>54</c:v>
                </c:pt>
                <c:pt idx="3656">
                  <c:v>54</c:v>
                </c:pt>
                <c:pt idx="3657">
                  <c:v>54</c:v>
                </c:pt>
                <c:pt idx="3658">
                  <c:v>54</c:v>
                </c:pt>
                <c:pt idx="3659">
                  <c:v>55</c:v>
                </c:pt>
                <c:pt idx="3660">
                  <c:v>55</c:v>
                </c:pt>
                <c:pt idx="3661">
                  <c:v>55</c:v>
                </c:pt>
                <c:pt idx="3662">
                  <c:v>55</c:v>
                </c:pt>
                <c:pt idx="3663">
                  <c:v>55</c:v>
                </c:pt>
                <c:pt idx="3664">
                  <c:v>55</c:v>
                </c:pt>
                <c:pt idx="3665">
                  <c:v>55</c:v>
                </c:pt>
                <c:pt idx="3666">
                  <c:v>55</c:v>
                </c:pt>
                <c:pt idx="3667">
                  <c:v>55</c:v>
                </c:pt>
                <c:pt idx="3668">
                  <c:v>55</c:v>
                </c:pt>
                <c:pt idx="3669">
                  <c:v>55</c:v>
                </c:pt>
                <c:pt idx="3670">
                  <c:v>55</c:v>
                </c:pt>
                <c:pt idx="3671">
                  <c:v>55</c:v>
                </c:pt>
                <c:pt idx="3672">
                  <c:v>55</c:v>
                </c:pt>
                <c:pt idx="3673">
                  <c:v>55</c:v>
                </c:pt>
                <c:pt idx="3674">
                  <c:v>55</c:v>
                </c:pt>
                <c:pt idx="3675">
                  <c:v>55</c:v>
                </c:pt>
                <c:pt idx="3676">
                  <c:v>55</c:v>
                </c:pt>
                <c:pt idx="3677">
                  <c:v>55</c:v>
                </c:pt>
                <c:pt idx="3678">
                  <c:v>55</c:v>
                </c:pt>
                <c:pt idx="3679">
                  <c:v>55</c:v>
                </c:pt>
                <c:pt idx="3680">
                  <c:v>55</c:v>
                </c:pt>
                <c:pt idx="3681">
                  <c:v>55</c:v>
                </c:pt>
                <c:pt idx="3682">
                  <c:v>55</c:v>
                </c:pt>
                <c:pt idx="3683">
                  <c:v>55</c:v>
                </c:pt>
                <c:pt idx="3684">
                  <c:v>55</c:v>
                </c:pt>
                <c:pt idx="3685">
                  <c:v>55</c:v>
                </c:pt>
                <c:pt idx="3686">
                  <c:v>55</c:v>
                </c:pt>
                <c:pt idx="3687">
                  <c:v>55</c:v>
                </c:pt>
                <c:pt idx="3688">
                  <c:v>55</c:v>
                </c:pt>
                <c:pt idx="3689">
                  <c:v>55</c:v>
                </c:pt>
                <c:pt idx="3690">
                  <c:v>55</c:v>
                </c:pt>
                <c:pt idx="3691">
                  <c:v>55</c:v>
                </c:pt>
                <c:pt idx="3692">
                  <c:v>55</c:v>
                </c:pt>
                <c:pt idx="3693">
                  <c:v>55</c:v>
                </c:pt>
                <c:pt idx="3694">
                  <c:v>55</c:v>
                </c:pt>
                <c:pt idx="3695">
                  <c:v>55</c:v>
                </c:pt>
                <c:pt idx="3696">
                  <c:v>55</c:v>
                </c:pt>
                <c:pt idx="3697">
                  <c:v>55</c:v>
                </c:pt>
                <c:pt idx="3698">
                  <c:v>55</c:v>
                </c:pt>
                <c:pt idx="3699">
                  <c:v>55</c:v>
                </c:pt>
                <c:pt idx="3700">
                  <c:v>55</c:v>
                </c:pt>
                <c:pt idx="3701">
                  <c:v>55</c:v>
                </c:pt>
                <c:pt idx="3702">
                  <c:v>55</c:v>
                </c:pt>
                <c:pt idx="3703">
                  <c:v>55</c:v>
                </c:pt>
                <c:pt idx="3704">
                  <c:v>55</c:v>
                </c:pt>
                <c:pt idx="3705">
                  <c:v>55</c:v>
                </c:pt>
                <c:pt idx="3706">
                  <c:v>55</c:v>
                </c:pt>
                <c:pt idx="3707">
                  <c:v>55</c:v>
                </c:pt>
                <c:pt idx="3708">
                  <c:v>55</c:v>
                </c:pt>
                <c:pt idx="3709">
                  <c:v>55</c:v>
                </c:pt>
                <c:pt idx="3710">
                  <c:v>55</c:v>
                </c:pt>
                <c:pt idx="3711">
                  <c:v>55</c:v>
                </c:pt>
                <c:pt idx="3712">
                  <c:v>55</c:v>
                </c:pt>
                <c:pt idx="3713">
                  <c:v>55</c:v>
                </c:pt>
                <c:pt idx="3714">
                  <c:v>55</c:v>
                </c:pt>
                <c:pt idx="3715">
                  <c:v>55</c:v>
                </c:pt>
                <c:pt idx="3716">
                  <c:v>55</c:v>
                </c:pt>
                <c:pt idx="3717">
                  <c:v>55</c:v>
                </c:pt>
                <c:pt idx="3718">
                  <c:v>55</c:v>
                </c:pt>
                <c:pt idx="3719">
                  <c:v>55</c:v>
                </c:pt>
                <c:pt idx="3720">
                  <c:v>55</c:v>
                </c:pt>
                <c:pt idx="3721">
                  <c:v>55</c:v>
                </c:pt>
                <c:pt idx="3722">
                  <c:v>55</c:v>
                </c:pt>
                <c:pt idx="3723">
                  <c:v>55</c:v>
                </c:pt>
                <c:pt idx="3724">
                  <c:v>55</c:v>
                </c:pt>
                <c:pt idx="3725">
                  <c:v>55</c:v>
                </c:pt>
                <c:pt idx="3726">
                  <c:v>55</c:v>
                </c:pt>
                <c:pt idx="3727">
                  <c:v>55</c:v>
                </c:pt>
                <c:pt idx="3728">
                  <c:v>55</c:v>
                </c:pt>
                <c:pt idx="3729">
                  <c:v>55</c:v>
                </c:pt>
                <c:pt idx="3730">
                  <c:v>55</c:v>
                </c:pt>
                <c:pt idx="3731">
                  <c:v>55</c:v>
                </c:pt>
                <c:pt idx="3732">
                  <c:v>55</c:v>
                </c:pt>
                <c:pt idx="3733">
                  <c:v>55</c:v>
                </c:pt>
                <c:pt idx="3734">
                  <c:v>55</c:v>
                </c:pt>
                <c:pt idx="3735">
                  <c:v>55</c:v>
                </c:pt>
                <c:pt idx="3736">
                  <c:v>55</c:v>
                </c:pt>
                <c:pt idx="3737">
                  <c:v>55</c:v>
                </c:pt>
                <c:pt idx="3738">
                  <c:v>55</c:v>
                </c:pt>
                <c:pt idx="3739">
                  <c:v>55</c:v>
                </c:pt>
                <c:pt idx="3740">
                  <c:v>55</c:v>
                </c:pt>
                <c:pt idx="3741">
                  <c:v>55</c:v>
                </c:pt>
                <c:pt idx="3742">
                  <c:v>55</c:v>
                </c:pt>
                <c:pt idx="3743">
                  <c:v>55</c:v>
                </c:pt>
                <c:pt idx="3744">
                  <c:v>55</c:v>
                </c:pt>
                <c:pt idx="3745">
                  <c:v>55</c:v>
                </c:pt>
                <c:pt idx="3746">
                  <c:v>55</c:v>
                </c:pt>
                <c:pt idx="3747">
                  <c:v>55</c:v>
                </c:pt>
                <c:pt idx="3748">
                  <c:v>55</c:v>
                </c:pt>
                <c:pt idx="3749">
                  <c:v>55</c:v>
                </c:pt>
                <c:pt idx="3750">
                  <c:v>55</c:v>
                </c:pt>
                <c:pt idx="3751">
                  <c:v>55</c:v>
                </c:pt>
                <c:pt idx="3752">
                  <c:v>55</c:v>
                </c:pt>
                <c:pt idx="3753">
                  <c:v>55</c:v>
                </c:pt>
                <c:pt idx="3754">
                  <c:v>55</c:v>
                </c:pt>
                <c:pt idx="3755">
                  <c:v>55</c:v>
                </c:pt>
                <c:pt idx="3756">
                  <c:v>55</c:v>
                </c:pt>
                <c:pt idx="3757">
                  <c:v>55</c:v>
                </c:pt>
                <c:pt idx="3758">
                  <c:v>55</c:v>
                </c:pt>
                <c:pt idx="3759">
                  <c:v>55</c:v>
                </c:pt>
                <c:pt idx="3760">
                  <c:v>55</c:v>
                </c:pt>
                <c:pt idx="3761">
                  <c:v>55</c:v>
                </c:pt>
                <c:pt idx="3762">
                  <c:v>55</c:v>
                </c:pt>
                <c:pt idx="3763">
                  <c:v>55</c:v>
                </c:pt>
                <c:pt idx="3764">
                  <c:v>55</c:v>
                </c:pt>
                <c:pt idx="3765">
                  <c:v>55</c:v>
                </c:pt>
                <c:pt idx="3766">
                  <c:v>55</c:v>
                </c:pt>
                <c:pt idx="3767">
                  <c:v>55</c:v>
                </c:pt>
                <c:pt idx="3768">
                  <c:v>55</c:v>
                </c:pt>
                <c:pt idx="3769">
                  <c:v>55</c:v>
                </c:pt>
                <c:pt idx="3770">
                  <c:v>55</c:v>
                </c:pt>
                <c:pt idx="3771">
                  <c:v>55</c:v>
                </c:pt>
                <c:pt idx="3772">
                  <c:v>55</c:v>
                </c:pt>
                <c:pt idx="3773">
                  <c:v>55</c:v>
                </c:pt>
                <c:pt idx="3774">
                  <c:v>55</c:v>
                </c:pt>
                <c:pt idx="3775">
                  <c:v>55</c:v>
                </c:pt>
                <c:pt idx="3776">
                  <c:v>55</c:v>
                </c:pt>
                <c:pt idx="3777">
                  <c:v>55</c:v>
                </c:pt>
                <c:pt idx="3778">
                  <c:v>55</c:v>
                </c:pt>
                <c:pt idx="3779">
                  <c:v>55</c:v>
                </c:pt>
                <c:pt idx="3780">
                  <c:v>55</c:v>
                </c:pt>
                <c:pt idx="3781">
                  <c:v>55</c:v>
                </c:pt>
                <c:pt idx="3782">
                  <c:v>55</c:v>
                </c:pt>
                <c:pt idx="3783">
                  <c:v>55</c:v>
                </c:pt>
                <c:pt idx="3784">
                  <c:v>56</c:v>
                </c:pt>
                <c:pt idx="3785">
                  <c:v>56</c:v>
                </c:pt>
                <c:pt idx="3786">
                  <c:v>56</c:v>
                </c:pt>
                <c:pt idx="3787">
                  <c:v>56</c:v>
                </c:pt>
                <c:pt idx="3788">
                  <c:v>56</c:v>
                </c:pt>
                <c:pt idx="3789">
                  <c:v>56</c:v>
                </c:pt>
                <c:pt idx="3790">
                  <c:v>56</c:v>
                </c:pt>
                <c:pt idx="3791">
                  <c:v>56</c:v>
                </c:pt>
                <c:pt idx="3792">
                  <c:v>56</c:v>
                </c:pt>
                <c:pt idx="3793">
                  <c:v>56</c:v>
                </c:pt>
                <c:pt idx="3794">
                  <c:v>56</c:v>
                </c:pt>
                <c:pt idx="3795">
                  <c:v>56</c:v>
                </c:pt>
                <c:pt idx="3796">
                  <c:v>56</c:v>
                </c:pt>
                <c:pt idx="3797">
                  <c:v>56</c:v>
                </c:pt>
                <c:pt idx="3798">
                  <c:v>56</c:v>
                </c:pt>
                <c:pt idx="3799">
                  <c:v>56</c:v>
                </c:pt>
                <c:pt idx="3800">
                  <c:v>56</c:v>
                </c:pt>
                <c:pt idx="3801">
                  <c:v>56</c:v>
                </c:pt>
                <c:pt idx="3802">
                  <c:v>56</c:v>
                </c:pt>
                <c:pt idx="3803">
                  <c:v>56</c:v>
                </c:pt>
                <c:pt idx="3804">
                  <c:v>56</c:v>
                </c:pt>
                <c:pt idx="3805">
                  <c:v>56</c:v>
                </c:pt>
                <c:pt idx="3806">
                  <c:v>56</c:v>
                </c:pt>
                <c:pt idx="3807">
                  <c:v>56</c:v>
                </c:pt>
                <c:pt idx="3808">
                  <c:v>56</c:v>
                </c:pt>
                <c:pt idx="3809">
                  <c:v>56</c:v>
                </c:pt>
                <c:pt idx="3810">
                  <c:v>56</c:v>
                </c:pt>
                <c:pt idx="3811">
                  <c:v>56</c:v>
                </c:pt>
                <c:pt idx="3812">
                  <c:v>56</c:v>
                </c:pt>
                <c:pt idx="3813">
                  <c:v>56</c:v>
                </c:pt>
                <c:pt idx="3814">
                  <c:v>56</c:v>
                </c:pt>
                <c:pt idx="3815">
                  <c:v>56</c:v>
                </c:pt>
                <c:pt idx="3816">
                  <c:v>56</c:v>
                </c:pt>
                <c:pt idx="3817">
                  <c:v>56</c:v>
                </c:pt>
                <c:pt idx="3818">
                  <c:v>56</c:v>
                </c:pt>
                <c:pt idx="3819">
                  <c:v>56</c:v>
                </c:pt>
                <c:pt idx="3820">
                  <c:v>56</c:v>
                </c:pt>
                <c:pt idx="3821">
                  <c:v>56</c:v>
                </c:pt>
                <c:pt idx="3822">
                  <c:v>56</c:v>
                </c:pt>
                <c:pt idx="3823">
                  <c:v>56</c:v>
                </c:pt>
                <c:pt idx="3824">
                  <c:v>56</c:v>
                </c:pt>
                <c:pt idx="3825">
                  <c:v>56</c:v>
                </c:pt>
                <c:pt idx="3826">
                  <c:v>56</c:v>
                </c:pt>
                <c:pt idx="3827">
                  <c:v>56</c:v>
                </c:pt>
                <c:pt idx="3828">
                  <c:v>56</c:v>
                </c:pt>
                <c:pt idx="3829">
                  <c:v>56</c:v>
                </c:pt>
                <c:pt idx="3830">
                  <c:v>56</c:v>
                </c:pt>
                <c:pt idx="3831">
                  <c:v>56</c:v>
                </c:pt>
                <c:pt idx="3832">
                  <c:v>56</c:v>
                </c:pt>
                <c:pt idx="3833">
                  <c:v>56</c:v>
                </c:pt>
                <c:pt idx="3834">
                  <c:v>56</c:v>
                </c:pt>
                <c:pt idx="3835">
                  <c:v>56</c:v>
                </c:pt>
                <c:pt idx="3836">
                  <c:v>56</c:v>
                </c:pt>
                <c:pt idx="3837">
                  <c:v>56</c:v>
                </c:pt>
                <c:pt idx="3838">
                  <c:v>56</c:v>
                </c:pt>
                <c:pt idx="3839">
                  <c:v>56</c:v>
                </c:pt>
                <c:pt idx="3840">
                  <c:v>56</c:v>
                </c:pt>
                <c:pt idx="3841">
                  <c:v>56</c:v>
                </c:pt>
                <c:pt idx="3842">
                  <c:v>56</c:v>
                </c:pt>
                <c:pt idx="3843">
                  <c:v>56</c:v>
                </c:pt>
                <c:pt idx="3844">
                  <c:v>56</c:v>
                </c:pt>
                <c:pt idx="3845">
                  <c:v>56</c:v>
                </c:pt>
                <c:pt idx="3846">
                  <c:v>56</c:v>
                </c:pt>
                <c:pt idx="3847">
                  <c:v>56</c:v>
                </c:pt>
                <c:pt idx="3848">
                  <c:v>56</c:v>
                </c:pt>
                <c:pt idx="3849">
                  <c:v>56</c:v>
                </c:pt>
                <c:pt idx="3850">
                  <c:v>56</c:v>
                </c:pt>
                <c:pt idx="3851">
                  <c:v>56</c:v>
                </c:pt>
                <c:pt idx="3852">
                  <c:v>56</c:v>
                </c:pt>
                <c:pt idx="3853">
                  <c:v>56</c:v>
                </c:pt>
                <c:pt idx="3854">
                  <c:v>56</c:v>
                </c:pt>
                <c:pt idx="3855">
                  <c:v>56</c:v>
                </c:pt>
                <c:pt idx="3856">
                  <c:v>56</c:v>
                </c:pt>
                <c:pt idx="3857">
                  <c:v>56</c:v>
                </c:pt>
                <c:pt idx="3858">
                  <c:v>56</c:v>
                </c:pt>
                <c:pt idx="3859">
                  <c:v>56</c:v>
                </c:pt>
                <c:pt idx="3860">
                  <c:v>56</c:v>
                </c:pt>
                <c:pt idx="3861">
                  <c:v>56</c:v>
                </c:pt>
                <c:pt idx="3862">
                  <c:v>56</c:v>
                </c:pt>
                <c:pt idx="3863">
                  <c:v>56</c:v>
                </c:pt>
                <c:pt idx="3864">
                  <c:v>56</c:v>
                </c:pt>
                <c:pt idx="3865">
                  <c:v>56</c:v>
                </c:pt>
                <c:pt idx="3866">
                  <c:v>56</c:v>
                </c:pt>
                <c:pt idx="3867">
                  <c:v>56</c:v>
                </c:pt>
                <c:pt idx="3868">
                  <c:v>56</c:v>
                </c:pt>
                <c:pt idx="3869">
                  <c:v>56</c:v>
                </c:pt>
                <c:pt idx="3870">
                  <c:v>56</c:v>
                </c:pt>
                <c:pt idx="3871">
                  <c:v>56</c:v>
                </c:pt>
                <c:pt idx="3872">
                  <c:v>56</c:v>
                </c:pt>
                <c:pt idx="3873">
                  <c:v>56</c:v>
                </c:pt>
                <c:pt idx="3874">
                  <c:v>56</c:v>
                </c:pt>
                <c:pt idx="3875">
                  <c:v>56</c:v>
                </c:pt>
                <c:pt idx="3876">
                  <c:v>56</c:v>
                </c:pt>
                <c:pt idx="3877">
                  <c:v>56</c:v>
                </c:pt>
                <c:pt idx="3878">
                  <c:v>56</c:v>
                </c:pt>
                <c:pt idx="3879">
                  <c:v>56</c:v>
                </c:pt>
                <c:pt idx="3880">
                  <c:v>56</c:v>
                </c:pt>
                <c:pt idx="3881">
                  <c:v>56</c:v>
                </c:pt>
                <c:pt idx="3882">
                  <c:v>56</c:v>
                </c:pt>
                <c:pt idx="3883">
                  <c:v>56</c:v>
                </c:pt>
                <c:pt idx="3884">
                  <c:v>56</c:v>
                </c:pt>
                <c:pt idx="3885">
                  <c:v>56</c:v>
                </c:pt>
                <c:pt idx="3886">
                  <c:v>56</c:v>
                </c:pt>
                <c:pt idx="3887">
                  <c:v>56</c:v>
                </c:pt>
                <c:pt idx="3888">
                  <c:v>56</c:v>
                </c:pt>
                <c:pt idx="3889">
                  <c:v>56</c:v>
                </c:pt>
                <c:pt idx="3890">
                  <c:v>56</c:v>
                </c:pt>
                <c:pt idx="3891">
                  <c:v>56</c:v>
                </c:pt>
                <c:pt idx="3892">
                  <c:v>56</c:v>
                </c:pt>
                <c:pt idx="3893">
                  <c:v>56</c:v>
                </c:pt>
                <c:pt idx="3894">
                  <c:v>56</c:v>
                </c:pt>
                <c:pt idx="3895">
                  <c:v>56</c:v>
                </c:pt>
                <c:pt idx="3896">
                  <c:v>56</c:v>
                </c:pt>
                <c:pt idx="3897">
                  <c:v>56</c:v>
                </c:pt>
                <c:pt idx="3898">
                  <c:v>56</c:v>
                </c:pt>
                <c:pt idx="3899">
                  <c:v>56</c:v>
                </c:pt>
                <c:pt idx="3900">
                  <c:v>56</c:v>
                </c:pt>
                <c:pt idx="3901">
                  <c:v>56</c:v>
                </c:pt>
                <c:pt idx="3902">
                  <c:v>56</c:v>
                </c:pt>
                <c:pt idx="3903">
                  <c:v>56</c:v>
                </c:pt>
                <c:pt idx="3904">
                  <c:v>56</c:v>
                </c:pt>
                <c:pt idx="3905">
                  <c:v>56</c:v>
                </c:pt>
                <c:pt idx="3906">
                  <c:v>56</c:v>
                </c:pt>
                <c:pt idx="3907">
                  <c:v>56</c:v>
                </c:pt>
                <c:pt idx="3908">
                  <c:v>56</c:v>
                </c:pt>
                <c:pt idx="3909">
                  <c:v>56</c:v>
                </c:pt>
                <c:pt idx="3910">
                  <c:v>56</c:v>
                </c:pt>
                <c:pt idx="3911">
                  <c:v>56</c:v>
                </c:pt>
                <c:pt idx="3912">
                  <c:v>56</c:v>
                </c:pt>
                <c:pt idx="3913">
                  <c:v>56</c:v>
                </c:pt>
                <c:pt idx="3914">
                  <c:v>56</c:v>
                </c:pt>
                <c:pt idx="3915">
                  <c:v>56</c:v>
                </c:pt>
                <c:pt idx="3916">
                  <c:v>56</c:v>
                </c:pt>
                <c:pt idx="3917">
                  <c:v>56</c:v>
                </c:pt>
                <c:pt idx="3918">
                  <c:v>56</c:v>
                </c:pt>
                <c:pt idx="3919">
                  <c:v>57</c:v>
                </c:pt>
                <c:pt idx="3920">
                  <c:v>57</c:v>
                </c:pt>
                <c:pt idx="3921">
                  <c:v>57</c:v>
                </c:pt>
                <c:pt idx="3922">
                  <c:v>57</c:v>
                </c:pt>
                <c:pt idx="3923">
                  <c:v>57</c:v>
                </c:pt>
                <c:pt idx="3924">
                  <c:v>57</c:v>
                </c:pt>
                <c:pt idx="3925">
                  <c:v>57</c:v>
                </c:pt>
                <c:pt idx="3926">
                  <c:v>57</c:v>
                </c:pt>
                <c:pt idx="3927">
                  <c:v>57</c:v>
                </c:pt>
                <c:pt idx="3928">
                  <c:v>57</c:v>
                </c:pt>
                <c:pt idx="3929">
                  <c:v>57</c:v>
                </c:pt>
                <c:pt idx="3930">
                  <c:v>57</c:v>
                </c:pt>
                <c:pt idx="3931">
                  <c:v>57</c:v>
                </c:pt>
                <c:pt idx="3932">
                  <c:v>57</c:v>
                </c:pt>
                <c:pt idx="3933">
                  <c:v>57</c:v>
                </c:pt>
                <c:pt idx="3934">
                  <c:v>57</c:v>
                </c:pt>
                <c:pt idx="3935">
                  <c:v>57</c:v>
                </c:pt>
                <c:pt idx="3936">
                  <c:v>57</c:v>
                </c:pt>
                <c:pt idx="3937">
                  <c:v>57</c:v>
                </c:pt>
                <c:pt idx="3938">
                  <c:v>57</c:v>
                </c:pt>
                <c:pt idx="3939">
                  <c:v>57</c:v>
                </c:pt>
                <c:pt idx="3940">
                  <c:v>57</c:v>
                </c:pt>
                <c:pt idx="3941">
                  <c:v>57</c:v>
                </c:pt>
                <c:pt idx="3942">
                  <c:v>57</c:v>
                </c:pt>
                <c:pt idx="3943">
                  <c:v>57</c:v>
                </c:pt>
                <c:pt idx="3944">
                  <c:v>57</c:v>
                </c:pt>
                <c:pt idx="3945">
                  <c:v>57</c:v>
                </c:pt>
                <c:pt idx="3946">
                  <c:v>57</c:v>
                </c:pt>
                <c:pt idx="3947">
                  <c:v>57</c:v>
                </c:pt>
                <c:pt idx="3948">
                  <c:v>57</c:v>
                </c:pt>
                <c:pt idx="3949">
                  <c:v>57</c:v>
                </c:pt>
                <c:pt idx="3950">
                  <c:v>57</c:v>
                </c:pt>
                <c:pt idx="3951">
                  <c:v>57</c:v>
                </c:pt>
                <c:pt idx="3952">
                  <c:v>57</c:v>
                </c:pt>
                <c:pt idx="3953">
                  <c:v>57</c:v>
                </c:pt>
                <c:pt idx="3954">
                  <c:v>57</c:v>
                </c:pt>
                <c:pt idx="3955">
                  <c:v>57</c:v>
                </c:pt>
                <c:pt idx="3956">
                  <c:v>57</c:v>
                </c:pt>
                <c:pt idx="3957">
                  <c:v>57</c:v>
                </c:pt>
                <c:pt idx="3958">
                  <c:v>57</c:v>
                </c:pt>
                <c:pt idx="3959">
                  <c:v>57</c:v>
                </c:pt>
                <c:pt idx="3960">
                  <c:v>57</c:v>
                </c:pt>
                <c:pt idx="3961">
                  <c:v>57</c:v>
                </c:pt>
                <c:pt idx="3962">
                  <c:v>57</c:v>
                </c:pt>
                <c:pt idx="3963">
                  <c:v>57</c:v>
                </c:pt>
                <c:pt idx="3964">
                  <c:v>57</c:v>
                </c:pt>
                <c:pt idx="3965">
                  <c:v>57</c:v>
                </c:pt>
                <c:pt idx="3966">
                  <c:v>57</c:v>
                </c:pt>
                <c:pt idx="3967">
                  <c:v>57</c:v>
                </c:pt>
                <c:pt idx="3968">
                  <c:v>57</c:v>
                </c:pt>
                <c:pt idx="3969">
                  <c:v>57</c:v>
                </c:pt>
                <c:pt idx="3970">
                  <c:v>57</c:v>
                </c:pt>
                <c:pt idx="3971">
                  <c:v>57</c:v>
                </c:pt>
                <c:pt idx="3972">
                  <c:v>57</c:v>
                </c:pt>
                <c:pt idx="3973">
                  <c:v>57</c:v>
                </c:pt>
                <c:pt idx="3974">
                  <c:v>57</c:v>
                </c:pt>
                <c:pt idx="3975">
                  <c:v>57</c:v>
                </c:pt>
                <c:pt idx="3976">
                  <c:v>57</c:v>
                </c:pt>
                <c:pt idx="3977">
                  <c:v>57</c:v>
                </c:pt>
                <c:pt idx="3978">
                  <c:v>57</c:v>
                </c:pt>
                <c:pt idx="3979">
                  <c:v>57</c:v>
                </c:pt>
                <c:pt idx="3980">
                  <c:v>57</c:v>
                </c:pt>
                <c:pt idx="3981">
                  <c:v>57</c:v>
                </c:pt>
                <c:pt idx="3982">
                  <c:v>57</c:v>
                </c:pt>
                <c:pt idx="3983">
                  <c:v>57</c:v>
                </c:pt>
                <c:pt idx="3984">
                  <c:v>57</c:v>
                </c:pt>
                <c:pt idx="3985">
                  <c:v>57</c:v>
                </c:pt>
                <c:pt idx="3986">
                  <c:v>57</c:v>
                </c:pt>
                <c:pt idx="3987">
                  <c:v>57</c:v>
                </c:pt>
                <c:pt idx="3988">
                  <c:v>57</c:v>
                </c:pt>
                <c:pt idx="3989">
                  <c:v>57</c:v>
                </c:pt>
                <c:pt idx="3990">
                  <c:v>57</c:v>
                </c:pt>
                <c:pt idx="3991">
                  <c:v>57</c:v>
                </c:pt>
                <c:pt idx="3992">
                  <c:v>57</c:v>
                </c:pt>
                <c:pt idx="3993">
                  <c:v>57</c:v>
                </c:pt>
                <c:pt idx="3994">
                  <c:v>57</c:v>
                </c:pt>
                <c:pt idx="3995">
                  <c:v>57</c:v>
                </c:pt>
                <c:pt idx="3996">
                  <c:v>57</c:v>
                </c:pt>
                <c:pt idx="3997">
                  <c:v>57</c:v>
                </c:pt>
                <c:pt idx="3998">
                  <c:v>57</c:v>
                </c:pt>
                <c:pt idx="3999">
                  <c:v>57</c:v>
                </c:pt>
                <c:pt idx="4000">
                  <c:v>57</c:v>
                </c:pt>
                <c:pt idx="4001">
                  <c:v>57</c:v>
                </c:pt>
                <c:pt idx="4002">
                  <c:v>57</c:v>
                </c:pt>
                <c:pt idx="4003">
                  <c:v>57</c:v>
                </c:pt>
                <c:pt idx="4004">
                  <c:v>57</c:v>
                </c:pt>
                <c:pt idx="4005">
                  <c:v>57</c:v>
                </c:pt>
                <c:pt idx="4006">
                  <c:v>57</c:v>
                </c:pt>
                <c:pt idx="4007">
                  <c:v>57</c:v>
                </c:pt>
                <c:pt idx="4008">
                  <c:v>57</c:v>
                </c:pt>
                <c:pt idx="4009">
                  <c:v>57</c:v>
                </c:pt>
                <c:pt idx="4010">
                  <c:v>57</c:v>
                </c:pt>
                <c:pt idx="4011">
                  <c:v>57</c:v>
                </c:pt>
                <c:pt idx="4012">
                  <c:v>57</c:v>
                </c:pt>
                <c:pt idx="4013">
                  <c:v>57</c:v>
                </c:pt>
                <c:pt idx="4014">
                  <c:v>57</c:v>
                </c:pt>
                <c:pt idx="4015">
                  <c:v>57</c:v>
                </c:pt>
                <c:pt idx="4016">
                  <c:v>57</c:v>
                </c:pt>
                <c:pt idx="4017">
                  <c:v>57</c:v>
                </c:pt>
                <c:pt idx="4018">
                  <c:v>57</c:v>
                </c:pt>
                <c:pt idx="4019">
                  <c:v>57</c:v>
                </c:pt>
                <c:pt idx="4020">
                  <c:v>57</c:v>
                </c:pt>
                <c:pt idx="4021">
                  <c:v>57</c:v>
                </c:pt>
                <c:pt idx="4022">
                  <c:v>57</c:v>
                </c:pt>
                <c:pt idx="4023">
                  <c:v>57</c:v>
                </c:pt>
                <c:pt idx="4024">
                  <c:v>57</c:v>
                </c:pt>
                <c:pt idx="4025">
                  <c:v>57</c:v>
                </c:pt>
                <c:pt idx="4026">
                  <c:v>57</c:v>
                </c:pt>
                <c:pt idx="4027">
                  <c:v>57</c:v>
                </c:pt>
                <c:pt idx="4028">
                  <c:v>57</c:v>
                </c:pt>
                <c:pt idx="4029">
                  <c:v>57</c:v>
                </c:pt>
                <c:pt idx="4030">
                  <c:v>57</c:v>
                </c:pt>
                <c:pt idx="4031">
                  <c:v>57</c:v>
                </c:pt>
                <c:pt idx="4032">
                  <c:v>57</c:v>
                </c:pt>
                <c:pt idx="4033">
                  <c:v>57</c:v>
                </c:pt>
                <c:pt idx="4034">
                  <c:v>57</c:v>
                </c:pt>
                <c:pt idx="4035">
                  <c:v>57</c:v>
                </c:pt>
                <c:pt idx="4036">
                  <c:v>57</c:v>
                </c:pt>
                <c:pt idx="4037">
                  <c:v>57</c:v>
                </c:pt>
                <c:pt idx="4038">
                  <c:v>57</c:v>
                </c:pt>
                <c:pt idx="4039">
                  <c:v>57</c:v>
                </c:pt>
                <c:pt idx="4040">
                  <c:v>57</c:v>
                </c:pt>
                <c:pt idx="4041">
                  <c:v>57</c:v>
                </c:pt>
                <c:pt idx="4042">
                  <c:v>57</c:v>
                </c:pt>
                <c:pt idx="4043">
                  <c:v>57</c:v>
                </c:pt>
                <c:pt idx="4044">
                  <c:v>57</c:v>
                </c:pt>
                <c:pt idx="4045">
                  <c:v>57</c:v>
                </c:pt>
                <c:pt idx="4046">
                  <c:v>57</c:v>
                </c:pt>
                <c:pt idx="4047">
                  <c:v>57</c:v>
                </c:pt>
                <c:pt idx="4048">
                  <c:v>57</c:v>
                </c:pt>
                <c:pt idx="4049">
                  <c:v>57</c:v>
                </c:pt>
                <c:pt idx="4050">
                  <c:v>57</c:v>
                </c:pt>
                <c:pt idx="4051">
                  <c:v>58</c:v>
                </c:pt>
                <c:pt idx="4052">
                  <c:v>58</c:v>
                </c:pt>
                <c:pt idx="4053">
                  <c:v>58</c:v>
                </c:pt>
                <c:pt idx="4054">
                  <c:v>58</c:v>
                </c:pt>
                <c:pt idx="4055">
                  <c:v>58</c:v>
                </c:pt>
                <c:pt idx="4056">
                  <c:v>58</c:v>
                </c:pt>
                <c:pt idx="4057">
                  <c:v>58</c:v>
                </c:pt>
                <c:pt idx="4058">
                  <c:v>58</c:v>
                </c:pt>
                <c:pt idx="4059">
                  <c:v>58</c:v>
                </c:pt>
                <c:pt idx="4060">
                  <c:v>58</c:v>
                </c:pt>
                <c:pt idx="4061">
                  <c:v>58</c:v>
                </c:pt>
                <c:pt idx="4062">
                  <c:v>58</c:v>
                </c:pt>
                <c:pt idx="4063">
                  <c:v>58</c:v>
                </c:pt>
                <c:pt idx="4064">
                  <c:v>58</c:v>
                </c:pt>
                <c:pt idx="4065">
                  <c:v>58</c:v>
                </c:pt>
                <c:pt idx="4066">
                  <c:v>58</c:v>
                </c:pt>
                <c:pt idx="4067">
                  <c:v>58</c:v>
                </c:pt>
                <c:pt idx="4068">
                  <c:v>58</c:v>
                </c:pt>
                <c:pt idx="4069">
                  <c:v>58</c:v>
                </c:pt>
                <c:pt idx="4070">
                  <c:v>58</c:v>
                </c:pt>
                <c:pt idx="4071">
                  <c:v>58</c:v>
                </c:pt>
                <c:pt idx="4072">
                  <c:v>58</c:v>
                </c:pt>
                <c:pt idx="4073">
                  <c:v>58</c:v>
                </c:pt>
                <c:pt idx="4074">
                  <c:v>58</c:v>
                </c:pt>
                <c:pt idx="4075">
                  <c:v>58</c:v>
                </c:pt>
                <c:pt idx="4076">
                  <c:v>58</c:v>
                </c:pt>
                <c:pt idx="4077">
                  <c:v>58</c:v>
                </c:pt>
                <c:pt idx="4078">
                  <c:v>58</c:v>
                </c:pt>
                <c:pt idx="4079">
                  <c:v>58</c:v>
                </c:pt>
                <c:pt idx="4080">
                  <c:v>58</c:v>
                </c:pt>
                <c:pt idx="4081">
                  <c:v>58</c:v>
                </c:pt>
                <c:pt idx="4082">
                  <c:v>58</c:v>
                </c:pt>
                <c:pt idx="4083">
                  <c:v>58</c:v>
                </c:pt>
                <c:pt idx="4084">
                  <c:v>58</c:v>
                </c:pt>
                <c:pt idx="4085">
                  <c:v>58</c:v>
                </c:pt>
                <c:pt idx="4086">
                  <c:v>58</c:v>
                </c:pt>
                <c:pt idx="4087">
                  <c:v>58</c:v>
                </c:pt>
                <c:pt idx="4088">
                  <c:v>58</c:v>
                </c:pt>
                <c:pt idx="4089">
                  <c:v>58</c:v>
                </c:pt>
                <c:pt idx="4090">
                  <c:v>58</c:v>
                </c:pt>
                <c:pt idx="4091">
                  <c:v>58</c:v>
                </c:pt>
                <c:pt idx="4092">
                  <c:v>58</c:v>
                </c:pt>
                <c:pt idx="4093">
                  <c:v>58</c:v>
                </c:pt>
                <c:pt idx="4094">
                  <c:v>58</c:v>
                </c:pt>
                <c:pt idx="4095">
                  <c:v>58</c:v>
                </c:pt>
                <c:pt idx="4096">
                  <c:v>58</c:v>
                </c:pt>
                <c:pt idx="4097">
                  <c:v>58</c:v>
                </c:pt>
                <c:pt idx="4098">
                  <c:v>58</c:v>
                </c:pt>
                <c:pt idx="4099">
                  <c:v>58</c:v>
                </c:pt>
                <c:pt idx="4100">
                  <c:v>58</c:v>
                </c:pt>
                <c:pt idx="4101">
                  <c:v>58</c:v>
                </c:pt>
                <c:pt idx="4102">
                  <c:v>58</c:v>
                </c:pt>
                <c:pt idx="4103">
                  <c:v>58</c:v>
                </c:pt>
                <c:pt idx="4104">
                  <c:v>58</c:v>
                </c:pt>
                <c:pt idx="4105">
                  <c:v>58</c:v>
                </c:pt>
                <c:pt idx="4106">
                  <c:v>58</c:v>
                </c:pt>
                <c:pt idx="4107">
                  <c:v>58</c:v>
                </c:pt>
                <c:pt idx="4108">
                  <c:v>58</c:v>
                </c:pt>
                <c:pt idx="4109">
                  <c:v>58</c:v>
                </c:pt>
                <c:pt idx="4110">
                  <c:v>58</c:v>
                </c:pt>
                <c:pt idx="4111">
                  <c:v>58</c:v>
                </c:pt>
                <c:pt idx="4112">
                  <c:v>58</c:v>
                </c:pt>
                <c:pt idx="4113">
                  <c:v>58</c:v>
                </c:pt>
                <c:pt idx="4114">
                  <c:v>58</c:v>
                </c:pt>
                <c:pt idx="4115">
                  <c:v>58</c:v>
                </c:pt>
                <c:pt idx="4116">
                  <c:v>58</c:v>
                </c:pt>
                <c:pt idx="4117">
                  <c:v>58</c:v>
                </c:pt>
                <c:pt idx="4118">
                  <c:v>58</c:v>
                </c:pt>
                <c:pt idx="4119">
                  <c:v>58</c:v>
                </c:pt>
                <c:pt idx="4120">
                  <c:v>58</c:v>
                </c:pt>
                <c:pt idx="4121">
                  <c:v>58</c:v>
                </c:pt>
                <c:pt idx="4122">
                  <c:v>58</c:v>
                </c:pt>
                <c:pt idx="4123">
                  <c:v>58</c:v>
                </c:pt>
                <c:pt idx="4124">
                  <c:v>58</c:v>
                </c:pt>
                <c:pt idx="4125">
                  <c:v>58</c:v>
                </c:pt>
                <c:pt idx="4126">
                  <c:v>58</c:v>
                </c:pt>
                <c:pt idx="4127">
                  <c:v>58</c:v>
                </c:pt>
                <c:pt idx="4128">
                  <c:v>58</c:v>
                </c:pt>
                <c:pt idx="4129">
                  <c:v>58</c:v>
                </c:pt>
                <c:pt idx="4130">
                  <c:v>58</c:v>
                </c:pt>
                <c:pt idx="4131">
                  <c:v>58</c:v>
                </c:pt>
                <c:pt idx="4132">
                  <c:v>58</c:v>
                </c:pt>
                <c:pt idx="4133">
                  <c:v>58</c:v>
                </c:pt>
                <c:pt idx="4134">
                  <c:v>58</c:v>
                </c:pt>
                <c:pt idx="4135">
                  <c:v>58</c:v>
                </c:pt>
                <c:pt idx="4136">
                  <c:v>58</c:v>
                </c:pt>
                <c:pt idx="4137">
                  <c:v>58</c:v>
                </c:pt>
                <c:pt idx="4138">
                  <c:v>58</c:v>
                </c:pt>
                <c:pt idx="4139">
                  <c:v>58</c:v>
                </c:pt>
                <c:pt idx="4140">
                  <c:v>58</c:v>
                </c:pt>
                <c:pt idx="4141">
                  <c:v>58</c:v>
                </c:pt>
                <c:pt idx="4142">
                  <c:v>58</c:v>
                </c:pt>
                <c:pt idx="4143">
                  <c:v>58</c:v>
                </c:pt>
                <c:pt idx="4144">
                  <c:v>58</c:v>
                </c:pt>
                <c:pt idx="4145">
                  <c:v>58</c:v>
                </c:pt>
                <c:pt idx="4146">
                  <c:v>58</c:v>
                </c:pt>
                <c:pt idx="4147">
                  <c:v>58</c:v>
                </c:pt>
                <c:pt idx="4148">
                  <c:v>58</c:v>
                </c:pt>
                <c:pt idx="4149">
                  <c:v>58</c:v>
                </c:pt>
                <c:pt idx="4150">
                  <c:v>58</c:v>
                </c:pt>
                <c:pt idx="4151">
                  <c:v>58</c:v>
                </c:pt>
                <c:pt idx="4152">
                  <c:v>58</c:v>
                </c:pt>
                <c:pt idx="4153">
                  <c:v>58</c:v>
                </c:pt>
                <c:pt idx="4154">
                  <c:v>58</c:v>
                </c:pt>
                <c:pt idx="4155">
                  <c:v>58</c:v>
                </c:pt>
                <c:pt idx="4156">
                  <c:v>58</c:v>
                </c:pt>
                <c:pt idx="4157">
                  <c:v>58</c:v>
                </c:pt>
                <c:pt idx="4158">
                  <c:v>58</c:v>
                </c:pt>
                <c:pt idx="4159">
                  <c:v>58</c:v>
                </c:pt>
                <c:pt idx="4160">
                  <c:v>58</c:v>
                </c:pt>
                <c:pt idx="4161">
                  <c:v>58</c:v>
                </c:pt>
                <c:pt idx="4162">
                  <c:v>58</c:v>
                </c:pt>
                <c:pt idx="4163">
                  <c:v>58</c:v>
                </c:pt>
                <c:pt idx="4164">
                  <c:v>58</c:v>
                </c:pt>
                <c:pt idx="4165">
                  <c:v>58</c:v>
                </c:pt>
                <c:pt idx="4166">
                  <c:v>58</c:v>
                </c:pt>
                <c:pt idx="4167">
                  <c:v>58</c:v>
                </c:pt>
                <c:pt idx="4168">
                  <c:v>58</c:v>
                </c:pt>
                <c:pt idx="4169">
                  <c:v>58</c:v>
                </c:pt>
                <c:pt idx="4170">
                  <c:v>58</c:v>
                </c:pt>
                <c:pt idx="4171">
                  <c:v>58</c:v>
                </c:pt>
                <c:pt idx="4172">
                  <c:v>58</c:v>
                </c:pt>
                <c:pt idx="4173">
                  <c:v>58</c:v>
                </c:pt>
                <c:pt idx="4174">
                  <c:v>58</c:v>
                </c:pt>
                <c:pt idx="4175">
                  <c:v>58</c:v>
                </c:pt>
                <c:pt idx="4176">
                  <c:v>58</c:v>
                </c:pt>
                <c:pt idx="4177">
                  <c:v>58</c:v>
                </c:pt>
                <c:pt idx="4178">
                  <c:v>58</c:v>
                </c:pt>
                <c:pt idx="4179">
                  <c:v>58</c:v>
                </c:pt>
                <c:pt idx="4180">
                  <c:v>58</c:v>
                </c:pt>
                <c:pt idx="4181">
                  <c:v>58</c:v>
                </c:pt>
                <c:pt idx="4182">
                  <c:v>58</c:v>
                </c:pt>
                <c:pt idx="4183">
                  <c:v>58</c:v>
                </c:pt>
                <c:pt idx="4184">
                  <c:v>58</c:v>
                </c:pt>
                <c:pt idx="4185">
                  <c:v>58</c:v>
                </c:pt>
                <c:pt idx="4186">
                  <c:v>58</c:v>
                </c:pt>
                <c:pt idx="4187">
                  <c:v>58</c:v>
                </c:pt>
                <c:pt idx="4188">
                  <c:v>58</c:v>
                </c:pt>
                <c:pt idx="4189">
                  <c:v>58</c:v>
                </c:pt>
                <c:pt idx="4190">
                  <c:v>58</c:v>
                </c:pt>
                <c:pt idx="4191">
                  <c:v>58</c:v>
                </c:pt>
                <c:pt idx="4192">
                  <c:v>58</c:v>
                </c:pt>
                <c:pt idx="4193">
                  <c:v>58</c:v>
                </c:pt>
                <c:pt idx="4194">
                  <c:v>59</c:v>
                </c:pt>
                <c:pt idx="4195">
                  <c:v>59</c:v>
                </c:pt>
                <c:pt idx="4196">
                  <c:v>59</c:v>
                </c:pt>
                <c:pt idx="4197">
                  <c:v>59</c:v>
                </c:pt>
                <c:pt idx="4198">
                  <c:v>59</c:v>
                </c:pt>
                <c:pt idx="4199">
                  <c:v>59</c:v>
                </c:pt>
                <c:pt idx="4200">
                  <c:v>59</c:v>
                </c:pt>
                <c:pt idx="4201">
                  <c:v>59</c:v>
                </c:pt>
                <c:pt idx="4202">
                  <c:v>59</c:v>
                </c:pt>
                <c:pt idx="4203">
                  <c:v>59</c:v>
                </c:pt>
                <c:pt idx="4204">
                  <c:v>59</c:v>
                </c:pt>
                <c:pt idx="4205">
                  <c:v>59</c:v>
                </c:pt>
                <c:pt idx="4206">
                  <c:v>59</c:v>
                </c:pt>
                <c:pt idx="4207">
                  <c:v>59</c:v>
                </c:pt>
                <c:pt idx="4208">
                  <c:v>59</c:v>
                </c:pt>
                <c:pt idx="4209">
                  <c:v>59</c:v>
                </c:pt>
                <c:pt idx="4210">
                  <c:v>59</c:v>
                </c:pt>
                <c:pt idx="4211">
                  <c:v>59</c:v>
                </c:pt>
                <c:pt idx="4212">
                  <c:v>59</c:v>
                </c:pt>
                <c:pt idx="4213">
                  <c:v>59</c:v>
                </c:pt>
                <c:pt idx="4214">
                  <c:v>59</c:v>
                </c:pt>
                <c:pt idx="4215">
                  <c:v>59</c:v>
                </c:pt>
                <c:pt idx="4216">
                  <c:v>59</c:v>
                </c:pt>
                <c:pt idx="4217">
                  <c:v>59</c:v>
                </c:pt>
                <c:pt idx="4218">
                  <c:v>59</c:v>
                </c:pt>
                <c:pt idx="4219">
                  <c:v>59</c:v>
                </c:pt>
                <c:pt idx="4220">
                  <c:v>59</c:v>
                </c:pt>
                <c:pt idx="4221">
                  <c:v>59</c:v>
                </c:pt>
                <c:pt idx="4222">
                  <c:v>59</c:v>
                </c:pt>
                <c:pt idx="4223">
                  <c:v>59</c:v>
                </c:pt>
                <c:pt idx="4224">
                  <c:v>59</c:v>
                </c:pt>
                <c:pt idx="4225">
                  <c:v>59</c:v>
                </c:pt>
                <c:pt idx="4226">
                  <c:v>59</c:v>
                </c:pt>
                <c:pt idx="4227">
                  <c:v>59</c:v>
                </c:pt>
                <c:pt idx="4228">
                  <c:v>59</c:v>
                </c:pt>
                <c:pt idx="4229">
                  <c:v>59</c:v>
                </c:pt>
                <c:pt idx="4230">
                  <c:v>59</c:v>
                </c:pt>
                <c:pt idx="4231">
                  <c:v>59</c:v>
                </c:pt>
                <c:pt idx="4232">
                  <c:v>59</c:v>
                </c:pt>
                <c:pt idx="4233">
                  <c:v>59</c:v>
                </c:pt>
                <c:pt idx="4234">
                  <c:v>59</c:v>
                </c:pt>
                <c:pt idx="4235">
                  <c:v>59</c:v>
                </c:pt>
                <c:pt idx="4236">
                  <c:v>59</c:v>
                </c:pt>
                <c:pt idx="4237">
                  <c:v>59</c:v>
                </c:pt>
                <c:pt idx="4238">
                  <c:v>59</c:v>
                </c:pt>
                <c:pt idx="4239">
                  <c:v>59</c:v>
                </c:pt>
                <c:pt idx="4240">
                  <c:v>59</c:v>
                </c:pt>
                <c:pt idx="4241">
                  <c:v>59</c:v>
                </c:pt>
                <c:pt idx="4242">
                  <c:v>59</c:v>
                </c:pt>
                <c:pt idx="4243">
                  <c:v>59</c:v>
                </c:pt>
                <c:pt idx="4244">
                  <c:v>59</c:v>
                </c:pt>
                <c:pt idx="4245">
                  <c:v>59</c:v>
                </c:pt>
                <c:pt idx="4246">
                  <c:v>59</c:v>
                </c:pt>
                <c:pt idx="4247">
                  <c:v>59</c:v>
                </c:pt>
                <c:pt idx="4248">
                  <c:v>59</c:v>
                </c:pt>
                <c:pt idx="4249">
                  <c:v>59</c:v>
                </c:pt>
                <c:pt idx="4250">
                  <c:v>59</c:v>
                </c:pt>
                <c:pt idx="4251">
                  <c:v>59</c:v>
                </c:pt>
                <c:pt idx="4252">
                  <c:v>59</c:v>
                </c:pt>
                <c:pt idx="4253">
                  <c:v>59</c:v>
                </c:pt>
                <c:pt idx="4254">
                  <c:v>59</c:v>
                </c:pt>
                <c:pt idx="4255">
                  <c:v>59</c:v>
                </c:pt>
                <c:pt idx="4256">
                  <c:v>59</c:v>
                </c:pt>
                <c:pt idx="4257">
                  <c:v>59</c:v>
                </c:pt>
                <c:pt idx="4258">
                  <c:v>59</c:v>
                </c:pt>
                <c:pt idx="4259">
                  <c:v>59</c:v>
                </c:pt>
                <c:pt idx="4260">
                  <c:v>59</c:v>
                </c:pt>
                <c:pt idx="4261">
                  <c:v>59</c:v>
                </c:pt>
                <c:pt idx="4262">
                  <c:v>59</c:v>
                </c:pt>
                <c:pt idx="4263">
                  <c:v>59</c:v>
                </c:pt>
                <c:pt idx="4264">
                  <c:v>59</c:v>
                </c:pt>
                <c:pt idx="4265">
                  <c:v>59</c:v>
                </c:pt>
                <c:pt idx="4266">
                  <c:v>59</c:v>
                </c:pt>
                <c:pt idx="4267">
                  <c:v>59</c:v>
                </c:pt>
                <c:pt idx="4268">
                  <c:v>59</c:v>
                </c:pt>
                <c:pt idx="4269">
                  <c:v>59</c:v>
                </c:pt>
                <c:pt idx="4270">
                  <c:v>59</c:v>
                </c:pt>
                <c:pt idx="4271">
                  <c:v>59</c:v>
                </c:pt>
                <c:pt idx="4272">
                  <c:v>59</c:v>
                </c:pt>
                <c:pt idx="4273">
                  <c:v>59</c:v>
                </c:pt>
                <c:pt idx="4274">
                  <c:v>59</c:v>
                </c:pt>
                <c:pt idx="4275">
                  <c:v>59</c:v>
                </c:pt>
                <c:pt idx="4276">
                  <c:v>59</c:v>
                </c:pt>
                <c:pt idx="4277">
                  <c:v>59</c:v>
                </c:pt>
                <c:pt idx="4278">
                  <c:v>59</c:v>
                </c:pt>
                <c:pt idx="4279">
                  <c:v>59</c:v>
                </c:pt>
                <c:pt idx="4280">
                  <c:v>59</c:v>
                </c:pt>
                <c:pt idx="4281">
                  <c:v>59</c:v>
                </c:pt>
                <c:pt idx="4282">
                  <c:v>59</c:v>
                </c:pt>
                <c:pt idx="4283">
                  <c:v>59</c:v>
                </c:pt>
                <c:pt idx="4284">
                  <c:v>59</c:v>
                </c:pt>
                <c:pt idx="4285">
                  <c:v>59</c:v>
                </c:pt>
                <c:pt idx="4286">
                  <c:v>59</c:v>
                </c:pt>
                <c:pt idx="4287">
                  <c:v>59</c:v>
                </c:pt>
                <c:pt idx="4288">
                  <c:v>59</c:v>
                </c:pt>
                <c:pt idx="4289">
                  <c:v>59</c:v>
                </c:pt>
                <c:pt idx="4290">
                  <c:v>59</c:v>
                </c:pt>
                <c:pt idx="4291">
                  <c:v>59</c:v>
                </c:pt>
                <c:pt idx="4292">
                  <c:v>59</c:v>
                </c:pt>
                <c:pt idx="4293">
                  <c:v>59</c:v>
                </c:pt>
                <c:pt idx="4294">
                  <c:v>59</c:v>
                </c:pt>
                <c:pt idx="4295">
                  <c:v>59</c:v>
                </c:pt>
                <c:pt idx="4296">
                  <c:v>59</c:v>
                </c:pt>
                <c:pt idx="4297">
                  <c:v>59</c:v>
                </c:pt>
                <c:pt idx="4298">
                  <c:v>59</c:v>
                </c:pt>
                <c:pt idx="4299">
                  <c:v>59</c:v>
                </c:pt>
                <c:pt idx="4300">
                  <c:v>59</c:v>
                </c:pt>
                <c:pt idx="4301">
                  <c:v>59</c:v>
                </c:pt>
                <c:pt idx="4302">
                  <c:v>59</c:v>
                </c:pt>
                <c:pt idx="4303">
                  <c:v>59</c:v>
                </c:pt>
                <c:pt idx="4304">
                  <c:v>59</c:v>
                </c:pt>
                <c:pt idx="4305">
                  <c:v>59</c:v>
                </c:pt>
                <c:pt idx="4306">
                  <c:v>59</c:v>
                </c:pt>
                <c:pt idx="4307">
                  <c:v>59</c:v>
                </c:pt>
                <c:pt idx="4308">
                  <c:v>59</c:v>
                </c:pt>
                <c:pt idx="4309">
                  <c:v>59</c:v>
                </c:pt>
                <c:pt idx="4310">
                  <c:v>59</c:v>
                </c:pt>
                <c:pt idx="4311">
                  <c:v>59</c:v>
                </c:pt>
                <c:pt idx="4312">
                  <c:v>59</c:v>
                </c:pt>
                <c:pt idx="4313">
                  <c:v>59</c:v>
                </c:pt>
                <c:pt idx="4314">
                  <c:v>59</c:v>
                </c:pt>
                <c:pt idx="4315">
                  <c:v>59</c:v>
                </c:pt>
                <c:pt idx="4316">
                  <c:v>59</c:v>
                </c:pt>
                <c:pt idx="4317">
                  <c:v>59</c:v>
                </c:pt>
                <c:pt idx="4318">
                  <c:v>59</c:v>
                </c:pt>
                <c:pt idx="4319">
                  <c:v>59</c:v>
                </c:pt>
                <c:pt idx="4320">
                  <c:v>59</c:v>
                </c:pt>
                <c:pt idx="4321">
                  <c:v>59</c:v>
                </c:pt>
                <c:pt idx="4322">
                  <c:v>59</c:v>
                </c:pt>
                <c:pt idx="4323">
                  <c:v>59</c:v>
                </c:pt>
                <c:pt idx="4324">
                  <c:v>59</c:v>
                </c:pt>
                <c:pt idx="4325">
                  <c:v>59</c:v>
                </c:pt>
                <c:pt idx="4326">
                  <c:v>60</c:v>
                </c:pt>
                <c:pt idx="4327">
                  <c:v>60</c:v>
                </c:pt>
                <c:pt idx="4328">
                  <c:v>60</c:v>
                </c:pt>
                <c:pt idx="4329">
                  <c:v>60</c:v>
                </c:pt>
                <c:pt idx="4330">
                  <c:v>60</c:v>
                </c:pt>
                <c:pt idx="4331">
                  <c:v>60</c:v>
                </c:pt>
                <c:pt idx="4332">
                  <c:v>60</c:v>
                </c:pt>
                <c:pt idx="4333">
                  <c:v>60</c:v>
                </c:pt>
                <c:pt idx="4334">
                  <c:v>60</c:v>
                </c:pt>
                <c:pt idx="4335">
                  <c:v>60</c:v>
                </c:pt>
                <c:pt idx="4336">
                  <c:v>60</c:v>
                </c:pt>
                <c:pt idx="4337">
                  <c:v>60</c:v>
                </c:pt>
                <c:pt idx="4338">
                  <c:v>60</c:v>
                </c:pt>
                <c:pt idx="4339">
                  <c:v>60</c:v>
                </c:pt>
                <c:pt idx="4340">
                  <c:v>60</c:v>
                </c:pt>
                <c:pt idx="4341">
                  <c:v>60</c:v>
                </c:pt>
                <c:pt idx="4342">
                  <c:v>60</c:v>
                </c:pt>
                <c:pt idx="4343">
                  <c:v>60</c:v>
                </c:pt>
                <c:pt idx="4344">
                  <c:v>60</c:v>
                </c:pt>
                <c:pt idx="4345">
                  <c:v>60</c:v>
                </c:pt>
                <c:pt idx="4346">
                  <c:v>60</c:v>
                </c:pt>
                <c:pt idx="4347">
                  <c:v>60</c:v>
                </c:pt>
                <c:pt idx="4348">
                  <c:v>60</c:v>
                </c:pt>
                <c:pt idx="4349">
                  <c:v>60</c:v>
                </c:pt>
                <c:pt idx="4350">
                  <c:v>60</c:v>
                </c:pt>
                <c:pt idx="4351">
                  <c:v>60</c:v>
                </c:pt>
                <c:pt idx="4352">
                  <c:v>60</c:v>
                </c:pt>
                <c:pt idx="4353">
                  <c:v>60</c:v>
                </c:pt>
                <c:pt idx="4354">
                  <c:v>60</c:v>
                </c:pt>
                <c:pt idx="4355">
                  <c:v>60</c:v>
                </c:pt>
                <c:pt idx="4356">
                  <c:v>60</c:v>
                </c:pt>
                <c:pt idx="4357">
                  <c:v>60</c:v>
                </c:pt>
                <c:pt idx="4358">
                  <c:v>60</c:v>
                </c:pt>
                <c:pt idx="4359">
                  <c:v>60</c:v>
                </c:pt>
                <c:pt idx="4360">
                  <c:v>60</c:v>
                </c:pt>
                <c:pt idx="4361">
                  <c:v>60</c:v>
                </c:pt>
                <c:pt idx="4362">
                  <c:v>60</c:v>
                </c:pt>
                <c:pt idx="4363">
                  <c:v>60</c:v>
                </c:pt>
                <c:pt idx="4364">
                  <c:v>60</c:v>
                </c:pt>
                <c:pt idx="4365">
                  <c:v>60</c:v>
                </c:pt>
                <c:pt idx="4366">
                  <c:v>60</c:v>
                </c:pt>
                <c:pt idx="4367">
                  <c:v>60</c:v>
                </c:pt>
                <c:pt idx="4368">
                  <c:v>60</c:v>
                </c:pt>
                <c:pt idx="4369">
                  <c:v>60</c:v>
                </c:pt>
                <c:pt idx="4370">
                  <c:v>60</c:v>
                </c:pt>
                <c:pt idx="4371">
                  <c:v>60</c:v>
                </c:pt>
                <c:pt idx="4372">
                  <c:v>60</c:v>
                </c:pt>
                <c:pt idx="4373">
                  <c:v>60</c:v>
                </c:pt>
                <c:pt idx="4374">
                  <c:v>60</c:v>
                </c:pt>
                <c:pt idx="4375">
                  <c:v>60</c:v>
                </c:pt>
                <c:pt idx="4376">
                  <c:v>60</c:v>
                </c:pt>
                <c:pt idx="4377">
                  <c:v>60</c:v>
                </c:pt>
                <c:pt idx="4378">
                  <c:v>60</c:v>
                </c:pt>
                <c:pt idx="4379">
                  <c:v>60</c:v>
                </c:pt>
                <c:pt idx="4380">
                  <c:v>60</c:v>
                </c:pt>
                <c:pt idx="4381">
                  <c:v>60</c:v>
                </c:pt>
                <c:pt idx="4382">
                  <c:v>60</c:v>
                </c:pt>
                <c:pt idx="4383">
                  <c:v>60</c:v>
                </c:pt>
                <c:pt idx="4384">
                  <c:v>60</c:v>
                </c:pt>
                <c:pt idx="4385">
                  <c:v>60</c:v>
                </c:pt>
                <c:pt idx="4386">
                  <c:v>60</c:v>
                </c:pt>
                <c:pt idx="4387">
                  <c:v>60</c:v>
                </c:pt>
                <c:pt idx="4388">
                  <c:v>60</c:v>
                </c:pt>
                <c:pt idx="4389">
                  <c:v>60</c:v>
                </c:pt>
                <c:pt idx="4390">
                  <c:v>60</c:v>
                </c:pt>
                <c:pt idx="4391">
                  <c:v>60</c:v>
                </c:pt>
                <c:pt idx="4392">
                  <c:v>60</c:v>
                </c:pt>
                <c:pt idx="4393">
                  <c:v>60</c:v>
                </c:pt>
                <c:pt idx="4394">
                  <c:v>60</c:v>
                </c:pt>
                <c:pt idx="4395">
                  <c:v>60</c:v>
                </c:pt>
                <c:pt idx="4396">
                  <c:v>60</c:v>
                </c:pt>
                <c:pt idx="4397">
                  <c:v>60</c:v>
                </c:pt>
                <c:pt idx="4398">
                  <c:v>60</c:v>
                </c:pt>
                <c:pt idx="4399">
                  <c:v>60</c:v>
                </c:pt>
                <c:pt idx="4400">
                  <c:v>60</c:v>
                </c:pt>
                <c:pt idx="4401">
                  <c:v>60</c:v>
                </c:pt>
                <c:pt idx="4402">
                  <c:v>60</c:v>
                </c:pt>
                <c:pt idx="4403">
                  <c:v>60</c:v>
                </c:pt>
                <c:pt idx="4404">
                  <c:v>60</c:v>
                </c:pt>
                <c:pt idx="4405">
                  <c:v>60</c:v>
                </c:pt>
                <c:pt idx="4406">
                  <c:v>60</c:v>
                </c:pt>
                <c:pt idx="4407">
                  <c:v>60</c:v>
                </c:pt>
                <c:pt idx="4408">
                  <c:v>60</c:v>
                </c:pt>
                <c:pt idx="4409">
                  <c:v>60</c:v>
                </c:pt>
                <c:pt idx="4410">
                  <c:v>60</c:v>
                </c:pt>
                <c:pt idx="4411">
                  <c:v>60</c:v>
                </c:pt>
                <c:pt idx="4412">
                  <c:v>60</c:v>
                </c:pt>
                <c:pt idx="4413">
                  <c:v>60</c:v>
                </c:pt>
                <c:pt idx="4414">
                  <c:v>60</c:v>
                </c:pt>
                <c:pt idx="4415">
                  <c:v>60</c:v>
                </c:pt>
                <c:pt idx="4416">
                  <c:v>60</c:v>
                </c:pt>
                <c:pt idx="4417">
                  <c:v>60</c:v>
                </c:pt>
                <c:pt idx="4418">
                  <c:v>60</c:v>
                </c:pt>
                <c:pt idx="4419">
                  <c:v>60</c:v>
                </c:pt>
                <c:pt idx="4420">
                  <c:v>60</c:v>
                </c:pt>
                <c:pt idx="4421">
                  <c:v>60</c:v>
                </c:pt>
                <c:pt idx="4422">
                  <c:v>60</c:v>
                </c:pt>
                <c:pt idx="4423">
                  <c:v>60</c:v>
                </c:pt>
                <c:pt idx="4424">
                  <c:v>60</c:v>
                </c:pt>
                <c:pt idx="4425">
                  <c:v>60</c:v>
                </c:pt>
                <c:pt idx="4426">
                  <c:v>60</c:v>
                </c:pt>
                <c:pt idx="4427">
                  <c:v>60</c:v>
                </c:pt>
                <c:pt idx="4428">
                  <c:v>60</c:v>
                </c:pt>
                <c:pt idx="4429">
                  <c:v>60</c:v>
                </c:pt>
                <c:pt idx="4430">
                  <c:v>60</c:v>
                </c:pt>
                <c:pt idx="4431">
                  <c:v>60</c:v>
                </c:pt>
                <c:pt idx="4432">
                  <c:v>60</c:v>
                </c:pt>
                <c:pt idx="4433">
                  <c:v>60</c:v>
                </c:pt>
                <c:pt idx="4434">
                  <c:v>60</c:v>
                </c:pt>
                <c:pt idx="4435">
                  <c:v>60</c:v>
                </c:pt>
                <c:pt idx="4436">
                  <c:v>60</c:v>
                </c:pt>
                <c:pt idx="4437">
                  <c:v>60</c:v>
                </c:pt>
                <c:pt idx="4438">
                  <c:v>60</c:v>
                </c:pt>
                <c:pt idx="4439">
                  <c:v>60</c:v>
                </c:pt>
                <c:pt idx="4440">
                  <c:v>60</c:v>
                </c:pt>
                <c:pt idx="4441">
                  <c:v>60</c:v>
                </c:pt>
                <c:pt idx="4442">
                  <c:v>60</c:v>
                </c:pt>
                <c:pt idx="4443">
                  <c:v>60</c:v>
                </c:pt>
                <c:pt idx="4444">
                  <c:v>60</c:v>
                </c:pt>
                <c:pt idx="4445">
                  <c:v>60</c:v>
                </c:pt>
                <c:pt idx="4446">
                  <c:v>60</c:v>
                </c:pt>
                <c:pt idx="4447">
                  <c:v>60</c:v>
                </c:pt>
                <c:pt idx="4448">
                  <c:v>60</c:v>
                </c:pt>
                <c:pt idx="4449">
                  <c:v>60</c:v>
                </c:pt>
                <c:pt idx="4450">
                  <c:v>60</c:v>
                </c:pt>
                <c:pt idx="4451">
                  <c:v>60</c:v>
                </c:pt>
                <c:pt idx="4452">
                  <c:v>60</c:v>
                </c:pt>
                <c:pt idx="4453">
                  <c:v>61</c:v>
                </c:pt>
                <c:pt idx="4454">
                  <c:v>61</c:v>
                </c:pt>
                <c:pt idx="4455">
                  <c:v>61</c:v>
                </c:pt>
                <c:pt idx="4456">
                  <c:v>61</c:v>
                </c:pt>
                <c:pt idx="4457">
                  <c:v>61</c:v>
                </c:pt>
                <c:pt idx="4458">
                  <c:v>61</c:v>
                </c:pt>
                <c:pt idx="4459">
                  <c:v>61</c:v>
                </c:pt>
                <c:pt idx="4460">
                  <c:v>61</c:v>
                </c:pt>
                <c:pt idx="4461">
                  <c:v>61</c:v>
                </c:pt>
                <c:pt idx="4462">
                  <c:v>61</c:v>
                </c:pt>
                <c:pt idx="4463">
                  <c:v>61</c:v>
                </c:pt>
                <c:pt idx="4464">
                  <c:v>61</c:v>
                </c:pt>
                <c:pt idx="4465">
                  <c:v>61</c:v>
                </c:pt>
                <c:pt idx="4466">
                  <c:v>61</c:v>
                </c:pt>
                <c:pt idx="4467">
                  <c:v>61</c:v>
                </c:pt>
                <c:pt idx="4468">
                  <c:v>61</c:v>
                </c:pt>
                <c:pt idx="4469">
                  <c:v>61</c:v>
                </c:pt>
                <c:pt idx="4470">
                  <c:v>61</c:v>
                </c:pt>
                <c:pt idx="4471">
                  <c:v>61</c:v>
                </c:pt>
                <c:pt idx="4472">
                  <c:v>61</c:v>
                </c:pt>
                <c:pt idx="4473">
                  <c:v>61</c:v>
                </c:pt>
                <c:pt idx="4474">
                  <c:v>61</c:v>
                </c:pt>
                <c:pt idx="4475">
                  <c:v>61</c:v>
                </c:pt>
                <c:pt idx="4476">
                  <c:v>61</c:v>
                </c:pt>
                <c:pt idx="4477">
                  <c:v>61</c:v>
                </c:pt>
                <c:pt idx="4478">
                  <c:v>61</c:v>
                </c:pt>
                <c:pt idx="4479">
                  <c:v>61</c:v>
                </c:pt>
                <c:pt idx="4480">
                  <c:v>61</c:v>
                </c:pt>
                <c:pt idx="4481">
                  <c:v>61</c:v>
                </c:pt>
                <c:pt idx="4482">
                  <c:v>61</c:v>
                </c:pt>
                <c:pt idx="4483">
                  <c:v>61</c:v>
                </c:pt>
                <c:pt idx="4484">
                  <c:v>61</c:v>
                </c:pt>
                <c:pt idx="4485">
                  <c:v>61</c:v>
                </c:pt>
                <c:pt idx="4486">
                  <c:v>61</c:v>
                </c:pt>
                <c:pt idx="4487">
                  <c:v>61</c:v>
                </c:pt>
                <c:pt idx="4488">
                  <c:v>61</c:v>
                </c:pt>
                <c:pt idx="4489">
                  <c:v>61</c:v>
                </c:pt>
                <c:pt idx="4490">
                  <c:v>61</c:v>
                </c:pt>
                <c:pt idx="4491">
                  <c:v>61</c:v>
                </c:pt>
                <c:pt idx="4492">
                  <c:v>61</c:v>
                </c:pt>
                <c:pt idx="4493">
                  <c:v>61</c:v>
                </c:pt>
                <c:pt idx="4494">
                  <c:v>61</c:v>
                </c:pt>
                <c:pt idx="4495">
                  <c:v>61</c:v>
                </c:pt>
                <c:pt idx="4496">
                  <c:v>61</c:v>
                </c:pt>
                <c:pt idx="4497">
                  <c:v>61</c:v>
                </c:pt>
                <c:pt idx="4498">
                  <c:v>61</c:v>
                </c:pt>
                <c:pt idx="4499">
                  <c:v>61</c:v>
                </c:pt>
                <c:pt idx="4500">
                  <c:v>61</c:v>
                </c:pt>
                <c:pt idx="4501">
                  <c:v>61</c:v>
                </c:pt>
                <c:pt idx="4502">
                  <c:v>61</c:v>
                </c:pt>
                <c:pt idx="4503">
                  <c:v>61</c:v>
                </c:pt>
                <c:pt idx="4504">
                  <c:v>61</c:v>
                </c:pt>
                <c:pt idx="4505">
                  <c:v>61</c:v>
                </c:pt>
                <c:pt idx="4506">
                  <c:v>61</c:v>
                </c:pt>
                <c:pt idx="4507">
                  <c:v>61</c:v>
                </c:pt>
                <c:pt idx="4508">
                  <c:v>61</c:v>
                </c:pt>
                <c:pt idx="4509">
                  <c:v>61</c:v>
                </c:pt>
                <c:pt idx="4510">
                  <c:v>61</c:v>
                </c:pt>
                <c:pt idx="4511">
                  <c:v>61</c:v>
                </c:pt>
                <c:pt idx="4512">
                  <c:v>61</c:v>
                </c:pt>
                <c:pt idx="4513">
                  <c:v>61</c:v>
                </c:pt>
                <c:pt idx="4514">
                  <c:v>61</c:v>
                </c:pt>
                <c:pt idx="4515">
                  <c:v>61</c:v>
                </c:pt>
                <c:pt idx="4516">
                  <c:v>61</c:v>
                </c:pt>
                <c:pt idx="4517">
                  <c:v>61</c:v>
                </c:pt>
                <c:pt idx="4518">
                  <c:v>61</c:v>
                </c:pt>
                <c:pt idx="4519">
                  <c:v>61</c:v>
                </c:pt>
                <c:pt idx="4520">
                  <c:v>61</c:v>
                </c:pt>
                <c:pt idx="4521">
                  <c:v>61</c:v>
                </c:pt>
                <c:pt idx="4522">
                  <c:v>61</c:v>
                </c:pt>
                <c:pt idx="4523">
                  <c:v>61</c:v>
                </c:pt>
                <c:pt idx="4524">
                  <c:v>61</c:v>
                </c:pt>
                <c:pt idx="4525">
                  <c:v>61</c:v>
                </c:pt>
                <c:pt idx="4526">
                  <c:v>61</c:v>
                </c:pt>
                <c:pt idx="4527">
                  <c:v>61</c:v>
                </c:pt>
                <c:pt idx="4528">
                  <c:v>61</c:v>
                </c:pt>
                <c:pt idx="4529">
                  <c:v>61</c:v>
                </c:pt>
                <c:pt idx="4530">
                  <c:v>61</c:v>
                </c:pt>
                <c:pt idx="4531">
                  <c:v>61</c:v>
                </c:pt>
                <c:pt idx="4532">
                  <c:v>61</c:v>
                </c:pt>
                <c:pt idx="4533">
                  <c:v>61</c:v>
                </c:pt>
                <c:pt idx="4534">
                  <c:v>61</c:v>
                </c:pt>
                <c:pt idx="4535">
                  <c:v>61</c:v>
                </c:pt>
                <c:pt idx="4536">
                  <c:v>61</c:v>
                </c:pt>
                <c:pt idx="4537">
                  <c:v>61</c:v>
                </c:pt>
                <c:pt idx="4538">
                  <c:v>61</c:v>
                </c:pt>
                <c:pt idx="4539">
                  <c:v>61</c:v>
                </c:pt>
                <c:pt idx="4540">
                  <c:v>61</c:v>
                </c:pt>
                <c:pt idx="4541">
                  <c:v>61</c:v>
                </c:pt>
                <c:pt idx="4542">
                  <c:v>61</c:v>
                </c:pt>
                <c:pt idx="4543">
                  <c:v>61</c:v>
                </c:pt>
                <c:pt idx="4544">
                  <c:v>61</c:v>
                </c:pt>
                <c:pt idx="4545">
                  <c:v>61</c:v>
                </c:pt>
                <c:pt idx="4546">
                  <c:v>61</c:v>
                </c:pt>
                <c:pt idx="4547">
                  <c:v>61</c:v>
                </c:pt>
                <c:pt idx="4548">
                  <c:v>61</c:v>
                </c:pt>
                <c:pt idx="4549">
                  <c:v>61</c:v>
                </c:pt>
                <c:pt idx="4550">
                  <c:v>61</c:v>
                </c:pt>
                <c:pt idx="4551">
                  <c:v>61</c:v>
                </c:pt>
                <c:pt idx="4552">
                  <c:v>61</c:v>
                </c:pt>
                <c:pt idx="4553">
                  <c:v>61</c:v>
                </c:pt>
                <c:pt idx="4554">
                  <c:v>61</c:v>
                </c:pt>
                <c:pt idx="4555">
                  <c:v>61</c:v>
                </c:pt>
                <c:pt idx="4556">
                  <c:v>61</c:v>
                </c:pt>
                <c:pt idx="4557">
                  <c:v>61</c:v>
                </c:pt>
                <c:pt idx="4558">
                  <c:v>61</c:v>
                </c:pt>
                <c:pt idx="4559">
                  <c:v>61</c:v>
                </c:pt>
                <c:pt idx="4560">
                  <c:v>61</c:v>
                </c:pt>
                <c:pt idx="4561">
                  <c:v>61</c:v>
                </c:pt>
                <c:pt idx="4562">
                  <c:v>61</c:v>
                </c:pt>
                <c:pt idx="4563">
                  <c:v>61</c:v>
                </c:pt>
                <c:pt idx="4564">
                  <c:v>61</c:v>
                </c:pt>
                <c:pt idx="4565">
                  <c:v>61</c:v>
                </c:pt>
                <c:pt idx="4566">
                  <c:v>61</c:v>
                </c:pt>
                <c:pt idx="4567">
                  <c:v>61</c:v>
                </c:pt>
                <c:pt idx="4568">
                  <c:v>61</c:v>
                </c:pt>
                <c:pt idx="4569">
                  <c:v>61</c:v>
                </c:pt>
                <c:pt idx="4570">
                  <c:v>61</c:v>
                </c:pt>
                <c:pt idx="4571">
                  <c:v>61</c:v>
                </c:pt>
                <c:pt idx="4572">
                  <c:v>61</c:v>
                </c:pt>
                <c:pt idx="4573">
                  <c:v>61</c:v>
                </c:pt>
                <c:pt idx="4574">
                  <c:v>61</c:v>
                </c:pt>
                <c:pt idx="4575">
                  <c:v>62</c:v>
                </c:pt>
                <c:pt idx="4576">
                  <c:v>62</c:v>
                </c:pt>
                <c:pt idx="4577">
                  <c:v>62</c:v>
                </c:pt>
                <c:pt idx="4578">
                  <c:v>62</c:v>
                </c:pt>
                <c:pt idx="4579">
                  <c:v>62</c:v>
                </c:pt>
                <c:pt idx="4580">
                  <c:v>62</c:v>
                </c:pt>
                <c:pt idx="4581">
                  <c:v>62</c:v>
                </c:pt>
                <c:pt idx="4582">
                  <c:v>62</c:v>
                </c:pt>
                <c:pt idx="4583">
                  <c:v>62</c:v>
                </c:pt>
                <c:pt idx="4584">
                  <c:v>62</c:v>
                </c:pt>
                <c:pt idx="4585">
                  <c:v>62</c:v>
                </c:pt>
                <c:pt idx="4586">
                  <c:v>62</c:v>
                </c:pt>
                <c:pt idx="4587">
                  <c:v>62</c:v>
                </c:pt>
                <c:pt idx="4588">
                  <c:v>62</c:v>
                </c:pt>
                <c:pt idx="4589">
                  <c:v>62</c:v>
                </c:pt>
                <c:pt idx="4590">
                  <c:v>62</c:v>
                </c:pt>
                <c:pt idx="4591">
                  <c:v>62</c:v>
                </c:pt>
                <c:pt idx="4592">
                  <c:v>62</c:v>
                </c:pt>
                <c:pt idx="4593">
                  <c:v>62</c:v>
                </c:pt>
                <c:pt idx="4594">
                  <c:v>62</c:v>
                </c:pt>
                <c:pt idx="4595">
                  <c:v>62</c:v>
                </c:pt>
                <c:pt idx="4596">
                  <c:v>62</c:v>
                </c:pt>
                <c:pt idx="4597">
                  <c:v>62</c:v>
                </c:pt>
                <c:pt idx="4598">
                  <c:v>62</c:v>
                </c:pt>
                <c:pt idx="4599">
                  <c:v>62</c:v>
                </c:pt>
                <c:pt idx="4600">
                  <c:v>62</c:v>
                </c:pt>
                <c:pt idx="4601">
                  <c:v>62</c:v>
                </c:pt>
                <c:pt idx="4602">
                  <c:v>62</c:v>
                </c:pt>
                <c:pt idx="4603">
                  <c:v>62</c:v>
                </c:pt>
                <c:pt idx="4604">
                  <c:v>62</c:v>
                </c:pt>
                <c:pt idx="4605">
                  <c:v>62</c:v>
                </c:pt>
                <c:pt idx="4606">
                  <c:v>62</c:v>
                </c:pt>
                <c:pt idx="4607">
                  <c:v>62</c:v>
                </c:pt>
                <c:pt idx="4608">
                  <c:v>62</c:v>
                </c:pt>
                <c:pt idx="4609">
                  <c:v>62</c:v>
                </c:pt>
                <c:pt idx="4610">
                  <c:v>62</c:v>
                </c:pt>
                <c:pt idx="4611">
                  <c:v>62</c:v>
                </c:pt>
                <c:pt idx="4612">
                  <c:v>62</c:v>
                </c:pt>
                <c:pt idx="4613">
                  <c:v>62</c:v>
                </c:pt>
                <c:pt idx="4614">
                  <c:v>62</c:v>
                </c:pt>
                <c:pt idx="4615">
                  <c:v>62</c:v>
                </c:pt>
                <c:pt idx="4616">
                  <c:v>62</c:v>
                </c:pt>
                <c:pt idx="4617">
                  <c:v>62</c:v>
                </c:pt>
                <c:pt idx="4618">
                  <c:v>62</c:v>
                </c:pt>
                <c:pt idx="4619">
                  <c:v>62</c:v>
                </c:pt>
                <c:pt idx="4620">
                  <c:v>62</c:v>
                </c:pt>
                <c:pt idx="4621">
                  <c:v>62</c:v>
                </c:pt>
                <c:pt idx="4622">
                  <c:v>62</c:v>
                </c:pt>
                <c:pt idx="4623">
                  <c:v>62</c:v>
                </c:pt>
                <c:pt idx="4624">
                  <c:v>62</c:v>
                </c:pt>
                <c:pt idx="4625">
                  <c:v>62</c:v>
                </c:pt>
                <c:pt idx="4626">
                  <c:v>62</c:v>
                </c:pt>
                <c:pt idx="4627">
                  <c:v>62</c:v>
                </c:pt>
                <c:pt idx="4628">
                  <c:v>62</c:v>
                </c:pt>
                <c:pt idx="4629">
                  <c:v>62</c:v>
                </c:pt>
                <c:pt idx="4630">
                  <c:v>62</c:v>
                </c:pt>
                <c:pt idx="4631">
                  <c:v>62</c:v>
                </c:pt>
                <c:pt idx="4632">
                  <c:v>62</c:v>
                </c:pt>
                <c:pt idx="4633">
                  <c:v>62</c:v>
                </c:pt>
                <c:pt idx="4634">
                  <c:v>62</c:v>
                </c:pt>
                <c:pt idx="4635">
                  <c:v>62</c:v>
                </c:pt>
                <c:pt idx="4636">
                  <c:v>62</c:v>
                </c:pt>
                <c:pt idx="4637">
                  <c:v>62</c:v>
                </c:pt>
                <c:pt idx="4638">
                  <c:v>62</c:v>
                </c:pt>
                <c:pt idx="4639">
                  <c:v>62</c:v>
                </c:pt>
                <c:pt idx="4640">
                  <c:v>62</c:v>
                </c:pt>
                <c:pt idx="4641">
                  <c:v>62</c:v>
                </c:pt>
                <c:pt idx="4642">
                  <c:v>62</c:v>
                </c:pt>
                <c:pt idx="4643">
                  <c:v>62</c:v>
                </c:pt>
                <c:pt idx="4644">
                  <c:v>62</c:v>
                </c:pt>
                <c:pt idx="4645">
                  <c:v>62</c:v>
                </c:pt>
                <c:pt idx="4646">
                  <c:v>62</c:v>
                </c:pt>
                <c:pt idx="4647">
                  <c:v>62</c:v>
                </c:pt>
                <c:pt idx="4648">
                  <c:v>62</c:v>
                </c:pt>
                <c:pt idx="4649">
                  <c:v>62</c:v>
                </c:pt>
                <c:pt idx="4650">
                  <c:v>62</c:v>
                </c:pt>
                <c:pt idx="4651">
                  <c:v>62</c:v>
                </c:pt>
                <c:pt idx="4652">
                  <c:v>62</c:v>
                </c:pt>
                <c:pt idx="4653">
                  <c:v>62</c:v>
                </c:pt>
                <c:pt idx="4654">
                  <c:v>62</c:v>
                </c:pt>
                <c:pt idx="4655">
                  <c:v>62</c:v>
                </c:pt>
                <c:pt idx="4656">
                  <c:v>62</c:v>
                </c:pt>
                <c:pt idx="4657">
                  <c:v>62</c:v>
                </c:pt>
                <c:pt idx="4658">
                  <c:v>62</c:v>
                </c:pt>
                <c:pt idx="4659">
                  <c:v>62</c:v>
                </c:pt>
                <c:pt idx="4660">
                  <c:v>62</c:v>
                </c:pt>
                <c:pt idx="4661">
                  <c:v>62</c:v>
                </c:pt>
                <c:pt idx="4662">
                  <c:v>62</c:v>
                </c:pt>
                <c:pt idx="4663">
                  <c:v>62</c:v>
                </c:pt>
                <c:pt idx="4664">
                  <c:v>62</c:v>
                </c:pt>
                <c:pt idx="4665">
                  <c:v>62</c:v>
                </c:pt>
                <c:pt idx="4666">
                  <c:v>62</c:v>
                </c:pt>
                <c:pt idx="4667">
                  <c:v>62</c:v>
                </c:pt>
                <c:pt idx="4668">
                  <c:v>62</c:v>
                </c:pt>
                <c:pt idx="4669">
                  <c:v>62</c:v>
                </c:pt>
                <c:pt idx="4670">
                  <c:v>62</c:v>
                </c:pt>
                <c:pt idx="4671">
                  <c:v>62</c:v>
                </c:pt>
                <c:pt idx="4672">
                  <c:v>62</c:v>
                </c:pt>
                <c:pt idx="4673">
                  <c:v>62</c:v>
                </c:pt>
                <c:pt idx="4674">
                  <c:v>62</c:v>
                </c:pt>
                <c:pt idx="4675">
                  <c:v>62</c:v>
                </c:pt>
                <c:pt idx="4676">
                  <c:v>62</c:v>
                </c:pt>
                <c:pt idx="4677">
                  <c:v>62</c:v>
                </c:pt>
                <c:pt idx="4678">
                  <c:v>62</c:v>
                </c:pt>
                <c:pt idx="4679">
                  <c:v>62</c:v>
                </c:pt>
                <c:pt idx="4680">
                  <c:v>62</c:v>
                </c:pt>
                <c:pt idx="4681">
                  <c:v>62</c:v>
                </c:pt>
                <c:pt idx="4682">
                  <c:v>62</c:v>
                </c:pt>
                <c:pt idx="4683">
                  <c:v>62</c:v>
                </c:pt>
                <c:pt idx="4684">
                  <c:v>62</c:v>
                </c:pt>
                <c:pt idx="4685">
                  <c:v>62</c:v>
                </c:pt>
                <c:pt idx="4686">
                  <c:v>62</c:v>
                </c:pt>
                <c:pt idx="4687">
                  <c:v>62</c:v>
                </c:pt>
                <c:pt idx="4688">
                  <c:v>62</c:v>
                </c:pt>
                <c:pt idx="4689">
                  <c:v>62</c:v>
                </c:pt>
                <c:pt idx="4690">
                  <c:v>62</c:v>
                </c:pt>
                <c:pt idx="4691">
                  <c:v>62</c:v>
                </c:pt>
                <c:pt idx="4692">
                  <c:v>62</c:v>
                </c:pt>
                <c:pt idx="4693">
                  <c:v>62</c:v>
                </c:pt>
                <c:pt idx="4694">
                  <c:v>62</c:v>
                </c:pt>
                <c:pt idx="4695">
                  <c:v>62</c:v>
                </c:pt>
                <c:pt idx="4696">
                  <c:v>62</c:v>
                </c:pt>
                <c:pt idx="4697">
                  <c:v>62</c:v>
                </c:pt>
                <c:pt idx="4698">
                  <c:v>63</c:v>
                </c:pt>
                <c:pt idx="4699">
                  <c:v>63</c:v>
                </c:pt>
                <c:pt idx="4700">
                  <c:v>63</c:v>
                </c:pt>
                <c:pt idx="4701">
                  <c:v>63</c:v>
                </c:pt>
                <c:pt idx="4702">
                  <c:v>63</c:v>
                </c:pt>
                <c:pt idx="4703">
                  <c:v>63</c:v>
                </c:pt>
                <c:pt idx="4704">
                  <c:v>63</c:v>
                </c:pt>
                <c:pt idx="4705">
                  <c:v>63</c:v>
                </c:pt>
                <c:pt idx="4706">
                  <c:v>63</c:v>
                </c:pt>
                <c:pt idx="4707">
                  <c:v>63</c:v>
                </c:pt>
                <c:pt idx="4708">
                  <c:v>63</c:v>
                </c:pt>
                <c:pt idx="4709">
                  <c:v>63</c:v>
                </c:pt>
                <c:pt idx="4710">
                  <c:v>63</c:v>
                </c:pt>
                <c:pt idx="4711">
                  <c:v>63</c:v>
                </c:pt>
                <c:pt idx="4712">
                  <c:v>63</c:v>
                </c:pt>
                <c:pt idx="4713">
                  <c:v>63</c:v>
                </c:pt>
                <c:pt idx="4714">
                  <c:v>63</c:v>
                </c:pt>
                <c:pt idx="4715">
                  <c:v>63</c:v>
                </c:pt>
                <c:pt idx="4716">
                  <c:v>63</c:v>
                </c:pt>
                <c:pt idx="4717">
                  <c:v>63</c:v>
                </c:pt>
                <c:pt idx="4718">
                  <c:v>63</c:v>
                </c:pt>
                <c:pt idx="4719">
                  <c:v>63</c:v>
                </c:pt>
                <c:pt idx="4720">
                  <c:v>63</c:v>
                </c:pt>
                <c:pt idx="4721">
                  <c:v>63</c:v>
                </c:pt>
                <c:pt idx="4722">
                  <c:v>63</c:v>
                </c:pt>
                <c:pt idx="4723">
                  <c:v>63</c:v>
                </c:pt>
                <c:pt idx="4724">
                  <c:v>63</c:v>
                </c:pt>
                <c:pt idx="4725">
                  <c:v>63</c:v>
                </c:pt>
                <c:pt idx="4726">
                  <c:v>63</c:v>
                </c:pt>
                <c:pt idx="4727">
                  <c:v>63</c:v>
                </c:pt>
                <c:pt idx="4728">
                  <c:v>63</c:v>
                </c:pt>
                <c:pt idx="4729">
                  <c:v>63</c:v>
                </c:pt>
                <c:pt idx="4730">
                  <c:v>63</c:v>
                </c:pt>
                <c:pt idx="4731">
                  <c:v>63</c:v>
                </c:pt>
                <c:pt idx="4732">
                  <c:v>63</c:v>
                </c:pt>
                <c:pt idx="4733">
                  <c:v>63</c:v>
                </c:pt>
                <c:pt idx="4734">
                  <c:v>63</c:v>
                </c:pt>
                <c:pt idx="4735">
                  <c:v>63</c:v>
                </c:pt>
                <c:pt idx="4736">
                  <c:v>63</c:v>
                </c:pt>
                <c:pt idx="4737">
                  <c:v>63</c:v>
                </c:pt>
                <c:pt idx="4738">
                  <c:v>63</c:v>
                </c:pt>
                <c:pt idx="4739">
                  <c:v>63</c:v>
                </c:pt>
                <c:pt idx="4740">
                  <c:v>63</c:v>
                </c:pt>
                <c:pt idx="4741">
                  <c:v>63</c:v>
                </c:pt>
                <c:pt idx="4742">
                  <c:v>63</c:v>
                </c:pt>
                <c:pt idx="4743">
                  <c:v>63</c:v>
                </c:pt>
                <c:pt idx="4744">
                  <c:v>63</c:v>
                </c:pt>
                <c:pt idx="4745">
                  <c:v>63</c:v>
                </c:pt>
                <c:pt idx="4746">
                  <c:v>63</c:v>
                </c:pt>
                <c:pt idx="4747">
                  <c:v>63</c:v>
                </c:pt>
                <c:pt idx="4748">
                  <c:v>63</c:v>
                </c:pt>
                <c:pt idx="4749">
                  <c:v>63</c:v>
                </c:pt>
                <c:pt idx="4750">
                  <c:v>63</c:v>
                </c:pt>
                <c:pt idx="4751">
                  <c:v>63</c:v>
                </c:pt>
                <c:pt idx="4752">
                  <c:v>63</c:v>
                </c:pt>
                <c:pt idx="4753">
                  <c:v>63</c:v>
                </c:pt>
                <c:pt idx="4754">
                  <c:v>63</c:v>
                </c:pt>
                <c:pt idx="4755">
                  <c:v>63</c:v>
                </c:pt>
                <c:pt idx="4756">
                  <c:v>63</c:v>
                </c:pt>
                <c:pt idx="4757">
                  <c:v>63</c:v>
                </c:pt>
                <c:pt idx="4758">
                  <c:v>63</c:v>
                </c:pt>
                <c:pt idx="4759">
                  <c:v>63</c:v>
                </c:pt>
                <c:pt idx="4760">
                  <c:v>63</c:v>
                </c:pt>
                <c:pt idx="4761">
                  <c:v>63</c:v>
                </c:pt>
                <c:pt idx="4762">
                  <c:v>63</c:v>
                </c:pt>
                <c:pt idx="4763">
                  <c:v>63</c:v>
                </c:pt>
                <c:pt idx="4764">
                  <c:v>63</c:v>
                </c:pt>
                <c:pt idx="4765">
                  <c:v>63</c:v>
                </c:pt>
                <c:pt idx="4766">
                  <c:v>63</c:v>
                </c:pt>
                <c:pt idx="4767">
                  <c:v>63</c:v>
                </c:pt>
                <c:pt idx="4768">
                  <c:v>63</c:v>
                </c:pt>
                <c:pt idx="4769">
                  <c:v>63</c:v>
                </c:pt>
                <c:pt idx="4770">
                  <c:v>63</c:v>
                </c:pt>
                <c:pt idx="4771">
                  <c:v>63</c:v>
                </c:pt>
                <c:pt idx="4772">
                  <c:v>63</c:v>
                </c:pt>
                <c:pt idx="4773">
                  <c:v>63</c:v>
                </c:pt>
                <c:pt idx="4774">
                  <c:v>63</c:v>
                </c:pt>
                <c:pt idx="4775">
                  <c:v>63</c:v>
                </c:pt>
                <c:pt idx="4776">
                  <c:v>63</c:v>
                </c:pt>
                <c:pt idx="4777">
                  <c:v>63</c:v>
                </c:pt>
                <c:pt idx="4778">
                  <c:v>63</c:v>
                </c:pt>
                <c:pt idx="4779">
                  <c:v>63</c:v>
                </c:pt>
                <c:pt idx="4780">
                  <c:v>63</c:v>
                </c:pt>
                <c:pt idx="4781">
                  <c:v>63</c:v>
                </c:pt>
                <c:pt idx="4782">
                  <c:v>63</c:v>
                </c:pt>
                <c:pt idx="4783">
                  <c:v>63</c:v>
                </c:pt>
                <c:pt idx="4784">
                  <c:v>63</c:v>
                </c:pt>
                <c:pt idx="4785">
                  <c:v>63</c:v>
                </c:pt>
                <c:pt idx="4786">
                  <c:v>63</c:v>
                </c:pt>
                <c:pt idx="4787">
                  <c:v>63</c:v>
                </c:pt>
                <c:pt idx="4788">
                  <c:v>63</c:v>
                </c:pt>
                <c:pt idx="4789">
                  <c:v>63</c:v>
                </c:pt>
                <c:pt idx="4790">
                  <c:v>63</c:v>
                </c:pt>
                <c:pt idx="4791">
                  <c:v>63</c:v>
                </c:pt>
                <c:pt idx="4792">
                  <c:v>63</c:v>
                </c:pt>
                <c:pt idx="4793">
                  <c:v>63</c:v>
                </c:pt>
                <c:pt idx="4794">
                  <c:v>63</c:v>
                </c:pt>
                <c:pt idx="4795">
                  <c:v>63</c:v>
                </c:pt>
                <c:pt idx="4796">
                  <c:v>63</c:v>
                </c:pt>
                <c:pt idx="4797">
                  <c:v>63</c:v>
                </c:pt>
                <c:pt idx="4798">
                  <c:v>63</c:v>
                </c:pt>
                <c:pt idx="4799">
                  <c:v>63</c:v>
                </c:pt>
                <c:pt idx="4800">
                  <c:v>63</c:v>
                </c:pt>
                <c:pt idx="4801">
                  <c:v>63</c:v>
                </c:pt>
                <c:pt idx="4802">
                  <c:v>63</c:v>
                </c:pt>
                <c:pt idx="4803">
                  <c:v>63</c:v>
                </c:pt>
                <c:pt idx="4804">
                  <c:v>63</c:v>
                </c:pt>
                <c:pt idx="4805">
                  <c:v>63</c:v>
                </c:pt>
                <c:pt idx="4806">
                  <c:v>64</c:v>
                </c:pt>
                <c:pt idx="4807">
                  <c:v>64</c:v>
                </c:pt>
                <c:pt idx="4808">
                  <c:v>64</c:v>
                </c:pt>
                <c:pt idx="4809">
                  <c:v>64</c:v>
                </c:pt>
                <c:pt idx="4810">
                  <c:v>64</c:v>
                </c:pt>
                <c:pt idx="4811">
                  <c:v>64</c:v>
                </c:pt>
                <c:pt idx="4812">
                  <c:v>64</c:v>
                </c:pt>
                <c:pt idx="4813">
                  <c:v>64</c:v>
                </c:pt>
                <c:pt idx="4814">
                  <c:v>64</c:v>
                </c:pt>
                <c:pt idx="4815">
                  <c:v>64</c:v>
                </c:pt>
                <c:pt idx="4816">
                  <c:v>64</c:v>
                </c:pt>
                <c:pt idx="4817">
                  <c:v>64</c:v>
                </c:pt>
                <c:pt idx="4818">
                  <c:v>64</c:v>
                </c:pt>
                <c:pt idx="4819">
                  <c:v>64</c:v>
                </c:pt>
                <c:pt idx="4820">
                  <c:v>64</c:v>
                </c:pt>
                <c:pt idx="4821">
                  <c:v>64</c:v>
                </c:pt>
                <c:pt idx="4822">
                  <c:v>64</c:v>
                </c:pt>
                <c:pt idx="4823">
                  <c:v>64</c:v>
                </c:pt>
                <c:pt idx="4824">
                  <c:v>64</c:v>
                </c:pt>
                <c:pt idx="4825">
                  <c:v>64</c:v>
                </c:pt>
                <c:pt idx="4826">
                  <c:v>64</c:v>
                </c:pt>
                <c:pt idx="4827">
                  <c:v>64</c:v>
                </c:pt>
                <c:pt idx="4828">
                  <c:v>64</c:v>
                </c:pt>
                <c:pt idx="4829">
                  <c:v>64</c:v>
                </c:pt>
                <c:pt idx="4830">
                  <c:v>64</c:v>
                </c:pt>
                <c:pt idx="4831">
                  <c:v>64</c:v>
                </c:pt>
                <c:pt idx="4832">
                  <c:v>64</c:v>
                </c:pt>
                <c:pt idx="4833">
                  <c:v>64</c:v>
                </c:pt>
                <c:pt idx="4834">
                  <c:v>64</c:v>
                </c:pt>
                <c:pt idx="4835">
                  <c:v>64</c:v>
                </c:pt>
                <c:pt idx="4836">
                  <c:v>64</c:v>
                </c:pt>
                <c:pt idx="4837">
                  <c:v>64</c:v>
                </c:pt>
                <c:pt idx="4838">
                  <c:v>64</c:v>
                </c:pt>
                <c:pt idx="4839">
                  <c:v>64</c:v>
                </c:pt>
                <c:pt idx="4840">
                  <c:v>64</c:v>
                </c:pt>
                <c:pt idx="4841">
                  <c:v>64</c:v>
                </c:pt>
                <c:pt idx="4842">
                  <c:v>64</c:v>
                </c:pt>
                <c:pt idx="4843">
                  <c:v>64</c:v>
                </c:pt>
                <c:pt idx="4844">
                  <c:v>64</c:v>
                </c:pt>
                <c:pt idx="4845">
                  <c:v>64</c:v>
                </c:pt>
                <c:pt idx="4846">
                  <c:v>64</c:v>
                </c:pt>
                <c:pt idx="4847">
                  <c:v>64</c:v>
                </c:pt>
                <c:pt idx="4848">
                  <c:v>64</c:v>
                </c:pt>
                <c:pt idx="4849">
                  <c:v>64</c:v>
                </c:pt>
                <c:pt idx="4850">
                  <c:v>64</c:v>
                </c:pt>
                <c:pt idx="4851">
                  <c:v>64</c:v>
                </c:pt>
                <c:pt idx="4852">
                  <c:v>64</c:v>
                </c:pt>
                <c:pt idx="4853">
                  <c:v>64</c:v>
                </c:pt>
                <c:pt idx="4854">
                  <c:v>64</c:v>
                </c:pt>
                <c:pt idx="4855">
                  <c:v>64</c:v>
                </c:pt>
                <c:pt idx="4856">
                  <c:v>64</c:v>
                </c:pt>
                <c:pt idx="4857">
                  <c:v>64</c:v>
                </c:pt>
                <c:pt idx="4858">
                  <c:v>64</c:v>
                </c:pt>
                <c:pt idx="4859">
                  <c:v>64</c:v>
                </c:pt>
                <c:pt idx="4860">
                  <c:v>64</c:v>
                </c:pt>
                <c:pt idx="4861">
                  <c:v>64</c:v>
                </c:pt>
                <c:pt idx="4862">
                  <c:v>64</c:v>
                </c:pt>
                <c:pt idx="4863">
                  <c:v>64</c:v>
                </c:pt>
                <c:pt idx="4864">
                  <c:v>64</c:v>
                </c:pt>
                <c:pt idx="4865">
                  <c:v>64</c:v>
                </c:pt>
                <c:pt idx="4866">
                  <c:v>64</c:v>
                </c:pt>
                <c:pt idx="4867">
                  <c:v>64</c:v>
                </c:pt>
                <c:pt idx="4868">
                  <c:v>64</c:v>
                </c:pt>
                <c:pt idx="4869">
                  <c:v>64</c:v>
                </c:pt>
                <c:pt idx="4870">
                  <c:v>64</c:v>
                </c:pt>
                <c:pt idx="4871">
                  <c:v>64</c:v>
                </c:pt>
                <c:pt idx="4872">
                  <c:v>64</c:v>
                </c:pt>
                <c:pt idx="4873">
                  <c:v>64</c:v>
                </c:pt>
                <c:pt idx="4874">
                  <c:v>64</c:v>
                </c:pt>
                <c:pt idx="4875">
                  <c:v>64</c:v>
                </c:pt>
                <c:pt idx="4876">
                  <c:v>64</c:v>
                </c:pt>
                <c:pt idx="4877">
                  <c:v>64</c:v>
                </c:pt>
                <c:pt idx="4878">
                  <c:v>64</c:v>
                </c:pt>
                <c:pt idx="4879">
                  <c:v>64</c:v>
                </c:pt>
                <c:pt idx="4880">
                  <c:v>64</c:v>
                </c:pt>
                <c:pt idx="4881">
                  <c:v>64</c:v>
                </c:pt>
                <c:pt idx="4882">
                  <c:v>64</c:v>
                </c:pt>
                <c:pt idx="4883">
                  <c:v>64</c:v>
                </c:pt>
                <c:pt idx="4884">
                  <c:v>65</c:v>
                </c:pt>
                <c:pt idx="4885">
                  <c:v>65</c:v>
                </c:pt>
                <c:pt idx="4886">
                  <c:v>65</c:v>
                </c:pt>
                <c:pt idx="4887">
                  <c:v>65</c:v>
                </c:pt>
                <c:pt idx="4888">
                  <c:v>65</c:v>
                </c:pt>
                <c:pt idx="4889">
                  <c:v>65</c:v>
                </c:pt>
                <c:pt idx="4890">
                  <c:v>65</c:v>
                </c:pt>
                <c:pt idx="4891">
                  <c:v>65</c:v>
                </c:pt>
                <c:pt idx="4892">
                  <c:v>65</c:v>
                </c:pt>
                <c:pt idx="4893">
                  <c:v>65</c:v>
                </c:pt>
                <c:pt idx="4894">
                  <c:v>65</c:v>
                </c:pt>
                <c:pt idx="4895">
                  <c:v>65</c:v>
                </c:pt>
                <c:pt idx="4896">
                  <c:v>65</c:v>
                </c:pt>
                <c:pt idx="4897">
                  <c:v>65</c:v>
                </c:pt>
                <c:pt idx="4898">
                  <c:v>65</c:v>
                </c:pt>
                <c:pt idx="4899">
                  <c:v>65</c:v>
                </c:pt>
                <c:pt idx="4900">
                  <c:v>65</c:v>
                </c:pt>
                <c:pt idx="4901">
                  <c:v>65</c:v>
                </c:pt>
                <c:pt idx="4902">
                  <c:v>65</c:v>
                </c:pt>
                <c:pt idx="4903">
                  <c:v>65</c:v>
                </c:pt>
                <c:pt idx="4904">
                  <c:v>65</c:v>
                </c:pt>
                <c:pt idx="4905">
                  <c:v>65</c:v>
                </c:pt>
                <c:pt idx="4906">
                  <c:v>65</c:v>
                </c:pt>
                <c:pt idx="4907">
                  <c:v>65</c:v>
                </c:pt>
                <c:pt idx="4908">
                  <c:v>65</c:v>
                </c:pt>
                <c:pt idx="4909">
                  <c:v>65</c:v>
                </c:pt>
                <c:pt idx="4910">
                  <c:v>65</c:v>
                </c:pt>
                <c:pt idx="4911">
                  <c:v>65</c:v>
                </c:pt>
                <c:pt idx="4912">
                  <c:v>65</c:v>
                </c:pt>
                <c:pt idx="4913">
                  <c:v>65</c:v>
                </c:pt>
                <c:pt idx="4914">
                  <c:v>65</c:v>
                </c:pt>
                <c:pt idx="4915">
                  <c:v>65</c:v>
                </c:pt>
                <c:pt idx="4916">
                  <c:v>65</c:v>
                </c:pt>
                <c:pt idx="4917">
                  <c:v>65</c:v>
                </c:pt>
                <c:pt idx="4918">
                  <c:v>65</c:v>
                </c:pt>
                <c:pt idx="4919">
                  <c:v>65</c:v>
                </c:pt>
                <c:pt idx="4920">
                  <c:v>65</c:v>
                </c:pt>
                <c:pt idx="4921">
                  <c:v>65</c:v>
                </c:pt>
                <c:pt idx="4922">
                  <c:v>65</c:v>
                </c:pt>
                <c:pt idx="4923">
                  <c:v>65</c:v>
                </c:pt>
                <c:pt idx="4924">
                  <c:v>65</c:v>
                </c:pt>
                <c:pt idx="4925">
                  <c:v>65</c:v>
                </c:pt>
                <c:pt idx="4926">
                  <c:v>65</c:v>
                </c:pt>
                <c:pt idx="4927">
                  <c:v>65</c:v>
                </c:pt>
                <c:pt idx="4928">
                  <c:v>65</c:v>
                </c:pt>
                <c:pt idx="4929">
                  <c:v>65</c:v>
                </c:pt>
                <c:pt idx="4930">
                  <c:v>65</c:v>
                </c:pt>
                <c:pt idx="4931">
                  <c:v>65</c:v>
                </c:pt>
                <c:pt idx="4932">
                  <c:v>65</c:v>
                </c:pt>
                <c:pt idx="4933">
                  <c:v>65</c:v>
                </c:pt>
                <c:pt idx="4934">
                  <c:v>65</c:v>
                </c:pt>
                <c:pt idx="4935">
                  <c:v>65</c:v>
                </c:pt>
                <c:pt idx="4936">
                  <c:v>65</c:v>
                </c:pt>
                <c:pt idx="4937">
                  <c:v>65</c:v>
                </c:pt>
                <c:pt idx="4938">
                  <c:v>65</c:v>
                </c:pt>
                <c:pt idx="4939">
                  <c:v>65</c:v>
                </c:pt>
                <c:pt idx="4940">
                  <c:v>65</c:v>
                </c:pt>
                <c:pt idx="4941">
                  <c:v>65</c:v>
                </c:pt>
                <c:pt idx="4942">
                  <c:v>65</c:v>
                </c:pt>
                <c:pt idx="4943">
                  <c:v>65</c:v>
                </c:pt>
                <c:pt idx="4944">
                  <c:v>65</c:v>
                </c:pt>
                <c:pt idx="4945">
                  <c:v>65</c:v>
                </c:pt>
                <c:pt idx="4946">
                  <c:v>65</c:v>
                </c:pt>
                <c:pt idx="4947">
                  <c:v>65</c:v>
                </c:pt>
                <c:pt idx="4948">
                  <c:v>65</c:v>
                </c:pt>
                <c:pt idx="4949">
                  <c:v>65</c:v>
                </c:pt>
                <c:pt idx="4950">
                  <c:v>65</c:v>
                </c:pt>
                <c:pt idx="4951">
                  <c:v>65</c:v>
                </c:pt>
                <c:pt idx="4952">
                  <c:v>65</c:v>
                </c:pt>
                <c:pt idx="4953">
                  <c:v>65</c:v>
                </c:pt>
                <c:pt idx="4954">
                  <c:v>65</c:v>
                </c:pt>
                <c:pt idx="4955">
                  <c:v>65</c:v>
                </c:pt>
                <c:pt idx="4956">
                  <c:v>65</c:v>
                </c:pt>
                <c:pt idx="4957">
                  <c:v>65</c:v>
                </c:pt>
                <c:pt idx="4958">
                  <c:v>65</c:v>
                </c:pt>
                <c:pt idx="4959">
                  <c:v>65</c:v>
                </c:pt>
                <c:pt idx="4960">
                  <c:v>65</c:v>
                </c:pt>
                <c:pt idx="4961">
                  <c:v>65</c:v>
                </c:pt>
                <c:pt idx="4962">
                  <c:v>65</c:v>
                </c:pt>
                <c:pt idx="4963">
                  <c:v>65</c:v>
                </c:pt>
                <c:pt idx="4964">
                  <c:v>66</c:v>
                </c:pt>
                <c:pt idx="4965">
                  <c:v>66</c:v>
                </c:pt>
                <c:pt idx="4966">
                  <c:v>66</c:v>
                </c:pt>
                <c:pt idx="4967">
                  <c:v>66</c:v>
                </c:pt>
                <c:pt idx="4968">
                  <c:v>66</c:v>
                </c:pt>
                <c:pt idx="4969">
                  <c:v>66</c:v>
                </c:pt>
                <c:pt idx="4970">
                  <c:v>66</c:v>
                </c:pt>
                <c:pt idx="4971">
                  <c:v>66</c:v>
                </c:pt>
                <c:pt idx="4972">
                  <c:v>66</c:v>
                </c:pt>
                <c:pt idx="4973">
                  <c:v>66</c:v>
                </c:pt>
                <c:pt idx="4974">
                  <c:v>66</c:v>
                </c:pt>
                <c:pt idx="4975">
                  <c:v>66</c:v>
                </c:pt>
                <c:pt idx="4976">
                  <c:v>66</c:v>
                </c:pt>
                <c:pt idx="4977">
                  <c:v>66</c:v>
                </c:pt>
                <c:pt idx="4978">
                  <c:v>66</c:v>
                </c:pt>
                <c:pt idx="4979">
                  <c:v>66</c:v>
                </c:pt>
                <c:pt idx="4980">
                  <c:v>66</c:v>
                </c:pt>
                <c:pt idx="4981">
                  <c:v>66</c:v>
                </c:pt>
                <c:pt idx="4982">
                  <c:v>66</c:v>
                </c:pt>
                <c:pt idx="4983">
                  <c:v>66</c:v>
                </c:pt>
                <c:pt idx="4984">
                  <c:v>66</c:v>
                </c:pt>
                <c:pt idx="4985">
                  <c:v>66</c:v>
                </c:pt>
                <c:pt idx="4986">
                  <c:v>66</c:v>
                </c:pt>
                <c:pt idx="4987">
                  <c:v>66</c:v>
                </c:pt>
                <c:pt idx="4988">
                  <c:v>67</c:v>
                </c:pt>
                <c:pt idx="4989">
                  <c:v>67</c:v>
                </c:pt>
                <c:pt idx="4990">
                  <c:v>67</c:v>
                </c:pt>
                <c:pt idx="4991">
                  <c:v>67</c:v>
                </c:pt>
                <c:pt idx="4992">
                  <c:v>67</c:v>
                </c:pt>
                <c:pt idx="4993">
                  <c:v>67</c:v>
                </c:pt>
                <c:pt idx="4994">
                  <c:v>67</c:v>
                </c:pt>
                <c:pt idx="4995">
                  <c:v>67</c:v>
                </c:pt>
                <c:pt idx="4996">
                  <c:v>67</c:v>
                </c:pt>
                <c:pt idx="4997">
                  <c:v>67</c:v>
                </c:pt>
                <c:pt idx="4998">
                  <c:v>67</c:v>
                </c:pt>
                <c:pt idx="4999">
                  <c:v>67</c:v>
                </c:pt>
              </c:numCache>
            </c:numRef>
          </c:xVal>
          <c:yVal>
            <c:numRef>
              <c:f>'Question 4'!$B$2:$B$5001</c:f>
              <c:numCache>
                <c:formatCode>General</c:formatCode>
                <c:ptCount val="5000"/>
                <c:pt idx="0">
                  <c:v>1</c:v>
                </c:pt>
                <c:pt idx="1">
                  <c:v>1</c:v>
                </c:pt>
                <c:pt idx="2">
                  <c:v>1</c:v>
                </c:pt>
                <c:pt idx="3">
                  <c:v>3</c:v>
                </c:pt>
                <c:pt idx="4">
                  <c:v>2</c:v>
                </c:pt>
                <c:pt idx="5">
                  <c:v>2</c:v>
                </c:pt>
                <c:pt idx="6">
                  <c:v>2</c:v>
                </c:pt>
                <c:pt idx="7">
                  <c:v>1</c:v>
                </c:pt>
                <c:pt idx="8">
                  <c:v>1</c:v>
                </c:pt>
                <c:pt idx="9">
                  <c:v>1</c:v>
                </c:pt>
                <c:pt idx="10">
                  <c:v>3</c:v>
                </c:pt>
                <c:pt idx="11">
                  <c:v>2</c:v>
                </c:pt>
                <c:pt idx="12">
                  <c:v>0</c:v>
                </c:pt>
                <c:pt idx="13">
                  <c:v>0</c:v>
                </c:pt>
                <c:pt idx="14">
                  <c:v>0</c:v>
                </c:pt>
                <c:pt idx="15">
                  <c:v>1</c:v>
                </c:pt>
                <c:pt idx="16">
                  <c:v>2</c:v>
                </c:pt>
                <c:pt idx="17">
                  <c:v>1</c:v>
                </c:pt>
                <c:pt idx="18">
                  <c:v>1</c:v>
                </c:pt>
                <c:pt idx="19">
                  <c:v>2</c:v>
                </c:pt>
                <c:pt idx="20">
                  <c:v>1</c:v>
                </c:pt>
                <c:pt idx="21">
                  <c:v>2</c:v>
                </c:pt>
                <c:pt idx="22">
                  <c:v>0</c:v>
                </c:pt>
                <c:pt idx="23">
                  <c:v>2</c:v>
                </c:pt>
                <c:pt idx="24">
                  <c:v>1</c:v>
                </c:pt>
                <c:pt idx="25">
                  <c:v>0</c:v>
                </c:pt>
                <c:pt idx="26">
                  <c:v>2</c:v>
                </c:pt>
                <c:pt idx="27">
                  <c:v>0</c:v>
                </c:pt>
                <c:pt idx="28">
                  <c:v>1</c:v>
                </c:pt>
                <c:pt idx="29">
                  <c:v>2</c:v>
                </c:pt>
                <c:pt idx="30">
                  <c:v>3</c:v>
                </c:pt>
                <c:pt idx="31">
                  <c:v>2</c:v>
                </c:pt>
                <c:pt idx="32">
                  <c:v>2</c:v>
                </c:pt>
                <c:pt idx="33">
                  <c:v>0</c:v>
                </c:pt>
                <c:pt idx="34">
                  <c:v>0</c:v>
                </c:pt>
                <c:pt idx="35">
                  <c:v>2</c:v>
                </c:pt>
                <c:pt idx="36">
                  <c:v>0</c:v>
                </c:pt>
                <c:pt idx="37">
                  <c:v>3</c:v>
                </c:pt>
                <c:pt idx="38">
                  <c:v>0</c:v>
                </c:pt>
                <c:pt idx="39">
                  <c:v>0</c:v>
                </c:pt>
                <c:pt idx="40">
                  <c:v>1</c:v>
                </c:pt>
                <c:pt idx="41">
                  <c:v>1</c:v>
                </c:pt>
                <c:pt idx="42">
                  <c:v>1</c:v>
                </c:pt>
                <c:pt idx="43">
                  <c:v>1</c:v>
                </c:pt>
                <c:pt idx="44">
                  <c:v>0</c:v>
                </c:pt>
                <c:pt idx="45">
                  <c:v>0</c:v>
                </c:pt>
                <c:pt idx="46">
                  <c:v>0</c:v>
                </c:pt>
                <c:pt idx="47">
                  <c:v>0</c:v>
                </c:pt>
                <c:pt idx="48">
                  <c:v>1</c:v>
                </c:pt>
                <c:pt idx="49">
                  <c:v>0</c:v>
                </c:pt>
                <c:pt idx="50">
                  <c:v>1</c:v>
                </c:pt>
                <c:pt idx="51">
                  <c:v>1</c:v>
                </c:pt>
                <c:pt idx="52">
                  <c:v>1</c:v>
                </c:pt>
                <c:pt idx="53">
                  <c:v>1</c:v>
                </c:pt>
                <c:pt idx="54">
                  <c:v>1</c:v>
                </c:pt>
                <c:pt idx="55">
                  <c:v>1</c:v>
                </c:pt>
                <c:pt idx="56">
                  <c:v>1</c:v>
                </c:pt>
                <c:pt idx="57">
                  <c:v>0</c:v>
                </c:pt>
                <c:pt idx="58">
                  <c:v>1</c:v>
                </c:pt>
                <c:pt idx="59">
                  <c:v>1</c:v>
                </c:pt>
                <c:pt idx="60">
                  <c:v>0</c:v>
                </c:pt>
                <c:pt idx="61">
                  <c:v>0</c:v>
                </c:pt>
                <c:pt idx="62">
                  <c:v>1</c:v>
                </c:pt>
                <c:pt idx="63">
                  <c:v>1</c:v>
                </c:pt>
                <c:pt idx="64">
                  <c:v>0</c:v>
                </c:pt>
                <c:pt idx="65">
                  <c:v>1</c:v>
                </c:pt>
                <c:pt idx="66">
                  <c:v>0</c:v>
                </c:pt>
                <c:pt idx="67">
                  <c:v>1</c:v>
                </c:pt>
                <c:pt idx="68">
                  <c:v>1</c:v>
                </c:pt>
                <c:pt idx="69">
                  <c:v>0</c:v>
                </c:pt>
                <c:pt idx="70">
                  <c:v>1</c:v>
                </c:pt>
                <c:pt idx="71">
                  <c:v>1</c:v>
                </c:pt>
                <c:pt idx="72">
                  <c:v>1</c:v>
                </c:pt>
                <c:pt idx="73">
                  <c:v>1</c:v>
                </c:pt>
                <c:pt idx="74">
                  <c:v>1</c:v>
                </c:pt>
                <c:pt idx="75">
                  <c:v>1</c:v>
                </c:pt>
                <c:pt idx="76">
                  <c:v>0</c:v>
                </c:pt>
                <c:pt idx="77">
                  <c:v>1</c:v>
                </c:pt>
                <c:pt idx="78">
                  <c:v>1</c:v>
                </c:pt>
                <c:pt idx="79">
                  <c:v>0</c:v>
                </c:pt>
                <c:pt idx="80">
                  <c:v>1</c:v>
                </c:pt>
                <c:pt idx="81">
                  <c:v>1</c:v>
                </c:pt>
                <c:pt idx="82">
                  <c:v>0</c:v>
                </c:pt>
                <c:pt idx="83">
                  <c:v>1</c:v>
                </c:pt>
                <c:pt idx="84">
                  <c:v>1</c:v>
                </c:pt>
                <c:pt idx="85">
                  <c:v>0</c:v>
                </c:pt>
                <c:pt idx="86">
                  <c:v>1</c:v>
                </c:pt>
                <c:pt idx="87">
                  <c:v>2</c:v>
                </c:pt>
                <c:pt idx="88">
                  <c:v>1</c:v>
                </c:pt>
                <c:pt idx="89">
                  <c:v>0</c:v>
                </c:pt>
                <c:pt idx="90">
                  <c:v>0</c:v>
                </c:pt>
                <c:pt idx="91">
                  <c:v>1</c:v>
                </c:pt>
                <c:pt idx="92">
                  <c:v>1</c:v>
                </c:pt>
                <c:pt idx="93">
                  <c:v>0</c:v>
                </c:pt>
                <c:pt idx="94">
                  <c:v>0</c:v>
                </c:pt>
                <c:pt idx="95">
                  <c:v>2</c:v>
                </c:pt>
                <c:pt idx="96">
                  <c:v>1</c:v>
                </c:pt>
                <c:pt idx="97">
                  <c:v>1</c:v>
                </c:pt>
                <c:pt idx="98">
                  <c:v>0</c:v>
                </c:pt>
                <c:pt idx="99">
                  <c:v>2</c:v>
                </c:pt>
                <c:pt idx="100">
                  <c:v>2</c:v>
                </c:pt>
                <c:pt idx="101">
                  <c:v>2</c:v>
                </c:pt>
                <c:pt idx="102">
                  <c:v>2</c:v>
                </c:pt>
                <c:pt idx="103">
                  <c:v>1</c:v>
                </c:pt>
                <c:pt idx="104">
                  <c:v>2</c:v>
                </c:pt>
                <c:pt idx="105">
                  <c:v>1</c:v>
                </c:pt>
                <c:pt idx="106">
                  <c:v>1</c:v>
                </c:pt>
                <c:pt idx="107">
                  <c:v>2</c:v>
                </c:pt>
                <c:pt idx="108">
                  <c:v>0</c:v>
                </c:pt>
                <c:pt idx="109">
                  <c:v>2</c:v>
                </c:pt>
                <c:pt idx="110">
                  <c:v>2</c:v>
                </c:pt>
                <c:pt idx="111">
                  <c:v>1</c:v>
                </c:pt>
                <c:pt idx="112">
                  <c:v>1</c:v>
                </c:pt>
                <c:pt idx="113">
                  <c:v>2</c:v>
                </c:pt>
                <c:pt idx="114">
                  <c:v>0</c:v>
                </c:pt>
                <c:pt idx="115">
                  <c:v>2</c:v>
                </c:pt>
                <c:pt idx="116">
                  <c:v>1</c:v>
                </c:pt>
                <c:pt idx="117">
                  <c:v>2</c:v>
                </c:pt>
                <c:pt idx="118">
                  <c:v>2</c:v>
                </c:pt>
                <c:pt idx="119">
                  <c:v>0</c:v>
                </c:pt>
                <c:pt idx="120">
                  <c:v>2</c:v>
                </c:pt>
                <c:pt idx="121">
                  <c:v>1</c:v>
                </c:pt>
                <c:pt idx="122">
                  <c:v>1</c:v>
                </c:pt>
                <c:pt idx="123">
                  <c:v>0</c:v>
                </c:pt>
                <c:pt idx="124">
                  <c:v>1</c:v>
                </c:pt>
                <c:pt idx="125">
                  <c:v>1</c:v>
                </c:pt>
                <c:pt idx="126">
                  <c:v>2</c:v>
                </c:pt>
                <c:pt idx="127">
                  <c:v>0</c:v>
                </c:pt>
                <c:pt idx="128">
                  <c:v>0</c:v>
                </c:pt>
                <c:pt idx="129">
                  <c:v>1</c:v>
                </c:pt>
                <c:pt idx="130">
                  <c:v>0</c:v>
                </c:pt>
                <c:pt idx="131">
                  <c:v>1</c:v>
                </c:pt>
                <c:pt idx="132">
                  <c:v>1</c:v>
                </c:pt>
                <c:pt idx="133">
                  <c:v>1</c:v>
                </c:pt>
                <c:pt idx="134">
                  <c:v>2</c:v>
                </c:pt>
                <c:pt idx="135">
                  <c:v>0</c:v>
                </c:pt>
                <c:pt idx="136">
                  <c:v>2</c:v>
                </c:pt>
                <c:pt idx="137">
                  <c:v>1</c:v>
                </c:pt>
                <c:pt idx="138">
                  <c:v>0</c:v>
                </c:pt>
                <c:pt idx="139">
                  <c:v>2</c:v>
                </c:pt>
                <c:pt idx="140">
                  <c:v>0</c:v>
                </c:pt>
                <c:pt idx="141">
                  <c:v>2</c:v>
                </c:pt>
                <c:pt idx="142">
                  <c:v>0</c:v>
                </c:pt>
                <c:pt idx="143">
                  <c:v>1</c:v>
                </c:pt>
                <c:pt idx="144">
                  <c:v>2</c:v>
                </c:pt>
                <c:pt idx="145">
                  <c:v>0</c:v>
                </c:pt>
                <c:pt idx="146">
                  <c:v>2</c:v>
                </c:pt>
                <c:pt idx="147">
                  <c:v>0</c:v>
                </c:pt>
                <c:pt idx="148">
                  <c:v>0</c:v>
                </c:pt>
                <c:pt idx="149">
                  <c:v>2</c:v>
                </c:pt>
                <c:pt idx="150">
                  <c:v>0</c:v>
                </c:pt>
                <c:pt idx="151">
                  <c:v>1</c:v>
                </c:pt>
                <c:pt idx="152">
                  <c:v>2</c:v>
                </c:pt>
                <c:pt idx="153">
                  <c:v>1</c:v>
                </c:pt>
                <c:pt idx="154">
                  <c:v>2</c:v>
                </c:pt>
                <c:pt idx="155">
                  <c:v>0</c:v>
                </c:pt>
                <c:pt idx="156">
                  <c:v>1</c:v>
                </c:pt>
                <c:pt idx="157">
                  <c:v>0</c:v>
                </c:pt>
                <c:pt idx="158">
                  <c:v>0</c:v>
                </c:pt>
                <c:pt idx="159">
                  <c:v>0</c:v>
                </c:pt>
                <c:pt idx="160">
                  <c:v>1</c:v>
                </c:pt>
                <c:pt idx="161">
                  <c:v>2</c:v>
                </c:pt>
                <c:pt idx="162">
                  <c:v>2</c:v>
                </c:pt>
                <c:pt idx="163">
                  <c:v>2</c:v>
                </c:pt>
                <c:pt idx="164">
                  <c:v>0</c:v>
                </c:pt>
                <c:pt idx="165">
                  <c:v>0</c:v>
                </c:pt>
                <c:pt idx="166">
                  <c:v>0</c:v>
                </c:pt>
                <c:pt idx="167">
                  <c:v>1</c:v>
                </c:pt>
                <c:pt idx="168">
                  <c:v>0</c:v>
                </c:pt>
                <c:pt idx="169">
                  <c:v>0</c:v>
                </c:pt>
                <c:pt idx="170">
                  <c:v>0</c:v>
                </c:pt>
                <c:pt idx="171">
                  <c:v>2</c:v>
                </c:pt>
                <c:pt idx="172">
                  <c:v>1</c:v>
                </c:pt>
                <c:pt idx="173">
                  <c:v>1</c:v>
                </c:pt>
                <c:pt idx="174">
                  <c:v>1</c:v>
                </c:pt>
                <c:pt idx="175">
                  <c:v>3</c:v>
                </c:pt>
                <c:pt idx="176">
                  <c:v>3</c:v>
                </c:pt>
                <c:pt idx="177">
                  <c:v>1</c:v>
                </c:pt>
                <c:pt idx="178">
                  <c:v>2</c:v>
                </c:pt>
                <c:pt idx="179">
                  <c:v>0</c:v>
                </c:pt>
                <c:pt idx="180">
                  <c:v>1</c:v>
                </c:pt>
                <c:pt idx="181">
                  <c:v>2</c:v>
                </c:pt>
                <c:pt idx="182">
                  <c:v>2</c:v>
                </c:pt>
                <c:pt idx="183">
                  <c:v>2</c:v>
                </c:pt>
                <c:pt idx="184">
                  <c:v>3</c:v>
                </c:pt>
                <c:pt idx="185">
                  <c:v>2</c:v>
                </c:pt>
                <c:pt idx="186">
                  <c:v>1</c:v>
                </c:pt>
                <c:pt idx="187">
                  <c:v>3</c:v>
                </c:pt>
                <c:pt idx="188">
                  <c:v>1</c:v>
                </c:pt>
                <c:pt idx="189">
                  <c:v>3</c:v>
                </c:pt>
                <c:pt idx="190">
                  <c:v>3</c:v>
                </c:pt>
                <c:pt idx="191">
                  <c:v>3</c:v>
                </c:pt>
                <c:pt idx="192">
                  <c:v>2</c:v>
                </c:pt>
                <c:pt idx="193">
                  <c:v>1</c:v>
                </c:pt>
                <c:pt idx="194">
                  <c:v>1</c:v>
                </c:pt>
                <c:pt idx="195">
                  <c:v>2</c:v>
                </c:pt>
                <c:pt idx="196">
                  <c:v>3</c:v>
                </c:pt>
                <c:pt idx="197">
                  <c:v>3</c:v>
                </c:pt>
                <c:pt idx="198">
                  <c:v>3</c:v>
                </c:pt>
                <c:pt idx="199">
                  <c:v>3</c:v>
                </c:pt>
                <c:pt idx="200">
                  <c:v>3</c:v>
                </c:pt>
                <c:pt idx="201">
                  <c:v>3</c:v>
                </c:pt>
                <c:pt idx="202">
                  <c:v>3</c:v>
                </c:pt>
                <c:pt idx="203">
                  <c:v>3</c:v>
                </c:pt>
                <c:pt idx="204">
                  <c:v>2</c:v>
                </c:pt>
                <c:pt idx="205">
                  <c:v>3</c:v>
                </c:pt>
                <c:pt idx="206">
                  <c:v>3</c:v>
                </c:pt>
                <c:pt idx="207">
                  <c:v>3</c:v>
                </c:pt>
                <c:pt idx="208">
                  <c:v>0</c:v>
                </c:pt>
                <c:pt idx="209">
                  <c:v>3</c:v>
                </c:pt>
                <c:pt idx="210">
                  <c:v>3</c:v>
                </c:pt>
                <c:pt idx="211">
                  <c:v>3</c:v>
                </c:pt>
                <c:pt idx="212">
                  <c:v>1</c:v>
                </c:pt>
                <c:pt idx="213">
                  <c:v>3</c:v>
                </c:pt>
                <c:pt idx="214">
                  <c:v>2</c:v>
                </c:pt>
                <c:pt idx="215">
                  <c:v>2</c:v>
                </c:pt>
                <c:pt idx="216">
                  <c:v>2</c:v>
                </c:pt>
                <c:pt idx="217">
                  <c:v>1</c:v>
                </c:pt>
                <c:pt idx="218">
                  <c:v>1</c:v>
                </c:pt>
                <c:pt idx="219">
                  <c:v>1</c:v>
                </c:pt>
                <c:pt idx="220">
                  <c:v>0</c:v>
                </c:pt>
                <c:pt idx="221">
                  <c:v>3</c:v>
                </c:pt>
                <c:pt idx="222">
                  <c:v>2</c:v>
                </c:pt>
                <c:pt idx="223">
                  <c:v>3</c:v>
                </c:pt>
                <c:pt idx="224">
                  <c:v>2</c:v>
                </c:pt>
                <c:pt idx="225">
                  <c:v>1</c:v>
                </c:pt>
                <c:pt idx="226">
                  <c:v>3</c:v>
                </c:pt>
                <c:pt idx="227">
                  <c:v>2</c:v>
                </c:pt>
                <c:pt idx="228">
                  <c:v>1</c:v>
                </c:pt>
                <c:pt idx="229">
                  <c:v>3</c:v>
                </c:pt>
                <c:pt idx="230">
                  <c:v>2</c:v>
                </c:pt>
                <c:pt idx="231">
                  <c:v>1</c:v>
                </c:pt>
                <c:pt idx="232">
                  <c:v>3</c:v>
                </c:pt>
                <c:pt idx="233">
                  <c:v>1</c:v>
                </c:pt>
                <c:pt idx="234">
                  <c:v>1</c:v>
                </c:pt>
                <c:pt idx="235">
                  <c:v>3</c:v>
                </c:pt>
                <c:pt idx="236">
                  <c:v>1</c:v>
                </c:pt>
                <c:pt idx="237">
                  <c:v>3</c:v>
                </c:pt>
                <c:pt idx="238">
                  <c:v>3</c:v>
                </c:pt>
                <c:pt idx="239">
                  <c:v>1</c:v>
                </c:pt>
                <c:pt idx="240">
                  <c:v>3</c:v>
                </c:pt>
                <c:pt idx="241">
                  <c:v>1</c:v>
                </c:pt>
                <c:pt idx="242">
                  <c:v>2</c:v>
                </c:pt>
                <c:pt idx="243">
                  <c:v>0</c:v>
                </c:pt>
                <c:pt idx="244">
                  <c:v>3</c:v>
                </c:pt>
                <c:pt idx="245">
                  <c:v>2</c:v>
                </c:pt>
                <c:pt idx="246">
                  <c:v>0</c:v>
                </c:pt>
                <c:pt idx="247">
                  <c:v>1</c:v>
                </c:pt>
                <c:pt idx="248">
                  <c:v>2</c:v>
                </c:pt>
                <c:pt idx="249">
                  <c:v>0</c:v>
                </c:pt>
                <c:pt idx="250">
                  <c:v>3</c:v>
                </c:pt>
                <c:pt idx="251">
                  <c:v>1</c:v>
                </c:pt>
                <c:pt idx="252">
                  <c:v>2</c:v>
                </c:pt>
                <c:pt idx="253">
                  <c:v>0</c:v>
                </c:pt>
                <c:pt idx="254">
                  <c:v>0</c:v>
                </c:pt>
                <c:pt idx="255">
                  <c:v>1</c:v>
                </c:pt>
                <c:pt idx="256">
                  <c:v>1</c:v>
                </c:pt>
                <c:pt idx="257">
                  <c:v>1</c:v>
                </c:pt>
                <c:pt idx="258">
                  <c:v>3</c:v>
                </c:pt>
                <c:pt idx="259">
                  <c:v>3</c:v>
                </c:pt>
                <c:pt idx="260">
                  <c:v>3</c:v>
                </c:pt>
                <c:pt idx="261">
                  <c:v>1</c:v>
                </c:pt>
                <c:pt idx="262">
                  <c:v>2</c:v>
                </c:pt>
                <c:pt idx="263">
                  <c:v>3</c:v>
                </c:pt>
                <c:pt idx="264">
                  <c:v>4</c:v>
                </c:pt>
                <c:pt idx="265">
                  <c:v>4</c:v>
                </c:pt>
                <c:pt idx="266">
                  <c:v>3</c:v>
                </c:pt>
                <c:pt idx="267">
                  <c:v>4</c:v>
                </c:pt>
                <c:pt idx="268">
                  <c:v>4</c:v>
                </c:pt>
                <c:pt idx="269">
                  <c:v>3</c:v>
                </c:pt>
                <c:pt idx="270">
                  <c:v>3</c:v>
                </c:pt>
                <c:pt idx="271">
                  <c:v>3</c:v>
                </c:pt>
                <c:pt idx="272">
                  <c:v>3</c:v>
                </c:pt>
                <c:pt idx="273">
                  <c:v>4</c:v>
                </c:pt>
                <c:pt idx="274">
                  <c:v>3</c:v>
                </c:pt>
                <c:pt idx="275">
                  <c:v>2</c:v>
                </c:pt>
                <c:pt idx="276">
                  <c:v>3</c:v>
                </c:pt>
                <c:pt idx="277">
                  <c:v>3</c:v>
                </c:pt>
                <c:pt idx="278">
                  <c:v>4</c:v>
                </c:pt>
                <c:pt idx="279">
                  <c:v>3</c:v>
                </c:pt>
                <c:pt idx="280">
                  <c:v>3</c:v>
                </c:pt>
                <c:pt idx="281">
                  <c:v>4</c:v>
                </c:pt>
                <c:pt idx="282">
                  <c:v>3</c:v>
                </c:pt>
                <c:pt idx="283">
                  <c:v>2</c:v>
                </c:pt>
                <c:pt idx="284">
                  <c:v>2</c:v>
                </c:pt>
                <c:pt idx="285">
                  <c:v>4</c:v>
                </c:pt>
                <c:pt idx="286">
                  <c:v>3</c:v>
                </c:pt>
                <c:pt idx="287">
                  <c:v>3</c:v>
                </c:pt>
                <c:pt idx="288">
                  <c:v>4</c:v>
                </c:pt>
                <c:pt idx="289">
                  <c:v>2</c:v>
                </c:pt>
                <c:pt idx="290">
                  <c:v>3</c:v>
                </c:pt>
                <c:pt idx="291">
                  <c:v>2</c:v>
                </c:pt>
                <c:pt idx="292">
                  <c:v>1</c:v>
                </c:pt>
                <c:pt idx="293">
                  <c:v>3</c:v>
                </c:pt>
                <c:pt idx="294">
                  <c:v>2</c:v>
                </c:pt>
                <c:pt idx="295">
                  <c:v>2</c:v>
                </c:pt>
                <c:pt idx="296">
                  <c:v>4</c:v>
                </c:pt>
                <c:pt idx="297">
                  <c:v>3</c:v>
                </c:pt>
                <c:pt idx="298">
                  <c:v>4</c:v>
                </c:pt>
                <c:pt idx="299">
                  <c:v>3</c:v>
                </c:pt>
                <c:pt idx="300">
                  <c:v>4</c:v>
                </c:pt>
                <c:pt idx="301">
                  <c:v>4</c:v>
                </c:pt>
                <c:pt idx="302">
                  <c:v>4</c:v>
                </c:pt>
                <c:pt idx="303">
                  <c:v>2</c:v>
                </c:pt>
                <c:pt idx="304">
                  <c:v>3</c:v>
                </c:pt>
                <c:pt idx="305">
                  <c:v>3</c:v>
                </c:pt>
                <c:pt idx="306">
                  <c:v>3</c:v>
                </c:pt>
                <c:pt idx="307">
                  <c:v>2</c:v>
                </c:pt>
                <c:pt idx="308">
                  <c:v>4</c:v>
                </c:pt>
                <c:pt idx="309">
                  <c:v>2</c:v>
                </c:pt>
                <c:pt idx="310">
                  <c:v>2</c:v>
                </c:pt>
                <c:pt idx="311">
                  <c:v>4</c:v>
                </c:pt>
                <c:pt idx="312">
                  <c:v>2</c:v>
                </c:pt>
                <c:pt idx="313">
                  <c:v>2</c:v>
                </c:pt>
                <c:pt idx="314">
                  <c:v>4</c:v>
                </c:pt>
                <c:pt idx="315">
                  <c:v>3</c:v>
                </c:pt>
                <c:pt idx="316">
                  <c:v>3</c:v>
                </c:pt>
                <c:pt idx="317">
                  <c:v>4</c:v>
                </c:pt>
                <c:pt idx="318">
                  <c:v>2</c:v>
                </c:pt>
                <c:pt idx="319">
                  <c:v>4</c:v>
                </c:pt>
                <c:pt idx="320">
                  <c:v>3</c:v>
                </c:pt>
                <c:pt idx="321">
                  <c:v>2</c:v>
                </c:pt>
                <c:pt idx="322">
                  <c:v>3</c:v>
                </c:pt>
                <c:pt idx="323">
                  <c:v>4</c:v>
                </c:pt>
                <c:pt idx="324">
                  <c:v>3</c:v>
                </c:pt>
                <c:pt idx="325">
                  <c:v>2</c:v>
                </c:pt>
                <c:pt idx="326">
                  <c:v>3</c:v>
                </c:pt>
                <c:pt idx="327">
                  <c:v>4</c:v>
                </c:pt>
                <c:pt idx="328">
                  <c:v>4</c:v>
                </c:pt>
                <c:pt idx="329">
                  <c:v>2</c:v>
                </c:pt>
                <c:pt idx="330">
                  <c:v>4</c:v>
                </c:pt>
                <c:pt idx="331">
                  <c:v>3</c:v>
                </c:pt>
                <c:pt idx="332">
                  <c:v>2</c:v>
                </c:pt>
                <c:pt idx="333">
                  <c:v>2</c:v>
                </c:pt>
                <c:pt idx="334">
                  <c:v>3</c:v>
                </c:pt>
                <c:pt idx="335">
                  <c:v>2</c:v>
                </c:pt>
                <c:pt idx="336">
                  <c:v>4</c:v>
                </c:pt>
                <c:pt idx="337">
                  <c:v>2</c:v>
                </c:pt>
                <c:pt idx="338">
                  <c:v>3</c:v>
                </c:pt>
                <c:pt idx="339">
                  <c:v>2</c:v>
                </c:pt>
                <c:pt idx="340">
                  <c:v>4</c:v>
                </c:pt>
                <c:pt idx="341">
                  <c:v>4</c:v>
                </c:pt>
                <c:pt idx="342">
                  <c:v>3</c:v>
                </c:pt>
                <c:pt idx="343">
                  <c:v>3</c:v>
                </c:pt>
                <c:pt idx="344">
                  <c:v>2</c:v>
                </c:pt>
                <c:pt idx="345">
                  <c:v>3</c:v>
                </c:pt>
                <c:pt idx="346">
                  <c:v>2</c:v>
                </c:pt>
                <c:pt idx="347">
                  <c:v>4</c:v>
                </c:pt>
                <c:pt idx="348">
                  <c:v>4</c:v>
                </c:pt>
                <c:pt idx="349">
                  <c:v>3</c:v>
                </c:pt>
                <c:pt idx="350">
                  <c:v>3</c:v>
                </c:pt>
                <c:pt idx="351">
                  <c:v>4</c:v>
                </c:pt>
                <c:pt idx="352">
                  <c:v>3</c:v>
                </c:pt>
                <c:pt idx="353">
                  <c:v>2</c:v>
                </c:pt>
                <c:pt idx="354">
                  <c:v>2</c:v>
                </c:pt>
                <c:pt idx="355">
                  <c:v>1</c:v>
                </c:pt>
                <c:pt idx="356">
                  <c:v>3</c:v>
                </c:pt>
                <c:pt idx="357">
                  <c:v>2</c:v>
                </c:pt>
                <c:pt idx="358">
                  <c:v>4</c:v>
                </c:pt>
                <c:pt idx="359">
                  <c:v>4</c:v>
                </c:pt>
                <c:pt idx="360">
                  <c:v>2</c:v>
                </c:pt>
                <c:pt idx="361">
                  <c:v>4</c:v>
                </c:pt>
                <c:pt idx="362">
                  <c:v>3</c:v>
                </c:pt>
                <c:pt idx="363">
                  <c:v>4</c:v>
                </c:pt>
                <c:pt idx="364">
                  <c:v>4</c:v>
                </c:pt>
                <c:pt idx="365">
                  <c:v>5</c:v>
                </c:pt>
                <c:pt idx="366">
                  <c:v>5</c:v>
                </c:pt>
                <c:pt idx="367">
                  <c:v>5</c:v>
                </c:pt>
                <c:pt idx="368">
                  <c:v>0</c:v>
                </c:pt>
                <c:pt idx="369">
                  <c:v>3</c:v>
                </c:pt>
                <c:pt idx="370">
                  <c:v>3</c:v>
                </c:pt>
                <c:pt idx="371">
                  <c:v>3</c:v>
                </c:pt>
                <c:pt idx="372">
                  <c:v>2</c:v>
                </c:pt>
                <c:pt idx="373">
                  <c:v>3</c:v>
                </c:pt>
                <c:pt idx="374">
                  <c:v>2</c:v>
                </c:pt>
                <c:pt idx="375">
                  <c:v>3</c:v>
                </c:pt>
                <c:pt idx="376">
                  <c:v>4</c:v>
                </c:pt>
                <c:pt idx="377">
                  <c:v>5</c:v>
                </c:pt>
                <c:pt idx="378">
                  <c:v>5</c:v>
                </c:pt>
                <c:pt idx="379">
                  <c:v>3</c:v>
                </c:pt>
                <c:pt idx="380">
                  <c:v>5</c:v>
                </c:pt>
                <c:pt idx="381">
                  <c:v>2</c:v>
                </c:pt>
                <c:pt idx="382">
                  <c:v>4</c:v>
                </c:pt>
                <c:pt idx="383">
                  <c:v>4</c:v>
                </c:pt>
                <c:pt idx="384">
                  <c:v>5</c:v>
                </c:pt>
                <c:pt idx="385">
                  <c:v>5</c:v>
                </c:pt>
                <c:pt idx="386">
                  <c:v>3</c:v>
                </c:pt>
                <c:pt idx="387">
                  <c:v>3</c:v>
                </c:pt>
                <c:pt idx="388">
                  <c:v>2</c:v>
                </c:pt>
                <c:pt idx="389">
                  <c:v>3</c:v>
                </c:pt>
                <c:pt idx="390">
                  <c:v>5</c:v>
                </c:pt>
                <c:pt idx="391">
                  <c:v>4</c:v>
                </c:pt>
                <c:pt idx="392">
                  <c:v>3</c:v>
                </c:pt>
                <c:pt idx="393">
                  <c:v>3</c:v>
                </c:pt>
                <c:pt idx="394">
                  <c:v>4</c:v>
                </c:pt>
                <c:pt idx="395">
                  <c:v>3</c:v>
                </c:pt>
                <c:pt idx="396">
                  <c:v>3</c:v>
                </c:pt>
                <c:pt idx="397">
                  <c:v>4</c:v>
                </c:pt>
                <c:pt idx="398">
                  <c:v>3</c:v>
                </c:pt>
                <c:pt idx="399">
                  <c:v>5</c:v>
                </c:pt>
                <c:pt idx="400">
                  <c:v>3</c:v>
                </c:pt>
                <c:pt idx="401">
                  <c:v>4</c:v>
                </c:pt>
                <c:pt idx="402">
                  <c:v>4</c:v>
                </c:pt>
                <c:pt idx="403">
                  <c:v>3</c:v>
                </c:pt>
                <c:pt idx="404">
                  <c:v>5</c:v>
                </c:pt>
                <c:pt idx="405">
                  <c:v>2</c:v>
                </c:pt>
                <c:pt idx="406">
                  <c:v>3</c:v>
                </c:pt>
                <c:pt idx="407">
                  <c:v>3</c:v>
                </c:pt>
                <c:pt idx="408">
                  <c:v>4</c:v>
                </c:pt>
                <c:pt idx="409">
                  <c:v>5</c:v>
                </c:pt>
                <c:pt idx="410">
                  <c:v>5</c:v>
                </c:pt>
                <c:pt idx="411">
                  <c:v>5</c:v>
                </c:pt>
                <c:pt idx="412">
                  <c:v>5</c:v>
                </c:pt>
                <c:pt idx="413">
                  <c:v>3</c:v>
                </c:pt>
                <c:pt idx="414">
                  <c:v>3</c:v>
                </c:pt>
                <c:pt idx="415">
                  <c:v>4</c:v>
                </c:pt>
                <c:pt idx="416">
                  <c:v>5</c:v>
                </c:pt>
                <c:pt idx="417">
                  <c:v>3</c:v>
                </c:pt>
                <c:pt idx="418">
                  <c:v>5</c:v>
                </c:pt>
                <c:pt idx="419">
                  <c:v>3</c:v>
                </c:pt>
                <c:pt idx="420">
                  <c:v>3</c:v>
                </c:pt>
                <c:pt idx="421">
                  <c:v>4</c:v>
                </c:pt>
                <c:pt idx="422">
                  <c:v>3</c:v>
                </c:pt>
                <c:pt idx="423">
                  <c:v>5</c:v>
                </c:pt>
                <c:pt idx="424">
                  <c:v>3</c:v>
                </c:pt>
                <c:pt idx="425">
                  <c:v>4</c:v>
                </c:pt>
                <c:pt idx="426">
                  <c:v>3</c:v>
                </c:pt>
                <c:pt idx="427">
                  <c:v>4</c:v>
                </c:pt>
                <c:pt idx="428">
                  <c:v>5</c:v>
                </c:pt>
                <c:pt idx="429">
                  <c:v>3</c:v>
                </c:pt>
                <c:pt idx="430">
                  <c:v>5</c:v>
                </c:pt>
                <c:pt idx="431">
                  <c:v>5</c:v>
                </c:pt>
                <c:pt idx="432">
                  <c:v>5</c:v>
                </c:pt>
                <c:pt idx="433">
                  <c:v>3</c:v>
                </c:pt>
                <c:pt idx="434">
                  <c:v>4</c:v>
                </c:pt>
                <c:pt idx="435">
                  <c:v>5</c:v>
                </c:pt>
                <c:pt idx="436">
                  <c:v>5</c:v>
                </c:pt>
                <c:pt idx="437">
                  <c:v>3</c:v>
                </c:pt>
                <c:pt idx="438">
                  <c:v>3</c:v>
                </c:pt>
                <c:pt idx="439">
                  <c:v>5</c:v>
                </c:pt>
                <c:pt idx="440">
                  <c:v>5</c:v>
                </c:pt>
                <c:pt idx="441">
                  <c:v>1</c:v>
                </c:pt>
                <c:pt idx="442">
                  <c:v>5</c:v>
                </c:pt>
                <c:pt idx="443">
                  <c:v>4</c:v>
                </c:pt>
                <c:pt idx="444">
                  <c:v>4</c:v>
                </c:pt>
                <c:pt idx="445">
                  <c:v>3</c:v>
                </c:pt>
                <c:pt idx="446">
                  <c:v>3</c:v>
                </c:pt>
                <c:pt idx="447">
                  <c:v>5</c:v>
                </c:pt>
                <c:pt idx="448">
                  <c:v>4</c:v>
                </c:pt>
                <c:pt idx="449">
                  <c:v>3</c:v>
                </c:pt>
                <c:pt idx="450">
                  <c:v>4</c:v>
                </c:pt>
                <c:pt idx="451">
                  <c:v>2</c:v>
                </c:pt>
                <c:pt idx="452">
                  <c:v>3</c:v>
                </c:pt>
                <c:pt idx="453">
                  <c:v>4</c:v>
                </c:pt>
                <c:pt idx="454">
                  <c:v>5</c:v>
                </c:pt>
                <c:pt idx="455">
                  <c:v>5</c:v>
                </c:pt>
                <c:pt idx="456">
                  <c:v>4</c:v>
                </c:pt>
                <c:pt idx="457">
                  <c:v>5</c:v>
                </c:pt>
                <c:pt idx="458">
                  <c:v>4</c:v>
                </c:pt>
                <c:pt idx="459">
                  <c:v>5</c:v>
                </c:pt>
                <c:pt idx="460">
                  <c:v>4</c:v>
                </c:pt>
                <c:pt idx="461">
                  <c:v>5</c:v>
                </c:pt>
                <c:pt idx="462">
                  <c:v>3</c:v>
                </c:pt>
                <c:pt idx="463">
                  <c:v>5</c:v>
                </c:pt>
                <c:pt idx="464">
                  <c:v>5</c:v>
                </c:pt>
                <c:pt idx="465">
                  <c:v>3</c:v>
                </c:pt>
                <c:pt idx="466">
                  <c:v>1</c:v>
                </c:pt>
                <c:pt idx="467">
                  <c:v>3</c:v>
                </c:pt>
                <c:pt idx="468">
                  <c:v>3</c:v>
                </c:pt>
                <c:pt idx="469">
                  <c:v>3</c:v>
                </c:pt>
                <c:pt idx="470">
                  <c:v>5</c:v>
                </c:pt>
                <c:pt idx="471">
                  <c:v>2</c:v>
                </c:pt>
                <c:pt idx="472">
                  <c:v>3</c:v>
                </c:pt>
                <c:pt idx="473">
                  <c:v>4</c:v>
                </c:pt>
                <c:pt idx="474">
                  <c:v>3</c:v>
                </c:pt>
                <c:pt idx="475">
                  <c:v>4</c:v>
                </c:pt>
                <c:pt idx="476">
                  <c:v>3</c:v>
                </c:pt>
                <c:pt idx="477">
                  <c:v>5</c:v>
                </c:pt>
                <c:pt idx="478">
                  <c:v>4</c:v>
                </c:pt>
                <c:pt idx="479">
                  <c:v>4</c:v>
                </c:pt>
                <c:pt idx="480">
                  <c:v>5</c:v>
                </c:pt>
                <c:pt idx="481">
                  <c:v>5</c:v>
                </c:pt>
                <c:pt idx="482">
                  <c:v>3</c:v>
                </c:pt>
                <c:pt idx="483">
                  <c:v>1</c:v>
                </c:pt>
                <c:pt idx="484">
                  <c:v>5</c:v>
                </c:pt>
                <c:pt idx="485">
                  <c:v>5</c:v>
                </c:pt>
                <c:pt idx="486">
                  <c:v>5</c:v>
                </c:pt>
                <c:pt idx="487">
                  <c:v>3</c:v>
                </c:pt>
                <c:pt idx="488">
                  <c:v>6</c:v>
                </c:pt>
                <c:pt idx="489">
                  <c:v>6</c:v>
                </c:pt>
                <c:pt idx="490">
                  <c:v>4</c:v>
                </c:pt>
                <c:pt idx="491">
                  <c:v>3</c:v>
                </c:pt>
                <c:pt idx="492">
                  <c:v>6</c:v>
                </c:pt>
                <c:pt idx="493">
                  <c:v>5</c:v>
                </c:pt>
                <c:pt idx="494">
                  <c:v>5</c:v>
                </c:pt>
                <c:pt idx="495">
                  <c:v>5</c:v>
                </c:pt>
                <c:pt idx="496">
                  <c:v>6</c:v>
                </c:pt>
                <c:pt idx="497">
                  <c:v>5</c:v>
                </c:pt>
                <c:pt idx="498">
                  <c:v>5</c:v>
                </c:pt>
                <c:pt idx="499">
                  <c:v>5</c:v>
                </c:pt>
                <c:pt idx="500">
                  <c:v>6</c:v>
                </c:pt>
                <c:pt idx="501">
                  <c:v>4</c:v>
                </c:pt>
                <c:pt idx="502">
                  <c:v>6</c:v>
                </c:pt>
                <c:pt idx="503">
                  <c:v>6</c:v>
                </c:pt>
                <c:pt idx="504">
                  <c:v>5</c:v>
                </c:pt>
                <c:pt idx="505">
                  <c:v>5</c:v>
                </c:pt>
                <c:pt idx="506">
                  <c:v>6</c:v>
                </c:pt>
                <c:pt idx="507">
                  <c:v>4</c:v>
                </c:pt>
                <c:pt idx="508">
                  <c:v>6</c:v>
                </c:pt>
                <c:pt idx="509">
                  <c:v>4</c:v>
                </c:pt>
                <c:pt idx="510">
                  <c:v>4</c:v>
                </c:pt>
                <c:pt idx="511">
                  <c:v>3</c:v>
                </c:pt>
                <c:pt idx="512">
                  <c:v>4</c:v>
                </c:pt>
                <c:pt idx="513">
                  <c:v>4</c:v>
                </c:pt>
                <c:pt idx="514">
                  <c:v>4</c:v>
                </c:pt>
                <c:pt idx="515">
                  <c:v>5</c:v>
                </c:pt>
                <c:pt idx="516">
                  <c:v>0</c:v>
                </c:pt>
                <c:pt idx="517">
                  <c:v>5</c:v>
                </c:pt>
                <c:pt idx="518">
                  <c:v>5</c:v>
                </c:pt>
                <c:pt idx="519">
                  <c:v>6</c:v>
                </c:pt>
                <c:pt idx="520">
                  <c:v>6</c:v>
                </c:pt>
                <c:pt idx="521">
                  <c:v>5</c:v>
                </c:pt>
                <c:pt idx="522">
                  <c:v>4</c:v>
                </c:pt>
                <c:pt idx="523">
                  <c:v>6</c:v>
                </c:pt>
                <c:pt idx="524">
                  <c:v>5</c:v>
                </c:pt>
                <c:pt idx="525">
                  <c:v>5</c:v>
                </c:pt>
                <c:pt idx="526">
                  <c:v>6</c:v>
                </c:pt>
                <c:pt idx="527">
                  <c:v>6</c:v>
                </c:pt>
                <c:pt idx="528">
                  <c:v>6</c:v>
                </c:pt>
                <c:pt idx="529">
                  <c:v>5</c:v>
                </c:pt>
                <c:pt idx="530">
                  <c:v>4</c:v>
                </c:pt>
                <c:pt idx="531">
                  <c:v>4</c:v>
                </c:pt>
                <c:pt idx="532">
                  <c:v>4</c:v>
                </c:pt>
                <c:pt idx="533">
                  <c:v>4</c:v>
                </c:pt>
                <c:pt idx="534">
                  <c:v>6</c:v>
                </c:pt>
                <c:pt idx="535">
                  <c:v>6</c:v>
                </c:pt>
                <c:pt idx="536">
                  <c:v>6</c:v>
                </c:pt>
                <c:pt idx="537">
                  <c:v>4</c:v>
                </c:pt>
                <c:pt idx="538">
                  <c:v>6</c:v>
                </c:pt>
                <c:pt idx="539">
                  <c:v>6</c:v>
                </c:pt>
                <c:pt idx="540">
                  <c:v>6</c:v>
                </c:pt>
                <c:pt idx="541">
                  <c:v>4</c:v>
                </c:pt>
                <c:pt idx="542">
                  <c:v>5</c:v>
                </c:pt>
                <c:pt idx="543">
                  <c:v>5</c:v>
                </c:pt>
                <c:pt idx="544">
                  <c:v>4</c:v>
                </c:pt>
                <c:pt idx="545">
                  <c:v>4</c:v>
                </c:pt>
                <c:pt idx="546">
                  <c:v>5</c:v>
                </c:pt>
                <c:pt idx="547">
                  <c:v>3</c:v>
                </c:pt>
                <c:pt idx="548">
                  <c:v>4</c:v>
                </c:pt>
                <c:pt idx="549">
                  <c:v>5</c:v>
                </c:pt>
                <c:pt idx="550">
                  <c:v>5</c:v>
                </c:pt>
                <c:pt idx="551">
                  <c:v>3</c:v>
                </c:pt>
                <c:pt idx="552">
                  <c:v>6</c:v>
                </c:pt>
                <c:pt idx="553">
                  <c:v>4</c:v>
                </c:pt>
                <c:pt idx="554">
                  <c:v>6</c:v>
                </c:pt>
                <c:pt idx="555">
                  <c:v>4</c:v>
                </c:pt>
                <c:pt idx="556">
                  <c:v>4</c:v>
                </c:pt>
                <c:pt idx="557">
                  <c:v>5</c:v>
                </c:pt>
                <c:pt idx="558">
                  <c:v>5</c:v>
                </c:pt>
                <c:pt idx="559">
                  <c:v>5</c:v>
                </c:pt>
                <c:pt idx="560">
                  <c:v>5</c:v>
                </c:pt>
                <c:pt idx="561">
                  <c:v>4</c:v>
                </c:pt>
                <c:pt idx="562">
                  <c:v>5</c:v>
                </c:pt>
                <c:pt idx="563">
                  <c:v>4</c:v>
                </c:pt>
                <c:pt idx="564">
                  <c:v>5</c:v>
                </c:pt>
                <c:pt idx="565">
                  <c:v>6</c:v>
                </c:pt>
                <c:pt idx="566">
                  <c:v>5</c:v>
                </c:pt>
                <c:pt idx="567">
                  <c:v>5</c:v>
                </c:pt>
                <c:pt idx="568">
                  <c:v>6</c:v>
                </c:pt>
                <c:pt idx="569">
                  <c:v>4</c:v>
                </c:pt>
                <c:pt idx="570">
                  <c:v>4</c:v>
                </c:pt>
                <c:pt idx="571">
                  <c:v>4</c:v>
                </c:pt>
                <c:pt idx="572">
                  <c:v>5</c:v>
                </c:pt>
                <c:pt idx="573">
                  <c:v>4</c:v>
                </c:pt>
                <c:pt idx="574">
                  <c:v>5</c:v>
                </c:pt>
                <c:pt idx="575">
                  <c:v>4</c:v>
                </c:pt>
                <c:pt idx="576">
                  <c:v>4</c:v>
                </c:pt>
                <c:pt idx="577">
                  <c:v>4</c:v>
                </c:pt>
                <c:pt idx="578">
                  <c:v>6</c:v>
                </c:pt>
                <c:pt idx="579">
                  <c:v>6</c:v>
                </c:pt>
                <c:pt idx="580">
                  <c:v>5</c:v>
                </c:pt>
                <c:pt idx="581">
                  <c:v>6</c:v>
                </c:pt>
                <c:pt idx="582">
                  <c:v>4</c:v>
                </c:pt>
                <c:pt idx="583">
                  <c:v>6</c:v>
                </c:pt>
                <c:pt idx="584">
                  <c:v>3</c:v>
                </c:pt>
                <c:pt idx="585">
                  <c:v>4</c:v>
                </c:pt>
                <c:pt idx="586">
                  <c:v>6</c:v>
                </c:pt>
                <c:pt idx="587">
                  <c:v>4</c:v>
                </c:pt>
                <c:pt idx="588">
                  <c:v>5</c:v>
                </c:pt>
                <c:pt idx="589">
                  <c:v>6</c:v>
                </c:pt>
                <c:pt idx="590">
                  <c:v>6</c:v>
                </c:pt>
                <c:pt idx="591">
                  <c:v>4</c:v>
                </c:pt>
                <c:pt idx="592">
                  <c:v>5</c:v>
                </c:pt>
                <c:pt idx="593">
                  <c:v>6</c:v>
                </c:pt>
                <c:pt idx="594">
                  <c:v>6</c:v>
                </c:pt>
                <c:pt idx="595">
                  <c:v>6</c:v>
                </c:pt>
                <c:pt idx="596">
                  <c:v>6</c:v>
                </c:pt>
                <c:pt idx="597">
                  <c:v>4</c:v>
                </c:pt>
                <c:pt idx="598">
                  <c:v>4</c:v>
                </c:pt>
                <c:pt idx="599">
                  <c:v>5</c:v>
                </c:pt>
                <c:pt idx="600">
                  <c:v>4</c:v>
                </c:pt>
                <c:pt idx="601">
                  <c:v>5</c:v>
                </c:pt>
                <c:pt idx="602">
                  <c:v>4</c:v>
                </c:pt>
                <c:pt idx="603">
                  <c:v>3</c:v>
                </c:pt>
                <c:pt idx="604">
                  <c:v>5</c:v>
                </c:pt>
                <c:pt idx="605">
                  <c:v>6</c:v>
                </c:pt>
                <c:pt idx="606">
                  <c:v>4</c:v>
                </c:pt>
                <c:pt idx="607">
                  <c:v>3</c:v>
                </c:pt>
                <c:pt idx="608">
                  <c:v>4</c:v>
                </c:pt>
                <c:pt idx="609">
                  <c:v>6</c:v>
                </c:pt>
                <c:pt idx="610">
                  <c:v>5</c:v>
                </c:pt>
                <c:pt idx="611">
                  <c:v>6</c:v>
                </c:pt>
                <c:pt idx="612">
                  <c:v>4</c:v>
                </c:pt>
                <c:pt idx="613">
                  <c:v>5</c:v>
                </c:pt>
                <c:pt idx="614">
                  <c:v>6</c:v>
                </c:pt>
                <c:pt idx="615">
                  <c:v>4</c:v>
                </c:pt>
                <c:pt idx="616">
                  <c:v>5</c:v>
                </c:pt>
                <c:pt idx="617">
                  <c:v>6</c:v>
                </c:pt>
                <c:pt idx="618">
                  <c:v>6</c:v>
                </c:pt>
                <c:pt idx="619">
                  <c:v>6</c:v>
                </c:pt>
                <c:pt idx="620">
                  <c:v>6</c:v>
                </c:pt>
                <c:pt idx="621">
                  <c:v>4</c:v>
                </c:pt>
                <c:pt idx="622">
                  <c:v>5</c:v>
                </c:pt>
                <c:pt idx="623">
                  <c:v>4</c:v>
                </c:pt>
                <c:pt idx="624">
                  <c:v>5</c:v>
                </c:pt>
                <c:pt idx="625">
                  <c:v>5</c:v>
                </c:pt>
                <c:pt idx="626">
                  <c:v>7</c:v>
                </c:pt>
                <c:pt idx="627">
                  <c:v>5</c:v>
                </c:pt>
                <c:pt idx="628">
                  <c:v>1</c:v>
                </c:pt>
                <c:pt idx="629">
                  <c:v>6</c:v>
                </c:pt>
                <c:pt idx="630">
                  <c:v>6</c:v>
                </c:pt>
                <c:pt idx="631">
                  <c:v>5</c:v>
                </c:pt>
                <c:pt idx="632">
                  <c:v>4</c:v>
                </c:pt>
                <c:pt idx="633">
                  <c:v>5</c:v>
                </c:pt>
                <c:pt idx="634">
                  <c:v>5</c:v>
                </c:pt>
                <c:pt idx="635">
                  <c:v>5</c:v>
                </c:pt>
                <c:pt idx="636">
                  <c:v>7</c:v>
                </c:pt>
                <c:pt idx="637">
                  <c:v>7</c:v>
                </c:pt>
                <c:pt idx="638">
                  <c:v>5</c:v>
                </c:pt>
                <c:pt idx="639">
                  <c:v>5</c:v>
                </c:pt>
                <c:pt idx="640">
                  <c:v>5</c:v>
                </c:pt>
                <c:pt idx="641">
                  <c:v>6</c:v>
                </c:pt>
                <c:pt idx="642">
                  <c:v>5</c:v>
                </c:pt>
                <c:pt idx="643">
                  <c:v>4</c:v>
                </c:pt>
                <c:pt idx="644">
                  <c:v>7</c:v>
                </c:pt>
                <c:pt idx="645">
                  <c:v>6</c:v>
                </c:pt>
                <c:pt idx="646">
                  <c:v>7</c:v>
                </c:pt>
                <c:pt idx="647">
                  <c:v>7</c:v>
                </c:pt>
                <c:pt idx="648">
                  <c:v>7</c:v>
                </c:pt>
                <c:pt idx="649">
                  <c:v>5</c:v>
                </c:pt>
                <c:pt idx="650">
                  <c:v>5</c:v>
                </c:pt>
                <c:pt idx="651">
                  <c:v>5</c:v>
                </c:pt>
                <c:pt idx="652">
                  <c:v>5</c:v>
                </c:pt>
                <c:pt idx="653">
                  <c:v>1</c:v>
                </c:pt>
                <c:pt idx="654">
                  <c:v>7</c:v>
                </c:pt>
                <c:pt idx="655">
                  <c:v>6</c:v>
                </c:pt>
                <c:pt idx="656">
                  <c:v>6</c:v>
                </c:pt>
                <c:pt idx="657">
                  <c:v>5</c:v>
                </c:pt>
                <c:pt idx="658">
                  <c:v>6</c:v>
                </c:pt>
                <c:pt idx="659">
                  <c:v>5</c:v>
                </c:pt>
                <c:pt idx="660">
                  <c:v>5</c:v>
                </c:pt>
                <c:pt idx="661">
                  <c:v>6</c:v>
                </c:pt>
                <c:pt idx="662">
                  <c:v>5</c:v>
                </c:pt>
                <c:pt idx="663">
                  <c:v>7</c:v>
                </c:pt>
                <c:pt idx="664">
                  <c:v>5</c:v>
                </c:pt>
                <c:pt idx="665">
                  <c:v>6</c:v>
                </c:pt>
                <c:pt idx="666">
                  <c:v>7</c:v>
                </c:pt>
                <c:pt idx="667">
                  <c:v>5</c:v>
                </c:pt>
                <c:pt idx="668">
                  <c:v>7</c:v>
                </c:pt>
                <c:pt idx="669">
                  <c:v>7</c:v>
                </c:pt>
                <c:pt idx="670">
                  <c:v>4</c:v>
                </c:pt>
                <c:pt idx="671">
                  <c:v>6</c:v>
                </c:pt>
                <c:pt idx="672">
                  <c:v>5</c:v>
                </c:pt>
                <c:pt idx="673">
                  <c:v>7</c:v>
                </c:pt>
                <c:pt idx="674">
                  <c:v>5</c:v>
                </c:pt>
                <c:pt idx="675">
                  <c:v>7</c:v>
                </c:pt>
                <c:pt idx="676">
                  <c:v>5</c:v>
                </c:pt>
                <c:pt idx="677">
                  <c:v>5</c:v>
                </c:pt>
                <c:pt idx="678">
                  <c:v>7</c:v>
                </c:pt>
                <c:pt idx="679">
                  <c:v>5</c:v>
                </c:pt>
                <c:pt idx="680">
                  <c:v>5</c:v>
                </c:pt>
                <c:pt idx="681">
                  <c:v>5</c:v>
                </c:pt>
                <c:pt idx="682">
                  <c:v>7</c:v>
                </c:pt>
                <c:pt idx="683">
                  <c:v>5</c:v>
                </c:pt>
                <c:pt idx="684">
                  <c:v>7</c:v>
                </c:pt>
                <c:pt idx="685">
                  <c:v>5</c:v>
                </c:pt>
                <c:pt idx="686">
                  <c:v>5</c:v>
                </c:pt>
                <c:pt idx="687">
                  <c:v>5</c:v>
                </c:pt>
                <c:pt idx="688">
                  <c:v>7</c:v>
                </c:pt>
                <c:pt idx="689">
                  <c:v>7</c:v>
                </c:pt>
                <c:pt idx="690">
                  <c:v>6</c:v>
                </c:pt>
                <c:pt idx="691">
                  <c:v>1</c:v>
                </c:pt>
                <c:pt idx="692">
                  <c:v>5</c:v>
                </c:pt>
                <c:pt idx="693">
                  <c:v>7</c:v>
                </c:pt>
                <c:pt idx="694">
                  <c:v>5</c:v>
                </c:pt>
                <c:pt idx="695">
                  <c:v>7</c:v>
                </c:pt>
                <c:pt idx="696">
                  <c:v>6</c:v>
                </c:pt>
                <c:pt idx="697">
                  <c:v>4</c:v>
                </c:pt>
                <c:pt idx="698">
                  <c:v>7</c:v>
                </c:pt>
                <c:pt idx="699">
                  <c:v>7</c:v>
                </c:pt>
                <c:pt idx="700">
                  <c:v>5</c:v>
                </c:pt>
                <c:pt idx="701">
                  <c:v>5</c:v>
                </c:pt>
                <c:pt idx="702">
                  <c:v>5</c:v>
                </c:pt>
                <c:pt idx="703">
                  <c:v>5</c:v>
                </c:pt>
                <c:pt idx="704">
                  <c:v>5</c:v>
                </c:pt>
                <c:pt idx="705">
                  <c:v>7</c:v>
                </c:pt>
                <c:pt idx="706">
                  <c:v>7</c:v>
                </c:pt>
                <c:pt idx="707">
                  <c:v>6</c:v>
                </c:pt>
                <c:pt idx="708">
                  <c:v>5</c:v>
                </c:pt>
                <c:pt idx="709">
                  <c:v>6</c:v>
                </c:pt>
                <c:pt idx="710">
                  <c:v>5</c:v>
                </c:pt>
                <c:pt idx="711">
                  <c:v>6</c:v>
                </c:pt>
                <c:pt idx="712">
                  <c:v>5</c:v>
                </c:pt>
                <c:pt idx="713">
                  <c:v>6</c:v>
                </c:pt>
                <c:pt idx="714">
                  <c:v>6</c:v>
                </c:pt>
                <c:pt idx="715">
                  <c:v>4</c:v>
                </c:pt>
                <c:pt idx="716">
                  <c:v>5</c:v>
                </c:pt>
                <c:pt idx="717">
                  <c:v>5</c:v>
                </c:pt>
                <c:pt idx="718">
                  <c:v>5</c:v>
                </c:pt>
                <c:pt idx="719">
                  <c:v>1</c:v>
                </c:pt>
                <c:pt idx="720">
                  <c:v>4</c:v>
                </c:pt>
                <c:pt idx="721">
                  <c:v>7</c:v>
                </c:pt>
                <c:pt idx="722">
                  <c:v>7</c:v>
                </c:pt>
                <c:pt idx="723">
                  <c:v>6</c:v>
                </c:pt>
                <c:pt idx="724">
                  <c:v>5</c:v>
                </c:pt>
                <c:pt idx="725">
                  <c:v>5</c:v>
                </c:pt>
                <c:pt idx="726">
                  <c:v>6</c:v>
                </c:pt>
                <c:pt idx="727">
                  <c:v>6</c:v>
                </c:pt>
                <c:pt idx="728">
                  <c:v>7</c:v>
                </c:pt>
                <c:pt idx="729">
                  <c:v>4</c:v>
                </c:pt>
                <c:pt idx="730">
                  <c:v>5</c:v>
                </c:pt>
                <c:pt idx="731">
                  <c:v>7</c:v>
                </c:pt>
                <c:pt idx="732">
                  <c:v>5</c:v>
                </c:pt>
                <c:pt idx="733">
                  <c:v>6</c:v>
                </c:pt>
                <c:pt idx="734">
                  <c:v>7</c:v>
                </c:pt>
                <c:pt idx="735">
                  <c:v>7</c:v>
                </c:pt>
                <c:pt idx="736">
                  <c:v>7</c:v>
                </c:pt>
                <c:pt idx="737">
                  <c:v>5</c:v>
                </c:pt>
                <c:pt idx="738">
                  <c:v>5</c:v>
                </c:pt>
                <c:pt idx="739">
                  <c:v>7</c:v>
                </c:pt>
                <c:pt idx="740">
                  <c:v>7</c:v>
                </c:pt>
                <c:pt idx="741">
                  <c:v>5</c:v>
                </c:pt>
                <c:pt idx="742">
                  <c:v>7</c:v>
                </c:pt>
                <c:pt idx="743">
                  <c:v>7</c:v>
                </c:pt>
                <c:pt idx="744">
                  <c:v>5</c:v>
                </c:pt>
                <c:pt idx="745">
                  <c:v>7</c:v>
                </c:pt>
                <c:pt idx="746">
                  <c:v>6</c:v>
                </c:pt>
                <c:pt idx="747">
                  <c:v>5</c:v>
                </c:pt>
                <c:pt idx="748">
                  <c:v>1</c:v>
                </c:pt>
                <c:pt idx="749">
                  <c:v>7</c:v>
                </c:pt>
                <c:pt idx="750">
                  <c:v>8</c:v>
                </c:pt>
                <c:pt idx="751">
                  <c:v>7</c:v>
                </c:pt>
                <c:pt idx="752">
                  <c:v>6</c:v>
                </c:pt>
                <c:pt idx="753">
                  <c:v>6</c:v>
                </c:pt>
                <c:pt idx="754">
                  <c:v>6</c:v>
                </c:pt>
                <c:pt idx="755">
                  <c:v>8</c:v>
                </c:pt>
                <c:pt idx="756">
                  <c:v>6</c:v>
                </c:pt>
                <c:pt idx="757">
                  <c:v>6</c:v>
                </c:pt>
                <c:pt idx="758">
                  <c:v>8</c:v>
                </c:pt>
                <c:pt idx="759">
                  <c:v>7</c:v>
                </c:pt>
                <c:pt idx="760">
                  <c:v>7</c:v>
                </c:pt>
                <c:pt idx="761">
                  <c:v>6</c:v>
                </c:pt>
                <c:pt idx="762">
                  <c:v>8</c:v>
                </c:pt>
                <c:pt idx="763">
                  <c:v>6</c:v>
                </c:pt>
                <c:pt idx="764">
                  <c:v>7</c:v>
                </c:pt>
                <c:pt idx="765">
                  <c:v>7</c:v>
                </c:pt>
                <c:pt idx="766">
                  <c:v>6</c:v>
                </c:pt>
                <c:pt idx="767">
                  <c:v>6</c:v>
                </c:pt>
                <c:pt idx="768">
                  <c:v>7</c:v>
                </c:pt>
                <c:pt idx="769">
                  <c:v>6</c:v>
                </c:pt>
                <c:pt idx="770">
                  <c:v>7</c:v>
                </c:pt>
                <c:pt idx="771">
                  <c:v>6</c:v>
                </c:pt>
                <c:pt idx="772">
                  <c:v>6</c:v>
                </c:pt>
                <c:pt idx="773">
                  <c:v>6</c:v>
                </c:pt>
                <c:pt idx="774">
                  <c:v>8</c:v>
                </c:pt>
                <c:pt idx="775">
                  <c:v>7</c:v>
                </c:pt>
                <c:pt idx="776">
                  <c:v>8</c:v>
                </c:pt>
                <c:pt idx="777">
                  <c:v>7</c:v>
                </c:pt>
                <c:pt idx="778">
                  <c:v>8</c:v>
                </c:pt>
                <c:pt idx="779">
                  <c:v>6</c:v>
                </c:pt>
                <c:pt idx="780">
                  <c:v>7</c:v>
                </c:pt>
                <c:pt idx="781">
                  <c:v>6</c:v>
                </c:pt>
                <c:pt idx="782">
                  <c:v>7</c:v>
                </c:pt>
                <c:pt idx="783">
                  <c:v>7</c:v>
                </c:pt>
                <c:pt idx="784">
                  <c:v>2</c:v>
                </c:pt>
                <c:pt idx="785">
                  <c:v>6</c:v>
                </c:pt>
                <c:pt idx="786">
                  <c:v>6</c:v>
                </c:pt>
                <c:pt idx="787">
                  <c:v>6</c:v>
                </c:pt>
                <c:pt idx="788">
                  <c:v>5</c:v>
                </c:pt>
                <c:pt idx="789">
                  <c:v>5</c:v>
                </c:pt>
                <c:pt idx="790">
                  <c:v>8</c:v>
                </c:pt>
                <c:pt idx="791">
                  <c:v>8</c:v>
                </c:pt>
                <c:pt idx="792">
                  <c:v>6</c:v>
                </c:pt>
                <c:pt idx="793">
                  <c:v>8</c:v>
                </c:pt>
                <c:pt idx="794">
                  <c:v>7</c:v>
                </c:pt>
                <c:pt idx="795">
                  <c:v>7</c:v>
                </c:pt>
                <c:pt idx="796">
                  <c:v>8</c:v>
                </c:pt>
                <c:pt idx="797">
                  <c:v>8</c:v>
                </c:pt>
                <c:pt idx="798">
                  <c:v>6</c:v>
                </c:pt>
                <c:pt idx="799">
                  <c:v>7</c:v>
                </c:pt>
                <c:pt idx="800">
                  <c:v>6</c:v>
                </c:pt>
                <c:pt idx="801">
                  <c:v>7</c:v>
                </c:pt>
                <c:pt idx="802">
                  <c:v>8</c:v>
                </c:pt>
                <c:pt idx="803">
                  <c:v>8</c:v>
                </c:pt>
                <c:pt idx="804">
                  <c:v>7</c:v>
                </c:pt>
                <c:pt idx="805">
                  <c:v>8</c:v>
                </c:pt>
                <c:pt idx="806">
                  <c:v>8</c:v>
                </c:pt>
                <c:pt idx="807">
                  <c:v>7</c:v>
                </c:pt>
                <c:pt idx="808">
                  <c:v>6</c:v>
                </c:pt>
                <c:pt idx="809">
                  <c:v>6</c:v>
                </c:pt>
                <c:pt idx="810">
                  <c:v>5</c:v>
                </c:pt>
                <c:pt idx="811">
                  <c:v>7</c:v>
                </c:pt>
                <c:pt idx="812">
                  <c:v>8</c:v>
                </c:pt>
                <c:pt idx="813">
                  <c:v>7</c:v>
                </c:pt>
                <c:pt idx="814">
                  <c:v>8</c:v>
                </c:pt>
                <c:pt idx="815">
                  <c:v>7</c:v>
                </c:pt>
                <c:pt idx="816">
                  <c:v>8</c:v>
                </c:pt>
                <c:pt idx="817">
                  <c:v>8</c:v>
                </c:pt>
                <c:pt idx="818">
                  <c:v>7</c:v>
                </c:pt>
                <c:pt idx="819">
                  <c:v>7</c:v>
                </c:pt>
                <c:pt idx="820">
                  <c:v>6</c:v>
                </c:pt>
                <c:pt idx="821">
                  <c:v>7</c:v>
                </c:pt>
                <c:pt idx="822">
                  <c:v>8</c:v>
                </c:pt>
                <c:pt idx="823">
                  <c:v>7</c:v>
                </c:pt>
                <c:pt idx="824">
                  <c:v>6</c:v>
                </c:pt>
                <c:pt idx="825">
                  <c:v>8</c:v>
                </c:pt>
                <c:pt idx="826">
                  <c:v>8</c:v>
                </c:pt>
                <c:pt idx="827">
                  <c:v>8</c:v>
                </c:pt>
                <c:pt idx="828">
                  <c:v>6</c:v>
                </c:pt>
                <c:pt idx="829">
                  <c:v>7</c:v>
                </c:pt>
                <c:pt idx="830">
                  <c:v>8</c:v>
                </c:pt>
                <c:pt idx="831">
                  <c:v>8</c:v>
                </c:pt>
                <c:pt idx="832">
                  <c:v>8</c:v>
                </c:pt>
                <c:pt idx="833">
                  <c:v>7</c:v>
                </c:pt>
                <c:pt idx="834">
                  <c:v>6</c:v>
                </c:pt>
                <c:pt idx="835">
                  <c:v>6</c:v>
                </c:pt>
                <c:pt idx="836">
                  <c:v>8</c:v>
                </c:pt>
                <c:pt idx="837">
                  <c:v>6</c:v>
                </c:pt>
                <c:pt idx="838">
                  <c:v>7</c:v>
                </c:pt>
                <c:pt idx="839">
                  <c:v>7</c:v>
                </c:pt>
                <c:pt idx="840">
                  <c:v>7</c:v>
                </c:pt>
                <c:pt idx="841">
                  <c:v>2</c:v>
                </c:pt>
                <c:pt idx="842">
                  <c:v>6</c:v>
                </c:pt>
                <c:pt idx="843">
                  <c:v>8</c:v>
                </c:pt>
                <c:pt idx="844">
                  <c:v>7</c:v>
                </c:pt>
                <c:pt idx="845">
                  <c:v>6</c:v>
                </c:pt>
                <c:pt idx="846">
                  <c:v>6</c:v>
                </c:pt>
                <c:pt idx="847">
                  <c:v>8</c:v>
                </c:pt>
                <c:pt idx="848">
                  <c:v>7</c:v>
                </c:pt>
                <c:pt idx="849">
                  <c:v>7</c:v>
                </c:pt>
                <c:pt idx="850">
                  <c:v>8</c:v>
                </c:pt>
                <c:pt idx="851">
                  <c:v>8</c:v>
                </c:pt>
                <c:pt idx="852">
                  <c:v>7</c:v>
                </c:pt>
                <c:pt idx="853">
                  <c:v>8</c:v>
                </c:pt>
                <c:pt idx="854">
                  <c:v>8</c:v>
                </c:pt>
                <c:pt idx="855">
                  <c:v>7</c:v>
                </c:pt>
                <c:pt idx="856">
                  <c:v>6</c:v>
                </c:pt>
                <c:pt idx="857">
                  <c:v>7</c:v>
                </c:pt>
                <c:pt idx="858">
                  <c:v>7</c:v>
                </c:pt>
                <c:pt idx="859">
                  <c:v>7</c:v>
                </c:pt>
                <c:pt idx="860">
                  <c:v>6</c:v>
                </c:pt>
                <c:pt idx="861">
                  <c:v>8</c:v>
                </c:pt>
                <c:pt idx="862">
                  <c:v>6</c:v>
                </c:pt>
                <c:pt idx="863">
                  <c:v>8</c:v>
                </c:pt>
                <c:pt idx="864">
                  <c:v>8</c:v>
                </c:pt>
                <c:pt idx="865">
                  <c:v>6</c:v>
                </c:pt>
                <c:pt idx="866">
                  <c:v>6</c:v>
                </c:pt>
                <c:pt idx="867">
                  <c:v>6</c:v>
                </c:pt>
                <c:pt idx="868">
                  <c:v>6</c:v>
                </c:pt>
                <c:pt idx="869">
                  <c:v>9</c:v>
                </c:pt>
                <c:pt idx="870">
                  <c:v>7</c:v>
                </c:pt>
                <c:pt idx="871">
                  <c:v>9</c:v>
                </c:pt>
                <c:pt idx="872">
                  <c:v>9</c:v>
                </c:pt>
                <c:pt idx="873">
                  <c:v>8</c:v>
                </c:pt>
                <c:pt idx="874">
                  <c:v>7</c:v>
                </c:pt>
                <c:pt idx="875">
                  <c:v>9</c:v>
                </c:pt>
                <c:pt idx="876">
                  <c:v>9</c:v>
                </c:pt>
                <c:pt idx="877">
                  <c:v>8</c:v>
                </c:pt>
                <c:pt idx="878">
                  <c:v>7</c:v>
                </c:pt>
                <c:pt idx="879">
                  <c:v>7</c:v>
                </c:pt>
                <c:pt idx="880">
                  <c:v>8</c:v>
                </c:pt>
                <c:pt idx="881">
                  <c:v>6</c:v>
                </c:pt>
                <c:pt idx="882">
                  <c:v>7</c:v>
                </c:pt>
                <c:pt idx="883">
                  <c:v>6</c:v>
                </c:pt>
                <c:pt idx="884">
                  <c:v>8</c:v>
                </c:pt>
                <c:pt idx="885">
                  <c:v>8</c:v>
                </c:pt>
                <c:pt idx="886">
                  <c:v>7</c:v>
                </c:pt>
                <c:pt idx="887">
                  <c:v>3</c:v>
                </c:pt>
                <c:pt idx="888">
                  <c:v>9</c:v>
                </c:pt>
                <c:pt idx="889">
                  <c:v>6</c:v>
                </c:pt>
                <c:pt idx="890">
                  <c:v>7</c:v>
                </c:pt>
                <c:pt idx="891">
                  <c:v>8</c:v>
                </c:pt>
                <c:pt idx="892">
                  <c:v>7</c:v>
                </c:pt>
                <c:pt idx="893">
                  <c:v>7</c:v>
                </c:pt>
                <c:pt idx="894">
                  <c:v>8</c:v>
                </c:pt>
                <c:pt idx="895">
                  <c:v>8</c:v>
                </c:pt>
                <c:pt idx="896">
                  <c:v>9</c:v>
                </c:pt>
                <c:pt idx="897">
                  <c:v>8</c:v>
                </c:pt>
                <c:pt idx="898">
                  <c:v>8</c:v>
                </c:pt>
                <c:pt idx="899">
                  <c:v>9</c:v>
                </c:pt>
                <c:pt idx="900">
                  <c:v>7</c:v>
                </c:pt>
                <c:pt idx="901">
                  <c:v>7</c:v>
                </c:pt>
                <c:pt idx="902">
                  <c:v>7</c:v>
                </c:pt>
                <c:pt idx="903">
                  <c:v>8</c:v>
                </c:pt>
                <c:pt idx="904">
                  <c:v>9</c:v>
                </c:pt>
                <c:pt idx="905">
                  <c:v>8</c:v>
                </c:pt>
                <c:pt idx="906">
                  <c:v>3</c:v>
                </c:pt>
                <c:pt idx="907">
                  <c:v>8</c:v>
                </c:pt>
                <c:pt idx="908">
                  <c:v>7</c:v>
                </c:pt>
                <c:pt idx="909">
                  <c:v>6</c:v>
                </c:pt>
                <c:pt idx="910">
                  <c:v>3</c:v>
                </c:pt>
                <c:pt idx="911">
                  <c:v>7</c:v>
                </c:pt>
                <c:pt idx="912">
                  <c:v>9</c:v>
                </c:pt>
                <c:pt idx="913">
                  <c:v>7</c:v>
                </c:pt>
                <c:pt idx="914">
                  <c:v>9</c:v>
                </c:pt>
                <c:pt idx="915">
                  <c:v>7</c:v>
                </c:pt>
                <c:pt idx="916">
                  <c:v>9</c:v>
                </c:pt>
                <c:pt idx="917">
                  <c:v>9</c:v>
                </c:pt>
                <c:pt idx="918">
                  <c:v>9</c:v>
                </c:pt>
                <c:pt idx="919">
                  <c:v>7</c:v>
                </c:pt>
                <c:pt idx="920">
                  <c:v>7</c:v>
                </c:pt>
                <c:pt idx="921">
                  <c:v>9</c:v>
                </c:pt>
                <c:pt idx="922">
                  <c:v>7</c:v>
                </c:pt>
                <c:pt idx="923">
                  <c:v>9</c:v>
                </c:pt>
                <c:pt idx="924">
                  <c:v>8</c:v>
                </c:pt>
                <c:pt idx="925">
                  <c:v>8</c:v>
                </c:pt>
                <c:pt idx="926">
                  <c:v>8</c:v>
                </c:pt>
                <c:pt idx="927">
                  <c:v>6</c:v>
                </c:pt>
                <c:pt idx="928">
                  <c:v>8</c:v>
                </c:pt>
                <c:pt idx="929">
                  <c:v>9</c:v>
                </c:pt>
                <c:pt idx="930">
                  <c:v>9</c:v>
                </c:pt>
                <c:pt idx="931">
                  <c:v>7</c:v>
                </c:pt>
                <c:pt idx="932">
                  <c:v>9</c:v>
                </c:pt>
                <c:pt idx="933">
                  <c:v>9</c:v>
                </c:pt>
                <c:pt idx="934">
                  <c:v>8</c:v>
                </c:pt>
                <c:pt idx="935">
                  <c:v>8</c:v>
                </c:pt>
                <c:pt idx="936">
                  <c:v>7</c:v>
                </c:pt>
                <c:pt idx="937">
                  <c:v>7</c:v>
                </c:pt>
                <c:pt idx="938">
                  <c:v>7</c:v>
                </c:pt>
                <c:pt idx="939">
                  <c:v>9</c:v>
                </c:pt>
                <c:pt idx="940">
                  <c:v>9</c:v>
                </c:pt>
                <c:pt idx="941">
                  <c:v>7</c:v>
                </c:pt>
                <c:pt idx="942">
                  <c:v>7</c:v>
                </c:pt>
                <c:pt idx="943">
                  <c:v>9</c:v>
                </c:pt>
                <c:pt idx="944">
                  <c:v>7</c:v>
                </c:pt>
                <c:pt idx="945">
                  <c:v>9</c:v>
                </c:pt>
                <c:pt idx="946">
                  <c:v>8</c:v>
                </c:pt>
                <c:pt idx="947">
                  <c:v>9</c:v>
                </c:pt>
                <c:pt idx="948">
                  <c:v>8</c:v>
                </c:pt>
                <c:pt idx="949">
                  <c:v>6</c:v>
                </c:pt>
                <c:pt idx="950">
                  <c:v>9</c:v>
                </c:pt>
                <c:pt idx="951">
                  <c:v>9</c:v>
                </c:pt>
                <c:pt idx="952">
                  <c:v>7</c:v>
                </c:pt>
                <c:pt idx="953">
                  <c:v>7</c:v>
                </c:pt>
                <c:pt idx="954">
                  <c:v>7</c:v>
                </c:pt>
                <c:pt idx="955">
                  <c:v>3</c:v>
                </c:pt>
                <c:pt idx="956">
                  <c:v>7</c:v>
                </c:pt>
                <c:pt idx="957">
                  <c:v>9</c:v>
                </c:pt>
                <c:pt idx="958">
                  <c:v>8</c:v>
                </c:pt>
                <c:pt idx="959">
                  <c:v>6</c:v>
                </c:pt>
                <c:pt idx="960">
                  <c:v>7</c:v>
                </c:pt>
                <c:pt idx="961">
                  <c:v>9</c:v>
                </c:pt>
                <c:pt idx="962">
                  <c:v>9</c:v>
                </c:pt>
                <c:pt idx="963">
                  <c:v>7</c:v>
                </c:pt>
                <c:pt idx="964">
                  <c:v>7</c:v>
                </c:pt>
                <c:pt idx="965">
                  <c:v>8</c:v>
                </c:pt>
                <c:pt idx="966">
                  <c:v>7</c:v>
                </c:pt>
                <c:pt idx="967">
                  <c:v>3</c:v>
                </c:pt>
                <c:pt idx="968">
                  <c:v>9</c:v>
                </c:pt>
                <c:pt idx="969">
                  <c:v>9</c:v>
                </c:pt>
                <c:pt idx="970">
                  <c:v>8</c:v>
                </c:pt>
                <c:pt idx="971">
                  <c:v>8</c:v>
                </c:pt>
                <c:pt idx="972">
                  <c:v>8</c:v>
                </c:pt>
                <c:pt idx="973">
                  <c:v>8</c:v>
                </c:pt>
                <c:pt idx="974">
                  <c:v>7</c:v>
                </c:pt>
                <c:pt idx="975">
                  <c:v>7</c:v>
                </c:pt>
                <c:pt idx="976">
                  <c:v>9</c:v>
                </c:pt>
                <c:pt idx="977">
                  <c:v>9</c:v>
                </c:pt>
                <c:pt idx="978">
                  <c:v>9</c:v>
                </c:pt>
                <c:pt idx="979">
                  <c:v>9</c:v>
                </c:pt>
                <c:pt idx="980">
                  <c:v>8</c:v>
                </c:pt>
                <c:pt idx="981">
                  <c:v>7</c:v>
                </c:pt>
                <c:pt idx="982">
                  <c:v>7</c:v>
                </c:pt>
                <c:pt idx="983">
                  <c:v>7</c:v>
                </c:pt>
                <c:pt idx="984">
                  <c:v>7</c:v>
                </c:pt>
                <c:pt idx="985">
                  <c:v>9</c:v>
                </c:pt>
                <c:pt idx="986">
                  <c:v>7</c:v>
                </c:pt>
                <c:pt idx="987">
                  <c:v>8</c:v>
                </c:pt>
                <c:pt idx="988">
                  <c:v>8</c:v>
                </c:pt>
                <c:pt idx="989">
                  <c:v>9</c:v>
                </c:pt>
                <c:pt idx="990">
                  <c:v>9</c:v>
                </c:pt>
                <c:pt idx="991">
                  <c:v>8</c:v>
                </c:pt>
                <c:pt idx="992">
                  <c:v>10</c:v>
                </c:pt>
                <c:pt idx="993">
                  <c:v>10</c:v>
                </c:pt>
                <c:pt idx="994">
                  <c:v>9</c:v>
                </c:pt>
                <c:pt idx="995">
                  <c:v>9</c:v>
                </c:pt>
                <c:pt idx="996">
                  <c:v>9</c:v>
                </c:pt>
                <c:pt idx="997">
                  <c:v>9</c:v>
                </c:pt>
                <c:pt idx="998">
                  <c:v>10</c:v>
                </c:pt>
                <c:pt idx="999">
                  <c:v>10</c:v>
                </c:pt>
                <c:pt idx="1000">
                  <c:v>9</c:v>
                </c:pt>
                <c:pt idx="1001">
                  <c:v>8</c:v>
                </c:pt>
                <c:pt idx="1002">
                  <c:v>8</c:v>
                </c:pt>
                <c:pt idx="1003">
                  <c:v>9</c:v>
                </c:pt>
                <c:pt idx="1004">
                  <c:v>4</c:v>
                </c:pt>
                <c:pt idx="1005">
                  <c:v>8</c:v>
                </c:pt>
                <c:pt idx="1006">
                  <c:v>9</c:v>
                </c:pt>
                <c:pt idx="1007">
                  <c:v>10</c:v>
                </c:pt>
                <c:pt idx="1008">
                  <c:v>9</c:v>
                </c:pt>
                <c:pt idx="1009">
                  <c:v>9</c:v>
                </c:pt>
                <c:pt idx="1010">
                  <c:v>10</c:v>
                </c:pt>
                <c:pt idx="1011">
                  <c:v>10</c:v>
                </c:pt>
                <c:pt idx="1012">
                  <c:v>9</c:v>
                </c:pt>
                <c:pt idx="1013">
                  <c:v>9</c:v>
                </c:pt>
                <c:pt idx="1014">
                  <c:v>8</c:v>
                </c:pt>
                <c:pt idx="1015">
                  <c:v>9</c:v>
                </c:pt>
                <c:pt idx="1016">
                  <c:v>9</c:v>
                </c:pt>
                <c:pt idx="1017">
                  <c:v>9</c:v>
                </c:pt>
                <c:pt idx="1018">
                  <c:v>8</c:v>
                </c:pt>
                <c:pt idx="1019">
                  <c:v>10</c:v>
                </c:pt>
                <c:pt idx="1020">
                  <c:v>8</c:v>
                </c:pt>
                <c:pt idx="1021">
                  <c:v>9</c:v>
                </c:pt>
                <c:pt idx="1022">
                  <c:v>10</c:v>
                </c:pt>
                <c:pt idx="1023">
                  <c:v>9</c:v>
                </c:pt>
                <c:pt idx="1024">
                  <c:v>9</c:v>
                </c:pt>
                <c:pt idx="1025">
                  <c:v>8</c:v>
                </c:pt>
                <c:pt idx="1026">
                  <c:v>8</c:v>
                </c:pt>
                <c:pt idx="1027">
                  <c:v>9</c:v>
                </c:pt>
                <c:pt idx="1028">
                  <c:v>8</c:v>
                </c:pt>
                <c:pt idx="1029">
                  <c:v>9</c:v>
                </c:pt>
                <c:pt idx="1030">
                  <c:v>8</c:v>
                </c:pt>
                <c:pt idx="1031">
                  <c:v>9</c:v>
                </c:pt>
                <c:pt idx="1032">
                  <c:v>9</c:v>
                </c:pt>
                <c:pt idx="1033">
                  <c:v>8</c:v>
                </c:pt>
                <c:pt idx="1034">
                  <c:v>9</c:v>
                </c:pt>
                <c:pt idx="1035">
                  <c:v>10</c:v>
                </c:pt>
                <c:pt idx="1036">
                  <c:v>9</c:v>
                </c:pt>
                <c:pt idx="1037">
                  <c:v>9</c:v>
                </c:pt>
                <c:pt idx="1038">
                  <c:v>8</c:v>
                </c:pt>
                <c:pt idx="1039">
                  <c:v>9</c:v>
                </c:pt>
                <c:pt idx="1040">
                  <c:v>10</c:v>
                </c:pt>
                <c:pt idx="1041">
                  <c:v>8</c:v>
                </c:pt>
                <c:pt idx="1042">
                  <c:v>9</c:v>
                </c:pt>
                <c:pt idx="1043">
                  <c:v>10</c:v>
                </c:pt>
                <c:pt idx="1044">
                  <c:v>8</c:v>
                </c:pt>
                <c:pt idx="1045">
                  <c:v>9</c:v>
                </c:pt>
                <c:pt idx="1046">
                  <c:v>9</c:v>
                </c:pt>
                <c:pt idx="1047">
                  <c:v>8</c:v>
                </c:pt>
                <c:pt idx="1048">
                  <c:v>10</c:v>
                </c:pt>
                <c:pt idx="1049">
                  <c:v>10</c:v>
                </c:pt>
                <c:pt idx="1050">
                  <c:v>10</c:v>
                </c:pt>
                <c:pt idx="1051">
                  <c:v>9</c:v>
                </c:pt>
                <c:pt idx="1052">
                  <c:v>8</c:v>
                </c:pt>
                <c:pt idx="1053">
                  <c:v>9</c:v>
                </c:pt>
                <c:pt idx="1054">
                  <c:v>8</c:v>
                </c:pt>
                <c:pt idx="1055">
                  <c:v>8</c:v>
                </c:pt>
                <c:pt idx="1056">
                  <c:v>9</c:v>
                </c:pt>
                <c:pt idx="1057">
                  <c:v>9</c:v>
                </c:pt>
                <c:pt idx="1058">
                  <c:v>8</c:v>
                </c:pt>
                <c:pt idx="1059">
                  <c:v>9</c:v>
                </c:pt>
                <c:pt idx="1060">
                  <c:v>8</c:v>
                </c:pt>
                <c:pt idx="1061">
                  <c:v>9</c:v>
                </c:pt>
                <c:pt idx="1062">
                  <c:v>9</c:v>
                </c:pt>
                <c:pt idx="1063">
                  <c:v>8</c:v>
                </c:pt>
                <c:pt idx="1064">
                  <c:v>10</c:v>
                </c:pt>
                <c:pt idx="1065">
                  <c:v>10</c:v>
                </c:pt>
                <c:pt idx="1066">
                  <c:v>10</c:v>
                </c:pt>
                <c:pt idx="1067">
                  <c:v>9</c:v>
                </c:pt>
                <c:pt idx="1068">
                  <c:v>8</c:v>
                </c:pt>
                <c:pt idx="1069">
                  <c:v>7</c:v>
                </c:pt>
                <c:pt idx="1070">
                  <c:v>9</c:v>
                </c:pt>
                <c:pt idx="1071">
                  <c:v>10</c:v>
                </c:pt>
                <c:pt idx="1072">
                  <c:v>9</c:v>
                </c:pt>
                <c:pt idx="1073">
                  <c:v>4</c:v>
                </c:pt>
                <c:pt idx="1074">
                  <c:v>10</c:v>
                </c:pt>
                <c:pt idx="1075">
                  <c:v>9</c:v>
                </c:pt>
                <c:pt idx="1076">
                  <c:v>10</c:v>
                </c:pt>
                <c:pt idx="1077">
                  <c:v>10</c:v>
                </c:pt>
                <c:pt idx="1078">
                  <c:v>8</c:v>
                </c:pt>
                <c:pt idx="1079">
                  <c:v>10</c:v>
                </c:pt>
                <c:pt idx="1080">
                  <c:v>9</c:v>
                </c:pt>
                <c:pt idx="1081">
                  <c:v>9</c:v>
                </c:pt>
                <c:pt idx="1082">
                  <c:v>10</c:v>
                </c:pt>
                <c:pt idx="1083">
                  <c:v>8</c:v>
                </c:pt>
                <c:pt idx="1084">
                  <c:v>8</c:v>
                </c:pt>
                <c:pt idx="1085">
                  <c:v>8</c:v>
                </c:pt>
                <c:pt idx="1086">
                  <c:v>10</c:v>
                </c:pt>
                <c:pt idx="1087">
                  <c:v>9</c:v>
                </c:pt>
                <c:pt idx="1088">
                  <c:v>8</c:v>
                </c:pt>
                <c:pt idx="1089">
                  <c:v>10</c:v>
                </c:pt>
                <c:pt idx="1090">
                  <c:v>10</c:v>
                </c:pt>
                <c:pt idx="1091">
                  <c:v>8</c:v>
                </c:pt>
                <c:pt idx="1092">
                  <c:v>8</c:v>
                </c:pt>
                <c:pt idx="1093">
                  <c:v>10</c:v>
                </c:pt>
                <c:pt idx="1094">
                  <c:v>9</c:v>
                </c:pt>
                <c:pt idx="1095">
                  <c:v>9</c:v>
                </c:pt>
                <c:pt idx="1096">
                  <c:v>9</c:v>
                </c:pt>
                <c:pt idx="1097">
                  <c:v>10</c:v>
                </c:pt>
                <c:pt idx="1098">
                  <c:v>10</c:v>
                </c:pt>
                <c:pt idx="1099">
                  <c:v>9</c:v>
                </c:pt>
                <c:pt idx="1100">
                  <c:v>8</c:v>
                </c:pt>
                <c:pt idx="1101">
                  <c:v>10</c:v>
                </c:pt>
                <c:pt idx="1102">
                  <c:v>10</c:v>
                </c:pt>
                <c:pt idx="1103">
                  <c:v>10</c:v>
                </c:pt>
                <c:pt idx="1104">
                  <c:v>10</c:v>
                </c:pt>
                <c:pt idx="1105">
                  <c:v>10</c:v>
                </c:pt>
                <c:pt idx="1106">
                  <c:v>10</c:v>
                </c:pt>
                <c:pt idx="1107">
                  <c:v>10</c:v>
                </c:pt>
                <c:pt idx="1108">
                  <c:v>7</c:v>
                </c:pt>
                <c:pt idx="1109">
                  <c:v>10</c:v>
                </c:pt>
                <c:pt idx="1110">
                  <c:v>10</c:v>
                </c:pt>
                <c:pt idx="1111">
                  <c:v>9</c:v>
                </c:pt>
                <c:pt idx="1112">
                  <c:v>8</c:v>
                </c:pt>
                <c:pt idx="1113">
                  <c:v>8</c:v>
                </c:pt>
                <c:pt idx="1114">
                  <c:v>10</c:v>
                </c:pt>
                <c:pt idx="1115">
                  <c:v>9</c:v>
                </c:pt>
                <c:pt idx="1116">
                  <c:v>10</c:v>
                </c:pt>
                <c:pt idx="1117">
                  <c:v>8</c:v>
                </c:pt>
                <c:pt idx="1118">
                  <c:v>8</c:v>
                </c:pt>
                <c:pt idx="1119">
                  <c:v>9</c:v>
                </c:pt>
                <c:pt idx="1120">
                  <c:v>9</c:v>
                </c:pt>
                <c:pt idx="1121">
                  <c:v>9</c:v>
                </c:pt>
                <c:pt idx="1122">
                  <c:v>8</c:v>
                </c:pt>
                <c:pt idx="1123">
                  <c:v>9</c:v>
                </c:pt>
                <c:pt idx="1124">
                  <c:v>8</c:v>
                </c:pt>
                <c:pt idx="1125">
                  <c:v>10</c:v>
                </c:pt>
                <c:pt idx="1126">
                  <c:v>10</c:v>
                </c:pt>
                <c:pt idx="1127">
                  <c:v>11</c:v>
                </c:pt>
                <c:pt idx="1128">
                  <c:v>9</c:v>
                </c:pt>
                <c:pt idx="1129">
                  <c:v>10</c:v>
                </c:pt>
                <c:pt idx="1130">
                  <c:v>11</c:v>
                </c:pt>
                <c:pt idx="1131">
                  <c:v>9</c:v>
                </c:pt>
                <c:pt idx="1132">
                  <c:v>9</c:v>
                </c:pt>
                <c:pt idx="1133">
                  <c:v>5</c:v>
                </c:pt>
                <c:pt idx="1134">
                  <c:v>10</c:v>
                </c:pt>
                <c:pt idx="1135">
                  <c:v>9</c:v>
                </c:pt>
                <c:pt idx="1136">
                  <c:v>8</c:v>
                </c:pt>
                <c:pt idx="1137">
                  <c:v>10</c:v>
                </c:pt>
                <c:pt idx="1138">
                  <c:v>10</c:v>
                </c:pt>
                <c:pt idx="1139">
                  <c:v>9</c:v>
                </c:pt>
                <c:pt idx="1140">
                  <c:v>10</c:v>
                </c:pt>
                <c:pt idx="1141">
                  <c:v>9</c:v>
                </c:pt>
                <c:pt idx="1142">
                  <c:v>8</c:v>
                </c:pt>
                <c:pt idx="1143">
                  <c:v>9</c:v>
                </c:pt>
                <c:pt idx="1144">
                  <c:v>10</c:v>
                </c:pt>
                <c:pt idx="1145">
                  <c:v>9</c:v>
                </c:pt>
                <c:pt idx="1146">
                  <c:v>9</c:v>
                </c:pt>
                <c:pt idx="1147">
                  <c:v>11</c:v>
                </c:pt>
                <c:pt idx="1148">
                  <c:v>10</c:v>
                </c:pt>
                <c:pt idx="1149">
                  <c:v>10</c:v>
                </c:pt>
                <c:pt idx="1150">
                  <c:v>9</c:v>
                </c:pt>
                <c:pt idx="1151">
                  <c:v>8</c:v>
                </c:pt>
                <c:pt idx="1152">
                  <c:v>11</c:v>
                </c:pt>
                <c:pt idx="1153">
                  <c:v>10</c:v>
                </c:pt>
                <c:pt idx="1154">
                  <c:v>10</c:v>
                </c:pt>
                <c:pt idx="1155">
                  <c:v>9</c:v>
                </c:pt>
                <c:pt idx="1156">
                  <c:v>10</c:v>
                </c:pt>
                <c:pt idx="1157">
                  <c:v>8</c:v>
                </c:pt>
                <c:pt idx="1158">
                  <c:v>11</c:v>
                </c:pt>
                <c:pt idx="1159">
                  <c:v>5</c:v>
                </c:pt>
                <c:pt idx="1160">
                  <c:v>11</c:v>
                </c:pt>
                <c:pt idx="1161">
                  <c:v>10</c:v>
                </c:pt>
                <c:pt idx="1162">
                  <c:v>10</c:v>
                </c:pt>
                <c:pt idx="1163">
                  <c:v>10</c:v>
                </c:pt>
                <c:pt idx="1164">
                  <c:v>9</c:v>
                </c:pt>
                <c:pt idx="1165">
                  <c:v>9</c:v>
                </c:pt>
                <c:pt idx="1166">
                  <c:v>10</c:v>
                </c:pt>
                <c:pt idx="1167">
                  <c:v>10</c:v>
                </c:pt>
                <c:pt idx="1168">
                  <c:v>10</c:v>
                </c:pt>
                <c:pt idx="1169">
                  <c:v>10</c:v>
                </c:pt>
                <c:pt idx="1170">
                  <c:v>5</c:v>
                </c:pt>
                <c:pt idx="1171">
                  <c:v>11</c:v>
                </c:pt>
                <c:pt idx="1172">
                  <c:v>10</c:v>
                </c:pt>
                <c:pt idx="1173">
                  <c:v>11</c:v>
                </c:pt>
                <c:pt idx="1174">
                  <c:v>9</c:v>
                </c:pt>
                <c:pt idx="1175">
                  <c:v>10</c:v>
                </c:pt>
                <c:pt idx="1176">
                  <c:v>10</c:v>
                </c:pt>
                <c:pt idx="1177">
                  <c:v>10</c:v>
                </c:pt>
                <c:pt idx="1178">
                  <c:v>10</c:v>
                </c:pt>
                <c:pt idx="1179">
                  <c:v>11</c:v>
                </c:pt>
                <c:pt idx="1180">
                  <c:v>10</c:v>
                </c:pt>
                <c:pt idx="1181">
                  <c:v>11</c:v>
                </c:pt>
                <c:pt idx="1182">
                  <c:v>8</c:v>
                </c:pt>
                <c:pt idx="1183">
                  <c:v>11</c:v>
                </c:pt>
                <c:pt idx="1184">
                  <c:v>5</c:v>
                </c:pt>
                <c:pt idx="1185">
                  <c:v>9</c:v>
                </c:pt>
                <c:pt idx="1186">
                  <c:v>10</c:v>
                </c:pt>
                <c:pt idx="1187">
                  <c:v>11</c:v>
                </c:pt>
                <c:pt idx="1188">
                  <c:v>11</c:v>
                </c:pt>
                <c:pt idx="1189">
                  <c:v>11</c:v>
                </c:pt>
                <c:pt idx="1190">
                  <c:v>11</c:v>
                </c:pt>
                <c:pt idx="1191">
                  <c:v>11</c:v>
                </c:pt>
                <c:pt idx="1192">
                  <c:v>9</c:v>
                </c:pt>
                <c:pt idx="1193">
                  <c:v>9</c:v>
                </c:pt>
                <c:pt idx="1194">
                  <c:v>9</c:v>
                </c:pt>
                <c:pt idx="1195">
                  <c:v>10</c:v>
                </c:pt>
                <c:pt idx="1196">
                  <c:v>10</c:v>
                </c:pt>
                <c:pt idx="1197">
                  <c:v>11</c:v>
                </c:pt>
                <c:pt idx="1198">
                  <c:v>9</c:v>
                </c:pt>
                <c:pt idx="1199">
                  <c:v>9</c:v>
                </c:pt>
                <c:pt idx="1200">
                  <c:v>9</c:v>
                </c:pt>
                <c:pt idx="1201">
                  <c:v>8</c:v>
                </c:pt>
                <c:pt idx="1202">
                  <c:v>9</c:v>
                </c:pt>
                <c:pt idx="1203">
                  <c:v>10</c:v>
                </c:pt>
                <c:pt idx="1204">
                  <c:v>10</c:v>
                </c:pt>
                <c:pt idx="1205">
                  <c:v>9</c:v>
                </c:pt>
                <c:pt idx="1206">
                  <c:v>11</c:v>
                </c:pt>
                <c:pt idx="1207">
                  <c:v>11</c:v>
                </c:pt>
                <c:pt idx="1208">
                  <c:v>8</c:v>
                </c:pt>
                <c:pt idx="1209">
                  <c:v>8</c:v>
                </c:pt>
                <c:pt idx="1210">
                  <c:v>10</c:v>
                </c:pt>
                <c:pt idx="1211">
                  <c:v>10</c:v>
                </c:pt>
                <c:pt idx="1212">
                  <c:v>10</c:v>
                </c:pt>
                <c:pt idx="1213">
                  <c:v>11</c:v>
                </c:pt>
                <c:pt idx="1214">
                  <c:v>9</c:v>
                </c:pt>
                <c:pt idx="1215">
                  <c:v>10</c:v>
                </c:pt>
                <c:pt idx="1216">
                  <c:v>9</c:v>
                </c:pt>
                <c:pt idx="1217">
                  <c:v>9</c:v>
                </c:pt>
                <c:pt idx="1218">
                  <c:v>9</c:v>
                </c:pt>
                <c:pt idx="1219">
                  <c:v>10</c:v>
                </c:pt>
                <c:pt idx="1220">
                  <c:v>10</c:v>
                </c:pt>
                <c:pt idx="1221">
                  <c:v>9</c:v>
                </c:pt>
                <c:pt idx="1222">
                  <c:v>9</c:v>
                </c:pt>
                <c:pt idx="1223">
                  <c:v>11</c:v>
                </c:pt>
                <c:pt idx="1224">
                  <c:v>10</c:v>
                </c:pt>
                <c:pt idx="1225">
                  <c:v>10</c:v>
                </c:pt>
                <c:pt idx="1226">
                  <c:v>10</c:v>
                </c:pt>
                <c:pt idx="1227">
                  <c:v>9</c:v>
                </c:pt>
                <c:pt idx="1228">
                  <c:v>9</c:v>
                </c:pt>
                <c:pt idx="1229">
                  <c:v>10</c:v>
                </c:pt>
                <c:pt idx="1230">
                  <c:v>9</c:v>
                </c:pt>
                <c:pt idx="1231">
                  <c:v>11</c:v>
                </c:pt>
                <c:pt idx="1232">
                  <c:v>11</c:v>
                </c:pt>
                <c:pt idx="1233">
                  <c:v>8</c:v>
                </c:pt>
                <c:pt idx="1234">
                  <c:v>9</c:v>
                </c:pt>
                <c:pt idx="1235">
                  <c:v>8</c:v>
                </c:pt>
                <c:pt idx="1236">
                  <c:v>9</c:v>
                </c:pt>
                <c:pt idx="1237">
                  <c:v>11</c:v>
                </c:pt>
                <c:pt idx="1238">
                  <c:v>10</c:v>
                </c:pt>
                <c:pt idx="1239">
                  <c:v>9</c:v>
                </c:pt>
                <c:pt idx="1240">
                  <c:v>11</c:v>
                </c:pt>
                <c:pt idx="1241">
                  <c:v>11</c:v>
                </c:pt>
                <c:pt idx="1242">
                  <c:v>11</c:v>
                </c:pt>
                <c:pt idx="1243">
                  <c:v>11</c:v>
                </c:pt>
                <c:pt idx="1244">
                  <c:v>5</c:v>
                </c:pt>
                <c:pt idx="1245">
                  <c:v>11</c:v>
                </c:pt>
                <c:pt idx="1246">
                  <c:v>11</c:v>
                </c:pt>
                <c:pt idx="1247">
                  <c:v>11</c:v>
                </c:pt>
                <c:pt idx="1248">
                  <c:v>10</c:v>
                </c:pt>
                <c:pt idx="1249">
                  <c:v>9</c:v>
                </c:pt>
                <c:pt idx="1250">
                  <c:v>9</c:v>
                </c:pt>
                <c:pt idx="1251">
                  <c:v>9</c:v>
                </c:pt>
                <c:pt idx="1252">
                  <c:v>8</c:v>
                </c:pt>
                <c:pt idx="1253">
                  <c:v>9</c:v>
                </c:pt>
                <c:pt idx="1254">
                  <c:v>11</c:v>
                </c:pt>
                <c:pt idx="1255">
                  <c:v>9</c:v>
                </c:pt>
                <c:pt idx="1256">
                  <c:v>11</c:v>
                </c:pt>
                <c:pt idx="1257">
                  <c:v>11</c:v>
                </c:pt>
                <c:pt idx="1258">
                  <c:v>10</c:v>
                </c:pt>
                <c:pt idx="1259">
                  <c:v>9</c:v>
                </c:pt>
                <c:pt idx="1260">
                  <c:v>9</c:v>
                </c:pt>
                <c:pt idx="1261">
                  <c:v>9</c:v>
                </c:pt>
                <c:pt idx="1262">
                  <c:v>11</c:v>
                </c:pt>
                <c:pt idx="1263">
                  <c:v>11</c:v>
                </c:pt>
                <c:pt idx="1264">
                  <c:v>10</c:v>
                </c:pt>
                <c:pt idx="1265">
                  <c:v>9</c:v>
                </c:pt>
                <c:pt idx="1266">
                  <c:v>11</c:v>
                </c:pt>
                <c:pt idx="1267">
                  <c:v>5</c:v>
                </c:pt>
                <c:pt idx="1268">
                  <c:v>9</c:v>
                </c:pt>
                <c:pt idx="1269">
                  <c:v>5</c:v>
                </c:pt>
                <c:pt idx="1270">
                  <c:v>9</c:v>
                </c:pt>
                <c:pt idx="1271">
                  <c:v>11</c:v>
                </c:pt>
                <c:pt idx="1272">
                  <c:v>11</c:v>
                </c:pt>
                <c:pt idx="1273">
                  <c:v>10</c:v>
                </c:pt>
                <c:pt idx="1274">
                  <c:v>11</c:v>
                </c:pt>
                <c:pt idx="1275">
                  <c:v>12</c:v>
                </c:pt>
                <c:pt idx="1276">
                  <c:v>11</c:v>
                </c:pt>
                <c:pt idx="1277">
                  <c:v>6</c:v>
                </c:pt>
                <c:pt idx="1278">
                  <c:v>12</c:v>
                </c:pt>
                <c:pt idx="1279">
                  <c:v>12</c:v>
                </c:pt>
                <c:pt idx="1280">
                  <c:v>10</c:v>
                </c:pt>
                <c:pt idx="1281">
                  <c:v>11</c:v>
                </c:pt>
                <c:pt idx="1282">
                  <c:v>9</c:v>
                </c:pt>
                <c:pt idx="1283">
                  <c:v>12</c:v>
                </c:pt>
                <c:pt idx="1284">
                  <c:v>11</c:v>
                </c:pt>
                <c:pt idx="1285">
                  <c:v>10</c:v>
                </c:pt>
                <c:pt idx="1286">
                  <c:v>12</c:v>
                </c:pt>
                <c:pt idx="1287">
                  <c:v>10</c:v>
                </c:pt>
                <c:pt idx="1288">
                  <c:v>10</c:v>
                </c:pt>
                <c:pt idx="1289">
                  <c:v>12</c:v>
                </c:pt>
                <c:pt idx="1290">
                  <c:v>11</c:v>
                </c:pt>
                <c:pt idx="1291">
                  <c:v>12</c:v>
                </c:pt>
                <c:pt idx="1292">
                  <c:v>6</c:v>
                </c:pt>
                <c:pt idx="1293">
                  <c:v>6</c:v>
                </c:pt>
                <c:pt idx="1294">
                  <c:v>9</c:v>
                </c:pt>
                <c:pt idx="1295">
                  <c:v>11</c:v>
                </c:pt>
                <c:pt idx="1296">
                  <c:v>10</c:v>
                </c:pt>
                <c:pt idx="1297">
                  <c:v>11</c:v>
                </c:pt>
                <c:pt idx="1298">
                  <c:v>12</c:v>
                </c:pt>
                <c:pt idx="1299">
                  <c:v>12</c:v>
                </c:pt>
                <c:pt idx="1300">
                  <c:v>11</c:v>
                </c:pt>
                <c:pt idx="1301">
                  <c:v>10</c:v>
                </c:pt>
                <c:pt idx="1302">
                  <c:v>12</c:v>
                </c:pt>
                <c:pt idx="1303">
                  <c:v>12</c:v>
                </c:pt>
                <c:pt idx="1304">
                  <c:v>12</c:v>
                </c:pt>
                <c:pt idx="1305">
                  <c:v>11</c:v>
                </c:pt>
                <c:pt idx="1306">
                  <c:v>12</c:v>
                </c:pt>
                <c:pt idx="1307">
                  <c:v>10</c:v>
                </c:pt>
                <c:pt idx="1308">
                  <c:v>12</c:v>
                </c:pt>
                <c:pt idx="1309">
                  <c:v>6</c:v>
                </c:pt>
                <c:pt idx="1310">
                  <c:v>10</c:v>
                </c:pt>
                <c:pt idx="1311">
                  <c:v>10</c:v>
                </c:pt>
                <c:pt idx="1312">
                  <c:v>12</c:v>
                </c:pt>
                <c:pt idx="1313">
                  <c:v>11</c:v>
                </c:pt>
                <c:pt idx="1314">
                  <c:v>11</c:v>
                </c:pt>
                <c:pt idx="1315">
                  <c:v>10</c:v>
                </c:pt>
                <c:pt idx="1316">
                  <c:v>6</c:v>
                </c:pt>
                <c:pt idx="1317">
                  <c:v>10</c:v>
                </c:pt>
                <c:pt idx="1318">
                  <c:v>12</c:v>
                </c:pt>
                <c:pt idx="1319">
                  <c:v>12</c:v>
                </c:pt>
                <c:pt idx="1320">
                  <c:v>10</c:v>
                </c:pt>
                <c:pt idx="1321">
                  <c:v>9</c:v>
                </c:pt>
                <c:pt idx="1322">
                  <c:v>12</c:v>
                </c:pt>
                <c:pt idx="1323">
                  <c:v>11</c:v>
                </c:pt>
                <c:pt idx="1324">
                  <c:v>10</c:v>
                </c:pt>
                <c:pt idx="1325">
                  <c:v>11</c:v>
                </c:pt>
                <c:pt idx="1326">
                  <c:v>12</c:v>
                </c:pt>
                <c:pt idx="1327">
                  <c:v>12</c:v>
                </c:pt>
                <c:pt idx="1328">
                  <c:v>10</c:v>
                </c:pt>
                <c:pt idx="1329">
                  <c:v>12</c:v>
                </c:pt>
                <c:pt idx="1330">
                  <c:v>12</c:v>
                </c:pt>
                <c:pt idx="1331">
                  <c:v>11</c:v>
                </c:pt>
                <c:pt idx="1332">
                  <c:v>11</c:v>
                </c:pt>
                <c:pt idx="1333">
                  <c:v>11</c:v>
                </c:pt>
                <c:pt idx="1334">
                  <c:v>12</c:v>
                </c:pt>
                <c:pt idx="1335">
                  <c:v>12</c:v>
                </c:pt>
                <c:pt idx="1336">
                  <c:v>12</c:v>
                </c:pt>
                <c:pt idx="1337">
                  <c:v>6</c:v>
                </c:pt>
                <c:pt idx="1338">
                  <c:v>9</c:v>
                </c:pt>
                <c:pt idx="1339">
                  <c:v>10</c:v>
                </c:pt>
                <c:pt idx="1340">
                  <c:v>12</c:v>
                </c:pt>
                <c:pt idx="1341">
                  <c:v>11</c:v>
                </c:pt>
                <c:pt idx="1342">
                  <c:v>10</c:v>
                </c:pt>
                <c:pt idx="1343">
                  <c:v>11</c:v>
                </c:pt>
                <c:pt idx="1344">
                  <c:v>10</c:v>
                </c:pt>
                <c:pt idx="1345">
                  <c:v>10</c:v>
                </c:pt>
                <c:pt idx="1346">
                  <c:v>10</c:v>
                </c:pt>
                <c:pt idx="1347">
                  <c:v>11</c:v>
                </c:pt>
                <c:pt idx="1348">
                  <c:v>11</c:v>
                </c:pt>
                <c:pt idx="1349">
                  <c:v>9</c:v>
                </c:pt>
                <c:pt idx="1350">
                  <c:v>11</c:v>
                </c:pt>
                <c:pt idx="1351">
                  <c:v>11</c:v>
                </c:pt>
                <c:pt idx="1352">
                  <c:v>12</c:v>
                </c:pt>
                <c:pt idx="1353">
                  <c:v>12</c:v>
                </c:pt>
                <c:pt idx="1354">
                  <c:v>10</c:v>
                </c:pt>
                <c:pt idx="1355">
                  <c:v>11</c:v>
                </c:pt>
                <c:pt idx="1356">
                  <c:v>12</c:v>
                </c:pt>
                <c:pt idx="1357">
                  <c:v>11</c:v>
                </c:pt>
                <c:pt idx="1358">
                  <c:v>11</c:v>
                </c:pt>
                <c:pt idx="1359">
                  <c:v>12</c:v>
                </c:pt>
                <c:pt idx="1360">
                  <c:v>12</c:v>
                </c:pt>
                <c:pt idx="1361">
                  <c:v>11</c:v>
                </c:pt>
                <c:pt idx="1362">
                  <c:v>12</c:v>
                </c:pt>
                <c:pt idx="1363">
                  <c:v>6</c:v>
                </c:pt>
                <c:pt idx="1364">
                  <c:v>10</c:v>
                </c:pt>
                <c:pt idx="1365">
                  <c:v>10</c:v>
                </c:pt>
                <c:pt idx="1366">
                  <c:v>11</c:v>
                </c:pt>
                <c:pt idx="1367">
                  <c:v>11</c:v>
                </c:pt>
                <c:pt idx="1368">
                  <c:v>9</c:v>
                </c:pt>
                <c:pt idx="1369">
                  <c:v>11</c:v>
                </c:pt>
                <c:pt idx="1370">
                  <c:v>11</c:v>
                </c:pt>
                <c:pt idx="1371">
                  <c:v>11</c:v>
                </c:pt>
                <c:pt idx="1372">
                  <c:v>11</c:v>
                </c:pt>
                <c:pt idx="1373">
                  <c:v>12</c:v>
                </c:pt>
                <c:pt idx="1374">
                  <c:v>10</c:v>
                </c:pt>
                <c:pt idx="1375">
                  <c:v>10</c:v>
                </c:pt>
                <c:pt idx="1376">
                  <c:v>12</c:v>
                </c:pt>
                <c:pt idx="1377">
                  <c:v>10</c:v>
                </c:pt>
                <c:pt idx="1378">
                  <c:v>10</c:v>
                </c:pt>
                <c:pt idx="1379">
                  <c:v>12</c:v>
                </c:pt>
                <c:pt idx="1380">
                  <c:v>10</c:v>
                </c:pt>
                <c:pt idx="1381">
                  <c:v>13</c:v>
                </c:pt>
                <c:pt idx="1382">
                  <c:v>12</c:v>
                </c:pt>
                <c:pt idx="1383">
                  <c:v>13</c:v>
                </c:pt>
                <c:pt idx="1384">
                  <c:v>12</c:v>
                </c:pt>
                <c:pt idx="1385">
                  <c:v>13</c:v>
                </c:pt>
                <c:pt idx="1386">
                  <c:v>13</c:v>
                </c:pt>
                <c:pt idx="1387">
                  <c:v>11</c:v>
                </c:pt>
                <c:pt idx="1388">
                  <c:v>12</c:v>
                </c:pt>
                <c:pt idx="1389">
                  <c:v>11</c:v>
                </c:pt>
                <c:pt idx="1390">
                  <c:v>11</c:v>
                </c:pt>
                <c:pt idx="1391">
                  <c:v>13</c:v>
                </c:pt>
                <c:pt idx="1392">
                  <c:v>12</c:v>
                </c:pt>
                <c:pt idx="1393">
                  <c:v>11</c:v>
                </c:pt>
                <c:pt idx="1394">
                  <c:v>12</c:v>
                </c:pt>
                <c:pt idx="1395">
                  <c:v>11</c:v>
                </c:pt>
                <c:pt idx="1396">
                  <c:v>12</c:v>
                </c:pt>
                <c:pt idx="1397">
                  <c:v>13</c:v>
                </c:pt>
                <c:pt idx="1398">
                  <c:v>13</c:v>
                </c:pt>
                <c:pt idx="1399">
                  <c:v>13</c:v>
                </c:pt>
                <c:pt idx="1400">
                  <c:v>12</c:v>
                </c:pt>
                <c:pt idx="1401">
                  <c:v>13</c:v>
                </c:pt>
                <c:pt idx="1402">
                  <c:v>11</c:v>
                </c:pt>
                <c:pt idx="1403">
                  <c:v>11</c:v>
                </c:pt>
                <c:pt idx="1404">
                  <c:v>13</c:v>
                </c:pt>
                <c:pt idx="1405">
                  <c:v>12</c:v>
                </c:pt>
                <c:pt idx="1406">
                  <c:v>11</c:v>
                </c:pt>
                <c:pt idx="1407">
                  <c:v>12</c:v>
                </c:pt>
                <c:pt idx="1408">
                  <c:v>11</c:v>
                </c:pt>
                <c:pt idx="1409">
                  <c:v>12</c:v>
                </c:pt>
                <c:pt idx="1410">
                  <c:v>11</c:v>
                </c:pt>
                <c:pt idx="1411">
                  <c:v>13</c:v>
                </c:pt>
                <c:pt idx="1412">
                  <c:v>11</c:v>
                </c:pt>
                <c:pt idx="1413">
                  <c:v>11</c:v>
                </c:pt>
                <c:pt idx="1414">
                  <c:v>11</c:v>
                </c:pt>
                <c:pt idx="1415">
                  <c:v>12</c:v>
                </c:pt>
                <c:pt idx="1416">
                  <c:v>11</c:v>
                </c:pt>
                <c:pt idx="1417">
                  <c:v>13</c:v>
                </c:pt>
                <c:pt idx="1418">
                  <c:v>12</c:v>
                </c:pt>
                <c:pt idx="1419">
                  <c:v>13</c:v>
                </c:pt>
                <c:pt idx="1420">
                  <c:v>13</c:v>
                </c:pt>
                <c:pt idx="1421">
                  <c:v>13</c:v>
                </c:pt>
                <c:pt idx="1422">
                  <c:v>11</c:v>
                </c:pt>
                <c:pt idx="1423">
                  <c:v>12</c:v>
                </c:pt>
                <c:pt idx="1424">
                  <c:v>11</c:v>
                </c:pt>
                <c:pt idx="1425">
                  <c:v>10</c:v>
                </c:pt>
                <c:pt idx="1426">
                  <c:v>11</c:v>
                </c:pt>
                <c:pt idx="1427">
                  <c:v>11</c:v>
                </c:pt>
                <c:pt idx="1428">
                  <c:v>11</c:v>
                </c:pt>
                <c:pt idx="1429">
                  <c:v>12</c:v>
                </c:pt>
                <c:pt idx="1430">
                  <c:v>11</c:v>
                </c:pt>
                <c:pt idx="1431">
                  <c:v>11</c:v>
                </c:pt>
                <c:pt idx="1432">
                  <c:v>11</c:v>
                </c:pt>
                <c:pt idx="1433">
                  <c:v>13</c:v>
                </c:pt>
                <c:pt idx="1434">
                  <c:v>11</c:v>
                </c:pt>
                <c:pt idx="1435">
                  <c:v>13</c:v>
                </c:pt>
                <c:pt idx="1436">
                  <c:v>12</c:v>
                </c:pt>
                <c:pt idx="1437">
                  <c:v>7</c:v>
                </c:pt>
                <c:pt idx="1438">
                  <c:v>12</c:v>
                </c:pt>
                <c:pt idx="1439">
                  <c:v>11</c:v>
                </c:pt>
                <c:pt idx="1440">
                  <c:v>13</c:v>
                </c:pt>
                <c:pt idx="1441">
                  <c:v>11</c:v>
                </c:pt>
                <c:pt idx="1442">
                  <c:v>13</c:v>
                </c:pt>
                <c:pt idx="1443">
                  <c:v>13</c:v>
                </c:pt>
                <c:pt idx="1444">
                  <c:v>11</c:v>
                </c:pt>
                <c:pt idx="1445">
                  <c:v>11</c:v>
                </c:pt>
                <c:pt idx="1446">
                  <c:v>13</c:v>
                </c:pt>
                <c:pt idx="1447">
                  <c:v>11</c:v>
                </c:pt>
                <c:pt idx="1448">
                  <c:v>13</c:v>
                </c:pt>
                <c:pt idx="1449">
                  <c:v>11</c:v>
                </c:pt>
                <c:pt idx="1450">
                  <c:v>11</c:v>
                </c:pt>
                <c:pt idx="1451">
                  <c:v>13</c:v>
                </c:pt>
                <c:pt idx="1452">
                  <c:v>11</c:v>
                </c:pt>
                <c:pt idx="1453">
                  <c:v>12</c:v>
                </c:pt>
                <c:pt idx="1454">
                  <c:v>11</c:v>
                </c:pt>
                <c:pt idx="1455">
                  <c:v>12</c:v>
                </c:pt>
                <c:pt idx="1456">
                  <c:v>11</c:v>
                </c:pt>
                <c:pt idx="1457">
                  <c:v>13</c:v>
                </c:pt>
                <c:pt idx="1458">
                  <c:v>12</c:v>
                </c:pt>
                <c:pt idx="1459">
                  <c:v>12</c:v>
                </c:pt>
                <c:pt idx="1460">
                  <c:v>12</c:v>
                </c:pt>
                <c:pt idx="1461">
                  <c:v>11</c:v>
                </c:pt>
                <c:pt idx="1462">
                  <c:v>13</c:v>
                </c:pt>
                <c:pt idx="1463">
                  <c:v>12</c:v>
                </c:pt>
                <c:pt idx="1464">
                  <c:v>12</c:v>
                </c:pt>
                <c:pt idx="1465">
                  <c:v>13</c:v>
                </c:pt>
                <c:pt idx="1466">
                  <c:v>12</c:v>
                </c:pt>
                <c:pt idx="1467">
                  <c:v>13</c:v>
                </c:pt>
                <c:pt idx="1468">
                  <c:v>11</c:v>
                </c:pt>
                <c:pt idx="1469">
                  <c:v>13</c:v>
                </c:pt>
                <c:pt idx="1470">
                  <c:v>11</c:v>
                </c:pt>
                <c:pt idx="1471">
                  <c:v>13</c:v>
                </c:pt>
                <c:pt idx="1472">
                  <c:v>12</c:v>
                </c:pt>
                <c:pt idx="1473">
                  <c:v>12</c:v>
                </c:pt>
                <c:pt idx="1474">
                  <c:v>13</c:v>
                </c:pt>
                <c:pt idx="1475">
                  <c:v>12</c:v>
                </c:pt>
                <c:pt idx="1476">
                  <c:v>13</c:v>
                </c:pt>
                <c:pt idx="1477">
                  <c:v>11</c:v>
                </c:pt>
                <c:pt idx="1478">
                  <c:v>11</c:v>
                </c:pt>
                <c:pt idx="1479">
                  <c:v>7</c:v>
                </c:pt>
                <c:pt idx="1480">
                  <c:v>11</c:v>
                </c:pt>
                <c:pt idx="1481">
                  <c:v>12</c:v>
                </c:pt>
                <c:pt idx="1482">
                  <c:v>11</c:v>
                </c:pt>
                <c:pt idx="1483">
                  <c:v>13</c:v>
                </c:pt>
                <c:pt idx="1484">
                  <c:v>11</c:v>
                </c:pt>
                <c:pt idx="1485">
                  <c:v>13</c:v>
                </c:pt>
                <c:pt idx="1486">
                  <c:v>13</c:v>
                </c:pt>
                <c:pt idx="1487">
                  <c:v>14</c:v>
                </c:pt>
                <c:pt idx="1488">
                  <c:v>13</c:v>
                </c:pt>
                <c:pt idx="1489">
                  <c:v>13</c:v>
                </c:pt>
                <c:pt idx="1490">
                  <c:v>12</c:v>
                </c:pt>
                <c:pt idx="1491">
                  <c:v>14</c:v>
                </c:pt>
                <c:pt idx="1492">
                  <c:v>12</c:v>
                </c:pt>
                <c:pt idx="1493">
                  <c:v>13</c:v>
                </c:pt>
                <c:pt idx="1494">
                  <c:v>12</c:v>
                </c:pt>
                <c:pt idx="1495">
                  <c:v>14</c:v>
                </c:pt>
                <c:pt idx="1496">
                  <c:v>8</c:v>
                </c:pt>
                <c:pt idx="1497">
                  <c:v>14</c:v>
                </c:pt>
                <c:pt idx="1498">
                  <c:v>14</c:v>
                </c:pt>
                <c:pt idx="1499">
                  <c:v>8</c:v>
                </c:pt>
                <c:pt idx="1500">
                  <c:v>14</c:v>
                </c:pt>
                <c:pt idx="1501">
                  <c:v>13</c:v>
                </c:pt>
                <c:pt idx="1502">
                  <c:v>12</c:v>
                </c:pt>
                <c:pt idx="1503">
                  <c:v>13</c:v>
                </c:pt>
                <c:pt idx="1504">
                  <c:v>13</c:v>
                </c:pt>
                <c:pt idx="1505">
                  <c:v>13</c:v>
                </c:pt>
                <c:pt idx="1506">
                  <c:v>12</c:v>
                </c:pt>
                <c:pt idx="1507">
                  <c:v>13</c:v>
                </c:pt>
                <c:pt idx="1508">
                  <c:v>14</c:v>
                </c:pt>
                <c:pt idx="1509">
                  <c:v>12</c:v>
                </c:pt>
                <c:pt idx="1510">
                  <c:v>14</c:v>
                </c:pt>
                <c:pt idx="1511">
                  <c:v>12</c:v>
                </c:pt>
                <c:pt idx="1512">
                  <c:v>13</c:v>
                </c:pt>
                <c:pt idx="1513">
                  <c:v>13</c:v>
                </c:pt>
                <c:pt idx="1514">
                  <c:v>14</c:v>
                </c:pt>
                <c:pt idx="1515">
                  <c:v>14</c:v>
                </c:pt>
                <c:pt idx="1516">
                  <c:v>14</c:v>
                </c:pt>
                <c:pt idx="1517">
                  <c:v>12</c:v>
                </c:pt>
                <c:pt idx="1518">
                  <c:v>12</c:v>
                </c:pt>
                <c:pt idx="1519">
                  <c:v>12</c:v>
                </c:pt>
                <c:pt idx="1520">
                  <c:v>14</c:v>
                </c:pt>
                <c:pt idx="1521">
                  <c:v>13</c:v>
                </c:pt>
                <c:pt idx="1522">
                  <c:v>14</c:v>
                </c:pt>
                <c:pt idx="1523">
                  <c:v>14</c:v>
                </c:pt>
                <c:pt idx="1524">
                  <c:v>14</c:v>
                </c:pt>
                <c:pt idx="1525">
                  <c:v>13</c:v>
                </c:pt>
                <c:pt idx="1526">
                  <c:v>14</c:v>
                </c:pt>
                <c:pt idx="1527">
                  <c:v>13</c:v>
                </c:pt>
                <c:pt idx="1528">
                  <c:v>14</c:v>
                </c:pt>
                <c:pt idx="1529">
                  <c:v>13</c:v>
                </c:pt>
                <c:pt idx="1530">
                  <c:v>12</c:v>
                </c:pt>
                <c:pt idx="1531">
                  <c:v>12</c:v>
                </c:pt>
                <c:pt idx="1532">
                  <c:v>13</c:v>
                </c:pt>
                <c:pt idx="1533">
                  <c:v>12</c:v>
                </c:pt>
                <c:pt idx="1534">
                  <c:v>13</c:v>
                </c:pt>
                <c:pt idx="1535">
                  <c:v>13</c:v>
                </c:pt>
                <c:pt idx="1536">
                  <c:v>14</c:v>
                </c:pt>
                <c:pt idx="1537">
                  <c:v>13</c:v>
                </c:pt>
                <c:pt idx="1538">
                  <c:v>13</c:v>
                </c:pt>
                <c:pt idx="1539">
                  <c:v>13</c:v>
                </c:pt>
                <c:pt idx="1540">
                  <c:v>12</c:v>
                </c:pt>
                <c:pt idx="1541">
                  <c:v>12</c:v>
                </c:pt>
                <c:pt idx="1542">
                  <c:v>14</c:v>
                </c:pt>
                <c:pt idx="1543">
                  <c:v>14</c:v>
                </c:pt>
                <c:pt idx="1544">
                  <c:v>14</c:v>
                </c:pt>
                <c:pt idx="1545">
                  <c:v>14</c:v>
                </c:pt>
                <c:pt idx="1546">
                  <c:v>13</c:v>
                </c:pt>
                <c:pt idx="1547">
                  <c:v>13</c:v>
                </c:pt>
                <c:pt idx="1548">
                  <c:v>14</c:v>
                </c:pt>
                <c:pt idx="1549">
                  <c:v>13</c:v>
                </c:pt>
                <c:pt idx="1550">
                  <c:v>12</c:v>
                </c:pt>
                <c:pt idx="1551">
                  <c:v>13</c:v>
                </c:pt>
                <c:pt idx="1552">
                  <c:v>14</c:v>
                </c:pt>
                <c:pt idx="1553">
                  <c:v>12</c:v>
                </c:pt>
                <c:pt idx="1554">
                  <c:v>14</c:v>
                </c:pt>
                <c:pt idx="1555">
                  <c:v>13</c:v>
                </c:pt>
                <c:pt idx="1556">
                  <c:v>13</c:v>
                </c:pt>
                <c:pt idx="1557">
                  <c:v>14</c:v>
                </c:pt>
                <c:pt idx="1558">
                  <c:v>12</c:v>
                </c:pt>
                <c:pt idx="1559">
                  <c:v>14</c:v>
                </c:pt>
                <c:pt idx="1560">
                  <c:v>13</c:v>
                </c:pt>
                <c:pt idx="1561">
                  <c:v>13</c:v>
                </c:pt>
                <c:pt idx="1562">
                  <c:v>13</c:v>
                </c:pt>
                <c:pt idx="1563">
                  <c:v>8</c:v>
                </c:pt>
                <c:pt idx="1564">
                  <c:v>12</c:v>
                </c:pt>
                <c:pt idx="1565">
                  <c:v>11</c:v>
                </c:pt>
                <c:pt idx="1566">
                  <c:v>12</c:v>
                </c:pt>
                <c:pt idx="1567">
                  <c:v>12</c:v>
                </c:pt>
                <c:pt idx="1568">
                  <c:v>12</c:v>
                </c:pt>
                <c:pt idx="1569">
                  <c:v>14</c:v>
                </c:pt>
                <c:pt idx="1570">
                  <c:v>12</c:v>
                </c:pt>
                <c:pt idx="1571">
                  <c:v>13</c:v>
                </c:pt>
                <c:pt idx="1572">
                  <c:v>14</c:v>
                </c:pt>
                <c:pt idx="1573">
                  <c:v>13</c:v>
                </c:pt>
                <c:pt idx="1574">
                  <c:v>8</c:v>
                </c:pt>
                <c:pt idx="1575">
                  <c:v>12</c:v>
                </c:pt>
                <c:pt idx="1576">
                  <c:v>13</c:v>
                </c:pt>
                <c:pt idx="1577">
                  <c:v>14</c:v>
                </c:pt>
                <c:pt idx="1578">
                  <c:v>11</c:v>
                </c:pt>
                <c:pt idx="1579">
                  <c:v>14</c:v>
                </c:pt>
                <c:pt idx="1580">
                  <c:v>14</c:v>
                </c:pt>
                <c:pt idx="1581">
                  <c:v>14</c:v>
                </c:pt>
                <c:pt idx="1582">
                  <c:v>14</c:v>
                </c:pt>
                <c:pt idx="1583">
                  <c:v>14</c:v>
                </c:pt>
                <c:pt idx="1584">
                  <c:v>13</c:v>
                </c:pt>
                <c:pt idx="1585">
                  <c:v>14</c:v>
                </c:pt>
                <c:pt idx="1586">
                  <c:v>14</c:v>
                </c:pt>
                <c:pt idx="1587">
                  <c:v>12</c:v>
                </c:pt>
                <c:pt idx="1588">
                  <c:v>12</c:v>
                </c:pt>
                <c:pt idx="1589">
                  <c:v>12</c:v>
                </c:pt>
                <c:pt idx="1590">
                  <c:v>12</c:v>
                </c:pt>
                <c:pt idx="1591">
                  <c:v>14</c:v>
                </c:pt>
                <c:pt idx="1592">
                  <c:v>14</c:v>
                </c:pt>
                <c:pt idx="1593">
                  <c:v>14</c:v>
                </c:pt>
                <c:pt idx="1594">
                  <c:v>13</c:v>
                </c:pt>
                <c:pt idx="1595">
                  <c:v>13</c:v>
                </c:pt>
                <c:pt idx="1596">
                  <c:v>12</c:v>
                </c:pt>
                <c:pt idx="1597">
                  <c:v>14</c:v>
                </c:pt>
                <c:pt idx="1598">
                  <c:v>12</c:v>
                </c:pt>
                <c:pt idx="1599">
                  <c:v>12</c:v>
                </c:pt>
                <c:pt idx="1600">
                  <c:v>13</c:v>
                </c:pt>
                <c:pt idx="1601">
                  <c:v>11</c:v>
                </c:pt>
                <c:pt idx="1602">
                  <c:v>15</c:v>
                </c:pt>
                <c:pt idx="1603">
                  <c:v>15</c:v>
                </c:pt>
                <c:pt idx="1604">
                  <c:v>14</c:v>
                </c:pt>
                <c:pt idx="1605">
                  <c:v>14</c:v>
                </c:pt>
                <c:pt idx="1606">
                  <c:v>15</c:v>
                </c:pt>
                <c:pt idx="1607">
                  <c:v>14</c:v>
                </c:pt>
                <c:pt idx="1608">
                  <c:v>14</c:v>
                </c:pt>
                <c:pt idx="1609">
                  <c:v>13</c:v>
                </c:pt>
                <c:pt idx="1610">
                  <c:v>14</c:v>
                </c:pt>
                <c:pt idx="1611">
                  <c:v>13</c:v>
                </c:pt>
                <c:pt idx="1612">
                  <c:v>14</c:v>
                </c:pt>
                <c:pt idx="1613">
                  <c:v>13</c:v>
                </c:pt>
                <c:pt idx="1614">
                  <c:v>13</c:v>
                </c:pt>
                <c:pt idx="1615">
                  <c:v>13</c:v>
                </c:pt>
                <c:pt idx="1616">
                  <c:v>14</c:v>
                </c:pt>
                <c:pt idx="1617">
                  <c:v>15</c:v>
                </c:pt>
                <c:pt idx="1618">
                  <c:v>15</c:v>
                </c:pt>
                <c:pt idx="1619">
                  <c:v>15</c:v>
                </c:pt>
                <c:pt idx="1620">
                  <c:v>14</c:v>
                </c:pt>
                <c:pt idx="1621">
                  <c:v>14</c:v>
                </c:pt>
                <c:pt idx="1622">
                  <c:v>15</c:v>
                </c:pt>
                <c:pt idx="1623">
                  <c:v>13</c:v>
                </c:pt>
                <c:pt idx="1624">
                  <c:v>15</c:v>
                </c:pt>
                <c:pt idx="1625">
                  <c:v>15</c:v>
                </c:pt>
                <c:pt idx="1626">
                  <c:v>14</c:v>
                </c:pt>
                <c:pt idx="1627">
                  <c:v>13</c:v>
                </c:pt>
                <c:pt idx="1628">
                  <c:v>15</c:v>
                </c:pt>
                <c:pt idx="1629">
                  <c:v>14</c:v>
                </c:pt>
                <c:pt idx="1630">
                  <c:v>14</c:v>
                </c:pt>
                <c:pt idx="1631">
                  <c:v>14</c:v>
                </c:pt>
                <c:pt idx="1632">
                  <c:v>15</c:v>
                </c:pt>
                <c:pt idx="1633">
                  <c:v>13</c:v>
                </c:pt>
                <c:pt idx="1634">
                  <c:v>13</c:v>
                </c:pt>
                <c:pt idx="1635">
                  <c:v>15</c:v>
                </c:pt>
                <c:pt idx="1636">
                  <c:v>13</c:v>
                </c:pt>
                <c:pt idx="1637">
                  <c:v>13</c:v>
                </c:pt>
                <c:pt idx="1638">
                  <c:v>13</c:v>
                </c:pt>
                <c:pt idx="1639">
                  <c:v>15</c:v>
                </c:pt>
                <c:pt idx="1640">
                  <c:v>14</c:v>
                </c:pt>
                <c:pt idx="1641">
                  <c:v>13</c:v>
                </c:pt>
                <c:pt idx="1642">
                  <c:v>14</c:v>
                </c:pt>
                <c:pt idx="1643">
                  <c:v>14</c:v>
                </c:pt>
                <c:pt idx="1644">
                  <c:v>13</c:v>
                </c:pt>
                <c:pt idx="1645">
                  <c:v>15</c:v>
                </c:pt>
                <c:pt idx="1646">
                  <c:v>14</c:v>
                </c:pt>
                <c:pt idx="1647">
                  <c:v>9</c:v>
                </c:pt>
                <c:pt idx="1648">
                  <c:v>15</c:v>
                </c:pt>
                <c:pt idx="1649">
                  <c:v>15</c:v>
                </c:pt>
                <c:pt idx="1650">
                  <c:v>13</c:v>
                </c:pt>
                <c:pt idx="1651">
                  <c:v>13</c:v>
                </c:pt>
                <c:pt idx="1652">
                  <c:v>15</c:v>
                </c:pt>
                <c:pt idx="1653">
                  <c:v>9</c:v>
                </c:pt>
                <c:pt idx="1654">
                  <c:v>13</c:v>
                </c:pt>
                <c:pt idx="1655">
                  <c:v>15</c:v>
                </c:pt>
                <c:pt idx="1656">
                  <c:v>13</c:v>
                </c:pt>
                <c:pt idx="1657">
                  <c:v>13</c:v>
                </c:pt>
                <c:pt idx="1658">
                  <c:v>15</c:v>
                </c:pt>
                <c:pt idx="1659">
                  <c:v>14</c:v>
                </c:pt>
                <c:pt idx="1660">
                  <c:v>14</c:v>
                </c:pt>
                <c:pt idx="1661">
                  <c:v>15</c:v>
                </c:pt>
                <c:pt idx="1662">
                  <c:v>13</c:v>
                </c:pt>
                <c:pt idx="1663">
                  <c:v>13</c:v>
                </c:pt>
                <c:pt idx="1664">
                  <c:v>12</c:v>
                </c:pt>
                <c:pt idx="1665">
                  <c:v>15</c:v>
                </c:pt>
                <c:pt idx="1666">
                  <c:v>12</c:v>
                </c:pt>
                <c:pt idx="1667">
                  <c:v>15</c:v>
                </c:pt>
                <c:pt idx="1668">
                  <c:v>13</c:v>
                </c:pt>
                <c:pt idx="1669">
                  <c:v>15</c:v>
                </c:pt>
                <c:pt idx="1670">
                  <c:v>15</c:v>
                </c:pt>
                <c:pt idx="1671">
                  <c:v>13</c:v>
                </c:pt>
                <c:pt idx="1672">
                  <c:v>13</c:v>
                </c:pt>
                <c:pt idx="1673">
                  <c:v>14</c:v>
                </c:pt>
                <c:pt idx="1674">
                  <c:v>14</c:v>
                </c:pt>
                <c:pt idx="1675">
                  <c:v>13</c:v>
                </c:pt>
                <c:pt idx="1676">
                  <c:v>14</c:v>
                </c:pt>
                <c:pt idx="1677">
                  <c:v>13</c:v>
                </c:pt>
                <c:pt idx="1678">
                  <c:v>14</c:v>
                </c:pt>
                <c:pt idx="1679">
                  <c:v>12</c:v>
                </c:pt>
                <c:pt idx="1680">
                  <c:v>14</c:v>
                </c:pt>
                <c:pt idx="1681">
                  <c:v>15</c:v>
                </c:pt>
                <c:pt idx="1682">
                  <c:v>15</c:v>
                </c:pt>
                <c:pt idx="1683">
                  <c:v>13</c:v>
                </c:pt>
                <c:pt idx="1684">
                  <c:v>14</c:v>
                </c:pt>
                <c:pt idx="1685">
                  <c:v>12</c:v>
                </c:pt>
                <c:pt idx="1686">
                  <c:v>15</c:v>
                </c:pt>
                <c:pt idx="1687">
                  <c:v>15</c:v>
                </c:pt>
                <c:pt idx="1688">
                  <c:v>9</c:v>
                </c:pt>
                <c:pt idx="1689">
                  <c:v>15</c:v>
                </c:pt>
                <c:pt idx="1690">
                  <c:v>13</c:v>
                </c:pt>
                <c:pt idx="1691">
                  <c:v>13</c:v>
                </c:pt>
                <c:pt idx="1692">
                  <c:v>13</c:v>
                </c:pt>
                <c:pt idx="1693">
                  <c:v>15</c:v>
                </c:pt>
                <c:pt idx="1694">
                  <c:v>15</c:v>
                </c:pt>
                <c:pt idx="1695">
                  <c:v>14</c:v>
                </c:pt>
                <c:pt idx="1696">
                  <c:v>12</c:v>
                </c:pt>
                <c:pt idx="1697">
                  <c:v>15</c:v>
                </c:pt>
                <c:pt idx="1698">
                  <c:v>14</c:v>
                </c:pt>
                <c:pt idx="1699">
                  <c:v>13</c:v>
                </c:pt>
                <c:pt idx="1700">
                  <c:v>15</c:v>
                </c:pt>
                <c:pt idx="1701">
                  <c:v>9</c:v>
                </c:pt>
                <c:pt idx="1702">
                  <c:v>14</c:v>
                </c:pt>
                <c:pt idx="1703">
                  <c:v>13</c:v>
                </c:pt>
                <c:pt idx="1704">
                  <c:v>13</c:v>
                </c:pt>
                <c:pt idx="1705">
                  <c:v>14</c:v>
                </c:pt>
                <c:pt idx="1706">
                  <c:v>13</c:v>
                </c:pt>
                <c:pt idx="1707">
                  <c:v>14</c:v>
                </c:pt>
                <c:pt idx="1708">
                  <c:v>14</c:v>
                </c:pt>
                <c:pt idx="1709">
                  <c:v>15</c:v>
                </c:pt>
                <c:pt idx="1710">
                  <c:v>15</c:v>
                </c:pt>
                <c:pt idx="1711">
                  <c:v>13</c:v>
                </c:pt>
                <c:pt idx="1712">
                  <c:v>15</c:v>
                </c:pt>
                <c:pt idx="1713">
                  <c:v>15</c:v>
                </c:pt>
                <c:pt idx="1714">
                  <c:v>14</c:v>
                </c:pt>
                <c:pt idx="1715">
                  <c:v>15</c:v>
                </c:pt>
                <c:pt idx="1716">
                  <c:v>14</c:v>
                </c:pt>
                <c:pt idx="1717">
                  <c:v>15</c:v>
                </c:pt>
                <c:pt idx="1718">
                  <c:v>14</c:v>
                </c:pt>
                <c:pt idx="1719">
                  <c:v>15</c:v>
                </c:pt>
                <c:pt idx="1720">
                  <c:v>14</c:v>
                </c:pt>
                <c:pt idx="1721">
                  <c:v>13</c:v>
                </c:pt>
                <c:pt idx="1722">
                  <c:v>15</c:v>
                </c:pt>
                <c:pt idx="1723">
                  <c:v>13</c:v>
                </c:pt>
                <c:pt idx="1724">
                  <c:v>13</c:v>
                </c:pt>
                <c:pt idx="1725">
                  <c:v>14</c:v>
                </c:pt>
                <c:pt idx="1726">
                  <c:v>13</c:v>
                </c:pt>
                <c:pt idx="1727">
                  <c:v>13</c:v>
                </c:pt>
                <c:pt idx="1728">
                  <c:v>15</c:v>
                </c:pt>
                <c:pt idx="1729">
                  <c:v>13</c:v>
                </c:pt>
                <c:pt idx="1730">
                  <c:v>14</c:v>
                </c:pt>
                <c:pt idx="1731">
                  <c:v>14</c:v>
                </c:pt>
                <c:pt idx="1732">
                  <c:v>13</c:v>
                </c:pt>
                <c:pt idx="1733">
                  <c:v>13</c:v>
                </c:pt>
                <c:pt idx="1734">
                  <c:v>14</c:v>
                </c:pt>
                <c:pt idx="1735">
                  <c:v>16</c:v>
                </c:pt>
                <c:pt idx="1736">
                  <c:v>16</c:v>
                </c:pt>
                <c:pt idx="1737">
                  <c:v>16</c:v>
                </c:pt>
                <c:pt idx="1738">
                  <c:v>16</c:v>
                </c:pt>
                <c:pt idx="1739">
                  <c:v>15</c:v>
                </c:pt>
                <c:pt idx="1740">
                  <c:v>16</c:v>
                </c:pt>
                <c:pt idx="1741">
                  <c:v>14</c:v>
                </c:pt>
                <c:pt idx="1742">
                  <c:v>13</c:v>
                </c:pt>
                <c:pt idx="1743">
                  <c:v>16</c:v>
                </c:pt>
                <c:pt idx="1744">
                  <c:v>15</c:v>
                </c:pt>
                <c:pt idx="1745">
                  <c:v>15</c:v>
                </c:pt>
                <c:pt idx="1746">
                  <c:v>10</c:v>
                </c:pt>
                <c:pt idx="1747">
                  <c:v>14</c:v>
                </c:pt>
                <c:pt idx="1748">
                  <c:v>14</c:v>
                </c:pt>
                <c:pt idx="1749">
                  <c:v>16</c:v>
                </c:pt>
                <c:pt idx="1750">
                  <c:v>14</c:v>
                </c:pt>
                <c:pt idx="1751">
                  <c:v>16</c:v>
                </c:pt>
                <c:pt idx="1752">
                  <c:v>16</c:v>
                </c:pt>
                <c:pt idx="1753">
                  <c:v>15</c:v>
                </c:pt>
                <c:pt idx="1754">
                  <c:v>14</c:v>
                </c:pt>
                <c:pt idx="1755">
                  <c:v>15</c:v>
                </c:pt>
                <c:pt idx="1756">
                  <c:v>14</c:v>
                </c:pt>
                <c:pt idx="1757">
                  <c:v>16</c:v>
                </c:pt>
                <c:pt idx="1758">
                  <c:v>16</c:v>
                </c:pt>
                <c:pt idx="1759">
                  <c:v>14</c:v>
                </c:pt>
                <c:pt idx="1760">
                  <c:v>13</c:v>
                </c:pt>
                <c:pt idx="1761">
                  <c:v>16</c:v>
                </c:pt>
                <c:pt idx="1762">
                  <c:v>14</c:v>
                </c:pt>
                <c:pt idx="1763">
                  <c:v>16</c:v>
                </c:pt>
                <c:pt idx="1764">
                  <c:v>15</c:v>
                </c:pt>
                <c:pt idx="1765">
                  <c:v>14</c:v>
                </c:pt>
                <c:pt idx="1766">
                  <c:v>15</c:v>
                </c:pt>
                <c:pt idx="1767">
                  <c:v>16</c:v>
                </c:pt>
                <c:pt idx="1768">
                  <c:v>14</c:v>
                </c:pt>
                <c:pt idx="1769">
                  <c:v>16</c:v>
                </c:pt>
                <c:pt idx="1770">
                  <c:v>14</c:v>
                </c:pt>
                <c:pt idx="1771">
                  <c:v>15</c:v>
                </c:pt>
                <c:pt idx="1772">
                  <c:v>14</c:v>
                </c:pt>
                <c:pt idx="1773">
                  <c:v>15</c:v>
                </c:pt>
                <c:pt idx="1774">
                  <c:v>16</c:v>
                </c:pt>
                <c:pt idx="1775">
                  <c:v>16</c:v>
                </c:pt>
                <c:pt idx="1776">
                  <c:v>16</c:v>
                </c:pt>
                <c:pt idx="1777">
                  <c:v>14</c:v>
                </c:pt>
                <c:pt idx="1778">
                  <c:v>16</c:v>
                </c:pt>
                <c:pt idx="1779">
                  <c:v>15</c:v>
                </c:pt>
                <c:pt idx="1780">
                  <c:v>16</c:v>
                </c:pt>
                <c:pt idx="1781">
                  <c:v>14</c:v>
                </c:pt>
                <c:pt idx="1782">
                  <c:v>14</c:v>
                </c:pt>
                <c:pt idx="1783">
                  <c:v>14</c:v>
                </c:pt>
                <c:pt idx="1784">
                  <c:v>14</c:v>
                </c:pt>
                <c:pt idx="1785">
                  <c:v>15</c:v>
                </c:pt>
                <c:pt idx="1786">
                  <c:v>16</c:v>
                </c:pt>
                <c:pt idx="1787">
                  <c:v>16</c:v>
                </c:pt>
                <c:pt idx="1788">
                  <c:v>15</c:v>
                </c:pt>
                <c:pt idx="1789">
                  <c:v>16</c:v>
                </c:pt>
                <c:pt idx="1790">
                  <c:v>16</c:v>
                </c:pt>
                <c:pt idx="1791">
                  <c:v>14</c:v>
                </c:pt>
                <c:pt idx="1792">
                  <c:v>15</c:v>
                </c:pt>
                <c:pt idx="1793">
                  <c:v>15</c:v>
                </c:pt>
                <c:pt idx="1794">
                  <c:v>16</c:v>
                </c:pt>
                <c:pt idx="1795">
                  <c:v>14</c:v>
                </c:pt>
                <c:pt idx="1796">
                  <c:v>14</c:v>
                </c:pt>
                <c:pt idx="1797">
                  <c:v>15</c:v>
                </c:pt>
                <c:pt idx="1798">
                  <c:v>16</c:v>
                </c:pt>
                <c:pt idx="1799">
                  <c:v>15</c:v>
                </c:pt>
                <c:pt idx="1800">
                  <c:v>16</c:v>
                </c:pt>
                <c:pt idx="1801">
                  <c:v>14</c:v>
                </c:pt>
                <c:pt idx="1802">
                  <c:v>16</c:v>
                </c:pt>
                <c:pt idx="1803">
                  <c:v>14</c:v>
                </c:pt>
                <c:pt idx="1804">
                  <c:v>16</c:v>
                </c:pt>
                <c:pt idx="1805">
                  <c:v>14</c:v>
                </c:pt>
                <c:pt idx="1806">
                  <c:v>15</c:v>
                </c:pt>
                <c:pt idx="1807">
                  <c:v>15</c:v>
                </c:pt>
                <c:pt idx="1808">
                  <c:v>16</c:v>
                </c:pt>
                <c:pt idx="1809">
                  <c:v>16</c:v>
                </c:pt>
                <c:pt idx="1810">
                  <c:v>14</c:v>
                </c:pt>
                <c:pt idx="1811">
                  <c:v>15</c:v>
                </c:pt>
                <c:pt idx="1812">
                  <c:v>14</c:v>
                </c:pt>
                <c:pt idx="1813">
                  <c:v>14</c:v>
                </c:pt>
                <c:pt idx="1814">
                  <c:v>15</c:v>
                </c:pt>
                <c:pt idx="1815">
                  <c:v>16</c:v>
                </c:pt>
                <c:pt idx="1816">
                  <c:v>10</c:v>
                </c:pt>
                <c:pt idx="1817">
                  <c:v>15</c:v>
                </c:pt>
                <c:pt idx="1818">
                  <c:v>15</c:v>
                </c:pt>
                <c:pt idx="1819">
                  <c:v>15</c:v>
                </c:pt>
                <c:pt idx="1820">
                  <c:v>14</c:v>
                </c:pt>
                <c:pt idx="1821">
                  <c:v>14</c:v>
                </c:pt>
                <c:pt idx="1822">
                  <c:v>16</c:v>
                </c:pt>
                <c:pt idx="1823">
                  <c:v>16</c:v>
                </c:pt>
                <c:pt idx="1824">
                  <c:v>16</c:v>
                </c:pt>
                <c:pt idx="1825">
                  <c:v>16</c:v>
                </c:pt>
                <c:pt idx="1826">
                  <c:v>14</c:v>
                </c:pt>
                <c:pt idx="1827">
                  <c:v>14</c:v>
                </c:pt>
                <c:pt idx="1828">
                  <c:v>14</c:v>
                </c:pt>
                <c:pt idx="1829">
                  <c:v>15</c:v>
                </c:pt>
                <c:pt idx="1830">
                  <c:v>15</c:v>
                </c:pt>
                <c:pt idx="1831">
                  <c:v>14</c:v>
                </c:pt>
                <c:pt idx="1832">
                  <c:v>15</c:v>
                </c:pt>
                <c:pt idx="1833">
                  <c:v>16</c:v>
                </c:pt>
                <c:pt idx="1834">
                  <c:v>14</c:v>
                </c:pt>
                <c:pt idx="1835">
                  <c:v>16</c:v>
                </c:pt>
                <c:pt idx="1836">
                  <c:v>16</c:v>
                </c:pt>
                <c:pt idx="1837">
                  <c:v>16</c:v>
                </c:pt>
                <c:pt idx="1838">
                  <c:v>16</c:v>
                </c:pt>
                <c:pt idx="1839">
                  <c:v>15</c:v>
                </c:pt>
                <c:pt idx="1840">
                  <c:v>16</c:v>
                </c:pt>
                <c:pt idx="1841">
                  <c:v>16</c:v>
                </c:pt>
                <c:pt idx="1842">
                  <c:v>10</c:v>
                </c:pt>
                <c:pt idx="1843">
                  <c:v>15</c:v>
                </c:pt>
                <c:pt idx="1844">
                  <c:v>15</c:v>
                </c:pt>
                <c:pt idx="1845">
                  <c:v>14</c:v>
                </c:pt>
                <c:pt idx="1846">
                  <c:v>14</c:v>
                </c:pt>
                <c:pt idx="1847">
                  <c:v>15</c:v>
                </c:pt>
                <c:pt idx="1848">
                  <c:v>16</c:v>
                </c:pt>
                <c:pt idx="1849">
                  <c:v>14</c:v>
                </c:pt>
                <c:pt idx="1850">
                  <c:v>14</c:v>
                </c:pt>
                <c:pt idx="1851">
                  <c:v>16</c:v>
                </c:pt>
                <c:pt idx="1852">
                  <c:v>14</c:v>
                </c:pt>
                <c:pt idx="1853">
                  <c:v>14</c:v>
                </c:pt>
                <c:pt idx="1854">
                  <c:v>15</c:v>
                </c:pt>
                <c:pt idx="1855">
                  <c:v>15</c:v>
                </c:pt>
                <c:pt idx="1856">
                  <c:v>15</c:v>
                </c:pt>
                <c:pt idx="1857">
                  <c:v>16</c:v>
                </c:pt>
                <c:pt idx="1858">
                  <c:v>15</c:v>
                </c:pt>
                <c:pt idx="1859">
                  <c:v>15</c:v>
                </c:pt>
                <c:pt idx="1860">
                  <c:v>17</c:v>
                </c:pt>
                <c:pt idx="1861">
                  <c:v>16</c:v>
                </c:pt>
                <c:pt idx="1862">
                  <c:v>16</c:v>
                </c:pt>
                <c:pt idx="1863">
                  <c:v>15</c:v>
                </c:pt>
                <c:pt idx="1864">
                  <c:v>14</c:v>
                </c:pt>
                <c:pt idx="1865">
                  <c:v>16</c:v>
                </c:pt>
                <c:pt idx="1866">
                  <c:v>16</c:v>
                </c:pt>
                <c:pt idx="1867">
                  <c:v>17</c:v>
                </c:pt>
                <c:pt idx="1868">
                  <c:v>16</c:v>
                </c:pt>
                <c:pt idx="1869">
                  <c:v>17</c:v>
                </c:pt>
                <c:pt idx="1870">
                  <c:v>16</c:v>
                </c:pt>
                <c:pt idx="1871">
                  <c:v>15</c:v>
                </c:pt>
                <c:pt idx="1872">
                  <c:v>17</c:v>
                </c:pt>
                <c:pt idx="1873">
                  <c:v>16</c:v>
                </c:pt>
                <c:pt idx="1874">
                  <c:v>17</c:v>
                </c:pt>
                <c:pt idx="1875">
                  <c:v>17</c:v>
                </c:pt>
                <c:pt idx="1876">
                  <c:v>17</c:v>
                </c:pt>
                <c:pt idx="1877">
                  <c:v>17</c:v>
                </c:pt>
                <c:pt idx="1878">
                  <c:v>16</c:v>
                </c:pt>
                <c:pt idx="1879">
                  <c:v>17</c:v>
                </c:pt>
                <c:pt idx="1880">
                  <c:v>16</c:v>
                </c:pt>
                <c:pt idx="1881">
                  <c:v>16</c:v>
                </c:pt>
                <c:pt idx="1882">
                  <c:v>15</c:v>
                </c:pt>
                <c:pt idx="1883">
                  <c:v>16</c:v>
                </c:pt>
                <c:pt idx="1884">
                  <c:v>16</c:v>
                </c:pt>
                <c:pt idx="1885">
                  <c:v>16</c:v>
                </c:pt>
                <c:pt idx="1886">
                  <c:v>15</c:v>
                </c:pt>
                <c:pt idx="1887">
                  <c:v>15</c:v>
                </c:pt>
                <c:pt idx="1888">
                  <c:v>15</c:v>
                </c:pt>
                <c:pt idx="1889">
                  <c:v>17</c:v>
                </c:pt>
                <c:pt idx="1890">
                  <c:v>16</c:v>
                </c:pt>
                <c:pt idx="1891">
                  <c:v>17</c:v>
                </c:pt>
                <c:pt idx="1892">
                  <c:v>15</c:v>
                </c:pt>
                <c:pt idx="1893">
                  <c:v>17</c:v>
                </c:pt>
                <c:pt idx="1894">
                  <c:v>16</c:v>
                </c:pt>
                <c:pt idx="1895">
                  <c:v>15</c:v>
                </c:pt>
                <c:pt idx="1896">
                  <c:v>16</c:v>
                </c:pt>
                <c:pt idx="1897">
                  <c:v>16</c:v>
                </c:pt>
                <c:pt idx="1898">
                  <c:v>17</c:v>
                </c:pt>
                <c:pt idx="1899">
                  <c:v>17</c:v>
                </c:pt>
                <c:pt idx="1900">
                  <c:v>17</c:v>
                </c:pt>
                <c:pt idx="1901">
                  <c:v>17</c:v>
                </c:pt>
                <c:pt idx="1902">
                  <c:v>17</c:v>
                </c:pt>
                <c:pt idx="1903">
                  <c:v>16</c:v>
                </c:pt>
                <c:pt idx="1904">
                  <c:v>17</c:v>
                </c:pt>
                <c:pt idx="1905">
                  <c:v>16</c:v>
                </c:pt>
                <c:pt idx="1906">
                  <c:v>16</c:v>
                </c:pt>
                <c:pt idx="1907">
                  <c:v>17</c:v>
                </c:pt>
                <c:pt idx="1908">
                  <c:v>17</c:v>
                </c:pt>
                <c:pt idx="1909">
                  <c:v>16</c:v>
                </c:pt>
                <c:pt idx="1910">
                  <c:v>17</c:v>
                </c:pt>
                <c:pt idx="1911">
                  <c:v>16</c:v>
                </c:pt>
                <c:pt idx="1912">
                  <c:v>14</c:v>
                </c:pt>
                <c:pt idx="1913">
                  <c:v>16</c:v>
                </c:pt>
                <c:pt idx="1914">
                  <c:v>15</c:v>
                </c:pt>
                <c:pt idx="1915">
                  <c:v>17</c:v>
                </c:pt>
                <c:pt idx="1916">
                  <c:v>17</c:v>
                </c:pt>
                <c:pt idx="1917">
                  <c:v>16</c:v>
                </c:pt>
                <c:pt idx="1918">
                  <c:v>17</c:v>
                </c:pt>
                <c:pt idx="1919">
                  <c:v>15</c:v>
                </c:pt>
                <c:pt idx="1920">
                  <c:v>16</c:v>
                </c:pt>
                <c:pt idx="1921">
                  <c:v>17</c:v>
                </c:pt>
                <c:pt idx="1922">
                  <c:v>17</c:v>
                </c:pt>
                <c:pt idx="1923">
                  <c:v>17</c:v>
                </c:pt>
                <c:pt idx="1924">
                  <c:v>16</c:v>
                </c:pt>
                <c:pt idx="1925">
                  <c:v>14</c:v>
                </c:pt>
                <c:pt idx="1926">
                  <c:v>16</c:v>
                </c:pt>
                <c:pt idx="1927">
                  <c:v>17</c:v>
                </c:pt>
                <c:pt idx="1928">
                  <c:v>17</c:v>
                </c:pt>
                <c:pt idx="1929">
                  <c:v>14</c:v>
                </c:pt>
                <c:pt idx="1930">
                  <c:v>15</c:v>
                </c:pt>
                <c:pt idx="1931">
                  <c:v>11</c:v>
                </c:pt>
                <c:pt idx="1932">
                  <c:v>15</c:v>
                </c:pt>
                <c:pt idx="1933">
                  <c:v>17</c:v>
                </c:pt>
                <c:pt idx="1934">
                  <c:v>16</c:v>
                </c:pt>
                <c:pt idx="1935">
                  <c:v>15</c:v>
                </c:pt>
                <c:pt idx="1936">
                  <c:v>17</c:v>
                </c:pt>
                <c:pt idx="1937">
                  <c:v>16</c:v>
                </c:pt>
                <c:pt idx="1938">
                  <c:v>15</c:v>
                </c:pt>
                <c:pt idx="1939">
                  <c:v>17</c:v>
                </c:pt>
                <c:pt idx="1940">
                  <c:v>16</c:v>
                </c:pt>
                <c:pt idx="1941">
                  <c:v>17</c:v>
                </c:pt>
                <c:pt idx="1942">
                  <c:v>16</c:v>
                </c:pt>
                <c:pt idx="1943">
                  <c:v>16</c:v>
                </c:pt>
                <c:pt idx="1944">
                  <c:v>17</c:v>
                </c:pt>
                <c:pt idx="1945">
                  <c:v>15</c:v>
                </c:pt>
                <c:pt idx="1946">
                  <c:v>16</c:v>
                </c:pt>
                <c:pt idx="1947">
                  <c:v>15</c:v>
                </c:pt>
                <c:pt idx="1948">
                  <c:v>15</c:v>
                </c:pt>
                <c:pt idx="1949">
                  <c:v>17</c:v>
                </c:pt>
                <c:pt idx="1950">
                  <c:v>17</c:v>
                </c:pt>
                <c:pt idx="1951">
                  <c:v>15</c:v>
                </c:pt>
                <c:pt idx="1952">
                  <c:v>16</c:v>
                </c:pt>
                <c:pt idx="1953">
                  <c:v>15</c:v>
                </c:pt>
                <c:pt idx="1954">
                  <c:v>15</c:v>
                </c:pt>
                <c:pt idx="1955">
                  <c:v>16</c:v>
                </c:pt>
                <c:pt idx="1956">
                  <c:v>16</c:v>
                </c:pt>
                <c:pt idx="1957">
                  <c:v>15</c:v>
                </c:pt>
                <c:pt idx="1958">
                  <c:v>16</c:v>
                </c:pt>
                <c:pt idx="1959">
                  <c:v>15</c:v>
                </c:pt>
                <c:pt idx="1960">
                  <c:v>15</c:v>
                </c:pt>
                <c:pt idx="1961">
                  <c:v>16</c:v>
                </c:pt>
                <c:pt idx="1962">
                  <c:v>14</c:v>
                </c:pt>
                <c:pt idx="1963">
                  <c:v>17</c:v>
                </c:pt>
                <c:pt idx="1964">
                  <c:v>16</c:v>
                </c:pt>
                <c:pt idx="1965">
                  <c:v>15</c:v>
                </c:pt>
                <c:pt idx="1966">
                  <c:v>15</c:v>
                </c:pt>
                <c:pt idx="1967">
                  <c:v>17</c:v>
                </c:pt>
                <c:pt idx="1968">
                  <c:v>15</c:v>
                </c:pt>
                <c:pt idx="1969">
                  <c:v>16</c:v>
                </c:pt>
                <c:pt idx="1970">
                  <c:v>17</c:v>
                </c:pt>
                <c:pt idx="1971">
                  <c:v>15</c:v>
                </c:pt>
                <c:pt idx="1972">
                  <c:v>17</c:v>
                </c:pt>
                <c:pt idx="1973">
                  <c:v>17</c:v>
                </c:pt>
                <c:pt idx="1974">
                  <c:v>17</c:v>
                </c:pt>
                <c:pt idx="1975">
                  <c:v>15</c:v>
                </c:pt>
                <c:pt idx="1976">
                  <c:v>16</c:v>
                </c:pt>
                <c:pt idx="1977">
                  <c:v>17</c:v>
                </c:pt>
                <c:pt idx="1978">
                  <c:v>16</c:v>
                </c:pt>
                <c:pt idx="1979">
                  <c:v>17</c:v>
                </c:pt>
                <c:pt idx="1980">
                  <c:v>16</c:v>
                </c:pt>
                <c:pt idx="1981">
                  <c:v>16</c:v>
                </c:pt>
                <c:pt idx="1982">
                  <c:v>16</c:v>
                </c:pt>
                <c:pt idx="1983">
                  <c:v>17</c:v>
                </c:pt>
                <c:pt idx="1984">
                  <c:v>17</c:v>
                </c:pt>
                <c:pt idx="1985">
                  <c:v>15</c:v>
                </c:pt>
                <c:pt idx="1986">
                  <c:v>17</c:v>
                </c:pt>
                <c:pt idx="1987">
                  <c:v>17</c:v>
                </c:pt>
                <c:pt idx="1988">
                  <c:v>15</c:v>
                </c:pt>
                <c:pt idx="1989">
                  <c:v>16</c:v>
                </c:pt>
                <c:pt idx="1990">
                  <c:v>17</c:v>
                </c:pt>
                <c:pt idx="1991">
                  <c:v>15</c:v>
                </c:pt>
                <c:pt idx="1992">
                  <c:v>16</c:v>
                </c:pt>
                <c:pt idx="1993">
                  <c:v>16</c:v>
                </c:pt>
                <c:pt idx="1994">
                  <c:v>17</c:v>
                </c:pt>
                <c:pt idx="1995">
                  <c:v>16</c:v>
                </c:pt>
                <c:pt idx="1996">
                  <c:v>18</c:v>
                </c:pt>
                <c:pt idx="1997">
                  <c:v>18</c:v>
                </c:pt>
                <c:pt idx="1998">
                  <c:v>18</c:v>
                </c:pt>
                <c:pt idx="1999">
                  <c:v>17</c:v>
                </c:pt>
                <c:pt idx="2000">
                  <c:v>18</c:v>
                </c:pt>
                <c:pt idx="2001">
                  <c:v>18</c:v>
                </c:pt>
                <c:pt idx="2002">
                  <c:v>17</c:v>
                </c:pt>
                <c:pt idx="2003">
                  <c:v>16</c:v>
                </c:pt>
                <c:pt idx="2004">
                  <c:v>15</c:v>
                </c:pt>
                <c:pt idx="2005">
                  <c:v>18</c:v>
                </c:pt>
                <c:pt idx="2006">
                  <c:v>18</c:v>
                </c:pt>
                <c:pt idx="2007">
                  <c:v>18</c:v>
                </c:pt>
                <c:pt idx="2008">
                  <c:v>18</c:v>
                </c:pt>
                <c:pt idx="2009">
                  <c:v>16</c:v>
                </c:pt>
                <c:pt idx="2010">
                  <c:v>17</c:v>
                </c:pt>
                <c:pt idx="2011">
                  <c:v>18</c:v>
                </c:pt>
                <c:pt idx="2012">
                  <c:v>17</c:v>
                </c:pt>
                <c:pt idx="2013">
                  <c:v>17</c:v>
                </c:pt>
                <c:pt idx="2014">
                  <c:v>18</c:v>
                </c:pt>
                <c:pt idx="2015">
                  <c:v>16</c:v>
                </c:pt>
                <c:pt idx="2016">
                  <c:v>16</c:v>
                </c:pt>
                <c:pt idx="2017">
                  <c:v>17</c:v>
                </c:pt>
                <c:pt idx="2018">
                  <c:v>18</c:v>
                </c:pt>
                <c:pt idx="2019">
                  <c:v>17</c:v>
                </c:pt>
                <c:pt idx="2020">
                  <c:v>17</c:v>
                </c:pt>
                <c:pt idx="2021">
                  <c:v>17</c:v>
                </c:pt>
                <c:pt idx="2022">
                  <c:v>17</c:v>
                </c:pt>
                <c:pt idx="2023">
                  <c:v>16</c:v>
                </c:pt>
                <c:pt idx="2024">
                  <c:v>18</c:v>
                </c:pt>
                <c:pt idx="2025">
                  <c:v>17</c:v>
                </c:pt>
                <c:pt idx="2026">
                  <c:v>16</c:v>
                </c:pt>
                <c:pt idx="2027">
                  <c:v>16</c:v>
                </c:pt>
                <c:pt idx="2028">
                  <c:v>16</c:v>
                </c:pt>
                <c:pt idx="2029">
                  <c:v>18</c:v>
                </c:pt>
                <c:pt idx="2030">
                  <c:v>18</c:v>
                </c:pt>
                <c:pt idx="2031">
                  <c:v>18</c:v>
                </c:pt>
                <c:pt idx="2032">
                  <c:v>17</c:v>
                </c:pt>
                <c:pt idx="2033">
                  <c:v>15</c:v>
                </c:pt>
                <c:pt idx="2034">
                  <c:v>16</c:v>
                </c:pt>
                <c:pt idx="2035">
                  <c:v>15</c:v>
                </c:pt>
                <c:pt idx="2036">
                  <c:v>18</c:v>
                </c:pt>
                <c:pt idx="2037">
                  <c:v>17</c:v>
                </c:pt>
                <c:pt idx="2038">
                  <c:v>17</c:v>
                </c:pt>
                <c:pt idx="2039">
                  <c:v>17</c:v>
                </c:pt>
                <c:pt idx="2040">
                  <c:v>18</c:v>
                </c:pt>
                <c:pt idx="2041">
                  <c:v>17</c:v>
                </c:pt>
                <c:pt idx="2042">
                  <c:v>18</c:v>
                </c:pt>
                <c:pt idx="2043">
                  <c:v>16</c:v>
                </c:pt>
                <c:pt idx="2044">
                  <c:v>18</c:v>
                </c:pt>
                <c:pt idx="2045">
                  <c:v>17</c:v>
                </c:pt>
                <c:pt idx="2046">
                  <c:v>17</c:v>
                </c:pt>
                <c:pt idx="2047">
                  <c:v>15</c:v>
                </c:pt>
                <c:pt idx="2048">
                  <c:v>17</c:v>
                </c:pt>
                <c:pt idx="2049">
                  <c:v>18</c:v>
                </c:pt>
                <c:pt idx="2050">
                  <c:v>18</c:v>
                </c:pt>
                <c:pt idx="2051">
                  <c:v>17</c:v>
                </c:pt>
                <c:pt idx="2052">
                  <c:v>17</c:v>
                </c:pt>
                <c:pt idx="2053">
                  <c:v>18</c:v>
                </c:pt>
                <c:pt idx="2054">
                  <c:v>18</c:v>
                </c:pt>
                <c:pt idx="2055">
                  <c:v>18</c:v>
                </c:pt>
                <c:pt idx="2056">
                  <c:v>17</c:v>
                </c:pt>
                <c:pt idx="2057">
                  <c:v>17</c:v>
                </c:pt>
                <c:pt idx="2058">
                  <c:v>16</c:v>
                </c:pt>
                <c:pt idx="2059">
                  <c:v>18</c:v>
                </c:pt>
                <c:pt idx="2060">
                  <c:v>18</c:v>
                </c:pt>
                <c:pt idx="2061">
                  <c:v>17</c:v>
                </c:pt>
                <c:pt idx="2062">
                  <c:v>18</c:v>
                </c:pt>
                <c:pt idx="2063">
                  <c:v>18</c:v>
                </c:pt>
                <c:pt idx="2064">
                  <c:v>16</c:v>
                </c:pt>
                <c:pt idx="2065">
                  <c:v>16</c:v>
                </c:pt>
                <c:pt idx="2066">
                  <c:v>18</c:v>
                </c:pt>
                <c:pt idx="2067">
                  <c:v>15</c:v>
                </c:pt>
                <c:pt idx="2068">
                  <c:v>18</c:v>
                </c:pt>
                <c:pt idx="2069">
                  <c:v>18</c:v>
                </c:pt>
                <c:pt idx="2070">
                  <c:v>16</c:v>
                </c:pt>
                <c:pt idx="2071">
                  <c:v>18</c:v>
                </c:pt>
                <c:pt idx="2072">
                  <c:v>18</c:v>
                </c:pt>
                <c:pt idx="2073">
                  <c:v>17</c:v>
                </c:pt>
                <c:pt idx="2074">
                  <c:v>18</c:v>
                </c:pt>
                <c:pt idx="2075">
                  <c:v>18</c:v>
                </c:pt>
                <c:pt idx="2076">
                  <c:v>15</c:v>
                </c:pt>
                <c:pt idx="2077">
                  <c:v>16</c:v>
                </c:pt>
                <c:pt idx="2078">
                  <c:v>16</c:v>
                </c:pt>
                <c:pt idx="2079">
                  <c:v>12</c:v>
                </c:pt>
                <c:pt idx="2080">
                  <c:v>16</c:v>
                </c:pt>
                <c:pt idx="2081">
                  <c:v>17</c:v>
                </c:pt>
                <c:pt idx="2082">
                  <c:v>18</c:v>
                </c:pt>
                <c:pt idx="2083">
                  <c:v>18</c:v>
                </c:pt>
                <c:pt idx="2084">
                  <c:v>17</c:v>
                </c:pt>
                <c:pt idx="2085">
                  <c:v>12</c:v>
                </c:pt>
                <c:pt idx="2086">
                  <c:v>18</c:v>
                </c:pt>
                <c:pt idx="2087">
                  <c:v>18</c:v>
                </c:pt>
                <c:pt idx="2088">
                  <c:v>17</c:v>
                </c:pt>
                <c:pt idx="2089">
                  <c:v>16</c:v>
                </c:pt>
                <c:pt idx="2090">
                  <c:v>17</c:v>
                </c:pt>
                <c:pt idx="2091">
                  <c:v>16</c:v>
                </c:pt>
                <c:pt idx="2092">
                  <c:v>18</c:v>
                </c:pt>
                <c:pt idx="2093">
                  <c:v>18</c:v>
                </c:pt>
                <c:pt idx="2094">
                  <c:v>18</c:v>
                </c:pt>
                <c:pt idx="2095">
                  <c:v>18</c:v>
                </c:pt>
                <c:pt idx="2096">
                  <c:v>17</c:v>
                </c:pt>
                <c:pt idx="2097">
                  <c:v>18</c:v>
                </c:pt>
                <c:pt idx="2098">
                  <c:v>17</c:v>
                </c:pt>
                <c:pt idx="2099">
                  <c:v>18</c:v>
                </c:pt>
                <c:pt idx="2100">
                  <c:v>18</c:v>
                </c:pt>
                <c:pt idx="2101">
                  <c:v>18</c:v>
                </c:pt>
                <c:pt idx="2102">
                  <c:v>18</c:v>
                </c:pt>
                <c:pt idx="2103">
                  <c:v>17</c:v>
                </c:pt>
                <c:pt idx="2104">
                  <c:v>18</c:v>
                </c:pt>
                <c:pt idx="2105">
                  <c:v>17</c:v>
                </c:pt>
                <c:pt idx="2106">
                  <c:v>17</c:v>
                </c:pt>
                <c:pt idx="2107">
                  <c:v>15</c:v>
                </c:pt>
                <c:pt idx="2108">
                  <c:v>16</c:v>
                </c:pt>
                <c:pt idx="2109">
                  <c:v>16</c:v>
                </c:pt>
                <c:pt idx="2110">
                  <c:v>18</c:v>
                </c:pt>
                <c:pt idx="2111">
                  <c:v>17</c:v>
                </c:pt>
                <c:pt idx="2112">
                  <c:v>17</c:v>
                </c:pt>
                <c:pt idx="2113">
                  <c:v>17</c:v>
                </c:pt>
                <c:pt idx="2114">
                  <c:v>18</c:v>
                </c:pt>
                <c:pt idx="2115">
                  <c:v>17</c:v>
                </c:pt>
                <c:pt idx="2116">
                  <c:v>16</c:v>
                </c:pt>
                <c:pt idx="2117">
                  <c:v>16</c:v>
                </c:pt>
                <c:pt idx="2118">
                  <c:v>17</c:v>
                </c:pt>
                <c:pt idx="2119">
                  <c:v>12</c:v>
                </c:pt>
                <c:pt idx="2120">
                  <c:v>16</c:v>
                </c:pt>
                <c:pt idx="2121">
                  <c:v>18</c:v>
                </c:pt>
                <c:pt idx="2122">
                  <c:v>19</c:v>
                </c:pt>
                <c:pt idx="2123">
                  <c:v>19</c:v>
                </c:pt>
                <c:pt idx="2124">
                  <c:v>18</c:v>
                </c:pt>
                <c:pt idx="2125">
                  <c:v>17</c:v>
                </c:pt>
                <c:pt idx="2126">
                  <c:v>17</c:v>
                </c:pt>
                <c:pt idx="2127">
                  <c:v>18</c:v>
                </c:pt>
                <c:pt idx="2128">
                  <c:v>13</c:v>
                </c:pt>
                <c:pt idx="2129">
                  <c:v>16</c:v>
                </c:pt>
                <c:pt idx="2130">
                  <c:v>19</c:v>
                </c:pt>
                <c:pt idx="2131">
                  <c:v>19</c:v>
                </c:pt>
                <c:pt idx="2132">
                  <c:v>19</c:v>
                </c:pt>
                <c:pt idx="2133">
                  <c:v>19</c:v>
                </c:pt>
                <c:pt idx="2134">
                  <c:v>19</c:v>
                </c:pt>
                <c:pt idx="2135">
                  <c:v>17</c:v>
                </c:pt>
                <c:pt idx="2136">
                  <c:v>19</c:v>
                </c:pt>
                <c:pt idx="2137">
                  <c:v>19</c:v>
                </c:pt>
                <c:pt idx="2138">
                  <c:v>19</c:v>
                </c:pt>
                <c:pt idx="2139">
                  <c:v>19</c:v>
                </c:pt>
                <c:pt idx="2140">
                  <c:v>18</c:v>
                </c:pt>
                <c:pt idx="2141">
                  <c:v>18</c:v>
                </c:pt>
                <c:pt idx="2142">
                  <c:v>17</c:v>
                </c:pt>
                <c:pt idx="2143">
                  <c:v>17</c:v>
                </c:pt>
                <c:pt idx="2144">
                  <c:v>18</c:v>
                </c:pt>
                <c:pt idx="2145">
                  <c:v>19</c:v>
                </c:pt>
                <c:pt idx="2146">
                  <c:v>19</c:v>
                </c:pt>
                <c:pt idx="2147">
                  <c:v>17</c:v>
                </c:pt>
                <c:pt idx="2148">
                  <c:v>18</c:v>
                </c:pt>
                <c:pt idx="2149">
                  <c:v>19</c:v>
                </c:pt>
                <c:pt idx="2150">
                  <c:v>18</c:v>
                </c:pt>
                <c:pt idx="2151">
                  <c:v>17</c:v>
                </c:pt>
                <c:pt idx="2152">
                  <c:v>18</c:v>
                </c:pt>
                <c:pt idx="2153">
                  <c:v>17</c:v>
                </c:pt>
                <c:pt idx="2154">
                  <c:v>18</c:v>
                </c:pt>
                <c:pt idx="2155">
                  <c:v>18</c:v>
                </c:pt>
                <c:pt idx="2156">
                  <c:v>19</c:v>
                </c:pt>
                <c:pt idx="2157">
                  <c:v>19</c:v>
                </c:pt>
                <c:pt idx="2158">
                  <c:v>19</c:v>
                </c:pt>
                <c:pt idx="2159">
                  <c:v>18</c:v>
                </c:pt>
                <c:pt idx="2160">
                  <c:v>17</c:v>
                </c:pt>
                <c:pt idx="2161">
                  <c:v>18</c:v>
                </c:pt>
                <c:pt idx="2162">
                  <c:v>17</c:v>
                </c:pt>
                <c:pt idx="2163">
                  <c:v>18</c:v>
                </c:pt>
                <c:pt idx="2164">
                  <c:v>18</c:v>
                </c:pt>
                <c:pt idx="2165">
                  <c:v>19</c:v>
                </c:pt>
                <c:pt idx="2166">
                  <c:v>18</c:v>
                </c:pt>
                <c:pt idx="2167">
                  <c:v>16</c:v>
                </c:pt>
                <c:pt idx="2168">
                  <c:v>19</c:v>
                </c:pt>
                <c:pt idx="2169">
                  <c:v>18</c:v>
                </c:pt>
                <c:pt idx="2170">
                  <c:v>18</c:v>
                </c:pt>
                <c:pt idx="2171">
                  <c:v>19</c:v>
                </c:pt>
                <c:pt idx="2172">
                  <c:v>18</c:v>
                </c:pt>
                <c:pt idx="2173">
                  <c:v>18</c:v>
                </c:pt>
                <c:pt idx="2174">
                  <c:v>17</c:v>
                </c:pt>
                <c:pt idx="2175">
                  <c:v>19</c:v>
                </c:pt>
                <c:pt idx="2176">
                  <c:v>18</c:v>
                </c:pt>
                <c:pt idx="2177">
                  <c:v>19</c:v>
                </c:pt>
                <c:pt idx="2178">
                  <c:v>19</c:v>
                </c:pt>
                <c:pt idx="2179">
                  <c:v>17</c:v>
                </c:pt>
                <c:pt idx="2180">
                  <c:v>18</c:v>
                </c:pt>
                <c:pt idx="2181">
                  <c:v>17</c:v>
                </c:pt>
                <c:pt idx="2182">
                  <c:v>16</c:v>
                </c:pt>
                <c:pt idx="2183">
                  <c:v>18</c:v>
                </c:pt>
                <c:pt idx="2184">
                  <c:v>17</c:v>
                </c:pt>
                <c:pt idx="2185">
                  <c:v>16</c:v>
                </c:pt>
                <c:pt idx="2186">
                  <c:v>18</c:v>
                </c:pt>
                <c:pt idx="2187">
                  <c:v>17</c:v>
                </c:pt>
                <c:pt idx="2188">
                  <c:v>19</c:v>
                </c:pt>
                <c:pt idx="2189">
                  <c:v>19</c:v>
                </c:pt>
                <c:pt idx="2190">
                  <c:v>18</c:v>
                </c:pt>
                <c:pt idx="2191">
                  <c:v>19</c:v>
                </c:pt>
                <c:pt idx="2192">
                  <c:v>16</c:v>
                </c:pt>
                <c:pt idx="2193">
                  <c:v>17</c:v>
                </c:pt>
                <c:pt idx="2194">
                  <c:v>18</c:v>
                </c:pt>
                <c:pt idx="2195">
                  <c:v>17</c:v>
                </c:pt>
                <c:pt idx="2196">
                  <c:v>18</c:v>
                </c:pt>
                <c:pt idx="2197">
                  <c:v>18</c:v>
                </c:pt>
                <c:pt idx="2198">
                  <c:v>17</c:v>
                </c:pt>
                <c:pt idx="2199">
                  <c:v>17</c:v>
                </c:pt>
                <c:pt idx="2200">
                  <c:v>18</c:v>
                </c:pt>
                <c:pt idx="2201">
                  <c:v>19</c:v>
                </c:pt>
                <c:pt idx="2202">
                  <c:v>18</c:v>
                </c:pt>
                <c:pt idx="2203">
                  <c:v>18</c:v>
                </c:pt>
                <c:pt idx="2204">
                  <c:v>18</c:v>
                </c:pt>
                <c:pt idx="2205">
                  <c:v>19</c:v>
                </c:pt>
                <c:pt idx="2206">
                  <c:v>16</c:v>
                </c:pt>
                <c:pt idx="2207">
                  <c:v>18</c:v>
                </c:pt>
                <c:pt idx="2208">
                  <c:v>17</c:v>
                </c:pt>
                <c:pt idx="2209">
                  <c:v>18</c:v>
                </c:pt>
                <c:pt idx="2210">
                  <c:v>19</c:v>
                </c:pt>
                <c:pt idx="2211">
                  <c:v>18</c:v>
                </c:pt>
                <c:pt idx="2212">
                  <c:v>17</c:v>
                </c:pt>
                <c:pt idx="2213">
                  <c:v>19</c:v>
                </c:pt>
                <c:pt idx="2214">
                  <c:v>19</c:v>
                </c:pt>
                <c:pt idx="2215">
                  <c:v>19</c:v>
                </c:pt>
                <c:pt idx="2216">
                  <c:v>18</c:v>
                </c:pt>
                <c:pt idx="2217">
                  <c:v>17</c:v>
                </c:pt>
                <c:pt idx="2218">
                  <c:v>17</c:v>
                </c:pt>
                <c:pt idx="2219">
                  <c:v>18</c:v>
                </c:pt>
                <c:pt idx="2220">
                  <c:v>18</c:v>
                </c:pt>
                <c:pt idx="2221">
                  <c:v>19</c:v>
                </c:pt>
                <c:pt idx="2222">
                  <c:v>19</c:v>
                </c:pt>
                <c:pt idx="2223">
                  <c:v>17</c:v>
                </c:pt>
                <c:pt idx="2224">
                  <c:v>18</c:v>
                </c:pt>
                <c:pt idx="2225">
                  <c:v>13</c:v>
                </c:pt>
                <c:pt idx="2226">
                  <c:v>19</c:v>
                </c:pt>
                <c:pt idx="2227">
                  <c:v>17</c:v>
                </c:pt>
                <c:pt idx="2228">
                  <c:v>18</c:v>
                </c:pt>
                <c:pt idx="2229">
                  <c:v>17</c:v>
                </c:pt>
                <c:pt idx="2230">
                  <c:v>19</c:v>
                </c:pt>
                <c:pt idx="2231">
                  <c:v>19</c:v>
                </c:pt>
                <c:pt idx="2232">
                  <c:v>19</c:v>
                </c:pt>
                <c:pt idx="2233">
                  <c:v>19</c:v>
                </c:pt>
                <c:pt idx="2234">
                  <c:v>18</c:v>
                </c:pt>
                <c:pt idx="2235">
                  <c:v>16</c:v>
                </c:pt>
                <c:pt idx="2236">
                  <c:v>18</c:v>
                </c:pt>
                <c:pt idx="2237">
                  <c:v>19</c:v>
                </c:pt>
                <c:pt idx="2238">
                  <c:v>18</c:v>
                </c:pt>
                <c:pt idx="2239">
                  <c:v>18</c:v>
                </c:pt>
                <c:pt idx="2240">
                  <c:v>17</c:v>
                </c:pt>
                <c:pt idx="2241">
                  <c:v>19</c:v>
                </c:pt>
                <c:pt idx="2242">
                  <c:v>17</c:v>
                </c:pt>
                <c:pt idx="2243">
                  <c:v>19</c:v>
                </c:pt>
                <c:pt idx="2244">
                  <c:v>19</c:v>
                </c:pt>
                <c:pt idx="2245">
                  <c:v>19</c:v>
                </c:pt>
                <c:pt idx="2246">
                  <c:v>19</c:v>
                </c:pt>
                <c:pt idx="2247">
                  <c:v>19</c:v>
                </c:pt>
                <c:pt idx="2248">
                  <c:v>19</c:v>
                </c:pt>
                <c:pt idx="2249">
                  <c:v>18</c:v>
                </c:pt>
                <c:pt idx="2250">
                  <c:v>19</c:v>
                </c:pt>
                <c:pt idx="2251">
                  <c:v>17</c:v>
                </c:pt>
                <c:pt idx="2252">
                  <c:v>19</c:v>
                </c:pt>
                <c:pt idx="2253">
                  <c:v>19</c:v>
                </c:pt>
                <c:pt idx="2254">
                  <c:v>19</c:v>
                </c:pt>
                <c:pt idx="2255">
                  <c:v>18</c:v>
                </c:pt>
                <c:pt idx="2256">
                  <c:v>19</c:v>
                </c:pt>
                <c:pt idx="2257">
                  <c:v>18</c:v>
                </c:pt>
                <c:pt idx="2258">
                  <c:v>19</c:v>
                </c:pt>
                <c:pt idx="2259">
                  <c:v>19</c:v>
                </c:pt>
                <c:pt idx="2260">
                  <c:v>18</c:v>
                </c:pt>
                <c:pt idx="2261">
                  <c:v>16</c:v>
                </c:pt>
                <c:pt idx="2262">
                  <c:v>18</c:v>
                </c:pt>
                <c:pt idx="2263">
                  <c:v>19</c:v>
                </c:pt>
                <c:pt idx="2264">
                  <c:v>18</c:v>
                </c:pt>
                <c:pt idx="2265">
                  <c:v>19</c:v>
                </c:pt>
                <c:pt idx="2266">
                  <c:v>19</c:v>
                </c:pt>
                <c:pt idx="2267">
                  <c:v>19</c:v>
                </c:pt>
                <c:pt idx="2268">
                  <c:v>19</c:v>
                </c:pt>
                <c:pt idx="2269">
                  <c:v>18</c:v>
                </c:pt>
                <c:pt idx="2270">
                  <c:v>19</c:v>
                </c:pt>
                <c:pt idx="2271">
                  <c:v>18</c:v>
                </c:pt>
                <c:pt idx="2272">
                  <c:v>20</c:v>
                </c:pt>
                <c:pt idx="2273">
                  <c:v>18</c:v>
                </c:pt>
                <c:pt idx="2274">
                  <c:v>20</c:v>
                </c:pt>
                <c:pt idx="2275">
                  <c:v>19</c:v>
                </c:pt>
                <c:pt idx="2276">
                  <c:v>19</c:v>
                </c:pt>
                <c:pt idx="2277">
                  <c:v>20</c:v>
                </c:pt>
                <c:pt idx="2278">
                  <c:v>19</c:v>
                </c:pt>
                <c:pt idx="2279">
                  <c:v>20</c:v>
                </c:pt>
                <c:pt idx="2280">
                  <c:v>18</c:v>
                </c:pt>
                <c:pt idx="2281">
                  <c:v>20</c:v>
                </c:pt>
                <c:pt idx="2282">
                  <c:v>19</c:v>
                </c:pt>
                <c:pt idx="2283">
                  <c:v>20</c:v>
                </c:pt>
                <c:pt idx="2284">
                  <c:v>14</c:v>
                </c:pt>
                <c:pt idx="2285">
                  <c:v>18</c:v>
                </c:pt>
                <c:pt idx="2286">
                  <c:v>20</c:v>
                </c:pt>
                <c:pt idx="2287">
                  <c:v>19</c:v>
                </c:pt>
                <c:pt idx="2288">
                  <c:v>20</c:v>
                </c:pt>
                <c:pt idx="2289">
                  <c:v>20</c:v>
                </c:pt>
                <c:pt idx="2290">
                  <c:v>19</c:v>
                </c:pt>
                <c:pt idx="2291">
                  <c:v>20</c:v>
                </c:pt>
                <c:pt idx="2292">
                  <c:v>17</c:v>
                </c:pt>
                <c:pt idx="2293">
                  <c:v>20</c:v>
                </c:pt>
                <c:pt idx="2294">
                  <c:v>19</c:v>
                </c:pt>
                <c:pt idx="2295">
                  <c:v>20</c:v>
                </c:pt>
                <c:pt idx="2296">
                  <c:v>20</c:v>
                </c:pt>
                <c:pt idx="2297">
                  <c:v>19</c:v>
                </c:pt>
                <c:pt idx="2298">
                  <c:v>18</c:v>
                </c:pt>
                <c:pt idx="2299">
                  <c:v>20</c:v>
                </c:pt>
                <c:pt idx="2300">
                  <c:v>20</c:v>
                </c:pt>
                <c:pt idx="2301">
                  <c:v>18</c:v>
                </c:pt>
                <c:pt idx="2302">
                  <c:v>19</c:v>
                </c:pt>
                <c:pt idx="2303">
                  <c:v>20</c:v>
                </c:pt>
                <c:pt idx="2304">
                  <c:v>19</c:v>
                </c:pt>
                <c:pt idx="2305">
                  <c:v>18</c:v>
                </c:pt>
                <c:pt idx="2306">
                  <c:v>20</c:v>
                </c:pt>
                <c:pt idx="2307">
                  <c:v>19</c:v>
                </c:pt>
                <c:pt idx="2308">
                  <c:v>20</c:v>
                </c:pt>
                <c:pt idx="2309">
                  <c:v>20</c:v>
                </c:pt>
                <c:pt idx="2310">
                  <c:v>20</c:v>
                </c:pt>
                <c:pt idx="2311">
                  <c:v>20</c:v>
                </c:pt>
                <c:pt idx="2312">
                  <c:v>20</c:v>
                </c:pt>
                <c:pt idx="2313">
                  <c:v>20</c:v>
                </c:pt>
                <c:pt idx="2314">
                  <c:v>19</c:v>
                </c:pt>
                <c:pt idx="2315">
                  <c:v>20</c:v>
                </c:pt>
                <c:pt idx="2316">
                  <c:v>20</c:v>
                </c:pt>
                <c:pt idx="2317">
                  <c:v>20</c:v>
                </c:pt>
                <c:pt idx="2318">
                  <c:v>19</c:v>
                </c:pt>
                <c:pt idx="2319">
                  <c:v>19</c:v>
                </c:pt>
                <c:pt idx="2320">
                  <c:v>19</c:v>
                </c:pt>
                <c:pt idx="2321">
                  <c:v>20</c:v>
                </c:pt>
                <c:pt idx="2322">
                  <c:v>20</c:v>
                </c:pt>
                <c:pt idx="2323">
                  <c:v>19</c:v>
                </c:pt>
                <c:pt idx="2324">
                  <c:v>17</c:v>
                </c:pt>
                <c:pt idx="2325">
                  <c:v>20</c:v>
                </c:pt>
                <c:pt idx="2326">
                  <c:v>17</c:v>
                </c:pt>
                <c:pt idx="2327">
                  <c:v>20</c:v>
                </c:pt>
                <c:pt idx="2328">
                  <c:v>19</c:v>
                </c:pt>
                <c:pt idx="2329">
                  <c:v>19</c:v>
                </c:pt>
                <c:pt idx="2330">
                  <c:v>20</c:v>
                </c:pt>
                <c:pt idx="2331">
                  <c:v>17</c:v>
                </c:pt>
                <c:pt idx="2332">
                  <c:v>19</c:v>
                </c:pt>
                <c:pt idx="2333">
                  <c:v>18</c:v>
                </c:pt>
                <c:pt idx="2334">
                  <c:v>18</c:v>
                </c:pt>
                <c:pt idx="2335">
                  <c:v>18</c:v>
                </c:pt>
                <c:pt idx="2336">
                  <c:v>20</c:v>
                </c:pt>
                <c:pt idx="2337">
                  <c:v>20</c:v>
                </c:pt>
                <c:pt idx="2338">
                  <c:v>18</c:v>
                </c:pt>
                <c:pt idx="2339">
                  <c:v>20</c:v>
                </c:pt>
                <c:pt idx="2340">
                  <c:v>18</c:v>
                </c:pt>
                <c:pt idx="2341">
                  <c:v>20</c:v>
                </c:pt>
                <c:pt idx="2342">
                  <c:v>18</c:v>
                </c:pt>
                <c:pt idx="2343">
                  <c:v>20</c:v>
                </c:pt>
                <c:pt idx="2344">
                  <c:v>18</c:v>
                </c:pt>
                <c:pt idx="2345">
                  <c:v>18</c:v>
                </c:pt>
                <c:pt idx="2346">
                  <c:v>18</c:v>
                </c:pt>
                <c:pt idx="2347">
                  <c:v>20</c:v>
                </c:pt>
                <c:pt idx="2348">
                  <c:v>20</c:v>
                </c:pt>
                <c:pt idx="2349">
                  <c:v>20</c:v>
                </c:pt>
                <c:pt idx="2350">
                  <c:v>17</c:v>
                </c:pt>
                <c:pt idx="2351">
                  <c:v>17</c:v>
                </c:pt>
                <c:pt idx="2352">
                  <c:v>20</c:v>
                </c:pt>
                <c:pt idx="2353">
                  <c:v>14</c:v>
                </c:pt>
                <c:pt idx="2354">
                  <c:v>20</c:v>
                </c:pt>
                <c:pt idx="2355">
                  <c:v>19</c:v>
                </c:pt>
                <c:pt idx="2356">
                  <c:v>20</c:v>
                </c:pt>
                <c:pt idx="2357">
                  <c:v>18</c:v>
                </c:pt>
                <c:pt idx="2358">
                  <c:v>19</c:v>
                </c:pt>
                <c:pt idx="2359">
                  <c:v>18</c:v>
                </c:pt>
                <c:pt idx="2360">
                  <c:v>20</c:v>
                </c:pt>
                <c:pt idx="2361">
                  <c:v>20</c:v>
                </c:pt>
                <c:pt idx="2362">
                  <c:v>20</c:v>
                </c:pt>
                <c:pt idx="2363">
                  <c:v>19</c:v>
                </c:pt>
                <c:pt idx="2364">
                  <c:v>19</c:v>
                </c:pt>
                <c:pt idx="2365">
                  <c:v>19</c:v>
                </c:pt>
                <c:pt idx="2366">
                  <c:v>20</c:v>
                </c:pt>
                <c:pt idx="2367">
                  <c:v>19</c:v>
                </c:pt>
                <c:pt idx="2368">
                  <c:v>19</c:v>
                </c:pt>
                <c:pt idx="2369">
                  <c:v>20</c:v>
                </c:pt>
                <c:pt idx="2370">
                  <c:v>18</c:v>
                </c:pt>
                <c:pt idx="2371">
                  <c:v>18</c:v>
                </c:pt>
                <c:pt idx="2372">
                  <c:v>18</c:v>
                </c:pt>
                <c:pt idx="2373">
                  <c:v>20</c:v>
                </c:pt>
                <c:pt idx="2374">
                  <c:v>19</c:v>
                </c:pt>
                <c:pt idx="2375">
                  <c:v>20</c:v>
                </c:pt>
                <c:pt idx="2376">
                  <c:v>19</c:v>
                </c:pt>
                <c:pt idx="2377">
                  <c:v>20</c:v>
                </c:pt>
                <c:pt idx="2378">
                  <c:v>20</c:v>
                </c:pt>
                <c:pt idx="2379">
                  <c:v>19</c:v>
                </c:pt>
                <c:pt idx="2380">
                  <c:v>19</c:v>
                </c:pt>
                <c:pt idx="2381">
                  <c:v>20</c:v>
                </c:pt>
                <c:pt idx="2382">
                  <c:v>19</c:v>
                </c:pt>
                <c:pt idx="2383">
                  <c:v>19</c:v>
                </c:pt>
                <c:pt idx="2384">
                  <c:v>17</c:v>
                </c:pt>
                <c:pt idx="2385">
                  <c:v>20</c:v>
                </c:pt>
                <c:pt idx="2386">
                  <c:v>14</c:v>
                </c:pt>
                <c:pt idx="2387">
                  <c:v>20</c:v>
                </c:pt>
                <c:pt idx="2388">
                  <c:v>20</c:v>
                </c:pt>
                <c:pt idx="2389">
                  <c:v>20</c:v>
                </c:pt>
                <c:pt idx="2390">
                  <c:v>19</c:v>
                </c:pt>
                <c:pt idx="2391">
                  <c:v>20</c:v>
                </c:pt>
                <c:pt idx="2392">
                  <c:v>19</c:v>
                </c:pt>
                <c:pt idx="2393">
                  <c:v>20</c:v>
                </c:pt>
                <c:pt idx="2394">
                  <c:v>19</c:v>
                </c:pt>
                <c:pt idx="2395">
                  <c:v>19</c:v>
                </c:pt>
                <c:pt idx="2396">
                  <c:v>19</c:v>
                </c:pt>
                <c:pt idx="2397">
                  <c:v>21</c:v>
                </c:pt>
                <c:pt idx="2398">
                  <c:v>21</c:v>
                </c:pt>
                <c:pt idx="2399">
                  <c:v>20</c:v>
                </c:pt>
                <c:pt idx="2400">
                  <c:v>19</c:v>
                </c:pt>
                <c:pt idx="2401">
                  <c:v>19</c:v>
                </c:pt>
                <c:pt idx="2402">
                  <c:v>20</c:v>
                </c:pt>
                <c:pt idx="2403">
                  <c:v>20</c:v>
                </c:pt>
                <c:pt idx="2404">
                  <c:v>19</c:v>
                </c:pt>
                <c:pt idx="2405">
                  <c:v>19</c:v>
                </c:pt>
                <c:pt idx="2406">
                  <c:v>18</c:v>
                </c:pt>
                <c:pt idx="2407">
                  <c:v>21</c:v>
                </c:pt>
                <c:pt idx="2408">
                  <c:v>18</c:v>
                </c:pt>
                <c:pt idx="2409">
                  <c:v>21</c:v>
                </c:pt>
                <c:pt idx="2410">
                  <c:v>20</c:v>
                </c:pt>
                <c:pt idx="2411">
                  <c:v>20</c:v>
                </c:pt>
                <c:pt idx="2412">
                  <c:v>21</c:v>
                </c:pt>
                <c:pt idx="2413">
                  <c:v>15</c:v>
                </c:pt>
                <c:pt idx="2414">
                  <c:v>20</c:v>
                </c:pt>
                <c:pt idx="2415">
                  <c:v>19</c:v>
                </c:pt>
                <c:pt idx="2416">
                  <c:v>20</c:v>
                </c:pt>
                <c:pt idx="2417">
                  <c:v>20</c:v>
                </c:pt>
                <c:pt idx="2418">
                  <c:v>19</c:v>
                </c:pt>
                <c:pt idx="2419">
                  <c:v>20</c:v>
                </c:pt>
                <c:pt idx="2420">
                  <c:v>20</c:v>
                </c:pt>
                <c:pt idx="2421">
                  <c:v>18</c:v>
                </c:pt>
                <c:pt idx="2422">
                  <c:v>19</c:v>
                </c:pt>
                <c:pt idx="2423">
                  <c:v>20</c:v>
                </c:pt>
                <c:pt idx="2424">
                  <c:v>15</c:v>
                </c:pt>
                <c:pt idx="2425">
                  <c:v>19</c:v>
                </c:pt>
                <c:pt idx="2426">
                  <c:v>18</c:v>
                </c:pt>
                <c:pt idx="2427">
                  <c:v>21</c:v>
                </c:pt>
                <c:pt idx="2428">
                  <c:v>21</c:v>
                </c:pt>
                <c:pt idx="2429">
                  <c:v>20</c:v>
                </c:pt>
                <c:pt idx="2430">
                  <c:v>20</c:v>
                </c:pt>
                <c:pt idx="2431">
                  <c:v>21</c:v>
                </c:pt>
                <c:pt idx="2432">
                  <c:v>21</c:v>
                </c:pt>
                <c:pt idx="2433">
                  <c:v>20</c:v>
                </c:pt>
                <c:pt idx="2434">
                  <c:v>21</c:v>
                </c:pt>
                <c:pt idx="2435">
                  <c:v>21</c:v>
                </c:pt>
                <c:pt idx="2436">
                  <c:v>19</c:v>
                </c:pt>
                <c:pt idx="2437">
                  <c:v>20</c:v>
                </c:pt>
                <c:pt idx="2438">
                  <c:v>21</c:v>
                </c:pt>
                <c:pt idx="2439">
                  <c:v>19</c:v>
                </c:pt>
                <c:pt idx="2440">
                  <c:v>21</c:v>
                </c:pt>
                <c:pt idx="2441">
                  <c:v>20</c:v>
                </c:pt>
                <c:pt idx="2442">
                  <c:v>19</c:v>
                </c:pt>
                <c:pt idx="2443">
                  <c:v>20</c:v>
                </c:pt>
                <c:pt idx="2444">
                  <c:v>15</c:v>
                </c:pt>
                <c:pt idx="2445">
                  <c:v>15</c:v>
                </c:pt>
                <c:pt idx="2446">
                  <c:v>19</c:v>
                </c:pt>
                <c:pt idx="2447">
                  <c:v>20</c:v>
                </c:pt>
                <c:pt idx="2448">
                  <c:v>19</c:v>
                </c:pt>
                <c:pt idx="2449">
                  <c:v>21</c:v>
                </c:pt>
                <c:pt idx="2450">
                  <c:v>21</c:v>
                </c:pt>
                <c:pt idx="2451">
                  <c:v>21</c:v>
                </c:pt>
                <c:pt idx="2452">
                  <c:v>20</c:v>
                </c:pt>
                <c:pt idx="2453">
                  <c:v>21</c:v>
                </c:pt>
                <c:pt idx="2454">
                  <c:v>18</c:v>
                </c:pt>
                <c:pt idx="2455">
                  <c:v>21</c:v>
                </c:pt>
                <c:pt idx="2456">
                  <c:v>18</c:v>
                </c:pt>
                <c:pt idx="2457">
                  <c:v>20</c:v>
                </c:pt>
                <c:pt idx="2458">
                  <c:v>19</c:v>
                </c:pt>
                <c:pt idx="2459">
                  <c:v>19</c:v>
                </c:pt>
                <c:pt idx="2460">
                  <c:v>20</c:v>
                </c:pt>
                <c:pt idx="2461">
                  <c:v>21</c:v>
                </c:pt>
                <c:pt idx="2462">
                  <c:v>21</c:v>
                </c:pt>
                <c:pt idx="2463">
                  <c:v>19</c:v>
                </c:pt>
                <c:pt idx="2464">
                  <c:v>20</c:v>
                </c:pt>
                <c:pt idx="2465">
                  <c:v>19</c:v>
                </c:pt>
                <c:pt idx="2466">
                  <c:v>21</c:v>
                </c:pt>
                <c:pt idx="2467">
                  <c:v>21</c:v>
                </c:pt>
                <c:pt idx="2468">
                  <c:v>21</c:v>
                </c:pt>
                <c:pt idx="2469">
                  <c:v>20</c:v>
                </c:pt>
                <c:pt idx="2470">
                  <c:v>21</c:v>
                </c:pt>
                <c:pt idx="2471">
                  <c:v>21</c:v>
                </c:pt>
                <c:pt idx="2472">
                  <c:v>20</c:v>
                </c:pt>
                <c:pt idx="2473">
                  <c:v>18</c:v>
                </c:pt>
                <c:pt idx="2474">
                  <c:v>21</c:v>
                </c:pt>
                <c:pt idx="2475">
                  <c:v>21</c:v>
                </c:pt>
                <c:pt idx="2476">
                  <c:v>21</c:v>
                </c:pt>
                <c:pt idx="2477">
                  <c:v>18</c:v>
                </c:pt>
                <c:pt idx="2478">
                  <c:v>21</c:v>
                </c:pt>
                <c:pt idx="2479">
                  <c:v>20</c:v>
                </c:pt>
                <c:pt idx="2480">
                  <c:v>19</c:v>
                </c:pt>
                <c:pt idx="2481">
                  <c:v>18</c:v>
                </c:pt>
                <c:pt idx="2482">
                  <c:v>19</c:v>
                </c:pt>
                <c:pt idx="2483">
                  <c:v>20</c:v>
                </c:pt>
                <c:pt idx="2484">
                  <c:v>19</c:v>
                </c:pt>
                <c:pt idx="2485">
                  <c:v>21</c:v>
                </c:pt>
                <c:pt idx="2486">
                  <c:v>19</c:v>
                </c:pt>
                <c:pt idx="2487">
                  <c:v>21</c:v>
                </c:pt>
                <c:pt idx="2488">
                  <c:v>18</c:v>
                </c:pt>
                <c:pt idx="2489">
                  <c:v>21</c:v>
                </c:pt>
                <c:pt idx="2490">
                  <c:v>20</c:v>
                </c:pt>
                <c:pt idx="2491">
                  <c:v>19</c:v>
                </c:pt>
                <c:pt idx="2492">
                  <c:v>21</c:v>
                </c:pt>
                <c:pt idx="2493">
                  <c:v>20</c:v>
                </c:pt>
                <c:pt idx="2494">
                  <c:v>20</c:v>
                </c:pt>
                <c:pt idx="2495">
                  <c:v>19</c:v>
                </c:pt>
                <c:pt idx="2496">
                  <c:v>21</c:v>
                </c:pt>
                <c:pt idx="2497">
                  <c:v>19</c:v>
                </c:pt>
                <c:pt idx="2498">
                  <c:v>21</c:v>
                </c:pt>
                <c:pt idx="2499">
                  <c:v>19</c:v>
                </c:pt>
                <c:pt idx="2500">
                  <c:v>21</c:v>
                </c:pt>
                <c:pt idx="2501">
                  <c:v>18</c:v>
                </c:pt>
                <c:pt idx="2502">
                  <c:v>20</c:v>
                </c:pt>
                <c:pt idx="2503">
                  <c:v>21</c:v>
                </c:pt>
                <c:pt idx="2504">
                  <c:v>21</c:v>
                </c:pt>
                <c:pt idx="2505">
                  <c:v>18</c:v>
                </c:pt>
                <c:pt idx="2506">
                  <c:v>21</c:v>
                </c:pt>
                <c:pt idx="2507">
                  <c:v>20</c:v>
                </c:pt>
                <c:pt idx="2508">
                  <c:v>21</c:v>
                </c:pt>
                <c:pt idx="2509">
                  <c:v>19</c:v>
                </c:pt>
                <c:pt idx="2510">
                  <c:v>21</c:v>
                </c:pt>
                <c:pt idx="2511">
                  <c:v>19</c:v>
                </c:pt>
                <c:pt idx="2512">
                  <c:v>21</c:v>
                </c:pt>
                <c:pt idx="2513">
                  <c:v>19</c:v>
                </c:pt>
                <c:pt idx="2514">
                  <c:v>20</c:v>
                </c:pt>
                <c:pt idx="2515">
                  <c:v>20</c:v>
                </c:pt>
                <c:pt idx="2516">
                  <c:v>19</c:v>
                </c:pt>
                <c:pt idx="2517">
                  <c:v>19</c:v>
                </c:pt>
                <c:pt idx="2518">
                  <c:v>21</c:v>
                </c:pt>
                <c:pt idx="2519">
                  <c:v>21</c:v>
                </c:pt>
                <c:pt idx="2520">
                  <c:v>20</c:v>
                </c:pt>
                <c:pt idx="2521">
                  <c:v>20</c:v>
                </c:pt>
                <c:pt idx="2522">
                  <c:v>20</c:v>
                </c:pt>
                <c:pt idx="2523">
                  <c:v>22</c:v>
                </c:pt>
                <c:pt idx="2524">
                  <c:v>19</c:v>
                </c:pt>
                <c:pt idx="2525">
                  <c:v>22</c:v>
                </c:pt>
                <c:pt idx="2526">
                  <c:v>21</c:v>
                </c:pt>
                <c:pt idx="2527">
                  <c:v>22</c:v>
                </c:pt>
                <c:pt idx="2528">
                  <c:v>19</c:v>
                </c:pt>
                <c:pt idx="2529">
                  <c:v>20</c:v>
                </c:pt>
                <c:pt idx="2530">
                  <c:v>19</c:v>
                </c:pt>
                <c:pt idx="2531">
                  <c:v>20</c:v>
                </c:pt>
                <c:pt idx="2532">
                  <c:v>20</c:v>
                </c:pt>
                <c:pt idx="2533">
                  <c:v>21</c:v>
                </c:pt>
                <c:pt idx="2534">
                  <c:v>22</c:v>
                </c:pt>
                <c:pt idx="2535">
                  <c:v>20</c:v>
                </c:pt>
                <c:pt idx="2536">
                  <c:v>22</c:v>
                </c:pt>
                <c:pt idx="2537">
                  <c:v>20</c:v>
                </c:pt>
                <c:pt idx="2538">
                  <c:v>22</c:v>
                </c:pt>
                <c:pt idx="2539">
                  <c:v>22</c:v>
                </c:pt>
                <c:pt idx="2540">
                  <c:v>22</c:v>
                </c:pt>
                <c:pt idx="2541">
                  <c:v>20</c:v>
                </c:pt>
                <c:pt idx="2542">
                  <c:v>20</c:v>
                </c:pt>
                <c:pt idx="2543">
                  <c:v>20</c:v>
                </c:pt>
                <c:pt idx="2544">
                  <c:v>20</c:v>
                </c:pt>
                <c:pt idx="2545">
                  <c:v>21</c:v>
                </c:pt>
                <c:pt idx="2546">
                  <c:v>21</c:v>
                </c:pt>
                <c:pt idx="2547">
                  <c:v>21</c:v>
                </c:pt>
                <c:pt idx="2548">
                  <c:v>21</c:v>
                </c:pt>
                <c:pt idx="2549">
                  <c:v>21</c:v>
                </c:pt>
                <c:pt idx="2550">
                  <c:v>22</c:v>
                </c:pt>
                <c:pt idx="2551">
                  <c:v>21</c:v>
                </c:pt>
                <c:pt idx="2552">
                  <c:v>22</c:v>
                </c:pt>
                <c:pt idx="2553">
                  <c:v>20</c:v>
                </c:pt>
                <c:pt idx="2554">
                  <c:v>20</c:v>
                </c:pt>
                <c:pt idx="2555">
                  <c:v>20</c:v>
                </c:pt>
                <c:pt idx="2556">
                  <c:v>20</c:v>
                </c:pt>
                <c:pt idx="2557">
                  <c:v>22</c:v>
                </c:pt>
                <c:pt idx="2558">
                  <c:v>20</c:v>
                </c:pt>
                <c:pt idx="2559">
                  <c:v>19</c:v>
                </c:pt>
                <c:pt idx="2560">
                  <c:v>22</c:v>
                </c:pt>
                <c:pt idx="2561">
                  <c:v>21</c:v>
                </c:pt>
                <c:pt idx="2562">
                  <c:v>22</c:v>
                </c:pt>
                <c:pt idx="2563">
                  <c:v>20</c:v>
                </c:pt>
                <c:pt idx="2564">
                  <c:v>20</c:v>
                </c:pt>
                <c:pt idx="2565">
                  <c:v>19</c:v>
                </c:pt>
                <c:pt idx="2566">
                  <c:v>22</c:v>
                </c:pt>
                <c:pt idx="2567">
                  <c:v>21</c:v>
                </c:pt>
                <c:pt idx="2568">
                  <c:v>20</c:v>
                </c:pt>
                <c:pt idx="2569">
                  <c:v>19</c:v>
                </c:pt>
                <c:pt idx="2570">
                  <c:v>20</c:v>
                </c:pt>
                <c:pt idx="2571">
                  <c:v>22</c:v>
                </c:pt>
                <c:pt idx="2572">
                  <c:v>22</c:v>
                </c:pt>
                <c:pt idx="2573">
                  <c:v>20</c:v>
                </c:pt>
                <c:pt idx="2574">
                  <c:v>22</c:v>
                </c:pt>
                <c:pt idx="2575">
                  <c:v>22</c:v>
                </c:pt>
                <c:pt idx="2576">
                  <c:v>22</c:v>
                </c:pt>
                <c:pt idx="2577">
                  <c:v>19</c:v>
                </c:pt>
                <c:pt idx="2578">
                  <c:v>20</c:v>
                </c:pt>
                <c:pt idx="2579">
                  <c:v>20</c:v>
                </c:pt>
                <c:pt idx="2580">
                  <c:v>21</c:v>
                </c:pt>
                <c:pt idx="2581">
                  <c:v>22</c:v>
                </c:pt>
                <c:pt idx="2582">
                  <c:v>22</c:v>
                </c:pt>
                <c:pt idx="2583">
                  <c:v>21</c:v>
                </c:pt>
                <c:pt idx="2584">
                  <c:v>20</c:v>
                </c:pt>
                <c:pt idx="2585">
                  <c:v>20</c:v>
                </c:pt>
                <c:pt idx="2586">
                  <c:v>22</c:v>
                </c:pt>
                <c:pt idx="2587">
                  <c:v>20</c:v>
                </c:pt>
                <c:pt idx="2588">
                  <c:v>20</c:v>
                </c:pt>
                <c:pt idx="2589">
                  <c:v>20</c:v>
                </c:pt>
                <c:pt idx="2590">
                  <c:v>22</c:v>
                </c:pt>
                <c:pt idx="2591">
                  <c:v>22</c:v>
                </c:pt>
                <c:pt idx="2592">
                  <c:v>22</c:v>
                </c:pt>
                <c:pt idx="2593">
                  <c:v>20</c:v>
                </c:pt>
                <c:pt idx="2594">
                  <c:v>21</c:v>
                </c:pt>
                <c:pt idx="2595">
                  <c:v>21</c:v>
                </c:pt>
                <c:pt idx="2596">
                  <c:v>21</c:v>
                </c:pt>
                <c:pt idx="2597">
                  <c:v>21</c:v>
                </c:pt>
                <c:pt idx="2598">
                  <c:v>20</c:v>
                </c:pt>
                <c:pt idx="2599">
                  <c:v>21</c:v>
                </c:pt>
                <c:pt idx="2600">
                  <c:v>20</c:v>
                </c:pt>
                <c:pt idx="2601">
                  <c:v>20</c:v>
                </c:pt>
                <c:pt idx="2602">
                  <c:v>21</c:v>
                </c:pt>
                <c:pt idx="2603">
                  <c:v>22</c:v>
                </c:pt>
                <c:pt idx="2604">
                  <c:v>22</c:v>
                </c:pt>
                <c:pt idx="2605">
                  <c:v>20</c:v>
                </c:pt>
                <c:pt idx="2606">
                  <c:v>20</c:v>
                </c:pt>
                <c:pt idx="2607">
                  <c:v>20</c:v>
                </c:pt>
                <c:pt idx="2608">
                  <c:v>20</c:v>
                </c:pt>
                <c:pt idx="2609">
                  <c:v>21</c:v>
                </c:pt>
                <c:pt idx="2610">
                  <c:v>20</c:v>
                </c:pt>
                <c:pt idx="2611">
                  <c:v>22</c:v>
                </c:pt>
                <c:pt idx="2612">
                  <c:v>20</c:v>
                </c:pt>
                <c:pt idx="2613">
                  <c:v>22</c:v>
                </c:pt>
                <c:pt idx="2614">
                  <c:v>21</c:v>
                </c:pt>
                <c:pt idx="2615">
                  <c:v>20</c:v>
                </c:pt>
                <c:pt idx="2616">
                  <c:v>21</c:v>
                </c:pt>
                <c:pt idx="2617">
                  <c:v>22</c:v>
                </c:pt>
                <c:pt idx="2618">
                  <c:v>21</c:v>
                </c:pt>
                <c:pt idx="2619">
                  <c:v>20</c:v>
                </c:pt>
                <c:pt idx="2620">
                  <c:v>21</c:v>
                </c:pt>
                <c:pt idx="2621">
                  <c:v>20</c:v>
                </c:pt>
                <c:pt idx="2622">
                  <c:v>21</c:v>
                </c:pt>
                <c:pt idx="2623">
                  <c:v>22</c:v>
                </c:pt>
                <c:pt idx="2624">
                  <c:v>20</c:v>
                </c:pt>
                <c:pt idx="2625">
                  <c:v>22</c:v>
                </c:pt>
                <c:pt idx="2626">
                  <c:v>21</c:v>
                </c:pt>
                <c:pt idx="2627">
                  <c:v>22</c:v>
                </c:pt>
                <c:pt idx="2628">
                  <c:v>21</c:v>
                </c:pt>
                <c:pt idx="2629">
                  <c:v>22</c:v>
                </c:pt>
                <c:pt idx="2630">
                  <c:v>21</c:v>
                </c:pt>
                <c:pt idx="2631">
                  <c:v>21</c:v>
                </c:pt>
                <c:pt idx="2632">
                  <c:v>22</c:v>
                </c:pt>
                <c:pt idx="2633">
                  <c:v>20</c:v>
                </c:pt>
                <c:pt idx="2634">
                  <c:v>20</c:v>
                </c:pt>
                <c:pt idx="2635">
                  <c:v>21</c:v>
                </c:pt>
                <c:pt idx="2636">
                  <c:v>21</c:v>
                </c:pt>
                <c:pt idx="2637">
                  <c:v>21</c:v>
                </c:pt>
                <c:pt idx="2638">
                  <c:v>21</c:v>
                </c:pt>
                <c:pt idx="2639">
                  <c:v>21</c:v>
                </c:pt>
                <c:pt idx="2640">
                  <c:v>22</c:v>
                </c:pt>
                <c:pt idx="2641">
                  <c:v>21</c:v>
                </c:pt>
                <c:pt idx="2642">
                  <c:v>22</c:v>
                </c:pt>
                <c:pt idx="2643">
                  <c:v>22</c:v>
                </c:pt>
                <c:pt idx="2644">
                  <c:v>22</c:v>
                </c:pt>
                <c:pt idx="2645">
                  <c:v>20</c:v>
                </c:pt>
                <c:pt idx="2646">
                  <c:v>21</c:v>
                </c:pt>
                <c:pt idx="2647">
                  <c:v>23</c:v>
                </c:pt>
                <c:pt idx="2648">
                  <c:v>21</c:v>
                </c:pt>
                <c:pt idx="2649">
                  <c:v>22</c:v>
                </c:pt>
                <c:pt idx="2650">
                  <c:v>23</c:v>
                </c:pt>
                <c:pt idx="2651">
                  <c:v>22</c:v>
                </c:pt>
                <c:pt idx="2652">
                  <c:v>22</c:v>
                </c:pt>
                <c:pt idx="2653">
                  <c:v>21</c:v>
                </c:pt>
                <c:pt idx="2654">
                  <c:v>22</c:v>
                </c:pt>
                <c:pt idx="2655">
                  <c:v>23</c:v>
                </c:pt>
                <c:pt idx="2656">
                  <c:v>23</c:v>
                </c:pt>
                <c:pt idx="2657">
                  <c:v>22</c:v>
                </c:pt>
                <c:pt idx="2658">
                  <c:v>23</c:v>
                </c:pt>
                <c:pt idx="2659">
                  <c:v>23</c:v>
                </c:pt>
                <c:pt idx="2660">
                  <c:v>22</c:v>
                </c:pt>
                <c:pt idx="2661">
                  <c:v>22</c:v>
                </c:pt>
                <c:pt idx="2662">
                  <c:v>23</c:v>
                </c:pt>
                <c:pt idx="2663">
                  <c:v>20</c:v>
                </c:pt>
                <c:pt idx="2664">
                  <c:v>23</c:v>
                </c:pt>
                <c:pt idx="2665">
                  <c:v>21</c:v>
                </c:pt>
                <c:pt idx="2666">
                  <c:v>23</c:v>
                </c:pt>
                <c:pt idx="2667">
                  <c:v>23</c:v>
                </c:pt>
                <c:pt idx="2668">
                  <c:v>21</c:v>
                </c:pt>
                <c:pt idx="2669">
                  <c:v>21</c:v>
                </c:pt>
                <c:pt idx="2670">
                  <c:v>22</c:v>
                </c:pt>
                <c:pt idx="2671">
                  <c:v>21</c:v>
                </c:pt>
                <c:pt idx="2672">
                  <c:v>22</c:v>
                </c:pt>
                <c:pt idx="2673">
                  <c:v>21</c:v>
                </c:pt>
                <c:pt idx="2674">
                  <c:v>21</c:v>
                </c:pt>
                <c:pt idx="2675">
                  <c:v>20</c:v>
                </c:pt>
                <c:pt idx="2676">
                  <c:v>22</c:v>
                </c:pt>
                <c:pt idx="2677">
                  <c:v>23</c:v>
                </c:pt>
                <c:pt idx="2678">
                  <c:v>23</c:v>
                </c:pt>
                <c:pt idx="2679">
                  <c:v>21</c:v>
                </c:pt>
                <c:pt idx="2680">
                  <c:v>20</c:v>
                </c:pt>
                <c:pt idx="2681">
                  <c:v>21</c:v>
                </c:pt>
                <c:pt idx="2682">
                  <c:v>21</c:v>
                </c:pt>
                <c:pt idx="2683">
                  <c:v>21</c:v>
                </c:pt>
                <c:pt idx="2684">
                  <c:v>23</c:v>
                </c:pt>
                <c:pt idx="2685">
                  <c:v>21</c:v>
                </c:pt>
                <c:pt idx="2686">
                  <c:v>22</c:v>
                </c:pt>
                <c:pt idx="2687">
                  <c:v>22</c:v>
                </c:pt>
                <c:pt idx="2688">
                  <c:v>23</c:v>
                </c:pt>
                <c:pt idx="2689">
                  <c:v>22</c:v>
                </c:pt>
                <c:pt idx="2690">
                  <c:v>23</c:v>
                </c:pt>
                <c:pt idx="2691">
                  <c:v>20</c:v>
                </c:pt>
                <c:pt idx="2692">
                  <c:v>21</c:v>
                </c:pt>
                <c:pt idx="2693">
                  <c:v>23</c:v>
                </c:pt>
                <c:pt idx="2694">
                  <c:v>23</c:v>
                </c:pt>
                <c:pt idx="2695">
                  <c:v>21</c:v>
                </c:pt>
                <c:pt idx="2696">
                  <c:v>23</c:v>
                </c:pt>
                <c:pt idx="2697">
                  <c:v>23</c:v>
                </c:pt>
                <c:pt idx="2698">
                  <c:v>23</c:v>
                </c:pt>
                <c:pt idx="2699">
                  <c:v>23</c:v>
                </c:pt>
                <c:pt idx="2700">
                  <c:v>21</c:v>
                </c:pt>
                <c:pt idx="2701">
                  <c:v>23</c:v>
                </c:pt>
                <c:pt idx="2702">
                  <c:v>22</c:v>
                </c:pt>
                <c:pt idx="2703">
                  <c:v>22</c:v>
                </c:pt>
                <c:pt idx="2704">
                  <c:v>23</c:v>
                </c:pt>
                <c:pt idx="2705">
                  <c:v>23</c:v>
                </c:pt>
                <c:pt idx="2706">
                  <c:v>23</c:v>
                </c:pt>
                <c:pt idx="2707">
                  <c:v>21</c:v>
                </c:pt>
                <c:pt idx="2708">
                  <c:v>20</c:v>
                </c:pt>
                <c:pt idx="2709">
                  <c:v>21</c:v>
                </c:pt>
                <c:pt idx="2710">
                  <c:v>23</c:v>
                </c:pt>
                <c:pt idx="2711">
                  <c:v>21</c:v>
                </c:pt>
                <c:pt idx="2712">
                  <c:v>22</c:v>
                </c:pt>
                <c:pt idx="2713">
                  <c:v>22</c:v>
                </c:pt>
                <c:pt idx="2714">
                  <c:v>22</c:v>
                </c:pt>
                <c:pt idx="2715">
                  <c:v>22</c:v>
                </c:pt>
                <c:pt idx="2716">
                  <c:v>22</c:v>
                </c:pt>
                <c:pt idx="2717">
                  <c:v>22</c:v>
                </c:pt>
                <c:pt idx="2718">
                  <c:v>20</c:v>
                </c:pt>
                <c:pt idx="2719">
                  <c:v>22</c:v>
                </c:pt>
                <c:pt idx="2720">
                  <c:v>22</c:v>
                </c:pt>
                <c:pt idx="2721">
                  <c:v>22</c:v>
                </c:pt>
                <c:pt idx="2722">
                  <c:v>22</c:v>
                </c:pt>
                <c:pt idx="2723">
                  <c:v>22</c:v>
                </c:pt>
                <c:pt idx="2724">
                  <c:v>23</c:v>
                </c:pt>
                <c:pt idx="2725">
                  <c:v>21</c:v>
                </c:pt>
                <c:pt idx="2726">
                  <c:v>21</c:v>
                </c:pt>
                <c:pt idx="2727">
                  <c:v>21</c:v>
                </c:pt>
                <c:pt idx="2728">
                  <c:v>22</c:v>
                </c:pt>
                <c:pt idx="2729">
                  <c:v>21</c:v>
                </c:pt>
                <c:pt idx="2730">
                  <c:v>23</c:v>
                </c:pt>
                <c:pt idx="2731">
                  <c:v>22</c:v>
                </c:pt>
                <c:pt idx="2732">
                  <c:v>23</c:v>
                </c:pt>
                <c:pt idx="2733">
                  <c:v>23</c:v>
                </c:pt>
                <c:pt idx="2734">
                  <c:v>23</c:v>
                </c:pt>
                <c:pt idx="2735">
                  <c:v>22</c:v>
                </c:pt>
                <c:pt idx="2736">
                  <c:v>21</c:v>
                </c:pt>
                <c:pt idx="2737">
                  <c:v>21</c:v>
                </c:pt>
                <c:pt idx="2738">
                  <c:v>21</c:v>
                </c:pt>
                <c:pt idx="2739">
                  <c:v>21</c:v>
                </c:pt>
                <c:pt idx="2740">
                  <c:v>22</c:v>
                </c:pt>
                <c:pt idx="2741">
                  <c:v>22</c:v>
                </c:pt>
                <c:pt idx="2742">
                  <c:v>23</c:v>
                </c:pt>
                <c:pt idx="2743">
                  <c:v>23</c:v>
                </c:pt>
                <c:pt idx="2744">
                  <c:v>22</c:v>
                </c:pt>
                <c:pt idx="2745">
                  <c:v>23</c:v>
                </c:pt>
                <c:pt idx="2746">
                  <c:v>22</c:v>
                </c:pt>
                <c:pt idx="2747">
                  <c:v>21</c:v>
                </c:pt>
                <c:pt idx="2748">
                  <c:v>22</c:v>
                </c:pt>
                <c:pt idx="2749">
                  <c:v>20</c:v>
                </c:pt>
                <c:pt idx="2750">
                  <c:v>21</c:v>
                </c:pt>
                <c:pt idx="2751">
                  <c:v>20</c:v>
                </c:pt>
                <c:pt idx="2752">
                  <c:v>23</c:v>
                </c:pt>
                <c:pt idx="2753">
                  <c:v>21</c:v>
                </c:pt>
                <c:pt idx="2754">
                  <c:v>23</c:v>
                </c:pt>
                <c:pt idx="2755">
                  <c:v>20</c:v>
                </c:pt>
                <c:pt idx="2756">
                  <c:v>23</c:v>
                </c:pt>
                <c:pt idx="2757">
                  <c:v>23</c:v>
                </c:pt>
                <c:pt idx="2758">
                  <c:v>21</c:v>
                </c:pt>
                <c:pt idx="2759">
                  <c:v>23</c:v>
                </c:pt>
                <c:pt idx="2760">
                  <c:v>24</c:v>
                </c:pt>
                <c:pt idx="2761">
                  <c:v>22</c:v>
                </c:pt>
                <c:pt idx="2762">
                  <c:v>23</c:v>
                </c:pt>
                <c:pt idx="2763">
                  <c:v>22</c:v>
                </c:pt>
                <c:pt idx="2764">
                  <c:v>23</c:v>
                </c:pt>
                <c:pt idx="2765">
                  <c:v>24</c:v>
                </c:pt>
                <c:pt idx="2766">
                  <c:v>24</c:v>
                </c:pt>
                <c:pt idx="2767">
                  <c:v>24</c:v>
                </c:pt>
                <c:pt idx="2768">
                  <c:v>22</c:v>
                </c:pt>
                <c:pt idx="2769">
                  <c:v>23</c:v>
                </c:pt>
                <c:pt idx="2770">
                  <c:v>23</c:v>
                </c:pt>
                <c:pt idx="2771">
                  <c:v>24</c:v>
                </c:pt>
                <c:pt idx="2772">
                  <c:v>24</c:v>
                </c:pt>
                <c:pt idx="2773">
                  <c:v>22</c:v>
                </c:pt>
                <c:pt idx="2774">
                  <c:v>23</c:v>
                </c:pt>
                <c:pt idx="2775">
                  <c:v>22</c:v>
                </c:pt>
                <c:pt idx="2776">
                  <c:v>24</c:v>
                </c:pt>
                <c:pt idx="2777">
                  <c:v>22</c:v>
                </c:pt>
                <c:pt idx="2778">
                  <c:v>22</c:v>
                </c:pt>
                <c:pt idx="2779">
                  <c:v>24</c:v>
                </c:pt>
                <c:pt idx="2780">
                  <c:v>22</c:v>
                </c:pt>
                <c:pt idx="2781">
                  <c:v>21</c:v>
                </c:pt>
                <c:pt idx="2782">
                  <c:v>23</c:v>
                </c:pt>
                <c:pt idx="2783">
                  <c:v>23</c:v>
                </c:pt>
                <c:pt idx="2784">
                  <c:v>22</c:v>
                </c:pt>
                <c:pt idx="2785">
                  <c:v>22</c:v>
                </c:pt>
                <c:pt idx="2786">
                  <c:v>24</c:v>
                </c:pt>
                <c:pt idx="2787">
                  <c:v>23</c:v>
                </c:pt>
                <c:pt idx="2788">
                  <c:v>23</c:v>
                </c:pt>
                <c:pt idx="2789">
                  <c:v>18</c:v>
                </c:pt>
                <c:pt idx="2790">
                  <c:v>23</c:v>
                </c:pt>
                <c:pt idx="2791">
                  <c:v>23</c:v>
                </c:pt>
                <c:pt idx="2792">
                  <c:v>24</c:v>
                </c:pt>
                <c:pt idx="2793">
                  <c:v>24</c:v>
                </c:pt>
                <c:pt idx="2794">
                  <c:v>22</c:v>
                </c:pt>
                <c:pt idx="2795">
                  <c:v>22</c:v>
                </c:pt>
                <c:pt idx="2796">
                  <c:v>23</c:v>
                </c:pt>
                <c:pt idx="2797">
                  <c:v>22</c:v>
                </c:pt>
                <c:pt idx="2798">
                  <c:v>24</c:v>
                </c:pt>
                <c:pt idx="2799">
                  <c:v>24</c:v>
                </c:pt>
                <c:pt idx="2800">
                  <c:v>22</c:v>
                </c:pt>
                <c:pt idx="2801">
                  <c:v>21</c:v>
                </c:pt>
                <c:pt idx="2802">
                  <c:v>23</c:v>
                </c:pt>
                <c:pt idx="2803">
                  <c:v>22</c:v>
                </c:pt>
                <c:pt idx="2804">
                  <c:v>23</c:v>
                </c:pt>
                <c:pt idx="2805">
                  <c:v>24</c:v>
                </c:pt>
                <c:pt idx="2806">
                  <c:v>23</c:v>
                </c:pt>
                <c:pt idx="2807">
                  <c:v>22</c:v>
                </c:pt>
                <c:pt idx="2808">
                  <c:v>22</c:v>
                </c:pt>
                <c:pt idx="2809">
                  <c:v>24</c:v>
                </c:pt>
                <c:pt idx="2810">
                  <c:v>22</c:v>
                </c:pt>
                <c:pt idx="2811">
                  <c:v>22</c:v>
                </c:pt>
                <c:pt idx="2812">
                  <c:v>21</c:v>
                </c:pt>
                <c:pt idx="2813">
                  <c:v>22</c:v>
                </c:pt>
                <c:pt idx="2814">
                  <c:v>24</c:v>
                </c:pt>
                <c:pt idx="2815">
                  <c:v>24</c:v>
                </c:pt>
                <c:pt idx="2816">
                  <c:v>23</c:v>
                </c:pt>
                <c:pt idx="2817">
                  <c:v>23</c:v>
                </c:pt>
                <c:pt idx="2818">
                  <c:v>22</c:v>
                </c:pt>
                <c:pt idx="2819">
                  <c:v>23</c:v>
                </c:pt>
                <c:pt idx="2820">
                  <c:v>24</c:v>
                </c:pt>
                <c:pt idx="2821">
                  <c:v>22</c:v>
                </c:pt>
                <c:pt idx="2822">
                  <c:v>22</c:v>
                </c:pt>
                <c:pt idx="2823">
                  <c:v>23</c:v>
                </c:pt>
                <c:pt idx="2824">
                  <c:v>24</c:v>
                </c:pt>
                <c:pt idx="2825">
                  <c:v>23</c:v>
                </c:pt>
                <c:pt idx="2826">
                  <c:v>23</c:v>
                </c:pt>
                <c:pt idx="2827">
                  <c:v>22</c:v>
                </c:pt>
                <c:pt idx="2828">
                  <c:v>22</c:v>
                </c:pt>
                <c:pt idx="2829">
                  <c:v>24</c:v>
                </c:pt>
                <c:pt idx="2830">
                  <c:v>23</c:v>
                </c:pt>
                <c:pt idx="2831">
                  <c:v>24</c:v>
                </c:pt>
                <c:pt idx="2832">
                  <c:v>22</c:v>
                </c:pt>
                <c:pt idx="2833">
                  <c:v>23</c:v>
                </c:pt>
                <c:pt idx="2834">
                  <c:v>24</c:v>
                </c:pt>
                <c:pt idx="2835">
                  <c:v>22</c:v>
                </c:pt>
                <c:pt idx="2836">
                  <c:v>23</c:v>
                </c:pt>
                <c:pt idx="2837">
                  <c:v>24</c:v>
                </c:pt>
                <c:pt idx="2838">
                  <c:v>22</c:v>
                </c:pt>
                <c:pt idx="2839">
                  <c:v>23</c:v>
                </c:pt>
                <c:pt idx="2840">
                  <c:v>23</c:v>
                </c:pt>
                <c:pt idx="2841">
                  <c:v>22</c:v>
                </c:pt>
                <c:pt idx="2842">
                  <c:v>22</c:v>
                </c:pt>
                <c:pt idx="2843">
                  <c:v>24</c:v>
                </c:pt>
                <c:pt idx="2844">
                  <c:v>22</c:v>
                </c:pt>
                <c:pt idx="2845">
                  <c:v>24</c:v>
                </c:pt>
                <c:pt idx="2846">
                  <c:v>22</c:v>
                </c:pt>
                <c:pt idx="2847">
                  <c:v>23</c:v>
                </c:pt>
                <c:pt idx="2848">
                  <c:v>24</c:v>
                </c:pt>
                <c:pt idx="2849">
                  <c:v>24</c:v>
                </c:pt>
                <c:pt idx="2850">
                  <c:v>23</c:v>
                </c:pt>
                <c:pt idx="2851">
                  <c:v>22</c:v>
                </c:pt>
                <c:pt idx="2852">
                  <c:v>22</c:v>
                </c:pt>
                <c:pt idx="2853">
                  <c:v>23</c:v>
                </c:pt>
                <c:pt idx="2854">
                  <c:v>23</c:v>
                </c:pt>
                <c:pt idx="2855">
                  <c:v>24</c:v>
                </c:pt>
                <c:pt idx="2856">
                  <c:v>23</c:v>
                </c:pt>
                <c:pt idx="2857">
                  <c:v>22</c:v>
                </c:pt>
                <c:pt idx="2858">
                  <c:v>23</c:v>
                </c:pt>
                <c:pt idx="2859">
                  <c:v>23</c:v>
                </c:pt>
                <c:pt idx="2860">
                  <c:v>23</c:v>
                </c:pt>
                <c:pt idx="2861">
                  <c:v>22</c:v>
                </c:pt>
                <c:pt idx="2862">
                  <c:v>24</c:v>
                </c:pt>
                <c:pt idx="2863">
                  <c:v>23</c:v>
                </c:pt>
                <c:pt idx="2864">
                  <c:v>22</c:v>
                </c:pt>
                <c:pt idx="2865">
                  <c:v>24</c:v>
                </c:pt>
                <c:pt idx="2866">
                  <c:v>24</c:v>
                </c:pt>
                <c:pt idx="2867">
                  <c:v>22</c:v>
                </c:pt>
                <c:pt idx="2868">
                  <c:v>24</c:v>
                </c:pt>
                <c:pt idx="2869">
                  <c:v>24</c:v>
                </c:pt>
                <c:pt idx="2870">
                  <c:v>22</c:v>
                </c:pt>
                <c:pt idx="2871">
                  <c:v>22</c:v>
                </c:pt>
                <c:pt idx="2872">
                  <c:v>24</c:v>
                </c:pt>
                <c:pt idx="2873">
                  <c:v>22</c:v>
                </c:pt>
                <c:pt idx="2874">
                  <c:v>22</c:v>
                </c:pt>
                <c:pt idx="2875">
                  <c:v>23</c:v>
                </c:pt>
                <c:pt idx="2876">
                  <c:v>23</c:v>
                </c:pt>
                <c:pt idx="2877">
                  <c:v>24</c:v>
                </c:pt>
                <c:pt idx="2878">
                  <c:v>23</c:v>
                </c:pt>
                <c:pt idx="2879">
                  <c:v>25</c:v>
                </c:pt>
                <c:pt idx="2880">
                  <c:v>23</c:v>
                </c:pt>
                <c:pt idx="2881">
                  <c:v>25</c:v>
                </c:pt>
                <c:pt idx="2882">
                  <c:v>23</c:v>
                </c:pt>
                <c:pt idx="2883">
                  <c:v>23</c:v>
                </c:pt>
                <c:pt idx="2884">
                  <c:v>24</c:v>
                </c:pt>
                <c:pt idx="2885">
                  <c:v>25</c:v>
                </c:pt>
                <c:pt idx="2886">
                  <c:v>25</c:v>
                </c:pt>
                <c:pt idx="2887">
                  <c:v>22</c:v>
                </c:pt>
                <c:pt idx="2888">
                  <c:v>23</c:v>
                </c:pt>
                <c:pt idx="2889">
                  <c:v>23</c:v>
                </c:pt>
                <c:pt idx="2890">
                  <c:v>25</c:v>
                </c:pt>
                <c:pt idx="2891">
                  <c:v>25</c:v>
                </c:pt>
                <c:pt idx="2892">
                  <c:v>23</c:v>
                </c:pt>
                <c:pt idx="2893">
                  <c:v>24</c:v>
                </c:pt>
                <c:pt idx="2894">
                  <c:v>23</c:v>
                </c:pt>
                <c:pt idx="2895">
                  <c:v>23</c:v>
                </c:pt>
                <c:pt idx="2896">
                  <c:v>24</c:v>
                </c:pt>
                <c:pt idx="2897">
                  <c:v>24</c:v>
                </c:pt>
                <c:pt idx="2898">
                  <c:v>23</c:v>
                </c:pt>
                <c:pt idx="2899">
                  <c:v>23</c:v>
                </c:pt>
                <c:pt idx="2900">
                  <c:v>23</c:v>
                </c:pt>
                <c:pt idx="2901">
                  <c:v>25</c:v>
                </c:pt>
                <c:pt idx="2902">
                  <c:v>24</c:v>
                </c:pt>
                <c:pt idx="2903">
                  <c:v>23</c:v>
                </c:pt>
                <c:pt idx="2904">
                  <c:v>24</c:v>
                </c:pt>
                <c:pt idx="2905">
                  <c:v>24</c:v>
                </c:pt>
                <c:pt idx="2906">
                  <c:v>23</c:v>
                </c:pt>
                <c:pt idx="2907">
                  <c:v>25</c:v>
                </c:pt>
                <c:pt idx="2908">
                  <c:v>24</c:v>
                </c:pt>
                <c:pt idx="2909">
                  <c:v>25</c:v>
                </c:pt>
                <c:pt idx="2910">
                  <c:v>25</c:v>
                </c:pt>
                <c:pt idx="2911">
                  <c:v>23</c:v>
                </c:pt>
                <c:pt idx="2912">
                  <c:v>23</c:v>
                </c:pt>
                <c:pt idx="2913">
                  <c:v>24</c:v>
                </c:pt>
                <c:pt idx="2914">
                  <c:v>23</c:v>
                </c:pt>
                <c:pt idx="2915">
                  <c:v>24</c:v>
                </c:pt>
                <c:pt idx="2916">
                  <c:v>24</c:v>
                </c:pt>
                <c:pt idx="2917">
                  <c:v>23</c:v>
                </c:pt>
                <c:pt idx="2918">
                  <c:v>24</c:v>
                </c:pt>
                <c:pt idx="2919">
                  <c:v>23</c:v>
                </c:pt>
                <c:pt idx="2920">
                  <c:v>25</c:v>
                </c:pt>
                <c:pt idx="2921">
                  <c:v>24</c:v>
                </c:pt>
                <c:pt idx="2922">
                  <c:v>19</c:v>
                </c:pt>
                <c:pt idx="2923">
                  <c:v>23</c:v>
                </c:pt>
                <c:pt idx="2924">
                  <c:v>23</c:v>
                </c:pt>
                <c:pt idx="2925">
                  <c:v>23</c:v>
                </c:pt>
                <c:pt idx="2926">
                  <c:v>23</c:v>
                </c:pt>
                <c:pt idx="2927">
                  <c:v>24</c:v>
                </c:pt>
                <c:pt idx="2928">
                  <c:v>24</c:v>
                </c:pt>
                <c:pt idx="2929">
                  <c:v>23</c:v>
                </c:pt>
                <c:pt idx="2930">
                  <c:v>23</c:v>
                </c:pt>
                <c:pt idx="2931">
                  <c:v>23</c:v>
                </c:pt>
                <c:pt idx="2932">
                  <c:v>25</c:v>
                </c:pt>
                <c:pt idx="2933">
                  <c:v>23</c:v>
                </c:pt>
                <c:pt idx="2934">
                  <c:v>25</c:v>
                </c:pt>
                <c:pt idx="2935">
                  <c:v>24</c:v>
                </c:pt>
                <c:pt idx="2936">
                  <c:v>24</c:v>
                </c:pt>
                <c:pt idx="2937">
                  <c:v>24</c:v>
                </c:pt>
                <c:pt idx="2938">
                  <c:v>25</c:v>
                </c:pt>
                <c:pt idx="2939">
                  <c:v>25</c:v>
                </c:pt>
                <c:pt idx="2940">
                  <c:v>25</c:v>
                </c:pt>
                <c:pt idx="2941">
                  <c:v>22</c:v>
                </c:pt>
                <c:pt idx="2942">
                  <c:v>25</c:v>
                </c:pt>
                <c:pt idx="2943">
                  <c:v>25</c:v>
                </c:pt>
                <c:pt idx="2944">
                  <c:v>25</c:v>
                </c:pt>
                <c:pt idx="2945">
                  <c:v>25</c:v>
                </c:pt>
                <c:pt idx="2946">
                  <c:v>24</c:v>
                </c:pt>
                <c:pt idx="2947">
                  <c:v>23</c:v>
                </c:pt>
                <c:pt idx="2948">
                  <c:v>25</c:v>
                </c:pt>
                <c:pt idx="2949">
                  <c:v>23</c:v>
                </c:pt>
                <c:pt idx="2950">
                  <c:v>23</c:v>
                </c:pt>
                <c:pt idx="2951">
                  <c:v>23</c:v>
                </c:pt>
                <c:pt idx="2952">
                  <c:v>23</c:v>
                </c:pt>
                <c:pt idx="2953">
                  <c:v>24</c:v>
                </c:pt>
                <c:pt idx="2954">
                  <c:v>23</c:v>
                </c:pt>
                <c:pt idx="2955">
                  <c:v>25</c:v>
                </c:pt>
                <c:pt idx="2956">
                  <c:v>23</c:v>
                </c:pt>
                <c:pt idx="2957">
                  <c:v>25</c:v>
                </c:pt>
                <c:pt idx="2958">
                  <c:v>23</c:v>
                </c:pt>
                <c:pt idx="2959">
                  <c:v>22</c:v>
                </c:pt>
                <c:pt idx="2960">
                  <c:v>23</c:v>
                </c:pt>
                <c:pt idx="2961">
                  <c:v>24</c:v>
                </c:pt>
                <c:pt idx="2962">
                  <c:v>25</c:v>
                </c:pt>
                <c:pt idx="2963">
                  <c:v>25</c:v>
                </c:pt>
                <c:pt idx="2964">
                  <c:v>24</c:v>
                </c:pt>
                <c:pt idx="2965">
                  <c:v>25</c:v>
                </c:pt>
                <c:pt idx="2966">
                  <c:v>23</c:v>
                </c:pt>
                <c:pt idx="2967">
                  <c:v>23</c:v>
                </c:pt>
                <c:pt idx="2968">
                  <c:v>24</c:v>
                </c:pt>
                <c:pt idx="2969">
                  <c:v>23</c:v>
                </c:pt>
                <c:pt idx="2970">
                  <c:v>25</c:v>
                </c:pt>
                <c:pt idx="2971">
                  <c:v>25</c:v>
                </c:pt>
                <c:pt idx="2972">
                  <c:v>23</c:v>
                </c:pt>
                <c:pt idx="2973">
                  <c:v>24</c:v>
                </c:pt>
                <c:pt idx="2974">
                  <c:v>23</c:v>
                </c:pt>
                <c:pt idx="2975">
                  <c:v>24</c:v>
                </c:pt>
                <c:pt idx="2976">
                  <c:v>25</c:v>
                </c:pt>
                <c:pt idx="2977">
                  <c:v>25</c:v>
                </c:pt>
                <c:pt idx="2978">
                  <c:v>22</c:v>
                </c:pt>
                <c:pt idx="2979">
                  <c:v>25</c:v>
                </c:pt>
                <c:pt idx="2980">
                  <c:v>22</c:v>
                </c:pt>
                <c:pt idx="2981">
                  <c:v>23</c:v>
                </c:pt>
                <c:pt idx="2982">
                  <c:v>23</c:v>
                </c:pt>
                <c:pt idx="2983">
                  <c:v>25</c:v>
                </c:pt>
                <c:pt idx="2984">
                  <c:v>23</c:v>
                </c:pt>
                <c:pt idx="2985">
                  <c:v>24</c:v>
                </c:pt>
                <c:pt idx="2986">
                  <c:v>23</c:v>
                </c:pt>
                <c:pt idx="2987">
                  <c:v>23</c:v>
                </c:pt>
                <c:pt idx="2988">
                  <c:v>25</c:v>
                </c:pt>
                <c:pt idx="2989">
                  <c:v>24</c:v>
                </c:pt>
                <c:pt idx="2990">
                  <c:v>24</c:v>
                </c:pt>
                <c:pt idx="2991">
                  <c:v>24</c:v>
                </c:pt>
                <c:pt idx="2992">
                  <c:v>24</c:v>
                </c:pt>
                <c:pt idx="2993">
                  <c:v>26</c:v>
                </c:pt>
                <c:pt idx="2994">
                  <c:v>26</c:v>
                </c:pt>
                <c:pt idx="2995">
                  <c:v>25</c:v>
                </c:pt>
                <c:pt idx="2996">
                  <c:v>26</c:v>
                </c:pt>
                <c:pt idx="2997">
                  <c:v>23</c:v>
                </c:pt>
                <c:pt idx="2998">
                  <c:v>26</c:v>
                </c:pt>
                <c:pt idx="2999">
                  <c:v>24</c:v>
                </c:pt>
                <c:pt idx="3000">
                  <c:v>24</c:v>
                </c:pt>
                <c:pt idx="3001">
                  <c:v>24</c:v>
                </c:pt>
                <c:pt idx="3002">
                  <c:v>24</c:v>
                </c:pt>
                <c:pt idx="3003">
                  <c:v>24</c:v>
                </c:pt>
                <c:pt idx="3004">
                  <c:v>24</c:v>
                </c:pt>
                <c:pt idx="3005">
                  <c:v>25</c:v>
                </c:pt>
                <c:pt idx="3006">
                  <c:v>26</c:v>
                </c:pt>
                <c:pt idx="3007">
                  <c:v>24</c:v>
                </c:pt>
                <c:pt idx="3008">
                  <c:v>26</c:v>
                </c:pt>
                <c:pt idx="3009">
                  <c:v>24</c:v>
                </c:pt>
                <c:pt idx="3010">
                  <c:v>25</c:v>
                </c:pt>
                <c:pt idx="3011">
                  <c:v>25</c:v>
                </c:pt>
                <c:pt idx="3012">
                  <c:v>23</c:v>
                </c:pt>
                <c:pt idx="3013">
                  <c:v>24</c:v>
                </c:pt>
                <c:pt idx="3014">
                  <c:v>26</c:v>
                </c:pt>
                <c:pt idx="3015">
                  <c:v>25</c:v>
                </c:pt>
                <c:pt idx="3016">
                  <c:v>23</c:v>
                </c:pt>
                <c:pt idx="3017">
                  <c:v>24</c:v>
                </c:pt>
                <c:pt idx="3018">
                  <c:v>23</c:v>
                </c:pt>
                <c:pt idx="3019">
                  <c:v>26</c:v>
                </c:pt>
                <c:pt idx="3020">
                  <c:v>25</c:v>
                </c:pt>
                <c:pt idx="3021">
                  <c:v>24</c:v>
                </c:pt>
                <c:pt idx="3022">
                  <c:v>25</c:v>
                </c:pt>
                <c:pt idx="3023">
                  <c:v>26</c:v>
                </c:pt>
                <c:pt idx="3024">
                  <c:v>24</c:v>
                </c:pt>
                <c:pt idx="3025">
                  <c:v>24</c:v>
                </c:pt>
                <c:pt idx="3026">
                  <c:v>25</c:v>
                </c:pt>
                <c:pt idx="3027">
                  <c:v>24</c:v>
                </c:pt>
                <c:pt idx="3028">
                  <c:v>26</c:v>
                </c:pt>
                <c:pt idx="3029">
                  <c:v>25</c:v>
                </c:pt>
                <c:pt idx="3030">
                  <c:v>26</c:v>
                </c:pt>
                <c:pt idx="3031">
                  <c:v>24</c:v>
                </c:pt>
                <c:pt idx="3032">
                  <c:v>25</c:v>
                </c:pt>
                <c:pt idx="3033">
                  <c:v>23</c:v>
                </c:pt>
                <c:pt idx="3034">
                  <c:v>25</c:v>
                </c:pt>
                <c:pt idx="3035">
                  <c:v>24</c:v>
                </c:pt>
                <c:pt idx="3036">
                  <c:v>24</c:v>
                </c:pt>
                <c:pt idx="3037">
                  <c:v>25</c:v>
                </c:pt>
                <c:pt idx="3038">
                  <c:v>25</c:v>
                </c:pt>
                <c:pt idx="3039">
                  <c:v>26</c:v>
                </c:pt>
                <c:pt idx="3040">
                  <c:v>26</c:v>
                </c:pt>
                <c:pt idx="3041">
                  <c:v>20</c:v>
                </c:pt>
                <c:pt idx="3042">
                  <c:v>25</c:v>
                </c:pt>
                <c:pt idx="3043">
                  <c:v>26</c:v>
                </c:pt>
                <c:pt idx="3044">
                  <c:v>24</c:v>
                </c:pt>
                <c:pt idx="3045">
                  <c:v>25</c:v>
                </c:pt>
                <c:pt idx="3046">
                  <c:v>20</c:v>
                </c:pt>
                <c:pt idx="3047">
                  <c:v>24</c:v>
                </c:pt>
                <c:pt idx="3048">
                  <c:v>24</c:v>
                </c:pt>
                <c:pt idx="3049">
                  <c:v>26</c:v>
                </c:pt>
                <c:pt idx="3050">
                  <c:v>26</c:v>
                </c:pt>
                <c:pt idx="3051">
                  <c:v>24</c:v>
                </c:pt>
                <c:pt idx="3052">
                  <c:v>26</c:v>
                </c:pt>
                <c:pt idx="3053">
                  <c:v>24</c:v>
                </c:pt>
                <c:pt idx="3054">
                  <c:v>24</c:v>
                </c:pt>
                <c:pt idx="3055">
                  <c:v>24</c:v>
                </c:pt>
                <c:pt idx="3056">
                  <c:v>24</c:v>
                </c:pt>
                <c:pt idx="3057">
                  <c:v>25</c:v>
                </c:pt>
                <c:pt idx="3058">
                  <c:v>24</c:v>
                </c:pt>
                <c:pt idx="3059">
                  <c:v>26</c:v>
                </c:pt>
                <c:pt idx="3060">
                  <c:v>25</c:v>
                </c:pt>
                <c:pt idx="3061">
                  <c:v>25</c:v>
                </c:pt>
                <c:pt idx="3062">
                  <c:v>25</c:v>
                </c:pt>
                <c:pt idx="3063">
                  <c:v>24</c:v>
                </c:pt>
                <c:pt idx="3064">
                  <c:v>25</c:v>
                </c:pt>
                <c:pt idx="3065">
                  <c:v>25</c:v>
                </c:pt>
                <c:pt idx="3066">
                  <c:v>25</c:v>
                </c:pt>
                <c:pt idx="3067">
                  <c:v>24</c:v>
                </c:pt>
                <c:pt idx="3068">
                  <c:v>26</c:v>
                </c:pt>
                <c:pt idx="3069">
                  <c:v>24</c:v>
                </c:pt>
                <c:pt idx="3070">
                  <c:v>26</c:v>
                </c:pt>
                <c:pt idx="3071">
                  <c:v>24</c:v>
                </c:pt>
                <c:pt idx="3072">
                  <c:v>26</c:v>
                </c:pt>
                <c:pt idx="3073">
                  <c:v>25</c:v>
                </c:pt>
                <c:pt idx="3074">
                  <c:v>26</c:v>
                </c:pt>
                <c:pt idx="3075">
                  <c:v>26</c:v>
                </c:pt>
                <c:pt idx="3076">
                  <c:v>25</c:v>
                </c:pt>
                <c:pt idx="3077">
                  <c:v>24</c:v>
                </c:pt>
                <c:pt idx="3078">
                  <c:v>24</c:v>
                </c:pt>
                <c:pt idx="3079">
                  <c:v>26</c:v>
                </c:pt>
                <c:pt idx="3080">
                  <c:v>24</c:v>
                </c:pt>
                <c:pt idx="3081">
                  <c:v>25</c:v>
                </c:pt>
                <c:pt idx="3082">
                  <c:v>23</c:v>
                </c:pt>
                <c:pt idx="3083">
                  <c:v>24</c:v>
                </c:pt>
                <c:pt idx="3084">
                  <c:v>25</c:v>
                </c:pt>
                <c:pt idx="3085">
                  <c:v>23</c:v>
                </c:pt>
                <c:pt idx="3086">
                  <c:v>25</c:v>
                </c:pt>
                <c:pt idx="3087">
                  <c:v>25</c:v>
                </c:pt>
                <c:pt idx="3088">
                  <c:v>25</c:v>
                </c:pt>
                <c:pt idx="3089">
                  <c:v>23</c:v>
                </c:pt>
                <c:pt idx="3090">
                  <c:v>26</c:v>
                </c:pt>
                <c:pt idx="3091">
                  <c:v>24</c:v>
                </c:pt>
                <c:pt idx="3092">
                  <c:v>25</c:v>
                </c:pt>
                <c:pt idx="3093">
                  <c:v>26</c:v>
                </c:pt>
                <c:pt idx="3094">
                  <c:v>25</c:v>
                </c:pt>
                <c:pt idx="3095">
                  <c:v>25</c:v>
                </c:pt>
                <c:pt idx="3096">
                  <c:v>25</c:v>
                </c:pt>
                <c:pt idx="3097">
                  <c:v>24</c:v>
                </c:pt>
                <c:pt idx="3098">
                  <c:v>26</c:v>
                </c:pt>
                <c:pt idx="3099">
                  <c:v>26</c:v>
                </c:pt>
                <c:pt idx="3100">
                  <c:v>23</c:v>
                </c:pt>
                <c:pt idx="3101">
                  <c:v>24</c:v>
                </c:pt>
                <c:pt idx="3102">
                  <c:v>26</c:v>
                </c:pt>
                <c:pt idx="3103">
                  <c:v>24</c:v>
                </c:pt>
                <c:pt idx="3104">
                  <c:v>26</c:v>
                </c:pt>
                <c:pt idx="3105">
                  <c:v>26</c:v>
                </c:pt>
                <c:pt idx="3106">
                  <c:v>23</c:v>
                </c:pt>
                <c:pt idx="3107">
                  <c:v>24</c:v>
                </c:pt>
                <c:pt idx="3108">
                  <c:v>24</c:v>
                </c:pt>
                <c:pt idx="3109">
                  <c:v>25</c:v>
                </c:pt>
                <c:pt idx="3110">
                  <c:v>24</c:v>
                </c:pt>
                <c:pt idx="3111">
                  <c:v>25</c:v>
                </c:pt>
                <c:pt idx="3112">
                  <c:v>24</c:v>
                </c:pt>
                <c:pt idx="3113">
                  <c:v>25</c:v>
                </c:pt>
                <c:pt idx="3114">
                  <c:v>26</c:v>
                </c:pt>
                <c:pt idx="3115">
                  <c:v>25</c:v>
                </c:pt>
                <c:pt idx="3116">
                  <c:v>23</c:v>
                </c:pt>
                <c:pt idx="3117">
                  <c:v>25</c:v>
                </c:pt>
                <c:pt idx="3118">
                  <c:v>24</c:v>
                </c:pt>
                <c:pt idx="3119">
                  <c:v>23</c:v>
                </c:pt>
                <c:pt idx="3120">
                  <c:v>25</c:v>
                </c:pt>
                <c:pt idx="3121">
                  <c:v>23</c:v>
                </c:pt>
                <c:pt idx="3122">
                  <c:v>26</c:v>
                </c:pt>
                <c:pt idx="3123">
                  <c:v>25</c:v>
                </c:pt>
                <c:pt idx="3124">
                  <c:v>24</c:v>
                </c:pt>
                <c:pt idx="3125">
                  <c:v>24</c:v>
                </c:pt>
                <c:pt idx="3126">
                  <c:v>24</c:v>
                </c:pt>
                <c:pt idx="3127">
                  <c:v>25</c:v>
                </c:pt>
                <c:pt idx="3128">
                  <c:v>26</c:v>
                </c:pt>
                <c:pt idx="3129">
                  <c:v>26</c:v>
                </c:pt>
                <c:pt idx="3130">
                  <c:v>25</c:v>
                </c:pt>
                <c:pt idx="3131">
                  <c:v>25</c:v>
                </c:pt>
                <c:pt idx="3132">
                  <c:v>27</c:v>
                </c:pt>
                <c:pt idx="3133">
                  <c:v>25</c:v>
                </c:pt>
                <c:pt idx="3134">
                  <c:v>26</c:v>
                </c:pt>
                <c:pt idx="3135">
                  <c:v>26</c:v>
                </c:pt>
                <c:pt idx="3136">
                  <c:v>27</c:v>
                </c:pt>
                <c:pt idx="3137">
                  <c:v>25</c:v>
                </c:pt>
                <c:pt idx="3138">
                  <c:v>25</c:v>
                </c:pt>
                <c:pt idx="3139">
                  <c:v>27</c:v>
                </c:pt>
                <c:pt idx="3140">
                  <c:v>25</c:v>
                </c:pt>
                <c:pt idx="3141">
                  <c:v>26</c:v>
                </c:pt>
                <c:pt idx="3142">
                  <c:v>25</c:v>
                </c:pt>
                <c:pt idx="3143">
                  <c:v>25</c:v>
                </c:pt>
                <c:pt idx="3144">
                  <c:v>26</c:v>
                </c:pt>
                <c:pt idx="3145">
                  <c:v>25</c:v>
                </c:pt>
                <c:pt idx="3146">
                  <c:v>27</c:v>
                </c:pt>
                <c:pt idx="3147">
                  <c:v>27</c:v>
                </c:pt>
                <c:pt idx="3148">
                  <c:v>27</c:v>
                </c:pt>
                <c:pt idx="3149">
                  <c:v>27</c:v>
                </c:pt>
                <c:pt idx="3150">
                  <c:v>25</c:v>
                </c:pt>
                <c:pt idx="3151">
                  <c:v>27</c:v>
                </c:pt>
                <c:pt idx="3152">
                  <c:v>25</c:v>
                </c:pt>
                <c:pt idx="3153">
                  <c:v>26</c:v>
                </c:pt>
                <c:pt idx="3154">
                  <c:v>27</c:v>
                </c:pt>
                <c:pt idx="3155">
                  <c:v>27</c:v>
                </c:pt>
                <c:pt idx="3156">
                  <c:v>26</c:v>
                </c:pt>
                <c:pt idx="3157">
                  <c:v>27</c:v>
                </c:pt>
                <c:pt idx="3158">
                  <c:v>26</c:v>
                </c:pt>
                <c:pt idx="3159">
                  <c:v>27</c:v>
                </c:pt>
                <c:pt idx="3160">
                  <c:v>26</c:v>
                </c:pt>
                <c:pt idx="3161">
                  <c:v>25</c:v>
                </c:pt>
                <c:pt idx="3162">
                  <c:v>24</c:v>
                </c:pt>
                <c:pt idx="3163">
                  <c:v>26</c:v>
                </c:pt>
                <c:pt idx="3164">
                  <c:v>26</c:v>
                </c:pt>
                <c:pt idx="3165">
                  <c:v>27</c:v>
                </c:pt>
                <c:pt idx="3166">
                  <c:v>26</c:v>
                </c:pt>
                <c:pt idx="3167">
                  <c:v>26</c:v>
                </c:pt>
                <c:pt idx="3168">
                  <c:v>27</c:v>
                </c:pt>
                <c:pt idx="3169">
                  <c:v>27</c:v>
                </c:pt>
                <c:pt idx="3170">
                  <c:v>25</c:v>
                </c:pt>
                <c:pt idx="3171">
                  <c:v>25</c:v>
                </c:pt>
                <c:pt idx="3172">
                  <c:v>25</c:v>
                </c:pt>
                <c:pt idx="3173">
                  <c:v>25</c:v>
                </c:pt>
                <c:pt idx="3174">
                  <c:v>25</c:v>
                </c:pt>
                <c:pt idx="3175">
                  <c:v>27</c:v>
                </c:pt>
                <c:pt idx="3176">
                  <c:v>25</c:v>
                </c:pt>
                <c:pt idx="3177">
                  <c:v>26</c:v>
                </c:pt>
                <c:pt idx="3178">
                  <c:v>25</c:v>
                </c:pt>
                <c:pt idx="3179">
                  <c:v>27</c:v>
                </c:pt>
                <c:pt idx="3180">
                  <c:v>26</c:v>
                </c:pt>
                <c:pt idx="3181">
                  <c:v>25</c:v>
                </c:pt>
                <c:pt idx="3182">
                  <c:v>24</c:v>
                </c:pt>
                <c:pt idx="3183">
                  <c:v>24</c:v>
                </c:pt>
                <c:pt idx="3184">
                  <c:v>25</c:v>
                </c:pt>
                <c:pt idx="3185">
                  <c:v>25</c:v>
                </c:pt>
                <c:pt idx="3186">
                  <c:v>25</c:v>
                </c:pt>
                <c:pt idx="3187">
                  <c:v>25</c:v>
                </c:pt>
                <c:pt idx="3188">
                  <c:v>27</c:v>
                </c:pt>
                <c:pt idx="3189">
                  <c:v>27</c:v>
                </c:pt>
                <c:pt idx="3190">
                  <c:v>24</c:v>
                </c:pt>
                <c:pt idx="3191">
                  <c:v>24</c:v>
                </c:pt>
                <c:pt idx="3192">
                  <c:v>25</c:v>
                </c:pt>
                <c:pt idx="3193">
                  <c:v>25</c:v>
                </c:pt>
                <c:pt idx="3194">
                  <c:v>25</c:v>
                </c:pt>
                <c:pt idx="3195">
                  <c:v>26</c:v>
                </c:pt>
                <c:pt idx="3196">
                  <c:v>25</c:v>
                </c:pt>
                <c:pt idx="3197">
                  <c:v>27</c:v>
                </c:pt>
                <c:pt idx="3198">
                  <c:v>25</c:v>
                </c:pt>
                <c:pt idx="3199">
                  <c:v>26</c:v>
                </c:pt>
                <c:pt idx="3200">
                  <c:v>26</c:v>
                </c:pt>
                <c:pt idx="3201">
                  <c:v>25</c:v>
                </c:pt>
                <c:pt idx="3202">
                  <c:v>27</c:v>
                </c:pt>
                <c:pt idx="3203">
                  <c:v>27</c:v>
                </c:pt>
                <c:pt idx="3204">
                  <c:v>27</c:v>
                </c:pt>
                <c:pt idx="3205">
                  <c:v>25</c:v>
                </c:pt>
                <c:pt idx="3206">
                  <c:v>25</c:v>
                </c:pt>
                <c:pt idx="3207">
                  <c:v>27</c:v>
                </c:pt>
                <c:pt idx="3208">
                  <c:v>26</c:v>
                </c:pt>
                <c:pt idx="3209">
                  <c:v>25</c:v>
                </c:pt>
                <c:pt idx="3210">
                  <c:v>27</c:v>
                </c:pt>
                <c:pt idx="3211">
                  <c:v>25</c:v>
                </c:pt>
                <c:pt idx="3212">
                  <c:v>25</c:v>
                </c:pt>
                <c:pt idx="3213">
                  <c:v>27</c:v>
                </c:pt>
                <c:pt idx="3214">
                  <c:v>27</c:v>
                </c:pt>
                <c:pt idx="3215">
                  <c:v>26</c:v>
                </c:pt>
                <c:pt idx="3216">
                  <c:v>27</c:v>
                </c:pt>
                <c:pt idx="3217">
                  <c:v>25</c:v>
                </c:pt>
                <c:pt idx="3218">
                  <c:v>26</c:v>
                </c:pt>
                <c:pt idx="3219">
                  <c:v>25</c:v>
                </c:pt>
                <c:pt idx="3220">
                  <c:v>25</c:v>
                </c:pt>
                <c:pt idx="3221">
                  <c:v>26</c:v>
                </c:pt>
                <c:pt idx="3222">
                  <c:v>26</c:v>
                </c:pt>
                <c:pt idx="3223">
                  <c:v>27</c:v>
                </c:pt>
                <c:pt idx="3224">
                  <c:v>26</c:v>
                </c:pt>
                <c:pt idx="3225">
                  <c:v>27</c:v>
                </c:pt>
                <c:pt idx="3226">
                  <c:v>25</c:v>
                </c:pt>
                <c:pt idx="3227">
                  <c:v>27</c:v>
                </c:pt>
                <c:pt idx="3228">
                  <c:v>25</c:v>
                </c:pt>
                <c:pt idx="3229">
                  <c:v>27</c:v>
                </c:pt>
                <c:pt idx="3230">
                  <c:v>25</c:v>
                </c:pt>
                <c:pt idx="3231">
                  <c:v>27</c:v>
                </c:pt>
                <c:pt idx="3232">
                  <c:v>25</c:v>
                </c:pt>
                <c:pt idx="3233">
                  <c:v>27</c:v>
                </c:pt>
                <c:pt idx="3234">
                  <c:v>25</c:v>
                </c:pt>
                <c:pt idx="3235">
                  <c:v>25</c:v>
                </c:pt>
                <c:pt idx="3236">
                  <c:v>25</c:v>
                </c:pt>
                <c:pt idx="3237">
                  <c:v>25</c:v>
                </c:pt>
                <c:pt idx="3238">
                  <c:v>26</c:v>
                </c:pt>
                <c:pt idx="3239">
                  <c:v>27</c:v>
                </c:pt>
                <c:pt idx="3240">
                  <c:v>26</c:v>
                </c:pt>
                <c:pt idx="3241">
                  <c:v>26</c:v>
                </c:pt>
                <c:pt idx="3242">
                  <c:v>27</c:v>
                </c:pt>
                <c:pt idx="3243">
                  <c:v>25</c:v>
                </c:pt>
                <c:pt idx="3244">
                  <c:v>26</c:v>
                </c:pt>
                <c:pt idx="3245">
                  <c:v>24</c:v>
                </c:pt>
                <c:pt idx="3246">
                  <c:v>26</c:v>
                </c:pt>
                <c:pt idx="3247">
                  <c:v>25</c:v>
                </c:pt>
                <c:pt idx="3248">
                  <c:v>27</c:v>
                </c:pt>
                <c:pt idx="3249">
                  <c:v>25</c:v>
                </c:pt>
                <c:pt idx="3250">
                  <c:v>25</c:v>
                </c:pt>
                <c:pt idx="3251">
                  <c:v>25</c:v>
                </c:pt>
                <c:pt idx="3252">
                  <c:v>27</c:v>
                </c:pt>
                <c:pt idx="3253">
                  <c:v>26</c:v>
                </c:pt>
                <c:pt idx="3254">
                  <c:v>26</c:v>
                </c:pt>
                <c:pt idx="3255">
                  <c:v>26</c:v>
                </c:pt>
                <c:pt idx="3256">
                  <c:v>27</c:v>
                </c:pt>
                <c:pt idx="3257">
                  <c:v>26</c:v>
                </c:pt>
                <c:pt idx="3258">
                  <c:v>25</c:v>
                </c:pt>
                <c:pt idx="3259">
                  <c:v>26</c:v>
                </c:pt>
                <c:pt idx="3260">
                  <c:v>28</c:v>
                </c:pt>
                <c:pt idx="3261">
                  <c:v>28</c:v>
                </c:pt>
                <c:pt idx="3262">
                  <c:v>25</c:v>
                </c:pt>
                <c:pt idx="3263">
                  <c:v>26</c:v>
                </c:pt>
                <c:pt idx="3264">
                  <c:v>27</c:v>
                </c:pt>
                <c:pt idx="3265">
                  <c:v>26</c:v>
                </c:pt>
                <c:pt idx="3266">
                  <c:v>27</c:v>
                </c:pt>
                <c:pt idx="3267">
                  <c:v>28</c:v>
                </c:pt>
                <c:pt idx="3268">
                  <c:v>28</c:v>
                </c:pt>
                <c:pt idx="3269">
                  <c:v>28</c:v>
                </c:pt>
                <c:pt idx="3270">
                  <c:v>26</c:v>
                </c:pt>
                <c:pt idx="3271">
                  <c:v>27</c:v>
                </c:pt>
                <c:pt idx="3272">
                  <c:v>28</c:v>
                </c:pt>
                <c:pt idx="3273">
                  <c:v>28</c:v>
                </c:pt>
                <c:pt idx="3274">
                  <c:v>28</c:v>
                </c:pt>
                <c:pt idx="3275">
                  <c:v>22</c:v>
                </c:pt>
                <c:pt idx="3276">
                  <c:v>28</c:v>
                </c:pt>
                <c:pt idx="3277">
                  <c:v>28</c:v>
                </c:pt>
                <c:pt idx="3278">
                  <c:v>27</c:v>
                </c:pt>
                <c:pt idx="3279">
                  <c:v>26</c:v>
                </c:pt>
                <c:pt idx="3280">
                  <c:v>26</c:v>
                </c:pt>
                <c:pt idx="3281">
                  <c:v>27</c:v>
                </c:pt>
                <c:pt idx="3282">
                  <c:v>27</c:v>
                </c:pt>
                <c:pt idx="3283">
                  <c:v>28</c:v>
                </c:pt>
                <c:pt idx="3284">
                  <c:v>27</c:v>
                </c:pt>
                <c:pt idx="3285">
                  <c:v>27</c:v>
                </c:pt>
                <c:pt idx="3286">
                  <c:v>28</c:v>
                </c:pt>
                <c:pt idx="3287">
                  <c:v>26</c:v>
                </c:pt>
                <c:pt idx="3288">
                  <c:v>27</c:v>
                </c:pt>
                <c:pt idx="3289">
                  <c:v>27</c:v>
                </c:pt>
                <c:pt idx="3290">
                  <c:v>28</c:v>
                </c:pt>
                <c:pt idx="3291">
                  <c:v>27</c:v>
                </c:pt>
                <c:pt idx="3292">
                  <c:v>28</c:v>
                </c:pt>
                <c:pt idx="3293">
                  <c:v>27</c:v>
                </c:pt>
                <c:pt idx="3294">
                  <c:v>27</c:v>
                </c:pt>
                <c:pt idx="3295">
                  <c:v>26</c:v>
                </c:pt>
                <c:pt idx="3296">
                  <c:v>26</c:v>
                </c:pt>
                <c:pt idx="3297">
                  <c:v>28</c:v>
                </c:pt>
                <c:pt idx="3298">
                  <c:v>25</c:v>
                </c:pt>
                <c:pt idx="3299">
                  <c:v>28</c:v>
                </c:pt>
                <c:pt idx="3300">
                  <c:v>27</c:v>
                </c:pt>
                <c:pt idx="3301">
                  <c:v>28</c:v>
                </c:pt>
                <c:pt idx="3302">
                  <c:v>26</c:v>
                </c:pt>
                <c:pt idx="3303">
                  <c:v>28</c:v>
                </c:pt>
                <c:pt idx="3304">
                  <c:v>26</c:v>
                </c:pt>
                <c:pt idx="3305">
                  <c:v>27</c:v>
                </c:pt>
                <c:pt idx="3306">
                  <c:v>26</c:v>
                </c:pt>
                <c:pt idx="3307">
                  <c:v>26</c:v>
                </c:pt>
                <c:pt idx="3308">
                  <c:v>28</c:v>
                </c:pt>
                <c:pt idx="3309">
                  <c:v>26</c:v>
                </c:pt>
                <c:pt idx="3310">
                  <c:v>28</c:v>
                </c:pt>
                <c:pt idx="3311">
                  <c:v>26</c:v>
                </c:pt>
                <c:pt idx="3312">
                  <c:v>26</c:v>
                </c:pt>
                <c:pt idx="3313">
                  <c:v>27</c:v>
                </c:pt>
                <c:pt idx="3314">
                  <c:v>27</c:v>
                </c:pt>
                <c:pt idx="3315">
                  <c:v>26</c:v>
                </c:pt>
                <c:pt idx="3316">
                  <c:v>25</c:v>
                </c:pt>
                <c:pt idx="3317">
                  <c:v>27</c:v>
                </c:pt>
                <c:pt idx="3318">
                  <c:v>28</c:v>
                </c:pt>
                <c:pt idx="3319">
                  <c:v>28</c:v>
                </c:pt>
                <c:pt idx="3320">
                  <c:v>26</c:v>
                </c:pt>
                <c:pt idx="3321">
                  <c:v>26</c:v>
                </c:pt>
                <c:pt idx="3322">
                  <c:v>26</c:v>
                </c:pt>
                <c:pt idx="3323">
                  <c:v>28</c:v>
                </c:pt>
                <c:pt idx="3324">
                  <c:v>28</c:v>
                </c:pt>
                <c:pt idx="3325">
                  <c:v>28</c:v>
                </c:pt>
                <c:pt idx="3326">
                  <c:v>28</c:v>
                </c:pt>
                <c:pt idx="3327">
                  <c:v>27</c:v>
                </c:pt>
                <c:pt idx="3328">
                  <c:v>27</c:v>
                </c:pt>
                <c:pt idx="3329">
                  <c:v>28</c:v>
                </c:pt>
                <c:pt idx="3330">
                  <c:v>27</c:v>
                </c:pt>
                <c:pt idx="3331">
                  <c:v>22</c:v>
                </c:pt>
                <c:pt idx="3332">
                  <c:v>26</c:v>
                </c:pt>
                <c:pt idx="3333">
                  <c:v>26</c:v>
                </c:pt>
                <c:pt idx="3334">
                  <c:v>28</c:v>
                </c:pt>
                <c:pt idx="3335">
                  <c:v>28</c:v>
                </c:pt>
                <c:pt idx="3336">
                  <c:v>26</c:v>
                </c:pt>
                <c:pt idx="3337">
                  <c:v>28</c:v>
                </c:pt>
                <c:pt idx="3338">
                  <c:v>26</c:v>
                </c:pt>
                <c:pt idx="3339">
                  <c:v>27</c:v>
                </c:pt>
                <c:pt idx="3340">
                  <c:v>26</c:v>
                </c:pt>
                <c:pt idx="3341">
                  <c:v>26</c:v>
                </c:pt>
                <c:pt idx="3342">
                  <c:v>26</c:v>
                </c:pt>
                <c:pt idx="3343">
                  <c:v>27</c:v>
                </c:pt>
                <c:pt idx="3344">
                  <c:v>26</c:v>
                </c:pt>
                <c:pt idx="3345">
                  <c:v>26</c:v>
                </c:pt>
                <c:pt idx="3346">
                  <c:v>22</c:v>
                </c:pt>
                <c:pt idx="3347">
                  <c:v>26</c:v>
                </c:pt>
                <c:pt idx="3348">
                  <c:v>28</c:v>
                </c:pt>
                <c:pt idx="3349">
                  <c:v>26</c:v>
                </c:pt>
                <c:pt idx="3350">
                  <c:v>25</c:v>
                </c:pt>
                <c:pt idx="3351">
                  <c:v>28</c:v>
                </c:pt>
                <c:pt idx="3352">
                  <c:v>26</c:v>
                </c:pt>
                <c:pt idx="3353">
                  <c:v>27</c:v>
                </c:pt>
                <c:pt idx="3354">
                  <c:v>22</c:v>
                </c:pt>
                <c:pt idx="3355">
                  <c:v>26</c:v>
                </c:pt>
                <c:pt idx="3356">
                  <c:v>28</c:v>
                </c:pt>
                <c:pt idx="3357">
                  <c:v>28</c:v>
                </c:pt>
                <c:pt idx="3358">
                  <c:v>28</c:v>
                </c:pt>
                <c:pt idx="3359">
                  <c:v>26</c:v>
                </c:pt>
                <c:pt idx="3360">
                  <c:v>26</c:v>
                </c:pt>
                <c:pt idx="3361">
                  <c:v>27</c:v>
                </c:pt>
                <c:pt idx="3362">
                  <c:v>27</c:v>
                </c:pt>
                <c:pt idx="3363">
                  <c:v>27</c:v>
                </c:pt>
                <c:pt idx="3364">
                  <c:v>26</c:v>
                </c:pt>
                <c:pt idx="3365">
                  <c:v>28</c:v>
                </c:pt>
                <c:pt idx="3366">
                  <c:v>26</c:v>
                </c:pt>
                <c:pt idx="3367">
                  <c:v>27</c:v>
                </c:pt>
                <c:pt idx="3368">
                  <c:v>27</c:v>
                </c:pt>
                <c:pt idx="3369">
                  <c:v>26</c:v>
                </c:pt>
                <c:pt idx="3370">
                  <c:v>27</c:v>
                </c:pt>
                <c:pt idx="3371">
                  <c:v>27</c:v>
                </c:pt>
                <c:pt idx="3372">
                  <c:v>28</c:v>
                </c:pt>
                <c:pt idx="3373">
                  <c:v>26</c:v>
                </c:pt>
                <c:pt idx="3374">
                  <c:v>28</c:v>
                </c:pt>
                <c:pt idx="3375">
                  <c:v>28</c:v>
                </c:pt>
                <c:pt idx="3376">
                  <c:v>28</c:v>
                </c:pt>
                <c:pt idx="3377">
                  <c:v>28</c:v>
                </c:pt>
                <c:pt idx="3378">
                  <c:v>27</c:v>
                </c:pt>
                <c:pt idx="3379">
                  <c:v>28</c:v>
                </c:pt>
                <c:pt idx="3380">
                  <c:v>26</c:v>
                </c:pt>
                <c:pt idx="3381">
                  <c:v>26</c:v>
                </c:pt>
                <c:pt idx="3382">
                  <c:v>26</c:v>
                </c:pt>
                <c:pt idx="3383">
                  <c:v>27</c:v>
                </c:pt>
                <c:pt idx="3384">
                  <c:v>28</c:v>
                </c:pt>
                <c:pt idx="3385">
                  <c:v>28</c:v>
                </c:pt>
                <c:pt idx="3386">
                  <c:v>28</c:v>
                </c:pt>
                <c:pt idx="3387">
                  <c:v>26</c:v>
                </c:pt>
                <c:pt idx="3388">
                  <c:v>27</c:v>
                </c:pt>
                <c:pt idx="3389">
                  <c:v>28</c:v>
                </c:pt>
                <c:pt idx="3390">
                  <c:v>26</c:v>
                </c:pt>
                <c:pt idx="3391">
                  <c:v>26</c:v>
                </c:pt>
                <c:pt idx="3392">
                  <c:v>28</c:v>
                </c:pt>
                <c:pt idx="3393">
                  <c:v>26</c:v>
                </c:pt>
                <c:pt idx="3394">
                  <c:v>26</c:v>
                </c:pt>
                <c:pt idx="3395">
                  <c:v>28</c:v>
                </c:pt>
                <c:pt idx="3396">
                  <c:v>28</c:v>
                </c:pt>
                <c:pt idx="3397">
                  <c:v>26</c:v>
                </c:pt>
                <c:pt idx="3398">
                  <c:v>27</c:v>
                </c:pt>
                <c:pt idx="3399">
                  <c:v>27</c:v>
                </c:pt>
                <c:pt idx="3400">
                  <c:v>28</c:v>
                </c:pt>
                <c:pt idx="3401">
                  <c:v>28</c:v>
                </c:pt>
                <c:pt idx="3402">
                  <c:v>26</c:v>
                </c:pt>
                <c:pt idx="3403">
                  <c:v>26</c:v>
                </c:pt>
                <c:pt idx="3404">
                  <c:v>27</c:v>
                </c:pt>
                <c:pt idx="3405">
                  <c:v>28</c:v>
                </c:pt>
                <c:pt idx="3406">
                  <c:v>23</c:v>
                </c:pt>
                <c:pt idx="3407">
                  <c:v>29</c:v>
                </c:pt>
                <c:pt idx="3408">
                  <c:v>29</c:v>
                </c:pt>
                <c:pt idx="3409">
                  <c:v>23</c:v>
                </c:pt>
                <c:pt idx="3410">
                  <c:v>29</c:v>
                </c:pt>
                <c:pt idx="3411">
                  <c:v>27</c:v>
                </c:pt>
                <c:pt idx="3412">
                  <c:v>29</c:v>
                </c:pt>
                <c:pt idx="3413">
                  <c:v>29</c:v>
                </c:pt>
                <c:pt idx="3414">
                  <c:v>29</c:v>
                </c:pt>
                <c:pt idx="3415">
                  <c:v>29</c:v>
                </c:pt>
                <c:pt idx="3416">
                  <c:v>28</c:v>
                </c:pt>
                <c:pt idx="3417">
                  <c:v>29</c:v>
                </c:pt>
                <c:pt idx="3418">
                  <c:v>28</c:v>
                </c:pt>
                <c:pt idx="3419">
                  <c:v>27</c:v>
                </c:pt>
                <c:pt idx="3420">
                  <c:v>28</c:v>
                </c:pt>
                <c:pt idx="3421">
                  <c:v>28</c:v>
                </c:pt>
                <c:pt idx="3422">
                  <c:v>28</c:v>
                </c:pt>
                <c:pt idx="3423">
                  <c:v>28</c:v>
                </c:pt>
                <c:pt idx="3424">
                  <c:v>28</c:v>
                </c:pt>
                <c:pt idx="3425">
                  <c:v>28</c:v>
                </c:pt>
                <c:pt idx="3426">
                  <c:v>27</c:v>
                </c:pt>
                <c:pt idx="3427">
                  <c:v>28</c:v>
                </c:pt>
                <c:pt idx="3428">
                  <c:v>27</c:v>
                </c:pt>
                <c:pt idx="3429">
                  <c:v>23</c:v>
                </c:pt>
                <c:pt idx="3430">
                  <c:v>28</c:v>
                </c:pt>
                <c:pt idx="3431">
                  <c:v>27</c:v>
                </c:pt>
                <c:pt idx="3432">
                  <c:v>28</c:v>
                </c:pt>
                <c:pt idx="3433">
                  <c:v>29</c:v>
                </c:pt>
                <c:pt idx="3434">
                  <c:v>29</c:v>
                </c:pt>
                <c:pt idx="3435">
                  <c:v>23</c:v>
                </c:pt>
                <c:pt idx="3436">
                  <c:v>28</c:v>
                </c:pt>
                <c:pt idx="3437">
                  <c:v>29</c:v>
                </c:pt>
                <c:pt idx="3438">
                  <c:v>29</c:v>
                </c:pt>
                <c:pt idx="3439">
                  <c:v>29</c:v>
                </c:pt>
                <c:pt idx="3440">
                  <c:v>27</c:v>
                </c:pt>
                <c:pt idx="3441">
                  <c:v>29</c:v>
                </c:pt>
                <c:pt idx="3442">
                  <c:v>23</c:v>
                </c:pt>
                <c:pt idx="3443">
                  <c:v>29</c:v>
                </c:pt>
                <c:pt idx="3444">
                  <c:v>23</c:v>
                </c:pt>
                <c:pt idx="3445">
                  <c:v>29</c:v>
                </c:pt>
                <c:pt idx="3446">
                  <c:v>27</c:v>
                </c:pt>
                <c:pt idx="3447">
                  <c:v>27</c:v>
                </c:pt>
                <c:pt idx="3448">
                  <c:v>28</c:v>
                </c:pt>
                <c:pt idx="3449">
                  <c:v>23</c:v>
                </c:pt>
                <c:pt idx="3450">
                  <c:v>27</c:v>
                </c:pt>
                <c:pt idx="3451">
                  <c:v>28</c:v>
                </c:pt>
                <c:pt idx="3452">
                  <c:v>29</c:v>
                </c:pt>
                <c:pt idx="3453">
                  <c:v>29</c:v>
                </c:pt>
                <c:pt idx="3454">
                  <c:v>27</c:v>
                </c:pt>
                <c:pt idx="3455">
                  <c:v>28</c:v>
                </c:pt>
                <c:pt idx="3456">
                  <c:v>27</c:v>
                </c:pt>
                <c:pt idx="3457">
                  <c:v>27</c:v>
                </c:pt>
                <c:pt idx="3458">
                  <c:v>27</c:v>
                </c:pt>
                <c:pt idx="3459">
                  <c:v>27</c:v>
                </c:pt>
                <c:pt idx="3460">
                  <c:v>26</c:v>
                </c:pt>
                <c:pt idx="3461">
                  <c:v>29</c:v>
                </c:pt>
                <c:pt idx="3462">
                  <c:v>29</c:v>
                </c:pt>
                <c:pt idx="3463">
                  <c:v>26</c:v>
                </c:pt>
                <c:pt idx="3464">
                  <c:v>27</c:v>
                </c:pt>
                <c:pt idx="3465">
                  <c:v>27</c:v>
                </c:pt>
                <c:pt idx="3466">
                  <c:v>28</c:v>
                </c:pt>
                <c:pt idx="3467">
                  <c:v>27</c:v>
                </c:pt>
                <c:pt idx="3468">
                  <c:v>29</c:v>
                </c:pt>
                <c:pt idx="3469">
                  <c:v>28</c:v>
                </c:pt>
                <c:pt idx="3470">
                  <c:v>23</c:v>
                </c:pt>
                <c:pt idx="3471">
                  <c:v>27</c:v>
                </c:pt>
                <c:pt idx="3472">
                  <c:v>28</c:v>
                </c:pt>
                <c:pt idx="3473">
                  <c:v>29</c:v>
                </c:pt>
                <c:pt idx="3474">
                  <c:v>29</c:v>
                </c:pt>
                <c:pt idx="3475">
                  <c:v>28</c:v>
                </c:pt>
                <c:pt idx="3476">
                  <c:v>29</c:v>
                </c:pt>
                <c:pt idx="3477">
                  <c:v>27</c:v>
                </c:pt>
                <c:pt idx="3478">
                  <c:v>27</c:v>
                </c:pt>
                <c:pt idx="3479">
                  <c:v>29</c:v>
                </c:pt>
                <c:pt idx="3480">
                  <c:v>27</c:v>
                </c:pt>
                <c:pt idx="3481">
                  <c:v>29</c:v>
                </c:pt>
                <c:pt idx="3482">
                  <c:v>28</c:v>
                </c:pt>
                <c:pt idx="3483">
                  <c:v>27</c:v>
                </c:pt>
                <c:pt idx="3484">
                  <c:v>27</c:v>
                </c:pt>
                <c:pt idx="3485">
                  <c:v>29</c:v>
                </c:pt>
                <c:pt idx="3486">
                  <c:v>27</c:v>
                </c:pt>
                <c:pt idx="3487">
                  <c:v>27</c:v>
                </c:pt>
                <c:pt idx="3488">
                  <c:v>29</c:v>
                </c:pt>
                <c:pt idx="3489">
                  <c:v>27</c:v>
                </c:pt>
                <c:pt idx="3490">
                  <c:v>27</c:v>
                </c:pt>
                <c:pt idx="3491">
                  <c:v>28</c:v>
                </c:pt>
                <c:pt idx="3492">
                  <c:v>28</c:v>
                </c:pt>
                <c:pt idx="3493">
                  <c:v>26</c:v>
                </c:pt>
                <c:pt idx="3494">
                  <c:v>27</c:v>
                </c:pt>
                <c:pt idx="3495">
                  <c:v>23</c:v>
                </c:pt>
                <c:pt idx="3496">
                  <c:v>27</c:v>
                </c:pt>
                <c:pt idx="3497">
                  <c:v>29</c:v>
                </c:pt>
                <c:pt idx="3498">
                  <c:v>28</c:v>
                </c:pt>
                <c:pt idx="3499">
                  <c:v>26</c:v>
                </c:pt>
                <c:pt idx="3500">
                  <c:v>28</c:v>
                </c:pt>
                <c:pt idx="3501">
                  <c:v>29</c:v>
                </c:pt>
                <c:pt idx="3502">
                  <c:v>26</c:v>
                </c:pt>
                <c:pt idx="3503">
                  <c:v>28</c:v>
                </c:pt>
                <c:pt idx="3504">
                  <c:v>27</c:v>
                </c:pt>
                <c:pt idx="3505">
                  <c:v>27</c:v>
                </c:pt>
                <c:pt idx="3506">
                  <c:v>26</c:v>
                </c:pt>
                <c:pt idx="3507">
                  <c:v>28</c:v>
                </c:pt>
                <c:pt idx="3508">
                  <c:v>29</c:v>
                </c:pt>
                <c:pt idx="3509">
                  <c:v>29</c:v>
                </c:pt>
                <c:pt idx="3510">
                  <c:v>27</c:v>
                </c:pt>
                <c:pt idx="3511">
                  <c:v>27</c:v>
                </c:pt>
                <c:pt idx="3512">
                  <c:v>28</c:v>
                </c:pt>
                <c:pt idx="3513">
                  <c:v>29</c:v>
                </c:pt>
                <c:pt idx="3514">
                  <c:v>27</c:v>
                </c:pt>
                <c:pt idx="3515">
                  <c:v>27</c:v>
                </c:pt>
                <c:pt idx="3516">
                  <c:v>30</c:v>
                </c:pt>
                <c:pt idx="3517">
                  <c:v>28</c:v>
                </c:pt>
                <c:pt idx="3518">
                  <c:v>29</c:v>
                </c:pt>
                <c:pt idx="3519">
                  <c:v>29</c:v>
                </c:pt>
                <c:pt idx="3520">
                  <c:v>29</c:v>
                </c:pt>
                <c:pt idx="3521">
                  <c:v>28</c:v>
                </c:pt>
                <c:pt idx="3522">
                  <c:v>28</c:v>
                </c:pt>
                <c:pt idx="3523">
                  <c:v>28</c:v>
                </c:pt>
                <c:pt idx="3524">
                  <c:v>30</c:v>
                </c:pt>
                <c:pt idx="3525">
                  <c:v>24</c:v>
                </c:pt>
                <c:pt idx="3526">
                  <c:v>24</c:v>
                </c:pt>
                <c:pt idx="3527">
                  <c:v>30</c:v>
                </c:pt>
                <c:pt idx="3528">
                  <c:v>29</c:v>
                </c:pt>
                <c:pt idx="3529">
                  <c:v>30</c:v>
                </c:pt>
                <c:pt idx="3530">
                  <c:v>28</c:v>
                </c:pt>
                <c:pt idx="3531">
                  <c:v>28</c:v>
                </c:pt>
                <c:pt idx="3532">
                  <c:v>29</c:v>
                </c:pt>
                <c:pt idx="3533">
                  <c:v>27</c:v>
                </c:pt>
                <c:pt idx="3534">
                  <c:v>30</c:v>
                </c:pt>
                <c:pt idx="3535">
                  <c:v>30</c:v>
                </c:pt>
                <c:pt idx="3536">
                  <c:v>29</c:v>
                </c:pt>
                <c:pt idx="3537">
                  <c:v>30</c:v>
                </c:pt>
                <c:pt idx="3538">
                  <c:v>24</c:v>
                </c:pt>
                <c:pt idx="3539">
                  <c:v>30</c:v>
                </c:pt>
                <c:pt idx="3540">
                  <c:v>28</c:v>
                </c:pt>
                <c:pt idx="3541">
                  <c:v>28</c:v>
                </c:pt>
                <c:pt idx="3542">
                  <c:v>30</c:v>
                </c:pt>
                <c:pt idx="3543">
                  <c:v>29</c:v>
                </c:pt>
                <c:pt idx="3544">
                  <c:v>28</c:v>
                </c:pt>
                <c:pt idx="3545">
                  <c:v>29</c:v>
                </c:pt>
                <c:pt idx="3546">
                  <c:v>30</c:v>
                </c:pt>
                <c:pt idx="3547">
                  <c:v>30</c:v>
                </c:pt>
                <c:pt idx="3548">
                  <c:v>28</c:v>
                </c:pt>
                <c:pt idx="3549">
                  <c:v>29</c:v>
                </c:pt>
                <c:pt idx="3550">
                  <c:v>30</c:v>
                </c:pt>
                <c:pt idx="3551">
                  <c:v>30</c:v>
                </c:pt>
                <c:pt idx="3552">
                  <c:v>29</c:v>
                </c:pt>
                <c:pt idx="3553">
                  <c:v>24</c:v>
                </c:pt>
                <c:pt idx="3554">
                  <c:v>30</c:v>
                </c:pt>
                <c:pt idx="3555">
                  <c:v>28</c:v>
                </c:pt>
                <c:pt idx="3556">
                  <c:v>28</c:v>
                </c:pt>
                <c:pt idx="3557">
                  <c:v>24</c:v>
                </c:pt>
                <c:pt idx="3558">
                  <c:v>28</c:v>
                </c:pt>
                <c:pt idx="3559">
                  <c:v>29</c:v>
                </c:pt>
                <c:pt idx="3560">
                  <c:v>28</c:v>
                </c:pt>
                <c:pt idx="3561">
                  <c:v>28</c:v>
                </c:pt>
                <c:pt idx="3562">
                  <c:v>28</c:v>
                </c:pt>
                <c:pt idx="3563">
                  <c:v>28</c:v>
                </c:pt>
                <c:pt idx="3564">
                  <c:v>30</c:v>
                </c:pt>
                <c:pt idx="3565">
                  <c:v>28</c:v>
                </c:pt>
                <c:pt idx="3566">
                  <c:v>29</c:v>
                </c:pt>
                <c:pt idx="3567">
                  <c:v>29</c:v>
                </c:pt>
                <c:pt idx="3568">
                  <c:v>29</c:v>
                </c:pt>
                <c:pt idx="3569">
                  <c:v>29</c:v>
                </c:pt>
                <c:pt idx="3570">
                  <c:v>28</c:v>
                </c:pt>
                <c:pt idx="3571">
                  <c:v>24</c:v>
                </c:pt>
                <c:pt idx="3572">
                  <c:v>30</c:v>
                </c:pt>
                <c:pt idx="3573">
                  <c:v>29</c:v>
                </c:pt>
                <c:pt idx="3574">
                  <c:v>29</c:v>
                </c:pt>
                <c:pt idx="3575">
                  <c:v>30</c:v>
                </c:pt>
                <c:pt idx="3576">
                  <c:v>30</c:v>
                </c:pt>
                <c:pt idx="3577">
                  <c:v>30</c:v>
                </c:pt>
                <c:pt idx="3578">
                  <c:v>24</c:v>
                </c:pt>
                <c:pt idx="3579">
                  <c:v>28</c:v>
                </c:pt>
                <c:pt idx="3580">
                  <c:v>28</c:v>
                </c:pt>
                <c:pt idx="3581">
                  <c:v>28</c:v>
                </c:pt>
                <c:pt idx="3582">
                  <c:v>30</c:v>
                </c:pt>
                <c:pt idx="3583">
                  <c:v>30</c:v>
                </c:pt>
                <c:pt idx="3584">
                  <c:v>30</c:v>
                </c:pt>
                <c:pt idx="3585">
                  <c:v>29</c:v>
                </c:pt>
                <c:pt idx="3586">
                  <c:v>30</c:v>
                </c:pt>
                <c:pt idx="3587">
                  <c:v>28</c:v>
                </c:pt>
                <c:pt idx="3588">
                  <c:v>29</c:v>
                </c:pt>
                <c:pt idx="3589">
                  <c:v>30</c:v>
                </c:pt>
                <c:pt idx="3590">
                  <c:v>28</c:v>
                </c:pt>
                <c:pt idx="3591">
                  <c:v>29</c:v>
                </c:pt>
                <c:pt idx="3592">
                  <c:v>28</c:v>
                </c:pt>
                <c:pt idx="3593">
                  <c:v>29</c:v>
                </c:pt>
                <c:pt idx="3594">
                  <c:v>30</c:v>
                </c:pt>
                <c:pt idx="3595">
                  <c:v>29</c:v>
                </c:pt>
                <c:pt idx="3596">
                  <c:v>29</c:v>
                </c:pt>
                <c:pt idx="3597">
                  <c:v>29</c:v>
                </c:pt>
                <c:pt idx="3598">
                  <c:v>27</c:v>
                </c:pt>
                <c:pt idx="3599">
                  <c:v>29</c:v>
                </c:pt>
                <c:pt idx="3600">
                  <c:v>30</c:v>
                </c:pt>
                <c:pt idx="3601">
                  <c:v>28</c:v>
                </c:pt>
                <c:pt idx="3602">
                  <c:v>29</c:v>
                </c:pt>
                <c:pt idx="3603">
                  <c:v>28</c:v>
                </c:pt>
                <c:pt idx="3604">
                  <c:v>30</c:v>
                </c:pt>
                <c:pt idx="3605">
                  <c:v>24</c:v>
                </c:pt>
                <c:pt idx="3606">
                  <c:v>29</c:v>
                </c:pt>
                <c:pt idx="3607">
                  <c:v>30</c:v>
                </c:pt>
                <c:pt idx="3608">
                  <c:v>28</c:v>
                </c:pt>
                <c:pt idx="3609">
                  <c:v>24</c:v>
                </c:pt>
                <c:pt idx="3610">
                  <c:v>28</c:v>
                </c:pt>
                <c:pt idx="3611">
                  <c:v>30</c:v>
                </c:pt>
                <c:pt idx="3612">
                  <c:v>29</c:v>
                </c:pt>
                <c:pt idx="3613">
                  <c:v>29</c:v>
                </c:pt>
                <c:pt idx="3614">
                  <c:v>30</c:v>
                </c:pt>
                <c:pt idx="3615">
                  <c:v>30</c:v>
                </c:pt>
                <c:pt idx="3616">
                  <c:v>30</c:v>
                </c:pt>
                <c:pt idx="3617">
                  <c:v>28</c:v>
                </c:pt>
                <c:pt idx="3618">
                  <c:v>29</c:v>
                </c:pt>
                <c:pt idx="3619">
                  <c:v>29</c:v>
                </c:pt>
                <c:pt idx="3620">
                  <c:v>24</c:v>
                </c:pt>
                <c:pt idx="3621">
                  <c:v>29</c:v>
                </c:pt>
                <c:pt idx="3622">
                  <c:v>30</c:v>
                </c:pt>
                <c:pt idx="3623">
                  <c:v>27</c:v>
                </c:pt>
                <c:pt idx="3624">
                  <c:v>30</c:v>
                </c:pt>
                <c:pt idx="3625">
                  <c:v>28</c:v>
                </c:pt>
                <c:pt idx="3626">
                  <c:v>28</c:v>
                </c:pt>
                <c:pt idx="3627">
                  <c:v>29</c:v>
                </c:pt>
                <c:pt idx="3628">
                  <c:v>29</c:v>
                </c:pt>
                <c:pt idx="3629">
                  <c:v>30</c:v>
                </c:pt>
                <c:pt idx="3630">
                  <c:v>28</c:v>
                </c:pt>
                <c:pt idx="3631">
                  <c:v>29</c:v>
                </c:pt>
                <c:pt idx="3632">
                  <c:v>28</c:v>
                </c:pt>
                <c:pt idx="3633">
                  <c:v>28</c:v>
                </c:pt>
                <c:pt idx="3634">
                  <c:v>28</c:v>
                </c:pt>
                <c:pt idx="3635">
                  <c:v>30</c:v>
                </c:pt>
                <c:pt idx="3636">
                  <c:v>27</c:v>
                </c:pt>
                <c:pt idx="3637">
                  <c:v>24</c:v>
                </c:pt>
                <c:pt idx="3638">
                  <c:v>28</c:v>
                </c:pt>
                <c:pt idx="3639">
                  <c:v>28</c:v>
                </c:pt>
                <c:pt idx="3640">
                  <c:v>30</c:v>
                </c:pt>
                <c:pt idx="3641">
                  <c:v>24</c:v>
                </c:pt>
                <c:pt idx="3642">
                  <c:v>29</c:v>
                </c:pt>
                <c:pt idx="3643">
                  <c:v>28</c:v>
                </c:pt>
                <c:pt idx="3644">
                  <c:v>28</c:v>
                </c:pt>
                <c:pt idx="3645">
                  <c:v>28</c:v>
                </c:pt>
                <c:pt idx="3646">
                  <c:v>30</c:v>
                </c:pt>
                <c:pt idx="3647">
                  <c:v>28</c:v>
                </c:pt>
                <c:pt idx="3648">
                  <c:v>28</c:v>
                </c:pt>
                <c:pt idx="3649">
                  <c:v>30</c:v>
                </c:pt>
                <c:pt idx="3650">
                  <c:v>24</c:v>
                </c:pt>
                <c:pt idx="3651">
                  <c:v>28</c:v>
                </c:pt>
                <c:pt idx="3652">
                  <c:v>29</c:v>
                </c:pt>
                <c:pt idx="3653">
                  <c:v>28</c:v>
                </c:pt>
                <c:pt idx="3654">
                  <c:v>24</c:v>
                </c:pt>
                <c:pt idx="3655">
                  <c:v>30</c:v>
                </c:pt>
                <c:pt idx="3656">
                  <c:v>29</c:v>
                </c:pt>
                <c:pt idx="3657">
                  <c:v>28</c:v>
                </c:pt>
                <c:pt idx="3658">
                  <c:v>29</c:v>
                </c:pt>
                <c:pt idx="3659">
                  <c:v>28</c:v>
                </c:pt>
                <c:pt idx="3660">
                  <c:v>30</c:v>
                </c:pt>
                <c:pt idx="3661">
                  <c:v>30</c:v>
                </c:pt>
                <c:pt idx="3662">
                  <c:v>29</c:v>
                </c:pt>
                <c:pt idx="3663">
                  <c:v>31</c:v>
                </c:pt>
                <c:pt idx="3664">
                  <c:v>25</c:v>
                </c:pt>
                <c:pt idx="3665">
                  <c:v>29</c:v>
                </c:pt>
                <c:pt idx="3666">
                  <c:v>25</c:v>
                </c:pt>
                <c:pt idx="3667">
                  <c:v>29</c:v>
                </c:pt>
                <c:pt idx="3668">
                  <c:v>29</c:v>
                </c:pt>
                <c:pt idx="3669">
                  <c:v>30</c:v>
                </c:pt>
                <c:pt idx="3670">
                  <c:v>30</c:v>
                </c:pt>
                <c:pt idx="3671">
                  <c:v>30</c:v>
                </c:pt>
                <c:pt idx="3672">
                  <c:v>29</c:v>
                </c:pt>
                <c:pt idx="3673">
                  <c:v>28</c:v>
                </c:pt>
                <c:pt idx="3674">
                  <c:v>31</c:v>
                </c:pt>
                <c:pt idx="3675">
                  <c:v>29</c:v>
                </c:pt>
                <c:pt idx="3676">
                  <c:v>31</c:v>
                </c:pt>
                <c:pt idx="3677">
                  <c:v>30</c:v>
                </c:pt>
                <c:pt idx="3678">
                  <c:v>29</c:v>
                </c:pt>
                <c:pt idx="3679">
                  <c:v>29</c:v>
                </c:pt>
                <c:pt idx="3680">
                  <c:v>30</c:v>
                </c:pt>
                <c:pt idx="3681">
                  <c:v>29</c:v>
                </c:pt>
                <c:pt idx="3682">
                  <c:v>30</c:v>
                </c:pt>
                <c:pt idx="3683">
                  <c:v>30</c:v>
                </c:pt>
                <c:pt idx="3684">
                  <c:v>30</c:v>
                </c:pt>
                <c:pt idx="3685">
                  <c:v>29</c:v>
                </c:pt>
                <c:pt idx="3686">
                  <c:v>29</c:v>
                </c:pt>
                <c:pt idx="3687">
                  <c:v>29</c:v>
                </c:pt>
                <c:pt idx="3688">
                  <c:v>30</c:v>
                </c:pt>
                <c:pt idx="3689">
                  <c:v>31</c:v>
                </c:pt>
                <c:pt idx="3690">
                  <c:v>31</c:v>
                </c:pt>
                <c:pt idx="3691">
                  <c:v>29</c:v>
                </c:pt>
                <c:pt idx="3692">
                  <c:v>28</c:v>
                </c:pt>
                <c:pt idx="3693">
                  <c:v>31</c:v>
                </c:pt>
                <c:pt idx="3694">
                  <c:v>30</c:v>
                </c:pt>
                <c:pt idx="3695">
                  <c:v>30</c:v>
                </c:pt>
                <c:pt idx="3696">
                  <c:v>29</c:v>
                </c:pt>
                <c:pt idx="3697">
                  <c:v>31</c:v>
                </c:pt>
                <c:pt idx="3698">
                  <c:v>29</c:v>
                </c:pt>
                <c:pt idx="3699">
                  <c:v>30</c:v>
                </c:pt>
                <c:pt idx="3700">
                  <c:v>30</c:v>
                </c:pt>
                <c:pt idx="3701">
                  <c:v>30</c:v>
                </c:pt>
                <c:pt idx="3702">
                  <c:v>29</c:v>
                </c:pt>
                <c:pt idx="3703">
                  <c:v>29</c:v>
                </c:pt>
                <c:pt idx="3704">
                  <c:v>29</c:v>
                </c:pt>
                <c:pt idx="3705">
                  <c:v>29</c:v>
                </c:pt>
                <c:pt idx="3706">
                  <c:v>29</c:v>
                </c:pt>
                <c:pt idx="3707">
                  <c:v>31</c:v>
                </c:pt>
                <c:pt idx="3708">
                  <c:v>31</c:v>
                </c:pt>
                <c:pt idx="3709">
                  <c:v>25</c:v>
                </c:pt>
                <c:pt idx="3710">
                  <c:v>30</c:v>
                </c:pt>
                <c:pt idx="3711">
                  <c:v>30</c:v>
                </c:pt>
                <c:pt idx="3712">
                  <c:v>31</c:v>
                </c:pt>
                <c:pt idx="3713">
                  <c:v>29</c:v>
                </c:pt>
                <c:pt idx="3714">
                  <c:v>29</c:v>
                </c:pt>
                <c:pt idx="3715">
                  <c:v>29</c:v>
                </c:pt>
                <c:pt idx="3716">
                  <c:v>31</c:v>
                </c:pt>
                <c:pt idx="3717">
                  <c:v>31</c:v>
                </c:pt>
                <c:pt idx="3718">
                  <c:v>31</c:v>
                </c:pt>
                <c:pt idx="3719">
                  <c:v>29</c:v>
                </c:pt>
                <c:pt idx="3720">
                  <c:v>29</c:v>
                </c:pt>
                <c:pt idx="3721">
                  <c:v>29</c:v>
                </c:pt>
                <c:pt idx="3722">
                  <c:v>30</c:v>
                </c:pt>
                <c:pt idx="3723">
                  <c:v>31</c:v>
                </c:pt>
                <c:pt idx="3724">
                  <c:v>30</c:v>
                </c:pt>
                <c:pt idx="3725">
                  <c:v>31</c:v>
                </c:pt>
                <c:pt idx="3726">
                  <c:v>30</c:v>
                </c:pt>
                <c:pt idx="3727">
                  <c:v>30</c:v>
                </c:pt>
                <c:pt idx="3728">
                  <c:v>29</c:v>
                </c:pt>
                <c:pt idx="3729">
                  <c:v>29</c:v>
                </c:pt>
                <c:pt idx="3730">
                  <c:v>29</c:v>
                </c:pt>
                <c:pt idx="3731">
                  <c:v>31</c:v>
                </c:pt>
                <c:pt idx="3732">
                  <c:v>31</c:v>
                </c:pt>
                <c:pt idx="3733">
                  <c:v>31</c:v>
                </c:pt>
                <c:pt idx="3734">
                  <c:v>28</c:v>
                </c:pt>
                <c:pt idx="3735">
                  <c:v>31</c:v>
                </c:pt>
                <c:pt idx="3736">
                  <c:v>30</c:v>
                </c:pt>
                <c:pt idx="3737">
                  <c:v>29</c:v>
                </c:pt>
                <c:pt idx="3738">
                  <c:v>30</c:v>
                </c:pt>
                <c:pt idx="3739">
                  <c:v>25</c:v>
                </c:pt>
                <c:pt idx="3740">
                  <c:v>31</c:v>
                </c:pt>
                <c:pt idx="3741">
                  <c:v>31</c:v>
                </c:pt>
                <c:pt idx="3742">
                  <c:v>29</c:v>
                </c:pt>
                <c:pt idx="3743">
                  <c:v>31</c:v>
                </c:pt>
                <c:pt idx="3744">
                  <c:v>29</c:v>
                </c:pt>
                <c:pt idx="3745">
                  <c:v>25</c:v>
                </c:pt>
                <c:pt idx="3746">
                  <c:v>29</c:v>
                </c:pt>
                <c:pt idx="3747">
                  <c:v>25</c:v>
                </c:pt>
                <c:pt idx="3748">
                  <c:v>30</c:v>
                </c:pt>
                <c:pt idx="3749">
                  <c:v>30</c:v>
                </c:pt>
                <c:pt idx="3750">
                  <c:v>31</c:v>
                </c:pt>
                <c:pt idx="3751">
                  <c:v>29</c:v>
                </c:pt>
                <c:pt idx="3752">
                  <c:v>25</c:v>
                </c:pt>
                <c:pt idx="3753">
                  <c:v>29</c:v>
                </c:pt>
                <c:pt idx="3754">
                  <c:v>29</c:v>
                </c:pt>
                <c:pt idx="3755">
                  <c:v>30</c:v>
                </c:pt>
                <c:pt idx="3756">
                  <c:v>29</c:v>
                </c:pt>
                <c:pt idx="3757">
                  <c:v>31</c:v>
                </c:pt>
                <c:pt idx="3758">
                  <c:v>31</c:v>
                </c:pt>
                <c:pt idx="3759">
                  <c:v>29</c:v>
                </c:pt>
                <c:pt idx="3760">
                  <c:v>29</c:v>
                </c:pt>
                <c:pt idx="3761">
                  <c:v>30</c:v>
                </c:pt>
                <c:pt idx="3762">
                  <c:v>25</c:v>
                </c:pt>
                <c:pt idx="3763">
                  <c:v>25</c:v>
                </c:pt>
                <c:pt idx="3764">
                  <c:v>30</c:v>
                </c:pt>
                <c:pt idx="3765">
                  <c:v>30</c:v>
                </c:pt>
                <c:pt idx="3766">
                  <c:v>29</c:v>
                </c:pt>
                <c:pt idx="3767">
                  <c:v>31</c:v>
                </c:pt>
                <c:pt idx="3768">
                  <c:v>30</c:v>
                </c:pt>
                <c:pt idx="3769">
                  <c:v>29</c:v>
                </c:pt>
                <c:pt idx="3770">
                  <c:v>29</c:v>
                </c:pt>
                <c:pt idx="3771">
                  <c:v>30</c:v>
                </c:pt>
                <c:pt idx="3772">
                  <c:v>25</c:v>
                </c:pt>
                <c:pt idx="3773">
                  <c:v>29</c:v>
                </c:pt>
                <c:pt idx="3774">
                  <c:v>29</c:v>
                </c:pt>
                <c:pt idx="3775">
                  <c:v>30</c:v>
                </c:pt>
                <c:pt idx="3776">
                  <c:v>30</c:v>
                </c:pt>
                <c:pt idx="3777">
                  <c:v>30</c:v>
                </c:pt>
                <c:pt idx="3778">
                  <c:v>29</c:v>
                </c:pt>
                <c:pt idx="3779">
                  <c:v>30</c:v>
                </c:pt>
                <c:pt idx="3780">
                  <c:v>25</c:v>
                </c:pt>
                <c:pt idx="3781">
                  <c:v>31</c:v>
                </c:pt>
                <c:pt idx="3782">
                  <c:v>30</c:v>
                </c:pt>
                <c:pt idx="3783">
                  <c:v>25</c:v>
                </c:pt>
                <c:pt idx="3784">
                  <c:v>31</c:v>
                </c:pt>
                <c:pt idx="3785">
                  <c:v>30</c:v>
                </c:pt>
                <c:pt idx="3786">
                  <c:v>26</c:v>
                </c:pt>
                <c:pt idx="3787">
                  <c:v>31</c:v>
                </c:pt>
                <c:pt idx="3788">
                  <c:v>32</c:v>
                </c:pt>
                <c:pt idx="3789">
                  <c:v>31</c:v>
                </c:pt>
                <c:pt idx="3790">
                  <c:v>30</c:v>
                </c:pt>
                <c:pt idx="3791">
                  <c:v>30</c:v>
                </c:pt>
                <c:pt idx="3792">
                  <c:v>30</c:v>
                </c:pt>
                <c:pt idx="3793">
                  <c:v>32</c:v>
                </c:pt>
                <c:pt idx="3794">
                  <c:v>30</c:v>
                </c:pt>
                <c:pt idx="3795">
                  <c:v>30</c:v>
                </c:pt>
                <c:pt idx="3796">
                  <c:v>30</c:v>
                </c:pt>
                <c:pt idx="3797">
                  <c:v>32</c:v>
                </c:pt>
                <c:pt idx="3798">
                  <c:v>31</c:v>
                </c:pt>
                <c:pt idx="3799">
                  <c:v>31</c:v>
                </c:pt>
                <c:pt idx="3800">
                  <c:v>30</c:v>
                </c:pt>
                <c:pt idx="3801">
                  <c:v>29</c:v>
                </c:pt>
                <c:pt idx="3802">
                  <c:v>32</c:v>
                </c:pt>
                <c:pt idx="3803">
                  <c:v>31</c:v>
                </c:pt>
                <c:pt idx="3804">
                  <c:v>30</c:v>
                </c:pt>
                <c:pt idx="3805">
                  <c:v>31</c:v>
                </c:pt>
                <c:pt idx="3806">
                  <c:v>32</c:v>
                </c:pt>
                <c:pt idx="3807">
                  <c:v>30</c:v>
                </c:pt>
                <c:pt idx="3808">
                  <c:v>32</c:v>
                </c:pt>
                <c:pt idx="3809">
                  <c:v>32</c:v>
                </c:pt>
                <c:pt idx="3810">
                  <c:v>32</c:v>
                </c:pt>
                <c:pt idx="3811">
                  <c:v>30</c:v>
                </c:pt>
                <c:pt idx="3812">
                  <c:v>32</c:v>
                </c:pt>
                <c:pt idx="3813">
                  <c:v>30</c:v>
                </c:pt>
                <c:pt idx="3814">
                  <c:v>32</c:v>
                </c:pt>
                <c:pt idx="3815">
                  <c:v>30</c:v>
                </c:pt>
                <c:pt idx="3816">
                  <c:v>32</c:v>
                </c:pt>
                <c:pt idx="3817">
                  <c:v>30</c:v>
                </c:pt>
                <c:pt idx="3818">
                  <c:v>31</c:v>
                </c:pt>
                <c:pt idx="3819">
                  <c:v>26</c:v>
                </c:pt>
                <c:pt idx="3820">
                  <c:v>31</c:v>
                </c:pt>
                <c:pt idx="3821">
                  <c:v>26</c:v>
                </c:pt>
                <c:pt idx="3822">
                  <c:v>30</c:v>
                </c:pt>
                <c:pt idx="3823">
                  <c:v>31</c:v>
                </c:pt>
                <c:pt idx="3824">
                  <c:v>32</c:v>
                </c:pt>
                <c:pt idx="3825">
                  <c:v>30</c:v>
                </c:pt>
                <c:pt idx="3826">
                  <c:v>32</c:v>
                </c:pt>
                <c:pt idx="3827">
                  <c:v>30</c:v>
                </c:pt>
                <c:pt idx="3828">
                  <c:v>31</c:v>
                </c:pt>
                <c:pt idx="3829">
                  <c:v>32</c:v>
                </c:pt>
                <c:pt idx="3830">
                  <c:v>32</c:v>
                </c:pt>
                <c:pt idx="3831">
                  <c:v>30</c:v>
                </c:pt>
                <c:pt idx="3832">
                  <c:v>32</c:v>
                </c:pt>
                <c:pt idx="3833">
                  <c:v>30</c:v>
                </c:pt>
                <c:pt idx="3834">
                  <c:v>30</c:v>
                </c:pt>
                <c:pt idx="3835">
                  <c:v>32</c:v>
                </c:pt>
                <c:pt idx="3836">
                  <c:v>30</c:v>
                </c:pt>
                <c:pt idx="3837">
                  <c:v>30</c:v>
                </c:pt>
                <c:pt idx="3838">
                  <c:v>26</c:v>
                </c:pt>
                <c:pt idx="3839">
                  <c:v>30</c:v>
                </c:pt>
                <c:pt idx="3840">
                  <c:v>29</c:v>
                </c:pt>
                <c:pt idx="3841">
                  <c:v>31</c:v>
                </c:pt>
                <c:pt idx="3842">
                  <c:v>32</c:v>
                </c:pt>
                <c:pt idx="3843">
                  <c:v>30</c:v>
                </c:pt>
                <c:pt idx="3844">
                  <c:v>32</c:v>
                </c:pt>
                <c:pt idx="3845">
                  <c:v>31</c:v>
                </c:pt>
                <c:pt idx="3846">
                  <c:v>31</c:v>
                </c:pt>
                <c:pt idx="3847">
                  <c:v>31</c:v>
                </c:pt>
                <c:pt idx="3848">
                  <c:v>31</c:v>
                </c:pt>
                <c:pt idx="3849">
                  <c:v>31</c:v>
                </c:pt>
                <c:pt idx="3850">
                  <c:v>31</c:v>
                </c:pt>
                <c:pt idx="3851">
                  <c:v>29</c:v>
                </c:pt>
                <c:pt idx="3852">
                  <c:v>30</c:v>
                </c:pt>
                <c:pt idx="3853">
                  <c:v>30</c:v>
                </c:pt>
                <c:pt idx="3854">
                  <c:v>31</c:v>
                </c:pt>
                <c:pt idx="3855">
                  <c:v>30</c:v>
                </c:pt>
                <c:pt idx="3856">
                  <c:v>30</c:v>
                </c:pt>
                <c:pt idx="3857">
                  <c:v>30</c:v>
                </c:pt>
                <c:pt idx="3858">
                  <c:v>31</c:v>
                </c:pt>
                <c:pt idx="3859">
                  <c:v>31</c:v>
                </c:pt>
                <c:pt idx="3860">
                  <c:v>31</c:v>
                </c:pt>
                <c:pt idx="3861">
                  <c:v>32</c:v>
                </c:pt>
                <c:pt idx="3862">
                  <c:v>30</c:v>
                </c:pt>
                <c:pt idx="3863">
                  <c:v>32</c:v>
                </c:pt>
                <c:pt idx="3864">
                  <c:v>32</c:v>
                </c:pt>
                <c:pt idx="3865">
                  <c:v>30</c:v>
                </c:pt>
                <c:pt idx="3866">
                  <c:v>32</c:v>
                </c:pt>
                <c:pt idx="3867">
                  <c:v>26</c:v>
                </c:pt>
                <c:pt idx="3868">
                  <c:v>31</c:v>
                </c:pt>
                <c:pt idx="3869">
                  <c:v>31</c:v>
                </c:pt>
                <c:pt idx="3870">
                  <c:v>32</c:v>
                </c:pt>
                <c:pt idx="3871">
                  <c:v>26</c:v>
                </c:pt>
                <c:pt idx="3872">
                  <c:v>32</c:v>
                </c:pt>
                <c:pt idx="3873">
                  <c:v>30</c:v>
                </c:pt>
                <c:pt idx="3874">
                  <c:v>30</c:v>
                </c:pt>
                <c:pt idx="3875">
                  <c:v>32</c:v>
                </c:pt>
                <c:pt idx="3876">
                  <c:v>26</c:v>
                </c:pt>
                <c:pt idx="3877">
                  <c:v>31</c:v>
                </c:pt>
                <c:pt idx="3878">
                  <c:v>29</c:v>
                </c:pt>
                <c:pt idx="3879">
                  <c:v>32</c:v>
                </c:pt>
                <c:pt idx="3880">
                  <c:v>30</c:v>
                </c:pt>
                <c:pt idx="3881">
                  <c:v>30</c:v>
                </c:pt>
                <c:pt idx="3882">
                  <c:v>30</c:v>
                </c:pt>
                <c:pt idx="3883">
                  <c:v>26</c:v>
                </c:pt>
                <c:pt idx="3884">
                  <c:v>30</c:v>
                </c:pt>
                <c:pt idx="3885">
                  <c:v>26</c:v>
                </c:pt>
                <c:pt idx="3886">
                  <c:v>31</c:v>
                </c:pt>
                <c:pt idx="3887">
                  <c:v>30</c:v>
                </c:pt>
                <c:pt idx="3888">
                  <c:v>30</c:v>
                </c:pt>
                <c:pt idx="3889">
                  <c:v>31</c:v>
                </c:pt>
                <c:pt idx="3890">
                  <c:v>26</c:v>
                </c:pt>
                <c:pt idx="3891">
                  <c:v>32</c:v>
                </c:pt>
                <c:pt idx="3892">
                  <c:v>32</c:v>
                </c:pt>
                <c:pt idx="3893">
                  <c:v>32</c:v>
                </c:pt>
                <c:pt idx="3894">
                  <c:v>32</c:v>
                </c:pt>
                <c:pt idx="3895">
                  <c:v>30</c:v>
                </c:pt>
                <c:pt idx="3896">
                  <c:v>30</c:v>
                </c:pt>
                <c:pt idx="3897">
                  <c:v>32</c:v>
                </c:pt>
                <c:pt idx="3898">
                  <c:v>32</c:v>
                </c:pt>
                <c:pt idx="3899">
                  <c:v>31</c:v>
                </c:pt>
                <c:pt idx="3900">
                  <c:v>32</c:v>
                </c:pt>
                <c:pt idx="3901">
                  <c:v>31</c:v>
                </c:pt>
                <c:pt idx="3902">
                  <c:v>30</c:v>
                </c:pt>
                <c:pt idx="3903">
                  <c:v>26</c:v>
                </c:pt>
                <c:pt idx="3904">
                  <c:v>31</c:v>
                </c:pt>
                <c:pt idx="3905">
                  <c:v>32</c:v>
                </c:pt>
                <c:pt idx="3906">
                  <c:v>30</c:v>
                </c:pt>
                <c:pt idx="3907">
                  <c:v>31</c:v>
                </c:pt>
                <c:pt idx="3908">
                  <c:v>32</c:v>
                </c:pt>
                <c:pt idx="3909">
                  <c:v>30</c:v>
                </c:pt>
                <c:pt idx="3910">
                  <c:v>32</c:v>
                </c:pt>
                <c:pt idx="3911">
                  <c:v>32</c:v>
                </c:pt>
                <c:pt idx="3912">
                  <c:v>30</c:v>
                </c:pt>
                <c:pt idx="3913">
                  <c:v>32</c:v>
                </c:pt>
                <c:pt idx="3914">
                  <c:v>31</c:v>
                </c:pt>
                <c:pt idx="3915">
                  <c:v>30</c:v>
                </c:pt>
                <c:pt idx="3916">
                  <c:v>31</c:v>
                </c:pt>
                <c:pt idx="3917">
                  <c:v>32</c:v>
                </c:pt>
                <c:pt idx="3918">
                  <c:v>31</c:v>
                </c:pt>
                <c:pt idx="3919">
                  <c:v>27</c:v>
                </c:pt>
                <c:pt idx="3920">
                  <c:v>32</c:v>
                </c:pt>
                <c:pt idx="3921">
                  <c:v>31</c:v>
                </c:pt>
                <c:pt idx="3922">
                  <c:v>32</c:v>
                </c:pt>
                <c:pt idx="3923">
                  <c:v>33</c:v>
                </c:pt>
                <c:pt idx="3924">
                  <c:v>32</c:v>
                </c:pt>
                <c:pt idx="3925">
                  <c:v>31</c:v>
                </c:pt>
                <c:pt idx="3926">
                  <c:v>32</c:v>
                </c:pt>
                <c:pt idx="3927">
                  <c:v>31</c:v>
                </c:pt>
                <c:pt idx="3928">
                  <c:v>27</c:v>
                </c:pt>
                <c:pt idx="3929">
                  <c:v>32</c:v>
                </c:pt>
                <c:pt idx="3930">
                  <c:v>32</c:v>
                </c:pt>
                <c:pt idx="3931">
                  <c:v>33</c:v>
                </c:pt>
                <c:pt idx="3932">
                  <c:v>31</c:v>
                </c:pt>
                <c:pt idx="3933">
                  <c:v>27</c:v>
                </c:pt>
                <c:pt idx="3934">
                  <c:v>32</c:v>
                </c:pt>
                <c:pt idx="3935">
                  <c:v>31</c:v>
                </c:pt>
                <c:pt idx="3936">
                  <c:v>32</c:v>
                </c:pt>
                <c:pt idx="3937">
                  <c:v>32</c:v>
                </c:pt>
                <c:pt idx="3938">
                  <c:v>33</c:v>
                </c:pt>
                <c:pt idx="3939">
                  <c:v>32</c:v>
                </c:pt>
                <c:pt idx="3940">
                  <c:v>31</c:v>
                </c:pt>
                <c:pt idx="3941">
                  <c:v>31</c:v>
                </c:pt>
                <c:pt idx="3942">
                  <c:v>33</c:v>
                </c:pt>
                <c:pt idx="3943">
                  <c:v>32</c:v>
                </c:pt>
                <c:pt idx="3944">
                  <c:v>33</c:v>
                </c:pt>
                <c:pt idx="3945">
                  <c:v>33</c:v>
                </c:pt>
                <c:pt idx="3946">
                  <c:v>32</c:v>
                </c:pt>
                <c:pt idx="3947">
                  <c:v>32</c:v>
                </c:pt>
                <c:pt idx="3948">
                  <c:v>32</c:v>
                </c:pt>
                <c:pt idx="3949">
                  <c:v>32</c:v>
                </c:pt>
                <c:pt idx="3950">
                  <c:v>32</c:v>
                </c:pt>
                <c:pt idx="3951">
                  <c:v>27</c:v>
                </c:pt>
                <c:pt idx="3952">
                  <c:v>33</c:v>
                </c:pt>
                <c:pt idx="3953">
                  <c:v>33</c:v>
                </c:pt>
                <c:pt idx="3954">
                  <c:v>31</c:v>
                </c:pt>
                <c:pt idx="3955">
                  <c:v>32</c:v>
                </c:pt>
                <c:pt idx="3956">
                  <c:v>33</c:v>
                </c:pt>
                <c:pt idx="3957">
                  <c:v>31</c:v>
                </c:pt>
                <c:pt idx="3958">
                  <c:v>32</c:v>
                </c:pt>
                <c:pt idx="3959">
                  <c:v>33</c:v>
                </c:pt>
                <c:pt idx="3960">
                  <c:v>32</c:v>
                </c:pt>
                <c:pt idx="3961">
                  <c:v>31</c:v>
                </c:pt>
                <c:pt idx="3962">
                  <c:v>31</c:v>
                </c:pt>
                <c:pt idx="3963">
                  <c:v>32</c:v>
                </c:pt>
                <c:pt idx="3964">
                  <c:v>32</c:v>
                </c:pt>
                <c:pt idx="3965">
                  <c:v>31</c:v>
                </c:pt>
                <c:pt idx="3966">
                  <c:v>31</c:v>
                </c:pt>
                <c:pt idx="3967">
                  <c:v>32</c:v>
                </c:pt>
                <c:pt idx="3968">
                  <c:v>31</c:v>
                </c:pt>
                <c:pt idx="3969">
                  <c:v>32</c:v>
                </c:pt>
                <c:pt idx="3970">
                  <c:v>33</c:v>
                </c:pt>
                <c:pt idx="3971">
                  <c:v>33</c:v>
                </c:pt>
                <c:pt idx="3972">
                  <c:v>33</c:v>
                </c:pt>
                <c:pt idx="3973">
                  <c:v>32</c:v>
                </c:pt>
                <c:pt idx="3974">
                  <c:v>33</c:v>
                </c:pt>
                <c:pt idx="3975">
                  <c:v>33</c:v>
                </c:pt>
                <c:pt idx="3976">
                  <c:v>31</c:v>
                </c:pt>
                <c:pt idx="3977">
                  <c:v>32</c:v>
                </c:pt>
                <c:pt idx="3978">
                  <c:v>31</c:v>
                </c:pt>
                <c:pt idx="3979">
                  <c:v>31</c:v>
                </c:pt>
                <c:pt idx="3980">
                  <c:v>33</c:v>
                </c:pt>
                <c:pt idx="3981">
                  <c:v>31</c:v>
                </c:pt>
                <c:pt idx="3982">
                  <c:v>32</c:v>
                </c:pt>
                <c:pt idx="3983">
                  <c:v>32</c:v>
                </c:pt>
                <c:pt idx="3984">
                  <c:v>31</c:v>
                </c:pt>
                <c:pt idx="3985">
                  <c:v>32</c:v>
                </c:pt>
                <c:pt idx="3986">
                  <c:v>33</c:v>
                </c:pt>
                <c:pt idx="3987">
                  <c:v>32</c:v>
                </c:pt>
                <c:pt idx="3988">
                  <c:v>32</c:v>
                </c:pt>
                <c:pt idx="3989">
                  <c:v>31</c:v>
                </c:pt>
                <c:pt idx="3990">
                  <c:v>31</c:v>
                </c:pt>
                <c:pt idx="3991">
                  <c:v>32</c:v>
                </c:pt>
                <c:pt idx="3992">
                  <c:v>33</c:v>
                </c:pt>
                <c:pt idx="3993">
                  <c:v>32</c:v>
                </c:pt>
                <c:pt idx="3994">
                  <c:v>32</c:v>
                </c:pt>
                <c:pt idx="3995">
                  <c:v>32</c:v>
                </c:pt>
                <c:pt idx="3996">
                  <c:v>31</c:v>
                </c:pt>
                <c:pt idx="3997">
                  <c:v>33</c:v>
                </c:pt>
                <c:pt idx="3998">
                  <c:v>33</c:v>
                </c:pt>
                <c:pt idx="3999">
                  <c:v>32</c:v>
                </c:pt>
                <c:pt idx="4000">
                  <c:v>32</c:v>
                </c:pt>
                <c:pt idx="4001">
                  <c:v>31</c:v>
                </c:pt>
                <c:pt idx="4002">
                  <c:v>32</c:v>
                </c:pt>
                <c:pt idx="4003">
                  <c:v>33</c:v>
                </c:pt>
                <c:pt idx="4004">
                  <c:v>32</c:v>
                </c:pt>
                <c:pt idx="4005">
                  <c:v>33</c:v>
                </c:pt>
                <c:pt idx="4006">
                  <c:v>32</c:v>
                </c:pt>
                <c:pt idx="4007">
                  <c:v>33</c:v>
                </c:pt>
                <c:pt idx="4008">
                  <c:v>33</c:v>
                </c:pt>
                <c:pt idx="4009">
                  <c:v>32</c:v>
                </c:pt>
                <c:pt idx="4010">
                  <c:v>31</c:v>
                </c:pt>
                <c:pt idx="4011">
                  <c:v>33</c:v>
                </c:pt>
                <c:pt idx="4012">
                  <c:v>31</c:v>
                </c:pt>
                <c:pt idx="4013">
                  <c:v>32</c:v>
                </c:pt>
                <c:pt idx="4014">
                  <c:v>31</c:v>
                </c:pt>
                <c:pt idx="4015">
                  <c:v>31</c:v>
                </c:pt>
                <c:pt idx="4016">
                  <c:v>31</c:v>
                </c:pt>
                <c:pt idx="4017">
                  <c:v>31</c:v>
                </c:pt>
                <c:pt idx="4018">
                  <c:v>32</c:v>
                </c:pt>
                <c:pt idx="4019">
                  <c:v>27</c:v>
                </c:pt>
                <c:pt idx="4020">
                  <c:v>31</c:v>
                </c:pt>
                <c:pt idx="4021">
                  <c:v>33</c:v>
                </c:pt>
                <c:pt idx="4022">
                  <c:v>32</c:v>
                </c:pt>
                <c:pt idx="4023">
                  <c:v>33</c:v>
                </c:pt>
                <c:pt idx="4024">
                  <c:v>32</c:v>
                </c:pt>
                <c:pt idx="4025">
                  <c:v>31</c:v>
                </c:pt>
                <c:pt idx="4026">
                  <c:v>33</c:v>
                </c:pt>
                <c:pt idx="4027">
                  <c:v>32</c:v>
                </c:pt>
                <c:pt idx="4028">
                  <c:v>27</c:v>
                </c:pt>
                <c:pt idx="4029">
                  <c:v>32</c:v>
                </c:pt>
                <c:pt idx="4030">
                  <c:v>33</c:v>
                </c:pt>
                <c:pt idx="4031">
                  <c:v>33</c:v>
                </c:pt>
                <c:pt idx="4032">
                  <c:v>32</c:v>
                </c:pt>
                <c:pt idx="4033">
                  <c:v>32</c:v>
                </c:pt>
                <c:pt idx="4034">
                  <c:v>31</c:v>
                </c:pt>
                <c:pt idx="4035">
                  <c:v>32</c:v>
                </c:pt>
                <c:pt idx="4036">
                  <c:v>32</c:v>
                </c:pt>
                <c:pt idx="4037">
                  <c:v>27</c:v>
                </c:pt>
                <c:pt idx="4038">
                  <c:v>31</c:v>
                </c:pt>
                <c:pt idx="4039">
                  <c:v>31</c:v>
                </c:pt>
                <c:pt idx="4040">
                  <c:v>31</c:v>
                </c:pt>
                <c:pt idx="4041">
                  <c:v>31</c:v>
                </c:pt>
                <c:pt idx="4042">
                  <c:v>32</c:v>
                </c:pt>
                <c:pt idx="4043">
                  <c:v>32</c:v>
                </c:pt>
                <c:pt idx="4044">
                  <c:v>32</c:v>
                </c:pt>
                <c:pt idx="4045">
                  <c:v>27</c:v>
                </c:pt>
                <c:pt idx="4046">
                  <c:v>33</c:v>
                </c:pt>
                <c:pt idx="4047">
                  <c:v>32</c:v>
                </c:pt>
                <c:pt idx="4048">
                  <c:v>33</c:v>
                </c:pt>
                <c:pt idx="4049">
                  <c:v>27</c:v>
                </c:pt>
                <c:pt idx="4050">
                  <c:v>27</c:v>
                </c:pt>
                <c:pt idx="4051">
                  <c:v>32</c:v>
                </c:pt>
                <c:pt idx="4052">
                  <c:v>34</c:v>
                </c:pt>
                <c:pt idx="4053">
                  <c:v>33</c:v>
                </c:pt>
                <c:pt idx="4054">
                  <c:v>32</c:v>
                </c:pt>
                <c:pt idx="4055">
                  <c:v>34</c:v>
                </c:pt>
                <c:pt idx="4056">
                  <c:v>33</c:v>
                </c:pt>
                <c:pt idx="4057">
                  <c:v>34</c:v>
                </c:pt>
                <c:pt idx="4058">
                  <c:v>34</c:v>
                </c:pt>
                <c:pt idx="4059">
                  <c:v>32</c:v>
                </c:pt>
                <c:pt idx="4060">
                  <c:v>32</c:v>
                </c:pt>
                <c:pt idx="4061">
                  <c:v>34</c:v>
                </c:pt>
                <c:pt idx="4062">
                  <c:v>32</c:v>
                </c:pt>
                <c:pt idx="4063">
                  <c:v>33</c:v>
                </c:pt>
                <c:pt idx="4064">
                  <c:v>32</c:v>
                </c:pt>
                <c:pt idx="4065">
                  <c:v>28</c:v>
                </c:pt>
                <c:pt idx="4066">
                  <c:v>32</c:v>
                </c:pt>
                <c:pt idx="4067">
                  <c:v>32</c:v>
                </c:pt>
                <c:pt idx="4068">
                  <c:v>33</c:v>
                </c:pt>
                <c:pt idx="4069">
                  <c:v>34</c:v>
                </c:pt>
                <c:pt idx="4070">
                  <c:v>34</c:v>
                </c:pt>
                <c:pt idx="4071">
                  <c:v>32</c:v>
                </c:pt>
                <c:pt idx="4072">
                  <c:v>33</c:v>
                </c:pt>
                <c:pt idx="4073">
                  <c:v>28</c:v>
                </c:pt>
                <c:pt idx="4074">
                  <c:v>34</c:v>
                </c:pt>
                <c:pt idx="4075">
                  <c:v>34</c:v>
                </c:pt>
                <c:pt idx="4076">
                  <c:v>33</c:v>
                </c:pt>
                <c:pt idx="4077">
                  <c:v>32</c:v>
                </c:pt>
                <c:pt idx="4078">
                  <c:v>33</c:v>
                </c:pt>
                <c:pt idx="4079">
                  <c:v>33</c:v>
                </c:pt>
                <c:pt idx="4080">
                  <c:v>33</c:v>
                </c:pt>
                <c:pt idx="4081">
                  <c:v>32</c:v>
                </c:pt>
                <c:pt idx="4082">
                  <c:v>33</c:v>
                </c:pt>
                <c:pt idx="4083">
                  <c:v>32</c:v>
                </c:pt>
                <c:pt idx="4084">
                  <c:v>32</c:v>
                </c:pt>
                <c:pt idx="4085">
                  <c:v>33</c:v>
                </c:pt>
                <c:pt idx="4086">
                  <c:v>34</c:v>
                </c:pt>
                <c:pt idx="4087">
                  <c:v>32</c:v>
                </c:pt>
                <c:pt idx="4088">
                  <c:v>28</c:v>
                </c:pt>
                <c:pt idx="4089">
                  <c:v>34</c:v>
                </c:pt>
                <c:pt idx="4090">
                  <c:v>33</c:v>
                </c:pt>
                <c:pt idx="4091">
                  <c:v>28</c:v>
                </c:pt>
                <c:pt idx="4092">
                  <c:v>32</c:v>
                </c:pt>
                <c:pt idx="4093">
                  <c:v>34</c:v>
                </c:pt>
                <c:pt idx="4094">
                  <c:v>32</c:v>
                </c:pt>
                <c:pt idx="4095">
                  <c:v>34</c:v>
                </c:pt>
                <c:pt idx="4096">
                  <c:v>32</c:v>
                </c:pt>
                <c:pt idx="4097">
                  <c:v>34</c:v>
                </c:pt>
                <c:pt idx="4098">
                  <c:v>32</c:v>
                </c:pt>
                <c:pt idx="4099">
                  <c:v>34</c:v>
                </c:pt>
                <c:pt idx="4100">
                  <c:v>32</c:v>
                </c:pt>
                <c:pt idx="4101">
                  <c:v>34</c:v>
                </c:pt>
                <c:pt idx="4102">
                  <c:v>34</c:v>
                </c:pt>
                <c:pt idx="4103">
                  <c:v>33</c:v>
                </c:pt>
                <c:pt idx="4104">
                  <c:v>32</c:v>
                </c:pt>
                <c:pt idx="4105">
                  <c:v>32</c:v>
                </c:pt>
                <c:pt idx="4106">
                  <c:v>33</c:v>
                </c:pt>
                <c:pt idx="4107">
                  <c:v>33</c:v>
                </c:pt>
                <c:pt idx="4108">
                  <c:v>32</c:v>
                </c:pt>
                <c:pt idx="4109">
                  <c:v>32</c:v>
                </c:pt>
                <c:pt idx="4110">
                  <c:v>34</c:v>
                </c:pt>
                <c:pt idx="4111">
                  <c:v>33</c:v>
                </c:pt>
                <c:pt idx="4112">
                  <c:v>32</c:v>
                </c:pt>
                <c:pt idx="4113">
                  <c:v>34</c:v>
                </c:pt>
                <c:pt idx="4114">
                  <c:v>31</c:v>
                </c:pt>
                <c:pt idx="4115">
                  <c:v>32</c:v>
                </c:pt>
                <c:pt idx="4116">
                  <c:v>34</c:v>
                </c:pt>
                <c:pt idx="4117">
                  <c:v>32</c:v>
                </c:pt>
                <c:pt idx="4118">
                  <c:v>33</c:v>
                </c:pt>
                <c:pt idx="4119">
                  <c:v>34</c:v>
                </c:pt>
                <c:pt idx="4120">
                  <c:v>33</c:v>
                </c:pt>
                <c:pt idx="4121">
                  <c:v>34</c:v>
                </c:pt>
                <c:pt idx="4122">
                  <c:v>34</c:v>
                </c:pt>
                <c:pt idx="4123">
                  <c:v>32</c:v>
                </c:pt>
                <c:pt idx="4124">
                  <c:v>33</c:v>
                </c:pt>
                <c:pt idx="4125">
                  <c:v>34</c:v>
                </c:pt>
                <c:pt idx="4126">
                  <c:v>34</c:v>
                </c:pt>
                <c:pt idx="4127">
                  <c:v>33</c:v>
                </c:pt>
                <c:pt idx="4128">
                  <c:v>34</c:v>
                </c:pt>
                <c:pt idx="4129">
                  <c:v>33</c:v>
                </c:pt>
                <c:pt idx="4130">
                  <c:v>32</c:v>
                </c:pt>
                <c:pt idx="4131">
                  <c:v>32</c:v>
                </c:pt>
                <c:pt idx="4132">
                  <c:v>34</c:v>
                </c:pt>
                <c:pt idx="4133">
                  <c:v>32</c:v>
                </c:pt>
                <c:pt idx="4134">
                  <c:v>33</c:v>
                </c:pt>
                <c:pt idx="4135">
                  <c:v>32</c:v>
                </c:pt>
                <c:pt idx="4136">
                  <c:v>32</c:v>
                </c:pt>
                <c:pt idx="4137">
                  <c:v>32</c:v>
                </c:pt>
                <c:pt idx="4138">
                  <c:v>32</c:v>
                </c:pt>
                <c:pt idx="4139">
                  <c:v>33</c:v>
                </c:pt>
                <c:pt idx="4140">
                  <c:v>34</c:v>
                </c:pt>
                <c:pt idx="4141">
                  <c:v>33</c:v>
                </c:pt>
                <c:pt idx="4142">
                  <c:v>34</c:v>
                </c:pt>
                <c:pt idx="4143">
                  <c:v>32</c:v>
                </c:pt>
                <c:pt idx="4144">
                  <c:v>33</c:v>
                </c:pt>
                <c:pt idx="4145">
                  <c:v>33</c:v>
                </c:pt>
                <c:pt idx="4146">
                  <c:v>33</c:v>
                </c:pt>
                <c:pt idx="4147">
                  <c:v>32</c:v>
                </c:pt>
                <c:pt idx="4148">
                  <c:v>34</c:v>
                </c:pt>
                <c:pt idx="4149">
                  <c:v>28</c:v>
                </c:pt>
                <c:pt idx="4150">
                  <c:v>33</c:v>
                </c:pt>
                <c:pt idx="4151">
                  <c:v>33</c:v>
                </c:pt>
                <c:pt idx="4152">
                  <c:v>33</c:v>
                </c:pt>
                <c:pt idx="4153">
                  <c:v>32</c:v>
                </c:pt>
                <c:pt idx="4154">
                  <c:v>32</c:v>
                </c:pt>
                <c:pt idx="4155">
                  <c:v>32</c:v>
                </c:pt>
                <c:pt idx="4156">
                  <c:v>32</c:v>
                </c:pt>
                <c:pt idx="4157">
                  <c:v>33</c:v>
                </c:pt>
                <c:pt idx="4158">
                  <c:v>33</c:v>
                </c:pt>
                <c:pt idx="4159">
                  <c:v>34</c:v>
                </c:pt>
                <c:pt idx="4160">
                  <c:v>31</c:v>
                </c:pt>
                <c:pt idx="4161">
                  <c:v>34</c:v>
                </c:pt>
                <c:pt idx="4162">
                  <c:v>33</c:v>
                </c:pt>
                <c:pt idx="4163">
                  <c:v>33</c:v>
                </c:pt>
                <c:pt idx="4164">
                  <c:v>32</c:v>
                </c:pt>
                <c:pt idx="4165">
                  <c:v>34</c:v>
                </c:pt>
                <c:pt idx="4166">
                  <c:v>33</c:v>
                </c:pt>
                <c:pt idx="4167">
                  <c:v>33</c:v>
                </c:pt>
                <c:pt idx="4168">
                  <c:v>32</c:v>
                </c:pt>
                <c:pt idx="4169">
                  <c:v>32</c:v>
                </c:pt>
                <c:pt idx="4170">
                  <c:v>32</c:v>
                </c:pt>
                <c:pt idx="4171">
                  <c:v>33</c:v>
                </c:pt>
                <c:pt idx="4172">
                  <c:v>32</c:v>
                </c:pt>
                <c:pt idx="4173">
                  <c:v>28</c:v>
                </c:pt>
                <c:pt idx="4174">
                  <c:v>32</c:v>
                </c:pt>
                <c:pt idx="4175">
                  <c:v>32</c:v>
                </c:pt>
                <c:pt idx="4176">
                  <c:v>34</c:v>
                </c:pt>
                <c:pt idx="4177">
                  <c:v>34</c:v>
                </c:pt>
                <c:pt idx="4178">
                  <c:v>34</c:v>
                </c:pt>
                <c:pt idx="4179">
                  <c:v>34</c:v>
                </c:pt>
                <c:pt idx="4180">
                  <c:v>32</c:v>
                </c:pt>
                <c:pt idx="4181">
                  <c:v>33</c:v>
                </c:pt>
                <c:pt idx="4182">
                  <c:v>34</c:v>
                </c:pt>
                <c:pt idx="4183">
                  <c:v>34</c:v>
                </c:pt>
                <c:pt idx="4184">
                  <c:v>32</c:v>
                </c:pt>
                <c:pt idx="4185">
                  <c:v>34</c:v>
                </c:pt>
                <c:pt idx="4186">
                  <c:v>32</c:v>
                </c:pt>
                <c:pt idx="4187">
                  <c:v>32</c:v>
                </c:pt>
                <c:pt idx="4188">
                  <c:v>32</c:v>
                </c:pt>
                <c:pt idx="4189">
                  <c:v>28</c:v>
                </c:pt>
                <c:pt idx="4190">
                  <c:v>28</c:v>
                </c:pt>
                <c:pt idx="4191">
                  <c:v>32</c:v>
                </c:pt>
                <c:pt idx="4192">
                  <c:v>28</c:v>
                </c:pt>
                <c:pt idx="4193">
                  <c:v>32</c:v>
                </c:pt>
                <c:pt idx="4194">
                  <c:v>32</c:v>
                </c:pt>
                <c:pt idx="4195">
                  <c:v>35</c:v>
                </c:pt>
                <c:pt idx="4196">
                  <c:v>35</c:v>
                </c:pt>
                <c:pt idx="4197">
                  <c:v>35</c:v>
                </c:pt>
                <c:pt idx="4198">
                  <c:v>32</c:v>
                </c:pt>
                <c:pt idx="4199">
                  <c:v>34</c:v>
                </c:pt>
                <c:pt idx="4200">
                  <c:v>35</c:v>
                </c:pt>
                <c:pt idx="4201">
                  <c:v>35</c:v>
                </c:pt>
                <c:pt idx="4202">
                  <c:v>34</c:v>
                </c:pt>
                <c:pt idx="4203">
                  <c:v>33</c:v>
                </c:pt>
                <c:pt idx="4204">
                  <c:v>34</c:v>
                </c:pt>
                <c:pt idx="4205">
                  <c:v>33</c:v>
                </c:pt>
                <c:pt idx="4206">
                  <c:v>34</c:v>
                </c:pt>
                <c:pt idx="4207">
                  <c:v>34</c:v>
                </c:pt>
                <c:pt idx="4208">
                  <c:v>34</c:v>
                </c:pt>
                <c:pt idx="4209">
                  <c:v>33</c:v>
                </c:pt>
                <c:pt idx="4210">
                  <c:v>34</c:v>
                </c:pt>
                <c:pt idx="4211">
                  <c:v>35</c:v>
                </c:pt>
                <c:pt idx="4212">
                  <c:v>35</c:v>
                </c:pt>
                <c:pt idx="4213">
                  <c:v>34</c:v>
                </c:pt>
                <c:pt idx="4214">
                  <c:v>34</c:v>
                </c:pt>
                <c:pt idx="4215">
                  <c:v>35</c:v>
                </c:pt>
                <c:pt idx="4216">
                  <c:v>35</c:v>
                </c:pt>
                <c:pt idx="4217">
                  <c:v>35</c:v>
                </c:pt>
                <c:pt idx="4218">
                  <c:v>35</c:v>
                </c:pt>
                <c:pt idx="4219">
                  <c:v>34</c:v>
                </c:pt>
                <c:pt idx="4220">
                  <c:v>33</c:v>
                </c:pt>
                <c:pt idx="4221">
                  <c:v>33</c:v>
                </c:pt>
                <c:pt idx="4222">
                  <c:v>29</c:v>
                </c:pt>
                <c:pt idx="4223">
                  <c:v>34</c:v>
                </c:pt>
                <c:pt idx="4224">
                  <c:v>35</c:v>
                </c:pt>
                <c:pt idx="4225">
                  <c:v>35</c:v>
                </c:pt>
                <c:pt idx="4226">
                  <c:v>34</c:v>
                </c:pt>
                <c:pt idx="4227">
                  <c:v>33</c:v>
                </c:pt>
                <c:pt idx="4228">
                  <c:v>35</c:v>
                </c:pt>
                <c:pt idx="4229">
                  <c:v>33</c:v>
                </c:pt>
                <c:pt idx="4230">
                  <c:v>33</c:v>
                </c:pt>
                <c:pt idx="4231">
                  <c:v>34</c:v>
                </c:pt>
                <c:pt idx="4232">
                  <c:v>35</c:v>
                </c:pt>
                <c:pt idx="4233">
                  <c:v>34</c:v>
                </c:pt>
                <c:pt idx="4234">
                  <c:v>33</c:v>
                </c:pt>
                <c:pt idx="4235">
                  <c:v>33</c:v>
                </c:pt>
                <c:pt idx="4236">
                  <c:v>29</c:v>
                </c:pt>
                <c:pt idx="4237">
                  <c:v>33</c:v>
                </c:pt>
                <c:pt idx="4238">
                  <c:v>35</c:v>
                </c:pt>
                <c:pt idx="4239">
                  <c:v>34</c:v>
                </c:pt>
                <c:pt idx="4240">
                  <c:v>33</c:v>
                </c:pt>
                <c:pt idx="4241">
                  <c:v>33</c:v>
                </c:pt>
                <c:pt idx="4242">
                  <c:v>35</c:v>
                </c:pt>
                <c:pt idx="4243">
                  <c:v>35</c:v>
                </c:pt>
                <c:pt idx="4244">
                  <c:v>35</c:v>
                </c:pt>
                <c:pt idx="4245">
                  <c:v>33</c:v>
                </c:pt>
                <c:pt idx="4246">
                  <c:v>33</c:v>
                </c:pt>
                <c:pt idx="4247">
                  <c:v>35</c:v>
                </c:pt>
                <c:pt idx="4248">
                  <c:v>35</c:v>
                </c:pt>
                <c:pt idx="4249">
                  <c:v>33</c:v>
                </c:pt>
                <c:pt idx="4250">
                  <c:v>35</c:v>
                </c:pt>
                <c:pt idx="4251">
                  <c:v>35</c:v>
                </c:pt>
                <c:pt idx="4252">
                  <c:v>35</c:v>
                </c:pt>
                <c:pt idx="4253">
                  <c:v>35</c:v>
                </c:pt>
                <c:pt idx="4254">
                  <c:v>34</c:v>
                </c:pt>
                <c:pt idx="4255">
                  <c:v>35</c:v>
                </c:pt>
                <c:pt idx="4256">
                  <c:v>34</c:v>
                </c:pt>
                <c:pt idx="4257">
                  <c:v>33</c:v>
                </c:pt>
                <c:pt idx="4258">
                  <c:v>33</c:v>
                </c:pt>
                <c:pt idx="4259">
                  <c:v>33</c:v>
                </c:pt>
                <c:pt idx="4260">
                  <c:v>33</c:v>
                </c:pt>
                <c:pt idx="4261">
                  <c:v>35</c:v>
                </c:pt>
                <c:pt idx="4262">
                  <c:v>35</c:v>
                </c:pt>
                <c:pt idx="4263">
                  <c:v>33</c:v>
                </c:pt>
                <c:pt idx="4264">
                  <c:v>33</c:v>
                </c:pt>
                <c:pt idx="4265">
                  <c:v>33</c:v>
                </c:pt>
                <c:pt idx="4266">
                  <c:v>35</c:v>
                </c:pt>
                <c:pt idx="4267">
                  <c:v>33</c:v>
                </c:pt>
                <c:pt idx="4268">
                  <c:v>33</c:v>
                </c:pt>
                <c:pt idx="4269">
                  <c:v>33</c:v>
                </c:pt>
                <c:pt idx="4270">
                  <c:v>33</c:v>
                </c:pt>
                <c:pt idx="4271">
                  <c:v>35</c:v>
                </c:pt>
                <c:pt idx="4272">
                  <c:v>35</c:v>
                </c:pt>
                <c:pt idx="4273">
                  <c:v>29</c:v>
                </c:pt>
                <c:pt idx="4274">
                  <c:v>35</c:v>
                </c:pt>
                <c:pt idx="4275">
                  <c:v>34</c:v>
                </c:pt>
                <c:pt idx="4276">
                  <c:v>34</c:v>
                </c:pt>
                <c:pt idx="4277">
                  <c:v>35</c:v>
                </c:pt>
                <c:pt idx="4278">
                  <c:v>35</c:v>
                </c:pt>
                <c:pt idx="4279">
                  <c:v>35</c:v>
                </c:pt>
                <c:pt idx="4280">
                  <c:v>33</c:v>
                </c:pt>
                <c:pt idx="4281">
                  <c:v>33</c:v>
                </c:pt>
                <c:pt idx="4282">
                  <c:v>35</c:v>
                </c:pt>
                <c:pt idx="4283">
                  <c:v>35</c:v>
                </c:pt>
                <c:pt idx="4284">
                  <c:v>33</c:v>
                </c:pt>
                <c:pt idx="4285">
                  <c:v>34</c:v>
                </c:pt>
                <c:pt idx="4286">
                  <c:v>33</c:v>
                </c:pt>
                <c:pt idx="4287">
                  <c:v>34</c:v>
                </c:pt>
                <c:pt idx="4288">
                  <c:v>35</c:v>
                </c:pt>
                <c:pt idx="4289">
                  <c:v>34</c:v>
                </c:pt>
                <c:pt idx="4290">
                  <c:v>35</c:v>
                </c:pt>
                <c:pt idx="4291">
                  <c:v>35</c:v>
                </c:pt>
                <c:pt idx="4292">
                  <c:v>34</c:v>
                </c:pt>
                <c:pt idx="4293">
                  <c:v>34</c:v>
                </c:pt>
                <c:pt idx="4294">
                  <c:v>35</c:v>
                </c:pt>
                <c:pt idx="4295">
                  <c:v>34</c:v>
                </c:pt>
                <c:pt idx="4296">
                  <c:v>35</c:v>
                </c:pt>
                <c:pt idx="4297">
                  <c:v>33</c:v>
                </c:pt>
                <c:pt idx="4298">
                  <c:v>35</c:v>
                </c:pt>
                <c:pt idx="4299">
                  <c:v>33</c:v>
                </c:pt>
                <c:pt idx="4300">
                  <c:v>35</c:v>
                </c:pt>
                <c:pt idx="4301">
                  <c:v>33</c:v>
                </c:pt>
                <c:pt idx="4302">
                  <c:v>33</c:v>
                </c:pt>
                <c:pt idx="4303">
                  <c:v>35</c:v>
                </c:pt>
                <c:pt idx="4304">
                  <c:v>34</c:v>
                </c:pt>
                <c:pt idx="4305">
                  <c:v>34</c:v>
                </c:pt>
                <c:pt idx="4306">
                  <c:v>35</c:v>
                </c:pt>
                <c:pt idx="4307">
                  <c:v>33</c:v>
                </c:pt>
                <c:pt idx="4308">
                  <c:v>34</c:v>
                </c:pt>
                <c:pt idx="4309">
                  <c:v>33</c:v>
                </c:pt>
                <c:pt idx="4310">
                  <c:v>35</c:v>
                </c:pt>
                <c:pt idx="4311">
                  <c:v>35</c:v>
                </c:pt>
                <c:pt idx="4312">
                  <c:v>35</c:v>
                </c:pt>
                <c:pt idx="4313">
                  <c:v>34</c:v>
                </c:pt>
                <c:pt idx="4314">
                  <c:v>34</c:v>
                </c:pt>
                <c:pt idx="4315">
                  <c:v>35</c:v>
                </c:pt>
                <c:pt idx="4316">
                  <c:v>35</c:v>
                </c:pt>
                <c:pt idx="4317">
                  <c:v>35</c:v>
                </c:pt>
                <c:pt idx="4318">
                  <c:v>35</c:v>
                </c:pt>
                <c:pt idx="4319">
                  <c:v>35</c:v>
                </c:pt>
                <c:pt idx="4320">
                  <c:v>35</c:v>
                </c:pt>
                <c:pt idx="4321">
                  <c:v>35</c:v>
                </c:pt>
                <c:pt idx="4322">
                  <c:v>35</c:v>
                </c:pt>
                <c:pt idx="4323">
                  <c:v>35</c:v>
                </c:pt>
                <c:pt idx="4324">
                  <c:v>33</c:v>
                </c:pt>
                <c:pt idx="4325">
                  <c:v>33</c:v>
                </c:pt>
                <c:pt idx="4326">
                  <c:v>30</c:v>
                </c:pt>
                <c:pt idx="4327">
                  <c:v>36</c:v>
                </c:pt>
                <c:pt idx="4328">
                  <c:v>34</c:v>
                </c:pt>
                <c:pt idx="4329">
                  <c:v>35</c:v>
                </c:pt>
                <c:pt idx="4330">
                  <c:v>36</c:v>
                </c:pt>
                <c:pt idx="4331">
                  <c:v>36</c:v>
                </c:pt>
                <c:pt idx="4332">
                  <c:v>36</c:v>
                </c:pt>
                <c:pt idx="4333">
                  <c:v>34</c:v>
                </c:pt>
                <c:pt idx="4334">
                  <c:v>35</c:v>
                </c:pt>
                <c:pt idx="4335">
                  <c:v>34</c:v>
                </c:pt>
                <c:pt idx="4336">
                  <c:v>35</c:v>
                </c:pt>
                <c:pt idx="4337">
                  <c:v>35</c:v>
                </c:pt>
                <c:pt idx="4338">
                  <c:v>36</c:v>
                </c:pt>
                <c:pt idx="4339">
                  <c:v>36</c:v>
                </c:pt>
                <c:pt idx="4340">
                  <c:v>36</c:v>
                </c:pt>
                <c:pt idx="4341">
                  <c:v>34</c:v>
                </c:pt>
                <c:pt idx="4342">
                  <c:v>34</c:v>
                </c:pt>
                <c:pt idx="4343">
                  <c:v>36</c:v>
                </c:pt>
                <c:pt idx="4344">
                  <c:v>34</c:v>
                </c:pt>
                <c:pt idx="4345">
                  <c:v>36</c:v>
                </c:pt>
                <c:pt idx="4346">
                  <c:v>34</c:v>
                </c:pt>
                <c:pt idx="4347">
                  <c:v>34</c:v>
                </c:pt>
                <c:pt idx="4348">
                  <c:v>35</c:v>
                </c:pt>
                <c:pt idx="4349">
                  <c:v>35</c:v>
                </c:pt>
                <c:pt idx="4350">
                  <c:v>30</c:v>
                </c:pt>
                <c:pt idx="4351">
                  <c:v>34</c:v>
                </c:pt>
                <c:pt idx="4352">
                  <c:v>36</c:v>
                </c:pt>
                <c:pt idx="4353">
                  <c:v>35</c:v>
                </c:pt>
                <c:pt idx="4354">
                  <c:v>34</c:v>
                </c:pt>
                <c:pt idx="4355">
                  <c:v>34</c:v>
                </c:pt>
                <c:pt idx="4356">
                  <c:v>35</c:v>
                </c:pt>
                <c:pt idx="4357">
                  <c:v>36</c:v>
                </c:pt>
                <c:pt idx="4358">
                  <c:v>35</c:v>
                </c:pt>
                <c:pt idx="4359">
                  <c:v>36</c:v>
                </c:pt>
                <c:pt idx="4360">
                  <c:v>34</c:v>
                </c:pt>
                <c:pt idx="4361">
                  <c:v>35</c:v>
                </c:pt>
                <c:pt idx="4362">
                  <c:v>34</c:v>
                </c:pt>
                <c:pt idx="4363">
                  <c:v>35</c:v>
                </c:pt>
                <c:pt idx="4364">
                  <c:v>34</c:v>
                </c:pt>
                <c:pt idx="4365">
                  <c:v>35</c:v>
                </c:pt>
                <c:pt idx="4366">
                  <c:v>33</c:v>
                </c:pt>
                <c:pt idx="4367">
                  <c:v>35</c:v>
                </c:pt>
                <c:pt idx="4368">
                  <c:v>36</c:v>
                </c:pt>
                <c:pt idx="4369">
                  <c:v>34</c:v>
                </c:pt>
                <c:pt idx="4370">
                  <c:v>34</c:v>
                </c:pt>
                <c:pt idx="4371">
                  <c:v>35</c:v>
                </c:pt>
                <c:pt idx="4372">
                  <c:v>34</c:v>
                </c:pt>
                <c:pt idx="4373">
                  <c:v>34</c:v>
                </c:pt>
                <c:pt idx="4374">
                  <c:v>36</c:v>
                </c:pt>
                <c:pt idx="4375">
                  <c:v>34</c:v>
                </c:pt>
                <c:pt idx="4376">
                  <c:v>36</c:v>
                </c:pt>
                <c:pt idx="4377">
                  <c:v>34</c:v>
                </c:pt>
                <c:pt idx="4378">
                  <c:v>34</c:v>
                </c:pt>
                <c:pt idx="4379">
                  <c:v>35</c:v>
                </c:pt>
                <c:pt idx="4380">
                  <c:v>35</c:v>
                </c:pt>
                <c:pt idx="4381">
                  <c:v>34</c:v>
                </c:pt>
                <c:pt idx="4382">
                  <c:v>35</c:v>
                </c:pt>
                <c:pt idx="4383">
                  <c:v>34</c:v>
                </c:pt>
                <c:pt idx="4384">
                  <c:v>34</c:v>
                </c:pt>
                <c:pt idx="4385">
                  <c:v>34</c:v>
                </c:pt>
                <c:pt idx="4386">
                  <c:v>34</c:v>
                </c:pt>
                <c:pt idx="4387">
                  <c:v>35</c:v>
                </c:pt>
                <c:pt idx="4388">
                  <c:v>35</c:v>
                </c:pt>
                <c:pt idx="4389">
                  <c:v>36</c:v>
                </c:pt>
                <c:pt idx="4390">
                  <c:v>36</c:v>
                </c:pt>
                <c:pt idx="4391">
                  <c:v>36</c:v>
                </c:pt>
                <c:pt idx="4392">
                  <c:v>34</c:v>
                </c:pt>
                <c:pt idx="4393">
                  <c:v>33</c:v>
                </c:pt>
                <c:pt idx="4394">
                  <c:v>36</c:v>
                </c:pt>
                <c:pt idx="4395">
                  <c:v>35</c:v>
                </c:pt>
                <c:pt idx="4396">
                  <c:v>35</c:v>
                </c:pt>
                <c:pt idx="4397">
                  <c:v>30</c:v>
                </c:pt>
                <c:pt idx="4398">
                  <c:v>34</c:v>
                </c:pt>
                <c:pt idx="4399">
                  <c:v>34</c:v>
                </c:pt>
                <c:pt idx="4400">
                  <c:v>35</c:v>
                </c:pt>
                <c:pt idx="4401">
                  <c:v>36</c:v>
                </c:pt>
                <c:pt idx="4402">
                  <c:v>35</c:v>
                </c:pt>
                <c:pt idx="4403">
                  <c:v>35</c:v>
                </c:pt>
                <c:pt idx="4404">
                  <c:v>36</c:v>
                </c:pt>
                <c:pt idx="4405">
                  <c:v>34</c:v>
                </c:pt>
                <c:pt idx="4406">
                  <c:v>34</c:v>
                </c:pt>
                <c:pt idx="4407">
                  <c:v>35</c:v>
                </c:pt>
                <c:pt idx="4408">
                  <c:v>35</c:v>
                </c:pt>
                <c:pt idx="4409">
                  <c:v>34</c:v>
                </c:pt>
                <c:pt idx="4410">
                  <c:v>34</c:v>
                </c:pt>
                <c:pt idx="4411">
                  <c:v>35</c:v>
                </c:pt>
                <c:pt idx="4412">
                  <c:v>34</c:v>
                </c:pt>
                <c:pt idx="4413">
                  <c:v>35</c:v>
                </c:pt>
                <c:pt idx="4414">
                  <c:v>35</c:v>
                </c:pt>
                <c:pt idx="4415">
                  <c:v>34</c:v>
                </c:pt>
                <c:pt idx="4416">
                  <c:v>35</c:v>
                </c:pt>
                <c:pt idx="4417">
                  <c:v>36</c:v>
                </c:pt>
                <c:pt idx="4418">
                  <c:v>36</c:v>
                </c:pt>
                <c:pt idx="4419">
                  <c:v>35</c:v>
                </c:pt>
                <c:pt idx="4420">
                  <c:v>34</c:v>
                </c:pt>
                <c:pt idx="4421">
                  <c:v>35</c:v>
                </c:pt>
                <c:pt idx="4422">
                  <c:v>34</c:v>
                </c:pt>
                <c:pt idx="4423">
                  <c:v>36</c:v>
                </c:pt>
                <c:pt idx="4424">
                  <c:v>34</c:v>
                </c:pt>
                <c:pt idx="4425">
                  <c:v>35</c:v>
                </c:pt>
                <c:pt idx="4426">
                  <c:v>35</c:v>
                </c:pt>
                <c:pt idx="4427">
                  <c:v>34</c:v>
                </c:pt>
                <c:pt idx="4428">
                  <c:v>35</c:v>
                </c:pt>
                <c:pt idx="4429">
                  <c:v>34</c:v>
                </c:pt>
                <c:pt idx="4430">
                  <c:v>34</c:v>
                </c:pt>
                <c:pt idx="4431">
                  <c:v>34</c:v>
                </c:pt>
                <c:pt idx="4432">
                  <c:v>34</c:v>
                </c:pt>
                <c:pt idx="4433">
                  <c:v>33</c:v>
                </c:pt>
                <c:pt idx="4434">
                  <c:v>35</c:v>
                </c:pt>
                <c:pt idx="4435">
                  <c:v>35</c:v>
                </c:pt>
                <c:pt idx="4436">
                  <c:v>36</c:v>
                </c:pt>
                <c:pt idx="4437">
                  <c:v>34</c:v>
                </c:pt>
                <c:pt idx="4438">
                  <c:v>34</c:v>
                </c:pt>
                <c:pt idx="4439">
                  <c:v>34</c:v>
                </c:pt>
                <c:pt idx="4440">
                  <c:v>35</c:v>
                </c:pt>
                <c:pt idx="4441">
                  <c:v>34</c:v>
                </c:pt>
                <c:pt idx="4442">
                  <c:v>35</c:v>
                </c:pt>
                <c:pt idx="4443">
                  <c:v>34</c:v>
                </c:pt>
                <c:pt idx="4444">
                  <c:v>35</c:v>
                </c:pt>
                <c:pt idx="4445">
                  <c:v>35</c:v>
                </c:pt>
                <c:pt idx="4446">
                  <c:v>35</c:v>
                </c:pt>
                <c:pt idx="4447">
                  <c:v>35</c:v>
                </c:pt>
                <c:pt idx="4448">
                  <c:v>36</c:v>
                </c:pt>
                <c:pt idx="4449">
                  <c:v>34</c:v>
                </c:pt>
                <c:pt idx="4450">
                  <c:v>34</c:v>
                </c:pt>
                <c:pt idx="4451">
                  <c:v>36</c:v>
                </c:pt>
                <c:pt idx="4452">
                  <c:v>34</c:v>
                </c:pt>
                <c:pt idx="4453">
                  <c:v>37</c:v>
                </c:pt>
                <c:pt idx="4454">
                  <c:v>36</c:v>
                </c:pt>
                <c:pt idx="4455">
                  <c:v>35</c:v>
                </c:pt>
                <c:pt idx="4456">
                  <c:v>35</c:v>
                </c:pt>
                <c:pt idx="4457">
                  <c:v>36</c:v>
                </c:pt>
                <c:pt idx="4458">
                  <c:v>36</c:v>
                </c:pt>
                <c:pt idx="4459">
                  <c:v>35</c:v>
                </c:pt>
                <c:pt idx="4460">
                  <c:v>37</c:v>
                </c:pt>
                <c:pt idx="4461">
                  <c:v>37</c:v>
                </c:pt>
                <c:pt idx="4462">
                  <c:v>36</c:v>
                </c:pt>
                <c:pt idx="4463">
                  <c:v>31</c:v>
                </c:pt>
                <c:pt idx="4464">
                  <c:v>36</c:v>
                </c:pt>
                <c:pt idx="4465">
                  <c:v>35</c:v>
                </c:pt>
                <c:pt idx="4466">
                  <c:v>35</c:v>
                </c:pt>
                <c:pt idx="4467">
                  <c:v>37</c:v>
                </c:pt>
                <c:pt idx="4468">
                  <c:v>37</c:v>
                </c:pt>
                <c:pt idx="4469">
                  <c:v>35</c:v>
                </c:pt>
                <c:pt idx="4470">
                  <c:v>31</c:v>
                </c:pt>
                <c:pt idx="4471">
                  <c:v>35</c:v>
                </c:pt>
                <c:pt idx="4472">
                  <c:v>35</c:v>
                </c:pt>
                <c:pt idx="4473">
                  <c:v>36</c:v>
                </c:pt>
                <c:pt idx="4474">
                  <c:v>36</c:v>
                </c:pt>
                <c:pt idx="4475">
                  <c:v>35</c:v>
                </c:pt>
                <c:pt idx="4476">
                  <c:v>36</c:v>
                </c:pt>
                <c:pt idx="4477">
                  <c:v>36</c:v>
                </c:pt>
                <c:pt idx="4478">
                  <c:v>36</c:v>
                </c:pt>
                <c:pt idx="4479">
                  <c:v>37</c:v>
                </c:pt>
                <c:pt idx="4480">
                  <c:v>35</c:v>
                </c:pt>
                <c:pt idx="4481">
                  <c:v>36</c:v>
                </c:pt>
                <c:pt idx="4482">
                  <c:v>35</c:v>
                </c:pt>
                <c:pt idx="4483">
                  <c:v>37</c:v>
                </c:pt>
                <c:pt idx="4484">
                  <c:v>37</c:v>
                </c:pt>
                <c:pt idx="4485">
                  <c:v>37</c:v>
                </c:pt>
                <c:pt idx="4486">
                  <c:v>35</c:v>
                </c:pt>
                <c:pt idx="4487">
                  <c:v>35</c:v>
                </c:pt>
                <c:pt idx="4488">
                  <c:v>36</c:v>
                </c:pt>
                <c:pt idx="4489">
                  <c:v>36</c:v>
                </c:pt>
                <c:pt idx="4490">
                  <c:v>36</c:v>
                </c:pt>
                <c:pt idx="4491">
                  <c:v>35</c:v>
                </c:pt>
                <c:pt idx="4492">
                  <c:v>37</c:v>
                </c:pt>
                <c:pt idx="4493">
                  <c:v>36</c:v>
                </c:pt>
                <c:pt idx="4494">
                  <c:v>36</c:v>
                </c:pt>
                <c:pt idx="4495">
                  <c:v>36</c:v>
                </c:pt>
                <c:pt idx="4496">
                  <c:v>36</c:v>
                </c:pt>
                <c:pt idx="4497">
                  <c:v>36</c:v>
                </c:pt>
                <c:pt idx="4498">
                  <c:v>36</c:v>
                </c:pt>
                <c:pt idx="4499">
                  <c:v>36</c:v>
                </c:pt>
                <c:pt idx="4500">
                  <c:v>37</c:v>
                </c:pt>
                <c:pt idx="4501">
                  <c:v>35</c:v>
                </c:pt>
                <c:pt idx="4502">
                  <c:v>37</c:v>
                </c:pt>
                <c:pt idx="4503">
                  <c:v>35</c:v>
                </c:pt>
                <c:pt idx="4504">
                  <c:v>37</c:v>
                </c:pt>
                <c:pt idx="4505">
                  <c:v>36</c:v>
                </c:pt>
                <c:pt idx="4506">
                  <c:v>36</c:v>
                </c:pt>
                <c:pt idx="4507">
                  <c:v>36</c:v>
                </c:pt>
                <c:pt idx="4508">
                  <c:v>36</c:v>
                </c:pt>
                <c:pt idx="4509">
                  <c:v>36</c:v>
                </c:pt>
                <c:pt idx="4510">
                  <c:v>36</c:v>
                </c:pt>
                <c:pt idx="4511">
                  <c:v>37</c:v>
                </c:pt>
                <c:pt idx="4512">
                  <c:v>36</c:v>
                </c:pt>
                <c:pt idx="4513">
                  <c:v>35</c:v>
                </c:pt>
                <c:pt idx="4514">
                  <c:v>36</c:v>
                </c:pt>
                <c:pt idx="4515">
                  <c:v>37</c:v>
                </c:pt>
                <c:pt idx="4516">
                  <c:v>36</c:v>
                </c:pt>
                <c:pt idx="4517">
                  <c:v>36</c:v>
                </c:pt>
                <c:pt idx="4518">
                  <c:v>36</c:v>
                </c:pt>
                <c:pt idx="4519">
                  <c:v>36</c:v>
                </c:pt>
                <c:pt idx="4520">
                  <c:v>35</c:v>
                </c:pt>
                <c:pt idx="4521">
                  <c:v>35</c:v>
                </c:pt>
                <c:pt idx="4522">
                  <c:v>36</c:v>
                </c:pt>
                <c:pt idx="4523">
                  <c:v>35</c:v>
                </c:pt>
                <c:pt idx="4524">
                  <c:v>31</c:v>
                </c:pt>
                <c:pt idx="4525">
                  <c:v>36</c:v>
                </c:pt>
                <c:pt idx="4526">
                  <c:v>36</c:v>
                </c:pt>
                <c:pt idx="4527">
                  <c:v>35</c:v>
                </c:pt>
                <c:pt idx="4528">
                  <c:v>35</c:v>
                </c:pt>
                <c:pt idx="4529">
                  <c:v>37</c:v>
                </c:pt>
                <c:pt idx="4530">
                  <c:v>35</c:v>
                </c:pt>
                <c:pt idx="4531">
                  <c:v>37</c:v>
                </c:pt>
                <c:pt idx="4532">
                  <c:v>35</c:v>
                </c:pt>
                <c:pt idx="4533">
                  <c:v>36</c:v>
                </c:pt>
                <c:pt idx="4534">
                  <c:v>37</c:v>
                </c:pt>
                <c:pt idx="4535">
                  <c:v>35</c:v>
                </c:pt>
                <c:pt idx="4536">
                  <c:v>37</c:v>
                </c:pt>
                <c:pt idx="4537">
                  <c:v>37</c:v>
                </c:pt>
                <c:pt idx="4538">
                  <c:v>31</c:v>
                </c:pt>
                <c:pt idx="4539">
                  <c:v>35</c:v>
                </c:pt>
                <c:pt idx="4540">
                  <c:v>37</c:v>
                </c:pt>
                <c:pt idx="4541">
                  <c:v>35</c:v>
                </c:pt>
                <c:pt idx="4542">
                  <c:v>35</c:v>
                </c:pt>
                <c:pt idx="4543">
                  <c:v>35</c:v>
                </c:pt>
                <c:pt idx="4544">
                  <c:v>37</c:v>
                </c:pt>
                <c:pt idx="4545">
                  <c:v>36</c:v>
                </c:pt>
                <c:pt idx="4546">
                  <c:v>36</c:v>
                </c:pt>
                <c:pt idx="4547">
                  <c:v>35</c:v>
                </c:pt>
                <c:pt idx="4548">
                  <c:v>35</c:v>
                </c:pt>
                <c:pt idx="4549">
                  <c:v>31</c:v>
                </c:pt>
                <c:pt idx="4550">
                  <c:v>37</c:v>
                </c:pt>
                <c:pt idx="4551">
                  <c:v>35</c:v>
                </c:pt>
                <c:pt idx="4552">
                  <c:v>36</c:v>
                </c:pt>
                <c:pt idx="4553">
                  <c:v>37</c:v>
                </c:pt>
                <c:pt idx="4554">
                  <c:v>36</c:v>
                </c:pt>
                <c:pt idx="4555">
                  <c:v>36</c:v>
                </c:pt>
                <c:pt idx="4556">
                  <c:v>36</c:v>
                </c:pt>
                <c:pt idx="4557">
                  <c:v>37</c:v>
                </c:pt>
                <c:pt idx="4558">
                  <c:v>37</c:v>
                </c:pt>
                <c:pt idx="4559">
                  <c:v>36</c:v>
                </c:pt>
                <c:pt idx="4560">
                  <c:v>35</c:v>
                </c:pt>
                <c:pt idx="4561">
                  <c:v>36</c:v>
                </c:pt>
                <c:pt idx="4562">
                  <c:v>35</c:v>
                </c:pt>
                <c:pt idx="4563">
                  <c:v>35</c:v>
                </c:pt>
                <c:pt idx="4564">
                  <c:v>36</c:v>
                </c:pt>
                <c:pt idx="4565">
                  <c:v>35</c:v>
                </c:pt>
                <c:pt idx="4566">
                  <c:v>36</c:v>
                </c:pt>
                <c:pt idx="4567">
                  <c:v>37</c:v>
                </c:pt>
                <c:pt idx="4568">
                  <c:v>36</c:v>
                </c:pt>
                <c:pt idx="4569">
                  <c:v>35</c:v>
                </c:pt>
                <c:pt idx="4570">
                  <c:v>34</c:v>
                </c:pt>
                <c:pt idx="4571">
                  <c:v>35</c:v>
                </c:pt>
                <c:pt idx="4572">
                  <c:v>36</c:v>
                </c:pt>
                <c:pt idx="4573">
                  <c:v>35</c:v>
                </c:pt>
                <c:pt idx="4574">
                  <c:v>35</c:v>
                </c:pt>
                <c:pt idx="4575">
                  <c:v>36</c:v>
                </c:pt>
                <c:pt idx="4576">
                  <c:v>38</c:v>
                </c:pt>
                <c:pt idx="4577">
                  <c:v>37</c:v>
                </c:pt>
                <c:pt idx="4578">
                  <c:v>37</c:v>
                </c:pt>
                <c:pt idx="4579">
                  <c:v>38</c:v>
                </c:pt>
                <c:pt idx="4580">
                  <c:v>38</c:v>
                </c:pt>
                <c:pt idx="4581">
                  <c:v>38</c:v>
                </c:pt>
                <c:pt idx="4582">
                  <c:v>37</c:v>
                </c:pt>
                <c:pt idx="4583">
                  <c:v>36</c:v>
                </c:pt>
                <c:pt idx="4584">
                  <c:v>38</c:v>
                </c:pt>
                <c:pt idx="4585">
                  <c:v>36</c:v>
                </c:pt>
                <c:pt idx="4586">
                  <c:v>37</c:v>
                </c:pt>
                <c:pt idx="4587">
                  <c:v>37</c:v>
                </c:pt>
                <c:pt idx="4588">
                  <c:v>37</c:v>
                </c:pt>
                <c:pt idx="4589">
                  <c:v>36</c:v>
                </c:pt>
                <c:pt idx="4590">
                  <c:v>38</c:v>
                </c:pt>
                <c:pt idx="4591">
                  <c:v>38</c:v>
                </c:pt>
                <c:pt idx="4592">
                  <c:v>37</c:v>
                </c:pt>
                <c:pt idx="4593">
                  <c:v>32</c:v>
                </c:pt>
                <c:pt idx="4594">
                  <c:v>37</c:v>
                </c:pt>
                <c:pt idx="4595">
                  <c:v>36</c:v>
                </c:pt>
                <c:pt idx="4596">
                  <c:v>36</c:v>
                </c:pt>
                <c:pt idx="4597">
                  <c:v>37</c:v>
                </c:pt>
                <c:pt idx="4598">
                  <c:v>37</c:v>
                </c:pt>
                <c:pt idx="4599">
                  <c:v>37</c:v>
                </c:pt>
                <c:pt idx="4600">
                  <c:v>38</c:v>
                </c:pt>
                <c:pt idx="4601">
                  <c:v>37</c:v>
                </c:pt>
                <c:pt idx="4602">
                  <c:v>36</c:v>
                </c:pt>
                <c:pt idx="4603">
                  <c:v>37</c:v>
                </c:pt>
                <c:pt idx="4604">
                  <c:v>38</c:v>
                </c:pt>
                <c:pt idx="4605">
                  <c:v>36</c:v>
                </c:pt>
                <c:pt idx="4606">
                  <c:v>38</c:v>
                </c:pt>
                <c:pt idx="4607">
                  <c:v>38</c:v>
                </c:pt>
                <c:pt idx="4608">
                  <c:v>37</c:v>
                </c:pt>
                <c:pt idx="4609">
                  <c:v>37</c:v>
                </c:pt>
                <c:pt idx="4610">
                  <c:v>36</c:v>
                </c:pt>
                <c:pt idx="4611">
                  <c:v>38</c:v>
                </c:pt>
                <c:pt idx="4612">
                  <c:v>37</c:v>
                </c:pt>
                <c:pt idx="4613">
                  <c:v>37</c:v>
                </c:pt>
                <c:pt idx="4614">
                  <c:v>36</c:v>
                </c:pt>
                <c:pt idx="4615">
                  <c:v>38</c:v>
                </c:pt>
                <c:pt idx="4616">
                  <c:v>36</c:v>
                </c:pt>
                <c:pt idx="4617">
                  <c:v>36</c:v>
                </c:pt>
                <c:pt idx="4618">
                  <c:v>38</c:v>
                </c:pt>
                <c:pt idx="4619">
                  <c:v>36</c:v>
                </c:pt>
                <c:pt idx="4620">
                  <c:v>37</c:v>
                </c:pt>
                <c:pt idx="4621">
                  <c:v>38</c:v>
                </c:pt>
                <c:pt idx="4622">
                  <c:v>38</c:v>
                </c:pt>
                <c:pt idx="4623">
                  <c:v>32</c:v>
                </c:pt>
                <c:pt idx="4624">
                  <c:v>38</c:v>
                </c:pt>
                <c:pt idx="4625">
                  <c:v>38</c:v>
                </c:pt>
                <c:pt idx="4626">
                  <c:v>37</c:v>
                </c:pt>
                <c:pt idx="4627">
                  <c:v>37</c:v>
                </c:pt>
                <c:pt idx="4628">
                  <c:v>38</c:v>
                </c:pt>
                <c:pt idx="4629">
                  <c:v>36</c:v>
                </c:pt>
                <c:pt idx="4630">
                  <c:v>38</c:v>
                </c:pt>
                <c:pt idx="4631">
                  <c:v>38</c:v>
                </c:pt>
                <c:pt idx="4632">
                  <c:v>38</c:v>
                </c:pt>
                <c:pt idx="4633">
                  <c:v>36</c:v>
                </c:pt>
                <c:pt idx="4634">
                  <c:v>36</c:v>
                </c:pt>
                <c:pt idx="4635">
                  <c:v>37</c:v>
                </c:pt>
                <c:pt idx="4636">
                  <c:v>37</c:v>
                </c:pt>
                <c:pt idx="4637">
                  <c:v>37</c:v>
                </c:pt>
                <c:pt idx="4638">
                  <c:v>37</c:v>
                </c:pt>
                <c:pt idx="4639">
                  <c:v>37</c:v>
                </c:pt>
                <c:pt idx="4640">
                  <c:v>36</c:v>
                </c:pt>
                <c:pt idx="4641">
                  <c:v>37</c:v>
                </c:pt>
                <c:pt idx="4642">
                  <c:v>37</c:v>
                </c:pt>
                <c:pt idx="4643">
                  <c:v>36</c:v>
                </c:pt>
                <c:pt idx="4644">
                  <c:v>38</c:v>
                </c:pt>
                <c:pt idx="4645">
                  <c:v>32</c:v>
                </c:pt>
                <c:pt idx="4646">
                  <c:v>37</c:v>
                </c:pt>
                <c:pt idx="4647">
                  <c:v>37</c:v>
                </c:pt>
                <c:pt idx="4648">
                  <c:v>37</c:v>
                </c:pt>
                <c:pt idx="4649">
                  <c:v>36</c:v>
                </c:pt>
                <c:pt idx="4650">
                  <c:v>36</c:v>
                </c:pt>
                <c:pt idx="4651">
                  <c:v>36</c:v>
                </c:pt>
                <c:pt idx="4652">
                  <c:v>36</c:v>
                </c:pt>
                <c:pt idx="4653">
                  <c:v>38</c:v>
                </c:pt>
                <c:pt idx="4654">
                  <c:v>36</c:v>
                </c:pt>
                <c:pt idx="4655">
                  <c:v>37</c:v>
                </c:pt>
                <c:pt idx="4656">
                  <c:v>38</c:v>
                </c:pt>
                <c:pt idx="4657">
                  <c:v>37</c:v>
                </c:pt>
                <c:pt idx="4658">
                  <c:v>36</c:v>
                </c:pt>
                <c:pt idx="4659">
                  <c:v>38</c:v>
                </c:pt>
                <c:pt idx="4660">
                  <c:v>36</c:v>
                </c:pt>
                <c:pt idx="4661">
                  <c:v>38</c:v>
                </c:pt>
                <c:pt idx="4662">
                  <c:v>37</c:v>
                </c:pt>
                <c:pt idx="4663">
                  <c:v>36</c:v>
                </c:pt>
                <c:pt idx="4664">
                  <c:v>38</c:v>
                </c:pt>
                <c:pt idx="4665">
                  <c:v>37</c:v>
                </c:pt>
                <c:pt idx="4666">
                  <c:v>36</c:v>
                </c:pt>
                <c:pt idx="4667">
                  <c:v>36</c:v>
                </c:pt>
                <c:pt idx="4668">
                  <c:v>37</c:v>
                </c:pt>
                <c:pt idx="4669">
                  <c:v>36</c:v>
                </c:pt>
                <c:pt idx="4670">
                  <c:v>37</c:v>
                </c:pt>
                <c:pt idx="4671">
                  <c:v>38</c:v>
                </c:pt>
                <c:pt idx="4672">
                  <c:v>32</c:v>
                </c:pt>
                <c:pt idx="4673">
                  <c:v>36</c:v>
                </c:pt>
                <c:pt idx="4674">
                  <c:v>37</c:v>
                </c:pt>
                <c:pt idx="4675">
                  <c:v>37</c:v>
                </c:pt>
                <c:pt idx="4676">
                  <c:v>36</c:v>
                </c:pt>
                <c:pt idx="4677">
                  <c:v>38</c:v>
                </c:pt>
                <c:pt idx="4678">
                  <c:v>37</c:v>
                </c:pt>
                <c:pt idx="4679">
                  <c:v>38</c:v>
                </c:pt>
                <c:pt idx="4680">
                  <c:v>36</c:v>
                </c:pt>
                <c:pt idx="4681">
                  <c:v>37</c:v>
                </c:pt>
                <c:pt idx="4682">
                  <c:v>36</c:v>
                </c:pt>
                <c:pt idx="4683">
                  <c:v>36</c:v>
                </c:pt>
                <c:pt idx="4684">
                  <c:v>37</c:v>
                </c:pt>
                <c:pt idx="4685">
                  <c:v>38</c:v>
                </c:pt>
                <c:pt idx="4686">
                  <c:v>38</c:v>
                </c:pt>
                <c:pt idx="4687">
                  <c:v>36</c:v>
                </c:pt>
                <c:pt idx="4688">
                  <c:v>37</c:v>
                </c:pt>
                <c:pt idx="4689">
                  <c:v>36</c:v>
                </c:pt>
                <c:pt idx="4690">
                  <c:v>38</c:v>
                </c:pt>
                <c:pt idx="4691">
                  <c:v>38</c:v>
                </c:pt>
                <c:pt idx="4692">
                  <c:v>37</c:v>
                </c:pt>
                <c:pt idx="4693">
                  <c:v>37</c:v>
                </c:pt>
                <c:pt idx="4694">
                  <c:v>38</c:v>
                </c:pt>
                <c:pt idx="4695">
                  <c:v>37</c:v>
                </c:pt>
                <c:pt idx="4696">
                  <c:v>37</c:v>
                </c:pt>
                <c:pt idx="4697">
                  <c:v>36</c:v>
                </c:pt>
                <c:pt idx="4698">
                  <c:v>38</c:v>
                </c:pt>
                <c:pt idx="4699">
                  <c:v>37</c:v>
                </c:pt>
                <c:pt idx="4700">
                  <c:v>39</c:v>
                </c:pt>
                <c:pt idx="4701">
                  <c:v>38</c:v>
                </c:pt>
                <c:pt idx="4702">
                  <c:v>37</c:v>
                </c:pt>
                <c:pt idx="4703">
                  <c:v>33</c:v>
                </c:pt>
                <c:pt idx="4704">
                  <c:v>38</c:v>
                </c:pt>
                <c:pt idx="4705">
                  <c:v>33</c:v>
                </c:pt>
                <c:pt idx="4706">
                  <c:v>38</c:v>
                </c:pt>
                <c:pt idx="4707">
                  <c:v>37</c:v>
                </c:pt>
                <c:pt idx="4708">
                  <c:v>37</c:v>
                </c:pt>
                <c:pt idx="4709">
                  <c:v>39</c:v>
                </c:pt>
                <c:pt idx="4710">
                  <c:v>38</c:v>
                </c:pt>
                <c:pt idx="4711">
                  <c:v>39</c:v>
                </c:pt>
                <c:pt idx="4712">
                  <c:v>33</c:v>
                </c:pt>
                <c:pt idx="4713">
                  <c:v>37</c:v>
                </c:pt>
                <c:pt idx="4714">
                  <c:v>37</c:v>
                </c:pt>
                <c:pt idx="4715">
                  <c:v>37</c:v>
                </c:pt>
                <c:pt idx="4716">
                  <c:v>38</c:v>
                </c:pt>
                <c:pt idx="4717">
                  <c:v>38</c:v>
                </c:pt>
                <c:pt idx="4718">
                  <c:v>39</c:v>
                </c:pt>
                <c:pt idx="4719">
                  <c:v>38</c:v>
                </c:pt>
                <c:pt idx="4720">
                  <c:v>38</c:v>
                </c:pt>
                <c:pt idx="4721">
                  <c:v>37</c:v>
                </c:pt>
                <c:pt idx="4722">
                  <c:v>37</c:v>
                </c:pt>
                <c:pt idx="4723">
                  <c:v>37</c:v>
                </c:pt>
                <c:pt idx="4724">
                  <c:v>37</c:v>
                </c:pt>
                <c:pt idx="4725">
                  <c:v>39</c:v>
                </c:pt>
                <c:pt idx="4726">
                  <c:v>38</c:v>
                </c:pt>
                <c:pt idx="4727">
                  <c:v>39</c:v>
                </c:pt>
                <c:pt idx="4728">
                  <c:v>39</c:v>
                </c:pt>
                <c:pt idx="4729">
                  <c:v>37</c:v>
                </c:pt>
                <c:pt idx="4730">
                  <c:v>37</c:v>
                </c:pt>
                <c:pt idx="4731">
                  <c:v>39</c:v>
                </c:pt>
                <c:pt idx="4732">
                  <c:v>38</c:v>
                </c:pt>
                <c:pt idx="4733">
                  <c:v>39</c:v>
                </c:pt>
                <c:pt idx="4734">
                  <c:v>38</c:v>
                </c:pt>
                <c:pt idx="4735">
                  <c:v>38</c:v>
                </c:pt>
                <c:pt idx="4736">
                  <c:v>38</c:v>
                </c:pt>
                <c:pt idx="4737">
                  <c:v>37</c:v>
                </c:pt>
                <c:pt idx="4738">
                  <c:v>39</c:v>
                </c:pt>
                <c:pt idx="4739">
                  <c:v>37</c:v>
                </c:pt>
                <c:pt idx="4740">
                  <c:v>39</c:v>
                </c:pt>
                <c:pt idx="4741">
                  <c:v>38</c:v>
                </c:pt>
                <c:pt idx="4742">
                  <c:v>39</c:v>
                </c:pt>
                <c:pt idx="4743">
                  <c:v>38</c:v>
                </c:pt>
                <c:pt idx="4744">
                  <c:v>38</c:v>
                </c:pt>
                <c:pt idx="4745">
                  <c:v>38</c:v>
                </c:pt>
                <c:pt idx="4746">
                  <c:v>37</c:v>
                </c:pt>
                <c:pt idx="4747">
                  <c:v>37</c:v>
                </c:pt>
                <c:pt idx="4748">
                  <c:v>37</c:v>
                </c:pt>
                <c:pt idx="4749">
                  <c:v>37</c:v>
                </c:pt>
                <c:pt idx="4750">
                  <c:v>39</c:v>
                </c:pt>
                <c:pt idx="4751">
                  <c:v>37</c:v>
                </c:pt>
                <c:pt idx="4752">
                  <c:v>39</c:v>
                </c:pt>
                <c:pt idx="4753">
                  <c:v>37</c:v>
                </c:pt>
                <c:pt idx="4754">
                  <c:v>37</c:v>
                </c:pt>
                <c:pt idx="4755">
                  <c:v>39</c:v>
                </c:pt>
                <c:pt idx="4756">
                  <c:v>37</c:v>
                </c:pt>
                <c:pt idx="4757">
                  <c:v>38</c:v>
                </c:pt>
                <c:pt idx="4758">
                  <c:v>39</c:v>
                </c:pt>
                <c:pt idx="4759">
                  <c:v>38</c:v>
                </c:pt>
                <c:pt idx="4760">
                  <c:v>37</c:v>
                </c:pt>
                <c:pt idx="4761">
                  <c:v>38</c:v>
                </c:pt>
                <c:pt idx="4762">
                  <c:v>38</c:v>
                </c:pt>
                <c:pt idx="4763">
                  <c:v>37</c:v>
                </c:pt>
                <c:pt idx="4764">
                  <c:v>37</c:v>
                </c:pt>
                <c:pt idx="4765">
                  <c:v>37</c:v>
                </c:pt>
                <c:pt idx="4766">
                  <c:v>37</c:v>
                </c:pt>
                <c:pt idx="4767">
                  <c:v>39</c:v>
                </c:pt>
                <c:pt idx="4768">
                  <c:v>39</c:v>
                </c:pt>
                <c:pt idx="4769">
                  <c:v>33</c:v>
                </c:pt>
                <c:pt idx="4770">
                  <c:v>37</c:v>
                </c:pt>
                <c:pt idx="4771">
                  <c:v>37</c:v>
                </c:pt>
                <c:pt idx="4772">
                  <c:v>37</c:v>
                </c:pt>
                <c:pt idx="4773">
                  <c:v>37</c:v>
                </c:pt>
                <c:pt idx="4774">
                  <c:v>37</c:v>
                </c:pt>
                <c:pt idx="4775">
                  <c:v>37</c:v>
                </c:pt>
                <c:pt idx="4776">
                  <c:v>38</c:v>
                </c:pt>
                <c:pt idx="4777">
                  <c:v>37</c:v>
                </c:pt>
                <c:pt idx="4778">
                  <c:v>38</c:v>
                </c:pt>
                <c:pt idx="4779">
                  <c:v>39</c:v>
                </c:pt>
                <c:pt idx="4780">
                  <c:v>39</c:v>
                </c:pt>
                <c:pt idx="4781">
                  <c:v>39</c:v>
                </c:pt>
                <c:pt idx="4782">
                  <c:v>37</c:v>
                </c:pt>
                <c:pt idx="4783">
                  <c:v>37</c:v>
                </c:pt>
                <c:pt idx="4784">
                  <c:v>33</c:v>
                </c:pt>
                <c:pt idx="4785">
                  <c:v>39</c:v>
                </c:pt>
                <c:pt idx="4786">
                  <c:v>39</c:v>
                </c:pt>
                <c:pt idx="4787">
                  <c:v>38</c:v>
                </c:pt>
                <c:pt idx="4788">
                  <c:v>38</c:v>
                </c:pt>
                <c:pt idx="4789">
                  <c:v>37</c:v>
                </c:pt>
                <c:pt idx="4790">
                  <c:v>38</c:v>
                </c:pt>
                <c:pt idx="4791">
                  <c:v>37</c:v>
                </c:pt>
                <c:pt idx="4792">
                  <c:v>38</c:v>
                </c:pt>
                <c:pt idx="4793">
                  <c:v>38</c:v>
                </c:pt>
                <c:pt idx="4794">
                  <c:v>37</c:v>
                </c:pt>
                <c:pt idx="4795">
                  <c:v>38</c:v>
                </c:pt>
                <c:pt idx="4796">
                  <c:v>38</c:v>
                </c:pt>
                <c:pt idx="4797">
                  <c:v>37</c:v>
                </c:pt>
                <c:pt idx="4798">
                  <c:v>38</c:v>
                </c:pt>
                <c:pt idx="4799">
                  <c:v>39</c:v>
                </c:pt>
                <c:pt idx="4800">
                  <c:v>39</c:v>
                </c:pt>
                <c:pt idx="4801">
                  <c:v>39</c:v>
                </c:pt>
                <c:pt idx="4802">
                  <c:v>39</c:v>
                </c:pt>
                <c:pt idx="4803">
                  <c:v>38</c:v>
                </c:pt>
                <c:pt idx="4804">
                  <c:v>37</c:v>
                </c:pt>
                <c:pt idx="4805">
                  <c:v>39</c:v>
                </c:pt>
                <c:pt idx="4806">
                  <c:v>40</c:v>
                </c:pt>
                <c:pt idx="4807">
                  <c:v>39</c:v>
                </c:pt>
                <c:pt idx="4808">
                  <c:v>39</c:v>
                </c:pt>
                <c:pt idx="4809">
                  <c:v>40</c:v>
                </c:pt>
                <c:pt idx="4810">
                  <c:v>39</c:v>
                </c:pt>
                <c:pt idx="4811">
                  <c:v>40</c:v>
                </c:pt>
                <c:pt idx="4812">
                  <c:v>39</c:v>
                </c:pt>
                <c:pt idx="4813">
                  <c:v>39</c:v>
                </c:pt>
                <c:pt idx="4814">
                  <c:v>39</c:v>
                </c:pt>
                <c:pt idx="4815">
                  <c:v>40</c:v>
                </c:pt>
                <c:pt idx="4816">
                  <c:v>38</c:v>
                </c:pt>
                <c:pt idx="4817">
                  <c:v>39</c:v>
                </c:pt>
                <c:pt idx="4818">
                  <c:v>38</c:v>
                </c:pt>
                <c:pt idx="4819">
                  <c:v>38</c:v>
                </c:pt>
                <c:pt idx="4820">
                  <c:v>37</c:v>
                </c:pt>
                <c:pt idx="4821">
                  <c:v>39</c:v>
                </c:pt>
                <c:pt idx="4822">
                  <c:v>39</c:v>
                </c:pt>
                <c:pt idx="4823">
                  <c:v>39</c:v>
                </c:pt>
                <c:pt idx="4824">
                  <c:v>39</c:v>
                </c:pt>
                <c:pt idx="4825">
                  <c:v>39</c:v>
                </c:pt>
                <c:pt idx="4826">
                  <c:v>40</c:v>
                </c:pt>
                <c:pt idx="4827">
                  <c:v>34</c:v>
                </c:pt>
                <c:pt idx="4828">
                  <c:v>40</c:v>
                </c:pt>
                <c:pt idx="4829">
                  <c:v>38</c:v>
                </c:pt>
                <c:pt idx="4830">
                  <c:v>39</c:v>
                </c:pt>
                <c:pt idx="4831">
                  <c:v>39</c:v>
                </c:pt>
                <c:pt idx="4832">
                  <c:v>40</c:v>
                </c:pt>
                <c:pt idx="4833">
                  <c:v>38</c:v>
                </c:pt>
                <c:pt idx="4834">
                  <c:v>40</c:v>
                </c:pt>
                <c:pt idx="4835">
                  <c:v>40</c:v>
                </c:pt>
                <c:pt idx="4836">
                  <c:v>38</c:v>
                </c:pt>
                <c:pt idx="4837">
                  <c:v>38</c:v>
                </c:pt>
                <c:pt idx="4838">
                  <c:v>38</c:v>
                </c:pt>
                <c:pt idx="4839">
                  <c:v>39</c:v>
                </c:pt>
                <c:pt idx="4840">
                  <c:v>38</c:v>
                </c:pt>
                <c:pt idx="4841">
                  <c:v>39</c:v>
                </c:pt>
                <c:pt idx="4842">
                  <c:v>40</c:v>
                </c:pt>
                <c:pt idx="4843">
                  <c:v>40</c:v>
                </c:pt>
                <c:pt idx="4844">
                  <c:v>39</c:v>
                </c:pt>
                <c:pt idx="4845">
                  <c:v>39</c:v>
                </c:pt>
                <c:pt idx="4846">
                  <c:v>38</c:v>
                </c:pt>
                <c:pt idx="4847">
                  <c:v>38</c:v>
                </c:pt>
                <c:pt idx="4848">
                  <c:v>39</c:v>
                </c:pt>
                <c:pt idx="4849">
                  <c:v>40</c:v>
                </c:pt>
                <c:pt idx="4850">
                  <c:v>40</c:v>
                </c:pt>
                <c:pt idx="4851">
                  <c:v>40</c:v>
                </c:pt>
                <c:pt idx="4852">
                  <c:v>38</c:v>
                </c:pt>
                <c:pt idx="4853">
                  <c:v>39</c:v>
                </c:pt>
                <c:pt idx="4854">
                  <c:v>40</c:v>
                </c:pt>
                <c:pt idx="4855">
                  <c:v>40</c:v>
                </c:pt>
                <c:pt idx="4856">
                  <c:v>38</c:v>
                </c:pt>
                <c:pt idx="4857">
                  <c:v>39</c:v>
                </c:pt>
                <c:pt idx="4858">
                  <c:v>40</c:v>
                </c:pt>
                <c:pt idx="4859">
                  <c:v>38</c:v>
                </c:pt>
                <c:pt idx="4860">
                  <c:v>40</c:v>
                </c:pt>
                <c:pt idx="4861">
                  <c:v>38</c:v>
                </c:pt>
                <c:pt idx="4862">
                  <c:v>38</c:v>
                </c:pt>
                <c:pt idx="4863">
                  <c:v>40</c:v>
                </c:pt>
                <c:pt idx="4864">
                  <c:v>39</c:v>
                </c:pt>
                <c:pt idx="4865">
                  <c:v>39</c:v>
                </c:pt>
                <c:pt idx="4866">
                  <c:v>40</c:v>
                </c:pt>
                <c:pt idx="4867">
                  <c:v>39</c:v>
                </c:pt>
                <c:pt idx="4868">
                  <c:v>34</c:v>
                </c:pt>
                <c:pt idx="4869">
                  <c:v>38</c:v>
                </c:pt>
                <c:pt idx="4870">
                  <c:v>34</c:v>
                </c:pt>
                <c:pt idx="4871">
                  <c:v>39</c:v>
                </c:pt>
                <c:pt idx="4872">
                  <c:v>38</c:v>
                </c:pt>
                <c:pt idx="4873">
                  <c:v>39</c:v>
                </c:pt>
                <c:pt idx="4874">
                  <c:v>40</c:v>
                </c:pt>
                <c:pt idx="4875">
                  <c:v>39</c:v>
                </c:pt>
                <c:pt idx="4876">
                  <c:v>38</c:v>
                </c:pt>
                <c:pt idx="4877">
                  <c:v>39</c:v>
                </c:pt>
                <c:pt idx="4878">
                  <c:v>39</c:v>
                </c:pt>
                <c:pt idx="4879">
                  <c:v>40</c:v>
                </c:pt>
                <c:pt idx="4880">
                  <c:v>39</c:v>
                </c:pt>
                <c:pt idx="4881">
                  <c:v>40</c:v>
                </c:pt>
                <c:pt idx="4882">
                  <c:v>39</c:v>
                </c:pt>
                <c:pt idx="4883">
                  <c:v>40</c:v>
                </c:pt>
                <c:pt idx="4884">
                  <c:v>39</c:v>
                </c:pt>
                <c:pt idx="4885">
                  <c:v>41</c:v>
                </c:pt>
                <c:pt idx="4886">
                  <c:v>39</c:v>
                </c:pt>
                <c:pt idx="4887">
                  <c:v>40</c:v>
                </c:pt>
                <c:pt idx="4888">
                  <c:v>39</c:v>
                </c:pt>
                <c:pt idx="4889">
                  <c:v>40</c:v>
                </c:pt>
                <c:pt idx="4890">
                  <c:v>41</c:v>
                </c:pt>
                <c:pt idx="4891">
                  <c:v>39</c:v>
                </c:pt>
                <c:pt idx="4892">
                  <c:v>39</c:v>
                </c:pt>
                <c:pt idx="4893">
                  <c:v>41</c:v>
                </c:pt>
                <c:pt idx="4894">
                  <c:v>40</c:v>
                </c:pt>
                <c:pt idx="4895">
                  <c:v>41</c:v>
                </c:pt>
                <c:pt idx="4896">
                  <c:v>41</c:v>
                </c:pt>
                <c:pt idx="4897">
                  <c:v>39</c:v>
                </c:pt>
                <c:pt idx="4898">
                  <c:v>41</c:v>
                </c:pt>
                <c:pt idx="4899">
                  <c:v>40</c:v>
                </c:pt>
                <c:pt idx="4900">
                  <c:v>41</c:v>
                </c:pt>
                <c:pt idx="4901">
                  <c:v>40</c:v>
                </c:pt>
                <c:pt idx="4902">
                  <c:v>40</c:v>
                </c:pt>
                <c:pt idx="4903">
                  <c:v>41</c:v>
                </c:pt>
                <c:pt idx="4904">
                  <c:v>41</c:v>
                </c:pt>
                <c:pt idx="4905">
                  <c:v>39</c:v>
                </c:pt>
                <c:pt idx="4906">
                  <c:v>41</c:v>
                </c:pt>
                <c:pt idx="4907">
                  <c:v>41</c:v>
                </c:pt>
                <c:pt idx="4908">
                  <c:v>35</c:v>
                </c:pt>
                <c:pt idx="4909">
                  <c:v>39</c:v>
                </c:pt>
                <c:pt idx="4910">
                  <c:v>39</c:v>
                </c:pt>
                <c:pt idx="4911">
                  <c:v>39</c:v>
                </c:pt>
                <c:pt idx="4912">
                  <c:v>41</c:v>
                </c:pt>
                <c:pt idx="4913">
                  <c:v>35</c:v>
                </c:pt>
                <c:pt idx="4914">
                  <c:v>39</c:v>
                </c:pt>
                <c:pt idx="4915">
                  <c:v>40</c:v>
                </c:pt>
                <c:pt idx="4916">
                  <c:v>39</c:v>
                </c:pt>
                <c:pt idx="4917">
                  <c:v>39</c:v>
                </c:pt>
                <c:pt idx="4918">
                  <c:v>41</c:v>
                </c:pt>
                <c:pt idx="4919">
                  <c:v>40</c:v>
                </c:pt>
                <c:pt idx="4920">
                  <c:v>40</c:v>
                </c:pt>
                <c:pt idx="4921">
                  <c:v>40</c:v>
                </c:pt>
                <c:pt idx="4922">
                  <c:v>40</c:v>
                </c:pt>
                <c:pt idx="4923">
                  <c:v>40</c:v>
                </c:pt>
                <c:pt idx="4924">
                  <c:v>40</c:v>
                </c:pt>
                <c:pt idx="4925">
                  <c:v>40</c:v>
                </c:pt>
                <c:pt idx="4926">
                  <c:v>40</c:v>
                </c:pt>
                <c:pt idx="4927">
                  <c:v>41</c:v>
                </c:pt>
                <c:pt idx="4928">
                  <c:v>39</c:v>
                </c:pt>
                <c:pt idx="4929">
                  <c:v>39</c:v>
                </c:pt>
                <c:pt idx="4930">
                  <c:v>41</c:v>
                </c:pt>
                <c:pt idx="4931">
                  <c:v>39</c:v>
                </c:pt>
                <c:pt idx="4932">
                  <c:v>40</c:v>
                </c:pt>
                <c:pt idx="4933">
                  <c:v>40</c:v>
                </c:pt>
                <c:pt idx="4934">
                  <c:v>39</c:v>
                </c:pt>
                <c:pt idx="4935">
                  <c:v>39</c:v>
                </c:pt>
                <c:pt idx="4936">
                  <c:v>40</c:v>
                </c:pt>
                <c:pt idx="4937">
                  <c:v>41</c:v>
                </c:pt>
                <c:pt idx="4938">
                  <c:v>41</c:v>
                </c:pt>
                <c:pt idx="4939">
                  <c:v>41</c:v>
                </c:pt>
                <c:pt idx="4940">
                  <c:v>41</c:v>
                </c:pt>
                <c:pt idx="4941">
                  <c:v>39</c:v>
                </c:pt>
                <c:pt idx="4942">
                  <c:v>39</c:v>
                </c:pt>
                <c:pt idx="4943">
                  <c:v>40</c:v>
                </c:pt>
                <c:pt idx="4944">
                  <c:v>40</c:v>
                </c:pt>
                <c:pt idx="4945">
                  <c:v>40</c:v>
                </c:pt>
                <c:pt idx="4946">
                  <c:v>39</c:v>
                </c:pt>
                <c:pt idx="4947">
                  <c:v>40</c:v>
                </c:pt>
                <c:pt idx="4948">
                  <c:v>40</c:v>
                </c:pt>
                <c:pt idx="4949">
                  <c:v>40</c:v>
                </c:pt>
                <c:pt idx="4950">
                  <c:v>40</c:v>
                </c:pt>
                <c:pt idx="4951">
                  <c:v>39</c:v>
                </c:pt>
                <c:pt idx="4952">
                  <c:v>40</c:v>
                </c:pt>
                <c:pt idx="4953">
                  <c:v>39</c:v>
                </c:pt>
                <c:pt idx="4954">
                  <c:v>41</c:v>
                </c:pt>
                <c:pt idx="4955">
                  <c:v>41</c:v>
                </c:pt>
                <c:pt idx="4956">
                  <c:v>40</c:v>
                </c:pt>
                <c:pt idx="4957">
                  <c:v>40</c:v>
                </c:pt>
                <c:pt idx="4958">
                  <c:v>40</c:v>
                </c:pt>
                <c:pt idx="4959">
                  <c:v>40</c:v>
                </c:pt>
                <c:pt idx="4960">
                  <c:v>39</c:v>
                </c:pt>
                <c:pt idx="4961">
                  <c:v>39</c:v>
                </c:pt>
                <c:pt idx="4962">
                  <c:v>39</c:v>
                </c:pt>
                <c:pt idx="4963">
                  <c:v>40</c:v>
                </c:pt>
                <c:pt idx="4964">
                  <c:v>41</c:v>
                </c:pt>
                <c:pt idx="4965">
                  <c:v>40</c:v>
                </c:pt>
                <c:pt idx="4966">
                  <c:v>41</c:v>
                </c:pt>
                <c:pt idx="4967">
                  <c:v>42</c:v>
                </c:pt>
                <c:pt idx="4968">
                  <c:v>41</c:v>
                </c:pt>
                <c:pt idx="4969">
                  <c:v>42</c:v>
                </c:pt>
                <c:pt idx="4970">
                  <c:v>36</c:v>
                </c:pt>
                <c:pt idx="4971">
                  <c:v>41</c:v>
                </c:pt>
                <c:pt idx="4972">
                  <c:v>41</c:v>
                </c:pt>
                <c:pt idx="4973">
                  <c:v>41</c:v>
                </c:pt>
                <c:pt idx="4974">
                  <c:v>41</c:v>
                </c:pt>
                <c:pt idx="4975">
                  <c:v>42</c:v>
                </c:pt>
                <c:pt idx="4976">
                  <c:v>41</c:v>
                </c:pt>
                <c:pt idx="4977">
                  <c:v>41</c:v>
                </c:pt>
                <c:pt idx="4978">
                  <c:v>41</c:v>
                </c:pt>
                <c:pt idx="4979">
                  <c:v>41</c:v>
                </c:pt>
                <c:pt idx="4980">
                  <c:v>41</c:v>
                </c:pt>
                <c:pt idx="4981">
                  <c:v>40</c:v>
                </c:pt>
                <c:pt idx="4982">
                  <c:v>42</c:v>
                </c:pt>
                <c:pt idx="4983">
                  <c:v>41</c:v>
                </c:pt>
                <c:pt idx="4984">
                  <c:v>41</c:v>
                </c:pt>
                <c:pt idx="4985">
                  <c:v>41</c:v>
                </c:pt>
                <c:pt idx="4986">
                  <c:v>41</c:v>
                </c:pt>
                <c:pt idx="4987">
                  <c:v>41</c:v>
                </c:pt>
                <c:pt idx="4988">
                  <c:v>41</c:v>
                </c:pt>
                <c:pt idx="4989">
                  <c:v>42</c:v>
                </c:pt>
                <c:pt idx="4990">
                  <c:v>41</c:v>
                </c:pt>
                <c:pt idx="4991">
                  <c:v>43</c:v>
                </c:pt>
                <c:pt idx="4992">
                  <c:v>41</c:v>
                </c:pt>
                <c:pt idx="4993">
                  <c:v>42</c:v>
                </c:pt>
                <c:pt idx="4994">
                  <c:v>41</c:v>
                </c:pt>
                <c:pt idx="4995">
                  <c:v>43</c:v>
                </c:pt>
                <c:pt idx="4996">
                  <c:v>42</c:v>
                </c:pt>
                <c:pt idx="4997">
                  <c:v>43</c:v>
                </c:pt>
                <c:pt idx="4998">
                  <c:v>41</c:v>
                </c:pt>
                <c:pt idx="4999">
                  <c:v>42</c:v>
                </c:pt>
              </c:numCache>
            </c:numRef>
          </c:yVal>
          <c:smooth val="1"/>
          <c:extLst>
            <c:ext xmlns:c16="http://schemas.microsoft.com/office/drawing/2014/chart" uri="{C3380CC4-5D6E-409C-BE32-E72D297353CC}">
              <c16:uniqueId val="{00000001-6B63-46E8-A514-92213447AD28}"/>
            </c:ext>
          </c:extLst>
        </c:ser>
        <c:dLbls>
          <c:showLegendKey val="0"/>
          <c:showVal val="0"/>
          <c:showCatName val="0"/>
          <c:showSerName val="0"/>
          <c:showPercent val="0"/>
          <c:showBubbleSize val="0"/>
        </c:dLbls>
        <c:axId val="1672148151"/>
        <c:axId val="1672143191"/>
      </c:scatterChart>
      <c:valAx>
        <c:axId val="1672148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143191"/>
        <c:crosses val="autoZero"/>
        <c:crossBetween val="midCat"/>
      </c:valAx>
      <c:valAx>
        <c:axId val="1672143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Experience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1481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581025</xdr:colOff>
      <xdr:row>7</xdr:row>
      <xdr:rowOff>0</xdr:rowOff>
    </xdr:from>
    <xdr:to>
      <xdr:col>16</xdr:col>
      <xdr:colOff>295275</xdr:colOff>
      <xdr:row>24</xdr:row>
      <xdr:rowOff>38100</xdr:rowOff>
    </xdr:to>
    <xdr:graphicFrame macro="">
      <xdr:nvGraphicFramePr>
        <xdr:cNvPr id="4" name="Chart 3">
          <a:extLst>
            <a:ext uri="{FF2B5EF4-FFF2-40B4-BE49-F238E27FC236}">
              <a16:creationId xmlns:a16="http://schemas.microsoft.com/office/drawing/2014/main" id="{0026A726-0123-AC8A-21D8-18795BDAE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428625</xdr:colOff>
      <xdr:row>3</xdr:row>
      <xdr:rowOff>104775</xdr:rowOff>
    </xdr:from>
    <xdr:to>
      <xdr:col>13</xdr:col>
      <xdr:colOff>123825</xdr:colOff>
      <xdr:row>17</xdr:row>
      <xdr:rowOff>180975</xdr:rowOff>
    </xdr:to>
    <xdr:graphicFrame macro="">
      <xdr:nvGraphicFramePr>
        <xdr:cNvPr id="4" name="Chart 3">
          <a:extLst>
            <a:ext uri="{FF2B5EF4-FFF2-40B4-BE49-F238E27FC236}">
              <a16:creationId xmlns:a16="http://schemas.microsoft.com/office/drawing/2014/main" id="{903E348C-FACE-C00F-39AA-023EB39C4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Question 3" id="{23B052D5-46C2-4DDB-92BB-9721B3D6B927}">
    <nsvFilter filterId="{95DBEFB8-8388-4E88-BF4F-AA41AF999812}" ref="F8:G13" tableId="3"/>
    <nsvFilter filterId="{8B4DA7BE-D1CF-475E-AD35-49EB8CF4EA15}" ref="C1:C5001" tableId="0"/>
  </namedSheetView>
  <namedSheetView name="View1" id="{BEEED2AF-72A1-4D1F-9760-7BA03035144D}">
    <nsvFilter filterId="{95DBEFB8-8388-4E88-BF4F-AA41AF999812}" ref="F8:G13" tableId="3"/>
    <nsvFilter filterId="{8B4DA7BE-D1CF-475E-AD35-49EB8CF4EA15}" ref="C1:C5001"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DC418C-0A6D-47BB-A575-62DEAD747C0A}"/>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186.782557754632" createdVersion="8" refreshedVersion="8" minRefreshableVersion="3" recordCount="5000" xr:uid="{6F9C1E06-9EE7-4F07-B310-3A81E26233FE}">
  <cacheSource type="worksheet">
    <worksheetSource ref="A1:O5001" sheet="Bank_Personal_Loan_Modelling"/>
  </cacheSource>
  <cacheFields count="15">
    <cacheField name="ID" numFmtId="0">
      <sharedItems containsSemiMixedTypes="0" containsString="0" containsNumber="1" containsInteger="1" minValue="1" maxValue="5000"/>
    </cacheField>
    <cacheField name="Age (in years)" numFmtId="0">
      <sharedItems containsSemiMixedTypes="0" containsString="0" containsNumber="1" containsInteger="1" minValue="23" maxValue="67"/>
    </cacheField>
    <cacheField name="Experience (in years)" numFmtId="0">
      <sharedItems containsSemiMixedTypes="0" containsString="0" containsNumber="1" containsInteger="1" minValue="0" maxValue="43"/>
    </cacheField>
    <cacheField name="Income (in K/year)" numFmtId="0">
      <sharedItems containsSemiMixedTypes="0" containsString="0" containsNumber="1" containsInteger="1" minValue="8" maxValue="224"/>
    </cacheField>
    <cacheField name="Income Categorical" numFmtId="0">
      <sharedItems count="3">
        <s v="51-100"/>
        <s v="100+"/>
        <s v="0-50"/>
      </sharedItems>
    </cacheField>
    <cacheField name="ZIP Code" numFmtId="49">
      <sharedItems containsSemiMixedTypes="0" containsString="0" containsNumber="1" containsInteger="1" minValue="9307" maxValue="96651"/>
    </cacheField>
    <cacheField name="Family members" numFmtId="0">
      <sharedItems containsString="0" containsBlank="1" containsNumber="1" containsInteger="1" minValue="1" maxValue="4"/>
    </cacheField>
    <cacheField name="CCAvg" numFmtId="0">
      <sharedItems containsSemiMixedTypes="0" containsString="0" containsNumber="1" minValue="0" maxValue="10"/>
    </cacheField>
    <cacheField name="Education" numFmtId="0">
      <sharedItems count="3">
        <s v="Undergraduate"/>
        <s v="Graduate"/>
        <s v="Professional"/>
      </sharedItems>
    </cacheField>
    <cacheField name="Mortgage" numFmtId="0">
      <sharedItems containsSemiMixedTypes="0" containsString="0" containsNumber="1" containsInteger="1" minValue="0" maxValue="635"/>
    </cacheField>
    <cacheField name="Personal Loan" numFmtId="0">
      <sharedItems count="2">
        <s v="No"/>
        <s v="Yes"/>
      </sharedItems>
    </cacheField>
    <cacheField name="Securities Account" numFmtId="0">
      <sharedItems/>
    </cacheField>
    <cacheField name="TD Account" numFmtId="0">
      <sharedItems count="2">
        <s v="No"/>
        <s v="Yes"/>
      </sharedItems>
    </cacheField>
    <cacheField name="Online" numFmtId="0">
      <sharedItems count="2">
        <s v="Yes"/>
        <s v="No"/>
      </sharedItems>
    </cacheField>
    <cacheField name="CreditCar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671"/>
    <n v="23"/>
    <n v="1"/>
    <n v="61"/>
    <x v="0"/>
    <n v="92374"/>
    <n v="4"/>
    <n v="2.6"/>
    <x v="0"/>
    <n v="239"/>
    <x v="0"/>
    <s v="No"/>
    <x v="0"/>
    <x v="0"/>
    <s v="No"/>
  </r>
  <r>
    <n v="910"/>
    <n v="23"/>
    <n v="1"/>
    <n v="149"/>
    <x v="1"/>
    <n v="91709"/>
    <n v="1"/>
    <n v="6.33"/>
    <x v="0"/>
    <n v="305"/>
    <x v="0"/>
    <s v="No"/>
    <x v="0"/>
    <x v="1"/>
    <s v="Yes"/>
  </r>
  <r>
    <n v="2431"/>
    <n v="23"/>
    <n v="1"/>
    <n v="73"/>
    <x v="0"/>
    <n v="92120"/>
    <n v="4"/>
    <n v="2.6"/>
    <x v="0"/>
    <n v="0"/>
    <x v="0"/>
    <s v="No"/>
    <x v="0"/>
    <x v="0"/>
    <s v="No"/>
  </r>
  <r>
    <n v="2619"/>
    <n v="23"/>
    <n v="3"/>
    <n v="55"/>
    <x v="0"/>
    <n v="92704"/>
    <n v="3"/>
    <n v="2.4"/>
    <x v="1"/>
    <n v="145"/>
    <x v="0"/>
    <s v="No"/>
    <x v="0"/>
    <x v="0"/>
    <s v="No"/>
  </r>
  <r>
    <n v="2718"/>
    <n v="23"/>
    <n v="2"/>
    <n v="45"/>
    <x v="2"/>
    <n v="95422"/>
    <n v="4"/>
    <n v="0.6"/>
    <x v="1"/>
    <n v="0"/>
    <x v="0"/>
    <s v="No"/>
    <x v="0"/>
    <x v="0"/>
    <s v="Yes"/>
  </r>
  <r>
    <n v="2963"/>
    <n v="23"/>
    <n v="2"/>
    <n v="81"/>
    <x v="0"/>
    <n v="91711"/>
    <n v="2"/>
    <n v="1.8"/>
    <x v="1"/>
    <n v="0"/>
    <x v="0"/>
    <s v="No"/>
    <x v="0"/>
    <x v="1"/>
    <s v="No"/>
  </r>
  <r>
    <n v="3131"/>
    <n v="23"/>
    <n v="2"/>
    <n v="82"/>
    <x v="0"/>
    <n v="92152"/>
    <n v="2"/>
    <n v="1.8"/>
    <x v="1"/>
    <n v="0"/>
    <x v="0"/>
    <s v="Yes"/>
    <x v="0"/>
    <x v="1"/>
    <s v="Yes"/>
  </r>
  <r>
    <n v="3158"/>
    <n v="23"/>
    <n v="1"/>
    <n v="13"/>
    <x v="2"/>
    <n v="94720"/>
    <n v="4"/>
    <n v="1"/>
    <x v="0"/>
    <n v="84"/>
    <x v="0"/>
    <s v="No"/>
    <x v="0"/>
    <x v="0"/>
    <s v="No"/>
  </r>
  <r>
    <n v="3426"/>
    <n v="23"/>
    <n v="1"/>
    <n v="12"/>
    <x v="2"/>
    <n v="91605"/>
    <n v="4"/>
    <n v="1"/>
    <x v="0"/>
    <n v="90"/>
    <x v="0"/>
    <s v="No"/>
    <x v="0"/>
    <x v="0"/>
    <s v="No"/>
  </r>
  <r>
    <n v="3825"/>
    <n v="23"/>
    <n v="1"/>
    <n v="12"/>
    <x v="2"/>
    <n v="95064"/>
    <n v="4"/>
    <n v="1"/>
    <x v="0"/>
    <n v="0"/>
    <x v="0"/>
    <s v="Yes"/>
    <x v="0"/>
    <x v="1"/>
    <s v="Yes"/>
  </r>
  <r>
    <n v="4286"/>
    <n v="23"/>
    <n v="3"/>
    <n v="149"/>
    <x v="1"/>
    <n v="93555"/>
    <n v="2"/>
    <n v="7.2"/>
    <x v="0"/>
    <n v="0"/>
    <x v="0"/>
    <s v="No"/>
    <x v="0"/>
    <x v="0"/>
    <s v="No"/>
  </r>
  <r>
    <n v="4412"/>
    <n v="23"/>
    <n v="2"/>
    <n v="75"/>
    <x v="0"/>
    <n v="90291"/>
    <n v="2"/>
    <n v="1.8"/>
    <x v="1"/>
    <n v="0"/>
    <x v="0"/>
    <s v="No"/>
    <x v="0"/>
    <x v="0"/>
    <s v="Yes"/>
  </r>
  <r>
    <n v="106"/>
    <n v="24"/>
    <n v="0"/>
    <n v="35"/>
    <x v="2"/>
    <n v="94704"/>
    <n v="3"/>
    <n v="0.1"/>
    <x v="1"/>
    <n v="0"/>
    <x v="0"/>
    <s v="Yes"/>
    <x v="0"/>
    <x v="0"/>
    <s v="No"/>
  </r>
  <r>
    <n v="156"/>
    <n v="24"/>
    <n v="0"/>
    <n v="60"/>
    <x v="0"/>
    <n v="94596"/>
    <n v="4"/>
    <n v="1.6"/>
    <x v="0"/>
    <n v="0"/>
    <x v="0"/>
    <s v="No"/>
    <x v="0"/>
    <x v="0"/>
    <s v="No"/>
  </r>
  <r>
    <n v="183"/>
    <n v="24"/>
    <n v="0"/>
    <n v="135"/>
    <x v="1"/>
    <n v="95133"/>
    <n v="1"/>
    <n v="1.5"/>
    <x v="0"/>
    <n v="0"/>
    <x v="0"/>
    <s v="No"/>
    <x v="0"/>
    <x v="0"/>
    <s v="No"/>
  </r>
  <r>
    <n v="227"/>
    <n v="24"/>
    <n v="1"/>
    <n v="39"/>
    <x v="2"/>
    <n v="94085"/>
    <n v="2"/>
    <n v="1.7"/>
    <x v="1"/>
    <n v="0"/>
    <x v="0"/>
    <s v="No"/>
    <x v="0"/>
    <x v="1"/>
    <s v="No"/>
  </r>
  <r>
    <n v="316"/>
    <n v="24"/>
    <n v="2"/>
    <n v="51"/>
    <x v="0"/>
    <n v="90630"/>
    <n v="3"/>
    <n v="0.3"/>
    <x v="2"/>
    <n v="0"/>
    <x v="0"/>
    <s v="No"/>
    <x v="0"/>
    <x v="0"/>
    <s v="No"/>
  </r>
  <r>
    <n v="525"/>
    <n v="24"/>
    <n v="1"/>
    <n v="75"/>
    <x v="0"/>
    <n v="93014"/>
    <n v="4"/>
    <n v="0.2"/>
    <x v="0"/>
    <n v="0"/>
    <x v="0"/>
    <s v="No"/>
    <x v="0"/>
    <x v="0"/>
    <s v="No"/>
  </r>
  <r>
    <n v="584"/>
    <n v="24"/>
    <n v="1"/>
    <n v="38"/>
    <x v="2"/>
    <n v="95045"/>
    <n v="2"/>
    <n v="1.7"/>
    <x v="1"/>
    <n v="0"/>
    <x v="0"/>
    <s v="No"/>
    <x v="0"/>
    <x v="0"/>
    <s v="No"/>
  </r>
  <r>
    <n v="598"/>
    <n v="24"/>
    <n v="2"/>
    <n v="125"/>
    <x v="1"/>
    <n v="92835"/>
    <n v="2"/>
    <n v="7.2"/>
    <x v="0"/>
    <n v="0"/>
    <x v="0"/>
    <s v="Yes"/>
    <x v="0"/>
    <x v="1"/>
    <s v="Yes"/>
  </r>
  <r>
    <n v="687"/>
    <n v="24"/>
    <n v="1"/>
    <n v="38"/>
    <x v="2"/>
    <n v="92612"/>
    <n v="4"/>
    <n v="0.6"/>
    <x v="1"/>
    <n v="0"/>
    <x v="0"/>
    <s v="No"/>
    <x v="0"/>
    <x v="0"/>
    <s v="No"/>
  </r>
  <r>
    <n v="794"/>
    <n v="24"/>
    <n v="2"/>
    <n v="150"/>
    <x v="1"/>
    <n v="94720"/>
    <n v="2"/>
    <n v="2"/>
    <x v="0"/>
    <n v="0"/>
    <x v="0"/>
    <s v="No"/>
    <x v="0"/>
    <x v="0"/>
    <s v="No"/>
  </r>
  <r>
    <n v="874"/>
    <n v="24"/>
    <n v="0"/>
    <n v="88"/>
    <x v="0"/>
    <n v="90740"/>
    <n v="3"/>
    <n v="0.8"/>
    <x v="0"/>
    <n v="134"/>
    <x v="0"/>
    <s v="No"/>
    <x v="0"/>
    <x v="1"/>
    <s v="No"/>
  </r>
  <r>
    <n v="890"/>
    <n v="24"/>
    <n v="2"/>
    <n v="82"/>
    <x v="0"/>
    <n v="91103"/>
    <n v="2"/>
    <n v="1.6"/>
    <x v="2"/>
    <n v="0"/>
    <x v="0"/>
    <s v="No"/>
    <x v="0"/>
    <x v="0"/>
    <s v="Yes"/>
  </r>
  <r>
    <n v="1174"/>
    <n v="24"/>
    <n v="1"/>
    <n v="35"/>
    <x v="2"/>
    <n v="94305"/>
    <n v="2"/>
    <n v="1.7"/>
    <x v="1"/>
    <n v="0"/>
    <x v="0"/>
    <s v="No"/>
    <x v="0"/>
    <x v="1"/>
    <s v="No"/>
  </r>
  <r>
    <n v="2260"/>
    <n v="24"/>
    <n v="0"/>
    <n v="82"/>
    <x v="0"/>
    <n v="90401"/>
    <n v="3"/>
    <n v="0.8"/>
    <x v="0"/>
    <n v="0"/>
    <x v="0"/>
    <s v="No"/>
    <x v="0"/>
    <x v="0"/>
    <s v="No"/>
  </r>
  <r>
    <n v="2467"/>
    <n v="24"/>
    <n v="2"/>
    <n v="80"/>
    <x v="0"/>
    <n v="94105"/>
    <n v="2"/>
    <n v="1.6"/>
    <x v="2"/>
    <n v="0"/>
    <x v="0"/>
    <s v="No"/>
    <x v="0"/>
    <x v="0"/>
    <s v="No"/>
  </r>
  <r>
    <n v="2653"/>
    <n v="24"/>
    <n v="0"/>
    <n v="44"/>
    <x v="2"/>
    <n v="90089"/>
    <n v="4"/>
    <n v="1.6"/>
    <x v="0"/>
    <n v="180"/>
    <x v="0"/>
    <s v="No"/>
    <x v="0"/>
    <x v="0"/>
    <s v="No"/>
  </r>
  <r>
    <n v="2849"/>
    <n v="24"/>
    <n v="1"/>
    <n v="78"/>
    <x v="0"/>
    <n v="94720"/>
    <n v="2"/>
    <n v="1.8"/>
    <x v="1"/>
    <n v="0"/>
    <x v="0"/>
    <s v="No"/>
    <x v="0"/>
    <x v="1"/>
    <s v="No"/>
  </r>
  <r>
    <n v="2877"/>
    <n v="24"/>
    <n v="2"/>
    <n v="80"/>
    <x v="0"/>
    <n v="91107"/>
    <n v="2"/>
    <n v="1.6"/>
    <x v="2"/>
    <n v="238"/>
    <x v="0"/>
    <s v="No"/>
    <x v="0"/>
    <x v="1"/>
    <s v="No"/>
  </r>
  <r>
    <n v="3627"/>
    <n v="24"/>
    <n v="3"/>
    <n v="28"/>
    <x v="2"/>
    <n v="90089"/>
    <n v="4"/>
    <n v="1"/>
    <x v="2"/>
    <n v="0"/>
    <x v="0"/>
    <s v="No"/>
    <x v="0"/>
    <x v="1"/>
    <s v="No"/>
  </r>
  <r>
    <n v="3797"/>
    <n v="24"/>
    <n v="2"/>
    <n v="50"/>
    <x v="2"/>
    <n v="94920"/>
    <n v="3"/>
    <n v="2.4"/>
    <x v="1"/>
    <n v="0"/>
    <x v="0"/>
    <s v="Yes"/>
    <x v="0"/>
    <x v="1"/>
    <s v="No"/>
  </r>
  <r>
    <n v="3888"/>
    <n v="24"/>
    <n v="2"/>
    <n v="118"/>
    <x v="1"/>
    <n v="92634"/>
    <n v="2"/>
    <n v="7.2"/>
    <x v="0"/>
    <n v="0"/>
    <x v="0"/>
    <s v="Yes"/>
    <x v="0"/>
    <x v="0"/>
    <s v="No"/>
  </r>
  <r>
    <n v="3909"/>
    <n v="24"/>
    <n v="0"/>
    <n v="44"/>
    <x v="2"/>
    <n v="90638"/>
    <n v="3"/>
    <n v="0.1"/>
    <x v="1"/>
    <n v="0"/>
    <x v="0"/>
    <s v="No"/>
    <x v="0"/>
    <x v="1"/>
    <s v="No"/>
  </r>
  <r>
    <n v="3983"/>
    <n v="24"/>
    <n v="0"/>
    <n v="119"/>
    <x v="1"/>
    <n v="94566"/>
    <n v="1"/>
    <n v="1.5"/>
    <x v="0"/>
    <n v="0"/>
    <x v="0"/>
    <s v="No"/>
    <x v="0"/>
    <x v="0"/>
    <s v="No"/>
  </r>
  <r>
    <n v="4117"/>
    <n v="24"/>
    <n v="2"/>
    <n v="135"/>
    <x v="1"/>
    <n v="90065"/>
    <n v="2"/>
    <n v="7.2"/>
    <x v="0"/>
    <n v="0"/>
    <x v="0"/>
    <s v="No"/>
    <x v="0"/>
    <x v="0"/>
    <s v="No"/>
  </r>
  <r>
    <n v="4394"/>
    <n v="24"/>
    <n v="0"/>
    <n v="59"/>
    <x v="0"/>
    <n v="95521"/>
    <n v="4"/>
    <n v="1.6"/>
    <x v="0"/>
    <n v="0"/>
    <x v="0"/>
    <s v="No"/>
    <x v="0"/>
    <x v="1"/>
    <s v="No"/>
  </r>
  <r>
    <n v="4515"/>
    <n v="24"/>
    <n v="3"/>
    <n v="41"/>
    <x v="2"/>
    <n v="91768"/>
    <n v="4"/>
    <n v="1"/>
    <x v="2"/>
    <n v="0"/>
    <x v="0"/>
    <s v="No"/>
    <x v="0"/>
    <x v="0"/>
    <s v="No"/>
  </r>
  <r>
    <n v="4567"/>
    <n v="24"/>
    <n v="0"/>
    <n v="131"/>
    <x v="1"/>
    <n v="92831"/>
    <n v="1"/>
    <n v="5.4"/>
    <x v="0"/>
    <n v="0"/>
    <x v="0"/>
    <s v="No"/>
    <x v="0"/>
    <x v="0"/>
    <s v="No"/>
  </r>
  <r>
    <n v="4990"/>
    <n v="24"/>
    <n v="0"/>
    <n v="38"/>
    <x v="2"/>
    <n v="93555"/>
    <n v="1"/>
    <n v="1"/>
    <x v="2"/>
    <n v="0"/>
    <x v="0"/>
    <s v="No"/>
    <x v="0"/>
    <x v="0"/>
    <s v="No"/>
  </r>
  <r>
    <n v="1"/>
    <n v="25"/>
    <n v="1"/>
    <n v="49"/>
    <x v="2"/>
    <n v="91107"/>
    <n v="4"/>
    <n v="1.6"/>
    <x v="0"/>
    <n v="0"/>
    <x v="0"/>
    <s v="Yes"/>
    <x v="0"/>
    <x v="1"/>
    <s v="No"/>
  </r>
  <r>
    <n v="90"/>
    <n v="25"/>
    <n v="1"/>
    <n v="113"/>
    <x v="1"/>
    <n v="94303"/>
    <n v="4"/>
    <n v="2.2999999999999998"/>
    <x v="2"/>
    <n v="0"/>
    <x v="0"/>
    <s v="No"/>
    <x v="0"/>
    <x v="1"/>
    <s v="Yes"/>
  </r>
  <r>
    <n v="144"/>
    <n v="25"/>
    <n v="1"/>
    <n v="54"/>
    <x v="0"/>
    <n v="94117"/>
    <n v="4"/>
    <n v="1.6"/>
    <x v="0"/>
    <n v="0"/>
    <x v="0"/>
    <s v="No"/>
    <x v="0"/>
    <x v="0"/>
    <s v="Yes"/>
  </r>
  <r>
    <n v="167"/>
    <n v="25"/>
    <n v="1"/>
    <n v="21"/>
    <x v="2"/>
    <n v="95827"/>
    <n v="3"/>
    <n v="1"/>
    <x v="1"/>
    <n v="0"/>
    <x v="0"/>
    <s v="No"/>
    <x v="0"/>
    <x v="1"/>
    <s v="No"/>
  </r>
  <r>
    <n v="348"/>
    <n v="25"/>
    <n v="0"/>
    <n v="43"/>
    <x v="2"/>
    <n v="94305"/>
    <n v="2"/>
    <n v="1.6"/>
    <x v="2"/>
    <n v="0"/>
    <x v="0"/>
    <s v="Yes"/>
    <x v="1"/>
    <x v="0"/>
    <s v="Yes"/>
  </r>
  <r>
    <n v="364"/>
    <n v="25"/>
    <n v="0"/>
    <n v="30"/>
    <x v="2"/>
    <n v="92691"/>
    <n v="2"/>
    <n v="1.7"/>
    <x v="1"/>
    <n v="0"/>
    <x v="0"/>
    <s v="No"/>
    <x v="0"/>
    <x v="1"/>
    <s v="No"/>
  </r>
  <r>
    <n v="380"/>
    <n v="25"/>
    <n v="0"/>
    <n v="28"/>
    <x v="2"/>
    <n v="92093"/>
    <n v="2"/>
    <n v="1.7"/>
    <x v="1"/>
    <n v="0"/>
    <x v="0"/>
    <s v="No"/>
    <x v="0"/>
    <x v="1"/>
    <s v="No"/>
  </r>
  <r>
    <n v="467"/>
    <n v="25"/>
    <n v="0"/>
    <n v="13"/>
    <x v="2"/>
    <n v="91342"/>
    <n v="2"/>
    <n v="0.9"/>
    <x v="2"/>
    <n v="0"/>
    <x v="0"/>
    <s v="No"/>
    <x v="0"/>
    <x v="0"/>
    <s v="No"/>
  </r>
  <r>
    <n v="485"/>
    <n v="25"/>
    <n v="1"/>
    <n v="113"/>
    <x v="1"/>
    <n v="95023"/>
    <n v="2"/>
    <n v="0.2"/>
    <x v="0"/>
    <n v="0"/>
    <x v="0"/>
    <s v="No"/>
    <x v="0"/>
    <x v="0"/>
    <s v="Yes"/>
  </r>
  <r>
    <n v="496"/>
    <n v="25"/>
    <n v="0"/>
    <n v="44"/>
    <x v="2"/>
    <n v="94545"/>
    <n v="4"/>
    <n v="0.6"/>
    <x v="1"/>
    <n v="0"/>
    <x v="0"/>
    <s v="No"/>
    <x v="0"/>
    <x v="0"/>
    <s v="Yes"/>
  </r>
  <r>
    <n v="537"/>
    <n v="25"/>
    <n v="1"/>
    <n v="43"/>
    <x v="2"/>
    <n v="92173"/>
    <n v="3"/>
    <n v="2.4"/>
    <x v="1"/>
    <n v="176"/>
    <x v="0"/>
    <s v="No"/>
    <x v="0"/>
    <x v="0"/>
    <s v="No"/>
  </r>
  <r>
    <n v="541"/>
    <n v="25"/>
    <n v="1"/>
    <n v="109"/>
    <x v="1"/>
    <n v="94010"/>
    <n v="4"/>
    <n v="2.2999999999999998"/>
    <x v="2"/>
    <n v="314"/>
    <x v="0"/>
    <s v="No"/>
    <x v="0"/>
    <x v="0"/>
    <s v="No"/>
  </r>
  <r>
    <n v="577"/>
    <n v="25"/>
    <n v="1"/>
    <n v="48"/>
    <x v="2"/>
    <n v="92870"/>
    <n v="3"/>
    <n v="0.3"/>
    <x v="2"/>
    <n v="0"/>
    <x v="0"/>
    <s v="No"/>
    <x v="0"/>
    <x v="1"/>
    <s v="Yes"/>
  </r>
  <r>
    <n v="650"/>
    <n v="25"/>
    <n v="1"/>
    <n v="82"/>
    <x v="0"/>
    <n v="92677"/>
    <n v="4"/>
    <n v="2.1"/>
    <x v="2"/>
    <n v="0"/>
    <x v="0"/>
    <s v="No"/>
    <x v="0"/>
    <x v="0"/>
    <s v="No"/>
  </r>
  <r>
    <n v="1004"/>
    <n v="25"/>
    <n v="1"/>
    <n v="62"/>
    <x v="0"/>
    <n v="94720"/>
    <n v="4"/>
    <n v="0"/>
    <x v="0"/>
    <n v="229"/>
    <x v="0"/>
    <s v="No"/>
    <x v="0"/>
    <x v="0"/>
    <s v="No"/>
  </r>
  <r>
    <n v="1066"/>
    <n v="25"/>
    <n v="1"/>
    <n v="113"/>
    <x v="1"/>
    <n v="90401"/>
    <n v="3"/>
    <n v="2.5"/>
    <x v="0"/>
    <n v="0"/>
    <x v="0"/>
    <s v="No"/>
    <x v="0"/>
    <x v="1"/>
    <s v="Yes"/>
  </r>
  <r>
    <n v="1093"/>
    <n v="25"/>
    <n v="1"/>
    <n v="70"/>
    <x v="0"/>
    <n v="92120"/>
    <n v="4"/>
    <n v="2.6"/>
    <x v="0"/>
    <n v="0"/>
    <x v="0"/>
    <s v="Yes"/>
    <x v="0"/>
    <x v="0"/>
    <s v="No"/>
  </r>
  <r>
    <n v="1182"/>
    <n v="25"/>
    <n v="0"/>
    <n v="65"/>
    <x v="0"/>
    <n v="90095"/>
    <n v="4"/>
    <n v="0.2"/>
    <x v="0"/>
    <n v="0"/>
    <x v="0"/>
    <s v="Yes"/>
    <x v="0"/>
    <x v="1"/>
    <s v="No"/>
  </r>
  <r>
    <n v="1429"/>
    <n v="25"/>
    <n v="1"/>
    <n v="21"/>
    <x v="2"/>
    <n v="94583"/>
    <n v="4"/>
    <n v="0.4"/>
    <x v="0"/>
    <n v="90"/>
    <x v="0"/>
    <s v="No"/>
    <x v="0"/>
    <x v="0"/>
    <s v="No"/>
  </r>
  <r>
    <n v="1523"/>
    <n v="25"/>
    <n v="1"/>
    <n v="101"/>
    <x v="1"/>
    <n v="94720"/>
    <n v="4"/>
    <n v="2.2999999999999998"/>
    <x v="2"/>
    <n v="256"/>
    <x v="0"/>
    <s v="No"/>
    <x v="0"/>
    <x v="1"/>
    <s v="Yes"/>
  </r>
  <r>
    <n v="1733"/>
    <n v="25"/>
    <n v="0"/>
    <n v="88"/>
    <x v="0"/>
    <n v="94566"/>
    <n v="2"/>
    <n v="1.8"/>
    <x v="1"/>
    <n v="319"/>
    <x v="0"/>
    <s v="No"/>
    <x v="0"/>
    <x v="0"/>
    <s v="Yes"/>
  </r>
  <r>
    <n v="1848"/>
    <n v="25"/>
    <n v="0"/>
    <n v="52"/>
    <x v="0"/>
    <n v="95126"/>
    <n v="3"/>
    <n v="2.6"/>
    <x v="2"/>
    <n v="159"/>
    <x v="0"/>
    <s v="No"/>
    <x v="0"/>
    <x v="1"/>
    <s v="No"/>
  </r>
  <r>
    <n v="1869"/>
    <n v="25"/>
    <n v="1"/>
    <n v="118"/>
    <x v="1"/>
    <n v="92833"/>
    <n v="1"/>
    <n v="5.4"/>
    <x v="0"/>
    <n v="0"/>
    <x v="0"/>
    <s v="No"/>
    <x v="0"/>
    <x v="0"/>
    <s v="Yes"/>
  </r>
  <r>
    <n v="1906"/>
    <n v="25"/>
    <n v="1"/>
    <n v="112"/>
    <x v="1"/>
    <n v="92507"/>
    <n v="2"/>
    <n v="2"/>
    <x v="0"/>
    <n v="241"/>
    <x v="0"/>
    <s v="No"/>
    <x v="0"/>
    <x v="0"/>
    <s v="No"/>
  </r>
  <r>
    <n v="2010"/>
    <n v="25"/>
    <n v="0"/>
    <n v="99"/>
    <x v="0"/>
    <n v="92735"/>
    <n v="1"/>
    <n v="1.9"/>
    <x v="0"/>
    <n v="323"/>
    <x v="0"/>
    <s v="No"/>
    <x v="0"/>
    <x v="1"/>
    <s v="No"/>
  </r>
  <r>
    <n v="2103"/>
    <n v="25"/>
    <n v="1"/>
    <n v="81"/>
    <x v="0"/>
    <n v="92647"/>
    <n v="2"/>
    <n v="1.6"/>
    <x v="2"/>
    <n v="0"/>
    <x v="0"/>
    <s v="No"/>
    <x v="0"/>
    <x v="0"/>
    <s v="Yes"/>
  </r>
  <r>
    <n v="2158"/>
    <n v="25"/>
    <n v="0"/>
    <n v="71"/>
    <x v="0"/>
    <n v="93727"/>
    <n v="4"/>
    <n v="0.2"/>
    <x v="0"/>
    <n v="78"/>
    <x v="0"/>
    <s v="Yes"/>
    <x v="0"/>
    <x v="1"/>
    <s v="No"/>
  </r>
  <r>
    <n v="2193"/>
    <n v="25"/>
    <n v="1"/>
    <n v="13"/>
    <x v="2"/>
    <n v="95814"/>
    <n v="4"/>
    <n v="1"/>
    <x v="0"/>
    <n v="95"/>
    <x v="0"/>
    <s v="No"/>
    <x v="0"/>
    <x v="1"/>
    <s v="Yes"/>
  </r>
  <r>
    <n v="2227"/>
    <n v="25"/>
    <n v="1"/>
    <n v="98"/>
    <x v="0"/>
    <n v="90717"/>
    <n v="1"/>
    <n v="5.4"/>
    <x v="0"/>
    <n v="0"/>
    <x v="0"/>
    <s v="No"/>
    <x v="0"/>
    <x v="0"/>
    <s v="No"/>
  </r>
  <r>
    <n v="2418"/>
    <n v="25"/>
    <n v="0"/>
    <n v="53"/>
    <x v="0"/>
    <n v="90095"/>
    <n v="2"/>
    <n v="1.6"/>
    <x v="2"/>
    <n v="0"/>
    <x v="0"/>
    <s v="No"/>
    <x v="0"/>
    <x v="0"/>
    <s v="Yes"/>
  </r>
  <r>
    <n v="2447"/>
    <n v="25"/>
    <n v="1"/>
    <n v="70"/>
    <x v="0"/>
    <n v="93010"/>
    <n v="4"/>
    <n v="2.6"/>
    <x v="0"/>
    <n v="218"/>
    <x v="0"/>
    <s v="No"/>
    <x v="0"/>
    <x v="0"/>
    <s v="No"/>
  </r>
  <r>
    <n v="2453"/>
    <n v="25"/>
    <n v="1"/>
    <n v="28"/>
    <x v="2"/>
    <n v="94596"/>
    <n v="1"/>
    <n v="1"/>
    <x v="2"/>
    <n v="0"/>
    <x v="0"/>
    <s v="No"/>
    <x v="0"/>
    <x v="0"/>
    <s v="No"/>
  </r>
  <r>
    <n v="2546"/>
    <n v="25"/>
    <n v="1"/>
    <n v="39"/>
    <x v="2"/>
    <n v="94720"/>
    <n v="3"/>
    <n v="2.4"/>
    <x v="1"/>
    <n v="0"/>
    <x v="0"/>
    <s v="No"/>
    <x v="0"/>
    <x v="0"/>
    <s v="No"/>
  </r>
  <r>
    <n v="2837"/>
    <n v="25"/>
    <n v="1"/>
    <n v="74"/>
    <x v="0"/>
    <n v="94085"/>
    <n v="4"/>
    <n v="2.6"/>
    <x v="0"/>
    <n v="204"/>
    <x v="0"/>
    <s v="No"/>
    <x v="0"/>
    <x v="1"/>
    <s v="No"/>
  </r>
  <r>
    <n v="2981"/>
    <n v="25"/>
    <n v="1"/>
    <n v="53"/>
    <x v="0"/>
    <n v="94305"/>
    <n v="3"/>
    <n v="2.4"/>
    <x v="1"/>
    <n v="0"/>
    <x v="0"/>
    <s v="No"/>
    <x v="0"/>
    <x v="1"/>
    <s v="No"/>
  </r>
  <r>
    <n v="3011"/>
    <n v="25"/>
    <n v="1"/>
    <n v="72"/>
    <x v="0"/>
    <n v="94301"/>
    <n v="3"/>
    <n v="0.8"/>
    <x v="0"/>
    <n v="0"/>
    <x v="0"/>
    <s v="No"/>
    <x v="0"/>
    <x v="0"/>
    <s v="No"/>
  </r>
  <r>
    <n v="3136"/>
    <n v="25"/>
    <n v="0"/>
    <n v="91"/>
    <x v="0"/>
    <n v="95039"/>
    <n v="2"/>
    <n v="1.8"/>
    <x v="1"/>
    <n v="321"/>
    <x v="0"/>
    <s v="No"/>
    <x v="0"/>
    <x v="1"/>
    <s v="No"/>
  </r>
  <r>
    <n v="3285"/>
    <n v="25"/>
    <n v="1"/>
    <n v="101"/>
    <x v="1"/>
    <n v="95819"/>
    <n v="4"/>
    <n v="2.1"/>
    <x v="2"/>
    <n v="0"/>
    <x v="0"/>
    <s v="No"/>
    <x v="0"/>
    <x v="1"/>
    <s v="Yes"/>
  </r>
  <r>
    <n v="3293"/>
    <n v="25"/>
    <n v="1"/>
    <n v="13"/>
    <x v="2"/>
    <n v="95616"/>
    <n v="4"/>
    <n v="0.4"/>
    <x v="0"/>
    <n v="0"/>
    <x v="0"/>
    <s v="Yes"/>
    <x v="0"/>
    <x v="1"/>
    <s v="No"/>
  </r>
  <r>
    <n v="3379"/>
    <n v="25"/>
    <n v="0"/>
    <n v="44"/>
    <x v="2"/>
    <n v="94536"/>
    <n v="4"/>
    <n v="0.6"/>
    <x v="1"/>
    <n v="0"/>
    <x v="0"/>
    <s v="No"/>
    <x v="0"/>
    <x v="1"/>
    <s v="Yes"/>
  </r>
  <r>
    <n v="3395"/>
    <n v="25"/>
    <n v="1"/>
    <n v="113"/>
    <x v="1"/>
    <n v="90089"/>
    <n v="4"/>
    <n v="2.1"/>
    <x v="2"/>
    <n v="0"/>
    <x v="0"/>
    <s v="No"/>
    <x v="0"/>
    <x v="0"/>
    <s v="No"/>
  </r>
  <r>
    <n v="3487"/>
    <n v="25"/>
    <n v="1"/>
    <n v="20"/>
    <x v="2"/>
    <n v="92806"/>
    <n v="4"/>
    <n v="1"/>
    <x v="0"/>
    <n v="0"/>
    <x v="0"/>
    <s v="No"/>
    <x v="0"/>
    <x v="1"/>
    <s v="Yes"/>
  </r>
  <r>
    <n v="3871"/>
    <n v="25"/>
    <n v="0"/>
    <n v="25"/>
    <x v="2"/>
    <n v="94596"/>
    <n v="2"/>
    <n v="0.9"/>
    <x v="2"/>
    <n v="0"/>
    <x v="0"/>
    <s v="No"/>
    <x v="0"/>
    <x v="1"/>
    <s v="No"/>
  </r>
  <r>
    <n v="3947"/>
    <n v="25"/>
    <n v="1"/>
    <n v="40"/>
    <x v="2"/>
    <n v="93117"/>
    <n v="3"/>
    <n v="2.4"/>
    <x v="1"/>
    <n v="0"/>
    <x v="0"/>
    <s v="No"/>
    <x v="0"/>
    <x v="0"/>
    <s v="No"/>
  </r>
  <r>
    <n v="4016"/>
    <n v="25"/>
    <n v="1"/>
    <n v="139"/>
    <x v="1"/>
    <n v="93106"/>
    <n v="2"/>
    <n v="2"/>
    <x v="0"/>
    <n v="0"/>
    <x v="0"/>
    <s v="No"/>
    <x v="0"/>
    <x v="1"/>
    <s v="Yes"/>
  </r>
  <r>
    <n v="4047"/>
    <n v="25"/>
    <n v="0"/>
    <n v="72"/>
    <x v="0"/>
    <n v="94303"/>
    <n v="3"/>
    <n v="2.6"/>
    <x v="2"/>
    <n v="0"/>
    <x v="0"/>
    <s v="No"/>
    <x v="0"/>
    <x v="0"/>
    <s v="No"/>
  </r>
  <r>
    <n v="4272"/>
    <n v="25"/>
    <n v="1"/>
    <n v="150"/>
    <x v="1"/>
    <n v="92507"/>
    <n v="1"/>
    <n v="6.33"/>
    <x v="0"/>
    <n v="0"/>
    <x v="0"/>
    <s v="No"/>
    <x v="0"/>
    <x v="1"/>
    <s v="No"/>
  </r>
  <r>
    <n v="4482"/>
    <n v="25"/>
    <n v="2"/>
    <n v="35"/>
    <x v="2"/>
    <n v="95045"/>
    <n v="4"/>
    <n v="1"/>
    <x v="2"/>
    <n v="0"/>
    <x v="0"/>
    <s v="No"/>
    <x v="0"/>
    <x v="0"/>
    <s v="No"/>
  </r>
  <r>
    <n v="4583"/>
    <n v="25"/>
    <n v="1"/>
    <n v="69"/>
    <x v="0"/>
    <n v="92691"/>
    <n v="3"/>
    <n v="0.3"/>
    <x v="2"/>
    <n v="0"/>
    <x v="0"/>
    <s v="No"/>
    <x v="0"/>
    <x v="0"/>
    <s v="No"/>
  </r>
  <r>
    <n v="4678"/>
    <n v="25"/>
    <n v="0"/>
    <n v="38"/>
    <x v="2"/>
    <n v="93407"/>
    <n v="2"/>
    <n v="1.6"/>
    <x v="2"/>
    <n v="0"/>
    <x v="0"/>
    <s v="No"/>
    <x v="0"/>
    <x v="1"/>
    <s v="No"/>
  </r>
  <r>
    <n v="4713"/>
    <n v="25"/>
    <n v="0"/>
    <n v="14"/>
    <x v="2"/>
    <n v="94309"/>
    <n v="2"/>
    <n v="0.9"/>
    <x v="2"/>
    <n v="0"/>
    <x v="0"/>
    <s v="No"/>
    <x v="0"/>
    <x v="1"/>
    <s v="Yes"/>
  </r>
  <r>
    <n v="4714"/>
    <n v="25"/>
    <n v="1"/>
    <n v="122"/>
    <x v="1"/>
    <n v="93022"/>
    <n v="2"/>
    <n v="0.2"/>
    <x v="0"/>
    <n v="0"/>
    <x v="0"/>
    <s v="No"/>
    <x v="0"/>
    <x v="0"/>
    <s v="No"/>
  </r>
  <r>
    <n v="4889"/>
    <n v="25"/>
    <n v="1"/>
    <n v="121"/>
    <x v="1"/>
    <n v="93106"/>
    <n v="1"/>
    <n v="5.4"/>
    <x v="0"/>
    <n v="158"/>
    <x v="0"/>
    <s v="No"/>
    <x v="0"/>
    <x v="0"/>
    <s v="No"/>
  </r>
  <r>
    <n v="152"/>
    <n v="26"/>
    <n v="0"/>
    <n v="132"/>
    <x v="1"/>
    <n v="92834"/>
    <n v="3"/>
    <n v="6.5"/>
    <x v="2"/>
    <n v="0"/>
    <x v="1"/>
    <s v="No"/>
    <x v="0"/>
    <x v="1"/>
    <s v="Yes"/>
  </r>
  <r>
    <n v="157"/>
    <n v="26"/>
    <n v="0"/>
    <n v="15"/>
    <x v="2"/>
    <n v="92131"/>
    <n v="4"/>
    <n v="0.4"/>
    <x v="0"/>
    <n v="0"/>
    <x v="0"/>
    <s v="No"/>
    <x v="0"/>
    <x v="1"/>
    <s v="Yes"/>
  </r>
  <r>
    <n v="223"/>
    <n v="26"/>
    <n v="2"/>
    <n v="104"/>
    <x v="1"/>
    <n v="94306"/>
    <n v="3"/>
    <n v="2.5"/>
    <x v="0"/>
    <n v="0"/>
    <x v="0"/>
    <s v="No"/>
    <x v="0"/>
    <x v="1"/>
    <s v="No"/>
  </r>
  <r>
    <n v="235"/>
    <n v="26"/>
    <n v="1"/>
    <n v="80"/>
    <x v="0"/>
    <n v="95616"/>
    <n v="1"/>
    <n v="0.8"/>
    <x v="1"/>
    <n v="150"/>
    <x v="0"/>
    <s v="No"/>
    <x v="0"/>
    <x v="1"/>
    <s v="No"/>
  </r>
  <r>
    <n v="250"/>
    <n v="26"/>
    <n v="1"/>
    <n v="55"/>
    <x v="0"/>
    <n v="90089"/>
    <n v="3"/>
    <n v="2.6"/>
    <x v="2"/>
    <n v="113"/>
    <x v="0"/>
    <s v="No"/>
    <x v="0"/>
    <x v="1"/>
    <s v="Yes"/>
  </r>
  <r>
    <n v="257"/>
    <n v="26"/>
    <n v="0"/>
    <n v="99"/>
    <x v="0"/>
    <n v="92697"/>
    <n v="4"/>
    <n v="2.2999999999999998"/>
    <x v="2"/>
    <n v="0"/>
    <x v="0"/>
    <s v="No"/>
    <x v="0"/>
    <x v="1"/>
    <s v="Yes"/>
  </r>
  <r>
    <n v="350"/>
    <n v="26"/>
    <n v="2"/>
    <n v="60"/>
    <x v="0"/>
    <n v="93407"/>
    <n v="2"/>
    <n v="3"/>
    <x v="0"/>
    <n v="132"/>
    <x v="1"/>
    <s v="No"/>
    <x v="0"/>
    <x v="1"/>
    <s v="No"/>
  </r>
  <r>
    <n v="398"/>
    <n v="26"/>
    <n v="2"/>
    <n v="48"/>
    <x v="2"/>
    <n v="90503"/>
    <n v="3"/>
    <n v="0.7"/>
    <x v="1"/>
    <n v="0"/>
    <x v="0"/>
    <s v="No"/>
    <x v="0"/>
    <x v="0"/>
    <s v="No"/>
  </r>
  <r>
    <n v="527"/>
    <n v="26"/>
    <n v="2"/>
    <n v="205"/>
    <x v="1"/>
    <n v="93106"/>
    <n v="1"/>
    <n v="6.33"/>
    <x v="0"/>
    <n v="271"/>
    <x v="0"/>
    <s v="No"/>
    <x v="0"/>
    <x v="1"/>
    <s v="Yes"/>
  </r>
  <r>
    <n v="693"/>
    <n v="26"/>
    <n v="2"/>
    <n v="30"/>
    <x v="2"/>
    <n v="94720"/>
    <n v="1"/>
    <n v="1"/>
    <x v="2"/>
    <n v="111"/>
    <x v="0"/>
    <s v="No"/>
    <x v="0"/>
    <x v="1"/>
    <s v="No"/>
  </r>
  <r>
    <n v="733"/>
    <n v="26"/>
    <n v="1"/>
    <n v="85"/>
    <x v="0"/>
    <n v="90064"/>
    <n v="1"/>
    <n v="1.9"/>
    <x v="0"/>
    <n v="0"/>
    <x v="0"/>
    <s v="No"/>
    <x v="0"/>
    <x v="0"/>
    <s v="No"/>
  </r>
  <r>
    <n v="771"/>
    <n v="26"/>
    <n v="2"/>
    <n v="172"/>
    <x v="1"/>
    <n v="94551"/>
    <n v="2"/>
    <n v="6.9"/>
    <x v="1"/>
    <n v="0"/>
    <x v="1"/>
    <s v="No"/>
    <x v="0"/>
    <x v="0"/>
    <s v="No"/>
  </r>
  <r>
    <n v="1205"/>
    <n v="26"/>
    <n v="1"/>
    <n v="190"/>
    <x v="1"/>
    <n v="91604"/>
    <n v="4"/>
    <n v="1.3"/>
    <x v="1"/>
    <n v="197"/>
    <x v="1"/>
    <s v="No"/>
    <x v="0"/>
    <x v="0"/>
    <s v="No"/>
  </r>
  <r>
    <n v="1263"/>
    <n v="26"/>
    <n v="1"/>
    <n v="53"/>
    <x v="0"/>
    <n v="94720"/>
    <n v="2"/>
    <n v="1.6"/>
    <x v="2"/>
    <n v="0"/>
    <x v="0"/>
    <s v="No"/>
    <x v="0"/>
    <x v="0"/>
    <s v="No"/>
  </r>
  <r>
    <n v="1308"/>
    <n v="26"/>
    <n v="2"/>
    <n v="195"/>
    <x v="1"/>
    <n v="94546"/>
    <n v="1"/>
    <n v="6.33"/>
    <x v="0"/>
    <n v="0"/>
    <x v="0"/>
    <s v="No"/>
    <x v="0"/>
    <x v="0"/>
    <s v="Yes"/>
  </r>
  <r>
    <n v="1338"/>
    <n v="26"/>
    <n v="0"/>
    <n v="179"/>
    <x v="1"/>
    <n v="92028"/>
    <n v="4"/>
    <n v="2.1"/>
    <x v="1"/>
    <n v="0"/>
    <x v="1"/>
    <s v="No"/>
    <x v="0"/>
    <x v="1"/>
    <s v="No"/>
  </r>
  <r>
    <n v="1350"/>
    <n v="26"/>
    <n v="2"/>
    <n v="171"/>
    <x v="1"/>
    <n v="93943"/>
    <n v="3"/>
    <n v="6"/>
    <x v="1"/>
    <n v="0"/>
    <x v="1"/>
    <s v="No"/>
    <x v="0"/>
    <x v="0"/>
    <s v="No"/>
  </r>
  <r>
    <n v="1433"/>
    <n v="26"/>
    <n v="2"/>
    <n v="195"/>
    <x v="1"/>
    <n v="90245"/>
    <n v="1"/>
    <n v="6.33"/>
    <x v="0"/>
    <n v="0"/>
    <x v="0"/>
    <s v="No"/>
    <x v="0"/>
    <x v="1"/>
    <s v="No"/>
  </r>
  <r>
    <n v="1654"/>
    <n v="26"/>
    <n v="1"/>
    <n v="24"/>
    <x v="2"/>
    <n v="96651"/>
    <n v="2"/>
    <n v="0.9"/>
    <x v="2"/>
    <n v="123"/>
    <x v="0"/>
    <s v="No"/>
    <x v="0"/>
    <x v="1"/>
    <s v="Yes"/>
  </r>
  <r>
    <n v="1691"/>
    <n v="26"/>
    <n v="1"/>
    <n v="102"/>
    <x v="1"/>
    <n v="95521"/>
    <n v="1"/>
    <n v="1.9"/>
    <x v="0"/>
    <n v="0"/>
    <x v="0"/>
    <s v="No"/>
    <x v="0"/>
    <x v="1"/>
    <s v="No"/>
  </r>
  <r>
    <n v="1723"/>
    <n v="26"/>
    <n v="2"/>
    <n v="72"/>
    <x v="0"/>
    <n v="92647"/>
    <n v="4"/>
    <n v="2.6"/>
    <x v="0"/>
    <n v="0"/>
    <x v="0"/>
    <s v="Yes"/>
    <x v="1"/>
    <x v="0"/>
    <s v="No"/>
  </r>
  <r>
    <n v="1766"/>
    <n v="26"/>
    <n v="0"/>
    <n v="149"/>
    <x v="1"/>
    <n v="95051"/>
    <n v="2"/>
    <n v="7.2"/>
    <x v="0"/>
    <n v="154"/>
    <x v="0"/>
    <s v="No"/>
    <x v="0"/>
    <x v="1"/>
    <s v="No"/>
  </r>
  <r>
    <n v="1896"/>
    <n v="26"/>
    <n v="2"/>
    <n v="72"/>
    <x v="0"/>
    <n v="95003"/>
    <n v="4"/>
    <n v="2.6"/>
    <x v="0"/>
    <n v="0"/>
    <x v="0"/>
    <s v="No"/>
    <x v="0"/>
    <x v="0"/>
    <s v="No"/>
  </r>
  <r>
    <n v="1985"/>
    <n v="26"/>
    <n v="1"/>
    <n v="55"/>
    <x v="0"/>
    <n v="92630"/>
    <n v="4"/>
    <n v="1.7"/>
    <x v="1"/>
    <n v="175"/>
    <x v="0"/>
    <s v="No"/>
    <x v="0"/>
    <x v="0"/>
    <s v="No"/>
  </r>
  <r>
    <n v="2080"/>
    <n v="26"/>
    <n v="2"/>
    <n v="40"/>
    <x v="2"/>
    <n v="94132"/>
    <n v="1"/>
    <n v="1"/>
    <x v="2"/>
    <n v="0"/>
    <x v="0"/>
    <s v="No"/>
    <x v="0"/>
    <x v="0"/>
    <s v="No"/>
  </r>
  <r>
    <n v="2187"/>
    <n v="26"/>
    <n v="2"/>
    <n v="92"/>
    <x v="0"/>
    <n v="96001"/>
    <n v="2"/>
    <n v="0.2"/>
    <x v="0"/>
    <n v="0"/>
    <x v="0"/>
    <s v="No"/>
    <x v="0"/>
    <x v="0"/>
    <s v="No"/>
  </r>
  <r>
    <n v="2242"/>
    <n v="26"/>
    <n v="0"/>
    <n v="14"/>
    <x v="2"/>
    <n v="94301"/>
    <n v="4"/>
    <n v="0.4"/>
    <x v="0"/>
    <n v="94"/>
    <x v="0"/>
    <s v="No"/>
    <x v="0"/>
    <x v="0"/>
    <s v="No"/>
  </r>
  <r>
    <n v="2271"/>
    <n v="26"/>
    <n v="2"/>
    <n v="51"/>
    <x v="0"/>
    <n v="92103"/>
    <n v="4"/>
    <n v="2.6"/>
    <x v="0"/>
    <n v="0"/>
    <x v="0"/>
    <s v="No"/>
    <x v="0"/>
    <x v="0"/>
    <s v="No"/>
  </r>
  <r>
    <n v="2368"/>
    <n v="26"/>
    <n v="1"/>
    <n v="80"/>
    <x v="0"/>
    <n v="95616"/>
    <n v="4"/>
    <n v="0.2"/>
    <x v="0"/>
    <n v="0"/>
    <x v="0"/>
    <s v="No"/>
    <x v="0"/>
    <x v="0"/>
    <s v="Yes"/>
  </r>
  <r>
    <n v="2527"/>
    <n v="26"/>
    <n v="1"/>
    <n v="50"/>
    <x v="2"/>
    <n v="95616"/>
    <n v="4"/>
    <n v="0.6"/>
    <x v="1"/>
    <n v="0"/>
    <x v="0"/>
    <s v="No"/>
    <x v="0"/>
    <x v="1"/>
    <s v="No"/>
  </r>
  <r>
    <n v="2649"/>
    <n v="26"/>
    <n v="0"/>
    <n v="155"/>
    <x v="1"/>
    <n v="93105"/>
    <n v="2"/>
    <n v="7.2"/>
    <x v="0"/>
    <n v="0"/>
    <x v="0"/>
    <s v="No"/>
    <x v="0"/>
    <x v="1"/>
    <s v="No"/>
  </r>
  <r>
    <n v="2755"/>
    <n v="26"/>
    <n v="1"/>
    <n v="61"/>
    <x v="0"/>
    <n v="93943"/>
    <n v="4"/>
    <n v="2.2000000000000002"/>
    <x v="0"/>
    <n v="119"/>
    <x v="0"/>
    <s v="No"/>
    <x v="0"/>
    <x v="1"/>
    <s v="No"/>
  </r>
  <r>
    <n v="2816"/>
    <n v="26"/>
    <n v="1"/>
    <n v="48"/>
    <x v="2"/>
    <n v="94019"/>
    <n v="3"/>
    <n v="2.6"/>
    <x v="2"/>
    <n v="169"/>
    <x v="0"/>
    <s v="No"/>
    <x v="0"/>
    <x v="1"/>
    <s v="No"/>
  </r>
  <r>
    <n v="2952"/>
    <n v="26"/>
    <n v="2"/>
    <n v="132"/>
    <x v="1"/>
    <n v="94720"/>
    <n v="2"/>
    <n v="2.4"/>
    <x v="2"/>
    <n v="0"/>
    <x v="1"/>
    <s v="No"/>
    <x v="0"/>
    <x v="1"/>
    <s v="Yes"/>
  </r>
  <r>
    <n v="3076"/>
    <n v="26"/>
    <n v="0"/>
    <n v="85"/>
    <x v="0"/>
    <n v="95616"/>
    <n v="2"/>
    <n v="1.6"/>
    <x v="2"/>
    <n v="0"/>
    <x v="0"/>
    <s v="No"/>
    <x v="0"/>
    <x v="1"/>
    <s v="No"/>
  </r>
  <r>
    <n v="3085"/>
    <n v="26"/>
    <n v="0"/>
    <n v="129"/>
    <x v="1"/>
    <n v="90028"/>
    <n v="3"/>
    <n v="0.7"/>
    <x v="1"/>
    <n v="0"/>
    <x v="1"/>
    <s v="No"/>
    <x v="0"/>
    <x v="1"/>
    <s v="No"/>
  </r>
  <r>
    <n v="3147"/>
    <n v="26"/>
    <n v="1"/>
    <n v="38"/>
    <x v="2"/>
    <n v="91910"/>
    <n v="4"/>
    <n v="1.7"/>
    <x v="1"/>
    <n v="0"/>
    <x v="0"/>
    <s v="No"/>
    <x v="0"/>
    <x v="0"/>
    <s v="No"/>
  </r>
  <r>
    <n v="3148"/>
    <n v="26"/>
    <n v="0"/>
    <n v="30"/>
    <x v="2"/>
    <n v="94024"/>
    <n v="4"/>
    <n v="1.3"/>
    <x v="2"/>
    <n v="0"/>
    <x v="0"/>
    <s v="No"/>
    <x v="0"/>
    <x v="0"/>
    <s v="Yes"/>
  </r>
  <r>
    <n v="3280"/>
    <n v="26"/>
    <n v="1"/>
    <n v="44"/>
    <x v="2"/>
    <n v="94901"/>
    <n v="1"/>
    <n v="2"/>
    <x v="1"/>
    <n v="0"/>
    <x v="0"/>
    <s v="No"/>
    <x v="0"/>
    <x v="1"/>
    <s v="No"/>
  </r>
  <r>
    <n v="3441"/>
    <n v="26"/>
    <n v="1"/>
    <n v="39"/>
    <x v="2"/>
    <n v="95133"/>
    <n v="4"/>
    <n v="0.6"/>
    <x v="1"/>
    <n v="0"/>
    <x v="0"/>
    <s v="No"/>
    <x v="0"/>
    <x v="1"/>
    <s v="Yes"/>
  </r>
  <r>
    <n v="3460"/>
    <n v="26"/>
    <n v="1"/>
    <n v="88"/>
    <x v="0"/>
    <n v="94025"/>
    <n v="2"/>
    <n v="1.8"/>
    <x v="1"/>
    <n v="0"/>
    <x v="0"/>
    <s v="No"/>
    <x v="0"/>
    <x v="1"/>
    <s v="No"/>
  </r>
  <r>
    <n v="3470"/>
    <n v="26"/>
    <n v="2"/>
    <n v="79"/>
    <x v="0"/>
    <n v="95630"/>
    <n v="2"/>
    <n v="2.5"/>
    <x v="0"/>
    <n v="0"/>
    <x v="0"/>
    <s v="No"/>
    <x v="0"/>
    <x v="0"/>
    <s v="No"/>
  </r>
  <r>
    <n v="3539"/>
    <n v="26"/>
    <n v="0"/>
    <n v="23"/>
    <x v="2"/>
    <n v="93561"/>
    <n v="1"/>
    <n v="0.1"/>
    <x v="1"/>
    <n v="0"/>
    <x v="0"/>
    <s v="No"/>
    <x v="0"/>
    <x v="1"/>
    <s v="No"/>
  </r>
  <r>
    <n v="3664"/>
    <n v="26"/>
    <n v="2"/>
    <n v="60"/>
    <x v="0"/>
    <n v="94111"/>
    <n v="4"/>
    <n v="1.6"/>
    <x v="0"/>
    <n v="0"/>
    <x v="0"/>
    <s v="No"/>
    <x v="1"/>
    <x v="0"/>
    <s v="Yes"/>
  </r>
  <r>
    <n v="3733"/>
    <n v="26"/>
    <n v="1"/>
    <n v="18"/>
    <x v="2"/>
    <n v="92521"/>
    <n v="2"/>
    <n v="0.9"/>
    <x v="2"/>
    <n v="95"/>
    <x v="0"/>
    <s v="No"/>
    <x v="0"/>
    <x v="1"/>
    <s v="No"/>
  </r>
  <r>
    <n v="3748"/>
    <n v="26"/>
    <n v="0"/>
    <n v="83"/>
    <x v="0"/>
    <n v="91360"/>
    <n v="3"/>
    <n v="3.9"/>
    <x v="1"/>
    <n v="0"/>
    <x v="1"/>
    <s v="No"/>
    <x v="0"/>
    <x v="0"/>
    <s v="No"/>
  </r>
  <r>
    <n v="3752"/>
    <n v="26"/>
    <n v="2"/>
    <n v="12"/>
    <x v="2"/>
    <n v="94591"/>
    <n v="4"/>
    <n v="1"/>
    <x v="0"/>
    <n v="0"/>
    <x v="0"/>
    <s v="No"/>
    <x v="0"/>
    <x v="0"/>
    <s v="No"/>
  </r>
  <r>
    <n v="3766"/>
    <n v="26"/>
    <n v="0"/>
    <n v="54"/>
    <x v="0"/>
    <n v="94706"/>
    <n v="3"/>
    <n v="0.3"/>
    <x v="2"/>
    <n v="0"/>
    <x v="0"/>
    <s v="No"/>
    <x v="0"/>
    <x v="0"/>
    <s v="No"/>
  </r>
  <r>
    <n v="3810"/>
    <n v="26"/>
    <n v="2"/>
    <n v="62"/>
    <x v="0"/>
    <n v="94080"/>
    <n v="4"/>
    <n v="1.6"/>
    <x v="0"/>
    <n v="0"/>
    <x v="0"/>
    <s v="Yes"/>
    <x v="0"/>
    <x v="1"/>
    <s v="No"/>
  </r>
  <r>
    <n v="3819"/>
    <n v="26"/>
    <n v="0"/>
    <n v="102"/>
    <x v="1"/>
    <n v="94305"/>
    <n v="4"/>
    <n v="2.2999999999999998"/>
    <x v="2"/>
    <n v="0"/>
    <x v="0"/>
    <s v="No"/>
    <x v="0"/>
    <x v="1"/>
    <s v="No"/>
  </r>
  <r>
    <n v="3846"/>
    <n v="26"/>
    <n v="1"/>
    <n v="54"/>
    <x v="0"/>
    <n v="94061"/>
    <n v="4"/>
    <n v="0.6"/>
    <x v="1"/>
    <n v="230"/>
    <x v="0"/>
    <s v="No"/>
    <x v="0"/>
    <x v="1"/>
    <s v="No"/>
  </r>
  <r>
    <n v="3876"/>
    <n v="26"/>
    <n v="2"/>
    <n v="119"/>
    <x v="1"/>
    <n v="95351"/>
    <n v="2"/>
    <n v="0.6"/>
    <x v="0"/>
    <n v="381"/>
    <x v="0"/>
    <s v="No"/>
    <x v="0"/>
    <x v="0"/>
    <s v="Yes"/>
  </r>
  <r>
    <n v="3890"/>
    <n v="26"/>
    <n v="0"/>
    <n v="19"/>
    <x v="2"/>
    <n v="93014"/>
    <n v="1"/>
    <n v="0.1"/>
    <x v="1"/>
    <n v="121"/>
    <x v="0"/>
    <s v="No"/>
    <x v="0"/>
    <x v="0"/>
    <s v="No"/>
  </r>
  <r>
    <n v="3933"/>
    <n v="26"/>
    <n v="2"/>
    <n v="55"/>
    <x v="0"/>
    <n v="94305"/>
    <n v="3"/>
    <n v="0.7"/>
    <x v="1"/>
    <n v="0"/>
    <x v="0"/>
    <s v="No"/>
    <x v="0"/>
    <x v="0"/>
    <s v="No"/>
  </r>
  <r>
    <n v="4018"/>
    <n v="26"/>
    <n v="0"/>
    <n v="42"/>
    <x v="2"/>
    <n v="92009"/>
    <n v="4"/>
    <n v="1.3"/>
    <x v="2"/>
    <n v="153"/>
    <x v="0"/>
    <s v="No"/>
    <x v="0"/>
    <x v="0"/>
    <s v="No"/>
  </r>
  <r>
    <n v="4078"/>
    <n v="26"/>
    <n v="0"/>
    <n v="71"/>
    <x v="0"/>
    <n v="92093"/>
    <n v="4"/>
    <n v="1.8"/>
    <x v="1"/>
    <n v="0"/>
    <x v="0"/>
    <s v="Yes"/>
    <x v="0"/>
    <x v="0"/>
    <s v="No"/>
  </r>
  <r>
    <n v="4186"/>
    <n v="26"/>
    <n v="2"/>
    <n v="82"/>
    <x v="0"/>
    <n v="91950"/>
    <n v="2"/>
    <n v="2.5"/>
    <x v="0"/>
    <n v="199"/>
    <x v="0"/>
    <s v="No"/>
    <x v="0"/>
    <x v="1"/>
    <s v="No"/>
  </r>
  <r>
    <n v="4283"/>
    <n v="26"/>
    <n v="0"/>
    <n v="195"/>
    <x v="1"/>
    <n v="92093"/>
    <n v="3"/>
    <n v="6.33"/>
    <x v="2"/>
    <n v="0"/>
    <x v="1"/>
    <s v="Yes"/>
    <x v="1"/>
    <x v="0"/>
    <s v="No"/>
  </r>
  <r>
    <n v="4306"/>
    <n v="26"/>
    <n v="1"/>
    <n v="54"/>
    <x v="0"/>
    <n v="91709"/>
    <n v="2"/>
    <n v="1.6"/>
    <x v="2"/>
    <n v="0"/>
    <x v="0"/>
    <s v="Yes"/>
    <x v="0"/>
    <x v="1"/>
    <s v="No"/>
  </r>
  <r>
    <n v="4338"/>
    <n v="26"/>
    <n v="2"/>
    <n v="182"/>
    <x v="1"/>
    <n v="93010"/>
    <n v="2"/>
    <n v="3.2"/>
    <x v="1"/>
    <n v="0"/>
    <x v="1"/>
    <s v="No"/>
    <x v="0"/>
    <x v="1"/>
    <s v="No"/>
  </r>
  <r>
    <n v="4346"/>
    <n v="26"/>
    <n v="1"/>
    <n v="184"/>
    <x v="1"/>
    <n v="94608"/>
    <n v="2"/>
    <n v="4.2"/>
    <x v="2"/>
    <n v="577"/>
    <x v="1"/>
    <s v="No"/>
    <x v="1"/>
    <x v="0"/>
    <s v="Yes"/>
  </r>
  <r>
    <n v="4366"/>
    <n v="26"/>
    <n v="2"/>
    <n v="85"/>
    <x v="0"/>
    <n v="95020"/>
    <n v="2"/>
    <n v="2.5"/>
    <x v="0"/>
    <n v="0"/>
    <x v="0"/>
    <s v="No"/>
    <x v="0"/>
    <x v="1"/>
    <s v="No"/>
  </r>
  <r>
    <n v="4426"/>
    <n v="26"/>
    <n v="0"/>
    <n v="164"/>
    <x v="1"/>
    <n v="95973"/>
    <n v="2"/>
    <n v="4"/>
    <x v="2"/>
    <n v="301"/>
    <x v="1"/>
    <s v="No"/>
    <x v="0"/>
    <x v="0"/>
    <s v="No"/>
  </r>
  <r>
    <n v="4508"/>
    <n v="26"/>
    <n v="1"/>
    <n v="8"/>
    <x v="2"/>
    <n v="94550"/>
    <n v="2"/>
    <n v="0.9"/>
    <x v="2"/>
    <n v="0"/>
    <x v="0"/>
    <s v="No"/>
    <x v="0"/>
    <x v="1"/>
    <s v="Yes"/>
  </r>
  <r>
    <n v="4569"/>
    <n v="26"/>
    <n v="0"/>
    <n v="44"/>
    <x v="2"/>
    <n v="94305"/>
    <n v="4"/>
    <n v="1.3"/>
    <x v="2"/>
    <n v="0"/>
    <x v="0"/>
    <s v="Yes"/>
    <x v="0"/>
    <x v="1"/>
    <s v="No"/>
  </r>
  <r>
    <n v="4585"/>
    <n v="26"/>
    <n v="0"/>
    <n v="49"/>
    <x v="2"/>
    <n v="90089"/>
    <n v="3"/>
    <n v="2.4"/>
    <x v="1"/>
    <n v="0"/>
    <x v="0"/>
    <s v="No"/>
    <x v="0"/>
    <x v="1"/>
    <s v="No"/>
  </r>
  <r>
    <n v="4680"/>
    <n v="26"/>
    <n v="0"/>
    <n v="161"/>
    <x v="1"/>
    <n v="94551"/>
    <n v="2"/>
    <n v="7.2"/>
    <x v="0"/>
    <n v="0"/>
    <x v="0"/>
    <s v="No"/>
    <x v="0"/>
    <x v="1"/>
    <s v="No"/>
  </r>
  <r>
    <n v="4710"/>
    <n v="26"/>
    <n v="1"/>
    <n v="35"/>
    <x v="2"/>
    <n v="90089"/>
    <n v="2"/>
    <n v="1.7"/>
    <x v="1"/>
    <n v="119"/>
    <x v="0"/>
    <s v="No"/>
    <x v="0"/>
    <x v="1"/>
    <s v="Yes"/>
  </r>
  <r>
    <n v="4758"/>
    <n v="26"/>
    <n v="2"/>
    <n v="135"/>
    <x v="1"/>
    <n v="94588"/>
    <n v="1"/>
    <n v="1.5"/>
    <x v="0"/>
    <n v="0"/>
    <x v="0"/>
    <s v="No"/>
    <x v="0"/>
    <x v="1"/>
    <s v="No"/>
  </r>
  <r>
    <n v="4770"/>
    <n v="26"/>
    <n v="2"/>
    <n v="20"/>
    <x v="2"/>
    <n v="95064"/>
    <n v="4"/>
    <n v="1"/>
    <x v="0"/>
    <n v="116"/>
    <x v="0"/>
    <s v="No"/>
    <x v="0"/>
    <x v="1"/>
    <s v="No"/>
  </r>
  <r>
    <n v="4773"/>
    <n v="26"/>
    <n v="2"/>
    <n v="95"/>
    <x v="0"/>
    <n v="92130"/>
    <n v="3"/>
    <n v="0.8"/>
    <x v="0"/>
    <n v="0"/>
    <x v="0"/>
    <s v="No"/>
    <x v="0"/>
    <x v="0"/>
    <s v="No"/>
  </r>
  <r>
    <n v="4783"/>
    <n v="26"/>
    <n v="0"/>
    <n v="150"/>
    <x v="1"/>
    <n v="91311"/>
    <n v="2"/>
    <n v="7.2"/>
    <x v="0"/>
    <n v="0"/>
    <x v="0"/>
    <s v="No"/>
    <x v="0"/>
    <x v="1"/>
    <s v="Yes"/>
  </r>
  <r>
    <n v="4797"/>
    <n v="26"/>
    <n v="0"/>
    <n v="42"/>
    <x v="2"/>
    <n v="95032"/>
    <n v="4"/>
    <n v="1.3"/>
    <x v="2"/>
    <n v="0"/>
    <x v="0"/>
    <s v="Yes"/>
    <x v="0"/>
    <x v="1"/>
    <s v="No"/>
  </r>
  <r>
    <n v="4875"/>
    <n v="26"/>
    <n v="0"/>
    <n v="75"/>
    <x v="0"/>
    <n v="94061"/>
    <n v="3"/>
    <n v="0.3"/>
    <x v="2"/>
    <n v="0"/>
    <x v="0"/>
    <s v="No"/>
    <x v="0"/>
    <x v="1"/>
    <s v="No"/>
  </r>
  <r>
    <n v="4901"/>
    <n v="26"/>
    <n v="1"/>
    <n v="74"/>
    <x v="0"/>
    <n v="90028"/>
    <n v="4"/>
    <n v="2.2000000000000002"/>
    <x v="0"/>
    <n v="0"/>
    <x v="0"/>
    <s v="No"/>
    <x v="0"/>
    <x v="0"/>
    <s v="No"/>
  </r>
  <r>
    <n v="4902"/>
    <n v="26"/>
    <n v="0"/>
    <n v="54"/>
    <x v="0"/>
    <n v="96094"/>
    <n v="3"/>
    <n v="1.1000000000000001"/>
    <x v="1"/>
    <n v="0"/>
    <x v="0"/>
    <s v="No"/>
    <x v="0"/>
    <x v="0"/>
    <s v="No"/>
  </r>
  <r>
    <n v="4935"/>
    <n v="26"/>
    <n v="0"/>
    <n v="85"/>
    <x v="0"/>
    <n v="93950"/>
    <n v="2"/>
    <n v="1.6"/>
    <x v="2"/>
    <n v="0"/>
    <x v="0"/>
    <s v="No"/>
    <x v="0"/>
    <x v="0"/>
    <s v="Yes"/>
  </r>
  <r>
    <n v="4944"/>
    <n v="26"/>
    <n v="0"/>
    <n v="12"/>
    <x v="2"/>
    <n v="96003"/>
    <n v="1"/>
    <n v="0.1"/>
    <x v="1"/>
    <n v="0"/>
    <x v="0"/>
    <s v="No"/>
    <x v="0"/>
    <x v="0"/>
    <s v="No"/>
  </r>
  <r>
    <n v="86"/>
    <n v="27"/>
    <n v="2"/>
    <n v="109"/>
    <x v="1"/>
    <n v="94005"/>
    <n v="4"/>
    <n v="1.8"/>
    <x v="2"/>
    <n v="0"/>
    <x v="0"/>
    <s v="No"/>
    <x v="0"/>
    <x v="1"/>
    <s v="No"/>
  </r>
  <r>
    <n v="166"/>
    <n v="27"/>
    <n v="1"/>
    <n v="43"/>
    <x v="2"/>
    <n v="94706"/>
    <n v="1"/>
    <n v="1.5"/>
    <x v="0"/>
    <n v="0"/>
    <x v="0"/>
    <s v="No"/>
    <x v="0"/>
    <x v="0"/>
    <s v="No"/>
  </r>
  <r>
    <n v="170"/>
    <n v="27"/>
    <n v="1"/>
    <n v="112"/>
    <x v="1"/>
    <n v="90503"/>
    <n v="4"/>
    <n v="2.1"/>
    <x v="2"/>
    <n v="0"/>
    <x v="0"/>
    <s v="No"/>
    <x v="0"/>
    <x v="1"/>
    <s v="Yes"/>
  </r>
  <r>
    <n v="171"/>
    <n v="27"/>
    <n v="1"/>
    <n v="138"/>
    <x v="1"/>
    <n v="90250"/>
    <n v="2"/>
    <n v="2"/>
    <x v="0"/>
    <n v="0"/>
    <x v="0"/>
    <s v="No"/>
    <x v="0"/>
    <x v="0"/>
    <s v="No"/>
  </r>
  <r>
    <n v="199"/>
    <n v="27"/>
    <n v="3"/>
    <n v="59"/>
    <x v="0"/>
    <n v="94123"/>
    <n v="4"/>
    <n v="0"/>
    <x v="0"/>
    <n v="90"/>
    <x v="0"/>
    <s v="Yes"/>
    <x v="0"/>
    <x v="0"/>
    <s v="No"/>
  </r>
  <r>
    <n v="217"/>
    <n v="27"/>
    <n v="3"/>
    <n v="125"/>
    <x v="1"/>
    <n v="95521"/>
    <n v="2"/>
    <n v="0.6"/>
    <x v="0"/>
    <n v="0"/>
    <x v="0"/>
    <s v="No"/>
    <x v="0"/>
    <x v="1"/>
    <s v="No"/>
  </r>
  <r>
    <n v="264"/>
    <n v="27"/>
    <n v="1"/>
    <n v="74"/>
    <x v="0"/>
    <n v="92121"/>
    <n v="4"/>
    <n v="1.8"/>
    <x v="1"/>
    <n v="112"/>
    <x v="0"/>
    <s v="No"/>
    <x v="0"/>
    <x v="0"/>
    <s v="Yes"/>
  </r>
  <r>
    <n v="319"/>
    <n v="27"/>
    <n v="2"/>
    <n v="110"/>
    <x v="1"/>
    <n v="95670"/>
    <n v="4"/>
    <n v="1.8"/>
    <x v="2"/>
    <n v="190"/>
    <x v="0"/>
    <s v="No"/>
    <x v="0"/>
    <x v="0"/>
    <s v="No"/>
  </r>
  <r>
    <n v="419"/>
    <n v="27"/>
    <n v="0"/>
    <n v="33"/>
    <x v="2"/>
    <n v="90089"/>
    <n v="4"/>
    <n v="1"/>
    <x v="2"/>
    <n v="0"/>
    <x v="0"/>
    <s v="No"/>
    <x v="0"/>
    <x v="1"/>
    <s v="No"/>
  </r>
  <r>
    <n v="515"/>
    <n v="27"/>
    <n v="1"/>
    <n v="74"/>
    <x v="0"/>
    <n v="91730"/>
    <n v="3"/>
    <n v="0.3"/>
    <x v="2"/>
    <n v="0"/>
    <x v="0"/>
    <s v="No"/>
    <x v="0"/>
    <x v="0"/>
    <s v="No"/>
  </r>
  <r>
    <n v="534"/>
    <n v="27"/>
    <n v="2"/>
    <n v="101"/>
    <x v="1"/>
    <n v="92807"/>
    <n v="1"/>
    <n v="1.9"/>
    <x v="0"/>
    <n v="0"/>
    <x v="0"/>
    <s v="No"/>
    <x v="0"/>
    <x v="1"/>
    <s v="No"/>
  </r>
  <r>
    <n v="547"/>
    <n v="27"/>
    <n v="2"/>
    <n v="68"/>
    <x v="0"/>
    <n v="94025"/>
    <n v="3"/>
    <n v="2.6"/>
    <x v="2"/>
    <n v="203"/>
    <x v="0"/>
    <s v="Yes"/>
    <x v="0"/>
    <x v="1"/>
    <s v="No"/>
  </r>
  <r>
    <n v="609"/>
    <n v="27"/>
    <n v="2"/>
    <n v="55"/>
    <x v="0"/>
    <n v="91910"/>
    <n v="4"/>
    <n v="1.7"/>
    <x v="1"/>
    <n v="0"/>
    <x v="0"/>
    <s v="No"/>
    <x v="0"/>
    <x v="0"/>
    <s v="No"/>
  </r>
  <r>
    <n v="841"/>
    <n v="27"/>
    <n v="3"/>
    <n v="94"/>
    <x v="0"/>
    <n v="92373"/>
    <n v="2"/>
    <n v="0.2"/>
    <x v="0"/>
    <n v="310"/>
    <x v="0"/>
    <s v="No"/>
    <x v="0"/>
    <x v="1"/>
    <s v="Yes"/>
  </r>
  <r>
    <n v="854"/>
    <n v="27"/>
    <n v="2"/>
    <n v="155"/>
    <x v="1"/>
    <n v="95138"/>
    <n v="1"/>
    <n v="0.8"/>
    <x v="0"/>
    <n v="0"/>
    <x v="0"/>
    <s v="No"/>
    <x v="0"/>
    <x v="1"/>
    <s v="No"/>
  </r>
  <r>
    <n v="921"/>
    <n v="27"/>
    <n v="1"/>
    <n v="42"/>
    <x v="2"/>
    <n v="94501"/>
    <n v="3"/>
    <n v="2.4"/>
    <x v="1"/>
    <n v="0"/>
    <x v="0"/>
    <s v="No"/>
    <x v="0"/>
    <x v="1"/>
    <s v="No"/>
  </r>
  <r>
    <n v="932"/>
    <n v="27"/>
    <n v="3"/>
    <n v="43"/>
    <x v="2"/>
    <n v="91302"/>
    <n v="1"/>
    <n v="1"/>
    <x v="2"/>
    <n v="0"/>
    <x v="0"/>
    <s v="No"/>
    <x v="0"/>
    <x v="0"/>
    <s v="No"/>
  </r>
  <r>
    <n v="965"/>
    <n v="27"/>
    <n v="1"/>
    <n v="78"/>
    <x v="0"/>
    <n v="92037"/>
    <n v="4"/>
    <n v="2.2999999999999998"/>
    <x v="2"/>
    <n v="157"/>
    <x v="0"/>
    <s v="Yes"/>
    <x v="0"/>
    <x v="0"/>
    <s v="No"/>
  </r>
  <r>
    <n v="1011"/>
    <n v="27"/>
    <n v="3"/>
    <n v="98"/>
    <x v="0"/>
    <n v="95616"/>
    <n v="2"/>
    <n v="2.5"/>
    <x v="0"/>
    <n v="361"/>
    <x v="0"/>
    <s v="Yes"/>
    <x v="1"/>
    <x v="0"/>
    <s v="Yes"/>
  </r>
  <r>
    <n v="1023"/>
    <n v="27"/>
    <n v="3"/>
    <n v="118"/>
    <x v="1"/>
    <n v="95605"/>
    <n v="1"/>
    <n v="3.3"/>
    <x v="1"/>
    <n v="0"/>
    <x v="1"/>
    <s v="No"/>
    <x v="0"/>
    <x v="0"/>
    <s v="No"/>
  </r>
  <r>
    <n v="1094"/>
    <n v="27"/>
    <n v="3"/>
    <n v="40"/>
    <x v="2"/>
    <n v="94550"/>
    <n v="3"/>
    <n v="0.1"/>
    <x v="1"/>
    <n v="111"/>
    <x v="0"/>
    <s v="No"/>
    <x v="0"/>
    <x v="0"/>
    <s v="No"/>
  </r>
  <r>
    <n v="1214"/>
    <n v="27"/>
    <n v="2"/>
    <n v="78"/>
    <x v="0"/>
    <n v="93943"/>
    <n v="4"/>
    <n v="0.2"/>
    <x v="0"/>
    <n v="87"/>
    <x v="0"/>
    <s v="No"/>
    <x v="0"/>
    <x v="1"/>
    <s v="No"/>
  </r>
  <r>
    <n v="1231"/>
    <n v="27"/>
    <n v="1"/>
    <n v="25"/>
    <x v="2"/>
    <n v="94920"/>
    <n v="4"/>
    <n v="0.3"/>
    <x v="1"/>
    <n v="0"/>
    <x v="0"/>
    <s v="No"/>
    <x v="0"/>
    <x v="0"/>
    <s v="Yes"/>
  </r>
  <r>
    <n v="1256"/>
    <n v="27"/>
    <n v="1"/>
    <n v="80"/>
    <x v="0"/>
    <n v="95354"/>
    <n v="2"/>
    <n v="1.6"/>
    <x v="2"/>
    <n v="185"/>
    <x v="0"/>
    <s v="No"/>
    <x v="0"/>
    <x v="0"/>
    <s v="Yes"/>
  </r>
  <r>
    <n v="1276"/>
    <n v="27"/>
    <n v="2"/>
    <n v="92"/>
    <x v="0"/>
    <n v="95616"/>
    <n v="2"/>
    <n v="3.1"/>
    <x v="0"/>
    <n v="178"/>
    <x v="0"/>
    <s v="No"/>
    <x v="0"/>
    <x v="0"/>
    <s v="No"/>
  </r>
  <r>
    <n v="1322"/>
    <n v="27"/>
    <n v="3"/>
    <n v="123"/>
    <x v="1"/>
    <n v="95138"/>
    <n v="1"/>
    <n v="5.4"/>
    <x v="0"/>
    <n v="0"/>
    <x v="0"/>
    <s v="No"/>
    <x v="0"/>
    <x v="1"/>
    <s v="No"/>
  </r>
  <r>
    <n v="1378"/>
    <n v="27"/>
    <n v="3"/>
    <n v="109"/>
    <x v="1"/>
    <n v="93023"/>
    <n v="2"/>
    <n v="2.5"/>
    <x v="0"/>
    <n v="0"/>
    <x v="0"/>
    <s v="No"/>
    <x v="0"/>
    <x v="0"/>
    <s v="No"/>
  </r>
  <r>
    <n v="1387"/>
    <n v="27"/>
    <n v="3"/>
    <n v="72"/>
    <x v="0"/>
    <n v="95616"/>
    <n v="4"/>
    <n v="0"/>
    <x v="0"/>
    <n v="0"/>
    <x v="0"/>
    <s v="No"/>
    <x v="0"/>
    <x v="0"/>
    <s v="No"/>
  </r>
  <r>
    <n v="1643"/>
    <n v="27"/>
    <n v="3"/>
    <n v="84"/>
    <x v="0"/>
    <n v="95814"/>
    <n v="3"/>
    <n v="1.5"/>
    <x v="0"/>
    <n v="0"/>
    <x v="0"/>
    <s v="No"/>
    <x v="0"/>
    <x v="0"/>
    <s v="Yes"/>
  </r>
  <r>
    <n v="1712"/>
    <n v="27"/>
    <n v="3"/>
    <n v="201"/>
    <x v="1"/>
    <n v="95819"/>
    <n v="1"/>
    <n v="6.33"/>
    <x v="0"/>
    <n v="158"/>
    <x v="0"/>
    <s v="No"/>
    <x v="0"/>
    <x v="0"/>
    <s v="No"/>
  </r>
  <r>
    <n v="1779"/>
    <n v="27"/>
    <n v="3"/>
    <n v="32"/>
    <x v="2"/>
    <n v="94710"/>
    <n v="3"/>
    <n v="1"/>
    <x v="1"/>
    <n v="0"/>
    <x v="0"/>
    <s v="No"/>
    <x v="0"/>
    <x v="1"/>
    <s v="No"/>
  </r>
  <r>
    <n v="1876"/>
    <n v="27"/>
    <n v="3"/>
    <n v="112"/>
    <x v="1"/>
    <n v="90066"/>
    <n v="3"/>
    <n v="2.5"/>
    <x v="0"/>
    <n v="389"/>
    <x v="0"/>
    <s v="Yes"/>
    <x v="0"/>
    <x v="0"/>
    <s v="No"/>
  </r>
  <r>
    <n v="1971"/>
    <n v="27"/>
    <n v="3"/>
    <n v="148"/>
    <x v="1"/>
    <n v="92780"/>
    <n v="1"/>
    <n v="1.5"/>
    <x v="0"/>
    <n v="397"/>
    <x v="0"/>
    <s v="No"/>
    <x v="0"/>
    <x v="0"/>
    <s v="Yes"/>
  </r>
  <r>
    <n v="2113"/>
    <n v="27"/>
    <n v="2"/>
    <n v="103"/>
    <x v="1"/>
    <n v="93117"/>
    <n v="1"/>
    <n v="1.9"/>
    <x v="0"/>
    <n v="120"/>
    <x v="0"/>
    <s v="No"/>
    <x v="0"/>
    <x v="0"/>
    <s v="No"/>
  </r>
  <r>
    <n v="2147"/>
    <n v="27"/>
    <n v="3"/>
    <n v="30"/>
    <x v="2"/>
    <n v="93108"/>
    <n v="1"/>
    <n v="1"/>
    <x v="2"/>
    <n v="80"/>
    <x v="0"/>
    <s v="No"/>
    <x v="0"/>
    <x v="1"/>
    <s v="No"/>
  </r>
  <r>
    <n v="2148"/>
    <n v="27"/>
    <n v="3"/>
    <n v="20"/>
    <x v="2"/>
    <n v="92007"/>
    <n v="4"/>
    <n v="1"/>
    <x v="0"/>
    <n v="0"/>
    <x v="0"/>
    <s v="No"/>
    <x v="0"/>
    <x v="1"/>
    <s v="No"/>
  </r>
  <r>
    <n v="2165"/>
    <n v="27"/>
    <n v="3"/>
    <n v="104"/>
    <x v="1"/>
    <n v="92007"/>
    <n v="2"/>
    <n v="2.5"/>
    <x v="0"/>
    <n v="184"/>
    <x v="0"/>
    <s v="Yes"/>
    <x v="0"/>
    <x v="0"/>
    <s v="No"/>
  </r>
  <r>
    <n v="2166"/>
    <n v="27"/>
    <n v="0"/>
    <n v="38"/>
    <x v="2"/>
    <n v="95929"/>
    <n v="4"/>
    <n v="1"/>
    <x v="2"/>
    <n v="154"/>
    <x v="0"/>
    <s v="No"/>
    <x v="0"/>
    <x v="0"/>
    <s v="No"/>
  </r>
  <r>
    <n v="2191"/>
    <n v="27"/>
    <n v="3"/>
    <n v="110"/>
    <x v="1"/>
    <n v="96150"/>
    <n v="2"/>
    <n v="0.2"/>
    <x v="0"/>
    <n v="294"/>
    <x v="0"/>
    <s v="Yes"/>
    <x v="0"/>
    <x v="1"/>
    <s v="Yes"/>
  </r>
  <r>
    <n v="2269"/>
    <n v="27"/>
    <n v="3"/>
    <n v="105"/>
    <x v="1"/>
    <n v="94304"/>
    <n v="1"/>
    <n v="3"/>
    <x v="1"/>
    <n v="0"/>
    <x v="1"/>
    <s v="Yes"/>
    <x v="0"/>
    <x v="1"/>
    <s v="No"/>
  </r>
  <r>
    <n v="2273"/>
    <n v="27"/>
    <n v="3"/>
    <n v="90"/>
    <x v="0"/>
    <n v="91365"/>
    <n v="3"/>
    <n v="0.8"/>
    <x v="0"/>
    <n v="0"/>
    <x v="0"/>
    <s v="No"/>
    <x v="0"/>
    <x v="0"/>
    <s v="No"/>
  </r>
  <r>
    <n v="2274"/>
    <n v="27"/>
    <n v="1"/>
    <n v="83"/>
    <x v="0"/>
    <n v="91775"/>
    <n v="4"/>
    <n v="2.1"/>
    <x v="2"/>
    <n v="0"/>
    <x v="0"/>
    <s v="No"/>
    <x v="0"/>
    <x v="0"/>
    <s v="Yes"/>
  </r>
  <r>
    <n v="2297"/>
    <n v="27"/>
    <n v="3"/>
    <n v="82"/>
    <x v="0"/>
    <n v="94305"/>
    <n v="2"/>
    <n v="0.2"/>
    <x v="0"/>
    <n v="0"/>
    <x v="0"/>
    <s v="No"/>
    <x v="0"/>
    <x v="1"/>
    <s v="Yes"/>
  </r>
  <r>
    <n v="2305"/>
    <n v="27"/>
    <n v="2"/>
    <n v="170"/>
    <x v="1"/>
    <n v="95818"/>
    <n v="3"/>
    <n v="4.7"/>
    <x v="0"/>
    <n v="0"/>
    <x v="1"/>
    <s v="No"/>
    <x v="0"/>
    <x v="0"/>
    <s v="No"/>
  </r>
  <r>
    <n v="2315"/>
    <n v="27"/>
    <n v="2"/>
    <n v="112"/>
    <x v="1"/>
    <n v="94501"/>
    <n v="4"/>
    <n v="1.8"/>
    <x v="2"/>
    <n v="0"/>
    <x v="0"/>
    <s v="Yes"/>
    <x v="0"/>
    <x v="0"/>
    <s v="No"/>
  </r>
  <r>
    <n v="2329"/>
    <n v="27"/>
    <n v="2"/>
    <n v="130"/>
    <x v="1"/>
    <n v="92182"/>
    <n v="3"/>
    <n v="4.4000000000000004"/>
    <x v="0"/>
    <n v="192"/>
    <x v="1"/>
    <s v="No"/>
    <x v="0"/>
    <x v="0"/>
    <s v="No"/>
  </r>
  <r>
    <n v="2361"/>
    <n v="27"/>
    <n v="1"/>
    <n v="85"/>
    <x v="0"/>
    <n v="93302"/>
    <n v="2"/>
    <n v="1.6"/>
    <x v="2"/>
    <n v="0"/>
    <x v="0"/>
    <s v="No"/>
    <x v="0"/>
    <x v="1"/>
    <s v="No"/>
  </r>
  <r>
    <n v="2390"/>
    <n v="27"/>
    <n v="1"/>
    <n v="41"/>
    <x v="2"/>
    <n v="90033"/>
    <n v="1"/>
    <n v="1.9"/>
    <x v="2"/>
    <n v="0"/>
    <x v="0"/>
    <s v="No"/>
    <x v="0"/>
    <x v="1"/>
    <s v="Yes"/>
  </r>
  <r>
    <n v="2528"/>
    <n v="27"/>
    <n v="1"/>
    <n v="43"/>
    <x v="2"/>
    <n v="95120"/>
    <n v="3"/>
    <n v="1.1000000000000001"/>
    <x v="1"/>
    <n v="0"/>
    <x v="0"/>
    <s v="No"/>
    <x v="0"/>
    <x v="1"/>
    <s v="No"/>
  </r>
  <r>
    <n v="2757"/>
    <n v="27"/>
    <n v="0"/>
    <n v="40"/>
    <x v="2"/>
    <n v="91301"/>
    <n v="4"/>
    <n v="1"/>
    <x v="2"/>
    <n v="0"/>
    <x v="0"/>
    <s v="No"/>
    <x v="0"/>
    <x v="0"/>
    <s v="No"/>
  </r>
  <r>
    <n v="2790"/>
    <n v="27"/>
    <n v="3"/>
    <n v="34"/>
    <x v="2"/>
    <n v="90065"/>
    <n v="1"/>
    <n v="0.2"/>
    <x v="2"/>
    <n v="0"/>
    <x v="0"/>
    <s v="No"/>
    <x v="0"/>
    <x v="0"/>
    <s v="Yes"/>
  </r>
  <r>
    <n v="2808"/>
    <n v="27"/>
    <n v="2"/>
    <n v="129"/>
    <x v="1"/>
    <n v="90009"/>
    <n v="2"/>
    <n v="3.3"/>
    <x v="0"/>
    <n v="0"/>
    <x v="0"/>
    <s v="Yes"/>
    <x v="0"/>
    <x v="1"/>
    <s v="No"/>
  </r>
  <r>
    <n v="2844"/>
    <n v="27"/>
    <n v="3"/>
    <n v="20"/>
    <x v="2"/>
    <n v="95616"/>
    <n v="4"/>
    <n v="1"/>
    <x v="0"/>
    <n v="134"/>
    <x v="0"/>
    <s v="No"/>
    <x v="0"/>
    <x v="0"/>
    <s v="Yes"/>
  </r>
  <r>
    <n v="2861"/>
    <n v="27"/>
    <n v="2"/>
    <n v="20"/>
    <x v="2"/>
    <n v="95064"/>
    <n v="4"/>
    <n v="0.5"/>
    <x v="2"/>
    <n v="0"/>
    <x v="0"/>
    <s v="No"/>
    <x v="0"/>
    <x v="0"/>
    <s v="No"/>
  </r>
  <r>
    <n v="2899"/>
    <n v="27"/>
    <n v="1"/>
    <n v="140"/>
    <x v="1"/>
    <n v="91711"/>
    <n v="1"/>
    <n v="5.9"/>
    <x v="1"/>
    <n v="175"/>
    <x v="1"/>
    <s v="Yes"/>
    <x v="1"/>
    <x v="0"/>
    <s v="No"/>
  </r>
  <r>
    <n v="2941"/>
    <n v="27"/>
    <n v="3"/>
    <n v="43"/>
    <x v="2"/>
    <n v="90245"/>
    <n v="3"/>
    <n v="0.1"/>
    <x v="1"/>
    <n v="163"/>
    <x v="0"/>
    <s v="No"/>
    <x v="0"/>
    <x v="0"/>
    <s v="No"/>
  </r>
  <r>
    <n v="3038"/>
    <n v="27"/>
    <n v="2"/>
    <n v="158"/>
    <x v="1"/>
    <n v="95060"/>
    <n v="3"/>
    <n v="0.4"/>
    <x v="1"/>
    <n v="0"/>
    <x v="1"/>
    <s v="No"/>
    <x v="1"/>
    <x v="0"/>
    <s v="No"/>
  </r>
  <r>
    <n v="3155"/>
    <n v="27"/>
    <n v="1"/>
    <n v="99"/>
    <x v="0"/>
    <n v="94305"/>
    <n v="1"/>
    <n v="3"/>
    <x v="2"/>
    <n v="149"/>
    <x v="1"/>
    <s v="No"/>
    <x v="0"/>
    <x v="1"/>
    <s v="Yes"/>
  </r>
  <r>
    <n v="3181"/>
    <n v="27"/>
    <n v="3"/>
    <n v="103"/>
    <x v="1"/>
    <n v="92121"/>
    <n v="2"/>
    <n v="0.6"/>
    <x v="0"/>
    <n v="84"/>
    <x v="0"/>
    <s v="No"/>
    <x v="0"/>
    <x v="1"/>
    <s v="No"/>
  </r>
  <r>
    <n v="3229"/>
    <n v="27"/>
    <n v="2"/>
    <n v="45"/>
    <x v="2"/>
    <n v="94305"/>
    <n v="2"/>
    <n v="1.7"/>
    <x v="1"/>
    <n v="0"/>
    <x v="0"/>
    <s v="No"/>
    <x v="0"/>
    <x v="1"/>
    <s v="Yes"/>
  </r>
  <r>
    <n v="3340"/>
    <n v="27"/>
    <n v="1"/>
    <n v="141"/>
    <x v="1"/>
    <n v="95135"/>
    <n v="4"/>
    <n v="5.0999999999999996"/>
    <x v="2"/>
    <n v="354"/>
    <x v="1"/>
    <s v="No"/>
    <x v="0"/>
    <x v="1"/>
    <s v="No"/>
  </r>
  <r>
    <n v="3390"/>
    <n v="27"/>
    <n v="3"/>
    <n v="88"/>
    <x v="0"/>
    <n v="92182"/>
    <n v="3"/>
    <n v="0.8"/>
    <x v="0"/>
    <n v="238"/>
    <x v="0"/>
    <s v="No"/>
    <x v="0"/>
    <x v="1"/>
    <s v="No"/>
  </r>
  <r>
    <n v="3507"/>
    <n v="27"/>
    <n v="1"/>
    <n v="58"/>
    <x v="0"/>
    <n v="95827"/>
    <n v="4"/>
    <n v="1.8"/>
    <x v="1"/>
    <n v="154"/>
    <x v="0"/>
    <s v="No"/>
    <x v="1"/>
    <x v="0"/>
    <s v="Yes"/>
  </r>
  <r>
    <n v="3628"/>
    <n v="27"/>
    <n v="1"/>
    <n v="83"/>
    <x v="0"/>
    <n v="90034"/>
    <n v="2"/>
    <n v="0.2"/>
    <x v="0"/>
    <n v="0"/>
    <x v="0"/>
    <s v="No"/>
    <x v="0"/>
    <x v="1"/>
    <s v="Yes"/>
  </r>
  <r>
    <n v="3668"/>
    <n v="27"/>
    <n v="3"/>
    <n v="59"/>
    <x v="0"/>
    <n v="94590"/>
    <n v="4"/>
    <n v="1.6"/>
    <x v="0"/>
    <n v="0"/>
    <x v="0"/>
    <s v="No"/>
    <x v="0"/>
    <x v="0"/>
    <s v="No"/>
  </r>
  <r>
    <n v="3712"/>
    <n v="27"/>
    <n v="1"/>
    <n v="20"/>
    <x v="2"/>
    <n v="94720"/>
    <n v="4"/>
    <n v="0.4"/>
    <x v="0"/>
    <n v="99"/>
    <x v="0"/>
    <s v="No"/>
    <x v="0"/>
    <x v="0"/>
    <s v="No"/>
  </r>
  <r>
    <n v="3746"/>
    <n v="27"/>
    <n v="3"/>
    <n v="119"/>
    <x v="1"/>
    <n v="90640"/>
    <n v="1"/>
    <n v="5.4"/>
    <x v="0"/>
    <n v="118"/>
    <x v="0"/>
    <s v="No"/>
    <x v="0"/>
    <x v="0"/>
    <s v="No"/>
  </r>
  <r>
    <n v="3777"/>
    <n v="27"/>
    <n v="3"/>
    <n v="135"/>
    <x v="1"/>
    <n v="93108"/>
    <n v="3"/>
    <n v="2.7"/>
    <x v="2"/>
    <n v="449"/>
    <x v="1"/>
    <s v="No"/>
    <x v="0"/>
    <x v="1"/>
    <s v="Yes"/>
  </r>
  <r>
    <n v="3885"/>
    <n v="27"/>
    <n v="1"/>
    <n v="112"/>
    <x v="1"/>
    <n v="91330"/>
    <n v="4"/>
    <n v="2.2999999999999998"/>
    <x v="2"/>
    <n v="402"/>
    <x v="0"/>
    <s v="No"/>
    <x v="0"/>
    <x v="0"/>
    <s v="Yes"/>
  </r>
  <r>
    <n v="3915"/>
    <n v="27"/>
    <n v="3"/>
    <n v="35"/>
    <x v="2"/>
    <n v="94080"/>
    <n v="1"/>
    <n v="1.8"/>
    <x v="1"/>
    <n v="0"/>
    <x v="0"/>
    <s v="No"/>
    <x v="0"/>
    <x v="1"/>
    <s v="No"/>
  </r>
  <r>
    <n v="4027"/>
    <n v="27"/>
    <n v="1"/>
    <n v="142"/>
    <x v="1"/>
    <n v="92038"/>
    <n v="3"/>
    <n v="5.5"/>
    <x v="0"/>
    <n v="0"/>
    <x v="1"/>
    <s v="No"/>
    <x v="0"/>
    <x v="1"/>
    <s v="No"/>
  </r>
  <r>
    <n v="4049"/>
    <n v="27"/>
    <n v="2"/>
    <n v="48"/>
    <x v="2"/>
    <n v="90049"/>
    <n v="2"/>
    <n v="1.6"/>
    <x v="2"/>
    <n v="119"/>
    <x v="0"/>
    <s v="Yes"/>
    <x v="0"/>
    <x v="0"/>
    <s v="No"/>
  </r>
  <r>
    <n v="4081"/>
    <n v="27"/>
    <n v="0"/>
    <n v="40"/>
    <x v="2"/>
    <n v="90068"/>
    <n v="1"/>
    <n v="2"/>
    <x v="1"/>
    <n v="110"/>
    <x v="0"/>
    <s v="No"/>
    <x v="0"/>
    <x v="1"/>
    <s v="Yes"/>
  </r>
  <r>
    <n v="4099"/>
    <n v="27"/>
    <n v="3"/>
    <n v="75"/>
    <x v="0"/>
    <n v="90032"/>
    <n v="4"/>
    <n v="0"/>
    <x v="0"/>
    <n v="0"/>
    <x v="0"/>
    <s v="No"/>
    <x v="0"/>
    <x v="1"/>
    <s v="No"/>
  </r>
  <r>
    <n v="4101"/>
    <n v="27"/>
    <n v="2"/>
    <n v="41"/>
    <x v="2"/>
    <n v="90254"/>
    <n v="2"/>
    <n v="1.7"/>
    <x v="1"/>
    <n v="0"/>
    <x v="0"/>
    <s v="No"/>
    <x v="0"/>
    <x v="0"/>
    <s v="No"/>
  </r>
  <r>
    <n v="4110"/>
    <n v="27"/>
    <n v="0"/>
    <n v="30"/>
    <x v="2"/>
    <n v="93107"/>
    <n v="4"/>
    <n v="1"/>
    <x v="2"/>
    <n v="0"/>
    <x v="0"/>
    <s v="No"/>
    <x v="0"/>
    <x v="0"/>
    <s v="Yes"/>
  </r>
  <r>
    <n v="4236"/>
    <n v="27"/>
    <n v="1"/>
    <n v="91"/>
    <x v="0"/>
    <n v="92173"/>
    <n v="2"/>
    <n v="0.2"/>
    <x v="0"/>
    <n v="0"/>
    <x v="0"/>
    <s v="No"/>
    <x v="0"/>
    <x v="0"/>
    <s v="No"/>
  </r>
  <r>
    <n v="4266"/>
    <n v="27"/>
    <n v="2"/>
    <n v="44"/>
    <x v="2"/>
    <n v="93943"/>
    <n v="4"/>
    <n v="0.6"/>
    <x v="1"/>
    <n v="0"/>
    <x v="0"/>
    <s v="Yes"/>
    <x v="1"/>
    <x v="0"/>
    <s v="No"/>
  </r>
  <r>
    <n v="4322"/>
    <n v="27"/>
    <n v="0"/>
    <n v="34"/>
    <x v="2"/>
    <n v="92717"/>
    <n v="1"/>
    <n v="2"/>
    <x v="1"/>
    <n v="112"/>
    <x v="0"/>
    <s v="No"/>
    <x v="0"/>
    <x v="1"/>
    <s v="Yes"/>
  </r>
  <r>
    <n v="4371"/>
    <n v="27"/>
    <n v="3"/>
    <n v="18"/>
    <x v="2"/>
    <n v="93524"/>
    <n v="1"/>
    <n v="0.4"/>
    <x v="2"/>
    <n v="0"/>
    <x v="0"/>
    <s v="No"/>
    <x v="0"/>
    <x v="1"/>
    <s v="No"/>
  </r>
  <r>
    <n v="4505"/>
    <n v="27"/>
    <n v="1"/>
    <n v="41"/>
    <x v="2"/>
    <n v="93023"/>
    <n v="4"/>
    <n v="1.8"/>
    <x v="2"/>
    <n v="147"/>
    <x v="0"/>
    <s v="No"/>
    <x v="0"/>
    <x v="1"/>
    <s v="No"/>
  </r>
  <r>
    <n v="4509"/>
    <n v="27"/>
    <n v="2"/>
    <n v="85"/>
    <x v="0"/>
    <n v="94117"/>
    <n v="1"/>
    <n v="1.9"/>
    <x v="0"/>
    <n v="0"/>
    <x v="0"/>
    <s v="No"/>
    <x v="0"/>
    <x v="0"/>
    <s v="Yes"/>
  </r>
  <r>
    <n v="4530"/>
    <n v="27"/>
    <n v="0"/>
    <n v="40"/>
    <x v="2"/>
    <n v="92103"/>
    <n v="4"/>
    <n v="1"/>
    <x v="2"/>
    <n v="0"/>
    <x v="0"/>
    <s v="No"/>
    <x v="0"/>
    <x v="1"/>
    <s v="No"/>
  </r>
  <r>
    <n v="4552"/>
    <n v="27"/>
    <n v="0"/>
    <n v="28"/>
    <x v="2"/>
    <n v="91330"/>
    <n v="4"/>
    <n v="1.5"/>
    <x v="1"/>
    <n v="0"/>
    <x v="0"/>
    <s v="No"/>
    <x v="0"/>
    <x v="0"/>
    <s v="No"/>
  </r>
  <r>
    <n v="4628"/>
    <n v="27"/>
    <n v="1"/>
    <n v="134"/>
    <x v="1"/>
    <n v="93106"/>
    <n v="1"/>
    <n v="1.7"/>
    <x v="1"/>
    <n v="307"/>
    <x v="1"/>
    <s v="No"/>
    <x v="0"/>
    <x v="0"/>
    <s v="No"/>
  </r>
  <r>
    <n v="4629"/>
    <n v="27"/>
    <n v="1"/>
    <n v="130"/>
    <x v="1"/>
    <n v="94801"/>
    <n v="3"/>
    <n v="2.9"/>
    <x v="1"/>
    <n v="0"/>
    <x v="1"/>
    <s v="No"/>
    <x v="0"/>
    <x v="1"/>
    <s v="No"/>
  </r>
  <r>
    <n v="4670"/>
    <n v="27"/>
    <n v="1"/>
    <n v="64"/>
    <x v="0"/>
    <n v="94501"/>
    <n v="4"/>
    <n v="1.8"/>
    <x v="1"/>
    <n v="0"/>
    <x v="0"/>
    <s v="No"/>
    <x v="0"/>
    <x v="0"/>
    <s v="Yes"/>
  </r>
  <r>
    <n v="4682"/>
    <n v="27"/>
    <n v="3"/>
    <n v="68"/>
    <x v="0"/>
    <n v="95503"/>
    <n v="4"/>
    <n v="0"/>
    <x v="0"/>
    <n v="0"/>
    <x v="0"/>
    <s v="No"/>
    <x v="0"/>
    <x v="1"/>
    <s v="Yes"/>
  </r>
  <r>
    <n v="4715"/>
    <n v="27"/>
    <n v="3"/>
    <n v="81"/>
    <x v="0"/>
    <n v="90291"/>
    <n v="3"/>
    <n v="1.5"/>
    <x v="0"/>
    <n v="307"/>
    <x v="0"/>
    <s v="Yes"/>
    <x v="1"/>
    <x v="0"/>
    <s v="Yes"/>
  </r>
  <r>
    <n v="4873"/>
    <n v="27"/>
    <n v="3"/>
    <n v="69"/>
    <x v="0"/>
    <n v="94305"/>
    <n v="3"/>
    <n v="0.7"/>
    <x v="1"/>
    <n v="0"/>
    <x v="0"/>
    <s v="No"/>
    <x v="0"/>
    <x v="0"/>
    <s v="Yes"/>
  </r>
  <r>
    <n v="4985"/>
    <n v="27"/>
    <n v="1"/>
    <n v="98"/>
    <x v="0"/>
    <n v="94043"/>
    <n v="4"/>
    <n v="2.2999999999999998"/>
    <x v="2"/>
    <n v="0"/>
    <x v="0"/>
    <s v="No"/>
    <x v="0"/>
    <x v="1"/>
    <s v="Yes"/>
  </r>
  <r>
    <n v="59"/>
    <n v="28"/>
    <n v="2"/>
    <n v="93"/>
    <x v="0"/>
    <n v="94065"/>
    <m/>
    <n v="0.2"/>
    <x v="0"/>
    <n v="0"/>
    <x v="0"/>
    <s v="No"/>
    <x v="0"/>
    <x v="1"/>
    <s v="No"/>
  </r>
  <r>
    <n v="75"/>
    <n v="28"/>
    <n v="3"/>
    <n v="135"/>
    <x v="1"/>
    <n v="94611"/>
    <n v="2"/>
    <n v="3.3"/>
    <x v="0"/>
    <n v="0"/>
    <x v="0"/>
    <s v="No"/>
    <x v="0"/>
    <x v="1"/>
    <s v="Yes"/>
  </r>
  <r>
    <n v="131"/>
    <n v="28"/>
    <n v="4"/>
    <n v="81"/>
    <x v="0"/>
    <n v="94801"/>
    <n v="3"/>
    <n v="1.5"/>
    <x v="0"/>
    <n v="276"/>
    <x v="0"/>
    <s v="No"/>
    <x v="0"/>
    <x v="0"/>
    <s v="No"/>
  </r>
  <r>
    <n v="164"/>
    <n v="28"/>
    <n v="4"/>
    <n v="70"/>
    <x v="0"/>
    <n v="91125"/>
    <n v="4"/>
    <n v="2.6"/>
    <x v="0"/>
    <n v="0"/>
    <x v="0"/>
    <s v="No"/>
    <x v="0"/>
    <x v="0"/>
    <s v="No"/>
  </r>
  <r>
    <n v="240"/>
    <n v="28"/>
    <n v="3"/>
    <n v="52"/>
    <x v="0"/>
    <n v="94112"/>
    <n v="4"/>
    <n v="1.7"/>
    <x v="1"/>
    <n v="0"/>
    <x v="0"/>
    <s v="No"/>
    <x v="0"/>
    <x v="1"/>
    <s v="No"/>
  </r>
  <r>
    <n v="330"/>
    <n v="28"/>
    <n v="4"/>
    <n v="191"/>
    <x v="1"/>
    <n v="90064"/>
    <n v="1"/>
    <n v="6.33"/>
    <x v="0"/>
    <n v="0"/>
    <x v="0"/>
    <s v="No"/>
    <x v="0"/>
    <x v="0"/>
    <s v="No"/>
  </r>
  <r>
    <n v="352"/>
    <n v="28"/>
    <n v="4"/>
    <n v="155"/>
    <x v="1"/>
    <n v="92182"/>
    <n v="4"/>
    <n v="5.3"/>
    <x v="1"/>
    <n v="0"/>
    <x v="1"/>
    <s v="No"/>
    <x v="0"/>
    <x v="0"/>
    <s v="No"/>
  </r>
  <r>
    <n v="400"/>
    <n v="28"/>
    <n v="3"/>
    <n v="84"/>
    <x v="0"/>
    <n v="90024"/>
    <n v="4"/>
    <n v="0.2"/>
    <x v="0"/>
    <n v="0"/>
    <x v="0"/>
    <s v="No"/>
    <x v="0"/>
    <x v="0"/>
    <s v="Yes"/>
  </r>
  <r>
    <n v="422"/>
    <n v="28"/>
    <n v="3"/>
    <n v="115"/>
    <x v="1"/>
    <n v="92333"/>
    <n v="4"/>
    <n v="3.1"/>
    <x v="1"/>
    <n v="0"/>
    <x v="1"/>
    <s v="No"/>
    <x v="0"/>
    <x v="1"/>
    <s v="No"/>
  </r>
  <r>
    <n v="426"/>
    <n v="28"/>
    <n v="3"/>
    <n v="28"/>
    <x v="2"/>
    <n v="90505"/>
    <n v="4"/>
    <n v="0.8"/>
    <x v="0"/>
    <n v="0"/>
    <x v="0"/>
    <s v="No"/>
    <x v="0"/>
    <x v="0"/>
    <s v="No"/>
  </r>
  <r>
    <n v="452"/>
    <n v="28"/>
    <n v="3"/>
    <n v="48"/>
    <x v="2"/>
    <n v="94132"/>
    <n v="2"/>
    <n v="1.75"/>
    <x v="2"/>
    <n v="89"/>
    <x v="0"/>
    <s v="No"/>
    <x v="0"/>
    <x v="0"/>
    <s v="No"/>
  </r>
  <r>
    <n v="519"/>
    <n v="28"/>
    <n v="4"/>
    <n v="34"/>
    <x v="2"/>
    <n v="92677"/>
    <n v="1"/>
    <n v="1.8"/>
    <x v="1"/>
    <n v="0"/>
    <x v="0"/>
    <s v="No"/>
    <x v="0"/>
    <x v="0"/>
    <s v="No"/>
  </r>
  <r>
    <n v="553"/>
    <n v="28"/>
    <n v="3"/>
    <n v="52"/>
    <x v="0"/>
    <n v="90024"/>
    <n v="4"/>
    <n v="2.2000000000000002"/>
    <x v="0"/>
    <n v="230"/>
    <x v="0"/>
    <s v="No"/>
    <x v="0"/>
    <x v="0"/>
    <s v="No"/>
  </r>
  <r>
    <n v="555"/>
    <n v="28"/>
    <n v="2"/>
    <n v="149"/>
    <x v="1"/>
    <n v="94720"/>
    <n v="2"/>
    <n v="7.2"/>
    <x v="0"/>
    <n v="0"/>
    <x v="0"/>
    <s v="No"/>
    <x v="0"/>
    <x v="0"/>
    <s v="No"/>
  </r>
  <r>
    <n v="563"/>
    <n v="28"/>
    <n v="3"/>
    <n v="85"/>
    <x v="0"/>
    <n v="94035"/>
    <n v="1"/>
    <n v="0.8"/>
    <x v="1"/>
    <n v="0"/>
    <x v="0"/>
    <s v="No"/>
    <x v="0"/>
    <x v="0"/>
    <s v="Yes"/>
  </r>
  <r>
    <n v="582"/>
    <n v="28"/>
    <n v="3"/>
    <n v="55"/>
    <x v="0"/>
    <n v="94521"/>
    <n v="4"/>
    <n v="2.2000000000000002"/>
    <x v="0"/>
    <n v="0"/>
    <x v="0"/>
    <s v="No"/>
    <x v="0"/>
    <x v="0"/>
    <s v="Yes"/>
  </r>
  <r>
    <n v="600"/>
    <n v="28"/>
    <n v="4"/>
    <n v="103"/>
    <x v="1"/>
    <n v="94720"/>
    <n v="2"/>
    <n v="2.5"/>
    <x v="0"/>
    <n v="0"/>
    <x v="0"/>
    <s v="No"/>
    <x v="0"/>
    <x v="0"/>
    <s v="Yes"/>
  </r>
  <r>
    <n v="605"/>
    <n v="28"/>
    <n v="3"/>
    <n v="70"/>
    <x v="0"/>
    <n v="90245"/>
    <n v="4"/>
    <n v="2.2000000000000002"/>
    <x v="0"/>
    <n v="240"/>
    <x v="0"/>
    <s v="No"/>
    <x v="0"/>
    <x v="1"/>
    <s v="Yes"/>
  </r>
  <r>
    <n v="608"/>
    <n v="28"/>
    <n v="3"/>
    <n v="170"/>
    <x v="1"/>
    <n v="95014"/>
    <n v="1"/>
    <n v="0.1"/>
    <x v="2"/>
    <n v="0"/>
    <x v="1"/>
    <s v="No"/>
    <x v="0"/>
    <x v="1"/>
    <s v="No"/>
  </r>
  <r>
    <n v="652"/>
    <n v="28"/>
    <n v="4"/>
    <n v="58"/>
    <x v="0"/>
    <n v="92121"/>
    <n v="3"/>
    <n v="1.5"/>
    <x v="0"/>
    <n v="131"/>
    <x v="0"/>
    <s v="No"/>
    <x v="0"/>
    <x v="1"/>
    <s v="No"/>
  </r>
  <r>
    <n v="732"/>
    <n v="28"/>
    <n v="3"/>
    <n v="90"/>
    <x v="0"/>
    <n v="90066"/>
    <n v="2"/>
    <n v="3.3"/>
    <x v="0"/>
    <n v="0"/>
    <x v="0"/>
    <s v="No"/>
    <x v="0"/>
    <x v="0"/>
    <s v="Yes"/>
  </r>
  <r>
    <n v="865"/>
    <n v="28"/>
    <n v="2"/>
    <n v="10"/>
    <x v="2"/>
    <n v="94080"/>
    <n v="1"/>
    <n v="0.1"/>
    <x v="1"/>
    <n v="0"/>
    <x v="0"/>
    <s v="No"/>
    <x v="0"/>
    <x v="0"/>
    <s v="No"/>
  </r>
  <r>
    <n v="905"/>
    <n v="28"/>
    <n v="2"/>
    <n v="51"/>
    <x v="0"/>
    <n v="90503"/>
    <n v="4"/>
    <n v="1.8"/>
    <x v="1"/>
    <n v="0"/>
    <x v="0"/>
    <s v="Yes"/>
    <x v="0"/>
    <x v="1"/>
    <s v="No"/>
  </r>
  <r>
    <n v="931"/>
    <n v="28"/>
    <n v="4"/>
    <n v="43"/>
    <x v="2"/>
    <n v="92103"/>
    <n v="3"/>
    <n v="0.1"/>
    <x v="1"/>
    <n v="0"/>
    <x v="0"/>
    <s v="No"/>
    <x v="0"/>
    <x v="0"/>
    <s v="No"/>
  </r>
  <r>
    <n v="996"/>
    <n v="28"/>
    <n v="3"/>
    <n v="45"/>
    <x v="2"/>
    <n v="94305"/>
    <n v="2"/>
    <n v="1.6"/>
    <x v="2"/>
    <n v="0"/>
    <x v="0"/>
    <s v="No"/>
    <x v="0"/>
    <x v="0"/>
    <s v="Yes"/>
  </r>
  <r>
    <n v="1010"/>
    <n v="28"/>
    <n v="3"/>
    <n v="25"/>
    <x v="2"/>
    <n v="91330"/>
    <n v="2"/>
    <n v="0.9"/>
    <x v="2"/>
    <n v="140"/>
    <x v="0"/>
    <s v="No"/>
    <x v="0"/>
    <x v="0"/>
    <s v="No"/>
  </r>
  <r>
    <n v="1027"/>
    <n v="28"/>
    <n v="4"/>
    <n v="43"/>
    <x v="2"/>
    <n v="95616"/>
    <n v="3"/>
    <n v="0.1"/>
    <x v="1"/>
    <n v="0"/>
    <x v="0"/>
    <s v="No"/>
    <x v="0"/>
    <x v="0"/>
    <s v="No"/>
  </r>
  <r>
    <n v="1060"/>
    <n v="28"/>
    <n v="2"/>
    <n v="11"/>
    <x v="2"/>
    <n v="91203"/>
    <n v="1"/>
    <n v="0.1"/>
    <x v="1"/>
    <n v="0"/>
    <x v="0"/>
    <s v="No"/>
    <x v="0"/>
    <x v="0"/>
    <s v="Yes"/>
  </r>
  <r>
    <n v="1084"/>
    <n v="28"/>
    <n v="3"/>
    <n v="65"/>
    <x v="0"/>
    <n v="95014"/>
    <n v="3"/>
    <n v="2.6"/>
    <x v="2"/>
    <n v="0"/>
    <x v="0"/>
    <s v="Yes"/>
    <x v="0"/>
    <x v="1"/>
    <s v="No"/>
  </r>
  <r>
    <n v="1114"/>
    <n v="28"/>
    <n v="2"/>
    <n v="70"/>
    <x v="0"/>
    <n v="90630"/>
    <n v="3"/>
    <n v="0.3"/>
    <x v="2"/>
    <n v="0"/>
    <x v="0"/>
    <s v="No"/>
    <x v="0"/>
    <x v="1"/>
    <s v="Yes"/>
  </r>
  <r>
    <n v="1161"/>
    <n v="28"/>
    <n v="1"/>
    <n v="40"/>
    <x v="2"/>
    <n v="95134"/>
    <n v="1"/>
    <n v="2"/>
    <x v="1"/>
    <n v="0"/>
    <x v="0"/>
    <s v="Yes"/>
    <x v="0"/>
    <x v="0"/>
    <s v="No"/>
  </r>
  <r>
    <n v="1178"/>
    <n v="28"/>
    <n v="3"/>
    <n v="71"/>
    <x v="0"/>
    <n v="90405"/>
    <n v="1"/>
    <n v="3.3"/>
    <x v="1"/>
    <n v="149"/>
    <x v="1"/>
    <s v="Yes"/>
    <x v="1"/>
    <x v="0"/>
    <s v="No"/>
  </r>
  <r>
    <n v="1183"/>
    <n v="28"/>
    <n v="2"/>
    <n v="19"/>
    <x v="2"/>
    <n v="94720"/>
    <n v="4"/>
    <n v="0.4"/>
    <x v="0"/>
    <n v="0"/>
    <x v="0"/>
    <s v="No"/>
    <x v="0"/>
    <x v="0"/>
    <s v="Yes"/>
  </r>
  <r>
    <n v="1239"/>
    <n v="28"/>
    <n v="2"/>
    <n v="63"/>
    <x v="0"/>
    <n v="91116"/>
    <n v="2"/>
    <n v="1.6"/>
    <x v="2"/>
    <n v="0"/>
    <x v="0"/>
    <s v="No"/>
    <x v="0"/>
    <x v="0"/>
    <s v="No"/>
  </r>
  <r>
    <n v="1272"/>
    <n v="28"/>
    <n v="4"/>
    <n v="94"/>
    <x v="0"/>
    <n v="92115"/>
    <n v="3"/>
    <n v="0.8"/>
    <x v="0"/>
    <n v="236"/>
    <x v="0"/>
    <s v="No"/>
    <x v="0"/>
    <x v="0"/>
    <s v="No"/>
  </r>
  <r>
    <n v="1317"/>
    <n v="28"/>
    <n v="3"/>
    <n v="51"/>
    <x v="0"/>
    <n v="94086"/>
    <n v="2"/>
    <n v="1.6"/>
    <x v="2"/>
    <n v="123"/>
    <x v="0"/>
    <s v="No"/>
    <x v="0"/>
    <x v="1"/>
    <s v="No"/>
  </r>
  <r>
    <n v="1330"/>
    <n v="28"/>
    <n v="4"/>
    <n v="32"/>
    <x v="2"/>
    <n v="90095"/>
    <n v="3"/>
    <n v="1"/>
    <x v="1"/>
    <n v="0"/>
    <x v="0"/>
    <s v="No"/>
    <x v="0"/>
    <x v="1"/>
    <s v="No"/>
  </r>
  <r>
    <n v="1438"/>
    <n v="28"/>
    <n v="3"/>
    <n v="123"/>
    <x v="1"/>
    <n v="92007"/>
    <n v="1"/>
    <n v="0.8"/>
    <x v="0"/>
    <n v="146"/>
    <x v="0"/>
    <s v="No"/>
    <x v="0"/>
    <x v="1"/>
    <s v="No"/>
  </r>
  <r>
    <n v="1465"/>
    <n v="28"/>
    <n v="4"/>
    <n v="120"/>
    <x v="1"/>
    <n v="92333"/>
    <n v="2"/>
    <n v="0.6"/>
    <x v="0"/>
    <n v="0"/>
    <x v="0"/>
    <s v="No"/>
    <x v="0"/>
    <x v="0"/>
    <s v="No"/>
  </r>
  <r>
    <n v="1480"/>
    <n v="28"/>
    <n v="4"/>
    <n v="43"/>
    <x v="2"/>
    <n v="91304"/>
    <n v="1"/>
    <n v="1"/>
    <x v="2"/>
    <n v="102"/>
    <x v="0"/>
    <s v="No"/>
    <x v="0"/>
    <x v="1"/>
    <s v="No"/>
  </r>
  <r>
    <n v="1488"/>
    <n v="28"/>
    <n v="4"/>
    <n v="159"/>
    <x v="1"/>
    <n v="93907"/>
    <n v="1"/>
    <n v="1.5"/>
    <x v="0"/>
    <n v="0"/>
    <x v="0"/>
    <s v="No"/>
    <x v="0"/>
    <x v="0"/>
    <s v="Yes"/>
  </r>
  <r>
    <n v="1625"/>
    <n v="28"/>
    <n v="2"/>
    <n v="31"/>
    <x v="2"/>
    <n v="90024"/>
    <n v="2"/>
    <n v="0.3"/>
    <x v="1"/>
    <n v="0"/>
    <x v="0"/>
    <s v="Yes"/>
    <x v="0"/>
    <x v="0"/>
    <s v="No"/>
  </r>
  <r>
    <n v="1745"/>
    <n v="28"/>
    <n v="3"/>
    <n v="29"/>
    <x v="2"/>
    <n v="91105"/>
    <n v="4"/>
    <n v="0.8"/>
    <x v="0"/>
    <n v="135"/>
    <x v="0"/>
    <s v="No"/>
    <x v="0"/>
    <x v="0"/>
    <s v="No"/>
  </r>
  <r>
    <n v="1756"/>
    <n v="28"/>
    <n v="3"/>
    <n v="55"/>
    <x v="0"/>
    <n v="92647"/>
    <n v="4"/>
    <n v="1.7"/>
    <x v="1"/>
    <n v="0"/>
    <x v="0"/>
    <s v="No"/>
    <x v="0"/>
    <x v="0"/>
    <s v="Yes"/>
  </r>
  <r>
    <n v="1812"/>
    <n v="28"/>
    <n v="3"/>
    <n v="11"/>
    <x v="2"/>
    <n v="94534"/>
    <n v="4"/>
    <n v="0.5"/>
    <x v="2"/>
    <n v="0"/>
    <x v="0"/>
    <s v="No"/>
    <x v="0"/>
    <x v="1"/>
    <s v="No"/>
  </r>
  <r>
    <n v="1840"/>
    <n v="28"/>
    <n v="2"/>
    <n v="43"/>
    <x v="2"/>
    <n v="95616"/>
    <n v="4"/>
    <n v="1.3"/>
    <x v="2"/>
    <n v="0"/>
    <x v="0"/>
    <s v="No"/>
    <x v="0"/>
    <x v="0"/>
    <s v="Yes"/>
  </r>
  <r>
    <n v="1874"/>
    <n v="28"/>
    <n v="4"/>
    <n v="69"/>
    <x v="0"/>
    <n v="94538"/>
    <n v="3"/>
    <n v="0.7"/>
    <x v="1"/>
    <n v="80"/>
    <x v="0"/>
    <s v="No"/>
    <x v="0"/>
    <x v="0"/>
    <s v="No"/>
  </r>
  <r>
    <n v="1932"/>
    <n v="28"/>
    <n v="2"/>
    <n v="140"/>
    <x v="1"/>
    <n v="92122"/>
    <n v="2"/>
    <n v="2"/>
    <x v="0"/>
    <n v="0"/>
    <x v="0"/>
    <s v="No"/>
    <x v="0"/>
    <x v="0"/>
    <s v="No"/>
  </r>
  <r>
    <n v="1959"/>
    <n v="28"/>
    <n v="2"/>
    <n v="42"/>
    <x v="2"/>
    <n v="95762"/>
    <n v="1"/>
    <n v="1.5"/>
    <x v="0"/>
    <n v="0"/>
    <x v="0"/>
    <s v="No"/>
    <x v="0"/>
    <x v="0"/>
    <s v="Yes"/>
  </r>
  <r>
    <n v="1963"/>
    <n v="28"/>
    <n v="4"/>
    <n v="155"/>
    <x v="1"/>
    <n v="90019"/>
    <n v="1"/>
    <n v="6.33"/>
    <x v="0"/>
    <n v="0"/>
    <x v="0"/>
    <s v="No"/>
    <x v="0"/>
    <x v="1"/>
    <s v="No"/>
  </r>
  <r>
    <n v="1973"/>
    <n v="28"/>
    <n v="2"/>
    <n v="114"/>
    <x v="1"/>
    <n v="94606"/>
    <n v="4"/>
    <n v="2.1"/>
    <x v="2"/>
    <n v="0"/>
    <x v="0"/>
    <s v="No"/>
    <x v="0"/>
    <x v="0"/>
    <s v="No"/>
  </r>
  <r>
    <n v="2001"/>
    <n v="28"/>
    <n v="2"/>
    <n v="22"/>
    <x v="2"/>
    <n v="95670"/>
    <n v="1"/>
    <n v="0.1"/>
    <x v="1"/>
    <n v="0"/>
    <x v="0"/>
    <s v="No"/>
    <x v="0"/>
    <x v="0"/>
    <s v="No"/>
  </r>
  <r>
    <n v="2049"/>
    <n v="28"/>
    <n v="4"/>
    <n v="43"/>
    <x v="2"/>
    <n v="94803"/>
    <n v="1"/>
    <n v="1.8"/>
    <x v="1"/>
    <n v="0"/>
    <x v="0"/>
    <s v="No"/>
    <x v="0"/>
    <x v="0"/>
    <s v="Yes"/>
  </r>
  <r>
    <n v="2053"/>
    <n v="28"/>
    <n v="3"/>
    <n v="120"/>
    <x v="1"/>
    <n v="94080"/>
    <n v="1"/>
    <n v="0.8"/>
    <x v="0"/>
    <n v="170"/>
    <x v="0"/>
    <s v="No"/>
    <x v="0"/>
    <x v="1"/>
    <s v="No"/>
  </r>
  <r>
    <n v="2060"/>
    <n v="28"/>
    <n v="3"/>
    <n v="173"/>
    <x v="1"/>
    <n v="92121"/>
    <n v="2"/>
    <n v="6.7"/>
    <x v="0"/>
    <n v="222"/>
    <x v="0"/>
    <s v="No"/>
    <x v="0"/>
    <x v="0"/>
    <s v="No"/>
  </r>
  <r>
    <n v="2111"/>
    <n v="28"/>
    <n v="4"/>
    <n v="104"/>
    <x v="1"/>
    <n v="94301"/>
    <n v="3"/>
    <n v="2.5"/>
    <x v="0"/>
    <n v="0"/>
    <x v="0"/>
    <s v="No"/>
    <x v="0"/>
    <x v="1"/>
    <s v="No"/>
  </r>
  <r>
    <n v="2124"/>
    <n v="28"/>
    <n v="2"/>
    <n v="9"/>
    <x v="2"/>
    <n v="95014"/>
    <n v="1"/>
    <n v="0.1"/>
    <x v="1"/>
    <n v="0"/>
    <x v="0"/>
    <s v="No"/>
    <x v="0"/>
    <x v="0"/>
    <s v="No"/>
  </r>
  <r>
    <n v="2142"/>
    <n v="28"/>
    <n v="4"/>
    <n v="38"/>
    <x v="2"/>
    <n v="92109"/>
    <n v="4"/>
    <n v="1.6"/>
    <x v="0"/>
    <n v="0"/>
    <x v="0"/>
    <s v="No"/>
    <x v="0"/>
    <x v="1"/>
    <s v="No"/>
  </r>
  <r>
    <n v="2216"/>
    <n v="28"/>
    <n v="3"/>
    <n v="193"/>
    <x v="1"/>
    <n v="94501"/>
    <n v="3"/>
    <n v="4"/>
    <x v="1"/>
    <n v="0"/>
    <x v="1"/>
    <s v="No"/>
    <x v="0"/>
    <x v="0"/>
    <s v="No"/>
  </r>
  <r>
    <n v="2388"/>
    <n v="28"/>
    <n v="2"/>
    <n v="51"/>
    <x v="0"/>
    <n v="94720"/>
    <n v="4"/>
    <n v="1.8"/>
    <x v="2"/>
    <n v="0"/>
    <x v="0"/>
    <s v="No"/>
    <x v="0"/>
    <x v="1"/>
    <s v="Yes"/>
  </r>
  <r>
    <n v="2444"/>
    <n v="28"/>
    <n v="3"/>
    <n v="161"/>
    <x v="1"/>
    <n v="92646"/>
    <n v="4"/>
    <n v="1.7"/>
    <x v="2"/>
    <n v="422"/>
    <x v="1"/>
    <s v="No"/>
    <x v="1"/>
    <x v="0"/>
    <s v="Yes"/>
  </r>
  <r>
    <n v="2483"/>
    <n v="28"/>
    <n v="4"/>
    <n v="129"/>
    <x v="1"/>
    <n v="92115"/>
    <n v="1"/>
    <n v="1.5"/>
    <x v="0"/>
    <n v="0"/>
    <x v="0"/>
    <s v="No"/>
    <x v="0"/>
    <x v="1"/>
    <s v="Yes"/>
  </r>
  <r>
    <n v="2493"/>
    <n v="28"/>
    <n v="3"/>
    <n v="134"/>
    <x v="1"/>
    <n v="96091"/>
    <n v="2"/>
    <n v="3.1"/>
    <x v="0"/>
    <n v="0"/>
    <x v="0"/>
    <s v="No"/>
    <x v="0"/>
    <x v="0"/>
    <s v="No"/>
  </r>
  <r>
    <n v="2501"/>
    <n v="28"/>
    <n v="2"/>
    <n v="121"/>
    <x v="1"/>
    <n v="92096"/>
    <n v="2"/>
    <n v="2"/>
    <x v="0"/>
    <n v="341"/>
    <x v="0"/>
    <s v="No"/>
    <x v="0"/>
    <x v="0"/>
    <s v="No"/>
  </r>
  <r>
    <n v="2517"/>
    <n v="28"/>
    <n v="3"/>
    <n v="74"/>
    <x v="0"/>
    <n v="94720"/>
    <n v="3"/>
    <n v="2.6"/>
    <x v="2"/>
    <n v="0"/>
    <x v="0"/>
    <s v="No"/>
    <x v="0"/>
    <x v="1"/>
    <s v="No"/>
  </r>
  <r>
    <n v="2557"/>
    <n v="28"/>
    <n v="4"/>
    <n v="82"/>
    <x v="0"/>
    <n v="92831"/>
    <n v="3"/>
    <n v="1.5"/>
    <x v="0"/>
    <n v="103"/>
    <x v="0"/>
    <s v="No"/>
    <x v="0"/>
    <x v="0"/>
    <s v="No"/>
  </r>
  <r>
    <n v="2639"/>
    <n v="28"/>
    <n v="4"/>
    <n v="45"/>
    <x v="2"/>
    <n v="94025"/>
    <n v="1"/>
    <n v="1"/>
    <x v="2"/>
    <n v="0"/>
    <x v="0"/>
    <s v="No"/>
    <x v="0"/>
    <x v="0"/>
    <s v="No"/>
  </r>
  <r>
    <n v="2686"/>
    <n v="28"/>
    <n v="2"/>
    <n v="101"/>
    <x v="1"/>
    <n v="90280"/>
    <n v="4"/>
    <n v="2.1"/>
    <x v="2"/>
    <n v="0"/>
    <x v="0"/>
    <s v="No"/>
    <x v="0"/>
    <x v="0"/>
    <s v="No"/>
  </r>
  <r>
    <n v="2710"/>
    <n v="28"/>
    <n v="4"/>
    <n v="69"/>
    <x v="0"/>
    <n v="94305"/>
    <n v="3"/>
    <n v="0.7"/>
    <x v="1"/>
    <n v="170"/>
    <x v="0"/>
    <s v="No"/>
    <x v="0"/>
    <x v="1"/>
    <s v="No"/>
  </r>
  <r>
    <n v="2854"/>
    <n v="28"/>
    <n v="3"/>
    <n v="54"/>
    <x v="0"/>
    <n v="94550"/>
    <n v="4"/>
    <n v="0.6"/>
    <x v="1"/>
    <n v="0"/>
    <x v="0"/>
    <s v="No"/>
    <x v="0"/>
    <x v="0"/>
    <s v="No"/>
  </r>
  <r>
    <n v="2885"/>
    <n v="28"/>
    <n v="2"/>
    <n v="48"/>
    <x v="2"/>
    <n v="93943"/>
    <n v="4"/>
    <n v="2.1"/>
    <x v="2"/>
    <n v="0"/>
    <x v="0"/>
    <s v="No"/>
    <x v="0"/>
    <x v="0"/>
    <s v="Yes"/>
  </r>
  <r>
    <n v="2898"/>
    <n v="28"/>
    <n v="2"/>
    <n v="34"/>
    <x v="2"/>
    <n v="92161"/>
    <n v="4"/>
    <n v="1.3"/>
    <x v="2"/>
    <n v="0"/>
    <x v="0"/>
    <s v="No"/>
    <x v="0"/>
    <x v="1"/>
    <s v="No"/>
  </r>
  <r>
    <n v="2919"/>
    <n v="28"/>
    <n v="3"/>
    <n v="142"/>
    <x v="1"/>
    <n v="93727"/>
    <n v="1"/>
    <n v="0.8"/>
    <x v="0"/>
    <n v="0"/>
    <x v="0"/>
    <s v="No"/>
    <x v="0"/>
    <x v="0"/>
    <s v="No"/>
  </r>
  <r>
    <n v="3041"/>
    <n v="28"/>
    <n v="2"/>
    <n v="33"/>
    <x v="2"/>
    <n v="95814"/>
    <n v="3"/>
    <n v="1"/>
    <x v="0"/>
    <n v="167"/>
    <x v="0"/>
    <s v="No"/>
    <x v="0"/>
    <x v="0"/>
    <s v="No"/>
  </r>
  <r>
    <n v="3054"/>
    <n v="28"/>
    <n v="4"/>
    <n v="114"/>
    <x v="1"/>
    <n v="92521"/>
    <n v="2"/>
    <n v="0.2"/>
    <x v="0"/>
    <n v="0"/>
    <x v="0"/>
    <s v="No"/>
    <x v="0"/>
    <x v="0"/>
    <s v="No"/>
  </r>
  <r>
    <n v="3056"/>
    <n v="28"/>
    <n v="2"/>
    <n v="111"/>
    <x v="1"/>
    <n v="94305"/>
    <n v="4"/>
    <n v="2.2999999999999998"/>
    <x v="2"/>
    <n v="0"/>
    <x v="0"/>
    <s v="No"/>
    <x v="0"/>
    <x v="0"/>
    <s v="No"/>
  </r>
  <r>
    <n v="3071"/>
    <n v="28"/>
    <n v="3"/>
    <n v="74"/>
    <x v="0"/>
    <n v="91330"/>
    <n v="2"/>
    <n v="1.8"/>
    <x v="1"/>
    <n v="221"/>
    <x v="0"/>
    <s v="Yes"/>
    <x v="0"/>
    <x v="1"/>
    <s v="No"/>
  </r>
  <r>
    <n v="3122"/>
    <n v="28"/>
    <n v="2"/>
    <n v="13"/>
    <x v="2"/>
    <n v="91791"/>
    <n v="4"/>
    <n v="0.4"/>
    <x v="0"/>
    <n v="0"/>
    <x v="0"/>
    <s v="No"/>
    <x v="0"/>
    <x v="1"/>
    <s v="Yes"/>
  </r>
  <r>
    <n v="3162"/>
    <n v="28"/>
    <n v="4"/>
    <n v="88"/>
    <x v="0"/>
    <n v="94024"/>
    <n v="1"/>
    <n v="5.4"/>
    <x v="0"/>
    <n v="0"/>
    <x v="0"/>
    <s v="No"/>
    <x v="0"/>
    <x v="0"/>
    <s v="No"/>
  </r>
  <r>
    <n v="3165"/>
    <n v="28"/>
    <n v="4"/>
    <n v="82"/>
    <x v="0"/>
    <n v="95136"/>
    <n v="4"/>
    <n v="0"/>
    <x v="0"/>
    <n v="0"/>
    <x v="0"/>
    <s v="No"/>
    <x v="0"/>
    <x v="0"/>
    <s v="Yes"/>
  </r>
  <r>
    <n v="3202"/>
    <n v="28"/>
    <n v="3"/>
    <n v="81"/>
    <x v="0"/>
    <n v="92121"/>
    <n v="4"/>
    <n v="0.2"/>
    <x v="0"/>
    <n v="0"/>
    <x v="0"/>
    <s v="No"/>
    <x v="0"/>
    <x v="1"/>
    <s v="No"/>
  </r>
  <r>
    <n v="3351"/>
    <n v="28"/>
    <n v="3"/>
    <n v="95"/>
    <x v="0"/>
    <n v="90245"/>
    <n v="2"/>
    <n v="1.8"/>
    <x v="1"/>
    <n v="0"/>
    <x v="0"/>
    <s v="No"/>
    <x v="0"/>
    <x v="1"/>
    <s v="No"/>
  </r>
  <r>
    <n v="3374"/>
    <n v="28"/>
    <n v="2"/>
    <n v="182"/>
    <x v="1"/>
    <n v="92660"/>
    <n v="3"/>
    <n v="7.2"/>
    <x v="1"/>
    <n v="442"/>
    <x v="1"/>
    <s v="No"/>
    <x v="1"/>
    <x v="0"/>
    <s v="Yes"/>
  </r>
  <r>
    <n v="3464"/>
    <n v="28"/>
    <n v="3"/>
    <n v="149"/>
    <x v="1"/>
    <n v="92121"/>
    <n v="1"/>
    <n v="0.8"/>
    <x v="0"/>
    <n v="0"/>
    <x v="0"/>
    <s v="No"/>
    <x v="0"/>
    <x v="0"/>
    <s v="No"/>
  </r>
  <r>
    <n v="3580"/>
    <n v="28"/>
    <n v="2"/>
    <n v="84"/>
    <x v="0"/>
    <n v="94305"/>
    <n v="1"/>
    <n v="2.9"/>
    <x v="2"/>
    <n v="102"/>
    <x v="0"/>
    <s v="Yes"/>
    <x v="1"/>
    <x v="1"/>
    <s v="Yes"/>
  </r>
  <r>
    <n v="3582"/>
    <n v="28"/>
    <n v="4"/>
    <n v="33"/>
    <x v="2"/>
    <n v="91330"/>
    <n v="3"/>
    <n v="1"/>
    <x v="1"/>
    <n v="0"/>
    <x v="0"/>
    <s v="No"/>
    <x v="0"/>
    <x v="1"/>
    <s v="Yes"/>
  </r>
  <r>
    <n v="3588"/>
    <n v="28"/>
    <n v="4"/>
    <n v="29"/>
    <x v="2"/>
    <n v="94080"/>
    <n v="3"/>
    <n v="0.1"/>
    <x v="1"/>
    <n v="0"/>
    <x v="0"/>
    <s v="No"/>
    <x v="0"/>
    <x v="0"/>
    <s v="No"/>
  </r>
  <r>
    <n v="3624"/>
    <n v="28"/>
    <n v="3"/>
    <n v="45"/>
    <x v="2"/>
    <n v="91105"/>
    <n v="4"/>
    <n v="1.7"/>
    <x v="1"/>
    <n v="95"/>
    <x v="0"/>
    <s v="No"/>
    <x v="0"/>
    <x v="1"/>
    <s v="No"/>
  </r>
  <r>
    <n v="3729"/>
    <n v="28"/>
    <n v="3"/>
    <n v="118"/>
    <x v="1"/>
    <n v="91902"/>
    <n v="3"/>
    <n v="2.4"/>
    <x v="1"/>
    <n v="161"/>
    <x v="1"/>
    <s v="No"/>
    <x v="0"/>
    <x v="1"/>
    <s v="No"/>
  </r>
  <r>
    <n v="3880"/>
    <n v="28"/>
    <n v="4"/>
    <n v="101"/>
    <x v="1"/>
    <n v="95136"/>
    <n v="3"/>
    <n v="2.5"/>
    <x v="0"/>
    <n v="270"/>
    <x v="0"/>
    <s v="No"/>
    <x v="0"/>
    <x v="1"/>
    <s v="No"/>
  </r>
  <r>
    <n v="3969"/>
    <n v="28"/>
    <n v="3"/>
    <n v="78"/>
    <x v="0"/>
    <n v="93108"/>
    <n v="4"/>
    <n v="0.2"/>
    <x v="0"/>
    <n v="0"/>
    <x v="0"/>
    <s v="No"/>
    <x v="0"/>
    <x v="0"/>
    <s v="Yes"/>
  </r>
  <r>
    <n v="4086"/>
    <n v="28"/>
    <n v="2"/>
    <n v="53"/>
    <x v="0"/>
    <n v="94609"/>
    <n v="3"/>
    <n v="2.4"/>
    <x v="1"/>
    <n v="0"/>
    <x v="0"/>
    <s v="No"/>
    <x v="0"/>
    <x v="0"/>
    <s v="No"/>
  </r>
  <r>
    <n v="4114"/>
    <n v="28"/>
    <n v="2"/>
    <n v="41"/>
    <x v="2"/>
    <n v="93118"/>
    <n v="3"/>
    <n v="1.1000000000000001"/>
    <x v="1"/>
    <n v="161"/>
    <x v="0"/>
    <s v="No"/>
    <x v="0"/>
    <x v="0"/>
    <s v="No"/>
  </r>
  <r>
    <n v="4282"/>
    <n v="28"/>
    <n v="1"/>
    <n v="34"/>
    <x v="2"/>
    <n v="94949"/>
    <n v="4"/>
    <n v="1.5"/>
    <x v="1"/>
    <n v="162"/>
    <x v="0"/>
    <s v="No"/>
    <x v="0"/>
    <x v="1"/>
    <s v="Yes"/>
  </r>
  <r>
    <n v="4342"/>
    <n v="28"/>
    <n v="3"/>
    <n v="53"/>
    <x v="0"/>
    <n v="94305"/>
    <n v="2"/>
    <n v="1.6"/>
    <x v="2"/>
    <n v="0"/>
    <x v="0"/>
    <s v="No"/>
    <x v="0"/>
    <x v="1"/>
    <s v="No"/>
  </r>
  <r>
    <n v="4363"/>
    <n v="28"/>
    <n v="2"/>
    <n v="55"/>
    <x v="0"/>
    <n v="93940"/>
    <n v="3"/>
    <n v="1.1000000000000001"/>
    <x v="1"/>
    <n v="0"/>
    <x v="0"/>
    <s v="No"/>
    <x v="0"/>
    <x v="1"/>
    <s v="No"/>
  </r>
  <r>
    <n v="4384"/>
    <n v="28"/>
    <n v="4"/>
    <n v="85"/>
    <x v="0"/>
    <n v="94709"/>
    <n v="3"/>
    <n v="2.5"/>
    <x v="0"/>
    <n v="0"/>
    <x v="0"/>
    <s v="No"/>
    <x v="0"/>
    <x v="0"/>
    <s v="No"/>
  </r>
  <r>
    <n v="4545"/>
    <n v="28"/>
    <n v="4"/>
    <n v="80"/>
    <x v="0"/>
    <n v="95819"/>
    <n v="3"/>
    <n v="2.5"/>
    <x v="0"/>
    <n v="0"/>
    <x v="0"/>
    <s v="No"/>
    <x v="0"/>
    <x v="0"/>
    <s v="No"/>
  </r>
  <r>
    <n v="4564"/>
    <n v="28"/>
    <n v="2"/>
    <n v="188"/>
    <x v="1"/>
    <n v="92350"/>
    <n v="2"/>
    <n v="4.5"/>
    <x v="0"/>
    <n v="0"/>
    <x v="0"/>
    <s v="Yes"/>
    <x v="0"/>
    <x v="0"/>
    <s v="No"/>
  </r>
  <r>
    <n v="4660"/>
    <n v="28"/>
    <n v="4"/>
    <n v="199"/>
    <x v="1"/>
    <n v="92121"/>
    <n v="1"/>
    <n v="6.33"/>
    <x v="0"/>
    <n v="0"/>
    <x v="0"/>
    <s v="No"/>
    <x v="0"/>
    <x v="1"/>
    <s v="No"/>
  </r>
  <r>
    <n v="4664"/>
    <n v="28"/>
    <n v="3"/>
    <n v="115"/>
    <x v="1"/>
    <n v="92407"/>
    <n v="1"/>
    <n v="1.9"/>
    <x v="0"/>
    <n v="200"/>
    <x v="0"/>
    <s v="No"/>
    <x v="0"/>
    <x v="0"/>
    <s v="No"/>
  </r>
  <r>
    <n v="4942"/>
    <n v="28"/>
    <n v="4"/>
    <n v="112"/>
    <x v="1"/>
    <n v="90049"/>
    <n v="2"/>
    <n v="1.6"/>
    <x v="1"/>
    <n v="0"/>
    <x v="1"/>
    <s v="No"/>
    <x v="0"/>
    <x v="0"/>
    <s v="No"/>
  </r>
  <r>
    <n v="5000"/>
    <n v="28"/>
    <n v="4"/>
    <n v="83"/>
    <x v="0"/>
    <n v="92612"/>
    <n v="3"/>
    <n v="0.8"/>
    <x v="0"/>
    <n v="0"/>
    <x v="0"/>
    <s v="No"/>
    <x v="0"/>
    <x v="0"/>
    <s v="Yes"/>
  </r>
  <r>
    <n v="12"/>
    <n v="29"/>
    <n v="5"/>
    <n v="45"/>
    <x v="2"/>
    <n v="90277"/>
    <n v="3"/>
    <n v="0.1"/>
    <x v="1"/>
    <n v="0"/>
    <x v="0"/>
    <s v="No"/>
    <x v="0"/>
    <x v="0"/>
    <s v="No"/>
  </r>
  <r>
    <n v="23"/>
    <n v="29"/>
    <n v="5"/>
    <n v="62"/>
    <x v="0"/>
    <n v="90277"/>
    <n v="1"/>
    <n v="1.2"/>
    <x v="0"/>
    <n v="260"/>
    <x v="0"/>
    <s v="No"/>
    <x v="0"/>
    <x v="0"/>
    <s v="No"/>
  </r>
  <r>
    <n v="55"/>
    <n v="29"/>
    <n v="5"/>
    <n v="44"/>
    <x v="2"/>
    <n v="95819"/>
    <n v="1"/>
    <n v="0.2"/>
    <x v="2"/>
    <n v="0"/>
    <x v="0"/>
    <s v="No"/>
    <x v="0"/>
    <x v="0"/>
    <s v="No"/>
  </r>
  <r>
    <n v="161"/>
    <n v="29"/>
    <n v="0"/>
    <n v="134"/>
    <x v="1"/>
    <n v="95819"/>
    <n v="4"/>
    <n v="6.5"/>
    <x v="2"/>
    <n v="0"/>
    <x v="1"/>
    <s v="No"/>
    <x v="0"/>
    <x v="1"/>
    <s v="No"/>
  </r>
  <r>
    <n v="178"/>
    <n v="29"/>
    <n v="3"/>
    <n v="65"/>
    <x v="0"/>
    <n v="94132"/>
    <n v="4"/>
    <n v="1.8"/>
    <x v="1"/>
    <n v="244"/>
    <x v="0"/>
    <s v="No"/>
    <x v="0"/>
    <x v="1"/>
    <s v="No"/>
  </r>
  <r>
    <n v="184"/>
    <n v="29"/>
    <n v="3"/>
    <n v="148"/>
    <x v="1"/>
    <n v="92173"/>
    <n v="3"/>
    <n v="4.0999999999999996"/>
    <x v="0"/>
    <n v="0"/>
    <x v="1"/>
    <s v="No"/>
    <x v="0"/>
    <x v="0"/>
    <s v="No"/>
  </r>
  <r>
    <n v="273"/>
    <n v="29"/>
    <n v="3"/>
    <n v="45"/>
    <x v="2"/>
    <n v="95023"/>
    <n v="4"/>
    <n v="0.2"/>
    <x v="0"/>
    <n v="158"/>
    <x v="0"/>
    <s v="No"/>
    <x v="0"/>
    <x v="0"/>
    <s v="Yes"/>
  </r>
  <r>
    <n v="278"/>
    <n v="29"/>
    <n v="2"/>
    <n v="30"/>
    <x v="2"/>
    <n v="92126"/>
    <n v="4"/>
    <n v="1"/>
    <x v="2"/>
    <n v="0"/>
    <x v="0"/>
    <s v="No"/>
    <x v="0"/>
    <x v="1"/>
    <s v="No"/>
  </r>
  <r>
    <n v="339"/>
    <n v="29"/>
    <n v="3"/>
    <n v="153"/>
    <x v="1"/>
    <n v="93657"/>
    <n v="2"/>
    <n v="2"/>
    <x v="0"/>
    <n v="392"/>
    <x v="0"/>
    <s v="No"/>
    <x v="0"/>
    <x v="1"/>
    <s v="No"/>
  </r>
  <r>
    <n v="402"/>
    <n v="29"/>
    <n v="2"/>
    <n v="30"/>
    <x v="2"/>
    <n v="95747"/>
    <n v="4"/>
    <n v="1.5"/>
    <x v="1"/>
    <n v="112"/>
    <x v="0"/>
    <s v="No"/>
    <x v="0"/>
    <x v="1"/>
    <s v="Yes"/>
  </r>
  <r>
    <n v="458"/>
    <n v="29"/>
    <n v="3"/>
    <n v="69"/>
    <x v="0"/>
    <n v="94303"/>
    <n v="3"/>
    <n v="0.3"/>
    <x v="2"/>
    <n v="0"/>
    <x v="0"/>
    <s v="No"/>
    <x v="0"/>
    <x v="1"/>
    <s v="No"/>
  </r>
  <r>
    <n v="463"/>
    <n v="29"/>
    <n v="4"/>
    <n v="183"/>
    <x v="1"/>
    <n v="91423"/>
    <n v="3"/>
    <n v="8.3000000000000007"/>
    <x v="2"/>
    <n v="0"/>
    <x v="1"/>
    <s v="No"/>
    <x v="0"/>
    <x v="0"/>
    <s v="No"/>
  </r>
  <r>
    <n v="484"/>
    <n v="29"/>
    <n v="5"/>
    <n v="30"/>
    <x v="2"/>
    <n v="90095"/>
    <n v="3"/>
    <n v="1"/>
    <x v="1"/>
    <n v="0"/>
    <x v="0"/>
    <s v="No"/>
    <x v="0"/>
    <x v="1"/>
    <s v="No"/>
  </r>
  <r>
    <n v="575"/>
    <n v="29"/>
    <n v="5"/>
    <n v="80"/>
    <x v="0"/>
    <n v="94709"/>
    <n v="2"/>
    <n v="2"/>
    <x v="1"/>
    <n v="0"/>
    <x v="0"/>
    <s v="No"/>
    <x v="0"/>
    <x v="0"/>
    <s v="Yes"/>
  </r>
  <r>
    <n v="591"/>
    <n v="29"/>
    <n v="3"/>
    <n v="39"/>
    <x v="2"/>
    <n v="94612"/>
    <n v="4"/>
    <n v="2.1"/>
    <x v="2"/>
    <n v="0"/>
    <x v="0"/>
    <s v="No"/>
    <x v="0"/>
    <x v="0"/>
    <s v="No"/>
  </r>
  <r>
    <n v="603"/>
    <n v="29"/>
    <n v="5"/>
    <n v="135"/>
    <x v="1"/>
    <n v="95035"/>
    <n v="2"/>
    <n v="0.6"/>
    <x v="0"/>
    <n v="0"/>
    <x v="0"/>
    <s v="No"/>
    <x v="0"/>
    <x v="1"/>
    <s v="No"/>
  </r>
  <r>
    <n v="676"/>
    <n v="29"/>
    <n v="2"/>
    <n v="33"/>
    <x v="2"/>
    <n v="91711"/>
    <n v="1"/>
    <n v="2"/>
    <x v="1"/>
    <n v="160"/>
    <x v="0"/>
    <s v="No"/>
    <x v="0"/>
    <x v="1"/>
    <s v="No"/>
  </r>
  <r>
    <n v="696"/>
    <n v="29"/>
    <n v="4"/>
    <n v="115"/>
    <x v="1"/>
    <n v="92717"/>
    <n v="1"/>
    <n v="1.9"/>
    <x v="0"/>
    <n v="0"/>
    <x v="0"/>
    <s v="No"/>
    <x v="0"/>
    <x v="1"/>
    <s v="No"/>
  </r>
  <r>
    <n v="710"/>
    <n v="29"/>
    <n v="4"/>
    <n v="72"/>
    <x v="0"/>
    <n v="95841"/>
    <n v="4"/>
    <n v="2.2000000000000002"/>
    <x v="0"/>
    <n v="0"/>
    <x v="0"/>
    <s v="No"/>
    <x v="0"/>
    <x v="0"/>
    <s v="No"/>
  </r>
  <r>
    <n v="717"/>
    <n v="29"/>
    <n v="5"/>
    <n v="31"/>
    <x v="2"/>
    <n v="96064"/>
    <n v="4"/>
    <n v="0.4"/>
    <x v="1"/>
    <n v="161"/>
    <x v="0"/>
    <s v="No"/>
    <x v="0"/>
    <x v="0"/>
    <s v="Yes"/>
  </r>
  <r>
    <n v="751"/>
    <n v="29"/>
    <n v="5"/>
    <n v="138"/>
    <x v="1"/>
    <n v="93106"/>
    <n v="2"/>
    <n v="4.33"/>
    <x v="0"/>
    <n v="0"/>
    <x v="0"/>
    <s v="No"/>
    <x v="0"/>
    <x v="0"/>
    <s v="No"/>
  </r>
  <r>
    <n v="761"/>
    <n v="29"/>
    <n v="3"/>
    <n v="52"/>
    <x v="0"/>
    <n v="92122"/>
    <n v="3"/>
    <n v="1.1000000000000001"/>
    <x v="1"/>
    <n v="0"/>
    <x v="0"/>
    <s v="No"/>
    <x v="0"/>
    <x v="0"/>
    <s v="No"/>
  </r>
  <r>
    <n v="790"/>
    <n v="29"/>
    <n v="3"/>
    <n v="31"/>
    <x v="2"/>
    <n v="92126"/>
    <n v="4"/>
    <n v="0.3"/>
    <x v="1"/>
    <n v="0"/>
    <x v="0"/>
    <s v="No"/>
    <x v="0"/>
    <x v="0"/>
    <s v="No"/>
  </r>
  <r>
    <n v="799"/>
    <n v="29"/>
    <n v="2"/>
    <n v="38"/>
    <x v="2"/>
    <n v="93063"/>
    <n v="1"/>
    <n v="2"/>
    <x v="1"/>
    <n v="0"/>
    <x v="0"/>
    <s v="No"/>
    <x v="0"/>
    <x v="1"/>
    <s v="No"/>
  </r>
  <r>
    <n v="800"/>
    <n v="29"/>
    <n v="3"/>
    <n v="39"/>
    <x v="2"/>
    <n v="95051"/>
    <n v="4"/>
    <n v="2.1"/>
    <x v="2"/>
    <n v="0"/>
    <x v="0"/>
    <s v="No"/>
    <x v="0"/>
    <x v="0"/>
    <s v="No"/>
  </r>
  <r>
    <n v="831"/>
    <n v="29"/>
    <n v="5"/>
    <n v="72"/>
    <x v="0"/>
    <n v="92407"/>
    <n v="3"/>
    <n v="0.7"/>
    <x v="1"/>
    <n v="81"/>
    <x v="0"/>
    <s v="No"/>
    <x v="0"/>
    <x v="1"/>
    <s v="No"/>
  </r>
  <r>
    <n v="895"/>
    <n v="29"/>
    <n v="4"/>
    <n v="59"/>
    <x v="0"/>
    <n v="95064"/>
    <n v="4"/>
    <n v="2.2000000000000002"/>
    <x v="0"/>
    <n v="232"/>
    <x v="0"/>
    <s v="No"/>
    <x v="0"/>
    <x v="0"/>
    <s v="Yes"/>
  </r>
  <r>
    <n v="907"/>
    <n v="29"/>
    <n v="3"/>
    <n v="154"/>
    <x v="1"/>
    <n v="94720"/>
    <n v="2"/>
    <n v="2"/>
    <x v="0"/>
    <n v="130"/>
    <x v="0"/>
    <s v="No"/>
    <x v="0"/>
    <x v="1"/>
    <s v="No"/>
  </r>
  <r>
    <n v="1020"/>
    <n v="29"/>
    <n v="3"/>
    <n v="30"/>
    <x v="2"/>
    <n v="91745"/>
    <n v="4"/>
    <n v="0.3"/>
    <x v="1"/>
    <n v="157"/>
    <x v="0"/>
    <s v="No"/>
    <x v="0"/>
    <x v="1"/>
    <s v="No"/>
  </r>
  <r>
    <n v="1029"/>
    <n v="29"/>
    <n v="4"/>
    <n v="110"/>
    <x v="1"/>
    <n v="92096"/>
    <n v="4"/>
    <n v="2.5"/>
    <x v="2"/>
    <n v="0"/>
    <x v="1"/>
    <s v="No"/>
    <x v="0"/>
    <x v="1"/>
    <s v="No"/>
  </r>
  <r>
    <n v="1078"/>
    <n v="29"/>
    <n v="3"/>
    <n v="175"/>
    <x v="1"/>
    <n v="90095"/>
    <n v="3"/>
    <n v="3.3"/>
    <x v="2"/>
    <n v="329"/>
    <x v="1"/>
    <s v="No"/>
    <x v="0"/>
    <x v="0"/>
    <s v="No"/>
  </r>
  <r>
    <n v="1103"/>
    <n v="29"/>
    <n v="3"/>
    <n v="84"/>
    <x v="0"/>
    <n v="95023"/>
    <n v="1"/>
    <n v="2.9"/>
    <x v="2"/>
    <n v="0"/>
    <x v="0"/>
    <s v="No"/>
    <x v="0"/>
    <x v="0"/>
    <s v="No"/>
  </r>
  <r>
    <n v="1176"/>
    <n v="29"/>
    <n v="4"/>
    <n v="58"/>
    <x v="0"/>
    <n v="91006"/>
    <n v="1"/>
    <n v="0.8"/>
    <x v="1"/>
    <n v="0"/>
    <x v="0"/>
    <s v="No"/>
    <x v="0"/>
    <x v="0"/>
    <s v="Yes"/>
  </r>
  <r>
    <n v="1177"/>
    <n v="29"/>
    <n v="3"/>
    <n v="103"/>
    <x v="1"/>
    <n v="90049"/>
    <n v="4"/>
    <n v="3.4"/>
    <x v="0"/>
    <n v="0"/>
    <x v="1"/>
    <s v="No"/>
    <x v="0"/>
    <x v="0"/>
    <s v="No"/>
  </r>
  <r>
    <n v="1192"/>
    <n v="29"/>
    <n v="5"/>
    <n v="128"/>
    <x v="1"/>
    <n v="94111"/>
    <n v="1"/>
    <n v="1.5"/>
    <x v="0"/>
    <n v="0"/>
    <x v="0"/>
    <s v="No"/>
    <x v="0"/>
    <x v="0"/>
    <s v="Yes"/>
  </r>
  <r>
    <n v="1195"/>
    <n v="29"/>
    <n v="3"/>
    <n v="41"/>
    <x v="2"/>
    <n v="94305"/>
    <n v="4"/>
    <n v="1.3"/>
    <x v="2"/>
    <n v="0"/>
    <x v="0"/>
    <s v="No"/>
    <x v="0"/>
    <x v="0"/>
    <s v="No"/>
  </r>
  <r>
    <n v="1200"/>
    <n v="29"/>
    <n v="4"/>
    <n v="62"/>
    <x v="0"/>
    <n v="92064"/>
    <n v="2"/>
    <n v="2.5"/>
    <x v="0"/>
    <n v="184"/>
    <x v="0"/>
    <s v="No"/>
    <x v="0"/>
    <x v="0"/>
    <s v="No"/>
  </r>
  <r>
    <n v="1243"/>
    <n v="29"/>
    <n v="4"/>
    <n v="44"/>
    <x v="2"/>
    <n v="91380"/>
    <n v="4"/>
    <n v="2"/>
    <x v="1"/>
    <n v="0"/>
    <x v="0"/>
    <s v="No"/>
    <x v="0"/>
    <x v="0"/>
    <s v="No"/>
  </r>
  <r>
    <n v="1287"/>
    <n v="29"/>
    <n v="3"/>
    <n v="50"/>
    <x v="2"/>
    <n v="94010"/>
    <n v="3"/>
    <n v="1.1000000000000001"/>
    <x v="1"/>
    <n v="0"/>
    <x v="0"/>
    <s v="No"/>
    <x v="0"/>
    <x v="1"/>
    <s v="Yes"/>
  </r>
  <r>
    <n v="1304"/>
    <n v="29"/>
    <n v="5"/>
    <n v="112"/>
    <x v="1"/>
    <n v="94720"/>
    <n v="2"/>
    <n v="2"/>
    <x v="1"/>
    <n v="382"/>
    <x v="0"/>
    <s v="Yes"/>
    <x v="0"/>
    <x v="1"/>
    <s v="No"/>
  </r>
  <r>
    <n v="1351"/>
    <n v="29"/>
    <n v="2"/>
    <n v="29"/>
    <x v="2"/>
    <n v="90266"/>
    <n v="4"/>
    <n v="1.5"/>
    <x v="1"/>
    <n v="0"/>
    <x v="0"/>
    <s v="No"/>
    <x v="0"/>
    <x v="1"/>
    <s v="Yes"/>
  </r>
  <r>
    <n v="1391"/>
    <n v="29"/>
    <n v="3"/>
    <n v="80"/>
    <x v="0"/>
    <n v="94305"/>
    <n v="4"/>
    <n v="1.8"/>
    <x v="1"/>
    <n v="0"/>
    <x v="0"/>
    <s v="No"/>
    <x v="0"/>
    <x v="0"/>
    <s v="Yes"/>
  </r>
  <r>
    <n v="1425"/>
    <n v="29"/>
    <n v="3"/>
    <n v="92"/>
    <x v="0"/>
    <n v="94539"/>
    <n v="2"/>
    <n v="1.3"/>
    <x v="0"/>
    <n v="287"/>
    <x v="0"/>
    <s v="No"/>
    <x v="0"/>
    <x v="0"/>
    <s v="No"/>
  </r>
  <r>
    <n v="1447"/>
    <n v="29"/>
    <n v="4"/>
    <n v="22"/>
    <x v="2"/>
    <n v="92661"/>
    <n v="2"/>
    <n v="0.9"/>
    <x v="2"/>
    <n v="110"/>
    <x v="0"/>
    <s v="No"/>
    <x v="0"/>
    <x v="1"/>
    <s v="No"/>
  </r>
  <r>
    <n v="1454"/>
    <n v="29"/>
    <n v="5"/>
    <n v="85"/>
    <x v="0"/>
    <n v="90232"/>
    <n v="3"/>
    <n v="2.5"/>
    <x v="0"/>
    <n v="0"/>
    <x v="0"/>
    <s v="No"/>
    <x v="0"/>
    <x v="0"/>
    <s v="Yes"/>
  </r>
  <r>
    <n v="1540"/>
    <n v="29"/>
    <n v="5"/>
    <n v="21"/>
    <x v="2"/>
    <n v="90601"/>
    <n v="3"/>
    <n v="0.9"/>
    <x v="2"/>
    <n v="119"/>
    <x v="0"/>
    <s v="No"/>
    <x v="0"/>
    <x v="1"/>
    <s v="No"/>
  </r>
  <r>
    <n v="1553"/>
    <n v="29"/>
    <n v="5"/>
    <n v="195"/>
    <x v="1"/>
    <n v="94301"/>
    <n v="1"/>
    <n v="4.3"/>
    <x v="0"/>
    <n v="0"/>
    <x v="0"/>
    <s v="No"/>
    <x v="0"/>
    <x v="1"/>
    <s v="No"/>
  </r>
  <r>
    <n v="1580"/>
    <n v="29"/>
    <n v="5"/>
    <n v="122"/>
    <x v="1"/>
    <n v="94305"/>
    <n v="4"/>
    <n v="3"/>
    <x v="0"/>
    <n v="0"/>
    <x v="1"/>
    <s v="No"/>
    <x v="0"/>
    <x v="1"/>
    <s v="Yes"/>
  </r>
  <r>
    <n v="1589"/>
    <n v="29"/>
    <n v="3"/>
    <n v="55"/>
    <x v="0"/>
    <n v="95616"/>
    <n v="3"/>
    <n v="1.1000000000000001"/>
    <x v="1"/>
    <n v="0"/>
    <x v="0"/>
    <s v="No"/>
    <x v="0"/>
    <x v="0"/>
    <s v="No"/>
  </r>
  <r>
    <n v="1619"/>
    <n v="29"/>
    <n v="3"/>
    <n v="29"/>
    <x v="2"/>
    <n v="94720"/>
    <n v="3"/>
    <n v="1"/>
    <x v="0"/>
    <n v="0"/>
    <x v="0"/>
    <s v="No"/>
    <x v="0"/>
    <x v="0"/>
    <s v="Yes"/>
  </r>
  <r>
    <n v="1650"/>
    <n v="29"/>
    <n v="4"/>
    <n v="73"/>
    <x v="0"/>
    <n v="95039"/>
    <n v="1"/>
    <n v="0.8"/>
    <x v="1"/>
    <n v="0"/>
    <x v="0"/>
    <s v="No"/>
    <x v="0"/>
    <x v="0"/>
    <s v="No"/>
  </r>
  <r>
    <n v="1674"/>
    <n v="29"/>
    <n v="5"/>
    <n v="81"/>
    <x v="0"/>
    <n v="94115"/>
    <n v="2"/>
    <n v="2.5"/>
    <x v="0"/>
    <n v="0"/>
    <x v="0"/>
    <s v="No"/>
    <x v="0"/>
    <x v="1"/>
    <s v="Yes"/>
  </r>
  <r>
    <n v="1702"/>
    <n v="29"/>
    <n v="3"/>
    <n v="108"/>
    <x v="1"/>
    <n v="94304"/>
    <n v="4"/>
    <n v="1.8"/>
    <x v="1"/>
    <n v="0"/>
    <x v="0"/>
    <s v="No"/>
    <x v="0"/>
    <x v="1"/>
    <s v="No"/>
  </r>
  <r>
    <n v="1748"/>
    <n v="29"/>
    <n v="5"/>
    <n v="21"/>
    <x v="2"/>
    <n v="90717"/>
    <n v="4"/>
    <n v="0.4"/>
    <x v="1"/>
    <n v="89"/>
    <x v="0"/>
    <s v="No"/>
    <x v="0"/>
    <x v="1"/>
    <s v="Yes"/>
  </r>
  <r>
    <n v="1786"/>
    <n v="29"/>
    <n v="3"/>
    <n v="190"/>
    <x v="1"/>
    <n v="94080"/>
    <n v="2"/>
    <n v="4.5"/>
    <x v="0"/>
    <n v="0"/>
    <x v="0"/>
    <s v="No"/>
    <x v="0"/>
    <x v="0"/>
    <s v="No"/>
  </r>
  <r>
    <n v="1803"/>
    <n v="29"/>
    <n v="3"/>
    <n v="121"/>
    <x v="1"/>
    <n v="92806"/>
    <n v="2"/>
    <n v="1.3"/>
    <x v="0"/>
    <n v="0"/>
    <x v="0"/>
    <s v="No"/>
    <x v="0"/>
    <x v="1"/>
    <s v="No"/>
  </r>
  <r>
    <n v="1958"/>
    <n v="29"/>
    <n v="4"/>
    <n v="121"/>
    <x v="1"/>
    <n v="90028"/>
    <n v="2"/>
    <n v="3.3"/>
    <x v="0"/>
    <n v="0"/>
    <x v="0"/>
    <s v="No"/>
    <x v="0"/>
    <x v="0"/>
    <s v="No"/>
  </r>
  <r>
    <n v="1976"/>
    <n v="29"/>
    <n v="3"/>
    <n v="113"/>
    <x v="1"/>
    <n v="94132"/>
    <n v="2"/>
    <n v="0.2"/>
    <x v="0"/>
    <n v="0"/>
    <x v="0"/>
    <s v="No"/>
    <x v="0"/>
    <x v="0"/>
    <s v="Yes"/>
  </r>
  <r>
    <n v="2066"/>
    <n v="29"/>
    <n v="5"/>
    <n v="83"/>
    <x v="0"/>
    <n v="92354"/>
    <n v="3"/>
    <n v="1.5"/>
    <x v="0"/>
    <n v="0"/>
    <x v="0"/>
    <s v="No"/>
    <x v="0"/>
    <x v="0"/>
    <s v="Yes"/>
  </r>
  <r>
    <n v="2073"/>
    <n v="29"/>
    <n v="3"/>
    <n v="39"/>
    <x v="2"/>
    <n v="95831"/>
    <n v="4"/>
    <n v="0.2"/>
    <x v="0"/>
    <n v="137"/>
    <x v="0"/>
    <s v="No"/>
    <x v="0"/>
    <x v="0"/>
    <s v="Yes"/>
  </r>
  <r>
    <n v="2189"/>
    <n v="29"/>
    <n v="4"/>
    <n v="9"/>
    <x v="2"/>
    <n v="92037"/>
    <n v="4"/>
    <n v="0.5"/>
    <x v="2"/>
    <n v="86"/>
    <x v="0"/>
    <s v="No"/>
    <x v="0"/>
    <x v="0"/>
    <s v="Yes"/>
  </r>
  <r>
    <n v="2277"/>
    <n v="29"/>
    <n v="3"/>
    <n v="172"/>
    <x v="1"/>
    <n v="92093"/>
    <n v="4"/>
    <n v="4.4000000000000004"/>
    <x v="0"/>
    <n v="0"/>
    <x v="1"/>
    <s v="No"/>
    <x v="0"/>
    <x v="1"/>
    <s v="No"/>
  </r>
  <r>
    <n v="2411"/>
    <n v="29"/>
    <n v="4"/>
    <n v="130"/>
    <x v="1"/>
    <n v="92630"/>
    <n v="2"/>
    <n v="6.7"/>
    <x v="0"/>
    <n v="0"/>
    <x v="0"/>
    <s v="No"/>
    <x v="0"/>
    <x v="1"/>
    <s v="Yes"/>
  </r>
  <r>
    <n v="2428"/>
    <n v="29"/>
    <n v="5"/>
    <n v="34"/>
    <x v="2"/>
    <n v="92675"/>
    <n v="4"/>
    <n v="0.4"/>
    <x v="1"/>
    <n v="0"/>
    <x v="0"/>
    <s v="No"/>
    <x v="0"/>
    <x v="0"/>
    <s v="No"/>
  </r>
  <r>
    <n v="2490"/>
    <n v="29"/>
    <n v="3"/>
    <n v="41"/>
    <x v="2"/>
    <n v="92626"/>
    <n v="4"/>
    <n v="0.2"/>
    <x v="0"/>
    <n v="0"/>
    <x v="0"/>
    <s v="No"/>
    <x v="0"/>
    <x v="0"/>
    <s v="No"/>
  </r>
  <r>
    <n v="2530"/>
    <n v="29"/>
    <n v="5"/>
    <n v="44"/>
    <x v="2"/>
    <n v="95819"/>
    <n v="3"/>
    <n v="0.1"/>
    <x v="1"/>
    <n v="0"/>
    <x v="0"/>
    <s v="No"/>
    <x v="0"/>
    <x v="0"/>
    <s v="Yes"/>
  </r>
  <r>
    <n v="2642"/>
    <n v="29"/>
    <n v="5"/>
    <n v="133"/>
    <x v="1"/>
    <n v="90095"/>
    <n v="1"/>
    <n v="5.4"/>
    <x v="0"/>
    <n v="212"/>
    <x v="0"/>
    <s v="No"/>
    <x v="0"/>
    <x v="0"/>
    <s v="No"/>
  </r>
  <r>
    <n v="2732"/>
    <n v="29"/>
    <n v="5"/>
    <n v="28"/>
    <x v="2"/>
    <n v="96651"/>
    <n v="1"/>
    <n v="0.2"/>
    <x v="2"/>
    <n v="0"/>
    <x v="0"/>
    <s v="No"/>
    <x v="0"/>
    <x v="0"/>
    <s v="No"/>
  </r>
  <r>
    <n v="2742"/>
    <n v="29"/>
    <n v="3"/>
    <n v="49"/>
    <x v="2"/>
    <n v="90266"/>
    <n v="1"/>
    <n v="1.5"/>
    <x v="0"/>
    <n v="0"/>
    <x v="0"/>
    <s v="No"/>
    <x v="0"/>
    <x v="1"/>
    <s v="No"/>
  </r>
  <r>
    <n v="2821"/>
    <n v="29"/>
    <n v="4"/>
    <n v="102"/>
    <x v="1"/>
    <n v="90245"/>
    <n v="2"/>
    <n v="3.3"/>
    <x v="0"/>
    <n v="303"/>
    <x v="0"/>
    <s v="No"/>
    <x v="0"/>
    <x v="1"/>
    <s v="No"/>
  </r>
  <r>
    <n v="2864"/>
    <n v="29"/>
    <n v="5"/>
    <n v="70"/>
    <x v="0"/>
    <n v="93101"/>
    <n v="4"/>
    <n v="0"/>
    <x v="0"/>
    <n v="0"/>
    <x v="0"/>
    <s v="No"/>
    <x v="0"/>
    <x v="0"/>
    <s v="Yes"/>
  </r>
  <r>
    <n v="2943"/>
    <n v="29"/>
    <n v="5"/>
    <n v="160"/>
    <x v="1"/>
    <n v="90405"/>
    <n v="1"/>
    <n v="4.3"/>
    <x v="0"/>
    <n v="385"/>
    <x v="0"/>
    <s v="No"/>
    <x v="0"/>
    <x v="0"/>
    <s v="No"/>
  </r>
  <r>
    <n v="2964"/>
    <n v="29"/>
    <n v="3"/>
    <n v="41"/>
    <x v="2"/>
    <n v="94588"/>
    <n v="1"/>
    <n v="1.9"/>
    <x v="2"/>
    <n v="0"/>
    <x v="0"/>
    <s v="No"/>
    <x v="0"/>
    <x v="0"/>
    <s v="Yes"/>
  </r>
  <r>
    <n v="3013"/>
    <n v="29"/>
    <n v="3"/>
    <n v="172"/>
    <x v="1"/>
    <n v="92373"/>
    <n v="2"/>
    <n v="4.5"/>
    <x v="0"/>
    <n v="415"/>
    <x v="0"/>
    <s v="No"/>
    <x v="0"/>
    <x v="0"/>
    <s v="No"/>
  </r>
  <r>
    <n v="3042"/>
    <n v="29"/>
    <n v="5"/>
    <n v="92"/>
    <x v="0"/>
    <n v="95006"/>
    <n v="2"/>
    <n v="0.6"/>
    <x v="0"/>
    <n v="0"/>
    <x v="0"/>
    <s v="No"/>
    <x v="0"/>
    <x v="0"/>
    <s v="No"/>
  </r>
  <r>
    <n v="3074"/>
    <n v="29"/>
    <n v="5"/>
    <n v="149"/>
    <x v="1"/>
    <n v="94611"/>
    <n v="1"/>
    <n v="1.5"/>
    <x v="0"/>
    <n v="0"/>
    <x v="0"/>
    <s v="No"/>
    <x v="0"/>
    <x v="0"/>
    <s v="No"/>
  </r>
  <r>
    <n v="3077"/>
    <n v="29"/>
    <n v="1"/>
    <n v="62"/>
    <x v="0"/>
    <n v="92672"/>
    <n v="2"/>
    <n v="1.75"/>
    <x v="2"/>
    <n v="0"/>
    <x v="0"/>
    <s v="No"/>
    <x v="0"/>
    <x v="1"/>
    <s v="Yes"/>
  </r>
  <r>
    <n v="3094"/>
    <n v="29"/>
    <n v="5"/>
    <n v="34"/>
    <x v="2"/>
    <n v="90717"/>
    <n v="4"/>
    <n v="0.4"/>
    <x v="1"/>
    <n v="0"/>
    <x v="0"/>
    <s v="No"/>
    <x v="0"/>
    <x v="1"/>
    <s v="Yes"/>
  </r>
  <r>
    <n v="3115"/>
    <n v="29"/>
    <n v="4"/>
    <n v="55"/>
    <x v="0"/>
    <n v="90024"/>
    <n v="4"/>
    <n v="2"/>
    <x v="1"/>
    <n v="0"/>
    <x v="0"/>
    <s v="Yes"/>
    <x v="0"/>
    <x v="0"/>
    <s v="No"/>
  </r>
  <r>
    <n v="3167"/>
    <n v="29"/>
    <n v="4"/>
    <n v="80"/>
    <x v="0"/>
    <n v="90028"/>
    <n v="1"/>
    <n v="0.8"/>
    <x v="1"/>
    <n v="0"/>
    <x v="0"/>
    <s v="No"/>
    <x v="0"/>
    <x v="0"/>
    <s v="Yes"/>
  </r>
  <r>
    <n v="3341"/>
    <n v="29"/>
    <n v="3"/>
    <n v="54"/>
    <x v="0"/>
    <n v="94104"/>
    <n v="4"/>
    <n v="1.8"/>
    <x v="2"/>
    <n v="0"/>
    <x v="0"/>
    <s v="No"/>
    <x v="0"/>
    <x v="1"/>
    <s v="No"/>
  </r>
  <r>
    <n v="3391"/>
    <n v="29"/>
    <n v="3"/>
    <n v="73"/>
    <x v="0"/>
    <n v="94720"/>
    <n v="3"/>
    <n v="0.3"/>
    <x v="2"/>
    <n v="0"/>
    <x v="0"/>
    <s v="No"/>
    <x v="0"/>
    <x v="1"/>
    <s v="No"/>
  </r>
  <r>
    <n v="3410"/>
    <n v="29"/>
    <n v="5"/>
    <n v="113"/>
    <x v="1"/>
    <n v="95351"/>
    <n v="2"/>
    <n v="2"/>
    <x v="1"/>
    <n v="84"/>
    <x v="0"/>
    <s v="No"/>
    <x v="0"/>
    <x v="0"/>
    <s v="Yes"/>
  </r>
  <r>
    <n v="3451"/>
    <n v="29"/>
    <n v="4"/>
    <n v="14"/>
    <x v="2"/>
    <n v="94590"/>
    <n v="4"/>
    <n v="0.5"/>
    <x v="2"/>
    <n v="0"/>
    <x v="0"/>
    <s v="No"/>
    <x v="0"/>
    <x v="1"/>
    <s v="Yes"/>
  </r>
  <r>
    <n v="3454"/>
    <n v="29"/>
    <n v="3"/>
    <n v="31"/>
    <x v="2"/>
    <n v="94709"/>
    <n v="4"/>
    <n v="0.3"/>
    <x v="1"/>
    <n v="0"/>
    <x v="0"/>
    <s v="No"/>
    <x v="0"/>
    <x v="0"/>
    <s v="No"/>
  </r>
  <r>
    <n v="3488"/>
    <n v="29"/>
    <n v="4"/>
    <n v="104"/>
    <x v="1"/>
    <n v="91711"/>
    <n v="4"/>
    <n v="1.8"/>
    <x v="2"/>
    <n v="0"/>
    <x v="0"/>
    <s v="No"/>
    <x v="0"/>
    <x v="1"/>
    <s v="Yes"/>
  </r>
  <r>
    <n v="3495"/>
    <n v="29"/>
    <n v="2"/>
    <n v="31"/>
    <x v="2"/>
    <n v="91330"/>
    <n v="4"/>
    <n v="1.5"/>
    <x v="1"/>
    <n v="0"/>
    <x v="0"/>
    <s v="No"/>
    <x v="0"/>
    <x v="1"/>
    <s v="No"/>
  </r>
  <r>
    <n v="3504"/>
    <n v="29"/>
    <n v="3"/>
    <n v="53"/>
    <x v="0"/>
    <n v="95814"/>
    <n v="4"/>
    <n v="2.1"/>
    <x v="2"/>
    <n v="0"/>
    <x v="0"/>
    <s v="No"/>
    <x v="0"/>
    <x v="0"/>
    <s v="No"/>
  </r>
  <r>
    <n v="3524"/>
    <n v="29"/>
    <n v="4"/>
    <n v="150"/>
    <x v="1"/>
    <n v="91302"/>
    <n v="1"/>
    <n v="0.8"/>
    <x v="0"/>
    <n v="0"/>
    <x v="0"/>
    <s v="No"/>
    <x v="0"/>
    <x v="1"/>
    <s v="Yes"/>
  </r>
  <r>
    <n v="3579"/>
    <n v="29"/>
    <n v="5"/>
    <n v="128"/>
    <x v="1"/>
    <n v="91302"/>
    <n v="2"/>
    <n v="4.0999999999999996"/>
    <x v="1"/>
    <n v="209"/>
    <x v="1"/>
    <s v="No"/>
    <x v="0"/>
    <x v="0"/>
    <s v="No"/>
  </r>
  <r>
    <n v="3610"/>
    <n v="29"/>
    <n v="5"/>
    <n v="162"/>
    <x v="1"/>
    <n v="94022"/>
    <n v="1"/>
    <n v="4.3"/>
    <x v="0"/>
    <n v="0"/>
    <x v="0"/>
    <s v="No"/>
    <x v="0"/>
    <x v="1"/>
    <s v="Yes"/>
  </r>
  <r>
    <n v="3662"/>
    <n v="29"/>
    <n v="4"/>
    <n v="120"/>
    <x v="1"/>
    <n v="94553"/>
    <n v="1"/>
    <n v="4.0999999999999996"/>
    <x v="1"/>
    <n v="0"/>
    <x v="1"/>
    <s v="Yes"/>
    <x v="1"/>
    <x v="1"/>
    <s v="Yes"/>
  </r>
  <r>
    <n v="3716"/>
    <n v="29"/>
    <n v="5"/>
    <n v="124"/>
    <x v="1"/>
    <n v="92037"/>
    <n v="2"/>
    <n v="0.2"/>
    <x v="0"/>
    <n v="0"/>
    <x v="0"/>
    <s v="No"/>
    <x v="0"/>
    <x v="1"/>
    <s v="Yes"/>
  </r>
  <r>
    <n v="3770"/>
    <n v="29"/>
    <n v="4"/>
    <n v="134"/>
    <x v="1"/>
    <n v="90095"/>
    <n v="2"/>
    <n v="3.3"/>
    <x v="0"/>
    <n v="204"/>
    <x v="0"/>
    <s v="No"/>
    <x v="0"/>
    <x v="1"/>
    <s v="No"/>
  </r>
  <r>
    <n v="3806"/>
    <n v="29"/>
    <n v="5"/>
    <n v="84"/>
    <x v="0"/>
    <n v="93109"/>
    <n v="3"/>
    <n v="0.8"/>
    <x v="0"/>
    <n v="0"/>
    <x v="0"/>
    <s v="No"/>
    <x v="0"/>
    <x v="1"/>
    <s v="No"/>
  </r>
  <r>
    <n v="3878"/>
    <n v="29"/>
    <n v="4"/>
    <n v="41"/>
    <x v="2"/>
    <n v="93105"/>
    <n v="1"/>
    <n v="1"/>
    <x v="0"/>
    <n v="0"/>
    <x v="0"/>
    <s v="No"/>
    <x v="0"/>
    <x v="1"/>
    <s v="No"/>
  </r>
  <r>
    <n v="3905"/>
    <n v="29"/>
    <n v="5"/>
    <n v="18"/>
    <x v="2"/>
    <n v="94122"/>
    <n v="1"/>
    <n v="0.4"/>
    <x v="2"/>
    <n v="94"/>
    <x v="0"/>
    <s v="No"/>
    <x v="0"/>
    <x v="0"/>
    <s v="Yes"/>
  </r>
  <r>
    <n v="3946"/>
    <n v="29"/>
    <n v="3"/>
    <n v="123"/>
    <x v="1"/>
    <n v="92821"/>
    <n v="3"/>
    <n v="5.6"/>
    <x v="2"/>
    <n v="428"/>
    <x v="1"/>
    <s v="No"/>
    <x v="0"/>
    <x v="0"/>
    <s v="No"/>
  </r>
  <r>
    <n v="3963"/>
    <n v="29"/>
    <n v="5"/>
    <n v="31"/>
    <x v="2"/>
    <n v="93014"/>
    <n v="1"/>
    <n v="1"/>
    <x v="2"/>
    <n v="0"/>
    <x v="0"/>
    <s v="No"/>
    <x v="0"/>
    <x v="1"/>
    <s v="No"/>
  </r>
  <r>
    <n v="3973"/>
    <n v="29"/>
    <n v="5"/>
    <n v="112"/>
    <x v="1"/>
    <n v="94998"/>
    <n v="2"/>
    <n v="4.33"/>
    <x v="0"/>
    <n v="0"/>
    <x v="0"/>
    <s v="No"/>
    <x v="0"/>
    <x v="0"/>
    <s v="Yes"/>
  </r>
  <r>
    <n v="4043"/>
    <n v="29"/>
    <n v="3"/>
    <n v="190"/>
    <x v="1"/>
    <n v="92612"/>
    <n v="2"/>
    <n v="4.5"/>
    <x v="0"/>
    <n v="246"/>
    <x v="0"/>
    <s v="No"/>
    <x v="0"/>
    <x v="0"/>
    <s v="Yes"/>
  </r>
  <r>
    <n v="4089"/>
    <n v="29"/>
    <n v="1"/>
    <n v="71"/>
    <x v="0"/>
    <n v="94801"/>
    <n v="2"/>
    <n v="1.75"/>
    <x v="2"/>
    <n v="0"/>
    <x v="0"/>
    <s v="No"/>
    <x v="0"/>
    <x v="1"/>
    <s v="No"/>
  </r>
  <r>
    <n v="4130"/>
    <n v="29"/>
    <n v="3"/>
    <n v="10"/>
    <x v="2"/>
    <n v="91320"/>
    <n v="4"/>
    <n v="0.4"/>
    <x v="0"/>
    <n v="87"/>
    <x v="0"/>
    <s v="No"/>
    <x v="0"/>
    <x v="0"/>
    <s v="Yes"/>
  </r>
  <r>
    <n v="4140"/>
    <n v="29"/>
    <n v="3"/>
    <n v="81"/>
    <x v="0"/>
    <n v="95827"/>
    <n v="1"/>
    <n v="2.9"/>
    <x v="2"/>
    <n v="0"/>
    <x v="0"/>
    <s v="No"/>
    <x v="0"/>
    <x v="1"/>
    <s v="No"/>
  </r>
  <r>
    <n v="4180"/>
    <n v="29"/>
    <n v="3"/>
    <n v="91"/>
    <x v="0"/>
    <n v="94122"/>
    <n v="1"/>
    <n v="3.4"/>
    <x v="2"/>
    <n v="0"/>
    <x v="1"/>
    <s v="No"/>
    <x v="0"/>
    <x v="1"/>
    <s v="No"/>
  </r>
  <r>
    <n v="4405"/>
    <n v="29"/>
    <n v="5"/>
    <n v="34"/>
    <x v="2"/>
    <n v="94301"/>
    <n v="1"/>
    <n v="0.4"/>
    <x v="2"/>
    <n v="0"/>
    <x v="0"/>
    <s v="No"/>
    <x v="0"/>
    <x v="1"/>
    <s v="No"/>
  </r>
  <r>
    <n v="4414"/>
    <n v="29"/>
    <n v="2"/>
    <n v="31"/>
    <x v="2"/>
    <n v="91775"/>
    <n v="4"/>
    <n v="1.5"/>
    <x v="1"/>
    <n v="0"/>
    <x v="0"/>
    <s v="No"/>
    <x v="0"/>
    <x v="1"/>
    <s v="Yes"/>
  </r>
  <r>
    <n v="4457"/>
    <n v="29"/>
    <n v="3"/>
    <n v="35"/>
    <x v="2"/>
    <n v="94040"/>
    <n v="2"/>
    <n v="0.3"/>
    <x v="0"/>
    <n v="88"/>
    <x v="0"/>
    <s v="No"/>
    <x v="1"/>
    <x v="0"/>
    <s v="Yes"/>
  </r>
  <r>
    <n v="4495"/>
    <n v="29"/>
    <n v="4"/>
    <n v="182"/>
    <x v="1"/>
    <n v="95354"/>
    <n v="1"/>
    <n v="3.7"/>
    <x v="2"/>
    <n v="0"/>
    <x v="1"/>
    <s v="No"/>
    <x v="0"/>
    <x v="0"/>
    <s v="No"/>
  </r>
  <r>
    <n v="4516"/>
    <n v="29"/>
    <n v="3"/>
    <n v="49"/>
    <x v="2"/>
    <n v="94305"/>
    <n v="4"/>
    <n v="2.1"/>
    <x v="2"/>
    <n v="0"/>
    <x v="0"/>
    <s v="No"/>
    <x v="0"/>
    <x v="1"/>
    <s v="No"/>
  </r>
  <r>
    <n v="4524"/>
    <n v="29"/>
    <n v="4"/>
    <n v="50"/>
    <x v="2"/>
    <n v="94040"/>
    <n v="4"/>
    <n v="1.7"/>
    <x v="1"/>
    <n v="0"/>
    <x v="0"/>
    <s v="No"/>
    <x v="0"/>
    <x v="0"/>
    <s v="No"/>
  </r>
  <r>
    <n v="4689"/>
    <n v="29"/>
    <n v="3"/>
    <n v="69"/>
    <x v="0"/>
    <n v="92093"/>
    <n v="4"/>
    <n v="1.8"/>
    <x v="1"/>
    <n v="0"/>
    <x v="0"/>
    <s v="No"/>
    <x v="0"/>
    <x v="0"/>
    <s v="Yes"/>
  </r>
  <r>
    <n v="4718"/>
    <n v="29"/>
    <n v="5"/>
    <n v="121"/>
    <x v="1"/>
    <n v="95449"/>
    <n v="1"/>
    <n v="1.5"/>
    <x v="0"/>
    <n v="0"/>
    <x v="0"/>
    <s v="No"/>
    <x v="0"/>
    <x v="0"/>
    <s v="No"/>
  </r>
  <r>
    <n v="4813"/>
    <n v="29"/>
    <n v="4"/>
    <n v="184"/>
    <x v="1"/>
    <n v="92126"/>
    <n v="4"/>
    <n v="2.2000000000000002"/>
    <x v="2"/>
    <n v="612"/>
    <x v="1"/>
    <s v="No"/>
    <x v="0"/>
    <x v="0"/>
    <s v="No"/>
  </r>
  <r>
    <n v="4833"/>
    <n v="29"/>
    <n v="4"/>
    <n v="83"/>
    <x v="0"/>
    <n v="91950"/>
    <n v="4"/>
    <n v="2.2000000000000002"/>
    <x v="1"/>
    <n v="0"/>
    <x v="0"/>
    <s v="No"/>
    <x v="0"/>
    <x v="0"/>
    <s v="Yes"/>
  </r>
  <r>
    <n v="4917"/>
    <n v="29"/>
    <n v="5"/>
    <n v="123"/>
    <x v="1"/>
    <n v="90291"/>
    <n v="2"/>
    <n v="0.6"/>
    <x v="0"/>
    <n v="0"/>
    <x v="0"/>
    <s v="No"/>
    <x v="0"/>
    <x v="0"/>
    <s v="No"/>
  </r>
  <r>
    <n v="4950"/>
    <n v="29"/>
    <n v="5"/>
    <n v="64"/>
    <x v="0"/>
    <n v="94114"/>
    <n v="4"/>
    <n v="0"/>
    <x v="0"/>
    <n v="249"/>
    <x v="0"/>
    <s v="No"/>
    <x v="0"/>
    <x v="1"/>
    <s v="Yes"/>
  </r>
  <r>
    <n v="4953"/>
    <n v="29"/>
    <n v="3"/>
    <n v="53"/>
    <x v="0"/>
    <n v="94005"/>
    <n v="4"/>
    <n v="1.8"/>
    <x v="2"/>
    <n v="0"/>
    <x v="0"/>
    <s v="No"/>
    <x v="0"/>
    <x v="0"/>
    <s v="No"/>
  </r>
  <r>
    <n v="4958"/>
    <n v="29"/>
    <n v="1"/>
    <n v="50"/>
    <x v="2"/>
    <n v="95842"/>
    <n v="2"/>
    <n v="1.75"/>
    <x v="2"/>
    <n v="0"/>
    <x v="0"/>
    <s v="No"/>
    <x v="0"/>
    <x v="1"/>
    <s v="Yes"/>
  </r>
  <r>
    <n v="4966"/>
    <n v="29"/>
    <n v="5"/>
    <n v="33"/>
    <x v="2"/>
    <n v="94709"/>
    <n v="1"/>
    <n v="1.8"/>
    <x v="1"/>
    <n v="78"/>
    <x v="0"/>
    <s v="No"/>
    <x v="0"/>
    <x v="0"/>
    <s v="No"/>
  </r>
  <r>
    <n v="4977"/>
    <n v="29"/>
    <n v="5"/>
    <n v="31"/>
    <x v="2"/>
    <n v="95039"/>
    <n v="1"/>
    <n v="1.8"/>
    <x v="1"/>
    <n v="0"/>
    <x v="0"/>
    <s v="No"/>
    <x v="0"/>
    <x v="0"/>
    <s v="Yes"/>
  </r>
  <r>
    <n v="4981"/>
    <n v="29"/>
    <n v="5"/>
    <n v="135"/>
    <x v="1"/>
    <n v="95762"/>
    <n v="3"/>
    <n v="5.3"/>
    <x v="0"/>
    <n v="0"/>
    <x v="1"/>
    <s v="No"/>
    <x v="1"/>
    <x v="0"/>
    <s v="Yes"/>
  </r>
  <r>
    <n v="4996"/>
    <n v="29"/>
    <n v="3"/>
    <n v="40"/>
    <x v="2"/>
    <n v="92697"/>
    <n v="1"/>
    <n v="1.9"/>
    <x v="2"/>
    <n v="0"/>
    <x v="0"/>
    <s v="No"/>
    <x v="0"/>
    <x v="0"/>
    <s v="No"/>
  </r>
  <r>
    <n v="34"/>
    <n v="30"/>
    <n v="6"/>
    <n v="18"/>
    <x v="2"/>
    <n v="91330"/>
    <n v="3"/>
    <n v="0.9"/>
    <x v="2"/>
    <n v="0"/>
    <x v="0"/>
    <s v="No"/>
    <x v="0"/>
    <x v="1"/>
    <s v="No"/>
  </r>
  <r>
    <n v="53"/>
    <n v="30"/>
    <n v="6"/>
    <n v="72"/>
    <x v="0"/>
    <n v="94005"/>
    <n v="1"/>
    <n v="0.1"/>
    <x v="0"/>
    <n v="207"/>
    <x v="0"/>
    <s v="No"/>
    <x v="0"/>
    <x v="1"/>
    <s v="No"/>
  </r>
  <r>
    <n v="134"/>
    <n v="30"/>
    <n v="4"/>
    <n v="39"/>
    <x v="2"/>
    <n v="90245"/>
    <n v="3"/>
    <n v="1.1000000000000001"/>
    <x v="1"/>
    <n v="0"/>
    <x v="0"/>
    <s v="No"/>
    <x v="0"/>
    <x v="0"/>
    <s v="No"/>
  </r>
  <r>
    <n v="203"/>
    <n v="30"/>
    <n v="3"/>
    <n v="68"/>
    <x v="0"/>
    <n v="94306"/>
    <n v="4"/>
    <n v="2"/>
    <x v="1"/>
    <n v="0"/>
    <x v="0"/>
    <s v="No"/>
    <x v="0"/>
    <x v="0"/>
    <s v="No"/>
  </r>
  <r>
    <n v="251"/>
    <n v="30"/>
    <n v="6"/>
    <n v="29"/>
    <x v="2"/>
    <n v="94305"/>
    <n v="3"/>
    <n v="1"/>
    <x v="1"/>
    <n v="117"/>
    <x v="0"/>
    <s v="No"/>
    <x v="0"/>
    <x v="1"/>
    <s v="No"/>
  </r>
  <r>
    <n v="275"/>
    <n v="30"/>
    <n v="5"/>
    <n v="74"/>
    <x v="0"/>
    <n v="95616"/>
    <n v="4"/>
    <n v="2.2000000000000002"/>
    <x v="0"/>
    <n v="0"/>
    <x v="0"/>
    <s v="Yes"/>
    <x v="0"/>
    <x v="1"/>
    <s v="Yes"/>
  </r>
  <r>
    <n v="277"/>
    <n v="30"/>
    <n v="5"/>
    <n v="22"/>
    <x v="2"/>
    <n v="90058"/>
    <n v="4"/>
    <n v="0.5"/>
    <x v="2"/>
    <n v="109"/>
    <x v="0"/>
    <s v="No"/>
    <x v="0"/>
    <x v="0"/>
    <s v="No"/>
  </r>
  <r>
    <n v="293"/>
    <n v="30"/>
    <n v="5"/>
    <n v="38"/>
    <x v="2"/>
    <n v="94542"/>
    <n v="4"/>
    <n v="0.8"/>
    <x v="0"/>
    <n v="129"/>
    <x v="0"/>
    <s v="No"/>
    <x v="0"/>
    <x v="0"/>
    <s v="Yes"/>
  </r>
  <r>
    <n v="359"/>
    <n v="30"/>
    <n v="6"/>
    <n v="141"/>
    <x v="1"/>
    <n v="94539"/>
    <n v="2"/>
    <n v="4.33"/>
    <x v="0"/>
    <n v="0"/>
    <x v="0"/>
    <s v="No"/>
    <x v="0"/>
    <x v="0"/>
    <s v="No"/>
  </r>
  <r>
    <n v="375"/>
    <n v="30"/>
    <n v="5"/>
    <n v="98"/>
    <x v="0"/>
    <n v="91941"/>
    <n v="2"/>
    <n v="3.1"/>
    <x v="0"/>
    <n v="220"/>
    <x v="0"/>
    <s v="No"/>
    <x v="0"/>
    <x v="0"/>
    <s v="No"/>
  </r>
  <r>
    <n v="378"/>
    <n v="30"/>
    <n v="5"/>
    <n v="40"/>
    <x v="2"/>
    <n v="94402"/>
    <n v="4"/>
    <n v="2"/>
    <x v="1"/>
    <n v="0"/>
    <x v="0"/>
    <s v="No"/>
    <x v="0"/>
    <x v="0"/>
    <s v="No"/>
  </r>
  <r>
    <n v="387"/>
    <n v="30"/>
    <n v="5"/>
    <n v="41"/>
    <x v="2"/>
    <n v="95051"/>
    <n v="4"/>
    <n v="1.7"/>
    <x v="1"/>
    <n v="0"/>
    <x v="0"/>
    <s v="No"/>
    <x v="0"/>
    <x v="0"/>
    <s v="No"/>
  </r>
  <r>
    <n v="435"/>
    <n v="30"/>
    <n v="6"/>
    <n v="45"/>
    <x v="2"/>
    <n v="95819"/>
    <n v="1"/>
    <n v="1.8"/>
    <x v="1"/>
    <n v="0"/>
    <x v="0"/>
    <s v="No"/>
    <x v="0"/>
    <x v="0"/>
    <s v="No"/>
  </r>
  <r>
    <n v="456"/>
    <n v="30"/>
    <n v="4"/>
    <n v="60"/>
    <x v="0"/>
    <n v="91107"/>
    <n v="4"/>
    <n v="2.2000000000000002"/>
    <x v="1"/>
    <n v="0"/>
    <x v="0"/>
    <s v="No"/>
    <x v="0"/>
    <x v="0"/>
    <s v="No"/>
  </r>
  <r>
    <n v="514"/>
    <n v="30"/>
    <n v="6"/>
    <n v="48"/>
    <x v="2"/>
    <n v="94607"/>
    <n v="1"/>
    <n v="2.1"/>
    <x v="2"/>
    <n v="0"/>
    <x v="0"/>
    <s v="No"/>
    <x v="0"/>
    <x v="1"/>
    <s v="No"/>
  </r>
  <r>
    <n v="542"/>
    <n v="30"/>
    <n v="6"/>
    <n v="141"/>
    <x v="1"/>
    <n v="95014"/>
    <n v="2"/>
    <n v="4.33"/>
    <x v="0"/>
    <n v="0"/>
    <x v="0"/>
    <s v="No"/>
    <x v="0"/>
    <x v="1"/>
    <s v="No"/>
  </r>
  <r>
    <n v="559"/>
    <n v="30"/>
    <n v="5"/>
    <n v="38"/>
    <x v="2"/>
    <n v="95064"/>
    <n v="4"/>
    <n v="2"/>
    <x v="1"/>
    <n v="0"/>
    <x v="0"/>
    <s v="Yes"/>
    <x v="0"/>
    <x v="1"/>
    <s v="No"/>
  </r>
  <r>
    <n v="592"/>
    <n v="30"/>
    <n v="5"/>
    <n v="51"/>
    <x v="0"/>
    <n v="92037"/>
    <n v="1"/>
    <n v="1"/>
    <x v="0"/>
    <n v="0"/>
    <x v="0"/>
    <s v="No"/>
    <x v="0"/>
    <x v="0"/>
    <s v="No"/>
  </r>
  <r>
    <n v="627"/>
    <n v="30"/>
    <n v="6"/>
    <n v="42"/>
    <x v="2"/>
    <n v="94305"/>
    <n v="1"/>
    <n v="0.2"/>
    <x v="2"/>
    <n v="100"/>
    <x v="0"/>
    <s v="No"/>
    <x v="0"/>
    <x v="1"/>
    <s v="Yes"/>
  </r>
  <r>
    <n v="746"/>
    <n v="30"/>
    <n v="4"/>
    <n v="49"/>
    <x v="2"/>
    <n v="93955"/>
    <n v="3"/>
    <n v="1.1000000000000001"/>
    <x v="1"/>
    <n v="0"/>
    <x v="0"/>
    <s v="No"/>
    <x v="0"/>
    <x v="1"/>
    <s v="Yes"/>
  </r>
  <r>
    <n v="797"/>
    <n v="30"/>
    <n v="6"/>
    <n v="82"/>
    <x v="0"/>
    <n v="93657"/>
    <n v="2"/>
    <n v="2.5"/>
    <x v="0"/>
    <n v="0"/>
    <x v="0"/>
    <s v="No"/>
    <x v="0"/>
    <x v="1"/>
    <s v="No"/>
  </r>
  <r>
    <n v="838"/>
    <n v="30"/>
    <n v="4"/>
    <n v="24"/>
    <x v="2"/>
    <n v="92096"/>
    <n v="1"/>
    <n v="0.4"/>
    <x v="1"/>
    <n v="81"/>
    <x v="0"/>
    <s v="No"/>
    <x v="0"/>
    <x v="0"/>
    <s v="No"/>
  </r>
  <r>
    <n v="875"/>
    <n v="30"/>
    <n v="4"/>
    <n v="40"/>
    <x v="2"/>
    <n v="92056"/>
    <n v="4"/>
    <n v="2.1"/>
    <x v="2"/>
    <n v="0"/>
    <x v="0"/>
    <s v="No"/>
    <x v="0"/>
    <x v="0"/>
    <s v="Yes"/>
  </r>
  <r>
    <n v="900"/>
    <n v="30"/>
    <n v="3"/>
    <n v="172"/>
    <x v="1"/>
    <n v="91302"/>
    <n v="3"/>
    <n v="3.4"/>
    <x v="1"/>
    <n v="0"/>
    <x v="1"/>
    <s v="No"/>
    <x v="0"/>
    <x v="1"/>
    <s v="Yes"/>
  </r>
  <r>
    <n v="901"/>
    <n v="30"/>
    <n v="4"/>
    <n v="51"/>
    <x v="0"/>
    <n v="94709"/>
    <n v="4"/>
    <n v="0.2"/>
    <x v="0"/>
    <n v="172"/>
    <x v="0"/>
    <s v="No"/>
    <x v="0"/>
    <x v="1"/>
    <s v="Yes"/>
  </r>
  <r>
    <n v="944"/>
    <n v="30"/>
    <n v="4"/>
    <n v="80"/>
    <x v="0"/>
    <n v="94701"/>
    <n v="4"/>
    <n v="1.8"/>
    <x v="1"/>
    <n v="0"/>
    <x v="0"/>
    <s v="No"/>
    <x v="0"/>
    <x v="1"/>
    <s v="No"/>
  </r>
  <r>
    <n v="949"/>
    <n v="30"/>
    <n v="4"/>
    <n v="81"/>
    <x v="0"/>
    <n v="92037"/>
    <n v="1"/>
    <n v="2.9"/>
    <x v="2"/>
    <n v="259"/>
    <x v="0"/>
    <s v="No"/>
    <x v="0"/>
    <x v="0"/>
    <s v="Yes"/>
  </r>
  <r>
    <n v="1017"/>
    <n v="30"/>
    <n v="5"/>
    <n v="69"/>
    <x v="0"/>
    <n v="94720"/>
    <n v="1"/>
    <n v="0.8"/>
    <x v="1"/>
    <n v="0"/>
    <x v="0"/>
    <s v="Yes"/>
    <x v="0"/>
    <x v="0"/>
    <s v="No"/>
  </r>
  <r>
    <n v="1058"/>
    <n v="30"/>
    <n v="0"/>
    <n v="63"/>
    <x v="0"/>
    <n v="95503"/>
    <n v="2"/>
    <n v="1.75"/>
    <x v="2"/>
    <n v="0"/>
    <x v="0"/>
    <s v="No"/>
    <x v="0"/>
    <x v="0"/>
    <s v="No"/>
  </r>
  <r>
    <n v="1067"/>
    <n v="30"/>
    <n v="5"/>
    <n v="125"/>
    <x v="1"/>
    <n v="90016"/>
    <n v="4"/>
    <n v="0.5"/>
    <x v="2"/>
    <n v="0"/>
    <x v="1"/>
    <s v="No"/>
    <x v="1"/>
    <x v="0"/>
    <s v="No"/>
  </r>
  <r>
    <n v="1083"/>
    <n v="30"/>
    <n v="5"/>
    <n v="85"/>
    <x v="0"/>
    <n v="94115"/>
    <n v="1"/>
    <n v="2.6"/>
    <x v="1"/>
    <n v="0"/>
    <x v="0"/>
    <s v="No"/>
    <x v="0"/>
    <x v="0"/>
    <s v="No"/>
  </r>
  <r>
    <n v="1100"/>
    <n v="30"/>
    <n v="6"/>
    <n v="52"/>
    <x v="0"/>
    <n v="92717"/>
    <n v="3"/>
    <n v="0.7"/>
    <x v="1"/>
    <n v="0"/>
    <x v="0"/>
    <s v="No"/>
    <x v="0"/>
    <x v="0"/>
    <s v="No"/>
  </r>
  <r>
    <n v="1122"/>
    <n v="30"/>
    <n v="6"/>
    <n v="49"/>
    <x v="2"/>
    <n v="91330"/>
    <n v="3"/>
    <n v="0.7"/>
    <x v="1"/>
    <n v="196"/>
    <x v="0"/>
    <s v="No"/>
    <x v="0"/>
    <x v="1"/>
    <s v="Yes"/>
  </r>
  <r>
    <n v="1129"/>
    <n v="30"/>
    <n v="5"/>
    <n v="171"/>
    <x v="1"/>
    <n v="94025"/>
    <n v="2"/>
    <n v="1.9"/>
    <x v="1"/>
    <n v="0"/>
    <x v="1"/>
    <s v="No"/>
    <x v="0"/>
    <x v="1"/>
    <s v="No"/>
  </r>
  <r>
    <n v="1130"/>
    <n v="30"/>
    <n v="4"/>
    <n v="73"/>
    <x v="0"/>
    <n v="94305"/>
    <n v="3"/>
    <n v="3.3"/>
    <x v="0"/>
    <n v="0"/>
    <x v="1"/>
    <s v="No"/>
    <x v="1"/>
    <x v="0"/>
    <s v="Yes"/>
  </r>
  <r>
    <n v="1139"/>
    <n v="30"/>
    <n v="6"/>
    <n v="83"/>
    <x v="0"/>
    <n v="93101"/>
    <n v="4"/>
    <n v="3.4"/>
    <x v="0"/>
    <n v="0"/>
    <x v="0"/>
    <s v="Yes"/>
    <x v="0"/>
    <x v="0"/>
    <s v="No"/>
  </r>
  <r>
    <n v="1167"/>
    <n v="30"/>
    <n v="5"/>
    <n v="112"/>
    <x v="1"/>
    <n v="91711"/>
    <n v="4"/>
    <n v="5"/>
    <x v="1"/>
    <n v="0"/>
    <x v="1"/>
    <s v="No"/>
    <x v="0"/>
    <x v="1"/>
    <s v="Yes"/>
  </r>
  <r>
    <n v="1222"/>
    <n v="30"/>
    <n v="5"/>
    <n v="121"/>
    <x v="1"/>
    <n v="94132"/>
    <n v="2"/>
    <n v="3.3"/>
    <x v="0"/>
    <n v="0"/>
    <x v="0"/>
    <s v="No"/>
    <x v="0"/>
    <x v="1"/>
    <s v="Yes"/>
  </r>
  <r>
    <n v="1226"/>
    <n v="30"/>
    <n v="6"/>
    <n v="118"/>
    <x v="1"/>
    <n v="94534"/>
    <n v="2"/>
    <n v="2.8"/>
    <x v="1"/>
    <n v="0"/>
    <x v="1"/>
    <s v="No"/>
    <x v="0"/>
    <x v="1"/>
    <s v="No"/>
  </r>
  <r>
    <n v="1284"/>
    <n v="30"/>
    <n v="6"/>
    <n v="64"/>
    <x v="0"/>
    <n v="94305"/>
    <n v="4"/>
    <n v="3.4"/>
    <x v="0"/>
    <n v="117"/>
    <x v="0"/>
    <s v="No"/>
    <x v="0"/>
    <x v="1"/>
    <s v="No"/>
  </r>
  <r>
    <n v="1297"/>
    <n v="30"/>
    <n v="6"/>
    <n v="80"/>
    <x v="0"/>
    <n v="92399"/>
    <n v="3"/>
    <n v="1.5"/>
    <x v="0"/>
    <n v="219"/>
    <x v="0"/>
    <s v="No"/>
    <x v="0"/>
    <x v="0"/>
    <s v="No"/>
  </r>
  <r>
    <n v="1371"/>
    <n v="30"/>
    <n v="5"/>
    <n v="20"/>
    <x v="2"/>
    <n v="94545"/>
    <n v="4"/>
    <n v="0.5"/>
    <x v="2"/>
    <n v="117"/>
    <x v="0"/>
    <s v="No"/>
    <x v="0"/>
    <x v="1"/>
    <s v="No"/>
  </r>
  <r>
    <n v="1420"/>
    <n v="30"/>
    <n v="4"/>
    <n v="39"/>
    <x v="2"/>
    <n v="91105"/>
    <n v="1"/>
    <n v="1.5"/>
    <x v="0"/>
    <n v="0"/>
    <x v="0"/>
    <s v="No"/>
    <x v="0"/>
    <x v="1"/>
    <s v="Yes"/>
  </r>
  <r>
    <n v="1421"/>
    <n v="30"/>
    <n v="4"/>
    <n v="40"/>
    <x v="2"/>
    <n v="91605"/>
    <n v="1"/>
    <n v="0.3"/>
    <x v="0"/>
    <n v="0"/>
    <x v="0"/>
    <s v="No"/>
    <x v="1"/>
    <x v="0"/>
    <s v="Yes"/>
  </r>
  <r>
    <n v="1491"/>
    <n v="30"/>
    <n v="4"/>
    <n v="18"/>
    <x v="2"/>
    <n v="95020"/>
    <n v="4"/>
    <n v="0.3"/>
    <x v="1"/>
    <n v="0"/>
    <x v="0"/>
    <s v="No"/>
    <x v="0"/>
    <x v="0"/>
    <s v="Yes"/>
  </r>
  <r>
    <n v="1502"/>
    <n v="30"/>
    <n v="4"/>
    <n v="35"/>
    <x v="2"/>
    <n v="92130"/>
    <n v="2"/>
    <n v="0.3"/>
    <x v="1"/>
    <n v="0"/>
    <x v="0"/>
    <s v="Yes"/>
    <x v="0"/>
    <x v="1"/>
    <s v="Yes"/>
  </r>
  <r>
    <n v="1505"/>
    <n v="30"/>
    <n v="6"/>
    <n v="191"/>
    <x v="1"/>
    <n v="92028"/>
    <n v="2"/>
    <n v="4.4000000000000004"/>
    <x v="1"/>
    <n v="0"/>
    <x v="1"/>
    <s v="No"/>
    <x v="0"/>
    <x v="0"/>
    <s v="No"/>
  </r>
  <r>
    <n v="1638"/>
    <n v="30"/>
    <n v="6"/>
    <n v="193"/>
    <x v="1"/>
    <n v="94022"/>
    <n v="3"/>
    <n v="6.3"/>
    <x v="2"/>
    <n v="0"/>
    <x v="1"/>
    <s v="No"/>
    <x v="0"/>
    <x v="0"/>
    <s v="No"/>
  </r>
  <r>
    <n v="1696"/>
    <n v="30"/>
    <n v="6"/>
    <n v="184"/>
    <x v="1"/>
    <n v="91911"/>
    <n v="1"/>
    <n v="6"/>
    <x v="0"/>
    <n v="0"/>
    <x v="0"/>
    <s v="No"/>
    <x v="0"/>
    <x v="0"/>
    <s v="No"/>
  </r>
  <r>
    <n v="1829"/>
    <n v="30"/>
    <n v="4"/>
    <n v="25"/>
    <x v="2"/>
    <n v="92123"/>
    <n v="2"/>
    <n v="0.3"/>
    <x v="1"/>
    <n v="0"/>
    <x v="0"/>
    <s v="No"/>
    <x v="0"/>
    <x v="1"/>
    <s v="No"/>
  </r>
  <r>
    <n v="1844"/>
    <n v="30"/>
    <n v="6"/>
    <n v="154"/>
    <x v="1"/>
    <n v="90230"/>
    <n v="1"/>
    <n v="6"/>
    <x v="0"/>
    <n v="0"/>
    <x v="0"/>
    <s v="No"/>
    <x v="0"/>
    <x v="1"/>
    <s v="No"/>
  </r>
  <r>
    <n v="1861"/>
    <n v="30"/>
    <n v="6"/>
    <n v="179"/>
    <x v="1"/>
    <n v="91103"/>
    <n v="3"/>
    <n v="4.9000000000000004"/>
    <x v="0"/>
    <n v="142"/>
    <x v="1"/>
    <s v="No"/>
    <x v="0"/>
    <x v="0"/>
    <s v="No"/>
  </r>
  <r>
    <n v="1927"/>
    <n v="30"/>
    <n v="6"/>
    <n v="41"/>
    <x v="2"/>
    <n v="90095"/>
    <n v="1"/>
    <n v="2.4"/>
    <x v="1"/>
    <n v="0"/>
    <x v="0"/>
    <s v="No"/>
    <x v="0"/>
    <x v="0"/>
    <s v="No"/>
  </r>
  <r>
    <n v="1939"/>
    <n v="30"/>
    <n v="4"/>
    <n v="38"/>
    <x v="2"/>
    <n v="90245"/>
    <n v="1"/>
    <n v="1.9"/>
    <x v="2"/>
    <n v="0"/>
    <x v="0"/>
    <s v="No"/>
    <x v="0"/>
    <x v="0"/>
    <s v="No"/>
  </r>
  <r>
    <n v="1953"/>
    <n v="30"/>
    <n v="5"/>
    <n v="78"/>
    <x v="0"/>
    <n v="92037"/>
    <n v="1"/>
    <n v="2.6"/>
    <x v="1"/>
    <n v="0"/>
    <x v="0"/>
    <s v="No"/>
    <x v="0"/>
    <x v="0"/>
    <s v="No"/>
  </r>
  <r>
    <n v="1994"/>
    <n v="30"/>
    <n v="5"/>
    <n v="122"/>
    <x v="1"/>
    <n v="94545"/>
    <n v="2"/>
    <n v="3.1"/>
    <x v="0"/>
    <n v="0"/>
    <x v="0"/>
    <s v="No"/>
    <x v="0"/>
    <x v="1"/>
    <s v="No"/>
  </r>
  <r>
    <n v="2003"/>
    <n v="30"/>
    <n v="4"/>
    <n v="142"/>
    <x v="1"/>
    <n v="92126"/>
    <n v="3"/>
    <n v="4.2"/>
    <x v="0"/>
    <n v="359"/>
    <x v="1"/>
    <s v="No"/>
    <x v="0"/>
    <x v="1"/>
    <s v="No"/>
  </r>
  <r>
    <n v="2005"/>
    <n v="30"/>
    <n v="4"/>
    <n v="44"/>
    <x v="2"/>
    <n v="92704"/>
    <n v="1"/>
    <n v="1.9"/>
    <x v="2"/>
    <n v="143"/>
    <x v="0"/>
    <s v="No"/>
    <x v="0"/>
    <x v="1"/>
    <s v="No"/>
  </r>
  <r>
    <n v="2016"/>
    <n v="30"/>
    <n v="5"/>
    <n v="141"/>
    <x v="1"/>
    <n v="95747"/>
    <n v="1"/>
    <n v="0.8"/>
    <x v="0"/>
    <n v="0"/>
    <x v="0"/>
    <s v="No"/>
    <x v="0"/>
    <x v="0"/>
    <s v="No"/>
  </r>
  <r>
    <n v="2030"/>
    <n v="30"/>
    <n v="3"/>
    <n v="61"/>
    <x v="0"/>
    <n v="92152"/>
    <n v="4"/>
    <n v="2"/>
    <x v="1"/>
    <n v="0"/>
    <x v="0"/>
    <s v="No"/>
    <x v="0"/>
    <x v="0"/>
    <s v="No"/>
  </r>
  <r>
    <n v="2070"/>
    <n v="30"/>
    <n v="4"/>
    <n v="35"/>
    <x v="2"/>
    <n v="90059"/>
    <n v="4"/>
    <n v="0.8"/>
    <x v="0"/>
    <n v="0"/>
    <x v="0"/>
    <s v="No"/>
    <x v="0"/>
    <x v="0"/>
    <s v="Yes"/>
  </r>
  <r>
    <n v="2175"/>
    <n v="30"/>
    <n v="5"/>
    <n v="123"/>
    <x v="1"/>
    <n v="95605"/>
    <n v="2"/>
    <n v="3.1"/>
    <x v="0"/>
    <n v="0"/>
    <x v="0"/>
    <s v="No"/>
    <x v="0"/>
    <x v="0"/>
    <s v="No"/>
  </r>
  <r>
    <n v="2238"/>
    <n v="30"/>
    <n v="5"/>
    <n v="134"/>
    <x v="1"/>
    <n v="92647"/>
    <n v="1"/>
    <n v="0"/>
    <x v="0"/>
    <n v="0"/>
    <x v="0"/>
    <s v="No"/>
    <x v="0"/>
    <x v="0"/>
    <s v="Yes"/>
  </r>
  <r>
    <n v="2262"/>
    <n v="30"/>
    <n v="3"/>
    <n v="150"/>
    <x v="1"/>
    <n v="94305"/>
    <n v="4"/>
    <n v="5"/>
    <x v="1"/>
    <n v="0"/>
    <x v="1"/>
    <s v="No"/>
    <x v="0"/>
    <x v="0"/>
    <s v="No"/>
  </r>
  <r>
    <n v="2278"/>
    <n v="30"/>
    <n v="6"/>
    <n v="32"/>
    <x v="2"/>
    <n v="91330"/>
    <n v="2"/>
    <n v="1"/>
    <x v="1"/>
    <n v="0"/>
    <x v="0"/>
    <s v="No"/>
    <x v="0"/>
    <x v="1"/>
    <s v="No"/>
  </r>
  <r>
    <n v="2279"/>
    <n v="30"/>
    <n v="4"/>
    <n v="204"/>
    <x v="1"/>
    <n v="91107"/>
    <n v="2"/>
    <n v="4.5"/>
    <x v="0"/>
    <n v="0"/>
    <x v="0"/>
    <s v="No"/>
    <x v="0"/>
    <x v="0"/>
    <s v="No"/>
  </r>
  <r>
    <n v="2288"/>
    <n v="30"/>
    <n v="6"/>
    <n v="29"/>
    <x v="2"/>
    <n v="92121"/>
    <n v="1"/>
    <n v="0.2"/>
    <x v="2"/>
    <n v="90"/>
    <x v="0"/>
    <s v="No"/>
    <x v="0"/>
    <x v="0"/>
    <s v="No"/>
  </r>
  <r>
    <n v="2330"/>
    <n v="30"/>
    <n v="4"/>
    <n v="39"/>
    <x v="2"/>
    <n v="94022"/>
    <n v="1"/>
    <n v="1.5"/>
    <x v="0"/>
    <n v="0"/>
    <x v="0"/>
    <s v="No"/>
    <x v="0"/>
    <x v="0"/>
    <s v="No"/>
  </r>
  <r>
    <n v="2367"/>
    <n v="30"/>
    <n v="4"/>
    <n v="63"/>
    <x v="0"/>
    <n v="95008"/>
    <n v="4"/>
    <n v="2.2000000000000002"/>
    <x v="1"/>
    <n v="0"/>
    <x v="0"/>
    <s v="Yes"/>
    <x v="0"/>
    <x v="0"/>
    <s v="No"/>
  </r>
  <r>
    <n v="2379"/>
    <n v="30"/>
    <n v="5"/>
    <n v="61"/>
    <x v="0"/>
    <n v="95605"/>
    <n v="1"/>
    <n v="0.8"/>
    <x v="1"/>
    <n v="251"/>
    <x v="0"/>
    <s v="Yes"/>
    <x v="1"/>
    <x v="0"/>
    <s v="No"/>
  </r>
  <r>
    <n v="2462"/>
    <n v="30"/>
    <n v="5"/>
    <n v="69"/>
    <x v="0"/>
    <n v="94302"/>
    <n v="1"/>
    <n v="0.8"/>
    <x v="1"/>
    <n v="0"/>
    <x v="0"/>
    <s v="No"/>
    <x v="0"/>
    <x v="0"/>
    <s v="No"/>
  </r>
  <r>
    <n v="2479"/>
    <n v="30"/>
    <n v="5"/>
    <n v="178"/>
    <x v="1"/>
    <n v="94063"/>
    <n v="2"/>
    <n v="6.7"/>
    <x v="0"/>
    <n v="0"/>
    <x v="0"/>
    <s v="No"/>
    <x v="0"/>
    <x v="1"/>
    <s v="No"/>
  </r>
  <r>
    <n v="2567"/>
    <n v="30"/>
    <n v="5"/>
    <n v="42"/>
    <x v="2"/>
    <n v="94305"/>
    <n v="1"/>
    <n v="1"/>
    <x v="0"/>
    <n v="184"/>
    <x v="0"/>
    <s v="No"/>
    <x v="0"/>
    <x v="1"/>
    <s v="No"/>
  </r>
  <r>
    <n v="2571"/>
    <n v="30"/>
    <n v="4"/>
    <n v="154"/>
    <x v="1"/>
    <n v="95621"/>
    <n v="2"/>
    <n v="4.5"/>
    <x v="0"/>
    <n v="207"/>
    <x v="0"/>
    <s v="No"/>
    <x v="0"/>
    <x v="0"/>
    <s v="No"/>
  </r>
  <r>
    <n v="2654"/>
    <n v="30"/>
    <n v="5"/>
    <n v="121"/>
    <x v="1"/>
    <n v="94555"/>
    <n v="2"/>
    <n v="3.1"/>
    <x v="0"/>
    <n v="408"/>
    <x v="0"/>
    <s v="No"/>
    <x v="0"/>
    <x v="0"/>
    <s v="No"/>
  </r>
  <r>
    <n v="2659"/>
    <n v="30"/>
    <n v="4"/>
    <n v="44"/>
    <x v="2"/>
    <n v="94304"/>
    <n v="1"/>
    <n v="1.5"/>
    <x v="0"/>
    <n v="109"/>
    <x v="0"/>
    <s v="No"/>
    <x v="0"/>
    <x v="1"/>
    <s v="No"/>
  </r>
  <r>
    <n v="2673"/>
    <n v="30"/>
    <n v="5"/>
    <n v="131"/>
    <x v="1"/>
    <n v="92068"/>
    <n v="3"/>
    <n v="0.5"/>
    <x v="2"/>
    <n v="0"/>
    <x v="1"/>
    <s v="No"/>
    <x v="0"/>
    <x v="1"/>
    <s v="No"/>
  </r>
  <r>
    <n v="2675"/>
    <n v="30"/>
    <n v="6"/>
    <n v="101"/>
    <x v="1"/>
    <n v="90245"/>
    <n v="2"/>
    <n v="0.6"/>
    <x v="0"/>
    <n v="0"/>
    <x v="0"/>
    <s v="No"/>
    <x v="0"/>
    <x v="0"/>
    <s v="No"/>
  </r>
  <r>
    <n v="2685"/>
    <n v="30"/>
    <n v="5"/>
    <n v="98"/>
    <x v="0"/>
    <n v="92028"/>
    <n v="4"/>
    <n v="1.8"/>
    <x v="2"/>
    <n v="129"/>
    <x v="0"/>
    <s v="Yes"/>
    <x v="1"/>
    <x v="0"/>
    <s v="Yes"/>
  </r>
  <r>
    <n v="2823"/>
    <n v="30"/>
    <n v="5"/>
    <n v="30"/>
    <x v="2"/>
    <n v="90245"/>
    <n v="4"/>
    <n v="0.8"/>
    <x v="0"/>
    <n v="158"/>
    <x v="0"/>
    <s v="No"/>
    <x v="0"/>
    <x v="0"/>
    <s v="No"/>
  </r>
  <r>
    <n v="2839"/>
    <n v="30"/>
    <n v="6"/>
    <n v="181"/>
    <x v="1"/>
    <n v="94542"/>
    <n v="3"/>
    <n v="4.0999999999999996"/>
    <x v="1"/>
    <n v="0"/>
    <x v="1"/>
    <s v="No"/>
    <x v="1"/>
    <x v="0"/>
    <s v="Yes"/>
  </r>
  <r>
    <n v="2912"/>
    <n v="30"/>
    <n v="4"/>
    <n v="54"/>
    <x v="0"/>
    <n v="93033"/>
    <n v="4"/>
    <n v="1.8"/>
    <x v="2"/>
    <n v="235"/>
    <x v="0"/>
    <s v="No"/>
    <x v="0"/>
    <x v="0"/>
    <s v="No"/>
  </r>
  <r>
    <n v="3059"/>
    <n v="30"/>
    <n v="4"/>
    <n v="113"/>
    <x v="1"/>
    <n v="90064"/>
    <n v="2"/>
    <n v="0.2"/>
    <x v="0"/>
    <n v="0"/>
    <x v="0"/>
    <s v="No"/>
    <x v="0"/>
    <x v="0"/>
    <s v="No"/>
  </r>
  <r>
    <n v="3106"/>
    <n v="30"/>
    <n v="4"/>
    <n v="23"/>
    <x v="2"/>
    <n v="94122"/>
    <n v="4"/>
    <n v="0.3"/>
    <x v="1"/>
    <n v="121"/>
    <x v="0"/>
    <s v="No"/>
    <x v="0"/>
    <x v="1"/>
    <s v="No"/>
  </r>
  <r>
    <n v="3134"/>
    <n v="30"/>
    <n v="5"/>
    <n v="73"/>
    <x v="0"/>
    <n v="93711"/>
    <n v="3"/>
    <n v="2.6"/>
    <x v="2"/>
    <n v="0"/>
    <x v="0"/>
    <s v="No"/>
    <x v="0"/>
    <x v="0"/>
    <s v="No"/>
  </r>
  <r>
    <n v="3178"/>
    <n v="30"/>
    <n v="4"/>
    <n v="83"/>
    <x v="0"/>
    <n v="91007"/>
    <n v="2"/>
    <n v="1.5"/>
    <x v="2"/>
    <n v="199"/>
    <x v="0"/>
    <s v="No"/>
    <x v="0"/>
    <x v="1"/>
    <s v="Yes"/>
  </r>
  <r>
    <n v="3192"/>
    <n v="30"/>
    <n v="5"/>
    <n v="83"/>
    <x v="0"/>
    <n v="93101"/>
    <n v="4"/>
    <n v="1.8"/>
    <x v="2"/>
    <n v="0"/>
    <x v="0"/>
    <s v="No"/>
    <x v="0"/>
    <x v="1"/>
    <s v="Yes"/>
  </r>
  <r>
    <n v="3203"/>
    <n v="30"/>
    <n v="4"/>
    <n v="25"/>
    <x v="2"/>
    <n v="92173"/>
    <n v="2"/>
    <n v="0.3"/>
    <x v="0"/>
    <n v="0"/>
    <x v="0"/>
    <s v="Yes"/>
    <x v="0"/>
    <x v="0"/>
    <s v="No"/>
  </r>
  <r>
    <n v="3240"/>
    <n v="30"/>
    <n v="4"/>
    <n v="40"/>
    <x v="2"/>
    <n v="90095"/>
    <n v="1"/>
    <n v="0.3"/>
    <x v="0"/>
    <n v="0"/>
    <x v="0"/>
    <s v="No"/>
    <x v="0"/>
    <x v="0"/>
    <s v="No"/>
  </r>
  <r>
    <n v="3363"/>
    <n v="30"/>
    <n v="4"/>
    <n v="18"/>
    <x v="2"/>
    <n v="90277"/>
    <n v="2"/>
    <n v="0.3"/>
    <x v="1"/>
    <n v="0"/>
    <x v="0"/>
    <s v="No"/>
    <x v="0"/>
    <x v="0"/>
    <s v="No"/>
  </r>
  <r>
    <n v="3499"/>
    <n v="30"/>
    <n v="6"/>
    <n v="182"/>
    <x v="1"/>
    <n v="93561"/>
    <n v="4"/>
    <n v="0.8"/>
    <x v="2"/>
    <n v="94"/>
    <x v="1"/>
    <s v="No"/>
    <x v="0"/>
    <x v="0"/>
    <s v="No"/>
  </r>
  <r>
    <n v="3518"/>
    <n v="30"/>
    <n v="6"/>
    <n v="95"/>
    <x v="0"/>
    <n v="94234"/>
    <n v="1"/>
    <n v="3.9"/>
    <x v="2"/>
    <n v="146"/>
    <x v="1"/>
    <s v="No"/>
    <x v="0"/>
    <x v="1"/>
    <s v="Yes"/>
  </r>
  <r>
    <n v="3543"/>
    <n v="30"/>
    <n v="5"/>
    <n v="118"/>
    <x v="1"/>
    <n v="92182"/>
    <n v="4"/>
    <n v="3"/>
    <x v="2"/>
    <n v="0"/>
    <x v="1"/>
    <s v="No"/>
    <x v="0"/>
    <x v="0"/>
    <s v="No"/>
  </r>
  <r>
    <n v="3562"/>
    <n v="30"/>
    <n v="6"/>
    <n v="31"/>
    <x v="2"/>
    <n v="94720"/>
    <n v="3"/>
    <n v="1"/>
    <x v="1"/>
    <n v="142"/>
    <x v="0"/>
    <s v="No"/>
    <x v="0"/>
    <x v="1"/>
    <s v="No"/>
  </r>
  <r>
    <n v="3569"/>
    <n v="30"/>
    <n v="4"/>
    <n v="194"/>
    <x v="1"/>
    <n v="93407"/>
    <n v="2"/>
    <n v="4.5"/>
    <x v="0"/>
    <n v="0"/>
    <x v="0"/>
    <s v="No"/>
    <x v="0"/>
    <x v="1"/>
    <s v="Yes"/>
  </r>
  <r>
    <n v="3573"/>
    <n v="30"/>
    <n v="6"/>
    <n v="30"/>
    <x v="2"/>
    <n v="90245"/>
    <n v="1"/>
    <n v="0.4"/>
    <x v="2"/>
    <n v="0"/>
    <x v="0"/>
    <s v="No"/>
    <x v="0"/>
    <x v="0"/>
    <s v="Yes"/>
  </r>
  <r>
    <n v="3584"/>
    <n v="30"/>
    <n v="3"/>
    <n v="33"/>
    <x v="2"/>
    <n v="95112"/>
    <n v="4"/>
    <n v="1.5"/>
    <x v="1"/>
    <n v="85"/>
    <x v="0"/>
    <s v="No"/>
    <x v="0"/>
    <x v="1"/>
    <s v="No"/>
  </r>
  <r>
    <n v="3706"/>
    <n v="30"/>
    <n v="4"/>
    <n v="30"/>
    <x v="2"/>
    <n v="91770"/>
    <n v="3"/>
    <n v="1"/>
    <x v="0"/>
    <n v="0"/>
    <x v="0"/>
    <s v="No"/>
    <x v="0"/>
    <x v="0"/>
    <s v="No"/>
  </r>
  <r>
    <n v="3731"/>
    <n v="30"/>
    <n v="6"/>
    <n v="112"/>
    <x v="1"/>
    <n v="92093"/>
    <n v="3"/>
    <n v="2.5"/>
    <x v="0"/>
    <n v="0"/>
    <x v="0"/>
    <s v="No"/>
    <x v="0"/>
    <x v="0"/>
    <s v="No"/>
  </r>
  <r>
    <n v="3754"/>
    <n v="30"/>
    <n v="4"/>
    <n v="34"/>
    <x v="2"/>
    <n v="95351"/>
    <n v="2"/>
    <n v="0.3"/>
    <x v="1"/>
    <n v="0"/>
    <x v="0"/>
    <s v="No"/>
    <x v="0"/>
    <x v="0"/>
    <s v="Yes"/>
  </r>
  <r>
    <n v="3783"/>
    <n v="30"/>
    <n v="5"/>
    <n v="80"/>
    <x v="0"/>
    <n v="91311"/>
    <n v="4"/>
    <n v="2.2000000000000002"/>
    <x v="1"/>
    <n v="0"/>
    <x v="0"/>
    <s v="Yes"/>
    <x v="0"/>
    <x v="0"/>
    <s v="No"/>
  </r>
  <r>
    <n v="3785"/>
    <n v="30"/>
    <n v="6"/>
    <n v="115"/>
    <x v="1"/>
    <n v="94611"/>
    <n v="4"/>
    <n v="3.8"/>
    <x v="1"/>
    <n v="0"/>
    <x v="1"/>
    <s v="No"/>
    <x v="0"/>
    <x v="0"/>
    <s v="No"/>
  </r>
  <r>
    <n v="3826"/>
    <n v="30"/>
    <n v="6"/>
    <n v="69"/>
    <x v="0"/>
    <n v="94305"/>
    <n v="4"/>
    <n v="3.4"/>
    <x v="0"/>
    <n v="188"/>
    <x v="0"/>
    <s v="No"/>
    <x v="0"/>
    <x v="1"/>
    <s v="Yes"/>
  </r>
  <r>
    <n v="3842"/>
    <n v="30"/>
    <n v="4"/>
    <n v="81"/>
    <x v="0"/>
    <n v="94305"/>
    <n v="2"/>
    <n v="0.2"/>
    <x v="0"/>
    <n v="0"/>
    <x v="0"/>
    <s v="No"/>
    <x v="0"/>
    <x v="0"/>
    <s v="No"/>
  </r>
  <r>
    <n v="3894"/>
    <n v="30"/>
    <n v="5"/>
    <n v="40"/>
    <x v="2"/>
    <n v="92521"/>
    <n v="4"/>
    <n v="1.7"/>
    <x v="1"/>
    <n v="0"/>
    <x v="0"/>
    <s v="No"/>
    <x v="0"/>
    <x v="0"/>
    <s v="No"/>
  </r>
  <r>
    <n v="3922"/>
    <n v="30"/>
    <n v="6"/>
    <n v="48"/>
    <x v="2"/>
    <n v="95812"/>
    <n v="1"/>
    <n v="1.2"/>
    <x v="0"/>
    <n v="0"/>
    <x v="0"/>
    <s v="No"/>
    <x v="0"/>
    <x v="0"/>
    <s v="No"/>
  </r>
  <r>
    <n v="3994"/>
    <n v="30"/>
    <n v="6"/>
    <n v="13"/>
    <x v="2"/>
    <n v="93555"/>
    <n v="3"/>
    <n v="0.9"/>
    <x v="2"/>
    <n v="0"/>
    <x v="0"/>
    <s v="No"/>
    <x v="0"/>
    <x v="0"/>
    <s v="No"/>
  </r>
  <r>
    <n v="4013"/>
    <n v="30"/>
    <n v="6"/>
    <n v="124"/>
    <x v="1"/>
    <n v="91320"/>
    <n v="2"/>
    <n v="0.6"/>
    <x v="0"/>
    <n v="0"/>
    <x v="0"/>
    <s v="No"/>
    <x v="0"/>
    <x v="0"/>
    <s v="No"/>
  </r>
  <r>
    <n v="4072"/>
    <n v="30"/>
    <n v="6"/>
    <n v="25"/>
    <x v="2"/>
    <n v="94304"/>
    <n v="3"/>
    <n v="1"/>
    <x v="1"/>
    <n v="135"/>
    <x v="0"/>
    <s v="No"/>
    <x v="0"/>
    <x v="1"/>
    <s v="Yes"/>
  </r>
  <r>
    <n v="4076"/>
    <n v="30"/>
    <n v="4"/>
    <n v="40"/>
    <x v="2"/>
    <n v="90601"/>
    <n v="4"/>
    <n v="0.8"/>
    <x v="0"/>
    <n v="0"/>
    <x v="0"/>
    <s v="No"/>
    <x v="0"/>
    <x v="0"/>
    <s v="No"/>
  </r>
  <r>
    <n v="4090"/>
    <n v="30"/>
    <n v="4"/>
    <n v="85"/>
    <x v="0"/>
    <n v="94234"/>
    <n v="4"/>
    <n v="2.1"/>
    <x v="2"/>
    <n v="0"/>
    <x v="0"/>
    <s v="No"/>
    <x v="0"/>
    <x v="0"/>
    <s v="No"/>
  </r>
  <r>
    <n v="4120"/>
    <n v="30"/>
    <n v="5"/>
    <n v="85"/>
    <x v="0"/>
    <n v="92624"/>
    <n v="4"/>
    <n v="1.8"/>
    <x v="2"/>
    <n v="0"/>
    <x v="0"/>
    <s v="No"/>
    <x v="0"/>
    <x v="0"/>
    <s v="No"/>
  </r>
  <r>
    <n v="4161"/>
    <n v="30"/>
    <n v="4"/>
    <n v="11"/>
    <x v="2"/>
    <n v="95054"/>
    <n v="1"/>
    <n v="0.1"/>
    <x v="1"/>
    <n v="0"/>
    <x v="0"/>
    <s v="No"/>
    <x v="0"/>
    <x v="0"/>
    <s v="Yes"/>
  </r>
  <r>
    <n v="4188"/>
    <n v="30"/>
    <n v="5"/>
    <n v="109"/>
    <x v="1"/>
    <n v="94305"/>
    <n v="4"/>
    <n v="2.2000000000000002"/>
    <x v="1"/>
    <n v="103"/>
    <x v="0"/>
    <s v="No"/>
    <x v="0"/>
    <x v="1"/>
    <s v="Yes"/>
  </r>
  <r>
    <n v="4189"/>
    <n v="30"/>
    <n v="4"/>
    <n v="45"/>
    <x v="2"/>
    <n v="90041"/>
    <n v="4"/>
    <n v="1.3"/>
    <x v="2"/>
    <n v="0"/>
    <x v="0"/>
    <s v="No"/>
    <x v="0"/>
    <x v="1"/>
    <s v="No"/>
  </r>
  <r>
    <n v="4275"/>
    <n v="30"/>
    <n v="3"/>
    <n v="79"/>
    <x v="0"/>
    <n v="91380"/>
    <n v="4"/>
    <n v="2"/>
    <x v="1"/>
    <n v="0"/>
    <x v="0"/>
    <s v="No"/>
    <x v="0"/>
    <x v="0"/>
    <s v="No"/>
  </r>
  <r>
    <n v="4300"/>
    <n v="30"/>
    <n v="5"/>
    <n v="73"/>
    <x v="0"/>
    <n v="90065"/>
    <n v="1"/>
    <n v="2.6"/>
    <x v="1"/>
    <n v="133"/>
    <x v="0"/>
    <s v="No"/>
    <x v="0"/>
    <x v="0"/>
    <s v="No"/>
  </r>
  <r>
    <n v="4317"/>
    <n v="30"/>
    <n v="6"/>
    <n v="95"/>
    <x v="0"/>
    <n v="91950"/>
    <n v="2"/>
    <n v="0.2"/>
    <x v="0"/>
    <n v="0"/>
    <x v="0"/>
    <s v="Yes"/>
    <x v="0"/>
    <x v="0"/>
    <s v="No"/>
  </r>
  <r>
    <n v="4328"/>
    <n v="30"/>
    <n v="4"/>
    <n v="102"/>
    <x v="1"/>
    <n v="91775"/>
    <n v="4"/>
    <n v="2.1"/>
    <x v="2"/>
    <n v="139"/>
    <x v="0"/>
    <s v="No"/>
    <x v="0"/>
    <x v="1"/>
    <s v="Yes"/>
  </r>
  <r>
    <n v="4352"/>
    <n v="30"/>
    <n v="3"/>
    <n v="32"/>
    <x v="2"/>
    <n v="94132"/>
    <n v="1"/>
    <n v="2"/>
    <x v="1"/>
    <n v="0"/>
    <x v="0"/>
    <s v="No"/>
    <x v="0"/>
    <x v="0"/>
    <s v="Yes"/>
  </r>
  <r>
    <n v="4364"/>
    <n v="30"/>
    <n v="4"/>
    <n v="18"/>
    <x v="2"/>
    <n v="93711"/>
    <n v="4"/>
    <n v="0.3"/>
    <x v="1"/>
    <n v="84"/>
    <x v="0"/>
    <s v="No"/>
    <x v="0"/>
    <x v="0"/>
    <s v="No"/>
  </r>
  <r>
    <n v="4374"/>
    <n v="30"/>
    <n v="6"/>
    <n v="139"/>
    <x v="1"/>
    <n v="94501"/>
    <n v="1"/>
    <n v="4.3"/>
    <x v="0"/>
    <n v="0"/>
    <x v="0"/>
    <s v="No"/>
    <x v="0"/>
    <x v="0"/>
    <s v="No"/>
  </r>
  <r>
    <n v="4397"/>
    <n v="30"/>
    <n v="5"/>
    <n v="14"/>
    <x v="2"/>
    <n v="95014"/>
    <n v="4"/>
    <n v="0.5"/>
    <x v="2"/>
    <n v="0"/>
    <x v="0"/>
    <s v="No"/>
    <x v="0"/>
    <x v="0"/>
    <s v="No"/>
  </r>
  <r>
    <n v="4450"/>
    <n v="30"/>
    <n v="6"/>
    <n v="44"/>
    <x v="2"/>
    <n v="95211"/>
    <n v="1"/>
    <n v="0.2"/>
    <x v="2"/>
    <n v="0"/>
    <x v="0"/>
    <s v="No"/>
    <x v="0"/>
    <x v="1"/>
    <s v="Yes"/>
  </r>
  <r>
    <n v="4489"/>
    <n v="30"/>
    <n v="4"/>
    <n v="50"/>
    <x v="2"/>
    <n v="91030"/>
    <n v="1"/>
    <n v="1.5"/>
    <x v="0"/>
    <n v="0"/>
    <x v="0"/>
    <s v="No"/>
    <x v="0"/>
    <x v="1"/>
    <s v="No"/>
  </r>
  <r>
    <n v="4636"/>
    <n v="30"/>
    <n v="5"/>
    <n v="85"/>
    <x v="0"/>
    <n v="91910"/>
    <n v="2"/>
    <n v="2.5"/>
    <x v="0"/>
    <n v="293"/>
    <x v="0"/>
    <s v="Yes"/>
    <x v="1"/>
    <x v="0"/>
    <s v="Yes"/>
  </r>
  <r>
    <n v="4641"/>
    <n v="30"/>
    <n v="6"/>
    <n v="42"/>
    <x v="2"/>
    <n v="90034"/>
    <n v="1"/>
    <n v="2.1"/>
    <x v="2"/>
    <n v="0"/>
    <x v="0"/>
    <s v="No"/>
    <x v="0"/>
    <x v="0"/>
    <s v="No"/>
  </r>
  <r>
    <n v="4757"/>
    <n v="30"/>
    <n v="4"/>
    <n v="78"/>
    <x v="0"/>
    <n v="92677"/>
    <n v="4"/>
    <n v="2.2000000000000002"/>
    <x v="1"/>
    <n v="236"/>
    <x v="0"/>
    <s v="Yes"/>
    <x v="0"/>
    <x v="1"/>
    <s v="No"/>
  </r>
  <r>
    <n v="4786"/>
    <n v="30"/>
    <n v="5"/>
    <n v="23"/>
    <x v="2"/>
    <n v="94304"/>
    <n v="2"/>
    <n v="0.9"/>
    <x v="2"/>
    <n v="0"/>
    <x v="0"/>
    <s v="Yes"/>
    <x v="0"/>
    <x v="0"/>
    <s v="No"/>
  </r>
  <r>
    <n v="4806"/>
    <n v="30"/>
    <n v="6"/>
    <n v="160"/>
    <x v="1"/>
    <n v="90630"/>
    <n v="1"/>
    <n v="4.3"/>
    <x v="0"/>
    <n v="249"/>
    <x v="0"/>
    <s v="No"/>
    <x v="0"/>
    <x v="0"/>
    <s v="No"/>
  </r>
  <r>
    <n v="4822"/>
    <n v="30"/>
    <n v="6"/>
    <n v="62"/>
    <x v="0"/>
    <n v="95831"/>
    <n v="1"/>
    <n v="0.1"/>
    <x v="0"/>
    <n v="0"/>
    <x v="0"/>
    <s v="No"/>
    <x v="0"/>
    <x v="0"/>
    <s v="Yes"/>
  </r>
  <r>
    <n v="4828"/>
    <n v="30"/>
    <n v="6"/>
    <n v="181"/>
    <x v="1"/>
    <n v="91203"/>
    <n v="1"/>
    <n v="4.3"/>
    <x v="0"/>
    <n v="230"/>
    <x v="0"/>
    <s v="No"/>
    <x v="0"/>
    <x v="0"/>
    <s v="No"/>
  </r>
  <r>
    <n v="4832"/>
    <n v="30"/>
    <n v="6"/>
    <n v="42"/>
    <x v="2"/>
    <n v="91711"/>
    <n v="1"/>
    <n v="2.1"/>
    <x v="2"/>
    <n v="144"/>
    <x v="0"/>
    <s v="No"/>
    <x v="0"/>
    <x v="1"/>
    <s v="Yes"/>
  </r>
  <r>
    <n v="4914"/>
    <n v="30"/>
    <n v="4"/>
    <n v="110"/>
    <x v="1"/>
    <n v="93943"/>
    <n v="1"/>
    <n v="2.9"/>
    <x v="2"/>
    <n v="0"/>
    <x v="0"/>
    <s v="No"/>
    <x v="0"/>
    <x v="0"/>
    <s v="No"/>
  </r>
  <r>
    <n v="4993"/>
    <n v="30"/>
    <n v="5"/>
    <n v="13"/>
    <x v="2"/>
    <n v="90037"/>
    <n v="4"/>
    <n v="0.5"/>
    <x v="2"/>
    <n v="0"/>
    <x v="0"/>
    <s v="No"/>
    <x v="0"/>
    <x v="1"/>
    <s v="No"/>
  </r>
  <r>
    <n v="4997"/>
    <n v="30"/>
    <n v="4"/>
    <n v="15"/>
    <x v="2"/>
    <n v="92037"/>
    <n v="4"/>
    <n v="0.4"/>
    <x v="0"/>
    <n v="85"/>
    <x v="0"/>
    <s v="No"/>
    <x v="0"/>
    <x v="0"/>
    <s v="No"/>
  </r>
  <r>
    <n v="35"/>
    <n v="31"/>
    <n v="5"/>
    <n v="50"/>
    <x v="2"/>
    <n v="94035"/>
    <n v="4"/>
    <n v="1.8"/>
    <x v="2"/>
    <n v="0"/>
    <x v="0"/>
    <s v="No"/>
    <x v="0"/>
    <x v="0"/>
    <s v="No"/>
  </r>
  <r>
    <n v="60"/>
    <n v="31"/>
    <n v="5"/>
    <n v="188"/>
    <x v="1"/>
    <n v="91320"/>
    <n v="2"/>
    <n v="4.5"/>
    <x v="0"/>
    <n v="455"/>
    <x v="0"/>
    <s v="No"/>
    <x v="0"/>
    <x v="1"/>
    <s v="No"/>
  </r>
  <r>
    <n v="76"/>
    <n v="31"/>
    <n v="7"/>
    <n v="135"/>
    <x v="1"/>
    <n v="94901"/>
    <n v="4"/>
    <n v="3.8"/>
    <x v="1"/>
    <n v="0"/>
    <x v="1"/>
    <s v="No"/>
    <x v="1"/>
    <x v="0"/>
    <s v="Yes"/>
  </r>
  <r>
    <n v="127"/>
    <n v="31"/>
    <n v="5"/>
    <n v="115"/>
    <x v="1"/>
    <n v="92096"/>
    <n v="2"/>
    <n v="1.3"/>
    <x v="0"/>
    <n v="101"/>
    <x v="0"/>
    <s v="No"/>
    <x v="0"/>
    <x v="0"/>
    <s v="Yes"/>
  </r>
  <r>
    <n v="133"/>
    <n v="31"/>
    <n v="1"/>
    <n v="51"/>
    <x v="0"/>
    <n v="90840"/>
    <n v="2"/>
    <n v="1.75"/>
    <x v="2"/>
    <n v="0"/>
    <x v="0"/>
    <s v="No"/>
    <x v="0"/>
    <x v="1"/>
    <s v="No"/>
  </r>
  <r>
    <n v="342"/>
    <n v="31"/>
    <n v="6"/>
    <n v="55"/>
    <x v="0"/>
    <n v="92038"/>
    <n v="4"/>
    <n v="2"/>
    <x v="1"/>
    <n v="185"/>
    <x v="0"/>
    <s v="No"/>
    <x v="0"/>
    <x v="0"/>
    <s v="No"/>
  </r>
  <r>
    <n v="370"/>
    <n v="31"/>
    <n v="6"/>
    <n v="58"/>
    <x v="0"/>
    <n v="95051"/>
    <n v="2"/>
    <n v="2.5"/>
    <x v="0"/>
    <n v="0"/>
    <x v="0"/>
    <s v="No"/>
    <x v="0"/>
    <x v="1"/>
    <s v="Yes"/>
  </r>
  <r>
    <n v="388"/>
    <n v="31"/>
    <n v="5"/>
    <n v="82"/>
    <x v="0"/>
    <n v="95482"/>
    <n v="4"/>
    <n v="1.8"/>
    <x v="1"/>
    <n v="0"/>
    <x v="0"/>
    <s v="No"/>
    <x v="0"/>
    <x v="0"/>
    <s v="No"/>
  </r>
  <r>
    <n v="449"/>
    <n v="31"/>
    <n v="4"/>
    <n v="60"/>
    <x v="0"/>
    <n v="94588"/>
    <n v="4"/>
    <n v="2"/>
    <x v="1"/>
    <n v="0"/>
    <x v="0"/>
    <s v="No"/>
    <x v="0"/>
    <x v="0"/>
    <s v="Yes"/>
  </r>
  <r>
    <n v="504"/>
    <n v="31"/>
    <n v="5"/>
    <n v="39"/>
    <x v="2"/>
    <n v="94022"/>
    <n v="4"/>
    <n v="1.8"/>
    <x v="2"/>
    <n v="185"/>
    <x v="0"/>
    <s v="No"/>
    <x v="0"/>
    <x v="1"/>
    <s v="Yes"/>
  </r>
  <r>
    <n v="512"/>
    <n v="31"/>
    <n v="5"/>
    <n v="82"/>
    <x v="0"/>
    <n v="94143"/>
    <n v="4"/>
    <n v="2.2000000000000002"/>
    <x v="1"/>
    <n v="0"/>
    <x v="0"/>
    <s v="No"/>
    <x v="0"/>
    <x v="1"/>
    <s v="No"/>
  </r>
  <r>
    <n v="539"/>
    <n v="31"/>
    <n v="5"/>
    <n v="11"/>
    <x v="2"/>
    <n v="94534"/>
    <n v="1"/>
    <n v="0.4"/>
    <x v="1"/>
    <n v="76"/>
    <x v="0"/>
    <s v="No"/>
    <x v="0"/>
    <x v="1"/>
    <s v="Yes"/>
  </r>
  <r>
    <n v="590"/>
    <n v="31"/>
    <n v="7"/>
    <n v="128"/>
    <x v="1"/>
    <n v="92821"/>
    <n v="1"/>
    <n v="6"/>
    <x v="0"/>
    <n v="0"/>
    <x v="0"/>
    <s v="No"/>
    <x v="0"/>
    <x v="1"/>
    <s v="No"/>
  </r>
  <r>
    <n v="801"/>
    <n v="31"/>
    <n v="7"/>
    <n v="173"/>
    <x v="1"/>
    <n v="91040"/>
    <n v="1"/>
    <n v="6"/>
    <x v="0"/>
    <n v="0"/>
    <x v="0"/>
    <s v="No"/>
    <x v="0"/>
    <x v="0"/>
    <s v="No"/>
  </r>
  <r>
    <n v="886"/>
    <n v="31"/>
    <n v="5"/>
    <n v="30"/>
    <x v="2"/>
    <n v="94304"/>
    <n v="4"/>
    <n v="0.3"/>
    <x v="1"/>
    <n v="0"/>
    <x v="0"/>
    <s v="No"/>
    <x v="0"/>
    <x v="0"/>
    <s v="No"/>
  </r>
  <r>
    <n v="922"/>
    <n v="31"/>
    <n v="5"/>
    <n v="91"/>
    <x v="0"/>
    <n v="92096"/>
    <n v="3"/>
    <n v="1.6"/>
    <x v="0"/>
    <n v="126"/>
    <x v="0"/>
    <s v="No"/>
    <x v="0"/>
    <x v="0"/>
    <s v="Yes"/>
  </r>
  <r>
    <n v="1018"/>
    <n v="31"/>
    <n v="5"/>
    <n v="40"/>
    <x v="2"/>
    <n v="94305"/>
    <n v="4"/>
    <n v="1.3"/>
    <x v="2"/>
    <n v="170"/>
    <x v="0"/>
    <s v="No"/>
    <x v="0"/>
    <x v="1"/>
    <s v="No"/>
  </r>
  <r>
    <n v="1056"/>
    <n v="31"/>
    <n v="6"/>
    <n v="62"/>
    <x v="0"/>
    <n v="95630"/>
    <n v="1"/>
    <n v="1"/>
    <x v="0"/>
    <n v="0"/>
    <x v="0"/>
    <s v="Yes"/>
    <x v="0"/>
    <x v="0"/>
    <s v="No"/>
  </r>
  <r>
    <n v="1091"/>
    <n v="31"/>
    <n v="5"/>
    <n v="79"/>
    <x v="0"/>
    <n v="94720"/>
    <n v="4"/>
    <n v="2.2000000000000002"/>
    <x v="1"/>
    <n v="0"/>
    <x v="0"/>
    <s v="No"/>
    <x v="0"/>
    <x v="1"/>
    <s v="No"/>
  </r>
  <r>
    <n v="1134"/>
    <n v="31"/>
    <n v="4"/>
    <n v="28"/>
    <x v="2"/>
    <n v="94126"/>
    <n v="1"/>
    <n v="2"/>
    <x v="1"/>
    <n v="0"/>
    <x v="0"/>
    <s v="No"/>
    <x v="0"/>
    <x v="1"/>
    <s v="No"/>
  </r>
  <r>
    <n v="1147"/>
    <n v="31"/>
    <n v="7"/>
    <n v="71"/>
    <x v="0"/>
    <n v="90034"/>
    <n v="1"/>
    <n v="0.1"/>
    <x v="0"/>
    <n v="78"/>
    <x v="0"/>
    <s v="Yes"/>
    <x v="0"/>
    <x v="1"/>
    <s v="No"/>
  </r>
  <r>
    <n v="1237"/>
    <n v="31"/>
    <n v="6"/>
    <n v="81"/>
    <x v="0"/>
    <n v="95762"/>
    <n v="4"/>
    <n v="2.2000000000000002"/>
    <x v="1"/>
    <n v="116"/>
    <x v="0"/>
    <s v="No"/>
    <x v="0"/>
    <x v="0"/>
    <s v="No"/>
  </r>
  <r>
    <n v="1257"/>
    <n v="31"/>
    <n v="7"/>
    <n v="20"/>
    <x v="2"/>
    <n v="92115"/>
    <n v="1"/>
    <n v="0.4"/>
    <x v="2"/>
    <n v="0"/>
    <x v="0"/>
    <s v="No"/>
    <x v="0"/>
    <x v="0"/>
    <s v="No"/>
  </r>
  <r>
    <n v="1321"/>
    <n v="31"/>
    <n v="7"/>
    <n v="192"/>
    <x v="1"/>
    <n v="90250"/>
    <n v="1"/>
    <n v="0"/>
    <x v="1"/>
    <n v="0"/>
    <x v="1"/>
    <s v="No"/>
    <x v="0"/>
    <x v="0"/>
    <s v="No"/>
  </r>
  <r>
    <n v="1332"/>
    <n v="31"/>
    <n v="7"/>
    <n v="84"/>
    <x v="0"/>
    <n v="92692"/>
    <n v="1"/>
    <n v="0.1"/>
    <x v="0"/>
    <n v="0"/>
    <x v="0"/>
    <s v="No"/>
    <x v="0"/>
    <x v="0"/>
    <s v="No"/>
  </r>
  <r>
    <n v="1333"/>
    <n v="31"/>
    <n v="5"/>
    <n v="21"/>
    <x v="2"/>
    <n v="94309"/>
    <n v="1"/>
    <n v="0.4"/>
    <x v="1"/>
    <n v="0"/>
    <x v="0"/>
    <s v="No"/>
    <x v="0"/>
    <x v="0"/>
    <s v="No"/>
  </r>
  <r>
    <n v="1363"/>
    <n v="31"/>
    <n v="5"/>
    <n v="85"/>
    <x v="0"/>
    <n v="92130"/>
    <n v="3"/>
    <n v="1.6"/>
    <x v="0"/>
    <n v="157"/>
    <x v="0"/>
    <s v="No"/>
    <x v="0"/>
    <x v="0"/>
    <s v="Yes"/>
  </r>
  <r>
    <n v="1428"/>
    <n v="31"/>
    <n v="5"/>
    <n v="85"/>
    <x v="0"/>
    <n v="95828"/>
    <n v="2"/>
    <n v="1.3"/>
    <x v="0"/>
    <n v="119"/>
    <x v="0"/>
    <s v="No"/>
    <x v="0"/>
    <x v="0"/>
    <s v="Yes"/>
  </r>
  <r>
    <n v="1430"/>
    <n v="31"/>
    <n v="5"/>
    <n v="35"/>
    <x v="2"/>
    <n v="95064"/>
    <n v="1"/>
    <n v="0.6"/>
    <x v="2"/>
    <n v="171"/>
    <x v="0"/>
    <s v="No"/>
    <x v="0"/>
    <x v="1"/>
    <s v="No"/>
  </r>
  <r>
    <n v="1557"/>
    <n v="31"/>
    <n v="1"/>
    <n v="60"/>
    <x v="0"/>
    <n v="94143"/>
    <n v="4"/>
    <n v="4"/>
    <x v="2"/>
    <n v="244"/>
    <x v="0"/>
    <s v="No"/>
    <x v="0"/>
    <x v="1"/>
    <s v="No"/>
  </r>
  <r>
    <n v="1602"/>
    <n v="31"/>
    <n v="7"/>
    <n v="180"/>
    <x v="1"/>
    <n v="93407"/>
    <n v="1"/>
    <n v="4.3"/>
    <x v="0"/>
    <n v="0"/>
    <x v="0"/>
    <s v="No"/>
    <x v="0"/>
    <x v="1"/>
    <s v="No"/>
  </r>
  <r>
    <n v="1622"/>
    <n v="31"/>
    <n v="6"/>
    <n v="53"/>
    <x v="0"/>
    <n v="92093"/>
    <n v="4"/>
    <n v="2.2000000000000002"/>
    <x v="0"/>
    <n v="114"/>
    <x v="0"/>
    <s v="No"/>
    <x v="0"/>
    <x v="0"/>
    <s v="No"/>
  </r>
  <r>
    <n v="1627"/>
    <n v="31"/>
    <n v="6"/>
    <n v="180"/>
    <x v="1"/>
    <n v="93108"/>
    <n v="2"/>
    <n v="6.7"/>
    <x v="0"/>
    <n v="0"/>
    <x v="0"/>
    <s v="No"/>
    <x v="0"/>
    <x v="1"/>
    <s v="No"/>
  </r>
  <r>
    <n v="1633"/>
    <n v="31"/>
    <n v="5"/>
    <n v="93"/>
    <x v="0"/>
    <n v="95032"/>
    <n v="2"/>
    <n v="3.1"/>
    <x v="1"/>
    <n v="0"/>
    <x v="1"/>
    <s v="No"/>
    <x v="0"/>
    <x v="0"/>
    <s v="No"/>
  </r>
  <r>
    <n v="1651"/>
    <n v="31"/>
    <n v="6"/>
    <n v="83"/>
    <x v="0"/>
    <n v="92131"/>
    <n v="4"/>
    <n v="2.2000000000000002"/>
    <x v="1"/>
    <n v="106"/>
    <x v="0"/>
    <s v="No"/>
    <x v="0"/>
    <x v="0"/>
    <s v="No"/>
  </r>
  <r>
    <n v="1658"/>
    <n v="31"/>
    <n v="5"/>
    <n v="28"/>
    <x v="2"/>
    <n v="94538"/>
    <n v="3"/>
    <n v="1"/>
    <x v="0"/>
    <n v="0"/>
    <x v="0"/>
    <s v="No"/>
    <x v="0"/>
    <x v="0"/>
    <s v="No"/>
  </r>
  <r>
    <n v="1711"/>
    <n v="31"/>
    <n v="5"/>
    <n v="29"/>
    <x v="2"/>
    <n v="95405"/>
    <n v="2"/>
    <n v="0.3"/>
    <x v="1"/>
    <n v="131"/>
    <x v="0"/>
    <s v="No"/>
    <x v="0"/>
    <x v="0"/>
    <s v="Yes"/>
  </r>
  <r>
    <n v="1760"/>
    <n v="31"/>
    <n v="6"/>
    <n v="44"/>
    <x v="2"/>
    <n v="94720"/>
    <n v="4"/>
    <n v="0.8"/>
    <x v="0"/>
    <n v="0"/>
    <x v="0"/>
    <s v="No"/>
    <x v="0"/>
    <x v="1"/>
    <s v="No"/>
  </r>
  <r>
    <n v="1774"/>
    <n v="31"/>
    <n v="5"/>
    <n v="28"/>
    <x v="2"/>
    <n v="92037"/>
    <n v="4"/>
    <n v="0.8"/>
    <x v="0"/>
    <n v="0"/>
    <x v="0"/>
    <s v="No"/>
    <x v="0"/>
    <x v="1"/>
    <s v="No"/>
  </r>
  <r>
    <n v="1839"/>
    <n v="31"/>
    <n v="7"/>
    <n v="99"/>
    <x v="0"/>
    <n v="94720"/>
    <n v="1"/>
    <n v="4"/>
    <x v="0"/>
    <n v="0"/>
    <x v="0"/>
    <s v="No"/>
    <x v="0"/>
    <x v="0"/>
    <s v="No"/>
  </r>
  <r>
    <n v="1872"/>
    <n v="31"/>
    <n v="5"/>
    <n v="99"/>
    <x v="0"/>
    <n v="94065"/>
    <n v="4"/>
    <n v="1.8"/>
    <x v="1"/>
    <n v="268"/>
    <x v="0"/>
    <s v="No"/>
    <x v="0"/>
    <x v="1"/>
    <s v="No"/>
  </r>
  <r>
    <n v="1886"/>
    <n v="31"/>
    <n v="6"/>
    <n v="19"/>
    <x v="2"/>
    <n v="96001"/>
    <n v="4"/>
    <n v="1.1000000000000001"/>
    <x v="2"/>
    <n v="104"/>
    <x v="0"/>
    <s v="No"/>
    <x v="1"/>
    <x v="0"/>
    <s v="Yes"/>
  </r>
  <r>
    <n v="1888"/>
    <n v="31"/>
    <n v="7"/>
    <n v="81"/>
    <x v="0"/>
    <n v="95006"/>
    <n v="2"/>
    <n v="2"/>
    <x v="1"/>
    <n v="0"/>
    <x v="0"/>
    <s v="No"/>
    <x v="1"/>
    <x v="0"/>
    <s v="Yes"/>
  </r>
  <r>
    <n v="1984"/>
    <n v="31"/>
    <n v="5"/>
    <n v="20"/>
    <x v="2"/>
    <n v="94720"/>
    <n v="2"/>
    <n v="0.3"/>
    <x v="0"/>
    <n v="0"/>
    <x v="0"/>
    <s v="No"/>
    <x v="0"/>
    <x v="1"/>
    <s v="No"/>
  </r>
  <r>
    <n v="1986"/>
    <n v="31"/>
    <n v="7"/>
    <n v="31"/>
    <x v="2"/>
    <n v="94920"/>
    <n v="4"/>
    <n v="0.4"/>
    <x v="1"/>
    <n v="79"/>
    <x v="0"/>
    <s v="No"/>
    <x v="0"/>
    <x v="1"/>
    <s v="No"/>
  </r>
  <r>
    <n v="2084"/>
    <n v="31"/>
    <n v="7"/>
    <n v="38"/>
    <x v="2"/>
    <n v="94025"/>
    <n v="1"/>
    <n v="0.2"/>
    <x v="2"/>
    <n v="0"/>
    <x v="0"/>
    <s v="No"/>
    <x v="0"/>
    <x v="0"/>
    <s v="No"/>
  </r>
  <r>
    <n v="2092"/>
    <n v="31"/>
    <n v="4"/>
    <n v="41"/>
    <x v="2"/>
    <n v="91360"/>
    <n v="1"/>
    <n v="2"/>
    <x v="1"/>
    <n v="0"/>
    <x v="0"/>
    <s v="Yes"/>
    <x v="0"/>
    <x v="0"/>
    <s v="No"/>
  </r>
  <r>
    <n v="2101"/>
    <n v="31"/>
    <n v="6"/>
    <n v="145"/>
    <x v="1"/>
    <n v="93940"/>
    <n v="1"/>
    <n v="0.8"/>
    <x v="0"/>
    <n v="84"/>
    <x v="0"/>
    <s v="No"/>
    <x v="0"/>
    <x v="0"/>
    <s v="No"/>
  </r>
  <r>
    <n v="2106"/>
    <n v="31"/>
    <n v="5"/>
    <n v="49"/>
    <x v="2"/>
    <n v="94114"/>
    <n v="4"/>
    <n v="1.8"/>
    <x v="2"/>
    <n v="0"/>
    <x v="0"/>
    <s v="No"/>
    <x v="0"/>
    <x v="0"/>
    <s v="Yes"/>
  </r>
  <r>
    <n v="2118"/>
    <n v="31"/>
    <n v="7"/>
    <n v="15"/>
    <x v="2"/>
    <n v="91380"/>
    <n v="3"/>
    <n v="0.9"/>
    <x v="2"/>
    <n v="0"/>
    <x v="0"/>
    <s v="No"/>
    <x v="0"/>
    <x v="0"/>
    <s v="No"/>
  </r>
  <r>
    <n v="2119"/>
    <n v="31"/>
    <n v="5"/>
    <n v="125"/>
    <x v="1"/>
    <n v="91320"/>
    <n v="2"/>
    <n v="1.3"/>
    <x v="0"/>
    <n v="0"/>
    <x v="0"/>
    <s v="No"/>
    <x v="0"/>
    <x v="0"/>
    <s v="Yes"/>
  </r>
  <r>
    <n v="2178"/>
    <n v="31"/>
    <n v="7"/>
    <n v="108"/>
    <x v="1"/>
    <n v="94507"/>
    <n v="1"/>
    <n v="4"/>
    <x v="0"/>
    <n v="0"/>
    <x v="0"/>
    <s v="No"/>
    <x v="0"/>
    <x v="0"/>
    <s v="No"/>
  </r>
  <r>
    <n v="2252"/>
    <n v="31"/>
    <n v="5"/>
    <n v="54"/>
    <x v="0"/>
    <n v="92173"/>
    <n v="4"/>
    <n v="2.2000000000000002"/>
    <x v="1"/>
    <n v="0"/>
    <x v="0"/>
    <s v="No"/>
    <x v="0"/>
    <x v="1"/>
    <s v="No"/>
  </r>
  <r>
    <n v="2318"/>
    <n v="31"/>
    <n v="5"/>
    <n v="129"/>
    <x v="1"/>
    <n v="95814"/>
    <n v="3"/>
    <n v="5.9"/>
    <x v="2"/>
    <n v="319"/>
    <x v="1"/>
    <s v="Yes"/>
    <x v="1"/>
    <x v="1"/>
    <s v="Yes"/>
  </r>
  <r>
    <n v="2324"/>
    <n v="31"/>
    <n v="7"/>
    <n v="113"/>
    <x v="1"/>
    <n v="94542"/>
    <n v="2"/>
    <n v="2"/>
    <x v="1"/>
    <n v="315"/>
    <x v="0"/>
    <s v="No"/>
    <x v="0"/>
    <x v="1"/>
    <s v="No"/>
  </r>
  <r>
    <n v="2331"/>
    <n v="31"/>
    <n v="5"/>
    <n v="72"/>
    <x v="0"/>
    <n v="95133"/>
    <n v="4"/>
    <n v="1.8"/>
    <x v="1"/>
    <n v="242"/>
    <x v="0"/>
    <s v="No"/>
    <x v="0"/>
    <x v="0"/>
    <s v="Yes"/>
  </r>
  <r>
    <n v="2357"/>
    <n v="31"/>
    <n v="5"/>
    <n v="184"/>
    <x v="1"/>
    <n v="92064"/>
    <n v="4"/>
    <n v="3.4"/>
    <x v="1"/>
    <n v="0"/>
    <x v="1"/>
    <s v="No"/>
    <x v="1"/>
    <x v="0"/>
    <s v="Yes"/>
  </r>
  <r>
    <n v="2387"/>
    <n v="31"/>
    <n v="5"/>
    <n v="72"/>
    <x v="0"/>
    <n v="94542"/>
    <n v="3"/>
    <n v="1.6"/>
    <x v="0"/>
    <n v="0"/>
    <x v="0"/>
    <s v="No"/>
    <x v="0"/>
    <x v="0"/>
    <s v="No"/>
  </r>
  <r>
    <n v="2407"/>
    <n v="31"/>
    <n v="7"/>
    <n v="10"/>
    <x v="2"/>
    <n v="92354"/>
    <n v="1"/>
    <n v="0.5"/>
    <x v="2"/>
    <n v="81"/>
    <x v="0"/>
    <s v="No"/>
    <x v="0"/>
    <x v="0"/>
    <s v="No"/>
  </r>
  <r>
    <n v="2441"/>
    <n v="31"/>
    <n v="5"/>
    <n v="22"/>
    <x v="2"/>
    <n v="91401"/>
    <n v="1"/>
    <n v="0.6"/>
    <x v="2"/>
    <n v="0"/>
    <x v="0"/>
    <s v="No"/>
    <x v="0"/>
    <x v="1"/>
    <s v="No"/>
  </r>
  <r>
    <n v="2450"/>
    <n v="31"/>
    <n v="7"/>
    <n v="64"/>
    <x v="0"/>
    <n v="94720"/>
    <n v="1"/>
    <n v="1.2"/>
    <x v="0"/>
    <n v="0"/>
    <x v="0"/>
    <s v="No"/>
    <x v="0"/>
    <x v="0"/>
    <s v="No"/>
  </r>
  <r>
    <n v="2461"/>
    <n v="31"/>
    <n v="5"/>
    <n v="32"/>
    <x v="2"/>
    <n v="92123"/>
    <n v="2"/>
    <n v="0.3"/>
    <x v="1"/>
    <n v="130"/>
    <x v="0"/>
    <s v="No"/>
    <x v="0"/>
    <x v="0"/>
    <s v="No"/>
  </r>
  <r>
    <n v="2516"/>
    <n v="31"/>
    <n v="5"/>
    <n v="34"/>
    <x v="2"/>
    <n v="94558"/>
    <n v="1"/>
    <n v="1.9"/>
    <x v="2"/>
    <n v="156"/>
    <x v="0"/>
    <s v="No"/>
    <x v="0"/>
    <x v="0"/>
    <s v="No"/>
  </r>
  <r>
    <n v="2562"/>
    <n v="31"/>
    <n v="5"/>
    <n v="180"/>
    <x v="1"/>
    <n v="94720"/>
    <n v="1"/>
    <n v="2.9"/>
    <x v="2"/>
    <n v="144"/>
    <x v="1"/>
    <s v="Yes"/>
    <x v="0"/>
    <x v="1"/>
    <s v="No"/>
  </r>
  <r>
    <n v="2581"/>
    <n v="31"/>
    <n v="7"/>
    <n v="149"/>
    <x v="1"/>
    <n v="92624"/>
    <n v="1"/>
    <n v="6"/>
    <x v="0"/>
    <n v="0"/>
    <x v="0"/>
    <s v="No"/>
    <x v="0"/>
    <x v="1"/>
    <s v="No"/>
  </r>
  <r>
    <n v="2592"/>
    <n v="31"/>
    <n v="7"/>
    <n v="8"/>
    <x v="2"/>
    <n v="95131"/>
    <n v="4"/>
    <n v="0.7"/>
    <x v="1"/>
    <n v="0"/>
    <x v="0"/>
    <s v="No"/>
    <x v="0"/>
    <x v="1"/>
    <s v="No"/>
  </r>
  <r>
    <n v="2658"/>
    <n v="31"/>
    <n v="6"/>
    <n v="72"/>
    <x v="0"/>
    <n v="94583"/>
    <n v="1"/>
    <n v="2.6"/>
    <x v="1"/>
    <n v="0"/>
    <x v="0"/>
    <s v="No"/>
    <x v="0"/>
    <x v="0"/>
    <s v="No"/>
  </r>
  <r>
    <n v="2676"/>
    <n v="31"/>
    <n v="1"/>
    <n v="70"/>
    <x v="0"/>
    <n v="92115"/>
    <n v="2"/>
    <n v="1.75"/>
    <x v="2"/>
    <n v="0"/>
    <x v="0"/>
    <s v="No"/>
    <x v="1"/>
    <x v="0"/>
    <s v="Yes"/>
  </r>
  <r>
    <n v="2701"/>
    <n v="31"/>
    <n v="5"/>
    <n v="39"/>
    <x v="2"/>
    <n v="94590"/>
    <n v="4"/>
    <n v="2.2000000000000002"/>
    <x v="1"/>
    <n v="0"/>
    <x v="0"/>
    <s v="No"/>
    <x v="0"/>
    <x v="0"/>
    <s v="Yes"/>
  </r>
  <r>
    <n v="2713"/>
    <n v="31"/>
    <n v="7"/>
    <n v="32"/>
    <x v="2"/>
    <n v="91320"/>
    <n v="1"/>
    <n v="1.7"/>
    <x v="0"/>
    <n v="0"/>
    <x v="0"/>
    <s v="No"/>
    <x v="0"/>
    <x v="0"/>
    <s v="No"/>
  </r>
  <r>
    <n v="2765"/>
    <n v="31"/>
    <n v="5"/>
    <n v="84"/>
    <x v="0"/>
    <n v="91320"/>
    <n v="1"/>
    <n v="2.9"/>
    <x v="2"/>
    <n v="105"/>
    <x v="0"/>
    <s v="No"/>
    <x v="0"/>
    <x v="1"/>
    <s v="Yes"/>
  </r>
  <r>
    <n v="2818"/>
    <n v="31"/>
    <n v="7"/>
    <n v="105"/>
    <x v="1"/>
    <n v="94025"/>
    <n v="1"/>
    <n v="4"/>
    <x v="0"/>
    <n v="331"/>
    <x v="0"/>
    <s v="No"/>
    <x v="0"/>
    <x v="0"/>
    <s v="No"/>
  </r>
  <r>
    <n v="2929"/>
    <n v="31"/>
    <n v="6"/>
    <n v="175"/>
    <x v="1"/>
    <n v="95005"/>
    <n v="2"/>
    <n v="6.7"/>
    <x v="0"/>
    <n v="0"/>
    <x v="0"/>
    <s v="No"/>
    <x v="0"/>
    <x v="0"/>
    <s v="No"/>
  </r>
  <r>
    <n v="2932"/>
    <n v="31"/>
    <n v="4"/>
    <n v="54"/>
    <x v="0"/>
    <n v="91741"/>
    <n v="2"/>
    <n v="1"/>
    <x v="1"/>
    <n v="109"/>
    <x v="0"/>
    <s v="No"/>
    <x v="0"/>
    <x v="1"/>
    <s v="Yes"/>
  </r>
  <r>
    <n v="2955"/>
    <n v="31"/>
    <n v="7"/>
    <n v="42"/>
    <x v="2"/>
    <n v="95822"/>
    <n v="1"/>
    <n v="2.4"/>
    <x v="1"/>
    <n v="0"/>
    <x v="0"/>
    <s v="No"/>
    <x v="0"/>
    <x v="0"/>
    <s v="Yes"/>
  </r>
  <r>
    <n v="2973"/>
    <n v="31"/>
    <n v="7"/>
    <n v="38"/>
    <x v="2"/>
    <n v="92182"/>
    <n v="1"/>
    <n v="1.8"/>
    <x v="1"/>
    <n v="182"/>
    <x v="0"/>
    <s v="No"/>
    <x v="1"/>
    <x v="0"/>
    <s v="Yes"/>
  </r>
  <r>
    <n v="3068"/>
    <n v="31"/>
    <n v="5"/>
    <n v="101"/>
    <x v="1"/>
    <n v="94501"/>
    <n v="1"/>
    <n v="2.9"/>
    <x v="2"/>
    <n v="170"/>
    <x v="0"/>
    <s v="Yes"/>
    <x v="0"/>
    <x v="1"/>
    <s v="No"/>
  </r>
  <r>
    <n v="3090"/>
    <n v="31"/>
    <n v="5"/>
    <n v="23"/>
    <x v="2"/>
    <n v="94110"/>
    <n v="3"/>
    <n v="1"/>
    <x v="0"/>
    <n v="95"/>
    <x v="0"/>
    <s v="No"/>
    <x v="0"/>
    <x v="1"/>
    <s v="No"/>
  </r>
  <r>
    <n v="3114"/>
    <n v="31"/>
    <n v="5"/>
    <n v="50"/>
    <x v="2"/>
    <n v="91330"/>
    <n v="4"/>
    <n v="2.1"/>
    <x v="2"/>
    <n v="209"/>
    <x v="0"/>
    <s v="No"/>
    <x v="0"/>
    <x v="0"/>
    <s v="No"/>
  </r>
  <r>
    <n v="3116"/>
    <n v="31"/>
    <n v="5"/>
    <n v="111"/>
    <x v="1"/>
    <n v="94305"/>
    <n v="2"/>
    <n v="0.2"/>
    <x v="0"/>
    <n v="0"/>
    <x v="0"/>
    <s v="No"/>
    <x v="0"/>
    <x v="1"/>
    <s v="No"/>
  </r>
  <r>
    <n v="3154"/>
    <n v="31"/>
    <n v="5"/>
    <n v="18"/>
    <x v="2"/>
    <n v="94111"/>
    <n v="4"/>
    <n v="0.3"/>
    <x v="1"/>
    <n v="0"/>
    <x v="0"/>
    <s v="No"/>
    <x v="0"/>
    <x v="1"/>
    <s v="Yes"/>
  </r>
  <r>
    <n v="3194"/>
    <n v="31"/>
    <n v="7"/>
    <n v="140"/>
    <x v="1"/>
    <n v="95616"/>
    <n v="1"/>
    <n v="4"/>
    <x v="0"/>
    <n v="0"/>
    <x v="0"/>
    <s v="No"/>
    <x v="0"/>
    <x v="1"/>
    <s v="Yes"/>
  </r>
  <r>
    <n v="3228"/>
    <n v="31"/>
    <n v="7"/>
    <n v="18"/>
    <x v="2"/>
    <n v="94720"/>
    <n v="1"/>
    <n v="0.4"/>
    <x v="2"/>
    <n v="0"/>
    <x v="0"/>
    <s v="No"/>
    <x v="0"/>
    <x v="0"/>
    <s v="No"/>
  </r>
  <r>
    <n v="3249"/>
    <n v="31"/>
    <n v="6"/>
    <n v="92"/>
    <x v="0"/>
    <n v="92037"/>
    <n v="2"/>
    <n v="3.3"/>
    <x v="0"/>
    <n v="0"/>
    <x v="0"/>
    <s v="No"/>
    <x v="0"/>
    <x v="1"/>
    <s v="No"/>
  </r>
  <r>
    <n v="3275"/>
    <n v="31"/>
    <n v="5"/>
    <n v="110"/>
    <x v="1"/>
    <n v="92123"/>
    <n v="2"/>
    <n v="1.5"/>
    <x v="2"/>
    <n v="0"/>
    <x v="0"/>
    <s v="No"/>
    <x v="0"/>
    <x v="0"/>
    <s v="No"/>
  </r>
  <r>
    <n v="3279"/>
    <n v="31"/>
    <n v="6"/>
    <n v="132"/>
    <x v="1"/>
    <n v="94571"/>
    <n v="1"/>
    <n v="3.8"/>
    <x v="0"/>
    <n v="0"/>
    <x v="0"/>
    <s v="No"/>
    <x v="0"/>
    <x v="0"/>
    <s v="No"/>
  </r>
  <r>
    <n v="3362"/>
    <n v="31"/>
    <n v="5"/>
    <n v="85"/>
    <x v="0"/>
    <n v="94117"/>
    <n v="3"/>
    <n v="1.6"/>
    <x v="0"/>
    <n v="87"/>
    <x v="0"/>
    <s v="No"/>
    <x v="0"/>
    <x v="0"/>
    <s v="Yes"/>
  </r>
  <r>
    <n v="3398"/>
    <n v="31"/>
    <n v="6"/>
    <n v="170"/>
    <x v="1"/>
    <n v="94010"/>
    <n v="2"/>
    <n v="6.7"/>
    <x v="0"/>
    <n v="137"/>
    <x v="0"/>
    <s v="No"/>
    <x v="0"/>
    <x v="0"/>
    <s v="No"/>
  </r>
  <r>
    <n v="3427"/>
    <n v="31"/>
    <n v="5"/>
    <n v="115"/>
    <x v="1"/>
    <n v="90025"/>
    <n v="2"/>
    <n v="1.5"/>
    <x v="2"/>
    <n v="189"/>
    <x v="0"/>
    <s v="No"/>
    <x v="0"/>
    <x v="0"/>
    <s v="No"/>
  </r>
  <r>
    <n v="3479"/>
    <n v="31"/>
    <n v="6"/>
    <n v="133"/>
    <x v="1"/>
    <n v="95747"/>
    <n v="1"/>
    <n v="1.5"/>
    <x v="2"/>
    <n v="0"/>
    <x v="1"/>
    <s v="No"/>
    <x v="0"/>
    <x v="1"/>
    <s v="No"/>
  </r>
  <r>
    <n v="3480"/>
    <n v="31"/>
    <n v="6"/>
    <n v="64"/>
    <x v="0"/>
    <n v="94720"/>
    <n v="2"/>
    <n v="2.5"/>
    <x v="0"/>
    <n v="0"/>
    <x v="0"/>
    <s v="No"/>
    <x v="0"/>
    <x v="0"/>
    <s v="No"/>
  </r>
  <r>
    <n v="3514"/>
    <n v="31"/>
    <n v="4"/>
    <n v="39"/>
    <x v="2"/>
    <n v="94501"/>
    <n v="2"/>
    <n v="1"/>
    <x v="1"/>
    <n v="0"/>
    <x v="0"/>
    <s v="No"/>
    <x v="0"/>
    <x v="1"/>
    <s v="No"/>
  </r>
  <r>
    <n v="3520"/>
    <n v="31"/>
    <n v="5"/>
    <n v="84"/>
    <x v="0"/>
    <n v="94720"/>
    <n v="4"/>
    <n v="1.8"/>
    <x v="1"/>
    <n v="0"/>
    <x v="0"/>
    <s v="Yes"/>
    <x v="0"/>
    <x v="0"/>
    <s v="No"/>
  </r>
  <r>
    <n v="3561"/>
    <n v="31"/>
    <n v="5"/>
    <n v="65"/>
    <x v="0"/>
    <n v="94591"/>
    <n v="4"/>
    <n v="2.2000000000000002"/>
    <x v="1"/>
    <n v="126"/>
    <x v="0"/>
    <s v="No"/>
    <x v="0"/>
    <x v="0"/>
    <s v="No"/>
  </r>
  <r>
    <n v="3697"/>
    <n v="31"/>
    <n v="5"/>
    <n v="78"/>
    <x v="0"/>
    <n v="94309"/>
    <n v="2"/>
    <n v="0.2"/>
    <x v="0"/>
    <n v="0"/>
    <x v="0"/>
    <s v="No"/>
    <x v="0"/>
    <x v="1"/>
    <s v="Yes"/>
  </r>
  <r>
    <n v="3709"/>
    <n v="31"/>
    <n v="1"/>
    <n v="74"/>
    <x v="0"/>
    <n v="92116"/>
    <n v="4"/>
    <n v="4"/>
    <x v="2"/>
    <n v="0"/>
    <x v="0"/>
    <s v="No"/>
    <x v="0"/>
    <x v="1"/>
    <s v="No"/>
  </r>
  <r>
    <n v="3760"/>
    <n v="31"/>
    <n v="4"/>
    <n v="29"/>
    <x v="2"/>
    <n v="92093"/>
    <n v="4"/>
    <n v="1.5"/>
    <x v="1"/>
    <n v="121"/>
    <x v="0"/>
    <s v="No"/>
    <x v="0"/>
    <x v="0"/>
    <s v="Yes"/>
  </r>
  <r>
    <n v="3772"/>
    <n v="31"/>
    <n v="7"/>
    <n v="109"/>
    <x v="1"/>
    <n v="91711"/>
    <n v="2"/>
    <n v="2"/>
    <x v="1"/>
    <n v="341"/>
    <x v="0"/>
    <s v="No"/>
    <x v="0"/>
    <x v="1"/>
    <s v="Yes"/>
  </r>
  <r>
    <n v="3803"/>
    <n v="31"/>
    <n v="7"/>
    <n v="10"/>
    <x v="2"/>
    <n v="95616"/>
    <n v="4"/>
    <n v="0.7"/>
    <x v="1"/>
    <n v="0"/>
    <x v="0"/>
    <s v="No"/>
    <x v="0"/>
    <x v="0"/>
    <s v="No"/>
  </r>
  <r>
    <n v="3829"/>
    <n v="31"/>
    <n v="6"/>
    <n v="44"/>
    <x v="2"/>
    <n v="95616"/>
    <n v="4"/>
    <n v="0.8"/>
    <x v="0"/>
    <n v="122"/>
    <x v="0"/>
    <s v="No"/>
    <x v="0"/>
    <x v="0"/>
    <s v="No"/>
  </r>
  <r>
    <n v="3840"/>
    <n v="31"/>
    <n v="5"/>
    <n v="42"/>
    <x v="2"/>
    <n v="93010"/>
    <n v="2"/>
    <n v="2"/>
    <x v="2"/>
    <n v="0"/>
    <x v="0"/>
    <s v="No"/>
    <x v="0"/>
    <x v="0"/>
    <s v="No"/>
  </r>
  <r>
    <n v="3847"/>
    <n v="31"/>
    <n v="5"/>
    <n v="43"/>
    <x v="2"/>
    <n v="94720"/>
    <n v="1"/>
    <n v="1.5"/>
    <x v="0"/>
    <n v="0"/>
    <x v="0"/>
    <s v="No"/>
    <x v="0"/>
    <x v="1"/>
    <s v="No"/>
  </r>
  <r>
    <n v="3855"/>
    <n v="31"/>
    <n v="6"/>
    <n v="83"/>
    <x v="0"/>
    <n v="94720"/>
    <n v="4"/>
    <n v="1.8"/>
    <x v="2"/>
    <n v="0"/>
    <x v="0"/>
    <s v="No"/>
    <x v="0"/>
    <x v="0"/>
    <s v="No"/>
  </r>
  <r>
    <n v="3861"/>
    <n v="31"/>
    <n v="6"/>
    <n v="64"/>
    <x v="0"/>
    <n v="92121"/>
    <n v="2"/>
    <n v="0.1"/>
    <x v="0"/>
    <n v="0"/>
    <x v="0"/>
    <s v="No"/>
    <x v="0"/>
    <x v="0"/>
    <s v="Yes"/>
  </r>
  <r>
    <n v="3883"/>
    <n v="31"/>
    <n v="7"/>
    <n v="43"/>
    <x v="2"/>
    <n v="92646"/>
    <n v="1"/>
    <n v="2.1"/>
    <x v="2"/>
    <n v="166"/>
    <x v="0"/>
    <s v="No"/>
    <x v="0"/>
    <x v="1"/>
    <s v="Yes"/>
  </r>
  <r>
    <n v="3923"/>
    <n v="31"/>
    <n v="4"/>
    <n v="20"/>
    <x v="2"/>
    <n v="95616"/>
    <n v="4"/>
    <n v="1.5"/>
    <x v="1"/>
    <n v="0"/>
    <x v="0"/>
    <s v="No"/>
    <x v="0"/>
    <x v="0"/>
    <s v="No"/>
  </r>
  <r>
    <n v="3950"/>
    <n v="31"/>
    <n v="5"/>
    <n v="23"/>
    <x v="2"/>
    <n v="93407"/>
    <n v="1"/>
    <n v="0.4"/>
    <x v="1"/>
    <n v="0"/>
    <x v="0"/>
    <s v="No"/>
    <x v="0"/>
    <x v="0"/>
    <s v="Yes"/>
  </r>
  <r>
    <n v="4008"/>
    <n v="31"/>
    <n v="7"/>
    <n v="35"/>
    <x v="2"/>
    <n v="91745"/>
    <n v="2"/>
    <n v="1"/>
    <x v="1"/>
    <n v="0"/>
    <x v="0"/>
    <s v="No"/>
    <x v="0"/>
    <x v="1"/>
    <s v="Yes"/>
  </r>
  <r>
    <n v="4030"/>
    <n v="31"/>
    <n v="5"/>
    <n v="90"/>
    <x v="0"/>
    <n v="94301"/>
    <n v="2"/>
    <n v="1.3"/>
    <x v="0"/>
    <n v="0"/>
    <x v="0"/>
    <s v="Yes"/>
    <x v="0"/>
    <x v="0"/>
    <s v="No"/>
  </r>
  <r>
    <n v="4061"/>
    <n v="31"/>
    <n v="6"/>
    <n v="174"/>
    <x v="1"/>
    <n v="93023"/>
    <n v="2"/>
    <n v="6.7"/>
    <x v="0"/>
    <n v="0"/>
    <x v="0"/>
    <s v="No"/>
    <x v="0"/>
    <x v="0"/>
    <s v="Yes"/>
  </r>
  <r>
    <n v="4171"/>
    <n v="31"/>
    <n v="7"/>
    <n v="44"/>
    <x v="2"/>
    <n v="93561"/>
    <n v="1"/>
    <n v="1.2"/>
    <x v="0"/>
    <n v="0"/>
    <x v="0"/>
    <s v="No"/>
    <x v="0"/>
    <x v="0"/>
    <s v="Yes"/>
  </r>
  <r>
    <n v="4369"/>
    <n v="31"/>
    <n v="7"/>
    <n v="25"/>
    <x v="2"/>
    <n v="93943"/>
    <n v="2"/>
    <n v="1"/>
    <x v="1"/>
    <n v="0"/>
    <x v="0"/>
    <s v="Yes"/>
    <x v="1"/>
    <x v="0"/>
    <s v="Yes"/>
  </r>
  <r>
    <n v="4428"/>
    <n v="31"/>
    <n v="7"/>
    <n v="18"/>
    <x v="2"/>
    <n v="91711"/>
    <n v="1"/>
    <n v="0.4"/>
    <x v="2"/>
    <n v="0"/>
    <x v="0"/>
    <s v="No"/>
    <x v="0"/>
    <x v="1"/>
    <s v="No"/>
  </r>
  <r>
    <n v="4474"/>
    <n v="31"/>
    <n v="5"/>
    <n v="18"/>
    <x v="2"/>
    <n v="92115"/>
    <n v="2"/>
    <n v="0.3"/>
    <x v="0"/>
    <n v="124"/>
    <x v="0"/>
    <s v="No"/>
    <x v="0"/>
    <x v="0"/>
    <s v="Yes"/>
  </r>
  <r>
    <n v="4523"/>
    <n v="31"/>
    <n v="5"/>
    <n v="29"/>
    <x v="2"/>
    <n v="90630"/>
    <n v="1"/>
    <n v="0.3"/>
    <x v="0"/>
    <n v="0"/>
    <x v="0"/>
    <s v="No"/>
    <x v="0"/>
    <x v="1"/>
    <s v="No"/>
  </r>
  <r>
    <n v="4532"/>
    <n v="31"/>
    <n v="7"/>
    <n v="35"/>
    <x v="2"/>
    <n v="94025"/>
    <n v="1"/>
    <n v="1.33"/>
    <x v="0"/>
    <n v="131"/>
    <x v="0"/>
    <s v="No"/>
    <x v="0"/>
    <x v="1"/>
    <s v="Yes"/>
  </r>
  <r>
    <n v="4590"/>
    <n v="31"/>
    <n v="7"/>
    <n v="13"/>
    <x v="2"/>
    <n v="93727"/>
    <n v="1"/>
    <n v="0.5"/>
    <x v="2"/>
    <n v="0"/>
    <x v="0"/>
    <s v="No"/>
    <x v="0"/>
    <x v="0"/>
    <s v="No"/>
  </r>
  <r>
    <n v="4634"/>
    <n v="31"/>
    <n v="5"/>
    <n v="50"/>
    <x v="2"/>
    <n v="93106"/>
    <n v="1"/>
    <n v="1.5"/>
    <x v="0"/>
    <n v="0"/>
    <x v="0"/>
    <s v="No"/>
    <x v="0"/>
    <x v="0"/>
    <s v="No"/>
  </r>
  <r>
    <n v="4701"/>
    <n v="31"/>
    <n v="7"/>
    <n v="170"/>
    <x v="1"/>
    <n v="95006"/>
    <n v="1"/>
    <n v="6"/>
    <x v="0"/>
    <n v="0"/>
    <x v="0"/>
    <s v="No"/>
    <x v="0"/>
    <x v="0"/>
    <s v="No"/>
  </r>
  <r>
    <n v="4747"/>
    <n v="31"/>
    <n v="7"/>
    <n v="18"/>
    <x v="2"/>
    <n v="95616"/>
    <n v="1"/>
    <n v="0.4"/>
    <x v="2"/>
    <n v="0"/>
    <x v="0"/>
    <s v="No"/>
    <x v="0"/>
    <x v="0"/>
    <s v="No"/>
  </r>
  <r>
    <n v="4750"/>
    <n v="31"/>
    <n v="5"/>
    <n v="21"/>
    <x v="2"/>
    <n v="94115"/>
    <n v="3"/>
    <n v="1"/>
    <x v="0"/>
    <n v="0"/>
    <x v="0"/>
    <s v="No"/>
    <x v="0"/>
    <x v="0"/>
    <s v="No"/>
  </r>
  <r>
    <n v="4830"/>
    <n v="31"/>
    <n v="7"/>
    <n v="11"/>
    <x v="2"/>
    <n v="94304"/>
    <n v="1"/>
    <n v="0.5"/>
    <x v="2"/>
    <n v="80"/>
    <x v="0"/>
    <s v="No"/>
    <x v="0"/>
    <x v="0"/>
    <s v="Yes"/>
  </r>
  <r>
    <n v="4845"/>
    <n v="31"/>
    <n v="6"/>
    <n v="81"/>
    <x v="0"/>
    <n v="90840"/>
    <n v="2"/>
    <n v="2.5"/>
    <x v="0"/>
    <n v="313"/>
    <x v="0"/>
    <s v="No"/>
    <x v="0"/>
    <x v="1"/>
    <s v="No"/>
  </r>
  <r>
    <n v="4923"/>
    <n v="31"/>
    <n v="5"/>
    <n v="28"/>
    <x v="2"/>
    <n v="90717"/>
    <n v="1"/>
    <n v="0.3"/>
    <x v="0"/>
    <n v="0"/>
    <x v="0"/>
    <s v="No"/>
    <x v="0"/>
    <x v="0"/>
    <s v="Yes"/>
  </r>
  <r>
    <n v="4974"/>
    <n v="31"/>
    <n v="1"/>
    <n v="68"/>
    <x v="0"/>
    <n v="95045"/>
    <n v="4"/>
    <n v="4"/>
    <x v="2"/>
    <n v="0"/>
    <x v="0"/>
    <s v="No"/>
    <x v="0"/>
    <x v="0"/>
    <s v="No"/>
  </r>
  <r>
    <n v="43"/>
    <n v="32"/>
    <n v="7"/>
    <n v="132"/>
    <x v="1"/>
    <n v="90019"/>
    <n v="4"/>
    <n v="1.1000000000000001"/>
    <x v="1"/>
    <n v="412"/>
    <x v="1"/>
    <s v="No"/>
    <x v="0"/>
    <x v="0"/>
    <s v="No"/>
  </r>
  <r>
    <n v="51"/>
    <n v="32"/>
    <n v="8"/>
    <n v="8"/>
    <x v="2"/>
    <n v="92093"/>
    <n v="4"/>
    <n v="0.7"/>
    <x v="1"/>
    <n v="0"/>
    <x v="0"/>
    <s v="Yes"/>
    <x v="0"/>
    <x v="0"/>
    <s v="No"/>
  </r>
  <r>
    <n v="120"/>
    <n v="32"/>
    <n v="7"/>
    <n v="112"/>
    <x v="1"/>
    <n v="94304"/>
    <n v="1"/>
    <n v="4.5999999999999996"/>
    <x v="0"/>
    <n v="366"/>
    <x v="0"/>
    <s v="No"/>
    <x v="0"/>
    <x v="1"/>
    <s v="No"/>
  </r>
  <r>
    <n v="159"/>
    <n v="32"/>
    <n v="6"/>
    <n v="79"/>
    <x v="0"/>
    <n v="94720"/>
    <n v="2"/>
    <n v="1.5"/>
    <x v="2"/>
    <n v="0"/>
    <x v="0"/>
    <s v="No"/>
    <x v="0"/>
    <x v="0"/>
    <s v="Yes"/>
  </r>
  <r>
    <n v="201"/>
    <n v="32"/>
    <n v="6"/>
    <n v="29"/>
    <x v="2"/>
    <n v="91355"/>
    <n v="1"/>
    <n v="1.9"/>
    <x v="2"/>
    <n v="0"/>
    <x v="0"/>
    <s v="No"/>
    <x v="0"/>
    <x v="0"/>
    <s v="Yes"/>
  </r>
  <r>
    <n v="221"/>
    <n v="32"/>
    <n v="6"/>
    <n v="25"/>
    <x v="2"/>
    <n v="92130"/>
    <n v="2"/>
    <n v="0.3"/>
    <x v="0"/>
    <n v="0"/>
    <x v="0"/>
    <s v="No"/>
    <x v="0"/>
    <x v="1"/>
    <s v="Yes"/>
  </r>
  <r>
    <n v="309"/>
    <n v="32"/>
    <n v="8"/>
    <n v="128"/>
    <x v="1"/>
    <n v="94720"/>
    <n v="2"/>
    <n v="4.33"/>
    <x v="0"/>
    <n v="0"/>
    <x v="0"/>
    <s v="No"/>
    <x v="1"/>
    <x v="0"/>
    <s v="Yes"/>
  </r>
  <r>
    <n v="332"/>
    <n v="32"/>
    <n v="6"/>
    <n v="28"/>
    <x v="2"/>
    <n v="94115"/>
    <n v="3"/>
    <n v="1"/>
    <x v="0"/>
    <n v="0"/>
    <x v="0"/>
    <s v="No"/>
    <x v="0"/>
    <x v="1"/>
    <s v="No"/>
  </r>
  <r>
    <n v="360"/>
    <n v="32"/>
    <n v="6"/>
    <n v="32"/>
    <x v="2"/>
    <n v="93106"/>
    <n v="1"/>
    <n v="1.9"/>
    <x v="2"/>
    <n v="0"/>
    <x v="0"/>
    <s v="No"/>
    <x v="0"/>
    <x v="0"/>
    <s v="No"/>
  </r>
  <r>
    <n v="368"/>
    <n v="32"/>
    <n v="8"/>
    <n v="98"/>
    <x v="0"/>
    <n v="95054"/>
    <n v="2"/>
    <n v="2"/>
    <x v="1"/>
    <n v="175"/>
    <x v="0"/>
    <s v="No"/>
    <x v="0"/>
    <x v="0"/>
    <s v="No"/>
  </r>
  <r>
    <n v="414"/>
    <n v="32"/>
    <n v="7"/>
    <n v="42"/>
    <x v="2"/>
    <n v="92407"/>
    <n v="3"/>
    <n v="2.2999999999999998"/>
    <x v="0"/>
    <n v="0"/>
    <x v="0"/>
    <s v="No"/>
    <x v="0"/>
    <x v="0"/>
    <s v="No"/>
  </r>
  <r>
    <n v="428"/>
    <n v="32"/>
    <n v="7"/>
    <n v="35"/>
    <x v="2"/>
    <n v="92521"/>
    <n v="3"/>
    <n v="1.3"/>
    <x v="0"/>
    <n v="116"/>
    <x v="0"/>
    <s v="No"/>
    <x v="0"/>
    <x v="1"/>
    <s v="Yes"/>
  </r>
  <r>
    <n v="471"/>
    <n v="32"/>
    <n v="6"/>
    <n v="84"/>
    <x v="0"/>
    <n v="91006"/>
    <n v="4"/>
    <n v="1.8"/>
    <x v="1"/>
    <n v="0"/>
    <x v="0"/>
    <s v="No"/>
    <x v="0"/>
    <x v="1"/>
    <s v="No"/>
  </r>
  <r>
    <n v="499"/>
    <n v="32"/>
    <n v="8"/>
    <n v="43"/>
    <x v="2"/>
    <n v="95023"/>
    <n v="1"/>
    <n v="2.1"/>
    <x v="2"/>
    <n v="0"/>
    <x v="0"/>
    <s v="No"/>
    <x v="0"/>
    <x v="1"/>
    <s v="Yes"/>
  </r>
  <r>
    <n v="532"/>
    <n v="32"/>
    <n v="6"/>
    <n v="50"/>
    <x v="2"/>
    <n v="90401"/>
    <n v="4"/>
    <n v="2.1"/>
    <x v="2"/>
    <n v="0"/>
    <x v="0"/>
    <s v="Yes"/>
    <x v="1"/>
    <x v="0"/>
    <s v="Yes"/>
  </r>
  <r>
    <n v="631"/>
    <n v="32"/>
    <n v="7"/>
    <n v="35"/>
    <x v="2"/>
    <n v="96651"/>
    <n v="3"/>
    <n v="1.3"/>
    <x v="0"/>
    <n v="108"/>
    <x v="0"/>
    <s v="No"/>
    <x v="0"/>
    <x v="1"/>
    <s v="Yes"/>
  </r>
  <r>
    <n v="695"/>
    <n v="32"/>
    <n v="7"/>
    <n v="112"/>
    <x v="1"/>
    <n v="90740"/>
    <n v="1"/>
    <n v="3.8"/>
    <x v="0"/>
    <n v="81"/>
    <x v="0"/>
    <s v="No"/>
    <x v="0"/>
    <x v="0"/>
    <s v="No"/>
  </r>
  <r>
    <n v="743"/>
    <n v="32"/>
    <n v="6"/>
    <n v="81"/>
    <x v="0"/>
    <n v="92626"/>
    <n v="1"/>
    <n v="2.5"/>
    <x v="0"/>
    <n v="0"/>
    <x v="0"/>
    <s v="No"/>
    <x v="0"/>
    <x v="0"/>
    <s v="No"/>
  </r>
  <r>
    <n v="763"/>
    <n v="32"/>
    <n v="6"/>
    <n v="85"/>
    <x v="0"/>
    <n v="90504"/>
    <n v="1"/>
    <n v="2.7"/>
    <x v="1"/>
    <n v="100"/>
    <x v="0"/>
    <s v="No"/>
    <x v="0"/>
    <x v="0"/>
    <s v="No"/>
  </r>
  <r>
    <n v="781"/>
    <n v="32"/>
    <n v="7"/>
    <n v="42"/>
    <x v="2"/>
    <n v="92634"/>
    <n v="4"/>
    <n v="0.8"/>
    <x v="0"/>
    <n v="0"/>
    <x v="0"/>
    <s v="No"/>
    <x v="0"/>
    <x v="0"/>
    <s v="Yes"/>
  </r>
  <r>
    <n v="811"/>
    <n v="32"/>
    <n v="6"/>
    <n v="41"/>
    <x v="2"/>
    <n v="92182"/>
    <n v="2"/>
    <n v="2"/>
    <x v="2"/>
    <n v="0"/>
    <x v="0"/>
    <s v="No"/>
    <x v="0"/>
    <x v="1"/>
    <s v="No"/>
  </r>
  <r>
    <n v="873"/>
    <n v="32"/>
    <n v="7"/>
    <n v="44"/>
    <x v="2"/>
    <n v="90095"/>
    <n v="4"/>
    <n v="0.8"/>
    <x v="0"/>
    <n v="0"/>
    <x v="0"/>
    <s v="No"/>
    <x v="0"/>
    <x v="0"/>
    <s v="No"/>
  </r>
  <r>
    <n v="892"/>
    <n v="32"/>
    <n v="6"/>
    <n v="120"/>
    <x v="1"/>
    <n v="94102"/>
    <n v="4"/>
    <n v="5.4"/>
    <x v="0"/>
    <n v="301"/>
    <x v="1"/>
    <s v="No"/>
    <x v="1"/>
    <x v="0"/>
    <s v="Yes"/>
  </r>
  <r>
    <n v="923"/>
    <n v="32"/>
    <n v="6"/>
    <n v="38"/>
    <x v="2"/>
    <n v="92868"/>
    <n v="1"/>
    <n v="0.3"/>
    <x v="0"/>
    <n v="0"/>
    <x v="0"/>
    <s v="Yes"/>
    <x v="1"/>
    <x v="0"/>
    <s v="No"/>
  </r>
  <r>
    <n v="951"/>
    <n v="32"/>
    <n v="6"/>
    <n v="112"/>
    <x v="1"/>
    <n v="95054"/>
    <n v="4"/>
    <n v="1.8"/>
    <x v="1"/>
    <n v="0"/>
    <x v="0"/>
    <s v="No"/>
    <x v="0"/>
    <x v="0"/>
    <s v="No"/>
  </r>
  <r>
    <n v="995"/>
    <n v="32"/>
    <n v="8"/>
    <n v="42"/>
    <x v="2"/>
    <n v="90650"/>
    <n v="1"/>
    <n v="1.8"/>
    <x v="1"/>
    <n v="0"/>
    <x v="0"/>
    <s v="No"/>
    <x v="0"/>
    <x v="1"/>
    <s v="No"/>
  </r>
  <r>
    <n v="1028"/>
    <n v="32"/>
    <n v="7"/>
    <n v="108"/>
    <x v="1"/>
    <n v="94550"/>
    <n v="1"/>
    <n v="4.5999999999999996"/>
    <x v="0"/>
    <n v="0"/>
    <x v="0"/>
    <s v="Yes"/>
    <x v="0"/>
    <x v="1"/>
    <s v="No"/>
  </r>
  <r>
    <n v="1115"/>
    <n v="32"/>
    <n v="8"/>
    <n v="39"/>
    <x v="2"/>
    <n v="95827"/>
    <n v="1"/>
    <n v="1.7"/>
    <x v="0"/>
    <n v="0"/>
    <x v="0"/>
    <s v="No"/>
    <x v="0"/>
    <x v="0"/>
    <s v="Yes"/>
  </r>
  <r>
    <n v="1123"/>
    <n v="32"/>
    <n v="7"/>
    <n v="38"/>
    <x v="2"/>
    <n v="90041"/>
    <n v="1"/>
    <n v="1"/>
    <x v="0"/>
    <n v="0"/>
    <x v="0"/>
    <s v="No"/>
    <x v="0"/>
    <x v="0"/>
    <s v="No"/>
  </r>
  <r>
    <n v="1127"/>
    <n v="32"/>
    <n v="8"/>
    <n v="104"/>
    <x v="1"/>
    <n v="95192"/>
    <n v="2"/>
    <n v="3.7"/>
    <x v="0"/>
    <n v="0"/>
    <x v="1"/>
    <s v="No"/>
    <x v="0"/>
    <x v="1"/>
    <s v="Yes"/>
  </r>
  <r>
    <n v="1141"/>
    <n v="32"/>
    <n v="6"/>
    <n v="13"/>
    <x v="2"/>
    <n v="94611"/>
    <n v="4"/>
    <n v="0.3"/>
    <x v="0"/>
    <n v="0"/>
    <x v="0"/>
    <s v="No"/>
    <x v="0"/>
    <x v="0"/>
    <s v="Yes"/>
  </r>
  <r>
    <n v="1142"/>
    <n v="32"/>
    <n v="7"/>
    <n v="143"/>
    <x v="1"/>
    <n v="91365"/>
    <n v="3"/>
    <n v="2.9"/>
    <x v="2"/>
    <n v="0"/>
    <x v="1"/>
    <s v="No"/>
    <x v="0"/>
    <x v="0"/>
    <s v="No"/>
  </r>
  <r>
    <n v="1146"/>
    <n v="32"/>
    <n v="6"/>
    <n v="99"/>
    <x v="0"/>
    <n v="92101"/>
    <n v="2"/>
    <n v="1.5"/>
    <x v="2"/>
    <n v="0"/>
    <x v="0"/>
    <s v="No"/>
    <x v="0"/>
    <x v="1"/>
    <s v="Yes"/>
  </r>
  <r>
    <n v="1196"/>
    <n v="32"/>
    <n v="7"/>
    <n v="123"/>
    <x v="1"/>
    <n v="92407"/>
    <n v="2"/>
    <n v="2.9"/>
    <x v="1"/>
    <n v="0"/>
    <x v="1"/>
    <s v="No"/>
    <x v="0"/>
    <x v="0"/>
    <s v="No"/>
  </r>
  <r>
    <n v="1206"/>
    <n v="32"/>
    <n v="7"/>
    <n v="94"/>
    <x v="0"/>
    <n v="91361"/>
    <n v="2"/>
    <n v="3.1"/>
    <x v="0"/>
    <n v="0"/>
    <x v="0"/>
    <s v="No"/>
    <x v="0"/>
    <x v="0"/>
    <s v="No"/>
  </r>
  <r>
    <n v="1266"/>
    <n v="32"/>
    <n v="2"/>
    <n v="71"/>
    <x v="0"/>
    <n v="95014"/>
    <n v="2"/>
    <n v="1.75"/>
    <x v="2"/>
    <n v="108"/>
    <x v="0"/>
    <s v="No"/>
    <x v="0"/>
    <x v="1"/>
    <s v="No"/>
  </r>
  <r>
    <n v="1306"/>
    <n v="32"/>
    <n v="6"/>
    <n v="28"/>
    <x v="2"/>
    <n v="94025"/>
    <n v="2"/>
    <n v="0.3"/>
    <x v="1"/>
    <n v="88"/>
    <x v="0"/>
    <s v="No"/>
    <x v="0"/>
    <x v="0"/>
    <s v="No"/>
  </r>
  <r>
    <n v="1315"/>
    <n v="32"/>
    <n v="6"/>
    <n v="73"/>
    <x v="0"/>
    <n v="94305"/>
    <n v="4"/>
    <n v="2.2000000000000002"/>
    <x v="1"/>
    <n v="0"/>
    <x v="0"/>
    <s v="No"/>
    <x v="0"/>
    <x v="1"/>
    <s v="No"/>
  </r>
  <r>
    <n v="1320"/>
    <n v="32"/>
    <n v="6"/>
    <n v="35"/>
    <x v="2"/>
    <n v="94005"/>
    <n v="2"/>
    <n v="0.3"/>
    <x v="0"/>
    <n v="0"/>
    <x v="0"/>
    <s v="No"/>
    <x v="0"/>
    <x v="1"/>
    <s v="Yes"/>
  </r>
  <r>
    <n v="1323"/>
    <n v="32"/>
    <n v="5"/>
    <n v="48"/>
    <x v="2"/>
    <n v="94022"/>
    <n v="2"/>
    <n v="1.67"/>
    <x v="1"/>
    <n v="0"/>
    <x v="0"/>
    <s v="Yes"/>
    <x v="1"/>
    <x v="0"/>
    <s v="Yes"/>
  </r>
  <r>
    <n v="1327"/>
    <n v="32"/>
    <n v="5"/>
    <n v="63"/>
    <x v="0"/>
    <n v="90024"/>
    <n v="4"/>
    <n v="2"/>
    <x v="1"/>
    <n v="0"/>
    <x v="0"/>
    <s v="Yes"/>
    <x v="0"/>
    <x v="0"/>
    <s v="No"/>
  </r>
  <r>
    <n v="1364"/>
    <n v="32"/>
    <n v="8"/>
    <n v="79"/>
    <x v="0"/>
    <n v="92115"/>
    <n v="1"/>
    <n v="0.1"/>
    <x v="0"/>
    <n v="0"/>
    <x v="0"/>
    <s v="No"/>
    <x v="0"/>
    <x v="1"/>
    <s v="No"/>
  </r>
  <r>
    <n v="1401"/>
    <n v="32"/>
    <n v="8"/>
    <n v="78"/>
    <x v="0"/>
    <n v="90401"/>
    <n v="4"/>
    <n v="0.1"/>
    <x v="1"/>
    <n v="0"/>
    <x v="0"/>
    <s v="No"/>
    <x v="0"/>
    <x v="0"/>
    <s v="No"/>
  </r>
  <r>
    <n v="1404"/>
    <n v="32"/>
    <n v="6"/>
    <n v="51"/>
    <x v="0"/>
    <n v="93109"/>
    <n v="4"/>
    <n v="0.2"/>
    <x v="0"/>
    <n v="154"/>
    <x v="0"/>
    <s v="Yes"/>
    <x v="0"/>
    <x v="1"/>
    <s v="Yes"/>
  </r>
  <r>
    <n v="1423"/>
    <n v="32"/>
    <n v="8"/>
    <n v="32"/>
    <x v="2"/>
    <n v="94143"/>
    <n v="2"/>
    <n v="1"/>
    <x v="1"/>
    <n v="103"/>
    <x v="0"/>
    <s v="No"/>
    <x v="1"/>
    <x v="0"/>
    <s v="Yes"/>
  </r>
  <r>
    <n v="1431"/>
    <n v="32"/>
    <n v="7"/>
    <n v="52"/>
    <x v="0"/>
    <n v="92660"/>
    <n v="2"/>
    <n v="0.1"/>
    <x v="0"/>
    <n v="0"/>
    <x v="0"/>
    <s v="No"/>
    <x v="0"/>
    <x v="0"/>
    <s v="No"/>
  </r>
  <r>
    <n v="1639"/>
    <n v="32"/>
    <n v="7"/>
    <n v="125"/>
    <x v="1"/>
    <n v="95133"/>
    <n v="1"/>
    <n v="0"/>
    <x v="0"/>
    <n v="0"/>
    <x v="0"/>
    <s v="No"/>
    <x v="0"/>
    <x v="0"/>
    <s v="Yes"/>
  </r>
  <r>
    <n v="1682"/>
    <n v="32"/>
    <n v="8"/>
    <n v="141"/>
    <x v="1"/>
    <n v="90005"/>
    <n v="2"/>
    <n v="4.33"/>
    <x v="0"/>
    <n v="0"/>
    <x v="0"/>
    <s v="No"/>
    <x v="0"/>
    <x v="1"/>
    <s v="No"/>
  </r>
  <r>
    <n v="1717"/>
    <n v="32"/>
    <n v="8"/>
    <n v="200"/>
    <x v="1"/>
    <n v="91330"/>
    <n v="2"/>
    <n v="6.5"/>
    <x v="0"/>
    <n v="565"/>
    <x v="0"/>
    <s v="No"/>
    <x v="0"/>
    <x v="0"/>
    <s v="No"/>
  </r>
  <r>
    <n v="1788"/>
    <n v="32"/>
    <n v="6"/>
    <n v="44"/>
    <x v="2"/>
    <n v="94608"/>
    <n v="4"/>
    <n v="0.2"/>
    <x v="0"/>
    <n v="0"/>
    <x v="0"/>
    <s v="Yes"/>
    <x v="1"/>
    <x v="0"/>
    <s v="Yes"/>
  </r>
  <r>
    <n v="1822"/>
    <n v="32"/>
    <n v="7"/>
    <n v="54"/>
    <x v="0"/>
    <n v="96008"/>
    <n v="4"/>
    <n v="1.3"/>
    <x v="0"/>
    <n v="0"/>
    <x v="0"/>
    <s v="Yes"/>
    <x v="0"/>
    <x v="0"/>
    <s v="No"/>
  </r>
  <r>
    <n v="1853"/>
    <n v="32"/>
    <n v="6"/>
    <n v="54"/>
    <x v="0"/>
    <n v="94596"/>
    <n v="4"/>
    <n v="1.8"/>
    <x v="2"/>
    <n v="167"/>
    <x v="0"/>
    <s v="No"/>
    <x v="0"/>
    <x v="1"/>
    <s v="No"/>
  </r>
  <r>
    <n v="1897"/>
    <n v="32"/>
    <n v="7"/>
    <n v="83"/>
    <x v="0"/>
    <n v="94304"/>
    <n v="1"/>
    <n v="2.6"/>
    <x v="1"/>
    <n v="0"/>
    <x v="0"/>
    <s v="Yes"/>
    <x v="0"/>
    <x v="1"/>
    <s v="Yes"/>
  </r>
  <r>
    <n v="1991"/>
    <n v="32"/>
    <n v="8"/>
    <n v="29"/>
    <x v="2"/>
    <n v="92807"/>
    <n v="1"/>
    <n v="0.2"/>
    <x v="2"/>
    <n v="76"/>
    <x v="0"/>
    <s v="No"/>
    <x v="0"/>
    <x v="0"/>
    <s v="Yes"/>
  </r>
  <r>
    <n v="1995"/>
    <n v="32"/>
    <n v="8"/>
    <n v="183"/>
    <x v="1"/>
    <n v="94080"/>
    <n v="1"/>
    <n v="6"/>
    <x v="0"/>
    <n v="0"/>
    <x v="0"/>
    <s v="No"/>
    <x v="0"/>
    <x v="1"/>
    <s v="No"/>
  </r>
  <r>
    <n v="2083"/>
    <n v="32"/>
    <n v="7"/>
    <n v="55"/>
    <x v="0"/>
    <n v="91301"/>
    <n v="4"/>
    <n v="2"/>
    <x v="1"/>
    <n v="0"/>
    <x v="0"/>
    <s v="No"/>
    <x v="0"/>
    <x v="0"/>
    <s v="No"/>
  </r>
  <r>
    <n v="2155"/>
    <n v="32"/>
    <n v="8"/>
    <n v="45"/>
    <x v="2"/>
    <n v="94558"/>
    <n v="1"/>
    <n v="2.4"/>
    <x v="1"/>
    <n v="0"/>
    <x v="0"/>
    <s v="No"/>
    <x v="0"/>
    <x v="1"/>
    <s v="No"/>
  </r>
  <r>
    <n v="2167"/>
    <n v="32"/>
    <n v="8"/>
    <n v="25"/>
    <x v="2"/>
    <n v="93524"/>
    <n v="3"/>
    <n v="0.9"/>
    <x v="2"/>
    <n v="0"/>
    <x v="0"/>
    <s v="No"/>
    <x v="0"/>
    <x v="0"/>
    <s v="Yes"/>
  </r>
  <r>
    <n v="2306"/>
    <n v="32"/>
    <n v="7"/>
    <n v="185"/>
    <x v="1"/>
    <n v="92009"/>
    <n v="2"/>
    <n v="6.7"/>
    <x v="0"/>
    <n v="0"/>
    <x v="0"/>
    <s v="No"/>
    <x v="1"/>
    <x v="0"/>
    <s v="Yes"/>
  </r>
  <r>
    <n v="2311"/>
    <n v="32"/>
    <n v="6"/>
    <n v="32"/>
    <x v="2"/>
    <n v="92806"/>
    <n v="2"/>
    <n v="0.3"/>
    <x v="0"/>
    <n v="0"/>
    <x v="0"/>
    <s v="No"/>
    <x v="0"/>
    <x v="1"/>
    <s v="No"/>
  </r>
  <r>
    <n v="2372"/>
    <n v="32"/>
    <n v="6"/>
    <n v="111"/>
    <x v="1"/>
    <n v="95014"/>
    <n v="2"/>
    <n v="1.5"/>
    <x v="2"/>
    <n v="0"/>
    <x v="0"/>
    <s v="No"/>
    <x v="0"/>
    <x v="1"/>
    <s v="No"/>
  </r>
  <r>
    <n v="2375"/>
    <n v="32"/>
    <n v="5"/>
    <n v="41"/>
    <x v="2"/>
    <n v="92008"/>
    <n v="2"/>
    <n v="1"/>
    <x v="1"/>
    <n v="112"/>
    <x v="0"/>
    <s v="Yes"/>
    <x v="0"/>
    <x v="0"/>
    <s v="No"/>
  </r>
  <r>
    <n v="2451"/>
    <n v="32"/>
    <n v="7"/>
    <n v="28"/>
    <x v="2"/>
    <n v="90034"/>
    <n v="4"/>
    <n v="1.1000000000000001"/>
    <x v="2"/>
    <n v="0"/>
    <x v="0"/>
    <s v="No"/>
    <x v="0"/>
    <x v="1"/>
    <s v="No"/>
  </r>
  <r>
    <n v="2526"/>
    <n v="32"/>
    <n v="8"/>
    <n v="60"/>
    <x v="0"/>
    <n v="95816"/>
    <n v="1"/>
    <n v="1.2"/>
    <x v="0"/>
    <n v="0"/>
    <x v="0"/>
    <s v="No"/>
    <x v="0"/>
    <x v="0"/>
    <s v="Yes"/>
  </r>
  <r>
    <n v="2540"/>
    <n v="32"/>
    <n v="7"/>
    <n v="98"/>
    <x v="0"/>
    <n v="95929"/>
    <n v="1"/>
    <n v="4.2"/>
    <x v="0"/>
    <n v="171"/>
    <x v="1"/>
    <s v="Yes"/>
    <x v="1"/>
    <x v="1"/>
    <s v="No"/>
  </r>
  <r>
    <n v="2551"/>
    <n v="32"/>
    <n v="8"/>
    <n v="20"/>
    <x v="2"/>
    <n v="93106"/>
    <n v="1"/>
    <n v="0.5"/>
    <x v="2"/>
    <n v="102"/>
    <x v="0"/>
    <s v="No"/>
    <x v="0"/>
    <x v="0"/>
    <s v="No"/>
  </r>
  <r>
    <n v="2667"/>
    <n v="32"/>
    <n v="7"/>
    <n v="100"/>
    <x v="0"/>
    <n v="92126"/>
    <n v="3"/>
    <n v="0.6"/>
    <x v="1"/>
    <n v="0"/>
    <x v="0"/>
    <s v="No"/>
    <x v="0"/>
    <x v="0"/>
    <s v="No"/>
  </r>
  <r>
    <n v="2678"/>
    <n v="32"/>
    <n v="8"/>
    <n v="70"/>
    <x v="0"/>
    <n v="91423"/>
    <n v="3"/>
    <n v="1.5"/>
    <x v="0"/>
    <n v="0"/>
    <x v="0"/>
    <s v="No"/>
    <x v="0"/>
    <x v="0"/>
    <s v="No"/>
  </r>
  <r>
    <n v="2744"/>
    <n v="32"/>
    <n v="8"/>
    <n v="22"/>
    <x v="2"/>
    <n v="94583"/>
    <n v="4"/>
    <n v="0.7"/>
    <x v="1"/>
    <n v="0"/>
    <x v="0"/>
    <s v="No"/>
    <x v="0"/>
    <x v="0"/>
    <s v="Yes"/>
  </r>
  <r>
    <n v="2749"/>
    <n v="32"/>
    <n v="7"/>
    <n v="82"/>
    <x v="0"/>
    <n v="94305"/>
    <n v="1"/>
    <n v="2.6"/>
    <x v="1"/>
    <n v="240"/>
    <x v="0"/>
    <s v="No"/>
    <x v="1"/>
    <x v="0"/>
    <s v="Yes"/>
  </r>
  <r>
    <n v="2761"/>
    <n v="32"/>
    <n v="7"/>
    <n v="49"/>
    <x v="2"/>
    <n v="94080"/>
    <n v="3"/>
    <n v="2.2999999999999998"/>
    <x v="0"/>
    <n v="0"/>
    <x v="0"/>
    <s v="No"/>
    <x v="0"/>
    <x v="0"/>
    <s v="No"/>
  </r>
  <r>
    <n v="2930"/>
    <n v="32"/>
    <n v="6"/>
    <n v="22"/>
    <x v="2"/>
    <n v="94061"/>
    <n v="4"/>
    <n v="0.3"/>
    <x v="0"/>
    <n v="0"/>
    <x v="0"/>
    <s v="No"/>
    <x v="0"/>
    <x v="1"/>
    <s v="No"/>
  </r>
  <r>
    <n v="2967"/>
    <n v="32"/>
    <n v="7"/>
    <n v="84"/>
    <x v="0"/>
    <n v="91320"/>
    <n v="3"/>
    <n v="0.6"/>
    <x v="1"/>
    <n v="0"/>
    <x v="0"/>
    <s v="No"/>
    <x v="0"/>
    <x v="0"/>
    <s v="Yes"/>
  </r>
  <r>
    <n v="3072"/>
    <n v="32"/>
    <n v="8"/>
    <n v="74"/>
    <x v="0"/>
    <n v="93023"/>
    <n v="4"/>
    <n v="0.1"/>
    <x v="1"/>
    <n v="257"/>
    <x v="0"/>
    <s v="No"/>
    <x v="0"/>
    <x v="1"/>
    <s v="Yes"/>
  </r>
  <r>
    <n v="3133"/>
    <n v="32"/>
    <n v="7"/>
    <n v="83"/>
    <x v="0"/>
    <n v="94302"/>
    <n v="2"/>
    <n v="2.5"/>
    <x v="0"/>
    <n v="148"/>
    <x v="0"/>
    <s v="Yes"/>
    <x v="0"/>
    <x v="0"/>
    <s v="No"/>
  </r>
  <r>
    <n v="3190"/>
    <n v="32"/>
    <n v="6"/>
    <n v="31"/>
    <x v="2"/>
    <n v="92675"/>
    <n v="1"/>
    <n v="0.3"/>
    <x v="0"/>
    <n v="0"/>
    <x v="0"/>
    <s v="No"/>
    <x v="0"/>
    <x v="1"/>
    <s v="No"/>
  </r>
  <r>
    <n v="3227"/>
    <n v="32"/>
    <n v="8"/>
    <n v="82"/>
    <x v="0"/>
    <n v="93943"/>
    <n v="3"/>
    <n v="1.5"/>
    <x v="0"/>
    <n v="0"/>
    <x v="0"/>
    <s v="No"/>
    <x v="0"/>
    <x v="0"/>
    <s v="Yes"/>
  </r>
  <r>
    <n v="3264"/>
    <n v="32"/>
    <n v="8"/>
    <n v="84"/>
    <x v="0"/>
    <n v="92093"/>
    <n v="4"/>
    <n v="3.4"/>
    <x v="0"/>
    <n v="0"/>
    <x v="0"/>
    <s v="No"/>
    <x v="0"/>
    <x v="0"/>
    <s v="No"/>
  </r>
  <r>
    <n v="3276"/>
    <n v="32"/>
    <n v="8"/>
    <n v="65"/>
    <x v="0"/>
    <n v="95134"/>
    <n v="1"/>
    <n v="1.2"/>
    <x v="0"/>
    <n v="268"/>
    <x v="0"/>
    <s v="No"/>
    <x v="0"/>
    <x v="0"/>
    <s v="No"/>
  </r>
  <r>
    <n v="3358"/>
    <n v="32"/>
    <n v="6"/>
    <n v="112"/>
    <x v="1"/>
    <n v="94111"/>
    <n v="1"/>
    <n v="2.7"/>
    <x v="1"/>
    <n v="408"/>
    <x v="0"/>
    <s v="Yes"/>
    <x v="1"/>
    <x v="0"/>
    <s v="Yes"/>
  </r>
  <r>
    <n v="3393"/>
    <n v="32"/>
    <n v="7"/>
    <n v="58"/>
    <x v="0"/>
    <n v="92612"/>
    <n v="1"/>
    <n v="1"/>
    <x v="0"/>
    <n v="0"/>
    <x v="0"/>
    <s v="No"/>
    <x v="0"/>
    <x v="0"/>
    <s v="No"/>
  </r>
  <r>
    <n v="3496"/>
    <n v="32"/>
    <n v="8"/>
    <n v="44"/>
    <x v="2"/>
    <n v="91401"/>
    <n v="1"/>
    <n v="1.8"/>
    <x v="1"/>
    <n v="192"/>
    <x v="0"/>
    <s v="No"/>
    <x v="0"/>
    <x v="0"/>
    <s v="No"/>
  </r>
  <r>
    <n v="3503"/>
    <n v="32"/>
    <n v="8"/>
    <n v="58"/>
    <x v="0"/>
    <n v="95616"/>
    <n v="3"/>
    <n v="2"/>
    <x v="0"/>
    <n v="90"/>
    <x v="0"/>
    <s v="No"/>
    <x v="0"/>
    <x v="0"/>
    <s v="No"/>
  </r>
  <r>
    <n v="3563"/>
    <n v="32"/>
    <n v="8"/>
    <n v="169"/>
    <x v="1"/>
    <n v="94596"/>
    <n v="1"/>
    <n v="6.5"/>
    <x v="2"/>
    <n v="272"/>
    <x v="1"/>
    <s v="Yes"/>
    <x v="1"/>
    <x v="0"/>
    <s v="No"/>
  </r>
  <r>
    <n v="3591"/>
    <n v="32"/>
    <n v="7"/>
    <n v="64"/>
    <x v="0"/>
    <n v="92630"/>
    <n v="2"/>
    <n v="0.1"/>
    <x v="0"/>
    <n v="0"/>
    <x v="0"/>
    <s v="No"/>
    <x v="0"/>
    <x v="0"/>
    <s v="Yes"/>
  </r>
  <r>
    <n v="3611"/>
    <n v="32"/>
    <n v="6"/>
    <n v="93"/>
    <x v="0"/>
    <n v="90029"/>
    <n v="3"/>
    <n v="1.6"/>
    <x v="0"/>
    <n v="79"/>
    <x v="0"/>
    <s v="No"/>
    <x v="0"/>
    <x v="0"/>
    <s v="No"/>
  </r>
  <r>
    <n v="3722"/>
    <n v="32"/>
    <n v="6"/>
    <n v="13"/>
    <x v="2"/>
    <n v="91040"/>
    <n v="4"/>
    <n v="0.3"/>
    <x v="0"/>
    <n v="0"/>
    <x v="0"/>
    <s v="Yes"/>
    <x v="1"/>
    <x v="0"/>
    <s v="Yes"/>
  </r>
  <r>
    <n v="3743"/>
    <n v="32"/>
    <n v="8"/>
    <n v="181"/>
    <x v="1"/>
    <n v="94596"/>
    <n v="1"/>
    <n v="6"/>
    <x v="0"/>
    <n v="0"/>
    <x v="0"/>
    <s v="No"/>
    <x v="1"/>
    <x v="0"/>
    <s v="Yes"/>
  </r>
  <r>
    <n v="3776"/>
    <n v="32"/>
    <n v="6"/>
    <n v="31"/>
    <x v="2"/>
    <n v="90275"/>
    <n v="2"/>
    <n v="2"/>
    <x v="2"/>
    <n v="0"/>
    <x v="0"/>
    <s v="No"/>
    <x v="0"/>
    <x v="0"/>
    <s v="Yes"/>
  </r>
  <r>
    <n v="3789"/>
    <n v="32"/>
    <n v="7"/>
    <n v="82"/>
    <x v="0"/>
    <n v="95616"/>
    <n v="2"/>
    <n v="2.5"/>
    <x v="0"/>
    <n v="221"/>
    <x v="0"/>
    <s v="No"/>
    <x v="0"/>
    <x v="0"/>
    <s v="Yes"/>
  </r>
  <r>
    <n v="3821"/>
    <n v="32"/>
    <n v="7"/>
    <n v="61"/>
    <x v="0"/>
    <n v="94102"/>
    <n v="3"/>
    <n v="2.2999999999999998"/>
    <x v="0"/>
    <n v="205"/>
    <x v="0"/>
    <s v="No"/>
    <x v="0"/>
    <x v="0"/>
    <s v="Yes"/>
  </r>
  <r>
    <n v="3844"/>
    <n v="32"/>
    <n v="7"/>
    <n v="129"/>
    <x v="1"/>
    <n v="94720"/>
    <n v="4"/>
    <n v="5.2"/>
    <x v="1"/>
    <n v="0"/>
    <x v="1"/>
    <s v="No"/>
    <x v="0"/>
    <x v="1"/>
    <s v="Yes"/>
  </r>
  <r>
    <n v="3886"/>
    <n v="32"/>
    <n v="2"/>
    <n v="69"/>
    <x v="0"/>
    <n v="93943"/>
    <n v="4"/>
    <n v="4"/>
    <x v="2"/>
    <n v="102"/>
    <x v="0"/>
    <s v="No"/>
    <x v="0"/>
    <x v="0"/>
    <s v="No"/>
  </r>
  <r>
    <n v="3895"/>
    <n v="32"/>
    <n v="6"/>
    <n v="44"/>
    <x v="2"/>
    <n v="92886"/>
    <n v="1"/>
    <n v="0.3"/>
    <x v="0"/>
    <n v="81"/>
    <x v="0"/>
    <s v="No"/>
    <x v="0"/>
    <x v="0"/>
    <s v="Yes"/>
  </r>
  <r>
    <n v="3948"/>
    <n v="32"/>
    <n v="8"/>
    <n v="119"/>
    <x v="1"/>
    <n v="94710"/>
    <n v="4"/>
    <n v="5"/>
    <x v="2"/>
    <n v="0"/>
    <x v="1"/>
    <s v="No"/>
    <x v="0"/>
    <x v="0"/>
    <s v="No"/>
  </r>
  <r>
    <n v="3955"/>
    <n v="32"/>
    <n v="7"/>
    <n v="134"/>
    <x v="1"/>
    <n v="93108"/>
    <n v="2"/>
    <n v="3.1"/>
    <x v="0"/>
    <n v="0"/>
    <x v="0"/>
    <s v="No"/>
    <x v="0"/>
    <x v="1"/>
    <s v="No"/>
  </r>
  <r>
    <n v="4083"/>
    <n v="32"/>
    <n v="6"/>
    <n v="83"/>
    <x v="0"/>
    <n v="90036"/>
    <n v="4"/>
    <n v="2.2000000000000002"/>
    <x v="1"/>
    <n v="0"/>
    <x v="0"/>
    <s v="No"/>
    <x v="0"/>
    <x v="1"/>
    <s v="No"/>
  </r>
  <r>
    <n v="4092"/>
    <n v="32"/>
    <n v="6"/>
    <n v="122"/>
    <x v="1"/>
    <n v="94025"/>
    <n v="2"/>
    <n v="1.3"/>
    <x v="0"/>
    <n v="0"/>
    <x v="0"/>
    <s v="No"/>
    <x v="0"/>
    <x v="0"/>
    <s v="Yes"/>
  </r>
  <r>
    <n v="4162"/>
    <n v="32"/>
    <n v="8"/>
    <n v="61"/>
    <x v="0"/>
    <n v="94703"/>
    <n v="3"/>
    <n v="2.6"/>
    <x v="1"/>
    <n v="0"/>
    <x v="0"/>
    <s v="No"/>
    <x v="0"/>
    <x v="1"/>
    <s v="No"/>
  </r>
  <r>
    <n v="4228"/>
    <n v="32"/>
    <n v="7"/>
    <n v="111"/>
    <x v="1"/>
    <n v="90277"/>
    <n v="1"/>
    <n v="3.8"/>
    <x v="0"/>
    <n v="0"/>
    <x v="0"/>
    <s v="Yes"/>
    <x v="0"/>
    <x v="1"/>
    <s v="No"/>
  </r>
  <r>
    <n v="4234"/>
    <n v="32"/>
    <n v="7"/>
    <n v="134"/>
    <x v="1"/>
    <n v="95929"/>
    <n v="2"/>
    <n v="3.3"/>
    <x v="0"/>
    <n v="0"/>
    <x v="0"/>
    <s v="No"/>
    <x v="0"/>
    <x v="0"/>
    <s v="No"/>
  </r>
  <r>
    <n v="4312"/>
    <n v="32"/>
    <n v="8"/>
    <n v="14"/>
    <x v="2"/>
    <n v="90034"/>
    <n v="3"/>
    <n v="0.9"/>
    <x v="2"/>
    <n v="111"/>
    <x v="0"/>
    <s v="No"/>
    <x v="0"/>
    <x v="1"/>
    <s v="No"/>
  </r>
  <r>
    <n v="4327"/>
    <n v="32"/>
    <n v="8"/>
    <n v="42"/>
    <x v="2"/>
    <n v="95136"/>
    <n v="1"/>
    <n v="0.2"/>
    <x v="2"/>
    <n v="102"/>
    <x v="0"/>
    <s v="No"/>
    <x v="0"/>
    <x v="0"/>
    <s v="No"/>
  </r>
  <r>
    <n v="4343"/>
    <n v="32"/>
    <n v="7"/>
    <n v="45"/>
    <x v="2"/>
    <n v="93611"/>
    <n v="3"/>
    <n v="2.2999999999999998"/>
    <x v="0"/>
    <n v="83"/>
    <x v="0"/>
    <s v="Yes"/>
    <x v="0"/>
    <x v="0"/>
    <s v="No"/>
  </r>
  <r>
    <n v="4460"/>
    <n v="32"/>
    <n v="8"/>
    <n v="115"/>
    <x v="1"/>
    <n v="90064"/>
    <n v="1"/>
    <n v="4"/>
    <x v="0"/>
    <n v="0"/>
    <x v="0"/>
    <s v="No"/>
    <x v="0"/>
    <x v="1"/>
    <s v="No"/>
  </r>
  <r>
    <n v="4480"/>
    <n v="32"/>
    <n v="8"/>
    <n v="128"/>
    <x v="1"/>
    <n v="93117"/>
    <n v="2"/>
    <n v="4.33"/>
    <x v="0"/>
    <n v="0"/>
    <x v="0"/>
    <s v="No"/>
    <x v="0"/>
    <x v="0"/>
    <s v="No"/>
  </r>
  <r>
    <n v="4521"/>
    <n v="32"/>
    <n v="7"/>
    <n v="41"/>
    <x v="2"/>
    <n v="94706"/>
    <n v="4"/>
    <n v="2"/>
    <x v="1"/>
    <n v="0"/>
    <x v="0"/>
    <s v="No"/>
    <x v="0"/>
    <x v="1"/>
    <s v="No"/>
  </r>
  <r>
    <n v="4571"/>
    <n v="32"/>
    <n v="6"/>
    <n v="99"/>
    <x v="0"/>
    <n v="91902"/>
    <n v="2"/>
    <n v="4.5"/>
    <x v="2"/>
    <n v="249"/>
    <x v="0"/>
    <s v="No"/>
    <x v="0"/>
    <x v="0"/>
    <s v="No"/>
  </r>
  <r>
    <n v="4573"/>
    <n v="32"/>
    <n v="7"/>
    <n v="81"/>
    <x v="0"/>
    <n v="95112"/>
    <n v="4"/>
    <n v="1.8"/>
    <x v="2"/>
    <n v="0"/>
    <x v="0"/>
    <s v="No"/>
    <x v="0"/>
    <x v="0"/>
    <s v="No"/>
  </r>
  <r>
    <n v="4596"/>
    <n v="32"/>
    <n v="7"/>
    <n v="101"/>
    <x v="1"/>
    <n v="90232"/>
    <n v="4"/>
    <n v="2.2000000000000002"/>
    <x v="1"/>
    <n v="0"/>
    <x v="0"/>
    <s v="No"/>
    <x v="0"/>
    <x v="0"/>
    <s v="No"/>
  </r>
  <r>
    <n v="4605"/>
    <n v="32"/>
    <n v="7"/>
    <n v="81"/>
    <x v="0"/>
    <n v="90601"/>
    <n v="2"/>
    <n v="3.4"/>
    <x v="1"/>
    <n v="0"/>
    <x v="1"/>
    <s v="No"/>
    <x v="0"/>
    <x v="1"/>
    <s v="Yes"/>
  </r>
  <r>
    <n v="4613"/>
    <n v="32"/>
    <n v="6"/>
    <n v="18"/>
    <x v="2"/>
    <n v="92007"/>
    <n v="2"/>
    <n v="0.3"/>
    <x v="1"/>
    <n v="0"/>
    <x v="0"/>
    <s v="No"/>
    <x v="0"/>
    <x v="0"/>
    <s v="No"/>
  </r>
  <r>
    <n v="4632"/>
    <n v="32"/>
    <n v="8"/>
    <n v="142"/>
    <x v="1"/>
    <n v="90095"/>
    <n v="4"/>
    <n v="6.2"/>
    <x v="1"/>
    <n v="120"/>
    <x v="1"/>
    <s v="No"/>
    <x v="1"/>
    <x v="0"/>
    <s v="Yes"/>
  </r>
  <r>
    <n v="4719"/>
    <n v="32"/>
    <n v="6"/>
    <n v="35"/>
    <x v="2"/>
    <n v="91107"/>
    <n v="3"/>
    <n v="1"/>
    <x v="0"/>
    <n v="0"/>
    <x v="0"/>
    <s v="Yes"/>
    <x v="0"/>
    <x v="0"/>
    <s v="No"/>
  </r>
  <r>
    <n v="4720"/>
    <n v="32"/>
    <n v="8"/>
    <n v="140"/>
    <x v="1"/>
    <n v="94102"/>
    <n v="4"/>
    <n v="6.6"/>
    <x v="2"/>
    <n v="0"/>
    <x v="1"/>
    <s v="No"/>
    <x v="1"/>
    <x v="1"/>
    <s v="Yes"/>
  </r>
  <r>
    <n v="4778"/>
    <n v="32"/>
    <n v="8"/>
    <n v="30"/>
    <x v="2"/>
    <n v="94534"/>
    <n v="4"/>
    <n v="0.4"/>
    <x v="1"/>
    <n v="78"/>
    <x v="0"/>
    <s v="No"/>
    <x v="0"/>
    <x v="0"/>
    <s v="No"/>
  </r>
  <r>
    <n v="4820"/>
    <n v="32"/>
    <n v="6"/>
    <n v="41"/>
    <x v="2"/>
    <n v="95833"/>
    <n v="3"/>
    <n v="0.9"/>
    <x v="0"/>
    <n v="179"/>
    <x v="0"/>
    <s v="No"/>
    <x v="0"/>
    <x v="1"/>
    <s v="No"/>
  </r>
  <r>
    <n v="4825"/>
    <n v="32"/>
    <n v="6"/>
    <n v="25"/>
    <x v="2"/>
    <n v="96001"/>
    <n v="3"/>
    <n v="1"/>
    <x v="0"/>
    <n v="0"/>
    <x v="0"/>
    <s v="No"/>
    <x v="0"/>
    <x v="0"/>
    <s v="No"/>
  </r>
  <r>
    <n v="4964"/>
    <n v="32"/>
    <n v="6"/>
    <n v="98"/>
    <x v="0"/>
    <n v="95054"/>
    <n v="2"/>
    <n v="4.5"/>
    <x v="2"/>
    <n v="306"/>
    <x v="0"/>
    <s v="No"/>
    <x v="0"/>
    <x v="1"/>
    <s v="No"/>
  </r>
  <r>
    <n v="4987"/>
    <n v="32"/>
    <n v="6"/>
    <n v="78"/>
    <x v="0"/>
    <n v="95825"/>
    <n v="1"/>
    <n v="2.9"/>
    <x v="2"/>
    <n v="0"/>
    <x v="0"/>
    <s v="No"/>
    <x v="0"/>
    <x v="1"/>
    <s v="No"/>
  </r>
  <r>
    <n v="84"/>
    <n v="33"/>
    <n v="9"/>
    <n v="50"/>
    <x v="2"/>
    <n v="94305"/>
    <n v="1"/>
    <n v="2.4"/>
    <x v="1"/>
    <n v="0"/>
    <x v="0"/>
    <s v="No"/>
    <x v="0"/>
    <x v="1"/>
    <s v="No"/>
  </r>
  <r>
    <n v="109"/>
    <n v="33"/>
    <n v="7"/>
    <n v="32"/>
    <x v="2"/>
    <n v="95136"/>
    <n v="1"/>
    <n v="0.6"/>
    <x v="2"/>
    <n v="166"/>
    <x v="0"/>
    <s v="No"/>
    <x v="0"/>
    <x v="0"/>
    <s v="No"/>
  </r>
  <r>
    <n v="143"/>
    <n v="33"/>
    <n v="9"/>
    <n v="48"/>
    <x v="2"/>
    <n v="91770"/>
    <n v="1"/>
    <n v="2.1"/>
    <x v="2"/>
    <n v="0"/>
    <x v="0"/>
    <s v="No"/>
    <x v="0"/>
    <x v="1"/>
    <s v="Yes"/>
  </r>
  <r>
    <n v="168"/>
    <n v="33"/>
    <n v="9"/>
    <n v="23"/>
    <x v="2"/>
    <n v="94305"/>
    <n v="3"/>
    <n v="0.9"/>
    <x v="2"/>
    <n v="0"/>
    <x v="0"/>
    <s v="No"/>
    <x v="0"/>
    <x v="0"/>
    <s v="Yes"/>
  </r>
  <r>
    <n v="281"/>
    <n v="33"/>
    <n v="8"/>
    <n v="64"/>
    <x v="0"/>
    <n v="92121"/>
    <n v="4"/>
    <n v="2.1"/>
    <x v="2"/>
    <n v="164"/>
    <x v="0"/>
    <s v="No"/>
    <x v="0"/>
    <x v="0"/>
    <s v="No"/>
  </r>
  <r>
    <n v="376"/>
    <n v="33"/>
    <n v="7"/>
    <n v="90"/>
    <x v="0"/>
    <n v="92346"/>
    <n v="3"/>
    <n v="1.6"/>
    <x v="0"/>
    <n v="0"/>
    <x v="0"/>
    <s v="No"/>
    <x v="0"/>
    <x v="0"/>
    <s v="No"/>
  </r>
  <r>
    <n v="395"/>
    <n v="33"/>
    <n v="9"/>
    <n v="80"/>
    <x v="0"/>
    <n v="91311"/>
    <n v="4"/>
    <n v="3.4"/>
    <x v="0"/>
    <n v="0"/>
    <x v="0"/>
    <s v="No"/>
    <x v="0"/>
    <x v="0"/>
    <s v="Yes"/>
  </r>
  <r>
    <n v="482"/>
    <n v="33"/>
    <n v="9"/>
    <n v="53"/>
    <x v="0"/>
    <n v="94063"/>
    <n v="1"/>
    <n v="1.2"/>
    <x v="0"/>
    <n v="0"/>
    <x v="0"/>
    <s v="No"/>
    <x v="0"/>
    <x v="1"/>
    <s v="Yes"/>
  </r>
  <r>
    <n v="528"/>
    <n v="33"/>
    <n v="8"/>
    <n v="65"/>
    <x v="0"/>
    <n v="90027"/>
    <n v="2"/>
    <n v="0.1"/>
    <x v="0"/>
    <n v="89"/>
    <x v="0"/>
    <s v="No"/>
    <x v="0"/>
    <x v="0"/>
    <s v="No"/>
  </r>
  <r>
    <n v="565"/>
    <n v="33"/>
    <n v="7"/>
    <n v="32"/>
    <x v="2"/>
    <n v="94904"/>
    <n v="1"/>
    <n v="0.6"/>
    <x v="2"/>
    <n v="152"/>
    <x v="0"/>
    <s v="No"/>
    <x v="0"/>
    <x v="1"/>
    <s v="No"/>
  </r>
  <r>
    <n v="594"/>
    <n v="33"/>
    <n v="7"/>
    <n v="48"/>
    <x v="2"/>
    <n v="90025"/>
    <n v="4"/>
    <n v="2.2000000000000002"/>
    <x v="1"/>
    <n v="0"/>
    <x v="0"/>
    <s v="No"/>
    <x v="0"/>
    <x v="0"/>
    <s v="No"/>
  </r>
  <r>
    <n v="621"/>
    <n v="33"/>
    <n v="8"/>
    <n v="115"/>
    <x v="1"/>
    <n v="91129"/>
    <n v="4"/>
    <n v="2.9"/>
    <x v="1"/>
    <n v="0"/>
    <x v="1"/>
    <s v="No"/>
    <x v="0"/>
    <x v="0"/>
    <s v="No"/>
  </r>
  <r>
    <n v="625"/>
    <n v="33"/>
    <n v="6"/>
    <n v="54"/>
    <x v="0"/>
    <n v="92821"/>
    <n v="2"/>
    <n v="1.67"/>
    <x v="1"/>
    <n v="122"/>
    <x v="0"/>
    <s v="No"/>
    <x v="0"/>
    <x v="0"/>
    <s v="No"/>
  </r>
  <r>
    <n v="736"/>
    <n v="33"/>
    <n v="7"/>
    <n v="49"/>
    <x v="2"/>
    <n v="95403"/>
    <n v="4"/>
    <n v="2.2000000000000002"/>
    <x v="1"/>
    <n v="0"/>
    <x v="0"/>
    <s v="No"/>
    <x v="0"/>
    <x v="0"/>
    <s v="No"/>
  </r>
  <r>
    <n v="770"/>
    <n v="33"/>
    <n v="6"/>
    <n v="78"/>
    <x v="0"/>
    <n v="90250"/>
    <n v="4"/>
    <n v="2"/>
    <x v="1"/>
    <n v="119"/>
    <x v="0"/>
    <s v="Yes"/>
    <x v="0"/>
    <x v="0"/>
    <s v="No"/>
  </r>
  <r>
    <n v="815"/>
    <n v="33"/>
    <n v="8"/>
    <n v="45"/>
    <x v="2"/>
    <n v="93943"/>
    <n v="2"/>
    <n v="0.1"/>
    <x v="0"/>
    <n v="0"/>
    <x v="0"/>
    <s v="No"/>
    <x v="0"/>
    <x v="1"/>
    <s v="Yes"/>
  </r>
  <r>
    <n v="850"/>
    <n v="33"/>
    <n v="8"/>
    <n v="58"/>
    <x v="0"/>
    <n v="94305"/>
    <n v="2"/>
    <n v="0.1"/>
    <x v="0"/>
    <n v="0"/>
    <x v="0"/>
    <s v="Yes"/>
    <x v="1"/>
    <x v="0"/>
    <s v="Yes"/>
  </r>
  <r>
    <n v="853"/>
    <n v="33"/>
    <n v="7"/>
    <n v="29"/>
    <x v="2"/>
    <n v="92064"/>
    <n v="1"/>
    <n v="0.6"/>
    <x v="2"/>
    <n v="127"/>
    <x v="0"/>
    <s v="No"/>
    <x v="0"/>
    <x v="1"/>
    <s v="Yes"/>
  </r>
  <r>
    <n v="879"/>
    <n v="33"/>
    <n v="3"/>
    <n v="74"/>
    <x v="0"/>
    <n v="95616"/>
    <n v="4"/>
    <n v="4"/>
    <x v="2"/>
    <n v="0"/>
    <x v="0"/>
    <s v="No"/>
    <x v="0"/>
    <x v="1"/>
    <s v="No"/>
  </r>
  <r>
    <n v="927"/>
    <n v="33"/>
    <n v="9"/>
    <n v="22"/>
    <x v="2"/>
    <n v="93940"/>
    <n v="4"/>
    <n v="0.4"/>
    <x v="1"/>
    <n v="103"/>
    <x v="0"/>
    <s v="No"/>
    <x v="0"/>
    <x v="0"/>
    <s v="No"/>
  </r>
  <r>
    <n v="997"/>
    <n v="33"/>
    <n v="6"/>
    <n v="49"/>
    <x v="2"/>
    <n v="92037"/>
    <n v="2"/>
    <n v="1.67"/>
    <x v="1"/>
    <n v="214"/>
    <x v="0"/>
    <s v="No"/>
    <x v="0"/>
    <x v="1"/>
    <s v="No"/>
  </r>
  <r>
    <n v="1052"/>
    <n v="33"/>
    <n v="7"/>
    <n v="54"/>
    <x v="0"/>
    <n v="92886"/>
    <n v="4"/>
    <n v="0.2"/>
    <x v="0"/>
    <n v="141"/>
    <x v="0"/>
    <s v="Yes"/>
    <x v="0"/>
    <x v="1"/>
    <s v="No"/>
  </r>
  <r>
    <n v="1074"/>
    <n v="33"/>
    <n v="8"/>
    <n v="122"/>
    <x v="1"/>
    <n v="94583"/>
    <n v="1"/>
    <n v="0"/>
    <x v="0"/>
    <n v="0"/>
    <x v="0"/>
    <s v="No"/>
    <x v="0"/>
    <x v="0"/>
    <s v="Yes"/>
  </r>
  <r>
    <n v="1144"/>
    <n v="33"/>
    <n v="7"/>
    <n v="120"/>
    <x v="1"/>
    <n v="94022"/>
    <n v="1"/>
    <n v="3.2"/>
    <x v="2"/>
    <n v="0"/>
    <x v="1"/>
    <s v="No"/>
    <x v="0"/>
    <x v="0"/>
    <s v="No"/>
  </r>
  <r>
    <n v="1179"/>
    <n v="33"/>
    <n v="7"/>
    <n v="14"/>
    <x v="2"/>
    <n v="94025"/>
    <n v="1"/>
    <n v="0.4"/>
    <x v="1"/>
    <n v="98"/>
    <x v="0"/>
    <s v="No"/>
    <x v="0"/>
    <x v="0"/>
    <s v="No"/>
  </r>
  <r>
    <n v="1245"/>
    <n v="33"/>
    <n v="8"/>
    <n v="130"/>
    <x v="1"/>
    <n v="94720"/>
    <n v="3"/>
    <n v="6.3"/>
    <x v="1"/>
    <n v="99"/>
    <x v="1"/>
    <s v="No"/>
    <x v="0"/>
    <x v="1"/>
    <s v="Yes"/>
  </r>
  <r>
    <n v="1416"/>
    <n v="33"/>
    <n v="8"/>
    <n v="48"/>
    <x v="2"/>
    <n v="94019"/>
    <n v="1"/>
    <n v="1"/>
    <x v="0"/>
    <n v="212"/>
    <x v="0"/>
    <s v="No"/>
    <x v="0"/>
    <x v="0"/>
    <s v="No"/>
  </r>
  <r>
    <n v="1467"/>
    <n v="33"/>
    <n v="9"/>
    <n v="145"/>
    <x v="1"/>
    <n v="94303"/>
    <n v="2"/>
    <n v="4.33"/>
    <x v="0"/>
    <n v="277"/>
    <x v="0"/>
    <s v="No"/>
    <x v="0"/>
    <x v="1"/>
    <s v="Yes"/>
  </r>
  <r>
    <n v="1493"/>
    <n v="33"/>
    <n v="8"/>
    <n v="133"/>
    <x v="1"/>
    <n v="90024"/>
    <n v="1"/>
    <n v="0"/>
    <x v="0"/>
    <n v="0"/>
    <x v="0"/>
    <s v="No"/>
    <x v="0"/>
    <x v="0"/>
    <s v="No"/>
  </r>
  <r>
    <n v="1522"/>
    <n v="33"/>
    <n v="8"/>
    <n v="175"/>
    <x v="1"/>
    <n v="92354"/>
    <n v="2"/>
    <n v="6.7"/>
    <x v="0"/>
    <n v="102"/>
    <x v="0"/>
    <s v="No"/>
    <x v="0"/>
    <x v="0"/>
    <s v="No"/>
  </r>
  <r>
    <n v="1547"/>
    <n v="33"/>
    <n v="9"/>
    <n v="105"/>
    <x v="1"/>
    <n v="95136"/>
    <n v="1"/>
    <n v="4"/>
    <x v="0"/>
    <n v="0"/>
    <x v="0"/>
    <s v="No"/>
    <x v="0"/>
    <x v="0"/>
    <s v="No"/>
  </r>
  <r>
    <n v="1660"/>
    <n v="33"/>
    <n v="7"/>
    <n v="139"/>
    <x v="1"/>
    <n v="95828"/>
    <n v="1"/>
    <n v="4"/>
    <x v="2"/>
    <n v="106"/>
    <x v="1"/>
    <s v="No"/>
    <x v="1"/>
    <x v="0"/>
    <s v="Yes"/>
  </r>
  <r>
    <n v="1718"/>
    <n v="33"/>
    <n v="7"/>
    <n v="101"/>
    <x v="1"/>
    <n v="93727"/>
    <n v="1"/>
    <n v="2.7"/>
    <x v="1"/>
    <n v="233"/>
    <x v="0"/>
    <s v="No"/>
    <x v="0"/>
    <x v="1"/>
    <s v="No"/>
  </r>
  <r>
    <n v="1740"/>
    <n v="33"/>
    <n v="7"/>
    <n v="83"/>
    <x v="0"/>
    <n v="95211"/>
    <n v="1"/>
    <n v="2.5"/>
    <x v="0"/>
    <n v="0"/>
    <x v="0"/>
    <s v="Yes"/>
    <x v="1"/>
    <x v="0"/>
    <s v="Yes"/>
  </r>
  <r>
    <n v="1753"/>
    <n v="33"/>
    <n v="8"/>
    <n v="155"/>
    <x v="1"/>
    <n v="92717"/>
    <n v="1"/>
    <n v="7.4"/>
    <x v="2"/>
    <n v="0"/>
    <x v="1"/>
    <s v="No"/>
    <x v="0"/>
    <x v="1"/>
    <s v="No"/>
  </r>
  <r>
    <n v="1758"/>
    <n v="33"/>
    <n v="9"/>
    <n v="60"/>
    <x v="0"/>
    <n v="90630"/>
    <n v="1"/>
    <n v="1.2"/>
    <x v="0"/>
    <n v="0"/>
    <x v="0"/>
    <s v="No"/>
    <x v="0"/>
    <x v="0"/>
    <s v="Yes"/>
  </r>
  <r>
    <n v="1824"/>
    <n v="33"/>
    <n v="8"/>
    <n v="125"/>
    <x v="1"/>
    <n v="91320"/>
    <n v="1"/>
    <n v="0"/>
    <x v="0"/>
    <n v="0"/>
    <x v="0"/>
    <s v="No"/>
    <x v="0"/>
    <x v="0"/>
    <s v="Yes"/>
  </r>
  <r>
    <n v="2023"/>
    <n v="33"/>
    <n v="3"/>
    <n v="71"/>
    <x v="0"/>
    <n v="93561"/>
    <n v="4"/>
    <n v="1.8"/>
    <x v="2"/>
    <n v="236"/>
    <x v="0"/>
    <s v="No"/>
    <x v="0"/>
    <x v="1"/>
    <s v="No"/>
  </r>
  <r>
    <n v="2057"/>
    <n v="33"/>
    <n v="8"/>
    <n v="20"/>
    <x v="2"/>
    <n v="92691"/>
    <n v="3"/>
    <n v="1.3"/>
    <x v="0"/>
    <n v="83"/>
    <x v="0"/>
    <s v="No"/>
    <x v="0"/>
    <x v="1"/>
    <s v="Yes"/>
  </r>
  <r>
    <n v="2059"/>
    <n v="33"/>
    <n v="7"/>
    <n v="18"/>
    <x v="2"/>
    <n v="92093"/>
    <n v="1"/>
    <n v="0.6"/>
    <x v="2"/>
    <n v="0"/>
    <x v="0"/>
    <s v="No"/>
    <x v="0"/>
    <x v="1"/>
    <s v="No"/>
  </r>
  <r>
    <n v="2145"/>
    <n v="33"/>
    <n v="6"/>
    <n v="168"/>
    <x v="1"/>
    <n v="94720"/>
    <n v="3"/>
    <n v="5.67"/>
    <x v="1"/>
    <n v="0"/>
    <x v="1"/>
    <s v="Yes"/>
    <x v="1"/>
    <x v="0"/>
    <s v="No"/>
  </r>
  <r>
    <n v="2164"/>
    <n v="33"/>
    <n v="3"/>
    <n v="69"/>
    <x v="0"/>
    <n v="92161"/>
    <n v="4"/>
    <n v="1.8"/>
    <x v="2"/>
    <n v="0"/>
    <x v="0"/>
    <s v="No"/>
    <x v="0"/>
    <x v="0"/>
    <s v="No"/>
  </r>
  <r>
    <n v="2207"/>
    <n v="33"/>
    <n v="7"/>
    <n v="48"/>
    <x v="2"/>
    <n v="92831"/>
    <n v="4"/>
    <n v="2.2000000000000002"/>
    <x v="1"/>
    <n v="207"/>
    <x v="0"/>
    <s v="No"/>
    <x v="0"/>
    <x v="1"/>
    <s v="No"/>
  </r>
  <r>
    <n v="2256"/>
    <n v="33"/>
    <n v="9"/>
    <n v="79"/>
    <x v="0"/>
    <n v="94612"/>
    <n v="1"/>
    <n v="0.1"/>
    <x v="0"/>
    <n v="0"/>
    <x v="0"/>
    <s v="No"/>
    <x v="0"/>
    <x v="0"/>
    <s v="No"/>
  </r>
  <r>
    <n v="2281"/>
    <n v="33"/>
    <n v="7"/>
    <n v="30"/>
    <x v="2"/>
    <n v="94920"/>
    <n v="2"/>
    <n v="2"/>
    <x v="2"/>
    <n v="132"/>
    <x v="0"/>
    <s v="No"/>
    <x v="0"/>
    <x v="1"/>
    <s v="No"/>
  </r>
  <r>
    <n v="2341"/>
    <n v="33"/>
    <n v="9"/>
    <n v="44"/>
    <x v="2"/>
    <n v="94112"/>
    <n v="1"/>
    <n v="1.2"/>
    <x v="0"/>
    <n v="0"/>
    <x v="0"/>
    <s v="No"/>
    <x v="0"/>
    <x v="1"/>
    <s v="No"/>
  </r>
  <r>
    <n v="2371"/>
    <n v="33"/>
    <n v="7"/>
    <n v="51"/>
    <x v="0"/>
    <n v="94040"/>
    <n v="4"/>
    <n v="2.1"/>
    <x v="2"/>
    <n v="0"/>
    <x v="0"/>
    <s v="No"/>
    <x v="0"/>
    <x v="1"/>
    <s v="Yes"/>
  </r>
  <r>
    <n v="2374"/>
    <n v="33"/>
    <n v="9"/>
    <n v="184"/>
    <x v="1"/>
    <n v="94304"/>
    <n v="2"/>
    <n v="4.8"/>
    <x v="1"/>
    <n v="0"/>
    <x v="1"/>
    <s v="No"/>
    <x v="0"/>
    <x v="1"/>
    <s v="No"/>
  </r>
  <r>
    <n v="2382"/>
    <n v="33"/>
    <n v="9"/>
    <n v="49"/>
    <x v="2"/>
    <n v="94928"/>
    <n v="1"/>
    <n v="2.4"/>
    <x v="1"/>
    <n v="0"/>
    <x v="0"/>
    <s v="No"/>
    <x v="0"/>
    <x v="0"/>
    <s v="No"/>
  </r>
  <r>
    <n v="2391"/>
    <n v="33"/>
    <n v="9"/>
    <n v="41"/>
    <x v="2"/>
    <n v="95814"/>
    <n v="3"/>
    <n v="2"/>
    <x v="0"/>
    <n v="108"/>
    <x v="0"/>
    <s v="No"/>
    <x v="0"/>
    <x v="0"/>
    <s v="No"/>
  </r>
  <r>
    <n v="2430"/>
    <n v="33"/>
    <n v="7"/>
    <n v="58"/>
    <x v="0"/>
    <n v="95616"/>
    <n v="4"/>
    <n v="2.2000000000000002"/>
    <x v="1"/>
    <n v="0"/>
    <x v="0"/>
    <s v="No"/>
    <x v="0"/>
    <x v="0"/>
    <s v="Yes"/>
  </r>
  <r>
    <n v="2471"/>
    <n v="33"/>
    <n v="7"/>
    <n v="81"/>
    <x v="0"/>
    <n v="92122"/>
    <n v="2"/>
    <n v="4.5"/>
    <x v="2"/>
    <n v="187"/>
    <x v="0"/>
    <s v="No"/>
    <x v="1"/>
    <x v="0"/>
    <s v="Yes"/>
  </r>
  <r>
    <n v="2498"/>
    <n v="33"/>
    <n v="9"/>
    <n v="14"/>
    <x v="2"/>
    <n v="95133"/>
    <n v="3"/>
    <n v="0.9"/>
    <x v="2"/>
    <n v="114"/>
    <x v="0"/>
    <s v="No"/>
    <x v="0"/>
    <x v="1"/>
    <s v="No"/>
  </r>
  <r>
    <n v="2506"/>
    <n v="33"/>
    <n v="7"/>
    <n v="43"/>
    <x v="2"/>
    <n v="96064"/>
    <n v="4"/>
    <n v="0.8"/>
    <x v="0"/>
    <n v="0"/>
    <x v="0"/>
    <s v="No"/>
    <x v="0"/>
    <x v="1"/>
    <s v="No"/>
  </r>
  <r>
    <n v="2583"/>
    <n v="33"/>
    <n v="9"/>
    <n v="42"/>
    <x v="2"/>
    <n v="95010"/>
    <n v="1"/>
    <n v="2.1"/>
    <x v="2"/>
    <n v="0"/>
    <x v="0"/>
    <s v="No"/>
    <x v="0"/>
    <x v="0"/>
    <s v="No"/>
  </r>
  <r>
    <n v="2597"/>
    <n v="33"/>
    <n v="8"/>
    <n v="39"/>
    <x v="2"/>
    <n v="95032"/>
    <n v="3"/>
    <n v="2.2999999999999998"/>
    <x v="0"/>
    <n v="0"/>
    <x v="0"/>
    <s v="No"/>
    <x v="0"/>
    <x v="1"/>
    <s v="No"/>
  </r>
  <r>
    <n v="2612"/>
    <n v="33"/>
    <n v="8"/>
    <n v="78"/>
    <x v="0"/>
    <n v="95051"/>
    <n v="3"/>
    <n v="0.6"/>
    <x v="1"/>
    <n v="0"/>
    <x v="0"/>
    <s v="No"/>
    <x v="0"/>
    <x v="0"/>
    <s v="No"/>
  </r>
  <r>
    <n v="2620"/>
    <n v="33"/>
    <n v="8"/>
    <n v="62"/>
    <x v="0"/>
    <n v="92093"/>
    <n v="3"/>
    <n v="2.2999999999999998"/>
    <x v="0"/>
    <n v="98"/>
    <x v="0"/>
    <s v="No"/>
    <x v="0"/>
    <x v="1"/>
    <s v="Yes"/>
  </r>
  <r>
    <n v="2629"/>
    <n v="33"/>
    <n v="6"/>
    <n v="78"/>
    <x v="0"/>
    <n v="95819"/>
    <n v="4"/>
    <n v="2"/>
    <x v="1"/>
    <n v="0"/>
    <x v="0"/>
    <s v="Yes"/>
    <x v="0"/>
    <x v="0"/>
    <s v="No"/>
  </r>
  <r>
    <n v="2650"/>
    <n v="33"/>
    <n v="8"/>
    <n v="68"/>
    <x v="0"/>
    <n v="92407"/>
    <n v="4"/>
    <n v="1.3"/>
    <x v="0"/>
    <n v="0"/>
    <x v="0"/>
    <s v="No"/>
    <x v="0"/>
    <x v="0"/>
    <s v="No"/>
  </r>
  <r>
    <n v="2733"/>
    <n v="33"/>
    <n v="9"/>
    <n v="38"/>
    <x v="2"/>
    <n v="93106"/>
    <n v="1"/>
    <n v="2.1"/>
    <x v="2"/>
    <n v="133"/>
    <x v="0"/>
    <s v="No"/>
    <x v="0"/>
    <x v="1"/>
    <s v="No"/>
  </r>
  <r>
    <n v="2770"/>
    <n v="33"/>
    <n v="9"/>
    <n v="183"/>
    <x v="1"/>
    <n v="91320"/>
    <n v="2"/>
    <n v="8.8000000000000007"/>
    <x v="2"/>
    <n v="582"/>
    <x v="1"/>
    <s v="No"/>
    <x v="0"/>
    <x v="0"/>
    <s v="No"/>
  </r>
  <r>
    <n v="2824"/>
    <n v="33"/>
    <n v="7"/>
    <n v="21"/>
    <x v="2"/>
    <n v="90095"/>
    <n v="1"/>
    <n v="0.6"/>
    <x v="2"/>
    <n v="0"/>
    <x v="0"/>
    <s v="Yes"/>
    <x v="0"/>
    <x v="1"/>
    <s v="No"/>
  </r>
  <r>
    <n v="2939"/>
    <n v="33"/>
    <n v="9"/>
    <n v="61"/>
    <x v="0"/>
    <n v="93943"/>
    <n v="3"/>
    <n v="2.6"/>
    <x v="1"/>
    <n v="0"/>
    <x v="0"/>
    <s v="No"/>
    <x v="0"/>
    <x v="0"/>
    <s v="No"/>
  </r>
  <r>
    <n v="2947"/>
    <n v="33"/>
    <n v="9"/>
    <n v="145"/>
    <x v="1"/>
    <n v="94110"/>
    <n v="1"/>
    <n v="4.3"/>
    <x v="0"/>
    <n v="437"/>
    <x v="0"/>
    <s v="No"/>
    <x v="0"/>
    <x v="0"/>
    <s v="No"/>
  </r>
  <r>
    <n v="2953"/>
    <n v="33"/>
    <n v="8"/>
    <n v="182"/>
    <x v="1"/>
    <n v="94065"/>
    <n v="1"/>
    <n v="8.6"/>
    <x v="0"/>
    <n v="0"/>
    <x v="0"/>
    <s v="No"/>
    <x v="0"/>
    <x v="1"/>
    <s v="No"/>
  </r>
  <r>
    <n v="2977"/>
    <n v="33"/>
    <n v="8"/>
    <n v="82"/>
    <x v="0"/>
    <n v="95747"/>
    <n v="1"/>
    <n v="2.6"/>
    <x v="1"/>
    <n v="0"/>
    <x v="0"/>
    <s v="Yes"/>
    <x v="1"/>
    <x v="0"/>
    <s v="Yes"/>
  </r>
  <r>
    <n v="2988"/>
    <n v="33"/>
    <n v="7"/>
    <n v="39"/>
    <x v="2"/>
    <n v="92037"/>
    <n v="2"/>
    <n v="2"/>
    <x v="2"/>
    <n v="0"/>
    <x v="0"/>
    <s v="No"/>
    <x v="0"/>
    <x v="1"/>
    <s v="No"/>
  </r>
  <r>
    <n v="3002"/>
    <n v="33"/>
    <n v="7"/>
    <n v="81"/>
    <x v="0"/>
    <n v="92647"/>
    <n v="3"/>
    <n v="1.6"/>
    <x v="0"/>
    <n v="0"/>
    <x v="0"/>
    <s v="No"/>
    <x v="0"/>
    <x v="0"/>
    <s v="Yes"/>
  </r>
  <r>
    <n v="3005"/>
    <n v="33"/>
    <n v="7"/>
    <n v="88"/>
    <x v="0"/>
    <n v="94583"/>
    <n v="3"/>
    <n v="1.6"/>
    <x v="0"/>
    <n v="0"/>
    <x v="0"/>
    <s v="No"/>
    <x v="0"/>
    <x v="0"/>
    <s v="Yes"/>
  </r>
  <r>
    <n v="3010"/>
    <n v="33"/>
    <n v="9"/>
    <n v="74"/>
    <x v="0"/>
    <n v="92120"/>
    <n v="3"/>
    <n v="2.6"/>
    <x v="1"/>
    <n v="0"/>
    <x v="0"/>
    <s v="No"/>
    <x v="0"/>
    <x v="0"/>
    <s v="No"/>
  </r>
  <r>
    <n v="3037"/>
    <n v="33"/>
    <n v="9"/>
    <n v="14"/>
    <x v="2"/>
    <n v="91320"/>
    <n v="4"/>
    <n v="0.7"/>
    <x v="1"/>
    <n v="105"/>
    <x v="0"/>
    <s v="No"/>
    <x v="0"/>
    <x v="0"/>
    <s v="No"/>
  </r>
  <r>
    <n v="3141"/>
    <n v="33"/>
    <n v="7"/>
    <n v="31"/>
    <x v="2"/>
    <n v="94303"/>
    <n v="4"/>
    <n v="1"/>
    <x v="0"/>
    <n v="0"/>
    <x v="0"/>
    <s v="No"/>
    <x v="0"/>
    <x v="0"/>
    <s v="Yes"/>
  </r>
  <r>
    <n v="3163"/>
    <n v="33"/>
    <n v="7"/>
    <n v="28"/>
    <x v="2"/>
    <n v="94109"/>
    <n v="4"/>
    <n v="0.8"/>
    <x v="0"/>
    <n v="0"/>
    <x v="0"/>
    <s v="No"/>
    <x v="0"/>
    <x v="0"/>
    <s v="No"/>
  </r>
  <r>
    <n v="3200"/>
    <n v="33"/>
    <n v="9"/>
    <n v="20"/>
    <x v="2"/>
    <n v="95521"/>
    <n v="4"/>
    <n v="0.7"/>
    <x v="1"/>
    <n v="0"/>
    <x v="0"/>
    <s v="No"/>
    <x v="0"/>
    <x v="0"/>
    <s v="No"/>
  </r>
  <r>
    <n v="3207"/>
    <n v="33"/>
    <n v="7"/>
    <n v="80"/>
    <x v="0"/>
    <n v="91103"/>
    <n v="2"/>
    <n v="1.5"/>
    <x v="2"/>
    <n v="0"/>
    <x v="0"/>
    <s v="No"/>
    <x v="0"/>
    <x v="0"/>
    <s v="Yes"/>
  </r>
  <r>
    <n v="3230"/>
    <n v="33"/>
    <n v="9"/>
    <n v="64"/>
    <x v="0"/>
    <n v="92507"/>
    <n v="4"/>
    <n v="3.4"/>
    <x v="0"/>
    <n v="0"/>
    <x v="0"/>
    <s v="No"/>
    <x v="0"/>
    <x v="1"/>
    <s v="No"/>
  </r>
  <r>
    <n v="3260"/>
    <n v="33"/>
    <n v="8"/>
    <n v="54"/>
    <x v="0"/>
    <n v="92251"/>
    <n v="3"/>
    <n v="2.2999999999999998"/>
    <x v="0"/>
    <n v="0"/>
    <x v="0"/>
    <s v="No"/>
    <x v="0"/>
    <x v="1"/>
    <s v="Yes"/>
  </r>
  <r>
    <n v="3367"/>
    <n v="33"/>
    <n v="9"/>
    <n v="152"/>
    <x v="1"/>
    <n v="90024"/>
    <n v="1"/>
    <n v="6"/>
    <x v="0"/>
    <n v="0"/>
    <x v="0"/>
    <s v="No"/>
    <x v="0"/>
    <x v="0"/>
    <s v="Yes"/>
  </r>
  <r>
    <n v="3436"/>
    <n v="33"/>
    <n v="8"/>
    <n v="58"/>
    <x v="0"/>
    <n v="92037"/>
    <n v="4"/>
    <n v="1.3"/>
    <x v="0"/>
    <n v="0"/>
    <x v="0"/>
    <s v="Yes"/>
    <x v="0"/>
    <x v="1"/>
    <s v="No"/>
  </r>
  <r>
    <n v="3467"/>
    <n v="33"/>
    <n v="6"/>
    <n v="53"/>
    <x v="0"/>
    <n v="94122"/>
    <n v="2"/>
    <n v="1"/>
    <x v="1"/>
    <n v="96"/>
    <x v="0"/>
    <s v="No"/>
    <x v="0"/>
    <x v="1"/>
    <s v="Yes"/>
  </r>
  <r>
    <n v="3491"/>
    <n v="33"/>
    <n v="9"/>
    <n v="38"/>
    <x v="2"/>
    <n v="95814"/>
    <n v="1"/>
    <n v="1.33"/>
    <x v="0"/>
    <n v="115"/>
    <x v="0"/>
    <s v="No"/>
    <x v="0"/>
    <x v="1"/>
    <s v="No"/>
  </r>
  <r>
    <n v="3509"/>
    <n v="33"/>
    <n v="9"/>
    <n v="125"/>
    <x v="1"/>
    <n v="92182"/>
    <n v="1"/>
    <n v="4.3"/>
    <x v="2"/>
    <n v="0"/>
    <x v="1"/>
    <s v="No"/>
    <x v="0"/>
    <x v="0"/>
    <s v="No"/>
  </r>
  <r>
    <n v="3530"/>
    <n v="33"/>
    <n v="7"/>
    <n v="25"/>
    <x v="2"/>
    <n v="94132"/>
    <n v="4"/>
    <n v="1"/>
    <x v="0"/>
    <n v="0"/>
    <x v="0"/>
    <s v="No"/>
    <x v="0"/>
    <x v="0"/>
    <s v="Yes"/>
  </r>
  <r>
    <n v="3550"/>
    <n v="33"/>
    <n v="7"/>
    <n v="92"/>
    <x v="0"/>
    <n v="90840"/>
    <n v="3"/>
    <n v="1.6"/>
    <x v="0"/>
    <n v="0"/>
    <x v="0"/>
    <s v="No"/>
    <x v="0"/>
    <x v="1"/>
    <s v="No"/>
  </r>
  <r>
    <n v="3565"/>
    <n v="33"/>
    <n v="7"/>
    <n v="29"/>
    <x v="2"/>
    <n v="94720"/>
    <n v="1"/>
    <n v="0.6"/>
    <x v="2"/>
    <n v="0"/>
    <x v="0"/>
    <s v="No"/>
    <x v="0"/>
    <x v="1"/>
    <s v="No"/>
  </r>
  <r>
    <n v="3593"/>
    <n v="33"/>
    <n v="3"/>
    <n v="20"/>
    <x v="2"/>
    <n v="94704"/>
    <n v="1"/>
    <n v="0.67"/>
    <x v="2"/>
    <n v="0"/>
    <x v="0"/>
    <s v="No"/>
    <x v="0"/>
    <x v="1"/>
    <s v="No"/>
  </r>
  <r>
    <n v="3660"/>
    <n v="33"/>
    <n v="7"/>
    <n v="22"/>
    <x v="2"/>
    <n v="94002"/>
    <n v="1"/>
    <n v="0.4"/>
    <x v="1"/>
    <n v="0"/>
    <x v="0"/>
    <s v="No"/>
    <x v="0"/>
    <x v="1"/>
    <s v="No"/>
  </r>
  <r>
    <n v="3682"/>
    <n v="33"/>
    <n v="9"/>
    <n v="139"/>
    <x v="1"/>
    <n v="95054"/>
    <n v="1"/>
    <n v="4.3"/>
    <x v="0"/>
    <n v="0"/>
    <x v="0"/>
    <s v="No"/>
    <x v="0"/>
    <x v="1"/>
    <s v="No"/>
  </r>
  <r>
    <n v="3720"/>
    <n v="33"/>
    <n v="8"/>
    <n v="53"/>
    <x v="0"/>
    <n v="92126"/>
    <n v="3"/>
    <n v="2.2999999999999998"/>
    <x v="0"/>
    <n v="76"/>
    <x v="0"/>
    <s v="No"/>
    <x v="0"/>
    <x v="0"/>
    <s v="No"/>
  </r>
  <r>
    <n v="3726"/>
    <n v="33"/>
    <n v="6"/>
    <n v="78"/>
    <x v="0"/>
    <n v="94305"/>
    <n v="4"/>
    <n v="2"/>
    <x v="1"/>
    <n v="0"/>
    <x v="0"/>
    <s v="No"/>
    <x v="0"/>
    <x v="1"/>
    <s v="No"/>
  </r>
  <r>
    <n v="3749"/>
    <n v="33"/>
    <n v="7"/>
    <n v="100"/>
    <x v="0"/>
    <n v="94025"/>
    <n v="1"/>
    <n v="2.7"/>
    <x v="1"/>
    <n v="126"/>
    <x v="0"/>
    <s v="No"/>
    <x v="0"/>
    <x v="0"/>
    <s v="No"/>
  </r>
  <r>
    <n v="3834"/>
    <n v="33"/>
    <n v="9"/>
    <n v="83"/>
    <x v="0"/>
    <n v="93943"/>
    <n v="1"/>
    <n v="0.1"/>
    <x v="0"/>
    <n v="0"/>
    <x v="0"/>
    <s v="No"/>
    <x v="0"/>
    <x v="0"/>
    <s v="No"/>
  </r>
  <r>
    <n v="3836"/>
    <n v="33"/>
    <n v="9"/>
    <n v="131"/>
    <x v="1"/>
    <n v="90065"/>
    <n v="3"/>
    <n v="2.2000000000000002"/>
    <x v="2"/>
    <n v="0"/>
    <x v="1"/>
    <s v="Yes"/>
    <x v="0"/>
    <x v="1"/>
    <s v="No"/>
  </r>
  <r>
    <n v="3853"/>
    <n v="33"/>
    <n v="7"/>
    <n v="15"/>
    <x v="2"/>
    <n v="92152"/>
    <n v="1"/>
    <n v="0.4"/>
    <x v="1"/>
    <n v="82"/>
    <x v="0"/>
    <s v="Yes"/>
    <x v="1"/>
    <x v="0"/>
    <s v="Yes"/>
  </r>
  <r>
    <n v="3910"/>
    <n v="33"/>
    <n v="7"/>
    <n v="111"/>
    <x v="1"/>
    <n v="90245"/>
    <n v="2"/>
    <n v="1.3"/>
    <x v="0"/>
    <n v="0"/>
    <x v="0"/>
    <s v="No"/>
    <x v="0"/>
    <x v="0"/>
    <s v="No"/>
  </r>
  <r>
    <n v="3911"/>
    <n v="33"/>
    <n v="8"/>
    <n v="62"/>
    <x v="0"/>
    <n v="94596"/>
    <n v="1"/>
    <n v="1"/>
    <x v="0"/>
    <n v="0"/>
    <x v="0"/>
    <s v="No"/>
    <x v="0"/>
    <x v="0"/>
    <s v="No"/>
  </r>
  <r>
    <n v="3967"/>
    <n v="33"/>
    <n v="7"/>
    <n v="84"/>
    <x v="0"/>
    <n v="95051"/>
    <n v="1"/>
    <n v="2.9"/>
    <x v="2"/>
    <n v="0"/>
    <x v="0"/>
    <s v="No"/>
    <x v="0"/>
    <x v="0"/>
    <s v="No"/>
  </r>
  <r>
    <n v="4062"/>
    <n v="33"/>
    <n v="3"/>
    <n v="59"/>
    <x v="0"/>
    <n v="91040"/>
    <n v="2"/>
    <n v="1.75"/>
    <x v="2"/>
    <n v="0"/>
    <x v="0"/>
    <s v="No"/>
    <x v="0"/>
    <x v="0"/>
    <s v="No"/>
  </r>
  <r>
    <n v="4187"/>
    <n v="33"/>
    <n v="9"/>
    <n v="10"/>
    <x v="2"/>
    <n v="90005"/>
    <n v="4"/>
    <n v="1"/>
    <x v="0"/>
    <n v="81"/>
    <x v="0"/>
    <s v="No"/>
    <x v="0"/>
    <x v="1"/>
    <s v="Yes"/>
  </r>
  <r>
    <n v="4298"/>
    <n v="33"/>
    <n v="9"/>
    <n v="73"/>
    <x v="0"/>
    <n v="92110"/>
    <n v="4"/>
    <n v="3.4"/>
    <x v="0"/>
    <n v="140"/>
    <x v="0"/>
    <s v="No"/>
    <x v="0"/>
    <x v="0"/>
    <s v="No"/>
  </r>
  <r>
    <n v="4378"/>
    <n v="33"/>
    <n v="8"/>
    <n v="145"/>
    <x v="1"/>
    <n v="92507"/>
    <n v="1"/>
    <n v="2.7"/>
    <x v="2"/>
    <n v="0"/>
    <x v="1"/>
    <s v="No"/>
    <x v="0"/>
    <x v="0"/>
    <s v="No"/>
  </r>
  <r>
    <n v="4382"/>
    <n v="33"/>
    <n v="8"/>
    <n v="39"/>
    <x v="2"/>
    <n v="94542"/>
    <n v="4"/>
    <n v="0.8"/>
    <x v="0"/>
    <n v="0"/>
    <x v="0"/>
    <s v="No"/>
    <x v="0"/>
    <x v="0"/>
    <s v="No"/>
  </r>
  <r>
    <n v="4415"/>
    <n v="33"/>
    <n v="8"/>
    <n v="178"/>
    <x v="1"/>
    <n v="94720"/>
    <n v="3"/>
    <n v="8.5"/>
    <x v="0"/>
    <n v="0"/>
    <x v="1"/>
    <s v="Yes"/>
    <x v="1"/>
    <x v="0"/>
    <s v="No"/>
  </r>
  <r>
    <n v="4427"/>
    <n v="33"/>
    <n v="8"/>
    <n v="140"/>
    <x v="1"/>
    <n v="95814"/>
    <n v="1"/>
    <n v="4.5999999999999996"/>
    <x v="0"/>
    <n v="0"/>
    <x v="0"/>
    <s v="No"/>
    <x v="0"/>
    <x v="0"/>
    <s v="No"/>
  </r>
  <r>
    <n v="4440"/>
    <n v="33"/>
    <n v="7"/>
    <n v="104"/>
    <x v="1"/>
    <n v="94542"/>
    <n v="2"/>
    <n v="3.6"/>
    <x v="2"/>
    <n v="0"/>
    <x v="1"/>
    <s v="No"/>
    <x v="0"/>
    <x v="1"/>
    <s v="Yes"/>
  </r>
  <r>
    <n v="4463"/>
    <n v="33"/>
    <n v="7"/>
    <n v="39"/>
    <x v="2"/>
    <n v="95630"/>
    <n v="4"/>
    <n v="0.8"/>
    <x v="0"/>
    <n v="0"/>
    <x v="0"/>
    <s v="No"/>
    <x v="0"/>
    <x v="0"/>
    <s v="Yes"/>
  </r>
  <r>
    <n v="4478"/>
    <n v="33"/>
    <n v="9"/>
    <n v="41"/>
    <x v="2"/>
    <n v="92028"/>
    <n v="1"/>
    <n v="1.5"/>
    <x v="1"/>
    <n v="0"/>
    <x v="0"/>
    <s v="No"/>
    <x v="1"/>
    <x v="0"/>
    <s v="Yes"/>
  </r>
  <r>
    <n v="4479"/>
    <n v="33"/>
    <n v="9"/>
    <n v="53"/>
    <x v="0"/>
    <n v="91380"/>
    <n v="1"/>
    <n v="2.1"/>
    <x v="2"/>
    <n v="0"/>
    <x v="0"/>
    <s v="No"/>
    <x v="0"/>
    <x v="1"/>
    <s v="No"/>
  </r>
  <r>
    <n v="4531"/>
    <n v="33"/>
    <n v="9"/>
    <n v="19"/>
    <x v="2"/>
    <n v="95370"/>
    <n v="2"/>
    <n v="1"/>
    <x v="1"/>
    <n v="92"/>
    <x v="0"/>
    <s v="No"/>
    <x v="0"/>
    <x v="0"/>
    <s v="No"/>
  </r>
  <r>
    <n v="4558"/>
    <n v="33"/>
    <n v="9"/>
    <n v="30"/>
    <x v="2"/>
    <n v="95054"/>
    <n v="2"/>
    <n v="1"/>
    <x v="1"/>
    <n v="0"/>
    <x v="0"/>
    <s v="No"/>
    <x v="0"/>
    <x v="0"/>
    <s v="No"/>
  </r>
  <r>
    <n v="4566"/>
    <n v="33"/>
    <n v="8"/>
    <n v="120"/>
    <x v="1"/>
    <n v="92614"/>
    <n v="2"/>
    <n v="4.2"/>
    <x v="2"/>
    <n v="76"/>
    <x v="1"/>
    <s v="No"/>
    <x v="0"/>
    <x v="1"/>
    <s v="Yes"/>
  </r>
  <r>
    <n v="4644"/>
    <n v="33"/>
    <n v="7"/>
    <n v="35"/>
    <x v="2"/>
    <n v="95616"/>
    <n v="4"/>
    <n v="0.8"/>
    <x v="0"/>
    <n v="0"/>
    <x v="0"/>
    <s v="No"/>
    <x v="0"/>
    <x v="0"/>
    <s v="No"/>
  </r>
  <r>
    <n v="4656"/>
    <n v="33"/>
    <n v="7"/>
    <n v="188"/>
    <x v="1"/>
    <n v="95054"/>
    <n v="2"/>
    <n v="7"/>
    <x v="1"/>
    <n v="581"/>
    <x v="1"/>
    <s v="No"/>
    <x v="0"/>
    <x v="1"/>
    <s v="No"/>
  </r>
  <r>
    <n v="4679"/>
    <n v="33"/>
    <n v="7"/>
    <n v="115"/>
    <x v="1"/>
    <n v="93305"/>
    <n v="1"/>
    <n v="2.7"/>
    <x v="1"/>
    <n v="283"/>
    <x v="0"/>
    <s v="No"/>
    <x v="0"/>
    <x v="0"/>
    <s v="No"/>
  </r>
  <r>
    <n v="4801"/>
    <n v="33"/>
    <n v="7"/>
    <n v="73"/>
    <x v="0"/>
    <n v="94028"/>
    <n v="1"/>
    <n v="2.5"/>
    <x v="0"/>
    <n v="135"/>
    <x v="0"/>
    <s v="No"/>
    <x v="0"/>
    <x v="1"/>
    <s v="No"/>
  </r>
  <r>
    <n v="4841"/>
    <n v="33"/>
    <n v="9"/>
    <n v="18"/>
    <x v="2"/>
    <n v="91768"/>
    <n v="4"/>
    <n v="0.4"/>
    <x v="1"/>
    <n v="0"/>
    <x v="0"/>
    <s v="No"/>
    <x v="0"/>
    <x v="0"/>
    <s v="No"/>
  </r>
  <r>
    <n v="4863"/>
    <n v="33"/>
    <n v="7"/>
    <n v="44"/>
    <x v="2"/>
    <n v="95605"/>
    <n v="1"/>
    <n v="0.3"/>
    <x v="0"/>
    <n v="0"/>
    <x v="0"/>
    <s v="No"/>
    <x v="0"/>
    <x v="1"/>
    <s v="No"/>
  </r>
  <r>
    <n v="4903"/>
    <n v="33"/>
    <n v="8"/>
    <n v="58"/>
    <x v="0"/>
    <n v="90505"/>
    <n v="2"/>
    <n v="2.5"/>
    <x v="0"/>
    <n v="0"/>
    <x v="0"/>
    <s v="No"/>
    <x v="0"/>
    <x v="0"/>
    <s v="No"/>
  </r>
  <r>
    <n v="4938"/>
    <n v="33"/>
    <n v="8"/>
    <n v="162"/>
    <x v="1"/>
    <n v="94960"/>
    <n v="1"/>
    <n v="8.6"/>
    <x v="0"/>
    <n v="0"/>
    <x v="0"/>
    <s v="No"/>
    <x v="1"/>
    <x v="0"/>
    <s v="Yes"/>
  </r>
  <r>
    <n v="10"/>
    <n v="34"/>
    <n v="9"/>
    <n v="180"/>
    <x v="1"/>
    <n v="93023"/>
    <n v="1"/>
    <n v="8.9"/>
    <x v="2"/>
    <n v="0"/>
    <x v="1"/>
    <s v="No"/>
    <x v="0"/>
    <x v="1"/>
    <s v="No"/>
  </r>
  <r>
    <n v="42"/>
    <n v="34"/>
    <n v="9"/>
    <n v="60"/>
    <x v="0"/>
    <n v="94122"/>
    <n v="3"/>
    <n v="2.2999999999999998"/>
    <x v="0"/>
    <n v="0"/>
    <x v="0"/>
    <s v="No"/>
    <x v="0"/>
    <x v="1"/>
    <s v="No"/>
  </r>
  <r>
    <n v="128"/>
    <n v="34"/>
    <n v="8"/>
    <n v="82"/>
    <x v="0"/>
    <n v="92646"/>
    <n v="1"/>
    <n v="2.7"/>
    <x v="1"/>
    <n v="251"/>
    <x v="0"/>
    <s v="No"/>
    <x v="0"/>
    <x v="0"/>
    <s v="No"/>
  </r>
  <r>
    <n v="196"/>
    <n v="34"/>
    <n v="10"/>
    <n v="13"/>
    <x v="2"/>
    <n v="94577"/>
    <n v="4"/>
    <n v="1"/>
    <x v="0"/>
    <n v="95"/>
    <x v="0"/>
    <s v="Yes"/>
    <x v="0"/>
    <x v="0"/>
    <s v="No"/>
  </r>
  <r>
    <n v="208"/>
    <n v="34"/>
    <n v="10"/>
    <n v="71"/>
    <x v="0"/>
    <n v="94115"/>
    <n v="4"/>
    <n v="0.1"/>
    <x v="1"/>
    <n v="0"/>
    <x v="0"/>
    <s v="No"/>
    <x v="0"/>
    <x v="1"/>
    <s v="No"/>
  </r>
  <r>
    <n v="283"/>
    <n v="34"/>
    <n v="9"/>
    <n v="71"/>
    <x v="0"/>
    <n v="91711"/>
    <n v="4"/>
    <n v="0.7"/>
    <x v="2"/>
    <n v="0"/>
    <x v="0"/>
    <s v="No"/>
    <x v="0"/>
    <x v="0"/>
    <s v="No"/>
  </r>
  <r>
    <n v="297"/>
    <n v="34"/>
    <n v="9"/>
    <n v="122"/>
    <x v="1"/>
    <n v="90623"/>
    <n v="1"/>
    <n v="0"/>
    <x v="0"/>
    <n v="0"/>
    <x v="0"/>
    <s v="No"/>
    <x v="0"/>
    <x v="0"/>
    <s v="No"/>
  </r>
  <r>
    <n v="301"/>
    <n v="34"/>
    <n v="9"/>
    <n v="70"/>
    <x v="0"/>
    <n v="92843"/>
    <n v="4"/>
    <n v="1.3"/>
    <x v="0"/>
    <n v="0"/>
    <x v="0"/>
    <s v="Yes"/>
    <x v="0"/>
    <x v="1"/>
    <s v="No"/>
  </r>
  <r>
    <n v="314"/>
    <n v="34"/>
    <n v="9"/>
    <n v="41"/>
    <x v="2"/>
    <n v="93720"/>
    <n v="3"/>
    <n v="2.2999999999999998"/>
    <x v="0"/>
    <n v="0"/>
    <x v="0"/>
    <s v="No"/>
    <x v="0"/>
    <x v="1"/>
    <s v="Yes"/>
  </r>
  <r>
    <n v="469"/>
    <n v="34"/>
    <n v="10"/>
    <n v="21"/>
    <x v="2"/>
    <n v="92634"/>
    <n v="1"/>
    <n v="0.5"/>
    <x v="2"/>
    <n v="0"/>
    <x v="0"/>
    <s v="No"/>
    <x v="0"/>
    <x v="0"/>
    <s v="No"/>
  </r>
  <r>
    <n v="491"/>
    <n v="34"/>
    <n v="10"/>
    <n v="90"/>
    <x v="0"/>
    <n v="94303"/>
    <n v="2"/>
    <n v="2.7"/>
    <x v="0"/>
    <n v="0"/>
    <x v="0"/>
    <s v="No"/>
    <x v="0"/>
    <x v="0"/>
    <s v="No"/>
  </r>
  <r>
    <n v="520"/>
    <n v="34"/>
    <n v="9"/>
    <n v="48"/>
    <x v="2"/>
    <n v="95616"/>
    <n v="1"/>
    <n v="2.5"/>
    <x v="2"/>
    <n v="105"/>
    <x v="0"/>
    <s v="No"/>
    <x v="0"/>
    <x v="0"/>
    <s v="No"/>
  </r>
  <r>
    <n v="556"/>
    <n v="34"/>
    <n v="8"/>
    <n v="35"/>
    <x v="2"/>
    <n v="92037"/>
    <n v="4"/>
    <n v="0.8"/>
    <x v="0"/>
    <n v="137"/>
    <x v="0"/>
    <s v="No"/>
    <x v="1"/>
    <x v="0"/>
    <s v="Yes"/>
  </r>
  <r>
    <n v="568"/>
    <n v="34"/>
    <n v="8"/>
    <n v="28"/>
    <x v="2"/>
    <n v="95112"/>
    <n v="3"/>
    <n v="0.9"/>
    <x v="0"/>
    <n v="0"/>
    <x v="0"/>
    <s v="No"/>
    <x v="0"/>
    <x v="1"/>
    <s v="No"/>
  </r>
  <r>
    <n v="569"/>
    <n v="34"/>
    <n v="9"/>
    <n v="41"/>
    <x v="2"/>
    <n v="92101"/>
    <n v="2"/>
    <n v="0.1"/>
    <x v="0"/>
    <n v="161"/>
    <x v="0"/>
    <s v="No"/>
    <x v="0"/>
    <x v="0"/>
    <s v="Yes"/>
  </r>
  <r>
    <n v="586"/>
    <n v="34"/>
    <n v="4"/>
    <n v="83"/>
    <x v="0"/>
    <n v="92653"/>
    <n v="4"/>
    <n v="4"/>
    <x v="2"/>
    <n v="0"/>
    <x v="0"/>
    <s v="No"/>
    <x v="0"/>
    <x v="0"/>
    <s v="No"/>
  </r>
  <r>
    <n v="607"/>
    <n v="34"/>
    <n v="8"/>
    <n v="81"/>
    <x v="0"/>
    <n v="91741"/>
    <n v="3"/>
    <n v="0.9"/>
    <x v="1"/>
    <n v="208"/>
    <x v="0"/>
    <s v="No"/>
    <x v="0"/>
    <x v="0"/>
    <s v="No"/>
  </r>
  <r>
    <n v="653"/>
    <n v="34"/>
    <n v="9"/>
    <n v="92"/>
    <x v="0"/>
    <n v="90005"/>
    <n v="1"/>
    <n v="2.8"/>
    <x v="0"/>
    <n v="0"/>
    <x v="0"/>
    <s v="No"/>
    <x v="0"/>
    <x v="0"/>
    <s v="No"/>
  </r>
  <r>
    <n v="674"/>
    <n v="34"/>
    <n v="10"/>
    <n v="22"/>
    <x v="2"/>
    <n v="95670"/>
    <n v="1"/>
    <n v="0.5"/>
    <x v="2"/>
    <n v="85"/>
    <x v="0"/>
    <s v="No"/>
    <x v="0"/>
    <x v="1"/>
    <s v="No"/>
  </r>
  <r>
    <n v="682"/>
    <n v="34"/>
    <n v="9"/>
    <n v="164"/>
    <x v="1"/>
    <n v="94720"/>
    <n v="1"/>
    <n v="6"/>
    <x v="2"/>
    <n v="0"/>
    <x v="1"/>
    <s v="No"/>
    <x v="0"/>
    <x v="0"/>
    <s v="No"/>
  </r>
  <r>
    <n v="714"/>
    <n v="34"/>
    <n v="9"/>
    <n v="84"/>
    <x v="0"/>
    <n v="92009"/>
    <n v="3"/>
    <n v="0.6"/>
    <x v="1"/>
    <n v="0"/>
    <x v="0"/>
    <s v="No"/>
    <x v="0"/>
    <x v="0"/>
    <s v="No"/>
  </r>
  <r>
    <n v="843"/>
    <n v="34"/>
    <n v="10"/>
    <n v="54"/>
    <x v="0"/>
    <n v="92101"/>
    <n v="3"/>
    <n v="2"/>
    <x v="0"/>
    <n v="0"/>
    <x v="0"/>
    <s v="No"/>
    <x v="0"/>
    <x v="1"/>
    <s v="No"/>
  </r>
  <r>
    <n v="991"/>
    <n v="34"/>
    <n v="10"/>
    <n v="81"/>
    <x v="0"/>
    <n v="94002"/>
    <n v="4"/>
    <n v="3.4"/>
    <x v="0"/>
    <n v="0"/>
    <x v="0"/>
    <s v="No"/>
    <x v="0"/>
    <x v="0"/>
    <s v="No"/>
  </r>
  <r>
    <n v="993"/>
    <n v="34"/>
    <n v="9"/>
    <n v="93"/>
    <x v="0"/>
    <n v="94608"/>
    <n v="1"/>
    <n v="0"/>
    <x v="0"/>
    <n v="0"/>
    <x v="0"/>
    <s v="No"/>
    <x v="0"/>
    <x v="0"/>
    <s v="No"/>
  </r>
  <r>
    <n v="1069"/>
    <n v="34"/>
    <n v="9"/>
    <n v="105"/>
    <x v="1"/>
    <n v="90035"/>
    <n v="3"/>
    <n v="1.2"/>
    <x v="2"/>
    <n v="0"/>
    <x v="0"/>
    <s v="Yes"/>
    <x v="0"/>
    <x v="1"/>
    <s v="No"/>
  </r>
  <r>
    <n v="1121"/>
    <n v="34"/>
    <n v="8"/>
    <n v="38"/>
    <x v="2"/>
    <n v="94304"/>
    <n v="2"/>
    <n v="2"/>
    <x v="2"/>
    <n v="0"/>
    <x v="0"/>
    <s v="No"/>
    <x v="0"/>
    <x v="0"/>
    <s v="Yes"/>
  </r>
  <r>
    <n v="1133"/>
    <n v="34"/>
    <n v="9"/>
    <n v="55"/>
    <x v="0"/>
    <n v="94920"/>
    <n v="3"/>
    <n v="2.2999999999999998"/>
    <x v="0"/>
    <n v="0"/>
    <x v="0"/>
    <s v="Yes"/>
    <x v="1"/>
    <x v="0"/>
    <s v="Yes"/>
  </r>
  <r>
    <n v="1164"/>
    <n v="34"/>
    <n v="9"/>
    <n v="138"/>
    <x v="1"/>
    <n v="94720"/>
    <n v="2"/>
    <n v="7.8"/>
    <x v="0"/>
    <n v="227"/>
    <x v="0"/>
    <s v="No"/>
    <x v="0"/>
    <x v="0"/>
    <s v="No"/>
  </r>
  <r>
    <n v="1185"/>
    <n v="34"/>
    <n v="9"/>
    <n v="71"/>
    <x v="0"/>
    <n v="90041"/>
    <n v="4"/>
    <n v="1.3"/>
    <x v="0"/>
    <n v="0"/>
    <x v="0"/>
    <s v="No"/>
    <x v="0"/>
    <x v="0"/>
    <s v="No"/>
  </r>
  <r>
    <n v="1213"/>
    <n v="34"/>
    <n v="8"/>
    <n v="44"/>
    <x v="2"/>
    <n v="91101"/>
    <n v="4"/>
    <n v="0.2"/>
    <x v="0"/>
    <n v="0"/>
    <x v="0"/>
    <s v="No"/>
    <x v="0"/>
    <x v="1"/>
    <s v="No"/>
  </r>
  <r>
    <n v="1244"/>
    <n v="34"/>
    <n v="10"/>
    <n v="110"/>
    <x v="1"/>
    <n v="92697"/>
    <n v="1"/>
    <n v="4"/>
    <x v="0"/>
    <n v="0"/>
    <x v="0"/>
    <s v="No"/>
    <x v="0"/>
    <x v="0"/>
    <s v="No"/>
  </r>
  <r>
    <n v="1259"/>
    <n v="34"/>
    <n v="8"/>
    <n v="31"/>
    <x v="2"/>
    <n v="91203"/>
    <n v="1"/>
    <n v="0.3"/>
    <x v="0"/>
    <n v="104"/>
    <x v="0"/>
    <s v="No"/>
    <x v="0"/>
    <x v="0"/>
    <s v="Yes"/>
  </r>
  <r>
    <n v="1269"/>
    <n v="34"/>
    <n v="9"/>
    <n v="62"/>
    <x v="0"/>
    <n v="92677"/>
    <n v="3"/>
    <n v="2.2999999999999998"/>
    <x v="0"/>
    <n v="0"/>
    <x v="0"/>
    <s v="No"/>
    <x v="0"/>
    <x v="1"/>
    <s v="No"/>
  </r>
  <r>
    <n v="1295"/>
    <n v="34"/>
    <n v="10"/>
    <n v="71"/>
    <x v="0"/>
    <n v="95003"/>
    <n v="1"/>
    <n v="0.1"/>
    <x v="0"/>
    <n v="257"/>
    <x v="0"/>
    <s v="No"/>
    <x v="0"/>
    <x v="0"/>
    <s v="Yes"/>
  </r>
  <r>
    <n v="1307"/>
    <n v="34"/>
    <n v="9"/>
    <n v="31"/>
    <x v="2"/>
    <n v="94115"/>
    <n v="4"/>
    <n v="1.1000000000000001"/>
    <x v="2"/>
    <n v="0"/>
    <x v="0"/>
    <s v="No"/>
    <x v="0"/>
    <x v="0"/>
    <s v="Yes"/>
  </r>
  <r>
    <n v="1331"/>
    <n v="34"/>
    <n v="9"/>
    <n v="64"/>
    <x v="0"/>
    <n v="92346"/>
    <n v="2"/>
    <n v="0.1"/>
    <x v="0"/>
    <n v="224"/>
    <x v="0"/>
    <s v="No"/>
    <x v="0"/>
    <x v="0"/>
    <s v="Yes"/>
  </r>
  <r>
    <n v="1383"/>
    <n v="34"/>
    <n v="8"/>
    <n v="82"/>
    <x v="0"/>
    <n v="91775"/>
    <n v="2"/>
    <n v="1.8"/>
    <x v="0"/>
    <n v="178"/>
    <x v="0"/>
    <s v="No"/>
    <x v="0"/>
    <x v="0"/>
    <s v="Yes"/>
  </r>
  <r>
    <n v="1473"/>
    <n v="34"/>
    <n v="8"/>
    <n v="8"/>
    <x v="2"/>
    <n v="94710"/>
    <n v="3"/>
    <n v="0.1"/>
    <x v="1"/>
    <n v="83"/>
    <x v="0"/>
    <s v="No"/>
    <x v="0"/>
    <x v="0"/>
    <s v="No"/>
  </r>
  <r>
    <n v="1486"/>
    <n v="34"/>
    <n v="9"/>
    <n v="99"/>
    <x v="0"/>
    <n v="90245"/>
    <n v="4"/>
    <n v="2.2000000000000002"/>
    <x v="1"/>
    <n v="155"/>
    <x v="0"/>
    <s v="No"/>
    <x v="0"/>
    <x v="0"/>
    <s v="No"/>
  </r>
  <r>
    <n v="1504"/>
    <n v="34"/>
    <n v="8"/>
    <n v="52"/>
    <x v="0"/>
    <n v="94720"/>
    <n v="4"/>
    <n v="2.2000000000000002"/>
    <x v="1"/>
    <n v="0"/>
    <x v="0"/>
    <s v="No"/>
    <x v="0"/>
    <x v="1"/>
    <s v="No"/>
  </r>
  <r>
    <n v="1529"/>
    <n v="34"/>
    <n v="9"/>
    <n v="134"/>
    <x v="1"/>
    <n v="94550"/>
    <n v="1"/>
    <n v="4.5999999999999996"/>
    <x v="0"/>
    <n v="164"/>
    <x v="0"/>
    <s v="Yes"/>
    <x v="0"/>
    <x v="0"/>
    <s v="No"/>
  </r>
  <r>
    <n v="1541"/>
    <n v="34"/>
    <n v="8"/>
    <n v="11"/>
    <x v="2"/>
    <n v="91320"/>
    <n v="4"/>
    <n v="0.3"/>
    <x v="0"/>
    <n v="0"/>
    <x v="0"/>
    <s v="Yes"/>
    <x v="1"/>
    <x v="0"/>
    <s v="Yes"/>
  </r>
  <r>
    <n v="1563"/>
    <n v="34"/>
    <n v="9"/>
    <n v="89"/>
    <x v="0"/>
    <n v="91763"/>
    <n v="1"/>
    <n v="0"/>
    <x v="0"/>
    <n v="0"/>
    <x v="0"/>
    <s v="No"/>
    <x v="0"/>
    <x v="0"/>
    <s v="No"/>
  </r>
  <r>
    <n v="1566"/>
    <n v="34"/>
    <n v="9"/>
    <n v="104"/>
    <x v="1"/>
    <n v="95758"/>
    <n v="3"/>
    <n v="1.2"/>
    <x v="2"/>
    <n v="0"/>
    <x v="0"/>
    <s v="No"/>
    <x v="0"/>
    <x v="0"/>
    <s v="No"/>
  </r>
  <r>
    <n v="1578"/>
    <n v="34"/>
    <n v="8"/>
    <n v="65"/>
    <x v="0"/>
    <n v="92093"/>
    <n v="1"/>
    <n v="3"/>
    <x v="0"/>
    <n v="227"/>
    <x v="1"/>
    <s v="No"/>
    <x v="0"/>
    <x v="0"/>
    <s v="No"/>
  </r>
  <r>
    <n v="1672"/>
    <n v="34"/>
    <n v="9"/>
    <n v="20"/>
    <x v="2"/>
    <n v="92648"/>
    <n v="4"/>
    <n v="1.1000000000000001"/>
    <x v="2"/>
    <n v="0"/>
    <x v="0"/>
    <s v="No"/>
    <x v="0"/>
    <x v="0"/>
    <s v="No"/>
  </r>
  <r>
    <n v="1678"/>
    <n v="34"/>
    <n v="10"/>
    <n v="42"/>
    <x v="2"/>
    <n v="92173"/>
    <n v="1"/>
    <n v="1.5"/>
    <x v="1"/>
    <n v="131"/>
    <x v="0"/>
    <s v="No"/>
    <x v="0"/>
    <x v="1"/>
    <s v="No"/>
  </r>
  <r>
    <n v="1780"/>
    <n v="34"/>
    <n v="9"/>
    <n v="68"/>
    <x v="0"/>
    <n v="94720"/>
    <n v="1"/>
    <n v="2.8"/>
    <x v="0"/>
    <n v="0"/>
    <x v="0"/>
    <s v="No"/>
    <x v="0"/>
    <x v="0"/>
    <s v="No"/>
  </r>
  <r>
    <n v="1834"/>
    <n v="34"/>
    <n v="9"/>
    <n v="178"/>
    <x v="1"/>
    <n v="94303"/>
    <n v="1"/>
    <n v="0.8"/>
    <x v="2"/>
    <n v="0"/>
    <x v="1"/>
    <s v="No"/>
    <x v="0"/>
    <x v="1"/>
    <s v="No"/>
  </r>
  <r>
    <n v="1852"/>
    <n v="34"/>
    <n v="8"/>
    <n v="60"/>
    <x v="0"/>
    <n v="94015"/>
    <n v="4"/>
    <n v="2.2000000000000002"/>
    <x v="1"/>
    <n v="0"/>
    <x v="0"/>
    <s v="No"/>
    <x v="0"/>
    <x v="1"/>
    <s v="Yes"/>
  </r>
  <r>
    <n v="1936"/>
    <n v="34"/>
    <n v="9"/>
    <n v="191"/>
    <x v="1"/>
    <n v="94086"/>
    <n v="1"/>
    <n v="4.8"/>
    <x v="2"/>
    <n v="0"/>
    <x v="1"/>
    <s v="No"/>
    <x v="1"/>
    <x v="0"/>
    <s v="Yes"/>
  </r>
  <r>
    <n v="1965"/>
    <n v="34"/>
    <n v="10"/>
    <n v="34"/>
    <x v="2"/>
    <n v="95060"/>
    <n v="1"/>
    <n v="1.5"/>
    <x v="1"/>
    <n v="111"/>
    <x v="0"/>
    <s v="No"/>
    <x v="0"/>
    <x v="1"/>
    <s v="Yes"/>
  </r>
  <r>
    <n v="2052"/>
    <n v="34"/>
    <n v="8"/>
    <n v="38"/>
    <x v="2"/>
    <n v="90018"/>
    <n v="4"/>
    <n v="0.2"/>
    <x v="0"/>
    <n v="0"/>
    <x v="0"/>
    <s v="No"/>
    <x v="0"/>
    <x v="1"/>
    <s v="No"/>
  </r>
  <r>
    <n v="2078"/>
    <n v="34"/>
    <n v="9"/>
    <n v="160"/>
    <x v="1"/>
    <n v="94108"/>
    <n v="4"/>
    <n v="8"/>
    <x v="2"/>
    <n v="0"/>
    <x v="1"/>
    <s v="No"/>
    <x v="0"/>
    <x v="1"/>
    <s v="Yes"/>
  </r>
  <r>
    <n v="2174"/>
    <n v="34"/>
    <n v="10"/>
    <n v="34"/>
    <x v="2"/>
    <n v="93407"/>
    <n v="1"/>
    <n v="1.7"/>
    <x v="0"/>
    <n v="164"/>
    <x v="0"/>
    <s v="No"/>
    <x v="0"/>
    <x v="1"/>
    <s v="No"/>
  </r>
  <r>
    <n v="2184"/>
    <n v="34"/>
    <n v="8"/>
    <n v="29"/>
    <x v="2"/>
    <n v="90025"/>
    <n v="2"/>
    <n v="2"/>
    <x v="2"/>
    <n v="0"/>
    <x v="0"/>
    <s v="No"/>
    <x v="0"/>
    <x v="0"/>
    <s v="Yes"/>
  </r>
  <r>
    <n v="2195"/>
    <n v="34"/>
    <n v="9"/>
    <n v="123"/>
    <x v="1"/>
    <n v="94553"/>
    <n v="1"/>
    <n v="1.6"/>
    <x v="1"/>
    <n v="0"/>
    <x v="1"/>
    <s v="No"/>
    <x v="0"/>
    <x v="0"/>
    <s v="No"/>
  </r>
  <r>
    <n v="2320"/>
    <n v="34"/>
    <n v="9"/>
    <n v="198"/>
    <x v="1"/>
    <n v="95819"/>
    <n v="2"/>
    <n v="3"/>
    <x v="0"/>
    <n v="422"/>
    <x v="0"/>
    <s v="No"/>
    <x v="0"/>
    <x v="0"/>
    <s v="No"/>
  </r>
  <r>
    <n v="2337"/>
    <n v="34"/>
    <n v="8"/>
    <n v="99"/>
    <x v="0"/>
    <n v="93460"/>
    <n v="2"/>
    <n v="4.5"/>
    <x v="2"/>
    <n v="217"/>
    <x v="0"/>
    <s v="No"/>
    <x v="0"/>
    <x v="1"/>
    <s v="No"/>
  </r>
  <r>
    <n v="2373"/>
    <n v="34"/>
    <n v="10"/>
    <n v="45"/>
    <x v="2"/>
    <n v="93943"/>
    <n v="3"/>
    <n v="2.8"/>
    <x v="0"/>
    <n v="153"/>
    <x v="0"/>
    <s v="No"/>
    <x v="0"/>
    <x v="0"/>
    <s v="Yes"/>
  </r>
  <r>
    <n v="2397"/>
    <n v="34"/>
    <n v="10"/>
    <n v="43"/>
    <x v="2"/>
    <n v="95014"/>
    <n v="1"/>
    <n v="1.7"/>
    <x v="0"/>
    <n v="142"/>
    <x v="0"/>
    <s v="No"/>
    <x v="0"/>
    <x v="1"/>
    <s v="Yes"/>
  </r>
  <r>
    <n v="2415"/>
    <n v="34"/>
    <n v="10"/>
    <n v="134"/>
    <x v="1"/>
    <n v="91775"/>
    <n v="1"/>
    <n v="4"/>
    <x v="0"/>
    <n v="0"/>
    <x v="0"/>
    <s v="No"/>
    <x v="0"/>
    <x v="1"/>
    <s v="No"/>
  </r>
  <r>
    <n v="2436"/>
    <n v="34"/>
    <n v="9"/>
    <n v="102"/>
    <x v="1"/>
    <n v="92115"/>
    <n v="4"/>
    <n v="2.2000000000000002"/>
    <x v="1"/>
    <n v="0"/>
    <x v="0"/>
    <s v="No"/>
    <x v="0"/>
    <x v="0"/>
    <s v="No"/>
  </r>
  <r>
    <n v="2456"/>
    <n v="34"/>
    <n v="8"/>
    <n v="164"/>
    <x v="1"/>
    <n v="94720"/>
    <n v="4"/>
    <n v="7.4"/>
    <x v="2"/>
    <n v="0"/>
    <x v="1"/>
    <s v="No"/>
    <x v="0"/>
    <x v="0"/>
    <s v="No"/>
  </r>
  <r>
    <n v="2494"/>
    <n v="34"/>
    <n v="9"/>
    <n v="49"/>
    <x v="2"/>
    <n v="94025"/>
    <n v="1"/>
    <n v="2.5"/>
    <x v="2"/>
    <n v="0"/>
    <x v="0"/>
    <s v="No"/>
    <x v="0"/>
    <x v="1"/>
    <s v="No"/>
  </r>
  <r>
    <n v="2542"/>
    <n v="34"/>
    <n v="8"/>
    <n v="171"/>
    <x v="1"/>
    <n v="90212"/>
    <n v="2"/>
    <n v="2.2000000000000002"/>
    <x v="1"/>
    <n v="569"/>
    <x v="1"/>
    <s v="No"/>
    <x v="0"/>
    <x v="0"/>
    <s v="No"/>
  </r>
  <r>
    <n v="2572"/>
    <n v="34"/>
    <n v="8"/>
    <n v="40"/>
    <x v="2"/>
    <n v="91768"/>
    <n v="2"/>
    <n v="2"/>
    <x v="2"/>
    <n v="89"/>
    <x v="0"/>
    <s v="No"/>
    <x v="0"/>
    <x v="1"/>
    <s v="No"/>
  </r>
  <r>
    <n v="2635"/>
    <n v="34"/>
    <n v="9"/>
    <n v="75"/>
    <x v="0"/>
    <n v="94303"/>
    <n v="1"/>
    <n v="2.8"/>
    <x v="0"/>
    <n v="194"/>
    <x v="0"/>
    <s v="No"/>
    <x v="0"/>
    <x v="1"/>
    <s v="No"/>
  </r>
  <r>
    <n v="2786"/>
    <n v="34"/>
    <n v="9"/>
    <n v="31"/>
    <x v="2"/>
    <n v="92521"/>
    <n v="4"/>
    <n v="1.1000000000000001"/>
    <x v="2"/>
    <n v="85"/>
    <x v="0"/>
    <s v="Yes"/>
    <x v="1"/>
    <x v="0"/>
    <s v="Yes"/>
  </r>
  <r>
    <n v="2858"/>
    <n v="34"/>
    <n v="8"/>
    <n v="184"/>
    <x v="1"/>
    <n v="93106"/>
    <n v="3"/>
    <n v="7.5"/>
    <x v="0"/>
    <n v="0"/>
    <x v="1"/>
    <s v="No"/>
    <x v="0"/>
    <x v="1"/>
    <s v="No"/>
  </r>
  <r>
    <n v="2916"/>
    <n v="34"/>
    <n v="9"/>
    <n v="133"/>
    <x v="1"/>
    <n v="92110"/>
    <n v="1"/>
    <n v="3.8"/>
    <x v="0"/>
    <n v="0"/>
    <x v="0"/>
    <s v="No"/>
    <x v="0"/>
    <x v="0"/>
    <s v="No"/>
  </r>
  <r>
    <n v="3039"/>
    <n v="34"/>
    <n v="8"/>
    <n v="39"/>
    <x v="2"/>
    <n v="92124"/>
    <n v="4"/>
    <n v="0.2"/>
    <x v="0"/>
    <n v="115"/>
    <x v="0"/>
    <s v="No"/>
    <x v="0"/>
    <x v="0"/>
    <s v="No"/>
  </r>
  <r>
    <n v="3040"/>
    <n v="34"/>
    <n v="9"/>
    <n v="141"/>
    <x v="1"/>
    <n v="95616"/>
    <n v="2"/>
    <n v="4.9000000000000004"/>
    <x v="2"/>
    <n v="0"/>
    <x v="1"/>
    <s v="No"/>
    <x v="0"/>
    <x v="1"/>
    <s v="Yes"/>
  </r>
  <r>
    <n v="3112"/>
    <n v="34"/>
    <n v="9"/>
    <n v="78"/>
    <x v="0"/>
    <n v="90095"/>
    <n v="3"/>
    <n v="0.6"/>
    <x v="1"/>
    <n v="0"/>
    <x v="0"/>
    <s v="No"/>
    <x v="0"/>
    <x v="0"/>
    <s v="No"/>
  </r>
  <r>
    <n v="3143"/>
    <n v="34"/>
    <n v="8"/>
    <n v="175"/>
    <x v="1"/>
    <n v="95051"/>
    <n v="4"/>
    <n v="1.1000000000000001"/>
    <x v="2"/>
    <n v="0"/>
    <x v="1"/>
    <s v="Yes"/>
    <x v="1"/>
    <x v="0"/>
    <s v="Yes"/>
  </r>
  <r>
    <n v="3146"/>
    <n v="34"/>
    <n v="10"/>
    <n v="114"/>
    <x v="1"/>
    <n v="94305"/>
    <n v="3"/>
    <n v="3.3"/>
    <x v="2"/>
    <n v="0"/>
    <x v="1"/>
    <s v="No"/>
    <x v="0"/>
    <x v="1"/>
    <s v="No"/>
  </r>
  <r>
    <n v="3174"/>
    <n v="34"/>
    <n v="10"/>
    <n v="35"/>
    <x v="2"/>
    <n v="94309"/>
    <n v="1"/>
    <n v="1.7"/>
    <x v="0"/>
    <n v="0"/>
    <x v="0"/>
    <s v="No"/>
    <x v="0"/>
    <x v="0"/>
    <s v="No"/>
  </r>
  <r>
    <n v="3198"/>
    <n v="34"/>
    <n v="10"/>
    <n v="29"/>
    <x v="2"/>
    <n v="93555"/>
    <n v="1"/>
    <n v="1.5"/>
    <x v="1"/>
    <n v="0"/>
    <x v="0"/>
    <s v="No"/>
    <x v="0"/>
    <x v="0"/>
    <s v="No"/>
  </r>
  <r>
    <n v="3199"/>
    <n v="34"/>
    <n v="9"/>
    <n v="55"/>
    <x v="0"/>
    <n v="92122"/>
    <n v="4"/>
    <n v="2"/>
    <x v="1"/>
    <n v="147"/>
    <x v="0"/>
    <s v="No"/>
    <x v="0"/>
    <x v="1"/>
    <s v="Yes"/>
  </r>
  <r>
    <n v="3217"/>
    <n v="34"/>
    <n v="8"/>
    <n v="14"/>
    <x v="2"/>
    <n v="95014"/>
    <n v="4"/>
    <n v="0.3"/>
    <x v="0"/>
    <n v="0"/>
    <x v="0"/>
    <s v="No"/>
    <x v="0"/>
    <x v="1"/>
    <s v="No"/>
  </r>
  <r>
    <n v="3256"/>
    <n v="34"/>
    <n v="7"/>
    <n v="82"/>
    <x v="0"/>
    <n v="95741"/>
    <n v="4"/>
    <n v="2"/>
    <x v="1"/>
    <n v="0"/>
    <x v="0"/>
    <s v="No"/>
    <x v="0"/>
    <x v="0"/>
    <s v="Yes"/>
  </r>
  <r>
    <n v="3257"/>
    <n v="34"/>
    <n v="9"/>
    <n v="41"/>
    <x v="2"/>
    <n v="94305"/>
    <n v="1"/>
    <n v="2.5"/>
    <x v="2"/>
    <n v="0"/>
    <x v="0"/>
    <s v="No"/>
    <x v="0"/>
    <x v="1"/>
    <s v="No"/>
  </r>
  <r>
    <n v="3308"/>
    <n v="34"/>
    <n v="10"/>
    <n v="25"/>
    <x v="2"/>
    <n v="92038"/>
    <n v="4"/>
    <n v="1"/>
    <x v="0"/>
    <n v="0"/>
    <x v="0"/>
    <s v="No"/>
    <x v="0"/>
    <x v="0"/>
    <s v="No"/>
  </r>
  <r>
    <n v="3331"/>
    <n v="34"/>
    <n v="9"/>
    <n v="32"/>
    <x v="2"/>
    <n v="95054"/>
    <n v="4"/>
    <n v="1.1000000000000001"/>
    <x v="2"/>
    <n v="0"/>
    <x v="0"/>
    <s v="No"/>
    <x v="0"/>
    <x v="0"/>
    <s v="No"/>
  </r>
  <r>
    <n v="3353"/>
    <n v="34"/>
    <n v="4"/>
    <n v="19"/>
    <x v="2"/>
    <n v="92521"/>
    <n v="1"/>
    <n v="0.67"/>
    <x v="2"/>
    <n v="83"/>
    <x v="0"/>
    <s v="No"/>
    <x v="0"/>
    <x v="0"/>
    <s v="No"/>
  </r>
  <r>
    <n v="3370"/>
    <n v="34"/>
    <n v="10"/>
    <n v="84"/>
    <x v="0"/>
    <n v="95616"/>
    <n v="4"/>
    <n v="0.1"/>
    <x v="1"/>
    <n v="0"/>
    <x v="0"/>
    <s v="No"/>
    <x v="0"/>
    <x v="0"/>
    <s v="No"/>
  </r>
  <r>
    <n v="3434"/>
    <n v="34"/>
    <n v="9"/>
    <n v="60"/>
    <x v="0"/>
    <n v="94306"/>
    <n v="4"/>
    <n v="1.3"/>
    <x v="0"/>
    <n v="0"/>
    <x v="0"/>
    <s v="Yes"/>
    <x v="0"/>
    <x v="1"/>
    <s v="No"/>
  </r>
  <r>
    <n v="3478"/>
    <n v="34"/>
    <n v="10"/>
    <n v="131"/>
    <x v="1"/>
    <n v="94024"/>
    <n v="2"/>
    <n v="4.33"/>
    <x v="0"/>
    <n v="156"/>
    <x v="0"/>
    <s v="No"/>
    <x v="0"/>
    <x v="0"/>
    <s v="Yes"/>
  </r>
  <r>
    <n v="3535"/>
    <n v="34"/>
    <n v="10"/>
    <n v="61"/>
    <x v="0"/>
    <n v="95006"/>
    <n v="3"/>
    <n v="2"/>
    <x v="0"/>
    <n v="0"/>
    <x v="0"/>
    <s v="No"/>
    <x v="0"/>
    <x v="1"/>
    <s v="Yes"/>
  </r>
  <r>
    <n v="3595"/>
    <n v="34"/>
    <n v="8"/>
    <n v="79"/>
    <x v="0"/>
    <n v="95616"/>
    <n v="1"/>
    <n v="2.5"/>
    <x v="0"/>
    <n v="0"/>
    <x v="0"/>
    <s v="No"/>
    <x v="0"/>
    <x v="0"/>
    <s v="No"/>
  </r>
  <r>
    <n v="3615"/>
    <n v="34"/>
    <n v="10"/>
    <n v="154"/>
    <x v="1"/>
    <n v="94583"/>
    <n v="3"/>
    <n v="5.4"/>
    <x v="1"/>
    <n v="0"/>
    <x v="1"/>
    <s v="No"/>
    <x v="0"/>
    <x v="0"/>
    <s v="No"/>
  </r>
  <r>
    <n v="3647"/>
    <n v="34"/>
    <n v="9"/>
    <n v="141"/>
    <x v="1"/>
    <n v="92056"/>
    <n v="3"/>
    <n v="6.9"/>
    <x v="1"/>
    <n v="260"/>
    <x v="1"/>
    <s v="No"/>
    <x v="0"/>
    <x v="0"/>
    <s v="No"/>
  </r>
  <r>
    <n v="3674"/>
    <n v="34"/>
    <n v="9"/>
    <n v="65"/>
    <x v="0"/>
    <n v="95134"/>
    <n v="4"/>
    <n v="1.3"/>
    <x v="0"/>
    <n v="0"/>
    <x v="0"/>
    <s v="No"/>
    <x v="0"/>
    <x v="1"/>
    <s v="Yes"/>
  </r>
  <r>
    <n v="3688"/>
    <n v="34"/>
    <n v="10"/>
    <n v="45"/>
    <x v="2"/>
    <n v="93943"/>
    <n v="1"/>
    <n v="1.33"/>
    <x v="0"/>
    <n v="0"/>
    <x v="0"/>
    <s v="No"/>
    <x v="0"/>
    <x v="1"/>
    <s v="No"/>
  </r>
  <r>
    <n v="3732"/>
    <n v="34"/>
    <n v="8"/>
    <n v="10"/>
    <x v="2"/>
    <n v="92867"/>
    <n v="1"/>
    <n v="0.4"/>
    <x v="1"/>
    <n v="0"/>
    <x v="0"/>
    <s v="No"/>
    <x v="0"/>
    <x v="0"/>
    <s v="No"/>
  </r>
  <r>
    <n v="3802"/>
    <n v="34"/>
    <n v="8"/>
    <n v="20"/>
    <x v="2"/>
    <n v="95616"/>
    <n v="2"/>
    <n v="0.3"/>
    <x v="0"/>
    <n v="106"/>
    <x v="0"/>
    <s v="No"/>
    <x v="0"/>
    <x v="0"/>
    <s v="Yes"/>
  </r>
  <r>
    <n v="3807"/>
    <n v="34"/>
    <n v="8"/>
    <n v="41"/>
    <x v="2"/>
    <n v="92096"/>
    <n v="4"/>
    <n v="0.8"/>
    <x v="0"/>
    <n v="0"/>
    <x v="0"/>
    <s v="No"/>
    <x v="0"/>
    <x v="1"/>
    <s v="No"/>
  </r>
  <r>
    <n v="3809"/>
    <n v="34"/>
    <n v="10"/>
    <n v="152"/>
    <x v="1"/>
    <n v="90089"/>
    <n v="2"/>
    <n v="6.5"/>
    <x v="0"/>
    <n v="0"/>
    <x v="0"/>
    <s v="No"/>
    <x v="0"/>
    <x v="1"/>
    <s v="No"/>
  </r>
  <r>
    <n v="3815"/>
    <n v="34"/>
    <n v="9"/>
    <n v="35"/>
    <x v="2"/>
    <n v="94304"/>
    <n v="3"/>
    <n v="1.3"/>
    <x v="0"/>
    <n v="0"/>
    <x v="0"/>
    <s v="No"/>
    <x v="0"/>
    <x v="1"/>
    <s v="No"/>
  </r>
  <r>
    <n v="3831"/>
    <n v="34"/>
    <n v="8"/>
    <n v="34"/>
    <x v="2"/>
    <n v="92130"/>
    <n v="2"/>
    <n v="2"/>
    <x v="2"/>
    <n v="0"/>
    <x v="0"/>
    <s v="Yes"/>
    <x v="0"/>
    <x v="0"/>
    <s v="No"/>
  </r>
  <r>
    <n v="3864"/>
    <n v="34"/>
    <n v="10"/>
    <n v="21"/>
    <x v="2"/>
    <n v="91770"/>
    <n v="4"/>
    <n v="0.7"/>
    <x v="1"/>
    <n v="0"/>
    <x v="0"/>
    <s v="No"/>
    <x v="0"/>
    <x v="0"/>
    <s v="No"/>
  </r>
  <r>
    <n v="3902"/>
    <n v="34"/>
    <n v="10"/>
    <n v="53"/>
    <x v="0"/>
    <n v="94107"/>
    <n v="3"/>
    <n v="2.6"/>
    <x v="1"/>
    <n v="0"/>
    <x v="0"/>
    <s v="No"/>
    <x v="0"/>
    <x v="0"/>
    <s v="No"/>
  </r>
  <r>
    <n v="3921"/>
    <n v="34"/>
    <n v="8"/>
    <n v="82"/>
    <x v="0"/>
    <n v="93106"/>
    <n v="2"/>
    <n v="1.5"/>
    <x v="2"/>
    <n v="0"/>
    <x v="0"/>
    <s v="Yes"/>
    <x v="1"/>
    <x v="0"/>
    <s v="Yes"/>
  </r>
  <r>
    <n v="3985"/>
    <n v="34"/>
    <n v="8"/>
    <n v="18"/>
    <x v="2"/>
    <n v="95741"/>
    <n v="4"/>
    <n v="0.3"/>
    <x v="0"/>
    <n v="0"/>
    <x v="0"/>
    <s v="No"/>
    <x v="0"/>
    <x v="1"/>
    <s v="No"/>
  </r>
  <r>
    <n v="3999"/>
    <n v="34"/>
    <n v="10"/>
    <n v="41"/>
    <x v="2"/>
    <n v="94102"/>
    <n v="1"/>
    <n v="1.33"/>
    <x v="0"/>
    <n v="0"/>
    <x v="0"/>
    <s v="No"/>
    <x v="0"/>
    <x v="1"/>
    <s v="Yes"/>
  </r>
  <r>
    <n v="4036"/>
    <n v="34"/>
    <n v="9"/>
    <n v="180"/>
    <x v="1"/>
    <n v="93955"/>
    <n v="2"/>
    <n v="6.5"/>
    <x v="2"/>
    <n v="0"/>
    <x v="1"/>
    <s v="No"/>
    <x v="1"/>
    <x v="0"/>
    <s v="No"/>
  </r>
  <r>
    <n v="4040"/>
    <n v="34"/>
    <n v="9"/>
    <n v="104"/>
    <x v="1"/>
    <n v="92152"/>
    <n v="1"/>
    <n v="4.5999999999999996"/>
    <x v="0"/>
    <n v="0"/>
    <x v="0"/>
    <s v="No"/>
    <x v="0"/>
    <x v="0"/>
    <s v="Yes"/>
  </r>
  <r>
    <n v="4113"/>
    <n v="34"/>
    <n v="9"/>
    <n v="65"/>
    <x v="0"/>
    <n v="95014"/>
    <n v="3"/>
    <n v="0.7"/>
    <x v="1"/>
    <n v="104"/>
    <x v="0"/>
    <s v="No"/>
    <x v="0"/>
    <x v="0"/>
    <s v="No"/>
  </r>
  <r>
    <n v="4158"/>
    <n v="34"/>
    <n v="10"/>
    <n v="22"/>
    <x v="2"/>
    <n v="94545"/>
    <n v="3"/>
    <n v="0.9"/>
    <x v="2"/>
    <n v="0"/>
    <x v="0"/>
    <s v="No"/>
    <x v="0"/>
    <x v="0"/>
    <s v="No"/>
  </r>
  <r>
    <n v="4229"/>
    <n v="34"/>
    <n v="10"/>
    <n v="83"/>
    <x v="0"/>
    <n v="95060"/>
    <n v="2"/>
    <n v="2"/>
    <x v="1"/>
    <n v="148"/>
    <x v="0"/>
    <s v="No"/>
    <x v="0"/>
    <x v="1"/>
    <s v="No"/>
  </r>
  <r>
    <n v="4242"/>
    <n v="34"/>
    <n v="9"/>
    <n v="40"/>
    <x v="2"/>
    <n v="95054"/>
    <n v="4"/>
    <n v="2"/>
    <x v="1"/>
    <n v="0"/>
    <x v="0"/>
    <s v="No"/>
    <x v="0"/>
    <x v="0"/>
    <s v="Yes"/>
  </r>
  <r>
    <n v="4310"/>
    <n v="34"/>
    <n v="8"/>
    <n v="188"/>
    <x v="1"/>
    <n v="94025"/>
    <n v="1"/>
    <n v="2.9"/>
    <x v="2"/>
    <n v="0"/>
    <x v="1"/>
    <s v="No"/>
    <x v="0"/>
    <x v="0"/>
    <s v="No"/>
  </r>
  <r>
    <n v="4341"/>
    <n v="34"/>
    <n v="10"/>
    <n v="92"/>
    <x v="0"/>
    <n v="90024"/>
    <n v="2"/>
    <n v="2.7"/>
    <x v="0"/>
    <n v="0"/>
    <x v="0"/>
    <s v="Yes"/>
    <x v="1"/>
    <x v="1"/>
    <s v="Yes"/>
  </r>
  <r>
    <n v="4373"/>
    <n v="34"/>
    <n v="10"/>
    <n v="41"/>
    <x v="2"/>
    <n v="91765"/>
    <n v="1"/>
    <n v="2.4"/>
    <x v="1"/>
    <n v="0"/>
    <x v="0"/>
    <s v="No"/>
    <x v="0"/>
    <x v="1"/>
    <s v="No"/>
  </r>
  <r>
    <n v="4376"/>
    <n v="34"/>
    <n v="10"/>
    <n v="51"/>
    <x v="0"/>
    <n v="90032"/>
    <n v="3"/>
    <n v="2"/>
    <x v="0"/>
    <n v="130"/>
    <x v="0"/>
    <s v="No"/>
    <x v="0"/>
    <x v="1"/>
    <s v="No"/>
  </r>
  <r>
    <n v="4401"/>
    <n v="34"/>
    <n v="10"/>
    <n v="44"/>
    <x v="2"/>
    <n v="94143"/>
    <n v="1"/>
    <n v="1.33"/>
    <x v="0"/>
    <n v="0"/>
    <x v="0"/>
    <s v="No"/>
    <x v="0"/>
    <x v="0"/>
    <s v="No"/>
  </r>
  <r>
    <n v="4413"/>
    <n v="34"/>
    <n v="10"/>
    <n v="19"/>
    <x v="2"/>
    <n v="91711"/>
    <n v="4"/>
    <n v="0.4"/>
    <x v="1"/>
    <n v="0"/>
    <x v="0"/>
    <s v="No"/>
    <x v="0"/>
    <x v="1"/>
    <s v="No"/>
  </r>
  <r>
    <n v="4467"/>
    <n v="34"/>
    <n v="10"/>
    <n v="60"/>
    <x v="0"/>
    <n v="90071"/>
    <n v="3"/>
    <n v="2.8"/>
    <x v="0"/>
    <n v="0"/>
    <x v="0"/>
    <s v="No"/>
    <x v="1"/>
    <x v="0"/>
    <s v="Yes"/>
  </r>
  <r>
    <n v="4598"/>
    <n v="34"/>
    <n v="10"/>
    <n v="68"/>
    <x v="0"/>
    <n v="90095"/>
    <n v="3"/>
    <n v="2.6"/>
    <x v="1"/>
    <n v="0"/>
    <x v="0"/>
    <s v="No"/>
    <x v="0"/>
    <x v="1"/>
    <s v="No"/>
  </r>
  <r>
    <n v="4612"/>
    <n v="34"/>
    <n v="7"/>
    <n v="52"/>
    <x v="0"/>
    <n v="93940"/>
    <n v="2"/>
    <n v="1"/>
    <x v="1"/>
    <n v="0"/>
    <x v="0"/>
    <s v="No"/>
    <x v="0"/>
    <x v="0"/>
    <s v="No"/>
  </r>
  <r>
    <n v="4646"/>
    <n v="34"/>
    <n v="10"/>
    <n v="45"/>
    <x v="2"/>
    <n v="92038"/>
    <n v="1"/>
    <n v="1.7"/>
    <x v="0"/>
    <n v="84"/>
    <x v="0"/>
    <s v="No"/>
    <x v="0"/>
    <x v="1"/>
    <s v="No"/>
  </r>
  <r>
    <n v="4654"/>
    <n v="34"/>
    <n v="10"/>
    <n v="155"/>
    <x v="1"/>
    <n v="92780"/>
    <n v="2"/>
    <n v="6.5"/>
    <x v="0"/>
    <n v="0"/>
    <x v="0"/>
    <s v="No"/>
    <x v="0"/>
    <x v="0"/>
    <s v="Yes"/>
  </r>
  <r>
    <n v="4667"/>
    <n v="34"/>
    <n v="9"/>
    <n v="72"/>
    <x v="0"/>
    <n v="94555"/>
    <n v="3"/>
    <n v="2.2999999999999998"/>
    <x v="0"/>
    <n v="124"/>
    <x v="0"/>
    <s v="No"/>
    <x v="0"/>
    <x v="1"/>
    <s v="No"/>
  </r>
  <r>
    <n v="4725"/>
    <n v="34"/>
    <n v="8"/>
    <n v="21"/>
    <x v="2"/>
    <n v="94107"/>
    <n v="4"/>
    <n v="1"/>
    <x v="0"/>
    <n v="0"/>
    <x v="0"/>
    <s v="No"/>
    <x v="0"/>
    <x v="1"/>
    <s v="No"/>
  </r>
  <r>
    <n v="4726"/>
    <n v="34"/>
    <n v="8"/>
    <n v="75"/>
    <x v="0"/>
    <n v="95814"/>
    <n v="2"/>
    <n v="1.8"/>
    <x v="0"/>
    <n v="0"/>
    <x v="0"/>
    <s v="No"/>
    <x v="0"/>
    <x v="1"/>
    <s v="No"/>
  </r>
  <r>
    <n v="4727"/>
    <n v="34"/>
    <n v="10"/>
    <n v="38"/>
    <x v="2"/>
    <n v="95039"/>
    <n v="1"/>
    <n v="1.33"/>
    <x v="0"/>
    <n v="0"/>
    <x v="0"/>
    <s v="Yes"/>
    <x v="0"/>
    <x v="0"/>
    <s v="No"/>
  </r>
  <r>
    <n v="4736"/>
    <n v="34"/>
    <n v="9"/>
    <n v="84"/>
    <x v="0"/>
    <n v="94707"/>
    <n v="4"/>
    <n v="2.2000000000000002"/>
    <x v="1"/>
    <n v="323"/>
    <x v="0"/>
    <s v="No"/>
    <x v="0"/>
    <x v="0"/>
    <s v="No"/>
  </r>
  <r>
    <n v="4802"/>
    <n v="34"/>
    <n v="10"/>
    <n v="88"/>
    <x v="0"/>
    <n v="94404"/>
    <n v="2"/>
    <n v="0"/>
    <x v="0"/>
    <n v="121"/>
    <x v="0"/>
    <s v="No"/>
    <x v="0"/>
    <x v="0"/>
    <s v="No"/>
  </r>
  <r>
    <n v="4840"/>
    <n v="34"/>
    <n v="8"/>
    <n v="52"/>
    <x v="0"/>
    <n v="95060"/>
    <n v="4"/>
    <n v="0.2"/>
    <x v="0"/>
    <n v="0"/>
    <x v="0"/>
    <s v="No"/>
    <x v="0"/>
    <x v="0"/>
    <s v="No"/>
  </r>
  <r>
    <n v="4860"/>
    <n v="34"/>
    <n v="8"/>
    <n v="165"/>
    <x v="1"/>
    <n v="91107"/>
    <n v="1"/>
    <n v="7"/>
    <x v="2"/>
    <n v="541"/>
    <x v="1"/>
    <s v="No"/>
    <x v="0"/>
    <x v="1"/>
    <s v="No"/>
  </r>
  <r>
    <n v="4879"/>
    <n v="34"/>
    <n v="9"/>
    <n v="41"/>
    <x v="2"/>
    <n v="92093"/>
    <n v="1"/>
    <n v="1"/>
    <x v="0"/>
    <n v="0"/>
    <x v="0"/>
    <s v="No"/>
    <x v="0"/>
    <x v="0"/>
    <s v="No"/>
  </r>
  <r>
    <n v="4908"/>
    <n v="34"/>
    <n v="9"/>
    <n v="101"/>
    <x v="1"/>
    <n v="94080"/>
    <n v="3"/>
    <n v="0.6"/>
    <x v="1"/>
    <n v="0"/>
    <x v="0"/>
    <s v="No"/>
    <x v="0"/>
    <x v="1"/>
    <s v="No"/>
  </r>
  <r>
    <n v="4982"/>
    <n v="34"/>
    <n v="9"/>
    <n v="195"/>
    <x v="1"/>
    <n v="90266"/>
    <n v="2"/>
    <n v="3"/>
    <x v="0"/>
    <n v="122"/>
    <x v="0"/>
    <s v="No"/>
    <x v="0"/>
    <x v="0"/>
    <s v="No"/>
  </r>
  <r>
    <n v="4989"/>
    <n v="34"/>
    <n v="8"/>
    <n v="85"/>
    <x v="0"/>
    <n v="95134"/>
    <n v="1"/>
    <n v="2.5"/>
    <x v="0"/>
    <n v="136"/>
    <x v="0"/>
    <s v="No"/>
    <x v="0"/>
    <x v="1"/>
    <s v="Yes"/>
  </r>
  <r>
    <n v="4"/>
    <n v="35"/>
    <n v="9"/>
    <n v="100"/>
    <x v="0"/>
    <n v="94112"/>
    <n v="1"/>
    <n v="2.7"/>
    <x v="1"/>
    <n v="0"/>
    <x v="0"/>
    <s v="No"/>
    <x v="0"/>
    <x v="1"/>
    <s v="No"/>
  </r>
  <r>
    <n v="5"/>
    <n v="35"/>
    <n v="8"/>
    <n v="45"/>
    <x v="2"/>
    <n v="91330"/>
    <n v="4"/>
    <n v="1"/>
    <x v="1"/>
    <n v="0"/>
    <x v="0"/>
    <s v="No"/>
    <x v="0"/>
    <x v="1"/>
    <s v="Yes"/>
  </r>
  <r>
    <n v="9"/>
    <n v="35"/>
    <n v="10"/>
    <n v="81"/>
    <x v="0"/>
    <n v="90089"/>
    <n v="3"/>
    <n v="0.6"/>
    <x v="1"/>
    <n v="104"/>
    <x v="0"/>
    <s v="No"/>
    <x v="0"/>
    <x v="0"/>
    <s v="No"/>
  </r>
  <r>
    <n v="92"/>
    <n v="35"/>
    <n v="10"/>
    <n v="29"/>
    <x v="2"/>
    <n v="94105"/>
    <n v="4"/>
    <n v="1.1000000000000001"/>
    <x v="2"/>
    <n v="0"/>
    <x v="0"/>
    <s v="No"/>
    <x v="0"/>
    <x v="0"/>
    <s v="No"/>
  </r>
  <r>
    <n v="142"/>
    <n v="35"/>
    <n v="11"/>
    <n v="58"/>
    <x v="0"/>
    <n v="95831"/>
    <n v="3"/>
    <n v="2"/>
    <x v="0"/>
    <n v="149"/>
    <x v="0"/>
    <s v="No"/>
    <x v="0"/>
    <x v="0"/>
    <s v="Yes"/>
  </r>
  <r>
    <n v="202"/>
    <n v="35"/>
    <n v="9"/>
    <n v="20"/>
    <x v="2"/>
    <n v="94609"/>
    <n v="2"/>
    <n v="1.4"/>
    <x v="2"/>
    <n v="0"/>
    <x v="0"/>
    <s v="No"/>
    <x v="0"/>
    <x v="0"/>
    <s v="Yes"/>
  </r>
  <r>
    <n v="232"/>
    <n v="35"/>
    <n v="10"/>
    <n v="61"/>
    <x v="0"/>
    <n v="94304"/>
    <n v="4"/>
    <n v="2.1"/>
    <x v="2"/>
    <n v="0"/>
    <x v="0"/>
    <s v="No"/>
    <x v="0"/>
    <x v="0"/>
    <s v="No"/>
  </r>
  <r>
    <n v="246"/>
    <n v="35"/>
    <n v="11"/>
    <n v="25"/>
    <x v="2"/>
    <n v="92614"/>
    <n v="2"/>
    <n v="1"/>
    <x v="1"/>
    <n v="0"/>
    <x v="0"/>
    <s v="No"/>
    <x v="0"/>
    <x v="1"/>
    <s v="No"/>
  </r>
  <r>
    <n v="259"/>
    <n v="35"/>
    <n v="9"/>
    <n v="24"/>
    <x v="2"/>
    <n v="95747"/>
    <n v="4"/>
    <n v="0.3"/>
    <x v="0"/>
    <n v="0"/>
    <x v="0"/>
    <s v="No"/>
    <x v="0"/>
    <x v="0"/>
    <s v="No"/>
  </r>
  <r>
    <n v="295"/>
    <n v="35"/>
    <n v="9"/>
    <n v="55"/>
    <x v="0"/>
    <n v="94536"/>
    <n v="1"/>
    <n v="2"/>
    <x v="0"/>
    <n v="0"/>
    <x v="0"/>
    <s v="No"/>
    <x v="0"/>
    <x v="0"/>
    <s v="No"/>
  </r>
  <r>
    <n v="344"/>
    <n v="35"/>
    <n v="5"/>
    <n v="22"/>
    <x v="2"/>
    <n v="93407"/>
    <n v="1"/>
    <n v="0.67"/>
    <x v="2"/>
    <n v="103"/>
    <x v="0"/>
    <s v="No"/>
    <x v="0"/>
    <x v="1"/>
    <s v="No"/>
  </r>
  <r>
    <n v="361"/>
    <n v="35"/>
    <n v="10"/>
    <n v="55"/>
    <x v="0"/>
    <n v="94539"/>
    <n v="4"/>
    <n v="1.3"/>
    <x v="0"/>
    <n v="0"/>
    <x v="0"/>
    <s v="No"/>
    <x v="0"/>
    <x v="1"/>
    <s v="No"/>
  </r>
  <r>
    <n v="386"/>
    <n v="35"/>
    <n v="9"/>
    <n v="40"/>
    <x v="2"/>
    <n v="93943"/>
    <n v="3"/>
    <n v="0.9"/>
    <x v="0"/>
    <n v="0"/>
    <x v="0"/>
    <s v="No"/>
    <x v="0"/>
    <x v="0"/>
    <s v="No"/>
  </r>
  <r>
    <n v="416"/>
    <n v="35"/>
    <n v="8"/>
    <n v="38"/>
    <x v="2"/>
    <n v="93106"/>
    <n v="4"/>
    <n v="1"/>
    <x v="1"/>
    <n v="124"/>
    <x v="0"/>
    <s v="No"/>
    <x v="0"/>
    <x v="0"/>
    <s v="No"/>
  </r>
  <r>
    <n v="460"/>
    <n v="35"/>
    <n v="10"/>
    <n v="200"/>
    <x v="1"/>
    <n v="91107"/>
    <n v="2"/>
    <n v="3"/>
    <x v="0"/>
    <n v="458"/>
    <x v="0"/>
    <s v="No"/>
    <x v="0"/>
    <x v="1"/>
    <s v="No"/>
  </r>
  <r>
    <n v="545"/>
    <n v="35"/>
    <n v="10"/>
    <n v="164"/>
    <x v="1"/>
    <n v="91614"/>
    <n v="2"/>
    <n v="7.8"/>
    <x v="0"/>
    <n v="0"/>
    <x v="0"/>
    <s v="No"/>
    <x v="0"/>
    <x v="0"/>
    <s v="No"/>
  </r>
  <r>
    <n v="572"/>
    <n v="35"/>
    <n v="9"/>
    <n v="53"/>
    <x v="0"/>
    <n v="94143"/>
    <n v="4"/>
    <n v="2.2000000000000002"/>
    <x v="1"/>
    <n v="0"/>
    <x v="0"/>
    <s v="No"/>
    <x v="0"/>
    <x v="0"/>
    <s v="No"/>
  </r>
  <r>
    <n v="642"/>
    <n v="35"/>
    <n v="10"/>
    <n v="139"/>
    <x v="1"/>
    <n v="95060"/>
    <n v="2"/>
    <n v="7.8"/>
    <x v="0"/>
    <n v="0"/>
    <x v="0"/>
    <s v="No"/>
    <x v="0"/>
    <x v="1"/>
    <s v="No"/>
  </r>
  <r>
    <n v="646"/>
    <n v="35"/>
    <n v="9"/>
    <n v="84"/>
    <x v="0"/>
    <n v="95120"/>
    <n v="4"/>
    <n v="2.2000000000000002"/>
    <x v="1"/>
    <n v="322"/>
    <x v="0"/>
    <s v="No"/>
    <x v="0"/>
    <x v="1"/>
    <s v="No"/>
  </r>
  <r>
    <n v="686"/>
    <n v="35"/>
    <n v="8"/>
    <n v="48"/>
    <x v="2"/>
    <n v="93107"/>
    <n v="2"/>
    <n v="1.67"/>
    <x v="1"/>
    <n v="0"/>
    <x v="0"/>
    <s v="No"/>
    <x v="0"/>
    <x v="0"/>
    <s v="No"/>
  </r>
  <r>
    <n v="703"/>
    <n v="35"/>
    <n v="9"/>
    <n v="109"/>
    <x v="1"/>
    <n v="92709"/>
    <n v="3"/>
    <n v="4"/>
    <x v="0"/>
    <n v="0"/>
    <x v="1"/>
    <s v="No"/>
    <x v="0"/>
    <x v="1"/>
    <s v="No"/>
  </r>
  <r>
    <n v="709"/>
    <n v="35"/>
    <n v="10"/>
    <n v="21"/>
    <x v="2"/>
    <n v="92182"/>
    <n v="3"/>
    <n v="1.3"/>
    <x v="0"/>
    <n v="115"/>
    <x v="0"/>
    <s v="No"/>
    <x v="0"/>
    <x v="1"/>
    <s v="No"/>
  </r>
  <r>
    <n v="824"/>
    <n v="35"/>
    <n v="9"/>
    <n v="45"/>
    <x v="2"/>
    <n v="90509"/>
    <n v="1"/>
    <n v="2"/>
    <x v="0"/>
    <n v="0"/>
    <x v="0"/>
    <s v="No"/>
    <x v="0"/>
    <x v="0"/>
    <s v="Yes"/>
  </r>
  <r>
    <n v="829"/>
    <n v="35"/>
    <n v="9"/>
    <n v="28"/>
    <x v="2"/>
    <n v="94542"/>
    <n v="4"/>
    <n v="1"/>
    <x v="0"/>
    <n v="75"/>
    <x v="0"/>
    <s v="No"/>
    <x v="0"/>
    <x v="0"/>
    <s v="No"/>
  </r>
  <r>
    <n v="878"/>
    <n v="35"/>
    <n v="11"/>
    <n v="59"/>
    <x v="0"/>
    <n v="95123"/>
    <n v="4"/>
    <n v="0.1"/>
    <x v="1"/>
    <n v="0"/>
    <x v="0"/>
    <s v="No"/>
    <x v="0"/>
    <x v="1"/>
    <s v="No"/>
  </r>
  <r>
    <n v="913"/>
    <n v="35"/>
    <n v="10"/>
    <n v="78"/>
    <x v="0"/>
    <n v="94105"/>
    <n v="1"/>
    <n v="2.6"/>
    <x v="1"/>
    <n v="0"/>
    <x v="0"/>
    <s v="No"/>
    <x v="0"/>
    <x v="0"/>
    <s v="No"/>
  </r>
  <r>
    <n v="929"/>
    <n v="35"/>
    <n v="10"/>
    <n v="74"/>
    <x v="0"/>
    <n v="90638"/>
    <n v="4"/>
    <n v="1.3"/>
    <x v="0"/>
    <n v="0"/>
    <x v="0"/>
    <s v="No"/>
    <x v="0"/>
    <x v="0"/>
    <s v="No"/>
  </r>
  <r>
    <n v="962"/>
    <n v="35"/>
    <n v="9"/>
    <n v="30"/>
    <x v="2"/>
    <n v="94114"/>
    <n v="4"/>
    <n v="1"/>
    <x v="0"/>
    <n v="163"/>
    <x v="0"/>
    <s v="No"/>
    <x v="0"/>
    <x v="0"/>
    <s v="No"/>
  </r>
  <r>
    <n v="1022"/>
    <n v="35"/>
    <n v="8"/>
    <n v="41"/>
    <x v="2"/>
    <n v="92612"/>
    <n v="2"/>
    <n v="1"/>
    <x v="1"/>
    <n v="0"/>
    <x v="0"/>
    <s v="No"/>
    <x v="0"/>
    <x v="0"/>
    <s v="Yes"/>
  </r>
  <r>
    <n v="1038"/>
    <n v="35"/>
    <n v="11"/>
    <n v="40"/>
    <x v="2"/>
    <n v="93106"/>
    <n v="1"/>
    <n v="2.4"/>
    <x v="1"/>
    <n v="0"/>
    <x v="0"/>
    <s v="Yes"/>
    <x v="0"/>
    <x v="0"/>
    <s v="No"/>
  </r>
  <r>
    <n v="1050"/>
    <n v="35"/>
    <n v="10"/>
    <n v="23"/>
    <x v="2"/>
    <n v="94501"/>
    <n v="4"/>
    <n v="0.2"/>
    <x v="2"/>
    <n v="0"/>
    <x v="0"/>
    <s v="No"/>
    <x v="0"/>
    <x v="0"/>
    <s v="No"/>
  </r>
  <r>
    <n v="1106"/>
    <n v="35"/>
    <n v="10"/>
    <n v="182"/>
    <x v="1"/>
    <n v="95051"/>
    <n v="1"/>
    <n v="0.3"/>
    <x v="1"/>
    <n v="229"/>
    <x v="1"/>
    <s v="No"/>
    <x v="1"/>
    <x v="0"/>
    <s v="Yes"/>
  </r>
  <r>
    <n v="1128"/>
    <n v="35"/>
    <n v="9"/>
    <n v="58"/>
    <x v="0"/>
    <n v="91101"/>
    <n v="1"/>
    <n v="2.5"/>
    <x v="0"/>
    <n v="0"/>
    <x v="0"/>
    <s v="No"/>
    <x v="0"/>
    <x v="0"/>
    <s v="Yes"/>
  </r>
  <r>
    <n v="1171"/>
    <n v="35"/>
    <n v="10"/>
    <n v="104"/>
    <x v="1"/>
    <n v="91320"/>
    <n v="3"/>
    <n v="0.6"/>
    <x v="1"/>
    <n v="0"/>
    <x v="0"/>
    <s v="No"/>
    <x v="0"/>
    <x v="1"/>
    <s v="Yes"/>
  </r>
  <r>
    <n v="1202"/>
    <n v="35"/>
    <n v="8"/>
    <n v="38"/>
    <x v="2"/>
    <n v="95060"/>
    <n v="4"/>
    <n v="1"/>
    <x v="1"/>
    <n v="0"/>
    <x v="0"/>
    <s v="No"/>
    <x v="0"/>
    <x v="0"/>
    <s v="No"/>
  </r>
  <r>
    <n v="1203"/>
    <n v="35"/>
    <n v="11"/>
    <n v="24"/>
    <x v="2"/>
    <n v="95521"/>
    <n v="4"/>
    <n v="0.4"/>
    <x v="1"/>
    <n v="0"/>
    <x v="0"/>
    <s v="No"/>
    <x v="0"/>
    <x v="1"/>
    <s v="No"/>
  </r>
  <r>
    <n v="1264"/>
    <n v="35"/>
    <n v="5"/>
    <n v="85"/>
    <x v="0"/>
    <n v="92870"/>
    <n v="4"/>
    <n v="4"/>
    <x v="2"/>
    <n v="0"/>
    <x v="0"/>
    <s v="No"/>
    <x v="0"/>
    <x v="0"/>
    <s v="No"/>
  </r>
  <r>
    <n v="1341"/>
    <n v="35"/>
    <n v="11"/>
    <n v="82"/>
    <x v="0"/>
    <n v="94131"/>
    <n v="4"/>
    <n v="3.4"/>
    <x v="0"/>
    <n v="0"/>
    <x v="0"/>
    <s v="No"/>
    <x v="0"/>
    <x v="1"/>
    <s v="No"/>
  </r>
  <r>
    <n v="1355"/>
    <n v="35"/>
    <n v="10"/>
    <n v="179"/>
    <x v="1"/>
    <n v="91942"/>
    <n v="1"/>
    <n v="8.6"/>
    <x v="0"/>
    <n v="357"/>
    <x v="0"/>
    <s v="No"/>
    <x v="0"/>
    <x v="1"/>
    <s v="No"/>
  </r>
  <r>
    <n v="1388"/>
    <n v="35"/>
    <n v="10"/>
    <n v="38"/>
    <x v="2"/>
    <n v="95762"/>
    <n v="4"/>
    <n v="1.7"/>
    <x v="0"/>
    <n v="0"/>
    <x v="0"/>
    <s v="No"/>
    <x v="0"/>
    <x v="0"/>
    <s v="Yes"/>
  </r>
  <r>
    <n v="1464"/>
    <n v="35"/>
    <n v="10"/>
    <n v="94"/>
    <x v="0"/>
    <n v="91343"/>
    <n v="1"/>
    <n v="0"/>
    <x v="0"/>
    <n v="174"/>
    <x v="0"/>
    <s v="No"/>
    <x v="0"/>
    <x v="0"/>
    <s v="No"/>
  </r>
  <r>
    <n v="1482"/>
    <n v="35"/>
    <n v="9"/>
    <n v="179"/>
    <x v="1"/>
    <n v="91125"/>
    <n v="2"/>
    <n v="0"/>
    <x v="0"/>
    <n v="76"/>
    <x v="0"/>
    <s v="Yes"/>
    <x v="0"/>
    <x v="0"/>
    <s v="No"/>
  </r>
  <r>
    <n v="1487"/>
    <n v="35"/>
    <n v="9"/>
    <n v="141"/>
    <x v="1"/>
    <n v="93022"/>
    <n v="2"/>
    <n v="4.5"/>
    <x v="1"/>
    <n v="0"/>
    <x v="1"/>
    <s v="No"/>
    <x v="0"/>
    <x v="1"/>
    <s v="No"/>
  </r>
  <r>
    <n v="1509"/>
    <n v="35"/>
    <n v="10"/>
    <n v="75"/>
    <x v="0"/>
    <n v="93940"/>
    <n v="4"/>
    <n v="0.7"/>
    <x v="2"/>
    <n v="0"/>
    <x v="0"/>
    <s v="No"/>
    <x v="0"/>
    <x v="0"/>
    <s v="Yes"/>
  </r>
  <r>
    <n v="1559"/>
    <n v="35"/>
    <n v="10"/>
    <n v="72"/>
    <x v="0"/>
    <n v="91320"/>
    <n v="3"/>
    <n v="2.2999999999999998"/>
    <x v="0"/>
    <n v="285"/>
    <x v="0"/>
    <s v="No"/>
    <x v="0"/>
    <x v="1"/>
    <s v="No"/>
  </r>
  <r>
    <n v="1561"/>
    <n v="35"/>
    <n v="10"/>
    <n v="31"/>
    <x v="2"/>
    <n v="95605"/>
    <n v="3"/>
    <n v="1.3"/>
    <x v="0"/>
    <n v="0"/>
    <x v="0"/>
    <s v="No"/>
    <x v="0"/>
    <x v="1"/>
    <s v="No"/>
  </r>
  <r>
    <n v="1607"/>
    <n v="35"/>
    <n v="10"/>
    <n v="33"/>
    <x v="2"/>
    <n v="90266"/>
    <n v="4"/>
    <n v="1.7"/>
    <x v="0"/>
    <n v="87"/>
    <x v="0"/>
    <s v="No"/>
    <x v="0"/>
    <x v="0"/>
    <s v="No"/>
  </r>
  <r>
    <n v="1648"/>
    <n v="35"/>
    <n v="5"/>
    <n v="68"/>
    <x v="0"/>
    <n v="90509"/>
    <n v="4"/>
    <n v="1.8"/>
    <x v="2"/>
    <n v="0"/>
    <x v="0"/>
    <s v="No"/>
    <x v="0"/>
    <x v="1"/>
    <s v="No"/>
  </r>
  <r>
    <n v="1656"/>
    <n v="35"/>
    <n v="11"/>
    <n v="53"/>
    <x v="0"/>
    <n v="91355"/>
    <n v="3"/>
    <n v="2.8"/>
    <x v="0"/>
    <n v="0"/>
    <x v="0"/>
    <s v="No"/>
    <x v="0"/>
    <x v="1"/>
    <s v="No"/>
  </r>
  <r>
    <n v="1735"/>
    <n v="35"/>
    <n v="10"/>
    <n v="79"/>
    <x v="0"/>
    <n v="94720"/>
    <n v="4"/>
    <n v="2.1"/>
    <x v="2"/>
    <n v="182"/>
    <x v="0"/>
    <s v="No"/>
    <x v="0"/>
    <x v="0"/>
    <s v="No"/>
  </r>
  <r>
    <n v="1787"/>
    <n v="35"/>
    <n v="11"/>
    <n v="34"/>
    <x v="2"/>
    <n v="93117"/>
    <n v="1"/>
    <n v="1.5"/>
    <x v="1"/>
    <n v="0"/>
    <x v="0"/>
    <s v="No"/>
    <x v="0"/>
    <x v="1"/>
    <s v="No"/>
  </r>
  <r>
    <n v="1794"/>
    <n v="35"/>
    <n v="9"/>
    <n v="113"/>
    <x v="1"/>
    <n v="94596"/>
    <n v="3"/>
    <n v="0.8"/>
    <x v="2"/>
    <n v="0"/>
    <x v="1"/>
    <s v="No"/>
    <x v="0"/>
    <x v="0"/>
    <s v="No"/>
  </r>
  <r>
    <n v="1798"/>
    <n v="35"/>
    <n v="10"/>
    <n v="143"/>
    <x v="1"/>
    <n v="91365"/>
    <n v="1"/>
    <n v="8.6"/>
    <x v="0"/>
    <n v="0"/>
    <x v="0"/>
    <s v="No"/>
    <x v="0"/>
    <x v="0"/>
    <s v="Yes"/>
  </r>
  <r>
    <n v="1802"/>
    <n v="35"/>
    <n v="10"/>
    <n v="78"/>
    <x v="0"/>
    <n v="92121"/>
    <n v="1"/>
    <n v="2.6"/>
    <x v="1"/>
    <n v="0"/>
    <x v="0"/>
    <s v="No"/>
    <x v="0"/>
    <x v="1"/>
    <s v="No"/>
  </r>
  <r>
    <n v="1810"/>
    <n v="35"/>
    <n v="10"/>
    <n v="79"/>
    <x v="0"/>
    <n v="95045"/>
    <n v="4"/>
    <n v="2.1"/>
    <x v="2"/>
    <n v="0"/>
    <x v="0"/>
    <s v="Yes"/>
    <x v="0"/>
    <x v="0"/>
    <s v="No"/>
  </r>
  <r>
    <n v="1849"/>
    <n v="35"/>
    <n v="10"/>
    <n v="30"/>
    <x v="2"/>
    <n v="95032"/>
    <n v="3"/>
    <n v="1.3"/>
    <x v="0"/>
    <n v="0"/>
    <x v="0"/>
    <s v="Yes"/>
    <x v="1"/>
    <x v="0"/>
    <s v="Yes"/>
  </r>
  <r>
    <n v="1859"/>
    <n v="35"/>
    <n v="11"/>
    <n v="65"/>
    <x v="0"/>
    <n v="90747"/>
    <n v="3"/>
    <n v="2.8"/>
    <x v="0"/>
    <n v="240"/>
    <x v="0"/>
    <s v="No"/>
    <x v="0"/>
    <x v="0"/>
    <s v="No"/>
  </r>
  <r>
    <n v="1928"/>
    <n v="35"/>
    <n v="10"/>
    <n v="62"/>
    <x v="0"/>
    <n v="93106"/>
    <n v="3"/>
    <n v="2.2999999999999998"/>
    <x v="0"/>
    <n v="0"/>
    <x v="0"/>
    <s v="No"/>
    <x v="0"/>
    <x v="1"/>
    <s v="No"/>
  </r>
  <r>
    <n v="1996"/>
    <n v="35"/>
    <n v="11"/>
    <n v="41"/>
    <x v="2"/>
    <n v="94720"/>
    <n v="1"/>
    <n v="2.4"/>
    <x v="1"/>
    <n v="0"/>
    <x v="0"/>
    <s v="No"/>
    <x v="0"/>
    <x v="1"/>
    <s v="No"/>
  </r>
  <r>
    <n v="2038"/>
    <n v="35"/>
    <n v="8"/>
    <n v="52"/>
    <x v="0"/>
    <n v="95616"/>
    <n v="2"/>
    <n v="1"/>
    <x v="1"/>
    <n v="0"/>
    <x v="0"/>
    <s v="No"/>
    <x v="0"/>
    <x v="1"/>
    <s v="Yes"/>
  </r>
  <r>
    <n v="2079"/>
    <n v="35"/>
    <n v="11"/>
    <n v="21"/>
    <x v="2"/>
    <n v="95814"/>
    <n v="2"/>
    <n v="1"/>
    <x v="1"/>
    <n v="0"/>
    <x v="0"/>
    <s v="No"/>
    <x v="0"/>
    <x v="1"/>
    <s v="No"/>
  </r>
  <r>
    <n v="2102"/>
    <n v="35"/>
    <n v="5"/>
    <n v="203"/>
    <x v="1"/>
    <n v="95032"/>
    <n v="1"/>
    <n v="10"/>
    <x v="2"/>
    <n v="0"/>
    <x v="1"/>
    <s v="No"/>
    <x v="0"/>
    <x v="1"/>
    <s v="No"/>
  </r>
  <r>
    <n v="2125"/>
    <n v="35"/>
    <n v="9"/>
    <n v="44"/>
    <x v="2"/>
    <n v="92054"/>
    <n v="3"/>
    <n v="0.9"/>
    <x v="0"/>
    <n v="89"/>
    <x v="0"/>
    <s v="No"/>
    <x v="0"/>
    <x v="1"/>
    <s v="No"/>
  </r>
  <r>
    <n v="2130"/>
    <n v="35"/>
    <n v="10"/>
    <n v="58"/>
    <x v="0"/>
    <n v="91754"/>
    <n v="4"/>
    <n v="0.7"/>
    <x v="2"/>
    <n v="232"/>
    <x v="0"/>
    <s v="No"/>
    <x v="0"/>
    <x v="1"/>
    <s v="No"/>
  </r>
  <r>
    <n v="2157"/>
    <n v="35"/>
    <n v="11"/>
    <n v="93"/>
    <x v="0"/>
    <n v="90747"/>
    <n v="2"/>
    <n v="2.7"/>
    <x v="0"/>
    <n v="0"/>
    <x v="0"/>
    <s v="No"/>
    <x v="0"/>
    <x v="0"/>
    <s v="Yes"/>
  </r>
  <r>
    <n v="2172"/>
    <n v="35"/>
    <n v="11"/>
    <n v="42"/>
    <x v="2"/>
    <n v="93108"/>
    <n v="1"/>
    <n v="1.5"/>
    <x v="2"/>
    <n v="0"/>
    <x v="0"/>
    <s v="No"/>
    <x v="0"/>
    <x v="0"/>
    <s v="No"/>
  </r>
  <r>
    <n v="2247"/>
    <n v="35"/>
    <n v="11"/>
    <n v="190"/>
    <x v="1"/>
    <n v="92093"/>
    <n v="3"/>
    <n v="3.1"/>
    <x v="1"/>
    <n v="266"/>
    <x v="1"/>
    <s v="No"/>
    <x v="0"/>
    <x v="1"/>
    <s v="No"/>
  </r>
  <r>
    <n v="2265"/>
    <n v="35"/>
    <n v="11"/>
    <n v="9"/>
    <x v="2"/>
    <n v="93106"/>
    <n v="4"/>
    <n v="0.7"/>
    <x v="1"/>
    <n v="0"/>
    <x v="0"/>
    <s v="No"/>
    <x v="0"/>
    <x v="0"/>
    <s v="No"/>
  </r>
  <r>
    <n v="2289"/>
    <n v="35"/>
    <n v="11"/>
    <n v="72"/>
    <x v="0"/>
    <n v="94706"/>
    <n v="3"/>
    <n v="2.6"/>
    <x v="1"/>
    <n v="0"/>
    <x v="0"/>
    <s v="No"/>
    <x v="0"/>
    <x v="0"/>
    <s v="No"/>
  </r>
  <r>
    <n v="2355"/>
    <n v="35"/>
    <n v="9"/>
    <n v="8"/>
    <x v="2"/>
    <n v="94043"/>
    <n v="1"/>
    <n v="0.4"/>
    <x v="1"/>
    <n v="0"/>
    <x v="0"/>
    <s v="No"/>
    <x v="0"/>
    <x v="0"/>
    <s v="No"/>
  </r>
  <r>
    <n v="2464"/>
    <n v="35"/>
    <n v="9"/>
    <n v="44"/>
    <x v="2"/>
    <n v="92009"/>
    <n v="4"/>
    <n v="0.2"/>
    <x v="0"/>
    <n v="0"/>
    <x v="0"/>
    <s v="No"/>
    <x v="0"/>
    <x v="0"/>
    <s v="No"/>
  </r>
  <r>
    <n v="2495"/>
    <n v="35"/>
    <n v="9"/>
    <n v="63"/>
    <x v="0"/>
    <n v="92697"/>
    <n v="2"/>
    <n v="1.8"/>
    <x v="0"/>
    <n v="0"/>
    <x v="0"/>
    <s v="No"/>
    <x v="0"/>
    <x v="0"/>
    <s v="No"/>
  </r>
  <r>
    <n v="2570"/>
    <n v="35"/>
    <n v="10"/>
    <n v="139"/>
    <x v="1"/>
    <n v="90024"/>
    <n v="1"/>
    <n v="4.5999999999999996"/>
    <x v="0"/>
    <n v="0"/>
    <x v="0"/>
    <s v="No"/>
    <x v="0"/>
    <x v="1"/>
    <s v="No"/>
  </r>
  <r>
    <n v="2596"/>
    <n v="35"/>
    <n v="10"/>
    <n v="105"/>
    <x v="1"/>
    <n v="92780"/>
    <n v="1"/>
    <n v="4.5999999999999996"/>
    <x v="0"/>
    <n v="0"/>
    <x v="0"/>
    <s v="No"/>
    <x v="0"/>
    <x v="1"/>
    <s v="No"/>
  </r>
  <r>
    <n v="2615"/>
    <n v="35"/>
    <n v="11"/>
    <n v="160"/>
    <x v="1"/>
    <n v="92093"/>
    <n v="4"/>
    <n v="5.7"/>
    <x v="2"/>
    <n v="0"/>
    <x v="1"/>
    <s v="Yes"/>
    <x v="0"/>
    <x v="1"/>
    <s v="No"/>
  </r>
  <r>
    <n v="2666"/>
    <n v="35"/>
    <n v="9"/>
    <n v="105"/>
    <x v="1"/>
    <n v="90064"/>
    <n v="2"/>
    <n v="4.5"/>
    <x v="2"/>
    <n v="0"/>
    <x v="0"/>
    <s v="No"/>
    <x v="0"/>
    <x v="1"/>
    <s v="No"/>
  </r>
  <r>
    <n v="2708"/>
    <n v="35"/>
    <n v="9"/>
    <n v="131"/>
    <x v="1"/>
    <n v="90089"/>
    <n v="3"/>
    <n v="0.3"/>
    <x v="2"/>
    <n v="0"/>
    <x v="1"/>
    <s v="No"/>
    <x v="1"/>
    <x v="0"/>
    <s v="Yes"/>
  </r>
  <r>
    <n v="2739"/>
    <n v="35"/>
    <n v="9"/>
    <n v="103"/>
    <x v="1"/>
    <n v="95120"/>
    <n v="2"/>
    <n v="4.5"/>
    <x v="2"/>
    <n v="0"/>
    <x v="0"/>
    <s v="No"/>
    <x v="0"/>
    <x v="0"/>
    <s v="No"/>
  </r>
  <r>
    <n v="2762"/>
    <n v="35"/>
    <n v="8"/>
    <n v="44"/>
    <x v="2"/>
    <n v="95045"/>
    <n v="4"/>
    <n v="1"/>
    <x v="1"/>
    <n v="192"/>
    <x v="0"/>
    <s v="No"/>
    <x v="0"/>
    <x v="1"/>
    <s v="Yes"/>
  </r>
  <r>
    <n v="2819"/>
    <n v="35"/>
    <n v="9"/>
    <n v="40"/>
    <x v="2"/>
    <n v="93943"/>
    <n v="3"/>
    <n v="0.9"/>
    <x v="0"/>
    <n v="0"/>
    <x v="0"/>
    <s v="No"/>
    <x v="0"/>
    <x v="0"/>
    <s v="Yes"/>
  </r>
  <r>
    <n v="2826"/>
    <n v="35"/>
    <n v="10"/>
    <n v="48"/>
    <x v="2"/>
    <n v="95060"/>
    <n v="1"/>
    <n v="2.5"/>
    <x v="2"/>
    <n v="164"/>
    <x v="0"/>
    <s v="No"/>
    <x v="0"/>
    <x v="0"/>
    <s v="No"/>
  </r>
  <r>
    <n v="2829"/>
    <n v="35"/>
    <n v="10"/>
    <n v="64"/>
    <x v="0"/>
    <n v="94306"/>
    <n v="3"/>
    <n v="0.7"/>
    <x v="1"/>
    <n v="230"/>
    <x v="0"/>
    <s v="No"/>
    <x v="0"/>
    <x v="0"/>
    <s v="No"/>
  </r>
  <r>
    <n v="2830"/>
    <n v="35"/>
    <n v="9"/>
    <n v="82"/>
    <x v="0"/>
    <n v="94720"/>
    <n v="1"/>
    <n v="2.5"/>
    <x v="0"/>
    <n v="138"/>
    <x v="0"/>
    <s v="No"/>
    <x v="0"/>
    <x v="1"/>
    <s v="No"/>
  </r>
  <r>
    <n v="2856"/>
    <n v="35"/>
    <n v="11"/>
    <n v="38"/>
    <x v="2"/>
    <n v="91706"/>
    <n v="1"/>
    <n v="1.5"/>
    <x v="1"/>
    <n v="136"/>
    <x v="0"/>
    <s v="No"/>
    <x v="0"/>
    <x v="0"/>
    <s v="No"/>
  </r>
  <r>
    <n v="2860"/>
    <n v="35"/>
    <n v="11"/>
    <n v="188"/>
    <x v="1"/>
    <n v="94596"/>
    <n v="1"/>
    <n v="0.9"/>
    <x v="2"/>
    <n v="282"/>
    <x v="1"/>
    <s v="No"/>
    <x v="0"/>
    <x v="0"/>
    <s v="No"/>
  </r>
  <r>
    <n v="2907"/>
    <n v="35"/>
    <n v="8"/>
    <n v="55"/>
    <x v="0"/>
    <n v="92870"/>
    <n v="2"/>
    <n v="1.67"/>
    <x v="1"/>
    <n v="0"/>
    <x v="0"/>
    <s v="No"/>
    <x v="0"/>
    <x v="0"/>
    <s v="No"/>
  </r>
  <r>
    <n v="2910"/>
    <n v="35"/>
    <n v="8"/>
    <n v="44"/>
    <x v="2"/>
    <n v="94590"/>
    <n v="2"/>
    <n v="1.67"/>
    <x v="1"/>
    <n v="0"/>
    <x v="0"/>
    <s v="Yes"/>
    <x v="0"/>
    <x v="1"/>
    <s v="Yes"/>
  </r>
  <r>
    <n v="2920"/>
    <n v="35"/>
    <n v="10"/>
    <n v="64"/>
    <x v="0"/>
    <n v="94542"/>
    <n v="3"/>
    <n v="2.2999999999999998"/>
    <x v="0"/>
    <n v="0"/>
    <x v="0"/>
    <s v="No"/>
    <x v="1"/>
    <x v="0"/>
    <s v="Yes"/>
  </r>
  <r>
    <n v="2965"/>
    <n v="35"/>
    <n v="10"/>
    <n v="73"/>
    <x v="0"/>
    <n v="93943"/>
    <n v="3"/>
    <n v="2.2999999999999998"/>
    <x v="0"/>
    <n v="0"/>
    <x v="0"/>
    <s v="No"/>
    <x v="0"/>
    <x v="0"/>
    <s v="No"/>
  </r>
  <r>
    <n v="2978"/>
    <n v="35"/>
    <n v="10"/>
    <n v="161"/>
    <x v="1"/>
    <n v="94109"/>
    <n v="1"/>
    <n v="4.0999999999999996"/>
    <x v="0"/>
    <n v="0"/>
    <x v="0"/>
    <s v="Yes"/>
    <x v="0"/>
    <x v="0"/>
    <s v="No"/>
  </r>
  <r>
    <n v="3121"/>
    <n v="35"/>
    <n v="11"/>
    <n v="75"/>
    <x v="0"/>
    <n v="94542"/>
    <n v="2"/>
    <n v="1.7"/>
    <x v="1"/>
    <n v="0"/>
    <x v="0"/>
    <s v="No"/>
    <x v="0"/>
    <x v="0"/>
    <s v="No"/>
  </r>
  <r>
    <n v="3173"/>
    <n v="35"/>
    <n v="9"/>
    <n v="23"/>
    <x v="2"/>
    <n v="95670"/>
    <n v="4"/>
    <n v="0.3"/>
    <x v="0"/>
    <n v="0"/>
    <x v="0"/>
    <s v="No"/>
    <x v="0"/>
    <x v="1"/>
    <s v="No"/>
  </r>
  <r>
    <n v="3186"/>
    <n v="35"/>
    <n v="10"/>
    <n v="128"/>
    <x v="1"/>
    <n v="92843"/>
    <n v="1"/>
    <n v="3.8"/>
    <x v="0"/>
    <n v="0"/>
    <x v="0"/>
    <s v="No"/>
    <x v="0"/>
    <x v="0"/>
    <s v="No"/>
  </r>
  <r>
    <n v="3212"/>
    <n v="35"/>
    <n v="9"/>
    <n v="83"/>
    <x v="0"/>
    <n v="90277"/>
    <n v="2"/>
    <n v="4.5"/>
    <x v="2"/>
    <n v="0"/>
    <x v="0"/>
    <s v="No"/>
    <x v="0"/>
    <x v="0"/>
    <s v="No"/>
  </r>
  <r>
    <n v="3238"/>
    <n v="35"/>
    <n v="9"/>
    <n v="22"/>
    <x v="2"/>
    <n v="94085"/>
    <n v="3"/>
    <n v="0.1"/>
    <x v="1"/>
    <n v="0"/>
    <x v="0"/>
    <s v="No"/>
    <x v="1"/>
    <x v="0"/>
    <s v="Yes"/>
  </r>
  <r>
    <n v="3273"/>
    <n v="35"/>
    <n v="9"/>
    <n v="85"/>
    <x v="0"/>
    <n v="92121"/>
    <n v="2"/>
    <n v="1.8"/>
    <x v="0"/>
    <n v="0"/>
    <x v="0"/>
    <s v="No"/>
    <x v="0"/>
    <x v="1"/>
    <s v="No"/>
  </r>
  <r>
    <n v="3330"/>
    <n v="35"/>
    <n v="10"/>
    <n v="132"/>
    <x v="1"/>
    <n v="94123"/>
    <n v="1"/>
    <n v="3.8"/>
    <x v="0"/>
    <n v="82"/>
    <x v="0"/>
    <s v="No"/>
    <x v="0"/>
    <x v="1"/>
    <s v="Yes"/>
  </r>
  <r>
    <n v="3336"/>
    <n v="35"/>
    <n v="10"/>
    <n v="118"/>
    <x v="1"/>
    <n v="92069"/>
    <n v="2"/>
    <n v="7.8"/>
    <x v="0"/>
    <n v="358"/>
    <x v="0"/>
    <s v="No"/>
    <x v="0"/>
    <x v="1"/>
    <s v="No"/>
  </r>
  <r>
    <n v="3339"/>
    <n v="35"/>
    <n v="9"/>
    <n v="43"/>
    <x v="2"/>
    <n v="92037"/>
    <n v="4"/>
    <n v="1.2"/>
    <x v="1"/>
    <n v="0"/>
    <x v="0"/>
    <s v="Yes"/>
    <x v="0"/>
    <x v="0"/>
    <s v="No"/>
  </r>
  <r>
    <n v="3342"/>
    <n v="35"/>
    <n v="9"/>
    <n v="33"/>
    <x v="2"/>
    <n v="91125"/>
    <n v="2"/>
    <n v="0.3"/>
    <x v="0"/>
    <n v="0"/>
    <x v="0"/>
    <s v="Yes"/>
    <x v="0"/>
    <x v="0"/>
    <s v="No"/>
  </r>
  <r>
    <n v="3346"/>
    <n v="35"/>
    <n v="11"/>
    <n v="14"/>
    <x v="2"/>
    <n v="94720"/>
    <n v="4"/>
    <n v="1"/>
    <x v="0"/>
    <n v="0"/>
    <x v="0"/>
    <s v="No"/>
    <x v="1"/>
    <x v="0"/>
    <s v="Yes"/>
  </r>
  <r>
    <n v="3378"/>
    <n v="35"/>
    <n v="10"/>
    <n v="83"/>
    <x v="0"/>
    <n v="95370"/>
    <n v="4"/>
    <n v="0.7"/>
    <x v="2"/>
    <n v="315"/>
    <x v="0"/>
    <s v="No"/>
    <x v="0"/>
    <x v="0"/>
    <s v="No"/>
  </r>
  <r>
    <n v="3387"/>
    <n v="35"/>
    <n v="10"/>
    <n v="142"/>
    <x v="1"/>
    <n v="94061"/>
    <n v="4"/>
    <n v="0.8"/>
    <x v="2"/>
    <n v="0"/>
    <x v="1"/>
    <s v="No"/>
    <x v="0"/>
    <x v="1"/>
    <s v="No"/>
  </r>
  <r>
    <n v="3420"/>
    <n v="35"/>
    <n v="10"/>
    <n v="34"/>
    <x v="2"/>
    <n v="95503"/>
    <n v="4"/>
    <n v="1.7"/>
    <x v="0"/>
    <n v="87"/>
    <x v="0"/>
    <s v="No"/>
    <x v="0"/>
    <x v="0"/>
    <s v="Yes"/>
  </r>
  <r>
    <n v="3493"/>
    <n v="35"/>
    <n v="9"/>
    <n v="28"/>
    <x v="2"/>
    <n v="94546"/>
    <n v="1"/>
    <n v="0.6"/>
    <x v="2"/>
    <n v="0"/>
    <x v="0"/>
    <s v="No"/>
    <x v="0"/>
    <x v="1"/>
    <s v="Yes"/>
  </r>
  <r>
    <n v="3515"/>
    <n v="35"/>
    <n v="9"/>
    <n v="41"/>
    <x v="2"/>
    <n v="90024"/>
    <n v="4"/>
    <n v="1.2"/>
    <x v="1"/>
    <n v="0"/>
    <x v="0"/>
    <s v="No"/>
    <x v="0"/>
    <x v="0"/>
    <s v="No"/>
  </r>
  <r>
    <n v="3528"/>
    <n v="35"/>
    <n v="10"/>
    <n v="24"/>
    <x v="2"/>
    <n v="95054"/>
    <n v="4"/>
    <n v="1.1000000000000001"/>
    <x v="2"/>
    <n v="0"/>
    <x v="0"/>
    <s v="No"/>
    <x v="0"/>
    <x v="1"/>
    <s v="No"/>
  </r>
  <r>
    <n v="3556"/>
    <n v="35"/>
    <n v="9"/>
    <n v="81"/>
    <x v="0"/>
    <n v="91107"/>
    <n v="1"/>
    <n v="2.7"/>
    <x v="1"/>
    <n v="0"/>
    <x v="0"/>
    <s v="No"/>
    <x v="0"/>
    <x v="0"/>
    <s v="No"/>
  </r>
  <r>
    <n v="3557"/>
    <n v="35"/>
    <n v="11"/>
    <n v="30"/>
    <x v="2"/>
    <n v="94303"/>
    <n v="1"/>
    <n v="1.7"/>
    <x v="0"/>
    <n v="0"/>
    <x v="0"/>
    <s v="Yes"/>
    <x v="0"/>
    <x v="1"/>
    <s v="Yes"/>
  </r>
  <r>
    <n v="3614"/>
    <n v="35"/>
    <n v="11"/>
    <n v="148"/>
    <x v="1"/>
    <n v="92672"/>
    <n v="1"/>
    <n v="5.8"/>
    <x v="2"/>
    <n v="0"/>
    <x v="1"/>
    <s v="No"/>
    <x v="0"/>
    <x v="0"/>
    <s v="No"/>
  </r>
  <r>
    <n v="3619"/>
    <n v="35"/>
    <n v="8"/>
    <n v="48"/>
    <x v="2"/>
    <n v="92697"/>
    <n v="2"/>
    <n v="1"/>
    <x v="1"/>
    <n v="0"/>
    <x v="0"/>
    <s v="No"/>
    <x v="0"/>
    <x v="0"/>
    <s v="No"/>
  </r>
  <r>
    <n v="3653"/>
    <n v="35"/>
    <n v="9"/>
    <n v="69"/>
    <x v="0"/>
    <n v="94704"/>
    <n v="4"/>
    <n v="2.2000000000000002"/>
    <x v="1"/>
    <n v="0"/>
    <x v="0"/>
    <s v="No"/>
    <x v="0"/>
    <x v="1"/>
    <s v="Yes"/>
  </r>
  <r>
    <n v="3657"/>
    <n v="35"/>
    <n v="8"/>
    <n v="30"/>
    <x v="2"/>
    <n v="95014"/>
    <n v="4"/>
    <n v="1"/>
    <x v="1"/>
    <n v="0"/>
    <x v="0"/>
    <s v="Yes"/>
    <x v="0"/>
    <x v="1"/>
    <s v="No"/>
  </r>
  <r>
    <n v="3663"/>
    <n v="35"/>
    <n v="9"/>
    <n v="164"/>
    <x v="1"/>
    <n v="94305"/>
    <n v="2"/>
    <n v="0"/>
    <x v="0"/>
    <n v="500"/>
    <x v="0"/>
    <s v="No"/>
    <x v="0"/>
    <x v="1"/>
    <s v="No"/>
  </r>
  <r>
    <n v="3757"/>
    <n v="35"/>
    <n v="11"/>
    <n v="83"/>
    <x v="0"/>
    <n v="92122"/>
    <n v="2"/>
    <n v="2.2000000000000002"/>
    <x v="0"/>
    <n v="0"/>
    <x v="0"/>
    <s v="No"/>
    <x v="0"/>
    <x v="1"/>
    <s v="No"/>
  </r>
  <r>
    <n v="3773"/>
    <n v="35"/>
    <n v="10"/>
    <n v="152"/>
    <x v="1"/>
    <n v="94112"/>
    <n v="2"/>
    <n v="3"/>
    <x v="0"/>
    <n v="0"/>
    <x v="0"/>
    <s v="No"/>
    <x v="0"/>
    <x v="0"/>
    <s v="No"/>
  </r>
  <r>
    <n v="3822"/>
    <n v="35"/>
    <n v="9"/>
    <n v="188"/>
    <x v="1"/>
    <n v="92220"/>
    <n v="2"/>
    <n v="3.7"/>
    <x v="1"/>
    <n v="259"/>
    <x v="1"/>
    <s v="No"/>
    <x v="0"/>
    <x v="0"/>
    <s v="No"/>
  </r>
  <r>
    <n v="3877"/>
    <n v="35"/>
    <n v="11"/>
    <n v="40"/>
    <x v="2"/>
    <n v="91784"/>
    <n v="1"/>
    <n v="2.4"/>
    <x v="1"/>
    <n v="0"/>
    <x v="0"/>
    <s v="No"/>
    <x v="0"/>
    <x v="0"/>
    <s v="No"/>
  </r>
  <r>
    <n v="3879"/>
    <n v="35"/>
    <n v="11"/>
    <n v="81"/>
    <x v="0"/>
    <n v="92064"/>
    <n v="2"/>
    <n v="0"/>
    <x v="0"/>
    <n v="0"/>
    <x v="0"/>
    <s v="No"/>
    <x v="0"/>
    <x v="0"/>
    <s v="Yes"/>
  </r>
  <r>
    <n v="3935"/>
    <n v="35"/>
    <n v="11"/>
    <n v="68"/>
    <x v="0"/>
    <n v="94923"/>
    <n v="2"/>
    <n v="0"/>
    <x v="0"/>
    <n v="126"/>
    <x v="0"/>
    <s v="No"/>
    <x v="0"/>
    <x v="1"/>
    <s v="Yes"/>
  </r>
  <r>
    <n v="3972"/>
    <n v="35"/>
    <n v="11"/>
    <n v="24"/>
    <x v="2"/>
    <n v="95616"/>
    <n v="1"/>
    <n v="0.5"/>
    <x v="2"/>
    <n v="0"/>
    <x v="0"/>
    <s v="No"/>
    <x v="0"/>
    <x v="0"/>
    <s v="Yes"/>
  </r>
  <r>
    <n v="4023"/>
    <n v="35"/>
    <n v="5"/>
    <n v="81"/>
    <x v="0"/>
    <n v="94234"/>
    <n v="4"/>
    <n v="4"/>
    <x v="2"/>
    <n v="0"/>
    <x v="0"/>
    <s v="No"/>
    <x v="0"/>
    <x v="0"/>
    <s v="No"/>
  </r>
  <r>
    <n v="4035"/>
    <n v="35"/>
    <n v="11"/>
    <n v="82"/>
    <x v="0"/>
    <n v="94022"/>
    <n v="2"/>
    <n v="1.7"/>
    <x v="1"/>
    <n v="0"/>
    <x v="0"/>
    <s v="No"/>
    <x v="0"/>
    <x v="0"/>
    <s v="Yes"/>
  </r>
  <r>
    <n v="4054"/>
    <n v="35"/>
    <n v="11"/>
    <n v="90"/>
    <x v="0"/>
    <n v="94720"/>
    <n v="2"/>
    <n v="0"/>
    <x v="0"/>
    <n v="0"/>
    <x v="0"/>
    <s v="No"/>
    <x v="0"/>
    <x v="1"/>
    <s v="No"/>
  </r>
  <r>
    <n v="4135"/>
    <n v="35"/>
    <n v="11"/>
    <n v="85"/>
    <x v="0"/>
    <n v="92154"/>
    <n v="4"/>
    <n v="0.1"/>
    <x v="1"/>
    <n v="131"/>
    <x v="0"/>
    <s v="No"/>
    <x v="0"/>
    <x v="1"/>
    <s v="No"/>
  </r>
  <r>
    <n v="4165"/>
    <n v="35"/>
    <n v="10"/>
    <n v="23"/>
    <x v="2"/>
    <n v="90058"/>
    <n v="4"/>
    <n v="1.1000000000000001"/>
    <x v="2"/>
    <n v="0"/>
    <x v="0"/>
    <s v="No"/>
    <x v="0"/>
    <x v="1"/>
    <s v="Yes"/>
  </r>
  <r>
    <n v="4174"/>
    <n v="35"/>
    <n v="9"/>
    <n v="43"/>
    <x v="2"/>
    <n v="93943"/>
    <n v="2"/>
    <n v="0.3"/>
    <x v="0"/>
    <n v="0"/>
    <x v="0"/>
    <s v="No"/>
    <x v="0"/>
    <x v="0"/>
    <s v="No"/>
  </r>
  <r>
    <n v="4203"/>
    <n v="35"/>
    <n v="9"/>
    <n v="82"/>
    <x v="0"/>
    <n v="95064"/>
    <n v="3"/>
    <n v="0.9"/>
    <x v="1"/>
    <n v="0"/>
    <x v="0"/>
    <s v="No"/>
    <x v="0"/>
    <x v="0"/>
    <s v="No"/>
  </r>
  <r>
    <n v="4210"/>
    <n v="35"/>
    <n v="9"/>
    <n v="21"/>
    <x v="2"/>
    <n v="91125"/>
    <n v="2"/>
    <n v="1.4"/>
    <x v="2"/>
    <n v="125"/>
    <x v="0"/>
    <s v="No"/>
    <x v="0"/>
    <x v="0"/>
    <s v="No"/>
  </r>
  <r>
    <n v="4211"/>
    <n v="35"/>
    <n v="8"/>
    <n v="43"/>
    <x v="2"/>
    <n v="95819"/>
    <n v="2"/>
    <n v="1.67"/>
    <x v="1"/>
    <n v="0"/>
    <x v="0"/>
    <s v="No"/>
    <x v="0"/>
    <x v="1"/>
    <s v="No"/>
  </r>
  <r>
    <n v="4297"/>
    <n v="35"/>
    <n v="9"/>
    <n v="84"/>
    <x v="0"/>
    <n v="94709"/>
    <n v="4"/>
    <n v="2.2000000000000002"/>
    <x v="1"/>
    <n v="0"/>
    <x v="0"/>
    <s v="No"/>
    <x v="0"/>
    <x v="0"/>
    <s v="No"/>
  </r>
  <r>
    <n v="4307"/>
    <n v="35"/>
    <n v="11"/>
    <n v="41"/>
    <x v="2"/>
    <n v="92123"/>
    <n v="3"/>
    <n v="2"/>
    <x v="0"/>
    <n v="0"/>
    <x v="0"/>
    <s v="No"/>
    <x v="0"/>
    <x v="0"/>
    <s v="No"/>
  </r>
  <r>
    <n v="4315"/>
    <n v="35"/>
    <n v="9"/>
    <n v="79"/>
    <x v="0"/>
    <n v="94305"/>
    <n v="4"/>
    <n v="2.2000000000000002"/>
    <x v="1"/>
    <n v="0"/>
    <x v="0"/>
    <s v="No"/>
    <x v="0"/>
    <x v="1"/>
    <s v="No"/>
  </r>
  <r>
    <n v="4340"/>
    <n v="35"/>
    <n v="11"/>
    <n v="38"/>
    <x v="2"/>
    <n v="95518"/>
    <n v="1"/>
    <n v="1.7"/>
    <x v="0"/>
    <n v="0"/>
    <x v="0"/>
    <s v="No"/>
    <x v="0"/>
    <x v="1"/>
    <s v="Yes"/>
  </r>
  <r>
    <n v="4359"/>
    <n v="35"/>
    <n v="11"/>
    <n v="75"/>
    <x v="0"/>
    <n v="92672"/>
    <n v="4"/>
    <n v="2"/>
    <x v="2"/>
    <n v="79"/>
    <x v="0"/>
    <s v="No"/>
    <x v="0"/>
    <x v="1"/>
    <s v="No"/>
  </r>
  <r>
    <n v="4425"/>
    <n v="35"/>
    <n v="10"/>
    <n v="54"/>
    <x v="0"/>
    <n v="93943"/>
    <n v="1"/>
    <n v="2.5"/>
    <x v="2"/>
    <n v="0"/>
    <x v="0"/>
    <s v="No"/>
    <x v="0"/>
    <x v="1"/>
    <s v="Yes"/>
  </r>
  <r>
    <n v="4435"/>
    <n v="35"/>
    <n v="9"/>
    <n v="51"/>
    <x v="0"/>
    <n v="94596"/>
    <n v="4"/>
    <n v="2.2000000000000002"/>
    <x v="1"/>
    <n v="110"/>
    <x v="0"/>
    <s v="No"/>
    <x v="0"/>
    <x v="0"/>
    <s v="No"/>
  </r>
  <r>
    <n v="4486"/>
    <n v="35"/>
    <n v="9"/>
    <n v="50"/>
    <x v="2"/>
    <n v="92182"/>
    <n v="4"/>
    <n v="2.2000000000000002"/>
    <x v="1"/>
    <n v="0"/>
    <x v="0"/>
    <s v="No"/>
    <x v="0"/>
    <x v="1"/>
    <s v="No"/>
  </r>
  <r>
    <n v="4491"/>
    <n v="35"/>
    <n v="9"/>
    <n v="142"/>
    <x v="1"/>
    <n v="90250"/>
    <n v="2"/>
    <n v="0"/>
    <x v="0"/>
    <n v="0"/>
    <x v="0"/>
    <s v="Yes"/>
    <x v="0"/>
    <x v="0"/>
    <s v="No"/>
  </r>
  <r>
    <n v="4575"/>
    <n v="35"/>
    <n v="11"/>
    <n v="193"/>
    <x v="1"/>
    <n v="91765"/>
    <n v="2"/>
    <n v="6.5"/>
    <x v="0"/>
    <n v="0"/>
    <x v="0"/>
    <s v="No"/>
    <x v="0"/>
    <x v="1"/>
    <s v="Yes"/>
  </r>
  <r>
    <n v="4586"/>
    <n v="35"/>
    <n v="11"/>
    <n v="180"/>
    <x v="1"/>
    <n v="94010"/>
    <n v="1"/>
    <n v="3.6"/>
    <x v="2"/>
    <n v="571"/>
    <x v="1"/>
    <s v="No"/>
    <x v="1"/>
    <x v="0"/>
    <s v="Yes"/>
  </r>
  <r>
    <n v="4589"/>
    <n v="35"/>
    <n v="10"/>
    <n v="85"/>
    <x v="0"/>
    <n v="95351"/>
    <n v="4"/>
    <n v="2.1"/>
    <x v="2"/>
    <n v="0"/>
    <x v="0"/>
    <s v="No"/>
    <x v="0"/>
    <x v="1"/>
    <s v="Yes"/>
  </r>
  <r>
    <n v="4619"/>
    <n v="35"/>
    <n v="9"/>
    <n v="29"/>
    <x v="2"/>
    <n v="95354"/>
    <n v="3"/>
    <n v="0.9"/>
    <x v="0"/>
    <n v="126"/>
    <x v="0"/>
    <s v="No"/>
    <x v="0"/>
    <x v="0"/>
    <s v="No"/>
  </r>
  <r>
    <n v="4676"/>
    <n v="35"/>
    <n v="11"/>
    <n v="32"/>
    <x v="2"/>
    <n v="91360"/>
    <n v="1"/>
    <n v="1.33"/>
    <x v="0"/>
    <n v="137"/>
    <x v="0"/>
    <s v="No"/>
    <x v="0"/>
    <x v="0"/>
    <s v="Yes"/>
  </r>
  <r>
    <n v="4703"/>
    <n v="35"/>
    <n v="5"/>
    <n v="108"/>
    <x v="1"/>
    <n v="90630"/>
    <n v="2"/>
    <n v="2.75"/>
    <x v="2"/>
    <n v="0"/>
    <x v="1"/>
    <s v="Yes"/>
    <x v="0"/>
    <x v="1"/>
    <s v="No"/>
  </r>
  <r>
    <n v="4768"/>
    <n v="35"/>
    <n v="9"/>
    <n v="45"/>
    <x v="2"/>
    <n v="90639"/>
    <n v="3"/>
    <n v="0.9"/>
    <x v="0"/>
    <n v="101"/>
    <x v="0"/>
    <s v="Yes"/>
    <x v="0"/>
    <x v="1"/>
    <s v="No"/>
  </r>
  <r>
    <n v="4771"/>
    <n v="35"/>
    <n v="5"/>
    <n v="93"/>
    <x v="0"/>
    <n v="90095"/>
    <n v="4"/>
    <n v="1.8"/>
    <x v="2"/>
    <n v="0"/>
    <x v="0"/>
    <s v="No"/>
    <x v="0"/>
    <x v="1"/>
    <s v="Yes"/>
  </r>
  <r>
    <n v="4782"/>
    <n v="35"/>
    <n v="9"/>
    <n v="25"/>
    <x v="2"/>
    <n v="94526"/>
    <n v="3"/>
    <n v="0.1"/>
    <x v="1"/>
    <n v="0"/>
    <x v="0"/>
    <s v="Yes"/>
    <x v="0"/>
    <x v="0"/>
    <s v="No"/>
  </r>
  <r>
    <n v="4791"/>
    <n v="35"/>
    <n v="11"/>
    <n v="101"/>
    <x v="1"/>
    <n v="94143"/>
    <n v="3"/>
    <n v="3.8"/>
    <x v="2"/>
    <n v="150"/>
    <x v="1"/>
    <s v="No"/>
    <x v="0"/>
    <x v="0"/>
    <s v="No"/>
  </r>
  <r>
    <n v="4803"/>
    <n v="35"/>
    <n v="11"/>
    <n v="58"/>
    <x v="0"/>
    <n v="91330"/>
    <n v="3"/>
    <n v="2.8"/>
    <x v="0"/>
    <n v="0"/>
    <x v="0"/>
    <s v="No"/>
    <x v="0"/>
    <x v="0"/>
    <s v="No"/>
  </r>
  <r>
    <n v="4847"/>
    <n v="35"/>
    <n v="10"/>
    <n v="135"/>
    <x v="1"/>
    <n v="94596"/>
    <n v="3"/>
    <n v="4.8"/>
    <x v="1"/>
    <n v="0"/>
    <x v="1"/>
    <s v="No"/>
    <x v="0"/>
    <x v="0"/>
    <s v="No"/>
  </r>
  <r>
    <n v="25"/>
    <n v="36"/>
    <n v="11"/>
    <n v="152"/>
    <x v="1"/>
    <n v="95521"/>
    <n v="2"/>
    <n v="3.9"/>
    <x v="0"/>
    <n v="159"/>
    <x v="0"/>
    <s v="No"/>
    <x v="0"/>
    <x v="1"/>
    <s v="Yes"/>
  </r>
  <r>
    <n v="182"/>
    <n v="36"/>
    <n v="12"/>
    <n v="10"/>
    <x v="2"/>
    <n v="93524"/>
    <n v="4"/>
    <n v="0.7"/>
    <x v="1"/>
    <n v="81"/>
    <x v="0"/>
    <s v="No"/>
    <x v="0"/>
    <x v="1"/>
    <s v="No"/>
  </r>
  <r>
    <n v="200"/>
    <n v="36"/>
    <n v="11"/>
    <n v="158"/>
    <x v="1"/>
    <n v="92152"/>
    <n v="1"/>
    <n v="5.0999999999999996"/>
    <x v="2"/>
    <n v="0"/>
    <x v="1"/>
    <s v="No"/>
    <x v="1"/>
    <x v="0"/>
    <s v="Yes"/>
  </r>
  <r>
    <n v="313"/>
    <n v="36"/>
    <n v="6"/>
    <n v="21"/>
    <x v="2"/>
    <n v="91741"/>
    <n v="1"/>
    <n v="0.67"/>
    <x v="2"/>
    <n v="0"/>
    <x v="0"/>
    <s v="Yes"/>
    <x v="0"/>
    <x v="0"/>
    <s v="No"/>
  </r>
  <r>
    <n v="337"/>
    <n v="36"/>
    <n v="12"/>
    <n v="65"/>
    <x v="0"/>
    <n v="95051"/>
    <n v="3"/>
    <n v="2.6"/>
    <x v="1"/>
    <n v="0"/>
    <x v="0"/>
    <s v="No"/>
    <x v="0"/>
    <x v="0"/>
    <s v="No"/>
  </r>
  <r>
    <n v="371"/>
    <n v="36"/>
    <n v="12"/>
    <n v="25"/>
    <x v="2"/>
    <n v="92101"/>
    <n v="4"/>
    <n v="1"/>
    <x v="0"/>
    <n v="147"/>
    <x v="0"/>
    <s v="No"/>
    <x v="0"/>
    <x v="1"/>
    <s v="No"/>
  </r>
  <r>
    <n v="401"/>
    <n v="36"/>
    <n v="10"/>
    <n v="179"/>
    <x v="1"/>
    <n v="94542"/>
    <n v="3"/>
    <n v="6.6"/>
    <x v="0"/>
    <n v="0"/>
    <x v="1"/>
    <s v="No"/>
    <x v="0"/>
    <x v="0"/>
    <s v="No"/>
  </r>
  <r>
    <n v="406"/>
    <n v="36"/>
    <n v="11"/>
    <n v="133"/>
    <x v="1"/>
    <n v="90245"/>
    <n v="1"/>
    <n v="3.8"/>
    <x v="0"/>
    <n v="290"/>
    <x v="0"/>
    <s v="Yes"/>
    <x v="1"/>
    <x v="0"/>
    <s v="Yes"/>
  </r>
  <r>
    <n v="438"/>
    <n v="36"/>
    <n v="9"/>
    <n v="31"/>
    <x v="2"/>
    <n v="95825"/>
    <n v="4"/>
    <n v="1"/>
    <x v="1"/>
    <n v="0"/>
    <x v="0"/>
    <s v="Yes"/>
    <x v="0"/>
    <x v="0"/>
    <s v="No"/>
  </r>
  <r>
    <n v="506"/>
    <n v="36"/>
    <n v="12"/>
    <n v="69"/>
    <x v="0"/>
    <n v="94305"/>
    <n v="3"/>
    <n v="3.1"/>
    <x v="1"/>
    <n v="0"/>
    <x v="1"/>
    <s v="No"/>
    <x v="0"/>
    <x v="0"/>
    <s v="No"/>
  </r>
  <r>
    <n v="523"/>
    <n v="36"/>
    <n v="11"/>
    <n v="72"/>
    <x v="0"/>
    <n v="91007"/>
    <n v="1"/>
    <n v="2.8"/>
    <x v="0"/>
    <n v="224"/>
    <x v="0"/>
    <s v="No"/>
    <x v="0"/>
    <x v="1"/>
    <s v="No"/>
  </r>
  <r>
    <n v="739"/>
    <n v="36"/>
    <n v="10"/>
    <n v="80"/>
    <x v="0"/>
    <n v="94596"/>
    <n v="4"/>
    <n v="2.2000000000000002"/>
    <x v="1"/>
    <n v="0"/>
    <x v="0"/>
    <s v="No"/>
    <x v="0"/>
    <x v="0"/>
    <s v="No"/>
  </r>
  <r>
    <n v="803"/>
    <n v="36"/>
    <n v="12"/>
    <n v="51"/>
    <x v="0"/>
    <n v="92521"/>
    <n v="3"/>
    <n v="2"/>
    <x v="0"/>
    <n v="214"/>
    <x v="0"/>
    <s v="No"/>
    <x v="0"/>
    <x v="0"/>
    <s v="No"/>
  </r>
  <r>
    <n v="813"/>
    <n v="36"/>
    <n v="10"/>
    <n v="65"/>
    <x v="0"/>
    <n v="90089"/>
    <n v="4"/>
    <n v="2.2000000000000002"/>
    <x v="1"/>
    <n v="0"/>
    <x v="0"/>
    <s v="No"/>
    <x v="0"/>
    <x v="1"/>
    <s v="No"/>
  </r>
  <r>
    <n v="833"/>
    <n v="36"/>
    <n v="10"/>
    <n v="31"/>
    <x v="2"/>
    <n v="90630"/>
    <n v="4"/>
    <n v="1.2"/>
    <x v="1"/>
    <n v="0"/>
    <x v="0"/>
    <s v="No"/>
    <x v="0"/>
    <x v="1"/>
    <s v="No"/>
  </r>
  <r>
    <n v="835"/>
    <n v="36"/>
    <n v="12"/>
    <n v="150"/>
    <x v="1"/>
    <n v="95138"/>
    <n v="4"/>
    <n v="5.4"/>
    <x v="0"/>
    <n v="0"/>
    <x v="1"/>
    <s v="Yes"/>
    <x v="1"/>
    <x v="0"/>
    <s v="No"/>
  </r>
  <r>
    <n v="947"/>
    <n v="36"/>
    <n v="11"/>
    <n v="64"/>
    <x v="0"/>
    <n v="91355"/>
    <n v="4"/>
    <n v="2.1"/>
    <x v="2"/>
    <n v="0"/>
    <x v="0"/>
    <s v="No"/>
    <x v="0"/>
    <x v="1"/>
    <s v="No"/>
  </r>
  <r>
    <n v="982"/>
    <n v="36"/>
    <n v="12"/>
    <n v="142"/>
    <x v="1"/>
    <n v="90064"/>
    <n v="3"/>
    <n v="2.2999999999999998"/>
    <x v="1"/>
    <n v="0"/>
    <x v="1"/>
    <s v="No"/>
    <x v="1"/>
    <x v="0"/>
    <s v="Yes"/>
  </r>
  <r>
    <n v="1041"/>
    <n v="36"/>
    <n v="6"/>
    <n v="78"/>
    <x v="0"/>
    <n v="91107"/>
    <n v="4"/>
    <n v="1.8"/>
    <x v="2"/>
    <n v="163"/>
    <x v="0"/>
    <s v="No"/>
    <x v="0"/>
    <x v="1"/>
    <s v="No"/>
  </r>
  <r>
    <n v="1057"/>
    <n v="36"/>
    <n v="6"/>
    <n v="25"/>
    <x v="2"/>
    <n v="95020"/>
    <n v="1"/>
    <n v="0.67"/>
    <x v="2"/>
    <n v="0"/>
    <x v="0"/>
    <s v="No"/>
    <x v="0"/>
    <x v="0"/>
    <s v="No"/>
  </r>
  <r>
    <n v="1071"/>
    <n v="36"/>
    <n v="9"/>
    <n v="40"/>
    <x v="2"/>
    <n v="90840"/>
    <n v="2"/>
    <n v="1"/>
    <x v="1"/>
    <n v="0"/>
    <x v="0"/>
    <s v="No"/>
    <x v="0"/>
    <x v="0"/>
    <s v="No"/>
  </r>
  <r>
    <n v="1162"/>
    <n v="36"/>
    <n v="11"/>
    <n v="181"/>
    <x v="1"/>
    <n v="94309"/>
    <n v="3"/>
    <n v="1.4"/>
    <x v="0"/>
    <n v="0"/>
    <x v="1"/>
    <s v="No"/>
    <x v="0"/>
    <x v="1"/>
    <s v="No"/>
  </r>
  <r>
    <n v="1175"/>
    <n v="36"/>
    <n v="10"/>
    <n v="42"/>
    <x v="2"/>
    <n v="93106"/>
    <n v="4"/>
    <n v="1.2"/>
    <x v="1"/>
    <n v="0"/>
    <x v="0"/>
    <s v="No"/>
    <x v="0"/>
    <x v="0"/>
    <s v="Yes"/>
  </r>
  <r>
    <n v="1180"/>
    <n v="36"/>
    <n v="11"/>
    <n v="98"/>
    <x v="0"/>
    <n v="90291"/>
    <n v="3"/>
    <n v="1.2"/>
    <x v="2"/>
    <n v="0"/>
    <x v="0"/>
    <s v="Yes"/>
    <x v="0"/>
    <x v="1"/>
    <s v="Yes"/>
  </r>
  <r>
    <n v="1201"/>
    <n v="36"/>
    <n v="12"/>
    <n v="22"/>
    <x v="2"/>
    <n v="92507"/>
    <n v="4"/>
    <n v="1"/>
    <x v="0"/>
    <n v="91"/>
    <x v="0"/>
    <s v="Yes"/>
    <x v="0"/>
    <x v="0"/>
    <s v="No"/>
  </r>
  <r>
    <n v="1255"/>
    <n v="36"/>
    <n v="12"/>
    <n v="40"/>
    <x v="2"/>
    <n v="91101"/>
    <n v="2"/>
    <n v="0.6"/>
    <x v="2"/>
    <n v="0"/>
    <x v="0"/>
    <s v="No"/>
    <x v="0"/>
    <x v="0"/>
    <s v="Yes"/>
  </r>
  <r>
    <n v="1270"/>
    <n v="36"/>
    <n v="11"/>
    <n v="14"/>
    <x v="2"/>
    <n v="92673"/>
    <n v="4"/>
    <n v="0.2"/>
    <x v="2"/>
    <n v="100"/>
    <x v="0"/>
    <s v="No"/>
    <x v="0"/>
    <x v="0"/>
    <s v="Yes"/>
  </r>
  <r>
    <n v="1279"/>
    <n v="36"/>
    <n v="10"/>
    <n v="74"/>
    <x v="0"/>
    <n v="94305"/>
    <n v="1"/>
    <n v="2.5"/>
    <x v="0"/>
    <n v="0"/>
    <x v="0"/>
    <s v="No"/>
    <x v="0"/>
    <x v="1"/>
    <s v="Yes"/>
  </r>
  <r>
    <n v="1337"/>
    <n v="36"/>
    <n v="12"/>
    <n v="42"/>
    <x v="2"/>
    <n v="93555"/>
    <n v="1"/>
    <n v="1.33"/>
    <x v="0"/>
    <n v="0"/>
    <x v="0"/>
    <s v="No"/>
    <x v="0"/>
    <x v="0"/>
    <s v="No"/>
  </r>
  <r>
    <n v="1343"/>
    <n v="36"/>
    <n v="12"/>
    <n v="79"/>
    <x v="0"/>
    <n v="90041"/>
    <n v="2"/>
    <n v="2.2000000000000002"/>
    <x v="0"/>
    <n v="0"/>
    <x v="0"/>
    <s v="No"/>
    <x v="0"/>
    <x v="0"/>
    <s v="No"/>
  </r>
  <r>
    <n v="1444"/>
    <n v="36"/>
    <n v="12"/>
    <n v="25"/>
    <x v="2"/>
    <n v="95051"/>
    <n v="4"/>
    <n v="1"/>
    <x v="0"/>
    <n v="0"/>
    <x v="0"/>
    <s v="No"/>
    <x v="0"/>
    <x v="0"/>
    <s v="No"/>
  </r>
  <r>
    <n v="1457"/>
    <n v="36"/>
    <n v="11"/>
    <n v="39"/>
    <x v="2"/>
    <n v="90095"/>
    <n v="4"/>
    <n v="1.7"/>
    <x v="0"/>
    <n v="0"/>
    <x v="0"/>
    <s v="No"/>
    <x v="0"/>
    <x v="0"/>
    <s v="No"/>
  </r>
  <r>
    <n v="1497"/>
    <n v="36"/>
    <n v="12"/>
    <n v="18"/>
    <x v="2"/>
    <n v="91330"/>
    <n v="1"/>
    <n v="0.5"/>
    <x v="2"/>
    <n v="0"/>
    <x v="0"/>
    <s v="No"/>
    <x v="0"/>
    <x v="1"/>
    <s v="Yes"/>
  </r>
  <r>
    <n v="1527"/>
    <n v="36"/>
    <n v="10"/>
    <n v="80"/>
    <x v="0"/>
    <n v="94608"/>
    <n v="4"/>
    <n v="2.2000000000000002"/>
    <x v="1"/>
    <n v="0"/>
    <x v="0"/>
    <s v="No"/>
    <x v="0"/>
    <x v="0"/>
    <s v="No"/>
  </r>
  <r>
    <n v="1537"/>
    <n v="36"/>
    <n v="12"/>
    <n v="73"/>
    <x v="0"/>
    <n v="95617"/>
    <n v="4"/>
    <n v="2"/>
    <x v="2"/>
    <n v="188"/>
    <x v="0"/>
    <s v="No"/>
    <x v="0"/>
    <x v="0"/>
    <s v="No"/>
  </r>
  <r>
    <n v="1604"/>
    <n v="36"/>
    <n v="6"/>
    <n v="138"/>
    <x v="1"/>
    <n v="92152"/>
    <n v="1"/>
    <n v="7"/>
    <x v="2"/>
    <n v="86"/>
    <x v="1"/>
    <s v="No"/>
    <x v="0"/>
    <x v="0"/>
    <s v="No"/>
  </r>
  <r>
    <n v="1609"/>
    <n v="36"/>
    <n v="10"/>
    <n v="35"/>
    <x v="2"/>
    <n v="94608"/>
    <n v="2"/>
    <n v="0.3"/>
    <x v="0"/>
    <n v="98"/>
    <x v="0"/>
    <s v="No"/>
    <x v="0"/>
    <x v="0"/>
    <s v="No"/>
  </r>
  <r>
    <n v="1641"/>
    <n v="36"/>
    <n v="10"/>
    <n v="55"/>
    <x v="0"/>
    <n v="90009"/>
    <n v="1"/>
    <n v="2"/>
    <x v="0"/>
    <n v="95"/>
    <x v="0"/>
    <s v="No"/>
    <x v="0"/>
    <x v="0"/>
    <s v="No"/>
  </r>
  <r>
    <n v="1720"/>
    <n v="36"/>
    <n v="12"/>
    <n v="188"/>
    <x v="1"/>
    <n v="91304"/>
    <n v="2"/>
    <n v="6.5"/>
    <x v="0"/>
    <n v="0"/>
    <x v="0"/>
    <s v="No"/>
    <x v="0"/>
    <x v="0"/>
    <s v="Yes"/>
  </r>
  <r>
    <n v="1773"/>
    <n v="36"/>
    <n v="11"/>
    <n v="15"/>
    <x v="2"/>
    <n v="94720"/>
    <n v="2"/>
    <n v="0.3"/>
    <x v="1"/>
    <n v="119"/>
    <x v="0"/>
    <s v="No"/>
    <x v="0"/>
    <x v="1"/>
    <s v="No"/>
  </r>
  <r>
    <n v="1818"/>
    <n v="36"/>
    <n v="11"/>
    <n v="9"/>
    <x v="2"/>
    <n v="94604"/>
    <n v="4"/>
    <n v="0.2"/>
    <x v="2"/>
    <n v="0"/>
    <x v="0"/>
    <s v="No"/>
    <x v="0"/>
    <x v="1"/>
    <s v="Yes"/>
  </r>
  <r>
    <n v="1851"/>
    <n v="36"/>
    <n v="10"/>
    <n v="20"/>
    <x v="2"/>
    <n v="90033"/>
    <n v="4"/>
    <n v="0.3"/>
    <x v="0"/>
    <n v="97"/>
    <x v="0"/>
    <s v="No"/>
    <x v="0"/>
    <x v="0"/>
    <s v="No"/>
  </r>
  <r>
    <n v="1866"/>
    <n v="36"/>
    <n v="6"/>
    <n v="90"/>
    <x v="0"/>
    <n v="91342"/>
    <n v="4"/>
    <n v="1.8"/>
    <x v="2"/>
    <n v="0"/>
    <x v="0"/>
    <s v="Yes"/>
    <x v="0"/>
    <x v="1"/>
    <s v="No"/>
  </r>
  <r>
    <n v="1889"/>
    <n v="36"/>
    <n v="10"/>
    <n v="93"/>
    <x v="0"/>
    <n v="94305"/>
    <n v="1"/>
    <n v="2.8"/>
    <x v="2"/>
    <n v="0"/>
    <x v="0"/>
    <s v="No"/>
    <x v="0"/>
    <x v="0"/>
    <s v="No"/>
  </r>
  <r>
    <n v="1951"/>
    <n v="36"/>
    <n v="12"/>
    <n v="38"/>
    <x v="2"/>
    <n v="94109"/>
    <n v="1"/>
    <n v="1.5"/>
    <x v="1"/>
    <n v="0"/>
    <x v="0"/>
    <s v="No"/>
    <x v="0"/>
    <x v="1"/>
    <s v="No"/>
  </r>
  <r>
    <n v="2025"/>
    <n v="36"/>
    <n v="12"/>
    <n v="113"/>
    <x v="1"/>
    <n v="94305"/>
    <n v="4"/>
    <n v="0.2"/>
    <x v="0"/>
    <n v="0"/>
    <x v="1"/>
    <s v="No"/>
    <x v="0"/>
    <x v="1"/>
    <s v="No"/>
  </r>
  <r>
    <n v="2036"/>
    <n v="36"/>
    <n v="10"/>
    <n v="29"/>
    <x v="2"/>
    <n v="93065"/>
    <n v="4"/>
    <n v="1"/>
    <x v="0"/>
    <n v="0"/>
    <x v="0"/>
    <s v="No"/>
    <x v="0"/>
    <x v="0"/>
    <s v="Yes"/>
  </r>
  <r>
    <n v="2085"/>
    <n v="36"/>
    <n v="9"/>
    <n v="44"/>
    <x v="2"/>
    <n v="93907"/>
    <n v="4"/>
    <n v="1"/>
    <x v="1"/>
    <n v="101"/>
    <x v="0"/>
    <s v="Yes"/>
    <x v="0"/>
    <x v="0"/>
    <s v="No"/>
  </r>
  <r>
    <n v="2087"/>
    <n v="36"/>
    <n v="12"/>
    <n v="84"/>
    <x v="0"/>
    <n v="90291"/>
    <n v="1"/>
    <n v="0.8"/>
    <x v="1"/>
    <n v="0"/>
    <x v="0"/>
    <s v="No"/>
    <x v="0"/>
    <x v="0"/>
    <s v="Yes"/>
  </r>
  <r>
    <n v="2139"/>
    <n v="36"/>
    <n v="11"/>
    <n v="40"/>
    <x v="2"/>
    <n v="93611"/>
    <n v="2"/>
    <n v="1.1000000000000001"/>
    <x v="1"/>
    <n v="166"/>
    <x v="0"/>
    <s v="Yes"/>
    <x v="0"/>
    <x v="1"/>
    <s v="No"/>
  </r>
  <r>
    <n v="2210"/>
    <n v="36"/>
    <n v="10"/>
    <n v="33"/>
    <x v="2"/>
    <n v="94080"/>
    <n v="3"/>
    <n v="0.9"/>
    <x v="0"/>
    <n v="0"/>
    <x v="0"/>
    <s v="No"/>
    <x v="0"/>
    <x v="1"/>
    <s v="No"/>
  </r>
  <r>
    <n v="2231"/>
    <n v="36"/>
    <n v="11"/>
    <n v="183"/>
    <x v="1"/>
    <n v="94704"/>
    <n v="1"/>
    <n v="3"/>
    <x v="2"/>
    <n v="0"/>
    <x v="1"/>
    <s v="No"/>
    <x v="1"/>
    <x v="0"/>
    <s v="Yes"/>
  </r>
  <r>
    <n v="2235"/>
    <n v="36"/>
    <n v="12"/>
    <n v="35"/>
    <x v="2"/>
    <n v="95812"/>
    <n v="4"/>
    <n v="0.4"/>
    <x v="1"/>
    <n v="0"/>
    <x v="0"/>
    <s v="No"/>
    <x v="0"/>
    <x v="0"/>
    <s v="No"/>
  </r>
  <r>
    <n v="2310"/>
    <n v="36"/>
    <n v="12"/>
    <n v="29"/>
    <x v="2"/>
    <n v="94583"/>
    <n v="1"/>
    <n v="1.33"/>
    <x v="0"/>
    <n v="81"/>
    <x v="0"/>
    <s v="No"/>
    <x v="0"/>
    <x v="0"/>
    <s v="No"/>
  </r>
  <r>
    <n v="2342"/>
    <n v="36"/>
    <n v="10"/>
    <n v="91"/>
    <x v="0"/>
    <n v="92028"/>
    <n v="1"/>
    <n v="1.5"/>
    <x v="2"/>
    <n v="289"/>
    <x v="0"/>
    <s v="No"/>
    <x v="0"/>
    <x v="0"/>
    <s v="No"/>
  </r>
  <r>
    <n v="2360"/>
    <n v="36"/>
    <n v="12"/>
    <n v="123"/>
    <x v="1"/>
    <n v="95060"/>
    <n v="2"/>
    <n v="5.6"/>
    <x v="1"/>
    <n v="0"/>
    <x v="1"/>
    <s v="No"/>
    <x v="1"/>
    <x v="0"/>
    <s v="Yes"/>
  </r>
  <r>
    <n v="2362"/>
    <n v="36"/>
    <n v="12"/>
    <n v="109"/>
    <x v="1"/>
    <n v="94928"/>
    <n v="3"/>
    <n v="0.5"/>
    <x v="2"/>
    <n v="0"/>
    <x v="1"/>
    <s v="Yes"/>
    <x v="1"/>
    <x v="0"/>
    <s v="No"/>
  </r>
  <r>
    <n v="2472"/>
    <n v="36"/>
    <n v="11"/>
    <n v="44"/>
    <x v="2"/>
    <n v="91040"/>
    <n v="2"/>
    <n v="1.1000000000000001"/>
    <x v="1"/>
    <n v="85"/>
    <x v="0"/>
    <s v="No"/>
    <x v="0"/>
    <x v="0"/>
    <s v="No"/>
  </r>
  <r>
    <n v="2510"/>
    <n v="36"/>
    <n v="11"/>
    <n v="8"/>
    <x v="2"/>
    <n v="93401"/>
    <n v="4"/>
    <n v="0.2"/>
    <x v="2"/>
    <n v="81"/>
    <x v="0"/>
    <s v="No"/>
    <x v="0"/>
    <x v="1"/>
    <s v="Yes"/>
  </r>
  <r>
    <n v="2558"/>
    <n v="36"/>
    <n v="11"/>
    <n v="23"/>
    <x v="2"/>
    <n v="94553"/>
    <n v="4"/>
    <n v="0.2"/>
    <x v="2"/>
    <n v="0"/>
    <x v="0"/>
    <s v="No"/>
    <x v="0"/>
    <x v="0"/>
    <s v="No"/>
  </r>
  <r>
    <n v="2560"/>
    <n v="36"/>
    <n v="12"/>
    <n v="88"/>
    <x v="0"/>
    <n v="90212"/>
    <n v="2"/>
    <n v="2.7"/>
    <x v="0"/>
    <n v="0"/>
    <x v="0"/>
    <s v="No"/>
    <x v="0"/>
    <x v="0"/>
    <s v="No"/>
  </r>
  <r>
    <n v="2646"/>
    <n v="36"/>
    <n v="12"/>
    <n v="93"/>
    <x v="0"/>
    <n v="95125"/>
    <n v="2"/>
    <n v="2.2000000000000002"/>
    <x v="0"/>
    <n v="0"/>
    <x v="0"/>
    <s v="No"/>
    <x v="0"/>
    <x v="0"/>
    <s v="No"/>
  </r>
  <r>
    <n v="2736"/>
    <n v="36"/>
    <n v="12"/>
    <n v="70"/>
    <x v="0"/>
    <n v="92131"/>
    <n v="3"/>
    <n v="2.6"/>
    <x v="1"/>
    <n v="165"/>
    <x v="0"/>
    <s v="No"/>
    <x v="0"/>
    <x v="0"/>
    <s v="No"/>
  </r>
  <r>
    <n v="2771"/>
    <n v="36"/>
    <n v="6"/>
    <n v="69"/>
    <x v="0"/>
    <n v="90024"/>
    <n v="4"/>
    <n v="4"/>
    <x v="2"/>
    <n v="0"/>
    <x v="0"/>
    <s v="No"/>
    <x v="0"/>
    <x v="0"/>
    <s v="No"/>
  </r>
  <r>
    <n v="2785"/>
    <n v="36"/>
    <n v="9"/>
    <n v="115"/>
    <x v="1"/>
    <n v="91765"/>
    <n v="4"/>
    <n v="2.2000000000000002"/>
    <x v="1"/>
    <n v="0"/>
    <x v="1"/>
    <s v="No"/>
    <x v="0"/>
    <x v="1"/>
    <s v="No"/>
  </r>
  <r>
    <n v="2787"/>
    <n v="36"/>
    <n v="10"/>
    <n v="83"/>
    <x v="0"/>
    <n v="94705"/>
    <n v="1"/>
    <n v="2.8"/>
    <x v="2"/>
    <n v="0"/>
    <x v="0"/>
    <s v="No"/>
    <x v="0"/>
    <x v="1"/>
    <s v="Yes"/>
  </r>
  <r>
    <n v="2812"/>
    <n v="36"/>
    <n v="12"/>
    <n v="62"/>
    <x v="0"/>
    <n v="94065"/>
    <n v="4"/>
    <n v="0.1"/>
    <x v="1"/>
    <n v="145"/>
    <x v="0"/>
    <s v="No"/>
    <x v="0"/>
    <x v="1"/>
    <s v="No"/>
  </r>
  <r>
    <n v="2843"/>
    <n v="36"/>
    <n v="11"/>
    <n v="90"/>
    <x v="0"/>
    <n v="94709"/>
    <n v="1"/>
    <n v="2.8"/>
    <x v="0"/>
    <n v="0"/>
    <x v="0"/>
    <s v="No"/>
    <x v="0"/>
    <x v="0"/>
    <s v="No"/>
  </r>
  <r>
    <n v="2857"/>
    <n v="36"/>
    <n v="10"/>
    <n v="172"/>
    <x v="1"/>
    <n v="94704"/>
    <n v="4"/>
    <n v="1"/>
    <x v="1"/>
    <n v="295"/>
    <x v="1"/>
    <s v="No"/>
    <x v="0"/>
    <x v="0"/>
    <s v="No"/>
  </r>
  <r>
    <n v="2859"/>
    <n v="36"/>
    <n v="11"/>
    <n v="158"/>
    <x v="1"/>
    <n v="95054"/>
    <n v="2"/>
    <n v="7.8"/>
    <x v="0"/>
    <n v="114"/>
    <x v="0"/>
    <s v="No"/>
    <x v="0"/>
    <x v="0"/>
    <s v="Yes"/>
  </r>
  <r>
    <n v="3082"/>
    <n v="36"/>
    <n v="10"/>
    <n v="78"/>
    <x v="0"/>
    <n v="95064"/>
    <n v="2"/>
    <n v="4.5"/>
    <x v="2"/>
    <n v="204"/>
    <x v="0"/>
    <s v="No"/>
    <x v="0"/>
    <x v="0"/>
    <s v="Yes"/>
  </r>
  <r>
    <n v="3107"/>
    <n v="36"/>
    <n v="10"/>
    <n v="21"/>
    <x v="2"/>
    <n v="92084"/>
    <n v="3"/>
    <n v="0.1"/>
    <x v="1"/>
    <n v="0"/>
    <x v="0"/>
    <s v="No"/>
    <x v="0"/>
    <x v="1"/>
    <s v="No"/>
  </r>
  <r>
    <n v="3117"/>
    <n v="36"/>
    <n v="10"/>
    <n v="21"/>
    <x v="2"/>
    <n v="92008"/>
    <n v="3"/>
    <n v="0.1"/>
    <x v="1"/>
    <n v="0"/>
    <x v="0"/>
    <s v="No"/>
    <x v="0"/>
    <x v="1"/>
    <s v="Yes"/>
  </r>
  <r>
    <n v="3139"/>
    <n v="36"/>
    <n v="11"/>
    <n v="103"/>
    <x v="1"/>
    <n v="93555"/>
    <n v="1"/>
    <n v="4.5999999999999996"/>
    <x v="0"/>
    <n v="255"/>
    <x v="0"/>
    <s v="No"/>
    <x v="0"/>
    <x v="0"/>
    <s v="No"/>
  </r>
  <r>
    <n v="3251"/>
    <n v="36"/>
    <n v="11"/>
    <n v="101"/>
    <x v="1"/>
    <n v="90212"/>
    <n v="3"/>
    <n v="1.2"/>
    <x v="2"/>
    <n v="0"/>
    <x v="0"/>
    <s v="Yes"/>
    <x v="0"/>
    <x v="1"/>
    <s v="Yes"/>
  </r>
  <r>
    <n v="3333"/>
    <n v="36"/>
    <n v="9"/>
    <n v="49"/>
    <x v="2"/>
    <n v="94402"/>
    <n v="2"/>
    <n v="1.67"/>
    <x v="1"/>
    <n v="0"/>
    <x v="0"/>
    <s v="No"/>
    <x v="0"/>
    <x v="1"/>
    <s v="Yes"/>
  </r>
  <r>
    <n v="3385"/>
    <n v="36"/>
    <n v="11"/>
    <n v="162"/>
    <x v="1"/>
    <n v="94583"/>
    <n v="1"/>
    <n v="8.6"/>
    <x v="0"/>
    <n v="153"/>
    <x v="0"/>
    <s v="Yes"/>
    <x v="0"/>
    <x v="0"/>
    <s v="No"/>
  </r>
  <r>
    <n v="3411"/>
    <n v="36"/>
    <n v="11"/>
    <n v="9"/>
    <x v="2"/>
    <n v="90230"/>
    <n v="4"/>
    <n v="0.2"/>
    <x v="2"/>
    <n v="0"/>
    <x v="0"/>
    <s v="No"/>
    <x v="0"/>
    <x v="0"/>
    <s v="No"/>
  </r>
  <r>
    <n v="3416"/>
    <n v="36"/>
    <n v="12"/>
    <n v="93"/>
    <x v="0"/>
    <n v="90720"/>
    <n v="2"/>
    <n v="2.2000000000000002"/>
    <x v="0"/>
    <n v="0"/>
    <x v="0"/>
    <s v="No"/>
    <x v="0"/>
    <x v="0"/>
    <s v="Yes"/>
  </r>
  <r>
    <n v="3490"/>
    <n v="36"/>
    <n v="12"/>
    <n v="154"/>
    <x v="1"/>
    <n v="91320"/>
    <n v="3"/>
    <n v="6.4"/>
    <x v="0"/>
    <n v="0"/>
    <x v="1"/>
    <s v="Yes"/>
    <x v="0"/>
    <x v="1"/>
    <s v="No"/>
  </r>
  <r>
    <n v="3522"/>
    <n v="36"/>
    <n v="10"/>
    <n v="30"/>
    <x v="2"/>
    <n v="91711"/>
    <n v="2"/>
    <n v="0.8"/>
    <x v="2"/>
    <n v="0"/>
    <x v="0"/>
    <s v="No"/>
    <x v="0"/>
    <x v="0"/>
    <s v="No"/>
  </r>
  <r>
    <n v="3681"/>
    <n v="36"/>
    <n v="11"/>
    <n v="32"/>
    <x v="2"/>
    <n v="90064"/>
    <n v="3"/>
    <n v="1.3"/>
    <x v="0"/>
    <n v="0"/>
    <x v="0"/>
    <s v="No"/>
    <x v="0"/>
    <x v="1"/>
    <s v="No"/>
  </r>
  <r>
    <n v="3690"/>
    <n v="36"/>
    <n v="12"/>
    <n v="64"/>
    <x v="0"/>
    <n v="94708"/>
    <n v="3"/>
    <n v="2.8"/>
    <x v="0"/>
    <n v="205"/>
    <x v="0"/>
    <s v="No"/>
    <x v="0"/>
    <x v="1"/>
    <s v="Yes"/>
  </r>
  <r>
    <n v="3705"/>
    <n v="36"/>
    <n v="11"/>
    <n v="184"/>
    <x v="1"/>
    <n v="91304"/>
    <n v="2"/>
    <n v="5.0999999999999996"/>
    <x v="1"/>
    <n v="0"/>
    <x v="1"/>
    <s v="No"/>
    <x v="0"/>
    <x v="1"/>
    <s v="No"/>
  </r>
  <r>
    <n v="3808"/>
    <n v="36"/>
    <n v="11"/>
    <n v="164"/>
    <x v="1"/>
    <n v="95051"/>
    <n v="2"/>
    <n v="7.8"/>
    <x v="0"/>
    <n v="0"/>
    <x v="0"/>
    <s v="No"/>
    <x v="0"/>
    <x v="0"/>
    <s v="Yes"/>
  </r>
  <r>
    <n v="3875"/>
    <n v="36"/>
    <n v="12"/>
    <n v="92"/>
    <x v="0"/>
    <n v="94709"/>
    <n v="2"/>
    <n v="0"/>
    <x v="0"/>
    <n v="184"/>
    <x v="0"/>
    <s v="No"/>
    <x v="0"/>
    <x v="1"/>
    <s v="No"/>
  </r>
  <r>
    <n v="3896"/>
    <n v="36"/>
    <n v="12"/>
    <n v="59"/>
    <x v="0"/>
    <n v="94104"/>
    <n v="3"/>
    <n v="2"/>
    <x v="0"/>
    <n v="216"/>
    <x v="0"/>
    <s v="No"/>
    <x v="0"/>
    <x v="1"/>
    <s v="No"/>
  </r>
  <r>
    <n v="4045"/>
    <n v="36"/>
    <n v="11"/>
    <n v="9"/>
    <x v="2"/>
    <n v="90266"/>
    <n v="2"/>
    <n v="0.3"/>
    <x v="1"/>
    <n v="99"/>
    <x v="0"/>
    <s v="Yes"/>
    <x v="0"/>
    <x v="1"/>
    <s v="No"/>
  </r>
  <r>
    <n v="4079"/>
    <n v="36"/>
    <n v="12"/>
    <n v="58"/>
    <x v="0"/>
    <n v="91320"/>
    <n v="1"/>
    <n v="3.6"/>
    <x v="1"/>
    <n v="0"/>
    <x v="0"/>
    <s v="No"/>
    <x v="0"/>
    <x v="1"/>
    <s v="No"/>
  </r>
  <r>
    <n v="4181"/>
    <n v="36"/>
    <n v="6"/>
    <n v="11"/>
    <x v="2"/>
    <n v="92008"/>
    <n v="1"/>
    <n v="0.67"/>
    <x v="2"/>
    <n v="0"/>
    <x v="0"/>
    <s v="Yes"/>
    <x v="1"/>
    <x v="0"/>
    <s v="Yes"/>
  </r>
  <r>
    <n v="4336"/>
    <n v="36"/>
    <n v="10"/>
    <n v="82"/>
    <x v="0"/>
    <n v="94542"/>
    <n v="2"/>
    <n v="2.8"/>
    <x v="0"/>
    <n v="0"/>
    <x v="0"/>
    <s v="No"/>
    <x v="0"/>
    <x v="1"/>
    <s v="Yes"/>
  </r>
  <r>
    <n v="4445"/>
    <n v="36"/>
    <n v="10"/>
    <n v="73"/>
    <x v="0"/>
    <n v="95035"/>
    <n v="2"/>
    <n v="2.8"/>
    <x v="0"/>
    <n v="0"/>
    <x v="0"/>
    <s v="No"/>
    <x v="0"/>
    <x v="0"/>
    <s v="Yes"/>
  </r>
  <r>
    <n v="4485"/>
    <n v="36"/>
    <n v="11"/>
    <n v="195"/>
    <x v="1"/>
    <n v="95747"/>
    <n v="2"/>
    <n v="3"/>
    <x v="0"/>
    <n v="0"/>
    <x v="0"/>
    <s v="No"/>
    <x v="0"/>
    <x v="0"/>
    <s v="Yes"/>
  </r>
  <r>
    <n v="4526"/>
    <n v="36"/>
    <n v="11"/>
    <n v="110"/>
    <x v="1"/>
    <n v="94110"/>
    <n v="1"/>
    <n v="3.8"/>
    <x v="0"/>
    <n v="0"/>
    <x v="0"/>
    <s v="No"/>
    <x v="0"/>
    <x v="0"/>
    <s v="Yes"/>
  </r>
  <r>
    <n v="4527"/>
    <n v="36"/>
    <n v="9"/>
    <n v="40"/>
    <x v="2"/>
    <n v="92518"/>
    <n v="2"/>
    <n v="1.67"/>
    <x v="1"/>
    <n v="129"/>
    <x v="0"/>
    <s v="Yes"/>
    <x v="0"/>
    <x v="0"/>
    <s v="No"/>
  </r>
  <r>
    <n v="4625"/>
    <n v="36"/>
    <n v="11"/>
    <n v="83"/>
    <x v="0"/>
    <n v="90638"/>
    <n v="1"/>
    <n v="2.8"/>
    <x v="0"/>
    <n v="0"/>
    <x v="0"/>
    <s v="No"/>
    <x v="0"/>
    <x v="1"/>
    <s v="No"/>
  </r>
  <r>
    <n v="4642"/>
    <n v="36"/>
    <n v="11"/>
    <n v="31"/>
    <x v="2"/>
    <n v="94022"/>
    <n v="4"/>
    <n v="1.7"/>
    <x v="0"/>
    <n v="124"/>
    <x v="0"/>
    <s v="No"/>
    <x v="0"/>
    <x v="0"/>
    <s v="Yes"/>
  </r>
  <r>
    <n v="4659"/>
    <n v="36"/>
    <n v="11"/>
    <n v="69"/>
    <x v="0"/>
    <n v="95929"/>
    <n v="4"/>
    <n v="2.1"/>
    <x v="2"/>
    <n v="0"/>
    <x v="0"/>
    <s v="No"/>
    <x v="0"/>
    <x v="0"/>
    <s v="Yes"/>
  </r>
  <r>
    <n v="4772"/>
    <n v="36"/>
    <n v="11"/>
    <n v="85"/>
    <x v="0"/>
    <n v="90502"/>
    <n v="3"/>
    <n v="1.2"/>
    <x v="2"/>
    <n v="0"/>
    <x v="0"/>
    <s v="No"/>
    <x v="0"/>
    <x v="0"/>
    <s v="No"/>
  </r>
  <r>
    <n v="4787"/>
    <n v="36"/>
    <n v="12"/>
    <n v="18"/>
    <x v="2"/>
    <n v="95521"/>
    <n v="4"/>
    <n v="1"/>
    <x v="0"/>
    <n v="0"/>
    <x v="0"/>
    <s v="No"/>
    <x v="0"/>
    <x v="0"/>
    <s v="Yes"/>
  </r>
  <r>
    <n v="4789"/>
    <n v="36"/>
    <n v="10"/>
    <n v="39"/>
    <x v="2"/>
    <n v="92009"/>
    <n v="1"/>
    <n v="2"/>
    <x v="0"/>
    <n v="153"/>
    <x v="0"/>
    <s v="No"/>
    <x v="0"/>
    <x v="1"/>
    <s v="No"/>
  </r>
  <r>
    <n v="4793"/>
    <n v="36"/>
    <n v="10"/>
    <n v="28"/>
    <x v="2"/>
    <n v="90840"/>
    <n v="4"/>
    <n v="1"/>
    <x v="0"/>
    <n v="130"/>
    <x v="0"/>
    <s v="No"/>
    <x v="0"/>
    <x v="0"/>
    <s v="No"/>
  </r>
  <r>
    <n v="4812"/>
    <n v="36"/>
    <n v="12"/>
    <n v="123"/>
    <x v="1"/>
    <n v="90502"/>
    <n v="2"/>
    <n v="3"/>
    <x v="2"/>
    <n v="0"/>
    <x v="1"/>
    <s v="No"/>
    <x v="0"/>
    <x v="1"/>
    <s v="No"/>
  </r>
  <r>
    <n v="4838"/>
    <n v="36"/>
    <n v="10"/>
    <n v="183"/>
    <x v="1"/>
    <n v="95348"/>
    <n v="2"/>
    <n v="0"/>
    <x v="0"/>
    <n v="0"/>
    <x v="0"/>
    <s v="No"/>
    <x v="0"/>
    <x v="1"/>
    <s v="No"/>
  </r>
  <r>
    <n v="4918"/>
    <n v="36"/>
    <n v="10"/>
    <n v="33"/>
    <x v="2"/>
    <n v="95616"/>
    <n v="4"/>
    <n v="1.2"/>
    <x v="1"/>
    <n v="82"/>
    <x v="0"/>
    <s v="Yes"/>
    <x v="0"/>
    <x v="0"/>
    <s v="No"/>
  </r>
  <r>
    <n v="4925"/>
    <n v="36"/>
    <n v="12"/>
    <n v="89"/>
    <x v="0"/>
    <n v="91304"/>
    <n v="2"/>
    <n v="2.7"/>
    <x v="0"/>
    <n v="0"/>
    <x v="0"/>
    <s v="No"/>
    <x v="0"/>
    <x v="1"/>
    <s v="No"/>
  </r>
  <r>
    <n v="4983"/>
    <n v="36"/>
    <n v="10"/>
    <n v="45"/>
    <x v="2"/>
    <n v="95126"/>
    <n v="4"/>
    <n v="0.2"/>
    <x v="0"/>
    <n v="0"/>
    <x v="0"/>
    <s v="No"/>
    <x v="0"/>
    <x v="1"/>
    <s v="Yes"/>
  </r>
  <r>
    <n v="6"/>
    <n v="37"/>
    <n v="13"/>
    <n v="29"/>
    <x v="2"/>
    <n v="92121"/>
    <n v="4"/>
    <n v="0.4"/>
    <x v="1"/>
    <n v="155"/>
    <x v="0"/>
    <s v="No"/>
    <x v="0"/>
    <x v="0"/>
    <s v="No"/>
  </r>
  <r>
    <n v="48"/>
    <n v="37"/>
    <n v="12"/>
    <n v="194"/>
    <x v="1"/>
    <n v="91380"/>
    <n v="4"/>
    <n v="0.2"/>
    <x v="2"/>
    <n v="211"/>
    <x v="1"/>
    <s v="Yes"/>
    <x v="1"/>
    <x v="0"/>
    <s v="Yes"/>
  </r>
  <r>
    <n v="124"/>
    <n v="37"/>
    <n v="13"/>
    <n v="84"/>
    <x v="0"/>
    <n v="92130"/>
    <n v="1"/>
    <n v="3.6"/>
    <x v="1"/>
    <n v="0"/>
    <x v="0"/>
    <s v="Yes"/>
    <x v="0"/>
    <x v="1"/>
    <s v="No"/>
  </r>
  <r>
    <n v="288"/>
    <n v="37"/>
    <n v="12"/>
    <n v="62"/>
    <x v="0"/>
    <n v="92110"/>
    <n v="3"/>
    <n v="0.7"/>
    <x v="1"/>
    <n v="0"/>
    <x v="0"/>
    <s v="No"/>
    <x v="0"/>
    <x v="1"/>
    <s v="Yes"/>
  </r>
  <r>
    <n v="430"/>
    <n v="37"/>
    <n v="13"/>
    <n v="78"/>
    <x v="0"/>
    <n v="94998"/>
    <n v="4"/>
    <n v="0.1"/>
    <x v="1"/>
    <n v="0"/>
    <x v="0"/>
    <s v="No"/>
    <x v="0"/>
    <x v="0"/>
    <s v="No"/>
  </r>
  <r>
    <n v="489"/>
    <n v="37"/>
    <n v="13"/>
    <n v="43"/>
    <x v="2"/>
    <n v="94122"/>
    <n v="3"/>
    <n v="2.8"/>
    <x v="0"/>
    <n v="0"/>
    <x v="0"/>
    <s v="No"/>
    <x v="0"/>
    <x v="0"/>
    <s v="No"/>
  </r>
  <r>
    <n v="610"/>
    <n v="37"/>
    <n v="11"/>
    <n v="24"/>
    <x v="2"/>
    <n v="91770"/>
    <n v="4"/>
    <n v="1.5"/>
    <x v="2"/>
    <n v="0"/>
    <x v="0"/>
    <s v="No"/>
    <x v="0"/>
    <x v="1"/>
    <s v="No"/>
  </r>
  <r>
    <n v="615"/>
    <n v="37"/>
    <n v="12"/>
    <n v="180"/>
    <x v="1"/>
    <n v="90034"/>
    <n v="1"/>
    <n v="8.6"/>
    <x v="0"/>
    <n v="0"/>
    <x v="0"/>
    <s v="No"/>
    <x v="0"/>
    <x v="0"/>
    <s v="Yes"/>
  </r>
  <r>
    <n v="657"/>
    <n v="37"/>
    <n v="11"/>
    <n v="81"/>
    <x v="0"/>
    <n v="94539"/>
    <n v="1"/>
    <n v="2.8"/>
    <x v="2"/>
    <n v="145"/>
    <x v="0"/>
    <s v="No"/>
    <x v="0"/>
    <x v="1"/>
    <s v="No"/>
  </r>
  <r>
    <n v="701"/>
    <n v="37"/>
    <n v="11"/>
    <n v="84"/>
    <x v="0"/>
    <n v="90089"/>
    <n v="2"/>
    <n v="1.8"/>
    <x v="0"/>
    <n v="0"/>
    <x v="0"/>
    <s v="No"/>
    <x v="0"/>
    <x v="0"/>
    <s v="Yes"/>
  </r>
  <r>
    <n v="765"/>
    <n v="37"/>
    <n v="13"/>
    <n v="89"/>
    <x v="0"/>
    <n v="95051"/>
    <n v="2"/>
    <n v="1.7"/>
    <x v="1"/>
    <n v="314"/>
    <x v="0"/>
    <s v="No"/>
    <x v="0"/>
    <x v="1"/>
    <s v="Yes"/>
  </r>
  <r>
    <n v="767"/>
    <n v="37"/>
    <n v="12"/>
    <n v="81"/>
    <x v="0"/>
    <n v="94538"/>
    <n v="1"/>
    <n v="2.8"/>
    <x v="0"/>
    <n v="0"/>
    <x v="0"/>
    <s v="No"/>
    <x v="0"/>
    <x v="1"/>
    <s v="No"/>
  </r>
  <r>
    <n v="826"/>
    <n v="37"/>
    <n v="11"/>
    <n v="34"/>
    <x v="2"/>
    <n v="95616"/>
    <n v="3"/>
    <n v="0.2"/>
    <x v="1"/>
    <n v="0"/>
    <x v="0"/>
    <s v="No"/>
    <x v="0"/>
    <x v="1"/>
    <s v="No"/>
  </r>
  <r>
    <n v="955"/>
    <n v="37"/>
    <n v="12"/>
    <n v="169"/>
    <x v="1"/>
    <n v="91107"/>
    <n v="2"/>
    <n v="5.2"/>
    <x v="2"/>
    <n v="249"/>
    <x v="1"/>
    <s v="No"/>
    <x v="0"/>
    <x v="0"/>
    <s v="No"/>
  </r>
  <r>
    <n v="957"/>
    <n v="37"/>
    <n v="11"/>
    <n v="43"/>
    <x v="2"/>
    <n v="90250"/>
    <n v="1"/>
    <n v="2"/>
    <x v="0"/>
    <n v="0"/>
    <x v="0"/>
    <s v="No"/>
    <x v="0"/>
    <x v="0"/>
    <s v="No"/>
  </r>
  <r>
    <n v="1033"/>
    <n v="37"/>
    <n v="12"/>
    <n v="42"/>
    <x v="2"/>
    <n v="94720"/>
    <n v="3"/>
    <n v="0.7"/>
    <x v="1"/>
    <n v="0"/>
    <x v="0"/>
    <s v="No"/>
    <x v="0"/>
    <x v="0"/>
    <s v="Yes"/>
  </r>
  <r>
    <n v="1107"/>
    <n v="37"/>
    <n v="13"/>
    <n v="70"/>
    <x v="0"/>
    <n v="92101"/>
    <n v="2"/>
    <n v="2.7"/>
    <x v="0"/>
    <n v="0"/>
    <x v="0"/>
    <s v="No"/>
    <x v="0"/>
    <x v="1"/>
    <s v="No"/>
  </r>
  <r>
    <n v="1126"/>
    <n v="37"/>
    <n v="13"/>
    <n v="172"/>
    <x v="1"/>
    <n v="95003"/>
    <n v="2"/>
    <n v="6.5"/>
    <x v="0"/>
    <n v="0"/>
    <x v="0"/>
    <s v="No"/>
    <x v="0"/>
    <x v="1"/>
    <s v="No"/>
  </r>
  <r>
    <n v="1148"/>
    <n v="37"/>
    <n v="13"/>
    <n v="111"/>
    <x v="1"/>
    <n v="91367"/>
    <n v="1"/>
    <n v="0.8"/>
    <x v="1"/>
    <n v="0"/>
    <x v="0"/>
    <s v="No"/>
    <x v="0"/>
    <x v="1"/>
    <s v="No"/>
  </r>
  <r>
    <n v="1168"/>
    <n v="37"/>
    <n v="12"/>
    <n v="190"/>
    <x v="1"/>
    <n v="92354"/>
    <n v="2"/>
    <n v="3"/>
    <x v="0"/>
    <n v="475"/>
    <x v="0"/>
    <s v="No"/>
    <x v="0"/>
    <x v="0"/>
    <s v="No"/>
  </r>
  <r>
    <n v="1197"/>
    <n v="37"/>
    <n v="13"/>
    <n v="71"/>
    <x v="0"/>
    <n v="94609"/>
    <n v="2"/>
    <n v="2.7"/>
    <x v="0"/>
    <n v="94"/>
    <x v="0"/>
    <s v="No"/>
    <x v="0"/>
    <x v="0"/>
    <s v="No"/>
  </r>
  <r>
    <n v="1312"/>
    <n v="37"/>
    <n v="11"/>
    <n v="35"/>
    <x v="2"/>
    <n v="90044"/>
    <n v="2"/>
    <n v="0.8"/>
    <x v="2"/>
    <n v="125"/>
    <x v="0"/>
    <s v="No"/>
    <x v="0"/>
    <x v="1"/>
    <s v="No"/>
  </r>
  <r>
    <n v="1427"/>
    <n v="37"/>
    <n v="11"/>
    <n v="60"/>
    <x v="0"/>
    <n v="96651"/>
    <n v="3"/>
    <n v="0.5"/>
    <x v="2"/>
    <n v="0"/>
    <x v="0"/>
    <s v="No"/>
    <x v="0"/>
    <x v="0"/>
    <s v="No"/>
  </r>
  <r>
    <n v="1572"/>
    <n v="37"/>
    <n v="13"/>
    <n v="73"/>
    <x v="0"/>
    <n v="95758"/>
    <n v="4"/>
    <n v="2.4"/>
    <x v="0"/>
    <n v="0"/>
    <x v="0"/>
    <s v="No"/>
    <x v="0"/>
    <x v="1"/>
    <s v="No"/>
  </r>
  <r>
    <n v="1595"/>
    <n v="37"/>
    <n v="12"/>
    <n v="93"/>
    <x v="0"/>
    <n v="90025"/>
    <n v="1"/>
    <n v="2.8"/>
    <x v="0"/>
    <n v="0"/>
    <x v="0"/>
    <s v="Yes"/>
    <x v="0"/>
    <x v="0"/>
    <s v="No"/>
  </r>
  <r>
    <n v="1661"/>
    <n v="37"/>
    <n v="11"/>
    <n v="34"/>
    <x v="2"/>
    <n v="95747"/>
    <n v="3"/>
    <n v="0.9"/>
    <x v="0"/>
    <n v="0"/>
    <x v="0"/>
    <s v="No"/>
    <x v="0"/>
    <x v="0"/>
    <s v="No"/>
  </r>
  <r>
    <n v="1666"/>
    <n v="37"/>
    <n v="12"/>
    <n v="100"/>
    <x v="0"/>
    <n v="92735"/>
    <n v="3"/>
    <n v="1.2"/>
    <x v="2"/>
    <n v="341"/>
    <x v="0"/>
    <s v="No"/>
    <x v="0"/>
    <x v="0"/>
    <s v="Yes"/>
  </r>
  <r>
    <n v="1675"/>
    <n v="37"/>
    <n v="11"/>
    <n v="139"/>
    <x v="1"/>
    <n v="95814"/>
    <n v="2"/>
    <n v="0.8"/>
    <x v="1"/>
    <n v="421"/>
    <x v="1"/>
    <s v="No"/>
    <x v="0"/>
    <x v="0"/>
    <s v="No"/>
  </r>
  <r>
    <n v="1746"/>
    <n v="37"/>
    <n v="12"/>
    <n v="40"/>
    <x v="2"/>
    <n v="90065"/>
    <n v="2"/>
    <n v="1.1000000000000001"/>
    <x v="1"/>
    <n v="0"/>
    <x v="0"/>
    <s v="Yes"/>
    <x v="0"/>
    <x v="1"/>
    <s v="Yes"/>
  </r>
  <r>
    <n v="1783"/>
    <n v="37"/>
    <n v="11"/>
    <n v="60"/>
    <x v="0"/>
    <n v="95825"/>
    <n v="2"/>
    <n v="2.8"/>
    <x v="0"/>
    <n v="181"/>
    <x v="0"/>
    <s v="No"/>
    <x v="0"/>
    <x v="1"/>
    <s v="Yes"/>
  </r>
  <r>
    <n v="1858"/>
    <n v="37"/>
    <n v="13"/>
    <n v="105"/>
    <x v="1"/>
    <n v="94066"/>
    <n v="1"/>
    <n v="0.8"/>
    <x v="1"/>
    <n v="0"/>
    <x v="0"/>
    <s v="No"/>
    <x v="0"/>
    <x v="1"/>
    <s v="Yes"/>
  </r>
  <r>
    <n v="1875"/>
    <n v="37"/>
    <n v="11"/>
    <n v="82"/>
    <x v="0"/>
    <n v="95819"/>
    <n v="3"/>
    <n v="0.9"/>
    <x v="1"/>
    <n v="218"/>
    <x v="0"/>
    <s v="No"/>
    <x v="0"/>
    <x v="0"/>
    <s v="Yes"/>
  </r>
  <r>
    <n v="1916"/>
    <n v="37"/>
    <n v="11"/>
    <n v="69"/>
    <x v="0"/>
    <n v="91911"/>
    <n v="3"/>
    <n v="2.1"/>
    <x v="0"/>
    <n v="0"/>
    <x v="0"/>
    <s v="Yes"/>
    <x v="0"/>
    <x v="1"/>
    <s v="No"/>
  </r>
  <r>
    <n v="1979"/>
    <n v="37"/>
    <n v="11"/>
    <n v="32"/>
    <x v="2"/>
    <n v="94612"/>
    <n v="2"/>
    <n v="1.4"/>
    <x v="2"/>
    <n v="0"/>
    <x v="0"/>
    <s v="Yes"/>
    <x v="0"/>
    <x v="0"/>
    <s v="No"/>
  </r>
  <r>
    <n v="2058"/>
    <n v="37"/>
    <n v="12"/>
    <n v="125"/>
    <x v="1"/>
    <n v="91754"/>
    <n v="2"/>
    <n v="3.9"/>
    <x v="0"/>
    <n v="0"/>
    <x v="0"/>
    <s v="No"/>
    <x v="0"/>
    <x v="0"/>
    <s v="Yes"/>
  </r>
  <r>
    <n v="2098"/>
    <n v="37"/>
    <n v="11"/>
    <n v="14"/>
    <x v="2"/>
    <n v="90740"/>
    <n v="3"/>
    <n v="0.1"/>
    <x v="1"/>
    <n v="113"/>
    <x v="0"/>
    <s v="No"/>
    <x v="0"/>
    <x v="0"/>
    <s v="No"/>
  </r>
  <r>
    <n v="2104"/>
    <n v="37"/>
    <n v="13"/>
    <n v="153"/>
    <x v="1"/>
    <n v="90630"/>
    <n v="2"/>
    <n v="6.5"/>
    <x v="0"/>
    <n v="0"/>
    <x v="0"/>
    <s v="No"/>
    <x v="0"/>
    <x v="0"/>
    <s v="Yes"/>
  </r>
  <r>
    <n v="2176"/>
    <n v="37"/>
    <n v="12"/>
    <n v="160"/>
    <x v="1"/>
    <n v="94305"/>
    <n v="2"/>
    <n v="3.3"/>
    <x v="0"/>
    <n v="0"/>
    <x v="0"/>
    <s v="No"/>
    <x v="0"/>
    <x v="1"/>
    <s v="No"/>
  </r>
  <r>
    <n v="2179"/>
    <n v="37"/>
    <n v="13"/>
    <n v="158"/>
    <x v="1"/>
    <n v="93943"/>
    <n v="2"/>
    <n v="2.2999999999999998"/>
    <x v="1"/>
    <n v="0"/>
    <x v="1"/>
    <s v="No"/>
    <x v="1"/>
    <x v="0"/>
    <s v="Yes"/>
  </r>
  <r>
    <n v="2307"/>
    <n v="37"/>
    <n v="13"/>
    <n v="82"/>
    <x v="0"/>
    <n v="92373"/>
    <n v="2"/>
    <n v="2.2000000000000002"/>
    <x v="0"/>
    <n v="0"/>
    <x v="0"/>
    <s v="No"/>
    <x v="0"/>
    <x v="1"/>
    <s v="No"/>
  </r>
  <r>
    <n v="2336"/>
    <n v="37"/>
    <n v="13"/>
    <n v="59"/>
    <x v="0"/>
    <n v="93907"/>
    <n v="1"/>
    <n v="3.6"/>
    <x v="1"/>
    <n v="0"/>
    <x v="0"/>
    <s v="No"/>
    <x v="0"/>
    <x v="1"/>
    <s v="No"/>
  </r>
  <r>
    <n v="2434"/>
    <n v="37"/>
    <n v="11"/>
    <n v="123"/>
    <x v="1"/>
    <n v="94720"/>
    <n v="1"/>
    <n v="2.2999999999999998"/>
    <x v="1"/>
    <n v="0"/>
    <x v="1"/>
    <s v="Yes"/>
    <x v="1"/>
    <x v="0"/>
    <s v="No"/>
  </r>
  <r>
    <n v="2539"/>
    <n v="37"/>
    <n v="12"/>
    <n v="175"/>
    <x v="1"/>
    <n v="92037"/>
    <n v="2"/>
    <n v="7.8"/>
    <x v="0"/>
    <n v="297"/>
    <x v="0"/>
    <s v="No"/>
    <x v="0"/>
    <x v="0"/>
    <s v="Yes"/>
  </r>
  <r>
    <n v="2584"/>
    <n v="37"/>
    <n v="11"/>
    <n v="71"/>
    <x v="0"/>
    <n v="91302"/>
    <n v="1"/>
    <n v="2.5"/>
    <x v="0"/>
    <n v="185"/>
    <x v="0"/>
    <s v="No"/>
    <x v="0"/>
    <x v="0"/>
    <s v="Yes"/>
  </r>
  <r>
    <n v="2605"/>
    <n v="37"/>
    <n v="10"/>
    <n v="35"/>
    <x v="2"/>
    <n v="92521"/>
    <n v="4"/>
    <n v="1"/>
    <x v="1"/>
    <n v="0"/>
    <x v="0"/>
    <s v="No"/>
    <x v="0"/>
    <x v="1"/>
    <s v="No"/>
  </r>
  <r>
    <n v="2682"/>
    <n v="37"/>
    <n v="11"/>
    <n v="35"/>
    <x v="2"/>
    <n v="94609"/>
    <n v="2"/>
    <n v="0.8"/>
    <x v="2"/>
    <n v="0"/>
    <x v="0"/>
    <s v="No"/>
    <x v="0"/>
    <x v="1"/>
    <s v="No"/>
  </r>
  <r>
    <n v="2700"/>
    <n v="37"/>
    <n v="11"/>
    <n v="22"/>
    <x v="2"/>
    <n v="90035"/>
    <n v="3"/>
    <n v="0.1"/>
    <x v="1"/>
    <n v="114"/>
    <x v="0"/>
    <s v="No"/>
    <x v="0"/>
    <x v="1"/>
    <s v="No"/>
  </r>
  <r>
    <n v="2756"/>
    <n v="37"/>
    <n v="11"/>
    <n v="22"/>
    <x v="2"/>
    <n v="93711"/>
    <n v="3"/>
    <n v="0.1"/>
    <x v="1"/>
    <n v="0"/>
    <x v="0"/>
    <s v="No"/>
    <x v="0"/>
    <x v="0"/>
    <s v="Yes"/>
  </r>
  <r>
    <n v="2806"/>
    <n v="37"/>
    <n v="12"/>
    <n v="182"/>
    <x v="1"/>
    <n v="94523"/>
    <n v="3"/>
    <n v="5.8"/>
    <x v="2"/>
    <n v="0"/>
    <x v="1"/>
    <s v="No"/>
    <x v="0"/>
    <x v="0"/>
    <s v="No"/>
  </r>
  <r>
    <n v="2827"/>
    <n v="37"/>
    <n v="11"/>
    <n v="21"/>
    <x v="2"/>
    <n v="94604"/>
    <n v="3"/>
    <n v="0.2"/>
    <x v="1"/>
    <n v="0"/>
    <x v="0"/>
    <s v="No"/>
    <x v="0"/>
    <x v="0"/>
    <s v="No"/>
  </r>
  <r>
    <n v="2828"/>
    <n v="37"/>
    <n v="11"/>
    <n v="84"/>
    <x v="0"/>
    <n v="90266"/>
    <n v="4"/>
    <n v="2.2000000000000002"/>
    <x v="1"/>
    <n v="0"/>
    <x v="0"/>
    <s v="No"/>
    <x v="0"/>
    <x v="0"/>
    <s v="Yes"/>
  </r>
  <r>
    <n v="2842"/>
    <n v="37"/>
    <n v="11"/>
    <n v="190"/>
    <x v="1"/>
    <n v="94305"/>
    <n v="4"/>
    <n v="7.3"/>
    <x v="1"/>
    <n v="565"/>
    <x v="1"/>
    <s v="No"/>
    <x v="1"/>
    <x v="0"/>
    <s v="No"/>
  </r>
  <r>
    <n v="2935"/>
    <n v="37"/>
    <n v="13"/>
    <n v="195"/>
    <x v="1"/>
    <n v="91763"/>
    <n v="2"/>
    <n v="6.5"/>
    <x v="0"/>
    <n v="635"/>
    <x v="0"/>
    <s v="No"/>
    <x v="0"/>
    <x v="0"/>
    <s v="No"/>
  </r>
  <r>
    <n v="2950"/>
    <n v="37"/>
    <n v="11"/>
    <n v="19"/>
    <x v="2"/>
    <n v="95054"/>
    <n v="3"/>
    <n v="0.2"/>
    <x v="1"/>
    <n v="0"/>
    <x v="0"/>
    <s v="No"/>
    <x v="0"/>
    <x v="0"/>
    <s v="No"/>
  </r>
  <r>
    <n v="3003"/>
    <n v="37"/>
    <n v="13"/>
    <n v="95"/>
    <x v="0"/>
    <n v="90095"/>
    <n v="2"/>
    <n v="1.7"/>
    <x v="1"/>
    <n v="83"/>
    <x v="0"/>
    <s v="No"/>
    <x v="0"/>
    <x v="1"/>
    <s v="No"/>
  </r>
  <r>
    <n v="3047"/>
    <n v="37"/>
    <n v="12"/>
    <n v="63"/>
    <x v="0"/>
    <n v="95630"/>
    <n v="3"/>
    <n v="2.2999999999999998"/>
    <x v="0"/>
    <n v="0"/>
    <x v="0"/>
    <s v="No"/>
    <x v="0"/>
    <x v="0"/>
    <s v="No"/>
  </r>
  <r>
    <n v="3197"/>
    <n v="37"/>
    <n v="7"/>
    <n v="73"/>
    <x v="0"/>
    <n v="94043"/>
    <n v="4"/>
    <n v="1.8"/>
    <x v="2"/>
    <n v="0"/>
    <x v="0"/>
    <s v="No"/>
    <x v="0"/>
    <x v="0"/>
    <s v="Yes"/>
  </r>
  <r>
    <n v="3235"/>
    <n v="37"/>
    <n v="12"/>
    <n v="114"/>
    <x v="1"/>
    <n v="91107"/>
    <n v="3"/>
    <n v="0.6"/>
    <x v="1"/>
    <n v="0"/>
    <x v="0"/>
    <s v="No"/>
    <x v="0"/>
    <x v="0"/>
    <s v="No"/>
  </r>
  <r>
    <n v="3303"/>
    <n v="37"/>
    <n v="11"/>
    <n v="28"/>
    <x v="2"/>
    <n v="94501"/>
    <n v="2"/>
    <n v="0.8"/>
    <x v="2"/>
    <n v="0"/>
    <x v="0"/>
    <s v="No"/>
    <x v="0"/>
    <x v="1"/>
    <s v="No"/>
  </r>
  <r>
    <n v="3334"/>
    <n v="37"/>
    <n v="13"/>
    <n v="79"/>
    <x v="0"/>
    <n v="91711"/>
    <n v="4"/>
    <n v="0.1"/>
    <x v="1"/>
    <n v="280"/>
    <x v="0"/>
    <s v="No"/>
    <x v="0"/>
    <x v="0"/>
    <s v="No"/>
  </r>
  <r>
    <n v="3394"/>
    <n v="37"/>
    <n v="11"/>
    <n v="81"/>
    <x v="0"/>
    <n v="95123"/>
    <n v="3"/>
    <n v="0.9"/>
    <x v="1"/>
    <n v="0"/>
    <x v="0"/>
    <s v="No"/>
    <x v="0"/>
    <x v="0"/>
    <s v="Yes"/>
  </r>
  <r>
    <n v="3446"/>
    <n v="37"/>
    <n v="13"/>
    <n v="38"/>
    <x v="2"/>
    <n v="94701"/>
    <n v="1"/>
    <n v="1.5"/>
    <x v="1"/>
    <n v="116"/>
    <x v="0"/>
    <s v="No"/>
    <x v="0"/>
    <x v="1"/>
    <s v="Yes"/>
  </r>
  <r>
    <n v="3497"/>
    <n v="37"/>
    <n v="13"/>
    <n v="49"/>
    <x v="2"/>
    <n v="91711"/>
    <n v="4"/>
    <n v="2"/>
    <x v="2"/>
    <n v="192"/>
    <x v="0"/>
    <s v="No"/>
    <x v="0"/>
    <x v="1"/>
    <s v="No"/>
  </r>
  <r>
    <n v="3512"/>
    <n v="37"/>
    <n v="11"/>
    <n v="89"/>
    <x v="0"/>
    <n v="94609"/>
    <n v="1"/>
    <n v="1.5"/>
    <x v="2"/>
    <n v="0"/>
    <x v="0"/>
    <s v="No"/>
    <x v="0"/>
    <x v="0"/>
    <s v="No"/>
  </r>
  <r>
    <n v="3544"/>
    <n v="37"/>
    <n v="11"/>
    <n v="194"/>
    <x v="1"/>
    <n v="94303"/>
    <n v="2"/>
    <n v="0"/>
    <x v="0"/>
    <n v="0"/>
    <x v="0"/>
    <s v="No"/>
    <x v="0"/>
    <x v="1"/>
    <s v="No"/>
  </r>
  <r>
    <n v="3555"/>
    <n v="37"/>
    <n v="13"/>
    <n v="72"/>
    <x v="0"/>
    <n v="92407"/>
    <n v="4"/>
    <n v="2"/>
    <x v="2"/>
    <n v="0"/>
    <x v="0"/>
    <s v="Yes"/>
    <x v="0"/>
    <x v="1"/>
    <s v="No"/>
  </r>
  <r>
    <n v="3599"/>
    <n v="37"/>
    <n v="11"/>
    <n v="61"/>
    <x v="0"/>
    <n v="95120"/>
    <n v="3"/>
    <n v="0.9"/>
    <x v="1"/>
    <n v="0"/>
    <x v="0"/>
    <s v="No"/>
    <x v="0"/>
    <x v="1"/>
    <s v="No"/>
  </r>
  <r>
    <n v="3602"/>
    <n v="37"/>
    <n v="13"/>
    <n v="75"/>
    <x v="0"/>
    <n v="94305"/>
    <n v="3"/>
    <n v="2.6"/>
    <x v="1"/>
    <n v="0"/>
    <x v="0"/>
    <s v="Yes"/>
    <x v="0"/>
    <x v="1"/>
    <s v="No"/>
  </r>
  <r>
    <n v="3618"/>
    <n v="37"/>
    <n v="11"/>
    <n v="30"/>
    <x v="2"/>
    <n v="94304"/>
    <n v="2"/>
    <n v="0.3"/>
    <x v="0"/>
    <n v="146"/>
    <x v="0"/>
    <s v="No"/>
    <x v="0"/>
    <x v="1"/>
    <s v="No"/>
  </r>
  <r>
    <n v="3637"/>
    <n v="37"/>
    <n v="11"/>
    <n v="64"/>
    <x v="0"/>
    <n v="96094"/>
    <n v="3"/>
    <n v="0.9"/>
    <x v="1"/>
    <n v="0"/>
    <x v="0"/>
    <s v="No"/>
    <x v="0"/>
    <x v="0"/>
    <s v="No"/>
  </r>
  <r>
    <n v="3692"/>
    <n v="37"/>
    <n v="13"/>
    <n v="58"/>
    <x v="0"/>
    <n v="95211"/>
    <n v="2"/>
    <n v="0.6"/>
    <x v="2"/>
    <n v="0"/>
    <x v="0"/>
    <s v="No"/>
    <x v="0"/>
    <x v="1"/>
    <s v="Yes"/>
  </r>
  <r>
    <n v="3710"/>
    <n v="37"/>
    <n v="11"/>
    <n v="43"/>
    <x v="2"/>
    <n v="92521"/>
    <n v="4"/>
    <n v="1.2"/>
    <x v="1"/>
    <n v="0"/>
    <x v="0"/>
    <s v="Yes"/>
    <x v="0"/>
    <x v="1"/>
    <s v="No"/>
  </r>
  <r>
    <n v="3788"/>
    <n v="37"/>
    <n v="12"/>
    <n v="28"/>
    <x v="2"/>
    <n v="95616"/>
    <n v="4"/>
    <n v="1.7"/>
    <x v="0"/>
    <n v="0"/>
    <x v="0"/>
    <s v="Yes"/>
    <x v="1"/>
    <x v="0"/>
    <s v="No"/>
  </r>
  <r>
    <n v="3800"/>
    <n v="37"/>
    <n v="11"/>
    <n v="44"/>
    <x v="2"/>
    <n v="93109"/>
    <n v="4"/>
    <n v="0.2"/>
    <x v="0"/>
    <n v="0"/>
    <x v="0"/>
    <s v="No"/>
    <x v="0"/>
    <x v="1"/>
    <s v="Yes"/>
  </r>
  <r>
    <n v="3832"/>
    <n v="37"/>
    <n v="12"/>
    <n v="132"/>
    <x v="1"/>
    <n v="90089"/>
    <n v="2"/>
    <n v="3.9"/>
    <x v="0"/>
    <n v="0"/>
    <x v="0"/>
    <s v="No"/>
    <x v="0"/>
    <x v="1"/>
    <s v="No"/>
  </r>
  <r>
    <n v="3839"/>
    <n v="37"/>
    <n v="11"/>
    <n v="71"/>
    <x v="0"/>
    <n v="94501"/>
    <n v="2"/>
    <n v="1.8"/>
    <x v="0"/>
    <n v="127"/>
    <x v="0"/>
    <s v="Yes"/>
    <x v="0"/>
    <x v="1"/>
    <s v="No"/>
  </r>
  <r>
    <n v="3930"/>
    <n v="37"/>
    <n v="13"/>
    <n v="33"/>
    <x v="2"/>
    <n v="91773"/>
    <n v="4"/>
    <n v="0.4"/>
    <x v="1"/>
    <n v="0"/>
    <x v="0"/>
    <s v="No"/>
    <x v="0"/>
    <x v="1"/>
    <s v="No"/>
  </r>
  <r>
    <n v="3949"/>
    <n v="37"/>
    <n v="12"/>
    <n v="123"/>
    <x v="1"/>
    <n v="94304"/>
    <n v="4"/>
    <n v="3.1"/>
    <x v="1"/>
    <n v="253"/>
    <x v="1"/>
    <s v="No"/>
    <x v="1"/>
    <x v="0"/>
    <s v="Yes"/>
  </r>
  <r>
    <n v="4138"/>
    <n v="37"/>
    <n v="12"/>
    <n v="52"/>
    <x v="0"/>
    <n v="93943"/>
    <n v="2"/>
    <n v="1.1000000000000001"/>
    <x v="1"/>
    <n v="0"/>
    <x v="0"/>
    <s v="No"/>
    <x v="0"/>
    <x v="0"/>
    <s v="No"/>
  </r>
  <r>
    <n v="4157"/>
    <n v="37"/>
    <n v="12"/>
    <n v="193"/>
    <x v="1"/>
    <n v="92780"/>
    <n v="1"/>
    <n v="8.6"/>
    <x v="0"/>
    <n v="0"/>
    <x v="0"/>
    <s v="No"/>
    <x v="0"/>
    <x v="1"/>
    <s v="No"/>
  </r>
  <r>
    <n v="4208"/>
    <n v="37"/>
    <n v="11"/>
    <n v="51"/>
    <x v="0"/>
    <n v="93305"/>
    <n v="3"/>
    <n v="2.1"/>
    <x v="0"/>
    <n v="0"/>
    <x v="0"/>
    <s v="No"/>
    <x v="0"/>
    <x v="0"/>
    <s v="Yes"/>
  </r>
  <r>
    <n v="4227"/>
    <n v="37"/>
    <n v="13"/>
    <n v="45"/>
    <x v="2"/>
    <n v="94591"/>
    <n v="1"/>
    <n v="1.8"/>
    <x v="0"/>
    <n v="0"/>
    <x v="0"/>
    <s v="No"/>
    <x v="0"/>
    <x v="1"/>
    <s v="No"/>
  </r>
  <r>
    <n v="4237"/>
    <n v="37"/>
    <n v="12"/>
    <n v="128"/>
    <x v="1"/>
    <n v="91342"/>
    <n v="2"/>
    <n v="3.9"/>
    <x v="0"/>
    <n v="0"/>
    <x v="0"/>
    <s v="No"/>
    <x v="0"/>
    <x v="0"/>
    <s v="Yes"/>
  </r>
  <r>
    <n v="4250"/>
    <n v="37"/>
    <n v="12"/>
    <n v="63"/>
    <x v="0"/>
    <n v="91942"/>
    <n v="4"/>
    <n v="2.1"/>
    <x v="2"/>
    <n v="0"/>
    <x v="0"/>
    <s v="No"/>
    <x v="0"/>
    <x v="0"/>
    <s v="No"/>
  </r>
  <r>
    <n v="4381"/>
    <n v="37"/>
    <n v="13"/>
    <n v="64"/>
    <x v="0"/>
    <n v="94105"/>
    <n v="1"/>
    <n v="1.5"/>
    <x v="2"/>
    <n v="0"/>
    <x v="0"/>
    <s v="No"/>
    <x v="0"/>
    <x v="0"/>
    <s v="No"/>
  </r>
  <r>
    <n v="4388"/>
    <n v="37"/>
    <n v="12"/>
    <n v="72"/>
    <x v="0"/>
    <n v="91380"/>
    <n v="4"/>
    <n v="0.7"/>
    <x v="2"/>
    <n v="0"/>
    <x v="0"/>
    <s v="No"/>
    <x v="0"/>
    <x v="1"/>
    <s v="No"/>
  </r>
  <r>
    <n v="4408"/>
    <n v="37"/>
    <n v="13"/>
    <n v="71"/>
    <x v="0"/>
    <n v="90755"/>
    <n v="2"/>
    <n v="1.7"/>
    <x v="1"/>
    <n v="0"/>
    <x v="0"/>
    <s v="No"/>
    <x v="0"/>
    <x v="0"/>
    <s v="Yes"/>
  </r>
  <r>
    <n v="4454"/>
    <n v="37"/>
    <n v="11"/>
    <n v="11"/>
    <x v="2"/>
    <n v="94112"/>
    <n v="3"/>
    <n v="0.1"/>
    <x v="1"/>
    <n v="0"/>
    <x v="0"/>
    <s v="No"/>
    <x v="0"/>
    <x v="1"/>
    <s v="No"/>
  </r>
  <r>
    <n v="4582"/>
    <n v="37"/>
    <n v="13"/>
    <n v="59"/>
    <x v="0"/>
    <n v="94234"/>
    <n v="1"/>
    <n v="1.5"/>
    <x v="2"/>
    <n v="0"/>
    <x v="0"/>
    <s v="No"/>
    <x v="0"/>
    <x v="1"/>
    <s v="Yes"/>
  </r>
  <r>
    <n v="4588"/>
    <n v="37"/>
    <n v="11"/>
    <n v="59"/>
    <x v="0"/>
    <n v="94720"/>
    <n v="4"/>
    <n v="0.2"/>
    <x v="2"/>
    <n v="0"/>
    <x v="0"/>
    <s v="No"/>
    <x v="0"/>
    <x v="1"/>
    <s v="No"/>
  </r>
  <r>
    <n v="4597"/>
    <n v="37"/>
    <n v="13"/>
    <n v="61"/>
    <x v="0"/>
    <n v="95131"/>
    <n v="3"/>
    <n v="2.8"/>
    <x v="0"/>
    <n v="0"/>
    <x v="0"/>
    <s v="No"/>
    <x v="0"/>
    <x v="1"/>
    <s v="No"/>
  </r>
  <r>
    <n v="4602"/>
    <n v="37"/>
    <n v="12"/>
    <n v="55"/>
    <x v="0"/>
    <n v="95630"/>
    <n v="1"/>
    <n v="2.5"/>
    <x v="2"/>
    <n v="0"/>
    <x v="0"/>
    <s v="No"/>
    <x v="0"/>
    <x v="0"/>
    <s v="No"/>
  </r>
  <r>
    <n v="4604"/>
    <n v="37"/>
    <n v="12"/>
    <n v="179"/>
    <x v="1"/>
    <n v="91768"/>
    <n v="1"/>
    <n v="8.6"/>
    <x v="0"/>
    <n v="0"/>
    <x v="0"/>
    <s v="No"/>
    <x v="0"/>
    <x v="0"/>
    <s v="No"/>
  </r>
  <r>
    <n v="4611"/>
    <n v="37"/>
    <n v="13"/>
    <n v="79"/>
    <x v="0"/>
    <n v="91330"/>
    <n v="1"/>
    <n v="3.6"/>
    <x v="1"/>
    <n v="104"/>
    <x v="0"/>
    <s v="No"/>
    <x v="0"/>
    <x v="0"/>
    <s v="No"/>
  </r>
  <r>
    <n v="4616"/>
    <n v="37"/>
    <n v="12"/>
    <n v="84"/>
    <x v="0"/>
    <n v="93943"/>
    <n v="4"/>
    <n v="0.7"/>
    <x v="2"/>
    <n v="0"/>
    <x v="0"/>
    <s v="No"/>
    <x v="0"/>
    <x v="0"/>
    <s v="No"/>
  </r>
  <r>
    <n v="4639"/>
    <n v="37"/>
    <n v="13"/>
    <n v="89"/>
    <x v="0"/>
    <n v="91711"/>
    <n v="2"/>
    <n v="1.7"/>
    <x v="1"/>
    <n v="0"/>
    <x v="0"/>
    <s v="No"/>
    <x v="0"/>
    <x v="0"/>
    <s v="No"/>
  </r>
  <r>
    <n v="4649"/>
    <n v="37"/>
    <n v="11"/>
    <n v="75"/>
    <x v="0"/>
    <n v="94704"/>
    <n v="3"/>
    <n v="0.9"/>
    <x v="1"/>
    <n v="0"/>
    <x v="0"/>
    <s v="No"/>
    <x v="0"/>
    <x v="0"/>
    <s v="No"/>
  </r>
  <r>
    <n v="4732"/>
    <n v="37"/>
    <n v="11"/>
    <n v="29"/>
    <x v="2"/>
    <n v="91711"/>
    <n v="2"/>
    <n v="1.4"/>
    <x v="2"/>
    <n v="0"/>
    <x v="0"/>
    <s v="No"/>
    <x v="0"/>
    <x v="0"/>
    <s v="Yes"/>
  </r>
  <r>
    <n v="4763"/>
    <n v="37"/>
    <n v="7"/>
    <n v="94"/>
    <x v="0"/>
    <n v="91016"/>
    <n v="4"/>
    <n v="1.8"/>
    <x v="2"/>
    <n v="232"/>
    <x v="0"/>
    <s v="No"/>
    <x v="0"/>
    <x v="0"/>
    <s v="No"/>
  </r>
  <r>
    <n v="4798"/>
    <n v="37"/>
    <n v="11"/>
    <n v="24"/>
    <x v="2"/>
    <n v="94115"/>
    <n v="4"/>
    <n v="1"/>
    <x v="0"/>
    <n v="0"/>
    <x v="0"/>
    <s v="No"/>
    <x v="0"/>
    <x v="1"/>
    <s v="No"/>
  </r>
  <r>
    <n v="4831"/>
    <n v="37"/>
    <n v="12"/>
    <n v="60"/>
    <x v="0"/>
    <n v="95616"/>
    <n v="4"/>
    <n v="2.1"/>
    <x v="2"/>
    <n v="217"/>
    <x v="0"/>
    <s v="No"/>
    <x v="0"/>
    <x v="0"/>
    <s v="No"/>
  </r>
  <r>
    <n v="4848"/>
    <n v="37"/>
    <n v="11"/>
    <n v="65"/>
    <x v="0"/>
    <n v="94143"/>
    <n v="2"/>
    <n v="2.4"/>
    <x v="1"/>
    <n v="260"/>
    <x v="0"/>
    <s v="No"/>
    <x v="0"/>
    <x v="0"/>
    <s v="No"/>
  </r>
  <r>
    <n v="4858"/>
    <n v="37"/>
    <n v="13"/>
    <n v="115"/>
    <x v="1"/>
    <n v="90025"/>
    <n v="1"/>
    <n v="0.8"/>
    <x v="1"/>
    <n v="0"/>
    <x v="0"/>
    <s v="No"/>
    <x v="0"/>
    <x v="0"/>
    <s v="Yes"/>
  </r>
  <r>
    <n v="4922"/>
    <n v="37"/>
    <n v="11"/>
    <n v="42"/>
    <x v="2"/>
    <n v="95814"/>
    <n v="3"/>
    <n v="0.5"/>
    <x v="2"/>
    <n v="0"/>
    <x v="0"/>
    <s v="No"/>
    <x v="0"/>
    <x v="0"/>
    <s v="Yes"/>
  </r>
  <r>
    <n v="4927"/>
    <n v="37"/>
    <n v="13"/>
    <n v="83"/>
    <x v="0"/>
    <n v="92220"/>
    <n v="2"/>
    <n v="1.7"/>
    <x v="1"/>
    <n v="0"/>
    <x v="0"/>
    <s v="No"/>
    <x v="0"/>
    <x v="1"/>
    <s v="Yes"/>
  </r>
  <r>
    <n v="4971"/>
    <n v="37"/>
    <n v="13"/>
    <n v="95"/>
    <x v="0"/>
    <n v="95821"/>
    <n v="2"/>
    <n v="1.7"/>
    <x v="1"/>
    <n v="0"/>
    <x v="0"/>
    <s v="No"/>
    <x v="0"/>
    <x v="1"/>
    <s v="Yes"/>
  </r>
  <r>
    <n v="17"/>
    <n v="38"/>
    <n v="14"/>
    <n v="130"/>
    <x v="1"/>
    <n v="95010"/>
    <n v="4"/>
    <n v="4.7"/>
    <x v="2"/>
    <n v="134"/>
    <x v="1"/>
    <s v="No"/>
    <x v="0"/>
    <x v="1"/>
    <s v="No"/>
  </r>
  <r>
    <n v="30"/>
    <n v="38"/>
    <n v="13"/>
    <n v="119"/>
    <x v="1"/>
    <n v="94104"/>
    <n v="1"/>
    <n v="3.3"/>
    <x v="1"/>
    <n v="0"/>
    <x v="1"/>
    <s v="No"/>
    <x v="1"/>
    <x v="0"/>
    <s v="Yes"/>
  </r>
  <r>
    <n v="40"/>
    <n v="38"/>
    <n v="13"/>
    <n v="80"/>
    <x v="0"/>
    <n v="94115"/>
    <n v="4"/>
    <n v="0.7"/>
    <x v="2"/>
    <n v="285"/>
    <x v="0"/>
    <s v="No"/>
    <x v="0"/>
    <x v="0"/>
    <s v="No"/>
  </r>
  <r>
    <n v="96"/>
    <n v="38"/>
    <n v="12"/>
    <n v="48"/>
    <x v="2"/>
    <n v="95617"/>
    <n v="4"/>
    <n v="0.2"/>
    <x v="2"/>
    <n v="0"/>
    <x v="0"/>
    <s v="No"/>
    <x v="0"/>
    <x v="0"/>
    <s v="No"/>
  </r>
  <r>
    <n v="129"/>
    <n v="38"/>
    <n v="14"/>
    <n v="74"/>
    <x v="0"/>
    <n v="92182"/>
    <n v="2"/>
    <n v="0"/>
    <x v="0"/>
    <n v="0"/>
    <x v="0"/>
    <s v="Yes"/>
    <x v="0"/>
    <x v="0"/>
    <s v="No"/>
  </r>
  <r>
    <n v="163"/>
    <n v="38"/>
    <n v="12"/>
    <n v="52"/>
    <x v="0"/>
    <n v="90036"/>
    <n v="1"/>
    <n v="2"/>
    <x v="0"/>
    <n v="0"/>
    <x v="0"/>
    <s v="No"/>
    <x v="0"/>
    <x v="1"/>
    <s v="No"/>
  </r>
  <r>
    <n v="173"/>
    <n v="38"/>
    <n v="13"/>
    <n v="171"/>
    <x v="1"/>
    <n v="92717"/>
    <n v="2"/>
    <n v="7.8"/>
    <x v="0"/>
    <n v="0"/>
    <x v="0"/>
    <s v="No"/>
    <x v="0"/>
    <x v="0"/>
    <s v="No"/>
  </r>
  <r>
    <n v="206"/>
    <n v="38"/>
    <n v="12"/>
    <n v="91"/>
    <x v="0"/>
    <n v="95616"/>
    <n v="4"/>
    <n v="1.4"/>
    <x v="1"/>
    <n v="100"/>
    <x v="0"/>
    <s v="No"/>
    <x v="0"/>
    <x v="1"/>
    <s v="Yes"/>
  </r>
  <r>
    <n v="216"/>
    <n v="38"/>
    <n v="14"/>
    <n v="92"/>
    <x v="0"/>
    <n v="95818"/>
    <n v="2"/>
    <n v="0"/>
    <x v="0"/>
    <n v="249"/>
    <x v="0"/>
    <s v="No"/>
    <x v="0"/>
    <x v="0"/>
    <s v="Yes"/>
  </r>
  <r>
    <n v="236"/>
    <n v="38"/>
    <n v="8"/>
    <n v="71"/>
    <x v="0"/>
    <n v="94720"/>
    <m/>
    <n v="1.8"/>
    <x v="2"/>
    <n v="0"/>
    <x v="0"/>
    <s v="No"/>
    <x v="0"/>
    <x v="0"/>
    <s v="No"/>
  </r>
  <r>
    <n v="247"/>
    <n v="38"/>
    <n v="14"/>
    <n v="60"/>
    <x v="0"/>
    <n v="94025"/>
    <n v="2"/>
    <n v="0.6"/>
    <x v="2"/>
    <n v="0"/>
    <x v="0"/>
    <s v="No"/>
    <x v="0"/>
    <x v="0"/>
    <s v="Yes"/>
  </r>
  <r>
    <n v="358"/>
    <n v="38"/>
    <n v="14"/>
    <n v="42"/>
    <x v="2"/>
    <n v="94610"/>
    <n v="1"/>
    <n v="2"/>
    <x v="1"/>
    <n v="81"/>
    <x v="0"/>
    <s v="No"/>
    <x v="0"/>
    <x v="0"/>
    <s v="No"/>
  </r>
  <r>
    <n v="658"/>
    <n v="38"/>
    <n v="8"/>
    <n v="23"/>
    <x v="2"/>
    <n v="95207"/>
    <n v="1"/>
    <n v="0.67"/>
    <x v="2"/>
    <n v="0"/>
    <x v="0"/>
    <s v="No"/>
    <x v="0"/>
    <x v="1"/>
    <s v="No"/>
  </r>
  <r>
    <n v="755"/>
    <n v="38"/>
    <n v="14"/>
    <n v="102"/>
    <x v="1"/>
    <n v="95020"/>
    <n v="2"/>
    <n v="1.9"/>
    <x v="0"/>
    <n v="0"/>
    <x v="0"/>
    <s v="No"/>
    <x v="1"/>
    <x v="0"/>
    <s v="Yes"/>
  </r>
  <r>
    <n v="885"/>
    <n v="38"/>
    <n v="13"/>
    <n v="55"/>
    <x v="0"/>
    <n v="91709"/>
    <n v="2"/>
    <n v="1.1000000000000001"/>
    <x v="1"/>
    <n v="0"/>
    <x v="0"/>
    <s v="No"/>
    <x v="0"/>
    <x v="0"/>
    <s v="No"/>
  </r>
  <r>
    <n v="893"/>
    <n v="38"/>
    <n v="12"/>
    <n v="53"/>
    <x v="0"/>
    <n v="95616"/>
    <n v="2"/>
    <n v="2.4"/>
    <x v="1"/>
    <n v="0"/>
    <x v="0"/>
    <s v="No"/>
    <x v="0"/>
    <x v="0"/>
    <s v="No"/>
  </r>
  <r>
    <n v="938"/>
    <n v="38"/>
    <n v="13"/>
    <n v="62"/>
    <x v="0"/>
    <n v="92093"/>
    <n v="3"/>
    <n v="0.7"/>
    <x v="1"/>
    <n v="0"/>
    <x v="0"/>
    <s v="Yes"/>
    <x v="0"/>
    <x v="0"/>
    <s v="No"/>
  </r>
  <r>
    <n v="942"/>
    <n v="38"/>
    <n v="13"/>
    <n v="129"/>
    <x v="1"/>
    <n v="92093"/>
    <n v="4"/>
    <n v="4.4000000000000004"/>
    <x v="0"/>
    <n v="140"/>
    <x v="1"/>
    <s v="No"/>
    <x v="0"/>
    <x v="1"/>
    <s v="No"/>
  </r>
  <r>
    <n v="981"/>
    <n v="38"/>
    <n v="13"/>
    <n v="114"/>
    <x v="1"/>
    <n v="92697"/>
    <n v="1"/>
    <n v="1"/>
    <x v="2"/>
    <n v="0"/>
    <x v="0"/>
    <s v="No"/>
    <x v="0"/>
    <x v="0"/>
    <s v="Yes"/>
  </r>
  <r>
    <n v="1006"/>
    <n v="38"/>
    <n v="12"/>
    <n v="138"/>
    <x v="1"/>
    <n v="95112"/>
    <n v="2"/>
    <n v="0"/>
    <x v="0"/>
    <n v="0"/>
    <x v="0"/>
    <s v="Yes"/>
    <x v="0"/>
    <x v="0"/>
    <s v="No"/>
  </r>
  <r>
    <n v="1088"/>
    <n v="38"/>
    <n v="13"/>
    <n v="54"/>
    <x v="0"/>
    <n v="92028"/>
    <n v="3"/>
    <n v="0.7"/>
    <x v="1"/>
    <n v="196"/>
    <x v="0"/>
    <s v="No"/>
    <x v="0"/>
    <x v="1"/>
    <s v="No"/>
  </r>
  <r>
    <n v="1104"/>
    <n v="38"/>
    <n v="14"/>
    <n v="49"/>
    <x v="2"/>
    <n v="90037"/>
    <n v="1"/>
    <n v="1.8"/>
    <x v="0"/>
    <n v="0"/>
    <x v="0"/>
    <s v="No"/>
    <x v="0"/>
    <x v="1"/>
    <s v="No"/>
  </r>
  <r>
    <n v="1125"/>
    <n v="38"/>
    <n v="12"/>
    <n v="29"/>
    <x v="2"/>
    <n v="94022"/>
    <n v="4"/>
    <n v="0.2"/>
    <x v="0"/>
    <n v="0"/>
    <x v="0"/>
    <s v="No"/>
    <x v="0"/>
    <x v="1"/>
    <s v="Yes"/>
  </r>
  <r>
    <n v="1163"/>
    <n v="38"/>
    <n v="14"/>
    <n v="112"/>
    <x v="1"/>
    <n v="94501"/>
    <n v="2"/>
    <n v="2.2000000000000002"/>
    <x v="0"/>
    <n v="394"/>
    <x v="0"/>
    <s v="No"/>
    <x v="0"/>
    <x v="1"/>
    <s v="No"/>
  </r>
  <r>
    <n v="1208"/>
    <n v="38"/>
    <n v="12"/>
    <n v="43"/>
    <x v="2"/>
    <n v="94301"/>
    <n v="4"/>
    <n v="1.2"/>
    <x v="1"/>
    <n v="0"/>
    <x v="0"/>
    <s v="No"/>
    <x v="0"/>
    <x v="1"/>
    <s v="Yes"/>
  </r>
  <r>
    <n v="1238"/>
    <n v="38"/>
    <n v="13"/>
    <n v="169"/>
    <x v="1"/>
    <n v="92093"/>
    <n v="1"/>
    <n v="6.8"/>
    <x v="2"/>
    <n v="0"/>
    <x v="1"/>
    <s v="No"/>
    <x v="1"/>
    <x v="0"/>
    <s v="Yes"/>
  </r>
  <r>
    <n v="1286"/>
    <n v="38"/>
    <n v="13"/>
    <n v="113"/>
    <x v="1"/>
    <n v="94720"/>
    <n v="4"/>
    <n v="1.7"/>
    <x v="1"/>
    <n v="0"/>
    <x v="1"/>
    <s v="No"/>
    <x v="0"/>
    <x v="1"/>
    <s v="Yes"/>
  </r>
  <r>
    <n v="1299"/>
    <n v="38"/>
    <n v="14"/>
    <n v="74"/>
    <x v="0"/>
    <n v="90274"/>
    <n v="1"/>
    <n v="3.6"/>
    <x v="1"/>
    <n v="0"/>
    <x v="0"/>
    <s v="No"/>
    <x v="0"/>
    <x v="0"/>
    <s v="Yes"/>
  </r>
  <r>
    <n v="1310"/>
    <n v="38"/>
    <n v="14"/>
    <n v="71"/>
    <x v="0"/>
    <n v="95136"/>
    <n v="4"/>
    <n v="2"/>
    <x v="2"/>
    <n v="0"/>
    <x v="0"/>
    <s v="No"/>
    <x v="0"/>
    <x v="1"/>
    <s v="No"/>
  </r>
  <r>
    <n v="1349"/>
    <n v="38"/>
    <n v="14"/>
    <n v="35"/>
    <x v="2"/>
    <n v="95051"/>
    <n v="1"/>
    <n v="1.5"/>
    <x v="1"/>
    <n v="97"/>
    <x v="0"/>
    <s v="No"/>
    <x v="0"/>
    <x v="0"/>
    <s v="No"/>
  </r>
  <r>
    <n v="1382"/>
    <n v="38"/>
    <n v="12"/>
    <n v="22"/>
    <x v="2"/>
    <n v="91380"/>
    <n v="3"/>
    <n v="0.2"/>
    <x v="1"/>
    <n v="0"/>
    <x v="0"/>
    <s v="No"/>
    <x v="0"/>
    <x v="0"/>
    <s v="No"/>
  </r>
  <r>
    <n v="1489"/>
    <n v="38"/>
    <n v="12"/>
    <n v="39"/>
    <x v="2"/>
    <n v="95825"/>
    <n v="2"/>
    <n v="0.3"/>
    <x v="0"/>
    <n v="174"/>
    <x v="0"/>
    <s v="No"/>
    <x v="0"/>
    <x v="0"/>
    <s v="No"/>
  </r>
  <r>
    <n v="1492"/>
    <n v="38"/>
    <n v="12"/>
    <n v="38"/>
    <x v="2"/>
    <n v="94553"/>
    <n v="2"/>
    <n v="0.3"/>
    <x v="0"/>
    <n v="0"/>
    <x v="0"/>
    <s v="No"/>
    <x v="0"/>
    <x v="0"/>
    <s v="Yes"/>
  </r>
  <r>
    <n v="1530"/>
    <n v="38"/>
    <n v="14"/>
    <n v="58"/>
    <x v="0"/>
    <n v="91709"/>
    <n v="4"/>
    <n v="2"/>
    <x v="2"/>
    <n v="153"/>
    <x v="0"/>
    <s v="Yes"/>
    <x v="0"/>
    <x v="1"/>
    <s v="No"/>
  </r>
  <r>
    <n v="1579"/>
    <n v="38"/>
    <n v="13"/>
    <n v="12"/>
    <x v="2"/>
    <n v="94143"/>
    <n v="2"/>
    <n v="0.3"/>
    <x v="1"/>
    <n v="104"/>
    <x v="0"/>
    <s v="Yes"/>
    <x v="0"/>
    <x v="0"/>
    <s v="No"/>
  </r>
  <r>
    <n v="1611"/>
    <n v="38"/>
    <n v="14"/>
    <n v="103"/>
    <x v="1"/>
    <n v="94305"/>
    <n v="1"/>
    <n v="0.8"/>
    <x v="1"/>
    <n v="0"/>
    <x v="0"/>
    <s v="No"/>
    <x v="0"/>
    <x v="1"/>
    <s v="Yes"/>
  </r>
  <r>
    <n v="1662"/>
    <n v="38"/>
    <n v="14"/>
    <n v="64"/>
    <x v="0"/>
    <n v="92093"/>
    <n v="1"/>
    <n v="1.5"/>
    <x v="2"/>
    <n v="0"/>
    <x v="0"/>
    <s v="No"/>
    <x v="0"/>
    <x v="1"/>
    <s v="Yes"/>
  </r>
  <r>
    <n v="1671"/>
    <n v="38"/>
    <n v="14"/>
    <n v="25"/>
    <x v="2"/>
    <n v="95135"/>
    <n v="4"/>
    <n v="0.4"/>
    <x v="1"/>
    <n v="101"/>
    <x v="0"/>
    <s v="No"/>
    <x v="0"/>
    <x v="0"/>
    <s v="No"/>
  </r>
  <r>
    <n v="1789"/>
    <n v="38"/>
    <n v="13"/>
    <n v="23"/>
    <x v="2"/>
    <n v="91116"/>
    <n v="4"/>
    <n v="0.2"/>
    <x v="2"/>
    <n v="0"/>
    <x v="0"/>
    <s v="No"/>
    <x v="0"/>
    <x v="0"/>
    <s v="No"/>
  </r>
  <r>
    <n v="1800"/>
    <n v="38"/>
    <n v="14"/>
    <n v="28"/>
    <x v="2"/>
    <n v="95821"/>
    <n v="4"/>
    <n v="0.4"/>
    <x v="1"/>
    <n v="100"/>
    <x v="0"/>
    <s v="No"/>
    <x v="0"/>
    <x v="0"/>
    <s v="No"/>
  </r>
  <r>
    <n v="1831"/>
    <n v="38"/>
    <n v="13"/>
    <n v="119"/>
    <x v="1"/>
    <n v="94571"/>
    <n v="2"/>
    <n v="7.8"/>
    <x v="0"/>
    <n v="221"/>
    <x v="0"/>
    <s v="No"/>
    <x v="0"/>
    <x v="1"/>
    <s v="No"/>
  </r>
  <r>
    <n v="1905"/>
    <n v="38"/>
    <n v="14"/>
    <n v="91"/>
    <x v="0"/>
    <n v="95060"/>
    <n v="2"/>
    <n v="0"/>
    <x v="0"/>
    <n v="0"/>
    <x v="0"/>
    <s v="No"/>
    <x v="0"/>
    <x v="0"/>
    <s v="No"/>
  </r>
  <r>
    <n v="1920"/>
    <n v="38"/>
    <n v="13"/>
    <n v="19"/>
    <x v="2"/>
    <n v="92069"/>
    <n v="2"/>
    <n v="1.4"/>
    <x v="1"/>
    <n v="120"/>
    <x v="0"/>
    <s v="No"/>
    <x v="0"/>
    <x v="1"/>
    <s v="Yes"/>
  </r>
  <r>
    <n v="2028"/>
    <n v="38"/>
    <n v="12"/>
    <n v="179"/>
    <x v="1"/>
    <n v="94596"/>
    <n v="2"/>
    <n v="0"/>
    <x v="0"/>
    <n v="380"/>
    <x v="0"/>
    <s v="No"/>
    <x v="0"/>
    <x v="1"/>
    <s v="No"/>
  </r>
  <r>
    <n v="2208"/>
    <n v="38"/>
    <n v="12"/>
    <n v="180"/>
    <x v="1"/>
    <n v="90245"/>
    <n v="1"/>
    <n v="2.8"/>
    <x v="2"/>
    <n v="158"/>
    <x v="1"/>
    <s v="No"/>
    <x v="0"/>
    <x v="0"/>
    <s v="No"/>
  </r>
  <r>
    <n v="2219"/>
    <n v="38"/>
    <n v="13"/>
    <n v="9"/>
    <x v="2"/>
    <n v="92634"/>
    <n v="2"/>
    <n v="0.3"/>
    <x v="1"/>
    <n v="0"/>
    <x v="0"/>
    <s v="No"/>
    <x v="0"/>
    <x v="1"/>
    <s v="No"/>
  </r>
  <r>
    <n v="2225"/>
    <n v="38"/>
    <n v="12"/>
    <n v="29"/>
    <x v="2"/>
    <n v="92084"/>
    <n v="2"/>
    <n v="1.4"/>
    <x v="2"/>
    <n v="0"/>
    <x v="0"/>
    <s v="No"/>
    <x v="0"/>
    <x v="0"/>
    <s v="No"/>
  </r>
  <r>
    <n v="2267"/>
    <n v="38"/>
    <n v="13"/>
    <n v="143"/>
    <x v="1"/>
    <n v="94550"/>
    <n v="1"/>
    <n v="4.0999999999999996"/>
    <x v="0"/>
    <n v="0"/>
    <x v="0"/>
    <s v="No"/>
    <x v="0"/>
    <x v="1"/>
    <s v="No"/>
  </r>
  <r>
    <n v="2268"/>
    <n v="38"/>
    <n v="13"/>
    <n v="168"/>
    <x v="1"/>
    <n v="92647"/>
    <n v="2"/>
    <n v="1.3"/>
    <x v="2"/>
    <n v="0"/>
    <x v="1"/>
    <s v="No"/>
    <x v="0"/>
    <x v="1"/>
    <s v="No"/>
  </r>
  <r>
    <n v="2283"/>
    <n v="38"/>
    <n v="14"/>
    <n v="90"/>
    <x v="0"/>
    <n v="94110"/>
    <n v="2"/>
    <n v="2.7"/>
    <x v="0"/>
    <n v="0"/>
    <x v="0"/>
    <s v="No"/>
    <x v="0"/>
    <x v="0"/>
    <s v="Yes"/>
  </r>
  <r>
    <n v="2291"/>
    <n v="38"/>
    <n v="13"/>
    <n v="78"/>
    <x v="0"/>
    <n v="91942"/>
    <n v="4"/>
    <n v="0.7"/>
    <x v="2"/>
    <n v="0"/>
    <x v="0"/>
    <s v="No"/>
    <x v="0"/>
    <x v="0"/>
    <s v="No"/>
  </r>
  <r>
    <n v="2302"/>
    <n v="38"/>
    <n v="13"/>
    <n v="84"/>
    <x v="0"/>
    <n v="93403"/>
    <n v="4"/>
    <n v="0.7"/>
    <x v="2"/>
    <n v="0"/>
    <x v="0"/>
    <s v="No"/>
    <x v="0"/>
    <x v="1"/>
    <s v="No"/>
  </r>
  <r>
    <n v="2404"/>
    <n v="38"/>
    <n v="13"/>
    <n v="140"/>
    <x v="1"/>
    <n v="90210"/>
    <n v="4"/>
    <n v="0.5"/>
    <x v="0"/>
    <n v="0"/>
    <x v="1"/>
    <s v="No"/>
    <x v="0"/>
    <x v="1"/>
    <s v="No"/>
  </r>
  <r>
    <n v="2425"/>
    <n v="38"/>
    <n v="12"/>
    <n v="89"/>
    <x v="0"/>
    <n v="94583"/>
    <n v="4"/>
    <n v="1.4"/>
    <x v="1"/>
    <n v="0"/>
    <x v="0"/>
    <s v="No"/>
    <x v="0"/>
    <x v="1"/>
    <s v="No"/>
  </r>
  <r>
    <n v="2435"/>
    <n v="38"/>
    <n v="12"/>
    <n v="93"/>
    <x v="0"/>
    <n v="95616"/>
    <n v="1"/>
    <n v="5.2"/>
    <x v="0"/>
    <n v="267"/>
    <x v="0"/>
    <s v="No"/>
    <x v="0"/>
    <x v="0"/>
    <s v="No"/>
  </r>
  <r>
    <n v="2489"/>
    <n v="38"/>
    <n v="14"/>
    <n v="105"/>
    <x v="1"/>
    <n v="94708"/>
    <n v="2"/>
    <n v="1.9"/>
    <x v="0"/>
    <n v="0"/>
    <x v="0"/>
    <s v="No"/>
    <x v="0"/>
    <x v="0"/>
    <s v="No"/>
  </r>
  <r>
    <n v="2492"/>
    <n v="38"/>
    <n v="14"/>
    <n v="80"/>
    <x v="0"/>
    <n v="92868"/>
    <n v="2"/>
    <n v="2.7"/>
    <x v="0"/>
    <n v="0"/>
    <x v="0"/>
    <s v="No"/>
    <x v="0"/>
    <x v="0"/>
    <s v="No"/>
  </r>
  <r>
    <n v="2499"/>
    <n v="38"/>
    <n v="14"/>
    <n v="111"/>
    <x v="1"/>
    <n v="92028"/>
    <n v="2"/>
    <n v="6.1"/>
    <x v="0"/>
    <n v="326"/>
    <x v="0"/>
    <s v="No"/>
    <x v="0"/>
    <x v="1"/>
    <s v="No"/>
  </r>
  <r>
    <n v="2504"/>
    <n v="38"/>
    <n v="14"/>
    <n v="20"/>
    <x v="2"/>
    <n v="94024"/>
    <n v="4"/>
    <n v="0.4"/>
    <x v="1"/>
    <n v="79"/>
    <x v="0"/>
    <s v="No"/>
    <x v="0"/>
    <x v="0"/>
    <s v="Yes"/>
  </r>
  <r>
    <n v="2548"/>
    <n v="38"/>
    <n v="13"/>
    <n v="15"/>
    <x v="2"/>
    <n v="90245"/>
    <n v="2"/>
    <n v="0.1"/>
    <x v="1"/>
    <n v="90"/>
    <x v="0"/>
    <s v="No"/>
    <x v="0"/>
    <x v="0"/>
    <s v="No"/>
  </r>
  <r>
    <n v="2637"/>
    <n v="38"/>
    <n v="13"/>
    <n v="179"/>
    <x v="1"/>
    <n v="93943"/>
    <n v="1"/>
    <n v="4.0999999999999996"/>
    <x v="0"/>
    <n v="0"/>
    <x v="0"/>
    <s v="No"/>
    <x v="0"/>
    <x v="0"/>
    <s v="No"/>
  </r>
  <r>
    <n v="2699"/>
    <n v="38"/>
    <n v="14"/>
    <n v="122"/>
    <x v="1"/>
    <n v="95819"/>
    <n v="2"/>
    <n v="8"/>
    <x v="0"/>
    <n v="0"/>
    <x v="0"/>
    <s v="No"/>
    <x v="0"/>
    <x v="0"/>
    <s v="Yes"/>
  </r>
  <r>
    <n v="2705"/>
    <n v="38"/>
    <n v="13"/>
    <n v="191"/>
    <x v="1"/>
    <n v="91710"/>
    <n v="2"/>
    <n v="3"/>
    <x v="0"/>
    <n v="0"/>
    <x v="0"/>
    <s v="No"/>
    <x v="0"/>
    <x v="0"/>
    <s v="No"/>
  </r>
  <r>
    <n v="2748"/>
    <n v="38"/>
    <n v="12"/>
    <n v="30"/>
    <x v="2"/>
    <n v="91765"/>
    <n v="2"/>
    <n v="1.4"/>
    <x v="2"/>
    <n v="0"/>
    <x v="0"/>
    <s v="No"/>
    <x v="0"/>
    <x v="1"/>
    <s v="Yes"/>
  </r>
  <r>
    <n v="2776"/>
    <n v="38"/>
    <n v="13"/>
    <n v="163"/>
    <x v="1"/>
    <n v="95039"/>
    <n v="1"/>
    <n v="4.0999999999999996"/>
    <x v="0"/>
    <n v="0"/>
    <x v="0"/>
    <s v="No"/>
    <x v="0"/>
    <x v="1"/>
    <s v="No"/>
  </r>
  <r>
    <n v="2894"/>
    <n v="38"/>
    <n v="14"/>
    <n v="70"/>
    <x v="0"/>
    <n v="94022"/>
    <n v="4"/>
    <n v="2"/>
    <x v="2"/>
    <n v="0"/>
    <x v="0"/>
    <s v="No"/>
    <x v="0"/>
    <x v="0"/>
    <s v="No"/>
  </r>
  <r>
    <n v="2960"/>
    <n v="38"/>
    <n v="12"/>
    <n v="43"/>
    <x v="2"/>
    <n v="94305"/>
    <n v="4"/>
    <n v="0.2"/>
    <x v="0"/>
    <n v="0"/>
    <x v="0"/>
    <s v="No"/>
    <x v="0"/>
    <x v="1"/>
    <s v="No"/>
  </r>
  <r>
    <n v="2968"/>
    <n v="38"/>
    <n v="14"/>
    <n v="95"/>
    <x v="0"/>
    <n v="94109"/>
    <n v="2"/>
    <n v="1.9"/>
    <x v="0"/>
    <n v="0"/>
    <x v="0"/>
    <s v="No"/>
    <x v="0"/>
    <x v="0"/>
    <s v="Yes"/>
  </r>
  <r>
    <n v="3062"/>
    <n v="38"/>
    <n v="13"/>
    <n v="81"/>
    <x v="0"/>
    <n v="90095"/>
    <n v="1"/>
    <n v="4"/>
    <x v="2"/>
    <n v="206"/>
    <x v="0"/>
    <s v="Yes"/>
    <x v="0"/>
    <x v="0"/>
    <s v="No"/>
  </r>
  <r>
    <n v="3079"/>
    <n v="38"/>
    <n v="13"/>
    <n v="63"/>
    <x v="0"/>
    <n v="92325"/>
    <n v="3"/>
    <n v="0.5"/>
    <x v="2"/>
    <n v="190"/>
    <x v="0"/>
    <s v="Yes"/>
    <x v="1"/>
    <x v="0"/>
    <s v="Yes"/>
  </r>
  <r>
    <n v="3123"/>
    <n v="38"/>
    <n v="14"/>
    <n v="54"/>
    <x v="0"/>
    <n v="90095"/>
    <n v="2"/>
    <n v="0.6"/>
    <x v="2"/>
    <n v="218"/>
    <x v="0"/>
    <s v="No"/>
    <x v="0"/>
    <x v="1"/>
    <s v="No"/>
  </r>
  <r>
    <n v="3129"/>
    <n v="38"/>
    <n v="12"/>
    <n v="64"/>
    <x v="0"/>
    <n v="94115"/>
    <n v="2"/>
    <n v="1.8"/>
    <x v="0"/>
    <n v="0"/>
    <x v="0"/>
    <s v="No"/>
    <x v="0"/>
    <x v="1"/>
    <s v="No"/>
  </r>
  <r>
    <n v="3243"/>
    <n v="38"/>
    <n v="14"/>
    <n v="33"/>
    <x v="2"/>
    <n v="92096"/>
    <n v="1"/>
    <n v="2"/>
    <x v="1"/>
    <n v="0"/>
    <x v="0"/>
    <s v="No"/>
    <x v="0"/>
    <x v="0"/>
    <s v="No"/>
  </r>
  <r>
    <n v="3286"/>
    <n v="38"/>
    <n v="13"/>
    <n v="65"/>
    <x v="0"/>
    <n v="91706"/>
    <n v="3"/>
    <n v="0.7"/>
    <x v="1"/>
    <n v="0"/>
    <x v="0"/>
    <s v="No"/>
    <x v="0"/>
    <x v="0"/>
    <s v="No"/>
  </r>
  <r>
    <n v="3315"/>
    <n v="38"/>
    <n v="13"/>
    <n v="41"/>
    <x v="2"/>
    <n v="90073"/>
    <n v="4"/>
    <n v="1.7"/>
    <x v="0"/>
    <n v="0"/>
    <x v="0"/>
    <s v="No"/>
    <x v="0"/>
    <x v="0"/>
    <s v="No"/>
  </r>
  <r>
    <n v="3343"/>
    <n v="38"/>
    <n v="13"/>
    <n v="84"/>
    <x v="0"/>
    <n v="91330"/>
    <n v="3"/>
    <n v="1.2"/>
    <x v="2"/>
    <n v="121"/>
    <x v="0"/>
    <s v="No"/>
    <x v="0"/>
    <x v="0"/>
    <s v="Yes"/>
  </r>
  <r>
    <n v="3366"/>
    <n v="38"/>
    <n v="8"/>
    <n v="21"/>
    <x v="2"/>
    <n v="95060"/>
    <n v="1"/>
    <n v="0.67"/>
    <x v="2"/>
    <n v="0"/>
    <x v="0"/>
    <s v="No"/>
    <x v="0"/>
    <x v="0"/>
    <s v="No"/>
  </r>
  <r>
    <n v="3510"/>
    <n v="38"/>
    <n v="12"/>
    <n v="61"/>
    <x v="0"/>
    <n v="91330"/>
    <n v="3"/>
    <n v="0.9"/>
    <x v="2"/>
    <n v="0"/>
    <x v="0"/>
    <s v="No"/>
    <x v="0"/>
    <x v="1"/>
    <s v="No"/>
  </r>
  <r>
    <n v="3511"/>
    <n v="38"/>
    <n v="11"/>
    <n v="69"/>
    <x v="0"/>
    <n v="92124"/>
    <n v="3"/>
    <n v="2.33"/>
    <x v="1"/>
    <n v="0"/>
    <x v="0"/>
    <s v="No"/>
    <x v="0"/>
    <x v="1"/>
    <s v="No"/>
  </r>
  <r>
    <n v="3532"/>
    <n v="38"/>
    <n v="12"/>
    <n v="58"/>
    <x v="0"/>
    <n v="94542"/>
    <n v="3"/>
    <n v="0.9"/>
    <x v="2"/>
    <n v="128"/>
    <x v="0"/>
    <s v="No"/>
    <x v="0"/>
    <x v="1"/>
    <s v="Yes"/>
  </r>
  <r>
    <n v="3533"/>
    <n v="38"/>
    <n v="12"/>
    <n v="141"/>
    <x v="1"/>
    <n v="94022"/>
    <n v="2"/>
    <n v="0"/>
    <x v="0"/>
    <n v="0"/>
    <x v="0"/>
    <s v="No"/>
    <x v="0"/>
    <x v="0"/>
    <s v="Yes"/>
  </r>
  <r>
    <n v="3590"/>
    <n v="38"/>
    <n v="12"/>
    <n v="52"/>
    <x v="0"/>
    <n v="92807"/>
    <n v="2"/>
    <n v="2.4"/>
    <x v="1"/>
    <n v="147"/>
    <x v="0"/>
    <s v="No"/>
    <x v="0"/>
    <x v="1"/>
    <s v="No"/>
  </r>
  <r>
    <n v="3596"/>
    <n v="38"/>
    <n v="14"/>
    <n v="104"/>
    <x v="1"/>
    <n v="90025"/>
    <n v="2"/>
    <n v="1.8"/>
    <x v="1"/>
    <n v="79"/>
    <x v="0"/>
    <s v="No"/>
    <x v="0"/>
    <x v="1"/>
    <s v="No"/>
  </r>
  <r>
    <n v="3661"/>
    <n v="38"/>
    <n v="12"/>
    <n v="59"/>
    <x v="0"/>
    <n v="93401"/>
    <n v="2"/>
    <n v="2.4"/>
    <x v="1"/>
    <n v="0"/>
    <x v="0"/>
    <s v="No"/>
    <x v="0"/>
    <x v="1"/>
    <s v="No"/>
  </r>
  <r>
    <n v="3669"/>
    <n v="38"/>
    <n v="13"/>
    <n v="129"/>
    <x v="1"/>
    <n v="92037"/>
    <n v="4"/>
    <n v="0.3"/>
    <x v="2"/>
    <n v="75"/>
    <x v="1"/>
    <s v="No"/>
    <x v="0"/>
    <x v="0"/>
    <s v="No"/>
  </r>
  <r>
    <n v="3671"/>
    <n v="38"/>
    <n v="14"/>
    <n v="29"/>
    <x v="2"/>
    <n v="94402"/>
    <n v="4"/>
    <n v="0.4"/>
    <x v="1"/>
    <n v="0"/>
    <x v="0"/>
    <s v="No"/>
    <x v="0"/>
    <x v="0"/>
    <s v="No"/>
  </r>
  <r>
    <n v="3673"/>
    <n v="38"/>
    <n v="13"/>
    <n v="65"/>
    <x v="0"/>
    <n v="91320"/>
    <n v="3"/>
    <n v="0.5"/>
    <x v="2"/>
    <n v="0"/>
    <x v="0"/>
    <s v="No"/>
    <x v="0"/>
    <x v="0"/>
    <s v="No"/>
  </r>
  <r>
    <n v="3695"/>
    <n v="38"/>
    <n v="8"/>
    <n v="21"/>
    <x v="2"/>
    <n v="92037"/>
    <n v="1"/>
    <n v="0.67"/>
    <x v="2"/>
    <n v="0"/>
    <x v="0"/>
    <s v="No"/>
    <x v="0"/>
    <x v="0"/>
    <s v="No"/>
  </r>
  <r>
    <n v="3699"/>
    <n v="38"/>
    <n v="12"/>
    <n v="59"/>
    <x v="0"/>
    <n v="96001"/>
    <n v="3"/>
    <n v="0.5"/>
    <x v="2"/>
    <n v="0"/>
    <x v="0"/>
    <s v="Yes"/>
    <x v="1"/>
    <x v="0"/>
    <s v="Yes"/>
  </r>
  <r>
    <n v="3916"/>
    <n v="38"/>
    <n v="13"/>
    <n v="91"/>
    <x v="0"/>
    <n v="92037"/>
    <n v="1"/>
    <n v="2.8"/>
    <x v="0"/>
    <n v="0"/>
    <x v="0"/>
    <s v="No"/>
    <x v="0"/>
    <x v="0"/>
    <s v="Yes"/>
  </r>
  <r>
    <n v="3951"/>
    <n v="38"/>
    <n v="14"/>
    <n v="62"/>
    <x v="0"/>
    <n v="94143"/>
    <n v="1"/>
    <n v="1.5"/>
    <x v="2"/>
    <n v="255"/>
    <x v="0"/>
    <s v="No"/>
    <x v="0"/>
    <x v="0"/>
    <s v="No"/>
  </r>
  <r>
    <n v="3970"/>
    <n v="38"/>
    <n v="11"/>
    <n v="75"/>
    <x v="0"/>
    <n v="94305"/>
    <n v="3"/>
    <n v="2.33"/>
    <x v="1"/>
    <n v="0"/>
    <x v="0"/>
    <s v="No"/>
    <x v="0"/>
    <x v="0"/>
    <s v="No"/>
  </r>
  <r>
    <n v="3980"/>
    <n v="38"/>
    <n v="14"/>
    <n v="90"/>
    <x v="0"/>
    <n v="93010"/>
    <n v="2"/>
    <n v="0"/>
    <x v="0"/>
    <n v="258"/>
    <x v="0"/>
    <s v="Yes"/>
    <x v="1"/>
    <x v="0"/>
    <s v="Yes"/>
  </r>
  <r>
    <n v="3987"/>
    <n v="38"/>
    <n v="14"/>
    <n v="182"/>
    <x v="1"/>
    <n v="92152"/>
    <n v="3"/>
    <n v="2.6"/>
    <x v="2"/>
    <n v="0"/>
    <x v="1"/>
    <s v="No"/>
    <x v="1"/>
    <x v="0"/>
    <s v="Yes"/>
  </r>
  <r>
    <n v="4063"/>
    <n v="38"/>
    <n v="14"/>
    <n v="43"/>
    <x v="2"/>
    <n v="95053"/>
    <n v="2"/>
    <n v="1.7"/>
    <x v="0"/>
    <n v="0"/>
    <x v="0"/>
    <s v="No"/>
    <x v="0"/>
    <x v="0"/>
    <s v="No"/>
  </r>
  <r>
    <n v="4097"/>
    <n v="38"/>
    <n v="14"/>
    <n v="49"/>
    <x v="2"/>
    <n v="90740"/>
    <n v="3"/>
    <n v="2.8"/>
    <x v="0"/>
    <n v="0"/>
    <x v="0"/>
    <s v="No"/>
    <x v="0"/>
    <x v="1"/>
    <s v="No"/>
  </r>
  <r>
    <n v="4105"/>
    <n v="38"/>
    <n v="14"/>
    <n v="25"/>
    <x v="2"/>
    <n v="95616"/>
    <n v="4"/>
    <n v="1"/>
    <x v="0"/>
    <n v="0"/>
    <x v="0"/>
    <s v="No"/>
    <x v="0"/>
    <x v="1"/>
    <s v="No"/>
  </r>
  <r>
    <n v="4285"/>
    <n v="38"/>
    <n v="13"/>
    <n v="173"/>
    <x v="1"/>
    <n v="94305"/>
    <n v="2"/>
    <n v="3.3"/>
    <x v="0"/>
    <n v="243"/>
    <x v="0"/>
    <s v="No"/>
    <x v="0"/>
    <x v="1"/>
    <s v="No"/>
  </r>
  <r>
    <n v="4323"/>
    <n v="38"/>
    <n v="14"/>
    <n v="44"/>
    <x v="2"/>
    <n v="91320"/>
    <n v="2"/>
    <n v="1.7"/>
    <x v="0"/>
    <n v="0"/>
    <x v="0"/>
    <s v="No"/>
    <x v="0"/>
    <x v="1"/>
    <s v="No"/>
  </r>
  <r>
    <n v="4344"/>
    <n v="38"/>
    <n v="14"/>
    <n v="63"/>
    <x v="0"/>
    <n v="95422"/>
    <n v="1"/>
    <n v="3.6"/>
    <x v="1"/>
    <n v="0"/>
    <x v="0"/>
    <s v="Yes"/>
    <x v="0"/>
    <x v="0"/>
    <s v="No"/>
  </r>
  <r>
    <n v="4360"/>
    <n v="38"/>
    <n v="12"/>
    <n v="58"/>
    <x v="0"/>
    <n v="95054"/>
    <n v="2"/>
    <n v="2.8"/>
    <x v="0"/>
    <n v="0"/>
    <x v="0"/>
    <s v="No"/>
    <x v="0"/>
    <x v="0"/>
    <s v="No"/>
  </r>
  <r>
    <n v="4379"/>
    <n v="38"/>
    <n v="12"/>
    <n v="45"/>
    <x v="2"/>
    <n v="91768"/>
    <n v="4"/>
    <n v="1.2"/>
    <x v="1"/>
    <n v="138"/>
    <x v="0"/>
    <s v="No"/>
    <x v="0"/>
    <x v="0"/>
    <s v="No"/>
  </r>
  <r>
    <n v="4431"/>
    <n v="38"/>
    <n v="12"/>
    <n v="24"/>
    <x v="2"/>
    <n v="94588"/>
    <n v="2"/>
    <n v="0.8"/>
    <x v="2"/>
    <n v="0"/>
    <x v="0"/>
    <s v="No"/>
    <x v="0"/>
    <x v="0"/>
    <s v="Yes"/>
  </r>
  <r>
    <n v="4432"/>
    <n v="38"/>
    <n v="12"/>
    <n v="60"/>
    <x v="0"/>
    <n v="92806"/>
    <n v="2"/>
    <n v="1.8"/>
    <x v="0"/>
    <n v="0"/>
    <x v="0"/>
    <s v="No"/>
    <x v="0"/>
    <x v="0"/>
    <s v="No"/>
  </r>
  <r>
    <n v="4444"/>
    <n v="38"/>
    <n v="14"/>
    <n v="48"/>
    <x v="2"/>
    <n v="90034"/>
    <n v="1"/>
    <n v="1.8"/>
    <x v="0"/>
    <n v="169"/>
    <x v="0"/>
    <s v="No"/>
    <x v="0"/>
    <x v="1"/>
    <s v="No"/>
  </r>
  <r>
    <n v="4488"/>
    <n v="38"/>
    <n v="14"/>
    <n v="81"/>
    <x v="0"/>
    <n v="94583"/>
    <n v="1"/>
    <n v="3.6"/>
    <x v="1"/>
    <n v="0"/>
    <x v="0"/>
    <s v="No"/>
    <x v="0"/>
    <x v="0"/>
    <s v="Yes"/>
  </r>
  <r>
    <n v="4496"/>
    <n v="38"/>
    <n v="14"/>
    <n v="82"/>
    <x v="0"/>
    <n v="95616"/>
    <n v="4"/>
    <n v="2.67"/>
    <x v="0"/>
    <n v="0"/>
    <x v="0"/>
    <s v="No"/>
    <x v="0"/>
    <x v="1"/>
    <s v="No"/>
  </r>
  <r>
    <n v="4618"/>
    <n v="38"/>
    <n v="13"/>
    <n v="41"/>
    <x v="2"/>
    <n v="95521"/>
    <n v="3"/>
    <n v="0.5"/>
    <x v="2"/>
    <n v="0"/>
    <x v="0"/>
    <s v="No"/>
    <x v="0"/>
    <x v="1"/>
    <s v="Yes"/>
  </r>
  <r>
    <n v="4647"/>
    <n v="38"/>
    <n v="13"/>
    <n v="119"/>
    <x v="1"/>
    <n v="94545"/>
    <n v="2"/>
    <n v="3.3"/>
    <x v="0"/>
    <n v="0"/>
    <x v="0"/>
    <s v="No"/>
    <x v="0"/>
    <x v="1"/>
    <s v="No"/>
  </r>
  <r>
    <n v="4653"/>
    <n v="38"/>
    <n v="12"/>
    <n v="184"/>
    <x v="1"/>
    <n v="91311"/>
    <n v="3"/>
    <n v="8"/>
    <x v="0"/>
    <n v="0"/>
    <x v="1"/>
    <s v="No"/>
    <x v="0"/>
    <x v="0"/>
    <s v="No"/>
  </r>
  <r>
    <n v="4769"/>
    <n v="38"/>
    <n v="14"/>
    <n v="39"/>
    <x v="2"/>
    <n v="93118"/>
    <n v="1"/>
    <n v="2"/>
    <x v="1"/>
    <n v="0"/>
    <x v="0"/>
    <s v="No"/>
    <x v="0"/>
    <x v="0"/>
    <s v="No"/>
  </r>
  <r>
    <n v="4853"/>
    <n v="38"/>
    <n v="12"/>
    <n v="33"/>
    <x v="2"/>
    <n v="94708"/>
    <n v="4"/>
    <n v="1.5"/>
    <x v="2"/>
    <n v="0"/>
    <x v="0"/>
    <s v="Yes"/>
    <x v="0"/>
    <x v="1"/>
    <s v="Yes"/>
  </r>
  <r>
    <n v="4868"/>
    <n v="38"/>
    <n v="12"/>
    <n v="61"/>
    <x v="0"/>
    <n v="94598"/>
    <n v="4"/>
    <n v="0.2"/>
    <x v="2"/>
    <n v="0"/>
    <x v="0"/>
    <s v="No"/>
    <x v="0"/>
    <x v="0"/>
    <s v="No"/>
  </r>
  <r>
    <n v="4884"/>
    <n v="38"/>
    <n v="13"/>
    <n v="129"/>
    <x v="1"/>
    <n v="92646"/>
    <n v="3"/>
    <n v="4.0999999999999996"/>
    <x v="2"/>
    <n v="0"/>
    <x v="1"/>
    <s v="No"/>
    <x v="1"/>
    <x v="0"/>
    <s v="Yes"/>
  </r>
  <r>
    <n v="4976"/>
    <n v="38"/>
    <n v="11"/>
    <n v="29"/>
    <x v="2"/>
    <n v="95207"/>
    <n v="4"/>
    <n v="1"/>
    <x v="1"/>
    <n v="0"/>
    <x v="0"/>
    <s v="No"/>
    <x v="0"/>
    <x v="0"/>
    <s v="No"/>
  </r>
  <r>
    <n v="3"/>
    <n v="39"/>
    <n v="15"/>
    <n v="11"/>
    <x v="2"/>
    <n v="94720"/>
    <n v="1"/>
    <n v="1"/>
    <x v="0"/>
    <n v="0"/>
    <x v="0"/>
    <s v="No"/>
    <x v="0"/>
    <x v="1"/>
    <s v="No"/>
  </r>
  <r>
    <n v="44"/>
    <n v="39"/>
    <n v="15"/>
    <n v="45"/>
    <x v="2"/>
    <n v="95616"/>
    <n v="1"/>
    <n v="0.7"/>
    <x v="0"/>
    <n v="0"/>
    <x v="0"/>
    <s v="No"/>
    <x v="0"/>
    <x v="0"/>
    <s v="No"/>
  </r>
  <r>
    <n v="47"/>
    <n v="39"/>
    <n v="14"/>
    <n v="43"/>
    <x v="2"/>
    <n v="95014"/>
    <n v="3"/>
    <n v="0.7"/>
    <x v="1"/>
    <n v="153"/>
    <x v="0"/>
    <s v="No"/>
    <x v="0"/>
    <x v="0"/>
    <s v="No"/>
  </r>
  <r>
    <n v="115"/>
    <n v="39"/>
    <n v="14"/>
    <n v="39"/>
    <x v="2"/>
    <n v="92354"/>
    <n v="3"/>
    <n v="0.5"/>
    <x v="2"/>
    <n v="0"/>
    <x v="0"/>
    <s v="No"/>
    <x v="0"/>
    <x v="0"/>
    <s v="No"/>
  </r>
  <r>
    <n v="125"/>
    <n v="39"/>
    <n v="15"/>
    <n v="78"/>
    <x v="0"/>
    <n v="92121"/>
    <n v="4"/>
    <n v="2.4"/>
    <x v="0"/>
    <n v="118"/>
    <x v="0"/>
    <s v="No"/>
    <x v="0"/>
    <x v="0"/>
    <s v="No"/>
  </r>
  <r>
    <n v="186"/>
    <n v="39"/>
    <n v="14"/>
    <n v="115"/>
    <x v="1"/>
    <n v="91320"/>
    <n v="1"/>
    <n v="1"/>
    <x v="2"/>
    <n v="0"/>
    <x v="0"/>
    <s v="No"/>
    <x v="0"/>
    <x v="0"/>
    <s v="No"/>
  </r>
  <r>
    <n v="218"/>
    <n v="39"/>
    <n v="14"/>
    <n v="74"/>
    <x v="0"/>
    <n v="94305"/>
    <n v="3"/>
    <n v="3"/>
    <x v="0"/>
    <n v="0"/>
    <x v="0"/>
    <s v="No"/>
    <x v="0"/>
    <x v="1"/>
    <s v="No"/>
  </r>
  <r>
    <n v="226"/>
    <n v="39"/>
    <n v="13"/>
    <n v="93"/>
    <x v="0"/>
    <n v="94720"/>
    <n v="1"/>
    <n v="1.5"/>
    <x v="2"/>
    <n v="0"/>
    <x v="0"/>
    <s v="No"/>
    <x v="0"/>
    <x v="1"/>
    <s v="Yes"/>
  </r>
  <r>
    <n v="280"/>
    <n v="39"/>
    <n v="14"/>
    <n v="155"/>
    <x v="1"/>
    <n v="94577"/>
    <n v="2"/>
    <n v="3.9"/>
    <x v="0"/>
    <n v="0"/>
    <x v="0"/>
    <s v="No"/>
    <x v="0"/>
    <x v="0"/>
    <s v="No"/>
  </r>
  <r>
    <n v="340"/>
    <n v="39"/>
    <n v="13"/>
    <n v="89"/>
    <x v="0"/>
    <n v="92110"/>
    <n v="4"/>
    <n v="1.4"/>
    <x v="1"/>
    <n v="0"/>
    <x v="0"/>
    <s v="No"/>
    <x v="0"/>
    <x v="1"/>
    <s v="No"/>
  </r>
  <r>
    <n v="351"/>
    <n v="39"/>
    <n v="14"/>
    <n v="113"/>
    <x v="1"/>
    <n v="94301"/>
    <n v="1"/>
    <n v="1"/>
    <x v="2"/>
    <n v="0"/>
    <x v="0"/>
    <s v="Yes"/>
    <x v="0"/>
    <x v="0"/>
    <s v="No"/>
  </r>
  <r>
    <n v="432"/>
    <n v="39"/>
    <n v="13"/>
    <n v="75"/>
    <x v="0"/>
    <n v="94305"/>
    <n v="3"/>
    <n v="2.1"/>
    <x v="0"/>
    <n v="224"/>
    <x v="0"/>
    <s v="No"/>
    <x v="0"/>
    <x v="0"/>
    <s v="No"/>
  </r>
  <r>
    <n v="453"/>
    <n v="39"/>
    <n v="13"/>
    <n v="21"/>
    <x v="2"/>
    <n v="94022"/>
    <n v="3"/>
    <n v="0.2"/>
    <x v="1"/>
    <n v="0"/>
    <x v="0"/>
    <s v="No"/>
    <x v="0"/>
    <x v="1"/>
    <s v="No"/>
  </r>
  <r>
    <n v="488"/>
    <n v="39"/>
    <n v="13"/>
    <n v="88"/>
    <x v="0"/>
    <n v="94117"/>
    <m/>
    <n v="1.4"/>
    <x v="1"/>
    <n v="0"/>
    <x v="0"/>
    <s v="No"/>
    <x v="0"/>
    <x v="0"/>
    <s v="Yes"/>
  </r>
  <r>
    <n v="513"/>
    <n v="39"/>
    <n v="14"/>
    <n v="54"/>
    <x v="0"/>
    <n v="95035"/>
    <n v="3"/>
    <n v="3"/>
    <x v="0"/>
    <n v="108"/>
    <x v="0"/>
    <s v="No"/>
    <x v="0"/>
    <x v="1"/>
    <s v="Yes"/>
  </r>
  <r>
    <n v="530"/>
    <n v="39"/>
    <n v="15"/>
    <n v="82"/>
    <x v="0"/>
    <n v="95207"/>
    <n v="1"/>
    <n v="0.8"/>
    <x v="1"/>
    <n v="0"/>
    <x v="0"/>
    <s v="No"/>
    <x v="0"/>
    <x v="0"/>
    <s v="No"/>
  </r>
  <r>
    <n v="558"/>
    <n v="39"/>
    <n v="15"/>
    <n v="118"/>
    <x v="1"/>
    <n v="95039"/>
    <n v="2"/>
    <n v="1.9"/>
    <x v="0"/>
    <n v="0"/>
    <x v="0"/>
    <s v="No"/>
    <x v="0"/>
    <x v="1"/>
    <s v="Yes"/>
  </r>
  <r>
    <n v="573"/>
    <n v="39"/>
    <n v="15"/>
    <n v="128"/>
    <x v="1"/>
    <n v="92333"/>
    <n v="1"/>
    <n v="3.4"/>
    <x v="0"/>
    <n v="0"/>
    <x v="0"/>
    <s v="No"/>
    <x v="0"/>
    <x v="1"/>
    <s v="No"/>
  </r>
  <r>
    <n v="587"/>
    <n v="39"/>
    <n v="14"/>
    <n v="101"/>
    <x v="1"/>
    <n v="94305"/>
    <n v="2"/>
    <n v="0.4"/>
    <x v="0"/>
    <n v="0"/>
    <x v="0"/>
    <s v="No"/>
    <x v="0"/>
    <x v="0"/>
    <s v="Yes"/>
  </r>
  <r>
    <n v="661"/>
    <n v="39"/>
    <n v="14"/>
    <n v="165"/>
    <x v="1"/>
    <n v="92126"/>
    <n v="2"/>
    <n v="3.3"/>
    <x v="0"/>
    <n v="0"/>
    <x v="0"/>
    <s v="No"/>
    <x v="0"/>
    <x v="0"/>
    <s v="No"/>
  </r>
  <r>
    <n v="726"/>
    <n v="39"/>
    <n v="15"/>
    <n v="119"/>
    <x v="1"/>
    <n v="92037"/>
    <n v="2"/>
    <n v="6.1"/>
    <x v="0"/>
    <n v="0"/>
    <x v="0"/>
    <s v="No"/>
    <x v="0"/>
    <x v="1"/>
    <s v="No"/>
  </r>
  <r>
    <n v="822"/>
    <n v="39"/>
    <n v="13"/>
    <n v="33"/>
    <x v="2"/>
    <n v="92093"/>
    <n v="4"/>
    <n v="1.5"/>
    <x v="2"/>
    <n v="0"/>
    <x v="0"/>
    <s v="No"/>
    <x v="0"/>
    <x v="1"/>
    <s v="No"/>
  </r>
  <r>
    <n v="825"/>
    <n v="39"/>
    <n v="15"/>
    <n v="72"/>
    <x v="0"/>
    <n v="94801"/>
    <n v="4"/>
    <n v="2.4"/>
    <x v="0"/>
    <n v="0"/>
    <x v="0"/>
    <s v="Yes"/>
    <x v="0"/>
    <x v="0"/>
    <s v="No"/>
  </r>
  <r>
    <n v="840"/>
    <n v="39"/>
    <n v="15"/>
    <n v="79"/>
    <x v="0"/>
    <n v="92646"/>
    <n v="4"/>
    <n v="2.4"/>
    <x v="0"/>
    <n v="0"/>
    <x v="0"/>
    <s v="No"/>
    <x v="0"/>
    <x v="1"/>
    <s v="No"/>
  </r>
  <r>
    <n v="964"/>
    <n v="39"/>
    <n v="14"/>
    <n v="24"/>
    <x v="2"/>
    <n v="94305"/>
    <n v="2"/>
    <n v="0.3"/>
    <x v="1"/>
    <n v="0"/>
    <x v="0"/>
    <s v="No"/>
    <x v="0"/>
    <x v="1"/>
    <s v="No"/>
  </r>
  <r>
    <n v="1014"/>
    <n v="39"/>
    <n v="13"/>
    <n v="58"/>
    <x v="0"/>
    <n v="94551"/>
    <n v="3"/>
    <n v="2.1"/>
    <x v="0"/>
    <n v="169"/>
    <x v="0"/>
    <s v="No"/>
    <x v="0"/>
    <x v="0"/>
    <s v="No"/>
  </r>
  <r>
    <n v="1019"/>
    <n v="39"/>
    <n v="15"/>
    <n v="61"/>
    <x v="0"/>
    <n v="90018"/>
    <n v="2"/>
    <n v="0.6"/>
    <x v="2"/>
    <n v="127"/>
    <x v="0"/>
    <s v="No"/>
    <x v="0"/>
    <x v="1"/>
    <s v="No"/>
  </r>
  <r>
    <n v="1072"/>
    <n v="39"/>
    <n v="14"/>
    <n v="61"/>
    <x v="0"/>
    <n v="94005"/>
    <n v="3"/>
    <n v="0.5"/>
    <x v="2"/>
    <n v="137"/>
    <x v="0"/>
    <s v="No"/>
    <x v="0"/>
    <x v="0"/>
    <s v="No"/>
  </r>
  <r>
    <n v="1075"/>
    <n v="39"/>
    <n v="14"/>
    <n v="75"/>
    <x v="0"/>
    <n v="95762"/>
    <n v="3"/>
    <n v="3"/>
    <x v="0"/>
    <n v="0"/>
    <x v="0"/>
    <s v="No"/>
    <x v="0"/>
    <x v="1"/>
    <s v="Yes"/>
  </r>
  <r>
    <n v="1135"/>
    <n v="39"/>
    <n v="14"/>
    <n v="42"/>
    <x v="2"/>
    <n v="95616"/>
    <n v="1"/>
    <n v="2.5"/>
    <x v="2"/>
    <n v="0"/>
    <x v="0"/>
    <s v="No"/>
    <x v="0"/>
    <x v="0"/>
    <s v="No"/>
  </r>
  <r>
    <n v="1191"/>
    <n v="39"/>
    <n v="15"/>
    <n v="168"/>
    <x v="1"/>
    <n v="93117"/>
    <n v="2"/>
    <n v="8"/>
    <x v="0"/>
    <n v="152"/>
    <x v="0"/>
    <s v="Yes"/>
    <x v="0"/>
    <x v="1"/>
    <s v="No"/>
  </r>
  <r>
    <n v="1228"/>
    <n v="39"/>
    <n v="13"/>
    <n v="30"/>
    <x v="2"/>
    <n v="92122"/>
    <n v="3"/>
    <n v="0.2"/>
    <x v="1"/>
    <n v="0"/>
    <x v="0"/>
    <s v="No"/>
    <x v="0"/>
    <x v="1"/>
    <s v="No"/>
  </r>
  <r>
    <n v="1252"/>
    <n v="39"/>
    <n v="13"/>
    <n v="31"/>
    <x v="2"/>
    <n v="95120"/>
    <n v="2"/>
    <n v="0.8"/>
    <x v="2"/>
    <n v="0"/>
    <x v="0"/>
    <s v="No"/>
    <x v="0"/>
    <x v="1"/>
    <s v="No"/>
  </r>
  <r>
    <n v="1282"/>
    <n v="39"/>
    <n v="15"/>
    <n v="52"/>
    <x v="0"/>
    <n v="92093"/>
    <n v="3"/>
    <n v="2.33"/>
    <x v="0"/>
    <n v="0"/>
    <x v="0"/>
    <s v="No"/>
    <x v="0"/>
    <x v="0"/>
    <s v="No"/>
  </r>
  <r>
    <n v="1373"/>
    <n v="39"/>
    <n v="13"/>
    <n v="139"/>
    <x v="1"/>
    <n v="95616"/>
    <n v="3"/>
    <n v="3.4"/>
    <x v="0"/>
    <n v="483"/>
    <x v="1"/>
    <s v="No"/>
    <x v="0"/>
    <x v="0"/>
    <s v="No"/>
  </r>
  <r>
    <n v="1443"/>
    <n v="39"/>
    <n v="13"/>
    <n v="71"/>
    <x v="0"/>
    <n v="95822"/>
    <n v="3"/>
    <n v="0.1"/>
    <x v="0"/>
    <n v="162"/>
    <x v="0"/>
    <s v="Yes"/>
    <x v="0"/>
    <x v="0"/>
    <s v="No"/>
  </r>
  <r>
    <n v="1532"/>
    <n v="39"/>
    <n v="13"/>
    <n v="25"/>
    <x v="2"/>
    <n v="90304"/>
    <n v="4"/>
    <n v="1.5"/>
    <x v="2"/>
    <n v="0"/>
    <x v="0"/>
    <s v="No"/>
    <x v="0"/>
    <x v="0"/>
    <s v="No"/>
  </r>
  <r>
    <n v="1545"/>
    <n v="39"/>
    <n v="15"/>
    <n v="24"/>
    <x v="2"/>
    <n v="92123"/>
    <n v="1"/>
    <n v="1"/>
    <x v="0"/>
    <n v="116"/>
    <x v="0"/>
    <s v="No"/>
    <x v="0"/>
    <x v="0"/>
    <s v="Yes"/>
  </r>
  <r>
    <n v="1581"/>
    <n v="39"/>
    <n v="14"/>
    <n v="12"/>
    <x v="2"/>
    <n v="92093"/>
    <n v="2"/>
    <n v="0"/>
    <x v="2"/>
    <n v="0"/>
    <x v="0"/>
    <s v="No"/>
    <x v="0"/>
    <x v="1"/>
    <s v="No"/>
  </r>
  <r>
    <n v="1592"/>
    <n v="39"/>
    <n v="13"/>
    <n v="72"/>
    <x v="0"/>
    <n v="95817"/>
    <n v="2"/>
    <n v="2.8"/>
    <x v="0"/>
    <n v="0"/>
    <x v="0"/>
    <s v="No"/>
    <x v="0"/>
    <x v="0"/>
    <s v="No"/>
  </r>
  <r>
    <n v="1621"/>
    <n v="39"/>
    <n v="14"/>
    <n v="22"/>
    <x v="2"/>
    <n v="94035"/>
    <n v="2"/>
    <n v="0.3"/>
    <x v="1"/>
    <n v="0"/>
    <x v="0"/>
    <s v="No"/>
    <x v="0"/>
    <x v="0"/>
    <s v="No"/>
  </r>
  <r>
    <n v="1623"/>
    <n v="39"/>
    <n v="14"/>
    <n v="24"/>
    <x v="2"/>
    <n v="94611"/>
    <n v="2"/>
    <n v="0.3"/>
    <x v="1"/>
    <n v="0"/>
    <x v="0"/>
    <s v="No"/>
    <x v="0"/>
    <x v="0"/>
    <s v="No"/>
  </r>
  <r>
    <n v="1716"/>
    <n v="39"/>
    <n v="13"/>
    <n v="25"/>
    <x v="2"/>
    <n v="95370"/>
    <n v="3"/>
    <n v="0.2"/>
    <x v="1"/>
    <n v="0"/>
    <x v="0"/>
    <s v="No"/>
    <x v="0"/>
    <x v="0"/>
    <s v="No"/>
  </r>
  <r>
    <n v="1724"/>
    <n v="39"/>
    <n v="15"/>
    <n v="55"/>
    <x v="0"/>
    <n v="95821"/>
    <n v="1"/>
    <n v="1.5"/>
    <x v="2"/>
    <n v="0"/>
    <x v="0"/>
    <s v="No"/>
    <x v="0"/>
    <x v="0"/>
    <s v="No"/>
  </r>
  <r>
    <n v="1903"/>
    <n v="39"/>
    <n v="14"/>
    <n v="85"/>
    <x v="0"/>
    <n v="94005"/>
    <n v="3"/>
    <n v="1.2"/>
    <x v="2"/>
    <n v="107"/>
    <x v="0"/>
    <s v="No"/>
    <x v="0"/>
    <x v="0"/>
    <s v="Yes"/>
  </r>
  <r>
    <n v="1919"/>
    <n v="39"/>
    <n v="9"/>
    <n v="118"/>
    <x v="1"/>
    <n v="93555"/>
    <n v="2"/>
    <n v="6"/>
    <x v="2"/>
    <n v="246"/>
    <x v="1"/>
    <s v="No"/>
    <x v="1"/>
    <x v="0"/>
    <s v="Yes"/>
  </r>
  <r>
    <n v="1923"/>
    <n v="39"/>
    <n v="15"/>
    <n v="25"/>
    <x v="2"/>
    <n v="93023"/>
    <n v="1"/>
    <n v="1.4"/>
    <x v="2"/>
    <n v="0"/>
    <x v="0"/>
    <s v="No"/>
    <x v="0"/>
    <x v="1"/>
    <s v="No"/>
  </r>
  <r>
    <n v="1949"/>
    <n v="39"/>
    <n v="15"/>
    <n v="62"/>
    <x v="0"/>
    <n v="93955"/>
    <n v="4"/>
    <n v="2.4"/>
    <x v="0"/>
    <n v="86"/>
    <x v="0"/>
    <s v="No"/>
    <x v="0"/>
    <x v="1"/>
    <s v="No"/>
  </r>
  <r>
    <n v="1975"/>
    <n v="39"/>
    <n v="13"/>
    <n v="63"/>
    <x v="0"/>
    <n v="90095"/>
    <n v="4"/>
    <n v="0.2"/>
    <x v="2"/>
    <n v="242"/>
    <x v="0"/>
    <s v="No"/>
    <x v="0"/>
    <x v="1"/>
    <s v="No"/>
  </r>
  <r>
    <n v="1977"/>
    <n v="39"/>
    <n v="13"/>
    <n v="80"/>
    <x v="0"/>
    <n v="95616"/>
    <n v="2"/>
    <n v="1.8"/>
    <x v="0"/>
    <n v="0"/>
    <x v="0"/>
    <s v="No"/>
    <x v="0"/>
    <x v="0"/>
    <s v="No"/>
  </r>
  <r>
    <n v="2055"/>
    <n v="39"/>
    <n v="15"/>
    <n v="89"/>
    <x v="0"/>
    <n v="92126"/>
    <n v="2"/>
    <n v="1.9"/>
    <x v="0"/>
    <n v="0"/>
    <x v="0"/>
    <s v="No"/>
    <x v="0"/>
    <x v="1"/>
    <s v="No"/>
  </r>
  <r>
    <n v="2089"/>
    <n v="39"/>
    <n v="9"/>
    <n v="29"/>
    <x v="2"/>
    <n v="94701"/>
    <n v="3"/>
    <n v="2"/>
    <x v="2"/>
    <n v="151"/>
    <x v="0"/>
    <s v="Yes"/>
    <x v="0"/>
    <x v="1"/>
    <s v="No"/>
  </r>
  <r>
    <n v="2120"/>
    <n v="39"/>
    <n v="13"/>
    <n v="50"/>
    <x v="2"/>
    <n v="94923"/>
    <n v="3"/>
    <n v="0.5"/>
    <x v="2"/>
    <n v="0"/>
    <x v="0"/>
    <s v="No"/>
    <x v="0"/>
    <x v="1"/>
    <s v="No"/>
  </r>
  <r>
    <n v="2134"/>
    <n v="39"/>
    <n v="15"/>
    <n v="41"/>
    <x v="2"/>
    <n v="95035"/>
    <n v="1"/>
    <n v="2"/>
    <x v="1"/>
    <n v="176"/>
    <x v="0"/>
    <s v="No"/>
    <x v="0"/>
    <x v="0"/>
    <s v="No"/>
  </r>
  <r>
    <n v="2163"/>
    <n v="39"/>
    <n v="13"/>
    <n v="74"/>
    <x v="0"/>
    <n v="95008"/>
    <n v="3"/>
    <n v="0.9"/>
    <x v="1"/>
    <n v="155"/>
    <x v="0"/>
    <s v="No"/>
    <x v="0"/>
    <x v="0"/>
    <s v="No"/>
  </r>
  <r>
    <n v="2171"/>
    <n v="39"/>
    <n v="13"/>
    <n v="52"/>
    <x v="0"/>
    <n v="95039"/>
    <n v="3"/>
    <n v="0.5"/>
    <x v="2"/>
    <n v="0"/>
    <x v="0"/>
    <s v="Yes"/>
    <x v="0"/>
    <x v="1"/>
    <s v="Yes"/>
  </r>
  <r>
    <n v="2173"/>
    <n v="39"/>
    <n v="15"/>
    <n v="79"/>
    <x v="0"/>
    <n v="92028"/>
    <n v="2"/>
    <n v="1.8"/>
    <x v="1"/>
    <n v="219"/>
    <x v="0"/>
    <s v="No"/>
    <x v="0"/>
    <x v="1"/>
    <s v="No"/>
  </r>
  <r>
    <n v="2212"/>
    <n v="39"/>
    <n v="14"/>
    <n v="31"/>
    <x v="2"/>
    <n v="92717"/>
    <n v="2"/>
    <n v="1.4"/>
    <x v="1"/>
    <n v="94"/>
    <x v="0"/>
    <s v="No"/>
    <x v="0"/>
    <x v="0"/>
    <s v="Yes"/>
  </r>
  <r>
    <n v="2261"/>
    <n v="39"/>
    <n v="14"/>
    <n v="15"/>
    <x v="2"/>
    <n v="93561"/>
    <n v="2"/>
    <n v="0.3"/>
    <x v="1"/>
    <n v="92"/>
    <x v="0"/>
    <s v="No"/>
    <x v="0"/>
    <x v="1"/>
    <s v="No"/>
  </r>
  <r>
    <n v="2295"/>
    <n v="39"/>
    <n v="15"/>
    <n v="129"/>
    <x v="1"/>
    <n v="90035"/>
    <n v="2"/>
    <n v="1.9"/>
    <x v="0"/>
    <n v="0"/>
    <x v="0"/>
    <s v="No"/>
    <x v="0"/>
    <x v="1"/>
    <s v="No"/>
  </r>
  <r>
    <n v="2309"/>
    <n v="39"/>
    <n v="13"/>
    <n v="58"/>
    <x v="0"/>
    <n v="94590"/>
    <n v="2"/>
    <n v="2.4"/>
    <x v="1"/>
    <n v="0"/>
    <x v="0"/>
    <s v="No"/>
    <x v="0"/>
    <x v="0"/>
    <s v="No"/>
  </r>
  <r>
    <n v="2364"/>
    <n v="39"/>
    <n v="13"/>
    <n v="61"/>
    <x v="0"/>
    <n v="90095"/>
    <n v="2"/>
    <n v="2.4"/>
    <x v="1"/>
    <n v="90"/>
    <x v="0"/>
    <s v="No"/>
    <x v="0"/>
    <x v="0"/>
    <s v="No"/>
  </r>
  <r>
    <n v="2392"/>
    <n v="39"/>
    <n v="12"/>
    <n v="138"/>
    <x v="1"/>
    <n v="92697"/>
    <n v="1"/>
    <n v="4.67"/>
    <x v="1"/>
    <n v="0"/>
    <x v="1"/>
    <s v="No"/>
    <x v="0"/>
    <x v="0"/>
    <s v="No"/>
  </r>
  <r>
    <n v="2408"/>
    <n v="39"/>
    <n v="15"/>
    <n v="100"/>
    <x v="0"/>
    <n v="94720"/>
    <n v="1"/>
    <n v="0.8"/>
    <x v="1"/>
    <n v="0"/>
    <x v="0"/>
    <s v="No"/>
    <x v="0"/>
    <x v="0"/>
    <s v="No"/>
  </r>
  <r>
    <n v="2429"/>
    <n v="39"/>
    <n v="12"/>
    <n v="108"/>
    <x v="1"/>
    <n v="92717"/>
    <n v="4"/>
    <n v="3.67"/>
    <x v="1"/>
    <n v="301"/>
    <x v="1"/>
    <s v="No"/>
    <x v="0"/>
    <x v="1"/>
    <s v="Yes"/>
  </r>
  <r>
    <n v="2443"/>
    <n v="39"/>
    <n v="15"/>
    <n v="41"/>
    <x v="2"/>
    <n v="90028"/>
    <n v="2"/>
    <n v="1.7"/>
    <x v="0"/>
    <n v="0"/>
    <x v="0"/>
    <s v="No"/>
    <x v="0"/>
    <x v="1"/>
    <s v="No"/>
  </r>
  <r>
    <n v="2481"/>
    <n v="39"/>
    <n v="13"/>
    <n v="50"/>
    <x v="2"/>
    <n v="91768"/>
    <n v="2"/>
    <n v="2.4"/>
    <x v="1"/>
    <n v="0"/>
    <x v="0"/>
    <s v="No"/>
    <x v="0"/>
    <x v="1"/>
    <s v="No"/>
  </r>
  <r>
    <n v="2553"/>
    <n v="39"/>
    <n v="15"/>
    <n v="65"/>
    <x v="0"/>
    <n v="95822"/>
    <n v="1"/>
    <n v="1.5"/>
    <x v="2"/>
    <n v="0"/>
    <x v="0"/>
    <s v="No"/>
    <x v="0"/>
    <x v="1"/>
    <s v="No"/>
  </r>
  <r>
    <n v="2554"/>
    <n v="39"/>
    <n v="15"/>
    <n v="91"/>
    <x v="0"/>
    <n v="93907"/>
    <n v="2"/>
    <n v="1.7"/>
    <x v="1"/>
    <n v="151"/>
    <x v="0"/>
    <s v="No"/>
    <x v="0"/>
    <x v="1"/>
    <s v="No"/>
  </r>
  <r>
    <n v="2564"/>
    <n v="39"/>
    <n v="13"/>
    <n v="94"/>
    <x v="0"/>
    <n v="90401"/>
    <n v="1"/>
    <n v="1.5"/>
    <x v="2"/>
    <n v="0"/>
    <x v="0"/>
    <s v="No"/>
    <x v="0"/>
    <x v="1"/>
    <s v="Yes"/>
  </r>
  <r>
    <n v="2641"/>
    <n v="39"/>
    <n v="13"/>
    <n v="81"/>
    <x v="0"/>
    <n v="94309"/>
    <n v="2"/>
    <n v="2.8"/>
    <x v="0"/>
    <n v="0"/>
    <x v="0"/>
    <s v="No"/>
    <x v="0"/>
    <x v="0"/>
    <s v="No"/>
  </r>
  <r>
    <n v="2661"/>
    <n v="39"/>
    <n v="14"/>
    <n v="74"/>
    <x v="0"/>
    <n v="93063"/>
    <n v="1"/>
    <n v="0.1"/>
    <x v="1"/>
    <n v="144"/>
    <x v="0"/>
    <s v="Yes"/>
    <x v="0"/>
    <x v="0"/>
    <s v="No"/>
  </r>
  <r>
    <n v="2712"/>
    <n v="39"/>
    <n v="14"/>
    <n v="34"/>
    <x v="2"/>
    <n v="94939"/>
    <n v="4"/>
    <n v="1.7"/>
    <x v="0"/>
    <n v="0"/>
    <x v="0"/>
    <s v="No"/>
    <x v="0"/>
    <x v="0"/>
    <s v="Yes"/>
  </r>
  <r>
    <n v="2729"/>
    <n v="39"/>
    <n v="13"/>
    <n v="58"/>
    <x v="0"/>
    <n v="94555"/>
    <n v="3"/>
    <n v="2.1"/>
    <x v="0"/>
    <n v="247"/>
    <x v="0"/>
    <s v="No"/>
    <x v="0"/>
    <x v="0"/>
    <s v="No"/>
  </r>
  <r>
    <n v="2743"/>
    <n v="39"/>
    <n v="14"/>
    <n v="89"/>
    <x v="0"/>
    <n v="95762"/>
    <n v="2"/>
    <n v="0.4"/>
    <x v="0"/>
    <n v="0"/>
    <x v="0"/>
    <s v="No"/>
    <x v="0"/>
    <x v="0"/>
    <s v="No"/>
  </r>
  <r>
    <n v="2781"/>
    <n v="39"/>
    <n v="13"/>
    <n v="69"/>
    <x v="0"/>
    <n v="90630"/>
    <n v="3"/>
    <n v="0.9"/>
    <x v="1"/>
    <n v="0"/>
    <x v="0"/>
    <s v="No"/>
    <x v="0"/>
    <x v="1"/>
    <s v="No"/>
  </r>
  <r>
    <n v="2838"/>
    <n v="39"/>
    <n v="14"/>
    <n v="54"/>
    <x v="0"/>
    <n v="92037"/>
    <n v="2"/>
    <n v="1.1000000000000001"/>
    <x v="1"/>
    <n v="159"/>
    <x v="0"/>
    <s v="No"/>
    <x v="0"/>
    <x v="1"/>
    <s v="Yes"/>
  </r>
  <r>
    <n v="2914"/>
    <n v="39"/>
    <n v="12"/>
    <n v="75"/>
    <x v="0"/>
    <n v="94501"/>
    <n v="3"/>
    <n v="2.33"/>
    <x v="1"/>
    <n v="0"/>
    <x v="0"/>
    <s v="No"/>
    <x v="0"/>
    <x v="0"/>
    <s v="Yes"/>
  </r>
  <r>
    <n v="3063"/>
    <n v="39"/>
    <n v="14"/>
    <n v="75"/>
    <x v="0"/>
    <n v="92521"/>
    <n v="1"/>
    <n v="0.1"/>
    <x v="1"/>
    <n v="297"/>
    <x v="0"/>
    <s v="No"/>
    <x v="0"/>
    <x v="1"/>
    <s v="Yes"/>
  </r>
  <r>
    <n v="3066"/>
    <n v="39"/>
    <n v="15"/>
    <n v="121"/>
    <x v="1"/>
    <n v="92354"/>
    <n v="1"/>
    <n v="3.5"/>
    <x v="0"/>
    <n v="368"/>
    <x v="0"/>
    <s v="Yes"/>
    <x v="0"/>
    <x v="0"/>
    <s v="No"/>
  </r>
  <r>
    <n v="3075"/>
    <n v="39"/>
    <n v="15"/>
    <n v="31"/>
    <x v="2"/>
    <n v="95039"/>
    <n v="1"/>
    <n v="1.4"/>
    <x v="2"/>
    <n v="88"/>
    <x v="0"/>
    <s v="No"/>
    <x v="0"/>
    <x v="0"/>
    <s v="Yes"/>
  </r>
  <r>
    <n v="3083"/>
    <n v="39"/>
    <n v="13"/>
    <n v="40"/>
    <x v="2"/>
    <n v="92122"/>
    <n v="3"/>
    <n v="0.9"/>
    <x v="2"/>
    <n v="129"/>
    <x v="0"/>
    <s v="No"/>
    <x v="0"/>
    <x v="0"/>
    <s v="No"/>
  </r>
  <r>
    <n v="3130"/>
    <n v="39"/>
    <n v="14"/>
    <n v="10"/>
    <x v="2"/>
    <n v="92705"/>
    <n v="2"/>
    <n v="0.3"/>
    <x v="1"/>
    <n v="0"/>
    <x v="0"/>
    <s v="Yes"/>
    <x v="0"/>
    <x v="1"/>
    <s v="Yes"/>
  </r>
  <r>
    <n v="3172"/>
    <n v="39"/>
    <n v="12"/>
    <n v="62"/>
    <x v="0"/>
    <n v="91910"/>
    <n v="3"/>
    <n v="2.33"/>
    <x v="1"/>
    <n v="0"/>
    <x v="0"/>
    <s v="No"/>
    <x v="0"/>
    <x v="1"/>
    <s v="No"/>
  </r>
  <r>
    <n v="3182"/>
    <n v="39"/>
    <n v="15"/>
    <n v="109"/>
    <x v="1"/>
    <n v="95827"/>
    <n v="1"/>
    <n v="1.7"/>
    <x v="0"/>
    <n v="0"/>
    <x v="0"/>
    <s v="No"/>
    <x v="0"/>
    <x v="0"/>
    <s v="No"/>
  </r>
  <r>
    <n v="3185"/>
    <n v="39"/>
    <n v="15"/>
    <n v="141"/>
    <x v="1"/>
    <n v="92354"/>
    <n v="2"/>
    <n v="8"/>
    <x v="0"/>
    <n v="0"/>
    <x v="0"/>
    <s v="No"/>
    <x v="0"/>
    <x v="0"/>
    <s v="No"/>
  </r>
  <r>
    <n v="3214"/>
    <n v="39"/>
    <n v="9"/>
    <n v="32"/>
    <x v="2"/>
    <n v="90212"/>
    <n v="3"/>
    <n v="2"/>
    <x v="2"/>
    <n v="116"/>
    <x v="0"/>
    <s v="No"/>
    <x v="0"/>
    <x v="0"/>
    <s v="No"/>
  </r>
  <r>
    <n v="3220"/>
    <n v="39"/>
    <n v="15"/>
    <n v="33"/>
    <x v="2"/>
    <n v="92346"/>
    <n v="1"/>
    <n v="2"/>
    <x v="1"/>
    <n v="0"/>
    <x v="0"/>
    <s v="No"/>
    <x v="0"/>
    <x v="1"/>
    <s v="No"/>
  </r>
  <r>
    <n v="3288"/>
    <n v="39"/>
    <n v="13"/>
    <n v="32"/>
    <x v="2"/>
    <n v="90747"/>
    <n v="2"/>
    <n v="0.8"/>
    <x v="2"/>
    <n v="0"/>
    <x v="0"/>
    <s v="No"/>
    <x v="0"/>
    <x v="0"/>
    <s v="No"/>
  </r>
  <r>
    <n v="3306"/>
    <n v="39"/>
    <n v="13"/>
    <n v="78"/>
    <x v="0"/>
    <n v="95616"/>
    <n v="1"/>
    <n v="2.8"/>
    <x v="2"/>
    <n v="0"/>
    <x v="0"/>
    <s v="No"/>
    <x v="0"/>
    <x v="1"/>
    <s v="No"/>
  </r>
  <r>
    <n v="3371"/>
    <n v="39"/>
    <n v="13"/>
    <n v="59"/>
    <x v="0"/>
    <n v="90033"/>
    <n v="3"/>
    <n v="0.9"/>
    <x v="2"/>
    <n v="199"/>
    <x v="0"/>
    <s v="Yes"/>
    <x v="0"/>
    <x v="0"/>
    <s v="No"/>
  </r>
  <r>
    <n v="3382"/>
    <n v="39"/>
    <n v="15"/>
    <n v="143"/>
    <x v="1"/>
    <n v="91711"/>
    <n v="1"/>
    <n v="3.5"/>
    <x v="0"/>
    <n v="0"/>
    <x v="0"/>
    <s v="No"/>
    <x v="0"/>
    <x v="0"/>
    <s v="Yes"/>
  </r>
  <r>
    <n v="3402"/>
    <n v="39"/>
    <n v="15"/>
    <n v="28"/>
    <x v="2"/>
    <n v="95818"/>
    <n v="1"/>
    <n v="1.4"/>
    <x v="2"/>
    <n v="118"/>
    <x v="0"/>
    <s v="No"/>
    <x v="0"/>
    <x v="0"/>
    <s v="Yes"/>
  </r>
  <r>
    <n v="3405"/>
    <n v="39"/>
    <n v="14"/>
    <n v="21"/>
    <x v="2"/>
    <n v="94303"/>
    <n v="1"/>
    <n v="0.6"/>
    <x v="2"/>
    <n v="101"/>
    <x v="0"/>
    <s v="No"/>
    <x v="0"/>
    <x v="1"/>
    <s v="No"/>
  </r>
  <r>
    <n v="3418"/>
    <n v="39"/>
    <n v="12"/>
    <n v="23"/>
    <x v="2"/>
    <n v="90024"/>
    <n v="3"/>
    <n v="1"/>
    <x v="1"/>
    <n v="0"/>
    <x v="0"/>
    <s v="No"/>
    <x v="0"/>
    <x v="0"/>
    <s v="Yes"/>
  </r>
  <r>
    <n v="3428"/>
    <n v="39"/>
    <n v="15"/>
    <n v="175"/>
    <x v="1"/>
    <n v="94080"/>
    <n v="2"/>
    <n v="8"/>
    <x v="0"/>
    <n v="0"/>
    <x v="0"/>
    <s v="No"/>
    <x v="0"/>
    <x v="0"/>
    <s v="No"/>
  </r>
  <r>
    <n v="3430"/>
    <n v="39"/>
    <n v="14"/>
    <n v="28"/>
    <x v="2"/>
    <n v="91320"/>
    <n v="2"/>
    <n v="1.4"/>
    <x v="1"/>
    <n v="108"/>
    <x v="0"/>
    <s v="No"/>
    <x v="0"/>
    <x v="1"/>
    <s v="Yes"/>
  </r>
  <r>
    <n v="3486"/>
    <n v="39"/>
    <n v="13"/>
    <n v="39"/>
    <x v="2"/>
    <n v="92103"/>
    <n v="2"/>
    <n v="0.8"/>
    <x v="2"/>
    <n v="0"/>
    <x v="0"/>
    <s v="No"/>
    <x v="0"/>
    <x v="1"/>
    <s v="No"/>
  </r>
  <r>
    <n v="3541"/>
    <n v="39"/>
    <n v="15"/>
    <n v="30"/>
    <x v="2"/>
    <n v="94305"/>
    <n v="4"/>
    <n v="0.3"/>
    <x v="0"/>
    <n v="0"/>
    <x v="0"/>
    <s v="Yes"/>
    <x v="0"/>
    <x v="1"/>
    <s v="Yes"/>
  </r>
  <r>
    <n v="3578"/>
    <n v="39"/>
    <n v="9"/>
    <n v="32"/>
    <x v="2"/>
    <n v="91016"/>
    <n v="3"/>
    <n v="2"/>
    <x v="2"/>
    <n v="0"/>
    <x v="0"/>
    <s v="No"/>
    <x v="0"/>
    <x v="0"/>
    <s v="No"/>
  </r>
  <r>
    <n v="3638"/>
    <n v="39"/>
    <n v="14"/>
    <n v="104"/>
    <x v="1"/>
    <n v="94608"/>
    <n v="3"/>
    <n v="1"/>
    <x v="0"/>
    <n v="242"/>
    <x v="0"/>
    <s v="No"/>
    <x v="0"/>
    <x v="0"/>
    <s v="No"/>
  </r>
  <r>
    <n v="3698"/>
    <n v="39"/>
    <n v="13"/>
    <n v="59"/>
    <x v="0"/>
    <n v="95616"/>
    <n v="3"/>
    <n v="0.5"/>
    <x v="2"/>
    <n v="0"/>
    <x v="0"/>
    <s v="No"/>
    <x v="0"/>
    <x v="1"/>
    <s v="No"/>
  </r>
  <r>
    <n v="3727"/>
    <n v="39"/>
    <n v="13"/>
    <n v="43"/>
    <x v="2"/>
    <n v="94304"/>
    <n v="3"/>
    <n v="0.5"/>
    <x v="2"/>
    <n v="0"/>
    <x v="0"/>
    <s v="No"/>
    <x v="0"/>
    <x v="0"/>
    <s v="No"/>
  </r>
  <r>
    <n v="3740"/>
    <n v="39"/>
    <n v="14"/>
    <n v="80"/>
    <x v="0"/>
    <n v="90502"/>
    <n v="2"/>
    <n v="0.4"/>
    <x v="0"/>
    <n v="0"/>
    <x v="0"/>
    <s v="No"/>
    <x v="0"/>
    <x v="1"/>
    <s v="No"/>
  </r>
  <r>
    <n v="3813"/>
    <n v="39"/>
    <n v="13"/>
    <n v="52"/>
    <x v="0"/>
    <n v="94720"/>
    <n v="1"/>
    <n v="2"/>
    <x v="0"/>
    <n v="0"/>
    <x v="0"/>
    <s v="No"/>
    <x v="0"/>
    <x v="1"/>
    <s v="Yes"/>
  </r>
  <r>
    <n v="3828"/>
    <n v="39"/>
    <n v="14"/>
    <n v="128"/>
    <x v="1"/>
    <n v="93943"/>
    <n v="2"/>
    <n v="3.9"/>
    <x v="0"/>
    <n v="196"/>
    <x v="0"/>
    <s v="No"/>
    <x v="0"/>
    <x v="0"/>
    <s v="No"/>
  </r>
  <r>
    <n v="3934"/>
    <n v="39"/>
    <n v="14"/>
    <n v="40"/>
    <x v="2"/>
    <n v="91302"/>
    <n v="1"/>
    <n v="2.5"/>
    <x v="2"/>
    <n v="0"/>
    <x v="0"/>
    <s v="No"/>
    <x v="0"/>
    <x v="0"/>
    <s v="No"/>
  </r>
  <r>
    <n v="3938"/>
    <n v="39"/>
    <n v="15"/>
    <n v="123"/>
    <x v="1"/>
    <n v="91604"/>
    <n v="2"/>
    <n v="2.2000000000000002"/>
    <x v="0"/>
    <n v="92"/>
    <x v="0"/>
    <s v="No"/>
    <x v="0"/>
    <x v="1"/>
    <s v="Yes"/>
  </r>
  <r>
    <n v="3966"/>
    <n v="39"/>
    <n v="15"/>
    <n v="94"/>
    <x v="0"/>
    <n v="91941"/>
    <n v="2"/>
    <n v="1.9"/>
    <x v="0"/>
    <n v="0"/>
    <x v="0"/>
    <s v="No"/>
    <x v="0"/>
    <x v="0"/>
    <s v="No"/>
  </r>
  <r>
    <n v="3984"/>
    <n v="39"/>
    <n v="13"/>
    <n v="93"/>
    <x v="0"/>
    <n v="93555"/>
    <n v="4"/>
    <n v="3.6"/>
    <x v="2"/>
    <n v="0"/>
    <x v="1"/>
    <s v="No"/>
    <x v="0"/>
    <x v="0"/>
    <s v="No"/>
  </r>
  <r>
    <n v="4059"/>
    <n v="39"/>
    <n v="15"/>
    <n v="65"/>
    <x v="0"/>
    <n v="92037"/>
    <n v="1"/>
    <n v="1.5"/>
    <x v="2"/>
    <n v="0"/>
    <x v="0"/>
    <s v="No"/>
    <x v="0"/>
    <x v="1"/>
    <s v="No"/>
  </r>
  <r>
    <n v="4106"/>
    <n v="39"/>
    <n v="15"/>
    <n v="139"/>
    <x v="1"/>
    <n v="91801"/>
    <n v="1"/>
    <n v="3.4"/>
    <x v="0"/>
    <n v="353"/>
    <x v="0"/>
    <s v="No"/>
    <x v="0"/>
    <x v="0"/>
    <s v="No"/>
  </r>
  <r>
    <n v="4118"/>
    <n v="39"/>
    <n v="14"/>
    <n v="18"/>
    <x v="2"/>
    <n v="92037"/>
    <n v="4"/>
    <n v="0.2"/>
    <x v="2"/>
    <n v="0"/>
    <x v="0"/>
    <s v="Yes"/>
    <x v="0"/>
    <x v="1"/>
    <s v="No"/>
  </r>
  <r>
    <n v="4233"/>
    <n v="39"/>
    <n v="15"/>
    <n v="53"/>
    <x v="0"/>
    <n v="94116"/>
    <n v="1"/>
    <n v="1.8"/>
    <x v="0"/>
    <n v="0"/>
    <x v="0"/>
    <s v="No"/>
    <x v="0"/>
    <x v="1"/>
    <s v="No"/>
  </r>
  <r>
    <n v="4241"/>
    <n v="39"/>
    <n v="14"/>
    <n v="161"/>
    <x v="1"/>
    <n v="95064"/>
    <n v="1"/>
    <n v="4.0999999999999996"/>
    <x v="0"/>
    <n v="509"/>
    <x v="0"/>
    <s v="Yes"/>
    <x v="0"/>
    <x v="1"/>
    <s v="No"/>
  </r>
  <r>
    <n v="4280"/>
    <n v="39"/>
    <n v="15"/>
    <n v="80"/>
    <x v="0"/>
    <n v="94608"/>
    <n v="2"/>
    <n v="1.8"/>
    <x v="1"/>
    <n v="86"/>
    <x v="0"/>
    <s v="No"/>
    <x v="0"/>
    <x v="0"/>
    <s v="Yes"/>
  </r>
  <r>
    <n v="4358"/>
    <n v="39"/>
    <n v="14"/>
    <n v="141"/>
    <x v="1"/>
    <n v="93302"/>
    <n v="4"/>
    <n v="6.3"/>
    <x v="0"/>
    <n v="0"/>
    <x v="1"/>
    <s v="Yes"/>
    <x v="1"/>
    <x v="0"/>
    <s v="Yes"/>
  </r>
  <r>
    <n v="4375"/>
    <n v="39"/>
    <n v="15"/>
    <n v="62"/>
    <x v="0"/>
    <n v="93955"/>
    <n v="3"/>
    <n v="2.33"/>
    <x v="0"/>
    <n v="131"/>
    <x v="0"/>
    <s v="No"/>
    <x v="1"/>
    <x v="0"/>
    <s v="Yes"/>
  </r>
  <r>
    <n v="4411"/>
    <n v="39"/>
    <n v="14"/>
    <n v="153"/>
    <x v="1"/>
    <n v="91614"/>
    <n v="2"/>
    <n v="3"/>
    <x v="0"/>
    <n v="0"/>
    <x v="0"/>
    <s v="No"/>
    <x v="0"/>
    <x v="1"/>
    <s v="No"/>
  </r>
  <r>
    <n v="4464"/>
    <n v="39"/>
    <n v="13"/>
    <n v="69"/>
    <x v="0"/>
    <n v="94123"/>
    <n v="3"/>
    <n v="0.1"/>
    <x v="0"/>
    <n v="0"/>
    <x v="0"/>
    <s v="No"/>
    <x v="0"/>
    <x v="1"/>
    <s v="No"/>
  </r>
  <r>
    <n v="4466"/>
    <n v="39"/>
    <n v="15"/>
    <n v="54"/>
    <x v="0"/>
    <n v="94108"/>
    <n v="4"/>
    <n v="2.2000000000000002"/>
    <x v="1"/>
    <n v="0"/>
    <x v="0"/>
    <s v="No"/>
    <x v="0"/>
    <x v="1"/>
    <s v="Yes"/>
  </r>
  <r>
    <n v="4490"/>
    <n v="39"/>
    <n v="13"/>
    <n v="21"/>
    <x v="2"/>
    <n v="95518"/>
    <n v="3"/>
    <n v="0.2"/>
    <x v="1"/>
    <n v="0"/>
    <x v="0"/>
    <s v="No"/>
    <x v="0"/>
    <x v="0"/>
    <s v="No"/>
  </r>
  <r>
    <n v="4507"/>
    <n v="39"/>
    <n v="13"/>
    <n v="89"/>
    <x v="0"/>
    <n v="92037"/>
    <n v="1"/>
    <n v="2.8"/>
    <x v="2"/>
    <n v="153"/>
    <x v="0"/>
    <s v="No"/>
    <x v="0"/>
    <x v="0"/>
    <s v="Yes"/>
  </r>
  <r>
    <n v="4672"/>
    <n v="39"/>
    <n v="14"/>
    <n v="104"/>
    <x v="1"/>
    <n v="95035"/>
    <n v="1"/>
    <n v="4"/>
    <x v="2"/>
    <n v="0"/>
    <x v="0"/>
    <s v="No"/>
    <x v="1"/>
    <x v="0"/>
    <s v="Yes"/>
  </r>
  <r>
    <n v="4677"/>
    <n v="39"/>
    <n v="13"/>
    <n v="68"/>
    <x v="0"/>
    <n v="91950"/>
    <n v="3"/>
    <n v="2.1"/>
    <x v="0"/>
    <n v="0"/>
    <x v="0"/>
    <s v="Yes"/>
    <x v="0"/>
    <x v="0"/>
    <s v="No"/>
  </r>
  <r>
    <n v="4695"/>
    <n v="39"/>
    <n v="13"/>
    <n v="25"/>
    <x v="2"/>
    <n v="94132"/>
    <n v="2"/>
    <n v="0.8"/>
    <x v="2"/>
    <n v="0"/>
    <x v="0"/>
    <s v="No"/>
    <x v="0"/>
    <x v="1"/>
    <s v="No"/>
  </r>
  <r>
    <n v="4724"/>
    <n v="39"/>
    <n v="15"/>
    <n v="125"/>
    <x v="1"/>
    <n v="90250"/>
    <n v="1"/>
    <n v="3.5"/>
    <x v="0"/>
    <n v="0"/>
    <x v="0"/>
    <s v="No"/>
    <x v="0"/>
    <x v="0"/>
    <s v="Yes"/>
  </r>
  <r>
    <n v="4733"/>
    <n v="39"/>
    <n v="13"/>
    <n v="69"/>
    <x v="0"/>
    <n v="92096"/>
    <n v="3"/>
    <n v="0.1"/>
    <x v="0"/>
    <n v="247"/>
    <x v="0"/>
    <s v="No"/>
    <x v="0"/>
    <x v="1"/>
    <s v="No"/>
  </r>
  <r>
    <n v="4753"/>
    <n v="39"/>
    <n v="14"/>
    <n v="178"/>
    <x v="1"/>
    <n v="92123"/>
    <n v="1"/>
    <n v="4.0999999999999996"/>
    <x v="0"/>
    <n v="207"/>
    <x v="0"/>
    <s v="No"/>
    <x v="0"/>
    <x v="0"/>
    <s v="No"/>
  </r>
  <r>
    <n v="4780"/>
    <n v="39"/>
    <n v="14"/>
    <n v="20"/>
    <x v="2"/>
    <n v="90747"/>
    <n v="1"/>
    <n v="0.6"/>
    <x v="2"/>
    <n v="0"/>
    <x v="0"/>
    <s v="No"/>
    <x v="0"/>
    <x v="0"/>
    <s v="No"/>
  </r>
  <r>
    <n v="4948"/>
    <n v="39"/>
    <n v="13"/>
    <n v="41"/>
    <x v="2"/>
    <n v="95064"/>
    <n v="2"/>
    <n v="0.3"/>
    <x v="0"/>
    <n v="108"/>
    <x v="0"/>
    <s v="No"/>
    <x v="0"/>
    <x v="0"/>
    <s v="Yes"/>
  </r>
  <r>
    <n v="4957"/>
    <n v="39"/>
    <n v="13"/>
    <n v="59"/>
    <x v="0"/>
    <n v="94109"/>
    <n v="4"/>
    <n v="0.2"/>
    <x v="2"/>
    <n v="0"/>
    <x v="0"/>
    <s v="Yes"/>
    <x v="0"/>
    <x v="1"/>
    <s v="Yes"/>
  </r>
  <r>
    <n v="4962"/>
    <n v="39"/>
    <n v="14"/>
    <n v="108"/>
    <x v="1"/>
    <n v="91401"/>
    <n v="3"/>
    <n v="1.2"/>
    <x v="2"/>
    <n v="0"/>
    <x v="0"/>
    <s v="No"/>
    <x v="0"/>
    <x v="0"/>
    <s v="Yes"/>
  </r>
  <r>
    <n v="27"/>
    <n v="40"/>
    <n v="16"/>
    <n v="83"/>
    <x v="0"/>
    <n v="95064"/>
    <n v="4"/>
    <n v="0.2"/>
    <x v="2"/>
    <n v="0"/>
    <x v="0"/>
    <s v="No"/>
    <x v="0"/>
    <x v="1"/>
    <s v="No"/>
  </r>
  <r>
    <n v="32"/>
    <n v="40"/>
    <n v="16"/>
    <n v="29"/>
    <x v="2"/>
    <n v="94117"/>
    <n v="1"/>
    <n v="2"/>
    <x v="1"/>
    <n v="0"/>
    <x v="0"/>
    <s v="No"/>
    <x v="0"/>
    <x v="0"/>
    <s v="No"/>
  </r>
  <r>
    <n v="50"/>
    <n v="40"/>
    <n v="16"/>
    <n v="49"/>
    <x v="2"/>
    <n v="92373"/>
    <n v="1"/>
    <n v="1.8"/>
    <x v="0"/>
    <n v="0"/>
    <x v="0"/>
    <s v="No"/>
    <x v="0"/>
    <x v="1"/>
    <s v="Yes"/>
  </r>
  <r>
    <n v="87"/>
    <n v="40"/>
    <n v="16"/>
    <n v="42"/>
    <x v="2"/>
    <n v="94501"/>
    <n v="4"/>
    <n v="2.2000000000000002"/>
    <x v="1"/>
    <n v="126"/>
    <x v="0"/>
    <s v="No"/>
    <x v="0"/>
    <x v="1"/>
    <s v="No"/>
  </r>
  <r>
    <n v="113"/>
    <n v="40"/>
    <n v="15"/>
    <n v="82"/>
    <x v="0"/>
    <n v="91775"/>
    <n v="3"/>
    <n v="1"/>
    <x v="0"/>
    <n v="309"/>
    <x v="0"/>
    <s v="No"/>
    <x v="0"/>
    <x v="1"/>
    <s v="No"/>
  </r>
  <r>
    <n v="209"/>
    <n v="40"/>
    <n v="16"/>
    <n v="73"/>
    <x v="0"/>
    <n v="94110"/>
    <n v="4"/>
    <n v="2.67"/>
    <x v="0"/>
    <n v="0"/>
    <x v="0"/>
    <s v="No"/>
    <x v="0"/>
    <x v="0"/>
    <s v="Yes"/>
  </r>
  <r>
    <n v="272"/>
    <n v="40"/>
    <n v="14"/>
    <n v="70"/>
    <x v="0"/>
    <n v="94923"/>
    <n v="4"/>
    <n v="1.4"/>
    <x v="1"/>
    <n v="0"/>
    <x v="0"/>
    <s v="No"/>
    <x v="0"/>
    <x v="0"/>
    <s v="No"/>
  </r>
  <r>
    <n v="286"/>
    <n v="40"/>
    <n v="13"/>
    <n v="69"/>
    <x v="0"/>
    <n v="94305"/>
    <n v="3"/>
    <n v="2.33"/>
    <x v="1"/>
    <n v="0"/>
    <x v="0"/>
    <s v="No"/>
    <x v="0"/>
    <x v="1"/>
    <s v="No"/>
  </r>
  <r>
    <n v="318"/>
    <n v="40"/>
    <n v="16"/>
    <n v="119"/>
    <x v="1"/>
    <n v="91335"/>
    <n v="2"/>
    <n v="4.2"/>
    <x v="1"/>
    <n v="0"/>
    <x v="1"/>
    <s v="No"/>
    <x v="0"/>
    <x v="0"/>
    <s v="No"/>
  </r>
  <r>
    <n v="349"/>
    <n v="40"/>
    <n v="15"/>
    <n v="173"/>
    <x v="1"/>
    <n v="95060"/>
    <n v="4"/>
    <n v="6.6"/>
    <x v="0"/>
    <n v="0"/>
    <x v="1"/>
    <s v="No"/>
    <x v="1"/>
    <x v="0"/>
    <s v="Yes"/>
  </r>
  <r>
    <n v="417"/>
    <n v="40"/>
    <n v="15"/>
    <n v="85"/>
    <x v="0"/>
    <n v="94304"/>
    <n v="2"/>
    <n v="0.4"/>
    <x v="0"/>
    <n v="0"/>
    <x v="0"/>
    <s v="No"/>
    <x v="0"/>
    <x v="0"/>
    <s v="No"/>
  </r>
  <r>
    <n v="505"/>
    <n v="40"/>
    <n v="10"/>
    <n v="44"/>
    <x v="2"/>
    <n v="94720"/>
    <n v="3"/>
    <n v="2"/>
    <x v="2"/>
    <n v="0"/>
    <x v="0"/>
    <s v="No"/>
    <x v="0"/>
    <x v="0"/>
    <s v="No"/>
  </r>
  <r>
    <n v="543"/>
    <n v="40"/>
    <n v="14"/>
    <n v="81"/>
    <x v="0"/>
    <n v="94709"/>
    <n v="3"/>
    <n v="0.1"/>
    <x v="0"/>
    <n v="0"/>
    <x v="0"/>
    <s v="No"/>
    <x v="0"/>
    <x v="0"/>
    <s v="No"/>
  </r>
  <r>
    <n v="570"/>
    <n v="40"/>
    <n v="14"/>
    <n v="70"/>
    <x v="0"/>
    <n v="95136"/>
    <n v="3"/>
    <n v="2.1"/>
    <x v="0"/>
    <n v="185"/>
    <x v="0"/>
    <s v="No"/>
    <x v="0"/>
    <x v="1"/>
    <s v="No"/>
  </r>
  <r>
    <n v="585"/>
    <n v="40"/>
    <n v="16"/>
    <n v="114"/>
    <x v="1"/>
    <n v="91604"/>
    <n v="1"/>
    <n v="3.4"/>
    <x v="0"/>
    <n v="300"/>
    <x v="0"/>
    <s v="No"/>
    <x v="0"/>
    <x v="0"/>
    <s v="No"/>
  </r>
  <r>
    <n v="617"/>
    <n v="40"/>
    <n v="14"/>
    <n v="33"/>
    <x v="2"/>
    <n v="94025"/>
    <n v="2"/>
    <n v="1.4"/>
    <x v="2"/>
    <n v="0"/>
    <x v="0"/>
    <s v="No"/>
    <x v="0"/>
    <x v="0"/>
    <s v="Yes"/>
  </r>
  <r>
    <n v="637"/>
    <n v="40"/>
    <n v="16"/>
    <n v="120"/>
    <x v="1"/>
    <n v="92037"/>
    <n v="2"/>
    <n v="6.1"/>
    <x v="0"/>
    <n v="196"/>
    <x v="0"/>
    <s v="No"/>
    <x v="0"/>
    <x v="0"/>
    <s v="No"/>
  </r>
  <r>
    <n v="684"/>
    <n v="40"/>
    <n v="16"/>
    <n v="82"/>
    <x v="0"/>
    <n v="91311"/>
    <n v="1"/>
    <n v="3.6"/>
    <x v="1"/>
    <n v="0"/>
    <x v="0"/>
    <s v="No"/>
    <x v="0"/>
    <x v="1"/>
    <s v="No"/>
  </r>
  <r>
    <n v="694"/>
    <n v="40"/>
    <n v="15"/>
    <n v="40"/>
    <x v="2"/>
    <n v="92096"/>
    <n v="2"/>
    <n v="2.2000000000000002"/>
    <x v="2"/>
    <n v="107"/>
    <x v="0"/>
    <s v="No"/>
    <x v="0"/>
    <x v="0"/>
    <s v="No"/>
  </r>
  <r>
    <n v="848"/>
    <n v="40"/>
    <n v="14"/>
    <n v="73"/>
    <x v="0"/>
    <n v="94539"/>
    <n v="1"/>
    <n v="1.5"/>
    <x v="2"/>
    <n v="252"/>
    <x v="0"/>
    <s v="No"/>
    <x v="0"/>
    <x v="0"/>
    <s v="No"/>
  </r>
  <r>
    <n v="869"/>
    <n v="40"/>
    <n v="15"/>
    <n v="161"/>
    <x v="1"/>
    <n v="94596"/>
    <n v="2"/>
    <n v="3.3"/>
    <x v="0"/>
    <n v="0"/>
    <x v="0"/>
    <s v="Yes"/>
    <x v="0"/>
    <x v="1"/>
    <s v="Yes"/>
  </r>
  <r>
    <n v="877"/>
    <n v="40"/>
    <n v="14"/>
    <n v="58"/>
    <x v="0"/>
    <n v="94025"/>
    <n v="2"/>
    <n v="2.8"/>
    <x v="0"/>
    <n v="0"/>
    <x v="0"/>
    <s v="No"/>
    <x v="0"/>
    <x v="0"/>
    <s v="No"/>
  </r>
  <r>
    <n v="950"/>
    <n v="40"/>
    <n v="16"/>
    <n v="45"/>
    <x v="2"/>
    <n v="94720"/>
    <n v="3"/>
    <n v="0.6"/>
    <x v="1"/>
    <n v="204"/>
    <x v="0"/>
    <s v="No"/>
    <x v="0"/>
    <x v="0"/>
    <s v="No"/>
  </r>
  <r>
    <n v="973"/>
    <n v="40"/>
    <n v="16"/>
    <n v="50"/>
    <x v="2"/>
    <n v="92093"/>
    <n v="2"/>
    <n v="1.7"/>
    <x v="0"/>
    <n v="174"/>
    <x v="0"/>
    <s v="No"/>
    <x v="0"/>
    <x v="1"/>
    <s v="No"/>
  </r>
  <r>
    <n v="992"/>
    <n v="40"/>
    <n v="14"/>
    <n v="28"/>
    <x v="2"/>
    <n v="94025"/>
    <n v="4"/>
    <n v="1.5"/>
    <x v="2"/>
    <n v="0"/>
    <x v="0"/>
    <s v="No"/>
    <x v="0"/>
    <x v="1"/>
    <s v="Yes"/>
  </r>
  <r>
    <n v="1077"/>
    <n v="40"/>
    <n v="13"/>
    <n v="24"/>
    <x v="2"/>
    <n v="94608"/>
    <n v="3"/>
    <n v="1"/>
    <x v="1"/>
    <n v="0"/>
    <x v="0"/>
    <s v="No"/>
    <x v="0"/>
    <x v="0"/>
    <s v="No"/>
  </r>
  <r>
    <n v="1170"/>
    <n v="40"/>
    <n v="16"/>
    <n v="32"/>
    <x v="2"/>
    <n v="92110"/>
    <n v="1"/>
    <n v="1.4"/>
    <x v="2"/>
    <n v="158"/>
    <x v="0"/>
    <s v="No"/>
    <x v="0"/>
    <x v="0"/>
    <s v="No"/>
  </r>
  <r>
    <n v="1199"/>
    <n v="40"/>
    <n v="14"/>
    <n v="42"/>
    <x v="2"/>
    <n v="94801"/>
    <n v="2"/>
    <n v="0.7"/>
    <x v="0"/>
    <n v="101"/>
    <x v="0"/>
    <s v="No"/>
    <x v="0"/>
    <x v="0"/>
    <s v="No"/>
  </r>
  <r>
    <n v="1400"/>
    <n v="40"/>
    <n v="16"/>
    <n v="69"/>
    <x v="0"/>
    <n v="92009"/>
    <n v="4"/>
    <n v="2.4"/>
    <x v="0"/>
    <n v="0"/>
    <x v="0"/>
    <s v="No"/>
    <x v="0"/>
    <x v="0"/>
    <s v="No"/>
  </r>
  <r>
    <n v="1402"/>
    <n v="40"/>
    <n v="15"/>
    <n v="84"/>
    <x v="0"/>
    <n v="94521"/>
    <n v="1"/>
    <n v="3.7"/>
    <x v="2"/>
    <n v="0"/>
    <x v="0"/>
    <s v="No"/>
    <x v="0"/>
    <x v="0"/>
    <s v="No"/>
  </r>
  <r>
    <n v="1409"/>
    <n v="40"/>
    <n v="14"/>
    <n v="129"/>
    <x v="1"/>
    <n v="90089"/>
    <n v="1"/>
    <n v="5.9"/>
    <x v="2"/>
    <n v="0"/>
    <x v="1"/>
    <s v="No"/>
    <x v="0"/>
    <x v="0"/>
    <s v="No"/>
  </r>
  <r>
    <n v="1417"/>
    <n v="40"/>
    <n v="15"/>
    <n v="82"/>
    <x v="0"/>
    <n v="93101"/>
    <n v="2"/>
    <n v="0.4"/>
    <x v="0"/>
    <n v="0"/>
    <x v="0"/>
    <s v="No"/>
    <x v="0"/>
    <x v="1"/>
    <s v="No"/>
  </r>
  <r>
    <n v="1461"/>
    <n v="40"/>
    <n v="16"/>
    <n v="85"/>
    <x v="0"/>
    <n v="92677"/>
    <m/>
    <n v="0.2"/>
    <x v="2"/>
    <n v="0"/>
    <x v="0"/>
    <s v="No"/>
    <x v="0"/>
    <x v="0"/>
    <s v="Yes"/>
  </r>
  <r>
    <n v="1478"/>
    <n v="40"/>
    <n v="14"/>
    <n v="64"/>
    <x v="0"/>
    <n v="91320"/>
    <n v="4"/>
    <n v="0.2"/>
    <x v="2"/>
    <n v="0"/>
    <x v="0"/>
    <s v="No"/>
    <x v="0"/>
    <x v="0"/>
    <s v="Yes"/>
  </r>
  <r>
    <n v="1525"/>
    <n v="40"/>
    <n v="16"/>
    <n v="155"/>
    <x v="1"/>
    <n v="94002"/>
    <n v="4"/>
    <n v="0.1"/>
    <x v="2"/>
    <n v="0"/>
    <x v="1"/>
    <s v="No"/>
    <x v="1"/>
    <x v="0"/>
    <s v="Yes"/>
  </r>
  <r>
    <n v="1551"/>
    <n v="40"/>
    <n v="14"/>
    <n v="39"/>
    <x v="2"/>
    <n v="93117"/>
    <n v="1"/>
    <n v="2"/>
    <x v="0"/>
    <n v="0"/>
    <x v="0"/>
    <s v="No"/>
    <x v="0"/>
    <x v="0"/>
    <s v="No"/>
  </r>
  <r>
    <n v="1599"/>
    <n v="40"/>
    <n v="15"/>
    <n v="85"/>
    <x v="0"/>
    <n v="94550"/>
    <n v="2"/>
    <n v="0.4"/>
    <x v="0"/>
    <n v="0"/>
    <x v="0"/>
    <s v="Yes"/>
    <x v="0"/>
    <x v="1"/>
    <s v="No"/>
  </r>
  <r>
    <n v="1603"/>
    <n v="40"/>
    <n v="14"/>
    <n v="74"/>
    <x v="0"/>
    <n v="90245"/>
    <n v="4"/>
    <n v="1.4"/>
    <x v="1"/>
    <n v="0"/>
    <x v="0"/>
    <s v="No"/>
    <x v="0"/>
    <x v="0"/>
    <s v="No"/>
  </r>
  <r>
    <n v="1657"/>
    <n v="40"/>
    <n v="15"/>
    <n v="175"/>
    <x v="1"/>
    <n v="92646"/>
    <n v="2"/>
    <n v="3.3"/>
    <x v="0"/>
    <n v="0"/>
    <x v="0"/>
    <s v="No"/>
    <x v="0"/>
    <x v="0"/>
    <s v="No"/>
  </r>
  <r>
    <n v="1686"/>
    <n v="40"/>
    <n v="16"/>
    <n v="89"/>
    <x v="0"/>
    <n v="90011"/>
    <n v="4"/>
    <n v="0.8"/>
    <x v="0"/>
    <n v="155"/>
    <x v="0"/>
    <s v="No"/>
    <x v="0"/>
    <x v="0"/>
    <s v="No"/>
  </r>
  <r>
    <n v="1719"/>
    <n v="40"/>
    <n v="16"/>
    <n v="19"/>
    <x v="2"/>
    <n v="92028"/>
    <n v="4"/>
    <n v="0.4"/>
    <x v="1"/>
    <n v="0"/>
    <x v="0"/>
    <s v="No"/>
    <x v="0"/>
    <x v="0"/>
    <s v="Yes"/>
  </r>
  <r>
    <n v="1734"/>
    <n v="40"/>
    <n v="16"/>
    <n v="125"/>
    <x v="1"/>
    <n v="95125"/>
    <n v="2"/>
    <n v="2.2000000000000002"/>
    <x v="0"/>
    <n v="0"/>
    <x v="0"/>
    <s v="No"/>
    <x v="0"/>
    <x v="0"/>
    <s v="No"/>
  </r>
  <r>
    <n v="1759"/>
    <n v="40"/>
    <n v="14"/>
    <n v="54"/>
    <x v="0"/>
    <n v="96003"/>
    <n v="2"/>
    <n v="0.7"/>
    <x v="0"/>
    <n v="0"/>
    <x v="0"/>
    <s v="No"/>
    <x v="0"/>
    <x v="1"/>
    <s v="No"/>
  </r>
  <r>
    <n v="1805"/>
    <n v="40"/>
    <n v="16"/>
    <n v="64"/>
    <x v="0"/>
    <n v="92661"/>
    <n v="4"/>
    <n v="2.67"/>
    <x v="0"/>
    <n v="0"/>
    <x v="0"/>
    <s v="Yes"/>
    <x v="0"/>
    <x v="0"/>
    <s v="No"/>
  </r>
  <r>
    <n v="2014"/>
    <n v="40"/>
    <n v="15"/>
    <n v="52"/>
    <x v="0"/>
    <n v="92691"/>
    <n v="3"/>
    <n v="0.8"/>
    <x v="2"/>
    <n v="113"/>
    <x v="0"/>
    <s v="No"/>
    <x v="0"/>
    <x v="0"/>
    <s v="No"/>
  </r>
  <r>
    <n v="2076"/>
    <n v="40"/>
    <n v="16"/>
    <n v="53"/>
    <x v="0"/>
    <n v="94123"/>
    <n v="4"/>
    <n v="2"/>
    <x v="2"/>
    <n v="0"/>
    <x v="0"/>
    <s v="No"/>
    <x v="0"/>
    <x v="1"/>
    <s v="No"/>
  </r>
  <r>
    <n v="2105"/>
    <n v="40"/>
    <n v="14"/>
    <n v="58"/>
    <x v="0"/>
    <n v="90245"/>
    <n v="4"/>
    <n v="0.2"/>
    <x v="2"/>
    <n v="0"/>
    <x v="0"/>
    <s v="No"/>
    <x v="0"/>
    <x v="0"/>
    <s v="No"/>
  </r>
  <r>
    <n v="2128"/>
    <n v="40"/>
    <n v="14"/>
    <n v="179"/>
    <x v="1"/>
    <n v="94720"/>
    <n v="2"/>
    <n v="0"/>
    <x v="0"/>
    <n v="0"/>
    <x v="0"/>
    <s v="No"/>
    <x v="0"/>
    <x v="1"/>
    <s v="No"/>
  </r>
  <r>
    <n v="2154"/>
    <n v="40"/>
    <n v="14"/>
    <n v="123"/>
    <x v="1"/>
    <n v="90041"/>
    <n v="1"/>
    <n v="5.2"/>
    <x v="0"/>
    <n v="0"/>
    <x v="0"/>
    <s v="No"/>
    <x v="0"/>
    <x v="0"/>
    <s v="No"/>
  </r>
  <r>
    <n v="2183"/>
    <n v="40"/>
    <n v="14"/>
    <n v="22"/>
    <x v="2"/>
    <n v="94566"/>
    <n v="2"/>
    <n v="1.4"/>
    <x v="2"/>
    <n v="0"/>
    <x v="0"/>
    <s v="No"/>
    <x v="0"/>
    <x v="1"/>
    <s v="No"/>
  </r>
  <r>
    <n v="2275"/>
    <n v="40"/>
    <n v="15"/>
    <n v="21"/>
    <x v="2"/>
    <n v="90034"/>
    <n v="2"/>
    <n v="0"/>
    <x v="2"/>
    <n v="0"/>
    <x v="0"/>
    <s v="No"/>
    <x v="0"/>
    <x v="0"/>
    <s v="No"/>
  </r>
  <r>
    <n v="2276"/>
    <n v="40"/>
    <n v="16"/>
    <n v="115"/>
    <x v="1"/>
    <n v="94305"/>
    <n v="1"/>
    <n v="3.4"/>
    <x v="0"/>
    <n v="0"/>
    <x v="0"/>
    <s v="No"/>
    <x v="0"/>
    <x v="0"/>
    <s v="No"/>
  </r>
  <r>
    <n v="2333"/>
    <n v="40"/>
    <n v="16"/>
    <n v="35"/>
    <x v="2"/>
    <n v="94022"/>
    <n v="1"/>
    <n v="1.4"/>
    <x v="2"/>
    <n v="0"/>
    <x v="0"/>
    <s v="No"/>
    <x v="0"/>
    <x v="0"/>
    <s v="Yes"/>
  </r>
  <r>
    <n v="2363"/>
    <n v="40"/>
    <n v="15"/>
    <n v="31"/>
    <x v="2"/>
    <n v="94720"/>
    <n v="1"/>
    <n v="0.6"/>
    <x v="2"/>
    <n v="0"/>
    <x v="0"/>
    <s v="No"/>
    <x v="0"/>
    <x v="0"/>
    <s v="No"/>
  </r>
  <r>
    <n v="2381"/>
    <n v="40"/>
    <n v="16"/>
    <n v="50"/>
    <x v="2"/>
    <n v="92606"/>
    <n v="2"/>
    <n v="0.6"/>
    <x v="2"/>
    <n v="0"/>
    <x v="0"/>
    <s v="No"/>
    <x v="0"/>
    <x v="1"/>
    <s v="No"/>
  </r>
  <r>
    <n v="2468"/>
    <n v="40"/>
    <n v="16"/>
    <n v="83"/>
    <x v="0"/>
    <n v="92350"/>
    <n v="1"/>
    <n v="0.8"/>
    <x v="1"/>
    <n v="230"/>
    <x v="0"/>
    <s v="Yes"/>
    <x v="0"/>
    <x v="0"/>
    <s v="No"/>
  </r>
  <r>
    <n v="2478"/>
    <n v="40"/>
    <n v="14"/>
    <n v="179"/>
    <x v="1"/>
    <n v="90025"/>
    <n v="1"/>
    <n v="2.6"/>
    <x v="2"/>
    <n v="0"/>
    <x v="1"/>
    <s v="No"/>
    <x v="0"/>
    <x v="0"/>
    <s v="No"/>
  </r>
  <r>
    <n v="2509"/>
    <n v="40"/>
    <n v="15"/>
    <n v="63"/>
    <x v="0"/>
    <n v="93407"/>
    <n v="3"/>
    <n v="3"/>
    <x v="0"/>
    <n v="0"/>
    <x v="0"/>
    <s v="Yes"/>
    <x v="0"/>
    <x v="0"/>
    <s v="No"/>
  </r>
  <r>
    <n v="2566"/>
    <n v="40"/>
    <n v="15"/>
    <n v="10"/>
    <x v="2"/>
    <n v="94708"/>
    <n v="2"/>
    <n v="0"/>
    <x v="2"/>
    <n v="102"/>
    <x v="0"/>
    <s v="No"/>
    <x v="0"/>
    <x v="0"/>
    <s v="No"/>
  </r>
  <r>
    <n v="2611"/>
    <n v="40"/>
    <n v="16"/>
    <n v="60"/>
    <x v="0"/>
    <n v="94501"/>
    <n v="2"/>
    <n v="3.2"/>
    <x v="0"/>
    <n v="0"/>
    <x v="0"/>
    <s v="No"/>
    <x v="0"/>
    <x v="1"/>
    <s v="No"/>
  </r>
  <r>
    <n v="2636"/>
    <n v="40"/>
    <n v="14"/>
    <n v="33"/>
    <x v="2"/>
    <n v="95616"/>
    <n v="2"/>
    <n v="0.8"/>
    <x v="2"/>
    <n v="89"/>
    <x v="0"/>
    <s v="No"/>
    <x v="0"/>
    <x v="0"/>
    <s v="No"/>
  </r>
  <r>
    <n v="2645"/>
    <n v="40"/>
    <n v="14"/>
    <n v="28"/>
    <x v="2"/>
    <n v="94061"/>
    <n v="2"/>
    <n v="0.8"/>
    <x v="2"/>
    <n v="0"/>
    <x v="0"/>
    <s v="No"/>
    <x v="0"/>
    <x v="1"/>
    <s v="No"/>
  </r>
  <r>
    <n v="2657"/>
    <n v="40"/>
    <n v="15"/>
    <n v="144"/>
    <x v="1"/>
    <n v="91040"/>
    <n v="1"/>
    <n v="4.0999999999999996"/>
    <x v="0"/>
    <n v="0"/>
    <x v="0"/>
    <s v="No"/>
    <x v="0"/>
    <x v="1"/>
    <s v="No"/>
  </r>
  <r>
    <n v="2690"/>
    <n v="40"/>
    <n v="16"/>
    <n v="104"/>
    <x v="1"/>
    <n v="91730"/>
    <n v="1"/>
    <n v="3.4"/>
    <x v="0"/>
    <n v="249"/>
    <x v="0"/>
    <s v="No"/>
    <x v="0"/>
    <x v="1"/>
    <s v="No"/>
  </r>
  <r>
    <n v="2696"/>
    <n v="40"/>
    <n v="15"/>
    <n v="8"/>
    <x v="2"/>
    <n v="94960"/>
    <n v="2"/>
    <n v="0.1"/>
    <x v="1"/>
    <n v="0"/>
    <x v="0"/>
    <s v="No"/>
    <x v="0"/>
    <x v="1"/>
    <s v="No"/>
  </r>
  <r>
    <n v="2835"/>
    <n v="40"/>
    <n v="16"/>
    <n v="12"/>
    <x v="2"/>
    <n v="90033"/>
    <n v="1"/>
    <n v="1"/>
    <x v="0"/>
    <n v="91"/>
    <x v="0"/>
    <s v="Yes"/>
    <x v="0"/>
    <x v="1"/>
    <s v="No"/>
  </r>
  <r>
    <n v="2884"/>
    <n v="40"/>
    <n v="14"/>
    <n v="92"/>
    <x v="0"/>
    <n v="90024"/>
    <n v="4"/>
    <n v="1.4"/>
    <x v="1"/>
    <n v="0"/>
    <x v="0"/>
    <s v="No"/>
    <x v="0"/>
    <x v="0"/>
    <s v="No"/>
  </r>
  <r>
    <n v="2888"/>
    <n v="40"/>
    <n v="16"/>
    <n v="109"/>
    <x v="1"/>
    <n v="94025"/>
    <n v="2"/>
    <n v="2.2000000000000002"/>
    <x v="0"/>
    <n v="0"/>
    <x v="0"/>
    <s v="No"/>
    <x v="0"/>
    <x v="0"/>
    <s v="No"/>
  </r>
  <r>
    <n v="3001"/>
    <n v="40"/>
    <n v="14"/>
    <n v="164"/>
    <x v="1"/>
    <n v="94720"/>
    <n v="1"/>
    <n v="4.3"/>
    <x v="1"/>
    <n v="0"/>
    <x v="1"/>
    <s v="No"/>
    <x v="0"/>
    <x v="1"/>
    <s v="No"/>
  </r>
  <r>
    <n v="3084"/>
    <n v="40"/>
    <n v="16"/>
    <n v="78"/>
    <x v="0"/>
    <n v="90720"/>
    <n v="4"/>
    <n v="2.4"/>
    <x v="0"/>
    <n v="0"/>
    <x v="0"/>
    <s v="Yes"/>
    <x v="1"/>
    <x v="0"/>
    <s v="No"/>
  </r>
  <r>
    <n v="3128"/>
    <n v="40"/>
    <n v="14"/>
    <n v="61"/>
    <x v="0"/>
    <n v="94539"/>
    <n v="4"/>
    <n v="0.2"/>
    <x v="2"/>
    <n v="0"/>
    <x v="0"/>
    <s v="No"/>
    <x v="0"/>
    <x v="0"/>
    <s v="No"/>
  </r>
  <r>
    <n v="3153"/>
    <n v="40"/>
    <n v="15"/>
    <n v="83"/>
    <x v="0"/>
    <n v="90275"/>
    <n v="1"/>
    <n v="1"/>
    <x v="2"/>
    <n v="0"/>
    <x v="0"/>
    <s v="No"/>
    <x v="0"/>
    <x v="1"/>
    <s v="No"/>
  </r>
  <r>
    <n v="3216"/>
    <n v="40"/>
    <n v="15"/>
    <n v="19"/>
    <x v="2"/>
    <n v="90630"/>
    <n v="4"/>
    <n v="0.2"/>
    <x v="2"/>
    <n v="0"/>
    <x v="0"/>
    <s v="No"/>
    <x v="0"/>
    <x v="0"/>
    <s v="No"/>
  </r>
  <r>
    <n v="3219"/>
    <n v="40"/>
    <n v="16"/>
    <n v="154"/>
    <x v="1"/>
    <n v="94122"/>
    <n v="2"/>
    <n v="6.1"/>
    <x v="0"/>
    <n v="325"/>
    <x v="0"/>
    <s v="No"/>
    <x v="0"/>
    <x v="0"/>
    <s v="No"/>
  </r>
  <r>
    <n v="3222"/>
    <n v="40"/>
    <n v="16"/>
    <n v="44"/>
    <x v="2"/>
    <n v="93407"/>
    <n v="1"/>
    <n v="1.8"/>
    <x v="0"/>
    <n v="0"/>
    <x v="0"/>
    <s v="Yes"/>
    <x v="0"/>
    <x v="0"/>
    <s v="No"/>
  </r>
  <r>
    <n v="3266"/>
    <n v="40"/>
    <n v="14"/>
    <n v="61"/>
    <x v="0"/>
    <n v="94612"/>
    <n v="3"/>
    <n v="0.5"/>
    <x v="2"/>
    <n v="0"/>
    <x v="0"/>
    <s v="No"/>
    <x v="0"/>
    <x v="0"/>
    <s v="No"/>
  </r>
  <r>
    <n v="3274"/>
    <n v="40"/>
    <n v="15"/>
    <n v="180"/>
    <x v="1"/>
    <n v="90095"/>
    <n v="1"/>
    <n v="4.0999999999999996"/>
    <x v="0"/>
    <n v="0"/>
    <x v="0"/>
    <s v="No"/>
    <x v="0"/>
    <x v="1"/>
    <s v="No"/>
  </r>
  <r>
    <n v="3335"/>
    <n v="40"/>
    <n v="14"/>
    <n v="30"/>
    <x v="2"/>
    <n v="94720"/>
    <n v="2"/>
    <n v="0.8"/>
    <x v="2"/>
    <n v="86"/>
    <x v="0"/>
    <s v="No"/>
    <x v="0"/>
    <x v="1"/>
    <s v="No"/>
  </r>
  <r>
    <n v="3399"/>
    <n v="40"/>
    <n v="14"/>
    <n v="62"/>
    <x v="0"/>
    <n v="92028"/>
    <n v="2"/>
    <n v="2.4"/>
    <x v="1"/>
    <n v="0"/>
    <x v="0"/>
    <s v="No"/>
    <x v="0"/>
    <x v="0"/>
    <s v="Yes"/>
  </r>
  <r>
    <n v="3489"/>
    <n v="40"/>
    <n v="15"/>
    <n v="51"/>
    <x v="0"/>
    <n v="94117"/>
    <n v="2"/>
    <n v="1.1000000000000001"/>
    <x v="1"/>
    <n v="131"/>
    <x v="0"/>
    <s v="No"/>
    <x v="0"/>
    <x v="0"/>
    <s v="No"/>
  </r>
  <r>
    <n v="3549"/>
    <n v="40"/>
    <n v="16"/>
    <n v="41"/>
    <x v="2"/>
    <n v="91107"/>
    <n v="1"/>
    <n v="2"/>
    <x v="1"/>
    <n v="0"/>
    <x v="0"/>
    <s v="No"/>
    <x v="0"/>
    <x v="1"/>
    <s v="Yes"/>
  </r>
  <r>
    <n v="3551"/>
    <n v="40"/>
    <n v="10"/>
    <n v="19"/>
    <x v="2"/>
    <n v="94609"/>
    <n v="1"/>
    <n v="0.75"/>
    <x v="2"/>
    <n v="116"/>
    <x v="0"/>
    <s v="No"/>
    <x v="0"/>
    <x v="1"/>
    <s v="No"/>
  </r>
  <r>
    <n v="3566"/>
    <n v="40"/>
    <n v="15"/>
    <n v="43"/>
    <x v="2"/>
    <n v="92120"/>
    <n v="2"/>
    <n v="1.1000000000000001"/>
    <x v="1"/>
    <n v="0"/>
    <x v="0"/>
    <s v="No"/>
    <x v="0"/>
    <x v="1"/>
    <s v="Yes"/>
  </r>
  <r>
    <n v="3587"/>
    <n v="40"/>
    <n v="15"/>
    <n v="132"/>
    <x v="1"/>
    <n v="94131"/>
    <n v="2"/>
    <n v="3.9"/>
    <x v="0"/>
    <n v="0"/>
    <x v="0"/>
    <s v="No"/>
    <x v="0"/>
    <x v="0"/>
    <s v="No"/>
  </r>
  <r>
    <n v="3670"/>
    <n v="40"/>
    <n v="15"/>
    <n v="22"/>
    <x v="2"/>
    <n v="95616"/>
    <n v="2"/>
    <n v="1.4"/>
    <x v="1"/>
    <n v="0"/>
    <x v="0"/>
    <s v="No"/>
    <x v="0"/>
    <x v="0"/>
    <s v="Yes"/>
  </r>
  <r>
    <n v="3736"/>
    <n v="40"/>
    <n v="14"/>
    <n v="78"/>
    <x v="0"/>
    <n v="91103"/>
    <n v="1"/>
    <n v="5.2"/>
    <x v="0"/>
    <n v="0"/>
    <x v="0"/>
    <s v="No"/>
    <x v="0"/>
    <x v="0"/>
    <s v="No"/>
  </r>
  <r>
    <n v="3744"/>
    <n v="40"/>
    <n v="14"/>
    <n v="78"/>
    <x v="0"/>
    <n v="94720"/>
    <n v="4"/>
    <n v="1.4"/>
    <x v="1"/>
    <n v="194"/>
    <x v="0"/>
    <s v="No"/>
    <x v="0"/>
    <x v="0"/>
    <s v="Yes"/>
  </r>
  <r>
    <n v="3768"/>
    <n v="40"/>
    <n v="16"/>
    <n v="83"/>
    <x v="0"/>
    <n v="95819"/>
    <n v="4"/>
    <n v="2.67"/>
    <x v="0"/>
    <n v="0"/>
    <x v="0"/>
    <s v="No"/>
    <x v="0"/>
    <x v="0"/>
    <s v="Yes"/>
  </r>
  <r>
    <n v="3771"/>
    <n v="40"/>
    <n v="16"/>
    <n v="75"/>
    <x v="0"/>
    <n v="94306"/>
    <n v="3"/>
    <n v="2.33"/>
    <x v="0"/>
    <n v="79"/>
    <x v="0"/>
    <s v="No"/>
    <x v="0"/>
    <x v="1"/>
    <s v="No"/>
  </r>
  <r>
    <n v="3872"/>
    <n v="40"/>
    <n v="16"/>
    <n v="125"/>
    <x v="1"/>
    <n v="91304"/>
    <n v="2"/>
    <n v="1.9"/>
    <x v="0"/>
    <n v="0"/>
    <x v="0"/>
    <s v="No"/>
    <x v="0"/>
    <x v="1"/>
    <s v="Yes"/>
  </r>
  <r>
    <n v="3884"/>
    <n v="40"/>
    <n v="16"/>
    <n v="98"/>
    <x v="0"/>
    <n v="94534"/>
    <n v="2"/>
    <n v="1.8"/>
    <x v="1"/>
    <n v="98"/>
    <x v="0"/>
    <s v="No"/>
    <x v="0"/>
    <x v="0"/>
    <s v="No"/>
  </r>
  <r>
    <n v="3908"/>
    <n v="40"/>
    <n v="14"/>
    <n v="42"/>
    <x v="2"/>
    <n v="91330"/>
    <n v="2"/>
    <n v="0.3"/>
    <x v="0"/>
    <n v="187"/>
    <x v="0"/>
    <s v="No"/>
    <x v="0"/>
    <x v="0"/>
    <s v="No"/>
  </r>
  <r>
    <n v="3913"/>
    <n v="40"/>
    <n v="14"/>
    <n v="69"/>
    <x v="0"/>
    <n v="95348"/>
    <n v="1"/>
    <n v="1.5"/>
    <x v="2"/>
    <n v="0"/>
    <x v="0"/>
    <s v="No"/>
    <x v="0"/>
    <x v="1"/>
    <s v="No"/>
  </r>
  <r>
    <n v="3952"/>
    <n v="40"/>
    <n v="14"/>
    <n v="69"/>
    <x v="0"/>
    <n v="92870"/>
    <n v="3"/>
    <n v="2.1"/>
    <x v="0"/>
    <n v="106"/>
    <x v="0"/>
    <s v="No"/>
    <x v="0"/>
    <x v="0"/>
    <s v="No"/>
  </r>
  <r>
    <n v="3958"/>
    <n v="40"/>
    <n v="15"/>
    <n v="75"/>
    <x v="0"/>
    <n v="95449"/>
    <n v="4"/>
    <n v="1.1000000000000001"/>
    <x v="1"/>
    <n v="0"/>
    <x v="0"/>
    <s v="No"/>
    <x v="0"/>
    <x v="0"/>
    <s v="No"/>
  </r>
  <r>
    <n v="3968"/>
    <n v="40"/>
    <n v="15"/>
    <n v="22"/>
    <x v="2"/>
    <n v="94306"/>
    <n v="1"/>
    <n v="0.6"/>
    <x v="2"/>
    <n v="0"/>
    <x v="0"/>
    <s v="No"/>
    <x v="0"/>
    <x v="0"/>
    <s v="No"/>
  </r>
  <r>
    <n v="4022"/>
    <n v="40"/>
    <n v="14"/>
    <n v="42"/>
    <x v="2"/>
    <n v="90638"/>
    <n v="2"/>
    <n v="0.3"/>
    <x v="0"/>
    <n v="106"/>
    <x v="0"/>
    <s v="No"/>
    <x v="0"/>
    <x v="1"/>
    <s v="Yes"/>
  </r>
  <r>
    <n v="4093"/>
    <n v="40"/>
    <n v="15"/>
    <n v="171"/>
    <x v="1"/>
    <n v="94539"/>
    <n v="2"/>
    <n v="3.3"/>
    <x v="0"/>
    <n v="0"/>
    <x v="0"/>
    <s v="No"/>
    <x v="0"/>
    <x v="0"/>
    <s v="No"/>
  </r>
  <r>
    <n v="4119"/>
    <n v="40"/>
    <n v="16"/>
    <n v="34"/>
    <x v="2"/>
    <n v="93561"/>
    <n v="1"/>
    <n v="0.7"/>
    <x v="0"/>
    <n v="0"/>
    <x v="0"/>
    <s v="No"/>
    <x v="0"/>
    <x v="0"/>
    <s v="Yes"/>
  </r>
  <r>
    <n v="4175"/>
    <n v="40"/>
    <n v="14"/>
    <n v="59"/>
    <x v="0"/>
    <n v="91335"/>
    <n v="3"/>
    <n v="0.5"/>
    <x v="2"/>
    <n v="0"/>
    <x v="0"/>
    <s v="No"/>
    <x v="0"/>
    <x v="0"/>
    <s v="No"/>
  </r>
  <r>
    <n v="4191"/>
    <n v="40"/>
    <n v="16"/>
    <n v="89"/>
    <x v="0"/>
    <n v="95814"/>
    <n v="3"/>
    <n v="3.9"/>
    <x v="1"/>
    <n v="216"/>
    <x v="1"/>
    <s v="Yes"/>
    <x v="1"/>
    <x v="0"/>
    <s v="No"/>
  </r>
  <r>
    <n v="4205"/>
    <n v="40"/>
    <n v="16"/>
    <n v="61"/>
    <x v="0"/>
    <n v="91711"/>
    <n v="3"/>
    <n v="2.1"/>
    <x v="2"/>
    <n v="0"/>
    <x v="0"/>
    <s v="No"/>
    <x v="0"/>
    <x v="1"/>
    <s v="No"/>
  </r>
  <r>
    <n v="4212"/>
    <n v="40"/>
    <n v="16"/>
    <n v="104"/>
    <x v="1"/>
    <n v="94301"/>
    <n v="2"/>
    <n v="1.8"/>
    <x v="1"/>
    <n v="0"/>
    <x v="0"/>
    <s v="No"/>
    <x v="0"/>
    <x v="1"/>
    <s v="No"/>
  </r>
  <r>
    <n v="4278"/>
    <n v="40"/>
    <n v="16"/>
    <n v="138"/>
    <x v="1"/>
    <n v="92612"/>
    <n v="1"/>
    <n v="3.5"/>
    <x v="0"/>
    <n v="0"/>
    <x v="0"/>
    <s v="No"/>
    <x v="0"/>
    <x v="0"/>
    <s v="No"/>
  </r>
  <r>
    <n v="4321"/>
    <n v="40"/>
    <n v="15"/>
    <n v="143"/>
    <x v="1"/>
    <n v="94801"/>
    <n v="1"/>
    <n v="4.0999999999999996"/>
    <x v="0"/>
    <n v="0"/>
    <x v="0"/>
    <s v="No"/>
    <x v="0"/>
    <x v="0"/>
    <s v="No"/>
  </r>
  <r>
    <n v="4353"/>
    <n v="40"/>
    <n v="16"/>
    <n v="59"/>
    <x v="0"/>
    <n v="94305"/>
    <n v="4"/>
    <n v="2.67"/>
    <x v="0"/>
    <n v="0"/>
    <x v="0"/>
    <s v="No"/>
    <x v="0"/>
    <x v="0"/>
    <s v="No"/>
  </r>
  <r>
    <n v="4355"/>
    <n v="40"/>
    <n v="16"/>
    <n v="140"/>
    <x v="1"/>
    <n v="93940"/>
    <n v="3"/>
    <n v="5.6"/>
    <x v="0"/>
    <n v="0"/>
    <x v="1"/>
    <s v="No"/>
    <x v="0"/>
    <x v="1"/>
    <s v="No"/>
  </r>
  <r>
    <n v="4356"/>
    <n v="40"/>
    <n v="10"/>
    <n v="29"/>
    <x v="2"/>
    <n v="94720"/>
    <n v="1"/>
    <n v="0.75"/>
    <x v="2"/>
    <n v="0"/>
    <x v="0"/>
    <s v="No"/>
    <x v="0"/>
    <x v="0"/>
    <s v="No"/>
  </r>
  <r>
    <n v="4368"/>
    <n v="40"/>
    <n v="15"/>
    <n v="149"/>
    <x v="1"/>
    <n v="90250"/>
    <n v="2"/>
    <n v="3.9"/>
    <x v="0"/>
    <n v="319"/>
    <x v="0"/>
    <s v="No"/>
    <x v="0"/>
    <x v="0"/>
    <s v="Yes"/>
  </r>
  <r>
    <n v="4377"/>
    <n v="40"/>
    <n v="15"/>
    <n v="71"/>
    <x v="0"/>
    <n v="93950"/>
    <n v="3"/>
    <n v="3"/>
    <x v="0"/>
    <n v="272"/>
    <x v="0"/>
    <s v="No"/>
    <x v="0"/>
    <x v="0"/>
    <s v="No"/>
  </r>
  <r>
    <n v="4470"/>
    <n v="40"/>
    <n v="14"/>
    <n v="53"/>
    <x v="0"/>
    <n v="94025"/>
    <n v="3"/>
    <n v="0.5"/>
    <x v="2"/>
    <n v="0"/>
    <x v="0"/>
    <s v="Yes"/>
    <x v="1"/>
    <x v="0"/>
    <s v="Yes"/>
  </r>
  <r>
    <n v="4483"/>
    <n v="40"/>
    <n v="14"/>
    <n v="28"/>
    <x v="2"/>
    <n v="90404"/>
    <n v="2"/>
    <n v="0.8"/>
    <x v="2"/>
    <n v="0"/>
    <x v="0"/>
    <s v="No"/>
    <x v="0"/>
    <x v="1"/>
    <s v="No"/>
  </r>
  <r>
    <n v="4506"/>
    <n v="40"/>
    <n v="15"/>
    <n v="90"/>
    <x v="0"/>
    <n v="94063"/>
    <n v="4"/>
    <n v="1.1000000000000001"/>
    <x v="1"/>
    <n v="0"/>
    <x v="0"/>
    <s v="Yes"/>
    <x v="0"/>
    <x v="0"/>
    <s v="No"/>
  </r>
  <r>
    <n v="4666"/>
    <n v="40"/>
    <n v="16"/>
    <n v="65"/>
    <x v="0"/>
    <n v="90095"/>
    <n v="2"/>
    <n v="3.2"/>
    <x v="0"/>
    <n v="0"/>
    <x v="0"/>
    <s v="No"/>
    <x v="0"/>
    <x v="0"/>
    <s v="No"/>
  </r>
  <r>
    <n v="4669"/>
    <n v="40"/>
    <n v="14"/>
    <n v="63"/>
    <x v="0"/>
    <n v="94025"/>
    <n v="3"/>
    <n v="0.5"/>
    <x v="2"/>
    <n v="221"/>
    <x v="0"/>
    <s v="No"/>
    <x v="0"/>
    <x v="0"/>
    <s v="No"/>
  </r>
  <r>
    <n v="4675"/>
    <n v="40"/>
    <n v="14"/>
    <n v="93"/>
    <x v="0"/>
    <n v="93933"/>
    <n v="1"/>
    <n v="2.8"/>
    <x v="2"/>
    <n v="328"/>
    <x v="0"/>
    <s v="Yes"/>
    <x v="1"/>
    <x v="0"/>
    <s v="Yes"/>
  </r>
  <r>
    <n v="4723"/>
    <n v="40"/>
    <n v="16"/>
    <n v="63"/>
    <x v="0"/>
    <n v="92807"/>
    <n v="1"/>
    <n v="1.5"/>
    <x v="2"/>
    <n v="0"/>
    <x v="0"/>
    <s v="No"/>
    <x v="0"/>
    <x v="1"/>
    <s v="No"/>
  </r>
  <r>
    <n v="4730"/>
    <n v="40"/>
    <n v="14"/>
    <n v="18"/>
    <x v="2"/>
    <n v="90049"/>
    <n v="4"/>
    <n v="1.5"/>
    <x v="2"/>
    <n v="0"/>
    <x v="0"/>
    <s v="No"/>
    <x v="0"/>
    <x v="1"/>
    <s v="No"/>
  </r>
  <r>
    <n v="4808"/>
    <n v="40"/>
    <n v="14"/>
    <n v="53"/>
    <x v="0"/>
    <n v="90064"/>
    <n v="1"/>
    <n v="2"/>
    <x v="0"/>
    <n v="0"/>
    <x v="0"/>
    <s v="No"/>
    <x v="0"/>
    <x v="0"/>
    <s v="Yes"/>
  </r>
  <r>
    <n v="4880"/>
    <n v="40"/>
    <n v="15"/>
    <n v="43"/>
    <x v="2"/>
    <n v="90095"/>
    <n v="4"/>
    <n v="1.7"/>
    <x v="0"/>
    <n v="98"/>
    <x v="0"/>
    <s v="No"/>
    <x v="0"/>
    <x v="1"/>
    <s v="No"/>
  </r>
  <r>
    <n v="4897"/>
    <n v="40"/>
    <n v="15"/>
    <n v="81"/>
    <x v="0"/>
    <n v="94304"/>
    <n v="2"/>
    <n v="0.4"/>
    <x v="0"/>
    <n v="0"/>
    <x v="0"/>
    <s v="No"/>
    <x v="0"/>
    <x v="0"/>
    <s v="No"/>
  </r>
  <r>
    <n v="4904"/>
    <n v="40"/>
    <n v="15"/>
    <n v="18"/>
    <x v="2"/>
    <n v="94534"/>
    <n v="2"/>
    <n v="0.1"/>
    <x v="1"/>
    <n v="119"/>
    <x v="0"/>
    <s v="No"/>
    <x v="0"/>
    <x v="0"/>
    <s v="Yes"/>
  </r>
  <r>
    <n v="4909"/>
    <n v="40"/>
    <n v="16"/>
    <n v="138"/>
    <x v="1"/>
    <n v="92121"/>
    <n v="2"/>
    <n v="6.1"/>
    <x v="0"/>
    <n v="0"/>
    <x v="0"/>
    <s v="No"/>
    <x v="0"/>
    <x v="0"/>
    <s v="No"/>
  </r>
  <r>
    <n v="4924"/>
    <n v="40"/>
    <n v="15"/>
    <n v="73"/>
    <x v="0"/>
    <n v="92029"/>
    <n v="3"/>
    <n v="3"/>
    <x v="0"/>
    <n v="0"/>
    <x v="0"/>
    <s v="No"/>
    <x v="0"/>
    <x v="0"/>
    <s v="Yes"/>
  </r>
  <r>
    <n v="4978"/>
    <n v="40"/>
    <n v="15"/>
    <n v="54"/>
    <x v="0"/>
    <n v="90266"/>
    <n v="3"/>
    <n v="0.8"/>
    <x v="2"/>
    <n v="0"/>
    <x v="0"/>
    <s v="No"/>
    <x v="0"/>
    <x v="0"/>
    <s v="No"/>
  </r>
  <r>
    <n v="56"/>
    <n v="41"/>
    <n v="17"/>
    <n v="139"/>
    <x v="1"/>
    <n v="94022"/>
    <n v="2"/>
    <n v="8"/>
    <x v="0"/>
    <n v="0"/>
    <x v="0"/>
    <s v="No"/>
    <x v="0"/>
    <x v="0"/>
    <s v="No"/>
  </r>
  <r>
    <n v="74"/>
    <n v="41"/>
    <n v="16"/>
    <n v="85"/>
    <x v="0"/>
    <n v="94606"/>
    <n v="1"/>
    <n v="4"/>
    <x v="2"/>
    <n v="0"/>
    <x v="0"/>
    <s v="No"/>
    <x v="0"/>
    <x v="0"/>
    <s v="Yes"/>
  </r>
  <r>
    <n v="83"/>
    <n v="41"/>
    <n v="16"/>
    <n v="82"/>
    <x v="0"/>
    <n v="92507"/>
    <n v="1"/>
    <n v="4"/>
    <x v="2"/>
    <n v="0"/>
    <x v="0"/>
    <s v="No"/>
    <x v="0"/>
    <x v="0"/>
    <s v="No"/>
  </r>
  <r>
    <n v="97"/>
    <n v="41"/>
    <n v="15"/>
    <n v="80"/>
    <x v="0"/>
    <n v="95014"/>
    <n v="1"/>
    <n v="5.2"/>
    <x v="0"/>
    <n v="0"/>
    <x v="0"/>
    <s v="No"/>
    <x v="0"/>
    <x v="1"/>
    <s v="No"/>
  </r>
  <r>
    <n v="111"/>
    <n v="41"/>
    <n v="14"/>
    <n v="9"/>
    <x v="2"/>
    <n v="91330"/>
    <n v="3"/>
    <n v="1"/>
    <x v="1"/>
    <n v="0"/>
    <x v="0"/>
    <s v="No"/>
    <x v="0"/>
    <x v="1"/>
    <s v="No"/>
  </r>
  <r>
    <n v="119"/>
    <n v="41"/>
    <n v="16"/>
    <n v="73"/>
    <x v="0"/>
    <n v="92647"/>
    <n v="3"/>
    <n v="3"/>
    <x v="0"/>
    <n v="0"/>
    <x v="0"/>
    <s v="No"/>
    <x v="0"/>
    <x v="0"/>
    <s v="No"/>
  </r>
  <r>
    <n v="130"/>
    <n v="41"/>
    <n v="16"/>
    <n v="70"/>
    <x v="0"/>
    <n v="92131"/>
    <n v="3"/>
    <n v="0.5"/>
    <x v="2"/>
    <n v="0"/>
    <x v="0"/>
    <s v="No"/>
    <x v="0"/>
    <x v="1"/>
    <s v="Yes"/>
  </r>
  <r>
    <n v="158"/>
    <n v="41"/>
    <n v="17"/>
    <n v="83"/>
    <x v="0"/>
    <n v="94025"/>
    <n v="4"/>
    <n v="2.67"/>
    <x v="0"/>
    <n v="0"/>
    <x v="0"/>
    <s v="No"/>
    <x v="0"/>
    <x v="0"/>
    <s v="Yes"/>
  </r>
  <r>
    <n v="243"/>
    <n v="41"/>
    <n v="16"/>
    <n v="75"/>
    <x v="0"/>
    <n v="94005"/>
    <n v="1"/>
    <n v="3.7"/>
    <x v="2"/>
    <n v="280"/>
    <x v="0"/>
    <s v="No"/>
    <x v="0"/>
    <x v="1"/>
    <s v="No"/>
  </r>
  <r>
    <n v="245"/>
    <n v="41"/>
    <n v="17"/>
    <n v="78"/>
    <x v="0"/>
    <n v="94025"/>
    <n v="4"/>
    <n v="0.8"/>
    <x v="0"/>
    <n v="78"/>
    <x v="0"/>
    <s v="No"/>
    <x v="0"/>
    <x v="0"/>
    <s v="No"/>
  </r>
  <r>
    <n v="274"/>
    <n v="41"/>
    <n v="16"/>
    <n v="65"/>
    <x v="0"/>
    <n v="90095"/>
    <n v="3"/>
    <n v="0.5"/>
    <x v="2"/>
    <n v="0"/>
    <x v="0"/>
    <s v="No"/>
    <x v="0"/>
    <x v="0"/>
    <s v="No"/>
  </r>
  <r>
    <n v="300"/>
    <n v="41"/>
    <n v="15"/>
    <n v="159"/>
    <x v="1"/>
    <n v="90057"/>
    <n v="1"/>
    <n v="5.5"/>
    <x v="2"/>
    <n v="0"/>
    <x v="1"/>
    <s v="No"/>
    <x v="1"/>
    <x v="0"/>
    <s v="No"/>
  </r>
  <r>
    <n v="495"/>
    <n v="41"/>
    <n v="17"/>
    <n v="160"/>
    <x v="1"/>
    <n v="92647"/>
    <n v="2"/>
    <n v="8"/>
    <x v="0"/>
    <n v="0"/>
    <x v="0"/>
    <s v="No"/>
    <x v="0"/>
    <x v="0"/>
    <s v="No"/>
  </r>
  <r>
    <n v="516"/>
    <n v="41"/>
    <n v="16"/>
    <n v="113"/>
    <x v="1"/>
    <n v="92780"/>
    <n v="1"/>
    <n v="1"/>
    <x v="2"/>
    <n v="211"/>
    <x v="0"/>
    <s v="No"/>
    <x v="0"/>
    <x v="1"/>
    <s v="Yes"/>
  </r>
  <r>
    <n v="589"/>
    <n v="41"/>
    <n v="17"/>
    <n v="40"/>
    <x v="2"/>
    <n v="93117"/>
    <n v="2"/>
    <n v="2.5"/>
    <x v="0"/>
    <n v="0"/>
    <x v="0"/>
    <s v="No"/>
    <x v="1"/>
    <x v="0"/>
    <s v="Yes"/>
  </r>
  <r>
    <n v="622"/>
    <n v="41"/>
    <n v="17"/>
    <n v="114"/>
    <x v="1"/>
    <n v="91125"/>
    <n v="2"/>
    <n v="1.8"/>
    <x v="1"/>
    <n v="0"/>
    <x v="0"/>
    <s v="No"/>
    <x v="0"/>
    <x v="0"/>
    <s v="No"/>
  </r>
  <r>
    <n v="623"/>
    <n v="41"/>
    <n v="17"/>
    <n v="92"/>
    <x v="0"/>
    <n v="93555"/>
    <n v="2"/>
    <n v="1.9"/>
    <x v="0"/>
    <n v="131"/>
    <x v="0"/>
    <s v="No"/>
    <x v="0"/>
    <x v="0"/>
    <s v="No"/>
  </r>
  <r>
    <n v="704"/>
    <n v="41"/>
    <n v="17"/>
    <n v="141"/>
    <x v="1"/>
    <n v="94022"/>
    <n v="2"/>
    <n v="7.6"/>
    <x v="0"/>
    <n v="92"/>
    <x v="0"/>
    <s v="No"/>
    <x v="0"/>
    <x v="1"/>
    <s v="No"/>
  </r>
  <r>
    <n v="713"/>
    <n v="41"/>
    <n v="16"/>
    <n v="10"/>
    <x v="2"/>
    <n v="94123"/>
    <n v="2"/>
    <n v="0.3"/>
    <x v="1"/>
    <n v="0"/>
    <x v="0"/>
    <s v="No"/>
    <x v="0"/>
    <x v="0"/>
    <s v="No"/>
  </r>
  <r>
    <n v="749"/>
    <n v="41"/>
    <n v="17"/>
    <n v="14"/>
    <x v="2"/>
    <n v="91330"/>
    <n v="1"/>
    <n v="1"/>
    <x v="0"/>
    <n v="0"/>
    <x v="0"/>
    <s v="No"/>
    <x v="0"/>
    <x v="1"/>
    <s v="No"/>
  </r>
  <r>
    <n v="774"/>
    <n v="41"/>
    <n v="16"/>
    <n v="120"/>
    <x v="1"/>
    <n v="92612"/>
    <n v="2"/>
    <n v="3.9"/>
    <x v="0"/>
    <n v="0"/>
    <x v="0"/>
    <s v="No"/>
    <x v="0"/>
    <x v="0"/>
    <s v="Yes"/>
  </r>
  <r>
    <n v="793"/>
    <n v="41"/>
    <n v="16"/>
    <n v="98"/>
    <x v="0"/>
    <n v="93117"/>
    <n v="1"/>
    <n v="4"/>
    <x v="2"/>
    <n v="0"/>
    <x v="0"/>
    <s v="No"/>
    <x v="0"/>
    <x v="1"/>
    <s v="Yes"/>
  </r>
  <r>
    <n v="818"/>
    <n v="41"/>
    <n v="15"/>
    <n v="38"/>
    <x v="2"/>
    <n v="90291"/>
    <n v="2"/>
    <n v="0.7"/>
    <x v="0"/>
    <n v="91"/>
    <x v="0"/>
    <s v="No"/>
    <x v="0"/>
    <x v="0"/>
    <s v="No"/>
  </r>
  <r>
    <n v="852"/>
    <n v="41"/>
    <n v="16"/>
    <n v="23"/>
    <x v="2"/>
    <n v="94521"/>
    <n v="2"/>
    <n v="1.4"/>
    <x v="1"/>
    <n v="0"/>
    <x v="0"/>
    <s v="Yes"/>
    <x v="0"/>
    <x v="0"/>
    <s v="No"/>
  </r>
  <r>
    <n v="888"/>
    <n v="41"/>
    <n v="16"/>
    <n v="118"/>
    <x v="1"/>
    <n v="94720"/>
    <n v="2"/>
    <n v="3.3"/>
    <x v="0"/>
    <n v="0"/>
    <x v="0"/>
    <s v="No"/>
    <x v="0"/>
    <x v="0"/>
    <s v="No"/>
  </r>
  <r>
    <n v="919"/>
    <n v="41"/>
    <n v="16"/>
    <n v="64"/>
    <x v="0"/>
    <n v="92325"/>
    <n v="3"/>
    <n v="0.5"/>
    <x v="2"/>
    <n v="0"/>
    <x v="0"/>
    <s v="No"/>
    <x v="0"/>
    <x v="1"/>
    <s v="No"/>
  </r>
  <r>
    <n v="945"/>
    <n v="41"/>
    <n v="15"/>
    <n v="22"/>
    <x v="2"/>
    <n v="90503"/>
    <n v="4"/>
    <n v="1.5"/>
    <x v="2"/>
    <n v="0"/>
    <x v="0"/>
    <s v="No"/>
    <x v="0"/>
    <x v="1"/>
    <s v="Yes"/>
  </r>
  <r>
    <n v="970"/>
    <n v="41"/>
    <n v="15"/>
    <n v="58"/>
    <x v="0"/>
    <n v="94704"/>
    <n v="3"/>
    <n v="0.5"/>
    <x v="2"/>
    <n v="0"/>
    <x v="0"/>
    <s v="No"/>
    <x v="0"/>
    <x v="0"/>
    <s v="No"/>
  </r>
  <r>
    <n v="994"/>
    <n v="41"/>
    <n v="15"/>
    <n v="185"/>
    <x v="1"/>
    <n v="91775"/>
    <n v="1"/>
    <n v="3.6"/>
    <x v="1"/>
    <n v="0"/>
    <x v="1"/>
    <s v="No"/>
    <x v="0"/>
    <x v="1"/>
    <s v="No"/>
  </r>
  <r>
    <n v="1030"/>
    <n v="41"/>
    <n v="17"/>
    <n v="20"/>
    <x v="2"/>
    <n v="94720"/>
    <n v="1"/>
    <n v="1.4"/>
    <x v="2"/>
    <n v="0"/>
    <x v="0"/>
    <s v="No"/>
    <x v="0"/>
    <x v="0"/>
    <s v="No"/>
  </r>
  <r>
    <n v="1040"/>
    <n v="41"/>
    <n v="16"/>
    <n v="175"/>
    <x v="1"/>
    <n v="94304"/>
    <n v="2"/>
    <n v="1.1000000000000001"/>
    <x v="2"/>
    <n v="0"/>
    <x v="1"/>
    <s v="No"/>
    <x v="0"/>
    <x v="0"/>
    <s v="No"/>
  </r>
  <r>
    <n v="1065"/>
    <n v="41"/>
    <n v="17"/>
    <n v="138"/>
    <x v="1"/>
    <n v="95008"/>
    <n v="3"/>
    <n v="6.9"/>
    <x v="1"/>
    <n v="0"/>
    <x v="1"/>
    <s v="No"/>
    <x v="0"/>
    <x v="0"/>
    <s v="No"/>
  </r>
  <r>
    <n v="1076"/>
    <n v="41"/>
    <n v="15"/>
    <n v="59"/>
    <x v="0"/>
    <n v="90024"/>
    <n v="4"/>
    <n v="0.2"/>
    <x v="2"/>
    <n v="0"/>
    <x v="0"/>
    <s v="No"/>
    <x v="0"/>
    <x v="1"/>
    <s v="No"/>
  </r>
  <r>
    <n v="1092"/>
    <n v="41"/>
    <n v="17"/>
    <n v="48"/>
    <x v="2"/>
    <n v="94720"/>
    <n v="3"/>
    <n v="0.3"/>
    <x v="2"/>
    <n v="0"/>
    <x v="0"/>
    <s v="No"/>
    <x v="0"/>
    <x v="0"/>
    <s v="Yes"/>
  </r>
  <r>
    <n v="1120"/>
    <n v="41"/>
    <n v="16"/>
    <n v="79"/>
    <x v="0"/>
    <n v="96064"/>
    <n v="1"/>
    <n v="1"/>
    <x v="2"/>
    <n v="233"/>
    <x v="0"/>
    <s v="No"/>
    <x v="0"/>
    <x v="0"/>
    <s v="No"/>
  </r>
  <r>
    <n v="1149"/>
    <n v="41"/>
    <n v="15"/>
    <n v="108"/>
    <x v="1"/>
    <n v="90034"/>
    <n v="1"/>
    <n v="5.2"/>
    <x v="0"/>
    <n v="0"/>
    <x v="0"/>
    <s v="No"/>
    <x v="0"/>
    <x v="1"/>
    <s v="No"/>
  </r>
  <r>
    <n v="1156"/>
    <n v="41"/>
    <n v="16"/>
    <n v="81"/>
    <x v="0"/>
    <n v="92653"/>
    <n v="2"/>
    <n v="0.4"/>
    <x v="0"/>
    <n v="0"/>
    <x v="0"/>
    <s v="No"/>
    <x v="0"/>
    <x v="1"/>
    <s v="Yes"/>
  </r>
  <r>
    <n v="1159"/>
    <n v="41"/>
    <n v="16"/>
    <n v="99"/>
    <x v="0"/>
    <n v="92660"/>
    <n v="1"/>
    <n v="1"/>
    <x v="2"/>
    <n v="0"/>
    <x v="0"/>
    <s v="No"/>
    <x v="0"/>
    <x v="0"/>
    <s v="No"/>
  </r>
  <r>
    <n v="1165"/>
    <n v="41"/>
    <n v="17"/>
    <n v="94"/>
    <x v="0"/>
    <n v="90071"/>
    <n v="3"/>
    <n v="3.8"/>
    <x v="1"/>
    <n v="327"/>
    <x v="1"/>
    <s v="Yes"/>
    <x v="1"/>
    <x v="0"/>
    <s v="No"/>
  </r>
  <r>
    <n v="1221"/>
    <n v="41"/>
    <n v="17"/>
    <n v="165"/>
    <x v="1"/>
    <n v="94143"/>
    <n v="2"/>
    <n v="8"/>
    <x v="0"/>
    <n v="0"/>
    <x v="0"/>
    <s v="No"/>
    <x v="0"/>
    <x v="0"/>
    <s v="No"/>
  </r>
  <r>
    <n v="1302"/>
    <n v="41"/>
    <n v="17"/>
    <n v="153"/>
    <x v="1"/>
    <n v="92121"/>
    <n v="1"/>
    <n v="1.7"/>
    <x v="0"/>
    <n v="337"/>
    <x v="0"/>
    <s v="No"/>
    <x v="0"/>
    <x v="1"/>
    <s v="Yes"/>
  </r>
  <r>
    <n v="1344"/>
    <n v="41"/>
    <n v="17"/>
    <n v="48"/>
    <x v="2"/>
    <n v="92831"/>
    <n v="2"/>
    <n v="0.6"/>
    <x v="2"/>
    <n v="215"/>
    <x v="0"/>
    <s v="No"/>
    <x v="0"/>
    <x v="1"/>
    <s v="Yes"/>
  </r>
  <r>
    <n v="1410"/>
    <n v="41"/>
    <n v="17"/>
    <n v="63"/>
    <x v="0"/>
    <n v="90745"/>
    <n v="2"/>
    <n v="3.2"/>
    <x v="0"/>
    <n v="0"/>
    <x v="0"/>
    <s v="No"/>
    <x v="0"/>
    <x v="1"/>
    <s v="No"/>
  </r>
  <r>
    <n v="1449"/>
    <n v="41"/>
    <n v="16"/>
    <n v="49"/>
    <x v="2"/>
    <n v="92122"/>
    <n v="3"/>
    <n v="0.5"/>
    <x v="2"/>
    <n v="0"/>
    <x v="0"/>
    <s v="No"/>
    <x v="0"/>
    <x v="0"/>
    <s v="No"/>
  </r>
  <r>
    <n v="1517"/>
    <n v="41"/>
    <n v="17"/>
    <n v="49"/>
    <x v="2"/>
    <n v="92130"/>
    <n v="4"/>
    <n v="2.2000000000000002"/>
    <x v="1"/>
    <n v="0"/>
    <x v="0"/>
    <s v="No"/>
    <x v="0"/>
    <x v="1"/>
    <s v="No"/>
  </r>
  <r>
    <n v="1524"/>
    <n v="41"/>
    <n v="16"/>
    <n v="104"/>
    <x v="1"/>
    <n v="92037"/>
    <n v="1"/>
    <n v="1"/>
    <x v="2"/>
    <n v="0"/>
    <x v="0"/>
    <s v="No"/>
    <x v="0"/>
    <x v="0"/>
    <s v="No"/>
  </r>
  <r>
    <n v="1571"/>
    <n v="41"/>
    <n v="16"/>
    <n v="114"/>
    <x v="1"/>
    <n v="94705"/>
    <n v="4"/>
    <n v="3.5"/>
    <x v="0"/>
    <n v="0"/>
    <x v="1"/>
    <s v="No"/>
    <x v="0"/>
    <x v="1"/>
    <s v="Yes"/>
  </r>
  <r>
    <n v="1613"/>
    <n v="41"/>
    <n v="17"/>
    <n v="33"/>
    <x v="2"/>
    <n v="94550"/>
    <n v="1"/>
    <n v="0.7"/>
    <x v="0"/>
    <n v="104"/>
    <x v="0"/>
    <s v="No"/>
    <x v="0"/>
    <x v="1"/>
    <s v="No"/>
  </r>
  <r>
    <n v="1631"/>
    <n v="41"/>
    <n v="17"/>
    <n v="99"/>
    <x v="0"/>
    <n v="92096"/>
    <n v="2"/>
    <n v="1.8"/>
    <x v="1"/>
    <n v="0"/>
    <x v="0"/>
    <s v="No"/>
    <x v="0"/>
    <x v="0"/>
    <s v="Yes"/>
  </r>
  <r>
    <n v="1644"/>
    <n v="41"/>
    <n v="16"/>
    <n v="13"/>
    <x v="2"/>
    <n v="91125"/>
    <n v="2"/>
    <n v="0"/>
    <x v="2"/>
    <n v="0"/>
    <x v="0"/>
    <s v="No"/>
    <x v="0"/>
    <x v="0"/>
    <s v="No"/>
  </r>
  <r>
    <n v="1731"/>
    <n v="41"/>
    <n v="17"/>
    <n v="51"/>
    <x v="0"/>
    <n v="94402"/>
    <n v="2"/>
    <n v="0.6"/>
    <x v="2"/>
    <n v="0"/>
    <x v="0"/>
    <s v="No"/>
    <x v="0"/>
    <x v="1"/>
    <s v="Yes"/>
  </r>
  <r>
    <n v="1761"/>
    <n v="41"/>
    <n v="16"/>
    <n v="33"/>
    <x v="2"/>
    <n v="94309"/>
    <n v="4"/>
    <n v="0"/>
    <x v="1"/>
    <n v="0"/>
    <x v="0"/>
    <s v="No"/>
    <x v="0"/>
    <x v="0"/>
    <s v="No"/>
  </r>
  <r>
    <n v="1768"/>
    <n v="41"/>
    <n v="14"/>
    <n v="74"/>
    <x v="0"/>
    <n v="92691"/>
    <n v="3"/>
    <n v="2.33"/>
    <x v="1"/>
    <n v="0"/>
    <x v="0"/>
    <s v="No"/>
    <x v="0"/>
    <x v="0"/>
    <s v="No"/>
  </r>
  <r>
    <n v="1835"/>
    <n v="41"/>
    <n v="16"/>
    <n v="23"/>
    <x v="2"/>
    <n v="94143"/>
    <n v="2"/>
    <n v="0.3"/>
    <x v="1"/>
    <n v="118"/>
    <x v="0"/>
    <s v="No"/>
    <x v="0"/>
    <x v="1"/>
    <s v="No"/>
  </r>
  <r>
    <n v="1978"/>
    <n v="41"/>
    <n v="15"/>
    <n v="54"/>
    <x v="0"/>
    <n v="94303"/>
    <n v="3"/>
    <n v="0.5"/>
    <x v="2"/>
    <n v="0"/>
    <x v="0"/>
    <s v="No"/>
    <x v="0"/>
    <x v="0"/>
    <s v="Yes"/>
  </r>
  <r>
    <n v="1980"/>
    <n v="41"/>
    <n v="17"/>
    <n v="11"/>
    <x v="2"/>
    <n v="91330"/>
    <n v="1"/>
    <n v="1"/>
    <x v="0"/>
    <n v="0"/>
    <x v="0"/>
    <s v="No"/>
    <x v="0"/>
    <x v="1"/>
    <s v="No"/>
  </r>
  <r>
    <n v="2017"/>
    <n v="41"/>
    <n v="17"/>
    <n v="93"/>
    <x v="0"/>
    <n v="92835"/>
    <n v="4"/>
    <n v="0.8"/>
    <x v="0"/>
    <n v="218"/>
    <x v="0"/>
    <s v="No"/>
    <x v="0"/>
    <x v="1"/>
    <s v="No"/>
  </r>
  <r>
    <n v="2041"/>
    <n v="41"/>
    <n v="16"/>
    <n v="91"/>
    <x v="0"/>
    <n v="94720"/>
    <n v="3"/>
    <n v="0.5"/>
    <x v="2"/>
    <n v="0"/>
    <x v="0"/>
    <s v="No"/>
    <x v="0"/>
    <x v="1"/>
    <s v="No"/>
  </r>
  <r>
    <n v="2043"/>
    <n v="41"/>
    <n v="17"/>
    <n v="121"/>
    <x v="1"/>
    <n v="94102"/>
    <n v="1"/>
    <n v="0.3"/>
    <x v="0"/>
    <n v="0"/>
    <x v="0"/>
    <s v="No"/>
    <x v="0"/>
    <x v="0"/>
    <s v="No"/>
  </r>
  <r>
    <n v="2051"/>
    <n v="41"/>
    <n v="15"/>
    <n v="29"/>
    <x v="2"/>
    <n v="94024"/>
    <n v="2"/>
    <n v="0.8"/>
    <x v="2"/>
    <n v="98"/>
    <x v="0"/>
    <s v="No"/>
    <x v="0"/>
    <x v="1"/>
    <s v="No"/>
  </r>
  <r>
    <n v="2067"/>
    <n v="41"/>
    <n v="16"/>
    <n v="30"/>
    <x v="2"/>
    <n v="95814"/>
    <n v="2"/>
    <n v="1.4"/>
    <x v="1"/>
    <n v="0"/>
    <x v="0"/>
    <s v="No"/>
    <x v="0"/>
    <x v="1"/>
    <s v="Yes"/>
  </r>
  <r>
    <n v="2108"/>
    <n v="41"/>
    <n v="17"/>
    <n v="85"/>
    <x v="0"/>
    <n v="90291"/>
    <n v="4"/>
    <n v="0.2"/>
    <x v="2"/>
    <n v="229"/>
    <x v="0"/>
    <s v="No"/>
    <x v="0"/>
    <x v="1"/>
    <s v="No"/>
  </r>
  <r>
    <n v="2121"/>
    <n v="41"/>
    <n v="17"/>
    <n v="44"/>
    <x v="2"/>
    <n v="93106"/>
    <n v="1"/>
    <n v="0.3"/>
    <x v="2"/>
    <n v="0"/>
    <x v="0"/>
    <s v="No"/>
    <x v="0"/>
    <x v="0"/>
    <s v="No"/>
  </r>
  <r>
    <n v="2122"/>
    <n v="41"/>
    <n v="17"/>
    <n v="38"/>
    <x v="2"/>
    <n v="92182"/>
    <n v="4"/>
    <n v="2.2000000000000002"/>
    <x v="1"/>
    <n v="180"/>
    <x v="0"/>
    <s v="No"/>
    <x v="0"/>
    <x v="1"/>
    <s v="Yes"/>
  </r>
  <r>
    <n v="2152"/>
    <n v="41"/>
    <n v="16"/>
    <n v="19"/>
    <x v="2"/>
    <n v="91730"/>
    <n v="2"/>
    <n v="0.3"/>
    <x v="1"/>
    <n v="105"/>
    <x v="0"/>
    <s v="No"/>
    <x v="0"/>
    <x v="1"/>
    <s v="No"/>
  </r>
  <r>
    <n v="2177"/>
    <n v="41"/>
    <n v="14"/>
    <n v="51"/>
    <x v="0"/>
    <n v="91320"/>
    <n v="3"/>
    <n v="2.33"/>
    <x v="1"/>
    <n v="0"/>
    <x v="0"/>
    <s v="No"/>
    <x v="0"/>
    <x v="0"/>
    <s v="No"/>
  </r>
  <r>
    <n v="2202"/>
    <n v="41"/>
    <n v="16"/>
    <n v="111"/>
    <x v="1"/>
    <n v="92009"/>
    <n v="2"/>
    <n v="0.4"/>
    <x v="0"/>
    <n v="0"/>
    <x v="0"/>
    <s v="No"/>
    <x v="0"/>
    <x v="1"/>
    <s v="No"/>
  </r>
  <r>
    <n v="2241"/>
    <n v="41"/>
    <n v="17"/>
    <n v="81"/>
    <x v="0"/>
    <n v="92868"/>
    <n v="4"/>
    <n v="0.2"/>
    <x v="2"/>
    <n v="167"/>
    <x v="0"/>
    <s v="Yes"/>
    <x v="0"/>
    <x v="1"/>
    <s v="No"/>
  </r>
  <r>
    <n v="2243"/>
    <n v="41"/>
    <n v="17"/>
    <n v="45"/>
    <x v="2"/>
    <n v="93437"/>
    <n v="1"/>
    <n v="1.8"/>
    <x v="0"/>
    <n v="172"/>
    <x v="0"/>
    <s v="Yes"/>
    <x v="0"/>
    <x v="0"/>
    <s v="No"/>
  </r>
  <r>
    <n v="2250"/>
    <n v="41"/>
    <n v="14"/>
    <n v="38"/>
    <x v="2"/>
    <n v="95814"/>
    <n v="3"/>
    <n v="1"/>
    <x v="1"/>
    <n v="150"/>
    <x v="0"/>
    <s v="No"/>
    <x v="0"/>
    <x v="0"/>
    <s v="No"/>
  </r>
  <r>
    <n v="2322"/>
    <n v="41"/>
    <n v="15"/>
    <n v="39"/>
    <x v="2"/>
    <n v="91380"/>
    <n v="3"/>
    <n v="0.5"/>
    <x v="2"/>
    <n v="0"/>
    <x v="0"/>
    <s v="No"/>
    <x v="0"/>
    <x v="1"/>
    <s v="No"/>
  </r>
  <r>
    <n v="2325"/>
    <n v="41"/>
    <n v="11"/>
    <n v="35"/>
    <x v="2"/>
    <n v="93107"/>
    <n v="1"/>
    <n v="0.75"/>
    <x v="2"/>
    <n v="114"/>
    <x v="0"/>
    <s v="No"/>
    <x v="0"/>
    <x v="0"/>
    <s v="No"/>
  </r>
  <r>
    <n v="2405"/>
    <n v="41"/>
    <n v="15"/>
    <n v="75"/>
    <x v="0"/>
    <n v="95010"/>
    <n v="1"/>
    <n v="1.5"/>
    <x v="2"/>
    <n v="0"/>
    <x v="0"/>
    <s v="No"/>
    <x v="0"/>
    <x v="0"/>
    <s v="No"/>
  </r>
  <r>
    <n v="2419"/>
    <n v="41"/>
    <n v="17"/>
    <n v="28"/>
    <x v="2"/>
    <n v="95616"/>
    <n v="1"/>
    <n v="0.7"/>
    <x v="0"/>
    <n v="0"/>
    <x v="0"/>
    <s v="No"/>
    <x v="0"/>
    <x v="1"/>
    <s v="Yes"/>
  </r>
  <r>
    <n v="2515"/>
    <n v="41"/>
    <n v="16"/>
    <n v="25"/>
    <x v="2"/>
    <n v="92182"/>
    <n v="2"/>
    <n v="0.1"/>
    <x v="1"/>
    <n v="91"/>
    <x v="0"/>
    <s v="Yes"/>
    <x v="0"/>
    <x v="1"/>
    <s v="No"/>
  </r>
  <r>
    <n v="2550"/>
    <n v="41"/>
    <n v="15"/>
    <n v="63"/>
    <x v="0"/>
    <n v="95060"/>
    <n v="1"/>
    <n v="0.7"/>
    <x v="2"/>
    <n v="79"/>
    <x v="0"/>
    <s v="No"/>
    <x v="0"/>
    <x v="1"/>
    <s v="Yes"/>
  </r>
  <r>
    <n v="2717"/>
    <n v="41"/>
    <n v="17"/>
    <n v="34"/>
    <x v="2"/>
    <n v="92182"/>
    <n v="1"/>
    <n v="2"/>
    <x v="1"/>
    <n v="0"/>
    <x v="0"/>
    <s v="No"/>
    <x v="0"/>
    <x v="1"/>
    <s v="No"/>
  </r>
  <r>
    <n v="2772"/>
    <n v="41"/>
    <n v="16"/>
    <n v="115"/>
    <x v="1"/>
    <n v="92333"/>
    <n v="1"/>
    <n v="7"/>
    <x v="0"/>
    <n v="0"/>
    <x v="0"/>
    <s v="No"/>
    <x v="0"/>
    <x v="1"/>
    <s v="No"/>
  </r>
  <r>
    <n v="2841"/>
    <n v="41"/>
    <n v="15"/>
    <n v="95"/>
    <x v="0"/>
    <n v="91101"/>
    <n v="3"/>
    <n v="0.1"/>
    <x v="0"/>
    <n v="240"/>
    <x v="0"/>
    <s v="Yes"/>
    <x v="0"/>
    <x v="1"/>
    <s v="No"/>
  </r>
  <r>
    <n v="2931"/>
    <n v="41"/>
    <n v="17"/>
    <n v="78"/>
    <x v="0"/>
    <n v="95929"/>
    <n v="4"/>
    <n v="2.67"/>
    <x v="0"/>
    <n v="99"/>
    <x v="0"/>
    <s v="No"/>
    <x v="0"/>
    <x v="0"/>
    <s v="No"/>
  </r>
  <r>
    <n v="2933"/>
    <n v="41"/>
    <n v="16"/>
    <n v="154"/>
    <x v="1"/>
    <n v="92407"/>
    <n v="1"/>
    <n v="7"/>
    <x v="0"/>
    <n v="0"/>
    <x v="0"/>
    <s v="No"/>
    <x v="0"/>
    <x v="1"/>
    <s v="Yes"/>
  </r>
  <r>
    <n v="3030"/>
    <n v="41"/>
    <n v="17"/>
    <n v="119"/>
    <x v="1"/>
    <n v="94960"/>
    <n v="2"/>
    <n v="6.1"/>
    <x v="0"/>
    <n v="263"/>
    <x v="0"/>
    <s v="Yes"/>
    <x v="0"/>
    <x v="0"/>
    <s v="No"/>
  </r>
  <r>
    <n v="3045"/>
    <n v="41"/>
    <n v="16"/>
    <n v="15"/>
    <x v="2"/>
    <n v="94124"/>
    <n v="2"/>
    <n v="0.3"/>
    <x v="1"/>
    <n v="83"/>
    <x v="0"/>
    <s v="No"/>
    <x v="0"/>
    <x v="1"/>
    <s v="No"/>
  </r>
  <r>
    <n v="3099"/>
    <n v="41"/>
    <n v="16"/>
    <n v="21"/>
    <x v="2"/>
    <n v="92024"/>
    <n v="2"/>
    <n v="0.1"/>
    <x v="1"/>
    <n v="0"/>
    <x v="0"/>
    <s v="No"/>
    <x v="0"/>
    <x v="1"/>
    <s v="No"/>
  </r>
  <r>
    <n v="3108"/>
    <n v="41"/>
    <n v="17"/>
    <n v="55"/>
    <x v="0"/>
    <n v="92374"/>
    <n v="2"/>
    <n v="1.7"/>
    <x v="0"/>
    <n v="0"/>
    <x v="0"/>
    <s v="No"/>
    <x v="0"/>
    <x v="1"/>
    <s v="No"/>
  </r>
  <r>
    <n v="3161"/>
    <n v="41"/>
    <n v="15"/>
    <n v="158"/>
    <x v="1"/>
    <n v="94304"/>
    <n v="1"/>
    <n v="4.7"/>
    <x v="1"/>
    <n v="0"/>
    <x v="1"/>
    <s v="Yes"/>
    <x v="1"/>
    <x v="1"/>
    <s v="Yes"/>
  </r>
  <r>
    <n v="3187"/>
    <n v="41"/>
    <n v="16"/>
    <n v="98"/>
    <x v="0"/>
    <n v="95192"/>
    <n v="3"/>
    <n v="1"/>
    <x v="0"/>
    <n v="296"/>
    <x v="0"/>
    <s v="No"/>
    <x v="0"/>
    <x v="1"/>
    <s v="No"/>
  </r>
  <r>
    <n v="3195"/>
    <n v="41"/>
    <n v="15"/>
    <n v="65"/>
    <x v="0"/>
    <n v="90019"/>
    <n v="3"/>
    <n v="0.5"/>
    <x v="2"/>
    <n v="0"/>
    <x v="0"/>
    <s v="No"/>
    <x v="0"/>
    <x v="1"/>
    <s v="No"/>
  </r>
  <r>
    <n v="3242"/>
    <n v="41"/>
    <n v="15"/>
    <n v="55"/>
    <x v="0"/>
    <n v="94305"/>
    <n v="1"/>
    <n v="2.8"/>
    <x v="0"/>
    <n v="0"/>
    <x v="0"/>
    <s v="No"/>
    <x v="0"/>
    <x v="1"/>
    <s v="No"/>
  </r>
  <r>
    <n v="3247"/>
    <n v="41"/>
    <n v="17"/>
    <n v="81"/>
    <x v="0"/>
    <n v="95422"/>
    <n v="1"/>
    <n v="0.8"/>
    <x v="1"/>
    <n v="223"/>
    <x v="0"/>
    <s v="No"/>
    <x v="0"/>
    <x v="0"/>
    <s v="No"/>
  </r>
  <r>
    <n v="3259"/>
    <n v="41"/>
    <n v="17"/>
    <n v="42"/>
    <x v="2"/>
    <n v="91910"/>
    <n v="4"/>
    <n v="2.2000000000000002"/>
    <x v="1"/>
    <n v="185"/>
    <x v="0"/>
    <s v="Yes"/>
    <x v="0"/>
    <x v="0"/>
    <s v="No"/>
  </r>
  <r>
    <n v="3322"/>
    <n v="41"/>
    <n v="15"/>
    <n v="120"/>
    <x v="1"/>
    <n v="94521"/>
    <n v="1"/>
    <n v="5.2"/>
    <x v="0"/>
    <n v="0"/>
    <x v="0"/>
    <s v="No"/>
    <x v="0"/>
    <x v="0"/>
    <s v="No"/>
  </r>
  <r>
    <n v="3323"/>
    <n v="41"/>
    <n v="16"/>
    <n v="104"/>
    <x v="1"/>
    <n v="92008"/>
    <n v="1"/>
    <n v="4"/>
    <x v="2"/>
    <n v="0"/>
    <x v="0"/>
    <s v="No"/>
    <x v="1"/>
    <x v="0"/>
    <s v="Yes"/>
  </r>
  <r>
    <n v="3347"/>
    <n v="41"/>
    <n v="15"/>
    <n v="65"/>
    <x v="0"/>
    <n v="92037"/>
    <n v="2"/>
    <n v="2.8"/>
    <x v="0"/>
    <n v="0"/>
    <x v="0"/>
    <s v="No"/>
    <x v="0"/>
    <x v="0"/>
    <s v="Yes"/>
  </r>
  <r>
    <n v="3365"/>
    <n v="41"/>
    <n v="15"/>
    <n v="41"/>
    <x v="2"/>
    <n v="94143"/>
    <n v="2"/>
    <n v="2.4"/>
    <x v="1"/>
    <n v="105"/>
    <x v="0"/>
    <s v="No"/>
    <x v="0"/>
    <x v="1"/>
    <s v="No"/>
  </r>
  <r>
    <n v="3396"/>
    <n v="41"/>
    <n v="16"/>
    <n v="35"/>
    <x v="2"/>
    <n v="94061"/>
    <n v="2"/>
    <n v="1.4"/>
    <x v="1"/>
    <n v="135"/>
    <x v="0"/>
    <s v="No"/>
    <x v="0"/>
    <x v="1"/>
    <s v="No"/>
  </r>
  <r>
    <n v="3554"/>
    <n v="41"/>
    <n v="16"/>
    <n v="155"/>
    <x v="1"/>
    <n v="95070"/>
    <n v="1"/>
    <n v="7"/>
    <x v="0"/>
    <n v="0"/>
    <x v="0"/>
    <s v="No"/>
    <x v="0"/>
    <x v="1"/>
    <s v="No"/>
  </r>
  <r>
    <n v="3570"/>
    <n v="41"/>
    <n v="15"/>
    <n v="24"/>
    <x v="2"/>
    <n v="92130"/>
    <n v="2"/>
    <n v="0.8"/>
    <x v="2"/>
    <n v="0"/>
    <x v="0"/>
    <s v="Yes"/>
    <x v="0"/>
    <x v="0"/>
    <s v="No"/>
  </r>
  <r>
    <n v="3581"/>
    <n v="41"/>
    <n v="16"/>
    <n v="62"/>
    <x v="0"/>
    <n v="94553"/>
    <n v="2"/>
    <n v="2.2000000000000002"/>
    <x v="2"/>
    <n v="0"/>
    <x v="0"/>
    <s v="No"/>
    <x v="0"/>
    <x v="0"/>
    <s v="Yes"/>
  </r>
  <r>
    <n v="3608"/>
    <n v="41"/>
    <n v="15"/>
    <n v="62"/>
    <x v="0"/>
    <n v="90401"/>
    <n v="3"/>
    <n v="0.9"/>
    <x v="2"/>
    <n v="0"/>
    <x v="0"/>
    <s v="No"/>
    <x v="0"/>
    <x v="1"/>
    <s v="No"/>
  </r>
  <r>
    <n v="3617"/>
    <n v="41"/>
    <n v="15"/>
    <n v="69"/>
    <x v="0"/>
    <n v="92507"/>
    <n v="1"/>
    <n v="1.5"/>
    <x v="2"/>
    <n v="78"/>
    <x v="0"/>
    <s v="No"/>
    <x v="0"/>
    <x v="0"/>
    <s v="No"/>
  </r>
  <r>
    <n v="3631"/>
    <n v="41"/>
    <n v="16"/>
    <n v="79"/>
    <x v="0"/>
    <n v="95020"/>
    <n v="1"/>
    <n v="4"/>
    <x v="2"/>
    <n v="225"/>
    <x v="0"/>
    <s v="No"/>
    <x v="0"/>
    <x v="0"/>
    <s v="No"/>
  </r>
  <r>
    <n v="3648"/>
    <n v="41"/>
    <n v="14"/>
    <n v="32"/>
    <x v="2"/>
    <n v="91605"/>
    <n v="3"/>
    <n v="1"/>
    <x v="1"/>
    <n v="0"/>
    <x v="0"/>
    <s v="No"/>
    <x v="0"/>
    <x v="1"/>
    <s v="Yes"/>
  </r>
  <r>
    <n v="3792"/>
    <n v="41"/>
    <n v="17"/>
    <n v="80"/>
    <x v="0"/>
    <n v="91330"/>
    <n v="1"/>
    <n v="0.3"/>
    <x v="0"/>
    <n v="0"/>
    <x v="0"/>
    <s v="No"/>
    <x v="0"/>
    <x v="1"/>
    <s v="No"/>
  </r>
  <r>
    <n v="3869"/>
    <n v="41"/>
    <n v="16"/>
    <n v="44"/>
    <x v="2"/>
    <n v="92037"/>
    <n v="1"/>
    <n v="0.3"/>
    <x v="2"/>
    <n v="0"/>
    <x v="0"/>
    <s v="No"/>
    <x v="0"/>
    <x v="1"/>
    <s v="No"/>
  </r>
  <r>
    <n v="3918"/>
    <n v="41"/>
    <n v="15"/>
    <n v="89"/>
    <x v="0"/>
    <n v="94608"/>
    <n v="3"/>
    <n v="0.1"/>
    <x v="0"/>
    <n v="292"/>
    <x v="0"/>
    <s v="No"/>
    <x v="0"/>
    <x v="0"/>
    <s v="No"/>
  </r>
  <r>
    <n v="3924"/>
    <n v="41"/>
    <n v="15"/>
    <n v="91"/>
    <x v="0"/>
    <n v="90502"/>
    <n v="1"/>
    <n v="2.8"/>
    <x v="2"/>
    <n v="330"/>
    <x v="0"/>
    <s v="Yes"/>
    <x v="0"/>
    <x v="0"/>
    <s v="No"/>
  </r>
  <r>
    <n v="3941"/>
    <n v="41"/>
    <n v="17"/>
    <n v="53"/>
    <x v="0"/>
    <n v="93727"/>
    <n v="2"/>
    <n v="2.5"/>
    <x v="0"/>
    <n v="102"/>
    <x v="0"/>
    <s v="No"/>
    <x v="0"/>
    <x v="0"/>
    <s v="No"/>
  </r>
  <r>
    <n v="4025"/>
    <n v="41"/>
    <n v="15"/>
    <n v="82"/>
    <x v="0"/>
    <n v="94720"/>
    <n v="3"/>
    <n v="0.1"/>
    <x v="0"/>
    <n v="0"/>
    <x v="0"/>
    <s v="No"/>
    <x v="0"/>
    <x v="0"/>
    <s v="No"/>
  </r>
  <r>
    <n v="4103"/>
    <n v="41"/>
    <n v="16"/>
    <n v="81"/>
    <x v="0"/>
    <n v="94305"/>
    <n v="2"/>
    <n v="0.4"/>
    <x v="0"/>
    <n v="146"/>
    <x v="0"/>
    <s v="No"/>
    <x v="0"/>
    <x v="0"/>
    <s v="Yes"/>
  </r>
  <r>
    <n v="4134"/>
    <n v="41"/>
    <n v="17"/>
    <n v="129"/>
    <x v="1"/>
    <n v="94720"/>
    <n v="1"/>
    <n v="3.4"/>
    <x v="0"/>
    <n v="0"/>
    <x v="0"/>
    <s v="No"/>
    <x v="0"/>
    <x v="1"/>
    <s v="Yes"/>
  </r>
  <r>
    <n v="4150"/>
    <n v="41"/>
    <n v="15"/>
    <n v="53"/>
    <x v="0"/>
    <n v="93106"/>
    <n v="1"/>
    <n v="0.7"/>
    <x v="2"/>
    <n v="0"/>
    <x v="0"/>
    <s v="No"/>
    <x v="0"/>
    <x v="0"/>
    <s v="No"/>
  </r>
  <r>
    <n v="4170"/>
    <n v="41"/>
    <n v="17"/>
    <n v="143"/>
    <x v="1"/>
    <n v="90059"/>
    <n v="2"/>
    <n v="2.7"/>
    <x v="2"/>
    <n v="209"/>
    <x v="1"/>
    <s v="No"/>
    <x v="0"/>
    <x v="0"/>
    <s v="No"/>
  </r>
  <r>
    <n v="4184"/>
    <n v="41"/>
    <n v="17"/>
    <n v="140"/>
    <x v="1"/>
    <n v="94542"/>
    <n v="1"/>
    <n v="3.5"/>
    <x v="0"/>
    <n v="342"/>
    <x v="0"/>
    <s v="No"/>
    <x v="0"/>
    <x v="1"/>
    <s v="No"/>
  </r>
  <r>
    <n v="4257"/>
    <n v="41"/>
    <n v="17"/>
    <n v="165"/>
    <x v="1"/>
    <n v="91311"/>
    <n v="2"/>
    <n v="7.6"/>
    <x v="0"/>
    <n v="157"/>
    <x v="0"/>
    <s v="No"/>
    <x v="0"/>
    <x v="1"/>
    <s v="No"/>
  </r>
  <r>
    <n v="4313"/>
    <n v="41"/>
    <n v="15"/>
    <n v="93"/>
    <x v="0"/>
    <n v="95616"/>
    <n v="1"/>
    <n v="2.8"/>
    <x v="2"/>
    <n v="0"/>
    <x v="0"/>
    <s v="No"/>
    <x v="0"/>
    <x v="0"/>
    <s v="No"/>
  </r>
  <r>
    <n v="4492"/>
    <n v="41"/>
    <n v="16"/>
    <n v="64"/>
    <x v="0"/>
    <n v="91604"/>
    <n v="4"/>
    <n v="0.4"/>
    <x v="0"/>
    <n v="0"/>
    <x v="0"/>
    <s v="No"/>
    <x v="0"/>
    <x v="0"/>
    <s v="No"/>
  </r>
  <r>
    <n v="4512"/>
    <n v="41"/>
    <n v="17"/>
    <n v="9"/>
    <x v="2"/>
    <n v="91911"/>
    <n v="1"/>
    <n v="1"/>
    <x v="0"/>
    <n v="0"/>
    <x v="0"/>
    <s v="No"/>
    <x v="0"/>
    <x v="0"/>
    <s v="Yes"/>
  </r>
  <r>
    <n v="4528"/>
    <n v="41"/>
    <n v="16"/>
    <n v="18"/>
    <x v="2"/>
    <n v="90024"/>
    <n v="1"/>
    <n v="0.6"/>
    <x v="2"/>
    <n v="0"/>
    <x v="0"/>
    <s v="No"/>
    <x v="0"/>
    <x v="1"/>
    <s v="Yes"/>
  </r>
  <r>
    <n v="4535"/>
    <n v="41"/>
    <n v="17"/>
    <n v="83"/>
    <x v="0"/>
    <n v="94025"/>
    <n v="4"/>
    <n v="2.67"/>
    <x v="0"/>
    <n v="0"/>
    <x v="0"/>
    <s v="No"/>
    <x v="0"/>
    <x v="0"/>
    <s v="No"/>
  </r>
  <r>
    <n v="4555"/>
    <n v="41"/>
    <n v="16"/>
    <n v="109"/>
    <x v="1"/>
    <n v="94801"/>
    <n v="3"/>
    <n v="1"/>
    <x v="0"/>
    <n v="0"/>
    <x v="0"/>
    <s v="Yes"/>
    <x v="0"/>
    <x v="0"/>
    <s v="No"/>
  </r>
  <r>
    <n v="4637"/>
    <n v="41"/>
    <n v="16"/>
    <n v="78"/>
    <x v="0"/>
    <n v="95616"/>
    <n v="4"/>
    <n v="0.4"/>
    <x v="0"/>
    <n v="0"/>
    <x v="0"/>
    <s v="No"/>
    <x v="0"/>
    <x v="0"/>
    <s v="No"/>
  </r>
  <r>
    <n v="4658"/>
    <n v="41"/>
    <n v="16"/>
    <n v="9"/>
    <x v="2"/>
    <n v="90089"/>
    <n v="2"/>
    <n v="0.3"/>
    <x v="1"/>
    <n v="0"/>
    <x v="0"/>
    <s v="No"/>
    <x v="0"/>
    <x v="1"/>
    <s v="Yes"/>
  </r>
  <r>
    <n v="4692"/>
    <n v="41"/>
    <n v="17"/>
    <n v="65"/>
    <x v="0"/>
    <n v="90024"/>
    <n v="3"/>
    <n v="2.1"/>
    <x v="2"/>
    <n v="0"/>
    <x v="0"/>
    <s v="No"/>
    <x v="0"/>
    <x v="0"/>
    <s v="No"/>
  </r>
  <r>
    <n v="4711"/>
    <n v="41"/>
    <n v="17"/>
    <n v="71"/>
    <x v="0"/>
    <n v="92182"/>
    <n v="3"/>
    <n v="0.3"/>
    <x v="2"/>
    <n v="0"/>
    <x v="0"/>
    <s v="No"/>
    <x v="0"/>
    <x v="1"/>
    <s v="Yes"/>
  </r>
  <r>
    <n v="4721"/>
    <n v="41"/>
    <n v="15"/>
    <n v="88"/>
    <x v="0"/>
    <n v="90740"/>
    <n v="1"/>
    <n v="2.8"/>
    <x v="2"/>
    <n v="0"/>
    <x v="0"/>
    <s v="Yes"/>
    <x v="0"/>
    <x v="1"/>
    <s v="No"/>
  </r>
  <r>
    <n v="4728"/>
    <n v="41"/>
    <n v="17"/>
    <n v="58"/>
    <x v="0"/>
    <n v="92009"/>
    <n v="4"/>
    <n v="2.67"/>
    <x v="0"/>
    <n v="0"/>
    <x v="0"/>
    <s v="No"/>
    <x v="0"/>
    <x v="0"/>
    <s v="Yes"/>
  </r>
  <r>
    <n v="4752"/>
    <n v="41"/>
    <n v="17"/>
    <n v="154"/>
    <x v="1"/>
    <n v="92697"/>
    <n v="1"/>
    <n v="1.7"/>
    <x v="0"/>
    <n v="0"/>
    <x v="0"/>
    <s v="No"/>
    <x v="0"/>
    <x v="1"/>
    <s v="Yes"/>
  </r>
  <r>
    <n v="4767"/>
    <n v="41"/>
    <n v="15"/>
    <n v="54"/>
    <x v="0"/>
    <n v="91775"/>
    <n v="3"/>
    <n v="2.1"/>
    <x v="0"/>
    <n v="0"/>
    <x v="0"/>
    <s v="No"/>
    <x v="0"/>
    <x v="0"/>
    <s v="No"/>
  </r>
  <r>
    <n v="4865"/>
    <n v="41"/>
    <n v="16"/>
    <n v="52"/>
    <x v="0"/>
    <n v="91311"/>
    <n v="2"/>
    <n v="2.2000000000000002"/>
    <x v="2"/>
    <n v="0"/>
    <x v="0"/>
    <s v="No"/>
    <x v="0"/>
    <x v="0"/>
    <s v="No"/>
  </r>
  <r>
    <n v="4867"/>
    <n v="41"/>
    <n v="17"/>
    <n v="71"/>
    <x v="0"/>
    <n v="94801"/>
    <n v="2"/>
    <n v="3.2"/>
    <x v="0"/>
    <n v="0"/>
    <x v="0"/>
    <s v="No"/>
    <x v="0"/>
    <x v="0"/>
    <s v="Yes"/>
  </r>
  <r>
    <n v="4888"/>
    <n v="41"/>
    <n v="15"/>
    <n v="49"/>
    <x v="2"/>
    <n v="90245"/>
    <n v="3"/>
    <n v="0.9"/>
    <x v="2"/>
    <n v="0"/>
    <x v="0"/>
    <s v="No"/>
    <x v="1"/>
    <x v="0"/>
    <s v="Yes"/>
  </r>
  <r>
    <n v="4910"/>
    <n v="41"/>
    <n v="16"/>
    <n v="25"/>
    <x v="2"/>
    <n v="95014"/>
    <n v="2"/>
    <n v="0.1"/>
    <x v="1"/>
    <n v="0"/>
    <x v="0"/>
    <s v="No"/>
    <x v="0"/>
    <x v="1"/>
    <s v="Yes"/>
  </r>
  <r>
    <n v="4920"/>
    <n v="41"/>
    <n v="16"/>
    <n v="68"/>
    <x v="0"/>
    <n v="92122"/>
    <n v="3"/>
    <n v="3"/>
    <x v="0"/>
    <n v="0"/>
    <x v="0"/>
    <s v="No"/>
    <x v="0"/>
    <x v="0"/>
    <s v="Yes"/>
  </r>
  <r>
    <n v="4967"/>
    <n v="41"/>
    <n v="17"/>
    <n v="34"/>
    <x v="2"/>
    <n v="91361"/>
    <n v="1"/>
    <n v="0.7"/>
    <x v="0"/>
    <n v="143"/>
    <x v="0"/>
    <s v="No"/>
    <x v="0"/>
    <x v="1"/>
    <s v="No"/>
  </r>
  <r>
    <n v="4968"/>
    <n v="41"/>
    <n v="16"/>
    <n v="69"/>
    <x v="0"/>
    <n v="92697"/>
    <n v="1"/>
    <n v="0.1"/>
    <x v="1"/>
    <n v="0"/>
    <x v="0"/>
    <s v="No"/>
    <x v="0"/>
    <x v="0"/>
    <s v="No"/>
  </r>
  <r>
    <n v="18"/>
    <n v="42"/>
    <n v="18"/>
    <n v="81"/>
    <x v="0"/>
    <n v="94305"/>
    <n v="4"/>
    <n v="2.4"/>
    <x v="0"/>
    <n v="0"/>
    <x v="0"/>
    <s v="No"/>
    <x v="0"/>
    <x v="1"/>
    <s v="No"/>
  </r>
  <r>
    <n v="39"/>
    <n v="42"/>
    <n v="18"/>
    <n v="141"/>
    <x v="1"/>
    <n v="94114"/>
    <n v="3"/>
    <n v="5"/>
    <x v="2"/>
    <n v="0"/>
    <x v="1"/>
    <s v="Yes"/>
    <x v="1"/>
    <x v="0"/>
    <s v="No"/>
  </r>
  <r>
    <n v="63"/>
    <n v="42"/>
    <n v="18"/>
    <n v="22"/>
    <x v="2"/>
    <n v="90089"/>
    <n v="1"/>
    <n v="1"/>
    <x v="0"/>
    <n v="0"/>
    <x v="0"/>
    <s v="No"/>
    <x v="0"/>
    <x v="1"/>
    <s v="No"/>
  </r>
  <r>
    <n v="64"/>
    <n v="42"/>
    <n v="17"/>
    <n v="32"/>
    <x v="2"/>
    <n v="94523"/>
    <n v="4"/>
    <n v="0"/>
    <x v="1"/>
    <n v="0"/>
    <x v="0"/>
    <s v="No"/>
    <x v="0"/>
    <x v="0"/>
    <s v="No"/>
  </r>
  <r>
    <n v="71"/>
    <n v="42"/>
    <n v="18"/>
    <n v="115"/>
    <x v="1"/>
    <n v="91335"/>
    <n v="1"/>
    <n v="3.5"/>
    <x v="0"/>
    <n v="0"/>
    <x v="0"/>
    <s v="No"/>
    <x v="0"/>
    <x v="1"/>
    <s v="Yes"/>
  </r>
  <r>
    <n v="108"/>
    <n v="42"/>
    <n v="18"/>
    <n v="43"/>
    <x v="2"/>
    <n v="92037"/>
    <n v="1"/>
    <n v="0.7"/>
    <x v="0"/>
    <n v="136"/>
    <x v="0"/>
    <s v="No"/>
    <x v="0"/>
    <x v="1"/>
    <s v="No"/>
  </r>
  <r>
    <n v="175"/>
    <n v="42"/>
    <n v="17"/>
    <n v="168"/>
    <x v="1"/>
    <n v="95503"/>
    <n v="2"/>
    <n v="7.9"/>
    <x v="1"/>
    <n v="0"/>
    <x v="1"/>
    <s v="No"/>
    <x v="0"/>
    <x v="0"/>
    <s v="No"/>
  </r>
  <r>
    <n v="262"/>
    <n v="42"/>
    <n v="16"/>
    <n v="111"/>
    <x v="1"/>
    <n v="93106"/>
    <n v="2"/>
    <n v="1.2"/>
    <x v="2"/>
    <n v="251"/>
    <x v="1"/>
    <s v="No"/>
    <x v="0"/>
    <x v="0"/>
    <s v="No"/>
  </r>
  <r>
    <n v="290"/>
    <n v="42"/>
    <n v="15"/>
    <n v="24"/>
    <x v="2"/>
    <n v="92121"/>
    <m/>
    <n v="1"/>
    <x v="1"/>
    <n v="0"/>
    <x v="0"/>
    <s v="No"/>
    <x v="0"/>
    <x v="0"/>
    <s v="Yes"/>
  </r>
  <r>
    <n v="308"/>
    <n v="42"/>
    <n v="18"/>
    <n v="33"/>
    <x v="2"/>
    <n v="90401"/>
    <n v="1"/>
    <n v="1.4"/>
    <x v="2"/>
    <n v="0"/>
    <x v="0"/>
    <s v="No"/>
    <x v="0"/>
    <x v="0"/>
    <s v="No"/>
  </r>
  <r>
    <n v="427"/>
    <n v="42"/>
    <n v="18"/>
    <n v="75"/>
    <x v="0"/>
    <n v="92182"/>
    <n v="3"/>
    <n v="2.33"/>
    <x v="0"/>
    <n v="0"/>
    <x v="0"/>
    <s v="No"/>
    <x v="0"/>
    <x v="1"/>
    <s v="Yes"/>
  </r>
  <r>
    <n v="492"/>
    <n v="42"/>
    <n v="18"/>
    <n v="34"/>
    <x v="2"/>
    <n v="92115"/>
    <n v="4"/>
    <n v="0.3"/>
    <x v="0"/>
    <n v="104"/>
    <x v="0"/>
    <s v="Yes"/>
    <x v="0"/>
    <x v="0"/>
    <s v="No"/>
  </r>
  <r>
    <n v="596"/>
    <n v="42"/>
    <n v="18"/>
    <n v="41"/>
    <x v="2"/>
    <n v="92121"/>
    <n v="1"/>
    <n v="1.8"/>
    <x v="0"/>
    <n v="94"/>
    <x v="0"/>
    <s v="No"/>
    <x v="0"/>
    <x v="0"/>
    <s v="No"/>
  </r>
  <r>
    <n v="639"/>
    <n v="42"/>
    <n v="16"/>
    <n v="35"/>
    <x v="2"/>
    <n v="92054"/>
    <n v="3"/>
    <n v="1.5"/>
    <x v="0"/>
    <n v="0"/>
    <x v="0"/>
    <s v="No"/>
    <x v="0"/>
    <x v="1"/>
    <s v="No"/>
  </r>
  <r>
    <n v="698"/>
    <n v="42"/>
    <n v="17"/>
    <n v="85"/>
    <x v="0"/>
    <n v="92648"/>
    <n v="1"/>
    <n v="3.7"/>
    <x v="2"/>
    <n v="0"/>
    <x v="0"/>
    <s v="No"/>
    <x v="0"/>
    <x v="0"/>
    <s v="No"/>
  </r>
  <r>
    <n v="772"/>
    <n v="42"/>
    <n v="18"/>
    <n v="71"/>
    <x v="0"/>
    <n v="91614"/>
    <n v="3"/>
    <n v="2.33"/>
    <x v="0"/>
    <n v="106"/>
    <x v="0"/>
    <s v="Yes"/>
    <x v="0"/>
    <x v="0"/>
    <s v="No"/>
  </r>
  <r>
    <n v="798"/>
    <n v="42"/>
    <n v="17"/>
    <n v="61"/>
    <x v="0"/>
    <n v="94998"/>
    <n v="3"/>
    <n v="0.5"/>
    <x v="2"/>
    <n v="0"/>
    <x v="0"/>
    <s v="No"/>
    <x v="0"/>
    <x v="0"/>
    <s v="No"/>
  </r>
  <r>
    <n v="837"/>
    <n v="42"/>
    <n v="17"/>
    <n v="74"/>
    <x v="0"/>
    <n v="92123"/>
    <n v="3"/>
    <n v="3"/>
    <x v="0"/>
    <n v="0"/>
    <x v="0"/>
    <s v="No"/>
    <x v="0"/>
    <x v="1"/>
    <s v="Yes"/>
  </r>
  <r>
    <n v="926"/>
    <n v="42"/>
    <n v="18"/>
    <n v="31"/>
    <x v="2"/>
    <n v="94720"/>
    <n v="1"/>
    <n v="0.3"/>
    <x v="2"/>
    <n v="0"/>
    <x v="0"/>
    <s v="No"/>
    <x v="0"/>
    <x v="1"/>
    <s v="Yes"/>
  </r>
  <r>
    <n v="990"/>
    <n v="42"/>
    <n v="16"/>
    <n v="64"/>
    <x v="0"/>
    <n v="94607"/>
    <n v="3"/>
    <n v="0.5"/>
    <x v="2"/>
    <n v="247"/>
    <x v="0"/>
    <s v="No"/>
    <x v="0"/>
    <x v="1"/>
    <s v="No"/>
  </r>
  <r>
    <n v="1101"/>
    <n v="42"/>
    <n v="16"/>
    <n v="13"/>
    <x v="2"/>
    <n v="91711"/>
    <n v="1"/>
    <n v="0.2"/>
    <x v="0"/>
    <n v="0"/>
    <x v="0"/>
    <s v="No"/>
    <x v="0"/>
    <x v="0"/>
    <s v="No"/>
  </r>
  <r>
    <n v="1102"/>
    <n v="42"/>
    <n v="17"/>
    <n v="95"/>
    <x v="0"/>
    <n v="90095"/>
    <n v="3"/>
    <n v="0.5"/>
    <x v="2"/>
    <n v="0"/>
    <x v="0"/>
    <s v="No"/>
    <x v="0"/>
    <x v="1"/>
    <s v="No"/>
  </r>
  <r>
    <n v="1118"/>
    <n v="42"/>
    <n v="18"/>
    <n v="145"/>
    <x v="1"/>
    <n v="94709"/>
    <n v="1"/>
    <n v="1.7"/>
    <x v="0"/>
    <n v="132"/>
    <x v="0"/>
    <s v="No"/>
    <x v="0"/>
    <x v="0"/>
    <s v="Yes"/>
  </r>
  <r>
    <n v="1119"/>
    <n v="42"/>
    <n v="17"/>
    <n v="98"/>
    <x v="0"/>
    <n v="95670"/>
    <n v="2"/>
    <n v="0.4"/>
    <x v="0"/>
    <n v="0"/>
    <x v="0"/>
    <s v="No"/>
    <x v="0"/>
    <x v="0"/>
    <s v="Yes"/>
  </r>
  <r>
    <n v="1181"/>
    <n v="42"/>
    <n v="17"/>
    <n v="90"/>
    <x v="0"/>
    <n v="90504"/>
    <n v="1"/>
    <n v="0.1"/>
    <x v="1"/>
    <n v="0"/>
    <x v="0"/>
    <s v="No"/>
    <x v="0"/>
    <x v="1"/>
    <s v="Yes"/>
  </r>
  <r>
    <n v="1190"/>
    <n v="42"/>
    <n v="17"/>
    <n v="115"/>
    <x v="1"/>
    <n v="92717"/>
    <n v="2"/>
    <n v="0.4"/>
    <x v="0"/>
    <n v="0"/>
    <x v="0"/>
    <s v="No"/>
    <x v="0"/>
    <x v="0"/>
    <s v="No"/>
  </r>
  <r>
    <n v="1253"/>
    <n v="42"/>
    <n v="17"/>
    <n v="93"/>
    <x v="0"/>
    <n v="92182"/>
    <n v="4"/>
    <n v="1.9"/>
    <x v="2"/>
    <n v="0"/>
    <x v="0"/>
    <s v="No"/>
    <x v="0"/>
    <x v="1"/>
    <s v="No"/>
  </r>
  <r>
    <n v="1277"/>
    <n v="42"/>
    <n v="16"/>
    <n v="20"/>
    <x v="2"/>
    <n v="95351"/>
    <n v="2"/>
    <n v="0.8"/>
    <x v="2"/>
    <n v="117"/>
    <x v="0"/>
    <s v="No"/>
    <x v="0"/>
    <x v="0"/>
    <s v="Yes"/>
  </r>
  <r>
    <n v="1288"/>
    <n v="42"/>
    <n v="18"/>
    <n v="54"/>
    <x v="0"/>
    <n v="94010"/>
    <n v="4"/>
    <n v="2.2000000000000002"/>
    <x v="1"/>
    <n v="0"/>
    <x v="0"/>
    <s v="No"/>
    <x v="0"/>
    <x v="1"/>
    <s v="No"/>
  </r>
  <r>
    <n v="1296"/>
    <n v="42"/>
    <n v="17"/>
    <n v="28"/>
    <x v="2"/>
    <n v="92866"/>
    <n v="1"/>
    <n v="0.5"/>
    <x v="2"/>
    <n v="90"/>
    <x v="0"/>
    <s v="No"/>
    <x v="0"/>
    <x v="1"/>
    <s v="No"/>
  </r>
  <r>
    <n v="1303"/>
    <n v="42"/>
    <n v="16"/>
    <n v="38"/>
    <x v="2"/>
    <n v="94087"/>
    <n v="3"/>
    <n v="0.9"/>
    <x v="2"/>
    <n v="0"/>
    <x v="0"/>
    <s v="No"/>
    <x v="0"/>
    <x v="1"/>
    <s v="No"/>
  </r>
  <r>
    <n v="1342"/>
    <n v="42"/>
    <n v="16"/>
    <n v="55"/>
    <x v="0"/>
    <n v="91355"/>
    <n v="2"/>
    <n v="0.7"/>
    <x v="0"/>
    <n v="149"/>
    <x v="0"/>
    <s v="No"/>
    <x v="0"/>
    <x v="1"/>
    <s v="No"/>
  </r>
  <r>
    <n v="1357"/>
    <n v="42"/>
    <n v="16"/>
    <n v="74"/>
    <x v="0"/>
    <n v="90066"/>
    <n v="1"/>
    <n v="2.8"/>
    <x v="0"/>
    <n v="0"/>
    <x v="0"/>
    <s v="No"/>
    <x v="0"/>
    <x v="0"/>
    <s v="No"/>
  </r>
  <r>
    <n v="1397"/>
    <n v="42"/>
    <n v="18"/>
    <n v="43"/>
    <x v="2"/>
    <n v="91107"/>
    <n v="1"/>
    <n v="0.3"/>
    <x v="2"/>
    <n v="158"/>
    <x v="0"/>
    <s v="No"/>
    <x v="0"/>
    <x v="1"/>
    <s v="No"/>
  </r>
  <r>
    <n v="1399"/>
    <n v="42"/>
    <n v="18"/>
    <n v="141"/>
    <x v="1"/>
    <n v="93407"/>
    <n v="1"/>
    <n v="3.5"/>
    <x v="0"/>
    <n v="0"/>
    <x v="0"/>
    <s v="No"/>
    <x v="0"/>
    <x v="1"/>
    <s v="No"/>
  </r>
  <r>
    <n v="1418"/>
    <n v="42"/>
    <n v="18"/>
    <n v="52"/>
    <x v="0"/>
    <n v="94061"/>
    <n v="2"/>
    <n v="2.5"/>
    <x v="0"/>
    <n v="0"/>
    <x v="0"/>
    <s v="No"/>
    <x v="0"/>
    <x v="1"/>
    <s v="No"/>
  </r>
  <r>
    <n v="1422"/>
    <n v="42"/>
    <n v="17"/>
    <n v="54"/>
    <x v="0"/>
    <n v="94720"/>
    <n v="4"/>
    <n v="1.9"/>
    <x v="2"/>
    <n v="164"/>
    <x v="0"/>
    <s v="No"/>
    <x v="0"/>
    <x v="1"/>
    <s v="No"/>
  </r>
  <r>
    <n v="1441"/>
    <n v="42"/>
    <n v="15"/>
    <n v="41"/>
    <x v="2"/>
    <n v="94610"/>
    <n v="3"/>
    <n v="2.5"/>
    <x v="1"/>
    <n v="0"/>
    <x v="0"/>
    <s v="No"/>
    <x v="0"/>
    <x v="0"/>
    <s v="No"/>
  </r>
  <r>
    <n v="1458"/>
    <n v="42"/>
    <n v="16"/>
    <n v="25"/>
    <x v="2"/>
    <n v="94304"/>
    <n v="2"/>
    <n v="0.8"/>
    <x v="2"/>
    <n v="0"/>
    <x v="0"/>
    <s v="No"/>
    <x v="0"/>
    <x v="1"/>
    <s v="Yes"/>
  </r>
  <r>
    <n v="1555"/>
    <n v="42"/>
    <n v="15"/>
    <n v="34"/>
    <x v="2"/>
    <n v="91302"/>
    <n v="3"/>
    <n v="1"/>
    <x v="1"/>
    <n v="0"/>
    <x v="0"/>
    <s v="Yes"/>
    <x v="0"/>
    <x v="0"/>
    <s v="No"/>
  </r>
  <r>
    <n v="1629"/>
    <n v="42"/>
    <n v="18"/>
    <n v="90"/>
    <x v="0"/>
    <n v="95064"/>
    <n v="4"/>
    <n v="0.8"/>
    <x v="0"/>
    <n v="245"/>
    <x v="0"/>
    <s v="Yes"/>
    <x v="0"/>
    <x v="1"/>
    <s v="No"/>
  </r>
  <r>
    <n v="1757"/>
    <n v="42"/>
    <n v="17"/>
    <n v="23"/>
    <x v="2"/>
    <n v="95053"/>
    <n v="2"/>
    <n v="0"/>
    <x v="2"/>
    <n v="0"/>
    <x v="0"/>
    <s v="No"/>
    <x v="0"/>
    <x v="1"/>
    <s v="No"/>
  </r>
  <r>
    <n v="1842"/>
    <n v="42"/>
    <n v="17"/>
    <n v="91"/>
    <x v="0"/>
    <n v="94583"/>
    <n v="1"/>
    <n v="0.1"/>
    <x v="1"/>
    <n v="199"/>
    <x v="0"/>
    <s v="No"/>
    <x v="0"/>
    <x v="0"/>
    <s v="Yes"/>
  </r>
  <r>
    <n v="1863"/>
    <n v="42"/>
    <n v="17"/>
    <n v="82"/>
    <x v="0"/>
    <n v="95616"/>
    <n v="1"/>
    <n v="3.7"/>
    <x v="2"/>
    <n v="0"/>
    <x v="0"/>
    <s v="No"/>
    <x v="0"/>
    <x v="0"/>
    <s v="No"/>
  </r>
  <r>
    <n v="1892"/>
    <n v="42"/>
    <n v="18"/>
    <n v="50"/>
    <x v="2"/>
    <n v="95126"/>
    <n v="4"/>
    <n v="2.2000000000000002"/>
    <x v="1"/>
    <n v="0"/>
    <x v="0"/>
    <s v="No"/>
    <x v="0"/>
    <x v="1"/>
    <s v="No"/>
  </r>
  <r>
    <n v="1907"/>
    <n v="42"/>
    <n v="17"/>
    <n v="98"/>
    <x v="0"/>
    <n v="92866"/>
    <n v="2"/>
    <n v="0.4"/>
    <x v="0"/>
    <n v="275"/>
    <x v="0"/>
    <s v="No"/>
    <x v="0"/>
    <x v="0"/>
    <s v="No"/>
  </r>
  <r>
    <n v="1908"/>
    <n v="42"/>
    <n v="18"/>
    <n v="115"/>
    <x v="1"/>
    <n v="93711"/>
    <n v="1"/>
    <n v="0.3"/>
    <x v="0"/>
    <n v="0"/>
    <x v="0"/>
    <s v="No"/>
    <x v="0"/>
    <x v="1"/>
    <s v="No"/>
  </r>
  <r>
    <n v="1913"/>
    <n v="42"/>
    <n v="16"/>
    <n v="191"/>
    <x v="1"/>
    <n v="94304"/>
    <n v="3"/>
    <n v="4.8"/>
    <x v="1"/>
    <n v="0"/>
    <x v="1"/>
    <s v="Yes"/>
    <x v="1"/>
    <x v="0"/>
    <s v="No"/>
  </r>
  <r>
    <n v="1957"/>
    <n v="42"/>
    <n v="18"/>
    <n v="89"/>
    <x v="0"/>
    <n v="94539"/>
    <n v="4"/>
    <n v="0.8"/>
    <x v="0"/>
    <n v="184"/>
    <x v="0"/>
    <s v="No"/>
    <x v="0"/>
    <x v="1"/>
    <s v="No"/>
  </r>
  <r>
    <n v="1972"/>
    <n v="42"/>
    <n v="17"/>
    <n v="72"/>
    <x v="0"/>
    <n v="95616"/>
    <n v="4"/>
    <n v="1.1000000000000001"/>
    <x v="1"/>
    <n v="203"/>
    <x v="0"/>
    <s v="No"/>
    <x v="0"/>
    <x v="1"/>
    <s v="Yes"/>
  </r>
  <r>
    <n v="1987"/>
    <n v="42"/>
    <n v="17"/>
    <n v="114"/>
    <x v="1"/>
    <n v="90065"/>
    <n v="2"/>
    <n v="0.4"/>
    <x v="0"/>
    <n v="0"/>
    <x v="0"/>
    <s v="No"/>
    <x v="0"/>
    <x v="1"/>
    <s v="No"/>
  </r>
  <r>
    <n v="2018"/>
    <n v="42"/>
    <n v="15"/>
    <n v="14"/>
    <x v="2"/>
    <n v="92064"/>
    <n v="3"/>
    <n v="1"/>
    <x v="1"/>
    <n v="0"/>
    <x v="0"/>
    <s v="Yes"/>
    <x v="0"/>
    <x v="1"/>
    <s v="No"/>
  </r>
  <r>
    <n v="2029"/>
    <n v="42"/>
    <n v="17"/>
    <n v="9"/>
    <x v="2"/>
    <n v="91710"/>
    <n v="2"/>
    <n v="0"/>
    <x v="2"/>
    <n v="0"/>
    <x v="0"/>
    <s v="No"/>
    <x v="0"/>
    <x v="1"/>
    <s v="No"/>
  </r>
  <r>
    <n v="2192"/>
    <n v="42"/>
    <n v="18"/>
    <n v="171"/>
    <x v="1"/>
    <n v="90027"/>
    <n v="2"/>
    <n v="8"/>
    <x v="0"/>
    <n v="0"/>
    <x v="0"/>
    <s v="No"/>
    <x v="0"/>
    <x v="0"/>
    <s v="No"/>
  </r>
  <r>
    <n v="2270"/>
    <n v="42"/>
    <n v="18"/>
    <n v="62"/>
    <x v="0"/>
    <n v="94305"/>
    <n v="3"/>
    <n v="2.1"/>
    <x v="2"/>
    <n v="0"/>
    <x v="0"/>
    <s v="No"/>
    <x v="0"/>
    <x v="0"/>
    <s v="No"/>
  </r>
  <r>
    <n v="2294"/>
    <n v="42"/>
    <n v="17"/>
    <n v="14"/>
    <x v="2"/>
    <n v="91768"/>
    <n v="2"/>
    <n v="0.1"/>
    <x v="1"/>
    <n v="0"/>
    <x v="0"/>
    <s v="No"/>
    <x v="0"/>
    <x v="0"/>
    <s v="No"/>
  </r>
  <r>
    <n v="2303"/>
    <n v="42"/>
    <n v="17"/>
    <n v="155"/>
    <x v="1"/>
    <n v="92806"/>
    <n v="1"/>
    <n v="7"/>
    <x v="0"/>
    <n v="0"/>
    <x v="0"/>
    <s v="No"/>
    <x v="0"/>
    <x v="1"/>
    <s v="Yes"/>
  </r>
  <r>
    <n v="2339"/>
    <n v="42"/>
    <n v="18"/>
    <n v="130"/>
    <x v="1"/>
    <n v="94611"/>
    <n v="2"/>
    <n v="7.5"/>
    <x v="0"/>
    <n v="0"/>
    <x v="0"/>
    <s v="No"/>
    <x v="0"/>
    <x v="1"/>
    <s v="Yes"/>
  </r>
  <r>
    <n v="2380"/>
    <n v="42"/>
    <n v="18"/>
    <n v="110"/>
    <x v="1"/>
    <n v="94720"/>
    <n v="2"/>
    <n v="6.1"/>
    <x v="0"/>
    <n v="182"/>
    <x v="0"/>
    <s v="No"/>
    <x v="0"/>
    <x v="0"/>
    <s v="No"/>
  </r>
  <r>
    <n v="2395"/>
    <n v="42"/>
    <n v="18"/>
    <n v="145"/>
    <x v="1"/>
    <n v="94065"/>
    <n v="2"/>
    <n v="8"/>
    <x v="0"/>
    <n v="505"/>
    <x v="0"/>
    <s v="No"/>
    <x v="0"/>
    <x v="1"/>
    <s v="No"/>
  </r>
  <r>
    <n v="2402"/>
    <n v="42"/>
    <n v="17"/>
    <n v="63"/>
    <x v="0"/>
    <n v="95814"/>
    <n v="2"/>
    <n v="2.2000000000000002"/>
    <x v="2"/>
    <n v="0"/>
    <x v="0"/>
    <s v="No"/>
    <x v="0"/>
    <x v="0"/>
    <s v="No"/>
  </r>
  <r>
    <n v="2458"/>
    <n v="42"/>
    <n v="17"/>
    <n v="19"/>
    <x v="2"/>
    <n v="92115"/>
    <n v="2"/>
    <n v="0"/>
    <x v="2"/>
    <n v="85"/>
    <x v="0"/>
    <s v="No"/>
    <x v="0"/>
    <x v="0"/>
    <s v="Yes"/>
  </r>
  <r>
    <n v="2576"/>
    <n v="42"/>
    <n v="16"/>
    <n v="41"/>
    <x v="2"/>
    <n v="90401"/>
    <n v="3"/>
    <n v="0.5"/>
    <x v="2"/>
    <n v="0"/>
    <x v="0"/>
    <s v="No"/>
    <x v="0"/>
    <x v="0"/>
    <s v="No"/>
  </r>
  <r>
    <n v="2601"/>
    <n v="42"/>
    <n v="18"/>
    <n v="51"/>
    <x v="0"/>
    <n v="92868"/>
    <n v="3"/>
    <n v="2.1"/>
    <x v="2"/>
    <n v="0"/>
    <x v="0"/>
    <s v="No"/>
    <x v="0"/>
    <x v="1"/>
    <s v="No"/>
  </r>
  <r>
    <n v="2610"/>
    <n v="42"/>
    <n v="18"/>
    <n v="120"/>
    <x v="1"/>
    <n v="93407"/>
    <n v="2"/>
    <n v="7.5"/>
    <x v="0"/>
    <n v="0"/>
    <x v="0"/>
    <s v="Yes"/>
    <x v="0"/>
    <x v="1"/>
    <s v="No"/>
  </r>
  <r>
    <n v="2624"/>
    <n v="42"/>
    <n v="17"/>
    <n v="111"/>
    <x v="1"/>
    <n v="94304"/>
    <n v="3"/>
    <n v="3"/>
    <x v="0"/>
    <n v="0"/>
    <x v="1"/>
    <s v="Yes"/>
    <x v="1"/>
    <x v="1"/>
    <s v="Yes"/>
  </r>
  <r>
    <n v="2703"/>
    <n v="42"/>
    <n v="18"/>
    <n v="144"/>
    <x v="1"/>
    <n v="94063"/>
    <n v="2"/>
    <n v="6.1"/>
    <x v="0"/>
    <n v="158"/>
    <x v="0"/>
    <s v="No"/>
    <x v="0"/>
    <x v="1"/>
    <s v="No"/>
  </r>
  <r>
    <n v="2716"/>
    <n v="42"/>
    <n v="18"/>
    <n v="54"/>
    <x v="0"/>
    <n v="90089"/>
    <n v="1"/>
    <n v="1.8"/>
    <x v="0"/>
    <n v="0"/>
    <x v="0"/>
    <s v="No"/>
    <x v="0"/>
    <x v="0"/>
    <s v="No"/>
  </r>
  <r>
    <n v="2810"/>
    <n v="42"/>
    <n v="16"/>
    <n v="185"/>
    <x v="1"/>
    <n v="94705"/>
    <n v="3"/>
    <n v="2.2000000000000002"/>
    <x v="1"/>
    <n v="0"/>
    <x v="1"/>
    <s v="Yes"/>
    <x v="1"/>
    <x v="0"/>
    <s v="Yes"/>
  </r>
  <r>
    <n v="2836"/>
    <n v="42"/>
    <n v="16"/>
    <n v="32"/>
    <x v="2"/>
    <n v="94112"/>
    <n v="3"/>
    <n v="1.5"/>
    <x v="0"/>
    <n v="149"/>
    <x v="0"/>
    <s v="No"/>
    <x v="0"/>
    <x v="0"/>
    <s v="No"/>
  </r>
  <r>
    <n v="2862"/>
    <n v="42"/>
    <n v="18"/>
    <n v="60"/>
    <x v="0"/>
    <n v="92677"/>
    <n v="4"/>
    <n v="0.2"/>
    <x v="2"/>
    <n v="151"/>
    <x v="0"/>
    <s v="No"/>
    <x v="0"/>
    <x v="1"/>
    <s v="Yes"/>
  </r>
  <r>
    <n v="2880"/>
    <n v="42"/>
    <n v="15"/>
    <n v="73"/>
    <x v="0"/>
    <n v="94545"/>
    <n v="3"/>
    <n v="2.33"/>
    <x v="1"/>
    <n v="0"/>
    <x v="0"/>
    <s v="No"/>
    <x v="0"/>
    <x v="1"/>
    <s v="No"/>
  </r>
  <r>
    <n v="2900"/>
    <n v="42"/>
    <n v="18"/>
    <n v="114"/>
    <x v="1"/>
    <n v="94305"/>
    <n v="1"/>
    <n v="0.3"/>
    <x v="0"/>
    <n v="0"/>
    <x v="0"/>
    <s v="No"/>
    <x v="0"/>
    <x v="1"/>
    <s v="No"/>
  </r>
  <r>
    <n v="2915"/>
    <n v="42"/>
    <n v="18"/>
    <n v="42"/>
    <x v="2"/>
    <n v="95929"/>
    <n v="2"/>
    <n v="1.7"/>
    <x v="0"/>
    <n v="0"/>
    <x v="0"/>
    <s v="No"/>
    <x v="0"/>
    <x v="0"/>
    <s v="No"/>
  </r>
  <r>
    <n v="2951"/>
    <n v="42"/>
    <n v="16"/>
    <n v="55"/>
    <x v="0"/>
    <n v="95820"/>
    <n v="1"/>
    <n v="0.7"/>
    <x v="2"/>
    <n v="135"/>
    <x v="0"/>
    <s v="No"/>
    <x v="0"/>
    <x v="0"/>
    <s v="No"/>
  </r>
  <r>
    <n v="2975"/>
    <n v="42"/>
    <n v="18"/>
    <n v="52"/>
    <x v="0"/>
    <n v="95008"/>
    <n v="4"/>
    <n v="1.9"/>
    <x v="0"/>
    <n v="0"/>
    <x v="0"/>
    <s v="No"/>
    <x v="0"/>
    <x v="0"/>
    <s v="No"/>
  </r>
  <r>
    <n v="2990"/>
    <n v="42"/>
    <n v="18"/>
    <n v="142"/>
    <x v="1"/>
    <n v="93106"/>
    <n v="1"/>
    <n v="3.4"/>
    <x v="0"/>
    <n v="496"/>
    <x v="0"/>
    <s v="No"/>
    <x v="0"/>
    <x v="0"/>
    <s v="No"/>
  </r>
  <r>
    <n v="2992"/>
    <n v="42"/>
    <n v="17"/>
    <n v="113"/>
    <x v="1"/>
    <n v="93014"/>
    <n v="3"/>
    <n v="1"/>
    <x v="0"/>
    <n v="0"/>
    <x v="0"/>
    <s v="Yes"/>
    <x v="0"/>
    <x v="0"/>
    <s v="No"/>
  </r>
  <r>
    <n v="2997"/>
    <n v="42"/>
    <n v="18"/>
    <n v="103"/>
    <x v="1"/>
    <n v="91367"/>
    <n v="1"/>
    <n v="3.33"/>
    <x v="0"/>
    <n v="0"/>
    <x v="1"/>
    <s v="Yes"/>
    <x v="1"/>
    <x v="0"/>
    <s v="Yes"/>
  </r>
  <r>
    <n v="3058"/>
    <n v="42"/>
    <n v="18"/>
    <n v="45"/>
    <x v="2"/>
    <n v="95616"/>
    <n v="1"/>
    <n v="0.7"/>
    <x v="0"/>
    <n v="0"/>
    <x v="0"/>
    <s v="Yes"/>
    <x v="0"/>
    <x v="0"/>
    <s v="No"/>
  </r>
  <r>
    <n v="3109"/>
    <n v="42"/>
    <n v="15"/>
    <n v="21"/>
    <x v="2"/>
    <n v="95678"/>
    <n v="3"/>
    <n v="1"/>
    <x v="1"/>
    <n v="0"/>
    <x v="0"/>
    <s v="No"/>
    <x v="0"/>
    <x v="0"/>
    <s v="No"/>
  </r>
  <r>
    <n v="3118"/>
    <n v="42"/>
    <n v="16"/>
    <n v="65"/>
    <x v="0"/>
    <n v="92614"/>
    <n v="3"/>
    <n v="0.5"/>
    <x v="2"/>
    <n v="256"/>
    <x v="0"/>
    <s v="No"/>
    <x v="0"/>
    <x v="0"/>
    <s v="No"/>
  </r>
  <r>
    <n v="3210"/>
    <n v="42"/>
    <n v="16"/>
    <n v="173"/>
    <x v="1"/>
    <n v="91355"/>
    <n v="2"/>
    <n v="1.5"/>
    <x v="1"/>
    <n v="373"/>
    <x v="1"/>
    <s v="No"/>
    <x v="1"/>
    <x v="0"/>
    <s v="Yes"/>
  </r>
  <r>
    <n v="3295"/>
    <n v="42"/>
    <n v="12"/>
    <n v="29"/>
    <x v="2"/>
    <n v="93611"/>
    <n v="3"/>
    <n v="2"/>
    <x v="2"/>
    <n v="0"/>
    <x v="0"/>
    <s v="No"/>
    <x v="0"/>
    <x v="1"/>
    <s v="No"/>
  </r>
  <r>
    <n v="3296"/>
    <n v="42"/>
    <n v="16"/>
    <n v="141"/>
    <x v="1"/>
    <n v="94960"/>
    <n v="3"/>
    <n v="4"/>
    <x v="1"/>
    <n v="0"/>
    <x v="1"/>
    <s v="No"/>
    <x v="0"/>
    <x v="1"/>
    <s v="No"/>
  </r>
  <r>
    <n v="3305"/>
    <n v="42"/>
    <n v="17"/>
    <n v="108"/>
    <x v="1"/>
    <n v="95120"/>
    <n v="3"/>
    <n v="1"/>
    <x v="0"/>
    <n v="383"/>
    <x v="0"/>
    <s v="No"/>
    <x v="0"/>
    <x v="0"/>
    <s v="No"/>
  </r>
  <r>
    <n v="3328"/>
    <n v="42"/>
    <n v="18"/>
    <n v="164"/>
    <x v="1"/>
    <n v="93407"/>
    <n v="1"/>
    <n v="1.3"/>
    <x v="2"/>
    <n v="0"/>
    <x v="1"/>
    <s v="Yes"/>
    <x v="1"/>
    <x v="0"/>
    <s v="Yes"/>
  </r>
  <r>
    <n v="3355"/>
    <n v="42"/>
    <n v="18"/>
    <n v="39"/>
    <x v="2"/>
    <n v="92703"/>
    <n v="1"/>
    <n v="0.3"/>
    <x v="2"/>
    <n v="0"/>
    <x v="0"/>
    <s v="No"/>
    <x v="0"/>
    <x v="0"/>
    <s v="No"/>
  </r>
  <r>
    <n v="3386"/>
    <n v="42"/>
    <n v="17"/>
    <n v="73"/>
    <x v="0"/>
    <n v="90089"/>
    <n v="4"/>
    <n v="0.4"/>
    <x v="0"/>
    <n v="0"/>
    <x v="0"/>
    <s v="Yes"/>
    <x v="0"/>
    <x v="1"/>
    <s v="No"/>
  </r>
  <r>
    <n v="3407"/>
    <n v="42"/>
    <n v="12"/>
    <n v="34"/>
    <x v="2"/>
    <n v="92177"/>
    <n v="3"/>
    <n v="2"/>
    <x v="2"/>
    <n v="0"/>
    <x v="0"/>
    <s v="No"/>
    <x v="0"/>
    <x v="1"/>
    <s v="Yes"/>
  </r>
  <r>
    <n v="3572"/>
    <n v="42"/>
    <n v="18"/>
    <n v="153"/>
    <x v="1"/>
    <n v="93955"/>
    <n v="3"/>
    <n v="5.6"/>
    <x v="0"/>
    <n v="416"/>
    <x v="1"/>
    <s v="No"/>
    <x v="0"/>
    <x v="1"/>
    <s v="No"/>
  </r>
  <r>
    <n v="3629"/>
    <n v="42"/>
    <n v="18"/>
    <n v="131"/>
    <x v="1"/>
    <n v="94949"/>
    <n v="1"/>
    <n v="3.4"/>
    <x v="0"/>
    <n v="0"/>
    <x v="0"/>
    <s v="No"/>
    <x v="0"/>
    <x v="1"/>
    <s v="Yes"/>
  </r>
  <r>
    <n v="3646"/>
    <n v="42"/>
    <n v="17"/>
    <n v="79"/>
    <x v="0"/>
    <n v="92103"/>
    <n v="1"/>
    <n v="3.7"/>
    <x v="2"/>
    <n v="0"/>
    <x v="0"/>
    <s v="Yes"/>
    <x v="0"/>
    <x v="1"/>
    <s v="Yes"/>
  </r>
  <r>
    <n v="3675"/>
    <n v="42"/>
    <n v="16"/>
    <n v="38"/>
    <x v="2"/>
    <n v="93437"/>
    <n v="1"/>
    <n v="0.2"/>
    <x v="0"/>
    <n v="0"/>
    <x v="0"/>
    <s v="Yes"/>
    <x v="0"/>
    <x v="1"/>
    <s v="No"/>
  </r>
  <r>
    <n v="3723"/>
    <n v="42"/>
    <n v="17"/>
    <n v="60"/>
    <x v="0"/>
    <n v="93118"/>
    <n v="1"/>
    <n v="2.4"/>
    <x v="0"/>
    <n v="98"/>
    <x v="0"/>
    <s v="No"/>
    <x v="0"/>
    <x v="0"/>
    <s v="No"/>
  </r>
  <r>
    <n v="3769"/>
    <n v="42"/>
    <n v="16"/>
    <n v="62"/>
    <x v="0"/>
    <n v="94309"/>
    <n v="1"/>
    <n v="0.7"/>
    <x v="2"/>
    <n v="170"/>
    <x v="0"/>
    <s v="No"/>
    <x v="1"/>
    <x v="0"/>
    <s v="Yes"/>
  </r>
  <r>
    <n v="3804"/>
    <n v="42"/>
    <n v="18"/>
    <n v="83"/>
    <x v="0"/>
    <n v="96001"/>
    <n v="4"/>
    <n v="2"/>
    <x v="2"/>
    <n v="0"/>
    <x v="0"/>
    <s v="No"/>
    <x v="0"/>
    <x v="0"/>
    <s v="No"/>
  </r>
  <r>
    <n v="3850"/>
    <n v="42"/>
    <n v="18"/>
    <n v="34"/>
    <x v="2"/>
    <n v="92653"/>
    <n v="1"/>
    <n v="2"/>
    <x v="1"/>
    <n v="0"/>
    <x v="0"/>
    <s v="Yes"/>
    <x v="0"/>
    <x v="1"/>
    <s v="No"/>
  </r>
  <r>
    <n v="3856"/>
    <n v="42"/>
    <n v="18"/>
    <n v="143"/>
    <x v="1"/>
    <n v="95630"/>
    <n v="1"/>
    <n v="1.7"/>
    <x v="0"/>
    <n v="0"/>
    <x v="0"/>
    <s v="Yes"/>
    <x v="0"/>
    <x v="0"/>
    <s v="No"/>
  </r>
  <r>
    <n v="3859"/>
    <n v="42"/>
    <n v="18"/>
    <n v="158"/>
    <x v="1"/>
    <n v="92124"/>
    <n v="2"/>
    <n v="0.4"/>
    <x v="1"/>
    <n v="277"/>
    <x v="1"/>
    <s v="No"/>
    <x v="0"/>
    <x v="1"/>
    <s v="Yes"/>
  </r>
  <r>
    <n v="3891"/>
    <n v="42"/>
    <n v="17"/>
    <n v="139"/>
    <x v="1"/>
    <n v="91101"/>
    <n v="2"/>
    <n v="2.9"/>
    <x v="2"/>
    <n v="0"/>
    <x v="1"/>
    <s v="No"/>
    <x v="0"/>
    <x v="0"/>
    <s v="No"/>
  </r>
  <r>
    <n v="3926"/>
    <n v="42"/>
    <n v="18"/>
    <n v="22"/>
    <x v="2"/>
    <n v="90717"/>
    <n v="1"/>
    <n v="1.4"/>
    <x v="2"/>
    <n v="0"/>
    <x v="0"/>
    <s v="No"/>
    <x v="0"/>
    <x v="0"/>
    <s v="No"/>
  </r>
  <r>
    <n v="3943"/>
    <n v="42"/>
    <n v="17"/>
    <n v="89"/>
    <x v="0"/>
    <n v="90095"/>
    <n v="1"/>
    <n v="0.1"/>
    <x v="1"/>
    <n v="170"/>
    <x v="0"/>
    <s v="No"/>
    <x v="0"/>
    <x v="0"/>
    <s v="No"/>
  </r>
  <r>
    <n v="3995"/>
    <n v="42"/>
    <n v="18"/>
    <n v="88"/>
    <x v="0"/>
    <n v="92675"/>
    <n v="4"/>
    <n v="0.8"/>
    <x v="0"/>
    <n v="0"/>
    <x v="0"/>
    <s v="No"/>
    <x v="0"/>
    <x v="0"/>
    <s v="Yes"/>
  </r>
  <r>
    <n v="4010"/>
    <n v="42"/>
    <n v="18"/>
    <n v="189"/>
    <x v="1"/>
    <n v="91605"/>
    <n v="2"/>
    <n v="7.6"/>
    <x v="0"/>
    <n v="0"/>
    <x v="0"/>
    <s v="No"/>
    <x v="0"/>
    <x v="0"/>
    <s v="No"/>
  </r>
  <r>
    <n v="4032"/>
    <n v="42"/>
    <n v="18"/>
    <n v="29"/>
    <x v="2"/>
    <n v="91320"/>
    <n v="1"/>
    <n v="0.3"/>
    <x v="2"/>
    <n v="0"/>
    <x v="0"/>
    <s v="No"/>
    <x v="0"/>
    <x v="0"/>
    <s v="No"/>
  </r>
  <r>
    <n v="4056"/>
    <n v="42"/>
    <n v="18"/>
    <n v="65"/>
    <x v="0"/>
    <n v="93460"/>
    <n v="3"/>
    <n v="2.1"/>
    <x v="2"/>
    <n v="0"/>
    <x v="0"/>
    <s v="No"/>
    <x v="0"/>
    <x v="0"/>
    <s v="Yes"/>
  </r>
  <r>
    <n v="4073"/>
    <n v="42"/>
    <n v="17"/>
    <n v="78"/>
    <x v="0"/>
    <n v="92521"/>
    <n v="1"/>
    <n v="1"/>
    <x v="2"/>
    <n v="0"/>
    <x v="0"/>
    <s v="No"/>
    <x v="0"/>
    <x v="0"/>
    <s v="No"/>
  </r>
  <r>
    <n v="4091"/>
    <n v="42"/>
    <n v="18"/>
    <n v="49"/>
    <x v="2"/>
    <n v="92717"/>
    <n v="3"/>
    <n v="2.1"/>
    <x v="2"/>
    <n v="0"/>
    <x v="0"/>
    <s v="Yes"/>
    <x v="0"/>
    <x v="0"/>
    <s v="No"/>
  </r>
  <r>
    <n v="4096"/>
    <n v="42"/>
    <n v="17"/>
    <n v="59"/>
    <x v="0"/>
    <n v="94105"/>
    <n v="4"/>
    <n v="0.4"/>
    <x v="0"/>
    <n v="0"/>
    <x v="0"/>
    <s v="No"/>
    <x v="0"/>
    <x v="0"/>
    <s v="No"/>
  </r>
  <r>
    <n v="4176"/>
    <n v="42"/>
    <n v="17"/>
    <n v="154"/>
    <x v="1"/>
    <n v="93955"/>
    <n v="3"/>
    <n v="4.9000000000000004"/>
    <x v="0"/>
    <n v="0"/>
    <x v="1"/>
    <s v="No"/>
    <x v="1"/>
    <x v="0"/>
    <s v="Yes"/>
  </r>
  <r>
    <n v="4192"/>
    <n v="42"/>
    <n v="15"/>
    <n v="39"/>
    <x v="2"/>
    <n v="91711"/>
    <n v="3"/>
    <n v="1"/>
    <x v="1"/>
    <n v="132"/>
    <x v="0"/>
    <s v="No"/>
    <x v="0"/>
    <x v="1"/>
    <s v="No"/>
  </r>
  <r>
    <n v="4252"/>
    <n v="42"/>
    <n v="16"/>
    <n v="62"/>
    <x v="0"/>
    <n v="95064"/>
    <n v="3"/>
    <n v="0.9"/>
    <x v="2"/>
    <n v="0"/>
    <x v="0"/>
    <s v="No"/>
    <x v="0"/>
    <x v="0"/>
    <s v="No"/>
  </r>
  <r>
    <n v="4267"/>
    <n v="42"/>
    <n v="16"/>
    <n v="11"/>
    <x v="2"/>
    <n v="94015"/>
    <n v="1"/>
    <n v="0.2"/>
    <x v="0"/>
    <n v="87"/>
    <x v="0"/>
    <s v="No"/>
    <x v="0"/>
    <x v="1"/>
    <s v="Yes"/>
  </r>
  <r>
    <n v="4281"/>
    <n v="42"/>
    <n v="18"/>
    <n v="135"/>
    <x v="1"/>
    <n v="95136"/>
    <n v="2"/>
    <n v="3.3"/>
    <x v="0"/>
    <n v="0"/>
    <x v="0"/>
    <s v="Yes"/>
    <x v="1"/>
    <x v="0"/>
    <s v="Yes"/>
  </r>
  <r>
    <n v="4289"/>
    <n v="42"/>
    <n v="17"/>
    <n v="28"/>
    <x v="2"/>
    <n v="94010"/>
    <n v="1"/>
    <n v="0.6"/>
    <x v="2"/>
    <n v="0"/>
    <x v="0"/>
    <s v="No"/>
    <x v="0"/>
    <x v="1"/>
    <s v="Yes"/>
  </r>
  <r>
    <n v="4380"/>
    <n v="42"/>
    <n v="17"/>
    <n v="53"/>
    <x v="0"/>
    <n v="93023"/>
    <n v="4"/>
    <n v="1.9"/>
    <x v="2"/>
    <n v="0"/>
    <x v="0"/>
    <s v="No"/>
    <x v="0"/>
    <x v="0"/>
    <s v="No"/>
  </r>
  <r>
    <n v="4420"/>
    <n v="42"/>
    <n v="17"/>
    <n v="85"/>
    <x v="0"/>
    <n v="93065"/>
    <n v="1"/>
    <n v="3.7"/>
    <x v="2"/>
    <n v="272"/>
    <x v="0"/>
    <s v="No"/>
    <x v="0"/>
    <x v="1"/>
    <s v="No"/>
  </r>
  <r>
    <n v="4536"/>
    <n v="42"/>
    <n v="18"/>
    <n v="39"/>
    <x v="2"/>
    <n v="96091"/>
    <n v="3"/>
    <n v="2.1"/>
    <x v="2"/>
    <n v="0"/>
    <x v="0"/>
    <s v="No"/>
    <x v="0"/>
    <x v="1"/>
    <s v="No"/>
  </r>
  <r>
    <n v="4635"/>
    <n v="42"/>
    <n v="17"/>
    <n v="29"/>
    <x v="2"/>
    <n v="94928"/>
    <n v="1"/>
    <n v="0.6"/>
    <x v="2"/>
    <n v="0"/>
    <x v="0"/>
    <s v="No"/>
    <x v="0"/>
    <x v="0"/>
    <s v="No"/>
  </r>
  <r>
    <n v="4702"/>
    <n v="42"/>
    <n v="16"/>
    <n v="49"/>
    <x v="2"/>
    <n v="90034"/>
    <n v="1"/>
    <n v="2.8"/>
    <x v="0"/>
    <n v="0"/>
    <x v="0"/>
    <s v="No"/>
    <x v="0"/>
    <x v="1"/>
    <s v="No"/>
  </r>
  <r>
    <n v="4809"/>
    <n v="42"/>
    <n v="16"/>
    <n v="32"/>
    <x v="2"/>
    <n v="90033"/>
    <n v="3"/>
    <n v="0.5"/>
    <x v="1"/>
    <n v="0"/>
    <x v="0"/>
    <s v="No"/>
    <x v="0"/>
    <x v="1"/>
    <s v="Yes"/>
  </r>
  <r>
    <n v="4821"/>
    <n v="42"/>
    <n v="17"/>
    <n v="44"/>
    <x v="2"/>
    <n v="94124"/>
    <n v="1"/>
    <n v="0.3"/>
    <x v="2"/>
    <n v="0"/>
    <x v="0"/>
    <s v="Yes"/>
    <x v="1"/>
    <x v="0"/>
    <s v="Yes"/>
  </r>
  <r>
    <n v="4894"/>
    <n v="42"/>
    <n v="12"/>
    <n v="39"/>
    <x v="2"/>
    <n v="94704"/>
    <n v="3"/>
    <n v="2"/>
    <x v="2"/>
    <n v="0"/>
    <x v="0"/>
    <s v="Yes"/>
    <x v="1"/>
    <x v="0"/>
    <s v="Yes"/>
  </r>
  <r>
    <n v="4921"/>
    <n v="42"/>
    <n v="16"/>
    <n v="28"/>
    <x v="2"/>
    <n v="94002"/>
    <n v="4"/>
    <n v="1.5"/>
    <x v="2"/>
    <n v="91"/>
    <x v="0"/>
    <s v="No"/>
    <x v="0"/>
    <x v="0"/>
    <s v="Yes"/>
  </r>
  <r>
    <n v="4946"/>
    <n v="42"/>
    <n v="18"/>
    <n v="49"/>
    <x v="2"/>
    <n v="95351"/>
    <n v="2"/>
    <n v="1.7"/>
    <x v="0"/>
    <n v="106"/>
    <x v="0"/>
    <s v="No"/>
    <x v="0"/>
    <x v="1"/>
    <s v="Yes"/>
  </r>
  <r>
    <n v="26"/>
    <n v="43"/>
    <n v="19"/>
    <n v="29"/>
    <x v="2"/>
    <n v="94305"/>
    <n v="3"/>
    <n v="0.5"/>
    <x v="0"/>
    <n v="97"/>
    <x v="0"/>
    <s v="No"/>
    <x v="0"/>
    <x v="0"/>
    <s v="No"/>
  </r>
  <r>
    <n v="93"/>
    <n v="43"/>
    <n v="19"/>
    <n v="34"/>
    <x v="2"/>
    <n v="94305"/>
    <n v="3"/>
    <n v="0.6"/>
    <x v="1"/>
    <n v="0"/>
    <x v="0"/>
    <s v="No"/>
    <x v="0"/>
    <x v="1"/>
    <s v="No"/>
  </r>
  <r>
    <n v="104"/>
    <n v="43"/>
    <n v="18"/>
    <n v="22"/>
    <x v="2"/>
    <n v="95670"/>
    <n v="2"/>
    <n v="0.3"/>
    <x v="1"/>
    <n v="0"/>
    <x v="0"/>
    <s v="No"/>
    <x v="0"/>
    <x v="0"/>
    <s v="No"/>
  </r>
  <r>
    <n v="107"/>
    <n v="43"/>
    <n v="17"/>
    <n v="69"/>
    <x v="0"/>
    <n v="92717"/>
    <n v="4"/>
    <n v="2.9"/>
    <x v="0"/>
    <n v="0"/>
    <x v="0"/>
    <s v="No"/>
    <x v="0"/>
    <x v="0"/>
    <s v="Yes"/>
  </r>
  <r>
    <n v="110"/>
    <n v="43"/>
    <n v="17"/>
    <n v="49"/>
    <x v="2"/>
    <n v="94542"/>
    <n v="1"/>
    <n v="2.8"/>
    <x v="0"/>
    <n v="0"/>
    <x v="0"/>
    <s v="No"/>
    <x v="0"/>
    <x v="0"/>
    <s v="No"/>
  </r>
  <r>
    <n v="237"/>
    <n v="43"/>
    <n v="18"/>
    <n v="89"/>
    <x v="0"/>
    <n v="93407"/>
    <n v="3"/>
    <n v="0.5"/>
    <x v="2"/>
    <n v="0"/>
    <x v="0"/>
    <s v="No"/>
    <x v="0"/>
    <x v="0"/>
    <s v="Yes"/>
  </r>
  <r>
    <n v="270"/>
    <n v="43"/>
    <n v="13"/>
    <n v="33"/>
    <x v="2"/>
    <n v="95039"/>
    <n v="1"/>
    <n v="0.75"/>
    <x v="2"/>
    <n v="0"/>
    <x v="0"/>
    <s v="No"/>
    <x v="0"/>
    <x v="1"/>
    <s v="No"/>
  </r>
  <r>
    <n v="292"/>
    <n v="43"/>
    <n v="16"/>
    <n v="8"/>
    <x v="2"/>
    <n v="90089"/>
    <n v="3"/>
    <n v="0.67"/>
    <x v="1"/>
    <n v="88"/>
    <x v="0"/>
    <s v="No"/>
    <x v="0"/>
    <x v="0"/>
    <s v="No"/>
  </r>
  <r>
    <n v="299"/>
    <n v="43"/>
    <n v="19"/>
    <n v="81"/>
    <x v="0"/>
    <n v="92069"/>
    <n v="2"/>
    <n v="3.2"/>
    <x v="0"/>
    <n v="0"/>
    <x v="0"/>
    <s v="No"/>
    <x v="0"/>
    <x v="1"/>
    <s v="No"/>
  </r>
  <r>
    <n v="343"/>
    <n v="43"/>
    <n v="19"/>
    <n v="118"/>
    <x v="1"/>
    <n v="91304"/>
    <n v="2"/>
    <n v="3.3"/>
    <x v="0"/>
    <n v="0"/>
    <x v="0"/>
    <s v="No"/>
    <x v="0"/>
    <x v="1"/>
    <s v="Yes"/>
  </r>
  <r>
    <n v="356"/>
    <n v="43"/>
    <n v="19"/>
    <n v="71"/>
    <x v="0"/>
    <n v="92101"/>
    <n v="3"/>
    <n v="0.3"/>
    <x v="2"/>
    <n v="0"/>
    <x v="0"/>
    <s v="No"/>
    <x v="0"/>
    <x v="1"/>
    <s v="Yes"/>
  </r>
  <r>
    <n v="362"/>
    <n v="43"/>
    <n v="19"/>
    <n v="153"/>
    <x v="1"/>
    <n v="90254"/>
    <n v="2"/>
    <n v="7.5"/>
    <x v="0"/>
    <n v="0"/>
    <x v="0"/>
    <s v="No"/>
    <x v="0"/>
    <x v="0"/>
    <s v="No"/>
  </r>
  <r>
    <n v="424"/>
    <n v="43"/>
    <n v="19"/>
    <n v="161"/>
    <x v="1"/>
    <n v="95616"/>
    <n v="2"/>
    <n v="7.5"/>
    <x v="0"/>
    <n v="0"/>
    <x v="0"/>
    <s v="No"/>
    <x v="0"/>
    <x v="1"/>
    <s v="No"/>
  </r>
  <r>
    <n v="433"/>
    <n v="43"/>
    <n v="17"/>
    <n v="91"/>
    <x v="0"/>
    <n v="91311"/>
    <n v="1"/>
    <n v="5.7"/>
    <x v="0"/>
    <n v="0"/>
    <x v="0"/>
    <s v="No"/>
    <x v="0"/>
    <x v="0"/>
    <s v="No"/>
  </r>
  <r>
    <n v="465"/>
    <n v="43"/>
    <n v="19"/>
    <n v="83"/>
    <x v="0"/>
    <n v="94305"/>
    <n v="4"/>
    <n v="3.6"/>
    <x v="2"/>
    <n v="0"/>
    <x v="1"/>
    <s v="No"/>
    <x v="0"/>
    <x v="1"/>
    <s v="Yes"/>
  </r>
  <r>
    <n v="473"/>
    <n v="43"/>
    <n v="19"/>
    <n v="31"/>
    <x v="2"/>
    <n v="90007"/>
    <n v="4"/>
    <n v="0.3"/>
    <x v="0"/>
    <n v="156"/>
    <x v="0"/>
    <s v="No"/>
    <x v="0"/>
    <x v="0"/>
    <s v="No"/>
  </r>
  <r>
    <n v="476"/>
    <n v="43"/>
    <n v="19"/>
    <n v="152"/>
    <x v="1"/>
    <n v="92008"/>
    <n v="3"/>
    <n v="6.1"/>
    <x v="1"/>
    <n v="0"/>
    <x v="1"/>
    <s v="No"/>
    <x v="0"/>
    <x v="1"/>
    <s v="No"/>
  </r>
  <r>
    <n v="546"/>
    <n v="43"/>
    <n v="19"/>
    <n v="28"/>
    <x v="2"/>
    <n v="94303"/>
    <n v="4"/>
    <n v="0.3"/>
    <x v="0"/>
    <n v="87"/>
    <x v="0"/>
    <s v="No"/>
    <x v="0"/>
    <x v="1"/>
    <s v="No"/>
  </r>
  <r>
    <n v="561"/>
    <n v="43"/>
    <n v="18"/>
    <n v="59"/>
    <x v="0"/>
    <n v="93943"/>
    <n v="1"/>
    <n v="3.7"/>
    <x v="2"/>
    <n v="0"/>
    <x v="0"/>
    <s v="No"/>
    <x v="0"/>
    <x v="0"/>
    <s v="No"/>
  </r>
  <r>
    <n v="641"/>
    <n v="43"/>
    <n v="18"/>
    <n v="85"/>
    <x v="0"/>
    <n v="94960"/>
    <n v="1"/>
    <n v="3.7"/>
    <x v="2"/>
    <n v="327"/>
    <x v="0"/>
    <s v="Yes"/>
    <x v="0"/>
    <x v="0"/>
    <s v="No"/>
  </r>
  <r>
    <n v="685"/>
    <n v="43"/>
    <n v="17"/>
    <n v="164"/>
    <x v="1"/>
    <n v="90266"/>
    <n v="1"/>
    <n v="2.4"/>
    <x v="0"/>
    <n v="449"/>
    <x v="0"/>
    <s v="No"/>
    <x v="0"/>
    <x v="0"/>
    <s v="No"/>
  </r>
  <r>
    <n v="711"/>
    <n v="43"/>
    <n v="17"/>
    <n v="59"/>
    <x v="0"/>
    <n v="94085"/>
    <n v="3"/>
    <n v="0.9"/>
    <x v="2"/>
    <n v="87"/>
    <x v="0"/>
    <s v="No"/>
    <x v="0"/>
    <x v="0"/>
    <s v="Yes"/>
  </r>
  <r>
    <n v="731"/>
    <n v="43"/>
    <n v="18"/>
    <n v="140"/>
    <x v="1"/>
    <n v="95616"/>
    <n v="1"/>
    <n v="7"/>
    <x v="0"/>
    <n v="205"/>
    <x v="0"/>
    <s v="No"/>
    <x v="0"/>
    <x v="0"/>
    <s v="No"/>
  </r>
  <r>
    <n v="769"/>
    <n v="43"/>
    <n v="19"/>
    <n v="72"/>
    <x v="0"/>
    <n v="90024"/>
    <n v="2"/>
    <n v="1.7"/>
    <x v="0"/>
    <n v="0"/>
    <x v="0"/>
    <s v="No"/>
    <x v="0"/>
    <x v="0"/>
    <s v="No"/>
  </r>
  <r>
    <n v="871"/>
    <n v="43"/>
    <n v="19"/>
    <n v="35"/>
    <x v="2"/>
    <n v="92106"/>
    <n v="3"/>
    <n v="0.5"/>
    <x v="0"/>
    <n v="0"/>
    <x v="0"/>
    <s v="No"/>
    <x v="0"/>
    <x v="0"/>
    <s v="No"/>
  </r>
  <r>
    <n v="896"/>
    <n v="43"/>
    <n v="17"/>
    <n v="84"/>
    <x v="0"/>
    <n v="94608"/>
    <n v="4"/>
    <n v="2.6"/>
    <x v="2"/>
    <n v="289"/>
    <x v="0"/>
    <s v="Yes"/>
    <x v="1"/>
    <x v="0"/>
    <s v="Yes"/>
  </r>
  <r>
    <n v="904"/>
    <n v="43"/>
    <n v="18"/>
    <n v="59"/>
    <x v="0"/>
    <n v="90048"/>
    <n v="1"/>
    <n v="2.4"/>
    <x v="0"/>
    <n v="250"/>
    <x v="0"/>
    <s v="No"/>
    <x v="0"/>
    <x v="0"/>
    <s v="No"/>
  </r>
  <r>
    <n v="972"/>
    <n v="43"/>
    <n v="19"/>
    <n v="174"/>
    <x v="1"/>
    <n v="92028"/>
    <n v="3"/>
    <n v="1.7"/>
    <x v="2"/>
    <n v="231"/>
    <x v="1"/>
    <s v="No"/>
    <x v="1"/>
    <x v="0"/>
    <s v="Yes"/>
  </r>
  <r>
    <n v="974"/>
    <n v="43"/>
    <n v="18"/>
    <n v="85"/>
    <x v="0"/>
    <n v="92703"/>
    <n v="1"/>
    <n v="4"/>
    <x v="2"/>
    <n v="287"/>
    <x v="0"/>
    <s v="No"/>
    <x v="0"/>
    <x v="0"/>
    <s v="No"/>
  </r>
  <r>
    <n v="1036"/>
    <n v="43"/>
    <n v="17"/>
    <n v="81"/>
    <x v="0"/>
    <n v="94720"/>
    <n v="4"/>
    <n v="2.6"/>
    <x v="2"/>
    <n v="0"/>
    <x v="0"/>
    <s v="Yes"/>
    <x v="0"/>
    <x v="0"/>
    <s v="No"/>
  </r>
  <r>
    <n v="1046"/>
    <n v="43"/>
    <n v="18"/>
    <n v="84"/>
    <x v="0"/>
    <n v="92096"/>
    <n v="1"/>
    <n v="4"/>
    <x v="2"/>
    <n v="0"/>
    <x v="0"/>
    <s v="No"/>
    <x v="0"/>
    <x v="1"/>
    <s v="No"/>
  </r>
  <r>
    <n v="1053"/>
    <n v="43"/>
    <n v="17"/>
    <n v="49"/>
    <x v="2"/>
    <n v="95812"/>
    <n v="3"/>
    <n v="2.2000000000000002"/>
    <x v="1"/>
    <n v="103"/>
    <x v="0"/>
    <s v="No"/>
    <x v="0"/>
    <x v="0"/>
    <s v="Yes"/>
  </r>
  <r>
    <n v="1097"/>
    <n v="43"/>
    <n v="18"/>
    <n v="29"/>
    <x v="2"/>
    <n v="90245"/>
    <n v="1"/>
    <n v="0.3"/>
    <x v="2"/>
    <n v="0"/>
    <x v="0"/>
    <s v="No"/>
    <x v="0"/>
    <x v="0"/>
    <s v="No"/>
  </r>
  <r>
    <n v="1117"/>
    <n v="43"/>
    <n v="18"/>
    <n v="122"/>
    <x v="1"/>
    <n v="92056"/>
    <n v="1"/>
    <n v="7"/>
    <x v="0"/>
    <n v="0"/>
    <x v="0"/>
    <s v="No"/>
    <x v="0"/>
    <x v="0"/>
    <s v="Yes"/>
  </r>
  <r>
    <n v="1166"/>
    <n v="43"/>
    <n v="19"/>
    <n v="113"/>
    <x v="1"/>
    <n v="91203"/>
    <n v="1"/>
    <n v="1.7"/>
    <x v="0"/>
    <n v="0"/>
    <x v="0"/>
    <s v="No"/>
    <x v="0"/>
    <x v="1"/>
    <s v="No"/>
  </r>
  <r>
    <n v="1186"/>
    <n v="43"/>
    <n v="19"/>
    <n v="31"/>
    <x v="2"/>
    <n v="94025"/>
    <n v="3"/>
    <n v="0.5"/>
    <x v="0"/>
    <n v="0"/>
    <x v="0"/>
    <s v="No"/>
    <x v="0"/>
    <x v="1"/>
    <s v="No"/>
  </r>
  <r>
    <n v="1233"/>
    <n v="43"/>
    <n v="19"/>
    <n v="84"/>
    <x v="0"/>
    <n v="92646"/>
    <n v="4"/>
    <n v="0.2"/>
    <x v="2"/>
    <n v="297"/>
    <x v="0"/>
    <s v="No"/>
    <x v="0"/>
    <x v="0"/>
    <s v="No"/>
  </r>
  <r>
    <n v="1271"/>
    <n v="43"/>
    <n v="18"/>
    <n v="60"/>
    <x v="0"/>
    <n v="91311"/>
    <n v="2"/>
    <n v="2.2000000000000002"/>
    <x v="2"/>
    <n v="0"/>
    <x v="0"/>
    <s v="No"/>
    <x v="0"/>
    <x v="1"/>
    <s v="Yes"/>
  </r>
  <r>
    <n v="1436"/>
    <n v="43"/>
    <n v="17"/>
    <n v="55"/>
    <x v="0"/>
    <n v="90266"/>
    <n v="1"/>
    <n v="0.2"/>
    <x v="0"/>
    <n v="0"/>
    <x v="0"/>
    <s v="No"/>
    <x v="0"/>
    <x v="0"/>
    <s v="No"/>
  </r>
  <r>
    <n v="1508"/>
    <n v="43"/>
    <n v="18"/>
    <n v="50"/>
    <x v="2"/>
    <n v="91006"/>
    <n v="4"/>
    <n v="1.9"/>
    <x v="2"/>
    <n v="0"/>
    <x v="0"/>
    <s v="No"/>
    <x v="0"/>
    <x v="1"/>
    <s v="No"/>
  </r>
  <r>
    <n v="1519"/>
    <n v="43"/>
    <n v="17"/>
    <n v="64"/>
    <x v="0"/>
    <n v="95053"/>
    <n v="4"/>
    <n v="3"/>
    <x v="2"/>
    <n v="221"/>
    <x v="1"/>
    <s v="No"/>
    <x v="0"/>
    <x v="0"/>
    <s v="No"/>
  </r>
  <r>
    <n v="1526"/>
    <n v="43"/>
    <n v="18"/>
    <n v="58"/>
    <x v="0"/>
    <n v="95747"/>
    <n v="1"/>
    <n v="2.4"/>
    <x v="0"/>
    <n v="0"/>
    <x v="0"/>
    <s v="No"/>
    <x v="0"/>
    <x v="1"/>
    <s v="No"/>
  </r>
  <r>
    <n v="1577"/>
    <n v="43"/>
    <n v="18"/>
    <n v="98"/>
    <x v="0"/>
    <n v="92131"/>
    <n v="2"/>
    <n v="0.4"/>
    <x v="0"/>
    <n v="0"/>
    <x v="0"/>
    <s v="No"/>
    <x v="0"/>
    <x v="0"/>
    <s v="No"/>
  </r>
  <r>
    <n v="1583"/>
    <n v="43"/>
    <n v="19"/>
    <n v="170"/>
    <x v="1"/>
    <n v="92037"/>
    <n v="4"/>
    <n v="4.25"/>
    <x v="0"/>
    <n v="318"/>
    <x v="1"/>
    <s v="No"/>
    <x v="1"/>
    <x v="0"/>
    <s v="Yes"/>
  </r>
  <r>
    <n v="1670"/>
    <n v="43"/>
    <n v="18"/>
    <n v="21"/>
    <x v="2"/>
    <n v="95037"/>
    <n v="2"/>
    <n v="1.4"/>
    <x v="1"/>
    <n v="0"/>
    <x v="0"/>
    <s v="No"/>
    <x v="0"/>
    <x v="0"/>
    <s v="Yes"/>
  </r>
  <r>
    <n v="1701"/>
    <n v="43"/>
    <n v="16"/>
    <n v="71"/>
    <x v="0"/>
    <n v="90089"/>
    <n v="3"/>
    <n v="2.33"/>
    <x v="1"/>
    <n v="0"/>
    <x v="0"/>
    <s v="No"/>
    <x v="0"/>
    <x v="1"/>
    <s v="No"/>
  </r>
  <r>
    <n v="1732"/>
    <n v="43"/>
    <n v="19"/>
    <n v="125"/>
    <x v="1"/>
    <n v="92122"/>
    <n v="3"/>
    <n v="2.4"/>
    <x v="0"/>
    <n v="0"/>
    <x v="1"/>
    <s v="No"/>
    <x v="0"/>
    <x v="0"/>
    <s v="No"/>
  </r>
  <r>
    <n v="1769"/>
    <n v="43"/>
    <n v="18"/>
    <n v="128"/>
    <x v="1"/>
    <n v="92093"/>
    <n v="4"/>
    <n v="5.3"/>
    <x v="0"/>
    <n v="84"/>
    <x v="1"/>
    <s v="No"/>
    <x v="0"/>
    <x v="1"/>
    <s v="No"/>
  </r>
  <r>
    <n v="1775"/>
    <n v="43"/>
    <n v="18"/>
    <n v="83"/>
    <x v="0"/>
    <n v="93109"/>
    <n v="3"/>
    <n v="0.5"/>
    <x v="2"/>
    <n v="0"/>
    <x v="0"/>
    <s v="No"/>
    <x v="0"/>
    <x v="1"/>
    <s v="Yes"/>
  </r>
  <r>
    <n v="1813"/>
    <n v="43"/>
    <n v="19"/>
    <n v="128"/>
    <x v="1"/>
    <n v="95054"/>
    <n v="1"/>
    <n v="4.7"/>
    <x v="0"/>
    <n v="0"/>
    <x v="0"/>
    <s v="No"/>
    <x v="0"/>
    <x v="0"/>
    <s v="No"/>
  </r>
  <r>
    <n v="1838"/>
    <n v="43"/>
    <n v="18"/>
    <n v="103"/>
    <x v="1"/>
    <n v="90089"/>
    <n v="3"/>
    <n v="1"/>
    <x v="0"/>
    <n v="180"/>
    <x v="0"/>
    <s v="No"/>
    <x v="0"/>
    <x v="0"/>
    <s v="Yes"/>
  </r>
  <r>
    <n v="1846"/>
    <n v="43"/>
    <n v="18"/>
    <n v="65"/>
    <x v="0"/>
    <n v="93065"/>
    <n v="2"/>
    <n v="2.2000000000000002"/>
    <x v="2"/>
    <n v="0"/>
    <x v="0"/>
    <s v="No"/>
    <x v="0"/>
    <x v="0"/>
    <s v="No"/>
  </r>
  <r>
    <n v="1873"/>
    <n v="43"/>
    <n v="17"/>
    <n v="98"/>
    <x v="0"/>
    <n v="94402"/>
    <n v="3"/>
    <n v="1.1000000000000001"/>
    <x v="0"/>
    <n v="0"/>
    <x v="0"/>
    <s v="No"/>
    <x v="0"/>
    <x v="1"/>
    <s v="No"/>
  </r>
  <r>
    <n v="1902"/>
    <n v="43"/>
    <n v="19"/>
    <n v="201"/>
    <x v="1"/>
    <n v="94305"/>
    <n v="2"/>
    <n v="6.67"/>
    <x v="0"/>
    <n v="0"/>
    <x v="0"/>
    <s v="Yes"/>
    <x v="0"/>
    <x v="0"/>
    <s v="No"/>
  </r>
  <r>
    <n v="1911"/>
    <n v="43"/>
    <n v="18"/>
    <n v="83"/>
    <x v="0"/>
    <n v="95616"/>
    <n v="2"/>
    <n v="3.8"/>
    <x v="2"/>
    <n v="112"/>
    <x v="0"/>
    <s v="No"/>
    <x v="0"/>
    <x v="1"/>
    <s v="No"/>
  </r>
  <r>
    <n v="1926"/>
    <n v="43"/>
    <n v="19"/>
    <n v="81"/>
    <x v="0"/>
    <n v="90245"/>
    <n v="1"/>
    <n v="0.3"/>
    <x v="0"/>
    <n v="218"/>
    <x v="0"/>
    <s v="No"/>
    <x v="0"/>
    <x v="0"/>
    <s v="No"/>
  </r>
  <r>
    <n v="1942"/>
    <n v="43"/>
    <n v="19"/>
    <n v="58"/>
    <x v="0"/>
    <n v="95307"/>
    <n v="2"/>
    <n v="3.2"/>
    <x v="0"/>
    <n v="0"/>
    <x v="0"/>
    <s v="No"/>
    <x v="0"/>
    <x v="0"/>
    <s v="No"/>
  </r>
  <r>
    <n v="1956"/>
    <n v="43"/>
    <n v="17"/>
    <n v="32"/>
    <x v="2"/>
    <n v="90401"/>
    <n v="3"/>
    <n v="0.5"/>
    <x v="1"/>
    <n v="0"/>
    <x v="0"/>
    <s v="No"/>
    <x v="0"/>
    <x v="0"/>
    <s v="No"/>
  </r>
  <r>
    <n v="1968"/>
    <n v="43"/>
    <n v="18"/>
    <n v="89"/>
    <x v="0"/>
    <n v="94303"/>
    <n v="3"/>
    <n v="0.5"/>
    <x v="2"/>
    <n v="108"/>
    <x v="0"/>
    <s v="No"/>
    <x v="0"/>
    <x v="1"/>
    <s v="Yes"/>
  </r>
  <r>
    <n v="2020"/>
    <n v="43"/>
    <n v="17"/>
    <n v="44"/>
    <x v="2"/>
    <n v="94611"/>
    <n v="1"/>
    <n v="0.2"/>
    <x v="0"/>
    <n v="0"/>
    <x v="0"/>
    <s v="Yes"/>
    <x v="1"/>
    <x v="0"/>
    <s v="No"/>
  </r>
  <r>
    <n v="2047"/>
    <n v="43"/>
    <n v="16"/>
    <n v="161"/>
    <x v="1"/>
    <n v="95134"/>
    <n v="3"/>
    <n v="8"/>
    <x v="1"/>
    <n v="0"/>
    <x v="1"/>
    <s v="No"/>
    <x v="1"/>
    <x v="0"/>
    <s v="Yes"/>
  </r>
  <r>
    <n v="2050"/>
    <n v="43"/>
    <n v="18"/>
    <n v="94"/>
    <x v="0"/>
    <n v="92717"/>
    <n v="4"/>
    <n v="1.1000000000000001"/>
    <x v="1"/>
    <n v="0"/>
    <x v="0"/>
    <s v="No"/>
    <x v="0"/>
    <x v="0"/>
    <s v="No"/>
  </r>
  <r>
    <n v="2161"/>
    <n v="43"/>
    <n v="17"/>
    <n v="55"/>
    <x v="0"/>
    <n v="93933"/>
    <n v="3"/>
    <n v="2.2000000000000002"/>
    <x v="1"/>
    <n v="0"/>
    <x v="0"/>
    <s v="No"/>
    <x v="0"/>
    <x v="1"/>
    <s v="No"/>
  </r>
  <r>
    <n v="2338"/>
    <n v="43"/>
    <n v="16"/>
    <n v="201"/>
    <x v="1"/>
    <n v="95054"/>
    <n v="1"/>
    <n v="10"/>
    <x v="1"/>
    <n v="0"/>
    <x v="1"/>
    <s v="No"/>
    <x v="0"/>
    <x v="1"/>
    <s v="Yes"/>
  </r>
  <r>
    <n v="2366"/>
    <n v="43"/>
    <n v="18"/>
    <n v="22"/>
    <x v="2"/>
    <n v="91311"/>
    <n v="2"/>
    <n v="0.3"/>
    <x v="1"/>
    <n v="0"/>
    <x v="0"/>
    <s v="No"/>
    <x v="0"/>
    <x v="1"/>
    <s v="No"/>
  </r>
  <r>
    <n v="2386"/>
    <n v="43"/>
    <n v="17"/>
    <n v="125"/>
    <x v="1"/>
    <n v="94720"/>
    <n v="4"/>
    <n v="3.5"/>
    <x v="1"/>
    <n v="0"/>
    <x v="1"/>
    <s v="No"/>
    <x v="0"/>
    <x v="1"/>
    <s v="No"/>
  </r>
  <r>
    <n v="2422"/>
    <n v="43"/>
    <n v="19"/>
    <n v="40"/>
    <x v="2"/>
    <n v="94949"/>
    <n v="3"/>
    <n v="0.6"/>
    <x v="1"/>
    <n v="0"/>
    <x v="0"/>
    <s v="No"/>
    <x v="0"/>
    <x v="0"/>
    <s v="No"/>
  </r>
  <r>
    <n v="2454"/>
    <n v="43"/>
    <n v="19"/>
    <n v="60"/>
    <x v="0"/>
    <n v="94104"/>
    <n v="3"/>
    <n v="2.1"/>
    <x v="2"/>
    <n v="0"/>
    <x v="0"/>
    <s v="No"/>
    <x v="0"/>
    <x v="0"/>
    <s v="No"/>
  </r>
  <r>
    <n v="2470"/>
    <n v="43"/>
    <n v="18"/>
    <n v="89"/>
    <x v="0"/>
    <n v="92780"/>
    <n v="1"/>
    <n v="0.1"/>
    <x v="1"/>
    <n v="307"/>
    <x v="0"/>
    <s v="No"/>
    <x v="0"/>
    <x v="1"/>
    <s v="Yes"/>
  </r>
  <r>
    <n v="2559"/>
    <n v="43"/>
    <n v="19"/>
    <n v="172"/>
    <x v="1"/>
    <n v="95136"/>
    <n v="2"/>
    <n v="6.67"/>
    <x v="0"/>
    <n v="0"/>
    <x v="0"/>
    <s v="No"/>
    <x v="0"/>
    <x v="0"/>
    <s v="No"/>
  </r>
  <r>
    <n v="2565"/>
    <n v="43"/>
    <n v="16"/>
    <n v="25"/>
    <x v="2"/>
    <n v="94126"/>
    <n v="3"/>
    <n v="1"/>
    <x v="1"/>
    <n v="0"/>
    <x v="0"/>
    <s v="No"/>
    <x v="0"/>
    <x v="0"/>
    <s v="No"/>
  </r>
  <r>
    <n v="2652"/>
    <n v="43"/>
    <n v="17"/>
    <n v="51"/>
    <x v="0"/>
    <n v="94025"/>
    <n v="1"/>
    <n v="0.7"/>
    <x v="2"/>
    <n v="0"/>
    <x v="0"/>
    <s v="No"/>
    <x v="0"/>
    <x v="1"/>
    <s v="No"/>
  </r>
  <r>
    <n v="2670"/>
    <n v="43"/>
    <n v="18"/>
    <n v="10"/>
    <x v="2"/>
    <n v="91902"/>
    <n v="2"/>
    <n v="0.1"/>
    <x v="1"/>
    <n v="0"/>
    <x v="0"/>
    <s v="Yes"/>
    <x v="0"/>
    <x v="1"/>
    <s v="Yes"/>
  </r>
  <r>
    <n v="2707"/>
    <n v="43"/>
    <n v="17"/>
    <n v="158"/>
    <x v="1"/>
    <n v="90740"/>
    <n v="1"/>
    <n v="2.4"/>
    <x v="0"/>
    <n v="0"/>
    <x v="0"/>
    <s v="No"/>
    <x v="0"/>
    <x v="0"/>
    <s v="No"/>
  </r>
  <r>
    <n v="2740"/>
    <n v="43"/>
    <n v="18"/>
    <n v="42"/>
    <x v="2"/>
    <n v="91330"/>
    <n v="1"/>
    <n v="0.3"/>
    <x v="2"/>
    <n v="0"/>
    <x v="0"/>
    <s v="No"/>
    <x v="0"/>
    <x v="0"/>
    <s v="No"/>
  </r>
  <r>
    <n v="2804"/>
    <n v="43"/>
    <n v="18"/>
    <n v="41"/>
    <x v="2"/>
    <n v="92831"/>
    <n v="1"/>
    <n v="0.3"/>
    <x v="2"/>
    <n v="0"/>
    <x v="0"/>
    <s v="No"/>
    <x v="0"/>
    <x v="0"/>
    <s v="No"/>
  </r>
  <r>
    <n v="2871"/>
    <n v="43"/>
    <n v="17"/>
    <n v="91"/>
    <x v="0"/>
    <n v="95134"/>
    <n v="1"/>
    <n v="5.2"/>
    <x v="0"/>
    <n v="0"/>
    <x v="0"/>
    <s v="Yes"/>
    <x v="0"/>
    <x v="1"/>
    <s v="No"/>
  </r>
  <r>
    <n v="2928"/>
    <n v="43"/>
    <n v="17"/>
    <n v="124"/>
    <x v="1"/>
    <n v="94117"/>
    <n v="1"/>
    <n v="5.2"/>
    <x v="0"/>
    <n v="0"/>
    <x v="0"/>
    <s v="No"/>
    <x v="0"/>
    <x v="1"/>
    <s v="No"/>
  </r>
  <r>
    <n v="2970"/>
    <n v="43"/>
    <n v="18"/>
    <n v="60"/>
    <x v="0"/>
    <n v="95039"/>
    <n v="2"/>
    <n v="2.2000000000000002"/>
    <x v="2"/>
    <n v="115"/>
    <x v="0"/>
    <s v="No"/>
    <x v="0"/>
    <x v="1"/>
    <s v="No"/>
  </r>
  <r>
    <n v="3034"/>
    <n v="43"/>
    <n v="19"/>
    <n v="130"/>
    <x v="1"/>
    <n v="90630"/>
    <n v="2"/>
    <n v="4.7"/>
    <x v="2"/>
    <n v="221"/>
    <x v="1"/>
    <s v="No"/>
    <x v="0"/>
    <x v="1"/>
    <s v="Yes"/>
  </r>
  <r>
    <n v="3093"/>
    <n v="43"/>
    <n v="18"/>
    <n v="113"/>
    <x v="1"/>
    <n v="90036"/>
    <n v="2"/>
    <n v="0.4"/>
    <x v="0"/>
    <n v="325"/>
    <x v="0"/>
    <s v="Yes"/>
    <x v="0"/>
    <x v="1"/>
    <s v="No"/>
  </r>
  <r>
    <n v="3097"/>
    <n v="43"/>
    <n v="18"/>
    <n v="179"/>
    <x v="1"/>
    <n v="94108"/>
    <n v="3"/>
    <n v="1.2"/>
    <x v="0"/>
    <n v="0"/>
    <x v="1"/>
    <s v="Yes"/>
    <x v="1"/>
    <x v="0"/>
    <s v="No"/>
  </r>
  <r>
    <n v="3145"/>
    <n v="43"/>
    <n v="18"/>
    <n v="104"/>
    <x v="1"/>
    <n v="91711"/>
    <n v="3"/>
    <n v="1"/>
    <x v="0"/>
    <n v="0"/>
    <x v="0"/>
    <s v="No"/>
    <x v="0"/>
    <x v="0"/>
    <s v="No"/>
  </r>
  <r>
    <n v="3152"/>
    <n v="43"/>
    <n v="19"/>
    <n v="20"/>
    <x v="2"/>
    <n v="94110"/>
    <n v="3"/>
    <n v="0.5"/>
    <x v="0"/>
    <n v="0"/>
    <x v="0"/>
    <s v="No"/>
    <x v="0"/>
    <x v="1"/>
    <s v="No"/>
  </r>
  <r>
    <n v="3171"/>
    <n v="43"/>
    <n v="16"/>
    <n v="65"/>
    <x v="0"/>
    <n v="94110"/>
    <n v="3"/>
    <n v="2.67"/>
    <x v="1"/>
    <n v="100"/>
    <x v="0"/>
    <s v="No"/>
    <x v="0"/>
    <x v="1"/>
    <s v="No"/>
  </r>
  <r>
    <n v="3176"/>
    <n v="43"/>
    <n v="18"/>
    <n v="74"/>
    <x v="0"/>
    <n v="92009"/>
    <n v="4"/>
    <n v="0.4"/>
    <x v="0"/>
    <n v="0"/>
    <x v="0"/>
    <s v="No"/>
    <x v="0"/>
    <x v="1"/>
    <s v="No"/>
  </r>
  <r>
    <n v="3180"/>
    <n v="43"/>
    <n v="17"/>
    <n v="53"/>
    <x v="0"/>
    <n v="90245"/>
    <n v="2"/>
    <n v="0.7"/>
    <x v="0"/>
    <n v="130"/>
    <x v="0"/>
    <s v="Yes"/>
    <x v="0"/>
    <x v="0"/>
    <s v="No"/>
  </r>
  <r>
    <n v="3188"/>
    <n v="43"/>
    <n v="18"/>
    <n v="41"/>
    <x v="2"/>
    <n v="94035"/>
    <n v="1"/>
    <n v="0.5"/>
    <x v="2"/>
    <n v="0"/>
    <x v="0"/>
    <s v="No"/>
    <x v="0"/>
    <x v="1"/>
    <s v="No"/>
  </r>
  <r>
    <n v="3211"/>
    <n v="43"/>
    <n v="19"/>
    <n v="60"/>
    <x v="0"/>
    <n v="94301"/>
    <n v="2"/>
    <n v="2.5"/>
    <x v="0"/>
    <n v="0"/>
    <x v="0"/>
    <s v="Yes"/>
    <x v="0"/>
    <x v="1"/>
    <s v="No"/>
  </r>
  <r>
    <n v="3224"/>
    <n v="43"/>
    <n v="18"/>
    <n v="29"/>
    <x v="2"/>
    <n v="95126"/>
    <n v="1"/>
    <n v="0.5"/>
    <x v="2"/>
    <n v="0"/>
    <x v="0"/>
    <s v="No"/>
    <x v="0"/>
    <x v="0"/>
    <s v="No"/>
  </r>
  <r>
    <n v="3269"/>
    <n v="43"/>
    <n v="17"/>
    <n v="111"/>
    <x v="1"/>
    <n v="91423"/>
    <n v="4"/>
    <n v="5.4"/>
    <x v="2"/>
    <n v="0"/>
    <x v="1"/>
    <s v="No"/>
    <x v="0"/>
    <x v="0"/>
    <s v="No"/>
  </r>
  <r>
    <n v="3278"/>
    <n v="43"/>
    <n v="19"/>
    <n v="81"/>
    <x v="0"/>
    <n v="92121"/>
    <n v="2"/>
    <n v="3.2"/>
    <x v="0"/>
    <n v="0"/>
    <x v="0"/>
    <s v="No"/>
    <x v="0"/>
    <x v="0"/>
    <s v="No"/>
  </r>
  <r>
    <n v="3345"/>
    <n v="43"/>
    <n v="19"/>
    <n v="110"/>
    <x v="1"/>
    <n v="90639"/>
    <n v="1"/>
    <n v="3.4"/>
    <x v="0"/>
    <n v="0"/>
    <x v="0"/>
    <s v="No"/>
    <x v="0"/>
    <x v="1"/>
    <s v="Yes"/>
  </r>
  <r>
    <n v="3360"/>
    <n v="43"/>
    <n v="19"/>
    <n v="45"/>
    <x v="2"/>
    <n v="91773"/>
    <n v="3"/>
    <n v="0.6"/>
    <x v="1"/>
    <n v="0"/>
    <x v="0"/>
    <s v="No"/>
    <x v="0"/>
    <x v="1"/>
    <s v="No"/>
  </r>
  <r>
    <n v="3376"/>
    <n v="43"/>
    <n v="18"/>
    <n v="88"/>
    <x v="0"/>
    <n v="90089"/>
    <n v="4"/>
    <n v="1.1000000000000001"/>
    <x v="1"/>
    <n v="0"/>
    <x v="0"/>
    <s v="No"/>
    <x v="0"/>
    <x v="0"/>
    <s v="No"/>
  </r>
  <r>
    <n v="3439"/>
    <n v="43"/>
    <n v="17"/>
    <n v="72"/>
    <x v="0"/>
    <n v="94806"/>
    <n v="1"/>
    <n v="2.8"/>
    <x v="0"/>
    <n v="271"/>
    <x v="0"/>
    <s v="No"/>
    <x v="0"/>
    <x v="0"/>
    <s v="No"/>
  </r>
  <r>
    <n v="3440"/>
    <n v="43"/>
    <n v="17"/>
    <n v="80"/>
    <x v="0"/>
    <n v="95020"/>
    <n v="3"/>
    <n v="0.1"/>
    <x v="0"/>
    <n v="0"/>
    <x v="0"/>
    <s v="No"/>
    <x v="1"/>
    <x v="0"/>
    <s v="Yes"/>
  </r>
  <r>
    <n v="3443"/>
    <n v="43"/>
    <n v="18"/>
    <n v="30"/>
    <x v="2"/>
    <n v="93940"/>
    <n v="1"/>
    <n v="0.5"/>
    <x v="2"/>
    <n v="0"/>
    <x v="0"/>
    <s v="No"/>
    <x v="0"/>
    <x v="0"/>
    <s v="No"/>
  </r>
  <r>
    <n v="3449"/>
    <n v="43"/>
    <n v="18"/>
    <n v="85"/>
    <x v="0"/>
    <n v="92606"/>
    <n v="4"/>
    <n v="1.9"/>
    <x v="2"/>
    <n v="110"/>
    <x v="0"/>
    <s v="No"/>
    <x v="0"/>
    <x v="0"/>
    <s v="Yes"/>
  </r>
  <r>
    <n v="3456"/>
    <n v="43"/>
    <n v="19"/>
    <n v="28"/>
    <x v="2"/>
    <n v="93010"/>
    <n v="3"/>
    <n v="0.5"/>
    <x v="0"/>
    <n v="0"/>
    <x v="0"/>
    <s v="No"/>
    <x v="0"/>
    <x v="0"/>
    <s v="Yes"/>
  </r>
  <r>
    <n v="3469"/>
    <n v="43"/>
    <n v="19"/>
    <n v="113"/>
    <x v="1"/>
    <n v="93933"/>
    <n v="2"/>
    <n v="1.8"/>
    <x v="1"/>
    <n v="0"/>
    <x v="0"/>
    <s v="No"/>
    <x v="0"/>
    <x v="1"/>
    <s v="Yes"/>
  </r>
  <r>
    <n v="3529"/>
    <n v="43"/>
    <n v="17"/>
    <n v="41"/>
    <x v="2"/>
    <n v="90210"/>
    <n v="3"/>
    <n v="2.2000000000000002"/>
    <x v="1"/>
    <n v="0"/>
    <x v="0"/>
    <s v="No"/>
    <x v="0"/>
    <x v="0"/>
    <s v="No"/>
  </r>
  <r>
    <n v="3607"/>
    <n v="43"/>
    <n v="18"/>
    <n v="9"/>
    <x v="2"/>
    <n v="96145"/>
    <n v="2"/>
    <n v="0"/>
    <x v="2"/>
    <n v="96"/>
    <x v="0"/>
    <s v="No"/>
    <x v="0"/>
    <x v="0"/>
    <s v="Yes"/>
  </r>
  <r>
    <n v="3649"/>
    <n v="43"/>
    <n v="13"/>
    <n v="38"/>
    <x v="2"/>
    <n v="95616"/>
    <n v="3"/>
    <n v="2"/>
    <x v="2"/>
    <n v="0"/>
    <x v="0"/>
    <s v="No"/>
    <x v="0"/>
    <x v="0"/>
    <s v="No"/>
  </r>
  <r>
    <n v="3666"/>
    <n v="43"/>
    <n v="19"/>
    <n v="70"/>
    <x v="0"/>
    <n v="91711"/>
    <n v="3"/>
    <n v="2.33"/>
    <x v="0"/>
    <n v="0"/>
    <x v="0"/>
    <s v="Yes"/>
    <x v="0"/>
    <x v="1"/>
    <s v="No"/>
  </r>
  <r>
    <n v="3683"/>
    <n v="43"/>
    <n v="17"/>
    <n v="45"/>
    <x v="2"/>
    <n v="95051"/>
    <n v="2"/>
    <n v="0.7"/>
    <x v="0"/>
    <n v="0"/>
    <x v="0"/>
    <s v="No"/>
    <x v="0"/>
    <x v="1"/>
    <s v="No"/>
  </r>
  <r>
    <n v="3708"/>
    <n v="43"/>
    <n v="18"/>
    <n v="35"/>
    <x v="2"/>
    <n v="92647"/>
    <n v="1"/>
    <n v="0.6"/>
    <x v="2"/>
    <n v="0"/>
    <x v="0"/>
    <s v="No"/>
    <x v="0"/>
    <x v="1"/>
    <s v="No"/>
  </r>
  <r>
    <n v="3730"/>
    <n v="43"/>
    <n v="17"/>
    <n v="82"/>
    <x v="0"/>
    <n v="94040"/>
    <n v="3"/>
    <n v="0.1"/>
    <x v="0"/>
    <n v="0"/>
    <x v="0"/>
    <s v="No"/>
    <x v="0"/>
    <x v="0"/>
    <s v="No"/>
  </r>
  <r>
    <n v="3735"/>
    <n v="43"/>
    <n v="19"/>
    <n v="72"/>
    <x v="0"/>
    <n v="95193"/>
    <n v="4"/>
    <n v="0.2"/>
    <x v="2"/>
    <n v="0"/>
    <x v="0"/>
    <s v="No"/>
    <x v="0"/>
    <x v="0"/>
    <s v="No"/>
  </r>
  <r>
    <n v="3750"/>
    <n v="43"/>
    <n v="19"/>
    <n v="70"/>
    <x v="0"/>
    <n v="90095"/>
    <n v="3"/>
    <n v="2.33"/>
    <x v="0"/>
    <n v="0"/>
    <x v="0"/>
    <s v="No"/>
    <x v="0"/>
    <x v="0"/>
    <s v="No"/>
  </r>
  <r>
    <n v="3816"/>
    <n v="43"/>
    <n v="19"/>
    <n v="28"/>
    <x v="2"/>
    <n v="95053"/>
    <n v="4"/>
    <n v="0.3"/>
    <x v="0"/>
    <n v="96"/>
    <x v="0"/>
    <s v="No"/>
    <x v="0"/>
    <x v="0"/>
    <s v="No"/>
  </r>
  <r>
    <n v="3827"/>
    <n v="43"/>
    <n v="19"/>
    <n v="132"/>
    <x v="1"/>
    <n v="90089"/>
    <n v="1"/>
    <n v="5"/>
    <x v="0"/>
    <n v="0"/>
    <x v="0"/>
    <s v="No"/>
    <x v="0"/>
    <x v="1"/>
    <s v="No"/>
  </r>
  <r>
    <n v="3848"/>
    <n v="43"/>
    <n v="18"/>
    <n v="94"/>
    <x v="0"/>
    <n v="94110"/>
    <n v="4"/>
    <n v="1.1000000000000001"/>
    <x v="1"/>
    <n v="0"/>
    <x v="0"/>
    <s v="No"/>
    <x v="0"/>
    <x v="1"/>
    <s v="No"/>
  </r>
  <r>
    <n v="3870"/>
    <n v="43"/>
    <n v="16"/>
    <n v="78"/>
    <x v="0"/>
    <n v="95670"/>
    <n v="3"/>
    <n v="2.67"/>
    <x v="1"/>
    <n v="161"/>
    <x v="0"/>
    <s v="No"/>
    <x v="0"/>
    <x v="0"/>
    <s v="Yes"/>
  </r>
  <r>
    <n v="3937"/>
    <n v="43"/>
    <n v="18"/>
    <n v="63"/>
    <x v="0"/>
    <n v="95616"/>
    <n v="3"/>
    <n v="0.8"/>
    <x v="2"/>
    <n v="0"/>
    <x v="0"/>
    <s v="Yes"/>
    <x v="0"/>
    <x v="1"/>
    <s v="No"/>
  </r>
  <r>
    <n v="3960"/>
    <n v="43"/>
    <n v="19"/>
    <n v="123"/>
    <x v="1"/>
    <n v="91107"/>
    <n v="3"/>
    <n v="1.3"/>
    <x v="0"/>
    <n v="0"/>
    <x v="1"/>
    <s v="No"/>
    <x v="0"/>
    <x v="0"/>
    <s v="No"/>
  </r>
  <r>
    <n v="3965"/>
    <n v="43"/>
    <n v="18"/>
    <n v="78"/>
    <x v="0"/>
    <n v="94025"/>
    <n v="4"/>
    <n v="1.9"/>
    <x v="2"/>
    <n v="0"/>
    <x v="0"/>
    <s v="No"/>
    <x v="0"/>
    <x v="1"/>
    <s v="No"/>
  </r>
  <r>
    <n v="3979"/>
    <n v="43"/>
    <n v="18"/>
    <n v="19"/>
    <x v="2"/>
    <n v="92325"/>
    <n v="2"/>
    <n v="0.3"/>
    <x v="1"/>
    <n v="0"/>
    <x v="0"/>
    <s v="No"/>
    <x v="0"/>
    <x v="0"/>
    <s v="No"/>
  </r>
  <r>
    <n v="4048"/>
    <n v="43"/>
    <n v="17"/>
    <n v="82"/>
    <x v="0"/>
    <n v="94114"/>
    <n v="1"/>
    <n v="5.2"/>
    <x v="0"/>
    <n v="79"/>
    <x v="0"/>
    <s v="No"/>
    <x v="0"/>
    <x v="0"/>
    <s v="No"/>
  </r>
  <r>
    <n v="4053"/>
    <n v="43"/>
    <n v="19"/>
    <n v="54"/>
    <x v="0"/>
    <n v="94608"/>
    <n v="2"/>
    <n v="1.7"/>
    <x v="0"/>
    <n v="0"/>
    <x v="0"/>
    <s v="No"/>
    <x v="0"/>
    <x v="0"/>
    <s v="No"/>
  </r>
  <r>
    <n v="4112"/>
    <n v="43"/>
    <n v="17"/>
    <n v="21"/>
    <x v="2"/>
    <n v="95351"/>
    <n v="3"/>
    <n v="1.5"/>
    <x v="0"/>
    <n v="0"/>
    <x v="0"/>
    <s v="No"/>
    <x v="0"/>
    <x v="1"/>
    <s v="No"/>
  </r>
  <r>
    <n v="4128"/>
    <n v="43"/>
    <n v="19"/>
    <n v="82"/>
    <x v="0"/>
    <n v="95758"/>
    <n v="2"/>
    <n v="1.8"/>
    <x v="1"/>
    <n v="0"/>
    <x v="0"/>
    <s v="No"/>
    <x v="0"/>
    <x v="0"/>
    <s v="Yes"/>
  </r>
  <r>
    <n v="4137"/>
    <n v="43"/>
    <n v="19"/>
    <n v="83"/>
    <x v="0"/>
    <n v="92691"/>
    <n v="4"/>
    <n v="2"/>
    <x v="2"/>
    <n v="0"/>
    <x v="0"/>
    <s v="No"/>
    <x v="0"/>
    <x v="0"/>
    <s v="No"/>
  </r>
  <r>
    <n v="4142"/>
    <n v="43"/>
    <n v="19"/>
    <n v="63"/>
    <x v="0"/>
    <n v="94118"/>
    <n v="3"/>
    <n v="2.1"/>
    <x v="2"/>
    <n v="0"/>
    <x v="0"/>
    <s v="No"/>
    <x v="0"/>
    <x v="1"/>
    <s v="No"/>
  </r>
  <r>
    <n v="4196"/>
    <n v="43"/>
    <n v="19"/>
    <n v="52"/>
    <x v="0"/>
    <n v="95054"/>
    <n v="4"/>
    <n v="2.2000000000000002"/>
    <x v="1"/>
    <n v="0"/>
    <x v="0"/>
    <s v="No"/>
    <x v="0"/>
    <x v="1"/>
    <s v="No"/>
  </r>
  <r>
    <n v="4200"/>
    <n v="43"/>
    <n v="19"/>
    <n v="81"/>
    <x v="0"/>
    <n v="90630"/>
    <n v="4"/>
    <n v="0.2"/>
    <x v="2"/>
    <n v="0"/>
    <x v="0"/>
    <s v="No"/>
    <x v="0"/>
    <x v="1"/>
    <s v="Yes"/>
  </r>
  <r>
    <n v="4201"/>
    <n v="43"/>
    <n v="19"/>
    <n v="74"/>
    <x v="0"/>
    <n v="94035"/>
    <n v="4"/>
    <n v="1.9"/>
    <x v="0"/>
    <n v="0"/>
    <x v="0"/>
    <s v="No"/>
    <x v="0"/>
    <x v="1"/>
    <s v="Yes"/>
  </r>
  <r>
    <n v="4226"/>
    <n v="43"/>
    <n v="18"/>
    <n v="204"/>
    <x v="1"/>
    <n v="91902"/>
    <n v="2"/>
    <n v="8.8000000000000007"/>
    <x v="0"/>
    <n v="0"/>
    <x v="0"/>
    <s v="No"/>
    <x v="0"/>
    <x v="0"/>
    <s v="No"/>
  </r>
  <r>
    <n v="4239"/>
    <n v="43"/>
    <n v="19"/>
    <n v="161"/>
    <x v="1"/>
    <n v="92093"/>
    <n v="2"/>
    <n v="7.6"/>
    <x v="0"/>
    <n v="464"/>
    <x v="0"/>
    <s v="No"/>
    <x v="0"/>
    <x v="0"/>
    <s v="No"/>
  </r>
  <r>
    <n v="4258"/>
    <n v="43"/>
    <n v="17"/>
    <n v="48"/>
    <x v="2"/>
    <n v="95762"/>
    <n v="3"/>
    <n v="2.2000000000000002"/>
    <x v="1"/>
    <n v="0"/>
    <x v="0"/>
    <s v="No"/>
    <x v="0"/>
    <x v="1"/>
    <s v="Yes"/>
  </r>
  <r>
    <n v="4299"/>
    <n v="43"/>
    <n v="19"/>
    <n v="122"/>
    <x v="1"/>
    <n v="93106"/>
    <n v="1"/>
    <n v="0.3"/>
    <x v="0"/>
    <n v="0"/>
    <x v="0"/>
    <s v="No"/>
    <x v="0"/>
    <x v="0"/>
    <s v="No"/>
  </r>
  <r>
    <n v="4357"/>
    <n v="43"/>
    <n v="19"/>
    <n v="35"/>
    <x v="2"/>
    <n v="90630"/>
    <n v="1"/>
    <n v="0.7"/>
    <x v="0"/>
    <n v="0"/>
    <x v="0"/>
    <s v="No"/>
    <x v="0"/>
    <x v="1"/>
    <s v="No"/>
  </r>
  <r>
    <n v="4410"/>
    <n v="43"/>
    <n v="19"/>
    <n v="75"/>
    <x v="0"/>
    <n v="91765"/>
    <n v="4"/>
    <n v="0.2"/>
    <x v="2"/>
    <n v="102"/>
    <x v="0"/>
    <s v="No"/>
    <x v="0"/>
    <x v="0"/>
    <s v="No"/>
  </r>
  <r>
    <n v="4439"/>
    <n v="43"/>
    <n v="18"/>
    <n v="22"/>
    <x v="2"/>
    <n v="90025"/>
    <n v="2"/>
    <n v="0"/>
    <x v="2"/>
    <n v="0"/>
    <x v="0"/>
    <s v="No"/>
    <x v="0"/>
    <x v="1"/>
    <s v="No"/>
  </r>
  <r>
    <n v="4441"/>
    <n v="43"/>
    <n v="19"/>
    <n v="75"/>
    <x v="0"/>
    <n v="90041"/>
    <n v="3"/>
    <n v="0.3"/>
    <x v="2"/>
    <n v="0"/>
    <x v="0"/>
    <s v="No"/>
    <x v="0"/>
    <x v="1"/>
    <s v="No"/>
  </r>
  <r>
    <n v="4476"/>
    <n v="43"/>
    <n v="18"/>
    <n v="59"/>
    <x v="0"/>
    <n v="95039"/>
    <n v="3"/>
    <n v="0.8"/>
    <x v="2"/>
    <n v="91"/>
    <x v="0"/>
    <s v="No"/>
    <x v="0"/>
    <x v="0"/>
    <s v="No"/>
  </r>
  <r>
    <n v="4514"/>
    <n v="43"/>
    <n v="19"/>
    <n v="114"/>
    <x v="1"/>
    <n v="92325"/>
    <n v="1"/>
    <n v="1.7"/>
    <x v="0"/>
    <n v="0"/>
    <x v="0"/>
    <s v="No"/>
    <x v="0"/>
    <x v="0"/>
    <s v="No"/>
  </r>
  <r>
    <n v="4556"/>
    <n v="43"/>
    <n v="19"/>
    <n v="71"/>
    <x v="0"/>
    <n v="95054"/>
    <n v="3"/>
    <n v="0.3"/>
    <x v="2"/>
    <n v="179"/>
    <x v="0"/>
    <s v="No"/>
    <x v="0"/>
    <x v="1"/>
    <s v="No"/>
  </r>
  <r>
    <n v="4561"/>
    <n v="43"/>
    <n v="18"/>
    <n v="13"/>
    <x v="2"/>
    <n v="94709"/>
    <n v="2"/>
    <n v="0.1"/>
    <x v="1"/>
    <n v="0"/>
    <x v="0"/>
    <s v="No"/>
    <x v="1"/>
    <x v="0"/>
    <s v="Yes"/>
  </r>
  <r>
    <n v="4592"/>
    <n v="43"/>
    <n v="16"/>
    <n v="44"/>
    <x v="2"/>
    <n v="94577"/>
    <n v="3"/>
    <n v="1"/>
    <x v="1"/>
    <n v="0"/>
    <x v="0"/>
    <s v="No"/>
    <x v="0"/>
    <x v="0"/>
    <s v="No"/>
  </r>
  <r>
    <n v="4593"/>
    <n v="43"/>
    <n v="18"/>
    <n v="53"/>
    <x v="0"/>
    <n v="92115"/>
    <n v="3"/>
    <n v="0.8"/>
    <x v="2"/>
    <n v="154"/>
    <x v="0"/>
    <s v="No"/>
    <x v="0"/>
    <x v="1"/>
    <s v="No"/>
  </r>
  <r>
    <n v="4662"/>
    <n v="43"/>
    <n v="19"/>
    <n v="129"/>
    <x v="1"/>
    <n v="95039"/>
    <n v="1"/>
    <n v="5"/>
    <x v="0"/>
    <n v="0"/>
    <x v="0"/>
    <s v="Yes"/>
    <x v="0"/>
    <x v="0"/>
    <s v="No"/>
  </r>
  <r>
    <n v="4749"/>
    <n v="43"/>
    <n v="18"/>
    <n v="38"/>
    <x v="2"/>
    <n v="94309"/>
    <n v="1"/>
    <n v="0.5"/>
    <x v="2"/>
    <n v="144"/>
    <x v="0"/>
    <s v="No"/>
    <x v="0"/>
    <x v="0"/>
    <s v="No"/>
  </r>
  <r>
    <n v="4784"/>
    <n v="43"/>
    <n v="19"/>
    <n v="32"/>
    <x v="2"/>
    <n v="94720"/>
    <n v="4"/>
    <n v="0.3"/>
    <x v="0"/>
    <n v="0"/>
    <x v="0"/>
    <s v="No"/>
    <x v="0"/>
    <x v="1"/>
    <s v="No"/>
  </r>
  <r>
    <n v="4810"/>
    <n v="43"/>
    <n v="19"/>
    <n v="32"/>
    <x v="2"/>
    <n v="94501"/>
    <n v="3"/>
    <n v="0.6"/>
    <x v="1"/>
    <n v="0"/>
    <x v="0"/>
    <s v="No"/>
    <x v="0"/>
    <x v="1"/>
    <s v="No"/>
  </r>
  <r>
    <n v="4883"/>
    <n v="43"/>
    <n v="19"/>
    <n v="73"/>
    <x v="0"/>
    <n v="94301"/>
    <n v="3"/>
    <n v="2.33"/>
    <x v="0"/>
    <n v="0"/>
    <x v="0"/>
    <s v="Yes"/>
    <x v="1"/>
    <x v="0"/>
    <s v="Yes"/>
  </r>
  <r>
    <n v="4893"/>
    <n v="43"/>
    <n v="19"/>
    <n v="35"/>
    <x v="2"/>
    <n v="94112"/>
    <n v="1"/>
    <n v="0.3"/>
    <x v="2"/>
    <n v="120"/>
    <x v="0"/>
    <s v="Yes"/>
    <x v="0"/>
    <x v="0"/>
    <s v="No"/>
  </r>
  <r>
    <n v="4898"/>
    <n v="43"/>
    <n v="18"/>
    <n v="44"/>
    <x v="2"/>
    <n v="91345"/>
    <n v="1"/>
    <n v="2.4"/>
    <x v="0"/>
    <n v="0"/>
    <x v="0"/>
    <s v="No"/>
    <x v="0"/>
    <x v="1"/>
    <s v="No"/>
  </r>
  <r>
    <n v="4928"/>
    <n v="43"/>
    <n v="19"/>
    <n v="121"/>
    <x v="1"/>
    <n v="94720"/>
    <n v="1"/>
    <n v="0.7"/>
    <x v="1"/>
    <n v="0"/>
    <x v="1"/>
    <s v="No"/>
    <x v="1"/>
    <x v="0"/>
    <s v="Yes"/>
  </r>
  <r>
    <n v="24"/>
    <n v="44"/>
    <n v="18"/>
    <n v="43"/>
    <x v="2"/>
    <n v="91320"/>
    <n v="2"/>
    <n v="0.7"/>
    <x v="0"/>
    <n v="163"/>
    <x v="0"/>
    <s v="Yes"/>
    <x v="0"/>
    <x v="1"/>
    <s v="No"/>
  </r>
  <r>
    <n v="73"/>
    <n v="44"/>
    <n v="20"/>
    <n v="130"/>
    <x v="1"/>
    <n v="92007"/>
    <n v="1"/>
    <n v="5"/>
    <x v="0"/>
    <n v="0"/>
    <x v="0"/>
    <s v="No"/>
    <x v="0"/>
    <x v="1"/>
    <s v="Yes"/>
  </r>
  <r>
    <n v="212"/>
    <n v="44"/>
    <n v="18"/>
    <n v="55"/>
    <x v="0"/>
    <n v="94720"/>
    <n v="1"/>
    <n v="0.2"/>
    <x v="0"/>
    <n v="0"/>
    <x v="0"/>
    <s v="No"/>
    <x v="0"/>
    <x v="1"/>
    <s v="No"/>
  </r>
  <r>
    <n v="219"/>
    <n v="44"/>
    <n v="20"/>
    <n v="72"/>
    <x v="0"/>
    <n v="92807"/>
    <n v="3"/>
    <n v="0.3"/>
    <x v="2"/>
    <n v="0"/>
    <x v="0"/>
    <s v="No"/>
    <x v="0"/>
    <x v="0"/>
    <s v="No"/>
  </r>
  <r>
    <n v="285"/>
    <n v="44"/>
    <n v="19"/>
    <n v="69"/>
    <x v="0"/>
    <n v="92806"/>
    <n v="3"/>
    <n v="0.5"/>
    <x v="2"/>
    <n v="0"/>
    <x v="0"/>
    <s v="No"/>
    <x v="0"/>
    <x v="0"/>
    <s v="No"/>
  </r>
  <r>
    <n v="289"/>
    <n v="44"/>
    <n v="19"/>
    <n v="172"/>
    <x v="1"/>
    <n v="94306"/>
    <n v="2"/>
    <n v="4.3"/>
    <x v="2"/>
    <n v="391"/>
    <x v="1"/>
    <s v="Yes"/>
    <x v="1"/>
    <x v="0"/>
    <s v="No"/>
  </r>
  <r>
    <n v="322"/>
    <n v="44"/>
    <n v="20"/>
    <n v="101"/>
    <x v="1"/>
    <n v="92717"/>
    <n v="3"/>
    <n v="4.4000000000000004"/>
    <x v="1"/>
    <n v="82"/>
    <x v="1"/>
    <s v="No"/>
    <x v="0"/>
    <x v="1"/>
    <s v="No"/>
  </r>
  <r>
    <n v="347"/>
    <n v="44"/>
    <n v="19"/>
    <n v="50"/>
    <x v="2"/>
    <n v="90745"/>
    <n v="3"/>
    <n v="2.7"/>
    <x v="1"/>
    <n v="0"/>
    <x v="0"/>
    <s v="No"/>
    <x v="0"/>
    <x v="0"/>
    <s v="No"/>
  </r>
  <r>
    <n v="355"/>
    <n v="44"/>
    <n v="20"/>
    <n v="173"/>
    <x v="1"/>
    <n v="90277"/>
    <n v="2"/>
    <n v="1.4"/>
    <x v="0"/>
    <n v="419"/>
    <x v="0"/>
    <s v="No"/>
    <x v="0"/>
    <x v="0"/>
    <s v="No"/>
  </r>
  <r>
    <n v="384"/>
    <n v="44"/>
    <n v="18"/>
    <n v="53"/>
    <x v="0"/>
    <n v="94608"/>
    <n v="1"/>
    <n v="0.2"/>
    <x v="0"/>
    <n v="0"/>
    <x v="0"/>
    <s v="No"/>
    <x v="0"/>
    <x v="0"/>
    <s v="No"/>
  </r>
  <r>
    <n v="479"/>
    <n v="44"/>
    <n v="20"/>
    <n v="150"/>
    <x v="1"/>
    <n v="95060"/>
    <n v="2"/>
    <n v="3.3"/>
    <x v="0"/>
    <n v="0"/>
    <x v="0"/>
    <s v="No"/>
    <x v="0"/>
    <x v="1"/>
    <s v="Yes"/>
  </r>
  <r>
    <n v="503"/>
    <n v="44"/>
    <n v="19"/>
    <n v="70"/>
    <x v="0"/>
    <n v="92833"/>
    <n v="1"/>
    <n v="0.1"/>
    <x v="1"/>
    <n v="0"/>
    <x v="0"/>
    <s v="No"/>
    <x v="0"/>
    <x v="1"/>
    <s v="No"/>
  </r>
  <r>
    <n v="538"/>
    <n v="44"/>
    <n v="20"/>
    <n v="131"/>
    <x v="1"/>
    <n v="90717"/>
    <n v="1"/>
    <n v="4.9000000000000004"/>
    <x v="2"/>
    <n v="0"/>
    <x v="1"/>
    <s v="No"/>
    <x v="0"/>
    <x v="0"/>
    <s v="No"/>
  </r>
  <r>
    <n v="548"/>
    <n v="44"/>
    <n v="14"/>
    <n v="44"/>
    <x v="2"/>
    <n v="94132"/>
    <n v="3"/>
    <n v="2"/>
    <x v="2"/>
    <n v="180"/>
    <x v="0"/>
    <s v="Yes"/>
    <x v="1"/>
    <x v="0"/>
    <s v="Yes"/>
  </r>
  <r>
    <n v="583"/>
    <n v="44"/>
    <n v="18"/>
    <n v="72"/>
    <x v="0"/>
    <n v="95678"/>
    <n v="1"/>
    <n v="0.7"/>
    <x v="2"/>
    <n v="155"/>
    <x v="0"/>
    <s v="No"/>
    <x v="0"/>
    <x v="1"/>
    <s v="No"/>
  </r>
  <r>
    <n v="593"/>
    <n v="44"/>
    <n v="20"/>
    <n v="79"/>
    <x v="0"/>
    <n v="95051"/>
    <n v="4"/>
    <n v="2"/>
    <x v="2"/>
    <n v="0"/>
    <x v="0"/>
    <s v="Yes"/>
    <x v="1"/>
    <x v="0"/>
    <s v="Yes"/>
  </r>
  <r>
    <n v="624"/>
    <n v="44"/>
    <n v="19"/>
    <n v="34"/>
    <x v="2"/>
    <n v="95616"/>
    <n v="1"/>
    <n v="0.3"/>
    <x v="2"/>
    <n v="78"/>
    <x v="0"/>
    <s v="No"/>
    <x v="0"/>
    <x v="0"/>
    <s v="No"/>
  </r>
  <r>
    <n v="689"/>
    <n v="44"/>
    <n v="20"/>
    <n v="71"/>
    <x v="0"/>
    <n v="94304"/>
    <n v="4"/>
    <n v="1.9"/>
    <x v="0"/>
    <n v="207"/>
    <x v="0"/>
    <s v="No"/>
    <x v="0"/>
    <x v="0"/>
    <s v="No"/>
  </r>
  <r>
    <n v="700"/>
    <n v="44"/>
    <n v="20"/>
    <n v="68"/>
    <x v="0"/>
    <n v="95060"/>
    <n v="1"/>
    <n v="0.8"/>
    <x v="2"/>
    <n v="91"/>
    <x v="0"/>
    <s v="No"/>
    <x v="0"/>
    <x v="1"/>
    <s v="No"/>
  </r>
  <r>
    <n v="702"/>
    <n v="44"/>
    <n v="19"/>
    <n v="62"/>
    <x v="0"/>
    <n v="93106"/>
    <n v="3"/>
    <n v="0.8"/>
    <x v="2"/>
    <n v="0"/>
    <x v="0"/>
    <s v="No"/>
    <x v="0"/>
    <x v="1"/>
    <s v="Yes"/>
  </r>
  <r>
    <n v="784"/>
    <n v="44"/>
    <n v="20"/>
    <n v="160"/>
    <x v="1"/>
    <n v="94606"/>
    <n v="2"/>
    <n v="7.6"/>
    <x v="0"/>
    <n v="0"/>
    <x v="0"/>
    <s v="Yes"/>
    <x v="0"/>
    <x v="1"/>
    <s v="No"/>
  </r>
  <r>
    <n v="846"/>
    <n v="44"/>
    <n v="17"/>
    <n v="29"/>
    <x v="2"/>
    <n v="94706"/>
    <n v="3"/>
    <n v="1"/>
    <x v="1"/>
    <n v="0"/>
    <x v="0"/>
    <s v="No"/>
    <x v="0"/>
    <x v="0"/>
    <s v="Yes"/>
  </r>
  <r>
    <n v="867"/>
    <n v="44"/>
    <n v="20"/>
    <n v="70"/>
    <x v="0"/>
    <n v="94611"/>
    <n v="4"/>
    <n v="1.9"/>
    <x v="0"/>
    <n v="0"/>
    <x v="0"/>
    <s v="No"/>
    <x v="0"/>
    <x v="0"/>
    <s v="No"/>
  </r>
  <r>
    <n v="882"/>
    <n v="44"/>
    <n v="19"/>
    <n v="154"/>
    <x v="1"/>
    <n v="92116"/>
    <n v="2"/>
    <n v="8.8000000000000007"/>
    <x v="0"/>
    <n v="0"/>
    <x v="0"/>
    <s v="No"/>
    <x v="0"/>
    <x v="0"/>
    <s v="No"/>
  </r>
  <r>
    <n v="917"/>
    <n v="44"/>
    <n v="20"/>
    <n v="85"/>
    <x v="0"/>
    <n v="92192"/>
    <n v="2"/>
    <n v="3.2"/>
    <x v="0"/>
    <n v="0"/>
    <x v="0"/>
    <s v="No"/>
    <x v="0"/>
    <x v="0"/>
    <s v="No"/>
  </r>
  <r>
    <n v="953"/>
    <n v="44"/>
    <n v="20"/>
    <n v="180"/>
    <x v="1"/>
    <n v="93943"/>
    <n v="2"/>
    <n v="7.6"/>
    <x v="0"/>
    <n v="524"/>
    <x v="0"/>
    <s v="No"/>
    <x v="0"/>
    <x v="1"/>
    <s v="Yes"/>
  </r>
  <r>
    <n v="1008"/>
    <n v="44"/>
    <n v="19"/>
    <n v="99"/>
    <x v="0"/>
    <n v="95064"/>
    <n v="3"/>
    <n v="3.5"/>
    <x v="2"/>
    <n v="357"/>
    <x v="1"/>
    <s v="No"/>
    <x v="0"/>
    <x v="1"/>
    <s v="No"/>
  </r>
  <r>
    <n v="1070"/>
    <n v="44"/>
    <n v="18"/>
    <n v="75"/>
    <x v="0"/>
    <n v="91203"/>
    <n v="2"/>
    <n v="3.5"/>
    <x v="0"/>
    <n v="0"/>
    <x v="1"/>
    <s v="No"/>
    <x v="0"/>
    <x v="0"/>
    <s v="No"/>
  </r>
  <r>
    <n v="1143"/>
    <n v="44"/>
    <n v="20"/>
    <n v="75"/>
    <x v="0"/>
    <n v="91335"/>
    <n v="4"/>
    <n v="1.9"/>
    <x v="0"/>
    <n v="0"/>
    <x v="0"/>
    <s v="No"/>
    <x v="0"/>
    <x v="1"/>
    <s v="No"/>
  </r>
  <r>
    <n v="1218"/>
    <n v="44"/>
    <n v="20"/>
    <n v="122"/>
    <x v="1"/>
    <n v="94305"/>
    <n v="1"/>
    <n v="0.3"/>
    <x v="0"/>
    <n v="0"/>
    <x v="0"/>
    <s v="No"/>
    <x v="0"/>
    <x v="0"/>
    <s v="No"/>
  </r>
  <r>
    <n v="1235"/>
    <n v="44"/>
    <n v="18"/>
    <n v="33"/>
    <x v="2"/>
    <n v="90405"/>
    <n v="3"/>
    <n v="1.5"/>
    <x v="0"/>
    <n v="0"/>
    <x v="0"/>
    <s v="No"/>
    <x v="0"/>
    <x v="0"/>
    <s v="Yes"/>
  </r>
  <r>
    <n v="1249"/>
    <n v="44"/>
    <n v="19"/>
    <n v="35"/>
    <x v="2"/>
    <n v="94305"/>
    <n v="4"/>
    <n v="0"/>
    <x v="1"/>
    <n v="0"/>
    <x v="0"/>
    <s v="No"/>
    <x v="0"/>
    <x v="0"/>
    <s v="No"/>
  </r>
  <r>
    <n v="1347"/>
    <n v="44"/>
    <n v="20"/>
    <n v="50"/>
    <x v="2"/>
    <n v="95670"/>
    <n v="3"/>
    <n v="2.33"/>
    <x v="0"/>
    <n v="200"/>
    <x v="0"/>
    <s v="No"/>
    <x v="0"/>
    <x v="1"/>
    <s v="No"/>
  </r>
  <r>
    <n v="1365"/>
    <n v="44"/>
    <n v="19"/>
    <n v="69"/>
    <x v="0"/>
    <n v="92129"/>
    <n v="4"/>
    <n v="0.4"/>
    <x v="0"/>
    <n v="0"/>
    <x v="0"/>
    <s v="No"/>
    <x v="0"/>
    <x v="1"/>
    <s v="No"/>
  </r>
  <r>
    <n v="1392"/>
    <n v="44"/>
    <n v="18"/>
    <n v="84"/>
    <x v="0"/>
    <n v="91330"/>
    <n v="3"/>
    <n v="1.1000000000000001"/>
    <x v="0"/>
    <n v="0"/>
    <x v="0"/>
    <s v="No"/>
    <x v="0"/>
    <x v="1"/>
    <s v="No"/>
  </r>
  <r>
    <n v="1452"/>
    <n v="44"/>
    <n v="20"/>
    <n v="82"/>
    <x v="0"/>
    <n v="94555"/>
    <n v="4"/>
    <n v="1.4"/>
    <x v="1"/>
    <n v="201"/>
    <x v="0"/>
    <s v="No"/>
    <x v="0"/>
    <x v="0"/>
    <s v="Yes"/>
  </r>
  <r>
    <n v="1476"/>
    <n v="44"/>
    <n v="19"/>
    <n v="78"/>
    <x v="0"/>
    <n v="92064"/>
    <n v="2"/>
    <n v="3.8"/>
    <x v="2"/>
    <n v="268"/>
    <x v="0"/>
    <s v="No"/>
    <x v="0"/>
    <x v="1"/>
    <s v="No"/>
  </r>
  <r>
    <n v="1515"/>
    <n v="44"/>
    <n v="20"/>
    <n v="175"/>
    <x v="1"/>
    <n v="96150"/>
    <n v="2"/>
    <n v="1.4"/>
    <x v="0"/>
    <n v="0"/>
    <x v="0"/>
    <s v="No"/>
    <x v="0"/>
    <x v="0"/>
    <s v="Yes"/>
  </r>
  <r>
    <n v="1574"/>
    <n v="44"/>
    <n v="20"/>
    <n v="69"/>
    <x v="0"/>
    <n v="92028"/>
    <n v="1"/>
    <n v="0.8"/>
    <x v="2"/>
    <n v="184"/>
    <x v="0"/>
    <s v="No"/>
    <x v="1"/>
    <x v="0"/>
    <s v="Yes"/>
  </r>
  <r>
    <n v="1668"/>
    <n v="44"/>
    <n v="20"/>
    <n v="22"/>
    <x v="2"/>
    <n v="90024"/>
    <n v="1"/>
    <n v="1"/>
    <x v="0"/>
    <n v="91"/>
    <x v="0"/>
    <s v="No"/>
    <x v="0"/>
    <x v="1"/>
    <s v="No"/>
  </r>
  <r>
    <n v="1699"/>
    <n v="44"/>
    <n v="20"/>
    <n v="149"/>
    <x v="1"/>
    <n v="92121"/>
    <n v="1"/>
    <n v="1.7"/>
    <x v="0"/>
    <n v="0"/>
    <x v="0"/>
    <s v="No"/>
    <x v="0"/>
    <x v="0"/>
    <s v="No"/>
  </r>
  <r>
    <n v="1713"/>
    <n v="44"/>
    <n v="20"/>
    <n v="20"/>
    <x v="2"/>
    <n v="92780"/>
    <n v="1"/>
    <n v="1.4"/>
    <x v="2"/>
    <n v="0"/>
    <x v="0"/>
    <s v="No"/>
    <x v="0"/>
    <x v="1"/>
    <s v="No"/>
  </r>
  <r>
    <n v="1714"/>
    <n v="44"/>
    <n v="20"/>
    <n v="15"/>
    <x v="2"/>
    <n v="90405"/>
    <n v="1"/>
    <n v="1"/>
    <x v="0"/>
    <n v="0"/>
    <x v="0"/>
    <s v="No"/>
    <x v="0"/>
    <x v="0"/>
    <s v="No"/>
  </r>
  <r>
    <n v="1738"/>
    <n v="44"/>
    <n v="19"/>
    <n v="70"/>
    <x v="0"/>
    <n v="92399"/>
    <n v="1"/>
    <n v="0.2"/>
    <x v="1"/>
    <n v="230"/>
    <x v="0"/>
    <s v="Yes"/>
    <x v="0"/>
    <x v="1"/>
    <s v="No"/>
  </r>
  <r>
    <n v="1790"/>
    <n v="44"/>
    <n v="20"/>
    <n v="171"/>
    <x v="1"/>
    <n v="91330"/>
    <n v="4"/>
    <n v="0.7"/>
    <x v="0"/>
    <n v="567"/>
    <x v="1"/>
    <s v="No"/>
    <x v="1"/>
    <x v="0"/>
    <s v="Yes"/>
  </r>
  <r>
    <n v="1791"/>
    <n v="44"/>
    <n v="20"/>
    <n v="43"/>
    <x v="2"/>
    <n v="92124"/>
    <n v="1"/>
    <n v="0.3"/>
    <x v="2"/>
    <n v="0"/>
    <x v="0"/>
    <s v="Yes"/>
    <x v="0"/>
    <x v="1"/>
    <s v="Yes"/>
  </r>
  <r>
    <n v="1799"/>
    <n v="44"/>
    <n v="20"/>
    <n v="185"/>
    <x v="1"/>
    <n v="94086"/>
    <n v="3"/>
    <n v="2.7"/>
    <x v="0"/>
    <n v="0"/>
    <x v="1"/>
    <s v="No"/>
    <x v="0"/>
    <x v="0"/>
    <s v="No"/>
  </r>
  <r>
    <n v="1837"/>
    <n v="44"/>
    <n v="19"/>
    <n v="74"/>
    <x v="0"/>
    <n v="90041"/>
    <n v="4"/>
    <n v="1.9"/>
    <x v="2"/>
    <n v="0"/>
    <x v="0"/>
    <s v="No"/>
    <x v="0"/>
    <x v="1"/>
    <s v="No"/>
  </r>
  <r>
    <n v="1881"/>
    <n v="44"/>
    <n v="19"/>
    <n v="49"/>
    <x v="2"/>
    <n v="94720"/>
    <n v="4"/>
    <n v="1.9"/>
    <x v="2"/>
    <n v="89"/>
    <x v="0"/>
    <s v="No"/>
    <x v="0"/>
    <x v="0"/>
    <s v="No"/>
  </r>
  <r>
    <n v="1930"/>
    <n v="44"/>
    <n v="19"/>
    <n v="30"/>
    <x v="2"/>
    <n v="94501"/>
    <n v="1"/>
    <n v="0.6"/>
    <x v="2"/>
    <n v="0"/>
    <x v="0"/>
    <s v="No"/>
    <x v="0"/>
    <x v="0"/>
    <s v="No"/>
  </r>
  <r>
    <n v="1935"/>
    <n v="44"/>
    <n v="20"/>
    <n v="69"/>
    <x v="0"/>
    <n v="95814"/>
    <n v="1"/>
    <n v="0.8"/>
    <x v="2"/>
    <n v="0"/>
    <x v="0"/>
    <s v="No"/>
    <x v="0"/>
    <x v="0"/>
    <s v="Yes"/>
  </r>
  <r>
    <n v="1955"/>
    <n v="44"/>
    <n v="20"/>
    <n v="81"/>
    <x v="0"/>
    <n v="90245"/>
    <n v="4"/>
    <n v="2"/>
    <x v="2"/>
    <n v="277"/>
    <x v="0"/>
    <s v="No"/>
    <x v="0"/>
    <x v="0"/>
    <s v="No"/>
  </r>
  <r>
    <n v="1961"/>
    <n v="44"/>
    <n v="19"/>
    <n v="30"/>
    <x v="2"/>
    <n v="95616"/>
    <n v="4"/>
    <n v="0"/>
    <x v="1"/>
    <n v="0"/>
    <x v="0"/>
    <s v="No"/>
    <x v="0"/>
    <x v="0"/>
    <s v="No"/>
  </r>
  <r>
    <n v="2002"/>
    <n v="44"/>
    <n v="17"/>
    <n v="128"/>
    <x v="1"/>
    <n v="94928"/>
    <n v="2"/>
    <n v="3.25"/>
    <x v="1"/>
    <n v="0"/>
    <x v="1"/>
    <s v="No"/>
    <x v="0"/>
    <x v="1"/>
    <s v="Yes"/>
  </r>
  <r>
    <n v="2004"/>
    <n v="44"/>
    <n v="20"/>
    <n v="124"/>
    <x v="1"/>
    <n v="90277"/>
    <n v="1"/>
    <n v="4.7"/>
    <x v="0"/>
    <n v="0"/>
    <x v="0"/>
    <s v="No"/>
    <x v="0"/>
    <x v="0"/>
    <s v="Yes"/>
  </r>
  <r>
    <n v="2117"/>
    <n v="44"/>
    <n v="17"/>
    <n v="70"/>
    <x v="0"/>
    <n v="94920"/>
    <n v="3"/>
    <n v="2.67"/>
    <x v="1"/>
    <n v="0"/>
    <x v="0"/>
    <s v="No"/>
    <x v="0"/>
    <x v="1"/>
    <s v="No"/>
  </r>
  <r>
    <n v="2126"/>
    <n v="44"/>
    <n v="20"/>
    <n v="93"/>
    <x v="0"/>
    <n v="91910"/>
    <n v="4"/>
    <n v="0.8"/>
    <x v="0"/>
    <n v="101"/>
    <x v="0"/>
    <s v="No"/>
    <x v="0"/>
    <x v="0"/>
    <s v="No"/>
  </r>
  <r>
    <n v="2127"/>
    <n v="44"/>
    <n v="19"/>
    <n v="83"/>
    <x v="0"/>
    <n v="92121"/>
    <n v="4"/>
    <n v="0.4"/>
    <x v="0"/>
    <n v="141"/>
    <x v="0"/>
    <s v="No"/>
    <x v="0"/>
    <x v="1"/>
    <s v="No"/>
  </r>
  <r>
    <n v="2358"/>
    <n v="44"/>
    <n v="19"/>
    <n v="34"/>
    <x v="2"/>
    <n v="95005"/>
    <n v="4"/>
    <n v="0"/>
    <x v="1"/>
    <n v="0"/>
    <x v="0"/>
    <s v="No"/>
    <x v="0"/>
    <x v="1"/>
    <s v="No"/>
  </r>
  <r>
    <n v="2393"/>
    <n v="44"/>
    <n v="20"/>
    <n v="138"/>
    <x v="1"/>
    <n v="94143"/>
    <n v="2"/>
    <n v="3.3"/>
    <x v="0"/>
    <n v="0"/>
    <x v="0"/>
    <s v="No"/>
    <x v="0"/>
    <x v="1"/>
    <s v="Yes"/>
  </r>
  <r>
    <n v="2396"/>
    <n v="44"/>
    <n v="17"/>
    <n v="25"/>
    <x v="2"/>
    <n v="95064"/>
    <n v="3"/>
    <n v="1"/>
    <x v="1"/>
    <n v="0"/>
    <x v="0"/>
    <s v="No"/>
    <x v="0"/>
    <x v="1"/>
    <s v="Yes"/>
  </r>
  <r>
    <n v="2448"/>
    <n v="44"/>
    <n v="19"/>
    <n v="201"/>
    <x v="1"/>
    <n v="95819"/>
    <n v="2"/>
    <n v="8.8000000000000007"/>
    <x v="0"/>
    <n v="0"/>
    <x v="0"/>
    <s v="No"/>
    <x v="0"/>
    <x v="0"/>
    <s v="Yes"/>
  </r>
  <r>
    <n v="2484"/>
    <n v="44"/>
    <n v="18"/>
    <n v="68"/>
    <x v="0"/>
    <n v="93943"/>
    <n v="4"/>
    <n v="2.9"/>
    <x v="0"/>
    <n v="0"/>
    <x v="0"/>
    <s v="Yes"/>
    <x v="0"/>
    <x v="1"/>
    <s v="No"/>
  </r>
  <r>
    <n v="2502"/>
    <n v="44"/>
    <n v="18"/>
    <n v="90"/>
    <x v="0"/>
    <n v="95616"/>
    <n v="4"/>
    <n v="2.6"/>
    <x v="2"/>
    <n v="0"/>
    <x v="0"/>
    <s v="No"/>
    <x v="0"/>
    <x v="0"/>
    <s v="No"/>
  </r>
  <r>
    <n v="2561"/>
    <n v="44"/>
    <n v="18"/>
    <n v="71"/>
    <x v="0"/>
    <n v="93943"/>
    <n v="2"/>
    <n v="0.8"/>
    <x v="2"/>
    <n v="0"/>
    <x v="0"/>
    <s v="No"/>
    <x v="0"/>
    <x v="0"/>
    <s v="No"/>
  </r>
  <r>
    <n v="2600"/>
    <n v="44"/>
    <n v="20"/>
    <n v="71"/>
    <x v="0"/>
    <n v="91006"/>
    <n v="4"/>
    <n v="2"/>
    <x v="2"/>
    <n v="0"/>
    <x v="0"/>
    <s v="No"/>
    <x v="0"/>
    <x v="1"/>
    <s v="Yes"/>
  </r>
  <r>
    <n v="2618"/>
    <n v="44"/>
    <n v="20"/>
    <n v="65"/>
    <x v="0"/>
    <n v="92037"/>
    <n v="2"/>
    <n v="2.5"/>
    <x v="0"/>
    <n v="0"/>
    <x v="0"/>
    <s v="No"/>
    <x v="0"/>
    <x v="0"/>
    <s v="No"/>
  </r>
  <r>
    <n v="2630"/>
    <n v="44"/>
    <n v="18"/>
    <n v="18"/>
    <x v="2"/>
    <n v="93943"/>
    <n v="2"/>
    <n v="0.1"/>
    <x v="2"/>
    <n v="0"/>
    <x v="0"/>
    <s v="No"/>
    <x v="0"/>
    <x v="0"/>
    <s v="No"/>
  </r>
  <r>
    <n v="2677"/>
    <n v="44"/>
    <n v="20"/>
    <n v="122"/>
    <x v="1"/>
    <n v="91765"/>
    <n v="1"/>
    <n v="0.3"/>
    <x v="0"/>
    <n v="0"/>
    <x v="0"/>
    <s v="Yes"/>
    <x v="0"/>
    <x v="0"/>
    <s v="No"/>
  </r>
  <r>
    <n v="2714"/>
    <n v="44"/>
    <n v="18"/>
    <n v="129"/>
    <x v="1"/>
    <n v="92028"/>
    <n v="1"/>
    <n v="5.7"/>
    <x v="0"/>
    <n v="0"/>
    <x v="0"/>
    <s v="No"/>
    <x v="0"/>
    <x v="0"/>
    <s v="No"/>
  </r>
  <r>
    <n v="2792"/>
    <n v="44"/>
    <n v="20"/>
    <n v="182"/>
    <x v="1"/>
    <n v="94710"/>
    <n v="2"/>
    <n v="7.6"/>
    <x v="0"/>
    <n v="0"/>
    <x v="0"/>
    <s v="No"/>
    <x v="0"/>
    <x v="1"/>
    <s v="No"/>
  </r>
  <r>
    <n v="2848"/>
    <n v="44"/>
    <n v="18"/>
    <n v="21"/>
    <x v="2"/>
    <n v="90840"/>
    <n v="1"/>
    <n v="0.2"/>
    <x v="0"/>
    <n v="0"/>
    <x v="0"/>
    <s v="No"/>
    <x v="0"/>
    <x v="0"/>
    <s v="No"/>
  </r>
  <r>
    <n v="2913"/>
    <n v="44"/>
    <n v="20"/>
    <n v="130"/>
    <x v="1"/>
    <n v="90291"/>
    <n v="4"/>
    <n v="3.2"/>
    <x v="1"/>
    <n v="0"/>
    <x v="1"/>
    <s v="No"/>
    <x v="0"/>
    <x v="1"/>
    <s v="No"/>
  </r>
  <r>
    <n v="2949"/>
    <n v="44"/>
    <n v="18"/>
    <n v="14"/>
    <x v="2"/>
    <n v="94720"/>
    <n v="2"/>
    <n v="0.1"/>
    <x v="2"/>
    <n v="98"/>
    <x v="0"/>
    <s v="No"/>
    <x v="0"/>
    <x v="1"/>
    <s v="Yes"/>
  </r>
  <r>
    <n v="2969"/>
    <n v="44"/>
    <n v="18"/>
    <n v="162"/>
    <x v="1"/>
    <n v="90840"/>
    <n v="4"/>
    <n v="1.3"/>
    <x v="0"/>
    <n v="301"/>
    <x v="1"/>
    <s v="No"/>
    <x v="0"/>
    <x v="1"/>
    <s v="No"/>
  </r>
  <r>
    <n v="3016"/>
    <n v="44"/>
    <n v="18"/>
    <n v="68"/>
    <x v="0"/>
    <n v="92673"/>
    <n v="4"/>
    <n v="2.9"/>
    <x v="0"/>
    <n v="0"/>
    <x v="0"/>
    <s v="Yes"/>
    <x v="0"/>
    <x v="1"/>
    <s v="Yes"/>
  </r>
  <r>
    <n v="3021"/>
    <n v="44"/>
    <n v="20"/>
    <n v="151"/>
    <x v="1"/>
    <n v="95193"/>
    <n v="1"/>
    <n v="3.5"/>
    <x v="0"/>
    <n v="392"/>
    <x v="0"/>
    <s v="No"/>
    <x v="0"/>
    <x v="0"/>
    <s v="No"/>
  </r>
  <r>
    <n v="3027"/>
    <n v="44"/>
    <n v="20"/>
    <n v="81"/>
    <x v="0"/>
    <n v="90254"/>
    <n v="4"/>
    <n v="0.8"/>
    <x v="0"/>
    <n v="228"/>
    <x v="0"/>
    <s v="No"/>
    <x v="0"/>
    <x v="1"/>
    <s v="Yes"/>
  </r>
  <r>
    <n v="3111"/>
    <n v="44"/>
    <n v="20"/>
    <n v="30"/>
    <x v="2"/>
    <n v="95020"/>
    <n v="4"/>
    <n v="0.3"/>
    <x v="0"/>
    <n v="0"/>
    <x v="0"/>
    <s v="No"/>
    <x v="0"/>
    <x v="1"/>
    <s v="Yes"/>
  </r>
  <r>
    <n v="3124"/>
    <n v="44"/>
    <n v="17"/>
    <n v="22"/>
    <x v="2"/>
    <n v="94546"/>
    <n v="3"/>
    <n v="1"/>
    <x v="1"/>
    <n v="126"/>
    <x v="0"/>
    <s v="No"/>
    <x v="0"/>
    <x v="0"/>
    <s v="Yes"/>
  </r>
  <r>
    <n v="3184"/>
    <n v="44"/>
    <n v="17"/>
    <n v="12"/>
    <x v="2"/>
    <n v="94542"/>
    <n v="3"/>
    <n v="0.67"/>
    <x v="1"/>
    <n v="0"/>
    <x v="0"/>
    <s v="No"/>
    <x v="0"/>
    <x v="0"/>
    <s v="No"/>
  </r>
  <r>
    <n v="3204"/>
    <n v="44"/>
    <n v="20"/>
    <n v="119"/>
    <x v="1"/>
    <n v="92677"/>
    <n v="2"/>
    <n v="7.5"/>
    <x v="0"/>
    <n v="239"/>
    <x v="0"/>
    <s v="No"/>
    <x v="0"/>
    <x v="0"/>
    <s v="No"/>
  </r>
  <r>
    <n v="3237"/>
    <n v="44"/>
    <n v="14"/>
    <n v="19"/>
    <x v="2"/>
    <n v="94112"/>
    <n v="1"/>
    <n v="0.75"/>
    <x v="2"/>
    <n v="0"/>
    <x v="0"/>
    <s v="No"/>
    <x v="0"/>
    <x v="1"/>
    <s v="Yes"/>
  </r>
  <r>
    <n v="3248"/>
    <n v="44"/>
    <n v="20"/>
    <n v="113"/>
    <x v="1"/>
    <n v="95032"/>
    <n v="2"/>
    <n v="3.3"/>
    <x v="0"/>
    <n v="0"/>
    <x v="0"/>
    <s v="No"/>
    <x v="0"/>
    <x v="0"/>
    <s v="Yes"/>
  </r>
  <r>
    <n v="3263"/>
    <n v="44"/>
    <n v="19"/>
    <n v="85"/>
    <x v="0"/>
    <n v="90024"/>
    <n v="2"/>
    <n v="3.8"/>
    <x v="2"/>
    <n v="0"/>
    <x v="0"/>
    <s v="No"/>
    <x v="0"/>
    <x v="0"/>
    <s v="No"/>
  </r>
  <r>
    <n v="3294"/>
    <n v="44"/>
    <n v="20"/>
    <n v="62"/>
    <x v="0"/>
    <n v="94939"/>
    <n v="2"/>
    <n v="2.5"/>
    <x v="0"/>
    <n v="0"/>
    <x v="0"/>
    <s v="Yes"/>
    <x v="0"/>
    <x v="0"/>
    <s v="No"/>
  </r>
  <r>
    <n v="3372"/>
    <n v="44"/>
    <n v="18"/>
    <n v="33"/>
    <x v="2"/>
    <n v="95351"/>
    <n v="3"/>
    <n v="0.5"/>
    <x v="1"/>
    <n v="0"/>
    <x v="0"/>
    <s v="No"/>
    <x v="0"/>
    <x v="1"/>
    <s v="No"/>
  </r>
  <r>
    <n v="3425"/>
    <n v="44"/>
    <n v="19"/>
    <n v="45"/>
    <x v="2"/>
    <n v="94539"/>
    <n v="4"/>
    <n v="0"/>
    <x v="1"/>
    <n v="0"/>
    <x v="0"/>
    <s v="No"/>
    <x v="0"/>
    <x v="0"/>
    <s v="Yes"/>
  </r>
  <r>
    <n v="3444"/>
    <n v="44"/>
    <n v="18"/>
    <n v="54"/>
    <x v="0"/>
    <n v="90639"/>
    <n v="1"/>
    <n v="2.8"/>
    <x v="0"/>
    <n v="202"/>
    <x v="0"/>
    <s v="No"/>
    <x v="0"/>
    <x v="1"/>
    <s v="No"/>
  </r>
  <r>
    <n v="3597"/>
    <n v="44"/>
    <n v="20"/>
    <n v="88"/>
    <x v="0"/>
    <n v="94720"/>
    <n v="1"/>
    <n v="4.7"/>
    <x v="0"/>
    <n v="0"/>
    <x v="0"/>
    <s v="No"/>
    <x v="0"/>
    <x v="1"/>
    <s v="No"/>
  </r>
  <r>
    <n v="3601"/>
    <n v="44"/>
    <n v="20"/>
    <n v="38"/>
    <x v="2"/>
    <n v="90018"/>
    <n v="2"/>
    <n v="2.1"/>
    <x v="2"/>
    <n v="95"/>
    <x v="0"/>
    <s v="No"/>
    <x v="0"/>
    <x v="0"/>
    <s v="No"/>
  </r>
  <r>
    <n v="3725"/>
    <n v="44"/>
    <n v="20"/>
    <n v="39"/>
    <x v="2"/>
    <n v="93108"/>
    <n v="2"/>
    <n v="2.1"/>
    <x v="2"/>
    <n v="119"/>
    <x v="0"/>
    <s v="No"/>
    <x v="0"/>
    <x v="1"/>
    <s v="No"/>
  </r>
  <r>
    <n v="3738"/>
    <n v="44"/>
    <n v="19"/>
    <n v="30"/>
    <x v="2"/>
    <n v="91423"/>
    <n v="1"/>
    <n v="0.5"/>
    <x v="2"/>
    <n v="0"/>
    <x v="0"/>
    <s v="No"/>
    <x v="0"/>
    <x v="0"/>
    <s v="No"/>
  </r>
  <r>
    <n v="3838"/>
    <n v="44"/>
    <n v="19"/>
    <n v="40"/>
    <x v="2"/>
    <n v="92350"/>
    <n v="4"/>
    <n v="0"/>
    <x v="1"/>
    <n v="0"/>
    <x v="0"/>
    <s v="No"/>
    <x v="0"/>
    <x v="0"/>
    <s v="No"/>
  </r>
  <r>
    <n v="3868"/>
    <n v="44"/>
    <n v="19"/>
    <n v="61"/>
    <x v="0"/>
    <n v="94080"/>
    <n v="3"/>
    <n v="2.7"/>
    <x v="1"/>
    <n v="0"/>
    <x v="0"/>
    <s v="No"/>
    <x v="0"/>
    <x v="1"/>
    <s v="No"/>
  </r>
  <r>
    <n v="3899"/>
    <n v="44"/>
    <n v="20"/>
    <n v="129"/>
    <x v="1"/>
    <n v="96001"/>
    <n v="2"/>
    <n v="3.3"/>
    <x v="0"/>
    <n v="0"/>
    <x v="0"/>
    <s v="No"/>
    <x v="0"/>
    <x v="0"/>
    <s v="No"/>
  </r>
  <r>
    <n v="4011"/>
    <n v="44"/>
    <n v="19"/>
    <n v="40"/>
    <x v="2"/>
    <n v="94618"/>
    <n v="4"/>
    <n v="1.9"/>
    <x v="2"/>
    <n v="84"/>
    <x v="0"/>
    <s v="No"/>
    <x v="0"/>
    <x v="1"/>
    <s v="No"/>
  </r>
  <r>
    <n v="4066"/>
    <n v="44"/>
    <n v="19"/>
    <n v="68"/>
    <x v="0"/>
    <n v="94305"/>
    <n v="1"/>
    <n v="3.7"/>
    <x v="2"/>
    <n v="0"/>
    <x v="0"/>
    <s v="No"/>
    <x v="0"/>
    <x v="0"/>
    <s v="No"/>
  </r>
  <r>
    <n v="4104"/>
    <n v="44"/>
    <n v="20"/>
    <n v="52"/>
    <x v="0"/>
    <n v="94143"/>
    <n v="1"/>
    <n v="0.8"/>
    <x v="2"/>
    <n v="196"/>
    <x v="0"/>
    <s v="No"/>
    <x v="0"/>
    <x v="1"/>
    <s v="Yes"/>
  </r>
  <r>
    <n v="4152"/>
    <n v="44"/>
    <n v="18"/>
    <n v="123"/>
    <x v="1"/>
    <n v="95841"/>
    <n v="3"/>
    <n v="5.9"/>
    <x v="0"/>
    <n v="0"/>
    <x v="1"/>
    <s v="No"/>
    <x v="1"/>
    <x v="0"/>
    <s v="Yes"/>
  </r>
  <r>
    <n v="4153"/>
    <n v="44"/>
    <n v="18"/>
    <n v="91"/>
    <x v="0"/>
    <n v="91361"/>
    <n v="2"/>
    <n v="0.8"/>
    <x v="2"/>
    <n v="0"/>
    <x v="0"/>
    <s v="No"/>
    <x v="0"/>
    <x v="0"/>
    <s v="No"/>
  </r>
  <r>
    <n v="4177"/>
    <n v="44"/>
    <n v="18"/>
    <n v="75"/>
    <x v="0"/>
    <n v="95131"/>
    <n v="1"/>
    <n v="0.7"/>
    <x v="2"/>
    <n v="0"/>
    <x v="0"/>
    <s v="No"/>
    <x v="0"/>
    <x v="1"/>
    <s v="Yes"/>
  </r>
  <r>
    <n v="4246"/>
    <n v="44"/>
    <n v="20"/>
    <n v="145"/>
    <x v="1"/>
    <n v="90630"/>
    <n v="1"/>
    <n v="3.5"/>
    <x v="0"/>
    <n v="0"/>
    <x v="0"/>
    <s v="No"/>
    <x v="0"/>
    <x v="1"/>
    <s v="Yes"/>
  </r>
  <r>
    <n v="4274"/>
    <n v="44"/>
    <n v="19"/>
    <n v="83"/>
    <x v="0"/>
    <n v="95812"/>
    <n v="2"/>
    <n v="3.8"/>
    <x v="2"/>
    <n v="0"/>
    <x v="0"/>
    <s v="Yes"/>
    <x v="0"/>
    <x v="1"/>
    <s v="Yes"/>
  </r>
  <r>
    <n v="4309"/>
    <n v="44"/>
    <n v="20"/>
    <n v="132"/>
    <x v="1"/>
    <n v="94115"/>
    <n v="3"/>
    <n v="2.6"/>
    <x v="0"/>
    <n v="308"/>
    <x v="1"/>
    <s v="No"/>
    <x v="0"/>
    <x v="1"/>
    <s v="No"/>
  </r>
  <r>
    <n v="4337"/>
    <n v="44"/>
    <n v="19"/>
    <n v="44"/>
    <x v="2"/>
    <n v="90509"/>
    <n v="4"/>
    <n v="0"/>
    <x v="1"/>
    <n v="0"/>
    <x v="0"/>
    <s v="No"/>
    <x v="0"/>
    <x v="1"/>
    <s v="No"/>
  </r>
  <r>
    <n v="4451"/>
    <n v="44"/>
    <n v="20"/>
    <n v="45"/>
    <x v="2"/>
    <n v="94111"/>
    <n v="2"/>
    <n v="2.5"/>
    <x v="0"/>
    <n v="0"/>
    <x v="0"/>
    <s v="No"/>
    <x v="0"/>
    <x v="0"/>
    <s v="No"/>
  </r>
  <r>
    <n v="4471"/>
    <n v="44"/>
    <n v="20"/>
    <n v="111"/>
    <x v="1"/>
    <n v="91911"/>
    <n v="2"/>
    <n v="5.3"/>
    <x v="1"/>
    <n v="0"/>
    <x v="1"/>
    <s v="No"/>
    <x v="0"/>
    <x v="0"/>
    <s v="No"/>
  </r>
  <r>
    <n v="4487"/>
    <n v="44"/>
    <n v="19"/>
    <n v="48"/>
    <x v="2"/>
    <n v="92735"/>
    <n v="3"/>
    <n v="0.8"/>
    <x v="2"/>
    <n v="0"/>
    <x v="0"/>
    <s v="No"/>
    <x v="0"/>
    <x v="1"/>
    <s v="Yes"/>
  </r>
  <r>
    <n v="4559"/>
    <n v="44"/>
    <n v="19"/>
    <n v="82"/>
    <x v="0"/>
    <n v="95521"/>
    <n v="2"/>
    <n v="0.4"/>
    <x v="0"/>
    <n v="0"/>
    <x v="0"/>
    <s v="No"/>
    <x v="0"/>
    <x v="0"/>
    <s v="Yes"/>
  </r>
  <r>
    <n v="4607"/>
    <n v="44"/>
    <n v="20"/>
    <n v="199"/>
    <x v="1"/>
    <n v="94607"/>
    <n v="2"/>
    <n v="6.67"/>
    <x v="0"/>
    <n v="0"/>
    <x v="0"/>
    <s v="No"/>
    <x v="0"/>
    <x v="0"/>
    <s v="No"/>
  </r>
  <r>
    <n v="4609"/>
    <n v="44"/>
    <n v="19"/>
    <n v="28"/>
    <x v="2"/>
    <n v="91604"/>
    <n v="1"/>
    <n v="0.3"/>
    <x v="2"/>
    <n v="0"/>
    <x v="0"/>
    <s v="No"/>
    <x v="0"/>
    <x v="0"/>
    <s v="No"/>
  </r>
  <r>
    <n v="4638"/>
    <n v="44"/>
    <n v="19"/>
    <n v="85"/>
    <x v="0"/>
    <n v="92054"/>
    <n v="4"/>
    <n v="1.9"/>
    <x v="2"/>
    <n v="0"/>
    <x v="0"/>
    <s v="No"/>
    <x v="0"/>
    <x v="0"/>
    <s v="Yes"/>
  </r>
  <r>
    <n v="4655"/>
    <n v="44"/>
    <n v="17"/>
    <n v="69"/>
    <x v="0"/>
    <n v="90095"/>
    <n v="3"/>
    <n v="2.67"/>
    <x v="1"/>
    <n v="0"/>
    <x v="0"/>
    <s v="No"/>
    <x v="0"/>
    <x v="1"/>
    <s v="No"/>
  </r>
  <r>
    <n v="4745"/>
    <n v="44"/>
    <n v="20"/>
    <n v="72"/>
    <x v="0"/>
    <n v="95616"/>
    <n v="3"/>
    <n v="0.3"/>
    <x v="2"/>
    <n v="0"/>
    <x v="0"/>
    <s v="No"/>
    <x v="0"/>
    <x v="0"/>
    <s v="No"/>
  </r>
  <r>
    <n v="4776"/>
    <n v="44"/>
    <n v="14"/>
    <n v="33"/>
    <x v="2"/>
    <n v="94063"/>
    <n v="1"/>
    <n v="0.75"/>
    <x v="2"/>
    <n v="171"/>
    <x v="0"/>
    <s v="No"/>
    <x v="0"/>
    <x v="1"/>
    <s v="No"/>
  </r>
  <r>
    <n v="4799"/>
    <n v="44"/>
    <n v="20"/>
    <n v="62"/>
    <x v="0"/>
    <n v="91604"/>
    <n v="3"/>
    <n v="0.3"/>
    <x v="2"/>
    <n v="0"/>
    <x v="0"/>
    <s v="No"/>
    <x v="0"/>
    <x v="1"/>
    <s v="Yes"/>
  </r>
  <r>
    <n v="4800"/>
    <n v="44"/>
    <n v="20"/>
    <n v="33"/>
    <x v="2"/>
    <n v="94306"/>
    <n v="4"/>
    <n v="0.3"/>
    <x v="0"/>
    <n v="142"/>
    <x v="0"/>
    <s v="No"/>
    <x v="0"/>
    <x v="1"/>
    <s v="Yes"/>
  </r>
  <r>
    <n v="4855"/>
    <n v="44"/>
    <n v="20"/>
    <n v="105"/>
    <x v="1"/>
    <n v="91730"/>
    <n v="1"/>
    <n v="4.7"/>
    <x v="0"/>
    <n v="0"/>
    <x v="0"/>
    <s v="No"/>
    <x v="0"/>
    <x v="1"/>
    <s v="Yes"/>
  </r>
  <r>
    <n v="4877"/>
    <n v="44"/>
    <n v="19"/>
    <n v="142"/>
    <x v="1"/>
    <n v="95054"/>
    <n v="1"/>
    <n v="1.5"/>
    <x v="2"/>
    <n v="0"/>
    <x v="1"/>
    <s v="No"/>
    <x v="0"/>
    <x v="1"/>
    <s v="No"/>
  </r>
  <r>
    <n v="4949"/>
    <n v="44"/>
    <n v="20"/>
    <n v="43"/>
    <x v="2"/>
    <n v="95032"/>
    <n v="1"/>
    <n v="0.7"/>
    <x v="0"/>
    <n v="0"/>
    <x v="0"/>
    <s v="No"/>
    <x v="0"/>
    <x v="1"/>
    <s v="Yes"/>
  </r>
  <r>
    <n v="2"/>
    <n v="45"/>
    <n v="19"/>
    <n v="34"/>
    <x v="2"/>
    <n v="90089"/>
    <n v="3"/>
    <n v="1.5"/>
    <x v="0"/>
    <n v="0"/>
    <x v="0"/>
    <s v="Yes"/>
    <x v="0"/>
    <x v="1"/>
    <s v="No"/>
  </r>
  <r>
    <n v="176"/>
    <n v="45"/>
    <n v="20"/>
    <n v="85"/>
    <x v="0"/>
    <n v="91711"/>
    <n v="4"/>
    <n v="1.1000000000000001"/>
    <x v="1"/>
    <n v="0"/>
    <x v="0"/>
    <s v="Yes"/>
    <x v="0"/>
    <x v="0"/>
    <s v="No"/>
  </r>
  <r>
    <n v="222"/>
    <n v="45"/>
    <n v="19"/>
    <n v="83"/>
    <x v="0"/>
    <n v="95051"/>
    <n v="2"/>
    <n v="1.7"/>
    <x v="1"/>
    <n v="0"/>
    <x v="0"/>
    <s v="No"/>
    <x v="0"/>
    <x v="0"/>
    <s v="No"/>
  </r>
  <r>
    <n v="265"/>
    <n v="45"/>
    <n v="19"/>
    <n v="38"/>
    <x v="2"/>
    <n v="90840"/>
    <n v="2"/>
    <n v="0.7"/>
    <x v="0"/>
    <n v="0"/>
    <x v="0"/>
    <s v="No"/>
    <x v="0"/>
    <x v="1"/>
    <s v="No"/>
  </r>
  <r>
    <n v="294"/>
    <n v="45"/>
    <n v="19"/>
    <n v="93"/>
    <x v="0"/>
    <n v="90095"/>
    <n v="4"/>
    <n v="2.6"/>
    <x v="2"/>
    <n v="0"/>
    <x v="0"/>
    <s v="No"/>
    <x v="0"/>
    <x v="1"/>
    <s v="No"/>
  </r>
  <r>
    <n v="303"/>
    <n v="45"/>
    <n v="21"/>
    <n v="152"/>
    <x v="1"/>
    <n v="94550"/>
    <n v="2"/>
    <n v="7.5"/>
    <x v="0"/>
    <n v="0"/>
    <x v="0"/>
    <s v="No"/>
    <x v="0"/>
    <x v="0"/>
    <s v="No"/>
  </r>
  <r>
    <n v="377"/>
    <n v="45"/>
    <n v="21"/>
    <n v="61"/>
    <x v="0"/>
    <n v="94304"/>
    <n v="3"/>
    <n v="0.7"/>
    <x v="0"/>
    <n v="0"/>
    <x v="0"/>
    <s v="No"/>
    <x v="0"/>
    <x v="1"/>
    <s v="No"/>
  </r>
  <r>
    <n v="390"/>
    <n v="45"/>
    <n v="20"/>
    <n v="155"/>
    <x v="1"/>
    <n v="90024"/>
    <n v="1"/>
    <n v="7"/>
    <x v="0"/>
    <n v="0"/>
    <x v="0"/>
    <s v="No"/>
    <x v="0"/>
    <x v="0"/>
    <s v="Yes"/>
  </r>
  <r>
    <n v="391"/>
    <n v="45"/>
    <n v="19"/>
    <n v="45"/>
    <x v="2"/>
    <n v="92521"/>
    <n v="1"/>
    <n v="0.2"/>
    <x v="0"/>
    <n v="0"/>
    <x v="0"/>
    <s v="No"/>
    <x v="0"/>
    <x v="0"/>
    <s v="No"/>
  </r>
  <r>
    <n v="407"/>
    <n v="45"/>
    <n v="19"/>
    <n v="125"/>
    <x v="1"/>
    <n v="92354"/>
    <n v="1"/>
    <n v="2.4"/>
    <x v="0"/>
    <n v="0"/>
    <x v="0"/>
    <s v="No"/>
    <x v="0"/>
    <x v="1"/>
    <s v="No"/>
  </r>
  <r>
    <n v="413"/>
    <n v="45"/>
    <n v="20"/>
    <n v="89"/>
    <x v="0"/>
    <n v="93311"/>
    <n v="4"/>
    <n v="1.9"/>
    <x v="2"/>
    <n v="0"/>
    <x v="0"/>
    <s v="No"/>
    <x v="0"/>
    <x v="0"/>
    <s v="No"/>
  </r>
  <r>
    <n v="468"/>
    <n v="45"/>
    <n v="20"/>
    <n v="39"/>
    <x v="2"/>
    <n v="90232"/>
    <n v="1"/>
    <n v="2.4"/>
    <x v="0"/>
    <n v="0"/>
    <x v="0"/>
    <s v="No"/>
    <x v="0"/>
    <x v="1"/>
    <s v="Yes"/>
  </r>
  <r>
    <n v="628"/>
    <n v="45"/>
    <n v="19"/>
    <n v="70"/>
    <x v="0"/>
    <n v="92677"/>
    <n v="3"/>
    <n v="2.1"/>
    <x v="0"/>
    <n v="0"/>
    <x v="0"/>
    <s v="No"/>
    <x v="0"/>
    <x v="0"/>
    <s v="No"/>
  </r>
  <r>
    <n v="630"/>
    <n v="45"/>
    <n v="19"/>
    <n v="71"/>
    <x v="0"/>
    <n v="91711"/>
    <n v="4"/>
    <n v="2.9"/>
    <x v="0"/>
    <n v="218"/>
    <x v="0"/>
    <s v="No"/>
    <x v="1"/>
    <x v="0"/>
    <s v="Yes"/>
  </r>
  <r>
    <n v="632"/>
    <n v="45"/>
    <n v="18"/>
    <n v="40"/>
    <x v="2"/>
    <n v="94960"/>
    <n v="3"/>
    <n v="1"/>
    <x v="1"/>
    <n v="0"/>
    <x v="0"/>
    <s v="No"/>
    <x v="0"/>
    <x v="0"/>
    <s v="No"/>
  </r>
  <r>
    <n v="644"/>
    <n v="45"/>
    <n v="21"/>
    <n v="152"/>
    <x v="1"/>
    <n v="91902"/>
    <n v="2"/>
    <n v="1.4"/>
    <x v="0"/>
    <n v="0"/>
    <x v="0"/>
    <s v="No"/>
    <x v="0"/>
    <x v="0"/>
    <s v="No"/>
  </r>
  <r>
    <n v="692"/>
    <n v="45"/>
    <n v="18"/>
    <n v="48"/>
    <x v="2"/>
    <n v="90025"/>
    <n v="3"/>
    <n v="2.5"/>
    <x v="1"/>
    <n v="113"/>
    <x v="0"/>
    <s v="No"/>
    <x v="0"/>
    <x v="0"/>
    <s v="Yes"/>
  </r>
  <r>
    <n v="723"/>
    <n v="45"/>
    <n v="21"/>
    <n v="132"/>
    <x v="1"/>
    <n v="91103"/>
    <n v="3"/>
    <n v="1.2"/>
    <x v="1"/>
    <n v="0"/>
    <x v="1"/>
    <s v="No"/>
    <x v="1"/>
    <x v="0"/>
    <s v="Yes"/>
  </r>
  <r>
    <n v="729"/>
    <n v="45"/>
    <n v="20"/>
    <n v="114"/>
    <x v="1"/>
    <n v="94720"/>
    <n v="2"/>
    <n v="4.4000000000000004"/>
    <x v="1"/>
    <n v="0"/>
    <x v="1"/>
    <s v="No"/>
    <x v="0"/>
    <x v="1"/>
    <s v="No"/>
  </r>
  <r>
    <n v="745"/>
    <n v="45"/>
    <n v="20"/>
    <n v="154"/>
    <x v="1"/>
    <n v="94720"/>
    <n v="2"/>
    <n v="2.8"/>
    <x v="0"/>
    <n v="0"/>
    <x v="0"/>
    <s v="Yes"/>
    <x v="0"/>
    <x v="0"/>
    <s v="No"/>
  </r>
  <r>
    <n v="787"/>
    <n v="45"/>
    <n v="21"/>
    <n v="42"/>
    <x v="2"/>
    <n v="94305"/>
    <n v="2"/>
    <n v="2.5"/>
    <x v="0"/>
    <n v="0"/>
    <x v="0"/>
    <s v="Yes"/>
    <x v="0"/>
    <x v="0"/>
    <s v="No"/>
  </r>
  <r>
    <n v="788"/>
    <n v="45"/>
    <n v="15"/>
    <n v="202"/>
    <x v="1"/>
    <n v="91380"/>
    <n v="3"/>
    <n v="10"/>
    <x v="2"/>
    <n v="0"/>
    <x v="1"/>
    <s v="No"/>
    <x v="0"/>
    <x v="1"/>
    <s v="No"/>
  </r>
  <r>
    <n v="839"/>
    <n v="45"/>
    <n v="20"/>
    <n v="29"/>
    <x v="2"/>
    <n v="92507"/>
    <n v="4"/>
    <n v="1.9"/>
    <x v="2"/>
    <n v="0"/>
    <x v="0"/>
    <s v="No"/>
    <x v="0"/>
    <x v="1"/>
    <s v="No"/>
  </r>
  <r>
    <n v="859"/>
    <n v="45"/>
    <n v="19"/>
    <n v="19"/>
    <x v="2"/>
    <n v="94720"/>
    <n v="3"/>
    <n v="0.5"/>
    <x v="1"/>
    <n v="0"/>
    <x v="0"/>
    <s v="No"/>
    <x v="0"/>
    <x v="0"/>
    <s v="No"/>
  </r>
  <r>
    <n v="918"/>
    <n v="45"/>
    <n v="20"/>
    <n v="200"/>
    <x v="1"/>
    <n v="90405"/>
    <n v="2"/>
    <n v="8.8000000000000007"/>
    <x v="0"/>
    <n v="0"/>
    <x v="0"/>
    <s v="No"/>
    <x v="0"/>
    <x v="0"/>
    <s v="Yes"/>
  </r>
  <r>
    <n v="1024"/>
    <n v="45"/>
    <n v="20"/>
    <n v="109"/>
    <x v="1"/>
    <n v="94117"/>
    <n v="1"/>
    <n v="7"/>
    <x v="0"/>
    <n v="366"/>
    <x v="0"/>
    <s v="No"/>
    <x v="0"/>
    <x v="0"/>
    <s v="No"/>
  </r>
  <r>
    <n v="1189"/>
    <n v="45"/>
    <n v="19"/>
    <n v="58"/>
    <x v="0"/>
    <n v="94305"/>
    <n v="2"/>
    <n v="0.4"/>
    <x v="2"/>
    <n v="0"/>
    <x v="0"/>
    <s v="Yes"/>
    <x v="0"/>
    <x v="1"/>
    <s v="Yes"/>
  </r>
  <r>
    <n v="1193"/>
    <n v="45"/>
    <n v="20"/>
    <n v="138"/>
    <x v="1"/>
    <n v="92870"/>
    <n v="1"/>
    <n v="7"/>
    <x v="0"/>
    <n v="0"/>
    <x v="0"/>
    <s v="No"/>
    <x v="0"/>
    <x v="1"/>
    <s v="Yes"/>
  </r>
  <r>
    <n v="1216"/>
    <n v="45"/>
    <n v="20"/>
    <n v="38"/>
    <x v="2"/>
    <n v="94550"/>
    <n v="4"/>
    <n v="1.9"/>
    <x v="2"/>
    <n v="144"/>
    <x v="0"/>
    <s v="No"/>
    <x v="0"/>
    <x v="0"/>
    <s v="Yes"/>
  </r>
  <r>
    <n v="1220"/>
    <n v="45"/>
    <n v="18"/>
    <n v="80"/>
    <x v="0"/>
    <n v="92407"/>
    <n v="3"/>
    <n v="2.67"/>
    <x v="1"/>
    <n v="0"/>
    <x v="0"/>
    <s v="No"/>
    <x v="0"/>
    <x v="1"/>
    <s v="No"/>
  </r>
  <r>
    <n v="1224"/>
    <n v="45"/>
    <n v="19"/>
    <n v="11"/>
    <x v="2"/>
    <n v="96150"/>
    <n v="1"/>
    <n v="0.2"/>
    <x v="0"/>
    <n v="91"/>
    <x v="0"/>
    <s v="No"/>
    <x v="0"/>
    <x v="1"/>
    <s v="No"/>
  </r>
  <r>
    <n v="1278"/>
    <n v="45"/>
    <n v="20"/>
    <n v="194"/>
    <x v="1"/>
    <n v="92110"/>
    <n v="2"/>
    <n v="8.8000000000000007"/>
    <x v="0"/>
    <n v="428"/>
    <x v="0"/>
    <s v="No"/>
    <x v="0"/>
    <x v="1"/>
    <s v="No"/>
  </r>
  <r>
    <n v="1390"/>
    <n v="45"/>
    <n v="15"/>
    <n v="20"/>
    <x v="2"/>
    <n v="94107"/>
    <n v="1"/>
    <n v="0.75"/>
    <x v="2"/>
    <n v="0"/>
    <x v="0"/>
    <s v="No"/>
    <x v="0"/>
    <x v="0"/>
    <s v="No"/>
  </r>
  <r>
    <n v="1466"/>
    <n v="45"/>
    <n v="19"/>
    <n v="60"/>
    <x v="0"/>
    <n v="91911"/>
    <n v="1"/>
    <n v="0.7"/>
    <x v="2"/>
    <n v="159"/>
    <x v="0"/>
    <s v="No"/>
    <x v="0"/>
    <x v="0"/>
    <s v="No"/>
  </r>
  <r>
    <n v="1469"/>
    <n v="45"/>
    <n v="18"/>
    <n v="78"/>
    <x v="0"/>
    <n v="92129"/>
    <n v="3"/>
    <n v="2.67"/>
    <x v="1"/>
    <n v="0"/>
    <x v="0"/>
    <s v="No"/>
    <x v="0"/>
    <x v="0"/>
    <s v="No"/>
  </r>
  <r>
    <n v="1498"/>
    <n v="45"/>
    <n v="21"/>
    <n v="73"/>
    <x v="0"/>
    <n v="95020"/>
    <n v="1"/>
    <n v="0.8"/>
    <x v="2"/>
    <n v="0"/>
    <x v="0"/>
    <s v="No"/>
    <x v="0"/>
    <x v="0"/>
    <s v="No"/>
  </r>
  <r>
    <n v="1514"/>
    <n v="45"/>
    <n v="21"/>
    <n v="183"/>
    <x v="1"/>
    <n v="95211"/>
    <n v="2"/>
    <n v="1.4"/>
    <x v="0"/>
    <n v="354"/>
    <x v="0"/>
    <s v="No"/>
    <x v="0"/>
    <x v="1"/>
    <s v="No"/>
  </r>
  <r>
    <n v="1533"/>
    <n v="45"/>
    <n v="20"/>
    <n v="55"/>
    <x v="0"/>
    <n v="94588"/>
    <n v="1"/>
    <n v="0.3"/>
    <x v="0"/>
    <n v="0"/>
    <x v="0"/>
    <s v="No"/>
    <x v="0"/>
    <x v="0"/>
    <s v="Yes"/>
  </r>
  <r>
    <n v="1597"/>
    <n v="45"/>
    <n v="20"/>
    <n v="55"/>
    <x v="0"/>
    <n v="92606"/>
    <n v="4"/>
    <n v="1.9"/>
    <x v="2"/>
    <n v="164"/>
    <x v="0"/>
    <s v="Yes"/>
    <x v="0"/>
    <x v="1"/>
    <s v="No"/>
  </r>
  <r>
    <n v="1620"/>
    <n v="45"/>
    <n v="21"/>
    <n v="29"/>
    <x v="2"/>
    <n v="90005"/>
    <n v="1"/>
    <n v="0.3"/>
    <x v="2"/>
    <n v="0"/>
    <x v="0"/>
    <s v="No"/>
    <x v="0"/>
    <x v="0"/>
    <s v="No"/>
  </r>
  <r>
    <n v="1697"/>
    <n v="45"/>
    <n v="21"/>
    <n v="140"/>
    <x v="1"/>
    <n v="91024"/>
    <n v="2"/>
    <n v="7.6"/>
    <x v="0"/>
    <n v="132"/>
    <x v="0"/>
    <s v="No"/>
    <x v="0"/>
    <x v="1"/>
    <s v="No"/>
  </r>
  <r>
    <n v="1741"/>
    <n v="45"/>
    <n v="20"/>
    <n v="59"/>
    <x v="0"/>
    <n v="95008"/>
    <n v="1"/>
    <n v="2.4"/>
    <x v="0"/>
    <n v="0"/>
    <x v="0"/>
    <s v="Yes"/>
    <x v="1"/>
    <x v="0"/>
    <s v="No"/>
  </r>
  <r>
    <n v="1742"/>
    <n v="45"/>
    <n v="21"/>
    <n v="121"/>
    <x v="1"/>
    <n v="94066"/>
    <n v="1"/>
    <n v="4.7"/>
    <x v="0"/>
    <n v="0"/>
    <x v="0"/>
    <s v="No"/>
    <x v="0"/>
    <x v="1"/>
    <s v="No"/>
  </r>
  <r>
    <n v="1765"/>
    <n v="45"/>
    <n v="21"/>
    <n v="44"/>
    <x v="2"/>
    <n v="94596"/>
    <n v="3"/>
    <n v="0.6"/>
    <x v="1"/>
    <n v="0"/>
    <x v="0"/>
    <s v="No"/>
    <x v="0"/>
    <x v="0"/>
    <s v="No"/>
  </r>
  <r>
    <n v="1817"/>
    <n v="45"/>
    <n v="19"/>
    <n v="91"/>
    <x v="0"/>
    <n v="92373"/>
    <n v="2"/>
    <n v="1.7"/>
    <x v="1"/>
    <n v="0"/>
    <x v="0"/>
    <s v="Yes"/>
    <x v="0"/>
    <x v="0"/>
    <s v="No"/>
  </r>
  <r>
    <n v="1819"/>
    <n v="45"/>
    <n v="20"/>
    <n v="62"/>
    <x v="0"/>
    <n v="95818"/>
    <n v="2"/>
    <n v="2.2000000000000002"/>
    <x v="2"/>
    <n v="0"/>
    <x v="0"/>
    <s v="No"/>
    <x v="0"/>
    <x v="0"/>
    <s v="No"/>
  </r>
  <r>
    <n v="1922"/>
    <n v="45"/>
    <n v="21"/>
    <n v="63"/>
    <x v="0"/>
    <n v="95621"/>
    <n v="1"/>
    <n v="0.8"/>
    <x v="2"/>
    <n v="245"/>
    <x v="0"/>
    <s v="No"/>
    <x v="0"/>
    <x v="0"/>
    <s v="Yes"/>
  </r>
  <r>
    <n v="1924"/>
    <n v="45"/>
    <n v="19"/>
    <n v="22"/>
    <x v="2"/>
    <n v="90639"/>
    <n v="1"/>
    <n v="0.2"/>
    <x v="0"/>
    <n v="0"/>
    <x v="0"/>
    <s v="No"/>
    <x v="0"/>
    <x v="0"/>
    <s v="No"/>
  </r>
  <r>
    <n v="1952"/>
    <n v="45"/>
    <n v="21"/>
    <n v="84"/>
    <x v="0"/>
    <n v="94550"/>
    <n v="4"/>
    <n v="2"/>
    <x v="2"/>
    <n v="0"/>
    <x v="0"/>
    <s v="No"/>
    <x v="0"/>
    <x v="0"/>
    <s v="Yes"/>
  </r>
  <r>
    <n v="1966"/>
    <n v="45"/>
    <n v="20"/>
    <n v="94"/>
    <x v="0"/>
    <n v="90095"/>
    <n v="3"/>
    <n v="0.5"/>
    <x v="2"/>
    <n v="0"/>
    <x v="0"/>
    <s v="No"/>
    <x v="0"/>
    <x v="0"/>
    <s v="No"/>
  </r>
  <r>
    <n v="1981"/>
    <n v="45"/>
    <n v="19"/>
    <n v="141"/>
    <x v="1"/>
    <n v="94706"/>
    <n v="1"/>
    <n v="2.4"/>
    <x v="0"/>
    <n v="0"/>
    <x v="0"/>
    <s v="No"/>
    <x v="0"/>
    <x v="0"/>
    <s v="No"/>
  </r>
  <r>
    <n v="2042"/>
    <n v="45"/>
    <n v="20"/>
    <n v="180"/>
    <x v="1"/>
    <n v="95403"/>
    <n v="3"/>
    <n v="8.5"/>
    <x v="1"/>
    <n v="535"/>
    <x v="1"/>
    <s v="No"/>
    <x v="0"/>
    <x v="1"/>
    <s v="No"/>
  </r>
  <r>
    <n v="2136"/>
    <n v="45"/>
    <n v="15"/>
    <n v="28"/>
    <x v="2"/>
    <n v="95039"/>
    <n v="1"/>
    <n v="0.75"/>
    <x v="2"/>
    <n v="0"/>
    <x v="0"/>
    <s v="Yes"/>
    <x v="0"/>
    <x v="1"/>
    <s v="No"/>
  </r>
  <r>
    <n v="2182"/>
    <n v="45"/>
    <n v="15"/>
    <n v="32"/>
    <x v="2"/>
    <n v="94143"/>
    <n v="1"/>
    <n v="0.75"/>
    <x v="2"/>
    <n v="105"/>
    <x v="0"/>
    <s v="No"/>
    <x v="0"/>
    <x v="0"/>
    <s v="No"/>
  </r>
  <r>
    <n v="2194"/>
    <n v="45"/>
    <n v="19"/>
    <n v="25"/>
    <x v="2"/>
    <n v="94609"/>
    <n v="2"/>
    <n v="0.1"/>
    <x v="2"/>
    <n v="102"/>
    <x v="0"/>
    <s v="No"/>
    <x v="0"/>
    <x v="0"/>
    <s v="No"/>
  </r>
  <r>
    <n v="2223"/>
    <n v="45"/>
    <n v="20"/>
    <n v="41"/>
    <x v="2"/>
    <n v="95008"/>
    <n v="1"/>
    <n v="0.3"/>
    <x v="0"/>
    <n v="0"/>
    <x v="0"/>
    <s v="No"/>
    <x v="0"/>
    <x v="0"/>
    <s v="No"/>
  </r>
  <r>
    <n v="2327"/>
    <n v="45"/>
    <n v="19"/>
    <n v="73"/>
    <x v="0"/>
    <n v="94086"/>
    <n v="4"/>
    <n v="2.9"/>
    <x v="0"/>
    <n v="0"/>
    <x v="0"/>
    <s v="No"/>
    <x v="0"/>
    <x v="1"/>
    <s v="No"/>
  </r>
  <r>
    <n v="2334"/>
    <n v="45"/>
    <n v="21"/>
    <n v="61"/>
    <x v="0"/>
    <n v="95812"/>
    <n v="3"/>
    <n v="0.7"/>
    <x v="0"/>
    <n v="0"/>
    <x v="0"/>
    <s v="Yes"/>
    <x v="1"/>
    <x v="0"/>
    <s v="Yes"/>
  </r>
  <r>
    <n v="2335"/>
    <n v="45"/>
    <n v="21"/>
    <n v="69"/>
    <x v="0"/>
    <n v="90025"/>
    <n v="4"/>
    <n v="1.9"/>
    <x v="0"/>
    <n v="0"/>
    <x v="0"/>
    <s v="No"/>
    <x v="0"/>
    <x v="1"/>
    <s v="No"/>
  </r>
  <r>
    <n v="2416"/>
    <n v="45"/>
    <n v="21"/>
    <n v="11"/>
    <x v="2"/>
    <n v="94143"/>
    <n v="4"/>
    <n v="0.2"/>
    <x v="0"/>
    <n v="106"/>
    <x v="0"/>
    <s v="No"/>
    <x v="0"/>
    <x v="0"/>
    <s v="Yes"/>
  </r>
  <r>
    <n v="2488"/>
    <n v="45"/>
    <n v="20"/>
    <n v="40"/>
    <x v="2"/>
    <n v="92886"/>
    <n v="1"/>
    <n v="0.5"/>
    <x v="2"/>
    <n v="0"/>
    <x v="0"/>
    <s v="Yes"/>
    <x v="0"/>
    <x v="0"/>
    <s v="No"/>
  </r>
  <r>
    <n v="2563"/>
    <n v="45"/>
    <n v="21"/>
    <n v="39"/>
    <x v="2"/>
    <n v="92521"/>
    <n v="2"/>
    <n v="2.1"/>
    <x v="2"/>
    <n v="184"/>
    <x v="0"/>
    <s v="No"/>
    <x v="0"/>
    <x v="1"/>
    <s v="Yes"/>
  </r>
  <r>
    <n v="2575"/>
    <n v="45"/>
    <n v="18"/>
    <n v="10"/>
    <x v="2"/>
    <n v="92037"/>
    <n v="3"/>
    <n v="0.67"/>
    <x v="1"/>
    <n v="100"/>
    <x v="0"/>
    <s v="No"/>
    <x v="0"/>
    <x v="0"/>
    <s v="No"/>
  </r>
  <r>
    <n v="2579"/>
    <n v="45"/>
    <n v="21"/>
    <n v="164"/>
    <x v="1"/>
    <n v="90638"/>
    <n v="1"/>
    <n v="5"/>
    <x v="0"/>
    <n v="0"/>
    <x v="0"/>
    <s v="No"/>
    <x v="0"/>
    <x v="1"/>
    <s v="Yes"/>
  </r>
  <r>
    <n v="2622"/>
    <n v="45"/>
    <n v="18"/>
    <n v="42"/>
    <x v="2"/>
    <n v="95126"/>
    <n v="3"/>
    <n v="2.5"/>
    <x v="1"/>
    <n v="0"/>
    <x v="0"/>
    <s v="No"/>
    <x v="0"/>
    <x v="1"/>
    <s v="No"/>
  </r>
  <r>
    <n v="2647"/>
    <n v="45"/>
    <n v="20"/>
    <n v="191"/>
    <x v="1"/>
    <n v="92007"/>
    <n v="3"/>
    <n v="2.6"/>
    <x v="2"/>
    <n v="123"/>
    <x v="1"/>
    <s v="No"/>
    <x v="0"/>
    <x v="1"/>
    <s v="No"/>
  </r>
  <r>
    <n v="2695"/>
    <n v="45"/>
    <n v="19"/>
    <n v="85"/>
    <x v="0"/>
    <n v="94720"/>
    <n v="3"/>
    <n v="2.1"/>
    <x v="0"/>
    <n v="0"/>
    <x v="0"/>
    <s v="No"/>
    <x v="0"/>
    <x v="0"/>
    <s v="Yes"/>
  </r>
  <r>
    <n v="2728"/>
    <n v="45"/>
    <n v="19"/>
    <n v="69"/>
    <x v="0"/>
    <n v="90840"/>
    <n v="1"/>
    <n v="2.8"/>
    <x v="0"/>
    <n v="220"/>
    <x v="0"/>
    <s v="No"/>
    <x v="0"/>
    <x v="0"/>
    <s v="Yes"/>
  </r>
  <r>
    <n v="2789"/>
    <n v="45"/>
    <n v="20"/>
    <n v="30"/>
    <x v="2"/>
    <n v="96003"/>
    <n v="1"/>
    <n v="0.1"/>
    <x v="0"/>
    <n v="0"/>
    <x v="0"/>
    <s v="No"/>
    <x v="0"/>
    <x v="0"/>
    <s v="No"/>
  </r>
  <r>
    <n v="2833"/>
    <n v="45"/>
    <n v="21"/>
    <n v="133"/>
    <x v="1"/>
    <n v="92056"/>
    <m/>
    <n v="5.7"/>
    <x v="2"/>
    <n v="0"/>
    <x v="1"/>
    <s v="No"/>
    <x v="1"/>
    <x v="0"/>
    <s v="Yes"/>
  </r>
  <r>
    <n v="2850"/>
    <n v="45"/>
    <n v="21"/>
    <n v="158"/>
    <x v="1"/>
    <n v="94085"/>
    <n v="2"/>
    <n v="6.67"/>
    <x v="0"/>
    <n v="132"/>
    <x v="0"/>
    <s v="No"/>
    <x v="0"/>
    <x v="0"/>
    <s v="Yes"/>
  </r>
  <r>
    <n v="2879"/>
    <n v="45"/>
    <n v="19"/>
    <n v="122"/>
    <x v="1"/>
    <n v="94590"/>
    <n v="4"/>
    <n v="4.0999999999999996"/>
    <x v="1"/>
    <n v="0"/>
    <x v="1"/>
    <s v="No"/>
    <x v="0"/>
    <x v="0"/>
    <s v="No"/>
  </r>
  <r>
    <n v="2908"/>
    <n v="45"/>
    <n v="20"/>
    <n v="40"/>
    <x v="2"/>
    <n v="91763"/>
    <n v="2"/>
    <n v="1.3"/>
    <x v="0"/>
    <n v="0"/>
    <x v="0"/>
    <s v="No"/>
    <x v="0"/>
    <x v="1"/>
    <s v="Yes"/>
  </r>
  <r>
    <n v="2946"/>
    <n v="45"/>
    <n v="19"/>
    <n v="30"/>
    <x v="2"/>
    <n v="94305"/>
    <n v="3"/>
    <n v="0.5"/>
    <x v="1"/>
    <n v="0"/>
    <x v="0"/>
    <s v="No"/>
    <x v="0"/>
    <x v="0"/>
    <s v="Yes"/>
  </r>
  <r>
    <n v="2948"/>
    <n v="45"/>
    <n v="21"/>
    <n v="151"/>
    <x v="1"/>
    <n v="90024"/>
    <n v="2"/>
    <n v="3.3"/>
    <x v="0"/>
    <n v="328"/>
    <x v="0"/>
    <s v="No"/>
    <x v="0"/>
    <x v="1"/>
    <s v="No"/>
  </r>
  <r>
    <n v="3014"/>
    <n v="45"/>
    <n v="21"/>
    <n v="183"/>
    <x v="1"/>
    <n v="90029"/>
    <n v="2"/>
    <n v="1.4"/>
    <x v="0"/>
    <n v="0"/>
    <x v="0"/>
    <s v="No"/>
    <x v="0"/>
    <x v="0"/>
    <s v="Yes"/>
  </r>
  <r>
    <n v="3055"/>
    <n v="45"/>
    <n v="21"/>
    <n v="134"/>
    <x v="1"/>
    <n v="92697"/>
    <n v="4"/>
    <n v="5.5"/>
    <x v="1"/>
    <n v="0"/>
    <x v="1"/>
    <s v="No"/>
    <x v="1"/>
    <x v="0"/>
    <s v="Yes"/>
  </r>
  <r>
    <n v="3125"/>
    <n v="45"/>
    <n v="20"/>
    <n v="198"/>
    <x v="1"/>
    <n v="95053"/>
    <n v="2"/>
    <n v="2.8"/>
    <x v="0"/>
    <n v="0"/>
    <x v="0"/>
    <s v="No"/>
    <x v="0"/>
    <x v="0"/>
    <s v="Yes"/>
  </r>
  <r>
    <n v="3225"/>
    <n v="45"/>
    <n v="21"/>
    <n v="58"/>
    <x v="0"/>
    <n v="94025"/>
    <n v="3"/>
    <n v="0.3"/>
    <x v="2"/>
    <n v="0"/>
    <x v="0"/>
    <s v="Yes"/>
    <x v="0"/>
    <x v="0"/>
    <s v="No"/>
  </r>
  <r>
    <n v="3283"/>
    <n v="45"/>
    <n v="21"/>
    <n v="91"/>
    <x v="0"/>
    <n v="95054"/>
    <n v="1"/>
    <n v="4.7"/>
    <x v="0"/>
    <n v="0"/>
    <x v="0"/>
    <s v="No"/>
    <x v="0"/>
    <x v="0"/>
    <s v="No"/>
  </r>
  <r>
    <n v="3329"/>
    <n v="45"/>
    <n v="20"/>
    <n v="22"/>
    <x v="2"/>
    <n v="90230"/>
    <n v="1"/>
    <n v="0.1"/>
    <x v="0"/>
    <n v="0"/>
    <x v="0"/>
    <s v="No"/>
    <x v="0"/>
    <x v="1"/>
    <s v="No"/>
  </r>
  <r>
    <n v="3369"/>
    <n v="45"/>
    <n v="18"/>
    <n v="163"/>
    <x v="1"/>
    <n v="94720"/>
    <n v="3"/>
    <n v="5.33"/>
    <x v="1"/>
    <n v="0"/>
    <x v="1"/>
    <s v="No"/>
    <x v="1"/>
    <x v="1"/>
    <s v="Yes"/>
  </r>
  <r>
    <n v="3389"/>
    <n v="45"/>
    <n v="21"/>
    <n v="115"/>
    <x v="1"/>
    <n v="91320"/>
    <n v="2"/>
    <n v="3.3"/>
    <x v="0"/>
    <n v="85"/>
    <x v="0"/>
    <s v="No"/>
    <x v="0"/>
    <x v="0"/>
    <s v="No"/>
  </r>
  <r>
    <n v="3409"/>
    <n v="45"/>
    <n v="21"/>
    <n v="71"/>
    <x v="0"/>
    <n v="90029"/>
    <n v="4"/>
    <n v="1.9"/>
    <x v="0"/>
    <n v="0"/>
    <x v="0"/>
    <s v="No"/>
    <x v="0"/>
    <x v="0"/>
    <s v="No"/>
  </r>
  <r>
    <n v="3429"/>
    <n v="45"/>
    <n v="21"/>
    <n v="24"/>
    <x v="2"/>
    <n v="93106"/>
    <n v="1"/>
    <n v="0.9"/>
    <x v="2"/>
    <n v="0"/>
    <x v="0"/>
    <s v="No"/>
    <x v="0"/>
    <x v="1"/>
    <s v="No"/>
  </r>
  <r>
    <n v="3485"/>
    <n v="45"/>
    <n v="18"/>
    <n v="53"/>
    <x v="0"/>
    <n v="92104"/>
    <n v="3"/>
    <n v="2.5"/>
    <x v="1"/>
    <n v="112"/>
    <x v="0"/>
    <s v="No"/>
    <x v="0"/>
    <x v="1"/>
    <s v="No"/>
  </r>
  <r>
    <n v="3517"/>
    <n v="45"/>
    <n v="21"/>
    <n v="38"/>
    <x v="2"/>
    <n v="93943"/>
    <n v="3"/>
    <n v="0.6"/>
    <x v="1"/>
    <n v="148"/>
    <x v="0"/>
    <s v="No"/>
    <x v="0"/>
    <x v="0"/>
    <s v="No"/>
  </r>
  <r>
    <n v="3542"/>
    <n v="45"/>
    <n v="20"/>
    <n v="144"/>
    <x v="1"/>
    <n v="92106"/>
    <n v="4"/>
    <n v="5.4"/>
    <x v="0"/>
    <n v="210"/>
    <x v="1"/>
    <s v="No"/>
    <x v="0"/>
    <x v="0"/>
    <s v="No"/>
  </r>
  <r>
    <n v="3545"/>
    <n v="45"/>
    <n v="19"/>
    <n v="109"/>
    <x v="1"/>
    <n v="92037"/>
    <n v="3"/>
    <n v="1.1000000000000001"/>
    <x v="0"/>
    <n v="0"/>
    <x v="0"/>
    <s v="No"/>
    <x v="0"/>
    <x v="1"/>
    <s v="No"/>
  </r>
  <r>
    <n v="3586"/>
    <n v="45"/>
    <n v="18"/>
    <n v="45"/>
    <x v="2"/>
    <n v="92037"/>
    <n v="3"/>
    <n v="1"/>
    <x v="1"/>
    <n v="0"/>
    <x v="0"/>
    <s v="No"/>
    <x v="0"/>
    <x v="0"/>
    <s v="No"/>
  </r>
  <r>
    <n v="3600"/>
    <n v="45"/>
    <n v="19"/>
    <n v="23"/>
    <x v="2"/>
    <n v="93101"/>
    <n v="2"/>
    <n v="0.1"/>
    <x v="2"/>
    <n v="91"/>
    <x v="0"/>
    <s v="No"/>
    <x v="1"/>
    <x v="0"/>
    <s v="Yes"/>
  </r>
  <r>
    <n v="3620"/>
    <n v="45"/>
    <n v="20"/>
    <n v="42"/>
    <x v="2"/>
    <n v="94703"/>
    <n v="1"/>
    <n v="0.3"/>
    <x v="2"/>
    <n v="0"/>
    <x v="0"/>
    <s v="No"/>
    <x v="0"/>
    <x v="0"/>
    <s v="No"/>
  </r>
  <r>
    <n v="3719"/>
    <n v="45"/>
    <n v="19"/>
    <n v="8"/>
    <x v="2"/>
    <n v="92833"/>
    <n v="2"/>
    <n v="0.1"/>
    <x v="2"/>
    <n v="0"/>
    <x v="0"/>
    <s v="No"/>
    <x v="0"/>
    <x v="1"/>
    <s v="Yes"/>
  </r>
  <r>
    <n v="3758"/>
    <n v="45"/>
    <n v="21"/>
    <n v="142"/>
    <x v="1"/>
    <n v="91101"/>
    <n v="1"/>
    <n v="1.4"/>
    <x v="1"/>
    <n v="0"/>
    <x v="1"/>
    <s v="No"/>
    <x v="0"/>
    <x v="0"/>
    <s v="No"/>
  </r>
  <r>
    <n v="3837"/>
    <n v="45"/>
    <n v="19"/>
    <n v="31"/>
    <x v="2"/>
    <n v="95616"/>
    <n v="3"/>
    <n v="0.5"/>
    <x v="1"/>
    <n v="0"/>
    <x v="0"/>
    <s v="No"/>
    <x v="0"/>
    <x v="0"/>
    <s v="Yes"/>
  </r>
  <r>
    <n v="3854"/>
    <n v="45"/>
    <n v="21"/>
    <n v="83"/>
    <x v="0"/>
    <n v="94105"/>
    <n v="4"/>
    <n v="2"/>
    <x v="2"/>
    <n v="0"/>
    <x v="0"/>
    <s v="No"/>
    <x v="0"/>
    <x v="0"/>
    <s v="No"/>
  </r>
  <r>
    <n v="3889"/>
    <n v="45"/>
    <n v="18"/>
    <n v="81"/>
    <x v="0"/>
    <n v="95133"/>
    <n v="3"/>
    <n v="2.67"/>
    <x v="1"/>
    <n v="251"/>
    <x v="0"/>
    <s v="No"/>
    <x v="0"/>
    <x v="0"/>
    <s v="Yes"/>
  </r>
  <r>
    <n v="3903"/>
    <n v="45"/>
    <n v="21"/>
    <n v="39"/>
    <x v="2"/>
    <n v="93305"/>
    <n v="2"/>
    <n v="2.1"/>
    <x v="2"/>
    <n v="0"/>
    <x v="0"/>
    <s v="No"/>
    <x v="0"/>
    <x v="1"/>
    <s v="Yes"/>
  </r>
  <r>
    <n v="3914"/>
    <n v="45"/>
    <n v="20"/>
    <n v="62"/>
    <x v="0"/>
    <n v="92064"/>
    <n v="3"/>
    <n v="0.8"/>
    <x v="2"/>
    <n v="172"/>
    <x v="0"/>
    <s v="No"/>
    <x v="0"/>
    <x v="0"/>
    <s v="No"/>
  </r>
  <r>
    <n v="4042"/>
    <n v="45"/>
    <n v="19"/>
    <n v="40"/>
    <x v="2"/>
    <n v="95060"/>
    <n v="1"/>
    <n v="0.2"/>
    <x v="0"/>
    <n v="0"/>
    <x v="0"/>
    <s v="Yes"/>
    <x v="1"/>
    <x v="0"/>
    <s v="Yes"/>
  </r>
  <r>
    <n v="4102"/>
    <n v="45"/>
    <n v="21"/>
    <n v="40"/>
    <x v="2"/>
    <n v="93460"/>
    <n v="3"/>
    <n v="0.6"/>
    <x v="1"/>
    <n v="0"/>
    <x v="0"/>
    <s v="No"/>
    <x v="0"/>
    <x v="0"/>
    <s v="Yes"/>
  </r>
  <r>
    <n v="4116"/>
    <n v="45"/>
    <n v="20"/>
    <n v="84"/>
    <x v="0"/>
    <n v="94131"/>
    <n v="4"/>
    <n v="1.1000000000000001"/>
    <x v="1"/>
    <n v="180"/>
    <x v="0"/>
    <s v="No"/>
    <x v="0"/>
    <x v="0"/>
    <s v="No"/>
  </r>
  <r>
    <n v="4160"/>
    <n v="45"/>
    <n v="20"/>
    <n v="70"/>
    <x v="0"/>
    <n v="94305"/>
    <n v="4"/>
    <n v="1.9"/>
    <x v="2"/>
    <n v="0"/>
    <x v="0"/>
    <s v="No"/>
    <x v="0"/>
    <x v="0"/>
    <s v="Yes"/>
  </r>
  <r>
    <n v="4190"/>
    <n v="45"/>
    <n v="19"/>
    <n v="93"/>
    <x v="0"/>
    <n v="91116"/>
    <n v="2"/>
    <n v="1.7"/>
    <x v="1"/>
    <n v="0"/>
    <x v="0"/>
    <s v="No"/>
    <x v="0"/>
    <x v="1"/>
    <s v="No"/>
  </r>
  <r>
    <n v="4218"/>
    <n v="45"/>
    <n v="21"/>
    <n v="29"/>
    <x v="2"/>
    <n v="95051"/>
    <n v="1"/>
    <n v="0.3"/>
    <x v="2"/>
    <n v="105"/>
    <x v="0"/>
    <s v="No"/>
    <x v="0"/>
    <x v="0"/>
    <s v="Yes"/>
  </r>
  <r>
    <n v="4271"/>
    <n v="45"/>
    <n v="19"/>
    <n v="19"/>
    <x v="2"/>
    <n v="93117"/>
    <n v="3"/>
    <n v="1.5"/>
    <x v="0"/>
    <n v="94"/>
    <x v="0"/>
    <s v="No"/>
    <x v="0"/>
    <x v="0"/>
    <s v="Yes"/>
  </r>
  <r>
    <n v="4304"/>
    <n v="45"/>
    <n v="21"/>
    <n v="134"/>
    <x v="1"/>
    <n v="94550"/>
    <n v="2"/>
    <n v="3.3"/>
    <x v="0"/>
    <n v="0"/>
    <x v="0"/>
    <s v="No"/>
    <x v="0"/>
    <x v="0"/>
    <s v="Yes"/>
  </r>
  <r>
    <n v="4308"/>
    <n v="45"/>
    <n v="19"/>
    <n v="128"/>
    <x v="1"/>
    <n v="94928"/>
    <n v="4"/>
    <n v="6"/>
    <x v="2"/>
    <n v="0"/>
    <x v="1"/>
    <s v="No"/>
    <x v="0"/>
    <x v="0"/>
    <s v="No"/>
  </r>
  <r>
    <n v="4347"/>
    <n v="45"/>
    <n v="21"/>
    <n v="33"/>
    <x v="2"/>
    <n v="94970"/>
    <n v="3"/>
    <n v="0.5"/>
    <x v="0"/>
    <n v="136"/>
    <x v="0"/>
    <s v="No"/>
    <x v="1"/>
    <x v="0"/>
    <s v="Yes"/>
  </r>
  <r>
    <n v="4350"/>
    <n v="45"/>
    <n v="18"/>
    <n v="44"/>
    <x v="2"/>
    <n v="90089"/>
    <n v="3"/>
    <n v="1"/>
    <x v="1"/>
    <n v="193"/>
    <x v="0"/>
    <s v="No"/>
    <x v="0"/>
    <x v="1"/>
    <s v="No"/>
  </r>
  <r>
    <n v="4385"/>
    <n v="45"/>
    <n v="20"/>
    <n v="61"/>
    <x v="0"/>
    <n v="92717"/>
    <n v="3"/>
    <n v="2.7"/>
    <x v="1"/>
    <n v="0"/>
    <x v="0"/>
    <s v="No"/>
    <x v="0"/>
    <x v="1"/>
    <s v="Yes"/>
  </r>
  <r>
    <n v="4498"/>
    <n v="45"/>
    <n v="21"/>
    <n v="85"/>
    <x v="0"/>
    <n v="95136"/>
    <n v="2"/>
    <n v="3.2"/>
    <x v="0"/>
    <n v="0"/>
    <x v="0"/>
    <s v="Yes"/>
    <x v="0"/>
    <x v="0"/>
    <s v="No"/>
  </r>
  <r>
    <n v="4504"/>
    <n v="45"/>
    <n v="21"/>
    <n v="33"/>
    <x v="2"/>
    <n v="92374"/>
    <n v="3"/>
    <n v="0.5"/>
    <x v="0"/>
    <n v="108"/>
    <x v="0"/>
    <s v="No"/>
    <x v="0"/>
    <x v="0"/>
    <s v="No"/>
  </r>
  <r>
    <n v="4518"/>
    <n v="45"/>
    <n v="18"/>
    <n v="50"/>
    <x v="2"/>
    <n v="91902"/>
    <n v="3"/>
    <n v="2.5"/>
    <x v="1"/>
    <n v="0"/>
    <x v="0"/>
    <s v="No"/>
    <x v="0"/>
    <x v="0"/>
    <s v="No"/>
  </r>
  <r>
    <n v="4520"/>
    <n v="45"/>
    <n v="21"/>
    <n v="32"/>
    <x v="2"/>
    <n v="92399"/>
    <n v="4"/>
    <n v="0.6"/>
    <x v="0"/>
    <n v="77"/>
    <x v="0"/>
    <s v="No"/>
    <x v="0"/>
    <x v="1"/>
    <s v="Yes"/>
  </r>
  <r>
    <n v="4579"/>
    <n v="45"/>
    <n v="20"/>
    <n v="90"/>
    <x v="0"/>
    <n v="94143"/>
    <n v="4"/>
    <n v="1.1000000000000001"/>
    <x v="1"/>
    <n v="0"/>
    <x v="0"/>
    <s v="No"/>
    <x v="0"/>
    <x v="0"/>
    <s v="Yes"/>
  </r>
  <r>
    <n v="4626"/>
    <n v="45"/>
    <n v="21"/>
    <n v="102"/>
    <x v="1"/>
    <n v="92037"/>
    <n v="4"/>
    <n v="4.7"/>
    <x v="1"/>
    <n v="81"/>
    <x v="1"/>
    <s v="No"/>
    <x v="0"/>
    <x v="1"/>
    <s v="No"/>
  </r>
  <r>
    <n v="4696"/>
    <n v="45"/>
    <n v="19"/>
    <n v="70"/>
    <x v="0"/>
    <n v="95605"/>
    <n v="1"/>
    <n v="2.8"/>
    <x v="0"/>
    <n v="0"/>
    <x v="0"/>
    <s v="No"/>
    <x v="0"/>
    <x v="1"/>
    <s v="Yes"/>
  </r>
  <r>
    <n v="4794"/>
    <n v="45"/>
    <n v="21"/>
    <n v="59"/>
    <x v="0"/>
    <n v="94703"/>
    <n v="2"/>
    <n v="2.5"/>
    <x v="0"/>
    <n v="155"/>
    <x v="0"/>
    <s v="No"/>
    <x v="0"/>
    <x v="0"/>
    <s v="No"/>
  </r>
  <r>
    <n v="4819"/>
    <n v="45"/>
    <n v="19"/>
    <n v="85"/>
    <x v="0"/>
    <n v="94112"/>
    <n v="2"/>
    <n v="1.7"/>
    <x v="1"/>
    <n v="0"/>
    <x v="0"/>
    <s v="No"/>
    <x v="0"/>
    <x v="0"/>
    <s v="No"/>
  </r>
  <r>
    <n v="4846"/>
    <n v="45"/>
    <n v="21"/>
    <n v="128"/>
    <x v="1"/>
    <n v="94305"/>
    <n v="1"/>
    <n v="4.7"/>
    <x v="0"/>
    <n v="0"/>
    <x v="0"/>
    <s v="No"/>
    <x v="0"/>
    <x v="1"/>
    <s v="No"/>
  </r>
  <r>
    <n v="4854"/>
    <n v="45"/>
    <n v="19"/>
    <n v="41"/>
    <x v="2"/>
    <n v="91109"/>
    <n v="1"/>
    <n v="0.2"/>
    <x v="0"/>
    <n v="0"/>
    <x v="0"/>
    <s v="No"/>
    <x v="0"/>
    <x v="0"/>
    <s v="No"/>
  </r>
  <r>
    <n v="4896"/>
    <n v="45"/>
    <n v="20"/>
    <n v="201"/>
    <x v="1"/>
    <n v="92120"/>
    <n v="2"/>
    <n v="2.8"/>
    <x v="0"/>
    <n v="0"/>
    <x v="0"/>
    <s v="No"/>
    <x v="0"/>
    <x v="0"/>
    <s v="Yes"/>
  </r>
  <r>
    <n v="4937"/>
    <n v="45"/>
    <n v="20"/>
    <n v="94"/>
    <x v="0"/>
    <n v="92009"/>
    <n v="3"/>
    <n v="0.5"/>
    <x v="2"/>
    <n v="0"/>
    <x v="0"/>
    <s v="No"/>
    <x v="0"/>
    <x v="1"/>
    <s v="No"/>
  </r>
  <r>
    <n v="4955"/>
    <n v="45"/>
    <n v="19"/>
    <n v="22"/>
    <x v="2"/>
    <n v="94904"/>
    <n v="3"/>
    <n v="1.5"/>
    <x v="0"/>
    <n v="0"/>
    <x v="0"/>
    <s v="No"/>
    <x v="0"/>
    <x v="0"/>
    <s v="Yes"/>
  </r>
  <r>
    <n v="4970"/>
    <n v="45"/>
    <n v="19"/>
    <n v="60"/>
    <x v="0"/>
    <n v="94143"/>
    <n v="2"/>
    <n v="0.4"/>
    <x v="2"/>
    <n v="250"/>
    <x v="0"/>
    <s v="No"/>
    <x v="0"/>
    <x v="0"/>
    <s v="No"/>
  </r>
  <r>
    <n v="4994"/>
    <n v="45"/>
    <n v="21"/>
    <n v="218"/>
    <x v="1"/>
    <n v="91801"/>
    <n v="2"/>
    <n v="6.67"/>
    <x v="0"/>
    <n v="0"/>
    <x v="0"/>
    <s v="No"/>
    <x v="0"/>
    <x v="0"/>
    <s v="No"/>
  </r>
  <r>
    <n v="19"/>
    <n v="46"/>
    <n v="21"/>
    <n v="193"/>
    <x v="1"/>
    <n v="91604"/>
    <n v="2"/>
    <n v="8.1"/>
    <x v="2"/>
    <n v="0"/>
    <x v="1"/>
    <s v="No"/>
    <x v="0"/>
    <x v="1"/>
    <s v="No"/>
  </r>
  <r>
    <n v="28"/>
    <n v="46"/>
    <n v="20"/>
    <n v="158"/>
    <x v="1"/>
    <n v="90064"/>
    <n v="1"/>
    <n v="2.4"/>
    <x v="0"/>
    <n v="0"/>
    <x v="0"/>
    <s v="No"/>
    <x v="0"/>
    <x v="0"/>
    <s v="Yes"/>
  </r>
  <r>
    <n v="45"/>
    <n v="46"/>
    <n v="20"/>
    <n v="104"/>
    <x v="1"/>
    <n v="94065"/>
    <n v="1"/>
    <n v="5.7"/>
    <x v="0"/>
    <n v="0"/>
    <x v="0"/>
    <s v="No"/>
    <x v="0"/>
    <x v="0"/>
    <s v="Yes"/>
  </r>
  <r>
    <n v="78"/>
    <n v="46"/>
    <n v="20"/>
    <n v="29"/>
    <x v="2"/>
    <n v="92220"/>
    <n v="3"/>
    <n v="0.5"/>
    <x v="1"/>
    <n v="0"/>
    <x v="0"/>
    <s v="No"/>
    <x v="0"/>
    <x v="1"/>
    <s v="No"/>
  </r>
  <r>
    <n v="85"/>
    <n v="46"/>
    <n v="22"/>
    <n v="18"/>
    <x v="2"/>
    <n v="91730"/>
    <n v="1"/>
    <n v="0.9"/>
    <x v="2"/>
    <n v="0"/>
    <x v="0"/>
    <s v="No"/>
    <x v="0"/>
    <x v="0"/>
    <s v="No"/>
  </r>
  <r>
    <n v="147"/>
    <n v="46"/>
    <n v="19"/>
    <n v="84"/>
    <x v="0"/>
    <n v="94102"/>
    <n v="1"/>
    <n v="2.67"/>
    <x v="1"/>
    <n v="0"/>
    <x v="0"/>
    <s v="No"/>
    <x v="0"/>
    <x v="0"/>
    <s v="Yes"/>
  </r>
  <r>
    <n v="151"/>
    <n v="46"/>
    <n v="22"/>
    <n v="118"/>
    <x v="1"/>
    <n v="94107"/>
    <n v="2"/>
    <n v="7.5"/>
    <x v="0"/>
    <n v="0"/>
    <x v="0"/>
    <s v="No"/>
    <x v="1"/>
    <x v="0"/>
    <s v="Yes"/>
  </r>
  <r>
    <n v="188"/>
    <n v="46"/>
    <n v="21"/>
    <n v="159"/>
    <x v="1"/>
    <n v="94305"/>
    <n v="3"/>
    <n v="1.9"/>
    <x v="2"/>
    <n v="315"/>
    <x v="1"/>
    <s v="No"/>
    <x v="0"/>
    <x v="0"/>
    <s v="No"/>
  </r>
  <r>
    <n v="213"/>
    <n v="46"/>
    <n v="22"/>
    <n v="69"/>
    <x v="0"/>
    <n v="91604"/>
    <n v="2"/>
    <n v="1.7"/>
    <x v="0"/>
    <n v="209"/>
    <x v="0"/>
    <s v="No"/>
    <x v="0"/>
    <x v="1"/>
    <s v="No"/>
  </r>
  <r>
    <n v="233"/>
    <n v="46"/>
    <n v="19"/>
    <n v="38"/>
    <x v="2"/>
    <n v="94122"/>
    <n v="3"/>
    <n v="2.5"/>
    <x v="1"/>
    <n v="135"/>
    <x v="0"/>
    <s v="No"/>
    <x v="0"/>
    <x v="1"/>
    <s v="No"/>
  </r>
  <r>
    <n v="423"/>
    <n v="46"/>
    <n v="20"/>
    <n v="145"/>
    <x v="1"/>
    <n v="91380"/>
    <n v="2"/>
    <n v="6.3"/>
    <x v="0"/>
    <n v="0"/>
    <x v="0"/>
    <s v="Yes"/>
    <x v="1"/>
    <x v="0"/>
    <s v="No"/>
  </r>
  <r>
    <n v="579"/>
    <n v="46"/>
    <n v="19"/>
    <n v="49"/>
    <x v="2"/>
    <n v="92124"/>
    <n v="3"/>
    <n v="2.5"/>
    <x v="1"/>
    <n v="0"/>
    <x v="0"/>
    <s v="No"/>
    <x v="0"/>
    <x v="0"/>
    <s v="Yes"/>
  </r>
  <r>
    <n v="618"/>
    <n v="46"/>
    <n v="20"/>
    <n v="74"/>
    <x v="0"/>
    <n v="94024"/>
    <n v="4"/>
    <n v="2.6"/>
    <x v="2"/>
    <n v="0"/>
    <x v="0"/>
    <s v="No"/>
    <x v="0"/>
    <x v="0"/>
    <s v="No"/>
  </r>
  <r>
    <n v="664"/>
    <n v="46"/>
    <n v="20"/>
    <n v="49"/>
    <x v="2"/>
    <n v="90503"/>
    <n v="3"/>
    <n v="2.2000000000000002"/>
    <x v="1"/>
    <n v="0"/>
    <x v="0"/>
    <s v="No"/>
    <x v="0"/>
    <x v="1"/>
    <s v="No"/>
  </r>
  <r>
    <n v="678"/>
    <n v="46"/>
    <n v="21"/>
    <n v="204"/>
    <x v="1"/>
    <n v="92780"/>
    <n v="2"/>
    <n v="2.8"/>
    <x v="0"/>
    <n v="0"/>
    <x v="0"/>
    <s v="No"/>
    <x v="0"/>
    <x v="0"/>
    <s v="No"/>
  </r>
  <r>
    <n v="786"/>
    <n v="46"/>
    <n v="22"/>
    <n v="164"/>
    <x v="1"/>
    <n v="94122"/>
    <n v="2"/>
    <n v="7.6"/>
    <x v="0"/>
    <n v="0"/>
    <x v="0"/>
    <s v="No"/>
    <x v="1"/>
    <x v="0"/>
    <s v="Yes"/>
  </r>
  <r>
    <n v="851"/>
    <n v="46"/>
    <n v="20"/>
    <n v="39"/>
    <x v="2"/>
    <n v="95054"/>
    <n v="1"/>
    <n v="0.2"/>
    <x v="0"/>
    <n v="0"/>
    <x v="0"/>
    <s v="No"/>
    <x v="0"/>
    <x v="1"/>
    <s v="No"/>
  </r>
  <r>
    <n v="906"/>
    <n v="46"/>
    <n v="22"/>
    <n v="28"/>
    <x v="2"/>
    <n v="94720"/>
    <n v="1"/>
    <n v="1"/>
    <x v="0"/>
    <n v="84"/>
    <x v="0"/>
    <s v="No"/>
    <x v="0"/>
    <x v="0"/>
    <s v="Yes"/>
  </r>
  <r>
    <n v="936"/>
    <n v="46"/>
    <n v="20"/>
    <n v="131"/>
    <x v="1"/>
    <n v="95929"/>
    <n v="1"/>
    <n v="5.7"/>
    <x v="0"/>
    <n v="256"/>
    <x v="0"/>
    <s v="No"/>
    <x v="0"/>
    <x v="1"/>
    <s v="Yes"/>
  </r>
  <r>
    <n v="961"/>
    <n v="46"/>
    <n v="22"/>
    <n v="144"/>
    <x v="1"/>
    <n v="93611"/>
    <n v="2"/>
    <n v="3.3"/>
    <x v="0"/>
    <n v="0"/>
    <x v="0"/>
    <s v="No"/>
    <x v="0"/>
    <x v="0"/>
    <s v="Yes"/>
  </r>
  <r>
    <n v="984"/>
    <n v="46"/>
    <n v="22"/>
    <n v="142"/>
    <x v="1"/>
    <n v="92220"/>
    <n v="2"/>
    <n v="3.3"/>
    <x v="0"/>
    <n v="0"/>
    <x v="0"/>
    <s v="No"/>
    <x v="0"/>
    <x v="1"/>
    <s v="No"/>
  </r>
  <r>
    <n v="986"/>
    <n v="46"/>
    <n v="22"/>
    <n v="118"/>
    <x v="1"/>
    <n v="92120"/>
    <n v="1"/>
    <n v="4.7"/>
    <x v="0"/>
    <n v="159"/>
    <x v="0"/>
    <s v="No"/>
    <x v="0"/>
    <x v="1"/>
    <s v="Yes"/>
  </r>
  <r>
    <n v="998"/>
    <n v="46"/>
    <n v="20"/>
    <n v="69"/>
    <x v="0"/>
    <n v="92780"/>
    <n v="3"/>
    <n v="2.1"/>
    <x v="0"/>
    <n v="0"/>
    <x v="0"/>
    <s v="No"/>
    <x v="0"/>
    <x v="1"/>
    <s v="No"/>
  </r>
  <r>
    <n v="1003"/>
    <n v="46"/>
    <n v="20"/>
    <n v="85"/>
    <x v="0"/>
    <n v="95617"/>
    <n v="2"/>
    <n v="0.4"/>
    <x v="2"/>
    <n v="0"/>
    <x v="0"/>
    <s v="No"/>
    <x v="0"/>
    <x v="1"/>
    <s v="No"/>
  </r>
  <r>
    <n v="1099"/>
    <n v="46"/>
    <n v="20"/>
    <n v="114"/>
    <x v="1"/>
    <n v="90720"/>
    <n v="1"/>
    <n v="0"/>
    <x v="0"/>
    <n v="0"/>
    <x v="0"/>
    <s v="No"/>
    <x v="0"/>
    <x v="0"/>
    <s v="Yes"/>
  </r>
  <r>
    <n v="1124"/>
    <n v="46"/>
    <n v="20"/>
    <n v="91"/>
    <x v="0"/>
    <n v="92521"/>
    <n v="4"/>
    <n v="2.6"/>
    <x v="2"/>
    <n v="0"/>
    <x v="0"/>
    <s v="No"/>
    <x v="0"/>
    <x v="1"/>
    <s v="No"/>
  </r>
  <r>
    <n v="1210"/>
    <n v="46"/>
    <n v="21"/>
    <n v="52"/>
    <x v="0"/>
    <n v="91304"/>
    <n v="3"/>
    <n v="2.7"/>
    <x v="1"/>
    <n v="228"/>
    <x v="0"/>
    <s v="No"/>
    <x v="0"/>
    <x v="1"/>
    <s v="Yes"/>
  </r>
  <r>
    <n v="1246"/>
    <n v="46"/>
    <n v="21"/>
    <n v="41"/>
    <x v="2"/>
    <n v="94025"/>
    <n v="1"/>
    <n v="1.4"/>
    <x v="2"/>
    <n v="128"/>
    <x v="0"/>
    <s v="No"/>
    <x v="0"/>
    <x v="0"/>
    <s v="No"/>
  </r>
  <r>
    <n v="1290"/>
    <n v="46"/>
    <n v="21"/>
    <n v="82"/>
    <x v="0"/>
    <n v="94523"/>
    <n v="4"/>
    <n v="0.4"/>
    <x v="0"/>
    <n v="0"/>
    <x v="0"/>
    <s v="No"/>
    <x v="0"/>
    <x v="1"/>
    <s v="No"/>
  </r>
  <r>
    <n v="1313"/>
    <n v="46"/>
    <n v="21"/>
    <n v="42"/>
    <x v="2"/>
    <n v="92691"/>
    <n v="1"/>
    <n v="2.4"/>
    <x v="0"/>
    <n v="0"/>
    <x v="0"/>
    <s v="No"/>
    <x v="0"/>
    <x v="0"/>
    <s v="Yes"/>
  </r>
  <r>
    <n v="1369"/>
    <n v="46"/>
    <n v="21"/>
    <n v="40"/>
    <x v="2"/>
    <n v="94025"/>
    <n v="4"/>
    <n v="1.9"/>
    <x v="2"/>
    <n v="122"/>
    <x v="0"/>
    <s v="No"/>
    <x v="0"/>
    <x v="0"/>
    <s v="No"/>
  </r>
  <r>
    <n v="1406"/>
    <n v="46"/>
    <n v="22"/>
    <n v="183"/>
    <x v="1"/>
    <n v="91605"/>
    <n v="1"/>
    <n v="3.1"/>
    <x v="1"/>
    <n v="0"/>
    <x v="1"/>
    <s v="No"/>
    <x v="1"/>
    <x v="0"/>
    <s v="Yes"/>
  </r>
  <r>
    <n v="1437"/>
    <n v="46"/>
    <n v="21"/>
    <n v="80"/>
    <x v="0"/>
    <n v="95054"/>
    <n v="4"/>
    <n v="0.4"/>
    <x v="0"/>
    <n v="0"/>
    <x v="0"/>
    <s v="No"/>
    <x v="0"/>
    <x v="0"/>
    <s v="Yes"/>
  </r>
  <r>
    <n v="1554"/>
    <n v="46"/>
    <n v="22"/>
    <n v="83"/>
    <x v="0"/>
    <n v="95616"/>
    <n v="3"/>
    <n v="0.7"/>
    <x v="0"/>
    <n v="0"/>
    <x v="0"/>
    <s v="No"/>
    <x v="0"/>
    <x v="1"/>
    <s v="No"/>
  </r>
  <r>
    <n v="1562"/>
    <n v="46"/>
    <n v="20"/>
    <n v="73"/>
    <x v="0"/>
    <n v="93106"/>
    <n v="1"/>
    <n v="1.5"/>
    <x v="1"/>
    <n v="128"/>
    <x v="0"/>
    <s v="No"/>
    <x v="0"/>
    <x v="0"/>
    <s v="No"/>
  </r>
  <r>
    <n v="1585"/>
    <n v="46"/>
    <n v="20"/>
    <n v="25"/>
    <x v="2"/>
    <n v="93401"/>
    <n v="4"/>
    <n v="0.6"/>
    <x v="2"/>
    <n v="125"/>
    <x v="0"/>
    <s v="No"/>
    <x v="0"/>
    <x v="1"/>
    <s v="No"/>
  </r>
  <r>
    <n v="1628"/>
    <n v="46"/>
    <n v="20"/>
    <n v="82"/>
    <x v="0"/>
    <n v="91016"/>
    <n v="3"/>
    <n v="0.7"/>
    <x v="1"/>
    <n v="0"/>
    <x v="0"/>
    <s v="No"/>
    <x v="0"/>
    <x v="0"/>
    <s v="Yes"/>
  </r>
  <r>
    <n v="1677"/>
    <n v="46"/>
    <n v="20"/>
    <n v="74"/>
    <x v="0"/>
    <n v="92821"/>
    <n v="4"/>
    <n v="2.6"/>
    <x v="2"/>
    <n v="104"/>
    <x v="0"/>
    <s v="No"/>
    <x v="0"/>
    <x v="0"/>
    <s v="No"/>
  </r>
  <r>
    <n v="1705"/>
    <n v="46"/>
    <n v="22"/>
    <n v="198"/>
    <x v="1"/>
    <n v="95521"/>
    <n v="2"/>
    <n v="6.67"/>
    <x v="0"/>
    <n v="0"/>
    <x v="0"/>
    <s v="No"/>
    <x v="0"/>
    <x v="1"/>
    <s v="Yes"/>
  </r>
  <r>
    <n v="1709"/>
    <n v="46"/>
    <n v="20"/>
    <n v="12"/>
    <x v="2"/>
    <n v="90250"/>
    <n v="4"/>
    <n v="0.6"/>
    <x v="2"/>
    <n v="0"/>
    <x v="0"/>
    <s v="No"/>
    <x v="0"/>
    <x v="1"/>
    <s v="Yes"/>
  </r>
  <r>
    <n v="1725"/>
    <n v="46"/>
    <n v="19"/>
    <n v="24"/>
    <x v="2"/>
    <n v="90025"/>
    <n v="3"/>
    <n v="0.67"/>
    <x v="1"/>
    <n v="0"/>
    <x v="0"/>
    <s v="No"/>
    <x v="0"/>
    <x v="0"/>
    <s v="No"/>
  </r>
  <r>
    <n v="1750"/>
    <n v="46"/>
    <n v="22"/>
    <n v="52"/>
    <x v="0"/>
    <n v="95814"/>
    <n v="2"/>
    <n v="2.1"/>
    <x v="2"/>
    <n v="221"/>
    <x v="0"/>
    <s v="No"/>
    <x v="0"/>
    <x v="1"/>
    <s v="No"/>
  </r>
  <r>
    <n v="1772"/>
    <n v="46"/>
    <n v="21"/>
    <n v="9"/>
    <x v="2"/>
    <n v="95023"/>
    <n v="2"/>
    <n v="0.7"/>
    <x v="2"/>
    <n v="0"/>
    <x v="0"/>
    <s v="No"/>
    <x v="0"/>
    <x v="0"/>
    <s v="No"/>
  </r>
  <r>
    <n v="1776"/>
    <n v="46"/>
    <n v="22"/>
    <n v="73"/>
    <x v="0"/>
    <n v="91360"/>
    <n v="1"/>
    <n v="0.8"/>
    <x v="2"/>
    <n v="117"/>
    <x v="0"/>
    <s v="No"/>
    <x v="0"/>
    <x v="1"/>
    <s v="No"/>
  </r>
  <r>
    <n v="1793"/>
    <n v="46"/>
    <n v="20"/>
    <n v="118"/>
    <x v="1"/>
    <n v="93009"/>
    <n v="1"/>
    <n v="5.7"/>
    <x v="0"/>
    <n v="0"/>
    <x v="0"/>
    <s v="No"/>
    <x v="1"/>
    <x v="0"/>
    <s v="Yes"/>
  </r>
  <r>
    <n v="1808"/>
    <n v="46"/>
    <n v="20"/>
    <n v="61"/>
    <x v="0"/>
    <n v="90036"/>
    <n v="2"/>
    <n v="0.4"/>
    <x v="2"/>
    <n v="0"/>
    <x v="0"/>
    <s v="No"/>
    <x v="0"/>
    <x v="1"/>
    <s v="No"/>
  </r>
  <r>
    <n v="1882"/>
    <n v="46"/>
    <n v="19"/>
    <n v="82"/>
    <x v="0"/>
    <n v="91365"/>
    <n v="3"/>
    <n v="2.67"/>
    <x v="1"/>
    <n v="0"/>
    <x v="0"/>
    <s v="No"/>
    <x v="0"/>
    <x v="1"/>
    <s v="No"/>
  </r>
  <r>
    <n v="1992"/>
    <n v="46"/>
    <n v="22"/>
    <n v="30"/>
    <x v="2"/>
    <n v="90747"/>
    <n v="3"/>
    <n v="0.5"/>
    <x v="0"/>
    <n v="0"/>
    <x v="0"/>
    <s v="No"/>
    <x v="0"/>
    <x v="1"/>
    <s v="No"/>
  </r>
  <r>
    <n v="2012"/>
    <n v="46"/>
    <n v="21"/>
    <n v="39"/>
    <x v="2"/>
    <n v="92507"/>
    <n v="4"/>
    <n v="0"/>
    <x v="1"/>
    <n v="0"/>
    <x v="0"/>
    <s v="No"/>
    <x v="0"/>
    <x v="0"/>
    <s v="No"/>
  </r>
  <r>
    <n v="2022"/>
    <n v="46"/>
    <n v="20"/>
    <n v="103"/>
    <x v="1"/>
    <n v="91380"/>
    <n v="4"/>
    <n v="4.8"/>
    <x v="2"/>
    <n v="0"/>
    <x v="1"/>
    <s v="No"/>
    <x v="0"/>
    <x v="0"/>
    <s v="No"/>
  </r>
  <r>
    <n v="2037"/>
    <n v="46"/>
    <n v="19"/>
    <n v="19"/>
    <x v="2"/>
    <n v="94305"/>
    <n v="3"/>
    <n v="0.67"/>
    <x v="1"/>
    <n v="0"/>
    <x v="0"/>
    <s v="No"/>
    <x v="0"/>
    <x v="0"/>
    <s v="No"/>
  </r>
  <r>
    <n v="2074"/>
    <n v="46"/>
    <n v="20"/>
    <n v="54"/>
    <x v="0"/>
    <n v="91107"/>
    <n v="1"/>
    <n v="0.7"/>
    <x v="2"/>
    <n v="154"/>
    <x v="0"/>
    <s v="No"/>
    <x v="0"/>
    <x v="0"/>
    <s v="Yes"/>
  </r>
  <r>
    <n v="2213"/>
    <n v="46"/>
    <n v="22"/>
    <n v="83"/>
    <x v="0"/>
    <n v="95060"/>
    <n v="1"/>
    <n v="2.7"/>
    <x v="0"/>
    <n v="0"/>
    <x v="0"/>
    <s v="No"/>
    <x v="0"/>
    <x v="0"/>
    <s v="No"/>
  </r>
  <r>
    <n v="2230"/>
    <n v="46"/>
    <n v="22"/>
    <n v="72"/>
    <x v="0"/>
    <n v="91711"/>
    <n v="4"/>
    <n v="1.4"/>
    <x v="1"/>
    <n v="149"/>
    <x v="0"/>
    <s v="No"/>
    <x v="0"/>
    <x v="0"/>
    <s v="Yes"/>
  </r>
  <r>
    <n v="2232"/>
    <n v="46"/>
    <n v="20"/>
    <n v="134"/>
    <x v="1"/>
    <n v="94575"/>
    <n v="1"/>
    <n v="5.7"/>
    <x v="0"/>
    <n v="146"/>
    <x v="0"/>
    <s v="Yes"/>
    <x v="0"/>
    <x v="0"/>
    <s v="No"/>
  </r>
  <r>
    <n v="2251"/>
    <n v="46"/>
    <n v="22"/>
    <n v="154"/>
    <x v="1"/>
    <n v="93109"/>
    <n v="1"/>
    <n v="5"/>
    <x v="0"/>
    <n v="0"/>
    <x v="0"/>
    <s v="No"/>
    <x v="0"/>
    <x v="0"/>
    <s v="No"/>
  </r>
  <r>
    <n v="2255"/>
    <n v="46"/>
    <n v="22"/>
    <n v="53"/>
    <x v="0"/>
    <n v="90025"/>
    <n v="2"/>
    <n v="1.7"/>
    <x v="0"/>
    <n v="109"/>
    <x v="0"/>
    <s v="No"/>
    <x v="0"/>
    <x v="1"/>
    <s v="No"/>
  </r>
  <r>
    <n v="2321"/>
    <n v="46"/>
    <n v="22"/>
    <n v="84"/>
    <x v="0"/>
    <n v="92692"/>
    <n v="4"/>
    <n v="2"/>
    <x v="2"/>
    <n v="0"/>
    <x v="0"/>
    <s v="No"/>
    <x v="0"/>
    <x v="0"/>
    <s v="No"/>
  </r>
  <r>
    <n v="2353"/>
    <n v="46"/>
    <n v="19"/>
    <n v="59"/>
    <x v="0"/>
    <n v="93555"/>
    <n v="3"/>
    <n v="2.67"/>
    <x v="1"/>
    <n v="0"/>
    <x v="0"/>
    <s v="No"/>
    <x v="0"/>
    <x v="1"/>
    <s v="No"/>
  </r>
  <r>
    <n v="2383"/>
    <n v="46"/>
    <n v="20"/>
    <n v="185"/>
    <x v="1"/>
    <n v="94131"/>
    <n v="4"/>
    <n v="7.5"/>
    <x v="1"/>
    <n v="428"/>
    <x v="1"/>
    <s v="No"/>
    <x v="0"/>
    <x v="1"/>
    <s v="Yes"/>
  </r>
  <r>
    <n v="2459"/>
    <n v="46"/>
    <n v="20"/>
    <n v="72"/>
    <x v="0"/>
    <n v="93108"/>
    <n v="2"/>
    <n v="0.8"/>
    <x v="2"/>
    <n v="0"/>
    <x v="0"/>
    <s v="No"/>
    <x v="0"/>
    <x v="0"/>
    <s v="Yes"/>
  </r>
  <r>
    <n v="2485"/>
    <n v="46"/>
    <n v="21"/>
    <n v="30"/>
    <x v="2"/>
    <n v="92697"/>
    <n v="1"/>
    <n v="1.4"/>
    <x v="2"/>
    <n v="112"/>
    <x v="0"/>
    <s v="Yes"/>
    <x v="0"/>
    <x v="1"/>
    <s v="No"/>
  </r>
  <r>
    <n v="2496"/>
    <n v="46"/>
    <n v="22"/>
    <n v="70"/>
    <x v="0"/>
    <n v="94701"/>
    <n v="4"/>
    <n v="1.9"/>
    <x v="0"/>
    <n v="212"/>
    <x v="0"/>
    <s v="No"/>
    <x v="0"/>
    <x v="1"/>
    <s v="Yes"/>
  </r>
  <r>
    <n v="2552"/>
    <n v="46"/>
    <n v="22"/>
    <n v="43"/>
    <x v="2"/>
    <n v="92120"/>
    <n v="2"/>
    <n v="2.1"/>
    <x v="2"/>
    <n v="0"/>
    <x v="0"/>
    <s v="Yes"/>
    <x v="1"/>
    <x v="0"/>
    <s v="Yes"/>
  </r>
  <r>
    <n v="2569"/>
    <n v="46"/>
    <n v="21"/>
    <n v="34"/>
    <x v="2"/>
    <n v="92373"/>
    <n v="2"/>
    <n v="1.3"/>
    <x v="0"/>
    <n v="0"/>
    <x v="0"/>
    <s v="No"/>
    <x v="0"/>
    <x v="0"/>
    <s v="No"/>
  </r>
  <r>
    <n v="2591"/>
    <n v="46"/>
    <n v="20"/>
    <n v="152"/>
    <x v="1"/>
    <n v="95814"/>
    <n v="1"/>
    <n v="7.4"/>
    <x v="2"/>
    <n v="374"/>
    <x v="1"/>
    <s v="No"/>
    <x v="1"/>
    <x v="0"/>
    <s v="Yes"/>
  </r>
  <r>
    <n v="2599"/>
    <n v="46"/>
    <n v="20"/>
    <n v="9"/>
    <x v="2"/>
    <n v="94005"/>
    <n v="1"/>
    <n v="0.2"/>
    <x v="0"/>
    <n v="0"/>
    <x v="0"/>
    <s v="No"/>
    <x v="0"/>
    <x v="0"/>
    <s v="No"/>
  </r>
  <r>
    <n v="2607"/>
    <n v="46"/>
    <n v="22"/>
    <n v="73"/>
    <x v="0"/>
    <n v="92648"/>
    <n v="2"/>
    <n v="1.7"/>
    <x v="0"/>
    <n v="216"/>
    <x v="0"/>
    <s v="No"/>
    <x v="0"/>
    <x v="0"/>
    <s v="No"/>
  </r>
  <r>
    <n v="2693"/>
    <n v="46"/>
    <n v="20"/>
    <n v="82"/>
    <x v="0"/>
    <n v="90230"/>
    <n v="2"/>
    <n v="1.7"/>
    <x v="1"/>
    <n v="0"/>
    <x v="0"/>
    <s v="No"/>
    <x v="0"/>
    <x v="0"/>
    <s v="Yes"/>
  </r>
  <r>
    <n v="2715"/>
    <n v="46"/>
    <n v="20"/>
    <n v="158"/>
    <x v="1"/>
    <n v="92870"/>
    <n v="3"/>
    <n v="5.4"/>
    <x v="0"/>
    <n v="432"/>
    <x v="1"/>
    <s v="No"/>
    <x v="0"/>
    <x v="1"/>
    <s v="Yes"/>
  </r>
  <r>
    <n v="2777"/>
    <n v="46"/>
    <n v="20"/>
    <n v="140"/>
    <x v="1"/>
    <n v="93106"/>
    <n v="2"/>
    <n v="6.3"/>
    <x v="0"/>
    <n v="380"/>
    <x v="0"/>
    <s v="No"/>
    <x v="0"/>
    <x v="0"/>
    <s v="Yes"/>
  </r>
  <r>
    <n v="2834"/>
    <n v="46"/>
    <n v="22"/>
    <n v="152"/>
    <x v="1"/>
    <n v="90009"/>
    <n v="2"/>
    <n v="1.4"/>
    <x v="0"/>
    <n v="0"/>
    <x v="0"/>
    <s v="No"/>
    <x v="0"/>
    <x v="0"/>
    <s v="No"/>
  </r>
  <r>
    <n v="2867"/>
    <n v="46"/>
    <n v="22"/>
    <n v="141"/>
    <x v="1"/>
    <n v="90089"/>
    <n v="2"/>
    <n v="3.3"/>
    <x v="0"/>
    <n v="0"/>
    <x v="0"/>
    <s v="Yes"/>
    <x v="1"/>
    <x v="0"/>
    <s v="Yes"/>
  </r>
  <r>
    <n v="2911"/>
    <n v="46"/>
    <n v="22"/>
    <n v="102"/>
    <x v="1"/>
    <n v="95039"/>
    <n v="3"/>
    <n v="4.5"/>
    <x v="2"/>
    <n v="0"/>
    <x v="1"/>
    <s v="No"/>
    <x v="0"/>
    <x v="0"/>
    <s v="No"/>
  </r>
  <r>
    <n v="2917"/>
    <n v="46"/>
    <n v="20"/>
    <n v="40"/>
    <x v="2"/>
    <n v="92037"/>
    <n v="1"/>
    <n v="1.2"/>
    <x v="1"/>
    <n v="0"/>
    <x v="0"/>
    <s v="No"/>
    <x v="0"/>
    <x v="0"/>
    <s v="No"/>
  </r>
  <r>
    <n v="2989"/>
    <n v="46"/>
    <n v="21"/>
    <n v="205"/>
    <x v="1"/>
    <n v="95762"/>
    <n v="2"/>
    <n v="8.8000000000000007"/>
    <x v="0"/>
    <n v="181"/>
    <x v="0"/>
    <s v="Yes"/>
    <x v="0"/>
    <x v="0"/>
    <s v="No"/>
  </r>
  <r>
    <n v="2993"/>
    <n v="46"/>
    <n v="21"/>
    <n v="64"/>
    <x v="0"/>
    <n v="92104"/>
    <n v="1"/>
    <n v="2.9"/>
    <x v="0"/>
    <n v="0"/>
    <x v="0"/>
    <s v="No"/>
    <x v="0"/>
    <x v="0"/>
    <s v="Yes"/>
  </r>
  <r>
    <n v="3035"/>
    <n v="46"/>
    <n v="21"/>
    <n v="38"/>
    <x v="2"/>
    <n v="90024"/>
    <n v="1"/>
    <n v="2.4"/>
    <x v="0"/>
    <n v="130"/>
    <x v="0"/>
    <s v="No"/>
    <x v="0"/>
    <x v="0"/>
    <s v="No"/>
  </r>
  <r>
    <n v="3078"/>
    <n v="46"/>
    <n v="21"/>
    <n v="44"/>
    <x v="2"/>
    <n v="95112"/>
    <n v="1"/>
    <n v="0.3"/>
    <x v="0"/>
    <n v="110"/>
    <x v="0"/>
    <s v="Yes"/>
    <x v="0"/>
    <x v="0"/>
    <s v="No"/>
  </r>
  <r>
    <n v="3126"/>
    <n v="46"/>
    <n v="20"/>
    <n v="18"/>
    <x v="2"/>
    <n v="92521"/>
    <n v="1"/>
    <n v="0.2"/>
    <x v="0"/>
    <n v="0"/>
    <x v="0"/>
    <s v="No"/>
    <x v="0"/>
    <x v="0"/>
    <s v="Yes"/>
  </r>
  <r>
    <n v="3179"/>
    <n v="46"/>
    <n v="21"/>
    <n v="71"/>
    <x v="0"/>
    <n v="95814"/>
    <n v="4"/>
    <n v="1.9"/>
    <x v="2"/>
    <n v="0"/>
    <x v="0"/>
    <s v="No"/>
    <x v="0"/>
    <x v="1"/>
    <s v="No"/>
  </r>
  <r>
    <n v="3234"/>
    <n v="46"/>
    <n v="20"/>
    <n v="111"/>
    <x v="1"/>
    <n v="95037"/>
    <n v="1"/>
    <n v="0"/>
    <x v="0"/>
    <n v="329"/>
    <x v="0"/>
    <s v="No"/>
    <x v="0"/>
    <x v="1"/>
    <s v="No"/>
  </r>
  <r>
    <n v="3319"/>
    <n v="46"/>
    <n v="20"/>
    <n v="105"/>
    <x v="1"/>
    <n v="90089"/>
    <n v="4"/>
    <n v="3.2"/>
    <x v="0"/>
    <n v="0"/>
    <x v="1"/>
    <s v="No"/>
    <x v="0"/>
    <x v="1"/>
    <s v="No"/>
  </r>
  <r>
    <n v="3377"/>
    <n v="46"/>
    <n v="21"/>
    <n v="170"/>
    <x v="1"/>
    <n v="95136"/>
    <n v="2"/>
    <n v="2.8"/>
    <x v="0"/>
    <n v="0"/>
    <x v="0"/>
    <s v="No"/>
    <x v="0"/>
    <x v="1"/>
    <s v="No"/>
  </r>
  <r>
    <n v="3384"/>
    <n v="46"/>
    <n v="22"/>
    <n v="135"/>
    <x v="1"/>
    <n v="95135"/>
    <n v="3"/>
    <n v="4.0999999999999996"/>
    <x v="0"/>
    <n v="213"/>
    <x v="1"/>
    <s v="No"/>
    <x v="0"/>
    <x v="0"/>
    <s v="No"/>
  </r>
  <r>
    <n v="3457"/>
    <n v="46"/>
    <n v="22"/>
    <n v="125"/>
    <x v="1"/>
    <n v="94536"/>
    <n v="2"/>
    <n v="4.7"/>
    <x v="2"/>
    <n v="0"/>
    <x v="1"/>
    <s v="No"/>
    <x v="0"/>
    <x v="0"/>
    <s v="No"/>
  </r>
  <r>
    <n v="3505"/>
    <n v="46"/>
    <n v="20"/>
    <n v="15"/>
    <x v="2"/>
    <n v="95370"/>
    <n v="4"/>
    <n v="0.6"/>
    <x v="2"/>
    <n v="0"/>
    <x v="0"/>
    <s v="Yes"/>
    <x v="0"/>
    <x v="0"/>
    <s v="No"/>
  </r>
  <r>
    <n v="3513"/>
    <n v="46"/>
    <n v="20"/>
    <n v="70"/>
    <x v="0"/>
    <n v="90405"/>
    <n v="4"/>
    <n v="2.9"/>
    <x v="0"/>
    <n v="0"/>
    <x v="0"/>
    <s v="No"/>
    <x v="0"/>
    <x v="1"/>
    <s v="Yes"/>
  </r>
  <r>
    <n v="3548"/>
    <n v="46"/>
    <n v="20"/>
    <n v="84"/>
    <x v="0"/>
    <n v="92354"/>
    <n v="3"/>
    <n v="0.7"/>
    <x v="1"/>
    <n v="0"/>
    <x v="0"/>
    <s v="No"/>
    <x v="0"/>
    <x v="0"/>
    <s v="No"/>
  </r>
  <r>
    <n v="3558"/>
    <n v="46"/>
    <n v="20"/>
    <n v="54"/>
    <x v="0"/>
    <n v="90755"/>
    <n v="4"/>
    <n v="2.9"/>
    <x v="0"/>
    <n v="189"/>
    <x v="0"/>
    <s v="No"/>
    <x v="0"/>
    <x v="0"/>
    <s v="Yes"/>
  </r>
  <r>
    <n v="3632"/>
    <n v="46"/>
    <n v="21"/>
    <n v="51"/>
    <x v="0"/>
    <n v="90089"/>
    <n v="4"/>
    <n v="1.9"/>
    <x v="2"/>
    <n v="0"/>
    <x v="0"/>
    <s v="No"/>
    <x v="0"/>
    <x v="1"/>
    <s v="No"/>
  </r>
  <r>
    <n v="3633"/>
    <n v="46"/>
    <n v="20"/>
    <n v="111"/>
    <x v="1"/>
    <n v="95307"/>
    <n v="2"/>
    <n v="6.3"/>
    <x v="0"/>
    <n v="0"/>
    <x v="0"/>
    <s v="No"/>
    <x v="0"/>
    <x v="1"/>
    <s v="Yes"/>
  </r>
  <r>
    <n v="3700"/>
    <n v="46"/>
    <n v="22"/>
    <n v="83"/>
    <x v="0"/>
    <n v="94501"/>
    <n v="4"/>
    <n v="1.4"/>
    <x v="1"/>
    <n v="0"/>
    <x v="0"/>
    <s v="No"/>
    <x v="0"/>
    <x v="0"/>
    <s v="Yes"/>
  </r>
  <r>
    <n v="3714"/>
    <n v="46"/>
    <n v="20"/>
    <n v="74"/>
    <x v="0"/>
    <n v="90064"/>
    <n v="3"/>
    <n v="0.7"/>
    <x v="1"/>
    <n v="0"/>
    <x v="0"/>
    <s v="No"/>
    <x v="0"/>
    <x v="0"/>
    <s v="Yes"/>
  </r>
  <r>
    <n v="3791"/>
    <n v="46"/>
    <n v="22"/>
    <n v="71"/>
    <x v="0"/>
    <n v="92029"/>
    <n v="2"/>
    <n v="1.7"/>
    <x v="0"/>
    <n v="0"/>
    <x v="0"/>
    <s v="No"/>
    <x v="0"/>
    <x v="0"/>
    <s v="Yes"/>
  </r>
  <r>
    <n v="3852"/>
    <n v="46"/>
    <n v="21"/>
    <n v="99"/>
    <x v="0"/>
    <n v="90277"/>
    <n v="2"/>
    <n v="3.8"/>
    <x v="2"/>
    <n v="194"/>
    <x v="0"/>
    <s v="No"/>
    <x v="0"/>
    <x v="0"/>
    <s v="No"/>
  </r>
  <r>
    <n v="3882"/>
    <n v="46"/>
    <n v="20"/>
    <n v="55"/>
    <x v="0"/>
    <n v="91016"/>
    <n v="1"/>
    <n v="1.5"/>
    <x v="1"/>
    <n v="0"/>
    <x v="0"/>
    <s v="Yes"/>
    <x v="0"/>
    <x v="1"/>
    <s v="No"/>
  </r>
  <r>
    <n v="3975"/>
    <n v="46"/>
    <n v="21"/>
    <n v="41"/>
    <x v="2"/>
    <n v="94305"/>
    <n v="1"/>
    <n v="0.5"/>
    <x v="2"/>
    <n v="0"/>
    <x v="0"/>
    <s v="No"/>
    <x v="0"/>
    <x v="1"/>
    <s v="No"/>
  </r>
  <r>
    <n v="3981"/>
    <n v="46"/>
    <n v="22"/>
    <n v="89"/>
    <x v="0"/>
    <n v="92866"/>
    <n v="4"/>
    <n v="1.4"/>
    <x v="1"/>
    <n v="0"/>
    <x v="0"/>
    <s v="No"/>
    <x v="0"/>
    <x v="0"/>
    <s v="No"/>
  </r>
  <r>
    <n v="4028"/>
    <n v="46"/>
    <n v="21"/>
    <n v="42"/>
    <x v="2"/>
    <n v="93727"/>
    <n v="4"/>
    <n v="1.9"/>
    <x v="2"/>
    <n v="0"/>
    <x v="0"/>
    <s v="No"/>
    <x v="0"/>
    <x v="0"/>
    <s v="No"/>
  </r>
  <r>
    <n v="4029"/>
    <n v="46"/>
    <n v="20"/>
    <n v="64"/>
    <x v="0"/>
    <n v="94117"/>
    <n v="4"/>
    <n v="2.9"/>
    <x v="0"/>
    <n v="189"/>
    <x v="0"/>
    <s v="No"/>
    <x v="0"/>
    <x v="1"/>
    <s v="No"/>
  </r>
  <r>
    <n v="4037"/>
    <n v="46"/>
    <n v="21"/>
    <n v="13"/>
    <x v="2"/>
    <n v="93117"/>
    <n v="2"/>
    <n v="0.7"/>
    <x v="2"/>
    <n v="0"/>
    <x v="0"/>
    <s v="No"/>
    <x v="0"/>
    <x v="0"/>
    <s v="No"/>
  </r>
  <r>
    <n v="4084"/>
    <n v="46"/>
    <n v="20"/>
    <n v="99"/>
    <x v="0"/>
    <n v="94302"/>
    <n v="3"/>
    <n v="1.1000000000000001"/>
    <x v="0"/>
    <n v="0"/>
    <x v="0"/>
    <s v="No"/>
    <x v="0"/>
    <x v="1"/>
    <s v="No"/>
  </r>
  <r>
    <n v="4129"/>
    <n v="46"/>
    <n v="21"/>
    <n v="53"/>
    <x v="0"/>
    <n v="93555"/>
    <n v="4"/>
    <n v="1.9"/>
    <x v="2"/>
    <n v="0"/>
    <x v="0"/>
    <s v="No"/>
    <x v="0"/>
    <x v="1"/>
    <s v="No"/>
  </r>
  <r>
    <n v="4149"/>
    <n v="46"/>
    <n v="22"/>
    <n v="80"/>
    <x v="0"/>
    <n v="95747"/>
    <n v="4"/>
    <n v="2"/>
    <x v="2"/>
    <n v="0"/>
    <x v="0"/>
    <s v="No"/>
    <x v="0"/>
    <x v="0"/>
    <s v="No"/>
  </r>
  <r>
    <n v="4151"/>
    <n v="46"/>
    <n v="20"/>
    <n v="72"/>
    <x v="0"/>
    <n v="92009"/>
    <n v="2"/>
    <n v="1.7"/>
    <x v="1"/>
    <n v="75"/>
    <x v="0"/>
    <s v="No"/>
    <x v="0"/>
    <x v="0"/>
    <s v="No"/>
  </r>
  <r>
    <n v="4215"/>
    <n v="46"/>
    <n v="22"/>
    <n v="89"/>
    <x v="0"/>
    <n v="94303"/>
    <n v="1"/>
    <n v="2.7"/>
    <x v="0"/>
    <n v="0"/>
    <x v="0"/>
    <s v="Yes"/>
    <x v="1"/>
    <x v="0"/>
    <s v="Yes"/>
  </r>
  <r>
    <n v="4243"/>
    <n v="46"/>
    <n v="21"/>
    <n v="68"/>
    <x v="0"/>
    <n v="94720"/>
    <n v="1"/>
    <n v="0.2"/>
    <x v="1"/>
    <n v="0"/>
    <x v="0"/>
    <s v="No"/>
    <x v="0"/>
    <x v="0"/>
    <s v="No"/>
  </r>
  <r>
    <n v="4244"/>
    <n v="46"/>
    <n v="22"/>
    <n v="74"/>
    <x v="0"/>
    <n v="94550"/>
    <n v="3"/>
    <n v="0.7"/>
    <x v="0"/>
    <n v="0"/>
    <x v="0"/>
    <s v="No"/>
    <x v="0"/>
    <x v="0"/>
    <s v="No"/>
  </r>
  <r>
    <n v="4292"/>
    <n v="46"/>
    <n v="21"/>
    <n v="34"/>
    <x v="2"/>
    <n v="90034"/>
    <n v="1"/>
    <n v="0.1"/>
    <x v="0"/>
    <n v="124"/>
    <x v="0"/>
    <s v="No"/>
    <x v="0"/>
    <x v="0"/>
    <s v="No"/>
  </r>
  <r>
    <n v="4392"/>
    <n v="46"/>
    <n v="22"/>
    <n v="113"/>
    <x v="1"/>
    <n v="94105"/>
    <n v="2"/>
    <n v="3.3"/>
    <x v="0"/>
    <n v="0"/>
    <x v="0"/>
    <s v="No"/>
    <x v="0"/>
    <x v="1"/>
    <s v="Yes"/>
  </r>
  <r>
    <n v="4436"/>
    <n v="46"/>
    <n v="21"/>
    <n v="34"/>
    <x v="2"/>
    <n v="90840"/>
    <n v="2"/>
    <n v="1.3"/>
    <x v="0"/>
    <n v="116"/>
    <x v="0"/>
    <s v="No"/>
    <x v="0"/>
    <x v="1"/>
    <s v="No"/>
  </r>
  <r>
    <n v="4462"/>
    <n v="46"/>
    <n v="21"/>
    <n v="30"/>
    <x v="2"/>
    <n v="94301"/>
    <n v="4"/>
    <n v="1.9"/>
    <x v="2"/>
    <n v="0"/>
    <x v="0"/>
    <s v="No"/>
    <x v="0"/>
    <x v="0"/>
    <s v="No"/>
  </r>
  <r>
    <n v="4513"/>
    <n v="46"/>
    <n v="22"/>
    <n v="25"/>
    <x v="2"/>
    <n v="95747"/>
    <n v="4"/>
    <n v="0.6"/>
    <x v="0"/>
    <n v="0"/>
    <x v="0"/>
    <s v="No"/>
    <x v="0"/>
    <x v="0"/>
    <s v="Yes"/>
  </r>
  <r>
    <n v="4568"/>
    <n v="46"/>
    <n v="20"/>
    <n v="19"/>
    <x v="2"/>
    <n v="94105"/>
    <n v="3"/>
    <n v="0.5"/>
    <x v="1"/>
    <n v="97"/>
    <x v="0"/>
    <s v="Yes"/>
    <x v="0"/>
    <x v="0"/>
    <s v="No"/>
  </r>
  <r>
    <n v="4574"/>
    <n v="46"/>
    <n v="20"/>
    <n v="73"/>
    <x v="0"/>
    <n v="95616"/>
    <n v="2"/>
    <n v="0.8"/>
    <x v="2"/>
    <n v="264"/>
    <x v="0"/>
    <s v="No"/>
    <x v="1"/>
    <x v="0"/>
    <s v="Yes"/>
  </r>
  <r>
    <n v="4631"/>
    <n v="46"/>
    <n v="21"/>
    <n v="92"/>
    <x v="0"/>
    <n v="92886"/>
    <n v="1"/>
    <n v="0.2"/>
    <x v="1"/>
    <n v="0"/>
    <x v="0"/>
    <s v="No"/>
    <x v="0"/>
    <x v="1"/>
    <s v="No"/>
  </r>
  <r>
    <n v="4681"/>
    <n v="46"/>
    <n v="21"/>
    <n v="154"/>
    <x v="1"/>
    <n v="90245"/>
    <n v="2"/>
    <n v="2.8"/>
    <x v="0"/>
    <n v="94"/>
    <x v="0"/>
    <s v="No"/>
    <x v="0"/>
    <x v="1"/>
    <s v="No"/>
  </r>
  <r>
    <n v="4754"/>
    <n v="46"/>
    <n v="21"/>
    <n v="85"/>
    <x v="0"/>
    <n v="92867"/>
    <n v="1"/>
    <n v="0.2"/>
    <x v="1"/>
    <n v="0"/>
    <x v="0"/>
    <s v="Yes"/>
    <x v="1"/>
    <x v="0"/>
    <s v="Yes"/>
  </r>
  <r>
    <n v="4759"/>
    <n v="46"/>
    <n v="21"/>
    <n v="40"/>
    <x v="2"/>
    <n v="90045"/>
    <n v="1"/>
    <n v="0.3"/>
    <x v="0"/>
    <n v="116"/>
    <x v="0"/>
    <s v="No"/>
    <x v="0"/>
    <x v="1"/>
    <s v="No"/>
  </r>
  <r>
    <n v="4796"/>
    <n v="46"/>
    <n v="21"/>
    <n v="39"/>
    <x v="2"/>
    <n v="91710"/>
    <n v="2"/>
    <n v="1.3"/>
    <x v="0"/>
    <n v="101"/>
    <x v="0"/>
    <s v="No"/>
    <x v="0"/>
    <x v="0"/>
    <s v="No"/>
  </r>
  <r>
    <n v="4818"/>
    <n v="46"/>
    <n v="22"/>
    <n v="134"/>
    <x v="1"/>
    <n v="93305"/>
    <n v="2"/>
    <n v="3.3"/>
    <x v="0"/>
    <n v="0"/>
    <x v="0"/>
    <s v="No"/>
    <x v="0"/>
    <x v="1"/>
    <s v="No"/>
  </r>
  <r>
    <n v="4824"/>
    <n v="46"/>
    <n v="21"/>
    <n v="115"/>
    <x v="1"/>
    <n v="95616"/>
    <n v="2"/>
    <n v="4.2"/>
    <x v="2"/>
    <n v="0"/>
    <x v="1"/>
    <s v="Yes"/>
    <x v="1"/>
    <x v="0"/>
    <s v="Yes"/>
  </r>
  <r>
    <n v="4872"/>
    <n v="46"/>
    <n v="22"/>
    <n v="53"/>
    <x v="0"/>
    <n v="95616"/>
    <n v="4"/>
    <n v="1.9"/>
    <x v="0"/>
    <n v="187"/>
    <x v="0"/>
    <s v="No"/>
    <x v="0"/>
    <x v="1"/>
    <s v="No"/>
  </r>
  <r>
    <n v="4912"/>
    <n v="46"/>
    <n v="22"/>
    <n v="153"/>
    <x v="1"/>
    <n v="94539"/>
    <n v="2"/>
    <n v="7.5"/>
    <x v="0"/>
    <n v="0"/>
    <x v="0"/>
    <s v="No"/>
    <x v="0"/>
    <x v="1"/>
    <s v="No"/>
  </r>
  <r>
    <n v="4941"/>
    <n v="46"/>
    <n v="22"/>
    <n v="19"/>
    <x v="2"/>
    <n v="92870"/>
    <n v="3"/>
    <n v="0.5"/>
    <x v="0"/>
    <n v="0"/>
    <x v="0"/>
    <s v="No"/>
    <x v="0"/>
    <x v="0"/>
    <s v="No"/>
  </r>
  <r>
    <n v="4963"/>
    <n v="46"/>
    <n v="20"/>
    <n v="122"/>
    <x v="1"/>
    <n v="90065"/>
    <n v="3"/>
    <n v="3"/>
    <x v="2"/>
    <n v="0"/>
    <x v="1"/>
    <s v="No"/>
    <x v="1"/>
    <x v="0"/>
    <s v="Yes"/>
  </r>
  <r>
    <n v="62"/>
    <n v="47"/>
    <n v="21"/>
    <n v="125"/>
    <x v="1"/>
    <n v="93407"/>
    <n v="1"/>
    <n v="5.7"/>
    <x v="0"/>
    <n v="112"/>
    <x v="0"/>
    <s v="Yes"/>
    <x v="0"/>
    <x v="1"/>
    <s v="No"/>
  </r>
  <r>
    <n v="65"/>
    <n v="47"/>
    <n v="23"/>
    <n v="105"/>
    <x v="1"/>
    <n v="90024"/>
    <n v="2"/>
    <n v="3.3"/>
    <x v="0"/>
    <n v="0"/>
    <x v="0"/>
    <s v="No"/>
    <x v="0"/>
    <x v="1"/>
    <s v="No"/>
  </r>
  <r>
    <n v="69"/>
    <n v="47"/>
    <n v="21"/>
    <n v="60"/>
    <x v="0"/>
    <n v="93407"/>
    <n v="3"/>
    <n v="2.1"/>
    <x v="0"/>
    <n v="0"/>
    <x v="0"/>
    <s v="No"/>
    <x v="0"/>
    <x v="0"/>
    <s v="Yes"/>
  </r>
  <r>
    <n v="82"/>
    <n v="47"/>
    <n v="22"/>
    <n v="40"/>
    <x v="2"/>
    <n v="94612"/>
    <n v="3"/>
    <n v="2.7"/>
    <x v="1"/>
    <n v="0"/>
    <x v="0"/>
    <s v="No"/>
    <x v="0"/>
    <x v="0"/>
    <s v="No"/>
  </r>
  <r>
    <n v="228"/>
    <n v="47"/>
    <n v="23"/>
    <n v="148"/>
    <x v="1"/>
    <n v="94551"/>
    <n v="2"/>
    <n v="7.5"/>
    <x v="0"/>
    <n v="0"/>
    <x v="0"/>
    <s v="No"/>
    <x v="1"/>
    <x v="0"/>
    <s v="Yes"/>
  </r>
  <r>
    <n v="229"/>
    <n v="47"/>
    <n v="22"/>
    <n v="53"/>
    <x v="0"/>
    <n v="92677"/>
    <n v="4"/>
    <n v="1.9"/>
    <x v="2"/>
    <n v="98"/>
    <x v="0"/>
    <s v="Yes"/>
    <x v="1"/>
    <x v="1"/>
    <s v="Yes"/>
  </r>
  <r>
    <n v="231"/>
    <n v="47"/>
    <n v="22"/>
    <n v="92"/>
    <x v="0"/>
    <n v="94720"/>
    <n v="1"/>
    <n v="2.8"/>
    <x v="1"/>
    <n v="0"/>
    <x v="0"/>
    <s v="No"/>
    <x v="0"/>
    <x v="0"/>
    <s v="No"/>
  </r>
  <r>
    <n v="254"/>
    <n v="47"/>
    <n v="21"/>
    <n v="138"/>
    <x v="1"/>
    <n v="94583"/>
    <n v="1"/>
    <n v="0"/>
    <x v="0"/>
    <n v="0"/>
    <x v="0"/>
    <s v="No"/>
    <x v="0"/>
    <x v="1"/>
    <s v="No"/>
  </r>
  <r>
    <n v="268"/>
    <n v="47"/>
    <n v="22"/>
    <n v="81"/>
    <x v="0"/>
    <n v="90504"/>
    <n v="1"/>
    <n v="2.9"/>
    <x v="0"/>
    <n v="138"/>
    <x v="0"/>
    <s v="No"/>
    <x v="0"/>
    <x v="1"/>
    <s v="No"/>
  </r>
  <r>
    <n v="379"/>
    <n v="47"/>
    <n v="23"/>
    <n v="38"/>
    <x v="2"/>
    <n v="94618"/>
    <n v="2"/>
    <n v="2.1"/>
    <x v="2"/>
    <n v="0"/>
    <x v="0"/>
    <s v="No"/>
    <x v="0"/>
    <x v="1"/>
    <s v="No"/>
  </r>
  <r>
    <n v="411"/>
    <n v="47"/>
    <n v="23"/>
    <n v="110"/>
    <x v="1"/>
    <n v="94111"/>
    <n v="2"/>
    <n v="3.3"/>
    <x v="0"/>
    <n v="0"/>
    <x v="0"/>
    <s v="No"/>
    <x v="0"/>
    <x v="0"/>
    <s v="Yes"/>
  </r>
  <r>
    <n v="421"/>
    <n v="47"/>
    <n v="22"/>
    <n v="58"/>
    <x v="0"/>
    <n v="93105"/>
    <n v="4"/>
    <n v="3.6"/>
    <x v="2"/>
    <n v="0"/>
    <x v="0"/>
    <s v="No"/>
    <x v="0"/>
    <x v="0"/>
    <s v="Yes"/>
  </r>
  <r>
    <n v="440"/>
    <n v="47"/>
    <n v="23"/>
    <n v="29"/>
    <x v="2"/>
    <n v="94304"/>
    <n v="4"/>
    <n v="0.6"/>
    <x v="0"/>
    <n v="0"/>
    <x v="0"/>
    <s v="No"/>
    <x v="0"/>
    <x v="0"/>
    <s v="No"/>
  </r>
  <r>
    <n v="447"/>
    <n v="47"/>
    <n v="23"/>
    <n v="22"/>
    <x v="2"/>
    <n v="93108"/>
    <n v="1"/>
    <n v="1"/>
    <x v="0"/>
    <n v="0"/>
    <x v="0"/>
    <s v="No"/>
    <x v="0"/>
    <x v="1"/>
    <s v="Yes"/>
  </r>
  <r>
    <n v="509"/>
    <n v="47"/>
    <n v="22"/>
    <n v="15"/>
    <x v="2"/>
    <n v="95521"/>
    <n v="2"/>
    <n v="0.7"/>
    <x v="2"/>
    <n v="0"/>
    <x v="0"/>
    <s v="No"/>
    <x v="0"/>
    <x v="1"/>
    <s v="No"/>
  </r>
  <r>
    <n v="651"/>
    <n v="47"/>
    <n v="22"/>
    <n v="122"/>
    <x v="1"/>
    <n v="90037"/>
    <n v="1"/>
    <n v="5.0999999999999996"/>
    <x v="2"/>
    <n v="163"/>
    <x v="1"/>
    <s v="Yes"/>
    <x v="0"/>
    <x v="1"/>
    <s v="No"/>
  </r>
  <r>
    <n v="677"/>
    <n v="47"/>
    <n v="23"/>
    <n v="11"/>
    <x v="2"/>
    <n v="94063"/>
    <n v="1"/>
    <n v="0.9"/>
    <x v="2"/>
    <n v="103"/>
    <x v="0"/>
    <s v="No"/>
    <x v="0"/>
    <x v="1"/>
    <s v="Yes"/>
  </r>
  <r>
    <n v="708"/>
    <n v="47"/>
    <n v="20"/>
    <n v="25"/>
    <x v="2"/>
    <n v="95064"/>
    <n v="3"/>
    <n v="0.67"/>
    <x v="1"/>
    <n v="0"/>
    <x v="0"/>
    <s v="No"/>
    <x v="0"/>
    <x v="0"/>
    <s v="Yes"/>
  </r>
  <r>
    <n v="716"/>
    <n v="47"/>
    <n v="23"/>
    <n v="32"/>
    <x v="2"/>
    <n v="92130"/>
    <n v="1"/>
    <n v="1"/>
    <x v="0"/>
    <n v="0"/>
    <x v="0"/>
    <s v="Yes"/>
    <x v="1"/>
    <x v="0"/>
    <s v="Yes"/>
  </r>
  <r>
    <n v="766"/>
    <n v="47"/>
    <n v="21"/>
    <n v="109"/>
    <x v="1"/>
    <n v="95822"/>
    <n v="4"/>
    <n v="1.8"/>
    <x v="0"/>
    <n v="0"/>
    <x v="1"/>
    <s v="No"/>
    <x v="0"/>
    <x v="1"/>
    <s v="No"/>
  </r>
  <r>
    <n v="802"/>
    <n v="47"/>
    <n v="23"/>
    <n v="8"/>
    <x v="2"/>
    <n v="92612"/>
    <n v="4"/>
    <n v="0.2"/>
    <x v="0"/>
    <n v="0"/>
    <x v="0"/>
    <s v="No"/>
    <x v="0"/>
    <x v="0"/>
    <s v="No"/>
  </r>
  <r>
    <n v="845"/>
    <n v="47"/>
    <n v="23"/>
    <n v="71"/>
    <x v="0"/>
    <n v="95762"/>
    <n v="1"/>
    <n v="0.8"/>
    <x v="2"/>
    <n v="127"/>
    <x v="0"/>
    <s v="No"/>
    <x v="0"/>
    <x v="0"/>
    <s v="No"/>
  </r>
  <r>
    <n v="912"/>
    <n v="47"/>
    <n v="21"/>
    <n v="68"/>
    <x v="0"/>
    <n v="94538"/>
    <n v="4"/>
    <n v="2.6"/>
    <x v="2"/>
    <n v="0"/>
    <x v="0"/>
    <s v="No"/>
    <x v="0"/>
    <x v="1"/>
    <s v="No"/>
  </r>
  <r>
    <n v="963"/>
    <n v="47"/>
    <n v="21"/>
    <n v="120"/>
    <x v="1"/>
    <n v="95833"/>
    <n v="1"/>
    <n v="0"/>
    <x v="0"/>
    <n v="135"/>
    <x v="0"/>
    <s v="No"/>
    <x v="0"/>
    <x v="1"/>
    <s v="No"/>
  </r>
  <r>
    <n v="1062"/>
    <n v="47"/>
    <n v="22"/>
    <n v="33"/>
    <x v="2"/>
    <n v="91105"/>
    <n v="1"/>
    <n v="1.4"/>
    <x v="2"/>
    <n v="0"/>
    <x v="0"/>
    <s v="No"/>
    <x v="0"/>
    <x v="0"/>
    <s v="No"/>
  </r>
  <r>
    <n v="1063"/>
    <n v="47"/>
    <n v="21"/>
    <n v="83"/>
    <x v="0"/>
    <n v="92220"/>
    <n v="1"/>
    <n v="3.8"/>
    <x v="0"/>
    <n v="97"/>
    <x v="1"/>
    <s v="No"/>
    <x v="0"/>
    <x v="1"/>
    <s v="No"/>
  </r>
  <r>
    <n v="1081"/>
    <n v="47"/>
    <n v="22"/>
    <n v="24"/>
    <x v="2"/>
    <n v="90717"/>
    <n v="4"/>
    <n v="0.4"/>
    <x v="1"/>
    <n v="142"/>
    <x v="0"/>
    <s v="No"/>
    <x v="0"/>
    <x v="0"/>
    <s v="No"/>
  </r>
  <r>
    <n v="1108"/>
    <n v="47"/>
    <n v="21"/>
    <n v="79"/>
    <x v="0"/>
    <n v="94110"/>
    <n v="3"/>
    <n v="1.1000000000000001"/>
    <x v="0"/>
    <n v="185"/>
    <x v="0"/>
    <s v="No"/>
    <x v="0"/>
    <x v="0"/>
    <s v="Yes"/>
  </r>
  <r>
    <n v="1137"/>
    <n v="47"/>
    <n v="21"/>
    <n v="65"/>
    <x v="0"/>
    <n v="94086"/>
    <n v="1"/>
    <n v="1.5"/>
    <x v="1"/>
    <n v="0"/>
    <x v="0"/>
    <s v="Yes"/>
    <x v="0"/>
    <x v="0"/>
    <s v="No"/>
  </r>
  <r>
    <n v="1251"/>
    <n v="47"/>
    <n v="20"/>
    <n v="81"/>
    <x v="0"/>
    <n v="94301"/>
    <n v="1"/>
    <n v="2.67"/>
    <x v="1"/>
    <n v="0"/>
    <x v="0"/>
    <s v="No"/>
    <x v="0"/>
    <x v="0"/>
    <s v="No"/>
  </r>
  <r>
    <n v="1335"/>
    <n v="47"/>
    <n v="22"/>
    <n v="35"/>
    <x v="2"/>
    <n v="94304"/>
    <n v="2"/>
    <n v="1.3"/>
    <x v="0"/>
    <n v="0"/>
    <x v="0"/>
    <s v="No"/>
    <x v="0"/>
    <x v="0"/>
    <s v="No"/>
  </r>
  <r>
    <n v="1393"/>
    <n v="47"/>
    <n v="23"/>
    <n v="33"/>
    <x v="2"/>
    <n v="90095"/>
    <n v="1"/>
    <n v="1"/>
    <x v="0"/>
    <n v="0"/>
    <x v="0"/>
    <s v="No"/>
    <x v="0"/>
    <x v="0"/>
    <s v="Yes"/>
  </r>
  <r>
    <n v="1396"/>
    <n v="47"/>
    <n v="23"/>
    <n v="190"/>
    <x v="1"/>
    <n v="92831"/>
    <n v="4"/>
    <n v="0.3"/>
    <x v="2"/>
    <n v="305"/>
    <x v="1"/>
    <s v="No"/>
    <x v="0"/>
    <x v="1"/>
    <s v="No"/>
  </r>
  <r>
    <n v="1446"/>
    <n v="47"/>
    <n v="21"/>
    <n v="141"/>
    <x v="1"/>
    <n v="90095"/>
    <n v="1"/>
    <n v="2.4"/>
    <x v="0"/>
    <n v="0"/>
    <x v="0"/>
    <s v="No"/>
    <x v="0"/>
    <x v="1"/>
    <s v="No"/>
  </r>
  <r>
    <n v="1460"/>
    <n v="47"/>
    <n v="20"/>
    <n v="38"/>
    <x v="2"/>
    <n v="92115"/>
    <n v="3"/>
    <n v="2.5"/>
    <x v="1"/>
    <n v="0"/>
    <x v="0"/>
    <s v="No"/>
    <x v="0"/>
    <x v="1"/>
    <s v="No"/>
  </r>
  <r>
    <n v="1463"/>
    <n v="47"/>
    <n v="21"/>
    <n v="15"/>
    <x v="2"/>
    <n v="95207"/>
    <n v="4"/>
    <n v="0.6"/>
    <x v="2"/>
    <n v="77"/>
    <x v="0"/>
    <s v="No"/>
    <x v="0"/>
    <x v="0"/>
    <s v="No"/>
  </r>
  <r>
    <n v="1531"/>
    <n v="47"/>
    <n v="21"/>
    <n v="20"/>
    <x v="2"/>
    <n v="94066"/>
    <n v="1"/>
    <n v="0.2"/>
    <x v="0"/>
    <n v="0"/>
    <x v="0"/>
    <s v="No"/>
    <x v="0"/>
    <x v="0"/>
    <s v="Yes"/>
  </r>
  <r>
    <n v="1548"/>
    <n v="47"/>
    <n v="21"/>
    <n v="52"/>
    <x v="0"/>
    <n v="94720"/>
    <n v="1"/>
    <n v="1.2"/>
    <x v="1"/>
    <n v="194"/>
    <x v="0"/>
    <s v="No"/>
    <x v="0"/>
    <x v="1"/>
    <s v="No"/>
  </r>
  <r>
    <n v="1615"/>
    <n v="47"/>
    <n v="23"/>
    <n v="89"/>
    <x v="0"/>
    <n v="94920"/>
    <n v="1"/>
    <n v="2.6"/>
    <x v="1"/>
    <n v="0"/>
    <x v="0"/>
    <s v="Yes"/>
    <x v="1"/>
    <x v="0"/>
    <s v="Yes"/>
  </r>
  <r>
    <n v="1649"/>
    <n v="47"/>
    <n v="21"/>
    <n v="85"/>
    <x v="0"/>
    <n v="93106"/>
    <n v="2"/>
    <n v="1.7"/>
    <x v="1"/>
    <n v="0"/>
    <x v="0"/>
    <s v="No"/>
    <x v="0"/>
    <x v="1"/>
    <s v="Yes"/>
  </r>
  <r>
    <n v="1821"/>
    <n v="47"/>
    <n v="22"/>
    <n v="25"/>
    <x v="2"/>
    <n v="90404"/>
    <n v="1"/>
    <n v="0.1"/>
    <x v="0"/>
    <n v="148"/>
    <x v="0"/>
    <s v="No"/>
    <x v="0"/>
    <x v="0"/>
    <s v="No"/>
  </r>
  <r>
    <n v="1832"/>
    <n v="47"/>
    <n v="22"/>
    <n v="30"/>
    <x v="2"/>
    <n v="94118"/>
    <n v="4"/>
    <n v="0.4"/>
    <x v="1"/>
    <n v="115"/>
    <x v="0"/>
    <s v="No"/>
    <x v="0"/>
    <x v="0"/>
    <s v="Yes"/>
  </r>
  <r>
    <n v="1836"/>
    <n v="47"/>
    <n v="23"/>
    <n v="171"/>
    <x v="1"/>
    <n v="94546"/>
    <n v="2"/>
    <n v="1.4"/>
    <x v="0"/>
    <n v="284"/>
    <x v="0"/>
    <s v="No"/>
    <x v="0"/>
    <x v="0"/>
    <s v="Yes"/>
  </r>
  <r>
    <n v="1974"/>
    <n v="47"/>
    <n v="22"/>
    <n v="11"/>
    <x v="2"/>
    <n v="92192"/>
    <n v="2"/>
    <n v="0"/>
    <x v="0"/>
    <n v="78"/>
    <x v="0"/>
    <s v="No"/>
    <x v="0"/>
    <x v="1"/>
    <s v="No"/>
  </r>
  <r>
    <n v="2006"/>
    <n v="47"/>
    <n v="23"/>
    <n v="170"/>
    <x v="1"/>
    <n v="90254"/>
    <n v="2"/>
    <n v="6.5"/>
    <x v="1"/>
    <n v="0"/>
    <x v="1"/>
    <s v="No"/>
    <x v="1"/>
    <x v="0"/>
    <s v="Yes"/>
  </r>
  <r>
    <n v="2026"/>
    <n v="47"/>
    <n v="20"/>
    <n v="79"/>
    <x v="0"/>
    <n v="94720"/>
    <n v="3"/>
    <n v="2"/>
    <x v="1"/>
    <n v="185"/>
    <x v="0"/>
    <s v="Yes"/>
    <x v="0"/>
    <x v="1"/>
    <s v="No"/>
  </r>
  <r>
    <n v="2096"/>
    <n v="47"/>
    <n v="21"/>
    <n v="174"/>
    <x v="1"/>
    <n v="94025"/>
    <n v="4"/>
    <n v="3.2"/>
    <x v="2"/>
    <n v="0"/>
    <x v="1"/>
    <s v="No"/>
    <x v="0"/>
    <x v="1"/>
    <s v="No"/>
  </r>
  <r>
    <n v="2110"/>
    <n v="47"/>
    <n v="23"/>
    <n v="178"/>
    <x v="1"/>
    <n v="93014"/>
    <n v="1"/>
    <n v="6.5"/>
    <x v="2"/>
    <n v="0"/>
    <x v="1"/>
    <s v="No"/>
    <x v="0"/>
    <x v="1"/>
    <s v="No"/>
  </r>
  <r>
    <n v="2258"/>
    <n v="47"/>
    <n v="23"/>
    <n v="130"/>
    <x v="1"/>
    <n v="91763"/>
    <n v="2"/>
    <n v="1.4"/>
    <x v="0"/>
    <n v="0"/>
    <x v="0"/>
    <s v="No"/>
    <x v="0"/>
    <x v="1"/>
    <s v="No"/>
  </r>
  <r>
    <n v="2264"/>
    <n v="47"/>
    <n v="21"/>
    <n v="28"/>
    <x v="2"/>
    <n v="92868"/>
    <n v="3"/>
    <n v="1.5"/>
    <x v="0"/>
    <n v="0"/>
    <x v="0"/>
    <s v="No"/>
    <x v="0"/>
    <x v="0"/>
    <s v="No"/>
  </r>
  <r>
    <n v="2266"/>
    <n v="47"/>
    <n v="23"/>
    <n v="88"/>
    <x v="0"/>
    <n v="94305"/>
    <n v="4"/>
    <n v="1.4"/>
    <x v="1"/>
    <n v="0"/>
    <x v="0"/>
    <s v="No"/>
    <x v="0"/>
    <x v="1"/>
    <s v="No"/>
  </r>
  <r>
    <n v="2280"/>
    <n v="47"/>
    <n v="23"/>
    <n v="34"/>
    <x v="2"/>
    <n v="91711"/>
    <n v="4"/>
    <n v="0.6"/>
    <x v="0"/>
    <n v="0"/>
    <x v="0"/>
    <s v="No"/>
    <x v="1"/>
    <x v="0"/>
    <s v="Yes"/>
  </r>
  <r>
    <n v="2285"/>
    <n v="47"/>
    <n v="23"/>
    <n v="22"/>
    <x v="2"/>
    <n v="94901"/>
    <n v="4"/>
    <n v="0.6"/>
    <x v="0"/>
    <n v="0"/>
    <x v="0"/>
    <s v="No"/>
    <x v="0"/>
    <x v="0"/>
    <s v="Yes"/>
  </r>
  <r>
    <n v="2292"/>
    <n v="47"/>
    <n v="23"/>
    <n v="90"/>
    <x v="0"/>
    <n v="95449"/>
    <n v="1"/>
    <n v="2.7"/>
    <x v="0"/>
    <n v="323"/>
    <x v="0"/>
    <s v="No"/>
    <x v="0"/>
    <x v="1"/>
    <s v="No"/>
  </r>
  <r>
    <n v="2304"/>
    <n v="47"/>
    <n v="21"/>
    <n v="89"/>
    <x v="0"/>
    <n v="94720"/>
    <n v="2"/>
    <n v="0.8"/>
    <x v="2"/>
    <n v="0"/>
    <x v="0"/>
    <s v="No"/>
    <x v="0"/>
    <x v="0"/>
    <s v="Yes"/>
  </r>
  <r>
    <n v="2378"/>
    <n v="47"/>
    <n v="23"/>
    <n v="160"/>
    <x v="1"/>
    <n v="92037"/>
    <n v="2"/>
    <n v="6.67"/>
    <x v="0"/>
    <n v="0"/>
    <x v="0"/>
    <s v="No"/>
    <x v="0"/>
    <x v="1"/>
    <s v="No"/>
  </r>
  <r>
    <n v="2398"/>
    <n v="47"/>
    <n v="22"/>
    <n v="93"/>
    <x v="0"/>
    <n v="90266"/>
    <n v="1"/>
    <n v="0.2"/>
    <x v="1"/>
    <n v="309"/>
    <x v="0"/>
    <s v="No"/>
    <x v="0"/>
    <x v="0"/>
    <s v="No"/>
  </r>
  <r>
    <n v="2412"/>
    <n v="47"/>
    <n v="22"/>
    <n v="65"/>
    <x v="0"/>
    <n v="91330"/>
    <n v="3"/>
    <n v="2.7"/>
    <x v="1"/>
    <n v="0"/>
    <x v="0"/>
    <s v="No"/>
    <x v="0"/>
    <x v="0"/>
    <s v="No"/>
  </r>
  <r>
    <n v="2446"/>
    <n v="47"/>
    <n v="23"/>
    <n v="25"/>
    <x v="2"/>
    <n v="93106"/>
    <n v="1"/>
    <n v="0.9"/>
    <x v="2"/>
    <n v="0"/>
    <x v="0"/>
    <s v="No"/>
    <x v="0"/>
    <x v="0"/>
    <s v="No"/>
  </r>
  <r>
    <n v="2587"/>
    <n v="47"/>
    <n v="23"/>
    <n v="149"/>
    <x v="1"/>
    <n v="92675"/>
    <n v="4"/>
    <n v="6.1"/>
    <x v="0"/>
    <n v="0"/>
    <x v="1"/>
    <s v="No"/>
    <x v="0"/>
    <x v="1"/>
    <s v="Yes"/>
  </r>
  <r>
    <n v="2598"/>
    <n v="47"/>
    <n v="23"/>
    <n v="163"/>
    <x v="1"/>
    <n v="92653"/>
    <n v="1"/>
    <n v="5"/>
    <x v="0"/>
    <n v="0"/>
    <x v="0"/>
    <s v="No"/>
    <x v="0"/>
    <x v="1"/>
    <s v="No"/>
  </r>
  <r>
    <n v="2625"/>
    <n v="47"/>
    <n v="21"/>
    <n v="82"/>
    <x v="0"/>
    <n v="94109"/>
    <n v="3"/>
    <n v="2.1"/>
    <x v="0"/>
    <n v="0"/>
    <x v="0"/>
    <s v="No"/>
    <x v="0"/>
    <x v="1"/>
    <s v="No"/>
  </r>
  <r>
    <n v="2632"/>
    <n v="47"/>
    <n v="20"/>
    <n v="62"/>
    <x v="0"/>
    <n v="92521"/>
    <n v="1"/>
    <n v="2.67"/>
    <x v="1"/>
    <n v="0"/>
    <x v="0"/>
    <s v="No"/>
    <x v="0"/>
    <x v="0"/>
    <s v="No"/>
  </r>
  <r>
    <n v="2720"/>
    <n v="47"/>
    <n v="21"/>
    <n v="53"/>
    <x v="0"/>
    <n v="95929"/>
    <n v="1"/>
    <n v="1.5"/>
    <x v="1"/>
    <n v="0"/>
    <x v="0"/>
    <s v="No"/>
    <x v="0"/>
    <x v="0"/>
    <s v="No"/>
  </r>
  <r>
    <n v="2752"/>
    <n v="47"/>
    <n v="23"/>
    <n v="32"/>
    <x v="2"/>
    <n v="92251"/>
    <n v="4"/>
    <n v="0.6"/>
    <x v="0"/>
    <n v="156"/>
    <x v="0"/>
    <s v="No"/>
    <x v="0"/>
    <x v="0"/>
    <s v="Yes"/>
  </r>
  <r>
    <n v="2782"/>
    <n v="47"/>
    <n v="21"/>
    <n v="22"/>
    <x v="2"/>
    <n v="92037"/>
    <n v="1"/>
    <n v="0.2"/>
    <x v="0"/>
    <n v="104"/>
    <x v="0"/>
    <s v="No"/>
    <x v="0"/>
    <x v="1"/>
    <s v="No"/>
  </r>
  <r>
    <n v="2783"/>
    <n v="47"/>
    <n v="22"/>
    <n v="53"/>
    <x v="0"/>
    <n v="92691"/>
    <n v="1"/>
    <n v="0.3"/>
    <x v="0"/>
    <n v="213"/>
    <x v="0"/>
    <s v="No"/>
    <x v="0"/>
    <x v="1"/>
    <s v="No"/>
  </r>
  <r>
    <n v="2791"/>
    <n v="47"/>
    <n v="22"/>
    <n v="44"/>
    <x v="2"/>
    <n v="95821"/>
    <n v="1"/>
    <n v="1.4"/>
    <x v="2"/>
    <n v="0"/>
    <x v="0"/>
    <s v="No"/>
    <x v="0"/>
    <x v="0"/>
    <s v="Yes"/>
  </r>
  <r>
    <n v="2934"/>
    <n v="47"/>
    <n v="22"/>
    <n v="42"/>
    <x v="2"/>
    <n v="95820"/>
    <n v="3"/>
    <n v="2.7"/>
    <x v="1"/>
    <n v="0"/>
    <x v="0"/>
    <s v="No"/>
    <x v="0"/>
    <x v="0"/>
    <s v="No"/>
  </r>
  <r>
    <n v="2974"/>
    <n v="47"/>
    <n v="22"/>
    <n v="82"/>
    <x v="0"/>
    <n v="92084"/>
    <n v="1"/>
    <n v="2.9"/>
    <x v="0"/>
    <n v="276"/>
    <x v="0"/>
    <s v="No"/>
    <x v="0"/>
    <x v="0"/>
    <s v="No"/>
  </r>
  <r>
    <n v="3033"/>
    <n v="47"/>
    <n v="22"/>
    <n v="19"/>
    <x v="2"/>
    <n v="94590"/>
    <n v="1"/>
    <n v="0.4"/>
    <x v="2"/>
    <n v="0"/>
    <x v="0"/>
    <s v="No"/>
    <x v="0"/>
    <x v="0"/>
    <s v="No"/>
  </r>
  <r>
    <n v="3044"/>
    <n v="47"/>
    <n v="22"/>
    <n v="42"/>
    <x v="2"/>
    <n v="91754"/>
    <n v="3"/>
    <n v="2.7"/>
    <x v="1"/>
    <n v="0"/>
    <x v="0"/>
    <s v="No"/>
    <x v="0"/>
    <x v="0"/>
    <s v="Yes"/>
  </r>
  <r>
    <n v="3070"/>
    <n v="47"/>
    <n v="20"/>
    <n v="68"/>
    <x v="0"/>
    <n v="91320"/>
    <n v="1"/>
    <n v="2.67"/>
    <x v="1"/>
    <n v="0"/>
    <x v="0"/>
    <s v="No"/>
    <x v="0"/>
    <x v="0"/>
    <s v="Yes"/>
  </r>
  <r>
    <n v="3132"/>
    <n v="47"/>
    <n v="22"/>
    <n v="61"/>
    <x v="0"/>
    <n v="94025"/>
    <n v="3"/>
    <n v="2.7"/>
    <x v="1"/>
    <n v="168"/>
    <x v="0"/>
    <s v="No"/>
    <x v="0"/>
    <x v="0"/>
    <s v="Yes"/>
  </r>
  <r>
    <n v="3151"/>
    <n v="47"/>
    <n v="22"/>
    <n v="124"/>
    <x v="1"/>
    <n v="90027"/>
    <n v="4"/>
    <n v="5"/>
    <x v="2"/>
    <n v="0"/>
    <x v="1"/>
    <s v="No"/>
    <x v="0"/>
    <x v="1"/>
    <s v="No"/>
  </r>
  <r>
    <n v="3246"/>
    <n v="47"/>
    <n v="22"/>
    <n v="81"/>
    <x v="0"/>
    <n v="90009"/>
    <n v="4"/>
    <n v="3.6"/>
    <x v="2"/>
    <n v="0"/>
    <x v="0"/>
    <s v="No"/>
    <x v="0"/>
    <x v="0"/>
    <s v="Yes"/>
  </r>
  <r>
    <n v="3307"/>
    <n v="47"/>
    <n v="22"/>
    <n v="65"/>
    <x v="0"/>
    <n v="90840"/>
    <n v="1"/>
    <n v="2.4"/>
    <x v="0"/>
    <n v="0"/>
    <x v="0"/>
    <s v="No"/>
    <x v="0"/>
    <x v="0"/>
    <s v="No"/>
  </r>
  <r>
    <n v="3313"/>
    <n v="47"/>
    <n v="22"/>
    <n v="190"/>
    <x v="1"/>
    <n v="94550"/>
    <n v="2"/>
    <n v="8.8000000000000007"/>
    <x v="0"/>
    <n v="0"/>
    <x v="0"/>
    <s v="No"/>
    <x v="0"/>
    <x v="1"/>
    <s v="No"/>
  </r>
  <r>
    <n v="3433"/>
    <n v="47"/>
    <n v="23"/>
    <n v="32"/>
    <x v="2"/>
    <n v="95370"/>
    <n v="1"/>
    <n v="1"/>
    <x v="0"/>
    <n v="0"/>
    <x v="0"/>
    <s v="No"/>
    <x v="0"/>
    <x v="1"/>
    <s v="Yes"/>
  </r>
  <r>
    <n v="3455"/>
    <n v="47"/>
    <n v="21"/>
    <n v="132"/>
    <x v="1"/>
    <n v="92120"/>
    <n v="1"/>
    <n v="0.3"/>
    <x v="0"/>
    <n v="0"/>
    <x v="0"/>
    <s v="No"/>
    <x v="0"/>
    <x v="0"/>
    <s v="No"/>
  </r>
  <r>
    <n v="3603"/>
    <n v="47"/>
    <n v="21"/>
    <n v="42"/>
    <x v="2"/>
    <n v="95841"/>
    <n v="4"/>
    <n v="0.1"/>
    <x v="0"/>
    <n v="0"/>
    <x v="0"/>
    <s v="No"/>
    <x v="0"/>
    <x v="0"/>
    <s v="Yes"/>
  </r>
  <r>
    <n v="3626"/>
    <n v="47"/>
    <n v="21"/>
    <n v="71"/>
    <x v="0"/>
    <n v="92037"/>
    <n v="4"/>
    <n v="2.9"/>
    <x v="0"/>
    <n v="0"/>
    <x v="0"/>
    <s v="No"/>
    <x v="0"/>
    <x v="0"/>
    <s v="No"/>
  </r>
  <r>
    <n v="3639"/>
    <n v="47"/>
    <n v="22"/>
    <n v="38"/>
    <x v="2"/>
    <n v="92866"/>
    <n v="4"/>
    <n v="1.9"/>
    <x v="2"/>
    <n v="0"/>
    <x v="0"/>
    <s v="No"/>
    <x v="0"/>
    <x v="0"/>
    <s v="No"/>
  </r>
  <r>
    <n v="3651"/>
    <n v="47"/>
    <n v="21"/>
    <n v="93"/>
    <x v="0"/>
    <n v="91604"/>
    <n v="2"/>
    <n v="0.8"/>
    <x v="2"/>
    <n v="107"/>
    <x v="0"/>
    <s v="No"/>
    <x v="0"/>
    <x v="1"/>
    <s v="No"/>
  </r>
  <r>
    <n v="3759"/>
    <n v="47"/>
    <n v="23"/>
    <n v="199"/>
    <x v="1"/>
    <n v="94720"/>
    <n v="2"/>
    <n v="6.67"/>
    <x v="0"/>
    <n v="0"/>
    <x v="0"/>
    <s v="No"/>
    <x v="0"/>
    <x v="0"/>
    <s v="No"/>
  </r>
  <r>
    <n v="3805"/>
    <n v="47"/>
    <n v="22"/>
    <n v="203"/>
    <x v="1"/>
    <n v="95842"/>
    <n v="2"/>
    <n v="8.8000000000000007"/>
    <x v="0"/>
    <n v="0"/>
    <x v="0"/>
    <s v="No"/>
    <x v="0"/>
    <x v="0"/>
    <s v="No"/>
  </r>
  <r>
    <n v="3812"/>
    <n v="47"/>
    <n v="23"/>
    <n v="28"/>
    <x v="2"/>
    <n v="94061"/>
    <n v="4"/>
    <n v="0.6"/>
    <x v="0"/>
    <n v="0"/>
    <x v="0"/>
    <s v="No"/>
    <x v="0"/>
    <x v="0"/>
    <s v="No"/>
  </r>
  <r>
    <n v="3904"/>
    <n v="47"/>
    <n v="23"/>
    <n v="65"/>
    <x v="0"/>
    <n v="93943"/>
    <n v="1"/>
    <n v="0"/>
    <x v="0"/>
    <n v="0"/>
    <x v="0"/>
    <s v="No"/>
    <x v="0"/>
    <x v="1"/>
    <s v="No"/>
  </r>
  <r>
    <n v="3940"/>
    <n v="47"/>
    <n v="23"/>
    <n v="12"/>
    <x v="2"/>
    <n v="92110"/>
    <n v="4"/>
    <n v="0.2"/>
    <x v="0"/>
    <n v="102"/>
    <x v="0"/>
    <s v="No"/>
    <x v="0"/>
    <x v="1"/>
    <s v="Yes"/>
  </r>
  <r>
    <n v="3993"/>
    <n v="47"/>
    <n v="22"/>
    <n v="95"/>
    <x v="0"/>
    <n v="93311"/>
    <n v="2"/>
    <n v="3.9"/>
    <x v="1"/>
    <n v="0"/>
    <x v="1"/>
    <s v="No"/>
    <x v="0"/>
    <x v="1"/>
    <s v="No"/>
  </r>
  <r>
    <n v="4000"/>
    <n v="47"/>
    <n v="21"/>
    <n v="90"/>
    <x v="0"/>
    <n v="90245"/>
    <n v="2"/>
    <n v="0.8"/>
    <x v="2"/>
    <n v="0"/>
    <x v="0"/>
    <s v="No"/>
    <x v="0"/>
    <x v="1"/>
    <s v="No"/>
  </r>
  <r>
    <n v="4004"/>
    <n v="47"/>
    <n v="21"/>
    <n v="39"/>
    <x v="2"/>
    <n v="92612"/>
    <n v="3"/>
    <n v="0.6"/>
    <x v="1"/>
    <n v="0"/>
    <x v="0"/>
    <s v="No"/>
    <x v="0"/>
    <x v="0"/>
    <s v="Yes"/>
  </r>
  <r>
    <n v="4012"/>
    <n v="47"/>
    <n v="21"/>
    <n v="88"/>
    <x v="0"/>
    <n v="94304"/>
    <n v="2"/>
    <n v="1.7"/>
    <x v="1"/>
    <n v="0"/>
    <x v="0"/>
    <s v="No"/>
    <x v="0"/>
    <x v="0"/>
    <s v="No"/>
  </r>
  <r>
    <n v="4064"/>
    <n v="47"/>
    <n v="21"/>
    <n v="24"/>
    <x v="2"/>
    <n v="94108"/>
    <n v="2"/>
    <n v="0.1"/>
    <x v="2"/>
    <n v="0"/>
    <x v="0"/>
    <s v="No"/>
    <x v="0"/>
    <x v="1"/>
    <s v="Yes"/>
  </r>
  <r>
    <n v="4108"/>
    <n v="47"/>
    <n v="22"/>
    <n v="81"/>
    <x v="0"/>
    <n v="94123"/>
    <n v="1"/>
    <n v="2.9"/>
    <x v="0"/>
    <n v="0"/>
    <x v="0"/>
    <s v="No"/>
    <x v="0"/>
    <x v="1"/>
    <s v="Yes"/>
  </r>
  <r>
    <n v="4139"/>
    <n v="47"/>
    <n v="22"/>
    <n v="114"/>
    <x v="1"/>
    <n v="95819"/>
    <m/>
    <n v="0.6"/>
    <x v="0"/>
    <n v="0"/>
    <x v="0"/>
    <s v="Yes"/>
    <x v="1"/>
    <x v="0"/>
    <s v="Yes"/>
  </r>
  <r>
    <n v="4145"/>
    <n v="47"/>
    <n v="23"/>
    <n v="138"/>
    <x v="1"/>
    <n v="91367"/>
    <n v="2"/>
    <n v="3.3"/>
    <x v="0"/>
    <n v="0"/>
    <x v="0"/>
    <s v="No"/>
    <x v="0"/>
    <x v="0"/>
    <s v="Yes"/>
  </r>
  <r>
    <n v="4178"/>
    <n v="47"/>
    <n v="23"/>
    <n v="75"/>
    <x v="0"/>
    <n v="93106"/>
    <n v="1"/>
    <n v="2.6"/>
    <x v="1"/>
    <n v="0"/>
    <x v="0"/>
    <s v="No"/>
    <x v="0"/>
    <x v="1"/>
    <s v="Yes"/>
  </r>
  <r>
    <n v="4182"/>
    <n v="47"/>
    <n v="22"/>
    <n v="22"/>
    <x v="2"/>
    <n v="90024"/>
    <n v="1"/>
    <n v="0.4"/>
    <x v="2"/>
    <n v="0"/>
    <x v="0"/>
    <s v="No"/>
    <x v="0"/>
    <x v="0"/>
    <s v="No"/>
  </r>
  <r>
    <n v="4270"/>
    <n v="47"/>
    <n v="23"/>
    <n v="12"/>
    <x v="2"/>
    <n v="92518"/>
    <n v="4"/>
    <n v="0.5"/>
    <x v="1"/>
    <n v="0"/>
    <x v="0"/>
    <s v="No"/>
    <x v="0"/>
    <x v="1"/>
    <s v="No"/>
  </r>
  <r>
    <n v="4273"/>
    <n v="47"/>
    <n v="22"/>
    <n v="89"/>
    <x v="0"/>
    <n v="92647"/>
    <n v="4"/>
    <n v="1.9"/>
    <x v="2"/>
    <n v="0"/>
    <x v="0"/>
    <s v="No"/>
    <x v="0"/>
    <x v="0"/>
    <s v="No"/>
  </r>
  <r>
    <n v="4389"/>
    <n v="47"/>
    <n v="21"/>
    <n v="123"/>
    <x v="1"/>
    <n v="90840"/>
    <n v="1"/>
    <n v="7.3"/>
    <x v="0"/>
    <n v="0"/>
    <x v="0"/>
    <s v="No"/>
    <x v="0"/>
    <x v="1"/>
    <s v="No"/>
  </r>
  <r>
    <n v="4461"/>
    <n v="47"/>
    <n v="22"/>
    <n v="78"/>
    <x v="0"/>
    <n v="92093"/>
    <n v="1"/>
    <n v="0.2"/>
    <x v="1"/>
    <n v="0"/>
    <x v="0"/>
    <s v="No"/>
    <x v="0"/>
    <x v="0"/>
    <s v="No"/>
  </r>
  <r>
    <n v="4560"/>
    <n v="47"/>
    <n v="20"/>
    <n v="101"/>
    <x v="1"/>
    <n v="91950"/>
    <n v="3"/>
    <n v="2"/>
    <x v="1"/>
    <n v="270"/>
    <x v="0"/>
    <s v="No"/>
    <x v="0"/>
    <x v="0"/>
    <s v="No"/>
  </r>
  <r>
    <n v="4570"/>
    <n v="47"/>
    <n v="21"/>
    <n v="49"/>
    <x v="2"/>
    <n v="92152"/>
    <n v="3"/>
    <n v="2.2000000000000002"/>
    <x v="1"/>
    <n v="0"/>
    <x v="0"/>
    <s v="Yes"/>
    <x v="0"/>
    <x v="1"/>
    <s v="No"/>
  </r>
  <r>
    <n v="4623"/>
    <n v="47"/>
    <n v="20"/>
    <n v="13"/>
    <x v="2"/>
    <n v="94545"/>
    <n v="3"/>
    <n v="0.67"/>
    <x v="1"/>
    <n v="0"/>
    <x v="0"/>
    <s v="No"/>
    <x v="0"/>
    <x v="0"/>
    <s v="No"/>
  </r>
  <r>
    <n v="4651"/>
    <n v="47"/>
    <n v="23"/>
    <n v="63"/>
    <x v="0"/>
    <n v="95521"/>
    <n v="1"/>
    <n v="0.8"/>
    <x v="2"/>
    <n v="0"/>
    <x v="0"/>
    <s v="No"/>
    <x v="0"/>
    <x v="0"/>
    <s v="No"/>
  </r>
  <r>
    <n v="4657"/>
    <n v="47"/>
    <n v="21"/>
    <n v="38"/>
    <x v="2"/>
    <n v="91101"/>
    <n v="3"/>
    <n v="0.6"/>
    <x v="1"/>
    <n v="0"/>
    <x v="0"/>
    <s v="Yes"/>
    <x v="0"/>
    <x v="1"/>
    <s v="No"/>
  </r>
  <r>
    <n v="4777"/>
    <n v="47"/>
    <n v="23"/>
    <n v="40"/>
    <x v="2"/>
    <n v="95123"/>
    <n v="2"/>
    <n v="2.1"/>
    <x v="2"/>
    <n v="156"/>
    <x v="0"/>
    <s v="No"/>
    <x v="0"/>
    <x v="0"/>
    <s v="No"/>
  </r>
  <r>
    <n v="4781"/>
    <n v="47"/>
    <n v="20"/>
    <n v="49"/>
    <x v="2"/>
    <n v="92104"/>
    <n v="3"/>
    <n v="2.5"/>
    <x v="1"/>
    <n v="0"/>
    <x v="0"/>
    <s v="No"/>
    <x v="0"/>
    <x v="0"/>
    <s v="No"/>
  </r>
  <r>
    <n v="4934"/>
    <n v="47"/>
    <n v="23"/>
    <n v="94"/>
    <x v="0"/>
    <n v="92029"/>
    <n v="1"/>
    <n v="4.7"/>
    <x v="0"/>
    <n v="0"/>
    <x v="0"/>
    <s v="No"/>
    <x v="0"/>
    <x v="0"/>
    <s v="Yes"/>
  </r>
  <r>
    <n v="4951"/>
    <n v="47"/>
    <n v="23"/>
    <n v="19"/>
    <x v="2"/>
    <n v="90089"/>
    <n v="1"/>
    <n v="1"/>
    <x v="0"/>
    <n v="0"/>
    <x v="0"/>
    <s v="No"/>
    <x v="0"/>
    <x v="1"/>
    <s v="Yes"/>
  </r>
  <r>
    <n v="4954"/>
    <n v="47"/>
    <n v="21"/>
    <n v="32"/>
    <x v="2"/>
    <n v="95051"/>
    <n v="3"/>
    <n v="1.5"/>
    <x v="0"/>
    <n v="75"/>
    <x v="0"/>
    <s v="No"/>
    <x v="0"/>
    <x v="0"/>
    <s v="No"/>
  </r>
  <r>
    <n v="13"/>
    <n v="48"/>
    <n v="23"/>
    <n v="114"/>
    <x v="1"/>
    <n v="93106"/>
    <n v="2"/>
    <n v="3.8"/>
    <x v="2"/>
    <n v="0"/>
    <x v="0"/>
    <s v="Yes"/>
    <x v="0"/>
    <x v="1"/>
    <s v="No"/>
  </r>
  <r>
    <n v="36"/>
    <n v="48"/>
    <n v="24"/>
    <n v="81"/>
    <x v="0"/>
    <n v="92647"/>
    <n v="3"/>
    <n v="0.7"/>
    <x v="0"/>
    <n v="0"/>
    <x v="0"/>
    <s v="No"/>
    <x v="0"/>
    <x v="1"/>
    <s v="No"/>
  </r>
  <r>
    <n v="88"/>
    <n v="48"/>
    <n v="22"/>
    <n v="78"/>
    <x v="0"/>
    <n v="94305"/>
    <n v="3"/>
    <n v="1.1000000000000001"/>
    <x v="0"/>
    <n v="0"/>
    <x v="0"/>
    <s v="No"/>
    <x v="0"/>
    <x v="0"/>
    <s v="No"/>
  </r>
  <r>
    <n v="101"/>
    <n v="48"/>
    <n v="23"/>
    <n v="74"/>
    <x v="0"/>
    <n v="94080"/>
    <n v="1"/>
    <n v="1.2"/>
    <x v="0"/>
    <n v="0"/>
    <x v="0"/>
    <s v="No"/>
    <x v="0"/>
    <x v="0"/>
    <s v="No"/>
  </r>
  <r>
    <n v="150"/>
    <n v="48"/>
    <n v="22"/>
    <n v="42"/>
    <x v="2"/>
    <n v="93955"/>
    <n v="3"/>
    <n v="2.2000000000000002"/>
    <x v="1"/>
    <n v="0"/>
    <x v="0"/>
    <s v="No"/>
    <x v="0"/>
    <x v="1"/>
    <s v="No"/>
  </r>
  <r>
    <n v="187"/>
    <n v="48"/>
    <n v="23"/>
    <n v="45"/>
    <x v="2"/>
    <n v="95616"/>
    <n v="1"/>
    <n v="0.3"/>
    <x v="0"/>
    <n v="0"/>
    <x v="0"/>
    <s v="No"/>
    <x v="0"/>
    <x v="0"/>
    <s v="Yes"/>
  </r>
  <r>
    <n v="194"/>
    <n v="48"/>
    <n v="24"/>
    <n v="21"/>
    <x v="2"/>
    <n v="93118"/>
    <n v="4"/>
    <n v="0.6"/>
    <x v="0"/>
    <n v="0"/>
    <x v="0"/>
    <s v="No"/>
    <x v="0"/>
    <x v="0"/>
    <s v="Yes"/>
  </r>
  <r>
    <n v="197"/>
    <n v="48"/>
    <n v="24"/>
    <n v="165"/>
    <x v="1"/>
    <n v="93407"/>
    <n v="1"/>
    <n v="5"/>
    <x v="0"/>
    <n v="0"/>
    <x v="0"/>
    <s v="No"/>
    <x v="0"/>
    <x v="1"/>
    <s v="Yes"/>
  </r>
  <r>
    <n v="230"/>
    <n v="48"/>
    <n v="24"/>
    <n v="71"/>
    <x v="0"/>
    <n v="93117"/>
    <n v="2"/>
    <n v="1.7"/>
    <x v="0"/>
    <n v="145"/>
    <x v="0"/>
    <s v="No"/>
    <x v="0"/>
    <x v="1"/>
    <s v="Yes"/>
  </r>
  <r>
    <n v="242"/>
    <n v="48"/>
    <n v="22"/>
    <n v="71"/>
    <x v="0"/>
    <n v="91711"/>
    <n v="1"/>
    <n v="1.4"/>
    <x v="2"/>
    <n v="0"/>
    <x v="0"/>
    <s v="No"/>
    <x v="0"/>
    <x v="1"/>
    <s v="Yes"/>
  </r>
  <r>
    <n v="305"/>
    <n v="48"/>
    <n v="23"/>
    <n v="22"/>
    <x v="2"/>
    <n v="90740"/>
    <n v="1"/>
    <n v="0.1"/>
    <x v="0"/>
    <n v="0"/>
    <x v="0"/>
    <s v="No"/>
    <x v="0"/>
    <x v="1"/>
    <s v="No"/>
  </r>
  <r>
    <n v="335"/>
    <n v="48"/>
    <n v="23"/>
    <n v="45"/>
    <x v="2"/>
    <n v="95053"/>
    <n v="1"/>
    <n v="1.3"/>
    <x v="1"/>
    <n v="0"/>
    <x v="0"/>
    <s v="No"/>
    <x v="0"/>
    <x v="0"/>
    <s v="No"/>
  </r>
  <r>
    <n v="444"/>
    <n v="48"/>
    <n v="24"/>
    <n v="29"/>
    <x v="2"/>
    <n v="90509"/>
    <n v="1"/>
    <n v="1"/>
    <x v="0"/>
    <n v="0"/>
    <x v="0"/>
    <s v="No"/>
    <x v="0"/>
    <x v="1"/>
    <s v="No"/>
  </r>
  <r>
    <n v="459"/>
    <n v="48"/>
    <n v="24"/>
    <n v="20"/>
    <x v="2"/>
    <n v="95841"/>
    <n v="1"/>
    <n v="1"/>
    <x v="0"/>
    <n v="0"/>
    <x v="0"/>
    <s v="No"/>
    <x v="0"/>
    <x v="0"/>
    <s v="Yes"/>
  </r>
  <r>
    <n v="464"/>
    <n v="48"/>
    <n v="22"/>
    <n v="149"/>
    <x v="1"/>
    <n v="94928"/>
    <n v="2"/>
    <n v="5.5"/>
    <x v="1"/>
    <n v="0"/>
    <x v="1"/>
    <s v="Yes"/>
    <x v="1"/>
    <x v="0"/>
    <s v="No"/>
  </r>
  <r>
    <n v="470"/>
    <n v="48"/>
    <n v="23"/>
    <n v="10"/>
    <x v="2"/>
    <n v="94609"/>
    <n v="2"/>
    <n v="0.7"/>
    <x v="2"/>
    <n v="0"/>
    <x v="0"/>
    <s v="No"/>
    <x v="0"/>
    <x v="0"/>
    <s v="Yes"/>
  </r>
  <r>
    <n v="498"/>
    <n v="48"/>
    <n v="22"/>
    <n v="94"/>
    <x v="0"/>
    <n v="90623"/>
    <n v="4"/>
    <n v="2.6"/>
    <x v="2"/>
    <n v="0"/>
    <x v="0"/>
    <s v="No"/>
    <x v="0"/>
    <x v="0"/>
    <s v="No"/>
  </r>
  <r>
    <n v="522"/>
    <n v="48"/>
    <n v="24"/>
    <n v="75"/>
    <x v="0"/>
    <n v="92518"/>
    <n v="4"/>
    <n v="1.4"/>
    <x v="1"/>
    <n v="0"/>
    <x v="0"/>
    <s v="No"/>
    <x v="0"/>
    <x v="0"/>
    <s v="No"/>
  </r>
  <r>
    <n v="597"/>
    <n v="48"/>
    <n v="22"/>
    <n v="152"/>
    <x v="1"/>
    <n v="94022"/>
    <n v="1"/>
    <n v="3.5"/>
    <x v="2"/>
    <n v="0"/>
    <x v="1"/>
    <s v="No"/>
    <x v="0"/>
    <x v="0"/>
    <s v="No"/>
  </r>
  <r>
    <n v="688"/>
    <n v="48"/>
    <n v="22"/>
    <n v="65"/>
    <x v="0"/>
    <n v="92120"/>
    <n v="2"/>
    <n v="1.5"/>
    <x v="1"/>
    <n v="0"/>
    <x v="0"/>
    <s v="No"/>
    <x v="0"/>
    <x v="0"/>
    <s v="No"/>
  </r>
  <r>
    <n v="762"/>
    <n v="48"/>
    <n v="24"/>
    <n v="84"/>
    <x v="0"/>
    <n v="92152"/>
    <n v="3"/>
    <n v="0.7"/>
    <x v="0"/>
    <n v="166"/>
    <x v="0"/>
    <s v="No"/>
    <x v="0"/>
    <x v="0"/>
    <s v="No"/>
  </r>
  <r>
    <n v="785"/>
    <n v="48"/>
    <n v="22"/>
    <n v="98"/>
    <x v="0"/>
    <n v="94115"/>
    <n v="2"/>
    <n v="6.3"/>
    <x v="0"/>
    <n v="0"/>
    <x v="0"/>
    <s v="No"/>
    <x v="0"/>
    <x v="1"/>
    <s v="No"/>
  </r>
  <r>
    <n v="827"/>
    <n v="48"/>
    <n v="21"/>
    <n v="23"/>
    <x v="2"/>
    <n v="93555"/>
    <n v="3"/>
    <n v="0.67"/>
    <x v="1"/>
    <n v="0"/>
    <x v="0"/>
    <s v="No"/>
    <x v="0"/>
    <x v="0"/>
    <s v="No"/>
  </r>
  <r>
    <n v="1158"/>
    <n v="48"/>
    <n v="23"/>
    <n v="132"/>
    <x v="1"/>
    <n v="94998"/>
    <n v="1"/>
    <n v="0.6"/>
    <x v="0"/>
    <n v="157"/>
    <x v="0"/>
    <s v="No"/>
    <x v="0"/>
    <x v="1"/>
    <s v="No"/>
  </r>
  <r>
    <n v="1198"/>
    <n v="48"/>
    <n v="23"/>
    <n v="8"/>
    <x v="2"/>
    <n v="92866"/>
    <n v="1"/>
    <n v="0.4"/>
    <x v="2"/>
    <n v="0"/>
    <x v="0"/>
    <s v="No"/>
    <x v="0"/>
    <x v="1"/>
    <s v="Yes"/>
  </r>
  <r>
    <n v="1247"/>
    <n v="48"/>
    <n v="22"/>
    <n v="59"/>
    <x v="0"/>
    <n v="91775"/>
    <n v="1"/>
    <n v="1.4"/>
    <x v="2"/>
    <n v="241"/>
    <x v="0"/>
    <s v="No"/>
    <x v="0"/>
    <x v="0"/>
    <s v="No"/>
  </r>
  <r>
    <n v="1280"/>
    <n v="48"/>
    <n v="22"/>
    <n v="84"/>
    <x v="0"/>
    <n v="90024"/>
    <n v="2"/>
    <n v="0.4"/>
    <x v="2"/>
    <n v="145"/>
    <x v="0"/>
    <s v="No"/>
    <x v="0"/>
    <x v="1"/>
    <s v="No"/>
  </r>
  <r>
    <n v="1414"/>
    <n v="48"/>
    <n v="24"/>
    <n v="12"/>
    <x v="2"/>
    <n v="90058"/>
    <n v="3"/>
    <n v="0.4"/>
    <x v="0"/>
    <n v="0"/>
    <x v="0"/>
    <s v="No"/>
    <x v="0"/>
    <x v="1"/>
    <s v="No"/>
  </r>
  <r>
    <n v="1475"/>
    <n v="48"/>
    <n v="23"/>
    <n v="79"/>
    <x v="0"/>
    <n v="92124"/>
    <n v="2"/>
    <n v="3.8"/>
    <x v="2"/>
    <n v="0"/>
    <x v="0"/>
    <s v="No"/>
    <x v="0"/>
    <x v="0"/>
    <s v="No"/>
  </r>
  <r>
    <n v="1617"/>
    <n v="48"/>
    <n v="23"/>
    <n v="84"/>
    <x v="0"/>
    <n v="94402"/>
    <n v="4"/>
    <n v="3.1"/>
    <x v="1"/>
    <n v="0"/>
    <x v="1"/>
    <s v="Yes"/>
    <x v="1"/>
    <x v="0"/>
    <s v="No"/>
  </r>
  <r>
    <n v="1653"/>
    <n v="48"/>
    <n v="18"/>
    <n v="182"/>
    <x v="1"/>
    <n v="92626"/>
    <n v="4"/>
    <n v="6"/>
    <x v="2"/>
    <n v="0"/>
    <x v="1"/>
    <s v="No"/>
    <x v="0"/>
    <x v="0"/>
    <s v="No"/>
  </r>
  <r>
    <n v="1673"/>
    <n v="48"/>
    <n v="23"/>
    <n v="173"/>
    <x v="1"/>
    <n v="94546"/>
    <n v="3"/>
    <n v="0.2"/>
    <x v="0"/>
    <n v="0"/>
    <x v="1"/>
    <s v="No"/>
    <x v="1"/>
    <x v="0"/>
    <s v="Yes"/>
  </r>
  <r>
    <n v="1695"/>
    <n v="48"/>
    <n v="23"/>
    <n v="35"/>
    <x v="2"/>
    <n v="94025"/>
    <n v="4"/>
    <n v="0.4"/>
    <x v="1"/>
    <n v="118"/>
    <x v="0"/>
    <s v="No"/>
    <x v="0"/>
    <x v="1"/>
    <s v="No"/>
  </r>
  <r>
    <n v="1706"/>
    <n v="48"/>
    <n v="24"/>
    <n v="79"/>
    <x v="0"/>
    <n v="90245"/>
    <n v="4"/>
    <n v="1.4"/>
    <x v="1"/>
    <n v="0"/>
    <x v="0"/>
    <s v="Yes"/>
    <x v="0"/>
    <x v="1"/>
    <s v="Yes"/>
  </r>
  <r>
    <n v="1764"/>
    <n v="48"/>
    <n v="24"/>
    <n v="134"/>
    <x v="1"/>
    <n v="94105"/>
    <n v="1"/>
    <n v="5"/>
    <x v="0"/>
    <n v="0"/>
    <x v="0"/>
    <s v="No"/>
    <x v="0"/>
    <x v="1"/>
    <s v="Yes"/>
  </r>
  <r>
    <n v="1792"/>
    <n v="48"/>
    <n v="22"/>
    <n v="139"/>
    <x v="1"/>
    <n v="94309"/>
    <n v="1"/>
    <n v="0"/>
    <x v="0"/>
    <n v="0"/>
    <x v="0"/>
    <s v="No"/>
    <x v="1"/>
    <x v="0"/>
    <s v="Yes"/>
  </r>
  <r>
    <n v="1815"/>
    <n v="48"/>
    <n v="22"/>
    <n v="79"/>
    <x v="0"/>
    <n v="95747"/>
    <n v="3"/>
    <n v="0.7"/>
    <x v="1"/>
    <n v="0"/>
    <x v="0"/>
    <s v="No"/>
    <x v="0"/>
    <x v="0"/>
    <s v="No"/>
  </r>
  <r>
    <n v="1823"/>
    <n v="48"/>
    <n v="23"/>
    <n v="112"/>
    <x v="1"/>
    <n v="93014"/>
    <n v="1"/>
    <n v="5.0999999999999996"/>
    <x v="1"/>
    <n v="86"/>
    <x v="1"/>
    <s v="Yes"/>
    <x v="1"/>
    <x v="0"/>
    <s v="No"/>
  </r>
  <r>
    <n v="1864"/>
    <n v="48"/>
    <n v="22"/>
    <n v="43"/>
    <x v="2"/>
    <n v="94588"/>
    <n v="1"/>
    <n v="1.2"/>
    <x v="1"/>
    <n v="112"/>
    <x v="0"/>
    <s v="No"/>
    <x v="0"/>
    <x v="0"/>
    <s v="No"/>
  </r>
  <r>
    <n v="1867"/>
    <n v="48"/>
    <n v="24"/>
    <n v="90"/>
    <x v="0"/>
    <n v="94523"/>
    <n v="1"/>
    <n v="2.6"/>
    <x v="1"/>
    <n v="334"/>
    <x v="0"/>
    <s v="No"/>
    <x v="0"/>
    <x v="0"/>
    <s v="No"/>
  </r>
  <r>
    <n v="1915"/>
    <n v="48"/>
    <n v="24"/>
    <n v="54"/>
    <x v="0"/>
    <n v="95616"/>
    <n v="1"/>
    <n v="1.6"/>
    <x v="1"/>
    <n v="186"/>
    <x v="0"/>
    <s v="No"/>
    <x v="0"/>
    <x v="0"/>
    <s v="No"/>
  </r>
  <r>
    <n v="2000"/>
    <n v="48"/>
    <n v="22"/>
    <n v="80"/>
    <x v="0"/>
    <n v="93940"/>
    <n v="2"/>
    <n v="2.4"/>
    <x v="1"/>
    <n v="0"/>
    <x v="0"/>
    <s v="No"/>
    <x v="0"/>
    <x v="0"/>
    <s v="No"/>
  </r>
  <r>
    <n v="2008"/>
    <n v="48"/>
    <n v="21"/>
    <n v="78"/>
    <x v="0"/>
    <n v="94010"/>
    <n v="3"/>
    <n v="2"/>
    <x v="1"/>
    <n v="0"/>
    <x v="0"/>
    <s v="No"/>
    <x v="0"/>
    <x v="0"/>
    <s v="Yes"/>
  </r>
  <r>
    <n v="2094"/>
    <n v="48"/>
    <n v="23"/>
    <n v="75"/>
    <x v="0"/>
    <n v="94111"/>
    <n v="4"/>
    <n v="3.6"/>
    <x v="2"/>
    <n v="0"/>
    <x v="0"/>
    <s v="No"/>
    <x v="0"/>
    <x v="0"/>
    <s v="Yes"/>
  </r>
  <r>
    <n v="2150"/>
    <n v="48"/>
    <n v="22"/>
    <n v="150"/>
    <x v="1"/>
    <n v="95039"/>
    <n v="1"/>
    <n v="7.3"/>
    <x v="0"/>
    <n v="193"/>
    <x v="0"/>
    <s v="No"/>
    <x v="0"/>
    <x v="1"/>
    <s v="No"/>
  </r>
  <r>
    <n v="2190"/>
    <n v="48"/>
    <n v="23"/>
    <n v="128"/>
    <x v="1"/>
    <n v="94309"/>
    <n v="1"/>
    <n v="0.6"/>
    <x v="0"/>
    <n v="0"/>
    <x v="0"/>
    <s v="No"/>
    <x v="0"/>
    <x v="0"/>
    <s v="Yes"/>
  </r>
  <r>
    <n v="2218"/>
    <n v="48"/>
    <n v="24"/>
    <n v="162"/>
    <x v="1"/>
    <n v="91355"/>
    <n v="4"/>
    <n v="3.3"/>
    <x v="1"/>
    <n v="446"/>
    <x v="1"/>
    <s v="No"/>
    <x v="1"/>
    <x v="0"/>
    <s v="No"/>
  </r>
  <r>
    <n v="2229"/>
    <n v="48"/>
    <n v="23"/>
    <n v="43"/>
    <x v="2"/>
    <n v="90254"/>
    <n v="4"/>
    <n v="1.9"/>
    <x v="2"/>
    <n v="0"/>
    <x v="0"/>
    <s v="No"/>
    <x v="0"/>
    <x v="0"/>
    <s v="No"/>
  </r>
  <r>
    <n v="2239"/>
    <n v="48"/>
    <n v="22"/>
    <n v="35"/>
    <x v="2"/>
    <n v="92709"/>
    <n v="1"/>
    <n v="1.4"/>
    <x v="2"/>
    <n v="0"/>
    <x v="0"/>
    <s v="No"/>
    <x v="0"/>
    <x v="0"/>
    <s v="No"/>
  </r>
  <r>
    <n v="2286"/>
    <n v="48"/>
    <n v="22"/>
    <n v="114"/>
    <x v="1"/>
    <n v="92007"/>
    <n v="1"/>
    <n v="2.4"/>
    <x v="2"/>
    <n v="0"/>
    <x v="1"/>
    <s v="No"/>
    <x v="0"/>
    <x v="0"/>
    <s v="No"/>
  </r>
  <r>
    <n v="2299"/>
    <n v="48"/>
    <n v="24"/>
    <n v="9"/>
    <x v="2"/>
    <n v="92630"/>
    <n v="4"/>
    <n v="0.5"/>
    <x v="1"/>
    <n v="0"/>
    <x v="0"/>
    <s v="No"/>
    <x v="0"/>
    <x v="1"/>
    <s v="Yes"/>
  </r>
  <r>
    <n v="2313"/>
    <n v="48"/>
    <n v="22"/>
    <n v="83"/>
    <x v="0"/>
    <n v="91345"/>
    <n v="2"/>
    <n v="2.4"/>
    <x v="1"/>
    <n v="0"/>
    <x v="0"/>
    <s v="No"/>
    <x v="0"/>
    <x v="0"/>
    <s v="No"/>
  </r>
  <r>
    <n v="2369"/>
    <n v="48"/>
    <n v="22"/>
    <n v="78"/>
    <x v="0"/>
    <n v="94588"/>
    <n v="3"/>
    <n v="2.1"/>
    <x v="0"/>
    <n v="0"/>
    <x v="0"/>
    <s v="No"/>
    <x v="0"/>
    <x v="0"/>
    <s v="Yes"/>
  </r>
  <r>
    <n v="2403"/>
    <n v="48"/>
    <n v="21"/>
    <n v="23"/>
    <x v="2"/>
    <n v="94720"/>
    <n v="3"/>
    <n v="0.67"/>
    <x v="1"/>
    <n v="95"/>
    <x v="0"/>
    <s v="No"/>
    <x v="0"/>
    <x v="1"/>
    <s v="No"/>
  </r>
  <r>
    <n v="2409"/>
    <n v="48"/>
    <n v="22"/>
    <n v="85"/>
    <x v="0"/>
    <n v="94105"/>
    <n v="3"/>
    <n v="1.1000000000000001"/>
    <x v="0"/>
    <n v="203"/>
    <x v="0"/>
    <s v="No"/>
    <x v="0"/>
    <x v="0"/>
    <s v="No"/>
  </r>
  <r>
    <n v="2505"/>
    <n v="48"/>
    <n v="24"/>
    <n v="61"/>
    <x v="0"/>
    <n v="91380"/>
    <n v="2"/>
    <n v="1.7"/>
    <x v="0"/>
    <n v="229"/>
    <x v="0"/>
    <s v="No"/>
    <x v="0"/>
    <x v="1"/>
    <s v="Yes"/>
  </r>
  <r>
    <n v="2549"/>
    <n v="48"/>
    <n v="24"/>
    <n v="80"/>
    <x v="0"/>
    <n v="91343"/>
    <n v="1"/>
    <n v="2.7"/>
    <x v="0"/>
    <n v="0"/>
    <x v="0"/>
    <s v="No"/>
    <x v="0"/>
    <x v="0"/>
    <s v="No"/>
  </r>
  <r>
    <n v="2594"/>
    <n v="48"/>
    <n v="23"/>
    <n v="161"/>
    <x v="1"/>
    <n v="96003"/>
    <n v="4"/>
    <n v="7.9"/>
    <x v="2"/>
    <n v="310"/>
    <x v="1"/>
    <s v="No"/>
    <x v="0"/>
    <x v="1"/>
    <s v="No"/>
  </r>
  <r>
    <n v="2595"/>
    <n v="48"/>
    <n v="23"/>
    <n v="79"/>
    <x v="0"/>
    <n v="94024"/>
    <n v="1"/>
    <n v="0.2"/>
    <x v="1"/>
    <n v="0"/>
    <x v="0"/>
    <s v="No"/>
    <x v="0"/>
    <x v="1"/>
    <s v="No"/>
  </r>
  <r>
    <n v="2621"/>
    <n v="48"/>
    <n v="22"/>
    <n v="152"/>
    <x v="1"/>
    <n v="95616"/>
    <n v="1"/>
    <n v="0"/>
    <x v="0"/>
    <n v="0"/>
    <x v="0"/>
    <s v="No"/>
    <x v="0"/>
    <x v="1"/>
    <s v="No"/>
  </r>
  <r>
    <n v="2721"/>
    <n v="48"/>
    <n v="23"/>
    <n v="32"/>
    <x v="2"/>
    <n v="93302"/>
    <n v="1"/>
    <n v="0.1"/>
    <x v="0"/>
    <n v="0"/>
    <x v="0"/>
    <s v="No"/>
    <x v="0"/>
    <x v="1"/>
    <s v="Yes"/>
  </r>
  <r>
    <n v="2768"/>
    <n v="48"/>
    <n v="24"/>
    <n v="59"/>
    <x v="0"/>
    <n v="90401"/>
    <n v="1"/>
    <n v="0"/>
    <x v="0"/>
    <n v="144"/>
    <x v="0"/>
    <s v="No"/>
    <x v="0"/>
    <x v="0"/>
    <s v="No"/>
  </r>
  <r>
    <n v="2769"/>
    <n v="48"/>
    <n v="22"/>
    <n v="163"/>
    <x v="1"/>
    <n v="95819"/>
    <n v="1"/>
    <n v="2.4"/>
    <x v="0"/>
    <n v="396"/>
    <x v="0"/>
    <s v="No"/>
    <x v="0"/>
    <x v="0"/>
    <s v="No"/>
  </r>
  <r>
    <n v="2814"/>
    <n v="48"/>
    <n v="22"/>
    <n v="14"/>
    <x v="2"/>
    <n v="94303"/>
    <n v="2"/>
    <n v="0.1"/>
    <x v="2"/>
    <n v="0"/>
    <x v="0"/>
    <s v="No"/>
    <x v="0"/>
    <x v="0"/>
    <s v="No"/>
  </r>
  <r>
    <n v="2874"/>
    <n v="48"/>
    <n v="23"/>
    <n v="35"/>
    <x v="2"/>
    <n v="93943"/>
    <n v="1"/>
    <n v="0.1"/>
    <x v="0"/>
    <n v="0"/>
    <x v="0"/>
    <s v="Yes"/>
    <x v="0"/>
    <x v="0"/>
    <s v="No"/>
  </r>
  <r>
    <n v="2891"/>
    <n v="48"/>
    <n v="24"/>
    <n v="18"/>
    <x v="2"/>
    <n v="94304"/>
    <n v="4"/>
    <n v="0.2"/>
    <x v="0"/>
    <n v="0"/>
    <x v="0"/>
    <s v="No"/>
    <x v="0"/>
    <x v="0"/>
    <s v="Yes"/>
  </r>
  <r>
    <n v="2986"/>
    <n v="48"/>
    <n v="23"/>
    <n v="63"/>
    <x v="0"/>
    <n v="94606"/>
    <n v="4"/>
    <n v="3.6"/>
    <x v="2"/>
    <n v="0"/>
    <x v="0"/>
    <s v="No"/>
    <x v="0"/>
    <x v="1"/>
    <s v="No"/>
  </r>
  <r>
    <n v="3017"/>
    <n v="48"/>
    <n v="23"/>
    <n v="78"/>
    <x v="0"/>
    <n v="91423"/>
    <n v="4"/>
    <n v="3.6"/>
    <x v="2"/>
    <n v="0"/>
    <x v="0"/>
    <s v="No"/>
    <x v="0"/>
    <x v="0"/>
    <s v="No"/>
  </r>
  <r>
    <n v="3081"/>
    <n v="48"/>
    <n v="22"/>
    <n v="40"/>
    <x v="2"/>
    <n v="94063"/>
    <n v="3"/>
    <n v="2.2000000000000002"/>
    <x v="1"/>
    <n v="87"/>
    <x v="0"/>
    <s v="No"/>
    <x v="0"/>
    <x v="0"/>
    <s v="No"/>
  </r>
  <r>
    <n v="3149"/>
    <n v="48"/>
    <n v="22"/>
    <n v="19"/>
    <x v="2"/>
    <n v="95616"/>
    <n v="2"/>
    <n v="0.1"/>
    <x v="2"/>
    <n v="106"/>
    <x v="0"/>
    <s v="No"/>
    <x v="0"/>
    <x v="1"/>
    <s v="No"/>
  </r>
  <r>
    <n v="3177"/>
    <n v="48"/>
    <n v="24"/>
    <n v="14"/>
    <x v="2"/>
    <n v="91330"/>
    <n v="3"/>
    <n v="0.4"/>
    <x v="0"/>
    <n v="0"/>
    <x v="0"/>
    <s v="No"/>
    <x v="0"/>
    <x v="0"/>
    <s v="No"/>
  </r>
  <r>
    <n v="3201"/>
    <n v="48"/>
    <n v="23"/>
    <n v="70"/>
    <x v="0"/>
    <n v="92122"/>
    <n v="1"/>
    <n v="2.8"/>
    <x v="1"/>
    <n v="0"/>
    <x v="0"/>
    <s v="No"/>
    <x v="0"/>
    <x v="1"/>
    <s v="No"/>
  </r>
  <r>
    <n v="3245"/>
    <n v="48"/>
    <n v="24"/>
    <n v="24"/>
    <x v="2"/>
    <n v="92624"/>
    <n v="4"/>
    <n v="0.2"/>
    <x v="0"/>
    <n v="0"/>
    <x v="0"/>
    <s v="No"/>
    <x v="0"/>
    <x v="0"/>
    <s v="No"/>
  </r>
  <r>
    <n v="3302"/>
    <n v="48"/>
    <n v="22"/>
    <n v="59"/>
    <x v="0"/>
    <n v="90086"/>
    <n v="4"/>
    <n v="2.6"/>
    <x v="0"/>
    <n v="0"/>
    <x v="0"/>
    <s v="No"/>
    <x v="0"/>
    <x v="0"/>
    <s v="Yes"/>
  </r>
  <r>
    <n v="3309"/>
    <n v="48"/>
    <n v="23"/>
    <n v="108"/>
    <x v="1"/>
    <n v="92120"/>
    <n v="2"/>
    <n v="3.8"/>
    <x v="2"/>
    <n v="0"/>
    <x v="0"/>
    <s v="No"/>
    <x v="0"/>
    <x v="1"/>
    <s v="Yes"/>
  </r>
  <r>
    <n v="3314"/>
    <n v="48"/>
    <n v="24"/>
    <n v="24"/>
    <x v="2"/>
    <n v="91950"/>
    <n v="1"/>
    <n v="0.9"/>
    <x v="2"/>
    <n v="0"/>
    <x v="0"/>
    <s v="No"/>
    <x v="0"/>
    <x v="1"/>
    <s v="No"/>
  </r>
  <r>
    <n v="3316"/>
    <n v="48"/>
    <n v="22"/>
    <n v="80"/>
    <x v="0"/>
    <n v="94720"/>
    <n v="3"/>
    <n v="1.1000000000000001"/>
    <x v="0"/>
    <n v="0"/>
    <x v="0"/>
    <s v="No"/>
    <x v="0"/>
    <x v="1"/>
    <s v="No"/>
  </r>
  <r>
    <n v="3326"/>
    <n v="48"/>
    <n v="23"/>
    <n v="35"/>
    <x v="2"/>
    <n v="93302"/>
    <n v="2"/>
    <n v="1.3"/>
    <x v="0"/>
    <n v="0"/>
    <x v="0"/>
    <s v="No"/>
    <x v="0"/>
    <x v="1"/>
    <s v="No"/>
  </r>
  <r>
    <n v="3361"/>
    <n v="48"/>
    <n v="24"/>
    <n v="133"/>
    <x v="1"/>
    <n v="90740"/>
    <n v="1"/>
    <n v="5"/>
    <x v="0"/>
    <n v="0"/>
    <x v="0"/>
    <s v="No"/>
    <x v="0"/>
    <x v="1"/>
    <s v="No"/>
  </r>
  <r>
    <n v="3401"/>
    <n v="48"/>
    <n v="22"/>
    <n v="39"/>
    <x v="2"/>
    <n v="94065"/>
    <n v="1"/>
    <n v="1.2"/>
    <x v="1"/>
    <n v="0"/>
    <x v="0"/>
    <s v="No"/>
    <x v="0"/>
    <x v="1"/>
    <s v="No"/>
  </r>
  <r>
    <n v="3423"/>
    <n v="48"/>
    <n v="23"/>
    <n v="41"/>
    <x v="2"/>
    <n v="92677"/>
    <n v="1"/>
    <n v="1.4"/>
    <x v="2"/>
    <n v="0"/>
    <x v="0"/>
    <s v="No"/>
    <x v="0"/>
    <x v="1"/>
    <s v="Yes"/>
  </r>
  <r>
    <n v="3459"/>
    <n v="48"/>
    <n v="23"/>
    <n v="191"/>
    <x v="1"/>
    <n v="95053"/>
    <n v="2"/>
    <n v="2.8"/>
    <x v="0"/>
    <n v="231"/>
    <x v="0"/>
    <s v="No"/>
    <x v="0"/>
    <x v="1"/>
    <s v="Yes"/>
  </r>
  <r>
    <n v="3546"/>
    <n v="48"/>
    <n v="22"/>
    <n v="174"/>
    <x v="1"/>
    <n v="95827"/>
    <n v="1"/>
    <n v="2.4"/>
    <x v="0"/>
    <n v="0"/>
    <x v="0"/>
    <s v="No"/>
    <x v="0"/>
    <x v="0"/>
    <s v="No"/>
  </r>
  <r>
    <n v="3656"/>
    <n v="48"/>
    <n v="22"/>
    <n v="125"/>
    <x v="1"/>
    <n v="90086"/>
    <n v="1"/>
    <n v="2.4"/>
    <x v="0"/>
    <n v="0"/>
    <x v="0"/>
    <s v="No"/>
    <x v="0"/>
    <x v="0"/>
    <s v="No"/>
  </r>
  <r>
    <n v="3665"/>
    <n v="48"/>
    <n v="24"/>
    <n v="43"/>
    <x v="2"/>
    <n v="91791"/>
    <n v="3"/>
    <n v="1.9"/>
    <x v="1"/>
    <n v="0"/>
    <x v="0"/>
    <s v="No"/>
    <x v="0"/>
    <x v="0"/>
    <s v="No"/>
  </r>
  <r>
    <n v="3701"/>
    <n v="48"/>
    <n v="22"/>
    <n v="128"/>
    <x v="1"/>
    <n v="94608"/>
    <n v="1"/>
    <n v="5.7"/>
    <x v="0"/>
    <n v="0"/>
    <x v="0"/>
    <s v="Yes"/>
    <x v="0"/>
    <x v="1"/>
    <s v="No"/>
  </r>
  <r>
    <n v="3811"/>
    <n v="48"/>
    <n v="24"/>
    <n v="12"/>
    <x v="2"/>
    <n v="94707"/>
    <n v="4"/>
    <n v="1"/>
    <x v="0"/>
    <n v="89"/>
    <x v="0"/>
    <s v="No"/>
    <x v="0"/>
    <x v="1"/>
    <s v="No"/>
  </r>
  <r>
    <n v="3835"/>
    <n v="48"/>
    <n v="22"/>
    <n v="28"/>
    <x v="2"/>
    <n v="94720"/>
    <n v="1"/>
    <n v="1.4"/>
    <x v="2"/>
    <n v="75"/>
    <x v="0"/>
    <s v="No"/>
    <x v="0"/>
    <x v="0"/>
    <s v="No"/>
  </r>
  <r>
    <n v="3851"/>
    <n v="48"/>
    <n v="23"/>
    <n v="15"/>
    <x v="2"/>
    <n v="94061"/>
    <n v="4"/>
    <n v="0.8"/>
    <x v="0"/>
    <n v="0"/>
    <x v="0"/>
    <s v="No"/>
    <x v="0"/>
    <x v="0"/>
    <s v="No"/>
  </r>
  <r>
    <n v="3881"/>
    <n v="48"/>
    <n v="24"/>
    <n v="25"/>
    <x v="2"/>
    <n v="90024"/>
    <n v="4"/>
    <n v="0.5"/>
    <x v="1"/>
    <n v="0"/>
    <x v="0"/>
    <s v="No"/>
    <x v="0"/>
    <x v="1"/>
    <s v="No"/>
  </r>
  <r>
    <n v="3897"/>
    <n v="48"/>
    <n v="24"/>
    <n v="224"/>
    <x v="1"/>
    <n v="93940"/>
    <n v="2"/>
    <n v="6.67"/>
    <x v="0"/>
    <n v="0"/>
    <x v="0"/>
    <s v="No"/>
    <x v="1"/>
    <x v="0"/>
    <s v="Yes"/>
  </r>
  <r>
    <n v="3927"/>
    <n v="48"/>
    <n v="23"/>
    <n v="43"/>
    <x v="2"/>
    <n v="94301"/>
    <n v="2"/>
    <n v="1.3"/>
    <x v="0"/>
    <n v="0"/>
    <x v="0"/>
    <s v="No"/>
    <x v="0"/>
    <x v="0"/>
    <s v="No"/>
  </r>
  <r>
    <n v="3962"/>
    <n v="48"/>
    <n v="22"/>
    <n v="145"/>
    <x v="1"/>
    <n v="95482"/>
    <n v="1"/>
    <n v="0.3"/>
    <x v="0"/>
    <n v="140"/>
    <x v="0"/>
    <s v="No"/>
    <x v="0"/>
    <x v="0"/>
    <s v="No"/>
  </r>
  <r>
    <n v="4107"/>
    <n v="48"/>
    <n v="22"/>
    <n v="54"/>
    <x v="0"/>
    <n v="93106"/>
    <n v="1"/>
    <n v="1.2"/>
    <x v="1"/>
    <n v="0"/>
    <x v="0"/>
    <s v="No"/>
    <x v="0"/>
    <x v="1"/>
    <s v="No"/>
  </r>
  <r>
    <n v="4132"/>
    <n v="48"/>
    <n v="23"/>
    <n v="23"/>
    <x v="2"/>
    <n v="94534"/>
    <n v="4"/>
    <n v="0.4"/>
    <x v="1"/>
    <n v="122"/>
    <x v="0"/>
    <s v="No"/>
    <x v="0"/>
    <x v="1"/>
    <s v="No"/>
  </r>
  <r>
    <n v="4136"/>
    <n v="48"/>
    <n v="23"/>
    <n v="168"/>
    <x v="1"/>
    <n v="95929"/>
    <m/>
    <n v="2.8"/>
    <x v="0"/>
    <n v="308"/>
    <x v="0"/>
    <s v="No"/>
    <x v="0"/>
    <x v="0"/>
    <s v="No"/>
  </r>
  <r>
    <n v="4168"/>
    <n v="48"/>
    <n v="24"/>
    <n v="144"/>
    <x v="1"/>
    <n v="94025"/>
    <n v="4"/>
    <n v="3.5"/>
    <x v="1"/>
    <n v="0"/>
    <x v="1"/>
    <s v="No"/>
    <x v="0"/>
    <x v="1"/>
    <s v="No"/>
  </r>
  <r>
    <n v="4207"/>
    <n v="48"/>
    <n v="23"/>
    <n v="29"/>
    <x v="2"/>
    <n v="93711"/>
    <n v="1"/>
    <n v="1.3"/>
    <x v="1"/>
    <n v="0"/>
    <x v="0"/>
    <s v="No"/>
    <x v="0"/>
    <x v="1"/>
    <s v="No"/>
  </r>
  <r>
    <n v="4222"/>
    <n v="48"/>
    <n v="22"/>
    <n v="83"/>
    <x v="0"/>
    <n v="90028"/>
    <n v="2"/>
    <n v="0.4"/>
    <x v="2"/>
    <n v="248"/>
    <x v="0"/>
    <s v="No"/>
    <x v="0"/>
    <x v="0"/>
    <s v="No"/>
  </r>
  <r>
    <n v="4398"/>
    <n v="48"/>
    <n v="23"/>
    <n v="19"/>
    <x v="2"/>
    <n v="90058"/>
    <n v="1"/>
    <n v="0.1"/>
    <x v="0"/>
    <n v="0"/>
    <x v="0"/>
    <s v="No"/>
    <x v="0"/>
    <x v="0"/>
    <s v="No"/>
  </r>
  <r>
    <n v="4400"/>
    <n v="48"/>
    <n v="23"/>
    <n v="21"/>
    <x v="2"/>
    <n v="94904"/>
    <n v="1"/>
    <n v="0.1"/>
    <x v="0"/>
    <n v="0"/>
    <x v="0"/>
    <s v="No"/>
    <x v="0"/>
    <x v="1"/>
    <s v="No"/>
  </r>
  <r>
    <n v="4443"/>
    <n v="48"/>
    <n v="23"/>
    <n v="62"/>
    <x v="0"/>
    <n v="91367"/>
    <n v="4"/>
    <n v="3.6"/>
    <x v="2"/>
    <n v="83"/>
    <x v="0"/>
    <s v="No"/>
    <x v="0"/>
    <x v="1"/>
    <s v="Yes"/>
  </r>
  <r>
    <n v="4459"/>
    <n v="48"/>
    <n v="22"/>
    <n v="90"/>
    <x v="0"/>
    <n v="94590"/>
    <n v="2"/>
    <n v="0.8"/>
    <x v="2"/>
    <n v="205"/>
    <x v="0"/>
    <s v="No"/>
    <x v="0"/>
    <x v="1"/>
    <s v="No"/>
  </r>
  <r>
    <n v="4525"/>
    <n v="48"/>
    <n v="24"/>
    <n v="79"/>
    <x v="0"/>
    <n v="94542"/>
    <n v="3"/>
    <n v="0.7"/>
    <x v="0"/>
    <n v="0"/>
    <x v="0"/>
    <s v="No"/>
    <x v="0"/>
    <x v="0"/>
    <s v="Yes"/>
  </r>
  <r>
    <n v="4529"/>
    <n v="48"/>
    <n v="23"/>
    <n v="48"/>
    <x v="2"/>
    <n v="94086"/>
    <n v="1"/>
    <n v="0.3"/>
    <x v="0"/>
    <n v="0"/>
    <x v="0"/>
    <s v="No"/>
    <x v="0"/>
    <x v="1"/>
    <s v="No"/>
  </r>
  <r>
    <n v="4533"/>
    <n v="48"/>
    <n v="22"/>
    <n v="133"/>
    <x v="1"/>
    <n v="90073"/>
    <n v="2"/>
    <n v="3.1"/>
    <x v="1"/>
    <n v="0"/>
    <x v="1"/>
    <s v="No"/>
    <x v="0"/>
    <x v="0"/>
    <s v="No"/>
  </r>
  <r>
    <n v="4540"/>
    <n v="48"/>
    <n v="24"/>
    <n v="14"/>
    <x v="2"/>
    <n v="94305"/>
    <n v="4"/>
    <n v="1"/>
    <x v="0"/>
    <n v="0"/>
    <x v="0"/>
    <s v="No"/>
    <x v="0"/>
    <x v="0"/>
    <s v="No"/>
  </r>
  <r>
    <n v="4547"/>
    <n v="48"/>
    <n v="24"/>
    <n v="74"/>
    <x v="0"/>
    <n v="91109"/>
    <n v="3"/>
    <n v="0.7"/>
    <x v="0"/>
    <n v="0"/>
    <x v="0"/>
    <s v="Yes"/>
    <x v="0"/>
    <x v="0"/>
    <s v="No"/>
  </r>
  <r>
    <n v="4606"/>
    <n v="48"/>
    <n v="22"/>
    <n v="42"/>
    <x v="2"/>
    <n v="94611"/>
    <n v="1"/>
    <n v="1.2"/>
    <x v="1"/>
    <n v="0"/>
    <x v="0"/>
    <s v="No"/>
    <x v="0"/>
    <x v="1"/>
    <s v="No"/>
  </r>
  <r>
    <n v="4630"/>
    <n v="48"/>
    <n v="24"/>
    <n v="148"/>
    <x v="1"/>
    <n v="91311"/>
    <n v="2"/>
    <n v="3.3"/>
    <x v="0"/>
    <n v="0"/>
    <x v="0"/>
    <s v="No"/>
    <x v="1"/>
    <x v="0"/>
    <s v="Yes"/>
  </r>
  <r>
    <n v="4652"/>
    <n v="48"/>
    <n v="24"/>
    <n v="58"/>
    <x v="0"/>
    <n v="94005"/>
    <n v="2"/>
    <n v="1.7"/>
    <x v="0"/>
    <n v="0"/>
    <x v="0"/>
    <s v="No"/>
    <x v="0"/>
    <x v="1"/>
    <s v="No"/>
  </r>
  <r>
    <n v="4699"/>
    <n v="48"/>
    <n v="22"/>
    <n v="162"/>
    <x v="1"/>
    <n v="94143"/>
    <n v="3"/>
    <n v="1.4"/>
    <x v="0"/>
    <n v="400"/>
    <x v="1"/>
    <s v="No"/>
    <x v="0"/>
    <x v="1"/>
    <s v="No"/>
  </r>
  <r>
    <n v="4788"/>
    <n v="48"/>
    <n v="22"/>
    <n v="42"/>
    <x v="2"/>
    <n v="95054"/>
    <n v="3"/>
    <n v="0.6"/>
    <x v="1"/>
    <n v="121"/>
    <x v="0"/>
    <s v="No"/>
    <x v="0"/>
    <x v="0"/>
    <s v="No"/>
  </r>
  <r>
    <n v="4804"/>
    <n v="48"/>
    <n v="24"/>
    <n v="48"/>
    <x v="2"/>
    <n v="92064"/>
    <n v="2"/>
    <n v="2.1"/>
    <x v="2"/>
    <n v="0"/>
    <x v="0"/>
    <s v="No"/>
    <x v="0"/>
    <x v="0"/>
    <s v="No"/>
  </r>
  <r>
    <n v="4895"/>
    <n v="48"/>
    <n v="22"/>
    <n v="74"/>
    <x v="0"/>
    <n v="93950"/>
    <n v="1"/>
    <n v="1.4"/>
    <x v="2"/>
    <n v="0"/>
    <x v="0"/>
    <s v="Yes"/>
    <x v="0"/>
    <x v="1"/>
    <s v="No"/>
  </r>
  <r>
    <n v="4911"/>
    <n v="48"/>
    <n v="22"/>
    <n v="120"/>
    <x v="1"/>
    <n v="90291"/>
    <n v="1"/>
    <n v="0"/>
    <x v="0"/>
    <n v="0"/>
    <x v="0"/>
    <s v="No"/>
    <x v="0"/>
    <x v="0"/>
    <s v="No"/>
  </r>
  <r>
    <n v="4986"/>
    <n v="48"/>
    <n v="23"/>
    <n v="30"/>
    <x v="2"/>
    <n v="94720"/>
    <n v="3"/>
    <n v="1.7"/>
    <x v="1"/>
    <n v="162"/>
    <x v="0"/>
    <s v="No"/>
    <x v="0"/>
    <x v="0"/>
    <s v="No"/>
  </r>
  <r>
    <n v="4988"/>
    <n v="48"/>
    <n v="23"/>
    <n v="43"/>
    <x v="2"/>
    <n v="93943"/>
    <n v="3"/>
    <n v="1.7"/>
    <x v="1"/>
    <n v="159"/>
    <x v="0"/>
    <s v="No"/>
    <x v="0"/>
    <x v="0"/>
    <s v="No"/>
  </r>
  <r>
    <n v="61"/>
    <n v="49"/>
    <n v="24"/>
    <n v="39"/>
    <x v="2"/>
    <n v="90404"/>
    <n v="3"/>
    <n v="1.7"/>
    <x v="1"/>
    <n v="0"/>
    <x v="0"/>
    <s v="Yes"/>
    <x v="0"/>
    <x v="0"/>
    <s v="No"/>
  </r>
  <r>
    <n v="99"/>
    <n v="49"/>
    <n v="23"/>
    <n v="94"/>
    <x v="0"/>
    <n v="92374"/>
    <m/>
    <n v="0.3"/>
    <x v="0"/>
    <n v="0"/>
    <x v="0"/>
    <s v="No"/>
    <x v="0"/>
    <x v="0"/>
    <s v="No"/>
  </r>
  <r>
    <n v="138"/>
    <n v="49"/>
    <n v="25"/>
    <n v="128"/>
    <x v="1"/>
    <n v="95054"/>
    <n v="2"/>
    <n v="0.4"/>
    <x v="0"/>
    <n v="0"/>
    <x v="0"/>
    <s v="No"/>
    <x v="0"/>
    <x v="1"/>
    <s v="No"/>
  </r>
  <r>
    <n v="145"/>
    <n v="49"/>
    <n v="23"/>
    <n v="70"/>
    <x v="0"/>
    <n v="92093"/>
    <n v="2"/>
    <n v="1.5"/>
    <x v="1"/>
    <n v="0"/>
    <x v="0"/>
    <s v="No"/>
    <x v="0"/>
    <x v="1"/>
    <s v="No"/>
  </r>
  <r>
    <n v="207"/>
    <n v="49"/>
    <n v="25"/>
    <n v="31"/>
    <x v="2"/>
    <n v="91355"/>
    <n v="1"/>
    <n v="1"/>
    <x v="0"/>
    <n v="0"/>
    <x v="0"/>
    <s v="Yes"/>
    <x v="0"/>
    <x v="0"/>
    <s v="No"/>
  </r>
  <r>
    <n v="263"/>
    <n v="49"/>
    <n v="23"/>
    <n v="33"/>
    <x v="2"/>
    <n v="90245"/>
    <n v="1"/>
    <n v="0.3"/>
    <x v="2"/>
    <n v="0"/>
    <x v="0"/>
    <s v="No"/>
    <x v="1"/>
    <x v="0"/>
    <s v="Yes"/>
  </r>
  <r>
    <n v="266"/>
    <n v="49"/>
    <n v="23"/>
    <n v="23"/>
    <x v="2"/>
    <n v="94305"/>
    <n v="4"/>
    <n v="0.6"/>
    <x v="2"/>
    <n v="98"/>
    <x v="0"/>
    <s v="Yes"/>
    <x v="0"/>
    <x v="1"/>
    <s v="No"/>
  </r>
  <r>
    <n v="276"/>
    <n v="49"/>
    <n v="24"/>
    <n v="50"/>
    <x v="2"/>
    <n v="94706"/>
    <n v="4"/>
    <n v="1.8"/>
    <x v="2"/>
    <n v="0"/>
    <x v="0"/>
    <s v="Yes"/>
    <x v="0"/>
    <x v="1"/>
    <s v="No"/>
  </r>
  <r>
    <n v="304"/>
    <n v="49"/>
    <n v="25"/>
    <n v="195"/>
    <x v="1"/>
    <n v="95605"/>
    <n v="4"/>
    <n v="3"/>
    <x v="0"/>
    <n v="617"/>
    <x v="1"/>
    <s v="No"/>
    <x v="0"/>
    <x v="1"/>
    <s v="No"/>
  </r>
  <r>
    <n v="374"/>
    <n v="49"/>
    <n v="25"/>
    <n v="20"/>
    <x v="2"/>
    <n v="90291"/>
    <n v="4"/>
    <n v="1"/>
    <x v="0"/>
    <n v="111"/>
    <x v="0"/>
    <s v="No"/>
    <x v="0"/>
    <x v="0"/>
    <s v="Yes"/>
  </r>
  <r>
    <n v="410"/>
    <n v="49"/>
    <n v="22"/>
    <n v="82"/>
    <x v="0"/>
    <n v="90019"/>
    <n v="1"/>
    <n v="2.67"/>
    <x v="1"/>
    <n v="125"/>
    <x v="0"/>
    <s v="No"/>
    <x v="0"/>
    <x v="0"/>
    <s v="No"/>
  </r>
  <r>
    <n v="448"/>
    <n v="49"/>
    <n v="23"/>
    <n v="71"/>
    <x v="0"/>
    <n v="95134"/>
    <n v="1"/>
    <n v="1.4"/>
    <x v="2"/>
    <n v="0"/>
    <x v="0"/>
    <s v="No"/>
    <x v="0"/>
    <x v="1"/>
    <s v="No"/>
  </r>
  <r>
    <n v="549"/>
    <n v="49"/>
    <n v="23"/>
    <n v="61"/>
    <x v="0"/>
    <n v="94117"/>
    <n v="1"/>
    <n v="1.4"/>
    <x v="2"/>
    <n v="0"/>
    <x v="0"/>
    <s v="No"/>
    <x v="0"/>
    <x v="0"/>
    <s v="Yes"/>
  </r>
  <r>
    <n v="560"/>
    <n v="49"/>
    <n v="25"/>
    <n v="24"/>
    <x v="2"/>
    <n v="95818"/>
    <n v="4"/>
    <n v="0.2"/>
    <x v="0"/>
    <n v="138"/>
    <x v="0"/>
    <s v="No"/>
    <x v="0"/>
    <x v="0"/>
    <s v="No"/>
  </r>
  <r>
    <n v="571"/>
    <n v="49"/>
    <n v="25"/>
    <n v="161"/>
    <x v="1"/>
    <n v="94928"/>
    <n v="3"/>
    <n v="6.5"/>
    <x v="1"/>
    <n v="485"/>
    <x v="1"/>
    <s v="Yes"/>
    <x v="1"/>
    <x v="1"/>
    <s v="No"/>
  </r>
  <r>
    <n v="612"/>
    <n v="49"/>
    <n v="23"/>
    <n v="32"/>
    <x v="2"/>
    <n v="94701"/>
    <n v="4"/>
    <n v="1.8"/>
    <x v="0"/>
    <n v="83"/>
    <x v="0"/>
    <s v="No"/>
    <x v="0"/>
    <x v="1"/>
    <s v="No"/>
  </r>
  <r>
    <n v="629"/>
    <n v="49"/>
    <n v="24"/>
    <n v="51"/>
    <x v="0"/>
    <n v="90071"/>
    <n v="1"/>
    <n v="1.3"/>
    <x v="1"/>
    <n v="0"/>
    <x v="0"/>
    <s v="No"/>
    <x v="0"/>
    <x v="1"/>
    <s v="No"/>
  </r>
  <r>
    <n v="654"/>
    <n v="49"/>
    <n v="23"/>
    <n v="78"/>
    <x v="0"/>
    <n v="92691"/>
    <n v="2"/>
    <n v="2.4"/>
    <x v="1"/>
    <n v="205"/>
    <x v="0"/>
    <s v="No"/>
    <x v="0"/>
    <x v="1"/>
    <s v="Yes"/>
  </r>
  <r>
    <n v="675"/>
    <n v="49"/>
    <n v="23"/>
    <n v="59"/>
    <x v="0"/>
    <n v="95827"/>
    <n v="3"/>
    <n v="2.1"/>
    <x v="0"/>
    <n v="0"/>
    <x v="0"/>
    <s v="No"/>
    <x v="0"/>
    <x v="1"/>
    <s v="No"/>
  </r>
  <r>
    <n v="722"/>
    <n v="49"/>
    <n v="24"/>
    <n v="39"/>
    <x v="2"/>
    <n v="92717"/>
    <m/>
    <n v="1.4"/>
    <x v="2"/>
    <n v="0"/>
    <x v="0"/>
    <s v="No"/>
    <x v="0"/>
    <x v="0"/>
    <s v="No"/>
  </r>
  <r>
    <n v="734"/>
    <n v="49"/>
    <n v="24"/>
    <n v="80"/>
    <x v="0"/>
    <n v="92009"/>
    <n v="1"/>
    <n v="1.2"/>
    <x v="0"/>
    <n v="0"/>
    <x v="0"/>
    <s v="No"/>
    <x v="0"/>
    <x v="0"/>
    <s v="No"/>
  </r>
  <r>
    <n v="740"/>
    <n v="49"/>
    <n v="23"/>
    <n v="82"/>
    <x v="0"/>
    <n v="91902"/>
    <n v="2"/>
    <n v="2.4"/>
    <x v="1"/>
    <n v="0"/>
    <x v="0"/>
    <s v="No"/>
    <x v="0"/>
    <x v="1"/>
    <s v="No"/>
  </r>
  <r>
    <n v="754"/>
    <n v="49"/>
    <n v="23"/>
    <n v="49"/>
    <x v="2"/>
    <n v="94720"/>
    <n v="1"/>
    <n v="1.2"/>
    <x v="1"/>
    <n v="0"/>
    <x v="0"/>
    <s v="No"/>
    <x v="0"/>
    <x v="0"/>
    <s v="Yes"/>
  </r>
  <r>
    <n v="817"/>
    <n v="49"/>
    <n v="23"/>
    <n v="65"/>
    <x v="0"/>
    <n v="94035"/>
    <n v="3"/>
    <n v="0.7"/>
    <x v="1"/>
    <n v="263"/>
    <x v="0"/>
    <s v="No"/>
    <x v="0"/>
    <x v="0"/>
    <s v="Yes"/>
  </r>
  <r>
    <n v="858"/>
    <n v="49"/>
    <n v="25"/>
    <n v="30"/>
    <x v="2"/>
    <n v="95616"/>
    <n v="4"/>
    <n v="0.2"/>
    <x v="0"/>
    <n v="0"/>
    <x v="0"/>
    <s v="No"/>
    <x v="1"/>
    <x v="0"/>
    <s v="Yes"/>
  </r>
  <r>
    <n v="960"/>
    <n v="49"/>
    <n v="24"/>
    <n v="68"/>
    <x v="0"/>
    <n v="94143"/>
    <n v="1"/>
    <n v="0.2"/>
    <x v="1"/>
    <n v="163"/>
    <x v="0"/>
    <s v="No"/>
    <x v="0"/>
    <x v="1"/>
    <s v="No"/>
  </r>
  <r>
    <n v="1035"/>
    <n v="49"/>
    <n v="23"/>
    <n v="84"/>
    <x v="0"/>
    <n v="90095"/>
    <n v="3"/>
    <n v="2.1"/>
    <x v="0"/>
    <n v="134"/>
    <x v="0"/>
    <s v="Yes"/>
    <x v="0"/>
    <x v="0"/>
    <s v="No"/>
  </r>
  <r>
    <n v="1045"/>
    <n v="49"/>
    <n v="24"/>
    <n v="79"/>
    <x v="0"/>
    <n v="95827"/>
    <n v="1"/>
    <n v="0.2"/>
    <x v="1"/>
    <n v="83"/>
    <x v="0"/>
    <s v="No"/>
    <x v="0"/>
    <x v="0"/>
    <s v="Yes"/>
  </r>
  <r>
    <n v="1145"/>
    <n v="49"/>
    <n v="24"/>
    <n v="91"/>
    <x v="0"/>
    <n v="95822"/>
    <n v="1"/>
    <n v="2.8"/>
    <x v="1"/>
    <n v="0"/>
    <x v="0"/>
    <s v="No"/>
    <x v="0"/>
    <x v="1"/>
    <s v="No"/>
  </r>
  <r>
    <n v="1152"/>
    <n v="49"/>
    <n v="23"/>
    <n v="12"/>
    <x v="2"/>
    <n v="94720"/>
    <n v="2"/>
    <n v="0.1"/>
    <x v="2"/>
    <n v="0"/>
    <x v="0"/>
    <s v="Yes"/>
    <x v="1"/>
    <x v="0"/>
    <s v="No"/>
  </r>
  <r>
    <n v="1157"/>
    <n v="49"/>
    <n v="25"/>
    <n v="13"/>
    <x v="2"/>
    <n v="94305"/>
    <n v="4"/>
    <n v="0.2"/>
    <x v="0"/>
    <n v="87"/>
    <x v="0"/>
    <s v="No"/>
    <x v="0"/>
    <x v="1"/>
    <s v="No"/>
  </r>
  <r>
    <n v="1173"/>
    <n v="49"/>
    <n v="24"/>
    <n v="45"/>
    <x v="2"/>
    <n v="92104"/>
    <n v="3"/>
    <n v="1.7"/>
    <x v="1"/>
    <n v="0"/>
    <x v="0"/>
    <s v="Yes"/>
    <x v="0"/>
    <x v="0"/>
    <s v="No"/>
  </r>
  <r>
    <n v="1316"/>
    <n v="49"/>
    <n v="25"/>
    <n v="53"/>
    <x v="0"/>
    <n v="95134"/>
    <n v="2"/>
    <n v="1"/>
    <x v="2"/>
    <n v="181"/>
    <x v="0"/>
    <s v="No"/>
    <x v="0"/>
    <x v="1"/>
    <s v="No"/>
  </r>
  <r>
    <n v="1345"/>
    <n v="49"/>
    <n v="25"/>
    <n v="93"/>
    <x v="0"/>
    <n v="93117"/>
    <n v="1"/>
    <n v="2.7"/>
    <x v="0"/>
    <n v="0"/>
    <x v="0"/>
    <s v="Yes"/>
    <x v="0"/>
    <x v="0"/>
    <s v="No"/>
  </r>
  <r>
    <n v="1499"/>
    <n v="49"/>
    <n v="23"/>
    <n v="125"/>
    <x v="1"/>
    <n v="94022"/>
    <n v="1"/>
    <n v="7.3"/>
    <x v="0"/>
    <n v="0"/>
    <x v="0"/>
    <s v="No"/>
    <x v="0"/>
    <x v="1"/>
    <s v="No"/>
  </r>
  <r>
    <n v="1591"/>
    <n v="49"/>
    <n v="23"/>
    <n v="58"/>
    <x v="0"/>
    <n v="95819"/>
    <n v="4"/>
    <n v="2.6"/>
    <x v="0"/>
    <n v="188"/>
    <x v="0"/>
    <s v="No"/>
    <x v="0"/>
    <x v="1"/>
    <s v="No"/>
  </r>
  <r>
    <n v="1636"/>
    <n v="49"/>
    <n v="24"/>
    <n v="70"/>
    <x v="0"/>
    <n v="91330"/>
    <n v="1"/>
    <n v="2.9"/>
    <x v="0"/>
    <n v="0"/>
    <x v="0"/>
    <s v="No"/>
    <x v="0"/>
    <x v="1"/>
    <s v="No"/>
  </r>
  <r>
    <n v="1749"/>
    <n v="49"/>
    <n v="23"/>
    <n v="79"/>
    <x v="0"/>
    <n v="95819"/>
    <n v="3"/>
    <n v="0.7"/>
    <x v="1"/>
    <n v="151"/>
    <x v="0"/>
    <s v="No"/>
    <x v="0"/>
    <x v="0"/>
    <s v="No"/>
  </r>
  <r>
    <n v="1781"/>
    <n v="49"/>
    <n v="24"/>
    <n v="82"/>
    <x v="0"/>
    <n v="95051"/>
    <n v="1"/>
    <n v="2.9"/>
    <x v="0"/>
    <n v="267"/>
    <x v="0"/>
    <s v="No"/>
    <x v="0"/>
    <x v="0"/>
    <s v="No"/>
  </r>
  <r>
    <n v="1796"/>
    <n v="49"/>
    <n v="24"/>
    <n v="70"/>
    <x v="0"/>
    <n v="90024"/>
    <n v="1"/>
    <n v="2.9"/>
    <x v="0"/>
    <n v="0"/>
    <x v="0"/>
    <s v="No"/>
    <x v="0"/>
    <x v="1"/>
    <s v="Yes"/>
  </r>
  <r>
    <n v="1825"/>
    <n v="49"/>
    <n v="23"/>
    <n v="194"/>
    <x v="1"/>
    <n v="94022"/>
    <n v="4"/>
    <n v="8.3000000000000007"/>
    <x v="1"/>
    <n v="0"/>
    <x v="1"/>
    <s v="No"/>
    <x v="0"/>
    <x v="1"/>
    <s v="Yes"/>
  </r>
  <r>
    <n v="1894"/>
    <n v="49"/>
    <n v="24"/>
    <n v="13"/>
    <x v="2"/>
    <n v="94608"/>
    <n v="1"/>
    <n v="0.4"/>
    <x v="2"/>
    <n v="101"/>
    <x v="0"/>
    <s v="Yes"/>
    <x v="0"/>
    <x v="1"/>
    <s v="No"/>
  </r>
  <r>
    <n v="1944"/>
    <n v="49"/>
    <n v="23"/>
    <n v="39"/>
    <x v="2"/>
    <n v="95521"/>
    <n v="4"/>
    <n v="2.6"/>
    <x v="0"/>
    <n v="0"/>
    <x v="0"/>
    <s v="No"/>
    <x v="0"/>
    <x v="1"/>
    <s v="No"/>
  </r>
  <r>
    <n v="1954"/>
    <n v="49"/>
    <n v="25"/>
    <n v="22"/>
    <x v="2"/>
    <n v="90058"/>
    <n v="4"/>
    <n v="0.2"/>
    <x v="0"/>
    <n v="83"/>
    <x v="0"/>
    <s v="No"/>
    <x v="0"/>
    <x v="0"/>
    <s v="No"/>
  </r>
  <r>
    <n v="1997"/>
    <n v="49"/>
    <n v="24"/>
    <n v="38"/>
    <x v="2"/>
    <n v="94305"/>
    <n v="1"/>
    <n v="1.4"/>
    <x v="2"/>
    <n v="0"/>
    <x v="0"/>
    <s v="No"/>
    <x v="0"/>
    <x v="1"/>
    <s v="No"/>
  </r>
  <r>
    <n v="2015"/>
    <n v="49"/>
    <n v="19"/>
    <n v="169"/>
    <x v="1"/>
    <n v="95054"/>
    <n v="3"/>
    <n v="5.67"/>
    <x v="2"/>
    <n v="167"/>
    <x v="1"/>
    <s v="No"/>
    <x v="1"/>
    <x v="1"/>
    <s v="Yes"/>
  </r>
  <r>
    <n v="2034"/>
    <n v="49"/>
    <n v="23"/>
    <n v="83"/>
    <x v="0"/>
    <n v="92126"/>
    <n v="1"/>
    <n v="0.3"/>
    <x v="0"/>
    <n v="0"/>
    <x v="0"/>
    <s v="No"/>
    <x v="0"/>
    <x v="0"/>
    <s v="Yes"/>
  </r>
  <r>
    <n v="2056"/>
    <n v="49"/>
    <n v="23"/>
    <n v="25"/>
    <x v="2"/>
    <n v="90274"/>
    <n v="1"/>
    <n v="1.4"/>
    <x v="2"/>
    <n v="0"/>
    <x v="0"/>
    <s v="No"/>
    <x v="0"/>
    <x v="0"/>
    <s v="No"/>
  </r>
  <r>
    <n v="2077"/>
    <n v="49"/>
    <n v="23"/>
    <n v="119"/>
    <x v="1"/>
    <n v="91030"/>
    <n v="1"/>
    <n v="7.3"/>
    <x v="0"/>
    <n v="398"/>
    <x v="0"/>
    <s v="No"/>
    <x v="0"/>
    <x v="1"/>
    <s v="No"/>
  </r>
  <r>
    <n v="2180"/>
    <n v="49"/>
    <n v="23"/>
    <n v="68"/>
    <x v="0"/>
    <n v="90024"/>
    <n v="1"/>
    <n v="1.5"/>
    <x v="1"/>
    <n v="0"/>
    <x v="0"/>
    <s v="No"/>
    <x v="0"/>
    <x v="1"/>
    <s v="No"/>
  </r>
  <r>
    <n v="2200"/>
    <n v="49"/>
    <n v="24"/>
    <n v="51"/>
    <x v="0"/>
    <n v="91016"/>
    <n v="1"/>
    <n v="1.3"/>
    <x v="1"/>
    <n v="98"/>
    <x v="0"/>
    <s v="No"/>
    <x v="0"/>
    <x v="1"/>
    <s v="Yes"/>
  </r>
  <r>
    <n v="2203"/>
    <n v="49"/>
    <n v="24"/>
    <n v="43"/>
    <x v="2"/>
    <n v="94709"/>
    <n v="4"/>
    <n v="1.9"/>
    <x v="2"/>
    <n v="0"/>
    <x v="0"/>
    <s v="No"/>
    <x v="0"/>
    <x v="0"/>
    <s v="No"/>
  </r>
  <r>
    <n v="2469"/>
    <n v="49"/>
    <n v="23"/>
    <n v="133"/>
    <x v="1"/>
    <n v="94304"/>
    <n v="1"/>
    <n v="7.3"/>
    <x v="0"/>
    <n v="0"/>
    <x v="0"/>
    <s v="No"/>
    <x v="0"/>
    <x v="0"/>
    <s v="Yes"/>
  </r>
  <r>
    <n v="2522"/>
    <n v="49"/>
    <n v="23"/>
    <n v="29"/>
    <x v="2"/>
    <n v="94551"/>
    <n v="4"/>
    <n v="1.8"/>
    <x v="0"/>
    <n v="0"/>
    <x v="0"/>
    <s v="No"/>
    <x v="0"/>
    <x v="0"/>
    <s v="Yes"/>
  </r>
  <r>
    <n v="2524"/>
    <n v="49"/>
    <n v="23"/>
    <n v="100"/>
    <x v="0"/>
    <n v="95403"/>
    <n v="2"/>
    <n v="6.3"/>
    <x v="0"/>
    <n v="0"/>
    <x v="0"/>
    <s v="No"/>
    <x v="0"/>
    <x v="1"/>
    <s v="No"/>
  </r>
  <r>
    <n v="2525"/>
    <n v="49"/>
    <n v="25"/>
    <n v="24"/>
    <x v="2"/>
    <n v="95678"/>
    <n v="3"/>
    <n v="0.4"/>
    <x v="0"/>
    <n v="0"/>
    <x v="0"/>
    <s v="No"/>
    <x v="0"/>
    <x v="0"/>
    <s v="No"/>
  </r>
  <r>
    <n v="2541"/>
    <n v="49"/>
    <n v="23"/>
    <n v="41"/>
    <x v="2"/>
    <n v="95521"/>
    <n v="4"/>
    <n v="0.1"/>
    <x v="0"/>
    <n v="153"/>
    <x v="0"/>
    <s v="No"/>
    <x v="0"/>
    <x v="0"/>
    <s v="No"/>
  </r>
  <r>
    <n v="2634"/>
    <n v="49"/>
    <n v="25"/>
    <n v="13"/>
    <x v="2"/>
    <n v="95054"/>
    <n v="3"/>
    <n v="0.4"/>
    <x v="0"/>
    <n v="106"/>
    <x v="0"/>
    <s v="No"/>
    <x v="0"/>
    <x v="0"/>
    <s v="No"/>
  </r>
  <r>
    <n v="2709"/>
    <n v="49"/>
    <n v="24"/>
    <n v="75"/>
    <x v="0"/>
    <n v="95670"/>
    <n v="1"/>
    <n v="2.8"/>
    <x v="1"/>
    <n v="160"/>
    <x v="0"/>
    <s v="No"/>
    <x v="0"/>
    <x v="1"/>
    <s v="Yes"/>
  </r>
  <r>
    <n v="2725"/>
    <n v="49"/>
    <n v="24"/>
    <n v="30"/>
    <x v="2"/>
    <n v="90212"/>
    <n v="4"/>
    <n v="0.4"/>
    <x v="1"/>
    <n v="157"/>
    <x v="0"/>
    <s v="No"/>
    <x v="1"/>
    <x v="0"/>
    <s v="Yes"/>
  </r>
  <r>
    <n v="2855"/>
    <n v="49"/>
    <n v="24"/>
    <n v="79"/>
    <x v="0"/>
    <n v="94025"/>
    <n v="4"/>
    <n v="3.6"/>
    <x v="2"/>
    <n v="212"/>
    <x v="0"/>
    <s v="No"/>
    <x v="0"/>
    <x v="0"/>
    <s v="No"/>
  </r>
  <r>
    <n v="2875"/>
    <n v="49"/>
    <n v="25"/>
    <n v="114"/>
    <x v="1"/>
    <n v="91380"/>
    <n v="1"/>
    <n v="2.5"/>
    <x v="2"/>
    <n v="0"/>
    <x v="1"/>
    <s v="No"/>
    <x v="0"/>
    <x v="0"/>
    <s v="No"/>
  </r>
  <r>
    <n v="2882"/>
    <n v="49"/>
    <n v="25"/>
    <n v="55"/>
    <x v="0"/>
    <n v="92103"/>
    <n v="4"/>
    <n v="0.1"/>
    <x v="2"/>
    <n v="0"/>
    <x v="0"/>
    <s v="No"/>
    <x v="0"/>
    <x v="0"/>
    <s v="No"/>
  </r>
  <r>
    <n v="2895"/>
    <n v="49"/>
    <n v="25"/>
    <n v="19"/>
    <x v="2"/>
    <n v="94545"/>
    <n v="1"/>
    <n v="0.9"/>
    <x v="2"/>
    <n v="0"/>
    <x v="0"/>
    <s v="No"/>
    <x v="0"/>
    <x v="1"/>
    <s v="No"/>
  </r>
  <r>
    <n v="2937"/>
    <n v="49"/>
    <n v="22"/>
    <n v="81"/>
    <x v="0"/>
    <n v="94301"/>
    <n v="3"/>
    <n v="2"/>
    <x v="1"/>
    <n v="0"/>
    <x v="0"/>
    <s v="No"/>
    <x v="0"/>
    <x v="0"/>
    <s v="No"/>
  </r>
  <r>
    <n v="2991"/>
    <n v="49"/>
    <n v="25"/>
    <n v="163"/>
    <x v="1"/>
    <n v="94608"/>
    <n v="2"/>
    <n v="0.4"/>
    <x v="0"/>
    <n v="0"/>
    <x v="0"/>
    <s v="Yes"/>
    <x v="0"/>
    <x v="1"/>
    <s v="No"/>
  </r>
  <r>
    <n v="3096"/>
    <n v="49"/>
    <n v="25"/>
    <n v="43"/>
    <x v="2"/>
    <n v="94109"/>
    <n v="1"/>
    <n v="1.6"/>
    <x v="1"/>
    <n v="0"/>
    <x v="0"/>
    <s v="No"/>
    <x v="0"/>
    <x v="0"/>
    <s v="Yes"/>
  </r>
  <r>
    <n v="3103"/>
    <n v="49"/>
    <n v="25"/>
    <n v="30"/>
    <x v="2"/>
    <n v="90095"/>
    <n v="4"/>
    <n v="0.9"/>
    <x v="1"/>
    <n v="0"/>
    <x v="0"/>
    <s v="No"/>
    <x v="0"/>
    <x v="1"/>
    <s v="Yes"/>
  </r>
  <r>
    <n v="3150"/>
    <n v="49"/>
    <n v="25"/>
    <n v="25"/>
    <x v="2"/>
    <n v="95192"/>
    <n v="4"/>
    <n v="1"/>
    <x v="0"/>
    <n v="0"/>
    <x v="0"/>
    <s v="No"/>
    <x v="0"/>
    <x v="0"/>
    <s v="Yes"/>
  </r>
  <r>
    <n v="3175"/>
    <n v="49"/>
    <n v="24"/>
    <n v="35"/>
    <x v="2"/>
    <n v="94701"/>
    <n v="4"/>
    <n v="0.2"/>
    <x v="1"/>
    <n v="0"/>
    <x v="0"/>
    <s v="No"/>
    <x v="0"/>
    <x v="1"/>
    <s v="Yes"/>
  </r>
  <r>
    <n v="3223"/>
    <n v="49"/>
    <n v="23"/>
    <n v="81"/>
    <x v="0"/>
    <n v="93107"/>
    <n v="2"/>
    <n v="0.8"/>
    <x v="2"/>
    <n v="0"/>
    <x v="0"/>
    <s v="No"/>
    <x v="0"/>
    <x v="1"/>
    <s v="No"/>
  </r>
  <r>
    <n v="3312"/>
    <n v="49"/>
    <n v="25"/>
    <n v="24"/>
    <x v="2"/>
    <n v="95819"/>
    <n v="1"/>
    <n v="0.3"/>
    <x v="0"/>
    <n v="0"/>
    <x v="0"/>
    <s v="No"/>
    <x v="0"/>
    <x v="1"/>
    <s v="No"/>
  </r>
  <r>
    <n v="3354"/>
    <n v="49"/>
    <n v="23"/>
    <n v="19"/>
    <x v="2"/>
    <n v="94521"/>
    <n v="4"/>
    <n v="0.6"/>
    <x v="2"/>
    <n v="0"/>
    <x v="0"/>
    <s v="No"/>
    <x v="0"/>
    <x v="0"/>
    <s v="Yes"/>
  </r>
  <r>
    <n v="3356"/>
    <n v="49"/>
    <n v="23"/>
    <n v="93"/>
    <x v="0"/>
    <n v="90036"/>
    <n v="1"/>
    <n v="2.4"/>
    <x v="0"/>
    <n v="0"/>
    <x v="0"/>
    <s v="No"/>
    <x v="0"/>
    <x v="0"/>
    <s v="Yes"/>
  </r>
  <r>
    <n v="3357"/>
    <n v="49"/>
    <n v="23"/>
    <n v="115"/>
    <x v="1"/>
    <n v="95051"/>
    <n v="3"/>
    <n v="4.5999999999999996"/>
    <x v="2"/>
    <n v="0"/>
    <x v="1"/>
    <s v="No"/>
    <x v="0"/>
    <x v="1"/>
    <s v="No"/>
  </r>
  <r>
    <n v="3422"/>
    <n v="49"/>
    <n v="23"/>
    <n v="125"/>
    <x v="1"/>
    <n v="90245"/>
    <n v="1"/>
    <n v="2.4"/>
    <x v="0"/>
    <n v="0"/>
    <x v="0"/>
    <s v="No"/>
    <x v="0"/>
    <x v="1"/>
    <s v="Yes"/>
  </r>
  <r>
    <n v="3475"/>
    <n v="49"/>
    <n v="24"/>
    <n v="42"/>
    <x v="2"/>
    <n v="92121"/>
    <n v="2"/>
    <n v="0.7"/>
    <x v="1"/>
    <n v="0"/>
    <x v="0"/>
    <s v="No"/>
    <x v="0"/>
    <x v="0"/>
    <s v="No"/>
  </r>
  <r>
    <n v="3500"/>
    <n v="49"/>
    <n v="23"/>
    <n v="114"/>
    <x v="1"/>
    <n v="94550"/>
    <n v="1"/>
    <n v="0.3"/>
    <x v="0"/>
    <n v="286"/>
    <x v="0"/>
    <s v="No"/>
    <x v="0"/>
    <x v="0"/>
    <s v="No"/>
  </r>
  <r>
    <n v="3583"/>
    <n v="49"/>
    <n v="25"/>
    <n v="65"/>
    <x v="0"/>
    <n v="92354"/>
    <n v="1"/>
    <n v="0"/>
    <x v="0"/>
    <n v="0"/>
    <x v="0"/>
    <s v="No"/>
    <x v="0"/>
    <x v="0"/>
    <s v="No"/>
  </r>
  <r>
    <n v="3652"/>
    <n v="49"/>
    <n v="23"/>
    <n v="140"/>
    <x v="1"/>
    <n v="90504"/>
    <n v="1"/>
    <n v="1.9"/>
    <x v="2"/>
    <n v="0"/>
    <x v="1"/>
    <s v="No"/>
    <x v="0"/>
    <x v="1"/>
    <s v="Yes"/>
  </r>
  <r>
    <n v="3679"/>
    <n v="49"/>
    <n v="25"/>
    <n v="30"/>
    <x v="2"/>
    <n v="92093"/>
    <n v="4"/>
    <n v="0.6"/>
    <x v="0"/>
    <n v="0"/>
    <x v="0"/>
    <s v="No"/>
    <x v="0"/>
    <x v="1"/>
    <s v="No"/>
  </r>
  <r>
    <n v="3680"/>
    <n v="49"/>
    <n v="23"/>
    <n v="134"/>
    <x v="1"/>
    <n v="90095"/>
    <n v="2"/>
    <n v="6.3"/>
    <x v="0"/>
    <n v="0"/>
    <x v="0"/>
    <s v="No"/>
    <x v="0"/>
    <x v="0"/>
    <s v="No"/>
  </r>
  <r>
    <n v="3711"/>
    <n v="49"/>
    <n v="22"/>
    <n v="23"/>
    <x v="2"/>
    <n v="90032"/>
    <n v="2"/>
    <n v="1"/>
    <x v="1"/>
    <n v="0"/>
    <x v="0"/>
    <s v="No"/>
    <x v="0"/>
    <x v="0"/>
    <s v="Yes"/>
  </r>
  <r>
    <n v="3715"/>
    <n v="49"/>
    <n v="23"/>
    <n v="65"/>
    <x v="0"/>
    <n v="94720"/>
    <n v="2"/>
    <n v="0.4"/>
    <x v="2"/>
    <n v="232"/>
    <x v="0"/>
    <s v="No"/>
    <x v="0"/>
    <x v="1"/>
    <s v="Yes"/>
  </r>
  <r>
    <n v="3762"/>
    <n v="49"/>
    <n v="24"/>
    <n v="25"/>
    <x v="2"/>
    <n v="95831"/>
    <n v="2"/>
    <n v="0.7"/>
    <x v="2"/>
    <n v="0"/>
    <x v="0"/>
    <s v="No"/>
    <x v="0"/>
    <x v="0"/>
    <s v="No"/>
  </r>
  <r>
    <n v="3781"/>
    <n v="49"/>
    <n v="25"/>
    <n v="109"/>
    <x v="1"/>
    <n v="92780"/>
    <n v="2"/>
    <n v="6.8"/>
    <x v="0"/>
    <n v="0"/>
    <x v="0"/>
    <s v="No"/>
    <x v="0"/>
    <x v="1"/>
    <s v="No"/>
  </r>
  <r>
    <n v="3824"/>
    <n v="49"/>
    <n v="25"/>
    <n v="44"/>
    <x v="2"/>
    <n v="94708"/>
    <n v="4"/>
    <n v="0.9"/>
    <x v="1"/>
    <n v="194"/>
    <x v="0"/>
    <s v="No"/>
    <x v="0"/>
    <x v="0"/>
    <s v="No"/>
  </r>
  <r>
    <n v="3939"/>
    <n v="49"/>
    <n v="24"/>
    <n v="13"/>
    <x v="2"/>
    <n v="95929"/>
    <n v="2"/>
    <n v="0"/>
    <x v="0"/>
    <n v="0"/>
    <x v="0"/>
    <s v="No"/>
    <x v="0"/>
    <x v="0"/>
    <s v="No"/>
  </r>
  <r>
    <n v="3990"/>
    <n v="49"/>
    <n v="25"/>
    <n v="90"/>
    <x v="0"/>
    <n v="92709"/>
    <n v="4"/>
    <n v="1.4"/>
    <x v="1"/>
    <n v="0"/>
    <x v="0"/>
    <s v="Yes"/>
    <x v="0"/>
    <x v="0"/>
    <s v="No"/>
  </r>
  <r>
    <n v="4044"/>
    <n v="49"/>
    <n v="23"/>
    <n v="64"/>
    <x v="0"/>
    <n v="94588"/>
    <n v="4"/>
    <n v="2.6"/>
    <x v="0"/>
    <n v="0"/>
    <x v="0"/>
    <s v="No"/>
    <x v="0"/>
    <x v="0"/>
    <s v="Yes"/>
  </r>
  <r>
    <n v="4077"/>
    <n v="49"/>
    <n v="23"/>
    <n v="22"/>
    <x v="2"/>
    <n v="92220"/>
    <n v="1"/>
    <n v="0.3"/>
    <x v="2"/>
    <n v="0"/>
    <x v="0"/>
    <s v="No"/>
    <x v="0"/>
    <x v="1"/>
    <s v="No"/>
  </r>
  <r>
    <n v="4094"/>
    <n v="49"/>
    <n v="24"/>
    <n v="138"/>
    <x v="1"/>
    <n v="93111"/>
    <n v="2"/>
    <n v="2.2000000000000002"/>
    <x v="1"/>
    <n v="0"/>
    <x v="1"/>
    <s v="No"/>
    <x v="0"/>
    <x v="0"/>
    <s v="No"/>
  </r>
  <r>
    <n v="4121"/>
    <n v="49"/>
    <n v="23"/>
    <n v="23"/>
    <x v="2"/>
    <n v="94080"/>
    <n v="1"/>
    <n v="1.4"/>
    <x v="2"/>
    <n v="0"/>
    <x v="0"/>
    <s v="No"/>
    <x v="0"/>
    <x v="1"/>
    <s v="No"/>
  </r>
  <r>
    <n v="4197"/>
    <n v="49"/>
    <n v="25"/>
    <n v="13"/>
    <x v="2"/>
    <n v="95814"/>
    <n v="1"/>
    <n v="0.9"/>
    <x v="2"/>
    <n v="0"/>
    <x v="0"/>
    <s v="No"/>
    <x v="0"/>
    <x v="0"/>
    <s v="No"/>
  </r>
  <r>
    <n v="4214"/>
    <n v="49"/>
    <n v="25"/>
    <n v="39"/>
    <x v="2"/>
    <n v="91125"/>
    <n v="3"/>
    <n v="1.9"/>
    <x v="1"/>
    <n v="0"/>
    <x v="0"/>
    <s v="No"/>
    <x v="0"/>
    <x v="1"/>
    <s v="No"/>
  </r>
  <r>
    <n v="4269"/>
    <n v="49"/>
    <n v="23"/>
    <n v="108"/>
    <x v="1"/>
    <n v="95616"/>
    <n v="2"/>
    <n v="2.4"/>
    <x v="1"/>
    <n v="0"/>
    <x v="0"/>
    <s v="No"/>
    <x v="0"/>
    <x v="0"/>
    <s v="No"/>
  </r>
  <r>
    <n v="4302"/>
    <n v="49"/>
    <n v="24"/>
    <n v="130"/>
    <x v="1"/>
    <n v="92677"/>
    <n v="4"/>
    <n v="1.1000000000000001"/>
    <x v="0"/>
    <n v="281"/>
    <x v="1"/>
    <s v="No"/>
    <x v="1"/>
    <x v="0"/>
    <s v="No"/>
  </r>
  <r>
    <n v="4319"/>
    <n v="49"/>
    <n v="23"/>
    <n v="75"/>
    <x v="0"/>
    <n v="92374"/>
    <n v="1"/>
    <n v="1.5"/>
    <x v="1"/>
    <n v="0"/>
    <x v="0"/>
    <s v="No"/>
    <x v="0"/>
    <x v="1"/>
    <s v="Yes"/>
  </r>
  <r>
    <n v="4325"/>
    <n v="49"/>
    <n v="24"/>
    <n v="13"/>
    <x v="2"/>
    <n v="94538"/>
    <n v="4"/>
    <n v="0.8"/>
    <x v="0"/>
    <n v="111"/>
    <x v="0"/>
    <s v="No"/>
    <x v="0"/>
    <x v="0"/>
    <s v="No"/>
  </r>
  <r>
    <n v="4417"/>
    <n v="49"/>
    <n v="25"/>
    <n v="8"/>
    <x v="2"/>
    <n v="94720"/>
    <n v="1"/>
    <n v="0.3"/>
    <x v="0"/>
    <n v="97"/>
    <x v="0"/>
    <s v="No"/>
    <x v="0"/>
    <x v="1"/>
    <s v="No"/>
  </r>
  <r>
    <n v="4446"/>
    <n v="49"/>
    <n v="25"/>
    <n v="135"/>
    <x v="1"/>
    <n v="90064"/>
    <n v="2"/>
    <n v="1.4"/>
    <x v="0"/>
    <n v="82"/>
    <x v="0"/>
    <s v="No"/>
    <x v="0"/>
    <x v="0"/>
    <s v="Yes"/>
  </r>
  <r>
    <n v="4448"/>
    <n v="49"/>
    <n v="22"/>
    <n v="78"/>
    <x v="0"/>
    <n v="95616"/>
    <n v="3"/>
    <n v="2"/>
    <x v="1"/>
    <n v="0"/>
    <x v="0"/>
    <s v="No"/>
    <x v="0"/>
    <x v="0"/>
    <s v="No"/>
  </r>
  <r>
    <n v="4600"/>
    <n v="49"/>
    <n v="25"/>
    <n v="149"/>
    <x v="1"/>
    <n v="90024"/>
    <n v="2"/>
    <n v="0.4"/>
    <x v="0"/>
    <n v="0"/>
    <x v="0"/>
    <s v="No"/>
    <x v="0"/>
    <x v="0"/>
    <s v="No"/>
  </r>
  <r>
    <n v="4698"/>
    <n v="49"/>
    <n v="22"/>
    <n v="103"/>
    <x v="1"/>
    <n v="91330"/>
    <n v="3"/>
    <n v="2"/>
    <x v="1"/>
    <n v="167"/>
    <x v="0"/>
    <s v="No"/>
    <x v="0"/>
    <x v="1"/>
    <s v="No"/>
  </r>
  <r>
    <n v="4734"/>
    <n v="49"/>
    <n v="23"/>
    <n v="121"/>
    <x v="1"/>
    <n v="90032"/>
    <n v="1"/>
    <n v="4.9000000000000004"/>
    <x v="0"/>
    <n v="0"/>
    <x v="0"/>
    <s v="No"/>
    <x v="0"/>
    <x v="0"/>
    <s v="No"/>
  </r>
  <r>
    <n v="4746"/>
    <n v="49"/>
    <n v="23"/>
    <n v="129"/>
    <x v="1"/>
    <n v="94085"/>
    <n v="1"/>
    <n v="0.3"/>
    <x v="0"/>
    <n v="0"/>
    <x v="0"/>
    <s v="No"/>
    <x v="0"/>
    <x v="0"/>
    <s v="Yes"/>
  </r>
  <r>
    <n v="4748"/>
    <n v="49"/>
    <n v="25"/>
    <n v="91"/>
    <x v="0"/>
    <n v="94704"/>
    <n v="4"/>
    <n v="1.4"/>
    <x v="1"/>
    <n v="0"/>
    <x v="0"/>
    <s v="No"/>
    <x v="0"/>
    <x v="0"/>
    <s v="No"/>
  </r>
  <r>
    <n v="4814"/>
    <n v="49"/>
    <n v="23"/>
    <n v="60"/>
    <x v="0"/>
    <n v="95023"/>
    <n v="3"/>
    <n v="0.7"/>
    <x v="1"/>
    <n v="142"/>
    <x v="0"/>
    <s v="No"/>
    <x v="0"/>
    <x v="0"/>
    <s v="Yes"/>
  </r>
  <r>
    <n v="4834"/>
    <n v="49"/>
    <n v="24"/>
    <n v="109"/>
    <x v="1"/>
    <n v="92647"/>
    <n v="1"/>
    <n v="0.6"/>
    <x v="0"/>
    <n v="0"/>
    <x v="0"/>
    <s v="No"/>
    <x v="0"/>
    <x v="1"/>
    <s v="No"/>
  </r>
  <r>
    <n v="4835"/>
    <n v="49"/>
    <n v="23"/>
    <n v="70"/>
    <x v="0"/>
    <n v="94305"/>
    <n v="1"/>
    <n v="0.3"/>
    <x v="0"/>
    <n v="217"/>
    <x v="0"/>
    <s v="No"/>
    <x v="0"/>
    <x v="1"/>
    <s v="No"/>
  </r>
  <r>
    <n v="4843"/>
    <n v="49"/>
    <n v="23"/>
    <n v="174"/>
    <x v="1"/>
    <n v="95449"/>
    <n v="3"/>
    <n v="4.5999999999999996"/>
    <x v="1"/>
    <n v="590"/>
    <x v="1"/>
    <s v="No"/>
    <x v="0"/>
    <x v="1"/>
    <s v="No"/>
  </r>
  <r>
    <n v="4850"/>
    <n v="49"/>
    <n v="25"/>
    <n v="65"/>
    <x v="0"/>
    <n v="90007"/>
    <n v="2"/>
    <n v="1"/>
    <x v="2"/>
    <n v="0"/>
    <x v="0"/>
    <s v="No"/>
    <x v="0"/>
    <x v="0"/>
    <s v="Yes"/>
  </r>
  <r>
    <n v="4862"/>
    <n v="49"/>
    <n v="24"/>
    <n v="18"/>
    <x v="2"/>
    <n v="95616"/>
    <n v="1"/>
    <n v="0.4"/>
    <x v="2"/>
    <n v="121"/>
    <x v="0"/>
    <s v="No"/>
    <x v="0"/>
    <x v="0"/>
    <s v="No"/>
  </r>
  <r>
    <n v="4916"/>
    <n v="49"/>
    <n v="24"/>
    <n v="48"/>
    <x v="2"/>
    <n v="93117"/>
    <n v="1"/>
    <n v="1.3"/>
    <x v="1"/>
    <n v="0"/>
    <x v="0"/>
    <s v="No"/>
    <x v="0"/>
    <x v="1"/>
    <s v="Yes"/>
  </r>
  <r>
    <n v="4945"/>
    <n v="49"/>
    <n v="24"/>
    <n v="33"/>
    <x v="2"/>
    <n v="92093"/>
    <n v="3"/>
    <n v="1.7"/>
    <x v="1"/>
    <n v="0"/>
    <x v="0"/>
    <s v="No"/>
    <x v="0"/>
    <x v="0"/>
    <s v="No"/>
  </r>
  <r>
    <n v="8"/>
    <n v="50"/>
    <n v="24"/>
    <n v="22"/>
    <x v="2"/>
    <n v="93943"/>
    <n v="1"/>
    <n v="0.3"/>
    <x v="2"/>
    <n v="0"/>
    <x v="0"/>
    <s v="No"/>
    <x v="0"/>
    <x v="1"/>
    <s v="Yes"/>
  </r>
  <r>
    <n v="54"/>
    <n v="50"/>
    <n v="26"/>
    <n v="190"/>
    <x v="1"/>
    <n v="90245"/>
    <n v="3"/>
    <n v="2.1"/>
    <x v="2"/>
    <n v="240"/>
    <x v="1"/>
    <s v="No"/>
    <x v="0"/>
    <x v="0"/>
    <s v="No"/>
  </r>
  <r>
    <n v="80"/>
    <n v="50"/>
    <n v="26"/>
    <n v="19"/>
    <x v="2"/>
    <n v="94720"/>
    <n v="2"/>
    <n v="0.4"/>
    <x v="0"/>
    <n v="118"/>
    <x v="0"/>
    <s v="No"/>
    <x v="0"/>
    <x v="0"/>
    <s v="No"/>
  </r>
  <r>
    <n v="148"/>
    <n v="50"/>
    <n v="25"/>
    <n v="83"/>
    <x v="0"/>
    <n v="94542"/>
    <n v="4"/>
    <n v="3.6"/>
    <x v="2"/>
    <n v="188"/>
    <x v="0"/>
    <s v="No"/>
    <x v="0"/>
    <x v="0"/>
    <s v="No"/>
  </r>
  <r>
    <n v="169"/>
    <n v="50"/>
    <n v="26"/>
    <n v="13"/>
    <x v="2"/>
    <n v="91320"/>
    <n v="4"/>
    <n v="1"/>
    <x v="0"/>
    <n v="0"/>
    <x v="0"/>
    <s v="No"/>
    <x v="0"/>
    <x v="0"/>
    <s v="No"/>
  </r>
  <r>
    <n v="193"/>
    <n v="50"/>
    <n v="23"/>
    <n v="85"/>
    <x v="0"/>
    <n v="92122"/>
    <n v="1"/>
    <n v="2.67"/>
    <x v="1"/>
    <n v="0"/>
    <x v="0"/>
    <s v="No"/>
    <x v="0"/>
    <x v="0"/>
    <s v="No"/>
  </r>
  <r>
    <n v="279"/>
    <n v="50"/>
    <n v="26"/>
    <n v="21"/>
    <x v="2"/>
    <n v="91125"/>
    <n v="4"/>
    <n v="1"/>
    <x v="0"/>
    <n v="0"/>
    <x v="0"/>
    <s v="No"/>
    <x v="0"/>
    <x v="0"/>
    <s v="No"/>
  </r>
  <r>
    <n v="367"/>
    <n v="50"/>
    <n v="24"/>
    <n v="35"/>
    <x v="2"/>
    <n v="92717"/>
    <n v="1"/>
    <n v="0.3"/>
    <x v="2"/>
    <n v="0"/>
    <x v="0"/>
    <s v="No"/>
    <x v="0"/>
    <x v="0"/>
    <s v="No"/>
  </r>
  <r>
    <n v="397"/>
    <n v="50"/>
    <n v="24"/>
    <n v="29"/>
    <x v="2"/>
    <n v="93023"/>
    <n v="4"/>
    <n v="0.1"/>
    <x v="0"/>
    <n v="0"/>
    <x v="0"/>
    <s v="No"/>
    <x v="0"/>
    <x v="1"/>
    <s v="No"/>
  </r>
  <r>
    <n v="455"/>
    <n v="50"/>
    <n v="24"/>
    <n v="29"/>
    <x v="2"/>
    <n v="94110"/>
    <n v="3"/>
    <n v="0.9"/>
    <x v="2"/>
    <n v="0"/>
    <x v="0"/>
    <s v="No"/>
    <x v="0"/>
    <x v="1"/>
    <s v="No"/>
  </r>
  <r>
    <n v="472"/>
    <n v="50"/>
    <n v="24"/>
    <n v="30"/>
    <x v="2"/>
    <n v="91768"/>
    <n v="4"/>
    <n v="0.1"/>
    <x v="0"/>
    <n v="161"/>
    <x v="0"/>
    <s v="No"/>
    <x v="0"/>
    <x v="0"/>
    <s v="Yes"/>
  </r>
  <r>
    <n v="494"/>
    <n v="50"/>
    <n v="24"/>
    <n v="173"/>
    <x v="1"/>
    <n v="94720"/>
    <n v="1"/>
    <n v="1"/>
    <x v="0"/>
    <n v="0"/>
    <x v="0"/>
    <s v="No"/>
    <x v="0"/>
    <x v="0"/>
    <s v="Yes"/>
  </r>
  <r>
    <n v="497"/>
    <n v="50"/>
    <n v="24"/>
    <n v="83"/>
    <x v="0"/>
    <n v="94301"/>
    <n v="2"/>
    <n v="0.4"/>
    <x v="2"/>
    <n v="0"/>
    <x v="0"/>
    <s v="No"/>
    <x v="0"/>
    <x v="0"/>
    <s v="No"/>
  </r>
  <r>
    <n v="500"/>
    <n v="50"/>
    <n v="25"/>
    <n v="42"/>
    <x v="2"/>
    <n v="93108"/>
    <n v="3"/>
    <n v="1.7"/>
    <x v="1"/>
    <n v="0"/>
    <x v="0"/>
    <s v="No"/>
    <x v="0"/>
    <x v="0"/>
    <s v="No"/>
  </r>
  <r>
    <n v="502"/>
    <n v="50"/>
    <n v="26"/>
    <n v="39"/>
    <x v="2"/>
    <n v="90640"/>
    <n v="3"/>
    <n v="1.9"/>
    <x v="1"/>
    <n v="0"/>
    <x v="0"/>
    <s v="No"/>
    <x v="0"/>
    <x v="0"/>
    <s v="No"/>
  </r>
  <r>
    <n v="588"/>
    <n v="50"/>
    <n v="24"/>
    <n v="94"/>
    <x v="0"/>
    <n v="93305"/>
    <n v="1"/>
    <n v="4.9000000000000004"/>
    <x v="0"/>
    <n v="272"/>
    <x v="0"/>
    <s v="No"/>
    <x v="0"/>
    <x v="0"/>
    <s v="No"/>
  </r>
  <r>
    <n v="595"/>
    <n v="50"/>
    <n v="26"/>
    <n v="85"/>
    <x v="0"/>
    <n v="94143"/>
    <n v="1"/>
    <n v="0"/>
    <x v="0"/>
    <n v="144"/>
    <x v="0"/>
    <s v="No"/>
    <x v="0"/>
    <x v="1"/>
    <s v="No"/>
  </r>
  <r>
    <n v="643"/>
    <n v="50"/>
    <n v="24"/>
    <n v="103"/>
    <x v="1"/>
    <n v="94132"/>
    <n v="1"/>
    <n v="0.3"/>
    <x v="0"/>
    <n v="0"/>
    <x v="0"/>
    <s v="No"/>
    <x v="0"/>
    <x v="0"/>
    <s v="No"/>
  </r>
  <r>
    <n v="649"/>
    <n v="50"/>
    <n v="25"/>
    <n v="34"/>
    <x v="2"/>
    <n v="95621"/>
    <n v="1"/>
    <n v="1.3"/>
    <x v="1"/>
    <n v="0"/>
    <x v="0"/>
    <s v="No"/>
    <x v="0"/>
    <x v="0"/>
    <s v="No"/>
  </r>
  <r>
    <n v="656"/>
    <n v="50"/>
    <n v="25"/>
    <n v="13"/>
    <x v="2"/>
    <n v="91109"/>
    <n v="2"/>
    <n v="0.7"/>
    <x v="2"/>
    <n v="0"/>
    <x v="0"/>
    <s v="No"/>
    <x v="0"/>
    <x v="1"/>
    <s v="No"/>
  </r>
  <r>
    <n v="715"/>
    <n v="50"/>
    <n v="23"/>
    <n v="98"/>
    <x v="0"/>
    <n v="92068"/>
    <n v="3"/>
    <n v="2"/>
    <x v="1"/>
    <n v="0"/>
    <x v="0"/>
    <s v="No"/>
    <x v="0"/>
    <x v="1"/>
    <s v="No"/>
  </r>
  <r>
    <n v="724"/>
    <n v="50"/>
    <n v="24"/>
    <n v="61"/>
    <x v="0"/>
    <n v="94301"/>
    <n v="4"/>
    <n v="2.6"/>
    <x v="0"/>
    <n v="0"/>
    <x v="0"/>
    <s v="No"/>
    <x v="0"/>
    <x v="0"/>
    <s v="No"/>
  </r>
  <r>
    <n v="777"/>
    <n v="50"/>
    <n v="26"/>
    <n v="135"/>
    <x v="1"/>
    <n v="92121"/>
    <n v="2"/>
    <n v="4.5999999999999996"/>
    <x v="2"/>
    <n v="91"/>
    <x v="1"/>
    <s v="No"/>
    <x v="0"/>
    <x v="0"/>
    <s v="No"/>
  </r>
  <r>
    <n v="814"/>
    <n v="50"/>
    <n v="25"/>
    <n v="130"/>
    <x v="1"/>
    <n v="94720"/>
    <n v="1"/>
    <n v="1.1000000000000001"/>
    <x v="1"/>
    <n v="0"/>
    <x v="1"/>
    <s v="No"/>
    <x v="0"/>
    <x v="0"/>
    <s v="No"/>
  </r>
  <r>
    <n v="863"/>
    <n v="50"/>
    <n v="23"/>
    <n v="15"/>
    <x v="2"/>
    <n v="94025"/>
    <n v="2"/>
    <n v="1"/>
    <x v="1"/>
    <n v="101"/>
    <x v="0"/>
    <s v="No"/>
    <x v="0"/>
    <x v="1"/>
    <s v="No"/>
  </r>
  <r>
    <n v="897"/>
    <n v="50"/>
    <n v="24"/>
    <n v="161"/>
    <x v="1"/>
    <n v="95133"/>
    <n v="3"/>
    <n v="3.4"/>
    <x v="0"/>
    <n v="212"/>
    <x v="1"/>
    <s v="No"/>
    <x v="0"/>
    <x v="0"/>
    <s v="No"/>
  </r>
  <r>
    <n v="934"/>
    <n v="50"/>
    <n v="23"/>
    <n v="9"/>
    <x v="2"/>
    <n v="92064"/>
    <n v="2"/>
    <n v="1"/>
    <x v="1"/>
    <n v="0"/>
    <x v="0"/>
    <s v="No"/>
    <x v="0"/>
    <x v="0"/>
    <s v="No"/>
  </r>
  <r>
    <n v="980"/>
    <n v="50"/>
    <n v="26"/>
    <n v="48"/>
    <x v="2"/>
    <n v="94720"/>
    <n v="4"/>
    <n v="0.1"/>
    <x v="2"/>
    <n v="0"/>
    <x v="0"/>
    <s v="No"/>
    <x v="0"/>
    <x v="1"/>
    <s v="Yes"/>
  </r>
  <r>
    <n v="985"/>
    <n v="50"/>
    <n v="25"/>
    <n v="15"/>
    <x v="2"/>
    <n v="92173"/>
    <n v="1"/>
    <n v="0.4"/>
    <x v="2"/>
    <n v="0"/>
    <x v="0"/>
    <s v="No"/>
    <x v="0"/>
    <x v="1"/>
    <s v="No"/>
  </r>
  <r>
    <n v="1009"/>
    <n v="50"/>
    <n v="24"/>
    <n v="152"/>
    <x v="1"/>
    <n v="92220"/>
    <n v="1"/>
    <n v="7.3"/>
    <x v="0"/>
    <n v="0"/>
    <x v="0"/>
    <s v="No"/>
    <x v="0"/>
    <x v="0"/>
    <s v="No"/>
  </r>
  <r>
    <n v="1013"/>
    <n v="50"/>
    <n v="25"/>
    <n v="40"/>
    <x v="2"/>
    <n v="95820"/>
    <n v="1"/>
    <n v="1.3"/>
    <x v="1"/>
    <n v="0"/>
    <x v="0"/>
    <s v="No"/>
    <x v="0"/>
    <x v="0"/>
    <s v="Yes"/>
  </r>
  <r>
    <n v="1015"/>
    <n v="50"/>
    <n v="26"/>
    <n v="192"/>
    <x v="1"/>
    <n v="90245"/>
    <n v="2"/>
    <n v="1.8"/>
    <x v="2"/>
    <n v="301"/>
    <x v="1"/>
    <s v="No"/>
    <x v="1"/>
    <x v="0"/>
    <s v="Yes"/>
  </r>
  <r>
    <n v="1068"/>
    <n v="50"/>
    <n v="24"/>
    <n v="195"/>
    <x v="1"/>
    <n v="95035"/>
    <n v="1"/>
    <n v="1.7"/>
    <x v="0"/>
    <n v="0"/>
    <x v="0"/>
    <s v="No"/>
    <x v="0"/>
    <x v="1"/>
    <s v="No"/>
  </r>
  <r>
    <n v="1095"/>
    <n v="50"/>
    <n v="24"/>
    <n v="44"/>
    <x v="2"/>
    <n v="94086"/>
    <n v="4"/>
    <n v="1.8"/>
    <x v="0"/>
    <n v="0"/>
    <x v="0"/>
    <s v="No"/>
    <x v="0"/>
    <x v="0"/>
    <s v="Yes"/>
  </r>
  <r>
    <n v="1096"/>
    <n v="50"/>
    <n v="25"/>
    <n v="43"/>
    <x v="2"/>
    <n v="92129"/>
    <n v="1"/>
    <n v="1.4"/>
    <x v="2"/>
    <n v="137"/>
    <x v="0"/>
    <s v="No"/>
    <x v="0"/>
    <x v="0"/>
    <s v="No"/>
  </r>
  <r>
    <n v="1098"/>
    <n v="50"/>
    <n v="24"/>
    <n v="188"/>
    <x v="1"/>
    <n v="92007"/>
    <n v="3"/>
    <n v="1.3"/>
    <x v="0"/>
    <n v="184"/>
    <x v="1"/>
    <s v="No"/>
    <x v="0"/>
    <x v="1"/>
    <s v="Yes"/>
  </r>
  <r>
    <n v="1160"/>
    <n v="50"/>
    <n v="26"/>
    <n v="23"/>
    <x v="2"/>
    <n v="92028"/>
    <n v="4"/>
    <n v="0.2"/>
    <x v="0"/>
    <n v="0"/>
    <x v="0"/>
    <s v="No"/>
    <x v="0"/>
    <x v="1"/>
    <s v="Yes"/>
  </r>
  <r>
    <n v="1184"/>
    <n v="50"/>
    <n v="25"/>
    <n v="35"/>
    <x v="2"/>
    <n v="94105"/>
    <n v="3"/>
    <n v="1.7"/>
    <x v="1"/>
    <n v="0"/>
    <x v="0"/>
    <s v="No"/>
    <x v="0"/>
    <x v="0"/>
    <s v="Yes"/>
  </r>
  <r>
    <n v="1209"/>
    <n v="50"/>
    <n v="26"/>
    <n v="48"/>
    <x v="2"/>
    <n v="91711"/>
    <n v="1"/>
    <n v="1.6"/>
    <x v="1"/>
    <n v="0"/>
    <x v="0"/>
    <s v="No"/>
    <x v="0"/>
    <x v="1"/>
    <s v="Yes"/>
  </r>
  <r>
    <n v="1211"/>
    <n v="50"/>
    <n v="24"/>
    <n v="84"/>
    <x v="0"/>
    <n v="93943"/>
    <n v="4"/>
    <n v="4.9000000000000004"/>
    <x v="0"/>
    <n v="0"/>
    <x v="0"/>
    <s v="No"/>
    <x v="0"/>
    <x v="0"/>
    <s v="No"/>
  </r>
  <r>
    <n v="1217"/>
    <n v="50"/>
    <n v="25"/>
    <n v="84"/>
    <x v="0"/>
    <n v="91107"/>
    <n v="1"/>
    <n v="1.3"/>
    <x v="2"/>
    <n v="0"/>
    <x v="0"/>
    <s v="Yes"/>
    <x v="0"/>
    <x v="0"/>
    <s v="No"/>
  </r>
  <r>
    <n v="1268"/>
    <n v="50"/>
    <n v="23"/>
    <n v="23"/>
    <x v="2"/>
    <n v="94720"/>
    <n v="2"/>
    <n v="1"/>
    <x v="1"/>
    <n v="0"/>
    <x v="0"/>
    <s v="Yes"/>
    <x v="0"/>
    <x v="1"/>
    <s v="No"/>
  </r>
  <r>
    <n v="1300"/>
    <n v="50"/>
    <n v="25"/>
    <n v="14"/>
    <x v="2"/>
    <n v="95762"/>
    <n v="2"/>
    <n v="0.7"/>
    <x v="2"/>
    <n v="0"/>
    <x v="0"/>
    <s v="Yes"/>
    <x v="0"/>
    <x v="0"/>
    <s v="No"/>
  </r>
  <r>
    <n v="1326"/>
    <n v="50"/>
    <n v="24"/>
    <n v="79"/>
    <x v="0"/>
    <n v="94304"/>
    <n v="1"/>
    <n v="0.3"/>
    <x v="0"/>
    <n v="120"/>
    <x v="0"/>
    <s v="No"/>
    <x v="0"/>
    <x v="0"/>
    <s v="No"/>
  </r>
  <r>
    <n v="1336"/>
    <n v="50"/>
    <n v="24"/>
    <n v="180"/>
    <x v="1"/>
    <n v="94539"/>
    <n v="1"/>
    <n v="1.7"/>
    <x v="0"/>
    <n v="0"/>
    <x v="0"/>
    <s v="No"/>
    <x v="0"/>
    <x v="0"/>
    <s v="Yes"/>
  </r>
  <r>
    <n v="1354"/>
    <n v="50"/>
    <n v="25"/>
    <n v="14"/>
    <x v="2"/>
    <n v="94124"/>
    <n v="1"/>
    <n v="0.4"/>
    <x v="2"/>
    <n v="0"/>
    <x v="0"/>
    <s v="No"/>
    <x v="0"/>
    <x v="0"/>
    <s v="Yes"/>
  </r>
  <r>
    <n v="1359"/>
    <n v="50"/>
    <n v="25"/>
    <n v="83"/>
    <x v="0"/>
    <n v="92007"/>
    <n v="1"/>
    <n v="2.8"/>
    <x v="1"/>
    <n v="0"/>
    <x v="0"/>
    <s v="No"/>
    <x v="0"/>
    <x v="0"/>
    <s v="Yes"/>
  </r>
  <r>
    <n v="1362"/>
    <n v="50"/>
    <n v="26"/>
    <n v="38"/>
    <x v="2"/>
    <n v="95039"/>
    <n v="4"/>
    <n v="0.9"/>
    <x v="1"/>
    <n v="0"/>
    <x v="0"/>
    <s v="No"/>
    <x v="0"/>
    <x v="0"/>
    <s v="No"/>
  </r>
  <r>
    <n v="1376"/>
    <n v="50"/>
    <n v="26"/>
    <n v="179"/>
    <x v="1"/>
    <n v="92612"/>
    <n v="1"/>
    <n v="2.9"/>
    <x v="2"/>
    <n v="0"/>
    <x v="1"/>
    <s v="No"/>
    <x v="0"/>
    <x v="1"/>
    <s v="Yes"/>
  </r>
  <r>
    <n v="1543"/>
    <n v="50"/>
    <n v="20"/>
    <n v="19"/>
    <x v="2"/>
    <n v="92612"/>
    <n v="4"/>
    <n v="0.4"/>
    <x v="2"/>
    <n v="0"/>
    <x v="0"/>
    <s v="No"/>
    <x v="0"/>
    <x v="1"/>
    <s v="No"/>
  </r>
  <r>
    <n v="1552"/>
    <n v="50"/>
    <n v="25"/>
    <n v="192"/>
    <x v="1"/>
    <n v="94115"/>
    <n v="2"/>
    <n v="2.8"/>
    <x v="0"/>
    <n v="238"/>
    <x v="0"/>
    <s v="No"/>
    <x v="0"/>
    <x v="1"/>
    <s v="Yes"/>
  </r>
  <r>
    <n v="1576"/>
    <n v="50"/>
    <n v="26"/>
    <n v="88"/>
    <x v="0"/>
    <n v="90037"/>
    <n v="1"/>
    <n v="2.7"/>
    <x v="0"/>
    <n v="0"/>
    <x v="0"/>
    <s v="No"/>
    <x v="0"/>
    <x v="0"/>
    <s v="No"/>
  </r>
  <r>
    <n v="1600"/>
    <n v="50"/>
    <n v="24"/>
    <n v="124"/>
    <x v="1"/>
    <n v="93305"/>
    <n v="1"/>
    <n v="4.9000000000000004"/>
    <x v="0"/>
    <n v="266"/>
    <x v="0"/>
    <s v="No"/>
    <x v="0"/>
    <x v="0"/>
    <s v="No"/>
  </r>
  <r>
    <n v="1659"/>
    <n v="50"/>
    <n v="25"/>
    <n v="14"/>
    <x v="2"/>
    <n v="92037"/>
    <n v="4"/>
    <n v="0.8"/>
    <x v="0"/>
    <n v="0"/>
    <x v="0"/>
    <s v="No"/>
    <x v="0"/>
    <x v="0"/>
    <s v="No"/>
  </r>
  <r>
    <n v="1730"/>
    <n v="50"/>
    <n v="20"/>
    <n v="25"/>
    <x v="2"/>
    <n v="91320"/>
    <n v="4"/>
    <n v="0.4"/>
    <x v="2"/>
    <n v="0"/>
    <x v="0"/>
    <s v="No"/>
    <x v="0"/>
    <x v="0"/>
    <s v="No"/>
  </r>
  <r>
    <n v="1744"/>
    <n v="50"/>
    <n v="24"/>
    <n v="32"/>
    <x v="2"/>
    <n v="94701"/>
    <n v="4"/>
    <n v="1.8"/>
    <x v="0"/>
    <n v="109"/>
    <x v="0"/>
    <s v="No"/>
    <x v="0"/>
    <x v="0"/>
    <s v="No"/>
  </r>
  <r>
    <n v="1755"/>
    <n v="50"/>
    <n v="24"/>
    <n v="80"/>
    <x v="0"/>
    <n v="95616"/>
    <n v="4"/>
    <n v="4.9000000000000004"/>
    <x v="0"/>
    <n v="0"/>
    <x v="0"/>
    <s v="No"/>
    <x v="0"/>
    <x v="0"/>
    <s v="No"/>
  </r>
  <r>
    <n v="1777"/>
    <n v="50"/>
    <n v="26"/>
    <n v="42"/>
    <x v="2"/>
    <n v="94080"/>
    <n v="4"/>
    <n v="1.1000000000000001"/>
    <x v="1"/>
    <n v="151"/>
    <x v="0"/>
    <s v="No"/>
    <x v="0"/>
    <x v="0"/>
    <s v="No"/>
  </r>
  <r>
    <n v="1850"/>
    <n v="50"/>
    <n v="26"/>
    <n v="42"/>
    <x v="2"/>
    <n v="90630"/>
    <n v="1"/>
    <n v="1.6"/>
    <x v="1"/>
    <n v="0"/>
    <x v="0"/>
    <s v="No"/>
    <x v="0"/>
    <x v="0"/>
    <s v="No"/>
  </r>
  <r>
    <n v="1899"/>
    <n v="50"/>
    <n v="24"/>
    <n v="43"/>
    <x v="2"/>
    <n v="95630"/>
    <n v="4"/>
    <n v="0.1"/>
    <x v="0"/>
    <n v="0"/>
    <x v="0"/>
    <s v="No"/>
    <x v="0"/>
    <x v="0"/>
    <s v="No"/>
  </r>
  <r>
    <n v="1909"/>
    <n v="50"/>
    <n v="26"/>
    <n v="22"/>
    <x v="2"/>
    <n v="92037"/>
    <n v="4"/>
    <n v="0.5"/>
    <x v="1"/>
    <n v="112"/>
    <x v="0"/>
    <s v="No"/>
    <x v="0"/>
    <x v="0"/>
    <s v="No"/>
  </r>
  <r>
    <n v="1937"/>
    <n v="50"/>
    <n v="24"/>
    <n v="82"/>
    <x v="0"/>
    <n v="90291"/>
    <n v="3"/>
    <n v="3"/>
    <x v="1"/>
    <n v="0"/>
    <x v="0"/>
    <s v="No"/>
    <x v="0"/>
    <x v="0"/>
    <s v="No"/>
  </r>
  <r>
    <n v="1960"/>
    <n v="50"/>
    <n v="24"/>
    <n v="130"/>
    <x v="1"/>
    <n v="95833"/>
    <n v="1"/>
    <n v="1"/>
    <x v="0"/>
    <n v="0"/>
    <x v="0"/>
    <s v="No"/>
    <x v="0"/>
    <x v="1"/>
    <s v="No"/>
  </r>
  <r>
    <n v="2039"/>
    <n v="50"/>
    <n v="24"/>
    <n v="150"/>
    <x v="1"/>
    <n v="94551"/>
    <n v="1"/>
    <n v="7.3"/>
    <x v="0"/>
    <n v="0"/>
    <x v="0"/>
    <s v="No"/>
    <x v="0"/>
    <x v="0"/>
    <s v="Yes"/>
  </r>
  <r>
    <n v="2086"/>
    <n v="50"/>
    <n v="24"/>
    <n v="45"/>
    <x v="2"/>
    <n v="94105"/>
    <n v="3"/>
    <n v="0.6"/>
    <x v="1"/>
    <n v="117"/>
    <x v="0"/>
    <s v="No"/>
    <x v="0"/>
    <x v="0"/>
    <s v="No"/>
  </r>
  <r>
    <n v="2091"/>
    <n v="50"/>
    <n v="25"/>
    <n v="79"/>
    <x v="0"/>
    <n v="95023"/>
    <n v="1"/>
    <n v="2.9"/>
    <x v="0"/>
    <n v="307"/>
    <x v="0"/>
    <s v="No"/>
    <x v="0"/>
    <x v="1"/>
    <s v="Yes"/>
  </r>
  <r>
    <n v="2135"/>
    <n v="50"/>
    <n v="24"/>
    <n v="68"/>
    <x v="0"/>
    <n v="95821"/>
    <n v="1"/>
    <n v="1.5"/>
    <x v="1"/>
    <n v="120"/>
    <x v="0"/>
    <s v="No"/>
    <x v="0"/>
    <x v="0"/>
    <s v="Yes"/>
  </r>
  <r>
    <n v="2137"/>
    <n v="50"/>
    <n v="26"/>
    <n v="115"/>
    <x v="1"/>
    <n v="95008"/>
    <n v="1"/>
    <n v="1.2"/>
    <x v="2"/>
    <n v="0"/>
    <x v="1"/>
    <s v="No"/>
    <x v="0"/>
    <x v="1"/>
    <s v="Yes"/>
  </r>
  <r>
    <n v="2159"/>
    <n v="50"/>
    <n v="25"/>
    <n v="83"/>
    <x v="0"/>
    <n v="94720"/>
    <n v="4"/>
    <n v="3.1"/>
    <x v="0"/>
    <n v="0"/>
    <x v="1"/>
    <s v="No"/>
    <x v="0"/>
    <x v="1"/>
    <s v="Yes"/>
  </r>
  <r>
    <n v="2201"/>
    <n v="50"/>
    <n v="25"/>
    <n v="29"/>
    <x v="2"/>
    <n v="90095"/>
    <n v="2"/>
    <n v="1.3"/>
    <x v="0"/>
    <n v="0"/>
    <x v="0"/>
    <s v="No"/>
    <x v="0"/>
    <x v="1"/>
    <s v="No"/>
  </r>
  <r>
    <n v="2204"/>
    <n v="50"/>
    <n v="25"/>
    <n v="130"/>
    <x v="1"/>
    <n v="91320"/>
    <n v="1"/>
    <n v="0.6"/>
    <x v="0"/>
    <n v="311"/>
    <x v="0"/>
    <s v="No"/>
    <x v="0"/>
    <x v="1"/>
    <s v="No"/>
  </r>
  <r>
    <n v="2370"/>
    <n v="50"/>
    <n v="24"/>
    <n v="45"/>
    <x v="2"/>
    <n v="94005"/>
    <n v="4"/>
    <n v="0.1"/>
    <x v="0"/>
    <n v="93"/>
    <x v="0"/>
    <s v="No"/>
    <x v="0"/>
    <x v="0"/>
    <s v="No"/>
  </r>
  <r>
    <n v="2424"/>
    <n v="50"/>
    <n v="25"/>
    <n v="82"/>
    <x v="0"/>
    <n v="91335"/>
    <n v="1"/>
    <n v="1.3"/>
    <x v="2"/>
    <n v="0"/>
    <x v="0"/>
    <s v="No"/>
    <x v="0"/>
    <x v="0"/>
    <s v="No"/>
  </r>
  <r>
    <n v="2536"/>
    <n v="50"/>
    <n v="25"/>
    <n v="21"/>
    <x v="2"/>
    <n v="90274"/>
    <n v="2"/>
    <n v="0.7"/>
    <x v="2"/>
    <n v="129"/>
    <x v="0"/>
    <s v="No"/>
    <x v="0"/>
    <x v="1"/>
    <s v="No"/>
  </r>
  <r>
    <n v="2547"/>
    <n v="50"/>
    <n v="25"/>
    <n v="9"/>
    <x v="2"/>
    <n v="91911"/>
    <n v="2"/>
    <n v="0"/>
    <x v="0"/>
    <n v="0"/>
    <x v="0"/>
    <s v="Yes"/>
    <x v="0"/>
    <x v="1"/>
    <s v="No"/>
  </r>
  <r>
    <n v="2602"/>
    <n v="50"/>
    <n v="24"/>
    <n v="32"/>
    <x v="2"/>
    <n v="90277"/>
    <n v="1"/>
    <n v="1.4"/>
    <x v="2"/>
    <n v="167"/>
    <x v="0"/>
    <s v="No"/>
    <x v="0"/>
    <x v="1"/>
    <s v="No"/>
  </r>
  <r>
    <n v="2613"/>
    <n v="50"/>
    <n v="26"/>
    <n v="40"/>
    <x v="2"/>
    <n v="95138"/>
    <n v="4"/>
    <n v="1.1000000000000001"/>
    <x v="1"/>
    <n v="131"/>
    <x v="0"/>
    <s v="No"/>
    <x v="0"/>
    <x v="1"/>
    <s v="No"/>
  </r>
  <r>
    <n v="2633"/>
    <n v="50"/>
    <n v="24"/>
    <n v="81"/>
    <x v="0"/>
    <n v="94720"/>
    <n v="1"/>
    <n v="4.9000000000000004"/>
    <x v="0"/>
    <n v="248"/>
    <x v="0"/>
    <s v="No"/>
    <x v="0"/>
    <x v="0"/>
    <s v="No"/>
  </r>
  <r>
    <n v="2656"/>
    <n v="50"/>
    <n v="26"/>
    <n v="42"/>
    <x v="2"/>
    <n v="91784"/>
    <n v="2"/>
    <n v="1"/>
    <x v="2"/>
    <n v="78"/>
    <x v="0"/>
    <s v="Yes"/>
    <x v="0"/>
    <x v="0"/>
    <s v="No"/>
  </r>
  <r>
    <n v="2687"/>
    <n v="50"/>
    <n v="24"/>
    <n v="81"/>
    <x v="0"/>
    <n v="95053"/>
    <n v="2"/>
    <n v="0.4"/>
    <x v="2"/>
    <n v="0"/>
    <x v="0"/>
    <s v="No"/>
    <x v="0"/>
    <x v="1"/>
    <s v="No"/>
  </r>
  <r>
    <n v="2702"/>
    <n v="50"/>
    <n v="26"/>
    <n v="55"/>
    <x v="0"/>
    <n v="94305"/>
    <n v="1"/>
    <n v="1.6"/>
    <x v="1"/>
    <n v="0"/>
    <x v="0"/>
    <s v="No"/>
    <x v="0"/>
    <x v="0"/>
    <s v="No"/>
  </r>
  <r>
    <n v="2746"/>
    <n v="50"/>
    <n v="25"/>
    <n v="38"/>
    <x v="2"/>
    <n v="95616"/>
    <n v="1"/>
    <n v="1.3"/>
    <x v="1"/>
    <n v="120"/>
    <x v="0"/>
    <s v="No"/>
    <x v="0"/>
    <x v="1"/>
    <s v="Yes"/>
  </r>
  <r>
    <n v="2817"/>
    <n v="50"/>
    <n v="26"/>
    <n v="128"/>
    <x v="1"/>
    <n v="92780"/>
    <n v="2"/>
    <n v="0.4"/>
    <x v="0"/>
    <n v="0"/>
    <x v="0"/>
    <s v="No"/>
    <x v="0"/>
    <x v="0"/>
    <s v="No"/>
  </r>
  <r>
    <n v="2873"/>
    <n v="50"/>
    <n v="26"/>
    <n v="23"/>
    <x v="2"/>
    <n v="92630"/>
    <n v="1"/>
    <n v="0.3"/>
    <x v="0"/>
    <n v="0"/>
    <x v="0"/>
    <s v="No"/>
    <x v="0"/>
    <x v="1"/>
    <s v="No"/>
  </r>
  <r>
    <n v="2887"/>
    <n v="50"/>
    <n v="25"/>
    <n v="58"/>
    <x v="0"/>
    <n v="93940"/>
    <n v="1"/>
    <n v="1.3"/>
    <x v="1"/>
    <n v="0"/>
    <x v="0"/>
    <s v="No"/>
    <x v="0"/>
    <x v="0"/>
    <s v="No"/>
  </r>
  <r>
    <n v="2922"/>
    <n v="50"/>
    <n v="24"/>
    <n v="95"/>
    <x v="0"/>
    <n v="91401"/>
    <n v="1"/>
    <n v="0.3"/>
    <x v="0"/>
    <n v="262"/>
    <x v="0"/>
    <s v="No"/>
    <x v="0"/>
    <x v="0"/>
    <s v="No"/>
  </r>
  <r>
    <n v="2995"/>
    <n v="50"/>
    <n v="24"/>
    <n v="179"/>
    <x v="1"/>
    <n v="94025"/>
    <n v="1"/>
    <n v="1"/>
    <x v="0"/>
    <n v="0"/>
    <x v="0"/>
    <s v="No"/>
    <x v="0"/>
    <x v="0"/>
    <s v="No"/>
  </r>
  <r>
    <n v="3031"/>
    <n v="50"/>
    <n v="26"/>
    <n v="110"/>
    <x v="1"/>
    <n v="94509"/>
    <n v="3"/>
    <n v="1.8"/>
    <x v="1"/>
    <n v="0"/>
    <x v="0"/>
    <s v="No"/>
    <x v="0"/>
    <x v="0"/>
    <s v="No"/>
  </r>
  <r>
    <n v="3036"/>
    <n v="50"/>
    <n v="24"/>
    <n v="31"/>
    <x v="2"/>
    <n v="95054"/>
    <n v="1"/>
    <n v="0.3"/>
    <x v="2"/>
    <n v="0"/>
    <x v="0"/>
    <s v="No"/>
    <x v="0"/>
    <x v="1"/>
    <s v="No"/>
  </r>
  <r>
    <n v="3051"/>
    <n v="50"/>
    <n v="25"/>
    <n v="58"/>
    <x v="0"/>
    <n v="92131"/>
    <n v="1"/>
    <n v="1.3"/>
    <x v="1"/>
    <n v="0"/>
    <x v="0"/>
    <s v="No"/>
    <x v="0"/>
    <x v="0"/>
    <s v="No"/>
  </r>
  <r>
    <n v="3095"/>
    <n v="50"/>
    <n v="23"/>
    <n v="19"/>
    <x v="2"/>
    <n v="90272"/>
    <n v="1"/>
    <n v="0.5"/>
    <x v="1"/>
    <n v="104"/>
    <x v="0"/>
    <s v="No"/>
    <x v="0"/>
    <x v="1"/>
    <s v="Yes"/>
  </r>
  <r>
    <n v="3144"/>
    <n v="50"/>
    <n v="24"/>
    <n v="38"/>
    <x v="2"/>
    <n v="91105"/>
    <n v="4"/>
    <n v="0.1"/>
    <x v="0"/>
    <n v="0"/>
    <x v="0"/>
    <s v="No"/>
    <x v="0"/>
    <x v="0"/>
    <s v="No"/>
  </r>
  <r>
    <n v="3250"/>
    <n v="50"/>
    <n v="25"/>
    <n v="81"/>
    <x v="0"/>
    <n v="92806"/>
    <n v="1"/>
    <n v="1.2"/>
    <x v="0"/>
    <n v="0"/>
    <x v="0"/>
    <s v="No"/>
    <x v="0"/>
    <x v="1"/>
    <s v="No"/>
  </r>
  <r>
    <n v="3271"/>
    <n v="50"/>
    <n v="23"/>
    <n v="179"/>
    <x v="1"/>
    <n v="94609"/>
    <n v="4"/>
    <n v="3.6"/>
    <x v="1"/>
    <n v="0"/>
    <x v="1"/>
    <s v="No"/>
    <x v="0"/>
    <x v="0"/>
    <s v="No"/>
  </r>
  <r>
    <n v="3290"/>
    <n v="50"/>
    <n v="25"/>
    <n v="44"/>
    <x v="2"/>
    <n v="94303"/>
    <n v="1"/>
    <n v="0.3"/>
    <x v="0"/>
    <n v="187"/>
    <x v="0"/>
    <s v="No"/>
    <x v="0"/>
    <x v="0"/>
    <s v="Yes"/>
  </r>
  <r>
    <n v="3321"/>
    <n v="50"/>
    <n v="25"/>
    <n v="114"/>
    <x v="1"/>
    <n v="92104"/>
    <n v="1"/>
    <n v="0.6"/>
    <x v="0"/>
    <n v="0"/>
    <x v="0"/>
    <s v="No"/>
    <x v="0"/>
    <x v="1"/>
    <s v="Yes"/>
  </r>
  <r>
    <n v="3472"/>
    <n v="50"/>
    <n v="25"/>
    <n v="38"/>
    <x v="2"/>
    <n v="95503"/>
    <n v="1"/>
    <n v="1.4"/>
    <x v="2"/>
    <n v="0"/>
    <x v="0"/>
    <s v="No"/>
    <x v="0"/>
    <x v="0"/>
    <s v="No"/>
  </r>
  <r>
    <n v="3508"/>
    <n v="50"/>
    <n v="23"/>
    <n v="83"/>
    <x v="0"/>
    <n v="91791"/>
    <n v="1"/>
    <n v="2.67"/>
    <x v="1"/>
    <n v="0"/>
    <x v="0"/>
    <s v="No"/>
    <x v="1"/>
    <x v="0"/>
    <s v="Yes"/>
  </r>
  <r>
    <n v="3516"/>
    <n v="50"/>
    <n v="26"/>
    <n v="148"/>
    <x v="1"/>
    <n v="94143"/>
    <n v="2"/>
    <n v="0.4"/>
    <x v="0"/>
    <n v="508"/>
    <x v="0"/>
    <s v="No"/>
    <x v="0"/>
    <x v="1"/>
    <s v="No"/>
  </r>
  <r>
    <n v="3537"/>
    <n v="50"/>
    <n v="24"/>
    <n v="112"/>
    <x v="1"/>
    <n v="94005"/>
    <n v="1"/>
    <n v="0.3"/>
    <x v="0"/>
    <n v="229"/>
    <x v="0"/>
    <s v="No"/>
    <x v="0"/>
    <x v="1"/>
    <s v="No"/>
  </r>
  <r>
    <n v="3613"/>
    <n v="50"/>
    <n v="25"/>
    <n v="99"/>
    <x v="0"/>
    <n v="90245"/>
    <n v="1"/>
    <n v="4.5999999999999996"/>
    <x v="0"/>
    <n v="368"/>
    <x v="1"/>
    <s v="Yes"/>
    <x v="1"/>
    <x v="1"/>
    <s v="Yes"/>
  </r>
  <r>
    <n v="3630"/>
    <n v="50"/>
    <n v="26"/>
    <n v="82"/>
    <x v="0"/>
    <n v="95051"/>
    <n v="1"/>
    <n v="0"/>
    <x v="0"/>
    <n v="0"/>
    <x v="0"/>
    <s v="No"/>
    <x v="0"/>
    <x v="0"/>
    <s v="Yes"/>
  </r>
  <r>
    <n v="3672"/>
    <n v="50"/>
    <n v="25"/>
    <n v="18"/>
    <x v="2"/>
    <n v="93106"/>
    <n v="1"/>
    <n v="0.4"/>
    <x v="2"/>
    <n v="0"/>
    <x v="0"/>
    <s v="No"/>
    <x v="0"/>
    <x v="0"/>
    <s v="No"/>
  </r>
  <r>
    <n v="3703"/>
    <n v="50"/>
    <n v="25"/>
    <n v="160"/>
    <x v="1"/>
    <n v="93108"/>
    <n v="4"/>
    <n v="4.3"/>
    <x v="2"/>
    <n v="410"/>
    <x v="1"/>
    <s v="No"/>
    <x v="0"/>
    <x v="1"/>
    <s v="No"/>
  </r>
  <r>
    <n v="3713"/>
    <n v="50"/>
    <n v="25"/>
    <n v="112"/>
    <x v="1"/>
    <n v="92154"/>
    <n v="1"/>
    <n v="0.6"/>
    <x v="0"/>
    <n v="0"/>
    <x v="0"/>
    <s v="No"/>
    <x v="0"/>
    <x v="1"/>
    <s v="No"/>
  </r>
  <r>
    <n v="3860"/>
    <n v="50"/>
    <n v="24"/>
    <n v="62"/>
    <x v="0"/>
    <n v="90245"/>
    <n v="1"/>
    <n v="1.4"/>
    <x v="2"/>
    <n v="0"/>
    <x v="0"/>
    <s v="No"/>
    <x v="0"/>
    <x v="1"/>
    <s v="No"/>
  </r>
  <r>
    <n v="3917"/>
    <n v="50"/>
    <n v="26"/>
    <n v="12"/>
    <x v="2"/>
    <n v="92121"/>
    <n v="1"/>
    <n v="0.2"/>
    <x v="0"/>
    <n v="96"/>
    <x v="0"/>
    <s v="No"/>
    <x v="0"/>
    <x v="1"/>
    <s v="No"/>
  </r>
  <r>
    <n v="3954"/>
    <n v="50"/>
    <n v="26"/>
    <n v="52"/>
    <x v="0"/>
    <n v="93555"/>
    <n v="4"/>
    <n v="0.1"/>
    <x v="2"/>
    <n v="0"/>
    <x v="0"/>
    <s v="No"/>
    <x v="0"/>
    <x v="1"/>
    <s v="No"/>
  </r>
  <r>
    <n v="3976"/>
    <n v="50"/>
    <n v="23"/>
    <n v="25"/>
    <x v="2"/>
    <n v="91330"/>
    <n v="1"/>
    <n v="0.5"/>
    <x v="1"/>
    <n v="0"/>
    <x v="0"/>
    <s v="No"/>
    <x v="0"/>
    <x v="0"/>
    <s v="No"/>
  </r>
  <r>
    <n v="3997"/>
    <n v="50"/>
    <n v="24"/>
    <n v="11"/>
    <x v="2"/>
    <n v="94501"/>
    <n v="4"/>
    <n v="0.6"/>
    <x v="2"/>
    <n v="0"/>
    <x v="0"/>
    <s v="No"/>
    <x v="0"/>
    <x v="1"/>
    <s v="Yes"/>
  </r>
  <r>
    <n v="4087"/>
    <n v="50"/>
    <n v="26"/>
    <n v="11"/>
    <x v="2"/>
    <n v="93106"/>
    <n v="4"/>
    <n v="0.2"/>
    <x v="0"/>
    <n v="0"/>
    <x v="0"/>
    <s v="Yes"/>
    <x v="0"/>
    <x v="1"/>
    <s v="No"/>
  </r>
  <r>
    <n v="4124"/>
    <n v="50"/>
    <n v="24"/>
    <n v="40"/>
    <x v="2"/>
    <n v="93460"/>
    <n v="4"/>
    <n v="2.6"/>
    <x v="0"/>
    <n v="89"/>
    <x v="0"/>
    <s v="No"/>
    <x v="0"/>
    <x v="0"/>
    <s v="No"/>
  </r>
  <r>
    <n v="4154"/>
    <n v="50"/>
    <n v="26"/>
    <n v="148"/>
    <x v="1"/>
    <n v="94608"/>
    <n v="2"/>
    <n v="6.8"/>
    <x v="0"/>
    <n v="0"/>
    <x v="0"/>
    <s v="No"/>
    <x v="0"/>
    <x v="0"/>
    <s v="No"/>
  </r>
  <r>
    <n v="4193"/>
    <n v="50"/>
    <n v="26"/>
    <n v="21"/>
    <x v="2"/>
    <n v="91768"/>
    <n v="1"/>
    <n v="0.2"/>
    <x v="0"/>
    <n v="89"/>
    <x v="0"/>
    <s v="No"/>
    <x v="0"/>
    <x v="0"/>
    <s v="No"/>
  </r>
  <r>
    <n v="4213"/>
    <n v="50"/>
    <n v="23"/>
    <n v="9"/>
    <x v="2"/>
    <n v="94109"/>
    <n v="1"/>
    <n v="0.5"/>
    <x v="1"/>
    <n v="98"/>
    <x v="0"/>
    <s v="No"/>
    <x v="0"/>
    <x v="0"/>
    <s v="No"/>
  </r>
  <r>
    <n v="4235"/>
    <n v="50"/>
    <n v="24"/>
    <n v="91"/>
    <x v="0"/>
    <n v="93555"/>
    <n v="1"/>
    <n v="0.8"/>
    <x v="2"/>
    <n v="0"/>
    <x v="0"/>
    <s v="No"/>
    <x v="0"/>
    <x v="0"/>
    <s v="No"/>
  </r>
  <r>
    <n v="4277"/>
    <n v="50"/>
    <n v="24"/>
    <n v="155"/>
    <x v="1"/>
    <n v="92717"/>
    <n v="1"/>
    <n v="7.3"/>
    <x v="0"/>
    <n v="0"/>
    <x v="0"/>
    <s v="No"/>
    <x v="0"/>
    <x v="0"/>
    <s v="Yes"/>
  </r>
  <r>
    <n v="4370"/>
    <n v="50"/>
    <n v="25"/>
    <n v="19"/>
    <x v="2"/>
    <n v="94005"/>
    <n v="4"/>
    <n v="0.4"/>
    <x v="1"/>
    <n v="103"/>
    <x v="0"/>
    <s v="No"/>
    <x v="0"/>
    <x v="0"/>
    <s v="Yes"/>
  </r>
  <r>
    <n v="4404"/>
    <n v="50"/>
    <n v="24"/>
    <n v="112"/>
    <x v="1"/>
    <n v="92064"/>
    <m/>
    <n v="0"/>
    <x v="0"/>
    <n v="0"/>
    <x v="0"/>
    <s v="No"/>
    <x v="0"/>
    <x v="1"/>
    <s v="No"/>
  </r>
  <r>
    <n v="4407"/>
    <n v="50"/>
    <n v="25"/>
    <n v="24"/>
    <x v="2"/>
    <n v="95133"/>
    <n v="4"/>
    <n v="0.4"/>
    <x v="1"/>
    <n v="137"/>
    <x v="0"/>
    <s v="No"/>
    <x v="0"/>
    <x v="0"/>
    <s v="No"/>
  </r>
  <r>
    <n v="4455"/>
    <n v="50"/>
    <n v="24"/>
    <n v="38"/>
    <x v="2"/>
    <n v="94143"/>
    <n v="3"/>
    <n v="0.6"/>
    <x v="1"/>
    <n v="0"/>
    <x v="0"/>
    <s v="No"/>
    <x v="0"/>
    <x v="0"/>
    <s v="No"/>
  </r>
  <r>
    <n v="4473"/>
    <n v="50"/>
    <n v="25"/>
    <n v="90"/>
    <x v="0"/>
    <n v="95616"/>
    <n v="1"/>
    <n v="2.8"/>
    <x v="1"/>
    <n v="0"/>
    <x v="0"/>
    <s v="No"/>
    <x v="0"/>
    <x v="0"/>
    <s v="No"/>
  </r>
  <r>
    <n v="4501"/>
    <n v="50"/>
    <n v="26"/>
    <n v="24"/>
    <x v="2"/>
    <n v="94305"/>
    <n v="4"/>
    <n v="0.5"/>
    <x v="1"/>
    <n v="0"/>
    <x v="0"/>
    <s v="No"/>
    <x v="0"/>
    <x v="1"/>
    <s v="Yes"/>
  </r>
  <r>
    <n v="4548"/>
    <n v="50"/>
    <n v="25"/>
    <n v="32"/>
    <x v="2"/>
    <n v="94304"/>
    <n v="2"/>
    <n v="0.7"/>
    <x v="1"/>
    <n v="0"/>
    <x v="0"/>
    <s v="No"/>
    <x v="0"/>
    <x v="0"/>
    <s v="No"/>
  </r>
  <r>
    <n v="4553"/>
    <n v="50"/>
    <n v="23"/>
    <n v="64"/>
    <x v="0"/>
    <n v="92037"/>
    <n v="1"/>
    <n v="2.67"/>
    <x v="1"/>
    <n v="0"/>
    <x v="0"/>
    <s v="No"/>
    <x v="0"/>
    <x v="1"/>
    <s v="No"/>
  </r>
  <r>
    <n v="4554"/>
    <n v="50"/>
    <n v="25"/>
    <n v="44"/>
    <x v="2"/>
    <n v="92093"/>
    <n v="2"/>
    <n v="0.7"/>
    <x v="1"/>
    <n v="192"/>
    <x v="0"/>
    <s v="No"/>
    <x v="0"/>
    <x v="0"/>
    <s v="No"/>
  </r>
  <r>
    <n v="4581"/>
    <n v="50"/>
    <n v="24"/>
    <n v="102"/>
    <x v="1"/>
    <n v="91103"/>
    <n v="2"/>
    <n v="6.3"/>
    <x v="0"/>
    <n v="0"/>
    <x v="0"/>
    <s v="No"/>
    <x v="0"/>
    <x v="0"/>
    <s v="No"/>
  </r>
  <r>
    <n v="4608"/>
    <n v="50"/>
    <n v="23"/>
    <n v="18"/>
    <x v="2"/>
    <n v="93117"/>
    <n v="1"/>
    <n v="0.5"/>
    <x v="1"/>
    <n v="0"/>
    <x v="0"/>
    <s v="No"/>
    <x v="0"/>
    <x v="0"/>
    <s v="Yes"/>
  </r>
  <r>
    <n v="4624"/>
    <n v="50"/>
    <n v="25"/>
    <n v="45"/>
    <x v="2"/>
    <n v="90813"/>
    <n v="2"/>
    <n v="0.6"/>
    <x v="2"/>
    <n v="0"/>
    <x v="0"/>
    <s v="No"/>
    <x v="0"/>
    <x v="1"/>
    <s v="No"/>
  </r>
  <r>
    <n v="4674"/>
    <n v="50"/>
    <n v="23"/>
    <n v="18"/>
    <x v="2"/>
    <n v="95503"/>
    <n v="2"/>
    <n v="1"/>
    <x v="1"/>
    <n v="88"/>
    <x v="0"/>
    <s v="No"/>
    <x v="0"/>
    <x v="0"/>
    <s v="Yes"/>
  </r>
  <r>
    <n v="4744"/>
    <n v="50"/>
    <n v="26"/>
    <n v="21"/>
    <x v="2"/>
    <n v="94305"/>
    <n v="1"/>
    <n v="0.2"/>
    <x v="0"/>
    <n v="0"/>
    <x v="0"/>
    <s v="No"/>
    <x v="0"/>
    <x v="0"/>
    <s v="No"/>
  </r>
  <r>
    <n v="4761"/>
    <n v="50"/>
    <n v="25"/>
    <n v="18"/>
    <x v="2"/>
    <n v="95819"/>
    <n v="2"/>
    <n v="0"/>
    <x v="0"/>
    <n v="0"/>
    <x v="0"/>
    <s v="No"/>
    <x v="0"/>
    <x v="1"/>
    <s v="Yes"/>
  </r>
  <r>
    <n v="4817"/>
    <n v="50"/>
    <n v="24"/>
    <n v="83"/>
    <x v="0"/>
    <n v="92333"/>
    <n v="3"/>
    <n v="3"/>
    <x v="1"/>
    <n v="0"/>
    <x v="0"/>
    <s v="No"/>
    <x v="0"/>
    <x v="1"/>
    <s v="Yes"/>
  </r>
  <r>
    <n v="4859"/>
    <n v="50"/>
    <n v="24"/>
    <n v="62"/>
    <x v="0"/>
    <n v="94550"/>
    <n v="2"/>
    <n v="0.8"/>
    <x v="2"/>
    <n v="0"/>
    <x v="0"/>
    <s v="No"/>
    <x v="0"/>
    <x v="0"/>
    <s v="No"/>
  </r>
  <r>
    <n v="4866"/>
    <n v="50"/>
    <n v="24"/>
    <n v="133"/>
    <x v="1"/>
    <n v="90025"/>
    <n v="4"/>
    <n v="1.4"/>
    <x v="1"/>
    <n v="342"/>
    <x v="1"/>
    <s v="No"/>
    <x v="0"/>
    <x v="1"/>
    <s v="Yes"/>
  </r>
  <r>
    <n v="4919"/>
    <n v="50"/>
    <n v="25"/>
    <n v="42"/>
    <x v="2"/>
    <n v="90232"/>
    <n v="2"/>
    <n v="0.7"/>
    <x v="1"/>
    <n v="110"/>
    <x v="0"/>
    <s v="No"/>
    <x v="0"/>
    <x v="1"/>
    <s v="Yes"/>
  </r>
  <r>
    <n v="4959"/>
    <n v="50"/>
    <n v="26"/>
    <n v="19"/>
    <x v="2"/>
    <n v="90095"/>
    <n v="1"/>
    <n v="0.9"/>
    <x v="2"/>
    <n v="0"/>
    <x v="0"/>
    <s v="No"/>
    <x v="0"/>
    <x v="1"/>
    <s v="No"/>
  </r>
  <r>
    <n v="4980"/>
    <n v="50"/>
    <n v="26"/>
    <n v="92"/>
    <x v="0"/>
    <n v="90740"/>
    <n v="1"/>
    <n v="2.6"/>
    <x v="1"/>
    <n v="213"/>
    <x v="0"/>
    <s v="No"/>
    <x v="0"/>
    <x v="1"/>
    <s v="Yes"/>
  </r>
  <r>
    <n v="38"/>
    <n v="51"/>
    <n v="25"/>
    <n v="71"/>
    <x v="0"/>
    <n v="95814"/>
    <n v="1"/>
    <n v="1.4"/>
    <x v="2"/>
    <n v="198"/>
    <x v="0"/>
    <s v="No"/>
    <x v="0"/>
    <x v="1"/>
    <s v="No"/>
  </r>
  <r>
    <n v="141"/>
    <n v="51"/>
    <n v="25"/>
    <n v="31"/>
    <x v="2"/>
    <n v="90245"/>
    <n v="2"/>
    <n v="0.4"/>
    <x v="2"/>
    <n v="161"/>
    <x v="0"/>
    <s v="No"/>
    <x v="0"/>
    <x v="0"/>
    <s v="Yes"/>
  </r>
  <r>
    <n v="181"/>
    <n v="51"/>
    <n v="27"/>
    <n v="38"/>
    <x v="2"/>
    <n v="90401"/>
    <n v="2"/>
    <n v="1"/>
    <x v="2"/>
    <n v="164"/>
    <x v="0"/>
    <s v="No"/>
    <x v="0"/>
    <x v="0"/>
    <s v="No"/>
  </r>
  <r>
    <n v="192"/>
    <n v="51"/>
    <n v="25"/>
    <n v="29"/>
    <x v="2"/>
    <n v="90404"/>
    <n v="1"/>
    <n v="0.3"/>
    <x v="2"/>
    <n v="140"/>
    <x v="0"/>
    <s v="No"/>
    <x v="0"/>
    <x v="1"/>
    <s v="No"/>
  </r>
  <r>
    <n v="211"/>
    <n v="51"/>
    <n v="26"/>
    <n v="20"/>
    <x v="2"/>
    <n v="92131"/>
    <n v="2"/>
    <n v="0"/>
    <x v="0"/>
    <n v="0"/>
    <x v="0"/>
    <s v="No"/>
    <x v="0"/>
    <x v="1"/>
    <s v="No"/>
  </r>
  <r>
    <n v="241"/>
    <n v="51"/>
    <n v="26"/>
    <n v="70"/>
    <x v="0"/>
    <n v="90089"/>
    <n v="1"/>
    <n v="1.2"/>
    <x v="0"/>
    <n v="169"/>
    <x v="0"/>
    <s v="No"/>
    <x v="0"/>
    <x v="1"/>
    <s v="No"/>
  </r>
  <r>
    <n v="261"/>
    <n v="51"/>
    <n v="27"/>
    <n v="58"/>
    <x v="0"/>
    <n v="92407"/>
    <n v="1"/>
    <n v="0"/>
    <x v="0"/>
    <n v="0"/>
    <x v="0"/>
    <s v="No"/>
    <x v="0"/>
    <x v="1"/>
    <s v="Yes"/>
  </r>
  <r>
    <n v="287"/>
    <n v="51"/>
    <n v="25"/>
    <n v="45"/>
    <x v="2"/>
    <n v="94806"/>
    <n v="3"/>
    <n v="0.6"/>
    <x v="1"/>
    <n v="131"/>
    <x v="0"/>
    <s v="No"/>
    <x v="0"/>
    <x v="0"/>
    <s v="No"/>
  </r>
  <r>
    <n v="291"/>
    <n v="51"/>
    <n v="25"/>
    <n v="80"/>
    <x v="0"/>
    <n v="92373"/>
    <n v="1"/>
    <n v="4.9000000000000004"/>
    <x v="0"/>
    <n v="0"/>
    <x v="0"/>
    <s v="No"/>
    <x v="0"/>
    <x v="1"/>
    <s v="No"/>
  </r>
  <r>
    <n v="346"/>
    <n v="51"/>
    <n v="27"/>
    <n v="12"/>
    <x v="2"/>
    <n v="92192"/>
    <n v="4"/>
    <n v="0.5"/>
    <x v="1"/>
    <n v="78"/>
    <x v="0"/>
    <s v="Yes"/>
    <x v="0"/>
    <x v="0"/>
    <s v="No"/>
  </r>
  <r>
    <n v="385"/>
    <n v="51"/>
    <n v="25"/>
    <n v="21"/>
    <x v="2"/>
    <n v="9307"/>
    <n v="4"/>
    <n v="0.6"/>
    <x v="2"/>
    <n v="0"/>
    <x v="0"/>
    <s v="No"/>
    <x v="0"/>
    <x v="0"/>
    <s v="Yes"/>
  </r>
  <r>
    <n v="431"/>
    <n v="51"/>
    <n v="26"/>
    <n v="113"/>
    <x v="1"/>
    <n v="94086"/>
    <n v="1"/>
    <n v="1.3"/>
    <x v="2"/>
    <n v="161"/>
    <x v="0"/>
    <s v="No"/>
    <x v="0"/>
    <x v="0"/>
    <s v="No"/>
  </r>
  <r>
    <n v="451"/>
    <n v="51"/>
    <n v="25"/>
    <n v="69"/>
    <x v="0"/>
    <n v="95747"/>
    <n v="1"/>
    <n v="0.3"/>
    <x v="0"/>
    <n v="0"/>
    <x v="0"/>
    <s v="No"/>
    <x v="0"/>
    <x v="0"/>
    <s v="Yes"/>
  </r>
  <r>
    <n v="507"/>
    <n v="51"/>
    <n v="25"/>
    <n v="44"/>
    <x v="2"/>
    <n v="94608"/>
    <n v="3"/>
    <n v="0.9"/>
    <x v="2"/>
    <n v="0"/>
    <x v="0"/>
    <s v="No"/>
    <x v="0"/>
    <x v="1"/>
    <s v="No"/>
  </r>
  <r>
    <n v="511"/>
    <n v="51"/>
    <n v="26"/>
    <n v="62"/>
    <x v="0"/>
    <n v="95136"/>
    <n v="1"/>
    <n v="1.3"/>
    <x v="1"/>
    <n v="221"/>
    <x v="0"/>
    <s v="No"/>
    <x v="0"/>
    <x v="0"/>
    <s v="No"/>
  </r>
  <r>
    <n v="536"/>
    <n v="51"/>
    <n v="25"/>
    <n v="132"/>
    <x v="1"/>
    <n v="94143"/>
    <n v="1"/>
    <n v="0.3"/>
    <x v="0"/>
    <n v="0"/>
    <x v="0"/>
    <s v="No"/>
    <x v="0"/>
    <x v="0"/>
    <s v="No"/>
  </r>
  <r>
    <n v="564"/>
    <n v="51"/>
    <n v="27"/>
    <n v="12"/>
    <x v="2"/>
    <n v="94608"/>
    <n v="4"/>
    <n v="1"/>
    <x v="0"/>
    <n v="0"/>
    <x v="0"/>
    <s v="No"/>
    <x v="0"/>
    <x v="0"/>
    <s v="No"/>
  </r>
  <r>
    <n v="673"/>
    <n v="51"/>
    <n v="27"/>
    <n v="23"/>
    <x v="2"/>
    <n v="96651"/>
    <n v="1"/>
    <n v="0.2"/>
    <x v="0"/>
    <n v="0"/>
    <x v="0"/>
    <s v="No"/>
    <x v="0"/>
    <x v="0"/>
    <s v="No"/>
  </r>
  <r>
    <n v="697"/>
    <n v="51"/>
    <n v="27"/>
    <n v="63"/>
    <x v="0"/>
    <n v="92251"/>
    <n v="2"/>
    <n v="1"/>
    <x v="2"/>
    <n v="82"/>
    <x v="0"/>
    <s v="No"/>
    <x v="0"/>
    <x v="0"/>
    <s v="No"/>
  </r>
  <r>
    <n v="819"/>
    <n v="51"/>
    <n v="27"/>
    <n v="42"/>
    <x v="2"/>
    <n v="95039"/>
    <n v="4"/>
    <n v="1.1000000000000001"/>
    <x v="1"/>
    <n v="0"/>
    <x v="0"/>
    <s v="No"/>
    <x v="0"/>
    <x v="0"/>
    <s v="Yes"/>
  </r>
  <r>
    <n v="821"/>
    <n v="51"/>
    <n v="25"/>
    <n v="145"/>
    <x v="1"/>
    <n v="90740"/>
    <n v="1"/>
    <n v="0.3"/>
    <x v="0"/>
    <n v="0"/>
    <x v="0"/>
    <s v="No"/>
    <x v="0"/>
    <x v="0"/>
    <s v="No"/>
  </r>
  <r>
    <n v="847"/>
    <n v="51"/>
    <n v="27"/>
    <n v="93"/>
    <x v="0"/>
    <n v="92154"/>
    <n v="1"/>
    <n v="2.7"/>
    <x v="0"/>
    <n v="0"/>
    <x v="0"/>
    <s v="No"/>
    <x v="0"/>
    <x v="0"/>
    <s v="No"/>
  </r>
  <r>
    <n v="883"/>
    <n v="51"/>
    <n v="25"/>
    <n v="185"/>
    <x v="1"/>
    <n v="94117"/>
    <n v="1"/>
    <n v="1.7"/>
    <x v="0"/>
    <n v="0"/>
    <x v="0"/>
    <s v="No"/>
    <x v="0"/>
    <x v="1"/>
    <s v="No"/>
  </r>
  <r>
    <n v="884"/>
    <n v="51"/>
    <n v="26"/>
    <n v="78"/>
    <x v="0"/>
    <n v="92703"/>
    <n v="1"/>
    <n v="1.2"/>
    <x v="0"/>
    <n v="305"/>
    <x v="0"/>
    <s v="No"/>
    <x v="0"/>
    <x v="0"/>
    <s v="No"/>
  </r>
  <r>
    <n v="920"/>
    <n v="51"/>
    <n v="27"/>
    <n v="88"/>
    <x v="0"/>
    <n v="91116"/>
    <n v="1"/>
    <n v="2.6"/>
    <x v="1"/>
    <n v="0"/>
    <x v="0"/>
    <s v="Yes"/>
    <x v="0"/>
    <x v="1"/>
    <s v="Yes"/>
  </r>
  <r>
    <n v="933"/>
    <n v="51"/>
    <n v="27"/>
    <n v="112"/>
    <x v="1"/>
    <n v="94720"/>
    <n v="3"/>
    <n v="1.8"/>
    <x v="1"/>
    <n v="0"/>
    <x v="0"/>
    <s v="Yes"/>
    <x v="1"/>
    <x v="0"/>
    <s v="Yes"/>
  </r>
  <r>
    <n v="954"/>
    <n v="51"/>
    <n v="26"/>
    <n v="28"/>
    <x v="2"/>
    <n v="92130"/>
    <n v="4"/>
    <n v="0.2"/>
    <x v="1"/>
    <n v="0"/>
    <x v="0"/>
    <s v="Yes"/>
    <x v="0"/>
    <x v="0"/>
    <s v="No"/>
  </r>
  <r>
    <n v="1044"/>
    <n v="51"/>
    <n v="27"/>
    <n v="21"/>
    <x v="2"/>
    <n v="95630"/>
    <n v="3"/>
    <n v="0.4"/>
    <x v="0"/>
    <n v="0"/>
    <x v="0"/>
    <s v="No"/>
    <x v="0"/>
    <x v="0"/>
    <s v="No"/>
  </r>
  <r>
    <n v="1047"/>
    <n v="51"/>
    <n v="26"/>
    <n v="34"/>
    <x v="2"/>
    <n v="94105"/>
    <n v="4"/>
    <n v="0.4"/>
    <x v="1"/>
    <n v="0"/>
    <x v="0"/>
    <s v="No"/>
    <x v="0"/>
    <x v="1"/>
    <s v="No"/>
  </r>
  <r>
    <n v="1079"/>
    <n v="51"/>
    <n v="27"/>
    <n v="39"/>
    <x v="2"/>
    <n v="92709"/>
    <n v="2"/>
    <n v="0.8"/>
    <x v="0"/>
    <n v="182"/>
    <x v="0"/>
    <s v="No"/>
    <x v="0"/>
    <x v="1"/>
    <s v="Yes"/>
  </r>
  <r>
    <n v="1086"/>
    <n v="51"/>
    <n v="26"/>
    <n v="11"/>
    <x v="2"/>
    <n v="92612"/>
    <n v="2"/>
    <n v="0"/>
    <x v="0"/>
    <n v="0"/>
    <x v="0"/>
    <s v="Yes"/>
    <x v="0"/>
    <x v="1"/>
    <s v="No"/>
  </r>
  <r>
    <n v="1105"/>
    <n v="51"/>
    <n v="25"/>
    <n v="181"/>
    <x v="1"/>
    <n v="93106"/>
    <n v="1"/>
    <n v="1.7"/>
    <x v="0"/>
    <n v="0"/>
    <x v="0"/>
    <s v="No"/>
    <x v="0"/>
    <x v="0"/>
    <s v="Yes"/>
  </r>
  <r>
    <n v="1116"/>
    <n v="51"/>
    <n v="24"/>
    <n v="84"/>
    <x v="0"/>
    <n v="94117"/>
    <n v="3"/>
    <n v="2"/>
    <x v="1"/>
    <n v="0"/>
    <x v="0"/>
    <s v="No"/>
    <x v="0"/>
    <x v="1"/>
    <s v="No"/>
  </r>
  <r>
    <n v="1138"/>
    <n v="51"/>
    <n v="26"/>
    <n v="134"/>
    <x v="1"/>
    <n v="90230"/>
    <n v="4"/>
    <n v="4.5"/>
    <x v="2"/>
    <n v="0"/>
    <x v="1"/>
    <s v="Yes"/>
    <x v="1"/>
    <x v="0"/>
    <s v="No"/>
  </r>
  <r>
    <n v="1240"/>
    <n v="51"/>
    <n v="26"/>
    <n v="12"/>
    <x v="2"/>
    <n v="90245"/>
    <n v="2"/>
    <n v="0.7"/>
    <x v="2"/>
    <n v="109"/>
    <x v="0"/>
    <s v="No"/>
    <x v="0"/>
    <x v="0"/>
    <s v="Yes"/>
  </r>
  <r>
    <n v="1250"/>
    <n v="51"/>
    <n v="27"/>
    <n v="80"/>
    <x v="0"/>
    <n v="90032"/>
    <n v="1"/>
    <n v="2.6"/>
    <x v="1"/>
    <n v="0"/>
    <x v="0"/>
    <s v="No"/>
    <x v="0"/>
    <x v="0"/>
    <s v="Yes"/>
  </r>
  <r>
    <n v="1283"/>
    <n v="51"/>
    <n v="26"/>
    <n v="55"/>
    <x v="0"/>
    <n v="93955"/>
    <n v="1"/>
    <n v="1.3"/>
    <x v="1"/>
    <n v="236"/>
    <x v="0"/>
    <s v="No"/>
    <x v="0"/>
    <x v="1"/>
    <s v="Yes"/>
  </r>
  <r>
    <n v="1305"/>
    <n v="51"/>
    <n v="26"/>
    <n v="145"/>
    <x v="1"/>
    <n v="90025"/>
    <n v="1"/>
    <n v="8.1"/>
    <x v="0"/>
    <n v="397"/>
    <x v="0"/>
    <s v="No"/>
    <x v="0"/>
    <x v="1"/>
    <s v="Yes"/>
  </r>
  <r>
    <n v="1339"/>
    <n v="51"/>
    <n v="27"/>
    <n v="42"/>
    <x v="2"/>
    <n v="90245"/>
    <n v="4"/>
    <n v="0.1"/>
    <x v="2"/>
    <n v="0"/>
    <x v="0"/>
    <s v="No"/>
    <x v="0"/>
    <x v="1"/>
    <s v="No"/>
  </r>
  <r>
    <n v="1353"/>
    <n v="51"/>
    <n v="27"/>
    <n v="20"/>
    <x v="2"/>
    <n v="90401"/>
    <n v="4"/>
    <n v="0.5"/>
    <x v="1"/>
    <n v="0"/>
    <x v="0"/>
    <s v="No"/>
    <x v="0"/>
    <x v="0"/>
    <s v="No"/>
  </r>
  <r>
    <n v="1434"/>
    <n v="51"/>
    <n v="25"/>
    <n v="68"/>
    <x v="0"/>
    <n v="92647"/>
    <n v="2"/>
    <n v="1.5"/>
    <x v="1"/>
    <n v="117"/>
    <x v="0"/>
    <s v="No"/>
    <x v="0"/>
    <x v="1"/>
    <s v="Yes"/>
  </r>
  <r>
    <n v="1455"/>
    <n v="51"/>
    <n v="25"/>
    <n v="148"/>
    <x v="1"/>
    <n v="90024"/>
    <n v="1"/>
    <n v="1"/>
    <x v="0"/>
    <n v="0"/>
    <x v="0"/>
    <s v="No"/>
    <x v="0"/>
    <x v="1"/>
    <s v="No"/>
  </r>
  <r>
    <n v="1459"/>
    <n v="51"/>
    <n v="25"/>
    <n v="33"/>
    <x v="2"/>
    <n v="93033"/>
    <n v="1"/>
    <n v="1.4"/>
    <x v="2"/>
    <n v="0"/>
    <x v="0"/>
    <s v="No"/>
    <x v="0"/>
    <x v="0"/>
    <s v="Yes"/>
  </r>
  <r>
    <n v="1506"/>
    <n v="51"/>
    <n v="25"/>
    <n v="18"/>
    <x v="2"/>
    <n v="92109"/>
    <n v="1"/>
    <n v="0.3"/>
    <x v="2"/>
    <n v="93"/>
    <x v="0"/>
    <s v="No"/>
    <x v="0"/>
    <x v="1"/>
    <s v="Yes"/>
  </r>
  <r>
    <n v="1558"/>
    <n v="51"/>
    <n v="25"/>
    <n v="41"/>
    <x v="2"/>
    <n v="94939"/>
    <n v="4"/>
    <n v="1.8"/>
    <x v="0"/>
    <n v="0"/>
    <x v="0"/>
    <s v="No"/>
    <x v="0"/>
    <x v="1"/>
    <s v="No"/>
  </r>
  <r>
    <n v="1570"/>
    <n v="51"/>
    <n v="27"/>
    <n v="44"/>
    <x v="2"/>
    <n v="94305"/>
    <n v="3"/>
    <n v="1.9"/>
    <x v="1"/>
    <n v="141"/>
    <x v="0"/>
    <s v="No"/>
    <x v="0"/>
    <x v="1"/>
    <s v="No"/>
  </r>
  <r>
    <n v="1667"/>
    <n v="51"/>
    <n v="25"/>
    <n v="190"/>
    <x v="1"/>
    <n v="95138"/>
    <n v="2"/>
    <n v="4.2"/>
    <x v="1"/>
    <n v="0"/>
    <x v="1"/>
    <s v="No"/>
    <x v="0"/>
    <x v="0"/>
    <s v="No"/>
  </r>
  <r>
    <n v="1683"/>
    <n v="51"/>
    <n v="26"/>
    <n v="14"/>
    <x v="2"/>
    <n v="92182"/>
    <n v="2"/>
    <n v="0"/>
    <x v="0"/>
    <n v="103"/>
    <x v="0"/>
    <s v="No"/>
    <x v="0"/>
    <x v="0"/>
    <s v="No"/>
  </r>
  <r>
    <n v="1700"/>
    <n v="51"/>
    <n v="25"/>
    <n v="15"/>
    <x v="2"/>
    <n v="94720"/>
    <n v="4"/>
    <n v="0.6"/>
    <x v="2"/>
    <n v="0"/>
    <x v="0"/>
    <s v="No"/>
    <x v="0"/>
    <x v="1"/>
    <s v="Yes"/>
  </r>
  <r>
    <n v="1715"/>
    <n v="51"/>
    <n v="27"/>
    <n v="155"/>
    <x v="1"/>
    <n v="94720"/>
    <n v="2"/>
    <n v="0.4"/>
    <x v="0"/>
    <n v="107"/>
    <x v="0"/>
    <s v="No"/>
    <x v="0"/>
    <x v="1"/>
    <s v="Yes"/>
  </r>
  <r>
    <n v="1806"/>
    <n v="51"/>
    <n v="26"/>
    <n v="15"/>
    <x v="2"/>
    <n v="92373"/>
    <n v="2"/>
    <n v="0"/>
    <x v="0"/>
    <n v="114"/>
    <x v="0"/>
    <s v="No"/>
    <x v="0"/>
    <x v="0"/>
    <s v="No"/>
  </r>
  <r>
    <n v="1854"/>
    <n v="51"/>
    <n v="25"/>
    <n v="60"/>
    <x v="0"/>
    <n v="90401"/>
    <n v="4"/>
    <n v="2.6"/>
    <x v="0"/>
    <n v="97"/>
    <x v="0"/>
    <s v="No"/>
    <x v="0"/>
    <x v="0"/>
    <s v="No"/>
  </r>
  <r>
    <n v="1857"/>
    <n v="51"/>
    <n v="24"/>
    <n v="21"/>
    <x v="2"/>
    <n v="95014"/>
    <n v="2"/>
    <n v="1"/>
    <x v="1"/>
    <n v="0"/>
    <x v="0"/>
    <s v="No"/>
    <x v="0"/>
    <x v="0"/>
    <s v="No"/>
  </r>
  <r>
    <n v="1878"/>
    <n v="51"/>
    <n v="24"/>
    <n v="78"/>
    <x v="0"/>
    <n v="90037"/>
    <n v="1"/>
    <n v="2.67"/>
    <x v="1"/>
    <n v="0"/>
    <x v="0"/>
    <s v="No"/>
    <x v="0"/>
    <x v="0"/>
    <s v="No"/>
  </r>
  <r>
    <n v="1895"/>
    <n v="51"/>
    <n v="25"/>
    <n v="29"/>
    <x v="2"/>
    <n v="94303"/>
    <n v="4"/>
    <n v="0.1"/>
    <x v="0"/>
    <n v="0"/>
    <x v="0"/>
    <s v="No"/>
    <x v="0"/>
    <x v="0"/>
    <s v="Yes"/>
  </r>
  <r>
    <n v="1938"/>
    <n v="51"/>
    <n v="25"/>
    <n v="181"/>
    <x v="1"/>
    <n v="95051"/>
    <n v="1"/>
    <n v="3.3"/>
    <x v="2"/>
    <n v="589"/>
    <x v="1"/>
    <s v="Yes"/>
    <x v="1"/>
    <x v="0"/>
    <s v="No"/>
  </r>
  <r>
    <n v="2040"/>
    <n v="51"/>
    <n v="25"/>
    <n v="32"/>
    <x v="2"/>
    <n v="91605"/>
    <n v="2"/>
    <n v="0.4"/>
    <x v="2"/>
    <n v="0"/>
    <x v="0"/>
    <s v="No"/>
    <x v="0"/>
    <x v="0"/>
    <s v="No"/>
  </r>
  <r>
    <n v="2045"/>
    <n v="51"/>
    <n v="25"/>
    <n v="102"/>
    <x v="1"/>
    <n v="92677"/>
    <n v="1"/>
    <n v="0.3"/>
    <x v="0"/>
    <n v="0"/>
    <x v="0"/>
    <s v="No"/>
    <x v="0"/>
    <x v="0"/>
    <s v="No"/>
  </r>
  <r>
    <n v="2088"/>
    <n v="51"/>
    <n v="27"/>
    <n v="188"/>
    <x v="1"/>
    <n v="94305"/>
    <n v="2"/>
    <n v="6.9"/>
    <x v="1"/>
    <n v="343"/>
    <x v="1"/>
    <s v="No"/>
    <x v="0"/>
    <x v="0"/>
    <s v="No"/>
  </r>
  <r>
    <n v="2196"/>
    <n v="51"/>
    <n v="27"/>
    <n v="33"/>
    <x v="2"/>
    <n v="92037"/>
    <n v="4"/>
    <n v="0.2"/>
    <x v="0"/>
    <n v="83"/>
    <x v="0"/>
    <s v="No"/>
    <x v="0"/>
    <x v="0"/>
    <s v="No"/>
  </r>
  <r>
    <n v="2197"/>
    <n v="51"/>
    <n v="24"/>
    <n v="189"/>
    <x v="1"/>
    <n v="95211"/>
    <n v="4"/>
    <n v="4.75"/>
    <x v="1"/>
    <n v="0"/>
    <x v="1"/>
    <s v="No"/>
    <x v="0"/>
    <x v="0"/>
    <s v="No"/>
  </r>
  <r>
    <n v="2237"/>
    <n v="51"/>
    <n v="24"/>
    <n v="23"/>
    <x v="2"/>
    <n v="95616"/>
    <n v="1"/>
    <n v="0.5"/>
    <x v="1"/>
    <n v="0"/>
    <x v="0"/>
    <s v="No"/>
    <x v="0"/>
    <x v="0"/>
    <s v="No"/>
  </r>
  <r>
    <n v="2328"/>
    <n v="51"/>
    <n v="25"/>
    <n v="70"/>
    <x v="0"/>
    <n v="90095"/>
    <n v="1"/>
    <n v="0.8"/>
    <x v="2"/>
    <n v="0"/>
    <x v="0"/>
    <s v="Yes"/>
    <x v="0"/>
    <x v="0"/>
    <s v="No"/>
  </r>
  <r>
    <n v="2349"/>
    <n v="51"/>
    <n v="25"/>
    <n v="85"/>
    <x v="0"/>
    <n v="94015"/>
    <n v="4"/>
    <n v="4.9000000000000004"/>
    <x v="0"/>
    <n v="0"/>
    <x v="0"/>
    <s v="No"/>
    <x v="0"/>
    <x v="0"/>
    <s v="Yes"/>
  </r>
  <r>
    <n v="2440"/>
    <n v="51"/>
    <n v="25"/>
    <n v="30"/>
    <x v="2"/>
    <n v="91116"/>
    <n v="3"/>
    <n v="0.6"/>
    <x v="1"/>
    <n v="144"/>
    <x v="0"/>
    <s v="No"/>
    <x v="0"/>
    <x v="1"/>
    <s v="Yes"/>
  </r>
  <r>
    <n v="2449"/>
    <n v="51"/>
    <n v="26"/>
    <n v="42"/>
    <x v="2"/>
    <n v="92103"/>
    <n v="2"/>
    <n v="0.6"/>
    <x v="2"/>
    <n v="0"/>
    <x v="0"/>
    <s v="No"/>
    <x v="0"/>
    <x v="0"/>
    <s v="Yes"/>
  </r>
  <r>
    <n v="2452"/>
    <n v="51"/>
    <n v="25"/>
    <n v="119"/>
    <x v="1"/>
    <n v="93940"/>
    <n v="1"/>
    <n v="4.9000000000000004"/>
    <x v="0"/>
    <n v="208"/>
    <x v="0"/>
    <s v="No"/>
    <x v="0"/>
    <x v="0"/>
    <s v="Yes"/>
  </r>
  <r>
    <n v="2512"/>
    <n v="51"/>
    <n v="27"/>
    <n v="92"/>
    <x v="0"/>
    <n v="92121"/>
    <n v="4"/>
    <n v="3"/>
    <x v="0"/>
    <n v="0"/>
    <x v="1"/>
    <s v="No"/>
    <x v="1"/>
    <x v="0"/>
    <s v="Yes"/>
  </r>
  <r>
    <n v="2537"/>
    <n v="51"/>
    <n v="25"/>
    <n v="104"/>
    <x v="1"/>
    <n v="94949"/>
    <n v="1"/>
    <n v="4.2"/>
    <x v="1"/>
    <n v="0"/>
    <x v="1"/>
    <s v="No"/>
    <x v="0"/>
    <x v="0"/>
    <s v="No"/>
  </r>
  <r>
    <n v="2586"/>
    <n v="51"/>
    <n v="26"/>
    <n v="70"/>
    <x v="0"/>
    <n v="91320"/>
    <n v="1"/>
    <n v="2.8"/>
    <x v="1"/>
    <n v="0"/>
    <x v="0"/>
    <s v="No"/>
    <x v="0"/>
    <x v="0"/>
    <s v="Yes"/>
  </r>
  <r>
    <n v="2638"/>
    <n v="51"/>
    <n v="26"/>
    <n v="69"/>
    <x v="0"/>
    <n v="94005"/>
    <n v="3"/>
    <n v="2"/>
    <x v="1"/>
    <n v="0"/>
    <x v="0"/>
    <s v="No"/>
    <x v="0"/>
    <x v="0"/>
    <s v="No"/>
  </r>
  <r>
    <n v="2684"/>
    <n v="51"/>
    <n v="25"/>
    <n v="19"/>
    <x v="2"/>
    <n v="95812"/>
    <n v="1"/>
    <n v="1.4"/>
    <x v="2"/>
    <n v="98"/>
    <x v="0"/>
    <s v="No"/>
    <x v="0"/>
    <x v="1"/>
    <s v="No"/>
  </r>
  <r>
    <n v="2704"/>
    <n v="51"/>
    <n v="27"/>
    <n v="71"/>
    <x v="0"/>
    <n v="92521"/>
    <n v="1"/>
    <n v="2.6"/>
    <x v="1"/>
    <n v="0"/>
    <x v="0"/>
    <s v="No"/>
    <x v="0"/>
    <x v="1"/>
    <s v="Yes"/>
  </r>
  <r>
    <n v="2711"/>
    <n v="51"/>
    <n v="27"/>
    <n v="39"/>
    <x v="2"/>
    <n v="94304"/>
    <n v="2"/>
    <n v="0.8"/>
    <x v="0"/>
    <n v="0"/>
    <x v="0"/>
    <s v="No"/>
    <x v="0"/>
    <x v="1"/>
    <s v="No"/>
  </r>
  <r>
    <n v="2745"/>
    <n v="51"/>
    <n v="27"/>
    <n v="10"/>
    <x v="2"/>
    <n v="92121"/>
    <n v="2"/>
    <n v="0.2"/>
    <x v="0"/>
    <n v="86"/>
    <x v="0"/>
    <s v="No"/>
    <x v="0"/>
    <x v="1"/>
    <s v="No"/>
  </r>
  <r>
    <n v="2753"/>
    <n v="51"/>
    <n v="25"/>
    <n v="34"/>
    <x v="2"/>
    <n v="95819"/>
    <n v="3"/>
    <n v="0.9"/>
    <x v="2"/>
    <n v="111"/>
    <x v="0"/>
    <s v="No"/>
    <x v="0"/>
    <x v="0"/>
    <s v="No"/>
  </r>
  <r>
    <n v="2796"/>
    <n v="51"/>
    <n v="25"/>
    <n v="91"/>
    <x v="0"/>
    <n v="92407"/>
    <n v="1"/>
    <n v="0.8"/>
    <x v="2"/>
    <n v="0"/>
    <x v="0"/>
    <s v="No"/>
    <x v="0"/>
    <x v="1"/>
    <s v="No"/>
  </r>
  <r>
    <n v="2924"/>
    <n v="51"/>
    <n v="27"/>
    <n v="12"/>
    <x v="2"/>
    <n v="91007"/>
    <n v="2"/>
    <n v="0.2"/>
    <x v="0"/>
    <n v="0"/>
    <x v="0"/>
    <s v="No"/>
    <x v="0"/>
    <x v="1"/>
    <s v="No"/>
  </r>
  <r>
    <n v="2925"/>
    <n v="51"/>
    <n v="26"/>
    <n v="98"/>
    <x v="0"/>
    <n v="90024"/>
    <n v="1"/>
    <n v="1.3"/>
    <x v="2"/>
    <n v="0"/>
    <x v="0"/>
    <s v="No"/>
    <x v="0"/>
    <x v="0"/>
    <s v="Yes"/>
  </r>
  <r>
    <n v="3032"/>
    <n v="51"/>
    <n v="25"/>
    <n v="29"/>
    <x v="2"/>
    <n v="90212"/>
    <n v="1"/>
    <n v="1.4"/>
    <x v="2"/>
    <n v="102"/>
    <x v="0"/>
    <s v="No"/>
    <x v="0"/>
    <x v="1"/>
    <s v="Yes"/>
  </r>
  <r>
    <n v="3164"/>
    <n v="51"/>
    <n v="27"/>
    <n v="52"/>
    <x v="0"/>
    <n v="94132"/>
    <n v="2"/>
    <n v="1"/>
    <x v="2"/>
    <n v="0"/>
    <x v="0"/>
    <s v="No"/>
    <x v="0"/>
    <x v="1"/>
    <s v="No"/>
  </r>
  <r>
    <n v="3169"/>
    <n v="51"/>
    <n v="25"/>
    <n v="180"/>
    <x v="1"/>
    <n v="94701"/>
    <n v="1"/>
    <n v="1.7"/>
    <x v="0"/>
    <n v="0"/>
    <x v="0"/>
    <s v="No"/>
    <x v="0"/>
    <x v="0"/>
    <s v="No"/>
  </r>
  <r>
    <n v="3282"/>
    <n v="51"/>
    <n v="25"/>
    <n v="62"/>
    <x v="0"/>
    <n v="95014"/>
    <n v="2"/>
    <n v="1.5"/>
    <x v="1"/>
    <n v="0"/>
    <x v="0"/>
    <s v="No"/>
    <x v="0"/>
    <x v="0"/>
    <s v="Yes"/>
  </r>
  <r>
    <n v="3368"/>
    <n v="51"/>
    <n v="27"/>
    <n v="53"/>
    <x v="0"/>
    <n v="92122"/>
    <n v="1"/>
    <n v="1.6"/>
    <x v="1"/>
    <n v="0"/>
    <x v="0"/>
    <s v="No"/>
    <x v="0"/>
    <x v="0"/>
    <s v="No"/>
  </r>
  <r>
    <n v="3492"/>
    <n v="51"/>
    <n v="27"/>
    <n v="12"/>
    <x v="2"/>
    <n v="92697"/>
    <n v="2"/>
    <n v="0.4"/>
    <x v="0"/>
    <n v="0"/>
    <x v="0"/>
    <s v="No"/>
    <x v="0"/>
    <x v="1"/>
    <s v="Yes"/>
  </r>
  <r>
    <n v="3501"/>
    <n v="51"/>
    <n v="26"/>
    <n v="90"/>
    <x v="0"/>
    <n v="94110"/>
    <n v="1"/>
    <n v="2.8"/>
    <x v="1"/>
    <n v="0"/>
    <x v="0"/>
    <s v="No"/>
    <x v="0"/>
    <x v="0"/>
    <s v="Yes"/>
  </r>
  <r>
    <n v="3553"/>
    <n v="51"/>
    <n v="27"/>
    <n v="22"/>
    <x v="2"/>
    <n v="93106"/>
    <n v="4"/>
    <n v="0.5"/>
    <x v="1"/>
    <n v="0"/>
    <x v="0"/>
    <s v="No"/>
    <x v="0"/>
    <x v="0"/>
    <s v="Yes"/>
  </r>
  <r>
    <n v="3560"/>
    <n v="51"/>
    <n v="25"/>
    <n v="68"/>
    <x v="0"/>
    <n v="94065"/>
    <n v="1"/>
    <n v="1.5"/>
    <x v="1"/>
    <n v="0"/>
    <x v="0"/>
    <s v="No"/>
    <x v="0"/>
    <x v="1"/>
    <s v="No"/>
  </r>
  <r>
    <n v="3568"/>
    <n v="51"/>
    <n v="26"/>
    <n v="43"/>
    <x v="2"/>
    <n v="91040"/>
    <n v="1"/>
    <n v="1.3"/>
    <x v="1"/>
    <n v="123"/>
    <x v="0"/>
    <s v="No"/>
    <x v="0"/>
    <x v="0"/>
    <s v="No"/>
  </r>
  <r>
    <n v="3604"/>
    <n v="51"/>
    <n v="25"/>
    <n v="45"/>
    <x v="2"/>
    <n v="92407"/>
    <n v="4"/>
    <n v="0.1"/>
    <x v="0"/>
    <n v="0"/>
    <x v="0"/>
    <s v="No"/>
    <x v="0"/>
    <x v="0"/>
    <s v="Yes"/>
  </r>
  <r>
    <n v="3634"/>
    <n v="51"/>
    <n v="25"/>
    <n v="93"/>
    <x v="0"/>
    <n v="90048"/>
    <n v="1"/>
    <n v="0.3"/>
    <x v="0"/>
    <n v="0"/>
    <x v="0"/>
    <s v="No"/>
    <x v="0"/>
    <x v="0"/>
    <s v="No"/>
  </r>
  <r>
    <n v="3640"/>
    <n v="51"/>
    <n v="26"/>
    <n v="191"/>
    <x v="1"/>
    <n v="94063"/>
    <n v="1"/>
    <n v="8.1"/>
    <x v="0"/>
    <n v="0"/>
    <x v="0"/>
    <s v="Yes"/>
    <x v="0"/>
    <x v="0"/>
    <s v="No"/>
  </r>
  <r>
    <n v="3689"/>
    <n v="51"/>
    <n v="26"/>
    <n v="179"/>
    <x v="1"/>
    <n v="90245"/>
    <n v="1"/>
    <n v="8.1"/>
    <x v="0"/>
    <n v="0"/>
    <x v="0"/>
    <s v="Yes"/>
    <x v="0"/>
    <x v="0"/>
    <s v="No"/>
  </r>
  <r>
    <n v="3724"/>
    <n v="51"/>
    <n v="27"/>
    <n v="45"/>
    <x v="2"/>
    <n v="94022"/>
    <n v="1"/>
    <n v="1.6"/>
    <x v="1"/>
    <n v="82"/>
    <x v="0"/>
    <s v="No"/>
    <x v="0"/>
    <x v="0"/>
    <s v="No"/>
  </r>
  <r>
    <n v="3775"/>
    <n v="51"/>
    <n v="26"/>
    <n v="52"/>
    <x v="0"/>
    <n v="92521"/>
    <n v="4"/>
    <n v="1.8"/>
    <x v="2"/>
    <n v="0"/>
    <x v="0"/>
    <s v="No"/>
    <x v="0"/>
    <x v="0"/>
    <s v="No"/>
  </r>
  <r>
    <n v="3790"/>
    <n v="51"/>
    <n v="27"/>
    <n v="24"/>
    <x v="2"/>
    <n v="94301"/>
    <n v="3"/>
    <n v="0.4"/>
    <x v="0"/>
    <n v="0"/>
    <x v="0"/>
    <s v="No"/>
    <x v="0"/>
    <x v="0"/>
    <s v="Yes"/>
  </r>
  <r>
    <n v="3796"/>
    <n v="51"/>
    <n v="25"/>
    <n v="39"/>
    <x v="2"/>
    <n v="94010"/>
    <n v="1"/>
    <n v="1.2"/>
    <x v="1"/>
    <n v="98"/>
    <x v="0"/>
    <s v="No"/>
    <x v="0"/>
    <x v="0"/>
    <s v="No"/>
  </r>
  <r>
    <n v="3845"/>
    <n v="51"/>
    <n v="27"/>
    <n v="75"/>
    <x v="0"/>
    <n v="95828"/>
    <n v="1"/>
    <n v="2.7"/>
    <x v="0"/>
    <n v="0"/>
    <x v="0"/>
    <s v="No"/>
    <x v="0"/>
    <x v="1"/>
    <s v="No"/>
  </r>
  <r>
    <n v="3867"/>
    <n v="51"/>
    <n v="25"/>
    <n v="40"/>
    <x v="2"/>
    <n v="91401"/>
    <n v="4"/>
    <n v="1.8"/>
    <x v="0"/>
    <n v="0"/>
    <x v="0"/>
    <s v="Yes"/>
    <x v="0"/>
    <x v="1"/>
    <s v="Yes"/>
  </r>
  <r>
    <n v="3901"/>
    <n v="51"/>
    <n v="27"/>
    <n v="12"/>
    <x v="2"/>
    <n v="92834"/>
    <n v="3"/>
    <n v="0.4"/>
    <x v="0"/>
    <n v="0"/>
    <x v="0"/>
    <s v="Yes"/>
    <x v="1"/>
    <x v="0"/>
    <s v="Yes"/>
  </r>
  <r>
    <n v="4024"/>
    <n v="51"/>
    <n v="25"/>
    <n v="175"/>
    <x v="1"/>
    <n v="90089"/>
    <n v="3"/>
    <n v="0.7"/>
    <x v="0"/>
    <n v="312"/>
    <x v="1"/>
    <s v="No"/>
    <x v="0"/>
    <x v="1"/>
    <s v="No"/>
  </r>
  <r>
    <n v="4026"/>
    <n v="51"/>
    <n v="27"/>
    <n v="53"/>
    <x v="0"/>
    <n v="94114"/>
    <n v="1"/>
    <n v="1.8"/>
    <x v="2"/>
    <n v="0"/>
    <x v="0"/>
    <s v="No"/>
    <x v="0"/>
    <x v="1"/>
    <s v="Yes"/>
  </r>
  <r>
    <n v="4057"/>
    <n v="51"/>
    <n v="25"/>
    <n v="113"/>
    <x v="1"/>
    <n v="91320"/>
    <n v="2"/>
    <n v="6.3"/>
    <x v="0"/>
    <n v="0"/>
    <x v="0"/>
    <s v="No"/>
    <x v="0"/>
    <x v="1"/>
    <s v="No"/>
  </r>
  <r>
    <n v="4074"/>
    <n v="51"/>
    <n v="27"/>
    <n v="19"/>
    <x v="2"/>
    <n v="92120"/>
    <n v="1"/>
    <n v="0.2"/>
    <x v="0"/>
    <n v="0"/>
    <x v="0"/>
    <s v="No"/>
    <x v="0"/>
    <x v="1"/>
    <s v="No"/>
  </r>
  <r>
    <n v="4155"/>
    <n v="51"/>
    <n v="25"/>
    <n v="163"/>
    <x v="1"/>
    <n v="94305"/>
    <n v="2"/>
    <n v="1.3"/>
    <x v="2"/>
    <n v="0"/>
    <x v="1"/>
    <s v="No"/>
    <x v="0"/>
    <x v="0"/>
    <s v="No"/>
  </r>
  <r>
    <n v="4185"/>
    <n v="51"/>
    <n v="25"/>
    <n v="99"/>
    <x v="0"/>
    <n v="90277"/>
    <n v="2"/>
    <n v="2.4"/>
    <x v="1"/>
    <n v="0"/>
    <x v="0"/>
    <s v="No"/>
    <x v="0"/>
    <x v="1"/>
    <s v="No"/>
  </r>
  <r>
    <n v="4198"/>
    <n v="51"/>
    <n v="25"/>
    <n v="21"/>
    <x v="2"/>
    <n v="90840"/>
    <n v="2"/>
    <n v="0.4"/>
    <x v="2"/>
    <n v="76"/>
    <x v="0"/>
    <s v="Yes"/>
    <x v="0"/>
    <x v="0"/>
    <s v="No"/>
  </r>
  <r>
    <n v="4223"/>
    <n v="51"/>
    <n v="25"/>
    <n v="58"/>
    <x v="0"/>
    <n v="93106"/>
    <n v="3"/>
    <n v="0.7"/>
    <x v="1"/>
    <n v="223"/>
    <x v="0"/>
    <s v="No"/>
    <x v="0"/>
    <x v="1"/>
    <s v="No"/>
  </r>
  <r>
    <n v="4245"/>
    <n v="51"/>
    <n v="26"/>
    <n v="55"/>
    <x v="0"/>
    <n v="92121"/>
    <n v="3"/>
    <n v="2"/>
    <x v="1"/>
    <n v="93"/>
    <x v="0"/>
    <s v="No"/>
    <x v="0"/>
    <x v="0"/>
    <s v="No"/>
  </r>
  <r>
    <n v="4255"/>
    <n v="51"/>
    <n v="27"/>
    <n v="68"/>
    <x v="0"/>
    <n v="91711"/>
    <n v="1"/>
    <n v="1.6"/>
    <x v="2"/>
    <n v="0"/>
    <x v="0"/>
    <s v="No"/>
    <x v="0"/>
    <x v="0"/>
    <s v="No"/>
  </r>
  <r>
    <n v="4316"/>
    <n v="51"/>
    <n v="26"/>
    <n v="62"/>
    <x v="0"/>
    <n v="90024"/>
    <n v="4"/>
    <n v="1.8"/>
    <x v="2"/>
    <n v="119"/>
    <x v="0"/>
    <s v="No"/>
    <x v="0"/>
    <x v="0"/>
    <s v="No"/>
  </r>
  <r>
    <n v="4334"/>
    <n v="51"/>
    <n v="26"/>
    <n v="59"/>
    <x v="0"/>
    <n v="90095"/>
    <n v="1"/>
    <n v="1.2"/>
    <x v="0"/>
    <n v="139"/>
    <x v="0"/>
    <s v="No"/>
    <x v="0"/>
    <x v="0"/>
    <s v="No"/>
  </r>
  <r>
    <n v="4429"/>
    <n v="51"/>
    <n v="27"/>
    <n v="12"/>
    <x v="2"/>
    <n v="95818"/>
    <n v="4"/>
    <n v="1"/>
    <x v="0"/>
    <n v="0"/>
    <x v="0"/>
    <s v="Yes"/>
    <x v="0"/>
    <x v="0"/>
    <s v="No"/>
  </r>
  <r>
    <n v="4497"/>
    <n v="51"/>
    <n v="25"/>
    <n v="45"/>
    <x v="2"/>
    <n v="95616"/>
    <n v="4"/>
    <n v="2.6"/>
    <x v="0"/>
    <n v="0"/>
    <x v="0"/>
    <s v="No"/>
    <x v="0"/>
    <x v="1"/>
    <s v="No"/>
  </r>
  <r>
    <n v="4499"/>
    <n v="51"/>
    <n v="26"/>
    <n v="133"/>
    <x v="1"/>
    <n v="90291"/>
    <n v="1"/>
    <n v="0.6"/>
    <x v="0"/>
    <n v="328"/>
    <x v="0"/>
    <s v="No"/>
    <x v="0"/>
    <x v="1"/>
    <s v="No"/>
  </r>
  <r>
    <n v="4539"/>
    <n v="51"/>
    <n v="24"/>
    <n v="85"/>
    <x v="0"/>
    <n v="94305"/>
    <n v="3"/>
    <n v="2"/>
    <x v="1"/>
    <n v="0"/>
    <x v="0"/>
    <s v="No"/>
    <x v="0"/>
    <x v="1"/>
    <s v="No"/>
  </r>
  <r>
    <n v="4599"/>
    <n v="51"/>
    <n v="26"/>
    <n v="21"/>
    <x v="2"/>
    <n v="94143"/>
    <n v="4"/>
    <n v="0.8"/>
    <x v="0"/>
    <n v="0"/>
    <x v="0"/>
    <s v="No"/>
    <x v="0"/>
    <x v="0"/>
    <s v="No"/>
  </r>
  <r>
    <n v="4640"/>
    <n v="51"/>
    <n v="25"/>
    <n v="33"/>
    <x v="2"/>
    <n v="92866"/>
    <n v="3"/>
    <n v="0.9"/>
    <x v="2"/>
    <n v="0"/>
    <x v="0"/>
    <s v="No"/>
    <x v="0"/>
    <x v="0"/>
    <s v="Yes"/>
  </r>
  <r>
    <n v="4690"/>
    <n v="51"/>
    <n v="27"/>
    <n v="43"/>
    <x v="2"/>
    <n v="95053"/>
    <n v="4"/>
    <n v="1.1000000000000001"/>
    <x v="1"/>
    <n v="164"/>
    <x v="0"/>
    <s v="No"/>
    <x v="0"/>
    <x v="0"/>
    <s v="Yes"/>
  </r>
  <r>
    <n v="4737"/>
    <n v="51"/>
    <n v="25"/>
    <n v="65"/>
    <x v="0"/>
    <n v="94143"/>
    <n v="3"/>
    <n v="0.7"/>
    <x v="1"/>
    <n v="0"/>
    <x v="0"/>
    <s v="No"/>
    <x v="0"/>
    <x v="1"/>
    <s v="No"/>
  </r>
  <r>
    <n v="4764"/>
    <n v="51"/>
    <n v="25"/>
    <n v="173"/>
    <x v="1"/>
    <n v="95051"/>
    <m/>
    <n v="0.5"/>
    <x v="1"/>
    <n v="0"/>
    <x v="1"/>
    <s v="No"/>
    <x v="0"/>
    <x v="0"/>
    <s v="No"/>
  </r>
  <r>
    <n v="4861"/>
    <n v="51"/>
    <n v="25"/>
    <n v="34"/>
    <x v="2"/>
    <n v="93106"/>
    <n v="3"/>
    <n v="0.6"/>
    <x v="1"/>
    <n v="128"/>
    <x v="0"/>
    <s v="No"/>
    <x v="0"/>
    <x v="0"/>
    <s v="No"/>
  </r>
  <r>
    <n v="4869"/>
    <n v="51"/>
    <n v="27"/>
    <n v="62"/>
    <x v="0"/>
    <n v="94063"/>
    <n v="2"/>
    <n v="3.2"/>
    <x v="2"/>
    <n v="118"/>
    <x v="0"/>
    <s v="No"/>
    <x v="0"/>
    <x v="1"/>
    <s v="Yes"/>
  </r>
  <r>
    <n v="4887"/>
    <n v="51"/>
    <n v="26"/>
    <n v="64"/>
    <x v="0"/>
    <n v="94005"/>
    <n v="4"/>
    <n v="1.8"/>
    <x v="2"/>
    <n v="0"/>
    <x v="0"/>
    <s v="No"/>
    <x v="0"/>
    <x v="1"/>
    <s v="No"/>
  </r>
  <r>
    <n v="4913"/>
    <n v="51"/>
    <n v="26"/>
    <n v="28"/>
    <x v="2"/>
    <n v="94061"/>
    <n v="1"/>
    <n v="1.3"/>
    <x v="1"/>
    <n v="94"/>
    <x v="0"/>
    <s v="Yes"/>
    <x v="0"/>
    <x v="0"/>
    <s v="No"/>
  </r>
  <r>
    <n v="4947"/>
    <n v="51"/>
    <n v="26"/>
    <n v="42"/>
    <x v="2"/>
    <n v="93118"/>
    <n v="1"/>
    <n v="1.3"/>
    <x v="1"/>
    <n v="0"/>
    <x v="0"/>
    <s v="No"/>
    <x v="0"/>
    <x v="0"/>
    <s v="No"/>
  </r>
  <r>
    <n v="4960"/>
    <n v="51"/>
    <n v="27"/>
    <n v="55"/>
    <x v="0"/>
    <n v="93014"/>
    <n v="1"/>
    <n v="1.6"/>
    <x v="1"/>
    <n v="197"/>
    <x v="0"/>
    <s v="Yes"/>
    <x v="0"/>
    <x v="0"/>
    <s v="No"/>
  </r>
  <r>
    <n v="4984"/>
    <n v="51"/>
    <n v="26"/>
    <n v="72"/>
    <x v="0"/>
    <n v="95370"/>
    <n v="1"/>
    <n v="2.9"/>
    <x v="0"/>
    <n v="0"/>
    <x v="0"/>
    <s v="No"/>
    <x v="0"/>
    <x v="1"/>
    <s v="No"/>
  </r>
  <r>
    <n v="4992"/>
    <n v="51"/>
    <n v="25"/>
    <n v="92"/>
    <x v="0"/>
    <n v="91330"/>
    <n v="1"/>
    <n v="1.9"/>
    <x v="1"/>
    <n v="100"/>
    <x v="0"/>
    <s v="No"/>
    <x v="0"/>
    <x v="1"/>
    <s v="Yes"/>
  </r>
  <r>
    <n v="122"/>
    <n v="52"/>
    <n v="26"/>
    <n v="38"/>
    <x v="2"/>
    <n v="91711"/>
    <n v="3"/>
    <n v="0.9"/>
    <x v="2"/>
    <n v="0"/>
    <x v="0"/>
    <s v="No"/>
    <x v="0"/>
    <x v="0"/>
    <s v="No"/>
  </r>
  <r>
    <n v="149"/>
    <n v="52"/>
    <n v="28"/>
    <n v="163"/>
    <x v="1"/>
    <n v="91423"/>
    <n v="2"/>
    <n v="0.4"/>
    <x v="0"/>
    <n v="116"/>
    <x v="0"/>
    <s v="No"/>
    <x v="0"/>
    <x v="0"/>
    <s v="No"/>
  </r>
  <r>
    <n v="172"/>
    <n v="52"/>
    <n v="28"/>
    <n v="11"/>
    <x v="2"/>
    <n v="95817"/>
    <n v="3"/>
    <n v="0.4"/>
    <x v="0"/>
    <n v="0"/>
    <x v="0"/>
    <s v="Yes"/>
    <x v="0"/>
    <x v="1"/>
    <s v="No"/>
  </r>
  <r>
    <n v="177"/>
    <n v="52"/>
    <n v="25"/>
    <n v="44"/>
    <x v="2"/>
    <n v="93111"/>
    <n v="3"/>
    <n v="1"/>
    <x v="1"/>
    <n v="135"/>
    <x v="0"/>
    <s v="No"/>
    <x v="0"/>
    <x v="0"/>
    <s v="No"/>
  </r>
  <r>
    <n v="185"/>
    <n v="52"/>
    <n v="26"/>
    <n v="63"/>
    <x v="0"/>
    <n v="92717"/>
    <n v="2"/>
    <n v="1.5"/>
    <x v="1"/>
    <n v="0"/>
    <x v="0"/>
    <s v="Yes"/>
    <x v="0"/>
    <x v="0"/>
    <s v="No"/>
  </r>
  <r>
    <n v="225"/>
    <n v="52"/>
    <n v="27"/>
    <n v="58"/>
    <x v="0"/>
    <n v="94305"/>
    <n v="4"/>
    <n v="1.8"/>
    <x v="2"/>
    <n v="91"/>
    <x v="0"/>
    <s v="No"/>
    <x v="0"/>
    <x v="1"/>
    <s v="No"/>
  </r>
  <r>
    <n v="312"/>
    <n v="52"/>
    <n v="26"/>
    <n v="121"/>
    <x v="1"/>
    <n v="94550"/>
    <n v="1"/>
    <n v="7.3"/>
    <x v="0"/>
    <n v="167"/>
    <x v="0"/>
    <s v="No"/>
    <x v="0"/>
    <x v="0"/>
    <s v="No"/>
  </r>
  <r>
    <n v="327"/>
    <n v="52"/>
    <n v="27"/>
    <n v="80"/>
    <x v="0"/>
    <n v="95616"/>
    <n v="1"/>
    <n v="1.3"/>
    <x v="2"/>
    <n v="0"/>
    <x v="0"/>
    <s v="No"/>
    <x v="1"/>
    <x v="0"/>
    <s v="Yes"/>
  </r>
  <r>
    <n v="353"/>
    <n v="52"/>
    <n v="28"/>
    <n v="91"/>
    <x v="0"/>
    <n v="92692"/>
    <n v="4"/>
    <n v="1"/>
    <x v="1"/>
    <n v="0"/>
    <x v="0"/>
    <s v="No"/>
    <x v="0"/>
    <x v="1"/>
    <s v="Yes"/>
  </r>
  <r>
    <n v="415"/>
    <n v="52"/>
    <n v="28"/>
    <n v="41"/>
    <x v="2"/>
    <n v="94309"/>
    <n v="3"/>
    <n v="1.9"/>
    <x v="1"/>
    <n v="0"/>
    <x v="0"/>
    <s v="No"/>
    <x v="0"/>
    <x v="1"/>
    <s v="Yes"/>
  </r>
  <r>
    <n v="434"/>
    <n v="52"/>
    <n v="28"/>
    <n v="31"/>
    <x v="2"/>
    <n v="91330"/>
    <n v="4"/>
    <n v="0.2"/>
    <x v="0"/>
    <n v="141"/>
    <x v="0"/>
    <s v="No"/>
    <x v="0"/>
    <x v="0"/>
    <s v="Yes"/>
  </r>
  <r>
    <n v="436"/>
    <n v="52"/>
    <n v="26"/>
    <n v="80"/>
    <x v="0"/>
    <n v="94709"/>
    <n v="3"/>
    <n v="0.8"/>
    <x v="0"/>
    <n v="0"/>
    <x v="0"/>
    <s v="No"/>
    <x v="0"/>
    <x v="1"/>
    <s v="No"/>
  </r>
  <r>
    <n v="442"/>
    <n v="52"/>
    <n v="27"/>
    <n v="43"/>
    <x v="2"/>
    <n v="93555"/>
    <n v="1"/>
    <n v="1.3"/>
    <x v="1"/>
    <n v="0"/>
    <x v="0"/>
    <s v="Yes"/>
    <x v="0"/>
    <x v="0"/>
    <s v="No"/>
  </r>
  <r>
    <n v="510"/>
    <n v="52"/>
    <n v="28"/>
    <n v="118"/>
    <x v="1"/>
    <n v="90503"/>
    <n v="2"/>
    <n v="6.8"/>
    <x v="0"/>
    <n v="112"/>
    <x v="0"/>
    <s v="No"/>
    <x v="0"/>
    <x v="0"/>
    <s v="No"/>
  </r>
  <r>
    <n v="554"/>
    <n v="52"/>
    <n v="28"/>
    <n v="101"/>
    <x v="1"/>
    <n v="91330"/>
    <n v="2"/>
    <n v="0.3"/>
    <x v="0"/>
    <n v="0"/>
    <x v="0"/>
    <s v="No"/>
    <x v="0"/>
    <x v="1"/>
    <s v="No"/>
  </r>
  <r>
    <n v="578"/>
    <n v="52"/>
    <n v="28"/>
    <n v="149"/>
    <x v="1"/>
    <n v="94043"/>
    <n v="2"/>
    <n v="6.8"/>
    <x v="0"/>
    <n v="0"/>
    <x v="0"/>
    <s v="No"/>
    <x v="0"/>
    <x v="0"/>
    <s v="No"/>
  </r>
  <r>
    <n v="581"/>
    <n v="52"/>
    <n v="22"/>
    <n v="22"/>
    <x v="2"/>
    <n v="90049"/>
    <n v="4"/>
    <n v="0.4"/>
    <x v="2"/>
    <n v="0"/>
    <x v="0"/>
    <s v="No"/>
    <x v="0"/>
    <x v="0"/>
    <s v="Yes"/>
  </r>
  <r>
    <n v="611"/>
    <n v="52"/>
    <n v="28"/>
    <n v="81"/>
    <x v="0"/>
    <n v="94132"/>
    <n v="3"/>
    <n v="1.8"/>
    <x v="1"/>
    <n v="275"/>
    <x v="0"/>
    <s v="No"/>
    <x v="0"/>
    <x v="1"/>
    <s v="No"/>
  </r>
  <r>
    <n v="626"/>
    <n v="52"/>
    <n v="28"/>
    <n v="64"/>
    <x v="0"/>
    <n v="95605"/>
    <n v="2"/>
    <n v="1"/>
    <x v="2"/>
    <n v="211"/>
    <x v="0"/>
    <s v="No"/>
    <x v="0"/>
    <x v="0"/>
    <s v="No"/>
  </r>
  <r>
    <n v="645"/>
    <n v="52"/>
    <n v="27"/>
    <n v="33"/>
    <x v="2"/>
    <n v="92121"/>
    <n v="2"/>
    <n v="2"/>
    <x v="1"/>
    <n v="0"/>
    <x v="0"/>
    <s v="No"/>
    <x v="0"/>
    <x v="0"/>
    <s v="No"/>
  </r>
  <r>
    <n v="659"/>
    <n v="52"/>
    <n v="26"/>
    <n v="35"/>
    <x v="2"/>
    <n v="91711"/>
    <n v="3"/>
    <n v="0.9"/>
    <x v="2"/>
    <n v="0"/>
    <x v="0"/>
    <s v="No"/>
    <x v="0"/>
    <x v="1"/>
    <s v="No"/>
  </r>
  <r>
    <n v="667"/>
    <n v="52"/>
    <n v="26"/>
    <n v="112"/>
    <x v="1"/>
    <n v="92120"/>
    <n v="1"/>
    <n v="2.4"/>
    <x v="0"/>
    <n v="0"/>
    <x v="0"/>
    <s v="Yes"/>
    <x v="1"/>
    <x v="0"/>
    <s v="Yes"/>
  </r>
  <r>
    <n v="679"/>
    <n v="52"/>
    <n v="27"/>
    <n v="61"/>
    <x v="0"/>
    <n v="92101"/>
    <n v="4"/>
    <n v="1.8"/>
    <x v="2"/>
    <n v="207"/>
    <x v="0"/>
    <s v="No"/>
    <x v="0"/>
    <x v="1"/>
    <s v="No"/>
  </r>
  <r>
    <n v="741"/>
    <n v="52"/>
    <n v="27"/>
    <n v="195"/>
    <x v="1"/>
    <n v="90266"/>
    <n v="1"/>
    <n v="8.1"/>
    <x v="0"/>
    <n v="0"/>
    <x v="0"/>
    <s v="No"/>
    <x v="0"/>
    <x v="1"/>
    <s v="No"/>
  </r>
  <r>
    <n v="758"/>
    <n v="52"/>
    <n v="28"/>
    <n v="81"/>
    <x v="0"/>
    <n v="91745"/>
    <n v="3"/>
    <n v="1.8"/>
    <x v="1"/>
    <n v="0"/>
    <x v="0"/>
    <s v="Yes"/>
    <x v="0"/>
    <x v="1"/>
    <s v="No"/>
  </r>
  <r>
    <n v="804"/>
    <n v="52"/>
    <n v="27"/>
    <n v="62"/>
    <x v="0"/>
    <n v="92661"/>
    <n v="4"/>
    <n v="1.8"/>
    <x v="2"/>
    <n v="82"/>
    <x v="0"/>
    <s v="No"/>
    <x v="0"/>
    <x v="1"/>
    <s v="No"/>
  </r>
  <r>
    <n v="808"/>
    <n v="52"/>
    <n v="27"/>
    <n v="162"/>
    <x v="1"/>
    <n v="92096"/>
    <n v="1"/>
    <n v="8.1"/>
    <x v="0"/>
    <n v="0"/>
    <x v="0"/>
    <s v="No"/>
    <x v="0"/>
    <x v="0"/>
    <s v="No"/>
  </r>
  <r>
    <n v="855"/>
    <n v="52"/>
    <n v="28"/>
    <n v="90"/>
    <x v="0"/>
    <n v="95814"/>
    <n v="1"/>
    <n v="2.6"/>
    <x v="1"/>
    <n v="0"/>
    <x v="0"/>
    <s v="Yes"/>
    <x v="0"/>
    <x v="0"/>
    <s v="No"/>
  </r>
  <r>
    <n v="979"/>
    <n v="52"/>
    <n v="26"/>
    <n v="68"/>
    <x v="0"/>
    <n v="92068"/>
    <n v="1"/>
    <n v="0.8"/>
    <x v="2"/>
    <n v="0"/>
    <x v="0"/>
    <s v="No"/>
    <x v="0"/>
    <x v="0"/>
    <s v="Yes"/>
  </r>
  <r>
    <n v="999"/>
    <n v="52"/>
    <n v="27"/>
    <n v="94"/>
    <x v="0"/>
    <n v="93106"/>
    <n v="1"/>
    <n v="2.8"/>
    <x v="1"/>
    <n v="333"/>
    <x v="0"/>
    <s v="No"/>
    <x v="0"/>
    <x v="0"/>
    <s v="No"/>
  </r>
  <r>
    <n v="1012"/>
    <n v="52"/>
    <n v="27"/>
    <n v="39"/>
    <x v="2"/>
    <n v="94304"/>
    <n v="2"/>
    <n v="0.7"/>
    <x v="1"/>
    <n v="166"/>
    <x v="0"/>
    <s v="No"/>
    <x v="0"/>
    <x v="0"/>
    <s v="No"/>
  </r>
  <r>
    <n v="1113"/>
    <n v="52"/>
    <n v="28"/>
    <n v="51"/>
    <x v="0"/>
    <n v="94949"/>
    <n v="1"/>
    <n v="1.6"/>
    <x v="2"/>
    <n v="0"/>
    <x v="0"/>
    <s v="Yes"/>
    <x v="0"/>
    <x v="1"/>
    <s v="Yes"/>
  </r>
  <r>
    <n v="1241"/>
    <n v="52"/>
    <n v="27"/>
    <n v="15"/>
    <x v="2"/>
    <n v="91320"/>
    <n v="4"/>
    <n v="0.8"/>
    <x v="0"/>
    <n v="101"/>
    <x v="0"/>
    <s v="No"/>
    <x v="0"/>
    <x v="1"/>
    <s v="No"/>
  </r>
  <r>
    <n v="1248"/>
    <n v="52"/>
    <n v="28"/>
    <n v="39"/>
    <x v="2"/>
    <n v="94606"/>
    <n v="2"/>
    <n v="0.8"/>
    <x v="0"/>
    <n v="0"/>
    <x v="0"/>
    <s v="No"/>
    <x v="0"/>
    <x v="0"/>
    <s v="No"/>
  </r>
  <r>
    <n v="1260"/>
    <n v="52"/>
    <n v="27"/>
    <n v="35"/>
    <x v="2"/>
    <n v="95616"/>
    <n v="4"/>
    <n v="0.2"/>
    <x v="1"/>
    <n v="0"/>
    <x v="0"/>
    <s v="No"/>
    <x v="0"/>
    <x v="0"/>
    <s v="No"/>
  </r>
  <r>
    <n v="1314"/>
    <n v="52"/>
    <n v="27"/>
    <n v="78"/>
    <x v="0"/>
    <n v="92008"/>
    <n v="4"/>
    <n v="3.6"/>
    <x v="2"/>
    <n v="141"/>
    <x v="0"/>
    <s v="No"/>
    <x v="0"/>
    <x v="0"/>
    <s v="No"/>
  </r>
  <r>
    <n v="1319"/>
    <n v="52"/>
    <n v="26"/>
    <n v="178"/>
    <x v="1"/>
    <n v="94234"/>
    <n v="1"/>
    <n v="1"/>
    <x v="0"/>
    <n v="0"/>
    <x v="0"/>
    <s v="No"/>
    <x v="0"/>
    <x v="1"/>
    <s v="No"/>
  </r>
  <r>
    <n v="1324"/>
    <n v="52"/>
    <n v="26"/>
    <n v="45"/>
    <x v="2"/>
    <n v="91604"/>
    <n v="3"/>
    <n v="0.6"/>
    <x v="1"/>
    <n v="0"/>
    <x v="0"/>
    <s v="No"/>
    <x v="0"/>
    <x v="1"/>
    <s v="No"/>
  </r>
  <r>
    <n v="1325"/>
    <n v="52"/>
    <n v="28"/>
    <n v="15"/>
    <x v="2"/>
    <n v="95064"/>
    <n v="1"/>
    <n v="0.2"/>
    <x v="0"/>
    <n v="0"/>
    <x v="0"/>
    <s v="No"/>
    <x v="0"/>
    <x v="0"/>
    <s v="No"/>
  </r>
  <r>
    <n v="1340"/>
    <n v="52"/>
    <n v="25"/>
    <n v="180"/>
    <x v="1"/>
    <n v="94545"/>
    <n v="2"/>
    <n v="9"/>
    <x v="1"/>
    <n v="297"/>
    <x v="1"/>
    <s v="No"/>
    <x v="0"/>
    <x v="0"/>
    <s v="No"/>
  </r>
  <r>
    <n v="1389"/>
    <n v="52"/>
    <n v="28"/>
    <n v="25"/>
    <x v="2"/>
    <n v="90212"/>
    <n v="4"/>
    <n v="1"/>
    <x v="0"/>
    <n v="0"/>
    <x v="0"/>
    <s v="No"/>
    <x v="0"/>
    <x v="1"/>
    <s v="No"/>
  </r>
  <r>
    <n v="1395"/>
    <n v="52"/>
    <n v="27"/>
    <n v="33"/>
    <x v="2"/>
    <n v="90095"/>
    <n v="2"/>
    <n v="0.7"/>
    <x v="1"/>
    <n v="0"/>
    <x v="0"/>
    <s v="No"/>
    <x v="0"/>
    <x v="1"/>
    <s v="Yes"/>
  </r>
  <r>
    <n v="1448"/>
    <n v="52"/>
    <n v="28"/>
    <n v="145"/>
    <x v="1"/>
    <n v="94131"/>
    <n v="2"/>
    <n v="6.8"/>
    <x v="0"/>
    <n v="0"/>
    <x v="0"/>
    <s v="No"/>
    <x v="0"/>
    <x v="0"/>
    <s v="No"/>
  </r>
  <r>
    <n v="1472"/>
    <n v="52"/>
    <n v="26"/>
    <n v="180"/>
    <x v="1"/>
    <n v="94305"/>
    <n v="1"/>
    <n v="1"/>
    <x v="0"/>
    <n v="0"/>
    <x v="0"/>
    <s v="No"/>
    <x v="0"/>
    <x v="0"/>
    <s v="Yes"/>
  </r>
  <r>
    <n v="1496"/>
    <n v="52"/>
    <n v="28"/>
    <n v="178"/>
    <x v="1"/>
    <n v="92647"/>
    <n v="3"/>
    <n v="5.4"/>
    <x v="2"/>
    <n v="147"/>
    <x v="1"/>
    <s v="No"/>
    <x v="0"/>
    <x v="0"/>
    <s v="No"/>
  </r>
  <r>
    <n v="1500"/>
    <n v="52"/>
    <n v="26"/>
    <n v="91"/>
    <x v="0"/>
    <n v="92173"/>
    <n v="1"/>
    <n v="4.3"/>
    <x v="1"/>
    <n v="0"/>
    <x v="1"/>
    <s v="No"/>
    <x v="1"/>
    <x v="0"/>
    <s v="Yes"/>
  </r>
  <r>
    <n v="1507"/>
    <n v="52"/>
    <n v="27"/>
    <n v="25"/>
    <x v="2"/>
    <n v="95138"/>
    <n v="2"/>
    <n v="0"/>
    <x v="0"/>
    <n v="0"/>
    <x v="0"/>
    <s v="No"/>
    <x v="0"/>
    <x v="0"/>
    <s v="Yes"/>
  </r>
  <r>
    <n v="1518"/>
    <n v="52"/>
    <n v="26"/>
    <n v="45"/>
    <x v="2"/>
    <n v="92697"/>
    <n v="4"/>
    <n v="1.8"/>
    <x v="0"/>
    <n v="0"/>
    <x v="0"/>
    <s v="No"/>
    <x v="0"/>
    <x v="0"/>
    <s v="No"/>
  </r>
  <r>
    <n v="1544"/>
    <n v="52"/>
    <n v="26"/>
    <n v="101"/>
    <x v="1"/>
    <n v="93407"/>
    <n v="2"/>
    <n v="2.4"/>
    <x v="1"/>
    <n v="0"/>
    <x v="0"/>
    <s v="No"/>
    <x v="0"/>
    <x v="0"/>
    <s v="No"/>
  </r>
  <r>
    <n v="1588"/>
    <n v="52"/>
    <n v="28"/>
    <n v="21"/>
    <x v="2"/>
    <n v="94035"/>
    <n v="2"/>
    <n v="0.4"/>
    <x v="0"/>
    <n v="0"/>
    <x v="0"/>
    <s v="Yes"/>
    <x v="0"/>
    <x v="0"/>
    <s v="No"/>
  </r>
  <r>
    <n v="1647"/>
    <n v="52"/>
    <n v="26"/>
    <n v="93"/>
    <x v="0"/>
    <n v="91745"/>
    <n v="1"/>
    <n v="2.4"/>
    <x v="0"/>
    <n v="0"/>
    <x v="0"/>
    <s v="No"/>
    <x v="0"/>
    <x v="0"/>
    <s v="No"/>
  </r>
  <r>
    <n v="1721"/>
    <n v="52"/>
    <n v="28"/>
    <n v="8"/>
    <x v="2"/>
    <n v="95060"/>
    <n v="1"/>
    <n v="0.3"/>
    <x v="0"/>
    <n v="0"/>
    <x v="0"/>
    <s v="No"/>
    <x v="0"/>
    <x v="0"/>
    <s v="No"/>
  </r>
  <r>
    <n v="1728"/>
    <n v="52"/>
    <n v="26"/>
    <n v="54"/>
    <x v="0"/>
    <n v="90049"/>
    <n v="2"/>
    <n v="1.5"/>
    <x v="1"/>
    <n v="0"/>
    <x v="0"/>
    <s v="No"/>
    <x v="0"/>
    <x v="1"/>
    <s v="Yes"/>
  </r>
  <r>
    <n v="1729"/>
    <n v="52"/>
    <n v="26"/>
    <n v="28"/>
    <x v="2"/>
    <n v="95405"/>
    <n v="1"/>
    <n v="0.3"/>
    <x v="2"/>
    <n v="0"/>
    <x v="0"/>
    <s v="No"/>
    <x v="0"/>
    <x v="0"/>
    <s v="No"/>
  </r>
  <r>
    <n v="1762"/>
    <n v="52"/>
    <n v="27"/>
    <n v="45"/>
    <x v="2"/>
    <n v="94720"/>
    <n v="2"/>
    <n v="2"/>
    <x v="1"/>
    <n v="121"/>
    <x v="0"/>
    <s v="No"/>
    <x v="0"/>
    <x v="1"/>
    <s v="Yes"/>
  </r>
  <r>
    <n v="1778"/>
    <n v="52"/>
    <n v="27"/>
    <n v="34"/>
    <x v="2"/>
    <n v="93117"/>
    <n v="2"/>
    <n v="0.7"/>
    <x v="1"/>
    <n v="114"/>
    <x v="0"/>
    <s v="No"/>
    <x v="0"/>
    <x v="0"/>
    <s v="Yes"/>
  </r>
  <r>
    <n v="1782"/>
    <n v="52"/>
    <n v="26"/>
    <n v="19"/>
    <x v="2"/>
    <n v="90650"/>
    <n v="2"/>
    <n v="0.7"/>
    <x v="1"/>
    <n v="0"/>
    <x v="0"/>
    <s v="No"/>
    <x v="0"/>
    <x v="1"/>
    <s v="Yes"/>
  </r>
  <r>
    <n v="1855"/>
    <n v="52"/>
    <n v="25"/>
    <n v="41"/>
    <x v="2"/>
    <n v="95403"/>
    <n v="3"/>
    <n v="1"/>
    <x v="1"/>
    <n v="0"/>
    <x v="0"/>
    <s v="No"/>
    <x v="0"/>
    <x v="0"/>
    <s v="No"/>
  </r>
  <r>
    <n v="1891"/>
    <n v="52"/>
    <n v="27"/>
    <n v="184"/>
    <x v="1"/>
    <n v="90630"/>
    <n v="1"/>
    <n v="8.1"/>
    <x v="0"/>
    <n v="0"/>
    <x v="0"/>
    <s v="No"/>
    <x v="0"/>
    <x v="1"/>
    <s v="No"/>
  </r>
  <r>
    <n v="1945"/>
    <n v="52"/>
    <n v="28"/>
    <n v="39"/>
    <x v="2"/>
    <n v="90095"/>
    <n v="3"/>
    <n v="1.9"/>
    <x v="1"/>
    <n v="83"/>
    <x v="0"/>
    <s v="No"/>
    <x v="1"/>
    <x v="0"/>
    <s v="Yes"/>
  </r>
  <r>
    <n v="1948"/>
    <n v="52"/>
    <n v="28"/>
    <n v="62"/>
    <x v="0"/>
    <n v="94111"/>
    <n v="1"/>
    <n v="1.8"/>
    <x v="2"/>
    <n v="231"/>
    <x v="0"/>
    <s v="No"/>
    <x v="0"/>
    <x v="0"/>
    <s v="No"/>
  </r>
  <r>
    <n v="1962"/>
    <n v="52"/>
    <n v="26"/>
    <n v="114"/>
    <x v="1"/>
    <n v="94304"/>
    <n v="1"/>
    <n v="4.9000000000000004"/>
    <x v="0"/>
    <n v="0"/>
    <x v="0"/>
    <s v="No"/>
    <x v="0"/>
    <x v="1"/>
    <s v="No"/>
  </r>
  <r>
    <n v="1967"/>
    <n v="52"/>
    <n v="26"/>
    <n v="114"/>
    <x v="1"/>
    <n v="91330"/>
    <n v="2"/>
    <n v="2.4"/>
    <x v="1"/>
    <n v="0"/>
    <x v="0"/>
    <s v="No"/>
    <x v="0"/>
    <x v="1"/>
    <s v="No"/>
  </r>
  <r>
    <n v="1982"/>
    <n v="52"/>
    <n v="26"/>
    <n v="84"/>
    <x v="0"/>
    <n v="91768"/>
    <n v="3"/>
    <n v="3"/>
    <x v="1"/>
    <n v="0"/>
    <x v="0"/>
    <s v="No"/>
    <x v="0"/>
    <x v="0"/>
    <s v="No"/>
  </r>
  <r>
    <n v="1989"/>
    <n v="52"/>
    <n v="28"/>
    <n v="18"/>
    <x v="2"/>
    <n v="91301"/>
    <n v="1"/>
    <n v="0.3"/>
    <x v="0"/>
    <n v="120"/>
    <x v="0"/>
    <s v="No"/>
    <x v="0"/>
    <x v="0"/>
    <s v="No"/>
  </r>
  <r>
    <n v="1993"/>
    <n v="52"/>
    <n v="28"/>
    <n v="38"/>
    <x v="2"/>
    <n v="94302"/>
    <n v="2"/>
    <n v="0.8"/>
    <x v="0"/>
    <n v="0"/>
    <x v="0"/>
    <s v="No"/>
    <x v="0"/>
    <x v="1"/>
    <s v="Yes"/>
  </r>
  <r>
    <n v="2046"/>
    <n v="52"/>
    <n v="28"/>
    <n v="44"/>
    <x v="2"/>
    <n v="95051"/>
    <n v="4"/>
    <n v="0.9"/>
    <x v="1"/>
    <n v="107"/>
    <x v="0"/>
    <s v="No"/>
    <x v="0"/>
    <x v="0"/>
    <s v="No"/>
  </r>
  <r>
    <n v="2072"/>
    <n v="52"/>
    <n v="28"/>
    <n v="83"/>
    <x v="0"/>
    <n v="94705"/>
    <n v="1"/>
    <n v="0"/>
    <x v="0"/>
    <n v="0"/>
    <x v="0"/>
    <s v="No"/>
    <x v="0"/>
    <x v="0"/>
    <s v="No"/>
  </r>
  <r>
    <n v="2075"/>
    <n v="52"/>
    <n v="27"/>
    <n v="81"/>
    <x v="0"/>
    <n v="91942"/>
    <n v="1"/>
    <n v="1.3"/>
    <x v="2"/>
    <n v="293"/>
    <x v="0"/>
    <s v="No"/>
    <x v="0"/>
    <x v="1"/>
    <s v="Yes"/>
  </r>
  <r>
    <n v="2082"/>
    <n v="52"/>
    <n v="27"/>
    <n v="45"/>
    <x v="2"/>
    <n v="95006"/>
    <n v="1"/>
    <n v="1.3"/>
    <x v="1"/>
    <n v="0"/>
    <x v="0"/>
    <s v="No"/>
    <x v="0"/>
    <x v="1"/>
    <s v="No"/>
  </r>
  <r>
    <n v="2162"/>
    <n v="52"/>
    <n v="28"/>
    <n v="38"/>
    <x v="2"/>
    <n v="94131"/>
    <n v="4"/>
    <n v="0.9"/>
    <x v="1"/>
    <n v="95"/>
    <x v="0"/>
    <s v="No"/>
    <x v="0"/>
    <x v="0"/>
    <s v="Yes"/>
  </r>
  <r>
    <n v="2170"/>
    <n v="52"/>
    <n v="27"/>
    <n v="30"/>
    <x v="2"/>
    <n v="94305"/>
    <n v="2"/>
    <n v="0.7"/>
    <x v="1"/>
    <n v="0"/>
    <x v="0"/>
    <s v="No"/>
    <x v="0"/>
    <x v="0"/>
    <s v="Yes"/>
  </r>
  <r>
    <n v="2220"/>
    <n v="52"/>
    <n v="22"/>
    <n v="58"/>
    <x v="0"/>
    <n v="93101"/>
    <n v="4"/>
    <n v="2"/>
    <x v="2"/>
    <n v="223"/>
    <x v="0"/>
    <s v="No"/>
    <x v="0"/>
    <x v="0"/>
    <s v="No"/>
  </r>
  <r>
    <n v="2316"/>
    <n v="52"/>
    <n v="26"/>
    <n v="182"/>
    <x v="1"/>
    <n v="95818"/>
    <n v="2"/>
    <n v="1.4"/>
    <x v="1"/>
    <n v="0"/>
    <x v="1"/>
    <s v="No"/>
    <x v="0"/>
    <x v="0"/>
    <s v="No"/>
  </r>
  <r>
    <n v="2347"/>
    <n v="52"/>
    <n v="26"/>
    <n v="59"/>
    <x v="0"/>
    <n v="92660"/>
    <n v="2"/>
    <n v="1.5"/>
    <x v="1"/>
    <n v="239"/>
    <x v="0"/>
    <s v="No"/>
    <x v="0"/>
    <x v="1"/>
    <s v="Yes"/>
  </r>
  <r>
    <n v="2351"/>
    <n v="52"/>
    <n v="28"/>
    <n v="22"/>
    <x v="2"/>
    <n v="91711"/>
    <n v="2"/>
    <n v="0.4"/>
    <x v="0"/>
    <n v="0"/>
    <x v="0"/>
    <s v="No"/>
    <x v="0"/>
    <x v="0"/>
    <s v="Yes"/>
  </r>
  <r>
    <n v="2463"/>
    <n v="52"/>
    <n v="28"/>
    <n v="23"/>
    <x v="2"/>
    <n v="95828"/>
    <n v="3"/>
    <n v="0.4"/>
    <x v="0"/>
    <n v="0"/>
    <x v="0"/>
    <s v="No"/>
    <x v="0"/>
    <x v="0"/>
    <s v="No"/>
  </r>
  <r>
    <n v="2476"/>
    <n v="52"/>
    <n v="26"/>
    <n v="79"/>
    <x v="0"/>
    <n v="95817"/>
    <n v="3"/>
    <n v="0.8"/>
    <x v="0"/>
    <n v="183"/>
    <x v="0"/>
    <s v="No"/>
    <x v="0"/>
    <x v="1"/>
    <s v="No"/>
  </r>
  <r>
    <n v="2491"/>
    <n v="52"/>
    <n v="28"/>
    <n v="168"/>
    <x v="1"/>
    <n v="90404"/>
    <n v="3"/>
    <n v="6.5"/>
    <x v="2"/>
    <n v="118"/>
    <x v="1"/>
    <s v="No"/>
    <x v="0"/>
    <x v="0"/>
    <s v="No"/>
  </r>
  <r>
    <n v="2514"/>
    <n v="52"/>
    <n v="26"/>
    <n v="71"/>
    <x v="0"/>
    <n v="92037"/>
    <n v="1"/>
    <n v="1.4"/>
    <x v="2"/>
    <n v="0"/>
    <x v="0"/>
    <s v="No"/>
    <x v="0"/>
    <x v="1"/>
    <s v="No"/>
  </r>
  <r>
    <n v="2580"/>
    <n v="52"/>
    <n v="27"/>
    <n v="23"/>
    <x v="2"/>
    <n v="92780"/>
    <n v="1"/>
    <n v="0.4"/>
    <x v="2"/>
    <n v="0"/>
    <x v="0"/>
    <s v="No"/>
    <x v="0"/>
    <x v="1"/>
    <s v="No"/>
  </r>
  <r>
    <n v="2603"/>
    <n v="52"/>
    <n v="26"/>
    <n v="161"/>
    <x v="1"/>
    <n v="93108"/>
    <n v="4"/>
    <n v="4.3"/>
    <x v="0"/>
    <n v="0"/>
    <x v="1"/>
    <s v="No"/>
    <x v="1"/>
    <x v="0"/>
    <s v="Yes"/>
  </r>
  <r>
    <n v="2614"/>
    <n v="52"/>
    <n v="26"/>
    <n v="110"/>
    <x v="1"/>
    <n v="94501"/>
    <n v="2"/>
    <n v="5.4"/>
    <x v="2"/>
    <n v="204"/>
    <x v="1"/>
    <s v="Yes"/>
    <x v="1"/>
    <x v="0"/>
    <s v="No"/>
  </r>
  <r>
    <n v="2640"/>
    <n v="52"/>
    <n v="26"/>
    <n v="59"/>
    <x v="0"/>
    <n v="95762"/>
    <n v="3"/>
    <n v="3"/>
    <x v="1"/>
    <n v="0"/>
    <x v="0"/>
    <s v="No"/>
    <x v="0"/>
    <x v="0"/>
    <s v="No"/>
  </r>
  <r>
    <n v="2688"/>
    <n v="52"/>
    <n v="27"/>
    <n v="135"/>
    <x v="1"/>
    <n v="93561"/>
    <n v="1"/>
    <n v="0.6"/>
    <x v="0"/>
    <n v="452"/>
    <x v="0"/>
    <s v="No"/>
    <x v="0"/>
    <x v="0"/>
    <s v="No"/>
  </r>
  <r>
    <n v="2795"/>
    <n v="52"/>
    <n v="26"/>
    <n v="35"/>
    <x v="2"/>
    <n v="94550"/>
    <n v="4"/>
    <n v="1.8"/>
    <x v="0"/>
    <n v="0"/>
    <x v="0"/>
    <s v="No"/>
    <x v="0"/>
    <x v="0"/>
    <s v="No"/>
  </r>
  <r>
    <n v="2801"/>
    <n v="52"/>
    <n v="26"/>
    <n v="28"/>
    <x v="2"/>
    <n v="93907"/>
    <n v="2"/>
    <n v="0.7"/>
    <x v="1"/>
    <n v="90"/>
    <x v="0"/>
    <s v="No"/>
    <x v="0"/>
    <x v="0"/>
    <s v="Yes"/>
  </r>
  <r>
    <n v="2803"/>
    <n v="52"/>
    <n v="22"/>
    <n v="154"/>
    <x v="1"/>
    <n v="90650"/>
    <n v="1"/>
    <n v="5"/>
    <x v="2"/>
    <n v="0"/>
    <x v="1"/>
    <s v="Yes"/>
    <x v="1"/>
    <x v="0"/>
    <s v="No"/>
  </r>
  <r>
    <n v="2869"/>
    <n v="52"/>
    <n v="26"/>
    <n v="31"/>
    <x v="2"/>
    <n v="94923"/>
    <n v="4"/>
    <n v="1.8"/>
    <x v="0"/>
    <n v="0"/>
    <x v="0"/>
    <s v="No"/>
    <x v="0"/>
    <x v="0"/>
    <s v="Yes"/>
  </r>
  <r>
    <n v="2901"/>
    <n v="52"/>
    <n v="28"/>
    <n v="55"/>
    <x v="0"/>
    <n v="91320"/>
    <n v="2"/>
    <n v="3.2"/>
    <x v="2"/>
    <n v="151"/>
    <x v="0"/>
    <s v="No"/>
    <x v="0"/>
    <x v="1"/>
    <s v="No"/>
  </r>
  <r>
    <n v="2923"/>
    <n v="52"/>
    <n v="26"/>
    <n v="49"/>
    <x v="2"/>
    <n v="90011"/>
    <n v="1"/>
    <n v="1.4"/>
    <x v="2"/>
    <n v="0"/>
    <x v="0"/>
    <s v="No"/>
    <x v="0"/>
    <x v="0"/>
    <s v="No"/>
  </r>
  <r>
    <n v="2972"/>
    <n v="52"/>
    <n v="25"/>
    <n v="43"/>
    <x v="2"/>
    <n v="91380"/>
    <n v="3"/>
    <n v="1"/>
    <x v="1"/>
    <n v="165"/>
    <x v="0"/>
    <s v="No"/>
    <x v="1"/>
    <x v="0"/>
    <s v="Yes"/>
  </r>
  <r>
    <n v="3004"/>
    <n v="52"/>
    <n v="28"/>
    <n v="44"/>
    <x v="2"/>
    <n v="90747"/>
    <n v="3"/>
    <n v="1.9"/>
    <x v="1"/>
    <n v="0"/>
    <x v="0"/>
    <s v="No"/>
    <x v="0"/>
    <x v="1"/>
    <s v="Yes"/>
  </r>
  <r>
    <n v="3043"/>
    <n v="52"/>
    <n v="26"/>
    <n v="78"/>
    <x v="0"/>
    <n v="94301"/>
    <n v="3"/>
    <n v="3"/>
    <x v="1"/>
    <n v="0"/>
    <x v="0"/>
    <s v="No"/>
    <x v="0"/>
    <x v="1"/>
    <s v="No"/>
  </r>
  <r>
    <n v="3101"/>
    <n v="52"/>
    <n v="27"/>
    <n v="81"/>
    <x v="0"/>
    <n v="90024"/>
    <n v="4"/>
    <n v="3.8"/>
    <x v="1"/>
    <n v="0"/>
    <x v="0"/>
    <s v="No"/>
    <x v="0"/>
    <x v="1"/>
    <s v="Yes"/>
  </r>
  <r>
    <n v="3104"/>
    <n v="52"/>
    <n v="22"/>
    <n v="55"/>
    <x v="0"/>
    <n v="92129"/>
    <n v="3"/>
    <n v="1.4"/>
    <x v="2"/>
    <n v="0"/>
    <x v="0"/>
    <s v="No"/>
    <x v="0"/>
    <x v="0"/>
    <s v="No"/>
  </r>
  <r>
    <n v="3140"/>
    <n v="52"/>
    <n v="26"/>
    <n v="95"/>
    <x v="0"/>
    <n v="92130"/>
    <n v="1"/>
    <n v="0.3"/>
    <x v="0"/>
    <n v="0"/>
    <x v="0"/>
    <s v="No"/>
    <x v="0"/>
    <x v="0"/>
    <s v="No"/>
  </r>
  <r>
    <n v="3170"/>
    <n v="52"/>
    <n v="28"/>
    <n v="55"/>
    <x v="0"/>
    <n v="94608"/>
    <n v="1"/>
    <n v="1.6"/>
    <x v="1"/>
    <n v="227"/>
    <x v="0"/>
    <s v="No"/>
    <x v="0"/>
    <x v="1"/>
    <s v="No"/>
  </r>
  <r>
    <n v="3226"/>
    <n v="52"/>
    <n v="28"/>
    <n v="38"/>
    <x v="2"/>
    <n v="95064"/>
    <n v="4"/>
    <n v="0.9"/>
    <x v="1"/>
    <n v="0"/>
    <x v="0"/>
    <s v="No"/>
    <x v="0"/>
    <x v="1"/>
    <s v="Yes"/>
  </r>
  <r>
    <n v="3239"/>
    <n v="52"/>
    <n v="28"/>
    <n v="49"/>
    <x v="2"/>
    <n v="94928"/>
    <n v="4"/>
    <n v="1.1000000000000001"/>
    <x v="1"/>
    <n v="0"/>
    <x v="0"/>
    <s v="No"/>
    <x v="0"/>
    <x v="0"/>
    <s v="No"/>
  </r>
  <r>
    <n v="3244"/>
    <n v="52"/>
    <n v="26"/>
    <n v="31"/>
    <x v="2"/>
    <n v="92054"/>
    <n v="4"/>
    <n v="1.5"/>
    <x v="2"/>
    <n v="0"/>
    <x v="0"/>
    <s v="No"/>
    <x v="0"/>
    <x v="0"/>
    <s v="No"/>
  </r>
  <r>
    <n v="3252"/>
    <n v="52"/>
    <n v="26"/>
    <n v="78"/>
    <x v="0"/>
    <n v="90720"/>
    <n v="3"/>
    <n v="3"/>
    <x v="1"/>
    <n v="0"/>
    <x v="0"/>
    <s v="No"/>
    <x v="0"/>
    <x v="1"/>
    <s v="Yes"/>
  </r>
  <r>
    <n v="3272"/>
    <n v="52"/>
    <n v="27"/>
    <n v="93"/>
    <x v="0"/>
    <n v="90291"/>
    <n v="4"/>
    <n v="4.0999999999999996"/>
    <x v="1"/>
    <n v="0"/>
    <x v="1"/>
    <s v="No"/>
    <x v="0"/>
    <x v="1"/>
    <s v="Yes"/>
  </r>
  <r>
    <n v="3291"/>
    <n v="52"/>
    <n v="27"/>
    <n v="113"/>
    <x v="1"/>
    <n v="92038"/>
    <n v="1"/>
    <n v="0.1"/>
    <x v="2"/>
    <n v="0"/>
    <x v="0"/>
    <s v="No"/>
    <x v="0"/>
    <x v="1"/>
    <s v="No"/>
  </r>
  <r>
    <n v="3310"/>
    <n v="52"/>
    <n v="27"/>
    <n v="43"/>
    <x v="2"/>
    <n v="94611"/>
    <n v="4"/>
    <n v="0.2"/>
    <x v="1"/>
    <n v="0"/>
    <x v="0"/>
    <s v="No"/>
    <x v="0"/>
    <x v="0"/>
    <s v="No"/>
  </r>
  <r>
    <n v="3352"/>
    <n v="52"/>
    <n v="26"/>
    <n v="191"/>
    <x v="1"/>
    <n v="92121"/>
    <n v="1"/>
    <n v="1.7"/>
    <x v="0"/>
    <n v="0"/>
    <x v="0"/>
    <s v="No"/>
    <x v="0"/>
    <x v="0"/>
    <s v="No"/>
  </r>
  <r>
    <n v="3397"/>
    <n v="52"/>
    <n v="28"/>
    <n v="65"/>
    <x v="0"/>
    <n v="93106"/>
    <n v="1"/>
    <n v="0"/>
    <x v="0"/>
    <n v="0"/>
    <x v="0"/>
    <s v="No"/>
    <x v="0"/>
    <x v="0"/>
    <s v="Yes"/>
  </r>
  <r>
    <n v="3482"/>
    <n v="52"/>
    <n v="26"/>
    <n v="34"/>
    <x v="2"/>
    <n v="93023"/>
    <n v="1"/>
    <n v="0.3"/>
    <x v="2"/>
    <n v="0"/>
    <x v="0"/>
    <s v="No"/>
    <x v="0"/>
    <x v="0"/>
    <s v="No"/>
  </r>
  <r>
    <n v="3536"/>
    <n v="52"/>
    <n v="27"/>
    <n v="65"/>
    <x v="0"/>
    <n v="92104"/>
    <n v="1"/>
    <n v="1.2"/>
    <x v="0"/>
    <n v="0"/>
    <x v="0"/>
    <s v="No"/>
    <x v="0"/>
    <x v="0"/>
    <s v="Yes"/>
  </r>
  <r>
    <n v="3654"/>
    <n v="52"/>
    <n v="27"/>
    <n v="32"/>
    <x v="2"/>
    <n v="92521"/>
    <n v="2"/>
    <n v="2"/>
    <x v="1"/>
    <n v="0"/>
    <x v="0"/>
    <s v="No"/>
    <x v="0"/>
    <x v="1"/>
    <s v="Yes"/>
  </r>
  <r>
    <n v="3658"/>
    <n v="52"/>
    <n v="26"/>
    <n v="104"/>
    <x v="1"/>
    <n v="94025"/>
    <n v="2"/>
    <n v="2.4"/>
    <x v="1"/>
    <n v="0"/>
    <x v="0"/>
    <s v="No"/>
    <x v="0"/>
    <x v="0"/>
    <s v="Yes"/>
  </r>
  <r>
    <n v="3694"/>
    <n v="52"/>
    <n v="27"/>
    <n v="28"/>
    <x v="2"/>
    <n v="93117"/>
    <n v="3"/>
    <n v="1.7"/>
    <x v="1"/>
    <n v="0"/>
    <x v="0"/>
    <s v="No"/>
    <x v="0"/>
    <x v="1"/>
    <s v="No"/>
  </r>
  <r>
    <n v="3795"/>
    <n v="52"/>
    <n v="27"/>
    <n v="39"/>
    <x v="2"/>
    <n v="92612"/>
    <n v="4"/>
    <n v="0.2"/>
    <x v="1"/>
    <n v="0"/>
    <x v="0"/>
    <s v="Yes"/>
    <x v="0"/>
    <x v="0"/>
    <s v="No"/>
  </r>
  <r>
    <n v="3906"/>
    <n v="52"/>
    <n v="28"/>
    <n v="55"/>
    <x v="0"/>
    <n v="94596"/>
    <n v="1"/>
    <n v="1.6"/>
    <x v="2"/>
    <n v="0"/>
    <x v="0"/>
    <s v="No"/>
    <x v="0"/>
    <x v="1"/>
    <s v="No"/>
  </r>
  <r>
    <n v="3912"/>
    <n v="52"/>
    <n v="26"/>
    <n v="44"/>
    <x v="2"/>
    <n v="94025"/>
    <n v="2"/>
    <n v="0.8"/>
    <x v="2"/>
    <n v="148"/>
    <x v="0"/>
    <s v="No"/>
    <x v="0"/>
    <x v="1"/>
    <s v="Yes"/>
  </r>
  <r>
    <n v="4038"/>
    <n v="52"/>
    <n v="28"/>
    <n v="72"/>
    <x v="0"/>
    <n v="91335"/>
    <n v="1"/>
    <n v="0"/>
    <x v="0"/>
    <n v="178"/>
    <x v="0"/>
    <s v="No"/>
    <x v="0"/>
    <x v="1"/>
    <s v="No"/>
  </r>
  <r>
    <n v="4068"/>
    <n v="52"/>
    <n v="28"/>
    <n v="21"/>
    <x v="2"/>
    <n v="94025"/>
    <n v="4"/>
    <n v="0.5"/>
    <x v="1"/>
    <n v="0"/>
    <x v="0"/>
    <s v="No"/>
    <x v="0"/>
    <x v="0"/>
    <s v="No"/>
  </r>
  <r>
    <n v="4088"/>
    <n v="52"/>
    <n v="28"/>
    <n v="179"/>
    <x v="1"/>
    <n v="94583"/>
    <n v="4"/>
    <n v="4.2"/>
    <x v="2"/>
    <n v="0"/>
    <x v="1"/>
    <s v="No"/>
    <x v="0"/>
    <x v="1"/>
    <s v="No"/>
  </r>
  <r>
    <n v="4115"/>
    <n v="52"/>
    <n v="28"/>
    <n v="52"/>
    <x v="0"/>
    <n v="92126"/>
    <n v="4"/>
    <n v="0.1"/>
    <x v="2"/>
    <n v="121"/>
    <x v="0"/>
    <s v="No"/>
    <x v="0"/>
    <x v="1"/>
    <s v="No"/>
  </r>
  <r>
    <n v="4219"/>
    <n v="52"/>
    <n v="27"/>
    <n v="43"/>
    <x v="2"/>
    <n v="94005"/>
    <n v="4"/>
    <n v="0.2"/>
    <x v="1"/>
    <n v="0"/>
    <x v="0"/>
    <s v="No"/>
    <x v="0"/>
    <x v="1"/>
    <s v="Yes"/>
  </r>
  <r>
    <n v="4251"/>
    <n v="52"/>
    <n v="28"/>
    <n v="54"/>
    <x v="0"/>
    <n v="90041"/>
    <n v="4"/>
    <n v="0.1"/>
    <x v="2"/>
    <n v="0"/>
    <x v="0"/>
    <s v="No"/>
    <x v="0"/>
    <x v="1"/>
    <s v="Yes"/>
  </r>
  <r>
    <n v="4259"/>
    <n v="52"/>
    <n v="26"/>
    <n v="155"/>
    <x v="1"/>
    <n v="92660"/>
    <n v="3"/>
    <n v="7.2"/>
    <x v="1"/>
    <n v="0"/>
    <x v="1"/>
    <s v="No"/>
    <x v="0"/>
    <x v="0"/>
    <s v="No"/>
  </r>
  <r>
    <n v="4260"/>
    <n v="52"/>
    <n v="26"/>
    <n v="158"/>
    <x v="1"/>
    <n v="94920"/>
    <n v="2"/>
    <n v="3.7"/>
    <x v="2"/>
    <n v="251"/>
    <x v="1"/>
    <s v="No"/>
    <x v="0"/>
    <x v="1"/>
    <s v="Yes"/>
  </r>
  <r>
    <n v="4268"/>
    <n v="52"/>
    <n v="26"/>
    <n v="194"/>
    <x v="1"/>
    <n v="91902"/>
    <n v="2"/>
    <n v="5.7"/>
    <x v="1"/>
    <n v="0"/>
    <x v="1"/>
    <s v="No"/>
    <x v="0"/>
    <x v="0"/>
    <s v="No"/>
  </r>
  <r>
    <n v="4303"/>
    <n v="52"/>
    <n v="27"/>
    <n v="85"/>
    <x v="0"/>
    <n v="92037"/>
    <n v="3"/>
    <n v="3.4"/>
    <x v="2"/>
    <n v="0"/>
    <x v="1"/>
    <s v="No"/>
    <x v="0"/>
    <x v="1"/>
    <s v="No"/>
  </r>
  <r>
    <n v="4314"/>
    <n v="52"/>
    <n v="28"/>
    <n v="79"/>
    <x v="0"/>
    <n v="94596"/>
    <n v="1"/>
    <n v="2.7"/>
    <x v="1"/>
    <n v="0"/>
    <x v="0"/>
    <s v="No"/>
    <x v="0"/>
    <x v="0"/>
    <s v="Yes"/>
  </r>
  <r>
    <n v="4324"/>
    <n v="52"/>
    <n v="28"/>
    <n v="31"/>
    <x v="2"/>
    <n v="92008"/>
    <n v="4"/>
    <n v="0.9"/>
    <x v="1"/>
    <n v="151"/>
    <x v="0"/>
    <s v="Yes"/>
    <x v="0"/>
    <x v="0"/>
    <s v="No"/>
  </r>
  <r>
    <n v="4367"/>
    <n v="52"/>
    <n v="28"/>
    <n v="43"/>
    <x v="2"/>
    <n v="90089"/>
    <n v="4"/>
    <n v="1.1000000000000001"/>
    <x v="1"/>
    <n v="0"/>
    <x v="0"/>
    <s v="No"/>
    <x v="0"/>
    <x v="1"/>
    <s v="No"/>
  </r>
  <r>
    <n v="4391"/>
    <n v="52"/>
    <n v="26"/>
    <n v="62"/>
    <x v="0"/>
    <n v="95134"/>
    <n v="4"/>
    <n v="2.8"/>
    <x v="1"/>
    <n v="0"/>
    <x v="0"/>
    <s v="No"/>
    <x v="0"/>
    <x v="0"/>
    <s v="No"/>
  </r>
  <r>
    <n v="4393"/>
    <n v="52"/>
    <n v="27"/>
    <n v="81"/>
    <x v="0"/>
    <n v="92634"/>
    <n v="4"/>
    <n v="3.8"/>
    <x v="1"/>
    <n v="0"/>
    <x v="0"/>
    <s v="No"/>
    <x v="0"/>
    <x v="1"/>
    <s v="No"/>
  </r>
  <r>
    <n v="4494"/>
    <n v="52"/>
    <n v="28"/>
    <n v="74"/>
    <x v="0"/>
    <n v="96064"/>
    <n v="1"/>
    <n v="2.6"/>
    <x v="1"/>
    <n v="0"/>
    <x v="0"/>
    <s v="No"/>
    <x v="0"/>
    <x v="0"/>
    <s v="Yes"/>
  </r>
  <r>
    <n v="4584"/>
    <n v="52"/>
    <n v="26"/>
    <n v="83"/>
    <x v="0"/>
    <n v="92521"/>
    <n v="1"/>
    <n v="3.1"/>
    <x v="0"/>
    <n v="0"/>
    <x v="1"/>
    <s v="No"/>
    <x v="0"/>
    <x v="0"/>
    <s v="No"/>
  </r>
  <r>
    <n v="4621"/>
    <n v="52"/>
    <n v="26"/>
    <n v="84"/>
    <x v="0"/>
    <n v="94132"/>
    <n v="1"/>
    <n v="2.4"/>
    <x v="0"/>
    <n v="0"/>
    <x v="0"/>
    <s v="No"/>
    <x v="0"/>
    <x v="0"/>
    <s v="No"/>
  </r>
  <r>
    <n v="4668"/>
    <n v="52"/>
    <n v="28"/>
    <n v="72"/>
    <x v="0"/>
    <n v="94720"/>
    <n v="1"/>
    <n v="1.6"/>
    <x v="2"/>
    <n v="0"/>
    <x v="0"/>
    <s v="No"/>
    <x v="0"/>
    <x v="0"/>
    <s v="No"/>
  </r>
  <r>
    <n v="4671"/>
    <n v="52"/>
    <n v="26"/>
    <n v="194"/>
    <x v="1"/>
    <n v="94305"/>
    <n v="1"/>
    <n v="1.7"/>
    <x v="0"/>
    <n v="0"/>
    <x v="0"/>
    <s v="No"/>
    <x v="0"/>
    <x v="0"/>
    <s v="No"/>
  </r>
  <r>
    <n v="4673"/>
    <n v="52"/>
    <n v="26"/>
    <n v="180"/>
    <x v="1"/>
    <n v="95831"/>
    <n v="1"/>
    <n v="1.7"/>
    <x v="0"/>
    <n v="550"/>
    <x v="0"/>
    <s v="No"/>
    <x v="0"/>
    <x v="0"/>
    <s v="No"/>
  </r>
  <r>
    <n v="4684"/>
    <n v="52"/>
    <n v="28"/>
    <n v="149"/>
    <x v="1"/>
    <n v="92121"/>
    <n v="2"/>
    <n v="0.4"/>
    <x v="0"/>
    <n v="0"/>
    <x v="0"/>
    <s v="No"/>
    <x v="0"/>
    <x v="1"/>
    <s v="No"/>
  </r>
  <r>
    <n v="4694"/>
    <n v="52"/>
    <n v="28"/>
    <n v="20"/>
    <x v="2"/>
    <n v="95616"/>
    <n v="1"/>
    <n v="0.3"/>
    <x v="0"/>
    <n v="0"/>
    <x v="0"/>
    <s v="No"/>
    <x v="0"/>
    <x v="1"/>
    <s v="No"/>
  </r>
  <r>
    <n v="4722"/>
    <n v="52"/>
    <n v="26"/>
    <n v="70"/>
    <x v="0"/>
    <n v="94117"/>
    <n v="2"/>
    <n v="1.1000000000000001"/>
    <x v="0"/>
    <n v="0"/>
    <x v="0"/>
    <s v="Yes"/>
    <x v="0"/>
    <x v="0"/>
    <s v="No"/>
  </r>
  <r>
    <n v="4731"/>
    <n v="52"/>
    <n v="27"/>
    <n v="29"/>
    <x v="2"/>
    <n v="94720"/>
    <n v="1"/>
    <n v="1.5"/>
    <x v="1"/>
    <n v="159"/>
    <x v="0"/>
    <s v="No"/>
    <x v="0"/>
    <x v="1"/>
    <s v="Yes"/>
  </r>
  <r>
    <n v="4779"/>
    <n v="52"/>
    <n v="27"/>
    <n v="22"/>
    <x v="2"/>
    <n v="90755"/>
    <n v="4"/>
    <n v="0.8"/>
    <x v="0"/>
    <n v="0"/>
    <x v="0"/>
    <s v="No"/>
    <x v="0"/>
    <x v="0"/>
    <s v="Yes"/>
  </r>
  <r>
    <n v="4785"/>
    <n v="52"/>
    <n v="28"/>
    <n v="9"/>
    <x v="2"/>
    <n v="90405"/>
    <n v="2"/>
    <n v="0.2"/>
    <x v="0"/>
    <n v="0"/>
    <x v="0"/>
    <s v="No"/>
    <x v="0"/>
    <x v="1"/>
    <s v="No"/>
  </r>
  <r>
    <n v="4829"/>
    <n v="52"/>
    <n v="28"/>
    <n v="62"/>
    <x v="0"/>
    <n v="90089"/>
    <n v="1"/>
    <n v="1.8"/>
    <x v="2"/>
    <n v="0"/>
    <x v="0"/>
    <s v="No"/>
    <x v="0"/>
    <x v="0"/>
    <s v="No"/>
  </r>
  <r>
    <n v="4899"/>
    <n v="52"/>
    <n v="26"/>
    <n v="19"/>
    <x v="2"/>
    <n v="94143"/>
    <n v="1"/>
    <n v="1.4"/>
    <x v="2"/>
    <n v="96"/>
    <x v="0"/>
    <s v="No"/>
    <x v="0"/>
    <x v="0"/>
    <s v="No"/>
  </r>
  <r>
    <n v="4943"/>
    <n v="52"/>
    <n v="26"/>
    <n v="109"/>
    <x v="1"/>
    <n v="94710"/>
    <n v="1"/>
    <n v="2.4"/>
    <x v="0"/>
    <n v="308"/>
    <x v="0"/>
    <s v="No"/>
    <x v="1"/>
    <x v="0"/>
    <s v="Yes"/>
  </r>
  <r>
    <n v="7"/>
    <n v="53"/>
    <n v="27"/>
    <n v="72"/>
    <x v="0"/>
    <n v="91711"/>
    <n v="2"/>
    <n v="1.5"/>
    <x v="1"/>
    <n v="0"/>
    <x v="0"/>
    <s v="No"/>
    <x v="0"/>
    <x v="0"/>
    <s v="No"/>
  </r>
  <r>
    <n v="33"/>
    <n v="53"/>
    <n v="28"/>
    <n v="41"/>
    <x v="2"/>
    <n v="94801"/>
    <n v="2"/>
    <n v="0.6"/>
    <x v="2"/>
    <n v="193"/>
    <x v="0"/>
    <s v="No"/>
    <x v="0"/>
    <x v="1"/>
    <s v="No"/>
  </r>
  <r>
    <n v="68"/>
    <n v="53"/>
    <n v="23"/>
    <n v="45"/>
    <x v="2"/>
    <n v="95123"/>
    <n v="4"/>
    <n v="2"/>
    <x v="2"/>
    <n v="132"/>
    <x v="0"/>
    <s v="Yes"/>
    <x v="0"/>
    <x v="1"/>
    <s v="No"/>
  </r>
  <r>
    <n v="70"/>
    <n v="53"/>
    <n v="29"/>
    <n v="20"/>
    <x v="2"/>
    <n v="90045"/>
    <n v="4"/>
    <n v="0.2"/>
    <x v="0"/>
    <n v="0"/>
    <x v="0"/>
    <s v="No"/>
    <x v="0"/>
    <x v="0"/>
    <s v="No"/>
  </r>
  <r>
    <n v="72"/>
    <n v="53"/>
    <n v="29"/>
    <n v="69"/>
    <x v="0"/>
    <n v="93907"/>
    <n v="4"/>
    <n v="1"/>
    <x v="1"/>
    <n v="0"/>
    <x v="0"/>
    <s v="No"/>
    <x v="0"/>
    <x v="0"/>
    <s v="No"/>
  </r>
  <r>
    <n v="103"/>
    <n v="53"/>
    <n v="23"/>
    <n v="44"/>
    <x v="2"/>
    <n v="93555"/>
    <n v="3"/>
    <n v="1"/>
    <x v="2"/>
    <n v="198"/>
    <x v="0"/>
    <s v="No"/>
    <x v="0"/>
    <x v="0"/>
    <s v="Yes"/>
  </r>
  <r>
    <n v="135"/>
    <n v="53"/>
    <n v="29"/>
    <n v="98"/>
    <x v="0"/>
    <n v="95035"/>
    <n v="3"/>
    <n v="1.8"/>
    <x v="1"/>
    <n v="0"/>
    <x v="0"/>
    <s v="No"/>
    <x v="0"/>
    <x v="1"/>
    <s v="No"/>
  </r>
  <r>
    <n v="165"/>
    <n v="53"/>
    <n v="27"/>
    <n v="92"/>
    <x v="0"/>
    <n v="95120"/>
    <n v="2"/>
    <n v="1.1000000000000001"/>
    <x v="0"/>
    <n v="0"/>
    <x v="0"/>
    <s v="Yes"/>
    <x v="0"/>
    <x v="1"/>
    <s v="No"/>
  </r>
  <r>
    <n v="179"/>
    <n v="53"/>
    <n v="29"/>
    <n v="24"/>
    <x v="2"/>
    <n v="95818"/>
    <n v="4"/>
    <n v="0.2"/>
    <x v="0"/>
    <n v="0"/>
    <x v="0"/>
    <s v="No"/>
    <x v="0"/>
    <x v="0"/>
    <s v="Yes"/>
  </r>
  <r>
    <n v="195"/>
    <n v="53"/>
    <n v="29"/>
    <n v="144"/>
    <x v="1"/>
    <n v="92697"/>
    <n v="2"/>
    <n v="6.8"/>
    <x v="0"/>
    <n v="0"/>
    <x v="0"/>
    <s v="No"/>
    <x v="0"/>
    <x v="0"/>
    <s v="No"/>
  </r>
  <r>
    <n v="248"/>
    <n v="53"/>
    <n v="29"/>
    <n v="120"/>
    <x v="1"/>
    <n v="92626"/>
    <n v="4"/>
    <n v="2.7"/>
    <x v="1"/>
    <n v="111"/>
    <x v="1"/>
    <s v="Yes"/>
    <x v="1"/>
    <x v="0"/>
    <s v="No"/>
  </r>
  <r>
    <n v="354"/>
    <n v="53"/>
    <n v="29"/>
    <n v="55"/>
    <x v="0"/>
    <n v="95818"/>
    <n v="4"/>
    <n v="1.1000000000000001"/>
    <x v="1"/>
    <n v="0"/>
    <x v="0"/>
    <s v="No"/>
    <x v="0"/>
    <x v="0"/>
    <s v="No"/>
  </r>
  <r>
    <n v="394"/>
    <n v="53"/>
    <n v="28"/>
    <n v="18"/>
    <x v="2"/>
    <n v="90095"/>
    <n v="4"/>
    <n v="0.1"/>
    <x v="2"/>
    <n v="109"/>
    <x v="0"/>
    <s v="Yes"/>
    <x v="1"/>
    <x v="0"/>
    <s v="Yes"/>
  </r>
  <r>
    <n v="418"/>
    <n v="53"/>
    <n v="29"/>
    <n v="83"/>
    <x v="0"/>
    <n v="90073"/>
    <n v="4"/>
    <n v="1"/>
    <x v="1"/>
    <n v="0"/>
    <x v="0"/>
    <s v="No"/>
    <x v="0"/>
    <x v="0"/>
    <s v="No"/>
  </r>
  <r>
    <n v="490"/>
    <n v="53"/>
    <n v="28"/>
    <n v="43"/>
    <x v="2"/>
    <n v="91380"/>
    <n v="2"/>
    <n v="2.1"/>
    <x v="2"/>
    <n v="0"/>
    <x v="0"/>
    <s v="No"/>
    <x v="1"/>
    <x v="0"/>
    <s v="Yes"/>
  </r>
  <r>
    <n v="517"/>
    <n v="53"/>
    <n v="27"/>
    <n v="81"/>
    <x v="0"/>
    <n v="90009"/>
    <n v="3"/>
    <n v="1.7"/>
    <x v="1"/>
    <n v="0"/>
    <x v="0"/>
    <s v="No"/>
    <x v="0"/>
    <x v="1"/>
    <s v="No"/>
  </r>
  <r>
    <n v="535"/>
    <n v="53"/>
    <n v="28"/>
    <n v="41"/>
    <x v="2"/>
    <n v="93117"/>
    <n v="2"/>
    <n v="0.6"/>
    <x v="2"/>
    <n v="0"/>
    <x v="0"/>
    <s v="Yes"/>
    <x v="0"/>
    <x v="1"/>
    <s v="No"/>
  </r>
  <r>
    <n v="567"/>
    <n v="53"/>
    <n v="28"/>
    <n v="175"/>
    <x v="1"/>
    <n v="95060"/>
    <n v="3"/>
    <n v="3.6"/>
    <x v="2"/>
    <n v="0"/>
    <x v="1"/>
    <s v="No"/>
    <x v="1"/>
    <x v="0"/>
    <s v="Yes"/>
  </r>
  <r>
    <n v="638"/>
    <n v="53"/>
    <n v="28"/>
    <n v="31"/>
    <x v="2"/>
    <n v="90245"/>
    <n v="4"/>
    <n v="0.1"/>
    <x v="2"/>
    <n v="0"/>
    <x v="0"/>
    <s v="No"/>
    <x v="0"/>
    <x v="0"/>
    <s v="No"/>
  </r>
  <r>
    <n v="752"/>
    <n v="53"/>
    <n v="28"/>
    <n v="98"/>
    <x v="0"/>
    <n v="90210"/>
    <n v="1"/>
    <n v="1.3"/>
    <x v="2"/>
    <n v="355"/>
    <x v="0"/>
    <s v="No"/>
    <x v="0"/>
    <x v="0"/>
    <s v="No"/>
  </r>
  <r>
    <n v="760"/>
    <n v="53"/>
    <n v="28"/>
    <n v="59"/>
    <x v="0"/>
    <n v="91950"/>
    <n v="2"/>
    <n v="1.9"/>
    <x v="1"/>
    <n v="0"/>
    <x v="0"/>
    <s v="No"/>
    <x v="0"/>
    <x v="0"/>
    <s v="No"/>
  </r>
  <r>
    <n v="780"/>
    <n v="53"/>
    <n v="28"/>
    <n v="192"/>
    <x v="1"/>
    <n v="94304"/>
    <n v="2"/>
    <n v="6.4"/>
    <x v="2"/>
    <n v="0"/>
    <x v="1"/>
    <s v="No"/>
    <x v="0"/>
    <x v="1"/>
    <s v="No"/>
  </r>
  <r>
    <n v="807"/>
    <n v="53"/>
    <n v="27"/>
    <n v="44"/>
    <x v="2"/>
    <n v="94542"/>
    <n v="4"/>
    <n v="1.5"/>
    <x v="2"/>
    <n v="0"/>
    <x v="0"/>
    <s v="No"/>
    <x v="0"/>
    <x v="1"/>
    <s v="No"/>
  </r>
  <r>
    <n v="916"/>
    <n v="53"/>
    <n v="28"/>
    <n v="184"/>
    <x v="1"/>
    <n v="94550"/>
    <n v="1"/>
    <n v="8.1"/>
    <x v="0"/>
    <n v="303"/>
    <x v="0"/>
    <s v="No"/>
    <x v="0"/>
    <x v="0"/>
    <s v="No"/>
  </r>
  <r>
    <n v="987"/>
    <n v="53"/>
    <n v="27"/>
    <n v="101"/>
    <x v="1"/>
    <n v="90245"/>
    <n v="4"/>
    <n v="4.9000000000000004"/>
    <x v="0"/>
    <n v="0"/>
    <x v="0"/>
    <s v="No"/>
    <x v="0"/>
    <x v="0"/>
    <s v="No"/>
  </r>
  <r>
    <n v="1005"/>
    <n v="53"/>
    <n v="23"/>
    <n v="65"/>
    <x v="0"/>
    <n v="95054"/>
    <n v="4"/>
    <n v="2"/>
    <x v="2"/>
    <n v="0"/>
    <x v="0"/>
    <s v="No"/>
    <x v="0"/>
    <x v="0"/>
    <s v="No"/>
  </r>
  <r>
    <n v="1037"/>
    <n v="53"/>
    <n v="28"/>
    <n v="55"/>
    <x v="0"/>
    <n v="94720"/>
    <n v="4"/>
    <n v="0.9"/>
    <x v="0"/>
    <n v="119"/>
    <x v="0"/>
    <s v="No"/>
    <x v="0"/>
    <x v="0"/>
    <s v="Yes"/>
  </r>
  <r>
    <n v="1051"/>
    <n v="53"/>
    <n v="27"/>
    <n v="145"/>
    <x v="1"/>
    <n v="90095"/>
    <n v="2"/>
    <n v="6.1"/>
    <x v="2"/>
    <n v="294"/>
    <x v="1"/>
    <s v="No"/>
    <x v="1"/>
    <x v="0"/>
    <s v="Yes"/>
  </r>
  <r>
    <n v="1082"/>
    <n v="53"/>
    <n v="28"/>
    <n v="20"/>
    <x v="2"/>
    <n v="94080"/>
    <n v="3"/>
    <n v="0.1"/>
    <x v="1"/>
    <n v="0"/>
    <x v="0"/>
    <s v="No"/>
    <x v="0"/>
    <x v="1"/>
    <s v="No"/>
  </r>
  <r>
    <n v="1090"/>
    <n v="53"/>
    <n v="29"/>
    <n v="94"/>
    <x v="0"/>
    <n v="92103"/>
    <n v="4"/>
    <n v="1"/>
    <x v="1"/>
    <n v="0"/>
    <x v="0"/>
    <s v="No"/>
    <x v="0"/>
    <x v="0"/>
    <s v="No"/>
  </r>
  <r>
    <n v="1234"/>
    <n v="53"/>
    <n v="29"/>
    <n v="22"/>
    <x v="2"/>
    <n v="93943"/>
    <n v="2"/>
    <n v="0.4"/>
    <x v="0"/>
    <n v="0"/>
    <x v="0"/>
    <s v="No"/>
    <x v="0"/>
    <x v="0"/>
    <s v="No"/>
  </r>
  <r>
    <n v="1407"/>
    <n v="53"/>
    <n v="23"/>
    <n v="20"/>
    <x v="2"/>
    <n v="92123"/>
    <n v="4"/>
    <n v="0.4"/>
    <x v="2"/>
    <n v="0"/>
    <x v="0"/>
    <s v="No"/>
    <x v="0"/>
    <x v="0"/>
    <s v="Yes"/>
  </r>
  <r>
    <n v="1513"/>
    <n v="53"/>
    <n v="28"/>
    <n v="44"/>
    <x v="2"/>
    <n v="91604"/>
    <n v="3"/>
    <n v="1.7"/>
    <x v="0"/>
    <n v="0"/>
    <x v="0"/>
    <s v="No"/>
    <x v="0"/>
    <x v="1"/>
    <s v="No"/>
  </r>
  <r>
    <n v="1582"/>
    <n v="53"/>
    <n v="29"/>
    <n v="24"/>
    <x v="2"/>
    <n v="94105"/>
    <n v="2"/>
    <n v="0.2"/>
    <x v="0"/>
    <n v="0"/>
    <x v="0"/>
    <s v="No"/>
    <x v="0"/>
    <x v="1"/>
    <s v="Yes"/>
  </r>
  <r>
    <n v="1630"/>
    <n v="53"/>
    <n v="29"/>
    <n v="154"/>
    <x v="1"/>
    <n v="93407"/>
    <n v="4"/>
    <n v="7.4"/>
    <x v="2"/>
    <n v="0"/>
    <x v="1"/>
    <s v="No"/>
    <x v="0"/>
    <x v="1"/>
    <s v="No"/>
  </r>
  <r>
    <n v="1754"/>
    <n v="53"/>
    <n v="29"/>
    <n v="25"/>
    <x v="2"/>
    <n v="92008"/>
    <n v="2"/>
    <n v="0.4"/>
    <x v="0"/>
    <n v="0"/>
    <x v="0"/>
    <s v="No"/>
    <x v="0"/>
    <x v="0"/>
    <s v="No"/>
  </r>
  <r>
    <n v="1784"/>
    <n v="53"/>
    <n v="27"/>
    <n v="192"/>
    <x v="1"/>
    <n v="94720"/>
    <n v="1"/>
    <n v="1.7"/>
    <x v="0"/>
    <n v="601"/>
    <x v="0"/>
    <s v="No"/>
    <x v="0"/>
    <x v="0"/>
    <s v="No"/>
  </r>
  <r>
    <n v="1843"/>
    <n v="53"/>
    <n v="29"/>
    <n v="93"/>
    <x v="0"/>
    <n v="95051"/>
    <n v="1"/>
    <n v="2.7"/>
    <x v="1"/>
    <n v="256"/>
    <x v="0"/>
    <s v="No"/>
    <x v="0"/>
    <x v="0"/>
    <s v="No"/>
  </r>
  <r>
    <n v="1947"/>
    <n v="53"/>
    <n v="23"/>
    <n v="58"/>
    <x v="0"/>
    <n v="94720"/>
    <n v="4"/>
    <n v="2"/>
    <x v="2"/>
    <n v="0"/>
    <x v="0"/>
    <s v="No"/>
    <x v="0"/>
    <x v="0"/>
    <s v="Yes"/>
  </r>
  <r>
    <n v="2090"/>
    <n v="53"/>
    <n v="29"/>
    <n v="95"/>
    <x v="0"/>
    <n v="94304"/>
    <n v="1"/>
    <n v="2.7"/>
    <x v="1"/>
    <n v="0"/>
    <x v="0"/>
    <s v="No"/>
    <x v="0"/>
    <x v="0"/>
    <s v="No"/>
  </r>
  <r>
    <n v="2093"/>
    <n v="53"/>
    <n v="23"/>
    <n v="19"/>
    <x v="2"/>
    <n v="92673"/>
    <n v="4"/>
    <n v="0.4"/>
    <x v="2"/>
    <n v="84"/>
    <x v="0"/>
    <s v="No"/>
    <x v="0"/>
    <x v="0"/>
    <s v="No"/>
  </r>
  <r>
    <n v="2100"/>
    <n v="53"/>
    <n v="29"/>
    <n v="10"/>
    <x v="2"/>
    <n v="90095"/>
    <n v="2"/>
    <n v="0.4"/>
    <x v="0"/>
    <n v="0"/>
    <x v="0"/>
    <s v="No"/>
    <x v="0"/>
    <x v="1"/>
    <s v="No"/>
  </r>
  <r>
    <n v="2141"/>
    <n v="53"/>
    <n v="27"/>
    <n v="89"/>
    <x v="0"/>
    <n v="92130"/>
    <n v="1"/>
    <n v="0.8"/>
    <x v="2"/>
    <n v="0"/>
    <x v="0"/>
    <s v="Yes"/>
    <x v="0"/>
    <x v="0"/>
    <s v="No"/>
  </r>
  <r>
    <n v="2215"/>
    <n v="53"/>
    <n v="27"/>
    <n v="89"/>
    <x v="0"/>
    <n v="92735"/>
    <n v="1"/>
    <n v="0.8"/>
    <x v="2"/>
    <n v="146"/>
    <x v="0"/>
    <s v="No"/>
    <x v="0"/>
    <x v="0"/>
    <s v="Yes"/>
  </r>
  <r>
    <n v="2224"/>
    <n v="53"/>
    <n v="28"/>
    <n v="74"/>
    <x v="0"/>
    <n v="91711"/>
    <n v="3"/>
    <n v="2"/>
    <x v="1"/>
    <n v="0"/>
    <x v="0"/>
    <s v="Yes"/>
    <x v="0"/>
    <x v="1"/>
    <s v="No"/>
  </r>
  <r>
    <n v="2296"/>
    <n v="53"/>
    <n v="23"/>
    <n v="39"/>
    <x v="2"/>
    <n v="92101"/>
    <n v="3"/>
    <n v="1"/>
    <x v="2"/>
    <n v="87"/>
    <x v="0"/>
    <s v="No"/>
    <x v="0"/>
    <x v="0"/>
    <s v="No"/>
  </r>
  <r>
    <n v="2359"/>
    <n v="53"/>
    <n v="27"/>
    <n v="63"/>
    <x v="0"/>
    <n v="93109"/>
    <n v="2"/>
    <n v="0.8"/>
    <x v="2"/>
    <n v="0"/>
    <x v="0"/>
    <s v="Yes"/>
    <x v="0"/>
    <x v="0"/>
    <s v="No"/>
  </r>
  <r>
    <n v="2394"/>
    <n v="53"/>
    <n v="28"/>
    <n v="14"/>
    <x v="2"/>
    <n v="94005"/>
    <n v="4"/>
    <n v="0.8"/>
    <x v="0"/>
    <n v="0"/>
    <x v="0"/>
    <s v="No"/>
    <x v="0"/>
    <x v="0"/>
    <s v="Yes"/>
  </r>
  <r>
    <n v="2399"/>
    <n v="53"/>
    <n v="29"/>
    <n v="90"/>
    <x v="0"/>
    <n v="95053"/>
    <n v="2"/>
    <n v="0.3"/>
    <x v="0"/>
    <n v="217"/>
    <x v="0"/>
    <s v="Yes"/>
    <x v="0"/>
    <x v="1"/>
    <s v="Yes"/>
  </r>
  <r>
    <n v="2437"/>
    <n v="53"/>
    <n v="29"/>
    <n v="39"/>
    <x v="2"/>
    <n v="92626"/>
    <n v="3"/>
    <n v="1.5"/>
    <x v="0"/>
    <n v="0"/>
    <x v="0"/>
    <s v="No"/>
    <x v="0"/>
    <x v="0"/>
    <s v="No"/>
  </r>
  <r>
    <n v="2500"/>
    <n v="53"/>
    <n v="27"/>
    <n v="38"/>
    <x v="2"/>
    <n v="94105"/>
    <n v="4"/>
    <n v="2.8"/>
    <x v="1"/>
    <n v="144"/>
    <x v="0"/>
    <s v="Yes"/>
    <x v="0"/>
    <x v="0"/>
    <s v="No"/>
  </r>
  <r>
    <n v="2533"/>
    <n v="53"/>
    <n v="28"/>
    <n v="19"/>
    <x v="2"/>
    <n v="94608"/>
    <n v="4"/>
    <n v="0.8"/>
    <x v="0"/>
    <n v="106"/>
    <x v="0"/>
    <s v="No"/>
    <x v="0"/>
    <x v="1"/>
    <s v="Yes"/>
  </r>
  <r>
    <n v="2538"/>
    <n v="53"/>
    <n v="27"/>
    <n v="75"/>
    <x v="0"/>
    <n v="94303"/>
    <n v="1"/>
    <n v="1.9"/>
    <x v="1"/>
    <n v="0"/>
    <x v="0"/>
    <s v="No"/>
    <x v="0"/>
    <x v="0"/>
    <s v="No"/>
  </r>
  <r>
    <n v="2604"/>
    <n v="53"/>
    <n v="27"/>
    <n v="60"/>
    <x v="0"/>
    <n v="90049"/>
    <n v="1"/>
    <n v="0.2"/>
    <x v="0"/>
    <n v="0"/>
    <x v="0"/>
    <s v="No"/>
    <x v="0"/>
    <x v="0"/>
    <s v="No"/>
  </r>
  <r>
    <n v="2627"/>
    <n v="53"/>
    <n v="27"/>
    <n v="59"/>
    <x v="0"/>
    <n v="92038"/>
    <n v="2"/>
    <n v="0.8"/>
    <x v="2"/>
    <n v="0"/>
    <x v="0"/>
    <s v="No"/>
    <x v="0"/>
    <x v="0"/>
    <s v="No"/>
  </r>
  <r>
    <n v="2683"/>
    <n v="53"/>
    <n v="27"/>
    <n v="81"/>
    <x v="0"/>
    <n v="90032"/>
    <n v="4"/>
    <n v="2.6"/>
    <x v="2"/>
    <n v="0"/>
    <x v="0"/>
    <s v="No"/>
    <x v="0"/>
    <x v="0"/>
    <s v="No"/>
  </r>
  <r>
    <n v="2706"/>
    <n v="53"/>
    <n v="26"/>
    <n v="22"/>
    <x v="2"/>
    <n v="92831"/>
    <n v="1"/>
    <n v="0.5"/>
    <x v="1"/>
    <n v="100"/>
    <x v="0"/>
    <s v="No"/>
    <x v="0"/>
    <x v="0"/>
    <s v="No"/>
  </r>
  <r>
    <n v="2737"/>
    <n v="53"/>
    <n v="29"/>
    <n v="12"/>
    <x v="2"/>
    <n v="95621"/>
    <n v="1"/>
    <n v="0.3"/>
    <x v="0"/>
    <n v="0"/>
    <x v="0"/>
    <s v="No"/>
    <x v="0"/>
    <x v="1"/>
    <s v="No"/>
  </r>
  <r>
    <n v="2775"/>
    <n v="53"/>
    <n v="29"/>
    <n v="118"/>
    <x v="1"/>
    <n v="94066"/>
    <n v="2"/>
    <n v="0.3"/>
    <x v="0"/>
    <n v="0"/>
    <x v="0"/>
    <s v="No"/>
    <x v="0"/>
    <x v="0"/>
    <s v="No"/>
  </r>
  <r>
    <n v="2784"/>
    <n v="53"/>
    <n v="26"/>
    <n v="25"/>
    <x v="2"/>
    <n v="92123"/>
    <n v="2"/>
    <n v="1"/>
    <x v="1"/>
    <n v="0"/>
    <x v="0"/>
    <s v="No"/>
    <x v="1"/>
    <x v="0"/>
    <s v="Yes"/>
  </r>
  <r>
    <n v="2807"/>
    <n v="53"/>
    <n v="27"/>
    <n v="59"/>
    <x v="0"/>
    <n v="90740"/>
    <n v="2"/>
    <n v="0.8"/>
    <x v="2"/>
    <n v="0"/>
    <x v="0"/>
    <s v="No"/>
    <x v="0"/>
    <x v="0"/>
    <s v="No"/>
  </r>
  <r>
    <n v="2809"/>
    <n v="53"/>
    <n v="27"/>
    <n v="35"/>
    <x v="2"/>
    <n v="94583"/>
    <n v="3"/>
    <n v="0.9"/>
    <x v="2"/>
    <n v="136"/>
    <x v="0"/>
    <s v="No"/>
    <x v="0"/>
    <x v="0"/>
    <s v="No"/>
  </r>
  <r>
    <n v="2813"/>
    <n v="53"/>
    <n v="28"/>
    <n v="183"/>
    <x v="1"/>
    <n v="96008"/>
    <n v="3"/>
    <n v="8.1999999999999993"/>
    <x v="2"/>
    <n v="467"/>
    <x v="1"/>
    <s v="No"/>
    <x v="1"/>
    <x v="0"/>
    <s v="Yes"/>
  </r>
  <r>
    <n v="2832"/>
    <n v="53"/>
    <n v="27"/>
    <n v="45"/>
    <x v="2"/>
    <n v="90405"/>
    <n v="2"/>
    <n v="0.8"/>
    <x v="2"/>
    <n v="0"/>
    <x v="0"/>
    <s v="No"/>
    <x v="0"/>
    <x v="0"/>
    <s v="Yes"/>
  </r>
  <r>
    <n v="2890"/>
    <n v="53"/>
    <n v="29"/>
    <n v="33"/>
    <x v="2"/>
    <n v="94591"/>
    <n v="3"/>
    <n v="1.9"/>
    <x v="1"/>
    <n v="144"/>
    <x v="0"/>
    <s v="No"/>
    <x v="0"/>
    <x v="1"/>
    <s v="No"/>
  </r>
  <r>
    <n v="2927"/>
    <n v="53"/>
    <n v="28"/>
    <n v="44"/>
    <x v="2"/>
    <n v="92152"/>
    <n v="2"/>
    <n v="0.6"/>
    <x v="2"/>
    <n v="0"/>
    <x v="0"/>
    <s v="No"/>
    <x v="0"/>
    <x v="0"/>
    <s v="Yes"/>
  </r>
  <r>
    <n v="2936"/>
    <n v="53"/>
    <n v="23"/>
    <n v="80"/>
    <x v="0"/>
    <n v="93023"/>
    <n v="1"/>
    <n v="3"/>
    <x v="2"/>
    <n v="0"/>
    <x v="0"/>
    <s v="No"/>
    <x v="0"/>
    <x v="0"/>
    <s v="Yes"/>
  </r>
  <r>
    <n v="2966"/>
    <n v="53"/>
    <n v="27"/>
    <n v="31"/>
    <x v="2"/>
    <n v="91605"/>
    <n v="2"/>
    <n v="0.4"/>
    <x v="2"/>
    <n v="104"/>
    <x v="0"/>
    <s v="No"/>
    <x v="0"/>
    <x v="1"/>
    <s v="Yes"/>
  </r>
  <r>
    <n v="2982"/>
    <n v="53"/>
    <n v="28"/>
    <n v="85"/>
    <x v="0"/>
    <n v="92037"/>
    <n v="1"/>
    <n v="1.2"/>
    <x v="0"/>
    <n v="0"/>
    <x v="0"/>
    <s v="No"/>
    <x v="0"/>
    <x v="1"/>
    <s v="No"/>
  </r>
  <r>
    <n v="3028"/>
    <n v="53"/>
    <n v="29"/>
    <n v="50"/>
    <x v="2"/>
    <n v="93305"/>
    <n v="4"/>
    <n v="0.1"/>
    <x v="2"/>
    <n v="152"/>
    <x v="0"/>
    <s v="No"/>
    <x v="0"/>
    <x v="0"/>
    <s v="No"/>
  </r>
  <r>
    <n v="3209"/>
    <n v="53"/>
    <n v="29"/>
    <n v="61"/>
    <x v="0"/>
    <n v="95032"/>
    <n v="4"/>
    <n v="1.6"/>
    <x v="1"/>
    <n v="0"/>
    <x v="0"/>
    <s v="No"/>
    <x v="0"/>
    <x v="0"/>
    <s v="No"/>
  </r>
  <r>
    <n v="3292"/>
    <n v="53"/>
    <n v="28"/>
    <n v="38"/>
    <x v="2"/>
    <n v="94998"/>
    <n v="1"/>
    <n v="1.3"/>
    <x v="1"/>
    <n v="0"/>
    <x v="0"/>
    <s v="No"/>
    <x v="0"/>
    <x v="0"/>
    <s v="No"/>
  </r>
  <r>
    <n v="3311"/>
    <n v="53"/>
    <n v="29"/>
    <n v="95"/>
    <x v="0"/>
    <n v="94720"/>
    <n v="4"/>
    <n v="1"/>
    <x v="1"/>
    <n v="0"/>
    <x v="0"/>
    <s v="No"/>
    <x v="0"/>
    <x v="0"/>
    <s v="Yes"/>
  </r>
  <r>
    <n v="3327"/>
    <n v="53"/>
    <n v="27"/>
    <n v="174"/>
    <x v="1"/>
    <n v="91006"/>
    <n v="1"/>
    <n v="2.9"/>
    <x v="1"/>
    <n v="0"/>
    <x v="1"/>
    <s v="No"/>
    <x v="0"/>
    <x v="0"/>
    <s v="No"/>
  </r>
  <r>
    <n v="3564"/>
    <n v="53"/>
    <n v="27"/>
    <n v="139"/>
    <x v="1"/>
    <n v="94998"/>
    <n v="1"/>
    <n v="0.9"/>
    <x v="2"/>
    <n v="0"/>
    <x v="1"/>
    <s v="No"/>
    <x v="0"/>
    <x v="1"/>
    <s v="No"/>
  </r>
  <r>
    <n v="3621"/>
    <n v="53"/>
    <n v="29"/>
    <n v="132"/>
    <x v="1"/>
    <n v="95020"/>
    <n v="2"/>
    <n v="0.3"/>
    <x v="0"/>
    <n v="403"/>
    <x v="0"/>
    <s v="No"/>
    <x v="0"/>
    <x v="1"/>
    <s v="No"/>
  </r>
  <r>
    <n v="3622"/>
    <n v="53"/>
    <n v="27"/>
    <n v="81"/>
    <x v="0"/>
    <n v="91730"/>
    <n v="3"/>
    <n v="1.7"/>
    <x v="1"/>
    <n v="193"/>
    <x v="0"/>
    <s v="No"/>
    <x v="0"/>
    <x v="0"/>
    <s v="No"/>
  </r>
  <r>
    <n v="3650"/>
    <n v="53"/>
    <n v="29"/>
    <n v="85"/>
    <x v="0"/>
    <n v="92691"/>
    <n v="3"/>
    <n v="1.8"/>
    <x v="1"/>
    <n v="0"/>
    <x v="0"/>
    <s v="No"/>
    <x v="0"/>
    <x v="0"/>
    <s v="No"/>
  </r>
  <r>
    <n v="3655"/>
    <n v="53"/>
    <n v="28"/>
    <n v="61"/>
    <x v="0"/>
    <n v="94061"/>
    <n v="4"/>
    <n v="0.9"/>
    <x v="0"/>
    <n v="177"/>
    <x v="0"/>
    <s v="No"/>
    <x v="0"/>
    <x v="1"/>
    <s v="No"/>
  </r>
  <r>
    <n v="3684"/>
    <n v="53"/>
    <n v="27"/>
    <n v="62"/>
    <x v="0"/>
    <n v="95070"/>
    <n v="3"/>
    <n v="3"/>
    <x v="1"/>
    <n v="0"/>
    <x v="0"/>
    <s v="Yes"/>
    <x v="0"/>
    <x v="1"/>
    <s v="No"/>
  </r>
  <r>
    <n v="3686"/>
    <n v="53"/>
    <n v="27"/>
    <n v="93"/>
    <x v="0"/>
    <n v="94588"/>
    <n v="1"/>
    <n v="0.8"/>
    <x v="2"/>
    <n v="313"/>
    <x v="0"/>
    <s v="No"/>
    <x v="0"/>
    <x v="1"/>
    <s v="No"/>
  </r>
  <r>
    <n v="3742"/>
    <n v="53"/>
    <n v="29"/>
    <n v="51"/>
    <x v="0"/>
    <n v="92152"/>
    <n v="2"/>
    <n v="3.2"/>
    <x v="2"/>
    <n v="0"/>
    <x v="0"/>
    <s v="No"/>
    <x v="0"/>
    <x v="0"/>
    <s v="No"/>
  </r>
  <r>
    <n v="3763"/>
    <n v="53"/>
    <n v="27"/>
    <n v="84"/>
    <x v="0"/>
    <n v="95616"/>
    <n v="2"/>
    <n v="1.1000000000000001"/>
    <x v="0"/>
    <n v="0"/>
    <x v="0"/>
    <s v="No"/>
    <x v="0"/>
    <x v="0"/>
    <s v="No"/>
  </r>
  <r>
    <n v="3780"/>
    <n v="53"/>
    <n v="27"/>
    <n v="64"/>
    <x v="0"/>
    <n v="93407"/>
    <n v="4"/>
    <n v="2.6"/>
    <x v="0"/>
    <n v="0"/>
    <x v="0"/>
    <s v="No"/>
    <x v="0"/>
    <x v="0"/>
    <s v="Yes"/>
  </r>
  <r>
    <n v="3873"/>
    <n v="53"/>
    <n v="29"/>
    <n v="63"/>
    <x v="0"/>
    <n v="94720"/>
    <n v="2"/>
    <n v="1"/>
    <x v="2"/>
    <n v="0"/>
    <x v="0"/>
    <s v="No"/>
    <x v="0"/>
    <x v="0"/>
    <s v="No"/>
  </r>
  <r>
    <n v="3931"/>
    <n v="53"/>
    <n v="27"/>
    <n v="145"/>
    <x v="1"/>
    <n v="95605"/>
    <n v="1"/>
    <n v="2.9"/>
    <x v="0"/>
    <n v="345"/>
    <x v="0"/>
    <s v="No"/>
    <x v="0"/>
    <x v="1"/>
    <s v="No"/>
  </r>
  <r>
    <n v="3932"/>
    <n v="53"/>
    <n v="27"/>
    <n v="170"/>
    <x v="1"/>
    <n v="95003"/>
    <n v="1"/>
    <n v="1"/>
    <x v="0"/>
    <n v="0"/>
    <x v="0"/>
    <s v="No"/>
    <x v="0"/>
    <x v="0"/>
    <s v="No"/>
  </r>
  <r>
    <n v="3996"/>
    <n v="53"/>
    <n v="28"/>
    <n v="34"/>
    <x v="2"/>
    <n v="92697"/>
    <n v="2"/>
    <n v="0.6"/>
    <x v="2"/>
    <n v="0"/>
    <x v="0"/>
    <s v="No"/>
    <x v="0"/>
    <x v="0"/>
    <s v="Yes"/>
  </r>
  <r>
    <n v="4017"/>
    <n v="53"/>
    <n v="28"/>
    <n v="173"/>
    <x v="1"/>
    <n v="91614"/>
    <n v="4"/>
    <n v="2.7"/>
    <x v="0"/>
    <n v="427"/>
    <x v="1"/>
    <s v="No"/>
    <x v="0"/>
    <x v="0"/>
    <s v="No"/>
  </r>
  <r>
    <n v="4051"/>
    <n v="53"/>
    <n v="26"/>
    <n v="14"/>
    <x v="2"/>
    <n v="94590"/>
    <n v="2"/>
    <n v="1"/>
    <x v="1"/>
    <n v="83"/>
    <x v="0"/>
    <s v="No"/>
    <x v="0"/>
    <x v="1"/>
    <s v="No"/>
  </r>
  <r>
    <n v="4060"/>
    <n v="53"/>
    <n v="27"/>
    <n v="39"/>
    <x v="2"/>
    <n v="91330"/>
    <n v="4"/>
    <n v="1.5"/>
    <x v="2"/>
    <n v="0"/>
    <x v="0"/>
    <s v="No"/>
    <x v="0"/>
    <x v="0"/>
    <s v="No"/>
  </r>
  <r>
    <n v="4095"/>
    <n v="53"/>
    <n v="23"/>
    <n v="8"/>
    <x v="2"/>
    <n v="95616"/>
    <n v="4"/>
    <n v="0.4"/>
    <x v="2"/>
    <n v="0"/>
    <x v="0"/>
    <s v="Yes"/>
    <x v="0"/>
    <x v="0"/>
    <s v="No"/>
  </r>
  <r>
    <n v="4122"/>
    <n v="53"/>
    <n v="27"/>
    <n v="65"/>
    <x v="0"/>
    <n v="91711"/>
    <n v="4"/>
    <n v="2.8"/>
    <x v="1"/>
    <n v="0"/>
    <x v="0"/>
    <s v="No"/>
    <x v="0"/>
    <x v="1"/>
    <s v="Yes"/>
  </r>
  <r>
    <n v="4125"/>
    <n v="53"/>
    <n v="29"/>
    <n v="141"/>
    <x v="1"/>
    <n v="90064"/>
    <n v="2"/>
    <n v="0.2"/>
    <x v="2"/>
    <n v="0"/>
    <x v="1"/>
    <s v="No"/>
    <x v="0"/>
    <x v="1"/>
    <s v="No"/>
  </r>
  <r>
    <n v="4147"/>
    <n v="53"/>
    <n v="28"/>
    <n v="85"/>
    <x v="0"/>
    <n v="95814"/>
    <n v="1"/>
    <n v="1.3"/>
    <x v="2"/>
    <n v="118"/>
    <x v="0"/>
    <s v="No"/>
    <x v="0"/>
    <x v="0"/>
    <s v="No"/>
  </r>
  <r>
    <n v="4224"/>
    <n v="53"/>
    <n v="26"/>
    <n v="8"/>
    <x v="2"/>
    <n v="94709"/>
    <n v="1"/>
    <n v="0.5"/>
    <x v="1"/>
    <n v="0"/>
    <x v="0"/>
    <s v="No"/>
    <x v="0"/>
    <x v="1"/>
    <s v="Yes"/>
  </r>
  <r>
    <n v="4262"/>
    <n v="53"/>
    <n v="28"/>
    <n v="18"/>
    <x v="2"/>
    <n v="92507"/>
    <n v="4"/>
    <n v="0.8"/>
    <x v="0"/>
    <n v="0"/>
    <x v="0"/>
    <s v="No"/>
    <x v="0"/>
    <x v="1"/>
    <s v="No"/>
  </r>
  <r>
    <n v="4287"/>
    <n v="53"/>
    <n v="29"/>
    <n v="20"/>
    <x v="2"/>
    <n v="93955"/>
    <n v="1"/>
    <n v="0.2"/>
    <x v="0"/>
    <n v="131"/>
    <x v="0"/>
    <s v="No"/>
    <x v="0"/>
    <x v="0"/>
    <s v="Yes"/>
  </r>
  <r>
    <n v="4333"/>
    <n v="53"/>
    <n v="26"/>
    <n v="12"/>
    <x v="2"/>
    <n v="92672"/>
    <n v="2"/>
    <n v="1"/>
    <x v="1"/>
    <n v="0"/>
    <x v="0"/>
    <s v="No"/>
    <x v="0"/>
    <x v="1"/>
    <s v="Yes"/>
  </r>
  <r>
    <n v="4345"/>
    <n v="53"/>
    <n v="28"/>
    <n v="181"/>
    <x v="1"/>
    <n v="95051"/>
    <n v="1"/>
    <n v="8.1"/>
    <x v="0"/>
    <n v="0"/>
    <x v="0"/>
    <s v="No"/>
    <x v="0"/>
    <x v="0"/>
    <s v="No"/>
  </r>
  <r>
    <n v="4387"/>
    <n v="53"/>
    <n v="27"/>
    <n v="122"/>
    <x v="1"/>
    <n v="94305"/>
    <n v="1"/>
    <n v="2.4"/>
    <x v="0"/>
    <n v="330"/>
    <x v="0"/>
    <s v="No"/>
    <x v="0"/>
    <x v="1"/>
    <s v="No"/>
  </r>
  <r>
    <n v="4433"/>
    <n v="53"/>
    <n v="27"/>
    <n v="50"/>
    <x v="2"/>
    <n v="92660"/>
    <n v="2"/>
    <n v="0.8"/>
    <x v="2"/>
    <n v="0"/>
    <x v="0"/>
    <s v="No"/>
    <x v="0"/>
    <x v="0"/>
    <s v="No"/>
  </r>
  <r>
    <n v="4500"/>
    <n v="53"/>
    <n v="26"/>
    <n v="22"/>
    <x v="2"/>
    <n v="91304"/>
    <n v="1"/>
    <n v="0.5"/>
    <x v="1"/>
    <n v="0"/>
    <x v="0"/>
    <s v="No"/>
    <x v="0"/>
    <x v="0"/>
    <s v="Yes"/>
  </r>
  <r>
    <n v="4519"/>
    <n v="53"/>
    <n v="28"/>
    <n v="30"/>
    <x v="2"/>
    <n v="94609"/>
    <n v="4"/>
    <n v="0.2"/>
    <x v="1"/>
    <n v="0"/>
    <x v="0"/>
    <s v="No"/>
    <x v="0"/>
    <x v="0"/>
    <s v="No"/>
  </r>
  <r>
    <n v="4543"/>
    <n v="53"/>
    <n v="29"/>
    <n v="20"/>
    <x v="2"/>
    <n v="94131"/>
    <n v="1"/>
    <n v="0.2"/>
    <x v="0"/>
    <n v="0"/>
    <x v="0"/>
    <s v="Yes"/>
    <x v="1"/>
    <x v="0"/>
    <s v="Yes"/>
  </r>
  <r>
    <n v="4550"/>
    <n v="53"/>
    <n v="29"/>
    <n v="41"/>
    <x v="2"/>
    <n v="94080"/>
    <n v="2"/>
    <n v="0.8"/>
    <x v="0"/>
    <n v="0"/>
    <x v="0"/>
    <s v="No"/>
    <x v="0"/>
    <x v="0"/>
    <s v="No"/>
  </r>
  <r>
    <n v="4576"/>
    <n v="53"/>
    <n v="27"/>
    <n v="115"/>
    <x v="1"/>
    <n v="90095"/>
    <n v="2"/>
    <n v="0.5"/>
    <x v="2"/>
    <n v="0"/>
    <x v="1"/>
    <s v="No"/>
    <x v="0"/>
    <x v="1"/>
    <s v="No"/>
  </r>
  <r>
    <n v="4595"/>
    <n v="53"/>
    <n v="27"/>
    <n v="31"/>
    <x v="2"/>
    <n v="91320"/>
    <n v="3"/>
    <n v="0.9"/>
    <x v="2"/>
    <n v="78"/>
    <x v="0"/>
    <s v="No"/>
    <x v="0"/>
    <x v="0"/>
    <s v="No"/>
  </r>
  <r>
    <n v="4774"/>
    <n v="53"/>
    <n v="28"/>
    <n v="48"/>
    <x v="2"/>
    <n v="92029"/>
    <n v="2"/>
    <n v="1.9"/>
    <x v="1"/>
    <n v="0"/>
    <x v="0"/>
    <s v="No"/>
    <x v="0"/>
    <x v="0"/>
    <s v="No"/>
  </r>
  <r>
    <n v="4878"/>
    <n v="53"/>
    <n v="29"/>
    <n v="53"/>
    <x v="0"/>
    <n v="92648"/>
    <n v="4"/>
    <n v="0.1"/>
    <x v="2"/>
    <n v="0"/>
    <x v="0"/>
    <s v="No"/>
    <x v="0"/>
    <x v="1"/>
    <s v="No"/>
  </r>
  <r>
    <n v="4952"/>
    <n v="53"/>
    <n v="27"/>
    <n v="65"/>
    <x v="0"/>
    <n v="92124"/>
    <n v="1"/>
    <n v="2.2000000000000002"/>
    <x v="2"/>
    <n v="0"/>
    <x v="0"/>
    <s v="No"/>
    <x v="0"/>
    <x v="0"/>
    <s v="Yes"/>
  </r>
  <r>
    <n v="4965"/>
    <n v="53"/>
    <n v="27"/>
    <n v="110"/>
    <x v="1"/>
    <n v="90245"/>
    <n v="1"/>
    <n v="4.9000000000000004"/>
    <x v="0"/>
    <n v="0"/>
    <x v="0"/>
    <s v="No"/>
    <x v="0"/>
    <x v="0"/>
    <s v="No"/>
  </r>
  <r>
    <n v="79"/>
    <n v="54"/>
    <n v="30"/>
    <n v="133"/>
    <x v="1"/>
    <n v="93305"/>
    <n v="2"/>
    <n v="2.6"/>
    <x v="2"/>
    <n v="0"/>
    <x v="1"/>
    <s v="No"/>
    <x v="0"/>
    <x v="1"/>
    <s v="No"/>
  </r>
  <r>
    <n v="98"/>
    <n v="54"/>
    <n v="28"/>
    <n v="161"/>
    <x v="1"/>
    <n v="92121"/>
    <n v="1"/>
    <n v="2.9"/>
    <x v="0"/>
    <n v="0"/>
    <x v="0"/>
    <s v="No"/>
    <x v="0"/>
    <x v="0"/>
    <s v="No"/>
  </r>
  <r>
    <n v="117"/>
    <n v="54"/>
    <n v="29"/>
    <n v="35"/>
    <x v="2"/>
    <n v="92831"/>
    <n v="1"/>
    <n v="1.5"/>
    <x v="1"/>
    <n v="0"/>
    <x v="0"/>
    <s v="No"/>
    <x v="0"/>
    <x v="0"/>
    <s v="No"/>
  </r>
  <r>
    <n v="121"/>
    <n v="54"/>
    <n v="29"/>
    <n v="12"/>
    <x v="2"/>
    <n v="90057"/>
    <n v="2"/>
    <n v="0.2"/>
    <x v="2"/>
    <n v="0"/>
    <x v="0"/>
    <s v="No"/>
    <x v="0"/>
    <x v="0"/>
    <s v="No"/>
  </r>
  <r>
    <n v="155"/>
    <n v="54"/>
    <n v="29"/>
    <n v="58"/>
    <x v="0"/>
    <n v="92612"/>
    <n v="4"/>
    <n v="1.3"/>
    <x v="2"/>
    <n v="0"/>
    <x v="0"/>
    <s v="No"/>
    <x v="0"/>
    <x v="1"/>
    <s v="No"/>
  </r>
  <r>
    <n v="215"/>
    <n v="54"/>
    <n v="28"/>
    <n v="94"/>
    <x v="0"/>
    <n v="90291"/>
    <n v="1"/>
    <n v="1.9"/>
    <x v="1"/>
    <n v="0"/>
    <x v="0"/>
    <s v="No"/>
    <x v="0"/>
    <x v="1"/>
    <s v="No"/>
  </r>
  <r>
    <n v="252"/>
    <n v="54"/>
    <n v="28"/>
    <n v="170"/>
    <x v="1"/>
    <n v="92182"/>
    <n v="2"/>
    <n v="6.2"/>
    <x v="1"/>
    <n v="325"/>
    <x v="1"/>
    <s v="No"/>
    <x v="0"/>
    <x v="0"/>
    <s v="No"/>
  </r>
  <r>
    <n v="326"/>
    <n v="54"/>
    <n v="28"/>
    <n v="89"/>
    <x v="0"/>
    <n v="95039"/>
    <n v="1"/>
    <n v="1.9"/>
    <x v="1"/>
    <n v="0"/>
    <x v="0"/>
    <s v="No"/>
    <x v="0"/>
    <x v="0"/>
    <s v="Yes"/>
  </r>
  <r>
    <n v="331"/>
    <n v="54"/>
    <n v="30"/>
    <n v="78"/>
    <x v="0"/>
    <n v="92374"/>
    <n v="4"/>
    <n v="1"/>
    <x v="1"/>
    <n v="0"/>
    <x v="0"/>
    <s v="No"/>
    <x v="0"/>
    <x v="0"/>
    <s v="No"/>
  </r>
  <r>
    <n v="345"/>
    <n v="54"/>
    <n v="24"/>
    <n v="63"/>
    <x v="0"/>
    <n v="92606"/>
    <n v="3"/>
    <n v="1.4"/>
    <x v="2"/>
    <n v="138"/>
    <x v="0"/>
    <s v="No"/>
    <x v="0"/>
    <x v="0"/>
    <s v="Yes"/>
  </r>
  <r>
    <n v="365"/>
    <n v="54"/>
    <n v="24"/>
    <n v="29"/>
    <x v="2"/>
    <n v="92028"/>
    <n v="3"/>
    <n v="1"/>
    <x v="2"/>
    <n v="148"/>
    <x v="0"/>
    <s v="No"/>
    <x v="0"/>
    <x v="1"/>
    <s v="Yes"/>
  </r>
  <r>
    <n v="389"/>
    <n v="54"/>
    <n v="30"/>
    <n v="100"/>
    <x v="0"/>
    <n v="95814"/>
    <n v="4"/>
    <n v="3.4"/>
    <x v="2"/>
    <n v="0"/>
    <x v="1"/>
    <s v="No"/>
    <x v="0"/>
    <x v="1"/>
    <s v="No"/>
  </r>
  <r>
    <n v="393"/>
    <n v="54"/>
    <n v="29"/>
    <n v="48"/>
    <x v="2"/>
    <n v="91709"/>
    <n v="4"/>
    <n v="1.8"/>
    <x v="2"/>
    <n v="0"/>
    <x v="0"/>
    <s v="No"/>
    <x v="0"/>
    <x v="0"/>
    <s v="No"/>
  </r>
  <r>
    <n v="399"/>
    <n v="54"/>
    <n v="30"/>
    <n v="23"/>
    <x v="2"/>
    <n v="94608"/>
    <n v="2"/>
    <n v="0.4"/>
    <x v="0"/>
    <n v="0"/>
    <x v="0"/>
    <s v="No"/>
    <x v="0"/>
    <x v="1"/>
    <s v="No"/>
  </r>
  <r>
    <n v="403"/>
    <n v="54"/>
    <n v="28"/>
    <n v="93"/>
    <x v="0"/>
    <n v="91604"/>
    <n v="1"/>
    <n v="4.9000000000000004"/>
    <x v="0"/>
    <n v="133"/>
    <x v="0"/>
    <s v="No"/>
    <x v="1"/>
    <x v="0"/>
    <s v="Yes"/>
  </r>
  <r>
    <n v="454"/>
    <n v="54"/>
    <n v="28"/>
    <n v="53"/>
    <x v="0"/>
    <n v="92109"/>
    <n v="4"/>
    <n v="2.8"/>
    <x v="1"/>
    <n v="0"/>
    <x v="0"/>
    <s v="Yes"/>
    <x v="0"/>
    <x v="1"/>
    <s v="No"/>
  </r>
  <r>
    <n v="481"/>
    <n v="54"/>
    <n v="29"/>
    <n v="68"/>
    <x v="0"/>
    <n v="94998"/>
    <n v="3"/>
    <n v="1.6"/>
    <x v="2"/>
    <n v="0"/>
    <x v="0"/>
    <s v="No"/>
    <x v="0"/>
    <x v="0"/>
    <s v="Yes"/>
  </r>
  <r>
    <n v="518"/>
    <n v="54"/>
    <n v="27"/>
    <n v="43"/>
    <x v="2"/>
    <n v="92834"/>
    <n v="3"/>
    <n v="1"/>
    <x v="1"/>
    <n v="169"/>
    <x v="0"/>
    <s v="No"/>
    <x v="0"/>
    <x v="1"/>
    <s v="No"/>
  </r>
  <r>
    <n v="531"/>
    <n v="54"/>
    <n v="30"/>
    <n v="21"/>
    <x v="2"/>
    <n v="91706"/>
    <n v="2"/>
    <n v="0.2"/>
    <x v="0"/>
    <n v="0"/>
    <x v="0"/>
    <s v="No"/>
    <x v="0"/>
    <x v="1"/>
    <s v="Yes"/>
  </r>
  <r>
    <n v="576"/>
    <n v="54"/>
    <n v="30"/>
    <n v="93"/>
    <x v="0"/>
    <n v="91107"/>
    <n v="1"/>
    <n v="2.7"/>
    <x v="1"/>
    <n v="0"/>
    <x v="0"/>
    <s v="No"/>
    <x v="0"/>
    <x v="0"/>
    <s v="No"/>
  </r>
  <r>
    <n v="655"/>
    <n v="54"/>
    <n v="29"/>
    <n v="129"/>
    <x v="1"/>
    <n v="93940"/>
    <n v="4"/>
    <n v="4.2"/>
    <x v="2"/>
    <n v="0"/>
    <x v="1"/>
    <s v="No"/>
    <x v="0"/>
    <x v="1"/>
    <s v="No"/>
  </r>
  <r>
    <n v="665"/>
    <n v="54"/>
    <n v="30"/>
    <n v="64"/>
    <x v="0"/>
    <n v="95126"/>
    <n v="1"/>
    <n v="1.8"/>
    <x v="2"/>
    <n v="227"/>
    <x v="0"/>
    <s v="No"/>
    <x v="0"/>
    <x v="1"/>
    <s v="Yes"/>
  </r>
  <r>
    <n v="666"/>
    <n v="54"/>
    <n v="24"/>
    <n v="61"/>
    <x v="0"/>
    <n v="92866"/>
    <n v="4"/>
    <n v="2"/>
    <x v="2"/>
    <n v="0"/>
    <x v="0"/>
    <s v="Yes"/>
    <x v="0"/>
    <x v="0"/>
    <s v="No"/>
  </r>
  <r>
    <n v="690"/>
    <n v="54"/>
    <n v="30"/>
    <n v="18"/>
    <x v="2"/>
    <n v="94591"/>
    <n v="1"/>
    <n v="0.3"/>
    <x v="0"/>
    <n v="0"/>
    <x v="0"/>
    <s v="Yes"/>
    <x v="1"/>
    <x v="0"/>
    <s v="No"/>
  </r>
  <r>
    <n v="764"/>
    <n v="54"/>
    <n v="28"/>
    <n v="65"/>
    <x v="0"/>
    <n v="94122"/>
    <n v="1"/>
    <n v="0.2"/>
    <x v="0"/>
    <n v="0"/>
    <x v="0"/>
    <s v="No"/>
    <x v="0"/>
    <x v="1"/>
    <s v="Yes"/>
  </r>
  <r>
    <n v="773"/>
    <n v="54"/>
    <n v="28"/>
    <n v="165"/>
    <x v="1"/>
    <n v="92093"/>
    <n v="1"/>
    <n v="4.0999999999999996"/>
    <x v="2"/>
    <n v="0"/>
    <x v="1"/>
    <s v="No"/>
    <x v="1"/>
    <x v="0"/>
    <s v="Yes"/>
  </r>
  <r>
    <n v="783"/>
    <n v="54"/>
    <n v="30"/>
    <n v="194"/>
    <x v="1"/>
    <n v="92056"/>
    <n v="3"/>
    <n v="6"/>
    <x v="2"/>
    <n v="587"/>
    <x v="1"/>
    <s v="Yes"/>
    <x v="1"/>
    <x v="0"/>
    <s v="Yes"/>
  </r>
  <r>
    <n v="795"/>
    <n v="54"/>
    <n v="29"/>
    <n v="44"/>
    <x v="2"/>
    <n v="91301"/>
    <n v="2"/>
    <n v="2.2999999999999998"/>
    <x v="2"/>
    <n v="0"/>
    <x v="0"/>
    <s v="No"/>
    <x v="0"/>
    <x v="0"/>
    <s v="No"/>
  </r>
  <r>
    <n v="805"/>
    <n v="54"/>
    <n v="28"/>
    <n v="34"/>
    <x v="2"/>
    <n v="94061"/>
    <n v="4"/>
    <n v="0.7"/>
    <x v="1"/>
    <n v="0"/>
    <x v="0"/>
    <s v="No"/>
    <x v="0"/>
    <x v="0"/>
    <s v="No"/>
  </r>
  <r>
    <n v="810"/>
    <n v="54"/>
    <n v="29"/>
    <n v="111"/>
    <x v="1"/>
    <n v="94304"/>
    <n v="1"/>
    <n v="0.1"/>
    <x v="2"/>
    <n v="0"/>
    <x v="0"/>
    <s v="No"/>
    <x v="0"/>
    <x v="1"/>
    <s v="Yes"/>
  </r>
  <r>
    <n v="864"/>
    <n v="54"/>
    <n v="30"/>
    <n v="70"/>
    <x v="0"/>
    <n v="90095"/>
    <n v="1"/>
    <n v="1.6"/>
    <x v="2"/>
    <n v="265"/>
    <x v="0"/>
    <s v="No"/>
    <x v="0"/>
    <x v="1"/>
    <s v="No"/>
  </r>
  <r>
    <n v="870"/>
    <n v="54"/>
    <n v="30"/>
    <n v="29"/>
    <x v="2"/>
    <n v="93014"/>
    <n v="2"/>
    <n v="0.8"/>
    <x v="0"/>
    <n v="0"/>
    <x v="0"/>
    <s v="No"/>
    <x v="0"/>
    <x v="1"/>
    <s v="Yes"/>
  </r>
  <r>
    <n v="872"/>
    <n v="54"/>
    <n v="28"/>
    <n v="48"/>
    <x v="2"/>
    <n v="96091"/>
    <n v="4"/>
    <n v="2.8"/>
    <x v="1"/>
    <n v="0"/>
    <x v="0"/>
    <s v="No"/>
    <x v="0"/>
    <x v="0"/>
    <s v="No"/>
  </r>
  <r>
    <n v="887"/>
    <n v="54"/>
    <n v="29"/>
    <n v="74"/>
    <x v="0"/>
    <n v="93907"/>
    <n v="3"/>
    <n v="2"/>
    <x v="1"/>
    <n v="0"/>
    <x v="0"/>
    <s v="No"/>
    <x v="0"/>
    <x v="1"/>
    <s v="No"/>
  </r>
  <r>
    <n v="977"/>
    <n v="54"/>
    <n v="30"/>
    <n v="24"/>
    <x v="2"/>
    <n v="94109"/>
    <n v="4"/>
    <n v="0.2"/>
    <x v="0"/>
    <n v="0"/>
    <x v="0"/>
    <s v="Yes"/>
    <x v="0"/>
    <x v="1"/>
    <s v="No"/>
  </r>
  <r>
    <n v="978"/>
    <n v="54"/>
    <n v="30"/>
    <n v="45"/>
    <x v="2"/>
    <n v="95134"/>
    <n v="4"/>
    <n v="1.1000000000000001"/>
    <x v="1"/>
    <n v="205"/>
    <x v="0"/>
    <s v="No"/>
    <x v="0"/>
    <x v="0"/>
    <s v="No"/>
  </r>
  <r>
    <n v="1021"/>
    <n v="54"/>
    <n v="29"/>
    <n v="29"/>
    <x v="2"/>
    <n v="90071"/>
    <n v="1"/>
    <n v="1.5"/>
    <x v="1"/>
    <n v="97"/>
    <x v="0"/>
    <s v="No"/>
    <x v="0"/>
    <x v="0"/>
    <s v="No"/>
  </r>
  <r>
    <n v="1073"/>
    <n v="54"/>
    <n v="24"/>
    <n v="75"/>
    <x v="0"/>
    <n v="90089"/>
    <n v="2"/>
    <n v="4.5"/>
    <x v="2"/>
    <n v="0"/>
    <x v="0"/>
    <s v="No"/>
    <x v="0"/>
    <x v="1"/>
    <s v="No"/>
  </r>
  <r>
    <n v="1080"/>
    <n v="54"/>
    <n v="30"/>
    <n v="145"/>
    <x v="1"/>
    <n v="94591"/>
    <n v="2"/>
    <n v="6.8"/>
    <x v="0"/>
    <n v="0"/>
    <x v="0"/>
    <s v="Yes"/>
    <x v="0"/>
    <x v="1"/>
    <s v="No"/>
  </r>
  <r>
    <n v="1112"/>
    <n v="54"/>
    <n v="28"/>
    <n v="183"/>
    <x v="1"/>
    <n v="90071"/>
    <n v="1"/>
    <n v="1"/>
    <x v="0"/>
    <n v="442"/>
    <x v="0"/>
    <s v="No"/>
    <x v="0"/>
    <x v="1"/>
    <s v="No"/>
  </r>
  <r>
    <n v="1236"/>
    <n v="54"/>
    <n v="28"/>
    <n v="60"/>
    <x v="0"/>
    <n v="94110"/>
    <n v="4"/>
    <n v="2.6"/>
    <x v="2"/>
    <n v="0"/>
    <x v="0"/>
    <s v="No"/>
    <x v="0"/>
    <x v="1"/>
    <s v="No"/>
  </r>
  <r>
    <n v="1309"/>
    <n v="54"/>
    <n v="24"/>
    <n v="50"/>
    <x v="2"/>
    <n v="92037"/>
    <n v="3"/>
    <n v="2"/>
    <x v="2"/>
    <n v="0"/>
    <x v="0"/>
    <s v="No"/>
    <x v="0"/>
    <x v="0"/>
    <s v="Yes"/>
  </r>
  <r>
    <n v="1361"/>
    <n v="54"/>
    <n v="28"/>
    <n v="85"/>
    <x v="0"/>
    <n v="92028"/>
    <n v="4"/>
    <n v="4.9000000000000004"/>
    <x v="0"/>
    <n v="0"/>
    <x v="0"/>
    <s v="No"/>
    <x v="0"/>
    <x v="0"/>
    <s v="No"/>
  </r>
  <r>
    <n v="1379"/>
    <n v="54"/>
    <n v="29"/>
    <n v="34"/>
    <x v="2"/>
    <n v="93305"/>
    <n v="4"/>
    <n v="0.1"/>
    <x v="2"/>
    <n v="0"/>
    <x v="0"/>
    <s v="No"/>
    <x v="0"/>
    <x v="0"/>
    <s v="No"/>
  </r>
  <r>
    <n v="1453"/>
    <n v="54"/>
    <n v="28"/>
    <n v="52"/>
    <x v="0"/>
    <n v="94102"/>
    <n v="4"/>
    <n v="2.5"/>
    <x v="0"/>
    <n v="0"/>
    <x v="0"/>
    <s v="No"/>
    <x v="0"/>
    <x v="0"/>
    <s v="No"/>
  </r>
  <r>
    <n v="1462"/>
    <n v="54"/>
    <n v="28"/>
    <n v="48"/>
    <x v="2"/>
    <n v="93022"/>
    <m/>
    <n v="0.2"/>
    <x v="0"/>
    <n v="0"/>
    <x v="0"/>
    <s v="No"/>
    <x v="0"/>
    <x v="0"/>
    <s v="No"/>
  </r>
  <r>
    <n v="1501"/>
    <n v="54"/>
    <n v="28"/>
    <n v="74"/>
    <x v="0"/>
    <n v="95014"/>
    <n v="2"/>
    <n v="1.1000000000000001"/>
    <x v="0"/>
    <n v="0"/>
    <x v="0"/>
    <s v="No"/>
    <x v="0"/>
    <x v="0"/>
    <s v="No"/>
  </r>
  <r>
    <n v="1516"/>
    <n v="54"/>
    <n v="28"/>
    <n v="28"/>
    <x v="2"/>
    <n v="94305"/>
    <n v="4"/>
    <n v="1.5"/>
    <x v="2"/>
    <n v="0"/>
    <x v="0"/>
    <s v="No"/>
    <x v="0"/>
    <x v="0"/>
    <s v="Yes"/>
  </r>
  <r>
    <n v="1521"/>
    <n v="54"/>
    <n v="30"/>
    <n v="120"/>
    <x v="1"/>
    <n v="95039"/>
    <n v="1"/>
    <n v="7.4"/>
    <x v="0"/>
    <n v="119"/>
    <x v="0"/>
    <s v="No"/>
    <x v="0"/>
    <x v="0"/>
    <s v="Yes"/>
  </r>
  <r>
    <n v="1606"/>
    <n v="54"/>
    <n v="28"/>
    <n v="83"/>
    <x v="0"/>
    <n v="93555"/>
    <n v="3"/>
    <n v="0.8"/>
    <x v="0"/>
    <n v="0"/>
    <x v="0"/>
    <s v="No"/>
    <x v="0"/>
    <x v="0"/>
    <s v="No"/>
  </r>
  <r>
    <n v="1722"/>
    <n v="54"/>
    <n v="29"/>
    <n v="59"/>
    <x v="0"/>
    <n v="92867"/>
    <n v="2"/>
    <n v="2.2999999999999998"/>
    <x v="2"/>
    <n v="152"/>
    <x v="0"/>
    <s v="No"/>
    <x v="0"/>
    <x v="0"/>
    <s v="No"/>
  </r>
  <r>
    <n v="1785"/>
    <n v="54"/>
    <n v="29"/>
    <n v="119"/>
    <x v="1"/>
    <n v="91355"/>
    <n v="3"/>
    <n v="2"/>
    <x v="0"/>
    <n v="0"/>
    <x v="1"/>
    <s v="Yes"/>
    <x v="1"/>
    <x v="1"/>
    <s v="No"/>
  </r>
  <r>
    <n v="1833"/>
    <n v="54"/>
    <n v="29"/>
    <n v="79"/>
    <x v="0"/>
    <n v="91330"/>
    <n v="4"/>
    <n v="3.8"/>
    <x v="1"/>
    <n v="0"/>
    <x v="0"/>
    <s v="Yes"/>
    <x v="0"/>
    <x v="0"/>
    <s v="No"/>
  </r>
  <r>
    <n v="1898"/>
    <n v="54"/>
    <n v="29"/>
    <n v="98"/>
    <x v="0"/>
    <n v="93065"/>
    <n v="1"/>
    <n v="0.1"/>
    <x v="2"/>
    <n v="0"/>
    <x v="0"/>
    <s v="No"/>
    <x v="0"/>
    <x v="1"/>
    <s v="No"/>
  </r>
  <r>
    <n v="1921"/>
    <n v="54"/>
    <n v="28"/>
    <n v="31"/>
    <x v="2"/>
    <n v="92130"/>
    <n v="2"/>
    <n v="0.4"/>
    <x v="2"/>
    <n v="0"/>
    <x v="0"/>
    <s v="No"/>
    <x v="0"/>
    <x v="1"/>
    <s v="No"/>
  </r>
  <r>
    <n v="1969"/>
    <n v="54"/>
    <n v="24"/>
    <n v="49"/>
    <x v="2"/>
    <n v="91801"/>
    <n v="1"/>
    <n v="1.4"/>
    <x v="2"/>
    <n v="0"/>
    <x v="0"/>
    <s v="No"/>
    <x v="0"/>
    <x v="0"/>
    <s v="No"/>
  </r>
  <r>
    <n v="1998"/>
    <n v="54"/>
    <n v="30"/>
    <n v="61"/>
    <x v="0"/>
    <n v="92093"/>
    <n v="1"/>
    <n v="1.8"/>
    <x v="2"/>
    <n v="0"/>
    <x v="0"/>
    <s v="No"/>
    <x v="0"/>
    <x v="0"/>
    <s v="No"/>
  </r>
  <r>
    <n v="2061"/>
    <n v="54"/>
    <n v="29"/>
    <n v="34"/>
    <x v="2"/>
    <n v="92093"/>
    <n v="4"/>
    <n v="0.1"/>
    <x v="2"/>
    <n v="0"/>
    <x v="0"/>
    <s v="No"/>
    <x v="0"/>
    <x v="0"/>
    <s v="Yes"/>
  </r>
  <r>
    <n v="2065"/>
    <n v="54"/>
    <n v="29"/>
    <n v="65"/>
    <x v="0"/>
    <n v="94545"/>
    <n v="4"/>
    <n v="1.8"/>
    <x v="2"/>
    <n v="0"/>
    <x v="0"/>
    <s v="No"/>
    <x v="0"/>
    <x v="1"/>
    <s v="Yes"/>
  </r>
  <r>
    <n v="2149"/>
    <n v="54"/>
    <n v="30"/>
    <n v="58"/>
    <x v="0"/>
    <n v="92007"/>
    <n v="2"/>
    <n v="3.2"/>
    <x v="2"/>
    <n v="0"/>
    <x v="0"/>
    <s v="No"/>
    <x v="0"/>
    <x v="1"/>
    <s v="No"/>
  </r>
  <r>
    <n v="2186"/>
    <n v="54"/>
    <n v="30"/>
    <n v="69"/>
    <x v="0"/>
    <n v="92009"/>
    <n v="1"/>
    <n v="1.6"/>
    <x v="2"/>
    <n v="0"/>
    <x v="0"/>
    <s v="No"/>
    <x v="0"/>
    <x v="0"/>
    <s v="Yes"/>
  </r>
  <r>
    <n v="2188"/>
    <n v="54"/>
    <n v="30"/>
    <n v="40"/>
    <x v="2"/>
    <n v="90024"/>
    <n v="2"/>
    <n v="1"/>
    <x v="2"/>
    <n v="0"/>
    <x v="0"/>
    <s v="No"/>
    <x v="0"/>
    <x v="1"/>
    <s v="No"/>
  </r>
  <r>
    <n v="2226"/>
    <n v="54"/>
    <n v="24"/>
    <n v="25"/>
    <x v="2"/>
    <n v="90505"/>
    <n v="4"/>
    <n v="0.4"/>
    <x v="2"/>
    <n v="115"/>
    <x v="0"/>
    <s v="No"/>
    <x v="0"/>
    <x v="1"/>
    <s v="No"/>
  </r>
  <r>
    <n v="2244"/>
    <n v="54"/>
    <n v="28"/>
    <n v="79"/>
    <x v="0"/>
    <n v="91342"/>
    <n v="3"/>
    <n v="1.7"/>
    <x v="1"/>
    <n v="150"/>
    <x v="0"/>
    <s v="No"/>
    <x v="0"/>
    <x v="0"/>
    <s v="Yes"/>
  </r>
  <r>
    <n v="2246"/>
    <n v="54"/>
    <n v="28"/>
    <n v="33"/>
    <x v="2"/>
    <n v="94111"/>
    <n v="2"/>
    <n v="0.7"/>
    <x v="1"/>
    <n v="0"/>
    <x v="0"/>
    <s v="No"/>
    <x v="0"/>
    <x v="1"/>
    <s v="Yes"/>
  </r>
  <r>
    <n v="2284"/>
    <n v="54"/>
    <n v="28"/>
    <n v="79"/>
    <x v="0"/>
    <n v="92677"/>
    <n v="4"/>
    <n v="2.6"/>
    <x v="2"/>
    <n v="0"/>
    <x v="0"/>
    <s v="No"/>
    <x v="0"/>
    <x v="1"/>
    <s v="No"/>
  </r>
  <r>
    <n v="2317"/>
    <n v="54"/>
    <n v="30"/>
    <n v="112"/>
    <x v="1"/>
    <n v="94920"/>
    <n v="2"/>
    <n v="6.8"/>
    <x v="0"/>
    <n v="0"/>
    <x v="0"/>
    <s v="No"/>
    <x v="0"/>
    <x v="0"/>
    <s v="No"/>
  </r>
  <r>
    <n v="2426"/>
    <n v="54"/>
    <n v="30"/>
    <n v="78"/>
    <x v="0"/>
    <n v="92507"/>
    <n v="4"/>
    <n v="1.6"/>
    <x v="1"/>
    <n v="0"/>
    <x v="0"/>
    <s v="No"/>
    <x v="0"/>
    <x v="0"/>
    <s v="Yes"/>
  </r>
  <r>
    <n v="2433"/>
    <n v="54"/>
    <n v="30"/>
    <n v="45"/>
    <x v="2"/>
    <n v="92182"/>
    <n v="4"/>
    <n v="0.9"/>
    <x v="1"/>
    <n v="0"/>
    <x v="0"/>
    <s v="No"/>
    <x v="0"/>
    <x v="1"/>
    <s v="Yes"/>
  </r>
  <r>
    <n v="2455"/>
    <n v="54"/>
    <n v="29"/>
    <n v="23"/>
    <x v="2"/>
    <n v="93955"/>
    <n v="1"/>
    <n v="1.5"/>
    <x v="1"/>
    <n v="0"/>
    <x v="0"/>
    <s v="No"/>
    <x v="0"/>
    <x v="1"/>
    <s v="No"/>
  </r>
  <r>
    <n v="2457"/>
    <n v="54"/>
    <n v="30"/>
    <n v="39"/>
    <x v="2"/>
    <n v="95211"/>
    <n v="2"/>
    <n v="0.8"/>
    <x v="0"/>
    <n v="0"/>
    <x v="0"/>
    <s v="No"/>
    <x v="0"/>
    <x v="1"/>
    <s v="Yes"/>
  </r>
  <r>
    <n v="2477"/>
    <n v="54"/>
    <n v="28"/>
    <n v="30"/>
    <x v="2"/>
    <n v="95616"/>
    <n v="4"/>
    <n v="0.7"/>
    <x v="1"/>
    <n v="0"/>
    <x v="0"/>
    <s v="No"/>
    <x v="0"/>
    <x v="0"/>
    <s v="No"/>
  </r>
  <r>
    <n v="2534"/>
    <n v="54"/>
    <n v="29"/>
    <n v="111"/>
    <x v="1"/>
    <n v="93023"/>
    <n v="1"/>
    <n v="1.1000000000000001"/>
    <x v="1"/>
    <n v="0"/>
    <x v="1"/>
    <s v="No"/>
    <x v="0"/>
    <x v="0"/>
    <s v="No"/>
  </r>
  <r>
    <n v="2543"/>
    <n v="54"/>
    <n v="30"/>
    <n v="79"/>
    <x v="0"/>
    <n v="92630"/>
    <n v="4"/>
    <n v="1.6"/>
    <x v="1"/>
    <n v="0"/>
    <x v="0"/>
    <s v="No"/>
    <x v="0"/>
    <x v="0"/>
    <s v="No"/>
  </r>
  <r>
    <n v="2623"/>
    <n v="54"/>
    <n v="28"/>
    <n v="39"/>
    <x v="2"/>
    <n v="90245"/>
    <n v="4"/>
    <n v="0.7"/>
    <x v="1"/>
    <n v="0"/>
    <x v="0"/>
    <s v="No"/>
    <x v="0"/>
    <x v="0"/>
    <s v="No"/>
  </r>
  <r>
    <n v="2643"/>
    <n v="54"/>
    <n v="29"/>
    <n v="81"/>
    <x v="0"/>
    <n v="92096"/>
    <n v="2"/>
    <n v="0"/>
    <x v="2"/>
    <n v="0"/>
    <x v="0"/>
    <s v="No"/>
    <x v="0"/>
    <x v="0"/>
    <s v="No"/>
  </r>
  <r>
    <n v="2664"/>
    <n v="54"/>
    <n v="28"/>
    <n v="78"/>
    <x v="0"/>
    <n v="91311"/>
    <n v="4"/>
    <n v="4.9000000000000004"/>
    <x v="0"/>
    <n v="0"/>
    <x v="0"/>
    <s v="No"/>
    <x v="0"/>
    <x v="1"/>
    <s v="No"/>
  </r>
  <r>
    <n v="2665"/>
    <n v="54"/>
    <n v="29"/>
    <n v="154"/>
    <x v="1"/>
    <n v="95014"/>
    <n v="1"/>
    <n v="2.4"/>
    <x v="1"/>
    <n v="352"/>
    <x v="1"/>
    <s v="No"/>
    <x v="0"/>
    <x v="0"/>
    <s v="No"/>
  </r>
  <r>
    <n v="2674"/>
    <n v="54"/>
    <n v="30"/>
    <n v="88"/>
    <x v="0"/>
    <n v="92647"/>
    <n v="4"/>
    <n v="1"/>
    <x v="1"/>
    <n v="122"/>
    <x v="0"/>
    <s v="No"/>
    <x v="0"/>
    <x v="0"/>
    <s v="No"/>
  </r>
  <r>
    <n v="2724"/>
    <n v="54"/>
    <n v="29"/>
    <n v="72"/>
    <x v="0"/>
    <n v="94558"/>
    <n v="2"/>
    <n v="3.7"/>
    <x v="0"/>
    <n v="144"/>
    <x v="0"/>
    <s v="No"/>
    <x v="0"/>
    <x v="0"/>
    <s v="No"/>
  </r>
  <r>
    <n v="2741"/>
    <n v="54"/>
    <n v="29"/>
    <n v="48"/>
    <x v="2"/>
    <n v="92182"/>
    <n v="2"/>
    <n v="2.1"/>
    <x v="2"/>
    <n v="142"/>
    <x v="0"/>
    <s v="No"/>
    <x v="0"/>
    <x v="0"/>
    <s v="No"/>
  </r>
  <r>
    <n v="2747"/>
    <n v="54"/>
    <n v="29"/>
    <n v="49"/>
    <x v="2"/>
    <n v="92703"/>
    <n v="2"/>
    <n v="2.1"/>
    <x v="2"/>
    <n v="95"/>
    <x v="0"/>
    <s v="No"/>
    <x v="0"/>
    <x v="0"/>
    <s v="Yes"/>
  </r>
  <r>
    <n v="2754"/>
    <n v="54"/>
    <n v="27"/>
    <n v="195"/>
    <x v="1"/>
    <n v="93117"/>
    <n v="2"/>
    <n v="4.75"/>
    <x v="1"/>
    <n v="477"/>
    <x v="1"/>
    <s v="No"/>
    <x v="0"/>
    <x v="1"/>
    <s v="No"/>
  </r>
  <r>
    <n v="2766"/>
    <n v="54"/>
    <n v="29"/>
    <n v="28"/>
    <x v="2"/>
    <n v="92093"/>
    <n v="4"/>
    <n v="0.2"/>
    <x v="1"/>
    <n v="101"/>
    <x v="0"/>
    <s v="No"/>
    <x v="0"/>
    <x v="0"/>
    <s v="No"/>
  </r>
  <r>
    <n v="2793"/>
    <n v="54"/>
    <n v="30"/>
    <n v="44"/>
    <x v="2"/>
    <n v="95616"/>
    <n v="3"/>
    <n v="1.5"/>
    <x v="0"/>
    <n v="117"/>
    <x v="0"/>
    <s v="No"/>
    <x v="0"/>
    <x v="0"/>
    <s v="No"/>
  </r>
  <r>
    <n v="2815"/>
    <n v="54"/>
    <n v="28"/>
    <n v="53"/>
    <x v="0"/>
    <n v="94002"/>
    <n v="1"/>
    <n v="2.2000000000000002"/>
    <x v="2"/>
    <n v="0"/>
    <x v="0"/>
    <s v="No"/>
    <x v="0"/>
    <x v="0"/>
    <s v="Yes"/>
  </r>
  <r>
    <n v="2853"/>
    <n v="54"/>
    <n v="29"/>
    <n v="183"/>
    <x v="1"/>
    <n v="93105"/>
    <n v="1"/>
    <n v="8.1"/>
    <x v="0"/>
    <n v="0"/>
    <x v="0"/>
    <s v="No"/>
    <x v="0"/>
    <x v="0"/>
    <s v="Yes"/>
  </r>
  <r>
    <n v="2897"/>
    <n v="54"/>
    <n v="28"/>
    <n v="81"/>
    <x v="0"/>
    <n v="94720"/>
    <n v="3"/>
    <n v="0.8"/>
    <x v="0"/>
    <n v="0"/>
    <x v="0"/>
    <s v="No"/>
    <x v="0"/>
    <x v="1"/>
    <s v="No"/>
  </r>
  <r>
    <n v="2902"/>
    <n v="54"/>
    <n v="30"/>
    <n v="21"/>
    <x v="2"/>
    <n v="95351"/>
    <n v="1"/>
    <n v="0.1"/>
    <x v="1"/>
    <n v="76"/>
    <x v="0"/>
    <s v="No"/>
    <x v="0"/>
    <x v="0"/>
    <s v="No"/>
  </r>
  <r>
    <n v="2940"/>
    <n v="54"/>
    <n v="24"/>
    <n v="25"/>
    <x v="2"/>
    <n v="90016"/>
    <n v="4"/>
    <n v="0.4"/>
    <x v="2"/>
    <n v="0"/>
    <x v="0"/>
    <s v="No"/>
    <x v="0"/>
    <x v="1"/>
    <s v="Yes"/>
  </r>
  <r>
    <n v="2956"/>
    <n v="54"/>
    <n v="29"/>
    <n v="44"/>
    <x v="2"/>
    <n v="95518"/>
    <n v="2"/>
    <n v="2.2999999999999998"/>
    <x v="2"/>
    <n v="187"/>
    <x v="0"/>
    <s v="No"/>
    <x v="0"/>
    <x v="0"/>
    <s v="No"/>
  </r>
  <r>
    <n v="2971"/>
    <n v="54"/>
    <n v="30"/>
    <n v="121"/>
    <x v="1"/>
    <n v="95039"/>
    <n v="2"/>
    <n v="1.1000000000000001"/>
    <x v="2"/>
    <n v="0"/>
    <x v="1"/>
    <s v="Yes"/>
    <x v="0"/>
    <x v="1"/>
    <s v="No"/>
  </r>
  <r>
    <n v="2985"/>
    <n v="54"/>
    <n v="28"/>
    <n v="94"/>
    <x v="0"/>
    <n v="92709"/>
    <n v="2"/>
    <n v="1.1000000000000001"/>
    <x v="0"/>
    <n v="188"/>
    <x v="0"/>
    <s v="No"/>
    <x v="0"/>
    <x v="1"/>
    <s v="No"/>
  </r>
  <r>
    <n v="2996"/>
    <n v="54"/>
    <n v="24"/>
    <n v="91"/>
    <x v="0"/>
    <n v="91101"/>
    <n v="2"/>
    <n v="4.5"/>
    <x v="2"/>
    <n v="90"/>
    <x v="0"/>
    <s v="No"/>
    <x v="0"/>
    <x v="0"/>
    <s v="No"/>
  </r>
  <r>
    <n v="3022"/>
    <n v="54"/>
    <n v="28"/>
    <n v="159"/>
    <x v="1"/>
    <n v="90245"/>
    <n v="2"/>
    <n v="0.5"/>
    <x v="0"/>
    <n v="461"/>
    <x v="0"/>
    <s v="No"/>
    <x v="0"/>
    <x v="0"/>
    <s v="No"/>
  </r>
  <r>
    <n v="3053"/>
    <n v="54"/>
    <n v="30"/>
    <n v="75"/>
    <x v="0"/>
    <n v="94720"/>
    <n v="2"/>
    <n v="3.2"/>
    <x v="2"/>
    <n v="0"/>
    <x v="0"/>
    <s v="No"/>
    <x v="0"/>
    <x v="1"/>
    <s v="Yes"/>
  </r>
  <r>
    <n v="3057"/>
    <n v="54"/>
    <n v="29"/>
    <n v="62"/>
    <x v="0"/>
    <n v="94301"/>
    <n v="4"/>
    <n v="3.8"/>
    <x v="1"/>
    <n v="149"/>
    <x v="0"/>
    <s v="No"/>
    <x v="0"/>
    <x v="0"/>
    <s v="No"/>
  </r>
  <r>
    <n v="3064"/>
    <n v="54"/>
    <n v="29"/>
    <n v="21"/>
    <x v="2"/>
    <n v="95841"/>
    <n v="4"/>
    <n v="0.1"/>
    <x v="2"/>
    <n v="0"/>
    <x v="0"/>
    <s v="No"/>
    <x v="0"/>
    <x v="1"/>
    <s v="No"/>
  </r>
  <r>
    <n v="3073"/>
    <n v="54"/>
    <n v="30"/>
    <n v="51"/>
    <x v="0"/>
    <n v="92821"/>
    <n v="2"/>
    <n v="3.2"/>
    <x v="2"/>
    <n v="0"/>
    <x v="0"/>
    <s v="No"/>
    <x v="0"/>
    <x v="1"/>
    <s v="No"/>
  </r>
  <r>
    <n v="3135"/>
    <n v="54"/>
    <n v="30"/>
    <n v="22"/>
    <x v="2"/>
    <n v="95060"/>
    <n v="2"/>
    <n v="0.4"/>
    <x v="0"/>
    <n v="89"/>
    <x v="0"/>
    <s v="No"/>
    <x v="0"/>
    <x v="0"/>
    <s v="No"/>
  </r>
  <r>
    <n v="3157"/>
    <n v="54"/>
    <n v="30"/>
    <n v="24"/>
    <x v="2"/>
    <n v="92647"/>
    <n v="1"/>
    <n v="0.1"/>
    <x v="1"/>
    <n v="0"/>
    <x v="0"/>
    <s v="No"/>
    <x v="0"/>
    <x v="1"/>
    <s v="No"/>
  </r>
  <r>
    <n v="3159"/>
    <n v="54"/>
    <n v="28"/>
    <n v="64"/>
    <x v="0"/>
    <n v="90095"/>
    <n v="2"/>
    <n v="0.8"/>
    <x v="2"/>
    <n v="0"/>
    <x v="0"/>
    <s v="Yes"/>
    <x v="0"/>
    <x v="0"/>
    <s v="No"/>
  </r>
  <r>
    <n v="3400"/>
    <n v="54"/>
    <n v="29"/>
    <n v="54"/>
    <x v="0"/>
    <n v="94720"/>
    <n v="2"/>
    <n v="2.1"/>
    <x v="2"/>
    <n v="97"/>
    <x v="0"/>
    <s v="No"/>
    <x v="0"/>
    <x v="1"/>
    <s v="No"/>
  </r>
  <r>
    <n v="3404"/>
    <n v="54"/>
    <n v="29"/>
    <n v="82"/>
    <x v="0"/>
    <n v="94709"/>
    <n v="3"/>
    <n v="3.7"/>
    <x v="1"/>
    <n v="0"/>
    <x v="1"/>
    <s v="No"/>
    <x v="0"/>
    <x v="0"/>
    <s v="No"/>
  </r>
  <r>
    <n v="3414"/>
    <n v="54"/>
    <n v="24"/>
    <n v="72"/>
    <x v="0"/>
    <n v="95123"/>
    <n v="3"/>
    <n v="1.4"/>
    <x v="2"/>
    <n v="0"/>
    <x v="0"/>
    <s v="No"/>
    <x v="0"/>
    <x v="1"/>
    <s v="Yes"/>
  </r>
  <r>
    <n v="3448"/>
    <n v="54"/>
    <n v="29"/>
    <n v="25"/>
    <x v="2"/>
    <n v="90747"/>
    <n v="4"/>
    <n v="0.1"/>
    <x v="2"/>
    <n v="109"/>
    <x v="0"/>
    <s v="No"/>
    <x v="0"/>
    <x v="1"/>
    <s v="No"/>
  </r>
  <r>
    <n v="3452"/>
    <n v="54"/>
    <n v="30"/>
    <n v="70"/>
    <x v="0"/>
    <n v="92182"/>
    <n v="1"/>
    <n v="1.6"/>
    <x v="2"/>
    <n v="251"/>
    <x v="0"/>
    <s v="No"/>
    <x v="0"/>
    <x v="0"/>
    <s v="Yes"/>
  </r>
  <r>
    <n v="3473"/>
    <n v="54"/>
    <n v="27"/>
    <n v="120"/>
    <x v="1"/>
    <n v="92672"/>
    <n v="4"/>
    <n v="3"/>
    <x v="1"/>
    <n v="431"/>
    <x v="1"/>
    <s v="No"/>
    <x v="0"/>
    <x v="0"/>
    <s v="No"/>
  </r>
  <r>
    <n v="3476"/>
    <n v="54"/>
    <n v="30"/>
    <n v="13"/>
    <x v="2"/>
    <n v="92037"/>
    <n v="1"/>
    <n v="0.3"/>
    <x v="0"/>
    <n v="0"/>
    <x v="0"/>
    <s v="No"/>
    <x v="0"/>
    <x v="1"/>
    <s v="No"/>
  </r>
  <r>
    <n v="3494"/>
    <n v="54"/>
    <n v="28"/>
    <n v="33"/>
    <x v="2"/>
    <n v="94710"/>
    <n v="2"/>
    <n v="0.4"/>
    <x v="2"/>
    <n v="0"/>
    <x v="0"/>
    <s v="No"/>
    <x v="0"/>
    <x v="0"/>
    <s v="No"/>
  </r>
  <r>
    <n v="3531"/>
    <n v="54"/>
    <n v="28"/>
    <n v="49"/>
    <x v="2"/>
    <n v="90073"/>
    <n v="4"/>
    <n v="2.8"/>
    <x v="1"/>
    <n v="0"/>
    <x v="0"/>
    <s v="Yes"/>
    <x v="0"/>
    <x v="1"/>
    <s v="No"/>
  </r>
  <r>
    <n v="3571"/>
    <n v="54"/>
    <n v="29"/>
    <n v="32"/>
    <x v="2"/>
    <n v="91107"/>
    <n v="2"/>
    <n v="0.6"/>
    <x v="2"/>
    <n v="0"/>
    <x v="0"/>
    <s v="No"/>
    <x v="0"/>
    <x v="0"/>
    <s v="Yes"/>
  </r>
  <r>
    <n v="3623"/>
    <n v="54"/>
    <n v="29"/>
    <n v="60"/>
    <x v="0"/>
    <n v="94901"/>
    <n v="4"/>
    <n v="3.8"/>
    <x v="1"/>
    <n v="0"/>
    <x v="0"/>
    <s v="No"/>
    <x v="0"/>
    <x v="0"/>
    <s v="Yes"/>
  </r>
  <r>
    <n v="3737"/>
    <n v="54"/>
    <n v="30"/>
    <n v="78"/>
    <x v="0"/>
    <n v="96001"/>
    <n v="3"/>
    <n v="1.8"/>
    <x v="1"/>
    <n v="0"/>
    <x v="0"/>
    <s v="No"/>
    <x v="0"/>
    <x v="1"/>
    <s v="No"/>
  </r>
  <r>
    <n v="3739"/>
    <n v="54"/>
    <n v="28"/>
    <n v="45"/>
    <x v="2"/>
    <n v="95008"/>
    <n v="3"/>
    <n v="1.4"/>
    <x v="0"/>
    <n v="0"/>
    <x v="0"/>
    <s v="No"/>
    <x v="0"/>
    <x v="1"/>
    <s v="Yes"/>
  </r>
  <r>
    <n v="3745"/>
    <n v="54"/>
    <n v="29"/>
    <n v="79"/>
    <x v="0"/>
    <n v="90025"/>
    <n v="3"/>
    <n v="1.6"/>
    <x v="2"/>
    <n v="0"/>
    <x v="0"/>
    <s v="No"/>
    <x v="0"/>
    <x v="1"/>
    <s v="No"/>
  </r>
  <r>
    <n v="3786"/>
    <n v="54"/>
    <n v="28"/>
    <n v="83"/>
    <x v="0"/>
    <n v="95841"/>
    <n v="1"/>
    <n v="2.4"/>
    <x v="0"/>
    <n v="0"/>
    <x v="0"/>
    <s v="No"/>
    <x v="0"/>
    <x v="0"/>
    <s v="No"/>
  </r>
  <r>
    <n v="3787"/>
    <n v="54"/>
    <n v="28"/>
    <n v="90"/>
    <x v="0"/>
    <n v="91301"/>
    <n v="1"/>
    <n v="0.3"/>
    <x v="0"/>
    <n v="0"/>
    <x v="0"/>
    <s v="No"/>
    <x v="0"/>
    <x v="0"/>
    <s v="No"/>
  </r>
  <r>
    <n v="3794"/>
    <n v="54"/>
    <n v="28"/>
    <n v="140"/>
    <x v="1"/>
    <n v="91711"/>
    <n v="1"/>
    <n v="2.9"/>
    <x v="0"/>
    <n v="0"/>
    <x v="0"/>
    <s v="No"/>
    <x v="0"/>
    <x v="0"/>
    <s v="No"/>
  </r>
  <r>
    <n v="3874"/>
    <n v="54"/>
    <n v="30"/>
    <n v="54"/>
    <x v="0"/>
    <n v="94550"/>
    <n v="1"/>
    <n v="1.6"/>
    <x v="2"/>
    <n v="185"/>
    <x v="0"/>
    <s v="No"/>
    <x v="0"/>
    <x v="0"/>
    <s v="No"/>
  </r>
  <r>
    <n v="3978"/>
    <n v="54"/>
    <n v="27"/>
    <n v="51"/>
    <x v="0"/>
    <n v="94309"/>
    <n v="3"/>
    <n v="1"/>
    <x v="1"/>
    <n v="113"/>
    <x v="0"/>
    <s v="Yes"/>
    <x v="1"/>
    <x v="0"/>
    <s v="Yes"/>
  </r>
  <r>
    <n v="4034"/>
    <n v="54"/>
    <n v="24"/>
    <n v="69"/>
    <x v="0"/>
    <n v="93117"/>
    <n v="3"/>
    <n v="1.4"/>
    <x v="2"/>
    <n v="132"/>
    <x v="0"/>
    <s v="No"/>
    <x v="0"/>
    <x v="0"/>
    <s v="No"/>
  </r>
  <r>
    <n v="4050"/>
    <n v="54"/>
    <n v="28"/>
    <n v="82"/>
    <x v="0"/>
    <n v="94122"/>
    <n v="4"/>
    <n v="2.6"/>
    <x v="2"/>
    <n v="294"/>
    <x v="0"/>
    <s v="No"/>
    <x v="0"/>
    <x v="1"/>
    <s v="No"/>
  </r>
  <r>
    <n v="4164"/>
    <n v="54"/>
    <n v="28"/>
    <n v="108"/>
    <x v="1"/>
    <n v="94110"/>
    <n v="4"/>
    <n v="1.9"/>
    <x v="1"/>
    <n v="0"/>
    <x v="1"/>
    <s v="No"/>
    <x v="0"/>
    <x v="0"/>
    <s v="No"/>
  </r>
  <r>
    <n v="4221"/>
    <n v="54"/>
    <n v="30"/>
    <n v="39"/>
    <x v="2"/>
    <n v="94806"/>
    <n v="4"/>
    <n v="0.1"/>
    <x v="2"/>
    <n v="0"/>
    <x v="0"/>
    <s v="Yes"/>
    <x v="0"/>
    <x v="0"/>
    <s v="No"/>
  </r>
  <r>
    <n v="4230"/>
    <n v="54"/>
    <n v="24"/>
    <n v="83"/>
    <x v="0"/>
    <n v="94596"/>
    <n v="1"/>
    <n v="3"/>
    <x v="2"/>
    <n v="0"/>
    <x v="0"/>
    <s v="No"/>
    <x v="0"/>
    <x v="1"/>
    <s v="No"/>
  </r>
  <r>
    <n v="4253"/>
    <n v="54"/>
    <n v="29"/>
    <n v="81"/>
    <x v="0"/>
    <n v="91107"/>
    <n v="1"/>
    <n v="0.1"/>
    <x v="2"/>
    <n v="0"/>
    <x v="0"/>
    <s v="No"/>
    <x v="0"/>
    <x v="1"/>
    <s v="No"/>
  </r>
  <r>
    <n v="4254"/>
    <n v="54"/>
    <n v="28"/>
    <n v="61"/>
    <x v="0"/>
    <n v="90601"/>
    <n v="3"/>
    <n v="3"/>
    <x v="1"/>
    <n v="0"/>
    <x v="0"/>
    <s v="No"/>
    <x v="0"/>
    <x v="0"/>
    <s v="Yes"/>
  </r>
  <r>
    <n v="4288"/>
    <n v="54"/>
    <n v="28"/>
    <n v="42"/>
    <x v="2"/>
    <n v="95207"/>
    <n v="4"/>
    <n v="2.5"/>
    <x v="0"/>
    <n v="0"/>
    <x v="0"/>
    <s v="No"/>
    <x v="0"/>
    <x v="0"/>
    <s v="Yes"/>
  </r>
  <r>
    <n v="4290"/>
    <n v="54"/>
    <n v="28"/>
    <n v="95"/>
    <x v="0"/>
    <n v="90254"/>
    <n v="1"/>
    <n v="1.9"/>
    <x v="1"/>
    <n v="0"/>
    <x v="0"/>
    <s v="No"/>
    <x v="0"/>
    <x v="0"/>
    <s v="No"/>
  </r>
  <r>
    <n v="4339"/>
    <n v="54"/>
    <n v="30"/>
    <n v="121"/>
    <x v="1"/>
    <n v="92121"/>
    <n v="2"/>
    <n v="0.4"/>
    <x v="0"/>
    <n v="0"/>
    <x v="0"/>
    <s v="No"/>
    <x v="0"/>
    <x v="0"/>
    <s v="No"/>
  </r>
  <r>
    <n v="4418"/>
    <n v="54"/>
    <n v="28"/>
    <n v="92"/>
    <x v="0"/>
    <n v="92374"/>
    <n v="2"/>
    <n v="1.1000000000000001"/>
    <x v="0"/>
    <n v="0"/>
    <x v="0"/>
    <s v="No"/>
    <x v="0"/>
    <x v="0"/>
    <s v="No"/>
  </r>
  <r>
    <n v="4484"/>
    <n v="54"/>
    <n v="28"/>
    <n v="155"/>
    <x v="1"/>
    <n v="90095"/>
    <n v="1"/>
    <n v="1"/>
    <x v="0"/>
    <n v="256"/>
    <x v="0"/>
    <s v="No"/>
    <x v="0"/>
    <x v="0"/>
    <s v="Yes"/>
  </r>
  <r>
    <n v="4594"/>
    <n v="54"/>
    <n v="30"/>
    <n v="133"/>
    <x v="1"/>
    <n v="95747"/>
    <n v="1"/>
    <n v="5"/>
    <x v="1"/>
    <n v="0"/>
    <x v="1"/>
    <s v="No"/>
    <x v="0"/>
    <x v="1"/>
    <s v="Yes"/>
  </r>
  <r>
    <n v="4601"/>
    <n v="54"/>
    <n v="24"/>
    <n v="75"/>
    <x v="0"/>
    <n v="93555"/>
    <n v="1"/>
    <n v="1.4"/>
    <x v="2"/>
    <n v="0"/>
    <x v="0"/>
    <s v="No"/>
    <x v="0"/>
    <x v="1"/>
    <s v="No"/>
  </r>
  <r>
    <n v="4610"/>
    <n v="54"/>
    <n v="28"/>
    <n v="80"/>
    <x v="0"/>
    <n v="95006"/>
    <n v="4"/>
    <n v="2.6"/>
    <x v="2"/>
    <n v="143"/>
    <x v="0"/>
    <s v="No"/>
    <x v="0"/>
    <x v="1"/>
    <s v="No"/>
  </r>
  <r>
    <n v="4633"/>
    <n v="54"/>
    <n v="29"/>
    <n v="62"/>
    <x v="0"/>
    <n v="94720"/>
    <n v="4"/>
    <n v="0.7"/>
    <x v="0"/>
    <n v="0"/>
    <x v="0"/>
    <s v="No"/>
    <x v="0"/>
    <x v="1"/>
    <s v="Yes"/>
  </r>
  <r>
    <n v="4705"/>
    <n v="54"/>
    <n v="28"/>
    <n v="102"/>
    <x v="1"/>
    <n v="91360"/>
    <n v="3"/>
    <n v="1.7"/>
    <x v="1"/>
    <n v="0"/>
    <x v="0"/>
    <s v="No"/>
    <x v="0"/>
    <x v="0"/>
    <s v="No"/>
  </r>
  <r>
    <n v="4837"/>
    <n v="54"/>
    <n v="24"/>
    <n v="72"/>
    <x v="0"/>
    <n v="93943"/>
    <n v="3"/>
    <n v="1.4"/>
    <x v="2"/>
    <n v="218"/>
    <x v="0"/>
    <s v="No"/>
    <x v="0"/>
    <x v="1"/>
    <s v="Yes"/>
  </r>
  <r>
    <n v="4886"/>
    <n v="54"/>
    <n v="30"/>
    <n v="28"/>
    <x v="2"/>
    <n v="92103"/>
    <n v="2"/>
    <n v="0.8"/>
    <x v="0"/>
    <n v="0"/>
    <x v="0"/>
    <s v="No"/>
    <x v="0"/>
    <x v="0"/>
    <s v="No"/>
  </r>
  <r>
    <n v="4900"/>
    <n v="54"/>
    <n v="29"/>
    <n v="85"/>
    <x v="0"/>
    <n v="94928"/>
    <n v="4"/>
    <n v="1.3"/>
    <x v="2"/>
    <n v="299"/>
    <x v="0"/>
    <s v="No"/>
    <x v="0"/>
    <x v="0"/>
    <s v="No"/>
  </r>
  <r>
    <n v="4907"/>
    <n v="54"/>
    <n v="28"/>
    <n v="49"/>
    <x v="2"/>
    <n v="94608"/>
    <n v="1"/>
    <n v="2.2000000000000002"/>
    <x v="2"/>
    <n v="128"/>
    <x v="0"/>
    <s v="No"/>
    <x v="0"/>
    <x v="1"/>
    <s v="No"/>
  </r>
  <r>
    <n v="4940"/>
    <n v="54"/>
    <n v="29"/>
    <n v="70"/>
    <x v="0"/>
    <n v="92093"/>
    <n v="3"/>
    <n v="2"/>
    <x v="1"/>
    <n v="116"/>
    <x v="0"/>
    <s v="No"/>
    <x v="0"/>
    <x v="0"/>
    <s v="Yes"/>
  </r>
  <r>
    <n v="20"/>
    <n v="55"/>
    <n v="28"/>
    <n v="21"/>
    <x v="2"/>
    <n v="94720"/>
    <n v="1"/>
    <n v="0.5"/>
    <x v="1"/>
    <n v="0"/>
    <x v="0"/>
    <s v="Yes"/>
    <x v="0"/>
    <x v="1"/>
    <s v="Yes"/>
  </r>
  <r>
    <n v="57"/>
    <n v="55"/>
    <n v="30"/>
    <n v="29"/>
    <x v="2"/>
    <n v="94005"/>
    <n v="3"/>
    <n v="0.1"/>
    <x v="1"/>
    <n v="0"/>
    <x v="0"/>
    <s v="Yes"/>
    <x v="1"/>
    <x v="0"/>
    <s v="No"/>
  </r>
  <r>
    <n v="91"/>
    <n v="55"/>
    <n v="30"/>
    <n v="118"/>
    <x v="1"/>
    <n v="90277"/>
    <n v="4"/>
    <n v="5.6"/>
    <x v="1"/>
    <n v="0"/>
    <x v="1"/>
    <s v="No"/>
    <x v="0"/>
    <x v="0"/>
    <s v="No"/>
  </r>
  <r>
    <n v="190"/>
    <n v="55"/>
    <n v="29"/>
    <n v="112"/>
    <x v="1"/>
    <n v="94043"/>
    <n v="2"/>
    <n v="1.4"/>
    <x v="0"/>
    <n v="0"/>
    <x v="0"/>
    <s v="No"/>
    <x v="0"/>
    <x v="0"/>
    <s v="No"/>
  </r>
  <r>
    <n v="198"/>
    <n v="55"/>
    <n v="31"/>
    <n v="9"/>
    <x v="2"/>
    <n v="91345"/>
    <n v="4"/>
    <n v="0.7"/>
    <x v="0"/>
    <n v="89"/>
    <x v="0"/>
    <s v="No"/>
    <x v="0"/>
    <x v="0"/>
    <s v="No"/>
  </r>
  <r>
    <n v="224"/>
    <n v="55"/>
    <n v="25"/>
    <n v="41"/>
    <x v="2"/>
    <n v="95014"/>
    <n v="3"/>
    <n v="1"/>
    <x v="2"/>
    <n v="0"/>
    <x v="0"/>
    <s v="No"/>
    <x v="0"/>
    <x v="0"/>
    <s v="No"/>
  </r>
  <r>
    <n v="249"/>
    <n v="55"/>
    <n v="29"/>
    <n v="99"/>
    <x v="0"/>
    <n v="92121"/>
    <n v="2"/>
    <n v="1.4"/>
    <x v="0"/>
    <n v="264"/>
    <x v="0"/>
    <s v="No"/>
    <x v="0"/>
    <x v="0"/>
    <s v="Yes"/>
  </r>
  <r>
    <n v="298"/>
    <n v="55"/>
    <n v="25"/>
    <n v="70"/>
    <x v="0"/>
    <n v="93720"/>
    <n v="3"/>
    <n v="1.4"/>
    <x v="2"/>
    <n v="0"/>
    <x v="0"/>
    <s v="No"/>
    <x v="0"/>
    <x v="0"/>
    <s v="No"/>
  </r>
  <r>
    <n v="307"/>
    <n v="55"/>
    <n v="29"/>
    <n v="79"/>
    <x v="0"/>
    <n v="92373"/>
    <n v="3"/>
    <n v="0.8"/>
    <x v="0"/>
    <n v="0"/>
    <x v="0"/>
    <s v="No"/>
    <x v="0"/>
    <x v="0"/>
    <s v="Yes"/>
  </r>
  <r>
    <n v="382"/>
    <n v="55"/>
    <n v="29"/>
    <n v="73"/>
    <x v="0"/>
    <n v="95616"/>
    <n v="2"/>
    <n v="2.2999999999999998"/>
    <x v="2"/>
    <n v="0"/>
    <x v="0"/>
    <s v="No"/>
    <x v="0"/>
    <x v="0"/>
    <s v="Yes"/>
  </r>
  <r>
    <n v="404"/>
    <n v="55"/>
    <n v="30"/>
    <n v="39"/>
    <x v="2"/>
    <n v="92647"/>
    <n v="2"/>
    <n v="1.9"/>
    <x v="1"/>
    <n v="0"/>
    <x v="0"/>
    <s v="No"/>
    <x v="0"/>
    <x v="1"/>
    <s v="No"/>
  </r>
  <r>
    <n v="462"/>
    <n v="55"/>
    <n v="30"/>
    <n v="81"/>
    <x v="0"/>
    <n v="92123"/>
    <n v="2"/>
    <n v="3.7"/>
    <x v="0"/>
    <n v="0"/>
    <x v="0"/>
    <s v="Yes"/>
    <x v="0"/>
    <x v="1"/>
    <s v="No"/>
  </r>
  <r>
    <n v="487"/>
    <n v="55"/>
    <n v="30"/>
    <n v="84"/>
    <x v="0"/>
    <n v="92173"/>
    <n v="2"/>
    <n v="3.7"/>
    <x v="0"/>
    <n v="304"/>
    <x v="0"/>
    <s v="Yes"/>
    <x v="0"/>
    <x v="0"/>
    <s v="No"/>
  </r>
  <r>
    <n v="566"/>
    <n v="55"/>
    <n v="29"/>
    <n v="79"/>
    <x v="0"/>
    <n v="90210"/>
    <n v="3"/>
    <n v="0.8"/>
    <x v="0"/>
    <n v="0"/>
    <x v="0"/>
    <s v="No"/>
    <x v="0"/>
    <x v="0"/>
    <s v="No"/>
  </r>
  <r>
    <n v="574"/>
    <n v="55"/>
    <n v="28"/>
    <n v="50"/>
    <x v="2"/>
    <n v="95020"/>
    <n v="3"/>
    <n v="1"/>
    <x v="1"/>
    <n v="0"/>
    <x v="0"/>
    <s v="No"/>
    <x v="0"/>
    <x v="0"/>
    <s v="Yes"/>
  </r>
  <r>
    <n v="680"/>
    <n v="55"/>
    <n v="31"/>
    <n v="103"/>
    <x v="1"/>
    <n v="92093"/>
    <n v="3"/>
    <n v="1.8"/>
    <x v="1"/>
    <n v="364"/>
    <x v="0"/>
    <s v="No"/>
    <x v="0"/>
    <x v="1"/>
    <s v="No"/>
  </r>
  <r>
    <n v="775"/>
    <n v="55"/>
    <n v="29"/>
    <n v="39"/>
    <x v="2"/>
    <n v="92154"/>
    <n v="1"/>
    <n v="0.2"/>
    <x v="0"/>
    <n v="0"/>
    <x v="0"/>
    <s v="No"/>
    <x v="0"/>
    <x v="1"/>
    <s v="Yes"/>
  </r>
  <r>
    <n v="778"/>
    <n v="55"/>
    <n v="31"/>
    <n v="12"/>
    <x v="2"/>
    <n v="95060"/>
    <n v="2"/>
    <n v="0.2"/>
    <x v="0"/>
    <n v="76"/>
    <x v="0"/>
    <s v="No"/>
    <x v="0"/>
    <x v="0"/>
    <s v="Yes"/>
  </r>
  <r>
    <n v="791"/>
    <n v="55"/>
    <n v="30"/>
    <n v="58"/>
    <x v="0"/>
    <n v="92028"/>
    <n v="4"/>
    <n v="0.9"/>
    <x v="0"/>
    <n v="0"/>
    <x v="0"/>
    <s v="No"/>
    <x v="0"/>
    <x v="0"/>
    <s v="Yes"/>
  </r>
  <r>
    <n v="792"/>
    <n v="55"/>
    <n v="29"/>
    <n v="65"/>
    <x v="0"/>
    <n v="94501"/>
    <n v="4"/>
    <n v="2.8"/>
    <x v="1"/>
    <n v="0"/>
    <x v="0"/>
    <s v="No"/>
    <x v="0"/>
    <x v="0"/>
    <s v="No"/>
  </r>
  <r>
    <n v="806"/>
    <n v="55"/>
    <n v="29"/>
    <n v="132"/>
    <x v="1"/>
    <n v="95758"/>
    <n v="3"/>
    <n v="5.9"/>
    <x v="1"/>
    <n v="307"/>
    <x v="1"/>
    <s v="No"/>
    <x v="0"/>
    <x v="1"/>
    <s v="No"/>
  </r>
  <r>
    <n v="830"/>
    <n v="55"/>
    <n v="30"/>
    <n v="81"/>
    <x v="0"/>
    <n v="90254"/>
    <n v="4"/>
    <n v="3.8"/>
    <x v="1"/>
    <n v="0"/>
    <x v="0"/>
    <s v="No"/>
    <x v="0"/>
    <x v="0"/>
    <s v="No"/>
  </r>
  <r>
    <n v="891"/>
    <n v="55"/>
    <n v="29"/>
    <n v="29"/>
    <x v="2"/>
    <n v="92780"/>
    <n v="4"/>
    <n v="1.5"/>
    <x v="2"/>
    <n v="79"/>
    <x v="0"/>
    <s v="No"/>
    <x v="0"/>
    <x v="0"/>
    <s v="No"/>
  </r>
  <r>
    <n v="924"/>
    <n v="55"/>
    <n v="30"/>
    <n v="28"/>
    <x v="2"/>
    <n v="95123"/>
    <n v="1"/>
    <n v="1.5"/>
    <x v="1"/>
    <n v="0"/>
    <x v="0"/>
    <s v="No"/>
    <x v="0"/>
    <x v="1"/>
    <s v="No"/>
  </r>
  <r>
    <n v="925"/>
    <n v="55"/>
    <n v="30"/>
    <n v="32"/>
    <x v="2"/>
    <n v="91330"/>
    <n v="4"/>
    <n v="0.1"/>
    <x v="2"/>
    <n v="0"/>
    <x v="0"/>
    <s v="Yes"/>
    <x v="0"/>
    <x v="1"/>
    <s v="No"/>
  </r>
  <r>
    <n v="930"/>
    <n v="55"/>
    <n v="30"/>
    <n v="22"/>
    <x v="2"/>
    <n v="92121"/>
    <n v="1"/>
    <n v="1.5"/>
    <x v="1"/>
    <n v="91"/>
    <x v="0"/>
    <s v="No"/>
    <x v="0"/>
    <x v="1"/>
    <s v="Yes"/>
  </r>
  <r>
    <n v="943"/>
    <n v="55"/>
    <n v="29"/>
    <n v="30"/>
    <x v="2"/>
    <n v="91320"/>
    <n v="4"/>
    <n v="0.7"/>
    <x v="1"/>
    <n v="0"/>
    <x v="0"/>
    <s v="No"/>
    <x v="0"/>
    <x v="1"/>
    <s v="Yes"/>
  </r>
  <r>
    <n v="948"/>
    <n v="55"/>
    <n v="29"/>
    <n v="60"/>
    <x v="0"/>
    <n v="94305"/>
    <n v="3"/>
    <n v="2.2000000000000002"/>
    <x v="2"/>
    <n v="84"/>
    <x v="0"/>
    <s v="No"/>
    <x v="0"/>
    <x v="0"/>
    <s v="No"/>
  </r>
  <r>
    <n v="959"/>
    <n v="55"/>
    <n v="29"/>
    <n v="78"/>
    <x v="0"/>
    <n v="90747"/>
    <n v="4"/>
    <n v="2.6"/>
    <x v="2"/>
    <n v="0"/>
    <x v="0"/>
    <s v="No"/>
    <x v="0"/>
    <x v="1"/>
    <s v="Yes"/>
  </r>
  <r>
    <n v="968"/>
    <n v="55"/>
    <n v="30"/>
    <n v="73"/>
    <x v="0"/>
    <n v="92675"/>
    <n v="4"/>
    <n v="3.8"/>
    <x v="1"/>
    <n v="0"/>
    <x v="0"/>
    <s v="No"/>
    <x v="0"/>
    <x v="0"/>
    <s v="No"/>
  </r>
  <r>
    <n v="969"/>
    <n v="55"/>
    <n v="31"/>
    <n v="90"/>
    <x v="0"/>
    <n v="92868"/>
    <n v="1"/>
    <n v="2.7"/>
    <x v="1"/>
    <n v="0"/>
    <x v="0"/>
    <s v="No"/>
    <x v="0"/>
    <x v="0"/>
    <s v="Yes"/>
  </r>
  <r>
    <n v="1048"/>
    <n v="55"/>
    <n v="31"/>
    <n v="73"/>
    <x v="0"/>
    <n v="94143"/>
    <n v="4"/>
    <n v="1.6"/>
    <x v="1"/>
    <n v="0"/>
    <x v="0"/>
    <s v="No"/>
    <x v="0"/>
    <x v="1"/>
    <s v="No"/>
  </r>
  <r>
    <n v="1109"/>
    <n v="55"/>
    <n v="29"/>
    <n v="61"/>
    <x v="0"/>
    <n v="95051"/>
    <n v="4"/>
    <n v="2.8"/>
    <x v="1"/>
    <n v="0"/>
    <x v="0"/>
    <s v="No"/>
    <x v="0"/>
    <x v="0"/>
    <s v="Yes"/>
  </r>
  <r>
    <n v="1140"/>
    <n v="55"/>
    <n v="28"/>
    <n v="38"/>
    <x v="2"/>
    <n v="95616"/>
    <n v="3"/>
    <n v="1"/>
    <x v="1"/>
    <n v="0"/>
    <x v="0"/>
    <s v="No"/>
    <x v="0"/>
    <x v="0"/>
    <s v="No"/>
  </r>
  <r>
    <n v="1151"/>
    <n v="55"/>
    <n v="31"/>
    <n v="81"/>
    <x v="0"/>
    <n v="95521"/>
    <n v="3"/>
    <n v="2.67"/>
    <x v="0"/>
    <n v="0"/>
    <x v="0"/>
    <s v="No"/>
    <x v="0"/>
    <x v="0"/>
    <s v="No"/>
  </r>
  <r>
    <n v="1154"/>
    <n v="55"/>
    <n v="30"/>
    <n v="55"/>
    <x v="0"/>
    <n v="92821"/>
    <n v="4"/>
    <n v="0.9"/>
    <x v="0"/>
    <n v="215"/>
    <x v="0"/>
    <s v="No"/>
    <x v="0"/>
    <x v="0"/>
    <s v="Yes"/>
  </r>
  <r>
    <n v="1318"/>
    <n v="55"/>
    <n v="30"/>
    <n v="40"/>
    <x v="2"/>
    <n v="95521"/>
    <n v="2"/>
    <n v="2.2999999999999998"/>
    <x v="2"/>
    <n v="0"/>
    <x v="0"/>
    <s v="No"/>
    <x v="0"/>
    <x v="0"/>
    <s v="No"/>
  </r>
  <r>
    <n v="1358"/>
    <n v="55"/>
    <n v="29"/>
    <n v="53"/>
    <x v="0"/>
    <n v="95134"/>
    <n v="1"/>
    <n v="1.4"/>
    <x v="0"/>
    <n v="0"/>
    <x v="0"/>
    <s v="No"/>
    <x v="0"/>
    <x v="1"/>
    <s v="No"/>
  </r>
  <r>
    <n v="1385"/>
    <n v="55"/>
    <n v="31"/>
    <n v="62"/>
    <x v="0"/>
    <n v="91711"/>
    <n v="1"/>
    <n v="1.8"/>
    <x v="2"/>
    <n v="0"/>
    <x v="0"/>
    <s v="No"/>
    <x v="0"/>
    <x v="0"/>
    <s v="No"/>
  </r>
  <r>
    <n v="1403"/>
    <n v="55"/>
    <n v="29"/>
    <n v="172"/>
    <x v="1"/>
    <n v="95064"/>
    <n v="1"/>
    <n v="5.2"/>
    <x v="1"/>
    <n v="0"/>
    <x v="1"/>
    <s v="No"/>
    <x v="0"/>
    <x v="1"/>
    <s v="No"/>
  </r>
  <r>
    <n v="1424"/>
    <n v="55"/>
    <n v="30"/>
    <n v="64"/>
    <x v="0"/>
    <n v="90250"/>
    <n v="2"/>
    <n v="2.2999999999999998"/>
    <x v="2"/>
    <n v="0"/>
    <x v="0"/>
    <s v="No"/>
    <x v="0"/>
    <x v="1"/>
    <s v="No"/>
  </r>
  <r>
    <n v="1485"/>
    <n v="55"/>
    <n v="30"/>
    <n v="40"/>
    <x v="2"/>
    <n v="94126"/>
    <n v="2"/>
    <n v="2.2999999999999998"/>
    <x v="2"/>
    <n v="0"/>
    <x v="0"/>
    <s v="Yes"/>
    <x v="0"/>
    <x v="0"/>
    <s v="No"/>
  </r>
  <r>
    <n v="1539"/>
    <n v="55"/>
    <n v="30"/>
    <n v="34"/>
    <x v="2"/>
    <n v="95820"/>
    <n v="4"/>
    <n v="0.1"/>
    <x v="2"/>
    <n v="157"/>
    <x v="0"/>
    <s v="No"/>
    <x v="0"/>
    <x v="0"/>
    <s v="No"/>
  </r>
  <r>
    <n v="1546"/>
    <n v="55"/>
    <n v="29"/>
    <n v="131"/>
    <x v="1"/>
    <n v="92675"/>
    <n v="2"/>
    <n v="2.7"/>
    <x v="0"/>
    <n v="0"/>
    <x v="0"/>
    <s v="Yes"/>
    <x v="0"/>
    <x v="1"/>
    <s v="No"/>
  </r>
  <r>
    <n v="1564"/>
    <n v="55"/>
    <n v="29"/>
    <n v="19"/>
    <x v="2"/>
    <n v="92109"/>
    <n v="4"/>
    <n v="0.7"/>
    <x v="2"/>
    <n v="121"/>
    <x v="0"/>
    <s v="Yes"/>
    <x v="0"/>
    <x v="1"/>
    <s v="Yes"/>
  </r>
  <r>
    <n v="1605"/>
    <n v="55"/>
    <n v="29"/>
    <n v="111"/>
    <x v="1"/>
    <n v="90502"/>
    <n v="2"/>
    <n v="3.6"/>
    <x v="2"/>
    <n v="0"/>
    <x v="1"/>
    <s v="No"/>
    <x v="0"/>
    <x v="1"/>
    <s v="Yes"/>
  </r>
  <r>
    <n v="1608"/>
    <n v="55"/>
    <n v="29"/>
    <n v="21"/>
    <x v="2"/>
    <n v="92028"/>
    <n v="4"/>
    <n v="0.7"/>
    <x v="2"/>
    <n v="0"/>
    <x v="0"/>
    <s v="No"/>
    <x v="0"/>
    <x v="1"/>
    <s v="No"/>
  </r>
  <r>
    <n v="1684"/>
    <n v="55"/>
    <n v="29"/>
    <n v="33"/>
    <x v="2"/>
    <n v="92660"/>
    <n v="2"/>
    <n v="0.4"/>
    <x v="2"/>
    <n v="0"/>
    <x v="0"/>
    <s v="No"/>
    <x v="0"/>
    <x v="1"/>
    <s v="No"/>
  </r>
  <r>
    <n v="1752"/>
    <n v="55"/>
    <n v="31"/>
    <n v="25"/>
    <x v="2"/>
    <n v="94720"/>
    <n v="2"/>
    <n v="0.2"/>
    <x v="0"/>
    <n v="0"/>
    <x v="0"/>
    <s v="No"/>
    <x v="0"/>
    <x v="1"/>
    <s v="No"/>
  </r>
  <r>
    <n v="1809"/>
    <n v="55"/>
    <n v="31"/>
    <n v="50"/>
    <x v="2"/>
    <n v="93010"/>
    <n v="4"/>
    <n v="1.5"/>
    <x v="0"/>
    <n v="0"/>
    <x v="0"/>
    <s v="No"/>
    <x v="0"/>
    <x v="0"/>
    <s v="No"/>
  </r>
  <r>
    <n v="1841"/>
    <n v="55"/>
    <n v="25"/>
    <n v="23"/>
    <x v="2"/>
    <n v="93106"/>
    <n v="4"/>
    <n v="0.4"/>
    <x v="2"/>
    <n v="88"/>
    <x v="0"/>
    <s v="No"/>
    <x v="0"/>
    <x v="1"/>
    <s v="No"/>
  </r>
  <r>
    <n v="1870"/>
    <n v="55"/>
    <n v="30"/>
    <n v="44"/>
    <x v="2"/>
    <n v="94025"/>
    <n v="2"/>
    <n v="2"/>
    <x v="1"/>
    <n v="0"/>
    <x v="0"/>
    <s v="No"/>
    <x v="0"/>
    <x v="0"/>
    <s v="No"/>
  </r>
  <r>
    <n v="1893"/>
    <n v="55"/>
    <n v="30"/>
    <n v="55"/>
    <x v="0"/>
    <n v="94110"/>
    <n v="3"/>
    <n v="1.7"/>
    <x v="0"/>
    <n v="0"/>
    <x v="0"/>
    <s v="No"/>
    <x v="0"/>
    <x v="1"/>
    <s v="Yes"/>
  </r>
  <r>
    <n v="1940"/>
    <n v="55"/>
    <n v="31"/>
    <n v="23"/>
    <x v="2"/>
    <n v="94122"/>
    <n v="2"/>
    <n v="0.2"/>
    <x v="0"/>
    <n v="0"/>
    <x v="0"/>
    <s v="No"/>
    <x v="0"/>
    <x v="0"/>
    <s v="No"/>
  </r>
  <r>
    <n v="2024"/>
    <n v="55"/>
    <n v="29"/>
    <n v="55"/>
    <x v="0"/>
    <n v="94720"/>
    <n v="1"/>
    <n v="0.2"/>
    <x v="0"/>
    <n v="151"/>
    <x v="0"/>
    <s v="No"/>
    <x v="0"/>
    <x v="0"/>
    <s v="No"/>
  </r>
  <r>
    <n v="2097"/>
    <n v="55"/>
    <n v="29"/>
    <n v="54"/>
    <x v="0"/>
    <n v="95051"/>
    <n v="2"/>
    <n v="2.2999999999999998"/>
    <x v="2"/>
    <n v="93"/>
    <x v="0"/>
    <s v="No"/>
    <x v="0"/>
    <x v="1"/>
    <s v="No"/>
  </r>
  <r>
    <n v="2123"/>
    <n v="55"/>
    <n v="29"/>
    <n v="64"/>
    <x v="0"/>
    <n v="93437"/>
    <n v="3"/>
    <n v="0.8"/>
    <x v="0"/>
    <n v="119"/>
    <x v="0"/>
    <s v="No"/>
    <x v="0"/>
    <x v="1"/>
    <s v="Yes"/>
  </r>
  <r>
    <n v="2131"/>
    <n v="55"/>
    <n v="31"/>
    <n v="74"/>
    <x v="0"/>
    <n v="94607"/>
    <n v="3"/>
    <n v="2.67"/>
    <x v="0"/>
    <n v="0"/>
    <x v="0"/>
    <s v="No"/>
    <x v="0"/>
    <x v="1"/>
    <s v="Yes"/>
  </r>
  <r>
    <n v="2132"/>
    <n v="55"/>
    <n v="31"/>
    <n v="15"/>
    <x v="2"/>
    <n v="95747"/>
    <n v="1"/>
    <n v="0.2"/>
    <x v="0"/>
    <n v="0"/>
    <x v="0"/>
    <s v="No"/>
    <x v="0"/>
    <x v="1"/>
    <s v="No"/>
  </r>
  <r>
    <n v="2143"/>
    <n v="55"/>
    <n v="31"/>
    <n v="62"/>
    <x v="0"/>
    <n v="93943"/>
    <n v="4"/>
    <n v="1.5"/>
    <x v="0"/>
    <n v="0"/>
    <x v="0"/>
    <s v="No"/>
    <x v="0"/>
    <x v="0"/>
    <s v="No"/>
  </r>
  <r>
    <n v="2169"/>
    <n v="55"/>
    <n v="29"/>
    <n v="64"/>
    <x v="0"/>
    <n v="93063"/>
    <n v="4"/>
    <n v="2.6"/>
    <x v="2"/>
    <n v="0"/>
    <x v="0"/>
    <s v="No"/>
    <x v="0"/>
    <x v="0"/>
    <s v="No"/>
  </r>
  <r>
    <n v="2240"/>
    <n v="55"/>
    <n v="29"/>
    <n v="42"/>
    <x v="2"/>
    <n v="95833"/>
    <n v="4"/>
    <n v="2.5"/>
    <x v="0"/>
    <n v="0"/>
    <x v="0"/>
    <s v="Yes"/>
    <x v="0"/>
    <x v="1"/>
    <s v="No"/>
  </r>
  <r>
    <n v="2263"/>
    <n v="55"/>
    <n v="29"/>
    <n v="131"/>
    <x v="1"/>
    <n v="95070"/>
    <n v="2"/>
    <n v="0.7"/>
    <x v="1"/>
    <n v="0"/>
    <x v="1"/>
    <s v="No"/>
    <x v="0"/>
    <x v="1"/>
    <s v="Yes"/>
  </r>
  <r>
    <n v="2326"/>
    <n v="55"/>
    <n v="30"/>
    <n v="85"/>
    <x v="0"/>
    <n v="94591"/>
    <n v="1"/>
    <n v="0.1"/>
    <x v="2"/>
    <n v="0"/>
    <x v="0"/>
    <s v="No"/>
    <x v="0"/>
    <x v="1"/>
    <s v="No"/>
  </r>
  <r>
    <n v="2352"/>
    <n v="55"/>
    <n v="31"/>
    <n v="74"/>
    <x v="0"/>
    <n v="94611"/>
    <n v="2"/>
    <n v="3.2"/>
    <x v="2"/>
    <n v="0"/>
    <x v="0"/>
    <s v="No"/>
    <x v="0"/>
    <x v="0"/>
    <s v="Yes"/>
  </r>
  <r>
    <n v="2376"/>
    <n v="55"/>
    <n v="30"/>
    <n v="69"/>
    <x v="0"/>
    <n v="91007"/>
    <n v="4"/>
    <n v="1.3"/>
    <x v="2"/>
    <n v="0"/>
    <x v="0"/>
    <s v="Yes"/>
    <x v="1"/>
    <x v="0"/>
    <s v="Yes"/>
  </r>
  <r>
    <n v="2410"/>
    <n v="55"/>
    <n v="31"/>
    <n v="73"/>
    <x v="0"/>
    <n v="95207"/>
    <n v="3"/>
    <n v="2.67"/>
    <x v="0"/>
    <n v="219"/>
    <x v="0"/>
    <s v="No"/>
    <x v="0"/>
    <x v="0"/>
    <s v="No"/>
  </r>
  <r>
    <n v="2480"/>
    <n v="55"/>
    <n v="30"/>
    <n v="82"/>
    <x v="0"/>
    <n v="94720"/>
    <n v="4"/>
    <n v="3.8"/>
    <x v="1"/>
    <n v="0"/>
    <x v="0"/>
    <s v="No"/>
    <x v="0"/>
    <x v="0"/>
    <s v="No"/>
  </r>
  <r>
    <n v="2482"/>
    <n v="55"/>
    <n v="30"/>
    <n v="64"/>
    <x v="0"/>
    <n v="94306"/>
    <n v="2"/>
    <n v="1.9"/>
    <x v="1"/>
    <n v="0"/>
    <x v="0"/>
    <s v="No"/>
    <x v="0"/>
    <x v="1"/>
    <s v="No"/>
  </r>
  <r>
    <n v="2578"/>
    <n v="55"/>
    <n v="29"/>
    <n v="78"/>
    <x v="0"/>
    <n v="95521"/>
    <n v="1"/>
    <n v="0.8"/>
    <x v="2"/>
    <n v="190"/>
    <x v="0"/>
    <s v="No"/>
    <x v="0"/>
    <x v="0"/>
    <s v="No"/>
  </r>
  <r>
    <n v="2694"/>
    <n v="55"/>
    <n v="29"/>
    <n v="62"/>
    <x v="0"/>
    <n v="90089"/>
    <n v="1"/>
    <n v="0.2"/>
    <x v="0"/>
    <n v="0"/>
    <x v="0"/>
    <s v="No"/>
    <x v="0"/>
    <x v="0"/>
    <s v="No"/>
  </r>
  <r>
    <n v="2734"/>
    <n v="55"/>
    <n v="29"/>
    <n v="72"/>
    <x v="0"/>
    <n v="93107"/>
    <n v="3"/>
    <n v="0.3"/>
    <x v="1"/>
    <n v="147"/>
    <x v="0"/>
    <s v="No"/>
    <x v="0"/>
    <x v="1"/>
    <s v="No"/>
  </r>
  <r>
    <n v="2764"/>
    <n v="55"/>
    <n v="31"/>
    <n v="13"/>
    <x v="2"/>
    <n v="93943"/>
    <n v="4"/>
    <n v="0.7"/>
    <x v="0"/>
    <n v="0"/>
    <x v="0"/>
    <s v="No"/>
    <x v="0"/>
    <x v="0"/>
    <s v="No"/>
  </r>
  <r>
    <n v="2773"/>
    <n v="55"/>
    <n v="31"/>
    <n v="130"/>
    <x v="1"/>
    <n v="92646"/>
    <n v="4"/>
    <n v="6.5"/>
    <x v="0"/>
    <n v="0"/>
    <x v="1"/>
    <s v="No"/>
    <x v="0"/>
    <x v="1"/>
    <s v="Yes"/>
  </r>
  <r>
    <n v="2883"/>
    <n v="55"/>
    <n v="31"/>
    <n v="69"/>
    <x v="0"/>
    <n v="90089"/>
    <n v="1"/>
    <n v="2.7"/>
    <x v="1"/>
    <n v="0"/>
    <x v="0"/>
    <s v="Yes"/>
    <x v="0"/>
    <x v="1"/>
    <s v="Yes"/>
  </r>
  <r>
    <n v="2889"/>
    <n v="55"/>
    <n v="28"/>
    <n v="39"/>
    <x v="2"/>
    <n v="94542"/>
    <n v="3"/>
    <n v="1"/>
    <x v="1"/>
    <n v="0"/>
    <x v="0"/>
    <s v="No"/>
    <x v="0"/>
    <x v="0"/>
    <s v="Yes"/>
  </r>
  <r>
    <n v="2918"/>
    <n v="55"/>
    <n v="31"/>
    <n v="34"/>
    <x v="2"/>
    <n v="94305"/>
    <n v="3"/>
    <n v="1.5"/>
    <x v="0"/>
    <n v="101"/>
    <x v="0"/>
    <s v="No"/>
    <x v="0"/>
    <x v="0"/>
    <s v="No"/>
  </r>
  <r>
    <n v="2945"/>
    <n v="55"/>
    <n v="30"/>
    <n v="79"/>
    <x v="0"/>
    <n v="92182"/>
    <n v="2"/>
    <n v="0"/>
    <x v="2"/>
    <n v="0"/>
    <x v="0"/>
    <s v="No"/>
    <x v="0"/>
    <x v="1"/>
    <s v="No"/>
  </r>
  <r>
    <n v="2961"/>
    <n v="55"/>
    <n v="29"/>
    <n v="38"/>
    <x v="2"/>
    <n v="90035"/>
    <n v="4"/>
    <n v="1.5"/>
    <x v="2"/>
    <n v="0"/>
    <x v="0"/>
    <s v="No"/>
    <x v="0"/>
    <x v="1"/>
    <s v="Yes"/>
  </r>
  <r>
    <n v="2987"/>
    <n v="55"/>
    <n v="30"/>
    <n v="153"/>
    <x v="1"/>
    <n v="94305"/>
    <n v="2"/>
    <n v="2.8"/>
    <x v="1"/>
    <n v="0"/>
    <x v="1"/>
    <s v="Yes"/>
    <x v="1"/>
    <x v="0"/>
    <s v="No"/>
  </r>
  <r>
    <n v="3009"/>
    <n v="55"/>
    <n v="25"/>
    <n v="92"/>
    <x v="0"/>
    <n v="94550"/>
    <n v="1"/>
    <n v="3"/>
    <x v="2"/>
    <n v="158"/>
    <x v="0"/>
    <s v="No"/>
    <x v="0"/>
    <x v="1"/>
    <s v="Yes"/>
  </r>
  <r>
    <n v="3012"/>
    <n v="55"/>
    <n v="31"/>
    <n v="63"/>
    <x v="0"/>
    <n v="95616"/>
    <n v="3"/>
    <n v="2.67"/>
    <x v="0"/>
    <n v="0"/>
    <x v="0"/>
    <s v="No"/>
    <x v="0"/>
    <x v="0"/>
    <s v="No"/>
  </r>
  <r>
    <n v="3080"/>
    <n v="55"/>
    <n v="31"/>
    <n v="23"/>
    <x v="2"/>
    <n v="95616"/>
    <n v="2"/>
    <n v="0.3"/>
    <x v="0"/>
    <n v="0"/>
    <x v="0"/>
    <s v="No"/>
    <x v="0"/>
    <x v="0"/>
    <s v="Yes"/>
  </r>
  <r>
    <n v="3086"/>
    <n v="55"/>
    <n v="29"/>
    <n v="71"/>
    <x v="0"/>
    <n v="91311"/>
    <n v="3"/>
    <n v="0.3"/>
    <x v="1"/>
    <n v="0"/>
    <x v="0"/>
    <s v="No"/>
    <x v="0"/>
    <x v="1"/>
    <s v="Yes"/>
  </r>
  <r>
    <n v="3102"/>
    <n v="55"/>
    <n v="31"/>
    <n v="91"/>
    <x v="0"/>
    <n v="93555"/>
    <n v="2"/>
    <n v="2.8"/>
    <x v="0"/>
    <n v="0"/>
    <x v="0"/>
    <s v="No"/>
    <x v="0"/>
    <x v="1"/>
    <s v="No"/>
  </r>
  <r>
    <n v="3156"/>
    <n v="55"/>
    <n v="29"/>
    <n v="62"/>
    <x v="0"/>
    <n v="92626"/>
    <n v="3"/>
    <n v="0.3"/>
    <x v="1"/>
    <n v="0"/>
    <x v="0"/>
    <s v="No"/>
    <x v="0"/>
    <x v="0"/>
    <s v="No"/>
  </r>
  <r>
    <n v="3189"/>
    <n v="55"/>
    <n v="25"/>
    <n v="90"/>
    <x v="0"/>
    <n v="90717"/>
    <n v="2"/>
    <n v="4.5"/>
    <x v="2"/>
    <n v="0"/>
    <x v="0"/>
    <s v="No"/>
    <x v="0"/>
    <x v="1"/>
    <s v="Yes"/>
  </r>
  <r>
    <n v="3196"/>
    <n v="55"/>
    <n v="29"/>
    <n v="35"/>
    <x v="2"/>
    <n v="90007"/>
    <n v="3"/>
    <n v="1.4"/>
    <x v="0"/>
    <n v="0"/>
    <x v="0"/>
    <s v="No"/>
    <x v="0"/>
    <x v="1"/>
    <s v="No"/>
  </r>
  <r>
    <n v="3233"/>
    <n v="55"/>
    <n v="25"/>
    <n v="65"/>
    <x v="0"/>
    <n v="92093"/>
    <n v="4"/>
    <n v="2"/>
    <x v="2"/>
    <n v="0"/>
    <x v="0"/>
    <s v="No"/>
    <x v="0"/>
    <x v="0"/>
    <s v="No"/>
  </r>
  <r>
    <n v="3254"/>
    <n v="55"/>
    <n v="30"/>
    <n v="35"/>
    <x v="2"/>
    <n v="94025"/>
    <n v="1"/>
    <n v="1.5"/>
    <x v="1"/>
    <n v="118"/>
    <x v="0"/>
    <s v="No"/>
    <x v="0"/>
    <x v="1"/>
    <s v="Yes"/>
  </r>
  <r>
    <n v="3261"/>
    <n v="55"/>
    <n v="30"/>
    <n v="84"/>
    <x v="0"/>
    <n v="95821"/>
    <n v="2"/>
    <n v="0"/>
    <x v="2"/>
    <n v="0"/>
    <x v="0"/>
    <s v="No"/>
    <x v="0"/>
    <x v="1"/>
    <s v="No"/>
  </r>
  <r>
    <n v="3277"/>
    <n v="55"/>
    <n v="31"/>
    <n v="159"/>
    <x v="1"/>
    <n v="92123"/>
    <n v="1"/>
    <n v="3.9"/>
    <x v="2"/>
    <n v="0"/>
    <x v="1"/>
    <s v="No"/>
    <x v="0"/>
    <x v="1"/>
    <s v="No"/>
  </r>
  <r>
    <n v="3304"/>
    <n v="55"/>
    <n v="29"/>
    <n v="28"/>
    <x v="2"/>
    <n v="94539"/>
    <n v="2"/>
    <n v="0.7"/>
    <x v="1"/>
    <n v="82"/>
    <x v="0"/>
    <s v="No"/>
    <x v="0"/>
    <x v="0"/>
    <s v="Yes"/>
  </r>
  <r>
    <n v="3350"/>
    <n v="55"/>
    <n v="25"/>
    <n v="95"/>
    <x v="0"/>
    <n v="92407"/>
    <n v="2"/>
    <n v="4.5"/>
    <x v="2"/>
    <n v="275"/>
    <x v="0"/>
    <s v="No"/>
    <x v="0"/>
    <x v="1"/>
    <s v="No"/>
  </r>
  <r>
    <n v="3373"/>
    <n v="55"/>
    <n v="29"/>
    <n v="81"/>
    <x v="0"/>
    <n v="94928"/>
    <n v="4"/>
    <n v="4.9000000000000004"/>
    <x v="0"/>
    <n v="209"/>
    <x v="0"/>
    <s v="No"/>
    <x v="0"/>
    <x v="0"/>
    <s v="No"/>
  </r>
  <r>
    <n v="3392"/>
    <n v="55"/>
    <n v="29"/>
    <n v="94"/>
    <x v="0"/>
    <n v="94109"/>
    <n v="1"/>
    <n v="0.8"/>
    <x v="2"/>
    <n v="221"/>
    <x v="0"/>
    <s v="No"/>
    <x v="0"/>
    <x v="1"/>
    <s v="No"/>
  </r>
  <r>
    <n v="3406"/>
    <n v="55"/>
    <n v="30"/>
    <n v="50"/>
    <x v="2"/>
    <n v="94061"/>
    <n v="2"/>
    <n v="2.1"/>
    <x v="2"/>
    <n v="0"/>
    <x v="0"/>
    <s v="No"/>
    <x v="0"/>
    <x v="0"/>
    <s v="No"/>
  </r>
  <r>
    <n v="3413"/>
    <n v="55"/>
    <n v="29"/>
    <n v="79"/>
    <x v="0"/>
    <n v="90029"/>
    <n v="4"/>
    <n v="4.9000000000000004"/>
    <x v="0"/>
    <n v="0"/>
    <x v="0"/>
    <s v="No"/>
    <x v="0"/>
    <x v="1"/>
    <s v="No"/>
  </r>
  <r>
    <n v="3458"/>
    <n v="55"/>
    <n v="31"/>
    <n v="91"/>
    <x v="0"/>
    <n v="94110"/>
    <n v="2"/>
    <n v="2.8"/>
    <x v="0"/>
    <n v="0"/>
    <x v="0"/>
    <s v="No"/>
    <x v="0"/>
    <x v="0"/>
    <s v="No"/>
  </r>
  <r>
    <n v="3498"/>
    <n v="55"/>
    <n v="31"/>
    <n v="134"/>
    <x v="1"/>
    <n v="92130"/>
    <n v="2"/>
    <n v="0.3"/>
    <x v="0"/>
    <n v="0"/>
    <x v="0"/>
    <s v="No"/>
    <x v="0"/>
    <x v="1"/>
    <s v="No"/>
  </r>
  <r>
    <n v="3643"/>
    <n v="55"/>
    <n v="29"/>
    <n v="21"/>
    <x v="2"/>
    <n v="92704"/>
    <n v="4"/>
    <n v="0.7"/>
    <x v="2"/>
    <n v="0"/>
    <x v="0"/>
    <s v="Yes"/>
    <x v="0"/>
    <x v="0"/>
    <s v="No"/>
  </r>
  <r>
    <n v="3717"/>
    <n v="55"/>
    <n v="29"/>
    <n v="65"/>
    <x v="0"/>
    <n v="91773"/>
    <n v="3"/>
    <n v="2.5"/>
    <x v="0"/>
    <n v="0"/>
    <x v="0"/>
    <s v="No"/>
    <x v="0"/>
    <x v="1"/>
    <s v="No"/>
  </r>
  <r>
    <n v="3753"/>
    <n v="55"/>
    <n v="30"/>
    <n v="82"/>
    <x v="0"/>
    <n v="93003"/>
    <n v="4"/>
    <n v="1.3"/>
    <x v="2"/>
    <n v="219"/>
    <x v="0"/>
    <s v="No"/>
    <x v="0"/>
    <x v="1"/>
    <s v="Yes"/>
  </r>
  <r>
    <n v="3756"/>
    <n v="55"/>
    <n v="25"/>
    <n v="42"/>
    <x v="2"/>
    <n v="94115"/>
    <n v="3"/>
    <n v="1"/>
    <x v="2"/>
    <n v="0"/>
    <x v="0"/>
    <s v="No"/>
    <x v="0"/>
    <x v="0"/>
    <s v="No"/>
  </r>
  <r>
    <n v="3799"/>
    <n v="55"/>
    <n v="25"/>
    <n v="35"/>
    <x v="2"/>
    <n v="93943"/>
    <n v="3"/>
    <n v="1"/>
    <x v="2"/>
    <n v="144"/>
    <x v="0"/>
    <s v="No"/>
    <x v="0"/>
    <x v="0"/>
    <s v="Yes"/>
  </r>
  <r>
    <n v="3817"/>
    <n v="55"/>
    <n v="30"/>
    <n v="70"/>
    <x v="0"/>
    <n v="94904"/>
    <n v="3"/>
    <n v="2"/>
    <x v="1"/>
    <n v="0"/>
    <x v="0"/>
    <s v="No"/>
    <x v="0"/>
    <x v="0"/>
    <s v="Yes"/>
  </r>
  <r>
    <n v="4039"/>
    <n v="55"/>
    <n v="30"/>
    <n v="54"/>
    <x v="0"/>
    <n v="91367"/>
    <n v="3"/>
    <n v="1.7"/>
    <x v="0"/>
    <n v="0"/>
    <x v="0"/>
    <s v="No"/>
    <x v="0"/>
    <x v="0"/>
    <s v="No"/>
  </r>
  <r>
    <n v="4052"/>
    <n v="55"/>
    <n v="29"/>
    <n v="162"/>
    <x v="1"/>
    <n v="93105"/>
    <n v="1"/>
    <n v="2.9"/>
    <x v="0"/>
    <n v="0"/>
    <x v="0"/>
    <s v="No"/>
    <x v="0"/>
    <x v="0"/>
    <s v="Yes"/>
  </r>
  <r>
    <n v="4144"/>
    <n v="55"/>
    <n v="31"/>
    <n v="20"/>
    <x v="2"/>
    <n v="94720"/>
    <n v="2"/>
    <n v="0.3"/>
    <x v="0"/>
    <n v="0"/>
    <x v="0"/>
    <s v="No"/>
    <x v="0"/>
    <x v="0"/>
    <s v="No"/>
  </r>
  <r>
    <n v="4156"/>
    <n v="55"/>
    <n v="30"/>
    <n v="28"/>
    <x v="2"/>
    <n v="90291"/>
    <n v="4"/>
    <n v="0.1"/>
    <x v="2"/>
    <n v="149"/>
    <x v="0"/>
    <s v="No"/>
    <x v="0"/>
    <x v="0"/>
    <s v="Yes"/>
  </r>
  <r>
    <n v="4183"/>
    <n v="55"/>
    <n v="29"/>
    <n v="49"/>
    <x v="2"/>
    <n v="92691"/>
    <n v="2"/>
    <n v="0.8"/>
    <x v="2"/>
    <n v="220"/>
    <x v="0"/>
    <s v="No"/>
    <x v="0"/>
    <x v="1"/>
    <s v="Yes"/>
  </r>
  <r>
    <n v="4335"/>
    <n v="55"/>
    <n v="29"/>
    <n v="92"/>
    <x v="0"/>
    <n v="92130"/>
    <n v="1"/>
    <n v="1.9"/>
    <x v="1"/>
    <n v="0"/>
    <x v="0"/>
    <s v="No"/>
    <x v="0"/>
    <x v="1"/>
    <s v="No"/>
  </r>
  <r>
    <n v="4362"/>
    <n v="55"/>
    <n v="30"/>
    <n v="42"/>
    <x v="2"/>
    <n v="93940"/>
    <n v="2"/>
    <n v="2"/>
    <x v="1"/>
    <n v="196"/>
    <x v="0"/>
    <s v="No"/>
    <x v="0"/>
    <x v="1"/>
    <s v="Yes"/>
  </r>
  <r>
    <n v="4403"/>
    <n v="55"/>
    <n v="25"/>
    <n v="52"/>
    <x v="0"/>
    <n v="90095"/>
    <m/>
    <n v="1.4"/>
    <x v="2"/>
    <n v="207"/>
    <x v="0"/>
    <s v="Yes"/>
    <x v="0"/>
    <x v="1"/>
    <s v="No"/>
  </r>
  <r>
    <n v="4430"/>
    <n v="55"/>
    <n v="29"/>
    <n v="140"/>
    <x v="1"/>
    <n v="94720"/>
    <n v="2"/>
    <n v="2.7"/>
    <x v="0"/>
    <n v="0"/>
    <x v="0"/>
    <s v="No"/>
    <x v="0"/>
    <x v="0"/>
    <s v="No"/>
  </r>
  <r>
    <n v="4458"/>
    <n v="55"/>
    <n v="29"/>
    <n v="81"/>
    <x v="0"/>
    <n v="92843"/>
    <n v="3"/>
    <n v="1.7"/>
    <x v="1"/>
    <n v="171"/>
    <x v="0"/>
    <s v="No"/>
    <x v="0"/>
    <x v="0"/>
    <s v="No"/>
  </r>
  <r>
    <n v="4468"/>
    <n v="55"/>
    <n v="30"/>
    <n v="99"/>
    <x v="0"/>
    <n v="91768"/>
    <n v="1"/>
    <n v="0.1"/>
    <x v="2"/>
    <n v="0"/>
    <x v="0"/>
    <s v="No"/>
    <x v="0"/>
    <x v="1"/>
    <s v="No"/>
  </r>
  <r>
    <n v="4481"/>
    <n v="55"/>
    <n v="30"/>
    <n v="145"/>
    <x v="1"/>
    <n v="92037"/>
    <n v="2"/>
    <n v="6"/>
    <x v="2"/>
    <n v="0"/>
    <x v="1"/>
    <s v="No"/>
    <x v="0"/>
    <x v="0"/>
    <s v="No"/>
  </r>
  <r>
    <n v="4510"/>
    <n v="55"/>
    <n v="30"/>
    <n v="53"/>
    <x v="0"/>
    <n v="94550"/>
    <n v="3"/>
    <n v="1.7"/>
    <x v="0"/>
    <n v="0"/>
    <x v="0"/>
    <s v="No"/>
    <x v="0"/>
    <x v="0"/>
    <s v="No"/>
  </r>
  <r>
    <n v="4557"/>
    <n v="55"/>
    <n v="29"/>
    <n v="79"/>
    <x v="0"/>
    <n v="94608"/>
    <n v="2"/>
    <n v="1.1000000000000001"/>
    <x v="0"/>
    <n v="0"/>
    <x v="0"/>
    <s v="Yes"/>
    <x v="0"/>
    <x v="0"/>
    <s v="No"/>
  </r>
  <r>
    <n v="4577"/>
    <n v="55"/>
    <n v="30"/>
    <n v="41"/>
    <x v="2"/>
    <n v="93003"/>
    <n v="2"/>
    <n v="0.6"/>
    <x v="2"/>
    <n v="0"/>
    <x v="0"/>
    <s v="No"/>
    <x v="0"/>
    <x v="0"/>
    <s v="Yes"/>
  </r>
  <r>
    <n v="4683"/>
    <n v="55"/>
    <n v="25"/>
    <n v="44"/>
    <x v="2"/>
    <n v="92093"/>
    <n v="3"/>
    <n v="1"/>
    <x v="2"/>
    <n v="0"/>
    <x v="0"/>
    <s v="No"/>
    <x v="0"/>
    <x v="0"/>
    <s v="No"/>
  </r>
  <r>
    <n v="4852"/>
    <n v="55"/>
    <n v="31"/>
    <n v="124"/>
    <x v="1"/>
    <n v="93407"/>
    <n v="2"/>
    <n v="0.3"/>
    <x v="0"/>
    <n v="0"/>
    <x v="0"/>
    <s v="No"/>
    <x v="0"/>
    <x v="0"/>
    <s v="No"/>
  </r>
  <r>
    <n v="4871"/>
    <n v="55"/>
    <n v="30"/>
    <n v="28"/>
    <x v="2"/>
    <n v="94040"/>
    <n v="2"/>
    <n v="2"/>
    <x v="1"/>
    <n v="0"/>
    <x v="0"/>
    <s v="No"/>
    <x v="0"/>
    <x v="0"/>
    <s v="Yes"/>
  </r>
  <r>
    <n v="4991"/>
    <n v="55"/>
    <n v="25"/>
    <n v="58"/>
    <x v="0"/>
    <n v="95023"/>
    <n v="4"/>
    <n v="2"/>
    <x v="2"/>
    <n v="219"/>
    <x v="0"/>
    <s v="No"/>
    <x v="0"/>
    <x v="1"/>
    <s v="Yes"/>
  </r>
  <r>
    <n v="21"/>
    <n v="56"/>
    <n v="31"/>
    <n v="25"/>
    <x v="2"/>
    <n v="94015"/>
    <m/>
    <n v="0.9"/>
    <x v="1"/>
    <n v="111"/>
    <x v="0"/>
    <s v="No"/>
    <x v="0"/>
    <x v="0"/>
    <s v="No"/>
  </r>
  <r>
    <n v="29"/>
    <n v="56"/>
    <n v="30"/>
    <n v="48"/>
    <x v="2"/>
    <n v="94539"/>
    <n v="1"/>
    <n v="2.2000000000000002"/>
    <x v="2"/>
    <n v="0"/>
    <x v="0"/>
    <s v="No"/>
    <x v="0"/>
    <x v="0"/>
    <s v="Yes"/>
  </r>
  <r>
    <n v="49"/>
    <n v="56"/>
    <n v="26"/>
    <n v="81"/>
    <x v="0"/>
    <n v="95747"/>
    <n v="2"/>
    <n v="4.5"/>
    <x v="2"/>
    <n v="0"/>
    <x v="0"/>
    <s v="No"/>
    <x v="0"/>
    <x v="1"/>
    <s v="Yes"/>
  </r>
  <r>
    <n v="58"/>
    <n v="56"/>
    <n v="31"/>
    <n v="131"/>
    <x v="1"/>
    <n v="95616"/>
    <n v="2"/>
    <n v="1.2"/>
    <x v="2"/>
    <n v="0"/>
    <x v="1"/>
    <s v="No"/>
    <x v="0"/>
    <x v="1"/>
    <s v="No"/>
  </r>
  <r>
    <n v="105"/>
    <n v="56"/>
    <n v="32"/>
    <n v="38"/>
    <x v="2"/>
    <n v="93311"/>
    <n v="4"/>
    <n v="1.3"/>
    <x v="0"/>
    <n v="166"/>
    <x v="0"/>
    <s v="No"/>
    <x v="0"/>
    <x v="0"/>
    <s v="Yes"/>
  </r>
  <r>
    <n v="205"/>
    <n v="56"/>
    <n v="31"/>
    <n v="61"/>
    <x v="0"/>
    <n v="96150"/>
    <n v="2"/>
    <n v="1.9"/>
    <x v="1"/>
    <n v="105"/>
    <x v="0"/>
    <s v="No"/>
    <x v="0"/>
    <x v="1"/>
    <s v="No"/>
  </r>
  <r>
    <n v="220"/>
    <n v="56"/>
    <n v="30"/>
    <n v="61"/>
    <x v="0"/>
    <n v="94707"/>
    <n v="1"/>
    <n v="2.2000000000000002"/>
    <x v="2"/>
    <n v="0"/>
    <x v="0"/>
    <s v="No"/>
    <x v="0"/>
    <x v="0"/>
    <s v="Yes"/>
  </r>
  <r>
    <n v="260"/>
    <n v="56"/>
    <n v="30"/>
    <n v="55"/>
    <x v="0"/>
    <n v="94107"/>
    <n v="1"/>
    <n v="1.4"/>
    <x v="0"/>
    <n v="77"/>
    <x v="0"/>
    <s v="No"/>
    <x v="0"/>
    <x v="0"/>
    <s v="No"/>
  </r>
  <r>
    <n v="325"/>
    <n v="56"/>
    <n v="30"/>
    <n v="158"/>
    <x v="1"/>
    <n v="90089"/>
    <n v="4"/>
    <n v="6.1"/>
    <x v="0"/>
    <n v="0"/>
    <x v="1"/>
    <s v="No"/>
    <x v="0"/>
    <x v="1"/>
    <s v="No"/>
  </r>
  <r>
    <n v="336"/>
    <n v="56"/>
    <n v="32"/>
    <n v="122"/>
    <x v="1"/>
    <n v="95827"/>
    <n v="2"/>
    <n v="0.3"/>
    <x v="0"/>
    <n v="360"/>
    <x v="0"/>
    <s v="No"/>
    <x v="1"/>
    <x v="0"/>
    <s v="Yes"/>
  </r>
  <r>
    <n v="357"/>
    <n v="56"/>
    <n v="30"/>
    <n v="24"/>
    <x v="2"/>
    <n v="94704"/>
    <n v="2"/>
    <n v="0.4"/>
    <x v="2"/>
    <n v="88"/>
    <x v="0"/>
    <s v="No"/>
    <x v="0"/>
    <x v="1"/>
    <s v="No"/>
  </r>
  <r>
    <n v="373"/>
    <n v="56"/>
    <n v="30"/>
    <n v="44"/>
    <x v="2"/>
    <n v="93105"/>
    <n v="4"/>
    <n v="0.7"/>
    <x v="1"/>
    <n v="174"/>
    <x v="0"/>
    <s v="No"/>
    <x v="0"/>
    <x v="0"/>
    <s v="No"/>
  </r>
  <r>
    <n v="425"/>
    <n v="56"/>
    <n v="30"/>
    <n v="38"/>
    <x v="2"/>
    <n v="92029"/>
    <n v="1"/>
    <n v="0.2"/>
    <x v="0"/>
    <n v="0"/>
    <x v="0"/>
    <s v="No"/>
    <x v="0"/>
    <x v="1"/>
    <s v="No"/>
  </r>
  <r>
    <n v="483"/>
    <n v="56"/>
    <n v="32"/>
    <n v="173"/>
    <x v="1"/>
    <n v="94022"/>
    <n v="1"/>
    <n v="4.5999999999999996"/>
    <x v="1"/>
    <n v="88"/>
    <x v="1"/>
    <s v="No"/>
    <x v="1"/>
    <x v="0"/>
    <s v="No"/>
  </r>
  <r>
    <n v="524"/>
    <n v="56"/>
    <n v="31"/>
    <n v="39"/>
    <x v="2"/>
    <n v="93023"/>
    <n v="4"/>
    <n v="0.9"/>
    <x v="0"/>
    <n v="0"/>
    <x v="0"/>
    <s v="No"/>
    <x v="0"/>
    <x v="1"/>
    <s v="No"/>
  </r>
  <r>
    <n v="599"/>
    <n v="56"/>
    <n v="31"/>
    <n v="11"/>
    <x v="2"/>
    <n v="92374"/>
    <n v="2"/>
    <n v="0.2"/>
    <x v="2"/>
    <n v="90"/>
    <x v="0"/>
    <s v="No"/>
    <x v="0"/>
    <x v="1"/>
    <s v="No"/>
  </r>
  <r>
    <n v="601"/>
    <n v="56"/>
    <n v="30"/>
    <n v="141"/>
    <x v="1"/>
    <n v="94143"/>
    <n v="2"/>
    <n v="0.5"/>
    <x v="0"/>
    <n v="0"/>
    <x v="0"/>
    <s v="No"/>
    <x v="0"/>
    <x v="0"/>
    <s v="No"/>
  </r>
  <r>
    <n v="670"/>
    <n v="56"/>
    <n v="29"/>
    <n v="41"/>
    <x v="2"/>
    <n v="94109"/>
    <n v="4"/>
    <n v="2.5"/>
    <x v="1"/>
    <n v="0"/>
    <x v="0"/>
    <s v="No"/>
    <x v="0"/>
    <x v="1"/>
    <s v="No"/>
  </r>
  <r>
    <n v="705"/>
    <n v="56"/>
    <n v="32"/>
    <n v="129"/>
    <x v="1"/>
    <n v="94065"/>
    <n v="1"/>
    <n v="7.4"/>
    <x v="0"/>
    <n v="0"/>
    <x v="0"/>
    <s v="No"/>
    <x v="0"/>
    <x v="1"/>
    <s v="No"/>
  </r>
  <r>
    <n v="719"/>
    <n v="56"/>
    <n v="31"/>
    <n v="21"/>
    <x v="2"/>
    <n v="90024"/>
    <n v="2"/>
    <n v="0.2"/>
    <x v="2"/>
    <n v="137"/>
    <x v="0"/>
    <s v="No"/>
    <x v="1"/>
    <x v="0"/>
    <s v="Yes"/>
  </r>
  <r>
    <n v="756"/>
    <n v="56"/>
    <n v="30"/>
    <n v="45"/>
    <x v="2"/>
    <n v="91103"/>
    <n v="4"/>
    <n v="0.7"/>
    <x v="1"/>
    <n v="0"/>
    <x v="0"/>
    <s v="No"/>
    <x v="0"/>
    <x v="1"/>
    <s v="Yes"/>
  </r>
  <r>
    <n v="757"/>
    <n v="56"/>
    <n v="31"/>
    <n v="82"/>
    <x v="0"/>
    <n v="95348"/>
    <n v="4"/>
    <n v="1.3"/>
    <x v="2"/>
    <n v="0"/>
    <x v="0"/>
    <s v="No"/>
    <x v="0"/>
    <x v="0"/>
    <s v="No"/>
  </r>
  <r>
    <n v="782"/>
    <n v="56"/>
    <n v="32"/>
    <n v="158"/>
    <x v="1"/>
    <n v="94588"/>
    <n v="3"/>
    <n v="3.7"/>
    <x v="2"/>
    <n v="0"/>
    <x v="1"/>
    <s v="No"/>
    <x v="0"/>
    <x v="0"/>
    <s v="No"/>
  </r>
  <r>
    <n v="820"/>
    <n v="56"/>
    <n v="30"/>
    <n v="45"/>
    <x v="2"/>
    <n v="90024"/>
    <n v="4"/>
    <n v="1.5"/>
    <x v="2"/>
    <n v="0"/>
    <x v="0"/>
    <s v="No"/>
    <x v="0"/>
    <x v="1"/>
    <s v="No"/>
  </r>
  <r>
    <n v="940"/>
    <n v="56"/>
    <n v="32"/>
    <n v="8"/>
    <x v="2"/>
    <n v="93943"/>
    <n v="2"/>
    <n v="0.3"/>
    <x v="0"/>
    <n v="0"/>
    <x v="0"/>
    <s v="No"/>
    <x v="0"/>
    <x v="0"/>
    <s v="Yes"/>
  </r>
  <r>
    <n v="958"/>
    <n v="56"/>
    <n v="32"/>
    <n v="88"/>
    <x v="0"/>
    <n v="94309"/>
    <n v="2"/>
    <n v="0.3"/>
    <x v="0"/>
    <n v="0"/>
    <x v="0"/>
    <s v="No"/>
    <x v="0"/>
    <x v="0"/>
    <s v="No"/>
  </r>
  <r>
    <n v="1032"/>
    <n v="56"/>
    <n v="32"/>
    <n v="25"/>
    <x v="2"/>
    <n v="95403"/>
    <n v="1"/>
    <n v="0.1"/>
    <x v="1"/>
    <n v="136"/>
    <x v="0"/>
    <s v="No"/>
    <x v="0"/>
    <x v="0"/>
    <s v="No"/>
  </r>
  <r>
    <n v="1039"/>
    <n v="56"/>
    <n v="30"/>
    <n v="145"/>
    <x v="1"/>
    <n v="95831"/>
    <n v="4"/>
    <n v="5.7"/>
    <x v="1"/>
    <n v="0"/>
    <x v="1"/>
    <s v="No"/>
    <x v="1"/>
    <x v="0"/>
    <s v="Yes"/>
  </r>
  <r>
    <n v="1042"/>
    <n v="56"/>
    <n v="32"/>
    <n v="51"/>
    <x v="0"/>
    <n v="92780"/>
    <n v="4"/>
    <n v="1.5"/>
    <x v="0"/>
    <n v="0"/>
    <x v="0"/>
    <s v="No"/>
    <x v="0"/>
    <x v="1"/>
    <s v="No"/>
  </r>
  <r>
    <n v="1064"/>
    <n v="56"/>
    <n v="30"/>
    <n v="39"/>
    <x v="2"/>
    <n v="90024"/>
    <n v="3"/>
    <n v="1.4"/>
    <x v="0"/>
    <n v="131"/>
    <x v="0"/>
    <s v="No"/>
    <x v="0"/>
    <x v="1"/>
    <s v="Yes"/>
  </r>
  <r>
    <n v="1150"/>
    <n v="56"/>
    <n v="32"/>
    <n v="158"/>
    <x v="1"/>
    <n v="91763"/>
    <n v="1"/>
    <n v="7.4"/>
    <x v="0"/>
    <n v="0"/>
    <x v="0"/>
    <s v="No"/>
    <x v="0"/>
    <x v="1"/>
    <s v="No"/>
  </r>
  <r>
    <n v="1229"/>
    <n v="56"/>
    <n v="30"/>
    <n v="45"/>
    <x v="2"/>
    <n v="92870"/>
    <n v="1"/>
    <n v="0.2"/>
    <x v="0"/>
    <n v="98"/>
    <x v="0"/>
    <s v="No"/>
    <x v="0"/>
    <x v="1"/>
    <s v="No"/>
  </r>
  <r>
    <n v="1230"/>
    <n v="56"/>
    <n v="32"/>
    <n v="80"/>
    <x v="0"/>
    <n v="94596"/>
    <n v="3"/>
    <n v="2.67"/>
    <x v="0"/>
    <n v="0"/>
    <x v="0"/>
    <s v="No"/>
    <x v="0"/>
    <x v="0"/>
    <s v="No"/>
  </r>
  <r>
    <n v="1293"/>
    <n v="56"/>
    <n v="30"/>
    <n v="164"/>
    <x v="1"/>
    <n v="94610"/>
    <n v="4"/>
    <n v="0.5"/>
    <x v="1"/>
    <n v="234"/>
    <x v="1"/>
    <s v="No"/>
    <x v="1"/>
    <x v="0"/>
    <s v="Yes"/>
  </r>
  <r>
    <n v="1294"/>
    <n v="56"/>
    <n v="31"/>
    <n v="81"/>
    <x v="0"/>
    <n v="92373"/>
    <n v="2"/>
    <n v="3.7"/>
    <x v="0"/>
    <n v="121"/>
    <x v="0"/>
    <s v="No"/>
    <x v="0"/>
    <x v="0"/>
    <s v="Yes"/>
  </r>
  <r>
    <n v="1510"/>
    <n v="56"/>
    <n v="26"/>
    <n v="92"/>
    <x v="0"/>
    <n v="92647"/>
    <n v="2"/>
    <n v="4.5"/>
    <x v="2"/>
    <n v="0"/>
    <x v="0"/>
    <s v="Yes"/>
    <x v="0"/>
    <x v="1"/>
    <s v="Yes"/>
  </r>
  <r>
    <n v="1593"/>
    <n v="56"/>
    <n v="31"/>
    <n v="192"/>
    <x v="1"/>
    <n v="90089"/>
    <n v="1"/>
    <n v="7"/>
    <x v="2"/>
    <n v="0"/>
    <x v="1"/>
    <s v="No"/>
    <x v="1"/>
    <x v="0"/>
    <s v="No"/>
  </r>
  <r>
    <n v="1596"/>
    <n v="56"/>
    <n v="26"/>
    <n v="38"/>
    <x v="2"/>
    <n v="94305"/>
    <n v="3"/>
    <n v="1"/>
    <x v="2"/>
    <n v="110"/>
    <x v="0"/>
    <s v="Yes"/>
    <x v="0"/>
    <x v="0"/>
    <s v="No"/>
  </r>
  <r>
    <n v="1626"/>
    <n v="56"/>
    <n v="30"/>
    <n v="21"/>
    <x v="2"/>
    <n v="94542"/>
    <n v="2"/>
    <n v="0.7"/>
    <x v="1"/>
    <n v="0"/>
    <x v="0"/>
    <s v="No"/>
    <x v="0"/>
    <x v="0"/>
    <s v="No"/>
  </r>
  <r>
    <n v="1640"/>
    <n v="56"/>
    <n v="31"/>
    <n v="68"/>
    <x v="0"/>
    <n v="94571"/>
    <n v="2"/>
    <n v="0"/>
    <x v="2"/>
    <n v="0"/>
    <x v="0"/>
    <s v="Yes"/>
    <x v="0"/>
    <x v="0"/>
    <s v="No"/>
  </r>
  <r>
    <n v="1646"/>
    <n v="56"/>
    <n v="32"/>
    <n v="89"/>
    <x v="0"/>
    <n v="92096"/>
    <n v="4"/>
    <n v="1"/>
    <x v="1"/>
    <n v="90"/>
    <x v="0"/>
    <s v="Yes"/>
    <x v="0"/>
    <x v="0"/>
    <s v="No"/>
  </r>
  <r>
    <n v="1679"/>
    <n v="56"/>
    <n v="30"/>
    <n v="73"/>
    <x v="0"/>
    <n v="94035"/>
    <n v="2"/>
    <n v="1.1000000000000001"/>
    <x v="0"/>
    <n v="0"/>
    <x v="0"/>
    <s v="No"/>
    <x v="0"/>
    <x v="1"/>
    <s v="No"/>
  </r>
  <r>
    <n v="1692"/>
    <n v="56"/>
    <n v="32"/>
    <n v="48"/>
    <x v="2"/>
    <n v="94117"/>
    <n v="1"/>
    <n v="1.6"/>
    <x v="2"/>
    <n v="0"/>
    <x v="0"/>
    <s v="No"/>
    <x v="0"/>
    <x v="1"/>
    <s v="Yes"/>
  </r>
  <r>
    <n v="1703"/>
    <n v="56"/>
    <n v="30"/>
    <n v="122"/>
    <x v="1"/>
    <n v="93555"/>
    <n v="2"/>
    <n v="0.5"/>
    <x v="0"/>
    <n v="0"/>
    <x v="0"/>
    <s v="No"/>
    <x v="0"/>
    <x v="1"/>
    <s v="Yes"/>
  </r>
  <r>
    <n v="1707"/>
    <n v="56"/>
    <n v="31"/>
    <n v="84"/>
    <x v="0"/>
    <n v="92672"/>
    <n v="1"/>
    <n v="0.1"/>
    <x v="2"/>
    <n v="0"/>
    <x v="0"/>
    <s v="No"/>
    <x v="0"/>
    <x v="0"/>
    <s v="No"/>
  </r>
  <r>
    <n v="1795"/>
    <n v="56"/>
    <n v="32"/>
    <n v="98"/>
    <x v="0"/>
    <n v="91355"/>
    <n v="3"/>
    <n v="3.9"/>
    <x v="2"/>
    <n v="0"/>
    <x v="1"/>
    <s v="No"/>
    <x v="0"/>
    <x v="1"/>
    <s v="No"/>
  </r>
  <r>
    <n v="1826"/>
    <n v="56"/>
    <n v="32"/>
    <n v="161"/>
    <x v="1"/>
    <n v="94720"/>
    <n v="1"/>
    <n v="5.8"/>
    <x v="2"/>
    <n v="0"/>
    <x v="1"/>
    <s v="Yes"/>
    <x v="0"/>
    <x v="1"/>
    <s v="No"/>
  </r>
  <r>
    <n v="1828"/>
    <n v="56"/>
    <n v="30"/>
    <n v="113"/>
    <x v="1"/>
    <n v="92704"/>
    <n v="2"/>
    <n v="2.7"/>
    <x v="0"/>
    <n v="352"/>
    <x v="0"/>
    <s v="No"/>
    <x v="0"/>
    <x v="1"/>
    <s v="Yes"/>
  </r>
  <r>
    <n v="1847"/>
    <n v="56"/>
    <n v="32"/>
    <n v="15"/>
    <x v="2"/>
    <n v="90089"/>
    <n v="1"/>
    <n v="0.1"/>
    <x v="1"/>
    <n v="0"/>
    <x v="0"/>
    <s v="No"/>
    <x v="0"/>
    <x v="0"/>
    <s v="No"/>
  </r>
  <r>
    <n v="1879"/>
    <n v="56"/>
    <n v="30"/>
    <n v="59"/>
    <x v="0"/>
    <n v="95833"/>
    <n v="3"/>
    <n v="0.8"/>
    <x v="0"/>
    <n v="159"/>
    <x v="0"/>
    <s v="Yes"/>
    <x v="0"/>
    <x v="0"/>
    <s v="No"/>
  </r>
  <r>
    <n v="1880"/>
    <n v="56"/>
    <n v="30"/>
    <n v="78"/>
    <x v="0"/>
    <n v="90401"/>
    <n v="3"/>
    <n v="1.7"/>
    <x v="1"/>
    <n v="0"/>
    <x v="0"/>
    <s v="No"/>
    <x v="0"/>
    <x v="1"/>
    <s v="No"/>
  </r>
  <r>
    <n v="1883"/>
    <n v="56"/>
    <n v="32"/>
    <n v="125"/>
    <x v="1"/>
    <n v="91330"/>
    <n v="3"/>
    <n v="0.6"/>
    <x v="0"/>
    <n v="342"/>
    <x v="1"/>
    <s v="No"/>
    <x v="1"/>
    <x v="0"/>
    <s v="Yes"/>
  </r>
  <r>
    <n v="1884"/>
    <n v="56"/>
    <n v="30"/>
    <n v="185"/>
    <x v="1"/>
    <n v="91711"/>
    <n v="1"/>
    <n v="2.9"/>
    <x v="0"/>
    <n v="0"/>
    <x v="0"/>
    <s v="No"/>
    <x v="0"/>
    <x v="1"/>
    <s v="No"/>
  </r>
  <r>
    <n v="1890"/>
    <n v="56"/>
    <n v="30"/>
    <n v="111"/>
    <x v="1"/>
    <n v="93106"/>
    <n v="4"/>
    <n v="0.3"/>
    <x v="0"/>
    <n v="372"/>
    <x v="1"/>
    <s v="Yes"/>
    <x v="1"/>
    <x v="0"/>
    <s v="No"/>
  </r>
  <r>
    <n v="1904"/>
    <n v="56"/>
    <n v="26"/>
    <n v="50"/>
    <x v="2"/>
    <n v="90095"/>
    <n v="3"/>
    <n v="1.4"/>
    <x v="2"/>
    <n v="0"/>
    <x v="0"/>
    <s v="No"/>
    <x v="0"/>
    <x v="1"/>
    <s v="No"/>
  </r>
  <r>
    <n v="1910"/>
    <n v="56"/>
    <n v="30"/>
    <n v="101"/>
    <x v="1"/>
    <n v="90048"/>
    <n v="3"/>
    <n v="1.7"/>
    <x v="1"/>
    <n v="0"/>
    <x v="0"/>
    <s v="No"/>
    <x v="0"/>
    <x v="1"/>
    <s v="Yes"/>
  </r>
  <r>
    <n v="1931"/>
    <n v="56"/>
    <n v="29"/>
    <n v="51"/>
    <x v="0"/>
    <n v="94080"/>
    <n v="3"/>
    <n v="1"/>
    <x v="1"/>
    <n v="0"/>
    <x v="0"/>
    <s v="No"/>
    <x v="0"/>
    <x v="0"/>
    <s v="No"/>
  </r>
  <r>
    <n v="1988"/>
    <n v="56"/>
    <n v="31"/>
    <n v="52"/>
    <x v="0"/>
    <n v="94118"/>
    <n v="3"/>
    <n v="2"/>
    <x v="1"/>
    <n v="0"/>
    <x v="0"/>
    <s v="Yes"/>
    <x v="1"/>
    <x v="0"/>
    <s v="Yes"/>
  </r>
  <r>
    <n v="1999"/>
    <n v="56"/>
    <n v="32"/>
    <n v="103"/>
    <x v="1"/>
    <n v="94111"/>
    <n v="3"/>
    <n v="4"/>
    <x v="2"/>
    <n v="0"/>
    <x v="1"/>
    <s v="No"/>
    <x v="0"/>
    <x v="1"/>
    <s v="No"/>
  </r>
  <r>
    <n v="2064"/>
    <n v="56"/>
    <n v="30"/>
    <n v="32"/>
    <x v="2"/>
    <n v="94080"/>
    <n v="2"/>
    <n v="0.4"/>
    <x v="2"/>
    <n v="0"/>
    <x v="0"/>
    <s v="No"/>
    <x v="0"/>
    <x v="0"/>
    <s v="No"/>
  </r>
  <r>
    <n v="2109"/>
    <n v="56"/>
    <n v="32"/>
    <n v="85"/>
    <x v="0"/>
    <n v="94132"/>
    <n v="3"/>
    <n v="2.67"/>
    <x v="0"/>
    <n v="0"/>
    <x v="0"/>
    <s v="Yes"/>
    <x v="0"/>
    <x v="0"/>
    <s v="No"/>
  </r>
  <r>
    <n v="2144"/>
    <n v="56"/>
    <n v="31"/>
    <n v="65"/>
    <x v="0"/>
    <n v="92093"/>
    <n v="3"/>
    <n v="1.7"/>
    <x v="0"/>
    <n v="109"/>
    <x v="0"/>
    <s v="No"/>
    <x v="0"/>
    <x v="1"/>
    <s v="No"/>
  </r>
  <r>
    <n v="2257"/>
    <n v="56"/>
    <n v="31"/>
    <n v="13"/>
    <x v="2"/>
    <n v="94305"/>
    <n v="4"/>
    <n v="0.9"/>
    <x v="1"/>
    <n v="76"/>
    <x v="0"/>
    <s v="No"/>
    <x v="1"/>
    <x v="0"/>
    <s v="Yes"/>
  </r>
  <r>
    <n v="2308"/>
    <n v="56"/>
    <n v="31"/>
    <n v="60"/>
    <x v="0"/>
    <n v="92009"/>
    <n v="3"/>
    <n v="1.7"/>
    <x v="0"/>
    <n v="0"/>
    <x v="0"/>
    <s v="No"/>
    <x v="0"/>
    <x v="0"/>
    <s v="No"/>
  </r>
  <r>
    <n v="2340"/>
    <n v="56"/>
    <n v="31"/>
    <n v="72"/>
    <x v="0"/>
    <n v="90095"/>
    <n v="3"/>
    <n v="2"/>
    <x v="1"/>
    <n v="0"/>
    <x v="0"/>
    <s v="No"/>
    <x v="0"/>
    <x v="1"/>
    <s v="No"/>
  </r>
  <r>
    <n v="2356"/>
    <n v="56"/>
    <n v="31"/>
    <n v="74"/>
    <x v="0"/>
    <n v="94920"/>
    <n v="3"/>
    <n v="1.6"/>
    <x v="2"/>
    <n v="0"/>
    <x v="0"/>
    <s v="No"/>
    <x v="0"/>
    <x v="0"/>
    <s v="Yes"/>
  </r>
  <r>
    <n v="2432"/>
    <n v="56"/>
    <n v="31"/>
    <n v="54"/>
    <x v="0"/>
    <n v="91380"/>
    <n v="4"/>
    <n v="2.1"/>
    <x v="0"/>
    <n v="0"/>
    <x v="0"/>
    <s v="No"/>
    <x v="0"/>
    <x v="0"/>
    <s v="No"/>
  </r>
  <r>
    <n v="2521"/>
    <n v="56"/>
    <n v="29"/>
    <n v="45"/>
    <x v="2"/>
    <n v="90095"/>
    <n v="4"/>
    <n v="2.5"/>
    <x v="1"/>
    <n v="113"/>
    <x v="0"/>
    <s v="No"/>
    <x v="0"/>
    <x v="0"/>
    <s v="No"/>
  </r>
  <r>
    <n v="2531"/>
    <n v="56"/>
    <n v="30"/>
    <n v="31"/>
    <x v="2"/>
    <n v="90024"/>
    <n v="4"/>
    <n v="1.5"/>
    <x v="2"/>
    <n v="0"/>
    <x v="0"/>
    <s v="No"/>
    <x v="0"/>
    <x v="0"/>
    <s v="No"/>
  </r>
  <r>
    <n v="2535"/>
    <n v="56"/>
    <n v="30"/>
    <n v="90"/>
    <x v="0"/>
    <n v="94402"/>
    <n v="1"/>
    <n v="1.9"/>
    <x v="1"/>
    <n v="0"/>
    <x v="0"/>
    <s v="No"/>
    <x v="0"/>
    <x v="0"/>
    <s v="No"/>
  </r>
  <r>
    <n v="2617"/>
    <n v="56"/>
    <n v="31"/>
    <n v="49"/>
    <x v="2"/>
    <n v="92182"/>
    <n v="2"/>
    <n v="1.6"/>
    <x v="2"/>
    <n v="103"/>
    <x v="0"/>
    <s v="No"/>
    <x v="0"/>
    <x v="0"/>
    <s v="No"/>
  </r>
  <r>
    <n v="2628"/>
    <n v="56"/>
    <n v="30"/>
    <n v="61"/>
    <x v="0"/>
    <n v="93106"/>
    <n v="3"/>
    <n v="2.5"/>
    <x v="0"/>
    <n v="193"/>
    <x v="0"/>
    <s v="No"/>
    <x v="0"/>
    <x v="0"/>
    <s v="No"/>
  </r>
  <r>
    <n v="2689"/>
    <n v="56"/>
    <n v="30"/>
    <n v="34"/>
    <x v="2"/>
    <n v="94542"/>
    <n v="2"/>
    <n v="0.7"/>
    <x v="1"/>
    <n v="0"/>
    <x v="0"/>
    <s v="No"/>
    <x v="0"/>
    <x v="0"/>
    <s v="No"/>
  </r>
  <r>
    <n v="2731"/>
    <n v="56"/>
    <n v="30"/>
    <n v="43"/>
    <x v="2"/>
    <n v="90401"/>
    <n v="2"/>
    <n v="0.3"/>
    <x v="0"/>
    <n v="0"/>
    <x v="0"/>
    <s v="Yes"/>
    <x v="0"/>
    <x v="1"/>
    <s v="No"/>
  </r>
  <r>
    <n v="2735"/>
    <n v="56"/>
    <n v="31"/>
    <n v="64"/>
    <x v="0"/>
    <n v="94126"/>
    <n v="4"/>
    <n v="0.9"/>
    <x v="0"/>
    <n v="0"/>
    <x v="0"/>
    <s v="No"/>
    <x v="0"/>
    <x v="0"/>
    <s v="No"/>
  </r>
  <r>
    <n v="2763"/>
    <n v="56"/>
    <n v="31"/>
    <n v="65"/>
    <x v="0"/>
    <n v="93403"/>
    <n v="2"/>
    <n v="3.7"/>
    <x v="0"/>
    <n v="0"/>
    <x v="0"/>
    <s v="No"/>
    <x v="0"/>
    <x v="0"/>
    <s v="No"/>
  </r>
  <r>
    <n v="2779"/>
    <n v="56"/>
    <n v="31"/>
    <n v="61"/>
    <x v="0"/>
    <n v="92646"/>
    <n v="4"/>
    <n v="1.3"/>
    <x v="2"/>
    <n v="0"/>
    <x v="0"/>
    <s v="No"/>
    <x v="0"/>
    <x v="0"/>
    <s v="Yes"/>
  </r>
  <r>
    <n v="2805"/>
    <n v="56"/>
    <n v="32"/>
    <n v="33"/>
    <x v="2"/>
    <n v="95014"/>
    <n v="3"/>
    <n v="1.5"/>
    <x v="0"/>
    <n v="0"/>
    <x v="0"/>
    <s v="No"/>
    <x v="0"/>
    <x v="1"/>
    <s v="No"/>
  </r>
  <r>
    <n v="2903"/>
    <n v="56"/>
    <n v="30"/>
    <n v="50"/>
    <x v="2"/>
    <n v="94022"/>
    <n v="4"/>
    <n v="2.8"/>
    <x v="1"/>
    <n v="0"/>
    <x v="0"/>
    <s v="Yes"/>
    <x v="0"/>
    <x v="0"/>
    <s v="No"/>
  </r>
  <r>
    <n v="2905"/>
    <n v="56"/>
    <n v="32"/>
    <n v="190"/>
    <x v="1"/>
    <n v="90032"/>
    <n v="3"/>
    <n v="2.2000000000000002"/>
    <x v="0"/>
    <n v="0"/>
    <x v="1"/>
    <s v="No"/>
    <x v="1"/>
    <x v="0"/>
    <s v="No"/>
  </r>
  <r>
    <n v="2944"/>
    <n v="56"/>
    <n v="32"/>
    <n v="83"/>
    <x v="0"/>
    <n v="91320"/>
    <n v="4"/>
    <n v="1.6"/>
    <x v="1"/>
    <n v="0"/>
    <x v="0"/>
    <s v="No"/>
    <x v="0"/>
    <x v="1"/>
    <s v="No"/>
  </r>
  <r>
    <n v="2979"/>
    <n v="56"/>
    <n v="30"/>
    <n v="24"/>
    <x v="2"/>
    <n v="94550"/>
    <n v="2"/>
    <n v="0.7"/>
    <x v="1"/>
    <n v="0"/>
    <x v="0"/>
    <s v="No"/>
    <x v="0"/>
    <x v="0"/>
    <s v="No"/>
  </r>
  <r>
    <n v="2984"/>
    <n v="56"/>
    <n v="32"/>
    <n v="90"/>
    <x v="0"/>
    <n v="95054"/>
    <n v="2"/>
    <n v="0.3"/>
    <x v="0"/>
    <n v="0"/>
    <x v="0"/>
    <s v="No"/>
    <x v="0"/>
    <x v="0"/>
    <s v="Yes"/>
  </r>
  <r>
    <n v="3069"/>
    <n v="56"/>
    <n v="26"/>
    <n v="90"/>
    <x v="0"/>
    <n v="92120"/>
    <n v="2"/>
    <n v="4.5"/>
    <x v="2"/>
    <n v="0"/>
    <x v="0"/>
    <s v="No"/>
    <x v="0"/>
    <x v="1"/>
    <s v="No"/>
  </r>
  <r>
    <n v="3089"/>
    <n v="56"/>
    <n v="31"/>
    <n v="28"/>
    <x v="2"/>
    <n v="94720"/>
    <n v="1"/>
    <n v="1.3"/>
    <x v="0"/>
    <n v="138"/>
    <x v="0"/>
    <s v="No"/>
    <x v="0"/>
    <x v="1"/>
    <s v="Yes"/>
  </r>
  <r>
    <n v="3105"/>
    <n v="56"/>
    <n v="31"/>
    <n v="48"/>
    <x v="2"/>
    <n v="91775"/>
    <n v="2"/>
    <n v="2.1"/>
    <x v="2"/>
    <n v="0"/>
    <x v="0"/>
    <s v="No"/>
    <x v="0"/>
    <x v="1"/>
    <s v="Yes"/>
  </r>
  <r>
    <n v="3113"/>
    <n v="56"/>
    <n v="32"/>
    <n v="65"/>
    <x v="0"/>
    <n v="92677"/>
    <n v="2"/>
    <n v="3.2"/>
    <x v="2"/>
    <n v="0"/>
    <x v="0"/>
    <s v="No"/>
    <x v="0"/>
    <x v="0"/>
    <s v="No"/>
  </r>
  <r>
    <n v="3191"/>
    <n v="56"/>
    <n v="26"/>
    <n v="74"/>
    <x v="0"/>
    <n v="91335"/>
    <n v="1"/>
    <n v="3"/>
    <x v="2"/>
    <n v="0"/>
    <x v="0"/>
    <s v="No"/>
    <x v="0"/>
    <x v="1"/>
    <s v="No"/>
  </r>
  <r>
    <n v="3208"/>
    <n v="56"/>
    <n v="32"/>
    <n v="84"/>
    <x v="0"/>
    <n v="93407"/>
    <n v="1"/>
    <n v="4.3"/>
    <x v="0"/>
    <n v="0"/>
    <x v="0"/>
    <s v="No"/>
    <x v="0"/>
    <x v="0"/>
    <s v="Yes"/>
  </r>
  <r>
    <n v="3284"/>
    <n v="56"/>
    <n v="30"/>
    <n v="29"/>
    <x v="2"/>
    <n v="92152"/>
    <n v="4"/>
    <n v="0.7"/>
    <x v="1"/>
    <n v="87"/>
    <x v="0"/>
    <s v="No"/>
    <x v="0"/>
    <x v="0"/>
    <s v="No"/>
  </r>
  <r>
    <n v="3289"/>
    <n v="56"/>
    <n v="30"/>
    <n v="140"/>
    <x v="1"/>
    <n v="94122"/>
    <n v="4"/>
    <n v="0.5"/>
    <x v="0"/>
    <n v="292"/>
    <x v="1"/>
    <s v="No"/>
    <x v="0"/>
    <x v="1"/>
    <s v="No"/>
  </r>
  <r>
    <n v="3299"/>
    <n v="56"/>
    <n v="32"/>
    <n v="11"/>
    <x v="2"/>
    <n v="94110"/>
    <n v="2"/>
    <n v="0.3"/>
    <x v="0"/>
    <n v="89"/>
    <x v="0"/>
    <s v="No"/>
    <x v="0"/>
    <x v="1"/>
    <s v="No"/>
  </r>
  <r>
    <n v="3317"/>
    <n v="56"/>
    <n v="26"/>
    <n v="63"/>
    <x v="0"/>
    <n v="94501"/>
    <n v="3"/>
    <n v="2"/>
    <x v="2"/>
    <n v="0"/>
    <x v="0"/>
    <s v="No"/>
    <x v="0"/>
    <x v="0"/>
    <s v="No"/>
  </r>
  <r>
    <n v="3435"/>
    <n v="56"/>
    <n v="31"/>
    <n v="53"/>
    <x v="0"/>
    <n v="95521"/>
    <n v="2"/>
    <n v="1.6"/>
    <x v="2"/>
    <n v="78"/>
    <x v="0"/>
    <s v="No"/>
    <x v="0"/>
    <x v="1"/>
    <s v="No"/>
  </r>
  <r>
    <n v="3437"/>
    <n v="56"/>
    <n v="29"/>
    <n v="42"/>
    <x v="2"/>
    <n v="92104"/>
    <n v="4"/>
    <n v="2.5"/>
    <x v="1"/>
    <n v="0"/>
    <x v="0"/>
    <s v="No"/>
    <x v="0"/>
    <x v="1"/>
    <s v="No"/>
  </r>
  <r>
    <n v="3447"/>
    <n v="56"/>
    <n v="32"/>
    <n v="120"/>
    <x v="1"/>
    <n v="90232"/>
    <n v="1"/>
    <n v="7.4"/>
    <x v="0"/>
    <n v="186"/>
    <x v="0"/>
    <s v="No"/>
    <x v="0"/>
    <x v="0"/>
    <s v="No"/>
  </r>
  <r>
    <n v="3540"/>
    <n v="56"/>
    <n v="30"/>
    <n v="60"/>
    <x v="0"/>
    <n v="91380"/>
    <n v="1"/>
    <n v="2.2000000000000002"/>
    <x v="2"/>
    <n v="0"/>
    <x v="0"/>
    <s v="No"/>
    <x v="0"/>
    <x v="1"/>
    <s v="No"/>
  </r>
  <r>
    <n v="3575"/>
    <n v="56"/>
    <n v="30"/>
    <n v="64"/>
    <x v="0"/>
    <n v="95123"/>
    <n v="3"/>
    <n v="0.3"/>
    <x v="1"/>
    <n v="0"/>
    <x v="0"/>
    <s v="No"/>
    <x v="0"/>
    <x v="1"/>
    <s v="Yes"/>
  </r>
  <r>
    <n v="3577"/>
    <n v="56"/>
    <n v="30"/>
    <n v="70"/>
    <x v="0"/>
    <n v="90245"/>
    <n v="3"/>
    <n v="0.3"/>
    <x v="1"/>
    <n v="0"/>
    <x v="0"/>
    <s v="No"/>
    <x v="0"/>
    <x v="1"/>
    <s v="No"/>
  </r>
  <r>
    <n v="3598"/>
    <n v="56"/>
    <n v="26"/>
    <n v="51"/>
    <x v="0"/>
    <n v="92028"/>
    <n v="3"/>
    <n v="2"/>
    <x v="2"/>
    <n v="0"/>
    <x v="0"/>
    <s v="No"/>
    <x v="0"/>
    <x v="0"/>
    <s v="No"/>
  </r>
  <r>
    <n v="3728"/>
    <n v="56"/>
    <n v="30"/>
    <n v="31"/>
    <x v="2"/>
    <n v="94117"/>
    <n v="2"/>
    <n v="0.3"/>
    <x v="0"/>
    <n v="109"/>
    <x v="0"/>
    <s v="Yes"/>
    <x v="1"/>
    <x v="0"/>
    <s v="Yes"/>
  </r>
  <r>
    <n v="3761"/>
    <n v="56"/>
    <n v="26"/>
    <n v="70"/>
    <x v="0"/>
    <n v="91107"/>
    <n v="3"/>
    <n v="1.4"/>
    <x v="2"/>
    <n v="273"/>
    <x v="0"/>
    <s v="No"/>
    <x v="0"/>
    <x v="0"/>
    <s v="Yes"/>
  </r>
  <r>
    <n v="3841"/>
    <n v="56"/>
    <n v="31"/>
    <n v="35"/>
    <x v="2"/>
    <n v="95211"/>
    <n v="3"/>
    <n v="0.1"/>
    <x v="1"/>
    <n v="114"/>
    <x v="0"/>
    <s v="No"/>
    <x v="0"/>
    <x v="1"/>
    <s v="No"/>
  </r>
  <r>
    <n v="3857"/>
    <n v="56"/>
    <n v="30"/>
    <n v="81"/>
    <x v="0"/>
    <n v="90401"/>
    <n v="4"/>
    <n v="2.6"/>
    <x v="2"/>
    <n v="0"/>
    <x v="0"/>
    <s v="No"/>
    <x v="0"/>
    <x v="0"/>
    <s v="No"/>
  </r>
  <r>
    <n v="3866"/>
    <n v="56"/>
    <n v="30"/>
    <n v="64"/>
    <x v="0"/>
    <n v="93105"/>
    <n v="3"/>
    <n v="2.5"/>
    <x v="0"/>
    <n v="0"/>
    <x v="0"/>
    <s v="No"/>
    <x v="0"/>
    <x v="1"/>
    <s v="No"/>
  </r>
  <r>
    <n v="3898"/>
    <n v="56"/>
    <n v="31"/>
    <n v="64"/>
    <x v="0"/>
    <n v="90245"/>
    <n v="2"/>
    <n v="2.2999999999999998"/>
    <x v="2"/>
    <n v="0"/>
    <x v="0"/>
    <s v="No"/>
    <x v="0"/>
    <x v="1"/>
    <s v="No"/>
  </r>
  <r>
    <n v="3945"/>
    <n v="56"/>
    <n v="26"/>
    <n v="62"/>
    <x v="0"/>
    <n v="91320"/>
    <n v="3"/>
    <n v="1.4"/>
    <x v="2"/>
    <n v="0"/>
    <x v="0"/>
    <s v="No"/>
    <x v="0"/>
    <x v="0"/>
    <s v="No"/>
  </r>
  <r>
    <n v="4006"/>
    <n v="56"/>
    <n v="32"/>
    <n v="32"/>
    <x v="2"/>
    <n v="95827"/>
    <n v="2"/>
    <n v="0.8"/>
    <x v="0"/>
    <n v="79"/>
    <x v="0"/>
    <s v="Yes"/>
    <x v="0"/>
    <x v="0"/>
    <s v="No"/>
  </r>
  <r>
    <n v="4007"/>
    <n v="56"/>
    <n v="32"/>
    <n v="28"/>
    <x v="2"/>
    <n v="92130"/>
    <n v="1"/>
    <n v="1.2"/>
    <x v="2"/>
    <n v="0"/>
    <x v="0"/>
    <s v="No"/>
    <x v="0"/>
    <x v="0"/>
    <s v="No"/>
  </r>
  <r>
    <n v="4015"/>
    <n v="56"/>
    <n v="32"/>
    <n v="23"/>
    <x v="2"/>
    <n v="94720"/>
    <n v="4"/>
    <n v="0.7"/>
    <x v="0"/>
    <n v="0"/>
    <x v="0"/>
    <s v="No"/>
    <x v="0"/>
    <x v="0"/>
    <s v="Yes"/>
  </r>
  <r>
    <n v="4070"/>
    <n v="56"/>
    <n v="32"/>
    <n v="31"/>
    <x v="2"/>
    <n v="94596"/>
    <n v="4"/>
    <n v="1.3"/>
    <x v="0"/>
    <n v="0"/>
    <x v="0"/>
    <s v="No"/>
    <x v="0"/>
    <x v="1"/>
    <s v="No"/>
  </r>
  <r>
    <n v="4123"/>
    <n v="56"/>
    <n v="30"/>
    <n v="195"/>
    <x v="1"/>
    <n v="90089"/>
    <n v="1"/>
    <n v="2.9"/>
    <x v="0"/>
    <n v="0"/>
    <x v="0"/>
    <s v="No"/>
    <x v="0"/>
    <x v="1"/>
    <s v="No"/>
  </r>
  <r>
    <n v="4131"/>
    <n v="56"/>
    <n v="30"/>
    <n v="75"/>
    <x v="0"/>
    <n v="91910"/>
    <n v="1"/>
    <n v="1.9"/>
    <x v="1"/>
    <n v="125"/>
    <x v="0"/>
    <s v="No"/>
    <x v="0"/>
    <x v="0"/>
    <s v="No"/>
  </r>
  <r>
    <n v="4209"/>
    <n v="56"/>
    <n v="32"/>
    <n v="58"/>
    <x v="0"/>
    <n v="95064"/>
    <n v="1"/>
    <n v="1.8"/>
    <x v="2"/>
    <n v="241"/>
    <x v="0"/>
    <s v="No"/>
    <x v="0"/>
    <x v="0"/>
    <s v="No"/>
  </r>
  <r>
    <n v="4232"/>
    <n v="56"/>
    <n v="32"/>
    <n v="60"/>
    <x v="0"/>
    <n v="93106"/>
    <n v="1"/>
    <n v="1.8"/>
    <x v="2"/>
    <n v="227"/>
    <x v="0"/>
    <s v="No"/>
    <x v="0"/>
    <x v="0"/>
    <s v="No"/>
  </r>
  <r>
    <n v="4279"/>
    <n v="56"/>
    <n v="31"/>
    <n v="51"/>
    <x v="0"/>
    <n v="92028"/>
    <n v="3"/>
    <n v="1.7"/>
    <x v="0"/>
    <n v="0"/>
    <x v="0"/>
    <s v="No"/>
    <x v="0"/>
    <x v="0"/>
    <s v="Yes"/>
  </r>
  <r>
    <n v="4386"/>
    <n v="56"/>
    <n v="32"/>
    <n v="23"/>
    <x v="2"/>
    <n v="94610"/>
    <n v="1"/>
    <n v="1.2"/>
    <x v="2"/>
    <n v="127"/>
    <x v="0"/>
    <s v="No"/>
    <x v="0"/>
    <x v="0"/>
    <s v="Yes"/>
  </r>
  <r>
    <n v="4456"/>
    <n v="56"/>
    <n v="31"/>
    <n v="28"/>
    <x v="2"/>
    <n v="94040"/>
    <n v="1"/>
    <n v="1.5"/>
    <x v="1"/>
    <n v="0"/>
    <x v="0"/>
    <s v="Yes"/>
    <x v="1"/>
    <x v="0"/>
    <s v="Yes"/>
  </r>
  <r>
    <n v="4472"/>
    <n v="56"/>
    <n v="30"/>
    <n v="79"/>
    <x v="0"/>
    <n v="94588"/>
    <n v="3"/>
    <n v="0.8"/>
    <x v="0"/>
    <n v="302"/>
    <x v="0"/>
    <s v="No"/>
    <x v="0"/>
    <x v="1"/>
    <s v="No"/>
  </r>
  <r>
    <n v="4493"/>
    <n v="56"/>
    <n v="26"/>
    <n v="91"/>
    <x v="0"/>
    <n v="94939"/>
    <n v="1"/>
    <n v="3"/>
    <x v="2"/>
    <n v="0"/>
    <x v="0"/>
    <s v="No"/>
    <x v="0"/>
    <x v="0"/>
    <s v="Yes"/>
  </r>
  <r>
    <n v="4522"/>
    <n v="56"/>
    <n v="31"/>
    <n v="25"/>
    <x v="2"/>
    <n v="95123"/>
    <n v="3"/>
    <n v="0.1"/>
    <x v="1"/>
    <n v="0"/>
    <x v="0"/>
    <s v="No"/>
    <x v="0"/>
    <x v="1"/>
    <s v="No"/>
  </r>
  <r>
    <n v="4541"/>
    <n v="56"/>
    <n v="32"/>
    <n v="64"/>
    <x v="0"/>
    <n v="90210"/>
    <n v="4"/>
    <n v="1.5"/>
    <x v="0"/>
    <n v="0"/>
    <x v="0"/>
    <s v="No"/>
    <x v="0"/>
    <x v="0"/>
    <s v="No"/>
  </r>
  <r>
    <n v="4615"/>
    <n v="56"/>
    <n v="30"/>
    <n v="15"/>
    <x v="2"/>
    <n v="92093"/>
    <n v="4"/>
    <n v="0.7"/>
    <x v="2"/>
    <n v="102"/>
    <x v="0"/>
    <s v="No"/>
    <x v="0"/>
    <x v="1"/>
    <s v="No"/>
  </r>
  <r>
    <n v="4663"/>
    <n v="56"/>
    <n v="31"/>
    <n v="59"/>
    <x v="0"/>
    <n v="94303"/>
    <n v="2"/>
    <n v="1.9"/>
    <x v="1"/>
    <n v="0"/>
    <x v="0"/>
    <s v="No"/>
    <x v="0"/>
    <x v="0"/>
    <s v="No"/>
  </r>
  <r>
    <n v="4739"/>
    <n v="56"/>
    <n v="32"/>
    <n v="44"/>
    <x v="2"/>
    <n v="94575"/>
    <n v="3"/>
    <n v="1.5"/>
    <x v="0"/>
    <n v="153"/>
    <x v="0"/>
    <s v="No"/>
    <x v="0"/>
    <x v="0"/>
    <s v="No"/>
  </r>
  <r>
    <n v="4741"/>
    <n v="56"/>
    <n v="30"/>
    <n v="178"/>
    <x v="1"/>
    <n v="93940"/>
    <n v="1"/>
    <n v="2.9"/>
    <x v="0"/>
    <n v="0"/>
    <x v="0"/>
    <s v="No"/>
    <x v="0"/>
    <x v="0"/>
    <s v="No"/>
  </r>
  <r>
    <n v="4765"/>
    <n v="56"/>
    <n v="32"/>
    <n v="88"/>
    <x v="0"/>
    <n v="95051"/>
    <n v="4"/>
    <n v="1"/>
    <x v="1"/>
    <n v="0"/>
    <x v="0"/>
    <s v="No"/>
    <x v="0"/>
    <x v="0"/>
    <s v="Yes"/>
  </r>
  <r>
    <n v="4775"/>
    <n v="56"/>
    <n v="32"/>
    <n v="22"/>
    <x v="2"/>
    <n v="91768"/>
    <n v="1"/>
    <n v="1.2"/>
    <x v="2"/>
    <n v="0"/>
    <x v="0"/>
    <s v="No"/>
    <x v="0"/>
    <x v="0"/>
    <s v="Yes"/>
  </r>
  <r>
    <n v="4795"/>
    <n v="56"/>
    <n v="30"/>
    <n v="29"/>
    <x v="2"/>
    <n v="94110"/>
    <n v="4"/>
    <n v="1.5"/>
    <x v="2"/>
    <n v="146"/>
    <x v="0"/>
    <s v="No"/>
    <x v="0"/>
    <x v="1"/>
    <s v="No"/>
  </r>
  <r>
    <n v="4826"/>
    <n v="56"/>
    <n v="32"/>
    <n v="84"/>
    <x v="0"/>
    <n v="95014"/>
    <n v="2"/>
    <n v="1.6"/>
    <x v="0"/>
    <n v="0"/>
    <x v="0"/>
    <s v="No"/>
    <x v="0"/>
    <x v="0"/>
    <s v="No"/>
  </r>
  <r>
    <n v="4827"/>
    <n v="56"/>
    <n v="31"/>
    <n v="81"/>
    <x v="0"/>
    <n v="93943"/>
    <n v="2"/>
    <n v="0"/>
    <x v="2"/>
    <n v="225"/>
    <x v="0"/>
    <s v="No"/>
    <x v="0"/>
    <x v="1"/>
    <s v="No"/>
  </r>
  <r>
    <n v="4839"/>
    <n v="56"/>
    <n v="30"/>
    <n v="44"/>
    <x v="2"/>
    <n v="91330"/>
    <n v="4"/>
    <n v="2.5"/>
    <x v="0"/>
    <n v="0"/>
    <x v="0"/>
    <s v="No"/>
    <x v="0"/>
    <x v="1"/>
    <s v="Yes"/>
  </r>
  <r>
    <n v="4857"/>
    <n v="56"/>
    <n v="31"/>
    <n v="80"/>
    <x v="0"/>
    <n v="92069"/>
    <n v="4"/>
    <n v="1.3"/>
    <x v="2"/>
    <n v="0"/>
    <x v="0"/>
    <s v="No"/>
    <x v="0"/>
    <x v="0"/>
    <s v="No"/>
  </r>
  <r>
    <n v="4881"/>
    <n v="56"/>
    <n v="32"/>
    <n v="79"/>
    <x v="0"/>
    <n v="92037"/>
    <n v="3"/>
    <n v="2.67"/>
    <x v="0"/>
    <n v="0"/>
    <x v="0"/>
    <s v="No"/>
    <x v="0"/>
    <x v="0"/>
    <s v="No"/>
  </r>
  <r>
    <n v="4892"/>
    <n v="56"/>
    <n v="31"/>
    <n v="61"/>
    <x v="0"/>
    <n v="90024"/>
    <n v="4"/>
    <n v="0.9"/>
    <x v="0"/>
    <n v="0"/>
    <x v="0"/>
    <s v="Yes"/>
    <x v="1"/>
    <x v="0"/>
    <s v="Yes"/>
  </r>
  <r>
    <n v="22"/>
    <n v="57"/>
    <n v="27"/>
    <n v="63"/>
    <x v="0"/>
    <n v="90095"/>
    <n v="3"/>
    <n v="2"/>
    <x v="2"/>
    <n v="0"/>
    <x v="0"/>
    <s v="No"/>
    <x v="0"/>
    <x v="0"/>
    <s v="No"/>
  </r>
  <r>
    <n v="41"/>
    <n v="57"/>
    <n v="32"/>
    <n v="84"/>
    <x v="0"/>
    <n v="92672"/>
    <n v="3"/>
    <n v="1.6"/>
    <x v="2"/>
    <n v="0"/>
    <x v="0"/>
    <s v="Yes"/>
    <x v="0"/>
    <x v="1"/>
    <s v="No"/>
  </r>
  <r>
    <n v="46"/>
    <n v="57"/>
    <n v="31"/>
    <n v="52"/>
    <x v="0"/>
    <n v="94720"/>
    <n v="4"/>
    <n v="2.5"/>
    <x v="0"/>
    <n v="0"/>
    <x v="0"/>
    <s v="No"/>
    <x v="0"/>
    <x v="1"/>
    <s v="Yes"/>
  </r>
  <r>
    <n v="153"/>
    <n v="57"/>
    <n v="32"/>
    <n v="24"/>
    <x v="2"/>
    <n v="93117"/>
    <n v="1"/>
    <n v="1.3"/>
    <x v="0"/>
    <n v="0"/>
    <x v="0"/>
    <s v="No"/>
    <x v="0"/>
    <x v="0"/>
    <s v="Yes"/>
  </r>
  <r>
    <n v="214"/>
    <n v="57"/>
    <n v="33"/>
    <n v="155"/>
    <x v="1"/>
    <n v="91326"/>
    <n v="1"/>
    <n v="7.4"/>
    <x v="0"/>
    <n v="0"/>
    <x v="0"/>
    <s v="No"/>
    <x v="0"/>
    <x v="0"/>
    <s v="No"/>
  </r>
  <r>
    <n v="239"/>
    <n v="57"/>
    <n v="32"/>
    <n v="28"/>
    <x v="2"/>
    <n v="95831"/>
    <n v="3"/>
    <n v="0.2"/>
    <x v="0"/>
    <n v="0"/>
    <x v="0"/>
    <s v="No"/>
    <x v="0"/>
    <x v="0"/>
    <s v="Yes"/>
  </r>
  <r>
    <n v="282"/>
    <n v="57"/>
    <n v="31"/>
    <n v="65"/>
    <x v="0"/>
    <n v="94118"/>
    <n v="4"/>
    <n v="2.6"/>
    <x v="2"/>
    <n v="0"/>
    <x v="0"/>
    <s v="No"/>
    <x v="0"/>
    <x v="1"/>
    <s v="Yes"/>
  </r>
  <r>
    <n v="311"/>
    <n v="57"/>
    <n v="32"/>
    <n v="39"/>
    <x v="2"/>
    <n v="90277"/>
    <n v="4"/>
    <n v="0.9"/>
    <x v="0"/>
    <n v="0"/>
    <x v="0"/>
    <s v="No"/>
    <x v="0"/>
    <x v="0"/>
    <s v="Yes"/>
  </r>
  <r>
    <n v="317"/>
    <n v="57"/>
    <n v="31"/>
    <n v="165"/>
    <x v="1"/>
    <n v="95054"/>
    <n v="1"/>
    <n v="1.6"/>
    <x v="1"/>
    <n v="0"/>
    <x v="1"/>
    <s v="No"/>
    <x v="0"/>
    <x v="0"/>
    <s v="No"/>
  </r>
  <r>
    <n v="338"/>
    <n v="57"/>
    <n v="27"/>
    <n v="68"/>
    <x v="0"/>
    <n v="94117"/>
    <n v="1"/>
    <n v="1.4"/>
    <x v="2"/>
    <n v="0"/>
    <x v="0"/>
    <s v="No"/>
    <x v="0"/>
    <x v="0"/>
    <s v="No"/>
  </r>
  <r>
    <n v="366"/>
    <n v="57"/>
    <n v="32"/>
    <n v="174"/>
    <x v="1"/>
    <n v="90089"/>
    <n v="1"/>
    <n v="6.8"/>
    <x v="1"/>
    <n v="466"/>
    <x v="1"/>
    <s v="No"/>
    <x v="0"/>
    <x v="0"/>
    <s v="No"/>
  </r>
  <r>
    <n v="540"/>
    <n v="57"/>
    <n v="32"/>
    <n v="21"/>
    <x v="2"/>
    <n v="94720"/>
    <n v="1"/>
    <n v="0.3"/>
    <x v="2"/>
    <n v="117"/>
    <x v="0"/>
    <s v="No"/>
    <x v="0"/>
    <x v="1"/>
    <s v="No"/>
  </r>
  <r>
    <n v="580"/>
    <n v="57"/>
    <n v="33"/>
    <n v="88"/>
    <x v="0"/>
    <n v="93524"/>
    <n v="1"/>
    <n v="2.7"/>
    <x v="1"/>
    <n v="0"/>
    <x v="0"/>
    <s v="No"/>
    <x v="0"/>
    <x v="0"/>
    <s v="No"/>
  </r>
  <r>
    <n v="606"/>
    <n v="57"/>
    <n v="31"/>
    <n v="41"/>
    <x v="2"/>
    <n v="91330"/>
    <n v="1"/>
    <n v="0.2"/>
    <x v="0"/>
    <n v="0"/>
    <x v="0"/>
    <s v="No"/>
    <x v="0"/>
    <x v="0"/>
    <s v="Yes"/>
  </r>
  <r>
    <n v="620"/>
    <n v="57"/>
    <n v="27"/>
    <n v="73"/>
    <x v="0"/>
    <n v="93106"/>
    <n v="1"/>
    <n v="3"/>
    <x v="2"/>
    <n v="0"/>
    <x v="0"/>
    <s v="No"/>
    <x v="0"/>
    <x v="1"/>
    <s v="No"/>
  </r>
  <r>
    <n v="633"/>
    <n v="57"/>
    <n v="32"/>
    <n v="165"/>
    <x v="1"/>
    <n v="94720"/>
    <n v="4"/>
    <n v="2.7"/>
    <x v="2"/>
    <n v="0"/>
    <x v="1"/>
    <s v="No"/>
    <x v="0"/>
    <x v="0"/>
    <s v="No"/>
  </r>
  <r>
    <n v="635"/>
    <n v="57"/>
    <n v="31"/>
    <n v="32"/>
    <x v="2"/>
    <n v="90034"/>
    <n v="3"/>
    <n v="1.4"/>
    <x v="0"/>
    <n v="0"/>
    <x v="0"/>
    <s v="Yes"/>
    <x v="1"/>
    <x v="0"/>
    <s v="Yes"/>
  </r>
  <r>
    <n v="748"/>
    <n v="57"/>
    <n v="32"/>
    <n v="21"/>
    <x v="2"/>
    <n v="94112"/>
    <n v="3"/>
    <n v="0.1"/>
    <x v="1"/>
    <n v="0"/>
    <x v="0"/>
    <s v="Yes"/>
    <x v="1"/>
    <x v="0"/>
    <s v="No"/>
  </r>
  <r>
    <n v="796"/>
    <n v="57"/>
    <n v="32"/>
    <n v="15"/>
    <x v="2"/>
    <n v="92806"/>
    <n v="2"/>
    <n v="0.2"/>
    <x v="2"/>
    <n v="0"/>
    <x v="0"/>
    <s v="No"/>
    <x v="0"/>
    <x v="1"/>
    <s v="Yes"/>
  </r>
  <r>
    <n v="842"/>
    <n v="57"/>
    <n v="33"/>
    <n v="121"/>
    <x v="1"/>
    <n v="94542"/>
    <n v="1"/>
    <n v="4.3"/>
    <x v="0"/>
    <n v="0"/>
    <x v="0"/>
    <s v="Yes"/>
    <x v="0"/>
    <x v="1"/>
    <s v="No"/>
  </r>
  <r>
    <n v="849"/>
    <n v="57"/>
    <n v="32"/>
    <n v="19"/>
    <x v="2"/>
    <n v="94720"/>
    <n v="4"/>
    <n v="0.9"/>
    <x v="1"/>
    <n v="0"/>
    <x v="0"/>
    <s v="No"/>
    <x v="0"/>
    <x v="0"/>
    <s v="No"/>
  </r>
  <r>
    <n v="861"/>
    <n v="57"/>
    <n v="31"/>
    <n v="30"/>
    <x v="2"/>
    <n v="95841"/>
    <n v="2"/>
    <n v="0.7"/>
    <x v="1"/>
    <n v="145"/>
    <x v="0"/>
    <s v="No"/>
    <x v="0"/>
    <x v="1"/>
    <s v="No"/>
  </r>
  <r>
    <n v="881"/>
    <n v="57"/>
    <n v="31"/>
    <n v="58"/>
    <x v="0"/>
    <n v="91604"/>
    <n v="1"/>
    <n v="0.2"/>
    <x v="0"/>
    <n v="177"/>
    <x v="0"/>
    <s v="No"/>
    <x v="0"/>
    <x v="0"/>
    <s v="No"/>
  </r>
  <r>
    <n v="889"/>
    <n v="57"/>
    <n v="33"/>
    <n v="182"/>
    <x v="1"/>
    <n v="94114"/>
    <n v="2"/>
    <n v="3.3"/>
    <x v="2"/>
    <n v="372"/>
    <x v="1"/>
    <s v="No"/>
    <x v="0"/>
    <x v="1"/>
    <s v="No"/>
  </r>
  <r>
    <n v="899"/>
    <n v="57"/>
    <n v="32"/>
    <n v="63"/>
    <x v="0"/>
    <n v="94111"/>
    <n v="4"/>
    <n v="0.7"/>
    <x v="0"/>
    <n v="0"/>
    <x v="0"/>
    <s v="No"/>
    <x v="0"/>
    <x v="0"/>
    <s v="No"/>
  </r>
  <r>
    <n v="902"/>
    <n v="57"/>
    <n v="33"/>
    <n v="24"/>
    <x v="2"/>
    <n v="95616"/>
    <n v="4"/>
    <n v="0.7"/>
    <x v="0"/>
    <n v="0"/>
    <x v="0"/>
    <s v="No"/>
    <x v="0"/>
    <x v="0"/>
    <s v="No"/>
  </r>
  <r>
    <n v="903"/>
    <n v="57"/>
    <n v="33"/>
    <n v="95"/>
    <x v="0"/>
    <n v="95054"/>
    <n v="2"/>
    <n v="1.6"/>
    <x v="0"/>
    <n v="0"/>
    <x v="0"/>
    <s v="No"/>
    <x v="0"/>
    <x v="1"/>
    <s v="No"/>
  </r>
  <r>
    <n v="914"/>
    <n v="57"/>
    <n v="32"/>
    <n v="34"/>
    <x v="2"/>
    <n v="92507"/>
    <n v="2"/>
    <n v="2"/>
    <x v="1"/>
    <n v="0"/>
    <x v="0"/>
    <s v="Yes"/>
    <x v="0"/>
    <x v="1"/>
    <s v="No"/>
  </r>
  <r>
    <n v="946"/>
    <n v="57"/>
    <n v="32"/>
    <n v="33"/>
    <x v="2"/>
    <n v="91745"/>
    <n v="1"/>
    <n v="1.5"/>
    <x v="1"/>
    <n v="0"/>
    <x v="0"/>
    <s v="No"/>
    <x v="0"/>
    <x v="0"/>
    <s v="No"/>
  </r>
  <r>
    <n v="967"/>
    <n v="57"/>
    <n v="32"/>
    <n v="44"/>
    <x v="2"/>
    <n v="91605"/>
    <n v="2"/>
    <n v="1.6"/>
    <x v="2"/>
    <n v="0"/>
    <x v="0"/>
    <s v="No"/>
    <x v="0"/>
    <x v="1"/>
    <s v="No"/>
  </r>
  <r>
    <n v="971"/>
    <n v="57"/>
    <n v="32"/>
    <n v="75"/>
    <x v="0"/>
    <n v="94928"/>
    <n v="2"/>
    <n v="3.7"/>
    <x v="0"/>
    <n v="236"/>
    <x v="0"/>
    <s v="No"/>
    <x v="0"/>
    <x v="0"/>
    <s v="No"/>
  </r>
  <r>
    <n v="1002"/>
    <n v="57"/>
    <n v="32"/>
    <n v="55"/>
    <x v="0"/>
    <n v="90717"/>
    <n v="4"/>
    <n v="2.1"/>
    <x v="0"/>
    <n v="108"/>
    <x v="0"/>
    <s v="No"/>
    <x v="0"/>
    <x v="0"/>
    <s v="No"/>
  </r>
  <r>
    <n v="1132"/>
    <n v="57"/>
    <n v="27"/>
    <n v="90"/>
    <x v="0"/>
    <n v="91709"/>
    <n v="2"/>
    <n v="4.5"/>
    <x v="2"/>
    <n v="0"/>
    <x v="0"/>
    <s v="No"/>
    <x v="0"/>
    <x v="0"/>
    <s v="No"/>
  </r>
  <r>
    <n v="1136"/>
    <n v="57"/>
    <n v="33"/>
    <n v="9"/>
    <x v="2"/>
    <n v="93106"/>
    <n v="1"/>
    <n v="0.1"/>
    <x v="1"/>
    <n v="91"/>
    <x v="0"/>
    <s v="Yes"/>
    <x v="0"/>
    <x v="0"/>
    <s v="No"/>
  </r>
  <r>
    <n v="1254"/>
    <n v="57"/>
    <n v="33"/>
    <n v="45"/>
    <x v="2"/>
    <n v="92346"/>
    <n v="4"/>
    <n v="1.5"/>
    <x v="0"/>
    <n v="204"/>
    <x v="0"/>
    <s v="No"/>
    <x v="0"/>
    <x v="0"/>
    <s v="No"/>
  </r>
  <r>
    <n v="1261"/>
    <n v="57"/>
    <n v="31"/>
    <n v="40"/>
    <x v="2"/>
    <n v="91107"/>
    <n v="3"/>
    <n v="1.4"/>
    <x v="2"/>
    <n v="137"/>
    <x v="0"/>
    <s v="No"/>
    <x v="0"/>
    <x v="0"/>
    <s v="Yes"/>
  </r>
  <r>
    <n v="1346"/>
    <n v="57"/>
    <n v="32"/>
    <n v="23"/>
    <x v="2"/>
    <n v="92126"/>
    <n v="2"/>
    <n v="0.2"/>
    <x v="2"/>
    <n v="0"/>
    <x v="0"/>
    <s v="No"/>
    <x v="0"/>
    <x v="1"/>
    <s v="No"/>
  </r>
  <r>
    <n v="1370"/>
    <n v="57"/>
    <n v="33"/>
    <n v="43"/>
    <x v="2"/>
    <n v="91902"/>
    <n v="1"/>
    <n v="1.8"/>
    <x v="2"/>
    <n v="0"/>
    <x v="0"/>
    <s v="No"/>
    <x v="0"/>
    <x v="1"/>
    <s v="No"/>
  </r>
  <r>
    <n v="1386"/>
    <n v="57"/>
    <n v="31"/>
    <n v="82"/>
    <x v="0"/>
    <n v="95032"/>
    <n v="2"/>
    <n v="2"/>
    <x v="0"/>
    <n v="83"/>
    <x v="0"/>
    <s v="No"/>
    <x v="0"/>
    <x v="1"/>
    <s v="Yes"/>
  </r>
  <r>
    <n v="1511"/>
    <n v="57"/>
    <n v="32"/>
    <n v="33"/>
    <x v="2"/>
    <n v="95747"/>
    <n v="2"/>
    <n v="2"/>
    <x v="1"/>
    <n v="0"/>
    <x v="0"/>
    <s v="No"/>
    <x v="0"/>
    <x v="0"/>
    <s v="No"/>
  </r>
  <r>
    <n v="1528"/>
    <n v="57"/>
    <n v="33"/>
    <n v="45"/>
    <x v="2"/>
    <n v="94117"/>
    <n v="1"/>
    <n v="1.8"/>
    <x v="2"/>
    <n v="195"/>
    <x v="0"/>
    <s v="No"/>
    <x v="0"/>
    <x v="1"/>
    <s v="No"/>
  </r>
  <r>
    <n v="1549"/>
    <n v="57"/>
    <n v="32"/>
    <n v="21"/>
    <x v="2"/>
    <n v="92037"/>
    <n v="4"/>
    <n v="0.9"/>
    <x v="1"/>
    <n v="113"/>
    <x v="0"/>
    <s v="Yes"/>
    <x v="0"/>
    <x v="1"/>
    <s v="No"/>
  </r>
  <r>
    <n v="1550"/>
    <n v="57"/>
    <n v="31"/>
    <n v="45"/>
    <x v="2"/>
    <n v="94305"/>
    <n v="3"/>
    <n v="1.4"/>
    <x v="0"/>
    <n v="198"/>
    <x v="0"/>
    <s v="No"/>
    <x v="0"/>
    <x v="0"/>
    <s v="No"/>
  </r>
  <r>
    <n v="1586"/>
    <n v="57"/>
    <n v="31"/>
    <n v="131"/>
    <x v="1"/>
    <n v="90502"/>
    <n v="2"/>
    <n v="2.7"/>
    <x v="0"/>
    <n v="0"/>
    <x v="0"/>
    <s v="No"/>
    <x v="0"/>
    <x v="1"/>
    <s v="No"/>
  </r>
  <r>
    <n v="1590"/>
    <n v="57"/>
    <n v="32"/>
    <n v="124"/>
    <x v="1"/>
    <n v="90049"/>
    <n v="1"/>
    <n v="0.2"/>
    <x v="1"/>
    <n v="0"/>
    <x v="1"/>
    <s v="No"/>
    <x v="0"/>
    <x v="0"/>
    <s v="No"/>
  </r>
  <r>
    <n v="1664"/>
    <n v="57"/>
    <n v="32"/>
    <n v="42"/>
    <x v="2"/>
    <n v="95070"/>
    <n v="3"/>
    <n v="0.5"/>
    <x v="1"/>
    <n v="0"/>
    <x v="0"/>
    <s v="Yes"/>
    <x v="0"/>
    <x v="0"/>
    <s v="No"/>
  </r>
  <r>
    <n v="1680"/>
    <n v="57"/>
    <n v="31"/>
    <n v="114"/>
    <x v="1"/>
    <n v="94590"/>
    <n v="4"/>
    <n v="5.2"/>
    <x v="0"/>
    <n v="0"/>
    <x v="1"/>
    <s v="Yes"/>
    <x v="1"/>
    <x v="0"/>
    <s v="No"/>
  </r>
  <r>
    <n v="1694"/>
    <n v="57"/>
    <n v="31"/>
    <n v="43"/>
    <x v="2"/>
    <n v="95616"/>
    <n v="1"/>
    <n v="0.2"/>
    <x v="0"/>
    <n v="0"/>
    <x v="0"/>
    <s v="No"/>
    <x v="0"/>
    <x v="1"/>
    <s v="No"/>
  </r>
  <r>
    <n v="1726"/>
    <n v="57"/>
    <n v="32"/>
    <n v="19"/>
    <x v="2"/>
    <n v="95348"/>
    <n v="1"/>
    <n v="1.3"/>
    <x v="0"/>
    <n v="0"/>
    <x v="0"/>
    <s v="No"/>
    <x v="0"/>
    <x v="0"/>
    <s v="No"/>
  </r>
  <r>
    <n v="1737"/>
    <n v="57"/>
    <n v="31"/>
    <n v="131"/>
    <x v="1"/>
    <n v="95133"/>
    <n v="2"/>
    <n v="2.7"/>
    <x v="0"/>
    <n v="394"/>
    <x v="0"/>
    <s v="No"/>
    <x v="0"/>
    <x v="1"/>
    <s v="Yes"/>
  </r>
  <r>
    <n v="1797"/>
    <n v="57"/>
    <n v="32"/>
    <n v="42"/>
    <x v="2"/>
    <n v="92831"/>
    <n v="2"/>
    <n v="2.1"/>
    <x v="2"/>
    <n v="0"/>
    <x v="0"/>
    <s v="No"/>
    <x v="0"/>
    <x v="0"/>
    <s v="No"/>
  </r>
  <r>
    <n v="1801"/>
    <n v="57"/>
    <n v="33"/>
    <n v="45"/>
    <x v="2"/>
    <n v="94080"/>
    <n v="3"/>
    <n v="1.5"/>
    <x v="0"/>
    <n v="181"/>
    <x v="0"/>
    <s v="Yes"/>
    <x v="1"/>
    <x v="0"/>
    <s v="Yes"/>
  </r>
  <r>
    <n v="1885"/>
    <n v="57"/>
    <n v="33"/>
    <n v="163"/>
    <x v="1"/>
    <n v="94132"/>
    <n v="1"/>
    <n v="7.4"/>
    <x v="0"/>
    <n v="0"/>
    <x v="0"/>
    <s v="No"/>
    <x v="0"/>
    <x v="0"/>
    <s v="No"/>
  </r>
  <r>
    <n v="1914"/>
    <n v="57"/>
    <n v="33"/>
    <n v="134"/>
    <x v="1"/>
    <n v="92110"/>
    <n v="4"/>
    <n v="0.9"/>
    <x v="0"/>
    <n v="198"/>
    <x v="1"/>
    <s v="No"/>
    <x v="0"/>
    <x v="0"/>
    <s v="No"/>
  </r>
  <r>
    <n v="1917"/>
    <n v="57"/>
    <n v="32"/>
    <n v="64"/>
    <x v="0"/>
    <n v="95138"/>
    <n v="3"/>
    <n v="1.6"/>
    <x v="2"/>
    <n v="0"/>
    <x v="0"/>
    <s v="No"/>
    <x v="0"/>
    <x v="0"/>
    <s v="No"/>
  </r>
  <r>
    <n v="1941"/>
    <n v="57"/>
    <n v="33"/>
    <n v="55"/>
    <x v="0"/>
    <n v="92630"/>
    <n v="1"/>
    <n v="1.8"/>
    <x v="2"/>
    <n v="0"/>
    <x v="0"/>
    <s v="No"/>
    <x v="0"/>
    <x v="0"/>
    <s v="No"/>
  </r>
  <r>
    <n v="1946"/>
    <n v="57"/>
    <n v="33"/>
    <n v="30"/>
    <x v="2"/>
    <n v="93106"/>
    <n v="3"/>
    <n v="1.5"/>
    <x v="0"/>
    <n v="151"/>
    <x v="0"/>
    <s v="Yes"/>
    <x v="0"/>
    <x v="0"/>
    <s v="No"/>
  </r>
  <r>
    <n v="2013"/>
    <n v="57"/>
    <n v="31"/>
    <n v="51"/>
    <x v="0"/>
    <n v="93943"/>
    <n v="1"/>
    <n v="1.4"/>
    <x v="0"/>
    <n v="0"/>
    <x v="0"/>
    <s v="No"/>
    <x v="0"/>
    <x v="0"/>
    <s v="Yes"/>
  </r>
  <r>
    <n v="2044"/>
    <n v="57"/>
    <n v="32"/>
    <n v="25"/>
    <x v="2"/>
    <n v="90049"/>
    <n v="2"/>
    <n v="0.2"/>
    <x v="2"/>
    <n v="0"/>
    <x v="0"/>
    <s v="No"/>
    <x v="0"/>
    <x v="0"/>
    <s v="Yes"/>
  </r>
  <r>
    <n v="2063"/>
    <n v="57"/>
    <n v="31"/>
    <n v="55"/>
    <x v="0"/>
    <n v="92521"/>
    <n v="3"/>
    <n v="2.5"/>
    <x v="0"/>
    <n v="219"/>
    <x v="0"/>
    <s v="No"/>
    <x v="1"/>
    <x v="0"/>
    <s v="Yes"/>
  </r>
  <r>
    <n v="2095"/>
    <n v="57"/>
    <n v="31"/>
    <n v="64"/>
    <x v="0"/>
    <n v="90024"/>
    <n v="3"/>
    <n v="2.5"/>
    <x v="0"/>
    <n v="208"/>
    <x v="0"/>
    <s v="No"/>
    <x v="0"/>
    <x v="1"/>
    <s v="Yes"/>
  </r>
  <r>
    <n v="2114"/>
    <n v="57"/>
    <n v="33"/>
    <n v="25"/>
    <x v="2"/>
    <n v="92064"/>
    <n v="2"/>
    <n v="1"/>
    <x v="0"/>
    <n v="0"/>
    <x v="0"/>
    <s v="No"/>
    <x v="0"/>
    <x v="0"/>
    <s v="No"/>
  </r>
  <r>
    <n v="2116"/>
    <n v="57"/>
    <n v="31"/>
    <n v="30"/>
    <x v="2"/>
    <n v="95070"/>
    <n v="3"/>
    <n v="1.4"/>
    <x v="0"/>
    <n v="0"/>
    <x v="0"/>
    <s v="No"/>
    <x v="0"/>
    <x v="1"/>
    <s v="No"/>
  </r>
  <r>
    <n v="2140"/>
    <n v="57"/>
    <n v="32"/>
    <n v="113"/>
    <x v="1"/>
    <n v="91768"/>
    <n v="1"/>
    <n v="0.1"/>
    <x v="2"/>
    <n v="0"/>
    <x v="0"/>
    <s v="No"/>
    <x v="0"/>
    <x v="0"/>
    <s v="No"/>
  </r>
  <r>
    <n v="2146"/>
    <n v="57"/>
    <n v="32"/>
    <n v="40"/>
    <x v="2"/>
    <n v="94720"/>
    <n v="3"/>
    <n v="1.7"/>
    <x v="0"/>
    <n v="0"/>
    <x v="0"/>
    <s v="No"/>
    <x v="0"/>
    <x v="0"/>
    <s v="Yes"/>
  </r>
  <r>
    <n v="2245"/>
    <n v="57"/>
    <n v="31"/>
    <n v="53"/>
    <x v="0"/>
    <n v="92806"/>
    <n v="1"/>
    <n v="0.8"/>
    <x v="1"/>
    <n v="120"/>
    <x v="0"/>
    <s v="No"/>
    <x v="0"/>
    <x v="1"/>
    <s v="No"/>
  </r>
  <r>
    <n v="2282"/>
    <n v="57"/>
    <n v="32"/>
    <n v="31"/>
    <x v="2"/>
    <n v="95039"/>
    <n v="3"/>
    <n v="1.3"/>
    <x v="1"/>
    <n v="0"/>
    <x v="0"/>
    <s v="No"/>
    <x v="0"/>
    <x v="0"/>
    <s v="Yes"/>
  </r>
  <r>
    <n v="2293"/>
    <n v="57"/>
    <n v="33"/>
    <n v="170"/>
    <x v="1"/>
    <n v="95051"/>
    <n v="2"/>
    <n v="2.1"/>
    <x v="1"/>
    <n v="0"/>
    <x v="1"/>
    <s v="No"/>
    <x v="0"/>
    <x v="1"/>
    <s v="No"/>
  </r>
  <r>
    <n v="2406"/>
    <n v="57"/>
    <n v="32"/>
    <n v="13"/>
    <x v="2"/>
    <n v="94588"/>
    <n v="4"/>
    <n v="0.9"/>
    <x v="1"/>
    <n v="78"/>
    <x v="0"/>
    <s v="Yes"/>
    <x v="0"/>
    <x v="0"/>
    <s v="No"/>
  </r>
  <r>
    <n v="2474"/>
    <n v="57"/>
    <n v="32"/>
    <n v="39"/>
    <x v="2"/>
    <n v="92182"/>
    <n v="4"/>
    <n v="0.9"/>
    <x v="0"/>
    <n v="147"/>
    <x v="0"/>
    <s v="No"/>
    <x v="0"/>
    <x v="1"/>
    <s v="No"/>
  </r>
  <r>
    <n v="2518"/>
    <n v="57"/>
    <n v="31"/>
    <n v="120"/>
    <x v="1"/>
    <n v="95616"/>
    <n v="2"/>
    <n v="2"/>
    <x v="0"/>
    <n v="0"/>
    <x v="0"/>
    <s v="No"/>
    <x v="0"/>
    <x v="1"/>
    <s v="Yes"/>
  </r>
  <r>
    <n v="2529"/>
    <n v="57"/>
    <n v="31"/>
    <n v="79"/>
    <x v="0"/>
    <n v="91335"/>
    <n v="3"/>
    <n v="4.4000000000000004"/>
    <x v="0"/>
    <n v="0"/>
    <x v="0"/>
    <s v="No"/>
    <x v="0"/>
    <x v="1"/>
    <s v="Yes"/>
  </r>
  <r>
    <n v="2593"/>
    <n v="57"/>
    <n v="32"/>
    <n v="69"/>
    <x v="0"/>
    <n v="94710"/>
    <n v="4"/>
    <n v="0.7"/>
    <x v="0"/>
    <n v="245"/>
    <x v="0"/>
    <s v="No"/>
    <x v="0"/>
    <x v="1"/>
    <s v="No"/>
  </r>
  <r>
    <n v="2608"/>
    <n v="57"/>
    <n v="33"/>
    <n v="49"/>
    <x v="2"/>
    <n v="94305"/>
    <n v="4"/>
    <n v="1.5"/>
    <x v="0"/>
    <n v="214"/>
    <x v="0"/>
    <s v="Yes"/>
    <x v="1"/>
    <x v="0"/>
    <s v="Yes"/>
  </r>
  <r>
    <n v="2616"/>
    <n v="57"/>
    <n v="32"/>
    <n v="68"/>
    <x v="0"/>
    <n v="94542"/>
    <n v="4"/>
    <n v="0.7"/>
    <x v="0"/>
    <n v="191"/>
    <x v="0"/>
    <s v="No"/>
    <x v="0"/>
    <x v="0"/>
    <s v="Yes"/>
  </r>
  <r>
    <n v="2680"/>
    <n v="57"/>
    <n v="32"/>
    <n v="43"/>
    <x v="2"/>
    <n v="92704"/>
    <n v="2"/>
    <n v="2.1"/>
    <x v="2"/>
    <n v="166"/>
    <x v="0"/>
    <s v="No"/>
    <x v="0"/>
    <x v="0"/>
    <s v="No"/>
  </r>
  <r>
    <n v="2698"/>
    <n v="57"/>
    <n v="32"/>
    <n v="44"/>
    <x v="2"/>
    <n v="93407"/>
    <n v="3"/>
    <n v="0.5"/>
    <x v="1"/>
    <n v="0"/>
    <x v="0"/>
    <s v="No"/>
    <x v="0"/>
    <x v="0"/>
    <s v="No"/>
  </r>
  <r>
    <n v="2738"/>
    <n v="57"/>
    <n v="31"/>
    <n v="159"/>
    <x v="1"/>
    <n v="94577"/>
    <n v="2"/>
    <n v="0.5"/>
    <x v="0"/>
    <n v="0"/>
    <x v="0"/>
    <s v="No"/>
    <x v="0"/>
    <x v="1"/>
    <s v="No"/>
  </r>
  <r>
    <n v="2751"/>
    <n v="57"/>
    <n v="33"/>
    <n v="24"/>
    <x v="2"/>
    <n v="94501"/>
    <n v="1"/>
    <n v="0.1"/>
    <x v="1"/>
    <n v="0"/>
    <x v="0"/>
    <s v="No"/>
    <x v="0"/>
    <x v="1"/>
    <s v="No"/>
  </r>
  <r>
    <n v="2794"/>
    <n v="57"/>
    <n v="33"/>
    <n v="122"/>
    <x v="1"/>
    <n v="94301"/>
    <n v="2"/>
    <n v="6"/>
    <x v="0"/>
    <n v="153"/>
    <x v="0"/>
    <s v="Yes"/>
    <x v="1"/>
    <x v="0"/>
    <s v="Yes"/>
  </r>
  <r>
    <n v="2797"/>
    <n v="57"/>
    <n v="32"/>
    <n v="30"/>
    <x v="2"/>
    <n v="94024"/>
    <n v="2"/>
    <n v="2"/>
    <x v="1"/>
    <n v="0"/>
    <x v="0"/>
    <s v="No"/>
    <x v="0"/>
    <x v="1"/>
    <s v="No"/>
  </r>
  <r>
    <n v="2822"/>
    <n v="57"/>
    <n v="32"/>
    <n v="31"/>
    <x v="2"/>
    <n v="94143"/>
    <n v="3"/>
    <n v="0.1"/>
    <x v="1"/>
    <n v="0"/>
    <x v="0"/>
    <s v="No"/>
    <x v="0"/>
    <x v="0"/>
    <s v="No"/>
  </r>
  <r>
    <n v="2886"/>
    <n v="57"/>
    <n v="31"/>
    <n v="113"/>
    <x v="1"/>
    <n v="91711"/>
    <n v="4"/>
    <n v="0.6"/>
    <x v="2"/>
    <n v="327"/>
    <x v="1"/>
    <s v="No"/>
    <x v="0"/>
    <x v="0"/>
    <s v="No"/>
  </r>
  <r>
    <n v="2909"/>
    <n v="57"/>
    <n v="32"/>
    <n v="22"/>
    <x v="2"/>
    <n v="95616"/>
    <n v="3"/>
    <n v="0.1"/>
    <x v="1"/>
    <n v="0"/>
    <x v="0"/>
    <s v="No"/>
    <x v="0"/>
    <x v="0"/>
    <s v="No"/>
  </r>
  <r>
    <n v="2976"/>
    <n v="57"/>
    <n v="33"/>
    <n v="43"/>
    <x v="2"/>
    <n v="91016"/>
    <n v="3"/>
    <n v="1.5"/>
    <x v="0"/>
    <n v="168"/>
    <x v="0"/>
    <s v="No"/>
    <x v="0"/>
    <x v="1"/>
    <s v="Yes"/>
  </r>
  <r>
    <n v="2980"/>
    <n v="57"/>
    <n v="32"/>
    <n v="102"/>
    <x v="1"/>
    <n v="90210"/>
    <n v="1"/>
    <n v="2.6"/>
    <x v="0"/>
    <n v="0"/>
    <x v="0"/>
    <s v="No"/>
    <x v="0"/>
    <x v="0"/>
    <s v="No"/>
  </r>
  <r>
    <n v="2998"/>
    <n v="57"/>
    <n v="33"/>
    <n v="80"/>
    <x v="0"/>
    <n v="95053"/>
    <n v="4"/>
    <n v="1.6"/>
    <x v="1"/>
    <n v="0"/>
    <x v="0"/>
    <s v="No"/>
    <x v="0"/>
    <x v="1"/>
    <s v="No"/>
  </r>
  <r>
    <n v="3018"/>
    <n v="57"/>
    <n v="32"/>
    <n v="68"/>
    <x v="0"/>
    <n v="90041"/>
    <n v="2"/>
    <n v="3.7"/>
    <x v="0"/>
    <n v="184"/>
    <x v="0"/>
    <s v="No"/>
    <x v="0"/>
    <x v="1"/>
    <s v="No"/>
  </r>
  <r>
    <n v="3048"/>
    <n v="57"/>
    <n v="33"/>
    <n v="149"/>
    <x v="1"/>
    <n v="95060"/>
    <n v="1"/>
    <n v="4.7"/>
    <x v="0"/>
    <n v="0"/>
    <x v="0"/>
    <s v="Yes"/>
    <x v="0"/>
    <x v="1"/>
    <s v="No"/>
  </r>
  <r>
    <n v="3088"/>
    <n v="57"/>
    <n v="33"/>
    <n v="15"/>
    <x v="2"/>
    <n v="94303"/>
    <n v="2"/>
    <n v="0.3"/>
    <x v="0"/>
    <n v="0"/>
    <x v="0"/>
    <s v="No"/>
    <x v="0"/>
    <x v="0"/>
    <s v="No"/>
  </r>
  <r>
    <n v="3127"/>
    <n v="57"/>
    <n v="32"/>
    <n v="74"/>
    <x v="0"/>
    <n v="92780"/>
    <n v="4"/>
    <n v="0.7"/>
    <x v="0"/>
    <n v="0"/>
    <x v="0"/>
    <s v="No"/>
    <x v="0"/>
    <x v="1"/>
    <s v="Yes"/>
  </r>
  <r>
    <n v="3142"/>
    <n v="57"/>
    <n v="31"/>
    <n v="131"/>
    <x v="1"/>
    <n v="90405"/>
    <n v="3"/>
    <n v="0.6"/>
    <x v="0"/>
    <n v="0"/>
    <x v="1"/>
    <s v="No"/>
    <x v="0"/>
    <x v="0"/>
    <s v="No"/>
  </r>
  <r>
    <n v="3160"/>
    <n v="57"/>
    <n v="33"/>
    <n v="62"/>
    <x v="0"/>
    <n v="92831"/>
    <n v="3"/>
    <n v="2.67"/>
    <x v="0"/>
    <n v="240"/>
    <x v="0"/>
    <s v="No"/>
    <x v="0"/>
    <x v="1"/>
    <s v="No"/>
  </r>
  <r>
    <n v="3267"/>
    <n v="57"/>
    <n v="31"/>
    <n v="39"/>
    <x v="2"/>
    <n v="92821"/>
    <n v="1"/>
    <n v="2.2000000000000002"/>
    <x v="2"/>
    <n v="0"/>
    <x v="0"/>
    <s v="No"/>
    <x v="0"/>
    <x v="0"/>
    <s v="Yes"/>
  </r>
  <r>
    <n v="3298"/>
    <n v="57"/>
    <n v="32"/>
    <n v="23"/>
    <x v="2"/>
    <n v="93407"/>
    <n v="1"/>
    <n v="0.3"/>
    <x v="2"/>
    <n v="0"/>
    <x v="0"/>
    <s v="No"/>
    <x v="0"/>
    <x v="0"/>
    <s v="Yes"/>
  </r>
  <r>
    <n v="3325"/>
    <n v="57"/>
    <n v="31"/>
    <n v="41"/>
    <x v="2"/>
    <n v="91401"/>
    <n v="1"/>
    <n v="1.4"/>
    <x v="0"/>
    <n v="0"/>
    <x v="0"/>
    <s v="Yes"/>
    <x v="0"/>
    <x v="0"/>
    <s v="No"/>
  </r>
  <r>
    <n v="3375"/>
    <n v="57"/>
    <n v="31"/>
    <n v="61"/>
    <x v="0"/>
    <n v="91360"/>
    <n v="1"/>
    <n v="2.2000000000000002"/>
    <x v="2"/>
    <n v="0"/>
    <x v="0"/>
    <s v="No"/>
    <x v="0"/>
    <x v="1"/>
    <s v="No"/>
  </r>
  <r>
    <n v="3419"/>
    <n v="57"/>
    <n v="31"/>
    <n v="40"/>
    <x v="2"/>
    <n v="91775"/>
    <n v="3"/>
    <n v="1.4"/>
    <x v="2"/>
    <n v="0"/>
    <x v="0"/>
    <s v="No"/>
    <x v="1"/>
    <x v="0"/>
    <s v="Yes"/>
  </r>
  <r>
    <n v="3438"/>
    <n v="57"/>
    <n v="31"/>
    <n v="39"/>
    <x v="2"/>
    <n v="94304"/>
    <n v="4"/>
    <n v="0.7"/>
    <x v="1"/>
    <n v="0"/>
    <x v="0"/>
    <s v="Yes"/>
    <x v="0"/>
    <x v="0"/>
    <s v="No"/>
  </r>
  <r>
    <n v="3450"/>
    <n v="57"/>
    <n v="32"/>
    <n v="135"/>
    <x v="1"/>
    <n v="90095"/>
    <n v="3"/>
    <n v="4.8"/>
    <x v="1"/>
    <n v="0"/>
    <x v="1"/>
    <s v="Yes"/>
    <x v="1"/>
    <x v="0"/>
    <s v="No"/>
  </r>
  <r>
    <n v="3462"/>
    <n v="57"/>
    <n v="27"/>
    <n v="64"/>
    <x v="0"/>
    <n v="92007"/>
    <n v="3"/>
    <n v="2"/>
    <x v="2"/>
    <n v="142"/>
    <x v="0"/>
    <s v="No"/>
    <x v="0"/>
    <x v="0"/>
    <s v="No"/>
  </r>
  <r>
    <n v="3471"/>
    <n v="57"/>
    <n v="31"/>
    <n v="175"/>
    <x v="1"/>
    <n v="90503"/>
    <n v="2"/>
    <n v="0.5"/>
    <x v="0"/>
    <n v="429"/>
    <x v="0"/>
    <s v="No"/>
    <x v="0"/>
    <x v="0"/>
    <s v="Yes"/>
  </r>
  <r>
    <n v="3483"/>
    <n v="57"/>
    <n v="33"/>
    <n v="91"/>
    <x v="0"/>
    <n v="95133"/>
    <n v="1"/>
    <n v="4.3"/>
    <x v="0"/>
    <n v="81"/>
    <x v="0"/>
    <s v="Yes"/>
    <x v="0"/>
    <x v="1"/>
    <s v="No"/>
  </r>
  <r>
    <n v="3534"/>
    <n v="57"/>
    <n v="32"/>
    <n v="50"/>
    <x v="2"/>
    <n v="94545"/>
    <n v="4"/>
    <n v="2.1"/>
    <x v="0"/>
    <n v="211"/>
    <x v="0"/>
    <s v="No"/>
    <x v="0"/>
    <x v="1"/>
    <s v="No"/>
  </r>
  <r>
    <n v="3567"/>
    <n v="57"/>
    <n v="33"/>
    <n v="80"/>
    <x v="0"/>
    <n v="92064"/>
    <n v="2"/>
    <n v="2.8"/>
    <x v="0"/>
    <n v="0"/>
    <x v="0"/>
    <s v="No"/>
    <x v="0"/>
    <x v="0"/>
    <s v="Yes"/>
  </r>
  <r>
    <n v="3644"/>
    <n v="57"/>
    <n v="32"/>
    <n v="80"/>
    <x v="0"/>
    <n v="92606"/>
    <n v="3"/>
    <n v="1.6"/>
    <x v="2"/>
    <n v="144"/>
    <x v="0"/>
    <s v="No"/>
    <x v="0"/>
    <x v="0"/>
    <s v="Yes"/>
  </r>
  <r>
    <n v="3685"/>
    <n v="57"/>
    <n v="31"/>
    <n v="51"/>
    <x v="0"/>
    <n v="92093"/>
    <n v="4"/>
    <n v="1.7"/>
    <x v="1"/>
    <n v="103"/>
    <x v="0"/>
    <s v="No"/>
    <x v="0"/>
    <x v="0"/>
    <s v="No"/>
  </r>
  <r>
    <n v="3693"/>
    <n v="57"/>
    <n v="33"/>
    <n v="64"/>
    <x v="0"/>
    <n v="94132"/>
    <n v="4"/>
    <n v="2.2000000000000002"/>
    <x v="0"/>
    <n v="0"/>
    <x v="0"/>
    <s v="No"/>
    <x v="0"/>
    <x v="0"/>
    <s v="No"/>
  </r>
  <r>
    <n v="3751"/>
    <n v="57"/>
    <n v="32"/>
    <n v="52"/>
    <x v="0"/>
    <n v="90266"/>
    <n v="3"/>
    <n v="0.5"/>
    <x v="1"/>
    <n v="0"/>
    <x v="0"/>
    <s v="No"/>
    <x v="0"/>
    <x v="0"/>
    <s v="No"/>
  </r>
  <r>
    <n v="3820"/>
    <n v="57"/>
    <n v="27"/>
    <n v="50"/>
    <x v="2"/>
    <n v="93950"/>
    <n v="4"/>
    <n v="2"/>
    <x v="2"/>
    <n v="0"/>
    <x v="0"/>
    <s v="No"/>
    <x v="0"/>
    <x v="0"/>
    <s v="No"/>
  </r>
  <r>
    <n v="3849"/>
    <n v="57"/>
    <n v="32"/>
    <n v="84"/>
    <x v="0"/>
    <n v="93106"/>
    <n v="4"/>
    <n v="1.3"/>
    <x v="2"/>
    <n v="0"/>
    <x v="0"/>
    <s v="No"/>
    <x v="0"/>
    <x v="1"/>
    <s v="Yes"/>
  </r>
  <r>
    <n v="3929"/>
    <n v="57"/>
    <n v="33"/>
    <n v="61"/>
    <x v="0"/>
    <n v="92115"/>
    <n v="3"/>
    <n v="2.67"/>
    <x v="0"/>
    <n v="0"/>
    <x v="0"/>
    <s v="No"/>
    <x v="0"/>
    <x v="0"/>
    <s v="No"/>
  </r>
  <r>
    <n v="3942"/>
    <n v="57"/>
    <n v="33"/>
    <n v="79"/>
    <x v="0"/>
    <n v="94588"/>
    <n v="1"/>
    <n v="2.7"/>
    <x v="1"/>
    <n v="294"/>
    <x v="0"/>
    <s v="No"/>
    <x v="0"/>
    <x v="0"/>
    <s v="Yes"/>
  </r>
  <r>
    <n v="3991"/>
    <n v="57"/>
    <n v="32"/>
    <n v="59"/>
    <x v="0"/>
    <n v="95014"/>
    <n v="2"/>
    <n v="3.7"/>
    <x v="0"/>
    <n v="134"/>
    <x v="0"/>
    <s v="No"/>
    <x v="0"/>
    <x v="0"/>
    <s v="No"/>
  </r>
  <r>
    <n v="4041"/>
    <n v="57"/>
    <n v="32"/>
    <n v="44"/>
    <x v="2"/>
    <n v="90266"/>
    <n v="2"/>
    <n v="1.9"/>
    <x v="1"/>
    <n v="157"/>
    <x v="0"/>
    <s v="No"/>
    <x v="0"/>
    <x v="1"/>
    <s v="No"/>
  </r>
  <r>
    <n v="4046"/>
    <n v="57"/>
    <n v="31"/>
    <n v="38"/>
    <x v="2"/>
    <n v="94720"/>
    <n v="4"/>
    <n v="0.7"/>
    <x v="1"/>
    <n v="0"/>
    <x v="0"/>
    <s v="No"/>
    <x v="0"/>
    <x v="0"/>
    <s v="No"/>
  </r>
  <r>
    <n v="4058"/>
    <n v="57"/>
    <n v="32"/>
    <n v="38"/>
    <x v="2"/>
    <n v="90740"/>
    <n v="2"/>
    <n v="2.1"/>
    <x v="2"/>
    <n v="0"/>
    <x v="0"/>
    <s v="No"/>
    <x v="0"/>
    <x v="1"/>
    <s v="No"/>
  </r>
  <r>
    <n v="4143"/>
    <n v="57"/>
    <n v="32"/>
    <n v="70"/>
    <x v="0"/>
    <n v="90024"/>
    <n v="3"/>
    <n v="1.6"/>
    <x v="2"/>
    <n v="0"/>
    <x v="0"/>
    <s v="No"/>
    <x v="0"/>
    <x v="1"/>
    <s v="No"/>
  </r>
  <r>
    <n v="4225"/>
    <n v="57"/>
    <n v="27"/>
    <n v="39"/>
    <x v="2"/>
    <n v="95929"/>
    <n v="3"/>
    <n v="1"/>
    <x v="2"/>
    <n v="0"/>
    <x v="0"/>
    <s v="Yes"/>
    <x v="0"/>
    <x v="1"/>
    <s v="Yes"/>
  </r>
  <r>
    <n v="4261"/>
    <n v="57"/>
    <n v="31"/>
    <n v="52"/>
    <x v="0"/>
    <n v="94105"/>
    <n v="1"/>
    <n v="1.4"/>
    <x v="0"/>
    <n v="0"/>
    <x v="0"/>
    <s v="No"/>
    <x v="0"/>
    <x v="0"/>
    <s v="No"/>
  </r>
  <r>
    <n v="4265"/>
    <n v="57"/>
    <n v="31"/>
    <n v="40"/>
    <x v="2"/>
    <n v="94304"/>
    <n v="2"/>
    <n v="0.3"/>
    <x v="0"/>
    <n v="0"/>
    <x v="0"/>
    <s v="Yes"/>
    <x v="1"/>
    <x v="0"/>
    <s v="Yes"/>
  </r>
  <r>
    <n v="4395"/>
    <n v="57"/>
    <n v="31"/>
    <n v="25"/>
    <x v="2"/>
    <n v="94523"/>
    <n v="2"/>
    <n v="0.7"/>
    <x v="1"/>
    <n v="103"/>
    <x v="0"/>
    <s v="No"/>
    <x v="0"/>
    <x v="1"/>
    <s v="No"/>
  </r>
  <r>
    <n v="4423"/>
    <n v="57"/>
    <n v="31"/>
    <n v="164"/>
    <x v="1"/>
    <n v="94607"/>
    <n v="2"/>
    <n v="3.8"/>
    <x v="2"/>
    <n v="422"/>
    <x v="1"/>
    <s v="No"/>
    <x v="1"/>
    <x v="0"/>
    <s v="Yes"/>
  </r>
  <r>
    <n v="4503"/>
    <n v="57"/>
    <n v="32"/>
    <n v="80"/>
    <x v="0"/>
    <n v="92647"/>
    <n v="2"/>
    <n v="0"/>
    <x v="2"/>
    <n v="0"/>
    <x v="0"/>
    <s v="No"/>
    <x v="0"/>
    <x v="1"/>
    <s v="No"/>
  </r>
  <r>
    <n v="4603"/>
    <n v="57"/>
    <n v="32"/>
    <n v="81"/>
    <x v="0"/>
    <n v="94305"/>
    <n v="2"/>
    <n v="3.7"/>
    <x v="0"/>
    <n v="226"/>
    <x v="0"/>
    <s v="No"/>
    <x v="0"/>
    <x v="0"/>
    <s v="Yes"/>
  </r>
  <r>
    <n v="4622"/>
    <n v="57"/>
    <n v="32"/>
    <n v="60"/>
    <x v="0"/>
    <n v="93407"/>
    <n v="3"/>
    <n v="1.7"/>
    <x v="0"/>
    <n v="0"/>
    <x v="0"/>
    <s v="Yes"/>
    <x v="1"/>
    <x v="0"/>
    <s v="Yes"/>
  </r>
  <r>
    <n v="4704"/>
    <n v="57"/>
    <n v="27"/>
    <n v="62"/>
    <x v="0"/>
    <n v="94025"/>
    <n v="3"/>
    <n v="2"/>
    <x v="2"/>
    <n v="0"/>
    <x v="0"/>
    <s v="No"/>
    <x v="0"/>
    <x v="0"/>
    <s v="No"/>
  </r>
  <r>
    <n v="4755"/>
    <n v="57"/>
    <n v="33"/>
    <n v="93"/>
    <x v="0"/>
    <n v="94025"/>
    <n v="2"/>
    <n v="1.6"/>
    <x v="0"/>
    <n v="161"/>
    <x v="0"/>
    <s v="No"/>
    <x v="0"/>
    <x v="1"/>
    <s v="No"/>
  </r>
  <r>
    <n v="4882"/>
    <n v="57"/>
    <n v="32"/>
    <n v="24"/>
    <x v="2"/>
    <n v="92346"/>
    <n v="2"/>
    <n v="0.2"/>
    <x v="2"/>
    <n v="140"/>
    <x v="0"/>
    <s v="No"/>
    <x v="0"/>
    <x v="0"/>
    <s v="No"/>
  </r>
  <r>
    <n v="4929"/>
    <n v="57"/>
    <n v="33"/>
    <n v="28"/>
    <x v="2"/>
    <n v="90245"/>
    <n v="1"/>
    <n v="1.2"/>
    <x v="2"/>
    <n v="98"/>
    <x v="0"/>
    <s v="No"/>
    <x v="0"/>
    <x v="0"/>
    <s v="No"/>
  </r>
  <r>
    <n v="4932"/>
    <n v="57"/>
    <n v="27"/>
    <n v="55"/>
    <x v="0"/>
    <n v="95616"/>
    <n v="1"/>
    <n v="1.4"/>
    <x v="2"/>
    <n v="0"/>
    <x v="0"/>
    <s v="No"/>
    <x v="0"/>
    <x v="0"/>
    <s v="No"/>
  </r>
  <r>
    <n v="4979"/>
    <n v="57"/>
    <n v="27"/>
    <n v="63"/>
    <x v="0"/>
    <n v="90210"/>
    <n v="4"/>
    <n v="2"/>
    <x v="2"/>
    <n v="0"/>
    <x v="0"/>
    <s v="No"/>
    <x v="0"/>
    <x v="0"/>
    <s v="No"/>
  </r>
  <r>
    <n v="77"/>
    <n v="58"/>
    <n v="32"/>
    <n v="12"/>
    <x v="2"/>
    <n v="91320"/>
    <n v="3"/>
    <n v="0.3"/>
    <x v="2"/>
    <n v="0"/>
    <x v="0"/>
    <s v="No"/>
    <x v="0"/>
    <x v="1"/>
    <s v="No"/>
  </r>
  <r>
    <n v="114"/>
    <n v="58"/>
    <n v="34"/>
    <n v="92"/>
    <x v="0"/>
    <n v="92703"/>
    <n v="2"/>
    <n v="2.8"/>
    <x v="0"/>
    <n v="103"/>
    <x v="0"/>
    <s v="No"/>
    <x v="0"/>
    <x v="1"/>
    <s v="No"/>
  </r>
  <r>
    <n v="118"/>
    <n v="58"/>
    <n v="33"/>
    <n v="61"/>
    <x v="0"/>
    <n v="92833"/>
    <n v="2"/>
    <n v="2.2999999999999998"/>
    <x v="2"/>
    <n v="193"/>
    <x v="0"/>
    <s v="No"/>
    <x v="0"/>
    <x v="0"/>
    <s v="No"/>
  </r>
  <r>
    <n v="123"/>
    <n v="58"/>
    <n v="32"/>
    <n v="73"/>
    <x v="0"/>
    <n v="94523"/>
    <n v="2"/>
    <n v="0.7"/>
    <x v="1"/>
    <n v="0"/>
    <x v="0"/>
    <s v="No"/>
    <x v="0"/>
    <x v="0"/>
    <s v="Yes"/>
  </r>
  <r>
    <n v="132"/>
    <n v="58"/>
    <n v="34"/>
    <n v="149"/>
    <x v="1"/>
    <n v="93720"/>
    <n v="4"/>
    <n v="7.2"/>
    <x v="1"/>
    <n v="0"/>
    <x v="1"/>
    <s v="No"/>
    <x v="1"/>
    <x v="0"/>
    <s v="Yes"/>
  </r>
  <r>
    <n v="136"/>
    <n v="58"/>
    <n v="33"/>
    <n v="45"/>
    <x v="2"/>
    <n v="93010"/>
    <n v="4"/>
    <n v="2.1"/>
    <x v="0"/>
    <n v="0"/>
    <x v="0"/>
    <s v="No"/>
    <x v="0"/>
    <x v="0"/>
    <s v="Yes"/>
  </r>
  <r>
    <n v="174"/>
    <n v="58"/>
    <n v="34"/>
    <n v="42"/>
    <x v="2"/>
    <n v="90095"/>
    <n v="4"/>
    <n v="1.5"/>
    <x v="0"/>
    <n v="0"/>
    <x v="0"/>
    <s v="No"/>
    <x v="0"/>
    <x v="0"/>
    <s v="Yes"/>
  </r>
  <r>
    <n v="204"/>
    <n v="58"/>
    <n v="34"/>
    <n v="65"/>
    <x v="0"/>
    <n v="95747"/>
    <n v="4"/>
    <n v="2.2000000000000002"/>
    <x v="0"/>
    <n v="0"/>
    <x v="0"/>
    <s v="No"/>
    <x v="0"/>
    <x v="0"/>
    <s v="No"/>
  </r>
  <r>
    <n v="328"/>
    <n v="58"/>
    <n v="32"/>
    <n v="114"/>
    <x v="1"/>
    <n v="91330"/>
    <n v="2"/>
    <n v="2"/>
    <x v="0"/>
    <n v="402"/>
    <x v="0"/>
    <s v="No"/>
    <x v="0"/>
    <x v="0"/>
    <s v="No"/>
  </r>
  <r>
    <n v="363"/>
    <n v="58"/>
    <n v="32"/>
    <n v="113"/>
    <x v="1"/>
    <n v="94590"/>
    <n v="2"/>
    <n v="1.4"/>
    <x v="0"/>
    <n v="270"/>
    <x v="0"/>
    <s v="No"/>
    <x v="0"/>
    <x v="1"/>
    <s v="Yes"/>
  </r>
  <r>
    <n v="372"/>
    <n v="58"/>
    <n v="34"/>
    <n v="19"/>
    <x v="2"/>
    <n v="92029"/>
    <n v="4"/>
    <n v="0.7"/>
    <x v="0"/>
    <n v="0"/>
    <x v="0"/>
    <s v="No"/>
    <x v="0"/>
    <x v="1"/>
    <s v="No"/>
  </r>
  <r>
    <n v="392"/>
    <n v="58"/>
    <n v="32"/>
    <n v="9"/>
    <x v="2"/>
    <n v="94080"/>
    <n v="3"/>
    <n v="0.3"/>
    <x v="2"/>
    <n v="0"/>
    <x v="0"/>
    <s v="No"/>
    <x v="0"/>
    <x v="1"/>
    <s v="Yes"/>
  </r>
  <r>
    <n v="420"/>
    <n v="58"/>
    <n v="33"/>
    <n v="50"/>
    <x v="2"/>
    <n v="94501"/>
    <n v="4"/>
    <n v="2.1"/>
    <x v="0"/>
    <n v="0"/>
    <x v="0"/>
    <s v="No"/>
    <x v="0"/>
    <x v="1"/>
    <s v="Yes"/>
  </r>
  <r>
    <n v="439"/>
    <n v="58"/>
    <n v="32"/>
    <n v="113"/>
    <x v="1"/>
    <n v="93943"/>
    <n v="2"/>
    <n v="3.8"/>
    <x v="1"/>
    <n v="119"/>
    <x v="1"/>
    <s v="No"/>
    <x v="1"/>
    <x v="0"/>
    <s v="Yes"/>
  </r>
  <r>
    <n v="443"/>
    <n v="58"/>
    <n v="28"/>
    <n v="122"/>
    <x v="1"/>
    <n v="95136"/>
    <n v="1"/>
    <n v="3"/>
    <x v="2"/>
    <n v="115"/>
    <x v="1"/>
    <s v="No"/>
    <x v="0"/>
    <x v="0"/>
    <s v="No"/>
  </r>
  <r>
    <n v="446"/>
    <n v="58"/>
    <n v="32"/>
    <n v="65"/>
    <x v="0"/>
    <n v="94590"/>
    <n v="3"/>
    <n v="2.2000000000000002"/>
    <x v="2"/>
    <n v="0"/>
    <x v="0"/>
    <s v="No"/>
    <x v="0"/>
    <x v="0"/>
    <s v="No"/>
  </r>
  <r>
    <n v="602"/>
    <n v="58"/>
    <n v="32"/>
    <n v="38"/>
    <x v="2"/>
    <n v="91320"/>
    <n v="1"/>
    <n v="1.4"/>
    <x v="0"/>
    <n v="0"/>
    <x v="0"/>
    <s v="No"/>
    <x v="0"/>
    <x v="0"/>
    <s v="Yes"/>
  </r>
  <r>
    <n v="647"/>
    <n v="58"/>
    <n v="33"/>
    <n v="61"/>
    <x v="0"/>
    <n v="90033"/>
    <n v="4"/>
    <n v="1.7"/>
    <x v="0"/>
    <n v="0"/>
    <x v="0"/>
    <s v="No"/>
    <x v="0"/>
    <x v="1"/>
    <s v="No"/>
  </r>
  <r>
    <n v="683"/>
    <n v="58"/>
    <n v="34"/>
    <n v="12"/>
    <x v="2"/>
    <n v="90504"/>
    <n v="1"/>
    <n v="0.1"/>
    <x v="1"/>
    <n v="0"/>
    <x v="0"/>
    <s v="No"/>
    <x v="0"/>
    <x v="1"/>
    <s v="Yes"/>
  </r>
  <r>
    <n v="707"/>
    <n v="58"/>
    <n v="34"/>
    <n v="148"/>
    <x v="1"/>
    <n v="95819"/>
    <n v="1"/>
    <n v="4.7"/>
    <x v="0"/>
    <n v="0"/>
    <x v="0"/>
    <s v="No"/>
    <x v="0"/>
    <x v="0"/>
    <s v="No"/>
  </r>
  <r>
    <n v="721"/>
    <n v="58"/>
    <n v="32"/>
    <n v="38"/>
    <x v="2"/>
    <n v="94025"/>
    <n v="1"/>
    <n v="2.2000000000000002"/>
    <x v="2"/>
    <n v="0"/>
    <x v="0"/>
    <s v="No"/>
    <x v="0"/>
    <x v="1"/>
    <s v="No"/>
  </r>
  <r>
    <n v="727"/>
    <n v="58"/>
    <n v="33"/>
    <n v="53"/>
    <x v="0"/>
    <n v="91030"/>
    <n v="4"/>
    <n v="2.1"/>
    <x v="0"/>
    <n v="0"/>
    <x v="0"/>
    <s v="No"/>
    <x v="0"/>
    <x v="0"/>
    <s v="No"/>
  </r>
  <r>
    <n v="730"/>
    <n v="58"/>
    <n v="28"/>
    <n v="90"/>
    <x v="0"/>
    <n v="93106"/>
    <n v="1"/>
    <n v="3"/>
    <x v="2"/>
    <n v="0"/>
    <x v="0"/>
    <s v="No"/>
    <x v="0"/>
    <x v="1"/>
    <s v="Yes"/>
  </r>
  <r>
    <n v="750"/>
    <n v="58"/>
    <n v="34"/>
    <n v="60"/>
    <x v="0"/>
    <n v="92008"/>
    <n v="4"/>
    <n v="1.6"/>
    <x v="1"/>
    <n v="0"/>
    <x v="0"/>
    <s v="No"/>
    <x v="0"/>
    <x v="1"/>
    <s v="Yes"/>
  </r>
  <r>
    <n v="789"/>
    <n v="58"/>
    <n v="34"/>
    <n v="10"/>
    <x v="2"/>
    <n v="92521"/>
    <n v="4"/>
    <n v="0.7"/>
    <x v="0"/>
    <n v="0"/>
    <x v="0"/>
    <s v="No"/>
    <x v="0"/>
    <x v="1"/>
    <s v="No"/>
  </r>
  <r>
    <n v="836"/>
    <n v="58"/>
    <n v="33"/>
    <n v="142"/>
    <x v="1"/>
    <n v="92691"/>
    <n v="2"/>
    <n v="3.9"/>
    <x v="0"/>
    <n v="193"/>
    <x v="0"/>
    <s v="No"/>
    <x v="0"/>
    <x v="0"/>
    <s v="Yes"/>
  </r>
  <r>
    <n v="894"/>
    <n v="58"/>
    <n v="32"/>
    <n v="43"/>
    <x v="2"/>
    <n v="93943"/>
    <n v="3"/>
    <n v="1.4"/>
    <x v="0"/>
    <n v="0"/>
    <x v="0"/>
    <s v="No"/>
    <x v="0"/>
    <x v="1"/>
    <s v="Yes"/>
  </r>
  <r>
    <n v="935"/>
    <n v="58"/>
    <n v="33"/>
    <n v="81"/>
    <x v="0"/>
    <n v="91320"/>
    <n v="2"/>
    <n v="0"/>
    <x v="2"/>
    <n v="0"/>
    <x v="0"/>
    <s v="No"/>
    <x v="0"/>
    <x v="0"/>
    <s v="No"/>
  </r>
  <r>
    <n v="983"/>
    <n v="58"/>
    <n v="33"/>
    <n v="52"/>
    <x v="0"/>
    <n v="94402"/>
    <n v="3"/>
    <n v="0.5"/>
    <x v="1"/>
    <n v="0"/>
    <x v="0"/>
    <s v="No"/>
    <x v="0"/>
    <x v="1"/>
    <s v="Yes"/>
  </r>
  <r>
    <n v="1025"/>
    <n v="58"/>
    <n v="33"/>
    <n v="122"/>
    <x v="1"/>
    <n v="93711"/>
    <n v="4"/>
    <n v="0.2"/>
    <x v="1"/>
    <n v="0"/>
    <x v="1"/>
    <s v="No"/>
    <x v="1"/>
    <x v="0"/>
    <s v="No"/>
  </r>
  <r>
    <n v="1054"/>
    <n v="58"/>
    <n v="32"/>
    <n v="51"/>
    <x v="0"/>
    <n v="95819"/>
    <n v="1"/>
    <n v="2.8"/>
    <x v="1"/>
    <n v="0"/>
    <x v="0"/>
    <s v="No"/>
    <x v="0"/>
    <x v="0"/>
    <s v="No"/>
  </r>
  <r>
    <n v="1111"/>
    <n v="58"/>
    <n v="33"/>
    <n v="34"/>
    <x v="2"/>
    <n v="92028"/>
    <n v="3"/>
    <n v="0.2"/>
    <x v="0"/>
    <n v="83"/>
    <x v="0"/>
    <s v="No"/>
    <x v="0"/>
    <x v="0"/>
    <s v="No"/>
  </r>
  <r>
    <n v="1131"/>
    <n v="58"/>
    <n v="32"/>
    <n v="191"/>
    <x v="1"/>
    <n v="94402"/>
    <n v="1"/>
    <n v="2.9"/>
    <x v="0"/>
    <n v="0"/>
    <x v="0"/>
    <s v="No"/>
    <x v="0"/>
    <x v="1"/>
    <s v="No"/>
  </r>
  <r>
    <n v="1194"/>
    <n v="58"/>
    <n v="32"/>
    <n v="81"/>
    <x v="0"/>
    <n v="92121"/>
    <n v="3"/>
    <n v="1.7"/>
    <x v="1"/>
    <n v="0"/>
    <x v="0"/>
    <s v="No"/>
    <x v="0"/>
    <x v="0"/>
    <s v="Yes"/>
  </r>
  <r>
    <n v="1265"/>
    <n v="58"/>
    <n v="33"/>
    <n v="138"/>
    <x v="1"/>
    <n v="94546"/>
    <n v="2"/>
    <n v="3.9"/>
    <x v="0"/>
    <n v="0"/>
    <x v="0"/>
    <s v="No"/>
    <x v="0"/>
    <x v="0"/>
    <s v="No"/>
  </r>
  <r>
    <n v="1292"/>
    <n v="58"/>
    <n v="34"/>
    <n v="44"/>
    <x v="2"/>
    <n v="94111"/>
    <n v="4"/>
    <n v="2.2000000000000002"/>
    <x v="0"/>
    <n v="0"/>
    <x v="0"/>
    <s v="Yes"/>
    <x v="0"/>
    <x v="1"/>
    <s v="No"/>
  </r>
  <r>
    <n v="1372"/>
    <n v="58"/>
    <n v="32"/>
    <n v="65"/>
    <x v="0"/>
    <n v="95621"/>
    <n v="3"/>
    <n v="2.5"/>
    <x v="0"/>
    <n v="222"/>
    <x v="0"/>
    <s v="No"/>
    <x v="0"/>
    <x v="0"/>
    <s v="No"/>
  </r>
  <r>
    <n v="1405"/>
    <n v="58"/>
    <n v="28"/>
    <n v="75"/>
    <x v="0"/>
    <n v="92121"/>
    <n v="1"/>
    <n v="1.4"/>
    <x v="2"/>
    <n v="0"/>
    <x v="0"/>
    <s v="No"/>
    <x v="0"/>
    <x v="0"/>
    <s v="No"/>
  </r>
  <r>
    <n v="1432"/>
    <n v="58"/>
    <n v="34"/>
    <n v="128"/>
    <x v="1"/>
    <n v="90058"/>
    <n v="1"/>
    <n v="7.4"/>
    <x v="0"/>
    <n v="0"/>
    <x v="0"/>
    <s v="No"/>
    <x v="0"/>
    <x v="1"/>
    <s v="No"/>
  </r>
  <r>
    <n v="1442"/>
    <n v="58"/>
    <n v="33"/>
    <n v="43"/>
    <x v="2"/>
    <n v="94720"/>
    <n v="2"/>
    <n v="1.6"/>
    <x v="2"/>
    <n v="0"/>
    <x v="0"/>
    <s v="No"/>
    <x v="0"/>
    <x v="0"/>
    <s v="No"/>
  </r>
  <r>
    <n v="1471"/>
    <n v="58"/>
    <n v="28"/>
    <n v="80"/>
    <x v="0"/>
    <n v="91116"/>
    <n v="2"/>
    <n v="4.5"/>
    <x v="2"/>
    <n v="0"/>
    <x v="0"/>
    <s v="No"/>
    <x v="0"/>
    <x v="1"/>
    <s v="Yes"/>
  </r>
  <r>
    <n v="1484"/>
    <n v="58"/>
    <n v="32"/>
    <n v="63"/>
    <x v="0"/>
    <n v="92717"/>
    <n v="1"/>
    <n v="1.6"/>
    <x v="0"/>
    <n v="0"/>
    <x v="0"/>
    <s v="Yes"/>
    <x v="0"/>
    <x v="0"/>
    <s v="No"/>
  </r>
  <r>
    <n v="1494"/>
    <n v="58"/>
    <n v="34"/>
    <n v="84"/>
    <x v="0"/>
    <n v="91380"/>
    <n v="2"/>
    <n v="2.8"/>
    <x v="0"/>
    <n v="0"/>
    <x v="0"/>
    <s v="No"/>
    <x v="0"/>
    <x v="0"/>
    <s v="Yes"/>
  </r>
  <r>
    <n v="1512"/>
    <n v="58"/>
    <n v="32"/>
    <n v="65"/>
    <x v="0"/>
    <n v="90266"/>
    <n v="3"/>
    <n v="2.2000000000000002"/>
    <x v="2"/>
    <n v="0"/>
    <x v="0"/>
    <s v="No"/>
    <x v="0"/>
    <x v="1"/>
    <s v="No"/>
  </r>
  <r>
    <n v="1538"/>
    <n v="58"/>
    <n v="34"/>
    <n v="41"/>
    <x v="2"/>
    <n v="94608"/>
    <n v="4"/>
    <n v="1.3"/>
    <x v="0"/>
    <n v="0"/>
    <x v="0"/>
    <s v="No"/>
    <x v="0"/>
    <x v="0"/>
    <s v="No"/>
  </r>
  <r>
    <n v="1612"/>
    <n v="58"/>
    <n v="32"/>
    <n v="75"/>
    <x v="0"/>
    <n v="92096"/>
    <n v="2"/>
    <n v="2.2999999999999998"/>
    <x v="2"/>
    <n v="0"/>
    <x v="0"/>
    <s v="No"/>
    <x v="0"/>
    <x v="1"/>
    <s v="No"/>
  </r>
  <r>
    <n v="1642"/>
    <n v="58"/>
    <n v="34"/>
    <n v="152"/>
    <x v="1"/>
    <n v="92182"/>
    <n v="4"/>
    <n v="3.6"/>
    <x v="2"/>
    <n v="0"/>
    <x v="1"/>
    <s v="No"/>
    <x v="0"/>
    <x v="1"/>
    <s v="No"/>
  </r>
  <r>
    <n v="1693"/>
    <n v="58"/>
    <n v="32"/>
    <n v="32"/>
    <x v="2"/>
    <n v="93014"/>
    <n v="3"/>
    <n v="1.4"/>
    <x v="0"/>
    <n v="0"/>
    <x v="0"/>
    <s v="No"/>
    <x v="0"/>
    <x v="0"/>
    <s v="No"/>
  </r>
  <r>
    <n v="1710"/>
    <n v="58"/>
    <n v="34"/>
    <n v="88"/>
    <x v="0"/>
    <n v="93555"/>
    <n v="2"/>
    <n v="1.6"/>
    <x v="0"/>
    <n v="0"/>
    <x v="0"/>
    <s v="No"/>
    <x v="0"/>
    <x v="0"/>
    <s v="Yes"/>
  </r>
  <r>
    <n v="1804"/>
    <n v="58"/>
    <n v="32"/>
    <n v="59"/>
    <x v="0"/>
    <n v="94542"/>
    <n v="1"/>
    <n v="1.6"/>
    <x v="0"/>
    <n v="0"/>
    <x v="0"/>
    <s v="No"/>
    <x v="0"/>
    <x v="0"/>
    <s v="No"/>
  </r>
  <r>
    <n v="1929"/>
    <n v="58"/>
    <n v="34"/>
    <n v="35"/>
    <x v="2"/>
    <n v="94122"/>
    <n v="1"/>
    <n v="1.2"/>
    <x v="2"/>
    <n v="0"/>
    <x v="0"/>
    <s v="No"/>
    <x v="0"/>
    <x v="0"/>
    <s v="No"/>
  </r>
  <r>
    <n v="1950"/>
    <n v="58"/>
    <n v="34"/>
    <n v="19"/>
    <x v="2"/>
    <n v="90504"/>
    <n v="1"/>
    <n v="1.2"/>
    <x v="2"/>
    <n v="0"/>
    <x v="0"/>
    <s v="No"/>
    <x v="0"/>
    <x v="1"/>
    <s v="No"/>
  </r>
  <r>
    <n v="1983"/>
    <n v="58"/>
    <n v="33"/>
    <n v="18"/>
    <x v="2"/>
    <n v="94701"/>
    <n v="3"/>
    <n v="0.1"/>
    <x v="1"/>
    <n v="110"/>
    <x v="0"/>
    <s v="No"/>
    <x v="0"/>
    <x v="0"/>
    <s v="No"/>
  </r>
  <r>
    <n v="2054"/>
    <n v="58"/>
    <n v="32"/>
    <n v="85"/>
    <x v="0"/>
    <n v="92110"/>
    <n v="2"/>
    <n v="2"/>
    <x v="0"/>
    <n v="161"/>
    <x v="0"/>
    <s v="Yes"/>
    <x v="1"/>
    <x v="0"/>
    <s v="Yes"/>
  </r>
  <r>
    <n v="2068"/>
    <n v="58"/>
    <n v="32"/>
    <n v="180"/>
    <x v="1"/>
    <n v="91770"/>
    <n v="1"/>
    <n v="2.9"/>
    <x v="0"/>
    <n v="0"/>
    <x v="0"/>
    <s v="No"/>
    <x v="0"/>
    <x v="1"/>
    <s v="Yes"/>
  </r>
  <r>
    <n v="2181"/>
    <n v="58"/>
    <n v="33"/>
    <n v="42"/>
    <x v="2"/>
    <n v="91380"/>
    <n v="2"/>
    <n v="1.6"/>
    <x v="2"/>
    <n v="0"/>
    <x v="0"/>
    <s v="No"/>
    <x v="0"/>
    <x v="0"/>
    <s v="No"/>
  </r>
  <r>
    <n v="2211"/>
    <n v="58"/>
    <n v="33"/>
    <n v="51"/>
    <x v="0"/>
    <n v="95006"/>
    <n v="2"/>
    <n v="1.9"/>
    <x v="1"/>
    <n v="0"/>
    <x v="0"/>
    <s v="No"/>
    <x v="0"/>
    <x v="1"/>
    <s v="No"/>
  </r>
  <r>
    <n v="2253"/>
    <n v="58"/>
    <n v="32"/>
    <n v="41"/>
    <x v="2"/>
    <n v="95819"/>
    <n v="3"/>
    <n v="1.4"/>
    <x v="0"/>
    <n v="0"/>
    <x v="0"/>
    <s v="No"/>
    <x v="0"/>
    <x v="0"/>
    <s v="No"/>
  </r>
  <r>
    <n v="2314"/>
    <n v="58"/>
    <n v="32"/>
    <n v="54"/>
    <x v="0"/>
    <n v="94035"/>
    <n v="3"/>
    <n v="0.3"/>
    <x v="1"/>
    <n v="0"/>
    <x v="0"/>
    <s v="No"/>
    <x v="0"/>
    <x v="0"/>
    <s v="Yes"/>
  </r>
  <r>
    <n v="2344"/>
    <n v="58"/>
    <n v="34"/>
    <n v="55"/>
    <x v="0"/>
    <n v="90032"/>
    <n v="1"/>
    <n v="0.8"/>
    <x v="0"/>
    <n v="168"/>
    <x v="0"/>
    <s v="No"/>
    <x v="0"/>
    <x v="0"/>
    <s v="Yes"/>
  </r>
  <r>
    <n v="2377"/>
    <n v="58"/>
    <n v="33"/>
    <n v="23"/>
    <x v="2"/>
    <n v="91768"/>
    <n v="3"/>
    <n v="0.2"/>
    <x v="0"/>
    <n v="0"/>
    <x v="0"/>
    <s v="No"/>
    <x v="0"/>
    <x v="1"/>
    <s v="No"/>
  </r>
  <r>
    <n v="2423"/>
    <n v="58"/>
    <n v="32"/>
    <n v="163"/>
    <x v="1"/>
    <n v="95014"/>
    <n v="2"/>
    <n v="0.5"/>
    <x v="0"/>
    <n v="400"/>
    <x v="0"/>
    <s v="No"/>
    <x v="0"/>
    <x v="1"/>
    <s v="No"/>
  </r>
  <r>
    <n v="2466"/>
    <n v="58"/>
    <n v="34"/>
    <n v="25"/>
    <x v="2"/>
    <n v="90059"/>
    <n v="2"/>
    <n v="0.3"/>
    <x v="0"/>
    <n v="123"/>
    <x v="0"/>
    <s v="No"/>
    <x v="0"/>
    <x v="0"/>
    <s v="No"/>
  </r>
  <r>
    <n v="2503"/>
    <n v="58"/>
    <n v="31"/>
    <n v="178"/>
    <x v="1"/>
    <n v="92009"/>
    <n v="2"/>
    <n v="6"/>
    <x v="1"/>
    <n v="0"/>
    <x v="1"/>
    <s v="No"/>
    <x v="0"/>
    <x v="0"/>
    <s v="No"/>
  </r>
  <r>
    <n v="2513"/>
    <n v="58"/>
    <n v="32"/>
    <n v="111"/>
    <x v="1"/>
    <n v="90212"/>
    <n v="2"/>
    <n v="1.4"/>
    <x v="0"/>
    <n v="298"/>
    <x v="0"/>
    <s v="No"/>
    <x v="0"/>
    <x v="0"/>
    <s v="No"/>
  </r>
  <r>
    <n v="2545"/>
    <n v="58"/>
    <n v="34"/>
    <n v="90"/>
    <x v="0"/>
    <n v="95039"/>
    <n v="1"/>
    <n v="3.6"/>
    <x v="1"/>
    <n v="0"/>
    <x v="1"/>
    <s v="No"/>
    <x v="0"/>
    <x v="1"/>
    <s v="No"/>
  </r>
  <r>
    <n v="2556"/>
    <n v="58"/>
    <n v="32"/>
    <n v="110"/>
    <x v="1"/>
    <n v="94143"/>
    <n v="3"/>
    <n v="1.7"/>
    <x v="1"/>
    <n v="0"/>
    <x v="0"/>
    <s v="No"/>
    <x v="0"/>
    <x v="1"/>
    <s v="No"/>
  </r>
  <r>
    <n v="2568"/>
    <n v="58"/>
    <n v="33"/>
    <n v="142"/>
    <x v="1"/>
    <n v="92333"/>
    <n v="2"/>
    <n v="3.9"/>
    <x v="0"/>
    <n v="0"/>
    <x v="0"/>
    <s v="No"/>
    <x v="0"/>
    <x v="1"/>
    <s v="Yes"/>
  </r>
  <r>
    <n v="2574"/>
    <n v="58"/>
    <n v="34"/>
    <n v="80"/>
    <x v="0"/>
    <n v="90095"/>
    <n v="2"/>
    <n v="1.6"/>
    <x v="0"/>
    <n v="0"/>
    <x v="0"/>
    <s v="No"/>
    <x v="0"/>
    <x v="0"/>
    <s v="Yes"/>
  </r>
  <r>
    <n v="2722"/>
    <n v="58"/>
    <n v="33"/>
    <n v="173"/>
    <x v="1"/>
    <n v="92121"/>
    <n v="2"/>
    <n v="7.2"/>
    <x v="2"/>
    <n v="0"/>
    <x v="1"/>
    <s v="No"/>
    <x v="0"/>
    <x v="0"/>
    <s v="No"/>
  </r>
  <r>
    <n v="2723"/>
    <n v="58"/>
    <n v="34"/>
    <n v="31"/>
    <x v="2"/>
    <n v="92126"/>
    <n v="4"/>
    <n v="0.4"/>
    <x v="0"/>
    <n v="0"/>
    <x v="0"/>
    <s v="No"/>
    <x v="0"/>
    <x v="1"/>
    <s v="No"/>
  </r>
  <r>
    <n v="2730"/>
    <n v="58"/>
    <n v="34"/>
    <n v="63"/>
    <x v="0"/>
    <n v="90007"/>
    <n v="4"/>
    <n v="1.5"/>
    <x v="0"/>
    <n v="0"/>
    <x v="0"/>
    <s v="No"/>
    <x v="0"/>
    <x v="0"/>
    <s v="No"/>
  </r>
  <r>
    <n v="2767"/>
    <n v="58"/>
    <n v="32"/>
    <n v="108"/>
    <x v="1"/>
    <n v="95123"/>
    <n v="3"/>
    <n v="4.4000000000000004"/>
    <x v="0"/>
    <n v="0"/>
    <x v="0"/>
    <s v="No"/>
    <x v="0"/>
    <x v="0"/>
    <s v="No"/>
  </r>
  <r>
    <n v="2799"/>
    <n v="58"/>
    <n v="33"/>
    <n v="28"/>
    <x v="2"/>
    <n v="94720"/>
    <n v="1"/>
    <n v="0.3"/>
    <x v="2"/>
    <n v="0"/>
    <x v="0"/>
    <s v="No"/>
    <x v="0"/>
    <x v="0"/>
    <s v="No"/>
  </r>
  <r>
    <n v="2802"/>
    <n v="58"/>
    <n v="34"/>
    <n v="41"/>
    <x v="2"/>
    <n v="91016"/>
    <n v="4"/>
    <n v="0.4"/>
    <x v="0"/>
    <n v="177"/>
    <x v="0"/>
    <s v="No"/>
    <x v="0"/>
    <x v="0"/>
    <s v="No"/>
  </r>
  <r>
    <n v="2811"/>
    <n v="58"/>
    <n v="34"/>
    <n v="45"/>
    <x v="2"/>
    <n v="93943"/>
    <n v="4"/>
    <n v="1.3"/>
    <x v="1"/>
    <n v="201"/>
    <x v="0"/>
    <s v="No"/>
    <x v="0"/>
    <x v="1"/>
    <s v="No"/>
  </r>
  <r>
    <n v="2840"/>
    <n v="58"/>
    <n v="33"/>
    <n v="75"/>
    <x v="0"/>
    <n v="90034"/>
    <n v="2"/>
    <n v="0"/>
    <x v="2"/>
    <n v="0"/>
    <x v="0"/>
    <s v="No"/>
    <x v="0"/>
    <x v="0"/>
    <s v="No"/>
  </r>
  <r>
    <n v="2851"/>
    <n v="58"/>
    <n v="34"/>
    <n v="125"/>
    <x v="1"/>
    <n v="94720"/>
    <n v="1"/>
    <n v="4.3"/>
    <x v="0"/>
    <n v="219"/>
    <x v="0"/>
    <s v="No"/>
    <x v="0"/>
    <x v="1"/>
    <s v="No"/>
  </r>
  <r>
    <n v="2876"/>
    <n v="58"/>
    <n v="33"/>
    <n v="18"/>
    <x v="2"/>
    <n v="94402"/>
    <n v="3"/>
    <n v="0.1"/>
    <x v="1"/>
    <n v="0"/>
    <x v="0"/>
    <s v="No"/>
    <x v="0"/>
    <x v="0"/>
    <s v="Yes"/>
  </r>
  <r>
    <n v="2878"/>
    <n v="58"/>
    <n v="32"/>
    <n v="74"/>
    <x v="0"/>
    <n v="95817"/>
    <n v="2"/>
    <n v="2.2999999999999998"/>
    <x v="2"/>
    <n v="0"/>
    <x v="0"/>
    <s v="No"/>
    <x v="0"/>
    <x v="1"/>
    <s v="Yes"/>
  </r>
  <r>
    <n v="2893"/>
    <n v="58"/>
    <n v="32"/>
    <n v="43"/>
    <x v="2"/>
    <n v="92093"/>
    <n v="1"/>
    <n v="2.8"/>
    <x v="1"/>
    <n v="0"/>
    <x v="0"/>
    <s v="No"/>
    <x v="0"/>
    <x v="0"/>
    <s v="No"/>
  </r>
  <r>
    <n v="2904"/>
    <n v="58"/>
    <n v="34"/>
    <n v="41"/>
    <x v="2"/>
    <n v="95833"/>
    <n v="3"/>
    <n v="1.5"/>
    <x v="0"/>
    <n v="0"/>
    <x v="0"/>
    <s v="No"/>
    <x v="0"/>
    <x v="0"/>
    <s v="Yes"/>
  </r>
  <r>
    <n v="3019"/>
    <n v="58"/>
    <n v="32"/>
    <n v="49"/>
    <x v="2"/>
    <n v="94005"/>
    <n v="1"/>
    <n v="1.4"/>
    <x v="0"/>
    <n v="99"/>
    <x v="0"/>
    <s v="No"/>
    <x v="0"/>
    <x v="0"/>
    <s v="Yes"/>
  </r>
  <r>
    <n v="3020"/>
    <n v="58"/>
    <n v="33"/>
    <n v="39"/>
    <x v="2"/>
    <n v="94132"/>
    <n v="2"/>
    <n v="2.2999999999999998"/>
    <x v="2"/>
    <n v="0"/>
    <x v="0"/>
    <s v="No"/>
    <x v="0"/>
    <x v="0"/>
    <s v="No"/>
  </r>
  <r>
    <n v="3026"/>
    <n v="58"/>
    <n v="32"/>
    <n v="128"/>
    <x v="1"/>
    <n v="94609"/>
    <n v="2"/>
    <n v="2.7"/>
    <x v="0"/>
    <n v="344"/>
    <x v="0"/>
    <s v="No"/>
    <x v="0"/>
    <x v="1"/>
    <s v="No"/>
  </r>
  <r>
    <n v="3046"/>
    <n v="58"/>
    <n v="32"/>
    <n v="48"/>
    <x v="2"/>
    <n v="91768"/>
    <n v="1"/>
    <n v="2.8"/>
    <x v="1"/>
    <n v="0"/>
    <x v="0"/>
    <s v="No"/>
    <x v="0"/>
    <x v="0"/>
    <s v="No"/>
  </r>
  <r>
    <n v="3092"/>
    <n v="58"/>
    <n v="32"/>
    <n v="42"/>
    <x v="2"/>
    <n v="95020"/>
    <n v="3"/>
    <n v="1.4"/>
    <x v="2"/>
    <n v="158"/>
    <x v="0"/>
    <s v="No"/>
    <x v="0"/>
    <x v="1"/>
    <s v="Yes"/>
  </r>
  <r>
    <n v="3098"/>
    <n v="58"/>
    <n v="32"/>
    <n v="44"/>
    <x v="2"/>
    <n v="92182"/>
    <n v="3"/>
    <n v="2.2000000000000002"/>
    <x v="2"/>
    <n v="0"/>
    <x v="0"/>
    <s v="No"/>
    <x v="0"/>
    <x v="1"/>
    <s v="No"/>
  </r>
  <r>
    <n v="3183"/>
    <n v="58"/>
    <n v="33"/>
    <n v="60"/>
    <x v="0"/>
    <n v="94304"/>
    <n v="2"/>
    <n v="1.9"/>
    <x v="1"/>
    <n v="94"/>
    <x v="0"/>
    <s v="Yes"/>
    <x v="0"/>
    <x v="0"/>
    <s v="No"/>
  </r>
  <r>
    <n v="3270"/>
    <n v="58"/>
    <n v="34"/>
    <n v="68"/>
    <x v="0"/>
    <n v="94305"/>
    <n v="2"/>
    <n v="2.8"/>
    <x v="0"/>
    <n v="113"/>
    <x v="0"/>
    <s v="No"/>
    <x v="0"/>
    <x v="1"/>
    <s v="No"/>
  </r>
  <r>
    <n v="3281"/>
    <n v="58"/>
    <n v="33"/>
    <n v="98"/>
    <x v="0"/>
    <n v="90277"/>
    <n v="1"/>
    <n v="2.6"/>
    <x v="0"/>
    <n v="0"/>
    <x v="0"/>
    <s v="No"/>
    <x v="0"/>
    <x v="1"/>
    <s v="No"/>
  </r>
  <r>
    <n v="3364"/>
    <n v="58"/>
    <n v="34"/>
    <n v="54"/>
    <x v="0"/>
    <n v="93003"/>
    <n v="4"/>
    <n v="1.3"/>
    <x v="1"/>
    <n v="0"/>
    <x v="0"/>
    <s v="No"/>
    <x v="0"/>
    <x v="0"/>
    <s v="No"/>
  </r>
  <r>
    <n v="3408"/>
    <n v="58"/>
    <n v="32"/>
    <n v="19"/>
    <x v="2"/>
    <n v="90405"/>
    <n v="4"/>
    <n v="0.7"/>
    <x v="2"/>
    <n v="0"/>
    <x v="0"/>
    <s v="No"/>
    <x v="0"/>
    <x v="1"/>
    <s v="No"/>
  </r>
  <r>
    <n v="3463"/>
    <n v="58"/>
    <n v="33"/>
    <n v="28"/>
    <x v="2"/>
    <n v="94608"/>
    <n v="2"/>
    <n v="0.5"/>
    <x v="1"/>
    <n v="146"/>
    <x v="0"/>
    <s v="Yes"/>
    <x v="0"/>
    <x v="0"/>
    <s v="No"/>
  </r>
  <r>
    <n v="3525"/>
    <n v="58"/>
    <n v="33"/>
    <n v="15"/>
    <x v="2"/>
    <n v="94583"/>
    <n v="4"/>
    <n v="0.9"/>
    <x v="1"/>
    <n v="0"/>
    <x v="0"/>
    <s v="No"/>
    <x v="0"/>
    <x v="1"/>
    <s v="No"/>
  </r>
  <r>
    <n v="3527"/>
    <n v="58"/>
    <n v="33"/>
    <n v="9"/>
    <x v="2"/>
    <n v="95008"/>
    <n v="2"/>
    <n v="0.2"/>
    <x v="2"/>
    <n v="0"/>
    <x v="0"/>
    <s v="No"/>
    <x v="0"/>
    <x v="0"/>
    <s v="No"/>
  </r>
  <r>
    <n v="3592"/>
    <n v="58"/>
    <n v="32"/>
    <n v="73"/>
    <x v="0"/>
    <n v="94109"/>
    <n v="2"/>
    <n v="2.2999999999999998"/>
    <x v="2"/>
    <n v="224"/>
    <x v="0"/>
    <s v="No"/>
    <x v="0"/>
    <x v="0"/>
    <s v="Yes"/>
  </r>
  <r>
    <n v="3616"/>
    <n v="58"/>
    <n v="34"/>
    <n v="149"/>
    <x v="1"/>
    <n v="95616"/>
    <n v="2"/>
    <n v="6"/>
    <x v="0"/>
    <n v="0"/>
    <x v="0"/>
    <s v="No"/>
    <x v="0"/>
    <x v="0"/>
    <s v="Yes"/>
  </r>
  <r>
    <n v="3625"/>
    <n v="58"/>
    <n v="28"/>
    <n v="70"/>
    <x v="0"/>
    <n v="92028"/>
    <n v="1"/>
    <n v="1.4"/>
    <x v="2"/>
    <n v="0"/>
    <x v="0"/>
    <s v="No"/>
    <x v="0"/>
    <x v="1"/>
    <s v="No"/>
  </r>
  <r>
    <n v="3636"/>
    <n v="58"/>
    <n v="33"/>
    <n v="24"/>
    <x v="2"/>
    <n v="95616"/>
    <n v="2"/>
    <n v="0.5"/>
    <x v="1"/>
    <n v="0"/>
    <x v="0"/>
    <s v="No"/>
    <x v="0"/>
    <x v="0"/>
    <s v="No"/>
  </r>
  <r>
    <n v="3702"/>
    <n v="58"/>
    <n v="33"/>
    <n v="95"/>
    <x v="0"/>
    <n v="90503"/>
    <m/>
    <n v="2.6"/>
    <x v="0"/>
    <n v="0"/>
    <x v="0"/>
    <s v="No"/>
    <x v="0"/>
    <x v="0"/>
    <s v="No"/>
  </r>
  <r>
    <n v="3707"/>
    <n v="58"/>
    <n v="33"/>
    <n v="51"/>
    <x v="0"/>
    <n v="94305"/>
    <n v="2"/>
    <n v="1.6"/>
    <x v="2"/>
    <n v="123"/>
    <x v="0"/>
    <s v="No"/>
    <x v="0"/>
    <x v="0"/>
    <s v="No"/>
  </r>
  <r>
    <n v="3734"/>
    <n v="58"/>
    <n v="32"/>
    <n v="72"/>
    <x v="0"/>
    <n v="94105"/>
    <n v="3"/>
    <n v="0.3"/>
    <x v="1"/>
    <n v="0"/>
    <x v="0"/>
    <s v="No"/>
    <x v="0"/>
    <x v="0"/>
    <s v="No"/>
  </r>
  <r>
    <n v="3964"/>
    <n v="58"/>
    <n v="32"/>
    <n v="38"/>
    <x v="2"/>
    <n v="93106"/>
    <n v="3"/>
    <n v="2.2000000000000002"/>
    <x v="2"/>
    <n v="0"/>
    <x v="0"/>
    <s v="No"/>
    <x v="0"/>
    <x v="0"/>
    <s v="No"/>
  </r>
  <r>
    <n v="4021"/>
    <n v="58"/>
    <n v="32"/>
    <n v="191"/>
    <x v="1"/>
    <n v="93943"/>
    <n v="4"/>
    <n v="5.2"/>
    <x v="2"/>
    <n v="194"/>
    <x v="1"/>
    <s v="No"/>
    <x v="0"/>
    <x v="1"/>
    <s v="Yes"/>
  </r>
  <r>
    <n v="4031"/>
    <n v="58"/>
    <n v="32"/>
    <n v="44"/>
    <x v="2"/>
    <n v="92354"/>
    <n v="1"/>
    <n v="0.8"/>
    <x v="1"/>
    <n v="0"/>
    <x v="0"/>
    <s v="No"/>
    <x v="0"/>
    <x v="1"/>
    <s v="No"/>
  </r>
  <r>
    <n v="4071"/>
    <n v="58"/>
    <n v="33"/>
    <n v="70"/>
    <x v="0"/>
    <n v="94720"/>
    <n v="4"/>
    <n v="0.7"/>
    <x v="0"/>
    <n v="0"/>
    <x v="0"/>
    <s v="Yes"/>
    <x v="0"/>
    <x v="1"/>
    <s v="No"/>
  </r>
  <r>
    <n v="4127"/>
    <n v="58"/>
    <n v="33"/>
    <n v="23"/>
    <x v="2"/>
    <n v="90095"/>
    <n v="3"/>
    <n v="1.3"/>
    <x v="1"/>
    <n v="131"/>
    <x v="0"/>
    <s v="No"/>
    <x v="0"/>
    <x v="1"/>
    <s v="No"/>
  </r>
  <r>
    <n v="4146"/>
    <n v="58"/>
    <n v="34"/>
    <n v="63"/>
    <x v="0"/>
    <n v="94305"/>
    <n v="4"/>
    <n v="1.6"/>
    <x v="1"/>
    <n v="0"/>
    <x v="0"/>
    <s v="No"/>
    <x v="0"/>
    <x v="1"/>
    <s v="No"/>
  </r>
  <r>
    <n v="4172"/>
    <n v="58"/>
    <n v="31"/>
    <n v="49"/>
    <x v="2"/>
    <n v="94521"/>
    <n v="4"/>
    <n v="2.5"/>
    <x v="1"/>
    <n v="0"/>
    <x v="0"/>
    <s v="No"/>
    <x v="0"/>
    <x v="0"/>
    <s v="No"/>
  </r>
  <r>
    <n v="4220"/>
    <n v="58"/>
    <n v="34"/>
    <n v="30"/>
    <x v="2"/>
    <n v="90066"/>
    <n v="3"/>
    <n v="0.4"/>
    <x v="1"/>
    <n v="0"/>
    <x v="0"/>
    <s v="No"/>
    <x v="0"/>
    <x v="1"/>
    <s v="No"/>
  </r>
  <r>
    <n v="4249"/>
    <n v="58"/>
    <n v="33"/>
    <n v="138"/>
    <x v="1"/>
    <n v="90720"/>
    <n v="2"/>
    <n v="3.9"/>
    <x v="0"/>
    <n v="0"/>
    <x v="0"/>
    <s v="Yes"/>
    <x v="0"/>
    <x v="0"/>
    <s v="No"/>
  </r>
  <r>
    <n v="4263"/>
    <n v="58"/>
    <n v="33"/>
    <n v="42"/>
    <x v="2"/>
    <n v="92093"/>
    <n v="4"/>
    <n v="1.7"/>
    <x v="0"/>
    <n v="0"/>
    <x v="0"/>
    <s v="No"/>
    <x v="0"/>
    <x v="1"/>
    <s v="No"/>
  </r>
  <r>
    <n v="4284"/>
    <n v="58"/>
    <n v="32"/>
    <n v="62"/>
    <x v="0"/>
    <n v="91320"/>
    <n v="3"/>
    <n v="2.2000000000000002"/>
    <x v="2"/>
    <n v="217"/>
    <x v="0"/>
    <s v="No"/>
    <x v="1"/>
    <x v="0"/>
    <s v="Yes"/>
  </r>
  <r>
    <n v="4295"/>
    <n v="58"/>
    <n v="34"/>
    <n v="150"/>
    <x v="1"/>
    <n v="92110"/>
    <n v="1"/>
    <n v="7.4"/>
    <x v="0"/>
    <n v="481"/>
    <x v="0"/>
    <s v="No"/>
    <x v="0"/>
    <x v="0"/>
    <s v="No"/>
  </r>
  <r>
    <n v="4318"/>
    <n v="58"/>
    <n v="33"/>
    <n v="60"/>
    <x v="0"/>
    <n v="92672"/>
    <n v="4"/>
    <n v="1.3"/>
    <x v="2"/>
    <n v="0"/>
    <x v="0"/>
    <s v="No"/>
    <x v="0"/>
    <x v="0"/>
    <s v="No"/>
  </r>
  <r>
    <n v="4348"/>
    <n v="58"/>
    <n v="33"/>
    <n v="22"/>
    <x v="2"/>
    <n v="90024"/>
    <n v="3"/>
    <n v="0.2"/>
    <x v="0"/>
    <n v="0"/>
    <x v="0"/>
    <s v="No"/>
    <x v="0"/>
    <x v="0"/>
    <s v="No"/>
  </r>
  <r>
    <n v="4390"/>
    <n v="58"/>
    <n v="32"/>
    <n v="40"/>
    <x v="2"/>
    <n v="90057"/>
    <n v="1"/>
    <n v="1.6"/>
    <x v="0"/>
    <n v="0"/>
    <x v="0"/>
    <s v="Yes"/>
    <x v="1"/>
    <x v="0"/>
    <s v="Yes"/>
  </r>
  <r>
    <n v="4477"/>
    <n v="58"/>
    <n v="32"/>
    <n v="40"/>
    <x v="2"/>
    <n v="95833"/>
    <n v="2"/>
    <n v="0.3"/>
    <x v="0"/>
    <n v="0"/>
    <x v="0"/>
    <s v="No"/>
    <x v="0"/>
    <x v="1"/>
    <s v="No"/>
  </r>
  <r>
    <n v="4517"/>
    <n v="58"/>
    <n v="32"/>
    <n v="12"/>
    <x v="2"/>
    <n v="95929"/>
    <n v="4"/>
    <n v="0.7"/>
    <x v="2"/>
    <n v="0"/>
    <x v="0"/>
    <s v="No"/>
    <x v="0"/>
    <x v="0"/>
    <s v="No"/>
  </r>
  <r>
    <n v="4549"/>
    <n v="58"/>
    <n v="33"/>
    <n v="73"/>
    <x v="0"/>
    <n v="93109"/>
    <n v="4"/>
    <n v="0.7"/>
    <x v="0"/>
    <n v="241"/>
    <x v="0"/>
    <s v="No"/>
    <x v="0"/>
    <x v="1"/>
    <s v="No"/>
  </r>
  <r>
    <n v="4565"/>
    <n v="58"/>
    <n v="32"/>
    <n v="28"/>
    <x v="2"/>
    <n v="90095"/>
    <n v="2"/>
    <n v="0.3"/>
    <x v="0"/>
    <n v="148"/>
    <x v="0"/>
    <s v="No"/>
    <x v="0"/>
    <x v="1"/>
    <s v="No"/>
  </r>
  <r>
    <n v="4572"/>
    <n v="58"/>
    <n v="28"/>
    <n v="95"/>
    <x v="0"/>
    <n v="94304"/>
    <n v="1"/>
    <n v="3"/>
    <x v="2"/>
    <n v="0"/>
    <x v="0"/>
    <s v="No"/>
    <x v="0"/>
    <x v="1"/>
    <s v="No"/>
  </r>
  <r>
    <n v="4580"/>
    <n v="58"/>
    <n v="32"/>
    <n v="41"/>
    <x v="2"/>
    <n v="94305"/>
    <n v="1"/>
    <n v="0.2"/>
    <x v="0"/>
    <n v="81"/>
    <x v="0"/>
    <s v="No"/>
    <x v="0"/>
    <x v="0"/>
    <s v="No"/>
  </r>
  <r>
    <n v="4587"/>
    <n v="58"/>
    <n v="32"/>
    <n v="61"/>
    <x v="0"/>
    <n v="91910"/>
    <n v="3"/>
    <n v="2.2000000000000002"/>
    <x v="2"/>
    <n v="0"/>
    <x v="0"/>
    <s v="No"/>
    <x v="0"/>
    <x v="0"/>
    <s v="Yes"/>
  </r>
  <r>
    <n v="4591"/>
    <n v="58"/>
    <n v="34"/>
    <n v="151"/>
    <x v="1"/>
    <n v="94022"/>
    <n v="3"/>
    <n v="0.6"/>
    <x v="1"/>
    <n v="0"/>
    <x v="1"/>
    <s v="No"/>
    <x v="0"/>
    <x v="1"/>
    <s v="No"/>
  </r>
  <r>
    <n v="4627"/>
    <n v="58"/>
    <n v="34"/>
    <n v="58"/>
    <x v="0"/>
    <n v="90034"/>
    <n v="4"/>
    <n v="2.2999999999999998"/>
    <x v="2"/>
    <n v="169"/>
    <x v="0"/>
    <s v="No"/>
    <x v="0"/>
    <x v="0"/>
    <s v="No"/>
  </r>
  <r>
    <n v="4645"/>
    <n v="58"/>
    <n v="34"/>
    <n v="22"/>
    <x v="2"/>
    <n v="94608"/>
    <n v="1"/>
    <n v="0.1"/>
    <x v="1"/>
    <n v="0"/>
    <x v="0"/>
    <s v="No"/>
    <x v="0"/>
    <x v="0"/>
    <s v="No"/>
  </r>
  <r>
    <n v="4688"/>
    <n v="58"/>
    <n v="34"/>
    <n v="48"/>
    <x v="2"/>
    <n v="93460"/>
    <n v="4"/>
    <n v="1.3"/>
    <x v="1"/>
    <n v="0"/>
    <x v="0"/>
    <s v="No"/>
    <x v="0"/>
    <x v="0"/>
    <s v="Yes"/>
  </r>
  <r>
    <n v="4742"/>
    <n v="58"/>
    <n v="32"/>
    <n v="55"/>
    <x v="0"/>
    <n v="93106"/>
    <n v="4"/>
    <n v="2.5"/>
    <x v="0"/>
    <n v="0"/>
    <x v="0"/>
    <s v="No"/>
    <x v="0"/>
    <x v="0"/>
    <s v="No"/>
  </r>
  <r>
    <n v="4743"/>
    <n v="58"/>
    <n v="33"/>
    <n v="25"/>
    <x v="2"/>
    <n v="92121"/>
    <n v="4"/>
    <n v="0.9"/>
    <x v="1"/>
    <n v="90"/>
    <x v="0"/>
    <s v="No"/>
    <x v="0"/>
    <x v="0"/>
    <s v="Yes"/>
  </r>
  <r>
    <n v="4766"/>
    <n v="58"/>
    <n v="34"/>
    <n v="82"/>
    <x v="0"/>
    <n v="94025"/>
    <n v="1"/>
    <n v="4.3"/>
    <x v="0"/>
    <n v="263"/>
    <x v="0"/>
    <s v="No"/>
    <x v="0"/>
    <x v="1"/>
    <s v="No"/>
  </r>
  <r>
    <n v="4790"/>
    <n v="58"/>
    <n v="34"/>
    <n v="84"/>
    <x v="0"/>
    <n v="95120"/>
    <n v="4"/>
    <n v="1.6"/>
    <x v="1"/>
    <n v="0"/>
    <x v="0"/>
    <s v="No"/>
    <x v="0"/>
    <x v="0"/>
    <s v="No"/>
  </r>
  <r>
    <n v="4805"/>
    <n v="58"/>
    <n v="32"/>
    <n v="40"/>
    <x v="2"/>
    <n v="94124"/>
    <n v="1"/>
    <n v="2.8"/>
    <x v="1"/>
    <n v="0"/>
    <x v="0"/>
    <s v="No"/>
    <x v="0"/>
    <x v="1"/>
    <s v="No"/>
  </r>
  <r>
    <n v="4811"/>
    <n v="58"/>
    <n v="34"/>
    <n v="11"/>
    <x v="2"/>
    <n v="92037"/>
    <n v="2"/>
    <n v="0.3"/>
    <x v="0"/>
    <n v="96"/>
    <x v="0"/>
    <s v="No"/>
    <x v="0"/>
    <x v="0"/>
    <s v="No"/>
  </r>
  <r>
    <n v="4816"/>
    <n v="58"/>
    <n v="32"/>
    <n v="99"/>
    <x v="0"/>
    <n v="92697"/>
    <n v="2"/>
    <n v="1.4"/>
    <x v="0"/>
    <n v="0"/>
    <x v="0"/>
    <s v="No"/>
    <x v="0"/>
    <x v="1"/>
    <s v="Yes"/>
  </r>
  <r>
    <n v="4849"/>
    <n v="58"/>
    <n v="32"/>
    <n v="145"/>
    <x v="1"/>
    <n v="94920"/>
    <n v="2"/>
    <n v="0.5"/>
    <x v="0"/>
    <n v="119"/>
    <x v="0"/>
    <s v="No"/>
    <x v="0"/>
    <x v="0"/>
    <s v="No"/>
  </r>
  <r>
    <n v="4856"/>
    <n v="58"/>
    <n v="32"/>
    <n v="130"/>
    <x v="1"/>
    <n v="94720"/>
    <n v="2"/>
    <n v="2.7"/>
    <x v="0"/>
    <n v="0"/>
    <x v="0"/>
    <s v="No"/>
    <x v="0"/>
    <x v="0"/>
    <s v="No"/>
  </r>
  <r>
    <n v="4890"/>
    <n v="58"/>
    <n v="28"/>
    <n v="58"/>
    <x v="0"/>
    <n v="90073"/>
    <n v="3"/>
    <n v="2"/>
    <x v="2"/>
    <n v="0"/>
    <x v="0"/>
    <s v="No"/>
    <x v="0"/>
    <x v="0"/>
    <s v="No"/>
  </r>
  <r>
    <n v="4961"/>
    <n v="58"/>
    <n v="28"/>
    <n v="81"/>
    <x v="0"/>
    <n v="91604"/>
    <n v="1"/>
    <n v="3"/>
    <x v="2"/>
    <n v="0"/>
    <x v="0"/>
    <s v="No"/>
    <x v="0"/>
    <x v="0"/>
    <s v="No"/>
  </r>
  <r>
    <n v="4969"/>
    <n v="58"/>
    <n v="32"/>
    <n v="41"/>
    <x v="2"/>
    <n v="93022"/>
    <n v="4"/>
    <n v="2.5"/>
    <x v="0"/>
    <n v="0"/>
    <x v="0"/>
    <s v="No"/>
    <x v="0"/>
    <x v="0"/>
    <s v="Yes"/>
  </r>
  <r>
    <n v="4972"/>
    <n v="58"/>
    <n v="28"/>
    <n v="73"/>
    <x v="0"/>
    <n v="90024"/>
    <n v="1"/>
    <n v="1.4"/>
    <x v="2"/>
    <n v="0"/>
    <x v="0"/>
    <s v="Yes"/>
    <x v="0"/>
    <x v="1"/>
    <s v="No"/>
  </r>
  <r>
    <n v="4973"/>
    <n v="58"/>
    <n v="32"/>
    <n v="41"/>
    <x v="2"/>
    <n v="93401"/>
    <n v="3"/>
    <n v="2.2000000000000002"/>
    <x v="2"/>
    <n v="148"/>
    <x v="0"/>
    <s v="No"/>
    <x v="0"/>
    <x v="0"/>
    <s v="Yes"/>
  </r>
  <r>
    <n v="14"/>
    <n v="59"/>
    <n v="32"/>
    <n v="40"/>
    <x v="2"/>
    <n v="94920"/>
    <n v="4"/>
    <n v="2.5"/>
    <x v="1"/>
    <n v="0"/>
    <x v="0"/>
    <s v="No"/>
    <x v="0"/>
    <x v="0"/>
    <s v="No"/>
  </r>
  <r>
    <n v="31"/>
    <n v="59"/>
    <n v="35"/>
    <n v="35"/>
    <x v="2"/>
    <n v="93106"/>
    <n v="1"/>
    <n v="1.2"/>
    <x v="2"/>
    <n v="122"/>
    <x v="0"/>
    <s v="No"/>
    <x v="0"/>
    <x v="0"/>
    <s v="No"/>
  </r>
  <r>
    <n v="37"/>
    <n v="59"/>
    <n v="35"/>
    <n v="121"/>
    <x v="1"/>
    <n v="94720"/>
    <n v="1"/>
    <n v="2.9"/>
    <x v="0"/>
    <n v="0"/>
    <x v="0"/>
    <s v="No"/>
    <x v="0"/>
    <x v="1"/>
    <s v="Yes"/>
  </r>
  <r>
    <n v="66"/>
    <n v="59"/>
    <n v="35"/>
    <n v="131"/>
    <x v="1"/>
    <n v="91360"/>
    <n v="1"/>
    <n v="3.8"/>
    <x v="0"/>
    <n v="0"/>
    <x v="0"/>
    <s v="No"/>
    <x v="0"/>
    <x v="0"/>
    <s v="Yes"/>
  </r>
  <r>
    <n v="137"/>
    <n v="59"/>
    <n v="32"/>
    <n v="49"/>
    <x v="2"/>
    <n v="95035"/>
    <n v="4"/>
    <n v="2.5"/>
    <x v="1"/>
    <n v="0"/>
    <x v="0"/>
    <s v="No"/>
    <x v="0"/>
    <x v="0"/>
    <s v="No"/>
  </r>
  <r>
    <n v="139"/>
    <n v="59"/>
    <n v="34"/>
    <n v="42"/>
    <x v="2"/>
    <n v="94928"/>
    <n v="3"/>
    <n v="1.5"/>
    <x v="0"/>
    <n v="0"/>
    <x v="0"/>
    <s v="Yes"/>
    <x v="1"/>
    <x v="1"/>
    <s v="Yes"/>
  </r>
  <r>
    <n v="140"/>
    <n v="59"/>
    <n v="35"/>
    <n v="18"/>
    <x v="2"/>
    <n v="93305"/>
    <n v="1"/>
    <n v="1.2"/>
    <x v="2"/>
    <n v="0"/>
    <x v="0"/>
    <s v="No"/>
    <x v="0"/>
    <x v="0"/>
    <s v="No"/>
  </r>
  <r>
    <n v="146"/>
    <n v="59"/>
    <n v="35"/>
    <n v="124"/>
    <x v="1"/>
    <n v="90007"/>
    <n v="1"/>
    <n v="7.4"/>
    <x v="0"/>
    <n v="0"/>
    <x v="0"/>
    <s v="No"/>
    <x v="0"/>
    <x v="1"/>
    <s v="Yes"/>
  </r>
  <r>
    <n v="324"/>
    <n v="59"/>
    <n v="34"/>
    <n v="99"/>
    <x v="0"/>
    <n v="90034"/>
    <n v="1"/>
    <n v="4.4000000000000004"/>
    <x v="0"/>
    <n v="0"/>
    <x v="1"/>
    <s v="No"/>
    <x v="0"/>
    <x v="1"/>
    <s v="No"/>
  </r>
  <r>
    <n v="333"/>
    <n v="59"/>
    <n v="33"/>
    <n v="42"/>
    <x v="2"/>
    <n v="95630"/>
    <n v="1"/>
    <n v="0.8"/>
    <x v="1"/>
    <n v="0"/>
    <x v="0"/>
    <s v="No"/>
    <x v="0"/>
    <x v="0"/>
    <s v="No"/>
  </r>
  <r>
    <n v="341"/>
    <n v="59"/>
    <n v="34"/>
    <n v="91"/>
    <x v="0"/>
    <n v="93524"/>
    <n v="1"/>
    <n v="2.6"/>
    <x v="0"/>
    <n v="0"/>
    <x v="0"/>
    <s v="No"/>
    <x v="0"/>
    <x v="0"/>
    <s v="Yes"/>
  </r>
  <r>
    <n v="501"/>
    <n v="59"/>
    <n v="33"/>
    <n v="34"/>
    <x v="2"/>
    <n v="92177"/>
    <n v="2"/>
    <n v="0.3"/>
    <x v="0"/>
    <n v="0"/>
    <x v="0"/>
    <s v="No"/>
    <x v="0"/>
    <x v="1"/>
    <s v="No"/>
  </r>
  <r>
    <n v="552"/>
    <n v="59"/>
    <n v="34"/>
    <n v="14"/>
    <x v="2"/>
    <n v="93118"/>
    <n v="1"/>
    <n v="0.1"/>
    <x v="0"/>
    <n v="0"/>
    <x v="0"/>
    <s v="No"/>
    <x v="0"/>
    <x v="0"/>
    <s v="Yes"/>
  </r>
  <r>
    <n v="691"/>
    <n v="59"/>
    <n v="34"/>
    <n v="52"/>
    <x v="0"/>
    <n v="94115"/>
    <n v="2"/>
    <n v="1.6"/>
    <x v="2"/>
    <n v="75"/>
    <x v="0"/>
    <s v="No"/>
    <x v="0"/>
    <x v="0"/>
    <s v="No"/>
  </r>
  <r>
    <n v="718"/>
    <n v="59"/>
    <n v="34"/>
    <n v="94"/>
    <x v="0"/>
    <n v="93940"/>
    <n v="3"/>
    <n v="0.5"/>
    <x v="0"/>
    <n v="0"/>
    <x v="0"/>
    <s v="No"/>
    <x v="0"/>
    <x v="1"/>
    <s v="Yes"/>
  </r>
  <r>
    <n v="856"/>
    <n v="59"/>
    <n v="33"/>
    <n v="113"/>
    <x v="1"/>
    <n v="92152"/>
    <n v="2"/>
    <n v="2"/>
    <x v="0"/>
    <n v="77"/>
    <x v="0"/>
    <s v="No"/>
    <x v="0"/>
    <x v="0"/>
    <s v="No"/>
  </r>
  <r>
    <n v="952"/>
    <n v="59"/>
    <n v="34"/>
    <n v="83"/>
    <x v="0"/>
    <n v="94105"/>
    <n v="2"/>
    <n v="3.4"/>
    <x v="2"/>
    <n v="0"/>
    <x v="1"/>
    <s v="No"/>
    <x v="0"/>
    <x v="0"/>
    <s v="No"/>
  </r>
  <r>
    <n v="956"/>
    <n v="59"/>
    <n v="35"/>
    <n v="14"/>
    <x v="2"/>
    <n v="90840"/>
    <n v="4"/>
    <n v="0.7"/>
    <x v="0"/>
    <n v="0"/>
    <x v="0"/>
    <s v="No"/>
    <x v="0"/>
    <x v="0"/>
    <s v="No"/>
  </r>
  <r>
    <n v="1001"/>
    <n v="59"/>
    <n v="35"/>
    <n v="8"/>
    <x v="2"/>
    <n v="92691"/>
    <n v="4"/>
    <n v="0.7"/>
    <x v="0"/>
    <n v="91"/>
    <x v="0"/>
    <s v="Yes"/>
    <x v="0"/>
    <x v="1"/>
    <s v="No"/>
  </r>
  <r>
    <n v="1059"/>
    <n v="59"/>
    <n v="34"/>
    <n v="24"/>
    <x v="2"/>
    <n v="94105"/>
    <n v="2"/>
    <n v="0.2"/>
    <x v="2"/>
    <n v="86"/>
    <x v="0"/>
    <s v="No"/>
    <x v="0"/>
    <x v="0"/>
    <s v="No"/>
  </r>
  <r>
    <n v="1061"/>
    <n v="59"/>
    <n v="34"/>
    <n v="23"/>
    <x v="2"/>
    <n v="93111"/>
    <n v="1"/>
    <n v="0.1"/>
    <x v="0"/>
    <n v="0"/>
    <x v="0"/>
    <s v="No"/>
    <x v="0"/>
    <x v="1"/>
    <s v="Yes"/>
  </r>
  <r>
    <n v="1089"/>
    <n v="59"/>
    <n v="35"/>
    <n v="95"/>
    <x v="0"/>
    <n v="95521"/>
    <n v="1"/>
    <n v="3.8"/>
    <x v="0"/>
    <n v="0"/>
    <x v="0"/>
    <s v="No"/>
    <x v="0"/>
    <x v="0"/>
    <s v="Yes"/>
  </r>
  <r>
    <n v="1155"/>
    <n v="59"/>
    <n v="35"/>
    <n v="42"/>
    <x v="2"/>
    <n v="93555"/>
    <n v="1"/>
    <n v="1.8"/>
    <x v="2"/>
    <n v="0"/>
    <x v="0"/>
    <s v="No"/>
    <x v="0"/>
    <x v="0"/>
    <s v="No"/>
  </r>
  <r>
    <n v="1225"/>
    <n v="59"/>
    <n v="35"/>
    <n v="45"/>
    <x v="2"/>
    <n v="94920"/>
    <n v="1"/>
    <n v="1.8"/>
    <x v="2"/>
    <n v="0"/>
    <x v="0"/>
    <s v="No"/>
    <x v="0"/>
    <x v="0"/>
    <s v="No"/>
  </r>
  <r>
    <n v="1352"/>
    <n v="59"/>
    <n v="35"/>
    <n v="84"/>
    <x v="0"/>
    <n v="94588"/>
    <n v="1"/>
    <n v="1.8"/>
    <x v="2"/>
    <n v="0"/>
    <x v="0"/>
    <s v="No"/>
    <x v="0"/>
    <x v="0"/>
    <s v="Yes"/>
  </r>
  <r>
    <n v="1375"/>
    <n v="59"/>
    <n v="34"/>
    <n v="84"/>
    <x v="0"/>
    <n v="94043"/>
    <n v="3"/>
    <n v="1.6"/>
    <x v="2"/>
    <n v="0"/>
    <x v="0"/>
    <s v="No"/>
    <x v="0"/>
    <x v="0"/>
    <s v="No"/>
  </r>
  <r>
    <n v="1413"/>
    <n v="59"/>
    <n v="33"/>
    <n v="100"/>
    <x v="0"/>
    <n v="95064"/>
    <n v="2"/>
    <n v="2"/>
    <x v="0"/>
    <n v="127"/>
    <x v="0"/>
    <s v="No"/>
    <x v="0"/>
    <x v="1"/>
    <s v="No"/>
  </r>
  <r>
    <n v="1415"/>
    <n v="59"/>
    <n v="33"/>
    <n v="68"/>
    <x v="0"/>
    <n v="94105"/>
    <n v="2"/>
    <n v="2.2999999999999998"/>
    <x v="2"/>
    <n v="128"/>
    <x v="0"/>
    <s v="Yes"/>
    <x v="0"/>
    <x v="0"/>
    <s v="No"/>
  </r>
  <r>
    <n v="1440"/>
    <n v="59"/>
    <n v="29"/>
    <n v="61"/>
    <x v="0"/>
    <n v="94025"/>
    <n v="1"/>
    <n v="1.4"/>
    <x v="2"/>
    <n v="0"/>
    <x v="0"/>
    <s v="No"/>
    <x v="0"/>
    <x v="1"/>
    <s v="No"/>
  </r>
  <r>
    <n v="1451"/>
    <n v="59"/>
    <n v="34"/>
    <n v="80"/>
    <x v="0"/>
    <n v="90086"/>
    <n v="3"/>
    <n v="0.5"/>
    <x v="0"/>
    <n v="0"/>
    <x v="0"/>
    <s v="No"/>
    <x v="0"/>
    <x v="0"/>
    <s v="Yes"/>
  </r>
  <r>
    <n v="1470"/>
    <n v="59"/>
    <n v="35"/>
    <n v="59"/>
    <x v="0"/>
    <n v="90005"/>
    <n v="4"/>
    <n v="1.2"/>
    <x v="1"/>
    <n v="0"/>
    <x v="0"/>
    <s v="No"/>
    <x v="0"/>
    <x v="0"/>
    <s v="No"/>
  </r>
  <r>
    <n v="1495"/>
    <n v="59"/>
    <n v="35"/>
    <n v="60"/>
    <x v="0"/>
    <n v="90089"/>
    <n v="1"/>
    <n v="0"/>
    <x v="1"/>
    <n v="0"/>
    <x v="0"/>
    <s v="No"/>
    <x v="0"/>
    <x v="0"/>
    <s v="Yes"/>
  </r>
  <r>
    <n v="1535"/>
    <n v="59"/>
    <n v="34"/>
    <n v="30"/>
    <x v="2"/>
    <n v="92084"/>
    <n v="1"/>
    <n v="1.3"/>
    <x v="0"/>
    <n v="0"/>
    <x v="0"/>
    <s v="No"/>
    <x v="0"/>
    <x v="0"/>
    <s v="Yes"/>
  </r>
  <r>
    <n v="1556"/>
    <n v="59"/>
    <n v="33"/>
    <n v="49"/>
    <x v="2"/>
    <n v="93009"/>
    <n v="4"/>
    <n v="1.7"/>
    <x v="1"/>
    <n v="104"/>
    <x v="0"/>
    <s v="No"/>
    <x v="0"/>
    <x v="0"/>
    <s v="No"/>
  </r>
  <r>
    <n v="1560"/>
    <n v="59"/>
    <n v="35"/>
    <n v="102"/>
    <x v="1"/>
    <n v="92677"/>
    <n v="4"/>
    <n v="3"/>
    <x v="1"/>
    <n v="115"/>
    <x v="1"/>
    <s v="No"/>
    <x v="0"/>
    <x v="0"/>
    <s v="No"/>
  </r>
  <r>
    <n v="1569"/>
    <n v="59"/>
    <n v="33"/>
    <n v="72"/>
    <x v="0"/>
    <n v="92350"/>
    <n v="2"/>
    <n v="0.7"/>
    <x v="1"/>
    <n v="226"/>
    <x v="0"/>
    <s v="No"/>
    <x v="0"/>
    <x v="1"/>
    <s v="No"/>
  </r>
  <r>
    <n v="1587"/>
    <n v="59"/>
    <n v="33"/>
    <n v="50"/>
    <x v="2"/>
    <n v="94122"/>
    <n v="2"/>
    <n v="2.2999999999999998"/>
    <x v="2"/>
    <n v="0"/>
    <x v="0"/>
    <s v="No"/>
    <x v="0"/>
    <x v="1"/>
    <s v="Yes"/>
  </r>
  <r>
    <n v="1635"/>
    <n v="59"/>
    <n v="34"/>
    <n v="18"/>
    <x v="2"/>
    <n v="95814"/>
    <n v="3"/>
    <n v="1.3"/>
    <x v="1"/>
    <n v="104"/>
    <x v="0"/>
    <s v="No"/>
    <x v="1"/>
    <x v="0"/>
    <s v="Yes"/>
  </r>
  <r>
    <n v="1645"/>
    <n v="59"/>
    <n v="35"/>
    <n v="33"/>
    <x v="2"/>
    <n v="91355"/>
    <n v="4"/>
    <n v="0.4"/>
    <x v="0"/>
    <n v="131"/>
    <x v="0"/>
    <s v="No"/>
    <x v="0"/>
    <x v="1"/>
    <s v="Yes"/>
  </r>
  <r>
    <n v="1690"/>
    <n v="59"/>
    <n v="34"/>
    <n v="21"/>
    <x v="2"/>
    <n v="92028"/>
    <n v="3"/>
    <n v="1.3"/>
    <x v="1"/>
    <n v="0"/>
    <x v="0"/>
    <s v="No"/>
    <x v="0"/>
    <x v="0"/>
    <s v="Yes"/>
  </r>
  <r>
    <n v="1727"/>
    <n v="59"/>
    <n v="33"/>
    <n v="71"/>
    <x v="0"/>
    <n v="91335"/>
    <n v="2"/>
    <n v="2.2999999999999998"/>
    <x v="2"/>
    <n v="150"/>
    <x v="0"/>
    <s v="No"/>
    <x v="0"/>
    <x v="0"/>
    <s v="Yes"/>
  </r>
  <r>
    <n v="1827"/>
    <n v="59"/>
    <n v="33"/>
    <n v="35"/>
    <x v="2"/>
    <n v="91105"/>
    <n v="1"/>
    <n v="0.2"/>
    <x v="0"/>
    <n v="171"/>
    <x v="0"/>
    <s v="No"/>
    <x v="0"/>
    <x v="1"/>
    <s v="No"/>
  </r>
  <r>
    <n v="1830"/>
    <n v="59"/>
    <n v="29"/>
    <n v="45"/>
    <x v="2"/>
    <n v="95630"/>
    <n v="3"/>
    <n v="2"/>
    <x v="2"/>
    <n v="0"/>
    <x v="0"/>
    <s v="No"/>
    <x v="0"/>
    <x v="0"/>
    <s v="No"/>
  </r>
  <r>
    <n v="1900"/>
    <n v="59"/>
    <n v="33"/>
    <n v="34"/>
    <x v="2"/>
    <n v="94115"/>
    <n v="1"/>
    <n v="0.2"/>
    <x v="0"/>
    <n v="0"/>
    <x v="0"/>
    <s v="No"/>
    <x v="0"/>
    <x v="0"/>
    <s v="No"/>
  </r>
  <r>
    <n v="1990"/>
    <n v="59"/>
    <n v="35"/>
    <n v="55"/>
    <x v="0"/>
    <n v="90274"/>
    <n v="1"/>
    <n v="1.8"/>
    <x v="2"/>
    <n v="0"/>
    <x v="0"/>
    <s v="Yes"/>
    <x v="0"/>
    <x v="1"/>
    <s v="No"/>
  </r>
  <r>
    <n v="2021"/>
    <n v="59"/>
    <n v="34"/>
    <n v="33"/>
    <x v="2"/>
    <n v="94303"/>
    <n v="3"/>
    <n v="0.2"/>
    <x v="0"/>
    <n v="0"/>
    <x v="0"/>
    <s v="Yes"/>
    <x v="0"/>
    <x v="1"/>
    <s v="No"/>
  </r>
  <r>
    <n v="2027"/>
    <n v="59"/>
    <n v="33"/>
    <n v="80"/>
    <x v="0"/>
    <n v="93907"/>
    <n v="2"/>
    <n v="0.7"/>
    <x v="1"/>
    <n v="0"/>
    <x v="0"/>
    <s v="No"/>
    <x v="0"/>
    <x v="0"/>
    <s v="No"/>
  </r>
  <r>
    <n v="2035"/>
    <n v="59"/>
    <n v="33"/>
    <n v="91"/>
    <x v="0"/>
    <n v="92821"/>
    <n v="4"/>
    <n v="1.9"/>
    <x v="1"/>
    <n v="329"/>
    <x v="0"/>
    <s v="No"/>
    <x v="0"/>
    <x v="1"/>
    <s v="No"/>
  </r>
  <r>
    <n v="2099"/>
    <n v="59"/>
    <n v="35"/>
    <n v="94"/>
    <x v="0"/>
    <n v="90089"/>
    <n v="1"/>
    <n v="3.8"/>
    <x v="0"/>
    <n v="272"/>
    <x v="0"/>
    <s v="No"/>
    <x v="0"/>
    <x v="1"/>
    <s v="No"/>
  </r>
  <r>
    <n v="2133"/>
    <n v="59"/>
    <n v="35"/>
    <n v="11"/>
    <x v="2"/>
    <n v="94949"/>
    <n v="2"/>
    <n v="1"/>
    <x v="0"/>
    <n v="0"/>
    <x v="0"/>
    <s v="No"/>
    <x v="0"/>
    <x v="1"/>
    <s v="Yes"/>
  </r>
  <r>
    <n v="2199"/>
    <n v="59"/>
    <n v="35"/>
    <n v="58"/>
    <x v="0"/>
    <n v="91355"/>
    <n v="1"/>
    <n v="0"/>
    <x v="1"/>
    <n v="0"/>
    <x v="0"/>
    <s v="No"/>
    <x v="0"/>
    <x v="0"/>
    <s v="No"/>
  </r>
  <r>
    <n v="2222"/>
    <n v="59"/>
    <n v="33"/>
    <n v="73"/>
    <x v="0"/>
    <n v="92056"/>
    <n v="2"/>
    <n v="1.7"/>
    <x v="2"/>
    <n v="0"/>
    <x v="0"/>
    <s v="No"/>
    <x v="0"/>
    <x v="0"/>
    <s v="Yes"/>
  </r>
  <r>
    <n v="2233"/>
    <n v="59"/>
    <n v="33"/>
    <n v="140"/>
    <x v="1"/>
    <n v="95035"/>
    <n v="2"/>
    <n v="0.5"/>
    <x v="0"/>
    <n v="262"/>
    <x v="0"/>
    <s v="No"/>
    <x v="0"/>
    <x v="0"/>
    <s v="No"/>
  </r>
  <r>
    <n v="2234"/>
    <n v="59"/>
    <n v="35"/>
    <n v="39"/>
    <x v="2"/>
    <n v="92028"/>
    <n v="1"/>
    <n v="1.8"/>
    <x v="2"/>
    <n v="0"/>
    <x v="0"/>
    <s v="No"/>
    <x v="0"/>
    <x v="0"/>
    <s v="No"/>
  </r>
  <r>
    <n v="2254"/>
    <n v="59"/>
    <n v="35"/>
    <n v="25"/>
    <x v="2"/>
    <n v="95827"/>
    <n v="2"/>
    <n v="0.3"/>
    <x v="0"/>
    <n v="75"/>
    <x v="0"/>
    <s v="No"/>
    <x v="0"/>
    <x v="0"/>
    <s v="No"/>
  </r>
  <r>
    <n v="2259"/>
    <n v="59"/>
    <n v="33"/>
    <n v="93"/>
    <x v="0"/>
    <n v="91320"/>
    <n v="2"/>
    <n v="0.7"/>
    <x v="1"/>
    <n v="0"/>
    <x v="0"/>
    <s v="No"/>
    <x v="0"/>
    <x v="1"/>
    <s v="No"/>
  </r>
  <r>
    <n v="2290"/>
    <n v="59"/>
    <n v="35"/>
    <n v="68"/>
    <x v="0"/>
    <n v="93117"/>
    <n v="1"/>
    <n v="1.8"/>
    <x v="2"/>
    <n v="95"/>
    <x v="0"/>
    <s v="No"/>
    <x v="0"/>
    <x v="1"/>
    <s v="No"/>
  </r>
  <r>
    <n v="2298"/>
    <n v="59"/>
    <n v="35"/>
    <n v="31"/>
    <x v="2"/>
    <n v="94063"/>
    <n v="3"/>
    <n v="0.4"/>
    <x v="1"/>
    <n v="0"/>
    <x v="0"/>
    <s v="No"/>
    <x v="0"/>
    <x v="0"/>
    <s v="Yes"/>
  </r>
  <r>
    <n v="2350"/>
    <n v="59"/>
    <n v="35"/>
    <n v="94"/>
    <x v="0"/>
    <n v="94610"/>
    <n v="1"/>
    <n v="4.3"/>
    <x v="0"/>
    <n v="76"/>
    <x v="0"/>
    <s v="Yes"/>
    <x v="1"/>
    <x v="0"/>
    <s v="No"/>
  </r>
  <r>
    <n v="2365"/>
    <n v="59"/>
    <n v="35"/>
    <n v="88"/>
    <x v="0"/>
    <n v="94923"/>
    <n v="2"/>
    <n v="1.6"/>
    <x v="0"/>
    <n v="0"/>
    <x v="0"/>
    <s v="No"/>
    <x v="0"/>
    <x v="1"/>
    <s v="Yes"/>
  </r>
  <r>
    <n v="2508"/>
    <n v="59"/>
    <n v="34"/>
    <n v="60"/>
    <x v="0"/>
    <n v="90048"/>
    <n v="4"/>
    <n v="2.1"/>
    <x v="0"/>
    <n v="234"/>
    <x v="0"/>
    <s v="No"/>
    <x v="0"/>
    <x v="0"/>
    <s v="Yes"/>
  </r>
  <r>
    <n v="2532"/>
    <n v="59"/>
    <n v="35"/>
    <n v="14"/>
    <x v="2"/>
    <n v="94305"/>
    <n v="2"/>
    <n v="1"/>
    <x v="0"/>
    <n v="107"/>
    <x v="0"/>
    <s v="No"/>
    <x v="0"/>
    <x v="0"/>
    <s v="No"/>
  </r>
  <r>
    <n v="2585"/>
    <n v="59"/>
    <n v="34"/>
    <n v="114"/>
    <x v="1"/>
    <n v="94606"/>
    <n v="3"/>
    <n v="4.2"/>
    <x v="1"/>
    <n v="0"/>
    <x v="1"/>
    <s v="No"/>
    <x v="0"/>
    <x v="0"/>
    <s v="No"/>
  </r>
  <r>
    <n v="2671"/>
    <n v="59"/>
    <n v="33"/>
    <n v="142"/>
    <x v="1"/>
    <n v="94080"/>
    <n v="2"/>
    <n v="2.7"/>
    <x v="0"/>
    <n v="0"/>
    <x v="0"/>
    <s v="No"/>
    <x v="0"/>
    <x v="1"/>
    <s v="No"/>
  </r>
  <r>
    <n v="2719"/>
    <n v="59"/>
    <n v="33"/>
    <n v="68"/>
    <x v="0"/>
    <n v="95064"/>
    <n v="2"/>
    <n v="2.2999999999999998"/>
    <x v="2"/>
    <n v="0"/>
    <x v="0"/>
    <s v="Yes"/>
    <x v="0"/>
    <x v="1"/>
    <s v="No"/>
  </r>
  <r>
    <n v="2760"/>
    <n v="59"/>
    <n v="33"/>
    <n v="64"/>
    <x v="0"/>
    <n v="95617"/>
    <n v="3"/>
    <n v="0.3"/>
    <x v="1"/>
    <n v="0"/>
    <x v="0"/>
    <s v="No"/>
    <x v="0"/>
    <x v="1"/>
    <s v="No"/>
  </r>
  <r>
    <n v="2778"/>
    <n v="59"/>
    <n v="33"/>
    <n v="91"/>
    <x v="0"/>
    <n v="94122"/>
    <n v="2"/>
    <n v="0.7"/>
    <x v="1"/>
    <n v="0"/>
    <x v="0"/>
    <s v="No"/>
    <x v="0"/>
    <x v="0"/>
    <s v="Yes"/>
  </r>
  <r>
    <n v="2780"/>
    <n v="59"/>
    <n v="35"/>
    <n v="168"/>
    <x v="1"/>
    <n v="95521"/>
    <n v="4"/>
    <n v="4.0999999999999996"/>
    <x v="1"/>
    <n v="0"/>
    <x v="1"/>
    <s v="No"/>
    <x v="0"/>
    <x v="0"/>
    <s v="No"/>
  </r>
  <r>
    <n v="2831"/>
    <n v="59"/>
    <n v="35"/>
    <n v="39"/>
    <x v="2"/>
    <n v="95616"/>
    <n v="4"/>
    <n v="1.3"/>
    <x v="0"/>
    <n v="0"/>
    <x v="0"/>
    <s v="No"/>
    <x v="0"/>
    <x v="0"/>
    <s v="No"/>
  </r>
  <r>
    <n v="2866"/>
    <n v="59"/>
    <n v="33"/>
    <n v="23"/>
    <x v="2"/>
    <n v="94002"/>
    <n v="2"/>
    <n v="0.2"/>
    <x v="2"/>
    <n v="0"/>
    <x v="0"/>
    <s v="No"/>
    <x v="0"/>
    <x v="0"/>
    <s v="No"/>
  </r>
  <r>
    <n v="2868"/>
    <n v="59"/>
    <n v="33"/>
    <n v="110"/>
    <x v="1"/>
    <n v="90007"/>
    <n v="3"/>
    <n v="4.4000000000000004"/>
    <x v="0"/>
    <n v="264"/>
    <x v="0"/>
    <s v="No"/>
    <x v="0"/>
    <x v="0"/>
    <s v="No"/>
  </r>
  <r>
    <n v="2892"/>
    <n v="59"/>
    <n v="33"/>
    <n v="63"/>
    <x v="0"/>
    <n v="90044"/>
    <n v="1"/>
    <n v="1.6"/>
    <x v="0"/>
    <n v="0"/>
    <x v="0"/>
    <s v="No"/>
    <x v="0"/>
    <x v="0"/>
    <s v="Yes"/>
  </r>
  <r>
    <n v="2926"/>
    <n v="59"/>
    <n v="35"/>
    <n v="42"/>
    <x v="2"/>
    <n v="91711"/>
    <n v="4"/>
    <n v="0.4"/>
    <x v="0"/>
    <n v="0"/>
    <x v="0"/>
    <s v="No"/>
    <x v="0"/>
    <x v="0"/>
    <s v="No"/>
  </r>
  <r>
    <n v="2983"/>
    <n v="59"/>
    <n v="33"/>
    <n v="111"/>
    <x v="1"/>
    <n v="95120"/>
    <n v="3"/>
    <n v="4.4000000000000004"/>
    <x v="0"/>
    <n v="0"/>
    <x v="0"/>
    <s v="No"/>
    <x v="0"/>
    <x v="0"/>
    <s v="No"/>
  </r>
  <r>
    <n v="3023"/>
    <n v="59"/>
    <n v="33"/>
    <n v="89"/>
    <x v="0"/>
    <n v="94608"/>
    <n v="4"/>
    <n v="1.9"/>
    <x v="1"/>
    <n v="0"/>
    <x v="0"/>
    <s v="No"/>
    <x v="0"/>
    <x v="0"/>
    <s v="Yes"/>
  </r>
  <r>
    <n v="3065"/>
    <n v="59"/>
    <n v="33"/>
    <n v="83"/>
    <x v="0"/>
    <n v="94701"/>
    <n v="3"/>
    <n v="4.4000000000000004"/>
    <x v="0"/>
    <n v="0"/>
    <x v="0"/>
    <s v="No"/>
    <x v="0"/>
    <x v="0"/>
    <s v="No"/>
  </r>
  <r>
    <n v="3206"/>
    <n v="59"/>
    <n v="33"/>
    <n v="38"/>
    <x v="2"/>
    <n v="92407"/>
    <n v="1"/>
    <n v="1.4"/>
    <x v="0"/>
    <n v="0"/>
    <x v="0"/>
    <s v="No"/>
    <x v="0"/>
    <x v="0"/>
    <s v="Yes"/>
  </r>
  <r>
    <n v="3258"/>
    <n v="59"/>
    <n v="35"/>
    <n v="84"/>
    <x v="0"/>
    <n v="92407"/>
    <n v="1"/>
    <n v="1.8"/>
    <x v="2"/>
    <n v="0"/>
    <x v="0"/>
    <s v="No"/>
    <x v="0"/>
    <x v="0"/>
    <s v="No"/>
  </r>
  <r>
    <n v="3268"/>
    <n v="59"/>
    <n v="35"/>
    <n v="21"/>
    <x v="2"/>
    <n v="95818"/>
    <n v="2"/>
    <n v="1"/>
    <x v="0"/>
    <n v="120"/>
    <x v="0"/>
    <s v="No"/>
    <x v="0"/>
    <x v="0"/>
    <s v="No"/>
  </r>
  <r>
    <n v="3338"/>
    <n v="59"/>
    <n v="29"/>
    <n v="61"/>
    <x v="0"/>
    <n v="92008"/>
    <n v="3"/>
    <n v="2"/>
    <x v="2"/>
    <n v="0"/>
    <x v="0"/>
    <s v="No"/>
    <x v="0"/>
    <x v="0"/>
    <s v="No"/>
  </r>
  <r>
    <n v="3359"/>
    <n v="59"/>
    <n v="35"/>
    <n v="40"/>
    <x v="2"/>
    <n v="94536"/>
    <n v="4"/>
    <n v="0.4"/>
    <x v="0"/>
    <n v="0"/>
    <x v="0"/>
    <s v="No"/>
    <x v="0"/>
    <x v="1"/>
    <s v="No"/>
  </r>
  <r>
    <n v="3474"/>
    <n v="59"/>
    <n v="34"/>
    <n v="52"/>
    <x v="0"/>
    <n v="92173"/>
    <n v="4"/>
    <n v="0.7"/>
    <x v="0"/>
    <n v="0"/>
    <x v="0"/>
    <s v="Yes"/>
    <x v="0"/>
    <x v="1"/>
    <s v="No"/>
  </r>
  <r>
    <n v="3526"/>
    <n v="59"/>
    <n v="34"/>
    <n v="13"/>
    <x v="2"/>
    <n v="96651"/>
    <n v="4"/>
    <n v="0.9"/>
    <x v="1"/>
    <n v="0"/>
    <x v="0"/>
    <s v="No"/>
    <x v="0"/>
    <x v="1"/>
    <s v="No"/>
  </r>
  <r>
    <n v="3609"/>
    <n v="59"/>
    <n v="35"/>
    <n v="202"/>
    <x v="1"/>
    <n v="94025"/>
    <n v="1"/>
    <n v="4.7"/>
    <x v="0"/>
    <n v="553"/>
    <x v="0"/>
    <s v="No"/>
    <x v="0"/>
    <x v="1"/>
    <s v="No"/>
  </r>
  <r>
    <n v="3635"/>
    <n v="59"/>
    <n v="35"/>
    <n v="73"/>
    <x v="0"/>
    <n v="90009"/>
    <n v="4"/>
    <n v="2.2999999999999998"/>
    <x v="2"/>
    <n v="0"/>
    <x v="0"/>
    <s v="No"/>
    <x v="0"/>
    <x v="1"/>
    <s v="No"/>
  </r>
  <r>
    <n v="3642"/>
    <n v="59"/>
    <n v="35"/>
    <n v="74"/>
    <x v="0"/>
    <n v="94402"/>
    <n v="4"/>
    <n v="2.2999999999999998"/>
    <x v="2"/>
    <n v="0"/>
    <x v="0"/>
    <s v="No"/>
    <x v="0"/>
    <x v="1"/>
    <s v="No"/>
  </r>
  <r>
    <n v="3645"/>
    <n v="59"/>
    <n v="33"/>
    <n v="41"/>
    <x v="2"/>
    <n v="91711"/>
    <n v="4"/>
    <n v="2.5"/>
    <x v="0"/>
    <n v="174"/>
    <x v="0"/>
    <s v="No"/>
    <x v="0"/>
    <x v="1"/>
    <s v="No"/>
  </r>
  <r>
    <n v="3678"/>
    <n v="59"/>
    <n v="33"/>
    <n v="43"/>
    <x v="2"/>
    <n v="94234"/>
    <n v="2"/>
    <n v="0.3"/>
    <x v="0"/>
    <n v="0"/>
    <x v="0"/>
    <s v="No"/>
    <x v="0"/>
    <x v="1"/>
    <s v="Yes"/>
  </r>
  <r>
    <n v="3741"/>
    <n v="59"/>
    <n v="35"/>
    <n v="174"/>
    <x v="1"/>
    <n v="92660"/>
    <n v="1"/>
    <n v="4.7"/>
    <x v="0"/>
    <n v="0"/>
    <x v="0"/>
    <s v="No"/>
    <x v="0"/>
    <x v="0"/>
    <s v="Yes"/>
  </r>
  <r>
    <n v="3767"/>
    <n v="59"/>
    <n v="35"/>
    <n v="108"/>
    <x v="1"/>
    <n v="90245"/>
    <n v="4"/>
    <n v="3.8"/>
    <x v="1"/>
    <n v="304"/>
    <x v="1"/>
    <s v="No"/>
    <x v="0"/>
    <x v="0"/>
    <s v="No"/>
  </r>
  <r>
    <n v="3893"/>
    <n v="59"/>
    <n v="33"/>
    <n v="102"/>
    <x v="1"/>
    <n v="91763"/>
    <n v="2"/>
    <n v="1.4"/>
    <x v="0"/>
    <n v="0"/>
    <x v="0"/>
    <s v="No"/>
    <x v="0"/>
    <x v="0"/>
    <s v="No"/>
  </r>
  <r>
    <n v="3928"/>
    <n v="59"/>
    <n v="34"/>
    <n v="38"/>
    <x v="2"/>
    <n v="90291"/>
    <n v="4"/>
    <n v="1.7"/>
    <x v="0"/>
    <n v="0"/>
    <x v="0"/>
    <s v="No"/>
    <x v="0"/>
    <x v="1"/>
    <s v="Yes"/>
  </r>
  <r>
    <n v="3936"/>
    <n v="59"/>
    <n v="33"/>
    <n v="53"/>
    <x v="0"/>
    <n v="90034"/>
    <n v="3"/>
    <n v="2.5"/>
    <x v="0"/>
    <n v="0"/>
    <x v="0"/>
    <s v="No"/>
    <x v="0"/>
    <x v="0"/>
    <s v="No"/>
  </r>
  <r>
    <n v="3959"/>
    <n v="59"/>
    <n v="34"/>
    <n v="23"/>
    <x v="2"/>
    <n v="90009"/>
    <n v="4"/>
    <n v="0.4"/>
    <x v="1"/>
    <n v="78"/>
    <x v="0"/>
    <s v="No"/>
    <x v="0"/>
    <x v="1"/>
    <s v="No"/>
  </r>
  <r>
    <n v="3989"/>
    <n v="59"/>
    <n v="35"/>
    <n v="85"/>
    <x v="0"/>
    <n v="91330"/>
    <n v="1"/>
    <n v="3.4"/>
    <x v="2"/>
    <n v="0"/>
    <x v="1"/>
    <s v="No"/>
    <x v="1"/>
    <x v="1"/>
    <s v="Yes"/>
  </r>
  <r>
    <n v="4003"/>
    <n v="59"/>
    <n v="34"/>
    <n v="60"/>
    <x v="0"/>
    <n v="94015"/>
    <n v="2"/>
    <n v="2.8"/>
    <x v="0"/>
    <n v="0"/>
    <x v="0"/>
    <s v="No"/>
    <x v="0"/>
    <x v="0"/>
    <s v="No"/>
  </r>
  <r>
    <n v="4019"/>
    <n v="59"/>
    <n v="35"/>
    <n v="161"/>
    <x v="1"/>
    <n v="94301"/>
    <n v="1"/>
    <n v="2.9"/>
    <x v="0"/>
    <n v="160"/>
    <x v="0"/>
    <s v="No"/>
    <x v="0"/>
    <x v="1"/>
    <s v="Yes"/>
  </r>
  <r>
    <n v="4033"/>
    <n v="59"/>
    <n v="35"/>
    <n v="93"/>
    <x v="0"/>
    <n v="94301"/>
    <n v="2"/>
    <n v="1.6"/>
    <x v="0"/>
    <n v="0"/>
    <x v="0"/>
    <s v="No"/>
    <x v="0"/>
    <x v="1"/>
    <s v="Yes"/>
  </r>
  <r>
    <n v="4055"/>
    <n v="59"/>
    <n v="34"/>
    <n v="64"/>
    <x v="0"/>
    <n v="94116"/>
    <n v="4"/>
    <n v="1.7"/>
    <x v="0"/>
    <n v="0"/>
    <x v="0"/>
    <s v="No"/>
    <x v="0"/>
    <x v="1"/>
    <s v="No"/>
  </r>
  <r>
    <n v="4069"/>
    <n v="59"/>
    <n v="34"/>
    <n v="21"/>
    <x v="2"/>
    <n v="95035"/>
    <n v="2"/>
    <n v="0.5"/>
    <x v="1"/>
    <n v="0"/>
    <x v="0"/>
    <s v="No"/>
    <x v="0"/>
    <x v="0"/>
    <s v="No"/>
  </r>
  <r>
    <n v="4148"/>
    <n v="59"/>
    <n v="35"/>
    <n v="180"/>
    <x v="1"/>
    <n v="96008"/>
    <n v="2"/>
    <n v="6.5"/>
    <x v="1"/>
    <n v="0"/>
    <x v="1"/>
    <s v="Yes"/>
    <x v="1"/>
    <x v="0"/>
    <s v="Yes"/>
  </r>
  <r>
    <n v="4159"/>
    <n v="59"/>
    <n v="34"/>
    <n v="74"/>
    <x v="0"/>
    <n v="92780"/>
    <n v="4"/>
    <n v="0.7"/>
    <x v="0"/>
    <n v="0"/>
    <x v="0"/>
    <s v="No"/>
    <x v="0"/>
    <x v="0"/>
    <s v="Yes"/>
  </r>
  <r>
    <n v="4179"/>
    <n v="59"/>
    <n v="35"/>
    <n v="88"/>
    <x v="0"/>
    <n v="91311"/>
    <n v="2"/>
    <n v="1.6"/>
    <x v="0"/>
    <n v="278"/>
    <x v="0"/>
    <s v="No"/>
    <x v="0"/>
    <x v="1"/>
    <s v="No"/>
  </r>
  <r>
    <n v="4204"/>
    <n v="59"/>
    <n v="33"/>
    <n v="88"/>
    <x v="0"/>
    <n v="93106"/>
    <n v="4"/>
    <n v="1.9"/>
    <x v="1"/>
    <n v="0"/>
    <x v="0"/>
    <s v="No"/>
    <x v="0"/>
    <x v="1"/>
    <s v="No"/>
  </r>
  <r>
    <n v="4256"/>
    <n v="59"/>
    <n v="35"/>
    <n v="78"/>
    <x v="0"/>
    <n v="90095"/>
    <n v="2"/>
    <n v="2.8"/>
    <x v="0"/>
    <n v="0"/>
    <x v="0"/>
    <s v="No"/>
    <x v="0"/>
    <x v="0"/>
    <s v="No"/>
  </r>
  <r>
    <n v="4264"/>
    <n v="59"/>
    <n v="33"/>
    <n v="18"/>
    <x v="2"/>
    <n v="94542"/>
    <n v="2"/>
    <n v="0.2"/>
    <x v="2"/>
    <n v="0"/>
    <x v="0"/>
    <s v="No"/>
    <x v="0"/>
    <x v="1"/>
    <s v="No"/>
  </r>
  <r>
    <n v="4326"/>
    <n v="59"/>
    <n v="35"/>
    <n v="52"/>
    <x v="0"/>
    <n v="95616"/>
    <n v="4"/>
    <n v="1.5"/>
    <x v="0"/>
    <n v="0"/>
    <x v="0"/>
    <s v="No"/>
    <x v="0"/>
    <x v="0"/>
    <s v="Yes"/>
  </r>
  <r>
    <n v="4330"/>
    <n v="59"/>
    <n v="33"/>
    <n v="10"/>
    <x v="2"/>
    <n v="94063"/>
    <n v="4"/>
    <n v="0.7"/>
    <x v="2"/>
    <n v="0"/>
    <x v="0"/>
    <s v="No"/>
    <x v="0"/>
    <x v="0"/>
    <s v="No"/>
  </r>
  <r>
    <n v="4349"/>
    <n v="59"/>
    <n v="33"/>
    <n v="99"/>
    <x v="0"/>
    <n v="92093"/>
    <n v="2"/>
    <n v="2.7"/>
    <x v="0"/>
    <n v="0"/>
    <x v="0"/>
    <s v="No"/>
    <x v="0"/>
    <x v="1"/>
    <s v="No"/>
  </r>
  <r>
    <n v="4365"/>
    <n v="59"/>
    <n v="35"/>
    <n v="75"/>
    <x v="0"/>
    <n v="92121"/>
    <n v="4"/>
    <n v="2.2999999999999998"/>
    <x v="2"/>
    <n v="0"/>
    <x v="0"/>
    <s v="Yes"/>
    <x v="0"/>
    <x v="1"/>
    <s v="No"/>
  </r>
  <r>
    <n v="4419"/>
    <n v="59"/>
    <n v="34"/>
    <n v="145"/>
    <x v="1"/>
    <n v="95125"/>
    <n v="4"/>
    <n v="1.8"/>
    <x v="0"/>
    <n v="198"/>
    <x v="1"/>
    <s v="No"/>
    <x v="0"/>
    <x v="0"/>
    <s v="No"/>
  </r>
  <r>
    <n v="4449"/>
    <n v="59"/>
    <n v="34"/>
    <n v="40"/>
    <x v="2"/>
    <n v="94102"/>
    <n v="3"/>
    <n v="0.9"/>
    <x v="2"/>
    <n v="0"/>
    <x v="0"/>
    <s v="No"/>
    <x v="0"/>
    <x v="0"/>
    <s v="No"/>
  </r>
  <r>
    <n v="4453"/>
    <n v="59"/>
    <n v="35"/>
    <n v="53"/>
    <x v="0"/>
    <n v="90035"/>
    <n v="4"/>
    <n v="2.2999999999999998"/>
    <x v="2"/>
    <n v="174"/>
    <x v="0"/>
    <s v="No"/>
    <x v="0"/>
    <x v="0"/>
    <s v="No"/>
  </r>
  <r>
    <n v="4502"/>
    <n v="59"/>
    <n v="33"/>
    <n v="38"/>
    <x v="2"/>
    <n v="94132"/>
    <n v="3"/>
    <n v="2.2000000000000002"/>
    <x v="2"/>
    <n v="178"/>
    <x v="0"/>
    <s v="Yes"/>
    <x v="1"/>
    <x v="0"/>
    <s v="Yes"/>
  </r>
  <r>
    <n v="4534"/>
    <n v="59"/>
    <n v="34"/>
    <n v="19"/>
    <x v="2"/>
    <n v="95762"/>
    <n v="2"/>
    <n v="0.5"/>
    <x v="1"/>
    <n v="0"/>
    <x v="0"/>
    <s v="No"/>
    <x v="0"/>
    <x v="0"/>
    <s v="No"/>
  </r>
  <r>
    <n v="4562"/>
    <n v="59"/>
    <n v="33"/>
    <n v="59"/>
    <x v="0"/>
    <n v="91365"/>
    <n v="3"/>
    <n v="1.4"/>
    <x v="2"/>
    <n v="0"/>
    <x v="0"/>
    <s v="No"/>
    <x v="0"/>
    <x v="1"/>
    <s v="No"/>
  </r>
  <r>
    <n v="4648"/>
    <n v="59"/>
    <n v="35"/>
    <n v="43"/>
    <x v="2"/>
    <n v="95616"/>
    <n v="4"/>
    <n v="1.3"/>
    <x v="0"/>
    <n v="0"/>
    <x v="0"/>
    <s v="No"/>
    <x v="0"/>
    <x v="0"/>
    <s v="No"/>
  </r>
  <r>
    <n v="4650"/>
    <n v="59"/>
    <n v="35"/>
    <n v="121"/>
    <x v="1"/>
    <n v="91423"/>
    <n v="1"/>
    <n v="4.3"/>
    <x v="0"/>
    <n v="0"/>
    <x v="0"/>
    <s v="No"/>
    <x v="0"/>
    <x v="0"/>
    <s v="No"/>
  </r>
  <r>
    <n v="4661"/>
    <n v="59"/>
    <n v="35"/>
    <n v="38"/>
    <x v="2"/>
    <n v="92122"/>
    <n v="1"/>
    <n v="0.8"/>
    <x v="0"/>
    <n v="0"/>
    <x v="0"/>
    <s v="No"/>
    <x v="0"/>
    <x v="0"/>
    <s v="No"/>
  </r>
  <r>
    <n v="4685"/>
    <n v="59"/>
    <n v="34"/>
    <n v="103"/>
    <x v="1"/>
    <n v="91360"/>
    <n v="1"/>
    <n v="2.6"/>
    <x v="0"/>
    <n v="0"/>
    <x v="0"/>
    <s v="No"/>
    <x v="0"/>
    <x v="0"/>
    <s v="No"/>
  </r>
  <r>
    <n v="4691"/>
    <n v="59"/>
    <n v="34"/>
    <n v="19"/>
    <x v="2"/>
    <n v="92192"/>
    <n v="1"/>
    <n v="0.3"/>
    <x v="2"/>
    <n v="0"/>
    <x v="0"/>
    <s v="No"/>
    <x v="0"/>
    <x v="0"/>
    <s v="No"/>
  </r>
  <r>
    <n v="4693"/>
    <n v="59"/>
    <n v="35"/>
    <n v="32"/>
    <x v="2"/>
    <n v="92064"/>
    <n v="3"/>
    <n v="0.4"/>
    <x v="1"/>
    <n v="0"/>
    <x v="0"/>
    <s v="No"/>
    <x v="0"/>
    <x v="1"/>
    <s v="Yes"/>
  </r>
  <r>
    <n v="4697"/>
    <n v="59"/>
    <n v="35"/>
    <n v="70"/>
    <x v="0"/>
    <n v="92103"/>
    <n v="4"/>
    <n v="2.2999999999999998"/>
    <x v="2"/>
    <n v="0"/>
    <x v="0"/>
    <s v="No"/>
    <x v="0"/>
    <x v="1"/>
    <s v="No"/>
  </r>
  <r>
    <n v="4708"/>
    <n v="59"/>
    <n v="35"/>
    <n v="91"/>
    <x v="0"/>
    <n v="95008"/>
    <n v="2"/>
    <n v="1.6"/>
    <x v="0"/>
    <n v="0"/>
    <x v="0"/>
    <s v="Yes"/>
    <x v="0"/>
    <x v="1"/>
    <s v="Yes"/>
  </r>
  <r>
    <n v="4729"/>
    <n v="59"/>
    <n v="35"/>
    <n v="31"/>
    <x v="2"/>
    <n v="90630"/>
    <n v="3"/>
    <n v="0.4"/>
    <x v="1"/>
    <n v="0"/>
    <x v="0"/>
    <s v="No"/>
    <x v="0"/>
    <x v="0"/>
    <s v="No"/>
  </r>
  <r>
    <n v="4756"/>
    <n v="59"/>
    <n v="35"/>
    <n v="151"/>
    <x v="1"/>
    <n v="93106"/>
    <n v="2"/>
    <n v="6"/>
    <x v="0"/>
    <n v="0"/>
    <x v="0"/>
    <s v="No"/>
    <x v="0"/>
    <x v="0"/>
    <s v="No"/>
  </r>
  <r>
    <n v="4792"/>
    <n v="59"/>
    <n v="35"/>
    <n v="43"/>
    <x v="2"/>
    <n v="91791"/>
    <n v="4"/>
    <n v="0.4"/>
    <x v="0"/>
    <n v="0"/>
    <x v="0"/>
    <s v="No"/>
    <x v="0"/>
    <x v="1"/>
    <s v="Yes"/>
  </r>
  <r>
    <n v="4842"/>
    <n v="59"/>
    <n v="35"/>
    <n v="40"/>
    <x v="2"/>
    <n v="92870"/>
    <n v="4"/>
    <n v="0.4"/>
    <x v="0"/>
    <n v="135"/>
    <x v="0"/>
    <s v="No"/>
    <x v="0"/>
    <x v="0"/>
    <s v="No"/>
  </r>
  <r>
    <n v="4874"/>
    <n v="59"/>
    <n v="35"/>
    <n v="165"/>
    <x v="1"/>
    <n v="94309"/>
    <n v="2"/>
    <n v="6"/>
    <x v="0"/>
    <n v="0"/>
    <x v="0"/>
    <s v="No"/>
    <x v="0"/>
    <x v="0"/>
    <s v="No"/>
  </r>
  <r>
    <n v="4933"/>
    <n v="59"/>
    <n v="35"/>
    <n v="111"/>
    <x v="1"/>
    <n v="91107"/>
    <n v="1"/>
    <n v="4.3"/>
    <x v="0"/>
    <n v="0"/>
    <x v="0"/>
    <s v="No"/>
    <x v="0"/>
    <x v="0"/>
    <s v="No"/>
  </r>
  <r>
    <n v="4936"/>
    <n v="59"/>
    <n v="33"/>
    <n v="81"/>
    <x v="0"/>
    <n v="94022"/>
    <n v="2"/>
    <n v="1.4"/>
    <x v="0"/>
    <n v="0"/>
    <x v="0"/>
    <s v="No"/>
    <x v="0"/>
    <x v="0"/>
    <s v="No"/>
  </r>
  <r>
    <n v="4975"/>
    <n v="59"/>
    <n v="33"/>
    <n v="64"/>
    <x v="0"/>
    <n v="92867"/>
    <n v="4"/>
    <n v="1.7"/>
    <x v="1"/>
    <n v="0"/>
    <x v="0"/>
    <s v="No"/>
    <x v="0"/>
    <x v="1"/>
    <s v="Yes"/>
  </r>
  <r>
    <n v="16"/>
    <n v="60"/>
    <n v="30"/>
    <n v="22"/>
    <x v="2"/>
    <n v="95054"/>
    <n v="1"/>
    <n v="1.5"/>
    <x v="2"/>
    <n v="0"/>
    <x v="0"/>
    <s v="No"/>
    <x v="0"/>
    <x v="0"/>
    <s v="Yes"/>
  </r>
  <r>
    <n v="81"/>
    <n v="60"/>
    <n v="36"/>
    <n v="41"/>
    <x v="2"/>
    <n v="95134"/>
    <n v="4"/>
    <n v="1.3"/>
    <x v="0"/>
    <n v="174"/>
    <x v="0"/>
    <s v="No"/>
    <x v="0"/>
    <x v="0"/>
    <s v="Yes"/>
  </r>
  <r>
    <n v="94"/>
    <n v="60"/>
    <n v="34"/>
    <n v="64"/>
    <x v="0"/>
    <n v="94550"/>
    <n v="2"/>
    <n v="1.7"/>
    <x v="2"/>
    <n v="236"/>
    <x v="0"/>
    <s v="Yes"/>
    <x v="0"/>
    <x v="0"/>
    <s v="No"/>
  </r>
  <r>
    <n v="126"/>
    <n v="60"/>
    <n v="35"/>
    <n v="80"/>
    <x v="0"/>
    <n v="91301"/>
    <n v="3"/>
    <n v="0.5"/>
    <x v="0"/>
    <n v="0"/>
    <x v="0"/>
    <s v="No"/>
    <x v="0"/>
    <x v="0"/>
    <s v="No"/>
  </r>
  <r>
    <n v="154"/>
    <n v="60"/>
    <n v="36"/>
    <n v="22"/>
    <x v="2"/>
    <n v="94551"/>
    <n v="2"/>
    <n v="1"/>
    <x v="0"/>
    <n v="0"/>
    <x v="0"/>
    <s v="Yes"/>
    <x v="1"/>
    <x v="0"/>
    <s v="Yes"/>
  </r>
  <r>
    <n v="191"/>
    <n v="60"/>
    <n v="36"/>
    <n v="93"/>
    <x v="0"/>
    <n v="92521"/>
    <n v="1"/>
    <n v="4.3"/>
    <x v="0"/>
    <n v="0"/>
    <x v="0"/>
    <s v="No"/>
    <x v="0"/>
    <x v="0"/>
    <s v="No"/>
  </r>
  <r>
    <n v="271"/>
    <n v="60"/>
    <n v="36"/>
    <n v="63"/>
    <x v="0"/>
    <n v="94063"/>
    <n v="4"/>
    <n v="2.2000000000000002"/>
    <x v="0"/>
    <n v="0"/>
    <x v="0"/>
    <s v="No"/>
    <x v="0"/>
    <x v="0"/>
    <s v="No"/>
  </r>
  <r>
    <n v="296"/>
    <n v="60"/>
    <n v="34"/>
    <n v="64"/>
    <x v="0"/>
    <n v="94304"/>
    <n v="2"/>
    <n v="1.7"/>
    <x v="2"/>
    <n v="0"/>
    <x v="0"/>
    <s v="No"/>
    <x v="0"/>
    <x v="1"/>
    <s v="Yes"/>
  </r>
  <r>
    <n v="306"/>
    <n v="60"/>
    <n v="35"/>
    <n v="22"/>
    <x v="2"/>
    <n v="91207"/>
    <n v="1"/>
    <n v="1.3"/>
    <x v="0"/>
    <n v="123"/>
    <x v="0"/>
    <s v="No"/>
    <x v="0"/>
    <x v="0"/>
    <s v="No"/>
  </r>
  <r>
    <n v="321"/>
    <n v="60"/>
    <n v="34"/>
    <n v="64"/>
    <x v="0"/>
    <n v="90266"/>
    <n v="1"/>
    <n v="0.8"/>
    <x v="1"/>
    <n v="248"/>
    <x v="0"/>
    <s v="No"/>
    <x v="0"/>
    <x v="1"/>
    <s v="No"/>
  </r>
  <r>
    <n v="329"/>
    <n v="60"/>
    <n v="35"/>
    <n v="49"/>
    <x v="2"/>
    <n v="94110"/>
    <n v="3"/>
    <n v="0.5"/>
    <x v="1"/>
    <n v="0"/>
    <x v="0"/>
    <s v="No"/>
    <x v="0"/>
    <x v="0"/>
    <s v="Yes"/>
  </r>
  <r>
    <n v="396"/>
    <n v="60"/>
    <n v="35"/>
    <n v="64"/>
    <x v="0"/>
    <n v="94509"/>
    <n v="2"/>
    <n v="2.8"/>
    <x v="0"/>
    <n v="0"/>
    <x v="0"/>
    <s v="No"/>
    <x v="0"/>
    <x v="1"/>
    <s v="No"/>
  </r>
  <r>
    <n v="409"/>
    <n v="60"/>
    <n v="36"/>
    <n v="89"/>
    <x v="0"/>
    <n v="91745"/>
    <n v="2"/>
    <n v="2.8"/>
    <x v="0"/>
    <n v="0"/>
    <x v="0"/>
    <s v="No"/>
    <x v="0"/>
    <x v="0"/>
    <s v="No"/>
  </r>
  <r>
    <n v="412"/>
    <n v="60"/>
    <n v="36"/>
    <n v="54"/>
    <x v="0"/>
    <n v="92182"/>
    <n v="4"/>
    <n v="2.2999999999999998"/>
    <x v="2"/>
    <n v="0"/>
    <x v="0"/>
    <s v="Yes"/>
    <x v="0"/>
    <x v="1"/>
    <s v="No"/>
  </r>
  <r>
    <n v="461"/>
    <n v="60"/>
    <n v="36"/>
    <n v="141"/>
    <x v="1"/>
    <n v="90277"/>
    <n v="2"/>
    <n v="2.1"/>
    <x v="0"/>
    <n v="0"/>
    <x v="0"/>
    <s v="No"/>
    <x v="0"/>
    <x v="0"/>
    <s v="Yes"/>
  </r>
  <r>
    <n v="475"/>
    <n v="60"/>
    <n v="34"/>
    <n v="114"/>
    <x v="1"/>
    <n v="90028"/>
    <n v="2"/>
    <n v="6.9"/>
    <x v="0"/>
    <n v="0"/>
    <x v="0"/>
    <s v="No"/>
    <x v="0"/>
    <x v="0"/>
    <s v="No"/>
  </r>
  <r>
    <n v="477"/>
    <n v="60"/>
    <n v="34"/>
    <n v="53"/>
    <x v="0"/>
    <n v="92717"/>
    <n v="1"/>
    <n v="0.8"/>
    <x v="1"/>
    <n v="0"/>
    <x v="0"/>
    <s v="Yes"/>
    <x v="0"/>
    <x v="1"/>
    <s v="Yes"/>
  </r>
  <r>
    <n v="480"/>
    <n v="60"/>
    <n v="36"/>
    <n v="132"/>
    <x v="1"/>
    <n v="92154"/>
    <n v="2"/>
    <n v="6"/>
    <x v="0"/>
    <n v="470"/>
    <x v="0"/>
    <s v="No"/>
    <x v="0"/>
    <x v="0"/>
    <s v="Yes"/>
  </r>
  <r>
    <n v="486"/>
    <n v="60"/>
    <n v="34"/>
    <n v="15"/>
    <x v="2"/>
    <n v="95014"/>
    <n v="1"/>
    <n v="0.8"/>
    <x v="1"/>
    <n v="0"/>
    <x v="0"/>
    <s v="No"/>
    <x v="0"/>
    <x v="0"/>
    <s v="No"/>
  </r>
  <r>
    <n v="493"/>
    <n v="60"/>
    <n v="36"/>
    <n v="38"/>
    <x v="2"/>
    <n v="94596"/>
    <n v="4"/>
    <n v="1.3"/>
    <x v="0"/>
    <n v="0"/>
    <x v="0"/>
    <s v="No"/>
    <x v="0"/>
    <x v="0"/>
    <s v="No"/>
  </r>
  <r>
    <n v="551"/>
    <n v="60"/>
    <n v="34"/>
    <n v="54"/>
    <x v="0"/>
    <n v="94301"/>
    <n v="3"/>
    <n v="0.3"/>
    <x v="1"/>
    <n v="0"/>
    <x v="0"/>
    <s v="No"/>
    <x v="0"/>
    <x v="0"/>
    <s v="Yes"/>
  </r>
  <r>
    <n v="557"/>
    <n v="60"/>
    <n v="34"/>
    <n v="21"/>
    <x v="2"/>
    <n v="93105"/>
    <n v="3"/>
    <n v="0.3"/>
    <x v="2"/>
    <n v="129"/>
    <x v="0"/>
    <s v="No"/>
    <x v="0"/>
    <x v="0"/>
    <s v="No"/>
  </r>
  <r>
    <n v="614"/>
    <n v="60"/>
    <n v="35"/>
    <n v="108"/>
    <x v="1"/>
    <n v="94904"/>
    <n v="1"/>
    <n v="0.9"/>
    <x v="0"/>
    <n v="0"/>
    <x v="0"/>
    <s v="Yes"/>
    <x v="0"/>
    <x v="1"/>
    <s v="No"/>
  </r>
  <r>
    <n v="636"/>
    <n v="60"/>
    <n v="35"/>
    <n v="35"/>
    <x v="2"/>
    <n v="90509"/>
    <n v="3"/>
    <n v="0.2"/>
    <x v="0"/>
    <n v="169"/>
    <x v="0"/>
    <s v="No"/>
    <x v="0"/>
    <x v="0"/>
    <s v="No"/>
  </r>
  <r>
    <n v="862"/>
    <n v="60"/>
    <n v="30"/>
    <n v="28"/>
    <x v="2"/>
    <n v="92354"/>
    <n v="1"/>
    <n v="1.5"/>
    <x v="2"/>
    <n v="124"/>
    <x v="0"/>
    <s v="Yes"/>
    <x v="0"/>
    <x v="0"/>
    <s v="No"/>
  </r>
  <r>
    <n v="866"/>
    <n v="60"/>
    <n v="34"/>
    <n v="22"/>
    <x v="2"/>
    <n v="92037"/>
    <n v="3"/>
    <n v="0.3"/>
    <x v="2"/>
    <n v="139"/>
    <x v="0"/>
    <s v="No"/>
    <x v="0"/>
    <x v="0"/>
    <s v="Yes"/>
  </r>
  <r>
    <n v="911"/>
    <n v="60"/>
    <n v="36"/>
    <n v="79"/>
    <x v="0"/>
    <n v="92120"/>
    <n v="1"/>
    <n v="1.8"/>
    <x v="2"/>
    <n v="0"/>
    <x v="0"/>
    <s v="No"/>
    <x v="0"/>
    <x v="1"/>
    <s v="Yes"/>
  </r>
  <r>
    <n v="1000"/>
    <n v="60"/>
    <n v="35"/>
    <n v="18"/>
    <x v="2"/>
    <n v="92120"/>
    <n v="1"/>
    <n v="1.5"/>
    <x v="1"/>
    <n v="0"/>
    <x v="0"/>
    <s v="No"/>
    <x v="0"/>
    <x v="0"/>
    <s v="Yes"/>
  </r>
  <r>
    <n v="1016"/>
    <n v="60"/>
    <n v="34"/>
    <n v="62"/>
    <x v="0"/>
    <n v="94303"/>
    <n v="1"/>
    <n v="0.8"/>
    <x v="1"/>
    <n v="0"/>
    <x v="0"/>
    <s v="No"/>
    <x v="0"/>
    <x v="1"/>
    <s v="No"/>
  </r>
  <r>
    <n v="1034"/>
    <n v="60"/>
    <n v="34"/>
    <n v="29"/>
    <x v="2"/>
    <n v="95973"/>
    <n v="2"/>
    <n v="0.3"/>
    <x v="0"/>
    <n v="0"/>
    <x v="0"/>
    <s v="No"/>
    <x v="0"/>
    <x v="0"/>
    <s v="No"/>
  </r>
  <r>
    <n v="1085"/>
    <n v="60"/>
    <n v="35"/>
    <n v="191"/>
    <x v="1"/>
    <n v="93407"/>
    <n v="4"/>
    <n v="5.6"/>
    <x v="2"/>
    <n v="0"/>
    <x v="1"/>
    <s v="No"/>
    <x v="0"/>
    <x v="1"/>
    <s v="No"/>
  </r>
  <r>
    <n v="1227"/>
    <n v="60"/>
    <n v="36"/>
    <n v="14"/>
    <x v="2"/>
    <n v="90089"/>
    <n v="2"/>
    <n v="0.3"/>
    <x v="0"/>
    <n v="109"/>
    <x v="0"/>
    <s v="No"/>
    <x v="0"/>
    <x v="0"/>
    <s v="Yes"/>
  </r>
  <r>
    <n v="1274"/>
    <n v="60"/>
    <n v="35"/>
    <n v="130"/>
    <x v="1"/>
    <n v="95741"/>
    <n v="3"/>
    <n v="6.3"/>
    <x v="2"/>
    <n v="437"/>
    <x v="1"/>
    <s v="No"/>
    <x v="1"/>
    <x v="0"/>
    <s v="Yes"/>
  </r>
  <r>
    <n v="1329"/>
    <n v="60"/>
    <n v="36"/>
    <n v="145"/>
    <x v="1"/>
    <n v="95616"/>
    <n v="4"/>
    <n v="6.9"/>
    <x v="0"/>
    <n v="380"/>
    <x v="1"/>
    <s v="No"/>
    <x v="0"/>
    <x v="1"/>
    <s v="Yes"/>
  </r>
  <r>
    <n v="1348"/>
    <n v="60"/>
    <n v="34"/>
    <n v="85"/>
    <x v="0"/>
    <n v="91367"/>
    <n v="2"/>
    <n v="2"/>
    <x v="0"/>
    <n v="0"/>
    <x v="0"/>
    <s v="No"/>
    <x v="0"/>
    <x v="0"/>
    <s v="No"/>
  </r>
  <r>
    <n v="1366"/>
    <n v="60"/>
    <n v="35"/>
    <n v="43"/>
    <x v="2"/>
    <n v="94720"/>
    <n v="3"/>
    <n v="0.9"/>
    <x v="2"/>
    <n v="0"/>
    <x v="0"/>
    <s v="No"/>
    <x v="0"/>
    <x v="0"/>
    <s v="Yes"/>
  </r>
  <r>
    <n v="1367"/>
    <n v="60"/>
    <n v="34"/>
    <n v="33"/>
    <x v="2"/>
    <n v="91107"/>
    <n v="2"/>
    <n v="0.3"/>
    <x v="0"/>
    <n v="101"/>
    <x v="0"/>
    <s v="No"/>
    <x v="0"/>
    <x v="0"/>
    <s v="No"/>
  </r>
  <r>
    <n v="1374"/>
    <n v="60"/>
    <n v="35"/>
    <n v="135"/>
    <x v="1"/>
    <n v="92612"/>
    <n v="3"/>
    <n v="0.3"/>
    <x v="2"/>
    <n v="0"/>
    <x v="1"/>
    <s v="No"/>
    <x v="0"/>
    <x v="0"/>
    <s v="No"/>
  </r>
  <r>
    <n v="1381"/>
    <n v="60"/>
    <n v="34"/>
    <n v="105"/>
    <x v="1"/>
    <n v="92103"/>
    <n v="2"/>
    <n v="1.4"/>
    <x v="0"/>
    <n v="0"/>
    <x v="0"/>
    <s v="No"/>
    <x v="0"/>
    <x v="0"/>
    <s v="No"/>
  </r>
  <r>
    <n v="1411"/>
    <n v="60"/>
    <n v="35"/>
    <n v="44"/>
    <x v="2"/>
    <n v="92126"/>
    <n v="4"/>
    <n v="2.1"/>
    <x v="0"/>
    <n v="0"/>
    <x v="0"/>
    <s v="No"/>
    <x v="0"/>
    <x v="1"/>
    <s v="No"/>
  </r>
  <r>
    <n v="1445"/>
    <n v="60"/>
    <n v="33"/>
    <n v="154"/>
    <x v="1"/>
    <n v="90740"/>
    <n v="1"/>
    <n v="3"/>
    <x v="1"/>
    <n v="0"/>
    <x v="1"/>
    <s v="Yes"/>
    <x v="1"/>
    <x v="0"/>
    <s v="No"/>
  </r>
  <r>
    <n v="1483"/>
    <n v="60"/>
    <n v="35"/>
    <n v="8"/>
    <x v="2"/>
    <n v="94143"/>
    <n v="1"/>
    <n v="0.1"/>
    <x v="0"/>
    <n v="0"/>
    <x v="0"/>
    <s v="No"/>
    <x v="0"/>
    <x v="0"/>
    <s v="No"/>
  </r>
  <r>
    <n v="1601"/>
    <n v="60"/>
    <n v="36"/>
    <n v="129"/>
    <x v="1"/>
    <n v="92028"/>
    <n v="2"/>
    <n v="6"/>
    <x v="0"/>
    <n v="0"/>
    <x v="0"/>
    <s v="No"/>
    <x v="0"/>
    <x v="0"/>
    <s v="No"/>
  </r>
  <r>
    <n v="1614"/>
    <n v="60"/>
    <n v="34"/>
    <n v="52"/>
    <x v="0"/>
    <n v="94305"/>
    <n v="4"/>
    <n v="1.7"/>
    <x v="1"/>
    <n v="0"/>
    <x v="0"/>
    <s v="Yes"/>
    <x v="0"/>
    <x v="0"/>
    <s v="No"/>
  </r>
  <r>
    <n v="1655"/>
    <n v="60"/>
    <n v="34"/>
    <n v="102"/>
    <x v="1"/>
    <n v="94305"/>
    <n v="2"/>
    <n v="2"/>
    <x v="0"/>
    <n v="0"/>
    <x v="0"/>
    <s v="No"/>
    <x v="0"/>
    <x v="0"/>
    <s v="Yes"/>
  </r>
  <r>
    <n v="1676"/>
    <n v="60"/>
    <n v="35"/>
    <n v="119"/>
    <x v="1"/>
    <n v="90266"/>
    <n v="2"/>
    <n v="3.9"/>
    <x v="0"/>
    <n v="0"/>
    <x v="0"/>
    <s v="Yes"/>
    <x v="0"/>
    <x v="0"/>
    <s v="No"/>
  </r>
  <r>
    <n v="1685"/>
    <n v="60"/>
    <n v="34"/>
    <n v="83"/>
    <x v="0"/>
    <n v="94028"/>
    <n v="2"/>
    <n v="2"/>
    <x v="0"/>
    <n v="249"/>
    <x v="0"/>
    <s v="No"/>
    <x v="0"/>
    <x v="1"/>
    <s v="No"/>
  </r>
  <r>
    <n v="1689"/>
    <n v="60"/>
    <n v="34"/>
    <n v="108"/>
    <x v="1"/>
    <n v="92152"/>
    <n v="2"/>
    <n v="2"/>
    <x v="0"/>
    <n v="359"/>
    <x v="0"/>
    <s v="No"/>
    <x v="0"/>
    <x v="0"/>
    <s v="No"/>
  </r>
  <r>
    <n v="1736"/>
    <n v="60"/>
    <n v="36"/>
    <n v="31"/>
    <x v="2"/>
    <n v="95051"/>
    <n v="3"/>
    <n v="0.4"/>
    <x v="1"/>
    <n v="0"/>
    <x v="0"/>
    <s v="No"/>
    <x v="0"/>
    <x v="0"/>
    <s v="Yes"/>
  </r>
  <r>
    <n v="1751"/>
    <n v="60"/>
    <n v="34"/>
    <n v="61"/>
    <x v="0"/>
    <n v="95521"/>
    <n v="4"/>
    <n v="1.7"/>
    <x v="1"/>
    <n v="229"/>
    <x v="0"/>
    <s v="No"/>
    <x v="0"/>
    <x v="1"/>
    <s v="No"/>
  </r>
  <r>
    <n v="1770"/>
    <n v="60"/>
    <n v="36"/>
    <n v="62"/>
    <x v="0"/>
    <n v="94061"/>
    <n v="4"/>
    <n v="2.2000000000000002"/>
    <x v="0"/>
    <n v="0"/>
    <x v="0"/>
    <s v="No"/>
    <x v="0"/>
    <x v="1"/>
    <s v="No"/>
  </r>
  <r>
    <n v="1811"/>
    <n v="60"/>
    <n v="34"/>
    <n v="35"/>
    <x v="2"/>
    <n v="90025"/>
    <n v="1"/>
    <n v="0.2"/>
    <x v="0"/>
    <n v="0"/>
    <x v="0"/>
    <s v="No"/>
    <x v="0"/>
    <x v="0"/>
    <s v="No"/>
  </r>
  <r>
    <n v="1820"/>
    <n v="60"/>
    <n v="34"/>
    <n v="59"/>
    <x v="0"/>
    <n v="94110"/>
    <n v="1"/>
    <n v="1.6"/>
    <x v="0"/>
    <n v="231"/>
    <x v="0"/>
    <s v="No"/>
    <x v="0"/>
    <x v="0"/>
    <s v="No"/>
  </r>
  <r>
    <n v="1912"/>
    <n v="60"/>
    <n v="35"/>
    <n v="52"/>
    <x v="0"/>
    <n v="94709"/>
    <n v="3"/>
    <n v="0.5"/>
    <x v="1"/>
    <n v="0"/>
    <x v="0"/>
    <s v="No"/>
    <x v="0"/>
    <x v="1"/>
    <s v="No"/>
  </r>
  <r>
    <n v="2032"/>
    <n v="60"/>
    <n v="35"/>
    <n v="80"/>
    <x v="0"/>
    <n v="94608"/>
    <n v="3"/>
    <n v="0.5"/>
    <x v="0"/>
    <n v="0"/>
    <x v="0"/>
    <s v="No"/>
    <x v="0"/>
    <x v="0"/>
    <s v="No"/>
  </r>
  <r>
    <n v="2112"/>
    <n v="60"/>
    <n v="34"/>
    <n v="40"/>
    <x v="2"/>
    <n v="94105"/>
    <n v="1"/>
    <n v="1.6"/>
    <x v="0"/>
    <n v="0"/>
    <x v="0"/>
    <s v="No"/>
    <x v="0"/>
    <x v="0"/>
    <s v="No"/>
  </r>
  <r>
    <n v="2198"/>
    <n v="60"/>
    <n v="35"/>
    <n v="34"/>
    <x v="2"/>
    <n v="94102"/>
    <n v="1"/>
    <n v="0.3"/>
    <x v="2"/>
    <n v="0"/>
    <x v="0"/>
    <s v="No"/>
    <x v="0"/>
    <x v="0"/>
    <s v="No"/>
  </r>
  <r>
    <n v="2248"/>
    <n v="60"/>
    <n v="34"/>
    <n v="60"/>
    <x v="0"/>
    <n v="95616"/>
    <n v="1"/>
    <n v="2.5"/>
    <x v="2"/>
    <n v="103"/>
    <x v="0"/>
    <s v="No"/>
    <x v="0"/>
    <x v="1"/>
    <s v="No"/>
  </r>
  <r>
    <n v="2272"/>
    <n v="60"/>
    <n v="34"/>
    <n v="101"/>
    <x v="1"/>
    <n v="94928"/>
    <n v="3"/>
    <n v="4.4000000000000004"/>
    <x v="0"/>
    <n v="0"/>
    <x v="0"/>
    <s v="No"/>
    <x v="0"/>
    <x v="0"/>
    <s v="Yes"/>
  </r>
  <r>
    <n v="2319"/>
    <n v="60"/>
    <n v="34"/>
    <n v="23"/>
    <x v="2"/>
    <n v="94803"/>
    <n v="1"/>
    <n v="0.8"/>
    <x v="1"/>
    <n v="112"/>
    <x v="0"/>
    <s v="No"/>
    <x v="0"/>
    <x v="0"/>
    <s v="No"/>
  </r>
  <r>
    <n v="2414"/>
    <n v="60"/>
    <n v="34"/>
    <n v="31"/>
    <x v="2"/>
    <n v="91007"/>
    <n v="2"/>
    <n v="1"/>
    <x v="2"/>
    <n v="0"/>
    <x v="0"/>
    <s v="No"/>
    <x v="0"/>
    <x v="1"/>
    <s v="No"/>
  </r>
  <r>
    <n v="2417"/>
    <n v="60"/>
    <n v="35"/>
    <n v="32"/>
    <x v="2"/>
    <n v="93611"/>
    <n v="1"/>
    <n v="0.3"/>
    <x v="2"/>
    <n v="80"/>
    <x v="0"/>
    <s v="No"/>
    <x v="0"/>
    <x v="0"/>
    <s v="No"/>
  </r>
  <r>
    <n v="2445"/>
    <n v="60"/>
    <n v="35"/>
    <n v="38"/>
    <x v="2"/>
    <n v="94701"/>
    <n v="3"/>
    <n v="0.5"/>
    <x v="1"/>
    <n v="0"/>
    <x v="0"/>
    <s v="No"/>
    <x v="0"/>
    <x v="0"/>
    <s v="Yes"/>
  </r>
  <r>
    <n v="2465"/>
    <n v="60"/>
    <n v="36"/>
    <n v="32"/>
    <x v="2"/>
    <n v="92407"/>
    <n v="3"/>
    <n v="0.4"/>
    <x v="1"/>
    <n v="165"/>
    <x v="0"/>
    <s v="No"/>
    <x v="0"/>
    <x v="0"/>
    <s v="No"/>
  </r>
  <r>
    <n v="2520"/>
    <n v="60"/>
    <n v="36"/>
    <n v="10"/>
    <x v="2"/>
    <n v="92121"/>
    <n v="2"/>
    <n v="1"/>
    <x v="0"/>
    <n v="0"/>
    <x v="0"/>
    <s v="No"/>
    <x v="0"/>
    <x v="0"/>
    <s v="Yes"/>
  </r>
  <r>
    <n v="2577"/>
    <n v="60"/>
    <n v="36"/>
    <n v="30"/>
    <x v="2"/>
    <n v="93711"/>
    <n v="4"/>
    <n v="1.3"/>
    <x v="0"/>
    <n v="118"/>
    <x v="0"/>
    <s v="No"/>
    <x v="0"/>
    <x v="0"/>
    <s v="Yes"/>
  </r>
  <r>
    <n v="2582"/>
    <n v="60"/>
    <n v="34"/>
    <n v="25"/>
    <x v="2"/>
    <n v="94132"/>
    <n v="4"/>
    <n v="0.7"/>
    <x v="2"/>
    <n v="0"/>
    <x v="0"/>
    <s v="No"/>
    <x v="0"/>
    <x v="0"/>
    <s v="No"/>
  </r>
  <r>
    <n v="2588"/>
    <n v="60"/>
    <n v="33"/>
    <n v="55"/>
    <x v="0"/>
    <n v="94998"/>
    <n v="4"/>
    <n v="2.5"/>
    <x v="1"/>
    <n v="0"/>
    <x v="0"/>
    <s v="No"/>
    <x v="0"/>
    <x v="0"/>
    <s v="No"/>
  </r>
  <r>
    <n v="2655"/>
    <n v="60"/>
    <n v="36"/>
    <n v="49"/>
    <x v="2"/>
    <n v="94965"/>
    <n v="4"/>
    <n v="2.2000000000000002"/>
    <x v="0"/>
    <n v="204"/>
    <x v="0"/>
    <s v="Yes"/>
    <x v="0"/>
    <x v="0"/>
    <s v="No"/>
  </r>
  <r>
    <n v="2660"/>
    <n v="60"/>
    <n v="35"/>
    <n v="43"/>
    <x v="2"/>
    <n v="91763"/>
    <n v="3"/>
    <n v="0.9"/>
    <x v="2"/>
    <n v="175"/>
    <x v="0"/>
    <s v="No"/>
    <x v="0"/>
    <x v="1"/>
    <s v="No"/>
  </r>
  <r>
    <n v="2669"/>
    <n v="60"/>
    <n v="35"/>
    <n v="113"/>
    <x v="1"/>
    <n v="94507"/>
    <n v="1"/>
    <n v="0.9"/>
    <x v="0"/>
    <n v="406"/>
    <x v="0"/>
    <s v="No"/>
    <x v="0"/>
    <x v="0"/>
    <s v="No"/>
  </r>
  <r>
    <n v="2681"/>
    <n v="60"/>
    <n v="30"/>
    <n v="31"/>
    <x v="2"/>
    <n v="95060"/>
    <n v="1"/>
    <n v="1.5"/>
    <x v="2"/>
    <n v="0"/>
    <x v="0"/>
    <s v="No"/>
    <x v="0"/>
    <x v="0"/>
    <s v="No"/>
  </r>
  <r>
    <n v="2788"/>
    <n v="60"/>
    <n v="34"/>
    <n v="152"/>
    <x v="1"/>
    <n v="92807"/>
    <n v="2"/>
    <n v="6.9"/>
    <x v="0"/>
    <n v="0"/>
    <x v="0"/>
    <s v="No"/>
    <x v="0"/>
    <x v="1"/>
    <s v="No"/>
  </r>
  <r>
    <n v="2845"/>
    <n v="60"/>
    <n v="34"/>
    <n v="64"/>
    <x v="0"/>
    <n v="95014"/>
    <n v="3"/>
    <n v="2.2000000000000002"/>
    <x v="2"/>
    <n v="0"/>
    <x v="0"/>
    <s v="No"/>
    <x v="0"/>
    <x v="1"/>
    <s v="No"/>
  </r>
  <r>
    <n v="2870"/>
    <n v="60"/>
    <n v="35"/>
    <n v="22"/>
    <x v="2"/>
    <n v="92660"/>
    <n v="1"/>
    <n v="1.3"/>
    <x v="0"/>
    <n v="80"/>
    <x v="0"/>
    <s v="No"/>
    <x v="0"/>
    <x v="1"/>
    <s v="No"/>
  </r>
  <r>
    <n v="2896"/>
    <n v="60"/>
    <n v="36"/>
    <n v="39"/>
    <x v="2"/>
    <n v="94501"/>
    <n v="4"/>
    <n v="1.3"/>
    <x v="1"/>
    <n v="140"/>
    <x v="0"/>
    <s v="No"/>
    <x v="0"/>
    <x v="0"/>
    <s v="No"/>
  </r>
  <r>
    <n v="2921"/>
    <n v="60"/>
    <n v="35"/>
    <n v="44"/>
    <x v="2"/>
    <n v="94720"/>
    <n v="2"/>
    <n v="1.6"/>
    <x v="2"/>
    <n v="170"/>
    <x v="0"/>
    <s v="No"/>
    <x v="0"/>
    <x v="0"/>
    <s v="No"/>
  </r>
  <r>
    <n v="2942"/>
    <n v="60"/>
    <n v="35"/>
    <n v="122"/>
    <x v="1"/>
    <n v="92606"/>
    <n v="1"/>
    <n v="2.6"/>
    <x v="0"/>
    <n v="352"/>
    <x v="0"/>
    <s v="No"/>
    <x v="0"/>
    <x v="1"/>
    <s v="No"/>
  </r>
  <r>
    <n v="2962"/>
    <n v="60"/>
    <n v="36"/>
    <n v="50"/>
    <x v="2"/>
    <n v="95741"/>
    <n v="1"/>
    <n v="1.8"/>
    <x v="2"/>
    <n v="0"/>
    <x v="0"/>
    <s v="No"/>
    <x v="0"/>
    <x v="0"/>
    <s v="No"/>
  </r>
  <r>
    <n v="3000"/>
    <n v="60"/>
    <n v="34"/>
    <n v="44"/>
    <x v="2"/>
    <n v="94143"/>
    <n v="1"/>
    <n v="0.2"/>
    <x v="0"/>
    <n v="0"/>
    <x v="0"/>
    <s v="No"/>
    <x v="0"/>
    <x v="1"/>
    <s v="Yes"/>
  </r>
  <r>
    <n v="3015"/>
    <n v="60"/>
    <n v="34"/>
    <n v="40"/>
    <x v="2"/>
    <n v="91311"/>
    <n v="1"/>
    <n v="2.5"/>
    <x v="2"/>
    <n v="166"/>
    <x v="0"/>
    <s v="No"/>
    <x v="0"/>
    <x v="0"/>
    <s v="No"/>
  </r>
  <r>
    <n v="3050"/>
    <n v="60"/>
    <n v="35"/>
    <n v="125"/>
    <x v="1"/>
    <n v="94720"/>
    <n v="2"/>
    <n v="3.9"/>
    <x v="0"/>
    <n v="0"/>
    <x v="0"/>
    <s v="No"/>
    <x v="0"/>
    <x v="1"/>
    <s v="No"/>
  </r>
  <r>
    <n v="3052"/>
    <n v="60"/>
    <n v="35"/>
    <n v="48"/>
    <x v="2"/>
    <n v="94538"/>
    <n v="3"/>
    <n v="1.5"/>
    <x v="0"/>
    <n v="0"/>
    <x v="0"/>
    <s v="No"/>
    <x v="0"/>
    <x v="0"/>
    <s v="No"/>
  </r>
  <r>
    <n v="3110"/>
    <n v="60"/>
    <n v="34"/>
    <n v="40"/>
    <x v="2"/>
    <n v="93940"/>
    <n v="3"/>
    <n v="2.2000000000000002"/>
    <x v="2"/>
    <n v="0"/>
    <x v="0"/>
    <s v="Yes"/>
    <x v="0"/>
    <x v="0"/>
    <s v="No"/>
  </r>
  <r>
    <n v="3137"/>
    <n v="60"/>
    <n v="34"/>
    <n v="65"/>
    <x v="0"/>
    <n v="95354"/>
    <n v="3"/>
    <n v="2.2000000000000002"/>
    <x v="2"/>
    <n v="94"/>
    <x v="0"/>
    <s v="Yes"/>
    <x v="1"/>
    <x v="1"/>
    <s v="Yes"/>
  </r>
  <r>
    <n v="3236"/>
    <n v="60"/>
    <n v="35"/>
    <n v="39"/>
    <x v="2"/>
    <n v="91711"/>
    <n v="2"/>
    <n v="1.6"/>
    <x v="2"/>
    <n v="0"/>
    <x v="0"/>
    <s v="No"/>
    <x v="0"/>
    <x v="0"/>
    <s v="No"/>
  </r>
  <r>
    <n v="3300"/>
    <n v="60"/>
    <n v="34"/>
    <n v="90"/>
    <x v="0"/>
    <n v="92192"/>
    <n v="4"/>
    <n v="1.9"/>
    <x v="1"/>
    <n v="0"/>
    <x v="0"/>
    <s v="No"/>
    <x v="0"/>
    <x v="0"/>
    <s v="No"/>
  </r>
  <r>
    <n v="3320"/>
    <n v="60"/>
    <n v="35"/>
    <n v="153"/>
    <x v="1"/>
    <n v="95136"/>
    <n v="3"/>
    <n v="2"/>
    <x v="2"/>
    <n v="0"/>
    <x v="1"/>
    <s v="No"/>
    <x v="0"/>
    <x v="1"/>
    <s v="Yes"/>
  </r>
  <r>
    <n v="3324"/>
    <n v="60"/>
    <n v="35"/>
    <n v="20"/>
    <x v="2"/>
    <n v="92110"/>
    <n v="1"/>
    <n v="1.3"/>
    <x v="0"/>
    <n v="0"/>
    <x v="0"/>
    <s v="No"/>
    <x v="0"/>
    <x v="0"/>
    <s v="No"/>
  </r>
  <r>
    <n v="3337"/>
    <n v="60"/>
    <n v="34"/>
    <n v="11"/>
    <x v="2"/>
    <n v="94305"/>
    <n v="4"/>
    <n v="0.7"/>
    <x v="2"/>
    <n v="0"/>
    <x v="0"/>
    <s v="No"/>
    <x v="0"/>
    <x v="0"/>
    <s v="No"/>
  </r>
  <r>
    <n v="3445"/>
    <n v="60"/>
    <n v="35"/>
    <n v="128"/>
    <x v="1"/>
    <n v="93101"/>
    <n v="1"/>
    <n v="0.9"/>
    <x v="0"/>
    <n v="0"/>
    <x v="0"/>
    <s v="No"/>
    <x v="0"/>
    <x v="0"/>
    <s v="No"/>
  </r>
  <r>
    <n v="3484"/>
    <n v="60"/>
    <n v="36"/>
    <n v="195"/>
    <x v="1"/>
    <n v="90066"/>
    <n v="1"/>
    <n v="4.7"/>
    <x v="0"/>
    <n v="0"/>
    <x v="0"/>
    <s v="No"/>
    <x v="0"/>
    <x v="0"/>
    <s v="No"/>
  </r>
  <r>
    <n v="3519"/>
    <n v="60"/>
    <n v="36"/>
    <n v="129"/>
    <x v="1"/>
    <n v="95039"/>
    <n v="2"/>
    <n v="6"/>
    <x v="0"/>
    <n v="0"/>
    <x v="0"/>
    <s v="No"/>
    <x v="0"/>
    <x v="1"/>
    <s v="No"/>
  </r>
  <r>
    <n v="3521"/>
    <n v="60"/>
    <n v="35"/>
    <n v="29"/>
    <x v="2"/>
    <n v="92126"/>
    <n v="3"/>
    <n v="1.3"/>
    <x v="1"/>
    <n v="0"/>
    <x v="0"/>
    <s v="No"/>
    <x v="0"/>
    <x v="1"/>
    <s v="No"/>
  </r>
  <r>
    <n v="3538"/>
    <n v="60"/>
    <n v="34"/>
    <n v="19"/>
    <x v="2"/>
    <n v="92093"/>
    <n v="3"/>
    <n v="0.3"/>
    <x v="2"/>
    <n v="0"/>
    <x v="0"/>
    <s v="No"/>
    <x v="0"/>
    <x v="0"/>
    <s v="No"/>
  </r>
  <r>
    <n v="3552"/>
    <n v="60"/>
    <n v="35"/>
    <n v="55"/>
    <x v="0"/>
    <n v="92807"/>
    <n v="3"/>
    <n v="0.5"/>
    <x v="1"/>
    <n v="172"/>
    <x v="0"/>
    <s v="No"/>
    <x v="0"/>
    <x v="1"/>
    <s v="No"/>
  </r>
  <r>
    <n v="3559"/>
    <n v="60"/>
    <n v="34"/>
    <n v="60"/>
    <x v="0"/>
    <n v="94065"/>
    <n v="3"/>
    <n v="2.5"/>
    <x v="0"/>
    <n v="0"/>
    <x v="0"/>
    <s v="No"/>
    <x v="0"/>
    <x v="0"/>
    <s v="No"/>
  </r>
  <r>
    <n v="3574"/>
    <n v="60"/>
    <n v="36"/>
    <n v="165"/>
    <x v="1"/>
    <n v="90095"/>
    <n v="3"/>
    <n v="5.6"/>
    <x v="0"/>
    <n v="0"/>
    <x v="1"/>
    <s v="No"/>
    <x v="0"/>
    <x v="1"/>
    <s v="Yes"/>
  </r>
  <r>
    <n v="3594"/>
    <n v="60"/>
    <n v="34"/>
    <n v="44"/>
    <x v="2"/>
    <n v="90018"/>
    <n v="2"/>
    <n v="0.3"/>
    <x v="0"/>
    <n v="192"/>
    <x v="0"/>
    <s v="No"/>
    <x v="0"/>
    <x v="0"/>
    <s v="No"/>
  </r>
  <r>
    <n v="3659"/>
    <n v="60"/>
    <n v="35"/>
    <n v="24"/>
    <x v="2"/>
    <n v="92612"/>
    <n v="1"/>
    <n v="0.1"/>
    <x v="0"/>
    <n v="0"/>
    <x v="0"/>
    <s v="No"/>
    <x v="0"/>
    <x v="1"/>
    <s v="No"/>
  </r>
  <r>
    <n v="3667"/>
    <n v="60"/>
    <n v="35"/>
    <n v="51"/>
    <x v="0"/>
    <n v="94143"/>
    <n v="2"/>
    <n v="2.8"/>
    <x v="0"/>
    <n v="0"/>
    <x v="0"/>
    <s v="No"/>
    <x v="0"/>
    <x v="0"/>
    <s v="No"/>
  </r>
  <r>
    <n v="3676"/>
    <n v="60"/>
    <n v="34"/>
    <n v="110"/>
    <x v="1"/>
    <n v="92126"/>
    <n v="2"/>
    <n v="2"/>
    <x v="0"/>
    <n v="0"/>
    <x v="0"/>
    <s v="No"/>
    <x v="0"/>
    <x v="0"/>
    <s v="No"/>
  </r>
  <r>
    <n v="3687"/>
    <n v="60"/>
    <n v="35"/>
    <n v="122"/>
    <x v="1"/>
    <n v="92521"/>
    <n v="1"/>
    <n v="1.3"/>
    <x v="0"/>
    <n v="0"/>
    <x v="0"/>
    <s v="No"/>
    <x v="0"/>
    <x v="1"/>
    <s v="No"/>
  </r>
  <r>
    <n v="3784"/>
    <n v="60"/>
    <n v="34"/>
    <n v="51"/>
    <x v="0"/>
    <n v="90028"/>
    <n v="3"/>
    <n v="1.4"/>
    <x v="2"/>
    <n v="0"/>
    <x v="0"/>
    <s v="No"/>
    <x v="0"/>
    <x v="1"/>
    <s v="No"/>
  </r>
  <r>
    <n v="3863"/>
    <n v="60"/>
    <n v="34"/>
    <n v="64"/>
    <x v="0"/>
    <n v="94104"/>
    <n v="3"/>
    <n v="2.5"/>
    <x v="0"/>
    <n v="0"/>
    <x v="0"/>
    <s v="No"/>
    <x v="0"/>
    <x v="0"/>
    <s v="No"/>
  </r>
  <r>
    <n v="3900"/>
    <n v="60"/>
    <n v="34"/>
    <n v="43"/>
    <x v="2"/>
    <n v="92697"/>
    <n v="1"/>
    <n v="1.4"/>
    <x v="0"/>
    <n v="0"/>
    <x v="0"/>
    <s v="No"/>
    <x v="0"/>
    <x v="0"/>
    <s v="Yes"/>
  </r>
  <r>
    <n v="3919"/>
    <n v="60"/>
    <n v="34"/>
    <n v="65"/>
    <x v="0"/>
    <n v="90024"/>
    <n v="4"/>
    <n v="1.7"/>
    <x v="1"/>
    <n v="0"/>
    <x v="0"/>
    <s v="Yes"/>
    <x v="0"/>
    <x v="0"/>
    <s v="No"/>
  </r>
  <r>
    <n v="3977"/>
    <n v="60"/>
    <n v="33"/>
    <n v="42"/>
    <x v="2"/>
    <n v="90277"/>
    <n v="4"/>
    <n v="2.5"/>
    <x v="1"/>
    <n v="194"/>
    <x v="0"/>
    <s v="No"/>
    <x v="0"/>
    <x v="0"/>
    <s v="No"/>
  </r>
  <r>
    <n v="4075"/>
    <n v="60"/>
    <n v="35"/>
    <n v="23"/>
    <x v="2"/>
    <n v="94608"/>
    <n v="1"/>
    <n v="0.3"/>
    <x v="2"/>
    <n v="0"/>
    <x v="0"/>
    <s v="No"/>
    <x v="0"/>
    <x v="0"/>
    <s v="No"/>
  </r>
  <r>
    <n v="4082"/>
    <n v="60"/>
    <n v="35"/>
    <n v="155"/>
    <x v="1"/>
    <n v="92521"/>
    <n v="1"/>
    <n v="1.5"/>
    <x v="2"/>
    <n v="0"/>
    <x v="1"/>
    <s v="No"/>
    <x v="0"/>
    <x v="1"/>
    <s v="Yes"/>
  </r>
  <r>
    <n v="4085"/>
    <n v="60"/>
    <n v="36"/>
    <n v="59"/>
    <x v="0"/>
    <n v="94124"/>
    <n v="1"/>
    <n v="0"/>
    <x v="1"/>
    <n v="0"/>
    <x v="0"/>
    <s v="Yes"/>
    <x v="0"/>
    <x v="1"/>
    <s v="No"/>
  </r>
  <r>
    <n v="4098"/>
    <n v="60"/>
    <n v="34"/>
    <n v="92"/>
    <x v="0"/>
    <n v="95670"/>
    <n v="2"/>
    <n v="2"/>
    <x v="0"/>
    <n v="0"/>
    <x v="0"/>
    <s v="No"/>
    <x v="0"/>
    <x v="1"/>
    <s v="No"/>
  </r>
  <r>
    <n v="4126"/>
    <n v="60"/>
    <n v="34"/>
    <n v="95"/>
    <x v="0"/>
    <n v="94104"/>
    <n v="2"/>
    <n v="0.7"/>
    <x v="1"/>
    <n v="322"/>
    <x v="0"/>
    <s v="No"/>
    <x v="0"/>
    <x v="0"/>
    <s v="Yes"/>
  </r>
  <r>
    <n v="4169"/>
    <n v="60"/>
    <n v="34"/>
    <n v="139"/>
    <x v="1"/>
    <n v="95020"/>
    <n v="4"/>
    <n v="0.4"/>
    <x v="0"/>
    <n v="0"/>
    <x v="1"/>
    <s v="No"/>
    <x v="0"/>
    <x v="0"/>
    <s v="No"/>
  </r>
  <r>
    <n v="4217"/>
    <n v="60"/>
    <n v="35"/>
    <n v="173"/>
    <x v="1"/>
    <n v="90059"/>
    <n v="3"/>
    <n v="3.1"/>
    <x v="2"/>
    <n v="0"/>
    <x v="1"/>
    <s v="No"/>
    <x v="0"/>
    <x v="0"/>
    <s v="No"/>
  </r>
  <r>
    <n v="4238"/>
    <n v="60"/>
    <n v="34"/>
    <n v="78"/>
    <x v="0"/>
    <n v="90401"/>
    <n v="3"/>
    <n v="4.4000000000000004"/>
    <x v="0"/>
    <n v="0"/>
    <x v="0"/>
    <s v="Yes"/>
    <x v="0"/>
    <x v="1"/>
    <s v="No"/>
  </r>
  <r>
    <n v="4247"/>
    <n v="60"/>
    <n v="35"/>
    <n v="24"/>
    <x v="2"/>
    <n v="94920"/>
    <n v="1"/>
    <n v="1.5"/>
    <x v="1"/>
    <n v="0"/>
    <x v="0"/>
    <s v="No"/>
    <x v="0"/>
    <x v="1"/>
    <s v="No"/>
  </r>
  <r>
    <n v="4383"/>
    <n v="60"/>
    <n v="34"/>
    <n v="38"/>
    <x v="2"/>
    <n v="92182"/>
    <n v="3"/>
    <n v="2.2000000000000002"/>
    <x v="2"/>
    <n v="0"/>
    <x v="0"/>
    <s v="Yes"/>
    <x v="0"/>
    <x v="1"/>
    <s v="No"/>
  </r>
  <r>
    <n v="4402"/>
    <n v="60"/>
    <n v="35"/>
    <n v="42"/>
    <x v="2"/>
    <n v="91902"/>
    <n v="3"/>
    <n v="1.5"/>
    <x v="0"/>
    <n v="0"/>
    <x v="0"/>
    <s v="No"/>
    <x v="0"/>
    <x v="1"/>
    <s v="Yes"/>
  </r>
  <r>
    <n v="4416"/>
    <n v="60"/>
    <n v="35"/>
    <n v="65"/>
    <x v="0"/>
    <n v="90245"/>
    <n v="2"/>
    <n v="1.5"/>
    <x v="0"/>
    <n v="220"/>
    <x v="0"/>
    <s v="No"/>
    <x v="0"/>
    <x v="1"/>
    <s v="Yes"/>
  </r>
  <r>
    <n v="4437"/>
    <n v="60"/>
    <n v="35"/>
    <n v="33"/>
    <x v="2"/>
    <n v="90095"/>
    <n v="2"/>
    <n v="0.5"/>
    <x v="1"/>
    <n v="0"/>
    <x v="0"/>
    <s v="No"/>
    <x v="0"/>
    <x v="0"/>
    <s v="No"/>
  </r>
  <r>
    <n v="4465"/>
    <n v="60"/>
    <n v="35"/>
    <n v="29"/>
    <x v="2"/>
    <n v="93943"/>
    <n v="3"/>
    <n v="0.2"/>
    <x v="0"/>
    <n v="79"/>
    <x v="0"/>
    <s v="No"/>
    <x v="0"/>
    <x v="0"/>
    <s v="Yes"/>
  </r>
  <r>
    <n v="4707"/>
    <n v="60"/>
    <n v="36"/>
    <n v="8"/>
    <x v="2"/>
    <n v="92626"/>
    <n v="2"/>
    <n v="1"/>
    <x v="0"/>
    <n v="0"/>
    <x v="0"/>
    <s v="No"/>
    <x v="0"/>
    <x v="1"/>
    <s v="No"/>
  </r>
  <r>
    <n v="4717"/>
    <n v="60"/>
    <n v="34"/>
    <n v="83"/>
    <x v="0"/>
    <n v="95616"/>
    <n v="2"/>
    <n v="1.4"/>
    <x v="0"/>
    <n v="75"/>
    <x v="0"/>
    <s v="Yes"/>
    <x v="0"/>
    <x v="0"/>
    <s v="No"/>
  </r>
  <r>
    <n v="4815"/>
    <n v="60"/>
    <n v="34"/>
    <n v="41"/>
    <x v="2"/>
    <n v="90064"/>
    <n v="3"/>
    <n v="2.2000000000000002"/>
    <x v="2"/>
    <n v="0"/>
    <x v="0"/>
    <s v="No"/>
    <x v="0"/>
    <x v="1"/>
    <s v="Yes"/>
  </r>
  <r>
    <n v="4823"/>
    <n v="60"/>
    <n v="36"/>
    <n v="149"/>
    <x v="1"/>
    <n v="92007"/>
    <n v="1"/>
    <n v="4.7"/>
    <x v="0"/>
    <n v="0"/>
    <x v="0"/>
    <s v="No"/>
    <x v="0"/>
    <x v="0"/>
    <s v="No"/>
  </r>
  <r>
    <n v="4885"/>
    <n v="60"/>
    <n v="34"/>
    <n v="50"/>
    <x v="2"/>
    <n v="95670"/>
    <n v="3"/>
    <n v="2.2000000000000002"/>
    <x v="2"/>
    <n v="0"/>
    <x v="0"/>
    <s v="No"/>
    <x v="0"/>
    <x v="0"/>
    <s v="Yes"/>
  </r>
  <r>
    <n v="52"/>
    <n v="61"/>
    <n v="37"/>
    <n v="131"/>
    <x v="1"/>
    <n v="94720"/>
    <n v="1"/>
    <n v="2.9"/>
    <x v="0"/>
    <n v="0"/>
    <x v="0"/>
    <s v="No"/>
    <x v="0"/>
    <x v="0"/>
    <s v="No"/>
  </r>
  <r>
    <n v="102"/>
    <n v="61"/>
    <n v="36"/>
    <n v="30"/>
    <x v="2"/>
    <n v="94608"/>
    <n v="3"/>
    <n v="1.3"/>
    <x v="1"/>
    <n v="0"/>
    <x v="0"/>
    <s v="No"/>
    <x v="0"/>
    <x v="1"/>
    <s v="No"/>
  </r>
  <r>
    <n v="160"/>
    <n v="61"/>
    <n v="35"/>
    <n v="41"/>
    <x v="2"/>
    <n v="94545"/>
    <n v="4"/>
    <n v="1.7"/>
    <x v="1"/>
    <n v="0"/>
    <x v="0"/>
    <s v="Yes"/>
    <x v="0"/>
    <x v="0"/>
    <s v="No"/>
  </r>
  <r>
    <n v="162"/>
    <n v="61"/>
    <n v="35"/>
    <n v="80"/>
    <x v="0"/>
    <n v="95053"/>
    <m/>
    <n v="2.8"/>
    <x v="0"/>
    <n v="0"/>
    <x v="0"/>
    <s v="No"/>
    <x v="0"/>
    <x v="0"/>
    <s v="No"/>
  </r>
  <r>
    <n v="284"/>
    <n v="61"/>
    <n v="36"/>
    <n v="40"/>
    <x v="2"/>
    <n v="90029"/>
    <n v="3"/>
    <n v="0.5"/>
    <x v="1"/>
    <n v="0"/>
    <x v="0"/>
    <s v="Yes"/>
    <x v="0"/>
    <x v="0"/>
    <s v="No"/>
  </r>
  <r>
    <n v="405"/>
    <n v="61"/>
    <n v="36"/>
    <n v="60"/>
    <x v="0"/>
    <n v="92866"/>
    <n v="3"/>
    <n v="0.5"/>
    <x v="1"/>
    <n v="182"/>
    <x v="0"/>
    <s v="No"/>
    <x v="0"/>
    <x v="1"/>
    <s v="No"/>
  </r>
  <r>
    <n v="437"/>
    <n v="61"/>
    <n v="35"/>
    <n v="50"/>
    <x v="2"/>
    <n v="92122"/>
    <n v="3"/>
    <n v="1.4"/>
    <x v="2"/>
    <n v="112"/>
    <x v="0"/>
    <s v="No"/>
    <x v="0"/>
    <x v="0"/>
    <s v="No"/>
  </r>
  <r>
    <n v="450"/>
    <n v="61"/>
    <n v="37"/>
    <n v="60"/>
    <x v="0"/>
    <n v="91706"/>
    <n v="3"/>
    <n v="2"/>
    <x v="2"/>
    <n v="0"/>
    <x v="0"/>
    <s v="No"/>
    <x v="0"/>
    <x v="0"/>
    <s v="No"/>
  </r>
  <r>
    <n v="521"/>
    <n v="61"/>
    <n v="37"/>
    <n v="54"/>
    <x v="0"/>
    <n v="90024"/>
    <n v="4"/>
    <n v="1.2"/>
    <x v="1"/>
    <n v="129"/>
    <x v="0"/>
    <s v="No"/>
    <x v="0"/>
    <x v="0"/>
    <s v="Yes"/>
  </r>
  <r>
    <n v="550"/>
    <n v="61"/>
    <n v="36"/>
    <n v="35"/>
    <x v="2"/>
    <n v="94110"/>
    <n v="3"/>
    <n v="1.3"/>
    <x v="1"/>
    <n v="0"/>
    <x v="0"/>
    <s v="No"/>
    <x v="0"/>
    <x v="1"/>
    <s v="Yes"/>
  </r>
  <r>
    <n v="634"/>
    <n v="61"/>
    <n v="31"/>
    <n v="18"/>
    <x v="2"/>
    <n v="94583"/>
    <n v="1"/>
    <n v="1.5"/>
    <x v="2"/>
    <n v="0"/>
    <x v="0"/>
    <s v="No"/>
    <x v="0"/>
    <x v="0"/>
    <s v="Yes"/>
  </r>
  <r>
    <n v="681"/>
    <n v="61"/>
    <n v="36"/>
    <n v="51"/>
    <x v="0"/>
    <n v="94706"/>
    <n v="3"/>
    <n v="1.5"/>
    <x v="0"/>
    <n v="0"/>
    <x v="0"/>
    <s v="No"/>
    <x v="0"/>
    <x v="1"/>
    <s v="Yes"/>
  </r>
  <r>
    <n v="720"/>
    <n v="61"/>
    <n v="35"/>
    <n v="110"/>
    <x v="1"/>
    <n v="92521"/>
    <n v="3"/>
    <n v="4.4000000000000004"/>
    <x v="0"/>
    <n v="0"/>
    <x v="0"/>
    <s v="Yes"/>
    <x v="0"/>
    <x v="0"/>
    <s v="No"/>
  </r>
  <r>
    <n v="737"/>
    <n v="61"/>
    <n v="35"/>
    <n v="152"/>
    <x v="1"/>
    <n v="91016"/>
    <n v="3"/>
    <n v="3.3"/>
    <x v="2"/>
    <n v="0"/>
    <x v="1"/>
    <s v="No"/>
    <x v="0"/>
    <x v="0"/>
    <s v="No"/>
  </r>
  <r>
    <n v="742"/>
    <n v="61"/>
    <n v="37"/>
    <n v="22"/>
    <x v="2"/>
    <n v="94590"/>
    <n v="1"/>
    <n v="1.2"/>
    <x v="2"/>
    <n v="0"/>
    <x v="0"/>
    <s v="No"/>
    <x v="0"/>
    <x v="0"/>
    <s v="No"/>
  </r>
  <r>
    <n v="744"/>
    <n v="61"/>
    <n v="37"/>
    <n v="40"/>
    <x v="2"/>
    <n v="94539"/>
    <n v="4"/>
    <n v="2.2000000000000002"/>
    <x v="0"/>
    <n v="0"/>
    <x v="0"/>
    <s v="Yes"/>
    <x v="1"/>
    <x v="0"/>
    <s v="Yes"/>
  </r>
  <r>
    <n v="823"/>
    <n v="61"/>
    <n v="35"/>
    <n v="60"/>
    <x v="0"/>
    <n v="96091"/>
    <n v="3"/>
    <n v="1.4"/>
    <x v="2"/>
    <n v="0"/>
    <x v="0"/>
    <s v="No"/>
    <x v="0"/>
    <x v="1"/>
    <s v="No"/>
  </r>
  <r>
    <n v="832"/>
    <n v="61"/>
    <n v="31"/>
    <n v="49"/>
    <x v="2"/>
    <n v="94066"/>
    <n v="4"/>
    <n v="1.67"/>
    <x v="2"/>
    <n v="0"/>
    <x v="0"/>
    <s v="No"/>
    <x v="0"/>
    <x v="0"/>
    <s v="No"/>
  </r>
  <r>
    <n v="834"/>
    <n v="61"/>
    <n v="35"/>
    <n v="63"/>
    <x v="0"/>
    <n v="94939"/>
    <n v="3"/>
    <n v="2.2000000000000002"/>
    <x v="2"/>
    <n v="0"/>
    <x v="0"/>
    <s v="No"/>
    <x v="0"/>
    <x v="1"/>
    <s v="No"/>
  </r>
  <r>
    <n v="868"/>
    <n v="61"/>
    <n v="35"/>
    <n v="61"/>
    <x v="0"/>
    <n v="94708"/>
    <n v="1"/>
    <n v="1.6"/>
    <x v="0"/>
    <n v="0"/>
    <x v="0"/>
    <s v="No"/>
    <x v="0"/>
    <x v="1"/>
    <s v="No"/>
  </r>
  <r>
    <n v="876"/>
    <n v="61"/>
    <n v="36"/>
    <n v="21"/>
    <x v="2"/>
    <n v="95616"/>
    <n v="4"/>
    <n v="0.4"/>
    <x v="1"/>
    <n v="123"/>
    <x v="0"/>
    <s v="No"/>
    <x v="0"/>
    <x v="1"/>
    <s v="No"/>
  </r>
  <r>
    <n v="941"/>
    <n v="61"/>
    <n v="36"/>
    <n v="193"/>
    <x v="1"/>
    <n v="94303"/>
    <n v="1"/>
    <n v="4.7"/>
    <x v="2"/>
    <n v="203"/>
    <x v="1"/>
    <s v="No"/>
    <x v="0"/>
    <x v="0"/>
    <s v="No"/>
  </r>
  <r>
    <n v="1031"/>
    <n v="61"/>
    <n v="35"/>
    <n v="112"/>
    <x v="1"/>
    <n v="90024"/>
    <n v="4"/>
    <n v="1.7"/>
    <x v="2"/>
    <n v="0"/>
    <x v="0"/>
    <s v="No"/>
    <x v="0"/>
    <x v="1"/>
    <s v="Yes"/>
  </r>
  <r>
    <n v="1188"/>
    <n v="61"/>
    <n v="36"/>
    <n v="24"/>
    <x v="2"/>
    <n v="94309"/>
    <n v="1"/>
    <n v="1.5"/>
    <x v="1"/>
    <n v="87"/>
    <x v="0"/>
    <s v="Yes"/>
    <x v="0"/>
    <x v="1"/>
    <s v="No"/>
  </r>
  <r>
    <n v="1212"/>
    <n v="61"/>
    <n v="36"/>
    <n v="131"/>
    <x v="1"/>
    <n v="92407"/>
    <n v="1"/>
    <n v="0.9"/>
    <x v="0"/>
    <n v="0"/>
    <x v="0"/>
    <s v="No"/>
    <x v="0"/>
    <x v="0"/>
    <s v="No"/>
  </r>
  <r>
    <n v="1215"/>
    <n v="61"/>
    <n v="36"/>
    <n v="15"/>
    <x v="2"/>
    <n v="92521"/>
    <n v="4"/>
    <n v="0.4"/>
    <x v="1"/>
    <n v="0"/>
    <x v="0"/>
    <s v="No"/>
    <x v="0"/>
    <x v="1"/>
    <s v="No"/>
  </r>
  <r>
    <n v="1223"/>
    <n v="61"/>
    <n v="37"/>
    <n v="20"/>
    <x v="2"/>
    <n v="90011"/>
    <n v="3"/>
    <n v="0.4"/>
    <x v="1"/>
    <n v="94"/>
    <x v="0"/>
    <s v="No"/>
    <x v="0"/>
    <x v="1"/>
    <s v="No"/>
  </r>
  <r>
    <n v="1298"/>
    <n v="61"/>
    <n v="35"/>
    <n v="90"/>
    <x v="0"/>
    <n v="95814"/>
    <n v="4"/>
    <n v="1.9"/>
    <x v="1"/>
    <n v="0"/>
    <x v="0"/>
    <s v="No"/>
    <x v="0"/>
    <x v="0"/>
    <s v="No"/>
  </r>
  <r>
    <n v="1301"/>
    <n v="61"/>
    <n v="36"/>
    <n v="23"/>
    <x v="2"/>
    <n v="91754"/>
    <n v="2"/>
    <n v="0.5"/>
    <x v="1"/>
    <n v="103"/>
    <x v="0"/>
    <s v="No"/>
    <x v="0"/>
    <x v="0"/>
    <s v="No"/>
  </r>
  <r>
    <n v="1328"/>
    <n v="61"/>
    <n v="35"/>
    <n v="30"/>
    <x v="2"/>
    <n v="94720"/>
    <n v="2"/>
    <n v="0.2"/>
    <x v="2"/>
    <n v="0"/>
    <x v="0"/>
    <s v="No"/>
    <x v="0"/>
    <x v="0"/>
    <s v="No"/>
  </r>
  <r>
    <n v="1356"/>
    <n v="61"/>
    <n v="37"/>
    <n v="48"/>
    <x v="2"/>
    <n v="91910"/>
    <n v="1"/>
    <n v="0.8"/>
    <x v="0"/>
    <n v="158"/>
    <x v="0"/>
    <s v="No"/>
    <x v="0"/>
    <x v="0"/>
    <s v="No"/>
  </r>
  <r>
    <n v="1477"/>
    <n v="61"/>
    <n v="37"/>
    <n v="64"/>
    <x v="0"/>
    <n v="92028"/>
    <n v="1"/>
    <n v="0"/>
    <x v="1"/>
    <n v="0"/>
    <x v="0"/>
    <s v="No"/>
    <x v="0"/>
    <x v="1"/>
    <s v="Yes"/>
  </r>
  <r>
    <n v="1536"/>
    <n v="61"/>
    <n v="37"/>
    <n v="39"/>
    <x v="2"/>
    <n v="92096"/>
    <n v="4"/>
    <n v="0.4"/>
    <x v="0"/>
    <n v="0"/>
    <x v="0"/>
    <s v="No"/>
    <x v="0"/>
    <x v="0"/>
    <s v="Yes"/>
  </r>
  <r>
    <n v="1542"/>
    <n v="61"/>
    <n v="35"/>
    <n v="154"/>
    <x v="1"/>
    <n v="92704"/>
    <n v="2"/>
    <n v="6.9"/>
    <x v="0"/>
    <n v="0"/>
    <x v="0"/>
    <s v="No"/>
    <x v="0"/>
    <x v="1"/>
    <s v="No"/>
  </r>
  <r>
    <n v="1567"/>
    <n v="61"/>
    <n v="35"/>
    <n v="40"/>
    <x v="2"/>
    <n v="95064"/>
    <n v="1"/>
    <n v="0.8"/>
    <x v="1"/>
    <n v="128"/>
    <x v="0"/>
    <s v="No"/>
    <x v="0"/>
    <x v="0"/>
    <s v="No"/>
  </r>
  <r>
    <n v="1584"/>
    <n v="61"/>
    <n v="36"/>
    <n v="184"/>
    <x v="1"/>
    <n v="92028"/>
    <n v="4"/>
    <n v="2.2999999999999998"/>
    <x v="1"/>
    <n v="342"/>
    <x v="1"/>
    <s v="No"/>
    <x v="1"/>
    <x v="0"/>
    <s v="Yes"/>
  </r>
  <r>
    <n v="1618"/>
    <n v="61"/>
    <n v="36"/>
    <n v="44"/>
    <x v="2"/>
    <n v="91302"/>
    <n v="4"/>
    <n v="2.1"/>
    <x v="0"/>
    <n v="0"/>
    <x v="0"/>
    <s v="No"/>
    <x v="0"/>
    <x v="1"/>
    <s v="No"/>
  </r>
  <r>
    <n v="1632"/>
    <n v="61"/>
    <n v="36"/>
    <n v="153"/>
    <x v="1"/>
    <n v="91105"/>
    <n v="1"/>
    <n v="2.6"/>
    <x v="1"/>
    <n v="0"/>
    <x v="1"/>
    <s v="Yes"/>
    <x v="1"/>
    <x v="1"/>
    <s v="Yes"/>
  </r>
  <r>
    <n v="1665"/>
    <n v="61"/>
    <n v="35"/>
    <n v="63"/>
    <x v="0"/>
    <n v="91605"/>
    <n v="1"/>
    <n v="1.6"/>
    <x v="0"/>
    <n v="0"/>
    <x v="0"/>
    <s v="No"/>
    <x v="0"/>
    <x v="0"/>
    <s v="No"/>
  </r>
  <r>
    <n v="1708"/>
    <n v="61"/>
    <n v="37"/>
    <n v="31"/>
    <x v="2"/>
    <n v="92374"/>
    <n v="3"/>
    <n v="0.4"/>
    <x v="1"/>
    <n v="0"/>
    <x v="0"/>
    <s v="No"/>
    <x v="0"/>
    <x v="1"/>
    <s v="Yes"/>
  </r>
  <r>
    <n v="1739"/>
    <n v="61"/>
    <n v="36"/>
    <n v="38"/>
    <x v="2"/>
    <n v="91129"/>
    <n v="3"/>
    <n v="0.9"/>
    <x v="2"/>
    <n v="82"/>
    <x v="0"/>
    <s v="No"/>
    <x v="0"/>
    <x v="0"/>
    <s v="Yes"/>
  </r>
  <r>
    <n v="1807"/>
    <n v="61"/>
    <n v="36"/>
    <n v="10"/>
    <x v="2"/>
    <n v="90740"/>
    <n v="1"/>
    <n v="0.1"/>
    <x v="0"/>
    <n v="0"/>
    <x v="0"/>
    <s v="No"/>
    <x v="0"/>
    <x v="1"/>
    <s v="No"/>
  </r>
  <r>
    <n v="1814"/>
    <n v="61"/>
    <n v="36"/>
    <n v="55"/>
    <x v="0"/>
    <n v="90033"/>
    <n v="3"/>
    <n v="0.9"/>
    <x v="2"/>
    <n v="0"/>
    <x v="0"/>
    <s v="No"/>
    <x v="0"/>
    <x v="0"/>
    <s v="Yes"/>
  </r>
  <r>
    <n v="1865"/>
    <n v="61"/>
    <n v="36"/>
    <n v="61"/>
    <x v="0"/>
    <n v="92103"/>
    <n v="2"/>
    <n v="2.8"/>
    <x v="0"/>
    <n v="0"/>
    <x v="0"/>
    <s v="No"/>
    <x v="0"/>
    <x v="1"/>
    <s v="No"/>
  </r>
  <r>
    <n v="1901"/>
    <n v="61"/>
    <n v="36"/>
    <n v="10"/>
    <x v="2"/>
    <n v="91365"/>
    <n v="4"/>
    <n v="0.4"/>
    <x v="1"/>
    <n v="0"/>
    <x v="0"/>
    <s v="No"/>
    <x v="0"/>
    <x v="0"/>
    <s v="No"/>
  </r>
  <r>
    <n v="1943"/>
    <n v="61"/>
    <n v="36"/>
    <n v="29"/>
    <x v="2"/>
    <n v="90210"/>
    <n v="2"/>
    <n v="0.5"/>
    <x v="1"/>
    <n v="0"/>
    <x v="0"/>
    <s v="No"/>
    <x v="0"/>
    <x v="0"/>
    <s v="No"/>
  </r>
  <r>
    <n v="2011"/>
    <n v="61"/>
    <n v="36"/>
    <n v="41"/>
    <x v="2"/>
    <n v="96001"/>
    <n v="2"/>
    <n v="1.5"/>
    <x v="0"/>
    <n v="0"/>
    <x v="0"/>
    <s v="No"/>
    <x v="0"/>
    <x v="1"/>
    <s v="No"/>
  </r>
  <r>
    <n v="2069"/>
    <n v="61"/>
    <n v="37"/>
    <n v="13"/>
    <x v="2"/>
    <n v="90024"/>
    <n v="2"/>
    <n v="0.3"/>
    <x v="2"/>
    <n v="0"/>
    <x v="0"/>
    <s v="No"/>
    <x v="0"/>
    <x v="0"/>
    <s v="No"/>
  </r>
  <r>
    <n v="2160"/>
    <n v="61"/>
    <n v="35"/>
    <n v="99"/>
    <x v="0"/>
    <n v="94085"/>
    <n v="1"/>
    <n v="4.8"/>
    <x v="2"/>
    <n v="255"/>
    <x v="1"/>
    <s v="No"/>
    <x v="0"/>
    <x v="1"/>
    <s v="Yes"/>
  </r>
  <r>
    <n v="2214"/>
    <n v="61"/>
    <n v="37"/>
    <n v="45"/>
    <x v="2"/>
    <n v="94610"/>
    <n v="1"/>
    <n v="0.8"/>
    <x v="0"/>
    <n v="0"/>
    <x v="0"/>
    <s v="No"/>
    <x v="0"/>
    <x v="1"/>
    <s v="No"/>
  </r>
  <r>
    <n v="2228"/>
    <n v="61"/>
    <n v="35"/>
    <n v="59"/>
    <x v="0"/>
    <n v="90840"/>
    <n v="4"/>
    <n v="1.7"/>
    <x v="1"/>
    <n v="0"/>
    <x v="0"/>
    <s v="No"/>
    <x v="0"/>
    <x v="0"/>
    <s v="Yes"/>
  </r>
  <r>
    <n v="2332"/>
    <n v="61"/>
    <n v="37"/>
    <n v="68"/>
    <x v="0"/>
    <n v="90245"/>
    <n v="4"/>
    <n v="2.2999999999999998"/>
    <x v="2"/>
    <n v="0"/>
    <x v="0"/>
    <s v="No"/>
    <x v="0"/>
    <x v="1"/>
    <s v="No"/>
  </r>
  <r>
    <n v="2354"/>
    <n v="61"/>
    <n v="36"/>
    <n v="12"/>
    <x v="2"/>
    <n v="93023"/>
    <n v="4"/>
    <n v="0.6"/>
    <x v="1"/>
    <n v="0"/>
    <x v="0"/>
    <s v="No"/>
    <x v="0"/>
    <x v="0"/>
    <s v="Yes"/>
  </r>
  <r>
    <n v="2401"/>
    <n v="61"/>
    <n v="36"/>
    <n v="169"/>
    <x v="1"/>
    <n v="91380"/>
    <n v="2"/>
    <n v="6.1"/>
    <x v="2"/>
    <n v="106"/>
    <x v="1"/>
    <s v="No"/>
    <x v="1"/>
    <x v="0"/>
    <s v="Yes"/>
  </r>
  <r>
    <n v="2413"/>
    <n v="61"/>
    <n v="36"/>
    <n v="59"/>
    <x v="0"/>
    <n v="93118"/>
    <n v="4"/>
    <n v="1.7"/>
    <x v="0"/>
    <n v="148"/>
    <x v="0"/>
    <s v="No"/>
    <x v="0"/>
    <x v="1"/>
    <s v="No"/>
  </r>
  <r>
    <n v="2427"/>
    <n v="61"/>
    <n v="36"/>
    <n v="55"/>
    <x v="0"/>
    <n v="94132"/>
    <n v="3"/>
    <n v="0.9"/>
    <x v="2"/>
    <n v="197"/>
    <x v="0"/>
    <s v="No"/>
    <x v="0"/>
    <x v="1"/>
    <s v="No"/>
  </r>
  <r>
    <n v="2486"/>
    <n v="61"/>
    <n v="36"/>
    <n v="48"/>
    <x v="2"/>
    <n v="94025"/>
    <n v="3"/>
    <n v="1.5"/>
    <x v="0"/>
    <n v="0"/>
    <x v="0"/>
    <s v="No"/>
    <x v="0"/>
    <x v="1"/>
    <s v="Yes"/>
  </r>
  <r>
    <n v="2487"/>
    <n v="61"/>
    <n v="36"/>
    <n v="130"/>
    <x v="1"/>
    <n v="92717"/>
    <n v="1"/>
    <n v="1.3"/>
    <x v="0"/>
    <n v="257"/>
    <x v="0"/>
    <s v="No"/>
    <x v="0"/>
    <x v="1"/>
    <s v="No"/>
  </r>
  <r>
    <n v="2519"/>
    <n v="61"/>
    <n v="37"/>
    <n v="50"/>
    <x v="2"/>
    <n v="95125"/>
    <n v="4"/>
    <n v="1.3"/>
    <x v="1"/>
    <n v="0"/>
    <x v="0"/>
    <s v="No"/>
    <x v="0"/>
    <x v="1"/>
    <s v="Yes"/>
  </r>
  <r>
    <n v="2589"/>
    <n v="61"/>
    <n v="36"/>
    <n v="29"/>
    <x v="2"/>
    <n v="93065"/>
    <n v="1"/>
    <n v="1.3"/>
    <x v="0"/>
    <n v="0"/>
    <x v="0"/>
    <s v="No"/>
    <x v="0"/>
    <x v="1"/>
    <s v="No"/>
  </r>
  <r>
    <n v="2609"/>
    <n v="61"/>
    <n v="35"/>
    <n v="79"/>
    <x v="0"/>
    <n v="94024"/>
    <n v="2"/>
    <n v="2"/>
    <x v="0"/>
    <n v="194"/>
    <x v="0"/>
    <s v="No"/>
    <x v="0"/>
    <x v="0"/>
    <s v="Yes"/>
  </r>
  <r>
    <n v="2626"/>
    <n v="61"/>
    <n v="36"/>
    <n v="108"/>
    <x v="1"/>
    <n v="93943"/>
    <n v="4"/>
    <n v="3.4"/>
    <x v="1"/>
    <n v="0"/>
    <x v="0"/>
    <s v="No"/>
    <x v="0"/>
    <x v="0"/>
    <s v="No"/>
  </r>
  <r>
    <n v="2648"/>
    <n v="61"/>
    <n v="37"/>
    <n v="155"/>
    <x v="1"/>
    <n v="91605"/>
    <n v="1"/>
    <n v="2.9"/>
    <x v="0"/>
    <n v="0"/>
    <x v="0"/>
    <s v="No"/>
    <x v="0"/>
    <x v="0"/>
    <s v="No"/>
  </r>
  <r>
    <n v="2692"/>
    <n v="61"/>
    <n v="36"/>
    <n v="119"/>
    <x v="1"/>
    <n v="95064"/>
    <n v="2"/>
    <n v="5.4"/>
    <x v="1"/>
    <n v="0"/>
    <x v="1"/>
    <s v="No"/>
    <x v="0"/>
    <x v="0"/>
    <s v="No"/>
  </r>
  <r>
    <n v="2852"/>
    <n v="61"/>
    <n v="36"/>
    <n v="81"/>
    <x v="0"/>
    <n v="95449"/>
    <n v="3"/>
    <n v="1.8"/>
    <x v="1"/>
    <n v="0"/>
    <x v="0"/>
    <s v="No"/>
    <x v="0"/>
    <x v="0"/>
    <s v="No"/>
  </r>
  <r>
    <n v="2954"/>
    <n v="61"/>
    <n v="36"/>
    <n v="78"/>
    <x v="0"/>
    <n v="91330"/>
    <n v="3"/>
    <n v="0.5"/>
    <x v="0"/>
    <n v="0"/>
    <x v="0"/>
    <s v="No"/>
    <x v="0"/>
    <x v="0"/>
    <s v="Yes"/>
  </r>
  <r>
    <n v="2958"/>
    <n v="61"/>
    <n v="36"/>
    <n v="53"/>
    <x v="0"/>
    <n v="92717"/>
    <n v="3"/>
    <n v="0.5"/>
    <x v="1"/>
    <n v="0"/>
    <x v="0"/>
    <s v="No"/>
    <x v="0"/>
    <x v="0"/>
    <s v="No"/>
  </r>
  <r>
    <n v="2999"/>
    <n v="61"/>
    <n v="35"/>
    <n v="38"/>
    <x v="2"/>
    <n v="93106"/>
    <n v="2"/>
    <n v="0.3"/>
    <x v="0"/>
    <n v="0"/>
    <x v="0"/>
    <s v="No"/>
    <x v="0"/>
    <x v="1"/>
    <s v="No"/>
  </r>
  <r>
    <n v="3025"/>
    <n v="61"/>
    <n v="35"/>
    <n v="78"/>
    <x v="0"/>
    <n v="90840"/>
    <n v="2"/>
    <n v="2"/>
    <x v="0"/>
    <n v="0"/>
    <x v="0"/>
    <s v="No"/>
    <x v="0"/>
    <x v="0"/>
    <s v="Yes"/>
  </r>
  <r>
    <n v="3060"/>
    <n v="61"/>
    <n v="36"/>
    <n v="128"/>
    <x v="1"/>
    <n v="94550"/>
    <n v="1"/>
    <n v="2.6"/>
    <x v="0"/>
    <n v="0"/>
    <x v="0"/>
    <s v="No"/>
    <x v="0"/>
    <x v="0"/>
    <s v="No"/>
  </r>
  <r>
    <n v="3087"/>
    <n v="61"/>
    <n v="35"/>
    <n v="23"/>
    <x v="2"/>
    <n v="94720"/>
    <n v="3"/>
    <n v="0.3"/>
    <x v="2"/>
    <n v="0"/>
    <x v="0"/>
    <s v="No"/>
    <x v="0"/>
    <x v="0"/>
    <s v="No"/>
  </r>
  <r>
    <n v="3091"/>
    <n v="61"/>
    <n v="31"/>
    <n v="19"/>
    <x v="2"/>
    <n v="91109"/>
    <n v="1"/>
    <n v="1.5"/>
    <x v="2"/>
    <n v="0"/>
    <x v="0"/>
    <s v="No"/>
    <x v="0"/>
    <x v="0"/>
    <s v="No"/>
  </r>
  <r>
    <n v="3120"/>
    <n v="61"/>
    <n v="36"/>
    <n v="54"/>
    <x v="0"/>
    <n v="91320"/>
    <n v="3"/>
    <n v="0.9"/>
    <x v="2"/>
    <n v="179"/>
    <x v="0"/>
    <s v="No"/>
    <x v="0"/>
    <x v="0"/>
    <s v="No"/>
  </r>
  <r>
    <n v="3138"/>
    <n v="61"/>
    <n v="36"/>
    <n v="13"/>
    <x v="2"/>
    <n v="91711"/>
    <n v="3"/>
    <n v="0.5"/>
    <x v="0"/>
    <n v="0"/>
    <x v="0"/>
    <s v="No"/>
    <x v="0"/>
    <x v="0"/>
    <s v="No"/>
  </r>
  <r>
    <n v="3205"/>
    <n v="61"/>
    <n v="35"/>
    <n v="49"/>
    <x v="2"/>
    <n v="90095"/>
    <n v="4"/>
    <n v="1.7"/>
    <x v="1"/>
    <n v="185"/>
    <x v="0"/>
    <s v="No"/>
    <x v="0"/>
    <x v="1"/>
    <s v="No"/>
  </r>
  <r>
    <n v="3213"/>
    <n v="61"/>
    <n v="35"/>
    <n v="59"/>
    <x v="0"/>
    <n v="92697"/>
    <n v="1"/>
    <n v="2.8"/>
    <x v="1"/>
    <n v="0"/>
    <x v="0"/>
    <s v="No"/>
    <x v="0"/>
    <x v="1"/>
    <s v="No"/>
  </r>
  <r>
    <n v="3215"/>
    <n v="61"/>
    <n v="37"/>
    <n v="33"/>
    <x v="2"/>
    <n v="91775"/>
    <n v="3"/>
    <n v="0.1"/>
    <x v="2"/>
    <n v="0"/>
    <x v="0"/>
    <s v="No"/>
    <x v="0"/>
    <x v="0"/>
    <s v="No"/>
  </r>
  <r>
    <n v="3221"/>
    <n v="61"/>
    <n v="35"/>
    <n v="28"/>
    <x v="2"/>
    <n v="93302"/>
    <n v="2"/>
    <n v="0.2"/>
    <x v="2"/>
    <n v="135"/>
    <x v="0"/>
    <s v="No"/>
    <x v="0"/>
    <x v="0"/>
    <s v="No"/>
  </r>
  <r>
    <n v="3255"/>
    <n v="61"/>
    <n v="37"/>
    <n v="9"/>
    <x v="2"/>
    <n v="93907"/>
    <n v="2"/>
    <n v="0.3"/>
    <x v="2"/>
    <n v="0"/>
    <x v="0"/>
    <s v="No"/>
    <x v="0"/>
    <x v="0"/>
    <s v="No"/>
  </r>
  <r>
    <n v="3349"/>
    <n v="61"/>
    <n v="35"/>
    <n v="18"/>
    <x v="2"/>
    <n v="94303"/>
    <n v="3"/>
    <n v="0.3"/>
    <x v="2"/>
    <n v="0"/>
    <x v="0"/>
    <s v="No"/>
    <x v="0"/>
    <x v="1"/>
    <s v="No"/>
  </r>
  <r>
    <n v="3415"/>
    <n v="61"/>
    <n v="36"/>
    <n v="18"/>
    <x v="2"/>
    <n v="95010"/>
    <n v="1"/>
    <n v="1.3"/>
    <x v="0"/>
    <n v="0"/>
    <x v="0"/>
    <s v="No"/>
    <x v="0"/>
    <x v="1"/>
    <s v="No"/>
  </r>
  <r>
    <n v="3417"/>
    <n v="61"/>
    <n v="37"/>
    <n v="62"/>
    <x v="0"/>
    <n v="94111"/>
    <n v="1"/>
    <n v="0"/>
    <x v="1"/>
    <n v="244"/>
    <x v="0"/>
    <s v="No"/>
    <x v="0"/>
    <x v="0"/>
    <s v="No"/>
  </r>
  <r>
    <n v="3424"/>
    <n v="61"/>
    <n v="35"/>
    <n v="38"/>
    <x v="2"/>
    <n v="93009"/>
    <n v="2"/>
    <n v="1"/>
    <x v="2"/>
    <n v="0"/>
    <x v="0"/>
    <s v="No"/>
    <x v="0"/>
    <x v="1"/>
    <s v="No"/>
  </r>
  <r>
    <n v="3453"/>
    <n v="61"/>
    <n v="37"/>
    <n v="23"/>
    <x v="2"/>
    <n v="94720"/>
    <n v="3"/>
    <n v="0.4"/>
    <x v="1"/>
    <n v="0"/>
    <x v="0"/>
    <s v="No"/>
    <x v="0"/>
    <x v="1"/>
    <s v="No"/>
  </r>
  <r>
    <n v="3465"/>
    <n v="61"/>
    <n v="37"/>
    <n v="172"/>
    <x v="1"/>
    <n v="92612"/>
    <n v="4"/>
    <n v="4.25"/>
    <x v="0"/>
    <n v="0"/>
    <x v="1"/>
    <s v="No"/>
    <x v="1"/>
    <x v="0"/>
    <s v="Yes"/>
  </r>
  <r>
    <n v="3606"/>
    <n v="61"/>
    <n v="31"/>
    <n v="130"/>
    <x v="1"/>
    <n v="92333"/>
    <n v="2"/>
    <n v="2.6"/>
    <x v="2"/>
    <n v="0"/>
    <x v="1"/>
    <s v="No"/>
    <x v="0"/>
    <x v="1"/>
    <s v="No"/>
  </r>
  <r>
    <n v="3696"/>
    <n v="61"/>
    <n v="35"/>
    <n v="60"/>
    <x v="0"/>
    <n v="90272"/>
    <n v="1"/>
    <n v="2.8"/>
    <x v="1"/>
    <n v="0"/>
    <x v="0"/>
    <s v="No"/>
    <x v="0"/>
    <x v="0"/>
    <s v="No"/>
  </r>
  <r>
    <n v="3718"/>
    <n v="61"/>
    <n v="37"/>
    <n v="73"/>
    <x v="0"/>
    <n v="94550"/>
    <n v="3"/>
    <n v="2"/>
    <x v="2"/>
    <n v="285"/>
    <x v="0"/>
    <s v="No"/>
    <x v="0"/>
    <x v="1"/>
    <s v="No"/>
  </r>
  <r>
    <n v="3798"/>
    <n v="61"/>
    <n v="35"/>
    <n v="31"/>
    <x v="2"/>
    <n v="92521"/>
    <n v="2"/>
    <n v="0.3"/>
    <x v="0"/>
    <n v="0"/>
    <x v="0"/>
    <s v="No"/>
    <x v="0"/>
    <x v="0"/>
    <s v="No"/>
  </r>
  <r>
    <n v="3843"/>
    <n v="61"/>
    <n v="35"/>
    <n v="91"/>
    <x v="0"/>
    <n v="95136"/>
    <n v="2"/>
    <n v="2"/>
    <x v="0"/>
    <n v="0"/>
    <x v="0"/>
    <s v="No"/>
    <x v="0"/>
    <x v="0"/>
    <s v="No"/>
  </r>
  <r>
    <n v="3907"/>
    <n v="61"/>
    <n v="35"/>
    <n v="60"/>
    <x v="0"/>
    <n v="90245"/>
    <n v="1"/>
    <n v="2.5"/>
    <x v="2"/>
    <n v="0"/>
    <x v="0"/>
    <s v="No"/>
    <x v="0"/>
    <x v="0"/>
    <s v="No"/>
  </r>
  <r>
    <n v="3925"/>
    <n v="61"/>
    <n v="37"/>
    <n v="122"/>
    <x v="1"/>
    <n v="94609"/>
    <n v="2"/>
    <n v="6"/>
    <x v="0"/>
    <n v="0"/>
    <x v="0"/>
    <s v="No"/>
    <x v="0"/>
    <x v="0"/>
    <s v="No"/>
  </r>
  <r>
    <n v="3944"/>
    <n v="61"/>
    <n v="36"/>
    <n v="188"/>
    <x v="1"/>
    <n v="91360"/>
    <n v="1"/>
    <n v="9.3000000000000007"/>
    <x v="1"/>
    <n v="0"/>
    <x v="1"/>
    <s v="No"/>
    <x v="0"/>
    <x v="1"/>
    <s v="No"/>
  </r>
  <r>
    <n v="3953"/>
    <n v="61"/>
    <n v="36"/>
    <n v="124"/>
    <x v="1"/>
    <n v="94611"/>
    <n v="2"/>
    <n v="3.9"/>
    <x v="0"/>
    <n v="0"/>
    <x v="0"/>
    <s v="Yes"/>
    <x v="0"/>
    <x v="1"/>
    <s v="Yes"/>
  </r>
  <r>
    <n v="3974"/>
    <n v="61"/>
    <n v="35"/>
    <n v="53"/>
    <x v="0"/>
    <n v="90064"/>
    <n v="1"/>
    <n v="2.8"/>
    <x v="1"/>
    <n v="167"/>
    <x v="0"/>
    <s v="No"/>
    <x v="0"/>
    <x v="0"/>
    <s v="No"/>
  </r>
  <r>
    <n v="4002"/>
    <n v="61"/>
    <n v="35"/>
    <n v="81"/>
    <x v="0"/>
    <n v="94709"/>
    <n v="4"/>
    <n v="1.9"/>
    <x v="1"/>
    <n v="0"/>
    <x v="0"/>
    <s v="No"/>
    <x v="0"/>
    <x v="1"/>
    <s v="No"/>
  </r>
  <r>
    <n v="4009"/>
    <n v="61"/>
    <n v="31"/>
    <n v="154"/>
    <x v="1"/>
    <n v="94555"/>
    <n v="3"/>
    <n v="7.5"/>
    <x v="2"/>
    <n v="351"/>
    <x v="1"/>
    <s v="No"/>
    <x v="1"/>
    <x v="0"/>
    <s v="Yes"/>
  </r>
  <r>
    <n v="4067"/>
    <n v="61"/>
    <n v="37"/>
    <n v="61"/>
    <x v="0"/>
    <n v="94122"/>
    <n v="3"/>
    <n v="2"/>
    <x v="2"/>
    <n v="0"/>
    <x v="0"/>
    <s v="No"/>
    <x v="0"/>
    <x v="0"/>
    <s v="No"/>
  </r>
  <r>
    <n v="4100"/>
    <n v="61"/>
    <n v="35"/>
    <n v="60"/>
    <x v="0"/>
    <n v="92831"/>
    <n v="1"/>
    <n v="2.8"/>
    <x v="1"/>
    <n v="0"/>
    <x v="0"/>
    <s v="No"/>
    <x v="0"/>
    <x v="0"/>
    <s v="Yes"/>
  </r>
  <r>
    <n v="4133"/>
    <n v="61"/>
    <n v="36"/>
    <n v="133"/>
    <x v="1"/>
    <n v="90266"/>
    <n v="1"/>
    <n v="2.6"/>
    <x v="0"/>
    <n v="0"/>
    <x v="0"/>
    <s v="No"/>
    <x v="0"/>
    <x v="0"/>
    <s v="No"/>
  </r>
  <r>
    <n v="4163"/>
    <n v="61"/>
    <n v="37"/>
    <n v="41"/>
    <x v="2"/>
    <n v="94704"/>
    <n v="1"/>
    <n v="0.8"/>
    <x v="0"/>
    <n v="0"/>
    <x v="0"/>
    <s v="No"/>
    <x v="0"/>
    <x v="0"/>
    <s v="Yes"/>
  </r>
  <r>
    <n v="4199"/>
    <n v="61"/>
    <n v="36"/>
    <n v="50"/>
    <x v="2"/>
    <n v="96003"/>
    <n v="4"/>
    <n v="1.7"/>
    <x v="0"/>
    <n v="189"/>
    <x v="0"/>
    <s v="No"/>
    <x v="0"/>
    <x v="0"/>
    <s v="No"/>
  </r>
  <r>
    <n v="4202"/>
    <n v="61"/>
    <n v="36"/>
    <n v="89"/>
    <x v="0"/>
    <n v="93109"/>
    <n v="3"/>
    <n v="0.5"/>
    <x v="0"/>
    <n v="0"/>
    <x v="0"/>
    <s v="No"/>
    <x v="0"/>
    <x v="0"/>
    <s v="No"/>
  </r>
  <r>
    <n v="4206"/>
    <n v="61"/>
    <n v="36"/>
    <n v="139"/>
    <x v="1"/>
    <n v="95133"/>
    <n v="2"/>
    <n v="3.9"/>
    <x v="0"/>
    <n v="0"/>
    <x v="0"/>
    <s v="No"/>
    <x v="0"/>
    <x v="1"/>
    <s v="No"/>
  </r>
  <r>
    <n v="4301"/>
    <n v="61"/>
    <n v="37"/>
    <n v="20"/>
    <x v="2"/>
    <n v="95973"/>
    <n v="2"/>
    <n v="0.3"/>
    <x v="2"/>
    <n v="0"/>
    <x v="0"/>
    <s v="No"/>
    <x v="0"/>
    <x v="0"/>
    <s v="No"/>
  </r>
  <r>
    <n v="4332"/>
    <n v="61"/>
    <n v="37"/>
    <n v="158"/>
    <x v="1"/>
    <n v="94720"/>
    <n v="2"/>
    <n v="6"/>
    <x v="0"/>
    <n v="306"/>
    <x v="0"/>
    <s v="Yes"/>
    <x v="1"/>
    <x v="0"/>
    <s v="Yes"/>
  </r>
  <r>
    <n v="4354"/>
    <n v="61"/>
    <n v="36"/>
    <n v="25"/>
    <x v="2"/>
    <n v="94015"/>
    <n v="2"/>
    <n v="0.5"/>
    <x v="1"/>
    <n v="0"/>
    <x v="0"/>
    <s v="No"/>
    <x v="0"/>
    <x v="0"/>
    <s v="Yes"/>
  </r>
  <r>
    <n v="4406"/>
    <n v="61"/>
    <n v="35"/>
    <n v="83"/>
    <x v="0"/>
    <n v="91320"/>
    <n v="2"/>
    <n v="1.7"/>
    <x v="2"/>
    <n v="245"/>
    <x v="0"/>
    <s v="No"/>
    <x v="0"/>
    <x v="0"/>
    <s v="No"/>
  </r>
  <r>
    <n v="4424"/>
    <n v="61"/>
    <n v="36"/>
    <n v="40"/>
    <x v="2"/>
    <n v="95816"/>
    <n v="3"/>
    <n v="0.5"/>
    <x v="1"/>
    <n v="100"/>
    <x v="0"/>
    <s v="Yes"/>
    <x v="0"/>
    <x v="1"/>
    <s v="No"/>
  </r>
  <r>
    <n v="4447"/>
    <n v="61"/>
    <n v="35"/>
    <n v="61"/>
    <x v="0"/>
    <n v="92177"/>
    <n v="3"/>
    <n v="2.2000000000000002"/>
    <x v="2"/>
    <n v="117"/>
    <x v="0"/>
    <s v="No"/>
    <x v="0"/>
    <x v="0"/>
    <s v="Yes"/>
  </r>
  <r>
    <n v="4546"/>
    <n v="61"/>
    <n v="35"/>
    <n v="35"/>
    <x v="2"/>
    <n v="90025"/>
    <n v="2"/>
    <n v="0.2"/>
    <x v="2"/>
    <n v="0"/>
    <x v="0"/>
    <s v="No"/>
    <x v="0"/>
    <x v="0"/>
    <s v="No"/>
  </r>
  <r>
    <n v="4620"/>
    <n v="61"/>
    <n v="36"/>
    <n v="23"/>
    <x v="2"/>
    <n v="95521"/>
    <n v="1"/>
    <n v="0.1"/>
    <x v="0"/>
    <n v="96"/>
    <x v="0"/>
    <s v="No"/>
    <x v="0"/>
    <x v="1"/>
    <s v="No"/>
  </r>
  <r>
    <n v="4687"/>
    <n v="61"/>
    <n v="35"/>
    <n v="113"/>
    <x v="1"/>
    <n v="91741"/>
    <n v="2"/>
    <n v="2.8"/>
    <x v="0"/>
    <n v="0"/>
    <x v="0"/>
    <s v="No"/>
    <x v="0"/>
    <x v="1"/>
    <s v="No"/>
  </r>
  <r>
    <n v="4700"/>
    <n v="61"/>
    <n v="36"/>
    <n v="61"/>
    <x v="0"/>
    <n v="91320"/>
    <n v="2"/>
    <n v="2.8"/>
    <x v="0"/>
    <n v="153"/>
    <x v="0"/>
    <s v="No"/>
    <x v="0"/>
    <x v="1"/>
    <s v="Yes"/>
  </r>
  <r>
    <n v="4706"/>
    <n v="61"/>
    <n v="37"/>
    <n v="141"/>
    <x v="1"/>
    <n v="92677"/>
    <n v="3"/>
    <n v="0.7"/>
    <x v="0"/>
    <n v="0"/>
    <x v="1"/>
    <s v="No"/>
    <x v="1"/>
    <x v="0"/>
    <s v="Yes"/>
  </r>
  <r>
    <n v="4738"/>
    <n v="61"/>
    <n v="36"/>
    <n v="85"/>
    <x v="0"/>
    <n v="94998"/>
    <n v="3"/>
    <n v="1.8"/>
    <x v="1"/>
    <n v="0"/>
    <x v="0"/>
    <s v="No"/>
    <x v="0"/>
    <x v="1"/>
    <s v="No"/>
  </r>
  <r>
    <n v="4762"/>
    <n v="61"/>
    <n v="35"/>
    <n v="74"/>
    <x v="0"/>
    <n v="91320"/>
    <n v="2"/>
    <n v="0.7"/>
    <x v="1"/>
    <n v="0"/>
    <x v="0"/>
    <s v="No"/>
    <x v="0"/>
    <x v="0"/>
    <s v="Yes"/>
  </r>
  <r>
    <n v="4844"/>
    <n v="61"/>
    <n v="34"/>
    <n v="41"/>
    <x v="2"/>
    <n v="94123"/>
    <n v="4"/>
    <n v="2.5"/>
    <x v="1"/>
    <n v="0"/>
    <x v="0"/>
    <s v="No"/>
    <x v="0"/>
    <x v="0"/>
    <s v="No"/>
  </r>
  <r>
    <n v="4864"/>
    <n v="61"/>
    <n v="35"/>
    <n v="25"/>
    <x v="2"/>
    <n v="91768"/>
    <n v="1"/>
    <n v="0.8"/>
    <x v="1"/>
    <n v="142"/>
    <x v="0"/>
    <s v="No"/>
    <x v="0"/>
    <x v="0"/>
    <s v="No"/>
  </r>
  <r>
    <n v="4876"/>
    <n v="61"/>
    <n v="36"/>
    <n v="54"/>
    <x v="0"/>
    <n v="94539"/>
    <n v="3"/>
    <n v="1.5"/>
    <x v="0"/>
    <n v="0"/>
    <x v="0"/>
    <s v="No"/>
    <x v="0"/>
    <x v="0"/>
    <s v="No"/>
  </r>
  <r>
    <n v="4891"/>
    <n v="61"/>
    <n v="35"/>
    <n v="51"/>
    <x v="0"/>
    <n v="93555"/>
    <n v="3"/>
    <n v="1.4"/>
    <x v="2"/>
    <n v="0"/>
    <x v="0"/>
    <s v="No"/>
    <x v="0"/>
    <x v="0"/>
    <s v="No"/>
  </r>
  <r>
    <n v="4939"/>
    <n v="61"/>
    <n v="35"/>
    <n v="80"/>
    <x v="0"/>
    <n v="95973"/>
    <n v="4"/>
    <n v="1.7"/>
    <x v="2"/>
    <n v="0"/>
    <x v="0"/>
    <s v="No"/>
    <x v="0"/>
    <x v="0"/>
    <s v="No"/>
  </r>
  <r>
    <n v="67"/>
    <n v="62"/>
    <n v="36"/>
    <n v="105"/>
    <x v="1"/>
    <n v="95670"/>
    <n v="2"/>
    <n v="2.8"/>
    <x v="0"/>
    <n v="336"/>
    <x v="0"/>
    <s v="No"/>
    <x v="0"/>
    <x v="1"/>
    <s v="No"/>
  </r>
  <r>
    <n v="112"/>
    <n v="62"/>
    <n v="38"/>
    <n v="45"/>
    <x v="2"/>
    <n v="94143"/>
    <n v="4"/>
    <n v="1.3"/>
    <x v="1"/>
    <n v="0"/>
    <x v="0"/>
    <s v="No"/>
    <x v="0"/>
    <x v="0"/>
    <s v="No"/>
  </r>
  <r>
    <n v="180"/>
    <n v="62"/>
    <n v="37"/>
    <n v="11"/>
    <x v="2"/>
    <n v="91942"/>
    <n v="1"/>
    <n v="0.1"/>
    <x v="0"/>
    <n v="0"/>
    <x v="0"/>
    <s v="No"/>
    <x v="0"/>
    <x v="0"/>
    <s v="No"/>
  </r>
  <r>
    <n v="234"/>
    <n v="62"/>
    <n v="37"/>
    <n v="58"/>
    <x v="0"/>
    <n v="91320"/>
    <n v="4"/>
    <n v="1.7"/>
    <x v="0"/>
    <n v="0"/>
    <x v="0"/>
    <s v="No"/>
    <x v="0"/>
    <x v="0"/>
    <s v="No"/>
  </r>
  <r>
    <n v="238"/>
    <n v="62"/>
    <n v="38"/>
    <n v="83"/>
    <x v="0"/>
    <n v="92521"/>
    <n v="1"/>
    <n v="1.8"/>
    <x v="2"/>
    <n v="0"/>
    <x v="0"/>
    <s v="No"/>
    <x v="0"/>
    <x v="0"/>
    <s v="No"/>
  </r>
  <r>
    <n v="310"/>
    <n v="62"/>
    <n v="38"/>
    <n v="91"/>
    <x v="0"/>
    <n v="95929"/>
    <n v="1"/>
    <n v="3.8"/>
    <x v="0"/>
    <n v="0"/>
    <x v="0"/>
    <s v="Yes"/>
    <x v="0"/>
    <x v="0"/>
    <s v="No"/>
  </r>
  <r>
    <n v="429"/>
    <n v="62"/>
    <n v="38"/>
    <n v="24"/>
    <x v="2"/>
    <n v="94720"/>
    <n v="2"/>
    <n v="1"/>
    <x v="0"/>
    <n v="116"/>
    <x v="0"/>
    <s v="No"/>
    <x v="0"/>
    <x v="1"/>
    <s v="Yes"/>
  </r>
  <r>
    <n v="533"/>
    <n v="62"/>
    <n v="37"/>
    <n v="39"/>
    <x v="2"/>
    <n v="94305"/>
    <n v="2"/>
    <n v="2.8"/>
    <x v="0"/>
    <n v="113"/>
    <x v="0"/>
    <s v="No"/>
    <x v="1"/>
    <x v="0"/>
    <s v="Yes"/>
  </r>
  <r>
    <n v="640"/>
    <n v="62"/>
    <n v="36"/>
    <n v="32"/>
    <x v="2"/>
    <n v="92646"/>
    <n v="2"/>
    <n v="0.2"/>
    <x v="2"/>
    <n v="0"/>
    <x v="0"/>
    <s v="No"/>
    <x v="0"/>
    <x v="0"/>
    <s v="Yes"/>
  </r>
  <r>
    <n v="648"/>
    <n v="62"/>
    <n v="38"/>
    <n v="64"/>
    <x v="0"/>
    <n v="95064"/>
    <n v="4"/>
    <n v="2.2000000000000002"/>
    <x v="0"/>
    <n v="123"/>
    <x v="0"/>
    <s v="Yes"/>
    <x v="1"/>
    <x v="0"/>
    <s v="Yes"/>
  </r>
  <r>
    <n v="706"/>
    <n v="62"/>
    <n v="36"/>
    <n v="30"/>
    <x v="2"/>
    <n v="94720"/>
    <n v="3"/>
    <n v="0.7"/>
    <x v="1"/>
    <n v="0"/>
    <x v="0"/>
    <s v="No"/>
    <x v="0"/>
    <x v="0"/>
    <s v="No"/>
  </r>
  <r>
    <n v="712"/>
    <n v="62"/>
    <n v="37"/>
    <n v="83"/>
    <x v="0"/>
    <n v="91754"/>
    <n v="3"/>
    <n v="1.8"/>
    <x v="1"/>
    <n v="187"/>
    <x v="0"/>
    <s v="Yes"/>
    <x v="0"/>
    <x v="1"/>
    <s v="No"/>
  </r>
  <r>
    <n v="728"/>
    <n v="62"/>
    <n v="37"/>
    <n v="18"/>
    <x v="2"/>
    <n v="92037"/>
    <n v="3"/>
    <n v="1.3"/>
    <x v="1"/>
    <n v="0"/>
    <x v="0"/>
    <s v="No"/>
    <x v="0"/>
    <x v="0"/>
    <s v="No"/>
  </r>
  <r>
    <n v="747"/>
    <n v="62"/>
    <n v="37"/>
    <n v="85"/>
    <x v="0"/>
    <n v="95051"/>
    <n v="4"/>
    <n v="3.4"/>
    <x v="1"/>
    <n v="0"/>
    <x v="0"/>
    <s v="No"/>
    <x v="0"/>
    <x v="0"/>
    <s v="No"/>
  </r>
  <r>
    <n v="779"/>
    <n v="62"/>
    <n v="36"/>
    <n v="92"/>
    <x v="0"/>
    <n v="94801"/>
    <n v="2"/>
    <n v="0.7"/>
    <x v="1"/>
    <n v="0"/>
    <x v="0"/>
    <s v="No"/>
    <x v="0"/>
    <x v="0"/>
    <s v="No"/>
  </r>
  <r>
    <n v="816"/>
    <n v="62"/>
    <n v="38"/>
    <n v="35"/>
    <x v="2"/>
    <n v="94596"/>
    <n v="1"/>
    <n v="1.9"/>
    <x v="1"/>
    <n v="118"/>
    <x v="0"/>
    <s v="No"/>
    <x v="0"/>
    <x v="1"/>
    <s v="No"/>
  </r>
  <r>
    <n v="857"/>
    <n v="62"/>
    <n v="38"/>
    <n v="42"/>
    <x v="2"/>
    <n v="94025"/>
    <n v="1"/>
    <n v="1.8"/>
    <x v="2"/>
    <n v="0"/>
    <x v="0"/>
    <s v="No"/>
    <x v="0"/>
    <x v="1"/>
    <s v="No"/>
  </r>
  <r>
    <n v="898"/>
    <n v="62"/>
    <n v="37"/>
    <n v="21"/>
    <x v="2"/>
    <n v="92691"/>
    <n v="4"/>
    <n v="0.4"/>
    <x v="1"/>
    <n v="137"/>
    <x v="0"/>
    <s v="No"/>
    <x v="0"/>
    <x v="0"/>
    <s v="Yes"/>
  </r>
  <r>
    <n v="937"/>
    <n v="62"/>
    <n v="32"/>
    <n v="19"/>
    <x v="2"/>
    <n v="92109"/>
    <n v="1"/>
    <n v="1.5"/>
    <x v="2"/>
    <n v="0"/>
    <x v="0"/>
    <s v="Yes"/>
    <x v="0"/>
    <x v="1"/>
    <s v="No"/>
  </r>
  <r>
    <n v="939"/>
    <n v="62"/>
    <n v="37"/>
    <n v="19"/>
    <x v="2"/>
    <n v="95818"/>
    <n v="4"/>
    <n v="0.4"/>
    <x v="1"/>
    <n v="124"/>
    <x v="0"/>
    <s v="Yes"/>
    <x v="0"/>
    <x v="1"/>
    <s v="No"/>
  </r>
  <r>
    <n v="966"/>
    <n v="62"/>
    <n v="36"/>
    <n v="135"/>
    <x v="1"/>
    <n v="94301"/>
    <n v="2"/>
    <n v="5.2"/>
    <x v="1"/>
    <n v="0"/>
    <x v="1"/>
    <s v="No"/>
    <x v="0"/>
    <x v="0"/>
    <s v="No"/>
  </r>
  <r>
    <n v="988"/>
    <n v="62"/>
    <n v="36"/>
    <n v="84"/>
    <x v="0"/>
    <n v="94609"/>
    <n v="2"/>
    <n v="2.8"/>
    <x v="0"/>
    <n v="0"/>
    <x v="0"/>
    <s v="No"/>
    <x v="0"/>
    <x v="0"/>
    <s v="No"/>
  </r>
  <r>
    <n v="1026"/>
    <n v="62"/>
    <n v="37"/>
    <n v="50"/>
    <x v="2"/>
    <n v="94545"/>
    <n v="3"/>
    <n v="1.5"/>
    <x v="0"/>
    <n v="169"/>
    <x v="0"/>
    <s v="No"/>
    <x v="0"/>
    <x v="0"/>
    <s v="No"/>
  </r>
  <r>
    <n v="1049"/>
    <n v="62"/>
    <n v="37"/>
    <n v="90"/>
    <x v="0"/>
    <n v="95747"/>
    <n v="3"/>
    <n v="0.5"/>
    <x v="0"/>
    <n v="0"/>
    <x v="0"/>
    <s v="No"/>
    <x v="0"/>
    <x v="0"/>
    <s v="No"/>
  </r>
  <r>
    <n v="1169"/>
    <n v="62"/>
    <n v="37"/>
    <n v="38"/>
    <x v="2"/>
    <n v="91706"/>
    <n v="1"/>
    <n v="1.1000000000000001"/>
    <x v="2"/>
    <n v="0"/>
    <x v="0"/>
    <s v="No"/>
    <x v="0"/>
    <x v="0"/>
    <s v="No"/>
  </r>
  <r>
    <n v="1187"/>
    <n v="62"/>
    <n v="38"/>
    <n v="43"/>
    <x v="2"/>
    <n v="94928"/>
    <n v="4"/>
    <n v="1.2"/>
    <x v="1"/>
    <n v="0"/>
    <x v="0"/>
    <s v="No"/>
    <x v="0"/>
    <x v="0"/>
    <s v="No"/>
  </r>
  <r>
    <n v="1204"/>
    <n v="62"/>
    <n v="37"/>
    <n v="50"/>
    <x v="2"/>
    <n v="91311"/>
    <n v="3"/>
    <n v="2.4"/>
    <x v="0"/>
    <n v="0"/>
    <x v="0"/>
    <s v="No"/>
    <x v="0"/>
    <x v="0"/>
    <s v="No"/>
  </r>
  <r>
    <n v="1219"/>
    <n v="62"/>
    <n v="36"/>
    <n v="98"/>
    <x v="0"/>
    <n v="92122"/>
    <n v="2"/>
    <n v="2.8"/>
    <x v="0"/>
    <n v="0"/>
    <x v="0"/>
    <s v="No"/>
    <x v="0"/>
    <x v="1"/>
    <s v="No"/>
  </r>
  <r>
    <n v="1275"/>
    <n v="62"/>
    <n v="37"/>
    <n v="61"/>
    <x v="0"/>
    <n v="93117"/>
    <n v="4"/>
    <n v="1.7"/>
    <x v="0"/>
    <n v="0"/>
    <x v="0"/>
    <s v="No"/>
    <x v="0"/>
    <x v="1"/>
    <s v="No"/>
  </r>
  <r>
    <n v="1291"/>
    <n v="62"/>
    <n v="38"/>
    <n v="100"/>
    <x v="0"/>
    <n v="90277"/>
    <n v="4"/>
    <n v="1.7"/>
    <x v="1"/>
    <n v="0"/>
    <x v="0"/>
    <s v="No"/>
    <x v="0"/>
    <x v="0"/>
    <s v="No"/>
  </r>
  <r>
    <n v="1311"/>
    <n v="62"/>
    <n v="36"/>
    <n v="21"/>
    <x v="2"/>
    <n v="95616"/>
    <n v="3"/>
    <n v="0.3"/>
    <x v="2"/>
    <n v="0"/>
    <x v="0"/>
    <s v="No"/>
    <x v="0"/>
    <x v="1"/>
    <s v="No"/>
  </r>
  <r>
    <n v="1334"/>
    <n v="62"/>
    <n v="38"/>
    <n v="99"/>
    <x v="0"/>
    <n v="95014"/>
    <n v="4"/>
    <n v="1.7"/>
    <x v="1"/>
    <n v="0"/>
    <x v="0"/>
    <s v="No"/>
    <x v="0"/>
    <x v="0"/>
    <s v="No"/>
  </r>
  <r>
    <n v="1368"/>
    <n v="62"/>
    <n v="38"/>
    <n v="42"/>
    <x v="2"/>
    <n v="95747"/>
    <n v="3"/>
    <n v="0.1"/>
    <x v="2"/>
    <n v="149"/>
    <x v="0"/>
    <s v="No"/>
    <x v="0"/>
    <x v="1"/>
    <s v="Yes"/>
  </r>
  <r>
    <n v="1380"/>
    <n v="62"/>
    <n v="37"/>
    <n v="162"/>
    <x v="1"/>
    <n v="95051"/>
    <n v="1"/>
    <n v="1.3"/>
    <x v="0"/>
    <n v="0"/>
    <x v="0"/>
    <s v="No"/>
    <x v="0"/>
    <x v="0"/>
    <s v="No"/>
  </r>
  <r>
    <n v="1394"/>
    <n v="62"/>
    <n v="37"/>
    <n v="55"/>
    <x v="0"/>
    <n v="95039"/>
    <n v="3"/>
    <n v="0.9"/>
    <x v="2"/>
    <n v="0"/>
    <x v="0"/>
    <s v="No"/>
    <x v="0"/>
    <x v="0"/>
    <s v="No"/>
  </r>
  <r>
    <n v="1468"/>
    <n v="62"/>
    <n v="36"/>
    <n v="29"/>
    <x v="2"/>
    <n v="91107"/>
    <n v="2"/>
    <n v="0.7"/>
    <x v="2"/>
    <n v="0"/>
    <x v="0"/>
    <s v="No"/>
    <x v="0"/>
    <x v="1"/>
    <s v="No"/>
  </r>
  <r>
    <n v="1490"/>
    <n v="62"/>
    <n v="38"/>
    <n v="99"/>
    <x v="0"/>
    <n v="91604"/>
    <n v="4"/>
    <n v="1.7"/>
    <x v="1"/>
    <n v="0"/>
    <x v="0"/>
    <s v="No"/>
    <x v="0"/>
    <x v="1"/>
    <s v="No"/>
  </r>
  <r>
    <n v="1534"/>
    <n v="62"/>
    <n v="37"/>
    <n v="155"/>
    <x v="1"/>
    <n v="93943"/>
    <n v="1"/>
    <n v="1.3"/>
    <x v="0"/>
    <n v="0"/>
    <x v="0"/>
    <s v="No"/>
    <x v="0"/>
    <x v="1"/>
    <s v="No"/>
  </r>
  <r>
    <n v="1575"/>
    <n v="62"/>
    <n v="37"/>
    <n v="42"/>
    <x v="2"/>
    <n v="92106"/>
    <n v="3"/>
    <n v="1.5"/>
    <x v="0"/>
    <n v="0"/>
    <x v="0"/>
    <s v="No"/>
    <x v="0"/>
    <x v="0"/>
    <s v="No"/>
  </r>
  <r>
    <n v="1616"/>
    <n v="62"/>
    <n v="36"/>
    <n v="63"/>
    <x v="0"/>
    <n v="93109"/>
    <n v="1"/>
    <n v="2.5"/>
    <x v="2"/>
    <n v="0"/>
    <x v="0"/>
    <s v="No"/>
    <x v="0"/>
    <x v="1"/>
    <s v="No"/>
  </r>
  <r>
    <n v="1634"/>
    <n v="62"/>
    <n v="38"/>
    <n v="53"/>
    <x v="0"/>
    <n v="92121"/>
    <n v="1"/>
    <n v="0"/>
    <x v="1"/>
    <n v="0"/>
    <x v="0"/>
    <s v="No"/>
    <x v="0"/>
    <x v="1"/>
    <s v="No"/>
  </r>
  <r>
    <n v="1652"/>
    <n v="62"/>
    <n v="36"/>
    <n v="158"/>
    <x v="1"/>
    <n v="94301"/>
    <n v="2"/>
    <n v="6.3"/>
    <x v="2"/>
    <n v="0"/>
    <x v="1"/>
    <s v="No"/>
    <x v="0"/>
    <x v="0"/>
    <s v="No"/>
  </r>
  <r>
    <n v="1681"/>
    <n v="62"/>
    <n v="36"/>
    <n v="44"/>
    <x v="2"/>
    <n v="92093"/>
    <n v="2"/>
    <n v="1"/>
    <x v="2"/>
    <n v="0"/>
    <x v="0"/>
    <s v="No"/>
    <x v="0"/>
    <x v="1"/>
    <s v="No"/>
  </r>
  <r>
    <n v="1687"/>
    <n v="62"/>
    <n v="38"/>
    <n v="39"/>
    <x v="2"/>
    <n v="96003"/>
    <n v="4"/>
    <n v="2.2000000000000002"/>
    <x v="0"/>
    <n v="0"/>
    <x v="0"/>
    <s v="Yes"/>
    <x v="0"/>
    <x v="0"/>
    <s v="No"/>
  </r>
  <r>
    <n v="1747"/>
    <n v="62"/>
    <n v="36"/>
    <n v="25"/>
    <x v="2"/>
    <n v="90740"/>
    <n v="3"/>
    <n v="0.3"/>
    <x v="2"/>
    <n v="0"/>
    <x v="0"/>
    <s v="No"/>
    <x v="0"/>
    <x v="0"/>
    <s v="Yes"/>
  </r>
  <r>
    <n v="1771"/>
    <n v="62"/>
    <n v="37"/>
    <n v="9"/>
    <x v="2"/>
    <n v="91320"/>
    <n v="1"/>
    <n v="0.1"/>
    <x v="0"/>
    <n v="94"/>
    <x v="0"/>
    <s v="No"/>
    <x v="0"/>
    <x v="1"/>
    <s v="No"/>
  </r>
  <r>
    <n v="1862"/>
    <n v="62"/>
    <n v="38"/>
    <n v="161"/>
    <x v="1"/>
    <n v="90274"/>
    <n v="1"/>
    <n v="2.9"/>
    <x v="0"/>
    <n v="0"/>
    <x v="0"/>
    <s v="Yes"/>
    <x v="1"/>
    <x v="0"/>
    <s v="Yes"/>
  </r>
  <r>
    <n v="1877"/>
    <n v="62"/>
    <n v="38"/>
    <n v="123"/>
    <x v="1"/>
    <n v="90210"/>
    <n v="1"/>
    <n v="2.9"/>
    <x v="0"/>
    <n v="0"/>
    <x v="0"/>
    <s v="No"/>
    <x v="0"/>
    <x v="1"/>
    <s v="No"/>
  </r>
  <r>
    <n v="1918"/>
    <n v="62"/>
    <n v="32"/>
    <n v="53"/>
    <x v="0"/>
    <n v="96001"/>
    <n v="4"/>
    <n v="1.67"/>
    <x v="2"/>
    <n v="142"/>
    <x v="0"/>
    <s v="No"/>
    <x v="0"/>
    <x v="1"/>
    <s v="No"/>
  </r>
  <r>
    <n v="1925"/>
    <n v="62"/>
    <n v="38"/>
    <n v="78"/>
    <x v="0"/>
    <n v="92009"/>
    <n v="1"/>
    <n v="1.8"/>
    <x v="2"/>
    <n v="0"/>
    <x v="0"/>
    <s v="No"/>
    <x v="0"/>
    <x v="1"/>
    <s v="No"/>
  </r>
  <r>
    <n v="1964"/>
    <n v="62"/>
    <n v="38"/>
    <n v="50"/>
    <x v="2"/>
    <n v="94539"/>
    <n v="2"/>
    <n v="1.1000000000000001"/>
    <x v="0"/>
    <n v="0"/>
    <x v="0"/>
    <s v="No"/>
    <x v="0"/>
    <x v="1"/>
    <s v="Yes"/>
  </r>
  <r>
    <n v="2033"/>
    <n v="62"/>
    <n v="37"/>
    <n v="32"/>
    <x v="2"/>
    <n v="90266"/>
    <n v="3"/>
    <n v="0.2"/>
    <x v="0"/>
    <n v="0"/>
    <x v="0"/>
    <s v="Yes"/>
    <x v="0"/>
    <x v="1"/>
    <s v="Yes"/>
  </r>
  <r>
    <n v="2071"/>
    <n v="62"/>
    <n v="37"/>
    <n v="95"/>
    <x v="0"/>
    <n v="91107"/>
    <n v="3"/>
    <n v="0.5"/>
    <x v="0"/>
    <n v="0"/>
    <x v="0"/>
    <s v="No"/>
    <x v="0"/>
    <x v="1"/>
    <s v="No"/>
  </r>
  <r>
    <n v="2107"/>
    <n v="62"/>
    <n v="38"/>
    <n v="132"/>
    <x v="1"/>
    <n v="90210"/>
    <n v="1"/>
    <n v="2.9"/>
    <x v="0"/>
    <n v="0"/>
    <x v="0"/>
    <s v="No"/>
    <x v="0"/>
    <x v="1"/>
    <s v="No"/>
  </r>
  <r>
    <n v="2115"/>
    <n v="62"/>
    <n v="36"/>
    <n v="69"/>
    <x v="0"/>
    <n v="95039"/>
    <n v="2"/>
    <n v="1.7"/>
    <x v="2"/>
    <n v="0"/>
    <x v="0"/>
    <s v="No"/>
    <x v="0"/>
    <x v="0"/>
    <s v="No"/>
  </r>
  <r>
    <n v="2151"/>
    <n v="62"/>
    <n v="38"/>
    <n v="54"/>
    <x v="0"/>
    <n v="91320"/>
    <n v="1"/>
    <n v="0.8"/>
    <x v="0"/>
    <n v="0"/>
    <x v="0"/>
    <s v="Yes"/>
    <x v="0"/>
    <x v="1"/>
    <s v="Yes"/>
  </r>
  <r>
    <n v="2153"/>
    <n v="62"/>
    <n v="38"/>
    <n v="30"/>
    <x v="2"/>
    <n v="94304"/>
    <n v="3"/>
    <n v="0.1"/>
    <x v="2"/>
    <n v="128"/>
    <x v="0"/>
    <s v="No"/>
    <x v="0"/>
    <x v="0"/>
    <s v="No"/>
  </r>
  <r>
    <n v="2156"/>
    <n v="62"/>
    <n v="38"/>
    <n v="154"/>
    <x v="1"/>
    <n v="94305"/>
    <n v="1"/>
    <n v="2.9"/>
    <x v="0"/>
    <n v="0"/>
    <x v="0"/>
    <s v="No"/>
    <x v="0"/>
    <x v="0"/>
    <s v="No"/>
  </r>
  <r>
    <n v="2185"/>
    <n v="62"/>
    <n v="36"/>
    <n v="183"/>
    <x v="1"/>
    <n v="90095"/>
    <n v="2"/>
    <n v="3.4"/>
    <x v="2"/>
    <n v="0"/>
    <x v="1"/>
    <s v="No"/>
    <x v="0"/>
    <x v="1"/>
    <s v="No"/>
  </r>
  <r>
    <n v="2287"/>
    <n v="62"/>
    <n v="36"/>
    <n v="42"/>
    <x v="2"/>
    <n v="94122"/>
    <n v="1"/>
    <n v="0.5"/>
    <x v="2"/>
    <n v="128"/>
    <x v="0"/>
    <s v="No"/>
    <x v="0"/>
    <x v="0"/>
    <s v="No"/>
  </r>
  <r>
    <n v="2300"/>
    <n v="62"/>
    <n v="37"/>
    <n v="15"/>
    <x v="2"/>
    <n v="94583"/>
    <n v="3"/>
    <n v="0.1"/>
    <x v="2"/>
    <n v="91"/>
    <x v="0"/>
    <s v="No"/>
    <x v="0"/>
    <x v="1"/>
    <s v="No"/>
  </r>
  <r>
    <n v="2312"/>
    <n v="62"/>
    <n v="37"/>
    <n v="115"/>
    <x v="1"/>
    <n v="90245"/>
    <n v="4"/>
    <n v="3.4"/>
    <x v="1"/>
    <n v="0"/>
    <x v="0"/>
    <s v="No"/>
    <x v="0"/>
    <x v="0"/>
    <s v="Yes"/>
  </r>
  <r>
    <n v="2323"/>
    <n v="62"/>
    <n v="37"/>
    <n v="129"/>
    <x v="1"/>
    <n v="94143"/>
    <n v="1"/>
    <n v="1.3"/>
    <x v="0"/>
    <n v="0"/>
    <x v="0"/>
    <s v="No"/>
    <x v="0"/>
    <x v="0"/>
    <s v="No"/>
  </r>
  <r>
    <n v="2343"/>
    <n v="62"/>
    <n v="37"/>
    <n v="92"/>
    <x v="0"/>
    <n v="94608"/>
    <n v="3"/>
    <n v="0.5"/>
    <x v="0"/>
    <n v="310"/>
    <x v="0"/>
    <s v="No"/>
    <x v="0"/>
    <x v="0"/>
    <s v="No"/>
  </r>
  <r>
    <n v="2385"/>
    <n v="62"/>
    <n v="37"/>
    <n v="53"/>
    <x v="0"/>
    <n v="92028"/>
    <n v="2"/>
    <n v="2.8"/>
    <x v="0"/>
    <n v="0"/>
    <x v="0"/>
    <s v="No"/>
    <x v="0"/>
    <x v="0"/>
    <s v="No"/>
  </r>
  <r>
    <n v="2400"/>
    <n v="62"/>
    <n v="36"/>
    <n v="41"/>
    <x v="2"/>
    <n v="90245"/>
    <m/>
    <n v="1"/>
    <x v="2"/>
    <n v="154"/>
    <x v="0"/>
    <s v="Yes"/>
    <x v="0"/>
    <x v="0"/>
    <s v="No"/>
  </r>
  <r>
    <n v="2439"/>
    <n v="62"/>
    <n v="37"/>
    <n v="29"/>
    <x v="2"/>
    <n v="91030"/>
    <n v="1"/>
    <n v="0.3"/>
    <x v="2"/>
    <n v="0"/>
    <x v="0"/>
    <s v="No"/>
    <x v="0"/>
    <x v="1"/>
    <s v="Yes"/>
  </r>
  <r>
    <n v="2460"/>
    <n v="62"/>
    <n v="37"/>
    <n v="41"/>
    <x v="2"/>
    <n v="95060"/>
    <n v="3"/>
    <n v="0.9"/>
    <x v="2"/>
    <n v="0"/>
    <x v="0"/>
    <s v="No"/>
    <x v="0"/>
    <x v="0"/>
    <s v="Yes"/>
  </r>
  <r>
    <n v="2473"/>
    <n v="62"/>
    <n v="36"/>
    <n v="119"/>
    <x v="1"/>
    <n v="94720"/>
    <n v="2"/>
    <n v="2"/>
    <x v="0"/>
    <n v="0"/>
    <x v="0"/>
    <s v="No"/>
    <x v="0"/>
    <x v="1"/>
    <s v="No"/>
  </r>
  <r>
    <n v="2511"/>
    <n v="62"/>
    <n v="38"/>
    <n v="52"/>
    <x v="0"/>
    <n v="95616"/>
    <n v="4"/>
    <n v="1.3"/>
    <x v="1"/>
    <n v="0"/>
    <x v="0"/>
    <s v="No"/>
    <x v="0"/>
    <x v="0"/>
    <s v="Yes"/>
  </r>
  <r>
    <n v="2573"/>
    <n v="62"/>
    <n v="32"/>
    <n v="33"/>
    <x v="2"/>
    <n v="93907"/>
    <n v="1"/>
    <n v="1.5"/>
    <x v="2"/>
    <n v="140"/>
    <x v="0"/>
    <s v="No"/>
    <x v="0"/>
    <x v="0"/>
    <s v="Yes"/>
  </r>
  <r>
    <n v="2672"/>
    <n v="62"/>
    <n v="37"/>
    <n v="128"/>
    <x v="1"/>
    <n v="92093"/>
    <n v="1"/>
    <n v="2.5"/>
    <x v="0"/>
    <n v="0"/>
    <x v="0"/>
    <s v="No"/>
    <x v="0"/>
    <x v="1"/>
    <s v="No"/>
  </r>
  <r>
    <n v="2727"/>
    <n v="62"/>
    <n v="37"/>
    <n v="18"/>
    <x v="2"/>
    <n v="92028"/>
    <n v="1"/>
    <n v="1.5"/>
    <x v="1"/>
    <n v="127"/>
    <x v="0"/>
    <s v="No"/>
    <x v="0"/>
    <x v="1"/>
    <s v="No"/>
  </r>
  <r>
    <n v="2750"/>
    <n v="62"/>
    <n v="37"/>
    <n v="82"/>
    <x v="0"/>
    <n v="94086"/>
    <n v="1"/>
    <n v="0.8"/>
    <x v="2"/>
    <n v="312"/>
    <x v="0"/>
    <s v="No"/>
    <x v="0"/>
    <x v="0"/>
    <s v="No"/>
  </r>
  <r>
    <n v="2759"/>
    <n v="62"/>
    <n v="36"/>
    <n v="35"/>
    <x v="2"/>
    <n v="94501"/>
    <n v="2"/>
    <n v="0.7"/>
    <x v="2"/>
    <n v="0"/>
    <x v="0"/>
    <s v="Yes"/>
    <x v="0"/>
    <x v="1"/>
    <s v="Yes"/>
  </r>
  <r>
    <n v="2825"/>
    <n v="62"/>
    <n v="36"/>
    <n v="44"/>
    <x v="2"/>
    <n v="92867"/>
    <n v="2"/>
    <n v="0.3"/>
    <x v="0"/>
    <n v="0"/>
    <x v="0"/>
    <s v="No"/>
    <x v="0"/>
    <x v="1"/>
    <s v="No"/>
  </r>
  <r>
    <n v="2846"/>
    <n v="62"/>
    <n v="36"/>
    <n v="85"/>
    <x v="0"/>
    <n v="90019"/>
    <n v="2"/>
    <n v="1.7"/>
    <x v="2"/>
    <n v="98"/>
    <x v="0"/>
    <s v="No"/>
    <x v="0"/>
    <x v="1"/>
    <s v="No"/>
  </r>
  <r>
    <n v="2938"/>
    <n v="62"/>
    <n v="36"/>
    <n v="89"/>
    <x v="0"/>
    <n v="94022"/>
    <n v="2"/>
    <n v="2"/>
    <x v="0"/>
    <n v="0"/>
    <x v="0"/>
    <s v="No"/>
    <x v="0"/>
    <x v="0"/>
    <s v="Yes"/>
  </r>
  <r>
    <n v="2957"/>
    <n v="62"/>
    <n v="38"/>
    <n v="195"/>
    <x v="1"/>
    <n v="91125"/>
    <n v="4"/>
    <n v="5.2"/>
    <x v="2"/>
    <n v="522"/>
    <x v="1"/>
    <s v="No"/>
    <x v="1"/>
    <x v="0"/>
    <s v="Yes"/>
  </r>
  <r>
    <n v="3006"/>
    <n v="62"/>
    <n v="36"/>
    <n v="148"/>
    <x v="1"/>
    <n v="94111"/>
    <n v="3"/>
    <n v="7"/>
    <x v="1"/>
    <n v="0"/>
    <x v="1"/>
    <s v="No"/>
    <x v="0"/>
    <x v="0"/>
    <s v="No"/>
  </r>
  <r>
    <n v="3007"/>
    <n v="62"/>
    <n v="37"/>
    <n v="169"/>
    <x v="1"/>
    <n v="95014"/>
    <n v="3"/>
    <n v="5"/>
    <x v="1"/>
    <n v="184"/>
    <x v="1"/>
    <s v="No"/>
    <x v="1"/>
    <x v="0"/>
    <s v="Yes"/>
  </r>
  <r>
    <n v="3168"/>
    <n v="62"/>
    <n v="38"/>
    <n v="58"/>
    <x v="0"/>
    <n v="94720"/>
    <n v="4"/>
    <n v="1.2"/>
    <x v="1"/>
    <n v="228"/>
    <x v="0"/>
    <s v="No"/>
    <x v="0"/>
    <x v="1"/>
    <s v="Yes"/>
  </r>
  <r>
    <n v="3232"/>
    <n v="62"/>
    <n v="37"/>
    <n v="24"/>
    <x v="2"/>
    <n v="90717"/>
    <n v="1"/>
    <n v="0.3"/>
    <x v="2"/>
    <n v="0"/>
    <x v="0"/>
    <s v="Yes"/>
    <x v="0"/>
    <x v="0"/>
    <s v="No"/>
  </r>
  <r>
    <n v="3241"/>
    <n v="62"/>
    <n v="36"/>
    <n v="63"/>
    <x v="0"/>
    <n v="93407"/>
    <n v="1"/>
    <n v="1.6"/>
    <x v="0"/>
    <n v="118"/>
    <x v="0"/>
    <s v="No"/>
    <x v="0"/>
    <x v="0"/>
    <s v="No"/>
  </r>
  <r>
    <n v="3253"/>
    <n v="62"/>
    <n v="38"/>
    <n v="78"/>
    <x v="0"/>
    <n v="92521"/>
    <n v="2"/>
    <n v="0"/>
    <x v="2"/>
    <n v="0"/>
    <x v="0"/>
    <s v="No"/>
    <x v="0"/>
    <x v="0"/>
    <s v="No"/>
  </r>
  <r>
    <n v="3287"/>
    <n v="62"/>
    <n v="36"/>
    <n v="58"/>
    <x v="0"/>
    <n v="95020"/>
    <n v="1"/>
    <n v="2.8"/>
    <x v="1"/>
    <n v="0"/>
    <x v="0"/>
    <s v="No"/>
    <x v="0"/>
    <x v="1"/>
    <s v="Yes"/>
  </r>
  <r>
    <n v="3301"/>
    <n v="62"/>
    <n v="38"/>
    <n v="43"/>
    <x v="2"/>
    <n v="92354"/>
    <n v="1"/>
    <n v="1.9"/>
    <x v="1"/>
    <n v="0"/>
    <x v="0"/>
    <s v="No"/>
    <x v="0"/>
    <x v="0"/>
    <s v="No"/>
  </r>
  <r>
    <n v="3344"/>
    <n v="62"/>
    <n v="37"/>
    <n v="125"/>
    <x v="1"/>
    <n v="94801"/>
    <n v="1"/>
    <n v="1"/>
    <x v="2"/>
    <n v="0"/>
    <x v="1"/>
    <s v="No"/>
    <x v="0"/>
    <x v="0"/>
    <s v="No"/>
  </r>
  <r>
    <n v="3383"/>
    <n v="62"/>
    <n v="36"/>
    <n v="103"/>
    <x v="1"/>
    <n v="92182"/>
    <n v="2"/>
    <n v="2.8"/>
    <x v="0"/>
    <n v="0"/>
    <x v="0"/>
    <s v="Yes"/>
    <x v="1"/>
    <x v="0"/>
    <s v="No"/>
  </r>
  <r>
    <n v="3589"/>
    <n v="62"/>
    <n v="38"/>
    <n v="65"/>
    <x v="0"/>
    <n v="91768"/>
    <n v="1"/>
    <n v="0"/>
    <x v="1"/>
    <n v="0"/>
    <x v="0"/>
    <s v="No"/>
    <x v="0"/>
    <x v="0"/>
    <s v="No"/>
  </r>
  <r>
    <n v="3677"/>
    <n v="62"/>
    <n v="37"/>
    <n v="22"/>
    <x v="2"/>
    <n v="95818"/>
    <n v="1"/>
    <n v="1.5"/>
    <x v="1"/>
    <n v="111"/>
    <x v="0"/>
    <s v="No"/>
    <x v="0"/>
    <x v="0"/>
    <s v="No"/>
  </r>
  <r>
    <n v="3764"/>
    <n v="62"/>
    <n v="36"/>
    <n v="81"/>
    <x v="0"/>
    <n v="95051"/>
    <n v="3"/>
    <n v="4.4000000000000004"/>
    <x v="0"/>
    <n v="0"/>
    <x v="0"/>
    <s v="No"/>
    <x v="0"/>
    <x v="1"/>
    <s v="Yes"/>
  </r>
  <r>
    <n v="3774"/>
    <n v="62"/>
    <n v="36"/>
    <n v="83"/>
    <x v="0"/>
    <n v="93940"/>
    <n v="4"/>
    <n v="2.4"/>
    <x v="2"/>
    <n v="0"/>
    <x v="0"/>
    <s v="Yes"/>
    <x v="0"/>
    <x v="1"/>
    <s v="No"/>
  </r>
  <r>
    <n v="3778"/>
    <n v="62"/>
    <n v="37"/>
    <n v="98"/>
    <x v="0"/>
    <n v="94706"/>
    <n v="1"/>
    <n v="0.9"/>
    <x v="0"/>
    <n v="151"/>
    <x v="0"/>
    <s v="No"/>
    <x v="0"/>
    <x v="0"/>
    <s v="No"/>
  </r>
  <r>
    <n v="3793"/>
    <n v="62"/>
    <n v="36"/>
    <n v="109"/>
    <x v="1"/>
    <n v="92709"/>
    <n v="4"/>
    <n v="1.7"/>
    <x v="2"/>
    <n v="0"/>
    <x v="0"/>
    <s v="No"/>
    <x v="0"/>
    <x v="0"/>
    <s v="No"/>
  </r>
  <r>
    <n v="3814"/>
    <n v="62"/>
    <n v="37"/>
    <n v="19"/>
    <x v="2"/>
    <n v="91343"/>
    <n v="3"/>
    <n v="1.3"/>
    <x v="1"/>
    <n v="97"/>
    <x v="0"/>
    <s v="No"/>
    <x v="0"/>
    <x v="0"/>
    <s v="No"/>
  </r>
  <r>
    <n v="3833"/>
    <n v="62"/>
    <n v="38"/>
    <n v="158"/>
    <x v="1"/>
    <n v="90230"/>
    <n v="2"/>
    <n v="2.1"/>
    <x v="0"/>
    <n v="0"/>
    <x v="0"/>
    <s v="No"/>
    <x v="0"/>
    <x v="1"/>
    <s v="Yes"/>
  </r>
  <r>
    <n v="3865"/>
    <n v="62"/>
    <n v="32"/>
    <n v="142"/>
    <x v="1"/>
    <n v="95112"/>
    <n v="2"/>
    <n v="2.8"/>
    <x v="2"/>
    <n v="0"/>
    <x v="1"/>
    <s v="No"/>
    <x v="0"/>
    <x v="1"/>
    <s v="Yes"/>
  </r>
  <r>
    <n v="3956"/>
    <n v="62"/>
    <n v="36"/>
    <n v="58"/>
    <x v="0"/>
    <n v="94501"/>
    <n v="1"/>
    <n v="0.8"/>
    <x v="1"/>
    <n v="0"/>
    <x v="0"/>
    <s v="No"/>
    <x v="0"/>
    <x v="1"/>
    <s v="No"/>
  </r>
  <r>
    <n v="3957"/>
    <n v="62"/>
    <n v="37"/>
    <n v="45"/>
    <x v="2"/>
    <n v="90033"/>
    <n v="3"/>
    <n v="0.5"/>
    <x v="1"/>
    <n v="200"/>
    <x v="0"/>
    <s v="No"/>
    <x v="0"/>
    <x v="0"/>
    <s v="Yes"/>
  </r>
  <r>
    <n v="3961"/>
    <n v="62"/>
    <n v="37"/>
    <n v="48"/>
    <x v="2"/>
    <n v="92028"/>
    <n v="3"/>
    <n v="2.2000000000000002"/>
    <x v="0"/>
    <n v="0"/>
    <x v="0"/>
    <s v="No"/>
    <x v="0"/>
    <x v="1"/>
    <s v="No"/>
  </r>
  <r>
    <n v="3988"/>
    <n v="62"/>
    <n v="36"/>
    <n v="19"/>
    <x v="2"/>
    <n v="95833"/>
    <n v="2"/>
    <n v="0.2"/>
    <x v="2"/>
    <n v="0"/>
    <x v="0"/>
    <s v="No"/>
    <x v="0"/>
    <x v="0"/>
    <s v="Yes"/>
  </r>
  <r>
    <n v="3998"/>
    <n v="62"/>
    <n v="38"/>
    <n v="80"/>
    <x v="0"/>
    <n v="94545"/>
    <n v="4"/>
    <n v="1.7"/>
    <x v="1"/>
    <n v="0"/>
    <x v="0"/>
    <s v="No"/>
    <x v="0"/>
    <x v="1"/>
    <s v="No"/>
  </r>
  <r>
    <n v="4001"/>
    <n v="62"/>
    <n v="37"/>
    <n v="93"/>
    <x v="0"/>
    <n v="93003"/>
    <n v="3"/>
    <n v="3"/>
    <x v="2"/>
    <n v="0"/>
    <x v="1"/>
    <s v="No"/>
    <x v="1"/>
    <x v="0"/>
    <s v="Yes"/>
  </r>
  <r>
    <n v="4014"/>
    <n v="62"/>
    <n v="38"/>
    <n v="23"/>
    <x v="2"/>
    <n v="91304"/>
    <n v="2"/>
    <n v="0.3"/>
    <x v="2"/>
    <n v="0"/>
    <x v="0"/>
    <s v="No"/>
    <x v="0"/>
    <x v="1"/>
    <s v="No"/>
  </r>
  <r>
    <n v="4020"/>
    <n v="62"/>
    <n v="36"/>
    <n v="28"/>
    <x v="2"/>
    <n v="95020"/>
    <n v="3"/>
    <n v="0.7"/>
    <x v="1"/>
    <n v="0"/>
    <x v="0"/>
    <s v="No"/>
    <x v="0"/>
    <x v="0"/>
    <s v="No"/>
  </r>
  <r>
    <n v="4194"/>
    <n v="62"/>
    <n v="37"/>
    <n v="31"/>
    <x v="2"/>
    <n v="95008"/>
    <n v="3"/>
    <n v="0.2"/>
    <x v="0"/>
    <n v="0"/>
    <x v="0"/>
    <s v="No"/>
    <x v="0"/>
    <x v="0"/>
    <s v="No"/>
  </r>
  <r>
    <n v="4231"/>
    <n v="62"/>
    <n v="36"/>
    <n v="115"/>
    <x v="1"/>
    <n v="92093"/>
    <n v="2"/>
    <n v="2.8"/>
    <x v="0"/>
    <n v="202"/>
    <x v="0"/>
    <s v="No"/>
    <x v="0"/>
    <x v="0"/>
    <s v="Yes"/>
  </r>
  <r>
    <n v="4240"/>
    <n v="62"/>
    <n v="36"/>
    <n v="60"/>
    <x v="0"/>
    <n v="92182"/>
    <n v="3"/>
    <n v="2.2000000000000002"/>
    <x v="2"/>
    <n v="0"/>
    <x v="0"/>
    <s v="No"/>
    <x v="0"/>
    <x v="0"/>
    <s v="No"/>
  </r>
  <r>
    <n v="4331"/>
    <n v="62"/>
    <n v="37"/>
    <n v="44"/>
    <x v="2"/>
    <n v="90401"/>
    <n v="1"/>
    <n v="1.1000000000000001"/>
    <x v="2"/>
    <n v="0"/>
    <x v="0"/>
    <s v="No"/>
    <x v="0"/>
    <x v="1"/>
    <s v="No"/>
  </r>
  <r>
    <n v="4421"/>
    <n v="62"/>
    <n v="38"/>
    <n v="149"/>
    <x v="1"/>
    <n v="92130"/>
    <n v="1"/>
    <n v="4.7"/>
    <x v="0"/>
    <n v="0"/>
    <x v="0"/>
    <s v="No"/>
    <x v="0"/>
    <x v="0"/>
    <s v="No"/>
  </r>
  <r>
    <n v="4434"/>
    <n v="62"/>
    <n v="38"/>
    <n v="44"/>
    <x v="2"/>
    <n v="92612"/>
    <n v="1"/>
    <n v="1.9"/>
    <x v="1"/>
    <n v="0"/>
    <x v="0"/>
    <s v="No"/>
    <x v="0"/>
    <x v="1"/>
    <s v="Yes"/>
  </r>
  <r>
    <n v="4442"/>
    <n v="62"/>
    <n v="36"/>
    <n v="75"/>
    <x v="0"/>
    <n v="92709"/>
    <n v="2"/>
    <n v="1.7"/>
    <x v="2"/>
    <n v="0"/>
    <x v="0"/>
    <s v="No"/>
    <x v="0"/>
    <x v="1"/>
    <s v="No"/>
  </r>
  <r>
    <n v="4537"/>
    <n v="62"/>
    <n v="37"/>
    <n v="38"/>
    <x v="2"/>
    <n v="92354"/>
    <n v="3"/>
    <n v="0.5"/>
    <x v="1"/>
    <n v="0"/>
    <x v="0"/>
    <s v="No"/>
    <x v="0"/>
    <x v="1"/>
    <s v="No"/>
  </r>
  <r>
    <n v="4538"/>
    <n v="62"/>
    <n v="36"/>
    <n v="63"/>
    <x v="0"/>
    <n v="95929"/>
    <n v="1"/>
    <n v="2.5"/>
    <x v="2"/>
    <n v="0"/>
    <x v="0"/>
    <s v="No"/>
    <x v="0"/>
    <x v="0"/>
    <s v="Yes"/>
  </r>
  <r>
    <n v="4542"/>
    <n v="62"/>
    <n v="38"/>
    <n v="124"/>
    <x v="1"/>
    <n v="95023"/>
    <n v="1"/>
    <n v="3.8"/>
    <x v="0"/>
    <n v="405"/>
    <x v="0"/>
    <s v="No"/>
    <x v="0"/>
    <x v="0"/>
    <s v="No"/>
  </r>
  <r>
    <n v="4544"/>
    <n v="62"/>
    <n v="38"/>
    <n v="33"/>
    <x v="2"/>
    <n v="95134"/>
    <n v="3"/>
    <n v="0.1"/>
    <x v="2"/>
    <n v="0"/>
    <x v="0"/>
    <s v="No"/>
    <x v="0"/>
    <x v="0"/>
    <s v="No"/>
  </r>
  <r>
    <n v="4665"/>
    <n v="62"/>
    <n v="37"/>
    <n v="83"/>
    <x v="0"/>
    <n v="93657"/>
    <n v="4"/>
    <n v="0.1"/>
    <x v="1"/>
    <n v="0"/>
    <x v="0"/>
    <s v="No"/>
    <x v="0"/>
    <x v="1"/>
    <s v="No"/>
  </r>
  <r>
    <n v="4709"/>
    <n v="62"/>
    <n v="37"/>
    <n v="10"/>
    <x v="2"/>
    <n v="92606"/>
    <n v="3"/>
    <n v="0.5"/>
    <x v="0"/>
    <n v="0"/>
    <x v="0"/>
    <s v="No"/>
    <x v="0"/>
    <x v="0"/>
    <s v="No"/>
  </r>
  <r>
    <n v="4740"/>
    <n v="62"/>
    <n v="38"/>
    <n v="174"/>
    <x v="1"/>
    <n v="94305"/>
    <n v="1"/>
    <n v="4.7"/>
    <x v="0"/>
    <n v="0"/>
    <x v="0"/>
    <s v="No"/>
    <x v="0"/>
    <x v="0"/>
    <s v="Yes"/>
  </r>
  <r>
    <n v="4807"/>
    <n v="62"/>
    <n v="37"/>
    <n v="39"/>
    <x v="2"/>
    <n v="93117"/>
    <n v="3"/>
    <n v="1.5"/>
    <x v="0"/>
    <n v="0"/>
    <x v="0"/>
    <s v="No"/>
    <x v="0"/>
    <x v="0"/>
    <s v="No"/>
  </r>
  <r>
    <n v="4906"/>
    <n v="62"/>
    <n v="37"/>
    <n v="19"/>
    <x v="2"/>
    <n v="93109"/>
    <n v="3"/>
    <n v="0.5"/>
    <x v="0"/>
    <n v="89"/>
    <x v="0"/>
    <s v="No"/>
    <x v="0"/>
    <x v="1"/>
    <s v="No"/>
  </r>
  <r>
    <n v="4930"/>
    <n v="62"/>
    <n v="36"/>
    <n v="39"/>
    <x v="2"/>
    <n v="92028"/>
    <n v="2"/>
    <n v="0.3"/>
    <x v="0"/>
    <n v="0"/>
    <x v="0"/>
    <s v="No"/>
    <x v="0"/>
    <x v="0"/>
    <s v="No"/>
  </r>
  <r>
    <n v="267"/>
    <n v="63"/>
    <n v="38"/>
    <n v="61"/>
    <x v="0"/>
    <n v="94720"/>
    <n v="2"/>
    <n v="1.5"/>
    <x v="0"/>
    <n v="0"/>
    <x v="0"/>
    <s v="No"/>
    <x v="0"/>
    <x v="0"/>
    <s v="No"/>
  </r>
  <r>
    <n v="315"/>
    <n v="63"/>
    <n v="37"/>
    <n v="45"/>
    <x v="2"/>
    <n v="93437"/>
    <n v="2"/>
    <n v="0.7"/>
    <x v="2"/>
    <n v="0"/>
    <x v="0"/>
    <s v="No"/>
    <x v="0"/>
    <x v="0"/>
    <s v="No"/>
  </r>
  <r>
    <n v="323"/>
    <n v="63"/>
    <n v="39"/>
    <n v="101"/>
    <x v="1"/>
    <n v="92007"/>
    <n v="1"/>
    <n v="3.9"/>
    <x v="0"/>
    <n v="0"/>
    <x v="1"/>
    <s v="Yes"/>
    <x v="1"/>
    <x v="0"/>
    <s v="No"/>
  </r>
  <r>
    <n v="334"/>
    <n v="63"/>
    <n v="38"/>
    <n v="140"/>
    <x v="1"/>
    <n v="92407"/>
    <n v="1"/>
    <n v="2.5"/>
    <x v="0"/>
    <n v="0"/>
    <x v="0"/>
    <s v="No"/>
    <x v="0"/>
    <x v="1"/>
    <s v="No"/>
  </r>
  <r>
    <n v="369"/>
    <n v="63"/>
    <n v="37"/>
    <n v="30"/>
    <x v="2"/>
    <n v="92054"/>
    <n v="2"/>
    <n v="1"/>
    <x v="2"/>
    <n v="159"/>
    <x v="0"/>
    <s v="No"/>
    <x v="0"/>
    <x v="0"/>
    <s v="No"/>
  </r>
  <r>
    <n v="381"/>
    <n v="63"/>
    <n v="33"/>
    <n v="34"/>
    <x v="2"/>
    <n v="94305"/>
    <n v="1"/>
    <n v="1.5"/>
    <x v="2"/>
    <n v="0"/>
    <x v="0"/>
    <s v="No"/>
    <x v="0"/>
    <x v="0"/>
    <s v="Yes"/>
  </r>
  <r>
    <n v="544"/>
    <n v="63"/>
    <n v="38"/>
    <n v="54"/>
    <x v="0"/>
    <n v="94704"/>
    <n v="3"/>
    <n v="2.4"/>
    <x v="0"/>
    <n v="90"/>
    <x v="0"/>
    <s v="No"/>
    <x v="0"/>
    <x v="1"/>
    <s v="Yes"/>
  </r>
  <r>
    <n v="562"/>
    <n v="63"/>
    <n v="33"/>
    <n v="41"/>
    <x v="2"/>
    <n v="94234"/>
    <n v="4"/>
    <n v="1.67"/>
    <x v="2"/>
    <n v="0"/>
    <x v="0"/>
    <s v="No"/>
    <x v="0"/>
    <x v="0"/>
    <s v="No"/>
  </r>
  <r>
    <n v="604"/>
    <n v="63"/>
    <n v="38"/>
    <n v="28"/>
    <x v="2"/>
    <n v="94720"/>
    <n v="2"/>
    <n v="0.5"/>
    <x v="1"/>
    <n v="89"/>
    <x v="0"/>
    <s v="No"/>
    <x v="0"/>
    <x v="0"/>
    <s v="No"/>
  </r>
  <r>
    <n v="616"/>
    <n v="63"/>
    <n v="37"/>
    <n v="139"/>
    <x v="1"/>
    <n v="93943"/>
    <n v="2"/>
    <n v="6.9"/>
    <x v="0"/>
    <n v="0"/>
    <x v="0"/>
    <s v="No"/>
    <x v="0"/>
    <x v="1"/>
    <s v="No"/>
  </r>
  <r>
    <n v="619"/>
    <n v="63"/>
    <n v="37"/>
    <n v="42"/>
    <x v="2"/>
    <n v="91320"/>
    <n v="2"/>
    <n v="0.7"/>
    <x v="2"/>
    <n v="115"/>
    <x v="0"/>
    <s v="No"/>
    <x v="0"/>
    <x v="0"/>
    <s v="No"/>
  </r>
  <r>
    <n v="660"/>
    <n v="63"/>
    <n v="39"/>
    <n v="79"/>
    <x v="0"/>
    <n v="93009"/>
    <n v="4"/>
    <n v="1.7"/>
    <x v="1"/>
    <n v="0"/>
    <x v="0"/>
    <s v="No"/>
    <x v="0"/>
    <x v="0"/>
    <s v="Yes"/>
  </r>
  <r>
    <n v="662"/>
    <n v="63"/>
    <n v="38"/>
    <n v="52"/>
    <x v="0"/>
    <n v="94720"/>
    <n v="2"/>
    <n v="2.8"/>
    <x v="0"/>
    <n v="0"/>
    <x v="0"/>
    <s v="No"/>
    <x v="0"/>
    <x v="0"/>
    <s v="No"/>
  </r>
  <r>
    <n v="668"/>
    <n v="63"/>
    <n v="39"/>
    <n v="72"/>
    <x v="0"/>
    <n v="93106"/>
    <n v="3"/>
    <n v="2"/>
    <x v="2"/>
    <n v="190"/>
    <x v="0"/>
    <s v="Yes"/>
    <x v="0"/>
    <x v="0"/>
    <s v="No"/>
  </r>
  <r>
    <n v="812"/>
    <n v="63"/>
    <n v="33"/>
    <n v="52"/>
    <x v="0"/>
    <n v="94720"/>
    <n v="4"/>
    <n v="1.67"/>
    <x v="2"/>
    <n v="0"/>
    <x v="0"/>
    <s v="No"/>
    <x v="0"/>
    <x v="1"/>
    <s v="No"/>
  </r>
  <r>
    <n v="828"/>
    <n v="63"/>
    <n v="37"/>
    <n v="45"/>
    <x v="2"/>
    <n v="94542"/>
    <n v="2"/>
    <n v="1"/>
    <x v="2"/>
    <n v="88"/>
    <x v="0"/>
    <s v="No"/>
    <x v="0"/>
    <x v="0"/>
    <s v="Yes"/>
  </r>
  <r>
    <n v="860"/>
    <n v="63"/>
    <n v="37"/>
    <n v="124"/>
    <x v="1"/>
    <n v="92182"/>
    <n v="3"/>
    <n v="5"/>
    <x v="1"/>
    <n v="170"/>
    <x v="1"/>
    <s v="No"/>
    <x v="0"/>
    <x v="1"/>
    <s v="No"/>
  </r>
  <r>
    <n v="880"/>
    <n v="63"/>
    <n v="37"/>
    <n v="84"/>
    <x v="0"/>
    <n v="91768"/>
    <n v="4"/>
    <n v="1.9"/>
    <x v="1"/>
    <n v="0"/>
    <x v="0"/>
    <s v="No"/>
    <x v="0"/>
    <x v="0"/>
    <s v="No"/>
  </r>
  <r>
    <n v="975"/>
    <n v="63"/>
    <n v="38"/>
    <n v="54"/>
    <x v="0"/>
    <n v="90401"/>
    <n v="3"/>
    <n v="2.2000000000000002"/>
    <x v="0"/>
    <n v="0"/>
    <x v="0"/>
    <s v="No"/>
    <x v="0"/>
    <x v="0"/>
    <s v="No"/>
  </r>
  <r>
    <n v="976"/>
    <n v="63"/>
    <n v="38"/>
    <n v="83"/>
    <x v="0"/>
    <n v="92122"/>
    <n v="2"/>
    <n v="3.4"/>
    <x v="0"/>
    <n v="0"/>
    <x v="1"/>
    <s v="No"/>
    <x v="0"/>
    <x v="1"/>
    <s v="No"/>
  </r>
  <r>
    <n v="989"/>
    <n v="63"/>
    <n v="39"/>
    <n v="32"/>
    <x v="2"/>
    <n v="94998"/>
    <n v="1"/>
    <n v="1.9"/>
    <x v="1"/>
    <n v="100"/>
    <x v="0"/>
    <s v="No"/>
    <x v="0"/>
    <x v="1"/>
    <s v="No"/>
  </r>
  <r>
    <n v="1007"/>
    <n v="63"/>
    <n v="38"/>
    <n v="103"/>
    <x v="1"/>
    <n v="91103"/>
    <n v="1"/>
    <n v="2.5"/>
    <x v="0"/>
    <n v="0"/>
    <x v="0"/>
    <s v="No"/>
    <x v="0"/>
    <x v="0"/>
    <s v="No"/>
  </r>
  <r>
    <n v="1055"/>
    <n v="63"/>
    <n v="38"/>
    <n v="8"/>
    <x v="2"/>
    <n v="95136"/>
    <n v="4"/>
    <n v="0.6"/>
    <x v="1"/>
    <n v="0"/>
    <x v="0"/>
    <s v="No"/>
    <x v="0"/>
    <x v="0"/>
    <s v="No"/>
  </r>
  <r>
    <n v="1087"/>
    <n v="63"/>
    <n v="37"/>
    <n v="40"/>
    <x v="2"/>
    <n v="94024"/>
    <n v="2"/>
    <n v="1"/>
    <x v="2"/>
    <n v="167"/>
    <x v="0"/>
    <s v="No"/>
    <x v="0"/>
    <x v="1"/>
    <s v="No"/>
  </r>
  <r>
    <n v="1153"/>
    <n v="63"/>
    <n v="37"/>
    <n v="21"/>
    <x v="2"/>
    <n v="95831"/>
    <n v="2"/>
    <n v="0.4"/>
    <x v="0"/>
    <n v="0"/>
    <x v="0"/>
    <s v="No"/>
    <x v="0"/>
    <x v="0"/>
    <s v="No"/>
  </r>
  <r>
    <n v="1207"/>
    <n v="63"/>
    <n v="37"/>
    <n v="165"/>
    <x v="1"/>
    <n v="95035"/>
    <n v="4"/>
    <n v="5.0999999999999996"/>
    <x v="2"/>
    <n v="0"/>
    <x v="1"/>
    <s v="No"/>
    <x v="0"/>
    <x v="1"/>
    <s v="No"/>
  </r>
  <r>
    <n v="1258"/>
    <n v="63"/>
    <n v="37"/>
    <n v="41"/>
    <x v="2"/>
    <n v="93014"/>
    <n v="1"/>
    <n v="0.5"/>
    <x v="2"/>
    <n v="0"/>
    <x v="0"/>
    <s v="No"/>
    <x v="0"/>
    <x v="1"/>
    <s v="Yes"/>
  </r>
  <r>
    <n v="1262"/>
    <n v="63"/>
    <n v="39"/>
    <n v="84"/>
    <x v="0"/>
    <n v="94901"/>
    <n v="1"/>
    <n v="1.8"/>
    <x v="2"/>
    <n v="0"/>
    <x v="0"/>
    <s v="No"/>
    <x v="0"/>
    <x v="1"/>
    <s v="No"/>
  </r>
  <r>
    <n v="1289"/>
    <n v="63"/>
    <n v="38"/>
    <n v="129"/>
    <x v="1"/>
    <n v="91326"/>
    <n v="1"/>
    <n v="0.9"/>
    <x v="0"/>
    <n v="366"/>
    <x v="0"/>
    <s v="No"/>
    <x v="0"/>
    <x v="0"/>
    <s v="No"/>
  </r>
  <r>
    <n v="1377"/>
    <n v="63"/>
    <n v="39"/>
    <n v="45"/>
    <x v="2"/>
    <n v="92870"/>
    <n v="4"/>
    <n v="1.3"/>
    <x v="1"/>
    <n v="86"/>
    <x v="0"/>
    <s v="No"/>
    <x v="0"/>
    <x v="1"/>
    <s v="No"/>
  </r>
  <r>
    <n v="1408"/>
    <n v="63"/>
    <n v="39"/>
    <n v="101"/>
    <x v="1"/>
    <n v="94306"/>
    <n v="2"/>
    <n v="3.9"/>
    <x v="2"/>
    <n v="294"/>
    <x v="1"/>
    <s v="No"/>
    <x v="0"/>
    <x v="0"/>
    <s v="No"/>
  </r>
  <r>
    <n v="1439"/>
    <n v="63"/>
    <n v="37"/>
    <n v="90"/>
    <x v="0"/>
    <n v="94105"/>
    <n v="4"/>
    <n v="1.9"/>
    <x v="1"/>
    <n v="106"/>
    <x v="0"/>
    <s v="Yes"/>
    <x v="0"/>
    <x v="0"/>
    <s v="No"/>
  </r>
  <r>
    <n v="1450"/>
    <n v="63"/>
    <n v="37"/>
    <n v="109"/>
    <x v="1"/>
    <n v="90740"/>
    <n v="1"/>
    <n v="2"/>
    <x v="0"/>
    <n v="0"/>
    <x v="0"/>
    <s v="No"/>
    <x v="0"/>
    <x v="0"/>
    <s v="No"/>
  </r>
  <r>
    <n v="1456"/>
    <n v="63"/>
    <n v="39"/>
    <n v="160"/>
    <x v="1"/>
    <n v="91330"/>
    <n v="2"/>
    <n v="2.1"/>
    <x v="0"/>
    <n v="0"/>
    <x v="0"/>
    <s v="No"/>
    <x v="0"/>
    <x v="1"/>
    <s v="Yes"/>
  </r>
  <r>
    <n v="1520"/>
    <n v="63"/>
    <n v="38"/>
    <n v="22"/>
    <x v="2"/>
    <n v="92115"/>
    <n v="3"/>
    <n v="0.1"/>
    <x v="2"/>
    <n v="90"/>
    <x v="0"/>
    <s v="No"/>
    <x v="0"/>
    <x v="0"/>
    <s v="No"/>
  </r>
  <r>
    <n v="1568"/>
    <n v="63"/>
    <n v="39"/>
    <n v="92"/>
    <x v="0"/>
    <n v="94710"/>
    <n v="2"/>
    <n v="0"/>
    <x v="2"/>
    <n v="0"/>
    <x v="0"/>
    <s v="No"/>
    <x v="0"/>
    <x v="0"/>
    <s v="No"/>
  </r>
  <r>
    <n v="1594"/>
    <n v="63"/>
    <n v="38"/>
    <n v="83"/>
    <x v="0"/>
    <n v="91320"/>
    <n v="3"/>
    <n v="1.8"/>
    <x v="1"/>
    <n v="0"/>
    <x v="0"/>
    <s v="No"/>
    <x v="0"/>
    <x v="0"/>
    <s v="No"/>
  </r>
  <r>
    <n v="1624"/>
    <n v="63"/>
    <n v="38"/>
    <n v="153"/>
    <x v="1"/>
    <n v="90045"/>
    <n v="1"/>
    <n v="1.3"/>
    <x v="0"/>
    <n v="455"/>
    <x v="0"/>
    <s v="No"/>
    <x v="0"/>
    <x v="1"/>
    <s v="No"/>
  </r>
  <r>
    <n v="1663"/>
    <n v="63"/>
    <n v="38"/>
    <n v="84"/>
    <x v="0"/>
    <n v="94607"/>
    <n v="4"/>
    <n v="0.1"/>
    <x v="1"/>
    <n v="0"/>
    <x v="0"/>
    <s v="No"/>
    <x v="0"/>
    <x v="1"/>
    <s v="No"/>
  </r>
  <r>
    <n v="1669"/>
    <n v="63"/>
    <n v="37"/>
    <n v="20"/>
    <x v="2"/>
    <n v="90066"/>
    <n v="1"/>
    <n v="0.8"/>
    <x v="1"/>
    <n v="0"/>
    <x v="0"/>
    <s v="Yes"/>
    <x v="0"/>
    <x v="1"/>
    <s v="Yes"/>
  </r>
  <r>
    <n v="1688"/>
    <n v="63"/>
    <n v="39"/>
    <n v="83"/>
    <x v="0"/>
    <n v="90025"/>
    <n v="3"/>
    <n v="2"/>
    <x v="2"/>
    <n v="0"/>
    <x v="0"/>
    <s v="No"/>
    <x v="0"/>
    <x v="0"/>
    <s v="Yes"/>
  </r>
  <r>
    <n v="1871"/>
    <n v="63"/>
    <n v="37"/>
    <n v="110"/>
    <x v="1"/>
    <n v="95032"/>
    <n v="1"/>
    <n v="4.0999999999999996"/>
    <x v="2"/>
    <n v="0"/>
    <x v="1"/>
    <s v="No"/>
    <x v="0"/>
    <x v="1"/>
    <s v="No"/>
  </r>
  <r>
    <n v="1934"/>
    <n v="63"/>
    <n v="39"/>
    <n v="40"/>
    <x v="2"/>
    <n v="91311"/>
    <n v="4"/>
    <n v="1.2"/>
    <x v="1"/>
    <n v="0"/>
    <x v="0"/>
    <s v="No"/>
    <x v="0"/>
    <x v="0"/>
    <s v="No"/>
  </r>
  <r>
    <n v="2009"/>
    <n v="63"/>
    <n v="38"/>
    <n v="31"/>
    <x v="2"/>
    <n v="92037"/>
    <n v="1"/>
    <n v="1.1000000000000001"/>
    <x v="2"/>
    <n v="125"/>
    <x v="0"/>
    <s v="No"/>
    <x v="0"/>
    <x v="0"/>
    <s v="No"/>
  </r>
  <r>
    <n v="2019"/>
    <n v="63"/>
    <n v="39"/>
    <n v="160"/>
    <x v="1"/>
    <n v="90089"/>
    <n v="2"/>
    <n v="2.1"/>
    <x v="0"/>
    <n v="0"/>
    <x v="0"/>
    <s v="No"/>
    <x v="0"/>
    <x v="0"/>
    <s v="Yes"/>
  </r>
  <r>
    <n v="2031"/>
    <n v="63"/>
    <n v="38"/>
    <n v="111"/>
    <x v="1"/>
    <n v="95814"/>
    <n v="2"/>
    <n v="3.9"/>
    <x v="0"/>
    <n v="207"/>
    <x v="0"/>
    <s v="Yes"/>
    <x v="1"/>
    <x v="0"/>
    <s v="Yes"/>
  </r>
  <r>
    <n v="2048"/>
    <n v="63"/>
    <n v="38"/>
    <n v="134"/>
    <x v="1"/>
    <n v="90640"/>
    <n v="3"/>
    <n v="4"/>
    <x v="1"/>
    <n v="0"/>
    <x v="1"/>
    <s v="No"/>
    <x v="0"/>
    <x v="1"/>
    <s v="Yes"/>
  </r>
  <r>
    <n v="2062"/>
    <n v="63"/>
    <n v="38"/>
    <n v="159"/>
    <x v="1"/>
    <n v="93950"/>
    <n v="4"/>
    <n v="4.9000000000000004"/>
    <x v="1"/>
    <n v="111"/>
    <x v="1"/>
    <s v="No"/>
    <x v="0"/>
    <x v="1"/>
    <s v="No"/>
  </r>
  <r>
    <n v="2205"/>
    <n v="63"/>
    <n v="37"/>
    <n v="20"/>
    <x v="2"/>
    <n v="94704"/>
    <n v="2"/>
    <n v="0.4"/>
    <x v="0"/>
    <n v="76"/>
    <x v="0"/>
    <s v="No"/>
    <x v="0"/>
    <x v="1"/>
    <s v="No"/>
  </r>
  <r>
    <n v="2206"/>
    <n v="63"/>
    <n v="37"/>
    <n v="101"/>
    <x v="1"/>
    <n v="95819"/>
    <n v="2"/>
    <n v="2.8"/>
    <x v="0"/>
    <n v="0"/>
    <x v="0"/>
    <s v="No"/>
    <x v="0"/>
    <x v="1"/>
    <s v="No"/>
  </r>
  <r>
    <n v="2236"/>
    <n v="63"/>
    <n v="37"/>
    <n v="141"/>
    <x v="1"/>
    <n v="92121"/>
    <n v="2"/>
    <n v="6.9"/>
    <x v="0"/>
    <n v="0"/>
    <x v="0"/>
    <s v="No"/>
    <x v="0"/>
    <x v="0"/>
    <s v="Yes"/>
  </r>
  <r>
    <n v="2249"/>
    <n v="63"/>
    <n v="37"/>
    <n v="8"/>
    <x v="2"/>
    <n v="94618"/>
    <n v="1"/>
    <n v="0.8"/>
    <x v="1"/>
    <n v="97"/>
    <x v="0"/>
    <s v="No"/>
    <x v="0"/>
    <x v="0"/>
    <s v="No"/>
  </r>
  <r>
    <n v="2384"/>
    <n v="63"/>
    <n v="39"/>
    <n v="52"/>
    <x v="0"/>
    <n v="90033"/>
    <n v="2"/>
    <n v="1.1000000000000001"/>
    <x v="0"/>
    <n v="0"/>
    <x v="0"/>
    <s v="No"/>
    <x v="0"/>
    <x v="0"/>
    <s v="Yes"/>
  </r>
  <r>
    <n v="2420"/>
    <n v="63"/>
    <n v="37"/>
    <n v="44"/>
    <x v="2"/>
    <n v="94550"/>
    <n v="2"/>
    <n v="1"/>
    <x v="2"/>
    <n v="0"/>
    <x v="0"/>
    <s v="No"/>
    <x v="0"/>
    <x v="0"/>
    <s v="No"/>
  </r>
  <r>
    <n v="2421"/>
    <n v="63"/>
    <n v="39"/>
    <n v="40"/>
    <x v="2"/>
    <n v="91304"/>
    <n v="1"/>
    <n v="0.8"/>
    <x v="0"/>
    <n v="118"/>
    <x v="0"/>
    <s v="No"/>
    <x v="0"/>
    <x v="1"/>
    <s v="Yes"/>
  </r>
  <r>
    <n v="2497"/>
    <n v="63"/>
    <n v="37"/>
    <n v="32"/>
    <x v="2"/>
    <n v="93117"/>
    <n v="3"/>
    <n v="0.7"/>
    <x v="1"/>
    <n v="141"/>
    <x v="0"/>
    <s v="No"/>
    <x v="0"/>
    <x v="1"/>
    <s v="No"/>
  </r>
  <r>
    <n v="2523"/>
    <n v="63"/>
    <n v="37"/>
    <n v="145"/>
    <x v="1"/>
    <n v="94025"/>
    <n v="2"/>
    <n v="6.9"/>
    <x v="0"/>
    <n v="0"/>
    <x v="0"/>
    <s v="No"/>
    <x v="0"/>
    <x v="0"/>
    <s v="No"/>
  </r>
  <r>
    <n v="2555"/>
    <n v="63"/>
    <n v="39"/>
    <n v="53"/>
    <x v="0"/>
    <n v="93940"/>
    <n v="1"/>
    <n v="0.8"/>
    <x v="0"/>
    <n v="0"/>
    <x v="0"/>
    <s v="No"/>
    <x v="0"/>
    <x v="1"/>
    <s v="No"/>
  </r>
  <r>
    <n v="2631"/>
    <n v="63"/>
    <n v="37"/>
    <n v="113"/>
    <x v="1"/>
    <n v="94611"/>
    <n v="4"/>
    <n v="1.7"/>
    <x v="2"/>
    <n v="0"/>
    <x v="0"/>
    <s v="No"/>
    <x v="0"/>
    <x v="0"/>
    <s v="Yes"/>
  </r>
  <r>
    <n v="2644"/>
    <n v="63"/>
    <n v="38"/>
    <n v="14"/>
    <x v="2"/>
    <n v="92630"/>
    <n v="4"/>
    <n v="0.4"/>
    <x v="1"/>
    <n v="86"/>
    <x v="0"/>
    <s v="No"/>
    <x v="0"/>
    <x v="0"/>
    <s v="Yes"/>
  </r>
  <r>
    <n v="2668"/>
    <n v="63"/>
    <n v="39"/>
    <n v="58"/>
    <x v="0"/>
    <n v="94112"/>
    <n v="1"/>
    <n v="0"/>
    <x v="1"/>
    <n v="0"/>
    <x v="0"/>
    <s v="No"/>
    <x v="0"/>
    <x v="0"/>
    <s v="No"/>
  </r>
  <r>
    <n v="2679"/>
    <n v="63"/>
    <n v="38"/>
    <n v="148"/>
    <x v="1"/>
    <n v="93023"/>
    <n v="2"/>
    <n v="4.3"/>
    <x v="2"/>
    <n v="0"/>
    <x v="1"/>
    <s v="No"/>
    <x v="0"/>
    <x v="0"/>
    <s v="No"/>
  </r>
  <r>
    <n v="2697"/>
    <n v="63"/>
    <n v="37"/>
    <n v="78"/>
    <x v="0"/>
    <n v="91711"/>
    <n v="4"/>
    <n v="1.7"/>
    <x v="2"/>
    <n v="0"/>
    <x v="0"/>
    <s v="No"/>
    <x v="0"/>
    <x v="0"/>
    <s v="No"/>
  </r>
  <r>
    <n v="2726"/>
    <n v="63"/>
    <n v="38"/>
    <n v="138"/>
    <x v="1"/>
    <n v="92675"/>
    <n v="1"/>
    <n v="2.5"/>
    <x v="0"/>
    <n v="0"/>
    <x v="0"/>
    <s v="No"/>
    <x v="0"/>
    <x v="0"/>
    <s v="No"/>
  </r>
  <r>
    <n v="2758"/>
    <n v="63"/>
    <n v="38"/>
    <n v="50"/>
    <x v="2"/>
    <n v="93943"/>
    <n v="2"/>
    <n v="2.8"/>
    <x v="0"/>
    <n v="205"/>
    <x v="0"/>
    <s v="No"/>
    <x v="0"/>
    <x v="1"/>
    <s v="No"/>
  </r>
  <r>
    <n v="2774"/>
    <n v="63"/>
    <n v="37"/>
    <n v="185"/>
    <x v="1"/>
    <n v="94309"/>
    <n v="2"/>
    <n v="7.9"/>
    <x v="1"/>
    <n v="358"/>
    <x v="1"/>
    <s v="No"/>
    <x v="0"/>
    <x v="0"/>
    <s v="No"/>
  </r>
  <r>
    <n v="2820"/>
    <n v="63"/>
    <n v="37"/>
    <n v="10"/>
    <x v="2"/>
    <n v="90095"/>
    <n v="2"/>
    <n v="0.4"/>
    <x v="0"/>
    <n v="0"/>
    <x v="0"/>
    <s v="No"/>
    <x v="0"/>
    <x v="0"/>
    <s v="No"/>
  </r>
  <r>
    <n v="3008"/>
    <n v="63"/>
    <n v="37"/>
    <n v="11"/>
    <x v="2"/>
    <n v="91711"/>
    <n v="1"/>
    <n v="0.8"/>
    <x v="1"/>
    <n v="102"/>
    <x v="0"/>
    <s v="No"/>
    <x v="0"/>
    <x v="1"/>
    <s v="Yes"/>
  </r>
  <r>
    <n v="3024"/>
    <n v="63"/>
    <n v="37"/>
    <n v="105"/>
    <x v="1"/>
    <n v="92694"/>
    <n v="4"/>
    <n v="1.7"/>
    <x v="2"/>
    <n v="244"/>
    <x v="0"/>
    <s v="No"/>
    <x v="0"/>
    <x v="1"/>
    <s v="Yes"/>
  </r>
  <r>
    <n v="3029"/>
    <n v="63"/>
    <n v="39"/>
    <n v="38"/>
    <x v="2"/>
    <n v="92624"/>
    <n v="3"/>
    <n v="0.1"/>
    <x v="2"/>
    <n v="178"/>
    <x v="0"/>
    <s v="No"/>
    <x v="0"/>
    <x v="0"/>
    <s v="Yes"/>
  </r>
  <r>
    <n v="3049"/>
    <n v="63"/>
    <n v="39"/>
    <n v="49"/>
    <x v="2"/>
    <n v="90275"/>
    <n v="1"/>
    <n v="0.8"/>
    <x v="0"/>
    <n v="103"/>
    <x v="0"/>
    <s v="No"/>
    <x v="0"/>
    <x v="0"/>
    <s v="No"/>
  </r>
  <r>
    <n v="3067"/>
    <n v="63"/>
    <n v="33"/>
    <n v="40"/>
    <x v="2"/>
    <n v="91320"/>
    <n v="4"/>
    <n v="1.67"/>
    <x v="2"/>
    <n v="0"/>
    <x v="0"/>
    <s v="No"/>
    <x v="0"/>
    <x v="0"/>
    <s v="No"/>
  </r>
  <r>
    <n v="3166"/>
    <n v="63"/>
    <n v="37"/>
    <n v="140"/>
    <x v="1"/>
    <n v="91711"/>
    <n v="2"/>
    <n v="6.9"/>
    <x v="0"/>
    <n v="97"/>
    <x v="0"/>
    <s v="No"/>
    <x v="0"/>
    <x v="1"/>
    <s v="Yes"/>
  </r>
  <r>
    <n v="3297"/>
    <n v="63"/>
    <n v="37"/>
    <n v="132"/>
    <x v="1"/>
    <n v="94080"/>
    <n v="1"/>
    <n v="4.4000000000000004"/>
    <x v="1"/>
    <n v="0"/>
    <x v="1"/>
    <s v="No"/>
    <x v="0"/>
    <x v="0"/>
    <s v="No"/>
  </r>
  <r>
    <n v="3388"/>
    <n v="63"/>
    <n v="37"/>
    <n v="25"/>
    <x v="2"/>
    <n v="94035"/>
    <n v="2"/>
    <n v="0.2"/>
    <x v="2"/>
    <n v="0"/>
    <x v="0"/>
    <s v="No"/>
    <x v="0"/>
    <x v="0"/>
    <s v="No"/>
  </r>
  <r>
    <n v="3412"/>
    <n v="63"/>
    <n v="37"/>
    <n v="118"/>
    <x v="1"/>
    <n v="94010"/>
    <n v="1"/>
    <n v="2"/>
    <x v="0"/>
    <n v="427"/>
    <x v="0"/>
    <s v="No"/>
    <x v="0"/>
    <x v="1"/>
    <s v="No"/>
  </r>
  <r>
    <n v="3461"/>
    <n v="63"/>
    <n v="37"/>
    <n v="84"/>
    <x v="0"/>
    <n v="92691"/>
    <n v="4"/>
    <n v="2.4"/>
    <x v="2"/>
    <n v="0"/>
    <x v="0"/>
    <s v="No"/>
    <x v="0"/>
    <x v="0"/>
    <s v="Yes"/>
  </r>
  <r>
    <n v="3468"/>
    <n v="63"/>
    <n v="37"/>
    <n v="149"/>
    <x v="1"/>
    <n v="90840"/>
    <n v="2"/>
    <n v="0.2"/>
    <x v="2"/>
    <n v="364"/>
    <x v="1"/>
    <s v="No"/>
    <x v="0"/>
    <x v="0"/>
    <s v="No"/>
  </r>
  <r>
    <n v="3576"/>
    <n v="63"/>
    <n v="38"/>
    <n v="15"/>
    <x v="2"/>
    <n v="94305"/>
    <n v="4"/>
    <n v="0.6"/>
    <x v="1"/>
    <n v="83"/>
    <x v="0"/>
    <s v="No"/>
    <x v="0"/>
    <x v="1"/>
    <s v="No"/>
  </r>
  <r>
    <n v="3585"/>
    <n v="63"/>
    <n v="37"/>
    <n v="15"/>
    <x v="2"/>
    <n v="92121"/>
    <n v="1"/>
    <n v="0.8"/>
    <x v="1"/>
    <n v="115"/>
    <x v="0"/>
    <s v="No"/>
    <x v="0"/>
    <x v="0"/>
    <s v="No"/>
  </r>
  <r>
    <n v="3605"/>
    <n v="63"/>
    <n v="38"/>
    <n v="59"/>
    <x v="0"/>
    <n v="92612"/>
    <n v="3"/>
    <n v="0.5"/>
    <x v="1"/>
    <n v="0"/>
    <x v="0"/>
    <s v="No"/>
    <x v="0"/>
    <x v="0"/>
    <s v="No"/>
  </r>
  <r>
    <n v="3691"/>
    <n v="63"/>
    <n v="39"/>
    <n v="41"/>
    <x v="2"/>
    <n v="95449"/>
    <n v="2"/>
    <n v="1.1000000000000001"/>
    <x v="0"/>
    <n v="0"/>
    <x v="0"/>
    <s v="No"/>
    <x v="0"/>
    <x v="1"/>
    <s v="No"/>
  </r>
  <r>
    <n v="3721"/>
    <n v="63"/>
    <n v="39"/>
    <n v="131"/>
    <x v="1"/>
    <n v="92521"/>
    <n v="3"/>
    <n v="2.6"/>
    <x v="2"/>
    <n v="229"/>
    <x v="1"/>
    <s v="No"/>
    <x v="0"/>
    <x v="0"/>
    <s v="No"/>
  </r>
  <r>
    <n v="3747"/>
    <n v="63"/>
    <n v="39"/>
    <n v="49"/>
    <x v="2"/>
    <n v="93943"/>
    <n v="4"/>
    <n v="1.2"/>
    <x v="1"/>
    <n v="109"/>
    <x v="0"/>
    <s v="Yes"/>
    <x v="1"/>
    <x v="0"/>
    <s v="Yes"/>
  </r>
  <r>
    <n v="3755"/>
    <n v="63"/>
    <n v="37"/>
    <n v="112"/>
    <x v="1"/>
    <n v="93106"/>
    <n v="4"/>
    <n v="2.4"/>
    <x v="2"/>
    <n v="0"/>
    <x v="0"/>
    <s v="No"/>
    <x v="0"/>
    <x v="0"/>
    <s v="Yes"/>
  </r>
  <r>
    <n v="3765"/>
    <n v="63"/>
    <n v="37"/>
    <n v="15"/>
    <x v="2"/>
    <n v="94720"/>
    <n v="2"/>
    <n v="0.4"/>
    <x v="0"/>
    <n v="0"/>
    <x v="0"/>
    <s v="No"/>
    <x v="0"/>
    <x v="1"/>
    <s v="No"/>
  </r>
  <r>
    <n v="3823"/>
    <n v="63"/>
    <n v="33"/>
    <n v="178"/>
    <x v="1"/>
    <n v="91768"/>
    <n v="4"/>
    <n v="9"/>
    <x v="2"/>
    <n v="0"/>
    <x v="1"/>
    <s v="No"/>
    <x v="0"/>
    <x v="1"/>
    <s v="No"/>
  </r>
  <r>
    <n v="3858"/>
    <n v="63"/>
    <n v="39"/>
    <n v="39"/>
    <x v="2"/>
    <n v="91711"/>
    <n v="1"/>
    <n v="1.9"/>
    <x v="1"/>
    <n v="0"/>
    <x v="0"/>
    <s v="No"/>
    <x v="0"/>
    <x v="1"/>
    <s v="No"/>
  </r>
  <r>
    <n v="4065"/>
    <n v="63"/>
    <n v="39"/>
    <n v="50"/>
    <x v="2"/>
    <n v="94402"/>
    <n v="1"/>
    <n v="0"/>
    <x v="1"/>
    <n v="166"/>
    <x v="0"/>
    <s v="No"/>
    <x v="0"/>
    <x v="1"/>
    <s v="No"/>
  </r>
  <r>
    <n v="4141"/>
    <n v="63"/>
    <n v="38"/>
    <n v="32"/>
    <x v="2"/>
    <n v="94015"/>
    <n v="1"/>
    <n v="1.5"/>
    <x v="1"/>
    <n v="0"/>
    <x v="0"/>
    <s v="No"/>
    <x v="0"/>
    <x v="1"/>
    <s v="No"/>
  </r>
  <r>
    <n v="4166"/>
    <n v="63"/>
    <n v="38"/>
    <n v="135"/>
    <x v="1"/>
    <n v="91768"/>
    <n v="2"/>
    <n v="3.8"/>
    <x v="2"/>
    <n v="183"/>
    <x v="1"/>
    <s v="No"/>
    <x v="0"/>
    <x v="1"/>
    <s v="No"/>
  </r>
  <r>
    <n v="4195"/>
    <n v="63"/>
    <n v="37"/>
    <n v="31"/>
    <x v="2"/>
    <n v="95819"/>
    <n v="1"/>
    <n v="0.5"/>
    <x v="2"/>
    <n v="0"/>
    <x v="0"/>
    <s v="No"/>
    <x v="0"/>
    <x v="0"/>
    <s v="No"/>
  </r>
  <r>
    <n v="4276"/>
    <n v="63"/>
    <n v="38"/>
    <n v="102"/>
    <x v="1"/>
    <n v="95616"/>
    <n v="4"/>
    <n v="3.4"/>
    <x v="1"/>
    <n v="0"/>
    <x v="0"/>
    <s v="No"/>
    <x v="0"/>
    <x v="1"/>
    <s v="No"/>
  </r>
  <r>
    <n v="4293"/>
    <n v="63"/>
    <n v="37"/>
    <n v="191"/>
    <x v="1"/>
    <n v="94131"/>
    <n v="2"/>
    <n v="4.3"/>
    <x v="2"/>
    <n v="205"/>
    <x v="1"/>
    <s v="No"/>
    <x v="0"/>
    <x v="1"/>
    <s v="No"/>
  </r>
  <r>
    <n v="4294"/>
    <n v="63"/>
    <n v="38"/>
    <n v="41"/>
    <x v="2"/>
    <n v="90034"/>
    <n v="2"/>
    <n v="1.5"/>
    <x v="0"/>
    <n v="173"/>
    <x v="0"/>
    <s v="No"/>
    <x v="0"/>
    <x v="0"/>
    <s v="Yes"/>
  </r>
  <r>
    <n v="4320"/>
    <n v="63"/>
    <n v="38"/>
    <n v="85"/>
    <x v="0"/>
    <n v="91320"/>
    <n v="4"/>
    <n v="0.1"/>
    <x v="1"/>
    <n v="0"/>
    <x v="0"/>
    <s v="No"/>
    <x v="0"/>
    <x v="1"/>
    <s v="Yes"/>
  </r>
  <r>
    <n v="4399"/>
    <n v="63"/>
    <n v="37"/>
    <n v="61"/>
    <x v="0"/>
    <n v="91942"/>
    <n v="1"/>
    <n v="2.5"/>
    <x v="2"/>
    <n v="0"/>
    <x v="0"/>
    <s v="No"/>
    <x v="0"/>
    <x v="1"/>
    <s v="No"/>
  </r>
  <r>
    <n v="4422"/>
    <n v="63"/>
    <n v="38"/>
    <n v="9"/>
    <x v="2"/>
    <n v="94707"/>
    <n v="4"/>
    <n v="0.6"/>
    <x v="1"/>
    <n v="100"/>
    <x v="0"/>
    <s v="No"/>
    <x v="0"/>
    <x v="0"/>
    <s v="Yes"/>
  </r>
  <r>
    <n v="4438"/>
    <n v="63"/>
    <n v="38"/>
    <n v="63"/>
    <x v="0"/>
    <n v="92507"/>
    <n v="2"/>
    <n v="1.5"/>
    <x v="0"/>
    <n v="0"/>
    <x v="0"/>
    <s v="No"/>
    <x v="0"/>
    <x v="0"/>
    <s v="No"/>
  </r>
  <r>
    <n v="4578"/>
    <n v="63"/>
    <n v="37"/>
    <n v="80"/>
    <x v="0"/>
    <n v="90401"/>
    <n v="2"/>
    <n v="1.7"/>
    <x v="2"/>
    <n v="0"/>
    <x v="0"/>
    <s v="No"/>
    <x v="0"/>
    <x v="0"/>
    <s v="Yes"/>
  </r>
  <r>
    <n v="4614"/>
    <n v="63"/>
    <n v="38"/>
    <n v="52"/>
    <x v="0"/>
    <n v="91361"/>
    <n v="4"/>
    <n v="1.7"/>
    <x v="0"/>
    <n v="218"/>
    <x v="0"/>
    <s v="No"/>
    <x v="0"/>
    <x v="0"/>
    <s v="Yes"/>
  </r>
  <r>
    <n v="4686"/>
    <n v="63"/>
    <n v="39"/>
    <n v="41"/>
    <x v="2"/>
    <n v="91355"/>
    <n v="4"/>
    <n v="1.3"/>
    <x v="1"/>
    <n v="0"/>
    <x v="0"/>
    <s v="No"/>
    <x v="0"/>
    <x v="0"/>
    <s v="No"/>
  </r>
  <r>
    <n v="4735"/>
    <n v="63"/>
    <n v="39"/>
    <n v="64"/>
    <x v="0"/>
    <n v="95814"/>
    <n v="1"/>
    <n v="1.8"/>
    <x v="2"/>
    <n v="147"/>
    <x v="0"/>
    <s v="No"/>
    <x v="0"/>
    <x v="0"/>
    <s v="Yes"/>
  </r>
  <r>
    <n v="4851"/>
    <n v="63"/>
    <n v="39"/>
    <n v="119"/>
    <x v="1"/>
    <n v="91330"/>
    <n v="1"/>
    <n v="2.9"/>
    <x v="0"/>
    <n v="0"/>
    <x v="0"/>
    <s v="Yes"/>
    <x v="0"/>
    <x v="0"/>
    <s v="No"/>
  </r>
  <r>
    <n v="4870"/>
    <n v="63"/>
    <n v="39"/>
    <n v="33"/>
    <x v="2"/>
    <n v="92121"/>
    <n v="3"/>
    <n v="0.1"/>
    <x v="2"/>
    <n v="0"/>
    <x v="0"/>
    <s v="No"/>
    <x v="0"/>
    <x v="1"/>
    <s v="Yes"/>
  </r>
  <r>
    <n v="4931"/>
    <n v="63"/>
    <n v="38"/>
    <n v="110"/>
    <x v="1"/>
    <n v="90095"/>
    <n v="3"/>
    <n v="1.8"/>
    <x v="1"/>
    <n v="109"/>
    <x v="0"/>
    <s v="No"/>
    <x v="0"/>
    <x v="0"/>
    <s v="No"/>
  </r>
  <r>
    <n v="4956"/>
    <n v="63"/>
    <n v="37"/>
    <n v="39"/>
    <x v="2"/>
    <n v="91207"/>
    <n v="2"/>
    <n v="0.7"/>
    <x v="2"/>
    <n v="0"/>
    <x v="0"/>
    <s v="No"/>
    <x v="0"/>
    <x v="0"/>
    <s v="Yes"/>
  </r>
  <r>
    <n v="4998"/>
    <n v="63"/>
    <n v="39"/>
    <n v="24"/>
    <x v="2"/>
    <n v="93023"/>
    <n v="2"/>
    <n v="0.3"/>
    <x v="2"/>
    <n v="0"/>
    <x v="0"/>
    <s v="No"/>
    <x v="0"/>
    <x v="1"/>
    <s v="No"/>
  </r>
  <r>
    <n v="189"/>
    <n v="64"/>
    <n v="40"/>
    <n v="169"/>
    <x v="1"/>
    <n v="91320"/>
    <n v="2"/>
    <n v="2.1"/>
    <x v="0"/>
    <n v="122"/>
    <x v="0"/>
    <s v="No"/>
    <x v="0"/>
    <x v="0"/>
    <s v="No"/>
  </r>
  <r>
    <n v="210"/>
    <n v="64"/>
    <n v="39"/>
    <n v="172"/>
    <x v="1"/>
    <n v="94707"/>
    <n v="4"/>
    <n v="3.1"/>
    <x v="0"/>
    <n v="282"/>
    <x v="1"/>
    <s v="No"/>
    <x v="1"/>
    <x v="0"/>
    <s v="Yes"/>
  </r>
  <r>
    <n v="269"/>
    <n v="64"/>
    <n v="39"/>
    <n v="129"/>
    <x v="1"/>
    <n v="94002"/>
    <n v="1"/>
    <n v="2.5"/>
    <x v="0"/>
    <n v="0"/>
    <x v="0"/>
    <s v="No"/>
    <x v="0"/>
    <x v="0"/>
    <s v="No"/>
  </r>
  <r>
    <n v="408"/>
    <n v="64"/>
    <n v="40"/>
    <n v="58"/>
    <x v="0"/>
    <n v="93437"/>
    <n v="1"/>
    <n v="1.8"/>
    <x v="2"/>
    <n v="0"/>
    <x v="0"/>
    <s v="No"/>
    <x v="0"/>
    <x v="0"/>
    <s v="No"/>
  </r>
  <r>
    <n v="441"/>
    <n v="64"/>
    <n v="39"/>
    <n v="59"/>
    <x v="0"/>
    <n v="92626"/>
    <n v="2"/>
    <n v="1.5"/>
    <x v="0"/>
    <n v="139"/>
    <x v="0"/>
    <s v="No"/>
    <x v="0"/>
    <x v="0"/>
    <s v="No"/>
  </r>
  <r>
    <n v="445"/>
    <n v="64"/>
    <n v="40"/>
    <n v="91"/>
    <x v="0"/>
    <n v="93106"/>
    <n v="2"/>
    <n v="0"/>
    <x v="2"/>
    <n v="0"/>
    <x v="0"/>
    <s v="No"/>
    <x v="0"/>
    <x v="0"/>
    <s v="Yes"/>
  </r>
  <r>
    <n v="457"/>
    <n v="64"/>
    <n v="39"/>
    <n v="42"/>
    <x v="2"/>
    <n v="92068"/>
    <n v="3"/>
    <n v="0.5"/>
    <x v="1"/>
    <n v="116"/>
    <x v="0"/>
    <s v="No"/>
    <x v="0"/>
    <x v="0"/>
    <s v="No"/>
  </r>
  <r>
    <n v="474"/>
    <n v="64"/>
    <n v="39"/>
    <n v="182"/>
    <x v="1"/>
    <n v="93955"/>
    <n v="1"/>
    <n v="1.2"/>
    <x v="1"/>
    <n v="547"/>
    <x v="1"/>
    <s v="No"/>
    <x v="0"/>
    <x v="0"/>
    <s v="No"/>
  </r>
  <r>
    <n v="478"/>
    <n v="64"/>
    <n v="39"/>
    <n v="24"/>
    <x v="2"/>
    <n v="95112"/>
    <n v="4"/>
    <n v="0.4"/>
    <x v="1"/>
    <n v="78"/>
    <x v="0"/>
    <s v="No"/>
    <x v="0"/>
    <x v="0"/>
    <s v="No"/>
  </r>
  <r>
    <n v="508"/>
    <n v="64"/>
    <n v="40"/>
    <n v="32"/>
    <x v="2"/>
    <n v="91380"/>
    <n v="3"/>
    <n v="0.1"/>
    <x v="2"/>
    <n v="0"/>
    <x v="0"/>
    <s v="No"/>
    <x v="0"/>
    <x v="0"/>
    <s v="No"/>
  </r>
  <r>
    <n v="526"/>
    <n v="64"/>
    <n v="38"/>
    <n v="79"/>
    <x v="0"/>
    <n v="94024"/>
    <n v="2"/>
    <n v="2.8"/>
    <x v="0"/>
    <n v="179"/>
    <x v="0"/>
    <s v="No"/>
    <x v="0"/>
    <x v="1"/>
    <s v="No"/>
  </r>
  <r>
    <n v="529"/>
    <n v="64"/>
    <n v="39"/>
    <n v="122"/>
    <x v="1"/>
    <n v="90089"/>
    <n v="4"/>
    <n v="0.2"/>
    <x v="0"/>
    <n v="378"/>
    <x v="1"/>
    <s v="No"/>
    <x v="0"/>
    <x v="0"/>
    <s v="No"/>
  </r>
  <r>
    <n v="699"/>
    <n v="64"/>
    <n v="38"/>
    <n v="59"/>
    <x v="0"/>
    <n v="92028"/>
    <n v="1"/>
    <n v="2.5"/>
    <x v="2"/>
    <n v="220"/>
    <x v="0"/>
    <s v="No"/>
    <x v="0"/>
    <x v="1"/>
    <s v="No"/>
  </r>
  <r>
    <n v="725"/>
    <n v="64"/>
    <n v="38"/>
    <n v="92"/>
    <x v="0"/>
    <n v="94086"/>
    <n v="1"/>
    <n v="2"/>
    <x v="0"/>
    <n v="0"/>
    <x v="0"/>
    <s v="No"/>
    <x v="0"/>
    <x v="0"/>
    <s v="No"/>
  </r>
  <r>
    <n v="738"/>
    <n v="64"/>
    <n v="37"/>
    <n v="138"/>
    <x v="1"/>
    <n v="94709"/>
    <n v="2"/>
    <n v="2.8"/>
    <x v="1"/>
    <n v="0"/>
    <x v="1"/>
    <s v="No"/>
    <x v="0"/>
    <x v="0"/>
    <s v="No"/>
  </r>
  <r>
    <n v="753"/>
    <n v="64"/>
    <n v="39"/>
    <n v="22"/>
    <x v="2"/>
    <n v="90071"/>
    <n v="4"/>
    <n v="0.6"/>
    <x v="1"/>
    <n v="0"/>
    <x v="0"/>
    <s v="No"/>
    <x v="0"/>
    <x v="1"/>
    <s v="No"/>
  </r>
  <r>
    <n v="759"/>
    <n v="64"/>
    <n v="39"/>
    <n v="35"/>
    <x v="2"/>
    <n v="90266"/>
    <n v="1"/>
    <n v="1.5"/>
    <x v="1"/>
    <n v="0"/>
    <x v="0"/>
    <s v="Yes"/>
    <x v="0"/>
    <x v="1"/>
    <s v="No"/>
  </r>
  <r>
    <n v="768"/>
    <n v="64"/>
    <n v="39"/>
    <n v="38"/>
    <x v="2"/>
    <n v="92024"/>
    <n v="1"/>
    <n v="1.1000000000000001"/>
    <x v="2"/>
    <n v="108"/>
    <x v="0"/>
    <s v="No"/>
    <x v="0"/>
    <x v="1"/>
    <s v="No"/>
  </r>
  <r>
    <n v="809"/>
    <n v="64"/>
    <n v="39"/>
    <n v="64"/>
    <x v="0"/>
    <n v="92068"/>
    <n v="3"/>
    <n v="2.2000000000000002"/>
    <x v="0"/>
    <n v="0"/>
    <x v="0"/>
    <s v="No"/>
    <x v="0"/>
    <x v="0"/>
    <s v="No"/>
  </r>
  <r>
    <n v="844"/>
    <n v="64"/>
    <n v="39"/>
    <n v="73"/>
    <x v="0"/>
    <n v="94720"/>
    <n v="3"/>
    <n v="2.4"/>
    <x v="0"/>
    <n v="0"/>
    <x v="0"/>
    <s v="No"/>
    <x v="0"/>
    <x v="0"/>
    <s v="No"/>
  </r>
  <r>
    <n v="908"/>
    <n v="64"/>
    <n v="40"/>
    <n v="15"/>
    <x v="2"/>
    <n v="91711"/>
    <n v="2"/>
    <n v="0.3"/>
    <x v="2"/>
    <n v="115"/>
    <x v="0"/>
    <s v="No"/>
    <x v="0"/>
    <x v="0"/>
    <s v="Yes"/>
  </r>
  <r>
    <n v="1043"/>
    <n v="64"/>
    <n v="34"/>
    <n v="50"/>
    <x v="2"/>
    <n v="95616"/>
    <n v="4"/>
    <n v="1.67"/>
    <x v="2"/>
    <n v="0"/>
    <x v="0"/>
    <s v="No"/>
    <x v="0"/>
    <x v="0"/>
    <s v="No"/>
  </r>
  <r>
    <n v="1172"/>
    <n v="64"/>
    <n v="40"/>
    <n v="43"/>
    <x v="2"/>
    <n v="95014"/>
    <n v="1"/>
    <n v="1.9"/>
    <x v="1"/>
    <n v="0"/>
    <x v="0"/>
    <s v="No"/>
    <x v="0"/>
    <x v="0"/>
    <s v="No"/>
  </r>
  <r>
    <n v="1242"/>
    <n v="64"/>
    <n v="38"/>
    <n v="39"/>
    <x v="2"/>
    <n v="92120"/>
    <n v="1"/>
    <n v="0.5"/>
    <x v="2"/>
    <n v="0"/>
    <x v="0"/>
    <s v="Yes"/>
    <x v="1"/>
    <x v="0"/>
    <s v="Yes"/>
  </r>
  <r>
    <n v="1267"/>
    <n v="64"/>
    <n v="39"/>
    <n v="113"/>
    <x v="1"/>
    <n v="92121"/>
    <n v="1"/>
    <n v="0.8"/>
    <x v="2"/>
    <n v="0"/>
    <x v="0"/>
    <s v="No"/>
    <x v="0"/>
    <x v="1"/>
    <s v="Yes"/>
  </r>
  <r>
    <n v="1273"/>
    <n v="64"/>
    <n v="39"/>
    <n v="83"/>
    <x v="0"/>
    <n v="95616"/>
    <n v="3"/>
    <n v="1.8"/>
    <x v="1"/>
    <n v="0"/>
    <x v="0"/>
    <s v="No"/>
    <x v="0"/>
    <x v="0"/>
    <s v="No"/>
  </r>
  <r>
    <n v="1360"/>
    <n v="64"/>
    <n v="40"/>
    <n v="171"/>
    <x v="1"/>
    <n v="90034"/>
    <n v="2"/>
    <n v="2.1"/>
    <x v="0"/>
    <n v="433"/>
    <x v="0"/>
    <s v="No"/>
    <x v="0"/>
    <x v="1"/>
    <s v="No"/>
  </r>
  <r>
    <n v="1426"/>
    <n v="64"/>
    <n v="38"/>
    <n v="40"/>
    <x v="2"/>
    <n v="91330"/>
    <n v="1"/>
    <n v="2.5"/>
    <x v="2"/>
    <n v="94"/>
    <x v="0"/>
    <s v="No"/>
    <x v="0"/>
    <x v="0"/>
    <s v="Yes"/>
  </r>
  <r>
    <n v="1565"/>
    <n v="64"/>
    <n v="40"/>
    <n v="63"/>
    <x v="0"/>
    <n v="94706"/>
    <n v="4"/>
    <n v="1.2"/>
    <x v="1"/>
    <n v="0"/>
    <x v="0"/>
    <s v="No"/>
    <x v="0"/>
    <x v="0"/>
    <s v="No"/>
  </r>
  <r>
    <n v="1573"/>
    <n v="64"/>
    <n v="40"/>
    <n v="63"/>
    <x v="0"/>
    <n v="91711"/>
    <n v="4"/>
    <n v="1.2"/>
    <x v="1"/>
    <n v="0"/>
    <x v="0"/>
    <s v="Yes"/>
    <x v="0"/>
    <x v="1"/>
    <s v="Yes"/>
  </r>
  <r>
    <n v="1698"/>
    <n v="64"/>
    <n v="38"/>
    <n v="32"/>
    <x v="2"/>
    <n v="90065"/>
    <n v="3"/>
    <n v="0.7"/>
    <x v="1"/>
    <n v="0"/>
    <x v="0"/>
    <s v="No"/>
    <x v="0"/>
    <x v="0"/>
    <s v="Yes"/>
  </r>
  <r>
    <n v="1743"/>
    <n v="64"/>
    <n v="38"/>
    <n v="42"/>
    <x v="2"/>
    <n v="95929"/>
    <n v="2"/>
    <n v="0.7"/>
    <x v="2"/>
    <n v="137"/>
    <x v="0"/>
    <s v="No"/>
    <x v="0"/>
    <x v="0"/>
    <s v="No"/>
  </r>
  <r>
    <n v="1767"/>
    <n v="64"/>
    <n v="38"/>
    <n v="22"/>
    <x v="2"/>
    <n v="92697"/>
    <n v="2"/>
    <n v="0.2"/>
    <x v="2"/>
    <n v="0"/>
    <x v="0"/>
    <s v="Yes"/>
    <x v="0"/>
    <x v="1"/>
    <s v="No"/>
  </r>
  <r>
    <n v="1933"/>
    <n v="64"/>
    <n v="39"/>
    <n v="73"/>
    <x v="0"/>
    <n v="90073"/>
    <n v="3"/>
    <n v="2.4"/>
    <x v="0"/>
    <n v="185"/>
    <x v="0"/>
    <s v="No"/>
    <x v="0"/>
    <x v="1"/>
    <s v="No"/>
  </r>
  <r>
    <n v="1970"/>
    <n v="64"/>
    <n v="38"/>
    <n v="115"/>
    <x v="1"/>
    <n v="94105"/>
    <n v="1"/>
    <n v="2"/>
    <x v="0"/>
    <n v="0"/>
    <x v="0"/>
    <s v="No"/>
    <x v="0"/>
    <x v="0"/>
    <s v="Yes"/>
  </r>
  <r>
    <n v="2007"/>
    <n v="64"/>
    <n v="39"/>
    <n v="75"/>
    <x v="0"/>
    <n v="94720"/>
    <n v="4"/>
    <n v="0.1"/>
    <x v="1"/>
    <n v="0"/>
    <x v="0"/>
    <s v="No"/>
    <x v="1"/>
    <x v="0"/>
    <s v="Yes"/>
  </r>
  <r>
    <n v="2209"/>
    <n v="64"/>
    <n v="40"/>
    <n v="92"/>
    <x v="0"/>
    <n v="91109"/>
    <n v="2"/>
    <n v="0"/>
    <x v="2"/>
    <n v="185"/>
    <x v="0"/>
    <s v="Yes"/>
    <x v="0"/>
    <x v="0"/>
    <s v="No"/>
  </r>
  <r>
    <n v="2217"/>
    <n v="64"/>
    <n v="40"/>
    <n v="89"/>
    <x v="0"/>
    <n v="94707"/>
    <n v="1"/>
    <n v="3.8"/>
    <x v="0"/>
    <n v="0"/>
    <x v="0"/>
    <s v="No"/>
    <x v="0"/>
    <x v="1"/>
    <s v="No"/>
  </r>
  <r>
    <n v="2348"/>
    <n v="64"/>
    <n v="39"/>
    <n v="8"/>
    <x v="2"/>
    <n v="92104"/>
    <n v="3"/>
    <n v="0.1"/>
    <x v="2"/>
    <n v="87"/>
    <x v="0"/>
    <s v="No"/>
    <x v="0"/>
    <x v="1"/>
    <s v="Yes"/>
  </r>
  <r>
    <n v="2389"/>
    <n v="64"/>
    <n v="39"/>
    <n v="23"/>
    <x v="2"/>
    <n v="91768"/>
    <n v="3"/>
    <n v="0.5"/>
    <x v="0"/>
    <n v="0"/>
    <x v="0"/>
    <s v="Yes"/>
    <x v="0"/>
    <x v="1"/>
    <s v="No"/>
  </r>
  <r>
    <n v="2442"/>
    <n v="64"/>
    <n v="38"/>
    <n v="38"/>
    <x v="2"/>
    <n v="94305"/>
    <n v="2"/>
    <n v="0.3"/>
    <x v="0"/>
    <n v="186"/>
    <x v="0"/>
    <s v="No"/>
    <x v="0"/>
    <x v="0"/>
    <s v="Yes"/>
  </r>
  <r>
    <n v="2475"/>
    <n v="64"/>
    <n v="38"/>
    <n v="40"/>
    <x v="2"/>
    <n v="92122"/>
    <n v="2"/>
    <n v="1"/>
    <x v="2"/>
    <n v="0"/>
    <x v="0"/>
    <s v="No"/>
    <x v="0"/>
    <x v="1"/>
    <s v="No"/>
  </r>
  <r>
    <n v="2544"/>
    <n v="64"/>
    <n v="39"/>
    <n v="24"/>
    <x v="2"/>
    <n v="94117"/>
    <n v="4"/>
    <n v="0.6"/>
    <x v="1"/>
    <n v="0"/>
    <x v="0"/>
    <s v="No"/>
    <x v="0"/>
    <x v="1"/>
    <s v="No"/>
  </r>
  <r>
    <n v="2590"/>
    <n v="64"/>
    <n v="40"/>
    <n v="123"/>
    <x v="1"/>
    <n v="90840"/>
    <n v="1"/>
    <n v="3.8"/>
    <x v="0"/>
    <n v="0"/>
    <x v="0"/>
    <s v="No"/>
    <x v="0"/>
    <x v="0"/>
    <s v="Yes"/>
  </r>
  <r>
    <n v="2606"/>
    <n v="64"/>
    <n v="40"/>
    <n v="41"/>
    <x v="2"/>
    <n v="94305"/>
    <n v="4"/>
    <n v="1.2"/>
    <x v="1"/>
    <n v="0"/>
    <x v="0"/>
    <s v="No"/>
    <x v="0"/>
    <x v="0"/>
    <s v="No"/>
  </r>
  <r>
    <n v="2651"/>
    <n v="64"/>
    <n v="40"/>
    <n v="52"/>
    <x v="0"/>
    <n v="95060"/>
    <n v="2"/>
    <n v="1.1000000000000001"/>
    <x v="0"/>
    <n v="226"/>
    <x v="0"/>
    <s v="No"/>
    <x v="0"/>
    <x v="1"/>
    <s v="No"/>
  </r>
  <r>
    <n v="2691"/>
    <n v="64"/>
    <n v="38"/>
    <n v="29"/>
    <x v="2"/>
    <n v="90245"/>
    <n v="3"/>
    <n v="0.7"/>
    <x v="1"/>
    <n v="0"/>
    <x v="0"/>
    <s v="No"/>
    <x v="0"/>
    <x v="0"/>
    <s v="No"/>
  </r>
  <r>
    <n v="2800"/>
    <n v="64"/>
    <n v="39"/>
    <n v="85"/>
    <x v="0"/>
    <n v="94720"/>
    <n v="4"/>
    <n v="3.4"/>
    <x v="1"/>
    <n v="200"/>
    <x v="0"/>
    <s v="No"/>
    <x v="0"/>
    <x v="0"/>
    <s v="No"/>
  </r>
  <r>
    <n v="2881"/>
    <n v="64"/>
    <n v="40"/>
    <n v="40"/>
    <x v="2"/>
    <n v="96064"/>
    <n v="2"/>
    <n v="1.1000000000000001"/>
    <x v="0"/>
    <n v="0"/>
    <x v="0"/>
    <s v="No"/>
    <x v="0"/>
    <x v="0"/>
    <s v="No"/>
  </r>
  <r>
    <n v="2906"/>
    <n v="64"/>
    <n v="40"/>
    <n v="8"/>
    <x v="2"/>
    <n v="94110"/>
    <n v="2"/>
    <n v="0.3"/>
    <x v="2"/>
    <n v="0"/>
    <x v="0"/>
    <s v="No"/>
    <x v="0"/>
    <x v="0"/>
    <s v="No"/>
  </r>
  <r>
    <n v="3061"/>
    <n v="64"/>
    <n v="38"/>
    <n v="168"/>
    <x v="1"/>
    <n v="94061"/>
    <n v="4"/>
    <n v="5.7"/>
    <x v="2"/>
    <n v="0"/>
    <x v="1"/>
    <s v="No"/>
    <x v="0"/>
    <x v="0"/>
    <s v="No"/>
  </r>
  <r>
    <n v="3119"/>
    <n v="64"/>
    <n v="39"/>
    <n v="114"/>
    <x v="1"/>
    <n v="90095"/>
    <n v="1"/>
    <n v="0.8"/>
    <x v="2"/>
    <n v="0"/>
    <x v="0"/>
    <s v="No"/>
    <x v="0"/>
    <x v="0"/>
    <s v="No"/>
  </r>
  <r>
    <n v="3262"/>
    <n v="64"/>
    <n v="40"/>
    <n v="131"/>
    <x v="1"/>
    <n v="91103"/>
    <n v="1"/>
    <n v="3.8"/>
    <x v="0"/>
    <n v="0"/>
    <x v="0"/>
    <s v="No"/>
    <x v="0"/>
    <x v="1"/>
    <s v="No"/>
  </r>
  <r>
    <n v="3381"/>
    <n v="64"/>
    <n v="38"/>
    <n v="21"/>
    <x v="2"/>
    <n v="95422"/>
    <n v="1"/>
    <n v="0.8"/>
    <x v="1"/>
    <n v="76"/>
    <x v="0"/>
    <s v="No"/>
    <x v="0"/>
    <x v="1"/>
    <s v="Yes"/>
  </r>
  <r>
    <n v="3403"/>
    <n v="64"/>
    <n v="40"/>
    <n v="95"/>
    <x v="0"/>
    <n v="90095"/>
    <n v="2"/>
    <n v="0"/>
    <x v="2"/>
    <n v="0"/>
    <x v="0"/>
    <s v="No"/>
    <x v="0"/>
    <x v="0"/>
    <s v="Yes"/>
  </r>
  <r>
    <n v="3431"/>
    <n v="64"/>
    <n v="38"/>
    <n v="32"/>
    <x v="2"/>
    <n v="90291"/>
    <n v="2"/>
    <n v="0.3"/>
    <x v="0"/>
    <n v="0"/>
    <x v="0"/>
    <s v="No"/>
    <x v="0"/>
    <x v="0"/>
    <s v="Yes"/>
  </r>
  <r>
    <n v="3432"/>
    <n v="64"/>
    <n v="38"/>
    <n v="63"/>
    <x v="0"/>
    <n v="94305"/>
    <n v="2"/>
    <n v="1.7"/>
    <x v="2"/>
    <n v="184"/>
    <x v="0"/>
    <s v="Yes"/>
    <x v="0"/>
    <x v="0"/>
    <s v="No"/>
  </r>
  <r>
    <n v="3442"/>
    <n v="64"/>
    <n v="40"/>
    <n v="18"/>
    <x v="2"/>
    <n v="94309"/>
    <n v="2"/>
    <n v="0.3"/>
    <x v="2"/>
    <n v="0"/>
    <x v="0"/>
    <s v="Yes"/>
    <x v="1"/>
    <x v="0"/>
    <s v="Yes"/>
  </r>
  <r>
    <n v="3481"/>
    <n v="64"/>
    <n v="39"/>
    <n v="49"/>
    <x v="2"/>
    <n v="94591"/>
    <n v="2"/>
    <n v="1.5"/>
    <x v="0"/>
    <n v="0"/>
    <x v="0"/>
    <s v="Yes"/>
    <x v="0"/>
    <x v="0"/>
    <s v="No"/>
  </r>
  <r>
    <n v="3506"/>
    <n v="64"/>
    <n v="39"/>
    <n v="103"/>
    <x v="1"/>
    <n v="90304"/>
    <n v="1"/>
    <n v="0.8"/>
    <x v="2"/>
    <n v="0"/>
    <x v="0"/>
    <s v="No"/>
    <x v="0"/>
    <x v="0"/>
    <s v="Yes"/>
  </r>
  <r>
    <n v="3523"/>
    <n v="64"/>
    <n v="40"/>
    <n v="90"/>
    <x v="0"/>
    <n v="94028"/>
    <n v="2"/>
    <n v="0"/>
    <x v="2"/>
    <n v="134"/>
    <x v="0"/>
    <s v="No"/>
    <x v="0"/>
    <x v="1"/>
    <s v="No"/>
  </r>
  <r>
    <n v="3612"/>
    <n v="64"/>
    <n v="39"/>
    <n v="145"/>
    <x v="1"/>
    <n v="92705"/>
    <n v="1"/>
    <n v="0.9"/>
    <x v="0"/>
    <n v="0"/>
    <x v="0"/>
    <s v="No"/>
    <x v="0"/>
    <x v="1"/>
    <s v="No"/>
  </r>
  <r>
    <n v="3641"/>
    <n v="64"/>
    <n v="34"/>
    <n v="53"/>
    <x v="0"/>
    <n v="95821"/>
    <n v="4"/>
    <n v="1.67"/>
    <x v="2"/>
    <n v="0"/>
    <x v="0"/>
    <s v="No"/>
    <x v="0"/>
    <x v="1"/>
    <s v="Yes"/>
  </r>
  <r>
    <n v="3801"/>
    <n v="64"/>
    <n v="38"/>
    <n v="35"/>
    <x v="2"/>
    <n v="93955"/>
    <n v="1"/>
    <n v="0.5"/>
    <x v="2"/>
    <n v="0"/>
    <x v="0"/>
    <s v="No"/>
    <x v="0"/>
    <x v="0"/>
    <s v="No"/>
  </r>
  <r>
    <n v="3920"/>
    <n v="64"/>
    <n v="34"/>
    <n v="179"/>
    <x v="1"/>
    <n v="90024"/>
    <n v="2"/>
    <n v="4.5"/>
    <x v="2"/>
    <n v="400"/>
    <x v="1"/>
    <s v="No"/>
    <x v="0"/>
    <x v="1"/>
    <s v="No"/>
  </r>
  <r>
    <n v="3982"/>
    <n v="64"/>
    <n v="39"/>
    <n v="22"/>
    <x v="2"/>
    <n v="92691"/>
    <n v="3"/>
    <n v="0.5"/>
    <x v="0"/>
    <n v="0"/>
    <x v="0"/>
    <s v="Yes"/>
    <x v="1"/>
    <x v="0"/>
    <s v="Yes"/>
  </r>
  <r>
    <n v="3992"/>
    <n v="64"/>
    <n v="38"/>
    <n v="84"/>
    <x v="0"/>
    <n v="94571"/>
    <n v="1"/>
    <n v="2"/>
    <x v="0"/>
    <n v="0"/>
    <x v="0"/>
    <s v="No"/>
    <x v="0"/>
    <x v="1"/>
    <s v="No"/>
  </r>
  <r>
    <n v="4109"/>
    <n v="64"/>
    <n v="39"/>
    <n v="73"/>
    <x v="0"/>
    <n v="94025"/>
    <n v="3"/>
    <n v="2.2000000000000002"/>
    <x v="0"/>
    <n v="0"/>
    <x v="0"/>
    <s v="Yes"/>
    <x v="0"/>
    <x v="1"/>
    <s v="Yes"/>
  </r>
  <r>
    <n v="4216"/>
    <n v="64"/>
    <n v="40"/>
    <n v="21"/>
    <x v="2"/>
    <n v="94028"/>
    <n v="2"/>
    <n v="0.3"/>
    <x v="2"/>
    <n v="0"/>
    <x v="0"/>
    <s v="No"/>
    <x v="0"/>
    <x v="1"/>
    <s v="No"/>
  </r>
  <r>
    <n v="4305"/>
    <n v="64"/>
    <n v="39"/>
    <n v="98"/>
    <x v="0"/>
    <n v="95678"/>
    <n v="3"/>
    <n v="1.8"/>
    <x v="1"/>
    <n v="80"/>
    <x v="0"/>
    <s v="No"/>
    <x v="0"/>
    <x v="0"/>
    <s v="No"/>
  </r>
  <r>
    <n v="4329"/>
    <n v="64"/>
    <n v="38"/>
    <n v="143"/>
    <x v="1"/>
    <n v="95039"/>
    <n v="2"/>
    <n v="6.4"/>
    <x v="2"/>
    <n v="0"/>
    <x v="1"/>
    <s v="Yes"/>
    <x v="1"/>
    <x v="0"/>
    <s v="No"/>
  </r>
  <r>
    <n v="4351"/>
    <n v="64"/>
    <n v="39"/>
    <n v="101"/>
    <x v="1"/>
    <n v="95134"/>
    <n v="4"/>
    <n v="3.4"/>
    <x v="1"/>
    <n v="0"/>
    <x v="0"/>
    <s v="No"/>
    <x v="0"/>
    <x v="1"/>
    <s v="Yes"/>
  </r>
  <r>
    <n v="4372"/>
    <n v="64"/>
    <n v="39"/>
    <n v="13"/>
    <x v="2"/>
    <n v="90024"/>
    <n v="4"/>
    <n v="0.6"/>
    <x v="1"/>
    <n v="0"/>
    <x v="0"/>
    <s v="No"/>
    <x v="0"/>
    <x v="0"/>
    <s v="No"/>
  </r>
  <r>
    <n v="4409"/>
    <n v="64"/>
    <n v="40"/>
    <n v="181"/>
    <x v="1"/>
    <n v="93403"/>
    <n v="2"/>
    <n v="2.2999999999999998"/>
    <x v="1"/>
    <n v="0"/>
    <x v="1"/>
    <s v="No"/>
    <x v="1"/>
    <x v="0"/>
    <s v="Yes"/>
  </r>
  <r>
    <n v="4511"/>
    <n v="64"/>
    <n v="39"/>
    <n v="20"/>
    <x v="2"/>
    <n v="93109"/>
    <n v="3"/>
    <n v="0.1"/>
    <x v="2"/>
    <n v="0"/>
    <x v="0"/>
    <s v="No"/>
    <x v="0"/>
    <x v="1"/>
    <s v="No"/>
  </r>
  <r>
    <n v="4905"/>
    <n v="64"/>
    <n v="40"/>
    <n v="88"/>
    <x v="0"/>
    <n v="94305"/>
    <n v="1"/>
    <n v="3.8"/>
    <x v="0"/>
    <n v="243"/>
    <x v="0"/>
    <s v="No"/>
    <x v="0"/>
    <x v="0"/>
    <s v="Yes"/>
  </r>
  <r>
    <n v="4926"/>
    <n v="64"/>
    <n v="39"/>
    <n v="82"/>
    <x v="0"/>
    <n v="94025"/>
    <n v="4"/>
    <n v="3.4"/>
    <x v="1"/>
    <n v="0"/>
    <x v="0"/>
    <s v="No"/>
    <x v="0"/>
    <x v="0"/>
    <s v="No"/>
  </r>
  <r>
    <n v="4995"/>
    <n v="64"/>
    <n v="40"/>
    <n v="75"/>
    <x v="0"/>
    <n v="94588"/>
    <n v="3"/>
    <n v="2"/>
    <x v="2"/>
    <n v="0"/>
    <x v="0"/>
    <s v="No"/>
    <x v="0"/>
    <x v="0"/>
    <s v="No"/>
  </r>
  <r>
    <n v="11"/>
    <n v="65"/>
    <n v="39"/>
    <n v="105"/>
    <x v="1"/>
    <n v="94710"/>
    <n v="4"/>
    <n v="2.4"/>
    <x v="2"/>
    <n v="0"/>
    <x v="0"/>
    <s v="No"/>
    <x v="0"/>
    <x v="1"/>
    <s v="No"/>
  </r>
  <r>
    <n v="89"/>
    <n v="65"/>
    <n v="41"/>
    <n v="51"/>
    <x v="0"/>
    <n v="94117"/>
    <n v="2"/>
    <n v="1.1000000000000001"/>
    <x v="0"/>
    <n v="0"/>
    <x v="0"/>
    <s v="No"/>
    <x v="0"/>
    <x v="0"/>
    <s v="No"/>
  </r>
  <r>
    <n v="95"/>
    <n v="65"/>
    <n v="39"/>
    <n v="121"/>
    <x v="1"/>
    <n v="92612"/>
    <n v="1"/>
    <n v="2"/>
    <x v="0"/>
    <n v="0"/>
    <x v="0"/>
    <s v="No"/>
    <x v="0"/>
    <x v="1"/>
    <s v="No"/>
  </r>
  <r>
    <n v="116"/>
    <n v="65"/>
    <n v="40"/>
    <n v="81"/>
    <x v="0"/>
    <n v="92024"/>
    <n v="3"/>
    <n v="1.8"/>
    <x v="1"/>
    <n v="0"/>
    <x v="0"/>
    <s v="No"/>
    <x v="0"/>
    <x v="0"/>
    <s v="No"/>
  </r>
  <r>
    <n v="244"/>
    <n v="65"/>
    <n v="39"/>
    <n v="170"/>
    <x v="1"/>
    <n v="90095"/>
    <n v="3"/>
    <n v="7.9"/>
    <x v="2"/>
    <n v="99"/>
    <x v="1"/>
    <s v="No"/>
    <x v="1"/>
    <x v="0"/>
    <s v="No"/>
  </r>
  <r>
    <n v="253"/>
    <n v="65"/>
    <n v="40"/>
    <n v="53"/>
    <x v="0"/>
    <n v="91711"/>
    <n v="3"/>
    <n v="2.2000000000000002"/>
    <x v="0"/>
    <n v="0"/>
    <x v="0"/>
    <s v="No"/>
    <x v="0"/>
    <x v="1"/>
    <s v="Yes"/>
  </r>
  <r>
    <n v="255"/>
    <n v="65"/>
    <n v="41"/>
    <n v="134"/>
    <x v="1"/>
    <n v="91942"/>
    <n v="3"/>
    <n v="3.9"/>
    <x v="2"/>
    <n v="121"/>
    <x v="1"/>
    <s v="No"/>
    <x v="0"/>
    <x v="0"/>
    <s v="No"/>
  </r>
  <r>
    <n v="302"/>
    <n v="65"/>
    <n v="39"/>
    <n v="150"/>
    <x v="1"/>
    <n v="92120"/>
    <n v="2"/>
    <n v="6.9"/>
    <x v="0"/>
    <n v="196"/>
    <x v="0"/>
    <s v="No"/>
    <x v="0"/>
    <x v="1"/>
    <s v="No"/>
  </r>
  <r>
    <n v="320"/>
    <n v="65"/>
    <n v="39"/>
    <n v="20"/>
    <x v="2"/>
    <n v="90034"/>
    <n v="3"/>
    <n v="0.7"/>
    <x v="1"/>
    <n v="0"/>
    <x v="0"/>
    <s v="No"/>
    <x v="0"/>
    <x v="1"/>
    <s v="Yes"/>
  </r>
  <r>
    <n v="383"/>
    <n v="65"/>
    <n v="41"/>
    <n v="133"/>
    <x v="1"/>
    <n v="94904"/>
    <n v="4"/>
    <n v="2"/>
    <x v="0"/>
    <n v="0"/>
    <x v="1"/>
    <s v="No"/>
    <x v="0"/>
    <x v="1"/>
    <s v="Yes"/>
  </r>
  <r>
    <n v="613"/>
    <n v="65"/>
    <n v="40"/>
    <n v="129"/>
    <x v="1"/>
    <n v="90095"/>
    <n v="1"/>
    <n v="1.3"/>
    <x v="0"/>
    <n v="0"/>
    <x v="0"/>
    <s v="No"/>
    <x v="0"/>
    <x v="0"/>
    <s v="Yes"/>
  </r>
  <r>
    <n v="663"/>
    <n v="65"/>
    <n v="41"/>
    <n v="185"/>
    <x v="1"/>
    <n v="93561"/>
    <n v="3"/>
    <n v="2"/>
    <x v="1"/>
    <n v="0"/>
    <x v="1"/>
    <s v="No"/>
    <x v="0"/>
    <x v="1"/>
    <s v="No"/>
  </r>
  <r>
    <n v="672"/>
    <n v="65"/>
    <n v="41"/>
    <n v="105"/>
    <x v="1"/>
    <n v="92612"/>
    <n v="1"/>
    <n v="3"/>
    <x v="1"/>
    <n v="282"/>
    <x v="1"/>
    <s v="Yes"/>
    <x v="1"/>
    <x v="0"/>
    <s v="No"/>
  </r>
  <r>
    <n v="776"/>
    <n v="65"/>
    <n v="39"/>
    <n v="23"/>
    <x v="2"/>
    <n v="92835"/>
    <n v="3"/>
    <n v="0.7"/>
    <x v="1"/>
    <n v="0"/>
    <x v="0"/>
    <s v="No"/>
    <x v="0"/>
    <x v="1"/>
    <s v="Yes"/>
  </r>
  <r>
    <n v="915"/>
    <n v="65"/>
    <n v="41"/>
    <n v="195"/>
    <x v="1"/>
    <n v="91711"/>
    <n v="3"/>
    <n v="0.4"/>
    <x v="0"/>
    <n v="0"/>
    <x v="1"/>
    <s v="Yes"/>
    <x v="1"/>
    <x v="1"/>
    <s v="Yes"/>
  </r>
  <r>
    <n v="928"/>
    <n v="65"/>
    <n v="40"/>
    <n v="95"/>
    <x v="0"/>
    <n v="95014"/>
    <n v="3"/>
    <n v="3.7"/>
    <x v="1"/>
    <n v="138"/>
    <x v="1"/>
    <s v="No"/>
    <x v="0"/>
    <x v="1"/>
    <s v="Yes"/>
  </r>
  <r>
    <n v="1110"/>
    <n v="65"/>
    <n v="41"/>
    <n v="121"/>
    <x v="1"/>
    <n v="92126"/>
    <n v="2"/>
    <n v="2.1"/>
    <x v="0"/>
    <n v="0"/>
    <x v="0"/>
    <s v="No"/>
    <x v="0"/>
    <x v="0"/>
    <s v="No"/>
  </r>
  <r>
    <n v="1281"/>
    <n v="65"/>
    <n v="40"/>
    <n v="98"/>
    <x v="0"/>
    <n v="95064"/>
    <n v="3"/>
    <n v="1.8"/>
    <x v="1"/>
    <n v="333"/>
    <x v="0"/>
    <s v="No"/>
    <x v="0"/>
    <x v="1"/>
    <s v="No"/>
  </r>
  <r>
    <n v="1285"/>
    <n v="65"/>
    <n v="40"/>
    <n v="128"/>
    <x v="1"/>
    <n v="90740"/>
    <n v="1"/>
    <n v="2.5"/>
    <x v="0"/>
    <n v="162"/>
    <x v="0"/>
    <s v="No"/>
    <x v="0"/>
    <x v="0"/>
    <s v="No"/>
  </r>
  <r>
    <n v="1384"/>
    <n v="65"/>
    <n v="41"/>
    <n v="105"/>
    <x v="1"/>
    <n v="95616"/>
    <n v="4"/>
    <n v="1.7"/>
    <x v="1"/>
    <n v="230"/>
    <x v="0"/>
    <s v="Yes"/>
    <x v="0"/>
    <x v="0"/>
    <s v="No"/>
  </r>
  <r>
    <n v="1398"/>
    <n v="65"/>
    <n v="41"/>
    <n v="45"/>
    <x v="2"/>
    <n v="95521"/>
    <n v="3"/>
    <n v="0.1"/>
    <x v="2"/>
    <n v="0"/>
    <x v="0"/>
    <s v="No"/>
    <x v="0"/>
    <x v="0"/>
    <s v="No"/>
  </r>
  <r>
    <n v="1412"/>
    <n v="65"/>
    <n v="39"/>
    <n v="184"/>
    <x v="1"/>
    <n v="91302"/>
    <n v="1"/>
    <n v="5.4"/>
    <x v="2"/>
    <n v="176"/>
    <x v="1"/>
    <s v="No"/>
    <x v="1"/>
    <x v="0"/>
    <s v="Yes"/>
  </r>
  <r>
    <n v="1419"/>
    <n v="65"/>
    <n v="41"/>
    <n v="154"/>
    <x v="1"/>
    <n v="92008"/>
    <n v="2"/>
    <n v="4.5999999999999996"/>
    <x v="1"/>
    <n v="0"/>
    <x v="1"/>
    <s v="Yes"/>
    <x v="1"/>
    <x v="0"/>
    <s v="Yes"/>
  </r>
  <r>
    <n v="1435"/>
    <n v="65"/>
    <n v="41"/>
    <n v="55"/>
    <x v="0"/>
    <n v="93106"/>
    <n v="2"/>
    <n v="1.1000000000000001"/>
    <x v="0"/>
    <n v="0"/>
    <x v="0"/>
    <s v="No"/>
    <x v="0"/>
    <x v="1"/>
    <s v="No"/>
  </r>
  <r>
    <n v="1474"/>
    <n v="65"/>
    <n v="35"/>
    <n v="23"/>
    <x v="2"/>
    <n v="91711"/>
    <n v="1"/>
    <n v="1.5"/>
    <x v="2"/>
    <n v="0"/>
    <x v="0"/>
    <s v="No"/>
    <x v="0"/>
    <x v="0"/>
    <s v="No"/>
  </r>
  <r>
    <n v="1479"/>
    <n v="65"/>
    <n v="39"/>
    <n v="160"/>
    <x v="1"/>
    <n v="94803"/>
    <n v="4"/>
    <n v="3.8"/>
    <x v="0"/>
    <n v="237"/>
    <x v="1"/>
    <s v="No"/>
    <x v="0"/>
    <x v="0"/>
    <s v="No"/>
  </r>
  <r>
    <n v="1503"/>
    <n v="65"/>
    <n v="39"/>
    <n v="113"/>
    <x v="1"/>
    <n v="90036"/>
    <n v="1"/>
    <n v="2"/>
    <x v="0"/>
    <n v="0"/>
    <x v="0"/>
    <s v="No"/>
    <x v="0"/>
    <x v="0"/>
    <s v="Yes"/>
  </r>
  <r>
    <n v="1637"/>
    <n v="65"/>
    <n v="39"/>
    <n v="100"/>
    <x v="0"/>
    <n v="92122"/>
    <n v="4"/>
    <n v="1.7"/>
    <x v="2"/>
    <n v="0"/>
    <x v="0"/>
    <s v="No"/>
    <x v="0"/>
    <x v="1"/>
    <s v="Yes"/>
  </r>
  <r>
    <n v="1704"/>
    <n v="65"/>
    <n v="41"/>
    <n v="40"/>
    <x v="2"/>
    <n v="94542"/>
    <n v="3"/>
    <n v="0.1"/>
    <x v="2"/>
    <n v="0"/>
    <x v="0"/>
    <s v="No"/>
    <x v="0"/>
    <x v="0"/>
    <s v="No"/>
  </r>
  <r>
    <n v="1763"/>
    <n v="65"/>
    <n v="35"/>
    <n v="55"/>
    <x v="0"/>
    <n v="94526"/>
    <n v="4"/>
    <n v="1.67"/>
    <x v="2"/>
    <n v="89"/>
    <x v="0"/>
    <s v="No"/>
    <x v="0"/>
    <x v="0"/>
    <s v="Yes"/>
  </r>
  <r>
    <n v="1816"/>
    <n v="65"/>
    <n v="39"/>
    <n v="18"/>
    <x v="2"/>
    <n v="94923"/>
    <n v="2"/>
    <n v="0.4"/>
    <x v="0"/>
    <n v="0"/>
    <x v="0"/>
    <s v="Yes"/>
    <x v="1"/>
    <x v="0"/>
    <s v="Yes"/>
  </r>
  <r>
    <n v="1845"/>
    <n v="65"/>
    <n v="40"/>
    <n v="21"/>
    <x v="2"/>
    <n v="92717"/>
    <n v="3"/>
    <n v="0.1"/>
    <x v="2"/>
    <n v="0"/>
    <x v="0"/>
    <s v="No"/>
    <x v="0"/>
    <x v="1"/>
    <s v="Yes"/>
  </r>
  <r>
    <n v="1856"/>
    <n v="65"/>
    <n v="39"/>
    <n v="30"/>
    <x v="2"/>
    <n v="94304"/>
    <n v="3"/>
    <n v="0.7"/>
    <x v="1"/>
    <n v="0"/>
    <x v="0"/>
    <s v="No"/>
    <x v="0"/>
    <x v="0"/>
    <s v="Yes"/>
  </r>
  <r>
    <n v="1868"/>
    <n v="65"/>
    <n v="39"/>
    <n v="21"/>
    <x v="2"/>
    <n v="94553"/>
    <n v="2"/>
    <n v="0.4"/>
    <x v="0"/>
    <n v="0"/>
    <x v="0"/>
    <s v="No"/>
    <x v="0"/>
    <x v="1"/>
    <s v="No"/>
  </r>
  <r>
    <n v="1887"/>
    <n v="65"/>
    <n v="41"/>
    <n v="115"/>
    <x v="1"/>
    <n v="94105"/>
    <n v="4"/>
    <n v="1.7"/>
    <x v="1"/>
    <n v="0"/>
    <x v="0"/>
    <s v="No"/>
    <x v="0"/>
    <x v="1"/>
    <s v="No"/>
  </r>
  <r>
    <n v="2081"/>
    <n v="65"/>
    <n v="40"/>
    <n v="69"/>
    <x v="0"/>
    <n v="91706"/>
    <n v="4"/>
    <n v="0.1"/>
    <x v="1"/>
    <n v="0"/>
    <x v="0"/>
    <s v="No"/>
    <x v="0"/>
    <x v="0"/>
    <s v="No"/>
  </r>
  <r>
    <n v="2129"/>
    <n v="65"/>
    <n v="40"/>
    <n v="40"/>
    <x v="2"/>
    <n v="94104"/>
    <n v="1"/>
    <n v="1.1000000000000001"/>
    <x v="2"/>
    <n v="0"/>
    <x v="0"/>
    <s v="No"/>
    <x v="0"/>
    <x v="1"/>
    <s v="No"/>
  </r>
  <r>
    <n v="2138"/>
    <n v="65"/>
    <n v="40"/>
    <n v="83"/>
    <x v="0"/>
    <n v="92354"/>
    <n v="4"/>
    <n v="0.1"/>
    <x v="1"/>
    <n v="247"/>
    <x v="0"/>
    <s v="No"/>
    <x v="0"/>
    <x v="0"/>
    <s v="No"/>
  </r>
  <r>
    <n v="2168"/>
    <n v="65"/>
    <n v="40"/>
    <n v="162"/>
    <x v="1"/>
    <n v="94596"/>
    <n v="1"/>
    <n v="1.3"/>
    <x v="0"/>
    <n v="0"/>
    <x v="0"/>
    <s v="No"/>
    <x v="0"/>
    <x v="0"/>
    <s v="No"/>
  </r>
  <r>
    <n v="2221"/>
    <n v="65"/>
    <n v="40"/>
    <n v="80"/>
    <x v="0"/>
    <n v="94105"/>
    <n v="1"/>
    <n v="0.8"/>
    <x v="2"/>
    <n v="0"/>
    <x v="0"/>
    <s v="No"/>
    <x v="0"/>
    <x v="0"/>
    <s v="No"/>
  </r>
  <r>
    <n v="2345"/>
    <n v="65"/>
    <n v="40"/>
    <n v="20"/>
    <x v="2"/>
    <n v="94608"/>
    <n v="3"/>
    <n v="0.5"/>
    <x v="0"/>
    <n v="102"/>
    <x v="0"/>
    <s v="No"/>
    <x v="0"/>
    <x v="0"/>
    <s v="Yes"/>
  </r>
  <r>
    <n v="2346"/>
    <n v="65"/>
    <n v="40"/>
    <n v="89"/>
    <x v="0"/>
    <n v="90291"/>
    <n v="1"/>
    <n v="4.0999999999999996"/>
    <x v="0"/>
    <n v="299"/>
    <x v="1"/>
    <s v="No"/>
    <x v="1"/>
    <x v="0"/>
    <s v="No"/>
  </r>
  <r>
    <n v="2438"/>
    <n v="65"/>
    <n v="40"/>
    <n v="114"/>
    <x v="1"/>
    <n v="94608"/>
    <n v="4"/>
    <n v="3.4"/>
    <x v="1"/>
    <n v="0"/>
    <x v="0"/>
    <s v="No"/>
    <x v="0"/>
    <x v="1"/>
    <s v="Yes"/>
  </r>
  <r>
    <n v="2663"/>
    <n v="65"/>
    <n v="41"/>
    <n v="158"/>
    <x v="1"/>
    <n v="92346"/>
    <n v="2"/>
    <n v="2.1"/>
    <x v="0"/>
    <n v="0"/>
    <x v="0"/>
    <s v="No"/>
    <x v="0"/>
    <x v="1"/>
    <s v="No"/>
  </r>
  <r>
    <n v="2798"/>
    <n v="65"/>
    <n v="39"/>
    <n v="53"/>
    <x v="0"/>
    <n v="94608"/>
    <n v="1"/>
    <n v="2.5"/>
    <x v="2"/>
    <n v="0"/>
    <x v="0"/>
    <s v="No"/>
    <x v="0"/>
    <x v="0"/>
    <s v="No"/>
  </r>
  <r>
    <n v="2863"/>
    <n v="65"/>
    <n v="39"/>
    <n v="113"/>
    <x v="1"/>
    <n v="92096"/>
    <n v="4"/>
    <n v="2.4"/>
    <x v="2"/>
    <n v="0"/>
    <x v="0"/>
    <s v="No"/>
    <x v="0"/>
    <x v="0"/>
    <s v="No"/>
  </r>
  <r>
    <n v="2865"/>
    <n v="65"/>
    <n v="41"/>
    <n v="84"/>
    <x v="0"/>
    <n v="95762"/>
    <n v="2"/>
    <n v="0"/>
    <x v="2"/>
    <n v="0"/>
    <x v="0"/>
    <s v="No"/>
    <x v="0"/>
    <x v="0"/>
    <s v="Yes"/>
  </r>
  <r>
    <n v="2872"/>
    <n v="65"/>
    <n v="39"/>
    <n v="82"/>
    <x v="0"/>
    <n v="94131"/>
    <n v="4"/>
    <n v="2.4"/>
    <x v="2"/>
    <n v="252"/>
    <x v="0"/>
    <s v="No"/>
    <x v="0"/>
    <x v="0"/>
    <s v="No"/>
  </r>
  <r>
    <n v="2994"/>
    <n v="65"/>
    <n v="40"/>
    <n v="20"/>
    <x v="2"/>
    <n v="92647"/>
    <n v="3"/>
    <n v="0.1"/>
    <x v="2"/>
    <n v="0"/>
    <x v="0"/>
    <s v="No"/>
    <x v="0"/>
    <x v="1"/>
    <s v="Yes"/>
  </r>
  <r>
    <n v="3100"/>
    <n v="65"/>
    <n v="40"/>
    <n v="115"/>
    <x v="1"/>
    <n v="92647"/>
    <n v="1"/>
    <n v="2.5"/>
    <x v="0"/>
    <n v="174"/>
    <x v="0"/>
    <s v="No"/>
    <x v="0"/>
    <x v="1"/>
    <s v="Yes"/>
  </r>
  <r>
    <n v="3193"/>
    <n v="65"/>
    <n v="39"/>
    <n v="35"/>
    <x v="2"/>
    <n v="94005"/>
    <n v="1"/>
    <n v="0.5"/>
    <x v="2"/>
    <n v="0"/>
    <x v="0"/>
    <s v="No"/>
    <x v="0"/>
    <x v="1"/>
    <s v="No"/>
  </r>
  <r>
    <n v="3218"/>
    <n v="65"/>
    <n v="39"/>
    <n v="94"/>
    <x v="0"/>
    <n v="93022"/>
    <n v="4"/>
    <n v="4.0999999999999996"/>
    <x v="0"/>
    <n v="120"/>
    <x v="1"/>
    <s v="No"/>
    <x v="1"/>
    <x v="0"/>
    <s v="Yes"/>
  </r>
  <r>
    <n v="3231"/>
    <n v="65"/>
    <n v="40"/>
    <n v="48"/>
    <x v="2"/>
    <n v="94708"/>
    <n v="3"/>
    <n v="2.4"/>
    <x v="0"/>
    <n v="0"/>
    <x v="0"/>
    <s v="No"/>
    <x v="0"/>
    <x v="1"/>
    <s v="Yes"/>
  </r>
  <r>
    <n v="3318"/>
    <n v="65"/>
    <n v="41"/>
    <n v="79"/>
    <x v="0"/>
    <n v="90035"/>
    <n v="3"/>
    <n v="2"/>
    <x v="2"/>
    <n v="0"/>
    <x v="0"/>
    <s v="No"/>
    <x v="0"/>
    <x v="1"/>
    <s v="No"/>
  </r>
  <r>
    <n v="3348"/>
    <n v="65"/>
    <n v="41"/>
    <n v="78"/>
    <x v="0"/>
    <n v="92109"/>
    <n v="3"/>
    <n v="2"/>
    <x v="2"/>
    <n v="0"/>
    <x v="0"/>
    <s v="No"/>
    <x v="1"/>
    <x v="0"/>
    <s v="Yes"/>
  </r>
  <r>
    <n v="3380"/>
    <n v="65"/>
    <n v="41"/>
    <n v="83"/>
    <x v="0"/>
    <n v="94305"/>
    <n v="3"/>
    <n v="2"/>
    <x v="2"/>
    <n v="0"/>
    <x v="0"/>
    <s v="No"/>
    <x v="0"/>
    <x v="0"/>
    <s v="No"/>
  </r>
  <r>
    <n v="3466"/>
    <n v="65"/>
    <n v="41"/>
    <n v="42"/>
    <x v="2"/>
    <n v="95616"/>
    <n v="1"/>
    <n v="1.9"/>
    <x v="1"/>
    <n v="0"/>
    <x v="0"/>
    <s v="No"/>
    <x v="0"/>
    <x v="1"/>
    <s v="No"/>
  </r>
  <r>
    <n v="3477"/>
    <n v="65"/>
    <n v="39"/>
    <n v="141"/>
    <x v="1"/>
    <n v="90280"/>
    <n v="2"/>
    <n v="6.9"/>
    <x v="0"/>
    <n v="0"/>
    <x v="0"/>
    <s v="Yes"/>
    <x v="0"/>
    <x v="0"/>
    <s v="No"/>
  </r>
  <r>
    <n v="3502"/>
    <n v="65"/>
    <n v="39"/>
    <n v="105"/>
    <x v="1"/>
    <n v="91380"/>
    <n v="4"/>
    <n v="1.7"/>
    <x v="2"/>
    <n v="0"/>
    <x v="0"/>
    <s v="Yes"/>
    <x v="0"/>
    <x v="0"/>
    <s v="No"/>
  </r>
  <r>
    <n v="3547"/>
    <n v="65"/>
    <n v="40"/>
    <n v="34"/>
    <x v="2"/>
    <n v="94720"/>
    <n v="1"/>
    <n v="1.1000000000000001"/>
    <x v="2"/>
    <n v="119"/>
    <x v="0"/>
    <s v="No"/>
    <x v="0"/>
    <x v="0"/>
    <s v="Yes"/>
  </r>
  <r>
    <n v="3782"/>
    <n v="65"/>
    <n v="40"/>
    <n v="118"/>
    <x v="1"/>
    <n v="94104"/>
    <n v="1"/>
    <n v="1.3"/>
    <x v="0"/>
    <n v="333"/>
    <x v="0"/>
    <s v="No"/>
    <x v="1"/>
    <x v="0"/>
    <s v="Yes"/>
  </r>
  <r>
    <n v="3818"/>
    <n v="65"/>
    <n v="40"/>
    <n v="140"/>
    <x v="1"/>
    <n v="92093"/>
    <n v="1"/>
    <n v="0.9"/>
    <x v="0"/>
    <n v="0"/>
    <x v="0"/>
    <s v="No"/>
    <x v="0"/>
    <x v="1"/>
    <s v="No"/>
  </r>
  <r>
    <n v="3830"/>
    <n v="65"/>
    <n v="39"/>
    <n v="44"/>
    <x v="2"/>
    <n v="92038"/>
    <n v="1"/>
    <n v="0.5"/>
    <x v="2"/>
    <n v="0"/>
    <x v="0"/>
    <s v="No"/>
    <x v="0"/>
    <x v="0"/>
    <s v="Yes"/>
  </r>
  <r>
    <n v="3862"/>
    <n v="65"/>
    <n v="40"/>
    <n v="29"/>
    <x v="2"/>
    <n v="90025"/>
    <n v="1"/>
    <n v="1.5"/>
    <x v="1"/>
    <n v="0"/>
    <x v="0"/>
    <s v="No"/>
    <x v="0"/>
    <x v="1"/>
    <s v="No"/>
  </r>
  <r>
    <n v="3892"/>
    <n v="65"/>
    <n v="40"/>
    <n v="63"/>
    <x v="0"/>
    <n v="94701"/>
    <n v="3"/>
    <n v="0.5"/>
    <x v="1"/>
    <n v="0"/>
    <x v="0"/>
    <s v="No"/>
    <x v="0"/>
    <x v="0"/>
    <s v="No"/>
  </r>
  <r>
    <n v="3971"/>
    <n v="65"/>
    <n v="40"/>
    <n v="71"/>
    <x v="0"/>
    <n v="95060"/>
    <n v="3"/>
    <n v="2.2000000000000002"/>
    <x v="0"/>
    <n v="0"/>
    <x v="0"/>
    <s v="No"/>
    <x v="0"/>
    <x v="1"/>
    <s v="Yes"/>
  </r>
  <r>
    <n v="3986"/>
    <n v="65"/>
    <n v="40"/>
    <n v="32"/>
    <x v="2"/>
    <n v="90095"/>
    <n v="1"/>
    <n v="1.1000000000000001"/>
    <x v="2"/>
    <n v="120"/>
    <x v="0"/>
    <s v="No"/>
    <x v="0"/>
    <x v="0"/>
    <s v="No"/>
  </r>
  <r>
    <n v="4005"/>
    <n v="65"/>
    <n v="39"/>
    <n v="22"/>
    <x v="2"/>
    <n v="92507"/>
    <n v="3"/>
    <n v="0.7"/>
    <x v="1"/>
    <n v="0"/>
    <x v="0"/>
    <s v="No"/>
    <x v="0"/>
    <x v="1"/>
    <s v="No"/>
  </r>
  <r>
    <n v="4080"/>
    <n v="65"/>
    <n v="40"/>
    <n v="75"/>
    <x v="0"/>
    <n v="90036"/>
    <n v="3"/>
    <n v="2.2000000000000002"/>
    <x v="0"/>
    <n v="0"/>
    <x v="0"/>
    <s v="No"/>
    <x v="0"/>
    <x v="0"/>
    <s v="No"/>
  </r>
  <r>
    <n v="4248"/>
    <n v="65"/>
    <n v="39"/>
    <n v="10"/>
    <x v="2"/>
    <n v="90210"/>
    <n v="1"/>
    <n v="0.8"/>
    <x v="1"/>
    <n v="0"/>
    <x v="0"/>
    <s v="No"/>
    <x v="0"/>
    <x v="0"/>
    <s v="No"/>
  </r>
  <r>
    <n v="4296"/>
    <n v="65"/>
    <n v="41"/>
    <n v="91"/>
    <x v="0"/>
    <n v="91360"/>
    <n v="2"/>
    <n v="0"/>
    <x v="2"/>
    <n v="146"/>
    <x v="0"/>
    <s v="No"/>
    <x v="0"/>
    <x v="1"/>
    <s v="No"/>
  </r>
  <r>
    <n v="4311"/>
    <n v="65"/>
    <n v="41"/>
    <n v="170"/>
    <x v="1"/>
    <n v="94143"/>
    <n v="4"/>
    <n v="6.1"/>
    <x v="1"/>
    <n v="0"/>
    <x v="1"/>
    <s v="No"/>
    <x v="1"/>
    <x v="0"/>
    <s v="Yes"/>
  </r>
  <r>
    <n v="4551"/>
    <n v="65"/>
    <n v="40"/>
    <n v="18"/>
    <x v="2"/>
    <n v="95621"/>
    <n v="1"/>
    <n v="1.5"/>
    <x v="1"/>
    <n v="0"/>
    <x v="0"/>
    <s v="No"/>
    <x v="0"/>
    <x v="0"/>
    <s v="No"/>
  </r>
  <r>
    <n v="4563"/>
    <n v="65"/>
    <n v="40"/>
    <n v="64"/>
    <x v="0"/>
    <n v="94928"/>
    <n v="2"/>
    <n v="1.5"/>
    <x v="0"/>
    <n v="0"/>
    <x v="0"/>
    <s v="No"/>
    <x v="0"/>
    <x v="1"/>
    <s v="Yes"/>
  </r>
  <r>
    <n v="4643"/>
    <n v="65"/>
    <n v="40"/>
    <n v="143"/>
    <x v="1"/>
    <n v="95616"/>
    <n v="4"/>
    <n v="6.6"/>
    <x v="1"/>
    <n v="0"/>
    <x v="1"/>
    <s v="No"/>
    <x v="0"/>
    <x v="0"/>
    <s v="No"/>
  </r>
  <r>
    <n v="4712"/>
    <n v="65"/>
    <n v="40"/>
    <n v="59"/>
    <x v="0"/>
    <n v="94022"/>
    <n v="3"/>
    <n v="2.4"/>
    <x v="0"/>
    <n v="0"/>
    <x v="0"/>
    <s v="No"/>
    <x v="0"/>
    <x v="1"/>
    <s v="No"/>
  </r>
  <r>
    <n v="4716"/>
    <n v="65"/>
    <n v="39"/>
    <n v="35"/>
    <x v="2"/>
    <n v="92009"/>
    <n v="1"/>
    <n v="0.5"/>
    <x v="2"/>
    <n v="150"/>
    <x v="0"/>
    <s v="No"/>
    <x v="0"/>
    <x v="0"/>
    <s v="No"/>
  </r>
  <r>
    <n v="4836"/>
    <n v="65"/>
    <n v="39"/>
    <n v="25"/>
    <x v="2"/>
    <n v="95370"/>
    <n v="2"/>
    <n v="0.4"/>
    <x v="0"/>
    <n v="113"/>
    <x v="0"/>
    <s v="No"/>
    <x v="0"/>
    <x v="0"/>
    <s v="No"/>
  </r>
  <r>
    <n v="4915"/>
    <n v="65"/>
    <n v="39"/>
    <n v="94"/>
    <x v="0"/>
    <n v="92374"/>
    <n v="1"/>
    <n v="2"/>
    <x v="0"/>
    <n v="0"/>
    <x v="0"/>
    <s v="No"/>
    <x v="0"/>
    <x v="1"/>
    <s v="Yes"/>
  </r>
  <r>
    <n v="4999"/>
    <n v="65"/>
    <n v="40"/>
    <n v="49"/>
    <x v="2"/>
    <n v="90034"/>
    <n v="3"/>
    <n v="0.5"/>
    <x v="1"/>
    <n v="0"/>
    <x v="0"/>
    <s v="No"/>
    <x v="0"/>
    <x v="0"/>
    <s v="No"/>
  </r>
  <r>
    <n v="100"/>
    <n v="66"/>
    <n v="41"/>
    <n v="15"/>
    <x v="2"/>
    <n v="91711"/>
    <n v="3"/>
    <n v="0.1"/>
    <x v="2"/>
    <n v="0"/>
    <x v="0"/>
    <s v="No"/>
    <x v="0"/>
    <x v="0"/>
    <s v="No"/>
  </r>
  <r>
    <n v="256"/>
    <n v="66"/>
    <n v="40"/>
    <n v="42"/>
    <x v="2"/>
    <n v="92103"/>
    <n v="2"/>
    <n v="0.7"/>
    <x v="2"/>
    <n v="138"/>
    <x v="0"/>
    <s v="No"/>
    <x v="0"/>
    <x v="1"/>
    <s v="Yes"/>
  </r>
  <r>
    <n v="258"/>
    <n v="66"/>
    <n v="41"/>
    <n v="18"/>
    <x v="2"/>
    <n v="92691"/>
    <n v="3"/>
    <n v="0.5"/>
    <x v="0"/>
    <n v="0"/>
    <x v="0"/>
    <s v="No"/>
    <x v="0"/>
    <x v="1"/>
    <s v="Yes"/>
  </r>
  <r>
    <n v="466"/>
    <n v="66"/>
    <n v="42"/>
    <n v="35"/>
    <x v="2"/>
    <n v="94305"/>
    <n v="1"/>
    <n v="1.9"/>
    <x v="1"/>
    <n v="172"/>
    <x v="0"/>
    <s v="No"/>
    <x v="0"/>
    <x v="0"/>
    <s v="No"/>
  </r>
  <r>
    <n v="669"/>
    <n v="66"/>
    <n v="41"/>
    <n v="18"/>
    <x v="2"/>
    <n v="94010"/>
    <n v="3"/>
    <n v="0.5"/>
    <x v="0"/>
    <n v="0"/>
    <x v="0"/>
    <s v="No"/>
    <x v="0"/>
    <x v="1"/>
    <s v="No"/>
  </r>
  <r>
    <n v="735"/>
    <n v="66"/>
    <n v="42"/>
    <n v="53"/>
    <x v="0"/>
    <n v="92182"/>
    <n v="2"/>
    <n v="1.1000000000000001"/>
    <x v="0"/>
    <n v="0"/>
    <x v="0"/>
    <s v="No"/>
    <x v="0"/>
    <x v="0"/>
    <s v="Yes"/>
  </r>
  <r>
    <n v="909"/>
    <n v="66"/>
    <n v="36"/>
    <n v="55"/>
    <x v="0"/>
    <n v="93023"/>
    <n v="4"/>
    <n v="1.67"/>
    <x v="2"/>
    <n v="0"/>
    <x v="0"/>
    <s v="No"/>
    <x v="0"/>
    <x v="1"/>
    <s v="Yes"/>
  </r>
  <r>
    <n v="1232"/>
    <n v="66"/>
    <n v="41"/>
    <n v="144"/>
    <x v="1"/>
    <n v="94306"/>
    <n v="1"/>
    <n v="2.5"/>
    <x v="0"/>
    <n v="0"/>
    <x v="0"/>
    <s v="Yes"/>
    <x v="1"/>
    <x v="0"/>
    <s v="Yes"/>
  </r>
  <r>
    <n v="1598"/>
    <n v="66"/>
    <n v="41"/>
    <n v="11"/>
    <x v="2"/>
    <n v="92325"/>
    <n v="3"/>
    <n v="0.1"/>
    <x v="2"/>
    <n v="0"/>
    <x v="0"/>
    <s v="Yes"/>
    <x v="0"/>
    <x v="1"/>
    <s v="Yes"/>
  </r>
  <r>
    <n v="1610"/>
    <n v="66"/>
    <n v="41"/>
    <n v="105"/>
    <x v="1"/>
    <n v="93023"/>
    <n v="1"/>
    <n v="0.8"/>
    <x v="2"/>
    <n v="0"/>
    <x v="0"/>
    <s v="Yes"/>
    <x v="1"/>
    <x v="0"/>
    <s v="Yes"/>
  </r>
  <r>
    <n v="2301"/>
    <n v="66"/>
    <n v="41"/>
    <n v="70"/>
    <x v="0"/>
    <n v="93711"/>
    <n v="3"/>
    <n v="2.2000000000000002"/>
    <x v="0"/>
    <n v="0"/>
    <x v="0"/>
    <s v="No"/>
    <x v="0"/>
    <x v="1"/>
    <s v="No"/>
  </r>
  <r>
    <n v="2507"/>
    <n v="66"/>
    <n v="42"/>
    <n v="39"/>
    <x v="2"/>
    <n v="94590"/>
    <n v="1"/>
    <n v="1.9"/>
    <x v="1"/>
    <n v="0"/>
    <x v="0"/>
    <s v="No"/>
    <x v="0"/>
    <x v="0"/>
    <s v="Yes"/>
  </r>
  <r>
    <n v="2662"/>
    <n v="66"/>
    <n v="41"/>
    <n v="145"/>
    <x v="1"/>
    <n v="90009"/>
    <n v="1"/>
    <n v="2.5"/>
    <x v="0"/>
    <n v="0"/>
    <x v="0"/>
    <s v="No"/>
    <x v="0"/>
    <x v="0"/>
    <s v="No"/>
  </r>
  <r>
    <n v="2959"/>
    <n v="66"/>
    <n v="41"/>
    <n v="65"/>
    <x v="0"/>
    <n v="92612"/>
    <n v="3"/>
    <n v="2.4"/>
    <x v="0"/>
    <n v="0"/>
    <x v="0"/>
    <s v="No"/>
    <x v="0"/>
    <x v="1"/>
    <s v="No"/>
  </r>
  <r>
    <n v="3421"/>
    <n v="66"/>
    <n v="41"/>
    <n v="114"/>
    <x v="1"/>
    <n v="94305"/>
    <n v="1"/>
    <n v="0.8"/>
    <x v="2"/>
    <n v="0"/>
    <x v="0"/>
    <s v="No"/>
    <x v="0"/>
    <x v="0"/>
    <s v="Yes"/>
  </r>
  <r>
    <n v="3779"/>
    <n v="66"/>
    <n v="41"/>
    <n v="14"/>
    <x v="2"/>
    <n v="95814"/>
    <n v="4"/>
    <n v="0.6"/>
    <x v="1"/>
    <n v="0"/>
    <x v="0"/>
    <s v="No"/>
    <x v="0"/>
    <x v="1"/>
    <s v="No"/>
  </r>
  <r>
    <n v="4111"/>
    <n v="66"/>
    <n v="41"/>
    <n v="59"/>
    <x v="0"/>
    <n v="95617"/>
    <n v="3"/>
    <n v="2.4"/>
    <x v="0"/>
    <n v="0"/>
    <x v="0"/>
    <s v="No"/>
    <x v="0"/>
    <x v="1"/>
    <s v="No"/>
  </r>
  <r>
    <n v="4167"/>
    <n v="66"/>
    <n v="40"/>
    <n v="30"/>
    <x v="2"/>
    <n v="95133"/>
    <n v="2"/>
    <n v="0.7"/>
    <x v="2"/>
    <n v="86"/>
    <x v="0"/>
    <s v="No"/>
    <x v="0"/>
    <x v="1"/>
    <s v="No"/>
  </r>
  <r>
    <n v="4291"/>
    <n v="66"/>
    <n v="42"/>
    <n v="95"/>
    <x v="0"/>
    <n v="94596"/>
    <n v="2"/>
    <n v="0"/>
    <x v="2"/>
    <n v="0"/>
    <x v="0"/>
    <s v="No"/>
    <x v="0"/>
    <x v="0"/>
    <s v="No"/>
  </r>
  <r>
    <n v="4396"/>
    <n v="66"/>
    <n v="41"/>
    <n v="25"/>
    <x v="2"/>
    <n v="94720"/>
    <n v="4"/>
    <n v="0.6"/>
    <x v="1"/>
    <n v="0"/>
    <x v="0"/>
    <s v="No"/>
    <x v="0"/>
    <x v="0"/>
    <s v="Yes"/>
  </r>
  <r>
    <n v="4475"/>
    <n v="66"/>
    <n v="41"/>
    <n v="73"/>
    <x v="0"/>
    <n v="95817"/>
    <n v="3"/>
    <n v="2.4"/>
    <x v="0"/>
    <n v="0"/>
    <x v="0"/>
    <s v="No"/>
    <x v="0"/>
    <x v="1"/>
    <s v="No"/>
  </r>
  <r>
    <n v="4617"/>
    <n v="66"/>
    <n v="41"/>
    <n v="114"/>
    <x v="1"/>
    <n v="92521"/>
    <n v="1"/>
    <n v="0.8"/>
    <x v="2"/>
    <n v="0"/>
    <x v="0"/>
    <s v="No"/>
    <x v="0"/>
    <x v="0"/>
    <s v="Yes"/>
  </r>
  <r>
    <n v="4751"/>
    <n v="66"/>
    <n v="41"/>
    <n v="38"/>
    <x v="2"/>
    <n v="95134"/>
    <n v="1"/>
    <n v="1.1000000000000001"/>
    <x v="2"/>
    <n v="0"/>
    <x v="0"/>
    <s v="No"/>
    <x v="0"/>
    <x v="1"/>
    <s v="Yes"/>
  </r>
  <r>
    <n v="4760"/>
    <n v="66"/>
    <n v="41"/>
    <n v="80"/>
    <x v="0"/>
    <n v="92093"/>
    <n v="4"/>
    <n v="0.1"/>
    <x v="1"/>
    <n v="0"/>
    <x v="0"/>
    <s v="No"/>
    <x v="0"/>
    <x v="0"/>
    <s v="No"/>
  </r>
  <r>
    <n v="15"/>
    <n v="67"/>
    <n v="41"/>
    <n v="112"/>
    <x v="1"/>
    <n v="91741"/>
    <n v="1"/>
    <n v="2"/>
    <x v="0"/>
    <n v="0"/>
    <x v="0"/>
    <s v="Yes"/>
    <x v="0"/>
    <x v="1"/>
    <s v="No"/>
  </r>
  <r>
    <n v="1481"/>
    <n v="67"/>
    <n v="42"/>
    <n v="32"/>
    <x v="2"/>
    <n v="93943"/>
    <n v="1"/>
    <n v="1.1000000000000001"/>
    <x v="2"/>
    <n v="0"/>
    <x v="0"/>
    <s v="No"/>
    <x v="0"/>
    <x v="1"/>
    <s v="Yes"/>
  </r>
  <r>
    <n v="1860"/>
    <n v="67"/>
    <n v="41"/>
    <n v="20"/>
    <x v="2"/>
    <n v="91741"/>
    <n v="2"/>
    <n v="0.4"/>
    <x v="0"/>
    <n v="80"/>
    <x v="0"/>
    <s v="No"/>
    <x v="0"/>
    <x v="1"/>
    <s v="No"/>
  </r>
  <r>
    <n v="2847"/>
    <n v="67"/>
    <n v="43"/>
    <n v="105"/>
    <x v="1"/>
    <n v="93711"/>
    <n v="4"/>
    <n v="1.7"/>
    <x v="1"/>
    <n v="0"/>
    <x v="0"/>
    <s v="No"/>
    <x v="0"/>
    <x v="0"/>
    <s v="No"/>
  </r>
  <r>
    <n v="3265"/>
    <n v="67"/>
    <n v="41"/>
    <n v="114"/>
    <x v="1"/>
    <n v="95616"/>
    <n v="4"/>
    <n v="2.4"/>
    <x v="2"/>
    <n v="0"/>
    <x v="0"/>
    <s v="No"/>
    <x v="0"/>
    <x v="0"/>
    <s v="No"/>
  </r>
  <r>
    <n v="3332"/>
    <n v="67"/>
    <n v="42"/>
    <n v="21"/>
    <x v="2"/>
    <n v="94607"/>
    <n v="3"/>
    <n v="0.1"/>
    <x v="2"/>
    <n v="0"/>
    <x v="0"/>
    <s v="No"/>
    <x v="0"/>
    <x v="1"/>
    <s v="Yes"/>
  </r>
  <r>
    <n v="3704"/>
    <n v="67"/>
    <n v="41"/>
    <n v="78"/>
    <x v="0"/>
    <n v="94301"/>
    <n v="4"/>
    <n v="2.4"/>
    <x v="2"/>
    <n v="0"/>
    <x v="0"/>
    <s v="Yes"/>
    <x v="0"/>
    <x v="1"/>
    <s v="No"/>
  </r>
  <r>
    <n v="3887"/>
    <n v="67"/>
    <n v="43"/>
    <n v="79"/>
    <x v="0"/>
    <n v="95616"/>
    <n v="4"/>
    <n v="1.7"/>
    <x v="1"/>
    <n v="215"/>
    <x v="0"/>
    <s v="No"/>
    <x v="1"/>
    <x v="0"/>
    <s v="Yes"/>
  </r>
  <r>
    <n v="4173"/>
    <n v="67"/>
    <n v="42"/>
    <n v="75"/>
    <x v="0"/>
    <n v="90041"/>
    <n v="4"/>
    <n v="0.1"/>
    <x v="1"/>
    <n v="182"/>
    <x v="0"/>
    <s v="No"/>
    <x v="0"/>
    <x v="0"/>
    <s v="No"/>
  </r>
  <r>
    <n v="4361"/>
    <n v="67"/>
    <n v="43"/>
    <n v="41"/>
    <x v="2"/>
    <n v="90024"/>
    <n v="2"/>
    <n v="1.1000000000000001"/>
    <x v="0"/>
    <n v="0"/>
    <x v="0"/>
    <s v="No"/>
    <x v="0"/>
    <x v="1"/>
    <s v="No"/>
  </r>
  <r>
    <n v="4452"/>
    <n v="67"/>
    <n v="41"/>
    <n v="18"/>
    <x v="2"/>
    <n v="92130"/>
    <n v="2"/>
    <n v="0.4"/>
    <x v="0"/>
    <n v="0"/>
    <x v="0"/>
    <s v="No"/>
    <x v="0"/>
    <x v="0"/>
    <s v="No"/>
  </r>
  <r>
    <n v="4469"/>
    <n v="67"/>
    <n v="42"/>
    <n v="51"/>
    <x v="0"/>
    <n v="94117"/>
    <n v="3"/>
    <n v="2.2000000000000002"/>
    <x v="0"/>
    <n v="0"/>
    <x v="0"/>
    <s v="No"/>
    <x v="0"/>
    <x v="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D3AFE-EF34-4390-A8C5-57026AB99020}" name="PivotTable1" cacheId="30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8:D13" firstHeaderRow="1" firstDataRow="2" firstDataCol="1"/>
  <pivotFields count="15">
    <pivotField compact="0" outline="0" showAll="0"/>
    <pivotField compact="0" outline="0" showAll="0"/>
    <pivotField compact="0" outline="0" showAll="0"/>
    <pivotField compact="0" outline="0" showAll="0"/>
    <pivotField compact="0" outline="0" showAll="0"/>
    <pivotField compact="0" numFmtId="49" outline="0" showAll="0"/>
    <pivotField compact="0" outline="0" showAll="0"/>
    <pivotField compact="0" outline="0" showAll="0"/>
    <pivotField axis="axisRow" compact="0" outline="0" showAll="0">
      <items count="4">
        <item x="1"/>
        <item x="2"/>
        <item x="0"/>
        <item t="default"/>
      </items>
    </pivotField>
    <pivotField compact="0" outline="0" showAll="0"/>
    <pivotField axis="axisCol" compact="0" outline="0" showAll="0">
      <items count="3">
        <item x="0"/>
        <item x="1"/>
        <item t="default"/>
      </items>
    </pivotField>
    <pivotField dataField="1" compact="0" outline="0" showAll="0"/>
    <pivotField compact="0" outline="0" showAll="0"/>
    <pivotField compact="0" outline="0" showAll="0"/>
    <pivotField compact="0" outline="0" showAll="0"/>
  </pivotFields>
  <rowFields count="1">
    <field x="8"/>
  </rowFields>
  <rowItems count="4">
    <i>
      <x/>
    </i>
    <i>
      <x v="1"/>
    </i>
    <i>
      <x v="2"/>
    </i>
    <i t="grand">
      <x/>
    </i>
  </rowItems>
  <colFields count="1">
    <field x="10"/>
  </colFields>
  <colItems count="3">
    <i>
      <x/>
    </i>
    <i>
      <x v="1"/>
    </i>
    <i t="grand">
      <x/>
    </i>
  </colItems>
  <dataFields count="1">
    <dataField name="Count of Securities Account" fld="11" subtotal="count" showDataAs="percentOfTotal" baseField="0" baseItem="4294967295" numFmtId="9"/>
  </dataFields>
  <formats count="2">
    <format dxfId="20">
      <pivotArea outline="0" fieldPosition="0">
        <references count="2">
          <reference field="8" count="1" selected="0">
            <x v="0"/>
          </reference>
          <reference field="10" count="1" selected="0">
            <x v="0"/>
          </reference>
        </references>
      </pivotArea>
    </format>
    <format dxfId="21">
      <pivotArea outline="0" collapsedLevelsAreSubtotals="1"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DEA064-C2F5-49D7-9A0F-3CA45A1AB25A}" name="PivotTable4" cacheId="30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18:L23" firstHeaderRow="1" firstDataRow="2" firstDataCol="1"/>
  <pivotFields count="15">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numFmtId="49"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 compact="0" outline="0" showAll="0"/>
    <pivotField compact="0" outline="0" showAll="0"/>
    <pivotField compact="0" outline="0" showAll="0"/>
  </pivotFields>
  <rowFields count="1">
    <field x="4"/>
  </rowFields>
  <rowItems count="4">
    <i>
      <x/>
    </i>
    <i>
      <x v="1"/>
    </i>
    <i>
      <x v="2"/>
    </i>
    <i t="grand">
      <x/>
    </i>
  </rowItems>
  <colFields count="1">
    <field x="10"/>
  </colFields>
  <colItems count="3">
    <i>
      <x/>
    </i>
    <i>
      <x v="1"/>
    </i>
    <i t="grand">
      <x/>
    </i>
  </colItems>
  <dataFields count="1">
    <dataField name="Count of Personal Loan" fld="10" subtotal="count" showDataAs="percentOfTotal" baseField="0" baseItem="4294967295" numFmtId="1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6F6209-2E9B-4C12-A04C-ACFB082223B0}" name="PivotTable3" cacheId="30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8:L12" firstHeaderRow="1" firstDataRow="2" firstDataCol="1"/>
  <pivotFields count="15">
    <pivotField compact="0" outline="0" showAll="0"/>
    <pivotField compact="0" outline="0" showAll="0"/>
    <pivotField compact="0" outline="0" showAll="0"/>
    <pivotField compact="0" outline="0" showAll="0"/>
    <pivotField compact="0" outline="0" showAll="0"/>
    <pivotField compact="0" numFmtId="49"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 compact="0" outline="0" showAll="0"/>
    <pivotField axis="axisRow" compact="0" outline="0" showAll="0">
      <items count="3">
        <item x="1"/>
        <item x="0"/>
        <item t="default"/>
      </items>
    </pivotField>
    <pivotField compact="0" outline="0" showAll="0"/>
  </pivotFields>
  <rowFields count="1">
    <field x="13"/>
  </rowFields>
  <rowItems count="3">
    <i>
      <x/>
    </i>
    <i>
      <x v="1"/>
    </i>
    <i t="grand">
      <x/>
    </i>
  </rowItems>
  <colFields count="1">
    <field x="10"/>
  </colFields>
  <colItems count="3">
    <i>
      <x/>
    </i>
    <i>
      <x v="1"/>
    </i>
    <i t="grand">
      <x/>
    </i>
  </colItems>
  <dataFields count="1">
    <dataField name="Count of Personal Loan" fld="10" subtotal="count" showDataAs="percentOfTotal" baseField="0" baseItem="4294967295" numFmtId="1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17C220-24DC-45F8-9698-11BE21EAED83}" name="PivotTable2" cacheId="308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D22" firstHeaderRow="1" firstDataRow="2" firstDataCol="1"/>
  <pivotFields count="15">
    <pivotField compact="0" outline="0" showAll="0"/>
    <pivotField compact="0" outline="0" showAll="0"/>
    <pivotField compact="0" outline="0" showAll="0"/>
    <pivotField compact="0" outline="0" showAll="0"/>
    <pivotField compact="0" outline="0" showAll="0"/>
    <pivotField compact="0" numFmtId="49"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 compact="0" outline="0" showAll="0"/>
    <pivotField axis="axisRow" compact="0" outline="0" showAll="0">
      <items count="3">
        <item x="0"/>
        <item x="1"/>
        <item t="default"/>
      </items>
    </pivotField>
    <pivotField compact="0" outline="0" showAll="0"/>
    <pivotField compact="0" outline="0" showAll="0"/>
  </pivotFields>
  <rowFields count="1">
    <field x="12"/>
  </rowFields>
  <rowItems count="3">
    <i>
      <x/>
    </i>
    <i>
      <x v="1"/>
    </i>
    <i t="grand">
      <x/>
    </i>
  </rowItems>
  <colFields count="1">
    <field x="10"/>
  </colFields>
  <colItems count="3">
    <i>
      <x/>
    </i>
    <i>
      <x v="1"/>
    </i>
    <i t="grand">
      <x/>
    </i>
  </colItems>
  <dataFields count="1">
    <dataField name="Count of Personal Loan" fld="10" subtotal="count" showDataAs="percentOfTotal" baseField="0" baseItem="4294967295" numFmtId="1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A48A92-07B5-440B-B8C7-C59AB678FD89}" name="Table1" displayName="Table1" ref="A4:B18" totalsRowShown="0" headerRowBorderDxfId="18" tableBorderDxfId="19">
  <autoFilter ref="A4:B18" xr:uid="{C1E0F3EB-8EEE-4740-925C-58ED8685815A}"/>
  <tableColumns count="2">
    <tableColumn id="1" xr3:uid="{C851988E-FE26-4244-BBA0-320DF3FD0DBC}" name="ID" dataDxfId="17"/>
    <tableColumn id="2" xr3:uid="{E521BE80-1FB0-43D2-9158-7828F1C42CED}" name="Customer ID"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158E9D-E0E8-4345-92E4-FBC6F584AD83}" name="Table6" displayName="Table6" ref="A3:O1224" totalsRowShown="0">
  <autoFilter ref="A3:O1224" xr:uid="{D7158E9D-E0E8-4345-92E4-FBC6F584AD83}"/>
  <sortState xmlns:xlrd2="http://schemas.microsoft.com/office/spreadsheetml/2017/richdata2" ref="A4:O1224">
    <sortCondition ref="L3:L1224"/>
  </sortState>
  <tableColumns count="15">
    <tableColumn id="1" xr3:uid="{810F30DC-0C66-4FF6-87E9-EBE424B90982}" name="ID"/>
    <tableColumn id="2" xr3:uid="{10E883E3-FA0B-435D-A18B-C53A0700D44D}" name="Age (in years)"/>
    <tableColumn id="3" xr3:uid="{6D4EFF21-E9CD-4320-948A-600BDE74F849}" name="Experience (in years)"/>
    <tableColumn id="4" xr3:uid="{1371075B-9768-4689-8F51-49AA62A7B709}" name="Income (in K/year)"/>
    <tableColumn id="5" xr3:uid="{F4123709-60E3-4229-8E76-B5AED77A3D24}" name="Income Categorical"/>
    <tableColumn id="6" xr3:uid="{CCB04B19-FE7F-4676-B120-F05E20ED10C6}" name="ZIP Code"/>
    <tableColumn id="7" xr3:uid="{D595BCC7-331E-4C91-907E-72919001B482}" name="Family members"/>
    <tableColumn id="8" xr3:uid="{9827E9CC-16F8-4103-82C2-291CB67FC79E}" name="CCAvg"/>
    <tableColumn id="9" xr3:uid="{371AA213-597C-414C-8AD6-4B7489D4A9D3}" name="Education"/>
    <tableColumn id="10" xr3:uid="{47F4BFF3-F7A5-4A47-9316-4F16DFE74210}" name="Mortgage"/>
    <tableColumn id="11" xr3:uid="{514874AE-85AF-46FE-9CE6-50F8D93A88F0}" name="Personal Loan"/>
    <tableColumn id="12" xr3:uid="{BDE805F9-5F32-40B2-898E-086F8C7E74E9}" name="Securities Account"/>
    <tableColumn id="13" xr3:uid="{276F9340-5BD1-4892-9E45-FFFEA40F3360}" name="TD Account"/>
    <tableColumn id="14" xr3:uid="{9BACE52A-8901-4E94-ADB6-BD0ECC3A7C9B}" name="Online"/>
    <tableColumn id="15" xr3:uid="{FB35FFB6-A860-4228-8FF8-783D33AA4AB5}" name="CreditCar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E446B8-03FA-426E-A31C-B1BF3367020F}" name="Table2" displayName="Table2" ref="A1:F5001" totalsRowShown="0" headerRowDxfId="15" headerRowBorderDxfId="13" tableBorderDxfId="14" totalsRowBorderDxfId="12">
  <autoFilter ref="A1:F5001" xr:uid="{1BE446B8-03FA-426E-A31C-B1BF3367020F}"/>
  <sortState xmlns:xlrd2="http://schemas.microsoft.com/office/spreadsheetml/2017/richdata2" ref="A2:F5001">
    <sortCondition ref="A1:A5001"/>
  </sortState>
  <tableColumns count="6">
    <tableColumn id="1" xr3:uid="{7E4EDF1F-19F0-4563-B354-6EDD8F2DA31C}" name="Age (in years)" dataDxfId="11"/>
    <tableColumn id="2" xr3:uid="{CEA364E3-02D1-49F2-9B53-FBFBE9058FFD}" name="Experience (in years)" dataDxfId="10"/>
    <tableColumn id="3" xr3:uid="{D27E2188-08DF-4747-ACBC-8A0427B99DDA}" name="Income (in K/year)" dataDxfId="9"/>
    <tableColumn id="4" xr3:uid="{73082188-5E67-4D8A-BF73-CC58D6735040}" name="Family members" dataDxfId="8"/>
    <tableColumn id="5" xr3:uid="{DD16C56D-11E0-43E0-835A-47E4E8D0E3FD}" name="CCAvg" dataDxfId="7"/>
    <tableColumn id="6" xr3:uid="{D24E3135-FBB8-4C64-8AFB-A1362C02BE61}" name="Mortgage" dataDxfId="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AF3833-E0B2-492E-86C7-D135B0F887D0}" name="Table4" displayName="Table4" ref="H6:N10" totalsRowShown="0">
  <autoFilter ref="H6:N10" xr:uid="{51AF3833-E0B2-492E-86C7-D135B0F887D0}"/>
  <tableColumns count="7">
    <tableColumn id="1" xr3:uid="{6588E209-F8B4-4601-AF86-635F7258F96D}" name="Column1"/>
    <tableColumn id="2" xr3:uid="{B90A48A6-104D-4283-AD96-34ED6CA467BB}" name="AGE"/>
    <tableColumn id="3" xr3:uid="{0B381D67-F068-45C1-9FE4-0843FAC8C64C}" name="EXPERIENCE"/>
    <tableColumn id="4" xr3:uid="{05B9FEA3-F9E2-45C9-A369-33F7D2DB0C50}" name="INCOME"/>
    <tableColumn id="5" xr3:uid="{DF16709E-BC4F-494B-9831-2D574B8A4134}" name="FAMILY MEMBERS"/>
    <tableColumn id="6" xr3:uid="{D820C363-A052-4ACE-93B4-C221BFF30C5B}" name="CCAVG"/>
    <tableColumn id="7" xr3:uid="{BEFB1D61-8993-4145-9D4F-91239DE99658}" name="MORTGAG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DBEFB8-8388-4E88-BF4F-AA41AF999812}" name="Table3" displayName="Table3" ref="F8:G13" totalsRowShown="0">
  <autoFilter ref="F8:G13" xr:uid="{95DBEFB8-8388-4E88-BF4F-AA41AF999812}"/>
  <tableColumns count="2">
    <tableColumn id="1" xr3:uid="{74FDDD8A-62FD-4BD0-A750-CB66840E3656}" name="Categories"/>
    <tableColumn id="2" xr3:uid="{E7E7A713-984D-4A77-8388-D26E1F3B537A}" name="Cou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1A1FA-633C-4F95-B262-876DCC23825B}" name="Table5" displayName="Table5" ref="A1:B5001" totalsRowShown="0" headerRowDxfId="5" headerRowBorderDxfId="3" tableBorderDxfId="4" totalsRowBorderDxfId="2">
  <autoFilter ref="A1:B5001" xr:uid="{B0F1A1FA-633C-4F95-B262-876DCC23825B}"/>
  <tableColumns count="2">
    <tableColumn id="1" xr3:uid="{24057698-A620-4AFD-B0C9-3D4D3C31BA82}" name="Age (in years)" dataDxfId="1"/>
    <tableColumn id="2" xr3:uid="{DA526F92-649A-4886-8E47-7AA76462ACF6}" name="Experience (in yea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7880B04-B3B3-430A-8EB2-2E6735D6A4C8}">
  <we:reference id="WA104379190" version="2.0.0.0" store="en-US" storeType="omex"/>
  <we:alternateReferences>
    <we:reference id="WA104379190" version="2.0.0.0" store="en-US" storeType="omex"/>
  </we:alternateReferences>
  <we:properties/>
  <we:bindings>
    <we:binding id="RangeSelect" type="matrix" appref="{14835D99-FD05-412C-A28B-A42BFA032A82}"/>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D7BC33A3-B6BD-4E25-8881-CA8716C40ABA}">
  <we:reference id="wa200005502" version="1.0.0.7" store="en-US" storeType="omex"/>
  <we:alternateReferences>
    <we:reference id="wa200005502" version="1.0.0.7" store="en-US" storeType="omex"/>
  </we:alternateReferences>
  <we:properties>
    <we:property name="docId" value="&quot;6bddae8c-4d86-47fd-868e-993c870c097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5.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workbookViewId="0">
      <selection activeCell="F10" sqref="F10"/>
    </sheetView>
  </sheetViews>
  <sheetFormatPr defaultColWidth="9.140625" defaultRowHeight="14.45"/>
  <cols>
    <col min="1" max="1" width="19.140625" customWidth="1"/>
    <col min="2" max="2" width="57.42578125" customWidth="1"/>
  </cols>
  <sheetData>
    <row r="1" spans="1:5">
      <c r="A1" s="2"/>
      <c r="B1" s="2"/>
      <c r="C1" s="2"/>
      <c r="D1" s="2"/>
      <c r="E1" s="2"/>
    </row>
    <row r="2" spans="1:5">
      <c r="B2" s="2"/>
      <c r="C2" s="2"/>
      <c r="D2" s="2"/>
      <c r="E2" s="2"/>
    </row>
    <row r="3" spans="1:5">
      <c r="A3" s="1" t="s">
        <v>0</v>
      </c>
      <c r="B3" s="2"/>
      <c r="C3" s="2"/>
      <c r="D3" s="2"/>
      <c r="E3" s="2"/>
    </row>
    <row r="4" spans="1:5">
      <c r="A4" s="12" t="s">
        <v>1</v>
      </c>
      <c r="B4" s="13" t="s">
        <v>2</v>
      </c>
      <c r="C4" s="2"/>
      <c r="D4" s="2"/>
      <c r="E4" s="2"/>
    </row>
    <row r="5" spans="1:5">
      <c r="A5" s="4" t="s">
        <v>3</v>
      </c>
      <c r="B5" s="10" t="s">
        <v>4</v>
      </c>
      <c r="C5" s="2"/>
      <c r="D5" s="2"/>
      <c r="E5" s="2"/>
    </row>
    <row r="6" spans="1:5">
      <c r="A6" s="4" t="s">
        <v>5</v>
      </c>
      <c r="B6" s="10" t="s">
        <v>6</v>
      </c>
      <c r="C6" s="2"/>
      <c r="D6" s="2"/>
      <c r="E6" s="2"/>
    </row>
    <row r="7" spans="1:5">
      <c r="A7" s="4" t="s">
        <v>7</v>
      </c>
      <c r="B7" s="10" t="s">
        <v>8</v>
      </c>
      <c r="C7" s="2"/>
      <c r="D7" s="2"/>
      <c r="E7" s="2"/>
    </row>
    <row r="8" spans="1:5">
      <c r="A8" s="4" t="s">
        <v>9</v>
      </c>
      <c r="B8" s="10" t="s">
        <v>10</v>
      </c>
      <c r="C8" s="2"/>
      <c r="D8" s="2"/>
      <c r="E8" s="2"/>
    </row>
    <row r="9" spans="1:5">
      <c r="A9" s="4" t="s">
        <v>11</v>
      </c>
      <c r="B9" s="10" t="s">
        <v>12</v>
      </c>
      <c r="C9" s="2"/>
      <c r="D9" s="2"/>
      <c r="E9" s="2"/>
    </row>
    <row r="10" spans="1:5">
      <c r="A10" s="4" t="s">
        <v>13</v>
      </c>
      <c r="B10" s="10" t="s">
        <v>14</v>
      </c>
      <c r="C10" s="2"/>
      <c r="D10" s="2"/>
      <c r="E10" s="2"/>
    </row>
    <row r="11" spans="1:5" ht="27">
      <c r="A11" s="4" t="s">
        <v>15</v>
      </c>
      <c r="B11" s="10" t="s">
        <v>16</v>
      </c>
      <c r="C11" s="2"/>
      <c r="D11" s="2"/>
      <c r="E11" s="2"/>
    </row>
    <row r="12" spans="1:5">
      <c r="A12" s="4" t="s">
        <v>17</v>
      </c>
      <c r="B12" s="10" t="s">
        <v>18</v>
      </c>
      <c r="C12" s="2"/>
      <c r="D12" s="2"/>
      <c r="E12" s="2"/>
    </row>
    <row r="13" spans="1:5" ht="27">
      <c r="A13" s="4" t="s">
        <v>19</v>
      </c>
      <c r="B13" s="10" t="s">
        <v>20</v>
      </c>
      <c r="C13" s="2"/>
      <c r="D13" s="2"/>
      <c r="E13" s="2"/>
    </row>
    <row r="14" spans="1:5">
      <c r="A14" s="4" t="s">
        <v>21</v>
      </c>
      <c r="B14" s="10" t="s">
        <v>22</v>
      </c>
      <c r="C14" s="2"/>
      <c r="D14" s="2"/>
      <c r="E14" s="2"/>
    </row>
    <row r="15" spans="1:5" ht="27">
      <c r="A15" s="4" t="s">
        <v>23</v>
      </c>
      <c r="B15" s="10" t="s">
        <v>24</v>
      </c>
      <c r="C15" s="2"/>
      <c r="D15" s="2"/>
      <c r="E15" s="2"/>
    </row>
    <row r="16" spans="1:5">
      <c r="A16" s="4" t="s">
        <v>25</v>
      </c>
      <c r="B16" s="10" t="s">
        <v>26</v>
      </c>
      <c r="C16" s="2"/>
      <c r="D16" s="2"/>
      <c r="E16" s="2"/>
    </row>
    <row r="17" spans="1:5">
      <c r="A17" s="4" t="s">
        <v>27</v>
      </c>
      <c r="B17" s="10" t="s">
        <v>28</v>
      </c>
      <c r="C17" s="2"/>
      <c r="D17" s="2"/>
      <c r="E17" s="2"/>
    </row>
    <row r="18" spans="1:5">
      <c r="A18" s="2" t="s">
        <v>29</v>
      </c>
      <c r="B18" s="11" t="s">
        <v>30</v>
      </c>
      <c r="C18" s="2"/>
      <c r="D18" s="2"/>
      <c r="E18" s="2"/>
    </row>
    <row r="19" spans="1:5">
      <c r="A19" s="2"/>
      <c r="B19" s="2"/>
      <c r="C19" s="2"/>
      <c r="D19" s="2"/>
      <c r="E19" s="2"/>
    </row>
    <row r="20" spans="1:5">
      <c r="A20" s="2" t="s">
        <v>31</v>
      </c>
      <c r="B20" s="2"/>
      <c r="C20" s="2"/>
      <c r="D20" s="2"/>
      <c r="E20" s="2"/>
    </row>
    <row r="21" spans="1:5">
      <c r="A21" s="2"/>
      <c r="B21" s="2"/>
      <c r="C21" s="2"/>
      <c r="D21" s="2"/>
      <c r="E21" s="2"/>
    </row>
    <row r="22" spans="1:5">
      <c r="A22" s="2"/>
      <c r="B22" s="2"/>
      <c r="C22" s="2"/>
      <c r="D22" s="2"/>
      <c r="E22" s="2"/>
    </row>
    <row r="23" spans="1:5">
      <c r="E23" s="2"/>
    </row>
    <row r="24" spans="1:5">
      <c r="E24" s="1"/>
    </row>
    <row r="25" spans="1:5">
      <c r="E25" s="2"/>
    </row>
    <row r="26" spans="1:5">
      <c r="E26" s="2"/>
    </row>
    <row r="27" spans="1:5">
      <c r="E27" s="2"/>
    </row>
    <row r="28" spans="1:5">
      <c r="E28" s="2"/>
    </row>
    <row r="29" spans="1:5">
      <c r="E29" s="2"/>
    </row>
    <row r="30" spans="1:5">
      <c r="E30" s="2"/>
    </row>
    <row r="31" spans="1:5">
      <c r="E31" s="2"/>
    </row>
    <row r="32" spans="1:5">
      <c r="E32" s="2"/>
    </row>
    <row r="33" spans="5:5">
      <c r="E33" s="2"/>
    </row>
    <row r="34" spans="5:5">
      <c r="E34" s="2"/>
    </row>
    <row r="35" spans="5:5">
      <c r="E35" s="2"/>
    </row>
    <row r="36" spans="5:5">
      <c r="E36" s="2"/>
    </row>
    <row r="37" spans="5:5">
      <c r="E37" s="2"/>
    </row>
    <row r="38" spans="5:5">
      <c r="E38" s="2"/>
    </row>
  </sheetData>
  <pageMargins left="0.7" right="0.7" top="0.75" bottom="0.75" header="0.3" footer="0.3"/>
  <pageSetup paperSize="9" orientation="portrait" r:id="rId1"/>
  <tableParts count="1">
    <tablePart r:id="rId2"/>
  </tableParts>
  <extLst>
    <ext xmlns:x15="http://schemas.microsoft.com/office/spreadsheetml/2010/11/main" uri="{F7C9EE02-42E1-4005-9D12-6889AFFD525C}">
      <x15:webExtensions xmlns:xm="http://schemas.microsoft.com/office/excel/2006/main">
        <x15:webExtension appRef="{049BBE16-A26B-41F7-9218-FFA92E7A2E85}">
          <xm:f>ReadMe!1:1048576</xm:f>
        </x15:webExtension>
        <x15:webExtension appRef="{14835D99-FD05-412C-A28B-A42BFA032A82}">
          <xm:f>'Question 8'!1:1048576</xm:f>
        </x15:webExtension>
        <x15:webExtension appRef="{14835D99-FD05-412C-A28B-A42BFA032A82}">
          <xm:f>'Question 8'!1:1048576</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474A9-3190-4E6A-9F0C-351F4DC36300}">
  <dimension ref="A1:O1224"/>
  <sheetViews>
    <sheetView workbookViewId="0"/>
  </sheetViews>
  <sheetFormatPr defaultRowHeight="15"/>
  <cols>
    <col min="2" max="2" width="15.7109375" bestFit="1" customWidth="1"/>
    <col min="3" max="3" width="22.140625" bestFit="1" customWidth="1"/>
    <col min="4" max="4" width="20.28515625" bestFit="1" customWidth="1"/>
    <col min="5" max="5" width="20.7109375" bestFit="1" customWidth="1"/>
    <col min="6" max="6" width="11.140625" bestFit="1" customWidth="1"/>
    <col min="7" max="7" width="18.28515625" bestFit="1" customWidth="1"/>
    <col min="9" max="9" width="12.28515625" bestFit="1" customWidth="1"/>
    <col min="10" max="10" width="12.140625" bestFit="1" customWidth="1"/>
    <col min="11" max="11" width="16" bestFit="1" customWidth="1"/>
    <col min="12" max="12" width="20.140625" bestFit="1" customWidth="1"/>
    <col min="13" max="13" width="13.5703125" bestFit="1" customWidth="1"/>
    <col min="14" max="14" width="9.28515625" bestFit="1" customWidth="1"/>
    <col min="15" max="15" width="12.85546875" bestFit="1" customWidth="1"/>
  </cols>
  <sheetData>
    <row r="1" spans="1:15">
      <c r="A1" s="14" t="s">
        <v>32</v>
      </c>
    </row>
    <row r="3" spans="1:15">
      <c r="A3" t="s">
        <v>1</v>
      </c>
      <c r="B3" t="s">
        <v>33</v>
      </c>
      <c r="C3" t="s">
        <v>34</v>
      </c>
      <c r="D3" t="s">
        <v>35</v>
      </c>
      <c r="E3" t="s">
        <v>29</v>
      </c>
      <c r="F3" t="s">
        <v>36</v>
      </c>
      <c r="G3" t="s">
        <v>37</v>
      </c>
      <c r="H3" t="s">
        <v>13</v>
      </c>
      <c r="I3" t="s">
        <v>15</v>
      </c>
      <c r="J3" t="s">
        <v>17</v>
      </c>
      <c r="K3" t="s">
        <v>19</v>
      </c>
      <c r="L3" t="s">
        <v>21</v>
      </c>
      <c r="M3" t="s">
        <v>23</v>
      </c>
      <c r="N3" t="s">
        <v>25</v>
      </c>
      <c r="O3" t="s">
        <v>27</v>
      </c>
    </row>
    <row r="4" spans="1:15">
      <c r="A4">
        <v>4173</v>
      </c>
      <c r="B4">
        <v>67</v>
      </c>
      <c r="C4">
        <v>42</v>
      </c>
      <c r="D4">
        <v>75</v>
      </c>
      <c r="E4" t="s">
        <v>38</v>
      </c>
      <c r="F4">
        <v>90041</v>
      </c>
      <c r="G4">
        <v>4</v>
      </c>
      <c r="H4">
        <v>0.1</v>
      </c>
      <c r="I4" t="s">
        <v>39</v>
      </c>
      <c r="J4">
        <v>182</v>
      </c>
      <c r="K4" t="s">
        <v>40</v>
      </c>
      <c r="L4" t="s">
        <v>40</v>
      </c>
      <c r="M4" t="s">
        <v>40</v>
      </c>
      <c r="N4" t="s">
        <v>41</v>
      </c>
      <c r="O4" t="s">
        <v>40</v>
      </c>
    </row>
    <row r="5" spans="1:15">
      <c r="A5">
        <v>3887</v>
      </c>
      <c r="B5">
        <v>67</v>
      </c>
      <c r="C5">
        <v>43</v>
      </c>
      <c r="D5">
        <v>79</v>
      </c>
      <c r="E5" t="s">
        <v>38</v>
      </c>
      <c r="F5">
        <v>95616</v>
      </c>
      <c r="G5">
        <v>4</v>
      </c>
      <c r="H5">
        <v>1.7</v>
      </c>
      <c r="I5" t="s">
        <v>39</v>
      </c>
      <c r="J5">
        <v>215</v>
      </c>
      <c r="K5" t="s">
        <v>40</v>
      </c>
      <c r="L5" t="s">
        <v>40</v>
      </c>
      <c r="M5" t="s">
        <v>41</v>
      </c>
      <c r="N5" t="s">
        <v>41</v>
      </c>
      <c r="O5" t="s">
        <v>41</v>
      </c>
    </row>
    <row r="6" spans="1:15">
      <c r="A6">
        <v>2847</v>
      </c>
      <c r="B6">
        <v>67</v>
      </c>
      <c r="C6">
        <v>43</v>
      </c>
      <c r="D6">
        <v>105</v>
      </c>
      <c r="E6" t="s">
        <v>42</v>
      </c>
      <c r="F6">
        <v>93711</v>
      </c>
      <c r="G6">
        <v>4</v>
      </c>
      <c r="H6">
        <v>1.7</v>
      </c>
      <c r="I6" t="s">
        <v>39</v>
      </c>
      <c r="J6">
        <v>0</v>
      </c>
      <c r="K6" t="s">
        <v>40</v>
      </c>
      <c r="L6" t="s">
        <v>40</v>
      </c>
      <c r="M6" t="s">
        <v>40</v>
      </c>
      <c r="N6" t="s">
        <v>41</v>
      </c>
      <c r="O6" t="s">
        <v>40</v>
      </c>
    </row>
    <row r="7" spans="1:15">
      <c r="A7">
        <v>2619</v>
      </c>
      <c r="B7">
        <v>23</v>
      </c>
      <c r="C7">
        <v>3</v>
      </c>
      <c r="D7">
        <v>55</v>
      </c>
      <c r="E7" t="s">
        <v>38</v>
      </c>
      <c r="F7">
        <v>92704</v>
      </c>
      <c r="G7">
        <v>3</v>
      </c>
      <c r="H7">
        <v>2.4</v>
      </c>
      <c r="I7" t="s">
        <v>39</v>
      </c>
      <c r="J7">
        <v>145</v>
      </c>
      <c r="K7" t="s">
        <v>40</v>
      </c>
      <c r="L7" t="s">
        <v>40</v>
      </c>
      <c r="M7" t="s">
        <v>40</v>
      </c>
      <c r="N7" t="s">
        <v>41</v>
      </c>
      <c r="O7" t="s">
        <v>40</v>
      </c>
    </row>
    <row r="8" spans="1:15">
      <c r="A8">
        <v>2718</v>
      </c>
      <c r="B8">
        <v>23</v>
      </c>
      <c r="C8">
        <v>2</v>
      </c>
      <c r="D8">
        <v>45</v>
      </c>
      <c r="E8" t="s">
        <v>43</v>
      </c>
      <c r="F8">
        <v>95422</v>
      </c>
      <c r="G8">
        <v>4</v>
      </c>
      <c r="H8">
        <v>0.6</v>
      </c>
      <c r="I8" t="s">
        <v>39</v>
      </c>
      <c r="J8">
        <v>0</v>
      </c>
      <c r="K8" t="s">
        <v>40</v>
      </c>
      <c r="L8" t="s">
        <v>40</v>
      </c>
      <c r="M8" t="s">
        <v>40</v>
      </c>
      <c r="N8" t="s">
        <v>41</v>
      </c>
      <c r="O8" t="s">
        <v>41</v>
      </c>
    </row>
    <row r="9" spans="1:15">
      <c r="A9">
        <v>2963</v>
      </c>
      <c r="B9">
        <v>23</v>
      </c>
      <c r="C9">
        <v>2</v>
      </c>
      <c r="D9">
        <v>81</v>
      </c>
      <c r="E9" t="s">
        <v>38</v>
      </c>
      <c r="F9">
        <v>91711</v>
      </c>
      <c r="G9">
        <v>2</v>
      </c>
      <c r="H9">
        <v>1.8</v>
      </c>
      <c r="I9" t="s">
        <v>39</v>
      </c>
      <c r="J9">
        <v>0</v>
      </c>
      <c r="K9" t="s">
        <v>40</v>
      </c>
      <c r="L9" t="s">
        <v>40</v>
      </c>
      <c r="M9" t="s">
        <v>40</v>
      </c>
      <c r="N9" t="s">
        <v>40</v>
      </c>
      <c r="O9" t="s">
        <v>40</v>
      </c>
    </row>
    <row r="10" spans="1:15">
      <c r="A10">
        <v>4760</v>
      </c>
      <c r="B10">
        <v>66</v>
      </c>
      <c r="C10">
        <v>41</v>
      </c>
      <c r="D10">
        <v>80</v>
      </c>
      <c r="E10" t="s">
        <v>38</v>
      </c>
      <c r="F10">
        <v>92093</v>
      </c>
      <c r="G10">
        <v>4</v>
      </c>
      <c r="H10">
        <v>0.1</v>
      </c>
      <c r="I10" t="s">
        <v>39</v>
      </c>
      <c r="J10">
        <v>0</v>
      </c>
      <c r="K10" t="s">
        <v>40</v>
      </c>
      <c r="L10" t="s">
        <v>40</v>
      </c>
      <c r="M10" t="s">
        <v>40</v>
      </c>
      <c r="N10" t="s">
        <v>41</v>
      </c>
      <c r="O10" t="s">
        <v>40</v>
      </c>
    </row>
    <row r="11" spans="1:15">
      <c r="A11">
        <v>4396</v>
      </c>
      <c r="B11">
        <v>66</v>
      </c>
      <c r="C11">
        <v>41</v>
      </c>
      <c r="D11">
        <v>25</v>
      </c>
      <c r="E11" t="s">
        <v>43</v>
      </c>
      <c r="F11">
        <v>94720</v>
      </c>
      <c r="G11">
        <v>4</v>
      </c>
      <c r="H11">
        <v>0.6</v>
      </c>
      <c r="I11" t="s">
        <v>39</v>
      </c>
      <c r="J11">
        <v>0</v>
      </c>
      <c r="K11" t="s">
        <v>40</v>
      </c>
      <c r="L11" t="s">
        <v>40</v>
      </c>
      <c r="M11" t="s">
        <v>40</v>
      </c>
      <c r="N11" t="s">
        <v>41</v>
      </c>
      <c r="O11" t="s">
        <v>41</v>
      </c>
    </row>
    <row r="12" spans="1:15">
      <c r="A12">
        <v>3779</v>
      </c>
      <c r="B12">
        <v>66</v>
      </c>
      <c r="C12">
        <v>41</v>
      </c>
      <c r="D12">
        <v>14</v>
      </c>
      <c r="E12" t="s">
        <v>43</v>
      </c>
      <c r="F12">
        <v>95814</v>
      </c>
      <c r="G12">
        <v>4</v>
      </c>
      <c r="H12">
        <v>0.6</v>
      </c>
      <c r="I12" t="s">
        <v>39</v>
      </c>
      <c r="J12">
        <v>0</v>
      </c>
      <c r="K12" t="s">
        <v>40</v>
      </c>
      <c r="L12" t="s">
        <v>40</v>
      </c>
      <c r="M12" t="s">
        <v>40</v>
      </c>
      <c r="N12" t="s">
        <v>40</v>
      </c>
      <c r="O12" t="s">
        <v>40</v>
      </c>
    </row>
    <row r="13" spans="1:15">
      <c r="A13">
        <v>2507</v>
      </c>
      <c r="B13">
        <v>66</v>
      </c>
      <c r="C13">
        <v>42</v>
      </c>
      <c r="D13">
        <v>39</v>
      </c>
      <c r="E13" t="s">
        <v>43</v>
      </c>
      <c r="F13">
        <v>94590</v>
      </c>
      <c r="G13">
        <v>1</v>
      </c>
      <c r="H13">
        <v>1.9</v>
      </c>
      <c r="I13" t="s">
        <v>39</v>
      </c>
      <c r="J13">
        <v>0</v>
      </c>
      <c r="K13" t="s">
        <v>40</v>
      </c>
      <c r="L13" t="s">
        <v>40</v>
      </c>
      <c r="M13" t="s">
        <v>40</v>
      </c>
      <c r="N13" t="s">
        <v>41</v>
      </c>
      <c r="O13" t="s">
        <v>41</v>
      </c>
    </row>
    <row r="14" spans="1:15">
      <c r="A14">
        <v>4412</v>
      </c>
      <c r="B14">
        <v>23</v>
      </c>
      <c r="C14">
        <v>2</v>
      </c>
      <c r="D14">
        <v>75</v>
      </c>
      <c r="E14" t="s">
        <v>38</v>
      </c>
      <c r="F14">
        <v>90291</v>
      </c>
      <c r="G14">
        <v>2</v>
      </c>
      <c r="H14">
        <v>1.8</v>
      </c>
      <c r="I14" t="s">
        <v>39</v>
      </c>
      <c r="J14">
        <v>0</v>
      </c>
      <c r="K14" t="s">
        <v>40</v>
      </c>
      <c r="L14" t="s">
        <v>40</v>
      </c>
      <c r="M14" t="s">
        <v>40</v>
      </c>
      <c r="N14" t="s">
        <v>41</v>
      </c>
      <c r="O14" t="s">
        <v>41</v>
      </c>
    </row>
    <row r="15" spans="1:15">
      <c r="A15">
        <v>466</v>
      </c>
      <c r="B15">
        <v>66</v>
      </c>
      <c r="C15">
        <v>42</v>
      </c>
      <c r="D15">
        <v>35</v>
      </c>
      <c r="E15" t="s">
        <v>43</v>
      </c>
      <c r="F15">
        <v>94305</v>
      </c>
      <c r="G15">
        <v>1</v>
      </c>
      <c r="H15">
        <v>1.9</v>
      </c>
      <c r="I15" t="s">
        <v>39</v>
      </c>
      <c r="J15">
        <v>172</v>
      </c>
      <c r="K15" t="s">
        <v>40</v>
      </c>
      <c r="L15" t="s">
        <v>40</v>
      </c>
      <c r="M15" t="s">
        <v>40</v>
      </c>
      <c r="N15" t="s">
        <v>41</v>
      </c>
      <c r="O15" t="s">
        <v>40</v>
      </c>
    </row>
    <row r="16" spans="1:15">
      <c r="A16">
        <v>4999</v>
      </c>
      <c r="B16">
        <v>65</v>
      </c>
      <c r="C16">
        <v>40</v>
      </c>
      <c r="D16">
        <v>49</v>
      </c>
      <c r="E16" t="s">
        <v>43</v>
      </c>
      <c r="F16">
        <v>90034</v>
      </c>
      <c r="G16">
        <v>3</v>
      </c>
      <c r="H16">
        <v>0.5</v>
      </c>
      <c r="I16" t="s">
        <v>39</v>
      </c>
      <c r="J16">
        <v>0</v>
      </c>
      <c r="K16" t="s">
        <v>40</v>
      </c>
      <c r="L16" t="s">
        <v>40</v>
      </c>
      <c r="M16" t="s">
        <v>40</v>
      </c>
      <c r="N16" t="s">
        <v>41</v>
      </c>
      <c r="O16" t="s">
        <v>40</v>
      </c>
    </row>
    <row r="17" spans="1:15">
      <c r="A17">
        <v>227</v>
      </c>
      <c r="B17">
        <v>24</v>
      </c>
      <c r="C17">
        <v>1</v>
      </c>
      <c r="D17">
        <v>39</v>
      </c>
      <c r="E17" t="s">
        <v>43</v>
      </c>
      <c r="F17">
        <v>94085</v>
      </c>
      <c r="G17">
        <v>2</v>
      </c>
      <c r="H17">
        <v>1.7</v>
      </c>
      <c r="I17" t="s">
        <v>39</v>
      </c>
      <c r="J17">
        <v>0</v>
      </c>
      <c r="K17" t="s">
        <v>40</v>
      </c>
      <c r="L17" t="s">
        <v>40</v>
      </c>
      <c r="M17" t="s">
        <v>40</v>
      </c>
      <c r="N17" t="s">
        <v>40</v>
      </c>
      <c r="O17" t="s">
        <v>40</v>
      </c>
    </row>
    <row r="18" spans="1:15">
      <c r="A18">
        <v>4551</v>
      </c>
      <c r="B18">
        <v>65</v>
      </c>
      <c r="C18">
        <v>40</v>
      </c>
      <c r="D18">
        <v>18</v>
      </c>
      <c r="E18" t="s">
        <v>43</v>
      </c>
      <c r="F18">
        <v>95621</v>
      </c>
      <c r="G18">
        <v>1</v>
      </c>
      <c r="H18">
        <v>1.5</v>
      </c>
      <c r="I18" t="s">
        <v>39</v>
      </c>
      <c r="J18">
        <v>0</v>
      </c>
      <c r="K18" t="s">
        <v>40</v>
      </c>
      <c r="L18" t="s">
        <v>40</v>
      </c>
      <c r="M18" t="s">
        <v>40</v>
      </c>
      <c r="N18" t="s">
        <v>41</v>
      </c>
      <c r="O18" t="s">
        <v>40</v>
      </c>
    </row>
    <row r="19" spans="1:15">
      <c r="A19">
        <v>4248</v>
      </c>
      <c r="B19">
        <v>65</v>
      </c>
      <c r="C19">
        <v>39</v>
      </c>
      <c r="D19">
        <v>10</v>
      </c>
      <c r="E19" t="s">
        <v>43</v>
      </c>
      <c r="F19">
        <v>90210</v>
      </c>
      <c r="G19">
        <v>1</v>
      </c>
      <c r="H19">
        <v>0.8</v>
      </c>
      <c r="I19" t="s">
        <v>39</v>
      </c>
      <c r="J19">
        <v>0</v>
      </c>
      <c r="K19" t="s">
        <v>40</v>
      </c>
      <c r="L19" t="s">
        <v>40</v>
      </c>
      <c r="M19" t="s">
        <v>40</v>
      </c>
      <c r="N19" t="s">
        <v>41</v>
      </c>
      <c r="O19" t="s">
        <v>40</v>
      </c>
    </row>
    <row r="20" spans="1:15">
      <c r="A20">
        <v>584</v>
      </c>
      <c r="B20">
        <v>24</v>
      </c>
      <c r="C20">
        <v>1</v>
      </c>
      <c r="D20">
        <v>38</v>
      </c>
      <c r="E20" t="s">
        <v>43</v>
      </c>
      <c r="F20">
        <v>95045</v>
      </c>
      <c r="G20">
        <v>2</v>
      </c>
      <c r="H20">
        <v>1.7</v>
      </c>
      <c r="I20" t="s">
        <v>39</v>
      </c>
      <c r="J20">
        <v>0</v>
      </c>
      <c r="K20" t="s">
        <v>40</v>
      </c>
      <c r="L20" t="s">
        <v>40</v>
      </c>
      <c r="M20" t="s">
        <v>40</v>
      </c>
      <c r="N20" t="s">
        <v>41</v>
      </c>
      <c r="O20" t="s">
        <v>40</v>
      </c>
    </row>
    <row r="21" spans="1:15">
      <c r="A21">
        <v>4005</v>
      </c>
      <c r="B21">
        <v>65</v>
      </c>
      <c r="C21">
        <v>39</v>
      </c>
      <c r="D21">
        <v>22</v>
      </c>
      <c r="E21" t="s">
        <v>43</v>
      </c>
      <c r="F21">
        <v>92507</v>
      </c>
      <c r="G21">
        <v>3</v>
      </c>
      <c r="H21">
        <v>0.7</v>
      </c>
      <c r="I21" t="s">
        <v>39</v>
      </c>
      <c r="J21">
        <v>0</v>
      </c>
      <c r="K21" t="s">
        <v>40</v>
      </c>
      <c r="L21" t="s">
        <v>40</v>
      </c>
      <c r="M21" t="s">
        <v>40</v>
      </c>
      <c r="N21" t="s">
        <v>40</v>
      </c>
      <c r="O21" t="s">
        <v>40</v>
      </c>
    </row>
    <row r="22" spans="1:15">
      <c r="A22">
        <v>687</v>
      </c>
      <c r="B22">
        <v>24</v>
      </c>
      <c r="C22">
        <v>1</v>
      </c>
      <c r="D22">
        <v>38</v>
      </c>
      <c r="E22" t="s">
        <v>43</v>
      </c>
      <c r="F22">
        <v>92612</v>
      </c>
      <c r="G22">
        <v>4</v>
      </c>
      <c r="H22">
        <v>0.6</v>
      </c>
      <c r="I22" t="s">
        <v>39</v>
      </c>
      <c r="J22">
        <v>0</v>
      </c>
      <c r="K22" t="s">
        <v>40</v>
      </c>
      <c r="L22" t="s">
        <v>40</v>
      </c>
      <c r="M22" t="s">
        <v>40</v>
      </c>
      <c r="N22" t="s">
        <v>41</v>
      </c>
      <c r="O22" t="s">
        <v>40</v>
      </c>
    </row>
    <row r="23" spans="1:15">
      <c r="A23">
        <v>3892</v>
      </c>
      <c r="B23">
        <v>65</v>
      </c>
      <c r="C23">
        <v>40</v>
      </c>
      <c r="D23">
        <v>63</v>
      </c>
      <c r="E23" t="s">
        <v>38</v>
      </c>
      <c r="F23">
        <v>94701</v>
      </c>
      <c r="G23">
        <v>3</v>
      </c>
      <c r="H23">
        <v>0.5</v>
      </c>
      <c r="I23" t="s">
        <v>39</v>
      </c>
      <c r="J23">
        <v>0</v>
      </c>
      <c r="K23" t="s">
        <v>40</v>
      </c>
      <c r="L23" t="s">
        <v>40</v>
      </c>
      <c r="M23" t="s">
        <v>40</v>
      </c>
      <c r="N23" t="s">
        <v>41</v>
      </c>
      <c r="O23" t="s">
        <v>40</v>
      </c>
    </row>
    <row r="24" spans="1:15">
      <c r="A24">
        <v>3862</v>
      </c>
      <c r="B24">
        <v>65</v>
      </c>
      <c r="C24">
        <v>40</v>
      </c>
      <c r="D24">
        <v>29</v>
      </c>
      <c r="E24" t="s">
        <v>43</v>
      </c>
      <c r="F24">
        <v>90025</v>
      </c>
      <c r="G24">
        <v>1</v>
      </c>
      <c r="H24">
        <v>1.5</v>
      </c>
      <c r="I24" t="s">
        <v>39</v>
      </c>
      <c r="J24">
        <v>0</v>
      </c>
      <c r="K24" t="s">
        <v>40</v>
      </c>
      <c r="L24" t="s">
        <v>40</v>
      </c>
      <c r="M24" t="s">
        <v>40</v>
      </c>
      <c r="N24" t="s">
        <v>40</v>
      </c>
      <c r="O24" t="s">
        <v>40</v>
      </c>
    </row>
    <row r="25" spans="1:15">
      <c r="A25">
        <v>3466</v>
      </c>
      <c r="B25">
        <v>65</v>
      </c>
      <c r="C25">
        <v>41</v>
      </c>
      <c r="D25">
        <v>42</v>
      </c>
      <c r="E25" t="s">
        <v>43</v>
      </c>
      <c r="F25">
        <v>95616</v>
      </c>
      <c r="G25">
        <v>1</v>
      </c>
      <c r="H25">
        <v>1.9</v>
      </c>
      <c r="I25" t="s">
        <v>39</v>
      </c>
      <c r="J25">
        <v>0</v>
      </c>
      <c r="K25" t="s">
        <v>40</v>
      </c>
      <c r="L25" t="s">
        <v>40</v>
      </c>
      <c r="M25" t="s">
        <v>40</v>
      </c>
      <c r="N25" t="s">
        <v>40</v>
      </c>
      <c r="O25" t="s">
        <v>40</v>
      </c>
    </row>
    <row r="26" spans="1:15">
      <c r="A26">
        <v>1174</v>
      </c>
      <c r="B26">
        <v>24</v>
      </c>
      <c r="C26">
        <v>1</v>
      </c>
      <c r="D26">
        <v>35</v>
      </c>
      <c r="E26" t="s">
        <v>43</v>
      </c>
      <c r="F26">
        <v>94305</v>
      </c>
      <c r="G26">
        <v>2</v>
      </c>
      <c r="H26">
        <v>1.7</v>
      </c>
      <c r="I26" t="s">
        <v>39</v>
      </c>
      <c r="J26">
        <v>0</v>
      </c>
      <c r="K26" t="s">
        <v>40</v>
      </c>
      <c r="L26" t="s">
        <v>40</v>
      </c>
      <c r="M26" t="s">
        <v>40</v>
      </c>
      <c r="N26" t="s">
        <v>40</v>
      </c>
      <c r="O26" t="s">
        <v>40</v>
      </c>
    </row>
    <row r="27" spans="1:15">
      <c r="A27">
        <v>2438</v>
      </c>
      <c r="B27">
        <v>65</v>
      </c>
      <c r="C27">
        <v>40</v>
      </c>
      <c r="D27">
        <v>114</v>
      </c>
      <c r="E27" t="s">
        <v>42</v>
      </c>
      <c r="F27">
        <v>94608</v>
      </c>
      <c r="G27">
        <v>4</v>
      </c>
      <c r="H27">
        <v>3.4</v>
      </c>
      <c r="I27" t="s">
        <v>39</v>
      </c>
      <c r="J27">
        <v>0</v>
      </c>
      <c r="K27" t="s">
        <v>40</v>
      </c>
      <c r="L27" t="s">
        <v>40</v>
      </c>
      <c r="M27" t="s">
        <v>40</v>
      </c>
      <c r="N27" t="s">
        <v>40</v>
      </c>
      <c r="O27" t="s">
        <v>41</v>
      </c>
    </row>
    <row r="28" spans="1:15">
      <c r="A28">
        <v>2138</v>
      </c>
      <c r="B28">
        <v>65</v>
      </c>
      <c r="C28">
        <v>40</v>
      </c>
      <c r="D28">
        <v>83</v>
      </c>
      <c r="E28" t="s">
        <v>38</v>
      </c>
      <c r="F28">
        <v>92354</v>
      </c>
      <c r="G28">
        <v>4</v>
      </c>
      <c r="H28">
        <v>0.1</v>
      </c>
      <c r="I28" t="s">
        <v>39</v>
      </c>
      <c r="J28">
        <v>247</v>
      </c>
      <c r="K28" t="s">
        <v>40</v>
      </c>
      <c r="L28" t="s">
        <v>40</v>
      </c>
      <c r="M28" t="s">
        <v>40</v>
      </c>
      <c r="N28" t="s">
        <v>41</v>
      </c>
      <c r="O28" t="s">
        <v>40</v>
      </c>
    </row>
    <row r="29" spans="1:15">
      <c r="A29">
        <v>2081</v>
      </c>
      <c r="B29">
        <v>65</v>
      </c>
      <c r="C29">
        <v>40</v>
      </c>
      <c r="D29">
        <v>69</v>
      </c>
      <c r="E29" t="s">
        <v>38</v>
      </c>
      <c r="F29">
        <v>91706</v>
      </c>
      <c r="G29">
        <v>4</v>
      </c>
      <c r="H29">
        <v>0.1</v>
      </c>
      <c r="I29" t="s">
        <v>39</v>
      </c>
      <c r="J29">
        <v>0</v>
      </c>
      <c r="K29" t="s">
        <v>40</v>
      </c>
      <c r="L29" t="s">
        <v>40</v>
      </c>
      <c r="M29" t="s">
        <v>40</v>
      </c>
      <c r="N29" t="s">
        <v>41</v>
      </c>
      <c r="O29" t="s">
        <v>40</v>
      </c>
    </row>
    <row r="30" spans="1:15">
      <c r="A30">
        <v>2849</v>
      </c>
      <c r="B30">
        <v>24</v>
      </c>
      <c r="C30">
        <v>1</v>
      </c>
      <c r="D30">
        <v>78</v>
      </c>
      <c r="E30" t="s">
        <v>38</v>
      </c>
      <c r="F30">
        <v>94720</v>
      </c>
      <c r="G30">
        <v>2</v>
      </c>
      <c r="H30">
        <v>1.8</v>
      </c>
      <c r="I30" t="s">
        <v>39</v>
      </c>
      <c r="J30">
        <v>0</v>
      </c>
      <c r="K30" t="s">
        <v>40</v>
      </c>
      <c r="L30" t="s">
        <v>40</v>
      </c>
      <c r="M30" t="s">
        <v>40</v>
      </c>
      <c r="N30" t="s">
        <v>40</v>
      </c>
      <c r="O30" t="s">
        <v>40</v>
      </c>
    </row>
    <row r="31" spans="1:15">
      <c r="A31">
        <v>1887</v>
      </c>
      <c r="B31">
        <v>65</v>
      </c>
      <c r="C31">
        <v>41</v>
      </c>
      <c r="D31">
        <v>115</v>
      </c>
      <c r="E31" t="s">
        <v>42</v>
      </c>
      <c r="F31">
        <v>94105</v>
      </c>
      <c r="G31">
        <v>4</v>
      </c>
      <c r="H31">
        <v>1.7</v>
      </c>
      <c r="I31" t="s">
        <v>39</v>
      </c>
      <c r="J31">
        <v>0</v>
      </c>
      <c r="K31" t="s">
        <v>40</v>
      </c>
      <c r="L31" t="s">
        <v>40</v>
      </c>
      <c r="M31" t="s">
        <v>40</v>
      </c>
      <c r="N31" t="s">
        <v>40</v>
      </c>
      <c r="O31" t="s">
        <v>40</v>
      </c>
    </row>
    <row r="32" spans="1:15">
      <c r="A32">
        <v>1856</v>
      </c>
      <c r="B32">
        <v>65</v>
      </c>
      <c r="C32">
        <v>39</v>
      </c>
      <c r="D32">
        <v>30</v>
      </c>
      <c r="E32" t="s">
        <v>43</v>
      </c>
      <c r="F32">
        <v>94304</v>
      </c>
      <c r="G32">
        <v>3</v>
      </c>
      <c r="H32">
        <v>0.7</v>
      </c>
      <c r="I32" t="s">
        <v>39</v>
      </c>
      <c r="J32">
        <v>0</v>
      </c>
      <c r="K32" t="s">
        <v>40</v>
      </c>
      <c r="L32" t="s">
        <v>40</v>
      </c>
      <c r="M32" t="s">
        <v>40</v>
      </c>
      <c r="N32" t="s">
        <v>41</v>
      </c>
      <c r="O32" t="s">
        <v>41</v>
      </c>
    </row>
    <row r="33" spans="1:15">
      <c r="A33">
        <v>3909</v>
      </c>
      <c r="B33">
        <v>24</v>
      </c>
      <c r="C33">
        <v>0</v>
      </c>
      <c r="D33">
        <v>44</v>
      </c>
      <c r="E33" t="s">
        <v>43</v>
      </c>
      <c r="F33">
        <v>90638</v>
      </c>
      <c r="G33">
        <v>3</v>
      </c>
      <c r="H33">
        <v>0.1</v>
      </c>
      <c r="I33" t="s">
        <v>39</v>
      </c>
      <c r="J33">
        <v>0</v>
      </c>
      <c r="K33" t="s">
        <v>40</v>
      </c>
      <c r="L33" t="s">
        <v>40</v>
      </c>
      <c r="M33" t="s">
        <v>40</v>
      </c>
      <c r="N33" t="s">
        <v>40</v>
      </c>
      <c r="O33" t="s">
        <v>40</v>
      </c>
    </row>
    <row r="34" spans="1:15">
      <c r="A34">
        <v>1281</v>
      </c>
      <c r="B34">
        <v>65</v>
      </c>
      <c r="C34">
        <v>40</v>
      </c>
      <c r="D34">
        <v>98</v>
      </c>
      <c r="E34" t="s">
        <v>38</v>
      </c>
      <c r="F34">
        <v>95064</v>
      </c>
      <c r="G34">
        <v>3</v>
      </c>
      <c r="H34">
        <v>1.8</v>
      </c>
      <c r="I34" t="s">
        <v>39</v>
      </c>
      <c r="J34">
        <v>333</v>
      </c>
      <c r="K34" t="s">
        <v>40</v>
      </c>
      <c r="L34" t="s">
        <v>40</v>
      </c>
      <c r="M34" t="s">
        <v>40</v>
      </c>
      <c r="N34" t="s">
        <v>40</v>
      </c>
      <c r="O34" t="s">
        <v>40</v>
      </c>
    </row>
    <row r="35" spans="1:15">
      <c r="A35">
        <v>776</v>
      </c>
      <c r="B35">
        <v>65</v>
      </c>
      <c r="C35">
        <v>39</v>
      </c>
      <c r="D35">
        <v>23</v>
      </c>
      <c r="E35" t="s">
        <v>43</v>
      </c>
      <c r="F35">
        <v>92835</v>
      </c>
      <c r="G35">
        <v>3</v>
      </c>
      <c r="H35">
        <v>0.7</v>
      </c>
      <c r="I35" t="s">
        <v>39</v>
      </c>
      <c r="J35">
        <v>0</v>
      </c>
      <c r="K35" t="s">
        <v>40</v>
      </c>
      <c r="L35" t="s">
        <v>40</v>
      </c>
      <c r="M35" t="s">
        <v>40</v>
      </c>
      <c r="N35" t="s">
        <v>40</v>
      </c>
      <c r="O35" t="s">
        <v>41</v>
      </c>
    </row>
    <row r="36" spans="1:15">
      <c r="A36">
        <v>320</v>
      </c>
      <c r="B36">
        <v>65</v>
      </c>
      <c r="C36">
        <v>39</v>
      </c>
      <c r="D36">
        <v>20</v>
      </c>
      <c r="E36" t="s">
        <v>43</v>
      </c>
      <c r="F36">
        <v>90034</v>
      </c>
      <c r="G36">
        <v>3</v>
      </c>
      <c r="H36">
        <v>0.7</v>
      </c>
      <c r="I36" t="s">
        <v>39</v>
      </c>
      <c r="J36">
        <v>0</v>
      </c>
      <c r="K36" t="s">
        <v>40</v>
      </c>
      <c r="L36" t="s">
        <v>40</v>
      </c>
      <c r="M36" t="s">
        <v>40</v>
      </c>
      <c r="N36" t="s">
        <v>40</v>
      </c>
      <c r="O36" t="s">
        <v>41</v>
      </c>
    </row>
    <row r="37" spans="1:15">
      <c r="A37">
        <v>116</v>
      </c>
      <c r="B37">
        <v>65</v>
      </c>
      <c r="C37">
        <v>40</v>
      </c>
      <c r="D37">
        <v>81</v>
      </c>
      <c r="E37" t="s">
        <v>38</v>
      </c>
      <c r="F37">
        <v>92024</v>
      </c>
      <c r="G37">
        <v>3</v>
      </c>
      <c r="H37">
        <v>1.8</v>
      </c>
      <c r="I37" t="s">
        <v>39</v>
      </c>
      <c r="J37">
        <v>0</v>
      </c>
      <c r="K37" t="s">
        <v>40</v>
      </c>
      <c r="L37" t="s">
        <v>40</v>
      </c>
      <c r="M37" t="s">
        <v>40</v>
      </c>
      <c r="N37" t="s">
        <v>41</v>
      </c>
      <c r="O37" t="s">
        <v>40</v>
      </c>
    </row>
    <row r="38" spans="1:15">
      <c r="A38">
        <v>4926</v>
      </c>
      <c r="B38">
        <v>64</v>
      </c>
      <c r="C38">
        <v>39</v>
      </c>
      <c r="D38">
        <v>82</v>
      </c>
      <c r="E38" t="s">
        <v>38</v>
      </c>
      <c r="F38">
        <v>94025</v>
      </c>
      <c r="G38">
        <v>4</v>
      </c>
      <c r="H38">
        <v>3.4</v>
      </c>
      <c r="I38" t="s">
        <v>39</v>
      </c>
      <c r="J38">
        <v>0</v>
      </c>
      <c r="K38" t="s">
        <v>40</v>
      </c>
      <c r="L38" t="s">
        <v>40</v>
      </c>
      <c r="M38" t="s">
        <v>40</v>
      </c>
      <c r="N38" t="s">
        <v>41</v>
      </c>
      <c r="O38" t="s">
        <v>40</v>
      </c>
    </row>
    <row r="39" spans="1:15">
      <c r="A39">
        <v>4372</v>
      </c>
      <c r="B39">
        <v>64</v>
      </c>
      <c r="C39">
        <v>39</v>
      </c>
      <c r="D39">
        <v>13</v>
      </c>
      <c r="E39" t="s">
        <v>43</v>
      </c>
      <c r="F39">
        <v>90024</v>
      </c>
      <c r="G39">
        <v>4</v>
      </c>
      <c r="H39">
        <v>0.6</v>
      </c>
      <c r="I39" t="s">
        <v>39</v>
      </c>
      <c r="J39">
        <v>0</v>
      </c>
      <c r="K39" t="s">
        <v>40</v>
      </c>
      <c r="L39" t="s">
        <v>40</v>
      </c>
      <c r="M39" t="s">
        <v>40</v>
      </c>
      <c r="N39" t="s">
        <v>41</v>
      </c>
      <c r="O39" t="s">
        <v>40</v>
      </c>
    </row>
    <row r="40" spans="1:15">
      <c r="A40">
        <v>4351</v>
      </c>
      <c r="B40">
        <v>64</v>
      </c>
      <c r="C40">
        <v>39</v>
      </c>
      <c r="D40">
        <v>101</v>
      </c>
      <c r="E40" t="s">
        <v>42</v>
      </c>
      <c r="F40">
        <v>95134</v>
      </c>
      <c r="G40">
        <v>4</v>
      </c>
      <c r="H40">
        <v>3.4</v>
      </c>
      <c r="I40" t="s">
        <v>39</v>
      </c>
      <c r="J40">
        <v>0</v>
      </c>
      <c r="K40" t="s">
        <v>40</v>
      </c>
      <c r="L40" t="s">
        <v>40</v>
      </c>
      <c r="M40" t="s">
        <v>40</v>
      </c>
      <c r="N40" t="s">
        <v>40</v>
      </c>
      <c r="O40" t="s">
        <v>41</v>
      </c>
    </row>
    <row r="41" spans="1:15">
      <c r="A41">
        <v>4305</v>
      </c>
      <c r="B41">
        <v>64</v>
      </c>
      <c r="C41">
        <v>39</v>
      </c>
      <c r="D41">
        <v>98</v>
      </c>
      <c r="E41" t="s">
        <v>38</v>
      </c>
      <c r="F41">
        <v>95678</v>
      </c>
      <c r="G41">
        <v>3</v>
      </c>
      <c r="H41">
        <v>1.8</v>
      </c>
      <c r="I41" t="s">
        <v>39</v>
      </c>
      <c r="J41">
        <v>80</v>
      </c>
      <c r="K41" t="s">
        <v>40</v>
      </c>
      <c r="L41" t="s">
        <v>40</v>
      </c>
      <c r="M41" t="s">
        <v>40</v>
      </c>
      <c r="N41" t="s">
        <v>41</v>
      </c>
      <c r="O41" t="s">
        <v>40</v>
      </c>
    </row>
    <row r="42" spans="1:15">
      <c r="A42">
        <v>3381</v>
      </c>
      <c r="B42">
        <v>64</v>
      </c>
      <c r="C42">
        <v>38</v>
      </c>
      <c r="D42">
        <v>21</v>
      </c>
      <c r="E42" t="s">
        <v>43</v>
      </c>
      <c r="F42">
        <v>95422</v>
      </c>
      <c r="G42">
        <v>1</v>
      </c>
      <c r="H42">
        <v>0.8</v>
      </c>
      <c r="I42" t="s">
        <v>39</v>
      </c>
      <c r="J42">
        <v>76</v>
      </c>
      <c r="K42" t="s">
        <v>40</v>
      </c>
      <c r="L42" t="s">
        <v>40</v>
      </c>
      <c r="M42" t="s">
        <v>40</v>
      </c>
      <c r="N42" t="s">
        <v>40</v>
      </c>
      <c r="O42" t="s">
        <v>41</v>
      </c>
    </row>
    <row r="43" spans="1:15">
      <c r="A43">
        <v>167</v>
      </c>
      <c r="B43">
        <v>25</v>
      </c>
      <c r="C43">
        <v>1</v>
      </c>
      <c r="D43">
        <v>21</v>
      </c>
      <c r="E43" t="s">
        <v>43</v>
      </c>
      <c r="F43">
        <v>95827</v>
      </c>
      <c r="G43">
        <v>3</v>
      </c>
      <c r="H43">
        <v>1</v>
      </c>
      <c r="I43" t="s">
        <v>39</v>
      </c>
      <c r="J43">
        <v>0</v>
      </c>
      <c r="K43" t="s">
        <v>40</v>
      </c>
      <c r="L43" t="s">
        <v>40</v>
      </c>
      <c r="M43" t="s">
        <v>40</v>
      </c>
      <c r="N43" t="s">
        <v>40</v>
      </c>
      <c r="O43" t="s">
        <v>40</v>
      </c>
    </row>
    <row r="44" spans="1:15">
      <c r="A44">
        <v>2800</v>
      </c>
      <c r="B44">
        <v>64</v>
      </c>
      <c r="C44">
        <v>39</v>
      </c>
      <c r="D44">
        <v>85</v>
      </c>
      <c r="E44" t="s">
        <v>38</v>
      </c>
      <c r="F44">
        <v>94720</v>
      </c>
      <c r="G44">
        <v>4</v>
      </c>
      <c r="H44">
        <v>3.4</v>
      </c>
      <c r="I44" t="s">
        <v>39</v>
      </c>
      <c r="J44">
        <v>200</v>
      </c>
      <c r="K44" t="s">
        <v>40</v>
      </c>
      <c r="L44" t="s">
        <v>40</v>
      </c>
      <c r="M44" t="s">
        <v>40</v>
      </c>
      <c r="N44" t="s">
        <v>41</v>
      </c>
      <c r="O44" t="s">
        <v>40</v>
      </c>
    </row>
    <row r="45" spans="1:15">
      <c r="A45">
        <v>364</v>
      </c>
      <c r="B45">
        <v>25</v>
      </c>
      <c r="C45">
        <v>0</v>
      </c>
      <c r="D45">
        <v>30</v>
      </c>
      <c r="E45" t="s">
        <v>43</v>
      </c>
      <c r="F45">
        <v>92691</v>
      </c>
      <c r="G45">
        <v>2</v>
      </c>
      <c r="H45">
        <v>1.7</v>
      </c>
      <c r="I45" t="s">
        <v>39</v>
      </c>
      <c r="J45">
        <v>0</v>
      </c>
      <c r="K45" t="s">
        <v>40</v>
      </c>
      <c r="L45" t="s">
        <v>40</v>
      </c>
      <c r="M45" t="s">
        <v>40</v>
      </c>
      <c r="N45" t="s">
        <v>40</v>
      </c>
      <c r="O45" t="s">
        <v>40</v>
      </c>
    </row>
    <row r="46" spans="1:15">
      <c r="A46">
        <v>380</v>
      </c>
      <c r="B46">
        <v>25</v>
      </c>
      <c r="C46">
        <v>0</v>
      </c>
      <c r="D46">
        <v>28</v>
      </c>
      <c r="E46" t="s">
        <v>43</v>
      </c>
      <c r="F46">
        <v>92093</v>
      </c>
      <c r="G46">
        <v>2</v>
      </c>
      <c r="H46">
        <v>1.7</v>
      </c>
      <c r="I46" t="s">
        <v>39</v>
      </c>
      <c r="J46">
        <v>0</v>
      </c>
      <c r="K46" t="s">
        <v>40</v>
      </c>
      <c r="L46" t="s">
        <v>40</v>
      </c>
      <c r="M46" t="s">
        <v>40</v>
      </c>
      <c r="N46" t="s">
        <v>40</v>
      </c>
      <c r="O46" t="s">
        <v>40</v>
      </c>
    </row>
    <row r="47" spans="1:15">
      <c r="A47">
        <v>2691</v>
      </c>
      <c r="B47">
        <v>64</v>
      </c>
      <c r="C47">
        <v>38</v>
      </c>
      <c r="D47">
        <v>29</v>
      </c>
      <c r="E47" t="s">
        <v>43</v>
      </c>
      <c r="F47">
        <v>90245</v>
      </c>
      <c r="G47">
        <v>3</v>
      </c>
      <c r="H47">
        <v>0.7</v>
      </c>
      <c r="I47" t="s">
        <v>39</v>
      </c>
      <c r="J47">
        <v>0</v>
      </c>
      <c r="K47" t="s">
        <v>40</v>
      </c>
      <c r="L47" t="s">
        <v>40</v>
      </c>
      <c r="M47" t="s">
        <v>40</v>
      </c>
      <c r="N47" t="s">
        <v>41</v>
      </c>
      <c r="O47" t="s">
        <v>40</v>
      </c>
    </row>
    <row r="48" spans="1:15">
      <c r="A48">
        <v>2606</v>
      </c>
      <c r="B48">
        <v>64</v>
      </c>
      <c r="C48">
        <v>40</v>
      </c>
      <c r="D48">
        <v>41</v>
      </c>
      <c r="E48" t="s">
        <v>43</v>
      </c>
      <c r="F48">
        <v>94305</v>
      </c>
      <c r="G48">
        <v>4</v>
      </c>
      <c r="H48">
        <v>1.2</v>
      </c>
      <c r="I48" t="s">
        <v>39</v>
      </c>
      <c r="J48">
        <v>0</v>
      </c>
      <c r="K48" t="s">
        <v>40</v>
      </c>
      <c r="L48" t="s">
        <v>40</v>
      </c>
      <c r="M48" t="s">
        <v>40</v>
      </c>
      <c r="N48" t="s">
        <v>41</v>
      </c>
      <c r="O48" t="s">
        <v>40</v>
      </c>
    </row>
    <row r="49" spans="1:15">
      <c r="A49">
        <v>496</v>
      </c>
      <c r="B49">
        <v>25</v>
      </c>
      <c r="C49">
        <v>0</v>
      </c>
      <c r="D49">
        <v>44</v>
      </c>
      <c r="E49" t="s">
        <v>43</v>
      </c>
      <c r="F49">
        <v>94545</v>
      </c>
      <c r="G49">
        <v>4</v>
      </c>
      <c r="H49">
        <v>0.6</v>
      </c>
      <c r="I49" t="s">
        <v>39</v>
      </c>
      <c r="J49">
        <v>0</v>
      </c>
      <c r="K49" t="s">
        <v>40</v>
      </c>
      <c r="L49" t="s">
        <v>40</v>
      </c>
      <c r="M49" t="s">
        <v>40</v>
      </c>
      <c r="N49" t="s">
        <v>41</v>
      </c>
      <c r="O49" t="s">
        <v>41</v>
      </c>
    </row>
    <row r="50" spans="1:15">
      <c r="A50">
        <v>537</v>
      </c>
      <c r="B50">
        <v>25</v>
      </c>
      <c r="C50">
        <v>1</v>
      </c>
      <c r="D50">
        <v>43</v>
      </c>
      <c r="E50" t="s">
        <v>43</v>
      </c>
      <c r="F50">
        <v>92173</v>
      </c>
      <c r="G50">
        <v>3</v>
      </c>
      <c r="H50">
        <v>2.4</v>
      </c>
      <c r="I50" t="s">
        <v>39</v>
      </c>
      <c r="J50">
        <v>176</v>
      </c>
      <c r="K50" t="s">
        <v>40</v>
      </c>
      <c r="L50" t="s">
        <v>40</v>
      </c>
      <c r="M50" t="s">
        <v>40</v>
      </c>
      <c r="N50" t="s">
        <v>41</v>
      </c>
      <c r="O50" t="s">
        <v>40</v>
      </c>
    </row>
    <row r="51" spans="1:15">
      <c r="A51">
        <v>2544</v>
      </c>
      <c r="B51">
        <v>64</v>
      </c>
      <c r="C51">
        <v>39</v>
      </c>
      <c r="D51">
        <v>24</v>
      </c>
      <c r="E51" t="s">
        <v>43</v>
      </c>
      <c r="F51">
        <v>94117</v>
      </c>
      <c r="G51">
        <v>4</v>
      </c>
      <c r="H51">
        <v>0.6</v>
      </c>
      <c r="I51" t="s">
        <v>39</v>
      </c>
      <c r="J51">
        <v>0</v>
      </c>
      <c r="K51" t="s">
        <v>40</v>
      </c>
      <c r="L51" t="s">
        <v>40</v>
      </c>
      <c r="M51" t="s">
        <v>40</v>
      </c>
      <c r="N51" t="s">
        <v>40</v>
      </c>
      <c r="O51" t="s">
        <v>40</v>
      </c>
    </row>
    <row r="52" spans="1:15">
      <c r="A52">
        <v>2007</v>
      </c>
      <c r="B52">
        <v>64</v>
      </c>
      <c r="C52">
        <v>39</v>
      </c>
      <c r="D52">
        <v>75</v>
      </c>
      <c r="E52" t="s">
        <v>38</v>
      </c>
      <c r="F52">
        <v>94720</v>
      </c>
      <c r="G52">
        <v>4</v>
      </c>
      <c r="H52">
        <v>0.1</v>
      </c>
      <c r="I52" t="s">
        <v>39</v>
      </c>
      <c r="J52">
        <v>0</v>
      </c>
      <c r="K52" t="s">
        <v>40</v>
      </c>
      <c r="L52" t="s">
        <v>40</v>
      </c>
      <c r="M52" t="s">
        <v>41</v>
      </c>
      <c r="N52" t="s">
        <v>41</v>
      </c>
      <c r="O52" t="s">
        <v>41</v>
      </c>
    </row>
    <row r="53" spans="1:15">
      <c r="A53">
        <v>1698</v>
      </c>
      <c r="B53">
        <v>64</v>
      </c>
      <c r="C53">
        <v>38</v>
      </c>
      <c r="D53">
        <v>32</v>
      </c>
      <c r="E53" t="s">
        <v>43</v>
      </c>
      <c r="F53">
        <v>90065</v>
      </c>
      <c r="G53">
        <v>3</v>
      </c>
      <c r="H53">
        <v>0.7</v>
      </c>
      <c r="I53" t="s">
        <v>39</v>
      </c>
      <c r="J53">
        <v>0</v>
      </c>
      <c r="K53" t="s">
        <v>40</v>
      </c>
      <c r="L53" t="s">
        <v>40</v>
      </c>
      <c r="M53" t="s">
        <v>40</v>
      </c>
      <c r="N53" t="s">
        <v>41</v>
      </c>
      <c r="O53" t="s">
        <v>41</v>
      </c>
    </row>
    <row r="54" spans="1:15">
      <c r="A54">
        <v>1565</v>
      </c>
      <c r="B54">
        <v>64</v>
      </c>
      <c r="C54">
        <v>40</v>
      </c>
      <c r="D54">
        <v>63</v>
      </c>
      <c r="E54" t="s">
        <v>38</v>
      </c>
      <c r="F54">
        <v>94706</v>
      </c>
      <c r="G54">
        <v>4</v>
      </c>
      <c r="H54">
        <v>1.2</v>
      </c>
      <c r="I54" t="s">
        <v>39</v>
      </c>
      <c r="J54">
        <v>0</v>
      </c>
      <c r="K54" t="s">
        <v>40</v>
      </c>
      <c r="L54" t="s">
        <v>40</v>
      </c>
      <c r="M54" t="s">
        <v>40</v>
      </c>
      <c r="N54" t="s">
        <v>41</v>
      </c>
      <c r="O54" t="s">
        <v>40</v>
      </c>
    </row>
    <row r="55" spans="1:15">
      <c r="A55">
        <v>1273</v>
      </c>
      <c r="B55">
        <v>64</v>
      </c>
      <c r="C55">
        <v>39</v>
      </c>
      <c r="D55">
        <v>83</v>
      </c>
      <c r="E55" t="s">
        <v>38</v>
      </c>
      <c r="F55">
        <v>95616</v>
      </c>
      <c r="G55">
        <v>3</v>
      </c>
      <c r="H55">
        <v>1.8</v>
      </c>
      <c r="I55" t="s">
        <v>39</v>
      </c>
      <c r="J55">
        <v>0</v>
      </c>
      <c r="K55" t="s">
        <v>40</v>
      </c>
      <c r="L55" t="s">
        <v>40</v>
      </c>
      <c r="M55" t="s">
        <v>40</v>
      </c>
      <c r="N55" t="s">
        <v>41</v>
      </c>
      <c r="O55" t="s">
        <v>40</v>
      </c>
    </row>
    <row r="56" spans="1:15">
      <c r="A56">
        <v>1172</v>
      </c>
      <c r="B56">
        <v>64</v>
      </c>
      <c r="C56">
        <v>40</v>
      </c>
      <c r="D56">
        <v>43</v>
      </c>
      <c r="E56" t="s">
        <v>43</v>
      </c>
      <c r="F56">
        <v>95014</v>
      </c>
      <c r="G56">
        <v>1</v>
      </c>
      <c r="H56">
        <v>1.9</v>
      </c>
      <c r="I56" t="s">
        <v>39</v>
      </c>
      <c r="J56">
        <v>0</v>
      </c>
      <c r="K56" t="s">
        <v>40</v>
      </c>
      <c r="L56" t="s">
        <v>40</v>
      </c>
      <c r="M56" t="s">
        <v>40</v>
      </c>
      <c r="N56" t="s">
        <v>41</v>
      </c>
      <c r="O56" t="s">
        <v>40</v>
      </c>
    </row>
    <row r="57" spans="1:15">
      <c r="A57">
        <v>753</v>
      </c>
      <c r="B57">
        <v>64</v>
      </c>
      <c r="C57">
        <v>39</v>
      </c>
      <c r="D57">
        <v>22</v>
      </c>
      <c r="E57" t="s">
        <v>43</v>
      </c>
      <c r="F57">
        <v>90071</v>
      </c>
      <c r="G57">
        <v>4</v>
      </c>
      <c r="H57">
        <v>0.6</v>
      </c>
      <c r="I57" t="s">
        <v>39</v>
      </c>
      <c r="J57">
        <v>0</v>
      </c>
      <c r="K57" t="s">
        <v>40</v>
      </c>
      <c r="L57" t="s">
        <v>40</v>
      </c>
      <c r="M57" t="s">
        <v>40</v>
      </c>
      <c r="N57" t="s">
        <v>40</v>
      </c>
      <c r="O57" t="s">
        <v>40</v>
      </c>
    </row>
    <row r="58" spans="1:15">
      <c r="A58">
        <v>1733</v>
      </c>
      <c r="B58">
        <v>25</v>
      </c>
      <c r="C58">
        <v>0</v>
      </c>
      <c r="D58">
        <v>88</v>
      </c>
      <c r="E58" t="s">
        <v>38</v>
      </c>
      <c r="F58">
        <v>94566</v>
      </c>
      <c r="G58">
        <v>2</v>
      </c>
      <c r="H58">
        <v>1.8</v>
      </c>
      <c r="I58" t="s">
        <v>39</v>
      </c>
      <c r="J58">
        <v>319</v>
      </c>
      <c r="K58" t="s">
        <v>40</v>
      </c>
      <c r="L58" t="s">
        <v>40</v>
      </c>
      <c r="M58" t="s">
        <v>40</v>
      </c>
      <c r="N58" t="s">
        <v>41</v>
      </c>
      <c r="O58" t="s">
        <v>41</v>
      </c>
    </row>
    <row r="59" spans="1:15">
      <c r="A59">
        <v>478</v>
      </c>
      <c r="B59">
        <v>64</v>
      </c>
      <c r="C59">
        <v>39</v>
      </c>
      <c r="D59">
        <v>24</v>
      </c>
      <c r="E59" t="s">
        <v>43</v>
      </c>
      <c r="F59">
        <v>95112</v>
      </c>
      <c r="G59">
        <v>4</v>
      </c>
      <c r="H59">
        <v>0.4</v>
      </c>
      <c r="I59" t="s">
        <v>39</v>
      </c>
      <c r="J59">
        <v>78</v>
      </c>
      <c r="K59" t="s">
        <v>40</v>
      </c>
      <c r="L59" t="s">
        <v>40</v>
      </c>
      <c r="M59" t="s">
        <v>40</v>
      </c>
      <c r="N59" t="s">
        <v>41</v>
      </c>
      <c r="O59" t="s">
        <v>40</v>
      </c>
    </row>
    <row r="60" spans="1:15">
      <c r="A60">
        <v>457</v>
      </c>
      <c r="B60">
        <v>64</v>
      </c>
      <c r="C60">
        <v>39</v>
      </c>
      <c r="D60">
        <v>42</v>
      </c>
      <c r="E60" t="s">
        <v>43</v>
      </c>
      <c r="F60">
        <v>92068</v>
      </c>
      <c r="G60">
        <v>3</v>
      </c>
      <c r="H60">
        <v>0.5</v>
      </c>
      <c r="I60" t="s">
        <v>39</v>
      </c>
      <c r="J60">
        <v>116</v>
      </c>
      <c r="K60" t="s">
        <v>40</v>
      </c>
      <c r="L60" t="s">
        <v>40</v>
      </c>
      <c r="M60" t="s">
        <v>40</v>
      </c>
      <c r="N60" t="s">
        <v>41</v>
      </c>
      <c r="O60" t="s">
        <v>40</v>
      </c>
    </row>
    <row r="61" spans="1:15">
      <c r="A61">
        <v>4931</v>
      </c>
      <c r="B61">
        <v>63</v>
      </c>
      <c r="C61">
        <v>38</v>
      </c>
      <c r="D61">
        <v>110</v>
      </c>
      <c r="E61" t="s">
        <v>42</v>
      </c>
      <c r="F61">
        <v>90095</v>
      </c>
      <c r="G61">
        <v>3</v>
      </c>
      <c r="H61">
        <v>1.8</v>
      </c>
      <c r="I61" t="s">
        <v>39</v>
      </c>
      <c r="J61">
        <v>109</v>
      </c>
      <c r="K61" t="s">
        <v>40</v>
      </c>
      <c r="L61" t="s">
        <v>40</v>
      </c>
      <c r="M61" t="s">
        <v>40</v>
      </c>
      <c r="N61" t="s">
        <v>41</v>
      </c>
      <c r="O61" t="s">
        <v>40</v>
      </c>
    </row>
    <row r="62" spans="1:15">
      <c r="A62">
        <v>4686</v>
      </c>
      <c r="B62">
        <v>63</v>
      </c>
      <c r="C62">
        <v>39</v>
      </c>
      <c r="D62">
        <v>41</v>
      </c>
      <c r="E62" t="s">
        <v>43</v>
      </c>
      <c r="F62">
        <v>91355</v>
      </c>
      <c r="G62">
        <v>4</v>
      </c>
      <c r="H62">
        <v>1.3</v>
      </c>
      <c r="I62" t="s">
        <v>39</v>
      </c>
      <c r="J62">
        <v>0</v>
      </c>
      <c r="K62" t="s">
        <v>40</v>
      </c>
      <c r="L62" t="s">
        <v>40</v>
      </c>
      <c r="M62" t="s">
        <v>40</v>
      </c>
      <c r="N62" t="s">
        <v>41</v>
      </c>
      <c r="O62" t="s">
        <v>40</v>
      </c>
    </row>
    <row r="63" spans="1:15">
      <c r="A63">
        <v>4422</v>
      </c>
      <c r="B63">
        <v>63</v>
      </c>
      <c r="C63">
        <v>38</v>
      </c>
      <c r="D63">
        <v>9</v>
      </c>
      <c r="E63" t="s">
        <v>43</v>
      </c>
      <c r="F63">
        <v>94707</v>
      </c>
      <c r="G63">
        <v>4</v>
      </c>
      <c r="H63">
        <v>0.6</v>
      </c>
      <c r="I63" t="s">
        <v>39</v>
      </c>
      <c r="J63">
        <v>100</v>
      </c>
      <c r="K63" t="s">
        <v>40</v>
      </c>
      <c r="L63" t="s">
        <v>40</v>
      </c>
      <c r="M63" t="s">
        <v>40</v>
      </c>
      <c r="N63" t="s">
        <v>41</v>
      </c>
      <c r="O63" t="s">
        <v>41</v>
      </c>
    </row>
    <row r="64" spans="1:15">
      <c r="A64">
        <v>4320</v>
      </c>
      <c r="B64">
        <v>63</v>
      </c>
      <c r="C64">
        <v>38</v>
      </c>
      <c r="D64">
        <v>85</v>
      </c>
      <c r="E64" t="s">
        <v>38</v>
      </c>
      <c r="F64">
        <v>91320</v>
      </c>
      <c r="G64">
        <v>4</v>
      </c>
      <c r="H64">
        <v>0.1</v>
      </c>
      <c r="I64" t="s">
        <v>39</v>
      </c>
      <c r="J64">
        <v>0</v>
      </c>
      <c r="K64" t="s">
        <v>40</v>
      </c>
      <c r="L64" t="s">
        <v>40</v>
      </c>
      <c r="M64" t="s">
        <v>40</v>
      </c>
      <c r="N64" t="s">
        <v>40</v>
      </c>
      <c r="O64" t="s">
        <v>41</v>
      </c>
    </row>
    <row r="65" spans="1:15">
      <c r="A65">
        <v>4276</v>
      </c>
      <c r="B65">
        <v>63</v>
      </c>
      <c r="C65">
        <v>38</v>
      </c>
      <c r="D65">
        <v>102</v>
      </c>
      <c r="E65" t="s">
        <v>42</v>
      </c>
      <c r="F65">
        <v>95616</v>
      </c>
      <c r="G65">
        <v>4</v>
      </c>
      <c r="H65">
        <v>3.4</v>
      </c>
      <c r="I65" t="s">
        <v>39</v>
      </c>
      <c r="J65">
        <v>0</v>
      </c>
      <c r="K65" t="s">
        <v>40</v>
      </c>
      <c r="L65" t="s">
        <v>40</v>
      </c>
      <c r="M65" t="s">
        <v>40</v>
      </c>
      <c r="N65" t="s">
        <v>40</v>
      </c>
      <c r="O65" t="s">
        <v>40</v>
      </c>
    </row>
    <row r="66" spans="1:15">
      <c r="A66">
        <v>4141</v>
      </c>
      <c r="B66">
        <v>63</v>
      </c>
      <c r="C66">
        <v>38</v>
      </c>
      <c r="D66">
        <v>32</v>
      </c>
      <c r="E66" t="s">
        <v>43</v>
      </c>
      <c r="F66">
        <v>94015</v>
      </c>
      <c r="G66">
        <v>1</v>
      </c>
      <c r="H66">
        <v>1.5</v>
      </c>
      <c r="I66" t="s">
        <v>39</v>
      </c>
      <c r="J66">
        <v>0</v>
      </c>
      <c r="K66" t="s">
        <v>40</v>
      </c>
      <c r="L66" t="s">
        <v>40</v>
      </c>
      <c r="M66" t="s">
        <v>40</v>
      </c>
      <c r="N66" t="s">
        <v>40</v>
      </c>
      <c r="O66" t="s">
        <v>40</v>
      </c>
    </row>
    <row r="67" spans="1:15">
      <c r="A67">
        <v>4065</v>
      </c>
      <c r="B67">
        <v>63</v>
      </c>
      <c r="C67">
        <v>39</v>
      </c>
      <c r="D67">
        <v>50</v>
      </c>
      <c r="E67" t="s">
        <v>43</v>
      </c>
      <c r="F67">
        <v>94402</v>
      </c>
      <c r="G67">
        <v>1</v>
      </c>
      <c r="H67">
        <v>0</v>
      </c>
      <c r="I67" t="s">
        <v>39</v>
      </c>
      <c r="J67">
        <v>166</v>
      </c>
      <c r="K67" t="s">
        <v>40</v>
      </c>
      <c r="L67" t="s">
        <v>40</v>
      </c>
      <c r="M67" t="s">
        <v>40</v>
      </c>
      <c r="N67" t="s">
        <v>40</v>
      </c>
      <c r="O67" t="s">
        <v>40</v>
      </c>
    </row>
    <row r="68" spans="1:15">
      <c r="A68">
        <v>3858</v>
      </c>
      <c r="B68">
        <v>63</v>
      </c>
      <c r="C68">
        <v>39</v>
      </c>
      <c r="D68">
        <v>39</v>
      </c>
      <c r="E68" t="s">
        <v>43</v>
      </c>
      <c r="F68">
        <v>91711</v>
      </c>
      <c r="G68">
        <v>1</v>
      </c>
      <c r="H68">
        <v>1.9</v>
      </c>
      <c r="I68" t="s">
        <v>39</v>
      </c>
      <c r="J68">
        <v>0</v>
      </c>
      <c r="K68" t="s">
        <v>40</v>
      </c>
      <c r="L68" t="s">
        <v>40</v>
      </c>
      <c r="M68" t="s">
        <v>40</v>
      </c>
      <c r="N68" t="s">
        <v>40</v>
      </c>
      <c r="O68" t="s">
        <v>40</v>
      </c>
    </row>
    <row r="69" spans="1:15">
      <c r="A69">
        <v>2546</v>
      </c>
      <c r="B69">
        <v>25</v>
      </c>
      <c r="C69">
        <v>1</v>
      </c>
      <c r="D69">
        <v>39</v>
      </c>
      <c r="E69" t="s">
        <v>43</v>
      </c>
      <c r="F69">
        <v>94720</v>
      </c>
      <c r="G69">
        <v>3</v>
      </c>
      <c r="H69">
        <v>2.4</v>
      </c>
      <c r="I69" t="s">
        <v>39</v>
      </c>
      <c r="J69">
        <v>0</v>
      </c>
      <c r="K69" t="s">
        <v>40</v>
      </c>
      <c r="L69" t="s">
        <v>40</v>
      </c>
      <c r="M69" t="s">
        <v>40</v>
      </c>
      <c r="N69" t="s">
        <v>41</v>
      </c>
      <c r="O69" t="s">
        <v>40</v>
      </c>
    </row>
    <row r="70" spans="1:15">
      <c r="A70">
        <v>3605</v>
      </c>
      <c r="B70">
        <v>63</v>
      </c>
      <c r="C70">
        <v>38</v>
      </c>
      <c r="D70">
        <v>59</v>
      </c>
      <c r="E70" t="s">
        <v>38</v>
      </c>
      <c r="F70">
        <v>92612</v>
      </c>
      <c r="G70">
        <v>3</v>
      </c>
      <c r="H70">
        <v>0.5</v>
      </c>
      <c r="I70" t="s">
        <v>39</v>
      </c>
      <c r="J70">
        <v>0</v>
      </c>
      <c r="K70" t="s">
        <v>40</v>
      </c>
      <c r="L70" t="s">
        <v>40</v>
      </c>
      <c r="M70" t="s">
        <v>40</v>
      </c>
      <c r="N70" t="s">
        <v>41</v>
      </c>
      <c r="O70" t="s">
        <v>40</v>
      </c>
    </row>
    <row r="71" spans="1:15">
      <c r="A71">
        <v>2981</v>
      </c>
      <c r="B71">
        <v>25</v>
      </c>
      <c r="C71">
        <v>1</v>
      </c>
      <c r="D71">
        <v>53</v>
      </c>
      <c r="E71" t="s">
        <v>38</v>
      </c>
      <c r="F71">
        <v>94305</v>
      </c>
      <c r="G71">
        <v>3</v>
      </c>
      <c r="H71">
        <v>2.4</v>
      </c>
      <c r="I71" t="s">
        <v>39</v>
      </c>
      <c r="J71">
        <v>0</v>
      </c>
      <c r="K71" t="s">
        <v>40</v>
      </c>
      <c r="L71" t="s">
        <v>40</v>
      </c>
      <c r="M71" t="s">
        <v>40</v>
      </c>
      <c r="N71" t="s">
        <v>40</v>
      </c>
      <c r="O71" t="s">
        <v>40</v>
      </c>
    </row>
    <row r="72" spans="1:15">
      <c r="A72">
        <v>3585</v>
      </c>
      <c r="B72">
        <v>63</v>
      </c>
      <c r="C72">
        <v>37</v>
      </c>
      <c r="D72">
        <v>15</v>
      </c>
      <c r="E72" t="s">
        <v>43</v>
      </c>
      <c r="F72">
        <v>92121</v>
      </c>
      <c r="G72">
        <v>1</v>
      </c>
      <c r="H72">
        <v>0.8</v>
      </c>
      <c r="I72" t="s">
        <v>39</v>
      </c>
      <c r="J72">
        <v>115</v>
      </c>
      <c r="K72" t="s">
        <v>40</v>
      </c>
      <c r="L72" t="s">
        <v>40</v>
      </c>
      <c r="M72" t="s">
        <v>40</v>
      </c>
      <c r="N72" t="s">
        <v>41</v>
      </c>
      <c r="O72" t="s">
        <v>40</v>
      </c>
    </row>
    <row r="73" spans="1:15">
      <c r="A73">
        <v>3136</v>
      </c>
      <c r="B73">
        <v>25</v>
      </c>
      <c r="C73">
        <v>0</v>
      </c>
      <c r="D73">
        <v>91</v>
      </c>
      <c r="E73" t="s">
        <v>38</v>
      </c>
      <c r="F73">
        <v>95039</v>
      </c>
      <c r="G73">
        <v>2</v>
      </c>
      <c r="H73">
        <v>1.8</v>
      </c>
      <c r="I73" t="s">
        <v>39</v>
      </c>
      <c r="J73">
        <v>321</v>
      </c>
      <c r="K73" t="s">
        <v>40</v>
      </c>
      <c r="L73" t="s">
        <v>40</v>
      </c>
      <c r="M73" t="s">
        <v>40</v>
      </c>
      <c r="N73" t="s">
        <v>40</v>
      </c>
      <c r="O73" t="s">
        <v>40</v>
      </c>
    </row>
    <row r="74" spans="1:15">
      <c r="A74">
        <v>3576</v>
      </c>
      <c r="B74">
        <v>63</v>
      </c>
      <c r="C74">
        <v>38</v>
      </c>
      <c r="D74">
        <v>15</v>
      </c>
      <c r="E74" t="s">
        <v>43</v>
      </c>
      <c r="F74">
        <v>94305</v>
      </c>
      <c r="G74">
        <v>4</v>
      </c>
      <c r="H74">
        <v>0.6</v>
      </c>
      <c r="I74" t="s">
        <v>39</v>
      </c>
      <c r="J74">
        <v>83</v>
      </c>
      <c r="K74" t="s">
        <v>40</v>
      </c>
      <c r="L74" t="s">
        <v>40</v>
      </c>
      <c r="M74" t="s">
        <v>40</v>
      </c>
      <c r="N74" t="s">
        <v>40</v>
      </c>
      <c r="O74" t="s">
        <v>40</v>
      </c>
    </row>
    <row r="75" spans="1:15">
      <c r="A75">
        <v>3008</v>
      </c>
      <c r="B75">
        <v>63</v>
      </c>
      <c r="C75">
        <v>37</v>
      </c>
      <c r="D75">
        <v>11</v>
      </c>
      <c r="E75" t="s">
        <v>43</v>
      </c>
      <c r="F75">
        <v>91711</v>
      </c>
      <c r="G75">
        <v>1</v>
      </c>
      <c r="H75">
        <v>0.8</v>
      </c>
      <c r="I75" t="s">
        <v>39</v>
      </c>
      <c r="J75">
        <v>102</v>
      </c>
      <c r="K75" t="s">
        <v>40</v>
      </c>
      <c r="L75" t="s">
        <v>40</v>
      </c>
      <c r="M75" t="s">
        <v>40</v>
      </c>
      <c r="N75" t="s">
        <v>40</v>
      </c>
      <c r="O75" t="s">
        <v>41</v>
      </c>
    </row>
    <row r="76" spans="1:15">
      <c r="A76">
        <v>3379</v>
      </c>
      <c r="B76">
        <v>25</v>
      </c>
      <c r="C76">
        <v>0</v>
      </c>
      <c r="D76">
        <v>44</v>
      </c>
      <c r="E76" t="s">
        <v>43</v>
      </c>
      <c r="F76">
        <v>94536</v>
      </c>
      <c r="G76">
        <v>4</v>
      </c>
      <c r="H76">
        <v>0.6</v>
      </c>
      <c r="I76" t="s">
        <v>39</v>
      </c>
      <c r="J76">
        <v>0</v>
      </c>
      <c r="K76" t="s">
        <v>40</v>
      </c>
      <c r="L76" t="s">
        <v>40</v>
      </c>
      <c r="M76" t="s">
        <v>40</v>
      </c>
      <c r="N76" t="s">
        <v>40</v>
      </c>
      <c r="O76" t="s">
        <v>41</v>
      </c>
    </row>
    <row r="77" spans="1:15">
      <c r="A77">
        <v>2668</v>
      </c>
      <c r="B77">
        <v>63</v>
      </c>
      <c r="C77">
        <v>39</v>
      </c>
      <c r="D77">
        <v>58</v>
      </c>
      <c r="E77" t="s">
        <v>38</v>
      </c>
      <c r="F77">
        <v>94112</v>
      </c>
      <c r="G77">
        <v>1</v>
      </c>
      <c r="H77">
        <v>0</v>
      </c>
      <c r="I77" t="s">
        <v>39</v>
      </c>
      <c r="J77">
        <v>0</v>
      </c>
      <c r="K77" t="s">
        <v>40</v>
      </c>
      <c r="L77" t="s">
        <v>40</v>
      </c>
      <c r="M77" t="s">
        <v>40</v>
      </c>
      <c r="N77" t="s">
        <v>41</v>
      </c>
      <c r="O77" t="s">
        <v>40</v>
      </c>
    </row>
    <row r="78" spans="1:15">
      <c r="A78">
        <v>2644</v>
      </c>
      <c r="B78">
        <v>63</v>
      </c>
      <c r="C78">
        <v>38</v>
      </c>
      <c r="D78">
        <v>14</v>
      </c>
      <c r="E78" t="s">
        <v>43</v>
      </c>
      <c r="F78">
        <v>92630</v>
      </c>
      <c r="G78">
        <v>4</v>
      </c>
      <c r="H78">
        <v>0.4</v>
      </c>
      <c r="I78" t="s">
        <v>39</v>
      </c>
      <c r="J78">
        <v>86</v>
      </c>
      <c r="K78" t="s">
        <v>40</v>
      </c>
      <c r="L78" t="s">
        <v>40</v>
      </c>
      <c r="M78" t="s">
        <v>40</v>
      </c>
      <c r="N78" t="s">
        <v>41</v>
      </c>
      <c r="O78" t="s">
        <v>41</v>
      </c>
    </row>
    <row r="79" spans="1:15">
      <c r="A79">
        <v>2497</v>
      </c>
      <c r="B79">
        <v>63</v>
      </c>
      <c r="C79">
        <v>37</v>
      </c>
      <c r="D79">
        <v>32</v>
      </c>
      <c r="E79" t="s">
        <v>43</v>
      </c>
      <c r="F79">
        <v>93117</v>
      </c>
      <c r="G79">
        <v>3</v>
      </c>
      <c r="H79">
        <v>0.7</v>
      </c>
      <c r="I79" t="s">
        <v>39</v>
      </c>
      <c r="J79">
        <v>141</v>
      </c>
      <c r="K79" t="s">
        <v>40</v>
      </c>
      <c r="L79" t="s">
        <v>40</v>
      </c>
      <c r="M79" t="s">
        <v>40</v>
      </c>
      <c r="N79" t="s">
        <v>40</v>
      </c>
      <c r="O79" t="s">
        <v>40</v>
      </c>
    </row>
    <row r="80" spans="1:15">
      <c r="A80">
        <v>3947</v>
      </c>
      <c r="B80">
        <v>25</v>
      </c>
      <c r="C80">
        <v>1</v>
      </c>
      <c r="D80">
        <v>40</v>
      </c>
      <c r="E80" t="s">
        <v>43</v>
      </c>
      <c r="F80">
        <v>93117</v>
      </c>
      <c r="G80">
        <v>3</v>
      </c>
      <c r="H80">
        <v>2.4</v>
      </c>
      <c r="I80" t="s">
        <v>39</v>
      </c>
      <c r="J80">
        <v>0</v>
      </c>
      <c r="K80" t="s">
        <v>40</v>
      </c>
      <c r="L80" t="s">
        <v>40</v>
      </c>
      <c r="M80" t="s">
        <v>40</v>
      </c>
      <c r="N80" t="s">
        <v>41</v>
      </c>
      <c r="O80" t="s">
        <v>40</v>
      </c>
    </row>
    <row r="81" spans="1:15">
      <c r="A81">
        <v>2249</v>
      </c>
      <c r="B81">
        <v>63</v>
      </c>
      <c r="C81">
        <v>37</v>
      </c>
      <c r="D81">
        <v>8</v>
      </c>
      <c r="E81" t="s">
        <v>43</v>
      </c>
      <c r="F81">
        <v>94618</v>
      </c>
      <c r="G81">
        <v>1</v>
      </c>
      <c r="H81">
        <v>0.8</v>
      </c>
      <c r="I81" t="s">
        <v>39</v>
      </c>
      <c r="J81">
        <v>97</v>
      </c>
      <c r="K81" t="s">
        <v>40</v>
      </c>
      <c r="L81" t="s">
        <v>40</v>
      </c>
      <c r="M81" t="s">
        <v>40</v>
      </c>
      <c r="N81" t="s">
        <v>41</v>
      </c>
      <c r="O81" t="s">
        <v>40</v>
      </c>
    </row>
    <row r="82" spans="1:15">
      <c r="A82">
        <v>1934</v>
      </c>
      <c r="B82">
        <v>63</v>
      </c>
      <c r="C82">
        <v>39</v>
      </c>
      <c r="D82">
        <v>40</v>
      </c>
      <c r="E82" t="s">
        <v>43</v>
      </c>
      <c r="F82">
        <v>91311</v>
      </c>
      <c r="G82">
        <v>4</v>
      </c>
      <c r="H82">
        <v>1.2</v>
      </c>
      <c r="I82" t="s">
        <v>39</v>
      </c>
      <c r="J82">
        <v>0</v>
      </c>
      <c r="K82" t="s">
        <v>40</v>
      </c>
      <c r="L82" t="s">
        <v>40</v>
      </c>
      <c r="M82" t="s">
        <v>40</v>
      </c>
      <c r="N82" t="s">
        <v>41</v>
      </c>
      <c r="O82" t="s">
        <v>40</v>
      </c>
    </row>
    <row r="83" spans="1:15">
      <c r="A83">
        <v>1663</v>
      </c>
      <c r="B83">
        <v>63</v>
      </c>
      <c r="C83">
        <v>38</v>
      </c>
      <c r="D83">
        <v>84</v>
      </c>
      <c r="E83" t="s">
        <v>38</v>
      </c>
      <c r="F83">
        <v>94607</v>
      </c>
      <c r="G83">
        <v>4</v>
      </c>
      <c r="H83">
        <v>0.1</v>
      </c>
      <c r="I83" t="s">
        <v>39</v>
      </c>
      <c r="J83">
        <v>0</v>
      </c>
      <c r="K83" t="s">
        <v>40</v>
      </c>
      <c r="L83" t="s">
        <v>40</v>
      </c>
      <c r="M83" t="s">
        <v>40</v>
      </c>
      <c r="N83" t="s">
        <v>40</v>
      </c>
      <c r="O83" t="s">
        <v>40</v>
      </c>
    </row>
    <row r="84" spans="1:15">
      <c r="A84">
        <v>1594</v>
      </c>
      <c r="B84">
        <v>63</v>
      </c>
      <c r="C84">
        <v>38</v>
      </c>
      <c r="D84">
        <v>83</v>
      </c>
      <c r="E84" t="s">
        <v>38</v>
      </c>
      <c r="F84">
        <v>91320</v>
      </c>
      <c r="G84">
        <v>3</v>
      </c>
      <c r="H84">
        <v>1.8</v>
      </c>
      <c r="I84" t="s">
        <v>39</v>
      </c>
      <c r="J84">
        <v>0</v>
      </c>
      <c r="K84" t="s">
        <v>40</v>
      </c>
      <c r="L84" t="s">
        <v>40</v>
      </c>
      <c r="M84" t="s">
        <v>40</v>
      </c>
      <c r="N84" t="s">
        <v>41</v>
      </c>
      <c r="O84" t="s">
        <v>40</v>
      </c>
    </row>
    <row r="85" spans="1:15">
      <c r="A85">
        <v>1377</v>
      </c>
      <c r="B85">
        <v>63</v>
      </c>
      <c r="C85">
        <v>39</v>
      </c>
      <c r="D85">
        <v>45</v>
      </c>
      <c r="E85" t="s">
        <v>43</v>
      </c>
      <c r="F85">
        <v>92870</v>
      </c>
      <c r="G85">
        <v>4</v>
      </c>
      <c r="H85">
        <v>1.3</v>
      </c>
      <c r="I85" t="s">
        <v>39</v>
      </c>
      <c r="J85">
        <v>86</v>
      </c>
      <c r="K85" t="s">
        <v>40</v>
      </c>
      <c r="L85" t="s">
        <v>40</v>
      </c>
      <c r="M85" t="s">
        <v>40</v>
      </c>
      <c r="N85" t="s">
        <v>40</v>
      </c>
      <c r="O85" t="s">
        <v>40</v>
      </c>
    </row>
    <row r="86" spans="1:15">
      <c r="A86">
        <v>1055</v>
      </c>
      <c r="B86">
        <v>63</v>
      </c>
      <c r="C86">
        <v>38</v>
      </c>
      <c r="D86">
        <v>8</v>
      </c>
      <c r="E86" t="s">
        <v>43</v>
      </c>
      <c r="F86">
        <v>95136</v>
      </c>
      <c r="G86">
        <v>4</v>
      </c>
      <c r="H86">
        <v>0.6</v>
      </c>
      <c r="I86" t="s">
        <v>39</v>
      </c>
      <c r="J86">
        <v>0</v>
      </c>
      <c r="K86" t="s">
        <v>40</v>
      </c>
      <c r="L86" t="s">
        <v>40</v>
      </c>
      <c r="M86" t="s">
        <v>40</v>
      </c>
      <c r="N86" t="s">
        <v>41</v>
      </c>
      <c r="O86" t="s">
        <v>40</v>
      </c>
    </row>
    <row r="87" spans="1:15">
      <c r="A87">
        <v>989</v>
      </c>
      <c r="B87">
        <v>63</v>
      </c>
      <c r="C87">
        <v>39</v>
      </c>
      <c r="D87">
        <v>32</v>
      </c>
      <c r="E87" t="s">
        <v>43</v>
      </c>
      <c r="F87">
        <v>94998</v>
      </c>
      <c r="G87">
        <v>1</v>
      </c>
      <c r="H87">
        <v>1.9</v>
      </c>
      <c r="I87" t="s">
        <v>39</v>
      </c>
      <c r="J87">
        <v>100</v>
      </c>
      <c r="K87" t="s">
        <v>40</v>
      </c>
      <c r="L87" t="s">
        <v>40</v>
      </c>
      <c r="M87" t="s">
        <v>40</v>
      </c>
      <c r="N87" t="s">
        <v>40</v>
      </c>
      <c r="O87" t="s">
        <v>40</v>
      </c>
    </row>
    <row r="88" spans="1:15">
      <c r="A88">
        <v>880</v>
      </c>
      <c r="B88">
        <v>63</v>
      </c>
      <c r="C88">
        <v>37</v>
      </c>
      <c r="D88">
        <v>84</v>
      </c>
      <c r="E88" t="s">
        <v>38</v>
      </c>
      <c r="F88">
        <v>91768</v>
      </c>
      <c r="G88">
        <v>4</v>
      </c>
      <c r="H88">
        <v>1.9</v>
      </c>
      <c r="I88" t="s">
        <v>39</v>
      </c>
      <c r="J88">
        <v>0</v>
      </c>
      <c r="K88" t="s">
        <v>40</v>
      </c>
      <c r="L88" t="s">
        <v>40</v>
      </c>
      <c r="M88" t="s">
        <v>40</v>
      </c>
      <c r="N88" t="s">
        <v>41</v>
      </c>
      <c r="O88" t="s">
        <v>40</v>
      </c>
    </row>
    <row r="89" spans="1:15">
      <c r="A89">
        <v>660</v>
      </c>
      <c r="B89">
        <v>63</v>
      </c>
      <c r="C89">
        <v>39</v>
      </c>
      <c r="D89">
        <v>79</v>
      </c>
      <c r="E89" t="s">
        <v>38</v>
      </c>
      <c r="F89">
        <v>93009</v>
      </c>
      <c r="G89">
        <v>4</v>
      </c>
      <c r="H89">
        <v>1.7</v>
      </c>
      <c r="I89" t="s">
        <v>39</v>
      </c>
      <c r="J89">
        <v>0</v>
      </c>
      <c r="K89" t="s">
        <v>40</v>
      </c>
      <c r="L89" t="s">
        <v>40</v>
      </c>
      <c r="M89" t="s">
        <v>40</v>
      </c>
      <c r="N89" t="s">
        <v>41</v>
      </c>
      <c r="O89" t="s">
        <v>41</v>
      </c>
    </row>
    <row r="90" spans="1:15">
      <c r="A90">
        <v>604</v>
      </c>
      <c r="B90">
        <v>63</v>
      </c>
      <c r="C90">
        <v>38</v>
      </c>
      <c r="D90">
        <v>28</v>
      </c>
      <c r="E90" t="s">
        <v>43</v>
      </c>
      <c r="F90">
        <v>94720</v>
      </c>
      <c r="G90">
        <v>2</v>
      </c>
      <c r="H90">
        <v>0.5</v>
      </c>
      <c r="I90" t="s">
        <v>39</v>
      </c>
      <c r="J90">
        <v>89</v>
      </c>
      <c r="K90" t="s">
        <v>40</v>
      </c>
      <c r="L90" t="s">
        <v>40</v>
      </c>
      <c r="M90" t="s">
        <v>40</v>
      </c>
      <c r="N90" t="s">
        <v>41</v>
      </c>
      <c r="O90" t="s">
        <v>40</v>
      </c>
    </row>
    <row r="91" spans="1:15">
      <c r="A91">
        <v>235</v>
      </c>
      <c r="B91">
        <v>26</v>
      </c>
      <c r="C91">
        <v>1</v>
      </c>
      <c r="D91">
        <v>80</v>
      </c>
      <c r="E91" t="s">
        <v>38</v>
      </c>
      <c r="F91">
        <v>95616</v>
      </c>
      <c r="G91">
        <v>1</v>
      </c>
      <c r="H91">
        <v>0.8</v>
      </c>
      <c r="I91" t="s">
        <v>39</v>
      </c>
      <c r="J91">
        <v>150</v>
      </c>
      <c r="K91" t="s">
        <v>40</v>
      </c>
      <c r="L91" t="s">
        <v>40</v>
      </c>
      <c r="M91" t="s">
        <v>40</v>
      </c>
      <c r="N91" t="s">
        <v>40</v>
      </c>
      <c r="O91" t="s">
        <v>40</v>
      </c>
    </row>
    <row r="92" spans="1:15">
      <c r="A92">
        <v>4665</v>
      </c>
      <c r="B92">
        <v>62</v>
      </c>
      <c r="C92">
        <v>37</v>
      </c>
      <c r="D92">
        <v>83</v>
      </c>
      <c r="E92" t="s">
        <v>38</v>
      </c>
      <c r="F92">
        <v>93657</v>
      </c>
      <c r="G92">
        <v>4</v>
      </c>
      <c r="H92">
        <v>0.1</v>
      </c>
      <c r="I92" t="s">
        <v>39</v>
      </c>
      <c r="J92">
        <v>0</v>
      </c>
      <c r="K92" t="s">
        <v>40</v>
      </c>
      <c r="L92" t="s">
        <v>40</v>
      </c>
      <c r="M92" t="s">
        <v>40</v>
      </c>
      <c r="N92" t="s">
        <v>40</v>
      </c>
      <c r="O92" t="s">
        <v>40</v>
      </c>
    </row>
    <row r="93" spans="1:15">
      <c r="A93">
        <v>4537</v>
      </c>
      <c r="B93">
        <v>62</v>
      </c>
      <c r="C93">
        <v>37</v>
      </c>
      <c r="D93">
        <v>38</v>
      </c>
      <c r="E93" t="s">
        <v>43</v>
      </c>
      <c r="F93">
        <v>92354</v>
      </c>
      <c r="G93">
        <v>3</v>
      </c>
      <c r="H93">
        <v>0.5</v>
      </c>
      <c r="I93" t="s">
        <v>39</v>
      </c>
      <c r="J93">
        <v>0</v>
      </c>
      <c r="K93" t="s">
        <v>40</v>
      </c>
      <c r="L93" t="s">
        <v>40</v>
      </c>
      <c r="M93" t="s">
        <v>40</v>
      </c>
      <c r="N93" t="s">
        <v>40</v>
      </c>
      <c r="O93" t="s">
        <v>40</v>
      </c>
    </row>
    <row r="94" spans="1:15">
      <c r="A94">
        <v>4434</v>
      </c>
      <c r="B94">
        <v>62</v>
      </c>
      <c r="C94">
        <v>38</v>
      </c>
      <c r="D94">
        <v>44</v>
      </c>
      <c r="E94" t="s">
        <v>43</v>
      </c>
      <c r="F94">
        <v>92612</v>
      </c>
      <c r="G94">
        <v>1</v>
      </c>
      <c r="H94">
        <v>1.9</v>
      </c>
      <c r="I94" t="s">
        <v>39</v>
      </c>
      <c r="J94">
        <v>0</v>
      </c>
      <c r="K94" t="s">
        <v>40</v>
      </c>
      <c r="L94" t="s">
        <v>40</v>
      </c>
      <c r="M94" t="s">
        <v>40</v>
      </c>
      <c r="N94" t="s">
        <v>40</v>
      </c>
      <c r="O94" t="s">
        <v>41</v>
      </c>
    </row>
    <row r="95" spans="1:15">
      <c r="A95">
        <v>398</v>
      </c>
      <c r="B95">
        <v>26</v>
      </c>
      <c r="C95">
        <v>2</v>
      </c>
      <c r="D95">
        <v>48</v>
      </c>
      <c r="E95" t="s">
        <v>43</v>
      </c>
      <c r="F95">
        <v>90503</v>
      </c>
      <c r="G95">
        <v>3</v>
      </c>
      <c r="H95">
        <v>0.7</v>
      </c>
      <c r="I95" t="s">
        <v>39</v>
      </c>
      <c r="J95">
        <v>0</v>
      </c>
      <c r="K95" t="s">
        <v>40</v>
      </c>
      <c r="L95" t="s">
        <v>40</v>
      </c>
      <c r="M95" t="s">
        <v>40</v>
      </c>
      <c r="N95" t="s">
        <v>41</v>
      </c>
      <c r="O95" t="s">
        <v>40</v>
      </c>
    </row>
    <row r="96" spans="1:15">
      <c r="A96">
        <v>4020</v>
      </c>
      <c r="B96">
        <v>62</v>
      </c>
      <c r="C96">
        <v>36</v>
      </c>
      <c r="D96">
        <v>28</v>
      </c>
      <c r="E96" t="s">
        <v>43</v>
      </c>
      <c r="F96">
        <v>95020</v>
      </c>
      <c r="G96">
        <v>3</v>
      </c>
      <c r="H96">
        <v>0.7</v>
      </c>
      <c r="I96" t="s">
        <v>39</v>
      </c>
      <c r="J96">
        <v>0</v>
      </c>
      <c r="K96" t="s">
        <v>40</v>
      </c>
      <c r="L96" t="s">
        <v>40</v>
      </c>
      <c r="M96" t="s">
        <v>40</v>
      </c>
      <c r="N96" t="s">
        <v>41</v>
      </c>
      <c r="O96" t="s">
        <v>40</v>
      </c>
    </row>
    <row r="97" spans="1:15">
      <c r="A97">
        <v>3998</v>
      </c>
      <c r="B97">
        <v>62</v>
      </c>
      <c r="C97">
        <v>38</v>
      </c>
      <c r="D97">
        <v>80</v>
      </c>
      <c r="E97" t="s">
        <v>38</v>
      </c>
      <c r="F97">
        <v>94545</v>
      </c>
      <c r="G97">
        <v>4</v>
      </c>
      <c r="H97">
        <v>1.7</v>
      </c>
      <c r="I97" t="s">
        <v>39</v>
      </c>
      <c r="J97">
        <v>0</v>
      </c>
      <c r="K97" t="s">
        <v>40</v>
      </c>
      <c r="L97" t="s">
        <v>40</v>
      </c>
      <c r="M97" t="s">
        <v>40</v>
      </c>
      <c r="N97" t="s">
        <v>40</v>
      </c>
      <c r="O97" t="s">
        <v>40</v>
      </c>
    </row>
    <row r="98" spans="1:15">
      <c r="A98">
        <v>3957</v>
      </c>
      <c r="B98">
        <v>62</v>
      </c>
      <c r="C98">
        <v>37</v>
      </c>
      <c r="D98">
        <v>45</v>
      </c>
      <c r="E98" t="s">
        <v>43</v>
      </c>
      <c r="F98">
        <v>90033</v>
      </c>
      <c r="G98">
        <v>3</v>
      </c>
      <c r="H98">
        <v>0.5</v>
      </c>
      <c r="I98" t="s">
        <v>39</v>
      </c>
      <c r="J98">
        <v>200</v>
      </c>
      <c r="K98" t="s">
        <v>40</v>
      </c>
      <c r="L98" t="s">
        <v>40</v>
      </c>
      <c r="M98" t="s">
        <v>40</v>
      </c>
      <c r="N98" t="s">
        <v>41</v>
      </c>
      <c r="O98" t="s">
        <v>41</v>
      </c>
    </row>
    <row r="99" spans="1:15">
      <c r="A99">
        <v>3956</v>
      </c>
      <c r="B99">
        <v>62</v>
      </c>
      <c r="C99">
        <v>36</v>
      </c>
      <c r="D99">
        <v>58</v>
      </c>
      <c r="E99" t="s">
        <v>38</v>
      </c>
      <c r="F99">
        <v>94501</v>
      </c>
      <c r="G99">
        <v>1</v>
      </c>
      <c r="H99">
        <v>0.8</v>
      </c>
      <c r="I99" t="s">
        <v>39</v>
      </c>
      <c r="J99">
        <v>0</v>
      </c>
      <c r="K99" t="s">
        <v>40</v>
      </c>
      <c r="L99" t="s">
        <v>40</v>
      </c>
      <c r="M99" t="s">
        <v>40</v>
      </c>
      <c r="N99" t="s">
        <v>40</v>
      </c>
      <c r="O99" t="s">
        <v>40</v>
      </c>
    </row>
    <row r="100" spans="1:15">
      <c r="A100">
        <v>3814</v>
      </c>
      <c r="B100">
        <v>62</v>
      </c>
      <c r="C100">
        <v>37</v>
      </c>
      <c r="D100">
        <v>19</v>
      </c>
      <c r="E100" t="s">
        <v>43</v>
      </c>
      <c r="F100">
        <v>91343</v>
      </c>
      <c r="G100">
        <v>3</v>
      </c>
      <c r="H100">
        <v>1.3</v>
      </c>
      <c r="I100" t="s">
        <v>39</v>
      </c>
      <c r="J100">
        <v>97</v>
      </c>
      <c r="K100" t="s">
        <v>40</v>
      </c>
      <c r="L100" t="s">
        <v>40</v>
      </c>
      <c r="M100" t="s">
        <v>40</v>
      </c>
      <c r="N100" t="s">
        <v>41</v>
      </c>
      <c r="O100" t="s">
        <v>40</v>
      </c>
    </row>
    <row r="101" spans="1:15">
      <c r="A101">
        <v>3677</v>
      </c>
      <c r="B101">
        <v>62</v>
      </c>
      <c r="C101">
        <v>37</v>
      </c>
      <c r="D101">
        <v>22</v>
      </c>
      <c r="E101" t="s">
        <v>43</v>
      </c>
      <c r="F101">
        <v>95818</v>
      </c>
      <c r="G101">
        <v>1</v>
      </c>
      <c r="H101">
        <v>1.5</v>
      </c>
      <c r="I101" t="s">
        <v>39</v>
      </c>
      <c r="J101">
        <v>111</v>
      </c>
      <c r="K101" t="s">
        <v>40</v>
      </c>
      <c r="L101" t="s">
        <v>40</v>
      </c>
      <c r="M101" t="s">
        <v>40</v>
      </c>
      <c r="N101" t="s">
        <v>41</v>
      </c>
      <c r="O101" t="s">
        <v>40</v>
      </c>
    </row>
    <row r="102" spans="1:15">
      <c r="A102">
        <v>3589</v>
      </c>
      <c r="B102">
        <v>62</v>
      </c>
      <c r="C102">
        <v>38</v>
      </c>
      <c r="D102">
        <v>65</v>
      </c>
      <c r="E102" t="s">
        <v>38</v>
      </c>
      <c r="F102">
        <v>91768</v>
      </c>
      <c r="G102">
        <v>1</v>
      </c>
      <c r="H102">
        <v>0</v>
      </c>
      <c r="I102" t="s">
        <v>39</v>
      </c>
      <c r="J102">
        <v>0</v>
      </c>
      <c r="K102" t="s">
        <v>40</v>
      </c>
      <c r="L102" t="s">
        <v>40</v>
      </c>
      <c r="M102" t="s">
        <v>40</v>
      </c>
      <c r="N102" t="s">
        <v>41</v>
      </c>
      <c r="O102" t="s">
        <v>40</v>
      </c>
    </row>
    <row r="103" spans="1:15">
      <c r="A103">
        <v>3301</v>
      </c>
      <c r="B103">
        <v>62</v>
      </c>
      <c r="C103">
        <v>38</v>
      </c>
      <c r="D103">
        <v>43</v>
      </c>
      <c r="E103" t="s">
        <v>43</v>
      </c>
      <c r="F103">
        <v>92354</v>
      </c>
      <c r="G103">
        <v>1</v>
      </c>
      <c r="H103">
        <v>1.9</v>
      </c>
      <c r="I103" t="s">
        <v>39</v>
      </c>
      <c r="J103">
        <v>0</v>
      </c>
      <c r="K103" t="s">
        <v>40</v>
      </c>
      <c r="L103" t="s">
        <v>40</v>
      </c>
      <c r="M103" t="s">
        <v>40</v>
      </c>
      <c r="N103" t="s">
        <v>41</v>
      </c>
      <c r="O103" t="s">
        <v>40</v>
      </c>
    </row>
    <row r="104" spans="1:15">
      <c r="A104">
        <v>3287</v>
      </c>
      <c r="B104">
        <v>62</v>
      </c>
      <c r="C104">
        <v>36</v>
      </c>
      <c r="D104">
        <v>58</v>
      </c>
      <c r="E104" t="s">
        <v>38</v>
      </c>
      <c r="F104">
        <v>95020</v>
      </c>
      <c r="G104">
        <v>1</v>
      </c>
      <c r="H104">
        <v>2.8</v>
      </c>
      <c r="I104" t="s">
        <v>39</v>
      </c>
      <c r="J104">
        <v>0</v>
      </c>
      <c r="K104" t="s">
        <v>40</v>
      </c>
      <c r="L104" t="s">
        <v>40</v>
      </c>
      <c r="M104" t="s">
        <v>40</v>
      </c>
      <c r="N104" t="s">
        <v>40</v>
      </c>
      <c r="O104" t="s">
        <v>41</v>
      </c>
    </row>
    <row r="105" spans="1:15">
      <c r="A105">
        <v>3168</v>
      </c>
      <c r="B105">
        <v>62</v>
      </c>
      <c r="C105">
        <v>38</v>
      </c>
      <c r="D105">
        <v>58</v>
      </c>
      <c r="E105" t="s">
        <v>38</v>
      </c>
      <c r="F105">
        <v>94720</v>
      </c>
      <c r="G105">
        <v>4</v>
      </c>
      <c r="H105">
        <v>1.2</v>
      </c>
      <c r="I105" t="s">
        <v>39</v>
      </c>
      <c r="J105">
        <v>228</v>
      </c>
      <c r="K105" t="s">
        <v>40</v>
      </c>
      <c r="L105" t="s">
        <v>40</v>
      </c>
      <c r="M105" t="s">
        <v>40</v>
      </c>
      <c r="N105" t="s">
        <v>40</v>
      </c>
      <c r="O105" t="s">
        <v>41</v>
      </c>
    </row>
    <row r="106" spans="1:15">
      <c r="A106">
        <v>2727</v>
      </c>
      <c r="B106">
        <v>62</v>
      </c>
      <c r="C106">
        <v>37</v>
      </c>
      <c r="D106">
        <v>18</v>
      </c>
      <c r="E106" t="s">
        <v>43</v>
      </c>
      <c r="F106">
        <v>92028</v>
      </c>
      <c r="G106">
        <v>1</v>
      </c>
      <c r="H106">
        <v>1.5</v>
      </c>
      <c r="I106" t="s">
        <v>39</v>
      </c>
      <c r="J106">
        <v>127</v>
      </c>
      <c r="K106" t="s">
        <v>40</v>
      </c>
      <c r="L106" t="s">
        <v>40</v>
      </c>
      <c r="M106" t="s">
        <v>40</v>
      </c>
      <c r="N106" t="s">
        <v>40</v>
      </c>
      <c r="O106" t="s">
        <v>40</v>
      </c>
    </row>
    <row r="107" spans="1:15">
      <c r="A107">
        <v>2511</v>
      </c>
      <c r="B107">
        <v>62</v>
      </c>
      <c r="C107">
        <v>38</v>
      </c>
      <c r="D107">
        <v>52</v>
      </c>
      <c r="E107" t="s">
        <v>38</v>
      </c>
      <c r="F107">
        <v>95616</v>
      </c>
      <c r="G107">
        <v>4</v>
      </c>
      <c r="H107">
        <v>1.3</v>
      </c>
      <c r="I107" t="s">
        <v>39</v>
      </c>
      <c r="J107">
        <v>0</v>
      </c>
      <c r="K107" t="s">
        <v>40</v>
      </c>
      <c r="L107" t="s">
        <v>40</v>
      </c>
      <c r="M107" t="s">
        <v>40</v>
      </c>
      <c r="N107" t="s">
        <v>41</v>
      </c>
      <c r="O107" t="s">
        <v>41</v>
      </c>
    </row>
    <row r="108" spans="1:15">
      <c r="A108">
        <v>2312</v>
      </c>
      <c r="B108">
        <v>62</v>
      </c>
      <c r="C108">
        <v>37</v>
      </c>
      <c r="D108">
        <v>115</v>
      </c>
      <c r="E108" t="s">
        <v>42</v>
      </c>
      <c r="F108">
        <v>90245</v>
      </c>
      <c r="G108">
        <v>4</v>
      </c>
      <c r="H108">
        <v>3.4</v>
      </c>
      <c r="I108" t="s">
        <v>39</v>
      </c>
      <c r="J108">
        <v>0</v>
      </c>
      <c r="K108" t="s">
        <v>40</v>
      </c>
      <c r="L108" t="s">
        <v>40</v>
      </c>
      <c r="M108" t="s">
        <v>40</v>
      </c>
      <c r="N108" t="s">
        <v>41</v>
      </c>
      <c r="O108" t="s">
        <v>41</v>
      </c>
    </row>
    <row r="109" spans="1:15">
      <c r="A109">
        <v>1634</v>
      </c>
      <c r="B109">
        <v>62</v>
      </c>
      <c r="C109">
        <v>38</v>
      </c>
      <c r="D109">
        <v>53</v>
      </c>
      <c r="E109" t="s">
        <v>38</v>
      </c>
      <c r="F109">
        <v>92121</v>
      </c>
      <c r="G109">
        <v>1</v>
      </c>
      <c r="H109">
        <v>0</v>
      </c>
      <c r="I109" t="s">
        <v>39</v>
      </c>
      <c r="J109">
        <v>0</v>
      </c>
      <c r="K109" t="s">
        <v>40</v>
      </c>
      <c r="L109" t="s">
        <v>40</v>
      </c>
      <c r="M109" t="s">
        <v>40</v>
      </c>
      <c r="N109" t="s">
        <v>40</v>
      </c>
      <c r="O109" t="s">
        <v>40</v>
      </c>
    </row>
    <row r="110" spans="1:15">
      <c r="A110">
        <v>1490</v>
      </c>
      <c r="B110">
        <v>62</v>
      </c>
      <c r="C110">
        <v>38</v>
      </c>
      <c r="D110">
        <v>99</v>
      </c>
      <c r="E110" t="s">
        <v>38</v>
      </c>
      <c r="F110">
        <v>91604</v>
      </c>
      <c r="G110">
        <v>4</v>
      </c>
      <c r="H110">
        <v>1.7</v>
      </c>
      <c r="I110" t="s">
        <v>39</v>
      </c>
      <c r="J110">
        <v>0</v>
      </c>
      <c r="K110" t="s">
        <v>40</v>
      </c>
      <c r="L110" t="s">
        <v>40</v>
      </c>
      <c r="M110" t="s">
        <v>40</v>
      </c>
      <c r="N110" t="s">
        <v>40</v>
      </c>
      <c r="O110" t="s">
        <v>40</v>
      </c>
    </row>
    <row r="111" spans="1:15">
      <c r="A111">
        <v>1985</v>
      </c>
      <c r="B111">
        <v>26</v>
      </c>
      <c r="C111">
        <v>1</v>
      </c>
      <c r="D111">
        <v>55</v>
      </c>
      <c r="E111" t="s">
        <v>38</v>
      </c>
      <c r="F111">
        <v>92630</v>
      </c>
      <c r="G111">
        <v>4</v>
      </c>
      <c r="H111">
        <v>1.7</v>
      </c>
      <c r="I111" t="s">
        <v>39</v>
      </c>
      <c r="J111">
        <v>175</v>
      </c>
      <c r="K111" t="s">
        <v>40</v>
      </c>
      <c r="L111" t="s">
        <v>40</v>
      </c>
      <c r="M111" t="s">
        <v>40</v>
      </c>
      <c r="N111" t="s">
        <v>41</v>
      </c>
      <c r="O111" t="s">
        <v>40</v>
      </c>
    </row>
    <row r="112" spans="1:15">
      <c r="A112">
        <v>1334</v>
      </c>
      <c r="B112">
        <v>62</v>
      </c>
      <c r="C112">
        <v>38</v>
      </c>
      <c r="D112">
        <v>99</v>
      </c>
      <c r="E112" t="s">
        <v>38</v>
      </c>
      <c r="F112">
        <v>95014</v>
      </c>
      <c r="G112">
        <v>4</v>
      </c>
      <c r="H112">
        <v>1.7</v>
      </c>
      <c r="I112" t="s">
        <v>39</v>
      </c>
      <c r="J112">
        <v>0</v>
      </c>
      <c r="K112" t="s">
        <v>40</v>
      </c>
      <c r="L112" t="s">
        <v>40</v>
      </c>
      <c r="M112" t="s">
        <v>40</v>
      </c>
      <c r="N112" t="s">
        <v>41</v>
      </c>
      <c r="O112" t="s">
        <v>40</v>
      </c>
    </row>
    <row r="113" spans="1:15">
      <c r="A113">
        <v>1291</v>
      </c>
      <c r="B113">
        <v>62</v>
      </c>
      <c r="C113">
        <v>38</v>
      </c>
      <c r="D113">
        <v>100</v>
      </c>
      <c r="E113" t="s">
        <v>38</v>
      </c>
      <c r="F113">
        <v>90277</v>
      </c>
      <c r="G113">
        <v>4</v>
      </c>
      <c r="H113">
        <v>1.7</v>
      </c>
      <c r="I113" t="s">
        <v>39</v>
      </c>
      <c r="J113">
        <v>0</v>
      </c>
      <c r="K113" t="s">
        <v>40</v>
      </c>
      <c r="L113" t="s">
        <v>40</v>
      </c>
      <c r="M113" t="s">
        <v>40</v>
      </c>
      <c r="N113" t="s">
        <v>41</v>
      </c>
      <c r="O113" t="s">
        <v>40</v>
      </c>
    </row>
    <row r="114" spans="1:15">
      <c r="A114">
        <v>1187</v>
      </c>
      <c r="B114">
        <v>62</v>
      </c>
      <c r="C114">
        <v>38</v>
      </c>
      <c r="D114">
        <v>43</v>
      </c>
      <c r="E114" t="s">
        <v>43</v>
      </c>
      <c r="F114">
        <v>94928</v>
      </c>
      <c r="G114">
        <v>4</v>
      </c>
      <c r="H114">
        <v>1.2</v>
      </c>
      <c r="I114" t="s">
        <v>39</v>
      </c>
      <c r="J114">
        <v>0</v>
      </c>
      <c r="K114" t="s">
        <v>40</v>
      </c>
      <c r="L114" t="s">
        <v>40</v>
      </c>
      <c r="M114" t="s">
        <v>40</v>
      </c>
      <c r="N114" t="s">
        <v>41</v>
      </c>
      <c r="O114" t="s">
        <v>40</v>
      </c>
    </row>
    <row r="115" spans="1:15">
      <c r="A115">
        <v>898</v>
      </c>
      <c r="B115">
        <v>62</v>
      </c>
      <c r="C115">
        <v>37</v>
      </c>
      <c r="D115">
        <v>21</v>
      </c>
      <c r="E115" t="s">
        <v>43</v>
      </c>
      <c r="F115">
        <v>92691</v>
      </c>
      <c r="G115">
        <v>4</v>
      </c>
      <c r="H115">
        <v>0.4</v>
      </c>
      <c r="I115" t="s">
        <v>39</v>
      </c>
      <c r="J115">
        <v>137</v>
      </c>
      <c r="K115" t="s">
        <v>40</v>
      </c>
      <c r="L115" t="s">
        <v>40</v>
      </c>
      <c r="M115" t="s">
        <v>40</v>
      </c>
      <c r="N115" t="s">
        <v>41</v>
      </c>
      <c r="O115" t="s">
        <v>41</v>
      </c>
    </row>
    <row r="116" spans="1:15">
      <c r="A116">
        <v>2527</v>
      </c>
      <c r="B116">
        <v>26</v>
      </c>
      <c r="C116">
        <v>1</v>
      </c>
      <c r="D116">
        <v>50</v>
      </c>
      <c r="E116" t="s">
        <v>43</v>
      </c>
      <c r="F116">
        <v>95616</v>
      </c>
      <c r="G116">
        <v>4</v>
      </c>
      <c r="H116">
        <v>0.6</v>
      </c>
      <c r="I116" t="s">
        <v>39</v>
      </c>
      <c r="J116">
        <v>0</v>
      </c>
      <c r="K116" t="s">
        <v>40</v>
      </c>
      <c r="L116" t="s">
        <v>40</v>
      </c>
      <c r="M116" t="s">
        <v>40</v>
      </c>
      <c r="N116" t="s">
        <v>40</v>
      </c>
      <c r="O116" t="s">
        <v>40</v>
      </c>
    </row>
    <row r="117" spans="1:15">
      <c r="A117">
        <v>816</v>
      </c>
      <c r="B117">
        <v>62</v>
      </c>
      <c r="C117">
        <v>38</v>
      </c>
      <c r="D117">
        <v>35</v>
      </c>
      <c r="E117" t="s">
        <v>43</v>
      </c>
      <c r="F117">
        <v>94596</v>
      </c>
      <c r="G117">
        <v>1</v>
      </c>
      <c r="H117">
        <v>1.9</v>
      </c>
      <c r="I117" t="s">
        <v>39</v>
      </c>
      <c r="J117">
        <v>118</v>
      </c>
      <c r="K117" t="s">
        <v>40</v>
      </c>
      <c r="L117" t="s">
        <v>40</v>
      </c>
      <c r="M117" t="s">
        <v>40</v>
      </c>
      <c r="N117" t="s">
        <v>40</v>
      </c>
      <c r="O117" t="s">
        <v>40</v>
      </c>
    </row>
    <row r="118" spans="1:15">
      <c r="A118">
        <v>779</v>
      </c>
      <c r="B118">
        <v>62</v>
      </c>
      <c r="C118">
        <v>36</v>
      </c>
      <c r="D118">
        <v>92</v>
      </c>
      <c r="E118" t="s">
        <v>38</v>
      </c>
      <c r="F118">
        <v>94801</v>
      </c>
      <c r="G118">
        <v>2</v>
      </c>
      <c r="H118">
        <v>0.7</v>
      </c>
      <c r="I118" t="s">
        <v>39</v>
      </c>
      <c r="J118">
        <v>0</v>
      </c>
      <c r="K118" t="s">
        <v>40</v>
      </c>
      <c r="L118" t="s">
        <v>40</v>
      </c>
      <c r="M118" t="s">
        <v>40</v>
      </c>
      <c r="N118" t="s">
        <v>41</v>
      </c>
      <c r="O118" t="s">
        <v>40</v>
      </c>
    </row>
    <row r="119" spans="1:15">
      <c r="A119">
        <v>747</v>
      </c>
      <c r="B119">
        <v>62</v>
      </c>
      <c r="C119">
        <v>37</v>
      </c>
      <c r="D119">
        <v>85</v>
      </c>
      <c r="E119" t="s">
        <v>38</v>
      </c>
      <c r="F119">
        <v>95051</v>
      </c>
      <c r="G119">
        <v>4</v>
      </c>
      <c r="H119">
        <v>3.4</v>
      </c>
      <c r="I119" t="s">
        <v>39</v>
      </c>
      <c r="J119">
        <v>0</v>
      </c>
      <c r="K119" t="s">
        <v>40</v>
      </c>
      <c r="L119" t="s">
        <v>40</v>
      </c>
      <c r="M119" t="s">
        <v>40</v>
      </c>
      <c r="N119" t="s">
        <v>41</v>
      </c>
      <c r="O119" t="s">
        <v>40</v>
      </c>
    </row>
    <row r="120" spans="1:15">
      <c r="A120">
        <v>728</v>
      </c>
      <c r="B120">
        <v>62</v>
      </c>
      <c r="C120">
        <v>37</v>
      </c>
      <c r="D120">
        <v>18</v>
      </c>
      <c r="E120" t="s">
        <v>43</v>
      </c>
      <c r="F120">
        <v>92037</v>
      </c>
      <c r="G120">
        <v>3</v>
      </c>
      <c r="H120">
        <v>1.3</v>
      </c>
      <c r="I120" t="s">
        <v>39</v>
      </c>
      <c r="J120">
        <v>0</v>
      </c>
      <c r="K120" t="s">
        <v>40</v>
      </c>
      <c r="L120" t="s">
        <v>40</v>
      </c>
      <c r="M120" t="s">
        <v>40</v>
      </c>
      <c r="N120" t="s">
        <v>41</v>
      </c>
      <c r="O120" t="s">
        <v>40</v>
      </c>
    </row>
    <row r="121" spans="1:15">
      <c r="A121">
        <v>706</v>
      </c>
      <c r="B121">
        <v>62</v>
      </c>
      <c r="C121">
        <v>36</v>
      </c>
      <c r="D121">
        <v>30</v>
      </c>
      <c r="E121" t="s">
        <v>43</v>
      </c>
      <c r="F121">
        <v>94720</v>
      </c>
      <c r="G121">
        <v>3</v>
      </c>
      <c r="H121">
        <v>0.7</v>
      </c>
      <c r="I121" t="s">
        <v>39</v>
      </c>
      <c r="J121">
        <v>0</v>
      </c>
      <c r="K121" t="s">
        <v>40</v>
      </c>
      <c r="L121" t="s">
        <v>40</v>
      </c>
      <c r="M121" t="s">
        <v>40</v>
      </c>
      <c r="N121" t="s">
        <v>41</v>
      </c>
      <c r="O121" t="s">
        <v>40</v>
      </c>
    </row>
    <row r="122" spans="1:15">
      <c r="A122">
        <v>3147</v>
      </c>
      <c r="B122">
        <v>26</v>
      </c>
      <c r="C122">
        <v>1</v>
      </c>
      <c r="D122">
        <v>38</v>
      </c>
      <c r="E122" t="s">
        <v>43</v>
      </c>
      <c r="F122">
        <v>91910</v>
      </c>
      <c r="G122">
        <v>4</v>
      </c>
      <c r="H122">
        <v>1.7</v>
      </c>
      <c r="I122" t="s">
        <v>39</v>
      </c>
      <c r="J122">
        <v>0</v>
      </c>
      <c r="K122" t="s">
        <v>40</v>
      </c>
      <c r="L122" t="s">
        <v>40</v>
      </c>
      <c r="M122" t="s">
        <v>40</v>
      </c>
      <c r="N122" t="s">
        <v>41</v>
      </c>
      <c r="O122" t="s">
        <v>40</v>
      </c>
    </row>
    <row r="123" spans="1:15">
      <c r="A123">
        <v>112</v>
      </c>
      <c r="B123">
        <v>62</v>
      </c>
      <c r="C123">
        <v>38</v>
      </c>
      <c r="D123">
        <v>45</v>
      </c>
      <c r="E123" t="s">
        <v>43</v>
      </c>
      <c r="F123">
        <v>94143</v>
      </c>
      <c r="G123">
        <v>4</v>
      </c>
      <c r="H123">
        <v>1.3</v>
      </c>
      <c r="I123" t="s">
        <v>39</v>
      </c>
      <c r="J123">
        <v>0</v>
      </c>
      <c r="K123" t="s">
        <v>40</v>
      </c>
      <c r="L123" t="s">
        <v>40</v>
      </c>
      <c r="M123" t="s">
        <v>40</v>
      </c>
      <c r="N123" t="s">
        <v>41</v>
      </c>
      <c r="O123" t="s">
        <v>40</v>
      </c>
    </row>
    <row r="124" spans="1:15">
      <c r="A124">
        <v>3280</v>
      </c>
      <c r="B124">
        <v>26</v>
      </c>
      <c r="C124">
        <v>1</v>
      </c>
      <c r="D124">
        <v>44</v>
      </c>
      <c r="E124" t="s">
        <v>43</v>
      </c>
      <c r="F124">
        <v>94901</v>
      </c>
      <c r="G124">
        <v>1</v>
      </c>
      <c r="H124">
        <v>2</v>
      </c>
      <c r="I124" t="s">
        <v>39</v>
      </c>
      <c r="J124">
        <v>0</v>
      </c>
      <c r="K124" t="s">
        <v>40</v>
      </c>
      <c r="L124" t="s">
        <v>40</v>
      </c>
      <c r="M124" t="s">
        <v>40</v>
      </c>
      <c r="N124" t="s">
        <v>40</v>
      </c>
      <c r="O124" t="s">
        <v>40</v>
      </c>
    </row>
    <row r="125" spans="1:15">
      <c r="A125">
        <v>3441</v>
      </c>
      <c r="B125">
        <v>26</v>
      </c>
      <c r="C125">
        <v>1</v>
      </c>
      <c r="D125">
        <v>39</v>
      </c>
      <c r="E125" t="s">
        <v>43</v>
      </c>
      <c r="F125">
        <v>95133</v>
      </c>
      <c r="G125">
        <v>4</v>
      </c>
      <c r="H125">
        <v>0.6</v>
      </c>
      <c r="I125" t="s">
        <v>39</v>
      </c>
      <c r="J125">
        <v>0</v>
      </c>
      <c r="K125" t="s">
        <v>40</v>
      </c>
      <c r="L125" t="s">
        <v>40</v>
      </c>
      <c r="M125" t="s">
        <v>40</v>
      </c>
      <c r="N125" t="s">
        <v>40</v>
      </c>
      <c r="O125" t="s">
        <v>41</v>
      </c>
    </row>
    <row r="126" spans="1:15">
      <c r="A126">
        <v>3460</v>
      </c>
      <c r="B126">
        <v>26</v>
      </c>
      <c r="C126">
        <v>1</v>
      </c>
      <c r="D126">
        <v>88</v>
      </c>
      <c r="E126" t="s">
        <v>38</v>
      </c>
      <c r="F126">
        <v>94025</v>
      </c>
      <c r="G126">
        <v>2</v>
      </c>
      <c r="H126">
        <v>1.8</v>
      </c>
      <c r="I126" t="s">
        <v>39</v>
      </c>
      <c r="J126">
        <v>0</v>
      </c>
      <c r="K126" t="s">
        <v>40</v>
      </c>
      <c r="L126" t="s">
        <v>40</v>
      </c>
      <c r="M126" t="s">
        <v>40</v>
      </c>
      <c r="N126" t="s">
        <v>40</v>
      </c>
      <c r="O126" t="s">
        <v>40</v>
      </c>
    </row>
    <row r="127" spans="1:15">
      <c r="A127">
        <v>4864</v>
      </c>
      <c r="B127">
        <v>61</v>
      </c>
      <c r="C127">
        <v>35</v>
      </c>
      <c r="D127">
        <v>25</v>
      </c>
      <c r="E127" t="s">
        <v>43</v>
      </c>
      <c r="F127">
        <v>91768</v>
      </c>
      <c r="G127">
        <v>1</v>
      </c>
      <c r="H127">
        <v>0.8</v>
      </c>
      <c r="I127" t="s">
        <v>39</v>
      </c>
      <c r="J127">
        <v>142</v>
      </c>
      <c r="K127" t="s">
        <v>40</v>
      </c>
      <c r="L127" t="s">
        <v>40</v>
      </c>
      <c r="M127" t="s">
        <v>40</v>
      </c>
      <c r="N127" t="s">
        <v>41</v>
      </c>
      <c r="O127" t="s">
        <v>40</v>
      </c>
    </row>
    <row r="128" spans="1:15">
      <c r="A128">
        <v>3539</v>
      </c>
      <c r="B128">
        <v>26</v>
      </c>
      <c r="C128">
        <v>0</v>
      </c>
      <c r="D128">
        <v>23</v>
      </c>
      <c r="E128" t="s">
        <v>43</v>
      </c>
      <c r="F128">
        <v>93561</v>
      </c>
      <c r="G128">
        <v>1</v>
      </c>
      <c r="H128">
        <v>0.1</v>
      </c>
      <c r="I128" t="s">
        <v>39</v>
      </c>
      <c r="J128">
        <v>0</v>
      </c>
      <c r="K128" t="s">
        <v>40</v>
      </c>
      <c r="L128" t="s">
        <v>40</v>
      </c>
      <c r="M128" t="s">
        <v>40</v>
      </c>
      <c r="N128" t="s">
        <v>40</v>
      </c>
      <c r="O128" t="s">
        <v>40</v>
      </c>
    </row>
    <row r="129" spans="1:15">
      <c r="A129">
        <v>4844</v>
      </c>
      <c r="B129">
        <v>61</v>
      </c>
      <c r="C129">
        <v>34</v>
      </c>
      <c r="D129">
        <v>41</v>
      </c>
      <c r="E129" t="s">
        <v>43</v>
      </c>
      <c r="F129">
        <v>94123</v>
      </c>
      <c r="G129">
        <v>4</v>
      </c>
      <c r="H129">
        <v>2.5</v>
      </c>
      <c r="I129" t="s">
        <v>39</v>
      </c>
      <c r="J129">
        <v>0</v>
      </c>
      <c r="K129" t="s">
        <v>40</v>
      </c>
      <c r="L129" t="s">
        <v>40</v>
      </c>
      <c r="M129" t="s">
        <v>40</v>
      </c>
      <c r="N129" t="s">
        <v>41</v>
      </c>
      <c r="O129" t="s">
        <v>40</v>
      </c>
    </row>
    <row r="130" spans="1:15">
      <c r="A130">
        <v>4762</v>
      </c>
      <c r="B130">
        <v>61</v>
      </c>
      <c r="C130">
        <v>35</v>
      </c>
      <c r="D130">
        <v>74</v>
      </c>
      <c r="E130" t="s">
        <v>38</v>
      </c>
      <c r="F130">
        <v>91320</v>
      </c>
      <c r="G130">
        <v>2</v>
      </c>
      <c r="H130">
        <v>0.7</v>
      </c>
      <c r="I130" t="s">
        <v>39</v>
      </c>
      <c r="J130">
        <v>0</v>
      </c>
      <c r="K130" t="s">
        <v>40</v>
      </c>
      <c r="L130" t="s">
        <v>40</v>
      </c>
      <c r="M130" t="s">
        <v>40</v>
      </c>
      <c r="N130" t="s">
        <v>41</v>
      </c>
      <c r="O130" t="s">
        <v>41</v>
      </c>
    </row>
    <row r="131" spans="1:15">
      <c r="A131">
        <v>4738</v>
      </c>
      <c r="B131">
        <v>61</v>
      </c>
      <c r="C131">
        <v>36</v>
      </c>
      <c r="D131">
        <v>85</v>
      </c>
      <c r="E131" t="s">
        <v>38</v>
      </c>
      <c r="F131">
        <v>94998</v>
      </c>
      <c r="G131">
        <v>3</v>
      </c>
      <c r="H131">
        <v>1.8</v>
      </c>
      <c r="I131" t="s">
        <v>39</v>
      </c>
      <c r="J131">
        <v>0</v>
      </c>
      <c r="K131" t="s">
        <v>40</v>
      </c>
      <c r="L131" t="s">
        <v>40</v>
      </c>
      <c r="M131" t="s">
        <v>40</v>
      </c>
      <c r="N131" t="s">
        <v>40</v>
      </c>
      <c r="O131" t="s">
        <v>40</v>
      </c>
    </row>
    <row r="132" spans="1:15">
      <c r="A132">
        <v>4354</v>
      </c>
      <c r="B132">
        <v>61</v>
      </c>
      <c r="C132">
        <v>36</v>
      </c>
      <c r="D132">
        <v>25</v>
      </c>
      <c r="E132" t="s">
        <v>43</v>
      </c>
      <c r="F132">
        <v>94015</v>
      </c>
      <c r="G132">
        <v>2</v>
      </c>
      <c r="H132">
        <v>0.5</v>
      </c>
      <c r="I132" t="s">
        <v>39</v>
      </c>
      <c r="J132">
        <v>0</v>
      </c>
      <c r="K132" t="s">
        <v>40</v>
      </c>
      <c r="L132" t="s">
        <v>40</v>
      </c>
      <c r="M132" t="s">
        <v>40</v>
      </c>
      <c r="N132" t="s">
        <v>41</v>
      </c>
      <c r="O132" t="s">
        <v>41</v>
      </c>
    </row>
    <row r="133" spans="1:15">
      <c r="A133">
        <v>4100</v>
      </c>
      <c r="B133">
        <v>61</v>
      </c>
      <c r="C133">
        <v>35</v>
      </c>
      <c r="D133">
        <v>60</v>
      </c>
      <c r="E133" t="s">
        <v>38</v>
      </c>
      <c r="F133">
        <v>92831</v>
      </c>
      <c r="G133">
        <v>1</v>
      </c>
      <c r="H133">
        <v>2.8</v>
      </c>
      <c r="I133" t="s">
        <v>39</v>
      </c>
      <c r="J133">
        <v>0</v>
      </c>
      <c r="K133" t="s">
        <v>40</v>
      </c>
      <c r="L133" t="s">
        <v>40</v>
      </c>
      <c r="M133" t="s">
        <v>40</v>
      </c>
      <c r="N133" t="s">
        <v>41</v>
      </c>
      <c r="O133" t="s">
        <v>41</v>
      </c>
    </row>
    <row r="134" spans="1:15">
      <c r="A134">
        <v>4002</v>
      </c>
      <c r="B134">
        <v>61</v>
      </c>
      <c r="C134">
        <v>35</v>
      </c>
      <c r="D134">
        <v>81</v>
      </c>
      <c r="E134" t="s">
        <v>38</v>
      </c>
      <c r="F134">
        <v>94709</v>
      </c>
      <c r="G134">
        <v>4</v>
      </c>
      <c r="H134">
        <v>1.9</v>
      </c>
      <c r="I134" t="s">
        <v>39</v>
      </c>
      <c r="J134">
        <v>0</v>
      </c>
      <c r="K134" t="s">
        <v>40</v>
      </c>
      <c r="L134" t="s">
        <v>40</v>
      </c>
      <c r="M134" t="s">
        <v>40</v>
      </c>
      <c r="N134" t="s">
        <v>40</v>
      </c>
      <c r="O134" t="s">
        <v>40</v>
      </c>
    </row>
    <row r="135" spans="1:15">
      <c r="A135">
        <v>3846</v>
      </c>
      <c r="B135">
        <v>26</v>
      </c>
      <c r="C135">
        <v>1</v>
      </c>
      <c r="D135">
        <v>54</v>
      </c>
      <c r="E135" t="s">
        <v>38</v>
      </c>
      <c r="F135">
        <v>94061</v>
      </c>
      <c r="G135">
        <v>4</v>
      </c>
      <c r="H135">
        <v>0.6</v>
      </c>
      <c r="I135" t="s">
        <v>39</v>
      </c>
      <c r="J135">
        <v>230</v>
      </c>
      <c r="K135" t="s">
        <v>40</v>
      </c>
      <c r="L135" t="s">
        <v>40</v>
      </c>
      <c r="M135" t="s">
        <v>40</v>
      </c>
      <c r="N135" t="s">
        <v>40</v>
      </c>
      <c r="O135" t="s">
        <v>40</v>
      </c>
    </row>
    <row r="136" spans="1:15">
      <c r="A136">
        <v>3974</v>
      </c>
      <c r="B136">
        <v>61</v>
      </c>
      <c r="C136">
        <v>35</v>
      </c>
      <c r="D136">
        <v>53</v>
      </c>
      <c r="E136" t="s">
        <v>38</v>
      </c>
      <c r="F136">
        <v>90064</v>
      </c>
      <c r="G136">
        <v>1</v>
      </c>
      <c r="H136">
        <v>2.8</v>
      </c>
      <c r="I136" t="s">
        <v>39</v>
      </c>
      <c r="J136">
        <v>167</v>
      </c>
      <c r="K136" t="s">
        <v>40</v>
      </c>
      <c r="L136" t="s">
        <v>40</v>
      </c>
      <c r="M136" t="s">
        <v>40</v>
      </c>
      <c r="N136" t="s">
        <v>41</v>
      </c>
      <c r="O136" t="s">
        <v>40</v>
      </c>
    </row>
    <row r="137" spans="1:15">
      <c r="A137">
        <v>3890</v>
      </c>
      <c r="B137">
        <v>26</v>
      </c>
      <c r="C137">
        <v>0</v>
      </c>
      <c r="D137">
        <v>19</v>
      </c>
      <c r="E137" t="s">
        <v>43</v>
      </c>
      <c r="F137">
        <v>93014</v>
      </c>
      <c r="G137">
        <v>1</v>
      </c>
      <c r="H137">
        <v>0.1</v>
      </c>
      <c r="I137" t="s">
        <v>39</v>
      </c>
      <c r="J137">
        <v>121</v>
      </c>
      <c r="K137" t="s">
        <v>40</v>
      </c>
      <c r="L137" t="s">
        <v>40</v>
      </c>
      <c r="M137" t="s">
        <v>40</v>
      </c>
      <c r="N137" t="s">
        <v>41</v>
      </c>
      <c r="O137" t="s">
        <v>40</v>
      </c>
    </row>
    <row r="138" spans="1:15">
      <c r="A138">
        <v>3933</v>
      </c>
      <c r="B138">
        <v>26</v>
      </c>
      <c r="C138">
        <v>2</v>
      </c>
      <c r="D138">
        <v>55</v>
      </c>
      <c r="E138" t="s">
        <v>38</v>
      </c>
      <c r="F138">
        <v>94305</v>
      </c>
      <c r="G138">
        <v>3</v>
      </c>
      <c r="H138">
        <v>0.7</v>
      </c>
      <c r="I138" t="s">
        <v>39</v>
      </c>
      <c r="J138">
        <v>0</v>
      </c>
      <c r="K138" t="s">
        <v>40</v>
      </c>
      <c r="L138" t="s">
        <v>40</v>
      </c>
      <c r="M138" t="s">
        <v>40</v>
      </c>
      <c r="N138" t="s">
        <v>41</v>
      </c>
      <c r="O138" t="s">
        <v>40</v>
      </c>
    </row>
    <row r="139" spans="1:15">
      <c r="A139">
        <v>3696</v>
      </c>
      <c r="B139">
        <v>61</v>
      </c>
      <c r="C139">
        <v>35</v>
      </c>
      <c r="D139">
        <v>60</v>
      </c>
      <c r="E139" t="s">
        <v>38</v>
      </c>
      <c r="F139">
        <v>90272</v>
      </c>
      <c r="G139">
        <v>1</v>
      </c>
      <c r="H139">
        <v>2.8</v>
      </c>
      <c r="I139" t="s">
        <v>39</v>
      </c>
      <c r="J139">
        <v>0</v>
      </c>
      <c r="K139" t="s">
        <v>40</v>
      </c>
      <c r="L139" t="s">
        <v>40</v>
      </c>
      <c r="M139" t="s">
        <v>40</v>
      </c>
      <c r="N139" t="s">
        <v>41</v>
      </c>
      <c r="O139" t="s">
        <v>40</v>
      </c>
    </row>
    <row r="140" spans="1:15">
      <c r="A140">
        <v>3453</v>
      </c>
      <c r="B140">
        <v>61</v>
      </c>
      <c r="C140">
        <v>37</v>
      </c>
      <c r="D140">
        <v>23</v>
      </c>
      <c r="E140" t="s">
        <v>43</v>
      </c>
      <c r="F140">
        <v>94720</v>
      </c>
      <c r="G140">
        <v>3</v>
      </c>
      <c r="H140">
        <v>0.4</v>
      </c>
      <c r="I140" t="s">
        <v>39</v>
      </c>
      <c r="J140">
        <v>0</v>
      </c>
      <c r="K140" t="s">
        <v>40</v>
      </c>
      <c r="L140" t="s">
        <v>40</v>
      </c>
      <c r="M140" t="s">
        <v>40</v>
      </c>
      <c r="N140" t="s">
        <v>40</v>
      </c>
      <c r="O140" t="s">
        <v>40</v>
      </c>
    </row>
    <row r="141" spans="1:15">
      <c r="A141">
        <v>3417</v>
      </c>
      <c r="B141">
        <v>61</v>
      </c>
      <c r="C141">
        <v>37</v>
      </c>
      <c r="D141">
        <v>62</v>
      </c>
      <c r="E141" t="s">
        <v>38</v>
      </c>
      <c r="F141">
        <v>94111</v>
      </c>
      <c r="G141">
        <v>1</v>
      </c>
      <c r="H141">
        <v>0</v>
      </c>
      <c r="I141" t="s">
        <v>39</v>
      </c>
      <c r="J141">
        <v>244</v>
      </c>
      <c r="K141" t="s">
        <v>40</v>
      </c>
      <c r="L141" t="s">
        <v>40</v>
      </c>
      <c r="M141" t="s">
        <v>40</v>
      </c>
      <c r="N141" t="s">
        <v>41</v>
      </c>
      <c r="O141" t="s">
        <v>40</v>
      </c>
    </row>
    <row r="142" spans="1:15">
      <c r="A142">
        <v>3213</v>
      </c>
      <c r="B142">
        <v>61</v>
      </c>
      <c r="C142">
        <v>35</v>
      </c>
      <c r="D142">
        <v>59</v>
      </c>
      <c r="E142" t="s">
        <v>38</v>
      </c>
      <c r="F142">
        <v>92697</v>
      </c>
      <c r="G142">
        <v>1</v>
      </c>
      <c r="H142">
        <v>2.8</v>
      </c>
      <c r="I142" t="s">
        <v>39</v>
      </c>
      <c r="J142">
        <v>0</v>
      </c>
      <c r="K142" t="s">
        <v>40</v>
      </c>
      <c r="L142" t="s">
        <v>40</v>
      </c>
      <c r="M142" t="s">
        <v>40</v>
      </c>
      <c r="N142" t="s">
        <v>40</v>
      </c>
      <c r="O142" t="s">
        <v>40</v>
      </c>
    </row>
    <row r="143" spans="1:15">
      <c r="A143">
        <v>3205</v>
      </c>
      <c r="B143">
        <v>61</v>
      </c>
      <c r="C143">
        <v>35</v>
      </c>
      <c r="D143">
        <v>49</v>
      </c>
      <c r="E143" t="s">
        <v>43</v>
      </c>
      <c r="F143">
        <v>90095</v>
      </c>
      <c r="G143">
        <v>4</v>
      </c>
      <c r="H143">
        <v>1.7</v>
      </c>
      <c r="I143" t="s">
        <v>39</v>
      </c>
      <c r="J143">
        <v>185</v>
      </c>
      <c r="K143" t="s">
        <v>40</v>
      </c>
      <c r="L143" t="s">
        <v>40</v>
      </c>
      <c r="M143" t="s">
        <v>40</v>
      </c>
      <c r="N143" t="s">
        <v>40</v>
      </c>
      <c r="O143" t="s">
        <v>40</v>
      </c>
    </row>
    <row r="144" spans="1:15">
      <c r="A144">
        <v>2958</v>
      </c>
      <c r="B144">
        <v>61</v>
      </c>
      <c r="C144">
        <v>36</v>
      </c>
      <c r="D144">
        <v>53</v>
      </c>
      <c r="E144" t="s">
        <v>38</v>
      </c>
      <c r="F144">
        <v>92717</v>
      </c>
      <c r="G144">
        <v>3</v>
      </c>
      <c r="H144">
        <v>0.5</v>
      </c>
      <c r="I144" t="s">
        <v>39</v>
      </c>
      <c r="J144">
        <v>0</v>
      </c>
      <c r="K144" t="s">
        <v>40</v>
      </c>
      <c r="L144" t="s">
        <v>40</v>
      </c>
      <c r="M144" t="s">
        <v>40</v>
      </c>
      <c r="N144" t="s">
        <v>41</v>
      </c>
      <c r="O144" t="s">
        <v>40</v>
      </c>
    </row>
    <row r="145" spans="1:15">
      <c r="A145">
        <v>2852</v>
      </c>
      <c r="B145">
        <v>61</v>
      </c>
      <c r="C145">
        <v>36</v>
      </c>
      <c r="D145">
        <v>81</v>
      </c>
      <c r="E145" t="s">
        <v>38</v>
      </c>
      <c r="F145">
        <v>95449</v>
      </c>
      <c r="G145">
        <v>3</v>
      </c>
      <c r="H145">
        <v>1.8</v>
      </c>
      <c r="I145" t="s">
        <v>39</v>
      </c>
      <c r="J145">
        <v>0</v>
      </c>
      <c r="K145" t="s">
        <v>40</v>
      </c>
      <c r="L145" t="s">
        <v>40</v>
      </c>
      <c r="M145" t="s">
        <v>40</v>
      </c>
      <c r="N145" t="s">
        <v>41</v>
      </c>
      <c r="O145" t="s">
        <v>40</v>
      </c>
    </row>
    <row r="146" spans="1:15">
      <c r="A146">
        <v>2626</v>
      </c>
      <c r="B146">
        <v>61</v>
      </c>
      <c r="C146">
        <v>36</v>
      </c>
      <c r="D146">
        <v>108</v>
      </c>
      <c r="E146" t="s">
        <v>42</v>
      </c>
      <c r="F146">
        <v>93943</v>
      </c>
      <c r="G146">
        <v>4</v>
      </c>
      <c r="H146">
        <v>3.4</v>
      </c>
      <c r="I146" t="s">
        <v>39</v>
      </c>
      <c r="J146">
        <v>0</v>
      </c>
      <c r="K146" t="s">
        <v>40</v>
      </c>
      <c r="L146" t="s">
        <v>40</v>
      </c>
      <c r="M146" t="s">
        <v>40</v>
      </c>
      <c r="N146" t="s">
        <v>41</v>
      </c>
      <c r="O146" t="s">
        <v>40</v>
      </c>
    </row>
    <row r="147" spans="1:15">
      <c r="A147">
        <v>2519</v>
      </c>
      <c r="B147">
        <v>61</v>
      </c>
      <c r="C147">
        <v>37</v>
      </c>
      <c r="D147">
        <v>50</v>
      </c>
      <c r="E147" t="s">
        <v>43</v>
      </c>
      <c r="F147">
        <v>95125</v>
      </c>
      <c r="G147">
        <v>4</v>
      </c>
      <c r="H147">
        <v>1.3</v>
      </c>
      <c r="I147" t="s">
        <v>39</v>
      </c>
      <c r="J147">
        <v>0</v>
      </c>
      <c r="K147" t="s">
        <v>40</v>
      </c>
      <c r="L147" t="s">
        <v>40</v>
      </c>
      <c r="M147" t="s">
        <v>40</v>
      </c>
      <c r="N147" t="s">
        <v>40</v>
      </c>
      <c r="O147" t="s">
        <v>41</v>
      </c>
    </row>
    <row r="148" spans="1:15">
      <c r="A148">
        <v>2354</v>
      </c>
      <c r="B148">
        <v>61</v>
      </c>
      <c r="C148">
        <v>36</v>
      </c>
      <c r="D148">
        <v>12</v>
      </c>
      <c r="E148" t="s">
        <v>43</v>
      </c>
      <c r="F148">
        <v>93023</v>
      </c>
      <c r="G148">
        <v>4</v>
      </c>
      <c r="H148">
        <v>0.6</v>
      </c>
      <c r="I148" t="s">
        <v>39</v>
      </c>
      <c r="J148">
        <v>0</v>
      </c>
      <c r="K148" t="s">
        <v>40</v>
      </c>
      <c r="L148" t="s">
        <v>40</v>
      </c>
      <c r="M148" t="s">
        <v>40</v>
      </c>
      <c r="N148" t="s">
        <v>41</v>
      </c>
      <c r="O148" t="s">
        <v>41</v>
      </c>
    </row>
    <row r="149" spans="1:15">
      <c r="A149">
        <v>4585</v>
      </c>
      <c r="B149">
        <v>26</v>
      </c>
      <c r="C149">
        <v>0</v>
      </c>
      <c r="D149">
        <v>49</v>
      </c>
      <c r="E149" t="s">
        <v>43</v>
      </c>
      <c r="F149">
        <v>90089</v>
      </c>
      <c r="G149">
        <v>3</v>
      </c>
      <c r="H149">
        <v>2.4</v>
      </c>
      <c r="I149" t="s">
        <v>39</v>
      </c>
      <c r="J149">
        <v>0</v>
      </c>
      <c r="K149" t="s">
        <v>40</v>
      </c>
      <c r="L149" t="s">
        <v>40</v>
      </c>
      <c r="M149" t="s">
        <v>40</v>
      </c>
      <c r="N149" t="s">
        <v>40</v>
      </c>
      <c r="O149" t="s">
        <v>40</v>
      </c>
    </row>
    <row r="150" spans="1:15">
      <c r="A150">
        <v>2228</v>
      </c>
      <c r="B150">
        <v>61</v>
      </c>
      <c r="C150">
        <v>35</v>
      </c>
      <c r="D150">
        <v>59</v>
      </c>
      <c r="E150" t="s">
        <v>38</v>
      </c>
      <c r="F150">
        <v>90840</v>
      </c>
      <c r="G150">
        <v>4</v>
      </c>
      <c r="H150">
        <v>1.7</v>
      </c>
      <c r="I150" t="s">
        <v>39</v>
      </c>
      <c r="J150">
        <v>0</v>
      </c>
      <c r="K150" t="s">
        <v>40</v>
      </c>
      <c r="L150" t="s">
        <v>40</v>
      </c>
      <c r="M150" t="s">
        <v>40</v>
      </c>
      <c r="N150" t="s">
        <v>41</v>
      </c>
      <c r="O150" t="s">
        <v>41</v>
      </c>
    </row>
    <row r="151" spans="1:15">
      <c r="A151">
        <v>4710</v>
      </c>
      <c r="B151">
        <v>26</v>
      </c>
      <c r="C151">
        <v>1</v>
      </c>
      <c r="D151">
        <v>35</v>
      </c>
      <c r="E151" t="s">
        <v>43</v>
      </c>
      <c r="F151">
        <v>90089</v>
      </c>
      <c r="G151">
        <v>2</v>
      </c>
      <c r="H151">
        <v>1.7</v>
      </c>
      <c r="I151" t="s">
        <v>39</v>
      </c>
      <c r="J151">
        <v>119</v>
      </c>
      <c r="K151" t="s">
        <v>40</v>
      </c>
      <c r="L151" t="s">
        <v>40</v>
      </c>
      <c r="M151" t="s">
        <v>40</v>
      </c>
      <c r="N151" t="s">
        <v>40</v>
      </c>
      <c r="O151" t="s">
        <v>41</v>
      </c>
    </row>
    <row r="152" spans="1:15">
      <c r="A152">
        <v>1943</v>
      </c>
      <c r="B152">
        <v>61</v>
      </c>
      <c r="C152">
        <v>36</v>
      </c>
      <c r="D152">
        <v>29</v>
      </c>
      <c r="E152" t="s">
        <v>43</v>
      </c>
      <c r="F152">
        <v>90210</v>
      </c>
      <c r="G152">
        <v>2</v>
      </c>
      <c r="H152">
        <v>0.5</v>
      </c>
      <c r="I152" t="s">
        <v>39</v>
      </c>
      <c r="J152">
        <v>0</v>
      </c>
      <c r="K152" t="s">
        <v>40</v>
      </c>
      <c r="L152" t="s">
        <v>40</v>
      </c>
      <c r="M152" t="s">
        <v>40</v>
      </c>
      <c r="N152" t="s">
        <v>41</v>
      </c>
      <c r="O152" t="s">
        <v>40</v>
      </c>
    </row>
    <row r="153" spans="1:15">
      <c r="A153">
        <v>1901</v>
      </c>
      <c r="B153">
        <v>61</v>
      </c>
      <c r="C153">
        <v>36</v>
      </c>
      <c r="D153">
        <v>10</v>
      </c>
      <c r="E153" t="s">
        <v>43</v>
      </c>
      <c r="F153">
        <v>91365</v>
      </c>
      <c r="G153">
        <v>4</v>
      </c>
      <c r="H153">
        <v>0.4</v>
      </c>
      <c r="I153" t="s">
        <v>39</v>
      </c>
      <c r="J153">
        <v>0</v>
      </c>
      <c r="K153" t="s">
        <v>40</v>
      </c>
      <c r="L153" t="s">
        <v>40</v>
      </c>
      <c r="M153" t="s">
        <v>40</v>
      </c>
      <c r="N153" t="s">
        <v>41</v>
      </c>
      <c r="O153" t="s">
        <v>40</v>
      </c>
    </row>
    <row r="154" spans="1:15">
      <c r="A154">
        <v>1708</v>
      </c>
      <c r="B154">
        <v>61</v>
      </c>
      <c r="C154">
        <v>37</v>
      </c>
      <c r="D154">
        <v>31</v>
      </c>
      <c r="E154" t="s">
        <v>43</v>
      </c>
      <c r="F154">
        <v>92374</v>
      </c>
      <c r="G154">
        <v>3</v>
      </c>
      <c r="H154">
        <v>0.4</v>
      </c>
      <c r="I154" t="s">
        <v>39</v>
      </c>
      <c r="J154">
        <v>0</v>
      </c>
      <c r="K154" t="s">
        <v>40</v>
      </c>
      <c r="L154" t="s">
        <v>40</v>
      </c>
      <c r="M154" t="s">
        <v>40</v>
      </c>
      <c r="N154" t="s">
        <v>40</v>
      </c>
      <c r="O154" t="s">
        <v>41</v>
      </c>
    </row>
    <row r="155" spans="1:15">
      <c r="A155">
        <v>1567</v>
      </c>
      <c r="B155">
        <v>61</v>
      </c>
      <c r="C155">
        <v>35</v>
      </c>
      <c r="D155">
        <v>40</v>
      </c>
      <c r="E155" t="s">
        <v>43</v>
      </c>
      <c r="F155">
        <v>95064</v>
      </c>
      <c r="G155">
        <v>1</v>
      </c>
      <c r="H155">
        <v>0.8</v>
      </c>
      <c r="I155" t="s">
        <v>39</v>
      </c>
      <c r="J155">
        <v>128</v>
      </c>
      <c r="K155" t="s">
        <v>40</v>
      </c>
      <c r="L155" t="s">
        <v>40</v>
      </c>
      <c r="M155" t="s">
        <v>40</v>
      </c>
      <c r="N155" t="s">
        <v>41</v>
      </c>
      <c r="O155" t="s">
        <v>40</v>
      </c>
    </row>
    <row r="156" spans="1:15">
      <c r="A156">
        <v>1477</v>
      </c>
      <c r="B156">
        <v>61</v>
      </c>
      <c r="C156">
        <v>37</v>
      </c>
      <c r="D156">
        <v>64</v>
      </c>
      <c r="E156" t="s">
        <v>38</v>
      </c>
      <c r="F156">
        <v>92028</v>
      </c>
      <c r="G156">
        <v>1</v>
      </c>
      <c r="H156">
        <v>0</v>
      </c>
      <c r="I156" t="s">
        <v>39</v>
      </c>
      <c r="J156">
        <v>0</v>
      </c>
      <c r="K156" t="s">
        <v>40</v>
      </c>
      <c r="L156" t="s">
        <v>40</v>
      </c>
      <c r="M156" t="s">
        <v>40</v>
      </c>
      <c r="N156" t="s">
        <v>40</v>
      </c>
      <c r="O156" t="s">
        <v>41</v>
      </c>
    </row>
    <row r="157" spans="1:15">
      <c r="A157">
        <v>1301</v>
      </c>
      <c r="B157">
        <v>61</v>
      </c>
      <c r="C157">
        <v>36</v>
      </c>
      <c r="D157">
        <v>23</v>
      </c>
      <c r="E157" t="s">
        <v>43</v>
      </c>
      <c r="F157">
        <v>91754</v>
      </c>
      <c r="G157">
        <v>2</v>
      </c>
      <c r="H157">
        <v>0.5</v>
      </c>
      <c r="I157" t="s">
        <v>39</v>
      </c>
      <c r="J157">
        <v>103</v>
      </c>
      <c r="K157" t="s">
        <v>40</v>
      </c>
      <c r="L157" t="s">
        <v>40</v>
      </c>
      <c r="M157" t="s">
        <v>40</v>
      </c>
      <c r="N157" t="s">
        <v>41</v>
      </c>
      <c r="O157" t="s">
        <v>40</v>
      </c>
    </row>
    <row r="158" spans="1:15">
      <c r="A158">
        <v>1298</v>
      </c>
      <c r="B158">
        <v>61</v>
      </c>
      <c r="C158">
        <v>35</v>
      </c>
      <c r="D158">
        <v>90</v>
      </c>
      <c r="E158" t="s">
        <v>38</v>
      </c>
      <c r="F158">
        <v>95814</v>
      </c>
      <c r="G158">
        <v>4</v>
      </c>
      <c r="H158">
        <v>1.9</v>
      </c>
      <c r="I158" t="s">
        <v>39</v>
      </c>
      <c r="J158">
        <v>0</v>
      </c>
      <c r="K158" t="s">
        <v>40</v>
      </c>
      <c r="L158" t="s">
        <v>40</v>
      </c>
      <c r="M158" t="s">
        <v>40</v>
      </c>
      <c r="N158" t="s">
        <v>41</v>
      </c>
      <c r="O158" t="s">
        <v>40</v>
      </c>
    </row>
    <row r="159" spans="1:15">
      <c r="A159">
        <v>4902</v>
      </c>
      <c r="B159">
        <v>26</v>
      </c>
      <c r="C159">
        <v>0</v>
      </c>
      <c r="D159">
        <v>54</v>
      </c>
      <c r="E159" t="s">
        <v>38</v>
      </c>
      <c r="F159">
        <v>96094</v>
      </c>
      <c r="G159">
        <v>3</v>
      </c>
      <c r="H159">
        <v>1.1000000000000001</v>
      </c>
      <c r="I159" t="s">
        <v>39</v>
      </c>
      <c r="J159">
        <v>0</v>
      </c>
      <c r="K159" t="s">
        <v>40</v>
      </c>
      <c r="L159" t="s">
        <v>40</v>
      </c>
      <c r="M159" t="s">
        <v>40</v>
      </c>
      <c r="N159" t="s">
        <v>41</v>
      </c>
      <c r="O159" t="s">
        <v>40</v>
      </c>
    </row>
    <row r="160" spans="1:15">
      <c r="A160">
        <v>1223</v>
      </c>
      <c r="B160">
        <v>61</v>
      </c>
      <c r="C160">
        <v>37</v>
      </c>
      <c r="D160">
        <v>20</v>
      </c>
      <c r="E160" t="s">
        <v>43</v>
      </c>
      <c r="F160">
        <v>90011</v>
      </c>
      <c r="G160">
        <v>3</v>
      </c>
      <c r="H160">
        <v>0.4</v>
      </c>
      <c r="I160" t="s">
        <v>39</v>
      </c>
      <c r="J160">
        <v>94</v>
      </c>
      <c r="K160" t="s">
        <v>40</v>
      </c>
      <c r="L160" t="s">
        <v>40</v>
      </c>
      <c r="M160" t="s">
        <v>40</v>
      </c>
      <c r="N160" t="s">
        <v>40</v>
      </c>
      <c r="O160" t="s">
        <v>40</v>
      </c>
    </row>
    <row r="161" spans="1:15">
      <c r="A161">
        <v>4944</v>
      </c>
      <c r="B161">
        <v>26</v>
      </c>
      <c r="C161">
        <v>0</v>
      </c>
      <c r="D161">
        <v>12</v>
      </c>
      <c r="E161" t="s">
        <v>43</v>
      </c>
      <c r="F161">
        <v>96003</v>
      </c>
      <c r="G161">
        <v>1</v>
      </c>
      <c r="H161">
        <v>0.1</v>
      </c>
      <c r="I161" t="s">
        <v>39</v>
      </c>
      <c r="J161">
        <v>0</v>
      </c>
      <c r="K161" t="s">
        <v>40</v>
      </c>
      <c r="L161" t="s">
        <v>40</v>
      </c>
      <c r="M161" t="s">
        <v>40</v>
      </c>
      <c r="N161" t="s">
        <v>41</v>
      </c>
      <c r="O161" t="s">
        <v>40</v>
      </c>
    </row>
    <row r="162" spans="1:15">
      <c r="A162">
        <v>1215</v>
      </c>
      <c r="B162">
        <v>61</v>
      </c>
      <c r="C162">
        <v>36</v>
      </c>
      <c r="D162">
        <v>15</v>
      </c>
      <c r="E162" t="s">
        <v>43</v>
      </c>
      <c r="F162">
        <v>92521</v>
      </c>
      <c r="G162">
        <v>4</v>
      </c>
      <c r="H162">
        <v>0.4</v>
      </c>
      <c r="I162" t="s">
        <v>39</v>
      </c>
      <c r="J162">
        <v>0</v>
      </c>
      <c r="K162" t="s">
        <v>40</v>
      </c>
      <c r="L162" t="s">
        <v>40</v>
      </c>
      <c r="M162" t="s">
        <v>40</v>
      </c>
      <c r="N162" t="s">
        <v>40</v>
      </c>
      <c r="O162" t="s">
        <v>40</v>
      </c>
    </row>
    <row r="163" spans="1:15">
      <c r="A163">
        <v>876</v>
      </c>
      <c r="B163">
        <v>61</v>
      </c>
      <c r="C163">
        <v>36</v>
      </c>
      <c r="D163">
        <v>21</v>
      </c>
      <c r="E163" t="s">
        <v>43</v>
      </c>
      <c r="F163">
        <v>95616</v>
      </c>
      <c r="G163">
        <v>4</v>
      </c>
      <c r="H163">
        <v>0.4</v>
      </c>
      <c r="I163" t="s">
        <v>39</v>
      </c>
      <c r="J163">
        <v>123</v>
      </c>
      <c r="K163" t="s">
        <v>40</v>
      </c>
      <c r="L163" t="s">
        <v>40</v>
      </c>
      <c r="M163" t="s">
        <v>40</v>
      </c>
      <c r="N163" t="s">
        <v>40</v>
      </c>
      <c r="O163" t="s">
        <v>40</v>
      </c>
    </row>
    <row r="164" spans="1:15">
      <c r="A164">
        <v>550</v>
      </c>
      <c r="B164">
        <v>61</v>
      </c>
      <c r="C164">
        <v>36</v>
      </c>
      <c r="D164">
        <v>35</v>
      </c>
      <c r="E164" t="s">
        <v>43</v>
      </c>
      <c r="F164">
        <v>94110</v>
      </c>
      <c r="G164">
        <v>3</v>
      </c>
      <c r="H164">
        <v>1.3</v>
      </c>
      <c r="I164" t="s">
        <v>39</v>
      </c>
      <c r="J164">
        <v>0</v>
      </c>
      <c r="K164" t="s">
        <v>40</v>
      </c>
      <c r="L164" t="s">
        <v>40</v>
      </c>
      <c r="M164" t="s">
        <v>40</v>
      </c>
      <c r="N164" t="s">
        <v>40</v>
      </c>
      <c r="O164" t="s">
        <v>41</v>
      </c>
    </row>
    <row r="165" spans="1:15">
      <c r="A165">
        <v>521</v>
      </c>
      <c r="B165">
        <v>61</v>
      </c>
      <c r="C165">
        <v>37</v>
      </c>
      <c r="D165">
        <v>54</v>
      </c>
      <c r="E165" t="s">
        <v>38</v>
      </c>
      <c r="F165">
        <v>90024</v>
      </c>
      <c r="G165">
        <v>4</v>
      </c>
      <c r="H165">
        <v>1.2</v>
      </c>
      <c r="I165" t="s">
        <v>39</v>
      </c>
      <c r="J165">
        <v>129</v>
      </c>
      <c r="K165" t="s">
        <v>40</v>
      </c>
      <c r="L165" t="s">
        <v>40</v>
      </c>
      <c r="M165" t="s">
        <v>40</v>
      </c>
      <c r="N165" t="s">
        <v>41</v>
      </c>
      <c r="O165" t="s">
        <v>41</v>
      </c>
    </row>
    <row r="166" spans="1:15">
      <c r="A166">
        <v>405</v>
      </c>
      <c r="B166">
        <v>61</v>
      </c>
      <c r="C166">
        <v>36</v>
      </c>
      <c r="D166">
        <v>60</v>
      </c>
      <c r="E166" t="s">
        <v>38</v>
      </c>
      <c r="F166">
        <v>92866</v>
      </c>
      <c r="G166">
        <v>3</v>
      </c>
      <c r="H166">
        <v>0.5</v>
      </c>
      <c r="I166" t="s">
        <v>39</v>
      </c>
      <c r="J166">
        <v>182</v>
      </c>
      <c r="K166" t="s">
        <v>40</v>
      </c>
      <c r="L166" t="s">
        <v>40</v>
      </c>
      <c r="M166" t="s">
        <v>40</v>
      </c>
      <c r="N166" t="s">
        <v>40</v>
      </c>
      <c r="O166" t="s">
        <v>40</v>
      </c>
    </row>
    <row r="167" spans="1:15">
      <c r="A167">
        <v>264</v>
      </c>
      <c r="B167">
        <v>27</v>
      </c>
      <c r="C167">
        <v>1</v>
      </c>
      <c r="D167">
        <v>74</v>
      </c>
      <c r="E167" t="s">
        <v>38</v>
      </c>
      <c r="F167">
        <v>92121</v>
      </c>
      <c r="G167">
        <v>4</v>
      </c>
      <c r="H167">
        <v>1.8</v>
      </c>
      <c r="I167" t="s">
        <v>39</v>
      </c>
      <c r="J167">
        <v>112</v>
      </c>
      <c r="K167" t="s">
        <v>40</v>
      </c>
      <c r="L167" t="s">
        <v>40</v>
      </c>
      <c r="M167" t="s">
        <v>40</v>
      </c>
      <c r="N167" t="s">
        <v>41</v>
      </c>
      <c r="O167" t="s">
        <v>41</v>
      </c>
    </row>
    <row r="168" spans="1:15">
      <c r="A168">
        <v>102</v>
      </c>
      <c r="B168">
        <v>61</v>
      </c>
      <c r="C168">
        <v>36</v>
      </c>
      <c r="D168">
        <v>30</v>
      </c>
      <c r="E168" t="s">
        <v>43</v>
      </c>
      <c r="F168">
        <v>94608</v>
      </c>
      <c r="G168">
        <v>3</v>
      </c>
      <c r="H168">
        <v>1.3</v>
      </c>
      <c r="I168" t="s">
        <v>39</v>
      </c>
      <c r="J168">
        <v>0</v>
      </c>
      <c r="K168" t="s">
        <v>40</v>
      </c>
      <c r="L168" t="s">
        <v>40</v>
      </c>
      <c r="M168" t="s">
        <v>40</v>
      </c>
      <c r="N168" t="s">
        <v>40</v>
      </c>
      <c r="O168" t="s">
        <v>40</v>
      </c>
    </row>
    <row r="169" spans="1:15">
      <c r="A169">
        <v>4437</v>
      </c>
      <c r="B169">
        <v>60</v>
      </c>
      <c r="C169">
        <v>35</v>
      </c>
      <c r="D169">
        <v>33</v>
      </c>
      <c r="E169" t="s">
        <v>43</v>
      </c>
      <c r="F169">
        <v>90095</v>
      </c>
      <c r="G169">
        <v>2</v>
      </c>
      <c r="H169">
        <v>0.5</v>
      </c>
      <c r="I169" t="s">
        <v>39</v>
      </c>
      <c r="J169">
        <v>0</v>
      </c>
      <c r="K169" t="s">
        <v>40</v>
      </c>
      <c r="L169" t="s">
        <v>40</v>
      </c>
      <c r="M169" t="s">
        <v>40</v>
      </c>
      <c r="N169" t="s">
        <v>41</v>
      </c>
      <c r="O169" t="s">
        <v>40</v>
      </c>
    </row>
    <row r="170" spans="1:15">
      <c r="A170">
        <v>4247</v>
      </c>
      <c r="B170">
        <v>60</v>
      </c>
      <c r="C170">
        <v>35</v>
      </c>
      <c r="D170">
        <v>24</v>
      </c>
      <c r="E170" t="s">
        <v>43</v>
      </c>
      <c r="F170">
        <v>94920</v>
      </c>
      <c r="G170">
        <v>1</v>
      </c>
      <c r="H170">
        <v>1.5</v>
      </c>
      <c r="I170" t="s">
        <v>39</v>
      </c>
      <c r="J170">
        <v>0</v>
      </c>
      <c r="K170" t="s">
        <v>40</v>
      </c>
      <c r="L170" t="s">
        <v>40</v>
      </c>
      <c r="M170" t="s">
        <v>40</v>
      </c>
      <c r="N170" t="s">
        <v>40</v>
      </c>
      <c r="O170" t="s">
        <v>40</v>
      </c>
    </row>
    <row r="171" spans="1:15">
      <c r="A171">
        <v>609</v>
      </c>
      <c r="B171">
        <v>27</v>
      </c>
      <c r="C171">
        <v>2</v>
      </c>
      <c r="D171">
        <v>55</v>
      </c>
      <c r="E171" t="s">
        <v>38</v>
      </c>
      <c r="F171">
        <v>91910</v>
      </c>
      <c r="G171">
        <v>4</v>
      </c>
      <c r="H171">
        <v>1.7</v>
      </c>
      <c r="I171" t="s">
        <v>39</v>
      </c>
      <c r="J171">
        <v>0</v>
      </c>
      <c r="K171" t="s">
        <v>40</v>
      </c>
      <c r="L171" t="s">
        <v>40</v>
      </c>
      <c r="M171" t="s">
        <v>40</v>
      </c>
      <c r="N171" t="s">
        <v>41</v>
      </c>
      <c r="O171" t="s">
        <v>40</v>
      </c>
    </row>
    <row r="172" spans="1:15">
      <c r="A172">
        <v>4126</v>
      </c>
      <c r="B172">
        <v>60</v>
      </c>
      <c r="C172">
        <v>34</v>
      </c>
      <c r="D172">
        <v>95</v>
      </c>
      <c r="E172" t="s">
        <v>38</v>
      </c>
      <c r="F172">
        <v>94104</v>
      </c>
      <c r="G172">
        <v>2</v>
      </c>
      <c r="H172">
        <v>0.7</v>
      </c>
      <c r="I172" t="s">
        <v>39</v>
      </c>
      <c r="J172">
        <v>322</v>
      </c>
      <c r="K172" t="s">
        <v>40</v>
      </c>
      <c r="L172" t="s">
        <v>40</v>
      </c>
      <c r="M172" t="s">
        <v>40</v>
      </c>
      <c r="N172" t="s">
        <v>41</v>
      </c>
      <c r="O172" t="s">
        <v>41</v>
      </c>
    </row>
    <row r="173" spans="1:15">
      <c r="A173">
        <v>921</v>
      </c>
      <c r="B173">
        <v>27</v>
      </c>
      <c r="C173">
        <v>1</v>
      </c>
      <c r="D173">
        <v>42</v>
      </c>
      <c r="E173" t="s">
        <v>43</v>
      </c>
      <c r="F173">
        <v>94501</v>
      </c>
      <c r="G173">
        <v>3</v>
      </c>
      <c r="H173">
        <v>2.4</v>
      </c>
      <c r="I173" t="s">
        <v>39</v>
      </c>
      <c r="J173">
        <v>0</v>
      </c>
      <c r="K173" t="s">
        <v>40</v>
      </c>
      <c r="L173" t="s">
        <v>40</v>
      </c>
      <c r="M173" t="s">
        <v>40</v>
      </c>
      <c r="N173" t="s">
        <v>40</v>
      </c>
      <c r="O173" t="s">
        <v>40</v>
      </c>
    </row>
    <row r="174" spans="1:15">
      <c r="A174">
        <v>3977</v>
      </c>
      <c r="B174">
        <v>60</v>
      </c>
      <c r="C174">
        <v>33</v>
      </c>
      <c r="D174">
        <v>42</v>
      </c>
      <c r="E174" t="s">
        <v>43</v>
      </c>
      <c r="F174">
        <v>90277</v>
      </c>
      <c r="G174">
        <v>4</v>
      </c>
      <c r="H174">
        <v>2.5</v>
      </c>
      <c r="I174" t="s">
        <v>39</v>
      </c>
      <c r="J174">
        <v>194</v>
      </c>
      <c r="K174" t="s">
        <v>40</v>
      </c>
      <c r="L174" t="s">
        <v>40</v>
      </c>
      <c r="M174" t="s">
        <v>40</v>
      </c>
      <c r="N174" t="s">
        <v>41</v>
      </c>
      <c r="O174" t="s">
        <v>40</v>
      </c>
    </row>
    <row r="175" spans="1:15">
      <c r="A175">
        <v>3552</v>
      </c>
      <c r="B175">
        <v>60</v>
      </c>
      <c r="C175">
        <v>35</v>
      </c>
      <c r="D175">
        <v>55</v>
      </c>
      <c r="E175" t="s">
        <v>38</v>
      </c>
      <c r="F175">
        <v>92807</v>
      </c>
      <c r="G175">
        <v>3</v>
      </c>
      <c r="H175">
        <v>0.5</v>
      </c>
      <c r="I175" t="s">
        <v>39</v>
      </c>
      <c r="J175">
        <v>172</v>
      </c>
      <c r="K175" t="s">
        <v>40</v>
      </c>
      <c r="L175" t="s">
        <v>40</v>
      </c>
      <c r="M175" t="s">
        <v>40</v>
      </c>
      <c r="N175" t="s">
        <v>40</v>
      </c>
      <c r="O175" t="s">
        <v>40</v>
      </c>
    </row>
    <row r="176" spans="1:15">
      <c r="A176">
        <v>3521</v>
      </c>
      <c r="B176">
        <v>60</v>
      </c>
      <c r="C176">
        <v>35</v>
      </c>
      <c r="D176">
        <v>29</v>
      </c>
      <c r="E176" t="s">
        <v>43</v>
      </c>
      <c r="F176">
        <v>92126</v>
      </c>
      <c r="G176">
        <v>3</v>
      </c>
      <c r="H176">
        <v>1.3</v>
      </c>
      <c r="I176" t="s">
        <v>39</v>
      </c>
      <c r="J176">
        <v>0</v>
      </c>
      <c r="K176" t="s">
        <v>40</v>
      </c>
      <c r="L176" t="s">
        <v>40</v>
      </c>
      <c r="M176" t="s">
        <v>40</v>
      </c>
      <c r="N176" t="s">
        <v>40</v>
      </c>
      <c r="O176" t="s">
        <v>40</v>
      </c>
    </row>
    <row r="177" spans="1:15">
      <c r="A177">
        <v>1094</v>
      </c>
      <c r="B177">
        <v>27</v>
      </c>
      <c r="C177">
        <v>3</v>
      </c>
      <c r="D177">
        <v>40</v>
      </c>
      <c r="E177" t="s">
        <v>43</v>
      </c>
      <c r="F177">
        <v>94550</v>
      </c>
      <c r="G177">
        <v>3</v>
      </c>
      <c r="H177">
        <v>0.1</v>
      </c>
      <c r="I177" t="s">
        <v>39</v>
      </c>
      <c r="J177">
        <v>111</v>
      </c>
      <c r="K177" t="s">
        <v>40</v>
      </c>
      <c r="L177" t="s">
        <v>40</v>
      </c>
      <c r="M177" t="s">
        <v>40</v>
      </c>
      <c r="N177" t="s">
        <v>41</v>
      </c>
      <c r="O177" t="s">
        <v>40</v>
      </c>
    </row>
    <row r="178" spans="1:15">
      <c r="A178">
        <v>3300</v>
      </c>
      <c r="B178">
        <v>60</v>
      </c>
      <c r="C178">
        <v>34</v>
      </c>
      <c r="D178">
        <v>90</v>
      </c>
      <c r="E178" t="s">
        <v>38</v>
      </c>
      <c r="F178">
        <v>92192</v>
      </c>
      <c r="G178">
        <v>4</v>
      </c>
      <c r="H178">
        <v>1.9</v>
      </c>
      <c r="I178" t="s">
        <v>39</v>
      </c>
      <c r="J178">
        <v>0</v>
      </c>
      <c r="K178" t="s">
        <v>40</v>
      </c>
      <c r="L178" t="s">
        <v>40</v>
      </c>
      <c r="M178" t="s">
        <v>40</v>
      </c>
      <c r="N178" t="s">
        <v>41</v>
      </c>
      <c r="O178" t="s">
        <v>40</v>
      </c>
    </row>
    <row r="179" spans="1:15">
      <c r="A179">
        <v>1231</v>
      </c>
      <c r="B179">
        <v>27</v>
      </c>
      <c r="C179">
        <v>1</v>
      </c>
      <c r="D179">
        <v>25</v>
      </c>
      <c r="E179" t="s">
        <v>43</v>
      </c>
      <c r="F179">
        <v>94920</v>
      </c>
      <c r="G179">
        <v>4</v>
      </c>
      <c r="H179">
        <v>0.3</v>
      </c>
      <c r="I179" t="s">
        <v>39</v>
      </c>
      <c r="J179">
        <v>0</v>
      </c>
      <c r="K179" t="s">
        <v>40</v>
      </c>
      <c r="L179" t="s">
        <v>40</v>
      </c>
      <c r="M179" t="s">
        <v>40</v>
      </c>
      <c r="N179" t="s">
        <v>41</v>
      </c>
      <c r="O179" t="s">
        <v>41</v>
      </c>
    </row>
    <row r="180" spans="1:15">
      <c r="A180">
        <v>2896</v>
      </c>
      <c r="B180">
        <v>60</v>
      </c>
      <c r="C180">
        <v>36</v>
      </c>
      <c r="D180">
        <v>39</v>
      </c>
      <c r="E180" t="s">
        <v>43</v>
      </c>
      <c r="F180">
        <v>94501</v>
      </c>
      <c r="G180">
        <v>4</v>
      </c>
      <c r="H180">
        <v>1.3</v>
      </c>
      <c r="I180" t="s">
        <v>39</v>
      </c>
      <c r="J180">
        <v>140</v>
      </c>
      <c r="K180" t="s">
        <v>40</v>
      </c>
      <c r="L180" t="s">
        <v>40</v>
      </c>
      <c r="M180" t="s">
        <v>40</v>
      </c>
      <c r="N180" t="s">
        <v>41</v>
      </c>
      <c r="O180" t="s">
        <v>40</v>
      </c>
    </row>
    <row r="181" spans="1:15">
      <c r="A181">
        <v>2588</v>
      </c>
      <c r="B181">
        <v>60</v>
      </c>
      <c r="C181">
        <v>33</v>
      </c>
      <c r="D181">
        <v>55</v>
      </c>
      <c r="E181" t="s">
        <v>38</v>
      </c>
      <c r="F181">
        <v>94998</v>
      </c>
      <c r="G181">
        <v>4</v>
      </c>
      <c r="H181">
        <v>2.5</v>
      </c>
      <c r="I181" t="s">
        <v>39</v>
      </c>
      <c r="J181">
        <v>0</v>
      </c>
      <c r="K181" t="s">
        <v>40</v>
      </c>
      <c r="L181" t="s">
        <v>40</v>
      </c>
      <c r="M181" t="s">
        <v>40</v>
      </c>
      <c r="N181" t="s">
        <v>41</v>
      </c>
      <c r="O181" t="s">
        <v>40</v>
      </c>
    </row>
    <row r="182" spans="1:15">
      <c r="A182">
        <v>2465</v>
      </c>
      <c r="B182">
        <v>60</v>
      </c>
      <c r="C182">
        <v>36</v>
      </c>
      <c r="D182">
        <v>32</v>
      </c>
      <c r="E182" t="s">
        <v>43</v>
      </c>
      <c r="F182">
        <v>92407</v>
      </c>
      <c r="G182">
        <v>3</v>
      </c>
      <c r="H182">
        <v>0.4</v>
      </c>
      <c r="I182" t="s">
        <v>39</v>
      </c>
      <c r="J182">
        <v>165</v>
      </c>
      <c r="K182" t="s">
        <v>40</v>
      </c>
      <c r="L182" t="s">
        <v>40</v>
      </c>
      <c r="M182" t="s">
        <v>40</v>
      </c>
      <c r="N182" t="s">
        <v>41</v>
      </c>
      <c r="O182" t="s">
        <v>40</v>
      </c>
    </row>
    <row r="183" spans="1:15">
      <c r="A183">
        <v>2445</v>
      </c>
      <c r="B183">
        <v>60</v>
      </c>
      <c r="C183">
        <v>35</v>
      </c>
      <c r="D183">
        <v>38</v>
      </c>
      <c r="E183" t="s">
        <v>43</v>
      </c>
      <c r="F183">
        <v>94701</v>
      </c>
      <c r="G183">
        <v>3</v>
      </c>
      <c r="H183">
        <v>0.5</v>
      </c>
      <c r="I183" t="s">
        <v>39</v>
      </c>
      <c r="J183">
        <v>0</v>
      </c>
      <c r="K183" t="s">
        <v>40</v>
      </c>
      <c r="L183" t="s">
        <v>40</v>
      </c>
      <c r="M183" t="s">
        <v>40</v>
      </c>
      <c r="N183" t="s">
        <v>41</v>
      </c>
      <c r="O183" t="s">
        <v>41</v>
      </c>
    </row>
    <row r="184" spans="1:15">
      <c r="A184">
        <v>2319</v>
      </c>
      <c r="B184">
        <v>60</v>
      </c>
      <c r="C184">
        <v>34</v>
      </c>
      <c r="D184">
        <v>23</v>
      </c>
      <c r="E184" t="s">
        <v>43</v>
      </c>
      <c r="F184">
        <v>94803</v>
      </c>
      <c r="G184">
        <v>1</v>
      </c>
      <c r="H184">
        <v>0.8</v>
      </c>
      <c r="I184" t="s">
        <v>39</v>
      </c>
      <c r="J184">
        <v>112</v>
      </c>
      <c r="K184" t="s">
        <v>40</v>
      </c>
      <c r="L184" t="s">
        <v>40</v>
      </c>
      <c r="M184" t="s">
        <v>40</v>
      </c>
      <c r="N184" t="s">
        <v>41</v>
      </c>
      <c r="O184" t="s">
        <v>40</v>
      </c>
    </row>
    <row r="185" spans="1:15">
      <c r="A185">
        <v>1912</v>
      </c>
      <c r="B185">
        <v>60</v>
      </c>
      <c r="C185">
        <v>35</v>
      </c>
      <c r="D185">
        <v>52</v>
      </c>
      <c r="E185" t="s">
        <v>38</v>
      </c>
      <c r="F185">
        <v>94709</v>
      </c>
      <c r="G185">
        <v>3</v>
      </c>
      <c r="H185">
        <v>0.5</v>
      </c>
      <c r="I185" t="s">
        <v>39</v>
      </c>
      <c r="J185">
        <v>0</v>
      </c>
      <c r="K185" t="s">
        <v>40</v>
      </c>
      <c r="L185" t="s">
        <v>40</v>
      </c>
      <c r="M185" t="s">
        <v>40</v>
      </c>
      <c r="N185" t="s">
        <v>40</v>
      </c>
      <c r="O185" t="s">
        <v>40</v>
      </c>
    </row>
    <row r="186" spans="1:15">
      <c r="A186">
        <v>1751</v>
      </c>
      <c r="B186">
        <v>60</v>
      </c>
      <c r="C186">
        <v>34</v>
      </c>
      <c r="D186">
        <v>61</v>
      </c>
      <c r="E186" t="s">
        <v>38</v>
      </c>
      <c r="F186">
        <v>95521</v>
      </c>
      <c r="G186">
        <v>4</v>
      </c>
      <c r="H186">
        <v>1.7</v>
      </c>
      <c r="I186" t="s">
        <v>39</v>
      </c>
      <c r="J186">
        <v>229</v>
      </c>
      <c r="K186" t="s">
        <v>40</v>
      </c>
      <c r="L186" t="s">
        <v>40</v>
      </c>
      <c r="M186" t="s">
        <v>40</v>
      </c>
      <c r="N186" t="s">
        <v>40</v>
      </c>
      <c r="O186" t="s">
        <v>40</v>
      </c>
    </row>
    <row r="187" spans="1:15">
      <c r="A187">
        <v>1779</v>
      </c>
      <c r="B187">
        <v>27</v>
      </c>
      <c r="C187">
        <v>3</v>
      </c>
      <c r="D187">
        <v>32</v>
      </c>
      <c r="E187" t="s">
        <v>43</v>
      </c>
      <c r="F187">
        <v>94710</v>
      </c>
      <c r="G187">
        <v>3</v>
      </c>
      <c r="H187">
        <v>1</v>
      </c>
      <c r="I187" t="s">
        <v>39</v>
      </c>
      <c r="J187">
        <v>0</v>
      </c>
      <c r="K187" t="s">
        <v>40</v>
      </c>
      <c r="L187" t="s">
        <v>40</v>
      </c>
      <c r="M187" t="s">
        <v>40</v>
      </c>
      <c r="N187" t="s">
        <v>40</v>
      </c>
      <c r="O187" t="s">
        <v>40</v>
      </c>
    </row>
    <row r="188" spans="1:15">
      <c r="A188">
        <v>1736</v>
      </c>
      <c r="B188">
        <v>60</v>
      </c>
      <c r="C188">
        <v>36</v>
      </c>
      <c r="D188">
        <v>31</v>
      </c>
      <c r="E188" t="s">
        <v>43</v>
      </c>
      <c r="F188">
        <v>95051</v>
      </c>
      <c r="G188">
        <v>3</v>
      </c>
      <c r="H188">
        <v>0.4</v>
      </c>
      <c r="I188" t="s">
        <v>39</v>
      </c>
      <c r="J188">
        <v>0</v>
      </c>
      <c r="K188" t="s">
        <v>40</v>
      </c>
      <c r="L188" t="s">
        <v>40</v>
      </c>
      <c r="M188" t="s">
        <v>40</v>
      </c>
      <c r="N188" t="s">
        <v>41</v>
      </c>
      <c r="O188" t="s">
        <v>41</v>
      </c>
    </row>
    <row r="189" spans="1:15">
      <c r="A189">
        <v>1016</v>
      </c>
      <c r="B189">
        <v>60</v>
      </c>
      <c r="C189">
        <v>34</v>
      </c>
      <c r="D189">
        <v>62</v>
      </c>
      <c r="E189" t="s">
        <v>38</v>
      </c>
      <c r="F189">
        <v>94303</v>
      </c>
      <c r="G189">
        <v>1</v>
      </c>
      <c r="H189">
        <v>0.8</v>
      </c>
      <c r="I189" t="s">
        <v>39</v>
      </c>
      <c r="J189">
        <v>0</v>
      </c>
      <c r="K189" t="s">
        <v>40</v>
      </c>
      <c r="L189" t="s">
        <v>40</v>
      </c>
      <c r="M189" t="s">
        <v>40</v>
      </c>
      <c r="N189" t="s">
        <v>40</v>
      </c>
      <c r="O189" t="s">
        <v>40</v>
      </c>
    </row>
    <row r="190" spans="1:15">
      <c r="A190">
        <v>1000</v>
      </c>
      <c r="B190">
        <v>60</v>
      </c>
      <c r="C190">
        <v>35</v>
      </c>
      <c r="D190">
        <v>18</v>
      </c>
      <c r="E190" t="s">
        <v>43</v>
      </c>
      <c r="F190">
        <v>92120</v>
      </c>
      <c r="G190">
        <v>1</v>
      </c>
      <c r="H190">
        <v>1.5</v>
      </c>
      <c r="I190" t="s">
        <v>39</v>
      </c>
      <c r="J190">
        <v>0</v>
      </c>
      <c r="K190" t="s">
        <v>40</v>
      </c>
      <c r="L190" t="s">
        <v>40</v>
      </c>
      <c r="M190" t="s">
        <v>40</v>
      </c>
      <c r="N190" t="s">
        <v>41</v>
      </c>
      <c r="O190" t="s">
        <v>41</v>
      </c>
    </row>
    <row r="191" spans="1:15">
      <c r="A191">
        <v>551</v>
      </c>
      <c r="B191">
        <v>60</v>
      </c>
      <c r="C191">
        <v>34</v>
      </c>
      <c r="D191">
        <v>54</v>
      </c>
      <c r="E191" t="s">
        <v>38</v>
      </c>
      <c r="F191">
        <v>94301</v>
      </c>
      <c r="G191">
        <v>3</v>
      </c>
      <c r="H191">
        <v>0.3</v>
      </c>
      <c r="I191" t="s">
        <v>39</v>
      </c>
      <c r="J191">
        <v>0</v>
      </c>
      <c r="K191" t="s">
        <v>40</v>
      </c>
      <c r="L191" t="s">
        <v>40</v>
      </c>
      <c r="M191" t="s">
        <v>40</v>
      </c>
      <c r="N191" t="s">
        <v>41</v>
      </c>
      <c r="O191" t="s">
        <v>41</v>
      </c>
    </row>
    <row r="192" spans="1:15">
      <c r="A192">
        <v>486</v>
      </c>
      <c r="B192">
        <v>60</v>
      </c>
      <c r="C192">
        <v>34</v>
      </c>
      <c r="D192">
        <v>15</v>
      </c>
      <c r="E192" t="s">
        <v>43</v>
      </c>
      <c r="F192">
        <v>95014</v>
      </c>
      <c r="G192">
        <v>1</v>
      </c>
      <c r="H192">
        <v>0.8</v>
      </c>
      <c r="I192" t="s">
        <v>39</v>
      </c>
      <c r="J192">
        <v>0</v>
      </c>
      <c r="K192" t="s">
        <v>40</v>
      </c>
      <c r="L192" t="s">
        <v>40</v>
      </c>
      <c r="M192" t="s">
        <v>40</v>
      </c>
      <c r="N192" t="s">
        <v>41</v>
      </c>
      <c r="O192" t="s">
        <v>40</v>
      </c>
    </row>
    <row r="193" spans="1:15">
      <c r="A193">
        <v>329</v>
      </c>
      <c r="B193">
        <v>60</v>
      </c>
      <c r="C193">
        <v>35</v>
      </c>
      <c r="D193">
        <v>49</v>
      </c>
      <c r="E193" t="s">
        <v>43</v>
      </c>
      <c r="F193">
        <v>94110</v>
      </c>
      <c r="G193">
        <v>3</v>
      </c>
      <c r="H193">
        <v>0.5</v>
      </c>
      <c r="I193" t="s">
        <v>39</v>
      </c>
      <c r="J193">
        <v>0</v>
      </c>
      <c r="K193" t="s">
        <v>40</v>
      </c>
      <c r="L193" t="s">
        <v>40</v>
      </c>
      <c r="M193" t="s">
        <v>40</v>
      </c>
      <c r="N193" t="s">
        <v>41</v>
      </c>
      <c r="O193" t="s">
        <v>41</v>
      </c>
    </row>
    <row r="194" spans="1:15">
      <c r="A194">
        <v>321</v>
      </c>
      <c r="B194">
        <v>60</v>
      </c>
      <c r="C194">
        <v>34</v>
      </c>
      <c r="D194">
        <v>64</v>
      </c>
      <c r="E194" t="s">
        <v>38</v>
      </c>
      <c r="F194">
        <v>90266</v>
      </c>
      <c r="G194">
        <v>1</v>
      </c>
      <c r="H194">
        <v>0.8</v>
      </c>
      <c r="I194" t="s">
        <v>39</v>
      </c>
      <c r="J194">
        <v>248</v>
      </c>
      <c r="K194" t="s">
        <v>40</v>
      </c>
      <c r="L194" t="s">
        <v>40</v>
      </c>
      <c r="M194" t="s">
        <v>40</v>
      </c>
      <c r="N194" t="s">
        <v>40</v>
      </c>
      <c r="O194" t="s">
        <v>40</v>
      </c>
    </row>
    <row r="195" spans="1:15">
      <c r="A195">
        <v>4975</v>
      </c>
      <c r="B195">
        <v>59</v>
      </c>
      <c r="C195">
        <v>33</v>
      </c>
      <c r="D195">
        <v>64</v>
      </c>
      <c r="E195" t="s">
        <v>38</v>
      </c>
      <c r="F195">
        <v>92867</v>
      </c>
      <c r="G195">
        <v>4</v>
      </c>
      <c r="H195">
        <v>1.7</v>
      </c>
      <c r="I195" t="s">
        <v>39</v>
      </c>
      <c r="J195">
        <v>0</v>
      </c>
      <c r="K195" t="s">
        <v>40</v>
      </c>
      <c r="L195" t="s">
        <v>40</v>
      </c>
      <c r="M195" t="s">
        <v>40</v>
      </c>
      <c r="N195" t="s">
        <v>40</v>
      </c>
      <c r="O195" t="s">
        <v>41</v>
      </c>
    </row>
    <row r="196" spans="1:15">
      <c r="A196">
        <v>4729</v>
      </c>
      <c r="B196">
        <v>59</v>
      </c>
      <c r="C196">
        <v>35</v>
      </c>
      <c r="D196">
        <v>31</v>
      </c>
      <c r="E196" t="s">
        <v>43</v>
      </c>
      <c r="F196">
        <v>90630</v>
      </c>
      <c r="G196">
        <v>3</v>
      </c>
      <c r="H196">
        <v>0.4</v>
      </c>
      <c r="I196" t="s">
        <v>39</v>
      </c>
      <c r="J196">
        <v>0</v>
      </c>
      <c r="K196" t="s">
        <v>40</v>
      </c>
      <c r="L196" t="s">
        <v>40</v>
      </c>
      <c r="M196" t="s">
        <v>40</v>
      </c>
      <c r="N196" t="s">
        <v>41</v>
      </c>
      <c r="O196" t="s">
        <v>40</v>
      </c>
    </row>
    <row r="197" spans="1:15">
      <c r="A197">
        <v>4693</v>
      </c>
      <c r="B197">
        <v>59</v>
      </c>
      <c r="C197">
        <v>35</v>
      </c>
      <c r="D197">
        <v>32</v>
      </c>
      <c r="E197" t="s">
        <v>43</v>
      </c>
      <c r="F197">
        <v>92064</v>
      </c>
      <c r="G197">
        <v>3</v>
      </c>
      <c r="H197">
        <v>0.4</v>
      </c>
      <c r="I197" t="s">
        <v>39</v>
      </c>
      <c r="J197">
        <v>0</v>
      </c>
      <c r="K197" t="s">
        <v>40</v>
      </c>
      <c r="L197" t="s">
        <v>40</v>
      </c>
      <c r="M197" t="s">
        <v>40</v>
      </c>
      <c r="N197" t="s">
        <v>40</v>
      </c>
      <c r="O197" t="s">
        <v>41</v>
      </c>
    </row>
    <row r="198" spans="1:15">
      <c r="A198">
        <v>4534</v>
      </c>
      <c r="B198">
        <v>59</v>
      </c>
      <c r="C198">
        <v>34</v>
      </c>
      <c r="D198">
        <v>19</v>
      </c>
      <c r="E198" t="s">
        <v>43</v>
      </c>
      <c r="F198">
        <v>95762</v>
      </c>
      <c r="G198">
        <v>2</v>
      </c>
      <c r="H198">
        <v>0.5</v>
      </c>
      <c r="I198" t="s">
        <v>39</v>
      </c>
      <c r="J198">
        <v>0</v>
      </c>
      <c r="K198" t="s">
        <v>40</v>
      </c>
      <c r="L198" t="s">
        <v>40</v>
      </c>
      <c r="M198" t="s">
        <v>40</v>
      </c>
      <c r="N198" t="s">
        <v>41</v>
      </c>
      <c r="O198" t="s">
        <v>40</v>
      </c>
    </row>
    <row r="199" spans="1:15">
      <c r="A199">
        <v>4204</v>
      </c>
      <c r="B199">
        <v>59</v>
      </c>
      <c r="C199">
        <v>33</v>
      </c>
      <c r="D199">
        <v>88</v>
      </c>
      <c r="E199" t="s">
        <v>38</v>
      </c>
      <c r="F199">
        <v>93106</v>
      </c>
      <c r="G199">
        <v>4</v>
      </c>
      <c r="H199">
        <v>1.9</v>
      </c>
      <c r="I199" t="s">
        <v>39</v>
      </c>
      <c r="J199">
        <v>0</v>
      </c>
      <c r="K199" t="s">
        <v>40</v>
      </c>
      <c r="L199" t="s">
        <v>40</v>
      </c>
      <c r="M199" t="s">
        <v>40</v>
      </c>
      <c r="N199" t="s">
        <v>40</v>
      </c>
      <c r="O199" t="s">
        <v>40</v>
      </c>
    </row>
    <row r="200" spans="1:15">
      <c r="A200">
        <v>4069</v>
      </c>
      <c r="B200">
        <v>59</v>
      </c>
      <c r="C200">
        <v>34</v>
      </c>
      <c r="D200">
        <v>21</v>
      </c>
      <c r="E200" t="s">
        <v>43</v>
      </c>
      <c r="F200">
        <v>95035</v>
      </c>
      <c r="G200">
        <v>2</v>
      </c>
      <c r="H200">
        <v>0.5</v>
      </c>
      <c r="I200" t="s">
        <v>39</v>
      </c>
      <c r="J200">
        <v>0</v>
      </c>
      <c r="K200" t="s">
        <v>40</v>
      </c>
      <c r="L200" t="s">
        <v>40</v>
      </c>
      <c r="M200" t="s">
        <v>40</v>
      </c>
      <c r="N200" t="s">
        <v>41</v>
      </c>
      <c r="O200" t="s">
        <v>40</v>
      </c>
    </row>
    <row r="201" spans="1:15">
      <c r="A201">
        <v>3959</v>
      </c>
      <c r="B201">
        <v>59</v>
      </c>
      <c r="C201">
        <v>34</v>
      </c>
      <c r="D201">
        <v>23</v>
      </c>
      <c r="E201" t="s">
        <v>43</v>
      </c>
      <c r="F201">
        <v>90009</v>
      </c>
      <c r="G201">
        <v>4</v>
      </c>
      <c r="H201">
        <v>0.4</v>
      </c>
      <c r="I201" t="s">
        <v>39</v>
      </c>
      <c r="J201">
        <v>78</v>
      </c>
      <c r="K201" t="s">
        <v>40</v>
      </c>
      <c r="L201" t="s">
        <v>40</v>
      </c>
      <c r="M201" t="s">
        <v>40</v>
      </c>
      <c r="N201" t="s">
        <v>40</v>
      </c>
      <c r="O201" t="s">
        <v>40</v>
      </c>
    </row>
    <row r="202" spans="1:15">
      <c r="A202">
        <v>3526</v>
      </c>
      <c r="B202">
        <v>59</v>
      </c>
      <c r="C202">
        <v>34</v>
      </c>
      <c r="D202">
        <v>13</v>
      </c>
      <c r="E202" t="s">
        <v>43</v>
      </c>
      <c r="F202">
        <v>96651</v>
      </c>
      <c r="G202">
        <v>4</v>
      </c>
      <c r="H202">
        <v>0.9</v>
      </c>
      <c r="I202" t="s">
        <v>39</v>
      </c>
      <c r="J202">
        <v>0</v>
      </c>
      <c r="K202" t="s">
        <v>40</v>
      </c>
      <c r="L202" t="s">
        <v>40</v>
      </c>
      <c r="M202" t="s">
        <v>40</v>
      </c>
      <c r="N202" t="s">
        <v>40</v>
      </c>
      <c r="O202" t="s">
        <v>40</v>
      </c>
    </row>
    <row r="203" spans="1:15">
      <c r="A203">
        <v>2528</v>
      </c>
      <c r="B203">
        <v>27</v>
      </c>
      <c r="C203">
        <v>1</v>
      </c>
      <c r="D203">
        <v>43</v>
      </c>
      <c r="E203" t="s">
        <v>43</v>
      </c>
      <c r="F203">
        <v>95120</v>
      </c>
      <c r="G203">
        <v>3</v>
      </c>
      <c r="H203">
        <v>1.1000000000000001</v>
      </c>
      <c r="I203" t="s">
        <v>39</v>
      </c>
      <c r="J203">
        <v>0</v>
      </c>
      <c r="K203" t="s">
        <v>40</v>
      </c>
      <c r="L203" t="s">
        <v>40</v>
      </c>
      <c r="M203" t="s">
        <v>40</v>
      </c>
      <c r="N203" t="s">
        <v>40</v>
      </c>
      <c r="O203" t="s">
        <v>40</v>
      </c>
    </row>
    <row r="204" spans="1:15">
      <c r="A204">
        <v>3023</v>
      </c>
      <c r="B204">
        <v>59</v>
      </c>
      <c r="C204">
        <v>33</v>
      </c>
      <c r="D204">
        <v>89</v>
      </c>
      <c r="E204" t="s">
        <v>38</v>
      </c>
      <c r="F204">
        <v>94608</v>
      </c>
      <c r="G204">
        <v>4</v>
      </c>
      <c r="H204">
        <v>1.9</v>
      </c>
      <c r="I204" t="s">
        <v>39</v>
      </c>
      <c r="J204">
        <v>0</v>
      </c>
      <c r="K204" t="s">
        <v>40</v>
      </c>
      <c r="L204" t="s">
        <v>40</v>
      </c>
      <c r="M204" t="s">
        <v>40</v>
      </c>
      <c r="N204" t="s">
        <v>41</v>
      </c>
      <c r="O204" t="s">
        <v>41</v>
      </c>
    </row>
    <row r="205" spans="1:15">
      <c r="A205">
        <v>2778</v>
      </c>
      <c r="B205">
        <v>59</v>
      </c>
      <c r="C205">
        <v>33</v>
      </c>
      <c r="D205">
        <v>91</v>
      </c>
      <c r="E205" t="s">
        <v>38</v>
      </c>
      <c r="F205">
        <v>94122</v>
      </c>
      <c r="G205">
        <v>2</v>
      </c>
      <c r="H205">
        <v>0.7</v>
      </c>
      <c r="I205" t="s">
        <v>39</v>
      </c>
      <c r="J205">
        <v>0</v>
      </c>
      <c r="K205" t="s">
        <v>40</v>
      </c>
      <c r="L205" t="s">
        <v>40</v>
      </c>
      <c r="M205" t="s">
        <v>40</v>
      </c>
      <c r="N205" t="s">
        <v>41</v>
      </c>
      <c r="O205" t="s">
        <v>41</v>
      </c>
    </row>
    <row r="206" spans="1:15">
      <c r="A206">
        <v>2760</v>
      </c>
      <c r="B206">
        <v>59</v>
      </c>
      <c r="C206">
        <v>33</v>
      </c>
      <c r="D206">
        <v>64</v>
      </c>
      <c r="E206" t="s">
        <v>38</v>
      </c>
      <c r="F206">
        <v>95617</v>
      </c>
      <c r="G206">
        <v>3</v>
      </c>
      <c r="H206">
        <v>0.3</v>
      </c>
      <c r="I206" t="s">
        <v>39</v>
      </c>
      <c r="J206">
        <v>0</v>
      </c>
      <c r="K206" t="s">
        <v>40</v>
      </c>
      <c r="L206" t="s">
        <v>40</v>
      </c>
      <c r="M206" t="s">
        <v>40</v>
      </c>
      <c r="N206" t="s">
        <v>40</v>
      </c>
      <c r="O206" t="s">
        <v>40</v>
      </c>
    </row>
    <row r="207" spans="1:15">
      <c r="A207">
        <v>2298</v>
      </c>
      <c r="B207">
        <v>59</v>
      </c>
      <c r="C207">
        <v>35</v>
      </c>
      <c r="D207">
        <v>31</v>
      </c>
      <c r="E207" t="s">
        <v>43</v>
      </c>
      <c r="F207">
        <v>94063</v>
      </c>
      <c r="G207">
        <v>3</v>
      </c>
      <c r="H207">
        <v>0.4</v>
      </c>
      <c r="I207" t="s">
        <v>39</v>
      </c>
      <c r="J207">
        <v>0</v>
      </c>
      <c r="K207" t="s">
        <v>40</v>
      </c>
      <c r="L207" t="s">
        <v>40</v>
      </c>
      <c r="M207" t="s">
        <v>40</v>
      </c>
      <c r="N207" t="s">
        <v>41</v>
      </c>
      <c r="O207" t="s">
        <v>41</v>
      </c>
    </row>
    <row r="208" spans="1:15">
      <c r="A208">
        <v>2259</v>
      </c>
      <c r="B208">
        <v>59</v>
      </c>
      <c r="C208">
        <v>33</v>
      </c>
      <c r="D208">
        <v>93</v>
      </c>
      <c r="E208" t="s">
        <v>38</v>
      </c>
      <c r="F208">
        <v>91320</v>
      </c>
      <c r="G208">
        <v>2</v>
      </c>
      <c r="H208">
        <v>0.7</v>
      </c>
      <c r="I208" t="s">
        <v>39</v>
      </c>
      <c r="J208">
        <v>0</v>
      </c>
      <c r="K208" t="s">
        <v>40</v>
      </c>
      <c r="L208" t="s">
        <v>40</v>
      </c>
      <c r="M208" t="s">
        <v>40</v>
      </c>
      <c r="N208" t="s">
        <v>40</v>
      </c>
      <c r="O208" t="s">
        <v>40</v>
      </c>
    </row>
    <row r="209" spans="1:15">
      <c r="A209">
        <v>2199</v>
      </c>
      <c r="B209">
        <v>59</v>
      </c>
      <c r="C209">
        <v>35</v>
      </c>
      <c r="D209">
        <v>58</v>
      </c>
      <c r="E209" t="s">
        <v>38</v>
      </c>
      <c r="F209">
        <v>91355</v>
      </c>
      <c r="G209">
        <v>1</v>
      </c>
      <c r="H209">
        <v>0</v>
      </c>
      <c r="I209" t="s">
        <v>39</v>
      </c>
      <c r="J209">
        <v>0</v>
      </c>
      <c r="K209" t="s">
        <v>40</v>
      </c>
      <c r="L209" t="s">
        <v>40</v>
      </c>
      <c r="M209" t="s">
        <v>40</v>
      </c>
      <c r="N209" t="s">
        <v>41</v>
      </c>
      <c r="O209" t="s">
        <v>40</v>
      </c>
    </row>
    <row r="210" spans="1:15">
      <c r="A210">
        <v>2941</v>
      </c>
      <c r="B210">
        <v>27</v>
      </c>
      <c r="C210">
        <v>3</v>
      </c>
      <c r="D210">
        <v>43</v>
      </c>
      <c r="E210" t="s">
        <v>43</v>
      </c>
      <c r="F210">
        <v>90245</v>
      </c>
      <c r="G210">
        <v>3</v>
      </c>
      <c r="H210">
        <v>0.1</v>
      </c>
      <c r="I210" t="s">
        <v>39</v>
      </c>
      <c r="J210">
        <v>163</v>
      </c>
      <c r="K210" t="s">
        <v>40</v>
      </c>
      <c r="L210" t="s">
        <v>40</v>
      </c>
      <c r="M210" t="s">
        <v>40</v>
      </c>
      <c r="N210" t="s">
        <v>41</v>
      </c>
      <c r="O210" t="s">
        <v>40</v>
      </c>
    </row>
    <row r="211" spans="1:15">
      <c r="A211">
        <v>2035</v>
      </c>
      <c r="B211">
        <v>59</v>
      </c>
      <c r="C211">
        <v>33</v>
      </c>
      <c r="D211">
        <v>91</v>
      </c>
      <c r="E211" t="s">
        <v>38</v>
      </c>
      <c r="F211">
        <v>92821</v>
      </c>
      <c r="G211">
        <v>4</v>
      </c>
      <c r="H211">
        <v>1.9</v>
      </c>
      <c r="I211" t="s">
        <v>39</v>
      </c>
      <c r="J211">
        <v>329</v>
      </c>
      <c r="K211" t="s">
        <v>40</v>
      </c>
      <c r="L211" t="s">
        <v>40</v>
      </c>
      <c r="M211" t="s">
        <v>40</v>
      </c>
      <c r="N211" t="s">
        <v>40</v>
      </c>
      <c r="O211" t="s">
        <v>40</v>
      </c>
    </row>
    <row r="212" spans="1:15">
      <c r="A212">
        <v>2027</v>
      </c>
      <c r="B212">
        <v>59</v>
      </c>
      <c r="C212">
        <v>33</v>
      </c>
      <c r="D212">
        <v>80</v>
      </c>
      <c r="E212" t="s">
        <v>38</v>
      </c>
      <c r="F212">
        <v>93907</v>
      </c>
      <c r="G212">
        <v>2</v>
      </c>
      <c r="H212">
        <v>0.7</v>
      </c>
      <c r="I212" t="s">
        <v>39</v>
      </c>
      <c r="J212">
        <v>0</v>
      </c>
      <c r="K212" t="s">
        <v>40</v>
      </c>
      <c r="L212" t="s">
        <v>40</v>
      </c>
      <c r="M212" t="s">
        <v>40</v>
      </c>
      <c r="N212" t="s">
        <v>41</v>
      </c>
      <c r="O212" t="s">
        <v>40</v>
      </c>
    </row>
    <row r="213" spans="1:15">
      <c r="A213">
        <v>1690</v>
      </c>
      <c r="B213">
        <v>59</v>
      </c>
      <c r="C213">
        <v>34</v>
      </c>
      <c r="D213">
        <v>21</v>
      </c>
      <c r="E213" t="s">
        <v>43</v>
      </c>
      <c r="F213">
        <v>92028</v>
      </c>
      <c r="G213">
        <v>3</v>
      </c>
      <c r="H213">
        <v>1.3</v>
      </c>
      <c r="I213" t="s">
        <v>39</v>
      </c>
      <c r="J213">
        <v>0</v>
      </c>
      <c r="K213" t="s">
        <v>40</v>
      </c>
      <c r="L213" t="s">
        <v>40</v>
      </c>
      <c r="M213" t="s">
        <v>40</v>
      </c>
      <c r="N213" t="s">
        <v>41</v>
      </c>
      <c r="O213" t="s">
        <v>41</v>
      </c>
    </row>
    <row r="214" spans="1:15">
      <c r="A214">
        <v>3229</v>
      </c>
      <c r="B214">
        <v>27</v>
      </c>
      <c r="C214">
        <v>2</v>
      </c>
      <c r="D214">
        <v>45</v>
      </c>
      <c r="E214" t="s">
        <v>43</v>
      </c>
      <c r="F214">
        <v>94305</v>
      </c>
      <c r="G214">
        <v>2</v>
      </c>
      <c r="H214">
        <v>1.7</v>
      </c>
      <c r="I214" t="s">
        <v>39</v>
      </c>
      <c r="J214">
        <v>0</v>
      </c>
      <c r="K214" t="s">
        <v>40</v>
      </c>
      <c r="L214" t="s">
        <v>40</v>
      </c>
      <c r="M214" t="s">
        <v>40</v>
      </c>
      <c r="N214" t="s">
        <v>40</v>
      </c>
      <c r="O214" t="s">
        <v>41</v>
      </c>
    </row>
    <row r="215" spans="1:15">
      <c r="A215">
        <v>1635</v>
      </c>
      <c r="B215">
        <v>59</v>
      </c>
      <c r="C215">
        <v>34</v>
      </c>
      <c r="D215">
        <v>18</v>
      </c>
      <c r="E215" t="s">
        <v>43</v>
      </c>
      <c r="F215">
        <v>95814</v>
      </c>
      <c r="G215">
        <v>3</v>
      </c>
      <c r="H215">
        <v>1.3</v>
      </c>
      <c r="I215" t="s">
        <v>39</v>
      </c>
      <c r="J215">
        <v>104</v>
      </c>
      <c r="K215" t="s">
        <v>40</v>
      </c>
      <c r="L215" t="s">
        <v>40</v>
      </c>
      <c r="M215" t="s">
        <v>41</v>
      </c>
      <c r="N215" t="s">
        <v>41</v>
      </c>
      <c r="O215" t="s">
        <v>41</v>
      </c>
    </row>
    <row r="216" spans="1:15">
      <c r="A216">
        <v>1569</v>
      </c>
      <c r="B216">
        <v>59</v>
      </c>
      <c r="C216">
        <v>33</v>
      </c>
      <c r="D216">
        <v>72</v>
      </c>
      <c r="E216" t="s">
        <v>38</v>
      </c>
      <c r="F216">
        <v>92350</v>
      </c>
      <c r="G216">
        <v>2</v>
      </c>
      <c r="H216">
        <v>0.7</v>
      </c>
      <c r="I216" t="s">
        <v>39</v>
      </c>
      <c r="J216">
        <v>226</v>
      </c>
      <c r="K216" t="s">
        <v>40</v>
      </c>
      <c r="L216" t="s">
        <v>40</v>
      </c>
      <c r="M216" t="s">
        <v>40</v>
      </c>
      <c r="N216" t="s">
        <v>40</v>
      </c>
      <c r="O216" t="s">
        <v>40</v>
      </c>
    </row>
    <row r="217" spans="1:15">
      <c r="A217">
        <v>3507</v>
      </c>
      <c r="B217">
        <v>27</v>
      </c>
      <c r="C217">
        <v>1</v>
      </c>
      <c r="D217">
        <v>58</v>
      </c>
      <c r="E217" t="s">
        <v>38</v>
      </c>
      <c r="F217">
        <v>95827</v>
      </c>
      <c r="G217">
        <v>4</v>
      </c>
      <c r="H217">
        <v>1.8</v>
      </c>
      <c r="I217" t="s">
        <v>39</v>
      </c>
      <c r="J217">
        <v>154</v>
      </c>
      <c r="K217" t="s">
        <v>40</v>
      </c>
      <c r="L217" t="s">
        <v>40</v>
      </c>
      <c r="M217" t="s">
        <v>41</v>
      </c>
      <c r="N217" t="s">
        <v>41</v>
      </c>
      <c r="O217" t="s">
        <v>41</v>
      </c>
    </row>
    <row r="218" spans="1:15">
      <c r="A218">
        <v>1556</v>
      </c>
      <c r="B218">
        <v>59</v>
      </c>
      <c r="C218">
        <v>33</v>
      </c>
      <c r="D218">
        <v>49</v>
      </c>
      <c r="E218" t="s">
        <v>43</v>
      </c>
      <c r="F218">
        <v>93009</v>
      </c>
      <c r="G218">
        <v>4</v>
      </c>
      <c r="H218">
        <v>1.7</v>
      </c>
      <c r="I218" t="s">
        <v>39</v>
      </c>
      <c r="J218">
        <v>104</v>
      </c>
      <c r="K218" t="s">
        <v>40</v>
      </c>
      <c r="L218" t="s">
        <v>40</v>
      </c>
      <c r="M218" t="s">
        <v>40</v>
      </c>
      <c r="N218" t="s">
        <v>41</v>
      </c>
      <c r="O218" t="s">
        <v>40</v>
      </c>
    </row>
    <row r="219" spans="1:15">
      <c r="A219">
        <v>1495</v>
      </c>
      <c r="B219">
        <v>59</v>
      </c>
      <c r="C219">
        <v>35</v>
      </c>
      <c r="D219">
        <v>60</v>
      </c>
      <c r="E219" t="s">
        <v>38</v>
      </c>
      <c r="F219">
        <v>90089</v>
      </c>
      <c r="G219">
        <v>1</v>
      </c>
      <c r="H219">
        <v>0</v>
      </c>
      <c r="I219" t="s">
        <v>39</v>
      </c>
      <c r="J219">
        <v>0</v>
      </c>
      <c r="K219" t="s">
        <v>40</v>
      </c>
      <c r="L219" t="s">
        <v>40</v>
      </c>
      <c r="M219" t="s">
        <v>40</v>
      </c>
      <c r="N219" t="s">
        <v>41</v>
      </c>
      <c r="O219" t="s">
        <v>41</v>
      </c>
    </row>
    <row r="220" spans="1:15">
      <c r="A220">
        <v>1470</v>
      </c>
      <c r="B220">
        <v>59</v>
      </c>
      <c r="C220">
        <v>35</v>
      </c>
      <c r="D220">
        <v>59</v>
      </c>
      <c r="E220" t="s">
        <v>38</v>
      </c>
      <c r="F220">
        <v>90005</v>
      </c>
      <c r="G220">
        <v>4</v>
      </c>
      <c r="H220">
        <v>1.2</v>
      </c>
      <c r="I220" t="s">
        <v>39</v>
      </c>
      <c r="J220">
        <v>0</v>
      </c>
      <c r="K220" t="s">
        <v>40</v>
      </c>
      <c r="L220" t="s">
        <v>40</v>
      </c>
      <c r="M220" t="s">
        <v>40</v>
      </c>
      <c r="N220" t="s">
        <v>41</v>
      </c>
      <c r="O220" t="s">
        <v>40</v>
      </c>
    </row>
    <row r="221" spans="1:15">
      <c r="A221">
        <v>333</v>
      </c>
      <c r="B221">
        <v>59</v>
      </c>
      <c r="C221">
        <v>33</v>
      </c>
      <c r="D221">
        <v>42</v>
      </c>
      <c r="E221" t="s">
        <v>43</v>
      </c>
      <c r="F221">
        <v>95630</v>
      </c>
      <c r="G221">
        <v>1</v>
      </c>
      <c r="H221">
        <v>0.8</v>
      </c>
      <c r="I221" t="s">
        <v>39</v>
      </c>
      <c r="J221">
        <v>0</v>
      </c>
      <c r="K221" t="s">
        <v>40</v>
      </c>
      <c r="L221" t="s">
        <v>40</v>
      </c>
      <c r="M221" t="s">
        <v>40</v>
      </c>
      <c r="N221" t="s">
        <v>41</v>
      </c>
      <c r="O221" t="s">
        <v>40</v>
      </c>
    </row>
    <row r="222" spans="1:15">
      <c r="A222">
        <v>137</v>
      </c>
      <c r="B222">
        <v>59</v>
      </c>
      <c r="C222">
        <v>32</v>
      </c>
      <c r="D222">
        <v>49</v>
      </c>
      <c r="E222" t="s">
        <v>43</v>
      </c>
      <c r="F222">
        <v>95035</v>
      </c>
      <c r="G222">
        <v>4</v>
      </c>
      <c r="H222">
        <v>2.5</v>
      </c>
      <c r="I222" t="s">
        <v>39</v>
      </c>
      <c r="J222">
        <v>0</v>
      </c>
      <c r="K222" t="s">
        <v>40</v>
      </c>
      <c r="L222" t="s">
        <v>40</v>
      </c>
      <c r="M222" t="s">
        <v>40</v>
      </c>
      <c r="N222" t="s">
        <v>41</v>
      </c>
      <c r="O222" t="s">
        <v>40</v>
      </c>
    </row>
    <row r="223" spans="1:15">
      <c r="A223">
        <v>14</v>
      </c>
      <c r="B223">
        <v>59</v>
      </c>
      <c r="C223">
        <v>32</v>
      </c>
      <c r="D223">
        <v>40</v>
      </c>
      <c r="E223" t="s">
        <v>43</v>
      </c>
      <c r="F223">
        <v>94920</v>
      </c>
      <c r="G223">
        <v>4</v>
      </c>
      <c r="H223">
        <v>2.5</v>
      </c>
      <c r="I223" t="s">
        <v>39</v>
      </c>
      <c r="J223">
        <v>0</v>
      </c>
      <c r="K223" t="s">
        <v>40</v>
      </c>
      <c r="L223" t="s">
        <v>40</v>
      </c>
      <c r="M223" t="s">
        <v>40</v>
      </c>
      <c r="N223" t="s">
        <v>41</v>
      </c>
      <c r="O223" t="s">
        <v>40</v>
      </c>
    </row>
    <row r="224" spans="1:15">
      <c r="A224">
        <v>3915</v>
      </c>
      <c r="B224">
        <v>27</v>
      </c>
      <c r="C224">
        <v>3</v>
      </c>
      <c r="D224">
        <v>35</v>
      </c>
      <c r="E224" t="s">
        <v>43</v>
      </c>
      <c r="F224">
        <v>94080</v>
      </c>
      <c r="G224">
        <v>1</v>
      </c>
      <c r="H224">
        <v>1.8</v>
      </c>
      <c r="I224" t="s">
        <v>39</v>
      </c>
      <c r="J224">
        <v>0</v>
      </c>
      <c r="K224" t="s">
        <v>40</v>
      </c>
      <c r="L224" t="s">
        <v>40</v>
      </c>
      <c r="M224" t="s">
        <v>40</v>
      </c>
      <c r="N224" t="s">
        <v>40</v>
      </c>
      <c r="O224" t="s">
        <v>40</v>
      </c>
    </row>
    <row r="225" spans="1:15">
      <c r="A225">
        <v>4805</v>
      </c>
      <c r="B225">
        <v>58</v>
      </c>
      <c r="C225">
        <v>32</v>
      </c>
      <c r="D225">
        <v>40</v>
      </c>
      <c r="E225" t="s">
        <v>43</v>
      </c>
      <c r="F225">
        <v>94124</v>
      </c>
      <c r="G225">
        <v>1</v>
      </c>
      <c r="H225">
        <v>2.8</v>
      </c>
      <c r="I225" t="s">
        <v>39</v>
      </c>
      <c r="J225">
        <v>0</v>
      </c>
      <c r="K225" t="s">
        <v>40</v>
      </c>
      <c r="L225" t="s">
        <v>40</v>
      </c>
      <c r="M225" t="s">
        <v>40</v>
      </c>
      <c r="N225" t="s">
        <v>40</v>
      </c>
      <c r="O225" t="s">
        <v>40</v>
      </c>
    </row>
    <row r="226" spans="1:15">
      <c r="A226">
        <v>4790</v>
      </c>
      <c r="B226">
        <v>58</v>
      </c>
      <c r="C226">
        <v>34</v>
      </c>
      <c r="D226">
        <v>84</v>
      </c>
      <c r="E226" t="s">
        <v>38</v>
      </c>
      <c r="F226">
        <v>95120</v>
      </c>
      <c r="G226">
        <v>4</v>
      </c>
      <c r="H226">
        <v>1.6</v>
      </c>
      <c r="I226" t="s">
        <v>39</v>
      </c>
      <c r="J226">
        <v>0</v>
      </c>
      <c r="K226" t="s">
        <v>40</v>
      </c>
      <c r="L226" t="s">
        <v>40</v>
      </c>
      <c r="M226" t="s">
        <v>40</v>
      </c>
      <c r="N226" t="s">
        <v>41</v>
      </c>
      <c r="O226" t="s">
        <v>40</v>
      </c>
    </row>
    <row r="227" spans="1:15">
      <c r="A227">
        <v>4081</v>
      </c>
      <c r="B227">
        <v>27</v>
      </c>
      <c r="C227">
        <v>0</v>
      </c>
      <c r="D227">
        <v>40</v>
      </c>
      <c r="E227" t="s">
        <v>43</v>
      </c>
      <c r="F227">
        <v>90068</v>
      </c>
      <c r="G227">
        <v>1</v>
      </c>
      <c r="H227">
        <v>2</v>
      </c>
      <c r="I227" t="s">
        <v>39</v>
      </c>
      <c r="J227">
        <v>110</v>
      </c>
      <c r="K227" t="s">
        <v>40</v>
      </c>
      <c r="L227" t="s">
        <v>40</v>
      </c>
      <c r="M227" t="s">
        <v>40</v>
      </c>
      <c r="N227" t="s">
        <v>40</v>
      </c>
      <c r="O227" t="s">
        <v>41</v>
      </c>
    </row>
    <row r="228" spans="1:15">
      <c r="A228">
        <v>4743</v>
      </c>
      <c r="B228">
        <v>58</v>
      </c>
      <c r="C228">
        <v>33</v>
      </c>
      <c r="D228">
        <v>25</v>
      </c>
      <c r="E228" t="s">
        <v>43</v>
      </c>
      <c r="F228">
        <v>92121</v>
      </c>
      <c r="G228">
        <v>4</v>
      </c>
      <c r="H228">
        <v>0.9</v>
      </c>
      <c r="I228" t="s">
        <v>39</v>
      </c>
      <c r="J228">
        <v>90</v>
      </c>
      <c r="K228" t="s">
        <v>40</v>
      </c>
      <c r="L228" t="s">
        <v>40</v>
      </c>
      <c r="M228" t="s">
        <v>40</v>
      </c>
      <c r="N228" t="s">
        <v>41</v>
      </c>
      <c r="O228" t="s">
        <v>41</v>
      </c>
    </row>
    <row r="229" spans="1:15">
      <c r="A229">
        <v>4101</v>
      </c>
      <c r="B229">
        <v>27</v>
      </c>
      <c r="C229">
        <v>2</v>
      </c>
      <c r="D229">
        <v>41</v>
      </c>
      <c r="E229" t="s">
        <v>43</v>
      </c>
      <c r="F229">
        <v>90254</v>
      </c>
      <c r="G229">
        <v>2</v>
      </c>
      <c r="H229">
        <v>1.7</v>
      </c>
      <c r="I229" t="s">
        <v>39</v>
      </c>
      <c r="J229">
        <v>0</v>
      </c>
      <c r="K229" t="s">
        <v>40</v>
      </c>
      <c r="L229" t="s">
        <v>40</v>
      </c>
      <c r="M229" t="s">
        <v>40</v>
      </c>
      <c r="N229" t="s">
        <v>41</v>
      </c>
      <c r="O229" t="s">
        <v>40</v>
      </c>
    </row>
    <row r="230" spans="1:15">
      <c r="A230">
        <v>4688</v>
      </c>
      <c r="B230">
        <v>58</v>
      </c>
      <c r="C230">
        <v>34</v>
      </c>
      <c r="D230">
        <v>48</v>
      </c>
      <c r="E230" t="s">
        <v>43</v>
      </c>
      <c r="F230">
        <v>93460</v>
      </c>
      <c r="G230">
        <v>4</v>
      </c>
      <c r="H230">
        <v>1.3</v>
      </c>
      <c r="I230" t="s">
        <v>39</v>
      </c>
      <c r="J230">
        <v>0</v>
      </c>
      <c r="K230" t="s">
        <v>40</v>
      </c>
      <c r="L230" t="s">
        <v>40</v>
      </c>
      <c r="M230" t="s">
        <v>40</v>
      </c>
      <c r="N230" t="s">
        <v>41</v>
      </c>
      <c r="O230" t="s">
        <v>41</v>
      </c>
    </row>
    <row r="231" spans="1:15">
      <c r="A231">
        <v>4645</v>
      </c>
      <c r="B231">
        <v>58</v>
      </c>
      <c r="C231">
        <v>34</v>
      </c>
      <c r="D231">
        <v>22</v>
      </c>
      <c r="E231" t="s">
        <v>43</v>
      </c>
      <c r="F231">
        <v>94608</v>
      </c>
      <c r="G231">
        <v>1</v>
      </c>
      <c r="H231">
        <v>0.1</v>
      </c>
      <c r="I231" t="s">
        <v>39</v>
      </c>
      <c r="J231">
        <v>0</v>
      </c>
      <c r="K231" t="s">
        <v>40</v>
      </c>
      <c r="L231" t="s">
        <v>40</v>
      </c>
      <c r="M231" t="s">
        <v>40</v>
      </c>
      <c r="N231" t="s">
        <v>41</v>
      </c>
      <c r="O231" t="s">
        <v>40</v>
      </c>
    </row>
    <row r="232" spans="1:15">
      <c r="A232">
        <v>4322</v>
      </c>
      <c r="B232">
        <v>27</v>
      </c>
      <c r="C232">
        <v>0</v>
      </c>
      <c r="D232">
        <v>34</v>
      </c>
      <c r="E232" t="s">
        <v>43</v>
      </c>
      <c r="F232">
        <v>92717</v>
      </c>
      <c r="G232">
        <v>1</v>
      </c>
      <c r="H232">
        <v>2</v>
      </c>
      <c r="I232" t="s">
        <v>39</v>
      </c>
      <c r="J232">
        <v>112</v>
      </c>
      <c r="K232" t="s">
        <v>40</v>
      </c>
      <c r="L232" t="s">
        <v>40</v>
      </c>
      <c r="M232" t="s">
        <v>40</v>
      </c>
      <c r="N232" t="s">
        <v>40</v>
      </c>
      <c r="O232" t="s">
        <v>41</v>
      </c>
    </row>
    <row r="233" spans="1:15">
      <c r="A233">
        <v>4220</v>
      </c>
      <c r="B233">
        <v>58</v>
      </c>
      <c r="C233">
        <v>34</v>
      </c>
      <c r="D233">
        <v>30</v>
      </c>
      <c r="E233" t="s">
        <v>43</v>
      </c>
      <c r="F233">
        <v>90066</v>
      </c>
      <c r="G233">
        <v>3</v>
      </c>
      <c r="H233">
        <v>0.4</v>
      </c>
      <c r="I233" t="s">
        <v>39</v>
      </c>
      <c r="J233">
        <v>0</v>
      </c>
      <c r="K233" t="s">
        <v>40</v>
      </c>
      <c r="L233" t="s">
        <v>40</v>
      </c>
      <c r="M233" t="s">
        <v>40</v>
      </c>
      <c r="N233" t="s">
        <v>40</v>
      </c>
      <c r="O233" t="s">
        <v>40</v>
      </c>
    </row>
    <row r="234" spans="1:15">
      <c r="A234">
        <v>4172</v>
      </c>
      <c r="B234">
        <v>58</v>
      </c>
      <c r="C234">
        <v>31</v>
      </c>
      <c r="D234">
        <v>49</v>
      </c>
      <c r="E234" t="s">
        <v>43</v>
      </c>
      <c r="F234">
        <v>94521</v>
      </c>
      <c r="G234">
        <v>4</v>
      </c>
      <c r="H234">
        <v>2.5</v>
      </c>
      <c r="I234" t="s">
        <v>39</v>
      </c>
      <c r="J234">
        <v>0</v>
      </c>
      <c r="K234" t="s">
        <v>40</v>
      </c>
      <c r="L234" t="s">
        <v>40</v>
      </c>
      <c r="M234" t="s">
        <v>40</v>
      </c>
      <c r="N234" t="s">
        <v>41</v>
      </c>
      <c r="O234" t="s">
        <v>40</v>
      </c>
    </row>
    <row r="235" spans="1:15">
      <c r="A235">
        <v>4146</v>
      </c>
      <c r="B235">
        <v>58</v>
      </c>
      <c r="C235">
        <v>34</v>
      </c>
      <c r="D235">
        <v>63</v>
      </c>
      <c r="E235" t="s">
        <v>38</v>
      </c>
      <c r="F235">
        <v>94305</v>
      </c>
      <c r="G235">
        <v>4</v>
      </c>
      <c r="H235">
        <v>1.6</v>
      </c>
      <c r="I235" t="s">
        <v>39</v>
      </c>
      <c r="J235">
        <v>0</v>
      </c>
      <c r="K235" t="s">
        <v>40</v>
      </c>
      <c r="L235" t="s">
        <v>40</v>
      </c>
      <c r="M235" t="s">
        <v>40</v>
      </c>
      <c r="N235" t="s">
        <v>40</v>
      </c>
      <c r="O235" t="s">
        <v>40</v>
      </c>
    </row>
    <row r="236" spans="1:15">
      <c r="A236">
        <v>4127</v>
      </c>
      <c r="B236">
        <v>58</v>
      </c>
      <c r="C236">
        <v>33</v>
      </c>
      <c r="D236">
        <v>23</v>
      </c>
      <c r="E236" t="s">
        <v>43</v>
      </c>
      <c r="F236">
        <v>90095</v>
      </c>
      <c r="G236">
        <v>3</v>
      </c>
      <c r="H236">
        <v>1.3</v>
      </c>
      <c r="I236" t="s">
        <v>39</v>
      </c>
      <c r="J236">
        <v>131</v>
      </c>
      <c r="K236" t="s">
        <v>40</v>
      </c>
      <c r="L236" t="s">
        <v>40</v>
      </c>
      <c r="M236" t="s">
        <v>40</v>
      </c>
      <c r="N236" t="s">
        <v>40</v>
      </c>
      <c r="O236" t="s">
        <v>40</v>
      </c>
    </row>
    <row r="237" spans="1:15">
      <c r="A237">
        <v>4552</v>
      </c>
      <c r="B237">
        <v>27</v>
      </c>
      <c r="C237">
        <v>0</v>
      </c>
      <c r="D237">
        <v>28</v>
      </c>
      <c r="E237" t="s">
        <v>43</v>
      </c>
      <c r="F237">
        <v>91330</v>
      </c>
      <c r="G237">
        <v>4</v>
      </c>
      <c r="H237">
        <v>1.5</v>
      </c>
      <c r="I237" t="s">
        <v>39</v>
      </c>
      <c r="J237">
        <v>0</v>
      </c>
      <c r="K237" t="s">
        <v>40</v>
      </c>
      <c r="L237" t="s">
        <v>40</v>
      </c>
      <c r="M237" t="s">
        <v>40</v>
      </c>
      <c r="N237" t="s">
        <v>41</v>
      </c>
      <c r="O237" t="s">
        <v>40</v>
      </c>
    </row>
    <row r="238" spans="1:15">
      <c r="A238">
        <v>4031</v>
      </c>
      <c r="B238">
        <v>58</v>
      </c>
      <c r="C238">
        <v>32</v>
      </c>
      <c r="D238">
        <v>44</v>
      </c>
      <c r="E238" t="s">
        <v>43</v>
      </c>
      <c r="F238">
        <v>92354</v>
      </c>
      <c r="G238">
        <v>1</v>
      </c>
      <c r="H238">
        <v>0.8</v>
      </c>
      <c r="I238" t="s">
        <v>39</v>
      </c>
      <c r="J238">
        <v>0</v>
      </c>
      <c r="K238" t="s">
        <v>40</v>
      </c>
      <c r="L238" t="s">
        <v>40</v>
      </c>
      <c r="M238" t="s">
        <v>40</v>
      </c>
      <c r="N238" t="s">
        <v>40</v>
      </c>
      <c r="O238" t="s">
        <v>40</v>
      </c>
    </row>
    <row r="239" spans="1:15">
      <c r="A239">
        <v>3734</v>
      </c>
      <c r="B239">
        <v>58</v>
      </c>
      <c r="C239">
        <v>32</v>
      </c>
      <c r="D239">
        <v>72</v>
      </c>
      <c r="E239" t="s">
        <v>38</v>
      </c>
      <c r="F239">
        <v>94105</v>
      </c>
      <c r="G239">
        <v>3</v>
      </c>
      <c r="H239">
        <v>0.3</v>
      </c>
      <c r="I239" t="s">
        <v>39</v>
      </c>
      <c r="J239">
        <v>0</v>
      </c>
      <c r="K239" t="s">
        <v>40</v>
      </c>
      <c r="L239" t="s">
        <v>40</v>
      </c>
      <c r="M239" t="s">
        <v>40</v>
      </c>
      <c r="N239" t="s">
        <v>41</v>
      </c>
      <c r="O239" t="s">
        <v>40</v>
      </c>
    </row>
    <row r="240" spans="1:15">
      <c r="A240">
        <v>4670</v>
      </c>
      <c r="B240">
        <v>27</v>
      </c>
      <c r="C240">
        <v>1</v>
      </c>
      <c r="D240">
        <v>64</v>
      </c>
      <c r="E240" t="s">
        <v>38</v>
      </c>
      <c r="F240">
        <v>94501</v>
      </c>
      <c r="G240">
        <v>4</v>
      </c>
      <c r="H240">
        <v>1.8</v>
      </c>
      <c r="I240" t="s">
        <v>39</v>
      </c>
      <c r="J240">
        <v>0</v>
      </c>
      <c r="K240" t="s">
        <v>40</v>
      </c>
      <c r="L240" t="s">
        <v>40</v>
      </c>
      <c r="M240" t="s">
        <v>40</v>
      </c>
      <c r="N240" t="s">
        <v>41</v>
      </c>
      <c r="O240" t="s">
        <v>41</v>
      </c>
    </row>
    <row r="241" spans="1:15">
      <c r="A241">
        <v>3636</v>
      </c>
      <c r="B241">
        <v>58</v>
      </c>
      <c r="C241">
        <v>33</v>
      </c>
      <c r="D241">
        <v>24</v>
      </c>
      <c r="E241" t="s">
        <v>43</v>
      </c>
      <c r="F241">
        <v>95616</v>
      </c>
      <c r="G241">
        <v>2</v>
      </c>
      <c r="H241">
        <v>0.5</v>
      </c>
      <c r="I241" t="s">
        <v>39</v>
      </c>
      <c r="J241">
        <v>0</v>
      </c>
      <c r="K241" t="s">
        <v>40</v>
      </c>
      <c r="L241" t="s">
        <v>40</v>
      </c>
      <c r="M241" t="s">
        <v>40</v>
      </c>
      <c r="N241" t="s">
        <v>41</v>
      </c>
      <c r="O241" t="s">
        <v>40</v>
      </c>
    </row>
    <row r="242" spans="1:15">
      <c r="A242">
        <v>3525</v>
      </c>
      <c r="B242">
        <v>58</v>
      </c>
      <c r="C242">
        <v>33</v>
      </c>
      <c r="D242">
        <v>15</v>
      </c>
      <c r="E242" t="s">
        <v>43</v>
      </c>
      <c r="F242">
        <v>94583</v>
      </c>
      <c r="G242">
        <v>4</v>
      </c>
      <c r="H242">
        <v>0.9</v>
      </c>
      <c r="I242" t="s">
        <v>39</v>
      </c>
      <c r="J242">
        <v>0</v>
      </c>
      <c r="K242" t="s">
        <v>40</v>
      </c>
      <c r="L242" t="s">
        <v>40</v>
      </c>
      <c r="M242" t="s">
        <v>40</v>
      </c>
      <c r="N242" t="s">
        <v>40</v>
      </c>
      <c r="O242" t="s">
        <v>40</v>
      </c>
    </row>
    <row r="243" spans="1:15">
      <c r="A243">
        <v>4873</v>
      </c>
      <c r="B243">
        <v>27</v>
      </c>
      <c r="C243">
        <v>3</v>
      </c>
      <c r="D243">
        <v>69</v>
      </c>
      <c r="E243" t="s">
        <v>38</v>
      </c>
      <c r="F243">
        <v>94305</v>
      </c>
      <c r="G243">
        <v>3</v>
      </c>
      <c r="H243">
        <v>0.7</v>
      </c>
      <c r="I243" t="s">
        <v>39</v>
      </c>
      <c r="J243">
        <v>0</v>
      </c>
      <c r="K243" t="s">
        <v>40</v>
      </c>
      <c r="L243" t="s">
        <v>40</v>
      </c>
      <c r="M243" t="s">
        <v>40</v>
      </c>
      <c r="N243" t="s">
        <v>41</v>
      </c>
      <c r="O243" t="s">
        <v>41</v>
      </c>
    </row>
    <row r="244" spans="1:15">
      <c r="A244">
        <v>3364</v>
      </c>
      <c r="B244">
        <v>58</v>
      </c>
      <c r="C244">
        <v>34</v>
      </c>
      <c r="D244">
        <v>54</v>
      </c>
      <c r="E244" t="s">
        <v>38</v>
      </c>
      <c r="F244">
        <v>93003</v>
      </c>
      <c r="G244">
        <v>4</v>
      </c>
      <c r="H244">
        <v>1.3</v>
      </c>
      <c r="I244" t="s">
        <v>39</v>
      </c>
      <c r="J244">
        <v>0</v>
      </c>
      <c r="K244" t="s">
        <v>40</v>
      </c>
      <c r="L244" t="s">
        <v>40</v>
      </c>
      <c r="M244" t="s">
        <v>40</v>
      </c>
      <c r="N244" t="s">
        <v>41</v>
      </c>
      <c r="O244" t="s">
        <v>40</v>
      </c>
    </row>
    <row r="245" spans="1:15">
      <c r="A245">
        <v>3046</v>
      </c>
      <c r="B245">
        <v>58</v>
      </c>
      <c r="C245">
        <v>32</v>
      </c>
      <c r="D245">
        <v>48</v>
      </c>
      <c r="E245" t="s">
        <v>43</v>
      </c>
      <c r="F245">
        <v>91768</v>
      </c>
      <c r="G245">
        <v>1</v>
      </c>
      <c r="H245">
        <v>2.8</v>
      </c>
      <c r="I245" t="s">
        <v>39</v>
      </c>
      <c r="J245">
        <v>0</v>
      </c>
      <c r="K245" t="s">
        <v>40</v>
      </c>
      <c r="L245" t="s">
        <v>40</v>
      </c>
      <c r="M245" t="s">
        <v>40</v>
      </c>
      <c r="N245" t="s">
        <v>41</v>
      </c>
      <c r="O245" t="s">
        <v>40</v>
      </c>
    </row>
    <row r="246" spans="1:15">
      <c r="A246">
        <v>2893</v>
      </c>
      <c r="B246">
        <v>58</v>
      </c>
      <c r="C246">
        <v>32</v>
      </c>
      <c r="D246">
        <v>43</v>
      </c>
      <c r="E246" t="s">
        <v>43</v>
      </c>
      <c r="F246">
        <v>92093</v>
      </c>
      <c r="G246">
        <v>1</v>
      </c>
      <c r="H246">
        <v>2.8</v>
      </c>
      <c r="I246" t="s">
        <v>39</v>
      </c>
      <c r="J246">
        <v>0</v>
      </c>
      <c r="K246" t="s">
        <v>40</v>
      </c>
      <c r="L246" t="s">
        <v>40</v>
      </c>
      <c r="M246" t="s">
        <v>40</v>
      </c>
      <c r="N246" t="s">
        <v>41</v>
      </c>
      <c r="O246" t="s">
        <v>40</v>
      </c>
    </row>
    <row r="247" spans="1:15">
      <c r="A247">
        <v>240</v>
      </c>
      <c r="B247">
        <v>28</v>
      </c>
      <c r="C247">
        <v>3</v>
      </c>
      <c r="D247">
        <v>52</v>
      </c>
      <c r="E247" t="s">
        <v>38</v>
      </c>
      <c r="F247">
        <v>94112</v>
      </c>
      <c r="G247">
        <v>4</v>
      </c>
      <c r="H247">
        <v>1.7</v>
      </c>
      <c r="I247" t="s">
        <v>39</v>
      </c>
      <c r="J247">
        <v>0</v>
      </c>
      <c r="K247" t="s">
        <v>40</v>
      </c>
      <c r="L247" t="s">
        <v>40</v>
      </c>
      <c r="M247" t="s">
        <v>40</v>
      </c>
      <c r="N247" t="s">
        <v>40</v>
      </c>
      <c r="O247" t="s">
        <v>40</v>
      </c>
    </row>
    <row r="248" spans="1:15">
      <c r="A248">
        <v>2876</v>
      </c>
      <c r="B248">
        <v>58</v>
      </c>
      <c r="C248">
        <v>33</v>
      </c>
      <c r="D248">
        <v>18</v>
      </c>
      <c r="E248" t="s">
        <v>43</v>
      </c>
      <c r="F248">
        <v>94402</v>
      </c>
      <c r="G248">
        <v>3</v>
      </c>
      <c r="H248">
        <v>0.1</v>
      </c>
      <c r="I248" t="s">
        <v>39</v>
      </c>
      <c r="J248">
        <v>0</v>
      </c>
      <c r="K248" t="s">
        <v>40</v>
      </c>
      <c r="L248" t="s">
        <v>40</v>
      </c>
      <c r="M248" t="s">
        <v>40</v>
      </c>
      <c r="N248" t="s">
        <v>41</v>
      </c>
      <c r="O248" t="s">
        <v>41</v>
      </c>
    </row>
    <row r="249" spans="1:15">
      <c r="A249">
        <v>2811</v>
      </c>
      <c r="B249">
        <v>58</v>
      </c>
      <c r="C249">
        <v>34</v>
      </c>
      <c r="D249">
        <v>45</v>
      </c>
      <c r="E249" t="s">
        <v>43</v>
      </c>
      <c r="F249">
        <v>93943</v>
      </c>
      <c r="G249">
        <v>4</v>
      </c>
      <c r="H249">
        <v>1.3</v>
      </c>
      <c r="I249" t="s">
        <v>39</v>
      </c>
      <c r="J249">
        <v>201</v>
      </c>
      <c r="K249" t="s">
        <v>40</v>
      </c>
      <c r="L249" t="s">
        <v>40</v>
      </c>
      <c r="M249" t="s">
        <v>40</v>
      </c>
      <c r="N249" t="s">
        <v>40</v>
      </c>
      <c r="O249" t="s">
        <v>40</v>
      </c>
    </row>
    <row r="250" spans="1:15">
      <c r="A250">
        <v>2556</v>
      </c>
      <c r="B250">
        <v>58</v>
      </c>
      <c r="C250">
        <v>32</v>
      </c>
      <c r="D250">
        <v>110</v>
      </c>
      <c r="E250" t="s">
        <v>42</v>
      </c>
      <c r="F250">
        <v>94143</v>
      </c>
      <c r="G250">
        <v>3</v>
      </c>
      <c r="H250">
        <v>1.7</v>
      </c>
      <c r="I250" t="s">
        <v>39</v>
      </c>
      <c r="J250">
        <v>0</v>
      </c>
      <c r="K250" t="s">
        <v>40</v>
      </c>
      <c r="L250" t="s">
        <v>40</v>
      </c>
      <c r="M250" t="s">
        <v>40</v>
      </c>
      <c r="N250" t="s">
        <v>40</v>
      </c>
      <c r="O250" t="s">
        <v>40</v>
      </c>
    </row>
    <row r="251" spans="1:15">
      <c r="A251">
        <v>2314</v>
      </c>
      <c r="B251">
        <v>58</v>
      </c>
      <c r="C251">
        <v>32</v>
      </c>
      <c r="D251">
        <v>54</v>
      </c>
      <c r="E251" t="s">
        <v>38</v>
      </c>
      <c r="F251">
        <v>94035</v>
      </c>
      <c r="G251">
        <v>3</v>
      </c>
      <c r="H251">
        <v>0.3</v>
      </c>
      <c r="I251" t="s">
        <v>39</v>
      </c>
      <c r="J251">
        <v>0</v>
      </c>
      <c r="K251" t="s">
        <v>40</v>
      </c>
      <c r="L251" t="s">
        <v>40</v>
      </c>
      <c r="M251" t="s">
        <v>40</v>
      </c>
      <c r="N251" t="s">
        <v>41</v>
      </c>
      <c r="O251" t="s">
        <v>41</v>
      </c>
    </row>
    <row r="252" spans="1:15">
      <c r="A252">
        <v>2211</v>
      </c>
      <c r="B252">
        <v>58</v>
      </c>
      <c r="C252">
        <v>33</v>
      </c>
      <c r="D252">
        <v>51</v>
      </c>
      <c r="E252" t="s">
        <v>38</v>
      </c>
      <c r="F252">
        <v>95006</v>
      </c>
      <c r="G252">
        <v>2</v>
      </c>
      <c r="H252">
        <v>1.9</v>
      </c>
      <c r="I252" t="s">
        <v>39</v>
      </c>
      <c r="J252">
        <v>0</v>
      </c>
      <c r="K252" t="s">
        <v>40</v>
      </c>
      <c r="L252" t="s">
        <v>40</v>
      </c>
      <c r="M252" t="s">
        <v>40</v>
      </c>
      <c r="N252" t="s">
        <v>40</v>
      </c>
      <c r="O252" t="s">
        <v>40</v>
      </c>
    </row>
    <row r="253" spans="1:15">
      <c r="A253">
        <v>1983</v>
      </c>
      <c r="B253">
        <v>58</v>
      </c>
      <c r="C253">
        <v>33</v>
      </c>
      <c r="D253">
        <v>18</v>
      </c>
      <c r="E253" t="s">
        <v>43</v>
      </c>
      <c r="F253">
        <v>94701</v>
      </c>
      <c r="G253">
        <v>3</v>
      </c>
      <c r="H253">
        <v>0.1</v>
      </c>
      <c r="I253" t="s">
        <v>39</v>
      </c>
      <c r="J253">
        <v>110</v>
      </c>
      <c r="K253" t="s">
        <v>40</v>
      </c>
      <c r="L253" t="s">
        <v>40</v>
      </c>
      <c r="M253" t="s">
        <v>40</v>
      </c>
      <c r="N253" t="s">
        <v>41</v>
      </c>
      <c r="O253" t="s">
        <v>40</v>
      </c>
    </row>
    <row r="254" spans="1:15">
      <c r="A254">
        <v>519</v>
      </c>
      <c r="B254">
        <v>28</v>
      </c>
      <c r="C254">
        <v>4</v>
      </c>
      <c r="D254">
        <v>34</v>
      </c>
      <c r="E254" t="s">
        <v>43</v>
      </c>
      <c r="F254">
        <v>92677</v>
      </c>
      <c r="G254">
        <v>1</v>
      </c>
      <c r="H254">
        <v>1.8</v>
      </c>
      <c r="I254" t="s">
        <v>39</v>
      </c>
      <c r="J254">
        <v>0</v>
      </c>
      <c r="K254" t="s">
        <v>40</v>
      </c>
      <c r="L254" t="s">
        <v>40</v>
      </c>
      <c r="M254" t="s">
        <v>40</v>
      </c>
      <c r="N254" t="s">
        <v>41</v>
      </c>
      <c r="O254" t="s">
        <v>40</v>
      </c>
    </row>
    <row r="255" spans="1:15">
      <c r="A255">
        <v>1194</v>
      </c>
      <c r="B255">
        <v>58</v>
      </c>
      <c r="C255">
        <v>32</v>
      </c>
      <c r="D255">
        <v>81</v>
      </c>
      <c r="E255" t="s">
        <v>38</v>
      </c>
      <c r="F255">
        <v>92121</v>
      </c>
      <c r="G255">
        <v>3</v>
      </c>
      <c r="H255">
        <v>1.7</v>
      </c>
      <c r="I255" t="s">
        <v>39</v>
      </c>
      <c r="J255">
        <v>0</v>
      </c>
      <c r="K255" t="s">
        <v>40</v>
      </c>
      <c r="L255" t="s">
        <v>40</v>
      </c>
      <c r="M255" t="s">
        <v>40</v>
      </c>
      <c r="N255" t="s">
        <v>41</v>
      </c>
      <c r="O255" t="s">
        <v>41</v>
      </c>
    </row>
    <row r="256" spans="1:15">
      <c r="A256">
        <v>1054</v>
      </c>
      <c r="B256">
        <v>58</v>
      </c>
      <c r="C256">
        <v>32</v>
      </c>
      <c r="D256">
        <v>51</v>
      </c>
      <c r="E256" t="s">
        <v>38</v>
      </c>
      <c r="F256">
        <v>95819</v>
      </c>
      <c r="G256">
        <v>1</v>
      </c>
      <c r="H256">
        <v>2.8</v>
      </c>
      <c r="I256" t="s">
        <v>39</v>
      </c>
      <c r="J256">
        <v>0</v>
      </c>
      <c r="K256" t="s">
        <v>40</v>
      </c>
      <c r="L256" t="s">
        <v>40</v>
      </c>
      <c r="M256" t="s">
        <v>40</v>
      </c>
      <c r="N256" t="s">
        <v>41</v>
      </c>
      <c r="O256" t="s">
        <v>40</v>
      </c>
    </row>
    <row r="257" spans="1:15">
      <c r="A257">
        <v>563</v>
      </c>
      <c r="B257">
        <v>28</v>
      </c>
      <c r="C257">
        <v>3</v>
      </c>
      <c r="D257">
        <v>85</v>
      </c>
      <c r="E257" t="s">
        <v>38</v>
      </c>
      <c r="F257">
        <v>94035</v>
      </c>
      <c r="G257">
        <v>1</v>
      </c>
      <c r="H257">
        <v>0.8</v>
      </c>
      <c r="I257" t="s">
        <v>39</v>
      </c>
      <c r="J257">
        <v>0</v>
      </c>
      <c r="K257" t="s">
        <v>40</v>
      </c>
      <c r="L257" t="s">
        <v>40</v>
      </c>
      <c r="M257" t="s">
        <v>40</v>
      </c>
      <c r="N257" t="s">
        <v>41</v>
      </c>
      <c r="O257" t="s">
        <v>41</v>
      </c>
    </row>
    <row r="258" spans="1:15">
      <c r="A258">
        <v>983</v>
      </c>
      <c r="B258">
        <v>58</v>
      </c>
      <c r="C258">
        <v>33</v>
      </c>
      <c r="D258">
        <v>52</v>
      </c>
      <c r="E258" t="s">
        <v>38</v>
      </c>
      <c r="F258">
        <v>94402</v>
      </c>
      <c r="G258">
        <v>3</v>
      </c>
      <c r="H258">
        <v>0.5</v>
      </c>
      <c r="I258" t="s">
        <v>39</v>
      </c>
      <c r="J258">
        <v>0</v>
      </c>
      <c r="K258" t="s">
        <v>40</v>
      </c>
      <c r="L258" t="s">
        <v>40</v>
      </c>
      <c r="M258" t="s">
        <v>40</v>
      </c>
      <c r="N258" t="s">
        <v>40</v>
      </c>
      <c r="O258" t="s">
        <v>41</v>
      </c>
    </row>
    <row r="259" spans="1:15">
      <c r="A259">
        <v>750</v>
      </c>
      <c r="B259">
        <v>58</v>
      </c>
      <c r="C259">
        <v>34</v>
      </c>
      <c r="D259">
        <v>60</v>
      </c>
      <c r="E259" t="s">
        <v>38</v>
      </c>
      <c r="F259">
        <v>92008</v>
      </c>
      <c r="G259">
        <v>4</v>
      </c>
      <c r="H259">
        <v>1.6</v>
      </c>
      <c r="I259" t="s">
        <v>39</v>
      </c>
      <c r="J259">
        <v>0</v>
      </c>
      <c r="K259" t="s">
        <v>40</v>
      </c>
      <c r="L259" t="s">
        <v>40</v>
      </c>
      <c r="M259" t="s">
        <v>40</v>
      </c>
      <c r="N259" t="s">
        <v>40</v>
      </c>
      <c r="O259" t="s">
        <v>41</v>
      </c>
    </row>
    <row r="260" spans="1:15">
      <c r="A260">
        <v>683</v>
      </c>
      <c r="B260">
        <v>58</v>
      </c>
      <c r="C260">
        <v>34</v>
      </c>
      <c r="D260">
        <v>12</v>
      </c>
      <c r="E260" t="s">
        <v>43</v>
      </c>
      <c r="F260">
        <v>90504</v>
      </c>
      <c r="G260">
        <v>1</v>
      </c>
      <c r="H260">
        <v>0.1</v>
      </c>
      <c r="I260" t="s">
        <v>39</v>
      </c>
      <c r="J260">
        <v>0</v>
      </c>
      <c r="K260" t="s">
        <v>40</v>
      </c>
      <c r="L260" t="s">
        <v>40</v>
      </c>
      <c r="M260" t="s">
        <v>40</v>
      </c>
      <c r="N260" t="s">
        <v>40</v>
      </c>
      <c r="O260" t="s">
        <v>41</v>
      </c>
    </row>
    <row r="261" spans="1:15">
      <c r="A261">
        <v>123</v>
      </c>
      <c r="B261">
        <v>58</v>
      </c>
      <c r="C261">
        <v>32</v>
      </c>
      <c r="D261">
        <v>73</v>
      </c>
      <c r="E261" t="s">
        <v>38</v>
      </c>
      <c r="F261">
        <v>94523</v>
      </c>
      <c r="G261">
        <v>2</v>
      </c>
      <c r="H261">
        <v>0.7</v>
      </c>
      <c r="I261" t="s">
        <v>39</v>
      </c>
      <c r="J261">
        <v>0</v>
      </c>
      <c r="K261" t="s">
        <v>40</v>
      </c>
      <c r="L261" t="s">
        <v>40</v>
      </c>
      <c r="M261" t="s">
        <v>40</v>
      </c>
      <c r="N261" t="s">
        <v>41</v>
      </c>
      <c r="O261" t="s">
        <v>41</v>
      </c>
    </row>
    <row r="262" spans="1:15">
      <c r="A262">
        <v>4395</v>
      </c>
      <c r="B262">
        <v>57</v>
      </c>
      <c r="C262">
        <v>31</v>
      </c>
      <c r="D262">
        <v>25</v>
      </c>
      <c r="E262" t="s">
        <v>43</v>
      </c>
      <c r="F262">
        <v>94523</v>
      </c>
      <c r="G262">
        <v>2</v>
      </c>
      <c r="H262">
        <v>0.7</v>
      </c>
      <c r="I262" t="s">
        <v>39</v>
      </c>
      <c r="J262">
        <v>103</v>
      </c>
      <c r="K262" t="s">
        <v>40</v>
      </c>
      <c r="L262" t="s">
        <v>40</v>
      </c>
      <c r="M262" t="s">
        <v>40</v>
      </c>
      <c r="N262" t="s">
        <v>40</v>
      </c>
      <c r="O262" t="s">
        <v>40</v>
      </c>
    </row>
    <row r="263" spans="1:15">
      <c r="A263">
        <v>4046</v>
      </c>
      <c r="B263">
        <v>57</v>
      </c>
      <c r="C263">
        <v>31</v>
      </c>
      <c r="D263">
        <v>38</v>
      </c>
      <c r="E263" t="s">
        <v>43</v>
      </c>
      <c r="F263">
        <v>94720</v>
      </c>
      <c r="G263">
        <v>4</v>
      </c>
      <c r="H263">
        <v>0.7</v>
      </c>
      <c r="I263" t="s">
        <v>39</v>
      </c>
      <c r="J263">
        <v>0</v>
      </c>
      <c r="K263" t="s">
        <v>40</v>
      </c>
      <c r="L263" t="s">
        <v>40</v>
      </c>
      <c r="M263" t="s">
        <v>40</v>
      </c>
      <c r="N263" t="s">
        <v>41</v>
      </c>
      <c r="O263" t="s">
        <v>40</v>
      </c>
    </row>
    <row r="264" spans="1:15">
      <c r="A264">
        <v>865</v>
      </c>
      <c r="B264">
        <v>28</v>
      </c>
      <c r="C264">
        <v>2</v>
      </c>
      <c r="D264">
        <v>10</v>
      </c>
      <c r="E264" t="s">
        <v>43</v>
      </c>
      <c r="F264">
        <v>94080</v>
      </c>
      <c r="G264">
        <v>1</v>
      </c>
      <c r="H264">
        <v>0.1</v>
      </c>
      <c r="I264" t="s">
        <v>39</v>
      </c>
      <c r="J264">
        <v>0</v>
      </c>
      <c r="K264" t="s">
        <v>40</v>
      </c>
      <c r="L264" t="s">
        <v>40</v>
      </c>
      <c r="M264" t="s">
        <v>40</v>
      </c>
      <c r="N264" t="s">
        <v>41</v>
      </c>
      <c r="O264" t="s">
        <v>40</v>
      </c>
    </row>
    <row r="265" spans="1:15">
      <c r="A265">
        <v>931</v>
      </c>
      <c r="B265">
        <v>28</v>
      </c>
      <c r="C265">
        <v>4</v>
      </c>
      <c r="D265">
        <v>43</v>
      </c>
      <c r="E265" t="s">
        <v>43</v>
      </c>
      <c r="F265">
        <v>92103</v>
      </c>
      <c r="G265">
        <v>3</v>
      </c>
      <c r="H265">
        <v>0.1</v>
      </c>
      <c r="I265" t="s">
        <v>39</v>
      </c>
      <c r="J265">
        <v>0</v>
      </c>
      <c r="K265" t="s">
        <v>40</v>
      </c>
      <c r="L265" t="s">
        <v>40</v>
      </c>
      <c r="M265" t="s">
        <v>40</v>
      </c>
      <c r="N265" t="s">
        <v>41</v>
      </c>
      <c r="O265" t="s">
        <v>40</v>
      </c>
    </row>
    <row r="266" spans="1:15">
      <c r="A266">
        <v>4041</v>
      </c>
      <c r="B266">
        <v>57</v>
      </c>
      <c r="C266">
        <v>32</v>
      </c>
      <c r="D266">
        <v>44</v>
      </c>
      <c r="E266" t="s">
        <v>43</v>
      </c>
      <c r="F266">
        <v>90266</v>
      </c>
      <c r="G266">
        <v>2</v>
      </c>
      <c r="H266">
        <v>1.9</v>
      </c>
      <c r="I266" t="s">
        <v>39</v>
      </c>
      <c r="J266">
        <v>157</v>
      </c>
      <c r="K266" t="s">
        <v>40</v>
      </c>
      <c r="L266" t="s">
        <v>40</v>
      </c>
      <c r="M266" t="s">
        <v>40</v>
      </c>
      <c r="N266" t="s">
        <v>40</v>
      </c>
      <c r="O266" t="s">
        <v>40</v>
      </c>
    </row>
    <row r="267" spans="1:15">
      <c r="A267">
        <v>3942</v>
      </c>
      <c r="B267">
        <v>57</v>
      </c>
      <c r="C267">
        <v>33</v>
      </c>
      <c r="D267">
        <v>79</v>
      </c>
      <c r="E267" t="s">
        <v>38</v>
      </c>
      <c r="F267">
        <v>94588</v>
      </c>
      <c r="G267">
        <v>1</v>
      </c>
      <c r="H267">
        <v>2.7</v>
      </c>
      <c r="I267" t="s">
        <v>39</v>
      </c>
      <c r="J267">
        <v>294</v>
      </c>
      <c r="K267" t="s">
        <v>40</v>
      </c>
      <c r="L267" t="s">
        <v>40</v>
      </c>
      <c r="M267" t="s">
        <v>40</v>
      </c>
      <c r="N267" t="s">
        <v>41</v>
      </c>
      <c r="O267" t="s">
        <v>41</v>
      </c>
    </row>
    <row r="268" spans="1:15">
      <c r="A268">
        <v>1027</v>
      </c>
      <c r="B268">
        <v>28</v>
      </c>
      <c r="C268">
        <v>4</v>
      </c>
      <c r="D268">
        <v>43</v>
      </c>
      <c r="E268" t="s">
        <v>43</v>
      </c>
      <c r="F268">
        <v>95616</v>
      </c>
      <c r="G268">
        <v>3</v>
      </c>
      <c r="H268">
        <v>0.1</v>
      </c>
      <c r="I268" t="s">
        <v>39</v>
      </c>
      <c r="J268">
        <v>0</v>
      </c>
      <c r="K268" t="s">
        <v>40</v>
      </c>
      <c r="L268" t="s">
        <v>40</v>
      </c>
      <c r="M268" t="s">
        <v>40</v>
      </c>
      <c r="N268" t="s">
        <v>41</v>
      </c>
      <c r="O268" t="s">
        <v>40</v>
      </c>
    </row>
    <row r="269" spans="1:15">
      <c r="A269">
        <v>1060</v>
      </c>
      <c r="B269">
        <v>28</v>
      </c>
      <c r="C269">
        <v>2</v>
      </c>
      <c r="D269">
        <v>11</v>
      </c>
      <c r="E269" t="s">
        <v>43</v>
      </c>
      <c r="F269">
        <v>91203</v>
      </c>
      <c r="G269">
        <v>1</v>
      </c>
      <c r="H269">
        <v>0.1</v>
      </c>
      <c r="I269" t="s">
        <v>39</v>
      </c>
      <c r="J269">
        <v>0</v>
      </c>
      <c r="K269" t="s">
        <v>40</v>
      </c>
      <c r="L269" t="s">
        <v>40</v>
      </c>
      <c r="M269" t="s">
        <v>40</v>
      </c>
      <c r="N269" t="s">
        <v>41</v>
      </c>
      <c r="O269" t="s">
        <v>41</v>
      </c>
    </row>
    <row r="270" spans="1:15">
      <c r="A270">
        <v>3751</v>
      </c>
      <c r="B270">
        <v>57</v>
      </c>
      <c r="C270">
        <v>32</v>
      </c>
      <c r="D270">
        <v>52</v>
      </c>
      <c r="E270" t="s">
        <v>38</v>
      </c>
      <c r="F270">
        <v>90266</v>
      </c>
      <c r="G270">
        <v>3</v>
      </c>
      <c r="H270">
        <v>0.5</v>
      </c>
      <c r="I270" t="s">
        <v>39</v>
      </c>
      <c r="J270">
        <v>0</v>
      </c>
      <c r="K270" t="s">
        <v>40</v>
      </c>
      <c r="L270" t="s">
        <v>40</v>
      </c>
      <c r="M270" t="s">
        <v>40</v>
      </c>
      <c r="N270" t="s">
        <v>41</v>
      </c>
      <c r="O270" t="s">
        <v>40</v>
      </c>
    </row>
    <row r="271" spans="1:15">
      <c r="A271">
        <v>3685</v>
      </c>
      <c r="B271">
        <v>57</v>
      </c>
      <c r="C271">
        <v>31</v>
      </c>
      <c r="D271">
        <v>51</v>
      </c>
      <c r="E271" t="s">
        <v>38</v>
      </c>
      <c r="F271">
        <v>92093</v>
      </c>
      <c r="G271">
        <v>4</v>
      </c>
      <c r="H271">
        <v>1.7</v>
      </c>
      <c r="I271" t="s">
        <v>39</v>
      </c>
      <c r="J271">
        <v>103</v>
      </c>
      <c r="K271" t="s">
        <v>40</v>
      </c>
      <c r="L271" t="s">
        <v>40</v>
      </c>
      <c r="M271" t="s">
        <v>40</v>
      </c>
      <c r="N271" t="s">
        <v>41</v>
      </c>
      <c r="O271" t="s">
        <v>40</v>
      </c>
    </row>
    <row r="272" spans="1:15">
      <c r="A272">
        <v>2998</v>
      </c>
      <c r="B272">
        <v>57</v>
      </c>
      <c r="C272">
        <v>33</v>
      </c>
      <c r="D272">
        <v>80</v>
      </c>
      <c r="E272" t="s">
        <v>38</v>
      </c>
      <c r="F272">
        <v>95053</v>
      </c>
      <c r="G272">
        <v>4</v>
      </c>
      <c r="H272">
        <v>1.6</v>
      </c>
      <c r="I272" t="s">
        <v>39</v>
      </c>
      <c r="J272">
        <v>0</v>
      </c>
      <c r="K272" t="s">
        <v>40</v>
      </c>
      <c r="L272" t="s">
        <v>40</v>
      </c>
      <c r="M272" t="s">
        <v>40</v>
      </c>
      <c r="N272" t="s">
        <v>40</v>
      </c>
      <c r="O272" t="s">
        <v>40</v>
      </c>
    </row>
    <row r="273" spans="1:15">
      <c r="A273">
        <v>2909</v>
      </c>
      <c r="B273">
        <v>57</v>
      </c>
      <c r="C273">
        <v>32</v>
      </c>
      <c r="D273">
        <v>22</v>
      </c>
      <c r="E273" t="s">
        <v>43</v>
      </c>
      <c r="F273">
        <v>95616</v>
      </c>
      <c r="G273">
        <v>3</v>
      </c>
      <c r="H273">
        <v>0.1</v>
      </c>
      <c r="I273" t="s">
        <v>39</v>
      </c>
      <c r="J273">
        <v>0</v>
      </c>
      <c r="K273" t="s">
        <v>40</v>
      </c>
      <c r="L273" t="s">
        <v>40</v>
      </c>
      <c r="M273" t="s">
        <v>40</v>
      </c>
      <c r="N273" t="s">
        <v>41</v>
      </c>
      <c r="O273" t="s">
        <v>40</v>
      </c>
    </row>
    <row r="274" spans="1:15">
      <c r="A274">
        <v>2822</v>
      </c>
      <c r="B274">
        <v>57</v>
      </c>
      <c r="C274">
        <v>32</v>
      </c>
      <c r="D274">
        <v>31</v>
      </c>
      <c r="E274" t="s">
        <v>43</v>
      </c>
      <c r="F274">
        <v>94143</v>
      </c>
      <c r="G274">
        <v>3</v>
      </c>
      <c r="H274">
        <v>0.1</v>
      </c>
      <c r="I274" t="s">
        <v>39</v>
      </c>
      <c r="J274">
        <v>0</v>
      </c>
      <c r="K274" t="s">
        <v>40</v>
      </c>
      <c r="L274" t="s">
        <v>40</v>
      </c>
      <c r="M274" t="s">
        <v>40</v>
      </c>
      <c r="N274" t="s">
        <v>41</v>
      </c>
      <c r="O274" t="s">
        <v>40</v>
      </c>
    </row>
    <row r="275" spans="1:15">
      <c r="A275">
        <v>2797</v>
      </c>
      <c r="B275">
        <v>57</v>
      </c>
      <c r="C275">
        <v>32</v>
      </c>
      <c r="D275">
        <v>30</v>
      </c>
      <c r="E275" t="s">
        <v>43</v>
      </c>
      <c r="F275">
        <v>94024</v>
      </c>
      <c r="G275">
        <v>2</v>
      </c>
      <c r="H275">
        <v>2</v>
      </c>
      <c r="I275" t="s">
        <v>39</v>
      </c>
      <c r="J275">
        <v>0</v>
      </c>
      <c r="K275" t="s">
        <v>40</v>
      </c>
      <c r="L275" t="s">
        <v>40</v>
      </c>
      <c r="M275" t="s">
        <v>40</v>
      </c>
      <c r="N275" t="s">
        <v>40</v>
      </c>
      <c r="O275" t="s">
        <v>40</v>
      </c>
    </row>
    <row r="276" spans="1:15">
      <c r="A276">
        <v>1330</v>
      </c>
      <c r="B276">
        <v>28</v>
      </c>
      <c r="C276">
        <v>4</v>
      </c>
      <c r="D276">
        <v>32</v>
      </c>
      <c r="E276" t="s">
        <v>43</v>
      </c>
      <c r="F276">
        <v>90095</v>
      </c>
      <c r="G276">
        <v>3</v>
      </c>
      <c r="H276">
        <v>1</v>
      </c>
      <c r="I276" t="s">
        <v>39</v>
      </c>
      <c r="J276">
        <v>0</v>
      </c>
      <c r="K276" t="s">
        <v>40</v>
      </c>
      <c r="L276" t="s">
        <v>40</v>
      </c>
      <c r="M276" t="s">
        <v>40</v>
      </c>
      <c r="N276" t="s">
        <v>40</v>
      </c>
      <c r="O276" t="s">
        <v>40</v>
      </c>
    </row>
    <row r="277" spans="1:15">
      <c r="A277">
        <v>2751</v>
      </c>
      <c r="B277">
        <v>57</v>
      </c>
      <c r="C277">
        <v>33</v>
      </c>
      <c r="D277">
        <v>24</v>
      </c>
      <c r="E277" t="s">
        <v>43</v>
      </c>
      <c r="F277">
        <v>94501</v>
      </c>
      <c r="G277">
        <v>1</v>
      </c>
      <c r="H277">
        <v>0.1</v>
      </c>
      <c r="I277" t="s">
        <v>39</v>
      </c>
      <c r="J277">
        <v>0</v>
      </c>
      <c r="K277" t="s">
        <v>40</v>
      </c>
      <c r="L277" t="s">
        <v>40</v>
      </c>
      <c r="M277" t="s">
        <v>40</v>
      </c>
      <c r="N277" t="s">
        <v>40</v>
      </c>
      <c r="O277" t="s">
        <v>40</v>
      </c>
    </row>
    <row r="278" spans="1:15">
      <c r="A278">
        <v>2698</v>
      </c>
      <c r="B278">
        <v>57</v>
      </c>
      <c r="C278">
        <v>32</v>
      </c>
      <c r="D278">
        <v>44</v>
      </c>
      <c r="E278" t="s">
        <v>43</v>
      </c>
      <c r="F278">
        <v>93407</v>
      </c>
      <c r="G278">
        <v>3</v>
      </c>
      <c r="H278">
        <v>0.5</v>
      </c>
      <c r="I278" t="s">
        <v>39</v>
      </c>
      <c r="J278">
        <v>0</v>
      </c>
      <c r="K278" t="s">
        <v>40</v>
      </c>
      <c r="L278" t="s">
        <v>40</v>
      </c>
      <c r="M278" t="s">
        <v>40</v>
      </c>
      <c r="N278" t="s">
        <v>41</v>
      </c>
      <c r="O278" t="s">
        <v>40</v>
      </c>
    </row>
    <row r="279" spans="1:15">
      <c r="A279">
        <v>2282</v>
      </c>
      <c r="B279">
        <v>57</v>
      </c>
      <c r="C279">
        <v>32</v>
      </c>
      <c r="D279">
        <v>31</v>
      </c>
      <c r="E279" t="s">
        <v>43</v>
      </c>
      <c r="F279">
        <v>95039</v>
      </c>
      <c r="G279">
        <v>3</v>
      </c>
      <c r="H279">
        <v>1.3</v>
      </c>
      <c r="I279" t="s">
        <v>39</v>
      </c>
      <c r="J279">
        <v>0</v>
      </c>
      <c r="K279" t="s">
        <v>40</v>
      </c>
      <c r="L279" t="s">
        <v>40</v>
      </c>
      <c r="M279" t="s">
        <v>40</v>
      </c>
      <c r="N279" t="s">
        <v>41</v>
      </c>
      <c r="O279" t="s">
        <v>41</v>
      </c>
    </row>
    <row r="280" spans="1:15">
      <c r="A280">
        <v>2245</v>
      </c>
      <c r="B280">
        <v>57</v>
      </c>
      <c r="C280">
        <v>31</v>
      </c>
      <c r="D280">
        <v>53</v>
      </c>
      <c r="E280" t="s">
        <v>38</v>
      </c>
      <c r="F280">
        <v>92806</v>
      </c>
      <c r="G280">
        <v>1</v>
      </c>
      <c r="H280">
        <v>0.8</v>
      </c>
      <c r="I280" t="s">
        <v>39</v>
      </c>
      <c r="J280">
        <v>120</v>
      </c>
      <c r="K280" t="s">
        <v>40</v>
      </c>
      <c r="L280" t="s">
        <v>40</v>
      </c>
      <c r="M280" t="s">
        <v>40</v>
      </c>
      <c r="N280" t="s">
        <v>40</v>
      </c>
      <c r="O280" t="s">
        <v>40</v>
      </c>
    </row>
    <row r="281" spans="1:15">
      <c r="A281">
        <v>1756</v>
      </c>
      <c r="B281">
        <v>28</v>
      </c>
      <c r="C281">
        <v>3</v>
      </c>
      <c r="D281">
        <v>55</v>
      </c>
      <c r="E281" t="s">
        <v>38</v>
      </c>
      <c r="F281">
        <v>92647</v>
      </c>
      <c r="G281">
        <v>4</v>
      </c>
      <c r="H281">
        <v>1.7</v>
      </c>
      <c r="I281" t="s">
        <v>39</v>
      </c>
      <c r="J281">
        <v>0</v>
      </c>
      <c r="K281" t="s">
        <v>40</v>
      </c>
      <c r="L281" t="s">
        <v>40</v>
      </c>
      <c r="M281" t="s">
        <v>40</v>
      </c>
      <c r="N281" t="s">
        <v>41</v>
      </c>
      <c r="O281" t="s">
        <v>41</v>
      </c>
    </row>
    <row r="282" spans="1:15">
      <c r="A282">
        <v>1874</v>
      </c>
      <c r="B282">
        <v>28</v>
      </c>
      <c r="C282">
        <v>4</v>
      </c>
      <c r="D282">
        <v>69</v>
      </c>
      <c r="E282" t="s">
        <v>38</v>
      </c>
      <c r="F282">
        <v>94538</v>
      </c>
      <c r="G282">
        <v>3</v>
      </c>
      <c r="H282">
        <v>0.7</v>
      </c>
      <c r="I282" t="s">
        <v>39</v>
      </c>
      <c r="J282">
        <v>80</v>
      </c>
      <c r="K282" t="s">
        <v>40</v>
      </c>
      <c r="L282" t="s">
        <v>40</v>
      </c>
      <c r="M282" t="s">
        <v>40</v>
      </c>
      <c r="N282" t="s">
        <v>41</v>
      </c>
      <c r="O282" t="s">
        <v>40</v>
      </c>
    </row>
    <row r="283" spans="1:15">
      <c r="A283">
        <v>1511</v>
      </c>
      <c r="B283">
        <v>57</v>
      </c>
      <c r="C283">
        <v>32</v>
      </c>
      <c r="D283">
        <v>33</v>
      </c>
      <c r="E283" t="s">
        <v>43</v>
      </c>
      <c r="F283">
        <v>95747</v>
      </c>
      <c r="G283">
        <v>2</v>
      </c>
      <c r="H283">
        <v>2</v>
      </c>
      <c r="I283" t="s">
        <v>39</v>
      </c>
      <c r="J283">
        <v>0</v>
      </c>
      <c r="K283" t="s">
        <v>40</v>
      </c>
      <c r="L283" t="s">
        <v>40</v>
      </c>
      <c r="M283" t="s">
        <v>40</v>
      </c>
      <c r="N283" t="s">
        <v>41</v>
      </c>
      <c r="O283" t="s">
        <v>40</v>
      </c>
    </row>
    <row r="284" spans="1:15">
      <c r="A284">
        <v>946</v>
      </c>
      <c r="B284">
        <v>57</v>
      </c>
      <c r="C284">
        <v>32</v>
      </c>
      <c r="D284">
        <v>33</v>
      </c>
      <c r="E284" t="s">
        <v>43</v>
      </c>
      <c r="F284">
        <v>91745</v>
      </c>
      <c r="G284">
        <v>1</v>
      </c>
      <c r="H284">
        <v>1.5</v>
      </c>
      <c r="I284" t="s">
        <v>39</v>
      </c>
      <c r="J284">
        <v>0</v>
      </c>
      <c r="K284" t="s">
        <v>40</v>
      </c>
      <c r="L284" t="s">
        <v>40</v>
      </c>
      <c r="M284" t="s">
        <v>40</v>
      </c>
      <c r="N284" t="s">
        <v>41</v>
      </c>
      <c r="O284" t="s">
        <v>40</v>
      </c>
    </row>
    <row r="285" spans="1:15">
      <c r="A285">
        <v>2001</v>
      </c>
      <c r="B285">
        <v>28</v>
      </c>
      <c r="C285">
        <v>2</v>
      </c>
      <c r="D285">
        <v>22</v>
      </c>
      <c r="E285" t="s">
        <v>43</v>
      </c>
      <c r="F285">
        <v>95670</v>
      </c>
      <c r="G285">
        <v>1</v>
      </c>
      <c r="H285">
        <v>0.1</v>
      </c>
      <c r="I285" t="s">
        <v>39</v>
      </c>
      <c r="J285">
        <v>0</v>
      </c>
      <c r="K285" t="s">
        <v>40</v>
      </c>
      <c r="L285" t="s">
        <v>40</v>
      </c>
      <c r="M285" t="s">
        <v>40</v>
      </c>
      <c r="N285" t="s">
        <v>41</v>
      </c>
      <c r="O285" t="s">
        <v>40</v>
      </c>
    </row>
    <row r="286" spans="1:15">
      <c r="A286">
        <v>2049</v>
      </c>
      <c r="B286">
        <v>28</v>
      </c>
      <c r="C286">
        <v>4</v>
      </c>
      <c r="D286">
        <v>43</v>
      </c>
      <c r="E286" t="s">
        <v>43</v>
      </c>
      <c r="F286">
        <v>94803</v>
      </c>
      <c r="G286">
        <v>1</v>
      </c>
      <c r="H286">
        <v>1.8</v>
      </c>
      <c r="I286" t="s">
        <v>39</v>
      </c>
      <c r="J286">
        <v>0</v>
      </c>
      <c r="K286" t="s">
        <v>40</v>
      </c>
      <c r="L286" t="s">
        <v>40</v>
      </c>
      <c r="M286" t="s">
        <v>40</v>
      </c>
      <c r="N286" t="s">
        <v>41</v>
      </c>
      <c r="O286" t="s">
        <v>41</v>
      </c>
    </row>
    <row r="287" spans="1:15">
      <c r="A287">
        <v>861</v>
      </c>
      <c r="B287">
        <v>57</v>
      </c>
      <c r="C287">
        <v>31</v>
      </c>
      <c r="D287">
        <v>30</v>
      </c>
      <c r="E287" t="s">
        <v>43</v>
      </c>
      <c r="F287">
        <v>95841</v>
      </c>
      <c r="G287">
        <v>2</v>
      </c>
      <c r="H287">
        <v>0.7</v>
      </c>
      <c r="I287" t="s">
        <v>39</v>
      </c>
      <c r="J287">
        <v>145</v>
      </c>
      <c r="K287" t="s">
        <v>40</v>
      </c>
      <c r="L287" t="s">
        <v>40</v>
      </c>
      <c r="M287" t="s">
        <v>40</v>
      </c>
      <c r="N287" t="s">
        <v>40</v>
      </c>
      <c r="O287" t="s">
        <v>40</v>
      </c>
    </row>
    <row r="288" spans="1:15">
      <c r="A288">
        <v>849</v>
      </c>
      <c r="B288">
        <v>57</v>
      </c>
      <c r="C288">
        <v>32</v>
      </c>
      <c r="D288">
        <v>19</v>
      </c>
      <c r="E288" t="s">
        <v>43</v>
      </c>
      <c r="F288">
        <v>94720</v>
      </c>
      <c r="G288">
        <v>4</v>
      </c>
      <c r="H288">
        <v>0.9</v>
      </c>
      <c r="I288" t="s">
        <v>39</v>
      </c>
      <c r="J288">
        <v>0</v>
      </c>
      <c r="K288" t="s">
        <v>40</v>
      </c>
      <c r="L288" t="s">
        <v>40</v>
      </c>
      <c r="M288" t="s">
        <v>40</v>
      </c>
      <c r="N288" t="s">
        <v>41</v>
      </c>
      <c r="O288" t="s">
        <v>40</v>
      </c>
    </row>
    <row r="289" spans="1:15">
      <c r="A289">
        <v>2124</v>
      </c>
      <c r="B289">
        <v>28</v>
      </c>
      <c r="C289">
        <v>2</v>
      </c>
      <c r="D289">
        <v>9</v>
      </c>
      <c r="E289" t="s">
        <v>43</v>
      </c>
      <c r="F289">
        <v>95014</v>
      </c>
      <c r="G289">
        <v>1</v>
      </c>
      <c r="H289">
        <v>0.1</v>
      </c>
      <c r="I289" t="s">
        <v>39</v>
      </c>
      <c r="J289">
        <v>0</v>
      </c>
      <c r="K289" t="s">
        <v>40</v>
      </c>
      <c r="L289" t="s">
        <v>40</v>
      </c>
      <c r="M289" t="s">
        <v>40</v>
      </c>
      <c r="N289" t="s">
        <v>41</v>
      </c>
      <c r="O289" t="s">
        <v>40</v>
      </c>
    </row>
    <row r="290" spans="1:15">
      <c r="A290">
        <v>580</v>
      </c>
      <c r="B290">
        <v>57</v>
      </c>
      <c r="C290">
        <v>33</v>
      </c>
      <c r="D290">
        <v>88</v>
      </c>
      <c r="E290" t="s">
        <v>38</v>
      </c>
      <c r="F290">
        <v>93524</v>
      </c>
      <c r="G290">
        <v>1</v>
      </c>
      <c r="H290">
        <v>2.7</v>
      </c>
      <c r="I290" t="s">
        <v>39</v>
      </c>
      <c r="J290">
        <v>0</v>
      </c>
      <c r="K290" t="s">
        <v>40</v>
      </c>
      <c r="L290" t="s">
        <v>40</v>
      </c>
      <c r="M290" t="s">
        <v>40</v>
      </c>
      <c r="N290" t="s">
        <v>41</v>
      </c>
      <c r="O290" t="s">
        <v>40</v>
      </c>
    </row>
    <row r="291" spans="1:15">
      <c r="A291">
        <v>4765</v>
      </c>
      <c r="B291">
        <v>56</v>
      </c>
      <c r="C291">
        <v>32</v>
      </c>
      <c r="D291">
        <v>88</v>
      </c>
      <c r="E291" t="s">
        <v>38</v>
      </c>
      <c r="F291">
        <v>95051</v>
      </c>
      <c r="G291">
        <v>4</v>
      </c>
      <c r="H291">
        <v>1</v>
      </c>
      <c r="I291" t="s">
        <v>39</v>
      </c>
      <c r="J291">
        <v>0</v>
      </c>
      <c r="K291" t="s">
        <v>40</v>
      </c>
      <c r="L291" t="s">
        <v>40</v>
      </c>
      <c r="M291" t="s">
        <v>40</v>
      </c>
      <c r="N291" t="s">
        <v>41</v>
      </c>
      <c r="O291" t="s">
        <v>41</v>
      </c>
    </row>
    <row r="292" spans="1:15">
      <c r="A292">
        <v>4663</v>
      </c>
      <c r="B292">
        <v>56</v>
      </c>
      <c r="C292">
        <v>31</v>
      </c>
      <c r="D292">
        <v>59</v>
      </c>
      <c r="E292" t="s">
        <v>38</v>
      </c>
      <c r="F292">
        <v>94303</v>
      </c>
      <c r="G292">
        <v>2</v>
      </c>
      <c r="H292">
        <v>1.9</v>
      </c>
      <c r="I292" t="s">
        <v>39</v>
      </c>
      <c r="J292">
        <v>0</v>
      </c>
      <c r="K292" t="s">
        <v>40</v>
      </c>
      <c r="L292" t="s">
        <v>40</v>
      </c>
      <c r="M292" t="s">
        <v>40</v>
      </c>
      <c r="N292" t="s">
        <v>41</v>
      </c>
      <c r="O292" t="s">
        <v>40</v>
      </c>
    </row>
    <row r="293" spans="1:15">
      <c r="A293">
        <v>4522</v>
      </c>
      <c r="B293">
        <v>56</v>
      </c>
      <c r="C293">
        <v>31</v>
      </c>
      <c r="D293">
        <v>25</v>
      </c>
      <c r="E293" t="s">
        <v>43</v>
      </c>
      <c r="F293">
        <v>95123</v>
      </c>
      <c r="G293">
        <v>3</v>
      </c>
      <c r="H293">
        <v>0.1</v>
      </c>
      <c r="I293" t="s">
        <v>39</v>
      </c>
      <c r="J293">
        <v>0</v>
      </c>
      <c r="K293" t="s">
        <v>40</v>
      </c>
      <c r="L293" t="s">
        <v>40</v>
      </c>
      <c r="M293" t="s">
        <v>40</v>
      </c>
      <c r="N293" t="s">
        <v>40</v>
      </c>
      <c r="O293" t="s">
        <v>40</v>
      </c>
    </row>
    <row r="294" spans="1:15">
      <c r="A294">
        <v>4131</v>
      </c>
      <c r="B294">
        <v>56</v>
      </c>
      <c r="C294">
        <v>30</v>
      </c>
      <c r="D294">
        <v>75</v>
      </c>
      <c r="E294" t="s">
        <v>38</v>
      </c>
      <c r="F294">
        <v>91910</v>
      </c>
      <c r="G294">
        <v>1</v>
      </c>
      <c r="H294">
        <v>1.9</v>
      </c>
      <c r="I294" t="s">
        <v>39</v>
      </c>
      <c r="J294">
        <v>125</v>
      </c>
      <c r="K294" t="s">
        <v>40</v>
      </c>
      <c r="L294" t="s">
        <v>40</v>
      </c>
      <c r="M294" t="s">
        <v>40</v>
      </c>
      <c r="N294" t="s">
        <v>41</v>
      </c>
      <c r="O294" t="s">
        <v>40</v>
      </c>
    </row>
    <row r="295" spans="1:15">
      <c r="A295">
        <v>3841</v>
      </c>
      <c r="B295">
        <v>56</v>
      </c>
      <c r="C295">
        <v>31</v>
      </c>
      <c r="D295">
        <v>35</v>
      </c>
      <c r="E295" t="s">
        <v>43</v>
      </c>
      <c r="F295">
        <v>95211</v>
      </c>
      <c r="G295">
        <v>3</v>
      </c>
      <c r="H295">
        <v>0.1</v>
      </c>
      <c r="I295" t="s">
        <v>39</v>
      </c>
      <c r="J295">
        <v>114</v>
      </c>
      <c r="K295" t="s">
        <v>40</v>
      </c>
      <c r="L295" t="s">
        <v>40</v>
      </c>
      <c r="M295" t="s">
        <v>40</v>
      </c>
      <c r="N295" t="s">
        <v>40</v>
      </c>
      <c r="O295" t="s">
        <v>40</v>
      </c>
    </row>
    <row r="296" spans="1:15">
      <c r="A296">
        <v>3577</v>
      </c>
      <c r="B296">
        <v>56</v>
      </c>
      <c r="C296">
        <v>30</v>
      </c>
      <c r="D296">
        <v>70</v>
      </c>
      <c r="E296" t="s">
        <v>38</v>
      </c>
      <c r="F296">
        <v>90245</v>
      </c>
      <c r="G296">
        <v>3</v>
      </c>
      <c r="H296">
        <v>0.3</v>
      </c>
      <c r="I296" t="s">
        <v>39</v>
      </c>
      <c r="J296">
        <v>0</v>
      </c>
      <c r="K296" t="s">
        <v>40</v>
      </c>
      <c r="L296" t="s">
        <v>40</v>
      </c>
      <c r="M296" t="s">
        <v>40</v>
      </c>
      <c r="N296" t="s">
        <v>40</v>
      </c>
      <c r="O296" t="s">
        <v>40</v>
      </c>
    </row>
    <row r="297" spans="1:15">
      <c r="A297">
        <v>3575</v>
      </c>
      <c r="B297">
        <v>56</v>
      </c>
      <c r="C297">
        <v>30</v>
      </c>
      <c r="D297">
        <v>64</v>
      </c>
      <c r="E297" t="s">
        <v>38</v>
      </c>
      <c r="F297">
        <v>95123</v>
      </c>
      <c r="G297">
        <v>3</v>
      </c>
      <c r="H297">
        <v>0.3</v>
      </c>
      <c r="I297" t="s">
        <v>39</v>
      </c>
      <c r="J297">
        <v>0</v>
      </c>
      <c r="K297" t="s">
        <v>40</v>
      </c>
      <c r="L297" t="s">
        <v>40</v>
      </c>
      <c r="M297" t="s">
        <v>40</v>
      </c>
      <c r="N297" t="s">
        <v>40</v>
      </c>
      <c r="O297" t="s">
        <v>41</v>
      </c>
    </row>
    <row r="298" spans="1:15">
      <c r="A298">
        <v>3437</v>
      </c>
      <c r="B298">
        <v>56</v>
      </c>
      <c r="C298">
        <v>29</v>
      </c>
      <c r="D298">
        <v>42</v>
      </c>
      <c r="E298" t="s">
        <v>43</v>
      </c>
      <c r="F298">
        <v>92104</v>
      </c>
      <c r="G298">
        <v>4</v>
      </c>
      <c r="H298">
        <v>2.5</v>
      </c>
      <c r="I298" t="s">
        <v>39</v>
      </c>
      <c r="J298">
        <v>0</v>
      </c>
      <c r="K298" t="s">
        <v>40</v>
      </c>
      <c r="L298" t="s">
        <v>40</v>
      </c>
      <c r="M298" t="s">
        <v>40</v>
      </c>
      <c r="N298" t="s">
        <v>40</v>
      </c>
      <c r="O298" t="s">
        <v>40</v>
      </c>
    </row>
    <row r="299" spans="1:15">
      <c r="A299">
        <v>3284</v>
      </c>
      <c r="B299">
        <v>56</v>
      </c>
      <c r="C299">
        <v>30</v>
      </c>
      <c r="D299">
        <v>29</v>
      </c>
      <c r="E299" t="s">
        <v>43</v>
      </c>
      <c r="F299">
        <v>92152</v>
      </c>
      <c r="G299">
        <v>4</v>
      </c>
      <c r="H299">
        <v>0.7</v>
      </c>
      <c r="I299" t="s">
        <v>39</v>
      </c>
      <c r="J299">
        <v>87</v>
      </c>
      <c r="K299" t="s">
        <v>40</v>
      </c>
      <c r="L299" t="s">
        <v>40</v>
      </c>
      <c r="M299" t="s">
        <v>40</v>
      </c>
      <c r="N299" t="s">
        <v>41</v>
      </c>
      <c r="O299" t="s">
        <v>40</v>
      </c>
    </row>
    <row r="300" spans="1:15">
      <c r="A300">
        <v>2710</v>
      </c>
      <c r="B300">
        <v>28</v>
      </c>
      <c r="C300">
        <v>4</v>
      </c>
      <c r="D300">
        <v>69</v>
      </c>
      <c r="E300" t="s">
        <v>38</v>
      </c>
      <c r="F300">
        <v>94305</v>
      </c>
      <c r="G300">
        <v>3</v>
      </c>
      <c r="H300">
        <v>0.7</v>
      </c>
      <c r="I300" t="s">
        <v>39</v>
      </c>
      <c r="J300">
        <v>170</v>
      </c>
      <c r="K300" t="s">
        <v>40</v>
      </c>
      <c r="L300" t="s">
        <v>40</v>
      </c>
      <c r="M300" t="s">
        <v>40</v>
      </c>
      <c r="N300" t="s">
        <v>40</v>
      </c>
      <c r="O300" t="s">
        <v>40</v>
      </c>
    </row>
    <row r="301" spans="1:15">
      <c r="A301">
        <v>2854</v>
      </c>
      <c r="B301">
        <v>28</v>
      </c>
      <c r="C301">
        <v>3</v>
      </c>
      <c r="D301">
        <v>54</v>
      </c>
      <c r="E301" t="s">
        <v>38</v>
      </c>
      <c r="F301">
        <v>94550</v>
      </c>
      <c r="G301">
        <v>4</v>
      </c>
      <c r="H301">
        <v>0.6</v>
      </c>
      <c r="I301" t="s">
        <v>39</v>
      </c>
      <c r="J301">
        <v>0</v>
      </c>
      <c r="K301" t="s">
        <v>40</v>
      </c>
      <c r="L301" t="s">
        <v>40</v>
      </c>
      <c r="M301" t="s">
        <v>40</v>
      </c>
      <c r="N301" t="s">
        <v>41</v>
      </c>
      <c r="O301" t="s">
        <v>40</v>
      </c>
    </row>
    <row r="302" spans="1:15">
      <c r="A302">
        <v>2979</v>
      </c>
      <c r="B302">
        <v>56</v>
      </c>
      <c r="C302">
        <v>30</v>
      </c>
      <c r="D302">
        <v>24</v>
      </c>
      <c r="E302" t="s">
        <v>43</v>
      </c>
      <c r="F302">
        <v>94550</v>
      </c>
      <c r="G302">
        <v>2</v>
      </c>
      <c r="H302">
        <v>0.7</v>
      </c>
      <c r="I302" t="s">
        <v>39</v>
      </c>
      <c r="J302">
        <v>0</v>
      </c>
      <c r="K302" t="s">
        <v>40</v>
      </c>
      <c r="L302" t="s">
        <v>40</v>
      </c>
      <c r="M302" t="s">
        <v>40</v>
      </c>
      <c r="N302" t="s">
        <v>41</v>
      </c>
      <c r="O302" t="s">
        <v>40</v>
      </c>
    </row>
    <row r="303" spans="1:15">
      <c r="A303">
        <v>2944</v>
      </c>
      <c r="B303">
        <v>56</v>
      </c>
      <c r="C303">
        <v>32</v>
      </c>
      <c r="D303">
        <v>83</v>
      </c>
      <c r="E303" t="s">
        <v>38</v>
      </c>
      <c r="F303">
        <v>91320</v>
      </c>
      <c r="G303">
        <v>4</v>
      </c>
      <c r="H303">
        <v>1.6</v>
      </c>
      <c r="I303" t="s">
        <v>39</v>
      </c>
      <c r="J303">
        <v>0</v>
      </c>
      <c r="K303" t="s">
        <v>40</v>
      </c>
      <c r="L303" t="s">
        <v>40</v>
      </c>
      <c r="M303" t="s">
        <v>40</v>
      </c>
      <c r="N303" t="s">
        <v>40</v>
      </c>
      <c r="O303" t="s">
        <v>40</v>
      </c>
    </row>
    <row r="304" spans="1:15">
      <c r="A304">
        <v>2689</v>
      </c>
      <c r="B304">
        <v>56</v>
      </c>
      <c r="C304">
        <v>30</v>
      </c>
      <c r="D304">
        <v>34</v>
      </c>
      <c r="E304" t="s">
        <v>43</v>
      </c>
      <c r="F304">
        <v>94542</v>
      </c>
      <c r="G304">
        <v>2</v>
      </c>
      <c r="H304">
        <v>0.7</v>
      </c>
      <c r="I304" t="s">
        <v>39</v>
      </c>
      <c r="J304">
        <v>0</v>
      </c>
      <c r="K304" t="s">
        <v>40</v>
      </c>
      <c r="L304" t="s">
        <v>40</v>
      </c>
      <c r="M304" t="s">
        <v>40</v>
      </c>
      <c r="N304" t="s">
        <v>41</v>
      </c>
      <c r="O304" t="s">
        <v>40</v>
      </c>
    </row>
    <row r="305" spans="1:15">
      <c r="A305">
        <v>2535</v>
      </c>
      <c r="B305">
        <v>56</v>
      </c>
      <c r="C305">
        <v>30</v>
      </c>
      <c r="D305">
        <v>90</v>
      </c>
      <c r="E305" t="s">
        <v>38</v>
      </c>
      <c r="F305">
        <v>94402</v>
      </c>
      <c r="G305">
        <v>1</v>
      </c>
      <c r="H305">
        <v>1.9</v>
      </c>
      <c r="I305" t="s">
        <v>39</v>
      </c>
      <c r="J305">
        <v>0</v>
      </c>
      <c r="K305" t="s">
        <v>40</v>
      </c>
      <c r="L305" t="s">
        <v>40</v>
      </c>
      <c r="M305" t="s">
        <v>40</v>
      </c>
      <c r="N305" t="s">
        <v>41</v>
      </c>
      <c r="O305" t="s">
        <v>40</v>
      </c>
    </row>
    <row r="306" spans="1:15">
      <c r="A306">
        <v>2521</v>
      </c>
      <c r="B306">
        <v>56</v>
      </c>
      <c r="C306">
        <v>29</v>
      </c>
      <c r="D306">
        <v>45</v>
      </c>
      <c r="E306" t="s">
        <v>43</v>
      </c>
      <c r="F306">
        <v>90095</v>
      </c>
      <c r="G306">
        <v>4</v>
      </c>
      <c r="H306">
        <v>2.5</v>
      </c>
      <c r="I306" t="s">
        <v>39</v>
      </c>
      <c r="J306">
        <v>113</v>
      </c>
      <c r="K306" t="s">
        <v>40</v>
      </c>
      <c r="L306" t="s">
        <v>40</v>
      </c>
      <c r="M306" t="s">
        <v>40</v>
      </c>
      <c r="N306" t="s">
        <v>41</v>
      </c>
      <c r="O306" t="s">
        <v>40</v>
      </c>
    </row>
    <row r="307" spans="1:15">
      <c r="A307">
        <v>2340</v>
      </c>
      <c r="B307">
        <v>56</v>
      </c>
      <c r="C307">
        <v>31</v>
      </c>
      <c r="D307">
        <v>72</v>
      </c>
      <c r="E307" t="s">
        <v>38</v>
      </c>
      <c r="F307">
        <v>90095</v>
      </c>
      <c r="G307">
        <v>3</v>
      </c>
      <c r="H307">
        <v>2</v>
      </c>
      <c r="I307" t="s">
        <v>39</v>
      </c>
      <c r="J307">
        <v>0</v>
      </c>
      <c r="K307" t="s">
        <v>40</v>
      </c>
      <c r="L307" t="s">
        <v>40</v>
      </c>
      <c r="M307" t="s">
        <v>40</v>
      </c>
      <c r="N307" t="s">
        <v>40</v>
      </c>
      <c r="O307" t="s">
        <v>40</v>
      </c>
    </row>
    <row r="308" spans="1:15">
      <c r="A308">
        <v>2257</v>
      </c>
      <c r="B308">
        <v>56</v>
      </c>
      <c r="C308">
        <v>31</v>
      </c>
      <c r="D308">
        <v>13</v>
      </c>
      <c r="E308" t="s">
        <v>43</v>
      </c>
      <c r="F308">
        <v>94305</v>
      </c>
      <c r="G308">
        <v>4</v>
      </c>
      <c r="H308">
        <v>0.9</v>
      </c>
      <c r="I308" t="s">
        <v>39</v>
      </c>
      <c r="J308">
        <v>76</v>
      </c>
      <c r="K308" t="s">
        <v>40</v>
      </c>
      <c r="L308" t="s">
        <v>40</v>
      </c>
      <c r="M308" t="s">
        <v>41</v>
      </c>
      <c r="N308" t="s">
        <v>41</v>
      </c>
      <c r="O308" t="s">
        <v>41</v>
      </c>
    </row>
    <row r="309" spans="1:15">
      <c r="A309">
        <v>1931</v>
      </c>
      <c r="B309">
        <v>56</v>
      </c>
      <c r="C309">
        <v>29</v>
      </c>
      <c r="D309">
        <v>51</v>
      </c>
      <c r="E309" t="s">
        <v>38</v>
      </c>
      <c r="F309">
        <v>94080</v>
      </c>
      <c r="G309">
        <v>3</v>
      </c>
      <c r="H309">
        <v>1</v>
      </c>
      <c r="I309" t="s">
        <v>39</v>
      </c>
      <c r="J309">
        <v>0</v>
      </c>
      <c r="K309" t="s">
        <v>40</v>
      </c>
      <c r="L309" t="s">
        <v>40</v>
      </c>
      <c r="M309" t="s">
        <v>40</v>
      </c>
      <c r="N309" t="s">
        <v>41</v>
      </c>
      <c r="O309" t="s">
        <v>40</v>
      </c>
    </row>
    <row r="310" spans="1:15">
      <c r="A310">
        <v>3351</v>
      </c>
      <c r="B310">
        <v>28</v>
      </c>
      <c r="C310">
        <v>3</v>
      </c>
      <c r="D310">
        <v>95</v>
      </c>
      <c r="E310" t="s">
        <v>38</v>
      </c>
      <c r="F310">
        <v>90245</v>
      </c>
      <c r="G310">
        <v>2</v>
      </c>
      <c r="H310">
        <v>1.8</v>
      </c>
      <c r="I310" t="s">
        <v>39</v>
      </c>
      <c r="J310">
        <v>0</v>
      </c>
      <c r="K310" t="s">
        <v>40</v>
      </c>
      <c r="L310" t="s">
        <v>40</v>
      </c>
      <c r="M310" t="s">
        <v>40</v>
      </c>
      <c r="N310" t="s">
        <v>40</v>
      </c>
      <c r="O310" t="s">
        <v>40</v>
      </c>
    </row>
    <row r="311" spans="1:15">
      <c r="A311">
        <v>1910</v>
      </c>
      <c r="B311">
        <v>56</v>
      </c>
      <c r="C311">
        <v>30</v>
      </c>
      <c r="D311">
        <v>101</v>
      </c>
      <c r="E311" t="s">
        <v>42</v>
      </c>
      <c r="F311">
        <v>90048</v>
      </c>
      <c r="G311">
        <v>3</v>
      </c>
      <c r="H311">
        <v>1.7</v>
      </c>
      <c r="I311" t="s">
        <v>39</v>
      </c>
      <c r="J311">
        <v>0</v>
      </c>
      <c r="K311" t="s">
        <v>40</v>
      </c>
      <c r="L311" t="s">
        <v>40</v>
      </c>
      <c r="M311" t="s">
        <v>40</v>
      </c>
      <c r="N311" t="s">
        <v>40</v>
      </c>
      <c r="O311" t="s">
        <v>41</v>
      </c>
    </row>
    <row r="312" spans="1:15">
      <c r="A312">
        <v>1880</v>
      </c>
      <c r="B312">
        <v>56</v>
      </c>
      <c r="C312">
        <v>30</v>
      </c>
      <c r="D312">
        <v>78</v>
      </c>
      <c r="E312" t="s">
        <v>38</v>
      </c>
      <c r="F312">
        <v>90401</v>
      </c>
      <c r="G312">
        <v>3</v>
      </c>
      <c r="H312">
        <v>1.7</v>
      </c>
      <c r="I312" t="s">
        <v>39</v>
      </c>
      <c r="J312">
        <v>0</v>
      </c>
      <c r="K312" t="s">
        <v>40</v>
      </c>
      <c r="L312" t="s">
        <v>40</v>
      </c>
      <c r="M312" t="s">
        <v>40</v>
      </c>
      <c r="N312" t="s">
        <v>40</v>
      </c>
      <c r="O312" t="s">
        <v>40</v>
      </c>
    </row>
    <row r="313" spans="1:15">
      <c r="A313">
        <v>1847</v>
      </c>
      <c r="B313">
        <v>56</v>
      </c>
      <c r="C313">
        <v>32</v>
      </c>
      <c r="D313">
        <v>15</v>
      </c>
      <c r="E313" t="s">
        <v>43</v>
      </c>
      <c r="F313">
        <v>90089</v>
      </c>
      <c r="G313">
        <v>1</v>
      </c>
      <c r="H313">
        <v>0.1</v>
      </c>
      <c r="I313" t="s">
        <v>39</v>
      </c>
      <c r="J313">
        <v>0</v>
      </c>
      <c r="K313" t="s">
        <v>40</v>
      </c>
      <c r="L313" t="s">
        <v>40</v>
      </c>
      <c r="M313" t="s">
        <v>40</v>
      </c>
      <c r="N313" t="s">
        <v>41</v>
      </c>
      <c r="O313" t="s">
        <v>40</v>
      </c>
    </row>
    <row r="314" spans="1:15">
      <c r="A314">
        <v>3582</v>
      </c>
      <c r="B314">
        <v>28</v>
      </c>
      <c r="C314">
        <v>4</v>
      </c>
      <c r="D314">
        <v>33</v>
      </c>
      <c r="E314" t="s">
        <v>43</v>
      </c>
      <c r="F314">
        <v>91330</v>
      </c>
      <c r="G314">
        <v>3</v>
      </c>
      <c r="H314">
        <v>1</v>
      </c>
      <c r="I314" t="s">
        <v>39</v>
      </c>
      <c r="J314">
        <v>0</v>
      </c>
      <c r="K314" t="s">
        <v>40</v>
      </c>
      <c r="L314" t="s">
        <v>40</v>
      </c>
      <c r="M314" t="s">
        <v>40</v>
      </c>
      <c r="N314" t="s">
        <v>40</v>
      </c>
      <c r="O314" t="s">
        <v>41</v>
      </c>
    </row>
    <row r="315" spans="1:15">
      <c r="A315">
        <v>3588</v>
      </c>
      <c r="B315">
        <v>28</v>
      </c>
      <c r="C315">
        <v>4</v>
      </c>
      <c r="D315">
        <v>29</v>
      </c>
      <c r="E315" t="s">
        <v>43</v>
      </c>
      <c r="F315">
        <v>94080</v>
      </c>
      <c r="G315">
        <v>3</v>
      </c>
      <c r="H315">
        <v>0.1</v>
      </c>
      <c r="I315" t="s">
        <v>39</v>
      </c>
      <c r="J315">
        <v>0</v>
      </c>
      <c r="K315" t="s">
        <v>40</v>
      </c>
      <c r="L315" t="s">
        <v>40</v>
      </c>
      <c r="M315" t="s">
        <v>40</v>
      </c>
      <c r="N315" t="s">
        <v>41</v>
      </c>
      <c r="O315" t="s">
        <v>40</v>
      </c>
    </row>
    <row r="316" spans="1:15">
      <c r="A316">
        <v>3624</v>
      </c>
      <c r="B316">
        <v>28</v>
      </c>
      <c r="C316">
        <v>3</v>
      </c>
      <c r="D316">
        <v>45</v>
      </c>
      <c r="E316" t="s">
        <v>43</v>
      </c>
      <c r="F316">
        <v>91105</v>
      </c>
      <c r="G316">
        <v>4</v>
      </c>
      <c r="H316">
        <v>1.7</v>
      </c>
      <c r="I316" t="s">
        <v>39</v>
      </c>
      <c r="J316">
        <v>95</v>
      </c>
      <c r="K316" t="s">
        <v>40</v>
      </c>
      <c r="L316" t="s">
        <v>40</v>
      </c>
      <c r="M316" t="s">
        <v>40</v>
      </c>
      <c r="N316" t="s">
        <v>40</v>
      </c>
      <c r="O316" t="s">
        <v>40</v>
      </c>
    </row>
    <row r="317" spans="1:15">
      <c r="A317">
        <v>1626</v>
      </c>
      <c r="B317">
        <v>56</v>
      </c>
      <c r="C317">
        <v>30</v>
      </c>
      <c r="D317">
        <v>21</v>
      </c>
      <c r="E317" t="s">
        <v>43</v>
      </c>
      <c r="F317">
        <v>94542</v>
      </c>
      <c r="G317">
        <v>2</v>
      </c>
      <c r="H317">
        <v>0.7</v>
      </c>
      <c r="I317" t="s">
        <v>39</v>
      </c>
      <c r="J317">
        <v>0</v>
      </c>
      <c r="K317" t="s">
        <v>40</v>
      </c>
      <c r="L317" t="s">
        <v>40</v>
      </c>
      <c r="M317" t="s">
        <v>40</v>
      </c>
      <c r="N317" t="s">
        <v>41</v>
      </c>
      <c r="O317" t="s">
        <v>40</v>
      </c>
    </row>
    <row r="318" spans="1:15">
      <c r="A318">
        <v>1032</v>
      </c>
      <c r="B318">
        <v>56</v>
      </c>
      <c r="C318">
        <v>32</v>
      </c>
      <c r="D318">
        <v>25</v>
      </c>
      <c r="E318" t="s">
        <v>43</v>
      </c>
      <c r="F318">
        <v>95403</v>
      </c>
      <c r="G318">
        <v>1</v>
      </c>
      <c r="H318">
        <v>0.1</v>
      </c>
      <c r="I318" t="s">
        <v>39</v>
      </c>
      <c r="J318">
        <v>136</v>
      </c>
      <c r="K318" t="s">
        <v>40</v>
      </c>
      <c r="L318" t="s">
        <v>40</v>
      </c>
      <c r="M318" t="s">
        <v>40</v>
      </c>
      <c r="N318" t="s">
        <v>41</v>
      </c>
      <c r="O318" t="s">
        <v>40</v>
      </c>
    </row>
    <row r="319" spans="1:15">
      <c r="A319">
        <v>4086</v>
      </c>
      <c r="B319">
        <v>28</v>
      </c>
      <c r="C319">
        <v>2</v>
      </c>
      <c r="D319">
        <v>53</v>
      </c>
      <c r="E319" t="s">
        <v>38</v>
      </c>
      <c r="F319">
        <v>94609</v>
      </c>
      <c r="G319">
        <v>3</v>
      </c>
      <c r="H319">
        <v>2.4</v>
      </c>
      <c r="I319" t="s">
        <v>39</v>
      </c>
      <c r="J319">
        <v>0</v>
      </c>
      <c r="K319" t="s">
        <v>40</v>
      </c>
      <c r="L319" t="s">
        <v>40</v>
      </c>
      <c r="M319" t="s">
        <v>40</v>
      </c>
      <c r="N319" t="s">
        <v>41</v>
      </c>
      <c r="O319" t="s">
        <v>40</v>
      </c>
    </row>
    <row r="320" spans="1:15">
      <c r="A320">
        <v>4114</v>
      </c>
      <c r="B320">
        <v>28</v>
      </c>
      <c r="C320">
        <v>2</v>
      </c>
      <c r="D320">
        <v>41</v>
      </c>
      <c r="E320" t="s">
        <v>43</v>
      </c>
      <c r="F320">
        <v>93118</v>
      </c>
      <c r="G320">
        <v>3</v>
      </c>
      <c r="H320">
        <v>1.1000000000000001</v>
      </c>
      <c r="I320" t="s">
        <v>39</v>
      </c>
      <c r="J320">
        <v>161</v>
      </c>
      <c r="K320" t="s">
        <v>40</v>
      </c>
      <c r="L320" t="s">
        <v>40</v>
      </c>
      <c r="M320" t="s">
        <v>40</v>
      </c>
      <c r="N320" t="s">
        <v>41</v>
      </c>
      <c r="O320" t="s">
        <v>40</v>
      </c>
    </row>
    <row r="321" spans="1:15">
      <c r="A321">
        <v>4282</v>
      </c>
      <c r="B321">
        <v>28</v>
      </c>
      <c r="C321">
        <v>1</v>
      </c>
      <c r="D321">
        <v>34</v>
      </c>
      <c r="E321" t="s">
        <v>43</v>
      </c>
      <c r="F321">
        <v>94949</v>
      </c>
      <c r="G321">
        <v>4</v>
      </c>
      <c r="H321">
        <v>1.5</v>
      </c>
      <c r="I321" t="s">
        <v>39</v>
      </c>
      <c r="J321">
        <v>162</v>
      </c>
      <c r="K321" t="s">
        <v>40</v>
      </c>
      <c r="L321" t="s">
        <v>40</v>
      </c>
      <c r="M321" t="s">
        <v>40</v>
      </c>
      <c r="N321" t="s">
        <v>40</v>
      </c>
      <c r="O321" t="s">
        <v>41</v>
      </c>
    </row>
    <row r="322" spans="1:15">
      <c r="A322">
        <v>756</v>
      </c>
      <c r="B322">
        <v>56</v>
      </c>
      <c r="C322">
        <v>30</v>
      </c>
      <c r="D322">
        <v>45</v>
      </c>
      <c r="E322" t="s">
        <v>43</v>
      </c>
      <c r="F322">
        <v>91103</v>
      </c>
      <c r="G322">
        <v>4</v>
      </c>
      <c r="H322">
        <v>0.7</v>
      </c>
      <c r="I322" t="s">
        <v>39</v>
      </c>
      <c r="J322">
        <v>0</v>
      </c>
      <c r="K322" t="s">
        <v>40</v>
      </c>
      <c r="L322" t="s">
        <v>40</v>
      </c>
      <c r="M322" t="s">
        <v>40</v>
      </c>
      <c r="N322" t="s">
        <v>40</v>
      </c>
      <c r="O322" t="s">
        <v>41</v>
      </c>
    </row>
    <row r="323" spans="1:15">
      <c r="A323">
        <v>4363</v>
      </c>
      <c r="B323">
        <v>28</v>
      </c>
      <c r="C323">
        <v>2</v>
      </c>
      <c r="D323">
        <v>55</v>
      </c>
      <c r="E323" t="s">
        <v>38</v>
      </c>
      <c r="F323">
        <v>93940</v>
      </c>
      <c r="G323">
        <v>3</v>
      </c>
      <c r="H323">
        <v>1.1000000000000001</v>
      </c>
      <c r="I323" t="s">
        <v>39</v>
      </c>
      <c r="J323">
        <v>0</v>
      </c>
      <c r="K323" t="s">
        <v>40</v>
      </c>
      <c r="L323" t="s">
        <v>40</v>
      </c>
      <c r="M323" t="s">
        <v>40</v>
      </c>
      <c r="N323" t="s">
        <v>40</v>
      </c>
      <c r="O323" t="s">
        <v>40</v>
      </c>
    </row>
    <row r="324" spans="1:15">
      <c r="A324">
        <v>670</v>
      </c>
      <c r="B324">
        <v>56</v>
      </c>
      <c r="C324">
        <v>29</v>
      </c>
      <c r="D324">
        <v>41</v>
      </c>
      <c r="E324" t="s">
        <v>43</v>
      </c>
      <c r="F324">
        <v>94109</v>
      </c>
      <c r="G324">
        <v>4</v>
      </c>
      <c r="H324">
        <v>2.5</v>
      </c>
      <c r="I324" t="s">
        <v>39</v>
      </c>
      <c r="J324">
        <v>0</v>
      </c>
      <c r="K324" t="s">
        <v>40</v>
      </c>
      <c r="L324" t="s">
        <v>40</v>
      </c>
      <c r="M324" t="s">
        <v>40</v>
      </c>
      <c r="N324" t="s">
        <v>40</v>
      </c>
      <c r="O324" t="s">
        <v>40</v>
      </c>
    </row>
    <row r="325" spans="1:15">
      <c r="A325">
        <v>373</v>
      </c>
      <c r="B325">
        <v>56</v>
      </c>
      <c r="C325">
        <v>30</v>
      </c>
      <c r="D325">
        <v>44</v>
      </c>
      <c r="E325" t="s">
        <v>43</v>
      </c>
      <c r="F325">
        <v>93105</v>
      </c>
      <c r="G325">
        <v>4</v>
      </c>
      <c r="H325">
        <v>0.7</v>
      </c>
      <c r="I325" t="s">
        <v>39</v>
      </c>
      <c r="J325">
        <v>174</v>
      </c>
      <c r="K325" t="s">
        <v>40</v>
      </c>
      <c r="L325" t="s">
        <v>40</v>
      </c>
      <c r="M325" t="s">
        <v>40</v>
      </c>
      <c r="N325" t="s">
        <v>41</v>
      </c>
      <c r="O325" t="s">
        <v>40</v>
      </c>
    </row>
    <row r="326" spans="1:15">
      <c r="A326">
        <v>205</v>
      </c>
      <c r="B326">
        <v>56</v>
      </c>
      <c r="C326">
        <v>31</v>
      </c>
      <c r="D326">
        <v>61</v>
      </c>
      <c r="E326" t="s">
        <v>38</v>
      </c>
      <c r="F326">
        <v>96150</v>
      </c>
      <c r="G326">
        <v>2</v>
      </c>
      <c r="H326">
        <v>1.9</v>
      </c>
      <c r="I326" t="s">
        <v>39</v>
      </c>
      <c r="J326">
        <v>105</v>
      </c>
      <c r="K326" t="s">
        <v>40</v>
      </c>
      <c r="L326" t="s">
        <v>40</v>
      </c>
      <c r="M326" t="s">
        <v>40</v>
      </c>
      <c r="N326" t="s">
        <v>40</v>
      </c>
      <c r="O326" t="s">
        <v>40</v>
      </c>
    </row>
    <row r="327" spans="1:15">
      <c r="A327">
        <v>21</v>
      </c>
      <c r="B327">
        <v>56</v>
      </c>
      <c r="C327">
        <v>31</v>
      </c>
      <c r="D327">
        <v>25</v>
      </c>
      <c r="E327" t="s">
        <v>43</v>
      </c>
      <c r="F327">
        <v>94015</v>
      </c>
      <c r="H327">
        <v>0.9</v>
      </c>
      <c r="I327" t="s">
        <v>39</v>
      </c>
      <c r="J327">
        <v>111</v>
      </c>
      <c r="K327" t="s">
        <v>40</v>
      </c>
      <c r="L327" t="s">
        <v>40</v>
      </c>
      <c r="M327" t="s">
        <v>40</v>
      </c>
      <c r="N327" t="s">
        <v>41</v>
      </c>
      <c r="O327" t="s">
        <v>40</v>
      </c>
    </row>
    <row r="328" spans="1:15">
      <c r="A328">
        <v>4871</v>
      </c>
      <c r="B328">
        <v>55</v>
      </c>
      <c r="C328">
        <v>30</v>
      </c>
      <c r="D328">
        <v>28</v>
      </c>
      <c r="E328" t="s">
        <v>43</v>
      </c>
      <c r="F328">
        <v>94040</v>
      </c>
      <c r="G328">
        <v>2</v>
      </c>
      <c r="H328">
        <v>2</v>
      </c>
      <c r="I328" t="s">
        <v>39</v>
      </c>
      <c r="J328">
        <v>0</v>
      </c>
      <c r="K328" t="s">
        <v>40</v>
      </c>
      <c r="L328" t="s">
        <v>40</v>
      </c>
      <c r="M328" t="s">
        <v>40</v>
      </c>
      <c r="N328" t="s">
        <v>41</v>
      </c>
      <c r="O328" t="s">
        <v>41</v>
      </c>
    </row>
    <row r="329" spans="1:15">
      <c r="A329">
        <v>4458</v>
      </c>
      <c r="B329">
        <v>55</v>
      </c>
      <c r="C329">
        <v>29</v>
      </c>
      <c r="D329">
        <v>81</v>
      </c>
      <c r="E329" t="s">
        <v>38</v>
      </c>
      <c r="F329">
        <v>92843</v>
      </c>
      <c r="G329">
        <v>3</v>
      </c>
      <c r="H329">
        <v>1.7</v>
      </c>
      <c r="I329" t="s">
        <v>39</v>
      </c>
      <c r="J329">
        <v>171</v>
      </c>
      <c r="K329" t="s">
        <v>40</v>
      </c>
      <c r="L329" t="s">
        <v>40</v>
      </c>
      <c r="M329" t="s">
        <v>40</v>
      </c>
      <c r="N329" t="s">
        <v>41</v>
      </c>
      <c r="O329" t="s">
        <v>40</v>
      </c>
    </row>
    <row r="330" spans="1:15">
      <c r="A330">
        <v>4362</v>
      </c>
      <c r="B330">
        <v>55</v>
      </c>
      <c r="C330">
        <v>30</v>
      </c>
      <c r="D330">
        <v>42</v>
      </c>
      <c r="E330" t="s">
        <v>43</v>
      </c>
      <c r="F330">
        <v>93940</v>
      </c>
      <c r="G330">
        <v>2</v>
      </c>
      <c r="H330">
        <v>2</v>
      </c>
      <c r="I330" t="s">
        <v>39</v>
      </c>
      <c r="J330">
        <v>196</v>
      </c>
      <c r="K330" t="s">
        <v>40</v>
      </c>
      <c r="L330" t="s">
        <v>40</v>
      </c>
      <c r="M330" t="s">
        <v>40</v>
      </c>
      <c r="N330" t="s">
        <v>40</v>
      </c>
      <c r="O330" t="s">
        <v>41</v>
      </c>
    </row>
    <row r="331" spans="1:15">
      <c r="A331">
        <v>12</v>
      </c>
      <c r="B331">
        <v>29</v>
      </c>
      <c r="C331">
        <v>5</v>
      </c>
      <c r="D331">
        <v>45</v>
      </c>
      <c r="E331" t="s">
        <v>43</v>
      </c>
      <c r="F331">
        <v>90277</v>
      </c>
      <c r="G331">
        <v>3</v>
      </c>
      <c r="H331">
        <v>0.1</v>
      </c>
      <c r="I331" t="s">
        <v>39</v>
      </c>
      <c r="J331">
        <v>0</v>
      </c>
      <c r="K331" t="s">
        <v>40</v>
      </c>
      <c r="L331" t="s">
        <v>40</v>
      </c>
      <c r="M331" t="s">
        <v>40</v>
      </c>
      <c r="N331" t="s">
        <v>41</v>
      </c>
      <c r="O331" t="s">
        <v>40</v>
      </c>
    </row>
    <row r="332" spans="1:15">
      <c r="A332">
        <v>4335</v>
      </c>
      <c r="B332">
        <v>55</v>
      </c>
      <c r="C332">
        <v>29</v>
      </c>
      <c r="D332">
        <v>92</v>
      </c>
      <c r="E332" t="s">
        <v>38</v>
      </c>
      <c r="F332">
        <v>92130</v>
      </c>
      <c r="G332">
        <v>1</v>
      </c>
      <c r="H332">
        <v>1.9</v>
      </c>
      <c r="I332" t="s">
        <v>39</v>
      </c>
      <c r="J332">
        <v>0</v>
      </c>
      <c r="K332" t="s">
        <v>40</v>
      </c>
      <c r="L332" t="s">
        <v>40</v>
      </c>
      <c r="M332" t="s">
        <v>40</v>
      </c>
      <c r="N332" t="s">
        <v>40</v>
      </c>
      <c r="O332" t="s">
        <v>40</v>
      </c>
    </row>
    <row r="333" spans="1:15">
      <c r="A333">
        <v>3817</v>
      </c>
      <c r="B333">
        <v>55</v>
      </c>
      <c r="C333">
        <v>30</v>
      </c>
      <c r="D333">
        <v>70</v>
      </c>
      <c r="E333" t="s">
        <v>38</v>
      </c>
      <c r="F333">
        <v>94904</v>
      </c>
      <c r="G333">
        <v>3</v>
      </c>
      <c r="H333">
        <v>2</v>
      </c>
      <c r="I333" t="s">
        <v>39</v>
      </c>
      <c r="J333">
        <v>0</v>
      </c>
      <c r="K333" t="s">
        <v>40</v>
      </c>
      <c r="L333" t="s">
        <v>40</v>
      </c>
      <c r="M333" t="s">
        <v>40</v>
      </c>
      <c r="N333" t="s">
        <v>41</v>
      </c>
      <c r="O333" t="s">
        <v>41</v>
      </c>
    </row>
    <row r="334" spans="1:15">
      <c r="A334">
        <v>3304</v>
      </c>
      <c r="B334">
        <v>55</v>
      </c>
      <c r="C334">
        <v>29</v>
      </c>
      <c r="D334">
        <v>28</v>
      </c>
      <c r="E334" t="s">
        <v>43</v>
      </c>
      <c r="F334">
        <v>94539</v>
      </c>
      <c r="G334">
        <v>2</v>
      </c>
      <c r="H334">
        <v>0.7</v>
      </c>
      <c r="I334" t="s">
        <v>39</v>
      </c>
      <c r="J334">
        <v>82</v>
      </c>
      <c r="K334" t="s">
        <v>40</v>
      </c>
      <c r="L334" t="s">
        <v>40</v>
      </c>
      <c r="M334" t="s">
        <v>40</v>
      </c>
      <c r="N334" t="s">
        <v>41</v>
      </c>
      <c r="O334" t="s">
        <v>41</v>
      </c>
    </row>
    <row r="335" spans="1:15">
      <c r="A335">
        <v>178</v>
      </c>
      <c r="B335">
        <v>29</v>
      </c>
      <c r="C335">
        <v>3</v>
      </c>
      <c r="D335">
        <v>65</v>
      </c>
      <c r="E335" t="s">
        <v>38</v>
      </c>
      <c r="F335">
        <v>94132</v>
      </c>
      <c r="G335">
        <v>4</v>
      </c>
      <c r="H335">
        <v>1.8</v>
      </c>
      <c r="I335" t="s">
        <v>39</v>
      </c>
      <c r="J335">
        <v>244</v>
      </c>
      <c r="K335" t="s">
        <v>40</v>
      </c>
      <c r="L335" t="s">
        <v>40</v>
      </c>
      <c r="M335" t="s">
        <v>40</v>
      </c>
      <c r="N335" t="s">
        <v>40</v>
      </c>
      <c r="O335" t="s">
        <v>40</v>
      </c>
    </row>
    <row r="336" spans="1:15">
      <c r="A336">
        <v>3254</v>
      </c>
      <c r="B336">
        <v>55</v>
      </c>
      <c r="C336">
        <v>30</v>
      </c>
      <c r="D336">
        <v>35</v>
      </c>
      <c r="E336" t="s">
        <v>43</v>
      </c>
      <c r="F336">
        <v>94025</v>
      </c>
      <c r="G336">
        <v>1</v>
      </c>
      <c r="H336">
        <v>1.5</v>
      </c>
      <c r="I336" t="s">
        <v>39</v>
      </c>
      <c r="J336">
        <v>118</v>
      </c>
      <c r="K336" t="s">
        <v>40</v>
      </c>
      <c r="L336" t="s">
        <v>40</v>
      </c>
      <c r="M336" t="s">
        <v>40</v>
      </c>
      <c r="N336" t="s">
        <v>40</v>
      </c>
      <c r="O336" t="s">
        <v>41</v>
      </c>
    </row>
    <row r="337" spans="1:15">
      <c r="A337">
        <v>3156</v>
      </c>
      <c r="B337">
        <v>55</v>
      </c>
      <c r="C337">
        <v>29</v>
      </c>
      <c r="D337">
        <v>62</v>
      </c>
      <c r="E337" t="s">
        <v>38</v>
      </c>
      <c r="F337">
        <v>92626</v>
      </c>
      <c r="G337">
        <v>3</v>
      </c>
      <c r="H337">
        <v>0.3</v>
      </c>
      <c r="I337" t="s">
        <v>39</v>
      </c>
      <c r="J337">
        <v>0</v>
      </c>
      <c r="K337" t="s">
        <v>40</v>
      </c>
      <c r="L337" t="s">
        <v>40</v>
      </c>
      <c r="M337" t="s">
        <v>40</v>
      </c>
      <c r="N337" t="s">
        <v>41</v>
      </c>
      <c r="O337" t="s">
        <v>40</v>
      </c>
    </row>
    <row r="338" spans="1:15">
      <c r="A338">
        <v>3086</v>
      </c>
      <c r="B338">
        <v>55</v>
      </c>
      <c r="C338">
        <v>29</v>
      </c>
      <c r="D338">
        <v>71</v>
      </c>
      <c r="E338" t="s">
        <v>38</v>
      </c>
      <c r="F338">
        <v>91311</v>
      </c>
      <c r="G338">
        <v>3</v>
      </c>
      <c r="H338">
        <v>0.3</v>
      </c>
      <c r="I338" t="s">
        <v>39</v>
      </c>
      <c r="J338">
        <v>0</v>
      </c>
      <c r="K338" t="s">
        <v>40</v>
      </c>
      <c r="L338" t="s">
        <v>40</v>
      </c>
      <c r="M338" t="s">
        <v>40</v>
      </c>
      <c r="N338" t="s">
        <v>40</v>
      </c>
      <c r="O338" t="s">
        <v>41</v>
      </c>
    </row>
    <row r="339" spans="1:15">
      <c r="A339">
        <v>2889</v>
      </c>
      <c r="B339">
        <v>55</v>
      </c>
      <c r="C339">
        <v>28</v>
      </c>
      <c r="D339">
        <v>39</v>
      </c>
      <c r="E339" t="s">
        <v>43</v>
      </c>
      <c r="F339">
        <v>94542</v>
      </c>
      <c r="G339">
        <v>3</v>
      </c>
      <c r="H339">
        <v>1</v>
      </c>
      <c r="I339" t="s">
        <v>39</v>
      </c>
      <c r="J339">
        <v>0</v>
      </c>
      <c r="K339" t="s">
        <v>40</v>
      </c>
      <c r="L339" t="s">
        <v>40</v>
      </c>
      <c r="M339" t="s">
        <v>40</v>
      </c>
      <c r="N339" t="s">
        <v>41</v>
      </c>
      <c r="O339" t="s">
        <v>41</v>
      </c>
    </row>
    <row r="340" spans="1:15">
      <c r="A340">
        <v>402</v>
      </c>
      <c r="B340">
        <v>29</v>
      </c>
      <c r="C340">
        <v>2</v>
      </c>
      <c r="D340">
        <v>30</v>
      </c>
      <c r="E340" t="s">
        <v>43</v>
      </c>
      <c r="F340">
        <v>95747</v>
      </c>
      <c r="G340">
        <v>4</v>
      </c>
      <c r="H340">
        <v>1.5</v>
      </c>
      <c r="I340" t="s">
        <v>39</v>
      </c>
      <c r="J340">
        <v>112</v>
      </c>
      <c r="K340" t="s">
        <v>40</v>
      </c>
      <c r="L340" t="s">
        <v>40</v>
      </c>
      <c r="M340" t="s">
        <v>40</v>
      </c>
      <c r="N340" t="s">
        <v>40</v>
      </c>
      <c r="O340" t="s">
        <v>41</v>
      </c>
    </row>
    <row r="341" spans="1:15">
      <c r="A341">
        <v>2734</v>
      </c>
      <c r="B341">
        <v>55</v>
      </c>
      <c r="C341">
        <v>29</v>
      </c>
      <c r="D341">
        <v>72</v>
      </c>
      <c r="E341" t="s">
        <v>38</v>
      </c>
      <c r="F341">
        <v>93107</v>
      </c>
      <c r="G341">
        <v>3</v>
      </c>
      <c r="H341">
        <v>0.3</v>
      </c>
      <c r="I341" t="s">
        <v>39</v>
      </c>
      <c r="J341">
        <v>147</v>
      </c>
      <c r="K341" t="s">
        <v>40</v>
      </c>
      <c r="L341" t="s">
        <v>40</v>
      </c>
      <c r="M341" t="s">
        <v>40</v>
      </c>
      <c r="N341" t="s">
        <v>40</v>
      </c>
      <c r="O341" t="s">
        <v>40</v>
      </c>
    </row>
    <row r="342" spans="1:15">
      <c r="A342">
        <v>484</v>
      </c>
      <c r="B342">
        <v>29</v>
      </c>
      <c r="C342">
        <v>5</v>
      </c>
      <c r="D342">
        <v>30</v>
      </c>
      <c r="E342" t="s">
        <v>43</v>
      </c>
      <c r="F342">
        <v>90095</v>
      </c>
      <c r="G342">
        <v>3</v>
      </c>
      <c r="H342">
        <v>1</v>
      </c>
      <c r="I342" t="s">
        <v>39</v>
      </c>
      <c r="J342">
        <v>0</v>
      </c>
      <c r="K342" t="s">
        <v>40</v>
      </c>
      <c r="L342" t="s">
        <v>40</v>
      </c>
      <c r="M342" t="s">
        <v>40</v>
      </c>
      <c r="N342" t="s">
        <v>40</v>
      </c>
      <c r="O342" t="s">
        <v>40</v>
      </c>
    </row>
    <row r="343" spans="1:15">
      <c r="A343">
        <v>575</v>
      </c>
      <c r="B343">
        <v>29</v>
      </c>
      <c r="C343">
        <v>5</v>
      </c>
      <c r="D343">
        <v>80</v>
      </c>
      <c r="E343" t="s">
        <v>38</v>
      </c>
      <c r="F343">
        <v>94709</v>
      </c>
      <c r="G343">
        <v>2</v>
      </c>
      <c r="H343">
        <v>2</v>
      </c>
      <c r="I343" t="s">
        <v>39</v>
      </c>
      <c r="J343">
        <v>0</v>
      </c>
      <c r="K343" t="s">
        <v>40</v>
      </c>
      <c r="L343" t="s">
        <v>40</v>
      </c>
      <c r="M343" t="s">
        <v>40</v>
      </c>
      <c r="N343" t="s">
        <v>41</v>
      </c>
      <c r="O343" t="s">
        <v>41</v>
      </c>
    </row>
    <row r="344" spans="1:15">
      <c r="A344">
        <v>2482</v>
      </c>
      <c r="B344">
        <v>55</v>
      </c>
      <c r="C344">
        <v>30</v>
      </c>
      <c r="D344">
        <v>64</v>
      </c>
      <c r="E344" t="s">
        <v>38</v>
      </c>
      <c r="F344">
        <v>94306</v>
      </c>
      <c r="G344">
        <v>2</v>
      </c>
      <c r="H344">
        <v>1.9</v>
      </c>
      <c r="I344" t="s">
        <v>39</v>
      </c>
      <c r="J344">
        <v>0</v>
      </c>
      <c r="K344" t="s">
        <v>40</v>
      </c>
      <c r="L344" t="s">
        <v>40</v>
      </c>
      <c r="M344" t="s">
        <v>40</v>
      </c>
      <c r="N344" t="s">
        <v>40</v>
      </c>
      <c r="O344" t="s">
        <v>40</v>
      </c>
    </row>
    <row r="345" spans="1:15">
      <c r="A345">
        <v>2480</v>
      </c>
      <c r="B345">
        <v>55</v>
      </c>
      <c r="C345">
        <v>30</v>
      </c>
      <c r="D345">
        <v>82</v>
      </c>
      <c r="E345" t="s">
        <v>38</v>
      </c>
      <c r="F345">
        <v>94720</v>
      </c>
      <c r="G345">
        <v>4</v>
      </c>
      <c r="H345">
        <v>3.8</v>
      </c>
      <c r="I345" t="s">
        <v>39</v>
      </c>
      <c r="J345">
        <v>0</v>
      </c>
      <c r="K345" t="s">
        <v>40</v>
      </c>
      <c r="L345" t="s">
        <v>40</v>
      </c>
      <c r="M345" t="s">
        <v>40</v>
      </c>
      <c r="N345" t="s">
        <v>41</v>
      </c>
      <c r="O345" t="s">
        <v>40</v>
      </c>
    </row>
    <row r="346" spans="1:15">
      <c r="A346">
        <v>676</v>
      </c>
      <c r="B346">
        <v>29</v>
      </c>
      <c r="C346">
        <v>2</v>
      </c>
      <c r="D346">
        <v>33</v>
      </c>
      <c r="E346" t="s">
        <v>43</v>
      </c>
      <c r="F346">
        <v>91711</v>
      </c>
      <c r="G346">
        <v>1</v>
      </c>
      <c r="H346">
        <v>2</v>
      </c>
      <c r="I346" t="s">
        <v>39</v>
      </c>
      <c r="J346">
        <v>160</v>
      </c>
      <c r="K346" t="s">
        <v>40</v>
      </c>
      <c r="L346" t="s">
        <v>40</v>
      </c>
      <c r="M346" t="s">
        <v>40</v>
      </c>
      <c r="N346" t="s">
        <v>40</v>
      </c>
      <c r="O346" t="s">
        <v>40</v>
      </c>
    </row>
    <row r="347" spans="1:15">
      <c r="A347">
        <v>1870</v>
      </c>
      <c r="B347">
        <v>55</v>
      </c>
      <c r="C347">
        <v>30</v>
      </c>
      <c r="D347">
        <v>44</v>
      </c>
      <c r="E347" t="s">
        <v>43</v>
      </c>
      <c r="F347">
        <v>94025</v>
      </c>
      <c r="G347">
        <v>2</v>
      </c>
      <c r="H347">
        <v>2</v>
      </c>
      <c r="I347" t="s">
        <v>39</v>
      </c>
      <c r="J347">
        <v>0</v>
      </c>
      <c r="K347" t="s">
        <v>40</v>
      </c>
      <c r="L347" t="s">
        <v>40</v>
      </c>
      <c r="M347" t="s">
        <v>40</v>
      </c>
      <c r="N347" t="s">
        <v>41</v>
      </c>
      <c r="O347" t="s">
        <v>40</v>
      </c>
    </row>
    <row r="348" spans="1:15">
      <c r="A348">
        <v>1140</v>
      </c>
      <c r="B348">
        <v>55</v>
      </c>
      <c r="C348">
        <v>28</v>
      </c>
      <c r="D348">
        <v>38</v>
      </c>
      <c r="E348" t="s">
        <v>43</v>
      </c>
      <c r="F348">
        <v>95616</v>
      </c>
      <c r="G348">
        <v>3</v>
      </c>
      <c r="H348">
        <v>1</v>
      </c>
      <c r="I348" t="s">
        <v>39</v>
      </c>
      <c r="J348">
        <v>0</v>
      </c>
      <c r="K348" t="s">
        <v>40</v>
      </c>
      <c r="L348" t="s">
        <v>40</v>
      </c>
      <c r="M348" t="s">
        <v>40</v>
      </c>
      <c r="N348" t="s">
        <v>41</v>
      </c>
      <c r="O348" t="s">
        <v>40</v>
      </c>
    </row>
    <row r="349" spans="1:15">
      <c r="A349">
        <v>717</v>
      </c>
      <c r="B349">
        <v>29</v>
      </c>
      <c r="C349">
        <v>5</v>
      </c>
      <c r="D349">
        <v>31</v>
      </c>
      <c r="E349" t="s">
        <v>43</v>
      </c>
      <c r="F349">
        <v>96064</v>
      </c>
      <c r="G349">
        <v>4</v>
      </c>
      <c r="H349">
        <v>0.4</v>
      </c>
      <c r="I349" t="s">
        <v>39</v>
      </c>
      <c r="J349">
        <v>161</v>
      </c>
      <c r="K349" t="s">
        <v>40</v>
      </c>
      <c r="L349" t="s">
        <v>40</v>
      </c>
      <c r="M349" t="s">
        <v>40</v>
      </c>
      <c r="N349" t="s">
        <v>41</v>
      </c>
      <c r="O349" t="s">
        <v>41</v>
      </c>
    </row>
    <row r="350" spans="1:15">
      <c r="A350">
        <v>1109</v>
      </c>
      <c r="B350">
        <v>55</v>
      </c>
      <c r="C350">
        <v>29</v>
      </c>
      <c r="D350">
        <v>61</v>
      </c>
      <c r="E350" t="s">
        <v>38</v>
      </c>
      <c r="F350">
        <v>95051</v>
      </c>
      <c r="G350">
        <v>4</v>
      </c>
      <c r="H350">
        <v>2.8</v>
      </c>
      <c r="I350" t="s">
        <v>39</v>
      </c>
      <c r="J350">
        <v>0</v>
      </c>
      <c r="K350" t="s">
        <v>40</v>
      </c>
      <c r="L350" t="s">
        <v>40</v>
      </c>
      <c r="M350" t="s">
        <v>40</v>
      </c>
      <c r="N350" t="s">
        <v>41</v>
      </c>
      <c r="O350" t="s">
        <v>41</v>
      </c>
    </row>
    <row r="351" spans="1:15">
      <c r="A351">
        <v>761</v>
      </c>
      <c r="B351">
        <v>29</v>
      </c>
      <c r="C351">
        <v>3</v>
      </c>
      <c r="D351">
        <v>52</v>
      </c>
      <c r="E351" t="s">
        <v>38</v>
      </c>
      <c r="F351">
        <v>92122</v>
      </c>
      <c r="G351">
        <v>3</v>
      </c>
      <c r="H351">
        <v>1.1000000000000001</v>
      </c>
      <c r="I351" t="s">
        <v>39</v>
      </c>
      <c r="J351">
        <v>0</v>
      </c>
      <c r="K351" t="s">
        <v>40</v>
      </c>
      <c r="L351" t="s">
        <v>40</v>
      </c>
      <c r="M351" t="s">
        <v>40</v>
      </c>
      <c r="N351" t="s">
        <v>41</v>
      </c>
      <c r="O351" t="s">
        <v>40</v>
      </c>
    </row>
    <row r="352" spans="1:15">
      <c r="A352">
        <v>790</v>
      </c>
      <c r="B352">
        <v>29</v>
      </c>
      <c r="C352">
        <v>3</v>
      </c>
      <c r="D352">
        <v>31</v>
      </c>
      <c r="E352" t="s">
        <v>43</v>
      </c>
      <c r="F352">
        <v>92126</v>
      </c>
      <c r="G352">
        <v>4</v>
      </c>
      <c r="H352">
        <v>0.3</v>
      </c>
      <c r="I352" t="s">
        <v>39</v>
      </c>
      <c r="J352">
        <v>0</v>
      </c>
      <c r="K352" t="s">
        <v>40</v>
      </c>
      <c r="L352" t="s">
        <v>40</v>
      </c>
      <c r="M352" t="s">
        <v>40</v>
      </c>
      <c r="N352" t="s">
        <v>41</v>
      </c>
      <c r="O352" t="s">
        <v>40</v>
      </c>
    </row>
    <row r="353" spans="1:15">
      <c r="A353">
        <v>799</v>
      </c>
      <c r="B353">
        <v>29</v>
      </c>
      <c r="C353">
        <v>2</v>
      </c>
      <c r="D353">
        <v>38</v>
      </c>
      <c r="E353" t="s">
        <v>43</v>
      </c>
      <c r="F353">
        <v>93063</v>
      </c>
      <c r="G353">
        <v>1</v>
      </c>
      <c r="H353">
        <v>2</v>
      </c>
      <c r="I353" t="s">
        <v>39</v>
      </c>
      <c r="J353">
        <v>0</v>
      </c>
      <c r="K353" t="s">
        <v>40</v>
      </c>
      <c r="L353" t="s">
        <v>40</v>
      </c>
      <c r="M353" t="s">
        <v>40</v>
      </c>
      <c r="N353" t="s">
        <v>40</v>
      </c>
      <c r="O353" t="s">
        <v>40</v>
      </c>
    </row>
    <row r="354" spans="1:15">
      <c r="A354">
        <v>1048</v>
      </c>
      <c r="B354">
        <v>55</v>
      </c>
      <c r="C354">
        <v>31</v>
      </c>
      <c r="D354">
        <v>73</v>
      </c>
      <c r="E354" t="s">
        <v>38</v>
      </c>
      <c r="F354">
        <v>94143</v>
      </c>
      <c r="G354">
        <v>4</v>
      </c>
      <c r="H354">
        <v>1.6</v>
      </c>
      <c r="I354" t="s">
        <v>39</v>
      </c>
      <c r="J354">
        <v>0</v>
      </c>
      <c r="K354" t="s">
        <v>40</v>
      </c>
      <c r="L354" t="s">
        <v>40</v>
      </c>
      <c r="M354" t="s">
        <v>40</v>
      </c>
      <c r="N354" t="s">
        <v>40</v>
      </c>
      <c r="O354" t="s">
        <v>40</v>
      </c>
    </row>
    <row r="355" spans="1:15">
      <c r="A355">
        <v>831</v>
      </c>
      <c r="B355">
        <v>29</v>
      </c>
      <c r="C355">
        <v>5</v>
      </c>
      <c r="D355">
        <v>72</v>
      </c>
      <c r="E355" t="s">
        <v>38</v>
      </c>
      <c r="F355">
        <v>92407</v>
      </c>
      <c r="G355">
        <v>3</v>
      </c>
      <c r="H355">
        <v>0.7</v>
      </c>
      <c r="I355" t="s">
        <v>39</v>
      </c>
      <c r="J355">
        <v>81</v>
      </c>
      <c r="K355" t="s">
        <v>40</v>
      </c>
      <c r="L355" t="s">
        <v>40</v>
      </c>
      <c r="M355" t="s">
        <v>40</v>
      </c>
      <c r="N355" t="s">
        <v>40</v>
      </c>
      <c r="O355" t="s">
        <v>40</v>
      </c>
    </row>
    <row r="356" spans="1:15">
      <c r="A356">
        <v>969</v>
      </c>
      <c r="B356">
        <v>55</v>
      </c>
      <c r="C356">
        <v>31</v>
      </c>
      <c r="D356">
        <v>90</v>
      </c>
      <c r="E356" t="s">
        <v>38</v>
      </c>
      <c r="F356">
        <v>92868</v>
      </c>
      <c r="G356">
        <v>1</v>
      </c>
      <c r="H356">
        <v>2.7</v>
      </c>
      <c r="I356" t="s">
        <v>39</v>
      </c>
      <c r="J356">
        <v>0</v>
      </c>
      <c r="K356" t="s">
        <v>40</v>
      </c>
      <c r="L356" t="s">
        <v>40</v>
      </c>
      <c r="M356" t="s">
        <v>40</v>
      </c>
      <c r="N356" t="s">
        <v>41</v>
      </c>
      <c r="O356" t="s">
        <v>41</v>
      </c>
    </row>
    <row r="357" spans="1:15">
      <c r="A357">
        <v>968</v>
      </c>
      <c r="B357">
        <v>55</v>
      </c>
      <c r="C357">
        <v>30</v>
      </c>
      <c r="D357">
        <v>73</v>
      </c>
      <c r="E357" t="s">
        <v>38</v>
      </c>
      <c r="F357">
        <v>92675</v>
      </c>
      <c r="G357">
        <v>4</v>
      </c>
      <c r="H357">
        <v>3.8</v>
      </c>
      <c r="I357" t="s">
        <v>39</v>
      </c>
      <c r="J357">
        <v>0</v>
      </c>
      <c r="K357" t="s">
        <v>40</v>
      </c>
      <c r="L357" t="s">
        <v>40</v>
      </c>
      <c r="M357" t="s">
        <v>40</v>
      </c>
      <c r="N357" t="s">
        <v>41</v>
      </c>
      <c r="O357" t="s">
        <v>40</v>
      </c>
    </row>
    <row r="358" spans="1:15">
      <c r="A358">
        <v>1020</v>
      </c>
      <c r="B358">
        <v>29</v>
      </c>
      <c r="C358">
        <v>3</v>
      </c>
      <c r="D358">
        <v>30</v>
      </c>
      <c r="E358" t="s">
        <v>43</v>
      </c>
      <c r="F358">
        <v>91745</v>
      </c>
      <c r="G358">
        <v>4</v>
      </c>
      <c r="H358">
        <v>0.3</v>
      </c>
      <c r="I358" t="s">
        <v>39</v>
      </c>
      <c r="J358">
        <v>157</v>
      </c>
      <c r="K358" t="s">
        <v>40</v>
      </c>
      <c r="L358" t="s">
        <v>40</v>
      </c>
      <c r="M358" t="s">
        <v>40</v>
      </c>
      <c r="N358" t="s">
        <v>40</v>
      </c>
      <c r="O358" t="s">
        <v>40</v>
      </c>
    </row>
    <row r="359" spans="1:15">
      <c r="A359">
        <v>943</v>
      </c>
      <c r="B359">
        <v>55</v>
      </c>
      <c r="C359">
        <v>29</v>
      </c>
      <c r="D359">
        <v>30</v>
      </c>
      <c r="E359" t="s">
        <v>43</v>
      </c>
      <c r="F359">
        <v>91320</v>
      </c>
      <c r="G359">
        <v>4</v>
      </c>
      <c r="H359">
        <v>0.7</v>
      </c>
      <c r="I359" t="s">
        <v>39</v>
      </c>
      <c r="J359">
        <v>0</v>
      </c>
      <c r="K359" t="s">
        <v>40</v>
      </c>
      <c r="L359" t="s">
        <v>40</v>
      </c>
      <c r="M359" t="s">
        <v>40</v>
      </c>
      <c r="N359" t="s">
        <v>40</v>
      </c>
      <c r="O359" t="s">
        <v>41</v>
      </c>
    </row>
    <row r="360" spans="1:15">
      <c r="A360">
        <v>930</v>
      </c>
      <c r="B360">
        <v>55</v>
      </c>
      <c r="C360">
        <v>30</v>
      </c>
      <c r="D360">
        <v>22</v>
      </c>
      <c r="E360" t="s">
        <v>43</v>
      </c>
      <c r="F360">
        <v>92121</v>
      </c>
      <c r="G360">
        <v>1</v>
      </c>
      <c r="H360">
        <v>1.5</v>
      </c>
      <c r="I360" t="s">
        <v>39</v>
      </c>
      <c r="J360">
        <v>91</v>
      </c>
      <c r="K360" t="s">
        <v>40</v>
      </c>
      <c r="L360" t="s">
        <v>40</v>
      </c>
      <c r="M360" t="s">
        <v>40</v>
      </c>
      <c r="N360" t="s">
        <v>40</v>
      </c>
      <c r="O360" t="s">
        <v>41</v>
      </c>
    </row>
    <row r="361" spans="1:15">
      <c r="A361">
        <v>924</v>
      </c>
      <c r="B361">
        <v>55</v>
      </c>
      <c r="C361">
        <v>30</v>
      </c>
      <c r="D361">
        <v>28</v>
      </c>
      <c r="E361" t="s">
        <v>43</v>
      </c>
      <c r="F361">
        <v>95123</v>
      </c>
      <c r="G361">
        <v>1</v>
      </c>
      <c r="H361">
        <v>1.5</v>
      </c>
      <c r="I361" t="s">
        <v>39</v>
      </c>
      <c r="J361">
        <v>0</v>
      </c>
      <c r="K361" t="s">
        <v>40</v>
      </c>
      <c r="L361" t="s">
        <v>40</v>
      </c>
      <c r="M361" t="s">
        <v>40</v>
      </c>
      <c r="N361" t="s">
        <v>40</v>
      </c>
      <c r="O361" t="s">
        <v>40</v>
      </c>
    </row>
    <row r="362" spans="1:15">
      <c r="A362">
        <v>1176</v>
      </c>
      <c r="B362">
        <v>29</v>
      </c>
      <c r="C362">
        <v>4</v>
      </c>
      <c r="D362">
        <v>58</v>
      </c>
      <c r="E362" t="s">
        <v>38</v>
      </c>
      <c r="F362">
        <v>91006</v>
      </c>
      <c r="G362">
        <v>1</v>
      </c>
      <c r="H362">
        <v>0.8</v>
      </c>
      <c r="I362" t="s">
        <v>39</v>
      </c>
      <c r="J362">
        <v>0</v>
      </c>
      <c r="K362" t="s">
        <v>40</v>
      </c>
      <c r="L362" t="s">
        <v>40</v>
      </c>
      <c r="M362" t="s">
        <v>40</v>
      </c>
      <c r="N362" t="s">
        <v>41</v>
      </c>
      <c r="O362" t="s">
        <v>41</v>
      </c>
    </row>
    <row r="363" spans="1:15">
      <c r="A363">
        <v>830</v>
      </c>
      <c r="B363">
        <v>55</v>
      </c>
      <c r="C363">
        <v>30</v>
      </c>
      <c r="D363">
        <v>81</v>
      </c>
      <c r="E363" t="s">
        <v>38</v>
      </c>
      <c r="F363">
        <v>90254</v>
      </c>
      <c r="G363">
        <v>4</v>
      </c>
      <c r="H363">
        <v>3.8</v>
      </c>
      <c r="I363" t="s">
        <v>39</v>
      </c>
      <c r="J363">
        <v>0</v>
      </c>
      <c r="K363" t="s">
        <v>40</v>
      </c>
      <c r="L363" t="s">
        <v>40</v>
      </c>
      <c r="M363" t="s">
        <v>40</v>
      </c>
      <c r="N363" t="s">
        <v>41</v>
      </c>
      <c r="O363" t="s">
        <v>40</v>
      </c>
    </row>
    <row r="364" spans="1:15">
      <c r="A364">
        <v>792</v>
      </c>
      <c r="B364">
        <v>55</v>
      </c>
      <c r="C364">
        <v>29</v>
      </c>
      <c r="D364">
        <v>65</v>
      </c>
      <c r="E364" t="s">
        <v>38</v>
      </c>
      <c r="F364">
        <v>94501</v>
      </c>
      <c r="G364">
        <v>4</v>
      </c>
      <c r="H364">
        <v>2.8</v>
      </c>
      <c r="I364" t="s">
        <v>39</v>
      </c>
      <c r="J364">
        <v>0</v>
      </c>
      <c r="K364" t="s">
        <v>40</v>
      </c>
      <c r="L364" t="s">
        <v>40</v>
      </c>
      <c r="M364" t="s">
        <v>40</v>
      </c>
      <c r="N364" t="s">
        <v>41</v>
      </c>
      <c r="O364" t="s">
        <v>40</v>
      </c>
    </row>
    <row r="365" spans="1:15">
      <c r="A365">
        <v>680</v>
      </c>
      <c r="B365">
        <v>55</v>
      </c>
      <c r="C365">
        <v>31</v>
      </c>
      <c r="D365">
        <v>103</v>
      </c>
      <c r="E365" t="s">
        <v>42</v>
      </c>
      <c r="F365">
        <v>92093</v>
      </c>
      <c r="G365">
        <v>3</v>
      </c>
      <c r="H365">
        <v>1.8</v>
      </c>
      <c r="I365" t="s">
        <v>39</v>
      </c>
      <c r="J365">
        <v>364</v>
      </c>
      <c r="K365" t="s">
        <v>40</v>
      </c>
      <c r="L365" t="s">
        <v>40</v>
      </c>
      <c r="M365" t="s">
        <v>40</v>
      </c>
      <c r="N365" t="s">
        <v>40</v>
      </c>
      <c r="O365" t="s">
        <v>40</v>
      </c>
    </row>
    <row r="366" spans="1:15">
      <c r="A366">
        <v>574</v>
      </c>
      <c r="B366">
        <v>55</v>
      </c>
      <c r="C366">
        <v>28</v>
      </c>
      <c r="D366">
        <v>50</v>
      </c>
      <c r="E366" t="s">
        <v>43</v>
      </c>
      <c r="F366">
        <v>95020</v>
      </c>
      <c r="G366">
        <v>3</v>
      </c>
      <c r="H366">
        <v>1</v>
      </c>
      <c r="I366" t="s">
        <v>39</v>
      </c>
      <c r="J366">
        <v>0</v>
      </c>
      <c r="K366" t="s">
        <v>40</v>
      </c>
      <c r="L366" t="s">
        <v>40</v>
      </c>
      <c r="M366" t="s">
        <v>40</v>
      </c>
      <c r="N366" t="s">
        <v>41</v>
      </c>
      <c r="O366" t="s">
        <v>41</v>
      </c>
    </row>
    <row r="367" spans="1:15">
      <c r="A367">
        <v>1243</v>
      </c>
      <c r="B367">
        <v>29</v>
      </c>
      <c r="C367">
        <v>4</v>
      </c>
      <c r="D367">
        <v>44</v>
      </c>
      <c r="E367" t="s">
        <v>43</v>
      </c>
      <c r="F367">
        <v>91380</v>
      </c>
      <c r="G367">
        <v>4</v>
      </c>
      <c r="H367">
        <v>2</v>
      </c>
      <c r="I367" t="s">
        <v>39</v>
      </c>
      <c r="J367">
        <v>0</v>
      </c>
      <c r="K367" t="s">
        <v>40</v>
      </c>
      <c r="L367" t="s">
        <v>40</v>
      </c>
      <c r="M367" t="s">
        <v>40</v>
      </c>
      <c r="N367" t="s">
        <v>41</v>
      </c>
      <c r="O367" t="s">
        <v>40</v>
      </c>
    </row>
    <row r="368" spans="1:15">
      <c r="A368">
        <v>1287</v>
      </c>
      <c r="B368">
        <v>29</v>
      </c>
      <c r="C368">
        <v>3</v>
      </c>
      <c r="D368">
        <v>50</v>
      </c>
      <c r="E368" t="s">
        <v>43</v>
      </c>
      <c r="F368">
        <v>94010</v>
      </c>
      <c r="G368">
        <v>3</v>
      </c>
      <c r="H368">
        <v>1.1000000000000001</v>
      </c>
      <c r="I368" t="s">
        <v>39</v>
      </c>
      <c r="J368">
        <v>0</v>
      </c>
      <c r="K368" t="s">
        <v>40</v>
      </c>
      <c r="L368" t="s">
        <v>40</v>
      </c>
      <c r="M368" t="s">
        <v>40</v>
      </c>
      <c r="N368" t="s">
        <v>40</v>
      </c>
      <c r="O368" t="s">
        <v>41</v>
      </c>
    </row>
    <row r="369" spans="1:15">
      <c r="A369">
        <v>1351</v>
      </c>
      <c r="B369">
        <v>29</v>
      </c>
      <c r="C369">
        <v>2</v>
      </c>
      <c r="D369">
        <v>29</v>
      </c>
      <c r="E369" t="s">
        <v>43</v>
      </c>
      <c r="F369">
        <v>90266</v>
      </c>
      <c r="G369">
        <v>4</v>
      </c>
      <c r="H369">
        <v>1.5</v>
      </c>
      <c r="I369" t="s">
        <v>39</v>
      </c>
      <c r="J369">
        <v>0</v>
      </c>
      <c r="K369" t="s">
        <v>40</v>
      </c>
      <c r="L369" t="s">
        <v>40</v>
      </c>
      <c r="M369" t="s">
        <v>40</v>
      </c>
      <c r="N369" t="s">
        <v>40</v>
      </c>
      <c r="O369" t="s">
        <v>41</v>
      </c>
    </row>
    <row r="370" spans="1:15">
      <c r="A370">
        <v>1391</v>
      </c>
      <c r="B370">
        <v>29</v>
      </c>
      <c r="C370">
        <v>3</v>
      </c>
      <c r="D370">
        <v>80</v>
      </c>
      <c r="E370" t="s">
        <v>38</v>
      </c>
      <c r="F370">
        <v>94305</v>
      </c>
      <c r="G370">
        <v>4</v>
      </c>
      <c r="H370">
        <v>1.8</v>
      </c>
      <c r="I370" t="s">
        <v>39</v>
      </c>
      <c r="J370">
        <v>0</v>
      </c>
      <c r="K370" t="s">
        <v>40</v>
      </c>
      <c r="L370" t="s">
        <v>40</v>
      </c>
      <c r="M370" t="s">
        <v>40</v>
      </c>
      <c r="N370" t="s">
        <v>41</v>
      </c>
      <c r="O370" t="s">
        <v>41</v>
      </c>
    </row>
    <row r="371" spans="1:15">
      <c r="A371">
        <v>404</v>
      </c>
      <c r="B371">
        <v>55</v>
      </c>
      <c r="C371">
        <v>30</v>
      </c>
      <c r="D371">
        <v>39</v>
      </c>
      <c r="E371" t="s">
        <v>43</v>
      </c>
      <c r="F371">
        <v>92647</v>
      </c>
      <c r="G371">
        <v>2</v>
      </c>
      <c r="H371">
        <v>1.9</v>
      </c>
      <c r="I371" t="s">
        <v>39</v>
      </c>
      <c r="J371">
        <v>0</v>
      </c>
      <c r="K371" t="s">
        <v>40</v>
      </c>
      <c r="L371" t="s">
        <v>40</v>
      </c>
      <c r="M371" t="s">
        <v>40</v>
      </c>
      <c r="N371" t="s">
        <v>40</v>
      </c>
      <c r="O371" t="s">
        <v>40</v>
      </c>
    </row>
    <row r="372" spans="1:15">
      <c r="A372">
        <v>4940</v>
      </c>
      <c r="B372">
        <v>54</v>
      </c>
      <c r="C372">
        <v>29</v>
      </c>
      <c r="D372">
        <v>70</v>
      </c>
      <c r="E372" t="s">
        <v>38</v>
      </c>
      <c r="F372">
        <v>92093</v>
      </c>
      <c r="G372">
        <v>3</v>
      </c>
      <c r="H372">
        <v>2</v>
      </c>
      <c r="I372" t="s">
        <v>39</v>
      </c>
      <c r="J372">
        <v>116</v>
      </c>
      <c r="K372" t="s">
        <v>40</v>
      </c>
      <c r="L372" t="s">
        <v>40</v>
      </c>
      <c r="M372" t="s">
        <v>40</v>
      </c>
      <c r="N372" t="s">
        <v>41</v>
      </c>
      <c r="O372" t="s">
        <v>41</v>
      </c>
    </row>
    <row r="373" spans="1:15">
      <c r="A373">
        <v>4705</v>
      </c>
      <c r="B373">
        <v>54</v>
      </c>
      <c r="C373">
        <v>28</v>
      </c>
      <c r="D373">
        <v>102</v>
      </c>
      <c r="E373" t="s">
        <v>42</v>
      </c>
      <c r="F373">
        <v>91360</v>
      </c>
      <c r="G373">
        <v>3</v>
      </c>
      <c r="H373">
        <v>1.7</v>
      </c>
      <c r="I373" t="s">
        <v>39</v>
      </c>
      <c r="J373">
        <v>0</v>
      </c>
      <c r="K373" t="s">
        <v>40</v>
      </c>
      <c r="L373" t="s">
        <v>40</v>
      </c>
      <c r="M373" t="s">
        <v>40</v>
      </c>
      <c r="N373" t="s">
        <v>41</v>
      </c>
      <c r="O373" t="s">
        <v>40</v>
      </c>
    </row>
    <row r="374" spans="1:15">
      <c r="A374">
        <v>4290</v>
      </c>
      <c r="B374">
        <v>54</v>
      </c>
      <c r="C374">
        <v>28</v>
      </c>
      <c r="D374">
        <v>95</v>
      </c>
      <c r="E374" t="s">
        <v>38</v>
      </c>
      <c r="F374">
        <v>90254</v>
      </c>
      <c r="G374">
        <v>1</v>
      </c>
      <c r="H374">
        <v>1.9</v>
      </c>
      <c r="I374" t="s">
        <v>39</v>
      </c>
      <c r="J374">
        <v>0</v>
      </c>
      <c r="K374" t="s">
        <v>40</v>
      </c>
      <c r="L374" t="s">
        <v>40</v>
      </c>
      <c r="M374" t="s">
        <v>40</v>
      </c>
      <c r="N374" t="s">
        <v>41</v>
      </c>
      <c r="O374" t="s">
        <v>40</v>
      </c>
    </row>
    <row r="375" spans="1:15">
      <c r="A375">
        <v>1589</v>
      </c>
      <c r="B375">
        <v>29</v>
      </c>
      <c r="C375">
        <v>3</v>
      </c>
      <c r="D375">
        <v>55</v>
      </c>
      <c r="E375" t="s">
        <v>38</v>
      </c>
      <c r="F375">
        <v>95616</v>
      </c>
      <c r="G375">
        <v>3</v>
      </c>
      <c r="H375">
        <v>1.1000000000000001</v>
      </c>
      <c r="I375" t="s">
        <v>39</v>
      </c>
      <c r="J375">
        <v>0</v>
      </c>
      <c r="K375" t="s">
        <v>40</v>
      </c>
      <c r="L375" t="s">
        <v>40</v>
      </c>
      <c r="M375" t="s">
        <v>40</v>
      </c>
      <c r="N375" t="s">
        <v>41</v>
      </c>
      <c r="O375" t="s">
        <v>40</v>
      </c>
    </row>
    <row r="376" spans="1:15">
      <c r="A376">
        <v>4254</v>
      </c>
      <c r="B376">
        <v>54</v>
      </c>
      <c r="C376">
        <v>28</v>
      </c>
      <c r="D376">
        <v>61</v>
      </c>
      <c r="E376" t="s">
        <v>38</v>
      </c>
      <c r="F376">
        <v>90601</v>
      </c>
      <c r="G376">
        <v>3</v>
      </c>
      <c r="H376">
        <v>3</v>
      </c>
      <c r="I376" t="s">
        <v>39</v>
      </c>
      <c r="J376">
        <v>0</v>
      </c>
      <c r="K376" t="s">
        <v>40</v>
      </c>
      <c r="L376" t="s">
        <v>40</v>
      </c>
      <c r="M376" t="s">
        <v>40</v>
      </c>
      <c r="N376" t="s">
        <v>41</v>
      </c>
      <c r="O376" t="s">
        <v>41</v>
      </c>
    </row>
    <row r="377" spans="1:15">
      <c r="A377">
        <v>1650</v>
      </c>
      <c r="B377">
        <v>29</v>
      </c>
      <c r="C377">
        <v>4</v>
      </c>
      <c r="D377">
        <v>73</v>
      </c>
      <c r="E377" t="s">
        <v>38</v>
      </c>
      <c r="F377">
        <v>95039</v>
      </c>
      <c r="G377">
        <v>1</v>
      </c>
      <c r="H377">
        <v>0.8</v>
      </c>
      <c r="I377" t="s">
        <v>39</v>
      </c>
      <c r="J377">
        <v>0</v>
      </c>
      <c r="K377" t="s">
        <v>40</v>
      </c>
      <c r="L377" t="s">
        <v>40</v>
      </c>
      <c r="M377" t="s">
        <v>40</v>
      </c>
      <c r="N377" t="s">
        <v>41</v>
      </c>
      <c r="O377" t="s">
        <v>40</v>
      </c>
    </row>
    <row r="378" spans="1:15">
      <c r="A378">
        <v>1702</v>
      </c>
      <c r="B378">
        <v>29</v>
      </c>
      <c r="C378">
        <v>3</v>
      </c>
      <c r="D378">
        <v>108</v>
      </c>
      <c r="E378" t="s">
        <v>42</v>
      </c>
      <c r="F378">
        <v>94304</v>
      </c>
      <c r="G378">
        <v>4</v>
      </c>
      <c r="H378">
        <v>1.8</v>
      </c>
      <c r="I378" t="s">
        <v>39</v>
      </c>
      <c r="J378">
        <v>0</v>
      </c>
      <c r="K378" t="s">
        <v>40</v>
      </c>
      <c r="L378" t="s">
        <v>40</v>
      </c>
      <c r="M378" t="s">
        <v>40</v>
      </c>
      <c r="N378" t="s">
        <v>40</v>
      </c>
      <c r="O378" t="s">
        <v>40</v>
      </c>
    </row>
    <row r="379" spans="1:15">
      <c r="A379">
        <v>1748</v>
      </c>
      <c r="B379">
        <v>29</v>
      </c>
      <c r="C379">
        <v>5</v>
      </c>
      <c r="D379">
        <v>21</v>
      </c>
      <c r="E379" t="s">
        <v>43</v>
      </c>
      <c r="F379">
        <v>90717</v>
      </c>
      <c r="G379">
        <v>4</v>
      </c>
      <c r="H379">
        <v>0.4</v>
      </c>
      <c r="I379" t="s">
        <v>39</v>
      </c>
      <c r="J379">
        <v>89</v>
      </c>
      <c r="K379" t="s">
        <v>40</v>
      </c>
      <c r="L379" t="s">
        <v>40</v>
      </c>
      <c r="M379" t="s">
        <v>40</v>
      </c>
      <c r="N379" t="s">
        <v>40</v>
      </c>
      <c r="O379" t="s">
        <v>41</v>
      </c>
    </row>
    <row r="380" spans="1:15">
      <c r="A380">
        <v>3737</v>
      </c>
      <c r="B380">
        <v>54</v>
      </c>
      <c r="C380">
        <v>30</v>
      </c>
      <c r="D380">
        <v>78</v>
      </c>
      <c r="E380" t="s">
        <v>38</v>
      </c>
      <c r="F380">
        <v>96001</v>
      </c>
      <c r="G380">
        <v>3</v>
      </c>
      <c r="H380">
        <v>1.8</v>
      </c>
      <c r="I380" t="s">
        <v>39</v>
      </c>
      <c r="J380">
        <v>0</v>
      </c>
      <c r="K380" t="s">
        <v>40</v>
      </c>
      <c r="L380" t="s">
        <v>40</v>
      </c>
      <c r="M380" t="s">
        <v>40</v>
      </c>
      <c r="N380" t="s">
        <v>40</v>
      </c>
      <c r="O380" t="s">
        <v>40</v>
      </c>
    </row>
    <row r="381" spans="1:15">
      <c r="A381">
        <v>3623</v>
      </c>
      <c r="B381">
        <v>54</v>
      </c>
      <c r="C381">
        <v>29</v>
      </c>
      <c r="D381">
        <v>60</v>
      </c>
      <c r="E381" t="s">
        <v>38</v>
      </c>
      <c r="F381">
        <v>94901</v>
      </c>
      <c r="G381">
        <v>4</v>
      </c>
      <c r="H381">
        <v>3.8</v>
      </c>
      <c r="I381" t="s">
        <v>39</v>
      </c>
      <c r="J381">
        <v>0</v>
      </c>
      <c r="K381" t="s">
        <v>40</v>
      </c>
      <c r="L381" t="s">
        <v>40</v>
      </c>
      <c r="M381" t="s">
        <v>40</v>
      </c>
      <c r="N381" t="s">
        <v>41</v>
      </c>
      <c r="O381" t="s">
        <v>41</v>
      </c>
    </row>
    <row r="382" spans="1:15">
      <c r="A382">
        <v>3157</v>
      </c>
      <c r="B382">
        <v>54</v>
      </c>
      <c r="C382">
        <v>30</v>
      </c>
      <c r="D382">
        <v>24</v>
      </c>
      <c r="E382" t="s">
        <v>43</v>
      </c>
      <c r="F382">
        <v>92647</v>
      </c>
      <c r="G382">
        <v>1</v>
      </c>
      <c r="H382">
        <v>0.1</v>
      </c>
      <c r="I382" t="s">
        <v>39</v>
      </c>
      <c r="J382">
        <v>0</v>
      </c>
      <c r="K382" t="s">
        <v>40</v>
      </c>
      <c r="L382" t="s">
        <v>40</v>
      </c>
      <c r="M382" t="s">
        <v>40</v>
      </c>
      <c r="N382" t="s">
        <v>40</v>
      </c>
      <c r="O382" t="s">
        <v>40</v>
      </c>
    </row>
    <row r="383" spans="1:15">
      <c r="A383">
        <v>3057</v>
      </c>
      <c r="B383">
        <v>54</v>
      </c>
      <c r="C383">
        <v>29</v>
      </c>
      <c r="D383">
        <v>62</v>
      </c>
      <c r="E383" t="s">
        <v>38</v>
      </c>
      <c r="F383">
        <v>94301</v>
      </c>
      <c r="G383">
        <v>4</v>
      </c>
      <c r="H383">
        <v>3.8</v>
      </c>
      <c r="I383" t="s">
        <v>39</v>
      </c>
      <c r="J383">
        <v>149</v>
      </c>
      <c r="K383" t="s">
        <v>40</v>
      </c>
      <c r="L383" t="s">
        <v>40</v>
      </c>
      <c r="M383" t="s">
        <v>40</v>
      </c>
      <c r="N383" t="s">
        <v>41</v>
      </c>
      <c r="O383" t="s">
        <v>40</v>
      </c>
    </row>
    <row r="384" spans="1:15">
      <c r="A384">
        <v>2902</v>
      </c>
      <c r="B384">
        <v>54</v>
      </c>
      <c r="C384">
        <v>30</v>
      </c>
      <c r="D384">
        <v>21</v>
      </c>
      <c r="E384" t="s">
        <v>43</v>
      </c>
      <c r="F384">
        <v>95351</v>
      </c>
      <c r="G384">
        <v>1</v>
      </c>
      <c r="H384">
        <v>0.1</v>
      </c>
      <c r="I384" t="s">
        <v>39</v>
      </c>
      <c r="J384">
        <v>76</v>
      </c>
      <c r="K384" t="s">
        <v>40</v>
      </c>
      <c r="L384" t="s">
        <v>40</v>
      </c>
      <c r="M384" t="s">
        <v>40</v>
      </c>
      <c r="N384" t="s">
        <v>41</v>
      </c>
      <c r="O384" t="s">
        <v>40</v>
      </c>
    </row>
    <row r="385" spans="1:15">
      <c r="A385">
        <v>2766</v>
      </c>
      <c r="B385">
        <v>54</v>
      </c>
      <c r="C385">
        <v>29</v>
      </c>
      <c r="D385">
        <v>28</v>
      </c>
      <c r="E385" t="s">
        <v>43</v>
      </c>
      <c r="F385">
        <v>92093</v>
      </c>
      <c r="G385">
        <v>4</v>
      </c>
      <c r="H385">
        <v>0.2</v>
      </c>
      <c r="I385" t="s">
        <v>39</v>
      </c>
      <c r="J385">
        <v>101</v>
      </c>
      <c r="K385" t="s">
        <v>40</v>
      </c>
      <c r="L385" t="s">
        <v>40</v>
      </c>
      <c r="M385" t="s">
        <v>40</v>
      </c>
      <c r="N385" t="s">
        <v>41</v>
      </c>
      <c r="O385" t="s">
        <v>40</v>
      </c>
    </row>
    <row r="386" spans="1:15">
      <c r="A386">
        <v>2674</v>
      </c>
      <c r="B386">
        <v>54</v>
      </c>
      <c r="C386">
        <v>30</v>
      </c>
      <c r="D386">
        <v>88</v>
      </c>
      <c r="E386" t="s">
        <v>38</v>
      </c>
      <c r="F386">
        <v>92647</v>
      </c>
      <c r="G386">
        <v>4</v>
      </c>
      <c r="H386">
        <v>1</v>
      </c>
      <c r="I386" t="s">
        <v>39</v>
      </c>
      <c r="J386">
        <v>122</v>
      </c>
      <c r="K386" t="s">
        <v>40</v>
      </c>
      <c r="L386" t="s">
        <v>40</v>
      </c>
      <c r="M386" t="s">
        <v>40</v>
      </c>
      <c r="N386" t="s">
        <v>41</v>
      </c>
      <c r="O386" t="s">
        <v>40</v>
      </c>
    </row>
    <row r="387" spans="1:15">
      <c r="A387">
        <v>2623</v>
      </c>
      <c r="B387">
        <v>54</v>
      </c>
      <c r="C387">
        <v>28</v>
      </c>
      <c r="D387">
        <v>39</v>
      </c>
      <c r="E387" t="s">
        <v>43</v>
      </c>
      <c r="F387">
        <v>90245</v>
      </c>
      <c r="G387">
        <v>4</v>
      </c>
      <c r="H387">
        <v>0.7</v>
      </c>
      <c r="I387" t="s">
        <v>39</v>
      </c>
      <c r="J387">
        <v>0</v>
      </c>
      <c r="K387" t="s">
        <v>40</v>
      </c>
      <c r="L387" t="s">
        <v>40</v>
      </c>
      <c r="M387" t="s">
        <v>40</v>
      </c>
      <c r="N387" t="s">
        <v>41</v>
      </c>
      <c r="O387" t="s">
        <v>40</v>
      </c>
    </row>
    <row r="388" spans="1:15">
      <c r="A388">
        <v>2428</v>
      </c>
      <c r="B388">
        <v>29</v>
      </c>
      <c r="C388">
        <v>5</v>
      </c>
      <c r="D388">
        <v>34</v>
      </c>
      <c r="E388" t="s">
        <v>43</v>
      </c>
      <c r="F388">
        <v>92675</v>
      </c>
      <c r="G388">
        <v>4</v>
      </c>
      <c r="H388">
        <v>0.4</v>
      </c>
      <c r="I388" t="s">
        <v>39</v>
      </c>
      <c r="J388">
        <v>0</v>
      </c>
      <c r="K388" t="s">
        <v>40</v>
      </c>
      <c r="L388" t="s">
        <v>40</v>
      </c>
      <c r="M388" t="s">
        <v>40</v>
      </c>
      <c r="N388" t="s">
        <v>41</v>
      </c>
      <c r="O388" t="s">
        <v>40</v>
      </c>
    </row>
    <row r="389" spans="1:15">
      <c r="A389">
        <v>2543</v>
      </c>
      <c r="B389">
        <v>54</v>
      </c>
      <c r="C389">
        <v>30</v>
      </c>
      <c r="D389">
        <v>79</v>
      </c>
      <c r="E389" t="s">
        <v>38</v>
      </c>
      <c r="F389">
        <v>92630</v>
      </c>
      <c r="G389">
        <v>4</v>
      </c>
      <c r="H389">
        <v>1.6</v>
      </c>
      <c r="I389" t="s">
        <v>39</v>
      </c>
      <c r="J389">
        <v>0</v>
      </c>
      <c r="K389" t="s">
        <v>40</v>
      </c>
      <c r="L389" t="s">
        <v>40</v>
      </c>
      <c r="M389" t="s">
        <v>40</v>
      </c>
      <c r="N389" t="s">
        <v>41</v>
      </c>
      <c r="O389" t="s">
        <v>40</v>
      </c>
    </row>
    <row r="390" spans="1:15">
      <c r="A390">
        <v>2530</v>
      </c>
      <c r="B390">
        <v>29</v>
      </c>
      <c r="C390">
        <v>5</v>
      </c>
      <c r="D390">
        <v>44</v>
      </c>
      <c r="E390" t="s">
        <v>43</v>
      </c>
      <c r="F390">
        <v>95819</v>
      </c>
      <c r="G390">
        <v>3</v>
      </c>
      <c r="H390">
        <v>0.1</v>
      </c>
      <c r="I390" t="s">
        <v>39</v>
      </c>
      <c r="J390">
        <v>0</v>
      </c>
      <c r="K390" t="s">
        <v>40</v>
      </c>
      <c r="L390" t="s">
        <v>40</v>
      </c>
      <c r="M390" t="s">
        <v>40</v>
      </c>
      <c r="N390" t="s">
        <v>41</v>
      </c>
      <c r="O390" t="s">
        <v>41</v>
      </c>
    </row>
    <row r="391" spans="1:15">
      <c r="A391">
        <v>2477</v>
      </c>
      <c r="B391">
        <v>54</v>
      </c>
      <c r="C391">
        <v>28</v>
      </c>
      <c r="D391">
        <v>30</v>
      </c>
      <c r="E391" t="s">
        <v>43</v>
      </c>
      <c r="F391">
        <v>95616</v>
      </c>
      <c r="G391">
        <v>4</v>
      </c>
      <c r="H391">
        <v>0.7</v>
      </c>
      <c r="I391" t="s">
        <v>39</v>
      </c>
      <c r="J391">
        <v>0</v>
      </c>
      <c r="K391" t="s">
        <v>40</v>
      </c>
      <c r="L391" t="s">
        <v>40</v>
      </c>
      <c r="M391" t="s">
        <v>40</v>
      </c>
      <c r="N391" t="s">
        <v>41</v>
      </c>
      <c r="O391" t="s">
        <v>40</v>
      </c>
    </row>
    <row r="392" spans="1:15">
      <c r="A392">
        <v>2455</v>
      </c>
      <c r="B392">
        <v>54</v>
      </c>
      <c r="C392">
        <v>29</v>
      </c>
      <c r="D392">
        <v>23</v>
      </c>
      <c r="E392" t="s">
        <v>43</v>
      </c>
      <c r="F392">
        <v>93955</v>
      </c>
      <c r="G392">
        <v>1</v>
      </c>
      <c r="H392">
        <v>1.5</v>
      </c>
      <c r="I392" t="s">
        <v>39</v>
      </c>
      <c r="J392">
        <v>0</v>
      </c>
      <c r="K392" t="s">
        <v>40</v>
      </c>
      <c r="L392" t="s">
        <v>40</v>
      </c>
      <c r="M392" t="s">
        <v>40</v>
      </c>
      <c r="N392" t="s">
        <v>40</v>
      </c>
      <c r="O392" t="s">
        <v>40</v>
      </c>
    </row>
    <row r="393" spans="1:15">
      <c r="A393">
        <v>2433</v>
      </c>
      <c r="B393">
        <v>54</v>
      </c>
      <c r="C393">
        <v>30</v>
      </c>
      <c r="D393">
        <v>45</v>
      </c>
      <c r="E393" t="s">
        <v>43</v>
      </c>
      <c r="F393">
        <v>92182</v>
      </c>
      <c r="G393">
        <v>4</v>
      </c>
      <c r="H393">
        <v>0.9</v>
      </c>
      <c r="I393" t="s">
        <v>39</v>
      </c>
      <c r="J393">
        <v>0</v>
      </c>
      <c r="K393" t="s">
        <v>40</v>
      </c>
      <c r="L393" t="s">
        <v>40</v>
      </c>
      <c r="M393" t="s">
        <v>40</v>
      </c>
      <c r="N393" t="s">
        <v>40</v>
      </c>
      <c r="O393" t="s">
        <v>41</v>
      </c>
    </row>
    <row r="394" spans="1:15">
      <c r="A394">
        <v>2426</v>
      </c>
      <c r="B394">
        <v>54</v>
      </c>
      <c r="C394">
        <v>30</v>
      </c>
      <c r="D394">
        <v>78</v>
      </c>
      <c r="E394" t="s">
        <v>38</v>
      </c>
      <c r="F394">
        <v>92507</v>
      </c>
      <c r="G394">
        <v>4</v>
      </c>
      <c r="H394">
        <v>1.6</v>
      </c>
      <c r="I394" t="s">
        <v>39</v>
      </c>
      <c r="J394">
        <v>0</v>
      </c>
      <c r="K394" t="s">
        <v>40</v>
      </c>
      <c r="L394" t="s">
        <v>40</v>
      </c>
      <c r="M394" t="s">
        <v>40</v>
      </c>
      <c r="N394" t="s">
        <v>41</v>
      </c>
      <c r="O394" t="s">
        <v>41</v>
      </c>
    </row>
    <row r="395" spans="1:15">
      <c r="A395">
        <v>2246</v>
      </c>
      <c r="B395">
        <v>54</v>
      </c>
      <c r="C395">
        <v>28</v>
      </c>
      <c r="D395">
        <v>33</v>
      </c>
      <c r="E395" t="s">
        <v>43</v>
      </c>
      <c r="F395">
        <v>94111</v>
      </c>
      <c r="G395">
        <v>2</v>
      </c>
      <c r="H395">
        <v>0.7</v>
      </c>
      <c r="I395" t="s">
        <v>39</v>
      </c>
      <c r="J395">
        <v>0</v>
      </c>
      <c r="K395" t="s">
        <v>40</v>
      </c>
      <c r="L395" t="s">
        <v>40</v>
      </c>
      <c r="M395" t="s">
        <v>40</v>
      </c>
      <c r="N395" t="s">
        <v>40</v>
      </c>
      <c r="O395" t="s">
        <v>41</v>
      </c>
    </row>
    <row r="396" spans="1:15">
      <c r="A396">
        <v>2244</v>
      </c>
      <c r="B396">
        <v>54</v>
      </c>
      <c r="C396">
        <v>28</v>
      </c>
      <c r="D396">
        <v>79</v>
      </c>
      <c r="E396" t="s">
        <v>38</v>
      </c>
      <c r="F396">
        <v>91342</v>
      </c>
      <c r="G396">
        <v>3</v>
      </c>
      <c r="H396">
        <v>1.7</v>
      </c>
      <c r="I396" t="s">
        <v>39</v>
      </c>
      <c r="J396">
        <v>150</v>
      </c>
      <c r="K396" t="s">
        <v>40</v>
      </c>
      <c r="L396" t="s">
        <v>40</v>
      </c>
      <c r="M396" t="s">
        <v>40</v>
      </c>
      <c r="N396" t="s">
        <v>41</v>
      </c>
      <c r="O396" t="s">
        <v>41</v>
      </c>
    </row>
    <row r="397" spans="1:15">
      <c r="A397">
        <v>1021</v>
      </c>
      <c r="B397">
        <v>54</v>
      </c>
      <c r="C397">
        <v>29</v>
      </c>
      <c r="D397">
        <v>29</v>
      </c>
      <c r="E397" t="s">
        <v>43</v>
      </c>
      <c r="F397">
        <v>90071</v>
      </c>
      <c r="G397">
        <v>1</v>
      </c>
      <c r="H397">
        <v>1.5</v>
      </c>
      <c r="I397" t="s">
        <v>39</v>
      </c>
      <c r="J397">
        <v>97</v>
      </c>
      <c r="K397" t="s">
        <v>40</v>
      </c>
      <c r="L397" t="s">
        <v>40</v>
      </c>
      <c r="M397" t="s">
        <v>40</v>
      </c>
      <c r="N397" t="s">
        <v>41</v>
      </c>
      <c r="O397" t="s">
        <v>40</v>
      </c>
    </row>
    <row r="398" spans="1:15">
      <c r="A398">
        <v>978</v>
      </c>
      <c r="B398">
        <v>54</v>
      </c>
      <c r="C398">
        <v>30</v>
      </c>
      <c r="D398">
        <v>45</v>
      </c>
      <c r="E398" t="s">
        <v>43</v>
      </c>
      <c r="F398">
        <v>95134</v>
      </c>
      <c r="G398">
        <v>4</v>
      </c>
      <c r="H398">
        <v>1.1000000000000001</v>
      </c>
      <c r="I398" t="s">
        <v>39</v>
      </c>
      <c r="J398">
        <v>205</v>
      </c>
      <c r="K398" t="s">
        <v>40</v>
      </c>
      <c r="L398" t="s">
        <v>40</v>
      </c>
      <c r="M398" t="s">
        <v>40</v>
      </c>
      <c r="N398" t="s">
        <v>41</v>
      </c>
      <c r="O398" t="s">
        <v>40</v>
      </c>
    </row>
    <row r="399" spans="1:15">
      <c r="A399">
        <v>887</v>
      </c>
      <c r="B399">
        <v>54</v>
      </c>
      <c r="C399">
        <v>29</v>
      </c>
      <c r="D399">
        <v>74</v>
      </c>
      <c r="E399" t="s">
        <v>38</v>
      </c>
      <c r="F399">
        <v>93907</v>
      </c>
      <c r="G399">
        <v>3</v>
      </c>
      <c r="H399">
        <v>2</v>
      </c>
      <c r="I399" t="s">
        <v>39</v>
      </c>
      <c r="J399">
        <v>0</v>
      </c>
      <c r="K399" t="s">
        <v>40</v>
      </c>
      <c r="L399" t="s">
        <v>40</v>
      </c>
      <c r="M399" t="s">
        <v>40</v>
      </c>
      <c r="N399" t="s">
        <v>40</v>
      </c>
      <c r="O399" t="s">
        <v>40</v>
      </c>
    </row>
    <row r="400" spans="1:15">
      <c r="A400">
        <v>872</v>
      </c>
      <c r="B400">
        <v>54</v>
      </c>
      <c r="C400">
        <v>28</v>
      </c>
      <c r="D400">
        <v>48</v>
      </c>
      <c r="E400" t="s">
        <v>43</v>
      </c>
      <c r="F400">
        <v>96091</v>
      </c>
      <c r="G400">
        <v>4</v>
      </c>
      <c r="H400">
        <v>2.8</v>
      </c>
      <c r="I400" t="s">
        <v>39</v>
      </c>
      <c r="J400">
        <v>0</v>
      </c>
      <c r="K400" t="s">
        <v>40</v>
      </c>
      <c r="L400" t="s">
        <v>40</v>
      </c>
      <c r="M400" t="s">
        <v>40</v>
      </c>
      <c r="N400" t="s">
        <v>41</v>
      </c>
      <c r="O400" t="s">
        <v>40</v>
      </c>
    </row>
    <row r="401" spans="1:15">
      <c r="A401">
        <v>3094</v>
      </c>
      <c r="B401">
        <v>29</v>
      </c>
      <c r="C401">
        <v>5</v>
      </c>
      <c r="D401">
        <v>34</v>
      </c>
      <c r="E401" t="s">
        <v>43</v>
      </c>
      <c r="F401">
        <v>90717</v>
      </c>
      <c r="G401">
        <v>4</v>
      </c>
      <c r="H401">
        <v>0.4</v>
      </c>
      <c r="I401" t="s">
        <v>39</v>
      </c>
      <c r="J401">
        <v>0</v>
      </c>
      <c r="K401" t="s">
        <v>40</v>
      </c>
      <c r="L401" t="s">
        <v>40</v>
      </c>
      <c r="M401" t="s">
        <v>40</v>
      </c>
      <c r="N401" t="s">
        <v>40</v>
      </c>
      <c r="O401" t="s">
        <v>41</v>
      </c>
    </row>
    <row r="402" spans="1:15">
      <c r="A402">
        <v>3167</v>
      </c>
      <c r="B402">
        <v>29</v>
      </c>
      <c r="C402">
        <v>4</v>
      </c>
      <c r="D402">
        <v>80</v>
      </c>
      <c r="E402" t="s">
        <v>38</v>
      </c>
      <c r="F402">
        <v>90028</v>
      </c>
      <c r="G402">
        <v>1</v>
      </c>
      <c r="H402">
        <v>0.8</v>
      </c>
      <c r="I402" t="s">
        <v>39</v>
      </c>
      <c r="J402">
        <v>0</v>
      </c>
      <c r="K402" t="s">
        <v>40</v>
      </c>
      <c r="L402" t="s">
        <v>40</v>
      </c>
      <c r="M402" t="s">
        <v>40</v>
      </c>
      <c r="N402" t="s">
        <v>41</v>
      </c>
      <c r="O402" t="s">
        <v>41</v>
      </c>
    </row>
    <row r="403" spans="1:15">
      <c r="A403">
        <v>805</v>
      </c>
      <c r="B403">
        <v>54</v>
      </c>
      <c r="C403">
        <v>28</v>
      </c>
      <c r="D403">
        <v>34</v>
      </c>
      <c r="E403" t="s">
        <v>43</v>
      </c>
      <c r="F403">
        <v>94061</v>
      </c>
      <c r="G403">
        <v>4</v>
      </c>
      <c r="H403">
        <v>0.7</v>
      </c>
      <c r="I403" t="s">
        <v>39</v>
      </c>
      <c r="J403">
        <v>0</v>
      </c>
      <c r="K403" t="s">
        <v>40</v>
      </c>
      <c r="L403" t="s">
        <v>40</v>
      </c>
      <c r="M403" t="s">
        <v>40</v>
      </c>
      <c r="N403" t="s">
        <v>41</v>
      </c>
      <c r="O403" t="s">
        <v>40</v>
      </c>
    </row>
    <row r="404" spans="1:15">
      <c r="A404">
        <v>576</v>
      </c>
      <c r="B404">
        <v>54</v>
      </c>
      <c r="C404">
        <v>30</v>
      </c>
      <c r="D404">
        <v>93</v>
      </c>
      <c r="E404" t="s">
        <v>38</v>
      </c>
      <c r="F404">
        <v>91107</v>
      </c>
      <c r="G404">
        <v>1</v>
      </c>
      <c r="H404">
        <v>2.7</v>
      </c>
      <c r="I404" t="s">
        <v>39</v>
      </c>
      <c r="J404">
        <v>0</v>
      </c>
      <c r="K404" t="s">
        <v>40</v>
      </c>
      <c r="L404" t="s">
        <v>40</v>
      </c>
      <c r="M404" t="s">
        <v>40</v>
      </c>
      <c r="N404" t="s">
        <v>41</v>
      </c>
      <c r="O404" t="s">
        <v>40</v>
      </c>
    </row>
    <row r="405" spans="1:15">
      <c r="A405">
        <v>3410</v>
      </c>
      <c r="B405">
        <v>29</v>
      </c>
      <c r="C405">
        <v>5</v>
      </c>
      <c r="D405">
        <v>113</v>
      </c>
      <c r="E405" t="s">
        <v>42</v>
      </c>
      <c r="F405">
        <v>95351</v>
      </c>
      <c r="G405">
        <v>2</v>
      </c>
      <c r="H405">
        <v>2</v>
      </c>
      <c r="I405" t="s">
        <v>39</v>
      </c>
      <c r="J405">
        <v>84</v>
      </c>
      <c r="K405" t="s">
        <v>40</v>
      </c>
      <c r="L405" t="s">
        <v>40</v>
      </c>
      <c r="M405" t="s">
        <v>40</v>
      </c>
      <c r="N405" t="s">
        <v>41</v>
      </c>
      <c r="O405" t="s">
        <v>41</v>
      </c>
    </row>
    <row r="406" spans="1:15">
      <c r="A406">
        <v>518</v>
      </c>
      <c r="B406">
        <v>54</v>
      </c>
      <c r="C406">
        <v>27</v>
      </c>
      <c r="D406">
        <v>43</v>
      </c>
      <c r="E406" t="s">
        <v>43</v>
      </c>
      <c r="F406">
        <v>92834</v>
      </c>
      <c r="G406">
        <v>3</v>
      </c>
      <c r="H406">
        <v>1</v>
      </c>
      <c r="I406" t="s">
        <v>39</v>
      </c>
      <c r="J406">
        <v>169</v>
      </c>
      <c r="K406" t="s">
        <v>40</v>
      </c>
      <c r="L406" t="s">
        <v>40</v>
      </c>
      <c r="M406" t="s">
        <v>40</v>
      </c>
      <c r="N406" t="s">
        <v>40</v>
      </c>
      <c r="O406" t="s">
        <v>40</v>
      </c>
    </row>
    <row r="407" spans="1:15">
      <c r="A407">
        <v>3454</v>
      </c>
      <c r="B407">
        <v>29</v>
      </c>
      <c r="C407">
        <v>3</v>
      </c>
      <c r="D407">
        <v>31</v>
      </c>
      <c r="E407" t="s">
        <v>43</v>
      </c>
      <c r="F407">
        <v>94709</v>
      </c>
      <c r="G407">
        <v>4</v>
      </c>
      <c r="H407">
        <v>0.3</v>
      </c>
      <c r="I407" t="s">
        <v>39</v>
      </c>
      <c r="J407">
        <v>0</v>
      </c>
      <c r="K407" t="s">
        <v>40</v>
      </c>
      <c r="L407" t="s">
        <v>40</v>
      </c>
      <c r="M407" t="s">
        <v>40</v>
      </c>
      <c r="N407" t="s">
        <v>41</v>
      </c>
      <c r="O407" t="s">
        <v>40</v>
      </c>
    </row>
    <row r="408" spans="1:15">
      <c r="A408">
        <v>3495</v>
      </c>
      <c r="B408">
        <v>29</v>
      </c>
      <c r="C408">
        <v>2</v>
      </c>
      <c r="D408">
        <v>31</v>
      </c>
      <c r="E408" t="s">
        <v>43</v>
      </c>
      <c r="F408">
        <v>91330</v>
      </c>
      <c r="G408">
        <v>4</v>
      </c>
      <c r="H408">
        <v>1.5</v>
      </c>
      <c r="I408" t="s">
        <v>39</v>
      </c>
      <c r="J408">
        <v>0</v>
      </c>
      <c r="K408" t="s">
        <v>40</v>
      </c>
      <c r="L408" t="s">
        <v>40</v>
      </c>
      <c r="M408" t="s">
        <v>40</v>
      </c>
      <c r="N408" t="s">
        <v>40</v>
      </c>
      <c r="O408" t="s">
        <v>40</v>
      </c>
    </row>
    <row r="409" spans="1:15">
      <c r="A409">
        <v>331</v>
      </c>
      <c r="B409">
        <v>54</v>
      </c>
      <c r="C409">
        <v>30</v>
      </c>
      <c r="D409">
        <v>78</v>
      </c>
      <c r="E409" t="s">
        <v>38</v>
      </c>
      <c r="F409">
        <v>92374</v>
      </c>
      <c r="G409">
        <v>4</v>
      </c>
      <c r="H409">
        <v>1</v>
      </c>
      <c r="I409" t="s">
        <v>39</v>
      </c>
      <c r="J409">
        <v>0</v>
      </c>
      <c r="K409" t="s">
        <v>40</v>
      </c>
      <c r="L409" t="s">
        <v>40</v>
      </c>
      <c r="M409" t="s">
        <v>40</v>
      </c>
      <c r="N409" t="s">
        <v>41</v>
      </c>
      <c r="O409" t="s">
        <v>40</v>
      </c>
    </row>
    <row r="410" spans="1:15">
      <c r="A410">
        <v>326</v>
      </c>
      <c r="B410">
        <v>54</v>
      </c>
      <c r="C410">
        <v>28</v>
      </c>
      <c r="D410">
        <v>89</v>
      </c>
      <c r="E410" t="s">
        <v>38</v>
      </c>
      <c r="F410">
        <v>95039</v>
      </c>
      <c r="G410">
        <v>1</v>
      </c>
      <c r="H410">
        <v>1.9</v>
      </c>
      <c r="I410" t="s">
        <v>39</v>
      </c>
      <c r="J410">
        <v>0</v>
      </c>
      <c r="K410" t="s">
        <v>40</v>
      </c>
      <c r="L410" t="s">
        <v>40</v>
      </c>
      <c r="M410" t="s">
        <v>40</v>
      </c>
      <c r="N410" t="s">
        <v>41</v>
      </c>
      <c r="O410" t="s">
        <v>41</v>
      </c>
    </row>
    <row r="411" spans="1:15">
      <c r="A411">
        <v>215</v>
      </c>
      <c r="B411">
        <v>54</v>
      </c>
      <c r="C411">
        <v>28</v>
      </c>
      <c r="D411">
        <v>94</v>
      </c>
      <c r="E411" t="s">
        <v>38</v>
      </c>
      <c r="F411">
        <v>90291</v>
      </c>
      <c r="G411">
        <v>1</v>
      </c>
      <c r="H411">
        <v>1.9</v>
      </c>
      <c r="I411" t="s">
        <v>39</v>
      </c>
      <c r="J411">
        <v>0</v>
      </c>
      <c r="K411" t="s">
        <v>40</v>
      </c>
      <c r="L411" t="s">
        <v>40</v>
      </c>
      <c r="M411" t="s">
        <v>40</v>
      </c>
      <c r="N411" t="s">
        <v>40</v>
      </c>
      <c r="O411" t="s">
        <v>40</v>
      </c>
    </row>
    <row r="412" spans="1:15">
      <c r="A412">
        <v>117</v>
      </c>
      <c r="B412">
        <v>54</v>
      </c>
      <c r="C412">
        <v>29</v>
      </c>
      <c r="D412">
        <v>35</v>
      </c>
      <c r="E412" t="s">
        <v>43</v>
      </c>
      <c r="F412">
        <v>92831</v>
      </c>
      <c r="G412">
        <v>1</v>
      </c>
      <c r="H412">
        <v>1.5</v>
      </c>
      <c r="I412" t="s">
        <v>39</v>
      </c>
      <c r="J412">
        <v>0</v>
      </c>
      <c r="K412" t="s">
        <v>40</v>
      </c>
      <c r="L412" t="s">
        <v>40</v>
      </c>
      <c r="M412" t="s">
        <v>40</v>
      </c>
      <c r="N412" t="s">
        <v>41</v>
      </c>
      <c r="O412" t="s">
        <v>40</v>
      </c>
    </row>
    <row r="413" spans="1:15">
      <c r="A413">
        <v>4774</v>
      </c>
      <c r="B413">
        <v>53</v>
      </c>
      <c r="C413">
        <v>28</v>
      </c>
      <c r="D413">
        <v>48</v>
      </c>
      <c r="E413" t="s">
        <v>43</v>
      </c>
      <c r="F413">
        <v>92029</v>
      </c>
      <c r="G413">
        <v>2</v>
      </c>
      <c r="H413">
        <v>1.9</v>
      </c>
      <c r="I413" t="s">
        <v>39</v>
      </c>
      <c r="J413">
        <v>0</v>
      </c>
      <c r="K413" t="s">
        <v>40</v>
      </c>
      <c r="L413" t="s">
        <v>40</v>
      </c>
      <c r="M413" t="s">
        <v>40</v>
      </c>
      <c r="N413" t="s">
        <v>41</v>
      </c>
      <c r="O413" t="s">
        <v>40</v>
      </c>
    </row>
    <row r="414" spans="1:15">
      <c r="A414">
        <v>4519</v>
      </c>
      <c r="B414">
        <v>53</v>
      </c>
      <c r="C414">
        <v>28</v>
      </c>
      <c r="D414">
        <v>30</v>
      </c>
      <c r="E414" t="s">
        <v>43</v>
      </c>
      <c r="F414">
        <v>94609</v>
      </c>
      <c r="G414">
        <v>4</v>
      </c>
      <c r="H414">
        <v>0.2</v>
      </c>
      <c r="I414" t="s">
        <v>39</v>
      </c>
      <c r="J414">
        <v>0</v>
      </c>
      <c r="K414" t="s">
        <v>40</v>
      </c>
      <c r="L414" t="s">
        <v>40</v>
      </c>
      <c r="M414" t="s">
        <v>40</v>
      </c>
      <c r="N414" t="s">
        <v>41</v>
      </c>
      <c r="O414" t="s">
        <v>40</v>
      </c>
    </row>
    <row r="415" spans="1:15">
      <c r="A415">
        <v>4500</v>
      </c>
      <c r="B415">
        <v>53</v>
      </c>
      <c r="C415">
        <v>26</v>
      </c>
      <c r="D415">
        <v>22</v>
      </c>
      <c r="E415" t="s">
        <v>43</v>
      </c>
      <c r="F415">
        <v>91304</v>
      </c>
      <c r="G415">
        <v>1</v>
      </c>
      <c r="H415">
        <v>0.5</v>
      </c>
      <c r="I415" t="s">
        <v>39</v>
      </c>
      <c r="J415">
        <v>0</v>
      </c>
      <c r="K415" t="s">
        <v>40</v>
      </c>
      <c r="L415" t="s">
        <v>40</v>
      </c>
      <c r="M415" t="s">
        <v>40</v>
      </c>
      <c r="N415" t="s">
        <v>41</v>
      </c>
      <c r="O415" t="s">
        <v>41</v>
      </c>
    </row>
    <row r="416" spans="1:15">
      <c r="A416">
        <v>4333</v>
      </c>
      <c r="B416">
        <v>53</v>
      </c>
      <c r="C416">
        <v>26</v>
      </c>
      <c r="D416">
        <v>12</v>
      </c>
      <c r="E416" t="s">
        <v>43</v>
      </c>
      <c r="F416">
        <v>92672</v>
      </c>
      <c r="G416">
        <v>2</v>
      </c>
      <c r="H416">
        <v>1</v>
      </c>
      <c r="I416" t="s">
        <v>39</v>
      </c>
      <c r="J416">
        <v>0</v>
      </c>
      <c r="K416" t="s">
        <v>40</v>
      </c>
      <c r="L416" t="s">
        <v>40</v>
      </c>
      <c r="M416" t="s">
        <v>40</v>
      </c>
      <c r="N416" t="s">
        <v>40</v>
      </c>
      <c r="O416" t="s">
        <v>41</v>
      </c>
    </row>
    <row r="417" spans="1:15">
      <c r="A417">
        <v>4224</v>
      </c>
      <c r="B417">
        <v>53</v>
      </c>
      <c r="C417">
        <v>26</v>
      </c>
      <c r="D417">
        <v>8</v>
      </c>
      <c r="E417" t="s">
        <v>43</v>
      </c>
      <c r="F417">
        <v>94709</v>
      </c>
      <c r="G417">
        <v>1</v>
      </c>
      <c r="H417">
        <v>0.5</v>
      </c>
      <c r="I417" t="s">
        <v>39</v>
      </c>
      <c r="J417">
        <v>0</v>
      </c>
      <c r="K417" t="s">
        <v>40</v>
      </c>
      <c r="L417" t="s">
        <v>40</v>
      </c>
      <c r="M417" t="s">
        <v>40</v>
      </c>
      <c r="N417" t="s">
        <v>40</v>
      </c>
      <c r="O417" t="s">
        <v>41</v>
      </c>
    </row>
    <row r="418" spans="1:15">
      <c r="A418">
        <v>4122</v>
      </c>
      <c r="B418">
        <v>53</v>
      </c>
      <c r="C418">
        <v>27</v>
      </c>
      <c r="D418">
        <v>65</v>
      </c>
      <c r="E418" t="s">
        <v>38</v>
      </c>
      <c r="F418">
        <v>91711</v>
      </c>
      <c r="G418">
        <v>4</v>
      </c>
      <c r="H418">
        <v>2.8</v>
      </c>
      <c r="I418" t="s">
        <v>39</v>
      </c>
      <c r="J418">
        <v>0</v>
      </c>
      <c r="K418" t="s">
        <v>40</v>
      </c>
      <c r="L418" t="s">
        <v>40</v>
      </c>
      <c r="M418" t="s">
        <v>40</v>
      </c>
      <c r="N418" t="s">
        <v>40</v>
      </c>
      <c r="O418" t="s">
        <v>41</v>
      </c>
    </row>
    <row r="419" spans="1:15">
      <c r="A419">
        <v>4051</v>
      </c>
      <c r="B419">
        <v>53</v>
      </c>
      <c r="C419">
        <v>26</v>
      </c>
      <c r="D419">
        <v>14</v>
      </c>
      <c r="E419" t="s">
        <v>43</v>
      </c>
      <c r="F419">
        <v>94590</v>
      </c>
      <c r="G419">
        <v>2</v>
      </c>
      <c r="H419">
        <v>1</v>
      </c>
      <c r="I419" t="s">
        <v>39</v>
      </c>
      <c r="J419">
        <v>83</v>
      </c>
      <c r="K419" t="s">
        <v>40</v>
      </c>
      <c r="L419" t="s">
        <v>40</v>
      </c>
      <c r="M419" t="s">
        <v>40</v>
      </c>
      <c r="N419" t="s">
        <v>40</v>
      </c>
      <c r="O419" t="s">
        <v>40</v>
      </c>
    </row>
    <row r="420" spans="1:15">
      <c r="A420">
        <v>3650</v>
      </c>
      <c r="B420">
        <v>53</v>
      </c>
      <c r="C420">
        <v>29</v>
      </c>
      <c r="D420">
        <v>85</v>
      </c>
      <c r="E420" t="s">
        <v>38</v>
      </c>
      <c r="F420">
        <v>92691</v>
      </c>
      <c r="G420">
        <v>3</v>
      </c>
      <c r="H420">
        <v>1.8</v>
      </c>
      <c r="I420" t="s">
        <v>39</v>
      </c>
      <c r="J420">
        <v>0</v>
      </c>
      <c r="K420" t="s">
        <v>40</v>
      </c>
      <c r="L420" t="s">
        <v>40</v>
      </c>
      <c r="M420" t="s">
        <v>40</v>
      </c>
      <c r="N420" t="s">
        <v>41</v>
      </c>
      <c r="O420" t="s">
        <v>40</v>
      </c>
    </row>
    <row r="421" spans="1:15">
      <c r="A421">
        <v>3622</v>
      </c>
      <c r="B421">
        <v>53</v>
      </c>
      <c r="C421">
        <v>27</v>
      </c>
      <c r="D421">
        <v>81</v>
      </c>
      <c r="E421" t="s">
        <v>38</v>
      </c>
      <c r="F421">
        <v>91730</v>
      </c>
      <c r="G421">
        <v>3</v>
      </c>
      <c r="H421">
        <v>1.7</v>
      </c>
      <c r="I421" t="s">
        <v>39</v>
      </c>
      <c r="J421">
        <v>193</v>
      </c>
      <c r="K421" t="s">
        <v>40</v>
      </c>
      <c r="L421" t="s">
        <v>40</v>
      </c>
      <c r="M421" t="s">
        <v>40</v>
      </c>
      <c r="N421" t="s">
        <v>41</v>
      </c>
      <c r="O421" t="s">
        <v>40</v>
      </c>
    </row>
    <row r="422" spans="1:15">
      <c r="A422">
        <v>3311</v>
      </c>
      <c r="B422">
        <v>53</v>
      </c>
      <c r="C422">
        <v>29</v>
      </c>
      <c r="D422">
        <v>95</v>
      </c>
      <c r="E422" t="s">
        <v>38</v>
      </c>
      <c r="F422">
        <v>94720</v>
      </c>
      <c r="G422">
        <v>4</v>
      </c>
      <c r="H422">
        <v>1</v>
      </c>
      <c r="I422" t="s">
        <v>39</v>
      </c>
      <c r="J422">
        <v>0</v>
      </c>
      <c r="K422" t="s">
        <v>40</v>
      </c>
      <c r="L422" t="s">
        <v>40</v>
      </c>
      <c r="M422" t="s">
        <v>40</v>
      </c>
      <c r="N422" t="s">
        <v>41</v>
      </c>
      <c r="O422" t="s">
        <v>41</v>
      </c>
    </row>
    <row r="423" spans="1:15">
      <c r="A423">
        <v>3292</v>
      </c>
      <c r="B423">
        <v>53</v>
      </c>
      <c r="C423">
        <v>28</v>
      </c>
      <c r="D423">
        <v>38</v>
      </c>
      <c r="E423" t="s">
        <v>43</v>
      </c>
      <c r="F423">
        <v>94998</v>
      </c>
      <c r="G423">
        <v>1</v>
      </c>
      <c r="H423">
        <v>1.3</v>
      </c>
      <c r="I423" t="s">
        <v>39</v>
      </c>
      <c r="J423">
        <v>0</v>
      </c>
      <c r="K423" t="s">
        <v>40</v>
      </c>
      <c r="L423" t="s">
        <v>40</v>
      </c>
      <c r="M423" t="s">
        <v>40</v>
      </c>
      <c r="N423" t="s">
        <v>41</v>
      </c>
      <c r="O423" t="s">
        <v>40</v>
      </c>
    </row>
    <row r="424" spans="1:15">
      <c r="A424">
        <v>3209</v>
      </c>
      <c r="B424">
        <v>53</v>
      </c>
      <c r="C424">
        <v>29</v>
      </c>
      <c r="D424">
        <v>61</v>
      </c>
      <c r="E424" t="s">
        <v>38</v>
      </c>
      <c r="F424">
        <v>95032</v>
      </c>
      <c r="G424">
        <v>4</v>
      </c>
      <c r="H424">
        <v>1.6</v>
      </c>
      <c r="I424" t="s">
        <v>39</v>
      </c>
      <c r="J424">
        <v>0</v>
      </c>
      <c r="K424" t="s">
        <v>40</v>
      </c>
      <c r="L424" t="s">
        <v>40</v>
      </c>
      <c r="M424" t="s">
        <v>40</v>
      </c>
      <c r="N424" t="s">
        <v>41</v>
      </c>
      <c r="O424" t="s">
        <v>40</v>
      </c>
    </row>
    <row r="425" spans="1:15">
      <c r="A425">
        <v>2890</v>
      </c>
      <c r="B425">
        <v>53</v>
      </c>
      <c r="C425">
        <v>29</v>
      </c>
      <c r="D425">
        <v>33</v>
      </c>
      <c r="E425" t="s">
        <v>43</v>
      </c>
      <c r="F425">
        <v>94591</v>
      </c>
      <c r="G425">
        <v>3</v>
      </c>
      <c r="H425">
        <v>1.9</v>
      </c>
      <c r="I425" t="s">
        <v>39</v>
      </c>
      <c r="J425">
        <v>144</v>
      </c>
      <c r="K425" t="s">
        <v>40</v>
      </c>
      <c r="L425" t="s">
        <v>40</v>
      </c>
      <c r="M425" t="s">
        <v>40</v>
      </c>
      <c r="N425" t="s">
        <v>40</v>
      </c>
      <c r="O425" t="s">
        <v>40</v>
      </c>
    </row>
    <row r="426" spans="1:15">
      <c r="A426">
        <v>2784</v>
      </c>
      <c r="B426">
        <v>53</v>
      </c>
      <c r="C426">
        <v>26</v>
      </c>
      <c r="D426">
        <v>25</v>
      </c>
      <c r="E426" t="s">
        <v>43</v>
      </c>
      <c r="F426">
        <v>92123</v>
      </c>
      <c r="G426">
        <v>2</v>
      </c>
      <c r="H426">
        <v>1</v>
      </c>
      <c r="I426" t="s">
        <v>39</v>
      </c>
      <c r="J426">
        <v>0</v>
      </c>
      <c r="K426" t="s">
        <v>40</v>
      </c>
      <c r="L426" t="s">
        <v>40</v>
      </c>
      <c r="M426" t="s">
        <v>41</v>
      </c>
      <c r="N426" t="s">
        <v>41</v>
      </c>
      <c r="O426" t="s">
        <v>41</v>
      </c>
    </row>
    <row r="427" spans="1:15">
      <c r="A427">
        <v>4414</v>
      </c>
      <c r="B427">
        <v>29</v>
      </c>
      <c r="C427">
        <v>2</v>
      </c>
      <c r="D427">
        <v>31</v>
      </c>
      <c r="E427" t="s">
        <v>43</v>
      </c>
      <c r="F427">
        <v>91775</v>
      </c>
      <c r="G427">
        <v>4</v>
      </c>
      <c r="H427">
        <v>1.5</v>
      </c>
      <c r="I427" t="s">
        <v>39</v>
      </c>
      <c r="J427">
        <v>0</v>
      </c>
      <c r="K427" t="s">
        <v>40</v>
      </c>
      <c r="L427" t="s">
        <v>40</v>
      </c>
      <c r="M427" t="s">
        <v>40</v>
      </c>
      <c r="N427" t="s">
        <v>40</v>
      </c>
      <c r="O427" t="s">
        <v>41</v>
      </c>
    </row>
    <row r="428" spans="1:15">
      <c r="A428">
        <v>2706</v>
      </c>
      <c r="B428">
        <v>53</v>
      </c>
      <c r="C428">
        <v>26</v>
      </c>
      <c r="D428">
        <v>22</v>
      </c>
      <c r="E428" t="s">
        <v>43</v>
      </c>
      <c r="F428">
        <v>92831</v>
      </c>
      <c r="G428">
        <v>1</v>
      </c>
      <c r="H428">
        <v>0.5</v>
      </c>
      <c r="I428" t="s">
        <v>39</v>
      </c>
      <c r="J428">
        <v>100</v>
      </c>
      <c r="K428" t="s">
        <v>40</v>
      </c>
      <c r="L428" t="s">
        <v>40</v>
      </c>
      <c r="M428" t="s">
        <v>40</v>
      </c>
      <c r="N428" t="s">
        <v>41</v>
      </c>
      <c r="O428" t="s">
        <v>40</v>
      </c>
    </row>
    <row r="429" spans="1:15">
      <c r="A429">
        <v>2538</v>
      </c>
      <c r="B429">
        <v>53</v>
      </c>
      <c r="C429">
        <v>27</v>
      </c>
      <c r="D429">
        <v>75</v>
      </c>
      <c r="E429" t="s">
        <v>38</v>
      </c>
      <c r="F429">
        <v>94303</v>
      </c>
      <c r="G429">
        <v>1</v>
      </c>
      <c r="H429">
        <v>1.9</v>
      </c>
      <c r="I429" t="s">
        <v>39</v>
      </c>
      <c r="J429">
        <v>0</v>
      </c>
      <c r="K429" t="s">
        <v>40</v>
      </c>
      <c r="L429" t="s">
        <v>40</v>
      </c>
      <c r="M429" t="s">
        <v>40</v>
      </c>
      <c r="N429" t="s">
        <v>41</v>
      </c>
      <c r="O429" t="s">
        <v>40</v>
      </c>
    </row>
    <row r="430" spans="1:15">
      <c r="A430">
        <v>4524</v>
      </c>
      <c r="B430">
        <v>29</v>
      </c>
      <c r="C430">
        <v>4</v>
      </c>
      <c r="D430">
        <v>50</v>
      </c>
      <c r="E430" t="s">
        <v>43</v>
      </c>
      <c r="F430">
        <v>94040</v>
      </c>
      <c r="G430">
        <v>4</v>
      </c>
      <c r="H430">
        <v>1.7</v>
      </c>
      <c r="I430" t="s">
        <v>39</v>
      </c>
      <c r="J430">
        <v>0</v>
      </c>
      <c r="K430" t="s">
        <v>40</v>
      </c>
      <c r="L430" t="s">
        <v>40</v>
      </c>
      <c r="M430" t="s">
        <v>40</v>
      </c>
      <c r="N430" t="s">
        <v>41</v>
      </c>
      <c r="O430" t="s">
        <v>40</v>
      </c>
    </row>
    <row r="431" spans="1:15">
      <c r="A431">
        <v>4689</v>
      </c>
      <c r="B431">
        <v>29</v>
      </c>
      <c r="C431">
        <v>3</v>
      </c>
      <c r="D431">
        <v>69</v>
      </c>
      <c r="E431" t="s">
        <v>38</v>
      </c>
      <c r="F431">
        <v>92093</v>
      </c>
      <c r="G431">
        <v>4</v>
      </c>
      <c r="H431">
        <v>1.8</v>
      </c>
      <c r="I431" t="s">
        <v>39</v>
      </c>
      <c r="J431">
        <v>0</v>
      </c>
      <c r="K431" t="s">
        <v>40</v>
      </c>
      <c r="L431" t="s">
        <v>40</v>
      </c>
      <c r="M431" t="s">
        <v>40</v>
      </c>
      <c r="N431" t="s">
        <v>41</v>
      </c>
      <c r="O431" t="s">
        <v>41</v>
      </c>
    </row>
    <row r="432" spans="1:15">
      <c r="A432">
        <v>2090</v>
      </c>
      <c r="B432">
        <v>53</v>
      </c>
      <c r="C432">
        <v>29</v>
      </c>
      <c r="D432">
        <v>95</v>
      </c>
      <c r="E432" t="s">
        <v>38</v>
      </c>
      <c r="F432">
        <v>94304</v>
      </c>
      <c r="G432">
        <v>1</v>
      </c>
      <c r="H432">
        <v>2.7</v>
      </c>
      <c r="I432" t="s">
        <v>39</v>
      </c>
      <c r="J432">
        <v>0</v>
      </c>
      <c r="K432" t="s">
        <v>40</v>
      </c>
      <c r="L432" t="s">
        <v>40</v>
      </c>
      <c r="M432" t="s">
        <v>40</v>
      </c>
      <c r="N432" t="s">
        <v>41</v>
      </c>
      <c r="O432" t="s">
        <v>40</v>
      </c>
    </row>
    <row r="433" spans="1:15">
      <c r="A433">
        <v>4833</v>
      </c>
      <c r="B433">
        <v>29</v>
      </c>
      <c r="C433">
        <v>4</v>
      </c>
      <c r="D433">
        <v>83</v>
      </c>
      <c r="E433" t="s">
        <v>38</v>
      </c>
      <c r="F433">
        <v>91950</v>
      </c>
      <c r="G433">
        <v>4</v>
      </c>
      <c r="H433">
        <v>2.2000000000000002</v>
      </c>
      <c r="I433" t="s">
        <v>39</v>
      </c>
      <c r="J433">
        <v>0</v>
      </c>
      <c r="K433" t="s">
        <v>40</v>
      </c>
      <c r="L433" t="s">
        <v>40</v>
      </c>
      <c r="M433" t="s">
        <v>40</v>
      </c>
      <c r="N433" t="s">
        <v>41</v>
      </c>
      <c r="O433" t="s">
        <v>41</v>
      </c>
    </row>
    <row r="434" spans="1:15">
      <c r="A434">
        <v>1843</v>
      </c>
      <c r="B434">
        <v>53</v>
      </c>
      <c r="C434">
        <v>29</v>
      </c>
      <c r="D434">
        <v>93</v>
      </c>
      <c r="E434" t="s">
        <v>38</v>
      </c>
      <c r="F434">
        <v>95051</v>
      </c>
      <c r="G434">
        <v>1</v>
      </c>
      <c r="H434">
        <v>2.7</v>
      </c>
      <c r="I434" t="s">
        <v>39</v>
      </c>
      <c r="J434">
        <v>256</v>
      </c>
      <c r="K434" t="s">
        <v>40</v>
      </c>
      <c r="L434" t="s">
        <v>40</v>
      </c>
      <c r="M434" t="s">
        <v>40</v>
      </c>
      <c r="N434" t="s">
        <v>41</v>
      </c>
      <c r="O434" t="s">
        <v>40</v>
      </c>
    </row>
    <row r="435" spans="1:15">
      <c r="A435">
        <v>1090</v>
      </c>
      <c r="B435">
        <v>53</v>
      </c>
      <c r="C435">
        <v>29</v>
      </c>
      <c r="D435">
        <v>94</v>
      </c>
      <c r="E435" t="s">
        <v>38</v>
      </c>
      <c r="F435">
        <v>92103</v>
      </c>
      <c r="G435">
        <v>4</v>
      </c>
      <c r="H435">
        <v>1</v>
      </c>
      <c r="I435" t="s">
        <v>39</v>
      </c>
      <c r="J435">
        <v>0</v>
      </c>
      <c r="K435" t="s">
        <v>40</v>
      </c>
      <c r="L435" t="s">
        <v>40</v>
      </c>
      <c r="M435" t="s">
        <v>40</v>
      </c>
      <c r="N435" t="s">
        <v>41</v>
      </c>
      <c r="O435" t="s">
        <v>40</v>
      </c>
    </row>
    <row r="436" spans="1:15">
      <c r="A436">
        <v>1082</v>
      </c>
      <c r="B436">
        <v>53</v>
      </c>
      <c r="C436">
        <v>28</v>
      </c>
      <c r="D436">
        <v>20</v>
      </c>
      <c r="E436" t="s">
        <v>43</v>
      </c>
      <c r="F436">
        <v>94080</v>
      </c>
      <c r="G436">
        <v>3</v>
      </c>
      <c r="H436">
        <v>0.1</v>
      </c>
      <c r="I436" t="s">
        <v>39</v>
      </c>
      <c r="J436">
        <v>0</v>
      </c>
      <c r="K436" t="s">
        <v>40</v>
      </c>
      <c r="L436" t="s">
        <v>40</v>
      </c>
      <c r="M436" t="s">
        <v>40</v>
      </c>
      <c r="N436" t="s">
        <v>40</v>
      </c>
      <c r="O436" t="s">
        <v>40</v>
      </c>
    </row>
    <row r="437" spans="1:15">
      <c r="A437">
        <v>760</v>
      </c>
      <c r="B437">
        <v>53</v>
      </c>
      <c r="C437">
        <v>28</v>
      </c>
      <c r="D437">
        <v>59</v>
      </c>
      <c r="E437" t="s">
        <v>38</v>
      </c>
      <c r="F437">
        <v>91950</v>
      </c>
      <c r="G437">
        <v>2</v>
      </c>
      <c r="H437">
        <v>1.9</v>
      </c>
      <c r="I437" t="s">
        <v>39</v>
      </c>
      <c r="J437">
        <v>0</v>
      </c>
      <c r="K437" t="s">
        <v>40</v>
      </c>
      <c r="L437" t="s">
        <v>40</v>
      </c>
      <c r="M437" t="s">
        <v>40</v>
      </c>
      <c r="N437" t="s">
        <v>41</v>
      </c>
      <c r="O437" t="s">
        <v>40</v>
      </c>
    </row>
    <row r="438" spans="1:15">
      <c r="A438">
        <v>4966</v>
      </c>
      <c r="B438">
        <v>29</v>
      </c>
      <c r="C438">
        <v>5</v>
      </c>
      <c r="D438">
        <v>33</v>
      </c>
      <c r="E438" t="s">
        <v>43</v>
      </c>
      <c r="F438">
        <v>94709</v>
      </c>
      <c r="G438">
        <v>1</v>
      </c>
      <c r="H438">
        <v>1.8</v>
      </c>
      <c r="I438" t="s">
        <v>39</v>
      </c>
      <c r="J438">
        <v>78</v>
      </c>
      <c r="K438" t="s">
        <v>40</v>
      </c>
      <c r="L438" t="s">
        <v>40</v>
      </c>
      <c r="M438" t="s">
        <v>40</v>
      </c>
      <c r="N438" t="s">
        <v>41</v>
      </c>
      <c r="O438" t="s">
        <v>40</v>
      </c>
    </row>
    <row r="439" spans="1:15">
      <c r="A439">
        <v>4977</v>
      </c>
      <c r="B439">
        <v>29</v>
      </c>
      <c r="C439">
        <v>5</v>
      </c>
      <c r="D439">
        <v>31</v>
      </c>
      <c r="E439" t="s">
        <v>43</v>
      </c>
      <c r="F439">
        <v>95039</v>
      </c>
      <c r="G439">
        <v>1</v>
      </c>
      <c r="H439">
        <v>1.8</v>
      </c>
      <c r="I439" t="s">
        <v>39</v>
      </c>
      <c r="J439">
        <v>0</v>
      </c>
      <c r="K439" t="s">
        <v>40</v>
      </c>
      <c r="L439" t="s">
        <v>40</v>
      </c>
      <c r="M439" t="s">
        <v>40</v>
      </c>
      <c r="N439" t="s">
        <v>41</v>
      </c>
      <c r="O439" t="s">
        <v>41</v>
      </c>
    </row>
    <row r="440" spans="1:15">
      <c r="A440">
        <v>517</v>
      </c>
      <c r="B440">
        <v>53</v>
      </c>
      <c r="C440">
        <v>27</v>
      </c>
      <c r="D440">
        <v>81</v>
      </c>
      <c r="E440" t="s">
        <v>38</v>
      </c>
      <c r="F440">
        <v>90009</v>
      </c>
      <c r="G440">
        <v>3</v>
      </c>
      <c r="H440">
        <v>1.7</v>
      </c>
      <c r="I440" t="s">
        <v>39</v>
      </c>
      <c r="J440">
        <v>0</v>
      </c>
      <c r="K440" t="s">
        <v>40</v>
      </c>
      <c r="L440" t="s">
        <v>40</v>
      </c>
      <c r="M440" t="s">
        <v>40</v>
      </c>
      <c r="N440" t="s">
        <v>40</v>
      </c>
      <c r="O440" t="s">
        <v>40</v>
      </c>
    </row>
    <row r="441" spans="1:15">
      <c r="A441">
        <v>418</v>
      </c>
      <c r="B441">
        <v>53</v>
      </c>
      <c r="C441">
        <v>29</v>
      </c>
      <c r="D441">
        <v>83</v>
      </c>
      <c r="E441" t="s">
        <v>38</v>
      </c>
      <c r="F441">
        <v>90073</v>
      </c>
      <c r="G441">
        <v>4</v>
      </c>
      <c r="H441">
        <v>1</v>
      </c>
      <c r="I441" t="s">
        <v>39</v>
      </c>
      <c r="J441">
        <v>0</v>
      </c>
      <c r="K441" t="s">
        <v>40</v>
      </c>
      <c r="L441" t="s">
        <v>40</v>
      </c>
      <c r="M441" t="s">
        <v>40</v>
      </c>
      <c r="N441" t="s">
        <v>41</v>
      </c>
      <c r="O441" t="s">
        <v>40</v>
      </c>
    </row>
    <row r="442" spans="1:15">
      <c r="A442">
        <v>354</v>
      </c>
      <c r="B442">
        <v>53</v>
      </c>
      <c r="C442">
        <v>29</v>
      </c>
      <c r="D442">
        <v>55</v>
      </c>
      <c r="E442" t="s">
        <v>38</v>
      </c>
      <c r="F442">
        <v>95818</v>
      </c>
      <c r="G442">
        <v>4</v>
      </c>
      <c r="H442">
        <v>1.1000000000000001</v>
      </c>
      <c r="I442" t="s">
        <v>39</v>
      </c>
      <c r="J442">
        <v>0</v>
      </c>
      <c r="K442" t="s">
        <v>40</v>
      </c>
      <c r="L442" t="s">
        <v>40</v>
      </c>
      <c r="M442" t="s">
        <v>40</v>
      </c>
      <c r="N442" t="s">
        <v>41</v>
      </c>
      <c r="O442" t="s">
        <v>40</v>
      </c>
    </row>
    <row r="443" spans="1:15">
      <c r="A443">
        <v>135</v>
      </c>
      <c r="B443">
        <v>53</v>
      </c>
      <c r="C443">
        <v>29</v>
      </c>
      <c r="D443">
        <v>98</v>
      </c>
      <c r="E443" t="s">
        <v>38</v>
      </c>
      <c r="F443">
        <v>95035</v>
      </c>
      <c r="G443">
        <v>3</v>
      </c>
      <c r="H443">
        <v>1.8</v>
      </c>
      <c r="I443" t="s">
        <v>39</v>
      </c>
      <c r="J443">
        <v>0</v>
      </c>
      <c r="K443" t="s">
        <v>40</v>
      </c>
      <c r="L443" t="s">
        <v>40</v>
      </c>
      <c r="M443" t="s">
        <v>40</v>
      </c>
      <c r="N443" t="s">
        <v>40</v>
      </c>
      <c r="O443" t="s">
        <v>40</v>
      </c>
    </row>
    <row r="444" spans="1:15">
      <c r="A444">
        <v>134</v>
      </c>
      <c r="B444">
        <v>30</v>
      </c>
      <c r="C444">
        <v>4</v>
      </c>
      <c r="D444">
        <v>39</v>
      </c>
      <c r="E444" t="s">
        <v>43</v>
      </c>
      <c r="F444">
        <v>90245</v>
      </c>
      <c r="G444">
        <v>3</v>
      </c>
      <c r="H444">
        <v>1.1000000000000001</v>
      </c>
      <c r="I444" t="s">
        <v>39</v>
      </c>
      <c r="J444">
        <v>0</v>
      </c>
      <c r="K444" t="s">
        <v>40</v>
      </c>
      <c r="L444" t="s">
        <v>40</v>
      </c>
      <c r="M444" t="s">
        <v>40</v>
      </c>
      <c r="N444" t="s">
        <v>41</v>
      </c>
      <c r="O444" t="s">
        <v>40</v>
      </c>
    </row>
    <row r="445" spans="1:15">
      <c r="A445">
        <v>203</v>
      </c>
      <c r="B445">
        <v>30</v>
      </c>
      <c r="C445">
        <v>3</v>
      </c>
      <c r="D445">
        <v>68</v>
      </c>
      <c r="E445" t="s">
        <v>38</v>
      </c>
      <c r="F445">
        <v>94306</v>
      </c>
      <c r="G445">
        <v>4</v>
      </c>
      <c r="H445">
        <v>2</v>
      </c>
      <c r="I445" t="s">
        <v>39</v>
      </c>
      <c r="J445">
        <v>0</v>
      </c>
      <c r="K445" t="s">
        <v>40</v>
      </c>
      <c r="L445" t="s">
        <v>40</v>
      </c>
      <c r="M445" t="s">
        <v>40</v>
      </c>
      <c r="N445" t="s">
        <v>41</v>
      </c>
      <c r="O445" t="s">
        <v>40</v>
      </c>
    </row>
    <row r="446" spans="1:15">
      <c r="A446">
        <v>251</v>
      </c>
      <c r="B446">
        <v>30</v>
      </c>
      <c r="C446">
        <v>6</v>
      </c>
      <c r="D446">
        <v>29</v>
      </c>
      <c r="E446" t="s">
        <v>43</v>
      </c>
      <c r="F446">
        <v>94305</v>
      </c>
      <c r="G446">
        <v>3</v>
      </c>
      <c r="H446">
        <v>1</v>
      </c>
      <c r="I446" t="s">
        <v>39</v>
      </c>
      <c r="J446">
        <v>117</v>
      </c>
      <c r="K446" t="s">
        <v>40</v>
      </c>
      <c r="L446" t="s">
        <v>40</v>
      </c>
      <c r="M446" t="s">
        <v>40</v>
      </c>
      <c r="N446" t="s">
        <v>40</v>
      </c>
      <c r="O446" t="s">
        <v>40</v>
      </c>
    </row>
    <row r="447" spans="1:15">
      <c r="A447">
        <v>72</v>
      </c>
      <c r="B447">
        <v>53</v>
      </c>
      <c r="C447">
        <v>29</v>
      </c>
      <c r="D447">
        <v>69</v>
      </c>
      <c r="E447" t="s">
        <v>38</v>
      </c>
      <c r="F447">
        <v>93907</v>
      </c>
      <c r="G447">
        <v>4</v>
      </c>
      <c r="H447">
        <v>1</v>
      </c>
      <c r="I447" t="s">
        <v>39</v>
      </c>
      <c r="J447">
        <v>0</v>
      </c>
      <c r="K447" t="s">
        <v>40</v>
      </c>
      <c r="L447" t="s">
        <v>40</v>
      </c>
      <c r="M447" t="s">
        <v>40</v>
      </c>
      <c r="N447" t="s">
        <v>41</v>
      </c>
      <c r="O447" t="s">
        <v>40</v>
      </c>
    </row>
    <row r="448" spans="1:15">
      <c r="A448">
        <v>7</v>
      </c>
      <c r="B448">
        <v>53</v>
      </c>
      <c r="C448">
        <v>27</v>
      </c>
      <c r="D448">
        <v>72</v>
      </c>
      <c r="E448" t="s">
        <v>38</v>
      </c>
      <c r="F448">
        <v>91711</v>
      </c>
      <c r="G448">
        <v>2</v>
      </c>
      <c r="H448">
        <v>1.5</v>
      </c>
      <c r="I448" t="s">
        <v>39</v>
      </c>
      <c r="J448">
        <v>0</v>
      </c>
      <c r="K448" t="s">
        <v>40</v>
      </c>
      <c r="L448" t="s">
        <v>40</v>
      </c>
      <c r="M448" t="s">
        <v>40</v>
      </c>
      <c r="N448" t="s">
        <v>41</v>
      </c>
      <c r="O448" t="s">
        <v>40</v>
      </c>
    </row>
    <row r="449" spans="1:15">
      <c r="A449">
        <v>4731</v>
      </c>
      <c r="B449">
        <v>52</v>
      </c>
      <c r="C449">
        <v>27</v>
      </c>
      <c r="D449">
        <v>29</v>
      </c>
      <c r="E449" t="s">
        <v>43</v>
      </c>
      <c r="F449">
        <v>94720</v>
      </c>
      <c r="G449">
        <v>1</v>
      </c>
      <c r="H449">
        <v>1.5</v>
      </c>
      <c r="I449" t="s">
        <v>39</v>
      </c>
      <c r="J449">
        <v>159</v>
      </c>
      <c r="K449" t="s">
        <v>40</v>
      </c>
      <c r="L449" t="s">
        <v>40</v>
      </c>
      <c r="M449" t="s">
        <v>40</v>
      </c>
      <c r="N449" t="s">
        <v>40</v>
      </c>
      <c r="O449" t="s">
        <v>41</v>
      </c>
    </row>
    <row r="450" spans="1:15">
      <c r="A450">
        <v>4494</v>
      </c>
      <c r="B450">
        <v>52</v>
      </c>
      <c r="C450">
        <v>28</v>
      </c>
      <c r="D450">
        <v>74</v>
      </c>
      <c r="E450" t="s">
        <v>38</v>
      </c>
      <c r="F450">
        <v>96064</v>
      </c>
      <c r="G450">
        <v>1</v>
      </c>
      <c r="H450">
        <v>2.6</v>
      </c>
      <c r="I450" t="s">
        <v>39</v>
      </c>
      <c r="J450">
        <v>0</v>
      </c>
      <c r="K450" t="s">
        <v>40</v>
      </c>
      <c r="L450" t="s">
        <v>40</v>
      </c>
      <c r="M450" t="s">
        <v>40</v>
      </c>
      <c r="N450" t="s">
        <v>41</v>
      </c>
      <c r="O450" t="s">
        <v>41</v>
      </c>
    </row>
    <row r="451" spans="1:15">
      <c r="A451">
        <v>4393</v>
      </c>
      <c r="B451">
        <v>52</v>
      </c>
      <c r="C451">
        <v>27</v>
      </c>
      <c r="D451">
        <v>81</v>
      </c>
      <c r="E451" t="s">
        <v>38</v>
      </c>
      <c r="F451">
        <v>92634</v>
      </c>
      <c r="G451">
        <v>4</v>
      </c>
      <c r="H451">
        <v>3.8</v>
      </c>
      <c r="I451" t="s">
        <v>39</v>
      </c>
      <c r="J451">
        <v>0</v>
      </c>
      <c r="K451" t="s">
        <v>40</v>
      </c>
      <c r="L451" t="s">
        <v>40</v>
      </c>
      <c r="M451" t="s">
        <v>40</v>
      </c>
      <c r="N451" t="s">
        <v>40</v>
      </c>
      <c r="O451" t="s">
        <v>40</v>
      </c>
    </row>
    <row r="452" spans="1:15">
      <c r="A452">
        <v>378</v>
      </c>
      <c r="B452">
        <v>30</v>
      </c>
      <c r="C452">
        <v>5</v>
      </c>
      <c r="D452">
        <v>40</v>
      </c>
      <c r="E452" t="s">
        <v>43</v>
      </c>
      <c r="F452">
        <v>94402</v>
      </c>
      <c r="G452">
        <v>4</v>
      </c>
      <c r="H452">
        <v>2</v>
      </c>
      <c r="I452" t="s">
        <v>39</v>
      </c>
      <c r="J452">
        <v>0</v>
      </c>
      <c r="K452" t="s">
        <v>40</v>
      </c>
      <c r="L452" t="s">
        <v>40</v>
      </c>
      <c r="M452" t="s">
        <v>40</v>
      </c>
      <c r="N452" t="s">
        <v>41</v>
      </c>
      <c r="O452" t="s">
        <v>40</v>
      </c>
    </row>
    <row r="453" spans="1:15">
      <c r="A453">
        <v>387</v>
      </c>
      <c r="B453">
        <v>30</v>
      </c>
      <c r="C453">
        <v>5</v>
      </c>
      <c r="D453">
        <v>41</v>
      </c>
      <c r="E453" t="s">
        <v>43</v>
      </c>
      <c r="F453">
        <v>95051</v>
      </c>
      <c r="G453">
        <v>4</v>
      </c>
      <c r="H453">
        <v>1.7</v>
      </c>
      <c r="I453" t="s">
        <v>39</v>
      </c>
      <c r="J453">
        <v>0</v>
      </c>
      <c r="K453" t="s">
        <v>40</v>
      </c>
      <c r="L453" t="s">
        <v>40</v>
      </c>
      <c r="M453" t="s">
        <v>40</v>
      </c>
      <c r="N453" t="s">
        <v>41</v>
      </c>
      <c r="O453" t="s">
        <v>40</v>
      </c>
    </row>
    <row r="454" spans="1:15">
      <c r="A454">
        <v>435</v>
      </c>
      <c r="B454">
        <v>30</v>
      </c>
      <c r="C454">
        <v>6</v>
      </c>
      <c r="D454">
        <v>45</v>
      </c>
      <c r="E454" t="s">
        <v>43</v>
      </c>
      <c r="F454">
        <v>95819</v>
      </c>
      <c r="G454">
        <v>1</v>
      </c>
      <c r="H454">
        <v>1.8</v>
      </c>
      <c r="I454" t="s">
        <v>39</v>
      </c>
      <c r="J454">
        <v>0</v>
      </c>
      <c r="K454" t="s">
        <v>40</v>
      </c>
      <c r="L454" t="s">
        <v>40</v>
      </c>
      <c r="M454" t="s">
        <v>40</v>
      </c>
      <c r="N454" t="s">
        <v>41</v>
      </c>
      <c r="O454" t="s">
        <v>40</v>
      </c>
    </row>
    <row r="455" spans="1:15">
      <c r="A455">
        <v>456</v>
      </c>
      <c r="B455">
        <v>30</v>
      </c>
      <c r="C455">
        <v>4</v>
      </c>
      <c r="D455">
        <v>60</v>
      </c>
      <c r="E455" t="s">
        <v>38</v>
      </c>
      <c r="F455">
        <v>91107</v>
      </c>
      <c r="G455">
        <v>4</v>
      </c>
      <c r="H455">
        <v>2.2000000000000002</v>
      </c>
      <c r="I455" t="s">
        <v>39</v>
      </c>
      <c r="J455">
        <v>0</v>
      </c>
      <c r="K455" t="s">
        <v>40</v>
      </c>
      <c r="L455" t="s">
        <v>40</v>
      </c>
      <c r="M455" t="s">
        <v>40</v>
      </c>
      <c r="N455" t="s">
        <v>41</v>
      </c>
      <c r="O455" t="s">
        <v>40</v>
      </c>
    </row>
    <row r="456" spans="1:15">
      <c r="A456">
        <v>4391</v>
      </c>
      <c r="B456">
        <v>52</v>
      </c>
      <c r="C456">
        <v>26</v>
      </c>
      <c r="D456">
        <v>62</v>
      </c>
      <c r="E456" t="s">
        <v>38</v>
      </c>
      <c r="F456">
        <v>95134</v>
      </c>
      <c r="G456">
        <v>4</v>
      </c>
      <c r="H456">
        <v>2.8</v>
      </c>
      <c r="I456" t="s">
        <v>39</v>
      </c>
      <c r="J456">
        <v>0</v>
      </c>
      <c r="K456" t="s">
        <v>40</v>
      </c>
      <c r="L456" t="s">
        <v>40</v>
      </c>
      <c r="M456" t="s">
        <v>40</v>
      </c>
      <c r="N456" t="s">
        <v>41</v>
      </c>
      <c r="O456" t="s">
        <v>40</v>
      </c>
    </row>
    <row r="457" spans="1:15">
      <c r="A457">
        <v>4367</v>
      </c>
      <c r="B457">
        <v>52</v>
      </c>
      <c r="C457">
        <v>28</v>
      </c>
      <c r="D457">
        <v>43</v>
      </c>
      <c r="E457" t="s">
        <v>43</v>
      </c>
      <c r="F457">
        <v>90089</v>
      </c>
      <c r="G457">
        <v>4</v>
      </c>
      <c r="H457">
        <v>1.1000000000000001</v>
      </c>
      <c r="I457" t="s">
        <v>39</v>
      </c>
      <c r="J457">
        <v>0</v>
      </c>
      <c r="K457" t="s">
        <v>40</v>
      </c>
      <c r="L457" t="s">
        <v>40</v>
      </c>
      <c r="M457" t="s">
        <v>40</v>
      </c>
      <c r="N457" t="s">
        <v>40</v>
      </c>
      <c r="O457" t="s">
        <v>40</v>
      </c>
    </row>
    <row r="458" spans="1:15">
      <c r="A458">
        <v>4314</v>
      </c>
      <c r="B458">
        <v>52</v>
      </c>
      <c r="C458">
        <v>28</v>
      </c>
      <c r="D458">
        <v>79</v>
      </c>
      <c r="E458" t="s">
        <v>38</v>
      </c>
      <c r="F458">
        <v>94596</v>
      </c>
      <c r="G458">
        <v>1</v>
      </c>
      <c r="H458">
        <v>2.7</v>
      </c>
      <c r="I458" t="s">
        <v>39</v>
      </c>
      <c r="J458">
        <v>0</v>
      </c>
      <c r="K458" t="s">
        <v>40</v>
      </c>
      <c r="L458" t="s">
        <v>40</v>
      </c>
      <c r="M458" t="s">
        <v>40</v>
      </c>
      <c r="N458" t="s">
        <v>41</v>
      </c>
      <c r="O458" t="s">
        <v>41</v>
      </c>
    </row>
    <row r="459" spans="1:15">
      <c r="A459">
        <v>746</v>
      </c>
      <c r="B459">
        <v>30</v>
      </c>
      <c r="C459">
        <v>4</v>
      </c>
      <c r="D459">
        <v>49</v>
      </c>
      <c r="E459" t="s">
        <v>43</v>
      </c>
      <c r="F459">
        <v>93955</v>
      </c>
      <c r="G459">
        <v>3</v>
      </c>
      <c r="H459">
        <v>1.1000000000000001</v>
      </c>
      <c r="I459" t="s">
        <v>39</v>
      </c>
      <c r="J459">
        <v>0</v>
      </c>
      <c r="K459" t="s">
        <v>40</v>
      </c>
      <c r="L459" t="s">
        <v>40</v>
      </c>
      <c r="M459" t="s">
        <v>40</v>
      </c>
      <c r="N459" t="s">
        <v>40</v>
      </c>
      <c r="O459" t="s">
        <v>41</v>
      </c>
    </row>
    <row r="460" spans="1:15">
      <c r="A460">
        <v>4219</v>
      </c>
      <c r="B460">
        <v>52</v>
      </c>
      <c r="C460">
        <v>27</v>
      </c>
      <c r="D460">
        <v>43</v>
      </c>
      <c r="E460" t="s">
        <v>43</v>
      </c>
      <c r="F460">
        <v>94005</v>
      </c>
      <c r="G460">
        <v>4</v>
      </c>
      <c r="H460">
        <v>0.2</v>
      </c>
      <c r="I460" t="s">
        <v>39</v>
      </c>
      <c r="J460">
        <v>0</v>
      </c>
      <c r="K460" t="s">
        <v>40</v>
      </c>
      <c r="L460" t="s">
        <v>40</v>
      </c>
      <c r="M460" t="s">
        <v>40</v>
      </c>
      <c r="N460" t="s">
        <v>40</v>
      </c>
      <c r="O460" t="s">
        <v>41</v>
      </c>
    </row>
    <row r="461" spans="1:15">
      <c r="A461">
        <v>838</v>
      </c>
      <c r="B461">
        <v>30</v>
      </c>
      <c r="C461">
        <v>4</v>
      </c>
      <c r="D461">
        <v>24</v>
      </c>
      <c r="E461" t="s">
        <v>43</v>
      </c>
      <c r="F461">
        <v>92096</v>
      </c>
      <c r="G461">
        <v>1</v>
      </c>
      <c r="H461">
        <v>0.4</v>
      </c>
      <c r="I461" t="s">
        <v>39</v>
      </c>
      <c r="J461">
        <v>81</v>
      </c>
      <c r="K461" t="s">
        <v>40</v>
      </c>
      <c r="L461" t="s">
        <v>40</v>
      </c>
      <c r="M461" t="s">
        <v>40</v>
      </c>
      <c r="N461" t="s">
        <v>41</v>
      </c>
      <c r="O461" t="s">
        <v>40</v>
      </c>
    </row>
    <row r="462" spans="1:15">
      <c r="A462">
        <v>4068</v>
      </c>
      <c r="B462">
        <v>52</v>
      </c>
      <c r="C462">
        <v>28</v>
      </c>
      <c r="D462">
        <v>21</v>
      </c>
      <c r="E462" t="s">
        <v>43</v>
      </c>
      <c r="F462">
        <v>94025</v>
      </c>
      <c r="G462">
        <v>4</v>
      </c>
      <c r="H462">
        <v>0.5</v>
      </c>
      <c r="I462" t="s">
        <v>39</v>
      </c>
      <c r="J462">
        <v>0</v>
      </c>
      <c r="K462" t="s">
        <v>40</v>
      </c>
      <c r="L462" t="s">
        <v>40</v>
      </c>
      <c r="M462" t="s">
        <v>40</v>
      </c>
      <c r="N462" t="s">
        <v>41</v>
      </c>
      <c r="O462" t="s">
        <v>40</v>
      </c>
    </row>
    <row r="463" spans="1:15">
      <c r="A463">
        <v>3694</v>
      </c>
      <c r="B463">
        <v>52</v>
      </c>
      <c r="C463">
        <v>27</v>
      </c>
      <c r="D463">
        <v>28</v>
      </c>
      <c r="E463" t="s">
        <v>43</v>
      </c>
      <c r="F463">
        <v>93117</v>
      </c>
      <c r="G463">
        <v>3</v>
      </c>
      <c r="H463">
        <v>1.7</v>
      </c>
      <c r="I463" t="s">
        <v>39</v>
      </c>
      <c r="J463">
        <v>0</v>
      </c>
      <c r="K463" t="s">
        <v>40</v>
      </c>
      <c r="L463" t="s">
        <v>40</v>
      </c>
      <c r="M463" t="s">
        <v>40</v>
      </c>
      <c r="N463" t="s">
        <v>40</v>
      </c>
      <c r="O463" t="s">
        <v>40</v>
      </c>
    </row>
    <row r="464" spans="1:15">
      <c r="A464">
        <v>944</v>
      </c>
      <c r="B464">
        <v>30</v>
      </c>
      <c r="C464">
        <v>4</v>
      </c>
      <c r="D464">
        <v>80</v>
      </c>
      <c r="E464" t="s">
        <v>38</v>
      </c>
      <c r="F464">
        <v>94701</v>
      </c>
      <c r="G464">
        <v>4</v>
      </c>
      <c r="H464">
        <v>1.8</v>
      </c>
      <c r="I464" t="s">
        <v>39</v>
      </c>
      <c r="J464">
        <v>0</v>
      </c>
      <c r="K464" t="s">
        <v>40</v>
      </c>
      <c r="L464" t="s">
        <v>40</v>
      </c>
      <c r="M464" t="s">
        <v>40</v>
      </c>
      <c r="N464" t="s">
        <v>40</v>
      </c>
      <c r="O464" t="s">
        <v>40</v>
      </c>
    </row>
    <row r="465" spans="1:15">
      <c r="A465">
        <v>3658</v>
      </c>
      <c r="B465">
        <v>52</v>
      </c>
      <c r="C465">
        <v>26</v>
      </c>
      <c r="D465">
        <v>104</v>
      </c>
      <c r="E465" t="s">
        <v>42</v>
      </c>
      <c r="F465">
        <v>94025</v>
      </c>
      <c r="G465">
        <v>2</v>
      </c>
      <c r="H465">
        <v>2.4</v>
      </c>
      <c r="I465" t="s">
        <v>39</v>
      </c>
      <c r="J465">
        <v>0</v>
      </c>
      <c r="K465" t="s">
        <v>40</v>
      </c>
      <c r="L465" t="s">
        <v>40</v>
      </c>
      <c r="M465" t="s">
        <v>40</v>
      </c>
      <c r="N465" t="s">
        <v>41</v>
      </c>
      <c r="O465" t="s">
        <v>41</v>
      </c>
    </row>
    <row r="466" spans="1:15">
      <c r="A466">
        <v>3654</v>
      </c>
      <c r="B466">
        <v>52</v>
      </c>
      <c r="C466">
        <v>27</v>
      </c>
      <c r="D466">
        <v>32</v>
      </c>
      <c r="E466" t="s">
        <v>43</v>
      </c>
      <c r="F466">
        <v>92521</v>
      </c>
      <c r="G466">
        <v>2</v>
      </c>
      <c r="H466">
        <v>2</v>
      </c>
      <c r="I466" t="s">
        <v>39</v>
      </c>
      <c r="J466">
        <v>0</v>
      </c>
      <c r="K466" t="s">
        <v>40</v>
      </c>
      <c r="L466" t="s">
        <v>40</v>
      </c>
      <c r="M466" t="s">
        <v>40</v>
      </c>
      <c r="N466" t="s">
        <v>40</v>
      </c>
      <c r="O466" t="s">
        <v>41</v>
      </c>
    </row>
    <row r="467" spans="1:15">
      <c r="A467">
        <v>3310</v>
      </c>
      <c r="B467">
        <v>52</v>
      </c>
      <c r="C467">
        <v>27</v>
      </c>
      <c r="D467">
        <v>43</v>
      </c>
      <c r="E467" t="s">
        <v>43</v>
      </c>
      <c r="F467">
        <v>94611</v>
      </c>
      <c r="G467">
        <v>4</v>
      </c>
      <c r="H467">
        <v>0.2</v>
      </c>
      <c r="I467" t="s">
        <v>39</v>
      </c>
      <c r="J467">
        <v>0</v>
      </c>
      <c r="K467" t="s">
        <v>40</v>
      </c>
      <c r="L467" t="s">
        <v>40</v>
      </c>
      <c r="M467" t="s">
        <v>40</v>
      </c>
      <c r="N467" t="s">
        <v>41</v>
      </c>
      <c r="O467" t="s">
        <v>40</v>
      </c>
    </row>
    <row r="468" spans="1:15">
      <c r="A468">
        <v>1083</v>
      </c>
      <c r="B468">
        <v>30</v>
      </c>
      <c r="C468">
        <v>5</v>
      </c>
      <c r="D468">
        <v>85</v>
      </c>
      <c r="E468" t="s">
        <v>38</v>
      </c>
      <c r="F468">
        <v>94115</v>
      </c>
      <c r="G468">
        <v>1</v>
      </c>
      <c r="H468">
        <v>2.6</v>
      </c>
      <c r="I468" t="s">
        <v>39</v>
      </c>
      <c r="J468">
        <v>0</v>
      </c>
      <c r="K468" t="s">
        <v>40</v>
      </c>
      <c r="L468" t="s">
        <v>40</v>
      </c>
      <c r="M468" t="s">
        <v>40</v>
      </c>
      <c r="N468" t="s">
        <v>41</v>
      </c>
      <c r="O468" t="s">
        <v>40</v>
      </c>
    </row>
    <row r="469" spans="1:15">
      <c r="A469">
        <v>1100</v>
      </c>
      <c r="B469">
        <v>30</v>
      </c>
      <c r="C469">
        <v>6</v>
      </c>
      <c r="D469">
        <v>52</v>
      </c>
      <c r="E469" t="s">
        <v>38</v>
      </c>
      <c r="F469">
        <v>92717</v>
      </c>
      <c r="G469">
        <v>3</v>
      </c>
      <c r="H469">
        <v>0.7</v>
      </c>
      <c r="I469" t="s">
        <v>39</v>
      </c>
      <c r="J469">
        <v>0</v>
      </c>
      <c r="K469" t="s">
        <v>40</v>
      </c>
      <c r="L469" t="s">
        <v>40</v>
      </c>
      <c r="M469" t="s">
        <v>40</v>
      </c>
      <c r="N469" t="s">
        <v>41</v>
      </c>
      <c r="O469" t="s">
        <v>40</v>
      </c>
    </row>
    <row r="470" spans="1:15">
      <c r="A470">
        <v>1122</v>
      </c>
      <c r="B470">
        <v>30</v>
      </c>
      <c r="C470">
        <v>6</v>
      </c>
      <c r="D470">
        <v>49</v>
      </c>
      <c r="E470" t="s">
        <v>43</v>
      </c>
      <c r="F470">
        <v>91330</v>
      </c>
      <c r="G470">
        <v>3</v>
      </c>
      <c r="H470">
        <v>0.7</v>
      </c>
      <c r="I470" t="s">
        <v>39</v>
      </c>
      <c r="J470">
        <v>196</v>
      </c>
      <c r="K470" t="s">
        <v>40</v>
      </c>
      <c r="L470" t="s">
        <v>40</v>
      </c>
      <c r="M470" t="s">
        <v>40</v>
      </c>
      <c r="N470" t="s">
        <v>40</v>
      </c>
      <c r="O470" t="s">
        <v>41</v>
      </c>
    </row>
    <row r="471" spans="1:15">
      <c r="A471">
        <v>3252</v>
      </c>
      <c r="B471">
        <v>52</v>
      </c>
      <c r="C471">
        <v>26</v>
      </c>
      <c r="D471">
        <v>78</v>
      </c>
      <c r="E471" t="s">
        <v>38</v>
      </c>
      <c r="F471">
        <v>90720</v>
      </c>
      <c r="G471">
        <v>3</v>
      </c>
      <c r="H471">
        <v>3</v>
      </c>
      <c r="I471" t="s">
        <v>39</v>
      </c>
      <c r="J471">
        <v>0</v>
      </c>
      <c r="K471" t="s">
        <v>40</v>
      </c>
      <c r="L471" t="s">
        <v>40</v>
      </c>
      <c r="M471" t="s">
        <v>40</v>
      </c>
      <c r="N471" t="s">
        <v>40</v>
      </c>
      <c r="O471" t="s">
        <v>41</v>
      </c>
    </row>
    <row r="472" spans="1:15">
      <c r="A472">
        <v>3239</v>
      </c>
      <c r="B472">
        <v>52</v>
      </c>
      <c r="C472">
        <v>28</v>
      </c>
      <c r="D472">
        <v>49</v>
      </c>
      <c r="E472" t="s">
        <v>43</v>
      </c>
      <c r="F472">
        <v>94928</v>
      </c>
      <c r="G472">
        <v>4</v>
      </c>
      <c r="H472">
        <v>1.1000000000000001</v>
      </c>
      <c r="I472" t="s">
        <v>39</v>
      </c>
      <c r="J472">
        <v>0</v>
      </c>
      <c r="K472" t="s">
        <v>40</v>
      </c>
      <c r="L472" t="s">
        <v>40</v>
      </c>
      <c r="M472" t="s">
        <v>40</v>
      </c>
      <c r="N472" t="s">
        <v>41</v>
      </c>
      <c r="O472" t="s">
        <v>40</v>
      </c>
    </row>
    <row r="473" spans="1:15">
      <c r="A473">
        <v>3226</v>
      </c>
      <c r="B473">
        <v>52</v>
      </c>
      <c r="C473">
        <v>28</v>
      </c>
      <c r="D473">
        <v>38</v>
      </c>
      <c r="E473" t="s">
        <v>43</v>
      </c>
      <c r="F473">
        <v>95064</v>
      </c>
      <c r="G473">
        <v>4</v>
      </c>
      <c r="H473">
        <v>0.9</v>
      </c>
      <c r="I473" t="s">
        <v>39</v>
      </c>
      <c r="J473">
        <v>0</v>
      </c>
      <c r="K473" t="s">
        <v>40</v>
      </c>
      <c r="L473" t="s">
        <v>40</v>
      </c>
      <c r="M473" t="s">
        <v>40</v>
      </c>
      <c r="N473" t="s">
        <v>40</v>
      </c>
      <c r="O473" t="s">
        <v>41</v>
      </c>
    </row>
    <row r="474" spans="1:15">
      <c r="A474">
        <v>3170</v>
      </c>
      <c r="B474">
        <v>52</v>
      </c>
      <c r="C474">
        <v>28</v>
      </c>
      <c r="D474">
        <v>55</v>
      </c>
      <c r="E474" t="s">
        <v>38</v>
      </c>
      <c r="F474">
        <v>94608</v>
      </c>
      <c r="G474">
        <v>1</v>
      </c>
      <c r="H474">
        <v>1.6</v>
      </c>
      <c r="I474" t="s">
        <v>39</v>
      </c>
      <c r="J474">
        <v>227</v>
      </c>
      <c r="K474" t="s">
        <v>40</v>
      </c>
      <c r="L474" t="s">
        <v>40</v>
      </c>
      <c r="M474" t="s">
        <v>40</v>
      </c>
      <c r="N474" t="s">
        <v>40</v>
      </c>
      <c r="O474" t="s">
        <v>40</v>
      </c>
    </row>
    <row r="475" spans="1:15">
      <c r="A475">
        <v>3101</v>
      </c>
      <c r="B475">
        <v>52</v>
      </c>
      <c r="C475">
        <v>27</v>
      </c>
      <c r="D475">
        <v>81</v>
      </c>
      <c r="E475" t="s">
        <v>38</v>
      </c>
      <c r="F475">
        <v>90024</v>
      </c>
      <c r="G475">
        <v>4</v>
      </c>
      <c r="H475">
        <v>3.8</v>
      </c>
      <c r="I475" t="s">
        <v>39</v>
      </c>
      <c r="J475">
        <v>0</v>
      </c>
      <c r="K475" t="s">
        <v>40</v>
      </c>
      <c r="L475" t="s">
        <v>40</v>
      </c>
      <c r="M475" t="s">
        <v>40</v>
      </c>
      <c r="N475" t="s">
        <v>40</v>
      </c>
      <c r="O475" t="s">
        <v>41</v>
      </c>
    </row>
    <row r="476" spans="1:15">
      <c r="A476">
        <v>3043</v>
      </c>
      <c r="B476">
        <v>52</v>
      </c>
      <c r="C476">
        <v>26</v>
      </c>
      <c r="D476">
        <v>78</v>
      </c>
      <c r="E476" t="s">
        <v>38</v>
      </c>
      <c r="F476">
        <v>94301</v>
      </c>
      <c r="G476">
        <v>3</v>
      </c>
      <c r="H476">
        <v>3</v>
      </c>
      <c r="I476" t="s">
        <v>39</v>
      </c>
      <c r="J476">
        <v>0</v>
      </c>
      <c r="K476" t="s">
        <v>40</v>
      </c>
      <c r="L476" t="s">
        <v>40</v>
      </c>
      <c r="M476" t="s">
        <v>40</v>
      </c>
      <c r="N476" t="s">
        <v>40</v>
      </c>
      <c r="O476" t="s">
        <v>40</v>
      </c>
    </row>
    <row r="477" spans="1:15">
      <c r="A477">
        <v>3004</v>
      </c>
      <c r="B477">
        <v>52</v>
      </c>
      <c r="C477">
        <v>28</v>
      </c>
      <c r="D477">
        <v>44</v>
      </c>
      <c r="E477" t="s">
        <v>43</v>
      </c>
      <c r="F477">
        <v>90747</v>
      </c>
      <c r="G477">
        <v>3</v>
      </c>
      <c r="H477">
        <v>1.9</v>
      </c>
      <c r="I477" t="s">
        <v>39</v>
      </c>
      <c r="J477">
        <v>0</v>
      </c>
      <c r="K477" t="s">
        <v>40</v>
      </c>
      <c r="L477" t="s">
        <v>40</v>
      </c>
      <c r="M477" t="s">
        <v>40</v>
      </c>
      <c r="N477" t="s">
        <v>40</v>
      </c>
      <c r="O477" t="s">
        <v>41</v>
      </c>
    </row>
    <row r="478" spans="1:15">
      <c r="A478">
        <v>2972</v>
      </c>
      <c r="B478">
        <v>52</v>
      </c>
      <c r="C478">
        <v>25</v>
      </c>
      <c r="D478">
        <v>43</v>
      </c>
      <c r="E478" t="s">
        <v>43</v>
      </c>
      <c r="F478">
        <v>91380</v>
      </c>
      <c r="G478">
        <v>3</v>
      </c>
      <c r="H478">
        <v>1</v>
      </c>
      <c r="I478" t="s">
        <v>39</v>
      </c>
      <c r="J478">
        <v>165</v>
      </c>
      <c r="K478" t="s">
        <v>40</v>
      </c>
      <c r="L478" t="s">
        <v>40</v>
      </c>
      <c r="M478" t="s">
        <v>41</v>
      </c>
      <c r="N478" t="s">
        <v>41</v>
      </c>
      <c r="O478" t="s">
        <v>41</v>
      </c>
    </row>
    <row r="479" spans="1:15">
      <c r="A479">
        <v>2801</v>
      </c>
      <c r="B479">
        <v>52</v>
      </c>
      <c r="C479">
        <v>26</v>
      </c>
      <c r="D479">
        <v>28</v>
      </c>
      <c r="E479" t="s">
        <v>43</v>
      </c>
      <c r="F479">
        <v>93907</v>
      </c>
      <c r="G479">
        <v>2</v>
      </c>
      <c r="H479">
        <v>0.7</v>
      </c>
      <c r="I479" t="s">
        <v>39</v>
      </c>
      <c r="J479">
        <v>90</v>
      </c>
      <c r="K479" t="s">
        <v>40</v>
      </c>
      <c r="L479" t="s">
        <v>40</v>
      </c>
      <c r="M479" t="s">
        <v>40</v>
      </c>
      <c r="N479" t="s">
        <v>41</v>
      </c>
      <c r="O479" t="s">
        <v>41</v>
      </c>
    </row>
    <row r="480" spans="1:15">
      <c r="A480">
        <v>2640</v>
      </c>
      <c r="B480">
        <v>52</v>
      </c>
      <c r="C480">
        <v>26</v>
      </c>
      <c r="D480">
        <v>59</v>
      </c>
      <c r="E480" t="s">
        <v>38</v>
      </c>
      <c r="F480">
        <v>95762</v>
      </c>
      <c r="G480">
        <v>3</v>
      </c>
      <c r="H480">
        <v>3</v>
      </c>
      <c r="I480" t="s">
        <v>39</v>
      </c>
      <c r="J480">
        <v>0</v>
      </c>
      <c r="K480" t="s">
        <v>40</v>
      </c>
      <c r="L480" t="s">
        <v>40</v>
      </c>
      <c r="M480" t="s">
        <v>40</v>
      </c>
      <c r="N480" t="s">
        <v>41</v>
      </c>
      <c r="O480" t="s">
        <v>40</v>
      </c>
    </row>
    <row r="481" spans="1:15">
      <c r="A481">
        <v>2347</v>
      </c>
      <c r="B481">
        <v>52</v>
      </c>
      <c r="C481">
        <v>26</v>
      </c>
      <c r="D481">
        <v>59</v>
      </c>
      <c r="E481" t="s">
        <v>38</v>
      </c>
      <c r="F481">
        <v>92660</v>
      </c>
      <c r="G481">
        <v>2</v>
      </c>
      <c r="H481">
        <v>1.5</v>
      </c>
      <c r="I481" t="s">
        <v>39</v>
      </c>
      <c r="J481">
        <v>239</v>
      </c>
      <c r="K481" t="s">
        <v>40</v>
      </c>
      <c r="L481" t="s">
        <v>40</v>
      </c>
      <c r="M481" t="s">
        <v>40</v>
      </c>
      <c r="N481" t="s">
        <v>40</v>
      </c>
      <c r="O481" t="s">
        <v>41</v>
      </c>
    </row>
    <row r="482" spans="1:15">
      <c r="A482">
        <v>1491</v>
      </c>
      <c r="B482">
        <v>30</v>
      </c>
      <c r="C482">
        <v>4</v>
      </c>
      <c r="D482">
        <v>18</v>
      </c>
      <c r="E482" t="s">
        <v>43</v>
      </c>
      <c r="F482">
        <v>95020</v>
      </c>
      <c r="G482">
        <v>4</v>
      </c>
      <c r="H482">
        <v>0.3</v>
      </c>
      <c r="I482" t="s">
        <v>39</v>
      </c>
      <c r="J482">
        <v>0</v>
      </c>
      <c r="K482" t="s">
        <v>40</v>
      </c>
      <c r="L482" t="s">
        <v>40</v>
      </c>
      <c r="M482" t="s">
        <v>40</v>
      </c>
      <c r="N482" t="s">
        <v>41</v>
      </c>
      <c r="O482" t="s">
        <v>41</v>
      </c>
    </row>
    <row r="483" spans="1:15">
      <c r="A483">
        <v>2170</v>
      </c>
      <c r="B483">
        <v>52</v>
      </c>
      <c r="C483">
        <v>27</v>
      </c>
      <c r="D483">
        <v>30</v>
      </c>
      <c r="E483" t="s">
        <v>43</v>
      </c>
      <c r="F483">
        <v>94305</v>
      </c>
      <c r="G483">
        <v>2</v>
      </c>
      <c r="H483">
        <v>0.7</v>
      </c>
      <c r="I483" t="s">
        <v>39</v>
      </c>
      <c r="J483">
        <v>0</v>
      </c>
      <c r="K483" t="s">
        <v>40</v>
      </c>
      <c r="L483" t="s">
        <v>40</v>
      </c>
      <c r="M483" t="s">
        <v>40</v>
      </c>
      <c r="N483" t="s">
        <v>41</v>
      </c>
      <c r="O483" t="s">
        <v>41</v>
      </c>
    </row>
    <row r="484" spans="1:15">
      <c r="A484">
        <v>2162</v>
      </c>
      <c r="B484">
        <v>52</v>
      </c>
      <c r="C484">
        <v>28</v>
      </c>
      <c r="D484">
        <v>38</v>
      </c>
      <c r="E484" t="s">
        <v>43</v>
      </c>
      <c r="F484">
        <v>94131</v>
      </c>
      <c r="G484">
        <v>4</v>
      </c>
      <c r="H484">
        <v>0.9</v>
      </c>
      <c r="I484" t="s">
        <v>39</v>
      </c>
      <c r="J484">
        <v>95</v>
      </c>
      <c r="K484" t="s">
        <v>40</v>
      </c>
      <c r="L484" t="s">
        <v>40</v>
      </c>
      <c r="M484" t="s">
        <v>40</v>
      </c>
      <c r="N484" t="s">
        <v>41</v>
      </c>
      <c r="O484" t="s">
        <v>41</v>
      </c>
    </row>
    <row r="485" spans="1:15">
      <c r="A485">
        <v>2082</v>
      </c>
      <c r="B485">
        <v>52</v>
      </c>
      <c r="C485">
        <v>27</v>
      </c>
      <c r="D485">
        <v>45</v>
      </c>
      <c r="E485" t="s">
        <v>43</v>
      </c>
      <c r="F485">
        <v>95006</v>
      </c>
      <c r="G485">
        <v>1</v>
      </c>
      <c r="H485">
        <v>1.3</v>
      </c>
      <c r="I485" t="s">
        <v>39</v>
      </c>
      <c r="J485">
        <v>0</v>
      </c>
      <c r="K485" t="s">
        <v>40</v>
      </c>
      <c r="L485" t="s">
        <v>40</v>
      </c>
      <c r="M485" t="s">
        <v>40</v>
      </c>
      <c r="N485" t="s">
        <v>40</v>
      </c>
      <c r="O485" t="s">
        <v>40</v>
      </c>
    </row>
    <row r="486" spans="1:15">
      <c r="A486">
        <v>1829</v>
      </c>
      <c r="B486">
        <v>30</v>
      </c>
      <c r="C486">
        <v>4</v>
      </c>
      <c r="D486">
        <v>25</v>
      </c>
      <c r="E486" t="s">
        <v>43</v>
      </c>
      <c r="F486">
        <v>92123</v>
      </c>
      <c r="G486">
        <v>2</v>
      </c>
      <c r="H486">
        <v>0.3</v>
      </c>
      <c r="I486" t="s">
        <v>39</v>
      </c>
      <c r="J486">
        <v>0</v>
      </c>
      <c r="K486" t="s">
        <v>40</v>
      </c>
      <c r="L486" t="s">
        <v>40</v>
      </c>
      <c r="M486" t="s">
        <v>40</v>
      </c>
      <c r="N486" t="s">
        <v>40</v>
      </c>
      <c r="O486" t="s">
        <v>40</v>
      </c>
    </row>
    <row r="487" spans="1:15">
      <c r="A487">
        <v>2046</v>
      </c>
      <c r="B487">
        <v>52</v>
      </c>
      <c r="C487">
        <v>28</v>
      </c>
      <c r="D487">
        <v>44</v>
      </c>
      <c r="E487" t="s">
        <v>43</v>
      </c>
      <c r="F487">
        <v>95051</v>
      </c>
      <c r="G487">
        <v>4</v>
      </c>
      <c r="H487">
        <v>0.9</v>
      </c>
      <c r="I487" t="s">
        <v>39</v>
      </c>
      <c r="J487">
        <v>107</v>
      </c>
      <c r="K487" t="s">
        <v>40</v>
      </c>
      <c r="L487" t="s">
        <v>40</v>
      </c>
      <c r="M487" t="s">
        <v>40</v>
      </c>
      <c r="N487" t="s">
        <v>41</v>
      </c>
      <c r="O487" t="s">
        <v>40</v>
      </c>
    </row>
    <row r="488" spans="1:15">
      <c r="A488">
        <v>1982</v>
      </c>
      <c r="B488">
        <v>52</v>
      </c>
      <c r="C488">
        <v>26</v>
      </c>
      <c r="D488">
        <v>84</v>
      </c>
      <c r="E488" t="s">
        <v>38</v>
      </c>
      <c r="F488">
        <v>91768</v>
      </c>
      <c r="G488">
        <v>3</v>
      </c>
      <c r="H488">
        <v>3</v>
      </c>
      <c r="I488" t="s">
        <v>39</v>
      </c>
      <c r="J488">
        <v>0</v>
      </c>
      <c r="K488" t="s">
        <v>40</v>
      </c>
      <c r="L488" t="s">
        <v>40</v>
      </c>
      <c r="M488" t="s">
        <v>40</v>
      </c>
      <c r="N488" t="s">
        <v>41</v>
      </c>
      <c r="O488" t="s">
        <v>40</v>
      </c>
    </row>
    <row r="489" spans="1:15">
      <c r="A489">
        <v>1927</v>
      </c>
      <c r="B489">
        <v>30</v>
      </c>
      <c r="C489">
        <v>6</v>
      </c>
      <c r="D489">
        <v>41</v>
      </c>
      <c r="E489" t="s">
        <v>43</v>
      </c>
      <c r="F489">
        <v>90095</v>
      </c>
      <c r="G489">
        <v>1</v>
      </c>
      <c r="H489">
        <v>2.4</v>
      </c>
      <c r="I489" t="s">
        <v>39</v>
      </c>
      <c r="J489">
        <v>0</v>
      </c>
      <c r="K489" t="s">
        <v>40</v>
      </c>
      <c r="L489" t="s">
        <v>40</v>
      </c>
      <c r="M489" t="s">
        <v>40</v>
      </c>
      <c r="N489" t="s">
        <v>41</v>
      </c>
      <c r="O489" t="s">
        <v>40</v>
      </c>
    </row>
    <row r="490" spans="1:15">
      <c r="A490">
        <v>1967</v>
      </c>
      <c r="B490">
        <v>52</v>
      </c>
      <c r="C490">
        <v>26</v>
      </c>
      <c r="D490">
        <v>114</v>
      </c>
      <c r="E490" t="s">
        <v>42</v>
      </c>
      <c r="F490">
        <v>91330</v>
      </c>
      <c r="G490">
        <v>2</v>
      </c>
      <c r="H490">
        <v>2.4</v>
      </c>
      <c r="I490" t="s">
        <v>39</v>
      </c>
      <c r="J490">
        <v>0</v>
      </c>
      <c r="K490" t="s">
        <v>40</v>
      </c>
      <c r="L490" t="s">
        <v>40</v>
      </c>
      <c r="M490" t="s">
        <v>40</v>
      </c>
      <c r="N490" t="s">
        <v>40</v>
      </c>
      <c r="O490" t="s">
        <v>40</v>
      </c>
    </row>
    <row r="491" spans="1:15">
      <c r="A491">
        <v>1953</v>
      </c>
      <c r="B491">
        <v>30</v>
      </c>
      <c r="C491">
        <v>5</v>
      </c>
      <c r="D491">
        <v>78</v>
      </c>
      <c r="E491" t="s">
        <v>38</v>
      </c>
      <c r="F491">
        <v>92037</v>
      </c>
      <c r="G491">
        <v>1</v>
      </c>
      <c r="H491">
        <v>2.6</v>
      </c>
      <c r="I491" t="s">
        <v>39</v>
      </c>
      <c r="J491">
        <v>0</v>
      </c>
      <c r="K491" t="s">
        <v>40</v>
      </c>
      <c r="L491" t="s">
        <v>40</v>
      </c>
      <c r="M491" t="s">
        <v>40</v>
      </c>
      <c r="N491" t="s">
        <v>41</v>
      </c>
      <c r="O491" t="s">
        <v>40</v>
      </c>
    </row>
    <row r="492" spans="1:15">
      <c r="A492">
        <v>1945</v>
      </c>
      <c r="B492">
        <v>52</v>
      </c>
      <c r="C492">
        <v>28</v>
      </c>
      <c r="D492">
        <v>39</v>
      </c>
      <c r="E492" t="s">
        <v>43</v>
      </c>
      <c r="F492">
        <v>90095</v>
      </c>
      <c r="G492">
        <v>3</v>
      </c>
      <c r="H492">
        <v>1.9</v>
      </c>
      <c r="I492" t="s">
        <v>39</v>
      </c>
      <c r="J492">
        <v>83</v>
      </c>
      <c r="K492" t="s">
        <v>40</v>
      </c>
      <c r="L492" t="s">
        <v>40</v>
      </c>
      <c r="M492" t="s">
        <v>41</v>
      </c>
      <c r="N492" t="s">
        <v>41</v>
      </c>
      <c r="O492" t="s">
        <v>41</v>
      </c>
    </row>
    <row r="493" spans="1:15">
      <c r="A493">
        <v>1855</v>
      </c>
      <c r="B493">
        <v>52</v>
      </c>
      <c r="C493">
        <v>25</v>
      </c>
      <c r="D493">
        <v>41</v>
      </c>
      <c r="E493" t="s">
        <v>43</v>
      </c>
      <c r="F493">
        <v>95403</v>
      </c>
      <c r="G493">
        <v>3</v>
      </c>
      <c r="H493">
        <v>1</v>
      </c>
      <c r="I493" t="s">
        <v>39</v>
      </c>
      <c r="J493">
        <v>0</v>
      </c>
      <c r="K493" t="s">
        <v>40</v>
      </c>
      <c r="L493" t="s">
        <v>40</v>
      </c>
      <c r="M493" t="s">
        <v>40</v>
      </c>
      <c r="N493" t="s">
        <v>41</v>
      </c>
      <c r="O493" t="s">
        <v>40</v>
      </c>
    </row>
    <row r="494" spans="1:15">
      <c r="A494">
        <v>1782</v>
      </c>
      <c r="B494">
        <v>52</v>
      </c>
      <c r="C494">
        <v>26</v>
      </c>
      <c r="D494">
        <v>19</v>
      </c>
      <c r="E494" t="s">
        <v>43</v>
      </c>
      <c r="F494">
        <v>90650</v>
      </c>
      <c r="G494">
        <v>2</v>
      </c>
      <c r="H494">
        <v>0.7</v>
      </c>
      <c r="I494" t="s">
        <v>39</v>
      </c>
      <c r="J494">
        <v>0</v>
      </c>
      <c r="K494" t="s">
        <v>40</v>
      </c>
      <c r="L494" t="s">
        <v>40</v>
      </c>
      <c r="M494" t="s">
        <v>40</v>
      </c>
      <c r="N494" t="s">
        <v>40</v>
      </c>
      <c r="O494" t="s">
        <v>41</v>
      </c>
    </row>
    <row r="495" spans="1:15">
      <c r="A495">
        <v>1778</v>
      </c>
      <c r="B495">
        <v>52</v>
      </c>
      <c r="C495">
        <v>27</v>
      </c>
      <c r="D495">
        <v>34</v>
      </c>
      <c r="E495" t="s">
        <v>43</v>
      </c>
      <c r="F495">
        <v>93117</v>
      </c>
      <c r="G495">
        <v>2</v>
      </c>
      <c r="H495">
        <v>0.7</v>
      </c>
      <c r="I495" t="s">
        <v>39</v>
      </c>
      <c r="J495">
        <v>114</v>
      </c>
      <c r="K495" t="s">
        <v>40</v>
      </c>
      <c r="L495" t="s">
        <v>40</v>
      </c>
      <c r="M495" t="s">
        <v>40</v>
      </c>
      <c r="N495" t="s">
        <v>41</v>
      </c>
      <c r="O495" t="s">
        <v>41</v>
      </c>
    </row>
    <row r="496" spans="1:15">
      <c r="A496">
        <v>2030</v>
      </c>
      <c r="B496">
        <v>30</v>
      </c>
      <c r="C496">
        <v>3</v>
      </c>
      <c r="D496">
        <v>61</v>
      </c>
      <c r="E496" t="s">
        <v>38</v>
      </c>
      <c r="F496">
        <v>92152</v>
      </c>
      <c r="G496">
        <v>4</v>
      </c>
      <c r="H496">
        <v>2</v>
      </c>
      <c r="I496" t="s">
        <v>39</v>
      </c>
      <c r="J496">
        <v>0</v>
      </c>
      <c r="K496" t="s">
        <v>40</v>
      </c>
      <c r="L496" t="s">
        <v>40</v>
      </c>
      <c r="M496" t="s">
        <v>40</v>
      </c>
      <c r="N496" t="s">
        <v>41</v>
      </c>
      <c r="O496" t="s">
        <v>40</v>
      </c>
    </row>
    <row r="497" spans="1:15">
      <c r="A497">
        <v>1762</v>
      </c>
      <c r="B497">
        <v>52</v>
      </c>
      <c r="C497">
        <v>27</v>
      </c>
      <c r="D497">
        <v>45</v>
      </c>
      <c r="E497" t="s">
        <v>43</v>
      </c>
      <c r="F497">
        <v>94720</v>
      </c>
      <c r="G497">
        <v>2</v>
      </c>
      <c r="H497">
        <v>2</v>
      </c>
      <c r="I497" t="s">
        <v>39</v>
      </c>
      <c r="J497">
        <v>121</v>
      </c>
      <c r="K497" t="s">
        <v>40</v>
      </c>
      <c r="L497" t="s">
        <v>40</v>
      </c>
      <c r="M497" t="s">
        <v>40</v>
      </c>
      <c r="N497" t="s">
        <v>40</v>
      </c>
      <c r="O497" t="s">
        <v>41</v>
      </c>
    </row>
    <row r="498" spans="1:15">
      <c r="A498">
        <v>1728</v>
      </c>
      <c r="B498">
        <v>52</v>
      </c>
      <c r="C498">
        <v>26</v>
      </c>
      <c r="D498">
        <v>54</v>
      </c>
      <c r="E498" t="s">
        <v>38</v>
      </c>
      <c r="F498">
        <v>90049</v>
      </c>
      <c r="G498">
        <v>2</v>
      </c>
      <c r="H498">
        <v>1.5</v>
      </c>
      <c r="I498" t="s">
        <v>39</v>
      </c>
      <c r="J498">
        <v>0</v>
      </c>
      <c r="K498" t="s">
        <v>40</v>
      </c>
      <c r="L498" t="s">
        <v>40</v>
      </c>
      <c r="M498" t="s">
        <v>40</v>
      </c>
      <c r="N498" t="s">
        <v>40</v>
      </c>
      <c r="O498" t="s">
        <v>41</v>
      </c>
    </row>
    <row r="499" spans="1:15">
      <c r="A499">
        <v>1544</v>
      </c>
      <c r="B499">
        <v>52</v>
      </c>
      <c r="C499">
        <v>26</v>
      </c>
      <c r="D499">
        <v>101</v>
      </c>
      <c r="E499" t="s">
        <v>42</v>
      </c>
      <c r="F499">
        <v>93407</v>
      </c>
      <c r="G499">
        <v>2</v>
      </c>
      <c r="H499">
        <v>2.4</v>
      </c>
      <c r="I499" t="s">
        <v>39</v>
      </c>
      <c r="J499">
        <v>0</v>
      </c>
      <c r="K499" t="s">
        <v>40</v>
      </c>
      <c r="L499" t="s">
        <v>40</v>
      </c>
      <c r="M499" t="s">
        <v>40</v>
      </c>
      <c r="N499" t="s">
        <v>41</v>
      </c>
      <c r="O499" t="s">
        <v>40</v>
      </c>
    </row>
    <row r="500" spans="1:15">
      <c r="A500">
        <v>1395</v>
      </c>
      <c r="B500">
        <v>52</v>
      </c>
      <c r="C500">
        <v>27</v>
      </c>
      <c r="D500">
        <v>33</v>
      </c>
      <c r="E500" t="s">
        <v>43</v>
      </c>
      <c r="F500">
        <v>90095</v>
      </c>
      <c r="G500">
        <v>2</v>
      </c>
      <c r="H500">
        <v>0.7</v>
      </c>
      <c r="I500" t="s">
        <v>39</v>
      </c>
      <c r="J500">
        <v>0</v>
      </c>
      <c r="K500" t="s">
        <v>40</v>
      </c>
      <c r="L500" t="s">
        <v>40</v>
      </c>
      <c r="M500" t="s">
        <v>40</v>
      </c>
      <c r="N500" t="s">
        <v>40</v>
      </c>
      <c r="O500" t="s">
        <v>41</v>
      </c>
    </row>
    <row r="501" spans="1:15">
      <c r="A501">
        <v>2278</v>
      </c>
      <c r="B501">
        <v>30</v>
      </c>
      <c r="C501">
        <v>6</v>
      </c>
      <c r="D501">
        <v>32</v>
      </c>
      <c r="E501" t="s">
        <v>43</v>
      </c>
      <c r="F501">
        <v>91330</v>
      </c>
      <c r="G501">
        <v>2</v>
      </c>
      <c r="H501">
        <v>1</v>
      </c>
      <c r="I501" t="s">
        <v>39</v>
      </c>
      <c r="J501">
        <v>0</v>
      </c>
      <c r="K501" t="s">
        <v>40</v>
      </c>
      <c r="L501" t="s">
        <v>40</v>
      </c>
      <c r="M501" t="s">
        <v>40</v>
      </c>
      <c r="N501" t="s">
        <v>40</v>
      </c>
      <c r="O501" t="s">
        <v>40</v>
      </c>
    </row>
    <row r="502" spans="1:15">
      <c r="A502">
        <v>1324</v>
      </c>
      <c r="B502">
        <v>52</v>
      </c>
      <c r="C502">
        <v>26</v>
      </c>
      <c r="D502">
        <v>45</v>
      </c>
      <c r="E502" t="s">
        <v>43</v>
      </c>
      <c r="F502">
        <v>91604</v>
      </c>
      <c r="G502">
        <v>3</v>
      </c>
      <c r="H502">
        <v>0.6</v>
      </c>
      <c r="I502" t="s">
        <v>39</v>
      </c>
      <c r="J502">
        <v>0</v>
      </c>
      <c r="K502" t="s">
        <v>40</v>
      </c>
      <c r="L502" t="s">
        <v>40</v>
      </c>
      <c r="M502" t="s">
        <v>40</v>
      </c>
      <c r="N502" t="s">
        <v>40</v>
      </c>
      <c r="O502" t="s">
        <v>40</v>
      </c>
    </row>
    <row r="503" spans="1:15">
      <c r="A503">
        <v>1260</v>
      </c>
      <c r="B503">
        <v>52</v>
      </c>
      <c r="C503">
        <v>27</v>
      </c>
      <c r="D503">
        <v>35</v>
      </c>
      <c r="E503" t="s">
        <v>43</v>
      </c>
      <c r="F503">
        <v>95616</v>
      </c>
      <c r="G503">
        <v>4</v>
      </c>
      <c r="H503">
        <v>0.2</v>
      </c>
      <c r="I503" t="s">
        <v>39</v>
      </c>
      <c r="J503">
        <v>0</v>
      </c>
      <c r="K503" t="s">
        <v>40</v>
      </c>
      <c r="L503" t="s">
        <v>40</v>
      </c>
      <c r="M503" t="s">
        <v>40</v>
      </c>
      <c r="N503" t="s">
        <v>41</v>
      </c>
      <c r="O503" t="s">
        <v>40</v>
      </c>
    </row>
    <row r="504" spans="1:15">
      <c r="A504">
        <v>1012</v>
      </c>
      <c r="B504">
        <v>52</v>
      </c>
      <c r="C504">
        <v>27</v>
      </c>
      <c r="D504">
        <v>39</v>
      </c>
      <c r="E504" t="s">
        <v>43</v>
      </c>
      <c r="F504">
        <v>94304</v>
      </c>
      <c r="G504">
        <v>2</v>
      </c>
      <c r="H504">
        <v>0.7</v>
      </c>
      <c r="I504" t="s">
        <v>39</v>
      </c>
      <c r="J504">
        <v>166</v>
      </c>
      <c r="K504" t="s">
        <v>40</v>
      </c>
      <c r="L504" t="s">
        <v>40</v>
      </c>
      <c r="M504" t="s">
        <v>40</v>
      </c>
      <c r="N504" t="s">
        <v>41</v>
      </c>
      <c r="O504" t="s">
        <v>40</v>
      </c>
    </row>
    <row r="505" spans="1:15">
      <c r="A505">
        <v>2462</v>
      </c>
      <c r="B505">
        <v>30</v>
      </c>
      <c r="C505">
        <v>5</v>
      </c>
      <c r="D505">
        <v>69</v>
      </c>
      <c r="E505" t="s">
        <v>38</v>
      </c>
      <c r="F505">
        <v>94302</v>
      </c>
      <c r="G505">
        <v>1</v>
      </c>
      <c r="H505">
        <v>0.8</v>
      </c>
      <c r="I505" t="s">
        <v>39</v>
      </c>
      <c r="J505">
        <v>0</v>
      </c>
      <c r="K505" t="s">
        <v>40</v>
      </c>
      <c r="L505" t="s">
        <v>40</v>
      </c>
      <c r="M505" t="s">
        <v>40</v>
      </c>
      <c r="N505" t="s">
        <v>41</v>
      </c>
      <c r="O505" t="s">
        <v>40</v>
      </c>
    </row>
    <row r="506" spans="1:15">
      <c r="A506">
        <v>999</v>
      </c>
      <c r="B506">
        <v>52</v>
      </c>
      <c r="C506">
        <v>27</v>
      </c>
      <c r="D506">
        <v>94</v>
      </c>
      <c r="E506" t="s">
        <v>38</v>
      </c>
      <c r="F506">
        <v>93106</v>
      </c>
      <c r="G506">
        <v>1</v>
      </c>
      <c r="H506">
        <v>2.8</v>
      </c>
      <c r="I506" t="s">
        <v>39</v>
      </c>
      <c r="J506">
        <v>333</v>
      </c>
      <c r="K506" t="s">
        <v>40</v>
      </c>
      <c r="L506" t="s">
        <v>40</v>
      </c>
      <c r="M506" t="s">
        <v>40</v>
      </c>
      <c r="N506" t="s">
        <v>41</v>
      </c>
      <c r="O506" t="s">
        <v>40</v>
      </c>
    </row>
    <row r="507" spans="1:15">
      <c r="A507">
        <v>645</v>
      </c>
      <c r="B507">
        <v>52</v>
      </c>
      <c r="C507">
        <v>27</v>
      </c>
      <c r="D507">
        <v>33</v>
      </c>
      <c r="E507" t="s">
        <v>43</v>
      </c>
      <c r="F507">
        <v>92121</v>
      </c>
      <c r="G507">
        <v>2</v>
      </c>
      <c r="H507">
        <v>2</v>
      </c>
      <c r="I507" t="s">
        <v>39</v>
      </c>
      <c r="J507">
        <v>0</v>
      </c>
      <c r="K507" t="s">
        <v>40</v>
      </c>
      <c r="L507" t="s">
        <v>40</v>
      </c>
      <c r="M507" t="s">
        <v>40</v>
      </c>
      <c r="N507" t="s">
        <v>41</v>
      </c>
      <c r="O507" t="s">
        <v>40</v>
      </c>
    </row>
    <row r="508" spans="1:15">
      <c r="A508">
        <v>611</v>
      </c>
      <c r="B508">
        <v>52</v>
      </c>
      <c r="C508">
        <v>28</v>
      </c>
      <c r="D508">
        <v>81</v>
      </c>
      <c r="E508" t="s">
        <v>38</v>
      </c>
      <c r="F508">
        <v>94132</v>
      </c>
      <c r="G508">
        <v>3</v>
      </c>
      <c r="H508">
        <v>1.8</v>
      </c>
      <c r="I508" t="s">
        <v>39</v>
      </c>
      <c r="J508">
        <v>275</v>
      </c>
      <c r="K508" t="s">
        <v>40</v>
      </c>
      <c r="L508" t="s">
        <v>40</v>
      </c>
      <c r="M508" t="s">
        <v>40</v>
      </c>
      <c r="N508" t="s">
        <v>40</v>
      </c>
      <c r="O508" t="s">
        <v>40</v>
      </c>
    </row>
    <row r="509" spans="1:15">
      <c r="A509">
        <v>415</v>
      </c>
      <c r="B509">
        <v>52</v>
      </c>
      <c r="C509">
        <v>28</v>
      </c>
      <c r="D509">
        <v>41</v>
      </c>
      <c r="E509" t="s">
        <v>43</v>
      </c>
      <c r="F509">
        <v>94309</v>
      </c>
      <c r="G509">
        <v>3</v>
      </c>
      <c r="H509">
        <v>1.9</v>
      </c>
      <c r="I509" t="s">
        <v>39</v>
      </c>
      <c r="J509">
        <v>0</v>
      </c>
      <c r="K509" t="s">
        <v>40</v>
      </c>
      <c r="L509" t="s">
        <v>40</v>
      </c>
      <c r="M509" t="s">
        <v>40</v>
      </c>
      <c r="N509" t="s">
        <v>40</v>
      </c>
      <c r="O509" t="s">
        <v>41</v>
      </c>
    </row>
    <row r="510" spans="1:15">
      <c r="A510">
        <v>353</v>
      </c>
      <c r="B510">
        <v>52</v>
      </c>
      <c r="C510">
        <v>28</v>
      </c>
      <c r="D510">
        <v>91</v>
      </c>
      <c r="E510" t="s">
        <v>38</v>
      </c>
      <c r="F510">
        <v>92692</v>
      </c>
      <c r="G510">
        <v>4</v>
      </c>
      <c r="H510">
        <v>1</v>
      </c>
      <c r="I510" t="s">
        <v>39</v>
      </c>
      <c r="J510">
        <v>0</v>
      </c>
      <c r="K510" t="s">
        <v>40</v>
      </c>
      <c r="L510" t="s">
        <v>40</v>
      </c>
      <c r="M510" t="s">
        <v>40</v>
      </c>
      <c r="N510" t="s">
        <v>40</v>
      </c>
      <c r="O510" t="s">
        <v>41</v>
      </c>
    </row>
    <row r="511" spans="1:15">
      <c r="A511">
        <v>177</v>
      </c>
      <c r="B511">
        <v>52</v>
      </c>
      <c r="C511">
        <v>25</v>
      </c>
      <c r="D511">
        <v>44</v>
      </c>
      <c r="E511" t="s">
        <v>43</v>
      </c>
      <c r="F511">
        <v>93111</v>
      </c>
      <c r="G511">
        <v>3</v>
      </c>
      <c r="H511">
        <v>1</v>
      </c>
      <c r="I511" t="s">
        <v>39</v>
      </c>
      <c r="J511">
        <v>135</v>
      </c>
      <c r="K511" t="s">
        <v>40</v>
      </c>
      <c r="L511" t="s">
        <v>40</v>
      </c>
      <c r="M511" t="s">
        <v>40</v>
      </c>
      <c r="N511" t="s">
        <v>41</v>
      </c>
      <c r="O511" t="s">
        <v>40</v>
      </c>
    </row>
    <row r="512" spans="1:15">
      <c r="A512">
        <v>4992</v>
      </c>
      <c r="B512">
        <v>51</v>
      </c>
      <c r="C512">
        <v>25</v>
      </c>
      <c r="D512">
        <v>92</v>
      </c>
      <c r="E512" t="s">
        <v>38</v>
      </c>
      <c r="F512">
        <v>91330</v>
      </c>
      <c r="G512">
        <v>1</v>
      </c>
      <c r="H512">
        <v>1.9</v>
      </c>
      <c r="I512" t="s">
        <v>39</v>
      </c>
      <c r="J512">
        <v>100</v>
      </c>
      <c r="K512" t="s">
        <v>40</v>
      </c>
      <c r="L512" t="s">
        <v>40</v>
      </c>
      <c r="M512" t="s">
        <v>40</v>
      </c>
      <c r="N512" t="s">
        <v>40</v>
      </c>
      <c r="O512" t="s">
        <v>41</v>
      </c>
    </row>
    <row r="513" spans="1:15">
      <c r="A513">
        <v>3106</v>
      </c>
      <c r="B513">
        <v>30</v>
      </c>
      <c r="C513">
        <v>4</v>
      </c>
      <c r="D513">
        <v>23</v>
      </c>
      <c r="E513" t="s">
        <v>43</v>
      </c>
      <c r="F513">
        <v>94122</v>
      </c>
      <c r="G513">
        <v>4</v>
      </c>
      <c r="H513">
        <v>0.3</v>
      </c>
      <c r="I513" t="s">
        <v>39</v>
      </c>
      <c r="J513">
        <v>121</v>
      </c>
      <c r="K513" t="s">
        <v>40</v>
      </c>
      <c r="L513" t="s">
        <v>40</v>
      </c>
      <c r="M513" t="s">
        <v>40</v>
      </c>
      <c r="N513" t="s">
        <v>40</v>
      </c>
      <c r="O513" t="s">
        <v>40</v>
      </c>
    </row>
    <row r="514" spans="1:15">
      <c r="A514">
        <v>4947</v>
      </c>
      <c r="B514">
        <v>51</v>
      </c>
      <c r="C514">
        <v>26</v>
      </c>
      <c r="D514">
        <v>42</v>
      </c>
      <c r="E514" t="s">
        <v>43</v>
      </c>
      <c r="F514">
        <v>93118</v>
      </c>
      <c r="G514">
        <v>1</v>
      </c>
      <c r="H514">
        <v>1.3</v>
      </c>
      <c r="I514" t="s">
        <v>39</v>
      </c>
      <c r="J514">
        <v>0</v>
      </c>
      <c r="K514" t="s">
        <v>40</v>
      </c>
      <c r="L514" t="s">
        <v>40</v>
      </c>
      <c r="M514" t="s">
        <v>40</v>
      </c>
      <c r="N514" t="s">
        <v>41</v>
      </c>
      <c r="O514" t="s">
        <v>40</v>
      </c>
    </row>
    <row r="515" spans="1:15">
      <c r="A515">
        <v>4861</v>
      </c>
      <c r="B515">
        <v>51</v>
      </c>
      <c r="C515">
        <v>25</v>
      </c>
      <c r="D515">
        <v>34</v>
      </c>
      <c r="E515" t="s">
        <v>43</v>
      </c>
      <c r="F515">
        <v>93106</v>
      </c>
      <c r="G515">
        <v>3</v>
      </c>
      <c r="H515">
        <v>0.6</v>
      </c>
      <c r="I515" t="s">
        <v>39</v>
      </c>
      <c r="J515">
        <v>128</v>
      </c>
      <c r="K515" t="s">
        <v>40</v>
      </c>
      <c r="L515" t="s">
        <v>40</v>
      </c>
      <c r="M515" t="s">
        <v>40</v>
      </c>
      <c r="N515" t="s">
        <v>41</v>
      </c>
      <c r="O515" t="s">
        <v>40</v>
      </c>
    </row>
    <row r="516" spans="1:15">
      <c r="A516">
        <v>4737</v>
      </c>
      <c r="B516">
        <v>51</v>
      </c>
      <c r="C516">
        <v>25</v>
      </c>
      <c r="D516">
        <v>65</v>
      </c>
      <c r="E516" t="s">
        <v>38</v>
      </c>
      <c r="F516">
        <v>94143</v>
      </c>
      <c r="G516">
        <v>3</v>
      </c>
      <c r="H516">
        <v>0.7</v>
      </c>
      <c r="I516" t="s">
        <v>39</v>
      </c>
      <c r="J516">
        <v>0</v>
      </c>
      <c r="K516" t="s">
        <v>40</v>
      </c>
      <c r="L516" t="s">
        <v>40</v>
      </c>
      <c r="M516" t="s">
        <v>40</v>
      </c>
      <c r="N516" t="s">
        <v>40</v>
      </c>
      <c r="O516" t="s">
        <v>40</v>
      </c>
    </row>
    <row r="517" spans="1:15">
      <c r="A517">
        <v>4690</v>
      </c>
      <c r="B517">
        <v>51</v>
      </c>
      <c r="C517">
        <v>27</v>
      </c>
      <c r="D517">
        <v>43</v>
      </c>
      <c r="E517" t="s">
        <v>43</v>
      </c>
      <c r="F517">
        <v>95053</v>
      </c>
      <c r="G517">
        <v>4</v>
      </c>
      <c r="H517">
        <v>1.1000000000000001</v>
      </c>
      <c r="I517" t="s">
        <v>39</v>
      </c>
      <c r="J517">
        <v>164</v>
      </c>
      <c r="K517" t="s">
        <v>40</v>
      </c>
      <c r="L517" t="s">
        <v>40</v>
      </c>
      <c r="M517" t="s">
        <v>40</v>
      </c>
      <c r="N517" t="s">
        <v>41</v>
      </c>
      <c r="O517" t="s">
        <v>41</v>
      </c>
    </row>
    <row r="518" spans="1:15">
      <c r="A518">
        <v>3363</v>
      </c>
      <c r="B518">
        <v>30</v>
      </c>
      <c r="C518">
        <v>4</v>
      </c>
      <c r="D518">
        <v>18</v>
      </c>
      <c r="E518" t="s">
        <v>43</v>
      </c>
      <c r="F518">
        <v>90277</v>
      </c>
      <c r="G518">
        <v>2</v>
      </c>
      <c r="H518">
        <v>0.3</v>
      </c>
      <c r="I518" t="s">
        <v>39</v>
      </c>
      <c r="J518">
        <v>0</v>
      </c>
      <c r="K518" t="s">
        <v>40</v>
      </c>
      <c r="L518" t="s">
        <v>40</v>
      </c>
      <c r="M518" t="s">
        <v>40</v>
      </c>
      <c r="N518" t="s">
        <v>41</v>
      </c>
      <c r="O518" t="s">
        <v>40</v>
      </c>
    </row>
    <row r="519" spans="1:15">
      <c r="A519">
        <v>4539</v>
      </c>
      <c r="B519">
        <v>51</v>
      </c>
      <c r="C519">
        <v>24</v>
      </c>
      <c r="D519">
        <v>85</v>
      </c>
      <c r="E519" t="s">
        <v>38</v>
      </c>
      <c r="F519">
        <v>94305</v>
      </c>
      <c r="G519">
        <v>3</v>
      </c>
      <c r="H519">
        <v>2</v>
      </c>
      <c r="I519" t="s">
        <v>39</v>
      </c>
      <c r="J519">
        <v>0</v>
      </c>
      <c r="K519" t="s">
        <v>40</v>
      </c>
      <c r="L519" t="s">
        <v>40</v>
      </c>
      <c r="M519" t="s">
        <v>40</v>
      </c>
      <c r="N519" t="s">
        <v>40</v>
      </c>
      <c r="O519" t="s">
        <v>40</v>
      </c>
    </row>
    <row r="520" spans="1:15">
      <c r="A520">
        <v>4245</v>
      </c>
      <c r="B520">
        <v>51</v>
      </c>
      <c r="C520">
        <v>26</v>
      </c>
      <c r="D520">
        <v>55</v>
      </c>
      <c r="E520" t="s">
        <v>38</v>
      </c>
      <c r="F520">
        <v>92121</v>
      </c>
      <c r="G520">
        <v>3</v>
      </c>
      <c r="H520">
        <v>2</v>
      </c>
      <c r="I520" t="s">
        <v>39</v>
      </c>
      <c r="J520">
        <v>93</v>
      </c>
      <c r="K520" t="s">
        <v>40</v>
      </c>
      <c r="L520" t="s">
        <v>40</v>
      </c>
      <c r="M520" t="s">
        <v>40</v>
      </c>
      <c r="N520" t="s">
        <v>41</v>
      </c>
      <c r="O520" t="s">
        <v>40</v>
      </c>
    </row>
    <row r="521" spans="1:15">
      <c r="A521">
        <v>4223</v>
      </c>
      <c r="B521">
        <v>51</v>
      </c>
      <c r="C521">
        <v>25</v>
      </c>
      <c r="D521">
        <v>58</v>
      </c>
      <c r="E521" t="s">
        <v>38</v>
      </c>
      <c r="F521">
        <v>93106</v>
      </c>
      <c r="G521">
        <v>3</v>
      </c>
      <c r="H521">
        <v>0.7</v>
      </c>
      <c r="I521" t="s">
        <v>39</v>
      </c>
      <c r="J521">
        <v>223</v>
      </c>
      <c r="K521" t="s">
        <v>40</v>
      </c>
      <c r="L521" t="s">
        <v>40</v>
      </c>
      <c r="M521" t="s">
        <v>40</v>
      </c>
      <c r="N521" t="s">
        <v>40</v>
      </c>
      <c r="O521" t="s">
        <v>40</v>
      </c>
    </row>
    <row r="522" spans="1:15">
      <c r="A522">
        <v>3562</v>
      </c>
      <c r="B522">
        <v>30</v>
      </c>
      <c r="C522">
        <v>6</v>
      </c>
      <c r="D522">
        <v>31</v>
      </c>
      <c r="E522" t="s">
        <v>43</v>
      </c>
      <c r="F522">
        <v>94720</v>
      </c>
      <c r="G522">
        <v>3</v>
      </c>
      <c r="H522">
        <v>1</v>
      </c>
      <c r="I522" t="s">
        <v>39</v>
      </c>
      <c r="J522">
        <v>142</v>
      </c>
      <c r="K522" t="s">
        <v>40</v>
      </c>
      <c r="L522" t="s">
        <v>40</v>
      </c>
      <c r="M522" t="s">
        <v>40</v>
      </c>
      <c r="N522" t="s">
        <v>40</v>
      </c>
      <c r="O522" t="s">
        <v>40</v>
      </c>
    </row>
    <row r="523" spans="1:15">
      <c r="A523">
        <v>4185</v>
      </c>
      <c r="B523">
        <v>51</v>
      </c>
      <c r="C523">
        <v>25</v>
      </c>
      <c r="D523">
        <v>99</v>
      </c>
      <c r="E523" t="s">
        <v>38</v>
      </c>
      <c r="F523">
        <v>90277</v>
      </c>
      <c r="G523">
        <v>2</v>
      </c>
      <c r="H523">
        <v>2.4</v>
      </c>
      <c r="I523" t="s">
        <v>39</v>
      </c>
      <c r="J523">
        <v>0</v>
      </c>
      <c r="K523" t="s">
        <v>40</v>
      </c>
      <c r="L523" t="s">
        <v>40</v>
      </c>
      <c r="M523" t="s">
        <v>40</v>
      </c>
      <c r="N523" t="s">
        <v>40</v>
      </c>
      <c r="O523" t="s">
        <v>40</v>
      </c>
    </row>
    <row r="524" spans="1:15">
      <c r="A524">
        <v>3796</v>
      </c>
      <c r="B524">
        <v>51</v>
      </c>
      <c r="C524">
        <v>25</v>
      </c>
      <c r="D524">
        <v>39</v>
      </c>
      <c r="E524" t="s">
        <v>43</v>
      </c>
      <c r="F524">
        <v>94010</v>
      </c>
      <c r="G524">
        <v>1</v>
      </c>
      <c r="H524">
        <v>1.2</v>
      </c>
      <c r="I524" t="s">
        <v>39</v>
      </c>
      <c r="J524">
        <v>98</v>
      </c>
      <c r="K524" t="s">
        <v>40</v>
      </c>
      <c r="L524" t="s">
        <v>40</v>
      </c>
      <c r="M524" t="s">
        <v>40</v>
      </c>
      <c r="N524" t="s">
        <v>41</v>
      </c>
      <c r="O524" t="s">
        <v>40</v>
      </c>
    </row>
    <row r="525" spans="1:15">
      <c r="A525">
        <v>3584</v>
      </c>
      <c r="B525">
        <v>30</v>
      </c>
      <c r="C525">
        <v>3</v>
      </c>
      <c r="D525">
        <v>33</v>
      </c>
      <c r="E525" t="s">
        <v>43</v>
      </c>
      <c r="F525">
        <v>95112</v>
      </c>
      <c r="G525">
        <v>4</v>
      </c>
      <c r="H525">
        <v>1.5</v>
      </c>
      <c r="I525" t="s">
        <v>39</v>
      </c>
      <c r="J525">
        <v>85</v>
      </c>
      <c r="K525" t="s">
        <v>40</v>
      </c>
      <c r="L525" t="s">
        <v>40</v>
      </c>
      <c r="M525" t="s">
        <v>40</v>
      </c>
      <c r="N525" t="s">
        <v>40</v>
      </c>
      <c r="O525" t="s">
        <v>40</v>
      </c>
    </row>
    <row r="526" spans="1:15">
      <c r="A526">
        <v>3724</v>
      </c>
      <c r="B526">
        <v>51</v>
      </c>
      <c r="C526">
        <v>27</v>
      </c>
      <c r="D526">
        <v>45</v>
      </c>
      <c r="E526" t="s">
        <v>43</v>
      </c>
      <c r="F526">
        <v>94022</v>
      </c>
      <c r="G526">
        <v>1</v>
      </c>
      <c r="H526">
        <v>1.6</v>
      </c>
      <c r="I526" t="s">
        <v>39</v>
      </c>
      <c r="J526">
        <v>82</v>
      </c>
      <c r="K526" t="s">
        <v>40</v>
      </c>
      <c r="L526" t="s">
        <v>40</v>
      </c>
      <c r="M526" t="s">
        <v>40</v>
      </c>
      <c r="N526" t="s">
        <v>41</v>
      </c>
      <c r="O526" t="s">
        <v>40</v>
      </c>
    </row>
    <row r="527" spans="1:15">
      <c r="A527">
        <v>3568</v>
      </c>
      <c r="B527">
        <v>51</v>
      </c>
      <c r="C527">
        <v>26</v>
      </c>
      <c r="D527">
        <v>43</v>
      </c>
      <c r="E527" t="s">
        <v>43</v>
      </c>
      <c r="F527">
        <v>91040</v>
      </c>
      <c r="G527">
        <v>1</v>
      </c>
      <c r="H527">
        <v>1.3</v>
      </c>
      <c r="I527" t="s">
        <v>39</v>
      </c>
      <c r="J527">
        <v>123</v>
      </c>
      <c r="K527" t="s">
        <v>40</v>
      </c>
      <c r="L527" t="s">
        <v>40</v>
      </c>
      <c r="M527" t="s">
        <v>40</v>
      </c>
      <c r="N527" t="s">
        <v>41</v>
      </c>
      <c r="O527" t="s">
        <v>40</v>
      </c>
    </row>
    <row r="528" spans="1:15">
      <c r="A528">
        <v>3754</v>
      </c>
      <c r="B528">
        <v>30</v>
      </c>
      <c r="C528">
        <v>4</v>
      </c>
      <c r="D528">
        <v>34</v>
      </c>
      <c r="E528" t="s">
        <v>43</v>
      </c>
      <c r="F528">
        <v>95351</v>
      </c>
      <c r="G528">
        <v>2</v>
      </c>
      <c r="H528">
        <v>0.3</v>
      </c>
      <c r="I528" t="s">
        <v>39</v>
      </c>
      <c r="J528">
        <v>0</v>
      </c>
      <c r="K528" t="s">
        <v>40</v>
      </c>
      <c r="L528" t="s">
        <v>40</v>
      </c>
      <c r="M528" t="s">
        <v>40</v>
      </c>
      <c r="N528" t="s">
        <v>41</v>
      </c>
      <c r="O528" t="s">
        <v>41</v>
      </c>
    </row>
    <row r="529" spans="1:15">
      <c r="A529">
        <v>3560</v>
      </c>
      <c r="B529">
        <v>51</v>
      </c>
      <c r="C529">
        <v>25</v>
      </c>
      <c r="D529">
        <v>68</v>
      </c>
      <c r="E529" t="s">
        <v>38</v>
      </c>
      <c r="F529">
        <v>94065</v>
      </c>
      <c r="G529">
        <v>1</v>
      </c>
      <c r="H529">
        <v>1.5</v>
      </c>
      <c r="I529" t="s">
        <v>39</v>
      </c>
      <c r="J529">
        <v>0</v>
      </c>
      <c r="K529" t="s">
        <v>40</v>
      </c>
      <c r="L529" t="s">
        <v>40</v>
      </c>
      <c r="M529" t="s">
        <v>40</v>
      </c>
      <c r="N529" t="s">
        <v>40</v>
      </c>
      <c r="O529" t="s">
        <v>40</v>
      </c>
    </row>
    <row r="530" spans="1:15">
      <c r="A530">
        <v>3553</v>
      </c>
      <c r="B530">
        <v>51</v>
      </c>
      <c r="C530">
        <v>27</v>
      </c>
      <c r="D530">
        <v>22</v>
      </c>
      <c r="E530" t="s">
        <v>43</v>
      </c>
      <c r="F530">
        <v>93106</v>
      </c>
      <c r="G530">
        <v>4</v>
      </c>
      <c r="H530">
        <v>0.5</v>
      </c>
      <c r="I530" t="s">
        <v>39</v>
      </c>
      <c r="J530">
        <v>0</v>
      </c>
      <c r="K530" t="s">
        <v>40</v>
      </c>
      <c r="L530" t="s">
        <v>40</v>
      </c>
      <c r="M530" t="s">
        <v>40</v>
      </c>
      <c r="N530" t="s">
        <v>41</v>
      </c>
      <c r="O530" t="s">
        <v>41</v>
      </c>
    </row>
    <row r="531" spans="1:15">
      <c r="A531">
        <v>3501</v>
      </c>
      <c r="B531">
        <v>51</v>
      </c>
      <c r="C531">
        <v>26</v>
      </c>
      <c r="D531">
        <v>90</v>
      </c>
      <c r="E531" t="s">
        <v>38</v>
      </c>
      <c r="F531">
        <v>94110</v>
      </c>
      <c r="G531">
        <v>1</v>
      </c>
      <c r="H531">
        <v>2.8</v>
      </c>
      <c r="I531" t="s">
        <v>39</v>
      </c>
      <c r="J531">
        <v>0</v>
      </c>
      <c r="K531" t="s">
        <v>40</v>
      </c>
      <c r="L531" t="s">
        <v>40</v>
      </c>
      <c r="M531" t="s">
        <v>40</v>
      </c>
      <c r="N531" t="s">
        <v>41</v>
      </c>
      <c r="O531" t="s">
        <v>41</v>
      </c>
    </row>
    <row r="532" spans="1:15">
      <c r="A532">
        <v>3894</v>
      </c>
      <c r="B532">
        <v>30</v>
      </c>
      <c r="C532">
        <v>5</v>
      </c>
      <c r="D532">
        <v>40</v>
      </c>
      <c r="E532" t="s">
        <v>43</v>
      </c>
      <c r="F532">
        <v>92521</v>
      </c>
      <c r="G532">
        <v>4</v>
      </c>
      <c r="H532">
        <v>1.7</v>
      </c>
      <c r="I532" t="s">
        <v>39</v>
      </c>
      <c r="J532">
        <v>0</v>
      </c>
      <c r="K532" t="s">
        <v>40</v>
      </c>
      <c r="L532" t="s">
        <v>40</v>
      </c>
      <c r="M532" t="s">
        <v>40</v>
      </c>
      <c r="N532" t="s">
        <v>41</v>
      </c>
      <c r="O532" t="s">
        <v>40</v>
      </c>
    </row>
    <row r="533" spans="1:15">
      <c r="A533">
        <v>3368</v>
      </c>
      <c r="B533">
        <v>51</v>
      </c>
      <c r="C533">
        <v>27</v>
      </c>
      <c r="D533">
        <v>53</v>
      </c>
      <c r="E533" t="s">
        <v>38</v>
      </c>
      <c r="F533">
        <v>92122</v>
      </c>
      <c r="G533">
        <v>1</v>
      </c>
      <c r="H533">
        <v>1.6</v>
      </c>
      <c r="I533" t="s">
        <v>39</v>
      </c>
      <c r="J533">
        <v>0</v>
      </c>
      <c r="K533" t="s">
        <v>40</v>
      </c>
      <c r="L533" t="s">
        <v>40</v>
      </c>
      <c r="M533" t="s">
        <v>40</v>
      </c>
      <c r="N533" t="s">
        <v>41</v>
      </c>
      <c r="O533" t="s">
        <v>40</v>
      </c>
    </row>
    <row r="534" spans="1:15">
      <c r="A534">
        <v>3282</v>
      </c>
      <c r="B534">
        <v>51</v>
      </c>
      <c r="C534">
        <v>25</v>
      </c>
      <c r="D534">
        <v>62</v>
      </c>
      <c r="E534" t="s">
        <v>38</v>
      </c>
      <c r="F534">
        <v>95014</v>
      </c>
      <c r="G534">
        <v>2</v>
      </c>
      <c r="H534">
        <v>1.5</v>
      </c>
      <c r="I534" t="s">
        <v>39</v>
      </c>
      <c r="J534">
        <v>0</v>
      </c>
      <c r="K534" t="s">
        <v>40</v>
      </c>
      <c r="L534" t="s">
        <v>40</v>
      </c>
      <c r="M534" t="s">
        <v>40</v>
      </c>
      <c r="N534" t="s">
        <v>41</v>
      </c>
      <c r="O534" t="s">
        <v>41</v>
      </c>
    </row>
    <row r="535" spans="1:15">
      <c r="A535">
        <v>2704</v>
      </c>
      <c r="B535">
        <v>51</v>
      </c>
      <c r="C535">
        <v>27</v>
      </c>
      <c r="D535">
        <v>71</v>
      </c>
      <c r="E535" t="s">
        <v>38</v>
      </c>
      <c r="F535">
        <v>92521</v>
      </c>
      <c r="G535">
        <v>1</v>
      </c>
      <c r="H535">
        <v>2.6</v>
      </c>
      <c r="I535" t="s">
        <v>39</v>
      </c>
      <c r="J535">
        <v>0</v>
      </c>
      <c r="K535" t="s">
        <v>40</v>
      </c>
      <c r="L535" t="s">
        <v>40</v>
      </c>
      <c r="M535" t="s">
        <v>40</v>
      </c>
      <c r="N535" t="s">
        <v>40</v>
      </c>
      <c r="O535" t="s">
        <v>41</v>
      </c>
    </row>
    <row r="536" spans="1:15">
      <c r="A536">
        <v>4072</v>
      </c>
      <c r="B536">
        <v>30</v>
      </c>
      <c r="C536">
        <v>6</v>
      </c>
      <c r="D536">
        <v>25</v>
      </c>
      <c r="E536" t="s">
        <v>43</v>
      </c>
      <c r="F536">
        <v>94304</v>
      </c>
      <c r="G536">
        <v>3</v>
      </c>
      <c r="H536">
        <v>1</v>
      </c>
      <c r="I536" t="s">
        <v>39</v>
      </c>
      <c r="J536">
        <v>135</v>
      </c>
      <c r="K536" t="s">
        <v>40</v>
      </c>
      <c r="L536" t="s">
        <v>40</v>
      </c>
      <c r="M536" t="s">
        <v>40</v>
      </c>
      <c r="N536" t="s">
        <v>40</v>
      </c>
      <c r="O536" t="s">
        <v>41</v>
      </c>
    </row>
    <row r="537" spans="1:15">
      <c r="A537">
        <v>2638</v>
      </c>
      <c r="B537">
        <v>51</v>
      </c>
      <c r="C537">
        <v>26</v>
      </c>
      <c r="D537">
        <v>69</v>
      </c>
      <c r="E537" t="s">
        <v>38</v>
      </c>
      <c r="F537">
        <v>94005</v>
      </c>
      <c r="G537">
        <v>3</v>
      </c>
      <c r="H537">
        <v>2</v>
      </c>
      <c r="I537" t="s">
        <v>39</v>
      </c>
      <c r="J537">
        <v>0</v>
      </c>
      <c r="K537" t="s">
        <v>40</v>
      </c>
      <c r="L537" t="s">
        <v>40</v>
      </c>
      <c r="M537" t="s">
        <v>40</v>
      </c>
      <c r="N537" t="s">
        <v>41</v>
      </c>
      <c r="O537" t="s">
        <v>40</v>
      </c>
    </row>
    <row r="538" spans="1:15">
      <c r="A538">
        <v>2586</v>
      </c>
      <c r="B538">
        <v>51</v>
      </c>
      <c r="C538">
        <v>26</v>
      </c>
      <c r="D538">
        <v>70</v>
      </c>
      <c r="E538" t="s">
        <v>38</v>
      </c>
      <c r="F538">
        <v>91320</v>
      </c>
      <c r="G538">
        <v>1</v>
      </c>
      <c r="H538">
        <v>2.8</v>
      </c>
      <c r="I538" t="s">
        <v>39</v>
      </c>
      <c r="J538">
        <v>0</v>
      </c>
      <c r="K538" t="s">
        <v>40</v>
      </c>
      <c r="L538" t="s">
        <v>40</v>
      </c>
      <c r="M538" t="s">
        <v>40</v>
      </c>
      <c r="N538" t="s">
        <v>41</v>
      </c>
      <c r="O538" t="s">
        <v>41</v>
      </c>
    </row>
    <row r="539" spans="1:15">
      <c r="A539">
        <v>2440</v>
      </c>
      <c r="B539">
        <v>51</v>
      </c>
      <c r="C539">
        <v>25</v>
      </c>
      <c r="D539">
        <v>30</v>
      </c>
      <c r="E539" t="s">
        <v>43</v>
      </c>
      <c r="F539">
        <v>91116</v>
      </c>
      <c r="G539">
        <v>3</v>
      </c>
      <c r="H539">
        <v>0.6</v>
      </c>
      <c r="I539" t="s">
        <v>39</v>
      </c>
      <c r="J539">
        <v>144</v>
      </c>
      <c r="K539" t="s">
        <v>40</v>
      </c>
      <c r="L539" t="s">
        <v>40</v>
      </c>
      <c r="M539" t="s">
        <v>40</v>
      </c>
      <c r="N539" t="s">
        <v>40</v>
      </c>
      <c r="O539" t="s">
        <v>41</v>
      </c>
    </row>
    <row r="540" spans="1:15">
      <c r="A540">
        <v>4161</v>
      </c>
      <c r="B540">
        <v>30</v>
      </c>
      <c r="C540">
        <v>4</v>
      </c>
      <c r="D540">
        <v>11</v>
      </c>
      <c r="E540" t="s">
        <v>43</v>
      </c>
      <c r="F540">
        <v>95054</v>
      </c>
      <c r="G540">
        <v>1</v>
      </c>
      <c r="H540">
        <v>0.1</v>
      </c>
      <c r="I540" t="s">
        <v>39</v>
      </c>
      <c r="J540">
        <v>0</v>
      </c>
      <c r="K540" t="s">
        <v>40</v>
      </c>
      <c r="L540" t="s">
        <v>40</v>
      </c>
      <c r="M540" t="s">
        <v>40</v>
      </c>
      <c r="N540" t="s">
        <v>41</v>
      </c>
      <c r="O540" t="s">
        <v>41</v>
      </c>
    </row>
    <row r="541" spans="1:15">
      <c r="A541">
        <v>4188</v>
      </c>
      <c r="B541">
        <v>30</v>
      </c>
      <c r="C541">
        <v>5</v>
      </c>
      <c r="D541">
        <v>109</v>
      </c>
      <c r="E541" t="s">
        <v>42</v>
      </c>
      <c r="F541">
        <v>94305</v>
      </c>
      <c r="G541">
        <v>4</v>
      </c>
      <c r="H541">
        <v>2.2000000000000002</v>
      </c>
      <c r="I541" t="s">
        <v>39</v>
      </c>
      <c r="J541">
        <v>103</v>
      </c>
      <c r="K541" t="s">
        <v>40</v>
      </c>
      <c r="L541" t="s">
        <v>40</v>
      </c>
      <c r="M541" t="s">
        <v>40</v>
      </c>
      <c r="N541" t="s">
        <v>40</v>
      </c>
      <c r="O541" t="s">
        <v>41</v>
      </c>
    </row>
    <row r="542" spans="1:15">
      <c r="A542">
        <v>2237</v>
      </c>
      <c r="B542">
        <v>51</v>
      </c>
      <c r="C542">
        <v>24</v>
      </c>
      <c r="D542">
        <v>23</v>
      </c>
      <c r="E542" t="s">
        <v>43</v>
      </c>
      <c r="F542">
        <v>95616</v>
      </c>
      <c r="G542">
        <v>1</v>
      </c>
      <c r="H542">
        <v>0.5</v>
      </c>
      <c r="I542" t="s">
        <v>39</v>
      </c>
      <c r="J542">
        <v>0</v>
      </c>
      <c r="K542" t="s">
        <v>40</v>
      </c>
      <c r="L542" t="s">
        <v>40</v>
      </c>
      <c r="M542" t="s">
        <v>40</v>
      </c>
      <c r="N542" t="s">
        <v>41</v>
      </c>
      <c r="O542" t="s">
        <v>40</v>
      </c>
    </row>
    <row r="543" spans="1:15">
      <c r="A543">
        <v>4275</v>
      </c>
      <c r="B543">
        <v>30</v>
      </c>
      <c r="C543">
        <v>3</v>
      </c>
      <c r="D543">
        <v>79</v>
      </c>
      <c r="E543" t="s">
        <v>38</v>
      </c>
      <c r="F543">
        <v>91380</v>
      </c>
      <c r="G543">
        <v>4</v>
      </c>
      <c r="H543">
        <v>2</v>
      </c>
      <c r="I543" t="s">
        <v>39</v>
      </c>
      <c r="J543">
        <v>0</v>
      </c>
      <c r="K543" t="s">
        <v>40</v>
      </c>
      <c r="L543" t="s">
        <v>40</v>
      </c>
      <c r="M543" t="s">
        <v>40</v>
      </c>
      <c r="N543" t="s">
        <v>41</v>
      </c>
      <c r="O543" t="s">
        <v>40</v>
      </c>
    </row>
    <row r="544" spans="1:15">
      <c r="A544">
        <v>4300</v>
      </c>
      <c r="B544">
        <v>30</v>
      </c>
      <c r="C544">
        <v>5</v>
      </c>
      <c r="D544">
        <v>73</v>
      </c>
      <c r="E544" t="s">
        <v>38</v>
      </c>
      <c r="F544">
        <v>90065</v>
      </c>
      <c r="G544">
        <v>1</v>
      </c>
      <c r="H544">
        <v>2.6</v>
      </c>
      <c r="I544" t="s">
        <v>39</v>
      </c>
      <c r="J544">
        <v>133</v>
      </c>
      <c r="K544" t="s">
        <v>40</v>
      </c>
      <c r="L544" t="s">
        <v>40</v>
      </c>
      <c r="M544" t="s">
        <v>40</v>
      </c>
      <c r="N544" t="s">
        <v>41</v>
      </c>
      <c r="O544" t="s">
        <v>40</v>
      </c>
    </row>
    <row r="545" spans="1:15">
      <c r="A545">
        <v>1878</v>
      </c>
      <c r="B545">
        <v>51</v>
      </c>
      <c r="C545">
        <v>24</v>
      </c>
      <c r="D545">
        <v>78</v>
      </c>
      <c r="E545" t="s">
        <v>38</v>
      </c>
      <c r="F545">
        <v>90037</v>
      </c>
      <c r="G545">
        <v>1</v>
      </c>
      <c r="H545">
        <v>2.67</v>
      </c>
      <c r="I545" t="s">
        <v>39</v>
      </c>
      <c r="J545">
        <v>0</v>
      </c>
      <c r="K545" t="s">
        <v>40</v>
      </c>
      <c r="L545" t="s">
        <v>40</v>
      </c>
      <c r="M545" t="s">
        <v>40</v>
      </c>
      <c r="N545" t="s">
        <v>41</v>
      </c>
      <c r="O545" t="s">
        <v>40</v>
      </c>
    </row>
    <row r="546" spans="1:15">
      <c r="A546">
        <v>1857</v>
      </c>
      <c r="B546">
        <v>51</v>
      </c>
      <c r="C546">
        <v>24</v>
      </c>
      <c r="D546">
        <v>21</v>
      </c>
      <c r="E546" t="s">
        <v>43</v>
      </c>
      <c r="F546">
        <v>95014</v>
      </c>
      <c r="G546">
        <v>2</v>
      </c>
      <c r="H546">
        <v>1</v>
      </c>
      <c r="I546" t="s">
        <v>39</v>
      </c>
      <c r="J546">
        <v>0</v>
      </c>
      <c r="K546" t="s">
        <v>40</v>
      </c>
      <c r="L546" t="s">
        <v>40</v>
      </c>
      <c r="M546" t="s">
        <v>40</v>
      </c>
      <c r="N546" t="s">
        <v>41</v>
      </c>
      <c r="O546" t="s">
        <v>40</v>
      </c>
    </row>
    <row r="547" spans="1:15">
      <c r="A547">
        <v>4352</v>
      </c>
      <c r="B547">
        <v>30</v>
      </c>
      <c r="C547">
        <v>3</v>
      </c>
      <c r="D547">
        <v>32</v>
      </c>
      <c r="E547" t="s">
        <v>43</v>
      </c>
      <c r="F547">
        <v>94132</v>
      </c>
      <c r="G547">
        <v>1</v>
      </c>
      <c r="H547">
        <v>2</v>
      </c>
      <c r="I547" t="s">
        <v>39</v>
      </c>
      <c r="J547">
        <v>0</v>
      </c>
      <c r="K547" t="s">
        <v>40</v>
      </c>
      <c r="L547" t="s">
        <v>40</v>
      </c>
      <c r="M547" t="s">
        <v>40</v>
      </c>
      <c r="N547" t="s">
        <v>41</v>
      </c>
      <c r="O547" t="s">
        <v>41</v>
      </c>
    </row>
    <row r="548" spans="1:15">
      <c r="A548">
        <v>4364</v>
      </c>
      <c r="B548">
        <v>30</v>
      </c>
      <c r="C548">
        <v>4</v>
      </c>
      <c r="D548">
        <v>18</v>
      </c>
      <c r="E548" t="s">
        <v>43</v>
      </c>
      <c r="F548">
        <v>93711</v>
      </c>
      <c r="G548">
        <v>4</v>
      </c>
      <c r="H548">
        <v>0.3</v>
      </c>
      <c r="I548" t="s">
        <v>39</v>
      </c>
      <c r="J548">
        <v>84</v>
      </c>
      <c r="K548" t="s">
        <v>40</v>
      </c>
      <c r="L548" t="s">
        <v>40</v>
      </c>
      <c r="M548" t="s">
        <v>40</v>
      </c>
      <c r="N548" t="s">
        <v>41</v>
      </c>
      <c r="O548" t="s">
        <v>40</v>
      </c>
    </row>
    <row r="549" spans="1:15">
      <c r="A549">
        <v>1570</v>
      </c>
      <c r="B549">
        <v>51</v>
      </c>
      <c r="C549">
        <v>27</v>
      </c>
      <c r="D549">
        <v>44</v>
      </c>
      <c r="E549" t="s">
        <v>43</v>
      </c>
      <c r="F549">
        <v>94305</v>
      </c>
      <c r="G549">
        <v>3</v>
      </c>
      <c r="H549">
        <v>1.9</v>
      </c>
      <c r="I549" t="s">
        <v>39</v>
      </c>
      <c r="J549">
        <v>141</v>
      </c>
      <c r="K549" t="s">
        <v>40</v>
      </c>
      <c r="L549" t="s">
        <v>40</v>
      </c>
      <c r="M549" t="s">
        <v>40</v>
      </c>
      <c r="N549" t="s">
        <v>40</v>
      </c>
      <c r="O549" t="s">
        <v>40</v>
      </c>
    </row>
    <row r="550" spans="1:15">
      <c r="A550">
        <v>1434</v>
      </c>
      <c r="B550">
        <v>51</v>
      </c>
      <c r="C550">
        <v>25</v>
      </c>
      <c r="D550">
        <v>68</v>
      </c>
      <c r="E550" t="s">
        <v>38</v>
      </c>
      <c r="F550">
        <v>92647</v>
      </c>
      <c r="G550">
        <v>2</v>
      </c>
      <c r="H550">
        <v>1.5</v>
      </c>
      <c r="I550" t="s">
        <v>39</v>
      </c>
      <c r="J550">
        <v>117</v>
      </c>
      <c r="K550" t="s">
        <v>40</v>
      </c>
      <c r="L550" t="s">
        <v>40</v>
      </c>
      <c r="M550" t="s">
        <v>40</v>
      </c>
      <c r="N550" t="s">
        <v>40</v>
      </c>
      <c r="O550" t="s">
        <v>41</v>
      </c>
    </row>
    <row r="551" spans="1:15">
      <c r="A551">
        <v>1353</v>
      </c>
      <c r="B551">
        <v>51</v>
      </c>
      <c r="C551">
        <v>27</v>
      </c>
      <c r="D551">
        <v>20</v>
      </c>
      <c r="E551" t="s">
        <v>43</v>
      </c>
      <c r="F551">
        <v>90401</v>
      </c>
      <c r="G551">
        <v>4</v>
      </c>
      <c r="H551">
        <v>0.5</v>
      </c>
      <c r="I551" t="s">
        <v>39</v>
      </c>
      <c r="J551">
        <v>0</v>
      </c>
      <c r="K551" t="s">
        <v>40</v>
      </c>
      <c r="L551" t="s">
        <v>40</v>
      </c>
      <c r="M551" t="s">
        <v>40</v>
      </c>
      <c r="N551" t="s">
        <v>41</v>
      </c>
      <c r="O551" t="s">
        <v>40</v>
      </c>
    </row>
    <row r="552" spans="1:15">
      <c r="A552">
        <v>1283</v>
      </c>
      <c r="B552">
        <v>51</v>
      </c>
      <c r="C552">
        <v>26</v>
      </c>
      <c r="D552">
        <v>55</v>
      </c>
      <c r="E552" t="s">
        <v>38</v>
      </c>
      <c r="F552">
        <v>93955</v>
      </c>
      <c r="G552">
        <v>1</v>
      </c>
      <c r="H552">
        <v>1.3</v>
      </c>
      <c r="I552" t="s">
        <v>39</v>
      </c>
      <c r="J552">
        <v>236</v>
      </c>
      <c r="K552" t="s">
        <v>40</v>
      </c>
      <c r="L552" t="s">
        <v>40</v>
      </c>
      <c r="M552" t="s">
        <v>40</v>
      </c>
      <c r="N552" t="s">
        <v>40</v>
      </c>
      <c r="O552" t="s">
        <v>41</v>
      </c>
    </row>
    <row r="553" spans="1:15">
      <c r="A553">
        <v>1250</v>
      </c>
      <c r="B553">
        <v>51</v>
      </c>
      <c r="C553">
        <v>27</v>
      </c>
      <c r="D553">
        <v>80</v>
      </c>
      <c r="E553" t="s">
        <v>38</v>
      </c>
      <c r="F553">
        <v>90032</v>
      </c>
      <c r="G553">
        <v>1</v>
      </c>
      <c r="H553">
        <v>2.6</v>
      </c>
      <c r="I553" t="s">
        <v>39</v>
      </c>
      <c r="J553">
        <v>0</v>
      </c>
      <c r="K553" t="s">
        <v>40</v>
      </c>
      <c r="L553" t="s">
        <v>40</v>
      </c>
      <c r="M553" t="s">
        <v>40</v>
      </c>
      <c r="N553" t="s">
        <v>41</v>
      </c>
      <c r="O553" t="s">
        <v>41</v>
      </c>
    </row>
    <row r="554" spans="1:15">
      <c r="A554">
        <v>1116</v>
      </c>
      <c r="B554">
        <v>51</v>
      </c>
      <c r="C554">
        <v>24</v>
      </c>
      <c r="D554">
        <v>84</v>
      </c>
      <c r="E554" t="s">
        <v>38</v>
      </c>
      <c r="F554">
        <v>94117</v>
      </c>
      <c r="G554">
        <v>3</v>
      </c>
      <c r="H554">
        <v>2</v>
      </c>
      <c r="I554" t="s">
        <v>39</v>
      </c>
      <c r="J554">
        <v>0</v>
      </c>
      <c r="K554" t="s">
        <v>40</v>
      </c>
      <c r="L554" t="s">
        <v>40</v>
      </c>
      <c r="M554" t="s">
        <v>40</v>
      </c>
      <c r="N554" t="s">
        <v>40</v>
      </c>
      <c r="O554" t="s">
        <v>40</v>
      </c>
    </row>
    <row r="555" spans="1:15">
      <c r="A555">
        <v>1047</v>
      </c>
      <c r="B555">
        <v>51</v>
      </c>
      <c r="C555">
        <v>26</v>
      </c>
      <c r="D555">
        <v>34</v>
      </c>
      <c r="E555" t="s">
        <v>43</v>
      </c>
      <c r="F555">
        <v>94105</v>
      </c>
      <c r="G555">
        <v>4</v>
      </c>
      <c r="H555">
        <v>0.4</v>
      </c>
      <c r="I555" t="s">
        <v>39</v>
      </c>
      <c r="J555">
        <v>0</v>
      </c>
      <c r="K555" t="s">
        <v>40</v>
      </c>
      <c r="L555" t="s">
        <v>40</v>
      </c>
      <c r="M555" t="s">
        <v>40</v>
      </c>
      <c r="N555" t="s">
        <v>40</v>
      </c>
      <c r="O555" t="s">
        <v>40</v>
      </c>
    </row>
    <row r="556" spans="1:15">
      <c r="A556">
        <v>819</v>
      </c>
      <c r="B556">
        <v>51</v>
      </c>
      <c r="C556">
        <v>27</v>
      </c>
      <c r="D556">
        <v>42</v>
      </c>
      <c r="E556" t="s">
        <v>43</v>
      </c>
      <c r="F556">
        <v>95039</v>
      </c>
      <c r="G556">
        <v>4</v>
      </c>
      <c r="H556">
        <v>1.1000000000000001</v>
      </c>
      <c r="I556" t="s">
        <v>39</v>
      </c>
      <c r="J556">
        <v>0</v>
      </c>
      <c r="K556" t="s">
        <v>40</v>
      </c>
      <c r="L556" t="s">
        <v>40</v>
      </c>
      <c r="M556" t="s">
        <v>40</v>
      </c>
      <c r="N556" t="s">
        <v>41</v>
      </c>
      <c r="O556" t="s">
        <v>41</v>
      </c>
    </row>
    <row r="557" spans="1:15">
      <c r="A557">
        <v>511</v>
      </c>
      <c r="B557">
        <v>51</v>
      </c>
      <c r="C557">
        <v>26</v>
      </c>
      <c r="D557">
        <v>62</v>
      </c>
      <c r="E557" t="s">
        <v>38</v>
      </c>
      <c r="F557">
        <v>95136</v>
      </c>
      <c r="G557">
        <v>1</v>
      </c>
      <c r="H557">
        <v>1.3</v>
      </c>
      <c r="I557" t="s">
        <v>39</v>
      </c>
      <c r="J557">
        <v>221</v>
      </c>
      <c r="K557" t="s">
        <v>40</v>
      </c>
      <c r="L557" t="s">
        <v>40</v>
      </c>
      <c r="M557" t="s">
        <v>40</v>
      </c>
      <c r="N557" t="s">
        <v>41</v>
      </c>
      <c r="O557" t="s">
        <v>40</v>
      </c>
    </row>
    <row r="558" spans="1:15">
      <c r="A558">
        <v>287</v>
      </c>
      <c r="B558">
        <v>51</v>
      </c>
      <c r="C558">
        <v>25</v>
      </c>
      <c r="D558">
        <v>45</v>
      </c>
      <c r="E558" t="s">
        <v>43</v>
      </c>
      <c r="F558">
        <v>94806</v>
      </c>
      <c r="G558">
        <v>3</v>
      </c>
      <c r="H558">
        <v>0.6</v>
      </c>
      <c r="I558" t="s">
        <v>39</v>
      </c>
      <c r="J558">
        <v>131</v>
      </c>
      <c r="K558" t="s">
        <v>40</v>
      </c>
      <c r="L558" t="s">
        <v>40</v>
      </c>
      <c r="M558" t="s">
        <v>40</v>
      </c>
      <c r="N558" t="s">
        <v>41</v>
      </c>
      <c r="O558" t="s">
        <v>40</v>
      </c>
    </row>
    <row r="559" spans="1:15">
      <c r="A559">
        <v>4980</v>
      </c>
      <c r="B559">
        <v>50</v>
      </c>
      <c r="C559">
        <v>26</v>
      </c>
      <c r="D559">
        <v>92</v>
      </c>
      <c r="E559" t="s">
        <v>38</v>
      </c>
      <c r="F559">
        <v>90740</v>
      </c>
      <c r="G559">
        <v>1</v>
      </c>
      <c r="H559">
        <v>2.6</v>
      </c>
      <c r="I559" t="s">
        <v>39</v>
      </c>
      <c r="J559">
        <v>213</v>
      </c>
      <c r="K559" t="s">
        <v>40</v>
      </c>
      <c r="L559" t="s">
        <v>40</v>
      </c>
      <c r="M559" t="s">
        <v>40</v>
      </c>
      <c r="N559" t="s">
        <v>40</v>
      </c>
      <c r="O559" t="s">
        <v>41</v>
      </c>
    </row>
    <row r="560" spans="1:15">
      <c r="A560">
        <v>4919</v>
      </c>
      <c r="B560">
        <v>50</v>
      </c>
      <c r="C560">
        <v>25</v>
      </c>
      <c r="D560">
        <v>42</v>
      </c>
      <c r="E560" t="s">
        <v>43</v>
      </c>
      <c r="F560">
        <v>90232</v>
      </c>
      <c r="G560">
        <v>2</v>
      </c>
      <c r="H560">
        <v>0.7</v>
      </c>
      <c r="I560" t="s">
        <v>39</v>
      </c>
      <c r="J560">
        <v>110</v>
      </c>
      <c r="K560" t="s">
        <v>40</v>
      </c>
      <c r="L560" t="s">
        <v>40</v>
      </c>
      <c r="M560" t="s">
        <v>40</v>
      </c>
      <c r="N560" t="s">
        <v>40</v>
      </c>
      <c r="O560" t="s">
        <v>41</v>
      </c>
    </row>
    <row r="561" spans="1:15">
      <c r="A561">
        <v>4817</v>
      </c>
      <c r="B561">
        <v>50</v>
      </c>
      <c r="C561">
        <v>24</v>
      </c>
      <c r="D561">
        <v>83</v>
      </c>
      <c r="E561" t="s">
        <v>38</v>
      </c>
      <c r="F561">
        <v>92333</v>
      </c>
      <c r="G561">
        <v>3</v>
      </c>
      <c r="H561">
        <v>3</v>
      </c>
      <c r="I561" t="s">
        <v>39</v>
      </c>
      <c r="J561">
        <v>0</v>
      </c>
      <c r="K561" t="s">
        <v>40</v>
      </c>
      <c r="L561" t="s">
        <v>40</v>
      </c>
      <c r="M561" t="s">
        <v>40</v>
      </c>
      <c r="N561" t="s">
        <v>40</v>
      </c>
      <c r="O561" t="s">
        <v>41</v>
      </c>
    </row>
    <row r="562" spans="1:15">
      <c r="A562">
        <v>4674</v>
      </c>
      <c r="B562">
        <v>50</v>
      </c>
      <c r="C562">
        <v>23</v>
      </c>
      <c r="D562">
        <v>18</v>
      </c>
      <c r="E562" t="s">
        <v>43</v>
      </c>
      <c r="F562">
        <v>95503</v>
      </c>
      <c r="G562">
        <v>2</v>
      </c>
      <c r="H562">
        <v>1</v>
      </c>
      <c r="I562" t="s">
        <v>39</v>
      </c>
      <c r="J562">
        <v>88</v>
      </c>
      <c r="K562" t="s">
        <v>40</v>
      </c>
      <c r="L562" t="s">
        <v>40</v>
      </c>
      <c r="M562" t="s">
        <v>40</v>
      </c>
      <c r="N562" t="s">
        <v>41</v>
      </c>
      <c r="O562" t="s">
        <v>41</v>
      </c>
    </row>
    <row r="563" spans="1:15">
      <c r="A563">
        <v>4608</v>
      </c>
      <c r="B563">
        <v>50</v>
      </c>
      <c r="C563">
        <v>23</v>
      </c>
      <c r="D563">
        <v>18</v>
      </c>
      <c r="E563" t="s">
        <v>43</v>
      </c>
      <c r="F563">
        <v>93117</v>
      </c>
      <c r="G563">
        <v>1</v>
      </c>
      <c r="H563">
        <v>0.5</v>
      </c>
      <c r="I563" t="s">
        <v>39</v>
      </c>
      <c r="J563">
        <v>0</v>
      </c>
      <c r="K563" t="s">
        <v>40</v>
      </c>
      <c r="L563" t="s">
        <v>40</v>
      </c>
      <c r="M563" t="s">
        <v>40</v>
      </c>
      <c r="N563" t="s">
        <v>41</v>
      </c>
      <c r="O563" t="s">
        <v>41</v>
      </c>
    </row>
    <row r="564" spans="1:15">
      <c r="A564">
        <v>342</v>
      </c>
      <c r="B564">
        <v>31</v>
      </c>
      <c r="C564">
        <v>6</v>
      </c>
      <c r="D564">
        <v>55</v>
      </c>
      <c r="E564" t="s">
        <v>38</v>
      </c>
      <c r="F564">
        <v>92038</v>
      </c>
      <c r="G564">
        <v>4</v>
      </c>
      <c r="H564">
        <v>2</v>
      </c>
      <c r="I564" t="s">
        <v>39</v>
      </c>
      <c r="J564">
        <v>185</v>
      </c>
      <c r="K564" t="s">
        <v>40</v>
      </c>
      <c r="L564" t="s">
        <v>40</v>
      </c>
      <c r="M564" t="s">
        <v>40</v>
      </c>
      <c r="N564" t="s">
        <v>41</v>
      </c>
      <c r="O564" t="s">
        <v>40</v>
      </c>
    </row>
    <row r="565" spans="1:15">
      <c r="A565">
        <v>4554</v>
      </c>
      <c r="B565">
        <v>50</v>
      </c>
      <c r="C565">
        <v>25</v>
      </c>
      <c r="D565">
        <v>44</v>
      </c>
      <c r="E565" t="s">
        <v>43</v>
      </c>
      <c r="F565">
        <v>92093</v>
      </c>
      <c r="G565">
        <v>2</v>
      </c>
      <c r="H565">
        <v>0.7</v>
      </c>
      <c r="I565" t="s">
        <v>39</v>
      </c>
      <c r="J565">
        <v>192</v>
      </c>
      <c r="K565" t="s">
        <v>40</v>
      </c>
      <c r="L565" t="s">
        <v>40</v>
      </c>
      <c r="M565" t="s">
        <v>40</v>
      </c>
      <c r="N565" t="s">
        <v>41</v>
      </c>
      <c r="O565" t="s">
        <v>40</v>
      </c>
    </row>
    <row r="566" spans="1:15">
      <c r="A566">
        <v>388</v>
      </c>
      <c r="B566">
        <v>31</v>
      </c>
      <c r="C566">
        <v>5</v>
      </c>
      <c r="D566">
        <v>82</v>
      </c>
      <c r="E566" t="s">
        <v>38</v>
      </c>
      <c r="F566">
        <v>95482</v>
      </c>
      <c r="G566">
        <v>4</v>
      </c>
      <c r="H566">
        <v>1.8</v>
      </c>
      <c r="I566" t="s">
        <v>39</v>
      </c>
      <c r="J566">
        <v>0</v>
      </c>
      <c r="K566" t="s">
        <v>40</v>
      </c>
      <c r="L566" t="s">
        <v>40</v>
      </c>
      <c r="M566" t="s">
        <v>40</v>
      </c>
      <c r="N566" t="s">
        <v>41</v>
      </c>
      <c r="O566" t="s">
        <v>40</v>
      </c>
    </row>
    <row r="567" spans="1:15">
      <c r="A567">
        <v>449</v>
      </c>
      <c r="B567">
        <v>31</v>
      </c>
      <c r="C567">
        <v>4</v>
      </c>
      <c r="D567">
        <v>60</v>
      </c>
      <c r="E567" t="s">
        <v>38</v>
      </c>
      <c r="F567">
        <v>94588</v>
      </c>
      <c r="G567">
        <v>4</v>
      </c>
      <c r="H567">
        <v>2</v>
      </c>
      <c r="I567" t="s">
        <v>39</v>
      </c>
      <c r="J567">
        <v>0</v>
      </c>
      <c r="K567" t="s">
        <v>40</v>
      </c>
      <c r="L567" t="s">
        <v>40</v>
      </c>
      <c r="M567" t="s">
        <v>40</v>
      </c>
      <c r="N567" t="s">
        <v>41</v>
      </c>
      <c r="O567" t="s">
        <v>41</v>
      </c>
    </row>
    <row r="568" spans="1:15">
      <c r="A568">
        <v>4553</v>
      </c>
      <c r="B568">
        <v>50</v>
      </c>
      <c r="C568">
        <v>23</v>
      </c>
      <c r="D568">
        <v>64</v>
      </c>
      <c r="E568" t="s">
        <v>38</v>
      </c>
      <c r="F568">
        <v>92037</v>
      </c>
      <c r="G568">
        <v>1</v>
      </c>
      <c r="H568">
        <v>2.67</v>
      </c>
      <c r="I568" t="s">
        <v>39</v>
      </c>
      <c r="J568">
        <v>0</v>
      </c>
      <c r="K568" t="s">
        <v>40</v>
      </c>
      <c r="L568" t="s">
        <v>40</v>
      </c>
      <c r="M568" t="s">
        <v>40</v>
      </c>
      <c r="N568" t="s">
        <v>40</v>
      </c>
      <c r="O568" t="s">
        <v>40</v>
      </c>
    </row>
    <row r="569" spans="1:15">
      <c r="A569">
        <v>512</v>
      </c>
      <c r="B569">
        <v>31</v>
      </c>
      <c r="C569">
        <v>5</v>
      </c>
      <c r="D569">
        <v>82</v>
      </c>
      <c r="E569" t="s">
        <v>38</v>
      </c>
      <c r="F569">
        <v>94143</v>
      </c>
      <c r="G569">
        <v>4</v>
      </c>
      <c r="H569">
        <v>2.2000000000000002</v>
      </c>
      <c r="I569" t="s">
        <v>39</v>
      </c>
      <c r="J569">
        <v>0</v>
      </c>
      <c r="K569" t="s">
        <v>40</v>
      </c>
      <c r="L569" t="s">
        <v>40</v>
      </c>
      <c r="M569" t="s">
        <v>40</v>
      </c>
      <c r="N569" t="s">
        <v>40</v>
      </c>
      <c r="O569" t="s">
        <v>40</v>
      </c>
    </row>
    <row r="570" spans="1:15">
      <c r="A570">
        <v>539</v>
      </c>
      <c r="B570">
        <v>31</v>
      </c>
      <c r="C570">
        <v>5</v>
      </c>
      <c r="D570">
        <v>11</v>
      </c>
      <c r="E570" t="s">
        <v>43</v>
      </c>
      <c r="F570">
        <v>94534</v>
      </c>
      <c r="G570">
        <v>1</v>
      </c>
      <c r="H570">
        <v>0.4</v>
      </c>
      <c r="I570" t="s">
        <v>39</v>
      </c>
      <c r="J570">
        <v>76</v>
      </c>
      <c r="K570" t="s">
        <v>40</v>
      </c>
      <c r="L570" t="s">
        <v>40</v>
      </c>
      <c r="M570" t="s">
        <v>40</v>
      </c>
      <c r="N570" t="s">
        <v>40</v>
      </c>
      <c r="O570" t="s">
        <v>41</v>
      </c>
    </row>
    <row r="571" spans="1:15">
      <c r="A571">
        <v>4548</v>
      </c>
      <c r="B571">
        <v>50</v>
      </c>
      <c r="C571">
        <v>25</v>
      </c>
      <c r="D571">
        <v>32</v>
      </c>
      <c r="E571" t="s">
        <v>43</v>
      </c>
      <c r="F571">
        <v>94304</v>
      </c>
      <c r="G571">
        <v>2</v>
      </c>
      <c r="H571">
        <v>0.7</v>
      </c>
      <c r="I571" t="s">
        <v>39</v>
      </c>
      <c r="J571">
        <v>0</v>
      </c>
      <c r="K571" t="s">
        <v>40</v>
      </c>
      <c r="L571" t="s">
        <v>40</v>
      </c>
      <c r="M571" t="s">
        <v>40</v>
      </c>
      <c r="N571" t="s">
        <v>41</v>
      </c>
      <c r="O571" t="s">
        <v>40</v>
      </c>
    </row>
    <row r="572" spans="1:15">
      <c r="A572">
        <v>4501</v>
      </c>
      <c r="B572">
        <v>50</v>
      </c>
      <c r="C572">
        <v>26</v>
      </c>
      <c r="D572">
        <v>24</v>
      </c>
      <c r="E572" t="s">
        <v>43</v>
      </c>
      <c r="F572">
        <v>94305</v>
      </c>
      <c r="G572">
        <v>4</v>
      </c>
      <c r="H572">
        <v>0.5</v>
      </c>
      <c r="I572" t="s">
        <v>39</v>
      </c>
      <c r="J572">
        <v>0</v>
      </c>
      <c r="K572" t="s">
        <v>40</v>
      </c>
      <c r="L572" t="s">
        <v>40</v>
      </c>
      <c r="M572" t="s">
        <v>40</v>
      </c>
      <c r="N572" t="s">
        <v>40</v>
      </c>
      <c r="O572" t="s">
        <v>41</v>
      </c>
    </row>
    <row r="573" spans="1:15">
      <c r="A573">
        <v>886</v>
      </c>
      <c r="B573">
        <v>31</v>
      </c>
      <c r="C573">
        <v>5</v>
      </c>
      <c r="D573">
        <v>30</v>
      </c>
      <c r="E573" t="s">
        <v>43</v>
      </c>
      <c r="F573">
        <v>94304</v>
      </c>
      <c r="G573">
        <v>4</v>
      </c>
      <c r="H573">
        <v>0.3</v>
      </c>
      <c r="I573" t="s">
        <v>39</v>
      </c>
      <c r="J573">
        <v>0</v>
      </c>
      <c r="K573" t="s">
        <v>40</v>
      </c>
      <c r="L573" t="s">
        <v>40</v>
      </c>
      <c r="M573" t="s">
        <v>40</v>
      </c>
      <c r="N573" t="s">
        <v>41</v>
      </c>
      <c r="O573" t="s">
        <v>40</v>
      </c>
    </row>
    <row r="574" spans="1:15">
      <c r="A574">
        <v>4473</v>
      </c>
      <c r="B574">
        <v>50</v>
      </c>
      <c r="C574">
        <v>25</v>
      </c>
      <c r="D574">
        <v>90</v>
      </c>
      <c r="E574" t="s">
        <v>38</v>
      </c>
      <c r="F574">
        <v>95616</v>
      </c>
      <c r="G574">
        <v>1</v>
      </c>
      <c r="H574">
        <v>2.8</v>
      </c>
      <c r="I574" t="s">
        <v>39</v>
      </c>
      <c r="J574">
        <v>0</v>
      </c>
      <c r="K574" t="s">
        <v>40</v>
      </c>
      <c r="L574" t="s">
        <v>40</v>
      </c>
      <c r="M574" t="s">
        <v>40</v>
      </c>
      <c r="N574" t="s">
        <v>41</v>
      </c>
      <c r="O574" t="s">
        <v>40</v>
      </c>
    </row>
    <row r="575" spans="1:15">
      <c r="A575">
        <v>4455</v>
      </c>
      <c r="B575">
        <v>50</v>
      </c>
      <c r="C575">
        <v>24</v>
      </c>
      <c r="D575">
        <v>38</v>
      </c>
      <c r="E575" t="s">
        <v>43</v>
      </c>
      <c r="F575">
        <v>94143</v>
      </c>
      <c r="G575">
        <v>3</v>
      </c>
      <c r="H575">
        <v>0.6</v>
      </c>
      <c r="I575" t="s">
        <v>39</v>
      </c>
      <c r="J575">
        <v>0</v>
      </c>
      <c r="K575" t="s">
        <v>40</v>
      </c>
      <c r="L575" t="s">
        <v>40</v>
      </c>
      <c r="M575" t="s">
        <v>40</v>
      </c>
      <c r="N575" t="s">
        <v>41</v>
      </c>
      <c r="O575" t="s">
        <v>40</v>
      </c>
    </row>
    <row r="576" spans="1:15">
      <c r="A576">
        <v>4407</v>
      </c>
      <c r="B576">
        <v>50</v>
      </c>
      <c r="C576">
        <v>25</v>
      </c>
      <c r="D576">
        <v>24</v>
      </c>
      <c r="E576" t="s">
        <v>43</v>
      </c>
      <c r="F576">
        <v>95133</v>
      </c>
      <c r="G576">
        <v>4</v>
      </c>
      <c r="H576">
        <v>0.4</v>
      </c>
      <c r="I576" t="s">
        <v>39</v>
      </c>
      <c r="J576">
        <v>137</v>
      </c>
      <c r="K576" t="s">
        <v>40</v>
      </c>
      <c r="L576" t="s">
        <v>40</v>
      </c>
      <c r="M576" t="s">
        <v>40</v>
      </c>
      <c r="N576" t="s">
        <v>41</v>
      </c>
      <c r="O576" t="s">
        <v>40</v>
      </c>
    </row>
    <row r="577" spans="1:15">
      <c r="A577">
        <v>1091</v>
      </c>
      <c r="B577">
        <v>31</v>
      </c>
      <c r="C577">
        <v>5</v>
      </c>
      <c r="D577">
        <v>79</v>
      </c>
      <c r="E577" t="s">
        <v>38</v>
      </c>
      <c r="F577">
        <v>94720</v>
      </c>
      <c r="G577">
        <v>4</v>
      </c>
      <c r="H577">
        <v>2.2000000000000002</v>
      </c>
      <c r="I577" t="s">
        <v>39</v>
      </c>
      <c r="J577">
        <v>0</v>
      </c>
      <c r="K577" t="s">
        <v>40</v>
      </c>
      <c r="L577" t="s">
        <v>40</v>
      </c>
      <c r="M577" t="s">
        <v>40</v>
      </c>
      <c r="N577" t="s">
        <v>40</v>
      </c>
      <c r="O577" t="s">
        <v>40</v>
      </c>
    </row>
    <row r="578" spans="1:15">
      <c r="A578">
        <v>1134</v>
      </c>
      <c r="B578">
        <v>31</v>
      </c>
      <c r="C578">
        <v>4</v>
      </c>
      <c r="D578">
        <v>28</v>
      </c>
      <c r="E578" t="s">
        <v>43</v>
      </c>
      <c r="F578">
        <v>94126</v>
      </c>
      <c r="G578">
        <v>1</v>
      </c>
      <c r="H578">
        <v>2</v>
      </c>
      <c r="I578" t="s">
        <v>39</v>
      </c>
      <c r="J578">
        <v>0</v>
      </c>
      <c r="K578" t="s">
        <v>40</v>
      </c>
      <c r="L578" t="s">
        <v>40</v>
      </c>
      <c r="M578" t="s">
        <v>40</v>
      </c>
      <c r="N578" t="s">
        <v>40</v>
      </c>
      <c r="O578" t="s">
        <v>40</v>
      </c>
    </row>
    <row r="579" spans="1:15">
      <c r="A579">
        <v>4370</v>
      </c>
      <c r="B579">
        <v>50</v>
      </c>
      <c r="C579">
        <v>25</v>
      </c>
      <c r="D579">
        <v>19</v>
      </c>
      <c r="E579" t="s">
        <v>43</v>
      </c>
      <c r="F579">
        <v>94005</v>
      </c>
      <c r="G579">
        <v>4</v>
      </c>
      <c r="H579">
        <v>0.4</v>
      </c>
      <c r="I579" t="s">
        <v>39</v>
      </c>
      <c r="J579">
        <v>103</v>
      </c>
      <c r="K579" t="s">
        <v>40</v>
      </c>
      <c r="L579" t="s">
        <v>40</v>
      </c>
      <c r="M579" t="s">
        <v>40</v>
      </c>
      <c r="N579" t="s">
        <v>41</v>
      </c>
      <c r="O579" t="s">
        <v>41</v>
      </c>
    </row>
    <row r="580" spans="1:15">
      <c r="A580">
        <v>1237</v>
      </c>
      <c r="B580">
        <v>31</v>
      </c>
      <c r="C580">
        <v>6</v>
      </c>
      <c r="D580">
        <v>81</v>
      </c>
      <c r="E580" t="s">
        <v>38</v>
      </c>
      <c r="F580">
        <v>95762</v>
      </c>
      <c r="G580">
        <v>4</v>
      </c>
      <c r="H580">
        <v>2.2000000000000002</v>
      </c>
      <c r="I580" t="s">
        <v>39</v>
      </c>
      <c r="J580">
        <v>116</v>
      </c>
      <c r="K580" t="s">
        <v>40</v>
      </c>
      <c r="L580" t="s">
        <v>40</v>
      </c>
      <c r="M580" t="s">
        <v>40</v>
      </c>
      <c r="N580" t="s">
        <v>41</v>
      </c>
      <c r="O580" t="s">
        <v>40</v>
      </c>
    </row>
    <row r="581" spans="1:15">
      <c r="A581">
        <v>4213</v>
      </c>
      <c r="B581">
        <v>50</v>
      </c>
      <c r="C581">
        <v>23</v>
      </c>
      <c r="D581">
        <v>9</v>
      </c>
      <c r="E581" t="s">
        <v>43</v>
      </c>
      <c r="F581">
        <v>94109</v>
      </c>
      <c r="G581">
        <v>1</v>
      </c>
      <c r="H581">
        <v>0.5</v>
      </c>
      <c r="I581" t="s">
        <v>39</v>
      </c>
      <c r="J581">
        <v>98</v>
      </c>
      <c r="K581" t="s">
        <v>40</v>
      </c>
      <c r="L581" t="s">
        <v>40</v>
      </c>
      <c r="M581" t="s">
        <v>40</v>
      </c>
      <c r="N581" t="s">
        <v>41</v>
      </c>
      <c r="O581" t="s">
        <v>40</v>
      </c>
    </row>
    <row r="582" spans="1:15">
      <c r="A582">
        <v>3976</v>
      </c>
      <c r="B582">
        <v>50</v>
      </c>
      <c r="C582">
        <v>23</v>
      </c>
      <c r="D582">
        <v>25</v>
      </c>
      <c r="E582" t="s">
        <v>43</v>
      </c>
      <c r="F582">
        <v>91330</v>
      </c>
      <c r="G582">
        <v>1</v>
      </c>
      <c r="H582">
        <v>0.5</v>
      </c>
      <c r="I582" t="s">
        <v>39</v>
      </c>
      <c r="J582">
        <v>0</v>
      </c>
      <c r="K582" t="s">
        <v>40</v>
      </c>
      <c r="L582" t="s">
        <v>40</v>
      </c>
      <c r="M582" t="s">
        <v>40</v>
      </c>
      <c r="N582" t="s">
        <v>41</v>
      </c>
      <c r="O582" t="s">
        <v>40</v>
      </c>
    </row>
    <row r="583" spans="1:15">
      <c r="A583">
        <v>3508</v>
      </c>
      <c r="B583">
        <v>50</v>
      </c>
      <c r="C583">
        <v>23</v>
      </c>
      <c r="D583">
        <v>83</v>
      </c>
      <c r="E583" t="s">
        <v>38</v>
      </c>
      <c r="F583">
        <v>91791</v>
      </c>
      <c r="G583">
        <v>1</v>
      </c>
      <c r="H583">
        <v>2.67</v>
      </c>
      <c r="I583" t="s">
        <v>39</v>
      </c>
      <c r="J583">
        <v>0</v>
      </c>
      <c r="K583" t="s">
        <v>40</v>
      </c>
      <c r="L583" t="s">
        <v>40</v>
      </c>
      <c r="M583" t="s">
        <v>41</v>
      </c>
      <c r="N583" t="s">
        <v>41</v>
      </c>
      <c r="O583" t="s">
        <v>41</v>
      </c>
    </row>
    <row r="584" spans="1:15">
      <c r="A584">
        <v>1333</v>
      </c>
      <c r="B584">
        <v>31</v>
      </c>
      <c r="C584">
        <v>5</v>
      </c>
      <c r="D584">
        <v>21</v>
      </c>
      <c r="E584" t="s">
        <v>43</v>
      </c>
      <c r="F584">
        <v>94309</v>
      </c>
      <c r="G584">
        <v>1</v>
      </c>
      <c r="H584">
        <v>0.4</v>
      </c>
      <c r="I584" t="s">
        <v>39</v>
      </c>
      <c r="J584">
        <v>0</v>
      </c>
      <c r="K584" t="s">
        <v>40</v>
      </c>
      <c r="L584" t="s">
        <v>40</v>
      </c>
      <c r="M584" t="s">
        <v>40</v>
      </c>
      <c r="N584" t="s">
        <v>41</v>
      </c>
      <c r="O584" t="s">
        <v>40</v>
      </c>
    </row>
    <row r="585" spans="1:15">
      <c r="A585">
        <v>3095</v>
      </c>
      <c r="B585">
        <v>50</v>
      </c>
      <c r="C585">
        <v>23</v>
      </c>
      <c r="D585">
        <v>19</v>
      </c>
      <c r="E585" t="s">
        <v>43</v>
      </c>
      <c r="F585">
        <v>90272</v>
      </c>
      <c r="G585">
        <v>1</v>
      </c>
      <c r="H585">
        <v>0.5</v>
      </c>
      <c r="I585" t="s">
        <v>39</v>
      </c>
      <c r="J585">
        <v>104</v>
      </c>
      <c r="K585" t="s">
        <v>40</v>
      </c>
      <c r="L585" t="s">
        <v>40</v>
      </c>
      <c r="M585" t="s">
        <v>40</v>
      </c>
      <c r="N585" t="s">
        <v>40</v>
      </c>
      <c r="O585" t="s">
        <v>41</v>
      </c>
    </row>
    <row r="586" spans="1:15">
      <c r="A586">
        <v>3051</v>
      </c>
      <c r="B586">
        <v>50</v>
      </c>
      <c r="C586">
        <v>25</v>
      </c>
      <c r="D586">
        <v>58</v>
      </c>
      <c r="E586" t="s">
        <v>38</v>
      </c>
      <c r="F586">
        <v>92131</v>
      </c>
      <c r="G586">
        <v>1</v>
      </c>
      <c r="H586">
        <v>1.3</v>
      </c>
      <c r="I586" t="s">
        <v>39</v>
      </c>
      <c r="J586">
        <v>0</v>
      </c>
      <c r="K586" t="s">
        <v>40</v>
      </c>
      <c r="L586" t="s">
        <v>40</v>
      </c>
      <c r="M586" t="s">
        <v>40</v>
      </c>
      <c r="N586" t="s">
        <v>41</v>
      </c>
      <c r="O586" t="s">
        <v>40</v>
      </c>
    </row>
    <row r="587" spans="1:15">
      <c r="A587">
        <v>3031</v>
      </c>
      <c r="B587">
        <v>50</v>
      </c>
      <c r="C587">
        <v>26</v>
      </c>
      <c r="D587">
        <v>110</v>
      </c>
      <c r="E587" t="s">
        <v>42</v>
      </c>
      <c r="F587">
        <v>94509</v>
      </c>
      <c r="G587">
        <v>3</v>
      </c>
      <c r="H587">
        <v>1.8</v>
      </c>
      <c r="I587" t="s">
        <v>39</v>
      </c>
      <c r="J587">
        <v>0</v>
      </c>
      <c r="K587" t="s">
        <v>40</v>
      </c>
      <c r="L587" t="s">
        <v>40</v>
      </c>
      <c r="M587" t="s">
        <v>40</v>
      </c>
      <c r="N587" t="s">
        <v>41</v>
      </c>
      <c r="O587" t="s">
        <v>40</v>
      </c>
    </row>
    <row r="588" spans="1:15">
      <c r="A588">
        <v>2887</v>
      </c>
      <c r="B588">
        <v>50</v>
      </c>
      <c r="C588">
        <v>25</v>
      </c>
      <c r="D588">
        <v>58</v>
      </c>
      <c r="E588" t="s">
        <v>38</v>
      </c>
      <c r="F588">
        <v>93940</v>
      </c>
      <c r="G588">
        <v>1</v>
      </c>
      <c r="H588">
        <v>1.3</v>
      </c>
      <c r="I588" t="s">
        <v>39</v>
      </c>
      <c r="J588">
        <v>0</v>
      </c>
      <c r="K588" t="s">
        <v>40</v>
      </c>
      <c r="L588" t="s">
        <v>40</v>
      </c>
      <c r="M588" t="s">
        <v>40</v>
      </c>
      <c r="N588" t="s">
        <v>41</v>
      </c>
      <c r="O588" t="s">
        <v>40</v>
      </c>
    </row>
    <row r="589" spans="1:15">
      <c r="A589">
        <v>2746</v>
      </c>
      <c r="B589">
        <v>50</v>
      </c>
      <c r="C589">
        <v>25</v>
      </c>
      <c r="D589">
        <v>38</v>
      </c>
      <c r="E589" t="s">
        <v>43</v>
      </c>
      <c r="F589">
        <v>95616</v>
      </c>
      <c r="G589">
        <v>1</v>
      </c>
      <c r="H589">
        <v>1.3</v>
      </c>
      <c r="I589" t="s">
        <v>39</v>
      </c>
      <c r="J589">
        <v>120</v>
      </c>
      <c r="K589" t="s">
        <v>40</v>
      </c>
      <c r="L589" t="s">
        <v>40</v>
      </c>
      <c r="M589" t="s">
        <v>40</v>
      </c>
      <c r="N589" t="s">
        <v>40</v>
      </c>
      <c r="O589" t="s">
        <v>41</v>
      </c>
    </row>
    <row r="590" spans="1:15">
      <c r="A590">
        <v>2702</v>
      </c>
      <c r="B590">
        <v>50</v>
      </c>
      <c r="C590">
        <v>26</v>
      </c>
      <c r="D590">
        <v>55</v>
      </c>
      <c r="E590" t="s">
        <v>38</v>
      </c>
      <c r="F590">
        <v>94305</v>
      </c>
      <c r="G590">
        <v>1</v>
      </c>
      <c r="H590">
        <v>1.6</v>
      </c>
      <c r="I590" t="s">
        <v>39</v>
      </c>
      <c r="J590">
        <v>0</v>
      </c>
      <c r="K590" t="s">
        <v>40</v>
      </c>
      <c r="L590" t="s">
        <v>40</v>
      </c>
      <c r="M590" t="s">
        <v>40</v>
      </c>
      <c r="N590" t="s">
        <v>41</v>
      </c>
      <c r="O590" t="s">
        <v>40</v>
      </c>
    </row>
    <row r="591" spans="1:15">
      <c r="A591">
        <v>2613</v>
      </c>
      <c r="B591">
        <v>50</v>
      </c>
      <c r="C591">
        <v>26</v>
      </c>
      <c r="D591">
        <v>40</v>
      </c>
      <c r="E591" t="s">
        <v>43</v>
      </c>
      <c r="F591">
        <v>95138</v>
      </c>
      <c r="G591">
        <v>4</v>
      </c>
      <c r="H591">
        <v>1.1000000000000001</v>
      </c>
      <c r="I591" t="s">
        <v>39</v>
      </c>
      <c r="J591">
        <v>131</v>
      </c>
      <c r="K591" t="s">
        <v>40</v>
      </c>
      <c r="L591" t="s">
        <v>40</v>
      </c>
      <c r="M591" t="s">
        <v>40</v>
      </c>
      <c r="N591" t="s">
        <v>40</v>
      </c>
      <c r="O591" t="s">
        <v>40</v>
      </c>
    </row>
    <row r="592" spans="1:15">
      <c r="A592">
        <v>2135</v>
      </c>
      <c r="B592">
        <v>50</v>
      </c>
      <c r="C592">
        <v>24</v>
      </c>
      <c r="D592">
        <v>68</v>
      </c>
      <c r="E592" t="s">
        <v>38</v>
      </c>
      <c r="F592">
        <v>95821</v>
      </c>
      <c r="G592">
        <v>1</v>
      </c>
      <c r="H592">
        <v>1.5</v>
      </c>
      <c r="I592" t="s">
        <v>39</v>
      </c>
      <c r="J592">
        <v>120</v>
      </c>
      <c r="K592" t="s">
        <v>40</v>
      </c>
      <c r="L592" t="s">
        <v>40</v>
      </c>
      <c r="M592" t="s">
        <v>40</v>
      </c>
      <c r="N592" t="s">
        <v>41</v>
      </c>
      <c r="O592" t="s">
        <v>41</v>
      </c>
    </row>
    <row r="593" spans="1:15">
      <c r="A593">
        <v>1651</v>
      </c>
      <c r="B593">
        <v>31</v>
      </c>
      <c r="C593">
        <v>6</v>
      </c>
      <c r="D593">
        <v>83</v>
      </c>
      <c r="E593" t="s">
        <v>38</v>
      </c>
      <c r="F593">
        <v>92131</v>
      </c>
      <c r="G593">
        <v>4</v>
      </c>
      <c r="H593">
        <v>2.2000000000000002</v>
      </c>
      <c r="I593" t="s">
        <v>39</v>
      </c>
      <c r="J593">
        <v>106</v>
      </c>
      <c r="K593" t="s">
        <v>40</v>
      </c>
      <c r="L593" t="s">
        <v>40</v>
      </c>
      <c r="M593" t="s">
        <v>40</v>
      </c>
      <c r="N593" t="s">
        <v>41</v>
      </c>
      <c r="O593" t="s">
        <v>40</v>
      </c>
    </row>
    <row r="594" spans="1:15">
      <c r="A594">
        <v>2086</v>
      </c>
      <c r="B594">
        <v>50</v>
      </c>
      <c r="C594">
        <v>24</v>
      </c>
      <c r="D594">
        <v>45</v>
      </c>
      <c r="E594" t="s">
        <v>43</v>
      </c>
      <c r="F594">
        <v>94105</v>
      </c>
      <c r="G594">
        <v>3</v>
      </c>
      <c r="H594">
        <v>0.6</v>
      </c>
      <c r="I594" t="s">
        <v>39</v>
      </c>
      <c r="J594">
        <v>117</v>
      </c>
      <c r="K594" t="s">
        <v>40</v>
      </c>
      <c r="L594" t="s">
        <v>40</v>
      </c>
      <c r="M594" t="s">
        <v>40</v>
      </c>
      <c r="N594" t="s">
        <v>41</v>
      </c>
      <c r="O594" t="s">
        <v>40</v>
      </c>
    </row>
    <row r="595" spans="1:15">
      <c r="A595">
        <v>1711</v>
      </c>
      <c r="B595">
        <v>31</v>
      </c>
      <c r="C595">
        <v>5</v>
      </c>
      <c r="D595">
        <v>29</v>
      </c>
      <c r="E595" t="s">
        <v>43</v>
      </c>
      <c r="F595">
        <v>95405</v>
      </c>
      <c r="G595">
        <v>2</v>
      </c>
      <c r="H595">
        <v>0.3</v>
      </c>
      <c r="I595" t="s">
        <v>39</v>
      </c>
      <c r="J595">
        <v>131</v>
      </c>
      <c r="K595" t="s">
        <v>40</v>
      </c>
      <c r="L595" t="s">
        <v>40</v>
      </c>
      <c r="M595" t="s">
        <v>40</v>
      </c>
      <c r="N595" t="s">
        <v>41</v>
      </c>
      <c r="O595" t="s">
        <v>41</v>
      </c>
    </row>
    <row r="596" spans="1:15">
      <c r="A596">
        <v>1937</v>
      </c>
      <c r="B596">
        <v>50</v>
      </c>
      <c r="C596">
        <v>24</v>
      </c>
      <c r="D596">
        <v>82</v>
      </c>
      <c r="E596" t="s">
        <v>38</v>
      </c>
      <c r="F596">
        <v>90291</v>
      </c>
      <c r="G596">
        <v>3</v>
      </c>
      <c r="H596">
        <v>3</v>
      </c>
      <c r="I596" t="s">
        <v>39</v>
      </c>
      <c r="J596">
        <v>0</v>
      </c>
      <c r="K596" t="s">
        <v>40</v>
      </c>
      <c r="L596" t="s">
        <v>40</v>
      </c>
      <c r="M596" t="s">
        <v>40</v>
      </c>
      <c r="N596" t="s">
        <v>41</v>
      </c>
      <c r="O596" t="s">
        <v>40</v>
      </c>
    </row>
    <row r="597" spans="1:15">
      <c r="A597">
        <v>1909</v>
      </c>
      <c r="B597">
        <v>50</v>
      </c>
      <c r="C597">
        <v>26</v>
      </c>
      <c r="D597">
        <v>22</v>
      </c>
      <c r="E597" t="s">
        <v>43</v>
      </c>
      <c r="F597">
        <v>92037</v>
      </c>
      <c r="G597">
        <v>4</v>
      </c>
      <c r="H597">
        <v>0.5</v>
      </c>
      <c r="I597" t="s">
        <v>39</v>
      </c>
      <c r="J597">
        <v>112</v>
      </c>
      <c r="K597" t="s">
        <v>40</v>
      </c>
      <c r="L597" t="s">
        <v>40</v>
      </c>
      <c r="M597" t="s">
        <v>40</v>
      </c>
      <c r="N597" t="s">
        <v>41</v>
      </c>
      <c r="O597" t="s">
        <v>40</v>
      </c>
    </row>
    <row r="598" spans="1:15">
      <c r="A598">
        <v>1850</v>
      </c>
      <c r="B598">
        <v>50</v>
      </c>
      <c r="C598">
        <v>26</v>
      </c>
      <c r="D598">
        <v>42</v>
      </c>
      <c r="E598" t="s">
        <v>43</v>
      </c>
      <c r="F598">
        <v>90630</v>
      </c>
      <c r="G598">
        <v>1</v>
      </c>
      <c r="H598">
        <v>1.6</v>
      </c>
      <c r="I598" t="s">
        <v>39</v>
      </c>
      <c r="J598">
        <v>0</v>
      </c>
      <c r="K598" t="s">
        <v>40</v>
      </c>
      <c r="L598" t="s">
        <v>40</v>
      </c>
      <c r="M598" t="s">
        <v>40</v>
      </c>
      <c r="N598" t="s">
        <v>41</v>
      </c>
      <c r="O598" t="s">
        <v>40</v>
      </c>
    </row>
    <row r="599" spans="1:15">
      <c r="A599">
        <v>1872</v>
      </c>
      <c r="B599">
        <v>31</v>
      </c>
      <c r="C599">
        <v>5</v>
      </c>
      <c r="D599">
        <v>99</v>
      </c>
      <c r="E599" t="s">
        <v>38</v>
      </c>
      <c r="F599">
        <v>94065</v>
      </c>
      <c r="G599">
        <v>4</v>
      </c>
      <c r="H599">
        <v>1.8</v>
      </c>
      <c r="I599" t="s">
        <v>39</v>
      </c>
      <c r="J599">
        <v>268</v>
      </c>
      <c r="K599" t="s">
        <v>40</v>
      </c>
      <c r="L599" t="s">
        <v>40</v>
      </c>
      <c r="M599" t="s">
        <v>40</v>
      </c>
      <c r="N599" t="s">
        <v>40</v>
      </c>
      <c r="O599" t="s">
        <v>40</v>
      </c>
    </row>
    <row r="600" spans="1:15">
      <c r="A600">
        <v>1777</v>
      </c>
      <c r="B600">
        <v>50</v>
      </c>
      <c r="C600">
        <v>26</v>
      </c>
      <c r="D600">
        <v>42</v>
      </c>
      <c r="E600" t="s">
        <v>43</v>
      </c>
      <c r="F600">
        <v>94080</v>
      </c>
      <c r="G600">
        <v>4</v>
      </c>
      <c r="H600">
        <v>1.1000000000000001</v>
      </c>
      <c r="I600" t="s">
        <v>39</v>
      </c>
      <c r="J600">
        <v>151</v>
      </c>
      <c r="K600" t="s">
        <v>40</v>
      </c>
      <c r="L600" t="s">
        <v>40</v>
      </c>
      <c r="M600" t="s">
        <v>40</v>
      </c>
      <c r="N600" t="s">
        <v>41</v>
      </c>
      <c r="O600" t="s">
        <v>40</v>
      </c>
    </row>
    <row r="601" spans="1:15">
      <c r="A601">
        <v>1888</v>
      </c>
      <c r="B601">
        <v>31</v>
      </c>
      <c r="C601">
        <v>7</v>
      </c>
      <c r="D601">
        <v>81</v>
      </c>
      <c r="E601" t="s">
        <v>38</v>
      </c>
      <c r="F601">
        <v>95006</v>
      </c>
      <c r="G601">
        <v>2</v>
      </c>
      <c r="H601">
        <v>2</v>
      </c>
      <c r="I601" t="s">
        <v>39</v>
      </c>
      <c r="J601">
        <v>0</v>
      </c>
      <c r="K601" t="s">
        <v>40</v>
      </c>
      <c r="L601" t="s">
        <v>40</v>
      </c>
      <c r="M601" t="s">
        <v>41</v>
      </c>
      <c r="N601" t="s">
        <v>41</v>
      </c>
      <c r="O601" t="s">
        <v>41</v>
      </c>
    </row>
    <row r="602" spans="1:15">
      <c r="A602">
        <v>1362</v>
      </c>
      <c r="B602">
        <v>50</v>
      </c>
      <c r="C602">
        <v>26</v>
      </c>
      <c r="D602">
        <v>38</v>
      </c>
      <c r="E602" t="s">
        <v>43</v>
      </c>
      <c r="F602">
        <v>95039</v>
      </c>
      <c r="G602">
        <v>4</v>
      </c>
      <c r="H602">
        <v>0.9</v>
      </c>
      <c r="I602" t="s">
        <v>39</v>
      </c>
      <c r="J602">
        <v>0</v>
      </c>
      <c r="K602" t="s">
        <v>40</v>
      </c>
      <c r="L602" t="s">
        <v>40</v>
      </c>
      <c r="M602" t="s">
        <v>40</v>
      </c>
      <c r="N602" t="s">
        <v>41</v>
      </c>
      <c r="O602" t="s">
        <v>40</v>
      </c>
    </row>
    <row r="603" spans="1:15">
      <c r="A603">
        <v>1986</v>
      </c>
      <c r="B603">
        <v>31</v>
      </c>
      <c r="C603">
        <v>7</v>
      </c>
      <c r="D603">
        <v>31</v>
      </c>
      <c r="E603" t="s">
        <v>43</v>
      </c>
      <c r="F603">
        <v>94920</v>
      </c>
      <c r="G603">
        <v>4</v>
      </c>
      <c r="H603">
        <v>0.4</v>
      </c>
      <c r="I603" t="s">
        <v>39</v>
      </c>
      <c r="J603">
        <v>79</v>
      </c>
      <c r="K603" t="s">
        <v>40</v>
      </c>
      <c r="L603" t="s">
        <v>40</v>
      </c>
      <c r="M603" t="s">
        <v>40</v>
      </c>
      <c r="N603" t="s">
        <v>40</v>
      </c>
      <c r="O603" t="s">
        <v>40</v>
      </c>
    </row>
    <row r="604" spans="1:15">
      <c r="A604">
        <v>1359</v>
      </c>
      <c r="B604">
        <v>50</v>
      </c>
      <c r="C604">
        <v>25</v>
      </c>
      <c r="D604">
        <v>83</v>
      </c>
      <c r="E604" t="s">
        <v>38</v>
      </c>
      <c r="F604">
        <v>92007</v>
      </c>
      <c r="G604">
        <v>1</v>
      </c>
      <c r="H604">
        <v>2.8</v>
      </c>
      <c r="I604" t="s">
        <v>39</v>
      </c>
      <c r="J604">
        <v>0</v>
      </c>
      <c r="K604" t="s">
        <v>40</v>
      </c>
      <c r="L604" t="s">
        <v>40</v>
      </c>
      <c r="M604" t="s">
        <v>40</v>
      </c>
      <c r="N604" t="s">
        <v>41</v>
      </c>
      <c r="O604" t="s">
        <v>41</v>
      </c>
    </row>
    <row r="605" spans="1:15">
      <c r="A605">
        <v>1209</v>
      </c>
      <c r="B605">
        <v>50</v>
      </c>
      <c r="C605">
        <v>26</v>
      </c>
      <c r="D605">
        <v>48</v>
      </c>
      <c r="E605" t="s">
        <v>43</v>
      </c>
      <c r="F605">
        <v>91711</v>
      </c>
      <c r="G605">
        <v>1</v>
      </c>
      <c r="H605">
        <v>1.6</v>
      </c>
      <c r="I605" t="s">
        <v>39</v>
      </c>
      <c r="J605">
        <v>0</v>
      </c>
      <c r="K605" t="s">
        <v>40</v>
      </c>
      <c r="L605" t="s">
        <v>40</v>
      </c>
      <c r="M605" t="s">
        <v>40</v>
      </c>
      <c r="N605" t="s">
        <v>40</v>
      </c>
      <c r="O605" t="s">
        <v>41</v>
      </c>
    </row>
    <row r="606" spans="1:15">
      <c r="A606">
        <v>1184</v>
      </c>
      <c r="B606">
        <v>50</v>
      </c>
      <c r="C606">
        <v>25</v>
      </c>
      <c r="D606">
        <v>35</v>
      </c>
      <c r="E606" t="s">
        <v>43</v>
      </c>
      <c r="F606">
        <v>94105</v>
      </c>
      <c r="G606">
        <v>3</v>
      </c>
      <c r="H606">
        <v>1.7</v>
      </c>
      <c r="I606" t="s">
        <v>39</v>
      </c>
      <c r="J606">
        <v>0</v>
      </c>
      <c r="K606" t="s">
        <v>40</v>
      </c>
      <c r="L606" t="s">
        <v>40</v>
      </c>
      <c r="M606" t="s">
        <v>40</v>
      </c>
      <c r="N606" t="s">
        <v>41</v>
      </c>
      <c r="O606" t="s">
        <v>41</v>
      </c>
    </row>
    <row r="607" spans="1:15">
      <c r="A607">
        <v>1013</v>
      </c>
      <c r="B607">
        <v>50</v>
      </c>
      <c r="C607">
        <v>25</v>
      </c>
      <c r="D607">
        <v>40</v>
      </c>
      <c r="E607" t="s">
        <v>43</v>
      </c>
      <c r="F607">
        <v>95820</v>
      </c>
      <c r="G607">
        <v>1</v>
      </c>
      <c r="H607">
        <v>1.3</v>
      </c>
      <c r="I607" t="s">
        <v>39</v>
      </c>
      <c r="J607">
        <v>0</v>
      </c>
      <c r="K607" t="s">
        <v>40</v>
      </c>
      <c r="L607" t="s">
        <v>40</v>
      </c>
      <c r="M607" t="s">
        <v>40</v>
      </c>
      <c r="N607" t="s">
        <v>41</v>
      </c>
      <c r="O607" t="s">
        <v>41</v>
      </c>
    </row>
    <row r="608" spans="1:15">
      <c r="A608">
        <v>934</v>
      </c>
      <c r="B608">
        <v>50</v>
      </c>
      <c r="C608">
        <v>23</v>
      </c>
      <c r="D608">
        <v>9</v>
      </c>
      <c r="E608" t="s">
        <v>43</v>
      </c>
      <c r="F608">
        <v>92064</v>
      </c>
      <c r="G608">
        <v>2</v>
      </c>
      <c r="H608">
        <v>1</v>
      </c>
      <c r="I608" t="s">
        <v>39</v>
      </c>
      <c r="J608">
        <v>0</v>
      </c>
      <c r="K608" t="s">
        <v>40</v>
      </c>
      <c r="L608" t="s">
        <v>40</v>
      </c>
      <c r="M608" t="s">
        <v>40</v>
      </c>
      <c r="N608" t="s">
        <v>41</v>
      </c>
      <c r="O608" t="s">
        <v>40</v>
      </c>
    </row>
    <row r="609" spans="1:15">
      <c r="A609">
        <v>2252</v>
      </c>
      <c r="B609">
        <v>31</v>
      </c>
      <c r="C609">
        <v>5</v>
      </c>
      <c r="D609">
        <v>54</v>
      </c>
      <c r="E609" t="s">
        <v>38</v>
      </c>
      <c r="F609">
        <v>92173</v>
      </c>
      <c r="G609">
        <v>4</v>
      </c>
      <c r="H609">
        <v>2.2000000000000002</v>
      </c>
      <c r="I609" t="s">
        <v>39</v>
      </c>
      <c r="J609">
        <v>0</v>
      </c>
      <c r="K609" t="s">
        <v>40</v>
      </c>
      <c r="L609" t="s">
        <v>40</v>
      </c>
      <c r="M609" t="s">
        <v>40</v>
      </c>
      <c r="N609" t="s">
        <v>40</v>
      </c>
      <c r="O609" t="s">
        <v>40</v>
      </c>
    </row>
    <row r="610" spans="1:15">
      <c r="A610">
        <v>863</v>
      </c>
      <c r="B610">
        <v>50</v>
      </c>
      <c r="C610">
        <v>23</v>
      </c>
      <c r="D610">
        <v>15</v>
      </c>
      <c r="E610" t="s">
        <v>43</v>
      </c>
      <c r="F610">
        <v>94025</v>
      </c>
      <c r="G610">
        <v>2</v>
      </c>
      <c r="H610">
        <v>1</v>
      </c>
      <c r="I610" t="s">
        <v>39</v>
      </c>
      <c r="J610">
        <v>101</v>
      </c>
      <c r="K610" t="s">
        <v>40</v>
      </c>
      <c r="L610" t="s">
        <v>40</v>
      </c>
      <c r="M610" t="s">
        <v>40</v>
      </c>
      <c r="N610" t="s">
        <v>40</v>
      </c>
      <c r="O610" t="s">
        <v>40</v>
      </c>
    </row>
    <row r="611" spans="1:15">
      <c r="A611">
        <v>2324</v>
      </c>
      <c r="B611">
        <v>31</v>
      </c>
      <c r="C611">
        <v>7</v>
      </c>
      <c r="D611">
        <v>113</v>
      </c>
      <c r="E611" t="s">
        <v>42</v>
      </c>
      <c r="F611">
        <v>94542</v>
      </c>
      <c r="G611">
        <v>2</v>
      </c>
      <c r="H611">
        <v>2</v>
      </c>
      <c r="I611" t="s">
        <v>39</v>
      </c>
      <c r="J611">
        <v>315</v>
      </c>
      <c r="K611" t="s">
        <v>40</v>
      </c>
      <c r="L611" t="s">
        <v>40</v>
      </c>
      <c r="M611" t="s">
        <v>40</v>
      </c>
      <c r="N611" t="s">
        <v>40</v>
      </c>
      <c r="O611" t="s">
        <v>40</v>
      </c>
    </row>
    <row r="612" spans="1:15">
      <c r="A612">
        <v>2331</v>
      </c>
      <c r="B612">
        <v>31</v>
      </c>
      <c r="C612">
        <v>5</v>
      </c>
      <c r="D612">
        <v>72</v>
      </c>
      <c r="E612" t="s">
        <v>38</v>
      </c>
      <c r="F612">
        <v>95133</v>
      </c>
      <c r="G612">
        <v>4</v>
      </c>
      <c r="H612">
        <v>1.8</v>
      </c>
      <c r="I612" t="s">
        <v>39</v>
      </c>
      <c r="J612">
        <v>242</v>
      </c>
      <c r="K612" t="s">
        <v>40</v>
      </c>
      <c r="L612" t="s">
        <v>40</v>
      </c>
      <c r="M612" t="s">
        <v>40</v>
      </c>
      <c r="N612" t="s">
        <v>41</v>
      </c>
      <c r="O612" t="s">
        <v>41</v>
      </c>
    </row>
    <row r="613" spans="1:15">
      <c r="A613">
        <v>715</v>
      </c>
      <c r="B613">
        <v>50</v>
      </c>
      <c r="C613">
        <v>23</v>
      </c>
      <c r="D613">
        <v>98</v>
      </c>
      <c r="E613" t="s">
        <v>38</v>
      </c>
      <c r="F613">
        <v>92068</v>
      </c>
      <c r="G613">
        <v>3</v>
      </c>
      <c r="H613">
        <v>2</v>
      </c>
      <c r="I613" t="s">
        <v>39</v>
      </c>
      <c r="J613">
        <v>0</v>
      </c>
      <c r="K613" t="s">
        <v>40</v>
      </c>
      <c r="L613" t="s">
        <v>40</v>
      </c>
      <c r="M613" t="s">
        <v>40</v>
      </c>
      <c r="N613" t="s">
        <v>40</v>
      </c>
      <c r="O613" t="s">
        <v>40</v>
      </c>
    </row>
    <row r="614" spans="1:15">
      <c r="A614">
        <v>649</v>
      </c>
      <c r="B614">
        <v>50</v>
      </c>
      <c r="C614">
        <v>25</v>
      </c>
      <c r="D614">
        <v>34</v>
      </c>
      <c r="E614" t="s">
        <v>43</v>
      </c>
      <c r="F614">
        <v>95621</v>
      </c>
      <c r="G614">
        <v>1</v>
      </c>
      <c r="H614">
        <v>1.3</v>
      </c>
      <c r="I614" t="s">
        <v>39</v>
      </c>
      <c r="J614">
        <v>0</v>
      </c>
      <c r="K614" t="s">
        <v>40</v>
      </c>
      <c r="L614" t="s">
        <v>40</v>
      </c>
      <c r="M614" t="s">
        <v>40</v>
      </c>
      <c r="N614" t="s">
        <v>41</v>
      </c>
      <c r="O614" t="s">
        <v>40</v>
      </c>
    </row>
    <row r="615" spans="1:15">
      <c r="A615">
        <v>502</v>
      </c>
      <c r="B615">
        <v>50</v>
      </c>
      <c r="C615">
        <v>26</v>
      </c>
      <c r="D615">
        <v>39</v>
      </c>
      <c r="E615" t="s">
        <v>43</v>
      </c>
      <c r="F615">
        <v>90640</v>
      </c>
      <c r="G615">
        <v>3</v>
      </c>
      <c r="H615">
        <v>1.9</v>
      </c>
      <c r="I615" t="s">
        <v>39</v>
      </c>
      <c r="J615">
        <v>0</v>
      </c>
      <c r="K615" t="s">
        <v>40</v>
      </c>
      <c r="L615" t="s">
        <v>40</v>
      </c>
      <c r="M615" t="s">
        <v>40</v>
      </c>
      <c r="N615" t="s">
        <v>41</v>
      </c>
      <c r="O615" t="s">
        <v>40</v>
      </c>
    </row>
    <row r="616" spans="1:15">
      <c r="A616">
        <v>500</v>
      </c>
      <c r="B616">
        <v>50</v>
      </c>
      <c r="C616">
        <v>25</v>
      </c>
      <c r="D616">
        <v>42</v>
      </c>
      <c r="E616" t="s">
        <v>43</v>
      </c>
      <c r="F616">
        <v>93108</v>
      </c>
      <c r="G616">
        <v>3</v>
      </c>
      <c r="H616">
        <v>1.7</v>
      </c>
      <c r="I616" t="s">
        <v>39</v>
      </c>
      <c r="J616">
        <v>0</v>
      </c>
      <c r="K616" t="s">
        <v>40</v>
      </c>
      <c r="L616" t="s">
        <v>40</v>
      </c>
      <c r="M616" t="s">
        <v>40</v>
      </c>
      <c r="N616" t="s">
        <v>41</v>
      </c>
      <c r="O616" t="s">
        <v>40</v>
      </c>
    </row>
    <row r="617" spans="1:15">
      <c r="A617">
        <v>193</v>
      </c>
      <c r="B617">
        <v>50</v>
      </c>
      <c r="C617">
        <v>23</v>
      </c>
      <c r="D617">
        <v>85</v>
      </c>
      <c r="E617" t="s">
        <v>38</v>
      </c>
      <c r="F617">
        <v>92122</v>
      </c>
      <c r="G617">
        <v>1</v>
      </c>
      <c r="H617">
        <v>2.67</v>
      </c>
      <c r="I617" t="s">
        <v>39</v>
      </c>
      <c r="J617">
        <v>0</v>
      </c>
      <c r="K617" t="s">
        <v>40</v>
      </c>
      <c r="L617" t="s">
        <v>40</v>
      </c>
      <c r="M617" t="s">
        <v>40</v>
      </c>
      <c r="N617" t="s">
        <v>41</v>
      </c>
      <c r="O617" t="s">
        <v>40</v>
      </c>
    </row>
    <row r="618" spans="1:15">
      <c r="A618">
        <v>2461</v>
      </c>
      <c r="B618">
        <v>31</v>
      </c>
      <c r="C618">
        <v>5</v>
      </c>
      <c r="D618">
        <v>32</v>
      </c>
      <c r="E618" t="s">
        <v>43</v>
      </c>
      <c r="F618">
        <v>92123</v>
      </c>
      <c r="G618">
        <v>2</v>
      </c>
      <c r="H618">
        <v>0.3</v>
      </c>
      <c r="I618" t="s">
        <v>39</v>
      </c>
      <c r="J618">
        <v>130</v>
      </c>
      <c r="K618" t="s">
        <v>40</v>
      </c>
      <c r="L618" t="s">
        <v>40</v>
      </c>
      <c r="M618" t="s">
        <v>40</v>
      </c>
      <c r="N618" t="s">
        <v>41</v>
      </c>
      <c r="O618" t="s">
        <v>40</v>
      </c>
    </row>
    <row r="619" spans="1:15">
      <c r="A619">
        <v>4945</v>
      </c>
      <c r="B619">
        <v>49</v>
      </c>
      <c r="C619">
        <v>24</v>
      </c>
      <c r="D619">
        <v>33</v>
      </c>
      <c r="E619" t="s">
        <v>43</v>
      </c>
      <c r="F619">
        <v>92093</v>
      </c>
      <c r="G619">
        <v>3</v>
      </c>
      <c r="H619">
        <v>1.7</v>
      </c>
      <c r="I619" t="s">
        <v>39</v>
      </c>
      <c r="J619">
        <v>0</v>
      </c>
      <c r="K619" t="s">
        <v>40</v>
      </c>
      <c r="L619" t="s">
        <v>40</v>
      </c>
      <c r="M619" t="s">
        <v>40</v>
      </c>
      <c r="N619" t="s">
        <v>41</v>
      </c>
      <c r="O619" t="s">
        <v>40</v>
      </c>
    </row>
    <row r="620" spans="1:15">
      <c r="A620">
        <v>4916</v>
      </c>
      <c r="B620">
        <v>49</v>
      </c>
      <c r="C620">
        <v>24</v>
      </c>
      <c r="D620">
        <v>48</v>
      </c>
      <c r="E620" t="s">
        <v>43</v>
      </c>
      <c r="F620">
        <v>93117</v>
      </c>
      <c r="G620">
        <v>1</v>
      </c>
      <c r="H620">
        <v>1.3</v>
      </c>
      <c r="I620" t="s">
        <v>39</v>
      </c>
      <c r="J620">
        <v>0</v>
      </c>
      <c r="K620" t="s">
        <v>40</v>
      </c>
      <c r="L620" t="s">
        <v>40</v>
      </c>
      <c r="M620" t="s">
        <v>40</v>
      </c>
      <c r="N620" t="s">
        <v>40</v>
      </c>
      <c r="O620" t="s">
        <v>41</v>
      </c>
    </row>
    <row r="621" spans="1:15">
      <c r="A621">
        <v>4814</v>
      </c>
      <c r="B621">
        <v>49</v>
      </c>
      <c r="C621">
        <v>23</v>
      </c>
      <c r="D621">
        <v>60</v>
      </c>
      <c r="E621" t="s">
        <v>38</v>
      </c>
      <c r="F621">
        <v>95023</v>
      </c>
      <c r="G621">
        <v>3</v>
      </c>
      <c r="H621">
        <v>0.7</v>
      </c>
      <c r="I621" t="s">
        <v>39</v>
      </c>
      <c r="J621">
        <v>142</v>
      </c>
      <c r="K621" t="s">
        <v>40</v>
      </c>
      <c r="L621" t="s">
        <v>40</v>
      </c>
      <c r="M621" t="s">
        <v>40</v>
      </c>
      <c r="N621" t="s">
        <v>41</v>
      </c>
      <c r="O621" t="s">
        <v>41</v>
      </c>
    </row>
    <row r="622" spans="1:15">
      <c r="A622">
        <v>2592</v>
      </c>
      <c r="B622">
        <v>31</v>
      </c>
      <c r="C622">
        <v>7</v>
      </c>
      <c r="D622">
        <v>8</v>
      </c>
      <c r="E622" t="s">
        <v>43</v>
      </c>
      <c r="F622">
        <v>95131</v>
      </c>
      <c r="G622">
        <v>4</v>
      </c>
      <c r="H622">
        <v>0.7</v>
      </c>
      <c r="I622" t="s">
        <v>39</v>
      </c>
      <c r="J622">
        <v>0</v>
      </c>
      <c r="K622" t="s">
        <v>40</v>
      </c>
      <c r="L622" t="s">
        <v>40</v>
      </c>
      <c r="M622" t="s">
        <v>40</v>
      </c>
      <c r="N622" t="s">
        <v>40</v>
      </c>
      <c r="O622" t="s">
        <v>40</v>
      </c>
    </row>
    <row r="623" spans="1:15">
      <c r="A623">
        <v>2658</v>
      </c>
      <c r="B623">
        <v>31</v>
      </c>
      <c r="C623">
        <v>6</v>
      </c>
      <c r="D623">
        <v>72</v>
      </c>
      <c r="E623" t="s">
        <v>38</v>
      </c>
      <c r="F623">
        <v>94583</v>
      </c>
      <c r="G623">
        <v>1</v>
      </c>
      <c r="H623">
        <v>2.6</v>
      </c>
      <c r="I623" t="s">
        <v>39</v>
      </c>
      <c r="J623">
        <v>0</v>
      </c>
      <c r="K623" t="s">
        <v>40</v>
      </c>
      <c r="L623" t="s">
        <v>40</v>
      </c>
      <c r="M623" t="s">
        <v>40</v>
      </c>
      <c r="N623" t="s">
        <v>41</v>
      </c>
      <c r="O623" t="s">
        <v>40</v>
      </c>
    </row>
    <row r="624" spans="1:15">
      <c r="A624">
        <v>4748</v>
      </c>
      <c r="B624">
        <v>49</v>
      </c>
      <c r="C624">
        <v>25</v>
      </c>
      <c r="D624">
        <v>91</v>
      </c>
      <c r="E624" t="s">
        <v>38</v>
      </c>
      <c r="F624">
        <v>94704</v>
      </c>
      <c r="G624">
        <v>4</v>
      </c>
      <c r="H624">
        <v>1.4</v>
      </c>
      <c r="I624" t="s">
        <v>39</v>
      </c>
      <c r="J624">
        <v>0</v>
      </c>
      <c r="K624" t="s">
        <v>40</v>
      </c>
      <c r="L624" t="s">
        <v>40</v>
      </c>
      <c r="M624" t="s">
        <v>40</v>
      </c>
      <c r="N624" t="s">
        <v>41</v>
      </c>
      <c r="O624" t="s">
        <v>40</v>
      </c>
    </row>
    <row r="625" spans="1:15">
      <c r="A625">
        <v>2701</v>
      </c>
      <c r="B625">
        <v>31</v>
      </c>
      <c r="C625">
        <v>5</v>
      </c>
      <c r="D625">
        <v>39</v>
      </c>
      <c r="E625" t="s">
        <v>43</v>
      </c>
      <c r="F625">
        <v>94590</v>
      </c>
      <c r="G625">
        <v>4</v>
      </c>
      <c r="H625">
        <v>2.2000000000000002</v>
      </c>
      <c r="I625" t="s">
        <v>39</v>
      </c>
      <c r="J625">
        <v>0</v>
      </c>
      <c r="K625" t="s">
        <v>40</v>
      </c>
      <c r="L625" t="s">
        <v>40</v>
      </c>
      <c r="M625" t="s">
        <v>40</v>
      </c>
      <c r="N625" t="s">
        <v>41</v>
      </c>
      <c r="O625" t="s">
        <v>41</v>
      </c>
    </row>
    <row r="626" spans="1:15">
      <c r="A626">
        <v>4698</v>
      </c>
      <c r="B626">
        <v>49</v>
      </c>
      <c r="C626">
        <v>22</v>
      </c>
      <c r="D626">
        <v>103</v>
      </c>
      <c r="E626" t="s">
        <v>42</v>
      </c>
      <c r="F626">
        <v>91330</v>
      </c>
      <c r="G626">
        <v>3</v>
      </c>
      <c r="H626">
        <v>2</v>
      </c>
      <c r="I626" t="s">
        <v>39</v>
      </c>
      <c r="J626">
        <v>167</v>
      </c>
      <c r="K626" t="s">
        <v>40</v>
      </c>
      <c r="L626" t="s">
        <v>40</v>
      </c>
      <c r="M626" t="s">
        <v>40</v>
      </c>
      <c r="N626" t="s">
        <v>40</v>
      </c>
      <c r="O626" t="s">
        <v>40</v>
      </c>
    </row>
    <row r="627" spans="1:15">
      <c r="A627">
        <v>4448</v>
      </c>
      <c r="B627">
        <v>49</v>
      </c>
      <c r="C627">
        <v>22</v>
      </c>
      <c r="D627">
        <v>78</v>
      </c>
      <c r="E627" t="s">
        <v>38</v>
      </c>
      <c r="F627">
        <v>95616</v>
      </c>
      <c r="G627">
        <v>3</v>
      </c>
      <c r="H627">
        <v>2</v>
      </c>
      <c r="I627" t="s">
        <v>39</v>
      </c>
      <c r="J627">
        <v>0</v>
      </c>
      <c r="K627" t="s">
        <v>40</v>
      </c>
      <c r="L627" t="s">
        <v>40</v>
      </c>
      <c r="M627" t="s">
        <v>40</v>
      </c>
      <c r="N627" t="s">
        <v>41</v>
      </c>
      <c r="O627" t="s">
        <v>40</v>
      </c>
    </row>
    <row r="628" spans="1:15">
      <c r="A628">
        <v>4319</v>
      </c>
      <c r="B628">
        <v>49</v>
      </c>
      <c r="C628">
        <v>23</v>
      </c>
      <c r="D628">
        <v>75</v>
      </c>
      <c r="E628" t="s">
        <v>38</v>
      </c>
      <c r="F628">
        <v>92374</v>
      </c>
      <c r="G628">
        <v>1</v>
      </c>
      <c r="H628">
        <v>1.5</v>
      </c>
      <c r="I628" t="s">
        <v>39</v>
      </c>
      <c r="J628">
        <v>0</v>
      </c>
      <c r="K628" t="s">
        <v>40</v>
      </c>
      <c r="L628" t="s">
        <v>40</v>
      </c>
      <c r="M628" t="s">
        <v>40</v>
      </c>
      <c r="N628" t="s">
        <v>40</v>
      </c>
      <c r="O628" t="s">
        <v>41</v>
      </c>
    </row>
    <row r="629" spans="1:15">
      <c r="A629">
        <v>4269</v>
      </c>
      <c r="B629">
        <v>49</v>
      </c>
      <c r="C629">
        <v>23</v>
      </c>
      <c r="D629">
        <v>108</v>
      </c>
      <c r="E629" t="s">
        <v>42</v>
      </c>
      <c r="F629">
        <v>95616</v>
      </c>
      <c r="G629">
        <v>2</v>
      </c>
      <c r="H629">
        <v>2.4</v>
      </c>
      <c r="I629" t="s">
        <v>39</v>
      </c>
      <c r="J629">
        <v>0</v>
      </c>
      <c r="K629" t="s">
        <v>40</v>
      </c>
      <c r="L629" t="s">
        <v>40</v>
      </c>
      <c r="M629" t="s">
        <v>40</v>
      </c>
      <c r="N629" t="s">
        <v>41</v>
      </c>
      <c r="O629" t="s">
        <v>40</v>
      </c>
    </row>
    <row r="630" spans="1:15">
      <c r="A630">
        <v>2932</v>
      </c>
      <c r="B630">
        <v>31</v>
      </c>
      <c r="C630">
        <v>4</v>
      </c>
      <c r="D630">
        <v>54</v>
      </c>
      <c r="E630" t="s">
        <v>38</v>
      </c>
      <c r="F630">
        <v>91741</v>
      </c>
      <c r="G630">
        <v>2</v>
      </c>
      <c r="H630">
        <v>1</v>
      </c>
      <c r="I630" t="s">
        <v>39</v>
      </c>
      <c r="J630">
        <v>109</v>
      </c>
      <c r="K630" t="s">
        <v>40</v>
      </c>
      <c r="L630" t="s">
        <v>40</v>
      </c>
      <c r="M630" t="s">
        <v>40</v>
      </c>
      <c r="N630" t="s">
        <v>40</v>
      </c>
      <c r="O630" t="s">
        <v>41</v>
      </c>
    </row>
    <row r="631" spans="1:15">
      <c r="A631">
        <v>2955</v>
      </c>
      <c r="B631">
        <v>31</v>
      </c>
      <c r="C631">
        <v>7</v>
      </c>
      <c r="D631">
        <v>42</v>
      </c>
      <c r="E631" t="s">
        <v>43</v>
      </c>
      <c r="F631">
        <v>95822</v>
      </c>
      <c r="G631">
        <v>1</v>
      </c>
      <c r="H631">
        <v>2.4</v>
      </c>
      <c r="I631" t="s">
        <v>39</v>
      </c>
      <c r="J631">
        <v>0</v>
      </c>
      <c r="K631" t="s">
        <v>40</v>
      </c>
      <c r="L631" t="s">
        <v>40</v>
      </c>
      <c r="M631" t="s">
        <v>40</v>
      </c>
      <c r="N631" t="s">
        <v>41</v>
      </c>
      <c r="O631" t="s">
        <v>41</v>
      </c>
    </row>
    <row r="632" spans="1:15">
      <c r="A632">
        <v>2973</v>
      </c>
      <c r="B632">
        <v>31</v>
      </c>
      <c r="C632">
        <v>7</v>
      </c>
      <c r="D632">
        <v>38</v>
      </c>
      <c r="E632" t="s">
        <v>43</v>
      </c>
      <c r="F632">
        <v>92182</v>
      </c>
      <c r="G632">
        <v>1</v>
      </c>
      <c r="H632">
        <v>1.8</v>
      </c>
      <c r="I632" t="s">
        <v>39</v>
      </c>
      <c r="J632">
        <v>182</v>
      </c>
      <c r="K632" t="s">
        <v>40</v>
      </c>
      <c r="L632" t="s">
        <v>40</v>
      </c>
      <c r="M632" t="s">
        <v>41</v>
      </c>
      <c r="N632" t="s">
        <v>41</v>
      </c>
      <c r="O632" t="s">
        <v>41</v>
      </c>
    </row>
    <row r="633" spans="1:15">
      <c r="A633">
        <v>4214</v>
      </c>
      <c r="B633">
        <v>49</v>
      </c>
      <c r="C633">
        <v>25</v>
      </c>
      <c r="D633">
        <v>39</v>
      </c>
      <c r="E633" t="s">
        <v>43</v>
      </c>
      <c r="F633">
        <v>91125</v>
      </c>
      <c r="G633">
        <v>3</v>
      </c>
      <c r="H633">
        <v>1.9</v>
      </c>
      <c r="I633" t="s">
        <v>39</v>
      </c>
      <c r="J633">
        <v>0</v>
      </c>
      <c r="K633" t="s">
        <v>40</v>
      </c>
      <c r="L633" t="s">
        <v>40</v>
      </c>
      <c r="M633" t="s">
        <v>40</v>
      </c>
      <c r="N633" t="s">
        <v>40</v>
      </c>
      <c r="O633" t="s">
        <v>40</v>
      </c>
    </row>
    <row r="634" spans="1:15">
      <c r="A634">
        <v>3824</v>
      </c>
      <c r="B634">
        <v>49</v>
      </c>
      <c r="C634">
        <v>25</v>
      </c>
      <c r="D634">
        <v>44</v>
      </c>
      <c r="E634" t="s">
        <v>43</v>
      </c>
      <c r="F634">
        <v>94708</v>
      </c>
      <c r="G634">
        <v>4</v>
      </c>
      <c r="H634">
        <v>0.9</v>
      </c>
      <c r="I634" t="s">
        <v>39</v>
      </c>
      <c r="J634">
        <v>194</v>
      </c>
      <c r="K634" t="s">
        <v>40</v>
      </c>
      <c r="L634" t="s">
        <v>40</v>
      </c>
      <c r="M634" t="s">
        <v>40</v>
      </c>
      <c r="N634" t="s">
        <v>41</v>
      </c>
      <c r="O634" t="s">
        <v>40</v>
      </c>
    </row>
    <row r="635" spans="1:15">
      <c r="A635">
        <v>3711</v>
      </c>
      <c r="B635">
        <v>49</v>
      </c>
      <c r="C635">
        <v>22</v>
      </c>
      <c r="D635">
        <v>23</v>
      </c>
      <c r="E635" t="s">
        <v>43</v>
      </c>
      <c r="F635">
        <v>90032</v>
      </c>
      <c r="G635">
        <v>2</v>
      </c>
      <c r="H635">
        <v>1</v>
      </c>
      <c r="I635" t="s">
        <v>39</v>
      </c>
      <c r="J635">
        <v>0</v>
      </c>
      <c r="K635" t="s">
        <v>40</v>
      </c>
      <c r="L635" t="s">
        <v>40</v>
      </c>
      <c r="M635" t="s">
        <v>40</v>
      </c>
      <c r="N635" t="s">
        <v>41</v>
      </c>
      <c r="O635" t="s">
        <v>41</v>
      </c>
    </row>
    <row r="636" spans="1:15">
      <c r="A636">
        <v>3154</v>
      </c>
      <c r="B636">
        <v>31</v>
      </c>
      <c r="C636">
        <v>5</v>
      </c>
      <c r="D636">
        <v>18</v>
      </c>
      <c r="E636" t="s">
        <v>43</v>
      </c>
      <c r="F636">
        <v>94111</v>
      </c>
      <c r="G636">
        <v>4</v>
      </c>
      <c r="H636">
        <v>0.3</v>
      </c>
      <c r="I636" t="s">
        <v>39</v>
      </c>
      <c r="J636">
        <v>0</v>
      </c>
      <c r="K636" t="s">
        <v>40</v>
      </c>
      <c r="L636" t="s">
        <v>40</v>
      </c>
      <c r="M636" t="s">
        <v>40</v>
      </c>
      <c r="N636" t="s">
        <v>40</v>
      </c>
      <c r="O636" t="s">
        <v>41</v>
      </c>
    </row>
    <row r="637" spans="1:15">
      <c r="A637">
        <v>3475</v>
      </c>
      <c r="B637">
        <v>49</v>
      </c>
      <c r="C637">
        <v>24</v>
      </c>
      <c r="D637">
        <v>42</v>
      </c>
      <c r="E637" t="s">
        <v>43</v>
      </c>
      <c r="F637">
        <v>92121</v>
      </c>
      <c r="G637">
        <v>2</v>
      </c>
      <c r="H637">
        <v>0.7</v>
      </c>
      <c r="I637" t="s">
        <v>39</v>
      </c>
      <c r="J637">
        <v>0</v>
      </c>
      <c r="K637" t="s">
        <v>40</v>
      </c>
      <c r="L637" t="s">
        <v>40</v>
      </c>
      <c r="M637" t="s">
        <v>40</v>
      </c>
      <c r="N637" t="s">
        <v>41</v>
      </c>
      <c r="O637" t="s">
        <v>40</v>
      </c>
    </row>
    <row r="638" spans="1:15">
      <c r="A638">
        <v>3175</v>
      </c>
      <c r="B638">
        <v>49</v>
      </c>
      <c r="C638">
        <v>24</v>
      </c>
      <c r="D638">
        <v>35</v>
      </c>
      <c r="E638" t="s">
        <v>43</v>
      </c>
      <c r="F638">
        <v>94701</v>
      </c>
      <c r="G638">
        <v>4</v>
      </c>
      <c r="H638">
        <v>0.2</v>
      </c>
      <c r="I638" t="s">
        <v>39</v>
      </c>
      <c r="J638">
        <v>0</v>
      </c>
      <c r="K638" t="s">
        <v>40</v>
      </c>
      <c r="L638" t="s">
        <v>40</v>
      </c>
      <c r="M638" t="s">
        <v>40</v>
      </c>
      <c r="N638" t="s">
        <v>40</v>
      </c>
      <c r="O638" t="s">
        <v>41</v>
      </c>
    </row>
    <row r="639" spans="1:15">
      <c r="A639">
        <v>3103</v>
      </c>
      <c r="B639">
        <v>49</v>
      </c>
      <c r="C639">
        <v>25</v>
      </c>
      <c r="D639">
        <v>30</v>
      </c>
      <c r="E639" t="s">
        <v>43</v>
      </c>
      <c r="F639">
        <v>90095</v>
      </c>
      <c r="G639">
        <v>4</v>
      </c>
      <c r="H639">
        <v>0.9</v>
      </c>
      <c r="I639" t="s">
        <v>39</v>
      </c>
      <c r="J639">
        <v>0</v>
      </c>
      <c r="K639" t="s">
        <v>40</v>
      </c>
      <c r="L639" t="s">
        <v>40</v>
      </c>
      <c r="M639" t="s">
        <v>40</v>
      </c>
      <c r="N639" t="s">
        <v>40</v>
      </c>
      <c r="O639" t="s">
        <v>41</v>
      </c>
    </row>
    <row r="640" spans="1:15">
      <c r="A640">
        <v>3096</v>
      </c>
      <c r="B640">
        <v>49</v>
      </c>
      <c r="C640">
        <v>25</v>
      </c>
      <c r="D640">
        <v>43</v>
      </c>
      <c r="E640" t="s">
        <v>43</v>
      </c>
      <c r="F640">
        <v>94109</v>
      </c>
      <c r="G640">
        <v>1</v>
      </c>
      <c r="H640">
        <v>1.6</v>
      </c>
      <c r="I640" t="s">
        <v>39</v>
      </c>
      <c r="J640">
        <v>0</v>
      </c>
      <c r="K640" t="s">
        <v>40</v>
      </c>
      <c r="L640" t="s">
        <v>40</v>
      </c>
      <c r="M640" t="s">
        <v>40</v>
      </c>
      <c r="N640" t="s">
        <v>41</v>
      </c>
      <c r="O640" t="s">
        <v>41</v>
      </c>
    </row>
    <row r="641" spans="1:15">
      <c r="A641">
        <v>2937</v>
      </c>
      <c r="B641">
        <v>49</v>
      </c>
      <c r="C641">
        <v>22</v>
      </c>
      <c r="D641">
        <v>81</v>
      </c>
      <c r="E641" t="s">
        <v>38</v>
      </c>
      <c r="F641">
        <v>94301</v>
      </c>
      <c r="G641">
        <v>3</v>
      </c>
      <c r="H641">
        <v>2</v>
      </c>
      <c r="I641" t="s">
        <v>39</v>
      </c>
      <c r="J641">
        <v>0</v>
      </c>
      <c r="K641" t="s">
        <v>40</v>
      </c>
      <c r="L641" t="s">
        <v>40</v>
      </c>
      <c r="M641" t="s">
        <v>40</v>
      </c>
      <c r="N641" t="s">
        <v>41</v>
      </c>
      <c r="O641" t="s">
        <v>40</v>
      </c>
    </row>
    <row r="642" spans="1:15">
      <c r="A642">
        <v>2725</v>
      </c>
      <c r="B642">
        <v>49</v>
      </c>
      <c r="C642">
        <v>24</v>
      </c>
      <c r="D642">
        <v>30</v>
      </c>
      <c r="E642" t="s">
        <v>43</v>
      </c>
      <c r="F642">
        <v>90212</v>
      </c>
      <c r="G642">
        <v>4</v>
      </c>
      <c r="H642">
        <v>0.4</v>
      </c>
      <c r="I642" t="s">
        <v>39</v>
      </c>
      <c r="J642">
        <v>157</v>
      </c>
      <c r="K642" t="s">
        <v>40</v>
      </c>
      <c r="L642" t="s">
        <v>40</v>
      </c>
      <c r="M642" t="s">
        <v>41</v>
      </c>
      <c r="N642" t="s">
        <v>41</v>
      </c>
      <c r="O642" t="s">
        <v>41</v>
      </c>
    </row>
    <row r="643" spans="1:15">
      <c r="A643">
        <v>2709</v>
      </c>
      <c r="B643">
        <v>49</v>
      </c>
      <c r="C643">
        <v>24</v>
      </c>
      <c r="D643">
        <v>75</v>
      </c>
      <c r="E643" t="s">
        <v>38</v>
      </c>
      <c r="F643">
        <v>95670</v>
      </c>
      <c r="G643">
        <v>1</v>
      </c>
      <c r="H643">
        <v>2.8</v>
      </c>
      <c r="I643" t="s">
        <v>39</v>
      </c>
      <c r="J643">
        <v>160</v>
      </c>
      <c r="K643" t="s">
        <v>40</v>
      </c>
      <c r="L643" t="s">
        <v>40</v>
      </c>
      <c r="M643" t="s">
        <v>40</v>
      </c>
      <c r="N643" t="s">
        <v>40</v>
      </c>
      <c r="O643" t="s">
        <v>41</v>
      </c>
    </row>
    <row r="644" spans="1:15">
      <c r="A644">
        <v>2200</v>
      </c>
      <c r="B644">
        <v>49</v>
      </c>
      <c r="C644">
        <v>24</v>
      </c>
      <c r="D644">
        <v>51</v>
      </c>
      <c r="E644" t="s">
        <v>38</v>
      </c>
      <c r="F644">
        <v>91016</v>
      </c>
      <c r="G644">
        <v>1</v>
      </c>
      <c r="H644">
        <v>1.3</v>
      </c>
      <c r="I644" t="s">
        <v>39</v>
      </c>
      <c r="J644">
        <v>98</v>
      </c>
      <c r="K644" t="s">
        <v>40</v>
      </c>
      <c r="L644" t="s">
        <v>40</v>
      </c>
      <c r="M644" t="s">
        <v>40</v>
      </c>
      <c r="N644" t="s">
        <v>40</v>
      </c>
      <c r="O644" t="s">
        <v>41</v>
      </c>
    </row>
    <row r="645" spans="1:15">
      <c r="A645">
        <v>2180</v>
      </c>
      <c r="B645">
        <v>49</v>
      </c>
      <c r="C645">
        <v>23</v>
      </c>
      <c r="D645">
        <v>68</v>
      </c>
      <c r="E645" t="s">
        <v>38</v>
      </c>
      <c r="F645">
        <v>90024</v>
      </c>
      <c r="G645">
        <v>1</v>
      </c>
      <c r="H645">
        <v>1.5</v>
      </c>
      <c r="I645" t="s">
        <v>39</v>
      </c>
      <c r="J645">
        <v>0</v>
      </c>
      <c r="K645" t="s">
        <v>40</v>
      </c>
      <c r="L645" t="s">
        <v>40</v>
      </c>
      <c r="M645" t="s">
        <v>40</v>
      </c>
      <c r="N645" t="s">
        <v>40</v>
      </c>
      <c r="O645" t="s">
        <v>40</v>
      </c>
    </row>
    <row r="646" spans="1:15">
      <c r="A646">
        <v>1749</v>
      </c>
      <c r="B646">
        <v>49</v>
      </c>
      <c r="C646">
        <v>23</v>
      </c>
      <c r="D646">
        <v>79</v>
      </c>
      <c r="E646" t="s">
        <v>38</v>
      </c>
      <c r="F646">
        <v>95819</v>
      </c>
      <c r="G646">
        <v>3</v>
      </c>
      <c r="H646">
        <v>0.7</v>
      </c>
      <c r="I646" t="s">
        <v>39</v>
      </c>
      <c r="J646">
        <v>151</v>
      </c>
      <c r="K646" t="s">
        <v>40</v>
      </c>
      <c r="L646" t="s">
        <v>40</v>
      </c>
      <c r="M646" t="s">
        <v>40</v>
      </c>
      <c r="N646" t="s">
        <v>41</v>
      </c>
      <c r="O646" t="s">
        <v>40</v>
      </c>
    </row>
    <row r="647" spans="1:15">
      <c r="A647">
        <v>3514</v>
      </c>
      <c r="B647">
        <v>31</v>
      </c>
      <c r="C647">
        <v>4</v>
      </c>
      <c r="D647">
        <v>39</v>
      </c>
      <c r="E647" t="s">
        <v>43</v>
      </c>
      <c r="F647">
        <v>94501</v>
      </c>
      <c r="G647">
        <v>2</v>
      </c>
      <c r="H647">
        <v>1</v>
      </c>
      <c r="I647" t="s">
        <v>39</v>
      </c>
      <c r="J647">
        <v>0</v>
      </c>
      <c r="K647" t="s">
        <v>40</v>
      </c>
      <c r="L647" t="s">
        <v>40</v>
      </c>
      <c r="M647" t="s">
        <v>40</v>
      </c>
      <c r="N647" t="s">
        <v>40</v>
      </c>
      <c r="O647" t="s">
        <v>40</v>
      </c>
    </row>
    <row r="648" spans="1:15">
      <c r="A648">
        <v>3561</v>
      </c>
      <c r="B648">
        <v>31</v>
      </c>
      <c r="C648">
        <v>5</v>
      </c>
      <c r="D648">
        <v>65</v>
      </c>
      <c r="E648" t="s">
        <v>38</v>
      </c>
      <c r="F648">
        <v>94591</v>
      </c>
      <c r="G648">
        <v>4</v>
      </c>
      <c r="H648">
        <v>2.2000000000000002</v>
      </c>
      <c r="I648" t="s">
        <v>39</v>
      </c>
      <c r="J648">
        <v>126</v>
      </c>
      <c r="K648" t="s">
        <v>40</v>
      </c>
      <c r="L648" t="s">
        <v>40</v>
      </c>
      <c r="M648" t="s">
        <v>40</v>
      </c>
      <c r="N648" t="s">
        <v>41</v>
      </c>
      <c r="O648" t="s">
        <v>40</v>
      </c>
    </row>
    <row r="649" spans="1:15">
      <c r="A649">
        <v>1145</v>
      </c>
      <c r="B649">
        <v>49</v>
      </c>
      <c r="C649">
        <v>24</v>
      </c>
      <c r="D649">
        <v>91</v>
      </c>
      <c r="E649" t="s">
        <v>38</v>
      </c>
      <c r="F649">
        <v>95822</v>
      </c>
      <c r="G649">
        <v>1</v>
      </c>
      <c r="H649">
        <v>2.8</v>
      </c>
      <c r="I649" t="s">
        <v>39</v>
      </c>
      <c r="J649">
        <v>0</v>
      </c>
      <c r="K649" t="s">
        <v>40</v>
      </c>
      <c r="L649" t="s">
        <v>40</v>
      </c>
      <c r="M649" t="s">
        <v>40</v>
      </c>
      <c r="N649" t="s">
        <v>40</v>
      </c>
      <c r="O649" t="s">
        <v>40</v>
      </c>
    </row>
    <row r="650" spans="1:15">
      <c r="A650">
        <v>3760</v>
      </c>
      <c r="B650">
        <v>31</v>
      </c>
      <c r="C650">
        <v>4</v>
      </c>
      <c r="D650">
        <v>29</v>
      </c>
      <c r="E650" t="s">
        <v>43</v>
      </c>
      <c r="F650">
        <v>92093</v>
      </c>
      <c r="G650">
        <v>4</v>
      </c>
      <c r="H650">
        <v>1.5</v>
      </c>
      <c r="I650" t="s">
        <v>39</v>
      </c>
      <c r="J650">
        <v>121</v>
      </c>
      <c r="K650" t="s">
        <v>40</v>
      </c>
      <c r="L650" t="s">
        <v>40</v>
      </c>
      <c r="M650" t="s">
        <v>40</v>
      </c>
      <c r="N650" t="s">
        <v>41</v>
      </c>
      <c r="O650" t="s">
        <v>41</v>
      </c>
    </row>
    <row r="651" spans="1:15">
      <c r="A651">
        <v>3772</v>
      </c>
      <c r="B651">
        <v>31</v>
      </c>
      <c r="C651">
        <v>7</v>
      </c>
      <c r="D651">
        <v>109</v>
      </c>
      <c r="E651" t="s">
        <v>42</v>
      </c>
      <c r="F651">
        <v>91711</v>
      </c>
      <c r="G651">
        <v>2</v>
      </c>
      <c r="H651">
        <v>2</v>
      </c>
      <c r="I651" t="s">
        <v>39</v>
      </c>
      <c r="J651">
        <v>341</v>
      </c>
      <c r="K651" t="s">
        <v>40</v>
      </c>
      <c r="L651" t="s">
        <v>40</v>
      </c>
      <c r="M651" t="s">
        <v>40</v>
      </c>
      <c r="N651" t="s">
        <v>40</v>
      </c>
      <c r="O651" t="s">
        <v>41</v>
      </c>
    </row>
    <row r="652" spans="1:15">
      <c r="A652">
        <v>3803</v>
      </c>
      <c r="B652">
        <v>31</v>
      </c>
      <c r="C652">
        <v>7</v>
      </c>
      <c r="D652">
        <v>10</v>
      </c>
      <c r="E652" t="s">
        <v>43</v>
      </c>
      <c r="F652">
        <v>95616</v>
      </c>
      <c r="G652">
        <v>4</v>
      </c>
      <c r="H652">
        <v>0.7</v>
      </c>
      <c r="I652" t="s">
        <v>39</v>
      </c>
      <c r="J652">
        <v>0</v>
      </c>
      <c r="K652" t="s">
        <v>40</v>
      </c>
      <c r="L652" t="s">
        <v>40</v>
      </c>
      <c r="M652" t="s">
        <v>40</v>
      </c>
      <c r="N652" t="s">
        <v>41</v>
      </c>
      <c r="O652" t="s">
        <v>40</v>
      </c>
    </row>
    <row r="653" spans="1:15">
      <c r="A653">
        <v>1045</v>
      </c>
      <c r="B653">
        <v>49</v>
      </c>
      <c r="C653">
        <v>24</v>
      </c>
      <c r="D653">
        <v>79</v>
      </c>
      <c r="E653" t="s">
        <v>38</v>
      </c>
      <c r="F653">
        <v>95827</v>
      </c>
      <c r="G653">
        <v>1</v>
      </c>
      <c r="H653">
        <v>0.2</v>
      </c>
      <c r="I653" t="s">
        <v>39</v>
      </c>
      <c r="J653">
        <v>83</v>
      </c>
      <c r="K653" t="s">
        <v>40</v>
      </c>
      <c r="L653" t="s">
        <v>40</v>
      </c>
      <c r="M653" t="s">
        <v>40</v>
      </c>
      <c r="N653" t="s">
        <v>41</v>
      </c>
      <c r="O653" t="s">
        <v>41</v>
      </c>
    </row>
    <row r="654" spans="1:15">
      <c r="A654">
        <v>960</v>
      </c>
      <c r="B654">
        <v>49</v>
      </c>
      <c r="C654">
        <v>24</v>
      </c>
      <c r="D654">
        <v>68</v>
      </c>
      <c r="E654" t="s">
        <v>38</v>
      </c>
      <c r="F654">
        <v>94143</v>
      </c>
      <c r="G654">
        <v>1</v>
      </c>
      <c r="H654">
        <v>0.2</v>
      </c>
      <c r="I654" t="s">
        <v>39</v>
      </c>
      <c r="J654">
        <v>163</v>
      </c>
      <c r="K654" t="s">
        <v>40</v>
      </c>
      <c r="L654" t="s">
        <v>40</v>
      </c>
      <c r="M654" t="s">
        <v>40</v>
      </c>
      <c r="N654" t="s">
        <v>40</v>
      </c>
      <c r="O654" t="s">
        <v>40</v>
      </c>
    </row>
    <row r="655" spans="1:15">
      <c r="A655">
        <v>817</v>
      </c>
      <c r="B655">
        <v>49</v>
      </c>
      <c r="C655">
        <v>23</v>
      </c>
      <c r="D655">
        <v>65</v>
      </c>
      <c r="E655" t="s">
        <v>38</v>
      </c>
      <c r="F655">
        <v>94035</v>
      </c>
      <c r="G655">
        <v>3</v>
      </c>
      <c r="H655">
        <v>0.7</v>
      </c>
      <c r="I655" t="s">
        <v>39</v>
      </c>
      <c r="J655">
        <v>263</v>
      </c>
      <c r="K655" t="s">
        <v>40</v>
      </c>
      <c r="L655" t="s">
        <v>40</v>
      </c>
      <c r="M655" t="s">
        <v>40</v>
      </c>
      <c r="N655" t="s">
        <v>41</v>
      </c>
      <c r="O655" t="s">
        <v>41</v>
      </c>
    </row>
    <row r="656" spans="1:15">
      <c r="A656">
        <v>754</v>
      </c>
      <c r="B656">
        <v>49</v>
      </c>
      <c r="C656">
        <v>23</v>
      </c>
      <c r="D656">
        <v>49</v>
      </c>
      <c r="E656" t="s">
        <v>43</v>
      </c>
      <c r="F656">
        <v>94720</v>
      </c>
      <c r="G656">
        <v>1</v>
      </c>
      <c r="H656">
        <v>1.2</v>
      </c>
      <c r="I656" t="s">
        <v>39</v>
      </c>
      <c r="J656">
        <v>0</v>
      </c>
      <c r="K656" t="s">
        <v>40</v>
      </c>
      <c r="L656" t="s">
        <v>40</v>
      </c>
      <c r="M656" t="s">
        <v>40</v>
      </c>
      <c r="N656" t="s">
        <v>41</v>
      </c>
      <c r="O656" t="s">
        <v>41</v>
      </c>
    </row>
    <row r="657" spans="1:15">
      <c r="A657">
        <v>740</v>
      </c>
      <c r="B657">
        <v>49</v>
      </c>
      <c r="C657">
        <v>23</v>
      </c>
      <c r="D657">
        <v>82</v>
      </c>
      <c r="E657" t="s">
        <v>38</v>
      </c>
      <c r="F657">
        <v>91902</v>
      </c>
      <c r="G657">
        <v>2</v>
      </c>
      <c r="H657">
        <v>2.4</v>
      </c>
      <c r="I657" t="s">
        <v>39</v>
      </c>
      <c r="J657">
        <v>0</v>
      </c>
      <c r="K657" t="s">
        <v>40</v>
      </c>
      <c r="L657" t="s">
        <v>40</v>
      </c>
      <c r="M657" t="s">
        <v>40</v>
      </c>
      <c r="N657" t="s">
        <v>40</v>
      </c>
      <c r="O657" t="s">
        <v>40</v>
      </c>
    </row>
    <row r="658" spans="1:15">
      <c r="A658">
        <v>654</v>
      </c>
      <c r="B658">
        <v>49</v>
      </c>
      <c r="C658">
        <v>23</v>
      </c>
      <c r="D658">
        <v>78</v>
      </c>
      <c r="E658" t="s">
        <v>38</v>
      </c>
      <c r="F658">
        <v>92691</v>
      </c>
      <c r="G658">
        <v>2</v>
      </c>
      <c r="H658">
        <v>2.4</v>
      </c>
      <c r="I658" t="s">
        <v>39</v>
      </c>
      <c r="J658">
        <v>205</v>
      </c>
      <c r="K658" t="s">
        <v>40</v>
      </c>
      <c r="L658" t="s">
        <v>40</v>
      </c>
      <c r="M658" t="s">
        <v>40</v>
      </c>
      <c r="N658" t="s">
        <v>40</v>
      </c>
      <c r="O658" t="s">
        <v>41</v>
      </c>
    </row>
    <row r="659" spans="1:15">
      <c r="A659">
        <v>3923</v>
      </c>
      <c r="B659">
        <v>31</v>
      </c>
      <c r="C659">
        <v>4</v>
      </c>
      <c r="D659">
        <v>20</v>
      </c>
      <c r="E659" t="s">
        <v>43</v>
      </c>
      <c r="F659">
        <v>95616</v>
      </c>
      <c r="G659">
        <v>4</v>
      </c>
      <c r="H659">
        <v>1.5</v>
      </c>
      <c r="I659" t="s">
        <v>39</v>
      </c>
      <c r="J659">
        <v>0</v>
      </c>
      <c r="K659" t="s">
        <v>40</v>
      </c>
      <c r="L659" t="s">
        <v>40</v>
      </c>
      <c r="M659" t="s">
        <v>40</v>
      </c>
      <c r="N659" t="s">
        <v>41</v>
      </c>
      <c r="O659" t="s">
        <v>40</v>
      </c>
    </row>
    <row r="660" spans="1:15">
      <c r="A660">
        <v>3950</v>
      </c>
      <c r="B660">
        <v>31</v>
      </c>
      <c r="C660">
        <v>5</v>
      </c>
      <c r="D660">
        <v>23</v>
      </c>
      <c r="E660" t="s">
        <v>43</v>
      </c>
      <c r="F660">
        <v>93407</v>
      </c>
      <c r="G660">
        <v>1</v>
      </c>
      <c r="H660">
        <v>0.4</v>
      </c>
      <c r="I660" t="s">
        <v>39</v>
      </c>
      <c r="J660">
        <v>0</v>
      </c>
      <c r="K660" t="s">
        <v>40</v>
      </c>
      <c r="L660" t="s">
        <v>40</v>
      </c>
      <c r="M660" t="s">
        <v>40</v>
      </c>
      <c r="N660" t="s">
        <v>41</v>
      </c>
      <c r="O660" t="s">
        <v>41</v>
      </c>
    </row>
    <row r="661" spans="1:15">
      <c r="A661">
        <v>4008</v>
      </c>
      <c r="B661">
        <v>31</v>
      </c>
      <c r="C661">
        <v>7</v>
      </c>
      <c r="D661">
        <v>35</v>
      </c>
      <c r="E661" t="s">
        <v>43</v>
      </c>
      <c r="F661">
        <v>91745</v>
      </c>
      <c r="G661">
        <v>2</v>
      </c>
      <c r="H661">
        <v>1</v>
      </c>
      <c r="I661" t="s">
        <v>39</v>
      </c>
      <c r="J661">
        <v>0</v>
      </c>
      <c r="K661" t="s">
        <v>40</v>
      </c>
      <c r="L661" t="s">
        <v>40</v>
      </c>
      <c r="M661" t="s">
        <v>40</v>
      </c>
      <c r="N661" t="s">
        <v>40</v>
      </c>
      <c r="O661" t="s">
        <v>41</v>
      </c>
    </row>
    <row r="662" spans="1:15">
      <c r="A662">
        <v>629</v>
      </c>
      <c r="B662">
        <v>49</v>
      </c>
      <c r="C662">
        <v>24</v>
      </c>
      <c r="D662">
        <v>51</v>
      </c>
      <c r="E662" t="s">
        <v>38</v>
      </c>
      <c r="F662">
        <v>90071</v>
      </c>
      <c r="G662">
        <v>1</v>
      </c>
      <c r="H662">
        <v>1.3</v>
      </c>
      <c r="I662" t="s">
        <v>39</v>
      </c>
      <c r="J662">
        <v>0</v>
      </c>
      <c r="K662" t="s">
        <v>40</v>
      </c>
      <c r="L662" t="s">
        <v>40</v>
      </c>
      <c r="M662" t="s">
        <v>40</v>
      </c>
      <c r="N662" t="s">
        <v>40</v>
      </c>
      <c r="O662" t="s">
        <v>40</v>
      </c>
    </row>
    <row r="663" spans="1:15">
      <c r="A663">
        <v>410</v>
      </c>
      <c r="B663">
        <v>49</v>
      </c>
      <c r="C663">
        <v>22</v>
      </c>
      <c r="D663">
        <v>82</v>
      </c>
      <c r="E663" t="s">
        <v>38</v>
      </c>
      <c r="F663">
        <v>90019</v>
      </c>
      <c r="G663">
        <v>1</v>
      </c>
      <c r="H663">
        <v>2.67</v>
      </c>
      <c r="I663" t="s">
        <v>39</v>
      </c>
      <c r="J663">
        <v>125</v>
      </c>
      <c r="K663" t="s">
        <v>40</v>
      </c>
      <c r="L663" t="s">
        <v>40</v>
      </c>
      <c r="M663" t="s">
        <v>40</v>
      </c>
      <c r="N663" t="s">
        <v>41</v>
      </c>
      <c r="O663" t="s">
        <v>40</v>
      </c>
    </row>
    <row r="664" spans="1:15">
      <c r="A664">
        <v>145</v>
      </c>
      <c r="B664">
        <v>49</v>
      </c>
      <c r="C664">
        <v>23</v>
      </c>
      <c r="D664">
        <v>70</v>
      </c>
      <c r="E664" t="s">
        <v>38</v>
      </c>
      <c r="F664">
        <v>92093</v>
      </c>
      <c r="G664">
        <v>2</v>
      </c>
      <c r="H664">
        <v>1.5</v>
      </c>
      <c r="I664" t="s">
        <v>39</v>
      </c>
      <c r="J664">
        <v>0</v>
      </c>
      <c r="K664" t="s">
        <v>40</v>
      </c>
      <c r="L664" t="s">
        <v>40</v>
      </c>
      <c r="M664" t="s">
        <v>40</v>
      </c>
      <c r="N664" t="s">
        <v>40</v>
      </c>
      <c r="O664" t="s">
        <v>40</v>
      </c>
    </row>
    <row r="665" spans="1:15">
      <c r="A665">
        <v>4988</v>
      </c>
      <c r="B665">
        <v>48</v>
      </c>
      <c r="C665">
        <v>23</v>
      </c>
      <c r="D665">
        <v>43</v>
      </c>
      <c r="E665" t="s">
        <v>43</v>
      </c>
      <c r="F665">
        <v>93943</v>
      </c>
      <c r="G665">
        <v>3</v>
      </c>
      <c r="H665">
        <v>1.7</v>
      </c>
      <c r="I665" t="s">
        <v>39</v>
      </c>
      <c r="J665">
        <v>159</v>
      </c>
      <c r="K665" t="s">
        <v>40</v>
      </c>
      <c r="L665" t="s">
        <v>40</v>
      </c>
      <c r="M665" t="s">
        <v>40</v>
      </c>
      <c r="N665" t="s">
        <v>41</v>
      </c>
      <c r="O665" t="s">
        <v>40</v>
      </c>
    </row>
    <row r="666" spans="1:15">
      <c r="A666">
        <v>4986</v>
      </c>
      <c r="B666">
        <v>48</v>
      </c>
      <c r="C666">
        <v>23</v>
      </c>
      <c r="D666">
        <v>30</v>
      </c>
      <c r="E666" t="s">
        <v>43</v>
      </c>
      <c r="F666">
        <v>94720</v>
      </c>
      <c r="G666">
        <v>3</v>
      </c>
      <c r="H666">
        <v>1.7</v>
      </c>
      <c r="I666" t="s">
        <v>39</v>
      </c>
      <c r="J666">
        <v>162</v>
      </c>
      <c r="K666" t="s">
        <v>40</v>
      </c>
      <c r="L666" t="s">
        <v>40</v>
      </c>
      <c r="M666" t="s">
        <v>40</v>
      </c>
      <c r="N666" t="s">
        <v>41</v>
      </c>
      <c r="O666" t="s">
        <v>40</v>
      </c>
    </row>
    <row r="667" spans="1:15">
      <c r="A667">
        <v>4788</v>
      </c>
      <c r="B667">
        <v>48</v>
      </c>
      <c r="C667">
        <v>22</v>
      </c>
      <c r="D667">
        <v>42</v>
      </c>
      <c r="E667" t="s">
        <v>43</v>
      </c>
      <c r="F667">
        <v>95054</v>
      </c>
      <c r="G667">
        <v>3</v>
      </c>
      <c r="H667">
        <v>0.6</v>
      </c>
      <c r="I667" t="s">
        <v>39</v>
      </c>
      <c r="J667">
        <v>121</v>
      </c>
      <c r="K667" t="s">
        <v>40</v>
      </c>
      <c r="L667" t="s">
        <v>40</v>
      </c>
      <c r="M667" t="s">
        <v>40</v>
      </c>
      <c r="N667" t="s">
        <v>41</v>
      </c>
      <c r="O667" t="s">
        <v>40</v>
      </c>
    </row>
    <row r="668" spans="1:15">
      <c r="A668">
        <v>4606</v>
      </c>
      <c r="B668">
        <v>48</v>
      </c>
      <c r="C668">
        <v>22</v>
      </c>
      <c r="D668">
        <v>42</v>
      </c>
      <c r="E668" t="s">
        <v>43</v>
      </c>
      <c r="F668">
        <v>94611</v>
      </c>
      <c r="G668">
        <v>1</v>
      </c>
      <c r="H668">
        <v>1.2</v>
      </c>
      <c r="I668" t="s">
        <v>39</v>
      </c>
      <c r="J668">
        <v>0</v>
      </c>
      <c r="K668" t="s">
        <v>40</v>
      </c>
      <c r="L668" t="s">
        <v>40</v>
      </c>
      <c r="M668" t="s">
        <v>40</v>
      </c>
      <c r="N668" t="s">
        <v>40</v>
      </c>
      <c r="O668" t="s">
        <v>40</v>
      </c>
    </row>
    <row r="669" spans="1:15">
      <c r="A669">
        <v>4207</v>
      </c>
      <c r="B669">
        <v>48</v>
      </c>
      <c r="C669">
        <v>23</v>
      </c>
      <c r="D669">
        <v>29</v>
      </c>
      <c r="E669" t="s">
        <v>43</v>
      </c>
      <c r="F669">
        <v>93711</v>
      </c>
      <c r="G669">
        <v>1</v>
      </c>
      <c r="H669">
        <v>1.3</v>
      </c>
      <c r="I669" t="s">
        <v>39</v>
      </c>
      <c r="J669">
        <v>0</v>
      </c>
      <c r="K669" t="s">
        <v>40</v>
      </c>
      <c r="L669" t="s">
        <v>40</v>
      </c>
      <c r="M669" t="s">
        <v>40</v>
      </c>
      <c r="N669" t="s">
        <v>40</v>
      </c>
      <c r="O669" t="s">
        <v>40</v>
      </c>
    </row>
    <row r="670" spans="1:15">
      <c r="A670">
        <v>4132</v>
      </c>
      <c r="B670">
        <v>48</v>
      </c>
      <c r="C670">
        <v>23</v>
      </c>
      <c r="D670">
        <v>23</v>
      </c>
      <c r="E670" t="s">
        <v>43</v>
      </c>
      <c r="F670">
        <v>94534</v>
      </c>
      <c r="G670">
        <v>4</v>
      </c>
      <c r="H670">
        <v>0.4</v>
      </c>
      <c r="I670" t="s">
        <v>39</v>
      </c>
      <c r="J670">
        <v>122</v>
      </c>
      <c r="K670" t="s">
        <v>40</v>
      </c>
      <c r="L670" t="s">
        <v>40</v>
      </c>
      <c r="M670" t="s">
        <v>40</v>
      </c>
      <c r="N670" t="s">
        <v>40</v>
      </c>
      <c r="O670" t="s">
        <v>40</v>
      </c>
    </row>
    <row r="671" spans="1:15">
      <c r="A671">
        <v>4107</v>
      </c>
      <c r="B671">
        <v>48</v>
      </c>
      <c r="C671">
        <v>22</v>
      </c>
      <c r="D671">
        <v>54</v>
      </c>
      <c r="E671" t="s">
        <v>38</v>
      </c>
      <c r="F671">
        <v>93106</v>
      </c>
      <c r="G671">
        <v>1</v>
      </c>
      <c r="H671">
        <v>1.2</v>
      </c>
      <c r="I671" t="s">
        <v>39</v>
      </c>
      <c r="J671">
        <v>0</v>
      </c>
      <c r="K671" t="s">
        <v>40</v>
      </c>
      <c r="L671" t="s">
        <v>40</v>
      </c>
      <c r="M671" t="s">
        <v>40</v>
      </c>
      <c r="N671" t="s">
        <v>40</v>
      </c>
      <c r="O671" t="s">
        <v>40</v>
      </c>
    </row>
    <row r="672" spans="1:15">
      <c r="A672">
        <v>3881</v>
      </c>
      <c r="B672">
        <v>48</v>
      </c>
      <c r="C672">
        <v>24</v>
      </c>
      <c r="D672">
        <v>25</v>
      </c>
      <c r="E672" t="s">
        <v>43</v>
      </c>
      <c r="F672">
        <v>90024</v>
      </c>
      <c r="G672">
        <v>4</v>
      </c>
      <c r="H672">
        <v>0.5</v>
      </c>
      <c r="I672" t="s">
        <v>39</v>
      </c>
      <c r="J672">
        <v>0</v>
      </c>
      <c r="K672" t="s">
        <v>40</v>
      </c>
      <c r="L672" t="s">
        <v>40</v>
      </c>
      <c r="M672" t="s">
        <v>40</v>
      </c>
      <c r="N672" t="s">
        <v>40</v>
      </c>
      <c r="O672" t="s">
        <v>40</v>
      </c>
    </row>
    <row r="673" spans="1:15">
      <c r="A673">
        <v>3665</v>
      </c>
      <c r="B673">
        <v>48</v>
      </c>
      <c r="C673">
        <v>24</v>
      </c>
      <c r="D673">
        <v>43</v>
      </c>
      <c r="E673" t="s">
        <v>43</v>
      </c>
      <c r="F673">
        <v>91791</v>
      </c>
      <c r="G673">
        <v>3</v>
      </c>
      <c r="H673">
        <v>1.9</v>
      </c>
      <c r="I673" t="s">
        <v>39</v>
      </c>
      <c r="J673">
        <v>0</v>
      </c>
      <c r="K673" t="s">
        <v>40</v>
      </c>
      <c r="L673" t="s">
        <v>40</v>
      </c>
      <c r="M673" t="s">
        <v>40</v>
      </c>
      <c r="N673" t="s">
        <v>41</v>
      </c>
      <c r="O673" t="s">
        <v>40</v>
      </c>
    </row>
    <row r="674" spans="1:15">
      <c r="A674">
        <v>3401</v>
      </c>
      <c r="B674">
        <v>48</v>
      </c>
      <c r="C674">
        <v>22</v>
      </c>
      <c r="D674">
        <v>39</v>
      </c>
      <c r="E674" t="s">
        <v>43</v>
      </c>
      <c r="F674">
        <v>94065</v>
      </c>
      <c r="G674">
        <v>1</v>
      </c>
      <c r="H674">
        <v>1.2</v>
      </c>
      <c r="I674" t="s">
        <v>39</v>
      </c>
      <c r="J674">
        <v>0</v>
      </c>
      <c r="K674" t="s">
        <v>40</v>
      </c>
      <c r="L674" t="s">
        <v>40</v>
      </c>
      <c r="M674" t="s">
        <v>40</v>
      </c>
      <c r="N674" t="s">
        <v>40</v>
      </c>
      <c r="O674" t="s">
        <v>40</v>
      </c>
    </row>
    <row r="675" spans="1:15">
      <c r="A675">
        <v>3201</v>
      </c>
      <c r="B675">
        <v>48</v>
      </c>
      <c r="C675">
        <v>23</v>
      </c>
      <c r="D675">
        <v>70</v>
      </c>
      <c r="E675" t="s">
        <v>38</v>
      </c>
      <c r="F675">
        <v>92122</v>
      </c>
      <c r="G675">
        <v>1</v>
      </c>
      <c r="H675">
        <v>2.8</v>
      </c>
      <c r="I675" t="s">
        <v>39</v>
      </c>
      <c r="J675">
        <v>0</v>
      </c>
      <c r="K675" t="s">
        <v>40</v>
      </c>
      <c r="L675" t="s">
        <v>40</v>
      </c>
      <c r="M675" t="s">
        <v>40</v>
      </c>
      <c r="N675" t="s">
        <v>40</v>
      </c>
      <c r="O675" t="s">
        <v>40</v>
      </c>
    </row>
    <row r="676" spans="1:15">
      <c r="A676">
        <v>3081</v>
      </c>
      <c r="B676">
        <v>48</v>
      </c>
      <c r="C676">
        <v>22</v>
      </c>
      <c r="D676">
        <v>40</v>
      </c>
      <c r="E676" t="s">
        <v>43</v>
      </c>
      <c r="F676">
        <v>94063</v>
      </c>
      <c r="G676">
        <v>3</v>
      </c>
      <c r="H676">
        <v>2.2000000000000002</v>
      </c>
      <c r="I676" t="s">
        <v>39</v>
      </c>
      <c r="J676">
        <v>87</v>
      </c>
      <c r="K676" t="s">
        <v>40</v>
      </c>
      <c r="L676" t="s">
        <v>40</v>
      </c>
      <c r="M676" t="s">
        <v>40</v>
      </c>
      <c r="N676" t="s">
        <v>41</v>
      </c>
      <c r="O676" t="s">
        <v>40</v>
      </c>
    </row>
    <row r="677" spans="1:15">
      <c r="A677">
        <v>2595</v>
      </c>
      <c r="B677">
        <v>48</v>
      </c>
      <c r="C677">
        <v>23</v>
      </c>
      <c r="D677">
        <v>79</v>
      </c>
      <c r="E677" t="s">
        <v>38</v>
      </c>
      <c r="F677">
        <v>94024</v>
      </c>
      <c r="G677">
        <v>1</v>
      </c>
      <c r="H677">
        <v>0.2</v>
      </c>
      <c r="I677" t="s">
        <v>39</v>
      </c>
      <c r="J677">
        <v>0</v>
      </c>
      <c r="K677" t="s">
        <v>40</v>
      </c>
      <c r="L677" t="s">
        <v>40</v>
      </c>
      <c r="M677" t="s">
        <v>40</v>
      </c>
      <c r="N677" t="s">
        <v>40</v>
      </c>
      <c r="O677" t="s">
        <v>40</v>
      </c>
    </row>
    <row r="678" spans="1:15">
      <c r="A678">
        <v>2403</v>
      </c>
      <c r="B678">
        <v>48</v>
      </c>
      <c r="C678">
        <v>21</v>
      </c>
      <c r="D678">
        <v>23</v>
      </c>
      <c r="E678" t="s">
        <v>43</v>
      </c>
      <c r="F678">
        <v>94720</v>
      </c>
      <c r="G678">
        <v>3</v>
      </c>
      <c r="H678">
        <v>0.67</v>
      </c>
      <c r="I678" t="s">
        <v>39</v>
      </c>
      <c r="J678">
        <v>95</v>
      </c>
      <c r="K678" t="s">
        <v>40</v>
      </c>
      <c r="L678" t="s">
        <v>40</v>
      </c>
      <c r="M678" t="s">
        <v>40</v>
      </c>
      <c r="N678" t="s">
        <v>40</v>
      </c>
      <c r="O678" t="s">
        <v>40</v>
      </c>
    </row>
    <row r="679" spans="1:15">
      <c r="A679">
        <v>2313</v>
      </c>
      <c r="B679">
        <v>48</v>
      </c>
      <c r="C679">
        <v>22</v>
      </c>
      <c r="D679">
        <v>83</v>
      </c>
      <c r="E679" t="s">
        <v>38</v>
      </c>
      <c r="F679">
        <v>91345</v>
      </c>
      <c r="G679">
        <v>2</v>
      </c>
      <c r="H679">
        <v>2.4</v>
      </c>
      <c r="I679" t="s">
        <v>39</v>
      </c>
      <c r="J679">
        <v>0</v>
      </c>
      <c r="K679" t="s">
        <v>40</v>
      </c>
      <c r="L679" t="s">
        <v>40</v>
      </c>
      <c r="M679" t="s">
        <v>40</v>
      </c>
      <c r="N679" t="s">
        <v>41</v>
      </c>
      <c r="O679" t="s">
        <v>40</v>
      </c>
    </row>
    <row r="680" spans="1:15">
      <c r="A680">
        <v>2299</v>
      </c>
      <c r="B680">
        <v>48</v>
      </c>
      <c r="C680">
        <v>24</v>
      </c>
      <c r="D680">
        <v>9</v>
      </c>
      <c r="E680" t="s">
        <v>43</v>
      </c>
      <c r="F680">
        <v>92630</v>
      </c>
      <c r="G680">
        <v>4</v>
      </c>
      <c r="H680">
        <v>0.5</v>
      </c>
      <c r="I680" t="s">
        <v>39</v>
      </c>
      <c r="J680">
        <v>0</v>
      </c>
      <c r="K680" t="s">
        <v>40</v>
      </c>
      <c r="L680" t="s">
        <v>40</v>
      </c>
      <c r="M680" t="s">
        <v>40</v>
      </c>
      <c r="N680" t="s">
        <v>40</v>
      </c>
      <c r="O680" t="s">
        <v>41</v>
      </c>
    </row>
    <row r="681" spans="1:15">
      <c r="A681">
        <v>2008</v>
      </c>
      <c r="B681">
        <v>48</v>
      </c>
      <c r="C681">
        <v>21</v>
      </c>
      <c r="D681">
        <v>78</v>
      </c>
      <c r="E681" t="s">
        <v>38</v>
      </c>
      <c r="F681">
        <v>94010</v>
      </c>
      <c r="G681">
        <v>3</v>
      </c>
      <c r="H681">
        <v>2</v>
      </c>
      <c r="I681" t="s">
        <v>39</v>
      </c>
      <c r="J681">
        <v>0</v>
      </c>
      <c r="K681" t="s">
        <v>40</v>
      </c>
      <c r="L681" t="s">
        <v>40</v>
      </c>
      <c r="M681" t="s">
        <v>40</v>
      </c>
      <c r="N681" t="s">
        <v>41</v>
      </c>
      <c r="O681" t="s">
        <v>41</v>
      </c>
    </row>
    <row r="682" spans="1:15">
      <c r="A682">
        <v>2000</v>
      </c>
      <c r="B682">
        <v>48</v>
      </c>
      <c r="C682">
        <v>22</v>
      </c>
      <c r="D682">
        <v>80</v>
      </c>
      <c r="E682" t="s">
        <v>38</v>
      </c>
      <c r="F682">
        <v>93940</v>
      </c>
      <c r="G682">
        <v>2</v>
      </c>
      <c r="H682">
        <v>2.4</v>
      </c>
      <c r="I682" t="s">
        <v>39</v>
      </c>
      <c r="J682">
        <v>0</v>
      </c>
      <c r="K682" t="s">
        <v>40</v>
      </c>
      <c r="L682" t="s">
        <v>40</v>
      </c>
      <c r="M682" t="s">
        <v>40</v>
      </c>
      <c r="N682" t="s">
        <v>41</v>
      </c>
      <c r="O682" t="s">
        <v>40</v>
      </c>
    </row>
    <row r="683" spans="1:15">
      <c r="A683">
        <v>1915</v>
      </c>
      <c r="B683">
        <v>48</v>
      </c>
      <c r="C683">
        <v>24</v>
      </c>
      <c r="D683">
        <v>54</v>
      </c>
      <c r="E683" t="s">
        <v>38</v>
      </c>
      <c r="F683">
        <v>95616</v>
      </c>
      <c r="G683">
        <v>1</v>
      </c>
      <c r="H683">
        <v>1.6</v>
      </c>
      <c r="I683" t="s">
        <v>39</v>
      </c>
      <c r="J683">
        <v>186</v>
      </c>
      <c r="K683" t="s">
        <v>40</v>
      </c>
      <c r="L683" t="s">
        <v>40</v>
      </c>
      <c r="M683" t="s">
        <v>40</v>
      </c>
      <c r="N683" t="s">
        <v>41</v>
      </c>
      <c r="O683" t="s">
        <v>40</v>
      </c>
    </row>
    <row r="684" spans="1:15">
      <c r="A684">
        <v>1867</v>
      </c>
      <c r="B684">
        <v>48</v>
      </c>
      <c r="C684">
        <v>24</v>
      </c>
      <c r="D684">
        <v>90</v>
      </c>
      <c r="E684" t="s">
        <v>38</v>
      </c>
      <c r="F684">
        <v>94523</v>
      </c>
      <c r="G684">
        <v>1</v>
      </c>
      <c r="H684">
        <v>2.6</v>
      </c>
      <c r="I684" t="s">
        <v>39</v>
      </c>
      <c r="J684">
        <v>334</v>
      </c>
      <c r="K684" t="s">
        <v>40</v>
      </c>
      <c r="L684" t="s">
        <v>40</v>
      </c>
      <c r="M684" t="s">
        <v>40</v>
      </c>
      <c r="N684" t="s">
        <v>41</v>
      </c>
      <c r="O684" t="s">
        <v>40</v>
      </c>
    </row>
    <row r="685" spans="1:15">
      <c r="A685">
        <v>368</v>
      </c>
      <c r="B685">
        <v>32</v>
      </c>
      <c r="C685">
        <v>8</v>
      </c>
      <c r="D685">
        <v>98</v>
      </c>
      <c r="E685" t="s">
        <v>38</v>
      </c>
      <c r="F685">
        <v>95054</v>
      </c>
      <c r="G685">
        <v>2</v>
      </c>
      <c r="H685">
        <v>2</v>
      </c>
      <c r="I685" t="s">
        <v>39</v>
      </c>
      <c r="J685">
        <v>175</v>
      </c>
      <c r="K685" t="s">
        <v>40</v>
      </c>
      <c r="L685" t="s">
        <v>40</v>
      </c>
      <c r="M685" t="s">
        <v>40</v>
      </c>
      <c r="N685" t="s">
        <v>41</v>
      </c>
      <c r="O685" t="s">
        <v>40</v>
      </c>
    </row>
    <row r="686" spans="1:15">
      <c r="A686">
        <v>1864</v>
      </c>
      <c r="B686">
        <v>48</v>
      </c>
      <c r="C686">
        <v>22</v>
      </c>
      <c r="D686">
        <v>43</v>
      </c>
      <c r="E686" t="s">
        <v>43</v>
      </c>
      <c r="F686">
        <v>94588</v>
      </c>
      <c r="G686">
        <v>1</v>
      </c>
      <c r="H686">
        <v>1.2</v>
      </c>
      <c r="I686" t="s">
        <v>39</v>
      </c>
      <c r="J686">
        <v>112</v>
      </c>
      <c r="K686" t="s">
        <v>40</v>
      </c>
      <c r="L686" t="s">
        <v>40</v>
      </c>
      <c r="M686" t="s">
        <v>40</v>
      </c>
      <c r="N686" t="s">
        <v>41</v>
      </c>
      <c r="O686" t="s">
        <v>40</v>
      </c>
    </row>
    <row r="687" spans="1:15">
      <c r="A687">
        <v>1815</v>
      </c>
      <c r="B687">
        <v>48</v>
      </c>
      <c r="C687">
        <v>22</v>
      </c>
      <c r="D687">
        <v>79</v>
      </c>
      <c r="E687" t="s">
        <v>38</v>
      </c>
      <c r="F687">
        <v>95747</v>
      </c>
      <c r="G687">
        <v>3</v>
      </c>
      <c r="H687">
        <v>0.7</v>
      </c>
      <c r="I687" t="s">
        <v>39</v>
      </c>
      <c r="J687">
        <v>0</v>
      </c>
      <c r="K687" t="s">
        <v>40</v>
      </c>
      <c r="L687" t="s">
        <v>40</v>
      </c>
      <c r="M687" t="s">
        <v>40</v>
      </c>
      <c r="N687" t="s">
        <v>41</v>
      </c>
      <c r="O687" t="s">
        <v>40</v>
      </c>
    </row>
    <row r="688" spans="1:15">
      <c r="A688">
        <v>471</v>
      </c>
      <c r="B688">
        <v>32</v>
      </c>
      <c r="C688">
        <v>6</v>
      </c>
      <c r="D688">
        <v>84</v>
      </c>
      <c r="E688" t="s">
        <v>38</v>
      </c>
      <c r="F688">
        <v>91006</v>
      </c>
      <c r="G688">
        <v>4</v>
      </c>
      <c r="H688">
        <v>1.8</v>
      </c>
      <c r="I688" t="s">
        <v>39</v>
      </c>
      <c r="J688">
        <v>0</v>
      </c>
      <c r="K688" t="s">
        <v>40</v>
      </c>
      <c r="L688" t="s">
        <v>40</v>
      </c>
      <c r="M688" t="s">
        <v>40</v>
      </c>
      <c r="N688" t="s">
        <v>40</v>
      </c>
      <c r="O688" t="s">
        <v>40</v>
      </c>
    </row>
    <row r="689" spans="1:15">
      <c r="A689">
        <v>1695</v>
      </c>
      <c r="B689">
        <v>48</v>
      </c>
      <c r="C689">
        <v>23</v>
      </c>
      <c r="D689">
        <v>35</v>
      </c>
      <c r="E689" t="s">
        <v>43</v>
      </c>
      <c r="F689">
        <v>94025</v>
      </c>
      <c r="G689">
        <v>4</v>
      </c>
      <c r="H689">
        <v>0.4</v>
      </c>
      <c r="I689" t="s">
        <v>39</v>
      </c>
      <c r="J689">
        <v>118</v>
      </c>
      <c r="K689" t="s">
        <v>40</v>
      </c>
      <c r="L689" t="s">
        <v>40</v>
      </c>
      <c r="M689" t="s">
        <v>40</v>
      </c>
      <c r="N689" t="s">
        <v>40</v>
      </c>
      <c r="O689" t="s">
        <v>40</v>
      </c>
    </row>
    <row r="690" spans="1:15">
      <c r="A690">
        <v>827</v>
      </c>
      <c r="B690">
        <v>48</v>
      </c>
      <c r="C690">
        <v>21</v>
      </c>
      <c r="D690">
        <v>23</v>
      </c>
      <c r="E690" t="s">
        <v>43</v>
      </c>
      <c r="F690">
        <v>93555</v>
      </c>
      <c r="G690">
        <v>3</v>
      </c>
      <c r="H690">
        <v>0.67</v>
      </c>
      <c r="I690" t="s">
        <v>39</v>
      </c>
      <c r="J690">
        <v>0</v>
      </c>
      <c r="K690" t="s">
        <v>40</v>
      </c>
      <c r="L690" t="s">
        <v>40</v>
      </c>
      <c r="M690" t="s">
        <v>40</v>
      </c>
      <c r="N690" t="s">
        <v>41</v>
      </c>
      <c r="O690" t="s">
        <v>40</v>
      </c>
    </row>
    <row r="691" spans="1:15">
      <c r="A691">
        <v>688</v>
      </c>
      <c r="B691">
        <v>48</v>
      </c>
      <c r="C691">
        <v>22</v>
      </c>
      <c r="D691">
        <v>65</v>
      </c>
      <c r="E691" t="s">
        <v>38</v>
      </c>
      <c r="F691">
        <v>92120</v>
      </c>
      <c r="G691">
        <v>2</v>
      </c>
      <c r="H691">
        <v>1.5</v>
      </c>
      <c r="I691" t="s">
        <v>39</v>
      </c>
      <c r="J691">
        <v>0</v>
      </c>
      <c r="K691" t="s">
        <v>40</v>
      </c>
      <c r="L691" t="s">
        <v>40</v>
      </c>
      <c r="M691" t="s">
        <v>40</v>
      </c>
      <c r="N691" t="s">
        <v>41</v>
      </c>
      <c r="O691" t="s">
        <v>40</v>
      </c>
    </row>
    <row r="692" spans="1:15">
      <c r="A692">
        <v>522</v>
      </c>
      <c r="B692">
        <v>48</v>
      </c>
      <c r="C692">
        <v>24</v>
      </c>
      <c r="D692">
        <v>75</v>
      </c>
      <c r="E692" t="s">
        <v>38</v>
      </c>
      <c r="F692">
        <v>92518</v>
      </c>
      <c r="G692">
        <v>4</v>
      </c>
      <c r="H692">
        <v>1.4</v>
      </c>
      <c r="I692" t="s">
        <v>39</v>
      </c>
      <c r="J692">
        <v>0</v>
      </c>
      <c r="K692" t="s">
        <v>40</v>
      </c>
      <c r="L692" t="s">
        <v>40</v>
      </c>
      <c r="M692" t="s">
        <v>40</v>
      </c>
      <c r="N692" t="s">
        <v>41</v>
      </c>
      <c r="O692" t="s">
        <v>40</v>
      </c>
    </row>
    <row r="693" spans="1:15">
      <c r="A693">
        <v>763</v>
      </c>
      <c r="B693">
        <v>32</v>
      </c>
      <c r="C693">
        <v>6</v>
      </c>
      <c r="D693">
        <v>85</v>
      </c>
      <c r="E693" t="s">
        <v>38</v>
      </c>
      <c r="F693">
        <v>90504</v>
      </c>
      <c r="G693">
        <v>1</v>
      </c>
      <c r="H693">
        <v>2.7</v>
      </c>
      <c r="I693" t="s">
        <v>39</v>
      </c>
      <c r="J693">
        <v>100</v>
      </c>
      <c r="K693" t="s">
        <v>40</v>
      </c>
      <c r="L693" t="s">
        <v>40</v>
      </c>
      <c r="M693" t="s">
        <v>40</v>
      </c>
      <c r="N693" t="s">
        <v>41</v>
      </c>
      <c r="O693" t="s">
        <v>40</v>
      </c>
    </row>
    <row r="694" spans="1:15">
      <c r="A694">
        <v>335</v>
      </c>
      <c r="B694">
        <v>48</v>
      </c>
      <c r="C694">
        <v>23</v>
      </c>
      <c r="D694">
        <v>45</v>
      </c>
      <c r="E694" t="s">
        <v>43</v>
      </c>
      <c r="F694">
        <v>95053</v>
      </c>
      <c r="G694">
        <v>1</v>
      </c>
      <c r="H694">
        <v>1.3</v>
      </c>
      <c r="I694" t="s">
        <v>39</v>
      </c>
      <c r="J694">
        <v>0</v>
      </c>
      <c r="K694" t="s">
        <v>40</v>
      </c>
      <c r="L694" t="s">
        <v>40</v>
      </c>
      <c r="M694" t="s">
        <v>40</v>
      </c>
      <c r="N694" t="s">
        <v>41</v>
      </c>
      <c r="O694" t="s">
        <v>40</v>
      </c>
    </row>
    <row r="695" spans="1:15">
      <c r="A695">
        <v>150</v>
      </c>
      <c r="B695">
        <v>48</v>
      </c>
      <c r="C695">
        <v>22</v>
      </c>
      <c r="D695">
        <v>42</v>
      </c>
      <c r="E695" t="s">
        <v>43</v>
      </c>
      <c r="F695">
        <v>93955</v>
      </c>
      <c r="G695">
        <v>3</v>
      </c>
      <c r="H695">
        <v>2.2000000000000002</v>
      </c>
      <c r="I695" t="s">
        <v>39</v>
      </c>
      <c r="J695">
        <v>0</v>
      </c>
      <c r="K695" t="s">
        <v>40</v>
      </c>
      <c r="L695" t="s">
        <v>40</v>
      </c>
      <c r="M695" t="s">
        <v>40</v>
      </c>
      <c r="N695" t="s">
        <v>40</v>
      </c>
      <c r="O695" t="s">
        <v>40</v>
      </c>
    </row>
    <row r="696" spans="1:15">
      <c r="A696">
        <v>4781</v>
      </c>
      <c r="B696">
        <v>47</v>
      </c>
      <c r="C696">
        <v>20</v>
      </c>
      <c r="D696">
        <v>49</v>
      </c>
      <c r="E696" t="s">
        <v>43</v>
      </c>
      <c r="F696">
        <v>92104</v>
      </c>
      <c r="G696">
        <v>3</v>
      </c>
      <c r="H696">
        <v>2.5</v>
      </c>
      <c r="I696" t="s">
        <v>39</v>
      </c>
      <c r="J696">
        <v>0</v>
      </c>
      <c r="K696" t="s">
        <v>40</v>
      </c>
      <c r="L696" t="s">
        <v>40</v>
      </c>
      <c r="M696" t="s">
        <v>40</v>
      </c>
      <c r="N696" t="s">
        <v>41</v>
      </c>
      <c r="O696" t="s">
        <v>40</v>
      </c>
    </row>
    <row r="697" spans="1:15">
      <c r="A697">
        <v>4623</v>
      </c>
      <c r="B697">
        <v>47</v>
      </c>
      <c r="C697">
        <v>20</v>
      </c>
      <c r="D697">
        <v>13</v>
      </c>
      <c r="E697" t="s">
        <v>43</v>
      </c>
      <c r="F697">
        <v>94545</v>
      </c>
      <c r="G697">
        <v>3</v>
      </c>
      <c r="H697">
        <v>0.67</v>
      </c>
      <c r="I697" t="s">
        <v>39</v>
      </c>
      <c r="J697">
        <v>0</v>
      </c>
      <c r="K697" t="s">
        <v>40</v>
      </c>
      <c r="L697" t="s">
        <v>40</v>
      </c>
      <c r="M697" t="s">
        <v>40</v>
      </c>
      <c r="N697" t="s">
        <v>41</v>
      </c>
      <c r="O697" t="s">
        <v>40</v>
      </c>
    </row>
    <row r="698" spans="1:15">
      <c r="A698">
        <v>951</v>
      </c>
      <c r="B698">
        <v>32</v>
      </c>
      <c r="C698">
        <v>6</v>
      </c>
      <c r="D698">
        <v>112</v>
      </c>
      <c r="E698" t="s">
        <v>42</v>
      </c>
      <c r="F698">
        <v>95054</v>
      </c>
      <c r="G698">
        <v>4</v>
      </c>
      <c r="H698">
        <v>1.8</v>
      </c>
      <c r="I698" t="s">
        <v>39</v>
      </c>
      <c r="J698">
        <v>0</v>
      </c>
      <c r="K698" t="s">
        <v>40</v>
      </c>
      <c r="L698" t="s">
        <v>40</v>
      </c>
      <c r="M698" t="s">
        <v>40</v>
      </c>
      <c r="N698" t="s">
        <v>41</v>
      </c>
      <c r="O698" t="s">
        <v>40</v>
      </c>
    </row>
    <row r="699" spans="1:15">
      <c r="A699">
        <v>995</v>
      </c>
      <c r="B699">
        <v>32</v>
      </c>
      <c r="C699">
        <v>8</v>
      </c>
      <c r="D699">
        <v>42</v>
      </c>
      <c r="E699" t="s">
        <v>43</v>
      </c>
      <c r="F699">
        <v>90650</v>
      </c>
      <c r="G699">
        <v>1</v>
      </c>
      <c r="H699">
        <v>1.8</v>
      </c>
      <c r="I699" t="s">
        <v>39</v>
      </c>
      <c r="J699">
        <v>0</v>
      </c>
      <c r="K699" t="s">
        <v>40</v>
      </c>
      <c r="L699" t="s">
        <v>40</v>
      </c>
      <c r="M699" t="s">
        <v>40</v>
      </c>
      <c r="N699" t="s">
        <v>40</v>
      </c>
      <c r="O699" t="s">
        <v>40</v>
      </c>
    </row>
    <row r="700" spans="1:15">
      <c r="A700">
        <v>4560</v>
      </c>
      <c r="B700">
        <v>47</v>
      </c>
      <c r="C700">
        <v>20</v>
      </c>
      <c r="D700">
        <v>101</v>
      </c>
      <c r="E700" t="s">
        <v>42</v>
      </c>
      <c r="F700">
        <v>91950</v>
      </c>
      <c r="G700">
        <v>3</v>
      </c>
      <c r="H700">
        <v>2</v>
      </c>
      <c r="I700" t="s">
        <v>39</v>
      </c>
      <c r="J700">
        <v>270</v>
      </c>
      <c r="K700" t="s">
        <v>40</v>
      </c>
      <c r="L700" t="s">
        <v>40</v>
      </c>
      <c r="M700" t="s">
        <v>40</v>
      </c>
      <c r="N700" t="s">
        <v>41</v>
      </c>
      <c r="O700" t="s">
        <v>40</v>
      </c>
    </row>
    <row r="701" spans="1:15">
      <c r="A701">
        <v>4461</v>
      </c>
      <c r="B701">
        <v>47</v>
      </c>
      <c r="C701">
        <v>22</v>
      </c>
      <c r="D701">
        <v>78</v>
      </c>
      <c r="E701" t="s">
        <v>38</v>
      </c>
      <c r="F701">
        <v>92093</v>
      </c>
      <c r="G701">
        <v>1</v>
      </c>
      <c r="H701">
        <v>0.2</v>
      </c>
      <c r="I701" t="s">
        <v>39</v>
      </c>
      <c r="J701">
        <v>0</v>
      </c>
      <c r="K701" t="s">
        <v>40</v>
      </c>
      <c r="L701" t="s">
        <v>40</v>
      </c>
      <c r="M701" t="s">
        <v>40</v>
      </c>
      <c r="N701" t="s">
        <v>41</v>
      </c>
      <c r="O701" t="s">
        <v>40</v>
      </c>
    </row>
    <row r="702" spans="1:15">
      <c r="A702">
        <v>4270</v>
      </c>
      <c r="B702">
        <v>47</v>
      </c>
      <c r="C702">
        <v>23</v>
      </c>
      <c r="D702">
        <v>12</v>
      </c>
      <c r="E702" t="s">
        <v>43</v>
      </c>
      <c r="F702">
        <v>92518</v>
      </c>
      <c r="G702">
        <v>4</v>
      </c>
      <c r="H702">
        <v>0.5</v>
      </c>
      <c r="I702" t="s">
        <v>39</v>
      </c>
      <c r="J702">
        <v>0</v>
      </c>
      <c r="K702" t="s">
        <v>40</v>
      </c>
      <c r="L702" t="s">
        <v>40</v>
      </c>
      <c r="M702" t="s">
        <v>40</v>
      </c>
      <c r="N702" t="s">
        <v>40</v>
      </c>
      <c r="O702" t="s">
        <v>40</v>
      </c>
    </row>
    <row r="703" spans="1:15">
      <c r="A703">
        <v>4178</v>
      </c>
      <c r="B703">
        <v>47</v>
      </c>
      <c r="C703">
        <v>23</v>
      </c>
      <c r="D703">
        <v>75</v>
      </c>
      <c r="E703" t="s">
        <v>38</v>
      </c>
      <c r="F703">
        <v>93106</v>
      </c>
      <c r="G703">
        <v>1</v>
      </c>
      <c r="H703">
        <v>2.6</v>
      </c>
      <c r="I703" t="s">
        <v>39</v>
      </c>
      <c r="J703">
        <v>0</v>
      </c>
      <c r="K703" t="s">
        <v>40</v>
      </c>
      <c r="L703" t="s">
        <v>40</v>
      </c>
      <c r="M703" t="s">
        <v>40</v>
      </c>
      <c r="N703" t="s">
        <v>40</v>
      </c>
      <c r="O703" t="s">
        <v>41</v>
      </c>
    </row>
    <row r="704" spans="1:15">
      <c r="A704">
        <v>4012</v>
      </c>
      <c r="B704">
        <v>47</v>
      </c>
      <c r="C704">
        <v>21</v>
      </c>
      <c r="D704">
        <v>88</v>
      </c>
      <c r="E704" t="s">
        <v>38</v>
      </c>
      <c r="F704">
        <v>94304</v>
      </c>
      <c r="G704">
        <v>2</v>
      </c>
      <c r="H704">
        <v>1.7</v>
      </c>
      <c r="I704" t="s">
        <v>39</v>
      </c>
      <c r="J704">
        <v>0</v>
      </c>
      <c r="K704" t="s">
        <v>40</v>
      </c>
      <c r="L704" t="s">
        <v>40</v>
      </c>
      <c r="M704" t="s">
        <v>40</v>
      </c>
      <c r="N704" t="s">
        <v>41</v>
      </c>
      <c r="O704" t="s">
        <v>40</v>
      </c>
    </row>
    <row r="705" spans="1:15">
      <c r="A705">
        <v>4004</v>
      </c>
      <c r="B705">
        <v>47</v>
      </c>
      <c r="C705">
        <v>21</v>
      </c>
      <c r="D705">
        <v>39</v>
      </c>
      <c r="E705" t="s">
        <v>43</v>
      </c>
      <c r="F705">
        <v>92612</v>
      </c>
      <c r="G705">
        <v>3</v>
      </c>
      <c r="H705">
        <v>0.6</v>
      </c>
      <c r="I705" t="s">
        <v>39</v>
      </c>
      <c r="J705">
        <v>0</v>
      </c>
      <c r="K705" t="s">
        <v>40</v>
      </c>
      <c r="L705" t="s">
        <v>40</v>
      </c>
      <c r="M705" t="s">
        <v>40</v>
      </c>
      <c r="N705" t="s">
        <v>41</v>
      </c>
      <c r="O705" t="s">
        <v>41</v>
      </c>
    </row>
    <row r="706" spans="1:15">
      <c r="A706">
        <v>3132</v>
      </c>
      <c r="B706">
        <v>47</v>
      </c>
      <c r="C706">
        <v>22</v>
      </c>
      <c r="D706">
        <v>61</v>
      </c>
      <c r="E706" t="s">
        <v>38</v>
      </c>
      <c r="F706">
        <v>94025</v>
      </c>
      <c r="G706">
        <v>3</v>
      </c>
      <c r="H706">
        <v>2.7</v>
      </c>
      <c r="I706" t="s">
        <v>39</v>
      </c>
      <c r="J706">
        <v>168</v>
      </c>
      <c r="K706" t="s">
        <v>40</v>
      </c>
      <c r="L706" t="s">
        <v>40</v>
      </c>
      <c r="M706" t="s">
        <v>40</v>
      </c>
      <c r="N706" t="s">
        <v>41</v>
      </c>
      <c r="O706" t="s">
        <v>41</v>
      </c>
    </row>
    <row r="707" spans="1:15">
      <c r="A707">
        <v>3070</v>
      </c>
      <c r="B707">
        <v>47</v>
      </c>
      <c r="C707">
        <v>20</v>
      </c>
      <c r="D707">
        <v>68</v>
      </c>
      <c r="E707" t="s">
        <v>38</v>
      </c>
      <c r="F707">
        <v>91320</v>
      </c>
      <c r="G707">
        <v>1</v>
      </c>
      <c r="H707">
        <v>2.67</v>
      </c>
      <c r="I707" t="s">
        <v>39</v>
      </c>
      <c r="J707">
        <v>0</v>
      </c>
      <c r="K707" t="s">
        <v>40</v>
      </c>
      <c r="L707" t="s">
        <v>40</v>
      </c>
      <c r="M707" t="s">
        <v>40</v>
      </c>
      <c r="N707" t="s">
        <v>41</v>
      </c>
      <c r="O707" t="s">
        <v>41</v>
      </c>
    </row>
    <row r="708" spans="1:15">
      <c r="A708">
        <v>3044</v>
      </c>
      <c r="B708">
        <v>47</v>
      </c>
      <c r="C708">
        <v>22</v>
      </c>
      <c r="D708">
        <v>42</v>
      </c>
      <c r="E708" t="s">
        <v>43</v>
      </c>
      <c r="F708">
        <v>91754</v>
      </c>
      <c r="G708">
        <v>3</v>
      </c>
      <c r="H708">
        <v>2.7</v>
      </c>
      <c r="I708" t="s">
        <v>39</v>
      </c>
      <c r="J708">
        <v>0</v>
      </c>
      <c r="K708" t="s">
        <v>40</v>
      </c>
      <c r="L708" t="s">
        <v>40</v>
      </c>
      <c r="M708" t="s">
        <v>40</v>
      </c>
      <c r="N708" t="s">
        <v>41</v>
      </c>
      <c r="O708" t="s">
        <v>41</v>
      </c>
    </row>
    <row r="709" spans="1:15">
      <c r="A709">
        <v>1306</v>
      </c>
      <c r="B709">
        <v>32</v>
      </c>
      <c r="C709">
        <v>6</v>
      </c>
      <c r="D709">
        <v>28</v>
      </c>
      <c r="E709" t="s">
        <v>43</v>
      </c>
      <c r="F709">
        <v>94025</v>
      </c>
      <c r="G709">
        <v>2</v>
      </c>
      <c r="H709">
        <v>0.3</v>
      </c>
      <c r="I709" t="s">
        <v>39</v>
      </c>
      <c r="J709">
        <v>88</v>
      </c>
      <c r="K709" t="s">
        <v>40</v>
      </c>
      <c r="L709" t="s">
        <v>40</v>
      </c>
      <c r="M709" t="s">
        <v>40</v>
      </c>
      <c r="N709" t="s">
        <v>41</v>
      </c>
      <c r="O709" t="s">
        <v>40</v>
      </c>
    </row>
    <row r="710" spans="1:15">
      <c r="A710">
        <v>1315</v>
      </c>
      <c r="B710">
        <v>32</v>
      </c>
      <c r="C710">
        <v>6</v>
      </c>
      <c r="D710">
        <v>73</v>
      </c>
      <c r="E710" t="s">
        <v>38</v>
      </c>
      <c r="F710">
        <v>94305</v>
      </c>
      <c r="G710">
        <v>4</v>
      </c>
      <c r="H710">
        <v>2.2000000000000002</v>
      </c>
      <c r="I710" t="s">
        <v>39</v>
      </c>
      <c r="J710">
        <v>0</v>
      </c>
      <c r="K710" t="s">
        <v>40</v>
      </c>
      <c r="L710" t="s">
        <v>40</v>
      </c>
      <c r="M710" t="s">
        <v>40</v>
      </c>
      <c r="N710" t="s">
        <v>40</v>
      </c>
      <c r="O710" t="s">
        <v>40</v>
      </c>
    </row>
    <row r="711" spans="1:15">
      <c r="A711">
        <v>2934</v>
      </c>
      <c r="B711">
        <v>47</v>
      </c>
      <c r="C711">
        <v>22</v>
      </c>
      <c r="D711">
        <v>42</v>
      </c>
      <c r="E711" t="s">
        <v>43</v>
      </c>
      <c r="F711">
        <v>95820</v>
      </c>
      <c r="G711">
        <v>3</v>
      </c>
      <c r="H711">
        <v>2.7</v>
      </c>
      <c r="I711" t="s">
        <v>39</v>
      </c>
      <c r="J711">
        <v>0</v>
      </c>
      <c r="K711" t="s">
        <v>40</v>
      </c>
      <c r="L711" t="s">
        <v>40</v>
      </c>
      <c r="M711" t="s">
        <v>40</v>
      </c>
      <c r="N711" t="s">
        <v>41</v>
      </c>
      <c r="O711" t="s">
        <v>40</v>
      </c>
    </row>
    <row r="712" spans="1:15">
      <c r="A712">
        <v>2720</v>
      </c>
      <c r="B712">
        <v>47</v>
      </c>
      <c r="C712">
        <v>21</v>
      </c>
      <c r="D712">
        <v>53</v>
      </c>
      <c r="E712" t="s">
        <v>38</v>
      </c>
      <c r="F712">
        <v>95929</v>
      </c>
      <c r="G712">
        <v>1</v>
      </c>
      <c r="H712">
        <v>1.5</v>
      </c>
      <c r="I712" t="s">
        <v>39</v>
      </c>
      <c r="J712">
        <v>0</v>
      </c>
      <c r="K712" t="s">
        <v>40</v>
      </c>
      <c r="L712" t="s">
        <v>40</v>
      </c>
      <c r="M712" t="s">
        <v>40</v>
      </c>
      <c r="N712" t="s">
        <v>41</v>
      </c>
      <c r="O712" t="s">
        <v>40</v>
      </c>
    </row>
    <row r="713" spans="1:15">
      <c r="A713">
        <v>1401</v>
      </c>
      <c r="B713">
        <v>32</v>
      </c>
      <c r="C713">
        <v>8</v>
      </c>
      <c r="D713">
        <v>78</v>
      </c>
      <c r="E713" t="s">
        <v>38</v>
      </c>
      <c r="F713">
        <v>90401</v>
      </c>
      <c r="G713">
        <v>4</v>
      </c>
      <c r="H713">
        <v>0.1</v>
      </c>
      <c r="I713" t="s">
        <v>39</v>
      </c>
      <c r="J713">
        <v>0</v>
      </c>
      <c r="K713" t="s">
        <v>40</v>
      </c>
      <c r="L713" t="s">
        <v>40</v>
      </c>
      <c r="M713" t="s">
        <v>40</v>
      </c>
      <c r="N713" t="s">
        <v>41</v>
      </c>
      <c r="O713" t="s">
        <v>40</v>
      </c>
    </row>
    <row r="714" spans="1:15">
      <c r="A714">
        <v>2632</v>
      </c>
      <c r="B714">
        <v>47</v>
      </c>
      <c r="C714">
        <v>20</v>
      </c>
      <c r="D714">
        <v>62</v>
      </c>
      <c r="E714" t="s">
        <v>38</v>
      </c>
      <c r="F714">
        <v>92521</v>
      </c>
      <c r="G714">
        <v>1</v>
      </c>
      <c r="H714">
        <v>2.67</v>
      </c>
      <c r="I714" t="s">
        <v>39</v>
      </c>
      <c r="J714">
        <v>0</v>
      </c>
      <c r="K714" t="s">
        <v>40</v>
      </c>
      <c r="L714" t="s">
        <v>40</v>
      </c>
      <c r="M714" t="s">
        <v>40</v>
      </c>
      <c r="N714" t="s">
        <v>41</v>
      </c>
      <c r="O714" t="s">
        <v>40</v>
      </c>
    </row>
    <row r="715" spans="1:15">
      <c r="A715">
        <v>1423</v>
      </c>
      <c r="B715">
        <v>32</v>
      </c>
      <c r="C715">
        <v>8</v>
      </c>
      <c r="D715">
        <v>32</v>
      </c>
      <c r="E715" t="s">
        <v>43</v>
      </c>
      <c r="F715">
        <v>94143</v>
      </c>
      <c r="G715">
        <v>2</v>
      </c>
      <c r="H715">
        <v>1</v>
      </c>
      <c r="I715" t="s">
        <v>39</v>
      </c>
      <c r="J715">
        <v>103</v>
      </c>
      <c r="K715" t="s">
        <v>40</v>
      </c>
      <c r="L715" t="s">
        <v>40</v>
      </c>
      <c r="M715" t="s">
        <v>41</v>
      </c>
      <c r="N715" t="s">
        <v>41</v>
      </c>
      <c r="O715" t="s">
        <v>41</v>
      </c>
    </row>
    <row r="716" spans="1:15">
      <c r="A716">
        <v>2412</v>
      </c>
      <c r="B716">
        <v>47</v>
      </c>
      <c r="C716">
        <v>22</v>
      </c>
      <c r="D716">
        <v>65</v>
      </c>
      <c r="E716" t="s">
        <v>38</v>
      </c>
      <c r="F716">
        <v>91330</v>
      </c>
      <c r="G716">
        <v>3</v>
      </c>
      <c r="H716">
        <v>2.7</v>
      </c>
      <c r="I716" t="s">
        <v>39</v>
      </c>
      <c r="J716">
        <v>0</v>
      </c>
      <c r="K716" t="s">
        <v>40</v>
      </c>
      <c r="L716" t="s">
        <v>40</v>
      </c>
      <c r="M716" t="s">
        <v>40</v>
      </c>
      <c r="N716" t="s">
        <v>41</v>
      </c>
      <c r="O716" t="s">
        <v>40</v>
      </c>
    </row>
    <row r="717" spans="1:15">
      <c r="A717">
        <v>2398</v>
      </c>
      <c r="B717">
        <v>47</v>
      </c>
      <c r="C717">
        <v>22</v>
      </c>
      <c r="D717">
        <v>93</v>
      </c>
      <c r="E717" t="s">
        <v>38</v>
      </c>
      <c r="F717">
        <v>90266</v>
      </c>
      <c r="G717">
        <v>1</v>
      </c>
      <c r="H717">
        <v>0.2</v>
      </c>
      <c r="I717" t="s">
        <v>39</v>
      </c>
      <c r="J717">
        <v>309</v>
      </c>
      <c r="K717" t="s">
        <v>40</v>
      </c>
      <c r="L717" t="s">
        <v>40</v>
      </c>
      <c r="M717" t="s">
        <v>40</v>
      </c>
      <c r="N717" t="s">
        <v>41</v>
      </c>
      <c r="O717" t="s">
        <v>40</v>
      </c>
    </row>
    <row r="718" spans="1:15">
      <c r="A718">
        <v>2266</v>
      </c>
      <c r="B718">
        <v>47</v>
      </c>
      <c r="C718">
        <v>23</v>
      </c>
      <c r="D718">
        <v>88</v>
      </c>
      <c r="E718" t="s">
        <v>38</v>
      </c>
      <c r="F718">
        <v>94305</v>
      </c>
      <c r="G718">
        <v>4</v>
      </c>
      <c r="H718">
        <v>1.4</v>
      </c>
      <c r="I718" t="s">
        <v>39</v>
      </c>
      <c r="J718">
        <v>0</v>
      </c>
      <c r="K718" t="s">
        <v>40</v>
      </c>
      <c r="L718" t="s">
        <v>40</v>
      </c>
      <c r="M718" t="s">
        <v>40</v>
      </c>
      <c r="N718" t="s">
        <v>40</v>
      </c>
      <c r="O718" t="s">
        <v>40</v>
      </c>
    </row>
    <row r="719" spans="1:15">
      <c r="A719">
        <v>1832</v>
      </c>
      <c r="B719">
        <v>47</v>
      </c>
      <c r="C719">
        <v>22</v>
      </c>
      <c r="D719">
        <v>30</v>
      </c>
      <c r="E719" t="s">
        <v>43</v>
      </c>
      <c r="F719">
        <v>94118</v>
      </c>
      <c r="G719">
        <v>4</v>
      </c>
      <c r="H719">
        <v>0.4</v>
      </c>
      <c r="I719" t="s">
        <v>39</v>
      </c>
      <c r="J719">
        <v>115</v>
      </c>
      <c r="K719" t="s">
        <v>40</v>
      </c>
      <c r="L719" t="s">
        <v>40</v>
      </c>
      <c r="M719" t="s">
        <v>40</v>
      </c>
      <c r="N719" t="s">
        <v>41</v>
      </c>
      <c r="O719" t="s">
        <v>41</v>
      </c>
    </row>
    <row r="720" spans="1:15">
      <c r="A720">
        <v>1649</v>
      </c>
      <c r="B720">
        <v>47</v>
      </c>
      <c r="C720">
        <v>21</v>
      </c>
      <c r="D720">
        <v>85</v>
      </c>
      <c r="E720" t="s">
        <v>38</v>
      </c>
      <c r="F720">
        <v>93106</v>
      </c>
      <c r="G720">
        <v>2</v>
      </c>
      <c r="H720">
        <v>1.7</v>
      </c>
      <c r="I720" t="s">
        <v>39</v>
      </c>
      <c r="J720">
        <v>0</v>
      </c>
      <c r="K720" t="s">
        <v>40</v>
      </c>
      <c r="L720" t="s">
        <v>40</v>
      </c>
      <c r="M720" t="s">
        <v>40</v>
      </c>
      <c r="N720" t="s">
        <v>40</v>
      </c>
      <c r="O720" t="s">
        <v>41</v>
      </c>
    </row>
    <row r="721" spans="1:15">
      <c r="A721">
        <v>1548</v>
      </c>
      <c r="B721">
        <v>47</v>
      </c>
      <c r="C721">
        <v>21</v>
      </c>
      <c r="D721">
        <v>52</v>
      </c>
      <c r="E721" t="s">
        <v>38</v>
      </c>
      <c r="F721">
        <v>94720</v>
      </c>
      <c r="G721">
        <v>1</v>
      </c>
      <c r="H721">
        <v>1.2</v>
      </c>
      <c r="I721" t="s">
        <v>39</v>
      </c>
      <c r="J721">
        <v>194</v>
      </c>
      <c r="K721" t="s">
        <v>40</v>
      </c>
      <c r="L721" t="s">
        <v>40</v>
      </c>
      <c r="M721" t="s">
        <v>40</v>
      </c>
      <c r="N721" t="s">
        <v>40</v>
      </c>
      <c r="O721" t="s">
        <v>40</v>
      </c>
    </row>
    <row r="722" spans="1:15">
      <c r="A722">
        <v>1460</v>
      </c>
      <c r="B722">
        <v>47</v>
      </c>
      <c r="C722">
        <v>20</v>
      </c>
      <c r="D722">
        <v>38</v>
      </c>
      <c r="E722" t="s">
        <v>43</v>
      </c>
      <c r="F722">
        <v>92115</v>
      </c>
      <c r="G722">
        <v>3</v>
      </c>
      <c r="H722">
        <v>2.5</v>
      </c>
      <c r="I722" t="s">
        <v>39</v>
      </c>
      <c r="J722">
        <v>0</v>
      </c>
      <c r="K722" t="s">
        <v>40</v>
      </c>
      <c r="L722" t="s">
        <v>40</v>
      </c>
      <c r="M722" t="s">
        <v>40</v>
      </c>
      <c r="N722" t="s">
        <v>40</v>
      </c>
      <c r="O722" t="s">
        <v>40</v>
      </c>
    </row>
    <row r="723" spans="1:15">
      <c r="A723">
        <v>2083</v>
      </c>
      <c r="B723">
        <v>32</v>
      </c>
      <c r="C723">
        <v>7</v>
      </c>
      <c r="D723">
        <v>55</v>
      </c>
      <c r="E723" t="s">
        <v>38</v>
      </c>
      <c r="F723">
        <v>91301</v>
      </c>
      <c r="G723">
        <v>4</v>
      </c>
      <c r="H723">
        <v>2</v>
      </c>
      <c r="I723" t="s">
        <v>39</v>
      </c>
      <c r="J723">
        <v>0</v>
      </c>
      <c r="K723" t="s">
        <v>40</v>
      </c>
      <c r="L723" t="s">
        <v>40</v>
      </c>
      <c r="M723" t="s">
        <v>40</v>
      </c>
      <c r="N723" t="s">
        <v>41</v>
      </c>
      <c r="O723" t="s">
        <v>40</v>
      </c>
    </row>
    <row r="724" spans="1:15">
      <c r="A724">
        <v>2155</v>
      </c>
      <c r="B724">
        <v>32</v>
      </c>
      <c r="C724">
        <v>8</v>
      </c>
      <c r="D724">
        <v>45</v>
      </c>
      <c r="E724" t="s">
        <v>43</v>
      </c>
      <c r="F724">
        <v>94558</v>
      </c>
      <c r="G724">
        <v>1</v>
      </c>
      <c r="H724">
        <v>2.4</v>
      </c>
      <c r="I724" t="s">
        <v>39</v>
      </c>
      <c r="J724">
        <v>0</v>
      </c>
      <c r="K724" t="s">
        <v>40</v>
      </c>
      <c r="L724" t="s">
        <v>40</v>
      </c>
      <c r="M724" t="s">
        <v>40</v>
      </c>
      <c r="N724" t="s">
        <v>40</v>
      </c>
      <c r="O724" t="s">
        <v>40</v>
      </c>
    </row>
    <row r="725" spans="1:15">
      <c r="A725">
        <v>1251</v>
      </c>
      <c r="B725">
        <v>47</v>
      </c>
      <c r="C725">
        <v>20</v>
      </c>
      <c r="D725">
        <v>81</v>
      </c>
      <c r="E725" t="s">
        <v>38</v>
      </c>
      <c r="F725">
        <v>94301</v>
      </c>
      <c r="G725">
        <v>1</v>
      </c>
      <c r="H725">
        <v>2.67</v>
      </c>
      <c r="I725" t="s">
        <v>39</v>
      </c>
      <c r="J725">
        <v>0</v>
      </c>
      <c r="K725" t="s">
        <v>40</v>
      </c>
      <c r="L725" t="s">
        <v>40</v>
      </c>
      <c r="M725" t="s">
        <v>40</v>
      </c>
      <c r="N725" t="s">
        <v>41</v>
      </c>
      <c r="O725" t="s">
        <v>40</v>
      </c>
    </row>
    <row r="726" spans="1:15">
      <c r="A726">
        <v>1081</v>
      </c>
      <c r="B726">
        <v>47</v>
      </c>
      <c r="C726">
        <v>22</v>
      </c>
      <c r="D726">
        <v>24</v>
      </c>
      <c r="E726" t="s">
        <v>43</v>
      </c>
      <c r="F726">
        <v>90717</v>
      </c>
      <c r="G726">
        <v>4</v>
      </c>
      <c r="H726">
        <v>0.4</v>
      </c>
      <c r="I726" t="s">
        <v>39</v>
      </c>
      <c r="J726">
        <v>142</v>
      </c>
      <c r="K726" t="s">
        <v>40</v>
      </c>
      <c r="L726" t="s">
        <v>40</v>
      </c>
      <c r="M726" t="s">
        <v>40</v>
      </c>
      <c r="N726" t="s">
        <v>41</v>
      </c>
      <c r="O726" t="s">
        <v>40</v>
      </c>
    </row>
    <row r="727" spans="1:15">
      <c r="A727">
        <v>708</v>
      </c>
      <c r="B727">
        <v>47</v>
      </c>
      <c r="C727">
        <v>20</v>
      </c>
      <c r="D727">
        <v>25</v>
      </c>
      <c r="E727" t="s">
        <v>43</v>
      </c>
      <c r="F727">
        <v>95064</v>
      </c>
      <c r="G727">
        <v>3</v>
      </c>
      <c r="H727">
        <v>0.67</v>
      </c>
      <c r="I727" t="s">
        <v>39</v>
      </c>
      <c r="J727">
        <v>0</v>
      </c>
      <c r="K727" t="s">
        <v>40</v>
      </c>
      <c r="L727" t="s">
        <v>40</v>
      </c>
      <c r="M727" t="s">
        <v>40</v>
      </c>
      <c r="N727" t="s">
        <v>41</v>
      </c>
      <c r="O727" t="s">
        <v>41</v>
      </c>
    </row>
    <row r="728" spans="1:15">
      <c r="A728">
        <v>231</v>
      </c>
      <c r="B728">
        <v>47</v>
      </c>
      <c r="C728">
        <v>22</v>
      </c>
      <c r="D728">
        <v>92</v>
      </c>
      <c r="E728" t="s">
        <v>38</v>
      </c>
      <c r="F728">
        <v>94720</v>
      </c>
      <c r="G728">
        <v>1</v>
      </c>
      <c r="H728">
        <v>2.8</v>
      </c>
      <c r="I728" t="s">
        <v>39</v>
      </c>
      <c r="J728">
        <v>0</v>
      </c>
      <c r="K728" t="s">
        <v>40</v>
      </c>
      <c r="L728" t="s">
        <v>40</v>
      </c>
      <c r="M728" t="s">
        <v>40</v>
      </c>
      <c r="N728" t="s">
        <v>41</v>
      </c>
      <c r="O728" t="s">
        <v>40</v>
      </c>
    </row>
    <row r="729" spans="1:15">
      <c r="A729">
        <v>82</v>
      </c>
      <c r="B729">
        <v>47</v>
      </c>
      <c r="C729">
        <v>22</v>
      </c>
      <c r="D729">
        <v>40</v>
      </c>
      <c r="E729" t="s">
        <v>43</v>
      </c>
      <c r="F729">
        <v>94612</v>
      </c>
      <c r="G729">
        <v>3</v>
      </c>
      <c r="H729">
        <v>2.7</v>
      </c>
      <c r="I729" t="s">
        <v>39</v>
      </c>
      <c r="J729">
        <v>0</v>
      </c>
      <c r="K729" t="s">
        <v>40</v>
      </c>
      <c r="L729" t="s">
        <v>40</v>
      </c>
      <c r="M729" t="s">
        <v>40</v>
      </c>
      <c r="N729" t="s">
        <v>41</v>
      </c>
      <c r="O729" t="s">
        <v>40</v>
      </c>
    </row>
    <row r="730" spans="1:15">
      <c r="A730">
        <v>4631</v>
      </c>
      <c r="B730">
        <v>46</v>
      </c>
      <c r="C730">
        <v>21</v>
      </c>
      <c r="D730">
        <v>92</v>
      </c>
      <c r="E730" t="s">
        <v>38</v>
      </c>
      <c r="F730">
        <v>92886</v>
      </c>
      <c r="G730">
        <v>1</v>
      </c>
      <c r="H730">
        <v>0.2</v>
      </c>
      <c r="I730" t="s">
        <v>39</v>
      </c>
      <c r="J730">
        <v>0</v>
      </c>
      <c r="K730" t="s">
        <v>40</v>
      </c>
      <c r="L730" t="s">
        <v>40</v>
      </c>
      <c r="M730" t="s">
        <v>40</v>
      </c>
      <c r="N730" t="s">
        <v>40</v>
      </c>
      <c r="O730" t="s">
        <v>40</v>
      </c>
    </row>
    <row r="731" spans="1:15">
      <c r="A731">
        <v>2667</v>
      </c>
      <c r="B731">
        <v>32</v>
      </c>
      <c r="C731">
        <v>7</v>
      </c>
      <c r="D731">
        <v>100</v>
      </c>
      <c r="E731" t="s">
        <v>38</v>
      </c>
      <c r="F731">
        <v>92126</v>
      </c>
      <c r="G731">
        <v>3</v>
      </c>
      <c r="H731">
        <v>0.6</v>
      </c>
      <c r="I731" t="s">
        <v>39</v>
      </c>
      <c r="J731">
        <v>0</v>
      </c>
      <c r="K731" t="s">
        <v>40</v>
      </c>
      <c r="L731" t="s">
        <v>40</v>
      </c>
      <c r="M731" t="s">
        <v>40</v>
      </c>
      <c r="N731" t="s">
        <v>41</v>
      </c>
      <c r="O731" t="s">
        <v>40</v>
      </c>
    </row>
    <row r="732" spans="1:15">
      <c r="A732">
        <v>2744</v>
      </c>
      <c r="B732">
        <v>32</v>
      </c>
      <c r="C732">
        <v>8</v>
      </c>
      <c r="D732">
        <v>22</v>
      </c>
      <c r="E732" t="s">
        <v>43</v>
      </c>
      <c r="F732">
        <v>94583</v>
      </c>
      <c r="G732">
        <v>4</v>
      </c>
      <c r="H732">
        <v>0.7</v>
      </c>
      <c r="I732" t="s">
        <v>39</v>
      </c>
      <c r="J732">
        <v>0</v>
      </c>
      <c r="K732" t="s">
        <v>40</v>
      </c>
      <c r="L732" t="s">
        <v>40</v>
      </c>
      <c r="M732" t="s">
        <v>40</v>
      </c>
      <c r="N732" t="s">
        <v>41</v>
      </c>
      <c r="O732" t="s">
        <v>41</v>
      </c>
    </row>
    <row r="733" spans="1:15">
      <c r="A733">
        <v>2749</v>
      </c>
      <c r="B733">
        <v>32</v>
      </c>
      <c r="C733">
        <v>7</v>
      </c>
      <c r="D733">
        <v>82</v>
      </c>
      <c r="E733" t="s">
        <v>38</v>
      </c>
      <c r="F733">
        <v>94305</v>
      </c>
      <c r="G733">
        <v>1</v>
      </c>
      <c r="H733">
        <v>2.6</v>
      </c>
      <c r="I733" t="s">
        <v>39</v>
      </c>
      <c r="J733">
        <v>240</v>
      </c>
      <c r="K733" t="s">
        <v>40</v>
      </c>
      <c r="L733" t="s">
        <v>40</v>
      </c>
      <c r="M733" t="s">
        <v>41</v>
      </c>
      <c r="N733" t="s">
        <v>41</v>
      </c>
      <c r="O733" t="s">
        <v>41</v>
      </c>
    </row>
    <row r="734" spans="1:15">
      <c r="A734">
        <v>4243</v>
      </c>
      <c r="B734">
        <v>46</v>
      </c>
      <c r="C734">
        <v>21</v>
      </c>
      <c r="D734">
        <v>68</v>
      </c>
      <c r="E734" t="s">
        <v>38</v>
      </c>
      <c r="F734">
        <v>94720</v>
      </c>
      <c r="G734">
        <v>1</v>
      </c>
      <c r="H734">
        <v>0.2</v>
      </c>
      <c r="I734" t="s">
        <v>39</v>
      </c>
      <c r="J734">
        <v>0</v>
      </c>
      <c r="K734" t="s">
        <v>40</v>
      </c>
      <c r="L734" t="s">
        <v>40</v>
      </c>
      <c r="M734" t="s">
        <v>40</v>
      </c>
      <c r="N734" t="s">
        <v>41</v>
      </c>
      <c r="O734" t="s">
        <v>40</v>
      </c>
    </row>
    <row r="735" spans="1:15">
      <c r="A735">
        <v>4151</v>
      </c>
      <c r="B735">
        <v>46</v>
      </c>
      <c r="C735">
        <v>20</v>
      </c>
      <c r="D735">
        <v>72</v>
      </c>
      <c r="E735" t="s">
        <v>38</v>
      </c>
      <c r="F735">
        <v>92009</v>
      </c>
      <c r="G735">
        <v>2</v>
      </c>
      <c r="H735">
        <v>1.7</v>
      </c>
      <c r="I735" t="s">
        <v>39</v>
      </c>
      <c r="J735">
        <v>75</v>
      </c>
      <c r="K735" t="s">
        <v>40</v>
      </c>
      <c r="L735" t="s">
        <v>40</v>
      </c>
      <c r="M735" t="s">
        <v>40</v>
      </c>
      <c r="N735" t="s">
        <v>41</v>
      </c>
      <c r="O735" t="s">
        <v>40</v>
      </c>
    </row>
    <row r="736" spans="1:15">
      <c r="A736">
        <v>2967</v>
      </c>
      <c r="B736">
        <v>32</v>
      </c>
      <c r="C736">
        <v>7</v>
      </c>
      <c r="D736">
        <v>84</v>
      </c>
      <c r="E736" t="s">
        <v>38</v>
      </c>
      <c r="F736">
        <v>91320</v>
      </c>
      <c r="G736">
        <v>3</v>
      </c>
      <c r="H736">
        <v>0.6</v>
      </c>
      <c r="I736" t="s">
        <v>39</v>
      </c>
      <c r="J736">
        <v>0</v>
      </c>
      <c r="K736" t="s">
        <v>40</v>
      </c>
      <c r="L736" t="s">
        <v>40</v>
      </c>
      <c r="M736" t="s">
        <v>40</v>
      </c>
      <c r="N736" t="s">
        <v>41</v>
      </c>
      <c r="O736" t="s">
        <v>41</v>
      </c>
    </row>
    <row r="737" spans="1:15">
      <c r="A737">
        <v>3072</v>
      </c>
      <c r="B737">
        <v>32</v>
      </c>
      <c r="C737">
        <v>8</v>
      </c>
      <c r="D737">
        <v>74</v>
      </c>
      <c r="E737" t="s">
        <v>38</v>
      </c>
      <c r="F737">
        <v>93023</v>
      </c>
      <c r="G737">
        <v>4</v>
      </c>
      <c r="H737">
        <v>0.1</v>
      </c>
      <c r="I737" t="s">
        <v>39</v>
      </c>
      <c r="J737">
        <v>257</v>
      </c>
      <c r="K737" t="s">
        <v>40</v>
      </c>
      <c r="L737" t="s">
        <v>40</v>
      </c>
      <c r="M737" t="s">
        <v>40</v>
      </c>
      <c r="N737" t="s">
        <v>40</v>
      </c>
      <c r="O737" t="s">
        <v>41</v>
      </c>
    </row>
    <row r="738" spans="1:15">
      <c r="A738">
        <v>3981</v>
      </c>
      <c r="B738">
        <v>46</v>
      </c>
      <c r="C738">
        <v>22</v>
      </c>
      <c r="D738">
        <v>89</v>
      </c>
      <c r="E738" t="s">
        <v>38</v>
      </c>
      <c r="F738">
        <v>92866</v>
      </c>
      <c r="G738">
        <v>4</v>
      </c>
      <c r="H738">
        <v>1.4</v>
      </c>
      <c r="I738" t="s">
        <v>39</v>
      </c>
      <c r="J738">
        <v>0</v>
      </c>
      <c r="K738" t="s">
        <v>40</v>
      </c>
      <c r="L738" t="s">
        <v>40</v>
      </c>
      <c r="M738" t="s">
        <v>40</v>
      </c>
      <c r="N738" t="s">
        <v>41</v>
      </c>
      <c r="O738" t="s">
        <v>40</v>
      </c>
    </row>
    <row r="739" spans="1:15">
      <c r="A739">
        <v>3714</v>
      </c>
      <c r="B739">
        <v>46</v>
      </c>
      <c r="C739">
        <v>20</v>
      </c>
      <c r="D739">
        <v>74</v>
      </c>
      <c r="E739" t="s">
        <v>38</v>
      </c>
      <c r="F739">
        <v>90064</v>
      </c>
      <c r="G739">
        <v>3</v>
      </c>
      <c r="H739">
        <v>0.7</v>
      </c>
      <c r="I739" t="s">
        <v>39</v>
      </c>
      <c r="J739">
        <v>0</v>
      </c>
      <c r="K739" t="s">
        <v>40</v>
      </c>
      <c r="L739" t="s">
        <v>40</v>
      </c>
      <c r="M739" t="s">
        <v>40</v>
      </c>
      <c r="N739" t="s">
        <v>41</v>
      </c>
      <c r="O739" t="s">
        <v>41</v>
      </c>
    </row>
    <row r="740" spans="1:15">
      <c r="A740">
        <v>3700</v>
      </c>
      <c r="B740">
        <v>46</v>
      </c>
      <c r="C740">
        <v>22</v>
      </c>
      <c r="D740">
        <v>83</v>
      </c>
      <c r="E740" t="s">
        <v>38</v>
      </c>
      <c r="F740">
        <v>94501</v>
      </c>
      <c r="G740">
        <v>4</v>
      </c>
      <c r="H740">
        <v>1.4</v>
      </c>
      <c r="I740" t="s">
        <v>39</v>
      </c>
      <c r="J740">
        <v>0</v>
      </c>
      <c r="K740" t="s">
        <v>40</v>
      </c>
      <c r="L740" t="s">
        <v>40</v>
      </c>
      <c r="M740" t="s">
        <v>40</v>
      </c>
      <c r="N740" t="s">
        <v>41</v>
      </c>
      <c r="O740" t="s">
        <v>41</v>
      </c>
    </row>
    <row r="741" spans="1:15">
      <c r="A741">
        <v>3548</v>
      </c>
      <c r="B741">
        <v>46</v>
      </c>
      <c r="C741">
        <v>20</v>
      </c>
      <c r="D741">
        <v>84</v>
      </c>
      <c r="E741" t="s">
        <v>38</v>
      </c>
      <c r="F741">
        <v>92354</v>
      </c>
      <c r="G741">
        <v>3</v>
      </c>
      <c r="H741">
        <v>0.7</v>
      </c>
      <c r="I741" t="s">
        <v>39</v>
      </c>
      <c r="J741">
        <v>0</v>
      </c>
      <c r="K741" t="s">
        <v>40</v>
      </c>
      <c r="L741" t="s">
        <v>40</v>
      </c>
      <c r="M741" t="s">
        <v>40</v>
      </c>
      <c r="N741" t="s">
        <v>41</v>
      </c>
      <c r="O741" t="s">
        <v>40</v>
      </c>
    </row>
    <row r="742" spans="1:15">
      <c r="A742">
        <v>2917</v>
      </c>
      <c r="B742">
        <v>46</v>
      </c>
      <c r="C742">
        <v>20</v>
      </c>
      <c r="D742">
        <v>40</v>
      </c>
      <c r="E742" t="s">
        <v>43</v>
      </c>
      <c r="F742">
        <v>92037</v>
      </c>
      <c r="G742">
        <v>1</v>
      </c>
      <c r="H742">
        <v>1.2</v>
      </c>
      <c r="I742" t="s">
        <v>39</v>
      </c>
      <c r="J742">
        <v>0</v>
      </c>
      <c r="K742" t="s">
        <v>40</v>
      </c>
      <c r="L742" t="s">
        <v>40</v>
      </c>
      <c r="M742" t="s">
        <v>40</v>
      </c>
      <c r="N742" t="s">
        <v>41</v>
      </c>
      <c r="O742" t="s">
        <v>40</v>
      </c>
    </row>
    <row r="743" spans="1:15">
      <c r="A743">
        <v>3496</v>
      </c>
      <c r="B743">
        <v>32</v>
      </c>
      <c r="C743">
        <v>8</v>
      </c>
      <c r="D743">
        <v>44</v>
      </c>
      <c r="E743" t="s">
        <v>43</v>
      </c>
      <c r="F743">
        <v>91401</v>
      </c>
      <c r="G743">
        <v>1</v>
      </c>
      <c r="H743">
        <v>1.8</v>
      </c>
      <c r="I743" t="s">
        <v>39</v>
      </c>
      <c r="J743">
        <v>192</v>
      </c>
      <c r="K743" t="s">
        <v>40</v>
      </c>
      <c r="L743" t="s">
        <v>40</v>
      </c>
      <c r="M743" t="s">
        <v>40</v>
      </c>
      <c r="N743" t="s">
        <v>41</v>
      </c>
      <c r="O743" t="s">
        <v>40</v>
      </c>
    </row>
    <row r="744" spans="1:15">
      <c r="A744">
        <v>2693</v>
      </c>
      <c r="B744">
        <v>46</v>
      </c>
      <c r="C744">
        <v>20</v>
      </c>
      <c r="D744">
        <v>82</v>
      </c>
      <c r="E744" t="s">
        <v>38</v>
      </c>
      <c r="F744">
        <v>90230</v>
      </c>
      <c r="G744">
        <v>2</v>
      </c>
      <c r="H744">
        <v>1.7</v>
      </c>
      <c r="I744" t="s">
        <v>39</v>
      </c>
      <c r="J744">
        <v>0</v>
      </c>
      <c r="K744" t="s">
        <v>40</v>
      </c>
      <c r="L744" t="s">
        <v>40</v>
      </c>
      <c r="M744" t="s">
        <v>40</v>
      </c>
      <c r="N744" t="s">
        <v>41</v>
      </c>
      <c r="O744" t="s">
        <v>41</v>
      </c>
    </row>
    <row r="745" spans="1:15">
      <c r="A745">
        <v>2353</v>
      </c>
      <c r="B745">
        <v>46</v>
      </c>
      <c r="C745">
        <v>19</v>
      </c>
      <c r="D745">
        <v>59</v>
      </c>
      <c r="E745" t="s">
        <v>38</v>
      </c>
      <c r="F745">
        <v>93555</v>
      </c>
      <c r="G745">
        <v>3</v>
      </c>
      <c r="H745">
        <v>2.67</v>
      </c>
      <c r="I745" t="s">
        <v>39</v>
      </c>
      <c r="J745">
        <v>0</v>
      </c>
      <c r="K745" t="s">
        <v>40</v>
      </c>
      <c r="L745" t="s">
        <v>40</v>
      </c>
      <c r="M745" t="s">
        <v>40</v>
      </c>
      <c r="N745" t="s">
        <v>40</v>
      </c>
      <c r="O745" t="s">
        <v>40</v>
      </c>
    </row>
    <row r="746" spans="1:15">
      <c r="A746">
        <v>2230</v>
      </c>
      <c r="B746">
        <v>46</v>
      </c>
      <c r="C746">
        <v>22</v>
      </c>
      <c r="D746">
        <v>72</v>
      </c>
      <c r="E746" t="s">
        <v>38</v>
      </c>
      <c r="F746">
        <v>91711</v>
      </c>
      <c r="G746">
        <v>4</v>
      </c>
      <c r="H746">
        <v>1.4</v>
      </c>
      <c r="I746" t="s">
        <v>39</v>
      </c>
      <c r="J746">
        <v>149</v>
      </c>
      <c r="K746" t="s">
        <v>40</v>
      </c>
      <c r="L746" t="s">
        <v>40</v>
      </c>
      <c r="M746" t="s">
        <v>40</v>
      </c>
      <c r="N746" t="s">
        <v>41</v>
      </c>
      <c r="O746" t="s">
        <v>41</v>
      </c>
    </row>
    <row r="747" spans="1:15">
      <c r="A747">
        <v>2037</v>
      </c>
      <c r="B747">
        <v>46</v>
      </c>
      <c r="C747">
        <v>19</v>
      </c>
      <c r="D747">
        <v>19</v>
      </c>
      <c r="E747" t="s">
        <v>43</v>
      </c>
      <c r="F747">
        <v>94305</v>
      </c>
      <c r="G747">
        <v>3</v>
      </c>
      <c r="H747">
        <v>0.67</v>
      </c>
      <c r="I747" t="s">
        <v>39</v>
      </c>
      <c r="J747">
        <v>0</v>
      </c>
      <c r="K747" t="s">
        <v>40</v>
      </c>
      <c r="L747" t="s">
        <v>40</v>
      </c>
      <c r="M747" t="s">
        <v>40</v>
      </c>
      <c r="N747" t="s">
        <v>41</v>
      </c>
      <c r="O747" t="s">
        <v>40</v>
      </c>
    </row>
    <row r="748" spans="1:15">
      <c r="A748">
        <v>2012</v>
      </c>
      <c r="B748">
        <v>46</v>
      </c>
      <c r="C748">
        <v>21</v>
      </c>
      <c r="D748">
        <v>39</v>
      </c>
      <c r="E748" t="s">
        <v>43</v>
      </c>
      <c r="F748">
        <v>92507</v>
      </c>
      <c r="G748">
        <v>4</v>
      </c>
      <c r="H748">
        <v>0</v>
      </c>
      <c r="I748" t="s">
        <v>39</v>
      </c>
      <c r="J748">
        <v>0</v>
      </c>
      <c r="K748" t="s">
        <v>40</v>
      </c>
      <c r="L748" t="s">
        <v>40</v>
      </c>
      <c r="M748" t="s">
        <v>40</v>
      </c>
      <c r="N748" t="s">
        <v>41</v>
      </c>
      <c r="O748" t="s">
        <v>40</v>
      </c>
    </row>
    <row r="749" spans="1:15">
      <c r="A749">
        <v>1882</v>
      </c>
      <c r="B749">
        <v>46</v>
      </c>
      <c r="C749">
        <v>19</v>
      </c>
      <c r="D749">
        <v>82</v>
      </c>
      <c r="E749" t="s">
        <v>38</v>
      </c>
      <c r="F749">
        <v>91365</v>
      </c>
      <c r="G749">
        <v>3</v>
      </c>
      <c r="H749">
        <v>2.67</v>
      </c>
      <c r="I749" t="s">
        <v>39</v>
      </c>
      <c r="J749">
        <v>0</v>
      </c>
      <c r="K749" t="s">
        <v>40</v>
      </c>
      <c r="L749" t="s">
        <v>40</v>
      </c>
      <c r="M749" t="s">
        <v>40</v>
      </c>
      <c r="N749" t="s">
        <v>40</v>
      </c>
      <c r="O749" t="s">
        <v>40</v>
      </c>
    </row>
    <row r="750" spans="1:15">
      <c r="A750">
        <v>1725</v>
      </c>
      <c r="B750">
        <v>46</v>
      </c>
      <c r="C750">
        <v>19</v>
      </c>
      <c r="D750">
        <v>24</v>
      </c>
      <c r="E750" t="s">
        <v>43</v>
      </c>
      <c r="F750">
        <v>90025</v>
      </c>
      <c r="G750">
        <v>3</v>
      </c>
      <c r="H750">
        <v>0.67</v>
      </c>
      <c r="I750" t="s">
        <v>39</v>
      </c>
      <c r="J750">
        <v>0</v>
      </c>
      <c r="K750" t="s">
        <v>40</v>
      </c>
      <c r="L750" t="s">
        <v>40</v>
      </c>
      <c r="M750" t="s">
        <v>40</v>
      </c>
      <c r="N750" t="s">
        <v>41</v>
      </c>
      <c r="O750" t="s">
        <v>40</v>
      </c>
    </row>
    <row r="751" spans="1:15">
      <c r="A751">
        <v>1628</v>
      </c>
      <c r="B751">
        <v>46</v>
      </c>
      <c r="C751">
        <v>20</v>
      </c>
      <c r="D751">
        <v>82</v>
      </c>
      <c r="E751" t="s">
        <v>38</v>
      </c>
      <c r="F751">
        <v>91016</v>
      </c>
      <c r="G751">
        <v>3</v>
      </c>
      <c r="H751">
        <v>0.7</v>
      </c>
      <c r="I751" t="s">
        <v>39</v>
      </c>
      <c r="J751">
        <v>0</v>
      </c>
      <c r="K751" t="s">
        <v>40</v>
      </c>
      <c r="L751" t="s">
        <v>40</v>
      </c>
      <c r="M751" t="s">
        <v>40</v>
      </c>
      <c r="N751" t="s">
        <v>41</v>
      </c>
      <c r="O751" t="s">
        <v>41</v>
      </c>
    </row>
    <row r="752" spans="1:15">
      <c r="A752">
        <v>1562</v>
      </c>
      <c r="B752">
        <v>46</v>
      </c>
      <c r="C752">
        <v>20</v>
      </c>
      <c r="D752">
        <v>73</v>
      </c>
      <c r="E752" t="s">
        <v>38</v>
      </c>
      <c r="F752">
        <v>93106</v>
      </c>
      <c r="G752">
        <v>1</v>
      </c>
      <c r="H752">
        <v>1.5</v>
      </c>
      <c r="I752" t="s">
        <v>39</v>
      </c>
      <c r="J752">
        <v>128</v>
      </c>
      <c r="K752" t="s">
        <v>40</v>
      </c>
      <c r="L752" t="s">
        <v>40</v>
      </c>
      <c r="M752" t="s">
        <v>40</v>
      </c>
      <c r="N752" t="s">
        <v>41</v>
      </c>
      <c r="O752" t="s">
        <v>40</v>
      </c>
    </row>
    <row r="753" spans="1:15">
      <c r="A753">
        <v>1210</v>
      </c>
      <c r="B753">
        <v>46</v>
      </c>
      <c r="C753">
        <v>21</v>
      </c>
      <c r="D753">
        <v>52</v>
      </c>
      <c r="E753" t="s">
        <v>38</v>
      </c>
      <c r="F753">
        <v>91304</v>
      </c>
      <c r="G753">
        <v>3</v>
      </c>
      <c r="H753">
        <v>2.7</v>
      </c>
      <c r="I753" t="s">
        <v>39</v>
      </c>
      <c r="J753">
        <v>228</v>
      </c>
      <c r="K753" t="s">
        <v>40</v>
      </c>
      <c r="L753" t="s">
        <v>40</v>
      </c>
      <c r="M753" t="s">
        <v>40</v>
      </c>
      <c r="N753" t="s">
        <v>40</v>
      </c>
      <c r="O753" t="s">
        <v>41</v>
      </c>
    </row>
    <row r="754" spans="1:15">
      <c r="A754">
        <v>664</v>
      </c>
      <c r="B754">
        <v>46</v>
      </c>
      <c r="C754">
        <v>20</v>
      </c>
      <c r="D754">
        <v>49</v>
      </c>
      <c r="E754" t="s">
        <v>43</v>
      </c>
      <c r="F754">
        <v>90503</v>
      </c>
      <c r="G754">
        <v>3</v>
      </c>
      <c r="H754">
        <v>2.2000000000000002</v>
      </c>
      <c r="I754" t="s">
        <v>39</v>
      </c>
      <c r="J754">
        <v>0</v>
      </c>
      <c r="K754" t="s">
        <v>40</v>
      </c>
      <c r="L754" t="s">
        <v>40</v>
      </c>
      <c r="M754" t="s">
        <v>40</v>
      </c>
      <c r="N754" t="s">
        <v>40</v>
      </c>
      <c r="O754" t="s">
        <v>40</v>
      </c>
    </row>
    <row r="755" spans="1:15">
      <c r="A755">
        <v>579</v>
      </c>
      <c r="B755">
        <v>46</v>
      </c>
      <c r="C755">
        <v>19</v>
      </c>
      <c r="D755">
        <v>49</v>
      </c>
      <c r="E755" t="s">
        <v>43</v>
      </c>
      <c r="F755">
        <v>92124</v>
      </c>
      <c r="G755">
        <v>3</v>
      </c>
      <c r="H755">
        <v>2.5</v>
      </c>
      <c r="I755" t="s">
        <v>39</v>
      </c>
      <c r="J755">
        <v>0</v>
      </c>
      <c r="K755" t="s">
        <v>40</v>
      </c>
      <c r="L755" t="s">
        <v>40</v>
      </c>
      <c r="M755" t="s">
        <v>40</v>
      </c>
      <c r="N755" t="s">
        <v>41</v>
      </c>
      <c r="O755" t="s">
        <v>41</v>
      </c>
    </row>
    <row r="756" spans="1:15">
      <c r="A756">
        <v>233</v>
      </c>
      <c r="B756">
        <v>46</v>
      </c>
      <c r="C756">
        <v>19</v>
      </c>
      <c r="D756">
        <v>38</v>
      </c>
      <c r="E756" t="s">
        <v>43</v>
      </c>
      <c r="F756">
        <v>94122</v>
      </c>
      <c r="G756">
        <v>3</v>
      </c>
      <c r="H756">
        <v>2.5</v>
      </c>
      <c r="I756" t="s">
        <v>39</v>
      </c>
      <c r="J756">
        <v>135</v>
      </c>
      <c r="K756" t="s">
        <v>40</v>
      </c>
      <c r="L756" t="s">
        <v>40</v>
      </c>
      <c r="M756" t="s">
        <v>40</v>
      </c>
      <c r="N756" t="s">
        <v>40</v>
      </c>
      <c r="O756" t="s">
        <v>40</v>
      </c>
    </row>
    <row r="757" spans="1:15">
      <c r="A757">
        <v>147</v>
      </c>
      <c r="B757">
        <v>46</v>
      </c>
      <c r="C757">
        <v>19</v>
      </c>
      <c r="D757">
        <v>84</v>
      </c>
      <c r="E757" t="s">
        <v>38</v>
      </c>
      <c r="F757">
        <v>94102</v>
      </c>
      <c r="G757">
        <v>1</v>
      </c>
      <c r="H757">
        <v>2.67</v>
      </c>
      <c r="I757" t="s">
        <v>39</v>
      </c>
      <c r="J757">
        <v>0</v>
      </c>
      <c r="K757" t="s">
        <v>40</v>
      </c>
      <c r="L757" t="s">
        <v>40</v>
      </c>
      <c r="M757" t="s">
        <v>40</v>
      </c>
      <c r="N757" t="s">
        <v>41</v>
      </c>
      <c r="O757" t="s">
        <v>41</v>
      </c>
    </row>
    <row r="758" spans="1:15">
      <c r="A758">
        <v>4083</v>
      </c>
      <c r="B758">
        <v>32</v>
      </c>
      <c r="C758">
        <v>6</v>
      </c>
      <c r="D758">
        <v>83</v>
      </c>
      <c r="E758" t="s">
        <v>38</v>
      </c>
      <c r="F758">
        <v>90036</v>
      </c>
      <c r="G758">
        <v>4</v>
      </c>
      <c r="H758">
        <v>2.2000000000000002</v>
      </c>
      <c r="I758" t="s">
        <v>39</v>
      </c>
      <c r="J758">
        <v>0</v>
      </c>
      <c r="K758" t="s">
        <v>40</v>
      </c>
      <c r="L758" t="s">
        <v>40</v>
      </c>
      <c r="M758" t="s">
        <v>40</v>
      </c>
      <c r="N758" t="s">
        <v>40</v>
      </c>
      <c r="O758" t="s">
        <v>40</v>
      </c>
    </row>
    <row r="759" spans="1:15">
      <c r="A759">
        <v>78</v>
      </c>
      <c r="B759">
        <v>46</v>
      </c>
      <c r="C759">
        <v>20</v>
      </c>
      <c r="D759">
        <v>29</v>
      </c>
      <c r="E759" t="s">
        <v>43</v>
      </c>
      <c r="F759">
        <v>92220</v>
      </c>
      <c r="G759">
        <v>3</v>
      </c>
      <c r="H759">
        <v>0.5</v>
      </c>
      <c r="I759" t="s">
        <v>39</v>
      </c>
      <c r="J759">
        <v>0</v>
      </c>
      <c r="K759" t="s">
        <v>40</v>
      </c>
      <c r="L759" t="s">
        <v>40</v>
      </c>
      <c r="M759" t="s">
        <v>40</v>
      </c>
      <c r="N759" t="s">
        <v>40</v>
      </c>
      <c r="O759" t="s">
        <v>40</v>
      </c>
    </row>
    <row r="760" spans="1:15">
      <c r="A760">
        <v>4162</v>
      </c>
      <c r="B760">
        <v>32</v>
      </c>
      <c r="C760">
        <v>8</v>
      </c>
      <c r="D760">
        <v>61</v>
      </c>
      <c r="E760" t="s">
        <v>38</v>
      </c>
      <c r="F760">
        <v>94703</v>
      </c>
      <c r="G760">
        <v>3</v>
      </c>
      <c r="H760">
        <v>2.6</v>
      </c>
      <c r="I760" t="s">
        <v>39</v>
      </c>
      <c r="J760">
        <v>0</v>
      </c>
      <c r="K760" t="s">
        <v>40</v>
      </c>
      <c r="L760" t="s">
        <v>40</v>
      </c>
      <c r="M760" t="s">
        <v>40</v>
      </c>
      <c r="N760" t="s">
        <v>40</v>
      </c>
      <c r="O760" t="s">
        <v>40</v>
      </c>
    </row>
    <row r="761" spans="1:15">
      <c r="A761">
        <v>4819</v>
      </c>
      <c r="B761">
        <v>45</v>
      </c>
      <c r="C761">
        <v>19</v>
      </c>
      <c r="D761">
        <v>85</v>
      </c>
      <c r="E761" t="s">
        <v>38</v>
      </c>
      <c r="F761">
        <v>94112</v>
      </c>
      <c r="G761">
        <v>2</v>
      </c>
      <c r="H761">
        <v>1.7</v>
      </c>
      <c r="I761" t="s">
        <v>39</v>
      </c>
      <c r="J761">
        <v>0</v>
      </c>
      <c r="K761" t="s">
        <v>40</v>
      </c>
      <c r="L761" t="s">
        <v>40</v>
      </c>
      <c r="M761" t="s">
        <v>40</v>
      </c>
      <c r="N761" t="s">
        <v>41</v>
      </c>
      <c r="O761" t="s">
        <v>40</v>
      </c>
    </row>
    <row r="762" spans="1:15">
      <c r="A762">
        <v>4579</v>
      </c>
      <c r="B762">
        <v>45</v>
      </c>
      <c r="C762">
        <v>20</v>
      </c>
      <c r="D762">
        <v>90</v>
      </c>
      <c r="E762" t="s">
        <v>38</v>
      </c>
      <c r="F762">
        <v>94143</v>
      </c>
      <c r="G762">
        <v>4</v>
      </c>
      <c r="H762">
        <v>1.1000000000000001</v>
      </c>
      <c r="I762" t="s">
        <v>39</v>
      </c>
      <c r="J762">
        <v>0</v>
      </c>
      <c r="K762" t="s">
        <v>40</v>
      </c>
      <c r="L762" t="s">
        <v>40</v>
      </c>
      <c r="M762" t="s">
        <v>40</v>
      </c>
      <c r="N762" t="s">
        <v>41</v>
      </c>
      <c r="O762" t="s">
        <v>41</v>
      </c>
    </row>
    <row r="763" spans="1:15">
      <c r="A763">
        <v>4518</v>
      </c>
      <c r="B763">
        <v>45</v>
      </c>
      <c r="C763">
        <v>18</v>
      </c>
      <c r="D763">
        <v>50</v>
      </c>
      <c r="E763" t="s">
        <v>43</v>
      </c>
      <c r="F763">
        <v>91902</v>
      </c>
      <c r="G763">
        <v>3</v>
      </c>
      <c r="H763">
        <v>2.5</v>
      </c>
      <c r="I763" t="s">
        <v>39</v>
      </c>
      <c r="J763">
        <v>0</v>
      </c>
      <c r="K763" t="s">
        <v>40</v>
      </c>
      <c r="L763" t="s">
        <v>40</v>
      </c>
      <c r="M763" t="s">
        <v>40</v>
      </c>
      <c r="N763" t="s">
        <v>41</v>
      </c>
      <c r="O763" t="s">
        <v>40</v>
      </c>
    </row>
    <row r="764" spans="1:15">
      <c r="A764">
        <v>4385</v>
      </c>
      <c r="B764">
        <v>45</v>
      </c>
      <c r="C764">
        <v>20</v>
      </c>
      <c r="D764">
        <v>61</v>
      </c>
      <c r="E764" t="s">
        <v>38</v>
      </c>
      <c r="F764">
        <v>92717</v>
      </c>
      <c r="G764">
        <v>3</v>
      </c>
      <c r="H764">
        <v>2.7</v>
      </c>
      <c r="I764" t="s">
        <v>39</v>
      </c>
      <c r="J764">
        <v>0</v>
      </c>
      <c r="K764" t="s">
        <v>40</v>
      </c>
      <c r="L764" t="s">
        <v>40</v>
      </c>
      <c r="M764" t="s">
        <v>40</v>
      </c>
      <c r="N764" t="s">
        <v>40</v>
      </c>
      <c r="O764" t="s">
        <v>41</v>
      </c>
    </row>
    <row r="765" spans="1:15">
      <c r="A765">
        <v>4350</v>
      </c>
      <c r="B765">
        <v>45</v>
      </c>
      <c r="C765">
        <v>18</v>
      </c>
      <c r="D765">
        <v>44</v>
      </c>
      <c r="E765" t="s">
        <v>43</v>
      </c>
      <c r="F765">
        <v>90089</v>
      </c>
      <c r="G765">
        <v>3</v>
      </c>
      <c r="H765">
        <v>1</v>
      </c>
      <c r="I765" t="s">
        <v>39</v>
      </c>
      <c r="J765">
        <v>193</v>
      </c>
      <c r="K765" t="s">
        <v>40</v>
      </c>
      <c r="L765" t="s">
        <v>40</v>
      </c>
      <c r="M765" t="s">
        <v>40</v>
      </c>
      <c r="N765" t="s">
        <v>40</v>
      </c>
      <c r="O765" t="s">
        <v>40</v>
      </c>
    </row>
    <row r="766" spans="1:15">
      <c r="A766">
        <v>4190</v>
      </c>
      <c r="B766">
        <v>45</v>
      </c>
      <c r="C766">
        <v>19</v>
      </c>
      <c r="D766">
        <v>93</v>
      </c>
      <c r="E766" t="s">
        <v>38</v>
      </c>
      <c r="F766">
        <v>91116</v>
      </c>
      <c r="G766">
        <v>2</v>
      </c>
      <c r="H766">
        <v>1.7</v>
      </c>
      <c r="I766" t="s">
        <v>39</v>
      </c>
      <c r="J766">
        <v>0</v>
      </c>
      <c r="K766" t="s">
        <v>40</v>
      </c>
      <c r="L766" t="s">
        <v>40</v>
      </c>
      <c r="M766" t="s">
        <v>40</v>
      </c>
      <c r="N766" t="s">
        <v>40</v>
      </c>
      <c r="O766" t="s">
        <v>40</v>
      </c>
    </row>
    <row r="767" spans="1:15">
      <c r="A767">
        <v>4116</v>
      </c>
      <c r="B767">
        <v>45</v>
      </c>
      <c r="C767">
        <v>20</v>
      </c>
      <c r="D767">
        <v>84</v>
      </c>
      <c r="E767" t="s">
        <v>38</v>
      </c>
      <c r="F767">
        <v>94131</v>
      </c>
      <c r="G767">
        <v>4</v>
      </c>
      <c r="H767">
        <v>1.1000000000000001</v>
      </c>
      <c r="I767" t="s">
        <v>39</v>
      </c>
      <c r="J767">
        <v>180</v>
      </c>
      <c r="K767" t="s">
        <v>40</v>
      </c>
      <c r="L767" t="s">
        <v>40</v>
      </c>
      <c r="M767" t="s">
        <v>40</v>
      </c>
      <c r="N767" t="s">
        <v>41</v>
      </c>
      <c r="O767" t="s">
        <v>40</v>
      </c>
    </row>
    <row r="768" spans="1:15">
      <c r="A768">
        <v>4521</v>
      </c>
      <c r="B768">
        <v>32</v>
      </c>
      <c r="C768">
        <v>7</v>
      </c>
      <c r="D768">
        <v>41</v>
      </c>
      <c r="E768" t="s">
        <v>43</v>
      </c>
      <c r="F768">
        <v>94706</v>
      </c>
      <c r="G768">
        <v>4</v>
      </c>
      <c r="H768">
        <v>2</v>
      </c>
      <c r="I768" t="s">
        <v>39</v>
      </c>
      <c r="J768">
        <v>0</v>
      </c>
      <c r="K768" t="s">
        <v>40</v>
      </c>
      <c r="L768" t="s">
        <v>40</v>
      </c>
      <c r="M768" t="s">
        <v>40</v>
      </c>
      <c r="N768" t="s">
        <v>40</v>
      </c>
      <c r="O768" t="s">
        <v>40</v>
      </c>
    </row>
    <row r="769" spans="1:15">
      <c r="A769">
        <v>4102</v>
      </c>
      <c r="B769">
        <v>45</v>
      </c>
      <c r="C769">
        <v>21</v>
      </c>
      <c r="D769">
        <v>40</v>
      </c>
      <c r="E769" t="s">
        <v>43</v>
      </c>
      <c r="F769">
        <v>93460</v>
      </c>
      <c r="G769">
        <v>3</v>
      </c>
      <c r="H769">
        <v>0.6</v>
      </c>
      <c r="I769" t="s">
        <v>39</v>
      </c>
      <c r="J769">
        <v>0</v>
      </c>
      <c r="K769" t="s">
        <v>40</v>
      </c>
      <c r="L769" t="s">
        <v>40</v>
      </c>
      <c r="M769" t="s">
        <v>40</v>
      </c>
      <c r="N769" t="s">
        <v>41</v>
      </c>
      <c r="O769" t="s">
        <v>41</v>
      </c>
    </row>
    <row r="770" spans="1:15">
      <c r="A770">
        <v>3889</v>
      </c>
      <c r="B770">
        <v>45</v>
      </c>
      <c r="C770">
        <v>18</v>
      </c>
      <c r="D770">
        <v>81</v>
      </c>
      <c r="E770" t="s">
        <v>38</v>
      </c>
      <c r="F770">
        <v>95133</v>
      </c>
      <c r="G770">
        <v>3</v>
      </c>
      <c r="H770">
        <v>2.67</v>
      </c>
      <c r="I770" t="s">
        <v>39</v>
      </c>
      <c r="J770">
        <v>251</v>
      </c>
      <c r="K770" t="s">
        <v>40</v>
      </c>
      <c r="L770" t="s">
        <v>40</v>
      </c>
      <c r="M770" t="s">
        <v>40</v>
      </c>
      <c r="N770" t="s">
        <v>41</v>
      </c>
      <c r="O770" t="s">
        <v>41</v>
      </c>
    </row>
    <row r="771" spans="1:15">
      <c r="A771">
        <v>4596</v>
      </c>
      <c r="B771">
        <v>32</v>
      </c>
      <c r="C771">
        <v>7</v>
      </c>
      <c r="D771">
        <v>101</v>
      </c>
      <c r="E771" t="s">
        <v>42</v>
      </c>
      <c r="F771">
        <v>90232</v>
      </c>
      <c r="G771">
        <v>4</v>
      </c>
      <c r="H771">
        <v>2.2000000000000002</v>
      </c>
      <c r="I771" t="s">
        <v>39</v>
      </c>
      <c r="J771">
        <v>0</v>
      </c>
      <c r="K771" t="s">
        <v>40</v>
      </c>
      <c r="L771" t="s">
        <v>40</v>
      </c>
      <c r="M771" t="s">
        <v>40</v>
      </c>
      <c r="N771" t="s">
        <v>41</v>
      </c>
      <c r="O771" t="s">
        <v>40</v>
      </c>
    </row>
    <row r="772" spans="1:15">
      <c r="A772">
        <v>3837</v>
      </c>
      <c r="B772">
        <v>45</v>
      </c>
      <c r="C772">
        <v>19</v>
      </c>
      <c r="D772">
        <v>31</v>
      </c>
      <c r="E772" t="s">
        <v>43</v>
      </c>
      <c r="F772">
        <v>95616</v>
      </c>
      <c r="G772">
        <v>3</v>
      </c>
      <c r="H772">
        <v>0.5</v>
      </c>
      <c r="I772" t="s">
        <v>39</v>
      </c>
      <c r="J772">
        <v>0</v>
      </c>
      <c r="K772" t="s">
        <v>40</v>
      </c>
      <c r="L772" t="s">
        <v>40</v>
      </c>
      <c r="M772" t="s">
        <v>40</v>
      </c>
      <c r="N772" t="s">
        <v>41</v>
      </c>
      <c r="O772" t="s">
        <v>41</v>
      </c>
    </row>
    <row r="773" spans="1:15">
      <c r="A773">
        <v>4613</v>
      </c>
      <c r="B773">
        <v>32</v>
      </c>
      <c r="C773">
        <v>6</v>
      </c>
      <c r="D773">
        <v>18</v>
      </c>
      <c r="E773" t="s">
        <v>43</v>
      </c>
      <c r="F773">
        <v>92007</v>
      </c>
      <c r="G773">
        <v>2</v>
      </c>
      <c r="H773">
        <v>0.3</v>
      </c>
      <c r="I773" t="s">
        <v>39</v>
      </c>
      <c r="J773">
        <v>0</v>
      </c>
      <c r="K773" t="s">
        <v>40</v>
      </c>
      <c r="L773" t="s">
        <v>40</v>
      </c>
      <c r="M773" t="s">
        <v>40</v>
      </c>
      <c r="N773" t="s">
        <v>41</v>
      </c>
      <c r="O773" t="s">
        <v>40</v>
      </c>
    </row>
    <row r="774" spans="1:15">
      <c r="A774">
        <v>3586</v>
      </c>
      <c r="B774">
        <v>45</v>
      </c>
      <c r="C774">
        <v>18</v>
      </c>
      <c r="D774">
        <v>45</v>
      </c>
      <c r="E774" t="s">
        <v>43</v>
      </c>
      <c r="F774">
        <v>92037</v>
      </c>
      <c r="G774">
        <v>3</v>
      </c>
      <c r="H774">
        <v>1</v>
      </c>
      <c r="I774" t="s">
        <v>39</v>
      </c>
      <c r="J774">
        <v>0</v>
      </c>
      <c r="K774" t="s">
        <v>40</v>
      </c>
      <c r="L774" t="s">
        <v>40</v>
      </c>
      <c r="M774" t="s">
        <v>40</v>
      </c>
      <c r="N774" t="s">
        <v>41</v>
      </c>
      <c r="O774" t="s">
        <v>40</v>
      </c>
    </row>
    <row r="775" spans="1:15">
      <c r="A775">
        <v>3517</v>
      </c>
      <c r="B775">
        <v>45</v>
      </c>
      <c r="C775">
        <v>21</v>
      </c>
      <c r="D775">
        <v>38</v>
      </c>
      <c r="E775" t="s">
        <v>43</v>
      </c>
      <c r="F775">
        <v>93943</v>
      </c>
      <c r="G775">
        <v>3</v>
      </c>
      <c r="H775">
        <v>0.6</v>
      </c>
      <c r="I775" t="s">
        <v>39</v>
      </c>
      <c r="J775">
        <v>148</v>
      </c>
      <c r="K775" t="s">
        <v>40</v>
      </c>
      <c r="L775" t="s">
        <v>40</v>
      </c>
      <c r="M775" t="s">
        <v>40</v>
      </c>
      <c r="N775" t="s">
        <v>41</v>
      </c>
      <c r="O775" t="s">
        <v>40</v>
      </c>
    </row>
    <row r="776" spans="1:15">
      <c r="A776">
        <v>3485</v>
      </c>
      <c r="B776">
        <v>45</v>
      </c>
      <c r="C776">
        <v>18</v>
      </c>
      <c r="D776">
        <v>53</v>
      </c>
      <c r="E776" t="s">
        <v>38</v>
      </c>
      <c r="F776">
        <v>92104</v>
      </c>
      <c r="G776">
        <v>3</v>
      </c>
      <c r="H776">
        <v>2.5</v>
      </c>
      <c r="I776" t="s">
        <v>39</v>
      </c>
      <c r="J776">
        <v>112</v>
      </c>
      <c r="K776" t="s">
        <v>40</v>
      </c>
      <c r="L776" t="s">
        <v>40</v>
      </c>
      <c r="M776" t="s">
        <v>40</v>
      </c>
      <c r="N776" t="s">
        <v>40</v>
      </c>
      <c r="O776" t="s">
        <v>40</v>
      </c>
    </row>
    <row r="777" spans="1:15">
      <c r="A777">
        <v>4778</v>
      </c>
      <c r="B777">
        <v>32</v>
      </c>
      <c r="C777">
        <v>8</v>
      </c>
      <c r="D777">
        <v>30</v>
      </c>
      <c r="E777" t="s">
        <v>43</v>
      </c>
      <c r="F777">
        <v>94534</v>
      </c>
      <c r="G777">
        <v>4</v>
      </c>
      <c r="H777">
        <v>0.4</v>
      </c>
      <c r="I777" t="s">
        <v>39</v>
      </c>
      <c r="J777">
        <v>78</v>
      </c>
      <c r="K777" t="s">
        <v>40</v>
      </c>
      <c r="L777" t="s">
        <v>40</v>
      </c>
      <c r="M777" t="s">
        <v>40</v>
      </c>
      <c r="N777" t="s">
        <v>41</v>
      </c>
      <c r="O777" t="s">
        <v>40</v>
      </c>
    </row>
    <row r="778" spans="1:15">
      <c r="A778">
        <v>2946</v>
      </c>
      <c r="B778">
        <v>45</v>
      </c>
      <c r="C778">
        <v>19</v>
      </c>
      <c r="D778">
        <v>30</v>
      </c>
      <c r="E778" t="s">
        <v>43</v>
      </c>
      <c r="F778">
        <v>94305</v>
      </c>
      <c r="G778">
        <v>3</v>
      </c>
      <c r="H778">
        <v>0.5</v>
      </c>
      <c r="I778" t="s">
        <v>39</v>
      </c>
      <c r="J778">
        <v>0</v>
      </c>
      <c r="K778" t="s">
        <v>40</v>
      </c>
      <c r="L778" t="s">
        <v>40</v>
      </c>
      <c r="M778" t="s">
        <v>40</v>
      </c>
      <c r="N778" t="s">
        <v>41</v>
      </c>
      <c r="O778" t="s">
        <v>41</v>
      </c>
    </row>
    <row r="779" spans="1:15">
      <c r="A779">
        <v>2622</v>
      </c>
      <c r="B779">
        <v>45</v>
      </c>
      <c r="C779">
        <v>18</v>
      </c>
      <c r="D779">
        <v>42</v>
      </c>
      <c r="E779" t="s">
        <v>43</v>
      </c>
      <c r="F779">
        <v>95126</v>
      </c>
      <c r="G779">
        <v>3</v>
      </c>
      <c r="H779">
        <v>2.5</v>
      </c>
      <c r="I779" t="s">
        <v>39</v>
      </c>
      <c r="J779">
        <v>0</v>
      </c>
      <c r="K779" t="s">
        <v>40</v>
      </c>
      <c r="L779" t="s">
        <v>40</v>
      </c>
      <c r="M779" t="s">
        <v>40</v>
      </c>
      <c r="N779" t="s">
        <v>40</v>
      </c>
      <c r="O779" t="s">
        <v>40</v>
      </c>
    </row>
    <row r="780" spans="1:15">
      <c r="A780">
        <v>2575</v>
      </c>
      <c r="B780">
        <v>45</v>
      </c>
      <c r="C780">
        <v>18</v>
      </c>
      <c r="D780">
        <v>10</v>
      </c>
      <c r="E780" t="s">
        <v>43</v>
      </c>
      <c r="F780">
        <v>92037</v>
      </c>
      <c r="G780">
        <v>3</v>
      </c>
      <c r="H780">
        <v>0.67</v>
      </c>
      <c r="I780" t="s">
        <v>39</v>
      </c>
      <c r="J780">
        <v>100</v>
      </c>
      <c r="K780" t="s">
        <v>40</v>
      </c>
      <c r="L780" t="s">
        <v>40</v>
      </c>
      <c r="M780" t="s">
        <v>40</v>
      </c>
      <c r="N780" t="s">
        <v>41</v>
      </c>
      <c r="O780" t="s">
        <v>40</v>
      </c>
    </row>
    <row r="781" spans="1:15">
      <c r="A781">
        <v>84</v>
      </c>
      <c r="B781">
        <v>33</v>
      </c>
      <c r="C781">
        <v>9</v>
      </c>
      <c r="D781">
        <v>50</v>
      </c>
      <c r="E781" t="s">
        <v>43</v>
      </c>
      <c r="F781">
        <v>94305</v>
      </c>
      <c r="G781">
        <v>1</v>
      </c>
      <c r="H781">
        <v>2.4</v>
      </c>
      <c r="I781" t="s">
        <v>39</v>
      </c>
      <c r="J781">
        <v>0</v>
      </c>
      <c r="K781" t="s">
        <v>40</v>
      </c>
      <c r="L781" t="s">
        <v>40</v>
      </c>
      <c r="M781" t="s">
        <v>40</v>
      </c>
      <c r="N781" t="s">
        <v>40</v>
      </c>
      <c r="O781" t="s">
        <v>40</v>
      </c>
    </row>
    <row r="782" spans="1:15">
      <c r="A782">
        <v>1765</v>
      </c>
      <c r="B782">
        <v>45</v>
      </c>
      <c r="C782">
        <v>21</v>
      </c>
      <c r="D782">
        <v>44</v>
      </c>
      <c r="E782" t="s">
        <v>43</v>
      </c>
      <c r="F782">
        <v>94596</v>
      </c>
      <c r="G782">
        <v>3</v>
      </c>
      <c r="H782">
        <v>0.6</v>
      </c>
      <c r="I782" t="s">
        <v>39</v>
      </c>
      <c r="J782">
        <v>0</v>
      </c>
      <c r="K782" t="s">
        <v>40</v>
      </c>
      <c r="L782" t="s">
        <v>40</v>
      </c>
      <c r="M782" t="s">
        <v>40</v>
      </c>
      <c r="N782" t="s">
        <v>41</v>
      </c>
      <c r="O782" t="s">
        <v>40</v>
      </c>
    </row>
    <row r="783" spans="1:15">
      <c r="A783">
        <v>1469</v>
      </c>
      <c r="B783">
        <v>45</v>
      </c>
      <c r="C783">
        <v>18</v>
      </c>
      <c r="D783">
        <v>78</v>
      </c>
      <c r="E783" t="s">
        <v>38</v>
      </c>
      <c r="F783">
        <v>92129</v>
      </c>
      <c r="G783">
        <v>3</v>
      </c>
      <c r="H783">
        <v>2.67</v>
      </c>
      <c r="I783" t="s">
        <v>39</v>
      </c>
      <c r="J783">
        <v>0</v>
      </c>
      <c r="K783" t="s">
        <v>40</v>
      </c>
      <c r="L783" t="s">
        <v>40</v>
      </c>
      <c r="M783" t="s">
        <v>40</v>
      </c>
      <c r="N783" t="s">
        <v>41</v>
      </c>
      <c r="O783" t="s">
        <v>40</v>
      </c>
    </row>
    <row r="784" spans="1:15">
      <c r="A784">
        <v>1220</v>
      </c>
      <c r="B784">
        <v>45</v>
      </c>
      <c r="C784">
        <v>18</v>
      </c>
      <c r="D784">
        <v>80</v>
      </c>
      <c r="E784" t="s">
        <v>38</v>
      </c>
      <c r="F784">
        <v>92407</v>
      </c>
      <c r="G784">
        <v>3</v>
      </c>
      <c r="H784">
        <v>2.67</v>
      </c>
      <c r="I784" t="s">
        <v>39</v>
      </c>
      <c r="J784">
        <v>0</v>
      </c>
      <c r="K784" t="s">
        <v>40</v>
      </c>
      <c r="L784" t="s">
        <v>40</v>
      </c>
      <c r="M784" t="s">
        <v>40</v>
      </c>
      <c r="N784" t="s">
        <v>40</v>
      </c>
      <c r="O784" t="s">
        <v>40</v>
      </c>
    </row>
    <row r="785" spans="1:15">
      <c r="A785">
        <v>859</v>
      </c>
      <c r="B785">
        <v>45</v>
      </c>
      <c r="C785">
        <v>19</v>
      </c>
      <c r="D785">
        <v>19</v>
      </c>
      <c r="E785" t="s">
        <v>43</v>
      </c>
      <c r="F785">
        <v>94720</v>
      </c>
      <c r="G785">
        <v>3</v>
      </c>
      <c r="H785">
        <v>0.5</v>
      </c>
      <c r="I785" t="s">
        <v>39</v>
      </c>
      <c r="J785">
        <v>0</v>
      </c>
      <c r="K785" t="s">
        <v>40</v>
      </c>
      <c r="L785" t="s">
        <v>40</v>
      </c>
      <c r="M785" t="s">
        <v>40</v>
      </c>
      <c r="N785" t="s">
        <v>41</v>
      </c>
      <c r="O785" t="s">
        <v>40</v>
      </c>
    </row>
    <row r="786" spans="1:15">
      <c r="A786">
        <v>692</v>
      </c>
      <c r="B786">
        <v>45</v>
      </c>
      <c r="C786">
        <v>18</v>
      </c>
      <c r="D786">
        <v>48</v>
      </c>
      <c r="E786" t="s">
        <v>43</v>
      </c>
      <c r="F786">
        <v>90025</v>
      </c>
      <c r="G786">
        <v>3</v>
      </c>
      <c r="H786">
        <v>2.5</v>
      </c>
      <c r="I786" t="s">
        <v>39</v>
      </c>
      <c r="J786">
        <v>113</v>
      </c>
      <c r="K786" t="s">
        <v>40</v>
      </c>
      <c r="L786" t="s">
        <v>40</v>
      </c>
      <c r="M786" t="s">
        <v>40</v>
      </c>
      <c r="N786" t="s">
        <v>41</v>
      </c>
      <c r="O786" t="s">
        <v>41</v>
      </c>
    </row>
    <row r="787" spans="1:15">
      <c r="A787">
        <v>632</v>
      </c>
      <c r="B787">
        <v>45</v>
      </c>
      <c r="C787">
        <v>18</v>
      </c>
      <c r="D787">
        <v>40</v>
      </c>
      <c r="E787" t="s">
        <v>43</v>
      </c>
      <c r="F787">
        <v>94960</v>
      </c>
      <c r="G787">
        <v>3</v>
      </c>
      <c r="H787">
        <v>1</v>
      </c>
      <c r="I787" t="s">
        <v>39</v>
      </c>
      <c r="J787">
        <v>0</v>
      </c>
      <c r="K787" t="s">
        <v>40</v>
      </c>
      <c r="L787" t="s">
        <v>40</v>
      </c>
      <c r="M787" t="s">
        <v>40</v>
      </c>
      <c r="N787" t="s">
        <v>41</v>
      </c>
      <c r="O787" t="s">
        <v>40</v>
      </c>
    </row>
    <row r="788" spans="1:15">
      <c r="A788">
        <v>222</v>
      </c>
      <c r="B788">
        <v>45</v>
      </c>
      <c r="C788">
        <v>19</v>
      </c>
      <c r="D788">
        <v>83</v>
      </c>
      <c r="E788" t="s">
        <v>38</v>
      </c>
      <c r="F788">
        <v>95051</v>
      </c>
      <c r="G788">
        <v>2</v>
      </c>
      <c r="H788">
        <v>1.7</v>
      </c>
      <c r="I788" t="s">
        <v>39</v>
      </c>
      <c r="J788">
        <v>0</v>
      </c>
      <c r="K788" t="s">
        <v>40</v>
      </c>
      <c r="L788" t="s">
        <v>40</v>
      </c>
      <c r="M788" t="s">
        <v>40</v>
      </c>
      <c r="N788" t="s">
        <v>41</v>
      </c>
      <c r="O788" t="s">
        <v>40</v>
      </c>
    </row>
    <row r="789" spans="1:15">
      <c r="A789">
        <v>4655</v>
      </c>
      <c r="B789">
        <v>44</v>
      </c>
      <c r="C789">
        <v>17</v>
      </c>
      <c r="D789">
        <v>69</v>
      </c>
      <c r="E789" t="s">
        <v>38</v>
      </c>
      <c r="F789">
        <v>90095</v>
      </c>
      <c r="G789">
        <v>3</v>
      </c>
      <c r="H789">
        <v>2.67</v>
      </c>
      <c r="I789" t="s">
        <v>39</v>
      </c>
      <c r="J789">
        <v>0</v>
      </c>
      <c r="K789" t="s">
        <v>40</v>
      </c>
      <c r="L789" t="s">
        <v>40</v>
      </c>
      <c r="M789" t="s">
        <v>40</v>
      </c>
      <c r="N789" t="s">
        <v>40</v>
      </c>
      <c r="O789" t="s">
        <v>40</v>
      </c>
    </row>
    <row r="790" spans="1:15">
      <c r="A790">
        <v>594</v>
      </c>
      <c r="B790">
        <v>33</v>
      </c>
      <c r="C790">
        <v>7</v>
      </c>
      <c r="D790">
        <v>48</v>
      </c>
      <c r="E790" t="s">
        <v>43</v>
      </c>
      <c r="F790">
        <v>90025</v>
      </c>
      <c r="G790">
        <v>4</v>
      </c>
      <c r="H790">
        <v>2.2000000000000002</v>
      </c>
      <c r="I790" t="s">
        <v>39</v>
      </c>
      <c r="J790">
        <v>0</v>
      </c>
      <c r="K790" t="s">
        <v>40</v>
      </c>
      <c r="L790" t="s">
        <v>40</v>
      </c>
      <c r="M790" t="s">
        <v>40</v>
      </c>
      <c r="N790" t="s">
        <v>41</v>
      </c>
      <c r="O790" t="s">
        <v>40</v>
      </c>
    </row>
    <row r="791" spans="1:15">
      <c r="A791">
        <v>4337</v>
      </c>
      <c r="B791">
        <v>44</v>
      </c>
      <c r="C791">
        <v>19</v>
      </c>
      <c r="D791">
        <v>44</v>
      </c>
      <c r="E791" t="s">
        <v>43</v>
      </c>
      <c r="F791">
        <v>90509</v>
      </c>
      <c r="G791">
        <v>4</v>
      </c>
      <c r="H791">
        <v>0</v>
      </c>
      <c r="I791" t="s">
        <v>39</v>
      </c>
      <c r="J791">
        <v>0</v>
      </c>
      <c r="K791" t="s">
        <v>40</v>
      </c>
      <c r="L791" t="s">
        <v>40</v>
      </c>
      <c r="M791" t="s">
        <v>40</v>
      </c>
      <c r="N791" t="s">
        <v>40</v>
      </c>
      <c r="O791" t="s">
        <v>40</v>
      </c>
    </row>
    <row r="792" spans="1:15">
      <c r="A792">
        <v>625</v>
      </c>
      <c r="B792">
        <v>33</v>
      </c>
      <c r="C792">
        <v>6</v>
      </c>
      <c r="D792">
        <v>54</v>
      </c>
      <c r="E792" t="s">
        <v>38</v>
      </c>
      <c r="F792">
        <v>92821</v>
      </c>
      <c r="G792">
        <v>2</v>
      </c>
      <c r="H792">
        <v>1.67</v>
      </c>
      <c r="I792" t="s">
        <v>39</v>
      </c>
      <c r="J792">
        <v>122</v>
      </c>
      <c r="K792" t="s">
        <v>40</v>
      </c>
      <c r="L792" t="s">
        <v>40</v>
      </c>
      <c r="M792" t="s">
        <v>40</v>
      </c>
      <c r="N792" t="s">
        <v>41</v>
      </c>
      <c r="O792" t="s">
        <v>40</v>
      </c>
    </row>
    <row r="793" spans="1:15">
      <c r="A793">
        <v>736</v>
      </c>
      <c r="B793">
        <v>33</v>
      </c>
      <c r="C793">
        <v>7</v>
      </c>
      <c r="D793">
        <v>49</v>
      </c>
      <c r="E793" t="s">
        <v>43</v>
      </c>
      <c r="F793">
        <v>95403</v>
      </c>
      <c r="G793">
        <v>4</v>
      </c>
      <c r="H793">
        <v>2.2000000000000002</v>
      </c>
      <c r="I793" t="s">
        <v>39</v>
      </c>
      <c r="J793">
        <v>0</v>
      </c>
      <c r="K793" t="s">
        <v>40</v>
      </c>
      <c r="L793" t="s">
        <v>40</v>
      </c>
      <c r="M793" t="s">
        <v>40</v>
      </c>
      <c r="N793" t="s">
        <v>41</v>
      </c>
      <c r="O793" t="s">
        <v>40</v>
      </c>
    </row>
    <row r="794" spans="1:15">
      <c r="A794">
        <v>3868</v>
      </c>
      <c r="B794">
        <v>44</v>
      </c>
      <c r="C794">
        <v>19</v>
      </c>
      <c r="D794">
        <v>61</v>
      </c>
      <c r="E794" t="s">
        <v>38</v>
      </c>
      <c r="F794">
        <v>94080</v>
      </c>
      <c r="G794">
        <v>3</v>
      </c>
      <c r="H794">
        <v>2.7</v>
      </c>
      <c r="I794" t="s">
        <v>39</v>
      </c>
      <c r="J794">
        <v>0</v>
      </c>
      <c r="K794" t="s">
        <v>40</v>
      </c>
      <c r="L794" t="s">
        <v>40</v>
      </c>
      <c r="M794" t="s">
        <v>40</v>
      </c>
      <c r="N794" t="s">
        <v>40</v>
      </c>
      <c r="O794" t="s">
        <v>40</v>
      </c>
    </row>
    <row r="795" spans="1:15">
      <c r="A795">
        <v>3838</v>
      </c>
      <c r="B795">
        <v>44</v>
      </c>
      <c r="C795">
        <v>19</v>
      </c>
      <c r="D795">
        <v>40</v>
      </c>
      <c r="E795" t="s">
        <v>43</v>
      </c>
      <c r="F795">
        <v>92350</v>
      </c>
      <c r="G795">
        <v>4</v>
      </c>
      <c r="H795">
        <v>0</v>
      </c>
      <c r="I795" t="s">
        <v>39</v>
      </c>
      <c r="J795">
        <v>0</v>
      </c>
      <c r="K795" t="s">
        <v>40</v>
      </c>
      <c r="L795" t="s">
        <v>40</v>
      </c>
      <c r="M795" t="s">
        <v>40</v>
      </c>
      <c r="N795" t="s">
        <v>41</v>
      </c>
      <c r="O795" t="s">
        <v>40</v>
      </c>
    </row>
    <row r="796" spans="1:15">
      <c r="A796">
        <v>3425</v>
      </c>
      <c r="B796">
        <v>44</v>
      </c>
      <c r="C796">
        <v>19</v>
      </c>
      <c r="D796">
        <v>45</v>
      </c>
      <c r="E796" t="s">
        <v>43</v>
      </c>
      <c r="F796">
        <v>94539</v>
      </c>
      <c r="G796">
        <v>4</v>
      </c>
      <c r="H796">
        <v>0</v>
      </c>
      <c r="I796" t="s">
        <v>39</v>
      </c>
      <c r="J796">
        <v>0</v>
      </c>
      <c r="K796" t="s">
        <v>40</v>
      </c>
      <c r="L796" t="s">
        <v>40</v>
      </c>
      <c r="M796" t="s">
        <v>40</v>
      </c>
      <c r="N796" t="s">
        <v>41</v>
      </c>
      <c r="O796" t="s">
        <v>41</v>
      </c>
    </row>
    <row r="797" spans="1:15">
      <c r="A797">
        <v>3372</v>
      </c>
      <c r="B797">
        <v>44</v>
      </c>
      <c r="C797">
        <v>18</v>
      </c>
      <c r="D797">
        <v>33</v>
      </c>
      <c r="E797" t="s">
        <v>43</v>
      </c>
      <c r="F797">
        <v>95351</v>
      </c>
      <c r="G797">
        <v>3</v>
      </c>
      <c r="H797">
        <v>0.5</v>
      </c>
      <c r="I797" t="s">
        <v>39</v>
      </c>
      <c r="J797">
        <v>0</v>
      </c>
      <c r="K797" t="s">
        <v>40</v>
      </c>
      <c r="L797" t="s">
        <v>40</v>
      </c>
      <c r="M797" t="s">
        <v>40</v>
      </c>
      <c r="N797" t="s">
        <v>40</v>
      </c>
      <c r="O797" t="s">
        <v>40</v>
      </c>
    </row>
    <row r="798" spans="1:15">
      <c r="A798">
        <v>927</v>
      </c>
      <c r="B798">
        <v>33</v>
      </c>
      <c r="C798">
        <v>9</v>
      </c>
      <c r="D798">
        <v>22</v>
      </c>
      <c r="E798" t="s">
        <v>43</v>
      </c>
      <c r="F798">
        <v>93940</v>
      </c>
      <c r="G798">
        <v>4</v>
      </c>
      <c r="H798">
        <v>0.4</v>
      </c>
      <c r="I798" t="s">
        <v>39</v>
      </c>
      <c r="J798">
        <v>103</v>
      </c>
      <c r="K798" t="s">
        <v>40</v>
      </c>
      <c r="L798" t="s">
        <v>40</v>
      </c>
      <c r="M798" t="s">
        <v>40</v>
      </c>
      <c r="N798" t="s">
        <v>41</v>
      </c>
      <c r="O798" t="s">
        <v>40</v>
      </c>
    </row>
    <row r="799" spans="1:15">
      <c r="A799">
        <v>997</v>
      </c>
      <c r="B799">
        <v>33</v>
      </c>
      <c r="C799">
        <v>6</v>
      </c>
      <c r="D799">
        <v>49</v>
      </c>
      <c r="E799" t="s">
        <v>43</v>
      </c>
      <c r="F799">
        <v>92037</v>
      </c>
      <c r="G799">
        <v>2</v>
      </c>
      <c r="H799">
        <v>1.67</v>
      </c>
      <c r="I799" t="s">
        <v>39</v>
      </c>
      <c r="J799">
        <v>214</v>
      </c>
      <c r="K799" t="s">
        <v>40</v>
      </c>
      <c r="L799" t="s">
        <v>40</v>
      </c>
      <c r="M799" t="s">
        <v>40</v>
      </c>
      <c r="N799" t="s">
        <v>40</v>
      </c>
      <c r="O799" t="s">
        <v>40</v>
      </c>
    </row>
    <row r="800" spans="1:15">
      <c r="A800">
        <v>3184</v>
      </c>
      <c r="B800">
        <v>44</v>
      </c>
      <c r="C800">
        <v>17</v>
      </c>
      <c r="D800">
        <v>12</v>
      </c>
      <c r="E800" t="s">
        <v>43</v>
      </c>
      <c r="F800">
        <v>94542</v>
      </c>
      <c r="G800">
        <v>3</v>
      </c>
      <c r="H800">
        <v>0.67</v>
      </c>
      <c r="I800" t="s">
        <v>39</v>
      </c>
      <c r="J800">
        <v>0</v>
      </c>
      <c r="K800" t="s">
        <v>40</v>
      </c>
      <c r="L800" t="s">
        <v>40</v>
      </c>
      <c r="M800" t="s">
        <v>40</v>
      </c>
      <c r="N800" t="s">
        <v>41</v>
      </c>
      <c r="O800" t="s">
        <v>40</v>
      </c>
    </row>
    <row r="801" spans="1:15">
      <c r="A801">
        <v>3124</v>
      </c>
      <c r="B801">
        <v>44</v>
      </c>
      <c r="C801">
        <v>17</v>
      </c>
      <c r="D801">
        <v>22</v>
      </c>
      <c r="E801" t="s">
        <v>43</v>
      </c>
      <c r="F801">
        <v>94546</v>
      </c>
      <c r="G801">
        <v>3</v>
      </c>
      <c r="H801">
        <v>1</v>
      </c>
      <c r="I801" t="s">
        <v>39</v>
      </c>
      <c r="J801">
        <v>126</v>
      </c>
      <c r="K801" t="s">
        <v>40</v>
      </c>
      <c r="L801" t="s">
        <v>40</v>
      </c>
      <c r="M801" t="s">
        <v>40</v>
      </c>
      <c r="N801" t="s">
        <v>41</v>
      </c>
      <c r="O801" t="s">
        <v>41</v>
      </c>
    </row>
    <row r="802" spans="1:15">
      <c r="A802">
        <v>2396</v>
      </c>
      <c r="B802">
        <v>44</v>
      </c>
      <c r="C802">
        <v>17</v>
      </c>
      <c r="D802">
        <v>25</v>
      </c>
      <c r="E802" t="s">
        <v>43</v>
      </c>
      <c r="F802">
        <v>95064</v>
      </c>
      <c r="G802">
        <v>3</v>
      </c>
      <c r="H802">
        <v>1</v>
      </c>
      <c r="I802" t="s">
        <v>39</v>
      </c>
      <c r="J802">
        <v>0</v>
      </c>
      <c r="K802" t="s">
        <v>40</v>
      </c>
      <c r="L802" t="s">
        <v>40</v>
      </c>
      <c r="M802" t="s">
        <v>40</v>
      </c>
      <c r="N802" t="s">
        <v>40</v>
      </c>
      <c r="O802" t="s">
        <v>41</v>
      </c>
    </row>
    <row r="803" spans="1:15">
      <c r="A803">
        <v>1179</v>
      </c>
      <c r="B803">
        <v>33</v>
      </c>
      <c r="C803">
        <v>7</v>
      </c>
      <c r="D803">
        <v>14</v>
      </c>
      <c r="E803" t="s">
        <v>43</v>
      </c>
      <c r="F803">
        <v>94025</v>
      </c>
      <c r="G803">
        <v>1</v>
      </c>
      <c r="H803">
        <v>0.4</v>
      </c>
      <c r="I803" t="s">
        <v>39</v>
      </c>
      <c r="J803">
        <v>98</v>
      </c>
      <c r="K803" t="s">
        <v>40</v>
      </c>
      <c r="L803" t="s">
        <v>40</v>
      </c>
      <c r="M803" t="s">
        <v>40</v>
      </c>
      <c r="N803" t="s">
        <v>41</v>
      </c>
      <c r="O803" t="s">
        <v>40</v>
      </c>
    </row>
    <row r="804" spans="1:15">
      <c r="A804">
        <v>2358</v>
      </c>
      <c r="B804">
        <v>44</v>
      </c>
      <c r="C804">
        <v>19</v>
      </c>
      <c r="D804">
        <v>34</v>
      </c>
      <c r="E804" t="s">
        <v>43</v>
      </c>
      <c r="F804">
        <v>95005</v>
      </c>
      <c r="G804">
        <v>4</v>
      </c>
      <c r="H804">
        <v>0</v>
      </c>
      <c r="I804" t="s">
        <v>39</v>
      </c>
      <c r="J804">
        <v>0</v>
      </c>
      <c r="K804" t="s">
        <v>40</v>
      </c>
      <c r="L804" t="s">
        <v>40</v>
      </c>
      <c r="M804" t="s">
        <v>40</v>
      </c>
      <c r="N804" t="s">
        <v>40</v>
      </c>
      <c r="O804" t="s">
        <v>40</v>
      </c>
    </row>
    <row r="805" spans="1:15">
      <c r="A805">
        <v>2117</v>
      </c>
      <c r="B805">
        <v>44</v>
      </c>
      <c r="C805">
        <v>17</v>
      </c>
      <c r="D805">
        <v>70</v>
      </c>
      <c r="E805" t="s">
        <v>38</v>
      </c>
      <c r="F805">
        <v>94920</v>
      </c>
      <c r="G805">
        <v>3</v>
      </c>
      <c r="H805">
        <v>2.67</v>
      </c>
      <c r="I805" t="s">
        <v>39</v>
      </c>
      <c r="J805">
        <v>0</v>
      </c>
      <c r="K805" t="s">
        <v>40</v>
      </c>
      <c r="L805" t="s">
        <v>40</v>
      </c>
      <c r="M805" t="s">
        <v>40</v>
      </c>
      <c r="N805" t="s">
        <v>40</v>
      </c>
      <c r="O805" t="s">
        <v>40</v>
      </c>
    </row>
    <row r="806" spans="1:15">
      <c r="A806">
        <v>1961</v>
      </c>
      <c r="B806">
        <v>44</v>
      </c>
      <c r="C806">
        <v>19</v>
      </c>
      <c r="D806">
        <v>30</v>
      </c>
      <c r="E806" t="s">
        <v>43</v>
      </c>
      <c r="F806">
        <v>95616</v>
      </c>
      <c r="G806">
        <v>4</v>
      </c>
      <c r="H806">
        <v>0</v>
      </c>
      <c r="I806" t="s">
        <v>39</v>
      </c>
      <c r="J806">
        <v>0</v>
      </c>
      <c r="K806" t="s">
        <v>40</v>
      </c>
      <c r="L806" t="s">
        <v>40</v>
      </c>
      <c r="M806" t="s">
        <v>40</v>
      </c>
      <c r="N806" t="s">
        <v>41</v>
      </c>
      <c r="O806" t="s">
        <v>40</v>
      </c>
    </row>
    <row r="807" spans="1:15">
      <c r="A807">
        <v>1452</v>
      </c>
      <c r="B807">
        <v>44</v>
      </c>
      <c r="C807">
        <v>20</v>
      </c>
      <c r="D807">
        <v>82</v>
      </c>
      <c r="E807" t="s">
        <v>38</v>
      </c>
      <c r="F807">
        <v>94555</v>
      </c>
      <c r="G807">
        <v>4</v>
      </c>
      <c r="H807">
        <v>1.4</v>
      </c>
      <c r="I807" t="s">
        <v>39</v>
      </c>
      <c r="J807">
        <v>201</v>
      </c>
      <c r="K807" t="s">
        <v>40</v>
      </c>
      <c r="L807" t="s">
        <v>40</v>
      </c>
      <c r="M807" t="s">
        <v>40</v>
      </c>
      <c r="N807" t="s">
        <v>41</v>
      </c>
      <c r="O807" t="s">
        <v>41</v>
      </c>
    </row>
    <row r="808" spans="1:15">
      <c r="A808">
        <v>1249</v>
      </c>
      <c r="B808">
        <v>44</v>
      </c>
      <c r="C808">
        <v>19</v>
      </c>
      <c r="D808">
        <v>35</v>
      </c>
      <c r="E808" t="s">
        <v>43</v>
      </c>
      <c r="F808">
        <v>94305</v>
      </c>
      <c r="G808">
        <v>4</v>
      </c>
      <c r="H808">
        <v>0</v>
      </c>
      <c r="I808" t="s">
        <v>39</v>
      </c>
      <c r="J808">
        <v>0</v>
      </c>
      <c r="K808" t="s">
        <v>40</v>
      </c>
      <c r="L808" t="s">
        <v>40</v>
      </c>
      <c r="M808" t="s">
        <v>40</v>
      </c>
      <c r="N808" t="s">
        <v>41</v>
      </c>
      <c r="O808" t="s">
        <v>40</v>
      </c>
    </row>
    <row r="809" spans="1:15">
      <c r="A809">
        <v>846</v>
      </c>
      <c r="B809">
        <v>44</v>
      </c>
      <c r="C809">
        <v>17</v>
      </c>
      <c r="D809">
        <v>29</v>
      </c>
      <c r="E809" t="s">
        <v>43</v>
      </c>
      <c r="F809">
        <v>94706</v>
      </c>
      <c r="G809">
        <v>3</v>
      </c>
      <c r="H809">
        <v>1</v>
      </c>
      <c r="I809" t="s">
        <v>39</v>
      </c>
      <c r="J809">
        <v>0</v>
      </c>
      <c r="K809" t="s">
        <v>40</v>
      </c>
      <c r="L809" t="s">
        <v>40</v>
      </c>
      <c r="M809" t="s">
        <v>40</v>
      </c>
      <c r="N809" t="s">
        <v>41</v>
      </c>
      <c r="O809" t="s">
        <v>41</v>
      </c>
    </row>
    <row r="810" spans="1:15">
      <c r="A810">
        <v>1718</v>
      </c>
      <c r="B810">
        <v>33</v>
      </c>
      <c r="C810">
        <v>7</v>
      </c>
      <c r="D810">
        <v>101</v>
      </c>
      <c r="E810" t="s">
        <v>42</v>
      </c>
      <c r="F810">
        <v>93727</v>
      </c>
      <c r="G810">
        <v>1</v>
      </c>
      <c r="H810">
        <v>2.7</v>
      </c>
      <c r="I810" t="s">
        <v>39</v>
      </c>
      <c r="J810">
        <v>233</v>
      </c>
      <c r="K810" t="s">
        <v>40</v>
      </c>
      <c r="L810" t="s">
        <v>40</v>
      </c>
      <c r="M810" t="s">
        <v>40</v>
      </c>
      <c r="N810" t="s">
        <v>40</v>
      </c>
      <c r="O810" t="s">
        <v>40</v>
      </c>
    </row>
    <row r="811" spans="1:15">
      <c r="A811">
        <v>503</v>
      </c>
      <c r="B811">
        <v>44</v>
      </c>
      <c r="C811">
        <v>19</v>
      </c>
      <c r="D811">
        <v>70</v>
      </c>
      <c r="E811" t="s">
        <v>38</v>
      </c>
      <c r="F811">
        <v>92833</v>
      </c>
      <c r="G811">
        <v>1</v>
      </c>
      <c r="H811">
        <v>0.1</v>
      </c>
      <c r="I811" t="s">
        <v>39</v>
      </c>
      <c r="J811">
        <v>0</v>
      </c>
      <c r="K811" t="s">
        <v>40</v>
      </c>
      <c r="L811" t="s">
        <v>40</v>
      </c>
      <c r="M811" t="s">
        <v>40</v>
      </c>
      <c r="N811" t="s">
        <v>40</v>
      </c>
      <c r="O811" t="s">
        <v>40</v>
      </c>
    </row>
    <row r="812" spans="1:15">
      <c r="A812">
        <v>347</v>
      </c>
      <c r="B812">
        <v>44</v>
      </c>
      <c r="C812">
        <v>19</v>
      </c>
      <c r="D812">
        <v>50</v>
      </c>
      <c r="E812" t="s">
        <v>43</v>
      </c>
      <c r="F812">
        <v>90745</v>
      </c>
      <c r="G812">
        <v>3</v>
      </c>
      <c r="H812">
        <v>2.7</v>
      </c>
      <c r="I812" t="s">
        <v>39</v>
      </c>
      <c r="J812">
        <v>0</v>
      </c>
      <c r="K812" t="s">
        <v>40</v>
      </c>
      <c r="L812" t="s">
        <v>40</v>
      </c>
      <c r="M812" t="s">
        <v>40</v>
      </c>
      <c r="N812" t="s">
        <v>41</v>
      </c>
      <c r="O812" t="s">
        <v>40</v>
      </c>
    </row>
    <row r="813" spans="1:15">
      <c r="A813">
        <v>4810</v>
      </c>
      <c r="B813">
        <v>43</v>
      </c>
      <c r="C813">
        <v>19</v>
      </c>
      <c r="D813">
        <v>32</v>
      </c>
      <c r="E813" t="s">
        <v>43</v>
      </c>
      <c r="F813">
        <v>94501</v>
      </c>
      <c r="G813">
        <v>3</v>
      </c>
      <c r="H813">
        <v>0.6</v>
      </c>
      <c r="I813" t="s">
        <v>39</v>
      </c>
      <c r="J813">
        <v>0</v>
      </c>
      <c r="K813" t="s">
        <v>40</v>
      </c>
      <c r="L813" t="s">
        <v>40</v>
      </c>
      <c r="M813" t="s">
        <v>40</v>
      </c>
      <c r="N813" t="s">
        <v>40</v>
      </c>
      <c r="O813" t="s">
        <v>40</v>
      </c>
    </row>
    <row r="814" spans="1:15">
      <c r="A814">
        <v>4592</v>
      </c>
      <c r="B814">
        <v>43</v>
      </c>
      <c r="C814">
        <v>16</v>
      </c>
      <c r="D814">
        <v>44</v>
      </c>
      <c r="E814" t="s">
        <v>43</v>
      </c>
      <c r="F814">
        <v>94577</v>
      </c>
      <c r="G814">
        <v>3</v>
      </c>
      <c r="H814">
        <v>1</v>
      </c>
      <c r="I814" t="s">
        <v>39</v>
      </c>
      <c r="J814">
        <v>0</v>
      </c>
      <c r="K814" t="s">
        <v>40</v>
      </c>
      <c r="L814" t="s">
        <v>40</v>
      </c>
      <c r="M814" t="s">
        <v>40</v>
      </c>
      <c r="N814" t="s">
        <v>41</v>
      </c>
      <c r="O814" t="s">
        <v>40</v>
      </c>
    </row>
    <row r="815" spans="1:15">
      <c r="A815">
        <v>4561</v>
      </c>
      <c r="B815">
        <v>43</v>
      </c>
      <c r="C815">
        <v>18</v>
      </c>
      <c r="D815">
        <v>13</v>
      </c>
      <c r="E815" t="s">
        <v>43</v>
      </c>
      <c r="F815">
        <v>94709</v>
      </c>
      <c r="G815">
        <v>2</v>
      </c>
      <c r="H815">
        <v>0.1</v>
      </c>
      <c r="I815" t="s">
        <v>39</v>
      </c>
      <c r="J815">
        <v>0</v>
      </c>
      <c r="K815" t="s">
        <v>40</v>
      </c>
      <c r="L815" t="s">
        <v>40</v>
      </c>
      <c r="M815" t="s">
        <v>41</v>
      </c>
      <c r="N815" t="s">
        <v>41</v>
      </c>
      <c r="O815" t="s">
        <v>41</v>
      </c>
    </row>
    <row r="816" spans="1:15">
      <c r="A816">
        <v>4258</v>
      </c>
      <c r="B816">
        <v>43</v>
      </c>
      <c r="C816">
        <v>17</v>
      </c>
      <c r="D816">
        <v>48</v>
      </c>
      <c r="E816" t="s">
        <v>43</v>
      </c>
      <c r="F816">
        <v>95762</v>
      </c>
      <c r="G816">
        <v>3</v>
      </c>
      <c r="H816">
        <v>2.2000000000000002</v>
      </c>
      <c r="I816" t="s">
        <v>39</v>
      </c>
      <c r="J816">
        <v>0</v>
      </c>
      <c r="K816" t="s">
        <v>40</v>
      </c>
      <c r="L816" t="s">
        <v>40</v>
      </c>
      <c r="M816" t="s">
        <v>40</v>
      </c>
      <c r="N816" t="s">
        <v>40</v>
      </c>
      <c r="O816" t="s">
        <v>41</v>
      </c>
    </row>
    <row r="817" spans="1:15">
      <c r="A817">
        <v>4196</v>
      </c>
      <c r="B817">
        <v>43</v>
      </c>
      <c r="C817">
        <v>19</v>
      </c>
      <c r="D817">
        <v>52</v>
      </c>
      <c r="E817" t="s">
        <v>38</v>
      </c>
      <c r="F817">
        <v>95054</v>
      </c>
      <c r="G817">
        <v>4</v>
      </c>
      <c r="H817">
        <v>2.2000000000000002</v>
      </c>
      <c r="I817" t="s">
        <v>39</v>
      </c>
      <c r="J817">
        <v>0</v>
      </c>
      <c r="K817" t="s">
        <v>40</v>
      </c>
      <c r="L817" t="s">
        <v>40</v>
      </c>
      <c r="M817" t="s">
        <v>40</v>
      </c>
      <c r="N817" t="s">
        <v>40</v>
      </c>
      <c r="O817" t="s">
        <v>40</v>
      </c>
    </row>
    <row r="818" spans="1:15">
      <c r="A818">
        <v>4128</v>
      </c>
      <c r="B818">
        <v>43</v>
      </c>
      <c r="C818">
        <v>19</v>
      </c>
      <c r="D818">
        <v>82</v>
      </c>
      <c r="E818" t="s">
        <v>38</v>
      </c>
      <c r="F818">
        <v>95758</v>
      </c>
      <c r="G818">
        <v>2</v>
      </c>
      <c r="H818">
        <v>1.8</v>
      </c>
      <c r="I818" t="s">
        <v>39</v>
      </c>
      <c r="J818">
        <v>0</v>
      </c>
      <c r="K818" t="s">
        <v>40</v>
      </c>
      <c r="L818" t="s">
        <v>40</v>
      </c>
      <c r="M818" t="s">
        <v>40</v>
      </c>
      <c r="N818" t="s">
        <v>41</v>
      </c>
      <c r="O818" t="s">
        <v>41</v>
      </c>
    </row>
    <row r="819" spans="1:15">
      <c r="A819">
        <v>3979</v>
      </c>
      <c r="B819">
        <v>43</v>
      </c>
      <c r="C819">
        <v>18</v>
      </c>
      <c r="D819">
        <v>19</v>
      </c>
      <c r="E819" t="s">
        <v>43</v>
      </c>
      <c r="F819">
        <v>92325</v>
      </c>
      <c r="G819">
        <v>2</v>
      </c>
      <c r="H819">
        <v>0.3</v>
      </c>
      <c r="I819" t="s">
        <v>39</v>
      </c>
      <c r="J819">
        <v>0</v>
      </c>
      <c r="K819" t="s">
        <v>40</v>
      </c>
      <c r="L819" t="s">
        <v>40</v>
      </c>
      <c r="M819" t="s">
        <v>40</v>
      </c>
      <c r="N819" t="s">
        <v>41</v>
      </c>
      <c r="O819" t="s">
        <v>40</v>
      </c>
    </row>
    <row r="820" spans="1:15">
      <c r="A820">
        <v>2207</v>
      </c>
      <c r="B820">
        <v>33</v>
      </c>
      <c r="C820">
        <v>7</v>
      </c>
      <c r="D820">
        <v>48</v>
      </c>
      <c r="E820" t="s">
        <v>43</v>
      </c>
      <c r="F820">
        <v>92831</v>
      </c>
      <c r="G820">
        <v>4</v>
      </c>
      <c r="H820">
        <v>2.2000000000000002</v>
      </c>
      <c r="I820" t="s">
        <v>39</v>
      </c>
      <c r="J820">
        <v>207</v>
      </c>
      <c r="K820" t="s">
        <v>40</v>
      </c>
      <c r="L820" t="s">
        <v>40</v>
      </c>
      <c r="M820" t="s">
        <v>40</v>
      </c>
      <c r="N820" t="s">
        <v>40</v>
      </c>
      <c r="O820" t="s">
        <v>40</v>
      </c>
    </row>
    <row r="821" spans="1:15">
      <c r="A821">
        <v>3870</v>
      </c>
      <c r="B821">
        <v>43</v>
      </c>
      <c r="C821">
        <v>16</v>
      </c>
      <c r="D821">
        <v>78</v>
      </c>
      <c r="E821" t="s">
        <v>38</v>
      </c>
      <c r="F821">
        <v>95670</v>
      </c>
      <c r="G821">
        <v>3</v>
      </c>
      <c r="H821">
        <v>2.67</v>
      </c>
      <c r="I821" t="s">
        <v>39</v>
      </c>
      <c r="J821">
        <v>161</v>
      </c>
      <c r="K821" t="s">
        <v>40</v>
      </c>
      <c r="L821" t="s">
        <v>40</v>
      </c>
      <c r="M821" t="s">
        <v>40</v>
      </c>
      <c r="N821" t="s">
        <v>41</v>
      </c>
      <c r="O821" t="s">
        <v>41</v>
      </c>
    </row>
    <row r="822" spans="1:15">
      <c r="A822">
        <v>3848</v>
      </c>
      <c r="B822">
        <v>43</v>
      </c>
      <c r="C822">
        <v>18</v>
      </c>
      <c r="D822">
        <v>94</v>
      </c>
      <c r="E822" t="s">
        <v>38</v>
      </c>
      <c r="F822">
        <v>94110</v>
      </c>
      <c r="G822">
        <v>4</v>
      </c>
      <c r="H822">
        <v>1.1000000000000001</v>
      </c>
      <c r="I822" t="s">
        <v>39</v>
      </c>
      <c r="J822">
        <v>0</v>
      </c>
      <c r="K822" t="s">
        <v>40</v>
      </c>
      <c r="L822" t="s">
        <v>40</v>
      </c>
      <c r="M822" t="s">
        <v>40</v>
      </c>
      <c r="N822" t="s">
        <v>40</v>
      </c>
      <c r="O822" t="s">
        <v>40</v>
      </c>
    </row>
    <row r="823" spans="1:15">
      <c r="A823">
        <v>3529</v>
      </c>
      <c r="B823">
        <v>43</v>
      </c>
      <c r="C823">
        <v>17</v>
      </c>
      <c r="D823">
        <v>41</v>
      </c>
      <c r="E823" t="s">
        <v>43</v>
      </c>
      <c r="F823">
        <v>90210</v>
      </c>
      <c r="G823">
        <v>3</v>
      </c>
      <c r="H823">
        <v>2.2000000000000002</v>
      </c>
      <c r="I823" t="s">
        <v>39</v>
      </c>
      <c r="J823">
        <v>0</v>
      </c>
      <c r="K823" t="s">
        <v>40</v>
      </c>
      <c r="L823" t="s">
        <v>40</v>
      </c>
      <c r="M823" t="s">
        <v>40</v>
      </c>
      <c r="N823" t="s">
        <v>41</v>
      </c>
      <c r="O823" t="s">
        <v>40</v>
      </c>
    </row>
    <row r="824" spans="1:15">
      <c r="A824">
        <v>3469</v>
      </c>
      <c r="B824">
        <v>43</v>
      </c>
      <c r="C824">
        <v>19</v>
      </c>
      <c r="D824">
        <v>113</v>
      </c>
      <c r="E824" t="s">
        <v>42</v>
      </c>
      <c r="F824">
        <v>93933</v>
      </c>
      <c r="G824">
        <v>2</v>
      </c>
      <c r="H824">
        <v>1.8</v>
      </c>
      <c r="I824" t="s">
        <v>39</v>
      </c>
      <c r="J824">
        <v>0</v>
      </c>
      <c r="K824" t="s">
        <v>40</v>
      </c>
      <c r="L824" t="s">
        <v>40</v>
      </c>
      <c r="M824" t="s">
        <v>40</v>
      </c>
      <c r="N824" t="s">
        <v>40</v>
      </c>
      <c r="O824" t="s">
        <v>41</v>
      </c>
    </row>
    <row r="825" spans="1:15">
      <c r="A825">
        <v>3376</v>
      </c>
      <c r="B825">
        <v>43</v>
      </c>
      <c r="C825">
        <v>18</v>
      </c>
      <c r="D825">
        <v>88</v>
      </c>
      <c r="E825" t="s">
        <v>38</v>
      </c>
      <c r="F825">
        <v>90089</v>
      </c>
      <c r="G825">
        <v>4</v>
      </c>
      <c r="H825">
        <v>1.1000000000000001</v>
      </c>
      <c r="I825" t="s">
        <v>39</v>
      </c>
      <c r="J825">
        <v>0</v>
      </c>
      <c r="K825" t="s">
        <v>40</v>
      </c>
      <c r="L825" t="s">
        <v>40</v>
      </c>
      <c r="M825" t="s">
        <v>40</v>
      </c>
      <c r="N825" t="s">
        <v>41</v>
      </c>
      <c r="O825" t="s">
        <v>40</v>
      </c>
    </row>
    <row r="826" spans="1:15">
      <c r="A826">
        <v>2382</v>
      </c>
      <c r="B826">
        <v>33</v>
      </c>
      <c r="C826">
        <v>9</v>
      </c>
      <c r="D826">
        <v>49</v>
      </c>
      <c r="E826" t="s">
        <v>43</v>
      </c>
      <c r="F826">
        <v>94928</v>
      </c>
      <c r="G826">
        <v>1</v>
      </c>
      <c r="H826">
        <v>2.4</v>
      </c>
      <c r="I826" t="s">
        <v>39</v>
      </c>
      <c r="J826">
        <v>0</v>
      </c>
      <c r="K826" t="s">
        <v>40</v>
      </c>
      <c r="L826" t="s">
        <v>40</v>
      </c>
      <c r="M826" t="s">
        <v>40</v>
      </c>
      <c r="N826" t="s">
        <v>41</v>
      </c>
      <c r="O826" t="s">
        <v>40</v>
      </c>
    </row>
    <row r="827" spans="1:15">
      <c r="A827">
        <v>3360</v>
      </c>
      <c r="B827">
        <v>43</v>
      </c>
      <c r="C827">
        <v>19</v>
      </c>
      <c r="D827">
        <v>45</v>
      </c>
      <c r="E827" t="s">
        <v>43</v>
      </c>
      <c r="F827">
        <v>91773</v>
      </c>
      <c r="G827">
        <v>3</v>
      </c>
      <c r="H827">
        <v>0.6</v>
      </c>
      <c r="I827" t="s">
        <v>39</v>
      </c>
      <c r="J827">
        <v>0</v>
      </c>
      <c r="K827" t="s">
        <v>40</v>
      </c>
      <c r="L827" t="s">
        <v>40</v>
      </c>
      <c r="M827" t="s">
        <v>40</v>
      </c>
      <c r="N827" t="s">
        <v>40</v>
      </c>
      <c r="O827" t="s">
        <v>40</v>
      </c>
    </row>
    <row r="828" spans="1:15">
      <c r="A828">
        <v>2430</v>
      </c>
      <c r="B828">
        <v>33</v>
      </c>
      <c r="C828">
        <v>7</v>
      </c>
      <c r="D828">
        <v>58</v>
      </c>
      <c r="E828" t="s">
        <v>38</v>
      </c>
      <c r="F828">
        <v>95616</v>
      </c>
      <c r="G828">
        <v>4</v>
      </c>
      <c r="H828">
        <v>2.2000000000000002</v>
      </c>
      <c r="I828" t="s">
        <v>39</v>
      </c>
      <c r="J828">
        <v>0</v>
      </c>
      <c r="K828" t="s">
        <v>40</v>
      </c>
      <c r="L828" t="s">
        <v>40</v>
      </c>
      <c r="M828" t="s">
        <v>40</v>
      </c>
      <c r="N828" t="s">
        <v>41</v>
      </c>
      <c r="O828" t="s">
        <v>41</v>
      </c>
    </row>
    <row r="829" spans="1:15">
      <c r="A829">
        <v>3171</v>
      </c>
      <c r="B829">
        <v>43</v>
      </c>
      <c r="C829">
        <v>16</v>
      </c>
      <c r="D829">
        <v>65</v>
      </c>
      <c r="E829" t="s">
        <v>38</v>
      </c>
      <c r="F829">
        <v>94110</v>
      </c>
      <c r="G829">
        <v>3</v>
      </c>
      <c r="H829">
        <v>2.67</v>
      </c>
      <c r="I829" t="s">
        <v>39</v>
      </c>
      <c r="J829">
        <v>100</v>
      </c>
      <c r="K829" t="s">
        <v>40</v>
      </c>
      <c r="L829" t="s">
        <v>40</v>
      </c>
      <c r="M829" t="s">
        <v>40</v>
      </c>
      <c r="N829" t="s">
        <v>40</v>
      </c>
      <c r="O829" t="s">
        <v>40</v>
      </c>
    </row>
    <row r="830" spans="1:15">
      <c r="A830">
        <v>2565</v>
      </c>
      <c r="B830">
        <v>43</v>
      </c>
      <c r="C830">
        <v>16</v>
      </c>
      <c r="D830">
        <v>25</v>
      </c>
      <c r="E830" t="s">
        <v>43</v>
      </c>
      <c r="F830">
        <v>94126</v>
      </c>
      <c r="G830">
        <v>3</v>
      </c>
      <c r="H830">
        <v>1</v>
      </c>
      <c r="I830" t="s">
        <v>39</v>
      </c>
      <c r="J830">
        <v>0</v>
      </c>
      <c r="K830" t="s">
        <v>40</v>
      </c>
      <c r="L830" t="s">
        <v>40</v>
      </c>
      <c r="M830" t="s">
        <v>40</v>
      </c>
      <c r="N830" t="s">
        <v>41</v>
      </c>
      <c r="O830" t="s">
        <v>40</v>
      </c>
    </row>
    <row r="831" spans="1:15">
      <c r="A831">
        <v>2470</v>
      </c>
      <c r="B831">
        <v>43</v>
      </c>
      <c r="C831">
        <v>18</v>
      </c>
      <c r="D831">
        <v>89</v>
      </c>
      <c r="E831" t="s">
        <v>38</v>
      </c>
      <c r="F831">
        <v>92780</v>
      </c>
      <c r="G831">
        <v>1</v>
      </c>
      <c r="H831">
        <v>0.1</v>
      </c>
      <c r="I831" t="s">
        <v>39</v>
      </c>
      <c r="J831">
        <v>307</v>
      </c>
      <c r="K831" t="s">
        <v>40</v>
      </c>
      <c r="L831" t="s">
        <v>40</v>
      </c>
      <c r="M831" t="s">
        <v>40</v>
      </c>
      <c r="N831" t="s">
        <v>40</v>
      </c>
      <c r="O831" t="s">
        <v>41</v>
      </c>
    </row>
    <row r="832" spans="1:15">
      <c r="A832">
        <v>2422</v>
      </c>
      <c r="B832">
        <v>43</v>
      </c>
      <c r="C832">
        <v>19</v>
      </c>
      <c r="D832">
        <v>40</v>
      </c>
      <c r="E832" t="s">
        <v>43</v>
      </c>
      <c r="F832">
        <v>94949</v>
      </c>
      <c r="G832">
        <v>3</v>
      </c>
      <c r="H832">
        <v>0.6</v>
      </c>
      <c r="I832" t="s">
        <v>39</v>
      </c>
      <c r="J832">
        <v>0</v>
      </c>
      <c r="K832" t="s">
        <v>40</v>
      </c>
      <c r="L832" t="s">
        <v>40</v>
      </c>
      <c r="M832" t="s">
        <v>40</v>
      </c>
      <c r="N832" t="s">
        <v>41</v>
      </c>
      <c r="O832" t="s">
        <v>40</v>
      </c>
    </row>
    <row r="833" spans="1:15">
      <c r="A833">
        <v>2612</v>
      </c>
      <c r="B833">
        <v>33</v>
      </c>
      <c r="C833">
        <v>8</v>
      </c>
      <c r="D833">
        <v>78</v>
      </c>
      <c r="E833" t="s">
        <v>38</v>
      </c>
      <c r="F833">
        <v>95051</v>
      </c>
      <c r="G833">
        <v>3</v>
      </c>
      <c r="H833">
        <v>0.6</v>
      </c>
      <c r="I833" t="s">
        <v>39</v>
      </c>
      <c r="J833">
        <v>0</v>
      </c>
      <c r="K833" t="s">
        <v>40</v>
      </c>
      <c r="L833" t="s">
        <v>40</v>
      </c>
      <c r="M833" t="s">
        <v>40</v>
      </c>
      <c r="N833" t="s">
        <v>41</v>
      </c>
      <c r="O833" t="s">
        <v>40</v>
      </c>
    </row>
    <row r="834" spans="1:15">
      <c r="A834">
        <v>2366</v>
      </c>
      <c r="B834">
        <v>43</v>
      </c>
      <c r="C834">
        <v>18</v>
      </c>
      <c r="D834">
        <v>22</v>
      </c>
      <c r="E834" t="s">
        <v>43</v>
      </c>
      <c r="F834">
        <v>91311</v>
      </c>
      <c r="G834">
        <v>2</v>
      </c>
      <c r="H834">
        <v>0.3</v>
      </c>
      <c r="I834" t="s">
        <v>39</v>
      </c>
      <c r="J834">
        <v>0</v>
      </c>
      <c r="K834" t="s">
        <v>40</v>
      </c>
      <c r="L834" t="s">
        <v>40</v>
      </c>
      <c r="M834" t="s">
        <v>40</v>
      </c>
      <c r="N834" t="s">
        <v>40</v>
      </c>
      <c r="O834" t="s">
        <v>40</v>
      </c>
    </row>
    <row r="835" spans="1:15">
      <c r="A835">
        <v>2161</v>
      </c>
      <c r="B835">
        <v>43</v>
      </c>
      <c r="C835">
        <v>17</v>
      </c>
      <c r="D835">
        <v>55</v>
      </c>
      <c r="E835" t="s">
        <v>38</v>
      </c>
      <c r="F835">
        <v>93933</v>
      </c>
      <c r="G835">
        <v>3</v>
      </c>
      <c r="H835">
        <v>2.2000000000000002</v>
      </c>
      <c r="I835" t="s">
        <v>39</v>
      </c>
      <c r="J835">
        <v>0</v>
      </c>
      <c r="K835" t="s">
        <v>40</v>
      </c>
      <c r="L835" t="s">
        <v>40</v>
      </c>
      <c r="M835" t="s">
        <v>40</v>
      </c>
      <c r="N835" t="s">
        <v>40</v>
      </c>
      <c r="O835" t="s">
        <v>40</v>
      </c>
    </row>
    <row r="836" spans="1:15">
      <c r="A836">
        <v>2050</v>
      </c>
      <c r="B836">
        <v>43</v>
      </c>
      <c r="C836">
        <v>18</v>
      </c>
      <c r="D836">
        <v>94</v>
      </c>
      <c r="E836" t="s">
        <v>38</v>
      </c>
      <c r="F836">
        <v>92717</v>
      </c>
      <c r="G836">
        <v>4</v>
      </c>
      <c r="H836">
        <v>1.1000000000000001</v>
      </c>
      <c r="I836" t="s">
        <v>39</v>
      </c>
      <c r="J836">
        <v>0</v>
      </c>
      <c r="K836" t="s">
        <v>40</v>
      </c>
      <c r="L836" t="s">
        <v>40</v>
      </c>
      <c r="M836" t="s">
        <v>40</v>
      </c>
      <c r="N836" t="s">
        <v>41</v>
      </c>
      <c r="O836" t="s">
        <v>40</v>
      </c>
    </row>
    <row r="837" spans="1:15">
      <c r="A837">
        <v>1956</v>
      </c>
      <c r="B837">
        <v>43</v>
      </c>
      <c r="C837">
        <v>17</v>
      </c>
      <c r="D837">
        <v>32</v>
      </c>
      <c r="E837" t="s">
        <v>43</v>
      </c>
      <c r="F837">
        <v>90401</v>
      </c>
      <c r="G837">
        <v>3</v>
      </c>
      <c r="H837">
        <v>0.5</v>
      </c>
      <c r="I837" t="s">
        <v>39</v>
      </c>
      <c r="J837">
        <v>0</v>
      </c>
      <c r="K837" t="s">
        <v>40</v>
      </c>
      <c r="L837" t="s">
        <v>40</v>
      </c>
      <c r="M837" t="s">
        <v>40</v>
      </c>
      <c r="N837" t="s">
        <v>41</v>
      </c>
      <c r="O837" t="s">
        <v>40</v>
      </c>
    </row>
    <row r="838" spans="1:15">
      <c r="A838">
        <v>1701</v>
      </c>
      <c r="B838">
        <v>43</v>
      </c>
      <c r="C838">
        <v>16</v>
      </c>
      <c r="D838">
        <v>71</v>
      </c>
      <c r="E838" t="s">
        <v>38</v>
      </c>
      <c r="F838">
        <v>90089</v>
      </c>
      <c r="G838">
        <v>3</v>
      </c>
      <c r="H838">
        <v>2.33</v>
      </c>
      <c r="I838" t="s">
        <v>39</v>
      </c>
      <c r="J838">
        <v>0</v>
      </c>
      <c r="K838" t="s">
        <v>40</v>
      </c>
      <c r="L838" t="s">
        <v>40</v>
      </c>
      <c r="M838" t="s">
        <v>40</v>
      </c>
      <c r="N838" t="s">
        <v>40</v>
      </c>
      <c r="O838" t="s">
        <v>40</v>
      </c>
    </row>
    <row r="839" spans="1:15">
      <c r="A839">
        <v>2939</v>
      </c>
      <c r="B839">
        <v>33</v>
      </c>
      <c r="C839">
        <v>9</v>
      </c>
      <c r="D839">
        <v>61</v>
      </c>
      <c r="E839" t="s">
        <v>38</v>
      </c>
      <c r="F839">
        <v>93943</v>
      </c>
      <c r="G839">
        <v>3</v>
      </c>
      <c r="H839">
        <v>2.6</v>
      </c>
      <c r="I839" t="s">
        <v>39</v>
      </c>
      <c r="J839">
        <v>0</v>
      </c>
      <c r="K839" t="s">
        <v>40</v>
      </c>
      <c r="L839" t="s">
        <v>40</v>
      </c>
      <c r="M839" t="s">
        <v>40</v>
      </c>
      <c r="N839" t="s">
        <v>41</v>
      </c>
      <c r="O839" t="s">
        <v>40</v>
      </c>
    </row>
    <row r="840" spans="1:15">
      <c r="A840">
        <v>1670</v>
      </c>
      <c r="B840">
        <v>43</v>
      </c>
      <c r="C840">
        <v>18</v>
      </c>
      <c r="D840">
        <v>21</v>
      </c>
      <c r="E840" t="s">
        <v>43</v>
      </c>
      <c r="F840">
        <v>95037</v>
      </c>
      <c r="G840">
        <v>2</v>
      </c>
      <c r="H840">
        <v>1.4</v>
      </c>
      <c r="I840" t="s">
        <v>39</v>
      </c>
      <c r="J840">
        <v>0</v>
      </c>
      <c r="K840" t="s">
        <v>40</v>
      </c>
      <c r="L840" t="s">
        <v>40</v>
      </c>
      <c r="M840" t="s">
        <v>40</v>
      </c>
      <c r="N840" t="s">
        <v>41</v>
      </c>
      <c r="O840" t="s">
        <v>41</v>
      </c>
    </row>
    <row r="841" spans="1:15">
      <c r="A841">
        <v>1053</v>
      </c>
      <c r="B841">
        <v>43</v>
      </c>
      <c r="C841">
        <v>17</v>
      </c>
      <c r="D841">
        <v>49</v>
      </c>
      <c r="E841" t="s">
        <v>43</v>
      </c>
      <c r="F841">
        <v>95812</v>
      </c>
      <c r="G841">
        <v>3</v>
      </c>
      <c r="H841">
        <v>2.2000000000000002</v>
      </c>
      <c r="I841" t="s">
        <v>39</v>
      </c>
      <c r="J841">
        <v>103</v>
      </c>
      <c r="K841" t="s">
        <v>40</v>
      </c>
      <c r="L841" t="s">
        <v>40</v>
      </c>
      <c r="M841" t="s">
        <v>40</v>
      </c>
      <c r="N841" t="s">
        <v>41</v>
      </c>
      <c r="O841" t="s">
        <v>41</v>
      </c>
    </row>
    <row r="842" spans="1:15">
      <c r="A842">
        <v>292</v>
      </c>
      <c r="B842">
        <v>43</v>
      </c>
      <c r="C842">
        <v>16</v>
      </c>
      <c r="D842">
        <v>8</v>
      </c>
      <c r="E842" t="s">
        <v>43</v>
      </c>
      <c r="F842">
        <v>90089</v>
      </c>
      <c r="G842">
        <v>3</v>
      </c>
      <c r="H842">
        <v>0.67</v>
      </c>
      <c r="I842" t="s">
        <v>39</v>
      </c>
      <c r="J842">
        <v>88</v>
      </c>
      <c r="K842" t="s">
        <v>40</v>
      </c>
      <c r="L842" t="s">
        <v>40</v>
      </c>
      <c r="M842" t="s">
        <v>40</v>
      </c>
      <c r="N842" t="s">
        <v>41</v>
      </c>
      <c r="O842" t="s">
        <v>40</v>
      </c>
    </row>
    <row r="843" spans="1:15">
      <c r="A843">
        <v>104</v>
      </c>
      <c r="B843">
        <v>43</v>
      </c>
      <c r="C843">
        <v>18</v>
      </c>
      <c r="D843">
        <v>22</v>
      </c>
      <c r="E843" t="s">
        <v>43</v>
      </c>
      <c r="F843">
        <v>95670</v>
      </c>
      <c r="G843">
        <v>2</v>
      </c>
      <c r="H843">
        <v>0.3</v>
      </c>
      <c r="I843" t="s">
        <v>39</v>
      </c>
      <c r="J843">
        <v>0</v>
      </c>
      <c r="K843" t="s">
        <v>40</v>
      </c>
      <c r="L843" t="s">
        <v>40</v>
      </c>
      <c r="M843" t="s">
        <v>40</v>
      </c>
      <c r="N843" t="s">
        <v>41</v>
      </c>
      <c r="O843" t="s">
        <v>40</v>
      </c>
    </row>
    <row r="844" spans="1:15">
      <c r="A844">
        <v>93</v>
      </c>
      <c r="B844">
        <v>43</v>
      </c>
      <c r="C844">
        <v>19</v>
      </c>
      <c r="D844">
        <v>34</v>
      </c>
      <c r="E844" t="s">
        <v>43</v>
      </c>
      <c r="F844">
        <v>94305</v>
      </c>
      <c r="G844">
        <v>3</v>
      </c>
      <c r="H844">
        <v>0.6</v>
      </c>
      <c r="I844" t="s">
        <v>39</v>
      </c>
      <c r="J844">
        <v>0</v>
      </c>
      <c r="K844" t="s">
        <v>40</v>
      </c>
      <c r="L844" t="s">
        <v>40</v>
      </c>
      <c r="M844" t="s">
        <v>40</v>
      </c>
      <c r="N844" t="s">
        <v>40</v>
      </c>
      <c r="O844" t="s">
        <v>40</v>
      </c>
    </row>
    <row r="845" spans="1:15">
      <c r="A845">
        <v>3010</v>
      </c>
      <c r="B845">
        <v>33</v>
      </c>
      <c r="C845">
        <v>9</v>
      </c>
      <c r="D845">
        <v>74</v>
      </c>
      <c r="E845" t="s">
        <v>38</v>
      </c>
      <c r="F845">
        <v>92120</v>
      </c>
      <c r="G845">
        <v>3</v>
      </c>
      <c r="H845">
        <v>2.6</v>
      </c>
      <c r="I845" t="s">
        <v>39</v>
      </c>
      <c r="J845">
        <v>0</v>
      </c>
      <c r="K845" t="s">
        <v>40</v>
      </c>
      <c r="L845" t="s">
        <v>40</v>
      </c>
      <c r="M845" t="s">
        <v>40</v>
      </c>
      <c r="N845" t="s">
        <v>41</v>
      </c>
      <c r="O845" t="s">
        <v>40</v>
      </c>
    </row>
    <row r="846" spans="1:15">
      <c r="A846">
        <v>3037</v>
      </c>
      <c r="B846">
        <v>33</v>
      </c>
      <c r="C846">
        <v>9</v>
      </c>
      <c r="D846">
        <v>14</v>
      </c>
      <c r="E846" t="s">
        <v>43</v>
      </c>
      <c r="F846">
        <v>91320</v>
      </c>
      <c r="G846">
        <v>4</v>
      </c>
      <c r="H846">
        <v>0.7</v>
      </c>
      <c r="I846" t="s">
        <v>39</v>
      </c>
      <c r="J846">
        <v>105</v>
      </c>
      <c r="K846" t="s">
        <v>40</v>
      </c>
      <c r="L846" t="s">
        <v>40</v>
      </c>
      <c r="M846" t="s">
        <v>40</v>
      </c>
      <c r="N846" t="s">
        <v>41</v>
      </c>
      <c r="O846" t="s">
        <v>40</v>
      </c>
    </row>
    <row r="847" spans="1:15">
      <c r="A847">
        <v>4809</v>
      </c>
      <c r="B847">
        <v>42</v>
      </c>
      <c r="C847">
        <v>16</v>
      </c>
      <c r="D847">
        <v>32</v>
      </c>
      <c r="E847" t="s">
        <v>43</v>
      </c>
      <c r="F847">
        <v>90033</v>
      </c>
      <c r="G847">
        <v>3</v>
      </c>
      <c r="H847">
        <v>0.5</v>
      </c>
      <c r="I847" t="s">
        <v>39</v>
      </c>
      <c r="J847">
        <v>0</v>
      </c>
      <c r="K847" t="s">
        <v>40</v>
      </c>
      <c r="L847" t="s">
        <v>40</v>
      </c>
      <c r="M847" t="s">
        <v>40</v>
      </c>
      <c r="N847" t="s">
        <v>40</v>
      </c>
      <c r="O847" t="s">
        <v>41</v>
      </c>
    </row>
    <row r="848" spans="1:15">
      <c r="A848">
        <v>4192</v>
      </c>
      <c r="B848">
        <v>42</v>
      </c>
      <c r="C848">
        <v>15</v>
      </c>
      <c r="D848">
        <v>39</v>
      </c>
      <c r="E848" t="s">
        <v>43</v>
      </c>
      <c r="F848">
        <v>91711</v>
      </c>
      <c r="G848">
        <v>3</v>
      </c>
      <c r="H848">
        <v>1</v>
      </c>
      <c r="I848" t="s">
        <v>39</v>
      </c>
      <c r="J848">
        <v>132</v>
      </c>
      <c r="K848" t="s">
        <v>40</v>
      </c>
      <c r="L848" t="s">
        <v>40</v>
      </c>
      <c r="M848" t="s">
        <v>40</v>
      </c>
      <c r="N848" t="s">
        <v>40</v>
      </c>
      <c r="O848" t="s">
        <v>40</v>
      </c>
    </row>
    <row r="849" spans="1:15">
      <c r="A849">
        <v>3200</v>
      </c>
      <c r="B849">
        <v>33</v>
      </c>
      <c r="C849">
        <v>9</v>
      </c>
      <c r="D849">
        <v>20</v>
      </c>
      <c r="E849" t="s">
        <v>43</v>
      </c>
      <c r="F849">
        <v>95521</v>
      </c>
      <c r="G849">
        <v>4</v>
      </c>
      <c r="H849">
        <v>0.7</v>
      </c>
      <c r="I849" t="s">
        <v>39</v>
      </c>
      <c r="J849">
        <v>0</v>
      </c>
      <c r="K849" t="s">
        <v>40</v>
      </c>
      <c r="L849" t="s">
        <v>40</v>
      </c>
      <c r="M849" t="s">
        <v>40</v>
      </c>
      <c r="N849" t="s">
        <v>41</v>
      </c>
      <c r="O849" t="s">
        <v>40</v>
      </c>
    </row>
    <row r="850" spans="1:15">
      <c r="A850">
        <v>3943</v>
      </c>
      <c r="B850">
        <v>42</v>
      </c>
      <c r="C850">
        <v>17</v>
      </c>
      <c r="D850">
        <v>89</v>
      </c>
      <c r="E850" t="s">
        <v>38</v>
      </c>
      <c r="F850">
        <v>90095</v>
      </c>
      <c r="G850">
        <v>1</v>
      </c>
      <c r="H850">
        <v>0.1</v>
      </c>
      <c r="I850" t="s">
        <v>39</v>
      </c>
      <c r="J850">
        <v>170</v>
      </c>
      <c r="K850" t="s">
        <v>40</v>
      </c>
      <c r="L850" t="s">
        <v>40</v>
      </c>
      <c r="M850" t="s">
        <v>40</v>
      </c>
      <c r="N850" t="s">
        <v>41</v>
      </c>
      <c r="O850" t="s">
        <v>40</v>
      </c>
    </row>
    <row r="851" spans="1:15">
      <c r="A851">
        <v>3109</v>
      </c>
      <c r="B851">
        <v>42</v>
      </c>
      <c r="C851">
        <v>15</v>
      </c>
      <c r="D851">
        <v>21</v>
      </c>
      <c r="E851" t="s">
        <v>43</v>
      </c>
      <c r="F851">
        <v>95678</v>
      </c>
      <c r="G851">
        <v>3</v>
      </c>
      <c r="H851">
        <v>1</v>
      </c>
      <c r="I851" t="s">
        <v>39</v>
      </c>
      <c r="J851">
        <v>0</v>
      </c>
      <c r="K851" t="s">
        <v>40</v>
      </c>
      <c r="L851" t="s">
        <v>40</v>
      </c>
      <c r="M851" t="s">
        <v>40</v>
      </c>
      <c r="N851" t="s">
        <v>41</v>
      </c>
      <c r="O851" t="s">
        <v>40</v>
      </c>
    </row>
    <row r="852" spans="1:15">
      <c r="A852">
        <v>2880</v>
      </c>
      <c r="B852">
        <v>42</v>
      </c>
      <c r="C852">
        <v>15</v>
      </c>
      <c r="D852">
        <v>73</v>
      </c>
      <c r="E852" t="s">
        <v>38</v>
      </c>
      <c r="F852">
        <v>94545</v>
      </c>
      <c r="G852">
        <v>3</v>
      </c>
      <c r="H852">
        <v>2.33</v>
      </c>
      <c r="I852" t="s">
        <v>39</v>
      </c>
      <c r="J852">
        <v>0</v>
      </c>
      <c r="K852" t="s">
        <v>40</v>
      </c>
      <c r="L852" t="s">
        <v>40</v>
      </c>
      <c r="M852" t="s">
        <v>40</v>
      </c>
      <c r="N852" t="s">
        <v>40</v>
      </c>
      <c r="O852" t="s">
        <v>40</v>
      </c>
    </row>
    <row r="853" spans="1:15">
      <c r="A853">
        <v>2294</v>
      </c>
      <c r="B853">
        <v>42</v>
      </c>
      <c r="C853">
        <v>17</v>
      </c>
      <c r="D853">
        <v>14</v>
      </c>
      <c r="E853" t="s">
        <v>43</v>
      </c>
      <c r="F853">
        <v>91768</v>
      </c>
      <c r="G853">
        <v>2</v>
      </c>
      <c r="H853">
        <v>0.1</v>
      </c>
      <c r="I853" t="s">
        <v>39</v>
      </c>
      <c r="J853">
        <v>0</v>
      </c>
      <c r="K853" t="s">
        <v>40</v>
      </c>
      <c r="L853" t="s">
        <v>40</v>
      </c>
      <c r="M853" t="s">
        <v>40</v>
      </c>
      <c r="N853" t="s">
        <v>41</v>
      </c>
      <c r="O853" t="s">
        <v>40</v>
      </c>
    </row>
    <row r="854" spans="1:15">
      <c r="A854">
        <v>3467</v>
      </c>
      <c r="B854">
        <v>33</v>
      </c>
      <c r="C854">
        <v>6</v>
      </c>
      <c r="D854">
        <v>53</v>
      </c>
      <c r="E854" t="s">
        <v>38</v>
      </c>
      <c r="F854">
        <v>94122</v>
      </c>
      <c r="G854">
        <v>2</v>
      </c>
      <c r="H854">
        <v>1</v>
      </c>
      <c r="I854" t="s">
        <v>39</v>
      </c>
      <c r="J854">
        <v>96</v>
      </c>
      <c r="K854" t="s">
        <v>40</v>
      </c>
      <c r="L854" t="s">
        <v>40</v>
      </c>
      <c r="M854" t="s">
        <v>40</v>
      </c>
      <c r="N854" t="s">
        <v>40</v>
      </c>
      <c r="O854" t="s">
        <v>41</v>
      </c>
    </row>
    <row r="855" spans="1:15">
      <c r="A855">
        <v>1972</v>
      </c>
      <c r="B855">
        <v>42</v>
      </c>
      <c r="C855">
        <v>17</v>
      </c>
      <c r="D855">
        <v>72</v>
      </c>
      <c r="E855" t="s">
        <v>38</v>
      </c>
      <c r="F855">
        <v>95616</v>
      </c>
      <c r="G855">
        <v>4</v>
      </c>
      <c r="H855">
        <v>1.1000000000000001</v>
      </c>
      <c r="I855" t="s">
        <v>39</v>
      </c>
      <c r="J855">
        <v>203</v>
      </c>
      <c r="K855" t="s">
        <v>40</v>
      </c>
      <c r="L855" t="s">
        <v>40</v>
      </c>
      <c r="M855" t="s">
        <v>40</v>
      </c>
      <c r="N855" t="s">
        <v>40</v>
      </c>
      <c r="O855" t="s">
        <v>41</v>
      </c>
    </row>
    <row r="856" spans="1:15">
      <c r="A856">
        <v>1892</v>
      </c>
      <c r="B856">
        <v>42</v>
      </c>
      <c r="C856">
        <v>18</v>
      </c>
      <c r="D856">
        <v>50</v>
      </c>
      <c r="E856" t="s">
        <v>43</v>
      </c>
      <c r="F856">
        <v>95126</v>
      </c>
      <c r="G856">
        <v>4</v>
      </c>
      <c r="H856">
        <v>2.2000000000000002</v>
      </c>
      <c r="I856" t="s">
        <v>39</v>
      </c>
      <c r="J856">
        <v>0</v>
      </c>
      <c r="K856" t="s">
        <v>40</v>
      </c>
      <c r="L856" t="s">
        <v>40</v>
      </c>
      <c r="M856" t="s">
        <v>40</v>
      </c>
      <c r="N856" t="s">
        <v>40</v>
      </c>
      <c r="O856" t="s">
        <v>40</v>
      </c>
    </row>
    <row r="857" spans="1:15">
      <c r="A857">
        <v>1842</v>
      </c>
      <c r="B857">
        <v>42</v>
      </c>
      <c r="C857">
        <v>17</v>
      </c>
      <c r="D857">
        <v>91</v>
      </c>
      <c r="E857" t="s">
        <v>38</v>
      </c>
      <c r="F857">
        <v>94583</v>
      </c>
      <c r="G857">
        <v>1</v>
      </c>
      <c r="H857">
        <v>0.1</v>
      </c>
      <c r="I857" t="s">
        <v>39</v>
      </c>
      <c r="J857">
        <v>199</v>
      </c>
      <c r="K857" t="s">
        <v>40</v>
      </c>
      <c r="L857" t="s">
        <v>40</v>
      </c>
      <c r="M857" t="s">
        <v>40</v>
      </c>
      <c r="N857" t="s">
        <v>41</v>
      </c>
      <c r="O857" t="s">
        <v>41</v>
      </c>
    </row>
    <row r="858" spans="1:15">
      <c r="A858">
        <v>1441</v>
      </c>
      <c r="B858">
        <v>42</v>
      </c>
      <c r="C858">
        <v>15</v>
      </c>
      <c r="D858">
        <v>41</v>
      </c>
      <c r="E858" t="s">
        <v>43</v>
      </c>
      <c r="F858">
        <v>94610</v>
      </c>
      <c r="G858">
        <v>3</v>
      </c>
      <c r="H858">
        <v>2.5</v>
      </c>
      <c r="I858" t="s">
        <v>39</v>
      </c>
      <c r="J858">
        <v>0</v>
      </c>
      <c r="K858" t="s">
        <v>40</v>
      </c>
      <c r="L858" t="s">
        <v>40</v>
      </c>
      <c r="M858" t="s">
        <v>40</v>
      </c>
      <c r="N858" t="s">
        <v>41</v>
      </c>
      <c r="O858" t="s">
        <v>40</v>
      </c>
    </row>
    <row r="859" spans="1:15">
      <c r="A859">
        <v>3660</v>
      </c>
      <c r="B859">
        <v>33</v>
      </c>
      <c r="C859">
        <v>7</v>
      </c>
      <c r="D859">
        <v>22</v>
      </c>
      <c r="E859" t="s">
        <v>43</v>
      </c>
      <c r="F859">
        <v>94002</v>
      </c>
      <c r="G859">
        <v>1</v>
      </c>
      <c r="H859">
        <v>0.4</v>
      </c>
      <c r="I859" t="s">
        <v>39</v>
      </c>
      <c r="J859">
        <v>0</v>
      </c>
      <c r="K859" t="s">
        <v>40</v>
      </c>
      <c r="L859" t="s">
        <v>40</v>
      </c>
      <c r="M859" t="s">
        <v>40</v>
      </c>
      <c r="N859" t="s">
        <v>40</v>
      </c>
      <c r="O859" t="s">
        <v>40</v>
      </c>
    </row>
    <row r="860" spans="1:15">
      <c r="A860">
        <v>1288</v>
      </c>
      <c r="B860">
        <v>42</v>
      </c>
      <c r="C860">
        <v>18</v>
      </c>
      <c r="D860">
        <v>54</v>
      </c>
      <c r="E860" t="s">
        <v>38</v>
      </c>
      <c r="F860">
        <v>94010</v>
      </c>
      <c r="G860">
        <v>4</v>
      </c>
      <c r="H860">
        <v>2.2000000000000002</v>
      </c>
      <c r="I860" t="s">
        <v>39</v>
      </c>
      <c r="J860">
        <v>0</v>
      </c>
      <c r="K860" t="s">
        <v>40</v>
      </c>
      <c r="L860" t="s">
        <v>40</v>
      </c>
      <c r="M860" t="s">
        <v>40</v>
      </c>
      <c r="N860" t="s">
        <v>40</v>
      </c>
      <c r="O860" t="s">
        <v>40</v>
      </c>
    </row>
    <row r="861" spans="1:15">
      <c r="A861">
        <v>1181</v>
      </c>
      <c r="B861">
        <v>42</v>
      </c>
      <c r="C861">
        <v>17</v>
      </c>
      <c r="D861">
        <v>90</v>
      </c>
      <c r="E861" t="s">
        <v>38</v>
      </c>
      <c r="F861">
        <v>90504</v>
      </c>
      <c r="G861">
        <v>1</v>
      </c>
      <c r="H861">
        <v>0.1</v>
      </c>
      <c r="I861" t="s">
        <v>39</v>
      </c>
      <c r="J861">
        <v>0</v>
      </c>
      <c r="K861" t="s">
        <v>40</v>
      </c>
      <c r="L861" t="s">
        <v>40</v>
      </c>
      <c r="M861" t="s">
        <v>40</v>
      </c>
      <c r="N861" t="s">
        <v>40</v>
      </c>
      <c r="O861" t="s">
        <v>41</v>
      </c>
    </row>
    <row r="862" spans="1:15">
      <c r="A862">
        <v>3726</v>
      </c>
      <c r="B862">
        <v>33</v>
      </c>
      <c r="C862">
        <v>6</v>
      </c>
      <c r="D862">
        <v>78</v>
      </c>
      <c r="E862" t="s">
        <v>38</v>
      </c>
      <c r="F862">
        <v>94305</v>
      </c>
      <c r="G862">
        <v>4</v>
      </c>
      <c r="H862">
        <v>2</v>
      </c>
      <c r="I862" t="s">
        <v>39</v>
      </c>
      <c r="J862">
        <v>0</v>
      </c>
      <c r="K862" t="s">
        <v>40</v>
      </c>
      <c r="L862" t="s">
        <v>40</v>
      </c>
      <c r="M862" t="s">
        <v>40</v>
      </c>
      <c r="N862" t="s">
        <v>40</v>
      </c>
      <c r="O862" t="s">
        <v>40</v>
      </c>
    </row>
    <row r="863" spans="1:15">
      <c r="A863">
        <v>3749</v>
      </c>
      <c r="B863">
        <v>33</v>
      </c>
      <c r="C863">
        <v>7</v>
      </c>
      <c r="D863">
        <v>100</v>
      </c>
      <c r="E863" t="s">
        <v>38</v>
      </c>
      <c r="F863">
        <v>94025</v>
      </c>
      <c r="G863">
        <v>1</v>
      </c>
      <c r="H863">
        <v>2.7</v>
      </c>
      <c r="I863" t="s">
        <v>39</v>
      </c>
      <c r="J863">
        <v>126</v>
      </c>
      <c r="K863" t="s">
        <v>40</v>
      </c>
      <c r="L863" t="s">
        <v>40</v>
      </c>
      <c r="M863" t="s">
        <v>40</v>
      </c>
      <c r="N863" t="s">
        <v>41</v>
      </c>
      <c r="O863" t="s">
        <v>40</v>
      </c>
    </row>
    <row r="864" spans="1:15">
      <c r="A864">
        <v>290</v>
      </c>
      <c r="B864">
        <v>42</v>
      </c>
      <c r="C864">
        <v>15</v>
      </c>
      <c r="D864">
        <v>24</v>
      </c>
      <c r="E864" t="s">
        <v>43</v>
      </c>
      <c r="F864">
        <v>92121</v>
      </c>
      <c r="H864">
        <v>1</v>
      </c>
      <c r="I864" t="s">
        <v>39</v>
      </c>
      <c r="J864">
        <v>0</v>
      </c>
      <c r="K864" t="s">
        <v>40</v>
      </c>
      <c r="L864" t="s">
        <v>40</v>
      </c>
      <c r="M864" t="s">
        <v>40</v>
      </c>
      <c r="N864" t="s">
        <v>41</v>
      </c>
      <c r="O864" t="s">
        <v>41</v>
      </c>
    </row>
    <row r="865" spans="1:15">
      <c r="A865">
        <v>64</v>
      </c>
      <c r="B865">
        <v>42</v>
      </c>
      <c r="C865">
        <v>17</v>
      </c>
      <c r="D865">
        <v>32</v>
      </c>
      <c r="E865" t="s">
        <v>43</v>
      </c>
      <c r="F865">
        <v>94523</v>
      </c>
      <c r="G865">
        <v>4</v>
      </c>
      <c r="H865">
        <v>0</v>
      </c>
      <c r="I865" t="s">
        <v>39</v>
      </c>
      <c r="J865">
        <v>0</v>
      </c>
      <c r="K865" t="s">
        <v>40</v>
      </c>
      <c r="L865" t="s">
        <v>40</v>
      </c>
      <c r="M865" t="s">
        <v>40</v>
      </c>
      <c r="N865" t="s">
        <v>41</v>
      </c>
      <c r="O865" t="s">
        <v>40</v>
      </c>
    </row>
    <row r="866" spans="1:15">
      <c r="A866">
        <v>4968</v>
      </c>
      <c r="B866">
        <v>41</v>
      </c>
      <c r="C866">
        <v>16</v>
      </c>
      <c r="D866">
        <v>69</v>
      </c>
      <c r="E866" t="s">
        <v>38</v>
      </c>
      <c r="F866">
        <v>92697</v>
      </c>
      <c r="G866">
        <v>1</v>
      </c>
      <c r="H866">
        <v>0.1</v>
      </c>
      <c r="I866" t="s">
        <v>39</v>
      </c>
      <c r="J866">
        <v>0</v>
      </c>
      <c r="K866" t="s">
        <v>40</v>
      </c>
      <c r="L866" t="s">
        <v>40</v>
      </c>
      <c r="M866" t="s">
        <v>40</v>
      </c>
      <c r="N866" t="s">
        <v>41</v>
      </c>
      <c r="O866" t="s">
        <v>40</v>
      </c>
    </row>
    <row r="867" spans="1:15">
      <c r="A867">
        <v>4910</v>
      </c>
      <c r="B867">
        <v>41</v>
      </c>
      <c r="C867">
        <v>16</v>
      </c>
      <c r="D867">
        <v>25</v>
      </c>
      <c r="E867" t="s">
        <v>43</v>
      </c>
      <c r="F867">
        <v>95014</v>
      </c>
      <c r="G867">
        <v>2</v>
      </c>
      <c r="H867">
        <v>0.1</v>
      </c>
      <c r="I867" t="s">
        <v>39</v>
      </c>
      <c r="J867">
        <v>0</v>
      </c>
      <c r="K867" t="s">
        <v>40</v>
      </c>
      <c r="L867" t="s">
        <v>40</v>
      </c>
      <c r="M867" t="s">
        <v>40</v>
      </c>
      <c r="N867" t="s">
        <v>40</v>
      </c>
      <c r="O867" t="s">
        <v>41</v>
      </c>
    </row>
    <row r="868" spans="1:15">
      <c r="A868">
        <v>4658</v>
      </c>
      <c r="B868">
        <v>41</v>
      </c>
      <c r="C868">
        <v>16</v>
      </c>
      <c r="D868">
        <v>9</v>
      </c>
      <c r="E868" t="s">
        <v>43</v>
      </c>
      <c r="F868">
        <v>90089</v>
      </c>
      <c r="G868">
        <v>2</v>
      </c>
      <c r="H868">
        <v>0.3</v>
      </c>
      <c r="I868" t="s">
        <v>39</v>
      </c>
      <c r="J868">
        <v>0</v>
      </c>
      <c r="K868" t="s">
        <v>40</v>
      </c>
      <c r="L868" t="s">
        <v>40</v>
      </c>
      <c r="M868" t="s">
        <v>40</v>
      </c>
      <c r="N868" t="s">
        <v>40</v>
      </c>
      <c r="O868" t="s">
        <v>41</v>
      </c>
    </row>
    <row r="869" spans="1:15">
      <c r="A869">
        <v>3648</v>
      </c>
      <c r="B869">
        <v>41</v>
      </c>
      <c r="C869">
        <v>14</v>
      </c>
      <c r="D869">
        <v>32</v>
      </c>
      <c r="E869" t="s">
        <v>43</v>
      </c>
      <c r="F869">
        <v>91605</v>
      </c>
      <c r="G869">
        <v>3</v>
      </c>
      <c r="H869">
        <v>1</v>
      </c>
      <c r="I869" t="s">
        <v>39</v>
      </c>
      <c r="J869">
        <v>0</v>
      </c>
      <c r="K869" t="s">
        <v>40</v>
      </c>
      <c r="L869" t="s">
        <v>40</v>
      </c>
      <c r="M869" t="s">
        <v>40</v>
      </c>
      <c r="N869" t="s">
        <v>40</v>
      </c>
      <c r="O869" t="s">
        <v>41</v>
      </c>
    </row>
    <row r="870" spans="1:15">
      <c r="A870">
        <v>3396</v>
      </c>
      <c r="B870">
        <v>41</v>
      </c>
      <c r="C870">
        <v>16</v>
      </c>
      <c r="D870">
        <v>35</v>
      </c>
      <c r="E870" t="s">
        <v>43</v>
      </c>
      <c r="F870">
        <v>94061</v>
      </c>
      <c r="G870">
        <v>2</v>
      </c>
      <c r="H870">
        <v>1.4</v>
      </c>
      <c r="I870" t="s">
        <v>39</v>
      </c>
      <c r="J870">
        <v>135</v>
      </c>
      <c r="K870" t="s">
        <v>40</v>
      </c>
      <c r="L870" t="s">
        <v>40</v>
      </c>
      <c r="M870" t="s">
        <v>40</v>
      </c>
      <c r="N870" t="s">
        <v>40</v>
      </c>
      <c r="O870" t="s">
        <v>40</v>
      </c>
    </row>
    <row r="871" spans="1:15">
      <c r="A871">
        <v>3365</v>
      </c>
      <c r="B871">
        <v>41</v>
      </c>
      <c r="C871">
        <v>15</v>
      </c>
      <c r="D871">
        <v>41</v>
      </c>
      <c r="E871" t="s">
        <v>43</v>
      </c>
      <c r="F871">
        <v>94143</v>
      </c>
      <c r="G871">
        <v>2</v>
      </c>
      <c r="H871">
        <v>2.4</v>
      </c>
      <c r="I871" t="s">
        <v>39</v>
      </c>
      <c r="J871">
        <v>105</v>
      </c>
      <c r="K871" t="s">
        <v>40</v>
      </c>
      <c r="L871" t="s">
        <v>40</v>
      </c>
      <c r="M871" t="s">
        <v>40</v>
      </c>
      <c r="N871" t="s">
        <v>40</v>
      </c>
      <c r="O871" t="s">
        <v>40</v>
      </c>
    </row>
    <row r="872" spans="1:15">
      <c r="A872">
        <v>3247</v>
      </c>
      <c r="B872">
        <v>41</v>
      </c>
      <c r="C872">
        <v>17</v>
      </c>
      <c r="D872">
        <v>81</v>
      </c>
      <c r="E872" t="s">
        <v>38</v>
      </c>
      <c r="F872">
        <v>95422</v>
      </c>
      <c r="G872">
        <v>1</v>
      </c>
      <c r="H872">
        <v>0.8</v>
      </c>
      <c r="I872" t="s">
        <v>39</v>
      </c>
      <c r="J872">
        <v>223</v>
      </c>
      <c r="K872" t="s">
        <v>40</v>
      </c>
      <c r="L872" t="s">
        <v>40</v>
      </c>
      <c r="M872" t="s">
        <v>40</v>
      </c>
      <c r="N872" t="s">
        <v>41</v>
      </c>
      <c r="O872" t="s">
        <v>40</v>
      </c>
    </row>
    <row r="873" spans="1:15">
      <c r="A873">
        <v>3099</v>
      </c>
      <c r="B873">
        <v>41</v>
      </c>
      <c r="C873">
        <v>16</v>
      </c>
      <c r="D873">
        <v>21</v>
      </c>
      <c r="E873" t="s">
        <v>43</v>
      </c>
      <c r="F873">
        <v>92024</v>
      </c>
      <c r="G873">
        <v>2</v>
      </c>
      <c r="H873">
        <v>0.1</v>
      </c>
      <c r="I873" t="s">
        <v>39</v>
      </c>
      <c r="J873">
        <v>0</v>
      </c>
      <c r="K873" t="s">
        <v>40</v>
      </c>
      <c r="L873" t="s">
        <v>40</v>
      </c>
      <c r="M873" t="s">
        <v>40</v>
      </c>
      <c r="N873" t="s">
        <v>40</v>
      </c>
      <c r="O873" t="s">
        <v>40</v>
      </c>
    </row>
    <row r="874" spans="1:15">
      <c r="A874">
        <v>3045</v>
      </c>
      <c r="B874">
        <v>41</v>
      </c>
      <c r="C874">
        <v>16</v>
      </c>
      <c r="D874">
        <v>15</v>
      </c>
      <c r="E874" t="s">
        <v>43</v>
      </c>
      <c r="F874">
        <v>94124</v>
      </c>
      <c r="G874">
        <v>2</v>
      </c>
      <c r="H874">
        <v>0.3</v>
      </c>
      <c r="I874" t="s">
        <v>39</v>
      </c>
      <c r="J874">
        <v>83</v>
      </c>
      <c r="K874" t="s">
        <v>40</v>
      </c>
      <c r="L874" t="s">
        <v>40</v>
      </c>
      <c r="M874" t="s">
        <v>40</v>
      </c>
      <c r="N874" t="s">
        <v>40</v>
      </c>
      <c r="O874" t="s">
        <v>40</v>
      </c>
    </row>
    <row r="875" spans="1:15">
      <c r="A875">
        <v>2717</v>
      </c>
      <c r="B875">
        <v>41</v>
      </c>
      <c r="C875">
        <v>17</v>
      </c>
      <c r="D875">
        <v>34</v>
      </c>
      <c r="E875" t="s">
        <v>43</v>
      </c>
      <c r="F875">
        <v>92182</v>
      </c>
      <c r="G875">
        <v>1</v>
      </c>
      <c r="H875">
        <v>2</v>
      </c>
      <c r="I875" t="s">
        <v>39</v>
      </c>
      <c r="J875">
        <v>0</v>
      </c>
      <c r="K875" t="s">
        <v>40</v>
      </c>
      <c r="L875" t="s">
        <v>40</v>
      </c>
      <c r="M875" t="s">
        <v>40</v>
      </c>
      <c r="N875" t="s">
        <v>40</v>
      </c>
      <c r="O875" t="s">
        <v>40</v>
      </c>
    </row>
    <row r="876" spans="1:15">
      <c r="A876">
        <v>4478</v>
      </c>
      <c r="B876">
        <v>33</v>
      </c>
      <c r="C876">
        <v>9</v>
      </c>
      <c r="D876">
        <v>41</v>
      </c>
      <c r="E876" t="s">
        <v>43</v>
      </c>
      <c r="F876">
        <v>92028</v>
      </c>
      <c r="G876">
        <v>1</v>
      </c>
      <c r="H876">
        <v>1.5</v>
      </c>
      <c r="I876" t="s">
        <v>39</v>
      </c>
      <c r="J876">
        <v>0</v>
      </c>
      <c r="K876" t="s">
        <v>40</v>
      </c>
      <c r="L876" t="s">
        <v>40</v>
      </c>
      <c r="M876" t="s">
        <v>41</v>
      </c>
      <c r="N876" t="s">
        <v>41</v>
      </c>
      <c r="O876" t="s">
        <v>41</v>
      </c>
    </row>
    <row r="877" spans="1:15">
      <c r="A877">
        <v>2250</v>
      </c>
      <c r="B877">
        <v>41</v>
      </c>
      <c r="C877">
        <v>14</v>
      </c>
      <c r="D877">
        <v>38</v>
      </c>
      <c r="E877" t="s">
        <v>43</v>
      </c>
      <c r="F877">
        <v>95814</v>
      </c>
      <c r="G877">
        <v>3</v>
      </c>
      <c r="H877">
        <v>1</v>
      </c>
      <c r="I877" t="s">
        <v>39</v>
      </c>
      <c r="J877">
        <v>150</v>
      </c>
      <c r="K877" t="s">
        <v>40</v>
      </c>
      <c r="L877" t="s">
        <v>40</v>
      </c>
      <c r="M877" t="s">
        <v>40</v>
      </c>
      <c r="N877" t="s">
        <v>41</v>
      </c>
      <c r="O877" t="s">
        <v>40</v>
      </c>
    </row>
    <row r="878" spans="1:15">
      <c r="A878">
        <v>4531</v>
      </c>
      <c r="B878">
        <v>33</v>
      </c>
      <c r="C878">
        <v>9</v>
      </c>
      <c r="D878">
        <v>19</v>
      </c>
      <c r="E878" t="s">
        <v>43</v>
      </c>
      <c r="F878">
        <v>95370</v>
      </c>
      <c r="G878">
        <v>2</v>
      </c>
      <c r="H878">
        <v>1</v>
      </c>
      <c r="I878" t="s">
        <v>39</v>
      </c>
      <c r="J878">
        <v>92</v>
      </c>
      <c r="K878" t="s">
        <v>40</v>
      </c>
      <c r="L878" t="s">
        <v>40</v>
      </c>
      <c r="M878" t="s">
        <v>40</v>
      </c>
      <c r="N878" t="s">
        <v>41</v>
      </c>
      <c r="O878" t="s">
        <v>40</v>
      </c>
    </row>
    <row r="879" spans="1:15">
      <c r="A879">
        <v>4558</v>
      </c>
      <c r="B879">
        <v>33</v>
      </c>
      <c r="C879">
        <v>9</v>
      </c>
      <c r="D879">
        <v>30</v>
      </c>
      <c r="E879" t="s">
        <v>43</v>
      </c>
      <c r="F879">
        <v>95054</v>
      </c>
      <c r="G879">
        <v>2</v>
      </c>
      <c r="H879">
        <v>1</v>
      </c>
      <c r="I879" t="s">
        <v>39</v>
      </c>
      <c r="J879">
        <v>0</v>
      </c>
      <c r="K879" t="s">
        <v>40</v>
      </c>
      <c r="L879" t="s">
        <v>40</v>
      </c>
      <c r="M879" t="s">
        <v>40</v>
      </c>
      <c r="N879" t="s">
        <v>41</v>
      </c>
      <c r="O879" t="s">
        <v>40</v>
      </c>
    </row>
    <row r="880" spans="1:15">
      <c r="A880">
        <v>2177</v>
      </c>
      <c r="B880">
        <v>41</v>
      </c>
      <c r="C880">
        <v>14</v>
      </c>
      <c r="D880">
        <v>51</v>
      </c>
      <c r="E880" t="s">
        <v>38</v>
      </c>
      <c r="F880">
        <v>91320</v>
      </c>
      <c r="G880">
        <v>3</v>
      </c>
      <c r="H880">
        <v>2.33</v>
      </c>
      <c r="I880" t="s">
        <v>39</v>
      </c>
      <c r="J880">
        <v>0</v>
      </c>
      <c r="K880" t="s">
        <v>40</v>
      </c>
      <c r="L880" t="s">
        <v>40</v>
      </c>
      <c r="M880" t="s">
        <v>40</v>
      </c>
      <c r="N880" t="s">
        <v>41</v>
      </c>
      <c r="O880" t="s">
        <v>40</v>
      </c>
    </row>
    <row r="881" spans="1:15">
      <c r="A881">
        <v>2152</v>
      </c>
      <c r="B881">
        <v>41</v>
      </c>
      <c r="C881">
        <v>16</v>
      </c>
      <c r="D881">
        <v>19</v>
      </c>
      <c r="E881" t="s">
        <v>43</v>
      </c>
      <c r="F881">
        <v>91730</v>
      </c>
      <c r="G881">
        <v>2</v>
      </c>
      <c r="H881">
        <v>0.3</v>
      </c>
      <c r="I881" t="s">
        <v>39</v>
      </c>
      <c r="J881">
        <v>105</v>
      </c>
      <c r="K881" t="s">
        <v>40</v>
      </c>
      <c r="L881" t="s">
        <v>40</v>
      </c>
      <c r="M881" t="s">
        <v>40</v>
      </c>
      <c r="N881" t="s">
        <v>40</v>
      </c>
      <c r="O881" t="s">
        <v>40</v>
      </c>
    </row>
    <row r="882" spans="1:15">
      <c r="A882">
        <v>2122</v>
      </c>
      <c r="B882">
        <v>41</v>
      </c>
      <c r="C882">
        <v>17</v>
      </c>
      <c r="D882">
        <v>38</v>
      </c>
      <c r="E882" t="s">
        <v>43</v>
      </c>
      <c r="F882">
        <v>92182</v>
      </c>
      <c r="G882">
        <v>4</v>
      </c>
      <c r="H882">
        <v>2.2000000000000002</v>
      </c>
      <c r="I882" t="s">
        <v>39</v>
      </c>
      <c r="J882">
        <v>180</v>
      </c>
      <c r="K882" t="s">
        <v>40</v>
      </c>
      <c r="L882" t="s">
        <v>40</v>
      </c>
      <c r="M882" t="s">
        <v>40</v>
      </c>
      <c r="N882" t="s">
        <v>40</v>
      </c>
      <c r="O882" t="s">
        <v>41</v>
      </c>
    </row>
    <row r="883" spans="1:15">
      <c r="A883">
        <v>4679</v>
      </c>
      <c r="B883">
        <v>33</v>
      </c>
      <c r="C883">
        <v>7</v>
      </c>
      <c r="D883">
        <v>115</v>
      </c>
      <c r="E883" t="s">
        <v>42</v>
      </c>
      <c r="F883">
        <v>93305</v>
      </c>
      <c r="G883">
        <v>1</v>
      </c>
      <c r="H883">
        <v>2.7</v>
      </c>
      <c r="I883" t="s">
        <v>39</v>
      </c>
      <c r="J883">
        <v>283</v>
      </c>
      <c r="K883" t="s">
        <v>40</v>
      </c>
      <c r="L883" t="s">
        <v>40</v>
      </c>
      <c r="M883" t="s">
        <v>40</v>
      </c>
      <c r="N883" t="s">
        <v>41</v>
      </c>
      <c r="O883" t="s">
        <v>40</v>
      </c>
    </row>
    <row r="884" spans="1:15">
      <c r="A884">
        <v>2067</v>
      </c>
      <c r="B884">
        <v>41</v>
      </c>
      <c r="C884">
        <v>16</v>
      </c>
      <c r="D884">
        <v>30</v>
      </c>
      <c r="E884" t="s">
        <v>43</v>
      </c>
      <c r="F884">
        <v>95814</v>
      </c>
      <c r="G884">
        <v>2</v>
      </c>
      <c r="H884">
        <v>1.4</v>
      </c>
      <c r="I884" t="s">
        <v>39</v>
      </c>
      <c r="J884">
        <v>0</v>
      </c>
      <c r="K884" t="s">
        <v>40</v>
      </c>
      <c r="L884" t="s">
        <v>40</v>
      </c>
      <c r="M884" t="s">
        <v>40</v>
      </c>
      <c r="N884" t="s">
        <v>40</v>
      </c>
      <c r="O884" t="s">
        <v>41</v>
      </c>
    </row>
    <row r="885" spans="1:15">
      <c r="A885">
        <v>4841</v>
      </c>
      <c r="B885">
        <v>33</v>
      </c>
      <c r="C885">
        <v>9</v>
      </c>
      <c r="D885">
        <v>18</v>
      </c>
      <c r="E885" t="s">
        <v>43</v>
      </c>
      <c r="F885">
        <v>91768</v>
      </c>
      <c r="G885">
        <v>4</v>
      </c>
      <c r="H885">
        <v>0.4</v>
      </c>
      <c r="I885" t="s">
        <v>39</v>
      </c>
      <c r="J885">
        <v>0</v>
      </c>
      <c r="K885" t="s">
        <v>40</v>
      </c>
      <c r="L885" t="s">
        <v>40</v>
      </c>
      <c r="M885" t="s">
        <v>40</v>
      </c>
      <c r="N885" t="s">
        <v>41</v>
      </c>
      <c r="O885" t="s">
        <v>40</v>
      </c>
    </row>
    <row r="886" spans="1:15">
      <c r="A886">
        <v>1835</v>
      </c>
      <c r="B886">
        <v>41</v>
      </c>
      <c r="C886">
        <v>16</v>
      </c>
      <c r="D886">
        <v>23</v>
      </c>
      <c r="E886" t="s">
        <v>43</v>
      </c>
      <c r="F886">
        <v>94143</v>
      </c>
      <c r="G886">
        <v>2</v>
      </c>
      <c r="H886">
        <v>0.3</v>
      </c>
      <c r="I886" t="s">
        <v>39</v>
      </c>
      <c r="J886">
        <v>118</v>
      </c>
      <c r="K886" t="s">
        <v>40</v>
      </c>
      <c r="L886" t="s">
        <v>40</v>
      </c>
      <c r="M886" t="s">
        <v>40</v>
      </c>
      <c r="N886" t="s">
        <v>40</v>
      </c>
      <c r="O886" t="s">
        <v>40</v>
      </c>
    </row>
    <row r="887" spans="1:15">
      <c r="A887">
        <v>1768</v>
      </c>
      <c r="B887">
        <v>41</v>
      </c>
      <c r="C887">
        <v>14</v>
      </c>
      <c r="D887">
        <v>74</v>
      </c>
      <c r="E887" t="s">
        <v>38</v>
      </c>
      <c r="F887">
        <v>92691</v>
      </c>
      <c r="G887">
        <v>3</v>
      </c>
      <c r="H887">
        <v>2.33</v>
      </c>
      <c r="I887" t="s">
        <v>39</v>
      </c>
      <c r="J887">
        <v>0</v>
      </c>
      <c r="K887" t="s">
        <v>40</v>
      </c>
      <c r="L887" t="s">
        <v>40</v>
      </c>
      <c r="M887" t="s">
        <v>40</v>
      </c>
      <c r="N887" t="s">
        <v>41</v>
      </c>
      <c r="O887" t="s">
        <v>40</v>
      </c>
    </row>
    <row r="888" spans="1:15">
      <c r="A888">
        <v>1761</v>
      </c>
      <c r="B888">
        <v>41</v>
      </c>
      <c r="C888">
        <v>16</v>
      </c>
      <c r="D888">
        <v>33</v>
      </c>
      <c r="E888" t="s">
        <v>43</v>
      </c>
      <c r="F888">
        <v>94309</v>
      </c>
      <c r="G888">
        <v>4</v>
      </c>
      <c r="H888">
        <v>0</v>
      </c>
      <c r="I888" t="s">
        <v>39</v>
      </c>
      <c r="J888">
        <v>0</v>
      </c>
      <c r="K888" t="s">
        <v>40</v>
      </c>
      <c r="L888" t="s">
        <v>40</v>
      </c>
      <c r="M888" t="s">
        <v>40</v>
      </c>
      <c r="N888" t="s">
        <v>41</v>
      </c>
      <c r="O888" t="s">
        <v>40</v>
      </c>
    </row>
    <row r="889" spans="1:15">
      <c r="A889">
        <v>1631</v>
      </c>
      <c r="B889">
        <v>41</v>
      </c>
      <c r="C889">
        <v>17</v>
      </c>
      <c r="D889">
        <v>99</v>
      </c>
      <c r="E889" t="s">
        <v>38</v>
      </c>
      <c r="F889">
        <v>92096</v>
      </c>
      <c r="G889">
        <v>2</v>
      </c>
      <c r="H889">
        <v>1.8</v>
      </c>
      <c r="I889" t="s">
        <v>39</v>
      </c>
      <c r="J889">
        <v>0</v>
      </c>
      <c r="K889" t="s">
        <v>40</v>
      </c>
      <c r="L889" t="s">
        <v>40</v>
      </c>
      <c r="M889" t="s">
        <v>40</v>
      </c>
      <c r="N889" t="s">
        <v>41</v>
      </c>
      <c r="O889" t="s">
        <v>41</v>
      </c>
    </row>
    <row r="890" spans="1:15">
      <c r="A890">
        <v>1517</v>
      </c>
      <c r="B890">
        <v>41</v>
      </c>
      <c r="C890">
        <v>17</v>
      </c>
      <c r="D890">
        <v>49</v>
      </c>
      <c r="E890" t="s">
        <v>43</v>
      </c>
      <c r="F890">
        <v>92130</v>
      </c>
      <c r="G890">
        <v>4</v>
      </c>
      <c r="H890">
        <v>2.2000000000000002</v>
      </c>
      <c r="I890" t="s">
        <v>39</v>
      </c>
      <c r="J890">
        <v>0</v>
      </c>
      <c r="K890" t="s">
        <v>40</v>
      </c>
      <c r="L890" t="s">
        <v>40</v>
      </c>
      <c r="M890" t="s">
        <v>40</v>
      </c>
      <c r="N890" t="s">
        <v>40</v>
      </c>
      <c r="O890" t="s">
        <v>40</v>
      </c>
    </row>
    <row r="891" spans="1:15">
      <c r="A891">
        <v>128</v>
      </c>
      <c r="B891">
        <v>34</v>
      </c>
      <c r="C891">
        <v>8</v>
      </c>
      <c r="D891">
        <v>82</v>
      </c>
      <c r="E891" t="s">
        <v>38</v>
      </c>
      <c r="F891">
        <v>92646</v>
      </c>
      <c r="G891">
        <v>1</v>
      </c>
      <c r="H891">
        <v>2.7</v>
      </c>
      <c r="I891" t="s">
        <v>39</v>
      </c>
      <c r="J891">
        <v>251</v>
      </c>
      <c r="K891" t="s">
        <v>40</v>
      </c>
      <c r="L891" t="s">
        <v>40</v>
      </c>
      <c r="M891" t="s">
        <v>40</v>
      </c>
      <c r="N891" t="s">
        <v>41</v>
      </c>
      <c r="O891" t="s">
        <v>40</v>
      </c>
    </row>
    <row r="892" spans="1:15">
      <c r="A892">
        <v>208</v>
      </c>
      <c r="B892">
        <v>34</v>
      </c>
      <c r="C892">
        <v>10</v>
      </c>
      <c r="D892">
        <v>71</v>
      </c>
      <c r="E892" t="s">
        <v>38</v>
      </c>
      <c r="F892">
        <v>94115</v>
      </c>
      <c r="G892">
        <v>4</v>
      </c>
      <c r="H892">
        <v>0.1</v>
      </c>
      <c r="I892" t="s">
        <v>39</v>
      </c>
      <c r="J892">
        <v>0</v>
      </c>
      <c r="K892" t="s">
        <v>40</v>
      </c>
      <c r="L892" t="s">
        <v>40</v>
      </c>
      <c r="M892" t="s">
        <v>40</v>
      </c>
      <c r="N892" t="s">
        <v>40</v>
      </c>
      <c r="O892" t="s">
        <v>40</v>
      </c>
    </row>
    <row r="893" spans="1:15">
      <c r="A893">
        <v>713</v>
      </c>
      <c r="B893">
        <v>41</v>
      </c>
      <c r="C893">
        <v>16</v>
      </c>
      <c r="D893">
        <v>10</v>
      </c>
      <c r="E893" t="s">
        <v>43</v>
      </c>
      <c r="F893">
        <v>94123</v>
      </c>
      <c r="G893">
        <v>2</v>
      </c>
      <c r="H893">
        <v>0.3</v>
      </c>
      <c r="I893" t="s">
        <v>39</v>
      </c>
      <c r="J893">
        <v>0</v>
      </c>
      <c r="K893" t="s">
        <v>40</v>
      </c>
      <c r="L893" t="s">
        <v>40</v>
      </c>
      <c r="M893" t="s">
        <v>40</v>
      </c>
      <c r="N893" t="s">
        <v>41</v>
      </c>
      <c r="O893" t="s">
        <v>40</v>
      </c>
    </row>
    <row r="894" spans="1:15">
      <c r="A894">
        <v>622</v>
      </c>
      <c r="B894">
        <v>41</v>
      </c>
      <c r="C894">
        <v>17</v>
      </c>
      <c r="D894">
        <v>114</v>
      </c>
      <c r="E894" t="s">
        <v>42</v>
      </c>
      <c r="F894">
        <v>91125</v>
      </c>
      <c r="G894">
        <v>2</v>
      </c>
      <c r="H894">
        <v>1.8</v>
      </c>
      <c r="I894" t="s">
        <v>39</v>
      </c>
      <c r="J894">
        <v>0</v>
      </c>
      <c r="K894" t="s">
        <v>40</v>
      </c>
      <c r="L894" t="s">
        <v>40</v>
      </c>
      <c r="M894" t="s">
        <v>40</v>
      </c>
      <c r="N894" t="s">
        <v>41</v>
      </c>
      <c r="O894" t="s">
        <v>40</v>
      </c>
    </row>
    <row r="895" spans="1:15">
      <c r="A895">
        <v>111</v>
      </c>
      <c r="B895">
        <v>41</v>
      </c>
      <c r="C895">
        <v>14</v>
      </c>
      <c r="D895">
        <v>9</v>
      </c>
      <c r="E895" t="s">
        <v>43</v>
      </c>
      <c r="F895">
        <v>91330</v>
      </c>
      <c r="G895">
        <v>3</v>
      </c>
      <c r="H895">
        <v>1</v>
      </c>
      <c r="I895" t="s">
        <v>39</v>
      </c>
      <c r="J895">
        <v>0</v>
      </c>
      <c r="K895" t="s">
        <v>40</v>
      </c>
      <c r="L895" t="s">
        <v>40</v>
      </c>
      <c r="M895" t="s">
        <v>40</v>
      </c>
      <c r="N895" t="s">
        <v>40</v>
      </c>
      <c r="O895" t="s">
        <v>40</v>
      </c>
    </row>
    <row r="896" spans="1:15">
      <c r="A896">
        <v>4904</v>
      </c>
      <c r="B896">
        <v>40</v>
      </c>
      <c r="C896">
        <v>15</v>
      </c>
      <c r="D896">
        <v>18</v>
      </c>
      <c r="E896" t="s">
        <v>43</v>
      </c>
      <c r="F896">
        <v>94534</v>
      </c>
      <c r="G896">
        <v>2</v>
      </c>
      <c r="H896">
        <v>0.1</v>
      </c>
      <c r="I896" t="s">
        <v>39</v>
      </c>
      <c r="J896">
        <v>119</v>
      </c>
      <c r="K896" t="s">
        <v>40</v>
      </c>
      <c r="L896" t="s">
        <v>40</v>
      </c>
      <c r="M896" t="s">
        <v>40</v>
      </c>
      <c r="N896" t="s">
        <v>41</v>
      </c>
      <c r="O896" t="s">
        <v>41</v>
      </c>
    </row>
    <row r="897" spans="1:15">
      <c r="A897">
        <v>4212</v>
      </c>
      <c r="B897">
        <v>40</v>
      </c>
      <c r="C897">
        <v>16</v>
      </c>
      <c r="D897">
        <v>104</v>
      </c>
      <c r="E897" t="s">
        <v>42</v>
      </c>
      <c r="F897">
        <v>94301</v>
      </c>
      <c r="G897">
        <v>2</v>
      </c>
      <c r="H897">
        <v>1.8</v>
      </c>
      <c r="I897" t="s">
        <v>39</v>
      </c>
      <c r="J897">
        <v>0</v>
      </c>
      <c r="K897" t="s">
        <v>40</v>
      </c>
      <c r="L897" t="s">
        <v>40</v>
      </c>
      <c r="M897" t="s">
        <v>40</v>
      </c>
      <c r="N897" t="s">
        <v>40</v>
      </c>
      <c r="O897" t="s">
        <v>40</v>
      </c>
    </row>
    <row r="898" spans="1:15">
      <c r="A898">
        <v>3958</v>
      </c>
      <c r="B898">
        <v>40</v>
      </c>
      <c r="C898">
        <v>15</v>
      </c>
      <c r="D898">
        <v>75</v>
      </c>
      <c r="E898" t="s">
        <v>38</v>
      </c>
      <c r="F898">
        <v>95449</v>
      </c>
      <c r="G898">
        <v>4</v>
      </c>
      <c r="H898">
        <v>1.1000000000000001</v>
      </c>
      <c r="I898" t="s">
        <v>39</v>
      </c>
      <c r="J898">
        <v>0</v>
      </c>
      <c r="K898" t="s">
        <v>40</v>
      </c>
      <c r="L898" t="s">
        <v>40</v>
      </c>
      <c r="M898" t="s">
        <v>40</v>
      </c>
      <c r="N898" t="s">
        <v>41</v>
      </c>
      <c r="O898" t="s">
        <v>40</v>
      </c>
    </row>
    <row r="899" spans="1:15">
      <c r="A899">
        <v>3884</v>
      </c>
      <c r="B899">
        <v>40</v>
      </c>
      <c r="C899">
        <v>16</v>
      </c>
      <c r="D899">
        <v>98</v>
      </c>
      <c r="E899" t="s">
        <v>38</v>
      </c>
      <c r="F899">
        <v>94534</v>
      </c>
      <c r="G899">
        <v>2</v>
      </c>
      <c r="H899">
        <v>1.8</v>
      </c>
      <c r="I899" t="s">
        <v>39</v>
      </c>
      <c r="J899">
        <v>98</v>
      </c>
      <c r="K899" t="s">
        <v>40</v>
      </c>
      <c r="L899" t="s">
        <v>40</v>
      </c>
      <c r="M899" t="s">
        <v>40</v>
      </c>
      <c r="N899" t="s">
        <v>41</v>
      </c>
      <c r="O899" t="s">
        <v>40</v>
      </c>
    </row>
    <row r="900" spans="1:15">
      <c r="A900">
        <v>3744</v>
      </c>
      <c r="B900">
        <v>40</v>
      </c>
      <c r="C900">
        <v>14</v>
      </c>
      <c r="D900">
        <v>78</v>
      </c>
      <c r="E900" t="s">
        <v>38</v>
      </c>
      <c r="F900">
        <v>94720</v>
      </c>
      <c r="G900">
        <v>4</v>
      </c>
      <c r="H900">
        <v>1.4</v>
      </c>
      <c r="I900" t="s">
        <v>39</v>
      </c>
      <c r="J900">
        <v>194</v>
      </c>
      <c r="K900" t="s">
        <v>40</v>
      </c>
      <c r="L900" t="s">
        <v>40</v>
      </c>
      <c r="M900" t="s">
        <v>40</v>
      </c>
      <c r="N900" t="s">
        <v>41</v>
      </c>
      <c r="O900" t="s">
        <v>41</v>
      </c>
    </row>
    <row r="901" spans="1:15">
      <c r="A901">
        <v>3670</v>
      </c>
      <c r="B901">
        <v>40</v>
      </c>
      <c r="C901">
        <v>15</v>
      </c>
      <c r="D901">
        <v>22</v>
      </c>
      <c r="E901" t="s">
        <v>43</v>
      </c>
      <c r="F901">
        <v>95616</v>
      </c>
      <c r="G901">
        <v>2</v>
      </c>
      <c r="H901">
        <v>1.4</v>
      </c>
      <c r="I901" t="s">
        <v>39</v>
      </c>
      <c r="J901">
        <v>0</v>
      </c>
      <c r="K901" t="s">
        <v>40</v>
      </c>
      <c r="L901" t="s">
        <v>40</v>
      </c>
      <c r="M901" t="s">
        <v>40</v>
      </c>
      <c r="N901" t="s">
        <v>41</v>
      </c>
      <c r="O901" t="s">
        <v>41</v>
      </c>
    </row>
    <row r="902" spans="1:15">
      <c r="A902">
        <v>3566</v>
      </c>
      <c r="B902">
        <v>40</v>
      </c>
      <c r="C902">
        <v>15</v>
      </c>
      <c r="D902">
        <v>43</v>
      </c>
      <c r="E902" t="s">
        <v>43</v>
      </c>
      <c r="F902">
        <v>92120</v>
      </c>
      <c r="G902">
        <v>2</v>
      </c>
      <c r="H902">
        <v>1.1000000000000001</v>
      </c>
      <c r="I902" t="s">
        <v>39</v>
      </c>
      <c r="J902">
        <v>0</v>
      </c>
      <c r="K902" t="s">
        <v>40</v>
      </c>
      <c r="L902" t="s">
        <v>40</v>
      </c>
      <c r="M902" t="s">
        <v>40</v>
      </c>
      <c r="N902" t="s">
        <v>40</v>
      </c>
      <c r="O902" t="s">
        <v>41</v>
      </c>
    </row>
    <row r="903" spans="1:15">
      <c r="A903">
        <v>607</v>
      </c>
      <c r="B903">
        <v>34</v>
      </c>
      <c r="C903">
        <v>8</v>
      </c>
      <c r="D903">
        <v>81</v>
      </c>
      <c r="E903" t="s">
        <v>38</v>
      </c>
      <c r="F903">
        <v>91741</v>
      </c>
      <c r="G903">
        <v>3</v>
      </c>
      <c r="H903">
        <v>0.9</v>
      </c>
      <c r="I903" t="s">
        <v>39</v>
      </c>
      <c r="J903">
        <v>208</v>
      </c>
      <c r="K903" t="s">
        <v>40</v>
      </c>
      <c r="L903" t="s">
        <v>40</v>
      </c>
      <c r="M903" t="s">
        <v>40</v>
      </c>
      <c r="N903" t="s">
        <v>41</v>
      </c>
      <c r="O903" t="s">
        <v>40</v>
      </c>
    </row>
    <row r="904" spans="1:15">
      <c r="A904">
        <v>3549</v>
      </c>
      <c r="B904">
        <v>40</v>
      </c>
      <c r="C904">
        <v>16</v>
      </c>
      <c r="D904">
        <v>41</v>
      </c>
      <c r="E904" t="s">
        <v>43</v>
      </c>
      <c r="F904">
        <v>91107</v>
      </c>
      <c r="G904">
        <v>1</v>
      </c>
      <c r="H904">
        <v>2</v>
      </c>
      <c r="I904" t="s">
        <v>39</v>
      </c>
      <c r="J904">
        <v>0</v>
      </c>
      <c r="K904" t="s">
        <v>40</v>
      </c>
      <c r="L904" t="s">
        <v>40</v>
      </c>
      <c r="M904" t="s">
        <v>40</v>
      </c>
      <c r="N904" t="s">
        <v>40</v>
      </c>
      <c r="O904" t="s">
        <v>41</v>
      </c>
    </row>
    <row r="905" spans="1:15">
      <c r="A905">
        <v>3489</v>
      </c>
      <c r="B905">
        <v>40</v>
      </c>
      <c r="C905">
        <v>15</v>
      </c>
      <c r="D905">
        <v>51</v>
      </c>
      <c r="E905" t="s">
        <v>38</v>
      </c>
      <c r="F905">
        <v>94117</v>
      </c>
      <c r="G905">
        <v>2</v>
      </c>
      <c r="H905">
        <v>1.1000000000000001</v>
      </c>
      <c r="I905" t="s">
        <v>39</v>
      </c>
      <c r="J905">
        <v>131</v>
      </c>
      <c r="K905" t="s">
        <v>40</v>
      </c>
      <c r="L905" t="s">
        <v>40</v>
      </c>
      <c r="M905" t="s">
        <v>40</v>
      </c>
      <c r="N905" t="s">
        <v>41</v>
      </c>
      <c r="O905" t="s">
        <v>40</v>
      </c>
    </row>
    <row r="906" spans="1:15">
      <c r="A906">
        <v>3399</v>
      </c>
      <c r="B906">
        <v>40</v>
      </c>
      <c r="C906">
        <v>14</v>
      </c>
      <c r="D906">
        <v>62</v>
      </c>
      <c r="E906" t="s">
        <v>38</v>
      </c>
      <c r="F906">
        <v>92028</v>
      </c>
      <c r="G906">
        <v>2</v>
      </c>
      <c r="H906">
        <v>2.4</v>
      </c>
      <c r="I906" t="s">
        <v>39</v>
      </c>
      <c r="J906">
        <v>0</v>
      </c>
      <c r="K906" t="s">
        <v>40</v>
      </c>
      <c r="L906" t="s">
        <v>40</v>
      </c>
      <c r="M906" t="s">
        <v>40</v>
      </c>
      <c r="N906" t="s">
        <v>41</v>
      </c>
      <c r="O906" t="s">
        <v>41</v>
      </c>
    </row>
    <row r="907" spans="1:15">
      <c r="A907">
        <v>714</v>
      </c>
      <c r="B907">
        <v>34</v>
      </c>
      <c r="C907">
        <v>9</v>
      </c>
      <c r="D907">
        <v>84</v>
      </c>
      <c r="E907" t="s">
        <v>38</v>
      </c>
      <c r="F907">
        <v>92009</v>
      </c>
      <c r="G907">
        <v>3</v>
      </c>
      <c r="H907">
        <v>0.6</v>
      </c>
      <c r="I907" t="s">
        <v>39</v>
      </c>
      <c r="J907">
        <v>0</v>
      </c>
      <c r="K907" t="s">
        <v>40</v>
      </c>
      <c r="L907" t="s">
        <v>40</v>
      </c>
      <c r="M907" t="s">
        <v>40</v>
      </c>
      <c r="N907" t="s">
        <v>41</v>
      </c>
      <c r="O907" t="s">
        <v>40</v>
      </c>
    </row>
    <row r="908" spans="1:15">
      <c r="A908">
        <v>2884</v>
      </c>
      <c r="B908">
        <v>40</v>
      </c>
      <c r="C908">
        <v>14</v>
      </c>
      <c r="D908">
        <v>92</v>
      </c>
      <c r="E908" t="s">
        <v>38</v>
      </c>
      <c r="F908">
        <v>90024</v>
      </c>
      <c r="G908">
        <v>4</v>
      </c>
      <c r="H908">
        <v>1.4</v>
      </c>
      <c r="I908" t="s">
        <v>39</v>
      </c>
      <c r="J908">
        <v>0</v>
      </c>
      <c r="K908" t="s">
        <v>40</v>
      </c>
      <c r="L908" t="s">
        <v>40</v>
      </c>
      <c r="M908" t="s">
        <v>40</v>
      </c>
      <c r="N908" t="s">
        <v>41</v>
      </c>
      <c r="O908" t="s">
        <v>40</v>
      </c>
    </row>
    <row r="909" spans="1:15">
      <c r="A909">
        <v>2696</v>
      </c>
      <c r="B909">
        <v>40</v>
      </c>
      <c r="C909">
        <v>15</v>
      </c>
      <c r="D909">
        <v>8</v>
      </c>
      <c r="E909" t="s">
        <v>43</v>
      </c>
      <c r="F909">
        <v>94960</v>
      </c>
      <c r="G909">
        <v>2</v>
      </c>
      <c r="H909">
        <v>0.1</v>
      </c>
      <c r="I909" t="s">
        <v>39</v>
      </c>
      <c r="J909">
        <v>0</v>
      </c>
      <c r="K909" t="s">
        <v>40</v>
      </c>
      <c r="L909" t="s">
        <v>40</v>
      </c>
      <c r="M909" t="s">
        <v>40</v>
      </c>
      <c r="N909" t="s">
        <v>40</v>
      </c>
      <c r="O909" t="s">
        <v>40</v>
      </c>
    </row>
    <row r="910" spans="1:15">
      <c r="A910">
        <v>1719</v>
      </c>
      <c r="B910">
        <v>40</v>
      </c>
      <c r="C910">
        <v>16</v>
      </c>
      <c r="D910">
        <v>19</v>
      </c>
      <c r="E910" t="s">
        <v>43</v>
      </c>
      <c r="F910">
        <v>92028</v>
      </c>
      <c r="G910">
        <v>4</v>
      </c>
      <c r="H910">
        <v>0.4</v>
      </c>
      <c r="I910" t="s">
        <v>39</v>
      </c>
      <c r="J910">
        <v>0</v>
      </c>
      <c r="K910" t="s">
        <v>40</v>
      </c>
      <c r="L910" t="s">
        <v>40</v>
      </c>
      <c r="M910" t="s">
        <v>40</v>
      </c>
      <c r="N910" t="s">
        <v>41</v>
      </c>
      <c r="O910" t="s">
        <v>41</v>
      </c>
    </row>
    <row r="911" spans="1:15">
      <c r="A911">
        <v>1603</v>
      </c>
      <c r="B911">
        <v>40</v>
      </c>
      <c r="C911">
        <v>14</v>
      </c>
      <c r="D911">
        <v>74</v>
      </c>
      <c r="E911" t="s">
        <v>38</v>
      </c>
      <c r="F911">
        <v>90245</v>
      </c>
      <c r="G911">
        <v>4</v>
      </c>
      <c r="H911">
        <v>1.4</v>
      </c>
      <c r="I911" t="s">
        <v>39</v>
      </c>
      <c r="J911">
        <v>0</v>
      </c>
      <c r="K911" t="s">
        <v>40</v>
      </c>
      <c r="L911" t="s">
        <v>40</v>
      </c>
      <c r="M911" t="s">
        <v>40</v>
      </c>
      <c r="N911" t="s">
        <v>41</v>
      </c>
      <c r="O911" t="s">
        <v>40</v>
      </c>
    </row>
    <row r="912" spans="1:15">
      <c r="A912">
        <v>1077</v>
      </c>
      <c r="B912">
        <v>40</v>
      </c>
      <c r="C912">
        <v>13</v>
      </c>
      <c r="D912">
        <v>24</v>
      </c>
      <c r="E912" t="s">
        <v>43</v>
      </c>
      <c r="F912">
        <v>94608</v>
      </c>
      <c r="G912">
        <v>3</v>
      </c>
      <c r="H912">
        <v>1</v>
      </c>
      <c r="I912" t="s">
        <v>39</v>
      </c>
      <c r="J912">
        <v>0</v>
      </c>
      <c r="K912" t="s">
        <v>40</v>
      </c>
      <c r="L912" t="s">
        <v>40</v>
      </c>
      <c r="M912" t="s">
        <v>40</v>
      </c>
      <c r="N912" t="s">
        <v>41</v>
      </c>
      <c r="O912" t="s">
        <v>40</v>
      </c>
    </row>
    <row r="913" spans="1:15">
      <c r="A913">
        <v>950</v>
      </c>
      <c r="B913">
        <v>40</v>
      </c>
      <c r="C913">
        <v>16</v>
      </c>
      <c r="D913">
        <v>45</v>
      </c>
      <c r="E913" t="s">
        <v>43</v>
      </c>
      <c r="F913">
        <v>94720</v>
      </c>
      <c r="G913">
        <v>3</v>
      </c>
      <c r="H913">
        <v>0.6</v>
      </c>
      <c r="I913" t="s">
        <v>39</v>
      </c>
      <c r="J913">
        <v>204</v>
      </c>
      <c r="K913" t="s">
        <v>40</v>
      </c>
      <c r="L913" t="s">
        <v>40</v>
      </c>
      <c r="M913" t="s">
        <v>40</v>
      </c>
      <c r="N913" t="s">
        <v>41</v>
      </c>
      <c r="O913" t="s">
        <v>40</v>
      </c>
    </row>
    <row r="914" spans="1:15">
      <c r="A914">
        <v>684</v>
      </c>
      <c r="B914">
        <v>40</v>
      </c>
      <c r="C914">
        <v>16</v>
      </c>
      <c r="D914">
        <v>82</v>
      </c>
      <c r="E914" t="s">
        <v>38</v>
      </c>
      <c r="F914">
        <v>91311</v>
      </c>
      <c r="G914">
        <v>1</v>
      </c>
      <c r="H914">
        <v>3.6</v>
      </c>
      <c r="I914" t="s">
        <v>39</v>
      </c>
      <c r="J914">
        <v>0</v>
      </c>
      <c r="K914" t="s">
        <v>40</v>
      </c>
      <c r="L914" t="s">
        <v>40</v>
      </c>
      <c r="M914" t="s">
        <v>40</v>
      </c>
      <c r="N914" t="s">
        <v>40</v>
      </c>
      <c r="O914" t="s">
        <v>40</v>
      </c>
    </row>
    <row r="915" spans="1:15">
      <c r="A915">
        <v>286</v>
      </c>
      <c r="B915">
        <v>40</v>
      </c>
      <c r="C915">
        <v>13</v>
      </c>
      <c r="D915">
        <v>69</v>
      </c>
      <c r="E915" t="s">
        <v>38</v>
      </c>
      <c r="F915">
        <v>94305</v>
      </c>
      <c r="G915">
        <v>3</v>
      </c>
      <c r="H915">
        <v>2.33</v>
      </c>
      <c r="I915" t="s">
        <v>39</v>
      </c>
      <c r="J915">
        <v>0</v>
      </c>
      <c r="K915" t="s">
        <v>40</v>
      </c>
      <c r="L915" t="s">
        <v>40</v>
      </c>
      <c r="M915" t="s">
        <v>40</v>
      </c>
      <c r="N915" t="s">
        <v>40</v>
      </c>
      <c r="O915" t="s">
        <v>40</v>
      </c>
    </row>
    <row r="916" spans="1:15">
      <c r="A916">
        <v>272</v>
      </c>
      <c r="B916">
        <v>40</v>
      </c>
      <c r="C916">
        <v>14</v>
      </c>
      <c r="D916">
        <v>70</v>
      </c>
      <c r="E916" t="s">
        <v>38</v>
      </c>
      <c r="F916">
        <v>94923</v>
      </c>
      <c r="G916">
        <v>4</v>
      </c>
      <c r="H916">
        <v>1.4</v>
      </c>
      <c r="I916" t="s">
        <v>39</v>
      </c>
      <c r="J916">
        <v>0</v>
      </c>
      <c r="K916" t="s">
        <v>40</v>
      </c>
      <c r="L916" t="s">
        <v>40</v>
      </c>
      <c r="M916" t="s">
        <v>40</v>
      </c>
      <c r="N916" t="s">
        <v>41</v>
      </c>
      <c r="O916" t="s">
        <v>40</v>
      </c>
    </row>
    <row r="917" spans="1:15">
      <c r="A917">
        <v>87</v>
      </c>
      <c r="B917">
        <v>40</v>
      </c>
      <c r="C917">
        <v>16</v>
      </c>
      <c r="D917">
        <v>42</v>
      </c>
      <c r="E917" t="s">
        <v>43</v>
      </c>
      <c r="F917">
        <v>94501</v>
      </c>
      <c r="G917">
        <v>4</v>
      </c>
      <c r="H917">
        <v>2.2000000000000002</v>
      </c>
      <c r="I917" t="s">
        <v>39</v>
      </c>
      <c r="J917">
        <v>126</v>
      </c>
      <c r="K917" t="s">
        <v>40</v>
      </c>
      <c r="L917" t="s">
        <v>40</v>
      </c>
      <c r="M917" t="s">
        <v>40</v>
      </c>
      <c r="N917" t="s">
        <v>40</v>
      </c>
      <c r="O917" t="s">
        <v>40</v>
      </c>
    </row>
    <row r="918" spans="1:15">
      <c r="A918">
        <v>32</v>
      </c>
      <c r="B918">
        <v>40</v>
      </c>
      <c r="C918">
        <v>16</v>
      </c>
      <c r="D918">
        <v>29</v>
      </c>
      <c r="E918" t="s">
        <v>43</v>
      </c>
      <c r="F918">
        <v>94117</v>
      </c>
      <c r="G918">
        <v>1</v>
      </c>
      <c r="H918">
        <v>2</v>
      </c>
      <c r="I918" t="s">
        <v>39</v>
      </c>
      <c r="J918">
        <v>0</v>
      </c>
      <c r="K918" t="s">
        <v>40</v>
      </c>
      <c r="L918" t="s">
        <v>40</v>
      </c>
      <c r="M918" t="s">
        <v>40</v>
      </c>
      <c r="N918" t="s">
        <v>41</v>
      </c>
      <c r="O918" t="s">
        <v>40</v>
      </c>
    </row>
    <row r="919" spans="1:15">
      <c r="A919">
        <v>4490</v>
      </c>
      <c r="B919">
        <v>39</v>
      </c>
      <c r="C919">
        <v>13</v>
      </c>
      <c r="D919">
        <v>21</v>
      </c>
      <c r="E919" t="s">
        <v>43</v>
      </c>
      <c r="F919">
        <v>95518</v>
      </c>
      <c r="G919">
        <v>3</v>
      </c>
      <c r="H919">
        <v>0.2</v>
      </c>
      <c r="I919" t="s">
        <v>39</v>
      </c>
      <c r="J919">
        <v>0</v>
      </c>
      <c r="K919" t="s">
        <v>40</v>
      </c>
      <c r="L919" t="s">
        <v>40</v>
      </c>
      <c r="M919" t="s">
        <v>40</v>
      </c>
      <c r="N919" t="s">
        <v>41</v>
      </c>
      <c r="O919" t="s">
        <v>40</v>
      </c>
    </row>
    <row r="920" spans="1:15">
      <c r="A920">
        <v>4466</v>
      </c>
      <c r="B920">
        <v>39</v>
      </c>
      <c r="C920">
        <v>15</v>
      </c>
      <c r="D920">
        <v>54</v>
      </c>
      <c r="E920" t="s">
        <v>38</v>
      </c>
      <c r="F920">
        <v>94108</v>
      </c>
      <c r="G920">
        <v>4</v>
      </c>
      <c r="H920">
        <v>2.2000000000000002</v>
      </c>
      <c r="I920" t="s">
        <v>39</v>
      </c>
      <c r="J920">
        <v>0</v>
      </c>
      <c r="K920" t="s">
        <v>40</v>
      </c>
      <c r="L920" t="s">
        <v>40</v>
      </c>
      <c r="M920" t="s">
        <v>40</v>
      </c>
      <c r="N920" t="s">
        <v>40</v>
      </c>
      <c r="O920" t="s">
        <v>41</v>
      </c>
    </row>
    <row r="921" spans="1:15">
      <c r="A921">
        <v>4280</v>
      </c>
      <c r="B921">
        <v>39</v>
      </c>
      <c r="C921">
        <v>15</v>
      </c>
      <c r="D921">
        <v>80</v>
      </c>
      <c r="E921" t="s">
        <v>38</v>
      </c>
      <c r="F921">
        <v>94608</v>
      </c>
      <c r="G921">
        <v>2</v>
      </c>
      <c r="H921">
        <v>1.8</v>
      </c>
      <c r="I921" t="s">
        <v>39</v>
      </c>
      <c r="J921">
        <v>86</v>
      </c>
      <c r="K921" t="s">
        <v>40</v>
      </c>
      <c r="L921" t="s">
        <v>40</v>
      </c>
      <c r="M921" t="s">
        <v>40</v>
      </c>
      <c r="N921" t="s">
        <v>41</v>
      </c>
      <c r="O921" t="s">
        <v>41</v>
      </c>
    </row>
    <row r="922" spans="1:15">
      <c r="A922">
        <v>3430</v>
      </c>
      <c r="B922">
        <v>39</v>
      </c>
      <c r="C922">
        <v>14</v>
      </c>
      <c r="D922">
        <v>28</v>
      </c>
      <c r="E922" t="s">
        <v>43</v>
      </c>
      <c r="F922">
        <v>91320</v>
      </c>
      <c r="G922">
        <v>2</v>
      </c>
      <c r="H922">
        <v>1.4</v>
      </c>
      <c r="I922" t="s">
        <v>39</v>
      </c>
      <c r="J922">
        <v>108</v>
      </c>
      <c r="K922" t="s">
        <v>40</v>
      </c>
      <c r="L922" t="s">
        <v>40</v>
      </c>
      <c r="M922" t="s">
        <v>40</v>
      </c>
      <c r="N922" t="s">
        <v>40</v>
      </c>
      <c r="O922" t="s">
        <v>41</v>
      </c>
    </row>
    <row r="923" spans="1:15">
      <c r="A923">
        <v>1473</v>
      </c>
      <c r="B923">
        <v>34</v>
      </c>
      <c r="C923">
        <v>8</v>
      </c>
      <c r="D923">
        <v>8</v>
      </c>
      <c r="E923" t="s">
        <v>43</v>
      </c>
      <c r="F923">
        <v>94710</v>
      </c>
      <c r="G923">
        <v>3</v>
      </c>
      <c r="H923">
        <v>0.1</v>
      </c>
      <c r="I923" t="s">
        <v>39</v>
      </c>
      <c r="J923">
        <v>83</v>
      </c>
      <c r="K923" t="s">
        <v>40</v>
      </c>
      <c r="L923" t="s">
        <v>40</v>
      </c>
      <c r="M923" t="s">
        <v>40</v>
      </c>
      <c r="N923" t="s">
        <v>41</v>
      </c>
      <c r="O923" t="s">
        <v>40</v>
      </c>
    </row>
    <row r="924" spans="1:15">
      <c r="A924">
        <v>1486</v>
      </c>
      <c r="B924">
        <v>34</v>
      </c>
      <c r="C924">
        <v>9</v>
      </c>
      <c r="D924">
        <v>99</v>
      </c>
      <c r="E924" t="s">
        <v>38</v>
      </c>
      <c r="F924">
        <v>90245</v>
      </c>
      <c r="G924">
        <v>4</v>
      </c>
      <c r="H924">
        <v>2.2000000000000002</v>
      </c>
      <c r="I924" t="s">
        <v>39</v>
      </c>
      <c r="J924">
        <v>155</v>
      </c>
      <c r="K924" t="s">
        <v>40</v>
      </c>
      <c r="L924" t="s">
        <v>40</v>
      </c>
      <c r="M924" t="s">
        <v>40</v>
      </c>
      <c r="N924" t="s">
        <v>41</v>
      </c>
      <c r="O924" t="s">
        <v>40</v>
      </c>
    </row>
    <row r="925" spans="1:15">
      <c r="A925">
        <v>1504</v>
      </c>
      <c r="B925">
        <v>34</v>
      </c>
      <c r="C925">
        <v>8</v>
      </c>
      <c r="D925">
        <v>52</v>
      </c>
      <c r="E925" t="s">
        <v>38</v>
      </c>
      <c r="F925">
        <v>94720</v>
      </c>
      <c r="G925">
        <v>4</v>
      </c>
      <c r="H925">
        <v>2.2000000000000002</v>
      </c>
      <c r="I925" t="s">
        <v>39</v>
      </c>
      <c r="J925">
        <v>0</v>
      </c>
      <c r="K925" t="s">
        <v>40</v>
      </c>
      <c r="L925" t="s">
        <v>40</v>
      </c>
      <c r="M925" t="s">
        <v>40</v>
      </c>
      <c r="N925" t="s">
        <v>40</v>
      </c>
      <c r="O925" t="s">
        <v>40</v>
      </c>
    </row>
    <row r="926" spans="1:15">
      <c r="A926">
        <v>3418</v>
      </c>
      <c r="B926">
        <v>39</v>
      </c>
      <c r="C926">
        <v>12</v>
      </c>
      <c r="D926">
        <v>23</v>
      </c>
      <c r="E926" t="s">
        <v>43</v>
      </c>
      <c r="F926">
        <v>90024</v>
      </c>
      <c r="G926">
        <v>3</v>
      </c>
      <c r="H926">
        <v>1</v>
      </c>
      <c r="I926" t="s">
        <v>39</v>
      </c>
      <c r="J926">
        <v>0</v>
      </c>
      <c r="K926" t="s">
        <v>40</v>
      </c>
      <c r="L926" t="s">
        <v>40</v>
      </c>
      <c r="M926" t="s">
        <v>40</v>
      </c>
      <c r="N926" t="s">
        <v>41</v>
      </c>
      <c r="O926" t="s">
        <v>41</v>
      </c>
    </row>
    <row r="927" spans="1:15">
      <c r="A927">
        <v>3220</v>
      </c>
      <c r="B927">
        <v>39</v>
      </c>
      <c r="C927">
        <v>15</v>
      </c>
      <c r="D927">
        <v>33</v>
      </c>
      <c r="E927" t="s">
        <v>43</v>
      </c>
      <c r="F927">
        <v>92346</v>
      </c>
      <c r="G927">
        <v>1</v>
      </c>
      <c r="H927">
        <v>2</v>
      </c>
      <c r="I927" t="s">
        <v>39</v>
      </c>
      <c r="J927">
        <v>0</v>
      </c>
      <c r="K927" t="s">
        <v>40</v>
      </c>
      <c r="L927" t="s">
        <v>40</v>
      </c>
      <c r="M927" t="s">
        <v>40</v>
      </c>
      <c r="N927" t="s">
        <v>40</v>
      </c>
      <c r="O927" t="s">
        <v>40</v>
      </c>
    </row>
    <row r="928" spans="1:15">
      <c r="A928">
        <v>3172</v>
      </c>
      <c r="B928">
        <v>39</v>
      </c>
      <c r="C928">
        <v>12</v>
      </c>
      <c r="D928">
        <v>62</v>
      </c>
      <c r="E928" t="s">
        <v>38</v>
      </c>
      <c r="F928">
        <v>91910</v>
      </c>
      <c r="G928">
        <v>3</v>
      </c>
      <c r="H928">
        <v>2.33</v>
      </c>
      <c r="I928" t="s">
        <v>39</v>
      </c>
      <c r="J928">
        <v>0</v>
      </c>
      <c r="K928" t="s">
        <v>40</v>
      </c>
      <c r="L928" t="s">
        <v>40</v>
      </c>
      <c r="M928" t="s">
        <v>40</v>
      </c>
      <c r="N928" t="s">
        <v>40</v>
      </c>
      <c r="O928" t="s">
        <v>40</v>
      </c>
    </row>
    <row r="929" spans="1:15">
      <c r="A929">
        <v>3063</v>
      </c>
      <c r="B929">
        <v>39</v>
      </c>
      <c r="C929">
        <v>14</v>
      </c>
      <c r="D929">
        <v>75</v>
      </c>
      <c r="E929" t="s">
        <v>38</v>
      </c>
      <c r="F929">
        <v>92521</v>
      </c>
      <c r="G929">
        <v>1</v>
      </c>
      <c r="H929">
        <v>0.1</v>
      </c>
      <c r="I929" t="s">
        <v>39</v>
      </c>
      <c r="J929">
        <v>297</v>
      </c>
      <c r="K929" t="s">
        <v>40</v>
      </c>
      <c r="L929" t="s">
        <v>40</v>
      </c>
      <c r="M929" t="s">
        <v>40</v>
      </c>
      <c r="N929" t="s">
        <v>40</v>
      </c>
      <c r="O929" t="s">
        <v>41</v>
      </c>
    </row>
    <row r="930" spans="1:15">
      <c r="A930">
        <v>2914</v>
      </c>
      <c r="B930">
        <v>39</v>
      </c>
      <c r="C930">
        <v>12</v>
      </c>
      <c r="D930">
        <v>75</v>
      </c>
      <c r="E930" t="s">
        <v>38</v>
      </c>
      <c r="F930">
        <v>94501</v>
      </c>
      <c r="G930">
        <v>3</v>
      </c>
      <c r="H930">
        <v>2.33</v>
      </c>
      <c r="I930" t="s">
        <v>39</v>
      </c>
      <c r="J930">
        <v>0</v>
      </c>
      <c r="K930" t="s">
        <v>40</v>
      </c>
      <c r="L930" t="s">
        <v>40</v>
      </c>
      <c r="M930" t="s">
        <v>40</v>
      </c>
      <c r="N930" t="s">
        <v>41</v>
      </c>
      <c r="O930" t="s">
        <v>41</v>
      </c>
    </row>
    <row r="931" spans="1:15">
      <c r="A931">
        <v>1678</v>
      </c>
      <c r="B931">
        <v>34</v>
      </c>
      <c r="C931">
        <v>10</v>
      </c>
      <c r="D931">
        <v>42</v>
      </c>
      <c r="E931" t="s">
        <v>43</v>
      </c>
      <c r="F931">
        <v>92173</v>
      </c>
      <c r="G931">
        <v>1</v>
      </c>
      <c r="H931">
        <v>1.5</v>
      </c>
      <c r="I931" t="s">
        <v>39</v>
      </c>
      <c r="J931">
        <v>131</v>
      </c>
      <c r="K931" t="s">
        <v>40</v>
      </c>
      <c r="L931" t="s">
        <v>40</v>
      </c>
      <c r="M931" t="s">
        <v>40</v>
      </c>
      <c r="N931" t="s">
        <v>40</v>
      </c>
      <c r="O931" t="s">
        <v>40</v>
      </c>
    </row>
    <row r="932" spans="1:15">
      <c r="A932">
        <v>2838</v>
      </c>
      <c r="B932">
        <v>39</v>
      </c>
      <c r="C932">
        <v>14</v>
      </c>
      <c r="D932">
        <v>54</v>
      </c>
      <c r="E932" t="s">
        <v>38</v>
      </c>
      <c r="F932">
        <v>92037</v>
      </c>
      <c r="G932">
        <v>2</v>
      </c>
      <c r="H932">
        <v>1.1000000000000001</v>
      </c>
      <c r="I932" t="s">
        <v>39</v>
      </c>
      <c r="J932">
        <v>159</v>
      </c>
      <c r="K932" t="s">
        <v>40</v>
      </c>
      <c r="L932" t="s">
        <v>40</v>
      </c>
      <c r="M932" t="s">
        <v>40</v>
      </c>
      <c r="N932" t="s">
        <v>40</v>
      </c>
      <c r="O932" t="s">
        <v>41</v>
      </c>
    </row>
    <row r="933" spans="1:15">
      <c r="A933">
        <v>2781</v>
      </c>
      <c r="B933">
        <v>39</v>
      </c>
      <c r="C933">
        <v>13</v>
      </c>
      <c r="D933">
        <v>69</v>
      </c>
      <c r="E933" t="s">
        <v>38</v>
      </c>
      <c r="F933">
        <v>90630</v>
      </c>
      <c r="G933">
        <v>3</v>
      </c>
      <c r="H933">
        <v>0.9</v>
      </c>
      <c r="I933" t="s">
        <v>39</v>
      </c>
      <c r="J933">
        <v>0</v>
      </c>
      <c r="K933" t="s">
        <v>40</v>
      </c>
      <c r="L933" t="s">
        <v>40</v>
      </c>
      <c r="M933" t="s">
        <v>40</v>
      </c>
      <c r="N933" t="s">
        <v>40</v>
      </c>
      <c r="O933" t="s">
        <v>40</v>
      </c>
    </row>
    <row r="934" spans="1:15">
      <c r="A934">
        <v>1852</v>
      </c>
      <c r="B934">
        <v>34</v>
      </c>
      <c r="C934">
        <v>8</v>
      </c>
      <c r="D934">
        <v>60</v>
      </c>
      <c r="E934" t="s">
        <v>38</v>
      </c>
      <c r="F934">
        <v>94015</v>
      </c>
      <c r="G934">
        <v>4</v>
      </c>
      <c r="H934">
        <v>2.2000000000000002</v>
      </c>
      <c r="I934" t="s">
        <v>39</v>
      </c>
      <c r="J934">
        <v>0</v>
      </c>
      <c r="K934" t="s">
        <v>40</v>
      </c>
      <c r="L934" t="s">
        <v>40</v>
      </c>
      <c r="M934" t="s">
        <v>40</v>
      </c>
      <c r="N934" t="s">
        <v>40</v>
      </c>
      <c r="O934" t="s">
        <v>41</v>
      </c>
    </row>
    <row r="935" spans="1:15">
      <c r="A935">
        <v>1965</v>
      </c>
      <c r="B935">
        <v>34</v>
      </c>
      <c r="C935">
        <v>10</v>
      </c>
      <c r="D935">
        <v>34</v>
      </c>
      <c r="E935" t="s">
        <v>43</v>
      </c>
      <c r="F935">
        <v>95060</v>
      </c>
      <c r="G935">
        <v>1</v>
      </c>
      <c r="H935">
        <v>1.5</v>
      </c>
      <c r="I935" t="s">
        <v>39</v>
      </c>
      <c r="J935">
        <v>111</v>
      </c>
      <c r="K935" t="s">
        <v>40</v>
      </c>
      <c r="L935" t="s">
        <v>40</v>
      </c>
      <c r="M935" t="s">
        <v>40</v>
      </c>
      <c r="N935" t="s">
        <v>40</v>
      </c>
      <c r="O935" t="s">
        <v>41</v>
      </c>
    </row>
    <row r="936" spans="1:15">
      <c r="A936">
        <v>2554</v>
      </c>
      <c r="B936">
        <v>39</v>
      </c>
      <c r="C936">
        <v>15</v>
      </c>
      <c r="D936">
        <v>91</v>
      </c>
      <c r="E936" t="s">
        <v>38</v>
      </c>
      <c r="F936">
        <v>93907</v>
      </c>
      <c r="G936">
        <v>2</v>
      </c>
      <c r="H936">
        <v>1.7</v>
      </c>
      <c r="I936" t="s">
        <v>39</v>
      </c>
      <c r="J936">
        <v>151</v>
      </c>
      <c r="K936" t="s">
        <v>40</v>
      </c>
      <c r="L936" t="s">
        <v>40</v>
      </c>
      <c r="M936" t="s">
        <v>40</v>
      </c>
      <c r="N936" t="s">
        <v>40</v>
      </c>
      <c r="O936" t="s">
        <v>40</v>
      </c>
    </row>
    <row r="937" spans="1:15">
      <c r="A937">
        <v>2481</v>
      </c>
      <c r="B937">
        <v>39</v>
      </c>
      <c r="C937">
        <v>13</v>
      </c>
      <c r="D937">
        <v>50</v>
      </c>
      <c r="E937" t="s">
        <v>43</v>
      </c>
      <c r="F937">
        <v>91768</v>
      </c>
      <c r="G937">
        <v>2</v>
      </c>
      <c r="H937">
        <v>2.4</v>
      </c>
      <c r="I937" t="s">
        <v>39</v>
      </c>
      <c r="J937">
        <v>0</v>
      </c>
      <c r="K937" t="s">
        <v>40</v>
      </c>
      <c r="L937" t="s">
        <v>40</v>
      </c>
      <c r="M937" t="s">
        <v>40</v>
      </c>
      <c r="N937" t="s">
        <v>40</v>
      </c>
      <c r="O937" t="s">
        <v>40</v>
      </c>
    </row>
    <row r="938" spans="1:15">
      <c r="A938">
        <v>2408</v>
      </c>
      <c r="B938">
        <v>39</v>
      </c>
      <c r="C938">
        <v>15</v>
      </c>
      <c r="D938">
        <v>100</v>
      </c>
      <c r="E938" t="s">
        <v>38</v>
      </c>
      <c r="F938">
        <v>94720</v>
      </c>
      <c r="G938">
        <v>1</v>
      </c>
      <c r="H938">
        <v>0.8</v>
      </c>
      <c r="I938" t="s">
        <v>39</v>
      </c>
      <c r="J938">
        <v>0</v>
      </c>
      <c r="K938" t="s">
        <v>40</v>
      </c>
      <c r="L938" t="s">
        <v>40</v>
      </c>
      <c r="M938" t="s">
        <v>40</v>
      </c>
      <c r="N938" t="s">
        <v>41</v>
      </c>
      <c r="O938" t="s">
        <v>40</v>
      </c>
    </row>
    <row r="939" spans="1:15">
      <c r="A939">
        <v>2364</v>
      </c>
      <c r="B939">
        <v>39</v>
      </c>
      <c r="C939">
        <v>13</v>
      </c>
      <c r="D939">
        <v>61</v>
      </c>
      <c r="E939" t="s">
        <v>38</v>
      </c>
      <c r="F939">
        <v>90095</v>
      </c>
      <c r="G939">
        <v>2</v>
      </c>
      <c r="H939">
        <v>2.4</v>
      </c>
      <c r="I939" t="s">
        <v>39</v>
      </c>
      <c r="J939">
        <v>90</v>
      </c>
      <c r="K939" t="s">
        <v>40</v>
      </c>
      <c r="L939" t="s">
        <v>40</v>
      </c>
      <c r="M939" t="s">
        <v>40</v>
      </c>
      <c r="N939" t="s">
        <v>41</v>
      </c>
      <c r="O939" t="s">
        <v>40</v>
      </c>
    </row>
    <row r="940" spans="1:15">
      <c r="A940">
        <v>2309</v>
      </c>
      <c r="B940">
        <v>39</v>
      </c>
      <c r="C940">
        <v>13</v>
      </c>
      <c r="D940">
        <v>58</v>
      </c>
      <c r="E940" t="s">
        <v>38</v>
      </c>
      <c r="F940">
        <v>94590</v>
      </c>
      <c r="G940">
        <v>2</v>
      </c>
      <c r="H940">
        <v>2.4</v>
      </c>
      <c r="I940" t="s">
        <v>39</v>
      </c>
      <c r="J940">
        <v>0</v>
      </c>
      <c r="K940" t="s">
        <v>40</v>
      </c>
      <c r="L940" t="s">
        <v>40</v>
      </c>
      <c r="M940" t="s">
        <v>40</v>
      </c>
      <c r="N940" t="s">
        <v>41</v>
      </c>
      <c r="O940" t="s">
        <v>40</v>
      </c>
    </row>
    <row r="941" spans="1:15">
      <c r="A941">
        <v>2261</v>
      </c>
      <c r="B941">
        <v>39</v>
      </c>
      <c r="C941">
        <v>14</v>
      </c>
      <c r="D941">
        <v>15</v>
      </c>
      <c r="E941" t="s">
        <v>43</v>
      </c>
      <c r="F941">
        <v>93561</v>
      </c>
      <c r="G941">
        <v>2</v>
      </c>
      <c r="H941">
        <v>0.3</v>
      </c>
      <c r="I941" t="s">
        <v>39</v>
      </c>
      <c r="J941">
        <v>92</v>
      </c>
      <c r="K941" t="s">
        <v>40</v>
      </c>
      <c r="L941" t="s">
        <v>40</v>
      </c>
      <c r="M941" t="s">
        <v>40</v>
      </c>
      <c r="N941" t="s">
        <v>40</v>
      </c>
      <c r="O941" t="s">
        <v>40</v>
      </c>
    </row>
    <row r="942" spans="1:15">
      <c r="A942">
        <v>2212</v>
      </c>
      <c r="B942">
        <v>39</v>
      </c>
      <c r="C942">
        <v>14</v>
      </c>
      <c r="D942">
        <v>31</v>
      </c>
      <c r="E942" t="s">
        <v>43</v>
      </c>
      <c r="F942">
        <v>92717</v>
      </c>
      <c r="G942">
        <v>2</v>
      </c>
      <c r="H942">
        <v>1.4</v>
      </c>
      <c r="I942" t="s">
        <v>39</v>
      </c>
      <c r="J942">
        <v>94</v>
      </c>
      <c r="K942" t="s">
        <v>40</v>
      </c>
      <c r="L942" t="s">
        <v>40</v>
      </c>
      <c r="M942" t="s">
        <v>40</v>
      </c>
      <c r="N942" t="s">
        <v>41</v>
      </c>
      <c r="O942" t="s">
        <v>41</v>
      </c>
    </row>
    <row r="943" spans="1:15">
      <c r="A943">
        <v>2173</v>
      </c>
      <c r="B943">
        <v>39</v>
      </c>
      <c r="C943">
        <v>15</v>
      </c>
      <c r="D943">
        <v>79</v>
      </c>
      <c r="E943" t="s">
        <v>38</v>
      </c>
      <c r="F943">
        <v>92028</v>
      </c>
      <c r="G943">
        <v>2</v>
      </c>
      <c r="H943">
        <v>1.8</v>
      </c>
      <c r="I943" t="s">
        <v>39</v>
      </c>
      <c r="J943">
        <v>219</v>
      </c>
      <c r="K943" t="s">
        <v>40</v>
      </c>
      <c r="L943" t="s">
        <v>40</v>
      </c>
      <c r="M943" t="s">
        <v>40</v>
      </c>
      <c r="N943" t="s">
        <v>40</v>
      </c>
      <c r="O943" t="s">
        <v>40</v>
      </c>
    </row>
    <row r="944" spans="1:15">
      <c r="A944">
        <v>2163</v>
      </c>
      <c r="B944">
        <v>39</v>
      </c>
      <c r="C944">
        <v>13</v>
      </c>
      <c r="D944">
        <v>74</v>
      </c>
      <c r="E944" t="s">
        <v>38</v>
      </c>
      <c r="F944">
        <v>95008</v>
      </c>
      <c r="G944">
        <v>3</v>
      </c>
      <c r="H944">
        <v>0.9</v>
      </c>
      <c r="I944" t="s">
        <v>39</v>
      </c>
      <c r="J944">
        <v>155</v>
      </c>
      <c r="K944" t="s">
        <v>40</v>
      </c>
      <c r="L944" t="s">
        <v>40</v>
      </c>
      <c r="M944" t="s">
        <v>40</v>
      </c>
      <c r="N944" t="s">
        <v>41</v>
      </c>
      <c r="O944" t="s">
        <v>40</v>
      </c>
    </row>
    <row r="945" spans="1:15">
      <c r="A945">
        <v>2134</v>
      </c>
      <c r="B945">
        <v>39</v>
      </c>
      <c r="C945">
        <v>15</v>
      </c>
      <c r="D945">
        <v>41</v>
      </c>
      <c r="E945" t="s">
        <v>43</v>
      </c>
      <c r="F945">
        <v>95035</v>
      </c>
      <c r="G945">
        <v>1</v>
      </c>
      <c r="H945">
        <v>2</v>
      </c>
      <c r="I945" t="s">
        <v>39</v>
      </c>
      <c r="J945">
        <v>176</v>
      </c>
      <c r="K945" t="s">
        <v>40</v>
      </c>
      <c r="L945" t="s">
        <v>40</v>
      </c>
      <c r="M945" t="s">
        <v>40</v>
      </c>
      <c r="N945" t="s">
        <v>41</v>
      </c>
      <c r="O945" t="s">
        <v>40</v>
      </c>
    </row>
    <row r="946" spans="1:15">
      <c r="A946">
        <v>2436</v>
      </c>
      <c r="B946">
        <v>34</v>
      </c>
      <c r="C946">
        <v>9</v>
      </c>
      <c r="D946">
        <v>102</v>
      </c>
      <c r="E946" t="s">
        <v>42</v>
      </c>
      <c r="F946">
        <v>92115</v>
      </c>
      <c r="G946">
        <v>4</v>
      </c>
      <c r="H946">
        <v>2.2000000000000002</v>
      </c>
      <c r="I946" t="s">
        <v>39</v>
      </c>
      <c r="J946">
        <v>0</v>
      </c>
      <c r="K946" t="s">
        <v>40</v>
      </c>
      <c r="L946" t="s">
        <v>40</v>
      </c>
      <c r="M946" t="s">
        <v>40</v>
      </c>
      <c r="N946" t="s">
        <v>41</v>
      </c>
      <c r="O946" t="s">
        <v>40</v>
      </c>
    </row>
    <row r="947" spans="1:15">
      <c r="A947">
        <v>1716</v>
      </c>
      <c r="B947">
        <v>39</v>
      </c>
      <c r="C947">
        <v>13</v>
      </c>
      <c r="D947">
        <v>25</v>
      </c>
      <c r="E947" t="s">
        <v>43</v>
      </c>
      <c r="F947">
        <v>95370</v>
      </c>
      <c r="G947">
        <v>3</v>
      </c>
      <c r="H947">
        <v>0.2</v>
      </c>
      <c r="I947" t="s">
        <v>39</v>
      </c>
      <c r="J947">
        <v>0</v>
      </c>
      <c r="K947" t="s">
        <v>40</v>
      </c>
      <c r="L947" t="s">
        <v>40</v>
      </c>
      <c r="M947" t="s">
        <v>40</v>
      </c>
      <c r="N947" t="s">
        <v>41</v>
      </c>
      <c r="O947" t="s">
        <v>40</v>
      </c>
    </row>
    <row r="948" spans="1:15">
      <c r="A948">
        <v>1623</v>
      </c>
      <c r="B948">
        <v>39</v>
      </c>
      <c r="C948">
        <v>14</v>
      </c>
      <c r="D948">
        <v>24</v>
      </c>
      <c r="E948" t="s">
        <v>43</v>
      </c>
      <c r="F948">
        <v>94611</v>
      </c>
      <c r="G948">
        <v>2</v>
      </c>
      <c r="H948">
        <v>0.3</v>
      </c>
      <c r="I948" t="s">
        <v>39</v>
      </c>
      <c r="J948">
        <v>0</v>
      </c>
      <c r="K948" t="s">
        <v>40</v>
      </c>
      <c r="L948" t="s">
        <v>40</v>
      </c>
      <c r="M948" t="s">
        <v>40</v>
      </c>
      <c r="N948" t="s">
        <v>41</v>
      </c>
      <c r="O948" t="s">
        <v>40</v>
      </c>
    </row>
    <row r="949" spans="1:15">
      <c r="A949">
        <v>1621</v>
      </c>
      <c r="B949">
        <v>39</v>
      </c>
      <c r="C949">
        <v>14</v>
      </c>
      <c r="D949">
        <v>22</v>
      </c>
      <c r="E949" t="s">
        <v>43</v>
      </c>
      <c r="F949">
        <v>94035</v>
      </c>
      <c r="G949">
        <v>2</v>
      </c>
      <c r="H949">
        <v>0.3</v>
      </c>
      <c r="I949" t="s">
        <v>39</v>
      </c>
      <c r="J949">
        <v>0</v>
      </c>
      <c r="K949" t="s">
        <v>40</v>
      </c>
      <c r="L949" t="s">
        <v>40</v>
      </c>
      <c r="M949" t="s">
        <v>40</v>
      </c>
      <c r="N949" t="s">
        <v>41</v>
      </c>
      <c r="O949" t="s">
        <v>40</v>
      </c>
    </row>
    <row r="950" spans="1:15">
      <c r="A950">
        <v>1228</v>
      </c>
      <c r="B950">
        <v>39</v>
      </c>
      <c r="C950">
        <v>13</v>
      </c>
      <c r="D950">
        <v>30</v>
      </c>
      <c r="E950" t="s">
        <v>43</v>
      </c>
      <c r="F950">
        <v>92122</v>
      </c>
      <c r="G950">
        <v>3</v>
      </c>
      <c r="H950">
        <v>0.2</v>
      </c>
      <c r="I950" t="s">
        <v>39</v>
      </c>
      <c r="J950">
        <v>0</v>
      </c>
      <c r="K950" t="s">
        <v>40</v>
      </c>
      <c r="L950" t="s">
        <v>40</v>
      </c>
      <c r="M950" t="s">
        <v>40</v>
      </c>
      <c r="N950" t="s">
        <v>40</v>
      </c>
      <c r="O950" t="s">
        <v>40</v>
      </c>
    </row>
    <row r="951" spans="1:15">
      <c r="A951">
        <v>964</v>
      </c>
      <c r="B951">
        <v>39</v>
      </c>
      <c r="C951">
        <v>14</v>
      </c>
      <c r="D951">
        <v>24</v>
      </c>
      <c r="E951" t="s">
        <v>43</v>
      </c>
      <c r="F951">
        <v>94305</v>
      </c>
      <c r="G951">
        <v>2</v>
      </c>
      <c r="H951">
        <v>0.3</v>
      </c>
      <c r="I951" t="s">
        <v>39</v>
      </c>
      <c r="J951">
        <v>0</v>
      </c>
      <c r="K951" t="s">
        <v>40</v>
      </c>
      <c r="L951" t="s">
        <v>40</v>
      </c>
      <c r="M951" t="s">
        <v>40</v>
      </c>
      <c r="N951" t="s">
        <v>40</v>
      </c>
      <c r="O951" t="s">
        <v>40</v>
      </c>
    </row>
    <row r="952" spans="1:15">
      <c r="A952">
        <v>530</v>
      </c>
      <c r="B952">
        <v>39</v>
      </c>
      <c r="C952">
        <v>15</v>
      </c>
      <c r="D952">
        <v>82</v>
      </c>
      <c r="E952" t="s">
        <v>38</v>
      </c>
      <c r="F952">
        <v>95207</v>
      </c>
      <c r="G952">
        <v>1</v>
      </c>
      <c r="H952">
        <v>0.8</v>
      </c>
      <c r="I952" t="s">
        <v>39</v>
      </c>
      <c r="J952">
        <v>0</v>
      </c>
      <c r="K952" t="s">
        <v>40</v>
      </c>
      <c r="L952" t="s">
        <v>40</v>
      </c>
      <c r="M952" t="s">
        <v>40</v>
      </c>
      <c r="N952" t="s">
        <v>41</v>
      </c>
      <c r="O952" t="s">
        <v>40</v>
      </c>
    </row>
    <row r="953" spans="1:15">
      <c r="A953">
        <v>488</v>
      </c>
      <c r="B953">
        <v>39</v>
      </c>
      <c r="C953">
        <v>13</v>
      </c>
      <c r="D953">
        <v>88</v>
      </c>
      <c r="E953" t="s">
        <v>38</v>
      </c>
      <c r="F953">
        <v>94117</v>
      </c>
      <c r="H953">
        <v>1.4</v>
      </c>
      <c r="I953" t="s">
        <v>39</v>
      </c>
      <c r="J953">
        <v>0</v>
      </c>
      <c r="K953" t="s">
        <v>40</v>
      </c>
      <c r="L953" t="s">
        <v>40</v>
      </c>
      <c r="M953" t="s">
        <v>40</v>
      </c>
      <c r="N953" t="s">
        <v>41</v>
      </c>
      <c r="O953" t="s">
        <v>41</v>
      </c>
    </row>
    <row r="954" spans="1:15">
      <c r="A954">
        <v>453</v>
      </c>
      <c r="B954">
        <v>39</v>
      </c>
      <c r="C954">
        <v>13</v>
      </c>
      <c r="D954">
        <v>21</v>
      </c>
      <c r="E954" t="s">
        <v>43</v>
      </c>
      <c r="F954">
        <v>94022</v>
      </c>
      <c r="G954">
        <v>3</v>
      </c>
      <c r="H954">
        <v>0.2</v>
      </c>
      <c r="I954" t="s">
        <v>39</v>
      </c>
      <c r="J954">
        <v>0</v>
      </c>
      <c r="K954" t="s">
        <v>40</v>
      </c>
      <c r="L954" t="s">
        <v>40</v>
      </c>
      <c r="M954" t="s">
        <v>40</v>
      </c>
      <c r="N954" t="s">
        <v>40</v>
      </c>
      <c r="O954" t="s">
        <v>40</v>
      </c>
    </row>
    <row r="955" spans="1:15">
      <c r="A955">
        <v>340</v>
      </c>
      <c r="B955">
        <v>39</v>
      </c>
      <c r="C955">
        <v>13</v>
      </c>
      <c r="D955">
        <v>89</v>
      </c>
      <c r="E955" t="s">
        <v>38</v>
      </c>
      <c r="F955">
        <v>92110</v>
      </c>
      <c r="G955">
        <v>4</v>
      </c>
      <c r="H955">
        <v>1.4</v>
      </c>
      <c r="I955" t="s">
        <v>39</v>
      </c>
      <c r="J955">
        <v>0</v>
      </c>
      <c r="K955" t="s">
        <v>40</v>
      </c>
      <c r="L955" t="s">
        <v>40</v>
      </c>
      <c r="M955" t="s">
        <v>40</v>
      </c>
      <c r="N955" t="s">
        <v>40</v>
      </c>
      <c r="O955" t="s">
        <v>40</v>
      </c>
    </row>
    <row r="956" spans="1:15">
      <c r="A956">
        <v>47</v>
      </c>
      <c r="B956">
        <v>39</v>
      </c>
      <c r="C956">
        <v>14</v>
      </c>
      <c r="D956">
        <v>43</v>
      </c>
      <c r="E956" t="s">
        <v>43</v>
      </c>
      <c r="F956">
        <v>95014</v>
      </c>
      <c r="G956">
        <v>3</v>
      </c>
      <c r="H956">
        <v>0.7</v>
      </c>
      <c r="I956" t="s">
        <v>39</v>
      </c>
      <c r="J956">
        <v>153</v>
      </c>
      <c r="K956" t="s">
        <v>40</v>
      </c>
      <c r="L956" t="s">
        <v>40</v>
      </c>
      <c r="M956" t="s">
        <v>40</v>
      </c>
      <c r="N956" t="s">
        <v>41</v>
      </c>
      <c r="O956" t="s">
        <v>40</v>
      </c>
    </row>
    <row r="957" spans="1:15">
      <c r="A957">
        <v>3112</v>
      </c>
      <c r="B957">
        <v>34</v>
      </c>
      <c r="C957">
        <v>9</v>
      </c>
      <c r="D957">
        <v>78</v>
      </c>
      <c r="E957" t="s">
        <v>38</v>
      </c>
      <c r="F957">
        <v>90095</v>
      </c>
      <c r="G957">
        <v>3</v>
      </c>
      <c r="H957">
        <v>0.6</v>
      </c>
      <c r="I957" t="s">
        <v>39</v>
      </c>
      <c r="J957">
        <v>0</v>
      </c>
      <c r="K957" t="s">
        <v>40</v>
      </c>
      <c r="L957" t="s">
        <v>40</v>
      </c>
      <c r="M957" t="s">
        <v>40</v>
      </c>
      <c r="N957" t="s">
        <v>41</v>
      </c>
      <c r="O957" t="s">
        <v>40</v>
      </c>
    </row>
    <row r="958" spans="1:15">
      <c r="A958">
        <v>4976</v>
      </c>
      <c r="B958">
        <v>38</v>
      </c>
      <c r="C958">
        <v>11</v>
      </c>
      <c r="D958">
        <v>29</v>
      </c>
      <c r="E958" t="s">
        <v>43</v>
      </c>
      <c r="F958">
        <v>95207</v>
      </c>
      <c r="G958">
        <v>4</v>
      </c>
      <c r="H958">
        <v>1</v>
      </c>
      <c r="I958" t="s">
        <v>39</v>
      </c>
      <c r="J958">
        <v>0</v>
      </c>
      <c r="K958" t="s">
        <v>40</v>
      </c>
      <c r="L958" t="s">
        <v>40</v>
      </c>
      <c r="M958" t="s">
        <v>40</v>
      </c>
      <c r="N958" t="s">
        <v>41</v>
      </c>
      <c r="O958" t="s">
        <v>40</v>
      </c>
    </row>
    <row r="959" spans="1:15">
      <c r="A959">
        <v>4769</v>
      </c>
      <c r="B959">
        <v>38</v>
      </c>
      <c r="C959">
        <v>14</v>
      </c>
      <c r="D959">
        <v>39</v>
      </c>
      <c r="E959" t="s">
        <v>43</v>
      </c>
      <c r="F959">
        <v>93118</v>
      </c>
      <c r="G959">
        <v>1</v>
      </c>
      <c r="H959">
        <v>2</v>
      </c>
      <c r="I959" t="s">
        <v>39</v>
      </c>
      <c r="J959">
        <v>0</v>
      </c>
      <c r="K959" t="s">
        <v>40</v>
      </c>
      <c r="L959" t="s">
        <v>40</v>
      </c>
      <c r="M959" t="s">
        <v>40</v>
      </c>
      <c r="N959" t="s">
        <v>41</v>
      </c>
      <c r="O959" t="s">
        <v>40</v>
      </c>
    </row>
    <row r="960" spans="1:15">
      <c r="A960">
        <v>4488</v>
      </c>
      <c r="B960">
        <v>38</v>
      </c>
      <c r="C960">
        <v>14</v>
      </c>
      <c r="D960">
        <v>81</v>
      </c>
      <c r="E960" t="s">
        <v>38</v>
      </c>
      <c r="F960">
        <v>94583</v>
      </c>
      <c r="G960">
        <v>1</v>
      </c>
      <c r="H960">
        <v>3.6</v>
      </c>
      <c r="I960" t="s">
        <v>39</v>
      </c>
      <c r="J960">
        <v>0</v>
      </c>
      <c r="K960" t="s">
        <v>40</v>
      </c>
      <c r="L960" t="s">
        <v>40</v>
      </c>
      <c r="M960" t="s">
        <v>40</v>
      </c>
      <c r="N960" t="s">
        <v>41</v>
      </c>
      <c r="O960" t="s">
        <v>41</v>
      </c>
    </row>
    <row r="961" spans="1:15">
      <c r="A961">
        <v>3198</v>
      </c>
      <c r="B961">
        <v>34</v>
      </c>
      <c r="C961">
        <v>10</v>
      </c>
      <c r="D961">
        <v>29</v>
      </c>
      <c r="E961" t="s">
        <v>43</v>
      </c>
      <c r="F961">
        <v>93555</v>
      </c>
      <c r="G961">
        <v>1</v>
      </c>
      <c r="H961">
        <v>1.5</v>
      </c>
      <c r="I961" t="s">
        <v>39</v>
      </c>
      <c r="J961">
        <v>0</v>
      </c>
      <c r="K961" t="s">
        <v>40</v>
      </c>
      <c r="L961" t="s">
        <v>40</v>
      </c>
      <c r="M961" t="s">
        <v>40</v>
      </c>
      <c r="N961" t="s">
        <v>41</v>
      </c>
      <c r="O961" t="s">
        <v>40</v>
      </c>
    </row>
    <row r="962" spans="1:15">
      <c r="A962">
        <v>3199</v>
      </c>
      <c r="B962">
        <v>34</v>
      </c>
      <c r="C962">
        <v>9</v>
      </c>
      <c r="D962">
        <v>55</v>
      </c>
      <c r="E962" t="s">
        <v>38</v>
      </c>
      <c r="F962">
        <v>92122</v>
      </c>
      <c r="G962">
        <v>4</v>
      </c>
      <c r="H962">
        <v>2</v>
      </c>
      <c r="I962" t="s">
        <v>39</v>
      </c>
      <c r="J962">
        <v>147</v>
      </c>
      <c r="K962" t="s">
        <v>40</v>
      </c>
      <c r="L962" t="s">
        <v>40</v>
      </c>
      <c r="M962" t="s">
        <v>40</v>
      </c>
      <c r="N962" t="s">
        <v>40</v>
      </c>
      <c r="O962" t="s">
        <v>41</v>
      </c>
    </row>
    <row r="963" spans="1:15">
      <c r="A963">
        <v>4379</v>
      </c>
      <c r="B963">
        <v>38</v>
      </c>
      <c r="C963">
        <v>12</v>
      </c>
      <c r="D963">
        <v>45</v>
      </c>
      <c r="E963" t="s">
        <v>43</v>
      </c>
      <c r="F963">
        <v>91768</v>
      </c>
      <c r="G963">
        <v>4</v>
      </c>
      <c r="H963">
        <v>1.2</v>
      </c>
      <c r="I963" t="s">
        <v>39</v>
      </c>
      <c r="J963">
        <v>138</v>
      </c>
      <c r="K963" t="s">
        <v>40</v>
      </c>
      <c r="L963" t="s">
        <v>40</v>
      </c>
      <c r="M963" t="s">
        <v>40</v>
      </c>
      <c r="N963" t="s">
        <v>41</v>
      </c>
      <c r="O963" t="s">
        <v>40</v>
      </c>
    </row>
    <row r="964" spans="1:15">
      <c r="A964">
        <v>3256</v>
      </c>
      <c r="B964">
        <v>34</v>
      </c>
      <c r="C964">
        <v>7</v>
      </c>
      <c r="D964">
        <v>82</v>
      </c>
      <c r="E964" t="s">
        <v>38</v>
      </c>
      <c r="F964">
        <v>95741</v>
      </c>
      <c r="G964">
        <v>4</v>
      </c>
      <c r="H964">
        <v>2</v>
      </c>
      <c r="I964" t="s">
        <v>39</v>
      </c>
      <c r="J964">
        <v>0</v>
      </c>
      <c r="K964" t="s">
        <v>40</v>
      </c>
      <c r="L964" t="s">
        <v>40</v>
      </c>
      <c r="M964" t="s">
        <v>40</v>
      </c>
      <c r="N964" t="s">
        <v>41</v>
      </c>
      <c r="O964" t="s">
        <v>41</v>
      </c>
    </row>
    <row r="965" spans="1:15">
      <c r="A965">
        <v>3970</v>
      </c>
      <c r="B965">
        <v>38</v>
      </c>
      <c r="C965">
        <v>11</v>
      </c>
      <c r="D965">
        <v>75</v>
      </c>
      <c r="E965" t="s">
        <v>38</v>
      </c>
      <c r="F965">
        <v>94305</v>
      </c>
      <c r="G965">
        <v>3</v>
      </c>
      <c r="H965">
        <v>2.33</v>
      </c>
      <c r="I965" t="s">
        <v>39</v>
      </c>
      <c r="J965">
        <v>0</v>
      </c>
      <c r="K965" t="s">
        <v>40</v>
      </c>
      <c r="L965" t="s">
        <v>40</v>
      </c>
      <c r="M965" t="s">
        <v>40</v>
      </c>
      <c r="N965" t="s">
        <v>41</v>
      </c>
      <c r="O965" t="s">
        <v>40</v>
      </c>
    </row>
    <row r="966" spans="1:15">
      <c r="A966">
        <v>3671</v>
      </c>
      <c r="B966">
        <v>38</v>
      </c>
      <c r="C966">
        <v>14</v>
      </c>
      <c r="D966">
        <v>29</v>
      </c>
      <c r="E966" t="s">
        <v>43</v>
      </c>
      <c r="F966">
        <v>94402</v>
      </c>
      <c r="G966">
        <v>4</v>
      </c>
      <c r="H966">
        <v>0.4</v>
      </c>
      <c r="I966" t="s">
        <v>39</v>
      </c>
      <c r="J966">
        <v>0</v>
      </c>
      <c r="K966" t="s">
        <v>40</v>
      </c>
      <c r="L966" t="s">
        <v>40</v>
      </c>
      <c r="M966" t="s">
        <v>40</v>
      </c>
      <c r="N966" t="s">
        <v>41</v>
      </c>
      <c r="O966" t="s">
        <v>40</v>
      </c>
    </row>
    <row r="967" spans="1:15">
      <c r="A967">
        <v>3661</v>
      </c>
      <c r="B967">
        <v>38</v>
      </c>
      <c r="C967">
        <v>12</v>
      </c>
      <c r="D967">
        <v>59</v>
      </c>
      <c r="E967" t="s">
        <v>38</v>
      </c>
      <c r="F967">
        <v>93401</v>
      </c>
      <c r="G967">
        <v>2</v>
      </c>
      <c r="H967">
        <v>2.4</v>
      </c>
      <c r="I967" t="s">
        <v>39</v>
      </c>
      <c r="J967">
        <v>0</v>
      </c>
      <c r="K967" t="s">
        <v>40</v>
      </c>
      <c r="L967" t="s">
        <v>40</v>
      </c>
      <c r="M967" t="s">
        <v>40</v>
      </c>
      <c r="N967" t="s">
        <v>40</v>
      </c>
      <c r="O967" t="s">
        <v>40</v>
      </c>
    </row>
    <row r="968" spans="1:15">
      <c r="A968">
        <v>3370</v>
      </c>
      <c r="B968">
        <v>34</v>
      </c>
      <c r="C968">
        <v>10</v>
      </c>
      <c r="D968">
        <v>84</v>
      </c>
      <c r="E968" t="s">
        <v>38</v>
      </c>
      <c r="F968">
        <v>95616</v>
      </c>
      <c r="G968">
        <v>4</v>
      </c>
      <c r="H968">
        <v>0.1</v>
      </c>
      <c r="I968" t="s">
        <v>39</v>
      </c>
      <c r="J968">
        <v>0</v>
      </c>
      <c r="K968" t="s">
        <v>40</v>
      </c>
      <c r="L968" t="s">
        <v>40</v>
      </c>
      <c r="M968" t="s">
        <v>40</v>
      </c>
      <c r="N968" t="s">
        <v>41</v>
      </c>
      <c r="O968" t="s">
        <v>40</v>
      </c>
    </row>
    <row r="969" spans="1:15">
      <c r="A969">
        <v>3596</v>
      </c>
      <c r="B969">
        <v>38</v>
      </c>
      <c r="C969">
        <v>14</v>
      </c>
      <c r="D969">
        <v>104</v>
      </c>
      <c r="E969" t="s">
        <v>42</v>
      </c>
      <c r="F969">
        <v>90025</v>
      </c>
      <c r="G969">
        <v>2</v>
      </c>
      <c r="H969">
        <v>1.8</v>
      </c>
      <c r="I969" t="s">
        <v>39</v>
      </c>
      <c r="J969">
        <v>79</v>
      </c>
      <c r="K969" t="s">
        <v>40</v>
      </c>
      <c r="L969" t="s">
        <v>40</v>
      </c>
      <c r="M969" t="s">
        <v>40</v>
      </c>
      <c r="N969" t="s">
        <v>40</v>
      </c>
      <c r="O969" t="s">
        <v>40</v>
      </c>
    </row>
    <row r="970" spans="1:15">
      <c r="A970">
        <v>3590</v>
      </c>
      <c r="B970">
        <v>38</v>
      </c>
      <c r="C970">
        <v>12</v>
      </c>
      <c r="D970">
        <v>52</v>
      </c>
      <c r="E970" t="s">
        <v>38</v>
      </c>
      <c r="F970">
        <v>92807</v>
      </c>
      <c r="G970">
        <v>2</v>
      </c>
      <c r="H970">
        <v>2.4</v>
      </c>
      <c r="I970" t="s">
        <v>39</v>
      </c>
      <c r="J970">
        <v>147</v>
      </c>
      <c r="K970" t="s">
        <v>40</v>
      </c>
      <c r="L970" t="s">
        <v>40</v>
      </c>
      <c r="M970" t="s">
        <v>40</v>
      </c>
      <c r="N970" t="s">
        <v>40</v>
      </c>
      <c r="O970" t="s">
        <v>40</v>
      </c>
    </row>
    <row r="971" spans="1:15">
      <c r="A971">
        <v>3511</v>
      </c>
      <c r="B971">
        <v>38</v>
      </c>
      <c r="C971">
        <v>11</v>
      </c>
      <c r="D971">
        <v>69</v>
      </c>
      <c r="E971" t="s">
        <v>38</v>
      </c>
      <c r="F971">
        <v>92124</v>
      </c>
      <c r="G971">
        <v>3</v>
      </c>
      <c r="H971">
        <v>2.33</v>
      </c>
      <c r="I971" t="s">
        <v>39</v>
      </c>
      <c r="J971">
        <v>0</v>
      </c>
      <c r="K971" t="s">
        <v>40</v>
      </c>
      <c r="L971" t="s">
        <v>40</v>
      </c>
      <c r="M971" t="s">
        <v>40</v>
      </c>
      <c r="N971" t="s">
        <v>40</v>
      </c>
      <c r="O971" t="s">
        <v>40</v>
      </c>
    </row>
    <row r="972" spans="1:15">
      <c r="A972">
        <v>3286</v>
      </c>
      <c r="B972">
        <v>38</v>
      </c>
      <c r="C972">
        <v>13</v>
      </c>
      <c r="D972">
        <v>65</v>
      </c>
      <c r="E972" t="s">
        <v>38</v>
      </c>
      <c r="F972">
        <v>91706</v>
      </c>
      <c r="G972">
        <v>3</v>
      </c>
      <c r="H972">
        <v>0.7</v>
      </c>
      <c r="I972" t="s">
        <v>39</v>
      </c>
      <c r="J972">
        <v>0</v>
      </c>
      <c r="K972" t="s">
        <v>40</v>
      </c>
      <c r="L972" t="s">
        <v>40</v>
      </c>
      <c r="M972" t="s">
        <v>40</v>
      </c>
      <c r="N972" t="s">
        <v>41</v>
      </c>
      <c r="O972" t="s">
        <v>40</v>
      </c>
    </row>
    <row r="973" spans="1:15">
      <c r="A973">
        <v>3243</v>
      </c>
      <c r="B973">
        <v>38</v>
      </c>
      <c r="C973">
        <v>14</v>
      </c>
      <c r="D973">
        <v>33</v>
      </c>
      <c r="E973" t="s">
        <v>43</v>
      </c>
      <c r="F973">
        <v>92096</v>
      </c>
      <c r="G973">
        <v>1</v>
      </c>
      <c r="H973">
        <v>2</v>
      </c>
      <c r="I973" t="s">
        <v>39</v>
      </c>
      <c r="J973">
        <v>0</v>
      </c>
      <c r="K973" t="s">
        <v>40</v>
      </c>
      <c r="L973" t="s">
        <v>40</v>
      </c>
      <c r="M973" t="s">
        <v>40</v>
      </c>
      <c r="N973" t="s">
        <v>41</v>
      </c>
      <c r="O973" t="s">
        <v>40</v>
      </c>
    </row>
    <row r="974" spans="1:15">
      <c r="A974">
        <v>2548</v>
      </c>
      <c r="B974">
        <v>38</v>
      </c>
      <c r="C974">
        <v>13</v>
      </c>
      <c r="D974">
        <v>15</v>
      </c>
      <c r="E974" t="s">
        <v>43</v>
      </c>
      <c r="F974">
        <v>90245</v>
      </c>
      <c r="G974">
        <v>2</v>
      </c>
      <c r="H974">
        <v>0.1</v>
      </c>
      <c r="I974" t="s">
        <v>39</v>
      </c>
      <c r="J974">
        <v>90</v>
      </c>
      <c r="K974" t="s">
        <v>40</v>
      </c>
      <c r="L974" t="s">
        <v>40</v>
      </c>
      <c r="M974" t="s">
        <v>40</v>
      </c>
      <c r="N974" t="s">
        <v>41</v>
      </c>
      <c r="O974" t="s">
        <v>40</v>
      </c>
    </row>
    <row r="975" spans="1:15">
      <c r="A975">
        <v>2504</v>
      </c>
      <c r="B975">
        <v>38</v>
      </c>
      <c r="C975">
        <v>14</v>
      </c>
      <c r="D975">
        <v>20</v>
      </c>
      <c r="E975" t="s">
        <v>43</v>
      </c>
      <c r="F975">
        <v>94024</v>
      </c>
      <c r="G975">
        <v>4</v>
      </c>
      <c r="H975">
        <v>0.4</v>
      </c>
      <c r="I975" t="s">
        <v>39</v>
      </c>
      <c r="J975">
        <v>79</v>
      </c>
      <c r="K975" t="s">
        <v>40</v>
      </c>
      <c r="L975" t="s">
        <v>40</v>
      </c>
      <c r="M975" t="s">
        <v>40</v>
      </c>
      <c r="N975" t="s">
        <v>41</v>
      </c>
      <c r="O975" t="s">
        <v>41</v>
      </c>
    </row>
    <row r="976" spans="1:15">
      <c r="A976">
        <v>2425</v>
      </c>
      <c r="B976">
        <v>38</v>
      </c>
      <c r="C976">
        <v>12</v>
      </c>
      <c r="D976">
        <v>89</v>
      </c>
      <c r="E976" t="s">
        <v>38</v>
      </c>
      <c r="F976">
        <v>94583</v>
      </c>
      <c r="G976">
        <v>4</v>
      </c>
      <c r="H976">
        <v>1.4</v>
      </c>
      <c r="I976" t="s">
        <v>39</v>
      </c>
      <c r="J976">
        <v>0</v>
      </c>
      <c r="K976" t="s">
        <v>40</v>
      </c>
      <c r="L976" t="s">
        <v>40</v>
      </c>
      <c r="M976" t="s">
        <v>40</v>
      </c>
      <c r="N976" t="s">
        <v>40</v>
      </c>
      <c r="O976" t="s">
        <v>40</v>
      </c>
    </row>
    <row r="977" spans="1:15">
      <c r="A977">
        <v>3732</v>
      </c>
      <c r="B977">
        <v>34</v>
      </c>
      <c r="C977">
        <v>8</v>
      </c>
      <c r="D977">
        <v>10</v>
      </c>
      <c r="E977" t="s">
        <v>43</v>
      </c>
      <c r="F977">
        <v>92867</v>
      </c>
      <c r="G977">
        <v>1</v>
      </c>
      <c r="H977">
        <v>0.4</v>
      </c>
      <c r="I977" t="s">
        <v>39</v>
      </c>
      <c r="J977">
        <v>0</v>
      </c>
      <c r="K977" t="s">
        <v>40</v>
      </c>
      <c r="L977" t="s">
        <v>40</v>
      </c>
      <c r="M977" t="s">
        <v>40</v>
      </c>
      <c r="N977" t="s">
        <v>41</v>
      </c>
      <c r="O977" t="s">
        <v>40</v>
      </c>
    </row>
    <row r="978" spans="1:15">
      <c r="A978">
        <v>2219</v>
      </c>
      <c r="B978">
        <v>38</v>
      </c>
      <c r="C978">
        <v>13</v>
      </c>
      <c r="D978">
        <v>9</v>
      </c>
      <c r="E978" t="s">
        <v>43</v>
      </c>
      <c r="F978">
        <v>92634</v>
      </c>
      <c r="G978">
        <v>2</v>
      </c>
      <c r="H978">
        <v>0.3</v>
      </c>
      <c r="I978" t="s">
        <v>39</v>
      </c>
      <c r="J978">
        <v>0</v>
      </c>
      <c r="K978" t="s">
        <v>40</v>
      </c>
      <c r="L978" t="s">
        <v>40</v>
      </c>
      <c r="M978" t="s">
        <v>40</v>
      </c>
      <c r="N978" t="s">
        <v>40</v>
      </c>
      <c r="O978" t="s">
        <v>40</v>
      </c>
    </row>
    <row r="979" spans="1:15">
      <c r="A979">
        <v>1920</v>
      </c>
      <c r="B979">
        <v>38</v>
      </c>
      <c r="C979">
        <v>13</v>
      </c>
      <c r="D979">
        <v>19</v>
      </c>
      <c r="E979" t="s">
        <v>43</v>
      </c>
      <c r="F979">
        <v>92069</v>
      </c>
      <c r="G979">
        <v>2</v>
      </c>
      <c r="H979">
        <v>1.4</v>
      </c>
      <c r="I979" t="s">
        <v>39</v>
      </c>
      <c r="J979">
        <v>120</v>
      </c>
      <c r="K979" t="s">
        <v>40</v>
      </c>
      <c r="L979" t="s">
        <v>40</v>
      </c>
      <c r="M979" t="s">
        <v>40</v>
      </c>
      <c r="N979" t="s">
        <v>40</v>
      </c>
      <c r="O979" t="s">
        <v>41</v>
      </c>
    </row>
    <row r="980" spans="1:15">
      <c r="A980">
        <v>1800</v>
      </c>
      <c r="B980">
        <v>38</v>
      </c>
      <c r="C980">
        <v>14</v>
      </c>
      <c r="D980">
        <v>28</v>
      </c>
      <c r="E980" t="s">
        <v>43</v>
      </c>
      <c r="F980">
        <v>95821</v>
      </c>
      <c r="G980">
        <v>4</v>
      </c>
      <c r="H980">
        <v>0.4</v>
      </c>
      <c r="I980" t="s">
        <v>39</v>
      </c>
      <c r="J980">
        <v>100</v>
      </c>
      <c r="K980" t="s">
        <v>40</v>
      </c>
      <c r="L980" t="s">
        <v>40</v>
      </c>
      <c r="M980" t="s">
        <v>40</v>
      </c>
      <c r="N980" t="s">
        <v>41</v>
      </c>
      <c r="O980" t="s">
        <v>40</v>
      </c>
    </row>
    <row r="981" spans="1:15">
      <c r="A981">
        <v>1671</v>
      </c>
      <c r="B981">
        <v>38</v>
      </c>
      <c r="C981">
        <v>14</v>
      </c>
      <c r="D981">
        <v>25</v>
      </c>
      <c r="E981" t="s">
        <v>43</v>
      </c>
      <c r="F981">
        <v>95135</v>
      </c>
      <c r="G981">
        <v>4</v>
      </c>
      <c r="H981">
        <v>0.4</v>
      </c>
      <c r="I981" t="s">
        <v>39</v>
      </c>
      <c r="J981">
        <v>101</v>
      </c>
      <c r="K981" t="s">
        <v>40</v>
      </c>
      <c r="L981" t="s">
        <v>40</v>
      </c>
      <c r="M981" t="s">
        <v>40</v>
      </c>
      <c r="N981" t="s">
        <v>41</v>
      </c>
      <c r="O981" t="s">
        <v>40</v>
      </c>
    </row>
    <row r="982" spans="1:15">
      <c r="A982">
        <v>1611</v>
      </c>
      <c r="B982">
        <v>38</v>
      </c>
      <c r="C982">
        <v>14</v>
      </c>
      <c r="D982">
        <v>103</v>
      </c>
      <c r="E982" t="s">
        <v>42</v>
      </c>
      <c r="F982">
        <v>94305</v>
      </c>
      <c r="G982">
        <v>1</v>
      </c>
      <c r="H982">
        <v>0.8</v>
      </c>
      <c r="I982" t="s">
        <v>39</v>
      </c>
      <c r="J982">
        <v>0</v>
      </c>
      <c r="K982" t="s">
        <v>40</v>
      </c>
      <c r="L982" t="s">
        <v>40</v>
      </c>
      <c r="M982" t="s">
        <v>40</v>
      </c>
      <c r="N982" t="s">
        <v>40</v>
      </c>
      <c r="O982" t="s">
        <v>41</v>
      </c>
    </row>
    <row r="983" spans="1:15">
      <c r="A983">
        <v>3864</v>
      </c>
      <c r="B983">
        <v>34</v>
      </c>
      <c r="C983">
        <v>10</v>
      </c>
      <c r="D983">
        <v>21</v>
      </c>
      <c r="E983" t="s">
        <v>43</v>
      </c>
      <c r="F983">
        <v>91770</v>
      </c>
      <c r="G983">
        <v>4</v>
      </c>
      <c r="H983">
        <v>0.7</v>
      </c>
      <c r="I983" t="s">
        <v>39</v>
      </c>
      <c r="J983">
        <v>0</v>
      </c>
      <c r="K983" t="s">
        <v>40</v>
      </c>
      <c r="L983" t="s">
        <v>40</v>
      </c>
      <c r="M983" t="s">
        <v>40</v>
      </c>
      <c r="N983" t="s">
        <v>41</v>
      </c>
      <c r="O983" t="s">
        <v>40</v>
      </c>
    </row>
    <row r="984" spans="1:15">
      <c r="A984">
        <v>3902</v>
      </c>
      <c r="B984">
        <v>34</v>
      </c>
      <c r="C984">
        <v>10</v>
      </c>
      <c r="D984">
        <v>53</v>
      </c>
      <c r="E984" t="s">
        <v>38</v>
      </c>
      <c r="F984">
        <v>94107</v>
      </c>
      <c r="G984">
        <v>3</v>
      </c>
      <c r="H984">
        <v>2.6</v>
      </c>
      <c r="I984" t="s">
        <v>39</v>
      </c>
      <c r="J984">
        <v>0</v>
      </c>
      <c r="K984" t="s">
        <v>40</v>
      </c>
      <c r="L984" t="s">
        <v>40</v>
      </c>
      <c r="M984" t="s">
        <v>40</v>
      </c>
      <c r="N984" t="s">
        <v>41</v>
      </c>
      <c r="O984" t="s">
        <v>40</v>
      </c>
    </row>
    <row r="985" spans="1:15">
      <c r="A985">
        <v>1382</v>
      </c>
      <c r="B985">
        <v>38</v>
      </c>
      <c r="C985">
        <v>12</v>
      </c>
      <c r="D985">
        <v>22</v>
      </c>
      <c r="E985" t="s">
        <v>43</v>
      </c>
      <c r="F985">
        <v>91380</v>
      </c>
      <c r="G985">
        <v>3</v>
      </c>
      <c r="H985">
        <v>0.2</v>
      </c>
      <c r="I985" t="s">
        <v>39</v>
      </c>
      <c r="J985">
        <v>0</v>
      </c>
      <c r="K985" t="s">
        <v>40</v>
      </c>
      <c r="L985" t="s">
        <v>40</v>
      </c>
      <c r="M985" t="s">
        <v>40</v>
      </c>
      <c r="N985" t="s">
        <v>41</v>
      </c>
      <c r="O985" t="s">
        <v>40</v>
      </c>
    </row>
    <row r="986" spans="1:15">
      <c r="A986">
        <v>1349</v>
      </c>
      <c r="B986">
        <v>38</v>
      </c>
      <c r="C986">
        <v>14</v>
      </c>
      <c r="D986">
        <v>35</v>
      </c>
      <c r="E986" t="s">
        <v>43</v>
      </c>
      <c r="F986">
        <v>95051</v>
      </c>
      <c r="G986">
        <v>1</v>
      </c>
      <c r="H986">
        <v>1.5</v>
      </c>
      <c r="I986" t="s">
        <v>39</v>
      </c>
      <c r="J986">
        <v>97</v>
      </c>
      <c r="K986" t="s">
        <v>40</v>
      </c>
      <c r="L986" t="s">
        <v>40</v>
      </c>
      <c r="M986" t="s">
        <v>40</v>
      </c>
      <c r="N986" t="s">
        <v>41</v>
      </c>
      <c r="O986" t="s">
        <v>40</v>
      </c>
    </row>
    <row r="987" spans="1:15">
      <c r="A987">
        <v>1299</v>
      </c>
      <c r="B987">
        <v>38</v>
      </c>
      <c r="C987">
        <v>14</v>
      </c>
      <c r="D987">
        <v>74</v>
      </c>
      <c r="E987" t="s">
        <v>38</v>
      </c>
      <c r="F987">
        <v>90274</v>
      </c>
      <c r="G987">
        <v>1</v>
      </c>
      <c r="H987">
        <v>3.6</v>
      </c>
      <c r="I987" t="s">
        <v>39</v>
      </c>
      <c r="J987">
        <v>0</v>
      </c>
      <c r="K987" t="s">
        <v>40</v>
      </c>
      <c r="L987" t="s">
        <v>40</v>
      </c>
      <c r="M987" t="s">
        <v>40</v>
      </c>
      <c r="N987" t="s">
        <v>41</v>
      </c>
      <c r="O987" t="s">
        <v>41</v>
      </c>
    </row>
    <row r="988" spans="1:15">
      <c r="A988">
        <v>1208</v>
      </c>
      <c r="B988">
        <v>38</v>
      </c>
      <c r="C988">
        <v>12</v>
      </c>
      <c r="D988">
        <v>43</v>
      </c>
      <c r="E988" t="s">
        <v>43</v>
      </c>
      <c r="F988">
        <v>94301</v>
      </c>
      <c r="G988">
        <v>4</v>
      </c>
      <c r="H988">
        <v>1.2</v>
      </c>
      <c r="I988" t="s">
        <v>39</v>
      </c>
      <c r="J988">
        <v>0</v>
      </c>
      <c r="K988" t="s">
        <v>40</v>
      </c>
      <c r="L988" t="s">
        <v>40</v>
      </c>
      <c r="M988" t="s">
        <v>40</v>
      </c>
      <c r="N988" t="s">
        <v>40</v>
      </c>
      <c r="O988" t="s">
        <v>41</v>
      </c>
    </row>
    <row r="989" spans="1:15">
      <c r="A989">
        <v>4113</v>
      </c>
      <c r="B989">
        <v>34</v>
      </c>
      <c r="C989">
        <v>9</v>
      </c>
      <c r="D989">
        <v>65</v>
      </c>
      <c r="E989" t="s">
        <v>38</v>
      </c>
      <c r="F989">
        <v>95014</v>
      </c>
      <c r="G989">
        <v>3</v>
      </c>
      <c r="H989">
        <v>0.7</v>
      </c>
      <c r="I989" t="s">
        <v>39</v>
      </c>
      <c r="J989">
        <v>104</v>
      </c>
      <c r="K989" t="s">
        <v>40</v>
      </c>
      <c r="L989" t="s">
        <v>40</v>
      </c>
      <c r="M989" t="s">
        <v>40</v>
      </c>
      <c r="N989" t="s">
        <v>41</v>
      </c>
      <c r="O989" t="s">
        <v>40</v>
      </c>
    </row>
    <row r="990" spans="1:15">
      <c r="A990">
        <v>1088</v>
      </c>
      <c r="B990">
        <v>38</v>
      </c>
      <c r="C990">
        <v>13</v>
      </c>
      <c r="D990">
        <v>54</v>
      </c>
      <c r="E990" t="s">
        <v>38</v>
      </c>
      <c r="F990">
        <v>92028</v>
      </c>
      <c r="G990">
        <v>3</v>
      </c>
      <c r="H990">
        <v>0.7</v>
      </c>
      <c r="I990" t="s">
        <v>39</v>
      </c>
      <c r="J990">
        <v>196</v>
      </c>
      <c r="K990" t="s">
        <v>40</v>
      </c>
      <c r="L990" t="s">
        <v>40</v>
      </c>
      <c r="M990" t="s">
        <v>40</v>
      </c>
      <c r="N990" t="s">
        <v>40</v>
      </c>
      <c r="O990" t="s">
        <v>40</v>
      </c>
    </row>
    <row r="991" spans="1:15">
      <c r="A991">
        <v>4229</v>
      </c>
      <c r="B991">
        <v>34</v>
      </c>
      <c r="C991">
        <v>10</v>
      </c>
      <c r="D991">
        <v>83</v>
      </c>
      <c r="E991" t="s">
        <v>38</v>
      </c>
      <c r="F991">
        <v>95060</v>
      </c>
      <c r="G991">
        <v>2</v>
      </c>
      <c r="H991">
        <v>2</v>
      </c>
      <c r="I991" t="s">
        <v>39</v>
      </c>
      <c r="J991">
        <v>148</v>
      </c>
      <c r="K991" t="s">
        <v>40</v>
      </c>
      <c r="L991" t="s">
        <v>40</v>
      </c>
      <c r="M991" t="s">
        <v>40</v>
      </c>
      <c r="N991" t="s">
        <v>40</v>
      </c>
      <c r="O991" t="s">
        <v>40</v>
      </c>
    </row>
    <row r="992" spans="1:15">
      <c r="A992">
        <v>4242</v>
      </c>
      <c r="B992">
        <v>34</v>
      </c>
      <c r="C992">
        <v>9</v>
      </c>
      <c r="D992">
        <v>40</v>
      </c>
      <c r="E992" t="s">
        <v>43</v>
      </c>
      <c r="F992">
        <v>95054</v>
      </c>
      <c r="G992">
        <v>4</v>
      </c>
      <c r="H992">
        <v>2</v>
      </c>
      <c r="I992" t="s">
        <v>39</v>
      </c>
      <c r="J992">
        <v>0</v>
      </c>
      <c r="K992" t="s">
        <v>40</v>
      </c>
      <c r="L992" t="s">
        <v>40</v>
      </c>
      <c r="M992" t="s">
        <v>40</v>
      </c>
      <c r="N992" t="s">
        <v>41</v>
      </c>
      <c r="O992" t="s">
        <v>41</v>
      </c>
    </row>
    <row r="993" spans="1:15">
      <c r="A993">
        <v>893</v>
      </c>
      <c r="B993">
        <v>38</v>
      </c>
      <c r="C993">
        <v>12</v>
      </c>
      <c r="D993">
        <v>53</v>
      </c>
      <c r="E993" t="s">
        <v>38</v>
      </c>
      <c r="F993">
        <v>95616</v>
      </c>
      <c r="G993">
        <v>2</v>
      </c>
      <c r="H993">
        <v>2.4</v>
      </c>
      <c r="I993" t="s">
        <v>39</v>
      </c>
      <c r="J993">
        <v>0</v>
      </c>
      <c r="K993" t="s">
        <v>40</v>
      </c>
      <c r="L993" t="s">
        <v>40</v>
      </c>
      <c r="M993" t="s">
        <v>40</v>
      </c>
      <c r="N993" t="s">
        <v>41</v>
      </c>
      <c r="O993" t="s">
        <v>40</v>
      </c>
    </row>
    <row r="994" spans="1:15">
      <c r="A994">
        <v>4373</v>
      </c>
      <c r="B994">
        <v>34</v>
      </c>
      <c r="C994">
        <v>10</v>
      </c>
      <c r="D994">
        <v>41</v>
      </c>
      <c r="E994" t="s">
        <v>43</v>
      </c>
      <c r="F994">
        <v>91765</v>
      </c>
      <c r="G994">
        <v>1</v>
      </c>
      <c r="H994">
        <v>2.4</v>
      </c>
      <c r="I994" t="s">
        <v>39</v>
      </c>
      <c r="J994">
        <v>0</v>
      </c>
      <c r="K994" t="s">
        <v>40</v>
      </c>
      <c r="L994" t="s">
        <v>40</v>
      </c>
      <c r="M994" t="s">
        <v>40</v>
      </c>
      <c r="N994" t="s">
        <v>40</v>
      </c>
      <c r="O994" t="s">
        <v>40</v>
      </c>
    </row>
    <row r="995" spans="1:15">
      <c r="A995">
        <v>885</v>
      </c>
      <c r="B995">
        <v>38</v>
      </c>
      <c r="C995">
        <v>13</v>
      </c>
      <c r="D995">
        <v>55</v>
      </c>
      <c r="E995" t="s">
        <v>38</v>
      </c>
      <c r="F995">
        <v>91709</v>
      </c>
      <c r="G995">
        <v>2</v>
      </c>
      <c r="H995">
        <v>1.1000000000000001</v>
      </c>
      <c r="I995" t="s">
        <v>39</v>
      </c>
      <c r="J995">
        <v>0</v>
      </c>
      <c r="K995" t="s">
        <v>40</v>
      </c>
      <c r="L995" t="s">
        <v>40</v>
      </c>
      <c r="M995" t="s">
        <v>40</v>
      </c>
      <c r="N995" t="s">
        <v>41</v>
      </c>
      <c r="O995" t="s">
        <v>40</v>
      </c>
    </row>
    <row r="996" spans="1:15">
      <c r="A996">
        <v>358</v>
      </c>
      <c r="B996">
        <v>38</v>
      </c>
      <c r="C996">
        <v>14</v>
      </c>
      <c r="D996">
        <v>42</v>
      </c>
      <c r="E996" t="s">
        <v>43</v>
      </c>
      <c r="F996">
        <v>94610</v>
      </c>
      <c r="G996">
        <v>1</v>
      </c>
      <c r="H996">
        <v>2</v>
      </c>
      <c r="I996" t="s">
        <v>39</v>
      </c>
      <c r="J996">
        <v>81</v>
      </c>
      <c r="K996" t="s">
        <v>40</v>
      </c>
      <c r="L996" t="s">
        <v>40</v>
      </c>
      <c r="M996" t="s">
        <v>40</v>
      </c>
      <c r="N996" t="s">
        <v>41</v>
      </c>
      <c r="O996" t="s">
        <v>40</v>
      </c>
    </row>
    <row r="997" spans="1:15">
      <c r="A997">
        <v>4413</v>
      </c>
      <c r="B997">
        <v>34</v>
      </c>
      <c r="C997">
        <v>10</v>
      </c>
      <c r="D997">
        <v>19</v>
      </c>
      <c r="E997" t="s">
        <v>43</v>
      </c>
      <c r="F997">
        <v>91711</v>
      </c>
      <c r="G997">
        <v>4</v>
      </c>
      <c r="H997">
        <v>0.4</v>
      </c>
      <c r="I997" t="s">
        <v>39</v>
      </c>
      <c r="J997">
        <v>0</v>
      </c>
      <c r="K997" t="s">
        <v>40</v>
      </c>
      <c r="L997" t="s">
        <v>40</v>
      </c>
      <c r="M997" t="s">
        <v>40</v>
      </c>
      <c r="N997" t="s">
        <v>40</v>
      </c>
      <c r="O997" t="s">
        <v>40</v>
      </c>
    </row>
    <row r="998" spans="1:15">
      <c r="A998">
        <v>206</v>
      </c>
      <c r="B998">
        <v>38</v>
      </c>
      <c r="C998">
        <v>12</v>
      </c>
      <c r="D998">
        <v>91</v>
      </c>
      <c r="E998" t="s">
        <v>38</v>
      </c>
      <c r="F998">
        <v>95616</v>
      </c>
      <c r="G998">
        <v>4</v>
      </c>
      <c r="H998">
        <v>1.4</v>
      </c>
      <c r="I998" t="s">
        <v>39</v>
      </c>
      <c r="J998">
        <v>100</v>
      </c>
      <c r="K998" t="s">
        <v>40</v>
      </c>
      <c r="L998" t="s">
        <v>40</v>
      </c>
      <c r="M998" t="s">
        <v>40</v>
      </c>
      <c r="N998" t="s">
        <v>40</v>
      </c>
      <c r="O998" t="s">
        <v>41</v>
      </c>
    </row>
    <row r="999" spans="1:15">
      <c r="A999">
        <v>4598</v>
      </c>
      <c r="B999">
        <v>34</v>
      </c>
      <c r="C999">
        <v>10</v>
      </c>
      <c r="D999">
        <v>68</v>
      </c>
      <c r="E999" t="s">
        <v>38</v>
      </c>
      <c r="F999">
        <v>90095</v>
      </c>
      <c r="G999">
        <v>3</v>
      </c>
      <c r="H999">
        <v>2.6</v>
      </c>
      <c r="I999" t="s">
        <v>39</v>
      </c>
      <c r="J999">
        <v>0</v>
      </c>
      <c r="K999" t="s">
        <v>40</v>
      </c>
      <c r="L999" t="s">
        <v>40</v>
      </c>
      <c r="M999" t="s">
        <v>40</v>
      </c>
      <c r="N999" t="s">
        <v>40</v>
      </c>
      <c r="O999" t="s">
        <v>40</v>
      </c>
    </row>
    <row r="1000" spans="1:15">
      <c r="A1000">
        <v>4612</v>
      </c>
      <c r="B1000">
        <v>34</v>
      </c>
      <c r="C1000">
        <v>7</v>
      </c>
      <c r="D1000">
        <v>52</v>
      </c>
      <c r="E1000" t="s">
        <v>38</v>
      </c>
      <c r="F1000">
        <v>93940</v>
      </c>
      <c r="G1000">
        <v>2</v>
      </c>
      <c r="H1000">
        <v>1</v>
      </c>
      <c r="I1000" t="s">
        <v>39</v>
      </c>
      <c r="J1000">
        <v>0</v>
      </c>
      <c r="K1000" t="s">
        <v>40</v>
      </c>
      <c r="L1000" t="s">
        <v>40</v>
      </c>
      <c r="M1000" t="s">
        <v>40</v>
      </c>
      <c r="N1000" t="s">
        <v>41</v>
      </c>
      <c r="O1000" t="s">
        <v>40</v>
      </c>
    </row>
    <row r="1001" spans="1:15">
      <c r="A1001">
        <v>4971</v>
      </c>
      <c r="B1001">
        <v>37</v>
      </c>
      <c r="C1001">
        <v>13</v>
      </c>
      <c r="D1001">
        <v>95</v>
      </c>
      <c r="E1001" t="s">
        <v>38</v>
      </c>
      <c r="F1001">
        <v>95821</v>
      </c>
      <c r="G1001">
        <v>2</v>
      </c>
      <c r="H1001">
        <v>1.7</v>
      </c>
      <c r="I1001" t="s">
        <v>39</v>
      </c>
      <c r="J1001">
        <v>0</v>
      </c>
      <c r="K1001" t="s">
        <v>40</v>
      </c>
      <c r="L1001" t="s">
        <v>40</v>
      </c>
      <c r="M1001" t="s">
        <v>40</v>
      </c>
      <c r="N1001" t="s">
        <v>40</v>
      </c>
      <c r="O1001" t="s">
        <v>41</v>
      </c>
    </row>
    <row r="1002" spans="1:15">
      <c r="A1002">
        <v>4927</v>
      </c>
      <c r="B1002">
        <v>37</v>
      </c>
      <c r="C1002">
        <v>13</v>
      </c>
      <c r="D1002">
        <v>83</v>
      </c>
      <c r="E1002" t="s">
        <v>38</v>
      </c>
      <c r="F1002">
        <v>92220</v>
      </c>
      <c r="G1002">
        <v>2</v>
      </c>
      <c r="H1002">
        <v>1.7</v>
      </c>
      <c r="I1002" t="s">
        <v>39</v>
      </c>
      <c r="J1002">
        <v>0</v>
      </c>
      <c r="K1002" t="s">
        <v>40</v>
      </c>
      <c r="L1002" t="s">
        <v>40</v>
      </c>
      <c r="M1002" t="s">
        <v>40</v>
      </c>
      <c r="N1002" t="s">
        <v>40</v>
      </c>
      <c r="O1002" t="s">
        <v>41</v>
      </c>
    </row>
    <row r="1003" spans="1:15">
      <c r="A1003">
        <v>4858</v>
      </c>
      <c r="B1003">
        <v>37</v>
      </c>
      <c r="C1003">
        <v>13</v>
      </c>
      <c r="D1003">
        <v>115</v>
      </c>
      <c r="E1003" t="s">
        <v>42</v>
      </c>
      <c r="F1003">
        <v>90025</v>
      </c>
      <c r="G1003">
        <v>1</v>
      </c>
      <c r="H1003">
        <v>0.8</v>
      </c>
      <c r="I1003" t="s">
        <v>39</v>
      </c>
      <c r="J1003">
        <v>0</v>
      </c>
      <c r="K1003" t="s">
        <v>40</v>
      </c>
      <c r="L1003" t="s">
        <v>40</v>
      </c>
      <c r="M1003" t="s">
        <v>40</v>
      </c>
      <c r="N1003" t="s">
        <v>41</v>
      </c>
      <c r="O1003" t="s">
        <v>41</v>
      </c>
    </row>
    <row r="1004" spans="1:15">
      <c r="A1004">
        <v>4848</v>
      </c>
      <c r="B1004">
        <v>37</v>
      </c>
      <c r="C1004">
        <v>11</v>
      </c>
      <c r="D1004">
        <v>65</v>
      </c>
      <c r="E1004" t="s">
        <v>38</v>
      </c>
      <c r="F1004">
        <v>94143</v>
      </c>
      <c r="G1004">
        <v>2</v>
      </c>
      <c r="H1004">
        <v>2.4</v>
      </c>
      <c r="I1004" t="s">
        <v>39</v>
      </c>
      <c r="J1004">
        <v>260</v>
      </c>
      <c r="K1004" t="s">
        <v>40</v>
      </c>
      <c r="L1004" t="s">
        <v>40</v>
      </c>
      <c r="M1004" t="s">
        <v>40</v>
      </c>
      <c r="N1004" t="s">
        <v>41</v>
      </c>
      <c r="O1004" t="s">
        <v>40</v>
      </c>
    </row>
    <row r="1005" spans="1:15">
      <c r="A1005">
        <v>4649</v>
      </c>
      <c r="B1005">
        <v>37</v>
      </c>
      <c r="C1005">
        <v>11</v>
      </c>
      <c r="D1005">
        <v>75</v>
      </c>
      <c r="E1005" t="s">
        <v>38</v>
      </c>
      <c r="F1005">
        <v>94704</v>
      </c>
      <c r="G1005">
        <v>3</v>
      </c>
      <c r="H1005">
        <v>0.9</v>
      </c>
      <c r="I1005" t="s">
        <v>39</v>
      </c>
      <c r="J1005">
        <v>0</v>
      </c>
      <c r="K1005" t="s">
        <v>40</v>
      </c>
      <c r="L1005" t="s">
        <v>40</v>
      </c>
      <c r="M1005" t="s">
        <v>40</v>
      </c>
      <c r="N1005" t="s">
        <v>41</v>
      </c>
      <c r="O1005" t="s">
        <v>40</v>
      </c>
    </row>
    <row r="1006" spans="1:15">
      <c r="A1006">
        <v>4639</v>
      </c>
      <c r="B1006">
        <v>37</v>
      </c>
      <c r="C1006">
        <v>13</v>
      </c>
      <c r="D1006">
        <v>89</v>
      </c>
      <c r="E1006" t="s">
        <v>38</v>
      </c>
      <c r="F1006">
        <v>91711</v>
      </c>
      <c r="G1006">
        <v>2</v>
      </c>
      <c r="H1006">
        <v>1.7</v>
      </c>
      <c r="I1006" t="s">
        <v>39</v>
      </c>
      <c r="J1006">
        <v>0</v>
      </c>
      <c r="K1006" t="s">
        <v>40</v>
      </c>
      <c r="L1006" t="s">
        <v>40</v>
      </c>
      <c r="M1006" t="s">
        <v>40</v>
      </c>
      <c r="N1006" t="s">
        <v>41</v>
      </c>
      <c r="O1006" t="s">
        <v>40</v>
      </c>
    </row>
    <row r="1007" spans="1:15">
      <c r="A1007">
        <v>4736</v>
      </c>
      <c r="B1007">
        <v>34</v>
      </c>
      <c r="C1007">
        <v>9</v>
      </c>
      <c r="D1007">
        <v>84</v>
      </c>
      <c r="E1007" t="s">
        <v>38</v>
      </c>
      <c r="F1007">
        <v>94707</v>
      </c>
      <c r="G1007">
        <v>4</v>
      </c>
      <c r="H1007">
        <v>2.2000000000000002</v>
      </c>
      <c r="I1007" t="s">
        <v>39</v>
      </c>
      <c r="J1007">
        <v>323</v>
      </c>
      <c r="K1007" t="s">
        <v>40</v>
      </c>
      <c r="L1007" t="s">
        <v>40</v>
      </c>
      <c r="M1007" t="s">
        <v>40</v>
      </c>
      <c r="N1007" t="s">
        <v>41</v>
      </c>
      <c r="O1007" t="s">
        <v>40</v>
      </c>
    </row>
    <row r="1008" spans="1:15">
      <c r="A1008">
        <v>4611</v>
      </c>
      <c r="B1008">
        <v>37</v>
      </c>
      <c r="C1008">
        <v>13</v>
      </c>
      <c r="D1008">
        <v>79</v>
      </c>
      <c r="E1008" t="s">
        <v>38</v>
      </c>
      <c r="F1008">
        <v>91330</v>
      </c>
      <c r="G1008">
        <v>1</v>
      </c>
      <c r="H1008">
        <v>3.6</v>
      </c>
      <c r="I1008" t="s">
        <v>39</v>
      </c>
      <c r="J1008">
        <v>104</v>
      </c>
      <c r="K1008" t="s">
        <v>40</v>
      </c>
      <c r="L1008" t="s">
        <v>40</v>
      </c>
      <c r="M1008" t="s">
        <v>40</v>
      </c>
      <c r="N1008" t="s">
        <v>41</v>
      </c>
      <c r="O1008" t="s">
        <v>40</v>
      </c>
    </row>
    <row r="1009" spans="1:15">
      <c r="A1009">
        <v>4454</v>
      </c>
      <c r="B1009">
        <v>37</v>
      </c>
      <c r="C1009">
        <v>11</v>
      </c>
      <c r="D1009">
        <v>11</v>
      </c>
      <c r="E1009" t="s">
        <v>43</v>
      </c>
      <c r="F1009">
        <v>94112</v>
      </c>
      <c r="G1009">
        <v>3</v>
      </c>
      <c r="H1009">
        <v>0.1</v>
      </c>
      <c r="I1009" t="s">
        <v>39</v>
      </c>
      <c r="J1009">
        <v>0</v>
      </c>
      <c r="K1009" t="s">
        <v>40</v>
      </c>
      <c r="L1009" t="s">
        <v>40</v>
      </c>
      <c r="M1009" t="s">
        <v>40</v>
      </c>
      <c r="N1009" t="s">
        <v>40</v>
      </c>
      <c r="O1009" t="s">
        <v>40</v>
      </c>
    </row>
    <row r="1010" spans="1:15">
      <c r="A1010">
        <v>4408</v>
      </c>
      <c r="B1010">
        <v>37</v>
      </c>
      <c r="C1010">
        <v>13</v>
      </c>
      <c r="D1010">
        <v>71</v>
      </c>
      <c r="E1010" t="s">
        <v>38</v>
      </c>
      <c r="F1010">
        <v>90755</v>
      </c>
      <c r="G1010">
        <v>2</v>
      </c>
      <c r="H1010">
        <v>1.7</v>
      </c>
      <c r="I1010" t="s">
        <v>39</v>
      </c>
      <c r="J1010">
        <v>0</v>
      </c>
      <c r="K1010" t="s">
        <v>40</v>
      </c>
      <c r="L1010" t="s">
        <v>40</v>
      </c>
      <c r="M1010" t="s">
        <v>40</v>
      </c>
      <c r="N1010" t="s">
        <v>41</v>
      </c>
      <c r="O1010" t="s">
        <v>41</v>
      </c>
    </row>
    <row r="1011" spans="1:15">
      <c r="A1011">
        <v>4138</v>
      </c>
      <c r="B1011">
        <v>37</v>
      </c>
      <c r="C1011">
        <v>12</v>
      </c>
      <c r="D1011">
        <v>52</v>
      </c>
      <c r="E1011" t="s">
        <v>38</v>
      </c>
      <c r="F1011">
        <v>93943</v>
      </c>
      <c r="G1011">
        <v>2</v>
      </c>
      <c r="H1011">
        <v>1.1000000000000001</v>
      </c>
      <c r="I1011" t="s">
        <v>39</v>
      </c>
      <c r="J1011">
        <v>0</v>
      </c>
      <c r="K1011" t="s">
        <v>40</v>
      </c>
      <c r="L1011" t="s">
        <v>40</v>
      </c>
      <c r="M1011" t="s">
        <v>40</v>
      </c>
      <c r="N1011" t="s">
        <v>41</v>
      </c>
      <c r="O1011" t="s">
        <v>40</v>
      </c>
    </row>
    <row r="1012" spans="1:15">
      <c r="A1012">
        <v>4908</v>
      </c>
      <c r="B1012">
        <v>34</v>
      </c>
      <c r="C1012">
        <v>9</v>
      </c>
      <c r="D1012">
        <v>101</v>
      </c>
      <c r="E1012" t="s">
        <v>42</v>
      </c>
      <c r="F1012">
        <v>94080</v>
      </c>
      <c r="G1012">
        <v>3</v>
      </c>
      <c r="H1012">
        <v>0.6</v>
      </c>
      <c r="I1012" t="s">
        <v>39</v>
      </c>
      <c r="J1012">
        <v>0</v>
      </c>
      <c r="K1012" t="s">
        <v>40</v>
      </c>
      <c r="L1012" t="s">
        <v>40</v>
      </c>
      <c r="M1012" t="s">
        <v>40</v>
      </c>
      <c r="N1012" t="s">
        <v>40</v>
      </c>
      <c r="O1012" t="s">
        <v>40</v>
      </c>
    </row>
    <row r="1013" spans="1:15">
      <c r="A1013">
        <v>3930</v>
      </c>
      <c r="B1013">
        <v>37</v>
      </c>
      <c r="C1013">
        <v>13</v>
      </c>
      <c r="D1013">
        <v>33</v>
      </c>
      <c r="E1013" t="s">
        <v>43</v>
      </c>
      <c r="F1013">
        <v>91773</v>
      </c>
      <c r="G1013">
        <v>4</v>
      </c>
      <c r="H1013">
        <v>0.4</v>
      </c>
      <c r="I1013" t="s">
        <v>39</v>
      </c>
      <c r="J1013">
        <v>0</v>
      </c>
      <c r="K1013" t="s">
        <v>40</v>
      </c>
      <c r="L1013" t="s">
        <v>40</v>
      </c>
      <c r="M1013" t="s">
        <v>40</v>
      </c>
      <c r="N1013" t="s">
        <v>40</v>
      </c>
      <c r="O1013" t="s">
        <v>40</v>
      </c>
    </row>
    <row r="1014" spans="1:15">
      <c r="A1014">
        <v>4</v>
      </c>
      <c r="B1014">
        <v>35</v>
      </c>
      <c r="C1014">
        <v>9</v>
      </c>
      <c r="D1014">
        <v>100</v>
      </c>
      <c r="E1014" t="s">
        <v>38</v>
      </c>
      <c r="F1014">
        <v>94112</v>
      </c>
      <c r="G1014">
        <v>1</v>
      </c>
      <c r="H1014">
        <v>2.7</v>
      </c>
      <c r="I1014" t="s">
        <v>39</v>
      </c>
      <c r="J1014">
        <v>0</v>
      </c>
      <c r="K1014" t="s">
        <v>40</v>
      </c>
      <c r="L1014" t="s">
        <v>40</v>
      </c>
      <c r="M1014" t="s">
        <v>40</v>
      </c>
      <c r="N1014" t="s">
        <v>40</v>
      </c>
      <c r="O1014" t="s">
        <v>40</v>
      </c>
    </row>
    <row r="1015" spans="1:15">
      <c r="A1015">
        <v>5</v>
      </c>
      <c r="B1015">
        <v>35</v>
      </c>
      <c r="C1015">
        <v>8</v>
      </c>
      <c r="D1015">
        <v>45</v>
      </c>
      <c r="E1015" t="s">
        <v>43</v>
      </c>
      <c r="F1015">
        <v>91330</v>
      </c>
      <c r="G1015">
        <v>4</v>
      </c>
      <c r="H1015">
        <v>1</v>
      </c>
      <c r="I1015" t="s">
        <v>39</v>
      </c>
      <c r="J1015">
        <v>0</v>
      </c>
      <c r="K1015" t="s">
        <v>40</v>
      </c>
      <c r="L1015" t="s">
        <v>40</v>
      </c>
      <c r="M1015" t="s">
        <v>40</v>
      </c>
      <c r="N1015" t="s">
        <v>40</v>
      </c>
      <c r="O1015" t="s">
        <v>41</v>
      </c>
    </row>
    <row r="1016" spans="1:15">
      <c r="A1016">
        <v>9</v>
      </c>
      <c r="B1016">
        <v>35</v>
      </c>
      <c r="C1016">
        <v>10</v>
      </c>
      <c r="D1016">
        <v>81</v>
      </c>
      <c r="E1016" t="s">
        <v>38</v>
      </c>
      <c r="F1016">
        <v>90089</v>
      </c>
      <c r="G1016">
        <v>3</v>
      </c>
      <c r="H1016">
        <v>0.6</v>
      </c>
      <c r="I1016" t="s">
        <v>39</v>
      </c>
      <c r="J1016">
        <v>104</v>
      </c>
      <c r="K1016" t="s">
        <v>40</v>
      </c>
      <c r="L1016" t="s">
        <v>40</v>
      </c>
      <c r="M1016" t="s">
        <v>40</v>
      </c>
      <c r="N1016" t="s">
        <v>41</v>
      </c>
      <c r="O1016" t="s">
        <v>40</v>
      </c>
    </row>
    <row r="1017" spans="1:15">
      <c r="A1017">
        <v>3637</v>
      </c>
      <c r="B1017">
        <v>37</v>
      </c>
      <c r="C1017">
        <v>11</v>
      </c>
      <c r="D1017">
        <v>64</v>
      </c>
      <c r="E1017" t="s">
        <v>38</v>
      </c>
      <c r="F1017">
        <v>96094</v>
      </c>
      <c r="G1017">
        <v>3</v>
      </c>
      <c r="H1017">
        <v>0.9</v>
      </c>
      <c r="I1017" t="s">
        <v>39</v>
      </c>
      <c r="J1017">
        <v>0</v>
      </c>
      <c r="K1017" t="s">
        <v>40</v>
      </c>
      <c r="L1017" t="s">
        <v>40</v>
      </c>
      <c r="M1017" t="s">
        <v>40</v>
      </c>
      <c r="N1017" t="s">
        <v>41</v>
      </c>
      <c r="O1017" t="s">
        <v>40</v>
      </c>
    </row>
    <row r="1018" spans="1:15">
      <c r="A1018">
        <v>3599</v>
      </c>
      <c r="B1018">
        <v>37</v>
      </c>
      <c r="C1018">
        <v>11</v>
      </c>
      <c r="D1018">
        <v>61</v>
      </c>
      <c r="E1018" t="s">
        <v>38</v>
      </c>
      <c r="F1018">
        <v>95120</v>
      </c>
      <c r="G1018">
        <v>3</v>
      </c>
      <c r="H1018">
        <v>0.9</v>
      </c>
      <c r="I1018" t="s">
        <v>39</v>
      </c>
      <c r="J1018">
        <v>0</v>
      </c>
      <c r="K1018" t="s">
        <v>40</v>
      </c>
      <c r="L1018" t="s">
        <v>40</v>
      </c>
      <c r="M1018" t="s">
        <v>40</v>
      </c>
      <c r="N1018" t="s">
        <v>40</v>
      </c>
      <c r="O1018" t="s">
        <v>40</v>
      </c>
    </row>
    <row r="1019" spans="1:15">
      <c r="A1019">
        <v>3446</v>
      </c>
      <c r="B1019">
        <v>37</v>
      </c>
      <c r="C1019">
        <v>13</v>
      </c>
      <c r="D1019">
        <v>38</v>
      </c>
      <c r="E1019" t="s">
        <v>43</v>
      </c>
      <c r="F1019">
        <v>94701</v>
      </c>
      <c r="G1019">
        <v>1</v>
      </c>
      <c r="H1019">
        <v>1.5</v>
      </c>
      <c r="I1019" t="s">
        <v>39</v>
      </c>
      <c r="J1019">
        <v>116</v>
      </c>
      <c r="K1019" t="s">
        <v>40</v>
      </c>
      <c r="L1019" t="s">
        <v>40</v>
      </c>
      <c r="M1019" t="s">
        <v>40</v>
      </c>
      <c r="N1019" t="s">
        <v>40</v>
      </c>
      <c r="O1019" t="s">
        <v>41</v>
      </c>
    </row>
    <row r="1020" spans="1:15">
      <c r="A1020">
        <v>246</v>
      </c>
      <c r="B1020">
        <v>35</v>
      </c>
      <c r="C1020">
        <v>11</v>
      </c>
      <c r="D1020">
        <v>25</v>
      </c>
      <c r="E1020" t="s">
        <v>43</v>
      </c>
      <c r="F1020">
        <v>92614</v>
      </c>
      <c r="G1020">
        <v>2</v>
      </c>
      <c r="H1020">
        <v>1</v>
      </c>
      <c r="I1020" t="s">
        <v>39</v>
      </c>
      <c r="J1020">
        <v>0</v>
      </c>
      <c r="K1020" t="s">
        <v>40</v>
      </c>
      <c r="L1020" t="s">
        <v>40</v>
      </c>
      <c r="M1020" t="s">
        <v>40</v>
      </c>
      <c r="N1020" t="s">
        <v>40</v>
      </c>
      <c r="O1020" t="s">
        <v>40</v>
      </c>
    </row>
    <row r="1021" spans="1:15">
      <c r="A1021">
        <v>3394</v>
      </c>
      <c r="B1021">
        <v>37</v>
      </c>
      <c r="C1021">
        <v>11</v>
      </c>
      <c r="D1021">
        <v>81</v>
      </c>
      <c r="E1021" t="s">
        <v>38</v>
      </c>
      <c r="F1021">
        <v>95123</v>
      </c>
      <c r="G1021">
        <v>3</v>
      </c>
      <c r="H1021">
        <v>0.9</v>
      </c>
      <c r="I1021" t="s">
        <v>39</v>
      </c>
      <c r="J1021">
        <v>0</v>
      </c>
      <c r="K1021" t="s">
        <v>40</v>
      </c>
      <c r="L1021" t="s">
        <v>40</v>
      </c>
      <c r="M1021" t="s">
        <v>40</v>
      </c>
      <c r="N1021" t="s">
        <v>41</v>
      </c>
      <c r="O1021" t="s">
        <v>41</v>
      </c>
    </row>
    <row r="1022" spans="1:15">
      <c r="A1022">
        <v>3334</v>
      </c>
      <c r="B1022">
        <v>37</v>
      </c>
      <c r="C1022">
        <v>13</v>
      </c>
      <c r="D1022">
        <v>79</v>
      </c>
      <c r="E1022" t="s">
        <v>38</v>
      </c>
      <c r="F1022">
        <v>91711</v>
      </c>
      <c r="G1022">
        <v>4</v>
      </c>
      <c r="H1022">
        <v>0.1</v>
      </c>
      <c r="I1022" t="s">
        <v>39</v>
      </c>
      <c r="J1022">
        <v>280</v>
      </c>
      <c r="K1022" t="s">
        <v>40</v>
      </c>
      <c r="L1022" t="s">
        <v>40</v>
      </c>
      <c r="M1022" t="s">
        <v>40</v>
      </c>
      <c r="N1022" t="s">
        <v>41</v>
      </c>
      <c r="O1022" t="s">
        <v>40</v>
      </c>
    </row>
    <row r="1023" spans="1:15">
      <c r="A1023">
        <v>3235</v>
      </c>
      <c r="B1023">
        <v>37</v>
      </c>
      <c r="C1023">
        <v>12</v>
      </c>
      <c r="D1023">
        <v>114</v>
      </c>
      <c r="E1023" t="s">
        <v>42</v>
      </c>
      <c r="F1023">
        <v>91107</v>
      </c>
      <c r="G1023">
        <v>3</v>
      </c>
      <c r="H1023">
        <v>0.6</v>
      </c>
      <c r="I1023" t="s">
        <v>39</v>
      </c>
      <c r="J1023">
        <v>0</v>
      </c>
      <c r="K1023" t="s">
        <v>40</v>
      </c>
      <c r="L1023" t="s">
        <v>40</v>
      </c>
      <c r="M1023" t="s">
        <v>40</v>
      </c>
      <c r="N1023" t="s">
        <v>41</v>
      </c>
      <c r="O1023" t="s">
        <v>40</v>
      </c>
    </row>
    <row r="1024" spans="1:15">
      <c r="A1024">
        <v>3003</v>
      </c>
      <c r="B1024">
        <v>37</v>
      </c>
      <c r="C1024">
        <v>13</v>
      </c>
      <c r="D1024">
        <v>95</v>
      </c>
      <c r="E1024" t="s">
        <v>38</v>
      </c>
      <c r="F1024">
        <v>90095</v>
      </c>
      <c r="G1024">
        <v>2</v>
      </c>
      <c r="H1024">
        <v>1.7</v>
      </c>
      <c r="I1024" t="s">
        <v>39</v>
      </c>
      <c r="J1024">
        <v>83</v>
      </c>
      <c r="K1024" t="s">
        <v>40</v>
      </c>
      <c r="L1024" t="s">
        <v>40</v>
      </c>
      <c r="M1024" t="s">
        <v>40</v>
      </c>
      <c r="N1024" t="s">
        <v>40</v>
      </c>
      <c r="O1024" t="s">
        <v>40</v>
      </c>
    </row>
    <row r="1025" spans="1:15">
      <c r="A1025">
        <v>2950</v>
      </c>
      <c r="B1025">
        <v>37</v>
      </c>
      <c r="C1025">
        <v>11</v>
      </c>
      <c r="D1025">
        <v>19</v>
      </c>
      <c r="E1025" t="s">
        <v>43</v>
      </c>
      <c r="F1025">
        <v>95054</v>
      </c>
      <c r="G1025">
        <v>3</v>
      </c>
      <c r="H1025">
        <v>0.2</v>
      </c>
      <c r="I1025" t="s">
        <v>39</v>
      </c>
      <c r="J1025">
        <v>0</v>
      </c>
      <c r="K1025" t="s">
        <v>40</v>
      </c>
      <c r="L1025" t="s">
        <v>40</v>
      </c>
      <c r="M1025" t="s">
        <v>40</v>
      </c>
      <c r="N1025" t="s">
        <v>41</v>
      </c>
      <c r="O1025" t="s">
        <v>40</v>
      </c>
    </row>
    <row r="1026" spans="1:15">
      <c r="A1026">
        <v>416</v>
      </c>
      <c r="B1026">
        <v>35</v>
      </c>
      <c r="C1026">
        <v>8</v>
      </c>
      <c r="D1026">
        <v>38</v>
      </c>
      <c r="E1026" t="s">
        <v>43</v>
      </c>
      <c r="F1026">
        <v>93106</v>
      </c>
      <c r="G1026">
        <v>4</v>
      </c>
      <c r="H1026">
        <v>1</v>
      </c>
      <c r="I1026" t="s">
        <v>39</v>
      </c>
      <c r="J1026">
        <v>124</v>
      </c>
      <c r="K1026" t="s">
        <v>40</v>
      </c>
      <c r="L1026" t="s">
        <v>40</v>
      </c>
      <c r="M1026" t="s">
        <v>40</v>
      </c>
      <c r="N1026" t="s">
        <v>41</v>
      </c>
      <c r="O1026" t="s">
        <v>40</v>
      </c>
    </row>
    <row r="1027" spans="1:15">
      <c r="A1027">
        <v>2828</v>
      </c>
      <c r="B1027">
        <v>37</v>
      </c>
      <c r="C1027">
        <v>11</v>
      </c>
      <c r="D1027">
        <v>84</v>
      </c>
      <c r="E1027" t="s">
        <v>38</v>
      </c>
      <c r="F1027">
        <v>90266</v>
      </c>
      <c r="G1027">
        <v>4</v>
      </c>
      <c r="H1027">
        <v>2.2000000000000002</v>
      </c>
      <c r="I1027" t="s">
        <v>39</v>
      </c>
      <c r="J1027">
        <v>0</v>
      </c>
      <c r="K1027" t="s">
        <v>40</v>
      </c>
      <c r="L1027" t="s">
        <v>40</v>
      </c>
      <c r="M1027" t="s">
        <v>40</v>
      </c>
      <c r="N1027" t="s">
        <v>41</v>
      </c>
      <c r="O1027" t="s">
        <v>41</v>
      </c>
    </row>
    <row r="1028" spans="1:15">
      <c r="A1028">
        <v>2827</v>
      </c>
      <c r="B1028">
        <v>37</v>
      </c>
      <c r="C1028">
        <v>11</v>
      </c>
      <c r="D1028">
        <v>21</v>
      </c>
      <c r="E1028" t="s">
        <v>43</v>
      </c>
      <c r="F1028">
        <v>94604</v>
      </c>
      <c r="G1028">
        <v>3</v>
      </c>
      <c r="H1028">
        <v>0.2</v>
      </c>
      <c r="I1028" t="s">
        <v>39</v>
      </c>
      <c r="J1028">
        <v>0</v>
      </c>
      <c r="K1028" t="s">
        <v>40</v>
      </c>
      <c r="L1028" t="s">
        <v>40</v>
      </c>
      <c r="M1028" t="s">
        <v>40</v>
      </c>
      <c r="N1028" t="s">
        <v>41</v>
      </c>
      <c r="O1028" t="s">
        <v>40</v>
      </c>
    </row>
    <row r="1029" spans="1:15">
      <c r="A1029">
        <v>572</v>
      </c>
      <c r="B1029">
        <v>35</v>
      </c>
      <c r="C1029">
        <v>9</v>
      </c>
      <c r="D1029">
        <v>53</v>
      </c>
      <c r="E1029" t="s">
        <v>38</v>
      </c>
      <c r="F1029">
        <v>94143</v>
      </c>
      <c r="G1029">
        <v>4</v>
      </c>
      <c r="H1029">
        <v>2.2000000000000002</v>
      </c>
      <c r="I1029" t="s">
        <v>39</v>
      </c>
      <c r="J1029">
        <v>0</v>
      </c>
      <c r="K1029" t="s">
        <v>40</v>
      </c>
      <c r="L1029" t="s">
        <v>40</v>
      </c>
      <c r="M1029" t="s">
        <v>40</v>
      </c>
      <c r="N1029" t="s">
        <v>41</v>
      </c>
      <c r="O1029" t="s">
        <v>40</v>
      </c>
    </row>
    <row r="1030" spans="1:15">
      <c r="A1030">
        <v>2756</v>
      </c>
      <c r="B1030">
        <v>37</v>
      </c>
      <c r="C1030">
        <v>11</v>
      </c>
      <c r="D1030">
        <v>22</v>
      </c>
      <c r="E1030" t="s">
        <v>43</v>
      </c>
      <c r="F1030">
        <v>93711</v>
      </c>
      <c r="G1030">
        <v>3</v>
      </c>
      <c r="H1030">
        <v>0.1</v>
      </c>
      <c r="I1030" t="s">
        <v>39</v>
      </c>
      <c r="J1030">
        <v>0</v>
      </c>
      <c r="K1030" t="s">
        <v>40</v>
      </c>
      <c r="L1030" t="s">
        <v>40</v>
      </c>
      <c r="M1030" t="s">
        <v>40</v>
      </c>
      <c r="N1030" t="s">
        <v>41</v>
      </c>
      <c r="O1030" t="s">
        <v>41</v>
      </c>
    </row>
    <row r="1031" spans="1:15">
      <c r="A1031">
        <v>646</v>
      </c>
      <c r="B1031">
        <v>35</v>
      </c>
      <c r="C1031">
        <v>9</v>
      </c>
      <c r="D1031">
        <v>84</v>
      </c>
      <c r="E1031" t="s">
        <v>38</v>
      </c>
      <c r="F1031">
        <v>95120</v>
      </c>
      <c r="G1031">
        <v>4</v>
      </c>
      <c r="H1031">
        <v>2.2000000000000002</v>
      </c>
      <c r="I1031" t="s">
        <v>39</v>
      </c>
      <c r="J1031">
        <v>322</v>
      </c>
      <c r="K1031" t="s">
        <v>40</v>
      </c>
      <c r="L1031" t="s">
        <v>40</v>
      </c>
      <c r="M1031" t="s">
        <v>40</v>
      </c>
      <c r="N1031" t="s">
        <v>40</v>
      </c>
      <c r="O1031" t="s">
        <v>40</v>
      </c>
    </row>
    <row r="1032" spans="1:15">
      <c r="A1032">
        <v>686</v>
      </c>
      <c r="B1032">
        <v>35</v>
      </c>
      <c r="C1032">
        <v>8</v>
      </c>
      <c r="D1032">
        <v>48</v>
      </c>
      <c r="E1032" t="s">
        <v>43</v>
      </c>
      <c r="F1032">
        <v>93107</v>
      </c>
      <c r="G1032">
        <v>2</v>
      </c>
      <c r="H1032">
        <v>1.67</v>
      </c>
      <c r="I1032" t="s">
        <v>39</v>
      </c>
      <c r="J1032">
        <v>0</v>
      </c>
      <c r="K1032" t="s">
        <v>40</v>
      </c>
      <c r="L1032" t="s">
        <v>40</v>
      </c>
      <c r="M1032" t="s">
        <v>40</v>
      </c>
      <c r="N1032" t="s">
        <v>41</v>
      </c>
      <c r="O1032" t="s">
        <v>40</v>
      </c>
    </row>
    <row r="1033" spans="1:15">
      <c r="A1033">
        <v>2700</v>
      </c>
      <c r="B1033">
        <v>37</v>
      </c>
      <c r="C1033">
        <v>11</v>
      </c>
      <c r="D1033">
        <v>22</v>
      </c>
      <c r="E1033" t="s">
        <v>43</v>
      </c>
      <c r="F1033">
        <v>90035</v>
      </c>
      <c r="G1033">
        <v>3</v>
      </c>
      <c r="H1033">
        <v>0.1</v>
      </c>
      <c r="I1033" t="s">
        <v>39</v>
      </c>
      <c r="J1033">
        <v>114</v>
      </c>
      <c r="K1033" t="s">
        <v>40</v>
      </c>
      <c r="L1033" t="s">
        <v>40</v>
      </c>
      <c r="M1033" t="s">
        <v>40</v>
      </c>
      <c r="N1033" t="s">
        <v>40</v>
      </c>
      <c r="O1033" t="s">
        <v>40</v>
      </c>
    </row>
    <row r="1034" spans="1:15">
      <c r="A1034">
        <v>2605</v>
      </c>
      <c r="B1034">
        <v>37</v>
      </c>
      <c r="C1034">
        <v>10</v>
      </c>
      <c r="D1034">
        <v>35</v>
      </c>
      <c r="E1034" t="s">
        <v>43</v>
      </c>
      <c r="F1034">
        <v>92521</v>
      </c>
      <c r="G1034">
        <v>4</v>
      </c>
      <c r="H1034">
        <v>1</v>
      </c>
      <c r="I1034" t="s">
        <v>39</v>
      </c>
      <c r="J1034">
        <v>0</v>
      </c>
      <c r="K1034" t="s">
        <v>40</v>
      </c>
      <c r="L1034" t="s">
        <v>40</v>
      </c>
      <c r="M1034" t="s">
        <v>40</v>
      </c>
      <c r="N1034" t="s">
        <v>40</v>
      </c>
      <c r="O1034" t="s">
        <v>40</v>
      </c>
    </row>
    <row r="1035" spans="1:15">
      <c r="A1035">
        <v>2336</v>
      </c>
      <c r="B1035">
        <v>37</v>
      </c>
      <c r="C1035">
        <v>13</v>
      </c>
      <c r="D1035">
        <v>59</v>
      </c>
      <c r="E1035" t="s">
        <v>38</v>
      </c>
      <c r="F1035">
        <v>93907</v>
      </c>
      <c r="G1035">
        <v>1</v>
      </c>
      <c r="H1035">
        <v>3.6</v>
      </c>
      <c r="I1035" t="s">
        <v>39</v>
      </c>
      <c r="J1035">
        <v>0</v>
      </c>
      <c r="K1035" t="s">
        <v>40</v>
      </c>
      <c r="L1035" t="s">
        <v>40</v>
      </c>
      <c r="M1035" t="s">
        <v>40</v>
      </c>
      <c r="N1035" t="s">
        <v>40</v>
      </c>
      <c r="O1035" t="s">
        <v>40</v>
      </c>
    </row>
    <row r="1036" spans="1:15">
      <c r="A1036">
        <v>2098</v>
      </c>
      <c r="B1036">
        <v>37</v>
      </c>
      <c r="C1036">
        <v>11</v>
      </c>
      <c r="D1036">
        <v>14</v>
      </c>
      <c r="E1036" t="s">
        <v>43</v>
      </c>
      <c r="F1036">
        <v>90740</v>
      </c>
      <c r="G1036">
        <v>3</v>
      </c>
      <c r="H1036">
        <v>0.1</v>
      </c>
      <c r="I1036" t="s">
        <v>39</v>
      </c>
      <c r="J1036">
        <v>113</v>
      </c>
      <c r="K1036" t="s">
        <v>40</v>
      </c>
      <c r="L1036" t="s">
        <v>40</v>
      </c>
      <c r="M1036" t="s">
        <v>40</v>
      </c>
      <c r="N1036" t="s">
        <v>41</v>
      </c>
      <c r="O1036" t="s">
        <v>40</v>
      </c>
    </row>
    <row r="1037" spans="1:15">
      <c r="A1037">
        <v>878</v>
      </c>
      <c r="B1037">
        <v>35</v>
      </c>
      <c r="C1037">
        <v>11</v>
      </c>
      <c r="D1037">
        <v>59</v>
      </c>
      <c r="E1037" t="s">
        <v>38</v>
      </c>
      <c r="F1037">
        <v>95123</v>
      </c>
      <c r="G1037">
        <v>4</v>
      </c>
      <c r="H1037">
        <v>0.1</v>
      </c>
      <c r="I1037" t="s">
        <v>39</v>
      </c>
      <c r="J1037">
        <v>0</v>
      </c>
      <c r="K1037" t="s">
        <v>40</v>
      </c>
      <c r="L1037" t="s">
        <v>40</v>
      </c>
      <c r="M1037" t="s">
        <v>40</v>
      </c>
      <c r="N1037" t="s">
        <v>40</v>
      </c>
      <c r="O1037" t="s">
        <v>40</v>
      </c>
    </row>
    <row r="1038" spans="1:15">
      <c r="A1038">
        <v>913</v>
      </c>
      <c r="B1038">
        <v>35</v>
      </c>
      <c r="C1038">
        <v>10</v>
      </c>
      <c r="D1038">
        <v>78</v>
      </c>
      <c r="E1038" t="s">
        <v>38</v>
      </c>
      <c r="F1038">
        <v>94105</v>
      </c>
      <c r="G1038">
        <v>1</v>
      </c>
      <c r="H1038">
        <v>2.6</v>
      </c>
      <c r="I1038" t="s">
        <v>39</v>
      </c>
      <c r="J1038">
        <v>0</v>
      </c>
      <c r="K1038" t="s">
        <v>40</v>
      </c>
      <c r="L1038" t="s">
        <v>40</v>
      </c>
      <c r="M1038" t="s">
        <v>40</v>
      </c>
      <c r="N1038" t="s">
        <v>41</v>
      </c>
      <c r="O1038" t="s">
        <v>40</v>
      </c>
    </row>
    <row r="1039" spans="1:15">
      <c r="A1039">
        <v>1875</v>
      </c>
      <c r="B1039">
        <v>37</v>
      </c>
      <c r="C1039">
        <v>11</v>
      </c>
      <c r="D1039">
        <v>82</v>
      </c>
      <c r="E1039" t="s">
        <v>38</v>
      </c>
      <c r="F1039">
        <v>95819</v>
      </c>
      <c r="G1039">
        <v>3</v>
      </c>
      <c r="H1039">
        <v>0.9</v>
      </c>
      <c r="I1039" t="s">
        <v>39</v>
      </c>
      <c r="J1039">
        <v>218</v>
      </c>
      <c r="K1039" t="s">
        <v>40</v>
      </c>
      <c r="L1039" t="s">
        <v>40</v>
      </c>
      <c r="M1039" t="s">
        <v>40</v>
      </c>
      <c r="N1039" t="s">
        <v>41</v>
      </c>
      <c r="O1039" t="s">
        <v>41</v>
      </c>
    </row>
    <row r="1040" spans="1:15">
      <c r="A1040">
        <v>1858</v>
      </c>
      <c r="B1040">
        <v>37</v>
      </c>
      <c r="C1040">
        <v>13</v>
      </c>
      <c r="D1040">
        <v>105</v>
      </c>
      <c r="E1040" t="s">
        <v>42</v>
      </c>
      <c r="F1040">
        <v>94066</v>
      </c>
      <c r="G1040">
        <v>1</v>
      </c>
      <c r="H1040">
        <v>0.8</v>
      </c>
      <c r="I1040" t="s">
        <v>39</v>
      </c>
      <c r="J1040">
        <v>0</v>
      </c>
      <c r="K1040" t="s">
        <v>40</v>
      </c>
      <c r="L1040" t="s">
        <v>40</v>
      </c>
      <c r="M1040" t="s">
        <v>40</v>
      </c>
      <c r="N1040" t="s">
        <v>40</v>
      </c>
      <c r="O1040" t="s">
        <v>41</v>
      </c>
    </row>
    <row r="1041" spans="1:15">
      <c r="A1041">
        <v>1022</v>
      </c>
      <c r="B1041">
        <v>35</v>
      </c>
      <c r="C1041">
        <v>8</v>
      </c>
      <c r="D1041">
        <v>41</v>
      </c>
      <c r="E1041" t="s">
        <v>43</v>
      </c>
      <c r="F1041">
        <v>92612</v>
      </c>
      <c r="G1041">
        <v>2</v>
      </c>
      <c r="H1041">
        <v>1</v>
      </c>
      <c r="I1041" t="s">
        <v>39</v>
      </c>
      <c r="J1041">
        <v>0</v>
      </c>
      <c r="K1041" t="s">
        <v>40</v>
      </c>
      <c r="L1041" t="s">
        <v>40</v>
      </c>
      <c r="M1041" t="s">
        <v>40</v>
      </c>
      <c r="N1041" t="s">
        <v>41</v>
      </c>
      <c r="O1041" t="s">
        <v>41</v>
      </c>
    </row>
    <row r="1042" spans="1:15">
      <c r="A1042">
        <v>1148</v>
      </c>
      <c r="B1042">
        <v>37</v>
      </c>
      <c r="C1042">
        <v>13</v>
      </c>
      <c r="D1042">
        <v>111</v>
      </c>
      <c r="E1042" t="s">
        <v>42</v>
      </c>
      <c r="F1042">
        <v>91367</v>
      </c>
      <c r="G1042">
        <v>1</v>
      </c>
      <c r="H1042">
        <v>0.8</v>
      </c>
      <c r="I1042" t="s">
        <v>39</v>
      </c>
      <c r="J1042">
        <v>0</v>
      </c>
      <c r="K1042" t="s">
        <v>40</v>
      </c>
      <c r="L1042" t="s">
        <v>40</v>
      </c>
      <c r="M1042" t="s">
        <v>40</v>
      </c>
      <c r="N1042" t="s">
        <v>40</v>
      </c>
      <c r="O1042" t="s">
        <v>40</v>
      </c>
    </row>
    <row r="1043" spans="1:15">
      <c r="A1043">
        <v>1033</v>
      </c>
      <c r="B1043">
        <v>37</v>
      </c>
      <c r="C1043">
        <v>12</v>
      </c>
      <c r="D1043">
        <v>42</v>
      </c>
      <c r="E1043" t="s">
        <v>43</v>
      </c>
      <c r="F1043">
        <v>94720</v>
      </c>
      <c r="G1043">
        <v>3</v>
      </c>
      <c r="H1043">
        <v>0.7</v>
      </c>
      <c r="I1043" t="s">
        <v>39</v>
      </c>
      <c r="J1043">
        <v>0</v>
      </c>
      <c r="K1043" t="s">
        <v>40</v>
      </c>
      <c r="L1043" t="s">
        <v>40</v>
      </c>
      <c r="M1043" t="s">
        <v>40</v>
      </c>
      <c r="N1043" t="s">
        <v>41</v>
      </c>
      <c r="O1043" t="s">
        <v>41</v>
      </c>
    </row>
    <row r="1044" spans="1:15">
      <c r="A1044">
        <v>1171</v>
      </c>
      <c r="B1044">
        <v>35</v>
      </c>
      <c r="C1044">
        <v>10</v>
      </c>
      <c r="D1044">
        <v>104</v>
      </c>
      <c r="E1044" t="s">
        <v>42</v>
      </c>
      <c r="F1044">
        <v>91320</v>
      </c>
      <c r="G1044">
        <v>3</v>
      </c>
      <c r="H1044">
        <v>0.6</v>
      </c>
      <c r="I1044" t="s">
        <v>39</v>
      </c>
      <c r="J1044">
        <v>0</v>
      </c>
      <c r="K1044" t="s">
        <v>40</v>
      </c>
      <c r="L1044" t="s">
        <v>40</v>
      </c>
      <c r="M1044" t="s">
        <v>40</v>
      </c>
      <c r="N1044" t="s">
        <v>40</v>
      </c>
      <c r="O1044" t="s">
        <v>41</v>
      </c>
    </row>
    <row r="1045" spans="1:15">
      <c r="A1045">
        <v>1202</v>
      </c>
      <c r="B1045">
        <v>35</v>
      </c>
      <c r="C1045">
        <v>8</v>
      </c>
      <c r="D1045">
        <v>38</v>
      </c>
      <c r="E1045" t="s">
        <v>43</v>
      </c>
      <c r="F1045">
        <v>95060</v>
      </c>
      <c r="G1045">
        <v>4</v>
      </c>
      <c r="H1045">
        <v>1</v>
      </c>
      <c r="I1045" t="s">
        <v>39</v>
      </c>
      <c r="J1045">
        <v>0</v>
      </c>
      <c r="K1045" t="s">
        <v>40</v>
      </c>
      <c r="L1045" t="s">
        <v>40</v>
      </c>
      <c r="M1045" t="s">
        <v>40</v>
      </c>
      <c r="N1045" t="s">
        <v>41</v>
      </c>
      <c r="O1045" t="s">
        <v>40</v>
      </c>
    </row>
    <row r="1046" spans="1:15">
      <c r="A1046">
        <v>1203</v>
      </c>
      <c r="B1046">
        <v>35</v>
      </c>
      <c r="C1046">
        <v>11</v>
      </c>
      <c r="D1046">
        <v>24</v>
      </c>
      <c r="E1046" t="s">
        <v>43</v>
      </c>
      <c r="F1046">
        <v>95521</v>
      </c>
      <c r="G1046">
        <v>4</v>
      </c>
      <c r="H1046">
        <v>0.4</v>
      </c>
      <c r="I1046" t="s">
        <v>39</v>
      </c>
      <c r="J1046">
        <v>0</v>
      </c>
      <c r="K1046" t="s">
        <v>40</v>
      </c>
      <c r="L1046" t="s">
        <v>40</v>
      </c>
      <c r="M1046" t="s">
        <v>40</v>
      </c>
      <c r="N1046" t="s">
        <v>40</v>
      </c>
      <c r="O1046" t="s">
        <v>40</v>
      </c>
    </row>
    <row r="1047" spans="1:15">
      <c r="A1047">
        <v>826</v>
      </c>
      <c r="B1047">
        <v>37</v>
      </c>
      <c r="C1047">
        <v>11</v>
      </c>
      <c r="D1047">
        <v>34</v>
      </c>
      <c r="E1047" t="s">
        <v>43</v>
      </c>
      <c r="F1047">
        <v>95616</v>
      </c>
      <c r="G1047">
        <v>3</v>
      </c>
      <c r="H1047">
        <v>0.2</v>
      </c>
      <c r="I1047" t="s">
        <v>39</v>
      </c>
      <c r="J1047">
        <v>0</v>
      </c>
      <c r="K1047" t="s">
        <v>40</v>
      </c>
      <c r="L1047" t="s">
        <v>40</v>
      </c>
      <c r="M1047" t="s">
        <v>40</v>
      </c>
      <c r="N1047" t="s">
        <v>40</v>
      </c>
      <c r="O1047" t="s">
        <v>40</v>
      </c>
    </row>
    <row r="1048" spans="1:15">
      <c r="A1048">
        <v>765</v>
      </c>
      <c r="B1048">
        <v>37</v>
      </c>
      <c r="C1048">
        <v>13</v>
      </c>
      <c r="D1048">
        <v>89</v>
      </c>
      <c r="E1048" t="s">
        <v>38</v>
      </c>
      <c r="F1048">
        <v>95051</v>
      </c>
      <c r="G1048">
        <v>2</v>
      </c>
      <c r="H1048">
        <v>1.7</v>
      </c>
      <c r="I1048" t="s">
        <v>39</v>
      </c>
      <c r="J1048">
        <v>314</v>
      </c>
      <c r="K1048" t="s">
        <v>40</v>
      </c>
      <c r="L1048" t="s">
        <v>40</v>
      </c>
      <c r="M1048" t="s">
        <v>40</v>
      </c>
      <c r="N1048" t="s">
        <v>40</v>
      </c>
      <c r="O1048" t="s">
        <v>41</v>
      </c>
    </row>
    <row r="1049" spans="1:15">
      <c r="A1049">
        <v>430</v>
      </c>
      <c r="B1049">
        <v>37</v>
      </c>
      <c r="C1049">
        <v>13</v>
      </c>
      <c r="D1049">
        <v>78</v>
      </c>
      <c r="E1049" t="s">
        <v>38</v>
      </c>
      <c r="F1049">
        <v>94998</v>
      </c>
      <c r="G1049">
        <v>4</v>
      </c>
      <c r="H1049">
        <v>0.1</v>
      </c>
      <c r="I1049" t="s">
        <v>39</v>
      </c>
      <c r="J1049">
        <v>0</v>
      </c>
      <c r="K1049" t="s">
        <v>40</v>
      </c>
      <c r="L1049" t="s">
        <v>40</v>
      </c>
      <c r="M1049" t="s">
        <v>40</v>
      </c>
      <c r="N1049" t="s">
        <v>41</v>
      </c>
      <c r="O1049" t="s">
        <v>40</v>
      </c>
    </row>
    <row r="1050" spans="1:15">
      <c r="A1050">
        <v>288</v>
      </c>
      <c r="B1050">
        <v>37</v>
      </c>
      <c r="C1050">
        <v>12</v>
      </c>
      <c r="D1050">
        <v>62</v>
      </c>
      <c r="E1050" t="s">
        <v>38</v>
      </c>
      <c r="F1050">
        <v>92110</v>
      </c>
      <c r="G1050">
        <v>3</v>
      </c>
      <c r="H1050">
        <v>0.7</v>
      </c>
      <c r="I1050" t="s">
        <v>39</v>
      </c>
      <c r="J1050">
        <v>0</v>
      </c>
      <c r="K1050" t="s">
        <v>40</v>
      </c>
      <c r="L1050" t="s">
        <v>40</v>
      </c>
      <c r="M1050" t="s">
        <v>40</v>
      </c>
      <c r="N1050" t="s">
        <v>40</v>
      </c>
      <c r="O1050" t="s">
        <v>41</v>
      </c>
    </row>
    <row r="1051" spans="1:15">
      <c r="A1051">
        <v>6</v>
      </c>
      <c r="B1051">
        <v>37</v>
      </c>
      <c r="C1051">
        <v>13</v>
      </c>
      <c r="D1051">
        <v>29</v>
      </c>
      <c r="E1051" t="s">
        <v>43</v>
      </c>
      <c r="F1051">
        <v>92121</v>
      </c>
      <c r="G1051">
        <v>4</v>
      </c>
      <c r="H1051">
        <v>0.4</v>
      </c>
      <c r="I1051" t="s">
        <v>39</v>
      </c>
      <c r="J1051">
        <v>155</v>
      </c>
      <c r="K1051" t="s">
        <v>40</v>
      </c>
      <c r="L1051" t="s">
        <v>40</v>
      </c>
      <c r="M1051" t="s">
        <v>40</v>
      </c>
      <c r="N1051" t="s">
        <v>41</v>
      </c>
      <c r="O1051" t="s">
        <v>40</v>
      </c>
    </row>
    <row r="1052" spans="1:15">
      <c r="A1052">
        <v>4079</v>
      </c>
      <c r="B1052">
        <v>36</v>
      </c>
      <c r="C1052">
        <v>12</v>
      </c>
      <c r="D1052">
        <v>58</v>
      </c>
      <c r="E1052" t="s">
        <v>38</v>
      </c>
      <c r="F1052">
        <v>91320</v>
      </c>
      <c r="G1052">
        <v>1</v>
      </c>
      <c r="H1052">
        <v>3.6</v>
      </c>
      <c r="I1052" t="s">
        <v>39</v>
      </c>
      <c r="J1052">
        <v>0</v>
      </c>
      <c r="K1052" t="s">
        <v>40</v>
      </c>
      <c r="L1052" t="s">
        <v>40</v>
      </c>
      <c r="M1052" t="s">
        <v>40</v>
      </c>
      <c r="N1052" t="s">
        <v>40</v>
      </c>
      <c r="O1052" t="s">
        <v>40</v>
      </c>
    </row>
    <row r="1053" spans="1:15">
      <c r="A1053">
        <v>3333</v>
      </c>
      <c r="B1053">
        <v>36</v>
      </c>
      <c r="C1053">
        <v>9</v>
      </c>
      <c r="D1053">
        <v>49</v>
      </c>
      <c r="E1053" t="s">
        <v>43</v>
      </c>
      <c r="F1053">
        <v>94402</v>
      </c>
      <c r="G1053">
        <v>2</v>
      </c>
      <c r="H1053">
        <v>1.67</v>
      </c>
      <c r="I1053" t="s">
        <v>39</v>
      </c>
      <c r="J1053">
        <v>0</v>
      </c>
      <c r="K1053" t="s">
        <v>40</v>
      </c>
      <c r="L1053" t="s">
        <v>40</v>
      </c>
      <c r="M1053" t="s">
        <v>40</v>
      </c>
      <c r="N1053" t="s">
        <v>40</v>
      </c>
      <c r="O1053" t="s">
        <v>41</v>
      </c>
    </row>
    <row r="1054" spans="1:15">
      <c r="A1054">
        <v>3117</v>
      </c>
      <c r="B1054">
        <v>36</v>
      </c>
      <c r="C1054">
        <v>10</v>
      </c>
      <c r="D1054">
        <v>21</v>
      </c>
      <c r="E1054" t="s">
        <v>43</v>
      </c>
      <c r="F1054">
        <v>92008</v>
      </c>
      <c r="G1054">
        <v>3</v>
      </c>
      <c r="H1054">
        <v>0.1</v>
      </c>
      <c r="I1054" t="s">
        <v>39</v>
      </c>
      <c r="J1054">
        <v>0</v>
      </c>
      <c r="K1054" t="s">
        <v>40</v>
      </c>
      <c r="L1054" t="s">
        <v>40</v>
      </c>
      <c r="M1054" t="s">
        <v>40</v>
      </c>
      <c r="N1054" t="s">
        <v>40</v>
      </c>
      <c r="O1054" t="s">
        <v>41</v>
      </c>
    </row>
    <row r="1055" spans="1:15">
      <c r="A1055">
        <v>3107</v>
      </c>
      <c r="B1055">
        <v>36</v>
      </c>
      <c r="C1055">
        <v>10</v>
      </c>
      <c r="D1055">
        <v>21</v>
      </c>
      <c r="E1055" t="s">
        <v>43</v>
      </c>
      <c r="F1055">
        <v>92084</v>
      </c>
      <c r="G1055">
        <v>3</v>
      </c>
      <c r="H1055">
        <v>0.1</v>
      </c>
      <c r="I1055" t="s">
        <v>39</v>
      </c>
      <c r="J1055">
        <v>0</v>
      </c>
      <c r="K1055" t="s">
        <v>40</v>
      </c>
      <c r="L1055" t="s">
        <v>40</v>
      </c>
      <c r="M1055" t="s">
        <v>40</v>
      </c>
      <c r="N1055" t="s">
        <v>40</v>
      </c>
      <c r="O1055" t="s">
        <v>40</v>
      </c>
    </row>
    <row r="1056" spans="1:15">
      <c r="A1056">
        <v>2812</v>
      </c>
      <c r="B1056">
        <v>36</v>
      </c>
      <c r="C1056">
        <v>12</v>
      </c>
      <c r="D1056">
        <v>62</v>
      </c>
      <c r="E1056" t="s">
        <v>38</v>
      </c>
      <c r="F1056">
        <v>94065</v>
      </c>
      <c r="G1056">
        <v>4</v>
      </c>
      <c r="H1056">
        <v>0.1</v>
      </c>
      <c r="I1056" t="s">
        <v>39</v>
      </c>
      <c r="J1056">
        <v>145</v>
      </c>
      <c r="K1056" t="s">
        <v>40</v>
      </c>
      <c r="L1056" t="s">
        <v>40</v>
      </c>
      <c r="M1056" t="s">
        <v>40</v>
      </c>
      <c r="N1056" t="s">
        <v>40</v>
      </c>
      <c r="O1056" t="s">
        <v>40</v>
      </c>
    </row>
    <row r="1057" spans="1:15">
      <c r="A1057">
        <v>1787</v>
      </c>
      <c r="B1057">
        <v>35</v>
      </c>
      <c r="C1057">
        <v>11</v>
      </c>
      <c r="D1057">
        <v>34</v>
      </c>
      <c r="E1057" t="s">
        <v>43</v>
      </c>
      <c r="F1057">
        <v>93117</v>
      </c>
      <c r="G1057">
        <v>1</v>
      </c>
      <c r="H1057">
        <v>1.5</v>
      </c>
      <c r="I1057" t="s">
        <v>39</v>
      </c>
      <c r="J1057">
        <v>0</v>
      </c>
      <c r="K1057" t="s">
        <v>40</v>
      </c>
      <c r="L1057" t="s">
        <v>40</v>
      </c>
      <c r="M1057" t="s">
        <v>40</v>
      </c>
      <c r="N1057" t="s">
        <v>40</v>
      </c>
      <c r="O1057" t="s">
        <v>40</v>
      </c>
    </row>
    <row r="1058" spans="1:15">
      <c r="A1058">
        <v>2736</v>
      </c>
      <c r="B1058">
        <v>36</v>
      </c>
      <c r="C1058">
        <v>12</v>
      </c>
      <c r="D1058">
        <v>70</v>
      </c>
      <c r="E1058" t="s">
        <v>38</v>
      </c>
      <c r="F1058">
        <v>92131</v>
      </c>
      <c r="G1058">
        <v>3</v>
      </c>
      <c r="H1058">
        <v>2.6</v>
      </c>
      <c r="I1058" t="s">
        <v>39</v>
      </c>
      <c r="J1058">
        <v>165</v>
      </c>
      <c r="K1058" t="s">
        <v>40</v>
      </c>
      <c r="L1058" t="s">
        <v>40</v>
      </c>
      <c r="M1058" t="s">
        <v>40</v>
      </c>
      <c r="N1058" t="s">
        <v>41</v>
      </c>
      <c r="O1058" t="s">
        <v>40</v>
      </c>
    </row>
    <row r="1059" spans="1:15">
      <c r="A1059">
        <v>2472</v>
      </c>
      <c r="B1059">
        <v>36</v>
      </c>
      <c r="C1059">
        <v>11</v>
      </c>
      <c r="D1059">
        <v>44</v>
      </c>
      <c r="E1059" t="s">
        <v>43</v>
      </c>
      <c r="F1059">
        <v>91040</v>
      </c>
      <c r="G1059">
        <v>2</v>
      </c>
      <c r="H1059">
        <v>1.1000000000000001</v>
      </c>
      <c r="I1059" t="s">
        <v>39</v>
      </c>
      <c r="J1059">
        <v>85</v>
      </c>
      <c r="K1059" t="s">
        <v>40</v>
      </c>
      <c r="L1059" t="s">
        <v>40</v>
      </c>
      <c r="M1059" t="s">
        <v>40</v>
      </c>
      <c r="N1059" t="s">
        <v>41</v>
      </c>
      <c r="O1059" t="s">
        <v>40</v>
      </c>
    </row>
    <row r="1060" spans="1:15">
      <c r="A1060">
        <v>1802</v>
      </c>
      <c r="B1060">
        <v>35</v>
      </c>
      <c r="C1060">
        <v>10</v>
      </c>
      <c r="D1060">
        <v>78</v>
      </c>
      <c r="E1060" t="s">
        <v>38</v>
      </c>
      <c r="F1060">
        <v>92121</v>
      </c>
      <c r="G1060">
        <v>1</v>
      </c>
      <c r="H1060">
        <v>2.6</v>
      </c>
      <c r="I1060" t="s">
        <v>39</v>
      </c>
      <c r="J1060">
        <v>0</v>
      </c>
      <c r="K1060" t="s">
        <v>40</v>
      </c>
      <c r="L1060" t="s">
        <v>40</v>
      </c>
      <c r="M1060" t="s">
        <v>40</v>
      </c>
      <c r="N1060" t="s">
        <v>40</v>
      </c>
      <c r="O1060" t="s">
        <v>40</v>
      </c>
    </row>
    <row r="1061" spans="1:15">
      <c r="A1061">
        <v>2235</v>
      </c>
      <c r="B1061">
        <v>36</v>
      </c>
      <c r="C1061">
        <v>12</v>
      </c>
      <c r="D1061">
        <v>35</v>
      </c>
      <c r="E1061" t="s">
        <v>43</v>
      </c>
      <c r="F1061">
        <v>95812</v>
      </c>
      <c r="G1061">
        <v>4</v>
      </c>
      <c r="H1061">
        <v>0.4</v>
      </c>
      <c r="I1061" t="s">
        <v>39</v>
      </c>
      <c r="J1061">
        <v>0</v>
      </c>
      <c r="K1061" t="s">
        <v>40</v>
      </c>
      <c r="L1061" t="s">
        <v>40</v>
      </c>
      <c r="M1061" t="s">
        <v>40</v>
      </c>
      <c r="N1061" t="s">
        <v>41</v>
      </c>
      <c r="O1061" t="s">
        <v>40</v>
      </c>
    </row>
    <row r="1062" spans="1:15">
      <c r="A1062">
        <v>2087</v>
      </c>
      <c r="B1062">
        <v>36</v>
      </c>
      <c r="C1062">
        <v>12</v>
      </c>
      <c r="D1062">
        <v>84</v>
      </c>
      <c r="E1062" t="s">
        <v>38</v>
      </c>
      <c r="F1062">
        <v>90291</v>
      </c>
      <c r="G1062">
        <v>1</v>
      </c>
      <c r="H1062">
        <v>0.8</v>
      </c>
      <c r="I1062" t="s">
        <v>39</v>
      </c>
      <c r="J1062">
        <v>0</v>
      </c>
      <c r="K1062" t="s">
        <v>40</v>
      </c>
      <c r="L1062" t="s">
        <v>40</v>
      </c>
      <c r="M1062" t="s">
        <v>40</v>
      </c>
      <c r="N1062" t="s">
        <v>41</v>
      </c>
      <c r="O1062" t="s">
        <v>41</v>
      </c>
    </row>
    <row r="1063" spans="1:15">
      <c r="A1063">
        <v>1996</v>
      </c>
      <c r="B1063">
        <v>35</v>
      </c>
      <c r="C1063">
        <v>11</v>
      </c>
      <c r="D1063">
        <v>41</v>
      </c>
      <c r="E1063" t="s">
        <v>43</v>
      </c>
      <c r="F1063">
        <v>94720</v>
      </c>
      <c r="G1063">
        <v>1</v>
      </c>
      <c r="H1063">
        <v>2.4</v>
      </c>
      <c r="I1063" t="s">
        <v>39</v>
      </c>
      <c r="J1063">
        <v>0</v>
      </c>
      <c r="K1063" t="s">
        <v>40</v>
      </c>
      <c r="L1063" t="s">
        <v>40</v>
      </c>
      <c r="M1063" t="s">
        <v>40</v>
      </c>
      <c r="N1063" t="s">
        <v>40</v>
      </c>
      <c r="O1063" t="s">
        <v>40</v>
      </c>
    </row>
    <row r="1064" spans="1:15">
      <c r="A1064">
        <v>2038</v>
      </c>
      <c r="B1064">
        <v>35</v>
      </c>
      <c r="C1064">
        <v>8</v>
      </c>
      <c r="D1064">
        <v>52</v>
      </c>
      <c r="E1064" t="s">
        <v>38</v>
      </c>
      <c r="F1064">
        <v>95616</v>
      </c>
      <c r="G1064">
        <v>2</v>
      </c>
      <c r="H1064">
        <v>1</v>
      </c>
      <c r="I1064" t="s">
        <v>39</v>
      </c>
      <c r="J1064">
        <v>0</v>
      </c>
      <c r="K1064" t="s">
        <v>40</v>
      </c>
      <c r="L1064" t="s">
        <v>40</v>
      </c>
      <c r="M1064" t="s">
        <v>40</v>
      </c>
      <c r="N1064" t="s">
        <v>40</v>
      </c>
      <c r="O1064" t="s">
        <v>41</v>
      </c>
    </row>
    <row r="1065" spans="1:15">
      <c r="A1065">
        <v>2079</v>
      </c>
      <c r="B1065">
        <v>35</v>
      </c>
      <c r="C1065">
        <v>11</v>
      </c>
      <c r="D1065">
        <v>21</v>
      </c>
      <c r="E1065" t="s">
        <v>43</v>
      </c>
      <c r="F1065">
        <v>95814</v>
      </c>
      <c r="G1065">
        <v>2</v>
      </c>
      <c r="H1065">
        <v>1</v>
      </c>
      <c r="I1065" t="s">
        <v>39</v>
      </c>
      <c r="J1065">
        <v>0</v>
      </c>
      <c r="K1065" t="s">
        <v>40</v>
      </c>
      <c r="L1065" t="s">
        <v>40</v>
      </c>
      <c r="M1065" t="s">
        <v>40</v>
      </c>
      <c r="N1065" t="s">
        <v>40</v>
      </c>
      <c r="O1065" t="s">
        <v>40</v>
      </c>
    </row>
    <row r="1066" spans="1:15">
      <c r="A1066">
        <v>1951</v>
      </c>
      <c r="B1066">
        <v>36</v>
      </c>
      <c r="C1066">
        <v>12</v>
      </c>
      <c r="D1066">
        <v>38</v>
      </c>
      <c r="E1066" t="s">
        <v>43</v>
      </c>
      <c r="F1066">
        <v>94109</v>
      </c>
      <c r="G1066">
        <v>1</v>
      </c>
      <c r="H1066">
        <v>1.5</v>
      </c>
      <c r="I1066" t="s">
        <v>39</v>
      </c>
      <c r="J1066">
        <v>0</v>
      </c>
      <c r="K1066" t="s">
        <v>40</v>
      </c>
      <c r="L1066" t="s">
        <v>40</v>
      </c>
      <c r="M1066" t="s">
        <v>40</v>
      </c>
      <c r="N1066" t="s">
        <v>40</v>
      </c>
      <c r="O1066" t="s">
        <v>40</v>
      </c>
    </row>
    <row r="1067" spans="1:15">
      <c r="A1067">
        <v>1773</v>
      </c>
      <c r="B1067">
        <v>36</v>
      </c>
      <c r="C1067">
        <v>11</v>
      </c>
      <c r="D1067">
        <v>15</v>
      </c>
      <c r="E1067" t="s">
        <v>43</v>
      </c>
      <c r="F1067">
        <v>94720</v>
      </c>
      <c r="G1067">
        <v>2</v>
      </c>
      <c r="H1067">
        <v>0.3</v>
      </c>
      <c r="I1067" t="s">
        <v>39</v>
      </c>
      <c r="J1067">
        <v>119</v>
      </c>
      <c r="K1067" t="s">
        <v>40</v>
      </c>
      <c r="L1067" t="s">
        <v>40</v>
      </c>
      <c r="M1067" t="s">
        <v>40</v>
      </c>
      <c r="N1067" t="s">
        <v>40</v>
      </c>
      <c r="O1067" t="s">
        <v>40</v>
      </c>
    </row>
    <row r="1068" spans="1:15">
      <c r="A1068">
        <v>1527</v>
      </c>
      <c r="B1068">
        <v>36</v>
      </c>
      <c r="C1068">
        <v>10</v>
      </c>
      <c r="D1068">
        <v>80</v>
      </c>
      <c r="E1068" t="s">
        <v>38</v>
      </c>
      <c r="F1068">
        <v>94608</v>
      </c>
      <c r="G1068">
        <v>4</v>
      </c>
      <c r="H1068">
        <v>2.2000000000000002</v>
      </c>
      <c r="I1068" t="s">
        <v>39</v>
      </c>
      <c r="J1068">
        <v>0</v>
      </c>
      <c r="K1068" t="s">
        <v>40</v>
      </c>
      <c r="L1068" t="s">
        <v>40</v>
      </c>
      <c r="M1068" t="s">
        <v>40</v>
      </c>
      <c r="N1068" t="s">
        <v>41</v>
      </c>
      <c r="O1068" t="s">
        <v>40</v>
      </c>
    </row>
    <row r="1069" spans="1:15">
      <c r="A1069">
        <v>1175</v>
      </c>
      <c r="B1069">
        <v>36</v>
      </c>
      <c r="C1069">
        <v>10</v>
      </c>
      <c r="D1069">
        <v>42</v>
      </c>
      <c r="E1069" t="s">
        <v>43</v>
      </c>
      <c r="F1069">
        <v>93106</v>
      </c>
      <c r="G1069">
        <v>4</v>
      </c>
      <c r="H1069">
        <v>1.2</v>
      </c>
      <c r="I1069" t="s">
        <v>39</v>
      </c>
      <c r="J1069">
        <v>0</v>
      </c>
      <c r="K1069" t="s">
        <v>40</v>
      </c>
      <c r="L1069" t="s">
        <v>40</v>
      </c>
      <c r="M1069" t="s">
        <v>40</v>
      </c>
      <c r="N1069" t="s">
        <v>41</v>
      </c>
      <c r="O1069" t="s">
        <v>41</v>
      </c>
    </row>
    <row r="1070" spans="1:15">
      <c r="A1070">
        <v>1071</v>
      </c>
      <c r="B1070">
        <v>36</v>
      </c>
      <c r="C1070">
        <v>9</v>
      </c>
      <c r="D1070">
        <v>40</v>
      </c>
      <c r="E1070" t="s">
        <v>43</v>
      </c>
      <c r="F1070">
        <v>90840</v>
      </c>
      <c r="G1070">
        <v>2</v>
      </c>
      <c r="H1070">
        <v>1</v>
      </c>
      <c r="I1070" t="s">
        <v>39</v>
      </c>
      <c r="J1070">
        <v>0</v>
      </c>
      <c r="K1070" t="s">
        <v>40</v>
      </c>
      <c r="L1070" t="s">
        <v>40</v>
      </c>
      <c r="M1070" t="s">
        <v>40</v>
      </c>
      <c r="N1070" t="s">
        <v>41</v>
      </c>
      <c r="O1070" t="s">
        <v>40</v>
      </c>
    </row>
    <row r="1071" spans="1:15">
      <c r="A1071">
        <v>833</v>
      </c>
      <c r="B1071">
        <v>36</v>
      </c>
      <c r="C1071">
        <v>10</v>
      </c>
      <c r="D1071">
        <v>31</v>
      </c>
      <c r="E1071" t="s">
        <v>43</v>
      </c>
      <c r="F1071">
        <v>90630</v>
      </c>
      <c r="G1071">
        <v>4</v>
      </c>
      <c r="H1071">
        <v>1.2</v>
      </c>
      <c r="I1071" t="s">
        <v>39</v>
      </c>
      <c r="J1071">
        <v>0</v>
      </c>
      <c r="K1071" t="s">
        <v>40</v>
      </c>
      <c r="L1071" t="s">
        <v>40</v>
      </c>
      <c r="M1071" t="s">
        <v>40</v>
      </c>
      <c r="N1071" t="s">
        <v>40</v>
      </c>
      <c r="O1071" t="s">
        <v>40</v>
      </c>
    </row>
    <row r="1072" spans="1:15">
      <c r="A1072">
        <v>2265</v>
      </c>
      <c r="B1072">
        <v>35</v>
      </c>
      <c r="C1072">
        <v>11</v>
      </c>
      <c r="D1072">
        <v>9</v>
      </c>
      <c r="E1072" t="s">
        <v>43</v>
      </c>
      <c r="F1072">
        <v>93106</v>
      </c>
      <c r="G1072">
        <v>4</v>
      </c>
      <c r="H1072">
        <v>0.7</v>
      </c>
      <c r="I1072" t="s">
        <v>39</v>
      </c>
      <c r="J1072">
        <v>0</v>
      </c>
      <c r="K1072" t="s">
        <v>40</v>
      </c>
      <c r="L1072" t="s">
        <v>40</v>
      </c>
      <c r="M1072" t="s">
        <v>40</v>
      </c>
      <c r="N1072" t="s">
        <v>41</v>
      </c>
      <c r="O1072" t="s">
        <v>40</v>
      </c>
    </row>
    <row r="1073" spans="1:15">
      <c r="A1073">
        <v>2289</v>
      </c>
      <c r="B1073">
        <v>35</v>
      </c>
      <c r="C1073">
        <v>11</v>
      </c>
      <c r="D1073">
        <v>72</v>
      </c>
      <c r="E1073" t="s">
        <v>38</v>
      </c>
      <c r="F1073">
        <v>94706</v>
      </c>
      <c r="G1073">
        <v>3</v>
      </c>
      <c r="H1073">
        <v>2.6</v>
      </c>
      <c r="I1073" t="s">
        <v>39</v>
      </c>
      <c r="J1073">
        <v>0</v>
      </c>
      <c r="K1073" t="s">
        <v>40</v>
      </c>
      <c r="L1073" t="s">
        <v>40</v>
      </c>
      <c r="M1073" t="s">
        <v>40</v>
      </c>
      <c r="N1073" t="s">
        <v>41</v>
      </c>
      <c r="O1073" t="s">
        <v>40</v>
      </c>
    </row>
    <row r="1074" spans="1:15">
      <c r="A1074">
        <v>2355</v>
      </c>
      <c r="B1074">
        <v>35</v>
      </c>
      <c r="C1074">
        <v>9</v>
      </c>
      <c r="D1074">
        <v>8</v>
      </c>
      <c r="E1074" t="s">
        <v>43</v>
      </c>
      <c r="F1074">
        <v>94043</v>
      </c>
      <c r="G1074">
        <v>1</v>
      </c>
      <c r="H1074">
        <v>0.4</v>
      </c>
      <c r="I1074" t="s">
        <v>39</v>
      </c>
      <c r="J1074">
        <v>0</v>
      </c>
      <c r="K1074" t="s">
        <v>40</v>
      </c>
      <c r="L1074" t="s">
        <v>40</v>
      </c>
      <c r="M1074" t="s">
        <v>40</v>
      </c>
      <c r="N1074" t="s">
        <v>41</v>
      </c>
      <c r="O1074" t="s">
        <v>40</v>
      </c>
    </row>
    <row r="1075" spans="1:15">
      <c r="A1075">
        <v>813</v>
      </c>
      <c r="B1075">
        <v>36</v>
      </c>
      <c r="C1075">
        <v>10</v>
      </c>
      <c r="D1075">
        <v>65</v>
      </c>
      <c r="E1075" t="s">
        <v>38</v>
      </c>
      <c r="F1075">
        <v>90089</v>
      </c>
      <c r="G1075">
        <v>4</v>
      </c>
      <c r="H1075">
        <v>2.2000000000000002</v>
      </c>
      <c r="I1075" t="s">
        <v>39</v>
      </c>
      <c r="J1075">
        <v>0</v>
      </c>
      <c r="K1075" t="s">
        <v>40</v>
      </c>
      <c r="L1075" t="s">
        <v>40</v>
      </c>
      <c r="M1075" t="s">
        <v>40</v>
      </c>
      <c r="N1075" t="s">
        <v>40</v>
      </c>
      <c r="O1075" t="s">
        <v>40</v>
      </c>
    </row>
    <row r="1076" spans="1:15">
      <c r="A1076">
        <v>739</v>
      </c>
      <c r="B1076">
        <v>36</v>
      </c>
      <c r="C1076">
        <v>10</v>
      </c>
      <c r="D1076">
        <v>80</v>
      </c>
      <c r="E1076" t="s">
        <v>38</v>
      </c>
      <c r="F1076">
        <v>94596</v>
      </c>
      <c r="G1076">
        <v>4</v>
      </c>
      <c r="H1076">
        <v>2.2000000000000002</v>
      </c>
      <c r="I1076" t="s">
        <v>39</v>
      </c>
      <c r="J1076">
        <v>0</v>
      </c>
      <c r="K1076" t="s">
        <v>40</v>
      </c>
      <c r="L1076" t="s">
        <v>40</v>
      </c>
      <c r="M1076" t="s">
        <v>40</v>
      </c>
      <c r="N1076" t="s">
        <v>41</v>
      </c>
      <c r="O1076" t="s">
        <v>40</v>
      </c>
    </row>
    <row r="1077" spans="1:15">
      <c r="A1077">
        <v>337</v>
      </c>
      <c r="B1077">
        <v>36</v>
      </c>
      <c r="C1077">
        <v>12</v>
      </c>
      <c r="D1077">
        <v>65</v>
      </c>
      <c r="E1077" t="s">
        <v>38</v>
      </c>
      <c r="F1077">
        <v>95051</v>
      </c>
      <c r="G1077">
        <v>3</v>
      </c>
      <c r="H1077">
        <v>2.6</v>
      </c>
      <c r="I1077" t="s">
        <v>39</v>
      </c>
      <c r="J1077">
        <v>0</v>
      </c>
      <c r="K1077" t="s">
        <v>40</v>
      </c>
      <c r="L1077" t="s">
        <v>40</v>
      </c>
      <c r="M1077" t="s">
        <v>40</v>
      </c>
      <c r="N1077" t="s">
        <v>41</v>
      </c>
      <c r="O1077" t="s">
        <v>40</v>
      </c>
    </row>
    <row r="1078" spans="1:15">
      <c r="A1078">
        <v>182</v>
      </c>
      <c r="B1078">
        <v>36</v>
      </c>
      <c r="C1078">
        <v>12</v>
      </c>
      <c r="D1078">
        <v>10</v>
      </c>
      <c r="E1078" t="s">
        <v>43</v>
      </c>
      <c r="F1078">
        <v>93524</v>
      </c>
      <c r="G1078">
        <v>4</v>
      </c>
      <c r="H1078">
        <v>0.7</v>
      </c>
      <c r="I1078" t="s">
        <v>39</v>
      </c>
      <c r="J1078">
        <v>81</v>
      </c>
      <c r="K1078" t="s">
        <v>40</v>
      </c>
      <c r="L1078" t="s">
        <v>40</v>
      </c>
      <c r="M1078" t="s">
        <v>40</v>
      </c>
      <c r="N1078" t="s">
        <v>40</v>
      </c>
      <c r="O1078" t="s">
        <v>40</v>
      </c>
    </row>
    <row r="1079" spans="1:15">
      <c r="A1079">
        <v>4486</v>
      </c>
      <c r="B1079">
        <v>35</v>
      </c>
      <c r="C1079">
        <v>9</v>
      </c>
      <c r="D1079">
        <v>50</v>
      </c>
      <c r="E1079" t="s">
        <v>43</v>
      </c>
      <c r="F1079">
        <v>92182</v>
      </c>
      <c r="G1079">
        <v>4</v>
      </c>
      <c r="H1079">
        <v>2.2000000000000002</v>
      </c>
      <c r="I1079" t="s">
        <v>39</v>
      </c>
      <c r="J1079">
        <v>0</v>
      </c>
      <c r="K1079" t="s">
        <v>40</v>
      </c>
      <c r="L1079" t="s">
        <v>40</v>
      </c>
      <c r="M1079" t="s">
        <v>40</v>
      </c>
      <c r="N1079" t="s">
        <v>40</v>
      </c>
      <c r="O1079" t="s">
        <v>40</v>
      </c>
    </row>
    <row r="1080" spans="1:15">
      <c r="A1080">
        <v>4435</v>
      </c>
      <c r="B1080">
        <v>35</v>
      </c>
      <c r="C1080">
        <v>9</v>
      </c>
      <c r="D1080">
        <v>51</v>
      </c>
      <c r="E1080" t="s">
        <v>38</v>
      </c>
      <c r="F1080">
        <v>94596</v>
      </c>
      <c r="G1080">
        <v>4</v>
      </c>
      <c r="H1080">
        <v>2.2000000000000002</v>
      </c>
      <c r="I1080" t="s">
        <v>39</v>
      </c>
      <c r="J1080">
        <v>110</v>
      </c>
      <c r="K1080" t="s">
        <v>40</v>
      </c>
      <c r="L1080" t="s">
        <v>40</v>
      </c>
      <c r="M1080" t="s">
        <v>40</v>
      </c>
      <c r="N1080" t="s">
        <v>41</v>
      </c>
      <c r="O1080" t="s">
        <v>40</v>
      </c>
    </row>
    <row r="1081" spans="1:15">
      <c r="A1081">
        <v>2762</v>
      </c>
      <c r="B1081">
        <v>35</v>
      </c>
      <c r="C1081">
        <v>8</v>
      </c>
      <c r="D1081">
        <v>44</v>
      </c>
      <c r="E1081" t="s">
        <v>43</v>
      </c>
      <c r="F1081">
        <v>95045</v>
      </c>
      <c r="G1081">
        <v>4</v>
      </c>
      <c r="H1081">
        <v>1</v>
      </c>
      <c r="I1081" t="s">
        <v>39</v>
      </c>
      <c r="J1081">
        <v>192</v>
      </c>
      <c r="K1081" t="s">
        <v>40</v>
      </c>
      <c r="L1081" t="s">
        <v>40</v>
      </c>
      <c r="M1081" t="s">
        <v>40</v>
      </c>
      <c r="N1081" t="s">
        <v>40</v>
      </c>
      <c r="O1081" t="s">
        <v>41</v>
      </c>
    </row>
    <row r="1082" spans="1:15">
      <c r="A1082">
        <v>4315</v>
      </c>
      <c r="B1082">
        <v>35</v>
      </c>
      <c r="C1082">
        <v>9</v>
      </c>
      <c r="D1082">
        <v>79</v>
      </c>
      <c r="E1082" t="s">
        <v>38</v>
      </c>
      <c r="F1082">
        <v>94305</v>
      </c>
      <c r="G1082">
        <v>4</v>
      </c>
      <c r="H1082">
        <v>2.2000000000000002</v>
      </c>
      <c r="I1082" t="s">
        <v>39</v>
      </c>
      <c r="J1082">
        <v>0</v>
      </c>
      <c r="K1082" t="s">
        <v>40</v>
      </c>
      <c r="L1082" t="s">
        <v>40</v>
      </c>
      <c r="M1082" t="s">
        <v>40</v>
      </c>
      <c r="N1082" t="s">
        <v>40</v>
      </c>
      <c r="O1082" t="s">
        <v>40</v>
      </c>
    </row>
    <row r="1083" spans="1:15">
      <c r="A1083">
        <v>4297</v>
      </c>
      <c r="B1083">
        <v>35</v>
      </c>
      <c r="C1083">
        <v>9</v>
      </c>
      <c r="D1083">
        <v>84</v>
      </c>
      <c r="E1083" t="s">
        <v>38</v>
      </c>
      <c r="F1083">
        <v>94709</v>
      </c>
      <c r="G1083">
        <v>4</v>
      </c>
      <c r="H1083">
        <v>2.2000000000000002</v>
      </c>
      <c r="I1083" t="s">
        <v>39</v>
      </c>
      <c r="J1083">
        <v>0</v>
      </c>
      <c r="K1083" t="s">
        <v>40</v>
      </c>
      <c r="L1083" t="s">
        <v>40</v>
      </c>
      <c r="M1083" t="s">
        <v>40</v>
      </c>
      <c r="N1083" t="s">
        <v>41</v>
      </c>
      <c r="O1083" t="s">
        <v>40</v>
      </c>
    </row>
    <row r="1084" spans="1:15">
      <c r="A1084">
        <v>2829</v>
      </c>
      <c r="B1084">
        <v>35</v>
      </c>
      <c r="C1084">
        <v>10</v>
      </c>
      <c r="D1084">
        <v>64</v>
      </c>
      <c r="E1084" t="s">
        <v>38</v>
      </c>
      <c r="F1084">
        <v>94306</v>
      </c>
      <c r="G1084">
        <v>3</v>
      </c>
      <c r="H1084">
        <v>0.7</v>
      </c>
      <c r="I1084" t="s">
        <v>39</v>
      </c>
      <c r="J1084">
        <v>230</v>
      </c>
      <c r="K1084" t="s">
        <v>40</v>
      </c>
      <c r="L1084" t="s">
        <v>40</v>
      </c>
      <c r="M1084" t="s">
        <v>40</v>
      </c>
      <c r="N1084" t="s">
        <v>41</v>
      </c>
      <c r="O1084" t="s">
        <v>40</v>
      </c>
    </row>
    <row r="1085" spans="1:15">
      <c r="A1085">
        <v>4211</v>
      </c>
      <c r="B1085">
        <v>35</v>
      </c>
      <c r="C1085">
        <v>8</v>
      </c>
      <c r="D1085">
        <v>43</v>
      </c>
      <c r="E1085" t="s">
        <v>43</v>
      </c>
      <c r="F1085">
        <v>95819</v>
      </c>
      <c r="G1085">
        <v>2</v>
      </c>
      <c r="H1085">
        <v>1.67</v>
      </c>
      <c r="I1085" t="s">
        <v>39</v>
      </c>
      <c r="J1085">
        <v>0</v>
      </c>
      <c r="K1085" t="s">
        <v>40</v>
      </c>
      <c r="L1085" t="s">
        <v>40</v>
      </c>
      <c r="M1085" t="s">
        <v>40</v>
      </c>
      <c r="N1085" t="s">
        <v>40</v>
      </c>
      <c r="O1085" t="s">
        <v>40</v>
      </c>
    </row>
    <row r="1086" spans="1:15">
      <c r="A1086">
        <v>2856</v>
      </c>
      <c r="B1086">
        <v>35</v>
      </c>
      <c r="C1086">
        <v>11</v>
      </c>
      <c r="D1086">
        <v>38</v>
      </c>
      <c r="E1086" t="s">
        <v>43</v>
      </c>
      <c r="F1086">
        <v>91706</v>
      </c>
      <c r="G1086">
        <v>1</v>
      </c>
      <c r="H1086">
        <v>1.5</v>
      </c>
      <c r="I1086" t="s">
        <v>39</v>
      </c>
      <c r="J1086">
        <v>136</v>
      </c>
      <c r="K1086" t="s">
        <v>40</v>
      </c>
      <c r="L1086" t="s">
        <v>40</v>
      </c>
      <c r="M1086" t="s">
        <v>40</v>
      </c>
      <c r="N1086" t="s">
        <v>41</v>
      </c>
      <c r="O1086" t="s">
        <v>40</v>
      </c>
    </row>
    <row r="1087" spans="1:15">
      <c r="A1087">
        <v>4203</v>
      </c>
      <c r="B1087">
        <v>35</v>
      </c>
      <c r="C1087">
        <v>9</v>
      </c>
      <c r="D1087">
        <v>82</v>
      </c>
      <c r="E1087" t="s">
        <v>38</v>
      </c>
      <c r="F1087">
        <v>95064</v>
      </c>
      <c r="G1087">
        <v>3</v>
      </c>
      <c r="H1087">
        <v>0.9</v>
      </c>
      <c r="I1087" t="s">
        <v>39</v>
      </c>
      <c r="J1087">
        <v>0</v>
      </c>
      <c r="K1087" t="s">
        <v>40</v>
      </c>
      <c r="L1087" t="s">
        <v>40</v>
      </c>
      <c r="M1087" t="s">
        <v>40</v>
      </c>
      <c r="N1087" t="s">
        <v>41</v>
      </c>
      <c r="O1087" t="s">
        <v>40</v>
      </c>
    </row>
    <row r="1088" spans="1:15">
      <c r="A1088">
        <v>2907</v>
      </c>
      <c r="B1088">
        <v>35</v>
      </c>
      <c r="C1088">
        <v>8</v>
      </c>
      <c r="D1088">
        <v>55</v>
      </c>
      <c r="E1088" t="s">
        <v>38</v>
      </c>
      <c r="F1088">
        <v>92870</v>
      </c>
      <c r="G1088">
        <v>2</v>
      </c>
      <c r="H1088">
        <v>1.67</v>
      </c>
      <c r="I1088" t="s">
        <v>39</v>
      </c>
      <c r="J1088">
        <v>0</v>
      </c>
      <c r="K1088" t="s">
        <v>40</v>
      </c>
      <c r="L1088" t="s">
        <v>40</v>
      </c>
      <c r="M1088" t="s">
        <v>40</v>
      </c>
      <c r="N1088" t="s">
        <v>41</v>
      </c>
      <c r="O1088" t="s">
        <v>40</v>
      </c>
    </row>
    <row r="1089" spans="1:15">
      <c r="A1089">
        <v>4135</v>
      </c>
      <c r="B1089">
        <v>35</v>
      </c>
      <c r="C1089">
        <v>11</v>
      </c>
      <c r="D1089">
        <v>85</v>
      </c>
      <c r="E1089" t="s">
        <v>38</v>
      </c>
      <c r="F1089">
        <v>92154</v>
      </c>
      <c r="G1089">
        <v>4</v>
      </c>
      <c r="H1089">
        <v>0.1</v>
      </c>
      <c r="I1089" t="s">
        <v>39</v>
      </c>
      <c r="J1089">
        <v>131</v>
      </c>
      <c r="K1089" t="s">
        <v>40</v>
      </c>
      <c r="L1089" t="s">
        <v>40</v>
      </c>
      <c r="M1089" t="s">
        <v>40</v>
      </c>
      <c r="N1089" t="s">
        <v>40</v>
      </c>
      <c r="O1089" t="s">
        <v>40</v>
      </c>
    </row>
    <row r="1090" spans="1:15">
      <c r="A1090">
        <v>4035</v>
      </c>
      <c r="B1090">
        <v>35</v>
      </c>
      <c r="C1090">
        <v>11</v>
      </c>
      <c r="D1090">
        <v>82</v>
      </c>
      <c r="E1090" t="s">
        <v>38</v>
      </c>
      <c r="F1090">
        <v>94022</v>
      </c>
      <c r="G1090">
        <v>2</v>
      </c>
      <c r="H1090">
        <v>1.7</v>
      </c>
      <c r="I1090" t="s">
        <v>39</v>
      </c>
      <c r="J1090">
        <v>0</v>
      </c>
      <c r="K1090" t="s">
        <v>40</v>
      </c>
      <c r="L1090" t="s">
        <v>40</v>
      </c>
      <c r="M1090" t="s">
        <v>40</v>
      </c>
      <c r="N1090" t="s">
        <v>41</v>
      </c>
      <c r="O1090" t="s">
        <v>41</v>
      </c>
    </row>
    <row r="1091" spans="1:15">
      <c r="A1091">
        <v>3877</v>
      </c>
      <c r="B1091">
        <v>35</v>
      </c>
      <c r="C1091">
        <v>11</v>
      </c>
      <c r="D1091">
        <v>40</v>
      </c>
      <c r="E1091" t="s">
        <v>43</v>
      </c>
      <c r="F1091">
        <v>91784</v>
      </c>
      <c r="G1091">
        <v>1</v>
      </c>
      <c r="H1091">
        <v>2.4</v>
      </c>
      <c r="I1091" t="s">
        <v>39</v>
      </c>
      <c r="J1091">
        <v>0</v>
      </c>
      <c r="K1091" t="s">
        <v>40</v>
      </c>
      <c r="L1091" t="s">
        <v>40</v>
      </c>
      <c r="M1091" t="s">
        <v>40</v>
      </c>
      <c r="N1091" t="s">
        <v>41</v>
      </c>
      <c r="O1091" t="s">
        <v>40</v>
      </c>
    </row>
    <row r="1092" spans="1:15">
      <c r="A1092">
        <v>3121</v>
      </c>
      <c r="B1092">
        <v>35</v>
      </c>
      <c r="C1092">
        <v>11</v>
      </c>
      <c r="D1092">
        <v>75</v>
      </c>
      <c r="E1092" t="s">
        <v>38</v>
      </c>
      <c r="F1092">
        <v>94542</v>
      </c>
      <c r="G1092">
        <v>2</v>
      </c>
      <c r="H1092">
        <v>1.7</v>
      </c>
      <c r="I1092" t="s">
        <v>39</v>
      </c>
      <c r="J1092">
        <v>0</v>
      </c>
      <c r="K1092" t="s">
        <v>40</v>
      </c>
      <c r="L1092" t="s">
        <v>40</v>
      </c>
      <c r="M1092" t="s">
        <v>40</v>
      </c>
      <c r="N1092" t="s">
        <v>41</v>
      </c>
      <c r="O1092" t="s">
        <v>40</v>
      </c>
    </row>
    <row r="1093" spans="1:15">
      <c r="A1093">
        <v>3653</v>
      </c>
      <c r="B1093">
        <v>35</v>
      </c>
      <c r="C1093">
        <v>9</v>
      </c>
      <c r="D1093">
        <v>69</v>
      </c>
      <c r="E1093" t="s">
        <v>38</v>
      </c>
      <c r="F1093">
        <v>94704</v>
      </c>
      <c r="G1093">
        <v>4</v>
      </c>
      <c r="H1093">
        <v>2.2000000000000002</v>
      </c>
      <c r="I1093" t="s">
        <v>39</v>
      </c>
      <c r="J1093">
        <v>0</v>
      </c>
      <c r="K1093" t="s">
        <v>40</v>
      </c>
      <c r="L1093" t="s">
        <v>40</v>
      </c>
      <c r="M1093" t="s">
        <v>40</v>
      </c>
      <c r="N1093" t="s">
        <v>40</v>
      </c>
      <c r="O1093" t="s">
        <v>41</v>
      </c>
    </row>
    <row r="1094" spans="1:15">
      <c r="A1094">
        <v>3619</v>
      </c>
      <c r="B1094">
        <v>35</v>
      </c>
      <c r="C1094">
        <v>8</v>
      </c>
      <c r="D1094">
        <v>48</v>
      </c>
      <c r="E1094" t="s">
        <v>43</v>
      </c>
      <c r="F1094">
        <v>92697</v>
      </c>
      <c r="G1094">
        <v>2</v>
      </c>
      <c r="H1094">
        <v>1</v>
      </c>
      <c r="I1094" t="s">
        <v>39</v>
      </c>
      <c r="J1094">
        <v>0</v>
      </c>
      <c r="K1094" t="s">
        <v>40</v>
      </c>
      <c r="L1094" t="s">
        <v>40</v>
      </c>
      <c r="M1094" t="s">
        <v>40</v>
      </c>
      <c r="N1094" t="s">
        <v>41</v>
      </c>
      <c r="O1094" t="s">
        <v>40</v>
      </c>
    </row>
    <row r="1095" spans="1:15">
      <c r="A1095">
        <v>3238</v>
      </c>
      <c r="B1095">
        <v>35</v>
      </c>
      <c r="C1095">
        <v>9</v>
      </c>
      <c r="D1095">
        <v>22</v>
      </c>
      <c r="E1095" t="s">
        <v>43</v>
      </c>
      <c r="F1095">
        <v>94085</v>
      </c>
      <c r="G1095">
        <v>3</v>
      </c>
      <c r="H1095">
        <v>0.1</v>
      </c>
      <c r="I1095" t="s">
        <v>39</v>
      </c>
      <c r="J1095">
        <v>0</v>
      </c>
      <c r="K1095" t="s">
        <v>40</v>
      </c>
      <c r="L1095" t="s">
        <v>40</v>
      </c>
      <c r="M1095" t="s">
        <v>41</v>
      </c>
      <c r="N1095" t="s">
        <v>41</v>
      </c>
      <c r="O1095" t="s">
        <v>41</v>
      </c>
    </row>
    <row r="1096" spans="1:15">
      <c r="A1096">
        <v>3556</v>
      </c>
      <c r="B1096">
        <v>35</v>
      </c>
      <c r="C1096">
        <v>9</v>
      </c>
      <c r="D1096">
        <v>81</v>
      </c>
      <c r="E1096" t="s">
        <v>38</v>
      </c>
      <c r="F1096">
        <v>91107</v>
      </c>
      <c r="G1096">
        <v>1</v>
      </c>
      <c r="H1096">
        <v>2.7</v>
      </c>
      <c r="I1096" t="s">
        <v>39</v>
      </c>
      <c r="J1096">
        <v>0</v>
      </c>
      <c r="K1096" t="s">
        <v>40</v>
      </c>
      <c r="L1096" t="s">
        <v>40</v>
      </c>
      <c r="M1096" t="s">
        <v>40</v>
      </c>
      <c r="N1096" t="s">
        <v>41</v>
      </c>
      <c r="O1096" t="s">
        <v>40</v>
      </c>
    </row>
    <row r="1097" spans="1:15">
      <c r="A1097">
        <v>3515</v>
      </c>
      <c r="B1097">
        <v>35</v>
      </c>
      <c r="C1097">
        <v>9</v>
      </c>
      <c r="D1097">
        <v>41</v>
      </c>
      <c r="E1097" t="s">
        <v>43</v>
      </c>
      <c r="F1097">
        <v>90024</v>
      </c>
      <c r="G1097">
        <v>4</v>
      </c>
      <c r="H1097">
        <v>1.2</v>
      </c>
      <c r="I1097" t="s">
        <v>39</v>
      </c>
      <c r="J1097">
        <v>0</v>
      </c>
      <c r="K1097" t="s">
        <v>40</v>
      </c>
      <c r="L1097" t="s">
        <v>40</v>
      </c>
      <c r="M1097" t="s">
        <v>40</v>
      </c>
      <c r="N1097" t="s">
        <v>41</v>
      </c>
      <c r="O1097" t="s">
        <v>40</v>
      </c>
    </row>
    <row r="1098" spans="1:15">
      <c r="A1098">
        <v>3131</v>
      </c>
      <c r="B1098">
        <v>23</v>
      </c>
      <c r="C1098">
        <v>2</v>
      </c>
      <c r="D1098">
        <v>82</v>
      </c>
      <c r="E1098" t="s">
        <v>38</v>
      </c>
      <c r="F1098">
        <v>92152</v>
      </c>
      <c r="G1098">
        <v>2</v>
      </c>
      <c r="H1098">
        <v>1.8</v>
      </c>
      <c r="I1098" t="s">
        <v>39</v>
      </c>
      <c r="J1098">
        <v>0</v>
      </c>
      <c r="K1098" t="s">
        <v>40</v>
      </c>
      <c r="L1098" t="s">
        <v>41</v>
      </c>
      <c r="M1098" t="s">
        <v>40</v>
      </c>
      <c r="N1098" t="s">
        <v>40</v>
      </c>
      <c r="O1098" t="s">
        <v>41</v>
      </c>
    </row>
    <row r="1099" spans="1:15">
      <c r="A1099">
        <v>106</v>
      </c>
      <c r="B1099">
        <v>24</v>
      </c>
      <c r="C1099">
        <v>0</v>
      </c>
      <c r="D1099">
        <v>35</v>
      </c>
      <c r="E1099" t="s">
        <v>43</v>
      </c>
      <c r="F1099">
        <v>94704</v>
      </c>
      <c r="G1099">
        <v>3</v>
      </c>
      <c r="H1099">
        <v>0.1</v>
      </c>
      <c r="I1099" t="s">
        <v>39</v>
      </c>
      <c r="J1099">
        <v>0</v>
      </c>
      <c r="K1099" t="s">
        <v>40</v>
      </c>
      <c r="L1099" t="s">
        <v>41</v>
      </c>
      <c r="M1099" t="s">
        <v>40</v>
      </c>
      <c r="N1099" t="s">
        <v>41</v>
      </c>
      <c r="O1099" t="s">
        <v>40</v>
      </c>
    </row>
    <row r="1100" spans="1:15">
      <c r="A1100">
        <v>3797</v>
      </c>
      <c r="B1100">
        <v>24</v>
      </c>
      <c r="C1100">
        <v>2</v>
      </c>
      <c r="D1100">
        <v>50</v>
      </c>
      <c r="E1100" t="s">
        <v>43</v>
      </c>
      <c r="F1100">
        <v>94920</v>
      </c>
      <c r="G1100">
        <v>3</v>
      </c>
      <c r="H1100">
        <v>2.4</v>
      </c>
      <c r="I1100" t="s">
        <v>39</v>
      </c>
      <c r="J1100">
        <v>0</v>
      </c>
      <c r="K1100" t="s">
        <v>40</v>
      </c>
      <c r="L1100" t="s">
        <v>41</v>
      </c>
      <c r="M1100" t="s">
        <v>40</v>
      </c>
      <c r="N1100" t="s">
        <v>40</v>
      </c>
      <c r="O1100" t="s">
        <v>40</v>
      </c>
    </row>
    <row r="1101" spans="1:15">
      <c r="A1101">
        <v>1384</v>
      </c>
      <c r="B1101">
        <v>65</v>
      </c>
      <c r="C1101">
        <v>41</v>
      </c>
      <c r="D1101">
        <v>105</v>
      </c>
      <c r="E1101" t="s">
        <v>42</v>
      </c>
      <c r="F1101">
        <v>95616</v>
      </c>
      <c r="G1101">
        <v>4</v>
      </c>
      <c r="H1101">
        <v>1.7</v>
      </c>
      <c r="I1101" t="s">
        <v>39</v>
      </c>
      <c r="J1101">
        <v>230</v>
      </c>
      <c r="K1101" t="s">
        <v>40</v>
      </c>
      <c r="L1101" t="s">
        <v>41</v>
      </c>
      <c r="M1101" t="s">
        <v>40</v>
      </c>
      <c r="N1101" t="s">
        <v>41</v>
      </c>
      <c r="O1101" t="s">
        <v>40</v>
      </c>
    </row>
    <row r="1102" spans="1:15">
      <c r="A1102">
        <v>1573</v>
      </c>
      <c r="B1102">
        <v>64</v>
      </c>
      <c r="C1102">
        <v>40</v>
      </c>
      <c r="D1102">
        <v>63</v>
      </c>
      <c r="E1102" t="s">
        <v>38</v>
      </c>
      <c r="F1102">
        <v>91711</v>
      </c>
      <c r="G1102">
        <v>4</v>
      </c>
      <c r="H1102">
        <v>1.2</v>
      </c>
      <c r="I1102" t="s">
        <v>39</v>
      </c>
      <c r="J1102">
        <v>0</v>
      </c>
      <c r="K1102" t="s">
        <v>40</v>
      </c>
      <c r="L1102" t="s">
        <v>41</v>
      </c>
      <c r="M1102" t="s">
        <v>40</v>
      </c>
      <c r="N1102" t="s">
        <v>40</v>
      </c>
      <c r="O1102" t="s">
        <v>41</v>
      </c>
    </row>
    <row r="1103" spans="1:15">
      <c r="A1103">
        <v>759</v>
      </c>
      <c r="B1103">
        <v>64</v>
      </c>
      <c r="C1103">
        <v>39</v>
      </c>
      <c r="D1103">
        <v>35</v>
      </c>
      <c r="E1103" t="s">
        <v>43</v>
      </c>
      <c r="F1103">
        <v>90266</v>
      </c>
      <c r="G1103">
        <v>1</v>
      </c>
      <c r="H1103">
        <v>1.5</v>
      </c>
      <c r="I1103" t="s">
        <v>39</v>
      </c>
      <c r="J1103">
        <v>0</v>
      </c>
      <c r="K1103" t="s">
        <v>40</v>
      </c>
      <c r="L1103" t="s">
        <v>41</v>
      </c>
      <c r="M1103" t="s">
        <v>40</v>
      </c>
      <c r="N1103" t="s">
        <v>40</v>
      </c>
      <c r="O1103" t="s">
        <v>40</v>
      </c>
    </row>
    <row r="1104" spans="1:15">
      <c r="A1104">
        <v>3747</v>
      </c>
      <c r="B1104">
        <v>63</v>
      </c>
      <c r="C1104">
        <v>39</v>
      </c>
      <c r="D1104">
        <v>49</v>
      </c>
      <c r="E1104" t="s">
        <v>43</v>
      </c>
      <c r="F1104">
        <v>93943</v>
      </c>
      <c r="G1104">
        <v>4</v>
      </c>
      <c r="H1104">
        <v>1.2</v>
      </c>
      <c r="I1104" t="s">
        <v>39</v>
      </c>
      <c r="J1104">
        <v>109</v>
      </c>
      <c r="K1104" t="s">
        <v>40</v>
      </c>
      <c r="L1104" t="s">
        <v>41</v>
      </c>
      <c r="M1104" t="s">
        <v>41</v>
      </c>
      <c r="N1104" t="s">
        <v>41</v>
      </c>
      <c r="O1104" t="s">
        <v>41</v>
      </c>
    </row>
    <row r="1105" spans="1:15">
      <c r="A1105">
        <v>1669</v>
      </c>
      <c r="B1105">
        <v>63</v>
      </c>
      <c r="C1105">
        <v>37</v>
      </c>
      <c r="D1105">
        <v>20</v>
      </c>
      <c r="E1105" t="s">
        <v>43</v>
      </c>
      <c r="F1105">
        <v>90066</v>
      </c>
      <c r="G1105">
        <v>1</v>
      </c>
      <c r="H1105">
        <v>0.8</v>
      </c>
      <c r="I1105" t="s">
        <v>39</v>
      </c>
      <c r="J1105">
        <v>0</v>
      </c>
      <c r="K1105" t="s">
        <v>40</v>
      </c>
      <c r="L1105" t="s">
        <v>41</v>
      </c>
      <c r="M1105" t="s">
        <v>40</v>
      </c>
      <c r="N1105" t="s">
        <v>40</v>
      </c>
      <c r="O1105" t="s">
        <v>41</v>
      </c>
    </row>
    <row r="1106" spans="1:15">
      <c r="A1106">
        <v>1439</v>
      </c>
      <c r="B1106">
        <v>63</v>
      </c>
      <c r="C1106">
        <v>37</v>
      </c>
      <c r="D1106">
        <v>90</v>
      </c>
      <c r="E1106" t="s">
        <v>38</v>
      </c>
      <c r="F1106">
        <v>94105</v>
      </c>
      <c r="G1106">
        <v>4</v>
      </c>
      <c r="H1106">
        <v>1.9</v>
      </c>
      <c r="I1106" t="s">
        <v>39</v>
      </c>
      <c r="J1106">
        <v>106</v>
      </c>
      <c r="K1106" t="s">
        <v>40</v>
      </c>
      <c r="L1106" t="s">
        <v>41</v>
      </c>
      <c r="M1106" t="s">
        <v>40</v>
      </c>
      <c r="N1106" t="s">
        <v>41</v>
      </c>
      <c r="O1106" t="s">
        <v>40</v>
      </c>
    </row>
    <row r="1107" spans="1:15">
      <c r="A1107">
        <v>939</v>
      </c>
      <c r="B1107">
        <v>62</v>
      </c>
      <c r="C1107">
        <v>37</v>
      </c>
      <c r="D1107">
        <v>19</v>
      </c>
      <c r="E1107" t="s">
        <v>43</v>
      </c>
      <c r="F1107">
        <v>95818</v>
      </c>
      <c r="G1107">
        <v>4</v>
      </c>
      <c r="H1107">
        <v>0.4</v>
      </c>
      <c r="I1107" t="s">
        <v>39</v>
      </c>
      <c r="J1107">
        <v>124</v>
      </c>
      <c r="K1107" t="s">
        <v>40</v>
      </c>
      <c r="L1107" t="s">
        <v>41</v>
      </c>
      <c r="M1107" t="s">
        <v>40</v>
      </c>
      <c r="N1107" t="s">
        <v>40</v>
      </c>
      <c r="O1107" t="s">
        <v>40</v>
      </c>
    </row>
    <row r="1108" spans="1:15">
      <c r="A1108">
        <v>712</v>
      </c>
      <c r="B1108">
        <v>62</v>
      </c>
      <c r="C1108">
        <v>37</v>
      </c>
      <c r="D1108">
        <v>83</v>
      </c>
      <c r="E1108" t="s">
        <v>38</v>
      </c>
      <c r="F1108">
        <v>91754</v>
      </c>
      <c r="G1108">
        <v>3</v>
      </c>
      <c r="H1108">
        <v>1.8</v>
      </c>
      <c r="I1108" t="s">
        <v>39</v>
      </c>
      <c r="J1108">
        <v>187</v>
      </c>
      <c r="K1108" t="s">
        <v>40</v>
      </c>
      <c r="L1108" t="s">
        <v>41</v>
      </c>
      <c r="M1108" t="s">
        <v>40</v>
      </c>
      <c r="N1108" t="s">
        <v>40</v>
      </c>
      <c r="O1108" t="s">
        <v>40</v>
      </c>
    </row>
    <row r="1109" spans="1:15">
      <c r="A1109">
        <v>4424</v>
      </c>
      <c r="B1109">
        <v>61</v>
      </c>
      <c r="C1109">
        <v>36</v>
      </c>
      <c r="D1109">
        <v>40</v>
      </c>
      <c r="E1109" t="s">
        <v>43</v>
      </c>
      <c r="F1109">
        <v>95816</v>
      </c>
      <c r="G1109">
        <v>3</v>
      </c>
      <c r="H1109">
        <v>0.5</v>
      </c>
      <c r="I1109" t="s">
        <v>39</v>
      </c>
      <c r="J1109">
        <v>100</v>
      </c>
      <c r="K1109" t="s">
        <v>40</v>
      </c>
      <c r="L1109" t="s">
        <v>41</v>
      </c>
      <c r="M1109" t="s">
        <v>40</v>
      </c>
      <c r="N1109" t="s">
        <v>40</v>
      </c>
      <c r="O1109" t="s">
        <v>40</v>
      </c>
    </row>
    <row r="1110" spans="1:15">
      <c r="A1110">
        <v>4078</v>
      </c>
      <c r="B1110">
        <v>26</v>
      </c>
      <c r="C1110">
        <v>0</v>
      </c>
      <c r="D1110">
        <v>71</v>
      </c>
      <c r="E1110" t="s">
        <v>38</v>
      </c>
      <c r="F1110">
        <v>92093</v>
      </c>
      <c r="G1110">
        <v>4</v>
      </c>
      <c r="H1110">
        <v>1.8</v>
      </c>
      <c r="I1110" t="s">
        <v>39</v>
      </c>
      <c r="J1110">
        <v>0</v>
      </c>
      <c r="K1110" t="s">
        <v>40</v>
      </c>
      <c r="L1110" t="s">
        <v>41</v>
      </c>
      <c r="M1110" t="s">
        <v>40</v>
      </c>
      <c r="N1110" t="s">
        <v>41</v>
      </c>
      <c r="O1110" t="s">
        <v>40</v>
      </c>
    </row>
    <row r="1111" spans="1:15">
      <c r="A1111">
        <v>1188</v>
      </c>
      <c r="B1111">
        <v>61</v>
      </c>
      <c r="C1111">
        <v>36</v>
      </c>
      <c r="D1111">
        <v>24</v>
      </c>
      <c r="E1111" t="s">
        <v>43</v>
      </c>
      <c r="F1111">
        <v>94309</v>
      </c>
      <c r="G1111">
        <v>1</v>
      </c>
      <c r="H1111">
        <v>1.5</v>
      </c>
      <c r="I1111" t="s">
        <v>39</v>
      </c>
      <c r="J1111">
        <v>87</v>
      </c>
      <c r="K1111" t="s">
        <v>40</v>
      </c>
      <c r="L1111" t="s">
        <v>41</v>
      </c>
      <c r="M1111" t="s">
        <v>40</v>
      </c>
      <c r="N1111" t="s">
        <v>40</v>
      </c>
      <c r="O1111" t="s">
        <v>40</v>
      </c>
    </row>
    <row r="1112" spans="1:15">
      <c r="A1112">
        <v>284</v>
      </c>
      <c r="B1112">
        <v>61</v>
      </c>
      <c r="C1112">
        <v>36</v>
      </c>
      <c r="D1112">
        <v>40</v>
      </c>
      <c r="E1112" t="s">
        <v>43</v>
      </c>
      <c r="F1112">
        <v>90029</v>
      </c>
      <c r="G1112">
        <v>3</v>
      </c>
      <c r="H1112">
        <v>0.5</v>
      </c>
      <c r="I1112" t="s">
        <v>39</v>
      </c>
      <c r="J1112">
        <v>0</v>
      </c>
      <c r="K1112" t="s">
        <v>40</v>
      </c>
      <c r="L1112" t="s">
        <v>41</v>
      </c>
      <c r="M1112" t="s">
        <v>40</v>
      </c>
      <c r="N1112" t="s">
        <v>41</v>
      </c>
      <c r="O1112" t="s">
        <v>40</v>
      </c>
    </row>
    <row r="1113" spans="1:15">
      <c r="A1113">
        <v>160</v>
      </c>
      <c r="B1113">
        <v>61</v>
      </c>
      <c r="C1113">
        <v>35</v>
      </c>
      <c r="D1113">
        <v>41</v>
      </c>
      <c r="E1113" t="s">
        <v>43</v>
      </c>
      <c r="F1113">
        <v>94545</v>
      </c>
      <c r="G1113">
        <v>4</v>
      </c>
      <c r="H1113">
        <v>1.7</v>
      </c>
      <c r="I1113" t="s">
        <v>39</v>
      </c>
      <c r="J1113">
        <v>0</v>
      </c>
      <c r="K1113" t="s">
        <v>40</v>
      </c>
      <c r="L1113" t="s">
        <v>41</v>
      </c>
      <c r="M1113" t="s">
        <v>40</v>
      </c>
      <c r="N1113" t="s">
        <v>41</v>
      </c>
      <c r="O1113" t="s">
        <v>40</v>
      </c>
    </row>
    <row r="1114" spans="1:15">
      <c r="A1114">
        <v>4085</v>
      </c>
      <c r="B1114">
        <v>60</v>
      </c>
      <c r="C1114">
        <v>36</v>
      </c>
      <c r="D1114">
        <v>59</v>
      </c>
      <c r="E1114" t="s">
        <v>38</v>
      </c>
      <c r="F1114">
        <v>94124</v>
      </c>
      <c r="G1114">
        <v>1</v>
      </c>
      <c r="H1114">
        <v>0</v>
      </c>
      <c r="I1114" t="s">
        <v>39</v>
      </c>
      <c r="J1114">
        <v>0</v>
      </c>
      <c r="K1114" t="s">
        <v>40</v>
      </c>
      <c r="L1114" t="s">
        <v>41</v>
      </c>
      <c r="M1114" t="s">
        <v>40</v>
      </c>
      <c r="N1114" t="s">
        <v>40</v>
      </c>
      <c r="O1114" t="s">
        <v>40</v>
      </c>
    </row>
    <row r="1115" spans="1:15">
      <c r="A1115">
        <v>3919</v>
      </c>
      <c r="B1115">
        <v>60</v>
      </c>
      <c r="C1115">
        <v>34</v>
      </c>
      <c r="D1115">
        <v>65</v>
      </c>
      <c r="E1115" t="s">
        <v>38</v>
      </c>
      <c r="F1115">
        <v>90024</v>
      </c>
      <c r="G1115">
        <v>4</v>
      </c>
      <c r="H1115">
        <v>1.7</v>
      </c>
      <c r="I1115" t="s">
        <v>39</v>
      </c>
      <c r="J1115">
        <v>0</v>
      </c>
      <c r="K1115" t="s">
        <v>40</v>
      </c>
      <c r="L1115" t="s">
        <v>41</v>
      </c>
      <c r="M1115" t="s">
        <v>40</v>
      </c>
      <c r="N1115" t="s">
        <v>41</v>
      </c>
      <c r="O1115" t="s">
        <v>40</v>
      </c>
    </row>
    <row r="1116" spans="1:15">
      <c r="A1116">
        <v>1614</v>
      </c>
      <c r="B1116">
        <v>60</v>
      </c>
      <c r="C1116">
        <v>34</v>
      </c>
      <c r="D1116">
        <v>52</v>
      </c>
      <c r="E1116" t="s">
        <v>38</v>
      </c>
      <c r="F1116">
        <v>94305</v>
      </c>
      <c r="G1116">
        <v>4</v>
      </c>
      <c r="H1116">
        <v>1.7</v>
      </c>
      <c r="I1116" t="s">
        <v>39</v>
      </c>
      <c r="J1116">
        <v>0</v>
      </c>
      <c r="K1116" t="s">
        <v>40</v>
      </c>
      <c r="L1116" t="s">
        <v>41</v>
      </c>
      <c r="M1116" t="s">
        <v>40</v>
      </c>
      <c r="N1116" t="s">
        <v>41</v>
      </c>
      <c r="O1116" t="s">
        <v>40</v>
      </c>
    </row>
    <row r="1117" spans="1:15">
      <c r="A1117">
        <v>477</v>
      </c>
      <c r="B1117">
        <v>60</v>
      </c>
      <c r="C1117">
        <v>34</v>
      </c>
      <c r="D1117">
        <v>53</v>
      </c>
      <c r="E1117" t="s">
        <v>38</v>
      </c>
      <c r="F1117">
        <v>92717</v>
      </c>
      <c r="G1117">
        <v>1</v>
      </c>
      <c r="H1117">
        <v>0.8</v>
      </c>
      <c r="I1117" t="s">
        <v>39</v>
      </c>
      <c r="J1117">
        <v>0</v>
      </c>
      <c r="K1117" t="s">
        <v>40</v>
      </c>
      <c r="L1117" t="s">
        <v>41</v>
      </c>
      <c r="M1117" t="s">
        <v>40</v>
      </c>
      <c r="N1117" t="s">
        <v>40</v>
      </c>
      <c r="O1117" t="s">
        <v>41</v>
      </c>
    </row>
    <row r="1118" spans="1:15">
      <c r="A1118">
        <v>4266</v>
      </c>
      <c r="B1118">
        <v>27</v>
      </c>
      <c r="C1118">
        <v>2</v>
      </c>
      <c r="D1118">
        <v>44</v>
      </c>
      <c r="E1118" t="s">
        <v>43</v>
      </c>
      <c r="F1118">
        <v>93943</v>
      </c>
      <c r="G1118">
        <v>4</v>
      </c>
      <c r="H1118">
        <v>0.6</v>
      </c>
      <c r="I1118" t="s">
        <v>39</v>
      </c>
      <c r="J1118">
        <v>0</v>
      </c>
      <c r="K1118" t="s">
        <v>40</v>
      </c>
      <c r="L1118" t="s">
        <v>41</v>
      </c>
      <c r="M1118" t="s">
        <v>41</v>
      </c>
      <c r="N1118" t="s">
        <v>41</v>
      </c>
      <c r="O1118" t="s">
        <v>40</v>
      </c>
    </row>
    <row r="1119" spans="1:15">
      <c r="A1119">
        <v>3463</v>
      </c>
      <c r="B1119">
        <v>58</v>
      </c>
      <c r="C1119">
        <v>33</v>
      </c>
      <c r="D1119">
        <v>28</v>
      </c>
      <c r="E1119" t="s">
        <v>43</v>
      </c>
      <c r="F1119">
        <v>94608</v>
      </c>
      <c r="G1119">
        <v>2</v>
      </c>
      <c r="H1119">
        <v>0.5</v>
      </c>
      <c r="I1119" t="s">
        <v>39</v>
      </c>
      <c r="J1119">
        <v>146</v>
      </c>
      <c r="K1119" t="s">
        <v>40</v>
      </c>
      <c r="L1119" t="s">
        <v>41</v>
      </c>
      <c r="M1119" t="s">
        <v>40</v>
      </c>
      <c r="N1119" t="s">
        <v>41</v>
      </c>
      <c r="O1119" t="s">
        <v>40</v>
      </c>
    </row>
    <row r="1120" spans="1:15">
      <c r="A1120">
        <v>3183</v>
      </c>
      <c r="B1120">
        <v>58</v>
      </c>
      <c r="C1120">
        <v>33</v>
      </c>
      <c r="D1120">
        <v>60</v>
      </c>
      <c r="E1120" t="s">
        <v>38</v>
      </c>
      <c r="F1120">
        <v>94304</v>
      </c>
      <c r="G1120">
        <v>2</v>
      </c>
      <c r="H1120">
        <v>1.9</v>
      </c>
      <c r="I1120" t="s">
        <v>39</v>
      </c>
      <c r="J1120">
        <v>94</v>
      </c>
      <c r="K1120" t="s">
        <v>40</v>
      </c>
      <c r="L1120" t="s">
        <v>41</v>
      </c>
      <c r="M1120" t="s">
        <v>40</v>
      </c>
      <c r="N1120" t="s">
        <v>41</v>
      </c>
      <c r="O1120" t="s">
        <v>40</v>
      </c>
    </row>
    <row r="1121" spans="1:15">
      <c r="A1121">
        <v>905</v>
      </c>
      <c r="B1121">
        <v>28</v>
      </c>
      <c r="C1121">
        <v>2</v>
      </c>
      <c r="D1121">
        <v>51</v>
      </c>
      <c r="E1121" t="s">
        <v>38</v>
      </c>
      <c r="F1121">
        <v>90503</v>
      </c>
      <c r="G1121">
        <v>4</v>
      </c>
      <c r="H1121">
        <v>1.8</v>
      </c>
      <c r="I1121" t="s">
        <v>39</v>
      </c>
      <c r="J1121">
        <v>0</v>
      </c>
      <c r="K1121" t="s">
        <v>40</v>
      </c>
      <c r="L1121" t="s">
        <v>41</v>
      </c>
      <c r="M1121" t="s">
        <v>40</v>
      </c>
      <c r="N1121" t="s">
        <v>40</v>
      </c>
      <c r="O1121" t="s">
        <v>40</v>
      </c>
    </row>
    <row r="1122" spans="1:15">
      <c r="A1122">
        <v>1161</v>
      </c>
      <c r="B1122">
        <v>28</v>
      </c>
      <c r="C1122">
        <v>1</v>
      </c>
      <c r="D1122">
        <v>40</v>
      </c>
      <c r="E1122" t="s">
        <v>43</v>
      </c>
      <c r="F1122">
        <v>95134</v>
      </c>
      <c r="G1122">
        <v>1</v>
      </c>
      <c r="H1122">
        <v>2</v>
      </c>
      <c r="I1122" t="s">
        <v>39</v>
      </c>
      <c r="J1122">
        <v>0</v>
      </c>
      <c r="K1122" t="s">
        <v>40</v>
      </c>
      <c r="L1122" t="s">
        <v>41</v>
      </c>
      <c r="M1122" t="s">
        <v>40</v>
      </c>
      <c r="N1122" t="s">
        <v>41</v>
      </c>
      <c r="O1122" t="s">
        <v>40</v>
      </c>
    </row>
    <row r="1123" spans="1:15">
      <c r="A1123">
        <v>3438</v>
      </c>
      <c r="B1123">
        <v>57</v>
      </c>
      <c r="C1123">
        <v>31</v>
      </c>
      <c r="D1123">
        <v>39</v>
      </c>
      <c r="E1123" t="s">
        <v>43</v>
      </c>
      <c r="F1123">
        <v>94304</v>
      </c>
      <c r="G1123">
        <v>4</v>
      </c>
      <c r="H1123">
        <v>0.7</v>
      </c>
      <c r="I1123" t="s">
        <v>39</v>
      </c>
      <c r="J1123">
        <v>0</v>
      </c>
      <c r="K1123" t="s">
        <v>40</v>
      </c>
      <c r="L1123" t="s">
        <v>41</v>
      </c>
      <c r="M1123" t="s">
        <v>40</v>
      </c>
      <c r="N1123" t="s">
        <v>41</v>
      </c>
      <c r="O1123" t="s">
        <v>40</v>
      </c>
    </row>
    <row r="1124" spans="1:15">
      <c r="A1124">
        <v>2406</v>
      </c>
      <c r="B1124">
        <v>57</v>
      </c>
      <c r="C1124">
        <v>32</v>
      </c>
      <c r="D1124">
        <v>13</v>
      </c>
      <c r="E1124" t="s">
        <v>43</v>
      </c>
      <c r="F1124">
        <v>94588</v>
      </c>
      <c r="G1124">
        <v>4</v>
      </c>
      <c r="H1124">
        <v>0.9</v>
      </c>
      <c r="I1124" t="s">
        <v>39</v>
      </c>
      <c r="J1124">
        <v>78</v>
      </c>
      <c r="K1124" t="s">
        <v>40</v>
      </c>
      <c r="L1124" t="s">
        <v>41</v>
      </c>
      <c r="M1124" t="s">
        <v>40</v>
      </c>
      <c r="N1124" t="s">
        <v>41</v>
      </c>
      <c r="O1124" t="s">
        <v>40</v>
      </c>
    </row>
    <row r="1125" spans="1:15">
      <c r="A1125">
        <v>1625</v>
      </c>
      <c r="B1125">
        <v>28</v>
      </c>
      <c r="C1125">
        <v>2</v>
      </c>
      <c r="D1125">
        <v>31</v>
      </c>
      <c r="E1125" t="s">
        <v>43</v>
      </c>
      <c r="F1125">
        <v>90024</v>
      </c>
      <c r="G1125">
        <v>2</v>
      </c>
      <c r="H1125">
        <v>0.3</v>
      </c>
      <c r="I1125" t="s">
        <v>39</v>
      </c>
      <c r="J1125">
        <v>0</v>
      </c>
      <c r="K1125" t="s">
        <v>40</v>
      </c>
      <c r="L1125" t="s">
        <v>41</v>
      </c>
      <c r="M1125" t="s">
        <v>40</v>
      </c>
      <c r="N1125" t="s">
        <v>41</v>
      </c>
      <c r="O1125" t="s">
        <v>40</v>
      </c>
    </row>
    <row r="1126" spans="1:15">
      <c r="A1126">
        <v>1664</v>
      </c>
      <c r="B1126">
        <v>57</v>
      </c>
      <c r="C1126">
        <v>32</v>
      </c>
      <c r="D1126">
        <v>42</v>
      </c>
      <c r="E1126" t="s">
        <v>43</v>
      </c>
      <c r="F1126">
        <v>95070</v>
      </c>
      <c r="G1126">
        <v>3</v>
      </c>
      <c r="H1126">
        <v>0.5</v>
      </c>
      <c r="I1126" t="s">
        <v>39</v>
      </c>
      <c r="J1126">
        <v>0</v>
      </c>
      <c r="K1126" t="s">
        <v>40</v>
      </c>
      <c r="L1126" t="s">
        <v>41</v>
      </c>
      <c r="M1126" t="s">
        <v>40</v>
      </c>
      <c r="N1126" t="s">
        <v>41</v>
      </c>
      <c r="O1126" t="s">
        <v>40</v>
      </c>
    </row>
    <row r="1127" spans="1:15">
      <c r="A1127">
        <v>1549</v>
      </c>
      <c r="B1127">
        <v>57</v>
      </c>
      <c r="C1127">
        <v>32</v>
      </c>
      <c r="D1127">
        <v>21</v>
      </c>
      <c r="E1127" t="s">
        <v>43</v>
      </c>
      <c r="F1127">
        <v>92037</v>
      </c>
      <c r="G1127">
        <v>4</v>
      </c>
      <c r="H1127">
        <v>0.9</v>
      </c>
      <c r="I1127" t="s">
        <v>39</v>
      </c>
      <c r="J1127">
        <v>113</v>
      </c>
      <c r="K1127" t="s">
        <v>40</v>
      </c>
      <c r="L1127" t="s">
        <v>41</v>
      </c>
      <c r="M1127" t="s">
        <v>40</v>
      </c>
      <c r="N1127" t="s">
        <v>40</v>
      </c>
      <c r="O1127" t="s">
        <v>40</v>
      </c>
    </row>
    <row r="1128" spans="1:15">
      <c r="A1128">
        <v>1136</v>
      </c>
      <c r="B1128">
        <v>57</v>
      </c>
      <c r="C1128">
        <v>33</v>
      </c>
      <c r="D1128">
        <v>9</v>
      </c>
      <c r="E1128" t="s">
        <v>43</v>
      </c>
      <c r="F1128">
        <v>93106</v>
      </c>
      <c r="G1128">
        <v>1</v>
      </c>
      <c r="H1128">
        <v>0.1</v>
      </c>
      <c r="I1128" t="s">
        <v>39</v>
      </c>
      <c r="J1128">
        <v>91</v>
      </c>
      <c r="K1128" t="s">
        <v>40</v>
      </c>
      <c r="L1128" t="s">
        <v>41</v>
      </c>
      <c r="M1128" t="s">
        <v>40</v>
      </c>
      <c r="N1128" t="s">
        <v>41</v>
      </c>
      <c r="O1128" t="s">
        <v>40</v>
      </c>
    </row>
    <row r="1129" spans="1:15">
      <c r="A1129">
        <v>914</v>
      </c>
      <c r="B1129">
        <v>57</v>
      </c>
      <c r="C1129">
        <v>32</v>
      </c>
      <c r="D1129">
        <v>34</v>
      </c>
      <c r="E1129" t="s">
        <v>43</v>
      </c>
      <c r="F1129">
        <v>92507</v>
      </c>
      <c r="G1129">
        <v>2</v>
      </c>
      <c r="H1129">
        <v>2</v>
      </c>
      <c r="I1129" t="s">
        <v>39</v>
      </c>
      <c r="J1129">
        <v>0</v>
      </c>
      <c r="K1129" t="s">
        <v>40</v>
      </c>
      <c r="L1129" t="s">
        <v>41</v>
      </c>
      <c r="M1129" t="s">
        <v>40</v>
      </c>
      <c r="N1129" t="s">
        <v>40</v>
      </c>
      <c r="O1129" t="s">
        <v>40</v>
      </c>
    </row>
    <row r="1130" spans="1:15">
      <c r="A1130">
        <v>748</v>
      </c>
      <c r="B1130">
        <v>57</v>
      </c>
      <c r="C1130">
        <v>32</v>
      </c>
      <c r="D1130">
        <v>21</v>
      </c>
      <c r="E1130" t="s">
        <v>43</v>
      </c>
      <c r="F1130">
        <v>94112</v>
      </c>
      <c r="G1130">
        <v>3</v>
      </c>
      <c r="H1130">
        <v>0.1</v>
      </c>
      <c r="I1130" t="s">
        <v>39</v>
      </c>
      <c r="J1130">
        <v>0</v>
      </c>
      <c r="K1130" t="s">
        <v>40</v>
      </c>
      <c r="L1130" t="s">
        <v>41</v>
      </c>
      <c r="M1130" t="s">
        <v>41</v>
      </c>
      <c r="N1130" t="s">
        <v>41</v>
      </c>
      <c r="O1130" t="s">
        <v>40</v>
      </c>
    </row>
    <row r="1131" spans="1:15">
      <c r="A1131">
        <v>4456</v>
      </c>
      <c r="B1131">
        <v>56</v>
      </c>
      <c r="C1131">
        <v>31</v>
      </c>
      <c r="D1131">
        <v>28</v>
      </c>
      <c r="E1131" t="s">
        <v>43</v>
      </c>
      <c r="F1131">
        <v>94040</v>
      </c>
      <c r="G1131">
        <v>1</v>
      </c>
      <c r="H1131">
        <v>1.5</v>
      </c>
      <c r="I1131" t="s">
        <v>39</v>
      </c>
      <c r="J1131">
        <v>0</v>
      </c>
      <c r="K1131" t="s">
        <v>40</v>
      </c>
      <c r="L1131" t="s">
        <v>41</v>
      </c>
      <c r="M1131" t="s">
        <v>41</v>
      </c>
      <c r="N1131" t="s">
        <v>41</v>
      </c>
      <c r="O1131" t="s">
        <v>41</v>
      </c>
    </row>
    <row r="1132" spans="1:15">
      <c r="A1132">
        <v>2903</v>
      </c>
      <c r="B1132">
        <v>56</v>
      </c>
      <c r="C1132">
        <v>30</v>
      </c>
      <c r="D1132">
        <v>50</v>
      </c>
      <c r="E1132" t="s">
        <v>43</v>
      </c>
      <c r="F1132">
        <v>94022</v>
      </c>
      <c r="G1132">
        <v>4</v>
      </c>
      <c r="H1132">
        <v>2.8</v>
      </c>
      <c r="I1132" t="s">
        <v>39</v>
      </c>
      <c r="J1132">
        <v>0</v>
      </c>
      <c r="K1132" t="s">
        <v>40</v>
      </c>
      <c r="L1132" t="s">
        <v>41</v>
      </c>
      <c r="M1132" t="s">
        <v>40</v>
      </c>
      <c r="N1132" t="s">
        <v>41</v>
      </c>
      <c r="O1132" t="s">
        <v>40</v>
      </c>
    </row>
    <row r="1133" spans="1:15">
      <c r="A1133">
        <v>3071</v>
      </c>
      <c r="B1133">
        <v>28</v>
      </c>
      <c r="C1133">
        <v>3</v>
      </c>
      <c r="D1133">
        <v>74</v>
      </c>
      <c r="E1133" t="s">
        <v>38</v>
      </c>
      <c r="F1133">
        <v>91330</v>
      </c>
      <c r="G1133">
        <v>2</v>
      </c>
      <c r="H1133">
        <v>1.8</v>
      </c>
      <c r="I1133" t="s">
        <v>39</v>
      </c>
      <c r="J1133">
        <v>221</v>
      </c>
      <c r="K1133" t="s">
        <v>40</v>
      </c>
      <c r="L1133" t="s">
        <v>41</v>
      </c>
      <c r="M1133" t="s">
        <v>40</v>
      </c>
      <c r="N1133" t="s">
        <v>40</v>
      </c>
      <c r="O1133" t="s">
        <v>40</v>
      </c>
    </row>
    <row r="1134" spans="1:15">
      <c r="A1134">
        <v>1988</v>
      </c>
      <c r="B1134">
        <v>56</v>
      </c>
      <c r="C1134">
        <v>31</v>
      </c>
      <c r="D1134">
        <v>52</v>
      </c>
      <c r="E1134" t="s">
        <v>38</v>
      </c>
      <c r="F1134">
        <v>94118</v>
      </c>
      <c r="G1134">
        <v>3</v>
      </c>
      <c r="H1134">
        <v>2</v>
      </c>
      <c r="I1134" t="s">
        <v>39</v>
      </c>
      <c r="J1134">
        <v>0</v>
      </c>
      <c r="K1134" t="s">
        <v>40</v>
      </c>
      <c r="L1134" t="s">
        <v>41</v>
      </c>
      <c r="M1134" t="s">
        <v>41</v>
      </c>
      <c r="N1134" t="s">
        <v>41</v>
      </c>
      <c r="O1134" t="s">
        <v>41</v>
      </c>
    </row>
    <row r="1135" spans="1:15">
      <c r="A1135">
        <v>1646</v>
      </c>
      <c r="B1135">
        <v>56</v>
      </c>
      <c r="C1135">
        <v>32</v>
      </c>
      <c r="D1135">
        <v>89</v>
      </c>
      <c r="E1135" t="s">
        <v>38</v>
      </c>
      <c r="F1135">
        <v>92096</v>
      </c>
      <c r="G1135">
        <v>4</v>
      </c>
      <c r="H1135">
        <v>1</v>
      </c>
      <c r="I1135" t="s">
        <v>39</v>
      </c>
      <c r="J1135">
        <v>90</v>
      </c>
      <c r="K1135" t="s">
        <v>40</v>
      </c>
      <c r="L1135" t="s">
        <v>41</v>
      </c>
      <c r="M1135" t="s">
        <v>40</v>
      </c>
      <c r="N1135" t="s">
        <v>41</v>
      </c>
      <c r="O1135" t="s">
        <v>40</v>
      </c>
    </row>
    <row r="1136" spans="1:15">
      <c r="A1136">
        <v>2883</v>
      </c>
      <c r="B1136">
        <v>55</v>
      </c>
      <c r="C1136">
        <v>31</v>
      </c>
      <c r="D1136">
        <v>69</v>
      </c>
      <c r="E1136" t="s">
        <v>38</v>
      </c>
      <c r="F1136">
        <v>90089</v>
      </c>
      <c r="G1136">
        <v>1</v>
      </c>
      <c r="H1136">
        <v>2.7</v>
      </c>
      <c r="I1136" t="s">
        <v>39</v>
      </c>
      <c r="J1136">
        <v>0</v>
      </c>
      <c r="K1136" t="s">
        <v>40</v>
      </c>
      <c r="L1136" t="s">
        <v>41</v>
      </c>
      <c r="M1136" t="s">
        <v>40</v>
      </c>
      <c r="N1136" t="s">
        <v>40</v>
      </c>
      <c r="O1136" t="s">
        <v>41</v>
      </c>
    </row>
    <row r="1137" spans="1:15">
      <c r="A1137">
        <v>1304</v>
      </c>
      <c r="B1137">
        <v>29</v>
      </c>
      <c r="C1137">
        <v>5</v>
      </c>
      <c r="D1137">
        <v>112</v>
      </c>
      <c r="E1137" t="s">
        <v>42</v>
      </c>
      <c r="F1137">
        <v>94720</v>
      </c>
      <c r="G1137">
        <v>2</v>
      </c>
      <c r="H1137">
        <v>2</v>
      </c>
      <c r="I1137" t="s">
        <v>39</v>
      </c>
      <c r="J1137">
        <v>382</v>
      </c>
      <c r="K1137" t="s">
        <v>40</v>
      </c>
      <c r="L1137" t="s">
        <v>41</v>
      </c>
      <c r="M1137" t="s">
        <v>40</v>
      </c>
      <c r="N1137" t="s">
        <v>40</v>
      </c>
      <c r="O1137" t="s">
        <v>40</v>
      </c>
    </row>
    <row r="1138" spans="1:15">
      <c r="A1138">
        <v>57</v>
      </c>
      <c r="B1138">
        <v>55</v>
      </c>
      <c r="C1138">
        <v>30</v>
      </c>
      <c r="D1138">
        <v>29</v>
      </c>
      <c r="E1138" t="s">
        <v>43</v>
      </c>
      <c r="F1138">
        <v>94005</v>
      </c>
      <c r="G1138">
        <v>3</v>
      </c>
      <c r="H1138">
        <v>0.1</v>
      </c>
      <c r="I1138" t="s">
        <v>39</v>
      </c>
      <c r="J1138">
        <v>0</v>
      </c>
      <c r="K1138" t="s">
        <v>40</v>
      </c>
      <c r="L1138" t="s">
        <v>41</v>
      </c>
      <c r="M1138" t="s">
        <v>41</v>
      </c>
      <c r="N1138" t="s">
        <v>41</v>
      </c>
      <c r="O1138" t="s">
        <v>40</v>
      </c>
    </row>
    <row r="1139" spans="1:15">
      <c r="A1139">
        <v>20</v>
      </c>
      <c r="B1139">
        <v>55</v>
      </c>
      <c r="C1139">
        <v>28</v>
      </c>
      <c r="D1139">
        <v>21</v>
      </c>
      <c r="E1139" t="s">
        <v>43</v>
      </c>
      <c r="F1139">
        <v>94720</v>
      </c>
      <c r="G1139">
        <v>1</v>
      </c>
      <c r="H1139">
        <v>0.5</v>
      </c>
      <c r="I1139" t="s">
        <v>39</v>
      </c>
      <c r="J1139">
        <v>0</v>
      </c>
      <c r="K1139" t="s">
        <v>40</v>
      </c>
      <c r="L1139" t="s">
        <v>41</v>
      </c>
      <c r="M1139" t="s">
        <v>40</v>
      </c>
      <c r="N1139" t="s">
        <v>40</v>
      </c>
      <c r="O1139" t="s">
        <v>41</v>
      </c>
    </row>
    <row r="1140" spans="1:15">
      <c r="A1140">
        <v>3978</v>
      </c>
      <c r="B1140">
        <v>54</v>
      </c>
      <c r="C1140">
        <v>27</v>
      </c>
      <c r="D1140">
        <v>51</v>
      </c>
      <c r="E1140" t="s">
        <v>38</v>
      </c>
      <c r="F1140">
        <v>94309</v>
      </c>
      <c r="G1140">
        <v>3</v>
      </c>
      <c r="H1140">
        <v>1</v>
      </c>
      <c r="I1140" t="s">
        <v>39</v>
      </c>
      <c r="J1140">
        <v>113</v>
      </c>
      <c r="K1140" t="s">
        <v>40</v>
      </c>
      <c r="L1140" t="s">
        <v>41</v>
      </c>
      <c r="M1140" t="s">
        <v>41</v>
      </c>
      <c r="N1140" t="s">
        <v>41</v>
      </c>
      <c r="O1140" t="s">
        <v>41</v>
      </c>
    </row>
    <row r="1141" spans="1:15">
      <c r="A1141">
        <v>3531</v>
      </c>
      <c r="B1141">
        <v>54</v>
      </c>
      <c r="C1141">
        <v>28</v>
      </c>
      <c r="D1141">
        <v>49</v>
      </c>
      <c r="E1141" t="s">
        <v>43</v>
      </c>
      <c r="F1141">
        <v>90073</v>
      </c>
      <c r="G1141">
        <v>4</v>
      </c>
      <c r="H1141">
        <v>2.8</v>
      </c>
      <c r="I1141" t="s">
        <v>39</v>
      </c>
      <c r="J1141">
        <v>0</v>
      </c>
      <c r="K1141" t="s">
        <v>40</v>
      </c>
      <c r="L1141" t="s">
        <v>41</v>
      </c>
      <c r="M1141" t="s">
        <v>40</v>
      </c>
      <c r="N1141" t="s">
        <v>40</v>
      </c>
      <c r="O1141" t="s">
        <v>40</v>
      </c>
    </row>
    <row r="1142" spans="1:15">
      <c r="A1142">
        <v>1833</v>
      </c>
      <c r="B1142">
        <v>54</v>
      </c>
      <c r="C1142">
        <v>29</v>
      </c>
      <c r="D1142">
        <v>79</v>
      </c>
      <c r="E1142" t="s">
        <v>38</v>
      </c>
      <c r="F1142">
        <v>91330</v>
      </c>
      <c r="G1142">
        <v>4</v>
      </c>
      <c r="H1142">
        <v>3.8</v>
      </c>
      <c r="I1142" t="s">
        <v>39</v>
      </c>
      <c r="J1142">
        <v>0</v>
      </c>
      <c r="K1142" t="s">
        <v>40</v>
      </c>
      <c r="L1142" t="s">
        <v>41</v>
      </c>
      <c r="M1142" t="s">
        <v>40</v>
      </c>
      <c r="N1142" t="s">
        <v>41</v>
      </c>
      <c r="O1142" t="s">
        <v>40</v>
      </c>
    </row>
    <row r="1143" spans="1:15">
      <c r="A1143">
        <v>3115</v>
      </c>
      <c r="B1143">
        <v>29</v>
      </c>
      <c r="C1143">
        <v>4</v>
      </c>
      <c r="D1143">
        <v>55</v>
      </c>
      <c r="E1143" t="s">
        <v>38</v>
      </c>
      <c r="F1143">
        <v>90024</v>
      </c>
      <c r="G1143">
        <v>4</v>
      </c>
      <c r="H1143">
        <v>2</v>
      </c>
      <c r="I1143" t="s">
        <v>39</v>
      </c>
      <c r="J1143">
        <v>0</v>
      </c>
      <c r="K1143" t="s">
        <v>40</v>
      </c>
      <c r="L1143" t="s">
        <v>41</v>
      </c>
      <c r="M1143" t="s">
        <v>40</v>
      </c>
      <c r="N1143" t="s">
        <v>41</v>
      </c>
      <c r="O1143" t="s">
        <v>40</v>
      </c>
    </row>
    <row r="1144" spans="1:15">
      <c r="A1144">
        <v>454</v>
      </c>
      <c r="B1144">
        <v>54</v>
      </c>
      <c r="C1144">
        <v>28</v>
      </c>
      <c r="D1144">
        <v>53</v>
      </c>
      <c r="E1144" t="s">
        <v>38</v>
      </c>
      <c r="F1144">
        <v>92109</v>
      </c>
      <c r="G1144">
        <v>4</v>
      </c>
      <c r="H1144">
        <v>2.8</v>
      </c>
      <c r="I1144" t="s">
        <v>39</v>
      </c>
      <c r="J1144">
        <v>0</v>
      </c>
      <c r="K1144" t="s">
        <v>40</v>
      </c>
      <c r="L1144" t="s">
        <v>41</v>
      </c>
      <c r="M1144" t="s">
        <v>40</v>
      </c>
      <c r="N1144" t="s">
        <v>40</v>
      </c>
      <c r="O1144" t="s">
        <v>40</v>
      </c>
    </row>
    <row r="1145" spans="1:15">
      <c r="A1145">
        <v>3684</v>
      </c>
      <c r="B1145">
        <v>53</v>
      </c>
      <c r="C1145">
        <v>27</v>
      </c>
      <c r="D1145">
        <v>62</v>
      </c>
      <c r="E1145" t="s">
        <v>38</v>
      </c>
      <c r="F1145">
        <v>95070</v>
      </c>
      <c r="G1145">
        <v>3</v>
      </c>
      <c r="H1145">
        <v>3</v>
      </c>
      <c r="I1145" t="s">
        <v>39</v>
      </c>
      <c r="J1145">
        <v>0</v>
      </c>
      <c r="K1145" t="s">
        <v>40</v>
      </c>
      <c r="L1145" t="s">
        <v>41</v>
      </c>
      <c r="M1145" t="s">
        <v>40</v>
      </c>
      <c r="N1145" t="s">
        <v>40</v>
      </c>
      <c r="O1145" t="s">
        <v>40</v>
      </c>
    </row>
    <row r="1146" spans="1:15">
      <c r="A1146">
        <v>2500</v>
      </c>
      <c r="B1146">
        <v>53</v>
      </c>
      <c r="C1146">
        <v>27</v>
      </c>
      <c r="D1146">
        <v>38</v>
      </c>
      <c r="E1146" t="s">
        <v>43</v>
      </c>
      <c r="F1146">
        <v>94105</v>
      </c>
      <c r="G1146">
        <v>4</v>
      </c>
      <c r="H1146">
        <v>2.8</v>
      </c>
      <c r="I1146" t="s">
        <v>39</v>
      </c>
      <c r="J1146">
        <v>144</v>
      </c>
      <c r="K1146" t="s">
        <v>40</v>
      </c>
      <c r="L1146" t="s">
        <v>41</v>
      </c>
      <c r="M1146" t="s">
        <v>40</v>
      </c>
      <c r="N1146" t="s">
        <v>41</v>
      </c>
      <c r="O1146" t="s">
        <v>40</v>
      </c>
    </row>
    <row r="1147" spans="1:15">
      <c r="A1147">
        <v>2224</v>
      </c>
      <c r="B1147">
        <v>53</v>
      </c>
      <c r="C1147">
        <v>28</v>
      </c>
      <c r="D1147">
        <v>74</v>
      </c>
      <c r="E1147" t="s">
        <v>38</v>
      </c>
      <c r="F1147">
        <v>91711</v>
      </c>
      <c r="G1147">
        <v>3</v>
      </c>
      <c r="H1147">
        <v>2</v>
      </c>
      <c r="I1147" t="s">
        <v>39</v>
      </c>
      <c r="J1147">
        <v>0</v>
      </c>
      <c r="K1147" t="s">
        <v>40</v>
      </c>
      <c r="L1147" t="s">
        <v>41</v>
      </c>
      <c r="M1147" t="s">
        <v>40</v>
      </c>
      <c r="N1147" t="s">
        <v>40</v>
      </c>
      <c r="O1147" t="s">
        <v>40</v>
      </c>
    </row>
    <row r="1148" spans="1:15">
      <c r="A1148">
        <v>559</v>
      </c>
      <c r="B1148">
        <v>30</v>
      </c>
      <c r="C1148">
        <v>5</v>
      </c>
      <c r="D1148">
        <v>38</v>
      </c>
      <c r="E1148" t="s">
        <v>43</v>
      </c>
      <c r="F1148">
        <v>95064</v>
      </c>
      <c r="G1148">
        <v>4</v>
      </c>
      <c r="H1148">
        <v>2</v>
      </c>
      <c r="I1148" t="s">
        <v>39</v>
      </c>
      <c r="J1148">
        <v>0</v>
      </c>
      <c r="K1148" t="s">
        <v>40</v>
      </c>
      <c r="L1148" t="s">
        <v>41</v>
      </c>
      <c r="M1148" t="s">
        <v>40</v>
      </c>
      <c r="N1148" t="s">
        <v>40</v>
      </c>
      <c r="O1148" t="s">
        <v>40</v>
      </c>
    </row>
    <row r="1149" spans="1:15">
      <c r="A1149">
        <v>4324</v>
      </c>
      <c r="B1149">
        <v>52</v>
      </c>
      <c r="C1149">
        <v>28</v>
      </c>
      <c r="D1149">
        <v>31</v>
      </c>
      <c r="E1149" t="s">
        <v>43</v>
      </c>
      <c r="F1149">
        <v>92008</v>
      </c>
      <c r="G1149">
        <v>4</v>
      </c>
      <c r="H1149">
        <v>0.9</v>
      </c>
      <c r="I1149" t="s">
        <v>39</v>
      </c>
      <c r="J1149">
        <v>151</v>
      </c>
      <c r="K1149" t="s">
        <v>40</v>
      </c>
      <c r="L1149" t="s">
        <v>41</v>
      </c>
      <c r="M1149" t="s">
        <v>40</v>
      </c>
      <c r="N1149" t="s">
        <v>41</v>
      </c>
      <c r="O1149" t="s">
        <v>40</v>
      </c>
    </row>
    <row r="1150" spans="1:15">
      <c r="A1150">
        <v>3795</v>
      </c>
      <c r="B1150">
        <v>52</v>
      </c>
      <c r="C1150">
        <v>27</v>
      </c>
      <c r="D1150">
        <v>39</v>
      </c>
      <c r="E1150" t="s">
        <v>43</v>
      </c>
      <c r="F1150">
        <v>92612</v>
      </c>
      <c r="G1150">
        <v>4</v>
      </c>
      <c r="H1150">
        <v>0.2</v>
      </c>
      <c r="I1150" t="s">
        <v>39</v>
      </c>
      <c r="J1150">
        <v>0</v>
      </c>
      <c r="K1150" t="s">
        <v>40</v>
      </c>
      <c r="L1150" t="s">
        <v>41</v>
      </c>
      <c r="M1150" t="s">
        <v>40</v>
      </c>
      <c r="N1150" t="s">
        <v>41</v>
      </c>
      <c r="O1150" t="s">
        <v>40</v>
      </c>
    </row>
    <row r="1151" spans="1:15">
      <c r="A1151">
        <v>1017</v>
      </c>
      <c r="B1151">
        <v>30</v>
      </c>
      <c r="C1151">
        <v>5</v>
      </c>
      <c r="D1151">
        <v>69</v>
      </c>
      <c r="E1151" t="s">
        <v>38</v>
      </c>
      <c r="F1151">
        <v>94720</v>
      </c>
      <c r="G1151">
        <v>1</v>
      </c>
      <c r="H1151">
        <v>0.8</v>
      </c>
      <c r="I1151" t="s">
        <v>39</v>
      </c>
      <c r="J1151">
        <v>0</v>
      </c>
      <c r="K1151" t="s">
        <v>40</v>
      </c>
      <c r="L1151" t="s">
        <v>41</v>
      </c>
      <c r="M1151" t="s">
        <v>40</v>
      </c>
      <c r="N1151" t="s">
        <v>41</v>
      </c>
      <c r="O1151" t="s">
        <v>40</v>
      </c>
    </row>
    <row r="1152" spans="1:15">
      <c r="A1152">
        <v>1502</v>
      </c>
      <c r="B1152">
        <v>30</v>
      </c>
      <c r="C1152">
        <v>4</v>
      </c>
      <c r="D1152">
        <v>35</v>
      </c>
      <c r="E1152" t="s">
        <v>43</v>
      </c>
      <c r="F1152">
        <v>92130</v>
      </c>
      <c r="G1152">
        <v>2</v>
      </c>
      <c r="H1152">
        <v>0.3</v>
      </c>
      <c r="I1152" t="s">
        <v>39</v>
      </c>
      <c r="J1152">
        <v>0</v>
      </c>
      <c r="K1152" t="s">
        <v>40</v>
      </c>
      <c r="L1152" t="s">
        <v>41</v>
      </c>
      <c r="M1152" t="s">
        <v>40</v>
      </c>
      <c r="N1152" t="s">
        <v>40</v>
      </c>
      <c r="O1152" t="s">
        <v>41</v>
      </c>
    </row>
    <row r="1153" spans="1:15">
      <c r="A1153">
        <v>2367</v>
      </c>
      <c r="B1153">
        <v>30</v>
      </c>
      <c r="C1153">
        <v>4</v>
      </c>
      <c r="D1153">
        <v>63</v>
      </c>
      <c r="E1153" t="s">
        <v>38</v>
      </c>
      <c r="F1153">
        <v>95008</v>
      </c>
      <c r="G1153">
        <v>4</v>
      </c>
      <c r="H1153">
        <v>2.2000000000000002</v>
      </c>
      <c r="I1153" t="s">
        <v>39</v>
      </c>
      <c r="J1153">
        <v>0</v>
      </c>
      <c r="K1153" t="s">
        <v>40</v>
      </c>
      <c r="L1153" t="s">
        <v>41</v>
      </c>
      <c r="M1153" t="s">
        <v>40</v>
      </c>
      <c r="N1153" t="s">
        <v>41</v>
      </c>
      <c r="O1153" t="s">
        <v>40</v>
      </c>
    </row>
    <row r="1154" spans="1:15">
      <c r="A1154">
        <v>2379</v>
      </c>
      <c r="B1154">
        <v>30</v>
      </c>
      <c r="C1154">
        <v>5</v>
      </c>
      <c r="D1154">
        <v>61</v>
      </c>
      <c r="E1154" t="s">
        <v>38</v>
      </c>
      <c r="F1154">
        <v>95605</v>
      </c>
      <c r="G1154">
        <v>1</v>
      </c>
      <c r="H1154">
        <v>0.8</v>
      </c>
      <c r="I1154" t="s">
        <v>39</v>
      </c>
      <c r="J1154">
        <v>251</v>
      </c>
      <c r="K1154" t="s">
        <v>40</v>
      </c>
      <c r="L1154" t="s">
        <v>41</v>
      </c>
      <c r="M1154" t="s">
        <v>41</v>
      </c>
      <c r="N1154" t="s">
        <v>41</v>
      </c>
      <c r="O1154" t="s">
        <v>40</v>
      </c>
    </row>
    <row r="1155" spans="1:15">
      <c r="A1155">
        <v>855</v>
      </c>
      <c r="B1155">
        <v>52</v>
      </c>
      <c r="C1155">
        <v>28</v>
      </c>
      <c r="D1155">
        <v>90</v>
      </c>
      <c r="E1155" t="s">
        <v>38</v>
      </c>
      <c r="F1155">
        <v>95814</v>
      </c>
      <c r="G1155">
        <v>1</v>
      </c>
      <c r="H1155">
        <v>2.6</v>
      </c>
      <c r="I1155" t="s">
        <v>39</v>
      </c>
      <c r="J1155">
        <v>0</v>
      </c>
      <c r="K1155" t="s">
        <v>40</v>
      </c>
      <c r="L1155" t="s">
        <v>41</v>
      </c>
      <c r="M1155" t="s">
        <v>40</v>
      </c>
      <c r="N1155" t="s">
        <v>41</v>
      </c>
      <c r="O1155" t="s">
        <v>40</v>
      </c>
    </row>
    <row r="1156" spans="1:15">
      <c r="A1156">
        <v>758</v>
      </c>
      <c r="B1156">
        <v>52</v>
      </c>
      <c r="C1156">
        <v>28</v>
      </c>
      <c r="D1156">
        <v>81</v>
      </c>
      <c r="E1156" t="s">
        <v>38</v>
      </c>
      <c r="F1156">
        <v>91745</v>
      </c>
      <c r="G1156">
        <v>3</v>
      </c>
      <c r="H1156">
        <v>1.8</v>
      </c>
      <c r="I1156" t="s">
        <v>39</v>
      </c>
      <c r="J1156">
        <v>0</v>
      </c>
      <c r="K1156" t="s">
        <v>40</v>
      </c>
      <c r="L1156" t="s">
        <v>41</v>
      </c>
      <c r="M1156" t="s">
        <v>40</v>
      </c>
      <c r="N1156" t="s">
        <v>40</v>
      </c>
      <c r="O1156" t="s">
        <v>40</v>
      </c>
    </row>
    <row r="1157" spans="1:15">
      <c r="A1157">
        <v>442</v>
      </c>
      <c r="B1157">
        <v>52</v>
      </c>
      <c r="C1157">
        <v>27</v>
      </c>
      <c r="D1157">
        <v>43</v>
      </c>
      <c r="E1157" t="s">
        <v>43</v>
      </c>
      <c r="F1157">
        <v>93555</v>
      </c>
      <c r="G1157">
        <v>1</v>
      </c>
      <c r="H1157">
        <v>1.3</v>
      </c>
      <c r="I1157" t="s">
        <v>39</v>
      </c>
      <c r="J1157">
        <v>0</v>
      </c>
      <c r="K1157" t="s">
        <v>40</v>
      </c>
      <c r="L1157" t="s">
        <v>41</v>
      </c>
      <c r="M1157" t="s">
        <v>40</v>
      </c>
      <c r="N1157" t="s">
        <v>41</v>
      </c>
      <c r="O1157" t="s">
        <v>40</v>
      </c>
    </row>
    <row r="1158" spans="1:15">
      <c r="A1158">
        <v>185</v>
      </c>
      <c r="B1158">
        <v>52</v>
      </c>
      <c r="C1158">
        <v>26</v>
      </c>
      <c r="D1158">
        <v>63</v>
      </c>
      <c r="E1158" t="s">
        <v>38</v>
      </c>
      <c r="F1158">
        <v>92717</v>
      </c>
      <c r="G1158">
        <v>2</v>
      </c>
      <c r="H1158">
        <v>1.5</v>
      </c>
      <c r="I1158" t="s">
        <v>39</v>
      </c>
      <c r="J1158">
        <v>0</v>
      </c>
      <c r="K1158" t="s">
        <v>40</v>
      </c>
      <c r="L1158" t="s">
        <v>41</v>
      </c>
      <c r="M1158" t="s">
        <v>40</v>
      </c>
      <c r="N1158" t="s">
        <v>41</v>
      </c>
      <c r="O1158" t="s">
        <v>40</v>
      </c>
    </row>
    <row r="1159" spans="1:15">
      <c r="A1159">
        <v>4960</v>
      </c>
      <c r="B1159">
        <v>51</v>
      </c>
      <c r="C1159">
        <v>27</v>
      </c>
      <c r="D1159">
        <v>55</v>
      </c>
      <c r="E1159" t="s">
        <v>38</v>
      </c>
      <c r="F1159">
        <v>93014</v>
      </c>
      <c r="G1159">
        <v>1</v>
      </c>
      <c r="H1159">
        <v>1.6</v>
      </c>
      <c r="I1159" t="s">
        <v>39</v>
      </c>
      <c r="J1159">
        <v>197</v>
      </c>
      <c r="K1159" t="s">
        <v>40</v>
      </c>
      <c r="L1159" t="s">
        <v>41</v>
      </c>
      <c r="M1159" t="s">
        <v>40</v>
      </c>
      <c r="N1159" t="s">
        <v>41</v>
      </c>
      <c r="O1159" t="s">
        <v>40</v>
      </c>
    </row>
    <row r="1160" spans="1:15">
      <c r="A1160">
        <v>4913</v>
      </c>
      <c r="B1160">
        <v>51</v>
      </c>
      <c r="C1160">
        <v>26</v>
      </c>
      <c r="D1160">
        <v>28</v>
      </c>
      <c r="E1160" t="s">
        <v>43</v>
      </c>
      <c r="F1160">
        <v>94061</v>
      </c>
      <c r="G1160">
        <v>1</v>
      </c>
      <c r="H1160">
        <v>1.3</v>
      </c>
      <c r="I1160" t="s">
        <v>39</v>
      </c>
      <c r="J1160">
        <v>94</v>
      </c>
      <c r="K1160" t="s">
        <v>40</v>
      </c>
      <c r="L1160" t="s">
        <v>41</v>
      </c>
      <c r="M1160" t="s">
        <v>40</v>
      </c>
      <c r="N1160" t="s">
        <v>41</v>
      </c>
      <c r="O1160" t="s">
        <v>40</v>
      </c>
    </row>
    <row r="1161" spans="1:15">
      <c r="A1161">
        <v>3783</v>
      </c>
      <c r="B1161">
        <v>30</v>
      </c>
      <c r="C1161">
        <v>5</v>
      </c>
      <c r="D1161">
        <v>80</v>
      </c>
      <c r="E1161" t="s">
        <v>38</v>
      </c>
      <c r="F1161">
        <v>91311</v>
      </c>
      <c r="G1161">
        <v>4</v>
      </c>
      <c r="H1161">
        <v>2.2000000000000002</v>
      </c>
      <c r="I1161" t="s">
        <v>39</v>
      </c>
      <c r="J1161">
        <v>0</v>
      </c>
      <c r="K1161" t="s">
        <v>40</v>
      </c>
      <c r="L1161" t="s">
        <v>41</v>
      </c>
      <c r="M1161" t="s">
        <v>40</v>
      </c>
      <c r="N1161" t="s">
        <v>41</v>
      </c>
      <c r="O1161" t="s">
        <v>40</v>
      </c>
    </row>
    <row r="1162" spans="1:15">
      <c r="A1162">
        <v>4757</v>
      </c>
      <c r="B1162">
        <v>30</v>
      </c>
      <c r="C1162">
        <v>4</v>
      </c>
      <c r="D1162">
        <v>78</v>
      </c>
      <c r="E1162" t="s">
        <v>38</v>
      </c>
      <c r="F1162">
        <v>92677</v>
      </c>
      <c r="G1162">
        <v>4</v>
      </c>
      <c r="H1162">
        <v>2.2000000000000002</v>
      </c>
      <c r="I1162" t="s">
        <v>39</v>
      </c>
      <c r="J1162">
        <v>236</v>
      </c>
      <c r="K1162" t="s">
        <v>40</v>
      </c>
      <c r="L1162" t="s">
        <v>41</v>
      </c>
      <c r="M1162" t="s">
        <v>40</v>
      </c>
      <c r="N1162" t="s">
        <v>40</v>
      </c>
      <c r="O1162" t="s">
        <v>40</v>
      </c>
    </row>
    <row r="1163" spans="1:15">
      <c r="A1163">
        <v>954</v>
      </c>
      <c r="B1163">
        <v>51</v>
      </c>
      <c r="C1163">
        <v>26</v>
      </c>
      <c r="D1163">
        <v>28</v>
      </c>
      <c r="E1163" t="s">
        <v>43</v>
      </c>
      <c r="F1163">
        <v>92130</v>
      </c>
      <c r="G1163">
        <v>4</v>
      </c>
      <c r="H1163">
        <v>0.2</v>
      </c>
      <c r="I1163" t="s">
        <v>39</v>
      </c>
      <c r="J1163">
        <v>0</v>
      </c>
      <c r="K1163" t="s">
        <v>40</v>
      </c>
      <c r="L1163" t="s">
        <v>41</v>
      </c>
      <c r="M1163" t="s">
        <v>40</v>
      </c>
      <c r="N1163" t="s">
        <v>41</v>
      </c>
      <c r="O1163" t="s">
        <v>40</v>
      </c>
    </row>
    <row r="1164" spans="1:15">
      <c r="A1164">
        <v>933</v>
      </c>
      <c r="B1164">
        <v>51</v>
      </c>
      <c r="C1164">
        <v>27</v>
      </c>
      <c r="D1164">
        <v>112</v>
      </c>
      <c r="E1164" t="s">
        <v>42</v>
      </c>
      <c r="F1164">
        <v>94720</v>
      </c>
      <c r="G1164">
        <v>3</v>
      </c>
      <c r="H1164">
        <v>1.8</v>
      </c>
      <c r="I1164" t="s">
        <v>39</v>
      </c>
      <c r="J1164">
        <v>0</v>
      </c>
      <c r="K1164" t="s">
        <v>40</v>
      </c>
      <c r="L1164" t="s">
        <v>41</v>
      </c>
      <c r="M1164" t="s">
        <v>41</v>
      </c>
      <c r="N1164" t="s">
        <v>41</v>
      </c>
      <c r="O1164" t="s">
        <v>41</v>
      </c>
    </row>
    <row r="1165" spans="1:15">
      <c r="A1165">
        <v>920</v>
      </c>
      <c r="B1165">
        <v>51</v>
      </c>
      <c r="C1165">
        <v>27</v>
      </c>
      <c r="D1165">
        <v>88</v>
      </c>
      <c r="E1165" t="s">
        <v>38</v>
      </c>
      <c r="F1165">
        <v>91116</v>
      </c>
      <c r="G1165">
        <v>1</v>
      </c>
      <c r="H1165">
        <v>2.6</v>
      </c>
      <c r="I1165" t="s">
        <v>39</v>
      </c>
      <c r="J1165">
        <v>0</v>
      </c>
      <c r="K1165" t="s">
        <v>40</v>
      </c>
      <c r="L1165" t="s">
        <v>41</v>
      </c>
      <c r="M1165" t="s">
        <v>40</v>
      </c>
      <c r="N1165" t="s">
        <v>40</v>
      </c>
      <c r="O1165" t="s">
        <v>41</v>
      </c>
    </row>
    <row r="1166" spans="1:15">
      <c r="A1166">
        <v>346</v>
      </c>
      <c r="B1166">
        <v>51</v>
      </c>
      <c r="C1166">
        <v>27</v>
      </c>
      <c r="D1166">
        <v>12</v>
      </c>
      <c r="E1166" t="s">
        <v>43</v>
      </c>
      <c r="F1166">
        <v>92192</v>
      </c>
      <c r="G1166">
        <v>4</v>
      </c>
      <c r="H1166">
        <v>0.5</v>
      </c>
      <c r="I1166" t="s">
        <v>39</v>
      </c>
      <c r="J1166">
        <v>78</v>
      </c>
      <c r="K1166" t="s">
        <v>40</v>
      </c>
      <c r="L1166" t="s">
        <v>41</v>
      </c>
      <c r="M1166" t="s">
        <v>40</v>
      </c>
      <c r="N1166" t="s">
        <v>41</v>
      </c>
      <c r="O1166" t="s">
        <v>40</v>
      </c>
    </row>
    <row r="1167" spans="1:15">
      <c r="A1167">
        <v>2092</v>
      </c>
      <c r="B1167">
        <v>31</v>
      </c>
      <c r="C1167">
        <v>4</v>
      </c>
      <c r="D1167">
        <v>41</v>
      </c>
      <c r="E1167" t="s">
        <v>43</v>
      </c>
      <c r="F1167">
        <v>91360</v>
      </c>
      <c r="G1167">
        <v>1</v>
      </c>
      <c r="H1167">
        <v>2</v>
      </c>
      <c r="I1167" t="s">
        <v>39</v>
      </c>
      <c r="J1167">
        <v>0</v>
      </c>
      <c r="K1167" t="s">
        <v>40</v>
      </c>
      <c r="L1167" t="s">
        <v>41</v>
      </c>
      <c r="M1167" t="s">
        <v>40</v>
      </c>
      <c r="N1167" t="s">
        <v>41</v>
      </c>
      <c r="O1167" t="s">
        <v>40</v>
      </c>
    </row>
    <row r="1168" spans="1:15">
      <c r="A1168">
        <v>1268</v>
      </c>
      <c r="B1168">
        <v>50</v>
      </c>
      <c r="C1168">
        <v>23</v>
      </c>
      <c r="D1168">
        <v>23</v>
      </c>
      <c r="E1168" t="s">
        <v>43</v>
      </c>
      <c r="F1168">
        <v>94720</v>
      </c>
      <c r="G1168">
        <v>2</v>
      </c>
      <c r="H1168">
        <v>1</v>
      </c>
      <c r="I1168" t="s">
        <v>39</v>
      </c>
      <c r="J1168">
        <v>0</v>
      </c>
      <c r="K1168" t="s">
        <v>40</v>
      </c>
      <c r="L1168" t="s">
        <v>41</v>
      </c>
      <c r="M1168" t="s">
        <v>40</v>
      </c>
      <c r="N1168" t="s">
        <v>40</v>
      </c>
      <c r="O1168" t="s">
        <v>40</v>
      </c>
    </row>
    <row r="1169" spans="1:15">
      <c r="A1169">
        <v>3990</v>
      </c>
      <c r="B1169">
        <v>49</v>
      </c>
      <c r="C1169">
        <v>25</v>
      </c>
      <c r="D1169">
        <v>90</v>
      </c>
      <c r="E1169" t="s">
        <v>38</v>
      </c>
      <c r="F1169">
        <v>92709</v>
      </c>
      <c r="G1169">
        <v>4</v>
      </c>
      <c r="H1169">
        <v>1.4</v>
      </c>
      <c r="I1169" t="s">
        <v>39</v>
      </c>
      <c r="J1169">
        <v>0</v>
      </c>
      <c r="K1169" t="s">
        <v>40</v>
      </c>
      <c r="L1169" t="s">
        <v>41</v>
      </c>
      <c r="M1169" t="s">
        <v>40</v>
      </c>
      <c r="N1169" t="s">
        <v>41</v>
      </c>
      <c r="O1169" t="s">
        <v>40</v>
      </c>
    </row>
    <row r="1170" spans="1:15">
      <c r="A1170">
        <v>3520</v>
      </c>
      <c r="B1170">
        <v>31</v>
      </c>
      <c r="C1170">
        <v>5</v>
      </c>
      <c r="D1170">
        <v>84</v>
      </c>
      <c r="E1170" t="s">
        <v>38</v>
      </c>
      <c r="F1170">
        <v>94720</v>
      </c>
      <c r="G1170">
        <v>4</v>
      </c>
      <c r="H1170">
        <v>1.8</v>
      </c>
      <c r="I1170" t="s">
        <v>39</v>
      </c>
      <c r="J1170">
        <v>0</v>
      </c>
      <c r="K1170" t="s">
        <v>40</v>
      </c>
      <c r="L1170" t="s">
        <v>41</v>
      </c>
      <c r="M1170" t="s">
        <v>40</v>
      </c>
      <c r="N1170" t="s">
        <v>41</v>
      </c>
      <c r="O1170" t="s">
        <v>40</v>
      </c>
    </row>
    <row r="1171" spans="1:15">
      <c r="A1171">
        <v>1173</v>
      </c>
      <c r="B1171">
        <v>49</v>
      </c>
      <c r="C1171">
        <v>24</v>
      </c>
      <c r="D1171">
        <v>45</v>
      </c>
      <c r="E1171" t="s">
        <v>43</v>
      </c>
      <c r="F1171">
        <v>92104</v>
      </c>
      <c r="G1171">
        <v>3</v>
      </c>
      <c r="H1171">
        <v>1.7</v>
      </c>
      <c r="I1171" t="s">
        <v>39</v>
      </c>
      <c r="J1171">
        <v>0</v>
      </c>
      <c r="K1171" t="s">
        <v>40</v>
      </c>
      <c r="L1171" t="s">
        <v>41</v>
      </c>
      <c r="M1171" t="s">
        <v>40</v>
      </c>
      <c r="N1171" t="s">
        <v>41</v>
      </c>
      <c r="O1171" t="s">
        <v>40</v>
      </c>
    </row>
    <row r="1172" spans="1:15">
      <c r="A1172">
        <v>4369</v>
      </c>
      <c r="B1172">
        <v>31</v>
      </c>
      <c r="C1172">
        <v>7</v>
      </c>
      <c r="D1172">
        <v>25</v>
      </c>
      <c r="E1172" t="s">
        <v>43</v>
      </c>
      <c r="F1172">
        <v>93943</v>
      </c>
      <c r="G1172">
        <v>2</v>
      </c>
      <c r="H1172">
        <v>1</v>
      </c>
      <c r="I1172" t="s">
        <v>39</v>
      </c>
      <c r="J1172">
        <v>0</v>
      </c>
      <c r="K1172" t="s">
        <v>40</v>
      </c>
      <c r="L1172" t="s">
        <v>41</v>
      </c>
      <c r="M1172" t="s">
        <v>41</v>
      </c>
      <c r="N1172" t="s">
        <v>41</v>
      </c>
      <c r="O1172" t="s">
        <v>41</v>
      </c>
    </row>
    <row r="1173" spans="1:15">
      <c r="A1173">
        <v>61</v>
      </c>
      <c r="B1173">
        <v>49</v>
      </c>
      <c r="C1173">
        <v>24</v>
      </c>
      <c r="D1173">
        <v>39</v>
      </c>
      <c r="E1173" t="s">
        <v>43</v>
      </c>
      <c r="F1173">
        <v>90404</v>
      </c>
      <c r="G1173">
        <v>3</v>
      </c>
      <c r="H1173">
        <v>1.7</v>
      </c>
      <c r="I1173" t="s">
        <v>39</v>
      </c>
      <c r="J1173">
        <v>0</v>
      </c>
      <c r="K1173" t="s">
        <v>40</v>
      </c>
      <c r="L1173" t="s">
        <v>41</v>
      </c>
      <c r="M1173" t="s">
        <v>40</v>
      </c>
      <c r="N1173" t="s">
        <v>41</v>
      </c>
      <c r="O1173" t="s">
        <v>40</v>
      </c>
    </row>
    <row r="1174" spans="1:15">
      <c r="A1174">
        <v>51</v>
      </c>
      <c r="B1174">
        <v>32</v>
      </c>
      <c r="C1174">
        <v>8</v>
      </c>
      <c r="D1174">
        <v>8</v>
      </c>
      <c r="E1174" t="s">
        <v>43</v>
      </c>
      <c r="F1174">
        <v>92093</v>
      </c>
      <c r="G1174">
        <v>4</v>
      </c>
      <c r="H1174">
        <v>0.7</v>
      </c>
      <c r="I1174" t="s">
        <v>39</v>
      </c>
      <c r="J1174">
        <v>0</v>
      </c>
      <c r="K1174" t="s">
        <v>40</v>
      </c>
      <c r="L1174" t="s">
        <v>41</v>
      </c>
      <c r="M1174" t="s">
        <v>40</v>
      </c>
      <c r="N1174" t="s">
        <v>41</v>
      </c>
      <c r="O1174" t="s">
        <v>40</v>
      </c>
    </row>
    <row r="1175" spans="1:15">
      <c r="A1175">
        <v>1706</v>
      </c>
      <c r="B1175">
        <v>48</v>
      </c>
      <c r="C1175">
        <v>24</v>
      </c>
      <c r="D1175">
        <v>79</v>
      </c>
      <c r="E1175" t="s">
        <v>38</v>
      </c>
      <c r="F1175">
        <v>90245</v>
      </c>
      <c r="G1175">
        <v>4</v>
      </c>
      <c r="H1175">
        <v>1.4</v>
      </c>
      <c r="I1175" t="s">
        <v>39</v>
      </c>
      <c r="J1175">
        <v>0</v>
      </c>
      <c r="K1175" t="s">
        <v>40</v>
      </c>
      <c r="L1175" t="s">
        <v>41</v>
      </c>
      <c r="M1175" t="s">
        <v>40</v>
      </c>
      <c r="N1175" t="s">
        <v>40</v>
      </c>
      <c r="O1175" t="s">
        <v>41</v>
      </c>
    </row>
    <row r="1176" spans="1:15">
      <c r="A1176">
        <v>4657</v>
      </c>
      <c r="B1176">
        <v>47</v>
      </c>
      <c r="C1176">
        <v>21</v>
      </c>
      <c r="D1176">
        <v>38</v>
      </c>
      <c r="E1176" t="s">
        <v>43</v>
      </c>
      <c r="F1176">
        <v>91101</v>
      </c>
      <c r="G1176">
        <v>3</v>
      </c>
      <c r="H1176">
        <v>0.6</v>
      </c>
      <c r="I1176" t="s">
        <v>39</v>
      </c>
      <c r="J1176">
        <v>0</v>
      </c>
      <c r="K1176" t="s">
        <v>40</v>
      </c>
      <c r="L1176" t="s">
        <v>41</v>
      </c>
      <c r="M1176" t="s">
        <v>40</v>
      </c>
      <c r="N1176" t="s">
        <v>40</v>
      </c>
      <c r="O1176" t="s">
        <v>40</v>
      </c>
    </row>
    <row r="1177" spans="1:15">
      <c r="A1177">
        <v>4570</v>
      </c>
      <c r="B1177">
        <v>47</v>
      </c>
      <c r="C1177">
        <v>21</v>
      </c>
      <c r="D1177">
        <v>49</v>
      </c>
      <c r="E1177" t="s">
        <v>43</v>
      </c>
      <c r="F1177">
        <v>92152</v>
      </c>
      <c r="G1177">
        <v>3</v>
      </c>
      <c r="H1177">
        <v>2.2000000000000002</v>
      </c>
      <c r="I1177" t="s">
        <v>39</v>
      </c>
      <c r="J1177">
        <v>0</v>
      </c>
      <c r="K1177" t="s">
        <v>40</v>
      </c>
      <c r="L1177" t="s">
        <v>41</v>
      </c>
      <c r="M1177" t="s">
        <v>40</v>
      </c>
      <c r="N1177" t="s">
        <v>40</v>
      </c>
      <c r="O1177" t="s">
        <v>40</v>
      </c>
    </row>
    <row r="1178" spans="1:15">
      <c r="A1178">
        <v>1323</v>
      </c>
      <c r="B1178">
        <v>32</v>
      </c>
      <c r="C1178">
        <v>5</v>
      </c>
      <c r="D1178">
        <v>48</v>
      </c>
      <c r="E1178" t="s">
        <v>43</v>
      </c>
      <c r="F1178">
        <v>94022</v>
      </c>
      <c r="G1178">
        <v>2</v>
      </c>
      <c r="H1178">
        <v>1.67</v>
      </c>
      <c r="I1178" t="s">
        <v>39</v>
      </c>
      <c r="J1178">
        <v>0</v>
      </c>
      <c r="K1178" t="s">
        <v>40</v>
      </c>
      <c r="L1178" t="s">
        <v>41</v>
      </c>
      <c r="M1178" t="s">
        <v>41</v>
      </c>
      <c r="N1178" t="s">
        <v>41</v>
      </c>
      <c r="O1178" t="s">
        <v>41</v>
      </c>
    </row>
    <row r="1179" spans="1:15">
      <c r="A1179">
        <v>1327</v>
      </c>
      <c r="B1179">
        <v>32</v>
      </c>
      <c r="C1179">
        <v>5</v>
      </c>
      <c r="D1179">
        <v>63</v>
      </c>
      <c r="E1179" t="s">
        <v>38</v>
      </c>
      <c r="F1179">
        <v>90024</v>
      </c>
      <c r="G1179">
        <v>4</v>
      </c>
      <c r="H1179">
        <v>2</v>
      </c>
      <c r="I1179" t="s">
        <v>39</v>
      </c>
      <c r="J1179">
        <v>0</v>
      </c>
      <c r="K1179" t="s">
        <v>40</v>
      </c>
      <c r="L1179" t="s">
        <v>41</v>
      </c>
      <c r="M1179" t="s">
        <v>40</v>
      </c>
      <c r="N1179" t="s">
        <v>41</v>
      </c>
      <c r="O1179" t="s">
        <v>40</v>
      </c>
    </row>
    <row r="1180" spans="1:15">
      <c r="A1180">
        <v>2026</v>
      </c>
      <c r="B1180">
        <v>47</v>
      </c>
      <c r="C1180">
        <v>20</v>
      </c>
      <c r="D1180">
        <v>79</v>
      </c>
      <c r="E1180" t="s">
        <v>38</v>
      </c>
      <c r="F1180">
        <v>94720</v>
      </c>
      <c r="G1180">
        <v>3</v>
      </c>
      <c r="H1180">
        <v>2</v>
      </c>
      <c r="I1180" t="s">
        <v>39</v>
      </c>
      <c r="J1180">
        <v>185</v>
      </c>
      <c r="K1180" t="s">
        <v>40</v>
      </c>
      <c r="L1180" t="s">
        <v>41</v>
      </c>
      <c r="M1180" t="s">
        <v>40</v>
      </c>
      <c r="N1180" t="s">
        <v>40</v>
      </c>
      <c r="O1180" t="s">
        <v>40</v>
      </c>
    </row>
    <row r="1181" spans="1:15">
      <c r="A1181">
        <v>1615</v>
      </c>
      <c r="B1181">
        <v>47</v>
      </c>
      <c r="C1181">
        <v>23</v>
      </c>
      <c r="D1181">
        <v>89</v>
      </c>
      <c r="E1181" t="s">
        <v>38</v>
      </c>
      <c r="F1181">
        <v>94920</v>
      </c>
      <c r="G1181">
        <v>1</v>
      </c>
      <c r="H1181">
        <v>2.6</v>
      </c>
      <c r="I1181" t="s">
        <v>39</v>
      </c>
      <c r="J1181">
        <v>0</v>
      </c>
      <c r="K1181" t="s">
        <v>40</v>
      </c>
      <c r="L1181" t="s">
        <v>41</v>
      </c>
      <c r="M1181" t="s">
        <v>41</v>
      </c>
      <c r="N1181" t="s">
        <v>41</v>
      </c>
      <c r="O1181" t="s">
        <v>41</v>
      </c>
    </row>
    <row r="1182" spans="1:15">
      <c r="A1182">
        <v>1897</v>
      </c>
      <c r="B1182">
        <v>32</v>
      </c>
      <c r="C1182">
        <v>7</v>
      </c>
      <c r="D1182">
        <v>83</v>
      </c>
      <c r="E1182" t="s">
        <v>38</v>
      </c>
      <c r="F1182">
        <v>94304</v>
      </c>
      <c r="G1182">
        <v>1</v>
      </c>
      <c r="H1182">
        <v>2.6</v>
      </c>
      <c r="I1182" t="s">
        <v>39</v>
      </c>
      <c r="J1182">
        <v>0</v>
      </c>
      <c r="K1182" t="s">
        <v>40</v>
      </c>
      <c r="L1182" t="s">
        <v>41</v>
      </c>
      <c r="M1182" t="s">
        <v>40</v>
      </c>
      <c r="N1182" t="s">
        <v>40</v>
      </c>
      <c r="O1182" t="s">
        <v>41</v>
      </c>
    </row>
    <row r="1183" spans="1:15">
      <c r="A1183">
        <v>1137</v>
      </c>
      <c r="B1183">
        <v>47</v>
      </c>
      <c r="C1183">
        <v>21</v>
      </c>
      <c r="D1183">
        <v>65</v>
      </c>
      <c r="E1183" t="s">
        <v>38</v>
      </c>
      <c r="F1183">
        <v>94086</v>
      </c>
      <c r="G1183">
        <v>1</v>
      </c>
      <c r="H1183">
        <v>1.5</v>
      </c>
      <c r="I1183" t="s">
        <v>39</v>
      </c>
      <c r="J1183">
        <v>0</v>
      </c>
      <c r="K1183" t="s">
        <v>40</v>
      </c>
      <c r="L1183" t="s">
        <v>41</v>
      </c>
      <c r="M1183" t="s">
        <v>40</v>
      </c>
      <c r="N1183" t="s">
        <v>41</v>
      </c>
      <c r="O1183" t="s">
        <v>40</v>
      </c>
    </row>
    <row r="1184" spans="1:15">
      <c r="A1184">
        <v>2375</v>
      </c>
      <c r="B1184">
        <v>32</v>
      </c>
      <c r="C1184">
        <v>5</v>
      </c>
      <c r="D1184">
        <v>41</v>
      </c>
      <c r="E1184" t="s">
        <v>43</v>
      </c>
      <c r="F1184">
        <v>92008</v>
      </c>
      <c r="G1184">
        <v>2</v>
      </c>
      <c r="H1184">
        <v>1</v>
      </c>
      <c r="I1184" t="s">
        <v>39</v>
      </c>
      <c r="J1184">
        <v>112</v>
      </c>
      <c r="K1184" t="s">
        <v>40</v>
      </c>
      <c r="L1184" t="s">
        <v>41</v>
      </c>
      <c r="M1184" t="s">
        <v>40</v>
      </c>
      <c r="N1184" t="s">
        <v>41</v>
      </c>
      <c r="O1184" t="s">
        <v>40</v>
      </c>
    </row>
    <row r="1185" spans="1:15">
      <c r="A1185">
        <v>4754</v>
      </c>
      <c r="B1185">
        <v>46</v>
      </c>
      <c r="C1185">
        <v>21</v>
      </c>
      <c r="D1185">
        <v>85</v>
      </c>
      <c r="E1185" t="s">
        <v>38</v>
      </c>
      <c r="F1185">
        <v>92867</v>
      </c>
      <c r="G1185">
        <v>1</v>
      </c>
      <c r="H1185">
        <v>0.2</v>
      </c>
      <c r="I1185" t="s">
        <v>39</v>
      </c>
      <c r="J1185">
        <v>0</v>
      </c>
      <c r="K1185" t="s">
        <v>40</v>
      </c>
      <c r="L1185" t="s">
        <v>41</v>
      </c>
      <c r="M1185" t="s">
        <v>41</v>
      </c>
      <c r="N1185" t="s">
        <v>41</v>
      </c>
      <c r="O1185" t="s">
        <v>41</v>
      </c>
    </row>
    <row r="1186" spans="1:15">
      <c r="A1186">
        <v>4568</v>
      </c>
      <c r="B1186">
        <v>46</v>
      </c>
      <c r="C1186">
        <v>20</v>
      </c>
      <c r="D1186">
        <v>19</v>
      </c>
      <c r="E1186" t="s">
        <v>43</v>
      </c>
      <c r="F1186">
        <v>94105</v>
      </c>
      <c r="G1186">
        <v>3</v>
      </c>
      <c r="H1186">
        <v>0.5</v>
      </c>
      <c r="I1186" t="s">
        <v>39</v>
      </c>
      <c r="J1186">
        <v>97</v>
      </c>
      <c r="K1186" t="s">
        <v>40</v>
      </c>
      <c r="L1186" t="s">
        <v>41</v>
      </c>
      <c r="M1186" t="s">
        <v>40</v>
      </c>
      <c r="N1186" t="s">
        <v>41</v>
      </c>
      <c r="O1186" t="s">
        <v>40</v>
      </c>
    </row>
    <row r="1187" spans="1:15">
      <c r="A1187">
        <v>3882</v>
      </c>
      <c r="B1187">
        <v>46</v>
      </c>
      <c r="C1187">
        <v>20</v>
      </c>
      <c r="D1187">
        <v>55</v>
      </c>
      <c r="E1187" t="s">
        <v>38</v>
      </c>
      <c r="F1187">
        <v>91016</v>
      </c>
      <c r="G1187">
        <v>1</v>
      </c>
      <c r="H1187">
        <v>1.5</v>
      </c>
      <c r="I1187" t="s">
        <v>39</v>
      </c>
      <c r="J1187">
        <v>0</v>
      </c>
      <c r="K1187" t="s">
        <v>40</v>
      </c>
      <c r="L1187" t="s">
        <v>41</v>
      </c>
      <c r="M1187" t="s">
        <v>40</v>
      </c>
      <c r="N1187" t="s">
        <v>40</v>
      </c>
      <c r="O1187" t="s">
        <v>40</v>
      </c>
    </row>
    <row r="1188" spans="1:15">
      <c r="A1188">
        <v>3358</v>
      </c>
      <c r="B1188">
        <v>32</v>
      </c>
      <c r="C1188">
        <v>6</v>
      </c>
      <c r="D1188">
        <v>112</v>
      </c>
      <c r="E1188" t="s">
        <v>42</v>
      </c>
      <c r="F1188">
        <v>94111</v>
      </c>
      <c r="G1188">
        <v>1</v>
      </c>
      <c r="H1188">
        <v>2.7</v>
      </c>
      <c r="I1188" t="s">
        <v>39</v>
      </c>
      <c r="J1188">
        <v>408</v>
      </c>
      <c r="K1188" t="s">
        <v>40</v>
      </c>
      <c r="L1188" t="s">
        <v>41</v>
      </c>
      <c r="M1188" t="s">
        <v>41</v>
      </c>
      <c r="N1188" t="s">
        <v>41</v>
      </c>
      <c r="O1188" t="s">
        <v>41</v>
      </c>
    </row>
    <row r="1189" spans="1:15">
      <c r="A1189">
        <v>1817</v>
      </c>
      <c r="B1189">
        <v>45</v>
      </c>
      <c r="C1189">
        <v>19</v>
      </c>
      <c r="D1189">
        <v>91</v>
      </c>
      <c r="E1189" t="s">
        <v>38</v>
      </c>
      <c r="F1189">
        <v>92373</v>
      </c>
      <c r="G1189">
        <v>2</v>
      </c>
      <c r="H1189">
        <v>1.7</v>
      </c>
      <c r="I1189" t="s">
        <v>39</v>
      </c>
      <c r="J1189">
        <v>0</v>
      </c>
      <c r="K1189" t="s">
        <v>40</v>
      </c>
      <c r="L1189" t="s">
        <v>41</v>
      </c>
      <c r="M1189" t="s">
        <v>40</v>
      </c>
      <c r="N1189" t="s">
        <v>41</v>
      </c>
      <c r="O1189" t="s">
        <v>40</v>
      </c>
    </row>
    <row r="1190" spans="1:15">
      <c r="A1190">
        <v>176</v>
      </c>
      <c r="B1190">
        <v>45</v>
      </c>
      <c r="C1190">
        <v>20</v>
      </c>
      <c r="D1190">
        <v>85</v>
      </c>
      <c r="E1190" t="s">
        <v>38</v>
      </c>
      <c r="F1190">
        <v>91711</v>
      </c>
      <c r="G1190">
        <v>4</v>
      </c>
      <c r="H1190">
        <v>1.1000000000000001</v>
      </c>
      <c r="I1190" t="s">
        <v>39</v>
      </c>
      <c r="J1190">
        <v>0</v>
      </c>
      <c r="K1190" t="s">
        <v>40</v>
      </c>
      <c r="L1190" t="s">
        <v>41</v>
      </c>
      <c r="M1190" t="s">
        <v>40</v>
      </c>
      <c r="N1190" t="s">
        <v>41</v>
      </c>
      <c r="O1190" t="s">
        <v>40</v>
      </c>
    </row>
    <row r="1191" spans="1:15">
      <c r="A1191">
        <v>770</v>
      </c>
      <c r="B1191">
        <v>33</v>
      </c>
      <c r="C1191">
        <v>6</v>
      </c>
      <c r="D1191">
        <v>78</v>
      </c>
      <c r="E1191" t="s">
        <v>38</v>
      </c>
      <c r="F1191">
        <v>90250</v>
      </c>
      <c r="G1191">
        <v>4</v>
      </c>
      <c r="H1191">
        <v>2</v>
      </c>
      <c r="I1191" t="s">
        <v>39</v>
      </c>
      <c r="J1191">
        <v>119</v>
      </c>
      <c r="K1191" t="s">
        <v>40</v>
      </c>
      <c r="L1191" t="s">
        <v>41</v>
      </c>
      <c r="M1191" t="s">
        <v>40</v>
      </c>
      <c r="N1191" t="s">
        <v>41</v>
      </c>
      <c r="O1191" t="s">
        <v>40</v>
      </c>
    </row>
    <row r="1192" spans="1:15">
      <c r="A1192">
        <v>1738</v>
      </c>
      <c r="B1192">
        <v>44</v>
      </c>
      <c r="C1192">
        <v>19</v>
      </c>
      <c r="D1192">
        <v>70</v>
      </c>
      <c r="E1192" t="s">
        <v>38</v>
      </c>
      <c r="F1192">
        <v>92399</v>
      </c>
      <c r="G1192">
        <v>1</v>
      </c>
      <c r="H1192">
        <v>0.2</v>
      </c>
      <c r="I1192" t="s">
        <v>39</v>
      </c>
      <c r="J1192">
        <v>230</v>
      </c>
      <c r="K1192" t="s">
        <v>40</v>
      </c>
      <c r="L1192" t="s">
        <v>41</v>
      </c>
      <c r="M1192" t="s">
        <v>40</v>
      </c>
      <c r="N1192" t="s">
        <v>40</v>
      </c>
      <c r="O1192" t="s">
        <v>40</v>
      </c>
    </row>
    <row r="1193" spans="1:15">
      <c r="A1193">
        <v>2670</v>
      </c>
      <c r="B1193">
        <v>43</v>
      </c>
      <c r="C1193">
        <v>18</v>
      </c>
      <c r="D1193">
        <v>10</v>
      </c>
      <c r="E1193" t="s">
        <v>43</v>
      </c>
      <c r="F1193">
        <v>91902</v>
      </c>
      <c r="G1193">
        <v>2</v>
      </c>
      <c r="H1193">
        <v>0.1</v>
      </c>
      <c r="I1193" t="s">
        <v>39</v>
      </c>
      <c r="J1193">
        <v>0</v>
      </c>
      <c r="K1193" t="s">
        <v>40</v>
      </c>
      <c r="L1193" t="s">
        <v>41</v>
      </c>
      <c r="M1193" t="s">
        <v>40</v>
      </c>
      <c r="N1193" t="s">
        <v>40</v>
      </c>
      <c r="O1193" t="s">
        <v>41</v>
      </c>
    </row>
    <row r="1194" spans="1:15">
      <c r="A1194">
        <v>2629</v>
      </c>
      <c r="B1194">
        <v>33</v>
      </c>
      <c r="C1194">
        <v>6</v>
      </c>
      <c r="D1194">
        <v>78</v>
      </c>
      <c r="E1194" t="s">
        <v>38</v>
      </c>
      <c r="F1194">
        <v>95819</v>
      </c>
      <c r="G1194">
        <v>4</v>
      </c>
      <c r="H1194">
        <v>2</v>
      </c>
      <c r="I1194" t="s">
        <v>39</v>
      </c>
      <c r="J1194">
        <v>0</v>
      </c>
      <c r="K1194" t="s">
        <v>40</v>
      </c>
      <c r="L1194" t="s">
        <v>41</v>
      </c>
      <c r="M1194" t="s">
        <v>40</v>
      </c>
      <c r="N1194" t="s">
        <v>41</v>
      </c>
      <c r="O1194" t="s">
        <v>40</v>
      </c>
    </row>
    <row r="1195" spans="1:15">
      <c r="A1195">
        <v>2977</v>
      </c>
      <c r="B1195">
        <v>33</v>
      </c>
      <c r="C1195">
        <v>8</v>
      </c>
      <c r="D1195">
        <v>82</v>
      </c>
      <c r="E1195" t="s">
        <v>38</v>
      </c>
      <c r="F1195">
        <v>95747</v>
      </c>
      <c r="G1195">
        <v>1</v>
      </c>
      <c r="H1195">
        <v>2.6</v>
      </c>
      <c r="I1195" t="s">
        <v>39</v>
      </c>
      <c r="J1195">
        <v>0</v>
      </c>
      <c r="K1195" t="s">
        <v>40</v>
      </c>
      <c r="L1195" t="s">
        <v>41</v>
      </c>
      <c r="M1195" t="s">
        <v>41</v>
      </c>
      <c r="N1195" t="s">
        <v>41</v>
      </c>
      <c r="O1195" t="s">
        <v>41</v>
      </c>
    </row>
    <row r="1196" spans="1:15">
      <c r="A1196">
        <v>3850</v>
      </c>
      <c r="B1196">
        <v>42</v>
      </c>
      <c r="C1196">
        <v>18</v>
      </c>
      <c r="D1196">
        <v>34</v>
      </c>
      <c r="E1196" t="s">
        <v>43</v>
      </c>
      <c r="F1196">
        <v>92653</v>
      </c>
      <c r="G1196">
        <v>1</v>
      </c>
      <c r="H1196">
        <v>2</v>
      </c>
      <c r="I1196" t="s">
        <v>39</v>
      </c>
      <c r="J1196">
        <v>0</v>
      </c>
      <c r="K1196" t="s">
        <v>40</v>
      </c>
      <c r="L1196" t="s">
        <v>41</v>
      </c>
      <c r="M1196" t="s">
        <v>40</v>
      </c>
      <c r="N1196" t="s">
        <v>40</v>
      </c>
      <c r="O1196" t="s">
        <v>40</v>
      </c>
    </row>
    <row r="1197" spans="1:15">
      <c r="A1197">
        <v>2018</v>
      </c>
      <c r="B1197">
        <v>42</v>
      </c>
      <c r="C1197">
        <v>15</v>
      </c>
      <c r="D1197">
        <v>14</v>
      </c>
      <c r="E1197" t="s">
        <v>43</v>
      </c>
      <c r="F1197">
        <v>92064</v>
      </c>
      <c r="G1197">
        <v>3</v>
      </c>
      <c r="H1197">
        <v>1</v>
      </c>
      <c r="I1197" t="s">
        <v>39</v>
      </c>
      <c r="J1197">
        <v>0</v>
      </c>
      <c r="K1197" t="s">
        <v>40</v>
      </c>
      <c r="L1197" t="s">
        <v>41</v>
      </c>
      <c r="M1197" t="s">
        <v>40</v>
      </c>
      <c r="N1197" t="s">
        <v>40</v>
      </c>
      <c r="O1197" t="s">
        <v>40</v>
      </c>
    </row>
    <row r="1198" spans="1:15">
      <c r="A1198">
        <v>1555</v>
      </c>
      <c r="B1198">
        <v>42</v>
      </c>
      <c r="C1198">
        <v>15</v>
      </c>
      <c r="D1198">
        <v>34</v>
      </c>
      <c r="E1198" t="s">
        <v>43</v>
      </c>
      <c r="F1198">
        <v>91302</v>
      </c>
      <c r="G1198">
        <v>3</v>
      </c>
      <c r="H1198">
        <v>1</v>
      </c>
      <c r="I1198" t="s">
        <v>39</v>
      </c>
      <c r="J1198">
        <v>0</v>
      </c>
      <c r="K1198" t="s">
        <v>40</v>
      </c>
      <c r="L1198" t="s">
        <v>41</v>
      </c>
      <c r="M1198" t="s">
        <v>40</v>
      </c>
      <c r="N1198" t="s">
        <v>41</v>
      </c>
      <c r="O1198" t="s">
        <v>40</v>
      </c>
    </row>
    <row r="1199" spans="1:15">
      <c r="A1199">
        <v>3853</v>
      </c>
      <c r="B1199">
        <v>33</v>
      </c>
      <c r="C1199">
        <v>7</v>
      </c>
      <c r="D1199">
        <v>15</v>
      </c>
      <c r="E1199" t="s">
        <v>43</v>
      </c>
      <c r="F1199">
        <v>92152</v>
      </c>
      <c r="G1199">
        <v>1</v>
      </c>
      <c r="H1199">
        <v>0.4</v>
      </c>
      <c r="I1199" t="s">
        <v>39</v>
      </c>
      <c r="J1199">
        <v>82</v>
      </c>
      <c r="K1199" t="s">
        <v>40</v>
      </c>
      <c r="L1199" t="s">
        <v>41</v>
      </c>
      <c r="M1199" t="s">
        <v>41</v>
      </c>
      <c r="N1199" t="s">
        <v>41</v>
      </c>
      <c r="O1199" t="s">
        <v>41</v>
      </c>
    </row>
    <row r="1200" spans="1:15">
      <c r="A1200">
        <v>3259</v>
      </c>
      <c r="B1200">
        <v>41</v>
      </c>
      <c r="C1200">
        <v>17</v>
      </c>
      <c r="D1200">
        <v>42</v>
      </c>
      <c r="E1200" t="s">
        <v>43</v>
      </c>
      <c r="F1200">
        <v>91910</v>
      </c>
      <c r="G1200">
        <v>4</v>
      </c>
      <c r="H1200">
        <v>2.2000000000000002</v>
      </c>
      <c r="I1200" t="s">
        <v>39</v>
      </c>
      <c r="J1200">
        <v>185</v>
      </c>
      <c r="K1200" t="s">
        <v>40</v>
      </c>
      <c r="L1200" t="s">
        <v>41</v>
      </c>
      <c r="M1200" t="s">
        <v>40</v>
      </c>
      <c r="N1200" t="s">
        <v>41</v>
      </c>
      <c r="O1200" t="s">
        <v>40</v>
      </c>
    </row>
    <row r="1201" spans="1:15">
      <c r="A1201">
        <v>2515</v>
      </c>
      <c r="B1201">
        <v>41</v>
      </c>
      <c r="C1201">
        <v>16</v>
      </c>
      <c r="D1201">
        <v>25</v>
      </c>
      <c r="E1201" t="s">
        <v>43</v>
      </c>
      <c r="F1201">
        <v>92182</v>
      </c>
      <c r="G1201">
        <v>2</v>
      </c>
      <c r="H1201">
        <v>0.1</v>
      </c>
      <c r="I1201" t="s">
        <v>39</v>
      </c>
      <c r="J1201">
        <v>91</v>
      </c>
      <c r="K1201" t="s">
        <v>40</v>
      </c>
      <c r="L1201" t="s">
        <v>41</v>
      </c>
      <c r="M1201" t="s">
        <v>40</v>
      </c>
      <c r="N1201" t="s">
        <v>40</v>
      </c>
      <c r="O1201" t="s">
        <v>40</v>
      </c>
    </row>
    <row r="1202" spans="1:15">
      <c r="A1202">
        <v>852</v>
      </c>
      <c r="B1202">
        <v>41</v>
      </c>
      <c r="C1202">
        <v>16</v>
      </c>
      <c r="D1202">
        <v>23</v>
      </c>
      <c r="E1202" t="s">
        <v>43</v>
      </c>
      <c r="F1202">
        <v>94521</v>
      </c>
      <c r="G1202">
        <v>2</v>
      </c>
      <c r="H1202">
        <v>1.4</v>
      </c>
      <c r="I1202" t="s">
        <v>39</v>
      </c>
      <c r="J1202">
        <v>0</v>
      </c>
      <c r="K1202" t="s">
        <v>40</v>
      </c>
      <c r="L1202" t="s">
        <v>41</v>
      </c>
      <c r="M1202" t="s">
        <v>40</v>
      </c>
      <c r="N1202" t="s">
        <v>41</v>
      </c>
      <c r="O1202" t="s">
        <v>40</v>
      </c>
    </row>
    <row r="1203" spans="1:15">
      <c r="A1203">
        <v>4506</v>
      </c>
      <c r="B1203">
        <v>40</v>
      </c>
      <c r="C1203">
        <v>15</v>
      </c>
      <c r="D1203">
        <v>90</v>
      </c>
      <c r="E1203" t="s">
        <v>38</v>
      </c>
      <c r="F1203">
        <v>94063</v>
      </c>
      <c r="G1203">
        <v>4</v>
      </c>
      <c r="H1203">
        <v>1.1000000000000001</v>
      </c>
      <c r="I1203" t="s">
        <v>39</v>
      </c>
      <c r="J1203">
        <v>0</v>
      </c>
      <c r="K1203" t="s">
        <v>40</v>
      </c>
      <c r="L1203" t="s">
        <v>41</v>
      </c>
      <c r="M1203" t="s">
        <v>40</v>
      </c>
      <c r="N1203" t="s">
        <v>41</v>
      </c>
      <c r="O1203" t="s">
        <v>40</v>
      </c>
    </row>
    <row r="1204" spans="1:15">
      <c r="A1204">
        <v>2468</v>
      </c>
      <c r="B1204">
        <v>40</v>
      </c>
      <c r="C1204">
        <v>16</v>
      </c>
      <c r="D1204">
        <v>83</v>
      </c>
      <c r="E1204" t="s">
        <v>38</v>
      </c>
      <c r="F1204">
        <v>92350</v>
      </c>
      <c r="G1204">
        <v>1</v>
      </c>
      <c r="H1204">
        <v>0.8</v>
      </c>
      <c r="I1204" t="s">
        <v>39</v>
      </c>
      <c r="J1204">
        <v>230</v>
      </c>
      <c r="K1204" t="s">
        <v>40</v>
      </c>
      <c r="L1204" t="s">
        <v>41</v>
      </c>
      <c r="M1204" t="s">
        <v>40</v>
      </c>
      <c r="N1204" t="s">
        <v>41</v>
      </c>
      <c r="O1204" t="s">
        <v>40</v>
      </c>
    </row>
    <row r="1205" spans="1:15">
      <c r="A1205">
        <v>3130</v>
      </c>
      <c r="B1205">
        <v>39</v>
      </c>
      <c r="C1205">
        <v>14</v>
      </c>
      <c r="D1205">
        <v>10</v>
      </c>
      <c r="E1205" t="s">
        <v>43</v>
      </c>
      <c r="F1205">
        <v>92705</v>
      </c>
      <c r="G1205">
        <v>2</v>
      </c>
      <c r="H1205">
        <v>0.3</v>
      </c>
      <c r="I1205" t="s">
        <v>39</v>
      </c>
      <c r="J1205">
        <v>0</v>
      </c>
      <c r="K1205" t="s">
        <v>40</v>
      </c>
      <c r="L1205" t="s">
        <v>41</v>
      </c>
      <c r="M1205" t="s">
        <v>40</v>
      </c>
      <c r="N1205" t="s">
        <v>40</v>
      </c>
      <c r="O1205" t="s">
        <v>41</v>
      </c>
    </row>
    <row r="1206" spans="1:15">
      <c r="A1206">
        <v>2661</v>
      </c>
      <c r="B1206">
        <v>39</v>
      </c>
      <c r="C1206">
        <v>14</v>
      </c>
      <c r="D1206">
        <v>74</v>
      </c>
      <c r="E1206" t="s">
        <v>38</v>
      </c>
      <c r="F1206">
        <v>93063</v>
      </c>
      <c r="G1206">
        <v>1</v>
      </c>
      <c r="H1206">
        <v>0.1</v>
      </c>
      <c r="I1206" t="s">
        <v>39</v>
      </c>
      <c r="J1206">
        <v>144</v>
      </c>
      <c r="K1206" t="s">
        <v>40</v>
      </c>
      <c r="L1206" t="s">
        <v>41</v>
      </c>
      <c r="M1206" t="s">
        <v>40</v>
      </c>
      <c r="N1206" t="s">
        <v>41</v>
      </c>
      <c r="O1206" t="s">
        <v>40</v>
      </c>
    </row>
    <row r="1207" spans="1:15">
      <c r="A1207">
        <v>4344</v>
      </c>
      <c r="B1207">
        <v>38</v>
      </c>
      <c r="C1207">
        <v>14</v>
      </c>
      <c r="D1207">
        <v>63</v>
      </c>
      <c r="E1207" t="s">
        <v>38</v>
      </c>
      <c r="F1207">
        <v>95422</v>
      </c>
      <c r="G1207">
        <v>1</v>
      </c>
      <c r="H1207">
        <v>3.6</v>
      </c>
      <c r="I1207" t="s">
        <v>39</v>
      </c>
      <c r="J1207">
        <v>0</v>
      </c>
      <c r="K1207" t="s">
        <v>40</v>
      </c>
      <c r="L1207" t="s">
        <v>41</v>
      </c>
      <c r="M1207" t="s">
        <v>40</v>
      </c>
      <c r="N1207" t="s">
        <v>41</v>
      </c>
      <c r="O1207" t="s">
        <v>40</v>
      </c>
    </row>
    <row r="1208" spans="1:15">
      <c r="A1208">
        <v>1579</v>
      </c>
      <c r="B1208">
        <v>38</v>
      </c>
      <c r="C1208">
        <v>13</v>
      </c>
      <c r="D1208">
        <v>12</v>
      </c>
      <c r="E1208" t="s">
        <v>43</v>
      </c>
      <c r="F1208">
        <v>94143</v>
      </c>
      <c r="G1208">
        <v>2</v>
      </c>
      <c r="H1208">
        <v>0.3</v>
      </c>
      <c r="I1208" t="s">
        <v>39</v>
      </c>
      <c r="J1208">
        <v>104</v>
      </c>
      <c r="K1208" t="s">
        <v>40</v>
      </c>
      <c r="L1208" t="s">
        <v>41</v>
      </c>
      <c r="M1208" t="s">
        <v>40</v>
      </c>
      <c r="N1208" t="s">
        <v>41</v>
      </c>
      <c r="O1208" t="s">
        <v>40</v>
      </c>
    </row>
    <row r="1209" spans="1:15">
      <c r="A1209">
        <v>938</v>
      </c>
      <c r="B1209">
        <v>38</v>
      </c>
      <c r="C1209">
        <v>13</v>
      </c>
      <c r="D1209">
        <v>62</v>
      </c>
      <c r="E1209" t="s">
        <v>38</v>
      </c>
      <c r="F1209">
        <v>92093</v>
      </c>
      <c r="G1209">
        <v>3</v>
      </c>
      <c r="H1209">
        <v>0.7</v>
      </c>
      <c r="I1209" t="s">
        <v>39</v>
      </c>
      <c r="J1209">
        <v>0</v>
      </c>
      <c r="K1209" t="s">
        <v>40</v>
      </c>
      <c r="L1209" t="s">
        <v>41</v>
      </c>
      <c r="M1209" t="s">
        <v>40</v>
      </c>
      <c r="N1209" t="s">
        <v>41</v>
      </c>
      <c r="O1209" t="s">
        <v>40</v>
      </c>
    </row>
    <row r="1210" spans="1:15">
      <c r="A1210">
        <v>3710</v>
      </c>
      <c r="B1210">
        <v>37</v>
      </c>
      <c r="C1210">
        <v>11</v>
      </c>
      <c r="D1210">
        <v>43</v>
      </c>
      <c r="E1210" t="s">
        <v>43</v>
      </c>
      <c r="F1210">
        <v>92521</v>
      </c>
      <c r="G1210">
        <v>4</v>
      </c>
      <c r="H1210">
        <v>1.2</v>
      </c>
      <c r="I1210" t="s">
        <v>39</v>
      </c>
      <c r="J1210">
        <v>0</v>
      </c>
      <c r="K1210" t="s">
        <v>40</v>
      </c>
      <c r="L1210" t="s">
        <v>41</v>
      </c>
      <c r="M1210" t="s">
        <v>40</v>
      </c>
      <c r="N1210" t="s">
        <v>40</v>
      </c>
      <c r="O1210" t="s">
        <v>40</v>
      </c>
    </row>
    <row r="1211" spans="1:15">
      <c r="A1211">
        <v>3602</v>
      </c>
      <c r="B1211">
        <v>37</v>
      </c>
      <c r="C1211">
        <v>13</v>
      </c>
      <c r="D1211">
        <v>75</v>
      </c>
      <c r="E1211" t="s">
        <v>38</v>
      </c>
      <c r="F1211">
        <v>94305</v>
      </c>
      <c r="G1211">
        <v>3</v>
      </c>
      <c r="H1211">
        <v>2.6</v>
      </c>
      <c r="I1211" t="s">
        <v>39</v>
      </c>
      <c r="J1211">
        <v>0</v>
      </c>
      <c r="K1211" t="s">
        <v>40</v>
      </c>
      <c r="L1211" t="s">
        <v>41</v>
      </c>
      <c r="M1211" t="s">
        <v>40</v>
      </c>
      <c r="N1211" t="s">
        <v>40</v>
      </c>
      <c r="O1211" t="s">
        <v>40</v>
      </c>
    </row>
    <row r="1212" spans="1:15">
      <c r="A1212">
        <v>1038</v>
      </c>
      <c r="B1212">
        <v>35</v>
      </c>
      <c r="C1212">
        <v>11</v>
      </c>
      <c r="D1212">
        <v>40</v>
      </c>
      <c r="E1212" t="s">
        <v>43</v>
      </c>
      <c r="F1212">
        <v>93106</v>
      </c>
      <c r="G1212">
        <v>1</v>
      </c>
      <c r="H1212">
        <v>2.4</v>
      </c>
      <c r="I1212" t="s">
        <v>39</v>
      </c>
      <c r="J1212">
        <v>0</v>
      </c>
      <c r="K1212" t="s">
        <v>40</v>
      </c>
      <c r="L1212" t="s">
        <v>41</v>
      </c>
      <c r="M1212" t="s">
        <v>40</v>
      </c>
      <c r="N1212" t="s">
        <v>41</v>
      </c>
      <c r="O1212" t="s">
        <v>40</v>
      </c>
    </row>
    <row r="1213" spans="1:15">
      <c r="A1213">
        <v>1746</v>
      </c>
      <c r="B1213">
        <v>37</v>
      </c>
      <c r="C1213">
        <v>12</v>
      </c>
      <c r="D1213">
        <v>40</v>
      </c>
      <c r="E1213" t="s">
        <v>43</v>
      </c>
      <c r="F1213">
        <v>90065</v>
      </c>
      <c r="G1213">
        <v>2</v>
      </c>
      <c r="H1213">
        <v>1.1000000000000001</v>
      </c>
      <c r="I1213" t="s">
        <v>39</v>
      </c>
      <c r="J1213">
        <v>0</v>
      </c>
      <c r="K1213" t="s">
        <v>40</v>
      </c>
      <c r="L1213" t="s">
        <v>41</v>
      </c>
      <c r="M1213" t="s">
        <v>40</v>
      </c>
      <c r="N1213" t="s">
        <v>40</v>
      </c>
      <c r="O1213" t="s">
        <v>41</v>
      </c>
    </row>
    <row r="1214" spans="1:15">
      <c r="A1214">
        <v>124</v>
      </c>
      <c r="B1214">
        <v>37</v>
      </c>
      <c r="C1214">
        <v>13</v>
      </c>
      <c r="D1214">
        <v>84</v>
      </c>
      <c r="E1214" t="s">
        <v>38</v>
      </c>
      <c r="F1214">
        <v>92130</v>
      </c>
      <c r="G1214">
        <v>1</v>
      </c>
      <c r="H1214">
        <v>3.6</v>
      </c>
      <c r="I1214" t="s">
        <v>39</v>
      </c>
      <c r="J1214">
        <v>0</v>
      </c>
      <c r="K1214" t="s">
        <v>40</v>
      </c>
      <c r="L1214" t="s">
        <v>41</v>
      </c>
      <c r="M1214" t="s">
        <v>40</v>
      </c>
      <c r="N1214" t="s">
        <v>40</v>
      </c>
      <c r="O1214" t="s">
        <v>40</v>
      </c>
    </row>
    <row r="1215" spans="1:15">
      <c r="A1215">
        <v>4918</v>
      </c>
      <c r="B1215">
        <v>36</v>
      </c>
      <c r="C1215">
        <v>10</v>
      </c>
      <c r="D1215">
        <v>33</v>
      </c>
      <c r="E1215" t="s">
        <v>43</v>
      </c>
      <c r="F1215">
        <v>95616</v>
      </c>
      <c r="G1215">
        <v>4</v>
      </c>
      <c r="H1215">
        <v>1.2</v>
      </c>
      <c r="I1215" t="s">
        <v>39</v>
      </c>
      <c r="J1215">
        <v>82</v>
      </c>
      <c r="K1215" t="s">
        <v>40</v>
      </c>
      <c r="L1215" t="s">
        <v>41</v>
      </c>
      <c r="M1215" t="s">
        <v>40</v>
      </c>
      <c r="N1215" t="s">
        <v>41</v>
      </c>
      <c r="O1215" t="s">
        <v>40</v>
      </c>
    </row>
    <row r="1216" spans="1:15">
      <c r="A1216">
        <v>4527</v>
      </c>
      <c r="B1216">
        <v>36</v>
      </c>
      <c r="C1216">
        <v>9</v>
      </c>
      <c r="D1216">
        <v>40</v>
      </c>
      <c r="E1216" t="s">
        <v>43</v>
      </c>
      <c r="F1216">
        <v>92518</v>
      </c>
      <c r="G1216">
        <v>2</v>
      </c>
      <c r="H1216">
        <v>1.67</v>
      </c>
      <c r="I1216" t="s">
        <v>39</v>
      </c>
      <c r="J1216">
        <v>129</v>
      </c>
      <c r="K1216" t="s">
        <v>40</v>
      </c>
      <c r="L1216" t="s">
        <v>41</v>
      </c>
      <c r="M1216" t="s">
        <v>40</v>
      </c>
      <c r="N1216" t="s">
        <v>41</v>
      </c>
      <c r="O1216" t="s">
        <v>40</v>
      </c>
    </row>
    <row r="1217" spans="1:15">
      <c r="A1217">
        <v>4045</v>
      </c>
      <c r="B1217">
        <v>36</v>
      </c>
      <c r="C1217">
        <v>11</v>
      </c>
      <c r="D1217">
        <v>9</v>
      </c>
      <c r="E1217" t="s">
        <v>43</v>
      </c>
      <c r="F1217">
        <v>90266</v>
      </c>
      <c r="G1217">
        <v>2</v>
      </c>
      <c r="H1217">
        <v>0.3</v>
      </c>
      <c r="I1217" t="s">
        <v>39</v>
      </c>
      <c r="J1217">
        <v>99</v>
      </c>
      <c r="K1217" t="s">
        <v>40</v>
      </c>
      <c r="L1217" t="s">
        <v>41</v>
      </c>
      <c r="M1217" t="s">
        <v>40</v>
      </c>
      <c r="N1217" t="s">
        <v>40</v>
      </c>
      <c r="O1217" t="s">
        <v>40</v>
      </c>
    </row>
    <row r="1218" spans="1:15">
      <c r="A1218">
        <v>2139</v>
      </c>
      <c r="B1218">
        <v>36</v>
      </c>
      <c r="C1218">
        <v>11</v>
      </c>
      <c r="D1218">
        <v>40</v>
      </c>
      <c r="E1218" t="s">
        <v>43</v>
      </c>
      <c r="F1218">
        <v>93611</v>
      </c>
      <c r="G1218">
        <v>2</v>
      </c>
      <c r="H1218">
        <v>1.1000000000000001</v>
      </c>
      <c r="I1218" t="s">
        <v>39</v>
      </c>
      <c r="J1218">
        <v>166</v>
      </c>
      <c r="K1218" t="s">
        <v>40</v>
      </c>
      <c r="L1218" t="s">
        <v>41</v>
      </c>
      <c r="M1218" t="s">
        <v>40</v>
      </c>
      <c r="N1218" t="s">
        <v>40</v>
      </c>
      <c r="O1218" t="s">
        <v>40</v>
      </c>
    </row>
    <row r="1219" spans="1:15">
      <c r="A1219">
        <v>2085</v>
      </c>
      <c r="B1219">
        <v>36</v>
      </c>
      <c r="C1219">
        <v>9</v>
      </c>
      <c r="D1219">
        <v>44</v>
      </c>
      <c r="E1219" t="s">
        <v>43</v>
      </c>
      <c r="F1219">
        <v>93907</v>
      </c>
      <c r="G1219">
        <v>4</v>
      </c>
      <c r="H1219">
        <v>1</v>
      </c>
      <c r="I1219" t="s">
        <v>39</v>
      </c>
      <c r="J1219">
        <v>101</v>
      </c>
      <c r="K1219" t="s">
        <v>40</v>
      </c>
      <c r="L1219" t="s">
        <v>41</v>
      </c>
      <c r="M1219" t="s">
        <v>40</v>
      </c>
      <c r="N1219" t="s">
        <v>41</v>
      </c>
      <c r="O1219" t="s">
        <v>40</v>
      </c>
    </row>
    <row r="1220" spans="1:15">
      <c r="A1220">
        <v>438</v>
      </c>
      <c r="B1220">
        <v>36</v>
      </c>
      <c r="C1220">
        <v>9</v>
      </c>
      <c r="D1220">
        <v>31</v>
      </c>
      <c r="E1220" t="s">
        <v>43</v>
      </c>
      <c r="F1220">
        <v>95825</v>
      </c>
      <c r="G1220">
        <v>4</v>
      </c>
      <c r="H1220">
        <v>1</v>
      </c>
      <c r="I1220" t="s">
        <v>39</v>
      </c>
      <c r="J1220">
        <v>0</v>
      </c>
      <c r="K1220" t="s">
        <v>40</v>
      </c>
      <c r="L1220" t="s">
        <v>41</v>
      </c>
      <c r="M1220" t="s">
        <v>40</v>
      </c>
      <c r="N1220" t="s">
        <v>41</v>
      </c>
      <c r="O1220" t="s">
        <v>40</v>
      </c>
    </row>
    <row r="1221" spans="1:15">
      <c r="A1221">
        <v>4782</v>
      </c>
      <c r="B1221">
        <v>35</v>
      </c>
      <c r="C1221">
        <v>9</v>
      </c>
      <c r="D1221">
        <v>25</v>
      </c>
      <c r="E1221" t="s">
        <v>43</v>
      </c>
      <c r="F1221">
        <v>94526</v>
      </c>
      <c r="G1221">
        <v>3</v>
      </c>
      <c r="H1221">
        <v>0.1</v>
      </c>
      <c r="I1221" t="s">
        <v>39</v>
      </c>
      <c r="J1221">
        <v>0</v>
      </c>
      <c r="K1221" t="s">
        <v>40</v>
      </c>
      <c r="L1221" t="s">
        <v>41</v>
      </c>
      <c r="M1221" t="s">
        <v>40</v>
      </c>
      <c r="N1221" t="s">
        <v>41</v>
      </c>
      <c r="O1221" t="s">
        <v>40</v>
      </c>
    </row>
    <row r="1222" spans="1:15">
      <c r="A1222">
        <v>2910</v>
      </c>
      <c r="B1222">
        <v>35</v>
      </c>
      <c r="C1222">
        <v>8</v>
      </c>
      <c r="D1222">
        <v>44</v>
      </c>
      <c r="E1222" t="s">
        <v>43</v>
      </c>
      <c r="F1222">
        <v>94590</v>
      </c>
      <c r="G1222">
        <v>2</v>
      </c>
      <c r="H1222">
        <v>1.67</v>
      </c>
      <c r="I1222" t="s">
        <v>39</v>
      </c>
      <c r="J1222">
        <v>0</v>
      </c>
      <c r="K1222" t="s">
        <v>40</v>
      </c>
      <c r="L1222" t="s">
        <v>41</v>
      </c>
      <c r="M1222" t="s">
        <v>40</v>
      </c>
      <c r="N1222" t="s">
        <v>40</v>
      </c>
      <c r="O1222" t="s">
        <v>41</v>
      </c>
    </row>
    <row r="1223" spans="1:15">
      <c r="A1223">
        <v>3657</v>
      </c>
      <c r="B1223">
        <v>35</v>
      </c>
      <c r="C1223">
        <v>8</v>
      </c>
      <c r="D1223">
        <v>30</v>
      </c>
      <c r="E1223" t="s">
        <v>43</v>
      </c>
      <c r="F1223">
        <v>95014</v>
      </c>
      <c r="G1223">
        <v>4</v>
      </c>
      <c r="H1223">
        <v>1</v>
      </c>
      <c r="I1223" t="s">
        <v>39</v>
      </c>
      <c r="J1223">
        <v>0</v>
      </c>
      <c r="K1223" t="s">
        <v>40</v>
      </c>
      <c r="L1223" t="s">
        <v>41</v>
      </c>
      <c r="M1223" t="s">
        <v>40</v>
      </c>
      <c r="N1223" t="s">
        <v>40</v>
      </c>
      <c r="O1223" t="s">
        <v>40</v>
      </c>
    </row>
    <row r="1224" spans="1:15">
      <c r="A1224">
        <v>3339</v>
      </c>
      <c r="B1224">
        <v>35</v>
      </c>
      <c r="C1224">
        <v>9</v>
      </c>
      <c r="D1224">
        <v>43</v>
      </c>
      <c r="E1224" t="s">
        <v>43</v>
      </c>
      <c r="F1224">
        <v>92037</v>
      </c>
      <c r="G1224">
        <v>4</v>
      </c>
      <c r="H1224">
        <v>1.2</v>
      </c>
      <c r="I1224" t="s">
        <v>39</v>
      </c>
      <c r="J1224">
        <v>0</v>
      </c>
      <c r="K1224" t="s">
        <v>40</v>
      </c>
      <c r="L1224" t="s">
        <v>41</v>
      </c>
      <c r="M1224" t="s">
        <v>40</v>
      </c>
      <c r="N1224" t="s">
        <v>41</v>
      </c>
      <c r="O1224"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02"/>
  <sheetViews>
    <sheetView workbookViewId="0"/>
  </sheetViews>
  <sheetFormatPr defaultRowHeight="14.45"/>
  <cols>
    <col min="1" max="1" width="5" bestFit="1" customWidth="1"/>
    <col min="2" max="2" width="13.28515625" bestFit="1" customWidth="1"/>
    <col min="3" max="3" width="19.85546875" bestFit="1" customWidth="1"/>
    <col min="4" max="4" width="17.7109375" bestFit="1" customWidth="1"/>
    <col min="5" max="5" width="18.140625" style="9" bestFit="1" customWidth="1"/>
    <col min="6" max="6" width="8.7109375" bestFit="1" customWidth="1"/>
    <col min="7" max="7" width="15.85546875" bestFit="1" customWidth="1"/>
    <col min="8" max="8" width="6.5703125" bestFit="1" customWidth="1"/>
    <col min="9" max="9" width="9.7109375" bestFit="1" customWidth="1"/>
    <col min="10" max="10" width="9.42578125" bestFit="1" customWidth="1"/>
    <col min="11" max="11" width="13.42578125" bestFit="1" customWidth="1"/>
    <col min="12" max="12" width="17.5703125" bestFit="1" customWidth="1"/>
    <col min="13" max="13" width="11" bestFit="1" customWidth="1"/>
    <col min="14" max="14" width="7" bestFit="1" customWidth="1"/>
    <col min="15" max="15" width="10.42578125" bestFit="1" customWidth="1"/>
  </cols>
  <sheetData>
    <row r="1" spans="1:17">
      <c r="A1" s="3" t="s">
        <v>1</v>
      </c>
      <c r="B1" s="3" t="s">
        <v>33</v>
      </c>
      <c r="C1" s="3" t="s">
        <v>34</v>
      </c>
      <c r="D1" s="6" t="s">
        <v>35</v>
      </c>
      <c r="E1" s="9" t="s">
        <v>29</v>
      </c>
      <c r="F1" s="7" t="s">
        <v>36</v>
      </c>
      <c r="G1" s="3" t="s">
        <v>37</v>
      </c>
      <c r="H1" s="3" t="s">
        <v>13</v>
      </c>
      <c r="I1" s="3" t="s">
        <v>15</v>
      </c>
      <c r="J1" s="3" t="s">
        <v>17</v>
      </c>
      <c r="K1" s="3" t="s">
        <v>19</v>
      </c>
      <c r="L1" s="3" t="s">
        <v>21</v>
      </c>
      <c r="M1" s="3" t="s">
        <v>23</v>
      </c>
      <c r="N1" s="3" t="s">
        <v>25</v>
      </c>
      <c r="O1" s="3" t="s">
        <v>27</v>
      </c>
    </row>
    <row r="2" spans="1:17" ht="15">
      <c r="A2" s="3">
        <v>671</v>
      </c>
      <c r="B2" s="3">
        <v>23</v>
      </c>
      <c r="C2" s="3">
        <v>1</v>
      </c>
      <c r="D2" s="6">
        <v>61</v>
      </c>
      <c r="E2" s="9" t="str">
        <f>IF(D2&lt;=50,"0-50",IF(D2&lt;=100,"51-100","100+"))</f>
        <v>51-100</v>
      </c>
      <c r="F2" s="8">
        <v>92374</v>
      </c>
      <c r="G2" s="3">
        <v>4</v>
      </c>
      <c r="H2" s="3">
        <v>2.6</v>
      </c>
      <c r="I2" s="3" t="s">
        <v>44</v>
      </c>
      <c r="J2" s="3">
        <v>239</v>
      </c>
      <c r="K2" s="3" t="s">
        <v>40</v>
      </c>
      <c r="L2" s="3" t="s">
        <v>40</v>
      </c>
      <c r="M2" s="3" t="s">
        <v>40</v>
      </c>
      <c r="N2" s="3" t="s">
        <v>41</v>
      </c>
      <c r="O2" s="3" t="s">
        <v>40</v>
      </c>
      <c r="Q2">
        <f>COUNT(A2:A5001)</f>
        <v>5000</v>
      </c>
    </row>
    <row r="3" spans="1:17" ht="15">
      <c r="A3" s="3">
        <v>910</v>
      </c>
      <c r="B3" s="3">
        <v>23</v>
      </c>
      <c r="C3" s="3">
        <v>1</v>
      </c>
      <c r="D3" s="6">
        <v>149</v>
      </c>
      <c r="E3" s="9" t="str">
        <f>IF(D3&lt;=50,"0-50",IF(D3&lt;=100,"51-100","100+"))</f>
        <v>100+</v>
      </c>
      <c r="F3" s="8">
        <v>91709</v>
      </c>
      <c r="G3" s="3">
        <v>1</v>
      </c>
      <c r="H3" s="3">
        <v>6.33</v>
      </c>
      <c r="I3" s="3" t="s">
        <v>44</v>
      </c>
      <c r="J3" s="3">
        <v>305</v>
      </c>
      <c r="K3" s="3" t="s">
        <v>40</v>
      </c>
      <c r="L3" s="3" t="s">
        <v>40</v>
      </c>
      <c r="M3" s="3" t="s">
        <v>40</v>
      </c>
      <c r="N3" s="3" t="s">
        <v>40</v>
      </c>
      <c r="O3" s="3" t="s">
        <v>41</v>
      </c>
    </row>
    <row r="4" spans="1:17" ht="15">
      <c r="A4" s="3">
        <v>2431</v>
      </c>
      <c r="B4" s="3">
        <v>23</v>
      </c>
      <c r="C4" s="3">
        <v>1</v>
      </c>
      <c r="D4" s="6">
        <v>73</v>
      </c>
      <c r="E4" s="9" t="str">
        <f>IF(D4&lt;=50,"0-50",IF(D4&lt;=100,"51-100","100+"))</f>
        <v>51-100</v>
      </c>
      <c r="F4" s="8">
        <v>92120</v>
      </c>
      <c r="G4" s="3">
        <v>4</v>
      </c>
      <c r="H4" s="3">
        <v>2.6</v>
      </c>
      <c r="I4" s="3" t="s">
        <v>44</v>
      </c>
      <c r="J4" s="3">
        <v>0</v>
      </c>
      <c r="K4" s="3" t="s">
        <v>40</v>
      </c>
      <c r="L4" s="3" t="s">
        <v>40</v>
      </c>
      <c r="M4" s="3" t="s">
        <v>40</v>
      </c>
      <c r="N4" s="3" t="s">
        <v>41</v>
      </c>
      <c r="O4" s="3" t="s">
        <v>40</v>
      </c>
    </row>
    <row r="5" spans="1:17" ht="15">
      <c r="A5" s="3">
        <v>2619</v>
      </c>
      <c r="B5" s="3">
        <v>23</v>
      </c>
      <c r="C5" s="3">
        <v>3</v>
      </c>
      <c r="D5" s="6">
        <v>55</v>
      </c>
      <c r="E5" s="9" t="str">
        <f>IF(D5&lt;=50,"0-50",IF(D5&lt;=100,"51-100","100+"))</f>
        <v>51-100</v>
      </c>
      <c r="F5" s="8">
        <v>92704</v>
      </c>
      <c r="G5" s="3">
        <v>3</v>
      </c>
      <c r="H5" s="3">
        <v>2.4</v>
      </c>
      <c r="I5" s="3" t="s">
        <v>39</v>
      </c>
      <c r="J5" s="3">
        <v>145</v>
      </c>
      <c r="K5" s="3" t="s">
        <v>40</v>
      </c>
      <c r="L5" s="3" t="s">
        <v>40</v>
      </c>
      <c r="M5" s="3" t="s">
        <v>40</v>
      </c>
      <c r="N5" s="3" t="s">
        <v>41</v>
      </c>
      <c r="O5" s="3" t="s">
        <v>40</v>
      </c>
    </row>
    <row r="6" spans="1:17" ht="15">
      <c r="A6" s="3">
        <v>2718</v>
      </c>
      <c r="B6" s="3">
        <v>23</v>
      </c>
      <c r="C6" s="3">
        <v>2</v>
      </c>
      <c r="D6" s="6">
        <v>45</v>
      </c>
      <c r="E6" s="9" t="str">
        <f>IF(D6&lt;=50,"0-50",IF(D6&lt;=100,"51-100","100+"))</f>
        <v>0-50</v>
      </c>
      <c r="F6" s="8">
        <v>95422</v>
      </c>
      <c r="G6" s="3">
        <v>4</v>
      </c>
      <c r="H6" s="3">
        <v>0.6</v>
      </c>
      <c r="I6" s="3" t="s">
        <v>39</v>
      </c>
      <c r="J6" s="3">
        <v>0</v>
      </c>
      <c r="K6" s="3" t="s">
        <v>40</v>
      </c>
      <c r="L6" s="3" t="s">
        <v>40</v>
      </c>
      <c r="M6" s="3" t="s">
        <v>40</v>
      </c>
      <c r="N6" s="3" t="s">
        <v>41</v>
      </c>
      <c r="O6" s="3" t="s">
        <v>41</v>
      </c>
    </row>
    <row r="7" spans="1:17" ht="15">
      <c r="A7" s="3">
        <v>2963</v>
      </c>
      <c r="B7" s="3">
        <v>23</v>
      </c>
      <c r="C7" s="3">
        <v>2</v>
      </c>
      <c r="D7" s="6">
        <v>81</v>
      </c>
      <c r="E7" s="9" t="str">
        <f>IF(D7&lt;=50,"0-50",IF(D7&lt;=100,"51-100","100+"))</f>
        <v>51-100</v>
      </c>
      <c r="F7" s="8">
        <v>91711</v>
      </c>
      <c r="G7" s="3">
        <v>2</v>
      </c>
      <c r="H7" s="3">
        <v>1.8</v>
      </c>
      <c r="I7" s="3" t="s">
        <v>39</v>
      </c>
      <c r="J7" s="3">
        <v>0</v>
      </c>
      <c r="K7" s="3" t="s">
        <v>40</v>
      </c>
      <c r="L7" s="3" t="s">
        <v>40</v>
      </c>
      <c r="M7" s="3" t="s">
        <v>40</v>
      </c>
      <c r="N7" s="3" t="s">
        <v>40</v>
      </c>
      <c r="O7" s="3" t="s">
        <v>40</v>
      </c>
    </row>
    <row r="8" spans="1:17" ht="15">
      <c r="A8" s="3">
        <v>3131</v>
      </c>
      <c r="B8" s="3">
        <v>23</v>
      </c>
      <c r="C8" s="3">
        <v>2</v>
      </c>
      <c r="D8" s="6">
        <v>82</v>
      </c>
      <c r="E8" s="9" t="str">
        <f>IF(D8&lt;=50,"0-50",IF(D8&lt;=100,"51-100","100+"))</f>
        <v>51-100</v>
      </c>
      <c r="F8" s="8">
        <v>92152</v>
      </c>
      <c r="G8" s="3">
        <v>2</v>
      </c>
      <c r="H8" s="3">
        <v>1.8</v>
      </c>
      <c r="I8" s="3" t="s">
        <v>39</v>
      </c>
      <c r="J8" s="3">
        <v>0</v>
      </c>
      <c r="K8" s="3" t="s">
        <v>40</v>
      </c>
      <c r="L8" s="3" t="s">
        <v>41</v>
      </c>
      <c r="M8" s="3" t="s">
        <v>40</v>
      </c>
      <c r="N8" s="3" t="s">
        <v>40</v>
      </c>
      <c r="O8" s="3" t="s">
        <v>41</v>
      </c>
    </row>
    <row r="9" spans="1:17" ht="15">
      <c r="A9" s="3">
        <v>3158</v>
      </c>
      <c r="B9" s="3">
        <v>23</v>
      </c>
      <c r="C9" s="3">
        <v>1</v>
      </c>
      <c r="D9" s="6">
        <v>13</v>
      </c>
      <c r="E9" s="9" t="str">
        <f>IF(D9&lt;=50,"0-50",IF(D9&lt;=100,"51-100","100+"))</f>
        <v>0-50</v>
      </c>
      <c r="F9" s="8">
        <v>94720</v>
      </c>
      <c r="G9" s="3">
        <v>4</v>
      </c>
      <c r="H9" s="3">
        <v>1</v>
      </c>
      <c r="I9" s="3" t="s">
        <v>44</v>
      </c>
      <c r="J9" s="3">
        <v>84</v>
      </c>
      <c r="K9" s="3" t="s">
        <v>40</v>
      </c>
      <c r="L9" s="3" t="s">
        <v>40</v>
      </c>
      <c r="M9" s="3" t="s">
        <v>40</v>
      </c>
      <c r="N9" s="3" t="s">
        <v>41</v>
      </c>
      <c r="O9" s="3" t="s">
        <v>40</v>
      </c>
    </row>
    <row r="10" spans="1:17" ht="15">
      <c r="A10" s="3">
        <v>3426</v>
      </c>
      <c r="B10" s="3">
        <v>23</v>
      </c>
      <c r="C10" s="3">
        <v>1</v>
      </c>
      <c r="D10" s="6">
        <v>12</v>
      </c>
      <c r="E10" s="9" t="str">
        <f>IF(D10&lt;=50,"0-50",IF(D10&lt;=100,"51-100","100+"))</f>
        <v>0-50</v>
      </c>
      <c r="F10" s="8">
        <v>91605</v>
      </c>
      <c r="G10" s="3">
        <v>4</v>
      </c>
      <c r="H10" s="3">
        <v>1</v>
      </c>
      <c r="I10" s="3" t="s">
        <v>44</v>
      </c>
      <c r="J10" s="3">
        <v>90</v>
      </c>
      <c r="K10" s="3" t="s">
        <v>40</v>
      </c>
      <c r="L10" s="3" t="s">
        <v>40</v>
      </c>
      <c r="M10" s="3" t="s">
        <v>40</v>
      </c>
      <c r="N10" s="3" t="s">
        <v>41</v>
      </c>
      <c r="O10" s="3" t="s">
        <v>40</v>
      </c>
    </row>
    <row r="11" spans="1:17" ht="15">
      <c r="A11" s="3">
        <v>3825</v>
      </c>
      <c r="B11" s="3">
        <v>23</v>
      </c>
      <c r="C11" s="3">
        <v>1</v>
      </c>
      <c r="D11" s="6">
        <v>12</v>
      </c>
      <c r="E11" s="9" t="str">
        <f>IF(D11&lt;=50,"0-50",IF(D11&lt;=100,"51-100","100+"))</f>
        <v>0-50</v>
      </c>
      <c r="F11" s="8">
        <v>95064</v>
      </c>
      <c r="G11" s="3">
        <v>4</v>
      </c>
      <c r="H11" s="3">
        <v>1</v>
      </c>
      <c r="I11" s="3" t="s">
        <v>44</v>
      </c>
      <c r="J11" s="3">
        <v>0</v>
      </c>
      <c r="K11" s="3" t="s">
        <v>40</v>
      </c>
      <c r="L11" s="3" t="s">
        <v>41</v>
      </c>
      <c r="M11" s="3" t="s">
        <v>40</v>
      </c>
      <c r="N11" s="3" t="s">
        <v>40</v>
      </c>
      <c r="O11" s="3" t="s">
        <v>41</v>
      </c>
    </row>
    <row r="12" spans="1:17" ht="15">
      <c r="A12" s="3">
        <v>4286</v>
      </c>
      <c r="B12" s="3">
        <v>23</v>
      </c>
      <c r="C12" s="3">
        <v>3</v>
      </c>
      <c r="D12" s="6">
        <v>149</v>
      </c>
      <c r="E12" s="9" t="str">
        <f>IF(D12&lt;=50,"0-50",IF(D12&lt;=100,"51-100","100+"))</f>
        <v>100+</v>
      </c>
      <c r="F12" s="8">
        <v>93555</v>
      </c>
      <c r="G12" s="3">
        <v>2</v>
      </c>
      <c r="H12" s="3">
        <v>7.2</v>
      </c>
      <c r="I12" s="3" t="s">
        <v>44</v>
      </c>
      <c r="J12" s="3">
        <v>0</v>
      </c>
      <c r="K12" s="3" t="s">
        <v>40</v>
      </c>
      <c r="L12" s="3" t="s">
        <v>40</v>
      </c>
      <c r="M12" s="3" t="s">
        <v>40</v>
      </c>
      <c r="N12" s="3" t="s">
        <v>41</v>
      </c>
      <c r="O12" s="3" t="s">
        <v>40</v>
      </c>
    </row>
    <row r="13" spans="1:17" ht="15">
      <c r="A13" s="3">
        <v>4412</v>
      </c>
      <c r="B13" s="3">
        <v>23</v>
      </c>
      <c r="C13" s="3">
        <v>2</v>
      </c>
      <c r="D13" s="6">
        <v>75</v>
      </c>
      <c r="E13" s="9" t="str">
        <f>IF(D13&lt;=50,"0-50",IF(D13&lt;=100,"51-100","100+"))</f>
        <v>51-100</v>
      </c>
      <c r="F13" s="8">
        <v>90291</v>
      </c>
      <c r="G13" s="3">
        <v>2</v>
      </c>
      <c r="H13" s="3">
        <v>1.8</v>
      </c>
      <c r="I13" s="3" t="s">
        <v>39</v>
      </c>
      <c r="J13" s="3">
        <v>0</v>
      </c>
      <c r="K13" s="3" t="s">
        <v>40</v>
      </c>
      <c r="L13" s="3" t="s">
        <v>40</v>
      </c>
      <c r="M13" s="3" t="s">
        <v>40</v>
      </c>
      <c r="N13" s="3" t="s">
        <v>41</v>
      </c>
      <c r="O13" s="3" t="s">
        <v>41</v>
      </c>
    </row>
    <row r="14" spans="1:17" ht="15">
      <c r="A14" s="3">
        <v>106</v>
      </c>
      <c r="B14" s="3">
        <v>24</v>
      </c>
      <c r="C14" s="3">
        <v>0</v>
      </c>
      <c r="D14" s="6">
        <v>35</v>
      </c>
      <c r="E14" s="9" t="str">
        <f>IF(D14&lt;=50,"0-50",IF(D14&lt;=100,"51-100","100+"))</f>
        <v>0-50</v>
      </c>
      <c r="F14" s="8">
        <v>94704</v>
      </c>
      <c r="G14" s="3">
        <v>3</v>
      </c>
      <c r="H14" s="3">
        <v>0.1</v>
      </c>
      <c r="I14" s="3" t="s">
        <v>39</v>
      </c>
      <c r="J14" s="3">
        <v>0</v>
      </c>
      <c r="K14" s="3" t="s">
        <v>40</v>
      </c>
      <c r="L14" s="3" t="s">
        <v>41</v>
      </c>
      <c r="M14" s="3" t="s">
        <v>40</v>
      </c>
      <c r="N14" s="3" t="s">
        <v>41</v>
      </c>
      <c r="O14" s="3" t="s">
        <v>40</v>
      </c>
    </row>
    <row r="15" spans="1:17" ht="15">
      <c r="A15" s="3">
        <v>156</v>
      </c>
      <c r="B15" s="3">
        <v>24</v>
      </c>
      <c r="C15" s="3">
        <v>0</v>
      </c>
      <c r="D15" s="6">
        <v>60</v>
      </c>
      <c r="E15" s="9" t="str">
        <f>IF(D15&lt;=50,"0-50",IF(D15&lt;=100,"51-100","100+"))</f>
        <v>51-100</v>
      </c>
      <c r="F15" s="8">
        <v>94596</v>
      </c>
      <c r="G15" s="3">
        <v>4</v>
      </c>
      <c r="H15" s="3">
        <v>1.6</v>
      </c>
      <c r="I15" s="3" t="s">
        <v>44</v>
      </c>
      <c r="J15" s="3">
        <v>0</v>
      </c>
      <c r="K15" s="3" t="s">
        <v>40</v>
      </c>
      <c r="L15" s="3" t="s">
        <v>40</v>
      </c>
      <c r="M15" s="3" t="s">
        <v>40</v>
      </c>
      <c r="N15" s="3" t="s">
        <v>41</v>
      </c>
      <c r="O15" s="3" t="s">
        <v>40</v>
      </c>
    </row>
    <row r="16" spans="1:17" ht="15">
      <c r="A16" s="3">
        <v>183</v>
      </c>
      <c r="B16" s="3">
        <v>24</v>
      </c>
      <c r="C16" s="3">
        <v>0</v>
      </c>
      <c r="D16" s="6">
        <v>135</v>
      </c>
      <c r="E16" s="9" t="str">
        <f>IF(D16&lt;=50,"0-50",IF(D16&lt;=100,"51-100","100+"))</f>
        <v>100+</v>
      </c>
      <c r="F16" s="8">
        <v>95133</v>
      </c>
      <c r="G16" s="3">
        <v>1</v>
      </c>
      <c r="H16" s="3">
        <v>1.5</v>
      </c>
      <c r="I16" s="3" t="s">
        <v>44</v>
      </c>
      <c r="J16" s="3">
        <v>0</v>
      </c>
      <c r="K16" s="3" t="s">
        <v>40</v>
      </c>
      <c r="L16" s="3" t="s">
        <v>40</v>
      </c>
      <c r="M16" s="3" t="s">
        <v>40</v>
      </c>
      <c r="N16" s="3" t="s">
        <v>41</v>
      </c>
      <c r="O16" s="3" t="s">
        <v>40</v>
      </c>
    </row>
    <row r="17" spans="1:15" ht="15">
      <c r="A17" s="3">
        <v>227</v>
      </c>
      <c r="B17" s="3">
        <v>24</v>
      </c>
      <c r="C17" s="3">
        <v>1</v>
      </c>
      <c r="D17" s="6">
        <v>39</v>
      </c>
      <c r="E17" s="9" t="str">
        <f>IF(D17&lt;=50,"0-50",IF(D17&lt;=100,"51-100","100+"))</f>
        <v>0-50</v>
      </c>
      <c r="F17" s="8">
        <v>94085</v>
      </c>
      <c r="G17" s="3">
        <v>2</v>
      </c>
      <c r="H17" s="3">
        <v>1.7</v>
      </c>
      <c r="I17" s="3" t="s">
        <v>39</v>
      </c>
      <c r="J17" s="3">
        <v>0</v>
      </c>
      <c r="K17" s="3" t="s">
        <v>40</v>
      </c>
      <c r="L17" s="3" t="s">
        <v>40</v>
      </c>
      <c r="M17" s="3" t="s">
        <v>40</v>
      </c>
      <c r="N17" s="3" t="s">
        <v>40</v>
      </c>
      <c r="O17" s="3" t="s">
        <v>40</v>
      </c>
    </row>
    <row r="18" spans="1:15" ht="15">
      <c r="A18" s="3">
        <v>316</v>
      </c>
      <c r="B18" s="3">
        <v>24</v>
      </c>
      <c r="C18" s="3">
        <v>2</v>
      </c>
      <c r="D18" s="6">
        <v>51</v>
      </c>
      <c r="E18" s="9" t="str">
        <f>IF(D18&lt;=50,"0-50",IF(D18&lt;=100,"51-100","100+"))</f>
        <v>51-100</v>
      </c>
      <c r="F18" s="8">
        <v>90630</v>
      </c>
      <c r="G18" s="3">
        <v>3</v>
      </c>
      <c r="H18" s="3">
        <v>0.3</v>
      </c>
      <c r="I18" s="3" t="s">
        <v>45</v>
      </c>
      <c r="J18" s="3">
        <v>0</v>
      </c>
      <c r="K18" s="3" t="s">
        <v>40</v>
      </c>
      <c r="L18" s="3" t="s">
        <v>40</v>
      </c>
      <c r="M18" s="3" t="s">
        <v>40</v>
      </c>
      <c r="N18" s="3" t="s">
        <v>41</v>
      </c>
      <c r="O18" s="3" t="s">
        <v>40</v>
      </c>
    </row>
    <row r="19" spans="1:15" ht="15">
      <c r="A19" s="3">
        <v>525</v>
      </c>
      <c r="B19" s="3">
        <v>24</v>
      </c>
      <c r="C19" s="3">
        <v>1</v>
      </c>
      <c r="D19" s="6">
        <v>75</v>
      </c>
      <c r="E19" s="9" t="str">
        <f>IF(D19&lt;=50,"0-50",IF(D19&lt;=100,"51-100","100+"))</f>
        <v>51-100</v>
      </c>
      <c r="F19" s="8">
        <v>93014</v>
      </c>
      <c r="G19" s="3">
        <v>4</v>
      </c>
      <c r="H19" s="3">
        <v>0.2</v>
      </c>
      <c r="I19" s="3" t="s">
        <v>44</v>
      </c>
      <c r="J19" s="3">
        <v>0</v>
      </c>
      <c r="K19" s="3" t="s">
        <v>40</v>
      </c>
      <c r="L19" s="3" t="s">
        <v>40</v>
      </c>
      <c r="M19" s="3" t="s">
        <v>40</v>
      </c>
      <c r="N19" s="3" t="s">
        <v>41</v>
      </c>
      <c r="O19" s="3" t="s">
        <v>40</v>
      </c>
    </row>
    <row r="20" spans="1:15" ht="15">
      <c r="A20" s="3">
        <v>584</v>
      </c>
      <c r="B20" s="3">
        <v>24</v>
      </c>
      <c r="C20" s="3">
        <v>1</v>
      </c>
      <c r="D20" s="6">
        <v>38</v>
      </c>
      <c r="E20" s="9" t="str">
        <f>IF(D20&lt;=50,"0-50",IF(D20&lt;=100,"51-100","100+"))</f>
        <v>0-50</v>
      </c>
      <c r="F20" s="8">
        <v>95045</v>
      </c>
      <c r="G20" s="3">
        <v>2</v>
      </c>
      <c r="H20" s="3">
        <v>1.7</v>
      </c>
      <c r="I20" s="3" t="s">
        <v>39</v>
      </c>
      <c r="J20" s="3">
        <v>0</v>
      </c>
      <c r="K20" s="3" t="s">
        <v>40</v>
      </c>
      <c r="L20" s="3" t="s">
        <v>40</v>
      </c>
      <c r="M20" s="3" t="s">
        <v>40</v>
      </c>
      <c r="N20" s="3" t="s">
        <v>41</v>
      </c>
      <c r="O20" s="3" t="s">
        <v>40</v>
      </c>
    </row>
    <row r="21" spans="1:15" ht="15">
      <c r="A21" s="3">
        <v>598</v>
      </c>
      <c r="B21" s="3">
        <v>24</v>
      </c>
      <c r="C21" s="3">
        <v>2</v>
      </c>
      <c r="D21" s="6">
        <v>125</v>
      </c>
      <c r="E21" s="9" t="str">
        <f>IF(D21&lt;=50,"0-50",IF(D21&lt;=100,"51-100","100+"))</f>
        <v>100+</v>
      </c>
      <c r="F21" s="8">
        <v>92835</v>
      </c>
      <c r="G21" s="3">
        <v>2</v>
      </c>
      <c r="H21" s="3">
        <v>7.2</v>
      </c>
      <c r="I21" s="3" t="s">
        <v>44</v>
      </c>
      <c r="J21" s="3">
        <v>0</v>
      </c>
      <c r="K21" s="3" t="s">
        <v>40</v>
      </c>
      <c r="L21" s="3" t="s">
        <v>41</v>
      </c>
      <c r="M21" s="3" t="s">
        <v>40</v>
      </c>
      <c r="N21" s="3" t="s">
        <v>40</v>
      </c>
      <c r="O21" s="3" t="s">
        <v>41</v>
      </c>
    </row>
    <row r="22" spans="1:15" ht="15">
      <c r="A22" s="3">
        <v>687</v>
      </c>
      <c r="B22" s="3">
        <v>24</v>
      </c>
      <c r="C22" s="3">
        <v>1</v>
      </c>
      <c r="D22" s="6">
        <v>38</v>
      </c>
      <c r="E22" s="9" t="str">
        <f>IF(D22&lt;=50,"0-50",IF(D22&lt;=100,"51-100","100+"))</f>
        <v>0-50</v>
      </c>
      <c r="F22" s="8">
        <v>92612</v>
      </c>
      <c r="G22" s="3">
        <v>4</v>
      </c>
      <c r="H22" s="3">
        <v>0.6</v>
      </c>
      <c r="I22" s="3" t="s">
        <v>39</v>
      </c>
      <c r="J22" s="3">
        <v>0</v>
      </c>
      <c r="K22" s="3" t="s">
        <v>40</v>
      </c>
      <c r="L22" s="3" t="s">
        <v>40</v>
      </c>
      <c r="M22" s="3" t="s">
        <v>40</v>
      </c>
      <c r="N22" s="3" t="s">
        <v>41</v>
      </c>
      <c r="O22" s="3" t="s">
        <v>40</v>
      </c>
    </row>
    <row r="23" spans="1:15" ht="15">
      <c r="A23" s="3">
        <v>794</v>
      </c>
      <c r="B23" s="3">
        <v>24</v>
      </c>
      <c r="C23" s="3">
        <v>2</v>
      </c>
      <c r="D23" s="6">
        <v>150</v>
      </c>
      <c r="E23" s="9" t="str">
        <f>IF(D23&lt;=50,"0-50",IF(D23&lt;=100,"51-100","100+"))</f>
        <v>100+</v>
      </c>
      <c r="F23" s="8">
        <v>94720</v>
      </c>
      <c r="G23" s="3">
        <v>2</v>
      </c>
      <c r="H23" s="3">
        <v>2</v>
      </c>
      <c r="I23" s="3" t="s">
        <v>44</v>
      </c>
      <c r="J23" s="3">
        <v>0</v>
      </c>
      <c r="K23" s="3" t="s">
        <v>40</v>
      </c>
      <c r="L23" s="3" t="s">
        <v>40</v>
      </c>
      <c r="M23" s="3" t="s">
        <v>40</v>
      </c>
      <c r="N23" s="3" t="s">
        <v>41</v>
      </c>
      <c r="O23" s="3" t="s">
        <v>40</v>
      </c>
    </row>
    <row r="24" spans="1:15" ht="15">
      <c r="A24" s="3">
        <v>874</v>
      </c>
      <c r="B24" s="3">
        <v>24</v>
      </c>
      <c r="C24" s="3">
        <v>0</v>
      </c>
      <c r="D24" s="6">
        <v>88</v>
      </c>
      <c r="E24" s="9" t="str">
        <f>IF(D24&lt;=50,"0-50",IF(D24&lt;=100,"51-100","100+"))</f>
        <v>51-100</v>
      </c>
      <c r="F24" s="8">
        <v>90740</v>
      </c>
      <c r="G24" s="3">
        <v>3</v>
      </c>
      <c r="H24" s="3">
        <v>0.8</v>
      </c>
      <c r="I24" s="3" t="s">
        <v>44</v>
      </c>
      <c r="J24" s="3">
        <v>134</v>
      </c>
      <c r="K24" s="3" t="s">
        <v>40</v>
      </c>
      <c r="L24" s="3" t="s">
        <v>40</v>
      </c>
      <c r="M24" s="3" t="s">
        <v>40</v>
      </c>
      <c r="N24" s="3" t="s">
        <v>40</v>
      </c>
      <c r="O24" s="3" t="s">
        <v>40</v>
      </c>
    </row>
    <row r="25" spans="1:15" ht="15">
      <c r="A25" s="3">
        <v>890</v>
      </c>
      <c r="B25" s="3">
        <v>24</v>
      </c>
      <c r="C25" s="3">
        <v>2</v>
      </c>
      <c r="D25" s="6">
        <v>82</v>
      </c>
      <c r="E25" s="9" t="str">
        <f>IF(D25&lt;=50,"0-50",IF(D25&lt;=100,"51-100","100+"))</f>
        <v>51-100</v>
      </c>
      <c r="F25" s="8">
        <v>91103</v>
      </c>
      <c r="G25" s="3">
        <v>2</v>
      </c>
      <c r="H25" s="3">
        <v>1.6</v>
      </c>
      <c r="I25" s="3" t="s">
        <v>45</v>
      </c>
      <c r="J25" s="3">
        <v>0</v>
      </c>
      <c r="K25" s="3" t="s">
        <v>40</v>
      </c>
      <c r="L25" s="3" t="s">
        <v>40</v>
      </c>
      <c r="M25" s="3" t="s">
        <v>40</v>
      </c>
      <c r="N25" s="3" t="s">
        <v>41</v>
      </c>
      <c r="O25" s="3" t="s">
        <v>41</v>
      </c>
    </row>
    <row r="26" spans="1:15" ht="15">
      <c r="A26" s="3">
        <v>1174</v>
      </c>
      <c r="B26" s="3">
        <v>24</v>
      </c>
      <c r="C26" s="3">
        <v>1</v>
      </c>
      <c r="D26" s="6">
        <v>35</v>
      </c>
      <c r="E26" s="9" t="str">
        <f>IF(D26&lt;=50,"0-50",IF(D26&lt;=100,"51-100","100+"))</f>
        <v>0-50</v>
      </c>
      <c r="F26" s="8">
        <v>94305</v>
      </c>
      <c r="G26" s="3">
        <v>2</v>
      </c>
      <c r="H26" s="3">
        <v>1.7</v>
      </c>
      <c r="I26" s="3" t="s">
        <v>39</v>
      </c>
      <c r="J26" s="3">
        <v>0</v>
      </c>
      <c r="K26" s="3" t="s">
        <v>40</v>
      </c>
      <c r="L26" s="3" t="s">
        <v>40</v>
      </c>
      <c r="M26" s="3" t="s">
        <v>40</v>
      </c>
      <c r="N26" s="3" t="s">
        <v>40</v>
      </c>
      <c r="O26" s="3" t="s">
        <v>40</v>
      </c>
    </row>
    <row r="27" spans="1:15" ht="15">
      <c r="A27" s="3">
        <v>2260</v>
      </c>
      <c r="B27" s="3">
        <v>24</v>
      </c>
      <c r="C27" s="3">
        <v>0</v>
      </c>
      <c r="D27" s="6">
        <v>82</v>
      </c>
      <c r="E27" s="9" t="str">
        <f>IF(D27&lt;=50,"0-50",IF(D27&lt;=100,"51-100","100+"))</f>
        <v>51-100</v>
      </c>
      <c r="F27" s="8">
        <v>90401</v>
      </c>
      <c r="G27" s="3">
        <v>3</v>
      </c>
      <c r="H27" s="3">
        <v>0.8</v>
      </c>
      <c r="I27" s="3" t="s">
        <v>44</v>
      </c>
      <c r="J27" s="3">
        <v>0</v>
      </c>
      <c r="K27" s="3" t="s">
        <v>40</v>
      </c>
      <c r="L27" s="3" t="s">
        <v>40</v>
      </c>
      <c r="M27" s="3" t="s">
        <v>40</v>
      </c>
      <c r="N27" s="3" t="s">
        <v>41</v>
      </c>
      <c r="O27" s="3" t="s">
        <v>40</v>
      </c>
    </row>
    <row r="28" spans="1:15" ht="15">
      <c r="A28" s="3">
        <v>2467</v>
      </c>
      <c r="B28" s="3">
        <v>24</v>
      </c>
      <c r="C28" s="3">
        <v>2</v>
      </c>
      <c r="D28" s="6">
        <v>80</v>
      </c>
      <c r="E28" s="9" t="str">
        <f>IF(D28&lt;=50,"0-50",IF(D28&lt;=100,"51-100","100+"))</f>
        <v>51-100</v>
      </c>
      <c r="F28" s="8">
        <v>94105</v>
      </c>
      <c r="G28" s="3">
        <v>2</v>
      </c>
      <c r="H28" s="3">
        <v>1.6</v>
      </c>
      <c r="I28" s="3" t="s">
        <v>45</v>
      </c>
      <c r="J28" s="3">
        <v>0</v>
      </c>
      <c r="K28" s="3" t="s">
        <v>40</v>
      </c>
      <c r="L28" s="3" t="s">
        <v>40</v>
      </c>
      <c r="M28" s="3" t="s">
        <v>40</v>
      </c>
      <c r="N28" s="3" t="s">
        <v>41</v>
      </c>
      <c r="O28" s="3" t="s">
        <v>40</v>
      </c>
    </row>
    <row r="29" spans="1:15" ht="15">
      <c r="A29" s="3">
        <v>2653</v>
      </c>
      <c r="B29" s="3">
        <v>24</v>
      </c>
      <c r="C29" s="3">
        <v>0</v>
      </c>
      <c r="D29" s="6">
        <v>44</v>
      </c>
      <c r="E29" s="9" t="str">
        <f>IF(D29&lt;=50,"0-50",IF(D29&lt;=100,"51-100","100+"))</f>
        <v>0-50</v>
      </c>
      <c r="F29" s="8">
        <v>90089</v>
      </c>
      <c r="G29" s="3">
        <v>4</v>
      </c>
      <c r="H29" s="3">
        <v>1.6</v>
      </c>
      <c r="I29" s="3" t="s">
        <v>44</v>
      </c>
      <c r="J29" s="3">
        <v>180</v>
      </c>
      <c r="K29" s="3" t="s">
        <v>40</v>
      </c>
      <c r="L29" s="3" t="s">
        <v>40</v>
      </c>
      <c r="M29" s="3" t="s">
        <v>40</v>
      </c>
      <c r="N29" s="3" t="s">
        <v>41</v>
      </c>
      <c r="O29" s="3" t="s">
        <v>40</v>
      </c>
    </row>
    <row r="30" spans="1:15" ht="15">
      <c r="A30" s="3">
        <v>2849</v>
      </c>
      <c r="B30" s="3">
        <v>24</v>
      </c>
      <c r="C30" s="3">
        <v>1</v>
      </c>
      <c r="D30" s="6">
        <v>78</v>
      </c>
      <c r="E30" s="9" t="str">
        <f>IF(D30&lt;=50,"0-50",IF(D30&lt;=100,"51-100","100+"))</f>
        <v>51-100</v>
      </c>
      <c r="F30" s="8">
        <v>94720</v>
      </c>
      <c r="G30" s="3">
        <v>2</v>
      </c>
      <c r="H30" s="3">
        <v>1.8</v>
      </c>
      <c r="I30" s="3" t="s">
        <v>39</v>
      </c>
      <c r="J30" s="3">
        <v>0</v>
      </c>
      <c r="K30" s="3" t="s">
        <v>40</v>
      </c>
      <c r="L30" s="3" t="s">
        <v>40</v>
      </c>
      <c r="M30" s="3" t="s">
        <v>40</v>
      </c>
      <c r="N30" s="3" t="s">
        <v>40</v>
      </c>
      <c r="O30" s="3" t="s">
        <v>40</v>
      </c>
    </row>
    <row r="31" spans="1:15" ht="15">
      <c r="A31" s="3">
        <v>2877</v>
      </c>
      <c r="B31" s="3">
        <v>24</v>
      </c>
      <c r="C31" s="3">
        <v>2</v>
      </c>
      <c r="D31" s="6">
        <v>80</v>
      </c>
      <c r="E31" s="9" t="str">
        <f>IF(D31&lt;=50,"0-50",IF(D31&lt;=100,"51-100","100+"))</f>
        <v>51-100</v>
      </c>
      <c r="F31" s="8">
        <v>91107</v>
      </c>
      <c r="G31" s="3">
        <v>2</v>
      </c>
      <c r="H31" s="3">
        <v>1.6</v>
      </c>
      <c r="I31" s="3" t="s">
        <v>45</v>
      </c>
      <c r="J31" s="3">
        <v>238</v>
      </c>
      <c r="K31" s="3" t="s">
        <v>40</v>
      </c>
      <c r="L31" s="3" t="s">
        <v>40</v>
      </c>
      <c r="M31" s="3" t="s">
        <v>40</v>
      </c>
      <c r="N31" s="3" t="s">
        <v>40</v>
      </c>
      <c r="O31" s="3" t="s">
        <v>40</v>
      </c>
    </row>
    <row r="32" spans="1:15" ht="15">
      <c r="A32" s="3">
        <v>3627</v>
      </c>
      <c r="B32" s="3">
        <v>24</v>
      </c>
      <c r="C32" s="3">
        <v>3</v>
      </c>
      <c r="D32" s="6">
        <v>28</v>
      </c>
      <c r="E32" s="9" t="str">
        <f>IF(D32&lt;=50,"0-50",IF(D32&lt;=100,"51-100","100+"))</f>
        <v>0-50</v>
      </c>
      <c r="F32" s="8">
        <v>90089</v>
      </c>
      <c r="G32" s="3">
        <v>4</v>
      </c>
      <c r="H32" s="3">
        <v>1</v>
      </c>
      <c r="I32" s="3" t="s">
        <v>45</v>
      </c>
      <c r="J32" s="3">
        <v>0</v>
      </c>
      <c r="K32" s="3" t="s">
        <v>40</v>
      </c>
      <c r="L32" s="3" t="s">
        <v>40</v>
      </c>
      <c r="M32" s="3" t="s">
        <v>40</v>
      </c>
      <c r="N32" s="3" t="s">
        <v>40</v>
      </c>
      <c r="O32" s="3" t="s">
        <v>40</v>
      </c>
    </row>
    <row r="33" spans="1:15" ht="15">
      <c r="A33" s="3">
        <v>3797</v>
      </c>
      <c r="B33" s="3">
        <v>24</v>
      </c>
      <c r="C33" s="3">
        <v>2</v>
      </c>
      <c r="D33" s="6">
        <v>50</v>
      </c>
      <c r="E33" s="9" t="str">
        <f>IF(D33&lt;=50,"0-50",IF(D33&lt;=100,"51-100","100+"))</f>
        <v>0-50</v>
      </c>
      <c r="F33" s="8">
        <v>94920</v>
      </c>
      <c r="G33" s="3">
        <v>3</v>
      </c>
      <c r="H33" s="3">
        <v>2.4</v>
      </c>
      <c r="I33" s="3" t="s">
        <v>39</v>
      </c>
      <c r="J33" s="3">
        <v>0</v>
      </c>
      <c r="K33" s="3" t="s">
        <v>40</v>
      </c>
      <c r="L33" s="3" t="s">
        <v>41</v>
      </c>
      <c r="M33" s="3" t="s">
        <v>40</v>
      </c>
      <c r="N33" s="3" t="s">
        <v>40</v>
      </c>
      <c r="O33" s="3" t="s">
        <v>40</v>
      </c>
    </row>
    <row r="34" spans="1:15" ht="15">
      <c r="A34" s="3">
        <v>3888</v>
      </c>
      <c r="B34" s="3">
        <v>24</v>
      </c>
      <c r="C34" s="3">
        <v>2</v>
      </c>
      <c r="D34" s="6">
        <v>118</v>
      </c>
      <c r="E34" s="9" t="str">
        <f>IF(D34&lt;=50,"0-50",IF(D34&lt;=100,"51-100","100+"))</f>
        <v>100+</v>
      </c>
      <c r="F34" s="8">
        <v>92634</v>
      </c>
      <c r="G34" s="3">
        <v>2</v>
      </c>
      <c r="H34" s="3">
        <v>7.2</v>
      </c>
      <c r="I34" s="3" t="s">
        <v>44</v>
      </c>
      <c r="J34" s="3">
        <v>0</v>
      </c>
      <c r="K34" s="3" t="s">
        <v>40</v>
      </c>
      <c r="L34" s="3" t="s">
        <v>41</v>
      </c>
      <c r="M34" s="3" t="s">
        <v>40</v>
      </c>
      <c r="N34" s="3" t="s">
        <v>41</v>
      </c>
      <c r="O34" s="3" t="s">
        <v>40</v>
      </c>
    </row>
    <row r="35" spans="1:15" ht="15">
      <c r="A35" s="3">
        <v>3909</v>
      </c>
      <c r="B35" s="3">
        <v>24</v>
      </c>
      <c r="C35" s="3">
        <v>0</v>
      </c>
      <c r="D35" s="6">
        <v>44</v>
      </c>
      <c r="E35" s="9" t="str">
        <f>IF(D35&lt;=50,"0-50",IF(D35&lt;=100,"51-100","100+"))</f>
        <v>0-50</v>
      </c>
      <c r="F35" s="8">
        <v>90638</v>
      </c>
      <c r="G35" s="3">
        <v>3</v>
      </c>
      <c r="H35" s="3">
        <v>0.1</v>
      </c>
      <c r="I35" s="3" t="s">
        <v>39</v>
      </c>
      <c r="J35" s="3">
        <v>0</v>
      </c>
      <c r="K35" s="3" t="s">
        <v>40</v>
      </c>
      <c r="L35" s="3" t="s">
        <v>40</v>
      </c>
      <c r="M35" s="3" t="s">
        <v>40</v>
      </c>
      <c r="N35" s="3" t="s">
        <v>40</v>
      </c>
      <c r="O35" s="3" t="s">
        <v>40</v>
      </c>
    </row>
    <row r="36" spans="1:15" ht="15">
      <c r="A36" s="3">
        <v>3983</v>
      </c>
      <c r="B36" s="3">
        <v>24</v>
      </c>
      <c r="C36" s="3">
        <v>0</v>
      </c>
      <c r="D36" s="6">
        <v>119</v>
      </c>
      <c r="E36" s="9" t="str">
        <f>IF(D36&lt;=50,"0-50",IF(D36&lt;=100,"51-100","100+"))</f>
        <v>100+</v>
      </c>
      <c r="F36" s="8">
        <v>94566</v>
      </c>
      <c r="G36" s="3">
        <v>1</v>
      </c>
      <c r="H36" s="3">
        <v>1.5</v>
      </c>
      <c r="I36" s="3" t="s">
        <v>44</v>
      </c>
      <c r="J36" s="3">
        <v>0</v>
      </c>
      <c r="K36" s="3" t="s">
        <v>40</v>
      </c>
      <c r="L36" s="3" t="s">
        <v>40</v>
      </c>
      <c r="M36" s="3" t="s">
        <v>40</v>
      </c>
      <c r="N36" s="3" t="s">
        <v>41</v>
      </c>
      <c r="O36" s="3" t="s">
        <v>40</v>
      </c>
    </row>
    <row r="37" spans="1:15" ht="15">
      <c r="A37" s="3">
        <v>4117</v>
      </c>
      <c r="B37" s="3">
        <v>24</v>
      </c>
      <c r="C37" s="3">
        <v>2</v>
      </c>
      <c r="D37" s="6">
        <v>135</v>
      </c>
      <c r="E37" s="9" t="str">
        <f>IF(D37&lt;=50,"0-50",IF(D37&lt;=100,"51-100","100+"))</f>
        <v>100+</v>
      </c>
      <c r="F37" s="8">
        <v>90065</v>
      </c>
      <c r="G37" s="3">
        <v>2</v>
      </c>
      <c r="H37" s="3">
        <v>7.2</v>
      </c>
      <c r="I37" s="3" t="s">
        <v>44</v>
      </c>
      <c r="J37" s="3">
        <v>0</v>
      </c>
      <c r="K37" s="3" t="s">
        <v>40</v>
      </c>
      <c r="L37" s="3" t="s">
        <v>40</v>
      </c>
      <c r="M37" s="3" t="s">
        <v>40</v>
      </c>
      <c r="N37" s="3" t="s">
        <v>41</v>
      </c>
      <c r="O37" s="3" t="s">
        <v>40</v>
      </c>
    </row>
    <row r="38" spans="1:15" ht="15">
      <c r="A38" s="3">
        <v>4394</v>
      </c>
      <c r="B38" s="3">
        <v>24</v>
      </c>
      <c r="C38" s="3">
        <v>0</v>
      </c>
      <c r="D38" s="6">
        <v>59</v>
      </c>
      <c r="E38" s="9" t="str">
        <f>IF(D38&lt;=50,"0-50",IF(D38&lt;=100,"51-100","100+"))</f>
        <v>51-100</v>
      </c>
      <c r="F38" s="8">
        <v>95521</v>
      </c>
      <c r="G38" s="3">
        <v>4</v>
      </c>
      <c r="H38" s="3">
        <v>1.6</v>
      </c>
      <c r="I38" s="3" t="s">
        <v>44</v>
      </c>
      <c r="J38" s="3">
        <v>0</v>
      </c>
      <c r="K38" s="3" t="s">
        <v>40</v>
      </c>
      <c r="L38" s="3" t="s">
        <v>40</v>
      </c>
      <c r="M38" s="3" t="s">
        <v>40</v>
      </c>
      <c r="N38" s="3" t="s">
        <v>40</v>
      </c>
      <c r="O38" s="3" t="s">
        <v>40</v>
      </c>
    </row>
    <row r="39" spans="1:15" ht="15">
      <c r="A39" s="3">
        <v>4515</v>
      </c>
      <c r="B39" s="3">
        <v>24</v>
      </c>
      <c r="C39" s="3">
        <v>3</v>
      </c>
      <c r="D39" s="6">
        <v>41</v>
      </c>
      <c r="E39" s="9" t="str">
        <f>IF(D39&lt;=50,"0-50",IF(D39&lt;=100,"51-100","100+"))</f>
        <v>0-50</v>
      </c>
      <c r="F39" s="8">
        <v>91768</v>
      </c>
      <c r="G39" s="3">
        <v>4</v>
      </c>
      <c r="H39" s="3">
        <v>1</v>
      </c>
      <c r="I39" s="3" t="s">
        <v>45</v>
      </c>
      <c r="J39" s="3">
        <v>0</v>
      </c>
      <c r="K39" s="3" t="s">
        <v>40</v>
      </c>
      <c r="L39" s="3" t="s">
        <v>40</v>
      </c>
      <c r="M39" s="3" t="s">
        <v>40</v>
      </c>
      <c r="N39" s="3" t="s">
        <v>41</v>
      </c>
      <c r="O39" s="3" t="s">
        <v>40</v>
      </c>
    </row>
    <row r="40" spans="1:15" ht="15">
      <c r="A40" s="3">
        <v>4567</v>
      </c>
      <c r="B40" s="3">
        <v>24</v>
      </c>
      <c r="C40" s="3">
        <v>0</v>
      </c>
      <c r="D40" s="6">
        <v>131</v>
      </c>
      <c r="E40" s="9" t="str">
        <f>IF(D40&lt;=50,"0-50",IF(D40&lt;=100,"51-100","100+"))</f>
        <v>100+</v>
      </c>
      <c r="F40" s="8">
        <v>92831</v>
      </c>
      <c r="G40" s="3">
        <v>1</v>
      </c>
      <c r="H40" s="3">
        <v>5.4</v>
      </c>
      <c r="I40" s="3" t="s">
        <v>44</v>
      </c>
      <c r="J40" s="3">
        <v>0</v>
      </c>
      <c r="K40" s="3" t="s">
        <v>40</v>
      </c>
      <c r="L40" s="3" t="s">
        <v>40</v>
      </c>
      <c r="M40" s="3" t="s">
        <v>40</v>
      </c>
      <c r="N40" s="3" t="s">
        <v>41</v>
      </c>
      <c r="O40" s="3" t="s">
        <v>40</v>
      </c>
    </row>
    <row r="41" spans="1:15" ht="15">
      <c r="A41" s="3">
        <v>4990</v>
      </c>
      <c r="B41" s="3">
        <v>24</v>
      </c>
      <c r="C41" s="3">
        <v>0</v>
      </c>
      <c r="D41" s="6">
        <v>38</v>
      </c>
      <c r="E41" s="9" t="str">
        <f>IF(D41&lt;=50,"0-50",IF(D41&lt;=100,"51-100","100+"))</f>
        <v>0-50</v>
      </c>
      <c r="F41" s="8">
        <v>93555</v>
      </c>
      <c r="G41" s="3">
        <v>1</v>
      </c>
      <c r="H41" s="3">
        <v>1</v>
      </c>
      <c r="I41" s="3" t="s">
        <v>45</v>
      </c>
      <c r="J41" s="3">
        <v>0</v>
      </c>
      <c r="K41" s="3" t="s">
        <v>40</v>
      </c>
      <c r="L41" s="3" t="s">
        <v>40</v>
      </c>
      <c r="M41" s="3" t="s">
        <v>40</v>
      </c>
      <c r="N41" s="3" t="s">
        <v>41</v>
      </c>
      <c r="O41" s="3" t="s">
        <v>40</v>
      </c>
    </row>
    <row r="42" spans="1:15" ht="15">
      <c r="A42" s="3">
        <v>1</v>
      </c>
      <c r="B42" s="3">
        <v>25</v>
      </c>
      <c r="C42" s="3">
        <v>1</v>
      </c>
      <c r="D42" s="6">
        <v>49</v>
      </c>
      <c r="E42" s="9" t="str">
        <f>IF(D42&lt;=50,"0-50",IF(D42&lt;=100,"51-100","100+"))</f>
        <v>0-50</v>
      </c>
      <c r="F42" s="8">
        <v>91107</v>
      </c>
      <c r="G42" s="5">
        <v>4</v>
      </c>
      <c r="H42" s="3">
        <v>1.6</v>
      </c>
      <c r="I42" s="3" t="s">
        <v>44</v>
      </c>
      <c r="J42" s="3">
        <v>0</v>
      </c>
      <c r="K42" s="3" t="s">
        <v>40</v>
      </c>
      <c r="L42" s="3" t="s">
        <v>41</v>
      </c>
      <c r="M42" s="3" t="s">
        <v>40</v>
      </c>
      <c r="N42" s="3" t="s">
        <v>40</v>
      </c>
      <c r="O42" s="3" t="s">
        <v>40</v>
      </c>
    </row>
    <row r="43" spans="1:15" ht="15">
      <c r="A43" s="3">
        <v>90</v>
      </c>
      <c r="B43" s="3">
        <v>25</v>
      </c>
      <c r="C43" s="3">
        <v>1</v>
      </c>
      <c r="D43" s="6">
        <v>113</v>
      </c>
      <c r="E43" s="9" t="str">
        <f>IF(D43&lt;=50,"0-50",IF(D43&lt;=100,"51-100","100+"))</f>
        <v>100+</v>
      </c>
      <c r="F43" s="8">
        <v>94303</v>
      </c>
      <c r="G43" s="3">
        <v>4</v>
      </c>
      <c r="H43" s="3">
        <v>2.2999999999999998</v>
      </c>
      <c r="I43" s="3" t="s">
        <v>45</v>
      </c>
      <c r="J43" s="3">
        <v>0</v>
      </c>
      <c r="K43" s="3" t="s">
        <v>40</v>
      </c>
      <c r="L43" s="3" t="s">
        <v>40</v>
      </c>
      <c r="M43" s="3" t="s">
        <v>40</v>
      </c>
      <c r="N43" s="3" t="s">
        <v>40</v>
      </c>
      <c r="O43" s="3" t="s">
        <v>41</v>
      </c>
    </row>
    <row r="44" spans="1:15" ht="15">
      <c r="A44" s="3">
        <v>144</v>
      </c>
      <c r="B44" s="3">
        <v>25</v>
      </c>
      <c r="C44" s="3">
        <v>1</v>
      </c>
      <c r="D44" s="6">
        <v>54</v>
      </c>
      <c r="E44" s="9" t="str">
        <f>IF(D44&lt;=50,"0-50",IF(D44&lt;=100,"51-100","100+"))</f>
        <v>51-100</v>
      </c>
      <c r="F44" s="8">
        <v>94117</v>
      </c>
      <c r="G44" s="3">
        <v>4</v>
      </c>
      <c r="H44" s="3">
        <v>1.6</v>
      </c>
      <c r="I44" s="3" t="s">
        <v>44</v>
      </c>
      <c r="J44" s="3">
        <v>0</v>
      </c>
      <c r="K44" s="3" t="s">
        <v>40</v>
      </c>
      <c r="L44" s="3" t="s">
        <v>40</v>
      </c>
      <c r="M44" s="3" t="s">
        <v>40</v>
      </c>
      <c r="N44" s="3" t="s">
        <v>41</v>
      </c>
      <c r="O44" s="3" t="s">
        <v>41</v>
      </c>
    </row>
    <row r="45" spans="1:15" ht="15">
      <c r="A45" s="3">
        <v>167</v>
      </c>
      <c r="B45" s="3">
        <v>25</v>
      </c>
      <c r="C45" s="3">
        <v>1</v>
      </c>
      <c r="D45" s="6">
        <v>21</v>
      </c>
      <c r="E45" s="9" t="str">
        <f>IF(D45&lt;=50,"0-50",IF(D45&lt;=100,"51-100","100+"))</f>
        <v>0-50</v>
      </c>
      <c r="F45" s="8">
        <v>95827</v>
      </c>
      <c r="G45" s="3">
        <v>3</v>
      </c>
      <c r="H45" s="3">
        <v>1</v>
      </c>
      <c r="I45" s="3" t="s">
        <v>39</v>
      </c>
      <c r="J45" s="3">
        <v>0</v>
      </c>
      <c r="K45" s="3" t="s">
        <v>40</v>
      </c>
      <c r="L45" s="3" t="s">
        <v>40</v>
      </c>
      <c r="M45" s="3" t="s">
        <v>40</v>
      </c>
      <c r="N45" s="3" t="s">
        <v>40</v>
      </c>
      <c r="O45" s="3" t="s">
        <v>40</v>
      </c>
    </row>
    <row r="46" spans="1:15" ht="15">
      <c r="A46" s="3">
        <v>348</v>
      </c>
      <c r="B46" s="3">
        <v>25</v>
      </c>
      <c r="C46" s="3">
        <v>0</v>
      </c>
      <c r="D46" s="6">
        <v>43</v>
      </c>
      <c r="E46" s="9" t="str">
        <f>IF(D46&lt;=50,"0-50",IF(D46&lt;=100,"51-100","100+"))</f>
        <v>0-50</v>
      </c>
      <c r="F46" s="8">
        <v>94305</v>
      </c>
      <c r="G46" s="3">
        <v>2</v>
      </c>
      <c r="H46" s="3">
        <v>1.6</v>
      </c>
      <c r="I46" s="3" t="s">
        <v>45</v>
      </c>
      <c r="J46" s="3">
        <v>0</v>
      </c>
      <c r="K46" s="3" t="s">
        <v>40</v>
      </c>
      <c r="L46" s="3" t="s">
        <v>41</v>
      </c>
      <c r="M46" s="3" t="s">
        <v>41</v>
      </c>
      <c r="N46" s="3" t="s">
        <v>41</v>
      </c>
      <c r="O46" s="3" t="s">
        <v>41</v>
      </c>
    </row>
    <row r="47" spans="1:15" ht="15">
      <c r="A47" s="3">
        <v>364</v>
      </c>
      <c r="B47" s="3">
        <v>25</v>
      </c>
      <c r="C47" s="3">
        <v>0</v>
      </c>
      <c r="D47" s="6">
        <v>30</v>
      </c>
      <c r="E47" s="9" t="str">
        <f>IF(D47&lt;=50,"0-50",IF(D47&lt;=100,"51-100","100+"))</f>
        <v>0-50</v>
      </c>
      <c r="F47" s="8">
        <v>92691</v>
      </c>
      <c r="G47" s="3">
        <v>2</v>
      </c>
      <c r="H47" s="3">
        <v>1.7</v>
      </c>
      <c r="I47" s="3" t="s">
        <v>39</v>
      </c>
      <c r="J47" s="3">
        <v>0</v>
      </c>
      <c r="K47" s="3" t="s">
        <v>40</v>
      </c>
      <c r="L47" s="3" t="s">
        <v>40</v>
      </c>
      <c r="M47" s="3" t="s">
        <v>40</v>
      </c>
      <c r="N47" s="3" t="s">
        <v>40</v>
      </c>
      <c r="O47" s="3" t="s">
        <v>40</v>
      </c>
    </row>
    <row r="48" spans="1:15" ht="15">
      <c r="A48" s="3">
        <v>380</v>
      </c>
      <c r="B48" s="3">
        <v>25</v>
      </c>
      <c r="C48" s="3">
        <v>0</v>
      </c>
      <c r="D48" s="6">
        <v>28</v>
      </c>
      <c r="E48" s="9" t="str">
        <f>IF(D48&lt;=50,"0-50",IF(D48&lt;=100,"51-100","100+"))</f>
        <v>0-50</v>
      </c>
      <c r="F48" s="8">
        <v>92093</v>
      </c>
      <c r="G48" s="3">
        <v>2</v>
      </c>
      <c r="H48" s="3">
        <v>1.7</v>
      </c>
      <c r="I48" s="3" t="s">
        <v>39</v>
      </c>
      <c r="J48" s="3">
        <v>0</v>
      </c>
      <c r="K48" s="3" t="s">
        <v>40</v>
      </c>
      <c r="L48" s="3" t="s">
        <v>40</v>
      </c>
      <c r="M48" s="3" t="s">
        <v>40</v>
      </c>
      <c r="N48" s="3" t="s">
        <v>40</v>
      </c>
      <c r="O48" s="3" t="s">
        <v>40</v>
      </c>
    </row>
    <row r="49" spans="1:15" ht="15">
      <c r="A49" s="3">
        <v>467</v>
      </c>
      <c r="B49" s="3">
        <v>25</v>
      </c>
      <c r="C49" s="3">
        <v>0</v>
      </c>
      <c r="D49" s="6">
        <v>13</v>
      </c>
      <c r="E49" s="9" t="str">
        <f>IF(D49&lt;=50,"0-50",IF(D49&lt;=100,"51-100","100+"))</f>
        <v>0-50</v>
      </c>
      <c r="F49" s="8">
        <v>91342</v>
      </c>
      <c r="G49" s="3">
        <v>2</v>
      </c>
      <c r="H49" s="3">
        <v>0.9</v>
      </c>
      <c r="I49" s="3" t="s">
        <v>45</v>
      </c>
      <c r="J49" s="3">
        <v>0</v>
      </c>
      <c r="K49" s="3" t="s">
        <v>40</v>
      </c>
      <c r="L49" s="3" t="s">
        <v>40</v>
      </c>
      <c r="M49" s="3" t="s">
        <v>40</v>
      </c>
      <c r="N49" s="3" t="s">
        <v>41</v>
      </c>
      <c r="O49" s="3" t="s">
        <v>40</v>
      </c>
    </row>
    <row r="50" spans="1:15" ht="15">
      <c r="A50" s="3">
        <v>485</v>
      </c>
      <c r="B50" s="3">
        <v>25</v>
      </c>
      <c r="C50" s="3">
        <v>1</v>
      </c>
      <c r="D50" s="6">
        <v>113</v>
      </c>
      <c r="E50" s="9" t="str">
        <f>IF(D50&lt;=50,"0-50",IF(D50&lt;=100,"51-100","100+"))</f>
        <v>100+</v>
      </c>
      <c r="F50" s="8">
        <v>95023</v>
      </c>
      <c r="G50" s="3">
        <v>2</v>
      </c>
      <c r="H50" s="3">
        <v>0.2</v>
      </c>
      <c r="I50" s="3" t="s">
        <v>44</v>
      </c>
      <c r="J50" s="3">
        <v>0</v>
      </c>
      <c r="K50" s="3" t="s">
        <v>40</v>
      </c>
      <c r="L50" s="3" t="s">
        <v>40</v>
      </c>
      <c r="M50" s="3" t="s">
        <v>40</v>
      </c>
      <c r="N50" s="3" t="s">
        <v>41</v>
      </c>
      <c r="O50" s="3" t="s">
        <v>41</v>
      </c>
    </row>
    <row r="51" spans="1:15" ht="15">
      <c r="A51" s="3">
        <v>496</v>
      </c>
      <c r="B51" s="3">
        <v>25</v>
      </c>
      <c r="C51" s="3">
        <v>0</v>
      </c>
      <c r="D51" s="6">
        <v>44</v>
      </c>
      <c r="E51" s="9" t="str">
        <f>IF(D51&lt;=50,"0-50",IF(D51&lt;=100,"51-100","100+"))</f>
        <v>0-50</v>
      </c>
      <c r="F51" s="8">
        <v>94545</v>
      </c>
      <c r="G51" s="3">
        <v>4</v>
      </c>
      <c r="H51" s="3">
        <v>0.6</v>
      </c>
      <c r="I51" s="3" t="s">
        <v>39</v>
      </c>
      <c r="J51" s="3">
        <v>0</v>
      </c>
      <c r="K51" s="3" t="s">
        <v>40</v>
      </c>
      <c r="L51" s="3" t="s">
        <v>40</v>
      </c>
      <c r="M51" s="3" t="s">
        <v>40</v>
      </c>
      <c r="N51" s="3" t="s">
        <v>41</v>
      </c>
      <c r="O51" s="3" t="s">
        <v>41</v>
      </c>
    </row>
    <row r="52" spans="1:15" ht="15">
      <c r="A52" s="3">
        <v>537</v>
      </c>
      <c r="B52" s="3">
        <v>25</v>
      </c>
      <c r="C52" s="3">
        <v>1</v>
      </c>
      <c r="D52" s="6">
        <v>43</v>
      </c>
      <c r="E52" s="9" t="str">
        <f>IF(D52&lt;=50,"0-50",IF(D52&lt;=100,"51-100","100+"))</f>
        <v>0-50</v>
      </c>
      <c r="F52" s="8">
        <v>92173</v>
      </c>
      <c r="G52" s="3">
        <v>3</v>
      </c>
      <c r="H52" s="3">
        <v>2.4</v>
      </c>
      <c r="I52" s="3" t="s">
        <v>39</v>
      </c>
      <c r="J52" s="3">
        <v>176</v>
      </c>
      <c r="K52" s="3" t="s">
        <v>40</v>
      </c>
      <c r="L52" s="3" t="s">
        <v>40</v>
      </c>
      <c r="M52" s="3" t="s">
        <v>40</v>
      </c>
      <c r="N52" s="3" t="s">
        <v>41</v>
      </c>
      <c r="O52" s="3" t="s">
        <v>40</v>
      </c>
    </row>
    <row r="53" spans="1:15" ht="15">
      <c r="A53" s="3">
        <v>541</v>
      </c>
      <c r="B53" s="3">
        <v>25</v>
      </c>
      <c r="C53" s="3">
        <v>1</v>
      </c>
      <c r="D53" s="6">
        <v>109</v>
      </c>
      <c r="E53" s="9" t="str">
        <f>IF(D53&lt;=50,"0-50",IF(D53&lt;=100,"51-100","100+"))</f>
        <v>100+</v>
      </c>
      <c r="F53" s="8">
        <v>94010</v>
      </c>
      <c r="G53" s="3">
        <v>4</v>
      </c>
      <c r="H53" s="3">
        <v>2.2999999999999998</v>
      </c>
      <c r="I53" s="3" t="s">
        <v>45</v>
      </c>
      <c r="J53" s="3">
        <v>314</v>
      </c>
      <c r="K53" s="3" t="s">
        <v>40</v>
      </c>
      <c r="L53" s="3" t="s">
        <v>40</v>
      </c>
      <c r="M53" s="3" t="s">
        <v>40</v>
      </c>
      <c r="N53" s="3" t="s">
        <v>41</v>
      </c>
      <c r="O53" s="3" t="s">
        <v>40</v>
      </c>
    </row>
    <row r="54" spans="1:15" ht="15">
      <c r="A54" s="3">
        <v>577</v>
      </c>
      <c r="B54" s="3">
        <v>25</v>
      </c>
      <c r="C54" s="3">
        <v>1</v>
      </c>
      <c r="D54" s="6">
        <v>48</v>
      </c>
      <c r="E54" s="9" t="str">
        <f>IF(D54&lt;=50,"0-50",IF(D54&lt;=100,"51-100","100+"))</f>
        <v>0-50</v>
      </c>
      <c r="F54" s="8">
        <v>92870</v>
      </c>
      <c r="G54" s="3">
        <v>3</v>
      </c>
      <c r="H54" s="3">
        <v>0.3</v>
      </c>
      <c r="I54" s="3" t="s">
        <v>45</v>
      </c>
      <c r="J54" s="3">
        <v>0</v>
      </c>
      <c r="K54" s="3" t="s">
        <v>40</v>
      </c>
      <c r="L54" s="3" t="s">
        <v>40</v>
      </c>
      <c r="M54" s="3" t="s">
        <v>40</v>
      </c>
      <c r="N54" s="3" t="s">
        <v>40</v>
      </c>
      <c r="O54" s="3" t="s">
        <v>41</v>
      </c>
    </row>
    <row r="55" spans="1:15" ht="15">
      <c r="A55" s="3">
        <v>650</v>
      </c>
      <c r="B55" s="3">
        <v>25</v>
      </c>
      <c r="C55" s="3">
        <v>1</v>
      </c>
      <c r="D55" s="6">
        <v>82</v>
      </c>
      <c r="E55" s="9" t="str">
        <f>IF(D55&lt;=50,"0-50",IF(D55&lt;=100,"51-100","100+"))</f>
        <v>51-100</v>
      </c>
      <c r="F55" s="8">
        <v>92677</v>
      </c>
      <c r="G55" s="3">
        <v>4</v>
      </c>
      <c r="H55" s="3">
        <v>2.1</v>
      </c>
      <c r="I55" s="3" t="s">
        <v>45</v>
      </c>
      <c r="J55" s="3">
        <v>0</v>
      </c>
      <c r="K55" s="3" t="s">
        <v>40</v>
      </c>
      <c r="L55" s="3" t="s">
        <v>40</v>
      </c>
      <c r="M55" s="3" t="s">
        <v>40</v>
      </c>
      <c r="N55" s="3" t="s">
        <v>41</v>
      </c>
      <c r="O55" s="3" t="s">
        <v>40</v>
      </c>
    </row>
    <row r="56" spans="1:15" ht="15">
      <c r="A56" s="3">
        <v>1004</v>
      </c>
      <c r="B56" s="3">
        <v>25</v>
      </c>
      <c r="C56" s="3">
        <v>1</v>
      </c>
      <c r="D56" s="6">
        <v>62</v>
      </c>
      <c r="E56" s="9" t="str">
        <f>IF(D56&lt;=50,"0-50",IF(D56&lt;=100,"51-100","100+"))</f>
        <v>51-100</v>
      </c>
      <c r="F56" s="8">
        <v>94720</v>
      </c>
      <c r="G56" s="3">
        <v>4</v>
      </c>
      <c r="H56" s="3">
        <v>0</v>
      </c>
      <c r="I56" s="3" t="s">
        <v>44</v>
      </c>
      <c r="J56" s="3">
        <v>229</v>
      </c>
      <c r="K56" s="3" t="s">
        <v>40</v>
      </c>
      <c r="L56" s="3" t="s">
        <v>40</v>
      </c>
      <c r="M56" s="3" t="s">
        <v>40</v>
      </c>
      <c r="N56" s="3" t="s">
        <v>41</v>
      </c>
      <c r="O56" s="3" t="s">
        <v>40</v>
      </c>
    </row>
    <row r="57" spans="1:15" ht="15">
      <c r="A57" s="3">
        <v>1066</v>
      </c>
      <c r="B57" s="3">
        <v>25</v>
      </c>
      <c r="C57" s="3">
        <v>1</v>
      </c>
      <c r="D57" s="6">
        <v>113</v>
      </c>
      <c r="E57" s="9" t="str">
        <f>IF(D57&lt;=50,"0-50",IF(D57&lt;=100,"51-100","100+"))</f>
        <v>100+</v>
      </c>
      <c r="F57" s="8">
        <v>90401</v>
      </c>
      <c r="G57" s="3">
        <v>3</v>
      </c>
      <c r="H57" s="3">
        <v>2.5</v>
      </c>
      <c r="I57" s="3" t="s">
        <v>44</v>
      </c>
      <c r="J57" s="3">
        <v>0</v>
      </c>
      <c r="K57" s="3" t="s">
        <v>40</v>
      </c>
      <c r="L57" s="3" t="s">
        <v>40</v>
      </c>
      <c r="M57" s="3" t="s">
        <v>40</v>
      </c>
      <c r="N57" s="3" t="s">
        <v>40</v>
      </c>
      <c r="O57" s="3" t="s">
        <v>41</v>
      </c>
    </row>
    <row r="58" spans="1:15" ht="15">
      <c r="A58" s="3">
        <v>1093</v>
      </c>
      <c r="B58" s="3">
        <v>25</v>
      </c>
      <c r="C58" s="3">
        <v>1</v>
      </c>
      <c r="D58" s="6">
        <v>70</v>
      </c>
      <c r="E58" s="9" t="str">
        <f>IF(D58&lt;=50,"0-50",IF(D58&lt;=100,"51-100","100+"))</f>
        <v>51-100</v>
      </c>
      <c r="F58" s="8">
        <v>92120</v>
      </c>
      <c r="G58" s="3">
        <v>4</v>
      </c>
      <c r="H58" s="3">
        <v>2.6</v>
      </c>
      <c r="I58" s="3" t="s">
        <v>44</v>
      </c>
      <c r="J58" s="3">
        <v>0</v>
      </c>
      <c r="K58" s="3" t="s">
        <v>40</v>
      </c>
      <c r="L58" s="3" t="s">
        <v>41</v>
      </c>
      <c r="M58" s="3" t="s">
        <v>40</v>
      </c>
      <c r="N58" s="3" t="s">
        <v>41</v>
      </c>
      <c r="O58" s="3" t="s">
        <v>40</v>
      </c>
    </row>
    <row r="59" spans="1:15" ht="15">
      <c r="A59" s="3">
        <v>1182</v>
      </c>
      <c r="B59" s="3">
        <v>25</v>
      </c>
      <c r="C59" s="3">
        <v>0</v>
      </c>
      <c r="D59" s="6">
        <v>65</v>
      </c>
      <c r="E59" s="9" t="str">
        <f>IF(D59&lt;=50,"0-50",IF(D59&lt;=100,"51-100","100+"))</f>
        <v>51-100</v>
      </c>
      <c r="F59" s="8">
        <v>90095</v>
      </c>
      <c r="G59" s="3">
        <v>4</v>
      </c>
      <c r="H59" s="3">
        <v>0.2</v>
      </c>
      <c r="I59" s="3" t="s">
        <v>44</v>
      </c>
      <c r="J59" s="3">
        <v>0</v>
      </c>
      <c r="K59" s="3" t="s">
        <v>40</v>
      </c>
      <c r="L59" s="3" t="s">
        <v>41</v>
      </c>
      <c r="M59" s="3" t="s">
        <v>40</v>
      </c>
      <c r="N59" s="3" t="s">
        <v>40</v>
      </c>
      <c r="O59" s="3" t="s">
        <v>40</v>
      </c>
    </row>
    <row r="60" spans="1:15" ht="15">
      <c r="A60" s="3">
        <v>1429</v>
      </c>
      <c r="B60" s="3">
        <v>25</v>
      </c>
      <c r="C60" s="3">
        <v>1</v>
      </c>
      <c r="D60" s="6">
        <v>21</v>
      </c>
      <c r="E60" s="9" t="str">
        <f>IF(D60&lt;=50,"0-50",IF(D60&lt;=100,"51-100","100+"))</f>
        <v>0-50</v>
      </c>
      <c r="F60" s="8">
        <v>94583</v>
      </c>
      <c r="G60" s="3">
        <v>4</v>
      </c>
      <c r="H60" s="3">
        <v>0.4</v>
      </c>
      <c r="I60" s="3" t="s">
        <v>44</v>
      </c>
      <c r="J60" s="3">
        <v>90</v>
      </c>
      <c r="K60" s="3" t="s">
        <v>40</v>
      </c>
      <c r="L60" s="3" t="s">
        <v>40</v>
      </c>
      <c r="M60" s="3" t="s">
        <v>40</v>
      </c>
      <c r="N60" s="3" t="s">
        <v>41</v>
      </c>
      <c r="O60" s="3" t="s">
        <v>40</v>
      </c>
    </row>
    <row r="61" spans="1:15" ht="15">
      <c r="A61" s="3">
        <v>1523</v>
      </c>
      <c r="B61" s="3">
        <v>25</v>
      </c>
      <c r="C61" s="3">
        <v>1</v>
      </c>
      <c r="D61" s="6">
        <v>101</v>
      </c>
      <c r="E61" s="9" t="str">
        <f>IF(D61&lt;=50,"0-50",IF(D61&lt;=100,"51-100","100+"))</f>
        <v>100+</v>
      </c>
      <c r="F61" s="8">
        <v>94720</v>
      </c>
      <c r="G61" s="3">
        <v>4</v>
      </c>
      <c r="H61" s="3">
        <v>2.2999999999999998</v>
      </c>
      <c r="I61" s="3" t="s">
        <v>45</v>
      </c>
      <c r="J61" s="3">
        <v>256</v>
      </c>
      <c r="K61" s="3" t="s">
        <v>40</v>
      </c>
      <c r="L61" s="3" t="s">
        <v>40</v>
      </c>
      <c r="M61" s="3" t="s">
        <v>40</v>
      </c>
      <c r="N61" s="3" t="s">
        <v>40</v>
      </c>
      <c r="O61" s="3" t="s">
        <v>41</v>
      </c>
    </row>
    <row r="62" spans="1:15" ht="15">
      <c r="A62" s="3">
        <v>1733</v>
      </c>
      <c r="B62" s="3">
        <v>25</v>
      </c>
      <c r="C62" s="3">
        <v>0</v>
      </c>
      <c r="D62" s="6">
        <v>88</v>
      </c>
      <c r="E62" s="9" t="str">
        <f>IF(D62&lt;=50,"0-50",IF(D62&lt;=100,"51-100","100+"))</f>
        <v>51-100</v>
      </c>
      <c r="F62" s="8">
        <v>94566</v>
      </c>
      <c r="G62" s="3">
        <v>2</v>
      </c>
      <c r="H62" s="3">
        <v>1.8</v>
      </c>
      <c r="I62" s="3" t="s">
        <v>39</v>
      </c>
      <c r="J62" s="3">
        <v>319</v>
      </c>
      <c r="K62" s="3" t="s">
        <v>40</v>
      </c>
      <c r="L62" s="3" t="s">
        <v>40</v>
      </c>
      <c r="M62" s="3" t="s">
        <v>40</v>
      </c>
      <c r="N62" s="3" t="s">
        <v>41</v>
      </c>
      <c r="O62" s="3" t="s">
        <v>41</v>
      </c>
    </row>
    <row r="63" spans="1:15" ht="15">
      <c r="A63" s="3">
        <v>1848</v>
      </c>
      <c r="B63" s="3">
        <v>25</v>
      </c>
      <c r="C63" s="3">
        <v>0</v>
      </c>
      <c r="D63" s="6">
        <v>52</v>
      </c>
      <c r="E63" s="9" t="str">
        <f>IF(D63&lt;=50,"0-50",IF(D63&lt;=100,"51-100","100+"))</f>
        <v>51-100</v>
      </c>
      <c r="F63" s="8">
        <v>95126</v>
      </c>
      <c r="G63" s="3">
        <v>3</v>
      </c>
      <c r="H63" s="3">
        <v>2.6</v>
      </c>
      <c r="I63" s="3" t="s">
        <v>45</v>
      </c>
      <c r="J63" s="3">
        <v>159</v>
      </c>
      <c r="K63" s="3" t="s">
        <v>40</v>
      </c>
      <c r="L63" s="3" t="s">
        <v>40</v>
      </c>
      <c r="M63" s="3" t="s">
        <v>40</v>
      </c>
      <c r="N63" s="3" t="s">
        <v>40</v>
      </c>
      <c r="O63" s="3" t="s">
        <v>40</v>
      </c>
    </row>
    <row r="64" spans="1:15" ht="15">
      <c r="A64" s="3">
        <v>1869</v>
      </c>
      <c r="B64" s="3">
        <v>25</v>
      </c>
      <c r="C64" s="3">
        <v>1</v>
      </c>
      <c r="D64" s="6">
        <v>118</v>
      </c>
      <c r="E64" s="9" t="str">
        <f>IF(D64&lt;=50,"0-50",IF(D64&lt;=100,"51-100","100+"))</f>
        <v>100+</v>
      </c>
      <c r="F64" s="8">
        <v>92833</v>
      </c>
      <c r="G64" s="3">
        <v>1</v>
      </c>
      <c r="H64" s="3">
        <v>5.4</v>
      </c>
      <c r="I64" s="3" t="s">
        <v>44</v>
      </c>
      <c r="J64" s="3">
        <v>0</v>
      </c>
      <c r="K64" s="3" t="s">
        <v>40</v>
      </c>
      <c r="L64" s="3" t="s">
        <v>40</v>
      </c>
      <c r="M64" s="3" t="s">
        <v>40</v>
      </c>
      <c r="N64" s="3" t="s">
        <v>41</v>
      </c>
      <c r="O64" s="3" t="s">
        <v>41</v>
      </c>
    </row>
    <row r="65" spans="1:15" ht="15">
      <c r="A65" s="3">
        <v>1906</v>
      </c>
      <c r="B65" s="3">
        <v>25</v>
      </c>
      <c r="C65" s="3">
        <v>1</v>
      </c>
      <c r="D65" s="6">
        <v>112</v>
      </c>
      <c r="E65" s="9" t="str">
        <f>IF(D65&lt;=50,"0-50",IF(D65&lt;=100,"51-100","100+"))</f>
        <v>100+</v>
      </c>
      <c r="F65" s="8">
        <v>92507</v>
      </c>
      <c r="G65" s="3">
        <v>2</v>
      </c>
      <c r="H65" s="3">
        <v>2</v>
      </c>
      <c r="I65" s="3" t="s">
        <v>44</v>
      </c>
      <c r="J65" s="3">
        <v>241</v>
      </c>
      <c r="K65" s="3" t="s">
        <v>40</v>
      </c>
      <c r="L65" s="3" t="s">
        <v>40</v>
      </c>
      <c r="M65" s="3" t="s">
        <v>40</v>
      </c>
      <c r="N65" s="3" t="s">
        <v>41</v>
      </c>
      <c r="O65" s="3" t="s">
        <v>40</v>
      </c>
    </row>
    <row r="66" spans="1:15" ht="15">
      <c r="A66" s="3">
        <v>2010</v>
      </c>
      <c r="B66" s="3">
        <v>25</v>
      </c>
      <c r="C66" s="3">
        <v>0</v>
      </c>
      <c r="D66" s="6">
        <v>99</v>
      </c>
      <c r="E66" s="9" t="str">
        <f>IF(D66&lt;=50,"0-50",IF(D66&lt;=100,"51-100","100+"))</f>
        <v>51-100</v>
      </c>
      <c r="F66" s="8">
        <v>92735</v>
      </c>
      <c r="G66" s="3">
        <v>1</v>
      </c>
      <c r="H66" s="3">
        <v>1.9</v>
      </c>
      <c r="I66" s="3" t="s">
        <v>44</v>
      </c>
      <c r="J66" s="3">
        <v>323</v>
      </c>
      <c r="K66" s="3" t="s">
        <v>40</v>
      </c>
      <c r="L66" s="3" t="s">
        <v>40</v>
      </c>
      <c r="M66" s="3" t="s">
        <v>40</v>
      </c>
      <c r="N66" s="3" t="s">
        <v>40</v>
      </c>
      <c r="O66" s="3" t="s">
        <v>40</v>
      </c>
    </row>
    <row r="67" spans="1:15" ht="15">
      <c r="A67" s="3">
        <v>2103</v>
      </c>
      <c r="B67" s="3">
        <v>25</v>
      </c>
      <c r="C67" s="3">
        <v>1</v>
      </c>
      <c r="D67" s="6">
        <v>81</v>
      </c>
      <c r="E67" s="9" t="str">
        <f>IF(D67&lt;=50,"0-50",IF(D67&lt;=100,"51-100","100+"))</f>
        <v>51-100</v>
      </c>
      <c r="F67" s="8">
        <v>92647</v>
      </c>
      <c r="G67" s="3">
        <v>2</v>
      </c>
      <c r="H67" s="3">
        <v>1.6</v>
      </c>
      <c r="I67" s="3" t="s">
        <v>45</v>
      </c>
      <c r="J67" s="3">
        <v>0</v>
      </c>
      <c r="K67" s="3" t="s">
        <v>40</v>
      </c>
      <c r="L67" s="3" t="s">
        <v>40</v>
      </c>
      <c r="M67" s="3" t="s">
        <v>40</v>
      </c>
      <c r="N67" s="3" t="s">
        <v>41</v>
      </c>
      <c r="O67" s="3" t="s">
        <v>41</v>
      </c>
    </row>
    <row r="68" spans="1:15" ht="15">
      <c r="A68" s="3">
        <v>2158</v>
      </c>
      <c r="B68" s="3">
        <v>25</v>
      </c>
      <c r="C68" s="3">
        <v>0</v>
      </c>
      <c r="D68" s="6">
        <v>71</v>
      </c>
      <c r="E68" s="9" t="str">
        <f>IF(D68&lt;=50,"0-50",IF(D68&lt;=100,"51-100","100+"))</f>
        <v>51-100</v>
      </c>
      <c r="F68" s="8">
        <v>93727</v>
      </c>
      <c r="G68" s="3">
        <v>4</v>
      </c>
      <c r="H68" s="3">
        <v>0.2</v>
      </c>
      <c r="I68" s="3" t="s">
        <v>44</v>
      </c>
      <c r="J68" s="3">
        <v>78</v>
      </c>
      <c r="K68" s="3" t="s">
        <v>40</v>
      </c>
      <c r="L68" s="3" t="s">
        <v>41</v>
      </c>
      <c r="M68" s="3" t="s">
        <v>40</v>
      </c>
      <c r="N68" s="3" t="s">
        <v>40</v>
      </c>
      <c r="O68" s="3" t="s">
        <v>40</v>
      </c>
    </row>
    <row r="69" spans="1:15" ht="15">
      <c r="A69" s="3">
        <v>2193</v>
      </c>
      <c r="B69" s="3">
        <v>25</v>
      </c>
      <c r="C69" s="3">
        <v>1</v>
      </c>
      <c r="D69" s="6">
        <v>13</v>
      </c>
      <c r="E69" s="9" t="str">
        <f>IF(D69&lt;=50,"0-50",IF(D69&lt;=100,"51-100","100+"))</f>
        <v>0-50</v>
      </c>
      <c r="F69" s="8">
        <v>95814</v>
      </c>
      <c r="G69" s="3">
        <v>4</v>
      </c>
      <c r="H69" s="3">
        <v>1</v>
      </c>
      <c r="I69" s="3" t="s">
        <v>44</v>
      </c>
      <c r="J69" s="3">
        <v>95</v>
      </c>
      <c r="K69" s="3" t="s">
        <v>40</v>
      </c>
      <c r="L69" s="3" t="s">
        <v>40</v>
      </c>
      <c r="M69" s="3" t="s">
        <v>40</v>
      </c>
      <c r="N69" s="3" t="s">
        <v>40</v>
      </c>
      <c r="O69" s="3" t="s">
        <v>41</v>
      </c>
    </row>
    <row r="70" spans="1:15" ht="15">
      <c r="A70" s="3">
        <v>2227</v>
      </c>
      <c r="B70" s="3">
        <v>25</v>
      </c>
      <c r="C70" s="3">
        <v>1</v>
      </c>
      <c r="D70" s="6">
        <v>98</v>
      </c>
      <c r="E70" s="9" t="str">
        <f>IF(D70&lt;=50,"0-50",IF(D70&lt;=100,"51-100","100+"))</f>
        <v>51-100</v>
      </c>
      <c r="F70" s="8">
        <v>90717</v>
      </c>
      <c r="G70" s="3">
        <v>1</v>
      </c>
      <c r="H70" s="3">
        <v>5.4</v>
      </c>
      <c r="I70" s="3" t="s">
        <v>44</v>
      </c>
      <c r="J70" s="3">
        <v>0</v>
      </c>
      <c r="K70" s="3" t="s">
        <v>40</v>
      </c>
      <c r="L70" s="3" t="s">
        <v>40</v>
      </c>
      <c r="M70" s="3" t="s">
        <v>40</v>
      </c>
      <c r="N70" s="3" t="s">
        <v>41</v>
      </c>
      <c r="O70" s="3" t="s">
        <v>40</v>
      </c>
    </row>
    <row r="71" spans="1:15" ht="15">
      <c r="A71" s="3">
        <v>2418</v>
      </c>
      <c r="B71" s="3">
        <v>25</v>
      </c>
      <c r="C71" s="3">
        <v>0</v>
      </c>
      <c r="D71" s="6">
        <v>53</v>
      </c>
      <c r="E71" s="9" t="str">
        <f>IF(D71&lt;=50,"0-50",IF(D71&lt;=100,"51-100","100+"))</f>
        <v>51-100</v>
      </c>
      <c r="F71" s="8">
        <v>90095</v>
      </c>
      <c r="G71" s="3">
        <v>2</v>
      </c>
      <c r="H71" s="3">
        <v>1.6</v>
      </c>
      <c r="I71" s="3" t="s">
        <v>45</v>
      </c>
      <c r="J71" s="3">
        <v>0</v>
      </c>
      <c r="K71" s="3" t="s">
        <v>40</v>
      </c>
      <c r="L71" s="3" t="s">
        <v>40</v>
      </c>
      <c r="M71" s="3" t="s">
        <v>40</v>
      </c>
      <c r="N71" s="3" t="s">
        <v>41</v>
      </c>
      <c r="O71" s="3" t="s">
        <v>41</v>
      </c>
    </row>
    <row r="72" spans="1:15" ht="15">
      <c r="A72" s="3">
        <v>2447</v>
      </c>
      <c r="B72" s="3">
        <v>25</v>
      </c>
      <c r="C72" s="3">
        <v>1</v>
      </c>
      <c r="D72" s="6">
        <v>70</v>
      </c>
      <c r="E72" s="9" t="str">
        <f>IF(D72&lt;=50,"0-50",IF(D72&lt;=100,"51-100","100+"))</f>
        <v>51-100</v>
      </c>
      <c r="F72" s="8">
        <v>93010</v>
      </c>
      <c r="G72" s="3">
        <v>4</v>
      </c>
      <c r="H72" s="3">
        <v>2.6</v>
      </c>
      <c r="I72" s="3" t="s">
        <v>44</v>
      </c>
      <c r="J72" s="3">
        <v>218</v>
      </c>
      <c r="K72" s="3" t="s">
        <v>40</v>
      </c>
      <c r="L72" s="3" t="s">
        <v>40</v>
      </c>
      <c r="M72" s="3" t="s">
        <v>40</v>
      </c>
      <c r="N72" s="3" t="s">
        <v>41</v>
      </c>
      <c r="O72" s="3" t="s">
        <v>40</v>
      </c>
    </row>
    <row r="73" spans="1:15" ht="15">
      <c r="A73" s="3">
        <v>2453</v>
      </c>
      <c r="B73" s="3">
        <v>25</v>
      </c>
      <c r="C73" s="3">
        <v>1</v>
      </c>
      <c r="D73" s="6">
        <v>28</v>
      </c>
      <c r="E73" s="9" t="str">
        <f>IF(D73&lt;=50,"0-50",IF(D73&lt;=100,"51-100","100+"))</f>
        <v>0-50</v>
      </c>
      <c r="F73" s="8">
        <v>94596</v>
      </c>
      <c r="G73" s="3">
        <v>1</v>
      </c>
      <c r="H73" s="3">
        <v>1</v>
      </c>
      <c r="I73" s="3" t="s">
        <v>45</v>
      </c>
      <c r="J73" s="3">
        <v>0</v>
      </c>
      <c r="K73" s="3" t="s">
        <v>40</v>
      </c>
      <c r="L73" s="3" t="s">
        <v>40</v>
      </c>
      <c r="M73" s="3" t="s">
        <v>40</v>
      </c>
      <c r="N73" s="3" t="s">
        <v>41</v>
      </c>
      <c r="O73" s="3" t="s">
        <v>40</v>
      </c>
    </row>
    <row r="74" spans="1:15" ht="15">
      <c r="A74" s="3">
        <v>2546</v>
      </c>
      <c r="B74" s="3">
        <v>25</v>
      </c>
      <c r="C74" s="3">
        <v>1</v>
      </c>
      <c r="D74" s="6">
        <v>39</v>
      </c>
      <c r="E74" s="9" t="str">
        <f>IF(D74&lt;=50,"0-50",IF(D74&lt;=100,"51-100","100+"))</f>
        <v>0-50</v>
      </c>
      <c r="F74" s="8">
        <v>94720</v>
      </c>
      <c r="G74" s="3">
        <v>3</v>
      </c>
      <c r="H74" s="3">
        <v>2.4</v>
      </c>
      <c r="I74" s="3" t="s">
        <v>39</v>
      </c>
      <c r="J74" s="3">
        <v>0</v>
      </c>
      <c r="K74" s="3" t="s">
        <v>40</v>
      </c>
      <c r="L74" s="3" t="s">
        <v>40</v>
      </c>
      <c r="M74" s="3" t="s">
        <v>40</v>
      </c>
      <c r="N74" s="3" t="s">
        <v>41</v>
      </c>
      <c r="O74" s="3" t="s">
        <v>40</v>
      </c>
    </row>
    <row r="75" spans="1:15" ht="15">
      <c r="A75" s="3">
        <v>2837</v>
      </c>
      <c r="B75" s="3">
        <v>25</v>
      </c>
      <c r="C75" s="3">
        <v>1</v>
      </c>
      <c r="D75" s="6">
        <v>74</v>
      </c>
      <c r="E75" s="9" t="str">
        <f>IF(D75&lt;=50,"0-50",IF(D75&lt;=100,"51-100","100+"))</f>
        <v>51-100</v>
      </c>
      <c r="F75" s="8">
        <v>94085</v>
      </c>
      <c r="G75" s="3">
        <v>4</v>
      </c>
      <c r="H75" s="3">
        <v>2.6</v>
      </c>
      <c r="I75" s="3" t="s">
        <v>44</v>
      </c>
      <c r="J75" s="3">
        <v>204</v>
      </c>
      <c r="K75" s="3" t="s">
        <v>40</v>
      </c>
      <c r="L75" s="3" t="s">
        <v>40</v>
      </c>
      <c r="M75" s="3" t="s">
        <v>40</v>
      </c>
      <c r="N75" s="3" t="s">
        <v>40</v>
      </c>
      <c r="O75" s="3" t="s">
        <v>40</v>
      </c>
    </row>
    <row r="76" spans="1:15" ht="15">
      <c r="A76" s="3">
        <v>2981</v>
      </c>
      <c r="B76" s="3">
        <v>25</v>
      </c>
      <c r="C76" s="3">
        <v>1</v>
      </c>
      <c r="D76" s="6">
        <v>53</v>
      </c>
      <c r="E76" s="9" t="str">
        <f>IF(D76&lt;=50,"0-50",IF(D76&lt;=100,"51-100","100+"))</f>
        <v>51-100</v>
      </c>
      <c r="F76" s="8">
        <v>94305</v>
      </c>
      <c r="G76" s="3">
        <v>3</v>
      </c>
      <c r="H76" s="3">
        <v>2.4</v>
      </c>
      <c r="I76" s="3" t="s">
        <v>39</v>
      </c>
      <c r="J76" s="3">
        <v>0</v>
      </c>
      <c r="K76" s="3" t="s">
        <v>40</v>
      </c>
      <c r="L76" s="3" t="s">
        <v>40</v>
      </c>
      <c r="M76" s="3" t="s">
        <v>40</v>
      </c>
      <c r="N76" s="3" t="s">
        <v>40</v>
      </c>
      <c r="O76" s="3" t="s">
        <v>40</v>
      </c>
    </row>
    <row r="77" spans="1:15" ht="15">
      <c r="A77" s="3">
        <v>3011</v>
      </c>
      <c r="B77" s="3">
        <v>25</v>
      </c>
      <c r="C77" s="3">
        <v>1</v>
      </c>
      <c r="D77" s="6">
        <v>72</v>
      </c>
      <c r="E77" s="9" t="str">
        <f>IF(D77&lt;=50,"0-50",IF(D77&lt;=100,"51-100","100+"))</f>
        <v>51-100</v>
      </c>
      <c r="F77" s="8">
        <v>94301</v>
      </c>
      <c r="G77" s="3">
        <v>3</v>
      </c>
      <c r="H77" s="3">
        <v>0.8</v>
      </c>
      <c r="I77" s="3" t="s">
        <v>44</v>
      </c>
      <c r="J77" s="3">
        <v>0</v>
      </c>
      <c r="K77" s="3" t="s">
        <v>40</v>
      </c>
      <c r="L77" s="3" t="s">
        <v>40</v>
      </c>
      <c r="M77" s="3" t="s">
        <v>40</v>
      </c>
      <c r="N77" s="3" t="s">
        <v>41</v>
      </c>
      <c r="O77" s="3" t="s">
        <v>40</v>
      </c>
    </row>
    <row r="78" spans="1:15" ht="15">
      <c r="A78" s="3">
        <v>3136</v>
      </c>
      <c r="B78" s="3">
        <v>25</v>
      </c>
      <c r="C78" s="3">
        <v>0</v>
      </c>
      <c r="D78" s="6">
        <v>91</v>
      </c>
      <c r="E78" s="9" t="str">
        <f>IF(D78&lt;=50,"0-50",IF(D78&lt;=100,"51-100","100+"))</f>
        <v>51-100</v>
      </c>
      <c r="F78" s="8">
        <v>95039</v>
      </c>
      <c r="G78" s="3">
        <v>2</v>
      </c>
      <c r="H78" s="3">
        <v>1.8</v>
      </c>
      <c r="I78" s="3" t="s">
        <v>39</v>
      </c>
      <c r="J78" s="3">
        <v>321</v>
      </c>
      <c r="K78" s="3" t="s">
        <v>40</v>
      </c>
      <c r="L78" s="3" t="s">
        <v>40</v>
      </c>
      <c r="M78" s="3" t="s">
        <v>40</v>
      </c>
      <c r="N78" s="3" t="s">
        <v>40</v>
      </c>
      <c r="O78" s="3" t="s">
        <v>40</v>
      </c>
    </row>
    <row r="79" spans="1:15" ht="15">
      <c r="A79" s="3">
        <v>3285</v>
      </c>
      <c r="B79" s="3">
        <v>25</v>
      </c>
      <c r="C79" s="3">
        <v>1</v>
      </c>
      <c r="D79" s="6">
        <v>101</v>
      </c>
      <c r="E79" s="9" t="str">
        <f>IF(D79&lt;=50,"0-50",IF(D79&lt;=100,"51-100","100+"))</f>
        <v>100+</v>
      </c>
      <c r="F79" s="8">
        <v>95819</v>
      </c>
      <c r="G79" s="3">
        <v>4</v>
      </c>
      <c r="H79" s="3">
        <v>2.1</v>
      </c>
      <c r="I79" s="3" t="s">
        <v>45</v>
      </c>
      <c r="J79" s="3">
        <v>0</v>
      </c>
      <c r="K79" s="3" t="s">
        <v>40</v>
      </c>
      <c r="L79" s="3" t="s">
        <v>40</v>
      </c>
      <c r="M79" s="3" t="s">
        <v>40</v>
      </c>
      <c r="N79" s="3" t="s">
        <v>40</v>
      </c>
      <c r="O79" s="3" t="s">
        <v>41</v>
      </c>
    </row>
    <row r="80" spans="1:15" ht="15">
      <c r="A80" s="3">
        <v>3293</v>
      </c>
      <c r="B80" s="3">
        <v>25</v>
      </c>
      <c r="C80" s="3">
        <v>1</v>
      </c>
      <c r="D80" s="6">
        <v>13</v>
      </c>
      <c r="E80" s="9" t="str">
        <f>IF(D80&lt;=50,"0-50",IF(D80&lt;=100,"51-100","100+"))</f>
        <v>0-50</v>
      </c>
      <c r="F80" s="8">
        <v>95616</v>
      </c>
      <c r="G80" s="3">
        <v>4</v>
      </c>
      <c r="H80" s="3">
        <v>0.4</v>
      </c>
      <c r="I80" s="3" t="s">
        <v>44</v>
      </c>
      <c r="J80" s="3">
        <v>0</v>
      </c>
      <c r="K80" s="3" t="s">
        <v>40</v>
      </c>
      <c r="L80" s="3" t="s">
        <v>41</v>
      </c>
      <c r="M80" s="3" t="s">
        <v>40</v>
      </c>
      <c r="N80" s="3" t="s">
        <v>40</v>
      </c>
      <c r="O80" s="3" t="s">
        <v>40</v>
      </c>
    </row>
    <row r="81" spans="1:15" ht="15">
      <c r="A81" s="3">
        <v>3379</v>
      </c>
      <c r="B81" s="3">
        <v>25</v>
      </c>
      <c r="C81" s="3">
        <v>0</v>
      </c>
      <c r="D81" s="6">
        <v>44</v>
      </c>
      <c r="E81" s="9" t="str">
        <f>IF(D81&lt;=50,"0-50",IF(D81&lt;=100,"51-100","100+"))</f>
        <v>0-50</v>
      </c>
      <c r="F81" s="8">
        <v>94536</v>
      </c>
      <c r="G81" s="3">
        <v>4</v>
      </c>
      <c r="H81" s="3">
        <v>0.6</v>
      </c>
      <c r="I81" s="3" t="s">
        <v>39</v>
      </c>
      <c r="J81" s="3">
        <v>0</v>
      </c>
      <c r="K81" s="3" t="s">
        <v>40</v>
      </c>
      <c r="L81" s="3" t="s">
        <v>40</v>
      </c>
      <c r="M81" s="3" t="s">
        <v>40</v>
      </c>
      <c r="N81" s="3" t="s">
        <v>40</v>
      </c>
      <c r="O81" s="3" t="s">
        <v>41</v>
      </c>
    </row>
    <row r="82" spans="1:15" ht="15">
      <c r="A82" s="3">
        <v>3395</v>
      </c>
      <c r="B82" s="3">
        <v>25</v>
      </c>
      <c r="C82" s="3">
        <v>1</v>
      </c>
      <c r="D82" s="6">
        <v>113</v>
      </c>
      <c r="E82" s="9" t="str">
        <f>IF(D82&lt;=50,"0-50",IF(D82&lt;=100,"51-100","100+"))</f>
        <v>100+</v>
      </c>
      <c r="F82" s="8">
        <v>90089</v>
      </c>
      <c r="G82" s="3">
        <v>4</v>
      </c>
      <c r="H82" s="3">
        <v>2.1</v>
      </c>
      <c r="I82" s="3" t="s">
        <v>45</v>
      </c>
      <c r="J82" s="3">
        <v>0</v>
      </c>
      <c r="K82" s="3" t="s">
        <v>40</v>
      </c>
      <c r="L82" s="3" t="s">
        <v>40</v>
      </c>
      <c r="M82" s="3" t="s">
        <v>40</v>
      </c>
      <c r="N82" s="3" t="s">
        <v>41</v>
      </c>
      <c r="O82" s="3" t="s">
        <v>40</v>
      </c>
    </row>
    <row r="83" spans="1:15" ht="15">
      <c r="A83" s="3">
        <v>3487</v>
      </c>
      <c r="B83" s="3">
        <v>25</v>
      </c>
      <c r="C83" s="3">
        <v>1</v>
      </c>
      <c r="D83" s="6">
        <v>20</v>
      </c>
      <c r="E83" s="9" t="str">
        <f>IF(D83&lt;=50,"0-50",IF(D83&lt;=100,"51-100","100+"))</f>
        <v>0-50</v>
      </c>
      <c r="F83" s="8">
        <v>92806</v>
      </c>
      <c r="G83" s="3">
        <v>4</v>
      </c>
      <c r="H83" s="3">
        <v>1</v>
      </c>
      <c r="I83" s="3" t="s">
        <v>44</v>
      </c>
      <c r="J83" s="3">
        <v>0</v>
      </c>
      <c r="K83" s="3" t="s">
        <v>40</v>
      </c>
      <c r="L83" s="3" t="s">
        <v>40</v>
      </c>
      <c r="M83" s="3" t="s">
        <v>40</v>
      </c>
      <c r="N83" s="3" t="s">
        <v>40</v>
      </c>
      <c r="O83" s="3" t="s">
        <v>41</v>
      </c>
    </row>
    <row r="84" spans="1:15" ht="15">
      <c r="A84" s="3">
        <v>3871</v>
      </c>
      <c r="B84" s="3">
        <v>25</v>
      </c>
      <c r="C84" s="3">
        <v>0</v>
      </c>
      <c r="D84" s="6">
        <v>25</v>
      </c>
      <c r="E84" s="9" t="str">
        <f>IF(D84&lt;=50,"0-50",IF(D84&lt;=100,"51-100","100+"))</f>
        <v>0-50</v>
      </c>
      <c r="F84" s="8">
        <v>94596</v>
      </c>
      <c r="G84" s="3">
        <v>2</v>
      </c>
      <c r="H84" s="3">
        <v>0.9</v>
      </c>
      <c r="I84" s="3" t="s">
        <v>45</v>
      </c>
      <c r="J84" s="3">
        <v>0</v>
      </c>
      <c r="K84" s="3" t="s">
        <v>40</v>
      </c>
      <c r="L84" s="3" t="s">
        <v>40</v>
      </c>
      <c r="M84" s="3" t="s">
        <v>40</v>
      </c>
      <c r="N84" s="3" t="s">
        <v>40</v>
      </c>
      <c r="O84" s="3" t="s">
        <v>40</v>
      </c>
    </row>
    <row r="85" spans="1:15" ht="15">
      <c r="A85" s="3">
        <v>3947</v>
      </c>
      <c r="B85" s="3">
        <v>25</v>
      </c>
      <c r="C85" s="3">
        <v>1</v>
      </c>
      <c r="D85" s="6">
        <v>40</v>
      </c>
      <c r="E85" s="9" t="str">
        <f>IF(D85&lt;=50,"0-50",IF(D85&lt;=100,"51-100","100+"))</f>
        <v>0-50</v>
      </c>
      <c r="F85" s="8">
        <v>93117</v>
      </c>
      <c r="G85" s="3">
        <v>3</v>
      </c>
      <c r="H85" s="3">
        <v>2.4</v>
      </c>
      <c r="I85" s="3" t="s">
        <v>39</v>
      </c>
      <c r="J85" s="3">
        <v>0</v>
      </c>
      <c r="K85" s="3" t="s">
        <v>40</v>
      </c>
      <c r="L85" s="3" t="s">
        <v>40</v>
      </c>
      <c r="M85" s="3" t="s">
        <v>40</v>
      </c>
      <c r="N85" s="3" t="s">
        <v>41</v>
      </c>
      <c r="O85" s="3" t="s">
        <v>40</v>
      </c>
    </row>
    <row r="86" spans="1:15" ht="15">
      <c r="A86" s="3">
        <v>4016</v>
      </c>
      <c r="B86" s="3">
        <v>25</v>
      </c>
      <c r="C86" s="3">
        <v>1</v>
      </c>
      <c r="D86" s="6">
        <v>139</v>
      </c>
      <c r="E86" s="9" t="str">
        <f>IF(D86&lt;=50,"0-50",IF(D86&lt;=100,"51-100","100+"))</f>
        <v>100+</v>
      </c>
      <c r="F86" s="8">
        <v>93106</v>
      </c>
      <c r="G86" s="3">
        <v>2</v>
      </c>
      <c r="H86" s="3">
        <v>2</v>
      </c>
      <c r="I86" s="3" t="s">
        <v>44</v>
      </c>
      <c r="J86" s="3">
        <v>0</v>
      </c>
      <c r="K86" s="3" t="s">
        <v>40</v>
      </c>
      <c r="L86" s="3" t="s">
        <v>40</v>
      </c>
      <c r="M86" s="3" t="s">
        <v>40</v>
      </c>
      <c r="N86" s="3" t="s">
        <v>40</v>
      </c>
      <c r="O86" s="3" t="s">
        <v>41</v>
      </c>
    </row>
    <row r="87" spans="1:15" ht="15">
      <c r="A87" s="3">
        <v>4047</v>
      </c>
      <c r="B87" s="3">
        <v>25</v>
      </c>
      <c r="C87" s="3">
        <v>0</v>
      </c>
      <c r="D87" s="6">
        <v>72</v>
      </c>
      <c r="E87" s="9" t="str">
        <f>IF(D87&lt;=50,"0-50",IF(D87&lt;=100,"51-100","100+"))</f>
        <v>51-100</v>
      </c>
      <c r="F87" s="8">
        <v>94303</v>
      </c>
      <c r="G87" s="3">
        <v>3</v>
      </c>
      <c r="H87" s="3">
        <v>2.6</v>
      </c>
      <c r="I87" s="3" t="s">
        <v>45</v>
      </c>
      <c r="J87" s="3">
        <v>0</v>
      </c>
      <c r="K87" s="3" t="s">
        <v>40</v>
      </c>
      <c r="L87" s="3" t="s">
        <v>40</v>
      </c>
      <c r="M87" s="3" t="s">
        <v>40</v>
      </c>
      <c r="N87" s="3" t="s">
        <v>41</v>
      </c>
      <c r="O87" s="3" t="s">
        <v>40</v>
      </c>
    </row>
    <row r="88" spans="1:15" ht="15">
      <c r="A88" s="3">
        <v>4272</v>
      </c>
      <c r="B88" s="3">
        <v>25</v>
      </c>
      <c r="C88" s="3">
        <v>1</v>
      </c>
      <c r="D88" s="6">
        <v>150</v>
      </c>
      <c r="E88" s="9" t="str">
        <f>IF(D88&lt;=50,"0-50",IF(D88&lt;=100,"51-100","100+"))</f>
        <v>100+</v>
      </c>
      <c r="F88" s="8">
        <v>92507</v>
      </c>
      <c r="G88" s="3">
        <v>1</v>
      </c>
      <c r="H88" s="3">
        <v>6.33</v>
      </c>
      <c r="I88" s="3" t="s">
        <v>44</v>
      </c>
      <c r="J88" s="3">
        <v>0</v>
      </c>
      <c r="K88" s="3" t="s">
        <v>40</v>
      </c>
      <c r="L88" s="3" t="s">
        <v>40</v>
      </c>
      <c r="M88" s="3" t="s">
        <v>40</v>
      </c>
      <c r="N88" s="3" t="s">
        <v>40</v>
      </c>
      <c r="O88" s="3" t="s">
        <v>40</v>
      </c>
    </row>
    <row r="89" spans="1:15" ht="15">
      <c r="A89" s="3">
        <v>4482</v>
      </c>
      <c r="B89" s="3">
        <v>25</v>
      </c>
      <c r="C89" s="3">
        <v>2</v>
      </c>
      <c r="D89" s="6">
        <v>35</v>
      </c>
      <c r="E89" s="9" t="str">
        <f>IF(D89&lt;=50,"0-50",IF(D89&lt;=100,"51-100","100+"))</f>
        <v>0-50</v>
      </c>
      <c r="F89" s="8">
        <v>95045</v>
      </c>
      <c r="G89" s="3">
        <v>4</v>
      </c>
      <c r="H89" s="3">
        <v>1</v>
      </c>
      <c r="I89" s="3" t="s">
        <v>45</v>
      </c>
      <c r="J89" s="3">
        <v>0</v>
      </c>
      <c r="K89" s="3" t="s">
        <v>40</v>
      </c>
      <c r="L89" s="3" t="s">
        <v>40</v>
      </c>
      <c r="M89" s="3" t="s">
        <v>40</v>
      </c>
      <c r="N89" s="3" t="s">
        <v>41</v>
      </c>
      <c r="O89" s="3" t="s">
        <v>40</v>
      </c>
    </row>
    <row r="90" spans="1:15" ht="15">
      <c r="A90" s="3">
        <v>4583</v>
      </c>
      <c r="B90" s="3">
        <v>25</v>
      </c>
      <c r="C90" s="3">
        <v>1</v>
      </c>
      <c r="D90" s="6">
        <v>69</v>
      </c>
      <c r="E90" s="9" t="str">
        <f>IF(D90&lt;=50,"0-50",IF(D90&lt;=100,"51-100","100+"))</f>
        <v>51-100</v>
      </c>
      <c r="F90" s="8">
        <v>92691</v>
      </c>
      <c r="G90" s="3">
        <v>3</v>
      </c>
      <c r="H90" s="3">
        <v>0.3</v>
      </c>
      <c r="I90" s="3" t="s">
        <v>45</v>
      </c>
      <c r="J90" s="3">
        <v>0</v>
      </c>
      <c r="K90" s="3" t="s">
        <v>40</v>
      </c>
      <c r="L90" s="3" t="s">
        <v>40</v>
      </c>
      <c r="M90" s="3" t="s">
        <v>40</v>
      </c>
      <c r="N90" s="3" t="s">
        <v>41</v>
      </c>
      <c r="O90" s="3" t="s">
        <v>40</v>
      </c>
    </row>
    <row r="91" spans="1:15" ht="15">
      <c r="A91" s="3">
        <v>4678</v>
      </c>
      <c r="B91" s="3">
        <v>25</v>
      </c>
      <c r="C91" s="3">
        <v>0</v>
      </c>
      <c r="D91" s="6">
        <v>38</v>
      </c>
      <c r="E91" s="9" t="str">
        <f>IF(D91&lt;=50,"0-50",IF(D91&lt;=100,"51-100","100+"))</f>
        <v>0-50</v>
      </c>
      <c r="F91" s="8">
        <v>93407</v>
      </c>
      <c r="G91" s="3">
        <v>2</v>
      </c>
      <c r="H91" s="3">
        <v>1.6</v>
      </c>
      <c r="I91" s="3" t="s">
        <v>45</v>
      </c>
      <c r="J91" s="3">
        <v>0</v>
      </c>
      <c r="K91" s="3" t="s">
        <v>40</v>
      </c>
      <c r="L91" s="3" t="s">
        <v>40</v>
      </c>
      <c r="M91" s="3" t="s">
        <v>40</v>
      </c>
      <c r="N91" s="3" t="s">
        <v>40</v>
      </c>
      <c r="O91" s="3" t="s">
        <v>40</v>
      </c>
    </row>
    <row r="92" spans="1:15" ht="15">
      <c r="A92" s="3">
        <v>4713</v>
      </c>
      <c r="B92" s="3">
        <v>25</v>
      </c>
      <c r="C92" s="3">
        <v>0</v>
      </c>
      <c r="D92" s="6">
        <v>14</v>
      </c>
      <c r="E92" s="9" t="str">
        <f>IF(D92&lt;=50,"0-50",IF(D92&lt;=100,"51-100","100+"))</f>
        <v>0-50</v>
      </c>
      <c r="F92" s="8">
        <v>94309</v>
      </c>
      <c r="G92" s="3">
        <v>2</v>
      </c>
      <c r="H92" s="3">
        <v>0.9</v>
      </c>
      <c r="I92" s="3" t="s">
        <v>45</v>
      </c>
      <c r="J92" s="3">
        <v>0</v>
      </c>
      <c r="K92" s="3" t="s">
        <v>40</v>
      </c>
      <c r="L92" s="3" t="s">
        <v>40</v>
      </c>
      <c r="M92" s="3" t="s">
        <v>40</v>
      </c>
      <c r="N92" s="3" t="s">
        <v>40</v>
      </c>
      <c r="O92" s="3" t="s">
        <v>41</v>
      </c>
    </row>
    <row r="93" spans="1:15" ht="15">
      <c r="A93" s="3">
        <v>4714</v>
      </c>
      <c r="B93" s="3">
        <v>25</v>
      </c>
      <c r="C93" s="3">
        <v>1</v>
      </c>
      <c r="D93" s="6">
        <v>122</v>
      </c>
      <c r="E93" s="9" t="str">
        <f>IF(D93&lt;=50,"0-50",IF(D93&lt;=100,"51-100","100+"))</f>
        <v>100+</v>
      </c>
      <c r="F93" s="8">
        <v>93022</v>
      </c>
      <c r="G93" s="3">
        <v>2</v>
      </c>
      <c r="H93" s="3">
        <v>0.2</v>
      </c>
      <c r="I93" s="3" t="s">
        <v>44</v>
      </c>
      <c r="J93" s="3">
        <v>0</v>
      </c>
      <c r="K93" s="3" t="s">
        <v>40</v>
      </c>
      <c r="L93" s="3" t="s">
        <v>40</v>
      </c>
      <c r="M93" s="3" t="s">
        <v>40</v>
      </c>
      <c r="N93" s="3" t="s">
        <v>41</v>
      </c>
      <c r="O93" s="3" t="s">
        <v>40</v>
      </c>
    </row>
    <row r="94" spans="1:15" ht="15">
      <c r="A94" s="3">
        <v>4889</v>
      </c>
      <c r="B94" s="3">
        <v>25</v>
      </c>
      <c r="C94" s="3">
        <v>1</v>
      </c>
      <c r="D94" s="6">
        <v>121</v>
      </c>
      <c r="E94" s="9" t="str">
        <f>IF(D94&lt;=50,"0-50",IF(D94&lt;=100,"51-100","100+"))</f>
        <v>100+</v>
      </c>
      <c r="F94" s="8">
        <v>93106</v>
      </c>
      <c r="G94" s="3">
        <v>1</v>
      </c>
      <c r="H94" s="3">
        <v>5.4</v>
      </c>
      <c r="I94" s="3" t="s">
        <v>44</v>
      </c>
      <c r="J94" s="3">
        <v>158</v>
      </c>
      <c r="K94" s="3" t="s">
        <v>40</v>
      </c>
      <c r="L94" s="3" t="s">
        <v>40</v>
      </c>
      <c r="M94" s="3" t="s">
        <v>40</v>
      </c>
      <c r="N94" s="3" t="s">
        <v>41</v>
      </c>
      <c r="O94" s="3" t="s">
        <v>40</v>
      </c>
    </row>
    <row r="95" spans="1:15" ht="15">
      <c r="A95" s="3">
        <v>152</v>
      </c>
      <c r="B95" s="3">
        <v>26</v>
      </c>
      <c r="C95" s="3">
        <v>0</v>
      </c>
      <c r="D95" s="6">
        <v>132</v>
      </c>
      <c r="E95" s="9" t="str">
        <f>IF(D95&lt;=50,"0-50",IF(D95&lt;=100,"51-100","100+"))</f>
        <v>100+</v>
      </c>
      <c r="F95" s="8">
        <v>92834</v>
      </c>
      <c r="G95" s="3">
        <v>3</v>
      </c>
      <c r="H95" s="3">
        <v>6.5</v>
      </c>
      <c r="I95" s="3" t="s">
        <v>45</v>
      </c>
      <c r="J95" s="3">
        <v>0</v>
      </c>
      <c r="K95" s="3" t="s">
        <v>41</v>
      </c>
      <c r="L95" s="3" t="s">
        <v>40</v>
      </c>
      <c r="M95" s="3" t="s">
        <v>40</v>
      </c>
      <c r="N95" s="3" t="s">
        <v>40</v>
      </c>
      <c r="O95" s="3" t="s">
        <v>41</v>
      </c>
    </row>
    <row r="96" spans="1:15" ht="15">
      <c r="A96" s="3">
        <v>157</v>
      </c>
      <c r="B96" s="3">
        <v>26</v>
      </c>
      <c r="C96" s="3">
        <v>0</v>
      </c>
      <c r="D96" s="6">
        <v>15</v>
      </c>
      <c r="E96" s="9" t="str">
        <f>IF(D96&lt;=50,"0-50",IF(D96&lt;=100,"51-100","100+"))</f>
        <v>0-50</v>
      </c>
      <c r="F96" s="8">
        <v>92131</v>
      </c>
      <c r="G96" s="3">
        <v>4</v>
      </c>
      <c r="H96" s="3">
        <v>0.4</v>
      </c>
      <c r="I96" s="3" t="s">
        <v>44</v>
      </c>
      <c r="J96" s="3">
        <v>0</v>
      </c>
      <c r="K96" s="3" t="s">
        <v>40</v>
      </c>
      <c r="L96" s="3" t="s">
        <v>40</v>
      </c>
      <c r="M96" s="3" t="s">
        <v>40</v>
      </c>
      <c r="N96" s="3" t="s">
        <v>40</v>
      </c>
      <c r="O96" s="3" t="s">
        <v>41</v>
      </c>
    </row>
    <row r="97" spans="1:15" ht="15">
      <c r="A97" s="3">
        <v>223</v>
      </c>
      <c r="B97" s="3">
        <v>26</v>
      </c>
      <c r="C97" s="3">
        <v>2</v>
      </c>
      <c r="D97" s="6">
        <v>104</v>
      </c>
      <c r="E97" s="9" t="str">
        <f>IF(D97&lt;=50,"0-50",IF(D97&lt;=100,"51-100","100+"))</f>
        <v>100+</v>
      </c>
      <c r="F97" s="8">
        <v>94306</v>
      </c>
      <c r="G97" s="3">
        <v>3</v>
      </c>
      <c r="H97" s="3">
        <v>2.5</v>
      </c>
      <c r="I97" s="3" t="s">
        <v>44</v>
      </c>
      <c r="J97" s="3">
        <v>0</v>
      </c>
      <c r="K97" s="3" t="s">
        <v>40</v>
      </c>
      <c r="L97" s="3" t="s">
        <v>40</v>
      </c>
      <c r="M97" s="3" t="s">
        <v>40</v>
      </c>
      <c r="N97" s="3" t="s">
        <v>40</v>
      </c>
      <c r="O97" s="3" t="s">
        <v>40</v>
      </c>
    </row>
    <row r="98" spans="1:15" ht="15">
      <c r="A98" s="3">
        <v>235</v>
      </c>
      <c r="B98" s="3">
        <v>26</v>
      </c>
      <c r="C98" s="3">
        <v>1</v>
      </c>
      <c r="D98" s="6">
        <v>80</v>
      </c>
      <c r="E98" s="9" t="str">
        <f>IF(D98&lt;=50,"0-50",IF(D98&lt;=100,"51-100","100+"))</f>
        <v>51-100</v>
      </c>
      <c r="F98" s="8">
        <v>95616</v>
      </c>
      <c r="G98" s="3">
        <v>1</v>
      </c>
      <c r="H98" s="3">
        <v>0.8</v>
      </c>
      <c r="I98" s="3" t="s">
        <v>39</v>
      </c>
      <c r="J98" s="3">
        <v>150</v>
      </c>
      <c r="K98" s="3" t="s">
        <v>40</v>
      </c>
      <c r="L98" s="3" t="s">
        <v>40</v>
      </c>
      <c r="M98" s="3" t="s">
        <v>40</v>
      </c>
      <c r="N98" s="3" t="s">
        <v>40</v>
      </c>
      <c r="O98" s="3" t="s">
        <v>40</v>
      </c>
    </row>
    <row r="99" spans="1:15" ht="15">
      <c r="A99" s="3">
        <v>250</v>
      </c>
      <c r="B99" s="3">
        <v>26</v>
      </c>
      <c r="C99" s="3">
        <v>1</v>
      </c>
      <c r="D99" s="6">
        <v>55</v>
      </c>
      <c r="E99" s="9" t="str">
        <f>IF(D99&lt;=50,"0-50",IF(D99&lt;=100,"51-100","100+"))</f>
        <v>51-100</v>
      </c>
      <c r="F99" s="8">
        <v>90089</v>
      </c>
      <c r="G99" s="3">
        <v>3</v>
      </c>
      <c r="H99" s="3">
        <v>2.6</v>
      </c>
      <c r="I99" s="3" t="s">
        <v>45</v>
      </c>
      <c r="J99" s="3">
        <v>113</v>
      </c>
      <c r="K99" s="3" t="s">
        <v>40</v>
      </c>
      <c r="L99" s="3" t="s">
        <v>40</v>
      </c>
      <c r="M99" s="3" t="s">
        <v>40</v>
      </c>
      <c r="N99" s="3" t="s">
        <v>40</v>
      </c>
      <c r="O99" s="3" t="s">
        <v>41</v>
      </c>
    </row>
    <row r="100" spans="1:15" ht="15">
      <c r="A100" s="3">
        <v>257</v>
      </c>
      <c r="B100" s="3">
        <v>26</v>
      </c>
      <c r="C100" s="3">
        <v>0</v>
      </c>
      <c r="D100" s="6">
        <v>99</v>
      </c>
      <c r="E100" s="9" t="str">
        <f>IF(D100&lt;=50,"0-50",IF(D100&lt;=100,"51-100","100+"))</f>
        <v>51-100</v>
      </c>
      <c r="F100" s="8">
        <v>92697</v>
      </c>
      <c r="G100" s="3">
        <v>4</v>
      </c>
      <c r="H100" s="3">
        <v>2.2999999999999998</v>
      </c>
      <c r="I100" s="3" t="s">
        <v>45</v>
      </c>
      <c r="J100" s="3">
        <v>0</v>
      </c>
      <c r="K100" s="3" t="s">
        <v>40</v>
      </c>
      <c r="L100" s="3" t="s">
        <v>40</v>
      </c>
      <c r="M100" s="3" t="s">
        <v>40</v>
      </c>
      <c r="N100" s="3" t="s">
        <v>40</v>
      </c>
      <c r="O100" s="3" t="s">
        <v>41</v>
      </c>
    </row>
    <row r="101" spans="1:15" ht="15">
      <c r="A101" s="3">
        <v>350</v>
      </c>
      <c r="B101" s="3">
        <v>26</v>
      </c>
      <c r="C101" s="3">
        <v>2</v>
      </c>
      <c r="D101" s="6">
        <v>60</v>
      </c>
      <c r="E101" s="9" t="str">
        <f>IF(D101&lt;=50,"0-50",IF(D101&lt;=100,"51-100","100+"))</f>
        <v>51-100</v>
      </c>
      <c r="F101" s="8">
        <v>93407</v>
      </c>
      <c r="G101" s="3">
        <v>2</v>
      </c>
      <c r="H101" s="3">
        <v>3</v>
      </c>
      <c r="I101" s="3" t="s">
        <v>44</v>
      </c>
      <c r="J101" s="3">
        <v>132</v>
      </c>
      <c r="K101" s="3" t="s">
        <v>41</v>
      </c>
      <c r="L101" s="3" t="s">
        <v>40</v>
      </c>
      <c r="M101" s="3" t="s">
        <v>40</v>
      </c>
      <c r="N101" s="3" t="s">
        <v>40</v>
      </c>
      <c r="O101" s="3" t="s">
        <v>40</v>
      </c>
    </row>
    <row r="102" spans="1:15" ht="15">
      <c r="A102" s="3">
        <v>398</v>
      </c>
      <c r="B102" s="3">
        <v>26</v>
      </c>
      <c r="C102" s="3">
        <v>2</v>
      </c>
      <c r="D102" s="6">
        <v>48</v>
      </c>
      <c r="E102" s="9" t="str">
        <f>IF(D102&lt;=50,"0-50",IF(D102&lt;=100,"51-100","100+"))</f>
        <v>0-50</v>
      </c>
      <c r="F102" s="8">
        <v>90503</v>
      </c>
      <c r="G102" s="3">
        <v>3</v>
      </c>
      <c r="H102" s="3">
        <v>0.7</v>
      </c>
      <c r="I102" s="3" t="s">
        <v>39</v>
      </c>
      <c r="J102" s="3">
        <v>0</v>
      </c>
      <c r="K102" s="3" t="s">
        <v>40</v>
      </c>
      <c r="L102" s="3" t="s">
        <v>40</v>
      </c>
      <c r="M102" s="3" t="s">
        <v>40</v>
      </c>
      <c r="N102" s="3" t="s">
        <v>41</v>
      </c>
      <c r="O102" s="3" t="s">
        <v>40</v>
      </c>
    </row>
    <row r="103" spans="1:15" ht="15">
      <c r="A103" s="3">
        <v>527</v>
      </c>
      <c r="B103" s="3">
        <v>26</v>
      </c>
      <c r="C103" s="3">
        <v>2</v>
      </c>
      <c r="D103" s="6">
        <v>205</v>
      </c>
      <c r="E103" s="9" t="str">
        <f>IF(D103&lt;=50,"0-50",IF(D103&lt;=100,"51-100","100+"))</f>
        <v>100+</v>
      </c>
      <c r="F103" s="8">
        <v>93106</v>
      </c>
      <c r="G103" s="3">
        <v>1</v>
      </c>
      <c r="H103" s="3">
        <v>6.33</v>
      </c>
      <c r="I103" s="3" t="s">
        <v>44</v>
      </c>
      <c r="J103" s="3">
        <v>271</v>
      </c>
      <c r="K103" s="3" t="s">
        <v>40</v>
      </c>
      <c r="L103" s="3" t="s">
        <v>40</v>
      </c>
      <c r="M103" s="3" t="s">
        <v>40</v>
      </c>
      <c r="N103" s="3" t="s">
        <v>40</v>
      </c>
      <c r="O103" s="3" t="s">
        <v>41</v>
      </c>
    </row>
    <row r="104" spans="1:15" ht="15">
      <c r="A104" s="3">
        <v>693</v>
      </c>
      <c r="B104" s="3">
        <v>26</v>
      </c>
      <c r="C104" s="3">
        <v>2</v>
      </c>
      <c r="D104" s="6">
        <v>30</v>
      </c>
      <c r="E104" s="9" t="str">
        <f>IF(D104&lt;=50,"0-50",IF(D104&lt;=100,"51-100","100+"))</f>
        <v>0-50</v>
      </c>
      <c r="F104" s="8">
        <v>94720</v>
      </c>
      <c r="G104" s="3">
        <v>1</v>
      </c>
      <c r="H104" s="3">
        <v>1</v>
      </c>
      <c r="I104" s="3" t="s">
        <v>45</v>
      </c>
      <c r="J104" s="3">
        <v>111</v>
      </c>
      <c r="K104" s="3" t="s">
        <v>40</v>
      </c>
      <c r="L104" s="3" t="s">
        <v>40</v>
      </c>
      <c r="M104" s="3" t="s">
        <v>40</v>
      </c>
      <c r="N104" s="3" t="s">
        <v>40</v>
      </c>
      <c r="O104" s="3" t="s">
        <v>40</v>
      </c>
    </row>
    <row r="105" spans="1:15" ht="15">
      <c r="A105" s="3">
        <v>733</v>
      </c>
      <c r="B105" s="3">
        <v>26</v>
      </c>
      <c r="C105" s="3">
        <v>1</v>
      </c>
      <c r="D105" s="6">
        <v>85</v>
      </c>
      <c r="E105" s="9" t="str">
        <f>IF(D105&lt;=50,"0-50",IF(D105&lt;=100,"51-100","100+"))</f>
        <v>51-100</v>
      </c>
      <c r="F105" s="8">
        <v>90064</v>
      </c>
      <c r="G105" s="3">
        <v>1</v>
      </c>
      <c r="H105" s="3">
        <v>1.9</v>
      </c>
      <c r="I105" s="3" t="s">
        <v>44</v>
      </c>
      <c r="J105" s="3">
        <v>0</v>
      </c>
      <c r="K105" s="3" t="s">
        <v>40</v>
      </c>
      <c r="L105" s="3" t="s">
        <v>40</v>
      </c>
      <c r="M105" s="3" t="s">
        <v>40</v>
      </c>
      <c r="N105" s="3" t="s">
        <v>41</v>
      </c>
      <c r="O105" s="3" t="s">
        <v>40</v>
      </c>
    </row>
    <row r="106" spans="1:15" ht="15">
      <c r="A106" s="3">
        <v>771</v>
      </c>
      <c r="B106" s="3">
        <v>26</v>
      </c>
      <c r="C106" s="3">
        <v>2</v>
      </c>
      <c r="D106" s="6">
        <v>172</v>
      </c>
      <c r="E106" s="9" t="str">
        <f>IF(D106&lt;=50,"0-50",IF(D106&lt;=100,"51-100","100+"))</f>
        <v>100+</v>
      </c>
      <c r="F106" s="8">
        <v>94551</v>
      </c>
      <c r="G106" s="3">
        <v>2</v>
      </c>
      <c r="H106" s="3">
        <v>6.9</v>
      </c>
      <c r="I106" s="3" t="s">
        <v>39</v>
      </c>
      <c r="J106" s="3">
        <v>0</v>
      </c>
      <c r="K106" s="3" t="s">
        <v>41</v>
      </c>
      <c r="L106" s="3" t="s">
        <v>40</v>
      </c>
      <c r="M106" s="3" t="s">
        <v>40</v>
      </c>
      <c r="N106" s="3" t="s">
        <v>41</v>
      </c>
      <c r="O106" s="3" t="s">
        <v>40</v>
      </c>
    </row>
    <row r="107" spans="1:15" ht="15">
      <c r="A107" s="3">
        <v>1205</v>
      </c>
      <c r="B107" s="3">
        <v>26</v>
      </c>
      <c r="C107" s="3">
        <v>1</v>
      </c>
      <c r="D107" s="6">
        <v>190</v>
      </c>
      <c r="E107" s="9" t="str">
        <f>IF(D107&lt;=50,"0-50",IF(D107&lt;=100,"51-100","100+"))</f>
        <v>100+</v>
      </c>
      <c r="F107" s="8">
        <v>91604</v>
      </c>
      <c r="G107" s="3">
        <v>4</v>
      </c>
      <c r="H107" s="3">
        <v>1.3</v>
      </c>
      <c r="I107" s="3" t="s">
        <v>39</v>
      </c>
      <c r="J107" s="3">
        <v>197</v>
      </c>
      <c r="K107" s="3" t="s">
        <v>41</v>
      </c>
      <c r="L107" s="3" t="s">
        <v>40</v>
      </c>
      <c r="M107" s="3" t="s">
        <v>40</v>
      </c>
      <c r="N107" s="3" t="s">
        <v>41</v>
      </c>
      <c r="O107" s="3" t="s">
        <v>40</v>
      </c>
    </row>
    <row r="108" spans="1:15" ht="15">
      <c r="A108" s="3">
        <v>1263</v>
      </c>
      <c r="B108" s="3">
        <v>26</v>
      </c>
      <c r="C108" s="3">
        <v>1</v>
      </c>
      <c r="D108" s="6">
        <v>53</v>
      </c>
      <c r="E108" s="9" t="str">
        <f>IF(D108&lt;=50,"0-50",IF(D108&lt;=100,"51-100","100+"))</f>
        <v>51-100</v>
      </c>
      <c r="F108" s="8">
        <v>94720</v>
      </c>
      <c r="G108" s="3">
        <v>2</v>
      </c>
      <c r="H108" s="3">
        <v>1.6</v>
      </c>
      <c r="I108" s="3" t="s">
        <v>45</v>
      </c>
      <c r="J108" s="3">
        <v>0</v>
      </c>
      <c r="K108" s="3" t="s">
        <v>40</v>
      </c>
      <c r="L108" s="3" t="s">
        <v>40</v>
      </c>
      <c r="M108" s="3" t="s">
        <v>40</v>
      </c>
      <c r="N108" s="3" t="s">
        <v>41</v>
      </c>
      <c r="O108" s="3" t="s">
        <v>40</v>
      </c>
    </row>
    <row r="109" spans="1:15" ht="15">
      <c r="A109" s="3">
        <v>1308</v>
      </c>
      <c r="B109" s="3">
        <v>26</v>
      </c>
      <c r="C109" s="3">
        <v>2</v>
      </c>
      <c r="D109" s="6">
        <v>195</v>
      </c>
      <c r="E109" s="9" t="str">
        <f>IF(D109&lt;=50,"0-50",IF(D109&lt;=100,"51-100","100+"))</f>
        <v>100+</v>
      </c>
      <c r="F109" s="8">
        <v>94546</v>
      </c>
      <c r="G109" s="3">
        <v>1</v>
      </c>
      <c r="H109" s="3">
        <v>6.33</v>
      </c>
      <c r="I109" s="3" t="s">
        <v>44</v>
      </c>
      <c r="J109" s="3">
        <v>0</v>
      </c>
      <c r="K109" s="3" t="s">
        <v>40</v>
      </c>
      <c r="L109" s="3" t="s">
        <v>40</v>
      </c>
      <c r="M109" s="3" t="s">
        <v>40</v>
      </c>
      <c r="N109" s="3" t="s">
        <v>41</v>
      </c>
      <c r="O109" s="3" t="s">
        <v>41</v>
      </c>
    </row>
    <row r="110" spans="1:15" ht="15">
      <c r="A110" s="3">
        <v>1338</v>
      </c>
      <c r="B110" s="3">
        <v>26</v>
      </c>
      <c r="C110" s="3">
        <v>0</v>
      </c>
      <c r="D110" s="6">
        <v>179</v>
      </c>
      <c r="E110" s="9" t="str">
        <f>IF(D110&lt;=50,"0-50",IF(D110&lt;=100,"51-100","100+"))</f>
        <v>100+</v>
      </c>
      <c r="F110" s="8">
        <v>92028</v>
      </c>
      <c r="G110" s="3">
        <v>4</v>
      </c>
      <c r="H110" s="3">
        <v>2.1</v>
      </c>
      <c r="I110" s="3" t="s">
        <v>39</v>
      </c>
      <c r="J110" s="3">
        <v>0</v>
      </c>
      <c r="K110" s="3" t="s">
        <v>41</v>
      </c>
      <c r="L110" s="3" t="s">
        <v>40</v>
      </c>
      <c r="M110" s="3" t="s">
        <v>40</v>
      </c>
      <c r="N110" s="3" t="s">
        <v>40</v>
      </c>
      <c r="O110" s="3" t="s">
        <v>40</v>
      </c>
    </row>
    <row r="111" spans="1:15" ht="15">
      <c r="A111" s="3">
        <v>1350</v>
      </c>
      <c r="B111" s="3">
        <v>26</v>
      </c>
      <c r="C111" s="3">
        <v>2</v>
      </c>
      <c r="D111" s="6">
        <v>171</v>
      </c>
      <c r="E111" s="9" t="str">
        <f>IF(D111&lt;=50,"0-50",IF(D111&lt;=100,"51-100","100+"))</f>
        <v>100+</v>
      </c>
      <c r="F111" s="8">
        <v>93943</v>
      </c>
      <c r="G111" s="3">
        <v>3</v>
      </c>
      <c r="H111" s="3">
        <v>6</v>
      </c>
      <c r="I111" s="3" t="s">
        <v>39</v>
      </c>
      <c r="J111" s="3">
        <v>0</v>
      </c>
      <c r="K111" s="3" t="s">
        <v>41</v>
      </c>
      <c r="L111" s="3" t="s">
        <v>40</v>
      </c>
      <c r="M111" s="3" t="s">
        <v>40</v>
      </c>
      <c r="N111" s="3" t="s">
        <v>41</v>
      </c>
      <c r="O111" s="3" t="s">
        <v>40</v>
      </c>
    </row>
    <row r="112" spans="1:15" ht="15">
      <c r="A112" s="3">
        <v>1433</v>
      </c>
      <c r="B112" s="3">
        <v>26</v>
      </c>
      <c r="C112" s="3">
        <v>2</v>
      </c>
      <c r="D112" s="6">
        <v>195</v>
      </c>
      <c r="E112" s="9" t="str">
        <f>IF(D112&lt;=50,"0-50",IF(D112&lt;=100,"51-100","100+"))</f>
        <v>100+</v>
      </c>
      <c r="F112" s="8">
        <v>90245</v>
      </c>
      <c r="G112" s="3">
        <v>1</v>
      </c>
      <c r="H112" s="3">
        <v>6.33</v>
      </c>
      <c r="I112" s="3" t="s">
        <v>44</v>
      </c>
      <c r="J112" s="3">
        <v>0</v>
      </c>
      <c r="K112" s="3" t="s">
        <v>40</v>
      </c>
      <c r="L112" s="3" t="s">
        <v>40</v>
      </c>
      <c r="M112" s="3" t="s">
        <v>40</v>
      </c>
      <c r="N112" s="3" t="s">
        <v>40</v>
      </c>
      <c r="O112" s="3" t="s">
        <v>40</v>
      </c>
    </row>
    <row r="113" spans="1:15" ht="15">
      <c r="A113" s="3">
        <v>1654</v>
      </c>
      <c r="B113" s="3">
        <v>26</v>
      </c>
      <c r="C113" s="3">
        <v>1</v>
      </c>
      <c r="D113" s="6">
        <v>24</v>
      </c>
      <c r="E113" s="9" t="str">
        <f>IF(D113&lt;=50,"0-50",IF(D113&lt;=100,"51-100","100+"))</f>
        <v>0-50</v>
      </c>
      <c r="F113" s="8">
        <v>96651</v>
      </c>
      <c r="G113" s="3">
        <v>2</v>
      </c>
      <c r="H113" s="3">
        <v>0.9</v>
      </c>
      <c r="I113" s="3" t="s">
        <v>45</v>
      </c>
      <c r="J113" s="3">
        <v>123</v>
      </c>
      <c r="K113" s="3" t="s">
        <v>40</v>
      </c>
      <c r="L113" s="3" t="s">
        <v>40</v>
      </c>
      <c r="M113" s="3" t="s">
        <v>40</v>
      </c>
      <c r="N113" s="3" t="s">
        <v>40</v>
      </c>
      <c r="O113" s="3" t="s">
        <v>41</v>
      </c>
    </row>
    <row r="114" spans="1:15" ht="15">
      <c r="A114" s="3">
        <v>1691</v>
      </c>
      <c r="B114" s="3">
        <v>26</v>
      </c>
      <c r="C114" s="3">
        <v>1</v>
      </c>
      <c r="D114" s="6">
        <v>102</v>
      </c>
      <c r="E114" s="9" t="str">
        <f>IF(D114&lt;=50,"0-50",IF(D114&lt;=100,"51-100","100+"))</f>
        <v>100+</v>
      </c>
      <c r="F114" s="8">
        <v>95521</v>
      </c>
      <c r="G114" s="3">
        <v>1</v>
      </c>
      <c r="H114" s="3">
        <v>1.9</v>
      </c>
      <c r="I114" s="3" t="s">
        <v>44</v>
      </c>
      <c r="J114" s="3">
        <v>0</v>
      </c>
      <c r="K114" s="3" t="s">
        <v>40</v>
      </c>
      <c r="L114" s="3" t="s">
        <v>40</v>
      </c>
      <c r="M114" s="3" t="s">
        <v>40</v>
      </c>
      <c r="N114" s="3" t="s">
        <v>40</v>
      </c>
      <c r="O114" s="3" t="s">
        <v>40</v>
      </c>
    </row>
    <row r="115" spans="1:15" ht="15">
      <c r="A115" s="3">
        <v>1723</v>
      </c>
      <c r="B115" s="3">
        <v>26</v>
      </c>
      <c r="C115" s="3">
        <v>2</v>
      </c>
      <c r="D115" s="6">
        <v>72</v>
      </c>
      <c r="E115" s="9" t="str">
        <f>IF(D115&lt;=50,"0-50",IF(D115&lt;=100,"51-100","100+"))</f>
        <v>51-100</v>
      </c>
      <c r="F115" s="8">
        <v>92647</v>
      </c>
      <c r="G115" s="3">
        <v>4</v>
      </c>
      <c r="H115" s="3">
        <v>2.6</v>
      </c>
      <c r="I115" s="3" t="s">
        <v>44</v>
      </c>
      <c r="J115" s="3">
        <v>0</v>
      </c>
      <c r="K115" s="3" t="s">
        <v>40</v>
      </c>
      <c r="L115" s="3" t="s">
        <v>41</v>
      </c>
      <c r="M115" s="3" t="s">
        <v>41</v>
      </c>
      <c r="N115" s="3" t="s">
        <v>41</v>
      </c>
      <c r="O115" s="3" t="s">
        <v>40</v>
      </c>
    </row>
    <row r="116" spans="1:15" ht="15">
      <c r="A116" s="3">
        <v>1766</v>
      </c>
      <c r="B116" s="3">
        <v>26</v>
      </c>
      <c r="C116" s="3">
        <v>0</v>
      </c>
      <c r="D116" s="6">
        <v>149</v>
      </c>
      <c r="E116" s="9" t="str">
        <f>IF(D116&lt;=50,"0-50",IF(D116&lt;=100,"51-100","100+"))</f>
        <v>100+</v>
      </c>
      <c r="F116" s="8">
        <v>95051</v>
      </c>
      <c r="G116" s="3">
        <v>2</v>
      </c>
      <c r="H116" s="3">
        <v>7.2</v>
      </c>
      <c r="I116" s="3" t="s">
        <v>44</v>
      </c>
      <c r="J116" s="3">
        <v>154</v>
      </c>
      <c r="K116" s="3" t="s">
        <v>40</v>
      </c>
      <c r="L116" s="3" t="s">
        <v>40</v>
      </c>
      <c r="M116" s="3" t="s">
        <v>40</v>
      </c>
      <c r="N116" s="3" t="s">
        <v>40</v>
      </c>
      <c r="O116" s="3" t="s">
        <v>40</v>
      </c>
    </row>
    <row r="117" spans="1:15" ht="15">
      <c r="A117" s="3">
        <v>1896</v>
      </c>
      <c r="B117" s="3">
        <v>26</v>
      </c>
      <c r="C117" s="3">
        <v>2</v>
      </c>
      <c r="D117" s="6">
        <v>72</v>
      </c>
      <c r="E117" s="9" t="str">
        <f>IF(D117&lt;=50,"0-50",IF(D117&lt;=100,"51-100","100+"))</f>
        <v>51-100</v>
      </c>
      <c r="F117" s="8">
        <v>95003</v>
      </c>
      <c r="G117" s="3">
        <v>4</v>
      </c>
      <c r="H117" s="3">
        <v>2.6</v>
      </c>
      <c r="I117" s="3" t="s">
        <v>44</v>
      </c>
      <c r="J117" s="3">
        <v>0</v>
      </c>
      <c r="K117" s="3" t="s">
        <v>40</v>
      </c>
      <c r="L117" s="3" t="s">
        <v>40</v>
      </c>
      <c r="M117" s="3" t="s">
        <v>40</v>
      </c>
      <c r="N117" s="3" t="s">
        <v>41</v>
      </c>
      <c r="O117" s="3" t="s">
        <v>40</v>
      </c>
    </row>
    <row r="118" spans="1:15" ht="15">
      <c r="A118" s="3">
        <v>1985</v>
      </c>
      <c r="B118" s="3">
        <v>26</v>
      </c>
      <c r="C118" s="3">
        <v>1</v>
      </c>
      <c r="D118" s="6">
        <v>55</v>
      </c>
      <c r="E118" s="9" t="str">
        <f>IF(D118&lt;=50,"0-50",IF(D118&lt;=100,"51-100","100+"))</f>
        <v>51-100</v>
      </c>
      <c r="F118" s="8">
        <v>92630</v>
      </c>
      <c r="G118" s="3">
        <v>4</v>
      </c>
      <c r="H118" s="3">
        <v>1.7</v>
      </c>
      <c r="I118" s="3" t="s">
        <v>39</v>
      </c>
      <c r="J118" s="3">
        <v>175</v>
      </c>
      <c r="K118" s="3" t="s">
        <v>40</v>
      </c>
      <c r="L118" s="3" t="s">
        <v>40</v>
      </c>
      <c r="M118" s="3" t="s">
        <v>40</v>
      </c>
      <c r="N118" s="3" t="s">
        <v>41</v>
      </c>
      <c r="O118" s="3" t="s">
        <v>40</v>
      </c>
    </row>
    <row r="119" spans="1:15" ht="15">
      <c r="A119" s="3">
        <v>2080</v>
      </c>
      <c r="B119" s="3">
        <v>26</v>
      </c>
      <c r="C119" s="3">
        <v>2</v>
      </c>
      <c r="D119" s="6">
        <v>40</v>
      </c>
      <c r="E119" s="9" t="str">
        <f>IF(D119&lt;=50,"0-50",IF(D119&lt;=100,"51-100","100+"))</f>
        <v>0-50</v>
      </c>
      <c r="F119" s="8">
        <v>94132</v>
      </c>
      <c r="G119" s="3">
        <v>1</v>
      </c>
      <c r="H119" s="3">
        <v>1</v>
      </c>
      <c r="I119" s="3" t="s">
        <v>45</v>
      </c>
      <c r="J119" s="3">
        <v>0</v>
      </c>
      <c r="K119" s="3" t="s">
        <v>40</v>
      </c>
      <c r="L119" s="3" t="s">
        <v>40</v>
      </c>
      <c r="M119" s="3" t="s">
        <v>40</v>
      </c>
      <c r="N119" s="3" t="s">
        <v>41</v>
      </c>
      <c r="O119" s="3" t="s">
        <v>40</v>
      </c>
    </row>
    <row r="120" spans="1:15" ht="15">
      <c r="A120" s="3">
        <v>2187</v>
      </c>
      <c r="B120" s="3">
        <v>26</v>
      </c>
      <c r="C120" s="3">
        <v>2</v>
      </c>
      <c r="D120" s="6">
        <v>92</v>
      </c>
      <c r="E120" s="9" t="str">
        <f>IF(D120&lt;=50,"0-50",IF(D120&lt;=100,"51-100","100+"))</f>
        <v>51-100</v>
      </c>
      <c r="F120" s="8">
        <v>96001</v>
      </c>
      <c r="G120" s="3">
        <v>2</v>
      </c>
      <c r="H120" s="3">
        <v>0.2</v>
      </c>
      <c r="I120" s="3" t="s">
        <v>44</v>
      </c>
      <c r="J120" s="3">
        <v>0</v>
      </c>
      <c r="K120" s="3" t="s">
        <v>40</v>
      </c>
      <c r="L120" s="3" t="s">
        <v>40</v>
      </c>
      <c r="M120" s="3" t="s">
        <v>40</v>
      </c>
      <c r="N120" s="3" t="s">
        <v>41</v>
      </c>
      <c r="O120" s="3" t="s">
        <v>40</v>
      </c>
    </row>
    <row r="121" spans="1:15" ht="15">
      <c r="A121" s="3">
        <v>2242</v>
      </c>
      <c r="B121" s="3">
        <v>26</v>
      </c>
      <c r="C121" s="3">
        <v>0</v>
      </c>
      <c r="D121" s="6">
        <v>14</v>
      </c>
      <c r="E121" s="9" t="str">
        <f>IF(D121&lt;=50,"0-50",IF(D121&lt;=100,"51-100","100+"))</f>
        <v>0-50</v>
      </c>
      <c r="F121" s="8">
        <v>94301</v>
      </c>
      <c r="G121" s="3">
        <v>4</v>
      </c>
      <c r="H121" s="3">
        <v>0.4</v>
      </c>
      <c r="I121" s="3" t="s">
        <v>44</v>
      </c>
      <c r="J121" s="3">
        <v>94</v>
      </c>
      <c r="K121" s="3" t="s">
        <v>40</v>
      </c>
      <c r="L121" s="3" t="s">
        <v>40</v>
      </c>
      <c r="M121" s="3" t="s">
        <v>40</v>
      </c>
      <c r="N121" s="3" t="s">
        <v>41</v>
      </c>
      <c r="O121" s="3" t="s">
        <v>40</v>
      </c>
    </row>
    <row r="122" spans="1:15" ht="15">
      <c r="A122" s="3">
        <v>2271</v>
      </c>
      <c r="B122" s="3">
        <v>26</v>
      </c>
      <c r="C122" s="3">
        <v>2</v>
      </c>
      <c r="D122" s="6">
        <v>51</v>
      </c>
      <c r="E122" s="9" t="str">
        <f>IF(D122&lt;=50,"0-50",IF(D122&lt;=100,"51-100","100+"))</f>
        <v>51-100</v>
      </c>
      <c r="F122" s="8">
        <v>92103</v>
      </c>
      <c r="G122" s="3">
        <v>4</v>
      </c>
      <c r="H122" s="3">
        <v>2.6</v>
      </c>
      <c r="I122" s="3" t="s">
        <v>44</v>
      </c>
      <c r="J122" s="3">
        <v>0</v>
      </c>
      <c r="K122" s="3" t="s">
        <v>40</v>
      </c>
      <c r="L122" s="3" t="s">
        <v>40</v>
      </c>
      <c r="M122" s="3" t="s">
        <v>40</v>
      </c>
      <c r="N122" s="3" t="s">
        <v>41</v>
      </c>
      <c r="O122" s="3" t="s">
        <v>40</v>
      </c>
    </row>
    <row r="123" spans="1:15" ht="15">
      <c r="A123" s="3">
        <v>2368</v>
      </c>
      <c r="B123" s="3">
        <v>26</v>
      </c>
      <c r="C123" s="3">
        <v>1</v>
      </c>
      <c r="D123" s="6">
        <v>80</v>
      </c>
      <c r="E123" s="9" t="str">
        <f>IF(D123&lt;=50,"0-50",IF(D123&lt;=100,"51-100","100+"))</f>
        <v>51-100</v>
      </c>
      <c r="F123" s="8">
        <v>95616</v>
      </c>
      <c r="G123" s="3">
        <v>4</v>
      </c>
      <c r="H123" s="3">
        <v>0.2</v>
      </c>
      <c r="I123" s="3" t="s">
        <v>44</v>
      </c>
      <c r="J123" s="3">
        <v>0</v>
      </c>
      <c r="K123" s="3" t="s">
        <v>40</v>
      </c>
      <c r="L123" s="3" t="s">
        <v>40</v>
      </c>
      <c r="M123" s="3" t="s">
        <v>40</v>
      </c>
      <c r="N123" s="3" t="s">
        <v>41</v>
      </c>
      <c r="O123" s="3" t="s">
        <v>41</v>
      </c>
    </row>
    <row r="124" spans="1:15" ht="15">
      <c r="A124" s="3">
        <v>2527</v>
      </c>
      <c r="B124" s="3">
        <v>26</v>
      </c>
      <c r="C124" s="3">
        <v>1</v>
      </c>
      <c r="D124" s="6">
        <v>50</v>
      </c>
      <c r="E124" s="9" t="str">
        <f>IF(D124&lt;=50,"0-50",IF(D124&lt;=100,"51-100","100+"))</f>
        <v>0-50</v>
      </c>
      <c r="F124" s="8">
        <v>95616</v>
      </c>
      <c r="G124" s="3">
        <v>4</v>
      </c>
      <c r="H124" s="3">
        <v>0.6</v>
      </c>
      <c r="I124" s="3" t="s">
        <v>39</v>
      </c>
      <c r="J124" s="3">
        <v>0</v>
      </c>
      <c r="K124" s="3" t="s">
        <v>40</v>
      </c>
      <c r="L124" s="3" t="s">
        <v>40</v>
      </c>
      <c r="M124" s="3" t="s">
        <v>40</v>
      </c>
      <c r="N124" s="3" t="s">
        <v>40</v>
      </c>
      <c r="O124" s="3" t="s">
        <v>40</v>
      </c>
    </row>
    <row r="125" spans="1:15" ht="15">
      <c r="A125" s="3">
        <v>2649</v>
      </c>
      <c r="B125" s="3">
        <v>26</v>
      </c>
      <c r="C125" s="3">
        <v>0</v>
      </c>
      <c r="D125" s="6">
        <v>155</v>
      </c>
      <c r="E125" s="9" t="str">
        <f>IF(D125&lt;=50,"0-50",IF(D125&lt;=100,"51-100","100+"))</f>
        <v>100+</v>
      </c>
      <c r="F125" s="8">
        <v>93105</v>
      </c>
      <c r="G125" s="3">
        <v>2</v>
      </c>
      <c r="H125" s="3">
        <v>7.2</v>
      </c>
      <c r="I125" s="3" t="s">
        <v>44</v>
      </c>
      <c r="J125" s="3">
        <v>0</v>
      </c>
      <c r="K125" s="3" t="s">
        <v>40</v>
      </c>
      <c r="L125" s="3" t="s">
        <v>40</v>
      </c>
      <c r="M125" s="3" t="s">
        <v>40</v>
      </c>
      <c r="N125" s="3" t="s">
        <v>40</v>
      </c>
      <c r="O125" s="3" t="s">
        <v>40</v>
      </c>
    </row>
    <row r="126" spans="1:15" ht="15">
      <c r="A126" s="3">
        <v>2755</v>
      </c>
      <c r="B126" s="3">
        <v>26</v>
      </c>
      <c r="C126" s="3">
        <v>1</v>
      </c>
      <c r="D126" s="6">
        <v>61</v>
      </c>
      <c r="E126" s="9" t="str">
        <f>IF(D126&lt;=50,"0-50",IF(D126&lt;=100,"51-100","100+"))</f>
        <v>51-100</v>
      </c>
      <c r="F126" s="8">
        <v>93943</v>
      </c>
      <c r="G126" s="3">
        <v>4</v>
      </c>
      <c r="H126" s="3">
        <v>2.2000000000000002</v>
      </c>
      <c r="I126" s="3" t="s">
        <v>44</v>
      </c>
      <c r="J126" s="3">
        <v>119</v>
      </c>
      <c r="K126" s="3" t="s">
        <v>40</v>
      </c>
      <c r="L126" s="3" t="s">
        <v>40</v>
      </c>
      <c r="M126" s="3" t="s">
        <v>40</v>
      </c>
      <c r="N126" s="3" t="s">
        <v>40</v>
      </c>
      <c r="O126" s="3" t="s">
        <v>40</v>
      </c>
    </row>
    <row r="127" spans="1:15" ht="15">
      <c r="A127" s="3">
        <v>2816</v>
      </c>
      <c r="B127" s="3">
        <v>26</v>
      </c>
      <c r="C127" s="3">
        <v>1</v>
      </c>
      <c r="D127" s="6">
        <v>48</v>
      </c>
      <c r="E127" s="9" t="str">
        <f>IF(D127&lt;=50,"0-50",IF(D127&lt;=100,"51-100","100+"))</f>
        <v>0-50</v>
      </c>
      <c r="F127" s="8">
        <v>94019</v>
      </c>
      <c r="G127" s="3">
        <v>3</v>
      </c>
      <c r="H127" s="3">
        <v>2.6</v>
      </c>
      <c r="I127" s="3" t="s">
        <v>45</v>
      </c>
      <c r="J127" s="3">
        <v>169</v>
      </c>
      <c r="K127" s="3" t="s">
        <v>40</v>
      </c>
      <c r="L127" s="3" t="s">
        <v>40</v>
      </c>
      <c r="M127" s="3" t="s">
        <v>40</v>
      </c>
      <c r="N127" s="3" t="s">
        <v>40</v>
      </c>
      <c r="O127" s="3" t="s">
        <v>40</v>
      </c>
    </row>
    <row r="128" spans="1:15" ht="15">
      <c r="A128" s="3">
        <v>2952</v>
      </c>
      <c r="B128" s="3">
        <v>26</v>
      </c>
      <c r="C128" s="3">
        <v>2</v>
      </c>
      <c r="D128" s="6">
        <v>132</v>
      </c>
      <c r="E128" s="9" t="str">
        <f>IF(D128&lt;=50,"0-50",IF(D128&lt;=100,"51-100","100+"))</f>
        <v>100+</v>
      </c>
      <c r="F128" s="8">
        <v>94720</v>
      </c>
      <c r="G128" s="3">
        <v>2</v>
      </c>
      <c r="H128" s="3">
        <v>2.4</v>
      </c>
      <c r="I128" s="3" t="s">
        <v>45</v>
      </c>
      <c r="J128" s="3">
        <v>0</v>
      </c>
      <c r="K128" s="3" t="s">
        <v>41</v>
      </c>
      <c r="L128" s="3" t="s">
        <v>40</v>
      </c>
      <c r="M128" s="3" t="s">
        <v>40</v>
      </c>
      <c r="N128" s="3" t="s">
        <v>40</v>
      </c>
      <c r="O128" s="3" t="s">
        <v>41</v>
      </c>
    </row>
    <row r="129" spans="1:15" ht="15">
      <c r="A129" s="3">
        <v>3076</v>
      </c>
      <c r="B129" s="3">
        <v>26</v>
      </c>
      <c r="C129" s="3">
        <v>0</v>
      </c>
      <c r="D129" s="6">
        <v>85</v>
      </c>
      <c r="E129" s="9" t="str">
        <f>IF(D129&lt;=50,"0-50",IF(D129&lt;=100,"51-100","100+"))</f>
        <v>51-100</v>
      </c>
      <c r="F129" s="8">
        <v>95616</v>
      </c>
      <c r="G129" s="3">
        <v>2</v>
      </c>
      <c r="H129" s="3">
        <v>1.6</v>
      </c>
      <c r="I129" s="3" t="s">
        <v>45</v>
      </c>
      <c r="J129" s="3">
        <v>0</v>
      </c>
      <c r="K129" s="3" t="s">
        <v>40</v>
      </c>
      <c r="L129" s="3" t="s">
        <v>40</v>
      </c>
      <c r="M129" s="3" t="s">
        <v>40</v>
      </c>
      <c r="N129" s="3" t="s">
        <v>40</v>
      </c>
      <c r="O129" s="3" t="s">
        <v>40</v>
      </c>
    </row>
    <row r="130" spans="1:15" ht="15">
      <c r="A130" s="3">
        <v>3085</v>
      </c>
      <c r="B130" s="3">
        <v>26</v>
      </c>
      <c r="C130" s="3">
        <v>0</v>
      </c>
      <c r="D130" s="6">
        <v>129</v>
      </c>
      <c r="E130" s="9" t="str">
        <f>IF(D130&lt;=50,"0-50",IF(D130&lt;=100,"51-100","100+"))</f>
        <v>100+</v>
      </c>
      <c r="F130" s="8">
        <v>90028</v>
      </c>
      <c r="G130" s="3">
        <v>3</v>
      </c>
      <c r="H130" s="3">
        <v>0.7</v>
      </c>
      <c r="I130" s="3" t="s">
        <v>39</v>
      </c>
      <c r="J130" s="3">
        <v>0</v>
      </c>
      <c r="K130" s="3" t="s">
        <v>41</v>
      </c>
      <c r="L130" s="3" t="s">
        <v>40</v>
      </c>
      <c r="M130" s="3" t="s">
        <v>40</v>
      </c>
      <c r="N130" s="3" t="s">
        <v>40</v>
      </c>
      <c r="O130" s="3" t="s">
        <v>40</v>
      </c>
    </row>
    <row r="131" spans="1:15" ht="15">
      <c r="A131" s="3">
        <v>3147</v>
      </c>
      <c r="B131" s="3">
        <v>26</v>
      </c>
      <c r="C131" s="3">
        <v>1</v>
      </c>
      <c r="D131" s="6">
        <v>38</v>
      </c>
      <c r="E131" s="9" t="str">
        <f>IF(D131&lt;=50,"0-50",IF(D131&lt;=100,"51-100","100+"))</f>
        <v>0-50</v>
      </c>
      <c r="F131" s="8">
        <v>91910</v>
      </c>
      <c r="G131" s="3">
        <v>4</v>
      </c>
      <c r="H131" s="3">
        <v>1.7</v>
      </c>
      <c r="I131" s="3" t="s">
        <v>39</v>
      </c>
      <c r="J131" s="3">
        <v>0</v>
      </c>
      <c r="K131" s="3" t="s">
        <v>40</v>
      </c>
      <c r="L131" s="3" t="s">
        <v>40</v>
      </c>
      <c r="M131" s="3" t="s">
        <v>40</v>
      </c>
      <c r="N131" s="3" t="s">
        <v>41</v>
      </c>
      <c r="O131" s="3" t="s">
        <v>40</v>
      </c>
    </row>
    <row r="132" spans="1:15" ht="15">
      <c r="A132" s="3">
        <v>3148</v>
      </c>
      <c r="B132" s="3">
        <v>26</v>
      </c>
      <c r="C132" s="3">
        <v>0</v>
      </c>
      <c r="D132" s="6">
        <v>30</v>
      </c>
      <c r="E132" s="9" t="str">
        <f>IF(D132&lt;=50,"0-50",IF(D132&lt;=100,"51-100","100+"))</f>
        <v>0-50</v>
      </c>
      <c r="F132" s="8">
        <v>94024</v>
      </c>
      <c r="G132" s="3">
        <v>4</v>
      </c>
      <c r="H132" s="3">
        <v>1.3</v>
      </c>
      <c r="I132" s="3" t="s">
        <v>45</v>
      </c>
      <c r="J132" s="3">
        <v>0</v>
      </c>
      <c r="K132" s="3" t="s">
        <v>40</v>
      </c>
      <c r="L132" s="3" t="s">
        <v>40</v>
      </c>
      <c r="M132" s="3" t="s">
        <v>40</v>
      </c>
      <c r="N132" s="3" t="s">
        <v>41</v>
      </c>
      <c r="O132" s="3" t="s">
        <v>41</v>
      </c>
    </row>
    <row r="133" spans="1:15" ht="15">
      <c r="A133" s="3">
        <v>3280</v>
      </c>
      <c r="B133" s="3">
        <v>26</v>
      </c>
      <c r="C133" s="3">
        <v>1</v>
      </c>
      <c r="D133" s="6">
        <v>44</v>
      </c>
      <c r="E133" s="9" t="str">
        <f>IF(D133&lt;=50,"0-50",IF(D133&lt;=100,"51-100","100+"))</f>
        <v>0-50</v>
      </c>
      <c r="F133" s="8">
        <v>94901</v>
      </c>
      <c r="G133" s="3">
        <v>1</v>
      </c>
      <c r="H133" s="3">
        <v>2</v>
      </c>
      <c r="I133" s="3" t="s">
        <v>39</v>
      </c>
      <c r="J133" s="3">
        <v>0</v>
      </c>
      <c r="K133" s="3" t="s">
        <v>40</v>
      </c>
      <c r="L133" s="3" t="s">
        <v>40</v>
      </c>
      <c r="M133" s="3" t="s">
        <v>40</v>
      </c>
      <c r="N133" s="3" t="s">
        <v>40</v>
      </c>
      <c r="O133" s="3" t="s">
        <v>40</v>
      </c>
    </row>
    <row r="134" spans="1:15" ht="15">
      <c r="A134" s="3">
        <v>3441</v>
      </c>
      <c r="B134" s="3">
        <v>26</v>
      </c>
      <c r="C134" s="3">
        <v>1</v>
      </c>
      <c r="D134" s="6">
        <v>39</v>
      </c>
      <c r="E134" s="9" t="str">
        <f>IF(D134&lt;=50,"0-50",IF(D134&lt;=100,"51-100","100+"))</f>
        <v>0-50</v>
      </c>
      <c r="F134" s="8">
        <v>95133</v>
      </c>
      <c r="G134" s="3">
        <v>4</v>
      </c>
      <c r="H134" s="3">
        <v>0.6</v>
      </c>
      <c r="I134" s="3" t="s">
        <v>39</v>
      </c>
      <c r="J134" s="3">
        <v>0</v>
      </c>
      <c r="K134" s="3" t="s">
        <v>40</v>
      </c>
      <c r="L134" s="3" t="s">
        <v>40</v>
      </c>
      <c r="M134" s="3" t="s">
        <v>40</v>
      </c>
      <c r="N134" s="3" t="s">
        <v>40</v>
      </c>
      <c r="O134" s="3" t="s">
        <v>41</v>
      </c>
    </row>
    <row r="135" spans="1:15" ht="15">
      <c r="A135" s="3">
        <v>3460</v>
      </c>
      <c r="B135" s="3">
        <v>26</v>
      </c>
      <c r="C135" s="3">
        <v>1</v>
      </c>
      <c r="D135" s="6">
        <v>88</v>
      </c>
      <c r="E135" s="9" t="str">
        <f>IF(D135&lt;=50,"0-50",IF(D135&lt;=100,"51-100","100+"))</f>
        <v>51-100</v>
      </c>
      <c r="F135" s="8">
        <v>94025</v>
      </c>
      <c r="G135" s="3">
        <v>2</v>
      </c>
      <c r="H135" s="3">
        <v>1.8</v>
      </c>
      <c r="I135" s="3" t="s">
        <v>39</v>
      </c>
      <c r="J135" s="3">
        <v>0</v>
      </c>
      <c r="K135" s="3" t="s">
        <v>40</v>
      </c>
      <c r="L135" s="3" t="s">
        <v>40</v>
      </c>
      <c r="M135" s="3" t="s">
        <v>40</v>
      </c>
      <c r="N135" s="3" t="s">
        <v>40</v>
      </c>
      <c r="O135" s="3" t="s">
        <v>40</v>
      </c>
    </row>
    <row r="136" spans="1:15" ht="15">
      <c r="A136" s="3">
        <v>3470</v>
      </c>
      <c r="B136" s="3">
        <v>26</v>
      </c>
      <c r="C136" s="3">
        <v>2</v>
      </c>
      <c r="D136" s="6">
        <v>79</v>
      </c>
      <c r="E136" s="9" t="str">
        <f>IF(D136&lt;=50,"0-50",IF(D136&lt;=100,"51-100","100+"))</f>
        <v>51-100</v>
      </c>
      <c r="F136" s="8">
        <v>95630</v>
      </c>
      <c r="G136" s="3">
        <v>2</v>
      </c>
      <c r="H136" s="3">
        <v>2.5</v>
      </c>
      <c r="I136" s="3" t="s">
        <v>44</v>
      </c>
      <c r="J136" s="3">
        <v>0</v>
      </c>
      <c r="K136" s="3" t="s">
        <v>40</v>
      </c>
      <c r="L136" s="3" t="s">
        <v>40</v>
      </c>
      <c r="M136" s="3" t="s">
        <v>40</v>
      </c>
      <c r="N136" s="3" t="s">
        <v>41</v>
      </c>
      <c r="O136" s="3" t="s">
        <v>40</v>
      </c>
    </row>
    <row r="137" spans="1:15" ht="15">
      <c r="A137" s="3">
        <v>3539</v>
      </c>
      <c r="B137" s="3">
        <v>26</v>
      </c>
      <c r="C137" s="3">
        <v>0</v>
      </c>
      <c r="D137" s="6">
        <v>23</v>
      </c>
      <c r="E137" s="9" t="str">
        <f>IF(D137&lt;=50,"0-50",IF(D137&lt;=100,"51-100","100+"))</f>
        <v>0-50</v>
      </c>
      <c r="F137" s="8">
        <v>93561</v>
      </c>
      <c r="G137" s="3">
        <v>1</v>
      </c>
      <c r="H137" s="3">
        <v>0.1</v>
      </c>
      <c r="I137" s="3" t="s">
        <v>39</v>
      </c>
      <c r="J137" s="3">
        <v>0</v>
      </c>
      <c r="K137" s="3" t="s">
        <v>40</v>
      </c>
      <c r="L137" s="3" t="s">
        <v>40</v>
      </c>
      <c r="M137" s="3" t="s">
        <v>40</v>
      </c>
      <c r="N137" s="3" t="s">
        <v>40</v>
      </c>
      <c r="O137" s="3" t="s">
        <v>40</v>
      </c>
    </row>
    <row r="138" spans="1:15" ht="15">
      <c r="A138" s="3">
        <v>3664</v>
      </c>
      <c r="B138" s="3">
        <v>26</v>
      </c>
      <c r="C138" s="3">
        <v>2</v>
      </c>
      <c r="D138" s="6">
        <v>60</v>
      </c>
      <c r="E138" s="9" t="str">
        <f>IF(D138&lt;=50,"0-50",IF(D138&lt;=100,"51-100","100+"))</f>
        <v>51-100</v>
      </c>
      <c r="F138" s="8">
        <v>94111</v>
      </c>
      <c r="G138" s="3">
        <v>4</v>
      </c>
      <c r="H138" s="3">
        <v>1.6</v>
      </c>
      <c r="I138" s="3" t="s">
        <v>44</v>
      </c>
      <c r="J138" s="3">
        <v>0</v>
      </c>
      <c r="K138" s="3" t="s">
        <v>40</v>
      </c>
      <c r="L138" s="3" t="s">
        <v>40</v>
      </c>
      <c r="M138" s="3" t="s">
        <v>41</v>
      </c>
      <c r="N138" s="3" t="s">
        <v>41</v>
      </c>
      <c r="O138" s="3" t="s">
        <v>41</v>
      </c>
    </row>
    <row r="139" spans="1:15" ht="15">
      <c r="A139" s="3">
        <v>3733</v>
      </c>
      <c r="B139" s="3">
        <v>26</v>
      </c>
      <c r="C139" s="3">
        <v>1</v>
      </c>
      <c r="D139" s="6">
        <v>18</v>
      </c>
      <c r="E139" s="9" t="str">
        <f>IF(D139&lt;=50,"0-50",IF(D139&lt;=100,"51-100","100+"))</f>
        <v>0-50</v>
      </c>
      <c r="F139" s="8">
        <v>92521</v>
      </c>
      <c r="G139" s="3">
        <v>2</v>
      </c>
      <c r="H139" s="3">
        <v>0.9</v>
      </c>
      <c r="I139" s="3" t="s">
        <v>45</v>
      </c>
      <c r="J139" s="3">
        <v>95</v>
      </c>
      <c r="K139" s="3" t="s">
        <v>40</v>
      </c>
      <c r="L139" s="3" t="s">
        <v>40</v>
      </c>
      <c r="M139" s="3" t="s">
        <v>40</v>
      </c>
      <c r="N139" s="3" t="s">
        <v>40</v>
      </c>
      <c r="O139" s="3" t="s">
        <v>40</v>
      </c>
    </row>
    <row r="140" spans="1:15" ht="15">
      <c r="A140" s="3">
        <v>3748</v>
      </c>
      <c r="B140" s="3">
        <v>26</v>
      </c>
      <c r="C140" s="3">
        <v>0</v>
      </c>
      <c r="D140" s="6">
        <v>83</v>
      </c>
      <c r="E140" s="9" t="str">
        <f>IF(D140&lt;=50,"0-50",IF(D140&lt;=100,"51-100","100+"))</f>
        <v>51-100</v>
      </c>
      <c r="F140" s="8">
        <v>91360</v>
      </c>
      <c r="G140" s="3">
        <v>3</v>
      </c>
      <c r="H140" s="3">
        <v>3.9</v>
      </c>
      <c r="I140" s="3" t="s">
        <v>39</v>
      </c>
      <c r="J140" s="3">
        <v>0</v>
      </c>
      <c r="K140" s="3" t="s">
        <v>41</v>
      </c>
      <c r="L140" s="3" t="s">
        <v>40</v>
      </c>
      <c r="M140" s="3" t="s">
        <v>40</v>
      </c>
      <c r="N140" s="3" t="s">
        <v>41</v>
      </c>
      <c r="O140" s="3" t="s">
        <v>40</v>
      </c>
    </row>
    <row r="141" spans="1:15" ht="15">
      <c r="A141" s="3">
        <v>3752</v>
      </c>
      <c r="B141" s="3">
        <v>26</v>
      </c>
      <c r="C141" s="3">
        <v>2</v>
      </c>
      <c r="D141" s="6">
        <v>12</v>
      </c>
      <c r="E141" s="9" t="str">
        <f>IF(D141&lt;=50,"0-50",IF(D141&lt;=100,"51-100","100+"))</f>
        <v>0-50</v>
      </c>
      <c r="F141" s="8">
        <v>94591</v>
      </c>
      <c r="G141" s="3">
        <v>4</v>
      </c>
      <c r="H141" s="3">
        <v>1</v>
      </c>
      <c r="I141" s="3" t="s">
        <v>44</v>
      </c>
      <c r="J141" s="3">
        <v>0</v>
      </c>
      <c r="K141" s="3" t="s">
        <v>40</v>
      </c>
      <c r="L141" s="3" t="s">
        <v>40</v>
      </c>
      <c r="M141" s="3" t="s">
        <v>40</v>
      </c>
      <c r="N141" s="3" t="s">
        <v>41</v>
      </c>
      <c r="O141" s="3" t="s">
        <v>40</v>
      </c>
    </row>
    <row r="142" spans="1:15" ht="15">
      <c r="A142" s="3">
        <v>3766</v>
      </c>
      <c r="B142" s="3">
        <v>26</v>
      </c>
      <c r="C142" s="3">
        <v>0</v>
      </c>
      <c r="D142" s="6">
        <v>54</v>
      </c>
      <c r="E142" s="9" t="str">
        <f>IF(D142&lt;=50,"0-50",IF(D142&lt;=100,"51-100","100+"))</f>
        <v>51-100</v>
      </c>
      <c r="F142" s="8">
        <v>94706</v>
      </c>
      <c r="G142" s="3">
        <v>3</v>
      </c>
      <c r="H142" s="3">
        <v>0.3</v>
      </c>
      <c r="I142" s="3" t="s">
        <v>45</v>
      </c>
      <c r="J142" s="3">
        <v>0</v>
      </c>
      <c r="K142" s="3" t="s">
        <v>40</v>
      </c>
      <c r="L142" s="3" t="s">
        <v>40</v>
      </c>
      <c r="M142" s="3" t="s">
        <v>40</v>
      </c>
      <c r="N142" s="3" t="s">
        <v>41</v>
      </c>
      <c r="O142" s="3" t="s">
        <v>40</v>
      </c>
    </row>
    <row r="143" spans="1:15" ht="15">
      <c r="A143" s="3">
        <v>3810</v>
      </c>
      <c r="B143" s="3">
        <v>26</v>
      </c>
      <c r="C143" s="3">
        <v>2</v>
      </c>
      <c r="D143" s="6">
        <v>62</v>
      </c>
      <c r="E143" s="9" t="str">
        <f>IF(D143&lt;=50,"0-50",IF(D143&lt;=100,"51-100","100+"))</f>
        <v>51-100</v>
      </c>
      <c r="F143" s="8">
        <v>94080</v>
      </c>
      <c r="G143" s="3">
        <v>4</v>
      </c>
      <c r="H143" s="3">
        <v>1.6</v>
      </c>
      <c r="I143" s="3" t="s">
        <v>44</v>
      </c>
      <c r="J143" s="3">
        <v>0</v>
      </c>
      <c r="K143" s="3" t="s">
        <v>40</v>
      </c>
      <c r="L143" s="3" t="s">
        <v>41</v>
      </c>
      <c r="M143" s="3" t="s">
        <v>40</v>
      </c>
      <c r="N143" s="3" t="s">
        <v>40</v>
      </c>
      <c r="O143" s="3" t="s">
        <v>40</v>
      </c>
    </row>
    <row r="144" spans="1:15" ht="15">
      <c r="A144" s="3">
        <v>3819</v>
      </c>
      <c r="B144" s="3">
        <v>26</v>
      </c>
      <c r="C144" s="3">
        <v>0</v>
      </c>
      <c r="D144" s="6">
        <v>102</v>
      </c>
      <c r="E144" s="9" t="str">
        <f>IF(D144&lt;=50,"0-50",IF(D144&lt;=100,"51-100","100+"))</f>
        <v>100+</v>
      </c>
      <c r="F144" s="8">
        <v>94305</v>
      </c>
      <c r="G144" s="3">
        <v>4</v>
      </c>
      <c r="H144" s="3">
        <v>2.2999999999999998</v>
      </c>
      <c r="I144" s="3" t="s">
        <v>45</v>
      </c>
      <c r="J144" s="3">
        <v>0</v>
      </c>
      <c r="K144" s="3" t="s">
        <v>40</v>
      </c>
      <c r="L144" s="3" t="s">
        <v>40</v>
      </c>
      <c r="M144" s="3" t="s">
        <v>40</v>
      </c>
      <c r="N144" s="3" t="s">
        <v>40</v>
      </c>
      <c r="O144" s="3" t="s">
        <v>40</v>
      </c>
    </row>
    <row r="145" spans="1:15" ht="15">
      <c r="A145" s="3">
        <v>3846</v>
      </c>
      <c r="B145" s="3">
        <v>26</v>
      </c>
      <c r="C145" s="3">
        <v>1</v>
      </c>
      <c r="D145" s="6">
        <v>54</v>
      </c>
      <c r="E145" s="9" t="str">
        <f>IF(D145&lt;=50,"0-50",IF(D145&lt;=100,"51-100","100+"))</f>
        <v>51-100</v>
      </c>
      <c r="F145" s="8">
        <v>94061</v>
      </c>
      <c r="G145" s="3">
        <v>4</v>
      </c>
      <c r="H145" s="3">
        <v>0.6</v>
      </c>
      <c r="I145" s="3" t="s">
        <v>39</v>
      </c>
      <c r="J145" s="3">
        <v>230</v>
      </c>
      <c r="K145" s="3" t="s">
        <v>40</v>
      </c>
      <c r="L145" s="3" t="s">
        <v>40</v>
      </c>
      <c r="M145" s="3" t="s">
        <v>40</v>
      </c>
      <c r="N145" s="3" t="s">
        <v>40</v>
      </c>
      <c r="O145" s="3" t="s">
        <v>40</v>
      </c>
    </row>
    <row r="146" spans="1:15" ht="15">
      <c r="A146" s="3">
        <v>3876</v>
      </c>
      <c r="B146" s="3">
        <v>26</v>
      </c>
      <c r="C146" s="3">
        <v>2</v>
      </c>
      <c r="D146" s="6">
        <v>119</v>
      </c>
      <c r="E146" s="9" t="str">
        <f>IF(D146&lt;=50,"0-50",IF(D146&lt;=100,"51-100","100+"))</f>
        <v>100+</v>
      </c>
      <c r="F146" s="8">
        <v>95351</v>
      </c>
      <c r="G146" s="3">
        <v>2</v>
      </c>
      <c r="H146" s="3">
        <v>0.6</v>
      </c>
      <c r="I146" s="3" t="s">
        <v>44</v>
      </c>
      <c r="J146" s="3">
        <v>381</v>
      </c>
      <c r="K146" s="3" t="s">
        <v>40</v>
      </c>
      <c r="L146" s="3" t="s">
        <v>40</v>
      </c>
      <c r="M146" s="3" t="s">
        <v>40</v>
      </c>
      <c r="N146" s="3" t="s">
        <v>41</v>
      </c>
      <c r="O146" s="3" t="s">
        <v>41</v>
      </c>
    </row>
    <row r="147" spans="1:15" ht="15">
      <c r="A147" s="3">
        <v>3890</v>
      </c>
      <c r="B147" s="3">
        <v>26</v>
      </c>
      <c r="C147" s="3">
        <v>0</v>
      </c>
      <c r="D147" s="6">
        <v>19</v>
      </c>
      <c r="E147" s="9" t="str">
        <f>IF(D147&lt;=50,"0-50",IF(D147&lt;=100,"51-100","100+"))</f>
        <v>0-50</v>
      </c>
      <c r="F147" s="8">
        <v>93014</v>
      </c>
      <c r="G147" s="3">
        <v>1</v>
      </c>
      <c r="H147" s="3">
        <v>0.1</v>
      </c>
      <c r="I147" s="3" t="s">
        <v>39</v>
      </c>
      <c r="J147" s="3">
        <v>121</v>
      </c>
      <c r="K147" s="3" t="s">
        <v>40</v>
      </c>
      <c r="L147" s="3" t="s">
        <v>40</v>
      </c>
      <c r="M147" s="3" t="s">
        <v>40</v>
      </c>
      <c r="N147" s="3" t="s">
        <v>41</v>
      </c>
      <c r="O147" s="3" t="s">
        <v>40</v>
      </c>
    </row>
    <row r="148" spans="1:15" ht="15">
      <c r="A148" s="3">
        <v>3933</v>
      </c>
      <c r="B148" s="3">
        <v>26</v>
      </c>
      <c r="C148" s="3">
        <v>2</v>
      </c>
      <c r="D148" s="6">
        <v>55</v>
      </c>
      <c r="E148" s="9" t="str">
        <f>IF(D148&lt;=50,"0-50",IF(D148&lt;=100,"51-100","100+"))</f>
        <v>51-100</v>
      </c>
      <c r="F148" s="8">
        <v>94305</v>
      </c>
      <c r="G148" s="3">
        <v>3</v>
      </c>
      <c r="H148" s="3">
        <v>0.7</v>
      </c>
      <c r="I148" s="3" t="s">
        <v>39</v>
      </c>
      <c r="J148" s="3">
        <v>0</v>
      </c>
      <c r="K148" s="3" t="s">
        <v>40</v>
      </c>
      <c r="L148" s="3" t="s">
        <v>40</v>
      </c>
      <c r="M148" s="3" t="s">
        <v>40</v>
      </c>
      <c r="N148" s="3" t="s">
        <v>41</v>
      </c>
      <c r="O148" s="3" t="s">
        <v>40</v>
      </c>
    </row>
    <row r="149" spans="1:15" ht="15">
      <c r="A149" s="3">
        <v>4018</v>
      </c>
      <c r="B149" s="3">
        <v>26</v>
      </c>
      <c r="C149" s="3">
        <v>0</v>
      </c>
      <c r="D149" s="6">
        <v>42</v>
      </c>
      <c r="E149" s="9" t="str">
        <f>IF(D149&lt;=50,"0-50",IF(D149&lt;=100,"51-100","100+"))</f>
        <v>0-50</v>
      </c>
      <c r="F149" s="8">
        <v>92009</v>
      </c>
      <c r="G149" s="3">
        <v>4</v>
      </c>
      <c r="H149" s="3">
        <v>1.3</v>
      </c>
      <c r="I149" s="3" t="s">
        <v>45</v>
      </c>
      <c r="J149" s="3">
        <v>153</v>
      </c>
      <c r="K149" s="3" t="s">
        <v>40</v>
      </c>
      <c r="L149" s="3" t="s">
        <v>40</v>
      </c>
      <c r="M149" s="3" t="s">
        <v>40</v>
      </c>
      <c r="N149" s="3" t="s">
        <v>41</v>
      </c>
      <c r="O149" s="3" t="s">
        <v>40</v>
      </c>
    </row>
    <row r="150" spans="1:15" ht="15">
      <c r="A150" s="3">
        <v>4078</v>
      </c>
      <c r="B150" s="3">
        <v>26</v>
      </c>
      <c r="C150" s="3">
        <v>0</v>
      </c>
      <c r="D150" s="6">
        <v>71</v>
      </c>
      <c r="E150" s="9" t="str">
        <f>IF(D150&lt;=50,"0-50",IF(D150&lt;=100,"51-100","100+"))</f>
        <v>51-100</v>
      </c>
      <c r="F150" s="8">
        <v>92093</v>
      </c>
      <c r="G150" s="3">
        <v>4</v>
      </c>
      <c r="H150" s="3">
        <v>1.8</v>
      </c>
      <c r="I150" s="3" t="s">
        <v>39</v>
      </c>
      <c r="J150" s="3">
        <v>0</v>
      </c>
      <c r="K150" s="3" t="s">
        <v>40</v>
      </c>
      <c r="L150" s="3" t="s">
        <v>41</v>
      </c>
      <c r="M150" s="3" t="s">
        <v>40</v>
      </c>
      <c r="N150" s="3" t="s">
        <v>41</v>
      </c>
      <c r="O150" s="3" t="s">
        <v>40</v>
      </c>
    </row>
    <row r="151" spans="1:15" ht="15">
      <c r="A151" s="3">
        <v>4186</v>
      </c>
      <c r="B151" s="3">
        <v>26</v>
      </c>
      <c r="C151" s="3">
        <v>2</v>
      </c>
      <c r="D151" s="6">
        <v>82</v>
      </c>
      <c r="E151" s="9" t="str">
        <f>IF(D151&lt;=50,"0-50",IF(D151&lt;=100,"51-100","100+"))</f>
        <v>51-100</v>
      </c>
      <c r="F151" s="8">
        <v>91950</v>
      </c>
      <c r="G151" s="3">
        <v>2</v>
      </c>
      <c r="H151" s="3">
        <v>2.5</v>
      </c>
      <c r="I151" s="3" t="s">
        <v>44</v>
      </c>
      <c r="J151" s="3">
        <v>199</v>
      </c>
      <c r="K151" s="3" t="s">
        <v>40</v>
      </c>
      <c r="L151" s="3" t="s">
        <v>40</v>
      </c>
      <c r="M151" s="3" t="s">
        <v>40</v>
      </c>
      <c r="N151" s="3" t="s">
        <v>40</v>
      </c>
      <c r="O151" s="3" t="s">
        <v>40</v>
      </c>
    </row>
    <row r="152" spans="1:15" ht="15">
      <c r="A152" s="3">
        <v>4283</v>
      </c>
      <c r="B152" s="3">
        <v>26</v>
      </c>
      <c r="C152" s="3">
        <v>0</v>
      </c>
      <c r="D152" s="6">
        <v>195</v>
      </c>
      <c r="E152" s="9" t="str">
        <f>IF(D152&lt;=50,"0-50",IF(D152&lt;=100,"51-100","100+"))</f>
        <v>100+</v>
      </c>
      <c r="F152" s="8">
        <v>92093</v>
      </c>
      <c r="G152" s="3">
        <v>3</v>
      </c>
      <c r="H152" s="3">
        <v>6.33</v>
      </c>
      <c r="I152" s="3" t="s">
        <v>45</v>
      </c>
      <c r="J152" s="3">
        <v>0</v>
      </c>
      <c r="K152" s="3" t="s">
        <v>41</v>
      </c>
      <c r="L152" s="3" t="s">
        <v>41</v>
      </c>
      <c r="M152" s="3" t="s">
        <v>41</v>
      </c>
      <c r="N152" s="3" t="s">
        <v>41</v>
      </c>
      <c r="O152" s="3" t="s">
        <v>40</v>
      </c>
    </row>
    <row r="153" spans="1:15" ht="15">
      <c r="A153" s="3">
        <v>4306</v>
      </c>
      <c r="B153" s="3">
        <v>26</v>
      </c>
      <c r="C153" s="3">
        <v>1</v>
      </c>
      <c r="D153" s="6">
        <v>54</v>
      </c>
      <c r="E153" s="9" t="str">
        <f>IF(D153&lt;=50,"0-50",IF(D153&lt;=100,"51-100","100+"))</f>
        <v>51-100</v>
      </c>
      <c r="F153" s="8">
        <v>91709</v>
      </c>
      <c r="G153" s="3">
        <v>2</v>
      </c>
      <c r="H153" s="3">
        <v>1.6</v>
      </c>
      <c r="I153" s="3" t="s">
        <v>45</v>
      </c>
      <c r="J153" s="3">
        <v>0</v>
      </c>
      <c r="K153" s="3" t="s">
        <v>40</v>
      </c>
      <c r="L153" s="3" t="s">
        <v>41</v>
      </c>
      <c r="M153" s="3" t="s">
        <v>40</v>
      </c>
      <c r="N153" s="3" t="s">
        <v>40</v>
      </c>
      <c r="O153" s="3" t="s">
        <v>40</v>
      </c>
    </row>
    <row r="154" spans="1:15" ht="15">
      <c r="A154" s="3">
        <v>4338</v>
      </c>
      <c r="B154" s="3">
        <v>26</v>
      </c>
      <c r="C154" s="3">
        <v>2</v>
      </c>
      <c r="D154" s="6">
        <v>182</v>
      </c>
      <c r="E154" s="9" t="str">
        <f>IF(D154&lt;=50,"0-50",IF(D154&lt;=100,"51-100","100+"))</f>
        <v>100+</v>
      </c>
      <c r="F154" s="8">
        <v>93010</v>
      </c>
      <c r="G154" s="3">
        <v>2</v>
      </c>
      <c r="H154" s="3">
        <v>3.2</v>
      </c>
      <c r="I154" s="3" t="s">
        <v>39</v>
      </c>
      <c r="J154" s="3">
        <v>0</v>
      </c>
      <c r="K154" s="3" t="s">
        <v>41</v>
      </c>
      <c r="L154" s="3" t="s">
        <v>40</v>
      </c>
      <c r="M154" s="3" t="s">
        <v>40</v>
      </c>
      <c r="N154" s="3" t="s">
        <v>40</v>
      </c>
      <c r="O154" s="3" t="s">
        <v>40</v>
      </c>
    </row>
    <row r="155" spans="1:15" ht="15">
      <c r="A155" s="3">
        <v>4346</v>
      </c>
      <c r="B155" s="3">
        <v>26</v>
      </c>
      <c r="C155" s="3">
        <v>1</v>
      </c>
      <c r="D155" s="6">
        <v>184</v>
      </c>
      <c r="E155" s="9" t="str">
        <f>IF(D155&lt;=50,"0-50",IF(D155&lt;=100,"51-100","100+"))</f>
        <v>100+</v>
      </c>
      <c r="F155" s="8">
        <v>94608</v>
      </c>
      <c r="G155" s="3">
        <v>2</v>
      </c>
      <c r="H155" s="3">
        <v>4.2</v>
      </c>
      <c r="I155" s="3" t="s">
        <v>45</v>
      </c>
      <c r="J155" s="3">
        <v>577</v>
      </c>
      <c r="K155" s="3" t="s">
        <v>41</v>
      </c>
      <c r="L155" s="3" t="s">
        <v>40</v>
      </c>
      <c r="M155" s="3" t="s">
        <v>41</v>
      </c>
      <c r="N155" s="3" t="s">
        <v>41</v>
      </c>
      <c r="O155" s="3" t="s">
        <v>41</v>
      </c>
    </row>
    <row r="156" spans="1:15" ht="15">
      <c r="A156" s="3">
        <v>4366</v>
      </c>
      <c r="B156" s="3">
        <v>26</v>
      </c>
      <c r="C156" s="3">
        <v>2</v>
      </c>
      <c r="D156" s="6">
        <v>85</v>
      </c>
      <c r="E156" s="9" t="str">
        <f>IF(D156&lt;=50,"0-50",IF(D156&lt;=100,"51-100","100+"))</f>
        <v>51-100</v>
      </c>
      <c r="F156" s="8">
        <v>95020</v>
      </c>
      <c r="G156" s="3">
        <v>2</v>
      </c>
      <c r="H156" s="3">
        <v>2.5</v>
      </c>
      <c r="I156" s="3" t="s">
        <v>44</v>
      </c>
      <c r="J156" s="3">
        <v>0</v>
      </c>
      <c r="K156" s="3" t="s">
        <v>40</v>
      </c>
      <c r="L156" s="3" t="s">
        <v>40</v>
      </c>
      <c r="M156" s="3" t="s">
        <v>40</v>
      </c>
      <c r="N156" s="3" t="s">
        <v>40</v>
      </c>
      <c r="O156" s="3" t="s">
        <v>40</v>
      </c>
    </row>
    <row r="157" spans="1:15" ht="15">
      <c r="A157" s="3">
        <v>4426</v>
      </c>
      <c r="B157" s="3">
        <v>26</v>
      </c>
      <c r="C157" s="3">
        <v>0</v>
      </c>
      <c r="D157" s="6">
        <v>164</v>
      </c>
      <c r="E157" s="9" t="str">
        <f>IF(D157&lt;=50,"0-50",IF(D157&lt;=100,"51-100","100+"))</f>
        <v>100+</v>
      </c>
      <c r="F157" s="8">
        <v>95973</v>
      </c>
      <c r="G157" s="3">
        <v>2</v>
      </c>
      <c r="H157" s="3">
        <v>4</v>
      </c>
      <c r="I157" s="3" t="s">
        <v>45</v>
      </c>
      <c r="J157" s="3">
        <v>301</v>
      </c>
      <c r="K157" s="3" t="s">
        <v>41</v>
      </c>
      <c r="L157" s="3" t="s">
        <v>40</v>
      </c>
      <c r="M157" s="3" t="s">
        <v>40</v>
      </c>
      <c r="N157" s="3" t="s">
        <v>41</v>
      </c>
      <c r="O157" s="3" t="s">
        <v>40</v>
      </c>
    </row>
    <row r="158" spans="1:15" ht="15">
      <c r="A158" s="3">
        <v>4508</v>
      </c>
      <c r="B158" s="3">
        <v>26</v>
      </c>
      <c r="C158" s="3">
        <v>1</v>
      </c>
      <c r="D158" s="6">
        <v>8</v>
      </c>
      <c r="E158" s="9" t="str">
        <f>IF(D158&lt;=50,"0-50",IF(D158&lt;=100,"51-100","100+"))</f>
        <v>0-50</v>
      </c>
      <c r="F158" s="8">
        <v>94550</v>
      </c>
      <c r="G158" s="3">
        <v>2</v>
      </c>
      <c r="H158" s="3">
        <v>0.9</v>
      </c>
      <c r="I158" s="3" t="s">
        <v>45</v>
      </c>
      <c r="J158" s="3">
        <v>0</v>
      </c>
      <c r="K158" s="3" t="s">
        <v>40</v>
      </c>
      <c r="L158" s="3" t="s">
        <v>40</v>
      </c>
      <c r="M158" s="3" t="s">
        <v>40</v>
      </c>
      <c r="N158" s="3" t="s">
        <v>40</v>
      </c>
      <c r="O158" s="3" t="s">
        <v>41</v>
      </c>
    </row>
    <row r="159" spans="1:15" ht="15">
      <c r="A159" s="3">
        <v>4569</v>
      </c>
      <c r="B159" s="3">
        <v>26</v>
      </c>
      <c r="C159" s="3">
        <v>0</v>
      </c>
      <c r="D159" s="6">
        <v>44</v>
      </c>
      <c r="E159" s="9" t="str">
        <f>IF(D159&lt;=50,"0-50",IF(D159&lt;=100,"51-100","100+"))</f>
        <v>0-50</v>
      </c>
      <c r="F159" s="8">
        <v>94305</v>
      </c>
      <c r="G159" s="3">
        <v>4</v>
      </c>
      <c r="H159" s="3">
        <v>1.3</v>
      </c>
      <c r="I159" s="3" t="s">
        <v>45</v>
      </c>
      <c r="J159" s="3">
        <v>0</v>
      </c>
      <c r="K159" s="3" t="s">
        <v>40</v>
      </c>
      <c r="L159" s="3" t="s">
        <v>41</v>
      </c>
      <c r="M159" s="3" t="s">
        <v>40</v>
      </c>
      <c r="N159" s="3" t="s">
        <v>40</v>
      </c>
      <c r="O159" s="3" t="s">
        <v>40</v>
      </c>
    </row>
    <row r="160" spans="1:15" ht="15">
      <c r="A160" s="3">
        <v>4585</v>
      </c>
      <c r="B160" s="3">
        <v>26</v>
      </c>
      <c r="C160" s="3">
        <v>0</v>
      </c>
      <c r="D160" s="6">
        <v>49</v>
      </c>
      <c r="E160" s="9" t="str">
        <f>IF(D160&lt;=50,"0-50",IF(D160&lt;=100,"51-100","100+"))</f>
        <v>0-50</v>
      </c>
      <c r="F160" s="8">
        <v>90089</v>
      </c>
      <c r="G160" s="3">
        <v>3</v>
      </c>
      <c r="H160" s="3">
        <v>2.4</v>
      </c>
      <c r="I160" s="3" t="s">
        <v>39</v>
      </c>
      <c r="J160" s="3">
        <v>0</v>
      </c>
      <c r="K160" s="3" t="s">
        <v>40</v>
      </c>
      <c r="L160" s="3" t="s">
        <v>40</v>
      </c>
      <c r="M160" s="3" t="s">
        <v>40</v>
      </c>
      <c r="N160" s="3" t="s">
        <v>40</v>
      </c>
      <c r="O160" s="3" t="s">
        <v>40</v>
      </c>
    </row>
    <row r="161" spans="1:15" ht="15">
      <c r="A161" s="3">
        <v>4680</v>
      </c>
      <c r="B161" s="3">
        <v>26</v>
      </c>
      <c r="C161" s="3">
        <v>0</v>
      </c>
      <c r="D161" s="6">
        <v>161</v>
      </c>
      <c r="E161" s="9" t="str">
        <f>IF(D161&lt;=50,"0-50",IF(D161&lt;=100,"51-100","100+"))</f>
        <v>100+</v>
      </c>
      <c r="F161" s="8">
        <v>94551</v>
      </c>
      <c r="G161" s="3">
        <v>2</v>
      </c>
      <c r="H161" s="3">
        <v>7.2</v>
      </c>
      <c r="I161" s="3" t="s">
        <v>44</v>
      </c>
      <c r="J161" s="3">
        <v>0</v>
      </c>
      <c r="K161" s="3" t="s">
        <v>40</v>
      </c>
      <c r="L161" s="3" t="s">
        <v>40</v>
      </c>
      <c r="M161" s="3" t="s">
        <v>40</v>
      </c>
      <c r="N161" s="3" t="s">
        <v>40</v>
      </c>
      <c r="O161" s="3" t="s">
        <v>40</v>
      </c>
    </row>
    <row r="162" spans="1:15" ht="15">
      <c r="A162" s="3">
        <v>4710</v>
      </c>
      <c r="B162" s="3">
        <v>26</v>
      </c>
      <c r="C162" s="3">
        <v>1</v>
      </c>
      <c r="D162" s="6">
        <v>35</v>
      </c>
      <c r="E162" s="9" t="str">
        <f>IF(D162&lt;=50,"0-50",IF(D162&lt;=100,"51-100","100+"))</f>
        <v>0-50</v>
      </c>
      <c r="F162" s="8">
        <v>90089</v>
      </c>
      <c r="G162" s="3">
        <v>2</v>
      </c>
      <c r="H162" s="3">
        <v>1.7</v>
      </c>
      <c r="I162" s="3" t="s">
        <v>39</v>
      </c>
      <c r="J162" s="3">
        <v>119</v>
      </c>
      <c r="K162" s="3" t="s">
        <v>40</v>
      </c>
      <c r="L162" s="3" t="s">
        <v>40</v>
      </c>
      <c r="M162" s="3" t="s">
        <v>40</v>
      </c>
      <c r="N162" s="3" t="s">
        <v>40</v>
      </c>
      <c r="O162" s="3" t="s">
        <v>41</v>
      </c>
    </row>
    <row r="163" spans="1:15" ht="15">
      <c r="A163" s="3">
        <v>4758</v>
      </c>
      <c r="B163" s="3">
        <v>26</v>
      </c>
      <c r="C163" s="3">
        <v>2</v>
      </c>
      <c r="D163" s="6">
        <v>135</v>
      </c>
      <c r="E163" s="9" t="str">
        <f>IF(D163&lt;=50,"0-50",IF(D163&lt;=100,"51-100","100+"))</f>
        <v>100+</v>
      </c>
      <c r="F163" s="8">
        <v>94588</v>
      </c>
      <c r="G163" s="3">
        <v>1</v>
      </c>
      <c r="H163" s="3">
        <v>1.5</v>
      </c>
      <c r="I163" s="3" t="s">
        <v>44</v>
      </c>
      <c r="J163" s="3">
        <v>0</v>
      </c>
      <c r="K163" s="3" t="s">
        <v>40</v>
      </c>
      <c r="L163" s="3" t="s">
        <v>40</v>
      </c>
      <c r="M163" s="3" t="s">
        <v>40</v>
      </c>
      <c r="N163" s="3" t="s">
        <v>40</v>
      </c>
      <c r="O163" s="3" t="s">
        <v>40</v>
      </c>
    </row>
    <row r="164" spans="1:15" ht="15">
      <c r="A164" s="3">
        <v>4770</v>
      </c>
      <c r="B164" s="3">
        <v>26</v>
      </c>
      <c r="C164" s="3">
        <v>2</v>
      </c>
      <c r="D164" s="6">
        <v>20</v>
      </c>
      <c r="E164" s="9" t="str">
        <f>IF(D164&lt;=50,"0-50",IF(D164&lt;=100,"51-100","100+"))</f>
        <v>0-50</v>
      </c>
      <c r="F164" s="8">
        <v>95064</v>
      </c>
      <c r="G164" s="3">
        <v>4</v>
      </c>
      <c r="H164" s="3">
        <v>1</v>
      </c>
      <c r="I164" s="3" t="s">
        <v>44</v>
      </c>
      <c r="J164" s="3">
        <v>116</v>
      </c>
      <c r="K164" s="3" t="s">
        <v>40</v>
      </c>
      <c r="L164" s="3" t="s">
        <v>40</v>
      </c>
      <c r="M164" s="3" t="s">
        <v>40</v>
      </c>
      <c r="N164" s="3" t="s">
        <v>40</v>
      </c>
      <c r="O164" s="3" t="s">
        <v>40</v>
      </c>
    </row>
    <row r="165" spans="1:15" ht="15">
      <c r="A165" s="3">
        <v>4773</v>
      </c>
      <c r="B165" s="3">
        <v>26</v>
      </c>
      <c r="C165" s="3">
        <v>2</v>
      </c>
      <c r="D165" s="6">
        <v>95</v>
      </c>
      <c r="E165" s="9" t="str">
        <f>IF(D165&lt;=50,"0-50",IF(D165&lt;=100,"51-100","100+"))</f>
        <v>51-100</v>
      </c>
      <c r="F165" s="8">
        <v>92130</v>
      </c>
      <c r="G165" s="3">
        <v>3</v>
      </c>
      <c r="H165" s="3">
        <v>0.8</v>
      </c>
      <c r="I165" s="3" t="s">
        <v>44</v>
      </c>
      <c r="J165" s="3">
        <v>0</v>
      </c>
      <c r="K165" s="3" t="s">
        <v>40</v>
      </c>
      <c r="L165" s="3" t="s">
        <v>40</v>
      </c>
      <c r="M165" s="3" t="s">
        <v>40</v>
      </c>
      <c r="N165" s="3" t="s">
        <v>41</v>
      </c>
      <c r="O165" s="3" t="s">
        <v>40</v>
      </c>
    </row>
    <row r="166" spans="1:15" ht="15">
      <c r="A166" s="3">
        <v>4783</v>
      </c>
      <c r="B166" s="3">
        <v>26</v>
      </c>
      <c r="C166" s="3">
        <v>0</v>
      </c>
      <c r="D166" s="6">
        <v>150</v>
      </c>
      <c r="E166" s="9" t="str">
        <f>IF(D166&lt;=50,"0-50",IF(D166&lt;=100,"51-100","100+"))</f>
        <v>100+</v>
      </c>
      <c r="F166" s="8">
        <v>91311</v>
      </c>
      <c r="G166" s="3">
        <v>2</v>
      </c>
      <c r="H166" s="3">
        <v>7.2</v>
      </c>
      <c r="I166" s="3" t="s">
        <v>44</v>
      </c>
      <c r="J166" s="3">
        <v>0</v>
      </c>
      <c r="K166" s="3" t="s">
        <v>40</v>
      </c>
      <c r="L166" s="3" t="s">
        <v>40</v>
      </c>
      <c r="M166" s="3" t="s">
        <v>40</v>
      </c>
      <c r="N166" s="3" t="s">
        <v>40</v>
      </c>
      <c r="O166" s="3" t="s">
        <v>41</v>
      </c>
    </row>
    <row r="167" spans="1:15" ht="15">
      <c r="A167" s="3">
        <v>4797</v>
      </c>
      <c r="B167" s="3">
        <v>26</v>
      </c>
      <c r="C167" s="3">
        <v>0</v>
      </c>
      <c r="D167" s="6">
        <v>42</v>
      </c>
      <c r="E167" s="9" t="str">
        <f>IF(D167&lt;=50,"0-50",IF(D167&lt;=100,"51-100","100+"))</f>
        <v>0-50</v>
      </c>
      <c r="F167" s="8">
        <v>95032</v>
      </c>
      <c r="G167" s="3">
        <v>4</v>
      </c>
      <c r="H167" s="3">
        <v>1.3</v>
      </c>
      <c r="I167" s="3" t="s">
        <v>45</v>
      </c>
      <c r="J167" s="3">
        <v>0</v>
      </c>
      <c r="K167" s="3" t="s">
        <v>40</v>
      </c>
      <c r="L167" s="3" t="s">
        <v>41</v>
      </c>
      <c r="M167" s="3" t="s">
        <v>40</v>
      </c>
      <c r="N167" s="3" t="s">
        <v>40</v>
      </c>
      <c r="O167" s="3" t="s">
        <v>40</v>
      </c>
    </row>
    <row r="168" spans="1:15" ht="15">
      <c r="A168" s="3">
        <v>4875</v>
      </c>
      <c r="B168" s="3">
        <v>26</v>
      </c>
      <c r="C168" s="3">
        <v>0</v>
      </c>
      <c r="D168" s="6">
        <v>75</v>
      </c>
      <c r="E168" s="9" t="str">
        <f>IF(D168&lt;=50,"0-50",IF(D168&lt;=100,"51-100","100+"))</f>
        <v>51-100</v>
      </c>
      <c r="F168" s="8">
        <v>94061</v>
      </c>
      <c r="G168" s="3">
        <v>3</v>
      </c>
      <c r="H168" s="3">
        <v>0.3</v>
      </c>
      <c r="I168" s="3" t="s">
        <v>45</v>
      </c>
      <c r="J168" s="3">
        <v>0</v>
      </c>
      <c r="K168" s="3" t="s">
        <v>40</v>
      </c>
      <c r="L168" s="3" t="s">
        <v>40</v>
      </c>
      <c r="M168" s="3" t="s">
        <v>40</v>
      </c>
      <c r="N168" s="3" t="s">
        <v>40</v>
      </c>
      <c r="O168" s="3" t="s">
        <v>40</v>
      </c>
    </row>
    <row r="169" spans="1:15" ht="15">
      <c r="A169" s="3">
        <v>4901</v>
      </c>
      <c r="B169" s="3">
        <v>26</v>
      </c>
      <c r="C169" s="3">
        <v>1</v>
      </c>
      <c r="D169" s="6">
        <v>74</v>
      </c>
      <c r="E169" s="9" t="str">
        <f>IF(D169&lt;=50,"0-50",IF(D169&lt;=100,"51-100","100+"))</f>
        <v>51-100</v>
      </c>
      <c r="F169" s="8">
        <v>90028</v>
      </c>
      <c r="G169" s="3">
        <v>4</v>
      </c>
      <c r="H169" s="3">
        <v>2.2000000000000002</v>
      </c>
      <c r="I169" s="3" t="s">
        <v>44</v>
      </c>
      <c r="J169" s="3">
        <v>0</v>
      </c>
      <c r="K169" s="3" t="s">
        <v>40</v>
      </c>
      <c r="L169" s="3" t="s">
        <v>40</v>
      </c>
      <c r="M169" s="3" t="s">
        <v>40</v>
      </c>
      <c r="N169" s="3" t="s">
        <v>41</v>
      </c>
      <c r="O169" s="3" t="s">
        <v>40</v>
      </c>
    </row>
    <row r="170" spans="1:15" ht="15">
      <c r="A170" s="3">
        <v>4902</v>
      </c>
      <c r="B170" s="3">
        <v>26</v>
      </c>
      <c r="C170" s="3">
        <v>0</v>
      </c>
      <c r="D170" s="6">
        <v>54</v>
      </c>
      <c r="E170" s="9" t="str">
        <f>IF(D170&lt;=50,"0-50",IF(D170&lt;=100,"51-100","100+"))</f>
        <v>51-100</v>
      </c>
      <c r="F170" s="8">
        <v>96094</v>
      </c>
      <c r="G170" s="3">
        <v>3</v>
      </c>
      <c r="H170" s="3">
        <v>1.1000000000000001</v>
      </c>
      <c r="I170" s="3" t="s">
        <v>39</v>
      </c>
      <c r="J170" s="3">
        <v>0</v>
      </c>
      <c r="K170" s="3" t="s">
        <v>40</v>
      </c>
      <c r="L170" s="3" t="s">
        <v>40</v>
      </c>
      <c r="M170" s="3" t="s">
        <v>40</v>
      </c>
      <c r="N170" s="3" t="s">
        <v>41</v>
      </c>
      <c r="O170" s="3" t="s">
        <v>40</v>
      </c>
    </row>
    <row r="171" spans="1:15" ht="15">
      <c r="A171" s="3">
        <v>4935</v>
      </c>
      <c r="B171" s="3">
        <v>26</v>
      </c>
      <c r="C171" s="3">
        <v>0</v>
      </c>
      <c r="D171" s="6">
        <v>85</v>
      </c>
      <c r="E171" s="9" t="str">
        <f>IF(D171&lt;=50,"0-50",IF(D171&lt;=100,"51-100","100+"))</f>
        <v>51-100</v>
      </c>
      <c r="F171" s="8">
        <v>93950</v>
      </c>
      <c r="G171" s="3">
        <v>2</v>
      </c>
      <c r="H171" s="3">
        <v>1.6</v>
      </c>
      <c r="I171" s="3" t="s">
        <v>45</v>
      </c>
      <c r="J171" s="3">
        <v>0</v>
      </c>
      <c r="K171" s="3" t="s">
        <v>40</v>
      </c>
      <c r="L171" s="3" t="s">
        <v>40</v>
      </c>
      <c r="M171" s="3" t="s">
        <v>40</v>
      </c>
      <c r="N171" s="3" t="s">
        <v>41</v>
      </c>
      <c r="O171" s="3" t="s">
        <v>41</v>
      </c>
    </row>
    <row r="172" spans="1:15" ht="15">
      <c r="A172" s="3">
        <v>4944</v>
      </c>
      <c r="B172" s="3">
        <v>26</v>
      </c>
      <c r="C172" s="3">
        <v>0</v>
      </c>
      <c r="D172" s="6">
        <v>12</v>
      </c>
      <c r="E172" s="9" t="str">
        <f>IF(D172&lt;=50,"0-50",IF(D172&lt;=100,"51-100","100+"))</f>
        <v>0-50</v>
      </c>
      <c r="F172" s="8">
        <v>96003</v>
      </c>
      <c r="G172" s="3">
        <v>1</v>
      </c>
      <c r="H172" s="3">
        <v>0.1</v>
      </c>
      <c r="I172" s="3" t="s">
        <v>39</v>
      </c>
      <c r="J172" s="3">
        <v>0</v>
      </c>
      <c r="K172" s="3" t="s">
        <v>40</v>
      </c>
      <c r="L172" s="3" t="s">
        <v>40</v>
      </c>
      <c r="M172" s="3" t="s">
        <v>40</v>
      </c>
      <c r="N172" s="3" t="s">
        <v>41</v>
      </c>
      <c r="O172" s="3" t="s">
        <v>40</v>
      </c>
    </row>
    <row r="173" spans="1:15" ht="15">
      <c r="A173" s="3">
        <v>86</v>
      </c>
      <c r="B173" s="3">
        <v>27</v>
      </c>
      <c r="C173" s="3">
        <v>2</v>
      </c>
      <c r="D173" s="6">
        <v>109</v>
      </c>
      <c r="E173" s="9" t="str">
        <f>IF(D173&lt;=50,"0-50",IF(D173&lt;=100,"51-100","100+"))</f>
        <v>100+</v>
      </c>
      <c r="F173" s="8">
        <v>94005</v>
      </c>
      <c r="G173" s="3">
        <v>4</v>
      </c>
      <c r="H173" s="3">
        <v>1.8</v>
      </c>
      <c r="I173" s="3" t="s">
        <v>45</v>
      </c>
      <c r="J173" s="3">
        <v>0</v>
      </c>
      <c r="K173" s="3" t="s">
        <v>40</v>
      </c>
      <c r="L173" s="3" t="s">
        <v>40</v>
      </c>
      <c r="M173" s="3" t="s">
        <v>40</v>
      </c>
      <c r="N173" s="3" t="s">
        <v>40</v>
      </c>
      <c r="O173" s="3" t="s">
        <v>40</v>
      </c>
    </row>
    <row r="174" spans="1:15" ht="15">
      <c r="A174" s="3">
        <v>166</v>
      </c>
      <c r="B174" s="3">
        <v>27</v>
      </c>
      <c r="C174" s="3">
        <v>1</v>
      </c>
      <c r="D174" s="6">
        <v>43</v>
      </c>
      <c r="E174" s="9" t="str">
        <f>IF(D174&lt;=50,"0-50",IF(D174&lt;=100,"51-100","100+"))</f>
        <v>0-50</v>
      </c>
      <c r="F174" s="8">
        <v>94706</v>
      </c>
      <c r="G174" s="3">
        <v>1</v>
      </c>
      <c r="H174" s="3">
        <v>1.5</v>
      </c>
      <c r="I174" s="3" t="s">
        <v>44</v>
      </c>
      <c r="J174" s="3">
        <v>0</v>
      </c>
      <c r="K174" s="3" t="s">
        <v>40</v>
      </c>
      <c r="L174" s="3" t="s">
        <v>40</v>
      </c>
      <c r="M174" s="3" t="s">
        <v>40</v>
      </c>
      <c r="N174" s="3" t="s">
        <v>41</v>
      </c>
      <c r="O174" s="3" t="s">
        <v>40</v>
      </c>
    </row>
    <row r="175" spans="1:15" ht="15">
      <c r="A175" s="3">
        <v>170</v>
      </c>
      <c r="B175" s="3">
        <v>27</v>
      </c>
      <c r="C175" s="3">
        <v>1</v>
      </c>
      <c r="D175" s="6">
        <v>112</v>
      </c>
      <c r="E175" s="9" t="str">
        <f>IF(D175&lt;=50,"0-50",IF(D175&lt;=100,"51-100","100+"))</f>
        <v>100+</v>
      </c>
      <c r="F175" s="8">
        <v>90503</v>
      </c>
      <c r="G175" s="3">
        <v>4</v>
      </c>
      <c r="H175" s="3">
        <v>2.1</v>
      </c>
      <c r="I175" s="3" t="s">
        <v>45</v>
      </c>
      <c r="J175" s="3">
        <v>0</v>
      </c>
      <c r="K175" s="3" t="s">
        <v>40</v>
      </c>
      <c r="L175" s="3" t="s">
        <v>40</v>
      </c>
      <c r="M175" s="3" t="s">
        <v>40</v>
      </c>
      <c r="N175" s="3" t="s">
        <v>40</v>
      </c>
      <c r="O175" s="3" t="s">
        <v>41</v>
      </c>
    </row>
    <row r="176" spans="1:15" ht="15">
      <c r="A176" s="3">
        <v>171</v>
      </c>
      <c r="B176" s="3">
        <v>27</v>
      </c>
      <c r="C176" s="3">
        <v>1</v>
      </c>
      <c r="D176" s="6">
        <v>138</v>
      </c>
      <c r="E176" s="9" t="str">
        <f>IF(D176&lt;=50,"0-50",IF(D176&lt;=100,"51-100","100+"))</f>
        <v>100+</v>
      </c>
      <c r="F176" s="8">
        <v>90250</v>
      </c>
      <c r="G176" s="3">
        <v>2</v>
      </c>
      <c r="H176" s="3">
        <v>2</v>
      </c>
      <c r="I176" s="3" t="s">
        <v>44</v>
      </c>
      <c r="J176" s="3">
        <v>0</v>
      </c>
      <c r="K176" s="3" t="s">
        <v>40</v>
      </c>
      <c r="L176" s="3" t="s">
        <v>40</v>
      </c>
      <c r="M176" s="3" t="s">
        <v>40</v>
      </c>
      <c r="N176" s="3" t="s">
        <v>41</v>
      </c>
      <c r="O176" s="3" t="s">
        <v>40</v>
      </c>
    </row>
    <row r="177" spans="1:15" ht="15">
      <c r="A177" s="3">
        <v>199</v>
      </c>
      <c r="B177" s="3">
        <v>27</v>
      </c>
      <c r="C177" s="3">
        <v>3</v>
      </c>
      <c r="D177" s="6">
        <v>59</v>
      </c>
      <c r="E177" s="9" t="str">
        <f>IF(D177&lt;=50,"0-50",IF(D177&lt;=100,"51-100","100+"))</f>
        <v>51-100</v>
      </c>
      <c r="F177" s="8">
        <v>94123</v>
      </c>
      <c r="G177" s="3">
        <v>4</v>
      </c>
      <c r="H177" s="3">
        <v>0</v>
      </c>
      <c r="I177" s="3" t="s">
        <v>44</v>
      </c>
      <c r="J177" s="3">
        <v>90</v>
      </c>
      <c r="K177" s="3" t="s">
        <v>40</v>
      </c>
      <c r="L177" s="3" t="s">
        <v>41</v>
      </c>
      <c r="M177" s="3" t="s">
        <v>40</v>
      </c>
      <c r="N177" s="3" t="s">
        <v>41</v>
      </c>
      <c r="O177" s="3" t="s">
        <v>40</v>
      </c>
    </row>
    <row r="178" spans="1:15" ht="15">
      <c r="A178" s="3">
        <v>217</v>
      </c>
      <c r="B178" s="3">
        <v>27</v>
      </c>
      <c r="C178" s="3">
        <v>3</v>
      </c>
      <c r="D178" s="6">
        <v>125</v>
      </c>
      <c r="E178" s="9" t="str">
        <f>IF(D178&lt;=50,"0-50",IF(D178&lt;=100,"51-100","100+"))</f>
        <v>100+</v>
      </c>
      <c r="F178" s="8">
        <v>95521</v>
      </c>
      <c r="G178" s="3">
        <v>2</v>
      </c>
      <c r="H178" s="3">
        <v>0.6</v>
      </c>
      <c r="I178" s="3" t="s">
        <v>44</v>
      </c>
      <c r="J178" s="3">
        <v>0</v>
      </c>
      <c r="K178" s="3" t="s">
        <v>40</v>
      </c>
      <c r="L178" s="3" t="s">
        <v>40</v>
      </c>
      <c r="M178" s="3" t="s">
        <v>40</v>
      </c>
      <c r="N178" s="3" t="s">
        <v>40</v>
      </c>
      <c r="O178" s="3" t="s">
        <v>40</v>
      </c>
    </row>
    <row r="179" spans="1:15" ht="15">
      <c r="A179" s="3">
        <v>264</v>
      </c>
      <c r="B179" s="3">
        <v>27</v>
      </c>
      <c r="C179" s="3">
        <v>1</v>
      </c>
      <c r="D179" s="6">
        <v>74</v>
      </c>
      <c r="E179" s="9" t="str">
        <f>IF(D179&lt;=50,"0-50",IF(D179&lt;=100,"51-100","100+"))</f>
        <v>51-100</v>
      </c>
      <c r="F179" s="8">
        <v>92121</v>
      </c>
      <c r="G179" s="3">
        <v>4</v>
      </c>
      <c r="H179" s="3">
        <v>1.8</v>
      </c>
      <c r="I179" s="3" t="s">
        <v>39</v>
      </c>
      <c r="J179" s="3">
        <v>112</v>
      </c>
      <c r="K179" s="3" t="s">
        <v>40</v>
      </c>
      <c r="L179" s="3" t="s">
        <v>40</v>
      </c>
      <c r="M179" s="3" t="s">
        <v>40</v>
      </c>
      <c r="N179" s="3" t="s">
        <v>41</v>
      </c>
      <c r="O179" s="3" t="s">
        <v>41</v>
      </c>
    </row>
    <row r="180" spans="1:15" ht="15">
      <c r="A180" s="3">
        <v>319</v>
      </c>
      <c r="B180" s="3">
        <v>27</v>
      </c>
      <c r="C180" s="3">
        <v>2</v>
      </c>
      <c r="D180" s="6">
        <v>110</v>
      </c>
      <c r="E180" s="9" t="str">
        <f>IF(D180&lt;=50,"0-50",IF(D180&lt;=100,"51-100","100+"))</f>
        <v>100+</v>
      </c>
      <c r="F180" s="8">
        <v>95670</v>
      </c>
      <c r="G180" s="3">
        <v>4</v>
      </c>
      <c r="H180" s="3">
        <v>1.8</v>
      </c>
      <c r="I180" s="3" t="s">
        <v>45</v>
      </c>
      <c r="J180" s="3">
        <v>190</v>
      </c>
      <c r="K180" s="3" t="s">
        <v>40</v>
      </c>
      <c r="L180" s="3" t="s">
        <v>40</v>
      </c>
      <c r="M180" s="3" t="s">
        <v>40</v>
      </c>
      <c r="N180" s="3" t="s">
        <v>41</v>
      </c>
      <c r="O180" s="3" t="s">
        <v>40</v>
      </c>
    </row>
    <row r="181" spans="1:15" ht="15">
      <c r="A181" s="3">
        <v>419</v>
      </c>
      <c r="B181" s="3">
        <v>27</v>
      </c>
      <c r="C181" s="3">
        <v>0</v>
      </c>
      <c r="D181" s="6">
        <v>33</v>
      </c>
      <c r="E181" s="9" t="str">
        <f>IF(D181&lt;=50,"0-50",IF(D181&lt;=100,"51-100","100+"))</f>
        <v>0-50</v>
      </c>
      <c r="F181" s="8">
        <v>90089</v>
      </c>
      <c r="G181" s="3">
        <v>4</v>
      </c>
      <c r="H181" s="3">
        <v>1</v>
      </c>
      <c r="I181" s="3" t="s">
        <v>45</v>
      </c>
      <c r="J181" s="3">
        <v>0</v>
      </c>
      <c r="K181" s="3" t="s">
        <v>40</v>
      </c>
      <c r="L181" s="3" t="s">
        <v>40</v>
      </c>
      <c r="M181" s="3" t="s">
        <v>40</v>
      </c>
      <c r="N181" s="3" t="s">
        <v>40</v>
      </c>
      <c r="O181" s="3" t="s">
        <v>40</v>
      </c>
    </row>
    <row r="182" spans="1:15" ht="15">
      <c r="A182" s="3">
        <v>515</v>
      </c>
      <c r="B182" s="3">
        <v>27</v>
      </c>
      <c r="C182" s="3">
        <v>1</v>
      </c>
      <c r="D182" s="6">
        <v>74</v>
      </c>
      <c r="E182" s="9" t="str">
        <f>IF(D182&lt;=50,"0-50",IF(D182&lt;=100,"51-100","100+"))</f>
        <v>51-100</v>
      </c>
      <c r="F182" s="8">
        <v>91730</v>
      </c>
      <c r="G182" s="3">
        <v>3</v>
      </c>
      <c r="H182" s="3">
        <v>0.3</v>
      </c>
      <c r="I182" s="3" t="s">
        <v>45</v>
      </c>
      <c r="J182" s="3">
        <v>0</v>
      </c>
      <c r="K182" s="3" t="s">
        <v>40</v>
      </c>
      <c r="L182" s="3" t="s">
        <v>40</v>
      </c>
      <c r="M182" s="3" t="s">
        <v>40</v>
      </c>
      <c r="N182" s="3" t="s">
        <v>41</v>
      </c>
      <c r="O182" s="3" t="s">
        <v>40</v>
      </c>
    </row>
    <row r="183" spans="1:15" ht="15">
      <c r="A183" s="3">
        <v>534</v>
      </c>
      <c r="B183" s="3">
        <v>27</v>
      </c>
      <c r="C183" s="3">
        <v>2</v>
      </c>
      <c r="D183" s="6">
        <v>101</v>
      </c>
      <c r="E183" s="9" t="str">
        <f>IF(D183&lt;=50,"0-50",IF(D183&lt;=100,"51-100","100+"))</f>
        <v>100+</v>
      </c>
      <c r="F183" s="8">
        <v>92807</v>
      </c>
      <c r="G183" s="3">
        <v>1</v>
      </c>
      <c r="H183" s="3">
        <v>1.9</v>
      </c>
      <c r="I183" s="3" t="s">
        <v>44</v>
      </c>
      <c r="J183" s="3">
        <v>0</v>
      </c>
      <c r="K183" s="3" t="s">
        <v>40</v>
      </c>
      <c r="L183" s="3" t="s">
        <v>40</v>
      </c>
      <c r="M183" s="3" t="s">
        <v>40</v>
      </c>
      <c r="N183" s="3" t="s">
        <v>40</v>
      </c>
      <c r="O183" s="3" t="s">
        <v>40</v>
      </c>
    </row>
    <row r="184" spans="1:15" ht="15">
      <c r="A184" s="3">
        <v>547</v>
      </c>
      <c r="B184" s="3">
        <v>27</v>
      </c>
      <c r="C184" s="3">
        <v>2</v>
      </c>
      <c r="D184" s="6">
        <v>68</v>
      </c>
      <c r="E184" s="9" t="str">
        <f>IF(D184&lt;=50,"0-50",IF(D184&lt;=100,"51-100","100+"))</f>
        <v>51-100</v>
      </c>
      <c r="F184" s="8">
        <v>94025</v>
      </c>
      <c r="G184" s="3">
        <v>3</v>
      </c>
      <c r="H184" s="3">
        <v>2.6</v>
      </c>
      <c r="I184" s="3" t="s">
        <v>45</v>
      </c>
      <c r="J184" s="3">
        <v>203</v>
      </c>
      <c r="K184" s="3" t="s">
        <v>40</v>
      </c>
      <c r="L184" s="3" t="s">
        <v>41</v>
      </c>
      <c r="M184" s="3" t="s">
        <v>40</v>
      </c>
      <c r="N184" s="3" t="s">
        <v>40</v>
      </c>
      <c r="O184" s="3" t="s">
        <v>40</v>
      </c>
    </row>
    <row r="185" spans="1:15" ht="15">
      <c r="A185" s="3">
        <v>609</v>
      </c>
      <c r="B185" s="3">
        <v>27</v>
      </c>
      <c r="C185" s="3">
        <v>2</v>
      </c>
      <c r="D185" s="6">
        <v>55</v>
      </c>
      <c r="E185" s="9" t="str">
        <f>IF(D185&lt;=50,"0-50",IF(D185&lt;=100,"51-100","100+"))</f>
        <v>51-100</v>
      </c>
      <c r="F185" s="8">
        <v>91910</v>
      </c>
      <c r="G185" s="3">
        <v>4</v>
      </c>
      <c r="H185" s="3">
        <v>1.7</v>
      </c>
      <c r="I185" s="3" t="s">
        <v>39</v>
      </c>
      <c r="J185" s="3">
        <v>0</v>
      </c>
      <c r="K185" s="3" t="s">
        <v>40</v>
      </c>
      <c r="L185" s="3" t="s">
        <v>40</v>
      </c>
      <c r="M185" s="3" t="s">
        <v>40</v>
      </c>
      <c r="N185" s="3" t="s">
        <v>41</v>
      </c>
      <c r="O185" s="3" t="s">
        <v>40</v>
      </c>
    </row>
    <row r="186" spans="1:15" ht="15">
      <c r="A186" s="3">
        <v>841</v>
      </c>
      <c r="B186" s="3">
        <v>27</v>
      </c>
      <c r="C186" s="3">
        <v>3</v>
      </c>
      <c r="D186" s="6">
        <v>94</v>
      </c>
      <c r="E186" s="9" t="str">
        <f>IF(D186&lt;=50,"0-50",IF(D186&lt;=100,"51-100","100+"))</f>
        <v>51-100</v>
      </c>
      <c r="F186" s="8">
        <v>92373</v>
      </c>
      <c r="G186" s="3">
        <v>2</v>
      </c>
      <c r="H186" s="3">
        <v>0.2</v>
      </c>
      <c r="I186" s="3" t="s">
        <v>44</v>
      </c>
      <c r="J186" s="3">
        <v>310</v>
      </c>
      <c r="K186" s="3" t="s">
        <v>40</v>
      </c>
      <c r="L186" s="3" t="s">
        <v>40</v>
      </c>
      <c r="M186" s="3" t="s">
        <v>40</v>
      </c>
      <c r="N186" s="3" t="s">
        <v>40</v>
      </c>
      <c r="O186" s="3" t="s">
        <v>41</v>
      </c>
    </row>
    <row r="187" spans="1:15" ht="15">
      <c r="A187" s="3">
        <v>854</v>
      </c>
      <c r="B187" s="3">
        <v>27</v>
      </c>
      <c r="C187" s="3">
        <v>2</v>
      </c>
      <c r="D187" s="6">
        <v>155</v>
      </c>
      <c r="E187" s="9" t="str">
        <f>IF(D187&lt;=50,"0-50",IF(D187&lt;=100,"51-100","100+"))</f>
        <v>100+</v>
      </c>
      <c r="F187" s="8">
        <v>95138</v>
      </c>
      <c r="G187" s="3">
        <v>1</v>
      </c>
      <c r="H187" s="3">
        <v>0.8</v>
      </c>
      <c r="I187" s="3" t="s">
        <v>44</v>
      </c>
      <c r="J187" s="3">
        <v>0</v>
      </c>
      <c r="K187" s="3" t="s">
        <v>40</v>
      </c>
      <c r="L187" s="3" t="s">
        <v>40</v>
      </c>
      <c r="M187" s="3" t="s">
        <v>40</v>
      </c>
      <c r="N187" s="3" t="s">
        <v>40</v>
      </c>
      <c r="O187" s="3" t="s">
        <v>40</v>
      </c>
    </row>
    <row r="188" spans="1:15" ht="15">
      <c r="A188" s="3">
        <v>921</v>
      </c>
      <c r="B188" s="3">
        <v>27</v>
      </c>
      <c r="C188" s="3">
        <v>1</v>
      </c>
      <c r="D188" s="6">
        <v>42</v>
      </c>
      <c r="E188" s="9" t="str">
        <f>IF(D188&lt;=50,"0-50",IF(D188&lt;=100,"51-100","100+"))</f>
        <v>0-50</v>
      </c>
      <c r="F188" s="8">
        <v>94501</v>
      </c>
      <c r="G188" s="3">
        <v>3</v>
      </c>
      <c r="H188" s="3">
        <v>2.4</v>
      </c>
      <c r="I188" s="3" t="s">
        <v>39</v>
      </c>
      <c r="J188" s="3">
        <v>0</v>
      </c>
      <c r="K188" s="3" t="s">
        <v>40</v>
      </c>
      <c r="L188" s="3" t="s">
        <v>40</v>
      </c>
      <c r="M188" s="3" t="s">
        <v>40</v>
      </c>
      <c r="N188" s="3" t="s">
        <v>40</v>
      </c>
      <c r="O188" s="3" t="s">
        <v>40</v>
      </c>
    </row>
    <row r="189" spans="1:15" ht="15">
      <c r="A189" s="3">
        <v>932</v>
      </c>
      <c r="B189" s="3">
        <v>27</v>
      </c>
      <c r="C189" s="3">
        <v>3</v>
      </c>
      <c r="D189" s="6">
        <v>43</v>
      </c>
      <c r="E189" s="9" t="str">
        <f>IF(D189&lt;=50,"0-50",IF(D189&lt;=100,"51-100","100+"))</f>
        <v>0-50</v>
      </c>
      <c r="F189" s="8">
        <v>91302</v>
      </c>
      <c r="G189" s="3">
        <v>1</v>
      </c>
      <c r="H189" s="3">
        <v>1</v>
      </c>
      <c r="I189" s="3" t="s">
        <v>45</v>
      </c>
      <c r="J189" s="3">
        <v>0</v>
      </c>
      <c r="K189" s="3" t="s">
        <v>40</v>
      </c>
      <c r="L189" s="3" t="s">
        <v>40</v>
      </c>
      <c r="M189" s="3" t="s">
        <v>40</v>
      </c>
      <c r="N189" s="3" t="s">
        <v>41</v>
      </c>
      <c r="O189" s="3" t="s">
        <v>40</v>
      </c>
    </row>
    <row r="190" spans="1:15" ht="15">
      <c r="A190" s="3">
        <v>965</v>
      </c>
      <c r="B190" s="3">
        <v>27</v>
      </c>
      <c r="C190" s="3">
        <v>1</v>
      </c>
      <c r="D190" s="6">
        <v>78</v>
      </c>
      <c r="E190" s="9" t="str">
        <f>IF(D190&lt;=50,"0-50",IF(D190&lt;=100,"51-100","100+"))</f>
        <v>51-100</v>
      </c>
      <c r="F190" s="8">
        <v>92037</v>
      </c>
      <c r="G190" s="3">
        <v>4</v>
      </c>
      <c r="H190" s="3">
        <v>2.2999999999999998</v>
      </c>
      <c r="I190" s="3" t="s">
        <v>45</v>
      </c>
      <c r="J190" s="3">
        <v>157</v>
      </c>
      <c r="K190" s="3" t="s">
        <v>40</v>
      </c>
      <c r="L190" s="3" t="s">
        <v>41</v>
      </c>
      <c r="M190" s="3" t="s">
        <v>40</v>
      </c>
      <c r="N190" s="3" t="s">
        <v>41</v>
      </c>
      <c r="O190" s="3" t="s">
        <v>40</v>
      </c>
    </row>
    <row r="191" spans="1:15" ht="15">
      <c r="A191" s="3">
        <v>1011</v>
      </c>
      <c r="B191" s="3">
        <v>27</v>
      </c>
      <c r="C191" s="3">
        <v>3</v>
      </c>
      <c r="D191" s="6">
        <v>98</v>
      </c>
      <c r="E191" s="9" t="str">
        <f>IF(D191&lt;=50,"0-50",IF(D191&lt;=100,"51-100","100+"))</f>
        <v>51-100</v>
      </c>
      <c r="F191" s="8">
        <v>95616</v>
      </c>
      <c r="G191" s="3">
        <v>2</v>
      </c>
      <c r="H191" s="3">
        <v>2.5</v>
      </c>
      <c r="I191" s="3" t="s">
        <v>44</v>
      </c>
      <c r="J191" s="3">
        <v>361</v>
      </c>
      <c r="K191" s="3" t="s">
        <v>40</v>
      </c>
      <c r="L191" s="3" t="s">
        <v>41</v>
      </c>
      <c r="M191" s="3" t="s">
        <v>41</v>
      </c>
      <c r="N191" s="3" t="s">
        <v>41</v>
      </c>
      <c r="O191" s="3" t="s">
        <v>41</v>
      </c>
    </row>
    <row r="192" spans="1:15" ht="15">
      <c r="A192" s="3">
        <v>1023</v>
      </c>
      <c r="B192" s="3">
        <v>27</v>
      </c>
      <c r="C192" s="3">
        <v>3</v>
      </c>
      <c r="D192" s="6">
        <v>118</v>
      </c>
      <c r="E192" s="9" t="str">
        <f>IF(D192&lt;=50,"0-50",IF(D192&lt;=100,"51-100","100+"))</f>
        <v>100+</v>
      </c>
      <c r="F192" s="8">
        <v>95605</v>
      </c>
      <c r="G192" s="3">
        <v>1</v>
      </c>
      <c r="H192" s="3">
        <v>3.3</v>
      </c>
      <c r="I192" s="3" t="s">
        <v>39</v>
      </c>
      <c r="J192" s="3">
        <v>0</v>
      </c>
      <c r="K192" s="3" t="s">
        <v>41</v>
      </c>
      <c r="L192" s="3" t="s">
        <v>40</v>
      </c>
      <c r="M192" s="3" t="s">
        <v>40</v>
      </c>
      <c r="N192" s="3" t="s">
        <v>41</v>
      </c>
      <c r="O192" s="3" t="s">
        <v>40</v>
      </c>
    </row>
    <row r="193" spans="1:15" ht="15">
      <c r="A193" s="3">
        <v>1094</v>
      </c>
      <c r="B193" s="3">
        <v>27</v>
      </c>
      <c r="C193" s="3">
        <v>3</v>
      </c>
      <c r="D193" s="6">
        <v>40</v>
      </c>
      <c r="E193" s="9" t="str">
        <f>IF(D193&lt;=50,"0-50",IF(D193&lt;=100,"51-100","100+"))</f>
        <v>0-50</v>
      </c>
      <c r="F193" s="8">
        <v>94550</v>
      </c>
      <c r="G193" s="3">
        <v>3</v>
      </c>
      <c r="H193" s="3">
        <v>0.1</v>
      </c>
      <c r="I193" s="3" t="s">
        <v>39</v>
      </c>
      <c r="J193" s="3">
        <v>111</v>
      </c>
      <c r="K193" s="3" t="s">
        <v>40</v>
      </c>
      <c r="L193" s="3" t="s">
        <v>40</v>
      </c>
      <c r="M193" s="3" t="s">
        <v>40</v>
      </c>
      <c r="N193" s="3" t="s">
        <v>41</v>
      </c>
      <c r="O193" s="3" t="s">
        <v>40</v>
      </c>
    </row>
    <row r="194" spans="1:15" ht="15">
      <c r="A194" s="3">
        <v>1214</v>
      </c>
      <c r="B194" s="3">
        <v>27</v>
      </c>
      <c r="C194" s="3">
        <v>2</v>
      </c>
      <c r="D194" s="6">
        <v>78</v>
      </c>
      <c r="E194" s="9" t="str">
        <f>IF(D194&lt;=50,"0-50",IF(D194&lt;=100,"51-100","100+"))</f>
        <v>51-100</v>
      </c>
      <c r="F194" s="8">
        <v>93943</v>
      </c>
      <c r="G194" s="3">
        <v>4</v>
      </c>
      <c r="H194" s="3">
        <v>0.2</v>
      </c>
      <c r="I194" s="3" t="s">
        <v>44</v>
      </c>
      <c r="J194" s="3">
        <v>87</v>
      </c>
      <c r="K194" s="3" t="s">
        <v>40</v>
      </c>
      <c r="L194" s="3" t="s">
        <v>40</v>
      </c>
      <c r="M194" s="3" t="s">
        <v>40</v>
      </c>
      <c r="N194" s="3" t="s">
        <v>40</v>
      </c>
      <c r="O194" s="3" t="s">
        <v>40</v>
      </c>
    </row>
    <row r="195" spans="1:15" ht="15">
      <c r="A195" s="3">
        <v>1231</v>
      </c>
      <c r="B195" s="3">
        <v>27</v>
      </c>
      <c r="C195" s="3">
        <v>1</v>
      </c>
      <c r="D195" s="6">
        <v>25</v>
      </c>
      <c r="E195" s="9" t="str">
        <f>IF(D195&lt;=50,"0-50",IF(D195&lt;=100,"51-100","100+"))</f>
        <v>0-50</v>
      </c>
      <c r="F195" s="8">
        <v>94920</v>
      </c>
      <c r="G195" s="3">
        <v>4</v>
      </c>
      <c r="H195" s="3">
        <v>0.3</v>
      </c>
      <c r="I195" s="3" t="s">
        <v>39</v>
      </c>
      <c r="J195" s="3">
        <v>0</v>
      </c>
      <c r="K195" s="3" t="s">
        <v>40</v>
      </c>
      <c r="L195" s="3" t="s">
        <v>40</v>
      </c>
      <c r="M195" s="3" t="s">
        <v>40</v>
      </c>
      <c r="N195" s="3" t="s">
        <v>41</v>
      </c>
      <c r="O195" s="3" t="s">
        <v>41</v>
      </c>
    </row>
    <row r="196" spans="1:15" ht="15">
      <c r="A196" s="3">
        <v>1256</v>
      </c>
      <c r="B196" s="3">
        <v>27</v>
      </c>
      <c r="C196" s="3">
        <v>1</v>
      </c>
      <c r="D196" s="6">
        <v>80</v>
      </c>
      <c r="E196" s="9" t="str">
        <f>IF(D196&lt;=50,"0-50",IF(D196&lt;=100,"51-100","100+"))</f>
        <v>51-100</v>
      </c>
      <c r="F196" s="8">
        <v>95354</v>
      </c>
      <c r="G196" s="3">
        <v>2</v>
      </c>
      <c r="H196" s="3">
        <v>1.6</v>
      </c>
      <c r="I196" s="3" t="s">
        <v>45</v>
      </c>
      <c r="J196" s="3">
        <v>185</v>
      </c>
      <c r="K196" s="3" t="s">
        <v>40</v>
      </c>
      <c r="L196" s="3" t="s">
        <v>40</v>
      </c>
      <c r="M196" s="3" t="s">
        <v>40</v>
      </c>
      <c r="N196" s="3" t="s">
        <v>41</v>
      </c>
      <c r="O196" s="3" t="s">
        <v>41</v>
      </c>
    </row>
    <row r="197" spans="1:15" ht="15">
      <c r="A197" s="3">
        <v>1276</v>
      </c>
      <c r="B197" s="3">
        <v>27</v>
      </c>
      <c r="C197" s="3">
        <v>2</v>
      </c>
      <c r="D197" s="6">
        <v>92</v>
      </c>
      <c r="E197" s="9" t="str">
        <f>IF(D197&lt;=50,"0-50",IF(D197&lt;=100,"51-100","100+"))</f>
        <v>51-100</v>
      </c>
      <c r="F197" s="8">
        <v>95616</v>
      </c>
      <c r="G197" s="3">
        <v>2</v>
      </c>
      <c r="H197" s="3">
        <v>3.1</v>
      </c>
      <c r="I197" s="3" t="s">
        <v>44</v>
      </c>
      <c r="J197" s="3">
        <v>178</v>
      </c>
      <c r="K197" s="3" t="s">
        <v>40</v>
      </c>
      <c r="L197" s="3" t="s">
        <v>40</v>
      </c>
      <c r="M197" s="3" t="s">
        <v>40</v>
      </c>
      <c r="N197" s="3" t="s">
        <v>41</v>
      </c>
      <c r="O197" s="3" t="s">
        <v>40</v>
      </c>
    </row>
    <row r="198" spans="1:15" ht="15">
      <c r="A198" s="3">
        <v>1322</v>
      </c>
      <c r="B198" s="3">
        <v>27</v>
      </c>
      <c r="C198" s="3">
        <v>3</v>
      </c>
      <c r="D198" s="6">
        <v>123</v>
      </c>
      <c r="E198" s="9" t="str">
        <f>IF(D198&lt;=50,"0-50",IF(D198&lt;=100,"51-100","100+"))</f>
        <v>100+</v>
      </c>
      <c r="F198" s="8">
        <v>95138</v>
      </c>
      <c r="G198" s="3">
        <v>1</v>
      </c>
      <c r="H198" s="3">
        <v>5.4</v>
      </c>
      <c r="I198" s="3" t="s">
        <v>44</v>
      </c>
      <c r="J198" s="3">
        <v>0</v>
      </c>
      <c r="K198" s="3" t="s">
        <v>40</v>
      </c>
      <c r="L198" s="3" t="s">
        <v>40</v>
      </c>
      <c r="M198" s="3" t="s">
        <v>40</v>
      </c>
      <c r="N198" s="3" t="s">
        <v>40</v>
      </c>
      <c r="O198" s="3" t="s">
        <v>40</v>
      </c>
    </row>
    <row r="199" spans="1:15" ht="15">
      <c r="A199" s="3">
        <v>1378</v>
      </c>
      <c r="B199" s="3">
        <v>27</v>
      </c>
      <c r="C199" s="3">
        <v>3</v>
      </c>
      <c r="D199" s="6">
        <v>109</v>
      </c>
      <c r="E199" s="9" t="str">
        <f>IF(D199&lt;=50,"0-50",IF(D199&lt;=100,"51-100","100+"))</f>
        <v>100+</v>
      </c>
      <c r="F199" s="8">
        <v>93023</v>
      </c>
      <c r="G199" s="3">
        <v>2</v>
      </c>
      <c r="H199" s="3">
        <v>2.5</v>
      </c>
      <c r="I199" s="3" t="s">
        <v>44</v>
      </c>
      <c r="J199" s="3">
        <v>0</v>
      </c>
      <c r="K199" s="3" t="s">
        <v>40</v>
      </c>
      <c r="L199" s="3" t="s">
        <v>40</v>
      </c>
      <c r="M199" s="3" t="s">
        <v>40</v>
      </c>
      <c r="N199" s="3" t="s">
        <v>41</v>
      </c>
      <c r="O199" s="3" t="s">
        <v>40</v>
      </c>
    </row>
    <row r="200" spans="1:15" ht="15">
      <c r="A200" s="3">
        <v>1387</v>
      </c>
      <c r="B200" s="3">
        <v>27</v>
      </c>
      <c r="C200" s="3">
        <v>3</v>
      </c>
      <c r="D200" s="6">
        <v>72</v>
      </c>
      <c r="E200" s="9" t="str">
        <f>IF(D200&lt;=50,"0-50",IF(D200&lt;=100,"51-100","100+"))</f>
        <v>51-100</v>
      </c>
      <c r="F200" s="8">
        <v>95616</v>
      </c>
      <c r="G200" s="3">
        <v>4</v>
      </c>
      <c r="H200" s="3">
        <v>0</v>
      </c>
      <c r="I200" s="3" t="s">
        <v>44</v>
      </c>
      <c r="J200" s="3">
        <v>0</v>
      </c>
      <c r="K200" s="3" t="s">
        <v>40</v>
      </c>
      <c r="L200" s="3" t="s">
        <v>40</v>
      </c>
      <c r="M200" s="3" t="s">
        <v>40</v>
      </c>
      <c r="N200" s="3" t="s">
        <v>41</v>
      </c>
      <c r="O200" s="3" t="s">
        <v>40</v>
      </c>
    </row>
    <row r="201" spans="1:15" ht="15">
      <c r="A201" s="3">
        <v>1643</v>
      </c>
      <c r="B201" s="3">
        <v>27</v>
      </c>
      <c r="C201" s="3">
        <v>3</v>
      </c>
      <c r="D201" s="6">
        <v>84</v>
      </c>
      <c r="E201" s="9" t="str">
        <f>IF(D201&lt;=50,"0-50",IF(D201&lt;=100,"51-100","100+"))</f>
        <v>51-100</v>
      </c>
      <c r="F201" s="8">
        <v>95814</v>
      </c>
      <c r="G201" s="3">
        <v>3</v>
      </c>
      <c r="H201" s="3">
        <v>1.5</v>
      </c>
      <c r="I201" s="3" t="s">
        <v>44</v>
      </c>
      <c r="J201" s="3">
        <v>0</v>
      </c>
      <c r="K201" s="3" t="s">
        <v>40</v>
      </c>
      <c r="L201" s="3" t="s">
        <v>40</v>
      </c>
      <c r="M201" s="3" t="s">
        <v>40</v>
      </c>
      <c r="N201" s="3" t="s">
        <v>41</v>
      </c>
      <c r="O201" s="3" t="s">
        <v>41</v>
      </c>
    </row>
    <row r="202" spans="1:15" ht="15">
      <c r="A202" s="3">
        <v>1712</v>
      </c>
      <c r="B202" s="3">
        <v>27</v>
      </c>
      <c r="C202" s="3">
        <v>3</v>
      </c>
      <c r="D202" s="6">
        <v>201</v>
      </c>
      <c r="E202" s="9" t="str">
        <f>IF(D202&lt;=50,"0-50",IF(D202&lt;=100,"51-100","100+"))</f>
        <v>100+</v>
      </c>
      <c r="F202" s="8">
        <v>95819</v>
      </c>
      <c r="G202" s="3">
        <v>1</v>
      </c>
      <c r="H202" s="3">
        <v>6.33</v>
      </c>
      <c r="I202" s="3" t="s">
        <v>44</v>
      </c>
      <c r="J202" s="3">
        <v>158</v>
      </c>
      <c r="K202" s="3" t="s">
        <v>40</v>
      </c>
      <c r="L202" s="3" t="s">
        <v>40</v>
      </c>
      <c r="M202" s="3" t="s">
        <v>40</v>
      </c>
      <c r="N202" s="3" t="s">
        <v>41</v>
      </c>
      <c r="O202" s="3" t="s">
        <v>40</v>
      </c>
    </row>
    <row r="203" spans="1:15" ht="15">
      <c r="A203" s="3">
        <v>1779</v>
      </c>
      <c r="B203" s="3">
        <v>27</v>
      </c>
      <c r="C203" s="3">
        <v>3</v>
      </c>
      <c r="D203" s="6">
        <v>32</v>
      </c>
      <c r="E203" s="9" t="str">
        <f>IF(D203&lt;=50,"0-50",IF(D203&lt;=100,"51-100","100+"))</f>
        <v>0-50</v>
      </c>
      <c r="F203" s="8">
        <v>94710</v>
      </c>
      <c r="G203" s="3">
        <v>3</v>
      </c>
      <c r="H203" s="3">
        <v>1</v>
      </c>
      <c r="I203" s="3" t="s">
        <v>39</v>
      </c>
      <c r="J203" s="3">
        <v>0</v>
      </c>
      <c r="K203" s="3" t="s">
        <v>40</v>
      </c>
      <c r="L203" s="3" t="s">
        <v>40</v>
      </c>
      <c r="M203" s="3" t="s">
        <v>40</v>
      </c>
      <c r="N203" s="3" t="s">
        <v>40</v>
      </c>
      <c r="O203" s="3" t="s">
        <v>40</v>
      </c>
    </row>
    <row r="204" spans="1:15" ht="15">
      <c r="A204" s="3">
        <v>1876</v>
      </c>
      <c r="B204" s="3">
        <v>27</v>
      </c>
      <c r="C204" s="3">
        <v>3</v>
      </c>
      <c r="D204" s="6">
        <v>112</v>
      </c>
      <c r="E204" s="9" t="str">
        <f>IF(D204&lt;=50,"0-50",IF(D204&lt;=100,"51-100","100+"))</f>
        <v>100+</v>
      </c>
      <c r="F204" s="8">
        <v>90066</v>
      </c>
      <c r="G204" s="3">
        <v>3</v>
      </c>
      <c r="H204" s="3">
        <v>2.5</v>
      </c>
      <c r="I204" s="3" t="s">
        <v>44</v>
      </c>
      <c r="J204" s="3">
        <v>389</v>
      </c>
      <c r="K204" s="3" t="s">
        <v>40</v>
      </c>
      <c r="L204" s="3" t="s">
        <v>41</v>
      </c>
      <c r="M204" s="3" t="s">
        <v>40</v>
      </c>
      <c r="N204" s="3" t="s">
        <v>41</v>
      </c>
      <c r="O204" s="3" t="s">
        <v>40</v>
      </c>
    </row>
    <row r="205" spans="1:15" ht="15">
      <c r="A205" s="3">
        <v>1971</v>
      </c>
      <c r="B205" s="3">
        <v>27</v>
      </c>
      <c r="C205" s="3">
        <v>3</v>
      </c>
      <c r="D205" s="6">
        <v>148</v>
      </c>
      <c r="E205" s="9" t="str">
        <f>IF(D205&lt;=50,"0-50",IF(D205&lt;=100,"51-100","100+"))</f>
        <v>100+</v>
      </c>
      <c r="F205" s="8">
        <v>92780</v>
      </c>
      <c r="G205" s="3">
        <v>1</v>
      </c>
      <c r="H205" s="3">
        <v>1.5</v>
      </c>
      <c r="I205" s="3" t="s">
        <v>44</v>
      </c>
      <c r="J205" s="3">
        <v>397</v>
      </c>
      <c r="K205" s="3" t="s">
        <v>40</v>
      </c>
      <c r="L205" s="3" t="s">
        <v>40</v>
      </c>
      <c r="M205" s="3" t="s">
        <v>40</v>
      </c>
      <c r="N205" s="3" t="s">
        <v>41</v>
      </c>
      <c r="O205" s="3" t="s">
        <v>41</v>
      </c>
    </row>
    <row r="206" spans="1:15" ht="15">
      <c r="A206" s="3">
        <v>2113</v>
      </c>
      <c r="B206" s="3">
        <v>27</v>
      </c>
      <c r="C206" s="3">
        <v>2</v>
      </c>
      <c r="D206" s="6">
        <v>103</v>
      </c>
      <c r="E206" s="9" t="str">
        <f>IF(D206&lt;=50,"0-50",IF(D206&lt;=100,"51-100","100+"))</f>
        <v>100+</v>
      </c>
      <c r="F206" s="8">
        <v>93117</v>
      </c>
      <c r="G206" s="3">
        <v>1</v>
      </c>
      <c r="H206" s="3">
        <v>1.9</v>
      </c>
      <c r="I206" s="3" t="s">
        <v>44</v>
      </c>
      <c r="J206" s="3">
        <v>120</v>
      </c>
      <c r="K206" s="3" t="s">
        <v>40</v>
      </c>
      <c r="L206" s="3" t="s">
        <v>40</v>
      </c>
      <c r="M206" s="3" t="s">
        <v>40</v>
      </c>
      <c r="N206" s="3" t="s">
        <v>41</v>
      </c>
      <c r="O206" s="3" t="s">
        <v>40</v>
      </c>
    </row>
    <row r="207" spans="1:15" ht="15">
      <c r="A207" s="3">
        <v>2147</v>
      </c>
      <c r="B207" s="3">
        <v>27</v>
      </c>
      <c r="C207" s="3">
        <v>3</v>
      </c>
      <c r="D207" s="6">
        <v>30</v>
      </c>
      <c r="E207" s="9" t="str">
        <f>IF(D207&lt;=50,"0-50",IF(D207&lt;=100,"51-100","100+"))</f>
        <v>0-50</v>
      </c>
      <c r="F207" s="8">
        <v>93108</v>
      </c>
      <c r="G207" s="3">
        <v>1</v>
      </c>
      <c r="H207" s="3">
        <v>1</v>
      </c>
      <c r="I207" s="3" t="s">
        <v>45</v>
      </c>
      <c r="J207" s="3">
        <v>80</v>
      </c>
      <c r="K207" s="3" t="s">
        <v>40</v>
      </c>
      <c r="L207" s="3" t="s">
        <v>40</v>
      </c>
      <c r="M207" s="3" t="s">
        <v>40</v>
      </c>
      <c r="N207" s="3" t="s">
        <v>40</v>
      </c>
      <c r="O207" s="3" t="s">
        <v>40</v>
      </c>
    </row>
    <row r="208" spans="1:15" ht="15">
      <c r="A208" s="3">
        <v>2148</v>
      </c>
      <c r="B208" s="3">
        <v>27</v>
      </c>
      <c r="C208" s="3">
        <v>3</v>
      </c>
      <c r="D208" s="6">
        <v>20</v>
      </c>
      <c r="E208" s="9" t="str">
        <f>IF(D208&lt;=50,"0-50",IF(D208&lt;=100,"51-100","100+"))</f>
        <v>0-50</v>
      </c>
      <c r="F208" s="8">
        <v>92007</v>
      </c>
      <c r="G208" s="3">
        <v>4</v>
      </c>
      <c r="H208" s="3">
        <v>1</v>
      </c>
      <c r="I208" s="3" t="s">
        <v>44</v>
      </c>
      <c r="J208" s="3">
        <v>0</v>
      </c>
      <c r="K208" s="3" t="s">
        <v>40</v>
      </c>
      <c r="L208" s="3" t="s">
        <v>40</v>
      </c>
      <c r="M208" s="3" t="s">
        <v>40</v>
      </c>
      <c r="N208" s="3" t="s">
        <v>40</v>
      </c>
      <c r="O208" s="3" t="s">
        <v>40</v>
      </c>
    </row>
    <row r="209" spans="1:15" ht="15">
      <c r="A209" s="3">
        <v>2165</v>
      </c>
      <c r="B209" s="3">
        <v>27</v>
      </c>
      <c r="C209" s="3">
        <v>3</v>
      </c>
      <c r="D209" s="6">
        <v>104</v>
      </c>
      <c r="E209" s="9" t="str">
        <f>IF(D209&lt;=50,"0-50",IF(D209&lt;=100,"51-100","100+"))</f>
        <v>100+</v>
      </c>
      <c r="F209" s="8">
        <v>92007</v>
      </c>
      <c r="G209" s="3">
        <v>2</v>
      </c>
      <c r="H209" s="3">
        <v>2.5</v>
      </c>
      <c r="I209" s="3" t="s">
        <v>44</v>
      </c>
      <c r="J209" s="3">
        <v>184</v>
      </c>
      <c r="K209" s="3" t="s">
        <v>40</v>
      </c>
      <c r="L209" s="3" t="s">
        <v>41</v>
      </c>
      <c r="M209" s="3" t="s">
        <v>40</v>
      </c>
      <c r="N209" s="3" t="s">
        <v>41</v>
      </c>
      <c r="O209" s="3" t="s">
        <v>40</v>
      </c>
    </row>
    <row r="210" spans="1:15" ht="15">
      <c r="A210" s="3">
        <v>2166</v>
      </c>
      <c r="B210" s="3">
        <v>27</v>
      </c>
      <c r="C210" s="3">
        <v>0</v>
      </c>
      <c r="D210" s="6">
        <v>38</v>
      </c>
      <c r="E210" s="9" t="str">
        <f>IF(D210&lt;=50,"0-50",IF(D210&lt;=100,"51-100","100+"))</f>
        <v>0-50</v>
      </c>
      <c r="F210" s="8">
        <v>95929</v>
      </c>
      <c r="G210" s="3">
        <v>4</v>
      </c>
      <c r="H210" s="3">
        <v>1</v>
      </c>
      <c r="I210" s="3" t="s">
        <v>45</v>
      </c>
      <c r="J210" s="3">
        <v>154</v>
      </c>
      <c r="K210" s="3" t="s">
        <v>40</v>
      </c>
      <c r="L210" s="3" t="s">
        <v>40</v>
      </c>
      <c r="M210" s="3" t="s">
        <v>40</v>
      </c>
      <c r="N210" s="3" t="s">
        <v>41</v>
      </c>
      <c r="O210" s="3" t="s">
        <v>40</v>
      </c>
    </row>
    <row r="211" spans="1:15" ht="15">
      <c r="A211" s="3">
        <v>2191</v>
      </c>
      <c r="B211" s="3">
        <v>27</v>
      </c>
      <c r="C211" s="3">
        <v>3</v>
      </c>
      <c r="D211" s="6">
        <v>110</v>
      </c>
      <c r="E211" s="9" t="str">
        <f>IF(D211&lt;=50,"0-50",IF(D211&lt;=100,"51-100","100+"))</f>
        <v>100+</v>
      </c>
      <c r="F211" s="8">
        <v>96150</v>
      </c>
      <c r="G211" s="3">
        <v>2</v>
      </c>
      <c r="H211" s="3">
        <v>0.2</v>
      </c>
      <c r="I211" s="3" t="s">
        <v>44</v>
      </c>
      <c r="J211" s="3">
        <v>294</v>
      </c>
      <c r="K211" s="3" t="s">
        <v>40</v>
      </c>
      <c r="L211" s="3" t="s">
        <v>41</v>
      </c>
      <c r="M211" s="3" t="s">
        <v>40</v>
      </c>
      <c r="N211" s="3" t="s">
        <v>40</v>
      </c>
      <c r="O211" s="3" t="s">
        <v>41</v>
      </c>
    </row>
    <row r="212" spans="1:15" ht="15">
      <c r="A212" s="3">
        <v>2269</v>
      </c>
      <c r="B212" s="3">
        <v>27</v>
      </c>
      <c r="C212" s="3">
        <v>3</v>
      </c>
      <c r="D212" s="6">
        <v>105</v>
      </c>
      <c r="E212" s="9" t="str">
        <f>IF(D212&lt;=50,"0-50",IF(D212&lt;=100,"51-100","100+"))</f>
        <v>100+</v>
      </c>
      <c r="F212" s="8">
        <v>94304</v>
      </c>
      <c r="G212" s="3">
        <v>1</v>
      </c>
      <c r="H212" s="3">
        <v>3</v>
      </c>
      <c r="I212" s="3" t="s">
        <v>39</v>
      </c>
      <c r="J212" s="3">
        <v>0</v>
      </c>
      <c r="K212" s="3" t="s">
        <v>41</v>
      </c>
      <c r="L212" s="3" t="s">
        <v>41</v>
      </c>
      <c r="M212" s="3" t="s">
        <v>40</v>
      </c>
      <c r="N212" s="3" t="s">
        <v>40</v>
      </c>
      <c r="O212" s="3" t="s">
        <v>40</v>
      </c>
    </row>
    <row r="213" spans="1:15" ht="15">
      <c r="A213" s="3">
        <v>2273</v>
      </c>
      <c r="B213" s="3">
        <v>27</v>
      </c>
      <c r="C213" s="3">
        <v>3</v>
      </c>
      <c r="D213" s="6">
        <v>90</v>
      </c>
      <c r="E213" s="9" t="str">
        <f>IF(D213&lt;=50,"0-50",IF(D213&lt;=100,"51-100","100+"))</f>
        <v>51-100</v>
      </c>
      <c r="F213" s="8">
        <v>91365</v>
      </c>
      <c r="G213" s="3">
        <v>3</v>
      </c>
      <c r="H213" s="3">
        <v>0.8</v>
      </c>
      <c r="I213" s="3" t="s">
        <v>44</v>
      </c>
      <c r="J213" s="3">
        <v>0</v>
      </c>
      <c r="K213" s="3" t="s">
        <v>40</v>
      </c>
      <c r="L213" s="3" t="s">
        <v>40</v>
      </c>
      <c r="M213" s="3" t="s">
        <v>40</v>
      </c>
      <c r="N213" s="3" t="s">
        <v>41</v>
      </c>
      <c r="O213" s="3" t="s">
        <v>40</v>
      </c>
    </row>
    <row r="214" spans="1:15" ht="15">
      <c r="A214" s="3">
        <v>2274</v>
      </c>
      <c r="B214" s="3">
        <v>27</v>
      </c>
      <c r="C214" s="3">
        <v>1</v>
      </c>
      <c r="D214" s="6">
        <v>83</v>
      </c>
      <c r="E214" s="9" t="str">
        <f>IF(D214&lt;=50,"0-50",IF(D214&lt;=100,"51-100","100+"))</f>
        <v>51-100</v>
      </c>
      <c r="F214" s="8">
        <v>91775</v>
      </c>
      <c r="G214" s="3">
        <v>4</v>
      </c>
      <c r="H214" s="3">
        <v>2.1</v>
      </c>
      <c r="I214" s="3" t="s">
        <v>45</v>
      </c>
      <c r="J214" s="3">
        <v>0</v>
      </c>
      <c r="K214" s="3" t="s">
        <v>40</v>
      </c>
      <c r="L214" s="3" t="s">
        <v>40</v>
      </c>
      <c r="M214" s="3" t="s">
        <v>40</v>
      </c>
      <c r="N214" s="3" t="s">
        <v>41</v>
      </c>
      <c r="O214" s="3" t="s">
        <v>41</v>
      </c>
    </row>
    <row r="215" spans="1:15" ht="15">
      <c r="A215" s="3">
        <v>2297</v>
      </c>
      <c r="B215" s="3">
        <v>27</v>
      </c>
      <c r="C215" s="3">
        <v>3</v>
      </c>
      <c r="D215" s="6">
        <v>82</v>
      </c>
      <c r="E215" s="9" t="str">
        <f>IF(D215&lt;=50,"0-50",IF(D215&lt;=100,"51-100","100+"))</f>
        <v>51-100</v>
      </c>
      <c r="F215" s="8">
        <v>94305</v>
      </c>
      <c r="G215" s="3">
        <v>2</v>
      </c>
      <c r="H215" s="3">
        <v>0.2</v>
      </c>
      <c r="I215" s="3" t="s">
        <v>44</v>
      </c>
      <c r="J215" s="3">
        <v>0</v>
      </c>
      <c r="K215" s="3" t="s">
        <v>40</v>
      </c>
      <c r="L215" s="3" t="s">
        <v>40</v>
      </c>
      <c r="M215" s="3" t="s">
        <v>40</v>
      </c>
      <c r="N215" s="3" t="s">
        <v>40</v>
      </c>
      <c r="O215" s="3" t="s">
        <v>41</v>
      </c>
    </row>
    <row r="216" spans="1:15" ht="15">
      <c r="A216" s="3">
        <v>2305</v>
      </c>
      <c r="B216" s="3">
        <v>27</v>
      </c>
      <c r="C216" s="3">
        <v>2</v>
      </c>
      <c r="D216" s="6">
        <v>170</v>
      </c>
      <c r="E216" s="9" t="str">
        <f>IF(D216&lt;=50,"0-50",IF(D216&lt;=100,"51-100","100+"))</f>
        <v>100+</v>
      </c>
      <c r="F216" s="8">
        <v>95818</v>
      </c>
      <c r="G216" s="3">
        <v>3</v>
      </c>
      <c r="H216" s="3">
        <v>4.7</v>
      </c>
      <c r="I216" s="3" t="s">
        <v>44</v>
      </c>
      <c r="J216" s="3">
        <v>0</v>
      </c>
      <c r="K216" s="3" t="s">
        <v>41</v>
      </c>
      <c r="L216" s="3" t="s">
        <v>40</v>
      </c>
      <c r="M216" s="3" t="s">
        <v>40</v>
      </c>
      <c r="N216" s="3" t="s">
        <v>41</v>
      </c>
      <c r="O216" s="3" t="s">
        <v>40</v>
      </c>
    </row>
    <row r="217" spans="1:15" ht="15">
      <c r="A217" s="3">
        <v>2315</v>
      </c>
      <c r="B217" s="3">
        <v>27</v>
      </c>
      <c r="C217" s="3">
        <v>2</v>
      </c>
      <c r="D217" s="6">
        <v>112</v>
      </c>
      <c r="E217" s="9" t="str">
        <f>IF(D217&lt;=50,"0-50",IF(D217&lt;=100,"51-100","100+"))</f>
        <v>100+</v>
      </c>
      <c r="F217" s="8">
        <v>94501</v>
      </c>
      <c r="G217" s="3">
        <v>4</v>
      </c>
      <c r="H217" s="3">
        <v>1.8</v>
      </c>
      <c r="I217" s="3" t="s">
        <v>45</v>
      </c>
      <c r="J217" s="3">
        <v>0</v>
      </c>
      <c r="K217" s="3" t="s">
        <v>40</v>
      </c>
      <c r="L217" s="3" t="s">
        <v>41</v>
      </c>
      <c r="M217" s="3" t="s">
        <v>40</v>
      </c>
      <c r="N217" s="3" t="s">
        <v>41</v>
      </c>
      <c r="O217" s="3" t="s">
        <v>40</v>
      </c>
    </row>
    <row r="218" spans="1:15" ht="15">
      <c r="A218" s="3">
        <v>2329</v>
      </c>
      <c r="B218" s="3">
        <v>27</v>
      </c>
      <c r="C218" s="3">
        <v>2</v>
      </c>
      <c r="D218" s="6">
        <v>130</v>
      </c>
      <c r="E218" s="9" t="str">
        <f>IF(D218&lt;=50,"0-50",IF(D218&lt;=100,"51-100","100+"))</f>
        <v>100+</v>
      </c>
      <c r="F218" s="8">
        <v>92182</v>
      </c>
      <c r="G218" s="3">
        <v>3</v>
      </c>
      <c r="H218" s="3">
        <v>4.4000000000000004</v>
      </c>
      <c r="I218" s="3" t="s">
        <v>44</v>
      </c>
      <c r="J218" s="3">
        <v>192</v>
      </c>
      <c r="K218" s="3" t="s">
        <v>41</v>
      </c>
      <c r="L218" s="3" t="s">
        <v>40</v>
      </c>
      <c r="M218" s="3" t="s">
        <v>40</v>
      </c>
      <c r="N218" s="3" t="s">
        <v>41</v>
      </c>
      <c r="O218" s="3" t="s">
        <v>40</v>
      </c>
    </row>
    <row r="219" spans="1:15" ht="15">
      <c r="A219" s="3">
        <v>2361</v>
      </c>
      <c r="B219" s="3">
        <v>27</v>
      </c>
      <c r="C219" s="3">
        <v>1</v>
      </c>
      <c r="D219" s="6">
        <v>85</v>
      </c>
      <c r="E219" s="9" t="str">
        <f>IF(D219&lt;=50,"0-50",IF(D219&lt;=100,"51-100","100+"))</f>
        <v>51-100</v>
      </c>
      <c r="F219" s="8">
        <v>93302</v>
      </c>
      <c r="G219" s="3">
        <v>2</v>
      </c>
      <c r="H219" s="3">
        <v>1.6</v>
      </c>
      <c r="I219" s="3" t="s">
        <v>45</v>
      </c>
      <c r="J219" s="3">
        <v>0</v>
      </c>
      <c r="K219" s="3" t="s">
        <v>40</v>
      </c>
      <c r="L219" s="3" t="s">
        <v>40</v>
      </c>
      <c r="M219" s="3" t="s">
        <v>40</v>
      </c>
      <c r="N219" s="3" t="s">
        <v>40</v>
      </c>
      <c r="O219" s="3" t="s">
        <v>40</v>
      </c>
    </row>
    <row r="220" spans="1:15" ht="15">
      <c r="A220" s="3">
        <v>2390</v>
      </c>
      <c r="B220" s="3">
        <v>27</v>
      </c>
      <c r="C220" s="3">
        <v>1</v>
      </c>
      <c r="D220" s="6">
        <v>41</v>
      </c>
      <c r="E220" s="9" t="str">
        <f>IF(D220&lt;=50,"0-50",IF(D220&lt;=100,"51-100","100+"))</f>
        <v>0-50</v>
      </c>
      <c r="F220" s="8">
        <v>90033</v>
      </c>
      <c r="G220" s="3">
        <v>1</v>
      </c>
      <c r="H220" s="3">
        <v>1.9</v>
      </c>
      <c r="I220" s="3" t="s">
        <v>45</v>
      </c>
      <c r="J220" s="3">
        <v>0</v>
      </c>
      <c r="K220" s="3" t="s">
        <v>40</v>
      </c>
      <c r="L220" s="3" t="s">
        <v>40</v>
      </c>
      <c r="M220" s="3" t="s">
        <v>40</v>
      </c>
      <c r="N220" s="3" t="s">
        <v>40</v>
      </c>
      <c r="O220" s="3" t="s">
        <v>41</v>
      </c>
    </row>
    <row r="221" spans="1:15" ht="15">
      <c r="A221" s="3">
        <v>2528</v>
      </c>
      <c r="B221" s="3">
        <v>27</v>
      </c>
      <c r="C221" s="3">
        <v>1</v>
      </c>
      <c r="D221" s="6">
        <v>43</v>
      </c>
      <c r="E221" s="9" t="str">
        <f>IF(D221&lt;=50,"0-50",IF(D221&lt;=100,"51-100","100+"))</f>
        <v>0-50</v>
      </c>
      <c r="F221" s="8">
        <v>95120</v>
      </c>
      <c r="G221" s="3">
        <v>3</v>
      </c>
      <c r="H221" s="3">
        <v>1.1000000000000001</v>
      </c>
      <c r="I221" s="3" t="s">
        <v>39</v>
      </c>
      <c r="J221" s="3">
        <v>0</v>
      </c>
      <c r="K221" s="3" t="s">
        <v>40</v>
      </c>
      <c r="L221" s="3" t="s">
        <v>40</v>
      </c>
      <c r="M221" s="3" t="s">
        <v>40</v>
      </c>
      <c r="N221" s="3" t="s">
        <v>40</v>
      </c>
      <c r="O221" s="3" t="s">
        <v>40</v>
      </c>
    </row>
    <row r="222" spans="1:15" ht="15">
      <c r="A222" s="3">
        <v>2757</v>
      </c>
      <c r="B222" s="3">
        <v>27</v>
      </c>
      <c r="C222" s="3">
        <v>0</v>
      </c>
      <c r="D222" s="6">
        <v>40</v>
      </c>
      <c r="E222" s="9" t="str">
        <f>IF(D222&lt;=50,"0-50",IF(D222&lt;=100,"51-100","100+"))</f>
        <v>0-50</v>
      </c>
      <c r="F222" s="8">
        <v>91301</v>
      </c>
      <c r="G222" s="3">
        <v>4</v>
      </c>
      <c r="H222" s="3">
        <v>1</v>
      </c>
      <c r="I222" s="3" t="s">
        <v>45</v>
      </c>
      <c r="J222" s="3">
        <v>0</v>
      </c>
      <c r="K222" s="3" t="s">
        <v>40</v>
      </c>
      <c r="L222" s="3" t="s">
        <v>40</v>
      </c>
      <c r="M222" s="3" t="s">
        <v>40</v>
      </c>
      <c r="N222" s="3" t="s">
        <v>41</v>
      </c>
      <c r="O222" s="3" t="s">
        <v>40</v>
      </c>
    </row>
    <row r="223" spans="1:15" ht="15">
      <c r="A223" s="3">
        <v>2790</v>
      </c>
      <c r="B223" s="3">
        <v>27</v>
      </c>
      <c r="C223" s="3">
        <v>3</v>
      </c>
      <c r="D223" s="6">
        <v>34</v>
      </c>
      <c r="E223" s="9" t="str">
        <f>IF(D223&lt;=50,"0-50",IF(D223&lt;=100,"51-100","100+"))</f>
        <v>0-50</v>
      </c>
      <c r="F223" s="8">
        <v>90065</v>
      </c>
      <c r="G223" s="3">
        <v>1</v>
      </c>
      <c r="H223" s="3">
        <v>0.2</v>
      </c>
      <c r="I223" s="3" t="s">
        <v>45</v>
      </c>
      <c r="J223" s="3">
        <v>0</v>
      </c>
      <c r="K223" s="3" t="s">
        <v>40</v>
      </c>
      <c r="L223" s="3" t="s">
        <v>40</v>
      </c>
      <c r="M223" s="3" t="s">
        <v>40</v>
      </c>
      <c r="N223" s="3" t="s">
        <v>41</v>
      </c>
      <c r="O223" s="3" t="s">
        <v>41</v>
      </c>
    </row>
    <row r="224" spans="1:15" ht="15">
      <c r="A224" s="3">
        <v>2808</v>
      </c>
      <c r="B224" s="3">
        <v>27</v>
      </c>
      <c r="C224" s="3">
        <v>2</v>
      </c>
      <c r="D224" s="6">
        <v>129</v>
      </c>
      <c r="E224" s="9" t="str">
        <f>IF(D224&lt;=50,"0-50",IF(D224&lt;=100,"51-100","100+"))</f>
        <v>100+</v>
      </c>
      <c r="F224" s="8">
        <v>90009</v>
      </c>
      <c r="G224" s="3">
        <v>2</v>
      </c>
      <c r="H224" s="3">
        <v>3.3</v>
      </c>
      <c r="I224" s="3" t="s">
        <v>44</v>
      </c>
      <c r="J224" s="3">
        <v>0</v>
      </c>
      <c r="K224" s="3" t="s">
        <v>40</v>
      </c>
      <c r="L224" s="3" t="s">
        <v>41</v>
      </c>
      <c r="M224" s="3" t="s">
        <v>40</v>
      </c>
      <c r="N224" s="3" t="s">
        <v>40</v>
      </c>
      <c r="O224" s="3" t="s">
        <v>40</v>
      </c>
    </row>
    <row r="225" spans="1:15" ht="15">
      <c r="A225" s="3">
        <v>2844</v>
      </c>
      <c r="B225" s="3">
        <v>27</v>
      </c>
      <c r="C225" s="3">
        <v>3</v>
      </c>
      <c r="D225" s="6">
        <v>20</v>
      </c>
      <c r="E225" s="9" t="str">
        <f>IF(D225&lt;=50,"0-50",IF(D225&lt;=100,"51-100","100+"))</f>
        <v>0-50</v>
      </c>
      <c r="F225" s="8">
        <v>95616</v>
      </c>
      <c r="G225" s="3">
        <v>4</v>
      </c>
      <c r="H225" s="3">
        <v>1</v>
      </c>
      <c r="I225" s="3" t="s">
        <v>44</v>
      </c>
      <c r="J225" s="3">
        <v>134</v>
      </c>
      <c r="K225" s="3" t="s">
        <v>40</v>
      </c>
      <c r="L225" s="3" t="s">
        <v>40</v>
      </c>
      <c r="M225" s="3" t="s">
        <v>40</v>
      </c>
      <c r="N225" s="3" t="s">
        <v>41</v>
      </c>
      <c r="O225" s="3" t="s">
        <v>41</v>
      </c>
    </row>
    <row r="226" spans="1:15" ht="15">
      <c r="A226" s="3">
        <v>2861</v>
      </c>
      <c r="B226" s="3">
        <v>27</v>
      </c>
      <c r="C226" s="3">
        <v>2</v>
      </c>
      <c r="D226" s="6">
        <v>20</v>
      </c>
      <c r="E226" s="9" t="str">
        <f>IF(D226&lt;=50,"0-50",IF(D226&lt;=100,"51-100","100+"))</f>
        <v>0-50</v>
      </c>
      <c r="F226" s="8">
        <v>95064</v>
      </c>
      <c r="G226" s="3">
        <v>4</v>
      </c>
      <c r="H226" s="3">
        <v>0.5</v>
      </c>
      <c r="I226" s="3" t="s">
        <v>45</v>
      </c>
      <c r="J226" s="3">
        <v>0</v>
      </c>
      <c r="K226" s="3" t="s">
        <v>40</v>
      </c>
      <c r="L226" s="3" t="s">
        <v>40</v>
      </c>
      <c r="M226" s="3" t="s">
        <v>40</v>
      </c>
      <c r="N226" s="3" t="s">
        <v>41</v>
      </c>
      <c r="O226" s="3" t="s">
        <v>40</v>
      </c>
    </row>
    <row r="227" spans="1:15" ht="15">
      <c r="A227" s="3">
        <v>2899</v>
      </c>
      <c r="B227" s="3">
        <v>27</v>
      </c>
      <c r="C227" s="3">
        <v>1</v>
      </c>
      <c r="D227" s="6">
        <v>140</v>
      </c>
      <c r="E227" s="9" t="str">
        <f>IF(D227&lt;=50,"0-50",IF(D227&lt;=100,"51-100","100+"))</f>
        <v>100+</v>
      </c>
      <c r="F227" s="8">
        <v>91711</v>
      </c>
      <c r="G227" s="3">
        <v>1</v>
      </c>
      <c r="H227" s="3">
        <v>5.9</v>
      </c>
      <c r="I227" s="3" t="s">
        <v>39</v>
      </c>
      <c r="J227" s="3">
        <v>175</v>
      </c>
      <c r="K227" s="3" t="s">
        <v>41</v>
      </c>
      <c r="L227" s="3" t="s">
        <v>41</v>
      </c>
      <c r="M227" s="3" t="s">
        <v>41</v>
      </c>
      <c r="N227" s="3" t="s">
        <v>41</v>
      </c>
      <c r="O227" s="3" t="s">
        <v>40</v>
      </c>
    </row>
    <row r="228" spans="1:15" ht="15">
      <c r="A228" s="3">
        <v>2941</v>
      </c>
      <c r="B228" s="3">
        <v>27</v>
      </c>
      <c r="C228" s="3">
        <v>3</v>
      </c>
      <c r="D228" s="6">
        <v>43</v>
      </c>
      <c r="E228" s="9" t="str">
        <f>IF(D228&lt;=50,"0-50",IF(D228&lt;=100,"51-100","100+"))</f>
        <v>0-50</v>
      </c>
      <c r="F228" s="8">
        <v>90245</v>
      </c>
      <c r="G228" s="3">
        <v>3</v>
      </c>
      <c r="H228" s="3">
        <v>0.1</v>
      </c>
      <c r="I228" s="3" t="s">
        <v>39</v>
      </c>
      <c r="J228" s="3">
        <v>163</v>
      </c>
      <c r="K228" s="3" t="s">
        <v>40</v>
      </c>
      <c r="L228" s="3" t="s">
        <v>40</v>
      </c>
      <c r="M228" s="3" t="s">
        <v>40</v>
      </c>
      <c r="N228" s="3" t="s">
        <v>41</v>
      </c>
      <c r="O228" s="3" t="s">
        <v>40</v>
      </c>
    </row>
    <row r="229" spans="1:15" ht="15">
      <c r="A229" s="3">
        <v>3038</v>
      </c>
      <c r="B229" s="3">
        <v>27</v>
      </c>
      <c r="C229" s="3">
        <v>2</v>
      </c>
      <c r="D229" s="6">
        <v>158</v>
      </c>
      <c r="E229" s="9" t="str">
        <f>IF(D229&lt;=50,"0-50",IF(D229&lt;=100,"51-100","100+"))</f>
        <v>100+</v>
      </c>
      <c r="F229" s="8">
        <v>95060</v>
      </c>
      <c r="G229" s="3">
        <v>3</v>
      </c>
      <c r="H229" s="3">
        <v>0.4</v>
      </c>
      <c r="I229" s="3" t="s">
        <v>39</v>
      </c>
      <c r="J229" s="3">
        <v>0</v>
      </c>
      <c r="K229" s="3" t="s">
        <v>41</v>
      </c>
      <c r="L229" s="3" t="s">
        <v>40</v>
      </c>
      <c r="M229" s="3" t="s">
        <v>41</v>
      </c>
      <c r="N229" s="3" t="s">
        <v>41</v>
      </c>
      <c r="O229" s="3" t="s">
        <v>40</v>
      </c>
    </row>
    <row r="230" spans="1:15" ht="15">
      <c r="A230" s="3">
        <v>3155</v>
      </c>
      <c r="B230" s="3">
        <v>27</v>
      </c>
      <c r="C230" s="3">
        <v>1</v>
      </c>
      <c r="D230" s="6">
        <v>99</v>
      </c>
      <c r="E230" s="9" t="str">
        <f>IF(D230&lt;=50,"0-50",IF(D230&lt;=100,"51-100","100+"))</f>
        <v>51-100</v>
      </c>
      <c r="F230" s="8">
        <v>94305</v>
      </c>
      <c r="G230" s="3">
        <v>1</v>
      </c>
      <c r="H230" s="3">
        <v>3</v>
      </c>
      <c r="I230" s="3" t="s">
        <v>45</v>
      </c>
      <c r="J230" s="3">
        <v>149</v>
      </c>
      <c r="K230" s="3" t="s">
        <v>41</v>
      </c>
      <c r="L230" s="3" t="s">
        <v>40</v>
      </c>
      <c r="M230" s="3" t="s">
        <v>40</v>
      </c>
      <c r="N230" s="3" t="s">
        <v>40</v>
      </c>
      <c r="O230" s="3" t="s">
        <v>41</v>
      </c>
    </row>
    <row r="231" spans="1:15" ht="15">
      <c r="A231" s="3">
        <v>3181</v>
      </c>
      <c r="B231" s="3">
        <v>27</v>
      </c>
      <c r="C231" s="3">
        <v>3</v>
      </c>
      <c r="D231" s="6">
        <v>103</v>
      </c>
      <c r="E231" s="9" t="str">
        <f>IF(D231&lt;=50,"0-50",IF(D231&lt;=100,"51-100","100+"))</f>
        <v>100+</v>
      </c>
      <c r="F231" s="8">
        <v>92121</v>
      </c>
      <c r="G231" s="3">
        <v>2</v>
      </c>
      <c r="H231" s="3">
        <v>0.6</v>
      </c>
      <c r="I231" s="3" t="s">
        <v>44</v>
      </c>
      <c r="J231" s="3">
        <v>84</v>
      </c>
      <c r="K231" s="3" t="s">
        <v>40</v>
      </c>
      <c r="L231" s="3" t="s">
        <v>40</v>
      </c>
      <c r="M231" s="3" t="s">
        <v>40</v>
      </c>
      <c r="N231" s="3" t="s">
        <v>40</v>
      </c>
      <c r="O231" s="3" t="s">
        <v>40</v>
      </c>
    </row>
    <row r="232" spans="1:15" ht="15">
      <c r="A232" s="3">
        <v>3229</v>
      </c>
      <c r="B232" s="3">
        <v>27</v>
      </c>
      <c r="C232" s="3">
        <v>2</v>
      </c>
      <c r="D232" s="6">
        <v>45</v>
      </c>
      <c r="E232" s="9" t="str">
        <f>IF(D232&lt;=50,"0-50",IF(D232&lt;=100,"51-100","100+"))</f>
        <v>0-50</v>
      </c>
      <c r="F232" s="8">
        <v>94305</v>
      </c>
      <c r="G232" s="3">
        <v>2</v>
      </c>
      <c r="H232" s="3">
        <v>1.7</v>
      </c>
      <c r="I232" s="3" t="s">
        <v>39</v>
      </c>
      <c r="J232" s="3">
        <v>0</v>
      </c>
      <c r="K232" s="3" t="s">
        <v>40</v>
      </c>
      <c r="L232" s="3" t="s">
        <v>40</v>
      </c>
      <c r="M232" s="3" t="s">
        <v>40</v>
      </c>
      <c r="N232" s="3" t="s">
        <v>40</v>
      </c>
      <c r="O232" s="3" t="s">
        <v>41</v>
      </c>
    </row>
    <row r="233" spans="1:15" ht="15">
      <c r="A233" s="3">
        <v>3340</v>
      </c>
      <c r="B233" s="3">
        <v>27</v>
      </c>
      <c r="C233" s="3">
        <v>1</v>
      </c>
      <c r="D233" s="6">
        <v>141</v>
      </c>
      <c r="E233" s="9" t="str">
        <f>IF(D233&lt;=50,"0-50",IF(D233&lt;=100,"51-100","100+"))</f>
        <v>100+</v>
      </c>
      <c r="F233" s="8">
        <v>95135</v>
      </c>
      <c r="G233" s="3">
        <v>4</v>
      </c>
      <c r="H233" s="3">
        <v>5.0999999999999996</v>
      </c>
      <c r="I233" s="3" t="s">
        <v>45</v>
      </c>
      <c r="J233" s="3">
        <v>354</v>
      </c>
      <c r="K233" s="3" t="s">
        <v>41</v>
      </c>
      <c r="L233" s="3" t="s">
        <v>40</v>
      </c>
      <c r="M233" s="3" t="s">
        <v>40</v>
      </c>
      <c r="N233" s="3" t="s">
        <v>40</v>
      </c>
      <c r="O233" s="3" t="s">
        <v>40</v>
      </c>
    </row>
    <row r="234" spans="1:15" ht="15">
      <c r="A234" s="3">
        <v>3390</v>
      </c>
      <c r="B234" s="3">
        <v>27</v>
      </c>
      <c r="C234" s="3">
        <v>3</v>
      </c>
      <c r="D234" s="6">
        <v>88</v>
      </c>
      <c r="E234" s="9" t="str">
        <f>IF(D234&lt;=50,"0-50",IF(D234&lt;=100,"51-100","100+"))</f>
        <v>51-100</v>
      </c>
      <c r="F234" s="8">
        <v>92182</v>
      </c>
      <c r="G234" s="3">
        <v>3</v>
      </c>
      <c r="H234" s="3">
        <v>0.8</v>
      </c>
      <c r="I234" s="3" t="s">
        <v>44</v>
      </c>
      <c r="J234" s="3">
        <v>238</v>
      </c>
      <c r="K234" s="3" t="s">
        <v>40</v>
      </c>
      <c r="L234" s="3" t="s">
        <v>40</v>
      </c>
      <c r="M234" s="3" t="s">
        <v>40</v>
      </c>
      <c r="N234" s="3" t="s">
        <v>40</v>
      </c>
      <c r="O234" s="3" t="s">
        <v>40</v>
      </c>
    </row>
    <row r="235" spans="1:15" ht="15">
      <c r="A235" s="3">
        <v>3507</v>
      </c>
      <c r="B235" s="3">
        <v>27</v>
      </c>
      <c r="C235" s="3">
        <v>1</v>
      </c>
      <c r="D235" s="6">
        <v>58</v>
      </c>
      <c r="E235" s="9" t="str">
        <f>IF(D235&lt;=50,"0-50",IF(D235&lt;=100,"51-100","100+"))</f>
        <v>51-100</v>
      </c>
      <c r="F235" s="8">
        <v>95827</v>
      </c>
      <c r="G235" s="3">
        <v>4</v>
      </c>
      <c r="H235" s="3">
        <v>1.8</v>
      </c>
      <c r="I235" s="3" t="s">
        <v>39</v>
      </c>
      <c r="J235" s="3">
        <v>154</v>
      </c>
      <c r="K235" s="3" t="s">
        <v>40</v>
      </c>
      <c r="L235" s="3" t="s">
        <v>40</v>
      </c>
      <c r="M235" s="3" t="s">
        <v>41</v>
      </c>
      <c r="N235" s="3" t="s">
        <v>41</v>
      </c>
      <c r="O235" s="3" t="s">
        <v>41</v>
      </c>
    </row>
    <row r="236" spans="1:15" ht="15">
      <c r="A236" s="3">
        <v>3628</v>
      </c>
      <c r="B236" s="3">
        <v>27</v>
      </c>
      <c r="C236" s="3">
        <v>1</v>
      </c>
      <c r="D236" s="6">
        <v>83</v>
      </c>
      <c r="E236" s="9" t="str">
        <f>IF(D236&lt;=50,"0-50",IF(D236&lt;=100,"51-100","100+"))</f>
        <v>51-100</v>
      </c>
      <c r="F236" s="8">
        <v>90034</v>
      </c>
      <c r="G236" s="3">
        <v>2</v>
      </c>
      <c r="H236" s="3">
        <v>0.2</v>
      </c>
      <c r="I236" s="3" t="s">
        <v>44</v>
      </c>
      <c r="J236" s="3">
        <v>0</v>
      </c>
      <c r="K236" s="3" t="s">
        <v>40</v>
      </c>
      <c r="L236" s="3" t="s">
        <v>40</v>
      </c>
      <c r="M236" s="3" t="s">
        <v>40</v>
      </c>
      <c r="N236" s="3" t="s">
        <v>40</v>
      </c>
      <c r="O236" s="3" t="s">
        <v>41</v>
      </c>
    </row>
    <row r="237" spans="1:15" ht="15">
      <c r="A237" s="3">
        <v>3668</v>
      </c>
      <c r="B237" s="3">
        <v>27</v>
      </c>
      <c r="C237" s="3">
        <v>3</v>
      </c>
      <c r="D237" s="6">
        <v>59</v>
      </c>
      <c r="E237" s="9" t="str">
        <f>IF(D237&lt;=50,"0-50",IF(D237&lt;=100,"51-100","100+"))</f>
        <v>51-100</v>
      </c>
      <c r="F237" s="8">
        <v>94590</v>
      </c>
      <c r="G237" s="3">
        <v>4</v>
      </c>
      <c r="H237" s="3">
        <v>1.6</v>
      </c>
      <c r="I237" s="3" t="s">
        <v>44</v>
      </c>
      <c r="J237" s="3">
        <v>0</v>
      </c>
      <c r="K237" s="3" t="s">
        <v>40</v>
      </c>
      <c r="L237" s="3" t="s">
        <v>40</v>
      </c>
      <c r="M237" s="3" t="s">
        <v>40</v>
      </c>
      <c r="N237" s="3" t="s">
        <v>41</v>
      </c>
      <c r="O237" s="3" t="s">
        <v>40</v>
      </c>
    </row>
    <row r="238" spans="1:15" ht="15">
      <c r="A238" s="3">
        <v>3712</v>
      </c>
      <c r="B238" s="3">
        <v>27</v>
      </c>
      <c r="C238" s="3">
        <v>1</v>
      </c>
      <c r="D238" s="6">
        <v>20</v>
      </c>
      <c r="E238" s="9" t="str">
        <f>IF(D238&lt;=50,"0-50",IF(D238&lt;=100,"51-100","100+"))</f>
        <v>0-50</v>
      </c>
      <c r="F238" s="8">
        <v>94720</v>
      </c>
      <c r="G238" s="3">
        <v>4</v>
      </c>
      <c r="H238" s="3">
        <v>0.4</v>
      </c>
      <c r="I238" s="3" t="s">
        <v>44</v>
      </c>
      <c r="J238" s="3">
        <v>99</v>
      </c>
      <c r="K238" s="3" t="s">
        <v>40</v>
      </c>
      <c r="L238" s="3" t="s">
        <v>40</v>
      </c>
      <c r="M238" s="3" t="s">
        <v>40</v>
      </c>
      <c r="N238" s="3" t="s">
        <v>41</v>
      </c>
      <c r="O238" s="3" t="s">
        <v>40</v>
      </c>
    </row>
    <row r="239" spans="1:15" ht="15">
      <c r="A239" s="3">
        <v>3746</v>
      </c>
      <c r="B239" s="3">
        <v>27</v>
      </c>
      <c r="C239" s="3">
        <v>3</v>
      </c>
      <c r="D239" s="6">
        <v>119</v>
      </c>
      <c r="E239" s="9" t="str">
        <f>IF(D239&lt;=50,"0-50",IF(D239&lt;=100,"51-100","100+"))</f>
        <v>100+</v>
      </c>
      <c r="F239" s="8">
        <v>90640</v>
      </c>
      <c r="G239" s="3">
        <v>1</v>
      </c>
      <c r="H239" s="3">
        <v>5.4</v>
      </c>
      <c r="I239" s="3" t="s">
        <v>44</v>
      </c>
      <c r="J239" s="3">
        <v>118</v>
      </c>
      <c r="K239" s="3" t="s">
        <v>40</v>
      </c>
      <c r="L239" s="3" t="s">
        <v>40</v>
      </c>
      <c r="M239" s="3" t="s">
        <v>40</v>
      </c>
      <c r="N239" s="3" t="s">
        <v>41</v>
      </c>
      <c r="O239" s="3" t="s">
        <v>40</v>
      </c>
    </row>
    <row r="240" spans="1:15" ht="15">
      <c r="A240" s="3">
        <v>3777</v>
      </c>
      <c r="B240" s="3">
        <v>27</v>
      </c>
      <c r="C240" s="3">
        <v>3</v>
      </c>
      <c r="D240" s="6">
        <v>135</v>
      </c>
      <c r="E240" s="9" t="str">
        <f>IF(D240&lt;=50,"0-50",IF(D240&lt;=100,"51-100","100+"))</f>
        <v>100+</v>
      </c>
      <c r="F240" s="8">
        <v>93108</v>
      </c>
      <c r="G240" s="3">
        <v>3</v>
      </c>
      <c r="H240" s="3">
        <v>2.7</v>
      </c>
      <c r="I240" s="3" t="s">
        <v>45</v>
      </c>
      <c r="J240" s="3">
        <v>449</v>
      </c>
      <c r="K240" s="3" t="s">
        <v>41</v>
      </c>
      <c r="L240" s="3" t="s">
        <v>40</v>
      </c>
      <c r="M240" s="3" t="s">
        <v>40</v>
      </c>
      <c r="N240" s="3" t="s">
        <v>40</v>
      </c>
      <c r="O240" s="3" t="s">
        <v>41</v>
      </c>
    </row>
    <row r="241" spans="1:15" ht="15">
      <c r="A241" s="3">
        <v>3885</v>
      </c>
      <c r="B241" s="3">
        <v>27</v>
      </c>
      <c r="C241" s="3">
        <v>1</v>
      </c>
      <c r="D241" s="6">
        <v>112</v>
      </c>
      <c r="E241" s="9" t="str">
        <f>IF(D241&lt;=50,"0-50",IF(D241&lt;=100,"51-100","100+"))</f>
        <v>100+</v>
      </c>
      <c r="F241" s="8">
        <v>91330</v>
      </c>
      <c r="G241" s="3">
        <v>4</v>
      </c>
      <c r="H241" s="3">
        <v>2.2999999999999998</v>
      </c>
      <c r="I241" s="3" t="s">
        <v>45</v>
      </c>
      <c r="J241" s="3">
        <v>402</v>
      </c>
      <c r="K241" s="3" t="s">
        <v>40</v>
      </c>
      <c r="L241" s="3" t="s">
        <v>40</v>
      </c>
      <c r="M241" s="3" t="s">
        <v>40</v>
      </c>
      <c r="N241" s="3" t="s">
        <v>41</v>
      </c>
      <c r="O241" s="3" t="s">
        <v>41</v>
      </c>
    </row>
    <row r="242" spans="1:15" ht="15">
      <c r="A242" s="3">
        <v>3915</v>
      </c>
      <c r="B242" s="3">
        <v>27</v>
      </c>
      <c r="C242" s="3">
        <v>3</v>
      </c>
      <c r="D242" s="6">
        <v>35</v>
      </c>
      <c r="E242" s="9" t="str">
        <f>IF(D242&lt;=50,"0-50",IF(D242&lt;=100,"51-100","100+"))</f>
        <v>0-50</v>
      </c>
      <c r="F242" s="8">
        <v>94080</v>
      </c>
      <c r="G242" s="3">
        <v>1</v>
      </c>
      <c r="H242" s="3">
        <v>1.8</v>
      </c>
      <c r="I242" s="3" t="s">
        <v>39</v>
      </c>
      <c r="J242" s="3">
        <v>0</v>
      </c>
      <c r="K242" s="3" t="s">
        <v>40</v>
      </c>
      <c r="L242" s="3" t="s">
        <v>40</v>
      </c>
      <c r="M242" s="3" t="s">
        <v>40</v>
      </c>
      <c r="N242" s="3" t="s">
        <v>40</v>
      </c>
      <c r="O242" s="3" t="s">
        <v>40</v>
      </c>
    </row>
    <row r="243" spans="1:15" ht="15">
      <c r="A243" s="3">
        <v>4027</v>
      </c>
      <c r="B243" s="3">
        <v>27</v>
      </c>
      <c r="C243" s="3">
        <v>1</v>
      </c>
      <c r="D243" s="6">
        <v>142</v>
      </c>
      <c r="E243" s="9" t="str">
        <f>IF(D243&lt;=50,"0-50",IF(D243&lt;=100,"51-100","100+"))</f>
        <v>100+</v>
      </c>
      <c r="F243" s="8">
        <v>92038</v>
      </c>
      <c r="G243" s="3">
        <v>3</v>
      </c>
      <c r="H243" s="3">
        <v>5.5</v>
      </c>
      <c r="I243" s="3" t="s">
        <v>44</v>
      </c>
      <c r="J243" s="3">
        <v>0</v>
      </c>
      <c r="K243" s="3" t="s">
        <v>41</v>
      </c>
      <c r="L243" s="3" t="s">
        <v>40</v>
      </c>
      <c r="M243" s="3" t="s">
        <v>40</v>
      </c>
      <c r="N243" s="3" t="s">
        <v>40</v>
      </c>
      <c r="O243" s="3" t="s">
        <v>40</v>
      </c>
    </row>
    <row r="244" spans="1:15" ht="15">
      <c r="A244" s="3">
        <v>4049</v>
      </c>
      <c r="B244" s="3">
        <v>27</v>
      </c>
      <c r="C244" s="3">
        <v>2</v>
      </c>
      <c r="D244" s="6">
        <v>48</v>
      </c>
      <c r="E244" s="9" t="str">
        <f>IF(D244&lt;=50,"0-50",IF(D244&lt;=100,"51-100","100+"))</f>
        <v>0-50</v>
      </c>
      <c r="F244" s="8">
        <v>90049</v>
      </c>
      <c r="G244" s="3">
        <v>2</v>
      </c>
      <c r="H244" s="3">
        <v>1.6</v>
      </c>
      <c r="I244" s="3" t="s">
        <v>45</v>
      </c>
      <c r="J244" s="3">
        <v>119</v>
      </c>
      <c r="K244" s="3" t="s">
        <v>40</v>
      </c>
      <c r="L244" s="3" t="s">
        <v>41</v>
      </c>
      <c r="M244" s="3" t="s">
        <v>40</v>
      </c>
      <c r="N244" s="3" t="s">
        <v>41</v>
      </c>
      <c r="O244" s="3" t="s">
        <v>40</v>
      </c>
    </row>
    <row r="245" spans="1:15" ht="15">
      <c r="A245" s="3">
        <v>4081</v>
      </c>
      <c r="B245" s="3">
        <v>27</v>
      </c>
      <c r="C245" s="3">
        <v>0</v>
      </c>
      <c r="D245" s="6">
        <v>40</v>
      </c>
      <c r="E245" s="9" t="str">
        <f>IF(D245&lt;=50,"0-50",IF(D245&lt;=100,"51-100","100+"))</f>
        <v>0-50</v>
      </c>
      <c r="F245" s="8">
        <v>90068</v>
      </c>
      <c r="G245" s="3">
        <v>1</v>
      </c>
      <c r="H245" s="3">
        <v>2</v>
      </c>
      <c r="I245" s="3" t="s">
        <v>39</v>
      </c>
      <c r="J245" s="3">
        <v>110</v>
      </c>
      <c r="K245" s="3" t="s">
        <v>40</v>
      </c>
      <c r="L245" s="3" t="s">
        <v>40</v>
      </c>
      <c r="M245" s="3" t="s">
        <v>40</v>
      </c>
      <c r="N245" s="3" t="s">
        <v>40</v>
      </c>
      <c r="O245" s="3" t="s">
        <v>41</v>
      </c>
    </row>
    <row r="246" spans="1:15" ht="15">
      <c r="A246" s="3">
        <v>4099</v>
      </c>
      <c r="B246" s="3">
        <v>27</v>
      </c>
      <c r="C246" s="3">
        <v>3</v>
      </c>
      <c r="D246" s="6">
        <v>75</v>
      </c>
      <c r="E246" s="9" t="str">
        <f>IF(D246&lt;=50,"0-50",IF(D246&lt;=100,"51-100","100+"))</f>
        <v>51-100</v>
      </c>
      <c r="F246" s="8">
        <v>90032</v>
      </c>
      <c r="G246" s="3">
        <v>4</v>
      </c>
      <c r="H246" s="3">
        <v>0</v>
      </c>
      <c r="I246" s="3" t="s">
        <v>44</v>
      </c>
      <c r="J246" s="3">
        <v>0</v>
      </c>
      <c r="K246" s="3" t="s">
        <v>40</v>
      </c>
      <c r="L246" s="3" t="s">
        <v>40</v>
      </c>
      <c r="M246" s="3" t="s">
        <v>40</v>
      </c>
      <c r="N246" s="3" t="s">
        <v>40</v>
      </c>
      <c r="O246" s="3" t="s">
        <v>40</v>
      </c>
    </row>
    <row r="247" spans="1:15" ht="15">
      <c r="A247" s="3">
        <v>4101</v>
      </c>
      <c r="B247" s="3">
        <v>27</v>
      </c>
      <c r="C247" s="3">
        <v>2</v>
      </c>
      <c r="D247" s="6">
        <v>41</v>
      </c>
      <c r="E247" s="9" t="str">
        <f>IF(D247&lt;=50,"0-50",IF(D247&lt;=100,"51-100","100+"))</f>
        <v>0-50</v>
      </c>
      <c r="F247" s="8">
        <v>90254</v>
      </c>
      <c r="G247" s="3">
        <v>2</v>
      </c>
      <c r="H247" s="3">
        <v>1.7</v>
      </c>
      <c r="I247" s="3" t="s">
        <v>39</v>
      </c>
      <c r="J247" s="3">
        <v>0</v>
      </c>
      <c r="K247" s="3" t="s">
        <v>40</v>
      </c>
      <c r="L247" s="3" t="s">
        <v>40</v>
      </c>
      <c r="M247" s="3" t="s">
        <v>40</v>
      </c>
      <c r="N247" s="3" t="s">
        <v>41</v>
      </c>
      <c r="O247" s="3" t="s">
        <v>40</v>
      </c>
    </row>
    <row r="248" spans="1:15" ht="15">
      <c r="A248" s="3">
        <v>4110</v>
      </c>
      <c r="B248" s="3">
        <v>27</v>
      </c>
      <c r="C248" s="3">
        <v>0</v>
      </c>
      <c r="D248" s="6">
        <v>30</v>
      </c>
      <c r="E248" s="9" t="str">
        <f>IF(D248&lt;=50,"0-50",IF(D248&lt;=100,"51-100","100+"))</f>
        <v>0-50</v>
      </c>
      <c r="F248" s="8">
        <v>93107</v>
      </c>
      <c r="G248" s="3">
        <v>4</v>
      </c>
      <c r="H248" s="3">
        <v>1</v>
      </c>
      <c r="I248" s="3" t="s">
        <v>45</v>
      </c>
      <c r="J248" s="3">
        <v>0</v>
      </c>
      <c r="K248" s="3" t="s">
        <v>40</v>
      </c>
      <c r="L248" s="3" t="s">
        <v>40</v>
      </c>
      <c r="M248" s="3" t="s">
        <v>40</v>
      </c>
      <c r="N248" s="3" t="s">
        <v>41</v>
      </c>
      <c r="O248" s="3" t="s">
        <v>41</v>
      </c>
    </row>
    <row r="249" spans="1:15" ht="15">
      <c r="A249" s="3">
        <v>4236</v>
      </c>
      <c r="B249" s="3">
        <v>27</v>
      </c>
      <c r="C249" s="3">
        <v>1</v>
      </c>
      <c r="D249" s="6">
        <v>91</v>
      </c>
      <c r="E249" s="9" t="str">
        <f>IF(D249&lt;=50,"0-50",IF(D249&lt;=100,"51-100","100+"))</f>
        <v>51-100</v>
      </c>
      <c r="F249" s="8">
        <v>92173</v>
      </c>
      <c r="G249" s="3">
        <v>2</v>
      </c>
      <c r="H249" s="3">
        <v>0.2</v>
      </c>
      <c r="I249" s="3" t="s">
        <v>44</v>
      </c>
      <c r="J249" s="3">
        <v>0</v>
      </c>
      <c r="K249" s="3" t="s">
        <v>40</v>
      </c>
      <c r="L249" s="3" t="s">
        <v>40</v>
      </c>
      <c r="M249" s="3" t="s">
        <v>40</v>
      </c>
      <c r="N249" s="3" t="s">
        <v>41</v>
      </c>
      <c r="O249" s="3" t="s">
        <v>40</v>
      </c>
    </row>
    <row r="250" spans="1:15" ht="15">
      <c r="A250" s="3">
        <v>4266</v>
      </c>
      <c r="B250" s="3">
        <v>27</v>
      </c>
      <c r="C250" s="3">
        <v>2</v>
      </c>
      <c r="D250" s="6">
        <v>44</v>
      </c>
      <c r="E250" s="9" t="str">
        <f>IF(D250&lt;=50,"0-50",IF(D250&lt;=100,"51-100","100+"))</f>
        <v>0-50</v>
      </c>
      <c r="F250" s="8">
        <v>93943</v>
      </c>
      <c r="G250" s="3">
        <v>4</v>
      </c>
      <c r="H250" s="3">
        <v>0.6</v>
      </c>
      <c r="I250" s="3" t="s">
        <v>39</v>
      </c>
      <c r="J250" s="3">
        <v>0</v>
      </c>
      <c r="K250" s="3" t="s">
        <v>40</v>
      </c>
      <c r="L250" s="3" t="s">
        <v>41</v>
      </c>
      <c r="M250" s="3" t="s">
        <v>41</v>
      </c>
      <c r="N250" s="3" t="s">
        <v>41</v>
      </c>
      <c r="O250" s="3" t="s">
        <v>40</v>
      </c>
    </row>
    <row r="251" spans="1:15" ht="15">
      <c r="A251" s="3">
        <v>4322</v>
      </c>
      <c r="B251" s="3">
        <v>27</v>
      </c>
      <c r="C251" s="3">
        <v>0</v>
      </c>
      <c r="D251" s="6">
        <v>34</v>
      </c>
      <c r="E251" s="9" t="str">
        <f>IF(D251&lt;=50,"0-50",IF(D251&lt;=100,"51-100","100+"))</f>
        <v>0-50</v>
      </c>
      <c r="F251" s="8">
        <v>92717</v>
      </c>
      <c r="G251" s="3">
        <v>1</v>
      </c>
      <c r="H251" s="3">
        <v>2</v>
      </c>
      <c r="I251" s="3" t="s">
        <v>39</v>
      </c>
      <c r="J251" s="3">
        <v>112</v>
      </c>
      <c r="K251" s="3" t="s">
        <v>40</v>
      </c>
      <c r="L251" s="3" t="s">
        <v>40</v>
      </c>
      <c r="M251" s="3" t="s">
        <v>40</v>
      </c>
      <c r="N251" s="3" t="s">
        <v>40</v>
      </c>
      <c r="O251" s="3" t="s">
        <v>41</v>
      </c>
    </row>
    <row r="252" spans="1:15" ht="15">
      <c r="A252" s="3">
        <v>4371</v>
      </c>
      <c r="B252" s="3">
        <v>27</v>
      </c>
      <c r="C252" s="3">
        <v>3</v>
      </c>
      <c r="D252" s="6">
        <v>18</v>
      </c>
      <c r="E252" s="9" t="str">
        <f>IF(D252&lt;=50,"0-50",IF(D252&lt;=100,"51-100","100+"))</f>
        <v>0-50</v>
      </c>
      <c r="F252" s="8">
        <v>93524</v>
      </c>
      <c r="G252" s="3">
        <v>1</v>
      </c>
      <c r="H252" s="3">
        <v>0.4</v>
      </c>
      <c r="I252" s="3" t="s">
        <v>45</v>
      </c>
      <c r="J252" s="3">
        <v>0</v>
      </c>
      <c r="K252" s="3" t="s">
        <v>40</v>
      </c>
      <c r="L252" s="3" t="s">
        <v>40</v>
      </c>
      <c r="M252" s="3" t="s">
        <v>40</v>
      </c>
      <c r="N252" s="3" t="s">
        <v>40</v>
      </c>
      <c r="O252" s="3" t="s">
        <v>40</v>
      </c>
    </row>
    <row r="253" spans="1:15" ht="15">
      <c r="A253" s="3">
        <v>4505</v>
      </c>
      <c r="B253" s="3">
        <v>27</v>
      </c>
      <c r="C253" s="3">
        <v>1</v>
      </c>
      <c r="D253" s="6">
        <v>41</v>
      </c>
      <c r="E253" s="9" t="str">
        <f>IF(D253&lt;=50,"0-50",IF(D253&lt;=100,"51-100","100+"))</f>
        <v>0-50</v>
      </c>
      <c r="F253" s="8">
        <v>93023</v>
      </c>
      <c r="G253" s="3">
        <v>4</v>
      </c>
      <c r="H253" s="3">
        <v>1.8</v>
      </c>
      <c r="I253" s="3" t="s">
        <v>45</v>
      </c>
      <c r="J253" s="3">
        <v>147</v>
      </c>
      <c r="K253" s="3" t="s">
        <v>40</v>
      </c>
      <c r="L253" s="3" t="s">
        <v>40</v>
      </c>
      <c r="M253" s="3" t="s">
        <v>40</v>
      </c>
      <c r="N253" s="3" t="s">
        <v>40</v>
      </c>
      <c r="O253" s="3" t="s">
        <v>40</v>
      </c>
    </row>
    <row r="254" spans="1:15" ht="15">
      <c r="A254" s="3">
        <v>4509</v>
      </c>
      <c r="B254" s="3">
        <v>27</v>
      </c>
      <c r="C254" s="3">
        <v>2</v>
      </c>
      <c r="D254" s="6">
        <v>85</v>
      </c>
      <c r="E254" s="9" t="str">
        <f>IF(D254&lt;=50,"0-50",IF(D254&lt;=100,"51-100","100+"))</f>
        <v>51-100</v>
      </c>
      <c r="F254" s="8">
        <v>94117</v>
      </c>
      <c r="G254" s="3">
        <v>1</v>
      </c>
      <c r="H254" s="3">
        <v>1.9</v>
      </c>
      <c r="I254" s="3" t="s">
        <v>44</v>
      </c>
      <c r="J254" s="3">
        <v>0</v>
      </c>
      <c r="K254" s="3" t="s">
        <v>40</v>
      </c>
      <c r="L254" s="3" t="s">
        <v>40</v>
      </c>
      <c r="M254" s="3" t="s">
        <v>40</v>
      </c>
      <c r="N254" s="3" t="s">
        <v>41</v>
      </c>
      <c r="O254" s="3" t="s">
        <v>41</v>
      </c>
    </row>
    <row r="255" spans="1:15" ht="15">
      <c r="A255" s="3">
        <v>4530</v>
      </c>
      <c r="B255" s="3">
        <v>27</v>
      </c>
      <c r="C255" s="3">
        <v>0</v>
      </c>
      <c r="D255" s="6">
        <v>40</v>
      </c>
      <c r="E255" s="9" t="str">
        <f>IF(D255&lt;=50,"0-50",IF(D255&lt;=100,"51-100","100+"))</f>
        <v>0-50</v>
      </c>
      <c r="F255" s="8">
        <v>92103</v>
      </c>
      <c r="G255" s="3">
        <v>4</v>
      </c>
      <c r="H255" s="3">
        <v>1</v>
      </c>
      <c r="I255" s="3" t="s">
        <v>45</v>
      </c>
      <c r="J255" s="3">
        <v>0</v>
      </c>
      <c r="K255" s="3" t="s">
        <v>40</v>
      </c>
      <c r="L255" s="3" t="s">
        <v>40</v>
      </c>
      <c r="M255" s="3" t="s">
        <v>40</v>
      </c>
      <c r="N255" s="3" t="s">
        <v>40</v>
      </c>
      <c r="O255" s="3" t="s">
        <v>40</v>
      </c>
    </row>
    <row r="256" spans="1:15" ht="15">
      <c r="A256" s="3">
        <v>4552</v>
      </c>
      <c r="B256" s="3">
        <v>27</v>
      </c>
      <c r="C256" s="3">
        <v>0</v>
      </c>
      <c r="D256" s="6">
        <v>28</v>
      </c>
      <c r="E256" s="9" t="str">
        <f>IF(D256&lt;=50,"0-50",IF(D256&lt;=100,"51-100","100+"))</f>
        <v>0-50</v>
      </c>
      <c r="F256" s="8">
        <v>91330</v>
      </c>
      <c r="G256" s="3">
        <v>4</v>
      </c>
      <c r="H256" s="3">
        <v>1.5</v>
      </c>
      <c r="I256" s="3" t="s">
        <v>39</v>
      </c>
      <c r="J256" s="3">
        <v>0</v>
      </c>
      <c r="K256" s="3" t="s">
        <v>40</v>
      </c>
      <c r="L256" s="3" t="s">
        <v>40</v>
      </c>
      <c r="M256" s="3" t="s">
        <v>40</v>
      </c>
      <c r="N256" s="3" t="s">
        <v>41</v>
      </c>
      <c r="O256" s="3" t="s">
        <v>40</v>
      </c>
    </row>
    <row r="257" spans="1:15" ht="15">
      <c r="A257" s="3">
        <v>4628</v>
      </c>
      <c r="B257" s="3">
        <v>27</v>
      </c>
      <c r="C257" s="3">
        <v>1</v>
      </c>
      <c r="D257" s="6">
        <v>134</v>
      </c>
      <c r="E257" s="9" t="str">
        <f>IF(D257&lt;=50,"0-50",IF(D257&lt;=100,"51-100","100+"))</f>
        <v>100+</v>
      </c>
      <c r="F257" s="8">
        <v>93106</v>
      </c>
      <c r="G257" s="3">
        <v>1</v>
      </c>
      <c r="H257" s="3">
        <v>1.7</v>
      </c>
      <c r="I257" s="3" t="s">
        <v>39</v>
      </c>
      <c r="J257" s="3">
        <v>307</v>
      </c>
      <c r="K257" s="3" t="s">
        <v>41</v>
      </c>
      <c r="L257" s="3" t="s">
        <v>40</v>
      </c>
      <c r="M257" s="3" t="s">
        <v>40</v>
      </c>
      <c r="N257" s="3" t="s">
        <v>41</v>
      </c>
      <c r="O257" s="3" t="s">
        <v>40</v>
      </c>
    </row>
    <row r="258" spans="1:15" ht="15">
      <c r="A258" s="3">
        <v>4629</v>
      </c>
      <c r="B258" s="3">
        <v>27</v>
      </c>
      <c r="C258" s="3">
        <v>1</v>
      </c>
      <c r="D258" s="6">
        <v>130</v>
      </c>
      <c r="E258" s="9" t="str">
        <f>IF(D258&lt;=50,"0-50",IF(D258&lt;=100,"51-100","100+"))</f>
        <v>100+</v>
      </c>
      <c r="F258" s="8">
        <v>94801</v>
      </c>
      <c r="G258" s="3">
        <v>3</v>
      </c>
      <c r="H258" s="3">
        <v>2.9</v>
      </c>
      <c r="I258" s="3" t="s">
        <v>39</v>
      </c>
      <c r="J258" s="3">
        <v>0</v>
      </c>
      <c r="K258" s="3" t="s">
        <v>41</v>
      </c>
      <c r="L258" s="3" t="s">
        <v>40</v>
      </c>
      <c r="M258" s="3" t="s">
        <v>40</v>
      </c>
      <c r="N258" s="3" t="s">
        <v>40</v>
      </c>
      <c r="O258" s="3" t="s">
        <v>40</v>
      </c>
    </row>
    <row r="259" spans="1:15" ht="15">
      <c r="A259" s="3">
        <v>4670</v>
      </c>
      <c r="B259" s="3">
        <v>27</v>
      </c>
      <c r="C259" s="3">
        <v>1</v>
      </c>
      <c r="D259" s="6">
        <v>64</v>
      </c>
      <c r="E259" s="9" t="str">
        <f>IF(D259&lt;=50,"0-50",IF(D259&lt;=100,"51-100","100+"))</f>
        <v>51-100</v>
      </c>
      <c r="F259" s="8">
        <v>94501</v>
      </c>
      <c r="G259" s="3">
        <v>4</v>
      </c>
      <c r="H259" s="3">
        <v>1.8</v>
      </c>
      <c r="I259" s="3" t="s">
        <v>39</v>
      </c>
      <c r="J259" s="3">
        <v>0</v>
      </c>
      <c r="K259" s="3" t="s">
        <v>40</v>
      </c>
      <c r="L259" s="3" t="s">
        <v>40</v>
      </c>
      <c r="M259" s="3" t="s">
        <v>40</v>
      </c>
      <c r="N259" s="3" t="s">
        <v>41</v>
      </c>
      <c r="O259" s="3" t="s">
        <v>41</v>
      </c>
    </row>
    <row r="260" spans="1:15" ht="15">
      <c r="A260" s="3">
        <v>4682</v>
      </c>
      <c r="B260" s="3">
        <v>27</v>
      </c>
      <c r="C260" s="3">
        <v>3</v>
      </c>
      <c r="D260" s="6">
        <v>68</v>
      </c>
      <c r="E260" s="9" t="str">
        <f>IF(D260&lt;=50,"0-50",IF(D260&lt;=100,"51-100","100+"))</f>
        <v>51-100</v>
      </c>
      <c r="F260" s="8">
        <v>95503</v>
      </c>
      <c r="G260" s="3">
        <v>4</v>
      </c>
      <c r="H260" s="3">
        <v>0</v>
      </c>
      <c r="I260" s="3" t="s">
        <v>44</v>
      </c>
      <c r="J260" s="3">
        <v>0</v>
      </c>
      <c r="K260" s="3" t="s">
        <v>40</v>
      </c>
      <c r="L260" s="3" t="s">
        <v>40</v>
      </c>
      <c r="M260" s="3" t="s">
        <v>40</v>
      </c>
      <c r="N260" s="3" t="s">
        <v>40</v>
      </c>
      <c r="O260" s="3" t="s">
        <v>41</v>
      </c>
    </row>
    <row r="261" spans="1:15" ht="15">
      <c r="A261" s="3">
        <v>4715</v>
      </c>
      <c r="B261" s="3">
        <v>27</v>
      </c>
      <c r="C261" s="3">
        <v>3</v>
      </c>
      <c r="D261" s="6">
        <v>81</v>
      </c>
      <c r="E261" s="9" t="str">
        <f>IF(D261&lt;=50,"0-50",IF(D261&lt;=100,"51-100","100+"))</f>
        <v>51-100</v>
      </c>
      <c r="F261" s="8">
        <v>90291</v>
      </c>
      <c r="G261" s="3">
        <v>3</v>
      </c>
      <c r="H261" s="3">
        <v>1.5</v>
      </c>
      <c r="I261" s="3" t="s">
        <v>44</v>
      </c>
      <c r="J261" s="3">
        <v>307</v>
      </c>
      <c r="K261" s="3" t="s">
        <v>40</v>
      </c>
      <c r="L261" s="3" t="s">
        <v>41</v>
      </c>
      <c r="M261" s="3" t="s">
        <v>41</v>
      </c>
      <c r="N261" s="3" t="s">
        <v>41</v>
      </c>
      <c r="O261" s="3" t="s">
        <v>41</v>
      </c>
    </row>
    <row r="262" spans="1:15" ht="15">
      <c r="A262" s="3">
        <v>4873</v>
      </c>
      <c r="B262" s="3">
        <v>27</v>
      </c>
      <c r="C262" s="3">
        <v>3</v>
      </c>
      <c r="D262" s="6">
        <v>69</v>
      </c>
      <c r="E262" s="9" t="str">
        <f>IF(D262&lt;=50,"0-50",IF(D262&lt;=100,"51-100","100+"))</f>
        <v>51-100</v>
      </c>
      <c r="F262" s="8">
        <v>94305</v>
      </c>
      <c r="G262" s="3">
        <v>3</v>
      </c>
      <c r="H262" s="3">
        <v>0.7</v>
      </c>
      <c r="I262" s="3" t="s">
        <v>39</v>
      </c>
      <c r="J262" s="3">
        <v>0</v>
      </c>
      <c r="K262" s="3" t="s">
        <v>40</v>
      </c>
      <c r="L262" s="3" t="s">
        <v>40</v>
      </c>
      <c r="M262" s="3" t="s">
        <v>40</v>
      </c>
      <c r="N262" s="3" t="s">
        <v>41</v>
      </c>
      <c r="O262" s="3" t="s">
        <v>41</v>
      </c>
    </row>
    <row r="263" spans="1:15" ht="15">
      <c r="A263" s="3">
        <v>4985</v>
      </c>
      <c r="B263" s="3">
        <v>27</v>
      </c>
      <c r="C263" s="3">
        <v>1</v>
      </c>
      <c r="D263" s="6">
        <v>98</v>
      </c>
      <c r="E263" s="9" t="str">
        <f>IF(D263&lt;=50,"0-50",IF(D263&lt;=100,"51-100","100+"))</f>
        <v>51-100</v>
      </c>
      <c r="F263" s="8">
        <v>94043</v>
      </c>
      <c r="G263" s="3">
        <v>4</v>
      </c>
      <c r="H263" s="3">
        <v>2.2999999999999998</v>
      </c>
      <c r="I263" s="3" t="s">
        <v>45</v>
      </c>
      <c r="J263" s="3">
        <v>0</v>
      </c>
      <c r="K263" s="3" t="s">
        <v>40</v>
      </c>
      <c r="L263" s="3" t="s">
        <v>40</v>
      </c>
      <c r="M263" s="3" t="s">
        <v>40</v>
      </c>
      <c r="N263" s="3" t="s">
        <v>40</v>
      </c>
      <c r="O263" s="3" t="s">
        <v>41</v>
      </c>
    </row>
    <row r="264" spans="1:15" ht="15">
      <c r="A264" s="3">
        <v>59</v>
      </c>
      <c r="B264" s="3">
        <v>28</v>
      </c>
      <c r="C264" s="3">
        <v>2</v>
      </c>
      <c r="D264" s="6">
        <v>93</v>
      </c>
      <c r="E264" s="9" t="str">
        <f>IF(D264&lt;=50,"0-50",IF(D264&lt;=100,"51-100","100+"))</f>
        <v>51-100</v>
      </c>
      <c r="F264" s="8">
        <v>94065</v>
      </c>
      <c r="G264" s="3"/>
      <c r="H264" s="3">
        <v>0.2</v>
      </c>
      <c r="I264" s="3" t="s">
        <v>44</v>
      </c>
      <c r="J264" s="3">
        <v>0</v>
      </c>
      <c r="K264" s="3" t="s">
        <v>40</v>
      </c>
      <c r="L264" s="3" t="s">
        <v>40</v>
      </c>
      <c r="M264" s="3" t="s">
        <v>40</v>
      </c>
      <c r="N264" s="3" t="s">
        <v>40</v>
      </c>
      <c r="O264" s="3" t="s">
        <v>40</v>
      </c>
    </row>
    <row r="265" spans="1:15" ht="15">
      <c r="A265" s="3">
        <v>75</v>
      </c>
      <c r="B265" s="3">
        <v>28</v>
      </c>
      <c r="C265" s="3">
        <v>3</v>
      </c>
      <c r="D265" s="6">
        <v>135</v>
      </c>
      <c r="E265" s="9" t="str">
        <f>IF(D265&lt;=50,"0-50",IF(D265&lt;=100,"51-100","100+"))</f>
        <v>100+</v>
      </c>
      <c r="F265" s="8">
        <v>94611</v>
      </c>
      <c r="G265" s="3">
        <v>2</v>
      </c>
      <c r="H265" s="3">
        <v>3.3</v>
      </c>
      <c r="I265" s="3" t="s">
        <v>44</v>
      </c>
      <c r="J265" s="3">
        <v>0</v>
      </c>
      <c r="K265" s="3" t="s">
        <v>40</v>
      </c>
      <c r="L265" s="3" t="s">
        <v>40</v>
      </c>
      <c r="M265" s="3" t="s">
        <v>40</v>
      </c>
      <c r="N265" s="3" t="s">
        <v>40</v>
      </c>
      <c r="O265" s="3" t="s">
        <v>41</v>
      </c>
    </row>
    <row r="266" spans="1:15" ht="15">
      <c r="A266" s="3">
        <v>131</v>
      </c>
      <c r="B266" s="3">
        <v>28</v>
      </c>
      <c r="C266" s="3">
        <v>4</v>
      </c>
      <c r="D266" s="6">
        <v>81</v>
      </c>
      <c r="E266" s="9" t="str">
        <f>IF(D266&lt;=50,"0-50",IF(D266&lt;=100,"51-100","100+"))</f>
        <v>51-100</v>
      </c>
      <c r="F266" s="8">
        <v>94801</v>
      </c>
      <c r="G266" s="3">
        <v>3</v>
      </c>
      <c r="H266" s="3">
        <v>1.5</v>
      </c>
      <c r="I266" s="3" t="s">
        <v>44</v>
      </c>
      <c r="J266" s="3">
        <v>276</v>
      </c>
      <c r="K266" s="3" t="s">
        <v>40</v>
      </c>
      <c r="L266" s="3" t="s">
        <v>40</v>
      </c>
      <c r="M266" s="3" t="s">
        <v>40</v>
      </c>
      <c r="N266" s="3" t="s">
        <v>41</v>
      </c>
      <c r="O266" s="3" t="s">
        <v>40</v>
      </c>
    </row>
    <row r="267" spans="1:15" ht="15">
      <c r="A267" s="3">
        <v>164</v>
      </c>
      <c r="B267" s="3">
        <v>28</v>
      </c>
      <c r="C267" s="3">
        <v>4</v>
      </c>
      <c r="D267" s="6">
        <v>70</v>
      </c>
      <c r="E267" s="9" t="str">
        <f>IF(D267&lt;=50,"0-50",IF(D267&lt;=100,"51-100","100+"))</f>
        <v>51-100</v>
      </c>
      <c r="F267" s="8">
        <v>91125</v>
      </c>
      <c r="G267" s="3">
        <v>4</v>
      </c>
      <c r="H267" s="3">
        <v>2.6</v>
      </c>
      <c r="I267" s="3" t="s">
        <v>44</v>
      </c>
      <c r="J267" s="3">
        <v>0</v>
      </c>
      <c r="K267" s="3" t="s">
        <v>40</v>
      </c>
      <c r="L267" s="3" t="s">
        <v>40</v>
      </c>
      <c r="M267" s="3" t="s">
        <v>40</v>
      </c>
      <c r="N267" s="3" t="s">
        <v>41</v>
      </c>
      <c r="O267" s="3" t="s">
        <v>40</v>
      </c>
    </row>
    <row r="268" spans="1:15" ht="15">
      <c r="A268" s="3">
        <v>240</v>
      </c>
      <c r="B268" s="3">
        <v>28</v>
      </c>
      <c r="C268" s="3">
        <v>3</v>
      </c>
      <c r="D268" s="6">
        <v>52</v>
      </c>
      <c r="E268" s="9" t="str">
        <f>IF(D268&lt;=50,"0-50",IF(D268&lt;=100,"51-100","100+"))</f>
        <v>51-100</v>
      </c>
      <c r="F268" s="8">
        <v>94112</v>
      </c>
      <c r="G268" s="3">
        <v>4</v>
      </c>
      <c r="H268" s="3">
        <v>1.7</v>
      </c>
      <c r="I268" s="3" t="s">
        <v>39</v>
      </c>
      <c r="J268" s="3">
        <v>0</v>
      </c>
      <c r="K268" s="3" t="s">
        <v>40</v>
      </c>
      <c r="L268" s="3" t="s">
        <v>40</v>
      </c>
      <c r="M268" s="3" t="s">
        <v>40</v>
      </c>
      <c r="N268" s="3" t="s">
        <v>40</v>
      </c>
      <c r="O268" s="3" t="s">
        <v>40</v>
      </c>
    </row>
    <row r="269" spans="1:15" ht="15">
      <c r="A269" s="3">
        <v>330</v>
      </c>
      <c r="B269" s="3">
        <v>28</v>
      </c>
      <c r="C269" s="3">
        <v>4</v>
      </c>
      <c r="D269" s="6">
        <v>191</v>
      </c>
      <c r="E269" s="9" t="str">
        <f>IF(D269&lt;=50,"0-50",IF(D269&lt;=100,"51-100","100+"))</f>
        <v>100+</v>
      </c>
      <c r="F269" s="8">
        <v>90064</v>
      </c>
      <c r="G269" s="3">
        <v>1</v>
      </c>
      <c r="H269" s="3">
        <v>6.33</v>
      </c>
      <c r="I269" s="3" t="s">
        <v>44</v>
      </c>
      <c r="J269" s="3">
        <v>0</v>
      </c>
      <c r="K269" s="3" t="s">
        <v>40</v>
      </c>
      <c r="L269" s="3" t="s">
        <v>40</v>
      </c>
      <c r="M269" s="3" t="s">
        <v>40</v>
      </c>
      <c r="N269" s="3" t="s">
        <v>41</v>
      </c>
      <c r="O269" s="3" t="s">
        <v>40</v>
      </c>
    </row>
    <row r="270" spans="1:15" ht="15">
      <c r="A270" s="3">
        <v>352</v>
      </c>
      <c r="B270" s="3">
        <v>28</v>
      </c>
      <c r="C270" s="3">
        <v>4</v>
      </c>
      <c r="D270" s="6">
        <v>155</v>
      </c>
      <c r="E270" s="9" t="str">
        <f>IF(D270&lt;=50,"0-50",IF(D270&lt;=100,"51-100","100+"))</f>
        <v>100+</v>
      </c>
      <c r="F270" s="8">
        <v>92182</v>
      </c>
      <c r="G270" s="3">
        <v>4</v>
      </c>
      <c r="H270" s="3">
        <v>5.3</v>
      </c>
      <c r="I270" s="3" t="s">
        <v>39</v>
      </c>
      <c r="J270" s="3">
        <v>0</v>
      </c>
      <c r="K270" s="3" t="s">
        <v>41</v>
      </c>
      <c r="L270" s="3" t="s">
        <v>40</v>
      </c>
      <c r="M270" s="3" t="s">
        <v>40</v>
      </c>
      <c r="N270" s="3" t="s">
        <v>41</v>
      </c>
      <c r="O270" s="3" t="s">
        <v>40</v>
      </c>
    </row>
    <row r="271" spans="1:15" ht="15">
      <c r="A271" s="3">
        <v>400</v>
      </c>
      <c r="B271" s="3">
        <v>28</v>
      </c>
      <c r="C271" s="3">
        <v>3</v>
      </c>
      <c r="D271" s="6">
        <v>84</v>
      </c>
      <c r="E271" s="9" t="str">
        <f>IF(D271&lt;=50,"0-50",IF(D271&lt;=100,"51-100","100+"))</f>
        <v>51-100</v>
      </c>
      <c r="F271" s="8">
        <v>90024</v>
      </c>
      <c r="G271" s="3">
        <v>4</v>
      </c>
      <c r="H271" s="3">
        <v>0.2</v>
      </c>
      <c r="I271" s="3" t="s">
        <v>44</v>
      </c>
      <c r="J271" s="3">
        <v>0</v>
      </c>
      <c r="K271" s="3" t="s">
        <v>40</v>
      </c>
      <c r="L271" s="3" t="s">
        <v>40</v>
      </c>
      <c r="M271" s="3" t="s">
        <v>40</v>
      </c>
      <c r="N271" s="3" t="s">
        <v>41</v>
      </c>
      <c r="O271" s="3" t="s">
        <v>41</v>
      </c>
    </row>
    <row r="272" spans="1:15" ht="15">
      <c r="A272" s="3">
        <v>422</v>
      </c>
      <c r="B272" s="3">
        <v>28</v>
      </c>
      <c r="C272" s="3">
        <v>3</v>
      </c>
      <c r="D272" s="6">
        <v>115</v>
      </c>
      <c r="E272" s="9" t="str">
        <f>IF(D272&lt;=50,"0-50",IF(D272&lt;=100,"51-100","100+"))</f>
        <v>100+</v>
      </c>
      <c r="F272" s="8">
        <v>92333</v>
      </c>
      <c r="G272" s="3">
        <v>4</v>
      </c>
      <c r="H272" s="3">
        <v>3.1</v>
      </c>
      <c r="I272" s="3" t="s">
        <v>39</v>
      </c>
      <c r="J272" s="3">
        <v>0</v>
      </c>
      <c r="K272" s="3" t="s">
        <v>41</v>
      </c>
      <c r="L272" s="3" t="s">
        <v>40</v>
      </c>
      <c r="M272" s="3" t="s">
        <v>40</v>
      </c>
      <c r="N272" s="3" t="s">
        <v>40</v>
      </c>
      <c r="O272" s="3" t="s">
        <v>40</v>
      </c>
    </row>
    <row r="273" spans="1:15" ht="15">
      <c r="A273" s="3">
        <v>426</v>
      </c>
      <c r="B273" s="3">
        <v>28</v>
      </c>
      <c r="C273" s="3">
        <v>3</v>
      </c>
      <c r="D273" s="6">
        <v>28</v>
      </c>
      <c r="E273" s="9" t="str">
        <f>IF(D273&lt;=50,"0-50",IF(D273&lt;=100,"51-100","100+"))</f>
        <v>0-50</v>
      </c>
      <c r="F273" s="8">
        <v>90505</v>
      </c>
      <c r="G273" s="3">
        <v>4</v>
      </c>
      <c r="H273" s="3">
        <v>0.8</v>
      </c>
      <c r="I273" s="3" t="s">
        <v>44</v>
      </c>
      <c r="J273" s="3">
        <v>0</v>
      </c>
      <c r="K273" s="3" t="s">
        <v>40</v>
      </c>
      <c r="L273" s="3" t="s">
        <v>40</v>
      </c>
      <c r="M273" s="3" t="s">
        <v>40</v>
      </c>
      <c r="N273" s="3" t="s">
        <v>41</v>
      </c>
      <c r="O273" s="3" t="s">
        <v>40</v>
      </c>
    </row>
    <row r="274" spans="1:15" ht="15">
      <c r="A274" s="3">
        <v>452</v>
      </c>
      <c r="B274" s="3">
        <v>28</v>
      </c>
      <c r="C274" s="3">
        <v>3</v>
      </c>
      <c r="D274" s="6">
        <v>48</v>
      </c>
      <c r="E274" s="9" t="str">
        <f>IF(D274&lt;=50,"0-50",IF(D274&lt;=100,"51-100","100+"))</f>
        <v>0-50</v>
      </c>
      <c r="F274" s="8">
        <v>94132</v>
      </c>
      <c r="G274" s="3">
        <v>2</v>
      </c>
      <c r="H274" s="3">
        <v>1.75</v>
      </c>
      <c r="I274" s="3" t="s">
        <v>45</v>
      </c>
      <c r="J274" s="3">
        <v>89</v>
      </c>
      <c r="K274" s="3" t="s">
        <v>40</v>
      </c>
      <c r="L274" s="3" t="s">
        <v>40</v>
      </c>
      <c r="M274" s="3" t="s">
        <v>40</v>
      </c>
      <c r="N274" s="3" t="s">
        <v>41</v>
      </c>
      <c r="O274" s="3" t="s">
        <v>40</v>
      </c>
    </row>
    <row r="275" spans="1:15" ht="15">
      <c r="A275" s="3">
        <v>519</v>
      </c>
      <c r="B275" s="3">
        <v>28</v>
      </c>
      <c r="C275" s="3">
        <v>4</v>
      </c>
      <c r="D275" s="6">
        <v>34</v>
      </c>
      <c r="E275" s="9" t="str">
        <f>IF(D275&lt;=50,"0-50",IF(D275&lt;=100,"51-100","100+"))</f>
        <v>0-50</v>
      </c>
      <c r="F275" s="8">
        <v>92677</v>
      </c>
      <c r="G275" s="3">
        <v>1</v>
      </c>
      <c r="H275" s="3">
        <v>1.8</v>
      </c>
      <c r="I275" s="3" t="s">
        <v>39</v>
      </c>
      <c r="J275" s="3">
        <v>0</v>
      </c>
      <c r="K275" s="3" t="s">
        <v>40</v>
      </c>
      <c r="L275" s="3" t="s">
        <v>40</v>
      </c>
      <c r="M275" s="3" t="s">
        <v>40</v>
      </c>
      <c r="N275" s="3" t="s">
        <v>41</v>
      </c>
      <c r="O275" s="3" t="s">
        <v>40</v>
      </c>
    </row>
    <row r="276" spans="1:15" ht="15">
      <c r="A276" s="3">
        <v>553</v>
      </c>
      <c r="B276" s="3">
        <v>28</v>
      </c>
      <c r="C276" s="3">
        <v>3</v>
      </c>
      <c r="D276" s="6">
        <v>52</v>
      </c>
      <c r="E276" s="9" t="str">
        <f>IF(D276&lt;=50,"0-50",IF(D276&lt;=100,"51-100","100+"))</f>
        <v>51-100</v>
      </c>
      <c r="F276" s="8">
        <v>90024</v>
      </c>
      <c r="G276" s="3">
        <v>4</v>
      </c>
      <c r="H276" s="3">
        <v>2.2000000000000002</v>
      </c>
      <c r="I276" s="3" t="s">
        <v>44</v>
      </c>
      <c r="J276" s="3">
        <v>230</v>
      </c>
      <c r="K276" s="3" t="s">
        <v>40</v>
      </c>
      <c r="L276" s="3" t="s">
        <v>40</v>
      </c>
      <c r="M276" s="3" t="s">
        <v>40</v>
      </c>
      <c r="N276" s="3" t="s">
        <v>41</v>
      </c>
      <c r="O276" s="3" t="s">
        <v>40</v>
      </c>
    </row>
    <row r="277" spans="1:15" ht="15">
      <c r="A277" s="3">
        <v>555</v>
      </c>
      <c r="B277" s="3">
        <v>28</v>
      </c>
      <c r="C277" s="3">
        <v>2</v>
      </c>
      <c r="D277" s="6">
        <v>149</v>
      </c>
      <c r="E277" s="9" t="str">
        <f>IF(D277&lt;=50,"0-50",IF(D277&lt;=100,"51-100","100+"))</f>
        <v>100+</v>
      </c>
      <c r="F277" s="8">
        <v>94720</v>
      </c>
      <c r="G277" s="3">
        <v>2</v>
      </c>
      <c r="H277" s="3">
        <v>7.2</v>
      </c>
      <c r="I277" s="3" t="s">
        <v>44</v>
      </c>
      <c r="J277" s="3">
        <v>0</v>
      </c>
      <c r="K277" s="3" t="s">
        <v>40</v>
      </c>
      <c r="L277" s="3" t="s">
        <v>40</v>
      </c>
      <c r="M277" s="3" t="s">
        <v>40</v>
      </c>
      <c r="N277" s="3" t="s">
        <v>41</v>
      </c>
      <c r="O277" s="3" t="s">
        <v>40</v>
      </c>
    </row>
    <row r="278" spans="1:15" ht="15">
      <c r="A278" s="3">
        <v>563</v>
      </c>
      <c r="B278" s="3">
        <v>28</v>
      </c>
      <c r="C278" s="3">
        <v>3</v>
      </c>
      <c r="D278" s="6">
        <v>85</v>
      </c>
      <c r="E278" s="9" t="str">
        <f>IF(D278&lt;=50,"0-50",IF(D278&lt;=100,"51-100","100+"))</f>
        <v>51-100</v>
      </c>
      <c r="F278" s="8">
        <v>94035</v>
      </c>
      <c r="G278" s="3">
        <v>1</v>
      </c>
      <c r="H278" s="3">
        <v>0.8</v>
      </c>
      <c r="I278" s="3" t="s">
        <v>39</v>
      </c>
      <c r="J278" s="3">
        <v>0</v>
      </c>
      <c r="K278" s="3" t="s">
        <v>40</v>
      </c>
      <c r="L278" s="3" t="s">
        <v>40</v>
      </c>
      <c r="M278" s="3" t="s">
        <v>40</v>
      </c>
      <c r="N278" s="3" t="s">
        <v>41</v>
      </c>
      <c r="O278" s="3" t="s">
        <v>41</v>
      </c>
    </row>
    <row r="279" spans="1:15" ht="15">
      <c r="A279" s="3">
        <v>582</v>
      </c>
      <c r="B279" s="3">
        <v>28</v>
      </c>
      <c r="C279" s="3">
        <v>3</v>
      </c>
      <c r="D279" s="6">
        <v>55</v>
      </c>
      <c r="E279" s="9" t="str">
        <f>IF(D279&lt;=50,"0-50",IF(D279&lt;=100,"51-100","100+"))</f>
        <v>51-100</v>
      </c>
      <c r="F279" s="8">
        <v>94521</v>
      </c>
      <c r="G279" s="3">
        <v>4</v>
      </c>
      <c r="H279" s="3">
        <v>2.2000000000000002</v>
      </c>
      <c r="I279" s="3" t="s">
        <v>44</v>
      </c>
      <c r="J279" s="3">
        <v>0</v>
      </c>
      <c r="K279" s="3" t="s">
        <v>40</v>
      </c>
      <c r="L279" s="3" t="s">
        <v>40</v>
      </c>
      <c r="M279" s="3" t="s">
        <v>40</v>
      </c>
      <c r="N279" s="3" t="s">
        <v>41</v>
      </c>
      <c r="O279" s="3" t="s">
        <v>41</v>
      </c>
    </row>
    <row r="280" spans="1:15" ht="15">
      <c r="A280" s="3">
        <v>600</v>
      </c>
      <c r="B280" s="3">
        <v>28</v>
      </c>
      <c r="C280" s="3">
        <v>4</v>
      </c>
      <c r="D280" s="6">
        <v>103</v>
      </c>
      <c r="E280" s="9" t="str">
        <f>IF(D280&lt;=50,"0-50",IF(D280&lt;=100,"51-100","100+"))</f>
        <v>100+</v>
      </c>
      <c r="F280" s="8">
        <v>94720</v>
      </c>
      <c r="G280" s="3">
        <v>2</v>
      </c>
      <c r="H280" s="3">
        <v>2.5</v>
      </c>
      <c r="I280" s="3" t="s">
        <v>44</v>
      </c>
      <c r="J280" s="3">
        <v>0</v>
      </c>
      <c r="K280" s="3" t="s">
        <v>40</v>
      </c>
      <c r="L280" s="3" t="s">
        <v>40</v>
      </c>
      <c r="M280" s="3" t="s">
        <v>40</v>
      </c>
      <c r="N280" s="3" t="s">
        <v>41</v>
      </c>
      <c r="O280" s="3" t="s">
        <v>41</v>
      </c>
    </row>
    <row r="281" spans="1:15" ht="15">
      <c r="A281" s="3">
        <v>605</v>
      </c>
      <c r="B281" s="3">
        <v>28</v>
      </c>
      <c r="C281" s="3">
        <v>3</v>
      </c>
      <c r="D281" s="6">
        <v>70</v>
      </c>
      <c r="E281" s="9" t="str">
        <f>IF(D281&lt;=50,"0-50",IF(D281&lt;=100,"51-100","100+"))</f>
        <v>51-100</v>
      </c>
      <c r="F281" s="8">
        <v>90245</v>
      </c>
      <c r="G281" s="3">
        <v>4</v>
      </c>
      <c r="H281" s="3">
        <v>2.2000000000000002</v>
      </c>
      <c r="I281" s="3" t="s">
        <v>44</v>
      </c>
      <c r="J281" s="3">
        <v>240</v>
      </c>
      <c r="K281" s="3" t="s">
        <v>40</v>
      </c>
      <c r="L281" s="3" t="s">
        <v>40</v>
      </c>
      <c r="M281" s="3" t="s">
        <v>40</v>
      </c>
      <c r="N281" s="3" t="s">
        <v>40</v>
      </c>
      <c r="O281" s="3" t="s">
        <v>41</v>
      </c>
    </row>
    <row r="282" spans="1:15" ht="15">
      <c r="A282" s="3">
        <v>608</v>
      </c>
      <c r="B282" s="3">
        <v>28</v>
      </c>
      <c r="C282" s="3">
        <v>3</v>
      </c>
      <c r="D282" s="6">
        <v>170</v>
      </c>
      <c r="E282" s="9" t="str">
        <f>IF(D282&lt;=50,"0-50",IF(D282&lt;=100,"51-100","100+"))</f>
        <v>100+</v>
      </c>
      <c r="F282" s="8">
        <v>95014</v>
      </c>
      <c r="G282" s="3">
        <v>1</v>
      </c>
      <c r="H282" s="3">
        <v>0.1</v>
      </c>
      <c r="I282" s="3" t="s">
        <v>45</v>
      </c>
      <c r="J282" s="3">
        <v>0</v>
      </c>
      <c r="K282" s="3" t="s">
        <v>41</v>
      </c>
      <c r="L282" s="3" t="s">
        <v>40</v>
      </c>
      <c r="M282" s="3" t="s">
        <v>40</v>
      </c>
      <c r="N282" s="3" t="s">
        <v>40</v>
      </c>
      <c r="O282" s="3" t="s">
        <v>40</v>
      </c>
    </row>
    <row r="283" spans="1:15" ht="15">
      <c r="A283" s="3">
        <v>652</v>
      </c>
      <c r="B283" s="3">
        <v>28</v>
      </c>
      <c r="C283" s="3">
        <v>4</v>
      </c>
      <c r="D283" s="6">
        <v>58</v>
      </c>
      <c r="E283" s="9" t="str">
        <f>IF(D283&lt;=50,"0-50",IF(D283&lt;=100,"51-100","100+"))</f>
        <v>51-100</v>
      </c>
      <c r="F283" s="8">
        <v>92121</v>
      </c>
      <c r="G283" s="3">
        <v>3</v>
      </c>
      <c r="H283" s="3">
        <v>1.5</v>
      </c>
      <c r="I283" s="3" t="s">
        <v>44</v>
      </c>
      <c r="J283" s="3">
        <v>131</v>
      </c>
      <c r="K283" s="3" t="s">
        <v>40</v>
      </c>
      <c r="L283" s="3" t="s">
        <v>40</v>
      </c>
      <c r="M283" s="3" t="s">
        <v>40</v>
      </c>
      <c r="N283" s="3" t="s">
        <v>40</v>
      </c>
      <c r="O283" s="3" t="s">
        <v>40</v>
      </c>
    </row>
    <row r="284" spans="1:15" ht="15">
      <c r="A284" s="3">
        <v>732</v>
      </c>
      <c r="B284" s="3">
        <v>28</v>
      </c>
      <c r="C284" s="3">
        <v>3</v>
      </c>
      <c r="D284" s="6">
        <v>90</v>
      </c>
      <c r="E284" s="9" t="str">
        <f>IF(D284&lt;=50,"0-50",IF(D284&lt;=100,"51-100","100+"))</f>
        <v>51-100</v>
      </c>
      <c r="F284" s="8">
        <v>90066</v>
      </c>
      <c r="G284" s="3">
        <v>2</v>
      </c>
      <c r="H284" s="3">
        <v>3.3</v>
      </c>
      <c r="I284" s="3" t="s">
        <v>44</v>
      </c>
      <c r="J284" s="3">
        <v>0</v>
      </c>
      <c r="K284" s="3" t="s">
        <v>40</v>
      </c>
      <c r="L284" s="3" t="s">
        <v>40</v>
      </c>
      <c r="M284" s="3" t="s">
        <v>40</v>
      </c>
      <c r="N284" s="3" t="s">
        <v>41</v>
      </c>
      <c r="O284" s="3" t="s">
        <v>41</v>
      </c>
    </row>
    <row r="285" spans="1:15" ht="15">
      <c r="A285" s="3">
        <v>865</v>
      </c>
      <c r="B285" s="3">
        <v>28</v>
      </c>
      <c r="C285" s="3">
        <v>2</v>
      </c>
      <c r="D285" s="6">
        <v>10</v>
      </c>
      <c r="E285" s="9" t="str">
        <f>IF(D285&lt;=50,"0-50",IF(D285&lt;=100,"51-100","100+"))</f>
        <v>0-50</v>
      </c>
      <c r="F285" s="8">
        <v>94080</v>
      </c>
      <c r="G285" s="3">
        <v>1</v>
      </c>
      <c r="H285" s="3">
        <v>0.1</v>
      </c>
      <c r="I285" s="3" t="s">
        <v>39</v>
      </c>
      <c r="J285" s="3">
        <v>0</v>
      </c>
      <c r="K285" s="3" t="s">
        <v>40</v>
      </c>
      <c r="L285" s="3" t="s">
        <v>40</v>
      </c>
      <c r="M285" s="3" t="s">
        <v>40</v>
      </c>
      <c r="N285" s="3" t="s">
        <v>41</v>
      </c>
      <c r="O285" s="3" t="s">
        <v>40</v>
      </c>
    </row>
    <row r="286" spans="1:15" ht="15">
      <c r="A286" s="3">
        <v>905</v>
      </c>
      <c r="B286" s="3">
        <v>28</v>
      </c>
      <c r="C286" s="3">
        <v>2</v>
      </c>
      <c r="D286" s="6">
        <v>51</v>
      </c>
      <c r="E286" s="9" t="str">
        <f>IF(D286&lt;=50,"0-50",IF(D286&lt;=100,"51-100","100+"))</f>
        <v>51-100</v>
      </c>
      <c r="F286" s="8">
        <v>90503</v>
      </c>
      <c r="G286" s="3">
        <v>4</v>
      </c>
      <c r="H286" s="3">
        <v>1.8</v>
      </c>
      <c r="I286" s="3" t="s">
        <v>39</v>
      </c>
      <c r="J286" s="3">
        <v>0</v>
      </c>
      <c r="K286" s="3" t="s">
        <v>40</v>
      </c>
      <c r="L286" s="3" t="s">
        <v>41</v>
      </c>
      <c r="M286" s="3" t="s">
        <v>40</v>
      </c>
      <c r="N286" s="3" t="s">
        <v>40</v>
      </c>
      <c r="O286" s="3" t="s">
        <v>40</v>
      </c>
    </row>
    <row r="287" spans="1:15" ht="15">
      <c r="A287" s="3">
        <v>931</v>
      </c>
      <c r="B287" s="3">
        <v>28</v>
      </c>
      <c r="C287" s="3">
        <v>4</v>
      </c>
      <c r="D287" s="6">
        <v>43</v>
      </c>
      <c r="E287" s="9" t="str">
        <f>IF(D287&lt;=50,"0-50",IF(D287&lt;=100,"51-100","100+"))</f>
        <v>0-50</v>
      </c>
      <c r="F287" s="8">
        <v>92103</v>
      </c>
      <c r="G287" s="3">
        <v>3</v>
      </c>
      <c r="H287" s="3">
        <v>0.1</v>
      </c>
      <c r="I287" s="3" t="s">
        <v>39</v>
      </c>
      <c r="J287" s="3">
        <v>0</v>
      </c>
      <c r="K287" s="3" t="s">
        <v>40</v>
      </c>
      <c r="L287" s="3" t="s">
        <v>40</v>
      </c>
      <c r="M287" s="3" t="s">
        <v>40</v>
      </c>
      <c r="N287" s="3" t="s">
        <v>41</v>
      </c>
      <c r="O287" s="3" t="s">
        <v>40</v>
      </c>
    </row>
    <row r="288" spans="1:15" ht="15">
      <c r="A288" s="3">
        <v>996</v>
      </c>
      <c r="B288" s="3">
        <v>28</v>
      </c>
      <c r="C288" s="3">
        <v>3</v>
      </c>
      <c r="D288" s="6">
        <v>45</v>
      </c>
      <c r="E288" s="9" t="str">
        <f>IF(D288&lt;=50,"0-50",IF(D288&lt;=100,"51-100","100+"))</f>
        <v>0-50</v>
      </c>
      <c r="F288" s="8">
        <v>94305</v>
      </c>
      <c r="G288" s="3">
        <v>2</v>
      </c>
      <c r="H288" s="3">
        <v>1.6</v>
      </c>
      <c r="I288" s="3" t="s">
        <v>45</v>
      </c>
      <c r="J288" s="3">
        <v>0</v>
      </c>
      <c r="K288" s="3" t="s">
        <v>40</v>
      </c>
      <c r="L288" s="3" t="s">
        <v>40</v>
      </c>
      <c r="M288" s="3" t="s">
        <v>40</v>
      </c>
      <c r="N288" s="3" t="s">
        <v>41</v>
      </c>
      <c r="O288" s="3" t="s">
        <v>41</v>
      </c>
    </row>
    <row r="289" spans="1:15" ht="15">
      <c r="A289" s="3">
        <v>1010</v>
      </c>
      <c r="B289" s="3">
        <v>28</v>
      </c>
      <c r="C289" s="3">
        <v>3</v>
      </c>
      <c r="D289" s="6">
        <v>25</v>
      </c>
      <c r="E289" s="9" t="str">
        <f>IF(D289&lt;=50,"0-50",IF(D289&lt;=100,"51-100","100+"))</f>
        <v>0-50</v>
      </c>
      <c r="F289" s="8">
        <v>91330</v>
      </c>
      <c r="G289" s="3">
        <v>2</v>
      </c>
      <c r="H289" s="3">
        <v>0.9</v>
      </c>
      <c r="I289" s="3" t="s">
        <v>45</v>
      </c>
      <c r="J289" s="3">
        <v>140</v>
      </c>
      <c r="K289" s="3" t="s">
        <v>40</v>
      </c>
      <c r="L289" s="3" t="s">
        <v>40</v>
      </c>
      <c r="M289" s="3" t="s">
        <v>40</v>
      </c>
      <c r="N289" s="3" t="s">
        <v>41</v>
      </c>
      <c r="O289" s="3" t="s">
        <v>40</v>
      </c>
    </row>
    <row r="290" spans="1:15" ht="15">
      <c r="A290" s="3">
        <v>1027</v>
      </c>
      <c r="B290" s="3">
        <v>28</v>
      </c>
      <c r="C290" s="3">
        <v>4</v>
      </c>
      <c r="D290" s="6">
        <v>43</v>
      </c>
      <c r="E290" s="9" t="str">
        <f>IF(D290&lt;=50,"0-50",IF(D290&lt;=100,"51-100","100+"))</f>
        <v>0-50</v>
      </c>
      <c r="F290" s="8">
        <v>95616</v>
      </c>
      <c r="G290" s="3">
        <v>3</v>
      </c>
      <c r="H290" s="3">
        <v>0.1</v>
      </c>
      <c r="I290" s="3" t="s">
        <v>39</v>
      </c>
      <c r="J290" s="3">
        <v>0</v>
      </c>
      <c r="K290" s="3" t="s">
        <v>40</v>
      </c>
      <c r="L290" s="3" t="s">
        <v>40</v>
      </c>
      <c r="M290" s="3" t="s">
        <v>40</v>
      </c>
      <c r="N290" s="3" t="s">
        <v>41</v>
      </c>
      <c r="O290" s="3" t="s">
        <v>40</v>
      </c>
    </row>
    <row r="291" spans="1:15" ht="15">
      <c r="A291" s="3">
        <v>1060</v>
      </c>
      <c r="B291" s="3">
        <v>28</v>
      </c>
      <c r="C291" s="3">
        <v>2</v>
      </c>
      <c r="D291" s="6">
        <v>11</v>
      </c>
      <c r="E291" s="9" t="str">
        <f>IF(D291&lt;=50,"0-50",IF(D291&lt;=100,"51-100","100+"))</f>
        <v>0-50</v>
      </c>
      <c r="F291" s="8">
        <v>91203</v>
      </c>
      <c r="G291" s="3">
        <v>1</v>
      </c>
      <c r="H291" s="3">
        <v>0.1</v>
      </c>
      <c r="I291" s="3" t="s">
        <v>39</v>
      </c>
      <c r="J291" s="3">
        <v>0</v>
      </c>
      <c r="K291" s="3" t="s">
        <v>40</v>
      </c>
      <c r="L291" s="3" t="s">
        <v>40</v>
      </c>
      <c r="M291" s="3" t="s">
        <v>40</v>
      </c>
      <c r="N291" s="3" t="s">
        <v>41</v>
      </c>
      <c r="O291" s="3" t="s">
        <v>41</v>
      </c>
    </row>
    <row r="292" spans="1:15" ht="15">
      <c r="A292" s="3">
        <v>1084</v>
      </c>
      <c r="B292" s="3">
        <v>28</v>
      </c>
      <c r="C292" s="3">
        <v>3</v>
      </c>
      <c r="D292" s="6">
        <v>65</v>
      </c>
      <c r="E292" s="9" t="str">
        <f>IF(D292&lt;=50,"0-50",IF(D292&lt;=100,"51-100","100+"))</f>
        <v>51-100</v>
      </c>
      <c r="F292" s="8">
        <v>95014</v>
      </c>
      <c r="G292" s="3">
        <v>3</v>
      </c>
      <c r="H292" s="3">
        <v>2.6</v>
      </c>
      <c r="I292" s="3" t="s">
        <v>45</v>
      </c>
      <c r="J292" s="3">
        <v>0</v>
      </c>
      <c r="K292" s="3" t="s">
        <v>40</v>
      </c>
      <c r="L292" s="3" t="s">
        <v>41</v>
      </c>
      <c r="M292" s="3" t="s">
        <v>40</v>
      </c>
      <c r="N292" s="3" t="s">
        <v>40</v>
      </c>
      <c r="O292" s="3" t="s">
        <v>40</v>
      </c>
    </row>
    <row r="293" spans="1:15" ht="15">
      <c r="A293" s="3">
        <v>1114</v>
      </c>
      <c r="B293" s="3">
        <v>28</v>
      </c>
      <c r="C293" s="3">
        <v>2</v>
      </c>
      <c r="D293" s="6">
        <v>70</v>
      </c>
      <c r="E293" s="9" t="str">
        <f>IF(D293&lt;=50,"0-50",IF(D293&lt;=100,"51-100","100+"))</f>
        <v>51-100</v>
      </c>
      <c r="F293" s="8">
        <v>90630</v>
      </c>
      <c r="G293" s="3">
        <v>3</v>
      </c>
      <c r="H293" s="3">
        <v>0.3</v>
      </c>
      <c r="I293" s="3" t="s">
        <v>45</v>
      </c>
      <c r="J293" s="3">
        <v>0</v>
      </c>
      <c r="K293" s="3" t="s">
        <v>40</v>
      </c>
      <c r="L293" s="3" t="s">
        <v>40</v>
      </c>
      <c r="M293" s="3" t="s">
        <v>40</v>
      </c>
      <c r="N293" s="3" t="s">
        <v>40</v>
      </c>
      <c r="O293" s="3" t="s">
        <v>41</v>
      </c>
    </row>
    <row r="294" spans="1:15" ht="15">
      <c r="A294" s="3">
        <v>1161</v>
      </c>
      <c r="B294" s="3">
        <v>28</v>
      </c>
      <c r="C294" s="3">
        <v>1</v>
      </c>
      <c r="D294" s="6">
        <v>40</v>
      </c>
      <c r="E294" s="9" t="str">
        <f>IF(D294&lt;=50,"0-50",IF(D294&lt;=100,"51-100","100+"))</f>
        <v>0-50</v>
      </c>
      <c r="F294" s="8">
        <v>95134</v>
      </c>
      <c r="G294" s="3">
        <v>1</v>
      </c>
      <c r="H294" s="3">
        <v>2</v>
      </c>
      <c r="I294" s="3" t="s">
        <v>39</v>
      </c>
      <c r="J294" s="3">
        <v>0</v>
      </c>
      <c r="K294" s="3" t="s">
        <v>40</v>
      </c>
      <c r="L294" s="3" t="s">
        <v>41</v>
      </c>
      <c r="M294" s="3" t="s">
        <v>40</v>
      </c>
      <c r="N294" s="3" t="s">
        <v>41</v>
      </c>
      <c r="O294" s="3" t="s">
        <v>40</v>
      </c>
    </row>
    <row r="295" spans="1:15" ht="15">
      <c r="A295" s="3">
        <v>1178</v>
      </c>
      <c r="B295" s="3">
        <v>28</v>
      </c>
      <c r="C295" s="3">
        <v>3</v>
      </c>
      <c r="D295" s="6">
        <v>71</v>
      </c>
      <c r="E295" s="9" t="str">
        <f>IF(D295&lt;=50,"0-50",IF(D295&lt;=100,"51-100","100+"))</f>
        <v>51-100</v>
      </c>
      <c r="F295" s="8">
        <v>90405</v>
      </c>
      <c r="G295" s="3">
        <v>1</v>
      </c>
      <c r="H295" s="3">
        <v>3.3</v>
      </c>
      <c r="I295" s="3" t="s">
        <v>39</v>
      </c>
      <c r="J295" s="3">
        <v>149</v>
      </c>
      <c r="K295" s="3" t="s">
        <v>41</v>
      </c>
      <c r="L295" s="3" t="s">
        <v>41</v>
      </c>
      <c r="M295" s="3" t="s">
        <v>41</v>
      </c>
      <c r="N295" s="3" t="s">
        <v>41</v>
      </c>
      <c r="O295" s="3" t="s">
        <v>40</v>
      </c>
    </row>
    <row r="296" spans="1:15" ht="15">
      <c r="A296" s="3">
        <v>1183</v>
      </c>
      <c r="B296" s="3">
        <v>28</v>
      </c>
      <c r="C296" s="3">
        <v>2</v>
      </c>
      <c r="D296" s="6">
        <v>19</v>
      </c>
      <c r="E296" s="9" t="str">
        <f>IF(D296&lt;=50,"0-50",IF(D296&lt;=100,"51-100","100+"))</f>
        <v>0-50</v>
      </c>
      <c r="F296" s="8">
        <v>94720</v>
      </c>
      <c r="G296" s="3">
        <v>4</v>
      </c>
      <c r="H296" s="3">
        <v>0.4</v>
      </c>
      <c r="I296" s="3" t="s">
        <v>44</v>
      </c>
      <c r="J296" s="3">
        <v>0</v>
      </c>
      <c r="K296" s="3" t="s">
        <v>40</v>
      </c>
      <c r="L296" s="3" t="s">
        <v>40</v>
      </c>
      <c r="M296" s="3" t="s">
        <v>40</v>
      </c>
      <c r="N296" s="3" t="s">
        <v>41</v>
      </c>
      <c r="O296" s="3" t="s">
        <v>41</v>
      </c>
    </row>
    <row r="297" spans="1:15" ht="15">
      <c r="A297" s="3">
        <v>1239</v>
      </c>
      <c r="B297" s="3">
        <v>28</v>
      </c>
      <c r="C297" s="3">
        <v>2</v>
      </c>
      <c r="D297" s="6">
        <v>63</v>
      </c>
      <c r="E297" s="9" t="str">
        <f>IF(D297&lt;=50,"0-50",IF(D297&lt;=100,"51-100","100+"))</f>
        <v>51-100</v>
      </c>
      <c r="F297" s="8">
        <v>91116</v>
      </c>
      <c r="G297" s="3">
        <v>2</v>
      </c>
      <c r="H297" s="3">
        <v>1.6</v>
      </c>
      <c r="I297" s="3" t="s">
        <v>45</v>
      </c>
      <c r="J297" s="3">
        <v>0</v>
      </c>
      <c r="K297" s="3" t="s">
        <v>40</v>
      </c>
      <c r="L297" s="3" t="s">
        <v>40</v>
      </c>
      <c r="M297" s="3" t="s">
        <v>40</v>
      </c>
      <c r="N297" s="3" t="s">
        <v>41</v>
      </c>
      <c r="O297" s="3" t="s">
        <v>40</v>
      </c>
    </row>
    <row r="298" spans="1:15" ht="15">
      <c r="A298" s="3">
        <v>1272</v>
      </c>
      <c r="B298" s="3">
        <v>28</v>
      </c>
      <c r="C298" s="3">
        <v>4</v>
      </c>
      <c r="D298" s="6">
        <v>94</v>
      </c>
      <c r="E298" s="9" t="str">
        <f>IF(D298&lt;=50,"0-50",IF(D298&lt;=100,"51-100","100+"))</f>
        <v>51-100</v>
      </c>
      <c r="F298" s="8">
        <v>92115</v>
      </c>
      <c r="G298" s="3">
        <v>3</v>
      </c>
      <c r="H298" s="3">
        <v>0.8</v>
      </c>
      <c r="I298" s="3" t="s">
        <v>44</v>
      </c>
      <c r="J298" s="3">
        <v>236</v>
      </c>
      <c r="K298" s="3" t="s">
        <v>40</v>
      </c>
      <c r="L298" s="3" t="s">
        <v>40</v>
      </c>
      <c r="M298" s="3" t="s">
        <v>40</v>
      </c>
      <c r="N298" s="3" t="s">
        <v>41</v>
      </c>
      <c r="O298" s="3" t="s">
        <v>40</v>
      </c>
    </row>
    <row r="299" spans="1:15" ht="15">
      <c r="A299" s="3">
        <v>1317</v>
      </c>
      <c r="B299" s="3">
        <v>28</v>
      </c>
      <c r="C299" s="3">
        <v>3</v>
      </c>
      <c r="D299" s="6">
        <v>51</v>
      </c>
      <c r="E299" s="9" t="str">
        <f>IF(D299&lt;=50,"0-50",IF(D299&lt;=100,"51-100","100+"))</f>
        <v>51-100</v>
      </c>
      <c r="F299" s="8">
        <v>94086</v>
      </c>
      <c r="G299" s="3">
        <v>2</v>
      </c>
      <c r="H299" s="3">
        <v>1.6</v>
      </c>
      <c r="I299" s="3" t="s">
        <v>45</v>
      </c>
      <c r="J299" s="3">
        <v>123</v>
      </c>
      <c r="K299" s="3" t="s">
        <v>40</v>
      </c>
      <c r="L299" s="3" t="s">
        <v>40</v>
      </c>
      <c r="M299" s="3" t="s">
        <v>40</v>
      </c>
      <c r="N299" s="3" t="s">
        <v>40</v>
      </c>
      <c r="O299" s="3" t="s">
        <v>40</v>
      </c>
    </row>
    <row r="300" spans="1:15" ht="15">
      <c r="A300" s="3">
        <v>1330</v>
      </c>
      <c r="B300" s="3">
        <v>28</v>
      </c>
      <c r="C300" s="3">
        <v>4</v>
      </c>
      <c r="D300" s="6">
        <v>32</v>
      </c>
      <c r="E300" s="9" t="str">
        <f>IF(D300&lt;=50,"0-50",IF(D300&lt;=100,"51-100","100+"))</f>
        <v>0-50</v>
      </c>
      <c r="F300" s="8">
        <v>90095</v>
      </c>
      <c r="G300" s="3">
        <v>3</v>
      </c>
      <c r="H300" s="3">
        <v>1</v>
      </c>
      <c r="I300" s="3" t="s">
        <v>39</v>
      </c>
      <c r="J300" s="3">
        <v>0</v>
      </c>
      <c r="K300" s="3" t="s">
        <v>40</v>
      </c>
      <c r="L300" s="3" t="s">
        <v>40</v>
      </c>
      <c r="M300" s="3" t="s">
        <v>40</v>
      </c>
      <c r="N300" s="3" t="s">
        <v>40</v>
      </c>
      <c r="O300" s="3" t="s">
        <v>40</v>
      </c>
    </row>
    <row r="301" spans="1:15" ht="15">
      <c r="A301" s="3">
        <v>1438</v>
      </c>
      <c r="B301" s="3">
        <v>28</v>
      </c>
      <c r="C301" s="3">
        <v>3</v>
      </c>
      <c r="D301" s="6">
        <v>123</v>
      </c>
      <c r="E301" s="9" t="str">
        <f>IF(D301&lt;=50,"0-50",IF(D301&lt;=100,"51-100","100+"))</f>
        <v>100+</v>
      </c>
      <c r="F301" s="8">
        <v>92007</v>
      </c>
      <c r="G301" s="3">
        <v>1</v>
      </c>
      <c r="H301" s="3">
        <v>0.8</v>
      </c>
      <c r="I301" s="3" t="s">
        <v>44</v>
      </c>
      <c r="J301" s="3">
        <v>146</v>
      </c>
      <c r="K301" s="3" t="s">
        <v>40</v>
      </c>
      <c r="L301" s="3" t="s">
        <v>40</v>
      </c>
      <c r="M301" s="3" t="s">
        <v>40</v>
      </c>
      <c r="N301" s="3" t="s">
        <v>40</v>
      </c>
      <c r="O301" s="3" t="s">
        <v>40</v>
      </c>
    </row>
    <row r="302" spans="1:15" ht="15">
      <c r="A302" s="3">
        <v>1465</v>
      </c>
      <c r="B302" s="3">
        <v>28</v>
      </c>
      <c r="C302" s="3">
        <v>4</v>
      </c>
      <c r="D302" s="6">
        <v>120</v>
      </c>
      <c r="E302" s="9" t="str">
        <f>IF(D302&lt;=50,"0-50",IF(D302&lt;=100,"51-100","100+"))</f>
        <v>100+</v>
      </c>
      <c r="F302" s="8">
        <v>92333</v>
      </c>
      <c r="G302" s="3">
        <v>2</v>
      </c>
      <c r="H302" s="3">
        <v>0.6</v>
      </c>
      <c r="I302" s="3" t="s">
        <v>44</v>
      </c>
      <c r="J302" s="3">
        <v>0</v>
      </c>
      <c r="K302" s="3" t="s">
        <v>40</v>
      </c>
      <c r="L302" s="3" t="s">
        <v>40</v>
      </c>
      <c r="M302" s="3" t="s">
        <v>40</v>
      </c>
      <c r="N302" s="3" t="s">
        <v>41</v>
      </c>
      <c r="O302" s="3" t="s">
        <v>40</v>
      </c>
    </row>
    <row r="303" spans="1:15" ht="15">
      <c r="A303" s="3">
        <v>1480</v>
      </c>
      <c r="B303" s="3">
        <v>28</v>
      </c>
      <c r="C303" s="3">
        <v>4</v>
      </c>
      <c r="D303" s="6">
        <v>43</v>
      </c>
      <c r="E303" s="9" t="str">
        <f>IF(D303&lt;=50,"0-50",IF(D303&lt;=100,"51-100","100+"))</f>
        <v>0-50</v>
      </c>
      <c r="F303" s="8">
        <v>91304</v>
      </c>
      <c r="G303" s="3">
        <v>1</v>
      </c>
      <c r="H303" s="3">
        <v>1</v>
      </c>
      <c r="I303" s="3" t="s">
        <v>45</v>
      </c>
      <c r="J303" s="3">
        <v>102</v>
      </c>
      <c r="K303" s="3" t="s">
        <v>40</v>
      </c>
      <c r="L303" s="3" t="s">
        <v>40</v>
      </c>
      <c r="M303" s="3" t="s">
        <v>40</v>
      </c>
      <c r="N303" s="3" t="s">
        <v>40</v>
      </c>
      <c r="O303" s="3" t="s">
        <v>40</v>
      </c>
    </row>
    <row r="304" spans="1:15" ht="15">
      <c r="A304" s="3">
        <v>1488</v>
      </c>
      <c r="B304" s="3">
        <v>28</v>
      </c>
      <c r="C304" s="3">
        <v>4</v>
      </c>
      <c r="D304" s="6">
        <v>159</v>
      </c>
      <c r="E304" s="9" t="str">
        <f>IF(D304&lt;=50,"0-50",IF(D304&lt;=100,"51-100","100+"))</f>
        <v>100+</v>
      </c>
      <c r="F304" s="8">
        <v>93907</v>
      </c>
      <c r="G304" s="3">
        <v>1</v>
      </c>
      <c r="H304" s="3">
        <v>1.5</v>
      </c>
      <c r="I304" s="3" t="s">
        <v>44</v>
      </c>
      <c r="J304" s="3">
        <v>0</v>
      </c>
      <c r="K304" s="3" t="s">
        <v>40</v>
      </c>
      <c r="L304" s="3" t="s">
        <v>40</v>
      </c>
      <c r="M304" s="3" t="s">
        <v>40</v>
      </c>
      <c r="N304" s="3" t="s">
        <v>41</v>
      </c>
      <c r="O304" s="3" t="s">
        <v>41</v>
      </c>
    </row>
    <row r="305" spans="1:15" ht="15">
      <c r="A305" s="3">
        <v>1625</v>
      </c>
      <c r="B305" s="3">
        <v>28</v>
      </c>
      <c r="C305" s="3">
        <v>2</v>
      </c>
      <c r="D305" s="6">
        <v>31</v>
      </c>
      <c r="E305" s="9" t="str">
        <f>IF(D305&lt;=50,"0-50",IF(D305&lt;=100,"51-100","100+"))</f>
        <v>0-50</v>
      </c>
      <c r="F305" s="8">
        <v>90024</v>
      </c>
      <c r="G305" s="3">
        <v>2</v>
      </c>
      <c r="H305" s="3">
        <v>0.3</v>
      </c>
      <c r="I305" s="3" t="s">
        <v>39</v>
      </c>
      <c r="J305" s="3">
        <v>0</v>
      </c>
      <c r="K305" s="3" t="s">
        <v>40</v>
      </c>
      <c r="L305" s="3" t="s">
        <v>41</v>
      </c>
      <c r="M305" s="3" t="s">
        <v>40</v>
      </c>
      <c r="N305" s="3" t="s">
        <v>41</v>
      </c>
      <c r="O305" s="3" t="s">
        <v>40</v>
      </c>
    </row>
    <row r="306" spans="1:15" ht="15">
      <c r="A306" s="3">
        <v>1745</v>
      </c>
      <c r="B306" s="3">
        <v>28</v>
      </c>
      <c r="C306" s="3">
        <v>3</v>
      </c>
      <c r="D306" s="6">
        <v>29</v>
      </c>
      <c r="E306" s="9" t="str">
        <f>IF(D306&lt;=50,"0-50",IF(D306&lt;=100,"51-100","100+"))</f>
        <v>0-50</v>
      </c>
      <c r="F306" s="8">
        <v>91105</v>
      </c>
      <c r="G306" s="3">
        <v>4</v>
      </c>
      <c r="H306" s="3">
        <v>0.8</v>
      </c>
      <c r="I306" s="3" t="s">
        <v>44</v>
      </c>
      <c r="J306" s="3">
        <v>135</v>
      </c>
      <c r="K306" s="3" t="s">
        <v>40</v>
      </c>
      <c r="L306" s="3" t="s">
        <v>40</v>
      </c>
      <c r="M306" s="3" t="s">
        <v>40</v>
      </c>
      <c r="N306" s="3" t="s">
        <v>41</v>
      </c>
      <c r="O306" s="3" t="s">
        <v>40</v>
      </c>
    </row>
    <row r="307" spans="1:15" ht="15">
      <c r="A307" s="3">
        <v>1756</v>
      </c>
      <c r="B307" s="3">
        <v>28</v>
      </c>
      <c r="C307" s="3">
        <v>3</v>
      </c>
      <c r="D307" s="6">
        <v>55</v>
      </c>
      <c r="E307" s="9" t="str">
        <f>IF(D307&lt;=50,"0-50",IF(D307&lt;=100,"51-100","100+"))</f>
        <v>51-100</v>
      </c>
      <c r="F307" s="8">
        <v>92647</v>
      </c>
      <c r="G307" s="3">
        <v>4</v>
      </c>
      <c r="H307" s="3">
        <v>1.7</v>
      </c>
      <c r="I307" s="3" t="s">
        <v>39</v>
      </c>
      <c r="J307" s="3">
        <v>0</v>
      </c>
      <c r="K307" s="3" t="s">
        <v>40</v>
      </c>
      <c r="L307" s="3" t="s">
        <v>40</v>
      </c>
      <c r="M307" s="3" t="s">
        <v>40</v>
      </c>
      <c r="N307" s="3" t="s">
        <v>41</v>
      </c>
      <c r="O307" s="3" t="s">
        <v>41</v>
      </c>
    </row>
    <row r="308" spans="1:15" ht="15">
      <c r="A308" s="3">
        <v>1812</v>
      </c>
      <c r="B308" s="3">
        <v>28</v>
      </c>
      <c r="C308" s="3">
        <v>3</v>
      </c>
      <c r="D308" s="6">
        <v>11</v>
      </c>
      <c r="E308" s="9" t="str">
        <f>IF(D308&lt;=50,"0-50",IF(D308&lt;=100,"51-100","100+"))</f>
        <v>0-50</v>
      </c>
      <c r="F308" s="8">
        <v>94534</v>
      </c>
      <c r="G308" s="3">
        <v>4</v>
      </c>
      <c r="H308" s="3">
        <v>0.5</v>
      </c>
      <c r="I308" s="3" t="s">
        <v>45</v>
      </c>
      <c r="J308" s="3">
        <v>0</v>
      </c>
      <c r="K308" s="3" t="s">
        <v>40</v>
      </c>
      <c r="L308" s="3" t="s">
        <v>40</v>
      </c>
      <c r="M308" s="3" t="s">
        <v>40</v>
      </c>
      <c r="N308" s="3" t="s">
        <v>40</v>
      </c>
      <c r="O308" s="3" t="s">
        <v>40</v>
      </c>
    </row>
    <row r="309" spans="1:15" ht="15">
      <c r="A309" s="3">
        <v>1840</v>
      </c>
      <c r="B309" s="3">
        <v>28</v>
      </c>
      <c r="C309" s="3">
        <v>2</v>
      </c>
      <c r="D309" s="6">
        <v>43</v>
      </c>
      <c r="E309" s="9" t="str">
        <f>IF(D309&lt;=50,"0-50",IF(D309&lt;=100,"51-100","100+"))</f>
        <v>0-50</v>
      </c>
      <c r="F309" s="8">
        <v>95616</v>
      </c>
      <c r="G309" s="3">
        <v>4</v>
      </c>
      <c r="H309" s="3">
        <v>1.3</v>
      </c>
      <c r="I309" s="3" t="s">
        <v>45</v>
      </c>
      <c r="J309" s="3">
        <v>0</v>
      </c>
      <c r="K309" s="3" t="s">
        <v>40</v>
      </c>
      <c r="L309" s="3" t="s">
        <v>40</v>
      </c>
      <c r="M309" s="3" t="s">
        <v>40</v>
      </c>
      <c r="N309" s="3" t="s">
        <v>41</v>
      </c>
      <c r="O309" s="3" t="s">
        <v>41</v>
      </c>
    </row>
    <row r="310" spans="1:15" ht="15">
      <c r="A310" s="3">
        <v>1874</v>
      </c>
      <c r="B310" s="3">
        <v>28</v>
      </c>
      <c r="C310" s="3">
        <v>4</v>
      </c>
      <c r="D310" s="6">
        <v>69</v>
      </c>
      <c r="E310" s="9" t="str">
        <f>IF(D310&lt;=50,"0-50",IF(D310&lt;=100,"51-100","100+"))</f>
        <v>51-100</v>
      </c>
      <c r="F310" s="8">
        <v>94538</v>
      </c>
      <c r="G310" s="3">
        <v>3</v>
      </c>
      <c r="H310" s="3">
        <v>0.7</v>
      </c>
      <c r="I310" s="3" t="s">
        <v>39</v>
      </c>
      <c r="J310" s="3">
        <v>80</v>
      </c>
      <c r="K310" s="3" t="s">
        <v>40</v>
      </c>
      <c r="L310" s="3" t="s">
        <v>40</v>
      </c>
      <c r="M310" s="3" t="s">
        <v>40</v>
      </c>
      <c r="N310" s="3" t="s">
        <v>41</v>
      </c>
      <c r="O310" s="3" t="s">
        <v>40</v>
      </c>
    </row>
    <row r="311" spans="1:15" ht="15">
      <c r="A311" s="3">
        <v>1932</v>
      </c>
      <c r="B311" s="3">
        <v>28</v>
      </c>
      <c r="C311" s="3">
        <v>2</v>
      </c>
      <c r="D311" s="6">
        <v>140</v>
      </c>
      <c r="E311" s="9" t="str">
        <f>IF(D311&lt;=50,"0-50",IF(D311&lt;=100,"51-100","100+"))</f>
        <v>100+</v>
      </c>
      <c r="F311" s="8">
        <v>92122</v>
      </c>
      <c r="G311" s="3">
        <v>2</v>
      </c>
      <c r="H311" s="3">
        <v>2</v>
      </c>
      <c r="I311" s="3" t="s">
        <v>44</v>
      </c>
      <c r="J311" s="3">
        <v>0</v>
      </c>
      <c r="K311" s="3" t="s">
        <v>40</v>
      </c>
      <c r="L311" s="3" t="s">
        <v>40</v>
      </c>
      <c r="M311" s="3" t="s">
        <v>40</v>
      </c>
      <c r="N311" s="3" t="s">
        <v>41</v>
      </c>
      <c r="O311" s="3" t="s">
        <v>40</v>
      </c>
    </row>
    <row r="312" spans="1:15" ht="15">
      <c r="A312" s="3">
        <v>1959</v>
      </c>
      <c r="B312" s="3">
        <v>28</v>
      </c>
      <c r="C312" s="3">
        <v>2</v>
      </c>
      <c r="D312" s="6">
        <v>42</v>
      </c>
      <c r="E312" s="9" t="str">
        <f>IF(D312&lt;=50,"0-50",IF(D312&lt;=100,"51-100","100+"))</f>
        <v>0-50</v>
      </c>
      <c r="F312" s="8">
        <v>95762</v>
      </c>
      <c r="G312" s="3">
        <v>1</v>
      </c>
      <c r="H312" s="3">
        <v>1.5</v>
      </c>
      <c r="I312" s="3" t="s">
        <v>44</v>
      </c>
      <c r="J312" s="3">
        <v>0</v>
      </c>
      <c r="K312" s="3" t="s">
        <v>40</v>
      </c>
      <c r="L312" s="3" t="s">
        <v>40</v>
      </c>
      <c r="M312" s="3" t="s">
        <v>40</v>
      </c>
      <c r="N312" s="3" t="s">
        <v>41</v>
      </c>
      <c r="O312" s="3" t="s">
        <v>41</v>
      </c>
    </row>
    <row r="313" spans="1:15" ht="15">
      <c r="A313" s="3">
        <v>1963</v>
      </c>
      <c r="B313" s="3">
        <v>28</v>
      </c>
      <c r="C313" s="3">
        <v>4</v>
      </c>
      <c r="D313" s="6">
        <v>155</v>
      </c>
      <c r="E313" s="9" t="str">
        <f>IF(D313&lt;=50,"0-50",IF(D313&lt;=100,"51-100","100+"))</f>
        <v>100+</v>
      </c>
      <c r="F313" s="8">
        <v>90019</v>
      </c>
      <c r="G313" s="3">
        <v>1</v>
      </c>
      <c r="H313" s="3">
        <v>6.33</v>
      </c>
      <c r="I313" s="3" t="s">
        <v>44</v>
      </c>
      <c r="J313" s="3">
        <v>0</v>
      </c>
      <c r="K313" s="3" t="s">
        <v>40</v>
      </c>
      <c r="L313" s="3" t="s">
        <v>40</v>
      </c>
      <c r="M313" s="3" t="s">
        <v>40</v>
      </c>
      <c r="N313" s="3" t="s">
        <v>40</v>
      </c>
      <c r="O313" s="3" t="s">
        <v>40</v>
      </c>
    </row>
    <row r="314" spans="1:15" ht="15">
      <c r="A314" s="3">
        <v>1973</v>
      </c>
      <c r="B314" s="3">
        <v>28</v>
      </c>
      <c r="C314" s="3">
        <v>2</v>
      </c>
      <c r="D314" s="6">
        <v>114</v>
      </c>
      <c r="E314" s="9" t="str">
        <f>IF(D314&lt;=50,"0-50",IF(D314&lt;=100,"51-100","100+"))</f>
        <v>100+</v>
      </c>
      <c r="F314" s="8">
        <v>94606</v>
      </c>
      <c r="G314" s="3">
        <v>4</v>
      </c>
      <c r="H314" s="3">
        <v>2.1</v>
      </c>
      <c r="I314" s="3" t="s">
        <v>45</v>
      </c>
      <c r="J314" s="3">
        <v>0</v>
      </c>
      <c r="K314" s="3" t="s">
        <v>40</v>
      </c>
      <c r="L314" s="3" t="s">
        <v>40</v>
      </c>
      <c r="M314" s="3" t="s">
        <v>40</v>
      </c>
      <c r="N314" s="3" t="s">
        <v>41</v>
      </c>
      <c r="O314" s="3" t="s">
        <v>40</v>
      </c>
    </row>
    <row r="315" spans="1:15" ht="15">
      <c r="A315" s="3">
        <v>2001</v>
      </c>
      <c r="B315" s="3">
        <v>28</v>
      </c>
      <c r="C315" s="3">
        <v>2</v>
      </c>
      <c r="D315" s="6">
        <v>22</v>
      </c>
      <c r="E315" s="9" t="str">
        <f>IF(D315&lt;=50,"0-50",IF(D315&lt;=100,"51-100","100+"))</f>
        <v>0-50</v>
      </c>
      <c r="F315" s="8">
        <v>95670</v>
      </c>
      <c r="G315" s="3">
        <v>1</v>
      </c>
      <c r="H315" s="3">
        <v>0.1</v>
      </c>
      <c r="I315" s="3" t="s">
        <v>39</v>
      </c>
      <c r="J315" s="3">
        <v>0</v>
      </c>
      <c r="K315" s="3" t="s">
        <v>40</v>
      </c>
      <c r="L315" s="3" t="s">
        <v>40</v>
      </c>
      <c r="M315" s="3" t="s">
        <v>40</v>
      </c>
      <c r="N315" s="3" t="s">
        <v>41</v>
      </c>
      <c r="O315" s="3" t="s">
        <v>40</v>
      </c>
    </row>
    <row r="316" spans="1:15" ht="15">
      <c r="A316" s="3">
        <v>2049</v>
      </c>
      <c r="B316" s="3">
        <v>28</v>
      </c>
      <c r="C316" s="3">
        <v>4</v>
      </c>
      <c r="D316" s="6">
        <v>43</v>
      </c>
      <c r="E316" s="9" t="str">
        <f>IF(D316&lt;=50,"0-50",IF(D316&lt;=100,"51-100","100+"))</f>
        <v>0-50</v>
      </c>
      <c r="F316" s="8">
        <v>94803</v>
      </c>
      <c r="G316" s="3">
        <v>1</v>
      </c>
      <c r="H316" s="3">
        <v>1.8</v>
      </c>
      <c r="I316" s="3" t="s">
        <v>39</v>
      </c>
      <c r="J316" s="3">
        <v>0</v>
      </c>
      <c r="K316" s="3" t="s">
        <v>40</v>
      </c>
      <c r="L316" s="3" t="s">
        <v>40</v>
      </c>
      <c r="M316" s="3" t="s">
        <v>40</v>
      </c>
      <c r="N316" s="3" t="s">
        <v>41</v>
      </c>
      <c r="O316" s="3" t="s">
        <v>41</v>
      </c>
    </row>
    <row r="317" spans="1:15" ht="15">
      <c r="A317" s="3">
        <v>2053</v>
      </c>
      <c r="B317" s="3">
        <v>28</v>
      </c>
      <c r="C317" s="3">
        <v>3</v>
      </c>
      <c r="D317" s="6">
        <v>120</v>
      </c>
      <c r="E317" s="9" t="str">
        <f>IF(D317&lt;=50,"0-50",IF(D317&lt;=100,"51-100","100+"))</f>
        <v>100+</v>
      </c>
      <c r="F317" s="8">
        <v>94080</v>
      </c>
      <c r="G317" s="3">
        <v>1</v>
      </c>
      <c r="H317" s="3">
        <v>0.8</v>
      </c>
      <c r="I317" s="3" t="s">
        <v>44</v>
      </c>
      <c r="J317" s="3">
        <v>170</v>
      </c>
      <c r="K317" s="3" t="s">
        <v>40</v>
      </c>
      <c r="L317" s="3" t="s">
        <v>40</v>
      </c>
      <c r="M317" s="3" t="s">
        <v>40</v>
      </c>
      <c r="N317" s="3" t="s">
        <v>40</v>
      </c>
      <c r="O317" s="3" t="s">
        <v>40</v>
      </c>
    </row>
    <row r="318" spans="1:15" ht="15">
      <c r="A318" s="3">
        <v>2060</v>
      </c>
      <c r="B318" s="3">
        <v>28</v>
      </c>
      <c r="C318" s="3">
        <v>3</v>
      </c>
      <c r="D318" s="6">
        <v>173</v>
      </c>
      <c r="E318" s="9" t="str">
        <f>IF(D318&lt;=50,"0-50",IF(D318&lt;=100,"51-100","100+"))</f>
        <v>100+</v>
      </c>
      <c r="F318" s="8">
        <v>92121</v>
      </c>
      <c r="G318" s="3">
        <v>2</v>
      </c>
      <c r="H318" s="3">
        <v>6.7</v>
      </c>
      <c r="I318" s="3" t="s">
        <v>44</v>
      </c>
      <c r="J318" s="3">
        <v>222</v>
      </c>
      <c r="K318" s="3" t="s">
        <v>40</v>
      </c>
      <c r="L318" s="3" t="s">
        <v>40</v>
      </c>
      <c r="M318" s="3" t="s">
        <v>40</v>
      </c>
      <c r="N318" s="3" t="s">
        <v>41</v>
      </c>
      <c r="O318" s="3" t="s">
        <v>40</v>
      </c>
    </row>
    <row r="319" spans="1:15" ht="15">
      <c r="A319" s="3">
        <v>2111</v>
      </c>
      <c r="B319" s="3">
        <v>28</v>
      </c>
      <c r="C319" s="3">
        <v>4</v>
      </c>
      <c r="D319" s="6">
        <v>104</v>
      </c>
      <c r="E319" s="9" t="str">
        <f>IF(D319&lt;=50,"0-50",IF(D319&lt;=100,"51-100","100+"))</f>
        <v>100+</v>
      </c>
      <c r="F319" s="8">
        <v>94301</v>
      </c>
      <c r="G319" s="3">
        <v>3</v>
      </c>
      <c r="H319" s="3">
        <v>2.5</v>
      </c>
      <c r="I319" s="3" t="s">
        <v>44</v>
      </c>
      <c r="J319" s="3">
        <v>0</v>
      </c>
      <c r="K319" s="3" t="s">
        <v>40</v>
      </c>
      <c r="L319" s="3" t="s">
        <v>40</v>
      </c>
      <c r="M319" s="3" t="s">
        <v>40</v>
      </c>
      <c r="N319" s="3" t="s">
        <v>40</v>
      </c>
      <c r="O319" s="3" t="s">
        <v>40</v>
      </c>
    </row>
    <row r="320" spans="1:15" ht="15">
      <c r="A320" s="3">
        <v>2124</v>
      </c>
      <c r="B320" s="3">
        <v>28</v>
      </c>
      <c r="C320" s="3">
        <v>2</v>
      </c>
      <c r="D320" s="6">
        <v>9</v>
      </c>
      <c r="E320" s="9" t="str">
        <f>IF(D320&lt;=50,"0-50",IF(D320&lt;=100,"51-100","100+"))</f>
        <v>0-50</v>
      </c>
      <c r="F320" s="8">
        <v>95014</v>
      </c>
      <c r="G320" s="3">
        <v>1</v>
      </c>
      <c r="H320" s="3">
        <v>0.1</v>
      </c>
      <c r="I320" s="3" t="s">
        <v>39</v>
      </c>
      <c r="J320" s="3">
        <v>0</v>
      </c>
      <c r="K320" s="3" t="s">
        <v>40</v>
      </c>
      <c r="L320" s="3" t="s">
        <v>40</v>
      </c>
      <c r="M320" s="3" t="s">
        <v>40</v>
      </c>
      <c r="N320" s="3" t="s">
        <v>41</v>
      </c>
      <c r="O320" s="3" t="s">
        <v>40</v>
      </c>
    </row>
    <row r="321" spans="1:15" ht="15">
      <c r="A321" s="3">
        <v>2142</v>
      </c>
      <c r="B321" s="3">
        <v>28</v>
      </c>
      <c r="C321" s="3">
        <v>4</v>
      </c>
      <c r="D321" s="6">
        <v>38</v>
      </c>
      <c r="E321" s="9" t="str">
        <f>IF(D321&lt;=50,"0-50",IF(D321&lt;=100,"51-100","100+"))</f>
        <v>0-50</v>
      </c>
      <c r="F321" s="8">
        <v>92109</v>
      </c>
      <c r="G321" s="3">
        <v>4</v>
      </c>
      <c r="H321" s="3">
        <v>1.6</v>
      </c>
      <c r="I321" s="3" t="s">
        <v>44</v>
      </c>
      <c r="J321" s="3">
        <v>0</v>
      </c>
      <c r="K321" s="3" t="s">
        <v>40</v>
      </c>
      <c r="L321" s="3" t="s">
        <v>40</v>
      </c>
      <c r="M321" s="3" t="s">
        <v>40</v>
      </c>
      <c r="N321" s="3" t="s">
        <v>40</v>
      </c>
      <c r="O321" s="3" t="s">
        <v>40</v>
      </c>
    </row>
    <row r="322" spans="1:15" ht="15">
      <c r="A322" s="3">
        <v>2216</v>
      </c>
      <c r="B322" s="3">
        <v>28</v>
      </c>
      <c r="C322" s="3">
        <v>3</v>
      </c>
      <c r="D322" s="6">
        <v>193</v>
      </c>
      <c r="E322" s="9" t="str">
        <f>IF(D322&lt;=50,"0-50",IF(D322&lt;=100,"51-100","100+"))</f>
        <v>100+</v>
      </c>
      <c r="F322" s="8">
        <v>94501</v>
      </c>
      <c r="G322" s="3">
        <v>3</v>
      </c>
      <c r="H322" s="3">
        <v>4</v>
      </c>
      <c r="I322" s="3" t="s">
        <v>39</v>
      </c>
      <c r="J322" s="3">
        <v>0</v>
      </c>
      <c r="K322" s="3" t="s">
        <v>41</v>
      </c>
      <c r="L322" s="3" t="s">
        <v>40</v>
      </c>
      <c r="M322" s="3" t="s">
        <v>40</v>
      </c>
      <c r="N322" s="3" t="s">
        <v>41</v>
      </c>
      <c r="O322" s="3" t="s">
        <v>40</v>
      </c>
    </row>
    <row r="323" spans="1:15" ht="15">
      <c r="A323" s="3">
        <v>2388</v>
      </c>
      <c r="B323" s="3">
        <v>28</v>
      </c>
      <c r="C323" s="3">
        <v>2</v>
      </c>
      <c r="D323" s="6">
        <v>51</v>
      </c>
      <c r="E323" s="9" t="str">
        <f>IF(D323&lt;=50,"0-50",IF(D323&lt;=100,"51-100","100+"))</f>
        <v>51-100</v>
      </c>
      <c r="F323" s="8">
        <v>94720</v>
      </c>
      <c r="G323" s="3">
        <v>4</v>
      </c>
      <c r="H323" s="3">
        <v>1.8</v>
      </c>
      <c r="I323" s="3" t="s">
        <v>45</v>
      </c>
      <c r="J323" s="3">
        <v>0</v>
      </c>
      <c r="K323" s="3" t="s">
        <v>40</v>
      </c>
      <c r="L323" s="3" t="s">
        <v>40</v>
      </c>
      <c r="M323" s="3" t="s">
        <v>40</v>
      </c>
      <c r="N323" s="3" t="s">
        <v>40</v>
      </c>
      <c r="O323" s="3" t="s">
        <v>41</v>
      </c>
    </row>
    <row r="324" spans="1:15" ht="15">
      <c r="A324" s="3">
        <v>2444</v>
      </c>
      <c r="B324" s="3">
        <v>28</v>
      </c>
      <c r="C324" s="3">
        <v>3</v>
      </c>
      <c r="D324" s="6">
        <v>161</v>
      </c>
      <c r="E324" s="9" t="str">
        <f>IF(D324&lt;=50,"0-50",IF(D324&lt;=100,"51-100","100+"))</f>
        <v>100+</v>
      </c>
      <c r="F324" s="8">
        <v>92646</v>
      </c>
      <c r="G324" s="3">
        <v>4</v>
      </c>
      <c r="H324" s="3">
        <v>1.7</v>
      </c>
      <c r="I324" s="3" t="s">
        <v>45</v>
      </c>
      <c r="J324" s="3">
        <v>422</v>
      </c>
      <c r="K324" s="3" t="s">
        <v>41</v>
      </c>
      <c r="L324" s="3" t="s">
        <v>40</v>
      </c>
      <c r="M324" s="3" t="s">
        <v>41</v>
      </c>
      <c r="N324" s="3" t="s">
        <v>41</v>
      </c>
      <c r="O324" s="3" t="s">
        <v>41</v>
      </c>
    </row>
    <row r="325" spans="1:15" ht="15">
      <c r="A325" s="3">
        <v>2483</v>
      </c>
      <c r="B325" s="3">
        <v>28</v>
      </c>
      <c r="C325" s="3">
        <v>4</v>
      </c>
      <c r="D325" s="6">
        <v>129</v>
      </c>
      <c r="E325" s="9" t="str">
        <f>IF(D325&lt;=50,"0-50",IF(D325&lt;=100,"51-100","100+"))</f>
        <v>100+</v>
      </c>
      <c r="F325" s="8">
        <v>92115</v>
      </c>
      <c r="G325" s="3">
        <v>1</v>
      </c>
      <c r="H325" s="3">
        <v>1.5</v>
      </c>
      <c r="I325" s="3" t="s">
        <v>44</v>
      </c>
      <c r="J325" s="3">
        <v>0</v>
      </c>
      <c r="K325" s="3" t="s">
        <v>40</v>
      </c>
      <c r="L325" s="3" t="s">
        <v>40</v>
      </c>
      <c r="M325" s="3" t="s">
        <v>40</v>
      </c>
      <c r="N325" s="3" t="s">
        <v>40</v>
      </c>
      <c r="O325" s="3" t="s">
        <v>41</v>
      </c>
    </row>
    <row r="326" spans="1:15" ht="15">
      <c r="A326" s="3">
        <v>2493</v>
      </c>
      <c r="B326" s="3">
        <v>28</v>
      </c>
      <c r="C326" s="3">
        <v>3</v>
      </c>
      <c r="D326" s="6">
        <v>134</v>
      </c>
      <c r="E326" s="9" t="str">
        <f>IF(D326&lt;=50,"0-50",IF(D326&lt;=100,"51-100","100+"))</f>
        <v>100+</v>
      </c>
      <c r="F326" s="8">
        <v>96091</v>
      </c>
      <c r="G326" s="3">
        <v>2</v>
      </c>
      <c r="H326" s="3">
        <v>3.1</v>
      </c>
      <c r="I326" s="3" t="s">
        <v>44</v>
      </c>
      <c r="J326" s="3">
        <v>0</v>
      </c>
      <c r="K326" s="3" t="s">
        <v>40</v>
      </c>
      <c r="L326" s="3" t="s">
        <v>40</v>
      </c>
      <c r="M326" s="3" t="s">
        <v>40</v>
      </c>
      <c r="N326" s="3" t="s">
        <v>41</v>
      </c>
      <c r="O326" s="3" t="s">
        <v>40</v>
      </c>
    </row>
    <row r="327" spans="1:15" ht="15">
      <c r="A327" s="3">
        <v>2501</v>
      </c>
      <c r="B327" s="3">
        <v>28</v>
      </c>
      <c r="C327" s="3">
        <v>2</v>
      </c>
      <c r="D327" s="6">
        <v>121</v>
      </c>
      <c r="E327" s="9" t="str">
        <f>IF(D327&lt;=50,"0-50",IF(D327&lt;=100,"51-100","100+"))</f>
        <v>100+</v>
      </c>
      <c r="F327" s="8">
        <v>92096</v>
      </c>
      <c r="G327" s="3">
        <v>2</v>
      </c>
      <c r="H327" s="3">
        <v>2</v>
      </c>
      <c r="I327" s="3" t="s">
        <v>44</v>
      </c>
      <c r="J327" s="3">
        <v>341</v>
      </c>
      <c r="K327" s="3" t="s">
        <v>40</v>
      </c>
      <c r="L327" s="3" t="s">
        <v>40</v>
      </c>
      <c r="M327" s="3" t="s">
        <v>40</v>
      </c>
      <c r="N327" s="3" t="s">
        <v>41</v>
      </c>
      <c r="O327" s="3" t="s">
        <v>40</v>
      </c>
    </row>
    <row r="328" spans="1:15" ht="15">
      <c r="A328" s="3">
        <v>2517</v>
      </c>
      <c r="B328" s="3">
        <v>28</v>
      </c>
      <c r="C328" s="3">
        <v>3</v>
      </c>
      <c r="D328" s="6">
        <v>74</v>
      </c>
      <c r="E328" s="9" t="str">
        <f>IF(D328&lt;=50,"0-50",IF(D328&lt;=100,"51-100","100+"))</f>
        <v>51-100</v>
      </c>
      <c r="F328" s="8">
        <v>94720</v>
      </c>
      <c r="G328" s="3">
        <v>3</v>
      </c>
      <c r="H328" s="3">
        <v>2.6</v>
      </c>
      <c r="I328" s="3" t="s">
        <v>45</v>
      </c>
      <c r="J328" s="3">
        <v>0</v>
      </c>
      <c r="K328" s="3" t="s">
        <v>40</v>
      </c>
      <c r="L328" s="3" t="s">
        <v>40</v>
      </c>
      <c r="M328" s="3" t="s">
        <v>40</v>
      </c>
      <c r="N328" s="3" t="s">
        <v>40</v>
      </c>
      <c r="O328" s="3" t="s">
        <v>40</v>
      </c>
    </row>
    <row r="329" spans="1:15" ht="15">
      <c r="A329" s="3">
        <v>2557</v>
      </c>
      <c r="B329" s="3">
        <v>28</v>
      </c>
      <c r="C329" s="3">
        <v>4</v>
      </c>
      <c r="D329" s="6">
        <v>82</v>
      </c>
      <c r="E329" s="9" t="str">
        <f>IF(D329&lt;=50,"0-50",IF(D329&lt;=100,"51-100","100+"))</f>
        <v>51-100</v>
      </c>
      <c r="F329" s="8">
        <v>92831</v>
      </c>
      <c r="G329" s="3">
        <v>3</v>
      </c>
      <c r="H329" s="3">
        <v>1.5</v>
      </c>
      <c r="I329" s="3" t="s">
        <v>44</v>
      </c>
      <c r="J329" s="3">
        <v>103</v>
      </c>
      <c r="K329" s="3" t="s">
        <v>40</v>
      </c>
      <c r="L329" s="3" t="s">
        <v>40</v>
      </c>
      <c r="M329" s="3" t="s">
        <v>40</v>
      </c>
      <c r="N329" s="3" t="s">
        <v>41</v>
      </c>
      <c r="O329" s="3" t="s">
        <v>40</v>
      </c>
    </row>
    <row r="330" spans="1:15" ht="15">
      <c r="A330" s="3">
        <v>2639</v>
      </c>
      <c r="B330" s="3">
        <v>28</v>
      </c>
      <c r="C330" s="3">
        <v>4</v>
      </c>
      <c r="D330" s="6">
        <v>45</v>
      </c>
      <c r="E330" s="9" t="str">
        <f>IF(D330&lt;=50,"0-50",IF(D330&lt;=100,"51-100","100+"))</f>
        <v>0-50</v>
      </c>
      <c r="F330" s="8">
        <v>94025</v>
      </c>
      <c r="G330" s="3">
        <v>1</v>
      </c>
      <c r="H330" s="3">
        <v>1</v>
      </c>
      <c r="I330" s="3" t="s">
        <v>45</v>
      </c>
      <c r="J330" s="3">
        <v>0</v>
      </c>
      <c r="K330" s="3" t="s">
        <v>40</v>
      </c>
      <c r="L330" s="3" t="s">
        <v>40</v>
      </c>
      <c r="M330" s="3" t="s">
        <v>40</v>
      </c>
      <c r="N330" s="3" t="s">
        <v>41</v>
      </c>
      <c r="O330" s="3" t="s">
        <v>40</v>
      </c>
    </row>
    <row r="331" spans="1:15" ht="15">
      <c r="A331" s="3">
        <v>2686</v>
      </c>
      <c r="B331" s="3">
        <v>28</v>
      </c>
      <c r="C331" s="3">
        <v>2</v>
      </c>
      <c r="D331" s="6">
        <v>101</v>
      </c>
      <c r="E331" s="9" t="str">
        <f>IF(D331&lt;=50,"0-50",IF(D331&lt;=100,"51-100","100+"))</f>
        <v>100+</v>
      </c>
      <c r="F331" s="8">
        <v>90280</v>
      </c>
      <c r="G331" s="3">
        <v>4</v>
      </c>
      <c r="H331" s="3">
        <v>2.1</v>
      </c>
      <c r="I331" s="3" t="s">
        <v>45</v>
      </c>
      <c r="J331" s="3">
        <v>0</v>
      </c>
      <c r="K331" s="3" t="s">
        <v>40</v>
      </c>
      <c r="L331" s="3" t="s">
        <v>40</v>
      </c>
      <c r="M331" s="3" t="s">
        <v>40</v>
      </c>
      <c r="N331" s="3" t="s">
        <v>41</v>
      </c>
      <c r="O331" s="3" t="s">
        <v>40</v>
      </c>
    </row>
    <row r="332" spans="1:15" ht="15">
      <c r="A332" s="3">
        <v>2710</v>
      </c>
      <c r="B332" s="3">
        <v>28</v>
      </c>
      <c r="C332" s="3">
        <v>4</v>
      </c>
      <c r="D332" s="6">
        <v>69</v>
      </c>
      <c r="E332" s="9" t="str">
        <f>IF(D332&lt;=50,"0-50",IF(D332&lt;=100,"51-100","100+"))</f>
        <v>51-100</v>
      </c>
      <c r="F332" s="8">
        <v>94305</v>
      </c>
      <c r="G332" s="3">
        <v>3</v>
      </c>
      <c r="H332" s="3">
        <v>0.7</v>
      </c>
      <c r="I332" s="3" t="s">
        <v>39</v>
      </c>
      <c r="J332" s="3">
        <v>170</v>
      </c>
      <c r="K332" s="3" t="s">
        <v>40</v>
      </c>
      <c r="L332" s="3" t="s">
        <v>40</v>
      </c>
      <c r="M332" s="3" t="s">
        <v>40</v>
      </c>
      <c r="N332" s="3" t="s">
        <v>40</v>
      </c>
      <c r="O332" s="3" t="s">
        <v>40</v>
      </c>
    </row>
    <row r="333" spans="1:15" ht="15">
      <c r="A333" s="3">
        <v>2854</v>
      </c>
      <c r="B333" s="3">
        <v>28</v>
      </c>
      <c r="C333" s="3">
        <v>3</v>
      </c>
      <c r="D333" s="6">
        <v>54</v>
      </c>
      <c r="E333" s="9" t="str">
        <f>IF(D333&lt;=50,"0-50",IF(D333&lt;=100,"51-100","100+"))</f>
        <v>51-100</v>
      </c>
      <c r="F333" s="8">
        <v>94550</v>
      </c>
      <c r="G333" s="3">
        <v>4</v>
      </c>
      <c r="H333" s="3">
        <v>0.6</v>
      </c>
      <c r="I333" s="3" t="s">
        <v>39</v>
      </c>
      <c r="J333" s="3">
        <v>0</v>
      </c>
      <c r="K333" s="3" t="s">
        <v>40</v>
      </c>
      <c r="L333" s="3" t="s">
        <v>40</v>
      </c>
      <c r="M333" s="3" t="s">
        <v>40</v>
      </c>
      <c r="N333" s="3" t="s">
        <v>41</v>
      </c>
      <c r="O333" s="3" t="s">
        <v>40</v>
      </c>
    </row>
    <row r="334" spans="1:15" ht="15">
      <c r="A334" s="3">
        <v>2885</v>
      </c>
      <c r="B334" s="3">
        <v>28</v>
      </c>
      <c r="C334" s="3">
        <v>2</v>
      </c>
      <c r="D334" s="6">
        <v>48</v>
      </c>
      <c r="E334" s="9" t="str">
        <f>IF(D334&lt;=50,"0-50",IF(D334&lt;=100,"51-100","100+"))</f>
        <v>0-50</v>
      </c>
      <c r="F334" s="8">
        <v>93943</v>
      </c>
      <c r="G334" s="3">
        <v>4</v>
      </c>
      <c r="H334" s="3">
        <v>2.1</v>
      </c>
      <c r="I334" s="3" t="s">
        <v>45</v>
      </c>
      <c r="J334" s="3">
        <v>0</v>
      </c>
      <c r="K334" s="3" t="s">
        <v>40</v>
      </c>
      <c r="L334" s="3" t="s">
        <v>40</v>
      </c>
      <c r="M334" s="3" t="s">
        <v>40</v>
      </c>
      <c r="N334" s="3" t="s">
        <v>41</v>
      </c>
      <c r="O334" s="3" t="s">
        <v>41</v>
      </c>
    </row>
    <row r="335" spans="1:15" ht="15">
      <c r="A335" s="3">
        <v>2898</v>
      </c>
      <c r="B335" s="3">
        <v>28</v>
      </c>
      <c r="C335" s="3">
        <v>2</v>
      </c>
      <c r="D335" s="6">
        <v>34</v>
      </c>
      <c r="E335" s="9" t="str">
        <f>IF(D335&lt;=50,"0-50",IF(D335&lt;=100,"51-100","100+"))</f>
        <v>0-50</v>
      </c>
      <c r="F335" s="8">
        <v>92161</v>
      </c>
      <c r="G335" s="3">
        <v>4</v>
      </c>
      <c r="H335" s="3">
        <v>1.3</v>
      </c>
      <c r="I335" s="3" t="s">
        <v>45</v>
      </c>
      <c r="J335" s="3">
        <v>0</v>
      </c>
      <c r="K335" s="3" t="s">
        <v>40</v>
      </c>
      <c r="L335" s="3" t="s">
        <v>40</v>
      </c>
      <c r="M335" s="3" t="s">
        <v>40</v>
      </c>
      <c r="N335" s="3" t="s">
        <v>40</v>
      </c>
      <c r="O335" s="3" t="s">
        <v>40</v>
      </c>
    </row>
    <row r="336" spans="1:15" ht="15">
      <c r="A336" s="3">
        <v>2919</v>
      </c>
      <c r="B336" s="3">
        <v>28</v>
      </c>
      <c r="C336" s="3">
        <v>3</v>
      </c>
      <c r="D336" s="6">
        <v>142</v>
      </c>
      <c r="E336" s="9" t="str">
        <f>IF(D336&lt;=50,"0-50",IF(D336&lt;=100,"51-100","100+"))</f>
        <v>100+</v>
      </c>
      <c r="F336" s="8">
        <v>93727</v>
      </c>
      <c r="G336" s="3">
        <v>1</v>
      </c>
      <c r="H336" s="3">
        <v>0.8</v>
      </c>
      <c r="I336" s="3" t="s">
        <v>44</v>
      </c>
      <c r="J336" s="3">
        <v>0</v>
      </c>
      <c r="K336" s="3" t="s">
        <v>40</v>
      </c>
      <c r="L336" s="3" t="s">
        <v>40</v>
      </c>
      <c r="M336" s="3" t="s">
        <v>40</v>
      </c>
      <c r="N336" s="3" t="s">
        <v>41</v>
      </c>
      <c r="O336" s="3" t="s">
        <v>40</v>
      </c>
    </row>
    <row r="337" spans="1:15" ht="15">
      <c r="A337" s="3">
        <v>3041</v>
      </c>
      <c r="B337" s="3">
        <v>28</v>
      </c>
      <c r="C337" s="3">
        <v>2</v>
      </c>
      <c r="D337" s="6">
        <v>33</v>
      </c>
      <c r="E337" s="9" t="str">
        <f>IF(D337&lt;=50,"0-50",IF(D337&lt;=100,"51-100","100+"))</f>
        <v>0-50</v>
      </c>
      <c r="F337" s="8">
        <v>95814</v>
      </c>
      <c r="G337" s="3">
        <v>3</v>
      </c>
      <c r="H337" s="3">
        <v>1</v>
      </c>
      <c r="I337" s="3" t="s">
        <v>44</v>
      </c>
      <c r="J337" s="3">
        <v>167</v>
      </c>
      <c r="K337" s="3" t="s">
        <v>40</v>
      </c>
      <c r="L337" s="3" t="s">
        <v>40</v>
      </c>
      <c r="M337" s="3" t="s">
        <v>40</v>
      </c>
      <c r="N337" s="3" t="s">
        <v>41</v>
      </c>
      <c r="O337" s="3" t="s">
        <v>40</v>
      </c>
    </row>
    <row r="338" spans="1:15" ht="15">
      <c r="A338" s="3">
        <v>3054</v>
      </c>
      <c r="B338" s="3">
        <v>28</v>
      </c>
      <c r="C338" s="3">
        <v>4</v>
      </c>
      <c r="D338" s="6">
        <v>114</v>
      </c>
      <c r="E338" s="9" t="str">
        <f>IF(D338&lt;=50,"0-50",IF(D338&lt;=100,"51-100","100+"))</f>
        <v>100+</v>
      </c>
      <c r="F338" s="8">
        <v>92521</v>
      </c>
      <c r="G338" s="3">
        <v>2</v>
      </c>
      <c r="H338" s="3">
        <v>0.2</v>
      </c>
      <c r="I338" s="3" t="s">
        <v>44</v>
      </c>
      <c r="J338" s="3">
        <v>0</v>
      </c>
      <c r="K338" s="3" t="s">
        <v>40</v>
      </c>
      <c r="L338" s="3" t="s">
        <v>40</v>
      </c>
      <c r="M338" s="3" t="s">
        <v>40</v>
      </c>
      <c r="N338" s="3" t="s">
        <v>41</v>
      </c>
      <c r="O338" s="3" t="s">
        <v>40</v>
      </c>
    </row>
    <row r="339" spans="1:15" ht="15">
      <c r="A339" s="3">
        <v>3056</v>
      </c>
      <c r="B339" s="3">
        <v>28</v>
      </c>
      <c r="C339" s="3">
        <v>2</v>
      </c>
      <c r="D339" s="6">
        <v>111</v>
      </c>
      <c r="E339" s="9" t="str">
        <f>IF(D339&lt;=50,"0-50",IF(D339&lt;=100,"51-100","100+"))</f>
        <v>100+</v>
      </c>
      <c r="F339" s="8">
        <v>94305</v>
      </c>
      <c r="G339" s="3">
        <v>4</v>
      </c>
      <c r="H339" s="3">
        <v>2.2999999999999998</v>
      </c>
      <c r="I339" s="3" t="s">
        <v>45</v>
      </c>
      <c r="J339" s="3">
        <v>0</v>
      </c>
      <c r="K339" s="3" t="s">
        <v>40</v>
      </c>
      <c r="L339" s="3" t="s">
        <v>40</v>
      </c>
      <c r="M339" s="3" t="s">
        <v>40</v>
      </c>
      <c r="N339" s="3" t="s">
        <v>41</v>
      </c>
      <c r="O339" s="3" t="s">
        <v>40</v>
      </c>
    </row>
    <row r="340" spans="1:15" ht="15">
      <c r="A340" s="3">
        <v>3071</v>
      </c>
      <c r="B340" s="3">
        <v>28</v>
      </c>
      <c r="C340" s="3">
        <v>3</v>
      </c>
      <c r="D340" s="6">
        <v>74</v>
      </c>
      <c r="E340" s="9" t="str">
        <f>IF(D340&lt;=50,"0-50",IF(D340&lt;=100,"51-100","100+"))</f>
        <v>51-100</v>
      </c>
      <c r="F340" s="8">
        <v>91330</v>
      </c>
      <c r="G340" s="3">
        <v>2</v>
      </c>
      <c r="H340" s="3">
        <v>1.8</v>
      </c>
      <c r="I340" s="3" t="s">
        <v>39</v>
      </c>
      <c r="J340" s="3">
        <v>221</v>
      </c>
      <c r="K340" s="3" t="s">
        <v>40</v>
      </c>
      <c r="L340" s="3" t="s">
        <v>41</v>
      </c>
      <c r="M340" s="3" t="s">
        <v>40</v>
      </c>
      <c r="N340" s="3" t="s">
        <v>40</v>
      </c>
      <c r="O340" s="3" t="s">
        <v>40</v>
      </c>
    </row>
    <row r="341" spans="1:15" ht="15">
      <c r="A341" s="3">
        <v>3122</v>
      </c>
      <c r="B341" s="3">
        <v>28</v>
      </c>
      <c r="C341" s="3">
        <v>2</v>
      </c>
      <c r="D341" s="6">
        <v>13</v>
      </c>
      <c r="E341" s="9" t="str">
        <f>IF(D341&lt;=50,"0-50",IF(D341&lt;=100,"51-100","100+"))</f>
        <v>0-50</v>
      </c>
      <c r="F341" s="8">
        <v>91791</v>
      </c>
      <c r="G341" s="3">
        <v>4</v>
      </c>
      <c r="H341" s="3">
        <v>0.4</v>
      </c>
      <c r="I341" s="3" t="s">
        <v>44</v>
      </c>
      <c r="J341" s="3">
        <v>0</v>
      </c>
      <c r="K341" s="3" t="s">
        <v>40</v>
      </c>
      <c r="L341" s="3" t="s">
        <v>40</v>
      </c>
      <c r="M341" s="3" t="s">
        <v>40</v>
      </c>
      <c r="N341" s="3" t="s">
        <v>40</v>
      </c>
      <c r="O341" s="3" t="s">
        <v>41</v>
      </c>
    </row>
    <row r="342" spans="1:15" ht="15">
      <c r="A342" s="3">
        <v>3162</v>
      </c>
      <c r="B342" s="3">
        <v>28</v>
      </c>
      <c r="C342" s="3">
        <v>4</v>
      </c>
      <c r="D342" s="6">
        <v>88</v>
      </c>
      <c r="E342" s="9" t="str">
        <f>IF(D342&lt;=50,"0-50",IF(D342&lt;=100,"51-100","100+"))</f>
        <v>51-100</v>
      </c>
      <c r="F342" s="8">
        <v>94024</v>
      </c>
      <c r="G342" s="3">
        <v>1</v>
      </c>
      <c r="H342" s="3">
        <v>5.4</v>
      </c>
      <c r="I342" s="3" t="s">
        <v>44</v>
      </c>
      <c r="J342" s="3">
        <v>0</v>
      </c>
      <c r="K342" s="3" t="s">
        <v>40</v>
      </c>
      <c r="L342" s="3" t="s">
        <v>40</v>
      </c>
      <c r="M342" s="3" t="s">
        <v>40</v>
      </c>
      <c r="N342" s="3" t="s">
        <v>41</v>
      </c>
      <c r="O342" s="3" t="s">
        <v>40</v>
      </c>
    </row>
    <row r="343" spans="1:15" ht="15">
      <c r="A343" s="3">
        <v>3165</v>
      </c>
      <c r="B343" s="3">
        <v>28</v>
      </c>
      <c r="C343" s="3">
        <v>4</v>
      </c>
      <c r="D343" s="6">
        <v>82</v>
      </c>
      <c r="E343" s="9" t="str">
        <f>IF(D343&lt;=50,"0-50",IF(D343&lt;=100,"51-100","100+"))</f>
        <v>51-100</v>
      </c>
      <c r="F343" s="8">
        <v>95136</v>
      </c>
      <c r="G343" s="3">
        <v>4</v>
      </c>
      <c r="H343" s="3">
        <v>0</v>
      </c>
      <c r="I343" s="3" t="s">
        <v>44</v>
      </c>
      <c r="J343" s="3">
        <v>0</v>
      </c>
      <c r="K343" s="3" t="s">
        <v>40</v>
      </c>
      <c r="L343" s="3" t="s">
        <v>40</v>
      </c>
      <c r="M343" s="3" t="s">
        <v>40</v>
      </c>
      <c r="N343" s="3" t="s">
        <v>41</v>
      </c>
      <c r="O343" s="3" t="s">
        <v>41</v>
      </c>
    </row>
    <row r="344" spans="1:15" ht="15">
      <c r="A344" s="3">
        <v>3202</v>
      </c>
      <c r="B344" s="3">
        <v>28</v>
      </c>
      <c r="C344" s="3">
        <v>3</v>
      </c>
      <c r="D344" s="6">
        <v>81</v>
      </c>
      <c r="E344" s="9" t="str">
        <f>IF(D344&lt;=50,"0-50",IF(D344&lt;=100,"51-100","100+"))</f>
        <v>51-100</v>
      </c>
      <c r="F344" s="8">
        <v>92121</v>
      </c>
      <c r="G344" s="3">
        <v>4</v>
      </c>
      <c r="H344" s="3">
        <v>0.2</v>
      </c>
      <c r="I344" s="3" t="s">
        <v>44</v>
      </c>
      <c r="J344" s="3">
        <v>0</v>
      </c>
      <c r="K344" s="3" t="s">
        <v>40</v>
      </c>
      <c r="L344" s="3" t="s">
        <v>40</v>
      </c>
      <c r="M344" s="3" t="s">
        <v>40</v>
      </c>
      <c r="N344" s="3" t="s">
        <v>40</v>
      </c>
      <c r="O344" s="3" t="s">
        <v>40</v>
      </c>
    </row>
    <row r="345" spans="1:15" ht="15">
      <c r="A345" s="3">
        <v>3351</v>
      </c>
      <c r="B345" s="3">
        <v>28</v>
      </c>
      <c r="C345" s="3">
        <v>3</v>
      </c>
      <c r="D345" s="6">
        <v>95</v>
      </c>
      <c r="E345" s="9" t="str">
        <f>IF(D345&lt;=50,"0-50",IF(D345&lt;=100,"51-100","100+"))</f>
        <v>51-100</v>
      </c>
      <c r="F345" s="8">
        <v>90245</v>
      </c>
      <c r="G345" s="3">
        <v>2</v>
      </c>
      <c r="H345" s="3">
        <v>1.8</v>
      </c>
      <c r="I345" s="3" t="s">
        <v>39</v>
      </c>
      <c r="J345" s="3">
        <v>0</v>
      </c>
      <c r="K345" s="3" t="s">
        <v>40</v>
      </c>
      <c r="L345" s="3" t="s">
        <v>40</v>
      </c>
      <c r="M345" s="3" t="s">
        <v>40</v>
      </c>
      <c r="N345" s="3" t="s">
        <v>40</v>
      </c>
      <c r="O345" s="3" t="s">
        <v>40</v>
      </c>
    </row>
    <row r="346" spans="1:15" ht="15">
      <c r="A346" s="3">
        <v>3374</v>
      </c>
      <c r="B346" s="3">
        <v>28</v>
      </c>
      <c r="C346" s="3">
        <v>2</v>
      </c>
      <c r="D346" s="6">
        <v>182</v>
      </c>
      <c r="E346" s="9" t="str">
        <f>IF(D346&lt;=50,"0-50",IF(D346&lt;=100,"51-100","100+"))</f>
        <v>100+</v>
      </c>
      <c r="F346" s="8">
        <v>92660</v>
      </c>
      <c r="G346" s="3">
        <v>3</v>
      </c>
      <c r="H346" s="3">
        <v>7.2</v>
      </c>
      <c r="I346" s="3" t="s">
        <v>39</v>
      </c>
      <c r="J346" s="3">
        <v>442</v>
      </c>
      <c r="K346" s="3" t="s">
        <v>41</v>
      </c>
      <c r="L346" s="3" t="s">
        <v>40</v>
      </c>
      <c r="M346" s="3" t="s">
        <v>41</v>
      </c>
      <c r="N346" s="3" t="s">
        <v>41</v>
      </c>
      <c r="O346" s="3" t="s">
        <v>41</v>
      </c>
    </row>
    <row r="347" spans="1:15" ht="15">
      <c r="A347" s="3">
        <v>3464</v>
      </c>
      <c r="B347" s="3">
        <v>28</v>
      </c>
      <c r="C347" s="3">
        <v>3</v>
      </c>
      <c r="D347" s="6">
        <v>149</v>
      </c>
      <c r="E347" s="9" t="str">
        <f>IF(D347&lt;=50,"0-50",IF(D347&lt;=100,"51-100","100+"))</f>
        <v>100+</v>
      </c>
      <c r="F347" s="8">
        <v>92121</v>
      </c>
      <c r="G347" s="3">
        <v>1</v>
      </c>
      <c r="H347" s="3">
        <v>0.8</v>
      </c>
      <c r="I347" s="3" t="s">
        <v>44</v>
      </c>
      <c r="J347" s="3">
        <v>0</v>
      </c>
      <c r="K347" s="3" t="s">
        <v>40</v>
      </c>
      <c r="L347" s="3" t="s">
        <v>40</v>
      </c>
      <c r="M347" s="3" t="s">
        <v>40</v>
      </c>
      <c r="N347" s="3" t="s">
        <v>41</v>
      </c>
      <c r="O347" s="3" t="s">
        <v>40</v>
      </c>
    </row>
    <row r="348" spans="1:15" ht="15">
      <c r="A348" s="3">
        <v>3580</v>
      </c>
      <c r="B348" s="3">
        <v>28</v>
      </c>
      <c r="C348" s="3">
        <v>2</v>
      </c>
      <c r="D348" s="6">
        <v>84</v>
      </c>
      <c r="E348" s="9" t="str">
        <f>IF(D348&lt;=50,"0-50",IF(D348&lt;=100,"51-100","100+"))</f>
        <v>51-100</v>
      </c>
      <c r="F348" s="8">
        <v>94305</v>
      </c>
      <c r="G348" s="3">
        <v>1</v>
      </c>
      <c r="H348" s="3">
        <v>2.9</v>
      </c>
      <c r="I348" s="3" t="s">
        <v>45</v>
      </c>
      <c r="J348" s="3">
        <v>102</v>
      </c>
      <c r="K348" s="3" t="s">
        <v>40</v>
      </c>
      <c r="L348" s="3" t="s">
        <v>41</v>
      </c>
      <c r="M348" s="3" t="s">
        <v>41</v>
      </c>
      <c r="N348" s="3" t="s">
        <v>40</v>
      </c>
      <c r="O348" s="3" t="s">
        <v>41</v>
      </c>
    </row>
    <row r="349" spans="1:15" ht="15">
      <c r="A349" s="3">
        <v>3582</v>
      </c>
      <c r="B349" s="3">
        <v>28</v>
      </c>
      <c r="C349" s="3">
        <v>4</v>
      </c>
      <c r="D349" s="6">
        <v>33</v>
      </c>
      <c r="E349" s="9" t="str">
        <f>IF(D349&lt;=50,"0-50",IF(D349&lt;=100,"51-100","100+"))</f>
        <v>0-50</v>
      </c>
      <c r="F349" s="8">
        <v>91330</v>
      </c>
      <c r="G349" s="3">
        <v>3</v>
      </c>
      <c r="H349" s="3">
        <v>1</v>
      </c>
      <c r="I349" s="3" t="s">
        <v>39</v>
      </c>
      <c r="J349" s="3">
        <v>0</v>
      </c>
      <c r="K349" s="3" t="s">
        <v>40</v>
      </c>
      <c r="L349" s="3" t="s">
        <v>40</v>
      </c>
      <c r="M349" s="3" t="s">
        <v>40</v>
      </c>
      <c r="N349" s="3" t="s">
        <v>40</v>
      </c>
      <c r="O349" s="3" t="s">
        <v>41</v>
      </c>
    </row>
    <row r="350" spans="1:15" ht="15">
      <c r="A350" s="3">
        <v>3588</v>
      </c>
      <c r="B350" s="3">
        <v>28</v>
      </c>
      <c r="C350" s="3">
        <v>4</v>
      </c>
      <c r="D350" s="6">
        <v>29</v>
      </c>
      <c r="E350" s="9" t="str">
        <f>IF(D350&lt;=50,"0-50",IF(D350&lt;=100,"51-100","100+"))</f>
        <v>0-50</v>
      </c>
      <c r="F350" s="8">
        <v>94080</v>
      </c>
      <c r="G350" s="3">
        <v>3</v>
      </c>
      <c r="H350" s="3">
        <v>0.1</v>
      </c>
      <c r="I350" s="3" t="s">
        <v>39</v>
      </c>
      <c r="J350" s="3">
        <v>0</v>
      </c>
      <c r="K350" s="3" t="s">
        <v>40</v>
      </c>
      <c r="L350" s="3" t="s">
        <v>40</v>
      </c>
      <c r="M350" s="3" t="s">
        <v>40</v>
      </c>
      <c r="N350" s="3" t="s">
        <v>41</v>
      </c>
      <c r="O350" s="3" t="s">
        <v>40</v>
      </c>
    </row>
    <row r="351" spans="1:15" ht="15">
      <c r="A351" s="3">
        <v>3624</v>
      </c>
      <c r="B351" s="3">
        <v>28</v>
      </c>
      <c r="C351" s="3">
        <v>3</v>
      </c>
      <c r="D351" s="6">
        <v>45</v>
      </c>
      <c r="E351" s="9" t="str">
        <f>IF(D351&lt;=50,"0-50",IF(D351&lt;=100,"51-100","100+"))</f>
        <v>0-50</v>
      </c>
      <c r="F351" s="8">
        <v>91105</v>
      </c>
      <c r="G351" s="3">
        <v>4</v>
      </c>
      <c r="H351" s="3">
        <v>1.7</v>
      </c>
      <c r="I351" s="3" t="s">
        <v>39</v>
      </c>
      <c r="J351" s="3">
        <v>95</v>
      </c>
      <c r="K351" s="3" t="s">
        <v>40</v>
      </c>
      <c r="L351" s="3" t="s">
        <v>40</v>
      </c>
      <c r="M351" s="3" t="s">
        <v>40</v>
      </c>
      <c r="N351" s="3" t="s">
        <v>40</v>
      </c>
      <c r="O351" s="3" t="s">
        <v>40</v>
      </c>
    </row>
    <row r="352" spans="1:15" ht="15">
      <c r="A352" s="3">
        <v>3729</v>
      </c>
      <c r="B352" s="3">
        <v>28</v>
      </c>
      <c r="C352" s="3">
        <v>3</v>
      </c>
      <c r="D352" s="6">
        <v>118</v>
      </c>
      <c r="E352" s="9" t="str">
        <f>IF(D352&lt;=50,"0-50",IF(D352&lt;=100,"51-100","100+"))</f>
        <v>100+</v>
      </c>
      <c r="F352" s="8">
        <v>91902</v>
      </c>
      <c r="G352" s="3">
        <v>3</v>
      </c>
      <c r="H352" s="3">
        <v>2.4</v>
      </c>
      <c r="I352" s="3" t="s">
        <v>39</v>
      </c>
      <c r="J352" s="3">
        <v>161</v>
      </c>
      <c r="K352" s="3" t="s">
        <v>41</v>
      </c>
      <c r="L352" s="3" t="s">
        <v>40</v>
      </c>
      <c r="M352" s="3" t="s">
        <v>40</v>
      </c>
      <c r="N352" s="3" t="s">
        <v>40</v>
      </c>
      <c r="O352" s="3" t="s">
        <v>40</v>
      </c>
    </row>
    <row r="353" spans="1:15" ht="15">
      <c r="A353" s="3">
        <v>3880</v>
      </c>
      <c r="B353" s="3">
        <v>28</v>
      </c>
      <c r="C353" s="3">
        <v>4</v>
      </c>
      <c r="D353" s="6">
        <v>101</v>
      </c>
      <c r="E353" s="9" t="str">
        <f>IF(D353&lt;=50,"0-50",IF(D353&lt;=100,"51-100","100+"))</f>
        <v>100+</v>
      </c>
      <c r="F353" s="8">
        <v>95136</v>
      </c>
      <c r="G353" s="3">
        <v>3</v>
      </c>
      <c r="H353" s="3">
        <v>2.5</v>
      </c>
      <c r="I353" s="3" t="s">
        <v>44</v>
      </c>
      <c r="J353" s="3">
        <v>270</v>
      </c>
      <c r="K353" s="3" t="s">
        <v>40</v>
      </c>
      <c r="L353" s="3" t="s">
        <v>40</v>
      </c>
      <c r="M353" s="3" t="s">
        <v>40</v>
      </c>
      <c r="N353" s="3" t="s">
        <v>40</v>
      </c>
      <c r="O353" s="3" t="s">
        <v>40</v>
      </c>
    </row>
    <row r="354" spans="1:15" ht="15">
      <c r="A354" s="3">
        <v>3969</v>
      </c>
      <c r="B354" s="3">
        <v>28</v>
      </c>
      <c r="C354" s="3">
        <v>3</v>
      </c>
      <c r="D354" s="6">
        <v>78</v>
      </c>
      <c r="E354" s="9" t="str">
        <f>IF(D354&lt;=50,"0-50",IF(D354&lt;=100,"51-100","100+"))</f>
        <v>51-100</v>
      </c>
      <c r="F354" s="8">
        <v>93108</v>
      </c>
      <c r="G354" s="3">
        <v>4</v>
      </c>
      <c r="H354" s="3">
        <v>0.2</v>
      </c>
      <c r="I354" s="3" t="s">
        <v>44</v>
      </c>
      <c r="J354" s="3">
        <v>0</v>
      </c>
      <c r="K354" s="3" t="s">
        <v>40</v>
      </c>
      <c r="L354" s="3" t="s">
        <v>40</v>
      </c>
      <c r="M354" s="3" t="s">
        <v>40</v>
      </c>
      <c r="N354" s="3" t="s">
        <v>41</v>
      </c>
      <c r="O354" s="3" t="s">
        <v>41</v>
      </c>
    </row>
    <row r="355" spans="1:15" ht="15">
      <c r="A355" s="3">
        <v>4086</v>
      </c>
      <c r="B355" s="3">
        <v>28</v>
      </c>
      <c r="C355" s="3">
        <v>2</v>
      </c>
      <c r="D355" s="6">
        <v>53</v>
      </c>
      <c r="E355" s="9" t="str">
        <f>IF(D355&lt;=50,"0-50",IF(D355&lt;=100,"51-100","100+"))</f>
        <v>51-100</v>
      </c>
      <c r="F355" s="8">
        <v>94609</v>
      </c>
      <c r="G355" s="3">
        <v>3</v>
      </c>
      <c r="H355" s="3">
        <v>2.4</v>
      </c>
      <c r="I355" s="3" t="s">
        <v>39</v>
      </c>
      <c r="J355" s="3">
        <v>0</v>
      </c>
      <c r="K355" s="3" t="s">
        <v>40</v>
      </c>
      <c r="L355" s="3" t="s">
        <v>40</v>
      </c>
      <c r="M355" s="3" t="s">
        <v>40</v>
      </c>
      <c r="N355" s="3" t="s">
        <v>41</v>
      </c>
      <c r="O355" s="3" t="s">
        <v>40</v>
      </c>
    </row>
    <row r="356" spans="1:15" ht="15">
      <c r="A356" s="3">
        <v>4114</v>
      </c>
      <c r="B356" s="3">
        <v>28</v>
      </c>
      <c r="C356" s="3">
        <v>2</v>
      </c>
      <c r="D356" s="6">
        <v>41</v>
      </c>
      <c r="E356" s="9" t="str">
        <f>IF(D356&lt;=50,"0-50",IF(D356&lt;=100,"51-100","100+"))</f>
        <v>0-50</v>
      </c>
      <c r="F356" s="8">
        <v>93118</v>
      </c>
      <c r="G356" s="3">
        <v>3</v>
      </c>
      <c r="H356" s="3">
        <v>1.1000000000000001</v>
      </c>
      <c r="I356" s="3" t="s">
        <v>39</v>
      </c>
      <c r="J356" s="3">
        <v>161</v>
      </c>
      <c r="K356" s="3" t="s">
        <v>40</v>
      </c>
      <c r="L356" s="3" t="s">
        <v>40</v>
      </c>
      <c r="M356" s="3" t="s">
        <v>40</v>
      </c>
      <c r="N356" s="3" t="s">
        <v>41</v>
      </c>
      <c r="O356" s="3" t="s">
        <v>40</v>
      </c>
    </row>
    <row r="357" spans="1:15" ht="15">
      <c r="A357" s="3">
        <v>4282</v>
      </c>
      <c r="B357" s="3">
        <v>28</v>
      </c>
      <c r="C357" s="3">
        <v>1</v>
      </c>
      <c r="D357" s="6">
        <v>34</v>
      </c>
      <c r="E357" s="9" t="str">
        <f>IF(D357&lt;=50,"0-50",IF(D357&lt;=100,"51-100","100+"))</f>
        <v>0-50</v>
      </c>
      <c r="F357" s="8">
        <v>94949</v>
      </c>
      <c r="G357" s="3">
        <v>4</v>
      </c>
      <c r="H357" s="3">
        <v>1.5</v>
      </c>
      <c r="I357" s="3" t="s">
        <v>39</v>
      </c>
      <c r="J357" s="3">
        <v>162</v>
      </c>
      <c r="K357" s="3" t="s">
        <v>40</v>
      </c>
      <c r="L357" s="3" t="s">
        <v>40</v>
      </c>
      <c r="M357" s="3" t="s">
        <v>40</v>
      </c>
      <c r="N357" s="3" t="s">
        <v>40</v>
      </c>
      <c r="O357" s="3" t="s">
        <v>41</v>
      </c>
    </row>
    <row r="358" spans="1:15" ht="15">
      <c r="A358" s="3">
        <v>4342</v>
      </c>
      <c r="B358" s="3">
        <v>28</v>
      </c>
      <c r="C358" s="3">
        <v>3</v>
      </c>
      <c r="D358" s="6">
        <v>53</v>
      </c>
      <c r="E358" s="9" t="str">
        <f>IF(D358&lt;=50,"0-50",IF(D358&lt;=100,"51-100","100+"))</f>
        <v>51-100</v>
      </c>
      <c r="F358" s="8">
        <v>94305</v>
      </c>
      <c r="G358" s="3">
        <v>2</v>
      </c>
      <c r="H358" s="3">
        <v>1.6</v>
      </c>
      <c r="I358" s="3" t="s">
        <v>45</v>
      </c>
      <c r="J358" s="3">
        <v>0</v>
      </c>
      <c r="K358" s="3" t="s">
        <v>40</v>
      </c>
      <c r="L358" s="3" t="s">
        <v>40</v>
      </c>
      <c r="M358" s="3" t="s">
        <v>40</v>
      </c>
      <c r="N358" s="3" t="s">
        <v>40</v>
      </c>
      <c r="O358" s="3" t="s">
        <v>40</v>
      </c>
    </row>
    <row r="359" spans="1:15" ht="15">
      <c r="A359" s="3">
        <v>4363</v>
      </c>
      <c r="B359" s="3">
        <v>28</v>
      </c>
      <c r="C359" s="3">
        <v>2</v>
      </c>
      <c r="D359" s="6">
        <v>55</v>
      </c>
      <c r="E359" s="9" t="str">
        <f>IF(D359&lt;=50,"0-50",IF(D359&lt;=100,"51-100","100+"))</f>
        <v>51-100</v>
      </c>
      <c r="F359" s="8">
        <v>93940</v>
      </c>
      <c r="G359" s="3">
        <v>3</v>
      </c>
      <c r="H359" s="3">
        <v>1.1000000000000001</v>
      </c>
      <c r="I359" s="3" t="s">
        <v>39</v>
      </c>
      <c r="J359" s="3">
        <v>0</v>
      </c>
      <c r="K359" s="3" t="s">
        <v>40</v>
      </c>
      <c r="L359" s="3" t="s">
        <v>40</v>
      </c>
      <c r="M359" s="3" t="s">
        <v>40</v>
      </c>
      <c r="N359" s="3" t="s">
        <v>40</v>
      </c>
      <c r="O359" s="3" t="s">
        <v>40</v>
      </c>
    </row>
    <row r="360" spans="1:15" ht="15">
      <c r="A360" s="3">
        <v>4384</v>
      </c>
      <c r="B360" s="3">
        <v>28</v>
      </c>
      <c r="C360" s="3">
        <v>4</v>
      </c>
      <c r="D360" s="6">
        <v>85</v>
      </c>
      <c r="E360" s="9" t="str">
        <f>IF(D360&lt;=50,"0-50",IF(D360&lt;=100,"51-100","100+"))</f>
        <v>51-100</v>
      </c>
      <c r="F360" s="8">
        <v>94709</v>
      </c>
      <c r="G360" s="3">
        <v>3</v>
      </c>
      <c r="H360" s="3">
        <v>2.5</v>
      </c>
      <c r="I360" s="3" t="s">
        <v>44</v>
      </c>
      <c r="J360" s="3">
        <v>0</v>
      </c>
      <c r="K360" s="3" t="s">
        <v>40</v>
      </c>
      <c r="L360" s="3" t="s">
        <v>40</v>
      </c>
      <c r="M360" s="3" t="s">
        <v>40</v>
      </c>
      <c r="N360" s="3" t="s">
        <v>41</v>
      </c>
      <c r="O360" s="3" t="s">
        <v>40</v>
      </c>
    </row>
    <row r="361" spans="1:15" ht="15">
      <c r="A361" s="3">
        <v>4545</v>
      </c>
      <c r="B361" s="3">
        <v>28</v>
      </c>
      <c r="C361" s="3">
        <v>4</v>
      </c>
      <c r="D361" s="6">
        <v>80</v>
      </c>
      <c r="E361" s="9" t="str">
        <f>IF(D361&lt;=50,"0-50",IF(D361&lt;=100,"51-100","100+"))</f>
        <v>51-100</v>
      </c>
      <c r="F361" s="8">
        <v>95819</v>
      </c>
      <c r="G361" s="3">
        <v>3</v>
      </c>
      <c r="H361" s="3">
        <v>2.5</v>
      </c>
      <c r="I361" s="3" t="s">
        <v>44</v>
      </c>
      <c r="J361" s="3">
        <v>0</v>
      </c>
      <c r="K361" s="3" t="s">
        <v>40</v>
      </c>
      <c r="L361" s="3" t="s">
        <v>40</v>
      </c>
      <c r="M361" s="3" t="s">
        <v>40</v>
      </c>
      <c r="N361" s="3" t="s">
        <v>41</v>
      </c>
      <c r="O361" s="3" t="s">
        <v>40</v>
      </c>
    </row>
    <row r="362" spans="1:15" ht="15">
      <c r="A362" s="3">
        <v>4564</v>
      </c>
      <c r="B362" s="3">
        <v>28</v>
      </c>
      <c r="C362" s="3">
        <v>2</v>
      </c>
      <c r="D362" s="6">
        <v>188</v>
      </c>
      <c r="E362" s="9" t="str">
        <f>IF(D362&lt;=50,"0-50",IF(D362&lt;=100,"51-100","100+"))</f>
        <v>100+</v>
      </c>
      <c r="F362" s="8">
        <v>92350</v>
      </c>
      <c r="G362" s="3">
        <v>2</v>
      </c>
      <c r="H362" s="3">
        <v>4.5</v>
      </c>
      <c r="I362" s="3" t="s">
        <v>44</v>
      </c>
      <c r="J362" s="3">
        <v>0</v>
      </c>
      <c r="K362" s="3" t="s">
        <v>40</v>
      </c>
      <c r="L362" s="3" t="s">
        <v>41</v>
      </c>
      <c r="M362" s="3" t="s">
        <v>40</v>
      </c>
      <c r="N362" s="3" t="s">
        <v>41</v>
      </c>
      <c r="O362" s="3" t="s">
        <v>40</v>
      </c>
    </row>
    <row r="363" spans="1:15" ht="15">
      <c r="A363" s="3">
        <v>4660</v>
      </c>
      <c r="B363" s="3">
        <v>28</v>
      </c>
      <c r="C363" s="3">
        <v>4</v>
      </c>
      <c r="D363" s="6">
        <v>199</v>
      </c>
      <c r="E363" s="9" t="str">
        <f>IF(D363&lt;=50,"0-50",IF(D363&lt;=100,"51-100","100+"))</f>
        <v>100+</v>
      </c>
      <c r="F363" s="8">
        <v>92121</v>
      </c>
      <c r="G363" s="3">
        <v>1</v>
      </c>
      <c r="H363" s="3">
        <v>6.33</v>
      </c>
      <c r="I363" s="3" t="s">
        <v>44</v>
      </c>
      <c r="J363" s="3">
        <v>0</v>
      </c>
      <c r="K363" s="3" t="s">
        <v>40</v>
      </c>
      <c r="L363" s="3" t="s">
        <v>40</v>
      </c>
      <c r="M363" s="3" t="s">
        <v>40</v>
      </c>
      <c r="N363" s="3" t="s">
        <v>40</v>
      </c>
      <c r="O363" s="3" t="s">
        <v>40</v>
      </c>
    </row>
    <row r="364" spans="1:15" ht="15">
      <c r="A364" s="3">
        <v>4664</v>
      </c>
      <c r="B364" s="3">
        <v>28</v>
      </c>
      <c r="C364" s="3">
        <v>3</v>
      </c>
      <c r="D364" s="6">
        <v>115</v>
      </c>
      <c r="E364" s="9" t="str">
        <f>IF(D364&lt;=50,"0-50",IF(D364&lt;=100,"51-100","100+"))</f>
        <v>100+</v>
      </c>
      <c r="F364" s="8">
        <v>92407</v>
      </c>
      <c r="G364" s="3">
        <v>1</v>
      </c>
      <c r="H364" s="3">
        <v>1.9</v>
      </c>
      <c r="I364" s="3" t="s">
        <v>44</v>
      </c>
      <c r="J364" s="3">
        <v>200</v>
      </c>
      <c r="K364" s="3" t="s">
        <v>40</v>
      </c>
      <c r="L364" s="3" t="s">
        <v>40</v>
      </c>
      <c r="M364" s="3" t="s">
        <v>40</v>
      </c>
      <c r="N364" s="3" t="s">
        <v>41</v>
      </c>
      <c r="O364" s="3" t="s">
        <v>40</v>
      </c>
    </row>
    <row r="365" spans="1:15" ht="15">
      <c r="A365" s="3">
        <v>4942</v>
      </c>
      <c r="B365" s="3">
        <v>28</v>
      </c>
      <c r="C365" s="3">
        <v>4</v>
      </c>
      <c r="D365" s="6">
        <v>112</v>
      </c>
      <c r="E365" s="9" t="str">
        <f>IF(D365&lt;=50,"0-50",IF(D365&lt;=100,"51-100","100+"))</f>
        <v>100+</v>
      </c>
      <c r="F365" s="8">
        <v>90049</v>
      </c>
      <c r="G365" s="3">
        <v>2</v>
      </c>
      <c r="H365" s="3">
        <v>1.6</v>
      </c>
      <c r="I365" s="3" t="s">
        <v>39</v>
      </c>
      <c r="J365" s="3">
        <v>0</v>
      </c>
      <c r="K365" s="3" t="s">
        <v>41</v>
      </c>
      <c r="L365" s="3" t="s">
        <v>40</v>
      </c>
      <c r="M365" s="3" t="s">
        <v>40</v>
      </c>
      <c r="N365" s="3" t="s">
        <v>41</v>
      </c>
      <c r="O365" s="3" t="s">
        <v>40</v>
      </c>
    </row>
    <row r="366" spans="1:15" ht="15">
      <c r="A366" s="3">
        <v>5000</v>
      </c>
      <c r="B366" s="3">
        <v>28</v>
      </c>
      <c r="C366" s="3">
        <v>4</v>
      </c>
      <c r="D366" s="6">
        <v>83</v>
      </c>
      <c r="E366" s="9" t="str">
        <f>IF(D366&lt;=50,"0-50",IF(D366&lt;=100,"51-100","100+"))</f>
        <v>51-100</v>
      </c>
      <c r="F366" s="8">
        <v>92612</v>
      </c>
      <c r="G366" s="3">
        <v>3</v>
      </c>
      <c r="H366" s="3">
        <v>0.8</v>
      </c>
      <c r="I366" s="3" t="s">
        <v>44</v>
      </c>
      <c r="J366" s="3">
        <v>0</v>
      </c>
      <c r="K366" s="3" t="s">
        <v>40</v>
      </c>
      <c r="L366" s="3" t="s">
        <v>40</v>
      </c>
      <c r="M366" s="3" t="s">
        <v>40</v>
      </c>
      <c r="N366" s="3" t="s">
        <v>41</v>
      </c>
      <c r="O366" s="3" t="s">
        <v>41</v>
      </c>
    </row>
    <row r="367" spans="1:15" ht="15">
      <c r="A367" s="3">
        <v>12</v>
      </c>
      <c r="B367" s="3">
        <v>29</v>
      </c>
      <c r="C367" s="3">
        <v>5</v>
      </c>
      <c r="D367" s="6">
        <v>45</v>
      </c>
      <c r="E367" s="9" t="str">
        <f>IF(D367&lt;=50,"0-50",IF(D367&lt;=100,"51-100","100+"))</f>
        <v>0-50</v>
      </c>
      <c r="F367" s="8">
        <v>90277</v>
      </c>
      <c r="G367" s="5">
        <v>3</v>
      </c>
      <c r="H367" s="3">
        <v>0.1</v>
      </c>
      <c r="I367" s="3" t="s">
        <v>39</v>
      </c>
      <c r="J367" s="3">
        <v>0</v>
      </c>
      <c r="K367" s="3" t="s">
        <v>40</v>
      </c>
      <c r="L367" s="3" t="s">
        <v>40</v>
      </c>
      <c r="M367" s="3" t="s">
        <v>40</v>
      </c>
      <c r="N367" s="3" t="s">
        <v>41</v>
      </c>
      <c r="O367" s="3" t="s">
        <v>40</v>
      </c>
    </row>
    <row r="368" spans="1:15" ht="15">
      <c r="A368" s="3">
        <v>23</v>
      </c>
      <c r="B368" s="3">
        <v>29</v>
      </c>
      <c r="C368" s="3">
        <v>5</v>
      </c>
      <c r="D368" s="6">
        <v>62</v>
      </c>
      <c r="E368" s="9" t="str">
        <f>IF(D368&lt;=50,"0-50",IF(D368&lt;=100,"51-100","100+"))</f>
        <v>51-100</v>
      </c>
      <c r="F368" s="8">
        <v>90277</v>
      </c>
      <c r="G368" s="3">
        <v>1</v>
      </c>
      <c r="H368" s="3">
        <v>1.2</v>
      </c>
      <c r="I368" s="3" t="s">
        <v>44</v>
      </c>
      <c r="J368" s="3">
        <v>260</v>
      </c>
      <c r="K368" s="3" t="s">
        <v>40</v>
      </c>
      <c r="L368" s="3" t="s">
        <v>40</v>
      </c>
      <c r="M368" s="3" t="s">
        <v>40</v>
      </c>
      <c r="N368" s="3" t="s">
        <v>41</v>
      </c>
      <c r="O368" s="3" t="s">
        <v>40</v>
      </c>
    </row>
    <row r="369" spans="1:15" ht="15">
      <c r="A369" s="3">
        <v>55</v>
      </c>
      <c r="B369" s="3">
        <v>29</v>
      </c>
      <c r="C369" s="3">
        <v>5</v>
      </c>
      <c r="D369" s="6">
        <v>44</v>
      </c>
      <c r="E369" s="9" t="str">
        <f>IF(D369&lt;=50,"0-50",IF(D369&lt;=100,"51-100","100+"))</f>
        <v>0-50</v>
      </c>
      <c r="F369" s="8">
        <v>95819</v>
      </c>
      <c r="G369" s="3">
        <v>1</v>
      </c>
      <c r="H369" s="3">
        <v>0.2</v>
      </c>
      <c r="I369" s="3" t="s">
        <v>45</v>
      </c>
      <c r="J369" s="3">
        <v>0</v>
      </c>
      <c r="K369" s="3" t="s">
        <v>40</v>
      </c>
      <c r="L369" s="3" t="s">
        <v>40</v>
      </c>
      <c r="M369" s="3" t="s">
        <v>40</v>
      </c>
      <c r="N369" s="3" t="s">
        <v>41</v>
      </c>
      <c r="O369" s="3" t="s">
        <v>40</v>
      </c>
    </row>
    <row r="370" spans="1:15" ht="15">
      <c r="A370" s="3">
        <v>161</v>
      </c>
      <c r="B370" s="3">
        <v>29</v>
      </c>
      <c r="C370" s="3">
        <v>0</v>
      </c>
      <c r="D370" s="6">
        <v>134</v>
      </c>
      <c r="E370" s="9" t="str">
        <f>IF(D370&lt;=50,"0-50",IF(D370&lt;=100,"51-100","100+"))</f>
        <v>100+</v>
      </c>
      <c r="F370" s="8">
        <v>95819</v>
      </c>
      <c r="G370" s="3">
        <v>4</v>
      </c>
      <c r="H370" s="3">
        <v>6.5</v>
      </c>
      <c r="I370" s="3" t="s">
        <v>45</v>
      </c>
      <c r="J370" s="3">
        <v>0</v>
      </c>
      <c r="K370" s="3" t="s">
        <v>41</v>
      </c>
      <c r="L370" s="3" t="s">
        <v>40</v>
      </c>
      <c r="M370" s="3" t="s">
        <v>40</v>
      </c>
      <c r="N370" s="3" t="s">
        <v>40</v>
      </c>
      <c r="O370" s="3" t="s">
        <v>40</v>
      </c>
    </row>
    <row r="371" spans="1:15" ht="15">
      <c r="A371" s="3">
        <v>178</v>
      </c>
      <c r="B371" s="3">
        <v>29</v>
      </c>
      <c r="C371" s="3">
        <v>3</v>
      </c>
      <c r="D371" s="6">
        <v>65</v>
      </c>
      <c r="E371" s="9" t="str">
        <f>IF(D371&lt;=50,"0-50",IF(D371&lt;=100,"51-100","100+"))</f>
        <v>51-100</v>
      </c>
      <c r="F371" s="8">
        <v>94132</v>
      </c>
      <c r="G371" s="3">
        <v>4</v>
      </c>
      <c r="H371" s="3">
        <v>1.8</v>
      </c>
      <c r="I371" s="3" t="s">
        <v>39</v>
      </c>
      <c r="J371" s="3">
        <v>244</v>
      </c>
      <c r="K371" s="3" t="s">
        <v>40</v>
      </c>
      <c r="L371" s="3" t="s">
        <v>40</v>
      </c>
      <c r="M371" s="3" t="s">
        <v>40</v>
      </c>
      <c r="N371" s="3" t="s">
        <v>40</v>
      </c>
      <c r="O371" s="3" t="s">
        <v>40</v>
      </c>
    </row>
    <row r="372" spans="1:15" ht="15">
      <c r="A372" s="3">
        <v>184</v>
      </c>
      <c r="B372" s="3">
        <v>29</v>
      </c>
      <c r="C372" s="3">
        <v>3</v>
      </c>
      <c r="D372" s="6">
        <v>148</v>
      </c>
      <c r="E372" s="9" t="str">
        <f>IF(D372&lt;=50,"0-50",IF(D372&lt;=100,"51-100","100+"))</f>
        <v>100+</v>
      </c>
      <c r="F372" s="8">
        <v>92173</v>
      </c>
      <c r="G372" s="3">
        <v>3</v>
      </c>
      <c r="H372" s="3">
        <v>4.0999999999999996</v>
      </c>
      <c r="I372" s="3" t="s">
        <v>44</v>
      </c>
      <c r="J372" s="3">
        <v>0</v>
      </c>
      <c r="K372" s="3" t="s">
        <v>41</v>
      </c>
      <c r="L372" s="3" t="s">
        <v>40</v>
      </c>
      <c r="M372" s="3" t="s">
        <v>40</v>
      </c>
      <c r="N372" s="3" t="s">
        <v>41</v>
      </c>
      <c r="O372" s="3" t="s">
        <v>40</v>
      </c>
    </row>
    <row r="373" spans="1:15" ht="15">
      <c r="A373" s="3">
        <v>273</v>
      </c>
      <c r="B373" s="3">
        <v>29</v>
      </c>
      <c r="C373" s="3">
        <v>3</v>
      </c>
      <c r="D373" s="6">
        <v>45</v>
      </c>
      <c r="E373" s="9" t="str">
        <f>IF(D373&lt;=50,"0-50",IF(D373&lt;=100,"51-100","100+"))</f>
        <v>0-50</v>
      </c>
      <c r="F373" s="8">
        <v>95023</v>
      </c>
      <c r="G373" s="3">
        <v>4</v>
      </c>
      <c r="H373" s="3">
        <v>0.2</v>
      </c>
      <c r="I373" s="3" t="s">
        <v>44</v>
      </c>
      <c r="J373" s="3">
        <v>158</v>
      </c>
      <c r="K373" s="3" t="s">
        <v>40</v>
      </c>
      <c r="L373" s="3" t="s">
        <v>40</v>
      </c>
      <c r="M373" s="3" t="s">
        <v>40</v>
      </c>
      <c r="N373" s="3" t="s">
        <v>41</v>
      </c>
      <c r="O373" s="3" t="s">
        <v>41</v>
      </c>
    </row>
    <row r="374" spans="1:15" ht="15">
      <c r="A374" s="3">
        <v>278</v>
      </c>
      <c r="B374" s="3">
        <v>29</v>
      </c>
      <c r="C374" s="3">
        <v>2</v>
      </c>
      <c r="D374" s="6">
        <v>30</v>
      </c>
      <c r="E374" s="9" t="str">
        <f>IF(D374&lt;=50,"0-50",IF(D374&lt;=100,"51-100","100+"))</f>
        <v>0-50</v>
      </c>
      <c r="F374" s="8">
        <v>92126</v>
      </c>
      <c r="G374" s="3">
        <v>4</v>
      </c>
      <c r="H374" s="3">
        <v>1</v>
      </c>
      <c r="I374" s="3" t="s">
        <v>45</v>
      </c>
      <c r="J374" s="3">
        <v>0</v>
      </c>
      <c r="K374" s="3" t="s">
        <v>40</v>
      </c>
      <c r="L374" s="3" t="s">
        <v>40</v>
      </c>
      <c r="M374" s="3" t="s">
        <v>40</v>
      </c>
      <c r="N374" s="3" t="s">
        <v>40</v>
      </c>
      <c r="O374" s="3" t="s">
        <v>40</v>
      </c>
    </row>
    <row r="375" spans="1:15" ht="15">
      <c r="A375" s="3">
        <v>339</v>
      </c>
      <c r="B375" s="3">
        <v>29</v>
      </c>
      <c r="C375" s="3">
        <v>3</v>
      </c>
      <c r="D375" s="6">
        <v>153</v>
      </c>
      <c r="E375" s="9" t="str">
        <f>IF(D375&lt;=50,"0-50",IF(D375&lt;=100,"51-100","100+"))</f>
        <v>100+</v>
      </c>
      <c r="F375" s="8">
        <v>93657</v>
      </c>
      <c r="G375" s="3">
        <v>2</v>
      </c>
      <c r="H375" s="3">
        <v>2</v>
      </c>
      <c r="I375" s="3" t="s">
        <v>44</v>
      </c>
      <c r="J375" s="3">
        <v>392</v>
      </c>
      <c r="K375" s="3" t="s">
        <v>40</v>
      </c>
      <c r="L375" s="3" t="s">
        <v>40</v>
      </c>
      <c r="M375" s="3" t="s">
        <v>40</v>
      </c>
      <c r="N375" s="3" t="s">
        <v>40</v>
      </c>
      <c r="O375" s="3" t="s">
        <v>40</v>
      </c>
    </row>
    <row r="376" spans="1:15" ht="15">
      <c r="A376" s="3">
        <v>402</v>
      </c>
      <c r="B376" s="3">
        <v>29</v>
      </c>
      <c r="C376" s="3">
        <v>2</v>
      </c>
      <c r="D376" s="6">
        <v>30</v>
      </c>
      <c r="E376" s="9" t="str">
        <f>IF(D376&lt;=50,"0-50",IF(D376&lt;=100,"51-100","100+"))</f>
        <v>0-50</v>
      </c>
      <c r="F376" s="8">
        <v>95747</v>
      </c>
      <c r="G376" s="3">
        <v>4</v>
      </c>
      <c r="H376" s="3">
        <v>1.5</v>
      </c>
      <c r="I376" s="3" t="s">
        <v>39</v>
      </c>
      <c r="J376" s="3">
        <v>112</v>
      </c>
      <c r="K376" s="3" t="s">
        <v>40</v>
      </c>
      <c r="L376" s="3" t="s">
        <v>40</v>
      </c>
      <c r="M376" s="3" t="s">
        <v>40</v>
      </c>
      <c r="N376" s="3" t="s">
        <v>40</v>
      </c>
      <c r="O376" s="3" t="s">
        <v>41</v>
      </c>
    </row>
    <row r="377" spans="1:15" ht="15">
      <c r="A377" s="3">
        <v>458</v>
      </c>
      <c r="B377" s="3">
        <v>29</v>
      </c>
      <c r="C377" s="3">
        <v>3</v>
      </c>
      <c r="D377" s="6">
        <v>69</v>
      </c>
      <c r="E377" s="9" t="str">
        <f>IF(D377&lt;=50,"0-50",IF(D377&lt;=100,"51-100","100+"))</f>
        <v>51-100</v>
      </c>
      <c r="F377" s="8">
        <v>94303</v>
      </c>
      <c r="G377" s="3">
        <v>3</v>
      </c>
      <c r="H377" s="3">
        <v>0.3</v>
      </c>
      <c r="I377" s="3" t="s">
        <v>45</v>
      </c>
      <c r="J377" s="3">
        <v>0</v>
      </c>
      <c r="K377" s="3" t="s">
        <v>40</v>
      </c>
      <c r="L377" s="3" t="s">
        <v>40</v>
      </c>
      <c r="M377" s="3" t="s">
        <v>40</v>
      </c>
      <c r="N377" s="3" t="s">
        <v>40</v>
      </c>
      <c r="O377" s="3" t="s">
        <v>40</v>
      </c>
    </row>
    <row r="378" spans="1:15" ht="15">
      <c r="A378" s="3">
        <v>463</v>
      </c>
      <c r="B378" s="3">
        <v>29</v>
      </c>
      <c r="C378" s="3">
        <v>4</v>
      </c>
      <c r="D378" s="6">
        <v>183</v>
      </c>
      <c r="E378" s="9" t="str">
        <f>IF(D378&lt;=50,"0-50",IF(D378&lt;=100,"51-100","100+"))</f>
        <v>100+</v>
      </c>
      <c r="F378" s="8">
        <v>91423</v>
      </c>
      <c r="G378" s="3">
        <v>3</v>
      </c>
      <c r="H378" s="3">
        <v>8.3000000000000007</v>
      </c>
      <c r="I378" s="3" t="s">
        <v>45</v>
      </c>
      <c r="J378" s="3">
        <v>0</v>
      </c>
      <c r="K378" s="3" t="s">
        <v>41</v>
      </c>
      <c r="L378" s="3" t="s">
        <v>40</v>
      </c>
      <c r="M378" s="3" t="s">
        <v>40</v>
      </c>
      <c r="N378" s="3" t="s">
        <v>41</v>
      </c>
      <c r="O378" s="3" t="s">
        <v>40</v>
      </c>
    </row>
    <row r="379" spans="1:15" ht="15">
      <c r="A379" s="3">
        <v>484</v>
      </c>
      <c r="B379" s="3">
        <v>29</v>
      </c>
      <c r="C379" s="3">
        <v>5</v>
      </c>
      <c r="D379" s="6">
        <v>30</v>
      </c>
      <c r="E379" s="9" t="str">
        <f>IF(D379&lt;=50,"0-50",IF(D379&lt;=100,"51-100","100+"))</f>
        <v>0-50</v>
      </c>
      <c r="F379" s="8">
        <v>90095</v>
      </c>
      <c r="G379" s="3">
        <v>3</v>
      </c>
      <c r="H379" s="3">
        <v>1</v>
      </c>
      <c r="I379" s="3" t="s">
        <v>39</v>
      </c>
      <c r="J379" s="3">
        <v>0</v>
      </c>
      <c r="K379" s="3" t="s">
        <v>40</v>
      </c>
      <c r="L379" s="3" t="s">
        <v>40</v>
      </c>
      <c r="M379" s="3" t="s">
        <v>40</v>
      </c>
      <c r="N379" s="3" t="s">
        <v>40</v>
      </c>
      <c r="O379" s="3" t="s">
        <v>40</v>
      </c>
    </row>
    <row r="380" spans="1:15" ht="15">
      <c r="A380" s="3">
        <v>575</v>
      </c>
      <c r="B380" s="3">
        <v>29</v>
      </c>
      <c r="C380" s="3">
        <v>5</v>
      </c>
      <c r="D380" s="6">
        <v>80</v>
      </c>
      <c r="E380" s="9" t="str">
        <f>IF(D380&lt;=50,"0-50",IF(D380&lt;=100,"51-100","100+"))</f>
        <v>51-100</v>
      </c>
      <c r="F380" s="8">
        <v>94709</v>
      </c>
      <c r="G380" s="3">
        <v>2</v>
      </c>
      <c r="H380" s="3">
        <v>2</v>
      </c>
      <c r="I380" s="3" t="s">
        <v>39</v>
      </c>
      <c r="J380" s="3">
        <v>0</v>
      </c>
      <c r="K380" s="3" t="s">
        <v>40</v>
      </c>
      <c r="L380" s="3" t="s">
        <v>40</v>
      </c>
      <c r="M380" s="3" t="s">
        <v>40</v>
      </c>
      <c r="N380" s="3" t="s">
        <v>41</v>
      </c>
      <c r="O380" s="3" t="s">
        <v>41</v>
      </c>
    </row>
    <row r="381" spans="1:15" ht="15">
      <c r="A381" s="3">
        <v>591</v>
      </c>
      <c r="B381" s="3">
        <v>29</v>
      </c>
      <c r="C381" s="3">
        <v>3</v>
      </c>
      <c r="D381" s="6">
        <v>39</v>
      </c>
      <c r="E381" s="9" t="str">
        <f>IF(D381&lt;=50,"0-50",IF(D381&lt;=100,"51-100","100+"))</f>
        <v>0-50</v>
      </c>
      <c r="F381" s="8">
        <v>94612</v>
      </c>
      <c r="G381" s="3">
        <v>4</v>
      </c>
      <c r="H381" s="3">
        <v>2.1</v>
      </c>
      <c r="I381" s="3" t="s">
        <v>45</v>
      </c>
      <c r="J381" s="3">
        <v>0</v>
      </c>
      <c r="K381" s="3" t="s">
        <v>40</v>
      </c>
      <c r="L381" s="3" t="s">
        <v>40</v>
      </c>
      <c r="M381" s="3" t="s">
        <v>40</v>
      </c>
      <c r="N381" s="3" t="s">
        <v>41</v>
      </c>
      <c r="O381" s="3" t="s">
        <v>40</v>
      </c>
    </row>
    <row r="382" spans="1:15" ht="15">
      <c r="A382" s="3">
        <v>603</v>
      </c>
      <c r="B382" s="3">
        <v>29</v>
      </c>
      <c r="C382" s="3">
        <v>5</v>
      </c>
      <c r="D382" s="6">
        <v>135</v>
      </c>
      <c r="E382" s="9" t="str">
        <f>IF(D382&lt;=50,"0-50",IF(D382&lt;=100,"51-100","100+"))</f>
        <v>100+</v>
      </c>
      <c r="F382" s="8">
        <v>95035</v>
      </c>
      <c r="G382" s="3">
        <v>2</v>
      </c>
      <c r="H382" s="3">
        <v>0.6</v>
      </c>
      <c r="I382" s="3" t="s">
        <v>44</v>
      </c>
      <c r="J382" s="3">
        <v>0</v>
      </c>
      <c r="K382" s="3" t="s">
        <v>40</v>
      </c>
      <c r="L382" s="3" t="s">
        <v>40</v>
      </c>
      <c r="M382" s="3" t="s">
        <v>40</v>
      </c>
      <c r="N382" s="3" t="s">
        <v>40</v>
      </c>
      <c r="O382" s="3" t="s">
        <v>40</v>
      </c>
    </row>
    <row r="383" spans="1:15" ht="15">
      <c r="A383" s="3">
        <v>676</v>
      </c>
      <c r="B383" s="3">
        <v>29</v>
      </c>
      <c r="C383" s="3">
        <v>2</v>
      </c>
      <c r="D383" s="6">
        <v>33</v>
      </c>
      <c r="E383" s="9" t="str">
        <f>IF(D383&lt;=50,"0-50",IF(D383&lt;=100,"51-100","100+"))</f>
        <v>0-50</v>
      </c>
      <c r="F383" s="8">
        <v>91711</v>
      </c>
      <c r="G383" s="3">
        <v>1</v>
      </c>
      <c r="H383" s="3">
        <v>2</v>
      </c>
      <c r="I383" s="3" t="s">
        <v>39</v>
      </c>
      <c r="J383" s="3">
        <v>160</v>
      </c>
      <c r="K383" s="3" t="s">
        <v>40</v>
      </c>
      <c r="L383" s="3" t="s">
        <v>40</v>
      </c>
      <c r="M383" s="3" t="s">
        <v>40</v>
      </c>
      <c r="N383" s="3" t="s">
        <v>40</v>
      </c>
      <c r="O383" s="3" t="s">
        <v>40</v>
      </c>
    </row>
    <row r="384" spans="1:15" ht="15">
      <c r="A384" s="3">
        <v>696</v>
      </c>
      <c r="B384" s="3">
        <v>29</v>
      </c>
      <c r="C384" s="3">
        <v>4</v>
      </c>
      <c r="D384" s="6">
        <v>115</v>
      </c>
      <c r="E384" s="9" t="str">
        <f>IF(D384&lt;=50,"0-50",IF(D384&lt;=100,"51-100","100+"))</f>
        <v>100+</v>
      </c>
      <c r="F384" s="8">
        <v>92717</v>
      </c>
      <c r="G384" s="3">
        <v>1</v>
      </c>
      <c r="H384" s="3">
        <v>1.9</v>
      </c>
      <c r="I384" s="3" t="s">
        <v>44</v>
      </c>
      <c r="J384" s="3">
        <v>0</v>
      </c>
      <c r="K384" s="3" t="s">
        <v>40</v>
      </c>
      <c r="L384" s="3" t="s">
        <v>40</v>
      </c>
      <c r="M384" s="3" t="s">
        <v>40</v>
      </c>
      <c r="N384" s="3" t="s">
        <v>40</v>
      </c>
      <c r="O384" s="3" t="s">
        <v>40</v>
      </c>
    </row>
    <row r="385" spans="1:15" ht="15">
      <c r="A385" s="3">
        <v>710</v>
      </c>
      <c r="B385" s="3">
        <v>29</v>
      </c>
      <c r="C385" s="3">
        <v>4</v>
      </c>
      <c r="D385" s="6">
        <v>72</v>
      </c>
      <c r="E385" s="9" t="str">
        <f>IF(D385&lt;=50,"0-50",IF(D385&lt;=100,"51-100","100+"))</f>
        <v>51-100</v>
      </c>
      <c r="F385" s="8">
        <v>95841</v>
      </c>
      <c r="G385" s="3">
        <v>4</v>
      </c>
      <c r="H385" s="3">
        <v>2.2000000000000002</v>
      </c>
      <c r="I385" s="3" t="s">
        <v>44</v>
      </c>
      <c r="J385" s="3">
        <v>0</v>
      </c>
      <c r="K385" s="3" t="s">
        <v>40</v>
      </c>
      <c r="L385" s="3" t="s">
        <v>40</v>
      </c>
      <c r="M385" s="3" t="s">
        <v>40</v>
      </c>
      <c r="N385" s="3" t="s">
        <v>41</v>
      </c>
      <c r="O385" s="3" t="s">
        <v>40</v>
      </c>
    </row>
    <row r="386" spans="1:15" ht="15">
      <c r="A386" s="3">
        <v>717</v>
      </c>
      <c r="B386" s="3">
        <v>29</v>
      </c>
      <c r="C386" s="3">
        <v>5</v>
      </c>
      <c r="D386" s="6">
        <v>31</v>
      </c>
      <c r="E386" s="9" t="str">
        <f>IF(D386&lt;=50,"0-50",IF(D386&lt;=100,"51-100","100+"))</f>
        <v>0-50</v>
      </c>
      <c r="F386" s="8">
        <v>96064</v>
      </c>
      <c r="G386" s="3">
        <v>4</v>
      </c>
      <c r="H386" s="3">
        <v>0.4</v>
      </c>
      <c r="I386" s="3" t="s">
        <v>39</v>
      </c>
      <c r="J386" s="3">
        <v>161</v>
      </c>
      <c r="K386" s="3" t="s">
        <v>40</v>
      </c>
      <c r="L386" s="3" t="s">
        <v>40</v>
      </c>
      <c r="M386" s="3" t="s">
        <v>40</v>
      </c>
      <c r="N386" s="3" t="s">
        <v>41</v>
      </c>
      <c r="O386" s="3" t="s">
        <v>41</v>
      </c>
    </row>
    <row r="387" spans="1:15" ht="15">
      <c r="A387" s="3">
        <v>751</v>
      </c>
      <c r="B387" s="3">
        <v>29</v>
      </c>
      <c r="C387" s="3">
        <v>5</v>
      </c>
      <c r="D387" s="6">
        <v>138</v>
      </c>
      <c r="E387" s="9" t="str">
        <f>IF(D387&lt;=50,"0-50",IF(D387&lt;=100,"51-100","100+"))</f>
        <v>100+</v>
      </c>
      <c r="F387" s="8">
        <v>93106</v>
      </c>
      <c r="G387" s="3">
        <v>2</v>
      </c>
      <c r="H387" s="3">
        <v>4.33</v>
      </c>
      <c r="I387" s="3" t="s">
        <v>44</v>
      </c>
      <c r="J387" s="3">
        <v>0</v>
      </c>
      <c r="K387" s="3" t="s">
        <v>40</v>
      </c>
      <c r="L387" s="3" t="s">
        <v>40</v>
      </c>
      <c r="M387" s="3" t="s">
        <v>40</v>
      </c>
      <c r="N387" s="3" t="s">
        <v>41</v>
      </c>
      <c r="O387" s="3" t="s">
        <v>40</v>
      </c>
    </row>
    <row r="388" spans="1:15" ht="15">
      <c r="A388" s="3">
        <v>761</v>
      </c>
      <c r="B388" s="3">
        <v>29</v>
      </c>
      <c r="C388" s="3">
        <v>3</v>
      </c>
      <c r="D388" s="6">
        <v>52</v>
      </c>
      <c r="E388" s="9" t="str">
        <f>IF(D388&lt;=50,"0-50",IF(D388&lt;=100,"51-100","100+"))</f>
        <v>51-100</v>
      </c>
      <c r="F388" s="8">
        <v>92122</v>
      </c>
      <c r="G388" s="3">
        <v>3</v>
      </c>
      <c r="H388" s="3">
        <v>1.1000000000000001</v>
      </c>
      <c r="I388" s="3" t="s">
        <v>39</v>
      </c>
      <c r="J388" s="3">
        <v>0</v>
      </c>
      <c r="K388" s="3" t="s">
        <v>40</v>
      </c>
      <c r="L388" s="3" t="s">
        <v>40</v>
      </c>
      <c r="M388" s="3" t="s">
        <v>40</v>
      </c>
      <c r="N388" s="3" t="s">
        <v>41</v>
      </c>
      <c r="O388" s="3" t="s">
        <v>40</v>
      </c>
    </row>
    <row r="389" spans="1:15" ht="15">
      <c r="A389" s="3">
        <v>790</v>
      </c>
      <c r="B389" s="3">
        <v>29</v>
      </c>
      <c r="C389" s="3">
        <v>3</v>
      </c>
      <c r="D389" s="6">
        <v>31</v>
      </c>
      <c r="E389" s="9" t="str">
        <f>IF(D389&lt;=50,"0-50",IF(D389&lt;=100,"51-100","100+"))</f>
        <v>0-50</v>
      </c>
      <c r="F389" s="8">
        <v>92126</v>
      </c>
      <c r="G389" s="3">
        <v>4</v>
      </c>
      <c r="H389" s="3">
        <v>0.3</v>
      </c>
      <c r="I389" s="3" t="s">
        <v>39</v>
      </c>
      <c r="J389" s="3">
        <v>0</v>
      </c>
      <c r="K389" s="3" t="s">
        <v>40</v>
      </c>
      <c r="L389" s="3" t="s">
        <v>40</v>
      </c>
      <c r="M389" s="3" t="s">
        <v>40</v>
      </c>
      <c r="N389" s="3" t="s">
        <v>41</v>
      </c>
      <c r="O389" s="3" t="s">
        <v>40</v>
      </c>
    </row>
    <row r="390" spans="1:15" ht="15">
      <c r="A390" s="3">
        <v>799</v>
      </c>
      <c r="B390" s="3">
        <v>29</v>
      </c>
      <c r="C390" s="3">
        <v>2</v>
      </c>
      <c r="D390" s="6">
        <v>38</v>
      </c>
      <c r="E390" s="9" t="str">
        <f>IF(D390&lt;=50,"0-50",IF(D390&lt;=100,"51-100","100+"))</f>
        <v>0-50</v>
      </c>
      <c r="F390" s="8">
        <v>93063</v>
      </c>
      <c r="G390" s="3">
        <v>1</v>
      </c>
      <c r="H390" s="3">
        <v>2</v>
      </c>
      <c r="I390" s="3" t="s">
        <v>39</v>
      </c>
      <c r="J390" s="3">
        <v>0</v>
      </c>
      <c r="K390" s="3" t="s">
        <v>40</v>
      </c>
      <c r="L390" s="3" t="s">
        <v>40</v>
      </c>
      <c r="M390" s="3" t="s">
        <v>40</v>
      </c>
      <c r="N390" s="3" t="s">
        <v>40</v>
      </c>
      <c r="O390" s="3" t="s">
        <v>40</v>
      </c>
    </row>
    <row r="391" spans="1:15" ht="15">
      <c r="A391" s="3">
        <v>800</v>
      </c>
      <c r="B391" s="3">
        <v>29</v>
      </c>
      <c r="C391" s="3">
        <v>3</v>
      </c>
      <c r="D391" s="6">
        <v>39</v>
      </c>
      <c r="E391" s="9" t="str">
        <f>IF(D391&lt;=50,"0-50",IF(D391&lt;=100,"51-100","100+"))</f>
        <v>0-50</v>
      </c>
      <c r="F391" s="8">
        <v>95051</v>
      </c>
      <c r="G391" s="3">
        <v>4</v>
      </c>
      <c r="H391" s="3">
        <v>2.1</v>
      </c>
      <c r="I391" s="3" t="s">
        <v>45</v>
      </c>
      <c r="J391" s="3">
        <v>0</v>
      </c>
      <c r="K391" s="3" t="s">
        <v>40</v>
      </c>
      <c r="L391" s="3" t="s">
        <v>40</v>
      </c>
      <c r="M391" s="3" t="s">
        <v>40</v>
      </c>
      <c r="N391" s="3" t="s">
        <v>41</v>
      </c>
      <c r="O391" s="3" t="s">
        <v>40</v>
      </c>
    </row>
    <row r="392" spans="1:15" ht="15">
      <c r="A392" s="3">
        <v>831</v>
      </c>
      <c r="B392" s="3">
        <v>29</v>
      </c>
      <c r="C392" s="3">
        <v>5</v>
      </c>
      <c r="D392" s="6">
        <v>72</v>
      </c>
      <c r="E392" s="9" t="str">
        <f>IF(D392&lt;=50,"0-50",IF(D392&lt;=100,"51-100","100+"))</f>
        <v>51-100</v>
      </c>
      <c r="F392" s="8">
        <v>92407</v>
      </c>
      <c r="G392" s="3">
        <v>3</v>
      </c>
      <c r="H392" s="3">
        <v>0.7</v>
      </c>
      <c r="I392" s="3" t="s">
        <v>39</v>
      </c>
      <c r="J392" s="3">
        <v>81</v>
      </c>
      <c r="K392" s="3" t="s">
        <v>40</v>
      </c>
      <c r="L392" s="3" t="s">
        <v>40</v>
      </c>
      <c r="M392" s="3" t="s">
        <v>40</v>
      </c>
      <c r="N392" s="3" t="s">
        <v>40</v>
      </c>
      <c r="O392" s="3" t="s">
        <v>40</v>
      </c>
    </row>
    <row r="393" spans="1:15" ht="15">
      <c r="A393" s="3">
        <v>895</v>
      </c>
      <c r="B393" s="3">
        <v>29</v>
      </c>
      <c r="C393" s="3">
        <v>4</v>
      </c>
      <c r="D393" s="6">
        <v>59</v>
      </c>
      <c r="E393" s="9" t="str">
        <f>IF(D393&lt;=50,"0-50",IF(D393&lt;=100,"51-100","100+"))</f>
        <v>51-100</v>
      </c>
      <c r="F393" s="8">
        <v>95064</v>
      </c>
      <c r="G393" s="3">
        <v>4</v>
      </c>
      <c r="H393" s="3">
        <v>2.2000000000000002</v>
      </c>
      <c r="I393" s="3" t="s">
        <v>44</v>
      </c>
      <c r="J393" s="3">
        <v>232</v>
      </c>
      <c r="K393" s="3" t="s">
        <v>40</v>
      </c>
      <c r="L393" s="3" t="s">
        <v>40</v>
      </c>
      <c r="M393" s="3" t="s">
        <v>40</v>
      </c>
      <c r="N393" s="3" t="s">
        <v>41</v>
      </c>
      <c r="O393" s="3" t="s">
        <v>41</v>
      </c>
    </row>
    <row r="394" spans="1:15" ht="15">
      <c r="A394" s="3">
        <v>907</v>
      </c>
      <c r="B394" s="3">
        <v>29</v>
      </c>
      <c r="C394" s="3">
        <v>3</v>
      </c>
      <c r="D394" s="6">
        <v>154</v>
      </c>
      <c r="E394" s="9" t="str">
        <f>IF(D394&lt;=50,"0-50",IF(D394&lt;=100,"51-100","100+"))</f>
        <v>100+</v>
      </c>
      <c r="F394" s="8">
        <v>94720</v>
      </c>
      <c r="G394" s="3">
        <v>2</v>
      </c>
      <c r="H394" s="3">
        <v>2</v>
      </c>
      <c r="I394" s="3" t="s">
        <v>44</v>
      </c>
      <c r="J394" s="3">
        <v>130</v>
      </c>
      <c r="K394" s="3" t="s">
        <v>40</v>
      </c>
      <c r="L394" s="3" t="s">
        <v>40</v>
      </c>
      <c r="M394" s="3" t="s">
        <v>40</v>
      </c>
      <c r="N394" s="3" t="s">
        <v>40</v>
      </c>
      <c r="O394" s="3" t="s">
        <v>40</v>
      </c>
    </row>
    <row r="395" spans="1:15" ht="15">
      <c r="A395" s="3">
        <v>1020</v>
      </c>
      <c r="B395" s="3">
        <v>29</v>
      </c>
      <c r="C395" s="3">
        <v>3</v>
      </c>
      <c r="D395" s="6">
        <v>30</v>
      </c>
      <c r="E395" s="9" t="str">
        <f>IF(D395&lt;=50,"0-50",IF(D395&lt;=100,"51-100","100+"))</f>
        <v>0-50</v>
      </c>
      <c r="F395" s="8">
        <v>91745</v>
      </c>
      <c r="G395" s="3">
        <v>4</v>
      </c>
      <c r="H395" s="3">
        <v>0.3</v>
      </c>
      <c r="I395" s="3" t="s">
        <v>39</v>
      </c>
      <c r="J395" s="3">
        <v>157</v>
      </c>
      <c r="K395" s="3" t="s">
        <v>40</v>
      </c>
      <c r="L395" s="3" t="s">
        <v>40</v>
      </c>
      <c r="M395" s="3" t="s">
        <v>40</v>
      </c>
      <c r="N395" s="3" t="s">
        <v>40</v>
      </c>
      <c r="O395" s="3" t="s">
        <v>40</v>
      </c>
    </row>
    <row r="396" spans="1:15" ht="15">
      <c r="A396" s="3">
        <v>1029</v>
      </c>
      <c r="B396" s="3">
        <v>29</v>
      </c>
      <c r="C396" s="3">
        <v>4</v>
      </c>
      <c r="D396" s="6">
        <v>110</v>
      </c>
      <c r="E396" s="9" t="str">
        <f>IF(D396&lt;=50,"0-50",IF(D396&lt;=100,"51-100","100+"))</f>
        <v>100+</v>
      </c>
      <c r="F396" s="8">
        <v>92096</v>
      </c>
      <c r="G396" s="3">
        <v>4</v>
      </c>
      <c r="H396" s="3">
        <v>2.5</v>
      </c>
      <c r="I396" s="3" t="s">
        <v>45</v>
      </c>
      <c r="J396" s="3">
        <v>0</v>
      </c>
      <c r="K396" s="3" t="s">
        <v>41</v>
      </c>
      <c r="L396" s="3" t="s">
        <v>40</v>
      </c>
      <c r="M396" s="3" t="s">
        <v>40</v>
      </c>
      <c r="N396" s="3" t="s">
        <v>40</v>
      </c>
      <c r="O396" s="3" t="s">
        <v>40</v>
      </c>
    </row>
    <row r="397" spans="1:15" ht="15">
      <c r="A397" s="3">
        <v>1078</v>
      </c>
      <c r="B397" s="3">
        <v>29</v>
      </c>
      <c r="C397" s="3">
        <v>3</v>
      </c>
      <c r="D397" s="6">
        <v>175</v>
      </c>
      <c r="E397" s="9" t="str">
        <f>IF(D397&lt;=50,"0-50",IF(D397&lt;=100,"51-100","100+"))</f>
        <v>100+</v>
      </c>
      <c r="F397" s="8">
        <v>90095</v>
      </c>
      <c r="G397" s="3">
        <v>3</v>
      </c>
      <c r="H397" s="3">
        <v>3.3</v>
      </c>
      <c r="I397" s="3" t="s">
        <v>45</v>
      </c>
      <c r="J397" s="3">
        <v>329</v>
      </c>
      <c r="K397" s="3" t="s">
        <v>41</v>
      </c>
      <c r="L397" s="3" t="s">
        <v>40</v>
      </c>
      <c r="M397" s="3" t="s">
        <v>40</v>
      </c>
      <c r="N397" s="3" t="s">
        <v>41</v>
      </c>
      <c r="O397" s="3" t="s">
        <v>40</v>
      </c>
    </row>
    <row r="398" spans="1:15" ht="15">
      <c r="A398" s="3">
        <v>1103</v>
      </c>
      <c r="B398" s="3">
        <v>29</v>
      </c>
      <c r="C398" s="3">
        <v>3</v>
      </c>
      <c r="D398" s="6">
        <v>84</v>
      </c>
      <c r="E398" s="9" t="str">
        <f>IF(D398&lt;=50,"0-50",IF(D398&lt;=100,"51-100","100+"))</f>
        <v>51-100</v>
      </c>
      <c r="F398" s="8">
        <v>95023</v>
      </c>
      <c r="G398" s="3">
        <v>1</v>
      </c>
      <c r="H398" s="3">
        <v>2.9</v>
      </c>
      <c r="I398" s="3" t="s">
        <v>45</v>
      </c>
      <c r="J398" s="3">
        <v>0</v>
      </c>
      <c r="K398" s="3" t="s">
        <v>40</v>
      </c>
      <c r="L398" s="3" t="s">
        <v>40</v>
      </c>
      <c r="M398" s="3" t="s">
        <v>40</v>
      </c>
      <c r="N398" s="3" t="s">
        <v>41</v>
      </c>
      <c r="O398" s="3" t="s">
        <v>40</v>
      </c>
    </row>
    <row r="399" spans="1:15" ht="15">
      <c r="A399" s="3">
        <v>1176</v>
      </c>
      <c r="B399" s="3">
        <v>29</v>
      </c>
      <c r="C399" s="3">
        <v>4</v>
      </c>
      <c r="D399" s="6">
        <v>58</v>
      </c>
      <c r="E399" s="9" t="str">
        <f>IF(D399&lt;=50,"0-50",IF(D399&lt;=100,"51-100","100+"))</f>
        <v>51-100</v>
      </c>
      <c r="F399" s="8">
        <v>91006</v>
      </c>
      <c r="G399" s="3">
        <v>1</v>
      </c>
      <c r="H399" s="3">
        <v>0.8</v>
      </c>
      <c r="I399" s="3" t="s">
        <v>39</v>
      </c>
      <c r="J399" s="3">
        <v>0</v>
      </c>
      <c r="K399" s="3" t="s">
        <v>40</v>
      </c>
      <c r="L399" s="3" t="s">
        <v>40</v>
      </c>
      <c r="M399" s="3" t="s">
        <v>40</v>
      </c>
      <c r="N399" s="3" t="s">
        <v>41</v>
      </c>
      <c r="O399" s="3" t="s">
        <v>41</v>
      </c>
    </row>
    <row r="400" spans="1:15" ht="15">
      <c r="A400" s="3">
        <v>1177</v>
      </c>
      <c r="B400" s="3">
        <v>29</v>
      </c>
      <c r="C400" s="3">
        <v>3</v>
      </c>
      <c r="D400" s="6">
        <v>103</v>
      </c>
      <c r="E400" s="9" t="str">
        <f>IF(D400&lt;=50,"0-50",IF(D400&lt;=100,"51-100","100+"))</f>
        <v>100+</v>
      </c>
      <c r="F400" s="8">
        <v>90049</v>
      </c>
      <c r="G400" s="3">
        <v>4</v>
      </c>
      <c r="H400" s="3">
        <v>3.4</v>
      </c>
      <c r="I400" s="3" t="s">
        <v>44</v>
      </c>
      <c r="J400" s="3">
        <v>0</v>
      </c>
      <c r="K400" s="3" t="s">
        <v>41</v>
      </c>
      <c r="L400" s="3" t="s">
        <v>40</v>
      </c>
      <c r="M400" s="3" t="s">
        <v>40</v>
      </c>
      <c r="N400" s="3" t="s">
        <v>41</v>
      </c>
      <c r="O400" s="3" t="s">
        <v>40</v>
      </c>
    </row>
    <row r="401" spans="1:15" ht="15">
      <c r="A401" s="3">
        <v>1192</v>
      </c>
      <c r="B401" s="3">
        <v>29</v>
      </c>
      <c r="C401" s="3">
        <v>5</v>
      </c>
      <c r="D401" s="6">
        <v>128</v>
      </c>
      <c r="E401" s="9" t="str">
        <f>IF(D401&lt;=50,"0-50",IF(D401&lt;=100,"51-100","100+"))</f>
        <v>100+</v>
      </c>
      <c r="F401" s="8">
        <v>94111</v>
      </c>
      <c r="G401" s="3">
        <v>1</v>
      </c>
      <c r="H401" s="3">
        <v>1.5</v>
      </c>
      <c r="I401" s="3" t="s">
        <v>44</v>
      </c>
      <c r="J401" s="3">
        <v>0</v>
      </c>
      <c r="K401" s="3" t="s">
        <v>40</v>
      </c>
      <c r="L401" s="3" t="s">
        <v>40</v>
      </c>
      <c r="M401" s="3" t="s">
        <v>40</v>
      </c>
      <c r="N401" s="3" t="s">
        <v>41</v>
      </c>
      <c r="O401" s="3" t="s">
        <v>41</v>
      </c>
    </row>
    <row r="402" spans="1:15" ht="15">
      <c r="A402" s="3">
        <v>1195</v>
      </c>
      <c r="B402" s="3">
        <v>29</v>
      </c>
      <c r="C402" s="3">
        <v>3</v>
      </c>
      <c r="D402" s="6">
        <v>41</v>
      </c>
      <c r="E402" s="9" t="str">
        <f>IF(D402&lt;=50,"0-50",IF(D402&lt;=100,"51-100","100+"))</f>
        <v>0-50</v>
      </c>
      <c r="F402" s="8">
        <v>94305</v>
      </c>
      <c r="G402" s="3">
        <v>4</v>
      </c>
      <c r="H402" s="3">
        <v>1.3</v>
      </c>
      <c r="I402" s="3" t="s">
        <v>45</v>
      </c>
      <c r="J402" s="3">
        <v>0</v>
      </c>
      <c r="K402" s="3" t="s">
        <v>40</v>
      </c>
      <c r="L402" s="3" t="s">
        <v>40</v>
      </c>
      <c r="M402" s="3" t="s">
        <v>40</v>
      </c>
      <c r="N402" s="3" t="s">
        <v>41</v>
      </c>
      <c r="O402" s="3" t="s">
        <v>40</v>
      </c>
    </row>
    <row r="403" spans="1:15" ht="15">
      <c r="A403" s="3">
        <v>1200</v>
      </c>
      <c r="B403" s="3">
        <v>29</v>
      </c>
      <c r="C403" s="3">
        <v>4</v>
      </c>
      <c r="D403" s="6">
        <v>62</v>
      </c>
      <c r="E403" s="9" t="str">
        <f>IF(D403&lt;=50,"0-50",IF(D403&lt;=100,"51-100","100+"))</f>
        <v>51-100</v>
      </c>
      <c r="F403" s="8">
        <v>92064</v>
      </c>
      <c r="G403" s="3">
        <v>2</v>
      </c>
      <c r="H403" s="3">
        <v>2.5</v>
      </c>
      <c r="I403" s="3" t="s">
        <v>44</v>
      </c>
      <c r="J403" s="3">
        <v>184</v>
      </c>
      <c r="K403" s="3" t="s">
        <v>40</v>
      </c>
      <c r="L403" s="3" t="s">
        <v>40</v>
      </c>
      <c r="M403" s="3" t="s">
        <v>40</v>
      </c>
      <c r="N403" s="3" t="s">
        <v>41</v>
      </c>
      <c r="O403" s="3" t="s">
        <v>40</v>
      </c>
    </row>
    <row r="404" spans="1:15" ht="15">
      <c r="A404" s="3">
        <v>1243</v>
      </c>
      <c r="B404" s="3">
        <v>29</v>
      </c>
      <c r="C404" s="3">
        <v>4</v>
      </c>
      <c r="D404" s="6">
        <v>44</v>
      </c>
      <c r="E404" s="9" t="str">
        <f>IF(D404&lt;=50,"0-50",IF(D404&lt;=100,"51-100","100+"))</f>
        <v>0-50</v>
      </c>
      <c r="F404" s="8">
        <v>91380</v>
      </c>
      <c r="G404" s="3">
        <v>4</v>
      </c>
      <c r="H404" s="3">
        <v>2</v>
      </c>
      <c r="I404" s="3" t="s">
        <v>39</v>
      </c>
      <c r="J404" s="3">
        <v>0</v>
      </c>
      <c r="K404" s="3" t="s">
        <v>40</v>
      </c>
      <c r="L404" s="3" t="s">
        <v>40</v>
      </c>
      <c r="M404" s="3" t="s">
        <v>40</v>
      </c>
      <c r="N404" s="3" t="s">
        <v>41</v>
      </c>
      <c r="O404" s="3" t="s">
        <v>40</v>
      </c>
    </row>
    <row r="405" spans="1:15" ht="15">
      <c r="A405" s="3">
        <v>1287</v>
      </c>
      <c r="B405" s="3">
        <v>29</v>
      </c>
      <c r="C405" s="3">
        <v>3</v>
      </c>
      <c r="D405" s="6">
        <v>50</v>
      </c>
      <c r="E405" s="9" t="str">
        <f>IF(D405&lt;=50,"0-50",IF(D405&lt;=100,"51-100","100+"))</f>
        <v>0-50</v>
      </c>
      <c r="F405" s="8">
        <v>94010</v>
      </c>
      <c r="G405" s="3">
        <v>3</v>
      </c>
      <c r="H405" s="3">
        <v>1.1000000000000001</v>
      </c>
      <c r="I405" s="3" t="s">
        <v>39</v>
      </c>
      <c r="J405" s="3">
        <v>0</v>
      </c>
      <c r="K405" s="3" t="s">
        <v>40</v>
      </c>
      <c r="L405" s="3" t="s">
        <v>40</v>
      </c>
      <c r="M405" s="3" t="s">
        <v>40</v>
      </c>
      <c r="N405" s="3" t="s">
        <v>40</v>
      </c>
      <c r="O405" s="3" t="s">
        <v>41</v>
      </c>
    </row>
    <row r="406" spans="1:15" ht="15">
      <c r="A406" s="3">
        <v>1304</v>
      </c>
      <c r="B406" s="3">
        <v>29</v>
      </c>
      <c r="C406" s="3">
        <v>5</v>
      </c>
      <c r="D406" s="6">
        <v>112</v>
      </c>
      <c r="E406" s="9" t="str">
        <f>IF(D406&lt;=50,"0-50",IF(D406&lt;=100,"51-100","100+"))</f>
        <v>100+</v>
      </c>
      <c r="F406" s="8">
        <v>94720</v>
      </c>
      <c r="G406" s="3">
        <v>2</v>
      </c>
      <c r="H406" s="3">
        <v>2</v>
      </c>
      <c r="I406" s="3" t="s">
        <v>39</v>
      </c>
      <c r="J406" s="3">
        <v>382</v>
      </c>
      <c r="K406" s="3" t="s">
        <v>40</v>
      </c>
      <c r="L406" s="3" t="s">
        <v>41</v>
      </c>
      <c r="M406" s="3" t="s">
        <v>40</v>
      </c>
      <c r="N406" s="3" t="s">
        <v>40</v>
      </c>
      <c r="O406" s="3" t="s">
        <v>40</v>
      </c>
    </row>
    <row r="407" spans="1:15" ht="15">
      <c r="A407" s="3">
        <v>1351</v>
      </c>
      <c r="B407" s="3">
        <v>29</v>
      </c>
      <c r="C407" s="3">
        <v>2</v>
      </c>
      <c r="D407" s="6">
        <v>29</v>
      </c>
      <c r="E407" s="9" t="str">
        <f>IF(D407&lt;=50,"0-50",IF(D407&lt;=100,"51-100","100+"))</f>
        <v>0-50</v>
      </c>
      <c r="F407" s="8">
        <v>90266</v>
      </c>
      <c r="G407" s="3">
        <v>4</v>
      </c>
      <c r="H407" s="3">
        <v>1.5</v>
      </c>
      <c r="I407" s="3" t="s">
        <v>39</v>
      </c>
      <c r="J407" s="3">
        <v>0</v>
      </c>
      <c r="K407" s="3" t="s">
        <v>40</v>
      </c>
      <c r="L407" s="3" t="s">
        <v>40</v>
      </c>
      <c r="M407" s="3" t="s">
        <v>40</v>
      </c>
      <c r="N407" s="3" t="s">
        <v>40</v>
      </c>
      <c r="O407" s="3" t="s">
        <v>41</v>
      </c>
    </row>
    <row r="408" spans="1:15" ht="15">
      <c r="A408" s="3">
        <v>1391</v>
      </c>
      <c r="B408" s="3">
        <v>29</v>
      </c>
      <c r="C408" s="3">
        <v>3</v>
      </c>
      <c r="D408" s="6">
        <v>80</v>
      </c>
      <c r="E408" s="9" t="str">
        <f>IF(D408&lt;=50,"0-50",IF(D408&lt;=100,"51-100","100+"))</f>
        <v>51-100</v>
      </c>
      <c r="F408" s="8">
        <v>94305</v>
      </c>
      <c r="G408" s="3">
        <v>4</v>
      </c>
      <c r="H408" s="3">
        <v>1.8</v>
      </c>
      <c r="I408" s="3" t="s">
        <v>39</v>
      </c>
      <c r="J408" s="3">
        <v>0</v>
      </c>
      <c r="K408" s="3" t="s">
        <v>40</v>
      </c>
      <c r="L408" s="3" t="s">
        <v>40</v>
      </c>
      <c r="M408" s="3" t="s">
        <v>40</v>
      </c>
      <c r="N408" s="3" t="s">
        <v>41</v>
      </c>
      <c r="O408" s="3" t="s">
        <v>41</v>
      </c>
    </row>
    <row r="409" spans="1:15" ht="15">
      <c r="A409" s="3">
        <v>1425</v>
      </c>
      <c r="B409" s="3">
        <v>29</v>
      </c>
      <c r="C409" s="3">
        <v>3</v>
      </c>
      <c r="D409" s="6">
        <v>92</v>
      </c>
      <c r="E409" s="9" t="str">
        <f>IF(D409&lt;=50,"0-50",IF(D409&lt;=100,"51-100","100+"))</f>
        <v>51-100</v>
      </c>
      <c r="F409" s="8">
        <v>94539</v>
      </c>
      <c r="G409" s="3">
        <v>2</v>
      </c>
      <c r="H409" s="3">
        <v>1.3</v>
      </c>
      <c r="I409" s="3" t="s">
        <v>44</v>
      </c>
      <c r="J409" s="3">
        <v>287</v>
      </c>
      <c r="K409" s="3" t="s">
        <v>40</v>
      </c>
      <c r="L409" s="3" t="s">
        <v>40</v>
      </c>
      <c r="M409" s="3" t="s">
        <v>40</v>
      </c>
      <c r="N409" s="3" t="s">
        <v>41</v>
      </c>
      <c r="O409" s="3" t="s">
        <v>40</v>
      </c>
    </row>
    <row r="410" spans="1:15" ht="15">
      <c r="A410" s="3">
        <v>1447</v>
      </c>
      <c r="B410" s="3">
        <v>29</v>
      </c>
      <c r="C410" s="3">
        <v>4</v>
      </c>
      <c r="D410" s="6">
        <v>22</v>
      </c>
      <c r="E410" s="9" t="str">
        <f>IF(D410&lt;=50,"0-50",IF(D410&lt;=100,"51-100","100+"))</f>
        <v>0-50</v>
      </c>
      <c r="F410" s="8">
        <v>92661</v>
      </c>
      <c r="G410" s="3">
        <v>2</v>
      </c>
      <c r="H410" s="3">
        <v>0.9</v>
      </c>
      <c r="I410" s="3" t="s">
        <v>45</v>
      </c>
      <c r="J410" s="3">
        <v>110</v>
      </c>
      <c r="K410" s="3" t="s">
        <v>40</v>
      </c>
      <c r="L410" s="3" t="s">
        <v>40</v>
      </c>
      <c r="M410" s="3" t="s">
        <v>40</v>
      </c>
      <c r="N410" s="3" t="s">
        <v>40</v>
      </c>
      <c r="O410" s="3" t="s">
        <v>40</v>
      </c>
    </row>
    <row r="411" spans="1:15" ht="15">
      <c r="A411" s="3">
        <v>1454</v>
      </c>
      <c r="B411" s="3">
        <v>29</v>
      </c>
      <c r="C411" s="3">
        <v>5</v>
      </c>
      <c r="D411" s="6">
        <v>85</v>
      </c>
      <c r="E411" s="9" t="str">
        <f>IF(D411&lt;=50,"0-50",IF(D411&lt;=100,"51-100","100+"))</f>
        <v>51-100</v>
      </c>
      <c r="F411" s="8">
        <v>90232</v>
      </c>
      <c r="G411" s="3">
        <v>3</v>
      </c>
      <c r="H411" s="3">
        <v>2.5</v>
      </c>
      <c r="I411" s="3" t="s">
        <v>44</v>
      </c>
      <c r="J411" s="3">
        <v>0</v>
      </c>
      <c r="K411" s="3" t="s">
        <v>40</v>
      </c>
      <c r="L411" s="3" t="s">
        <v>40</v>
      </c>
      <c r="M411" s="3" t="s">
        <v>40</v>
      </c>
      <c r="N411" s="3" t="s">
        <v>41</v>
      </c>
      <c r="O411" s="3" t="s">
        <v>41</v>
      </c>
    </row>
    <row r="412" spans="1:15" ht="15">
      <c r="A412" s="3">
        <v>1540</v>
      </c>
      <c r="B412" s="3">
        <v>29</v>
      </c>
      <c r="C412" s="3">
        <v>5</v>
      </c>
      <c r="D412" s="6">
        <v>21</v>
      </c>
      <c r="E412" s="9" t="str">
        <f>IF(D412&lt;=50,"0-50",IF(D412&lt;=100,"51-100","100+"))</f>
        <v>0-50</v>
      </c>
      <c r="F412" s="8">
        <v>90601</v>
      </c>
      <c r="G412" s="3">
        <v>3</v>
      </c>
      <c r="H412" s="3">
        <v>0.9</v>
      </c>
      <c r="I412" s="3" t="s">
        <v>45</v>
      </c>
      <c r="J412" s="3">
        <v>119</v>
      </c>
      <c r="K412" s="3" t="s">
        <v>40</v>
      </c>
      <c r="L412" s="3" t="s">
        <v>40</v>
      </c>
      <c r="M412" s="3" t="s">
        <v>40</v>
      </c>
      <c r="N412" s="3" t="s">
        <v>40</v>
      </c>
      <c r="O412" s="3" t="s">
        <v>40</v>
      </c>
    </row>
    <row r="413" spans="1:15" ht="15">
      <c r="A413" s="3">
        <v>1553</v>
      </c>
      <c r="B413" s="3">
        <v>29</v>
      </c>
      <c r="C413" s="3">
        <v>5</v>
      </c>
      <c r="D413" s="6">
        <v>195</v>
      </c>
      <c r="E413" s="9" t="str">
        <f>IF(D413&lt;=50,"0-50",IF(D413&lt;=100,"51-100","100+"))</f>
        <v>100+</v>
      </c>
      <c r="F413" s="8">
        <v>94301</v>
      </c>
      <c r="G413" s="3">
        <v>1</v>
      </c>
      <c r="H413" s="3">
        <v>4.3</v>
      </c>
      <c r="I413" s="3" t="s">
        <v>44</v>
      </c>
      <c r="J413" s="3">
        <v>0</v>
      </c>
      <c r="K413" s="3" t="s">
        <v>40</v>
      </c>
      <c r="L413" s="3" t="s">
        <v>40</v>
      </c>
      <c r="M413" s="3" t="s">
        <v>40</v>
      </c>
      <c r="N413" s="3" t="s">
        <v>40</v>
      </c>
      <c r="O413" s="3" t="s">
        <v>40</v>
      </c>
    </row>
    <row r="414" spans="1:15" ht="15">
      <c r="A414" s="3">
        <v>1580</v>
      </c>
      <c r="B414" s="3">
        <v>29</v>
      </c>
      <c r="C414" s="3">
        <v>5</v>
      </c>
      <c r="D414" s="6">
        <v>122</v>
      </c>
      <c r="E414" s="9" t="str">
        <f>IF(D414&lt;=50,"0-50",IF(D414&lt;=100,"51-100","100+"))</f>
        <v>100+</v>
      </c>
      <c r="F414" s="8">
        <v>94305</v>
      </c>
      <c r="G414" s="3">
        <v>4</v>
      </c>
      <c r="H414" s="3">
        <v>3</v>
      </c>
      <c r="I414" s="3" t="s">
        <v>44</v>
      </c>
      <c r="J414" s="3">
        <v>0</v>
      </c>
      <c r="K414" s="3" t="s">
        <v>41</v>
      </c>
      <c r="L414" s="3" t="s">
        <v>40</v>
      </c>
      <c r="M414" s="3" t="s">
        <v>40</v>
      </c>
      <c r="N414" s="3" t="s">
        <v>40</v>
      </c>
      <c r="O414" s="3" t="s">
        <v>41</v>
      </c>
    </row>
    <row r="415" spans="1:15" ht="15">
      <c r="A415" s="3">
        <v>1589</v>
      </c>
      <c r="B415" s="3">
        <v>29</v>
      </c>
      <c r="C415" s="3">
        <v>3</v>
      </c>
      <c r="D415" s="6">
        <v>55</v>
      </c>
      <c r="E415" s="9" t="str">
        <f>IF(D415&lt;=50,"0-50",IF(D415&lt;=100,"51-100","100+"))</f>
        <v>51-100</v>
      </c>
      <c r="F415" s="8">
        <v>95616</v>
      </c>
      <c r="G415" s="3">
        <v>3</v>
      </c>
      <c r="H415" s="3">
        <v>1.1000000000000001</v>
      </c>
      <c r="I415" s="3" t="s">
        <v>39</v>
      </c>
      <c r="J415" s="3">
        <v>0</v>
      </c>
      <c r="K415" s="3" t="s">
        <v>40</v>
      </c>
      <c r="L415" s="3" t="s">
        <v>40</v>
      </c>
      <c r="M415" s="3" t="s">
        <v>40</v>
      </c>
      <c r="N415" s="3" t="s">
        <v>41</v>
      </c>
      <c r="O415" s="3" t="s">
        <v>40</v>
      </c>
    </row>
    <row r="416" spans="1:15" ht="15">
      <c r="A416" s="3">
        <v>1619</v>
      </c>
      <c r="B416" s="3">
        <v>29</v>
      </c>
      <c r="C416" s="3">
        <v>3</v>
      </c>
      <c r="D416" s="6">
        <v>29</v>
      </c>
      <c r="E416" s="9" t="str">
        <f>IF(D416&lt;=50,"0-50",IF(D416&lt;=100,"51-100","100+"))</f>
        <v>0-50</v>
      </c>
      <c r="F416" s="8">
        <v>94720</v>
      </c>
      <c r="G416" s="3">
        <v>3</v>
      </c>
      <c r="H416" s="3">
        <v>1</v>
      </c>
      <c r="I416" s="3" t="s">
        <v>44</v>
      </c>
      <c r="J416" s="3">
        <v>0</v>
      </c>
      <c r="K416" s="3" t="s">
        <v>40</v>
      </c>
      <c r="L416" s="3" t="s">
        <v>40</v>
      </c>
      <c r="M416" s="3" t="s">
        <v>40</v>
      </c>
      <c r="N416" s="3" t="s">
        <v>41</v>
      </c>
      <c r="O416" s="3" t="s">
        <v>41</v>
      </c>
    </row>
    <row r="417" spans="1:15" ht="15">
      <c r="A417" s="3">
        <v>1650</v>
      </c>
      <c r="B417" s="3">
        <v>29</v>
      </c>
      <c r="C417" s="3">
        <v>4</v>
      </c>
      <c r="D417" s="6">
        <v>73</v>
      </c>
      <c r="E417" s="9" t="str">
        <f>IF(D417&lt;=50,"0-50",IF(D417&lt;=100,"51-100","100+"))</f>
        <v>51-100</v>
      </c>
      <c r="F417" s="8">
        <v>95039</v>
      </c>
      <c r="G417" s="3">
        <v>1</v>
      </c>
      <c r="H417" s="3">
        <v>0.8</v>
      </c>
      <c r="I417" s="3" t="s">
        <v>39</v>
      </c>
      <c r="J417" s="3">
        <v>0</v>
      </c>
      <c r="K417" s="3" t="s">
        <v>40</v>
      </c>
      <c r="L417" s="3" t="s">
        <v>40</v>
      </c>
      <c r="M417" s="3" t="s">
        <v>40</v>
      </c>
      <c r="N417" s="3" t="s">
        <v>41</v>
      </c>
      <c r="O417" s="3" t="s">
        <v>40</v>
      </c>
    </row>
    <row r="418" spans="1:15" ht="15">
      <c r="A418" s="3">
        <v>1674</v>
      </c>
      <c r="B418" s="3">
        <v>29</v>
      </c>
      <c r="C418" s="3">
        <v>5</v>
      </c>
      <c r="D418" s="6">
        <v>81</v>
      </c>
      <c r="E418" s="9" t="str">
        <f>IF(D418&lt;=50,"0-50",IF(D418&lt;=100,"51-100","100+"))</f>
        <v>51-100</v>
      </c>
      <c r="F418" s="8">
        <v>94115</v>
      </c>
      <c r="G418" s="3">
        <v>2</v>
      </c>
      <c r="H418" s="3">
        <v>2.5</v>
      </c>
      <c r="I418" s="3" t="s">
        <v>44</v>
      </c>
      <c r="J418" s="3">
        <v>0</v>
      </c>
      <c r="K418" s="3" t="s">
        <v>40</v>
      </c>
      <c r="L418" s="3" t="s">
        <v>40</v>
      </c>
      <c r="M418" s="3" t="s">
        <v>40</v>
      </c>
      <c r="N418" s="3" t="s">
        <v>40</v>
      </c>
      <c r="O418" s="3" t="s">
        <v>41</v>
      </c>
    </row>
    <row r="419" spans="1:15" ht="15">
      <c r="A419" s="3">
        <v>1702</v>
      </c>
      <c r="B419" s="3">
        <v>29</v>
      </c>
      <c r="C419" s="3">
        <v>3</v>
      </c>
      <c r="D419" s="6">
        <v>108</v>
      </c>
      <c r="E419" s="9" t="str">
        <f>IF(D419&lt;=50,"0-50",IF(D419&lt;=100,"51-100","100+"))</f>
        <v>100+</v>
      </c>
      <c r="F419" s="8">
        <v>94304</v>
      </c>
      <c r="G419" s="3">
        <v>4</v>
      </c>
      <c r="H419" s="3">
        <v>1.8</v>
      </c>
      <c r="I419" s="3" t="s">
        <v>39</v>
      </c>
      <c r="J419" s="3">
        <v>0</v>
      </c>
      <c r="K419" s="3" t="s">
        <v>40</v>
      </c>
      <c r="L419" s="3" t="s">
        <v>40</v>
      </c>
      <c r="M419" s="3" t="s">
        <v>40</v>
      </c>
      <c r="N419" s="3" t="s">
        <v>40</v>
      </c>
      <c r="O419" s="3" t="s">
        <v>40</v>
      </c>
    </row>
    <row r="420" spans="1:15" ht="15">
      <c r="A420" s="3">
        <v>1748</v>
      </c>
      <c r="B420" s="3">
        <v>29</v>
      </c>
      <c r="C420" s="3">
        <v>5</v>
      </c>
      <c r="D420" s="6">
        <v>21</v>
      </c>
      <c r="E420" s="9" t="str">
        <f>IF(D420&lt;=50,"0-50",IF(D420&lt;=100,"51-100","100+"))</f>
        <v>0-50</v>
      </c>
      <c r="F420" s="8">
        <v>90717</v>
      </c>
      <c r="G420" s="3">
        <v>4</v>
      </c>
      <c r="H420" s="3">
        <v>0.4</v>
      </c>
      <c r="I420" s="3" t="s">
        <v>39</v>
      </c>
      <c r="J420" s="3">
        <v>89</v>
      </c>
      <c r="K420" s="3" t="s">
        <v>40</v>
      </c>
      <c r="L420" s="3" t="s">
        <v>40</v>
      </c>
      <c r="M420" s="3" t="s">
        <v>40</v>
      </c>
      <c r="N420" s="3" t="s">
        <v>40</v>
      </c>
      <c r="O420" s="3" t="s">
        <v>41</v>
      </c>
    </row>
    <row r="421" spans="1:15" ht="15">
      <c r="A421" s="3">
        <v>1786</v>
      </c>
      <c r="B421" s="3">
        <v>29</v>
      </c>
      <c r="C421" s="3">
        <v>3</v>
      </c>
      <c r="D421" s="6">
        <v>190</v>
      </c>
      <c r="E421" s="9" t="str">
        <f>IF(D421&lt;=50,"0-50",IF(D421&lt;=100,"51-100","100+"))</f>
        <v>100+</v>
      </c>
      <c r="F421" s="8">
        <v>94080</v>
      </c>
      <c r="G421" s="3">
        <v>2</v>
      </c>
      <c r="H421" s="3">
        <v>4.5</v>
      </c>
      <c r="I421" s="3" t="s">
        <v>44</v>
      </c>
      <c r="J421" s="3">
        <v>0</v>
      </c>
      <c r="K421" s="3" t="s">
        <v>40</v>
      </c>
      <c r="L421" s="3" t="s">
        <v>40</v>
      </c>
      <c r="M421" s="3" t="s">
        <v>40</v>
      </c>
      <c r="N421" s="3" t="s">
        <v>41</v>
      </c>
      <c r="O421" s="3" t="s">
        <v>40</v>
      </c>
    </row>
    <row r="422" spans="1:15" ht="15">
      <c r="A422" s="3">
        <v>1803</v>
      </c>
      <c r="B422" s="3">
        <v>29</v>
      </c>
      <c r="C422" s="3">
        <v>3</v>
      </c>
      <c r="D422" s="6">
        <v>121</v>
      </c>
      <c r="E422" s="9" t="str">
        <f>IF(D422&lt;=50,"0-50",IF(D422&lt;=100,"51-100","100+"))</f>
        <v>100+</v>
      </c>
      <c r="F422" s="8">
        <v>92806</v>
      </c>
      <c r="G422" s="3">
        <v>2</v>
      </c>
      <c r="H422" s="3">
        <v>1.3</v>
      </c>
      <c r="I422" s="3" t="s">
        <v>44</v>
      </c>
      <c r="J422" s="3">
        <v>0</v>
      </c>
      <c r="K422" s="3" t="s">
        <v>40</v>
      </c>
      <c r="L422" s="3" t="s">
        <v>40</v>
      </c>
      <c r="M422" s="3" t="s">
        <v>40</v>
      </c>
      <c r="N422" s="3" t="s">
        <v>40</v>
      </c>
      <c r="O422" s="3" t="s">
        <v>40</v>
      </c>
    </row>
    <row r="423" spans="1:15" ht="15">
      <c r="A423" s="3">
        <v>1958</v>
      </c>
      <c r="B423" s="3">
        <v>29</v>
      </c>
      <c r="C423" s="3">
        <v>4</v>
      </c>
      <c r="D423" s="6">
        <v>121</v>
      </c>
      <c r="E423" s="9" t="str">
        <f>IF(D423&lt;=50,"0-50",IF(D423&lt;=100,"51-100","100+"))</f>
        <v>100+</v>
      </c>
      <c r="F423" s="8">
        <v>90028</v>
      </c>
      <c r="G423" s="3">
        <v>2</v>
      </c>
      <c r="H423" s="3">
        <v>3.3</v>
      </c>
      <c r="I423" s="3" t="s">
        <v>44</v>
      </c>
      <c r="J423" s="3">
        <v>0</v>
      </c>
      <c r="K423" s="3" t="s">
        <v>40</v>
      </c>
      <c r="L423" s="3" t="s">
        <v>40</v>
      </c>
      <c r="M423" s="3" t="s">
        <v>40</v>
      </c>
      <c r="N423" s="3" t="s">
        <v>41</v>
      </c>
      <c r="O423" s="3" t="s">
        <v>40</v>
      </c>
    </row>
    <row r="424" spans="1:15" ht="15">
      <c r="A424" s="3">
        <v>1976</v>
      </c>
      <c r="B424" s="3">
        <v>29</v>
      </c>
      <c r="C424" s="3">
        <v>3</v>
      </c>
      <c r="D424" s="6">
        <v>113</v>
      </c>
      <c r="E424" s="9" t="str">
        <f>IF(D424&lt;=50,"0-50",IF(D424&lt;=100,"51-100","100+"))</f>
        <v>100+</v>
      </c>
      <c r="F424" s="8">
        <v>94132</v>
      </c>
      <c r="G424" s="3">
        <v>2</v>
      </c>
      <c r="H424" s="3">
        <v>0.2</v>
      </c>
      <c r="I424" s="3" t="s">
        <v>44</v>
      </c>
      <c r="J424" s="3">
        <v>0</v>
      </c>
      <c r="K424" s="3" t="s">
        <v>40</v>
      </c>
      <c r="L424" s="3" t="s">
        <v>40</v>
      </c>
      <c r="M424" s="3" t="s">
        <v>40</v>
      </c>
      <c r="N424" s="3" t="s">
        <v>41</v>
      </c>
      <c r="O424" s="3" t="s">
        <v>41</v>
      </c>
    </row>
    <row r="425" spans="1:15" ht="15">
      <c r="A425" s="3">
        <v>2066</v>
      </c>
      <c r="B425" s="3">
        <v>29</v>
      </c>
      <c r="C425" s="3">
        <v>5</v>
      </c>
      <c r="D425" s="6">
        <v>83</v>
      </c>
      <c r="E425" s="9" t="str">
        <f>IF(D425&lt;=50,"0-50",IF(D425&lt;=100,"51-100","100+"))</f>
        <v>51-100</v>
      </c>
      <c r="F425" s="8">
        <v>92354</v>
      </c>
      <c r="G425" s="3">
        <v>3</v>
      </c>
      <c r="H425" s="3">
        <v>1.5</v>
      </c>
      <c r="I425" s="3" t="s">
        <v>44</v>
      </c>
      <c r="J425" s="3">
        <v>0</v>
      </c>
      <c r="K425" s="3" t="s">
        <v>40</v>
      </c>
      <c r="L425" s="3" t="s">
        <v>40</v>
      </c>
      <c r="M425" s="3" t="s">
        <v>40</v>
      </c>
      <c r="N425" s="3" t="s">
        <v>41</v>
      </c>
      <c r="O425" s="3" t="s">
        <v>41</v>
      </c>
    </row>
    <row r="426" spans="1:15" ht="15">
      <c r="A426" s="3">
        <v>2073</v>
      </c>
      <c r="B426" s="3">
        <v>29</v>
      </c>
      <c r="C426" s="3">
        <v>3</v>
      </c>
      <c r="D426" s="6">
        <v>39</v>
      </c>
      <c r="E426" s="9" t="str">
        <f>IF(D426&lt;=50,"0-50",IF(D426&lt;=100,"51-100","100+"))</f>
        <v>0-50</v>
      </c>
      <c r="F426" s="8">
        <v>95831</v>
      </c>
      <c r="G426" s="3">
        <v>4</v>
      </c>
      <c r="H426" s="3">
        <v>0.2</v>
      </c>
      <c r="I426" s="3" t="s">
        <v>44</v>
      </c>
      <c r="J426" s="3">
        <v>137</v>
      </c>
      <c r="K426" s="3" t="s">
        <v>40</v>
      </c>
      <c r="L426" s="3" t="s">
        <v>40</v>
      </c>
      <c r="M426" s="3" t="s">
        <v>40</v>
      </c>
      <c r="N426" s="3" t="s">
        <v>41</v>
      </c>
      <c r="O426" s="3" t="s">
        <v>41</v>
      </c>
    </row>
    <row r="427" spans="1:15" ht="15">
      <c r="A427" s="3">
        <v>2189</v>
      </c>
      <c r="B427" s="3">
        <v>29</v>
      </c>
      <c r="C427" s="3">
        <v>4</v>
      </c>
      <c r="D427" s="6">
        <v>9</v>
      </c>
      <c r="E427" s="9" t="str">
        <f>IF(D427&lt;=50,"0-50",IF(D427&lt;=100,"51-100","100+"))</f>
        <v>0-50</v>
      </c>
      <c r="F427" s="8">
        <v>92037</v>
      </c>
      <c r="G427" s="3">
        <v>4</v>
      </c>
      <c r="H427" s="3">
        <v>0.5</v>
      </c>
      <c r="I427" s="3" t="s">
        <v>45</v>
      </c>
      <c r="J427" s="3">
        <v>86</v>
      </c>
      <c r="K427" s="3" t="s">
        <v>40</v>
      </c>
      <c r="L427" s="3" t="s">
        <v>40</v>
      </c>
      <c r="M427" s="3" t="s">
        <v>40</v>
      </c>
      <c r="N427" s="3" t="s">
        <v>41</v>
      </c>
      <c r="O427" s="3" t="s">
        <v>41</v>
      </c>
    </row>
    <row r="428" spans="1:15" ht="15">
      <c r="A428" s="3">
        <v>2277</v>
      </c>
      <c r="B428" s="3">
        <v>29</v>
      </c>
      <c r="C428" s="3">
        <v>3</v>
      </c>
      <c r="D428" s="6">
        <v>172</v>
      </c>
      <c r="E428" s="9" t="str">
        <f>IF(D428&lt;=50,"0-50",IF(D428&lt;=100,"51-100","100+"))</f>
        <v>100+</v>
      </c>
      <c r="F428" s="8">
        <v>92093</v>
      </c>
      <c r="G428" s="3">
        <v>4</v>
      </c>
      <c r="H428" s="3">
        <v>4.4000000000000004</v>
      </c>
      <c r="I428" s="3" t="s">
        <v>44</v>
      </c>
      <c r="J428" s="3">
        <v>0</v>
      </c>
      <c r="K428" s="3" t="s">
        <v>41</v>
      </c>
      <c r="L428" s="3" t="s">
        <v>40</v>
      </c>
      <c r="M428" s="3" t="s">
        <v>40</v>
      </c>
      <c r="N428" s="3" t="s">
        <v>40</v>
      </c>
      <c r="O428" s="3" t="s">
        <v>40</v>
      </c>
    </row>
    <row r="429" spans="1:15" ht="15">
      <c r="A429" s="3">
        <v>2411</v>
      </c>
      <c r="B429" s="3">
        <v>29</v>
      </c>
      <c r="C429" s="3">
        <v>4</v>
      </c>
      <c r="D429" s="6">
        <v>130</v>
      </c>
      <c r="E429" s="9" t="str">
        <f>IF(D429&lt;=50,"0-50",IF(D429&lt;=100,"51-100","100+"))</f>
        <v>100+</v>
      </c>
      <c r="F429" s="8">
        <v>92630</v>
      </c>
      <c r="G429" s="3">
        <v>2</v>
      </c>
      <c r="H429" s="3">
        <v>6.7</v>
      </c>
      <c r="I429" s="3" t="s">
        <v>44</v>
      </c>
      <c r="J429" s="3">
        <v>0</v>
      </c>
      <c r="K429" s="3" t="s">
        <v>40</v>
      </c>
      <c r="L429" s="3" t="s">
        <v>40</v>
      </c>
      <c r="M429" s="3" t="s">
        <v>40</v>
      </c>
      <c r="N429" s="3" t="s">
        <v>40</v>
      </c>
      <c r="O429" s="3" t="s">
        <v>41</v>
      </c>
    </row>
    <row r="430" spans="1:15" ht="15">
      <c r="A430" s="3">
        <v>2428</v>
      </c>
      <c r="B430" s="3">
        <v>29</v>
      </c>
      <c r="C430" s="3">
        <v>5</v>
      </c>
      <c r="D430" s="6">
        <v>34</v>
      </c>
      <c r="E430" s="9" t="str">
        <f>IF(D430&lt;=50,"0-50",IF(D430&lt;=100,"51-100","100+"))</f>
        <v>0-50</v>
      </c>
      <c r="F430" s="8">
        <v>92675</v>
      </c>
      <c r="G430" s="3">
        <v>4</v>
      </c>
      <c r="H430" s="3">
        <v>0.4</v>
      </c>
      <c r="I430" s="3" t="s">
        <v>39</v>
      </c>
      <c r="J430" s="3">
        <v>0</v>
      </c>
      <c r="K430" s="3" t="s">
        <v>40</v>
      </c>
      <c r="L430" s="3" t="s">
        <v>40</v>
      </c>
      <c r="M430" s="3" t="s">
        <v>40</v>
      </c>
      <c r="N430" s="3" t="s">
        <v>41</v>
      </c>
      <c r="O430" s="3" t="s">
        <v>40</v>
      </c>
    </row>
    <row r="431" spans="1:15" ht="15">
      <c r="A431" s="3">
        <v>2490</v>
      </c>
      <c r="B431" s="3">
        <v>29</v>
      </c>
      <c r="C431" s="3">
        <v>3</v>
      </c>
      <c r="D431" s="6">
        <v>41</v>
      </c>
      <c r="E431" s="9" t="str">
        <f>IF(D431&lt;=50,"0-50",IF(D431&lt;=100,"51-100","100+"))</f>
        <v>0-50</v>
      </c>
      <c r="F431" s="8">
        <v>92626</v>
      </c>
      <c r="G431" s="3">
        <v>4</v>
      </c>
      <c r="H431" s="3">
        <v>0.2</v>
      </c>
      <c r="I431" s="3" t="s">
        <v>44</v>
      </c>
      <c r="J431" s="3">
        <v>0</v>
      </c>
      <c r="K431" s="3" t="s">
        <v>40</v>
      </c>
      <c r="L431" s="3" t="s">
        <v>40</v>
      </c>
      <c r="M431" s="3" t="s">
        <v>40</v>
      </c>
      <c r="N431" s="3" t="s">
        <v>41</v>
      </c>
      <c r="O431" s="3" t="s">
        <v>40</v>
      </c>
    </row>
    <row r="432" spans="1:15" ht="15">
      <c r="A432" s="3">
        <v>2530</v>
      </c>
      <c r="B432" s="3">
        <v>29</v>
      </c>
      <c r="C432" s="3">
        <v>5</v>
      </c>
      <c r="D432" s="6">
        <v>44</v>
      </c>
      <c r="E432" s="9" t="str">
        <f>IF(D432&lt;=50,"0-50",IF(D432&lt;=100,"51-100","100+"))</f>
        <v>0-50</v>
      </c>
      <c r="F432" s="8">
        <v>95819</v>
      </c>
      <c r="G432" s="3">
        <v>3</v>
      </c>
      <c r="H432" s="3">
        <v>0.1</v>
      </c>
      <c r="I432" s="3" t="s">
        <v>39</v>
      </c>
      <c r="J432" s="3">
        <v>0</v>
      </c>
      <c r="K432" s="3" t="s">
        <v>40</v>
      </c>
      <c r="L432" s="3" t="s">
        <v>40</v>
      </c>
      <c r="M432" s="3" t="s">
        <v>40</v>
      </c>
      <c r="N432" s="3" t="s">
        <v>41</v>
      </c>
      <c r="O432" s="3" t="s">
        <v>41</v>
      </c>
    </row>
    <row r="433" spans="1:15" ht="15">
      <c r="A433" s="3">
        <v>2642</v>
      </c>
      <c r="B433" s="3">
        <v>29</v>
      </c>
      <c r="C433" s="3">
        <v>5</v>
      </c>
      <c r="D433" s="6">
        <v>133</v>
      </c>
      <c r="E433" s="9" t="str">
        <f>IF(D433&lt;=50,"0-50",IF(D433&lt;=100,"51-100","100+"))</f>
        <v>100+</v>
      </c>
      <c r="F433" s="8">
        <v>90095</v>
      </c>
      <c r="G433" s="3">
        <v>1</v>
      </c>
      <c r="H433" s="3">
        <v>5.4</v>
      </c>
      <c r="I433" s="3" t="s">
        <v>44</v>
      </c>
      <c r="J433" s="3">
        <v>212</v>
      </c>
      <c r="K433" s="3" t="s">
        <v>40</v>
      </c>
      <c r="L433" s="3" t="s">
        <v>40</v>
      </c>
      <c r="M433" s="3" t="s">
        <v>40</v>
      </c>
      <c r="N433" s="3" t="s">
        <v>41</v>
      </c>
      <c r="O433" s="3" t="s">
        <v>40</v>
      </c>
    </row>
    <row r="434" spans="1:15" ht="15">
      <c r="A434" s="3">
        <v>2732</v>
      </c>
      <c r="B434" s="3">
        <v>29</v>
      </c>
      <c r="C434" s="3">
        <v>5</v>
      </c>
      <c r="D434" s="6">
        <v>28</v>
      </c>
      <c r="E434" s="9" t="str">
        <f>IF(D434&lt;=50,"0-50",IF(D434&lt;=100,"51-100","100+"))</f>
        <v>0-50</v>
      </c>
      <c r="F434" s="8">
        <v>96651</v>
      </c>
      <c r="G434" s="3">
        <v>1</v>
      </c>
      <c r="H434" s="3">
        <v>0.2</v>
      </c>
      <c r="I434" s="3" t="s">
        <v>45</v>
      </c>
      <c r="J434" s="3">
        <v>0</v>
      </c>
      <c r="K434" s="3" t="s">
        <v>40</v>
      </c>
      <c r="L434" s="3" t="s">
        <v>40</v>
      </c>
      <c r="M434" s="3" t="s">
        <v>40</v>
      </c>
      <c r="N434" s="3" t="s">
        <v>41</v>
      </c>
      <c r="O434" s="3" t="s">
        <v>40</v>
      </c>
    </row>
    <row r="435" spans="1:15" ht="15">
      <c r="A435" s="3">
        <v>2742</v>
      </c>
      <c r="B435" s="3">
        <v>29</v>
      </c>
      <c r="C435" s="3">
        <v>3</v>
      </c>
      <c r="D435" s="6">
        <v>49</v>
      </c>
      <c r="E435" s="9" t="str">
        <f>IF(D435&lt;=50,"0-50",IF(D435&lt;=100,"51-100","100+"))</f>
        <v>0-50</v>
      </c>
      <c r="F435" s="8">
        <v>90266</v>
      </c>
      <c r="G435" s="3">
        <v>1</v>
      </c>
      <c r="H435" s="3">
        <v>1.5</v>
      </c>
      <c r="I435" s="3" t="s">
        <v>44</v>
      </c>
      <c r="J435" s="3">
        <v>0</v>
      </c>
      <c r="K435" s="3" t="s">
        <v>40</v>
      </c>
      <c r="L435" s="3" t="s">
        <v>40</v>
      </c>
      <c r="M435" s="3" t="s">
        <v>40</v>
      </c>
      <c r="N435" s="3" t="s">
        <v>40</v>
      </c>
      <c r="O435" s="3" t="s">
        <v>40</v>
      </c>
    </row>
    <row r="436" spans="1:15" ht="15">
      <c r="A436" s="3">
        <v>2821</v>
      </c>
      <c r="B436" s="3">
        <v>29</v>
      </c>
      <c r="C436" s="3">
        <v>4</v>
      </c>
      <c r="D436" s="6">
        <v>102</v>
      </c>
      <c r="E436" s="9" t="str">
        <f>IF(D436&lt;=50,"0-50",IF(D436&lt;=100,"51-100","100+"))</f>
        <v>100+</v>
      </c>
      <c r="F436" s="8">
        <v>90245</v>
      </c>
      <c r="G436" s="3">
        <v>2</v>
      </c>
      <c r="H436" s="3">
        <v>3.3</v>
      </c>
      <c r="I436" s="3" t="s">
        <v>44</v>
      </c>
      <c r="J436" s="3">
        <v>303</v>
      </c>
      <c r="K436" s="3" t="s">
        <v>40</v>
      </c>
      <c r="L436" s="3" t="s">
        <v>40</v>
      </c>
      <c r="M436" s="3" t="s">
        <v>40</v>
      </c>
      <c r="N436" s="3" t="s">
        <v>40</v>
      </c>
      <c r="O436" s="3" t="s">
        <v>40</v>
      </c>
    </row>
    <row r="437" spans="1:15" ht="15">
      <c r="A437" s="3">
        <v>2864</v>
      </c>
      <c r="B437" s="3">
        <v>29</v>
      </c>
      <c r="C437" s="3">
        <v>5</v>
      </c>
      <c r="D437" s="6">
        <v>70</v>
      </c>
      <c r="E437" s="9" t="str">
        <f>IF(D437&lt;=50,"0-50",IF(D437&lt;=100,"51-100","100+"))</f>
        <v>51-100</v>
      </c>
      <c r="F437" s="8">
        <v>93101</v>
      </c>
      <c r="G437" s="3">
        <v>4</v>
      </c>
      <c r="H437" s="3">
        <v>0</v>
      </c>
      <c r="I437" s="3" t="s">
        <v>44</v>
      </c>
      <c r="J437" s="3">
        <v>0</v>
      </c>
      <c r="K437" s="3" t="s">
        <v>40</v>
      </c>
      <c r="L437" s="3" t="s">
        <v>40</v>
      </c>
      <c r="M437" s="3" t="s">
        <v>40</v>
      </c>
      <c r="N437" s="3" t="s">
        <v>41</v>
      </c>
      <c r="O437" s="3" t="s">
        <v>41</v>
      </c>
    </row>
    <row r="438" spans="1:15" ht="15">
      <c r="A438" s="3">
        <v>2943</v>
      </c>
      <c r="B438" s="3">
        <v>29</v>
      </c>
      <c r="C438" s="3">
        <v>5</v>
      </c>
      <c r="D438" s="6">
        <v>160</v>
      </c>
      <c r="E438" s="9" t="str">
        <f>IF(D438&lt;=50,"0-50",IF(D438&lt;=100,"51-100","100+"))</f>
        <v>100+</v>
      </c>
      <c r="F438" s="8">
        <v>90405</v>
      </c>
      <c r="G438" s="3">
        <v>1</v>
      </c>
      <c r="H438" s="3">
        <v>4.3</v>
      </c>
      <c r="I438" s="3" t="s">
        <v>44</v>
      </c>
      <c r="J438" s="3">
        <v>385</v>
      </c>
      <c r="K438" s="3" t="s">
        <v>40</v>
      </c>
      <c r="L438" s="3" t="s">
        <v>40</v>
      </c>
      <c r="M438" s="3" t="s">
        <v>40</v>
      </c>
      <c r="N438" s="3" t="s">
        <v>41</v>
      </c>
      <c r="O438" s="3" t="s">
        <v>40</v>
      </c>
    </row>
    <row r="439" spans="1:15" ht="15">
      <c r="A439" s="3">
        <v>2964</v>
      </c>
      <c r="B439" s="3">
        <v>29</v>
      </c>
      <c r="C439" s="3">
        <v>3</v>
      </c>
      <c r="D439" s="6">
        <v>41</v>
      </c>
      <c r="E439" s="9" t="str">
        <f>IF(D439&lt;=50,"0-50",IF(D439&lt;=100,"51-100","100+"))</f>
        <v>0-50</v>
      </c>
      <c r="F439" s="8">
        <v>94588</v>
      </c>
      <c r="G439" s="3">
        <v>1</v>
      </c>
      <c r="H439" s="3">
        <v>1.9</v>
      </c>
      <c r="I439" s="3" t="s">
        <v>45</v>
      </c>
      <c r="J439" s="3">
        <v>0</v>
      </c>
      <c r="K439" s="3" t="s">
        <v>40</v>
      </c>
      <c r="L439" s="3" t="s">
        <v>40</v>
      </c>
      <c r="M439" s="3" t="s">
        <v>40</v>
      </c>
      <c r="N439" s="3" t="s">
        <v>41</v>
      </c>
      <c r="O439" s="3" t="s">
        <v>41</v>
      </c>
    </row>
    <row r="440" spans="1:15" ht="15">
      <c r="A440" s="3">
        <v>3013</v>
      </c>
      <c r="B440" s="3">
        <v>29</v>
      </c>
      <c r="C440" s="3">
        <v>3</v>
      </c>
      <c r="D440" s="6">
        <v>172</v>
      </c>
      <c r="E440" s="9" t="str">
        <f>IF(D440&lt;=50,"0-50",IF(D440&lt;=100,"51-100","100+"))</f>
        <v>100+</v>
      </c>
      <c r="F440" s="8">
        <v>92373</v>
      </c>
      <c r="G440" s="3">
        <v>2</v>
      </c>
      <c r="H440" s="3">
        <v>4.5</v>
      </c>
      <c r="I440" s="3" t="s">
        <v>44</v>
      </c>
      <c r="J440" s="3">
        <v>415</v>
      </c>
      <c r="K440" s="3" t="s">
        <v>40</v>
      </c>
      <c r="L440" s="3" t="s">
        <v>40</v>
      </c>
      <c r="M440" s="3" t="s">
        <v>40</v>
      </c>
      <c r="N440" s="3" t="s">
        <v>41</v>
      </c>
      <c r="O440" s="3" t="s">
        <v>40</v>
      </c>
    </row>
    <row r="441" spans="1:15" ht="15">
      <c r="A441" s="3">
        <v>3042</v>
      </c>
      <c r="B441" s="3">
        <v>29</v>
      </c>
      <c r="C441" s="3">
        <v>5</v>
      </c>
      <c r="D441" s="6">
        <v>92</v>
      </c>
      <c r="E441" s="9" t="str">
        <f>IF(D441&lt;=50,"0-50",IF(D441&lt;=100,"51-100","100+"))</f>
        <v>51-100</v>
      </c>
      <c r="F441" s="8">
        <v>95006</v>
      </c>
      <c r="G441" s="3">
        <v>2</v>
      </c>
      <c r="H441" s="3">
        <v>0.6</v>
      </c>
      <c r="I441" s="3" t="s">
        <v>44</v>
      </c>
      <c r="J441" s="3">
        <v>0</v>
      </c>
      <c r="K441" s="3" t="s">
        <v>40</v>
      </c>
      <c r="L441" s="3" t="s">
        <v>40</v>
      </c>
      <c r="M441" s="3" t="s">
        <v>40</v>
      </c>
      <c r="N441" s="3" t="s">
        <v>41</v>
      </c>
      <c r="O441" s="3" t="s">
        <v>40</v>
      </c>
    </row>
    <row r="442" spans="1:15" ht="15">
      <c r="A442" s="3">
        <v>3074</v>
      </c>
      <c r="B442" s="3">
        <v>29</v>
      </c>
      <c r="C442" s="3">
        <v>5</v>
      </c>
      <c r="D442" s="6">
        <v>149</v>
      </c>
      <c r="E442" s="9" t="str">
        <f>IF(D442&lt;=50,"0-50",IF(D442&lt;=100,"51-100","100+"))</f>
        <v>100+</v>
      </c>
      <c r="F442" s="8">
        <v>94611</v>
      </c>
      <c r="G442" s="3">
        <v>1</v>
      </c>
      <c r="H442" s="3">
        <v>1.5</v>
      </c>
      <c r="I442" s="3" t="s">
        <v>44</v>
      </c>
      <c r="J442" s="3">
        <v>0</v>
      </c>
      <c r="K442" s="3" t="s">
        <v>40</v>
      </c>
      <c r="L442" s="3" t="s">
        <v>40</v>
      </c>
      <c r="M442" s="3" t="s">
        <v>40</v>
      </c>
      <c r="N442" s="3" t="s">
        <v>41</v>
      </c>
      <c r="O442" s="3" t="s">
        <v>40</v>
      </c>
    </row>
    <row r="443" spans="1:15" ht="15">
      <c r="A443" s="3">
        <v>3077</v>
      </c>
      <c r="B443" s="3">
        <v>29</v>
      </c>
      <c r="C443" s="3">
        <v>1</v>
      </c>
      <c r="D443" s="6">
        <v>62</v>
      </c>
      <c r="E443" s="9" t="str">
        <f>IF(D443&lt;=50,"0-50",IF(D443&lt;=100,"51-100","100+"))</f>
        <v>51-100</v>
      </c>
      <c r="F443" s="8">
        <v>92672</v>
      </c>
      <c r="G443" s="3">
        <v>2</v>
      </c>
      <c r="H443" s="3">
        <v>1.75</v>
      </c>
      <c r="I443" s="3" t="s">
        <v>45</v>
      </c>
      <c r="J443" s="3">
        <v>0</v>
      </c>
      <c r="K443" s="3" t="s">
        <v>40</v>
      </c>
      <c r="L443" s="3" t="s">
        <v>40</v>
      </c>
      <c r="M443" s="3" t="s">
        <v>40</v>
      </c>
      <c r="N443" s="3" t="s">
        <v>40</v>
      </c>
      <c r="O443" s="3" t="s">
        <v>41</v>
      </c>
    </row>
    <row r="444" spans="1:15" ht="15">
      <c r="A444" s="3">
        <v>3094</v>
      </c>
      <c r="B444" s="3">
        <v>29</v>
      </c>
      <c r="C444" s="3">
        <v>5</v>
      </c>
      <c r="D444" s="6">
        <v>34</v>
      </c>
      <c r="E444" s="9" t="str">
        <f>IF(D444&lt;=50,"0-50",IF(D444&lt;=100,"51-100","100+"))</f>
        <v>0-50</v>
      </c>
      <c r="F444" s="8">
        <v>90717</v>
      </c>
      <c r="G444" s="3">
        <v>4</v>
      </c>
      <c r="H444" s="3">
        <v>0.4</v>
      </c>
      <c r="I444" s="3" t="s">
        <v>39</v>
      </c>
      <c r="J444" s="3">
        <v>0</v>
      </c>
      <c r="K444" s="3" t="s">
        <v>40</v>
      </c>
      <c r="L444" s="3" t="s">
        <v>40</v>
      </c>
      <c r="M444" s="3" t="s">
        <v>40</v>
      </c>
      <c r="N444" s="3" t="s">
        <v>40</v>
      </c>
      <c r="O444" s="3" t="s">
        <v>41</v>
      </c>
    </row>
    <row r="445" spans="1:15" ht="15">
      <c r="A445" s="3">
        <v>3115</v>
      </c>
      <c r="B445" s="3">
        <v>29</v>
      </c>
      <c r="C445" s="3">
        <v>4</v>
      </c>
      <c r="D445" s="6">
        <v>55</v>
      </c>
      <c r="E445" s="9" t="str">
        <f>IF(D445&lt;=50,"0-50",IF(D445&lt;=100,"51-100","100+"))</f>
        <v>51-100</v>
      </c>
      <c r="F445" s="8">
        <v>90024</v>
      </c>
      <c r="G445" s="3">
        <v>4</v>
      </c>
      <c r="H445" s="3">
        <v>2</v>
      </c>
      <c r="I445" s="3" t="s">
        <v>39</v>
      </c>
      <c r="J445" s="3">
        <v>0</v>
      </c>
      <c r="K445" s="3" t="s">
        <v>40</v>
      </c>
      <c r="L445" s="3" t="s">
        <v>41</v>
      </c>
      <c r="M445" s="3" t="s">
        <v>40</v>
      </c>
      <c r="N445" s="3" t="s">
        <v>41</v>
      </c>
      <c r="O445" s="3" t="s">
        <v>40</v>
      </c>
    </row>
    <row r="446" spans="1:15" ht="15">
      <c r="A446" s="3">
        <v>3167</v>
      </c>
      <c r="B446" s="3">
        <v>29</v>
      </c>
      <c r="C446" s="3">
        <v>4</v>
      </c>
      <c r="D446" s="6">
        <v>80</v>
      </c>
      <c r="E446" s="9" t="str">
        <f>IF(D446&lt;=50,"0-50",IF(D446&lt;=100,"51-100","100+"))</f>
        <v>51-100</v>
      </c>
      <c r="F446" s="8">
        <v>90028</v>
      </c>
      <c r="G446" s="3">
        <v>1</v>
      </c>
      <c r="H446" s="3">
        <v>0.8</v>
      </c>
      <c r="I446" s="3" t="s">
        <v>39</v>
      </c>
      <c r="J446" s="3">
        <v>0</v>
      </c>
      <c r="K446" s="3" t="s">
        <v>40</v>
      </c>
      <c r="L446" s="3" t="s">
        <v>40</v>
      </c>
      <c r="M446" s="3" t="s">
        <v>40</v>
      </c>
      <c r="N446" s="3" t="s">
        <v>41</v>
      </c>
      <c r="O446" s="3" t="s">
        <v>41</v>
      </c>
    </row>
    <row r="447" spans="1:15" ht="15">
      <c r="A447" s="3">
        <v>3341</v>
      </c>
      <c r="B447" s="3">
        <v>29</v>
      </c>
      <c r="C447" s="3">
        <v>3</v>
      </c>
      <c r="D447" s="6">
        <v>54</v>
      </c>
      <c r="E447" s="9" t="str">
        <f>IF(D447&lt;=50,"0-50",IF(D447&lt;=100,"51-100","100+"))</f>
        <v>51-100</v>
      </c>
      <c r="F447" s="8">
        <v>94104</v>
      </c>
      <c r="G447" s="3">
        <v>4</v>
      </c>
      <c r="H447" s="3">
        <v>1.8</v>
      </c>
      <c r="I447" s="3" t="s">
        <v>45</v>
      </c>
      <c r="J447" s="3">
        <v>0</v>
      </c>
      <c r="K447" s="3" t="s">
        <v>40</v>
      </c>
      <c r="L447" s="3" t="s">
        <v>40</v>
      </c>
      <c r="M447" s="3" t="s">
        <v>40</v>
      </c>
      <c r="N447" s="3" t="s">
        <v>40</v>
      </c>
      <c r="O447" s="3" t="s">
        <v>40</v>
      </c>
    </row>
    <row r="448" spans="1:15" ht="15">
      <c r="A448" s="3">
        <v>3391</v>
      </c>
      <c r="B448" s="3">
        <v>29</v>
      </c>
      <c r="C448" s="3">
        <v>3</v>
      </c>
      <c r="D448" s="6">
        <v>73</v>
      </c>
      <c r="E448" s="9" t="str">
        <f>IF(D448&lt;=50,"0-50",IF(D448&lt;=100,"51-100","100+"))</f>
        <v>51-100</v>
      </c>
      <c r="F448" s="8">
        <v>94720</v>
      </c>
      <c r="G448" s="3">
        <v>3</v>
      </c>
      <c r="H448" s="3">
        <v>0.3</v>
      </c>
      <c r="I448" s="3" t="s">
        <v>45</v>
      </c>
      <c r="J448" s="3">
        <v>0</v>
      </c>
      <c r="K448" s="3" t="s">
        <v>40</v>
      </c>
      <c r="L448" s="3" t="s">
        <v>40</v>
      </c>
      <c r="M448" s="3" t="s">
        <v>40</v>
      </c>
      <c r="N448" s="3" t="s">
        <v>40</v>
      </c>
      <c r="O448" s="3" t="s">
        <v>40</v>
      </c>
    </row>
    <row r="449" spans="1:15" ht="15">
      <c r="A449" s="3">
        <v>3410</v>
      </c>
      <c r="B449" s="3">
        <v>29</v>
      </c>
      <c r="C449" s="3">
        <v>5</v>
      </c>
      <c r="D449" s="6">
        <v>113</v>
      </c>
      <c r="E449" s="9" t="str">
        <f>IF(D449&lt;=50,"0-50",IF(D449&lt;=100,"51-100","100+"))</f>
        <v>100+</v>
      </c>
      <c r="F449" s="8">
        <v>95351</v>
      </c>
      <c r="G449" s="3">
        <v>2</v>
      </c>
      <c r="H449" s="3">
        <v>2</v>
      </c>
      <c r="I449" s="3" t="s">
        <v>39</v>
      </c>
      <c r="J449" s="3">
        <v>84</v>
      </c>
      <c r="K449" s="3" t="s">
        <v>40</v>
      </c>
      <c r="L449" s="3" t="s">
        <v>40</v>
      </c>
      <c r="M449" s="3" t="s">
        <v>40</v>
      </c>
      <c r="N449" s="3" t="s">
        <v>41</v>
      </c>
      <c r="O449" s="3" t="s">
        <v>41</v>
      </c>
    </row>
    <row r="450" spans="1:15" ht="15">
      <c r="A450" s="3">
        <v>3451</v>
      </c>
      <c r="B450" s="3">
        <v>29</v>
      </c>
      <c r="C450" s="3">
        <v>4</v>
      </c>
      <c r="D450" s="6">
        <v>14</v>
      </c>
      <c r="E450" s="9" t="str">
        <f>IF(D450&lt;=50,"0-50",IF(D450&lt;=100,"51-100","100+"))</f>
        <v>0-50</v>
      </c>
      <c r="F450" s="8">
        <v>94590</v>
      </c>
      <c r="G450" s="3">
        <v>4</v>
      </c>
      <c r="H450" s="3">
        <v>0.5</v>
      </c>
      <c r="I450" s="3" t="s">
        <v>45</v>
      </c>
      <c r="J450" s="3">
        <v>0</v>
      </c>
      <c r="K450" s="3" t="s">
        <v>40</v>
      </c>
      <c r="L450" s="3" t="s">
        <v>40</v>
      </c>
      <c r="M450" s="3" t="s">
        <v>40</v>
      </c>
      <c r="N450" s="3" t="s">
        <v>40</v>
      </c>
      <c r="O450" s="3" t="s">
        <v>41</v>
      </c>
    </row>
    <row r="451" spans="1:15" ht="15">
      <c r="A451" s="3">
        <v>3454</v>
      </c>
      <c r="B451" s="3">
        <v>29</v>
      </c>
      <c r="C451" s="3">
        <v>3</v>
      </c>
      <c r="D451" s="6">
        <v>31</v>
      </c>
      <c r="E451" s="9" t="str">
        <f>IF(D451&lt;=50,"0-50",IF(D451&lt;=100,"51-100","100+"))</f>
        <v>0-50</v>
      </c>
      <c r="F451" s="8">
        <v>94709</v>
      </c>
      <c r="G451" s="3">
        <v>4</v>
      </c>
      <c r="H451" s="3">
        <v>0.3</v>
      </c>
      <c r="I451" s="3" t="s">
        <v>39</v>
      </c>
      <c r="J451" s="3">
        <v>0</v>
      </c>
      <c r="K451" s="3" t="s">
        <v>40</v>
      </c>
      <c r="L451" s="3" t="s">
        <v>40</v>
      </c>
      <c r="M451" s="3" t="s">
        <v>40</v>
      </c>
      <c r="N451" s="3" t="s">
        <v>41</v>
      </c>
      <c r="O451" s="3" t="s">
        <v>40</v>
      </c>
    </row>
    <row r="452" spans="1:15" ht="15">
      <c r="A452" s="3">
        <v>3488</v>
      </c>
      <c r="B452" s="3">
        <v>29</v>
      </c>
      <c r="C452" s="3">
        <v>4</v>
      </c>
      <c r="D452" s="6">
        <v>104</v>
      </c>
      <c r="E452" s="9" t="str">
        <f>IF(D452&lt;=50,"0-50",IF(D452&lt;=100,"51-100","100+"))</f>
        <v>100+</v>
      </c>
      <c r="F452" s="8">
        <v>91711</v>
      </c>
      <c r="G452" s="3">
        <v>4</v>
      </c>
      <c r="H452" s="3">
        <v>1.8</v>
      </c>
      <c r="I452" s="3" t="s">
        <v>45</v>
      </c>
      <c r="J452" s="3">
        <v>0</v>
      </c>
      <c r="K452" s="3" t="s">
        <v>40</v>
      </c>
      <c r="L452" s="3" t="s">
        <v>40</v>
      </c>
      <c r="M452" s="3" t="s">
        <v>40</v>
      </c>
      <c r="N452" s="3" t="s">
        <v>40</v>
      </c>
      <c r="O452" s="3" t="s">
        <v>41</v>
      </c>
    </row>
    <row r="453" spans="1:15" ht="15">
      <c r="A453" s="3">
        <v>3495</v>
      </c>
      <c r="B453" s="3">
        <v>29</v>
      </c>
      <c r="C453" s="3">
        <v>2</v>
      </c>
      <c r="D453" s="6">
        <v>31</v>
      </c>
      <c r="E453" s="9" t="str">
        <f>IF(D453&lt;=50,"0-50",IF(D453&lt;=100,"51-100","100+"))</f>
        <v>0-50</v>
      </c>
      <c r="F453" s="8">
        <v>91330</v>
      </c>
      <c r="G453" s="3">
        <v>4</v>
      </c>
      <c r="H453" s="3">
        <v>1.5</v>
      </c>
      <c r="I453" s="3" t="s">
        <v>39</v>
      </c>
      <c r="J453" s="3">
        <v>0</v>
      </c>
      <c r="K453" s="3" t="s">
        <v>40</v>
      </c>
      <c r="L453" s="3" t="s">
        <v>40</v>
      </c>
      <c r="M453" s="3" t="s">
        <v>40</v>
      </c>
      <c r="N453" s="3" t="s">
        <v>40</v>
      </c>
      <c r="O453" s="3" t="s">
        <v>40</v>
      </c>
    </row>
    <row r="454" spans="1:15" ht="15">
      <c r="A454" s="3">
        <v>3504</v>
      </c>
      <c r="B454" s="3">
        <v>29</v>
      </c>
      <c r="C454" s="3">
        <v>3</v>
      </c>
      <c r="D454" s="6">
        <v>53</v>
      </c>
      <c r="E454" s="9" t="str">
        <f>IF(D454&lt;=50,"0-50",IF(D454&lt;=100,"51-100","100+"))</f>
        <v>51-100</v>
      </c>
      <c r="F454" s="8">
        <v>95814</v>
      </c>
      <c r="G454" s="3">
        <v>4</v>
      </c>
      <c r="H454" s="3">
        <v>2.1</v>
      </c>
      <c r="I454" s="3" t="s">
        <v>45</v>
      </c>
      <c r="J454" s="3">
        <v>0</v>
      </c>
      <c r="K454" s="3" t="s">
        <v>40</v>
      </c>
      <c r="L454" s="3" t="s">
        <v>40</v>
      </c>
      <c r="M454" s="3" t="s">
        <v>40</v>
      </c>
      <c r="N454" s="3" t="s">
        <v>41</v>
      </c>
      <c r="O454" s="3" t="s">
        <v>40</v>
      </c>
    </row>
    <row r="455" spans="1:15" ht="15">
      <c r="A455" s="3">
        <v>3524</v>
      </c>
      <c r="B455" s="3">
        <v>29</v>
      </c>
      <c r="C455" s="3">
        <v>4</v>
      </c>
      <c r="D455" s="6">
        <v>150</v>
      </c>
      <c r="E455" s="9" t="str">
        <f>IF(D455&lt;=50,"0-50",IF(D455&lt;=100,"51-100","100+"))</f>
        <v>100+</v>
      </c>
      <c r="F455" s="8">
        <v>91302</v>
      </c>
      <c r="G455" s="3">
        <v>1</v>
      </c>
      <c r="H455" s="3">
        <v>0.8</v>
      </c>
      <c r="I455" s="3" t="s">
        <v>44</v>
      </c>
      <c r="J455" s="3">
        <v>0</v>
      </c>
      <c r="K455" s="3" t="s">
        <v>40</v>
      </c>
      <c r="L455" s="3" t="s">
        <v>40</v>
      </c>
      <c r="M455" s="3" t="s">
        <v>40</v>
      </c>
      <c r="N455" s="3" t="s">
        <v>40</v>
      </c>
      <c r="O455" s="3" t="s">
        <v>41</v>
      </c>
    </row>
    <row r="456" spans="1:15" ht="15">
      <c r="A456" s="3">
        <v>3579</v>
      </c>
      <c r="B456" s="3">
        <v>29</v>
      </c>
      <c r="C456" s="3">
        <v>5</v>
      </c>
      <c r="D456" s="6">
        <v>128</v>
      </c>
      <c r="E456" s="9" t="str">
        <f>IF(D456&lt;=50,"0-50",IF(D456&lt;=100,"51-100","100+"))</f>
        <v>100+</v>
      </c>
      <c r="F456" s="8">
        <v>91302</v>
      </c>
      <c r="G456" s="3">
        <v>2</v>
      </c>
      <c r="H456" s="3">
        <v>4.0999999999999996</v>
      </c>
      <c r="I456" s="3" t="s">
        <v>39</v>
      </c>
      <c r="J456" s="3">
        <v>209</v>
      </c>
      <c r="K456" s="3" t="s">
        <v>41</v>
      </c>
      <c r="L456" s="3" t="s">
        <v>40</v>
      </c>
      <c r="M456" s="3" t="s">
        <v>40</v>
      </c>
      <c r="N456" s="3" t="s">
        <v>41</v>
      </c>
      <c r="O456" s="3" t="s">
        <v>40</v>
      </c>
    </row>
    <row r="457" spans="1:15" ht="15">
      <c r="A457" s="3">
        <v>3610</v>
      </c>
      <c r="B457" s="3">
        <v>29</v>
      </c>
      <c r="C457" s="3">
        <v>5</v>
      </c>
      <c r="D457" s="6">
        <v>162</v>
      </c>
      <c r="E457" s="9" t="str">
        <f>IF(D457&lt;=50,"0-50",IF(D457&lt;=100,"51-100","100+"))</f>
        <v>100+</v>
      </c>
      <c r="F457" s="8">
        <v>94022</v>
      </c>
      <c r="G457" s="3">
        <v>1</v>
      </c>
      <c r="H457" s="3">
        <v>4.3</v>
      </c>
      <c r="I457" s="3" t="s">
        <v>44</v>
      </c>
      <c r="J457" s="3">
        <v>0</v>
      </c>
      <c r="K457" s="3" t="s">
        <v>40</v>
      </c>
      <c r="L457" s="3" t="s">
        <v>40</v>
      </c>
      <c r="M457" s="3" t="s">
        <v>40</v>
      </c>
      <c r="N457" s="3" t="s">
        <v>40</v>
      </c>
      <c r="O457" s="3" t="s">
        <v>41</v>
      </c>
    </row>
    <row r="458" spans="1:15" ht="15">
      <c r="A458" s="3">
        <v>3662</v>
      </c>
      <c r="B458" s="3">
        <v>29</v>
      </c>
      <c r="C458" s="3">
        <v>4</v>
      </c>
      <c r="D458" s="6">
        <v>120</v>
      </c>
      <c r="E458" s="9" t="str">
        <f>IF(D458&lt;=50,"0-50",IF(D458&lt;=100,"51-100","100+"))</f>
        <v>100+</v>
      </c>
      <c r="F458" s="8">
        <v>94553</v>
      </c>
      <c r="G458" s="3">
        <v>1</v>
      </c>
      <c r="H458" s="3">
        <v>4.0999999999999996</v>
      </c>
      <c r="I458" s="3" t="s">
        <v>39</v>
      </c>
      <c r="J458" s="3">
        <v>0</v>
      </c>
      <c r="K458" s="3" t="s">
        <v>41</v>
      </c>
      <c r="L458" s="3" t="s">
        <v>41</v>
      </c>
      <c r="M458" s="3" t="s">
        <v>41</v>
      </c>
      <c r="N458" s="3" t="s">
        <v>40</v>
      </c>
      <c r="O458" s="3" t="s">
        <v>41</v>
      </c>
    </row>
    <row r="459" spans="1:15" ht="15">
      <c r="A459" s="3">
        <v>3716</v>
      </c>
      <c r="B459" s="3">
        <v>29</v>
      </c>
      <c r="C459" s="3">
        <v>5</v>
      </c>
      <c r="D459" s="6">
        <v>124</v>
      </c>
      <c r="E459" s="9" t="str">
        <f>IF(D459&lt;=50,"0-50",IF(D459&lt;=100,"51-100","100+"))</f>
        <v>100+</v>
      </c>
      <c r="F459" s="8">
        <v>92037</v>
      </c>
      <c r="G459" s="3">
        <v>2</v>
      </c>
      <c r="H459" s="3">
        <v>0.2</v>
      </c>
      <c r="I459" s="3" t="s">
        <v>44</v>
      </c>
      <c r="J459" s="3">
        <v>0</v>
      </c>
      <c r="K459" s="3" t="s">
        <v>40</v>
      </c>
      <c r="L459" s="3" t="s">
        <v>40</v>
      </c>
      <c r="M459" s="3" t="s">
        <v>40</v>
      </c>
      <c r="N459" s="3" t="s">
        <v>40</v>
      </c>
      <c r="O459" s="3" t="s">
        <v>41</v>
      </c>
    </row>
    <row r="460" spans="1:15" ht="15">
      <c r="A460" s="3">
        <v>3770</v>
      </c>
      <c r="B460" s="3">
        <v>29</v>
      </c>
      <c r="C460" s="3">
        <v>4</v>
      </c>
      <c r="D460" s="6">
        <v>134</v>
      </c>
      <c r="E460" s="9" t="str">
        <f>IF(D460&lt;=50,"0-50",IF(D460&lt;=100,"51-100","100+"))</f>
        <v>100+</v>
      </c>
      <c r="F460" s="8">
        <v>90095</v>
      </c>
      <c r="G460" s="3">
        <v>2</v>
      </c>
      <c r="H460" s="3">
        <v>3.3</v>
      </c>
      <c r="I460" s="3" t="s">
        <v>44</v>
      </c>
      <c r="J460" s="3">
        <v>204</v>
      </c>
      <c r="K460" s="3" t="s">
        <v>40</v>
      </c>
      <c r="L460" s="3" t="s">
        <v>40</v>
      </c>
      <c r="M460" s="3" t="s">
        <v>40</v>
      </c>
      <c r="N460" s="3" t="s">
        <v>40</v>
      </c>
      <c r="O460" s="3" t="s">
        <v>40</v>
      </c>
    </row>
    <row r="461" spans="1:15" ht="15">
      <c r="A461" s="3">
        <v>3806</v>
      </c>
      <c r="B461" s="3">
        <v>29</v>
      </c>
      <c r="C461" s="3">
        <v>5</v>
      </c>
      <c r="D461" s="6">
        <v>84</v>
      </c>
      <c r="E461" s="9" t="str">
        <f>IF(D461&lt;=50,"0-50",IF(D461&lt;=100,"51-100","100+"))</f>
        <v>51-100</v>
      </c>
      <c r="F461" s="8">
        <v>93109</v>
      </c>
      <c r="G461" s="3">
        <v>3</v>
      </c>
      <c r="H461" s="3">
        <v>0.8</v>
      </c>
      <c r="I461" s="3" t="s">
        <v>44</v>
      </c>
      <c r="J461" s="3">
        <v>0</v>
      </c>
      <c r="K461" s="3" t="s">
        <v>40</v>
      </c>
      <c r="L461" s="3" t="s">
        <v>40</v>
      </c>
      <c r="M461" s="3" t="s">
        <v>40</v>
      </c>
      <c r="N461" s="3" t="s">
        <v>40</v>
      </c>
      <c r="O461" s="3" t="s">
        <v>40</v>
      </c>
    </row>
    <row r="462" spans="1:15" ht="15">
      <c r="A462" s="3">
        <v>3878</v>
      </c>
      <c r="B462" s="3">
        <v>29</v>
      </c>
      <c r="C462" s="3">
        <v>4</v>
      </c>
      <c r="D462" s="6">
        <v>41</v>
      </c>
      <c r="E462" s="9" t="str">
        <f>IF(D462&lt;=50,"0-50",IF(D462&lt;=100,"51-100","100+"))</f>
        <v>0-50</v>
      </c>
      <c r="F462" s="8">
        <v>93105</v>
      </c>
      <c r="G462" s="3">
        <v>1</v>
      </c>
      <c r="H462" s="3">
        <v>1</v>
      </c>
      <c r="I462" s="3" t="s">
        <v>44</v>
      </c>
      <c r="J462" s="3">
        <v>0</v>
      </c>
      <c r="K462" s="3" t="s">
        <v>40</v>
      </c>
      <c r="L462" s="3" t="s">
        <v>40</v>
      </c>
      <c r="M462" s="3" t="s">
        <v>40</v>
      </c>
      <c r="N462" s="3" t="s">
        <v>40</v>
      </c>
      <c r="O462" s="3" t="s">
        <v>40</v>
      </c>
    </row>
    <row r="463" spans="1:15" ht="15">
      <c r="A463" s="3">
        <v>3905</v>
      </c>
      <c r="B463" s="3">
        <v>29</v>
      </c>
      <c r="C463" s="3">
        <v>5</v>
      </c>
      <c r="D463" s="6">
        <v>18</v>
      </c>
      <c r="E463" s="9" t="str">
        <f>IF(D463&lt;=50,"0-50",IF(D463&lt;=100,"51-100","100+"))</f>
        <v>0-50</v>
      </c>
      <c r="F463" s="8">
        <v>94122</v>
      </c>
      <c r="G463" s="3">
        <v>1</v>
      </c>
      <c r="H463" s="3">
        <v>0.4</v>
      </c>
      <c r="I463" s="3" t="s">
        <v>45</v>
      </c>
      <c r="J463" s="3">
        <v>94</v>
      </c>
      <c r="K463" s="3" t="s">
        <v>40</v>
      </c>
      <c r="L463" s="3" t="s">
        <v>40</v>
      </c>
      <c r="M463" s="3" t="s">
        <v>40</v>
      </c>
      <c r="N463" s="3" t="s">
        <v>41</v>
      </c>
      <c r="O463" s="3" t="s">
        <v>41</v>
      </c>
    </row>
    <row r="464" spans="1:15" ht="15">
      <c r="A464" s="3">
        <v>3946</v>
      </c>
      <c r="B464" s="3">
        <v>29</v>
      </c>
      <c r="C464" s="3">
        <v>3</v>
      </c>
      <c r="D464" s="6">
        <v>123</v>
      </c>
      <c r="E464" s="9" t="str">
        <f>IF(D464&lt;=50,"0-50",IF(D464&lt;=100,"51-100","100+"))</f>
        <v>100+</v>
      </c>
      <c r="F464" s="8">
        <v>92821</v>
      </c>
      <c r="G464" s="3">
        <v>3</v>
      </c>
      <c r="H464" s="3">
        <v>5.6</v>
      </c>
      <c r="I464" s="3" t="s">
        <v>45</v>
      </c>
      <c r="J464" s="3">
        <v>428</v>
      </c>
      <c r="K464" s="3" t="s">
        <v>41</v>
      </c>
      <c r="L464" s="3" t="s">
        <v>40</v>
      </c>
      <c r="M464" s="3" t="s">
        <v>40</v>
      </c>
      <c r="N464" s="3" t="s">
        <v>41</v>
      </c>
      <c r="O464" s="3" t="s">
        <v>40</v>
      </c>
    </row>
    <row r="465" spans="1:15" ht="15">
      <c r="A465" s="3">
        <v>3963</v>
      </c>
      <c r="B465" s="3">
        <v>29</v>
      </c>
      <c r="C465" s="3">
        <v>5</v>
      </c>
      <c r="D465" s="6">
        <v>31</v>
      </c>
      <c r="E465" s="9" t="str">
        <f>IF(D465&lt;=50,"0-50",IF(D465&lt;=100,"51-100","100+"))</f>
        <v>0-50</v>
      </c>
      <c r="F465" s="8">
        <v>93014</v>
      </c>
      <c r="G465" s="3">
        <v>1</v>
      </c>
      <c r="H465" s="3">
        <v>1</v>
      </c>
      <c r="I465" s="3" t="s">
        <v>45</v>
      </c>
      <c r="J465" s="3">
        <v>0</v>
      </c>
      <c r="K465" s="3" t="s">
        <v>40</v>
      </c>
      <c r="L465" s="3" t="s">
        <v>40</v>
      </c>
      <c r="M465" s="3" t="s">
        <v>40</v>
      </c>
      <c r="N465" s="3" t="s">
        <v>40</v>
      </c>
      <c r="O465" s="3" t="s">
        <v>40</v>
      </c>
    </row>
    <row r="466" spans="1:15" ht="15">
      <c r="A466" s="3">
        <v>3973</v>
      </c>
      <c r="B466" s="3">
        <v>29</v>
      </c>
      <c r="C466" s="3">
        <v>5</v>
      </c>
      <c r="D466" s="6">
        <v>112</v>
      </c>
      <c r="E466" s="9" t="str">
        <f>IF(D466&lt;=50,"0-50",IF(D466&lt;=100,"51-100","100+"))</f>
        <v>100+</v>
      </c>
      <c r="F466" s="8">
        <v>94998</v>
      </c>
      <c r="G466" s="3">
        <v>2</v>
      </c>
      <c r="H466" s="3">
        <v>4.33</v>
      </c>
      <c r="I466" s="3" t="s">
        <v>44</v>
      </c>
      <c r="J466" s="3">
        <v>0</v>
      </c>
      <c r="K466" s="3" t="s">
        <v>40</v>
      </c>
      <c r="L466" s="3" t="s">
        <v>40</v>
      </c>
      <c r="M466" s="3" t="s">
        <v>40</v>
      </c>
      <c r="N466" s="3" t="s">
        <v>41</v>
      </c>
      <c r="O466" s="3" t="s">
        <v>41</v>
      </c>
    </row>
    <row r="467" spans="1:15" ht="15">
      <c r="A467" s="3">
        <v>4043</v>
      </c>
      <c r="B467" s="3">
        <v>29</v>
      </c>
      <c r="C467" s="3">
        <v>3</v>
      </c>
      <c r="D467" s="6">
        <v>190</v>
      </c>
      <c r="E467" s="9" t="str">
        <f>IF(D467&lt;=50,"0-50",IF(D467&lt;=100,"51-100","100+"))</f>
        <v>100+</v>
      </c>
      <c r="F467" s="8">
        <v>92612</v>
      </c>
      <c r="G467" s="3">
        <v>2</v>
      </c>
      <c r="H467" s="3">
        <v>4.5</v>
      </c>
      <c r="I467" s="3" t="s">
        <v>44</v>
      </c>
      <c r="J467" s="3">
        <v>246</v>
      </c>
      <c r="K467" s="3" t="s">
        <v>40</v>
      </c>
      <c r="L467" s="3" t="s">
        <v>40</v>
      </c>
      <c r="M467" s="3" t="s">
        <v>40</v>
      </c>
      <c r="N467" s="3" t="s">
        <v>41</v>
      </c>
      <c r="O467" s="3" t="s">
        <v>41</v>
      </c>
    </row>
    <row r="468" spans="1:15" ht="15">
      <c r="A468" s="3">
        <v>4089</v>
      </c>
      <c r="B468" s="3">
        <v>29</v>
      </c>
      <c r="C468" s="3">
        <v>1</v>
      </c>
      <c r="D468" s="6">
        <v>71</v>
      </c>
      <c r="E468" s="9" t="str">
        <f>IF(D468&lt;=50,"0-50",IF(D468&lt;=100,"51-100","100+"))</f>
        <v>51-100</v>
      </c>
      <c r="F468" s="8">
        <v>94801</v>
      </c>
      <c r="G468" s="3">
        <v>2</v>
      </c>
      <c r="H468" s="3">
        <v>1.75</v>
      </c>
      <c r="I468" s="3" t="s">
        <v>45</v>
      </c>
      <c r="J468" s="3">
        <v>0</v>
      </c>
      <c r="K468" s="3" t="s">
        <v>40</v>
      </c>
      <c r="L468" s="3" t="s">
        <v>40</v>
      </c>
      <c r="M468" s="3" t="s">
        <v>40</v>
      </c>
      <c r="N468" s="3" t="s">
        <v>40</v>
      </c>
      <c r="O468" s="3" t="s">
        <v>40</v>
      </c>
    </row>
    <row r="469" spans="1:15" ht="15">
      <c r="A469" s="3">
        <v>4130</v>
      </c>
      <c r="B469" s="3">
        <v>29</v>
      </c>
      <c r="C469" s="3">
        <v>3</v>
      </c>
      <c r="D469" s="6">
        <v>10</v>
      </c>
      <c r="E469" s="9" t="str">
        <f>IF(D469&lt;=50,"0-50",IF(D469&lt;=100,"51-100","100+"))</f>
        <v>0-50</v>
      </c>
      <c r="F469" s="8">
        <v>91320</v>
      </c>
      <c r="G469" s="3">
        <v>4</v>
      </c>
      <c r="H469" s="3">
        <v>0.4</v>
      </c>
      <c r="I469" s="3" t="s">
        <v>44</v>
      </c>
      <c r="J469" s="3">
        <v>87</v>
      </c>
      <c r="K469" s="3" t="s">
        <v>40</v>
      </c>
      <c r="L469" s="3" t="s">
        <v>40</v>
      </c>
      <c r="M469" s="3" t="s">
        <v>40</v>
      </c>
      <c r="N469" s="3" t="s">
        <v>41</v>
      </c>
      <c r="O469" s="3" t="s">
        <v>41</v>
      </c>
    </row>
    <row r="470" spans="1:15" ht="15">
      <c r="A470" s="3">
        <v>4140</v>
      </c>
      <c r="B470" s="3">
        <v>29</v>
      </c>
      <c r="C470" s="3">
        <v>3</v>
      </c>
      <c r="D470" s="6">
        <v>81</v>
      </c>
      <c r="E470" s="9" t="str">
        <f>IF(D470&lt;=50,"0-50",IF(D470&lt;=100,"51-100","100+"))</f>
        <v>51-100</v>
      </c>
      <c r="F470" s="8">
        <v>95827</v>
      </c>
      <c r="G470" s="3">
        <v>1</v>
      </c>
      <c r="H470" s="3">
        <v>2.9</v>
      </c>
      <c r="I470" s="3" t="s">
        <v>45</v>
      </c>
      <c r="J470" s="3">
        <v>0</v>
      </c>
      <c r="K470" s="3" t="s">
        <v>40</v>
      </c>
      <c r="L470" s="3" t="s">
        <v>40</v>
      </c>
      <c r="M470" s="3" t="s">
        <v>40</v>
      </c>
      <c r="N470" s="3" t="s">
        <v>40</v>
      </c>
      <c r="O470" s="3" t="s">
        <v>40</v>
      </c>
    </row>
    <row r="471" spans="1:15" ht="15">
      <c r="A471" s="3">
        <v>4180</v>
      </c>
      <c r="B471" s="3">
        <v>29</v>
      </c>
      <c r="C471" s="3">
        <v>3</v>
      </c>
      <c r="D471" s="6">
        <v>91</v>
      </c>
      <c r="E471" s="9" t="str">
        <f>IF(D471&lt;=50,"0-50",IF(D471&lt;=100,"51-100","100+"))</f>
        <v>51-100</v>
      </c>
      <c r="F471" s="8">
        <v>94122</v>
      </c>
      <c r="G471" s="3">
        <v>1</v>
      </c>
      <c r="H471" s="3">
        <v>3.4</v>
      </c>
      <c r="I471" s="3" t="s">
        <v>45</v>
      </c>
      <c r="J471" s="3">
        <v>0</v>
      </c>
      <c r="K471" s="3" t="s">
        <v>41</v>
      </c>
      <c r="L471" s="3" t="s">
        <v>40</v>
      </c>
      <c r="M471" s="3" t="s">
        <v>40</v>
      </c>
      <c r="N471" s="3" t="s">
        <v>40</v>
      </c>
      <c r="O471" s="3" t="s">
        <v>40</v>
      </c>
    </row>
    <row r="472" spans="1:15" ht="15">
      <c r="A472" s="3">
        <v>4405</v>
      </c>
      <c r="B472" s="3">
        <v>29</v>
      </c>
      <c r="C472" s="3">
        <v>5</v>
      </c>
      <c r="D472" s="6">
        <v>34</v>
      </c>
      <c r="E472" s="9" t="str">
        <f>IF(D472&lt;=50,"0-50",IF(D472&lt;=100,"51-100","100+"))</f>
        <v>0-50</v>
      </c>
      <c r="F472" s="8">
        <v>94301</v>
      </c>
      <c r="G472" s="3">
        <v>1</v>
      </c>
      <c r="H472" s="3">
        <v>0.4</v>
      </c>
      <c r="I472" s="3" t="s">
        <v>45</v>
      </c>
      <c r="J472" s="3">
        <v>0</v>
      </c>
      <c r="K472" s="3" t="s">
        <v>40</v>
      </c>
      <c r="L472" s="3" t="s">
        <v>40</v>
      </c>
      <c r="M472" s="3" t="s">
        <v>40</v>
      </c>
      <c r="N472" s="3" t="s">
        <v>40</v>
      </c>
      <c r="O472" s="3" t="s">
        <v>40</v>
      </c>
    </row>
    <row r="473" spans="1:15" ht="15">
      <c r="A473" s="3">
        <v>4414</v>
      </c>
      <c r="B473" s="3">
        <v>29</v>
      </c>
      <c r="C473" s="3">
        <v>2</v>
      </c>
      <c r="D473" s="6">
        <v>31</v>
      </c>
      <c r="E473" s="9" t="str">
        <f>IF(D473&lt;=50,"0-50",IF(D473&lt;=100,"51-100","100+"))</f>
        <v>0-50</v>
      </c>
      <c r="F473" s="8">
        <v>91775</v>
      </c>
      <c r="G473" s="3">
        <v>4</v>
      </c>
      <c r="H473" s="3">
        <v>1.5</v>
      </c>
      <c r="I473" s="3" t="s">
        <v>39</v>
      </c>
      <c r="J473" s="3">
        <v>0</v>
      </c>
      <c r="K473" s="3" t="s">
        <v>40</v>
      </c>
      <c r="L473" s="3" t="s">
        <v>40</v>
      </c>
      <c r="M473" s="3" t="s">
        <v>40</v>
      </c>
      <c r="N473" s="3" t="s">
        <v>40</v>
      </c>
      <c r="O473" s="3" t="s">
        <v>41</v>
      </c>
    </row>
    <row r="474" spans="1:15" ht="15">
      <c r="A474" s="3">
        <v>4457</v>
      </c>
      <c r="B474" s="3">
        <v>29</v>
      </c>
      <c r="C474" s="3">
        <v>3</v>
      </c>
      <c r="D474" s="6">
        <v>35</v>
      </c>
      <c r="E474" s="9" t="str">
        <f>IF(D474&lt;=50,"0-50",IF(D474&lt;=100,"51-100","100+"))</f>
        <v>0-50</v>
      </c>
      <c r="F474" s="8">
        <v>94040</v>
      </c>
      <c r="G474" s="3">
        <v>2</v>
      </c>
      <c r="H474" s="3">
        <v>0.3</v>
      </c>
      <c r="I474" s="3" t="s">
        <v>44</v>
      </c>
      <c r="J474" s="3">
        <v>88</v>
      </c>
      <c r="K474" s="3" t="s">
        <v>40</v>
      </c>
      <c r="L474" s="3" t="s">
        <v>40</v>
      </c>
      <c r="M474" s="3" t="s">
        <v>41</v>
      </c>
      <c r="N474" s="3" t="s">
        <v>41</v>
      </c>
      <c r="O474" s="3" t="s">
        <v>41</v>
      </c>
    </row>
    <row r="475" spans="1:15" ht="15">
      <c r="A475" s="3">
        <v>4495</v>
      </c>
      <c r="B475" s="3">
        <v>29</v>
      </c>
      <c r="C475" s="3">
        <v>4</v>
      </c>
      <c r="D475" s="6">
        <v>182</v>
      </c>
      <c r="E475" s="9" t="str">
        <f>IF(D475&lt;=50,"0-50",IF(D475&lt;=100,"51-100","100+"))</f>
        <v>100+</v>
      </c>
      <c r="F475" s="8">
        <v>95354</v>
      </c>
      <c r="G475" s="3">
        <v>1</v>
      </c>
      <c r="H475" s="3">
        <v>3.7</v>
      </c>
      <c r="I475" s="3" t="s">
        <v>45</v>
      </c>
      <c r="J475" s="3">
        <v>0</v>
      </c>
      <c r="K475" s="3" t="s">
        <v>41</v>
      </c>
      <c r="L475" s="3" t="s">
        <v>40</v>
      </c>
      <c r="M475" s="3" t="s">
        <v>40</v>
      </c>
      <c r="N475" s="3" t="s">
        <v>41</v>
      </c>
      <c r="O475" s="3" t="s">
        <v>40</v>
      </c>
    </row>
    <row r="476" spans="1:15" ht="15">
      <c r="A476" s="3">
        <v>4516</v>
      </c>
      <c r="B476" s="3">
        <v>29</v>
      </c>
      <c r="C476" s="3">
        <v>3</v>
      </c>
      <c r="D476" s="6">
        <v>49</v>
      </c>
      <c r="E476" s="9" t="str">
        <f>IF(D476&lt;=50,"0-50",IF(D476&lt;=100,"51-100","100+"))</f>
        <v>0-50</v>
      </c>
      <c r="F476" s="8">
        <v>94305</v>
      </c>
      <c r="G476" s="3">
        <v>4</v>
      </c>
      <c r="H476" s="3">
        <v>2.1</v>
      </c>
      <c r="I476" s="3" t="s">
        <v>45</v>
      </c>
      <c r="J476" s="3">
        <v>0</v>
      </c>
      <c r="K476" s="3" t="s">
        <v>40</v>
      </c>
      <c r="L476" s="3" t="s">
        <v>40</v>
      </c>
      <c r="M476" s="3" t="s">
        <v>40</v>
      </c>
      <c r="N476" s="3" t="s">
        <v>40</v>
      </c>
      <c r="O476" s="3" t="s">
        <v>40</v>
      </c>
    </row>
    <row r="477" spans="1:15" ht="15">
      <c r="A477" s="3">
        <v>4524</v>
      </c>
      <c r="B477" s="3">
        <v>29</v>
      </c>
      <c r="C477" s="3">
        <v>4</v>
      </c>
      <c r="D477" s="6">
        <v>50</v>
      </c>
      <c r="E477" s="9" t="str">
        <f>IF(D477&lt;=50,"0-50",IF(D477&lt;=100,"51-100","100+"))</f>
        <v>0-50</v>
      </c>
      <c r="F477" s="8">
        <v>94040</v>
      </c>
      <c r="G477" s="3">
        <v>4</v>
      </c>
      <c r="H477" s="3">
        <v>1.7</v>
      </c>
      <c r="I477" s="3" t="s">
        <v>39</v>
      </c>
      <c r="J477" s="3">
        <v>0</v>
      </c>
      <c r="K477" s="3" t="s">
        <v>40</v>
      </c>
      <c r="L477" s="3" t="s">
        <v>40</v>
      </c>
      <c r="M477" s="3" t="s">
        <v>40</v>
      </c>
      <c r="N477" s="3" t="s">
        <v>41</v>
      </c>
      <c r="O477" s="3" t="s">
        <v>40</v>
      </c>
    </row>
    <row r="478" spans="1:15" ht="15">
      <c r="A478" s="3">
        <v>4689</v>
      </c>
      <c r="B478" s="3">
        <v>29</v>
      </c>
      <c r="C478" s="3">
        <v>3</v>
      </c>
      <c r="D478" s="6">
        <v>69</v>
      </c>
      <c r="E478" s="9" t="str">
        <f>IF(D478&lt;=50,"0-50",IF(D478&lt;=100,"51-100","100+"))</f>
        <v>51-100</v>
      </c>
      <c r="F478" s="8">
        <v>92093</v>
      </c>
      <c r="G478" s="3">
        <v>4</v>
      </c>
      <c r="H478" s="3">
        <v>1.8</v>
      </c>
      <c r="I478" s="3" t="s">
        <v>39</v>
      </c>
      <c r="J478" s="3">
        <v>0</v>
      </c>
      <c r="K478" s="3" t="s">
        <v>40</v>
      </c>
      <c r="L478" s="3" t="s">
        <v>40</v>
      </c>
      <c r="M478" s="3" t="s">
        <v>40</v>
      </c>
      <c r="N478" s="3" t="s">
        <v>41</v>
      </c>
      <c r="O478" s="3" t="s">
        <v>41</v>
      </c>
    </row>
    <row r="479" spans="1:15" ht="15">
      <c r="A479" s="3">
        <v>4718</v>
      </c>
      <c r="B479" s="3">
        <v>29</v>
      </c>
      <c r="C479" s="3">
        <v>5</v>
      </c>
      <c r="D479" s="6">
        <v>121</v>
      </c>
      <c r="E479" s="9" t="str">
        <f>IF(D479&lt;=50,"0-50",IF(D479&lt;=100,"51-100","100+"))</f>
        <v>100+</v>
      </c>
      <c r="F479" s="8">
        <v>95449</v>
      </c>
      <c r="G479" s="3">
        <v>1</v>
      </c>
      <c r="H479" s="3">
        <v>1.5</v>
      </c>
      <c r="I479" s="3" t="s">
        <v>44</v>
      </c>
      <c r="J479" s="3">
        <v>0</v>
      </c>
      <c r="K479" s="3" t="s">
        <v>40</v>
      </c>
      <c r="L479" s="3" t="s">
        <v>40</v>
      </c>
      <c r="M479" s="3" t="s">
        <v>40</v>
      </c>
      <c r="N479" s="3" t="s">
        <v>41</v>
      </c>
      <c r="O479" s="3" t="s">
        <v>40</v>
      </c>
    </row>
    <row r="480" spans="1:15" ht="15">
      <c r="A480" s="3">
        <v>4813</v>
      </c>
      <c r="B480" s="3">
        <v>29</v>
      </c>
      <c r="C480" s="3">
        <v>4</v>
      </c>
      <c r="D480" s="6">
        <v>184</v>
      </c>
      <c r="E480" s="9" t="str">
        <f>IF(D480&lt;=50,"0-50",IF(D480&lt;=100,"51-100","100+"))</f>
        <v>100+</v>
      </c>
      <c r="F480" s="8">
        <v>92126</v>
      </c>
      <c r="G480" s="3">
        <v>4</v>
      </c>
      <c r="H480" s="3">
        <v>2.2000000000000002</v>
      </c>
      <c r="I480" s="3" t="s">
        <v>45</v>
      </c>
      <c r="J480" s="3">
        <v>612</v>
      </c>
      <c r="K480" s="3" t="s">
        <v>41</v>
      </c>
      <c r="L480" s="3" t="s">
        <v>40</v>
      </c>
      <c r="M480" s="3" t="s">
        <v>40</v>
      </c>
      <c r="N480" s="3" t="s">
        <v>41</v>
      </c>
      <c r="O480" s="3" t="s">
        <v>40</v>
      </c>
    </row>
    <row r="481" spans="1:15" ht="15">
      <c r="A481" s="3">
        <v>4833</v>
      </c>
      <c r="B481" s="3">
        <v>29</v>
      </c>
      <c r="C481" s="3">
        <v>4</v>
      </c>
      <c r="D481" s="6">
        <v>83</v>
      </c>
      <c r="E481" s="9" t="str">
        <f>IF(D481&lt;=50,"0-50",IF(D481&lt;=100,"51-100","100+"))</f>
        <v>51-100</v>
      </c>
      <c r="F481" s="8">
        <v>91950</v>
      </c>
      <c r="G481" s="3">
        <v>4</v>
      </c>
      <c r="H481" s="3">
        <v>2.2000000000000002</v>
      </c>
      <c r="I481" s="3" t="s">
        <v>39</v>
      </c>
      <c r="J481" s="3">
        <v>0</v>
      </c>
      <c r="K481" s="3" t="s">
        <v>40</v>
      </c>
      <c r="L481" s="3" t="s">
        <v>40</v>
      </c>
      <c r="M481" s="3" t="s">
        <v>40</v>
      </c>
      <c r="N481" s="3" t="s">
        <v>41</v>
      </c>
      <c r="O481" s="3" t="s">
        <v>41</v>
      </c>
    </row>
    <row r="482" spans="1:15" ht="15">
      <c r="A482" s="3">
        <v>4917</v>
      </c>
      <c r="B482" s="3">
        <v>29</v>
      </c>
      <c r="C482" s="3">
        <v>5</v>
      </c>
      <c r="D482" s="6">
        <v>123</v>
      </c>
      <c r="E482" s="9" t="str">
        <f>IF(D482&lt;=50,"0-50",IF(D482&lt;=100,"51-100","100+"))</f>
        <v>100+</v>
      </c>
      <c r="F482" s="8">
        <v>90291</v>
      </c>
      <c r="G482" s="3">
        <v>2</v>
      </c>
      <c r="H482" s="3">
        <v>0.6</v>
      </c>
      <c r="I482" s="3" t="s">
        <v>44</v>
      </c>
      <c r="J482" s="3">
        <v>0</v>
      </c>
      <c r="K482" s="3" t="s">
        <v>40</v>
      </c>
      <c r="L482" s="3" t="s">
        <v>40</v>
      </c>
      <c r="M482" s="3" t="s">
        <v>40</v>
      </c>
      <c r="N482" s="3" t="s">
        <v>41</v>
      </c>
      <c r="O482" s="3" t="s">
        <v>40</v>
      </c>
    </row>
    <row r="483" spans="1:15" ht="15">
      <c r="A483" s="3">
        <v>4950</v>
      </c>
      <c r="B483" s="3">
        <v>29</v>
      </c>
      <c r="C483" s="3">
        <v>5</v>
      </c>
      <c r="D483" s="6">
        <v>64</v>
      </c>
      <c r="E483" s="9" t="str">
        <f>IF(D483&lt;=50,"0-50",IF(D483&lt;=100,"51-100","100+"))</f>
        <v>51-100</v>
      </c>
      <c r="F483" s="8">
        <v>94114</v>
      </c>
      <c r="G483" s="3">
        <v>4</v>
      </c>
      <c r="H483" s="3">
        <v>0</v>
      </c>
      <c r="I483" s="3" t="s">
        <v>44</v>
      </c>
      <c r="J483" s="3">
        <v>249</v>
      </c>
      <c r="K483" s="3" t="s">
        <v>40</v>
      </c>
      <c r="L483" s="3" t="s">
        <v>40</v>
      </c>
      <c r="M483" s="3" t="s">
        <v>40</v>
      </c>
      <c r="N483" s="3" t="s">
        <v>40</v>
      </c>
      <c r="O483" s="3" t="s">
        <v>41</v>
      </c>
    </row>
    <row r="484" spans="1:15" ht="15">
      <c r="A484" s="3">
        <v>4953</v>
      </c>
      <c r="B484" s="3">
        <v>29</v>
      </c>
      <c r="C484" s="3">
        <v>3</v>
      </c>
      <c r="D484" s="6">
        <v>53</v>
      </c>
      <c r="E484" s="9" t="str">
        <f>IF(D484&lt;=50,"0-50",IF(D484&lt;=100,"51-100","100+"))</f>
        <v>51-100</v>
      </c>
      <c r="F484" s="8">
        <v>94005</v>
      </c>
      <c r="G484" s="3">
        <v>4</v>
      </c>
      <c r="H484" s="3">
        <v>1.8</v>
      </c>
      <c r="I484" s="3" t="s">
        <v>45</v>
      </c>
      <c r="J484" s="3">
        <v>0</v>
      </c>
      <c r="K484" s="3" t="s">
        <v>40</v>
      </c>
      <c r="L484" s="3" t="s">
        <v>40</v>
      </c>
      <c r="M484" s="3" t="s">
        <v>40</v>
      </c>
      <c r="N484" s="3" t="s">
        <v>41</v>
      </c>
      <c r="O484" s="3" t="s">
        <v>40</v>
      </c>
    </row>
    <row r="485" spans="1:15" ht="15">
      <c r="A485" s="3">
        <v>4958</v>
      </c>
      <c r="B485" s="3">
        <v>29</v>
      </c>
      <c r="C485" s="3">
        <v>1</v>
      </c>
      <c r="D485" s="6">
        <v>50</v>
      </c>
      <c r="E485" s="9" t="str">
        <f>IF(D485&lt;=50,"0-50",IF(D485&lt;=100,"51-100","100+"))</f>
        <v>0-50</v>
      </c>
      <c r="F485" s="8">
        <v>95842</v>
      </c>
      <c r="G485" s="3">
        <v>2</v>
      </c>
      <c r="H485" s="3">
        <v>1.75</v>
      </c>
      <c r="I485" s="3" t="s">
        <v>45</v>
      </c>
      <c r="J485" s="3">
        <v>0</v>
      </c>
      <c r="K485" s="3" t="s">
        <v>40</v>
      </c>
      <c r="L485" s="3" t="s">
        <v>40</v>
      </c>
      <c r="M485" s="3" t="s">
        <v>40</v>
      </c>
      <c r="N485" s="3" t="s">
        <v>40</v>
      </c>
      <c r="O485" s="3" t="s">
        <v>41</v>
      </c>
    </row>
    <row r="486" spans="1:15" ht="15">
      <c r="A486" s="3">
        <v>4966</v>
      </c>
      <c r="B486" s="3">
        <v>29</v>
      </c>
      <c r="C486" s="3">
        <v>5</v>
      </c>
      <c r="D486" s="6">
        <v>33</v>
      </c>
      <c r="E486" s="9" t="str">
        <f>IF(D486&lt;=50,"0-50",IF(D486&lt;=100,"51-100","100+"))</f>
        <v>0-50</v>
      </c>
      <c r="F486" s="8">
        <v>94709</v>
      </c>
      <c r="G486" s="3">
        <v>1</v>
      </c>
      <c r="H486" s="3">
        <v>1.8</v>
      </c>
      <c r="I486" s="3" t="s">
        <v>39</v>
      </c>
      <c r="J486" s="3">
        <v>78</v>
      </c>
      <c r="K486" s="3" t="s">
        <v>40</v>
      </c>
      <c r="L486" s="3" t="s">
        <v>40</v>
      </c>
      <c r="M486" s="3" t="s">
        <v>40</v>
      </c>
      <c r="N486" s="3" t="s">
        <v>41</v>
      </c>
      <c r="O486" s="3" t="s">
        <v>40</v>
      </c>
    </row>
    <row r="487" spans="1:15" ht="15">
      <c r="A487" s="3">
        <v>4977</v>
      </c>
      <c r="B487" s="3">
        <v>29</v>
      </c>
      <c r="C487" s="3">
        <v>5</v>
      </c>
      <c r="D487" s="6">
        <v>31</v>
      </c>
      <c r="E487" s="9" t="str">
        <f>IF(D487&lt;=50,"0-50",IF(D487&lt;=100,"51-100","100+"))</f>
        <v>0-50</v>
      </c>
      <c r="F487" s="8">
        <v>95039</v>
      </c>
      <c r="G487" s="3">
        <v>1</v>
      </c>
      <c r="H487" s="3">
        <v>1.8</v>
      </c>
      <c r="I487" s="3" t="s">
        <v>39</v>
      </c>
      <c r="J487" s="3">
        <v>0</v>
      </c>
      <c r="K487" s="3" t="s">
        <v>40</v>
      </c>
      <c r="L487" s="3" t="s">
        <v>40</v>
      </c>
      <c r="M487" s="3" t="s">
        <v>40</v>
      </c>
      <c r="N487" s="3" t="s">
        <v>41</v>
      </c>
      <c r="O487" s="3" t="s">
        <v>41</v>
      </c>
    </row>
    <row r="488" spans="1:15" ht="15">
      <c r="A488" s="3">
        <v>4981</v>
      </c>
      <c r="B488" s="3">
        <v>29</v>
      </c>
      <c r="C488" s="3">
        <v>5</v>
      </c>
      <c r="D488" s="6">
        <v>135</v>
      </c>
      <c r="E488" s="9" t="str">
        <f>IF(D488&lt;=50,"0-50",IF(D488&lt;=100,"51-100","100+"))</f>
        <v>100+</v>
      </c>
      <c r="F488" s="8">
        <v>95762</v>
      </c>
      <c r="G488" s="3">
        <v>3</v>
      </c>
      <c r="H488" s="3">
        <v>5.3</v>
      </c>
      <c r="I488" s="3" t="s">
        <v>44</v>
      </c>
      <c r="J488" s="3">
        <v>0</v>
      </c>
      <c r="K488" s="3" t="s">
        <v>41</v>
      </c>
      <c r="L488" s="3" t="s">
        <v>40</v>
      </c>
      <c r="M488" s="3" t="s">
        <v>41</v>
      </c>
      <c r="N488" s="3" t="s">
        <v>41</v>
      </c>
      <c r="O488" s="3" t="s">
        <v>41</v>
      </c>
    </row>
    <row r="489" spans="1:15" ht="15">
      <c r="A489" s="3">
        <v>4996</v>
      </c>
      <c r="B489" s="3">
        <v>29</v>
      </c>
      <c r="C489" s="3">
        <v>3</v>
      </c>
      <c r="D489" s="6">
        <v>40</v>
      </c>
      <c r="E489" s="9" t="str">
        <f>IF(D489&lt;=50,"0-50",IF(D489&lt;=100,"51-100","100+"))</f>
        <v>0-50</v>
      </c>
      <c r="F489" s="8">
        <v>92697</v>
      </c>
      <c r="G489" s="3">
        <v>1</v>
      </c>
      <c r="H489" s="3">
        <v>1.9</v>
      </c>
      <c r="I489" s="3" t="s">
        <v>45</v>
      </c>
      <c r="J489" s="3">
        <v>0</v>
      </c>
      <c r="K489" s="3" t="s">
        <v>40</v>
      </c>
      <c r="L489" s="3" t="s">
        <v>40</v>
      </c>
      <c r="M489" s="3" t="s">
        <v>40</v>
      </c>
      <c r="N489" s="3" t="s">
        <v>41</v>
      </c>
      <c r="O489" s="3" t="s">
        <v>40</v>
      </c>
    </row>
    <row r="490" spans="1:15" ht="15">
      <c r="A490" s="3">
        <v>34</v>
      </c>
      <c r="B490" s="3">
        <v>30</v>
      </c>
      <c r="C490" s="3">
        <v>6</v>
      </c>
      <c r="D490" s="6">
        <v>18</v>
      </c>
      <c r="E490" s="9" t="str">
        <f>IF(D490&lt;=50,"0-50",IF(D490&lt;=100,"51-100","100+"))</f>
        <v>0-50</v>
      </c>
      <c r="F490" s="8">
        <v>91330</v>
      </c>
      <c r="G490" s="3">
        <v>3</v>
      </c>
      <c r="H490" s="3">
        <v>0.9</v>
      </c>
      <c r="I490" s="3" t="s">
        <v>45</v>
      </c>
      <c r="J490" s="3">
        <v>0</v>
      </c>
      <c r="K490" s="3" t="s">
        <v>40</v>
      </c>
      <c r="L490" s="3" t="s">
        <v>40</v>
      </c>
      <c r="M490" s="3" t="s">
        <v>40</v>
      </c>
      <c r="N490" s="3" t="s">
        <v>40</v>
      </c>
      <c r="O490" s="3" t="s">
        <v>40</v>
      </c>
    </row>
    <row r="491" spans="1:15" ht="15">
      <c r="A491" s="3">
        <v>53</v>
      </c>
      <c r="B491" s="3">
        <v>30</v>
      </c>
      <c r="C491" s="3">
        <v>6</v>
      </c>
      <c r="D491" s="6">
        <v>72</v>
      </c>
      <c r="E491" s="9" t="str">
        <f>IF(D491&lt;=50,"0-50",IF(D491&lt;=100,"51-100","100+"))</f>
        <v>51-100</v>
      </c>
      <c r="F491" s="8">
        <v>94005</v>
      </c>
      <c r="G491" s="3">
        <v>1</v>
      </c>
      <c r="H491" s="3">
        <v>0.1</v>
      </c>
      <c r="I491" s="3" t="s">
        <v>44</v>
      </c>
      <c r="J491" s="3">
        <v>207</v>
      </c>
      <c r="K491" s="3" t="s">
        <v>40</v>
      </c>
      <c r="L491" s="3" t="s">
        <v>40</v>
      </c>
      <c r="M491" s="3" t="s">
        <v>40</v>
      </c>
      <c r="N491" s="3" t="s">
        <v>40</v>
      </c>
      <c r="O491" s="3" t="s">
        <v>40</v>
      </c>
    </row>
    <row r="492" spans="1:15" ht="15">
      <c r="A492" s="3">
        <v>134</v>
      </c>
      <c r="B492" s="3">
        <v>30</v>
      </c>
      <c r="C492" s="3">
        <v>4</v>
      </c>
      <c r="D492" s="6">
        <v>39</v>
      </c>
      <c r="E492" s="9" t="str">
        <f>IF(D492&lt;=50,"0-50",IF(D492&lt;=100,"51-100","100+"))</f>
        <v>0-50</v>
      </c>
      <c r="F492" s="8">
        <v>90245</v>
      </c>
      <c r="G492" s="3">
        <v>3</v>
      </c>
      <c r="H492" s="3">
        <v>1.1000000000000001</v>
      </c>
      <c r="I492" s="3" t="s">
        <v>39</v>
      </c>
      <c r="J492" s="3">
        <v>0</v>
      </c>
      <c r="K492" s="3" t="s">
        <v>40</v>
      </c>
      <c r="L492" s="3" t="s">
        <v>40</v>
      </c>
      <c r="M492" s="3" t="s">
        <v>40</v>
      </c>
      <c r="N492" s="3" t="s">
        <v>41</v>
      </c>
      <c r="O492" s="3" t="s">
        <v>40</v>
      </c>
    </row>
    <row r="493" spans="1:15" ht="15">
      <c r="A493" s="3">
        <v>203</v>
      </c>
      <c r="B493" s="3">
        <v>30</v>
      </c>
      <c r="C493" s="3">
        <v>3</v>
      </c>
      <c r="D493" s="6">
        <v>68</v>
      </c>
      <c r="E493" s="9" t="str">
        <f>IF(D493&lt;=50,"0-50",IF(D493&lt;=100,"51-100","100+"))</f>
        <v>51-100</v>
      </c>
      <c r="F493" s="8">
        <v>94306</v>
      </c>
      <c r="G493" s="3">
        <v>4</v>
      </c>
      <c r="H493" s="3">
        <v>2</v>
      </c>
      <c r="I493" s="3" t="s">
        <v>39</v>
      </c>
      <c r="J493" s="3">
        <v>0</v>
      </c>
      <c r="K493" s="3" t="s">
        <v>40</v>
      </c>
      <c r="L493" s="3" t="s">
        <v>40</v>
      </c>
      <c r="M493" s="3" t="s">
        <v>40</v>
      </c>
      <c r="N493" s="3" t="s">
        <v>41</v>
      </c>
      <c r="O493" s="3" t="s">
        <v>40</v>
      </c>
    </row>
    <row r="494" spans="1:15" ht="15">
      <c r="A494" s="3">
        <v>251</v>
      </c>
      <c r="B494" s="3">
        <v>30</v>
      </c>
      <c r="C494" s="3">
        <v>6</v>
      </c>
      <c r="D494" s="6">
        <v>29</v>
      </c>
      <c r="E494" s="9" t="str">
        <f>IF(D494&lt;=50,"0-50",IF(D494&lt;=100,"51-100","100+"))</f>
        <v>0-50</v>
      </c>
      <c r="F494" s="8">
        <v>94305</v>
      </c>
      <c r="G494" s="3">
        <v>3</v>
      </c>
      <c r="H494" s="3">
        <v>1</v>
      </c>
      <c r="I494" s="3" t="s">
        <v>39</v>
      </c>
      <c r="J494" s="3">
        <v>117</v>
      </c>
      <c r="K494" s="3" t="s">
        <v>40</v>
      </c>
      <c r="L494" s="3" t="s">
        <v>40</v>
      </c>
      <c r="M494" s="3" t="s">
        <v>40</v>
      </c>
      <c r="N494" s="3" t="s">
        <v>40</v>
      </c>
      <c r="O494" s="3" t="s">
        <v>40</v>
      </c>
    </row>
    <row r="495" spans="1:15" ht="15">
      <c r="A495" s="3">
        <v>275</v>
      </c>
      <c r="B495" s="3">
        <v>30</v>
      </c>
      <c r="C495" s="3">
        <v>5</v>
      </c>
      <c r="D495" s="6">
        <v>74</v>
      </c>
      <c r="E495" s="9" t="str">
        <f>IF(D495&lt;=50,"0-50",IF(D495&lt;=100,"51-100","100+"))</f>
        <v>51-100</v>
      </c>
      <c r="F495" s="8">
        <v>95616</v>
      </c>
      <c r="G495" s="3">
        <v>4</v>
      </c>
      <c r="H495" s="3">
        <v>2.2000000000000002</v>
      </c>
      <c r="I495" s="3" t="s">
        <v>44</v>
      </c>
      <c r="J495" s="3">
        <v>0</v>
      </c>
      <c r="K495" s="3" t="s">
        <v>40</v>
      </c>
      <c r="L495" s="3" t="s">
        <v>41</v>
      </c>
      <c r="M495" s="3" t="s">
        <v>40</v>
      </c>
      <c r="N495" s="3" t="s">
        <v>40</v>
      </c>
      <c r="O495" s="3" t="s">
        <v>41</v>
      </c>
    </row>
    <row r="496" spans="1:15" ht="15">
      <c r="A496" s="3">
        <v>277</v>
      </c>
      <c r="B496" s="3">
        <v>30</v>
      </c>
      <c r="C496" s="3">
        <v>5</v>
      </c>
      <c r="D496" s="6">
        <v>22</v>
      </c>
      <c r="E496" s="9" t="str">
        <f>IF(D496&lt;=50,"0-50",IF(D496&lt;=100,"51-100","100+"))</f>
        <v>0-50</v>
      </c>
      <c r="F496" s="8">
        <v>90058</v>
      </c>
      <c r="G496" s="3">
        <v>4</v>
      </c>
      <c r="H496" s="3">
        <v>0.5</v>
      </c>
      <c r="I496" s="3" t="s">
        <v>45</v>
      </c>
      <c r="J496" s="3">
        <v>109</v>
      </c>
      <c r="K496" s="3" t="s">
        <v>40</v>
      </c>
      <c r="L496" s="3" t="s">
        <v>40</v>
      </c>
      <c r="M496" s="3" t="s">
        <v>40</v>
      </c>
      <c r="N496" s="3" t="s">
        <v>41</v>
      </c>
      <c r="O496" s="3" t="s">
        <v>40</v>
      </c>
    </row>
    <row r="497" spans="1:15" ht="15">
      <c r="A497" s="3">
        <v>293</v>
      </c>
      <c r="B497" s="3">
        <v>30</v>
      </c>
      <c r="C497" s="3">
        <v>5</v>
      </c>
      <c r="D497" s="6">
        <v>38</v>
      </c>
      <c r="E497" s="9" t="str">
        <f>IF(D497&lt;=50,"0-50",IF(D497&lt;=100,"51-100","100+"))</f>
        <v>0-50</v>
      </c>
      <c r="F497" s="8">
        <v>94542</v>
      </c>
      <c r="G497" s="3">
        <v>4</v>
      </c>
      <c r="H497" s="3">
        <v>0.8</v>
      </c>
      <c r="I497" s="3" t="s">
        <v>44</v>
      </c>
      <c r="J497" s="3">
        <v>129</v>
      </c>
      <c r="K497" s="3" t="s">
        <v>40</v>
      </c>
      <c r="L497" s="3" t="s">
        <v>40</v>
      </c>
      <c r="M497" s="3" t="s">
        <v>40</v>
      </c>
      <c r="N497" s="3" t="s">
        <v>41</v>
      </c>
      <c r="O497" s="3" t="s">
        <v>41</v>
      </c>
    </row>
    <row r="498" spans="1:15" ht="15">
      <c r="A498" s="3">
        <v>359</v>
      </c>
      <c r="B498" s="3">
        <v>30</v>
      </c>
      <c r="C498" s="3">
        <v>6</v>
      </c>
      <c r="D498" s="6">
        <v>141</v>
      </c>
      <c r="E498" s="9" t="str">
        <f>IF(D498&lt;=50,"0-50",IF(D498&lt;=100,"51-100","100+"))</f>
        <v>100+</v>
      </c>
      <c r="F498" s="8">
        <v>94539</v>
      </c>
      <c r="G498" s="3">
        <v>2</v>
      </c>
      <c r="H498" s="3">
        <v>4.33</v>
      </c>
      <c r="I498" s="3" t="s">
        <v>44</v>
      </c>
      <c r="J498" s="3">
        <v>0</v>
      </c>
      <c r="K498" s="3" t="s">
        <v>40</v>
      </c>
      <c r="L498" s="3" t="s">
        <v>40</v>
      </c>
      <c r="M498" s="3" t="s">
        <v>40</v>
      </c>
      <c r="N498" s="3" t="s">
        <v>41</v>
      </c>
      <c r="O498" s="3" t="s">
        <v>40</v>
      </c>
    </row>
    <row r="499" spans="1:15" ht="15">
      <c r="A499" s="3">
        <v>375</v>
      </c>
      <c r="B499" s="3">
        <v>30</v>
      </c>
      <c r="C499" s="3">
        <v>5</v>
      </c>
      <c r="D499" s="6">
        <v>98</v>
      </c>
      <c r="E499" s="9" t="str">
        <f>IF(D499&lt;=50,"0-50",IF(D499&lt;=100,"51-100","100+"))</f>
        <v>51-100</v>
      </c>
      <c r="F499" s="8">
        <v>91941</v>
      </c>
      <c r="G499" s="3">
        <v>2</v>
      </c>
      <c r="H499" s="3">
        <v>3.1</v>
      </c>
      <c r="I499" s="3" t="s">
        <v>44</v>
      </c>
      <c r="J499" s="3">
        <v>220</v>
      </c>
      <c r="K499" s="3" t="s">
        <v>40</v>
      </c>
      <c r="L499" s="3" t="s">
        <v>40</v>
      </c>
      <c r="M499" s="3" t="s">
        <v>40</v>
      </c>
      <c r="N499" s="3" t="s">
        <v>41</v>
      </c>
      <c r="O499" s="3" t="s">
        <v>40</v>
      </c>
    </row>
    <row r="500" spans="1:15" ht="15">
      <c r="A500" s="3">
        <v>378</v>
      </c>
      <c r="B500" s="3">
        <v>30</v>
      </c>
      <c r="C500" s="3">
        <v>5</v>
      </c>
      <c r="D500" s="6">
        <v>40</v>
      </c>
      <c r="E500" s="9" t="str">
        <f>IF(D500&lt;=50,"0-50",IF(D500&lt;=100,"51-100","100+"))</f>
        <v>0-50</v>
      </c>
      <c r="F500" s="8">
        <v>94402</v>
      </c>
      <c r="G500" s="3">
        <v>4</v>
      </c>
      <c r="H500" s="3">
        <v>2</v>
      </c>
      <c r="I500" s="3" t="s">
        <v>39</v>
      </c>
      <c r="J500" s="3">
        <v>0</v>
      </c>
      <c r="K500" s="3" t="s">
        <v>40</v>
      </c>
      <c r="L500" s="3" t="s">
        <v>40</v>
      </c>
      <c r="M500" s="3" t="s">
        <v>40</v>
      </c>
      <c r="N500" s="3" t="s">
        <v>41</v>
      </c>
      <c r="O500" s="3" t="s">
        <v>40</v>
      </c>
    </row>
    <row r="501" spans="1:15" ht="15">
      <c r="A501" s="3">
        <v>387</v>
      </c>
      <c r="B501" s="3">
        <v>30</v>
      </c>
      <c r="C501" s="3">
        <v>5</v>
      </c>
      <c r="D501" s="6">
        <v>41</v>
      </c>
      <c r="E501" s="9" t="str">
        <f>IF(D501&lt;=50,"0-50",IF(D501&lt;=100,"51-100","100+"))</f>
        <v>0-50</v>
      </c>
      <c r="F501" s="8">
        <v>95051</v>
      </c>
      <c r="G501" s="3">
        <v>4</v>
      </c>
      <c r="H501" s="3">
        <v>1.7</v>
      </c>
      <c r="I501" s="3" t="s">
        <v>39</v>
      </c>
      <c r="J501" s="3">
        <v>0</v>
      </c>
      <c r="K501" s="3" t="s">
        <v>40</v>
      </c>
      <c r="L501" s="3" t="s">
        <v>40</v>
      </c>
      <c r="M501" s="3" t="s">
        <v>40</v>
      </c>
      <c r="N501" s="3" t="s">
        <v>41</v>
      </c>
      <c r="O501" s="3" t="s">
        <v>40</v>
      </c>
    </row>
    <row r="502" spans="1:15" ht="15">
      <c r="A502" s="3">
        <v>435</v>
      </c>
      <c r="B502" s="3">
        <v>30</v>
      </c>
      <c r="C502" s="3">
        <v>6</v>
      </c>
      <c r="D502" s="6">
        <v>45</v>
      </c>
      <c r="E502" s="9" t="str">
        <f>IF(D502&lt;=50,"0-50",IF(D502&lt;=100,"51-100","100+"))</f>
        <v>0-50</v>
      </c>
      <c r="F502" s="8">
        <v>95819</v>
      </c>
      <c r="G502" s="3">
        <v>1</v>
      </c>
      <c r="H502" s="3">
        <v>1.8</v>
      </c>
      <c r="I502" s="3" t="s">
        <v>39</v>
      </c>
      <c r="J502" s="3">
        <v>0</v>
      </c>
      <c r="K502" s="3" t="s">
        <v>40</v>
      </c>
      <c r="L502" s="3" t="s">
        <v>40</v>
      </c>
      <c r="M502" s="3" t="s">
        <v>40</v>
      </c>
      <c r="N502" s="3" t="s">
        <v>41</v>
      </c>
      <c r="O502" s="3" t="s">
        <v>40</v>
      </c>
    </row>
    <row r="503" spans="1:15" ht="15">
      <c r="A503" s="3">
        <v>456</v>
      </c>
      <c r="B503" s="3">
        <v>30</v>
      </c>
      <c r="C503" s="3">
        <v>4</v>
      </c>
      <c r="D503" s="6">
        <v>60</v>
      </c>
      <c r="E503" s="9" t="str">
        <f>IF(D503&lt;=50,"0-50",IF(D503&lt;=100,"51-100","100+"))</f>
        <v>51-100</v>
      </c>
      <c r="F503" s="8">
        <v>91107</v>
      </c>
      <c r="G503" s="3">
        <v>4</v>
      </c>
      <c r="H503" s="3">
        <v>2.2000000000000002</v>
      </c>
      <c r="I503" s="3" t="s">
        <v>39</v>
      </c>
      <c r="J503" s="3">
        <v>0</v>
      </c>
      <c r="K503" s="3" t="s">
        <v>40</v>
      </c>
      <c r="L503" s="3" t="s">
        <v>40</v>
      </c>
      <c r="M503" s="3" t="s">
        <v>40</v>
      </c>
      <c r="N503" s="3" t="s">
        <v>41</v>
      </c>
      <c r="O503" s="3" t="s">
        <v>40</v>
      </c>
    </row>
    <row r="504" spans="1:15" ht="15">
      <c r="A504" s="3">
        <v>514</v>
      </c>
      <c r="B504" s="3">
        <v>30</v>
      </c>
      <c r="C504" s="3">
        <v>6</v>
      </c>
      <c r="D504" s="6">
        <v>48</v>
      </c>
      <c r="E504" s="9" t="str">
        <f>IF(D504&lt;=50,"0-50",IF(D504&lt;=100,"51-100","100+"))</f>
        <v>0-50</v>
      </c>
      <c r="F504" s="8">
        <v>94607</v>
      </c>
      <c r="G504" s="3">
        <v>1</v>
      </c>
      <c r="H504" s="3">
        <v>2.1</v>
      </c>
      <c r="I504" s="3" t="s">
        <v>45</v>
      </c>
      <c r="J504" s="3">
        <v>0</v>
      </c>
      <c r="K504" s="3" t="s">
        <v>40</v>
      </c>
      <c r="L504" s="3" t="s">
        <v>40</v>
      </c>
      <c r="M504" s="3" t="s">
        <v>40</v>
      </c>
      <c r="N504" s="3" t="s">
        <v>40</v>
      </c>
      <c r="O504" s="3" t="s">
        <v>40</v>
      </c>
    </row>
    <row r="505" spans="1:15" ht="15">
      <c r="A505" s="3">
        <v>542</v>
      </c>
      <c r="B505" s="3">
        <v>30</v>
      </c>
      <c r="C505" s="3">
        <v>6</v>
      </c>
      <c r="D505" s="6">
        <v>141</v>
      </c>
      <c r="E505" s="9" t="str">
        <f>IF(D505&lt;=50,"0-50",IF(D505&lt;=100,"51-100","100+"))</f>
        <v>100+</v>
      </c>
      <c r="F505" s="8">
        <v>95014</v>
      </c>
      <c r="G505" s="3">
        <v>2</v>
      </c>
      <c r="H505" s="3">
        <v>4.33</v>
      </c>
      <c r="I505" s="3" t="s">
        <v>44</v>
      </c>
      <c r="J505" s="3">
        <v>0</v>
      </c>
      <c r="K505" s="3" t="s">
        <v>40</v>
      </c>
      <c r="L505" s="3" t="s">
        <v>40</v>
      </c>
      <c r="M505" s="3" t="s">
        <v>40</v>
      </c>
      <c r="N505" s="3" t="s">
        <v>40</v>
      </c>
      <c r="O505" s="3" t="s">
        <v>40</v>
      </c>
    </row>
    <row r="506" spans="1:15" ht="15">
      <c r="A506" s="3">
        <v>559</v>
      </c>
      <c r="B506" s="3">
        <v>30</v>
      </c>
      <c r="C506" s="3">
        <v>5</v>
      </c>
      <c r="D506" s="6">
        <v>38</v>
      </c>
      <c r="E506" s="9" t="str">
        <f>IF(D506&lt;=50,"0-50",IF(D506&lt;=100,"51-100","100+"))</f>
        <v>0-50</v>
      </c>
      <c r="F506" s="8">
        <v>95064</v>
      </c>
      <c r="G506" s="3">
        <v>4</v>
      </c>
      <c r="H506" s="3">
        <v>2</v>
      </c>
      <c r="I506" s="3" t="s">
        <v>39</v>
      </c>
      <c r="J506" s="3">
        <v>0</v>
      </c>
      <c r="K506" s="3" t="s">
        <v>40</v>
      </c>
      <c r="L506" s="3" t="s">
        <v>41</v>
      </c>
      <c r="M506" s="3" t="s">
        <v>40</v>
      </c>
      <c r="N506" s="3" t="s">
        <v>40</v>
      </c>
      <c r="O506" s="3" t="s">
        <v>40</v>
      </c>
    </row>
    <row r="507" spans="1:15" ht="15">
      <c r="A507" s="3">
        <v>592</v>
      </c>
      <c r="B507" s="3">
        <v>30</v>
      </c>
      <c r="C507" s="3">
        <v>5</v>
      </c>
      <c r="D507" s="6">
        <v>51</v>
      </c>
      <c r="E507" s="9" t="str">
        <f>IF(D507&lt;=50,"0-50",IF(D507&lt;=100,"51-100","100+"))</f>
        <v>51-100</v>
      </c>
      <c r="F507" s="8">
        <v>92037</v>
      </c>
      <c r="G507" s="3">
        <v>1</v>
      </c>
      <c r="H507" s="3">
        <v>1</v>
      </c>
      <c r="I507" s="3" t="s">
        <v>44</v>
      </c>
      <c r="J507" s="3">
        <v>0</v>
      </c>
      <c r="K507" s="3" t="s">
        <v>40</v>
      </c>
      <c r="L507" s="3" t="s">
        <v>40</v>
      </c>
      <c r="M507" s="3" t="s">
        <v>40</v>
      </c>
      <c r="N507" s="3" t="s">
        <v>41</v>
      </c>
      <c r="O507" s="3" t="s">
        <v>40</v>
      </c>
    </row>
    <row r="508" spans="1:15" ht="15">
      <c r="A508" s="3">
        <v>627</v>
      </c>
      <c r="B508" s="3">
        <v>30</v>
      </c>
      <c r="C508" s="3">
        <v>6</v>
      </c>
      <c r="D508" s="6">
        <v>42</v>
      </c>
      <c r="E508" s="9" t="str">
        <f>IF(D508&lt;=50,"0-50",IF(D508&lt;=100,"51-100","100+"))</f>
        <v>0-50</v>
      </c>
      <c r="F508" s="8">
        <v>94305</v>
      </c>
      <c r="G508" s="3">
        <v>1</v>
      </c>
      <c r="H508" s="3">
        <v>0.2</v>
      </c>
      <c r="I508" s="3" t="s">
        <v>45</v>
      </c>
      <c r="J508" s="3">
        <v>100</v>
      </c>
      <c r="K508" s="3" t="s">
        <v>40</v>
      </c>
      <c r="L508" s="3" t="s">
        <v>40</v>
      </c>
      <c r="M508" s="3" t="s">
        <v>40</v>
      </c>
      <c r="N508" s="3" t="s">
        <v>40</v>
      </c>
      <c r="O508" s="3" t="s">
        <v>41</v>
      </c>
    </row>
    <row r="509" spans="1:15" ht="15">
      <c r="A509" s="3">
        <v>746</v>
      </c>
      <c r="B509" s="3">
        <v>30</v>
      </c>
      <c r="C509" s="3">
        <v>4</v>
      </c>
      <c r="D509" s="6">
        <v>49</v>
      </c>
      <c r="E509" s="9" t="str">
        <f>IF(D509&lt;=50,"0-50",IF(D509&lt;=100,"51-100","100+"))</f>
        <v>0-50</v>
      </c>
      <c r="F509" s="8">
        <v>93955</v>
      </c>
      <c r="G509" s="3">
        <v>3</v>
      </c>
      <c r="H509" s="3">
        <v>1.1000000000000001</v>
      </c>
      <c r="I509" s="3" t="s">
        <v>39</v>
      </c>
      <c r="J509" s="3">
        <v>0</v>
      </c>
      <c r="K509" s="3" t="s">
        <v>40</v>
      </c>
      <c r="L509" s="3" t="s">
        <v>40</v>
      </c>
      <c r="M509" s="3" t="s">
        <v>40</v>
      </c>
      <c r="N509" s="3" t="s">
        <v>40</v>
      </c>
      <c r="O509" s="3" t="s">
        <v>41</v>
      </c>
    </row>
    <row r="510" spans="1:15" ht="15">
      <c r="A510" s="3">
        <v>797</v>
      </c>
      <c r="B510" s="3">
        <v>30</v>
      </c>
      <c r="C510" s="3">
        <v>6</v>
      </c>
      <c r="D510" s="6">
        <v>82</v>
      </c>
      <c r="E510" s="9" t="str">
        <f>IF(D510&lt;=50,"0-50",IF(D510&lt;=100,"51-100","100+"))</f>
        <v>51-100</v>
      </c>
      <c r="F510" s="8">
        <v>93657</v>
      </c>
      <c r="G510" s="3">
        <v>2</v>
      </c>
      <c r="H510" s="3">
        <v>2.5</v>
      </c>
      <c r="I510" s="3" t="s">
        <v>44</v>
      </c>
      <c r="J510" s="3">
        <v>0</v>
      </c>
      <c r="K510" s="3" t="s">
        <v>40</v>
      </c>
      <c r="L510" s="3" t="s">
        <v>40</v>
      </c>
      <c r="M510" s="3" t="s">
        <v>40</v>
      </c>
      <c r="N510" s="3" t="s">
        <v>40</v>
      </c>
      <c r="O510" s="3" t="s">
        <v>40</v>
      </c>
    </row>
    <row r="511" spans="1:15" ht="15">
      <c r="A511" s="3">
        <v>838</v>
      </c>
      <c r="B511" s="3">
        <v>30</v>
      </c>
      <c r="C511" s="3">
        <v>4</v>
      </c>
      <c r="D511" s="6">
        <v>24</v>
      </c>
      <c r="E511" s="9" t="str">
        <f>IF(D511&lt;=50,"0-50",IF(D511&lt;=100,"51-100","100+"))</f>
        <v>0-50</v>
      </c>
      <c r="F511" s="8">
        <v>92096</v>
      </c>
      <c r="G511" s="3">
        <v>1</v>
      </c>
      <c r="H511" s="3">
        <v>0.4</v>
      </c>
      <c r="I511" s="3" t="s">
        <v>39</v>
      </c>
      <c r="J511" s="3">
        <v>81</v>
      </c>
      <c r="K511" s="3" t="s">
        <v>40</v>
      </c>
      <c r="L511" s="3" t="s">
        <v>40</v>
      </c>
      <c r="M511" s="3" t="s">
        <v>40</v>
      </c>
      <c r="N511" s="3" t="s">
        <v>41</v>
      </c>
      <c r="O511" s="3" t="s">
        <v>40</v>
      </c>
    </row>
    <row r="512" spans="1:15" ht="15">
      <c r="A512" s="3">
        <v>875</v>
      </c>
      <c r="B512" s="3">
        <v>30</v>
      </c>
      <c r="C512" s="3">
        <v>4</v>
      </c>
      <c r="D512" s="6">
        <v>40</v>
      </c>
      <c r="E512" s="9" t="str">
        <f>IF(D512&lt;=50,"0-50",IF(D512&lt;=100,"51-100","100+"))</f>
        <v>0-50</v>
      </c>
      <c r="F512" s="8">
        <v>92056</v>
      </c>
      <c r="G512" s="3">
        <v>4</v>
      </c>
      <c r="H512" s="3">
        <v>2.1</v>
      </c>
      <c r="I512" s="3" t="s">
        <v>45</v>
      </c>
      <c r="J512" s="3">
        <v>0</v>
      </c>
      <c r="K512" s="3" t="s">
        <v>40</v>
      </c>
      <c r="L512" s="3" t="s">
        <v>40</v>
      </c>
      <c r="M512" s="3" t="s">
        <v>40</v>
      </c>
      <c r="N512" s="3" t="s">
        <v>41</v>
      </c>
      <c r="O512" s="3" t="s">
        <v>41</v>
      </c>
    </row>
    <row r="513" spans="1:15" ht="15">
      <c r="A513" s="3">
        <v>900</v>
      </c>
      <c r="B513" s="3">
        <v>30</v>
      </c>
      <c r="C513" s="3">
        <v>3</v>
      </c>
      <c r="D513" s="6">
        <v>172</v>
      </c>
      <c r="E513" s="9" t="str">
        <f>IF(D513&lt;=50,"0-50",IF(D513&lt;=100,"51-100","100+"))</f>
        <v>100+</v>
      </c>
      <c r="F513" s="8">
        <v>91302</v>
      </c>
      <c r="G513" s="3">
        <v>3</v>
      </c>
      <c r="H513" s="3">
        <v>3.4</v>
      </c>
      <c r="I513" s="3" t="s">
        <v>39</v>
      </c>
      <c r="J513" s="3">
        <v>0</v>
      </c>
      <c r="K513" s="3" t="s">
        <v>41</v>
      </c>
      <c r="L513" s="3" t="s">
        <v>40</v>
      </c>
      <c r="M513" s="3" t="s">
        <v>40</v>
      </c>
      <c r="N513" s="3" t="s">
        <v>40</v>
      </c>
      <c r="O513" s="3" t="s">
        <v>41</v>
      </c>
    </row>
    <row r="514" spans="1:15" ht="15">
      <c r="A514" s="3">
        <v>901</v>
      </c>
      <c r="B514" s="3">
        <v>30</v>
      </c>
      <c r="C514" s="3">
        <v>4</v>
      </c>
      <c r="D514" s="6">
        <v>51</v>
      </c>
      <c r="E514" s="9" t="str">
        <f>IF(D514&lt;=50,"0-50",IF(D514&lt;=100,"51-100","100+"))</f>
        <v>51-100</v>
      </c>
      <c r="F514" s="8">
        <v>94709</v>
      </c>
      <c r="G514" s="3">
        <v>4</v>
      </c>
      <c r="H514" s="3">
        <v>0.2</v>
      </c>
      <c r="I514" s="3" t="s">
        <v>44</v>
      </c>
      <c r="J514" s="3">
        <v>172</v>
      </c>
      <c r="K514" s="3" t="s">
        <v>40</v>
      </c>
      <c r="L514" s="3" t="s">
        <v>40</v>
      </c>
      <c r="M514" s="3" t="s">
        <v>40</v>
      </c>
      <c r="N514" s="3" t="s">
        <v>40</v>
      </c>
      <c r="O514" s="3" t="s">
        <v>41</v>
      </c>
    </row>
    <row r="515" spans="1:15" ht="15">
      <c r="A515" s="3">
        <v>944</v>
      </c>
      <c r="B515" s="3">
        <v>30</v>
      </c>
      <c r="C515" s="3">
        <v>4</v>
      </c>
      <c r="D515" s="6">
        <v>80</v>
      </c>
      <c r="E515" s="9" t="str">
        <f>IF(D515&lt;=50,"0-50",IF(D515&lt;=100,"51-100","100+"))</f>
        <v>51-100</v>
      </c>
      <c r="F515" s="8">
        <v>94701</v>
      </c>
      <c r="G515" s="3">
        <v>4</v>
      </c>
      <c r="H515" s="3">
        <v>1.8</v>
      </c>
      <c r="I515" s="3" t="s">
        <v>39</v>
      </c>
      <c r="J515" s="3">
        <v>0</v>
      </c>
      <c r="K515" s="3" t="s">
        <v>40</v>
      </c>
      <c r="L515" s="3" t="s">
        <v>40</v>
      </c>
      <c r="M515" s="3" t="s">
        <v>40</v>
      </c>
      <c r="N515" s="3" t="s">
        <v>40</v>
      </c>
      <c r="O515" s="3" t="s">
        <v>40</v>
      </c>
    </row>
    <row r="516" spans="1:15" ht="15">
      <c r="A516" s="3">
        <v>949</v>
      </c>
      <c r="B516" s="3">
        <v>30</v>
      </c>
      <c r="C516" s="3">
        <v>4</v>
      </c>
      <c r="D516" s="6">
        <v>81</v>
      </c>
      <c r="E516" s="9" t="str">
        <f>IF(D516&lt;=50,"0-50",IF(D516&lt;=100,"51-100","100+"))</f>
        <v>51-100</v>
      </c>
      <c r="F516" s="8">
        <v>92037</v>
      </c>
      <c r="G516" s="3">
        <v>1</v>
      </c>
      <c r="H516" s="3">
        <v>2.9</v>
      </c>
      <c r="I516" s="3" t="s">
        <v>45</v>
      </c>
      <c r="J516" s="3">
        <v>259</v>
      </c>
      <c r="K516" s="3" t="s">
        <v>40</v>
      </c>
      <c r="L516" s="3" t="s">
        <v>40</v>
      </c>
      <c r="M516" s="3" t="s">
        <v>40</v>
      </c>
      <c r="N516" s="3" t="s">
        <v>41</v>
      </c>
      <c r="O516" s="3" t="s">
        <v>41</v>
      </c>
    </row>
    <row r="517" spans="1:15" ht="15">
      <c r="A517" s="3">
        <v>1017</v>
      </c>
      <c r="B517" s="3">
        <v>30</v>
      </c>
      <c r="C517" s="3">
        <v>5</v>
      </c>
      <c r="D517" s="6">
        <v>69</v>
      </c>
      <c r="E517" s="9" t="str">
        <f>IF(D517&lt;=50,"0-50",IF(D517&lt;=100,"51-100","100+"))</f>
        <v>51-100</v>
      </c>
      <c r="F517" s="8">
        <v>94720</v>
      </c>
      <c r="G517" s="3">
        <v>1</v>
      </c>
      <c r="H517" s="3">
        <v>0.8</v>
      </c>
      <c r="I517" s="3" t="s">
        <v>39</v>
      </c>
      <c r="J517" s="3">
        <v>0</v>
      </c>
      <c r="K517" s="3" t="s">
        <v>40</v>
      </c>
      <c r="L517" s="3" t="s">
        <v>41</v>
      </c>
      <c r="M517" s="3" t="s">
        <v>40</v>
      </c>
      <c r="N517" s="3" t="s">
        <v>41</v>
      </c>
      <c r="O517" s="3" t="s">
        <v>40</v>
      </c>
    </row>
    <row r="518" spans="1:15" ht="15">
      <c r="A518" s="3">
        <v>1058</v>
      </c>
      <c r="B518" s="3">
        <v>30</v>
      </c>
      <c r="C518" s="3">
        <v>0</v>
      </c>
      <c r="D518" s="6">
        <v>63</v>
      </c>
      <c r="E518" s="9" t="str">
        <f>IF(D518&lt;=50,"0-50",IF(D518&lt;=100,"51-100","100+"))</f>
        <v>51-100</v>
      </c>
      <c r="F518" s="8">
        <v>95503</v>
      </c>
      <c r="G518" s="3">
        <v>2</v>
      </c>
      <c r="H518" s="3">
        <v>1.75</v>
      </c>
      <c r="I518" s="3" t="s">
        <v>45</v>
      </c>
      <c r="J518" s="3">
        <v>0</v>
      </c>
      <c r="K518" s="3" t="s">
        <v>40</v>
      </c>
      <c r="L518" s="3" t="s">
        <v>40</v>
      </c>
      <c r="M518" s="3" t="s">
        <v>40</v>
      </c>
      <c r="N518" s="3" t="s">
        <v>41</v>
      </c>
      <c r="O518" s="3" t="s">
        <v>40</v>
      </c>
    </row>
    <row r="519" spans="1:15" ht="15">
      <c r="A519" s="3">
        <v>1067</v>
      </c>
      <c r="B519" s="3">
        <v>30</v>
      </c>
      <c r="C519" s="3">
        <v>5</v>
      </c>
      <c r="D519" s="6">
        <v>125</v>
      </c>
      <c r="E519" s="9" t="str">
        <f>IF(D519&lt;=50,"0-50",IF(D519&lt;=100,"51-100","100+"))</f>
        <v>100+</v>
      </c>
      <c r="F519" s="8">
        <v>90016</v>
      </c>
      <c r="G519" s="3">
        <v>4</v>
      </c>
      <c r="H519" s="3">
        <v>0.5</v>
      </c>
      <c r="I519" s="3" t="s">
        <v>45</v>
      </c>
      <c r="J519" s="3">
        <v>0</v>
      </c>
      <c r="K519" s="3" t="s">
        <v>41</v>
      </c>
      <c r="L519" s="3" t="s">
        <v>40</v>
      </c>
      <c r="M519" s="3" t="s">
        <v>41</v>
      </c>
      <c r="N519" s="3" t="s">
        <v>41</v>
      </c>
      <c r="O519" s="3" t="s">
        <v>40</v>
      </c>
    </row>
    <row r="520" spans="1:15" ht="15">
      <c r="A520" s="3">
        <v>1083</v>
      </c>
      <c r="B520" s="3">
        <v>30</v>
      </c>
      <c r="C520" s="3">
        <v>5</v>
      </c>
      <c r="D520" s="6">
        <v>85</v>
      </c>
      <c r="E520" s="9" t="str">
        <f>IF(D520&lt;=50,"0-50",IF(D520&lt;=100,"51-100","100+"))</f>
        <v>51-100</v>
      </c>
      <c r="F520" s="8">
        <v>94115</v>
      </c>
      <c r="G520" s="3">
        <v>1</v>
      </c>
      <c r="H520" s="3">
        <v>2.6</v>
      </c>
      <c r="I520" s="3" t="s">
        <v>39</v>
      </c>
      <c r="J520" s="3">
        <v>0</v>
      </c>
      <c r="K520" s="3" t="s">
        <v>40</v>
      </c>
      <c r="L520" s="3" t="s">
        <v>40</v>
      </c>
      <c r="M520" s="3" t="s">
        <v>40</v>
      </c>
      <c r="N520" s="3" t="s">
        <v>41</v>
      </c>
      <c r="O520" s="3" t="s">
        <v>40</v>
      </c>
    </row>
    <row r="521" spans="1:15" ht="15">
      <c r="A521" s="3">
        <v>1100</v>
      </c>
      <c r="B521" s="3">
        <v>30</v>
      </c>
      <c r="C521" s="3">
        <v>6</v>
      </c>
      <c r="D521" s="6">
        <v>52</v>
      </c>
      <c r="E521" s="9" t="str">
        <f>IF(D521&lt;=50,"0-50",IF(D521&lt;=100,"51-100","100+"))</f>
        <v>51-100</v>
      </c>
      <c r="F521" s="8">
        <v>92717</v>
      </c>
      <c r="G521" s="3">
        <v>3</v>
      </c>
      <c r="H521" s="3">
        <v>0.7</v>
      </c>
      <c r="I521" s="3" t="s">
        <v>39</v>
      </c>
      <c r="J521" s="3">
        <v>0</v>
      </c>
      <c r="K521" s="3" t="s">
        <v>40</v>
      </c>
      <c r="L521" s="3" t="s">
        <v>40</v>
      </c>
      <c r="M521" s="3" t="s">
        <v>40</v>
      </c>
      <c r="N521" s="3" t="s">
        <v>41</v>
      </c>
      <c r="O521" s="3" t="s">
        <v>40</v>
      </c>
    </row>
    <row r="522" spans="1:15" ht="15">
      <c r="A522" s="3">
        <v>1122</v>
      </c>
      <c r="B522" s="3">
        <v>30</v>
      </c>
      <c r="C522" s="3">
        <v>6</v>
      </c>
      <c r="D522" s="6">
        <v>49</v>
      </c>
      <c r="E522" s="9" t="str">
        <f>IF(D522&lt;=50,"0-50",IF(D522&lt;=100,"51-100","100+"))</f>
        <v>0-50</v>
      </c>
      <c r="F522" s="8">
        <v>91330</v>
      </c>
      <c r="G522" s="3">
        <v>3</v>
      </c>
      <c r="H522" s="3">
        <v>0.7</v>
      </c>
      <c r="I522" s="3" t="s">
        <v>39</v>
      </c>
      <c r="J522" s="3">
        <v>196</v>
      </c>
      <c r="K522" s="3" t="s">
        <v>40</v>
      </c>
      <c r="L522" s="3" t="s">
        <v>40</v>
      </c>
      <c r="M522" s="3" t="s">
        <v>40</v>
      </c>
      <c r="N522" s="3" t="s">
        <v>40</v>
      </c>
      <c r="O522" s="3" t="s">
        <v>41</v>
      </c>
    </row>
    <row r="523" spans="1:15" ht="15">
      <c r="A523" s="3">
        <v>1129</v>
      </c>
      <c r="B523" s="3">
        <v>30</v>
      </c>
      <c r="C523" s="3">
        <v>5</v>
      </c>
      <c r="D523" s="6">
        <v>171</v>
      </c>
      <c r="E523" s="9" t="str">
        <f>IF(D523&lt;=50,"0-50",IF(D523&lt;=100,"51-100","100+"))</f>
        <v>100+</v>
      </c>
      <c r="F523" s="8">
        <v>94025</v>
      </c>
      <c r="G523" s="3">
        <v>2</v>
      </c>
      <c r="H523" s="3">
        <v>1.9</v>
      </c>
      <c r="I523" s="3" t="s">
        <v>39</v>
      </c>
      <c r="J523" s="3">
        <v>0</v>
      </c>
      <c r="K523" s="3" t="s">
        <v>41</v>
      </c>
      <c r="L523" s="3" t="s">
        <v>40</v>
      </c>
      <c r="M523" s="3" t="s">
        <v>40</v>
      </c>
      <c r="N523" s="3" t="s">
        <v>40</v>
      </c>
      <c r="O523" s="3" t="s">
        <v>40</v>
      </c>
    </row>
    <row r="524" spans="1:15" ht="15">
      <c r="A524" s="3">
        <v>1130</v>
      </c>
      <c r="B524" s="3">
        <v>30</v>
      </c>
      <c r="C524" s="3">
        <v>4</v>
      </c>
      <c r="D524" s="6">
        <v>73</v>
      </c>
      <c r="E524" s="9" t="str">
        <f>IF(D524&lt;=50,"0-50",IF(D524&lt;=100,"51-100","100+"))</f>
        <v>51-100</v>
      </c>
      <c r="F524" s="8">
        <v>94305</v>
      </c>
      <c r="G524" s="3">
        <v>3</v>
      </c>
      <c r="H524" s="3">
        <v>3.3</v>
      </c>
      <c r="I524" s="3" t="s">
        <v>44</v>
      </c>
      <c r="J524" s="3">
        <v>0</v>
      </c>
      <c r="K524" s="3" t="s">
        <v>41</v>
      </c>
      <c r="L524" s="3" t="s">
        <v>40</v>
      </c>
      <c r="M524" s="3" t="s">
        <v>41</v>
      </c>
      <c r="N524" s="3" t="s">
        <v>41</v>
      </c>
      <c r="O524" s="3" t="s">
        <v>41</v>
      </c>
    </row>
    <row r="525" spans="1:15" ht="15">
      <c r="A525" s="3">
        <v>1139</v>
      </c>
      <c r="B525" s="3">
        <v>30</v>
      </c>
      <c r="C525" s="3">
        <v>6</v>
      </c>
      <c r="D525" s="6">
        <v>83</v>
      </c>
      <c r="E525" s="9" t="str">
        <f>IF(D525&lt;=50,"0-50",IF(D525&lt;=100,"51-100","100+"))</f>
        <v>51-100</v>
      </c>
      <c r="F525" s="8">
        <v>93101</v>
      </c>
      <c r="G525" s="3">
        <v>4</v>
      </c>
      <c r="H525" s="3">
        <v>3.4</v>
      </c>
      <c r="I525" s="3" t="s">
        <v>44</v>
      </c>
      <c r="J525" s="3">
        <v>0</v>
      </c>
      <c r="K525" s="3" t="s">
        <v>40</v>
      </c>
      <c r="L525" s="3" t="s">
        <v>41</v>
      </c>
      <c r="M525" s="3" t="s">
        <v>40</v>
      </c>
      <c r="N525" s="3" t="s">
        <v>41</v>
      </c>
      <c r="O525" s="3" t="s">
        <v>40</v>
      </c>
    </row>
    <row r="526" spans="1:15" ht="15">
      <c r="A526" s="3">
        <v>1167</v>
      </c>
      <c r="B526" s="3">
        <v>30</v>
      </c>
      <c r="C526" s="3">
        <v>5</v>
      </c>
      <c r="D526" s="6">
        <v>112</v>
      </c>
      <c r="E526" s="9" t="str">
        <f>IF(D526&lt;=50,"0-50",IF(D526&lt;=100,"51-100","100+"))</f>
        <v>100+</v>
      </c>
      <c r="F526" s="8">
        <v>91711</v>
      </c>
      <c r="G526" s="3">
        <v>4</v>
      </c>
      <c r="H526" s="3">
        <v>5</v>
      </c>
      <c r="I526" s="3" t="s">
        <v>39</v>
      </c>
      <c r="J526" s="3">
        <v>0</v>
      </c>
      <c r="K526" s="3" t="s">
        <v>41</v>
      </c>
      <c r="L526" s="3" t="s">
        <v>40</v>
      </c>
      <c r="M526" s="3" t="s">
        <v>40</v>
      </c>
      <c r="N526" s="3" t="s">
        <v>40</v>
      </c>
      <c r="O526" s="3" t="s">
        <v>41</v>
      </c>
    </row>
    <row r="527" spans="1:15" ht="15">
      <c r="A527" s="3">
        <v>1222</v>
      </c>
      <c r="B527" s="3">
        <v>30</v>
      </c>
      <c r="C527" s="3">
        <v>5</v>
      </c>
      <c r="D527" s="6">
        <v>121</v>
      </c>
      <c r="E527" s="9" t="str">
        <f>IF(D527&lt;=50,"0-50",IF(D527&lt;=100,"51-100","100+"))</f>
        <v>100+</v>
      </c>
      <c r="F527" s="8">
        <v>94132</v>
      </c>
      <c r="G527" s="3">
        <v>2</v>
      </c>
      <c r="H527" s="3">
        <v>3.3</v>
      </c>
      <c r="I527" s="3" t="s">
        <v>44</v>
      </c>
      <c r="J527" s="3">
        <v>0</v>
      </c>
      <c r="K527" s="3" t="s">
        <v>40</v>
      </c>
      <c r="L527" s="3" t="s">
        <v>40</v>
      </c>
      <c r="M527" s="3" t="s">
        <v>40</v>
      </c>
      <c r="N527" s="3" t="s">
        <v>40</v>
      </c>
      <c r="O527" s="3" t="s">
        <v>41</v>
      </c>
    </row>
    <row r="528" spans="1:15" ht="15">
      <c r="A528" s="3">
        <v>1226</v>
      </c>
      <c r="B528" s="3">
        <v>30</v>
      </c>
      <c r="C528" s="3">
        <v>6</v>
      </c>
      <c r="D528" s="6">
        <v>118</v>
      </c>
      <c r="E528" s="9" t="str">
        <f>IF(D528&lt;=50,"0-50",IF(D528&lt;=100,"51-100","100+"))</f>
        <v>100+</v>
      </c>
      <c r="F528" s="8">
        <v>94534</v>
      </c>
      <c r="G528" s="3">
        <v>2</v>
      </c>
      <c r="H528" s="3">
        <v>2.8</v>
      </c>
      <c r="I528" s="3" t="s">
        <v>39</v>
      </c>
      <c r="J528" s="3">
        <v>0</v>
      </c>
      <c r="K528" s="3" t="s">
        <v>41</v>
      </c>
      <c r="L528" s="3" t="s">
        <v>40</v>
      </c>
      <c r="M528" s="3" t="s">
        <v>40</v>
      </c>
      <c r="N528" s="3" t="s">
        <v>40</v>
      </c>
      <c r="O528" s="3" t="s">
        <v>40</v>
      </c>
    </row>
    <row r="529" spans="1:15" ht="15">
      <c r="A529" s="3">
        <v>1284</v>
      </c>
      <c r="B529" s="3">
        <v>30</v>
      </c>
      <c r="C529" s="3">
        <v>6</v>
      </c>
      <c r="D529" s="6">
        <v>64</v>
      </c>
      <c r="E529" s="9" t="str">
        <f>IF(D529&lt;=50,"0-50",IF(D529&lt;=100,"51-100","100+"))</f>
        <v>51-100</v>
      </c>
      <c r="F529" s="8">
        <v>94305</v>
      </c>
      <c r="G529" s="3">
        <v>4</v>
      </c>
      <c r="H529" s="3">
        <v>3.4</v>
      </c>
      <c r="I529" s="3" t="s">
        <v>44</v>
      </c>
      <c r="J529" s="3">
        <v>117</v>
      </c>
      <c r="K529" s="3" t="s">
        <v>40</v>
      </c>
      <c r="L529" s="3" t="s">
        <v>40</v>
      </c>
      <c r="M529" s="3" t="s">
        <v>40</v>
      </c>
      <c r="N529" s="3" t="s">
        <v>40</v>
      </c>
      <c r="O529" s="3" t="s">
        <v>40</v>
      </c>
    </row>
    <row r="530" spans="1:15" ht="15">
      <c r="A530" s="3">
        <v>1297</v>
      </c>
      <c r="B530" s="3">
        <v>30</v>
      </c>
      <c r="C530" s="3">
        <v>6</v>
      </c>
      <c r="D530" s="6">
        <v>80</v>
      </c>
      <c r="E530" s="9" t="str">
        <f>IF(D530&lt;=50,"0-50",IF(D530&lt;=100,"51-100","100+"))</f>
        <v>51-100</v>
      </c>
      <c r="F530" s="8">
        <v>92399</v>
      </c>
      <c r="G530" s="3">
        <v>3</v>
      </c>
      <c r="H530" s="3">
        <v>1.5</v>
      </c>
      <c r="I530" s="3" t="s">
        <v>44</v>
      </c>
      <c r="J530" s="3">
        <v>219</v>
      </c>
      <c r="K530" s="3" t="s">
        <v>40</v>
      </c>
      <c r="L530" s="3" t="s">
        <v>40</v>
      </c>
      <c r="M530" s="3" t="s">
        <v>40</v>
      </c>
      <c r="N530" s="3" t="s">
        <v>41</v>
      </c>
      <c r="O530" s="3" t="s">
        <v>40</v>
      </c>
    </row>
    <row r="531" spans="1:15" ht="15">
      <c r="A531" s="3">
        <v>1371</v>
      </c>
      <c r="B531" s="3">
        <v>30</v>
      </c>
      <c r="C531" s="3">
        <v>5</v>
      </c>
      <c r="D531" s="6">
        <v>20</v>
      </c>
      <c r="E531" s="9" t="str">
        <f>IF(D531&lt;=50,"0-50",IF(D531&lt;=100,"51-100","100+"))</f>
        <v>0-50</v>
      </c>
      <c r="F531" s="8">
        <v>94545</v>
      </c>
      <c r="G531" s="3">
        <v>4</v>
      </c>
      <c r="H531" s="3">
        <v>0.5</v>
      </c>
      <c r="I531" s="3" t="s">
        <v>45</v>
      </c>
      <c r="J531" s="3">
        <v>117</v>
      </c>
      <c r="K531" s="3" t="s">
        <v>40</v>
      </c>
      <c r="L531" s="3" t="s">
        <v>40</v>
      </c>
      <c r="M531" s="3" t="s">
        <v>40</v>
      </c>
      <c r="N531" s="3" t="s">
        <v>40</v>
      </c>
      <c r="O531" s="3" t="s">
        <v>40</v>
      </c>
    </row>
    <row r="532" spans="1:15" ht="15">
      <c r="A532" s="3">
        <v>1420</v>
      </c>
      <c r="B532" s="3">
        <v>30</v>
      </c>
      <c r="C532" s="3">
        <v>4</v>
      </c>
      <c r="D532" s="6">
        <v>39</v>
      </c>
      <c r="E532" s="9" t="str">
        <f>IF(D532&lt;=50,"0-50",IF(D532&lt;=100,"51-100","100+"))</f>
        <v>0-50</v>
      </c>
      <c r="F532" s="8">
        <v>91105</v>
      </c>
      <c r="G532" s="3">
        <v>1</v>
      </c>
      <c r="H532" s="3">
        <v>1.5</v>
      </c>
      <c r="I532" s="3" t="s">
        <v>44</v>
      </c>
      <c r="J532" s="3">
        <v>0</v>
      </c>
      <c r="K532" s="3" t="s">
        <v>40</v>
      </c>
      <c r="L532" s="3" t="s">
        <v>40</v>
      </c>
      <c r="M532" s="3" t="s">
        <v>40</v>
      </c>
      <c r="N532" s="3" t="s">
        <v>40</v>
      </c>
      <c r="O532" s="3" t="s">
        <v>41</v>
      </c>
    </row>
    <row r="533" spans="1:15" ht="15">
      <c r="A533" s="3">
        <v>1421</v>
      </c>
      <c r="B533" s="3">
        <v>30</v>
      </c>
      <c r="C533" s="3">
        <v>4</v>
      </c>
      <c r="D533" s="6">
        <v>40</v>
      </c>
      <c r="E533" s="9" t="str">
        <f>IF(D533&lt;=50,"0-50",IF(D533&lt;=100,"51-100","100+"))</f>
        <v>0-50</v>
      </c>
      <c r="F533" s="8">
        <v>91605</v>
      </c>
      <c r="G533" s="3">
        <v>1</v>
      </c>
      <c r="H533" s="3">
        <v>0.3</v>
      </c>
      <c r="I533" s="3" t="s">
        <v>44</v>
      </c>
      <c r="J533" s="3">
        <v>0</v>
      </c>
      <c r="K533" s="3" t="s">
        <v>40</v>
      </c>
      <c r="L533" s="3" t="s">
        <v>40</v>
      </c>
      <c r="M533" s="3" t="s">
        <v>41</v>
      </c>
      <c r="N533" s="3" t="s">
        <v>41</v>
      </c>
      <c r="O533" s="3" t="s">
        <v>41</v>
      </c>
    </row>
    <row r="534" spans="1:15" ht="15">
      <c r="A534" s="3">
        <v>1491</v>
      </c>
      <c r="B534" s="3">
        <v>30</v>
      </c>
      <c r="C534" s="3">
        <v>4</v>
      </c>
      <c r="D534" s="6">
        <v>18</v>
      </c>
      <c r="E534" s="9" t="str">
        <f>IF(D534&lt;=50,"0-50",IF(D534&lt;=100,"51-100","100+"))</f>
        <v>0-50</v>
      </c>
      <c r="F534" s="8">
        <v>95020</v>
      </c>
      <c r="G534" s="3">
        <v>4</v>
      </c>
      <c r="H534" s="3">
        <v>0.3</v>
      </c>
      <c r="I534" s="3" t="s">
        <v>39</v>
      </c>
      <c r="J534" s="3">
        <v>0</v>
      </c>
      <c r="K534" s="3" t="s">
        <v>40</v>
      </c>
      <c r="L534" s="3" t="s">
        <v>40</v>
      </c>
      <c r="M534" s="3" t="s">
        <v>40</v>
      </c>
      <c r="N534" s="3" t="s">
        <v>41</v>
      </c>
      <c r="O534" s="3" t="s">
        <v>41</v>
      </c>
    </row>
    <row r="535" spans="1:15" ht="15">
      <c r="A535" s="3">
        <v>1502</v>
      </c>
      <c r="B535" s="3">
        <v>30</v>
      </c>
      <c r="C535" s="3">
        <v>4</v>
      </c>
      <c r="D535" s="6">
        <v>35</v>
      </c>
      <c r="E535" s="9" t="str">
        <f>IF(D535&lt;=50,"0-50",IF(D535&lt;=100,"51-100","100+"))</f>
        <v>0-50</v>
      </c>
      <c r="F535" s="8">
        <v>92130</v>
      </c>
      <c r="G535" s="3">
        <v>2</v>
      </c>
      <c r="H535" s="3">
        <v>0.3</v>
      </c>
      <c r="I535" s="3" t="s">
        <v>39</v>
      </c>
      <c r="J535" s="3">
        <v>0</v>
      </c>
      <c r="K535" s="3" t="s">
        <v>40</v>
      </c>
      <c r="L535" s="3" t="s">
        <v>41</v>
      </c>
      <c r="M535" s="3" t="s">
        <v>40</v>
      </c>
      <c r="N535" s="3" t="s">
        <v>40</v>
      </c>
      <c r="O535" s="3" t="s">
        <v>41</v>
      </c>
    </row>
    <row r="536" spans="1:15" ht="15">
      <c r="A536" s="3">
        <v>1505</v>
      </c>
      <c r="B536" s="3">
        <v>30</v>
      </c>
      <c r="C536" s="3">
        <v>6</v>
      </c>
      <c r="D536" s="6">
        <v>191</v>
      </c>
      <c r="E536" s="9" t="str">
        <f>IF(D536&lt;=50,"0-50",IF(D536&lt;=100,"51-100","100+"))</f>
        <v>100+</v>
      </c>
      <c r="F536" s="8">
        <v>92028</v>
      </c>
      <c r="G536" s="3">
        <v>2</v>
      </c>
      <c r="H536" s="3">
        <v>4.4000000000000004</v>
      </c>
      <c r="I536" s="3" t="s">
        <v>39</v>
      </c>
      <c r="J536" s="3">
        <v>0</v>
      </c>
      <c r="K536" s="3" t="s">
        <v>41</v>
      </c>
      <c r="L536" s="3" t="s">
        <v>40</v>
      </c>
      <c r="M536" s="3" t="s">
        <v>40</v>
      </c>
      <c r="N536" s="3" t="s">
        <v>41</v>
      </c>
      <c r="O536" s="3" t="s">
        <v>40</v>
      </c>
    </row>
    <row r="537" spans="1:15" ht="15">
      <c r="A537" s="3">
        <v>1638</v>
      </c>
      <c r="B537" s="3">
        <v>30</v>
      </c>
      <c r="C537" s="3">
        <v>6</v>
      </c>
      <c r="D537" s="6">
        <v>193</v>
      </c>
      <c r="E537" s="9" t="str">
        <f>IF(D537&lt;=50,"0-50",IF(D537&lt;=100,"51-100","100+"))</f>
        <v>100+</v>
      </c>
      <c r="F537" s="8">
        <v>94022</v>
      </c>
      <c r="G537" s="3">
        <v>3</v>
      </c>
      <c r="H537" s="3">
        <v>6.3</v>
      </c>
      <c r="I537" s="3" t="s">
        <v>45</v>
      </c>
      <c r="J537" s="3">
        <v>0</v>
      </c>
      <c r="K537" s="3" t="s">
        <v>41</v>
      </c>
      <c r="L537" s="3" t="s">
        <v>40</v>
      </c>
      <c r="M537" s="3" t="s">
        <v>40</v>
      </c>
      <c r="N537" s="3" t="s">
        <v>41</v>
      </c>
      <c r="O537" s="3" t="s">
        <v>40</v>
      </c>
    </row>
    <row r="538" spans="1:15" ht="15">
      <c r="A538" s="3">
        <v>1696</v>
      </c>
      <c r="B538" s="3">
        <v>30</v>
      </c>
      <c r="C538" s="3">
        <v>6</v>
      </c>
      <c r="D538" s="6">
        <v>184</v>
      </c>
      <c r="E538" s="9" t="str">
        <f>IF(D538&lt;=50,"0-50",IF(D538&lt;=100,"51-100","100+"))</f>
        <v>100+</v>
      </c>
      <c r="F538" s="8">
        <v>91911</v>
      </c>
      <c r="G538" s="3">
        <v>1</v>
      </c>
      <c r="H538" s="3">
        <v>6</v>
      </c>
      <c r="I538" s="3" t="s">
        <v>44</v>
      </c>
      <c r="J538" s="3">
        <v>0</v>
      </c>
      <c r="K538" s="3" t="s">
        <v>40</v>
      </c>
      <c r="L538" s="3" t="s">
        <v>40</v>
      </c>
      <c r="M538" s="3" t="s">
        <v>40</v>
      </c>
      <c r="N538" s="3" t="s">
        <v>41</v>
      </c>
      <c r="O538" s="3" t="s">
        <v>40</v>
      </c>
    </row>
    <row r="539" spans="1:15" ht="15">
      <c r="A539" s="3">
        <v>1829</v>
      </c>
      <c r="B539" s="3">
        <v>30</v>
      </c>
      <c r="C539" s="3">
        <v>4</v>
      </c>
      <c r="D539" s="6">
        <v>25</v>
      </c>
      <c r="E539" s="9" t="str">
        <f>IF(D539&lt;=50,"0-50",IF(D539&lt;=100,"51-100","100+"))</f>
        <v>0-50</v>
      </c>
      <c r="F539" s="8">
        <v>92123</v>
      </c>
      <c r="G539" s="3">
        <v>2</v>
      </c>
      <c r="H539" s="3">
        <v>0.3</v>
      </c>
      <c r="I539" s="3" t="s">
        <v>39</v>
      </c>
      <c r="J539" s="3">
        <v>0</v>
      </c>
      <c r="K539" s="3" t="s">
        <v>40</v>
      </c>
      <c r="L539" s="3" t="s">
        <v>40</v>
      </c>
      <c r="M539" s="3" t="s">
        <v>40</v>
      </c>
      <c r="N539" s="3" t="s">
        <v>40</v>
      </c>
      <c r="O539" s="3" t="s">
        <v>40</v>
      </c>
    </row>
    <row r="540" spans="1:15" ht="15">
      <c r="A540" s="3">
        <v>1844</v>
      </c>
      <c r="B540" s="3">
        <v>30</v>
      </c>
      <c r="C540" s="3">
        <v>6</v>
      </c>
      <c r="D540" s="6">
        <v>154</v>
      </c>
      <c r="E540" s="9" t="str">
        <f>IF(D540&lt;=50,"0-50",IF(D540&lt;=100,"51-100","100+"))</f>
        <v>100+</v>
      </c>
      <c r="F540" s="8">
        <v>90230</v>
      </c>
      <c r="G540" s="3">
        <v>1</v>
      </c>
      <c r="H540" s="3">
        <v>6</v>
      </c>
      <c r="I540" s="3" t="s">
        <v>44</v>
      </c>
      <c r="J540" s="3">
        <v>0</v>
      </c>
      <c r="K540" s="3" t="s">
        <v>40</v>
      </c>
      <c r="L540" s="3" t="s">
        <v>40</v>
      </c>
      <c r="M540" s="3" t="s">
        <v>40</v>
      </c>
      <c r="N540" s="3" t="s">
        <v>40</v>
      </c>
      <c r="O540" s="3" t="s">
        <v>40</v>
      </c>
    </row>
    <row r="541" spans="1:15" ht="15">
      <c r="A541" s="3">
        <v>1861</v>
      </c>
      <c r="B541" s="3">
        <v>30</v>
      </c>
      <c r="C541" s="3">
        <v>6</v>
      </c>
      <c r="D541" s="6">
        <v>179</v>
      </c>
      <c r="E541" s="9" t="str">
        <f>IF(D541&lt;=50,"0-50",IF(D541&lt;=100,"51-100","100+"))</f>
        <v>100+</v>
      </c>
      <c r="F541" s="8">
        <v>91103</v>
      </c>
      <c r="G541" s="3">
        <v>3</v>
      </c>
      <c r="H541" s="3">
        <v>4.9000000000000004</v>
      </c>
      <c r="I541" s="3" t="s">
        <v>44</v>
      </c>
      <c r="J541" s="3">
        <v>142</v>
      </c>
      <c r="K541" s="3" t="s">
        <v>41</v>
      </c>
      <c r="L541" s="3" t="s">
        <v>40</v>
      </c>
      <c r="M541" s="3" t="s">
        <v>40</v>
      </c>
      <c r="N541" s="3" t="s">
        <v>41</v>
      </c>
      <c r="O541" s="3" t="s">
        <v>40</v>
      </c>
    </row>
    <row r="542" spans="1:15" ht="15">
      <c r="A542" s="3">
        <v>1927</v>
      </c>
      <c r="B542" s="3">
        <v>30</v>
      </c>
      <c r="C542" s="3">
        <v>6</v>
      </c>
      <c r="D542" s="6">
        <v>41</v>
      </c>
      <c r="E542" s="9" t="str">
        <f>IF(D542&lt;=50,"0-50",IF(D542&lt;=100,"51-100","100+"))</f>
        <v>0-50</v>
      </c>
      <c r="F542" s="8">
        <v>90095</v>
      </c>
      <c r="G542" s="3">
        <v>1</v>
      </c>
      <c r="H542" s="3">
        <v>2.4</v>
      </c>
      <c r="I542" s="3" t="s">
        <v>39</v>
      </c>
      <c r="J542" s="3">
        <v>0</v>
      </c>
      <c r="K542" s="3" t="s">
        <v>40</v>
      </c>
      <c r="L542" s="3" t="s">
        <v>40</v>
      </c>
      <c r="M542" s="3" t="s">
        <v>40</v>
      </c>
      <c r="N542" s="3" t="s">
        <v>41</v>
      </c>
      <c r="O542" s="3" t="s">
        <v>40</v>
      </c>
    </row>
    <row r="543" spans="1:15" ht="15">
      <c r="A543" s="3">
        <v>1939</v>
      </c>
      <c r="B543" s="3">
        <v>30</v>
      </c>
      <c r="C543" s="3">
        <v>4</v>
      </c>
      <c r="D543" s="6">
        <v>38</v>
      </c>
      <c r="E543" s="9" t="str">
        <f>IF(D543&lt;=50,"0-50",IF(D543&lt;=100,"51-100","100+"))</f>
        <v>0-50</v>
      </c>
      <c r="F543" s="8">
        <v>90245</v>
      </c>
      <c r="G543" s="3">
        <v>1</v>
      </c>
      <c r="H543" s="3">
        <v>1.9</v>
      </c>
      <c r="I543" s="3" t="s">
        <v>45</v>
      </c>
      <c r="J543" s="3">
        <v>0</v>
      </c>
      <c r="K543" s="3" t="s">
        <v>40</v>
      </c>
      <c r="L543" s="3" t="s">
        <v>40</v>
      </c>
      <c r="M543" s="3" t="s">
        <v>40</v>
      </c>
      <c r="N543" s="3" t="s">
        <v>41</v>
      </c>
      <c r="O543" s="3" t="s">
        <v>40</v>
      </c>
    </row>
    <row r="544" spans="1:15" ht="15">
      <c r="A544" s="3">
        <v>1953</v>
      </c>
      <c r="B544" s="3">
        <v>30</v>
      </c>
      <c r="C544" s="3">
        <v>5</v>
      </c>
      <c r="D544" s="6">
        <v>78</v>
      </c>
      <c r="E544" s="9" t="str">
        <f>IF(D544&lt;=50,"0-50",IF(D544&lt;=100,"51-100","100+"))</f>
        <v>51-100</v>
      </c>
      <c r="F544" s="8">
        <v>92037</v>
      </c>
      <c r="G544" s="3">
        <v>1</v>
      </c>
      <c r="H544" s="3">
        <v>2.6</v>
      </c>
      <c r="I544" s="3" t="s">
        <v>39</v>
      </c>
      <c r="J544" s="3">
        <v>0</v>
      </c>
      <c r="K544" s="3" t="s">
        <v>40</v>
      </c>
      <c r="L544" s="3" t="s">
        <v>40</v>
      </c>
      <c r="M544" s="3" t="s">
        <v>40</v>
      </c>
      <c r="N544" s="3" t="s">
        <v>41</v>
      </c>
      <c r="O544" s="3" t="s">
        <v>40</v>
      </c>
    </row>
    <row r="545" spans="1:15" ht="15">
      <c r="A545" s="3">
        <v>1994</v>
      </c>
      <c r="B545" s="3">
        <v>30</v>
      </c>
      <c r="C545" s="3">
        <v>5</v>
      </c>
      <c r="D545" s="6">
        <v>122</v>
      </c>
      <c r="E545" s="9" t="str">
        <f>IF(D545&lt;=50,"0-50",IF(D545&lt;=100,"51-100","100+"))</f>
        <v>100+</v>
      </c>
      <c r="F545" s="8">
        <v>94545</v>
      </c>
      <c r="G545" s="3">
        <v>2</v>
      </c>
      <c r="H545" s="3">
        <v>3.1</v>
      </c>
      <c r="I545" s="3" t="s">
        <v>44</v>
      </c>
      <c r="J545" s="3">
        <v>0</v>
      </c>
      <c r="K545" s="3" t="s">
        <v>40</v>
      </c>
      <c r="L545" s="3" t="s">
        <v>40</v>
      </c>
      <c r="M545" s="3" t="s">
        <v>40</v>
      </c>
      <c r="N545" s="3" t="s">
        <v>40</v>
      </c>
      <c r="O545" s="3" t="s">
        <v>40</v>
      </c>
    </row>
    <row r="546" spans="1:15" ht="15">
      <c r="A546" s="3">
        <v>2003</v>
      </c>
      <c r="B546" s="3">
        <v>30</v>
      </c>
      <c r="C546" s="3">
        <v>4</v>
      </c>
      <c r="D546" s="6">
        <v>142</v>
      </c>
      <c r="E546" s="9" t="str">
        <f>IF(D546&lt;=50,"0-50",IF(D546&lt;=100,"51-100","100+"))</f>
        <v>100+</v>
      </c>
      <c r="F546" s="8">
        <v>92126</v>
      </c>
      <c r="G546" s="3">
        <v>3</v>
      </c>
      <c r="H546" s="3">
        <v>4.2</v>
      </c>
      <c r="I546" s="3" t="s">
        <v>44</v>
      </c>
      <c r="J546" s="3">
        <v>359</v>
      </c>
      <c r="K546" s="3" t="s">
        <v>41</v>
      </c>
      <c r="L546" s="3" t="s">
        <v>40</v>
      </c>
      <c r="M546" s="3" t="s">
        <v>40</v>
      </c>
      <c r="N546" s="3" t="s">
        <v>40</v>
      </c>
      <c r="O546" s="3" t="s">
        <v>40</v>
      </c>
    </row>
    <row r="547" spans="1:15" ht="15">
      <c r="A547" s="3">
        <v>2005</v>
      </c>
      <c r="B547" s="3">
        <v>30</v>
      </c>
      <c r="C547" s="3">
        <v>4</v>
      </c>
      <c r="D547" s="6">
        <v>44</v>
      </c>
      <c r="E547" s="9" t="str">
        <f>IF(D547&lt;=50,"0-50",IF(D547&lt;=100,"51-100","100+"))</f>
        <v>0-50</v>
      </c>
      <c r="F547" s="8">
        <v>92704</v>
      </c>
      <c r="G547" s="3">
        <v>1</v>
      </c>
      <c r="H547" s="3">
        <v>1.9</v>
      </c>
      <c r="I547" s="3" t="s">
        <v>45</v>
      </c>
      <c r="J547" s="3">
        <v>143</v>
      </c>
      <c r="K547" s="3" t="s">
        <v>40</v>
      </c>
      <c r="L547" s="3" t="s">
        <v>40</v>
      </c>
      <c r="M547" s="3" t="s">
        <v>40</v>
      </c>
      <c r="N547" s="3" t="s">
        <v>40</v>
      </c>
      <c r="O547" s="3" t="s">
        <v>40</v>
      </c>
    </row>
    <row r="548" spans="1:15" ht="15">
      <c r="A548" s="3">
        <v>2016</v>
      </c>
      <c r="B548" s="3">
        <v>30</v>
      </c>
      <c r="C548" s="3">
        <v>5</v>
      </c>
      <c r="D548" s="6">
        <v>141</v>
      </c>
      <c r="E548" s="9" t="str">
        <f>IF(D548&lt;=50,"0-50",IF(D548&lt;=100,"51-100","100+"))</f>
        <v>100+</v>
      </c>
      <c r="F548" s="8">
        <v>95747</v>
      </c>
      <c r="G548" s="3">
        <v>1</v>
      </c>
      <c r="H548" s="3">
        <v>0.8</v>
      </c>
      <c r="I548" s="3" t="s">
        <v>44</v>
      </c>
      <c r="J548" s="3">
        <v>0</v>
      </c>
      <c r="K548" s="3" t="s">
        <v>40</v>
      </c>
      <c r="L548" s="3" t="s">
        <v>40</v>
      </c>
      <c r="M548" s="3" t="s">
        <v>40</v>
      </c>
      <c r="N548" s="3" t="s">
        <v>41</v>
      </c>
      <c r="O548" s="3" t="s">
        <v>40</v>
      </c>
    </row>
    <row r="549" spans="1:15" ht="15">
      <c r="A549" s="3">
        <v>2030</v>
      </c>
      <c r="B549" s="3">
        <v>30</v>
      </c>
      <c r="C549" s="3">
        <v>3</v>
      </c>
      <c r="D549" s="6">
        <v>61</v>
      </c>
      <c r="E549" s="9" t="str">
        <f>IF(D549&lt;=50,"0-50",IF(D549&lt;=100,"51-100","100+"))</f>
        <v>51-100</v>
      </c>
      <c r="F549" s="8">
        <v>92152</v>
      </c>
      <c r="G549" s="3">
        <v>4</v>
      </c>
      <c r="H549" s="3">
        <v>2</v>
      </c>
      <c r="I549" s="3" t="s">
        <v>39</v>
      </c>
      <c r="J549" s="3">
        <v>0</v>
      </c>
      <c r="K549" s="3" t="s">
        <v>40</v>
      </c>
      <c r="L549" s="3" t="s">
        <v>40</v>
      </c>
      <c r="M549" s="3" t="s">
        <v>40</v>
      </c>
      <c r="N549" s="3" t="s">
        <v>41</v>
      </c>
      <c r="O549" s="3" t="s">
        <v>40</v>
      </c>
    </row>
    <row r="550" spans="1:15" ht="15">
      <c r="A550" s="3">
        <v>2070</v>
      </c>
      <c r="B550" s="3">
        <v>30</v>
      </c>
      <c r="C550" s="3">
        <v>4</v>
      </c>
      <c r="D550" s="6">
        <v>35</v>
      </c>
      <c r="E550" s="9" t="str">
        <f>IF(D550&lt;=50,"0-50",IF(D550&lt;=100,"51-100","100+"))</f>
        <v>0-50</v>
      </c>
      <c r="F550" s="8">
        <v>90059</v>
      </c>
      <c r="G550" s="3">
        <v>4</v>
      </c>
      <c r="H550" s="3">
        <v>0.8</v>
      </c>
      <c r="I550" s="3" t="s">
        <v>44</v>
      </c>
      <c r="J550" s="3">
        <v>0</v>
      </c>
      <c r="K550" s="3" t="s">
        <v>40</v>
      </c>
      <c r="L550" s="3" t="s">
        <v>40</v>
      </c>
      <c r="M550" s="3" t="s">
        <v>40</v>
      </c>
      <c r="N550" s="3" t="s">
        <v>41</v>
      </c>
      <c r="O550" s="3" t="s">
        <v>41</v>
      </c>
    </row>
    <row r="551" spans="1:15" ht="15">
      <c r="A551" s="3">
        <v>2175</v>
      </c>
      <c r="B551" s="3">
        <v>30</v>
      </c>
      <c r="C551" s="3">
        <v>5</v>
      </c>
      <c r="D551" s="6">
        <v>123</v>
      </c>
      <c r="E551" s="9" t="str">
        <f>IF(D551&lt;=50,"0-50",IF(D551&lt;=100,"51-100","100+"))</f>
        <v>100+</v>
      </c>
      <c r="F551" s="8">
        <v>95605</v>
      </c>
      <c r="G551" s="3">
        <v>2</v>
      </c>
      <c r="H551" s="3">
        <v>3.1</v>
      </c>
      <c r="I551" s="3" t="s">
        <v>44</v>
      </c>
      <c r="J551" s="3">
        <v>0</v>
      </c>
      <c r="K551" s="3" t="s">
        <v>40</v>
      </c>
      <c r="L551" s="3" t="s">
        <v>40</v>
      </c>
      <c r="M551" s="3" t="s">
        <v>40</v>
      </c>
      <c r="N551" s="3" t="s">
        <v>41</v>
      </c>
      <c r="O551" s="3" t="s">
        <v>40</v>
      </c>
    </row>
    <row r="552" spans="1:15" ht="15">
      <c r="A552" s="3">
        <v>2238</v>
      </c>
      <c r="B552" s="3">
        <v>30</v>
      </c>
      <c r="C552" s="3">
        <v>5</v>
      </c>
      <c r="D552" s="6">
        <v>134</v>
      </c>
      <c r="E552" s="9" t="str">
        <f>IF(D552&lt;=50,"0-50",IF(D552&lt;=100,"51-100","100+"))</f>
        <v>100+</v>
      </c>
      <c r="F552" s="8">
        <v>92647</v>
      </c>
      <c r="G552" s="3">
        <v>1</v>
      </c>
      <c r="H552" s="3">
        <v>0</v>
      </c>
      <c r="I552" s="3" t="s">
        <v>44</v>
      </c>
      <c r="J552" s="3">
        <v>0</v>
      </c>
      <c r="K552" s="3" t="s">
        <v>40</v>
      </c>
      <c r="L552" s="3" t="s">
        <v>40</v>
      </c>
      <c r="M552" s="3" t="s">
        <v>40</v>
      </c>
      <c r="N552" s="3" t="s">
        <v>41</v>
      </c>
      <c r="O552" s="3" t="s">
        <v>41</v>
      </c>
    </row>
    <row r="553" spans="1:15" ht="15">
      <c r="A553" s="3">
        <v>2262</v>
      </c>
      <c r="B553" s="3">
        <v>30</v>
      </c>
      <c r="C553" s="3">
        <v>3</v>
      </c>
      <c r="D553" s="6">
        <v>150</v>
      </c>
      <c r="E553" s="9" t="str">
        <f>IF(D553&lt;=50,"0-50",IF(D553&lt;=100,"51-100","100+"))</f>
        <v>100+</v>
      </c>
      <c r="F553" s="8">
        <v>94305</v>
      </c>
      <c r="G553" s="3">
        <v>4</v>
      </c>
      <c r="H553" s="3">
        <v>5</v>
      </c>
      <c r="I553" s="3" t="s">
        <v>39</v>
      </c>
      <c r="J553" s="3">
        <v>0</v>
      </c>
      <c r="K553" s="3" t="s">
        <v>41</v>
      </c>
      <c r="L553" s="3" t="s">
        <v>40</v>
      </c>
      <c r="M553" s="3" t="s">
        <v>40</v>
      </c>
      <c r="N553" s="3" t="s">
        <v>41</v>
      </c>
      <c r="O553" s="3" t="s">
        <v>40</v>
      </c>
    </row>
    <row r="554" spans="1:15" ht="15">
      <c r="A554" s="3">
        <v>2278</v>
      </c>
      <c r="B554" s="3">
        <v>30</v>
      </c>
      <c r="C554" s="3">
        <v>6</v>
      </c>
      <c r="D554" s="6">
        <v>32</v>
      </c>
      <c r="E554" s="9" t="str">
        <f>IF(D554&lt;=50,"0-50",IF(D554&lt;=100,"51-100","100+"))</f>
        <v>0-50</v>
      </c>
      <c r="F554" s="8">
        <v>91330</v>
      </c>
      <c r="G554" s="3">
        <v>2</v>
      </c>
      <c r="H554" s="3">
        <v>1</v>
      </c>
      <c r="I554" s="3" t="s">
        <v>39</v>
      </c>
      <c r="J554" s="3">
        <v>0</v>
      </c>
      <c r="K554" s="3" t="s">
        <v>40</v>
      </c>
      <c r="L554" s="3" t="s">
        <v>40</v>
      </c>
      <c r="M554" s="3" t="s">
        <v>40</v>
      </c>
      <c r="N554" s="3" t="s">
        <v>40</v>
      </c>
      <c r="O554" s="3" t="s">
        <v>40</v>
      </c>
    </row>
    <row r="555" spans="1:15" ht="15">
      <c r="A555" s="3">
        <v>2279</v>
      </c>
      <c r="B555" s="3">
        <v>30</v>
      </c>
      <c r="C555" s="3">
        <v>4</v>
      </c>
      <c r="D555" s="6">
        <v>204</v>
      </c>
      <c r="E555" s="9" t="str">
        <f>IF(D555&lt;=50,"0-50",IF(D555&lt;=100,"51-100","100+"))</f>
        <v>100+</v>
      </c>
      <c r="F555" s="8">
        <v>91107</v>
      </c>
      <c r="G555" s="3">
        <v>2</v>
      </c>
      <c r="H555" s="3">
        <v>4.5</v>
      </c>
      <c r="I555" s="3" t="s">
        <v>44</v>
      </c>
      <c r="J555" s="3">
        <v>0</v>
      </c>
      <c r="K555" s="3" t="s">
        <v>40</v>
      </c>
      <c r="L555" s="3" t="s">
        <v>40</v>
      </c>
      <c r="M555" s="3" t="s">
        <v>40</v>
      </c>
      <c r="N555" s="3" t="s">
        <v>41</v>
      </c>
      <c r="O555" s="3" t="s">
        <v>40</v>
      </c>
    </row>
    <row r="556" spans="1:15" ht="15">
      <c r="A556" s="3">
        <v>2288</v>
      </c>
      <c r="B556" s="3">
        <v>30</v>
      </c>
      <c r="C556" s="3">
        <v>6</v>
      </c>
      <c r="D556" s="6">
        <v>29</v>
      </c>
      <c r="E556" s="9" t="str">
        <f>IF(D556&lt;=50,"0-50",IF(D556&lt;=100,"51-100","100+"))</f>
        <v>0-50</v>
      </c>
      <c r="F556" s="8">
        <v>92121</v>
      </c>
      <c r="G556" s="3">
        <v>1</v>
      </c>
      <c r="H556" s="3">
        <v>0.2</v>
      </c>
      <c r="I556" s="3" t="s">
        <v>45</v>
      </c>
      <c r="J556" s="3">
        <v>90</v>
      </c>
      <c r="K556" s="3" t="s">
        <v>40</v>
      </c>
      <c r="L556" s="3" t="s">
        <v>40</v>
      </c>
      <c r="M556" s="3" t="s">
        <v>40</v>
      </c>
      <c r="N556" s="3" t="s">
        <v>41</v>
      </c>
      <c r="O556" s="3" t="s">
        <v>40</v>
      </c>
    </row>
    <row r="557" spans="1:15" ht="15">
      <c r="A557" s="3">
        <v>2330</v>
      </c>
      <c r="B557" s="3">
        <v>30</v>
      </c>
      <c r="C557" s="3">
        <v>4</v>
      </c>
      <c r="D557" s="6">
        <v>39</v>
      </c>
      <c r="E557" s="9" t="str">
        <f>IF(D557&lt;=50,"0-50",IF(D557&lt;=100,"51-100","100+"))</f>
        <v>0-50</v>
      </c>
      <c r="F557" s="8">
        <v>94022</v>
      </c>
      <c r="G557" s="3">
        <v>1</v>
      </c>
      <c r="H557" s="3">
        <v>1.5</v>
      </c>
      <c r="I557" s="3" t="s">
        <v>44</v>
      </c>
      <c r="J557" s="3">
        <v>0</v>
      </c>
      <c r="K557" s="3" t="s">
        <v>40</v>
      </c>
      <c r="L557" s="3" t="s">
        <v>40</v>
      </c>
      <c r="M557" s="3" t="s">
        <v>40</v>
      </c>
      <c r="N557" s="3" t="s">
        <v>41</v>
      </c>
      <c r="O557" s="3" t="s">
        <v>40</v>
      </c>
    </row>
    <row r="558" spans="1:15" ht="15">
      <c r="A558" s="3">
        <v>2367</v>
      </c>
      <c r="B558" s="3">
        <v>30</v>
      </c>
      <c r="C558" s="3">
        <v>4</v>
      </c>
      <c r="D558" s="6">
        <v>63</v>
      </c>
      <c r="E558" s="9" t="str">
        <f>IF(D558&lt;=50,"0-50",IF(D558&lt;=100,"51-100","100+"))</f>
        <v>51-100</v>
      </c>
      <c r="F558" s="8">
        <v>95008</v>
      </c>
      <c r="G558" s="3">
        <v>4</v>
      </c>
      <c r="H558" s="3">
        <v>2.2000000000000002</v>
      </c>
      <c r="I558" s="3" t="s">
        <v>39</v>
      </c>
      <c r="J558" s="3">
        <v>0</v>
      </c>
      <c r="K558" s="3" t="s">
        <v>40</v>
      </c>
      <c r="L558" s="3" t="s">
        <v>41</v>
      </c>
      <c r="M558" s="3" t="s">
        <v>40</v>
      </c>
      <c r="N558" s="3" t="s">
        <v>41</v>
      </c>
      <c r="O558" s="3" t="s">
        <v>40</v>
      </c>
    </row>
    <row r="559" spans="1:15" ht="15">
      <c r="A559" s="3">
        <v>2379</v>
      </c>
      <c r="B559" s="3">
        <v>30</v>
      </c>
      <c r="C559" s="3">
        <v>5</v>
      </c>
      <c r="D559" s="6">
        <v>61</v>
      </c>
      <c r="E559" s="9" t="str">
        <f>IF(D559&lt;=50,"0-50",IF(D559&lt;=100,"51-100","100+"))</f>
        <v>51-100</v>
      </c>
      <c r="F559" s="8">
        <v>95605</v>
      </c>
      <c r="G559" s="3">
        <v>1</v>
      </c>
      <c r="H559" s="3">
        <v>0.8</v>
      </c>
      <c r="I559" s="3" t="s">
        <v>39</v>
      </c>
      <c r="J559" s="3">
        <v>251</v>
      </c>
      <c r="K559" s="3" t="s">
        <v>40</v>
      </c>
      <c r="L559" s="3" t="s">
        <v>41</v>
      </c>
      <c r="M559" s="3" t="s">
        <v>41</v>
      </c>
      <c r="N559" s="3" t="s">
        <v>41</v>
      </c>
      <c r="O559" s="3" t="s">
        <v>40</v>
      </c>
    </row>
    <row r="560" spans="1:15" ht="15">
      <c r="A560" s="3">
        <v>2462</v>
      </c>
      <c r="B560" s="3">
        <v>30</v>
      </c>
      <c r="C560" s="3">
        <v>5</v>
      </c>
      <c r="D560" s="6">
        <v>69</v>
      </c>
      <c r="E560" s="9" t="str">
        <f>IF(D560&lt;=50,"0-50",IF(D560&lt;=100,"51-100","100+"))</f>
        <v>51-100</v>
      </c>
      <c r="F560" s="8">
        <v>94302</v>
      </c>
      <c r="G560" s="3">
        <v>1</v>
      </c>
      <c r="H560" s="3">
        <v>0.8</v>
      </c>
      <c r="I560" s="3" t="s">
        <v>39</v>
      </c>
      <c r="J560" s="3">
        <v>0</v>
      </c>
      <c r="K560" s="3" t="s">
        <v>40</v>
      </c>
      <c r="L560" s="3" t="s">
        <v>40</v>
      </c>
      <c r="M560" s="3" t="s">
        <v>40</v>
      </c>
      <c r="N560" s="3" t="s">
        <v>41</v>
      </c>
      <c r="O560" s="3" t="s">
        <v>40</v>
      </c>
    </row>
    <row r="561" spans="1:15" ht="15">
      <c r="A561" s="3">
        <v>2479</v>
      </c>
      <c r="B561" s="3">
        <v>30</v>
      </c>
      <c r="C561" s="3">
        <v>5</v>
      </c>
      <c r="D561" s="6">
        <v>178</v>
      </c>
      <c r="E561" s="9" t="str">
        <f>IF(D561&lt;=50,"0-50",IF(D561&lt;=100,"51-100","100+"))</f>
        <v>100+</v>
      </c>
      <c r="F561" s="8">
        <v>94063</v>
      </c>
      <c r="G561" s="3">
        <v>2</v>
      </c>
      <c r="H561" s="3">
        <v>6.7</v>
      </c>
      <c r="I561" s="3" t="s">
        <v>44</v>
      </c>
      <c r="J561" s="3">
        <v>0</v>
      </c>
      <c r="K561" s="3" t="s">
        <v>40</v>
      </c>
      <c r="L561" s="3" t="s">
        <v>40</v>
      </c>
      <c r="M561" s="3" t="s">
        <v>40</v>
      </c>
      <c r="N561" s="3" t="s">
        <v>40</v>
      </c>
      <c r="O561" s="3" t="s">
        <v>40</v>
      </c>
    </row>
    <row r="562" spans="1:15" ht="15">
      <c r="A562" s="3">
        <v>2567</v>
      </c>
      <c r="B562" s="3">
        <v>30</v>
      </c>
      <c r="C562" s="3">
        <v>5</v>
      </c>
      <c r="D562" s="6">
        <v>42</v>
      </c>
      <c r="E562" s="9" t="str">
        <f>IF(D562&lt;=50,"0-50",IF(D562&lt;=100,"51-100","100+"))</f>
        <v>0-50</v>
      </c>
      <c r="F562" s="8">
        <v>94305</v>
      </c>
      <c r="G562" s="3">
        <v>1</v>
      </c>
      <c r="H562" s="3">
        <v>1</v>
      </c>
      <c r="I562" s="3" t="s">
        <v>44</v>
      </c>
      <c r="J562" s="3">
        <v>184</v>
      </c>
      <c r="K562" s="3" t="s">
        <v>40</v>
      </c>
      <c r="L562" s="3" t="s">
        <v>40</v>
      </c>
      <c r="M562" s="3" t="s">
        <v>40</v>
      </c>
      <c r="N562" s="3" t="s">
        <v>40</v>
      </c>
      <c r="O562" s="3" t="s">
        <v>40</v>
      </c>
    </row>
    <row r="563" spans="1:15" ht="15">
      <c r="A563" s="3">
        <v>2571</v>
      </c>
      <c r="B563" s="3">
        <v>30</v>
      </c>
      <c r="C563" s="3">
        <v>4</v>
      </c>
      <c r="D563" s="6">
        <v>154</v>
      </c>
      <c r="E563" s="9" t="str">
        <f>IF(D563&lt;=50,"0-50",IF(D563&lt;=100,"51-100","100+"))</f>
        <v>100+</v>
      </c>
      <c r="F563" s="8">
        <v>95621</v>
      </c>
      <c r="G563" s="3">
        <v>2</v>
      </c>
      <c r="H563" s="3">
        <v>4.5</v>
      </c>
      <c r="I563" s="3" t="s">
        <v>44</v>
      </c>
      <c r="J563" s="3">
        <v>207</v>
      </c>
      <c r="K563" s="3" t="s">
        <v>40</v>
      </c>
      <c r="L563" s="3" t="s">
        <v>40</v>
      </c>
      <c r="M563" s="3" t="s">
        <v>40</v>
      </c>
      <c r="N563" s="3" t="s">
        <v>41</v>
      </c>
      <c r="O563" s="3" t="s">
        <v>40</v>
      </c>
    </row>
    <row r="564" spans="1:15" ht="15">
      <c r="A564" s="3">
        <v>2654</v>
      </c>
      <c r="B564" s="3">
        <v>30</v>
      </c>
      <c r="C564" s="3">
        <v>5</v>
      </c>
      <c r="D564" s="6">
        <v>121</v>
      </c>
      <c r="E564" s="9" t="str">
        <f>IF(D564&lt;=50,"0-50",IF(D564&lt;=100,"51-100","100+"))</f>
        <v>100+</v>
      </c>
      <c r="F564" s="8">
        <v>94555</v>
      </c>
      <c r="G564" s="3">
        <v>2</v>
      </c>
      <c r="H564" s="3">
        <v>3.1</v>
      </c>
      <c r="I564" s="3" t="s">
        <v>44</v>
      </c>
      <c r="J564" s="3">
        <v>408</v>
      </c>
      <c r="K564" s="3" t="s">
        <v>40</v>
      </c>
      <c r="L564" s="3" t="s">
        <v>40</v>
      </c>
      <c r="M564" s="3" t="s">
        <v>40</v>
      </c>
      <c r="N564" s="3" t="s">
        <v>41</v>
      </c>
      <c r="O564" s="3" t="s">
        <v>40</v>
      </c>
    </row>
    <row r="565" spans="1:15" ht="15">
      <c r="A565" s="3">
        <v>2659</v>
      </c>
      <c r="B565" s="3">
        <v>30</v>
      </c>
      <c r="C565" s="3">
        <v>4</v>
      </c>
      <c r="D565" s="6">
        <v>44</v>
      </c>
      <c r="E565" s="9" t="str">
        <f>IF(D565&lt;=50,"0-50",IF(D565&lt;=100,"51-100","100+"))</f>
        <v>0-50</v>
      </c>
      <c r="F565" s="8">
        <v>94304</v>
      </c>
      <c r="G565" s="3">
        <v>1</v>
      </c>
      <c r="H565" s="3">
        <v>1.5</v>
      </c>
      <c r="I565" s="3" t="s">
        <v>44</v>
      </c>
      <c r="J565" s="3">
        <v>109</v>
      </c>
      <c r="K565" s="3" t="s">
        <v>40</v>
      </c>
      <c r="L565" s="3" t="s">
        <v>40</v>
      </c>
      <c r="M565" s="3" t="s">
        <v>40</v>
      </c>
      <c r="N565" s="3" t="s">
        <v>40</v>
      </c>
      <c r="O565" s="3" t="s">
        <v>40</v>
      </c>
    </row>
    <row r="566" spans="1:15" ht="15">
      <c r="A566" s="3">
        <v>2673</v>
      </c>
      <c r="B566" s="3">
        <v>30</v>
      </c>
      <c r="C566" s="3">
        <v>5</v>
      </c>
      <c r="D566" s="6">
        <v>131</v>
      </c>
      <c r="E566" s="9" t="str">
        <f>IF(D566&lt;=50,"0-50",IF(D566&lt;=100,"51-100","100+"))</f>
        <v>100+</v>
      </c>
      <c r="F566" s="8">
        <v>92068</v>
      </c>
      <c r="G566" s="3">
        <v>3</v>
      </c>
      <c r="H566" s="3">
        <v>0.5</v>
      </c>
      <c r="I566" s="3" t="s">
        <v>45</v>
      </c>
      <c r="J566" s="3">
        <v>0</v>
      </c>
      <c r="K566" s="3" t="s">
        <v>41</v>
      </c>
      <c r="L566" s="3" t="s">
        <v>40</v>
      </c>
      <c r="M566" s="3" t="s">
        <v>40</v>
      </c>
      <c r="N566" s="3" t="s">
        <v>40</v>
      </c>
      <c r="O566" s="3" t="s">
        <v>40</v>
      </c>
    </row>
    <row r="567" spans="1:15" ht="15">
      <c r="A567" s="3">
        <v>2675</v>
      </c>
      <c r="B567" s="3">
        <v>30</v>
      </c>
      <c r="C567" s="3">
        <v>6</v>
      </c>
      <c r="D567" s="6">
        <v>101</v>
      </c>
      <c r="E567" s="9" t="str">
        <f>IF(D567&lt;=50,"0-50",IF(D567&lt;=100,"51-100","100+"))</f>
        <v>100+</v>
      </c>
      <c r="F567" s="8">
        <v>90245</v>
      </c>
      <c r="G567" s="3">
        <v>2</v>
      </c>
      <c r="H567" s="3">
        <v>0.6</v>
      </c>
      <c r="I567" s="3" t="s">
        <v>44</v>
      </c>
      <c r="J567" s="3">
        <v>0</v>
      </c>
      <c r="K567" s="3" t="s">
        <v>40</v>
      </c>
      <c r="L567" s="3" t="s">
        <v>40</v>
      </c>
      <c r="M567" s="3" t="s">
        <v>40</v>
      </c>
      <c r="N567" s="3" t="s">
        <v>41</v>
      </c>
      <c r="O567" s="3" t="s">
        <v>40</v>
      </c>
    </row>
    <row r="568" spans="1:15" ht="15">
      <c r="A568" s="3">
        <v>2685</v>
      </c>
      <c r="B568" s="3">
        <v>30</v>
      </c>
      <c r="C568" s="3">
        <v>5</v>
      </c>
      <c r="D568" s="6">
        <v>98</v>
      </c>
      <c r="E568" s="9" t="str">
        <f>IF(D568&lt;=50,"0-50",IF(D568&lt;=100,"51-100","100+"))</f>
        <v>51-100</v>
      </c>
      <c r="F568" s="8">
        <v>92028</v>
      </c>
      <c r="G568" s="3">
        <v>4</v>
      </c>
      <c r="H568" s="3">
        <v>1.8</v>
      </c>
      <c r="I568" s="3" t="s">
        <v>45</v>
      </c>
      <c r="J568" s="3">
        <v>129</v>
      </c>
      <c r="K568" s="3" t="s">
        <v>40</v>
      </c>
      <c r="L568" s="3" t="s">
        <v>41</v>
      </c>
      <c r="M568" s="3" t="s">
        <v>41</v>
      </c>
      <c r="N568" s="3" t="s">
        <v>41</v>
      </c>
      <c r="O568" s="3" t="s">
        <v>41</v>
      </c>
    </row>
    <row r="569" spans="1:15" ht="15">
      <c r="A569" s="3">
        <v>2823</v>
      </c>
      <c r="B569" s="3">
        <v>30</v>
      </c>
      <c r="C569" s="3">
        <v>5</v>
      </c>
      <c r="D569" s="6">
        <v>30</v>
      </c>
      <c r="E569" s="9" t="str">
        <f>IF(D569&lt;=50,"0-50",IF(D569&lt;=100,"51-100","100+"))</f>
        <v>0-50</v>
      </c>
      <c r="F569" s="8">
        <v>90245</v>
      </c>
      <c r="G569" s="3">
        <v>4</v>
      </c>
      <c r="H569" s="3">
        <v>0.8</v>
      </c>
      <c r="I569" s="3" t="s">
        <v>44</v>
      </c>
      <c r="J569" s="3">
        <v>158</v>
      </c>
      <c r="K569" s="3" t="s">
        <v>40</v>
      </c>
      <c r="L569" s="3" t="s">
        <v>40</v>
      </c>
      <c r="M569" s="3" t="s">
        <v>40</v>
      </c>
      <c r="N569" s="3" t="s">
        <v>41</v>
      </c>
      <c r="O569" s="3" t="s">
        <v>40</v>
      </c>
    </row>
    <row r="570" spans="1:15" ht="15">
      <c r="A570" s="3">
        <v>2839</v>
      </c>
      <c r="B570" s="3">
        <v>30</v>
      </c>
      <c r="C570" s="3">
        <v>6</v>
      </c>
      <c r="D570" s="6">
        <v>181</v>
      </c>
      <c r="E570" s="9" t="str">
        <f>IF(D570&lt;=50,"0-50",IF(D570&lt;=100,"51-100","100+"))</f>
        <v>100+</v>
      </c>
      <c r="F570" s="8">
        <v>94542</v>
      </c>
      <c r="G570" s="3">
        <v>3</v>
      </c>
      <c r="H570" s="3">
        <v>4.0999999999999996</v>
      </c>
      <c r="I570" s="3" t="s">
        <v>39</v>
      </c>
      <c r="J570" s="3">
        <v>0</v>
      </c>
      <c r="K570" s="3" t="s">
        <v>41</v>
      </c>
      <c r="L570" s="3" t="s">
        <v>40</v>
      </c>
      <c r="M570" s="3" t="s">
        <v>41</v>
      </c>
      <c r="N570" s="3" t="s">
        <v>41</v>
      </c>
      <c r="O570" s="3" t="s">
        <v>41</v>
      </c>
    </row>
    <row r="571" spans="1:15" ht="15">
      <c r="A571" s="3">
        <v>2912</v>
      </c>
      <c r="B571" s="3">
        <v>30</v>
      </c>
      <c r="C571" s="3">
        <v>4</v>
      </c>
      <c r="D571" s="6">
        <v>54</v>
      </c>
      <c r="E571" s="9" t="str">
        <f>IF(D571&lt;=50,"0-50",IF(D571&lt;=100,"51-100","100+"))</f>
        <v>51-100</v>
      </c>
      <c r="F571" s="8">
        <v>93033</v>
      </c>
      <c r="G571" s="3">
        <v>4</v>
      </c>
      <c r="H571" s="3">
        <v>1.8</v>
      </c>
      <c r="I571" s="3" t="s">
        <v>45</v>
      </c>
      <c r="J571" s="3">
        <v>235</v>
      </c>
      <c r="K571" s="3" t="s">
        <v>40</v>
      </c>
      <c r="L571" s="3" t="s">
        <v>40</v>
      </c>
      <c r="M571" s="3" t="s">
        <v>40</v>
      </c>
      <c r="N571" s="3" t="s">
        <v>41</v>
      </c>
      <c r="O571" s="3" t="s">
        <v>40</v>
      </c>
    </row>
    <row r="572" spans="1:15" ht="15">
      <c r="A572" s="3">
        <v>3059</v>
      </c>
      <c r="B572" s="3">
        <v>30</v>
      </c>
      <c r="C572" s="3">
        <v>4</v>
      </c>
      <c r="D572" s="6">
        <v>113</v>
      </c>
      <c r="E572" s="9" t="str">
        <f>IF(D572&lt;=50,"0-50",IF(D572&lt;=100,"51-100","100+"))</f>
        <v>100+</v>
      </c>
      <c r="F572" s="8">
        <v>90064</v>
      </c>
      <c r="G572" s="3">
        <v>2</v>
      </c>
      <c r="H572" s="3">
        <v>0.2</v>
      </c>
      <c r="I572" s="3" t="s">
        <v>44</v>
      </c>
      <c r="J572" s="3">
        <v>0</v>
      </c>
      <c r="K572" s="3" t="s">
        <v>40</v>
      </c>
      <c r="L572" s="3" t="s">
        <v>40</v>
      </c>
      <c r="M572" s="3" t="s">
        <v>40</v>
      </c>
      <c r="N572" s="3" t="s">
        <v>41</v>
      </c>
      <c r="O572" s="3" t="s">
        <v>40</v>
      </c>
    </row>
    <row r="573" spans="1:15" ht="15">
      <c r="A573" s="3">
        <v>3106</v>
      </c>
      <c r="B573" s="3">
        <v>30</v>
      </c>
      <c r="C573" s="3">
        <v>4</v>
      </c>
      <c r="D573" s="6">
        <v>23</v>
      </c>
      <c r="E573" s="9" t="str">
        <f>IF(D573&lt;=50,"0-50",IF(D573&lt;=100,"51-100","100+"))</f>
        <v>0-50</v>
      </c>
      <c r="F573" s="8">
        <v>94122</v>
      </c>
      <c r="G573" s="3">
        <v>4</v>
      </c>
      <c r="H573" s="3">
        <v>0.3</v>
      </c>
      <c r="I573" s="3" t="s">
        <v>39</v>
      </c>
      <c r="J573" s="3">
        <v>121</v>
      </c>
      <c r="K573" s="3" t="s">
        <v>40</v>
      </c>
      <c r="L573" s="3" t="s">
        <v>40</v>
      </c>
      <c r="M573" s="3" t="s">
        <v>40</v>
      </c>
      <c r="N573" s="3" t="s">
        <v>40</v>
      </c>
      <c r="O573" s="3" t="s">
        <v>40</v>
      </c>
    </row>
    <row r="574" spans="1:15" ht="15">
      <c r="A574" s="3">
        <v>3134</v>
      </c>
      <c r="B574" s="3">
        <v>30</v>
      </c>
      <c r="C574" s="3">
        <v>5</v>
      </c>
      <c r="D574" s="6">
        <v>73</v>
      </c>
      <c r="E574" s="9" t="str">
        <f>IF(D574&lt;=50,"0-50",IF(D574&lt;=100,"51-100","100+"))</f>
        <v>51-100</v>
      </c>
      <c r="F574" s="8">
        <v>93711</v>
      </c>
      <c r="G574" s="3">
        <v>3</v>
      </c>
      <c r="H574" s="3">
        <v>2.6</v>
      </c>
      <c r="I574" s="3" t="s">
        <v>45</v>
      </c>
      <c r="J574" s="3">
        <v>0</v>
      </c>
      <c r="K574" s="3" t="s">
        <v>40</v>
      </c>
      <c r="L574" s="3" t="s">
        <v>40</v>
      </c>
      <c r="M574" s="3" t="s">
        <v>40</v>
      </c>
      <c r="N574" s="3" t="s">
        <v>41</v>
      </c>
      <c r="O574" s="3" t="s">
        <v>40</v>
      </c>
    </row>
    <row r="575" spans="1:15" ht="15">
      <c r="A575" s="3">
        <v>3178</v>
      </c>
      <c r="B575" s="3">
        <v>30</v>
      </c>
      <c r="C575" s="3">
        <v>4</v>
      </c>
      <c r="D575" s="6">
        <v>83</v>
      </c>
      <c r="E575" s="9" t="str">
        <f>IF(D575&lt;=50,"0-50",IF(D575&lt;=100,"51-100","100+"))</f>
        <v>51-100</v>
      </c>
      <c r="F575" s="8">
        <v>91007</v>
      </c>
      <c r="G575" s="3">
        <v>2</v>
      </c>
      <c r="H575" s="3">
        <v>1.5</v>
      </c>
      <c r="I575" s="3" t="s">
        <v>45</v>
      </c>
      <c r="J575" s="3">
        <v>199</v>
      </c>
      <c r="K575" s="3" t="s">
        <v>40</v>
      </c>
      <c r="L575" s="3" t="s">
        <v>40</v>
      </c>
      <c r="M575" s="3" t="s">
        <v>40</v>
      </c>
      <c r="N575" s="3" t="s">
        <v>40</v>
      </c>
      <c r="O575" s="3" t="s">
        <v>41</v>
      </c>
    </row>
    <row r="576" spans="1:15" ht="15">
      <c r="A576" s="3">
        <v>3192</v>
      </c>
      <c r="B576" s="3">
        <v>30</v>
      </c>
      <c r="C576" s="3">
        <v>5</v>
      </c>
      <c r="D576" s="6">
        <v>83</v>
      </c>
      <c r="E576" s="9" t="str">
        <f>IF(D576&lt;=50,"0-50",IF(D576&lt;=100,"51-100","100+"))</f>
        <v>51-100</v>
      </c>
      <c r="F576" s="8">
        <v>93101</v>
      </c>
      <c r="G576" s="3">
        <v>4</v>
      </c>
      <c r="H576" s="3">
        <v>1.8</v>
      </c>
      <c r="I576" s="3" t="s">
        <v>45</v>
      </c>
      <c r="J576" s="3">
        <v>0</v>
      </c>
      <c r="K576" s="3" t="s">
        <v>40</v>
      </c>
      <c r="L576" s="3" t="s">
        <v>40</v>
      </c>
      <c r="M576" s="3" t="s">
        <v>40</v>
      </c>
      <c r="N576" s="3" t="s">
        <v>40</v>
      </c>
      <c r="O576" s="3" t="s">
        <v>41</v>
      </c>
    </row>
    <row r="577" spans="1:15" ht="15">
      <c r="A577" s="3">
        <v>3203</v>
      </c>
      <c r="B577" s="3">
        <v>30</v>
      </c>
      <c r="C577" s="3">
        <v>4</v>
      </c>
      <c r="D577" s="6">
        <v>25</v>
      </c>
      <c r="E577" s="9" t="str">
        <f>IF(D577&lt;=50,"0-50",IF(D577&lt;=100,"51-100","100+"))</f>
        <v>0-50</v>
      </c>
      <c r="F577" s="8">
        <v>92173</v>
      </c>
      <c r="G577" s="3">
        <v>2</v>
      </c>
      <c r="H577" s="3">
        <v>0.3</v>
      </c>
      <c r="I577" s="3" t="s">
        <v>44</v>
      </c>
      <c r="J577" s="3">
        <v>0</v>
      </c>
      <c r="K577" s="3" t="s">
        <v>40</v>
      </c>
      <c r="L577" s="3" t="s">
        <v>41</v>
      </c>
      <c r="M577" s="3" t="s">
        <v>40</v>
      </c>
      <c r="N577" s="3" t="s">
        <v>41</v>
      </c>
      <c r="O577" s="3" t="s">
        <v>40</v>
      </c>
    </row>
    <row r="578" spans="1:15" ht="15">
      <c r="A578" s="3">
        <v>3240</v>
      </c>
      <c r="B578" s="3">
        <v>30</v>
      </c>
      <c r="C578" s="3">
        <v>4</v>
      </c>
      <c r="D578" s="6">
        <v>40</v>
      </c>
      <c r="E578" s="9" t="str">
        <f>IF(D578&lt;=50,"0-50",IF(D578&lt;=100,"51-100","100+"))</f>
        <v>0-50</v>
      </c>
      <c r="F578" s="8">
        <v>90095</v>
      </c>
      <c r="G578" s="3">
        <v>1</v>
      </c>
      <c r="H578" s="3">
        <v>0.3</v>
      </c>
      <c r="I578" s="3" t="s">
        <v>44</v>
      </c>
      <c r="J578" s="3">
        <v>0</v>
      </c>
      <c r="K578" s="3" t="s">
        <v>40</v>
      </c>
      <c r="L578" s="3" t="s">
        <v>40</v>
      </c>
      <c r="M578" s="3" t="s">
        <v>40</v>
      </c>
      <c r="N578" s="3" t="s">
        <v>41</v>
      </c>
      <c r="O578" s="3" t="s">
        <v>40</v>
      </c>
    </row>
    <row r="579" spans="1:15" ht="15">
      <c r="A579" s="3">
        <v>3363</v>
      </c>
      <c r="B579" s="3">
        <v>30</v>
      </c>
      <c r="C579" s="3">
        <v>4</v>
      </c>
      <c r="D579" s="6">
        <v>18</v>
      </c>
      <c r="E579" s="9" t="str">
        <f>IF(D579&lt;=50,"0-50",IF(D579&lt;=100,"51-100","100+"))</f>
        <v>0-50</v>
      </c>
      <c r="F579" s="8">
        <v>90277</v>
      </c>
      <c r="G579" s="3">
        <v>2</v>
      </c>
      <c r="H579" s="3">
        <v>0.3</v>
      </c>
      <c r="I579" s="3" t="s">
        <v>39</v>
      </c>
      <c r="J579" s="3">
        <v>0</v>
      </c>
      <c r="K579" s="3" t="s">
        <v>40</v>
      </c>
      <c r="L579" s="3" t="s">
        <v>40</v>
      </c>
      <c r="M579" s="3" t="s">
        <v>40</v>
      </c>
      <c r="N579" s="3" t="s">
        <v>41</v>
      </c>
      <c r="O579" s="3" t="s">
        <v>40</v>
      </c>
    </row>
    <row r="580" spans="1:15" ht="15">
      <c r="A580" s="3">
        <v>3499</v>
      </c>
      <c r="B580" s="3">
        <v>30</v>
      </c>
      <c r="C580" s="3">
        <v>6</v>
      </c>
      <c r="D580" s="6">
        <v>182</v>
      </c>
      <c r="E580" s="9" t="str">
        <f>IF(D580&lt;=50,"0-50",IF(D580&lt;=100,"51-100","100+"))</f>
        <v>100+</v>
      </c>
      <c r="F580" s="8">
        <v>93561</v>
      </c>
      <c r="G580" s="3">
        <v>4</v>
      </c>
      <c r="H580" s="3">
        <v>0.8</v>
      </c>
      <c r="I580" s="3" t="s">
        <v>45</v>
      </c>
      <c r="J580" s="3">
        <v>94</v>
      </c>
      <c r="K580" s="3" t="s">
        <v>41</v>
      </c>
      <c r="L580" s="3" t="s">
        <v>40</v>
      </c>
      <c r="M580" s="3" t="s">
        <v>40</v>
      </c>
      <c r="N580" s="3" t="s">
        <v>41</v>
      </c>
      <c r="O580" s="3" t="s">
        <v>40</v>
      </c>
    </row>
    <row r="581" spans="1:15" ht="15">
      <c r="A581" s="3">
        <v>3518</v>
      </c>
      <c r="B581" s="3">
        <v>30</v>
      </c>
      <c r="C581" s="3">
        <v>6</v>
      </c>
      <c r="D581" s="6">
        <v>95</v>
      </c>
      <c r="E581" s="9" t="str">
        <f>IF(D581&lt;=50,"0-50",IF(D581&lt;=100,"51-100","100+"))</f>
        <v>51-100</v>
      </c>
      <c r="F581" s="8">
        <v>94234</v>
      </c>
      <c r="G581" s="3">
        <v>1</v>
      </c>
      <c r="H581" s="3">
        <v>3.9</v>
      </c>
      <c r="I581" s="3" t="s">
        <v>45</v>
      </c>
      <c r="J581" s="3">
        <v>146</v>
      </c>
      <c r="K581" s="3" t="s">
        <v>41</v>
      </c>
      <c r="L581" s="3" t="s">
        <v>40</v>
      </c>
      <c r="M581" s="3" t="s">
        <v>40</v>
      </c>
      <c r="N581" s="3" t="s">
        <v>40</v>
      </c>
      <c r="O581" s="3" t="s">
        <v>41</v>
      </c>
    </row>
    <row r="582" spans="1:15" ht="15">
      <c r="A582" s="3">
        <v>3543</v>
      </c>
      <c r="B582" s="3">
        <v>30</v>
      </c>
      <c r="C582" s="3">
        <v>5</v>
      </c>
      <c r="D582" s="6">
        <v>118</v>
      </c>
      <c r="E582" s="9" t="str">
        <f>IF(D582&lt;=50,"0-50",IF(D582&lt;=100,"51-100","100+"))</f>
        <v>100+</v>
      </c>
      <c r="F582" s="8">
        <v>92182</v>
      </c>
      <c r="G582" s="3">
        <v>4</v>
      </c>
      <c r="H582" s="3">
        <v>3</v>
      </c>
      <c r="I582" s="3" t="s">
        <v>45</v>
      </c>
      <c r="J582" s="3">
        <v>0</v>
      </c>
      <c r="K582" s="3" t="s">
        <v>41</v>
      </c>
      <c r="L582" s="3" t="s">
        <v>40</v>
      </c>
      <c r="M582" s="3" t="s">
        <v>40</v>
      </c>
      <c r="N582" s="3" t="s">
        <v>41</v>
      </c>
      <c r="O582" s="3" t="s">
        <v>40</v>
      </c>
    </row>
    <row r="583" spans="1:15" ht="15">
      <c r="A583" s="3">
        <v>3562</v>
      </c>
      <c r="B583" s="3">
        <v>30</v>
      </c>
      <c r="C583" s="3">
        <v>6</v>
      </c>
      <c r="D583" s="6">
        <v>31</v>
      </c>
      <c r="E583" s="9" t="str">
        <f>IF(D583&lt;=50,"0-50",IF(D583&lt;=100,"51-100","100+"))</f>
        <v>0-50</v>
      </c>
      <c r="F583" s="8">
        <v>94720</v>
      </c>
      <c r="G583" s="3">
        <v>3</v>
      </c>
      <c r="H583" s="3">
        <v>1</v>
      </c>
      <c r="I583" s="3" t="s">
        <v>39</v>
      </c>
      <c r="J583" s="3">
        <v>142</v>
      </c>
      <c r="K583" s="3" t="s">
        <v>40</v>
      </c>
      <c r="L583" s="3" t="s">
        <v>40</v>
      </c>
      <c r="M583" s="3" t="s">
        <v>40</v>
      </c>
      <c r="N583" s="3" t="s">
        <v>40</v>
      </c>
      <c r="O583" s="3" t="s">
        <v>40</v>
      </c>
    </row>
    <row r="584" spans="1:15" ht="15">
      <c r="A584" s="3">
        <v>3569</v>
      </c>
      <c r="B584" s="3">
        <v>30</v>
      </c>
      <c r="C584" s="3">
        <v>4</v>
      </c>
      <c r="D584" s="6">
        <v>194</v>
      </c>
      <c r="E584" s="9" t="str">
        <f>IF(D584&lt;=50,"0-50",IF(D584&lt;=100,"51-100","100+"))</f>
        <v>100+</v>
      </c>
      <c r="F584" s="8">
        <v>93407</v>
      </c>
      <c r="G584" s="3">
        <v>2</v>
      </c>
      <c r="H584" s="3">
        <v>4.5</v>
      </c>
      <c r="I584" s="3" t="s">
        <v>44</v>
      </c>
      <c r="J584" s="3">
        <v>0</v>
      </c>
      <c r="K584" s="3" t="s">
        <v>40</v>
      </c>
      <c r="L584" s="3" t="s">
        <v>40</v>
      </c>
      <c r="M584" s="3" t="s">
        <v>40</v>
      </c>
      <c r="N584" s="3" t="s">
        <v>40</v>
      </c>
      <c r="O584" s="3" t="s">
        <v>41</v>
      </c>
    </row>
    <row r="585" spans="1:15" ht="15">
      <c r="A585" s="3">
        <v>3573</v>
      </c>
      <c r="B585" s="3">
        <v>30</v>
      </c>
      <c r="C585" s="3">
        <v>6</v>
      </c>
      <c r="D585" s="6">
        <v>30</v>
      </c>
      <c r="E585" s="9" t="str">
        <f>IF(D585&lt;=50,"0-50",IF(D585&lt;=100,"51-100","100+"))</f>
        <v>0-50</v>
      </c>
      <c r="F585" s="8">
        <v>90245</v>
      </c>
      <c r="G585" s="3">
        <v>1</v>
      </c>
      <c r="H585" s="3">
        <v>0.4</v>
      </c>
      <c r="I585" s="3" t="s">
        <v>45</v>
      </c>
      <c r="J585" s="3">
        <v>0</v>
      </c>
      <c r="K585" s="3" t="s">
        <v>40</v>
      </c>
      <c r="L585" s="3" t="s">
        <v>40</v>
      </c>
      <c r="M585" s="3" t="s">
        <v>40</v>
      </c>
      <c r="N585" s="3" t="s">
        <v>41</v>
      </c>
      <c r="O585" s="3" t="s">
        <v>41</v>
      </c>
    </row>
    <row r="586" spans="1:15" ht="15">
      <c r="A586" s="3">
        <v>3584</v>
      </c>
      <c r="B586" s="3">
        <v>30</v>
      </c>
      <c r="C586" s="3">
        <v>3</v>
      </c>
      <c r="D586" s="6">
        <v>33</v>
      </c>
      <c r="E586" s="9" t="str">
        <f>IF(D586&lt;=50,"0-50",IF(D586&lt;=100,"51-100","100+"))</f>
        <v>0-50</v>
      </c>
      <c r="F586" s="8">
        <v>95112</v>
      </c>
      <c r="G586" s="3">
        <v>4</v>
      </c>
      <c r="H586" s="3">
        <v>1.5</v>
      </c>
      <c r="I586" s="3" t="s">
        <v>39</v>
      </c>
      <c r="J586" s="3">
        <v>85</v>
      </c>
      <c r="K586" s="3" t="s">
        <v>40</v>
      </c>
      <c r="L586" s="3" t="s">
        <v>40</v>
      </c>
      <c r="M586" s="3" t="s">
        <v>40</v>
      </c>
      <c r="N586" s="3" t="s">
        <v>40</v>
      </c>
      <c r="O586" s="3" t="s">
        <v>40</v>
      </c>
    </row>
    <row r="587" spans="1:15" ht="15">
      <c r="A587" s="3">
        <v>3706</v>
      </c>
      <c r="B587" s="3">
        <v>30</v>
      </c>
      <c r="C587" s="3">
        <v>4</v>
      </c>
      <c r="D587" s="6">
        <v>30</v>
      </c>
      <c r="E587" s="9" t="str">
        <f>IF(D587&lt;=50,"0-50",IF(D587&lt;=100,"51-100","100+"))</f>
        <v>0-50</v>
      </c>
      <c r="F587" s="8">
        <v>91770</v>
      </c>
      <c r="G587" s="3">
        <v>3</v>
      </c>
      <c r="H587" s="3">
        <v>1</v>
      </c>
      <c r="I587" s="3" t="s">
        <v>44</v>
      </c>
      <c r="J587" s="3">
        <v>0</v>
      </c>
      <c r="K587" s="3" t="s">
        <v>40</v>
      </c>
      <c r="L587" s="3" t="s">
        <v>40</v>
      </c>
      <c r="M587" s="3" t="s">
        <v>40</v>
      </c>
      <c r="N587" s="3" t="s">
        <v>41</v>
      </c>
      <c r="O587" s="3" t="s">
        <v>40</v>
      </c>
    </row>
    <row r="588" spans="1:15" ht="15">
      <c r="A588" s="3">
        <v>3731</v>
      </c>
      <c r="B588" s="3">
        <v>30</v>
      </c>
      <c r="C588" s="3">
        <v>6</v>
      </c>
      <c r="D588" s="6">
        <v>112</v>
      </c>
      <c r="E588" s="9" t="str">
        <f>IF(D588&lt;=50,"0-50",IF(D588&lt;=100,"51-100","100+"))</f>
        <v>100+</v>
      </c>
      <c r="F588" s="8">
        <v>92093</v>
      </c>
      <c r="G588" s="3">
        <v>3</v>
      </c>
      <c r="H588" s="3">
        <v>2.5</v>
      </c>
      <c r="I588" s="3" t="s">
        <v>44</v>
      </c>
      <c r="J588" s="3">
        <v>0</v>
      </c>
      <c r="K588" s="3" t="s">
        <v>40</v>
      </c>
      <c r="L588" s="3" t="s">
        <v>40</v>
      </c>
      <c r="M588" s="3" t="s">
        <v>40</v>
      </c>
      <c r="N588" s="3" t="s">
        <v>41</v>
      </c>
      <c r="O588" s="3" t="s">
        <v>40</v>
      </c>
    </row>
    <row r="589" spans="1:15" ht="15">
      <c r="A589" s="3">
        <v>3754</v>
      </c>
      <c r="B589" s="3">
        <v>30</v>
      </c>
      <c r="C589" s="3">
        <v>4</v>
      </c>
      <c r="D589" s="6">
        <v>34</v>
      </c>
      <c r="E589" s="9" t="str">
        <f>IF(D589&lt;=50,"0-50",IF(D589&lt;=100,"51-100","100+"))</f>
        <v>0-50</v>
      </c>
      <c r="F589" s="8">
        <v>95351</v>
      </c>
      <c r="G589" s="3">
        <v>2</v>
      </c>
      <c r="H589" s="3">
        <v>0.3</v>
      </c>
      <c r="I589" s="3" t="s">
        <v>39</v>
      </c>
      <c r="J589" s="3">
        <v>0</v>
      </c>
      <c r="K589" s="3" t="s">
        <v>40</v>
      </c>
      <c r="L589" s="3" t="s">
        <v>40</v>
      </c>
      <c r="M589" s="3" t="s">
        <v>40</v>
      </c>
      <c r="N589" s="3" t="s">
        <v>41</v>
      </c>
      <c r="O589" s="3" t="s">
        <v>41</v>
      </c>
    </row>
    <row r="590" spans="1:15" ht="15">
      <c r="A590" s="3">
        <v>3783</v>
      </c>
      <c r="B590" s="3">
        <v>30</v>
      </c>
      <c r="C590" s="3">
        <v>5</v>
      </c>
      <c r="D590" s="6">
        <v>80</v>
      </c>
      <c r="E590" s="9" t="str">
        <f>IF(D590&lt;=50,"0-50",IF(D590&lt;=100,"51-100","100+"))</f>
        <v>51-100</v>
      </c>
      <c r="F590" s="8">
        <v>91311</v>
      </c>
      <c r="G590" s="3">
        <v>4</v>
      </c>
      <c r="H590" s="3">
        <v>2.2000000000000002</v>
      </c>
      <c r="I590" s="3" t="s">
        <v>39</v>
      </c>
      <c r="J590" s="3">
        <v>0</v>
      </c>
      <c r="K590" s="3" t="s">
        <v>40</v>
      </c>
      <c r="L590" s="3" t="s">
        <v>41</v>
      </c>
      <c r="M590" s="3" t="s">
        <v>40</v>
      </c>
      <c r="N590" s="3" t="s">
        <v>41</v>
      </c>
      <c r="O590" s="3" t="s">
        <v>40</v>
      </c>
    </row>
    <row r="591" spans="1:15" ht="15">
      <c r="A591" s="3">
        <v>3785</v>
      </c>
      <c r="B591" s="3">
        <v>30</v>
      </c>
      <c r="C591" s="3">
        <v>6</v>
      </c>
      <c r="D591" s="6">
        <v>115</v>
      </c>
      <c r="E591" s="9" t="str">
        <f>IF(D591&lt;=50,"0-50",IF(D591&lt;=100,"51-100","100+"))</f>
        <v>100+</v>
      </c>
      <c r="F591" s="8">
        <v>94611</v>
      </c>
      <c r="G591" s="3">
        <v>4</v>
      </c>
      <c r="H591" s="3">
        <v>3.8</v>
      </c>
      <c r="I591" s="3" t="s">
        <v>39</v>
      </c>
      <c r="J591" s="3">
        <v>0</v>
      </c>
      <c r="K591" s="3" t="s">
        <v>41</v>
      </c>
      <c r="L591" s="3" t="s">
        <v>40</v>
      </c>
      <c r="M591" s="3" t="s">
        <v>40</v>
      </c>
      <c r="N591" s="3" t="s">
        <v>41</v>
      </c>
      <c r="O591" s="3" t="s">
        <v>40</v>
      </c>
    </row>
    <row r="592" spans="1:15" ht="15">
      <c r="A592" s="3">
        <v>3826</v>
      </c>
      <c r="B592" s="3">
        <v>30</v>
      </c>
      <c r="C592" s="3">
        <v>6</v>
      </c>
      <c r="D592" s="6">
        <v>69</v>
      </c>
      <c r="E592" s="9" t="str">
        <f>IF(D592&lt;=50,"0-50",IF(D592&lt;=100,"51-100","100+"))</f>
        <v>51-100</v>
      </c>
      <c r="F592" s="8">
        <v>94305</v>
      </c>
      <c r="G592" s="3">
        <v>4</v>
      </c>
      <c r="H592" s="3">
        <v>3.4</v>
      </c>
      <c r="I592" s="3" t="s">
        <v>44</v>
      </c>
      <c r="J592" s="3">
        <v>188</v>
      </c>
      <c r="K592" s="3" t="s">
        <v>40</v>
      </c>
      <c r="L592" s="3" t="s">
        <v>40</v>
      </c>
      <c r="M592" s="3" t="s">
        <v>40</v>
      </c>
      <c r="N592" s="3" t="s">
        <v>40</v>
      </c>
      <c r="O592" s="3" t="s">
        <v>41</v>
      </c>
    </row>
    <row r="593" spans="1:15" ht="15">
      <c r="A593" s="3">
        <v>3842</v>
      </c>
      <c r="B593" s="3">
        <v>30</v>
      </c>
      <c r="C593" s="3">
        <v>4</v>
      </c>
      <c r="D593" s="6">
        <v>81</v>
      </c>
      <c r="E593" s="9" t="str">
        <f>IF(D593&lt;=50,"0-50",IF(D593&lt;=100,"51-100","100+"))</f>
        <v>51-100</v>
      </c>
      <c r="F593" s="8">
        <v>94305</v>
      </c>
      <c r="G593" s="3">
        <v>2</v>
      </c>
      <c r="H593" s="3">
        <v>0.2</v>
      </c>
      <c r="I593" s="3" t="s">
        <v>44</v>
      </c>
      <c r="J593" s="3">
        <v>0</v>
      </c>
      <c r="K593" s="3" t="s">
        <v>40</v>
      </c>
      <c r="L593" s="3" t="s">
        <v>40</v>
      </c>
      <c r="M593" s="3" t="s">
        <v>40</v>
      </c>
      <c r="N593" s="3" t="s">
        <v>41</v>
      </c>
      <c r="O593" s="3" t="s">
        <v>40</v>
      </c>
    </row>
    <row r="594" spans="1:15" ht="15">
      <c r="A594" s="3">
        <v>3894</v>
      </c>
      <c r="B594" s="3">
        <v>30</v>
      </c>
      <c r="C594" s="3">
        <v>5</v>
      </c>
      <c r="D594" s="6">
        <v>40</v>
      </c>
      <c r="E594" s="9" t="str">
        <f>IF(D594&lt;=50,"0-50",IF(D594&lt;=100,"51-100","100+"))</f>
        <v>0-50</v>
      </c>
      <c r="F594" s="8">
        <v>92521</v>
      </c>
      <c r="G594" s="3">
        <v>4</v>
      </c>
      <c r="H594" s="3">
        <v>1.7</v>
      </c>
      <c r="I594" s="3" t="s">
        <v>39</v>
      </c>
      <c r="J594" s="3">
        <v>0</v>
      </c>
      <c r="K594" s="3" t="s">
        <v>40</v>
      </c>
      <c r="L594" s="3" t="s">
        <v>40</v>
      </c>
      <c r="M594" s="3" t="s">
        <v>40</v>
      </c>
      <c r="N594" s="3" t="s">
        <v>41</v>
      </c>
      <c r="O594" s="3" t="s">
        <v>40</v>
      </c>
    </row>
    <row r="595" spans="1:15" ht="15">
      <c r="A595" s="3">
        <v>3922</v>
      </c>
      <c r="B595" s="3">
        <v>30</v>
      </c>
      <c r="C595" s="3">
        <v>6</v>
      </c>
      <c r="D595" s="6">
        <v>48</v>
      </c>
      <c r="E595" s="9" t="str">
        <f>IF(D595&lt;=50,"0-50",IF(D595&lt;=100,"51-100","100+"))</f>
        <v>0-50</v>
      </c>
      <c r="F595" s="8">
        <v>95812</v>
      </c>
      <c r="G595" s="3">
        <v>1</v>
      </c>
      <c r="H595" s="3">
        <v>1.2</v>
      </c>
      <c r="I595" s="3" t="s">
        <v>44</v>
      </c>
      <c r="J595" s="3">
        <v>0</v>
      </c>
      <c r="K595" s="3" t="s">
        <v>40</v>
      </c>
      <c r="L595" s="3" t="s">
        <v>40</v>
      </c>
      <c r="M595" s="3" t="s">
        <v>40</v>
      </c>
      <c r="N595" s="3" t="s">
        <v>41</v>
      </c>
      <c r="O595" s="3" t="s">
        <v>40</v>
      </c>
    </row>
    <row r="596" spans="1:15" ht="15">
      <c r="A596" s="3">
        <v>3994</v>
      </c>
      <c r="B596" s="3">
        <v>30</v>
      </c>
      <c r="C596" s="3">
        <v>6</v>
      </c>
      <c r="D596" s="6">
        <v>13</v>
      </c>
      <c r="E596" s="9" t="str">
        <f>IF(D596&lt;=50,"0-50",IF(D596&lt;=100,"51-100","100+"))</f>
        <v>0-50</v>
      </c>
      <c r="F596" s="8">
        <v>93555</v>
      </c>
      <c r="G596" s="3">
        <v>3</v>
      </c>
      <c r="H596" s="3">
        <v>0.9</v>
      </c>
      <c r="I596" s="3" t="s">
        <v>45</v>
      </c>
      <c r="J596" s="3">
        <v>0</v>
      </c>
      <c r="K596" s="3" t="s">
        <v>40</v>
      </c>
      <c r="L596" s="3" t="s">
        <v>40</v>
      </c>
      <c r="M596" s="3" t="s">
        <v>40</v>
      </c>
      <c r="N596" s="3" t="s">
        <v>41</v>
      </c>
      <c r="O596" s="3" t="s">
        <v>40</v>
      </c>
    </row>
    <row r="597" spans="1:15" ht="15">
      <c r="A597" s="3">
        <v>4013</v>
      </c>
      <c r="B597" s="3">
        <v>30</v>
      </c>
      <c r="C597" s="3">
        <v>6</v>
      </c>
      <c r="D597" s="6">
        <v>124</v>
      </c>
      <c r="E597" s="9" t="str">
        <f>IF(D597&lt;=50,"0-50",IF(D597&lt;=100,"51-100","100+"))</f>
        <v>100+</v>
      </c>
      <c r="F597" s="8">
        <v>91320</v>
      </c>
      <c r="G597" s="3">
        <v>2</v>
      </c>
      <c r="H597" s="3">
        <v>0.6</v>
      </c>
      <c r="I597" s="3" t="s">
        <v>44</v>
      </c>
      <c r="J597" s="3">
        <v>0</v>
      </c>
      <c r="K597" s="3" t="s">
        <v>40</v>
      </c>
      <c r="L597" s="3" t="s">
        <v>40</v>
      </c>
      <c r="M597" s="3" t="s">
        <v>40</v>
      </c>
      <c r="N597" s="3" t="s">
        <v>41</v>
      </c>
      <c r="O597" s="3" t="s">
        <v>40</v>
      </c>
    </row>
    <row r="598" spans="1:15" ht="15">
      <c r="A598" s="3">
        <v>4072</v>
      </c>
      <c r="B598" s="3">
        <v>30</v>
      </c>
      <c r="C598" s="3">
        <v>6</v>
      </c>
      <c r="D598" s="6">
        <v>25</v>
      </c>
      <c r="E598" s="9" t="str">
        <f>IF(D598&lt;=50,"0-50",IF(D598&lt;=100,"51-100","100+"))</f>
        <v>0-50</v>
      </c>
      <c r="F598" s="8">
        <v>94304</v>
      </c>
      <c r="G598" s="3">
        <v>3</v>
      </c>
      <c r="H598" s="3">
        <v>1</v>
      </c>
      <c r="I598" s="3" t="s">
        <v>39</v>
      </c>
      <c r="J598" s="3">
        <v>135</v>
      </c>
      <c r="K598" s="3" t="s">
        <v>40</v>
      </c>
      <c r="L598" s="3" t="s">
        <v>40</v>
      </c>
      <c r="M598" s="3" t="s">
        <v>40</v>
      </c>
      <c r="N598" s="3" t="s">
        <v>40</v>
      </c>
      <c r="O598" s="3" t="s">
        <v>41</v>
      </c>
    </row>
    <row r="599" spans="1:15" ht="15">
      <c r="A599" s="3">
        <v>4076</v>
      </c>
      <c r="B599" s="3">
        <v>30</v>
      </c>
      <c r="C599" s="3">
        <v>4</v>
      </c>
      <c r="D599" s="6">
        <v>40</v>
      </c>
      <c r="E599" s="9" t="str">
        <f>IF(D599&lt;=50,"0-50",IF(D599&lt;=100,"51-100","100+"))</f>
        <v>0-50</v>
      </c>
      <c r="F599" s="8">
        <v>90601</v>
      </c>
      <c r="G599" s="3">
        <v>4</v>
      </c>
      <c r="H599" s="3">
        <v>0.8</v>
      </c>
      <c r="I599" s="3" t="s">
        <v>44</v>
      </c>
      <c r="J599" s="3">
        <v>0</v>
      </c>
      <c r="K599" s="3" t="s">
        <v>40</v>
      </c>
      <c r="L599" s="3" t="s">
        <v>40</v>
      </c>
      <c r="M599" s="3" t="s">
        <v>40</v>
      </c>
      <c r="N599" s="3" t="s">
        <v>41</v>
      </c>
      <c r="O599" s="3" t="s">
        <v>40</v>
      </c>
    </row>
    <row r="600" spans="1:15" ht="15">
      <c r="A600" s="3">
        <v>4090</v>
      </c>
      <c r="B600" s="3">
        <v>30</v>
      </c>
      <c r="C600" s="3">
        <v>4</v>
      </c>
      <c r="D600" s="6">
        <v>85</v>
      </c>
      <c r="E600" s="9" t="str">
        <f>IF(D600&lt;=50,"0-50",IF(D600&lt;=100,"51-100","100+"))</f>
        <v>51-100</v>
      </c>
      <c r="F600" s="8">
        <v>94234</v>
      </c>
      <c r="G600" s="3">
        <v>4</v>
      </c>
      <c r="H600" s="3">
        <v>2.1</v>
      </c>
      <c r="I600" s="3" t="s">
        <v>45</v>
      </c>
      <c r="J600" s="3">
        <v>0</v>
      </c>
      <c r="K600" s="3" t="s">
        <v>40</v>
      </c>
      <c r="L600" s="3" t="s">
        <v>40</v>
      </c>
      <c r="M600" s="3" t="s">
        <v>40</v>
      </c>
      <c r="N600" s="3" t="s">
        <v>41</v>
      </c>
      <c r="O600" s="3" t="s">
        <v>40</v>
      </c>
    </row>
    <row r="601" spans="1:15" ht="15">
      <c r="A601" s="3">
        <v>4120</v>
      </c>
      <c r="B601" s="3">
        <v>30</v>
      </c>
      <c r="C601" s="3">
        <v>5</v>
      </c>
      <c r="D601" s="6">
        <v>85</v>
      </c>
      <c r="E601" s="9" t="str">
        <f>IF(D601&lt;=50,"0-50",IF(D601&lt;=100,"51-100","100+"))</f>
        <v>51-100</v>
      </c>
      <c r="F601" s="8">
        <v>92624</v>
      </c>
      <c r="G601" s="3">
        <v>4</v>
      </c>
      <c r="H601" s="3">
        <v>1.8</v>
      </c>
      <c r="I601" s="3" t="s">
        <v>45</v>
      </c>
      <c r="J601" s="3">
        <v>0</v>
      </c>
      <c r="K601" s="3" t="s">
        <v>40</v>
      </c>
      <c r="L601" s="3" t="s">
        <v>40</v>
      </c>
      <c r="M601" s="3" t="s">
        <v>40</v>
      </c>
      <c r="N601" s="3" t="s">
        <v>41</v>
      </c>
      <c r="O601" s="3" t="s">
        <v>40</v>
      </c>
    </row>
    <row r="602" spans="1:15" ht="15">
      <c r="A602" s="3">
        <v>4161</v>
      </c>
      <c r="B602" s="3">
        <v>30</v>
      </c>
      <c r="C602" s="3">
        <v>4</v>
      </c>
      <c r="D602" s="6">
        <v>11</v>
      </c>
      <c r="E602" s="9" t="str">
        <f>IF(D602&lt;=50,"0-50",IF(D602&lt;=100,"51-100","100+"))</f>
        <v>0-50</v>
      </c>
      <c r="F602" s="8">
        <v>95054</v>
      </c>
      <c r="G602" s="3">
        <v>1</v>
      </c>
      <c r="H602" s="3">
        <v>0.1</v>
      </c>
      <c r="I602" s="3" t="s">
        <v>39</v>
      </c>
      <c r="J602" s="3">
        <v>0</v>
      </c>
      <c r="K602" s="3" t="s">
        <v>40</v>
      </c>
      <c r="L602" s="3" t="s">
        <v>40</v>
      </c>
      <c r="M602" s="3" t="s">
        <v>40</v>
      </c>
      <c r="N602" s="3" t="s">
        <v>41</v>
      </c>
      <c r="O602" s="3" t="s">
        <v>41</v>
      </c>
    </row>
    <row r="603" spans="1:15" ht="15">
      <c r="A603" s="3">
        <v>4188</v>
      </c>
      <c r="B603" s="3">
        <v>30</v>
      </c>
      <c r="C603" s="3">
        <v>5</v>
      </c>
      <c r="D603" s="6">
        <v>109</v>
      </c>
      <c r="E603" s="9" t="str">
        <f>IF(D603&lt;=50,"0-50",IF(D603&lt;=100,"51-100","100+"))</f>
        <v>100+</v>
      </c>
      <c r="F603" s="8">
        <v>94305</v>
      </c>
      <c r="G603" s="3">
        <v>4</v>
      </c>
      <c r="H603" s="3">
        <v>2.2000000000000002</v>
      </c>
      <c r="I603" s="3" t="s">
        <v>39</v>
      </c>
      <c r="J603" s="3">
        <v>103</v>
      </c>
      <c r="K603" s="3" t="s">
        <v>40</v>
      </c>
      <c r="L603" s="3" t="s">
        <v>40</v>
      </c>
      <c r="M603" s="3" t="s">
        <v>40</v>
      </c>
      <c r="N603" s="3" t="s">
        <v>40</v>
      </c>
      <c r="O603" s="3" t="s">
        <v>41</v>
      </c>
    </row>
    <row r="604" spans="1:15" ht="15">
      <c r="A604" s="3">
        <v>4189</v>
      </c>
      <c r="B604" s="3">
        <v>30</v>
      </c>
      <c r="C604" s="3">
        <v>4</v>
      </c>
      <c r="D604" s="6">
        <v>45</v>
      </c>
      <c r="E604" s="9" t="str">
        <f>IF(D604&lt;=50,"0-50",IF(D604&lt;=100,"51-100","100+"))</f>
        <v>0-50</v>
      </c>
      <c r="F604" s="8">
        <v>90041</v>
      </c>
      <c r="G604" s="3">
        <v>4</v>
      </c>
      <c r="H604" s="3">
        <v>1.3</v>
      </c>
      <c r="I604" s="3" t="s">
        <v>45</v>
      </c>
      <c r="J604" s="3">
        <v>0</v>
      </c>
      <c r="K604" s="3" t="s">
        <v>40</v>
      </c>
      <c r="L604" s="3" t="s">
        <v>40</v>
      </c>
      <c r="M604" s="3" t="s">
        <v>40</v>
      </c>
      <c r="N604" s="3" t="s">
        <v>40</v>
      </c>
      <c r="O604" s="3" t="s">
        <v>40</v>
      </c>
    </row>
    <row r="605" spans="1:15" ht="15">
      <c r="A605" s="3">
        <v>4275</v>
      </c>
      <c r="B605" s="3">
        <v>30</v>
      </c>
      <c r="C605" s="3">
        <v>3</v>
      </c>
      <c r="D605" s="6">
        <v>79</v>
      </c>
      <c r="E605" s="9" t="str">
        <f>IF(D605&lt;=50,"0-50",IF(D605&lt;=100,"51-100","100+"))</f>
        <v>51-100</v>
      </c>
      <c r="F605" s="8">
        <v>91380</v>
      </c>
      <c r="G605" s="3">
        <v>4</v>
      </c>
      <c r="H605" s="3">
        <v>2</v>
      </c>
      <c r="I605" s="3" t="s">
        <v>39</v>
      </c>
      <c r="J605" s="3">
        <v>0</v>
      </c>
      <c r="K605" s="3" t="s">
        <v>40</v>
      </c>
      <c r="L605" s="3" t="s">
        <v>40</v>
      </c>
      <c r="M605" s="3" t="s">
        <v>40</v>
      </c>
      <c r="N605" s="3" t="s">
        <v>41</v>
      </c>
      <c r="O605" s="3" t="s">
        <v>40</v>
      </c>
    </row>
    <row r="606" spans="1:15" ht="15">
      <c r="A606" s="3">
        <v>4300</v>
      </c>
      <c r="B606" s="3">
        <v>30</v>
      </c>
      <c r="C606" s="3">
        <v>5</v>
      </c>
      <c r="D606" s="6">
        <v>73</v>
      </c>
      <c r="E606" s="9" t="str">
        <f>IF(D606&lt;=50,"0-50",IF(D606&lt;=100,"51-100","100+"))</f>
        <v>51-100</v>
      </c>
      <c r="F606" s="8">
        <v>90065</v>
      </c>
      <c r="G606" s="3">
        <v>1</v>
      </c>
      <c r="H606" s="3">
        <v>2.6</v>
      </c>
      <c r="I606" s="3" t="s">
        <v>39</v>
      </c>
      <c r="J606" s="3">
        <v>133</v>
      </c>
      <c r="K606" s="3" t="s">
        <v>40</v>
      </c>
      <c r="L606" s="3" t="s">
        <v>40</v>
      </c>
      <c r="M606" s="3" t="s">
        <v>40</v>
      </c>
      <c r="N606" s="3" t="s">
        <v>41</v>
      </c>
      <c r="O606" s="3" t="s">
        <v>40</v>
      </c>
    </row>
    <row r="607" spans="1:15" ht="15">
      <c r="A607" s="3">
        <v>4317</v>
      </c>
      <c r="B607" s="3">
        <v>30</v>
      </c>
      <c r="C607" s="3">
        <v>6</v>
      </c>
      <c r="D607" s="6">
        <v>95</v>
      </c>
      <c r="E607" s="9" t="str">
        <f>IF(D607&lt;=50,"0-50",IF(D607&lt;=100,"51-100","100+"))</f>
        <v>51-100</v>
      </c>
      <c r="F607" s="8">
        <v>91950</v>
      </c>
      <c r="G607" s="3">
        <v>2</v>
      </c>
      <c r="H607" s="3">
        <v>0.2</v>
      </c>
      <c r="I607" s="3" t="s">
        <v>44</v>
      </c>
      <c r="J607" s="3">
        <v>0</v>
      </c>
      <c r="K607" s="3" t="s">
        <v>40</v>
      </c>
      <c r="L607" s="3" t="s">
        <v>41</v>
      </c>
      <c r="M607" s="3" t="s">
        <v>40</v>
      </c>
      <c r="N607" s="3" t="s">
        <v>41</v>
      </c>
      <c r="O607" s="3" t="s">
        <v>40</v>
      </c>
    </row>
    <row r="608" spans="1:15" ht="15">
      <c r="A608" s="3">
        <v>4328</v>
      </c>
      <c r="B608" s="3">
        <v>30</v>
      </c>
      <c r="C608" s="3">
        <v>4</v>
      </c>
      <c r="D608" s="6">
        <v>102</v>
      </c>
      <c r="E608" s="9" t="str">
        <f>IF(D608&lt;=50,"0-50",IF(D608&lt;=100,"51-100","100+"))</f>
        <v>100+</v>
      </c>
      <c r="F608" s="8">
        <v>91775</v>
      </c>
      <c r="G608" s="3">
        <v>4</v>
      </c>
      <c r="H608" s="3">
        <v>2.1</v>
      </c>
      <c r="I608" s="3" t="s">
        <v>45</v>
      </c>
      <c r="J608" s="3">
        <v>139</v>
      </c>
      <c r="K608" s="3" t="s">
        <v>40</v>
      </c>
      <c r="L608" s="3" t="s">
        <v>40</v>
      </c>
      <c r="M608" s="3" t="s">
        <v>40</v>
      </c>
      <c r="N608" s="3" t="s">
        <v>40</v>
      </c>
      <c r="O608" s="3" t="s">
        <v>41</v>
      </c>
    </row>
    <row r="609" spans="1:15" ht="15">
      <c r="A609" s="3">
        <v>4352</v>
      </c>
      <c r="B609" s="3">
        <v>30</v>
      </c>
      <c r="C609" s="3">
        <v>3</v>
      </c>
      <c r="D609" s="6">
        <v>32</v>
      </c>
      <c r="E609" s="9" t="str">
        <f>IF(D609&lt;=50,"0-50",IF(D609&lt;=100,"51-100","100+"))</f>
        <v>0-50</v>
      </c>
      <c r="F609" s="8">
        <v>94132</v>
      </c>
      <c r="G609" s="3">
        <v>1</v>
      </c>
      <c r="H609" s="3">
        <v>2</v>
      </c>
      <c r="I609" s="3" t="s">
        <v>39</v>
      </c>
      <c r="J609" s="3">
        <v>0</v>
      </c>
      <c r="K609" s="3" t="s">
        <v>40</v>
      </c>
      <c r="L609" s="3" t="s">
        <v>40</v>
      </c>
      <c r="M609" s="3" t="s">
        <v>40</v>
      </c>
      <c r="N609" s="3" t="s">
        <v>41</v>
      </c>
      <c r="O609" s="3" t="s">
        <v>41</v>
      </c>
    </row>
    <row r="610" spans="1:15" ht="15">
      <c r="A610" s="3">
        <v>4364</v>
      </c>
      <c r="B610" s="3">
        <v>30</v>
      </c>
      <c r="C610" s="3">
        <v>4</v>
      </c>
      <c r="D610" s="6">
        <v>18</v>
      </c>
      <c r="E610" s="9" t="str">
        <f>IF(D610&lt;=50,"0-50",IF(D610&lt;=100,"51-100","100+"))</f>
        <v>0-50</v>
      </c>
      <c r="F610" s="8">
        <v>93711</v>
      </c>
      <c r="G610" s="3">
        <v>4</v>
      </c>
      <c r="H610" s="3">
        <v>0.3</v>
      </c>
      <c r="I610" s="3" t="s">
        <v>39</v>
      </c>
      <c r="J610" s="3">
        <v>84</v>
      </c>
      <c r="K610" s="3" t="s">
        <v>40</v>
      </c>
      <c r="L610" s="3" t="s">
        <v>40</v>
      </c>
      <c r="M610" s="3" t="s">
        <v>40</v>
      </c>
      <c r="N610" s="3" t="s">
        <v>41</v>
      </c>
      <c r="O610" s="3" t="s">
        <v>40</v>
      </c>
    </row>
    <row r="611" spans="1:15" ht="15">
      <c r="A611" s="3">
        <v>4374</v>
      </c>
      <c r="B611" s="3">
        <v>30</v>
      </c>
      <c r="C611" s="3">
        <v>6</v>
      </c>
      <c r="D611" s="6">
        <v>139</v>
      </c>
      <c r="E611" s="9" t="str">
        <f>IF(D611&lt;=50,"0-50",IF(D611&lt;=100,"51-100","100+"))</f>
        <v>100+</v>
      </c>
      <c r="F611" s="8">
        <v>94501</v>
      </c>
      <c r="G611" s="3">
        <v>1</v>
      </c>
      <c r="H611" s="3">
        <v>4.3</v>
      </c>
      <c r="I611" s="3" t="s">
        <v>44</v>
      </c>
      <c r="J611" s="3">
        <v>0</v>
      </c>
      <c r="K611" s="3" t="s">
        <v>40</v>
      </c>
      <c r="L611" s="3" t="s">
        <v>40</v>
      </c>
      <c r="M611" s="3" t="s">
        <v>40</v>
      </c>
      <c r="N611" s="3" t="s">
        <v>41</v>
      </c>
      <c r="O611" s="3" t="s">
        <v>40</v>
      </c>
    </row>
    <row r="612" spans="1:15" ht="15">
      <c r="A612" s="3">
        <v>4397</v>
      </c>
      <c r="B612" s="3">
        <v>30</v>
      </c>
      <c r="C612" s="3">
        <v>5</v>
      </c>
      <c r="D612" s="6">
        <v>14</v>
      </c>
      <c r="E612" s="9" t="str">
        <f>IF(D612&lt;=50,"0-50",IF(D612&lt;=100,"51-100","100+"))</f>
        <v>0-50</v>
      </c>
      <c r="F612" s="8">
        <v>95014</v>
      </c>
      <c r="G612" s="3">
        <v>4</v>
      </c>
      <c r="H612" s="3">
        <v>0.5</v>
      </c>
      <c r="I612" s="3" t="s">
        <v>45</v>
      </c>
      <c r="J612" s="3">
        <v>0</v>
      </c>
      <c r="K612" s="3" t="s">
        <v>40</v>
      </c>
      <c r="L612" s="3" t="s">
        <v>40</v>
      </c>
      <c r="M612" s="3" t="s">
        <v>40</v>
      </c>
      <c r="N612" s="3" t="s">
        <v>41</v>
      </c>
      <c r="O612" s="3" t="s">
        <v>40</v>
      </c>
    </row>
    <row r="613" spans="1:15" ht="15">
      <c r="A613" s="3">
        <v>4450</v>
      </c>
      <c r="B613" s="3">
        <v>30</v>
      </c>
      <c r="C613" s="3">
        <v>6</v>
      </c>
      <c r="D613" s="6">
        <v>44</v>
      </c>
      <c r="E613" s="9" t="str">
        <f>IF(D613&lt;=50,"0-50",IF(D613&lt;=100,"51-100","100+"))</f>
        <v>0-50</v>
      </c>
      <c r="F613" s="8">
        <v>95211</v>
      </c>
      <c r="G613" s="3">
        <v>1</v>
      </c>
      <c r="H613" s="3">
        <v>0.2</v>
      </c>
      <c r="I613" s="3" t="s">
        <v>45</v>
      </c>
      <c r="J613" s="3">
        <v>0</v>
      </c>
      <c r="K613" s="3" t="s">
        <v>40</v>
      </c>
      <c r="L613" s="3" t="s">
        <v>40</v>
      </c>
      <c r="M613" s="3" t="s">
        <v>40</v>
      </c>
      <c r="N613" s="3" t="s">
        <v>40</v>
      </c>
      <c r="O613" s="3" t="s">
        <v>41</v>
      </c>
    </row>
    <row r="614" spans="1:15" ht="15">
      <c r="A614" s="3">
        <v>4489</v>
      </c>
      <c r="B614" s="3">
        <v>30</v>
      </c>
      <c r="C614" s="3">
        <v>4</v>
      </c>
      <c r="D614" s="6">
        <v>50</v>
      </c>
      <c r="E614" s="9" t="str">
        <f>IF(D614&lt;=50,"0-50",IF(D614&lt;=100,"51-100","100+"))</f>
        <v>0-50</v>
      </c>
      <c r="F614" s="8">
        <v>91030</v>
      </c>
      <c r="G614" s="3">
        <v>1</v>
      </c>
      <c r="H614" s="3">
        <v>1.5</v>
      </c>
      <c r="I614" s="3" t="s">
        <v>44</v>
      </c>
      <c r="J614" s="3">
        <v>0</v>
      </c>
      <c r="K614" s="3" t="s">
        <v>40</v>
      </c>
      <c r="L614" s="3" t="s">
        <v>40</v>
      </c>
      <c r="M614" s="3" t="s">
        <v>40</v>
      </c>
      <c r="N614" s="3" t="s">
        <v>40</v>
      </c>
      <c r="O614" s="3" t="s">
        <v>40</v>
      </c>
    </row>
    <row r="615" spans="1:15" ht="15">
      <c r="A615" s="3">
        <v>4636</v>
      </c>
      <c r="B615" s="3">
        <v>30</v>
      </c>
      <c r="C615" s="3">
        <v>5</v>
      </c>
      <c r="D615" s="6">
        <v>85</v>
      </c>
      <c r="E615" s="9" t="str">
        <f>IF(D615&lt;=50,"0-50",IF(D615&lt;=100,"51-100","100+"))</f>
        <v>51-100</v>
      </c>
      <c r="F615" s="8">
        <v>91910</v>
      </c>
      <c r="G615" s="3">
        <v>2</v>
      </c>
      <c r="H615" s="3">
        <v>2.5</v>
      </c>
      <c r="I615" s="3" t="s">
        <v>44</v>
      </c>
      <c r="J615" s="3">
        <v>293</v>
      </c>
      <c r="K615" s="3" t="s">
        <v>40</v>
      </c>
      <c r="L615" s="3" t="s">
        <v>41</v>
      </c>
      <c r="M615" s="3" t="s">
        <v>41</v>
      </c>
      <c r="N615" s="3" t="s">
        <v>41</v>
      </c>
      <c r="O615" s="3" t="s">
        <v>41</v>
      </c>
    </row>
    <row r="616" spans="1:15" ht="15">
      <c r="A616" s="3">
        <v>4641</v>
      </c>
      <c r="B616" s="3">
        <v>30</v>
      </c>
      <c r="C616" s="3">
        <v>6</v>
      </c>
      <c r="D616" s="6">
        <v>42</v>
      </c>
      <c r="E616" s="9" t="str">
        <f>IF(D616&lt;=50,"0-50",IF(D616&lt;=100,"51-100","100+"))</f>
        <v>0-50</v>
      </c>
      <c r="F616" s="8">
        <v>90034</v>
      </c>
      <c r="G616" s="3">
        <v>1</v>
      </c>
      <c r="H616" s="3">
        <v>2.1</v>
      </c>
      <c r="I616" s="3" t="s">
        <v>45</v>
      </c>
      <c r="J616" s="3">
        <v>0</v>
      </c>
      <c r="K616" s="3" t="s">
        <v>40</v>
      </c>
      <c r="L616" s="3" t="s">
        <v>40</v>
      </c>
      <c r="M616" s="3" t="s">
        <v>40</v>
      </c>
      <c r="N616" s="3" t="s">
        <v>41</v>
      </c>
      <c r="O616" s="3" t="s">
        <v>40</v>
      </c>
    </row>
    <row r="617" spans="1:15" ht="15">
      <c r="A617" s="3">
        <v>4757</v>
      </c>
      <c r="B617" s="3">
        <v>30</v>
      </c>
      <c r="C617" s="3">
        <v>4</v>
      </c>
      <c r="D617" s="6">
        <v>78</v>
      </c>
      <c r="E617" s="9" t="str">
        <f>IF(D617&lt;=50,"0-50",IF(D617&lt;=100,"51-100","100+"))</f>
        <v>51-100</v>
      </c>
      <c r="F617" s="8">
        <v>92677</v>
      </c>
      <c r="G617" s="3">
        <v>4</v>
      </c>
      <c r="H617" s="3">
        <v>2.2000000000000002</v>
      </c>
      <c r="I617" s="3" t="s">
        <v>39</v>
      </c>
      <c r="J617" s="3">
        <v>236</v>
      </c>
      <c r="K617" s="3" t="s">
        <v>40</v>
      </c>
      <c r="L617" s="3" t="s">
        <v>41</v>
      </c>
      <c r="M617" s="3" t="s">
        <v>40</v>
      </c>
      <c r="N617" s="3" t="s">
        <v>40</v>
      </c>
      <c r="O617" s="3" t="s">
        <v>40</v>
      </c>
    </row>
    <row r="618" spans="1:15" ht="15">
      <c r="A618" s="3">
        <v>4786</v>
      </c>
      <c r="B618" s="3">
        <v>30</v>
      </c>
      <c r="C618" s="3">
        <v>5</v>
      </c>
      <c r="D618" s="6">
        <v>23</v>
      </c>
      <c r="E618" s="9" t="str">
        <f>IF(D618&lt;=50,"0-50",IF(D618&lt;=100,"51-100","100+"))</f>
        <v>0-50</v>
      </c>
      <c r="F618" s="8">
        <v>94304</v>
      </c>
      <c r="G618" s="3">
        <v>2</v>
      </c>
      <c r="H618" s="3">
        <v>0.9</v>
      </c>
      <c r="I618" s="3" t="s">
        <v>45</v>
      </c>
      <c r="J618" s="3">
        <v>0</v>
      </c>
      <c r="K618" s="3" t="s">
        <v>40</v>
      </c>
      <c r="L618" s="3" t="s">
        <v>41</v>
      </c>
      <c r="M618" s="3" t="s">
        <v>40</v>
      </c>
      <c r="N618" s="3" t="s">
        <v>41</v>
      </c>
      <c r="O618" s="3" t="s">
        <v>40</v>
      </c>
    </row>
    <row r="619" spans="1:15" ht="15">
      <c r="A619" s="3">
        <v>4806</v>
      </c>
      <c r="B619" s="3">
        <v>30</v>
      </c>
      <c r="C619" s="3">
        <v>6</v>
      </c>
      <c r="D619" s="6">
        <v>160</v>
      </c>
      <c r="E619" s="9" t="str">
        <f>IF(D619&lt;=50,"0-50",IF(D619&lt;=100,"51-100","100+"))</f>
        <v>100+</v>
      </c>
      <c r="F619" s="8">
        <v>90630</v>
      </c>
      <c r="G619" s="3">
        <v>1</v>
      </c>
      <c r="H619" s="3">
        <v>4.3</v>
      </c>
      <c r="I619" s="3" t="s">
        <v>44</v>
      </c>
      <c r="J619" s="3">
        <v>249</v>
      </c>
      <c r="K619" s="3" t="s">
        <v>40</v>
      </c>
      <c r="L619" s="3" t="s">
        <v>40</v>
      </c>
      <c r="M619" s="3" t="s">
        <v>40</v>
      </c>
      <c r="N619" s="3" t="s">
        <v>41</v>
      </c>
      <c r="O619" s="3" t="s">
        <v>40</v>
      </c>
    </row>
    <row r="620" spans="1:15" ht="15">
      <c r="A620" s="3">
        <v>4822</v>
      </c>
      <c r="B620" s="3">
        <v>30</v>
      </c>
      <c r="C620" s="3">
        <v>6</v>
      </c>
      <c r="D620" s="6">
        <v>62</v>
      </c>
      <c r="E620" s="9" t="str">
        <f>IF(D620&lt;=50,"0-50",IF(D620&lt;=100,"51-100","100+"))</f>
        <v>51-100</v>
      </c>
      <c r="F620" s="8">
        <v>95831</v>
      </c>
      <c r="G620" s="3">
        <v>1</v>
      </c>
      <c r="H620" s="3">
        <v>0.1</v>
      </c>
      <c r="I620" s="3" t="s">
        <v>44</v>
      </c>
      <c r="J620" s="3">
        <v>0</v>
      </c>
      <c r="K620" s="3" t="s">
        <v>40</v>
      </c>
      <c r="L620" s="3" t="s">
        <v>40</v>
      </c>
      <c r="M620" s="3" t="s">
        <v>40</v>
      </c>
      <c r="N620" s="3" t="s">
        <v>41</v>
      </c>
      <c r="O620" s="3" t="s">
        <v>41</v>
      </c>
    </row>
    <row r="621" spans="1:15" ht="15">
      <c r="A621" s="3">
        <v>4828</v>
      </c>
      <c r="B621" s="3">
        <v>30</v>
      </c>
      <c r="C621" s="3">
        <v>6</v>
      </c>
      <c r="D621" s="6">
        <v>181</v>
      </c>
      <c r="E621" s="9" t="str">
        <f>IF(D621&lt;=50,"0-50",IF(D621&lt;=100,"51-100","100+"))</f>
        <v>100+</v>
      </c>
      <c r="F621" s="8">
        <v>91203</v>
      </c>
      <c r="G621" s="3">
        <v>1</v>
      </c>
      <c r="H621" s="3">
        <v>4.3</v>
      </c>
      <c r="I621" s="3" t="s">
        <v>44</v>
      </c>
      <c r="J621" s="3">
        <v>230</v>
      </c>
      <c r="K621" s="3" t="s">
        <v>40</v>
      </c>
      <c r="L621" s="3" t="s">
        <v>40</v>
      </c>
      <c r="M621" s="3" t="s">
        <v>40</v>
      </c>
      <c r="N621" s="3" t="s">
        <v>41</v>
      </c>
      <c r="O621" s="3" t="s">
        <v>40</v>
      </c>
    </row>
    <row r="622" spans="1:15" ht="15">
      <c r="A622" s="3">
        <v>4832</v>
      </c>
      <c r="B622" s="3">
        <v>30</v>
      </c>
      <c r="C622" s="3">
        <v>6</v>
      </c>
      <c r="D622" s="6">
        <v>42</v>
      </c>
      <c r="E622" s="9" t="str">
        <f>IF(D622&lt;=50,"0-50",IF(D622&lt;=100,"51-100","100+"))</f>
        <v>0-50</v>
      </c>
      <c r="F622" s="8">
        <v>91711</v>
      </c>
      <c r="G622" s="3">
        <v>1</v>
      </c>
      <c r="H622" s="3">
        <v>2.1</v>
      </c>
      <c r="I622" s="3" t="s">
        <v>45</v>
      </c>
      <c r="J622" s="3">
        <v>144</v>
      </c>
      <c r="K622" s="3" t="s">
        <v>40</v>
      </c>
      <c r="L622" s="3" t="s">
        <v>40</v>
      </c>
      <c r="M622" s="3" t="s">
        <v>40</v>
      </c>
      <c r="N622" s="3" t="s">
        <v>40</v>
      </c>
      <c r="O622" s="3" t="s">
        <v>41</v>
      </c>
    </row>
    <row r="623" spans="1:15" ht="15">
      <c r="A623" s="3">
        <v>4914</v>
      </c>
      <c r="B623" s="3">
        <v>30</v>
      </c>
      <c r="C623" s="3">
        <v>4</v>
      </c>
      <c r="D623" s="6">
        <v>110</v>
      </c>
      <c r="E623" s="9" t="str">
        <f>IF(D623&lt;=50,"0-50",IF(D623&lt;=100,"51-100","100+"))</f>
        <v>100+</v>
      </c>
      <c r="F623" s="8">
        <v>93943</v>
      </c>
      <c r="G623" s="3">
        <v>1</v>
      </c>
      <c r="H623" s="3">
        <v>2.9</v>
      </c>
      <c r="I623" s="3" t="s">
        <v>45</v>
      </c>
      <c r="J623" s="3">
        <v>0</v>
      </c>
      <c r="K623" s="3" t="s">
        <v>40</v>
      </c>
      <c r="L623" s="3" t="s">
        <v>40</v>
      </c>
      <c r="M623" s="3" t="s">
        <v>40</v>
      </c>
      <c r="N623" s="3" t="s">
        <v>41</v>
      </c>
      <c r="O623" s="3" t="s">
        <v>40</v>
      </c>
    </row>
    <row r="624" spans="1:15" ht="15">
      <c r="A624" s="3">
        <v>4993</v>
      </c>
      <c r="B624" s="3">
        <v>30</v>
      </c>
      <c r="C624" s="3">
        <v>5</v>
      </c>
      <c r="D624" s="6">
        <v>13</v>
      </c>
      <c r="E624" s="9" t="str">
        <f>IF(D624&lt;=50,"0-50",IF(D624&lt;=100,"51-100","100+"))</f>
        <v>0-50</v>
      </c>
      <c r="F624" s="8">
        <v>90037</v>
      </c>
      <c r="G624" s="3">
        <v>4</v>
      </c>
      <c r="H624" s="3">
        <v>0.5</v>
      </c>
      <c r="I624" s="3" t="s">
        <v>45</v>
      </c>
      <c r="J624" s="3">
        <v>0</v>
      </c>
      <c r="K624" s="3" t="s">
        <v>40</v>
      </c>
      <c r="L624" s="3" t="s">
        <v>40</v>
      </c>
      <c r="M624" s="3" t="s">
        <v>40</v>
      </c>
      <c r="N624" s="3" t="s">
        <v>40</v>
      </c>
      <c r="O624" s="3" t="s">
        <v>40</v>
      </c>
    </row>
    <row r="625" spans="1:15" ht="15">
      <c r="A625" s="3">
        <v>4997</v>
      </c>
      <c r="B625" s="3">
        <v>30</v>
      </c>
      <c r="C625" s="3">
        <v>4</v>
      </c>
      <c r="D625" s="6">
        <v>15</v>
      </c>
      <c r="E625" s="9" t="str">
        <f>IF(D625&lt;=50,"0-50",IF(D625&lt;=100,"51-100","100+"))</f>
        <v>0-50</v>
      </c>
      <c r="F625" s="8">
        <v>92037</v>
      </c>
      <c r="G625" s="3">
        <v>4</v>
      </c>
      <c r="H625" s="3">
        <v>0.4</v>
      </c>
      <c r="I625" s="3" t="s">
        <v>44</v>
      </c>
      <c r="J625" s="3">
        <v>85</v>
      </c>
      <c r="K625" s="3" t="s">
        <v>40</v>
      </c>
      <c r="L625" s="3" t="s">
        <v>40</v>
      </c>
      <c r="M625" s="3" t="s">
        <v>40</v>
      </c>
      <c r="N625" s="3" t="s">
        <v>41</v>
      </c>
      <c r="O625" s="3" t="s">
        <v>40</v>
      </c>
    </row>
    <row r="626" spans="1:15" ht="15">
      <c r="A626" s="3">
        <v>35</v>
      </c>
      <c r="B626" s="3">
        <v>31</v>
      </c>
      <c r="C626" s="3">
        <v>5</v>
      </c>
      <c r="D626" s="6">
        <v>50</v>
      </c>
      <c r="E626" s="9" t="str">
        <f>IF(D626&lt;=50,"0-50",IF(D626&lt;=100,"51-100","100+"))</f>
        <v>0-50</v>
      </c>
      <c r="F626" s="8">
        <v>94035</v>
      </c>
      <c r="G626" s="3">
        <v>4</v>
      </c>
      <c r="H626" s="3">
        <v>1.8</v>
      </c>
      <c r="I626" s="3" t="s">
        <v>45</v>
      </c>
      <c r="J626" s="3">
        <v>0</v>
      </c>
      <c r="K626" s="3" t="s">
        <v>40</v>
      </c>
      <c r="L626" s="3" t="s">
        <v>40</v>
      </c>
      <c r="M626" s="3" t="s">
        <v>40</v>
      </c>
      <c r="N626" s="3" t="s">
        <v>41</v>
      </c>
      <c r="O626" s="3" t="s">
        <v>40</v>
      </c>
    </row>
    <row r="627" spans="1:15" ht="15">
      <c r="A627" s="3">
        <v>60</v>
      </c>
      <c r="B627" s="3">
        <v>31</v>
      </c>
      <c r="C627" s="3">
        <v>5</v>
      </c>
      <c r="D627" s="6">
        <v>188</v>
      </c>
      <c r="E627" s="9" t="str">
        <f>IF(D627&lt;=50,"0-50",IF(D627&lt;=100,"51-100","100+"))</f>
        <v>100+</v>
      </c>
      <c r="F627" s="8">
        <v>91320</v>
      </c>
      <c r="G627" s="3">
        <v>2</v>
      </c>
      <c r="H627" s="3">
        <v>4.5</v>
      </c>
      <c r="I627" s="3" t="s">
        <v>44</v>
      </c>
      <c r="J627" s="3">
        <v>455</v>
      </c>
      <c r="K627" s="3" t="s">
        <v>40</v>
      </c>
      <c r="L627" s="3" t="s">
        <v>40</v>
      </c>
      <c r="M627" s="3" t="s">
        <v>40</v>
      </c>
      <c r="N627" s="3" t="s">
        <v>40</v>
      </c>
      <c r="O627" s="3" t="s">
        <v>40</v>
      </c>
    </row>
    <row r="628" spans="1:15" ht="15">
      <c r="A628" s="3">
        <v>76</v>
      </c>
      <c r="B628" s="3">
        <v>31</v>
      </c>
      <c r="C628" s="3">
        <v>7</v>
      </c>
      <c r="D628" s="6">
        <v>135</v>
      </c>
      <c r="E628" s="9" t="str">
        <f>IF(D628&lt;=50,"0-50",IF(D628&lt;=100,"51-100","100+"))</f>
        <v>100+</v>
      </c>
      <c r="F628" s="8">
        <v>94901</v>
      </c>
      <c r="G628" s="3">
        <v>4</v>
      </c>
      <c r="H628" s="3">
        <v>3.8</v>
      </c>
      <c r="I628" s="3" t="s">
        <v>39</v>
      </c>
      <c r="J628" s="3">
        <v>0</v>
      </c>
      <c r="K628" s="3" t="s">
        <v>41</v>
      </c>
      <c r="L628" s="3" t="s">
        <v>40</v>
      </c>
      <c r="M628" s="3" t="s">
        <v>41</v>
      </c>
      <c r="N628" s="3" t="s">
        <v>41</v>
      </c>
      <c r="O628" s="3" t="s">
        <v>41</v>
      </c>
    </row>
    <row r="629" spans="1:15" ht="15">
      <c r="A629" s="3">
        <v>127</v>
      </c>
      <c r="B629" s="3">
        <v>31</v>
      </c>
      <c r="C629" s="3">
        <v>5</v>
      </c>
      <c r="D629" s="6">
        <v>115</v>
      </c>
      <c r="E629" s="9" t="str">
        <f>IF(D629&lt;=50,"0-50",IF(D629&lt;=100,"51-100","100+"))</f>
        <v>100+</v>
      </c>
      <c r="F629" s="8">
        <v>92096</v>
      </c>
      <c r="G629" s="3">
        <v>2</v>
      </c>
      <c r="H629" s="3">
        <v>1.3</v>
      </c>
      <c r="I629" s="3" t="s">
        <v>44</v>
      </c>
      <c r="J629" s="3">
        <v>101</v>
      </c>
      <c r="K629" s="3" t="s">
        <v>40</v>
      </c>
      <c r="L629" s="3" t="s">
        <v>40</v>
      </c>
      <c r="M629" s="3" t="s">
        <v>40</v>
      </c>
      <c r="N629" s="3" t="s">
        <v>41</v>
      </c>
      <c r="O629" s="3" t="s">
        <v>41</v>
      </c>
    </row>
    <row r="630" spans="1:15" ht="15">
      <c r="A630" s="3">
        <v>133</v>
      </c>
      <c r="B630" s="3">
        <v>31</v>
      </c>
      <c r="C630" s="3">
        <v>1</v>
      </c>
      <c r="D630" s="6">
        <v>51</v>
      </c>
      <c r="E630" s="9" t="str">
        <f>IF(D630&lt;=50,"0-50",IF(D630&lt;=100,"51-100","100+"))</f>
        <v>51-100</v>
      </c>
      <c r="F630" s="8">
        <v>90840</v>
      </c>
      <c r="G630" s="3">
        <v>2</v>
      </c>
      <c r="H630" s="3">
        <v>1.75</v>
      </c>
      <c r="I630" s="3" t="s">
        <v>45</v>
      </c>
      <c r="J630" s="3">
        <v>0</v>
      </c>
      <c r="K630" s="3" t="s">
        <v>40</v>
      </c>
      <c r="L630" s="3" t="s">
        <v>40</v>
      </c>
      <c r="M630" s="3" t="s">
        <v>40</v>
      </c>
      <c r="N630" s="3" t="s">
        <v>40</v>
      </c>
      <c r="O630" s="3" t="s">
        <v>40</v>
      </c>
    </row>
    <row r="631" spans="1:15" ht="15">
      <c r="A631" s="3">
        <v>342</v>
      </c>
      <c r="B631" s="3">
        <v>31</v>
      </c>
      <c r="C631" s="3">
        <v>6</v>
      </c>
      <c r="D631" s="6">
        <v>55</v>
      </c>
      <c r="E631" s="9" t="str">
        <f>IF(D631&lt;=50,"0-50",IF(D631&lt;=100,"51-100","100+"))</f>
        <v>51-100</v>
      </c>
      <c r="F631" s="8">
        <v>92038</v>
      </c>
      <c r="G631" s="3">
        <v>4</v>
      </c>
      <c r="H631" s="3">
        <v>2</v>
      </c>
      <c r="I631" s="3" t="s">
        <v>39</v>
      </c>
      <c r="J631" s="3">
        <v>185</v>
      </c>
      <c r="K631" s="3" t="s">
        <v>40</v>
      </c>
      <c r="L631" s="3" t="s">
        <v>40</v>
      </c>
      <c r="M631" s="3" t="s">
        <v>40</v>
      </c>
      <c r="N631" s="3" t="s">
        <v>41</v>
      </c>
      <c r="O631" s="3" t="s">
        <v>40</v>
      </c>
    </row>
    <row r="632" spans="1:15" ht="15">
      <c r="A632" s="3">
        <v>370</v>
      </c>
      <c r="B632" s="3">
        <v>31</v>
      </c>
      <c r="C632" s="3">
        <v>6</v>
      </c>
      <c r="D632" s="6">
        <v>58</v>
      </c>
      <c r="E632" s="9" t="str">
        <f>IF(D632&lt;=50,"0-50",IF(D632&lt;=100,"51-100","100+"))</f>
        <v>51-100</v>
      </c>
      <c r="F632" s="8">
        <v>95051</v>
      </c>
      <c r="G632" s="3">
        <v>2</v>
      </c>
      <c r="H632" s="3">
        <v>2.5</v>
      </c>
      <c r="I632" s="3" t="s">
        <v>44</v>
      </c>
      <c r="J632" s="3">
        <v>0</v>
      </c>
      <c r="K632" s="3" t="s">
        <v>40</v>
      </c>
      <c r="L632" s="3" t="s">
        <v>40</v>
      </c>
      <c r="M632" s="3" t="s">
        <v>40</v>
      </c>
      <c r="N632" s="3" t="s">
        <v>40</v>
      </c>
      <c r="O632" s="3" t="s">
        <v>41</v>
      </c>
    </row>
    <row r="633" spans="1:15" ht="15">
      <c r="A633" s="3">
        <v>388</v>
      </c>
      <c r="B633" s="3">
        <v>31</v>
      </c>
      <c r="C633" s="3">
        <v>5</v>
      </c>
      <c r="D633" s="6">
        <v>82</v>
      </c>
      <c r="E633" s="9" t="str">
        <f>IF(D633&lt;=50,"0-50",IF(D633&lt;=100,"51-100","100+"))</f>
        <v>51-100</v>
      </c>
      <c r="F633" s="8">
        <v>95482</v>
      </c>
      <c r="G633" s="3">
        <v>4</v>
      </c>
      <c r="H633" s="3">
        <v>1.8</v>
      </c>
      <c r="I633" s="3" t="s">
        <v>39</v>
      </c>
      <c r="J633" s="3">
        <v>0</v>
      </c>
      <c r="K633" s="3" t="s">
        <v>40</v>
      </c>
      <c r="L633" s="3" t="s">
        <v>40</v>
      </c>
      <c r="M633" s="3" t="s">
        <v>40</v>
      </c>
      <c r="N633" s="3" t="s">
        <v>41</v>
      </c>
      <c r="O633" s="3" t="s">
        <v>40</v>
      </c>
    </row>
    <row r="634" spans="1:15" ht="15">
      <c r="A634" s="3">
        <v>449</v>
      </c>
      <c r="B634" s="3">
        <v>31</v>
      </c>
      <c r="C634" s="3">
        <v>4</v>
      </c>
      <c r="D634" s="6">
        <v>60</v>
      </c>
      <c r="E634" s="9" t="str">
        <f>IF(D634&lt;=50,"0-50",IF(D634&lt;=100,"51-100","100+"))</f>
        <v>51-100</v>
      </c>
      <c r="F634" s="8">
        <v>94588</v>
      </c>
      <c r="G634" s="3">
        <v>4</v>
      </c>
      <c r="H634" s="3">
        <v>2</v>
      </c>
      <c r="I634" s="3" t="s">
        <v>39</v>
      </c>
      <c r="J634" s="3">
        <v>0</v>
      </c>
      <c r="K634" s="3" t="s">
        <v>40</v>
      </c>
      <c r="L634" s="3" t="s">
        <v>40</v>
      </c>
      <c r="M634" s="3" t="s">
        <v>40</v>
      </c>
      <c r="N634" s="3" t="s">
        <v>41</v>
      </c>
      <c r="O634" s="3" t="s">
        <v>41</v>
      </c>
    </row>
    <row r="635" spans="1:15" ht="15">
      <c r="A635" s="3">
        <v>504</v>
      </c>
      <c r="B635" s="3">
        <v>31</v>
      </c>
      <c r="C635" s="3">
        <v>5</v>
      </c>
      <c r="D635" s="6">
        <v>39</v>
      </c>
      <c r="E635" s="9" t="str">
        <f>IF(D635&lt;=50,"0-50",IF(D635&lt;=100,"51-100","100+"))</f>
        <v>0-50</v>
      </c>
      <c r="F635" s="8">
        <v>94022</v>
      </c>
      <c r="G635" s="3">
        <v>4</v>
      </c>
      <c r="H635" s="3">
        <v>1.8</v>
      </c>
      <c r="I635" s="3" t="s">
        <v>45</v>
      </c>
      <c r="J635" s="3">
        <v>185</v>
      </c>
      <c r="K635" s="3" t="s">
        <v>40</v>
      </c>
      <c r="L635" s="3" t="s">
        <v>40</v>
      </c>
      <c r="M635" s="3" t="s">
        <v>40</v>
      </c>
      <c r="N635" s="3" t="s">
        <v>40</v>
      </c>
      <c r="O635" s="3" t="s">
        <v>41</v>
      </c>
    </row>
    <row r="636" spans="1:15" ht="15">
      <c r="A636" s="3">
        <v>512</v>
      </c>
      <c r="B636" s="3">
        <v>31</v>
      </c>
      <c r="C636" s="3">
        <v>5</v>
      </c>
      <c r="D636" s="6">
        <v>82</v>
      </c>
      <c r="E636" s="9" t="str">
        <f>IF(D636&lt;=50,"0-50",IF(D636&lt;=100,"51-100","100+"))</f>
        <v>51-100</v>
      </c>
      <c r="F636" s="8">
        <v>94143</v>
      </c>
      <c r="G636" s="3">
        <v>4</v>
      </c>
      <c r="H636" s="3">
        <v>2.2000000000000002</v>
      </c>
      <c r="I636" s="3" t="s">
        <v>39</v>
      </c>
      <c r="J636" s="3">
        <v>0</v>
      </c>
      <c r="K636" s="3" t="s">
        <v>40</v>
      </c>
      <c r="L636" s="3" t="s">
        <v>40</v>
      </c>
      <c r="M636" s="3" t="s">
        <v>40</v>
      </c>
      <c r="N636" s="3" t="s">
        <v>40</v>
      </c>
      <c r="O636" s="3" t="s">
        <v>40</v>
      </c>
    </row>
    <row r="637" spans="1:15" ht="15">
      <c r="A637" s="3">
        <v>539</v>
      </c>
      <c r="B637" s="3">
        <v>31</v>
      </c>
      <c r="C637" s="3">
        <v>5</v>
      </c>
      <c r="D637" s="6">
        <v>11</v>
      </c>
      <c r="E637" s="9" t="str">
        <f>IF(D637&lt;=50,"0-50",IF(D637&lt;=100,"51-100","100+"))</f>
        <v>0-50</v>
      </c>
      <c r="F637" s="8">
        <v>94534</v>
      </c>
      <c r="G637" s="3">
        <v>1</v>
      </c>
      <c r="H637" s="3">
        <v>0.4</v>
      </c>
      <c r="I637" s="3" t="s">
        <v>39</v>
      </c>
      <c r="J637" s="3">
        <v>76</v>
      </c>
      <c r="K637" s="3" t="s">
        <v>40</v>
      </c>
      <c r="L637" s="3" t="s">
        <v>40</v>
      </c>
      <c r="M637" s="3" t="s">
        <v>40</v>
      </c>
      <c r="N637" s="3" t="s">
        <v>40</v>
      </c>
      <c r="O637" s="3" t="s">
        <v>41</v>
      </c>
    </row>
    <row r="638" spans="1:15" ht="15">
      <c r="A638" s="3">
        <v>590</v>
      </c>
      <c r="B638" s="3">
        <v>31</v>
      </c>
      <c r="C638" s="3">
        <v>7</v>
      </c>
      <c r="D638" s="6">
        <v>128</v>
      </c>
      <c r="E638" s="9" t="str">
        <f>IF(D638&lt;=50,"0-50",IF(D638&lt;=100,"51-100","100+"))</f>
        <v>100+</v>
      </c>
      <c r="F638" s="8">
        <v>92821</v>
      </c>
      <c r="G638" s="3">
        <v>1</v>
      </c>
      <c r="H638" s="3">
        <v>6</v>
      </c>
      <c r="I638" s="3" t="s">
        <v>44</v>
      </c>
      <c r="J638" s="3">
        <v>0</v>
      </c>
      <c r="K638" s="3" t="s">
        <v>40</v>
      </c>
      <c r="L638" s="3" t="s">
        <v>40</v>
      </c>
      <c r="M638" s="3" t="s">
        <v>40</v>
      </c>
      <c r="N638" s="3" t="s">
        <v>40</v>
      </c>
      <c r="O638" s="3" t="s">
        <v>40</v>
      </c>
    </row>
    <row r="639" spans="1:15" ht="15">
      <c r="A639" s="3">
        <v>801</v>
      </c>
      <c r="B639" s="3">
        <v>31</v>
      </c>
      <c r="C639" s="3">
        <v>7</v>
      </c>
      <c r="D639" s="6">
        <v>173</v>
      </c>
      <c r="E639" s="9" t="str">
        <f>IF(D639&lt;=50,"0-50",IF(D639&lt;=100,"51-100","100+"))</f>
        <v>100+</v>
      </c>
      <c r="F639" s="8">
        <v>91040</v>
      </c>
      <c r="G639" s="3">
        <v>1</v>
      </c>
      <c r="H639" s="3">
        <v>6</v>
      </c>
      <c r="I639" s="3" t="s">
        <v>44</v>
      </c>
      <c r="J639" s="3">
        <v>0</v>
      </c>
      <c r="K639" s="3" t="s">
        <v>40</v>
      </c>
      <c r="L639" s="3" t="s">
        <v>40</v>
      </c>
      <c r="M639" s="3" t="s">
        <v>40</v>
      </c>
      <c r="N639" s="3" t="s">
        <v>41</v>
      </c>
      <c r="O639" s="3" t="s">
        <v>40</v>
      </c>
    </row>
    <row r="640" spans="1:15" ht="15">
      <c r="A640" s="3">
        <v>886</v>
      </c>
      <c r="B640" s="3">
        <v>31</v>
      </c>
      <c r="C640" s="3">
        <v>5</v>
      </c>
      <c r="D640" s="6">
        <v>30</v>
      </c>
      <c r="E640" s="9" t="str">
        <f>IF(D640&lt;=50,"0-50",IF(D640&lt;=100,"51-100","100+"))</f>
        <v>0-50</v>
      </c>
      <c r="F640" s="8">
        <v>94304</v>
      </c>
      <c r="G640" s="3">
        <v>4</v>
      </c>
      <c r="H640" s="3">
        <v>0.3</v>
      </c>
      <c r="I640" s="3" t="s">
        <v>39</v>
      </c>
      <c r="J640" s="3">
        <v>0</v>
      </c>
      <c r="K640" s="3" t="s">
        <v>40</v>
      </c>
      <c r="L640" s="3" t="s">
        <v>40</v>
      </c>
      <c r="M640" s="3" t="s">
        <v>40</v>
      </c>
      <c r="N640" s="3" t="s">
        <v>41</v>
      </c>
      <c r="O640" s="3" t="s">
        <v>40</v>
      </c>
    </row>
    <row r="641" spans="1:15" ht="15">
      <c r="A641" s="3">
        <v>922</v>
      </c>
      <c r="B641" s="3">
        <v>31</v>
      </c>
      <c r="C641" s="3">
        <v>5</v>
      </c>
      <c r="D641" s="6">
        <v>91</v>
      </c>
      <c r="E641" s="9" t="str">
        <f>IF(D641&lt;=50,"0-50",IF(D641&lt;=100,"51-100","100+"))</f>
        <v>51-100</v>
      </c>
      <c r="F641" s="8">
        <v>92096</v>
      </c>
      <c r="G641" s="3">
        <v>3</v>
      </c>
      <c r="H641" s="3">
        <v>1.6</v>
      </c>
      <c r="I641" s="3" t="s">
        <v>44</v>
      </c>
      <c r="J641" s="3">
        <v>126</v>
      </c>
      <c r="K641" s="3" t="s">
        <v>40</v>
      </c>
      <c r="L641" s="3" t="s">
        <v>40</v>
      </c>
      <c r="M641" s="3" t="s">
        <v>40</v>
      </c>
      <c r="N641" s="3" t="s">
        <v>41</v>
      </c>
      <c r="O641" s="3" t="s">
        <v>41</v>
      </c>
    </row>
    <row r="642" spans="1:15" ht="15">
      <c r="A642" s="3">
        <v>1018</v>
      </c>
      <c r="B642" s="3">
        <v>31</v>
      </c>
      <c r="C642" s="3">
        <v>5</v>
      </c>
      <c r="D642" s="6">
        <v>40</v>
      </c>
      <c r="E642" s="9" t="str">
        <f>IF(D642&lt;=50,"0-50",IF(D642&lt;=100,"51-100","100+"))</f>
        <v>0-50</v>
      </c>
      <c r="F642" s="8">
        <v>94305</v>
      </c>
      <c r="G642" s="3">
        <v>4</v>
      </c>
      <c r="H642" s="3">
        <v>1.3</v>
      </c>
      <c r="I642" s="3" t="s">
        <v>45</v>
      </c>
      <c r="J642" s="3">
        <v>170</v>
      </c>
      <c r="K642" s="3" t="s">
        <v>40</v>
      </c>
      <c r="L642" s="3" t="s">
        <v>40</v>
      </c>
      <c r="M642" s="3" t="s">
        <v>40</v>
      </c>
      <c r="N642" s="3" t="s">
        <v>40</v>
      </c>
      <c r="O642" s="3" t="s">
        <v>40</v>
      </c>
    </row>
    <row r="643" spans="1:15" ht="15">
      <c r="A643" s="3">
        <v>1056</v>
      </c>
      <c r="B643" s="3">
        <v>31</v>
      </c>
      <c r="C643" s="3">
        <v>6</v>
      </c>
      <c r="D643" s="6">
        <v>62</v>
      </c>
      <c r="E643" s="9" t="str">
        <f>IF(D643&lt;=50,"0-50",IF(D643&lt;=100,"51-100","100+"))</f>
        <v>51-100</v>
      </c>
      <c r="F643" s="8">
        <v>95630</v>
      </c>
      <c r="G643" s="3">
        <v>1</v>
      </c>
      <c r="H643" s="3">
        <v>1</v>
      </c>
      <c r="I643" s="3" t="s">
        <v>44</v>
      </c>
      <c r="J643" s="3">
        <v>0</v>
      </c>
      <c r="K643" s="3" t="s">
        <v>40</v>
      </c>
      <c r="L643" s="3" t="s">
        <v>41</v>
      </c>
      <c r="M643" s="3" t="s">
        <v>40</v>
      </c>
      <c r="N643" s="3" t="s">
        <v>41</v>
      </c>
      <c r="O643" s="3" t="s">
        <v>40</v>
      </c>
    </row>
    <row r="644" spans="1:15" ht="15">
      <c r="A644" s="3">
        <v>1091</v>
      </c>
      <c r="B644" s="3">
        <v>31</v>
      </c>
      <c r="C644" s="3">
        <v>5</v>
      </c>
      <c r="D644" s="6">
        <v>79</v>
      </c>
      <c r="E644" s="9" t="str">
        <f>IF(D644&lt;=50,"0-50",IF(D644&lt;=100,"51-100","100+"))</f>
        <v>51-100</v>
      </c>
      <c r="F644" s="8">
        <v>94720</v>
      </c>
      <c r="G644" s="3">
        <v>4</v>
      </c>
      <c r="H644" s="3">
        <v>2.2000000000000002</v>
      </c>
      <c r="I644" s="3" t="s">
        <v>39</v>
      </c>
      <c r="J644" s="3">
        <v>0</v>
      </c>
      <c r="K644" s="3" t="s">
        <v>40</v>
      </c>
      <c r="L644" s="3" t="s">
        <v>40</v>
      </c>
      <c r="M644" s="3" t="s">
        <v>40</v>
      </c>
      <c r="N644" s="3" t="s">
        <v>40</v>
      </c>
      <c r="O644" s="3" t="s">
        <v>40</v>
      </c>
    </row>
    <row r="645" spans="1:15" ht="15">
      <c r="A645" s="3">
        <v>1134</v>
      </c>
      <c r="B645" s="3">
        <v>31</v>
      </c>
      <c r="C645" s="3">
        <v>4</v>
      </c>
      <c r="D645" s="6">
        <v>28</v>
      </c>
      <c r="E645" s="9" t="str">
        <f>IF(D645&lt;=50,"0-50",IF(D645&lt;=100,"51-100","100+"))</f>
        <v>0-50</v>
      </c>
      <c r="F645" s="8">
        <v>94126</v>
      </c>
      <c r="G645" s="3">
        <v>1</v>
      </c>
      <c r="H645" s="3">
        <v>2</v>
      </c>
      <c r="I645" s="3" t="s">
        <v>39</v>
      </c>
      <c r="J645" s="3">
        <v>0</v>
      </c>
      <c r="K645" s="3" t="s">
        <v>40</v>
      </c>
      <c r="L645" s="3" t="s">
        <v>40</v>
      </c>
      <c r="M645" s="3" t="s">
        <v>40</v>
      </c>
      <c r="N645" s="3" t="s">
        <v>40</v>
      </c>
      <c r="O645" s="3" t="s">
        <v>40</v>
      </c>
    </row>
    <row r="646" spans="1:15" ht="15">
      <c r="A646" s="3">
        <v>1147</v>
      </c>
      <c r="B646" s="3">
        <v>31</v>
      </c>
      <c r="C646" s="3">
        <v>7</v>
      </c>
      <c r="D646" s="6">
        <v>71</v>
      </c>
      <c r="E646" s="9" t="str">
        <f>IF(D646&lt;=50,"0-50",IF(D646&lt;=100,"51-100","100+"))</f>
        <v>51-100</v>
      </c>
      <c r="F646" s="8">
        <v>90034</v>
      </c>
      <c r="G646" s="3">
        <v>1</v>
      </c>
      <c r="H646" s="3">
        <v>0.1</v>
      </c>
      <c r="I646" s="3" t="s">
        <v>44</v>
      </c>
      <c r="J646" s="3">
        <v>78</v>
      </c>
      <c r="K646" s="3" t="s">
        <v>40</v>
      </c>
      <c r="L646" s="3" t="s">
        <v>41</v>
      </c>
      <c r="M646" s="3" t="s">
        <v>40</v>
      </c>
      <c r="N646" s="3" t="s">
        <v>40</v>
      </c>
      <c r="O646" s="3" t="s">
        <v>40</v>
      </c>
    </row>
    <row r="647" spans="1:15" ht="15">
      <c r="A647" s="3">
        <v>1237</v>
      </c>
      <c r="B647" s="3">
        <v>31</v>
      </c>
      <c r="C647" s="3">
        <v>6</v>
      </c>
      <c r="D647" s="6">
        <v>81</v>
      </c>
      <c r="E647" s="9" t="str">
        <f>IF(D647&lt;=50,"0-50",IF(D647&lt;=100,"51-100","100+"))</f>
        <v>51-100</v>
      </c>
      <c r="F647" s="8">
        <v>95762</v>
      </c>
      <c r="G647" s="3">
        <v>4</v>
      </c>
      <c r="H647" s="3">
        <v>2.2000000000000002</v>
      </c>
      <c r="I647" s="3" t="s">
        <v>39</v>
      </c>
      <c r="J647" s="3">
        <v>116</v>
      </c>
      <c r="K647" s="3" t="s">
        <v>40</v>
      </c>
      <c r="L647" s="3" t="s">
        <v>40</v>
      </c>
      <c r="M647" s="3" t="s">
        <v>40</v>
      </c>
      <c r="N647" s="3" t="s">
        <v>41</v>
      </c>
      <c r="O647" s="3" t="s">
        <v>40</v>
      </c>
    </row>
    <row r="648" spans="1:15" ht="15">
      <c r="A648" s="3">
        <v>1257</v>
      </c>
      <c r="B648" s="3">
        <v>31</v>
      </c>
      <c r="C648" s="3">
        <v>7</v>
      </c>
      <c r="D648" s="6">
        <v>20</v>
      </c>
      <c r="E648" s="9" t="str">
        <f>IF(D648&lt;=50,"0-50",IF(D648&lt;=100,"51-100","100+"))</f>
        <v>0-50</v>
      </c>
      <c r="F648" s="8">
        <v>92115</v>
      </c>
      <c r="G648" s="3">
        <v>1</v>
      </c>
      <c r="H648" s="3">
        <v>0.4</v>
      </c>
      <c r="I648" s="3" t="s">
        <v>45</v>
      </c>
      <c r="J648" s="3">
        <v>0</v>
      </c>
      <c r="K648" s="3" t="s">
        <v>40</v>
      </c>
      <c r="L648" s="3" t="s">
        <v>40</v>
      </c>
      <c r="M648" s="3" t="s">
        <v>40</v>
      </c>
      <c r="N648" s="3" t="s">
        <v>41</v>
      </c>
      <c r="O648" s="3" t="s">
        <v>40</v>
      </c>
    </row>
    <row r="649" spans="1:15" ht="15">
      <c r="A649" s="3">
        <v>1321</v>
      </c>
      <c r="B649" s="3">
        <v>31</v>
      </c>
      <c r="C649" s="3">
        <v>7</v>
      </c>
      <c r="D649" s="6">
        <v>192</v>
      </c>
      <c r="E649" s="9" t="str">
        <f>IF(D649&lt;=50,"0-50",IF(D649&lt;=100,"51-100","100+"))</f>
        <v>100+</v>
      </c>
      <c r="F649" s="8">
        <v>90250</v>
      </c>
      <c r="G649" s="3">
        <v>1</v>
      </c>
      <c r="H649" s="3">
        <v>0</v>
      </c>
      <c r="I649" s="3" t="s">
        <v>39</v>
      </c>
      <c r="J649" s="3">
        <v>0</v>
      </c>
      <c r="K649" s="3" t="s">
        <v>41</v>
      </c>
      <c r="L649" s="3" t="s">
        <v>40</v>
      </c>
      <c r="M649" s="3" t="s">
        <v>40</v>
      </c>
      <c r="N649" s="3" t="s">
        <v>41</v>
      </c>
      <c r="O649" s="3" t="s">
        <v>40</v>
      </c>
    </row>
    <row r="650" spans="1:15" ht="15">
      <c r="A650" s="3">
        <v>1332</v>
      </c>
      <c r="B650" s="3">
        <v>31</v>
      </c>
      <c r="C650" s="3">
        <v>7</v>
      </c>
      <c r="D650" s="6">
        <v>84</v>
      </c>
      <c r="E650" s="9" t="str">
        <f>IF(D650&lt;=50,"0-50",IF(D650&lt;=100,"51-100","100+"))</f>
        <v>51-100</v>
      </c>
      <c r="F650" s="8">
        <v>92692</v>
      </c>
      <c r="G650" s="3">
        <v>1</v>
      </c>
      <c r="H650" s="3">
        <v>0.1</v>
      </c>
      <c r="I650" s="3" t="s">
        <v>44</v>
      </c>
      <c r="J650" s="3">
        <v>0</v>
      </c>
      <c r="K650" s="3" t="s">
        <v>40</v>
      </c>
      <c r="L650" s="3" t="s">
        <v>40</v>
      </c>
      <c r="M650" s="3" t="s">
        <v>40</v>
      </c>
      <c r="N650" s="3" t="s">
        <v>41</v>
      </c>
      <c r="O650" s="3" t="s">
        <v>40</v>
      </c>
    </row>
    <row r="651" spans="1:15" ht="15">
      <c r="A651" s="3">
        <v>1333</v>
      </c>
      <c r="B651" s="3">
        <v>31</v>
      </c>
      <c r="C651" s="3">
        <v>5</v>
      </c>
      <c r="D651" s="6">
        <v>21</v>
      </c>
      <c r="E651" s="9" t="str">
        <f>IF(D651&lt;=50,"0-50",IF(D651&lt;=100,"51-100","100+"))</f>
        <v>0-50</v>
      </c>
      <c r="F651" s="8">
        <v>94309</v>
      </c>
      <c r="G651" s="3">
        <v>1</v>
      </c>
      <c r="H651" s="3">
        <v>0.4</v>
      </c>
      <c r="I651" s="3" t="s">
        <v>39</v>
      </c>
      <c r="J651" s="3">
        <v>0</v>
      </c>
      <c r="K651" s="3" t="s">
        <v>40</v>
      </c>
      <c r="L651" s="3" t="s">
        <v>40</v>
      </c>
      <c r="M651" s="3" t="s">
        <v>40</v>
      </c>
      <c r="N651" s="3" t="s">
        <v>41</v>
      </c>
      <c r="O651" s="3" t="s">
        <v>40</v>
      </c>
    </row>
    <row r="652" spans="1:15" ht="15">
      <c r="A652" s="3">
        <v>1363</v>
      </c>
      <c r="B652" s="3">
        <v>31</v>
      </c>
      <c r="C652" s="3">
        <v>5</v>
      </c>
      <c r="D652" s="6">
        <v>85</v>
      </c>
      <c r="E652" s="9" t="str">
        <f>IF(D652&lt;=50,"0-50",IF(D652&lt;=100,"51-100","100+"))</f>
        <v>51-100</v>
      </c>
      <c r="F652" s="8">
        <v>92130</v>
      </c>
      <c r="G652" s="3">
        <v>3</v>
      </c>
      <c r="H652" s="3">
        <v>1.6</v>
      </c>
      <c r="I652" s="3" t="s">
        <v>44</v>
      </c>
      <c r="J652" s="3">
        <v>157</v>
      </c>
      <c r="K652" s="3" t="s">
        <v>40</v>
      </c>
      <c r="L652" s="3" t="s">
        <v>40</v>
      </c>
      <c r="M652" s="3" t="s">
        <v>40</v>
      </c>
      <c r="N652" s="3" t="s">
        <v>41</v>
      </c>
      <c r="O652" s="3" t="s">
        <v>41</v>
      </c>
    </row>
    <row r="653" spans="1:15" ht="15">
      <c r="A653" s="3">
        <v>1428</v>
      </c>
      <c r="B653" s="3">
        <v>31</v>
      </c>
      <c r="C653" s="3">
        <v>5</v>
      </c>
      <c r="D653" s="6">
        <v>85</v>
      </c>
      <c r="E653" s="9" t="str">
        <f>IF(D653&lt;=50,"0-50",IF(D653&lt;=100,"51-100","100+"))</f>
        <v>51-100</v>
      </c>
      <c r="F653" s="8">
        <v>95828</v>
      </c>
      <c r="G653" s="3">
        <v>2</v>
      </c>
      <c r="H653" s="3">
        <v>1.3</v>
      </c>
      <c r="I653" s="3" t="s">
        <v>44</v>
      </c>
      <c r="J653" s="3">
        <v>119</v>
      </c>
      <c r="K653" s="3" t="s">
        <v>40</v>
      </c>
      <c r="L653" s="3" t="s">
        <v>40</v>
      </c>
      <c r="M653" s="3" t="s">
        <v>40</v>
      </c>
      <c r="N653" s="3" t="s">
        <v>41</v>
      </c>
      <c r="O653" s="3" t="s">
        <v>41</v>
      </c>
    </row>
    <row r="654" spans="1:15" ht="15">
      <c r="A654" s="3">
        <v>1430</v>
      </c>
      <c r="B654" s="3">
        <v>31</v>
      </c>
      <c r="C654" s="3">
        <v>5</v>
      </c>
      <c r="D654" s="6">
        <v>35</v>
      </c>
      <c r="E654" s="9" t="str">
        <f>IF(D654&lt;=50,"0-50",IF(D654&lt;=100,"51-100","100+"))</f>
        <v>0-50</v>
      </c>
      <c r="F654" s="8">
        <v>95064</v>
      </c>
      <c r="G654" s="3">
        <v>1</v>
      </c>
      <c r="H654" s="3">
        <v>0.6</v>
      </c>
      <c r="I654" s="3" t="s">
        <v>45</v>
      </c>
      <c r="J654" s="3">
        <v>171</v>
      </c>
      <c r="K654" s="3" t="s">
        <v>40</v>
      </c>
      <c r="L654" s="3" t="s">
        <v>40</v>
      </c>
      <c r="M654" s="3" t="s">
        <v>40</v>
      </c>
      <c r="N654" s="3" t="s">
        <v>40</v>
      </c>
      <c r="O654" s="3" t="s">
        <v>40</v>
      </c>
    </row>
    <row r="655" spans="1:15" ht="15">
      <c r="A655" s="3">
        <v>1557</v>
      </c>
      <c r="B655" s="3">
        <v>31</v>
      </c>
      <c r="C655" s="3">
        <v>1</v>
      </c>
      <c r="D655" s="6">
        <v>60</v>
      </c>
      <c r="E655" s="9" t="str">
        <f>IF(D655&lt;=50,"0-50",IF(D655&lt;=100,"51-100","100+"))</f>
        <v>51-100</v>
      </c>
      <c r="F655" s="8">
        <v>94143</v>
      </c>
      <c r="G655" s="3">
        <v>4</v>
      </c>
      <c r="H655" s="3">
        <v>4</v>
      </c>
      <c r="I655" s="3" t="s">
        <v>45</v>
      </c>
      <c r="J655" s="3">
        <v>244</v>
      </c>
      <c r="K655" s="3" t="s">
        <v>40</v>
      </c>
      <c r="L655" s="3" t="s">
        <v>40</v>
      </c>
      <c r="M655" s="3" t="s">
        <v>40</v>
      </c>
      <c r="N655" s="3" t="s">
        <v>40</v>
      </c>
      <c r="O655" s="3" t="s">
        <v>40</v>
      </c>
    </row>
    <row r="656" spans="1:15" ht="15">
      <c r="A656" s="3">
        <v>1602</v>
      </c>
      <c r="B656" s="3">
        <v>31</v>
      </c>
      <c r="C656" s="3">
        <v>7</v>
      </c>
      <c r="D656" s="6">
        <v>180</v>
      </c>
      <c r="E656" s="9" t="str">
        <f>IF(D656&lt;=50,"0-50",IF(D656&lt;=100,"51-100","100+"))</f>
        <v>100+</v>
      </c>
      <c r="F656" s="8">
        <v>93407</v>
      </c>
      <c r="G656" s="3">
        <v>1</v>
      </c>
      <c r="H656" s="3">
        <v>4.3</v>
      </c>
      <c r="I656" s="3" t="s">
        <v>44</v>
      </c>
      <c r="J656" s="3">
        <v>0</v>
      </c>
      <c r="K656" s="3" t="s">
        <v>40</v>
      </c>
      <c r="L656" s="3" t="s">
        <v>40</v>
      </c>
      <c r="M656" s="3" t="s">
        <v>40</v>
      </c>
      <c r="N656" s="3" t="s">
        <v>40</v>
      </c>
      <c r="O656" s="3" t="s">
        <v>40</v>
      </c>
    </row>
    <row r="657" spans="1:15" ht="15">
      <c r="A657" s="3">
        <v>1622</v>
      </c>
      <c r="B657" s="3">
        <v>31</v>
      </c>
      <c r="C657" s="3">
        <v>6</v>
      </c>
      <c r="D657" s="6">
        <v>53</v>
      </c>
      <c r="E657" s="9" t="str">
        <f>IF(D657&lt;=50,"0-50",IF(D657&lt;=100,"51-100","100+"))</f>
        <v>51-100</v>
      </c>
      <c r="F657" s="8">
        <v>92093</v>
      </c>
      <c r="G657" s="3">
        <v>4</v>
      </c>
      <c r="H657" s="3">
        <v>2.2000000000000002</v>
      </c>
      <c r="I657" s="3" t="s">
        <v>44</v>
      </c>
      <c r="J657" s="3">
        <v>114</v>
      </c>
      <c r="K657" s="3" t="s">
        <v>40</v>
      </c>
      <c r="L657" s="3" t="s">
        <v>40</v>
      </c>
      <c r="M657" s="3" t="s">
        <v>40</v>
      </c>
      <c r="N657" s="3" t="s">
        <v>41</v>
      </c>
      <c r="O657" s="3" t="s">
        <v>40</v>
      </c>
    </row>
    <row r="658" spans="1:15" ht="15">
      <c r="A658" s="3">
        <v>1627</v>
      </c>
      <c r="B658" s="3">
        <v>31</v>
      </c>
      <c r="C658" s="3">
        <v>6</v>
      </c>
      <c r="D658" s="6">
        <v>180</v>
      </c>
      <c r="E658" s="9" t="str">
        <f>IF(D658&lt;=50,"0-50",IF(D658&lt;=100,"51-100","100+"))</f>
        <v>100+</v>
      </c>
      <c r="F658" s="8">
        <v>93108</v>
      </c>
      <c r="G658" s="3">
        <v>2</v>
      </c>
      <c r="H658" s="3">
        <v>6.7</v>
      </c>
      <c r="I658" s="3" t="s">
        <v>44</v>
      </c>
      <c r="J658" s="3">
        <v>0</v>
      </c>
      <c r="K658" s="3" t="s">
        <v>40</v>
      </c>
      <c r="L658" s="3" t="s">
        <v>40</v>
      </c>
      <c r="M658" s="3" t="s">
        <v>40</v>
      </c>
      <c r="N658" s="3" t="s">
        <v>40</v>
      </c>
      <c r="O658" s="3" t="s">
        <v>40</v>
      </c>
    </row>
    <row r="659" spans="1:15" ht="15">
      <c r="A659" s="3">
        <v>1633</v>
      </c>
      <c r="B659" s="3">
        <v>31</v>
      </c>
      <c r="C659" s="3">
        <v>5</v>
      </c>
      <c r="D659" s="6">
        <v>93</v>
      </c>
      <c r="E659" s="9" t="str">
        <f>IF(D659&lt;=50,"0-50",IF(D659&lt;=100,"51-100","100+"))</f>
        <v>51-100</v>
      </c>
      <c r="F659" s="8">
        <v>95032</v>
      </c>
      <c r="G659" s="3">
        <v>2</v>
      </c>
      <c r="H659" s="3">
        <v>3.1</v>
      </c>
      <c r="I659" s="3" t="s">
        <v>39</v>
      </c>
      <c r="J659" s="3">
        <v>0</v>
      </c>
      <c r="K659" s="3" t="s">
        <v>41</v>
      </c>
      <c r="L659" s="3" t="s">
        <v>40</v>
      </c>
      <c r="M659" s="3" t="s">
        <v>40</v>
      </c>
      <c r="N659" s="3" t="s">
        <v>41</v>
      </c>
      <c r="O659" s="3" t="s">
        <v>40</v>
      </c>
    </row>
    <row r="660" spans="1:15" ht="15">
      <c r="A660" s="3">
        <v>1651</v>
      </c>
      <c r="B660" s="3">
        <v>31</v>
      </c>
      <c r="C660" s="3">
        <v>6</v>
      </c>
      <c r="D660" s="6">
        <v>83</v>
      </c>
      <c r="E660" s="9" t="str">
        <f>IF(D660&lt;=50,"0-50",IF(D660&lt;=100,"51-100","100+"))</f>
        <v>51-100</v>
      </c>
      <c r="F660" s="8">
        <v>92131</v>
      </c>
      <c r="G660" s="3">
        <v>4</v>
      </c>
      <c r="H660" s="3">
        <v>2.2000000000000002</v>
      </c>
      <c r="I660" s="3" t="s">
        <v>39</v>
      </c>
      <c r="J660" s="3">
        <v>106</v>
      </c>
      <c r="K660" s="3" t="s">
        <v>40</v>
      </c>
      <c r="L660" s="3" t="s">
        <v>40</v>
      </c>
      <c r="M660" s="3" t="s">
        <v>40</v>
      </c>
      <c r="N660" s="3" t="s">
        <v>41</v>
      </c>
      <c r="O660" s="3" t="s">
        <v>40</v>
      </c>
    </row>
    <row r="661" spans="1:15" ht="15">
      <c r="A661" s="3">
        <v>1658</v>
      </c>
      <c r="B661" s="3">
        <v>31</v>
      </c>
      <c r="C661" s="3">
        <v>5</v>
      </c>
      <c r="D661" s="6">
        <v>28</v>
      </c>
      <c r="E661" s="9" t="str">
        <f>IF(D661&lt;=50,"0-50",IF(D661&lt;=100,"51-100","100+"))</f>
        <v>0-50</v>
      </c>
      <c r="F661" s="8">
        <v>94538</v>
      </c>
      <c r="G661" s="3">
        <v>3</v>
      </c>
      <c r="H661" s="3">
        <v>1</v>
      </c>
      <c r="I661" s="3" t="s">
        <v>44</v>
      </c>
      <c r="J661" s="3">
        <v>0</v>
      </c>
      <c r="K661" s="3" t="s">
        <v>40</v>
      </c>
      <c r="L661" s="3" t="s">
        <v>40</v>
      </c>
      <c r="M661" s="3" t="s">
        <v>40</v>
      </c>
      <c r="N661" s="3" t="s">
        <v>41</v>
      </c>
      <c r="O661" s="3" t="s">
        <v>40</v>
      </c>
    </row>
    <row r="662" spans="1:15" ht="15">
      <c r="A662" s="3">
        <v>1711</v>
      </c>
      <c r="B662" s="3">
        <v>31</v>
      </c>
      <c r="C662" s="3">
        <v>5</v>
      </c>
      <c r="D662" s="6">
        <v>29</v>
      </c>
      <c r="E662" s="9" t="str">
        <f>IF(D662&lt;=50,"0-50",IF(D662&lt;=100,"51-100","100+"))</f>
        <v>0-50</v>
      </c>
      <c r="F662" s="8">
        <v>95405</v>
      </c>
      <c r="G662" s="3">
        <v>2</v>
      </c>
      <c r="H662" s="3">
        <v>0.3</v>
      </c>
      <c r="I662" s="3" t="s">
        <v>39</v>
      </c>
      <c r="J662" s="3">
        <v>131</v>
      </c>
      <c r="K662" s="3" t="s">
        <v>40</v>
      </c>
      <c r="L662" s="3" t="s">
        <v>40</v>
      </c>
      <c r="M662" s="3" t="s">
        <v>40</v>
      </c>
      <c r="N662" s="3" t="s">
        <v>41</v>
      </c>
      <c r="O662" s="3" t="s">
        <v>41</v>
      </c>
    </row>
    <row r="663" spans="1:15" ht="15">
      <c r="A663" s="3">
        <v>1760</v>
      </c>
      <c r="B663" s="3">
        <v>31</v>
      </c>
      <c r="C663" s="3">
        <v>6</v>
      </c>
      <c r="D663" s="6">
        <v>44</v>
      </c>
      <c r="E663" s="9" t="str">
        <f>IF(D663&lt;=50,"0-50",IF(D663&lt;=100,"51-100","100+"))</f>
        <v>0-50</v>
      </c>
      <c r="F663" s="8">
        <v>94720</v>
      </c>
      <c r="G663" s="3">
        <v>4</v>
      </c>
      <c r="H663" s="3">
        <v>0.8</v>
      </c>
      <c r="I663" s="3" t="s">
        <v>44</v>
      </c>
      <c r="J663" s="3">
        <v>0</v>
      </c>
      <c r="K663" s="3" t="s">
        <v>40</v>
      </c>
      <c r="L663" s="3" t="s">
        <v>40</v>
      </c>
      <c r="M663" s="3" t="s">
        <v>40</v>
      </c>
      <c r="N663" s="3" t="s">
        <v>40</v>
      </c>
      <c r="O663" s="3" t="s">
        <v>40</v>
      </c>
    </row>
    <row r="664" spans="1:15" ht="15">
      <c r="A664" s="3">
        <v>1774</v>
      </c>
      <c r="B664" s="3">
        <v>31</v>
      </c>
      <c r="C664" s="3">
        <v>5</v>
      </c>
      <c r="D664" s="6">
        <v>28</v>
      </c>
      <c r="E664" s="9" t="str">
        <f>IF(D664&lt;=50,"0-50",IF(D664&lt;=100,"51-100","100+"))</f>
        <v>0-50</v>
      </c>
      <c r="F664" s="8">
        <v>92037</v>
      </c>
      <c r="G664" s="3">
        <v>4</v>
      </c>
      <c r="H664" s="3">
        <v>0.8</v>
      </c>
      <c r="I664" s="3" t="s">
        <v>44</v>
      </c>
      <c r="J664" s="3">
        <v>0</v>
      </c>
      <c r="K664" s="3" t="s">
        <v>40</v>
      </c>
      <c r="L664" s="3" t="s">
        <v>40</v>
      </c>
      <c r="M664" s="3" t="s">
        <v>40</v>
      </c>
      <c r="N664" s="3" t="s">
        <v>40</v>
      </c>
      <c r="O664" s="3" t="s">
        <v>40</v>
      </c>
    </row>
    <row r="665" spans="1:15" ht="15">
      <c r="A665" s="3">
        <v>1839</v>
      </c>
      <c r="B665" s="3">
        <v>31</v>
      </c>
      <c r="C665" s="3">
        <v>7</v>
      </c>
      <c r="D665" s="6">
        <v>99</v>
      </c>
      <c r="E665" s="9" t="str">
        <f>IF(D665&lt;=50,"0-50",IF(D665&lt;=100,"51-100","100+"))</f>
        <v>51-100</v>
      </c>
      <c r="F665" s="8">
        <v>94720</v>
      </c>
      <c r="G665" s="3">
        <v>1</v>
      </c>
      <c r="H665" s="3">
        <v>4</v>
      </c>
      <c r="I665" s="3" t="s">
        <v>44</v>
      </c>
      <c r="J665" s="3">
        <v>0</v>
      </c>
      <c r="K665" s="3" t="s">
        <v>40</v>
      </c>
      <c r="L665" s="3" t="s">
        <v>40</v>
      </c>
      <c r="M665" s="3" t="s">
        <v>40</v>
      </c>
      <c r="N665" s="3" t="s">
        <v>41</v>
      </c>
      <c r="O665" s="3" t="s">
        <v>40</v>
      </c>
    </row>
    <row r="666" spans="1:15" ht="15">
      <c r="A666" s="3">
        <v>1872</v>
      </c>
      <c r="B666" s="3">
        <v>31</v>
      </c>
      <c r="C666" s="3">
        <v>5</v>
      </c>
      <c r="D666" s="6">
        <v>99</v>
      </c>
      <c r="E666" s="9" t="str">
        <f>IF(D666&lt;=50,"0-50",IF(D666&lt;=100,"51-100","100+"))</f>
        <v>51-100</v>
      </c>
      <c r="F666" s="8">
        <v>94065</v>
      </c>
      <c r="G666" s="3">
        <v>4</v>
      </c>
      <c r="H666" s="3">
        <v>1.8</v>
      </c>
      <c r="I666" s="3" t="s">
        <v>39</v>
      </c>
      <c r="J666" s="3">
        <v>268</v>
      </c>
      <c r="K666" s="3" t="s">
        <v>40</v>
      </c>
      <c r="L666" s="3" t="s">
        <v>40</v>
      </c>
      <c r="M666" s="3" t="s">
        <v>40</v>
      </c>
      <c r="N666" s="3" t="s">
        <v>40</v>
      </c>
      <c r="O666" s="3" t="s">
        <v>40</v>
      </c>
    </row>
    <row r="667" spans="1:15" ht="15">
      <c r="A667" s="3">
        <v>1886</v>
      </c>
      <c r="B667" s="3">
        <v>31</v>
      </c>
      <c r="C667" s="3">
        <v>6</v>
      </c>
      <c r="D667" s="6">
        <v>19</v>
      </c>
      <c r="E667" s="9" t="str">
        <f>IF(D667&lt;=50,"0-50",IF(D667&lt;=100,"51-100","100+"))</f>
        <v>0-50</v>
      </c>
      <c r="F667" s="8">
        <v>96001</v>
      </c>
      <c r="G667" s="3">
        <v>4</v>
      </c>
      <c r="H667" s="3">
        <v>1.1000000000000001</v>
      </c>
      <c r="I667" s="3" t="s">
        <v>45</v>
      </c>
      <c r="J667" s="3">
        <v>104</v>
      </c>
      <c r="K667" s="3" t="s">
        <v>40</v>
      </c>
      <c r="L667" s="3" t="s">
        <v>40</v>
      </c>
      <c r="M667" s="3" t="s">
        <v>41</v>
      </c>
      <c r="N667" s="3" t="s">
        <v>41</v>
      </c>
      <c r="O667" s="3" t="s">
        <v>41</v>
      </c>
    </row>
    <row r="668" spans="1:15" ht="15">
      <c r="A668" s="3">
        <v>1888</v>
      </c>
      <c r="B668" s="3">
        <v>31</v>
      </c>
      <c r="C668" s="3">
        <v>7</v>
      </c>
      <c r="D668" s="6">
        <v>81</v>
      </c>
      <c r="E668" s="9" t="str">
        <f>IF(D668&lt;=50,"0-50",IF(D668&lt;=100,"51-100","100+"))</f>
        <v>51-100</v>
      </c>
      <c r="F668" s="8">
        <v>95006</v>
      </c>
      <c r="G668" s="3">
        <v>2</v>
      </c>
      <c r="H668" s="3">
        <v>2</v>
      </c>
      <c r="I668" s="3" t="s">
        <v>39</v>
      </c>
      <c r="J668" s="3">
        <v>0</v>
      </c>
      <c r="K668" s="3" t="s">
        <v>40</v>
      </c>
      <c r="L668" s="3" t="s">
        <v>40</v>
      </c>
      <c r="M668" s="3" t="s">
        <v>41</v>
      </c>
      <c r="N668" s="3" t="s">
        <v>41</v>
      </c>
      <c r="O668" s="3" t="s">
        <v>41</v>
      </c>
    </row>
    <row r="669" spans="1:15" ht="15">
      <c r="A669" s="3">
        <v>1984</v>
      </c>
      <c r="B669" s="3">
        <v>31</v>
      </c>
      <c r="C669" s="3">
        <v>5</v>
      </c>
      <c r="D669" s="6">
        <v>20</v>
      </c>
      <c r="E669" s="9" t="str">
        <f>IF(D669&lt;=50,"0-50",IF(D669&lt;=100,"51-100","100+"))</f>
        <v>0-50</v>
      </c>
      <c r="F669" s="8">
        <v>94720</v>
      </c>
      <c r="G669" s="3">
        <v>2</v>
      </c>
      <c r="H669" s="3">
        <v>0.3</v>
      </c>
      <c r="I669" s="3" t="s">
        <v>44</v>
      </c>
      <c r="J669" s="3">
        <v>0</v>
      </c>
      <c r="K669" s="3" t="s">
        <v>40</v>
      </c>
      <c r="L669" s="3" t="s">
        <v>40</v>
      </c>
      <c r="M669" s="3" t="s">
        <v>40</v>
      </c>
      <c r="N669" s="3" t="s">
        <v>40</v>
      </c>
      <c r="O669" s="3" t="s">
        <v>40</v>
      </c>
    </row>
    <row r="670" spans="1:15" ht="15">
      <c r="A670" s="3">
        <v>1986</v>
      </c>
      <c r="B670" s="3">
        <v>31</v>
      </c>
      <c r="C670" s="3">
        <v>7</v>
      </c>
      <c r="D670" s="6">
        <v>31</v>
      </c>
      <c r="E670" s="9" t="str">
        <f>IF(D670&lt;=50,"0-50",IF(D670&lt;=100,"51-100","100+"))</f>
        <v>0-50</v>
      </c>
      <c r="F670" s="8">
        <v>94920</v>
      </c>
      <c r="G670" s="3">
        <v>4</v>
      </c>
      <c r="H670" s="3">
        <v>0.4</v>
      </c>
      <c r="I670" s="3" t="s">
        <v>39</v>
      </c>
      <c r="J670" s="3">
        <v>79</v>
      </c>
      <c r="K670" s="3" t="s">
        <v>40</v>
      </c>
      <c r="L670" s="3" t="s">
        <v>40</v>
      </c>
      <c r="M670" s="3" t="s">
        <v>40</v>
      </c>
      <c r="N670" s="3" t="s">
        <v>40</v>
      </c>
      <c r="O670" s="3" t="s">
        <v>40</v>
      </c>
    </row>
    <row r="671" spans="1:15" ht="15">
      <c r="A671" s="3">
        <v>2084</v>
      </c>
      <c r="B671" s="3">
        <v>31</v>
      </c>
      <c r="C671" s="3">
        <v>7</v>
      </c>
      <c r="D671" s="6">
        <v>38</v>
      </c>
      <c r="E671" s="9" t="str">
        <f>IF(D671&lt;=50,"0-50",IF(D671&lt;=100,"51-100","100+"))</f>
        <v>0-50</v>
      </c>
      <c r="F671" s="8">
        <v>94025</v>
      </c>
      <c r="G671" s="3">
        <v>1</v>
      </c>
      <c r="H671" s="3">
        <v>0.2</v>
      </c>
      <c r="I671" s="3" t="s">
        <v>45</v>
      </c>
      <c r="J671" s="3">
        <v>0</v>
      </c>
      <c r="K671" s="3" t="s">
        <v>40</v>
      </c>
      <c r="L671" s="3" t="s">
        <v>40</v>
      </c>
      <c r="M671" s="3" t="s">
        <v>40</v>
      </c>
      <c r="N671" s="3" t="s">
        <v>41</v>
      </c>
      <c r="O671" s="3" t="s">
        <v>40</v>
      </c>
    </row>
    <row r="672" spans="1:15" ht="15">
      <c r="A672" s="3">
        <v>2092</v>
      </c>
      <c r="B672" s="3">
        <v>31</v>
      </c>
      <c r="C672" s="3">
        <v>4</v>
      </c>
      <c r="D672" s="6">
        <v>41</v>
      </c>
      <c r="E672" s="9" t="str">
        <f>IF(D672&lt;=50,"0-50",IF(D672&lt;=100,"51-100","100+"))</f>
        <v>0-50</v>
      </c>
      <c r="F672" s="8">
        <v>91360</v>
      </c>
      <c r="G672" s="3">
        <v>1</v>
      </c>
      <c r="H672" s="3">
        <v>2</v>
      </c>
      <c r="I672" s="3" t="s">
        <v>39</v>
      </c>
      <c r="J672" s="3">
        <v>0</v>
      </c>
      <c r="K672" s="3" t="s">
        <v>40</v>
      </c>
      <c r="L672" s="3" t="s">
        <v>41</v>
      </c>
      <c r="M672" s="3" t="s">
        <v>40</v>
      </c>
      <c r="N672" s="3" t="s">
        <v>41</v>
      </c>
      <c r="O672" s="3" t="s">
        <v>40</v>
      </c>
    </row>
    <row r="673" spans="1:15" ht="15">
      <c r="A673" s="3">
        <v>2101</v>
      </c>
      <c r="B673" s="3">
        <v>31</v>
      </c>
      <c r="C673" s="3">
        <v>6</v>
      </c>
      <c r="D673" s="6">
        <v>145</v>
      </c>
      <c r="E673" s="9" t="str">
        <f>IF(D673&lt;=50,"0-50",IF(D673&lt;=100,"51-100","100+"))</f>
        <v>100+</v>
      </c>
      <c r="F673" s="8">
        <v>93940</v>
      </c>
      <c r="G673" s="3">
        <v>1</v>
      </c>
      <c r="H673" s="3">
        <v>0.8</v>
      </c>
      <c r="I673" s="3" t="s">
        <v>44</v>
      </c>
      <c r="J673" s="3">
        <v>84</v>
      </c>
      <c r="K673" s="3" t="s">
        <v>40</v>
      </c>
      <c r="L673" s="3" t="s">
        <v>40</v>
      </c>
      <c r="M673" s="3" t="s">
        <v>40</v>
      </c>
      <c r="N673" s="3" t="s">
        <v>41</v>
      </c>
      <c r="O673" s="3" t="s">
        <v>40</v>
      </c>
    </row>
    <row r="674" spans="1:15" ht="15">
      <c r="A674" s="3">
        <v>2106</v>
      </c>
      <c r="B674" s="3">
        <v>31</v>
      </c>
      <c r="C674" s="3">
        <v>5</v>
      </c>
      <c r="D674" s="6">
        <v>49</v>
      </c>
      <c r="E674" s="9" t="str">
        <f>IF(D674&lt;=50,"0-50",IF(D674&lt;=100,"51-100","100+"))</f>
        <v>0-50</v>
      </c>
      <c r="F674" s="8">
        <v>94114</v>
      </c>
      <c r="G674" s="3">
        <v>4</v>
      </c>
      <c r="H674" s="3">
        <v>1.8</v>
      </c>
      <c r="I674" s="3" t="s">
        <v>45</v>
      </c>
      <c r="J674" s="3">
        <v>0</v>
      </c>
      <c r="K674" s="3" t="s">
        <v>40</v>
      </c>
      <c r="L674" s="3" t="s">
        <v>40</v>
      </c>
      <c r="M674" s="3" t="s">
        <v>40</v>
      </c>
      <c r="N674" s="3" t="s">
        <v>41</v>
      </c>
      <c r="O674" s="3" t="s">
        <v>41</v>
      </c>
    </row>
    <row r="675" spans="1:15" ht="15">
      <c r="A675" s="3">
        <v>2118</v>
      </c>
      <c r="B675" s="3">
        <v>31</v>
      </c>
      <c r="C675" s="3">
        <v>7</v>
      </c>
      <c r="D675" s="6">
        <v>15</v>
      </c>
      <c r="E675" s="9" t="str">
        <f>IF(D675&lt;=50,"0-50",IF(D675&lt;=100,"51-100","100+"))</f>
        <v>0-50</v>
      </c>
      <c r="F675" s="8">
        <v>91380</v>
      </c>
      <c r="G675" s="3">
        <v>3</v>
      </c>
      <c r="H675" s="3">
        <v>0.9</v>
      </c>
      <c r="I675" s="3" t="s">
        <v>45</v>
      </c>
      <c r="J675" s="3">
        <v>0</v>
      </c>
      <c r="K675" s="3" t="s">
        <v>40</v>
      </c>
      <c r="L675" s="3" t="s">
        <v>40</v>
      </c>
      <c r="M675" s="3" t="s">
        <v>40</v>
      </c>
      <c r="N675" s="3" t="s">
        <v>41</v>
      </c>
      <c r="O675" s="3" t="s">
        <v>40</v>
      </c>
    </row>
    <row r="676" spans="1:15" ht="15">
      <c r="A676" s="3">
        <v>2119</v>
      </c>
      <c r="B676" s="3">
        <v>31</v>
      </c>
      <c r="C676" s="3">
        <v>5</v>
      </c>
      <c r="D676" s="6">
        <v>125</v>
      </c>
      <c r="E676" s="9" t="str">
        <f>IF(D676&lt;=50,"0-50",IF(D676&lt;=100,"51-100","100+"))</f>
        <v>100+</v>
      </c>
      <c r="F676" s="8">
        <v>91320</v>
      </c>
      <c r="G676" s="3">
        <v>2</v>
      </c>
      <c r="H676" s="3">
        <v>1.3</v>
      </c>
      <c r="I676" s="3" t="s">
        <v>44</v>
      </c>
      <c r="J676" s="3">
        <v>0</v>
      </c>
      <c r="K676" s="3" t="s">
        <v>40</v>
      </c>
      <c r="L676" s="3" t="s">
        <v>40</v>
      </c>
      <c r="M676" s="3" t="s">
        <v>40</v>
      </c>
      <c r="N676" s="3" t="s">
        <v>41</v>
      </c>
      <c r="O676" s="3" t="s">
        <v>41</v>
      </c>
    </row>
    <row r="677" spans="1:15" ht="15">
      <c r="A677" s="3">
        <v>2178</v>
      </c>
      <c r="B677" s="3">
        <v>31</v>
      </c>
      <c r="C677" s="3">
        <v>7</v>
      </c>
      <c r="D677" s="6">
        <v>108</v>
      </c>
      <c r="E677" s="9" t="str">
        <f>IF(D677&lt;=50,"0-50",IF(D677&lt;=100,"51-100","100+"))</f>
        <v>100+</v>
      </c>
      <c r="F677" s="8">
        <v>94507</v>
      </c>
      <c r="G677" s="3">
        <v>1</v>
      </c>
      <c r="H677" s="3">
        <v>4</v>
      </c>
      <c r="I677" s="3" t="s">
        <v>44</v>
      </c>
      <c r="J677" s="3">
        <v>0</v>
      </c>
      <c r="K677" s="3" t="s">
        <v>40</v>
      </c>
      <c r="L677" s="3" t="s">
        <v>40</v>
      </c>
      <c r="M677" s="3" t="s">
        <v>40</v>
      </c>
      <c r="N677" s="3" t="s">
        <v>41</v>
      </c>
      <c r="O677" s="3" t="s">
        <v>40</v>
      </c>
    </row>
    <row r="678" spans="1:15" ht="15">
      <c r="A678" s="3">
        <v>2252</v>
      </c>
      <c r="B678" s="3">
        <v>31</v>
      </c>
      <c r="C678" s="3">
        <v>5</v>
      </c>
      <c r="D678" s="6">
        <v>54</v>
      </c>
      <c r="E678" s="9" t="str">
        <f>IF(D678&lt;=50,"0-50",IF(D678&lt;=100,"51-100","100+"))</f>
        <v>51-100</v>
      </c>
      <c r="F678" s="8">
        <v>92173</v>
      </c>
      <c r="G678" s="3">
        <v>4</v>
      </c>
      <c r="H678" s="3">
        <v>2.2000000000000002</v>
      </c>
      <c r="I678" s="3" t="s">
        <v>39</v>
      </c>
      <c r="J678" s="3">
        <v>0</v>
      </c>
      <c r="K678" s="3" t="s">
        <v>40</v>
      </c>
      <c r="L678" s="3" t="s">
        <v>40</v>
      </c>
      <c r="M678" s="3" t="s">
        <v>40</v>
      </c>
      <c r="N678" s="3" t="s">
        <v>40</v>
      </c>
      <c r="O678" s="3" t="s">
        <v>40</v>
      </c>
    </row>
    <row r="679" spans="1:15" ht="15">
      <c r="A679" s="3">
        <v>2318</v>
      </c>
      <c r="B679" s="3">
        <v>31</v>
      </c>
      <c r="C679" s="3">
        <v>5</v>
      </c>
      <c r="D679" s="6">
        <v>129</v>
      </c>
      <c r="E679" s="9" t="str">
        <f>IF(D679&lt;=50,"0-50",IF(D679&lt;=100,"51-100","100+"))</f>
        <v>100+</v>
      </c>
      <c r="F679" s="8">
        <v>95814</v>
      </c>
      <c r="G679" s="3">
        <v>3</v>
      </c>
      <c r="H679" s="3">
        <v>5.9</v>
      </c>
      <c r="I679" s="3" t="s">
        <v>45</v>
      </c>
      <c r="J679" s="3">
        <v>319</v>
      </c>
      <c r="K679" s="3" t="s">
        <v>41</v>
      </c>
      <c r="L679" s="3" t="s">
        <v>41</v>
      </c>
      <c r="M679" s="3" t="s">
        <v>41</v>
      </c>
      <c r="N679" s="3" t="s">
        <v>40</v>
      </c>
      <c r="O679" s="3" t="s">
        <v>41</v>
      </c>
    </row>
    <row r="680" spans="1:15" ht="15">
      <c r="A680" s="3">
        <v>2324</v>
      </c>
      <c r="B680" s="3">
        <v>31</v>
      </c>
      <c r="C680" s="3">
        <v>7</v>
      </c>
      <c r="D680" s="6">
        <v>113</v>
      </c>
      <c r="E680" s="9" t="str">
        <f>IF(D680&lt;=50,"0-50",IF(D680&lt;=100,"51-100","100+"))</f>
        <v>100+</v>
      </c>
      <c r="F680" s="8">
        <v>94542</v>
      </c>
      <c r="G680" s="3">
        <v>2</v>
      </c>
      <c r="H680" s="3">
        <v>2</v>
      </c>
      <c r="I680" s="3" t="s">
        <v>39</v>
      </c>
      <c r="J680" s="3">
        <v>315</v>
      </c>
      <c r="K680" s="3" t="s">
        <v>40</v>
      </c>
      <c r="L680" s="3" t="s">
        <v>40</v>
      </c>
      <c r="M680" s="3" t="s">
        <v>40</v>
      </c>
      <c r="N680" s="3" t="s">
        <v>40</v>
      </c>
      <c r="O680" s="3" t="s">
        <v>40</v>
      </c>
    </row>
    <row r="681" spans="1:15" ht="15">
      <c r="A681" s="3">
        <v>2331</v>
      </c>
      <c r="B681" s="3">
        <v>31</v>
      </c>
      <c r="C681" s="3">
        <v>5</v>
      </c>
      <c r="D681" s="6">
        <v>72</v>
      </c>
      <c r="E681" s="9" t="str">
        <f>IF(D681&lt;=50,"0-50",IF(D681&lt;=100,"51-100","100+"))</f>
        <v>51-100</v>
      </c>
      <c r="F681" s="8">
        <v>95133</v>
      </c>
      <c r="G681" s="3">
        <v>4</v>
      </c>
      <c r="H681" s="3">
        <v>1.8</v>
      </c>
      <c r="I681" s="3" t="s">
        <v>39</v>
      </c>
      <c r="J681" s="3">
        <v>242</v>
      </c>
      <c r="K681" s="3" t="s">
        <v>40</v>
      </c>
      <c r="L681" s="3" t="s">
        <v>40</v>
      </c>
      <c r="M681" s="3" t="s">
        <v>40</v>
      </c>
      <c r="N681" s="3" t="s">
        <v>41</v>
      </c>
      <c r="O681" s="3" t="s">
        <v>41</v>
      </c>
    </row>
    <row r="682" spans="1:15" ht="15">
      <c r="A682" s="3">
        <v>2357</v>
      </c>
      <c r="B682" s="3">
        <v>31</v>
      </c>
      <c r="C682" s="3">
        <v>5</v>
      </c>
      <c r="D682" s="6">
        <v>184</v>
      </c>
      <c r="E682" s="9" t="str">
        <f>IF(D682&lt;=50,"0-50",IF(D682&lt;=100,"51-100","100+"))</f>
        <v>100+</v>
      </c>
      <c r="F682" s="8">
        <v>92064</v>
      </c>
      <c r="G682" s="3">
        <v>4</v>
      </c>
      <c r="H682" s="3">
        <v>3.4</v>
      </c>
      <c r="I682" s="3" t="s">
        <v>39</v>
      </c>
      <c r="J682" s="3">
        <v>0</v>
      </c>
      <c r="K682" s="3" t="s">
        <v>41</v>
      </c>
      <c r="L682" s="3" t="s">
        <v>40</v>
      </c>
      <c r="M682" s="3" t="s">
        <v>41</v>
      </c>
      <c r="N682" s="3" t="s">
        <v>41</v>
      </c>
      <c r="O682" s="3" t="s">
        <v>41</v>
      </c>
    </row>
    <row r="683" spans="1:15" ht="15">
      <c r="A683" s="3">
        <v>2387</v>
      </c>
      <c r="B683" s="3">
        <v>31</v>
      </c>
      <c r="C683" s="3">
        <v>5</v>
      </c>
      <c r="D683" s="6">
        <v>72</v>
      </c>
      <c r="E683" s="9" t="str">
        <f>IF(D683&lt;=50,"0-50",IF(D683&lt;=100,"51-100","100+"))</f>
        <v>51-100</v>
      </c>
      <c r="F683" s="8">
        <v>94542</v>
      </c>
      <c r="G683" s="3">
        <v>3</v>
      </c>
      <c r="H683" s="3">
        <v>1.6</v>
      </c>
      <c r="I683" s="3" t="s">
        <v>44</v>
      </c>
      <c r="J683" s="3">
        <v>0</v>
      </c>
      <c r="K683" s="3" t="s">
        <v>40</v>
      </c>
      <c r="L683" s="3" t="s">
        <v>40</v>
      </c>
      <c r="M683" s="3" t="s">
        <v>40</v>
      </c>
      <c r="N683" s="3" t="s">
        <v>41</v>
      </c>
      <c r="O683" s="3" t="s">
        <v>40</v>
      </c>
    </row>
    <row r="684" spans="1:15" ht="15">
      <c r="A684" s="3">
        <v>2407</v>
      </c>
      <c r="B684" s="3">
        <v>31</v>
      </c>
      <c r="C684" s="3">
        <v>7</v>
      </c>
      <c r="D684" s="6">
        <v>10</v>
      </c>
      <c r="E684" s="9" t="str">
        <f>IF(D684&lt;=50,"0-50",IF(D684&lt;=100,"51-100","100+"))</f>
        <v>0-50</v>
      </c>
      <c r="F684" s="8">
        <v>92354</v>
      </c>
      <c r="G684" s="3">
        <v>1</v>
      </c>
      <c r="H684" s="3">
        <v>0.5</v>
      </c>
      <c r="I684" s="3" t="s">
        <v>45</v>
      </c>
      <c r="J684" s="3">
        <v>81</v>
      </c>
      <c r="K684" s="3" t="s">
        <v>40</v>
      </c>
      <c r="L684" s="3" t="s">
        <v>40</v>
      </c>
      <c r="M684" s="3" t="s">
        <v>40</v>
      </c>
      <c r="N684" s="3" t="s">
        <v>41</v>
      </c>
      <c r="O684" s="3" t="s">
        <v>40</v>
      </c>
    </row>
    <row r="685" spans="1:15" ht="15">
      <c r="A685" s="3">
        <v>2441</v>
      </c>
      <c r="B685" s="3">
        <v>31</v>
      </c>
      <c r="C685" s="3">
        <v>5</v>
      </c>
      <c r="D685" s="6">
        <v>22</v>
      </c>
      <c r="E685" s="9" t="str">
        <f>IF(D685&lt;=50,"0-50",IF(D685&lt;=100,"51-100","100+"))</f>
        <v>0-50</v>
      </c>
      <c r="F685" s="8">
        <v>91401</v>
      </c>
      <c r="G685" s="3">
        <v>1</v>
      </c>
      <c r="H685" s="3">
        <v>0.6</v>
      </c>
      <c r="I685" s="3" t="s">
        <v>45</v>
      </c>
      <c r="J685" s="3">
        <v>0</v>
      </c>
      <c r="K685" s="3" t="s">
        <v>40</v>
      </c>
      <c r="L685" s="3" t="s">
        <v>40</v>
      </c>
      <c r="M685" s="3" t="s">
        <v>40</v>
      </c>
      <c r="N685" s="3" t="s">
        <v>40</v>
      </c>
      <c r="O685" s="3" t="s">
        <v>40</v>
      </c>
    </row>
    <row r="686" spans="1:15" ht="15">
      <c r="A686" s="3">
        <v>2450</v>
      </c>
      <c r="B686" s="3">
        <v>31</v>
      </c>
      <c r="C686" s="3">
        <v>7</v>
      </c>
      <c r="D686" s="6">
        <v>64</v>
      </c>
      <c r="E686" s="9" t="str">
        <f>IF(D686&lt;=50,"0-50",IF(D686&lt;=100,"51-100","100+"))</f>
        <v>51-100</v>
      </c>
      <c r="F686" s="8">
        <v>94720</v>
      </c>
      <c r="G686" s="3">
        <v>1</v>
      </c>
      <c r="H686" s="3">
        <v>1.2</v>
      </c>
      <c r="I686" s="3" t="s">
        <v>44</v>
      </c>
      <c r="J686" s="3">
        <v>0</v>
      </c>
      <c r="K686" s="3" t="s">
        <v>40</v>
      </c>
      <c r="L686" s="3" t="s">
        <v>40</v>
      </c>
      <c r="M686" s="3" t="s">
        <v>40</v>
      </c>
      <c r="N686" s="3" t="s">
        <v>41</v>
      </c>
      <c r="O686" s="3" t="s">
        <v>40</v>
      </c>
    </row>
    <row r="687" spans="1:15" ht="15">
      <c r="A687" s="3">
        <v>2461</v>
      </c>
      <c r="B687" s="3">
        <v>31</v>
      </c>
      <c r="C687" s="3">
        <v>5</v>
      </c>
      <c r="D687" s="6">
        <v>32</v>
      </c>
      <c r="E687" s="9" t="str">
        <f>IF(D687&lt;=50,"0-50",IF(D687&lt;=100,"51-100","100+"))</f>
        <v>0-50</v>
      </c>
      <c r="F687" s="8">
        <v>92123</v>
      </c>
      <c r="G687" s="3">
        <v>2</v>
      </c>
      <c r="H687" s="3">
        <v>0.3</v>
      </c>
      <c r="I687" s="3" t="s">
        <v>39</v>
      </c>
      <c r="J687" s="3">
        <v>130</v>
      </c>
      <c r="K687" s="3" t="s">
        <v>40</v>
      </c>
      <c r="L687" s="3" t="s">
        <v>40</v>
      </c>
      <c r="M687" s="3" t="s">
        <v>40</v>
      </c>
      <c r="N687" s="3" t="s">
        <v>41</v>
      </c>
      <c r="O687" s="3" t="s">
        <v>40</v>
      </c>
    </row>
    <row r="688" spans="1:15" ht="15">
      <c r="A688" s="3">
        <v>2516</v>
      </c>
      <c r="B688" s="3">
        <v>31</v>
      </c>
      <c r="C688" s="3">
        <v>5</v>
      </c>
      <c r="D688" s="6">
        <v>34</v>
      </c>
      <c r="E688" s="9" t="str">
        <f>IF(D688&lt;=50,"0-50",IF(D688&lt;=100,"51-100","100+"))</f>
        <v>0-50</v>
      </c>
      <c r="F688" s="8">
        <v>94558</v>
      </c>
      <c r="G688" s="3">
        <v>1</v>
      </c>
      <c r="H688" s="3">
        <v>1.9</v>
      </c>
      <c r="I688" s="3" t="s">
        <v>45</v>
      </c>
      <c r="J688" s="3">
        <v>156</v>
      </c>
      <c r="K688" s="3" t="s">
        <v>40</v>
      </c>
      <c r="L688" s="3" t="s">
        <v>40</v>
      </c>
      <c r="M688" s="3" t="s">
        <v>40</v>
      </c>
      <c r="N688" s="3" t="s">
        <v>41</v>
      </c>
      <c r="O688" s="3" t="s">
        <v>40</v>
      </c>
    </row>
    <row r="689" spans="1:15" ht="15">
      <c r="A689" s="3">
        <v>2562</v>
      </c>
      <c r="B689" s="3">
        <v>31</v>
      </c>
      <c r="C689" s="3">
        <v>5</v>
      </c>
      <c r="D689" s="6">
        <v>180</v>
      </c>
      <c r="E689" s="9" t="str">
        <f>IF(D689&lt;=50,"0-50",IF(D689&lt;=100,"51-100","100+"))</f>
        <v>100+</v>
      </c>
      <c r="F689" s="8">
        <v>94720</v>
      </c>
      <c r="G689" s="3">
        <v>1</v>
      </c>
      <c r="H689" s="3">
        <v>2.9</v>
      </c>
      <c r="I689" s="3" t="s">
        <v>45</v>
      </c>
      <c r="J689" s="3">
        <v>144</v>
      </c>
      <c r="K689" s="3" t="s">
        <v>41</v>
      </c>
      <c r="L689" s="3" t="s">
        <v>41</v>
      </c>
      <c r="M689" s="3" t="s">
        <v>40</v>
      </c>
      <c r="N689" s="3" t="s">
        <v>40</v>
      </c>
      <c r="O689" s="3" t="s">
        <v>40</v>
      </c>
    </row>
    <row r="690" spans="1:15" ht="15">
      <c r="A690" s="3">
        <v>2581</v>
      </c>
      <c r="B690" s="3">
        <v>31</v>
      </c>
      <c r="C690" s="3">
        <v>7</v>
      </c>
      <c r="D690" s="6">
        <v>149</v>
      </c>
      <c r="E690" s="9" t="str">
        <f>IF(D690&lt;=50,"0-50",IF(D690&lt;=100,"51-100","100+"))</f>
        <v>100+</v>
      </c>
      <c r="F690" s="8">
        <v>92624</v>
      </c>
      <c r="G690" s="3">
        <v>1</v>
      </c>
      <c r="H690" s="3">
        <v>6</v>
      </c>
      <c r="I690" s="3" t="s">
        <v>44</v>
      </c>
      <c r="J690" s="3">
        <v>0</v>
      </c>
      <c r="K690" s="3" t="s">
        <v>40</v>
      </c>
      <c r="L690" s="3" t="s">
        <v>40</v>
      </c>
      <c r="M690" s="3" t="s">
        <v>40</v>
      </c>
      <c r="N690" s="3" t="s">
        <v>40</v>
      </c>
      <c r="O690" s="3" t="s">
        <v>40</v>
      </c>
    </row>
    <row r="691" spans="1:15" ht="15">
      <c r="A691" s="3">
        <v>2592</v>
      </c>
      <c r="B691" s="3">
        <v>31</v>
      </c>
      <c r="C691" s="3">
        <v>7</v>
      </c>
      <c r="D691" s="6">
        <v>8</v>
      </c>
      <c r="E691" s="9" t="str">
        <f>IF(D691&lt;=50,"0-50",IF(D691&lt;=100,"51-100","100+"))</f>
        <v>0-50</v>
      </c>
      <c r="F691" s="8">
        <v>95131</v>
      </c>
      <c r="G691" s="3">
        <v>4</v>
      </c>
      <c r="H691" s="3">
        <v>0.7</v>
      </c>
      <c r="I691" s="3" t="s">
        <v>39</v>
      </c>
      <c r="J691" s="3">
        <v>0</v>
      </c>
      <c r="K691" s="3" t="s">
        <v>40</v>
      </c>
      <c r="L691" s="3" t="s">
        <v>40</v>
      </c>
      <c r="M691" s="3" t="s">
        <v>40</v>
      </c>
      <c r="N691" s="3" t="s">
        <v>40</v>
      </c>
      <c r="O691" s="3" t="s">
        <v>40</v>
      </c>
    </row>
    <row r="692" spans="1:15" ht="15">
      <c r="A692" s="3">
        <v>2658</v>
      </c>
      <c r="B692" s="3">
        <v>31</v>
      </c>
      <c r="C692" s="3">
        <v>6</v>
      </c>
      <c r="D692" s="6">
        <v>72</v>
      </c>
      <c r="E692" s="9" t="str">
        <f>IF(D692&lt;=50,"0-50",IF(D692&lt;=100,"51-100","100+"))</f>
        <v>51-100</v>
      </c>
      <c r="F692" s="8">
        <v>94583</v>
      </c>
      <c r="G692" s="3">
        <v>1</v>
      </c>
      <c r="H692" s="3">
        <v>2.6</v>
      </c>
      <c r="I692" s="3" t="s">
        <v>39</v>
      </c>
      <c r="J692" s="3">
        <v>0</v>
      </c>
      <c r="K692" s="3" t="s">
        <v>40</v>
      </c>
      <c r="L692" s="3" t="s">
        <v>40</v>
      </c>
      <c r="M692" s="3" t="s">
        <v>40</v>
      </c>
      <c r="N692" s="3" t="s">
        <v>41</v>
      </c>
      <c r="O692" s="3" t="s">
        <v>40</v>
      </c>
    </row>
    <row r="693" spans="1:15" ht="15">
      <c r="A693" s="3">
        <v>2676</v>
      </c>
      <c r="B693" s="3">
        <v>31</v>
      </c>
      <c r="C693" s="3">
        <v>1</v>
      </c>
      <c r="D693" s="6">
        <v>70</v>
      </c>
      <c r="E693" s="9" t="str">
        <f>IF(D693&lt;=50,"0-50",IF(D693&lt;=100,"51-100","100+"))</f>
        <v>51-100</v>
      </c>
      <c r="F693" s="8">
        <v>92115</v>
      </c>
      <c r="G693" s="3">
        <v>2</v>
      </c>
      <c r="H693" s="3">
        <v>1.75</v>
      </c>
      <c r="I693" s="3" t="s">
        <v>45</v>
      </c>
      <c r="J693" s="3">
        <v>0</v>
      </c>
      <c r="K693" s="3" t="s">
        <v>40</v>
      </c>
      <c r="L693" s="3" t="s">
        <v>40</v>
      </c>
      <c r="M693" s="3" t="s">
        <v>41</v>
      </c>
      <c r="N693" s="3" t="s">
        <v>41</v>
      </c>
      <c r="O693" s="3" t="s">
        <v>41</v>
      </c>
    </row>
    <row r="694" spans="1:15" ht="15">
      <c r="A694" s="3">
        <v>2701</v>
      </c>
      <c r="B694" s="3">
        <v>31</v>
      </c>
      <c r="C694" s="3">
        <v>5</v>
      </c>
      <c r="D694" s="6">
        <v>39</v>
      </c>
      <c r="E694" s="9" t="str">
        <f>IF(D694&lt;=50,"0-50",IF(D694&lt;=100,"51-100","100+"))</f>
        <v>0-50</v>
      </c>
      <c r="F694" s="8">
        <v>94590</v>
      </c>
      <c r="G694" s="3">
        <v>4</v>
      </c>
      <c r="H694" s="3">
        <v>2.2000000000000002</v>
      </c>
      <c r="I694" s="3" t="s">
        <v>39</v>
      </c>
      <c r="J694" s="3">
        <v>0</v>
      </c>
      <c r="K694" s="3" t="s">
        <v>40</v>
      </c>
      <c r="L694" s="3" t="s">
        <v>40</v>
      </c>
      <c r="M694" s="3" t="s">
        <v>40</v>
      </c>
      <c r="N694" s="3" t="s">
        <v>41</v>
      </c>
      <c r="O694" s="3" t="s">
        <v>41</v>
      </c>
    </row>
    <row r="695" spans="1:15" ht="15">
      <c r="A695" s="3">
        <v>2713</v>
      </c>
      <c r="B695" s="3">
        <v>31</v>
      </c>
      <c r="C695" s="3">
        <v>7</v>
      </c>
      <c r="D695" s="6">
        <v>32</v>
      </c>
      <c r="E695" s="9" t="str">
        <f>IF(D695&lt;=50,"0-50",IF(D695&lt;=100,"51-100","100+"))</f>
        <v>0-50</v>
      </c>
      <c r="F695" s="8">
        <v>91320</v>
      </c>
      <c r="G695" s="3">
        <v>1</v>
      </c>
      <c r="H695" s="3">
        <v>1.7</v>
      </c>
      <c r="I695" s="3" t="s">
        <v>44</v>
      </c>
      <c r="J695" s="3">
        <v>0</v>
      </c>
      <c r="K695" s="3" t="s">
        <v>40</v>
      </c>
      <c r="L695" s="3" t="s">
        <v>40</v>
      </c>
      <c r="M695" s="3" t="s">
        <v>40</v>
      </c>
      <c r="N695" s="3" t="s">
        <v>41</v>
      </c>
      <c r="O695" s="3" t="s">
        <v>40</v>
      </c>
    </row>
    <row r="696" spans="1:15" ht="15">
      <c r="A696" s="3">
        <v>2765</v>
      </c>
      <c r="B696" s="3">
        <v>31</v>
      </c>
      <c r="C696" s="3">
        <v>5</v>
      </c>
      <c r="D696" s="6">
        <v>84</v>
      </c>
      <c r="E696" s="9" t="str">
        <f>IF(D696&lt;=50,"0-50",IF(D696&lt;=100,"51-100","100+"))</f>
        <v>51-100</v>
      </c>
      <c r="F696" s="8">
        <v>91320</v>
      </c>
      <c r="G696" s="3">
        <v>1</v>
      </c>
      <c r="H696" s="3">
        <v>2.9</v>
      </c>
      <c r="I696" s="3" t="s">
        <v>45</v>
      </c>
      <c r="J696" s="3">
        <v>105</v>
      </c>
      <c r="K696" s="3" t="s">
        <v>40</v>
      </c>
      <c r="L696" s="3" t="s">
        <v>40</v>
      </c>
      <c r="M696" s="3" t="s">
        <v>40</v>
      </c>
      <c r="N696" s="3" t="s">
        <v>40</v>
      </c>
      <c r="O696" s="3" t="s">
        <v>41</v>
      </c>
    </row>
    <row r="697" spans="1:15" ht="15">
      <c r="A697" s="3">
        <v>2818</v>
      </c>
      <c r="B697" s="3">
        <v>31</v>
      </c>
      <c r="C697" s="3">
        <v>7</v>
      </c>
      <c r="D697" s="6">
        <v>105</v>
      </c>
      <c r="E697" s="9" t="str">
        <f>IF(D697&lt;=50,"0-50",IF(D697&lt;=100,"51-100","100+"))</f>
        <v>100+</v>
      </c>
      <c r="F697" s="8">
        <v>94025</v>
      </c>
      <c r="G697" s="3">
        <v>1</v>
      </c>
      <c r="H697" s="3">
        <v>4</v>
      </c>
      <c r="I697" s="3" t="s">
        <v>44</v>
      </c>
      <c r="J697" s="3">
        <v>331</v>
      </c>
      <c r="K697" s="3" t="s">
        <v>40</v>
      </c>
      <c r="L697" s="3" t="s">
        <v>40</v>
      </c>
      <c r="M697" s="3" t="s">
        <v>40</v>
      </c>
      <c r="N697" s="3" t="s">
        <v>41</v>
      </c>
      <c r="O697" s="3" t="s">
        <v>40</v>
      </c>
    </row>
    <row r="698" spans="1:15" ht="15">
      <c r="A698" s="3">
        <v>2929</v>
      </c>
      <c r="B698" s="3">
        <v>31</v>
      </c>
      <c r="C698" s="3">
        <v>6</v>
      </c>
      <c r="D698" s="6">
        <v>175</v>
      </c>
      <c r="E698" s="9" t="str">
        <f>IF(D698&lt;=50,"0-50",IF(D698&lt;=100,"51-100","100+"))</f>
        <v>100+</v>
      </c>
      <c r="F698" s="8">
        <v>95005</v>
      </c>
      <c r="G698" s="3">
        <v>2</v>
      </c>
      <c r="H698" s="3">
        <v>6.7</v>
      </c>
      <c r="I698" s="3" t="s">
        <v>44</v>
      </c>
      <c r="J698" s="3">
        <v>0</v>
      </c>
      <c r="K698" s="3" t="s">
        <v>40</v>
      </c>
      <c r="L698" s="3" t="s">
        <v>40</v>
      </c>
      <c r="M698" s="3" t="s">
        <v>40</v>
      </c>
      <c r="N698" s="3" t="s">
        <v>41</v>
      </c>
      <c r="O698" s="3" t="s">
        <v>40</v>
      </c>
    </row>
    <row r="699" spans="1:15" ht="15">
      <c r="A699" s="3">
        <v>2932</v>
      </c>
      <c r="B699" s="3">
        <v>31</v>
      </c>
      <c r="C699" s="3">
        <v>4</v>
      </c>
      <c r="D699" s="6">
        <v>54</v>
      </c>
      <c r="E699" s="9" t="str">
        <f>IF(D699&lt;=50,"0-50",IF(D699&lt;=100,"51-100","100+"))</f>
        <v>51-100</v>
      </c>
      <c r="F699" s="8">
        <v>91741</v>
      </c>
      <c r="G699" s="3">
        <v>2</v>
      </c>
      <c r="H699" s="3">
        <v>1</v>
      </c>
      <c r="I699" s="3" t="s">
        <v>39</v>
      </c>
      <c r="J699" s="3">
        <v>109</v>
      </c>
      <c r="K699" s="3" t="s">
        <v>40</v>
      </c>
      <c r="L699" s="3" t="s">
        <v>40</v>
      </c>
      <c r="M699" s="3" t="s">
        <v>40</v>
      </c>
      <c r="N699" s="3" t="s">
        <v>40</v>
      </c>
      <c r="O699" s="3" t="s">
        <v>41</v>
      </c>
    </row>
    <row r="700" spans="1:15" ht="15">
      <c r="A700" s="3">
        <v>2955</v>
      </c>
      <c r="B700" s="3">
        <v>31</v>
      </c>
      <c r="C700" s="3">
        <v>7</v>
      </c>
      <c r="D700" s="6">
        <v>42</v>
      </c>
      <c r="E700" s="9" t="str">
        <f>IF(D700&lt;=50,"0-50",IF(D700&lt;=100,"51-100","100+"))</f>
        <v>0-50</v>
      </c>
      <c r="F700" s="8">
        <v>95822</v>
      </c>
      <c r="G700" s="3">
        <v>1</v>
      </c>
      <c r="H700" s="3">
        <v>2.4</v>
      </c>
      <c r="I700" s="3" t="s">
        <v>39</v>
      </c>
      <c r="J700" s="3">
        <v>0</v>
      </c>
      <c r="K700" s="3" t="s">
        <v>40</v>
      </c>
      <c r="L700" s="3" t="s">
        <v>40</v>
      </c>
      <c r="M700" s="3" t="s">
        <v>40</v>
      </c>
      <c r="N700" s="3" t="s">
        <v>41</v>
      </c>
      <c r="O700" s="3" t="s">
        <v>41</v>
      </c>
    </row>
    <row r="701" spans="1:15" ht="15">
      <c r="A701" s="3">
        <v>2973</v>
      </c>
      <c r="B701" s="3">
        <v>31</v>
      </c>
      <c r="C701" s="3">
        <v>7</v>
      </c>
      <c r="D701" s="6">
        <v>38</v>
      </c>
      <c r="E701" s="9" t="str">
        <f>IF(D701&lt;=50,"0-50",IF(D701&lt;=100,"51-100","100+"))</f>
        <v>0-50</v>
      </c>
      <c r="F701" s="8">
        <v>92182</v>
      </c>
      <c r="G701" s="3">
        <v>1</v>
      </c>
      <c r="H701" s="3">
        <v>1.8</v>
      </c>
      <c r="I701" s="3" t="s">
        <v>39</v>
      </c>
      <c r="J701" s="3">
        <v>182</v>
      </c>
      <c r="K701" s="3" t="s">
        <v>40</v>
      </c>
      <c r="L701" s="3" t="s">
        <v>40</v>
      </c>
      <c r="M701" s="3" t="s">
        <v>41</v>
      </c>
      <c r="N701" s="3" t="s">
        <v>41</v>
      </c>
      <c r="O701" s="3" t="s">
        <v>41</v>
      </c>
    </row>
    <row r="702" spans="1:15" ht="15">
      <c r="A702" s="3">
        <v>3068</v>
      </c>
      <c r="B702" s="3">
        <v>31</v>
      </c>
      <c r="C702" s="3">
        <v>5</v>
      </c>
      <c r="D702" s="6">
        <v>101</v>
      </c>
      <c r="E702" s="9" t="str">
        <f>IF(D702&lt;=50,"0-50",IF(D702&lt;=100,"51-100","100+"))</f>
        <v>100+</v>
      </c>
      <c r="F702" s="8">
        <v>94501</v>
      </c>
      <c r="G702" s="3">
        <v>1</v>
      </c>
      <c r="H702" s="3">
        <v>2.9</v>
      </c>
      <c r="I702" s="3" t="s">
        <v>45</v>
      </c>
      <c r="J702" s="3">
        <v>170</v>
      </c>
      <c r="K702" s="3" t="s">
        <v>40</v>
      </c>
      <c r="L702" s="3" t="s">
        <v>41</v>
      </c>
      <c r="M702" s="3" t="s">
        <v>40</v>
      </c>
      <c r="N702" s="3" t="s">
        <v>40</v>
      </c>
      <c r="O702" s="3" t="s">
        <v>40</v>
      </c>
    </row>
    <row r="703" spans="1:15" ht="15">
      <c r="A703" s="3">
        <v>3090</v>
      </c>
      <c r="B703" s="3">
        <v>31</v>
      </c>
      <c r="C703" s="3">
        <v>5</v>
      </c>
      <c r="D703" s="6">
        <v>23</v>
      </c>
      <c r="E703" s="9" t="str">
        <f>IF(D703&lt;=50,"0-50",IF(D703&lt;=100,"51-100","100+"))</f>
        <v>0-50</v>
      </c>
      <c r="F703" s="8">
        <v>94110</v>
      </c>
      <c r="G703" s="3">
        <v>3</v>
      </c>
      <c r="H703" s="3">
        <v>1</v>
      </c>
      <c r="I703" s="3" t="s">
        <v>44</v>
      </c>
      <c r="J703" s="3">
        <v>95</v>
      </c>
      <c r="K703" s="3" t="s">
        <v>40</v>
      </c>
      <c r="L703" s="3" t="s">
        <v>40</v>
      </c>
      <c r="M703" s="3" t="s">
        <v>40</v>
      </c>
      <c r="N703" s="3" t="s">
        <v>40</v>
      </c>
      <c r="O703" s="3" t="s">
        <v>40</v>
      </c>
    </row>
    <row r="704" spans="1:15" ht="15">
      <c r="A704" s="3">
        <v>3114</v>
      </c>
      <c r="B704" s="3">
        <v>31</v>
      </c>
      <c r="C704" s="3">
        <v>5</v>
      </c>
      <c r="D704" s="6">
        <v>50</v>
      </c>
      <c r="E704" s="9" t="str">
        <f>IF(D704&lt;=50,"0-50",IF(D704&lt;=100,"51-100","100+"))</f>
        <v>0-50</v>
      </c>
      <c r="F704" s="8">
        <v>91330</v>
      </c>
      <c r="G704" s="3">
        <v>4</v>
      </c>
      <c r="H704" s="3">
        <v>2.1</v>
      </c>
      <c r="I704" s="3" t="s">
        <v>45</v>
      </c>
      <c r="J704" s="3">
        <v>209</v>
      </c>
      <c r="K704" s="3" t="s">
        <v>40</v>
      </c>
      <c r="L704" s="3" t="s">
        <v>40</v>
      </c>
      <c r="M704" s="3" t="s">
        <v>40</v>
      </c>
      <c r="N704" s="3" t="s">
        <v>41</v>
      </c>
      <c r="O704" s="3" t="s">
        <v>40</v>
      </c>
    </row>
    <row r="705" spans="1:15" ht="15">
      <c r="A705" s="3">
        <v>3116</v>
      </c>
      <c r="B705" s="3">
        <v>31</v>
      </c>
      <c r="C705" s="3">
        <v>5</v>
      </c>
      <c r="D705" s="6">
        <v>111</v>
      </c>
      <c r="E705" s="9" t="str">
        <f>IF(D705&lt;=50,"0-50",IF(D705&lt;=100,"51-100","100+"))</f>
        <v>100+</v>
      </c>
      <c r="F705" s="8">
        <v>94305</v>
      </c>
      <c r="G705" s="3">
        <v>2</v>
      </c>
      <c r="H705" s="3">
        <v>0.2</v>
      </c>
      <c r="I705" s="3" t="s">
        <v>44</v>
      </c>
      <c r="J705" s="3">
        <v>0</v>
      </c>
      <c r="K705" s="3" t="s">
        <v>40</v>
      </c>
      <c r="L705" s="3" t="s">
        <v>40</v>
      </c>
      <c r="M705" s="3" t="s">
        <v>40</v>
      </c>
      <c r="N705" s="3" t="s">
        <v>40</v>
      </c>
      <c r="O705" s="3" t="s">
        <v>40</v>
      </c>
    </row>
    <row r="706" spans="1:15" ht="15">
      <c r="A706" s="3">
        <v>3154</v>
      </c>
      <c r="B706" s="3">
        <v>31</v>
      </c>
      <c r="C706" s="3">
        <v>5</v>
      </c>
      <c r="D706" s="6">
        <v>18</v>
      </c>
      <c r="E706" s="9" t="str">
        <f>IF(D706&lt;=50,"0-50",IF(D706&lt;=100,"51-100","100+"))</f>
        <v>0-50</v>
      </c>
      <c r="F706" s="8">
        <v>94111</v>
      </c>
      <c r="G706" s="3">
        <v>4</v>
      </c>
      <c r="H706" s="3">
        <v>0.3</v>
      </c>
      <c r="I706" s="3" t="s">
        <v>39</v>
      </c>
      <c r="J706" s="3">
        <v>0</v>
      </c>
      <c r="K706" s="3" t="s">
        <v>40</v>
      </c>
      <c r="L706" s="3" t="s">
        <v>40</v>
      </c>
      <c r="M706" s="3" t="s">
        <v>40</v>
      </c>
      <c r="N706" s="3" t="s">
        <v>40</v>
      </c>
      <c r="O706" s="3" t="s">
        <v>41</v>
      </c>
    </row>
    <row r="707" spans="1:15" ht="15">
      <c r="A707" s="3">
        <v>3194</v>
      </c>
      <c r="B707" s="3">
        <v>31</v>
      </c>
      <c r="C707" s="3">
        <v>7</v>
      </c>
      <c r="D707" s="6">
        <v>140</v>
      </c>
      <c r="E707" s="9" t="str">
        <f>IF(D707&lt;=50,"0-50",IF(D707&lt;=100,"51-100","100+"))</f>
        <v>100+</v>
      </c>
      <c r="F707" s="8">
        <v>95616</v>
      </c>
      <c r="G707" s="3">
        <v>1</v>
      </c>
      <c r="H707" s="3">
        <v>4</v>
      </c>
      <c r="I707" s="3" t="s">
        <v>44</v>
      </c>
      <c r="J707" s="3">
        <v>0</v>
      </c>
      <c r="K707" s="3" t="s">
        <v>40</v>
      </c>
      <c r="L707" s="3" t="s">
        <v>40</v>
      </c>
      <c r="M707" s="3" t="s">
        <v>40</v>
      </c>
      <c r="N707" s="3" t="s">
        <v>40</v>
      </c>
      <c r="O707" s="3" t="s">
        <v>41</v>
      </c>
    </row>
    <row r="708" spans="1:15" ht="15">
      <c r="A708" s="3">
        <v>3228</v>
      </c>
      <c r="B708" s="3">
        <v>31</v>
      </c>
      <c r="C708" s="3">
        <v>7</v>
      </c>
      <c r="D708" s="6">
        <v>18</v>
      </c>
      <c r="E708" s="9" t="str">
        <f>IF(D708&lt;=50,"0-50",IF(D708&lt;=100,"51-100","100+"))</f>
        <v>0-50</v>
      </c>
      <c r="F708" s="8">
        <v>94720</v>
      </c>
      <c r="G708" s="3">
        <v>1</v>
      </c>
      <c r="H708" s="3">
        <v>0.4</v>
      </c>
      <c r="I708" s="3" t="s">
        <v>45</v>
      </c>
      <c r="J708" s="3">
        <v>0</v>
      </c>
      <c r="K708" s="3" t="s">
        <v>40</v>
      </c>
      <c r="L708" s="3" t="s">
        <v>40</v>
      </c>
      <c r="M708" s="3" t="s">
        <v>40</v>
      </c>
      <c r="N708" s="3" t="s">
        <v>41</v>
      </c>
      <c r="O708" s="3" t="s">
        <v>40</v>
      </c>
    </row>
    <row r="709" spans="1:15" ht="15">
      <c r="A709" s="3">
        <v>3249</v>
      </c>
      <c r="B709" s="3">
        <v>31</v>
      </c>
      <c r="C709" s="3">
        <v>6</v>
      </c>
      <c r="D709" s="6">
        <v>92</v>
      </c>
      <c r="E709" s="9" t="str">
        <f>IF(D709&lt;=50,"0-50",IF(D709&lt;=100,"51-100","100+"))</f>
        <v>51-100</v>
      </c>
      <c r="F709" s="8">
        <v>92037</v>
      </c>
      <c r="G709" s="3">
        <v>2</v>
      </c>
      <c r="H709" s="3">
        <v>3.3</v>
      </c>
      <c r="I709" s="3" t="s">
        <v>44</v>
      </c>
      <c r="J709" s="3">
        <v>0</v>
      </c>
      <c r="K709" s="3" t="s">
        <v>40</v>
      </c>
      <c r="L709" s="3" t="s">
        <v>40</v>
      </c>
      <c r="M709" s="3" t="s">
        <v>40</v>
      </c>
      <c r="N709" s="3" t="s">
        <v>40</v>
      </c>
      <c r="O709" s="3" t="s">
        <v>40</v>
      </c>
    </row>
    <row r="710" spans="1:15" ht="15">
      <c r="A710" s="3">
        <v>3275</v>
      </c>
      <c r="B710" s="3">
        <v>31</v>
      </c>
      <c r="C710" s="3">
        <v>5</v>
      </c>
      <c r="D710" s="6">
        <v>110</v>
      </c>
      <c r="E710" s="9" t="str">
        <f>IF(D710&lt;=50,"0-50",IF(D710&lt;=100,"51-100","100+"))</f>
        <v>100+</v>
      </c>
      <c r="F710" s="8">
        <v>92123</v>
      </c>
      <c r="G710" s="3">
        <v>2</v>
      </c>
      <c r="H710" s="3">
        <v>1.5</v>
      </c>
      <c r="I710" s="3" t="s">
        <v>45</v>
      </c>
      <c r="J710" s="3">
        <v>0</v>
      </c>
      <c r="K710" s="3" t="s">
        <v>40</v>
      </c>
      <c r="L710" s="3" t="s">
        <v>40</v>
      </c>
      <c r="M710" s="3" t="s">
        <v>40</v>
      </c>
      <c r="N710" s="3" t="s">
        <v>41</v>
      </c>
      <c r="O710" s="3" t="s">
        <v>40</v>
      </c>
    </row>
    <row r="711" spans="1:15" ht="15">
      <c r="A711" s="3">
        <v>3279</v>
      </c>
      <c r="B711" s="3">
        <v>31</v>
      </c>
      <c r="C711" s="3">
        <v>6</v>
      </c>
      <c r="D711" s="6">
        <v>132</v>
      </c>
      <c r="E711" s="9" t="str">
        <f>IF(D711&lt;=50,"0-50",IF(D711&lt;=100,"51-100","100+"))</f>
        <v>100+</v>
      </c>
      <c r="F711" s="8">
        <v>94571</v>
      </c>
      <c r="G711" s="3">
        <v>1</v>
      </c>
      <c r="H711" s="3">
        <v>3.8</v>
      </c>
      <c r="I711" s="3" t="s">
        <v>44</v>
      </c>
      <c r="J711" s="3">
        <v>0</v>
      </c>
      <c r="K711" s="3" t="s">
        <v>40</v>
      </c>
      <c r="L711" s="3" t="s">
        <v>40</v>
      </c>
      <c r="M711" s="3" t="s">
        <v>40</v>
      </c>
      <c r="N711" s="3" t="s">
        <v>41</v>
      </c>
      <c r="O711" s="3" t="s">
        <v>40</v>
      </c>
    </row>
    <row r="712" spans="1:15" ht="15">
      <c r="A712" s="3">
        <v>3362</v>
      </c>
      <c r="B712" s="3">
        <v>31</v>
      </c>
      <c r="C712" s="3">
        <v>5</v>
      </c>
      <c r="D712" s="6">
        <v>85</v>
      </c>
      <c r="E712" s="9" t="str">
        <f>IF(D712&lt;=50,"0-50",IF(D712&lt;=100,"51-100","100+"))</f>
        <v>51-100</v>
      </c>
      <c r="F712" s="8">
        <v>94117</v>
      </c>
      <c r="G712" s="3">
        <v>3</v>
      </c>
      <c r="H712" s="3">
        <v>1.6</v>
      </c>
      <c r="I712" s="3" t="s">
        <v>44</v>
      </c>
      <c r="J712" s="3">
        <v>87</v>
      </c>
      <c r="K712" s="3" t="s">
        <v>40</v>
      </c>
      <c r="L712" s="3" t="s">
        <v>40</v>
      </c>
      <c r="M712" s="3" t="s">
        <v>40</v>
      </c>
      <c r="N712" s="3" t="s">
        <v>41</v>
      </c>
      <c r="O712" s="3" t="s">
        <v>41</v>
      </c>
    </row>
    <row r="713" spans="1:15" ht="15">
      <c r="A713" s="3">
        <v>3398</v>
      </c>
      <c r="B713" s="3">
        <v>31</v>
      </c>
      <c r="C713" s="3">
        <v>6</v>
      </c>
      <c r="D713" s="6">
        <v>170</v>
      </c>
      <c r="E713" s="9" t="str">
        <f>IF(D713&lt;=50,"0-50",IF(D713&lt;=100,"51-100","100+"))</f>
        <v>100+</v>
      </c>
      <c r="F713" s="8">
        <v>94010</v>
      </c>
      <c r="G713" s="3">
        <v>2</v>
      </c>
      <c r="H713" s="3">
        <v>6.7</v>
      </c>
      <c r="I713" s="3" t="s">
        <v>44</v>
      </c>
      <c r="J713" s="3">
        <v>137</v>
      </c>
      <c r="K713" s="3" t="s">
        <v>40</v>
      </c>
      <c r="L713" s="3" t="s">
        <v>40</v>
      </c>
      <c r="M713" s="3" t="s">
        <v>40</v>
      </c>
      <c r="N713" s="3" t="s">
        <v>41</v>
      </c>
      <c r="O713" s="3" t="s">
        <v>40</v>
      </c>
    </row>
    <row r="714" spans="1:15" ht="15">
      <c r="A714" s="3">
        <v>3427</v>
      </c>
      <c r="B714" s="3">
        <v>31</v>
      </c>
      <c r="C714" s="3">
        <v>5</v>
      </c>
      <c r="D714" s="6">
        <v>115</v>
      </c>
      <c r="E714" s="9" t="str">
        <f>IF(D714&lt;=50,"0-50",IF(D714&lt;=100,"51-100","100+"))</f>
        <v>100+</v>
      </c>
      <c r="F714" s="8">
        <v>90025</v>
      </c>
      <c r="G714" s="3">
        <v>2</v>
      </c>
      <c r="H714" s="3">
        <v>1.5</v>
      </c>
      <c r="I714" s="3" t="s">
        <v>45</v>
      </c>
      <c r="J714" s="3">
        <v>189</v>
      </c>
      <c r="K714" s="3" t="s">
        <v>40</v>
      </c>
      <c r="L714" s="3" t="s">
        <v>40</v>
      </c>
      <c r="M714" s="3" t="s">
        <v>40</v>
      </c>
      <c r="N714" s="3" t="s">
        <v>41</v>
      </c>
      <c r="O714" s="3" t="s">
        <v>40</v>
      </c>
    </row>
    <row r="715" spans="1:15" ht="15">
      <c r="A715" s="3">
        <v>3479</v>
      </c>
      <c r="B715" s="3">
        <v>31</v>
      </c>
      <c r="C715" s="3">
        <v>6</v>
      </c>
      <c r="D715" s="6">
        <v>133</v>
      </c>
      <c r="E715" s="9" t="str">
        <f>IF(D715&lt;=50,"0-50",IF(D715&lt;=100,"51-100","100+"))</f>
        <v>100+</v>
      </c>
      <c r="F715" s="8">
        <v>95747</v>
      </c>
      <c r="G715" s="3">
        <v>1</v>
      </c>
      <c r="H715" s="3">
        <v>1.5</v>
      </c>
      <c r="I715" s="3" t="s">
        <v>45</v>
      </c>
      <c r="J715" s="3">
        <v>0</v>
      </c>
      <c r="K715" s="3" t="s">
        <v>41</v>
      </c>
      <c r="L715" s="3" t="s">
        <v>40</v>
      </c>
      <c r="M715" s="3" t="s">
        <v>40</v>
      </c>
      <c r="N715" s="3" t="s">
        <v>40</v>
      </c>
      <c r="O715" s="3" t="s">
        <v>40</v>
      </c>
    </row>
    <row r="716" spans="1:15" ht="15">
      <c r="A716" s="3">
        <v>3480</v>
      </c>
      <c r="B716" s="3">
        <v>31</v>
      </c>
      <c r="C716" s="3">
        <v>6</v>
      </c>
      <c r="D716" s="6">
        <v>64</v>
      </c>
      <c r="E716" s="9" t="str">
        <f>IF(D716&lt;=50,"0-50",IF(D716&lt;=100,"51-100","100+"))</f>
        <v>51-100</v>
      </c>
      <c r="F716" s="8">
        <v>94720</v>
      </c>
      <c r="G716" s="3">
        <v>2</v>
      </c>
      <c r="H716" s="3">
        <v>2.5</v>
      </c>
      <c r="I716" s="3" t="s">
        <v>44</v>
      </c>
      <c r="J716" s="3">
        <v>0</v>
      </c>
      <c r="K716" s="3" t="s">
        <v>40</v>
      </c>
      <c r="L716" s="3" t="s">
        <v>40</v>
      </c>
      <c r="M716" s="3" t="s">
        <v>40</v>
      </c>
      <c r="N716" s="3" t="s">
        <v>41</v>
      </c>
      <c r="O716" s="3" t="s">
        <v>40</v>
      </c>
    </row>
    <row r="717" spans="1:15" ht="15">
      <c r="A717" s="3">
        <v>3514</v>
      </c>
      <c r="B717" s="3">
        <v>31</v>
      </c>
      <c r="C717" s="3">
        <v>4</v>
      </c>
      <c r="D717" s="6">
        <v>39</v>
      </c>
      <c r="E717" s="9" t="str">
        <f>IF(D717&lt;=50,"0-50",IF(D717&lt;=100,"51-100","100+"))</f>
        <v>0-50</v>
      </c>
      <c r="F717" s="8">
        <v>94501</v>
      </c>
      <c r="G717" s="3">
        <v>2</v>
      </c>
      <c r="H717" s="3">
        <v>1</v>
      </c>
      <c r="I717" s="3" t="s">
        <v>39</v>
      </c>
      <c r="J717" s="3">
        <v>0</v>
      </c>
      <c r="K717" s="3" t="s">
        <v>40</v>
      </c>
      <c r="L717" s="3" t="s">
        <v>40</v>
      </c>
      <c r="M717" s="3" t="s">
        <v>40</v>
      </c>
      <c r="N717" s="3" t="s">
        <v>40</v>
      </c>
      <c r="O717" s="3" t="s">
        <v>40</v>
      </c>
    </row>
    <row r="718" spans="1:15" ht="15">
      <c r="A718" s="3">
        <v>3520</v>
      </c>
      <c r="B718" s="3">
        <v>31</v>
      </c>
      <c r="C718" s="3">
        <v>5</v>
      </c>
      <c r="D718" s="6">
        <v>84</v>
      </c>
      <c r="E718" s="9" t="str">
        <f>IF(D718&lt;=50,"0-50",IF(D718&lt;=100,"51-100","100+"))</f>
        <v>51-100</v>
      </c>
      <c r="F718" s="8">
        <v>94720</v>
      </c>
      <c r="G718" s="3">
        <v>4</v>
      </c>
      <c r="H718" s="3">
        <v>1.8</v>
      </c>
      <c r="I718" s="3" t="s">
        <v>39</v>
      </c>
      <c r="J718" s="3">
        <v>0</v>
      </c>
      <c r="K718" s="3" t="s">
        <v>40</v>
      </c>
      <c r="L718" s="3" t="s">
        <v>41</v>
      </c>
      <c r="M718" s="3" t="s">
        <v>40</v>
      </c>
      <c r="N718" s="3" t="s">
        <v>41</v>
      </c>
      <c r="O718" s="3" t="s">
        <v>40</v>
      </c>
    </row>
    <row r="719" spans="1:15" ht="15">
      <c r="A719" s="3">
        <v>3561</v>
      </c>
      <c r="B719" s="3">
        <v>31</v>
      </c>
      <c r="C719" s="3">
        <v>5</v>
      </c>
      <c r="D719" s="6">
        <v>65</v>
      </c>
      <c r="E719" s="9" t="str">
        <f>IF(D719&lt;=50,"0-50",IF(D719&lt;=100,"51-100","100+"))</f>
        <v>51-100</v>
      </c>
      <c r="F719" s="8">
        <v>94591</v>
      </c>
      <c r="G719" s="3">
        <v>4</v>
      </c>
      <c r="H719" s="3">
        <v>2.2000000000000002</v>
      </c>
      <c r="I719" s="3" t="s">
        <v>39</v>
      </c>
      <c r="J719" s="3">
        <v>126</v>
      </c>
      <c r="K719" s="3" t="s">
        <v>40</v>
      </c>
      <c r="L719" s="3" t="s">
        <v>40</v>
      </c>
      <c r="M719" s="3" t="s">
        <v>40</v>
      </c>
      <c r="N719" s="3" t="s">
        <v>41</v>
      </c>
      <c r="O719" s="3" t="s">
        <v>40</v>
      </c>
    </row>
    <row r="720" spans="1:15" ht="15">
      <c r="A720" s="3">
        <v>3697</v>
      </c>
      <c r="B720" s="3">
        <v>31</v>
      </c>
      <c r="C720" s="3">
        <v>5</v>
      </c>
      <c r="D720" s="6">
        <v>78</v>
      </c>
      <c r="E720" s="9" t="str">
        <f>IF(D720&lt;=50,"0-50",IF(D720&lt;=100,"51-100","100+"))</f>
        <v>51-100</v>
      </c>
      <c r="F720" s="8">
        <v>94309</v>
      </c>
      <c r="G720" s="3">
        <v>2</v>
      </c>
      <c r="H720" s="3">
        <v>0.2</v>
      </c>
      <c r="I720" s="3" t="s">
        <v>44</v>
      </c>
      <c r="J720" s="3">
        <v>0</v>
      </c>
      <c r="K720" s="3" t="s">
        <v>40</v>
      </c>
      <c r="L720" s="3" t="s">
        <v>40</v>
      </c>
      <c r="M720" s="3" t="s">
        <v>40</v>
      </c>
      <c r="N720" s="3" t="s">
        <v>40</v>
      </c>
      <c r="O720" s="3" t="s">
        <v>41</v>
      </c>
    </row>
    <row r="721" spans="1:15" ht="15">
      <c r="A721" s="3">
        <v>3709</v>
      </c>
      <c r="B721" s="3">
        <v>31</v>
      </c>
      <c r="C721" s="3">
        <v>1</v>
      </c>
      <c r="D721" s="6">
        <v>74</v>
      </c>
      <c r="E721" s="9" t="str">
        <f>IF(D721&lt;=50,"0-50",IF(D721&lt;=100,"51-100","100+"))</f>
        <v>51-100</v>
      </c>
      <c r="F721" s="8">
        <v>92116</v>
      </c>
      <c r="G721" s="3">
        <v>4</v>
      </c>
      <c r="H721" s="3">
        <v>4</v>
      </c>
      <c r="I721" s="3" t="s">
        <v>45</v>
      </c>
      <c r="J721" s="3">
        <v>0</v>
      </c>
      <c r="K721" s="3" t="s">
        <v>40</v>
      </c>
      <c r="L721" s="3" t="s">
        <v>40</v>
      </c>
      <c r="M721" s="3" t="s">
        <v>40</v>
      </c>
      <c r="N721" s="3" t="s">
        <v>40</v>
      </c>
      <c r="O721" s="3" t="s">
        <v>40</v>
      </c>
    </row>
    <row r="722" spans="1:15" ht="15">
      <c r="A722" s="3">
        <v>3760</v>
      </c>
      <c r="B722" s="3">
        <v>31</v>
      </c>
      <c r="C722" s="3">
        <v>4</v>
      </c>
      <c r="D722" s="6">
        <v>29</v>
      </c>
      <c r="E722" s="9" t="str">
        <f>IF(D722&lt;=50,"0-50",IF(D722&lt;=100,"51-100","100+"))</f>
        <v>0-50</v>
      </c>
      <c r="F722" s="8">
        <v>92093</v>
      </c>
      <c r="G722" s="3">
        <v>4</v>
      </c>
      <c r="H722" s="3">
        <v>1.5</v>
      </c>
      <c r="I722" s="3" t="s">
        <v>39</v>
      </c>
      <c r="J722" s="3">
        <v>121</v>
      </c>
      <c r="K722" s="3" t="s">
        <v>40</v>
      </c>
      <c r="L722" s="3" t="s">
        <v>40</v>
      </c>
      <c r="M722" s="3" t="s">
        <v>40</v>
      </c>
      <c r="N722" s="3" t="s">
        <v>41</v>
      </c>
      <c r="O722" s="3" t="s">
        <v>41</v>
      </c>
    </row>
    <row r="723" spans="1:15" ht="15">
      <c r="A723" s="3">
        <v>3772</v>
      </c>
      <c r="B723" s="3">
        <v>31</v>
      </c>
      <c r="C723" s="3">
        <v>7</v>
      </c>
      <c r="D723" s="6">
        <v>109</v>
      </c>
      <c r="E723" s="9" t="str">
        <f>IF(D723&lt;=50,"0-50",IF(D723&lt;=100,"51-100","100+"))</f>
        <v>100+</v>
      </c>
      <c r="F723" s="8">
        <v>91711</v>
      </c>
      <c r="G723" s="3">
        <v>2</v>
      </c>
      <c r="H723" s="3">
        <v>2</v>
      </c>
      <c r="I723" s="3" t="s">
        <v>39</v>
      </c>
      <c r="J723" s="3">
        <v>341</v>
      </c>
      <c r="K723" s="3" t="s">
        <v>40</v>
      </c>
      <c r="L723" s="3" t="s">
        <v>40</v>
      </c>
      <c r="M723" s="3" t="s">
        <v>40</v>
      </c>
      <c r="N723" s="3" t="s">
        <v>40</v>
      </c>
      <c r="O723" s="3" t="s">
        <v>41</v>
      </c>
    </row>
    <row r="724" spans="1:15" ht="15">
      <c r="A724" s="3">
        <v>3803</v>
      </c>
      <c r="B724" s="3">
        <v>31</v>
      </c>
      <c r="C724" s="3">
        <v>7</v>
      </c>
      <c r="D724" s="6">
        <v>10</v>
      </c>
      <c r="E724" s="9" t="str">
        <f>IF(D724&lt;=50,"0-50",IF(D724&lt;=100,"51-100","100+"))</f>
        <v>0-50</v>
      </c>
      <c r="F724" s="8">
        <v>95616</v>
      </c>
      <c r="G724" s="3">
        <v>4</v>
      </c>
      <c r="H724" s="3">
        <v>0.7</v>
      </c>
      <c r="I724" s="3" t="s">
        <v>39</v>
      </c>
      <c r="J724" s="3">
        <v>0</v>
      </c>
      <c r="K724" s="3" t="s">
        <v>40</v>
      </c>
      <c r="L724" s="3" t="s">
        <v>40</v>
      </c>
      <c r="M724" s="3" t="s">
        <v>40</v>
      </c>
      <c r="N724" s="3" t="s">
        <v>41</v>
      </c>
      <c r="O724" s="3" t="s">
        <v>40</v>
      </c>
    </row>
    <row r="725" spans="1:15" ht="15">
      <c r="A725" s="3">
        <v>3829</v>
      </c>
      <c r="B725" s="3">
        <v>31</v>
      </c>
      <c r="C725" s="3">
        <v>6</v>
      </c>
      <c r="D725" s="6">
        <v>44</v>
      </c>
      <c r="E725" s="9" t="str">
        <f>IF(D725&lt;=50,"0-50",IF(D725&lt;=100,"51-100","100+"))</f>
        <v>0-50</v>
      </c>
      <c r="F725" s="8">
        <v>95616</v>
      </c>
      <c r="G725" s="3">
        <v>4</v>
      </c>
      <c r="H725" s="3">
        <v>0.8</v>
      </c>
      <c r="I725" s="3" t="s">
        <v>44</v>
      </c>
      <c r="J725" s="3">
        <v>122</v>
      </c>
      <c r="K725" s="3" t="s">
        <v>40</v>
      </c>
      <c r="L725" s="3" t="s">
        <v>40</v>
      </c>
      <c r="M725" s="3" t="s">
        <v>40</v>
      </c>
      <c r="N725" s="3" t="s">
        <v>41</v>
      </c>
      <c r="O725" s="3" t="s">
        <v>40</v>
      </c>
    </row>
    <row r="726" spans="1:15" ht="15">
      <c r="A726" s="3">
        <v>3840</v>
      </c>
      <c r="B726" s="3">
        <v>31</v>
      </c>
      <c r="C726" s="3">
        <v>5</v>
      </c>
      <c r="D726" s="6">
        <v>42</v>
      </c>
      <c r="E726" s="9" t="str">
        <f>IF(D726&lt;=50,"0-50",IF(D726&lt;=100,"51-100","100+"))</f>
        <v>0-50</v>
      </c>
      <c r="F726" s="8">
        <v>93010</v>
      </c>
      <c r="G726" s="3">
        <v>2</v>
      </c>
      <c r="H726" s="3">
        <v>2</v>
      </c>
      <c r="I726" s="3" t="s">
        <v>45</v>
      </c>
      <c r="J726" s="3">
        <v>0</v>
      </c>
      <c r="K726" s="3" t="s">
        <v>40</v>
      </c>
      <c r="L726" s="3" t="s">
        <v>40</v>
      </c>
      <c r="M726" s="3" t="s">
        <v>40</v>
      </c>
      <c r="N726" s="3" t="s">
        <v>41</v>
      </c>
      <c r="O726" s="3" t="s">
        <v>40</v>
      </c>
    </row>
    <row r="727" spans="1:15" ht="15">
      <c r="A727" s="3">
        <v>3847</v>
      </c>
      <c r="B727" s="3">
        <v>31</v>
      </c>
      <c r="C727" s="3">
        <v>5</v>
      </c>
      <c r="D727" s="6">
        <v>43</v>
      </c>
      <c r="E727" s="9" t="str">
        <f>IF(D727&lt;=50,"0-50",IF(D727&lt;=100,"51-100","100+"))</f>
        <v>0-50</v>
      </c>
      <c r="F727" s="8">
        <v>94720</v>
      </c>
      <c r="G727" s="3">
        <v>1</v>
      </c>
      <c r="H727" s="3">
        <v>1.5</v>
      </c>
      <c r="I727" s="3" t="s">
        <v>44</v>
      </c>
      <c r="J727" s="3">
        <v>0</v>
      </c>
      <c r="K727" s="3" t="s">
        <v>40</v>
      </c>
      <c r="L727" s="3" t="s">
        <v>40</v>
      </c>
      <c r="M727" s="3" t="s">
        <v>40</v>
      </c>
      <c r="N727" s="3" t="s">
        <v>40</v>
      </c>
      <c r="O727" s="3" t="s">
        <v>40</v>
      </c>
    </row>
    <row r="728" spans="1:15" ht="15">
      <c r="A728" s="3">
        <v>3855</v>
      </c>
      <c r="B728" s="3">
        <v>31</v>
      </c>
      <c r="C728" s="3">
        <v>6</v>
      </c>
      <c r="D728" s="6">
        <v>83</v>
      </c>
      <c r="E728" s="9" t="str">
        <f>IF(D728&lt;=50,"0-50",IF(D728&lt;=100,"51-100","100+"))</f>
        <v>51-100</v>
      </c>
      <c r="F728" s="8">
        <v>94720</v>
      </c>
      <c r="G728" s="3">
        <v>4</v>
      </c>
      <c r="H728" s="3">
        <v>1.8</v>
      </c>
      <c r="I728" s="3" t="s">
        <v>45</v>
      </c>
      <c r="J728" s="3">
        <v>0</v>
      </c>
      <c r="K728" s="3" t="s">
        <v>40</v>
      </c>
      <c r="L728" s="3" t="s">
        <v>40</v>
      </c>
      <c r="M728" s="3" t="s">
        <v>40</v>
      </c>
      <c r="N728" s="3" t="s">
        <v>41</v>
      </c>
      <c r="O728" s="3" t="s">
        <v>40</v>
      </c>
    </row>
    <row r="729" spans="1:15" ht="15">
      <c r="A729" s="3">
        <v>3861</v>
      </c>
      <c r="B729" s="3">
        <v>31</v>
      </c>
      <c r="C729" s="3">
        <v>6</v>
      </c>
      <c r="D729" s="6">
        <v>64</v>
      </c>
      <c r="E729" s="9" t="str">
        <f>IF(D729&lt;=50,"0-50",IF(D729&lt;=100,"51-100","100+"))</f>
        <v>51-100</v>
      </c>
      <c r="F729" s="8">
        <v>92121</v>
      </c>
      <c r="G729" s="3">
        <v>2</v>
      </c>
      <c r="H729" s="3">
        <v>0.1</v>
      </c>
      <c r="I729" s="3" t="s">
        <v>44</v>
      </c>
      <c r="J729" s="3">
        <v>0</v>
      </c>
      <c r="K729" s="3" t="s">
        <v>40</v>
      </c>
      <c r="L729" s="3" t="s">
        <v>40</v>
      </c>
      <c r="M729" s="3" t="s">
        <v>40</v>
      </c>
      <c r="N729" s="3" t="s">
        <v>41</v>
      </c>
      <c r="O729" s="3" t="s">
        <v>41</v>
      </c>
    </row>
    <row r="730" spans="1:15" ht="15">
      <c r="A730" s="3">
        <v>3883</v>
      </c>
      <c r="B730" s="3">
        <v>31</v>
      </c>
      <c r="C730" s="3">
        <v>7</v>
      </c>
      <c r="D730" s="6">
        <v>43</v>
      </c>
      <c r="E730" s="9" t="str">
        <f>IF(D730&lt;=50,"0-50",IF(D730&lt;=100,"51-100","100+"))</f>
        <v>0-50</v>
      </c>
      <c r="F730" s="8">
        <v>92646</v>
      </c>
      <c r="G730" s="3">
        <v>1</v>
      </c>
      <c r="H730" s="3">
        <v>2.1</v>
      </c>
      <c r="I730" s="3" t="s">
        <v>45</v>
      </c>
      <c r="J730" s="3">
        <v>166</v>
      </c>
      <c r="K730" s="3" t="s">
        <v>40</v>
      </c>
      <c r="L730" s="3" t="s">
        <v>40</v>
      </c>
      <c r="M730" s="3" t="s">
        <v>40</v>
      </c>
      <c r="N730" s="3" t="s">
        <v>40</v>
      </c>
      <c r="O730" s="3" t="s">
        <v>41</v>
      </c>
    </row>
    <row r="731" spans="1:15" ht="15">
      <c r="A731" s="3">
        <v>3923</v>
      </c>
      <c r="B731" s="3">
        <v>31</v>
      </c>
      <c r="C731" s="3">
        <v>4</v>
      </c>
      <c r="D731" s="6">
        <v>20</v>
      </c>
      <c r="E731" s="9" t="str">
        <f>IF(D731&lt;=50,"0-50",IF(D731&lt;=100,"51-100","100+"))</f>
        <v>0-50</v>
      </c>
      <c r="F731" s="8">
        <v>95616</v>
      </c>
      <c r="G731" s="3">
        <v>4</v>
      </c>
      <c r="H731" s="3">
        <v>1.5</v>
      </c>
      <c r="I731" s="3" t="s">
        <v>39</v>
      </c>
      <c r="J731" s="3">
        <v>0</v>
      </c>
      <c r="K731" s="3" t="s">
        <v>40</v>
      </c>
      <c r="L731" s="3" t="s">
        <v>40</v>
      </c>
      <c r="M731" s="3" t="s">
        <v>40</v>
      </c>
      <c r="N731" s="3" t="s">
        <v>41</v>
      </c>
      <c r="O731" s="3" t="s">
        <v>40</v>
      </c>
    </row>
    <row r="732" spans="1:15" ht="15">
      <c r="A732" s="3">
        <v>3950</v>
      </c>
      <c r="B732" s="3">
        <v>31</v>
      </c>
      <c r="C732" s="3">
        <v>5</v>
      </c>
      <c r="D732" s="6">
        <v>23</v>
      </c>
      <c r="E732" s="9" t="str">
        <f>IF(D732&lt;=50,"0-50",IF(D732&lt;=100,"51-100","100+"))</f>
        <v>0-50</v>
      </c>
      <c r="F732" s="8">
        <v>93407</v>
      </c>
      <c r="G732" s="3">
        <v>1</v>
      </c>
      <c r="H732" s="3">
        <v>0.4</v>
      </c>
      <c r="I732" s="3" t="s">
        <v>39</v>
      </c>
      <c r="J732" s="3">
        <v>0</v>
      </c>
      <c r="K732" s="3" t="s">
        <v>40</v>
      </c>
      <c r="L732" s="3" t="s">
        <v>40</v>
      </c>
      <c r="M732" s="3" t="s">
        <v>40</v>
      </c>
      <c r="N732" s="3" t="s">
        <v>41</v>
      </c>
      <c r="O732" s="3" t="s">
        <v>41</v>
      </c>
    </row>
    <row r="733" spans="1:15" ht="15">
      <c r="A733" s="3">
        <v>4008</v>
      </c>
      <c r="B733" s="3">
        <v>31</v>
      </c>
      <c r="C733" s="3">
        <v>7</v>
      </c>
      <c r="D733" s="6">
        <v>35</v>
      </c>
      <c r="E733" s="9" t="str">
        <f>IF(D733&lt;=50,"0-50",IF(D733&lt;=100,"51-100","100+"))</f>
        <v>0-50</v>
      </c>
      <c r="F733" s="8">
        <v>91745</v>
      </c>
      <c r="G733" s="3">
        <v>2</v>
      </c>
      <c r="H733" s="3">
        <v>1</v>
      </c>
      <c r="I733" s="3" t="s">
        <v>39</v>
      </c>
      <c r="J733" s="3">
        <v>0</v>
      </c>
      <c r="K733" s="3" t="s">
        <v>40</v>
      </c>
      <c r="L733" s="3" t="s">
        <v>40</v>
      </c>
      <c r="M733" s="3" t="s">
        <v>40</v>
      </c>
      <c r="N733" s="3" t="s">
        <v>40</v>
      </c>
      <c r="O733" s="3" t="s">
        <v>41</v>
      </c>
    </row>
    <row r="734" spans="1:15" ht="15">
      <c r="A734" s="3">
        <v>4030</v>
      </c>
      <c r="B734" s="3">
        <v>31</v>
      </c>
      <c r="C734" s="3">
        <v>5</v>
      </c>
      <c r="D734" s="6">
        <v>90</v>
      </c>
      <c r="E734" s="9" t="str">
        <f>IF(D734&lt;=50,"0-50",IF(D734&lt;=100,"51-100","100+"))</f>
        <v>51-100</v>
      </c>
      <c r="F734" s="8">
        <v>94301</v>
      </c>
      <c r="G734" s="3">
        <v>2</v>
      </c>
      <c r="H734" s="3">
        <v>1.3</v>
      </c>
      <c r="I734" s="3" t="s">
        <v>44</v>
      </c>
      <c r="J734" s="3">
        <v>0</v>
      </c>
      <c r="K734" s="3" t="s">
        <v>40</v>
      </c>
      <c r="L734" s="3" t="s">
        <v>41</v>
      </c>
      <c r="M734" s="3" t="s">
        <v>40</v>
      </c>
      <c r="N734" s="3" t="s">
        <v>41</v>
      </c>
      <c r="O734" s="3" t="s">
        <v>40</v>
      </c>
    </row>
    <row r="735" spans="1:15" ht="15">
      <c r="A735" s="3">
        <v>4061</v>
      </c>
      <c r="B735" s="3">
        <v>31</v>
      </c>
      <c r="C735" s="3">
        <v>6</v>
      </c>
      <c r="D735" s="6">
        <v>174</v>
      </c>
      <c r="E735" s="9" t="str">
        <f>IF(D735&lt;=50,"0-50",IF(D735&lt;=100,"51-100","100+"))</f>
        <v>100+</v>
      </c>
      <c r="F735" s="8">
        <v>93023</v>
      </c>
      <c r="G735" s="3">
        <v>2</v>
      </c>
      <c r="H735" s="3">
        <v>6.7</v>
      </c>
      <c r="I735" s="3" t="s">
        <v>44</v>
      </c>
      <c r="J735" s="3">
        <v>0</v>
      </c>
      <c r="K735" s="3" t="s">
        <v>40</v>
      </c>
      <c r="L735" s="3" t="s">
        <v>40</v>
      </c>
      <c r="M735" s="3" t="s">
        <v>40</v>
      </c>
      <c r="N735" s="3" t="s">
        <v>41</v>
      </c>
      <c r="O735" s="3" t="s">
        <v>41</v>
      </c>
    </row>
    <row r="736" spans="1:15" ht="15">
      <c r="A736" s="3">
        <v>4171</v>
      </c>
      <c r="B736" s="3">
        <v>31</v>
      </c>
      <c r="C736" s="3">
        <v>7</v>
      </c>
      <c r="D736" s="6">
        <v>44</v>
      </c>
      <c r="E736" s="9" t="str">
        <f>IF(D736&lt;=50,"0-50",IF(D736&lt;=100,"51-100","100+"))</f>
        <v>0-50</v>
      </c>
      <c r="F736" s="8">
        <v>93561</v>
      </c>
      <c r="G736" s="3">
        <v>1</v>
      </c>
      <c r="H736" s="3">
        <v>1.2</v>
      </c>
      <c r="I736" s="3" t="s">
        <v>44</v>
      </c>
      <c r="J736" s="3">
        <v>0</v>
      </c>
      <c r="K736" s="3" t="s">
        <v>40</v>
      </c>
      <c r="L736" s="3" t="s">
        <v>40</v>
      </c>
      <c r="M736" s="3" t="s">
        <v>40</v>
      </c>
      <c r="N736" s="3" t="s">
        <v>41</v>
      </c>
      <c r="O736" s="3" t="s">
        <v>41</v>
      </c>
    </row>
    <row r="737" spans="1:15" ht="15">
      <c r="A737" s="3">
        <v>4369</v>
      </c>
      <c r="B737" s="3">
        <v>31</v>
      </c>
      <c r="C737" s="3">
        <v>7</v>
      </c>
      <c r="D737" s="6">
        <v>25</v>
      </c>
      <c r="E737" s="9" t="str">
        <f>IF(D737&lt;=50,"0-50",IF(D737&lt;=100,"51-100","100+"))</f>
        <v>0-50</v>
      </c>
      <c r="F737" s="8">
        <v>93943</v>
      </c>
      <c r="G737" s="3">
        <v>2</v>
      </c>
      <c r="H737" s="3">
        <v>1</v>
      </c>
      <c r="I737" s="3" t="s">
        <v>39</v>
      </c>
      <c r="J737" s="3">
        <v>0</v>
      </c>
      <c r="K737" s="3" t="s">
        <v>40</v>
      </c>
      <c r="L737" s="3" t="s">
        <v>41</v>
      </c>
      <c r="M737" s="3" t="s">
        <v>41</v>
      </c>
      <c r="N737" s="3" t="s">
        <v>41</v>
      </c>
      <c r="O737" s="3" t="s">
        <v>41</v>
      </c>
    </row>
    <row r="738" spans="1:15" ht="15">
      <c r="A738" s="3">
        <v>4428</v>
      </c>
      <c r="B738" s="3">
        <v>31</v>
      </c>
      <c r="C738" s="3">
        <v>7</v>
      </c>
      <c r="D738" s="6">
        <v>18</v>
      </c>
      <c r="E738" s="9" t="str">
        <f>IF(D738&lt;=50,"0-50",IF(D738&lt;=100,"51-100","100+"))</f>
        <v>0-50</v>
      </c>
      <c r="F738" s="8">
        <v>91711</v>
      </c>
      <c r="G738" s="3">
        <v>1</v>
      </c>
      <c r="H738" s="3">
        <v>0.4</v>
      </c>
      <c r="I738" s="3" t="s">
        <v>45</v>
      </c>
      <c r="J738" s="3">
        <v>0</v>
      </c>
      <c r="K738" s="3" t="s">
        <v>40</v>
      </c>
      <c r="L738" s="3" t="s">
        <v>40</v>
      </c>
      <c r="M738" s="3" t="s">
        <v>40</v>
      </c>
      <c r="N738" s="3" t="s">
        <v>40</v>
      </c>
      <c r="O738" s="3" t="s">
        <v>40</v>
      </c>
    </row>
    <row r="739" spans="1:15" ht="15">
      <c r="A739" s="3">
        <v>4474</v>
      </c>
      <c r="B739" s="3">
        <v>31</v>
      </c>
      <c r="C739" s="3">
        <v>5</v>
      </c>
      <c r="D739" s="6">
        <v>18</v>
      </c>
      <c r="E739" s="9" t="str">
        <f>IF(D739&lt;=50,"0-50",IF(D739&lt;=100,"51-100","100+"))</f>
        <v>0-50</v>
      </c>
      <c r="F739" s="8">
        <v>92115</v>
      </c>
      <c r="G739" s="3">
        <v>2</v>
      </c>
      <c r="H739" s="3">
        <v>0.3</v>
      </c>
      <c r="I739" s="3" t="s">
        <v>44</v>
      </c>
      <c r="J739" s="3">
        <v>124</v>
      </c>
      <c r="K739" s="3" t="s">
        <v>40</v>
      </c>
      <c r="L739" s="3" t="s">
        <v>40</v>
      </c>
      <c r="M739" s="3" t="s">
        <v>40</v>
      </c>
      <c r="N739" s="3" t="s">
        <v>41</v>
      </c>
      <c r="O739" s="3" t="s">
        <v>41</v>
      </c>
    </row>
    <row r="740" spans="1:15" ht="15">
      <c r="A740" s="3">
        <v>4523</v>
      </c>
      <c r="B740" s="3">
        <v>31</v>
      </c>
      <c r="C740" s="3">
        <v>5</v>
      </c>
      <c r="D740" s="6">
        <v>29</v>
      </c>
      <c r="E740" s="9" t="str">
        <f>IF(D740&lt;=50,"0-50",IF(D740&lt;=100,"51-100","100+"))</f>
        <v>0-50</v>
      </c>
      <c r="F740" s="8">
        <v>90630</v>
      </c>
      <c r="G740" s="3">
        <v>1</v>
      </c>
      <c r="H740" s="3">
        <v>0.3</v>
      </c>
      <c r="I740" s="3" t="s">
        <v>44</v>
      </c>
      <c r="J740" s="3">
        <v>0</v>
      </c>
      <c r="K740" s="3" t="s">
        <v>40</v>
      </c>
      <c r="L740" s="3" t="s">
        <v>40</v>
      </c>
      <c r="M740" s="3" t="s">
        <v>40</v>
      </c>
      <c r="N740" s="3" t="s">
        <v>40</v>
      </c>
      <c r="O740" s="3" t="s">
        <v>40</v>
      </c>
    </row>
    <row r="741" spans="1:15" ht="15">
      <c r="A741" s="3">
        <v>4532</v>
      </c>
      <c r="B741" s="3">
        <v>31</v>
      </c>
      <c r="C741" s="3">
        <v>7</v>
      </c>
      <c r="D741" s="6">
        <v>35</v>
      </c>
      <c r="E741" s="9" t="str">
        <f>IF(D741&lt;=50,"0-50",IF(D741&lt;=100,"51-100","100+"))</f>
        <v>0-50</v>
      </c>
      <c r="F741" s="8">
        <v>94025</v>
      </c>
      <c r="G741" s="3">
        <v>1</v>
      </c>
      <c r="H741" s="3">
        <v>1.33</v>
      </c>
      <c r="I741" s="3" t="s">
        <v>44</v>
      </c>
      <c r="J741" s="3">
        <v>131</v>
      </c>
      <c r="K741" s="3" t="s">
        <v>40</v>
      </c>
      <c r="L741" s="3" t="s">
        <v>40</v>
      </c>
      <c r="M741" s="3" t="s">
        <v>40</v>
      </c>
      <c r="N741" s="3" t="s">
        <v>40</v>
      </c>
      <c r="O741" s="3" t="s">
        <v>41</v>
      </c>
    </row>
    <row r="742" spans="1:15" ht="15">
      <c r="A742" s="3">
        <v>4590</v>
      </c>
      <c r="B742" s="3">
        <v>31</v>
      </c>
      <c r="C742" s="3">
        <v>7</v>
      </c>
      <c r="D742" s="6">
        <v>13</v>
      </c>
      <c r="E742" s="9" t="str">
        <f>IF(D742&lt;=50,"0-50",IF(D742&lt;=100,"51-100","100+"))</f>
        <v>0-50</v>
      </c>
      <c r="F742" s="8">
        <v>93727</v>
      </c>
      <c r="G742" s="3">
        <v>1</v>
      </c>
      <c r="H742" s="3">
        <v>0.5</v>
      </c>
      <c r="I742" s="3" t="s">
        <v>45</v>
      </c>
      <c r="J742" s="3">
        <v>0</v>
      </c>
      <c r="K742" s="3" t="s">
        <v>40</v>
      </c>
      <c r="L742" s="3" t="s">
        <v>40</v>
      </c>
      <c r="M742" s="3" t="s">
        <v>40</v>
      </c>
      <c r="N742" s="3" t="s">
        <v>41</v>
      </c>
      <c r="O742" s="3" t="s">
        <v>40</v>
      </c>
    </row>
    <row r="743" spans="1:15" ht="15">
      <c r="A743" s="3">
        <v>4634</v>
      </c>
      <c r="B743" s="3">
        <v>31</v>
      </c>
      <c r="C743" s="3">
        <v>5</v>
      </c>
      <c r="D743" s="6">
        <v>50</v>
      </c>
      <c r="E743" s="9" t="str">
        <f>IF(D743&lt;=50,"0-50",IF(D743&lt;=100,"51-100","100+"))</f>
        <v>0-50</v>
      </c>
      <c r="F743" s="8">
        <v>93106</v>
      </c>
      <c r="G743" s="3">
        <v>1</v>
      </c>
      <c r="H743" s="3">
        <v>1.5</v>
      </c>
      <c r="I743" s="3" t="s">
        <v>44</v>
      </c>
      <c r="J743" s="3">
        <v>0</v>
      </c>
      <c r="K743" s="3" t="s">
        <v>40</v>
      </c>
      <c r="L743" s="3" t="s">
        <v>40</v>
      </c>
      <c r="M743" s="3" t="s">
        <v>40</v>
      </c>
      <c r="N743" s="3" t="s">
        <v>41</v>
      </c>
      <c r="O743" s="3" t="s">
        <v>40</v>
      </c>
    </row>
    <row r="744" spans="1:15" ht="15">
      <c r="A744" s="3">
        <v>4701</v>
      </c>
      <c r="B744" s="3">
        <v>31</v>
      </c>
      <c r="C744" s="3">
        <v>7</v>
      </c>
      <c r="D744" s="6">
        <v>170</v>
      </c>
      <c r="E744" s="9" t="str">
        <f>IF(D744&lt;=50,"0-50",IF(D744&lt;=100,"51-100","100+"))</f>
        <v>100+</v>
      </c>
      <c r="F744" s="8">
        <v>95006</v>
      </c>
      <c r="G744" s="3">
        <v>1</v>
      </c>
      <c r="H744" s="3">
        <v>6</v>
      </c>
      <c r="I744" s="3" t="s">
        <v>44</v>
      </c>
      <c r="J744" s="3">
        <v>0</v>
      </c>
      <c r="K744" s="3" t="s">
        <v>40</v>
      </c>
      <c r="L744" s="3" t="s">
        <v>40</v>
      </c>
      <c r="M744" s="3" t="s">
        <v>40</v>
      </c>
      <c r="N744" s="3" t="s">
        <v>41</v>
      </c>
      <c r="O744" s="3" t="s">
        <v>40</v>
      </c>
    </row>
    <row r="745" spans="1:15" ht="15">
      <c r="A745" s="3">
        <v>4747</v>
      </c>
      <c r="B745" s="3">
        <v>31</v>
      </c>
      <c r="C745" s="3">
        <v>7</v>
      </c>
      <c r="D745" s="6">
        <v>18</v>
      </c>
      <c r="E745" s="9" t="str">
        <f>IF(D745&lt;=50,"0-50",IF(D745&lt;=100,"51-100","100+"))</f>
        <v>0-50</v>
      </c>
      <c r="F745" s="8">
        <v>95616</v>
      </c>
      <c r="G745" s="3">
        <v>1</v>
      </c>
      <c r="H745" s="3">
        <v>0.4</v>
      </c>
      <c r="I745" s="3" t="s">
        <v>45</v>
      </c>
      <c r="J745" s="3">
        <v>0</v>
      </c>
      <c r="K745" s="3" t="s">
        <v>40</v>
      </c>
      <c r="L745" s="3" t="s">
        <v>40</v>
      </c>
      <c r="M745" s="3" t="s">
        <v>40</v>
      </c>
      <c r="N745" s="3" t="s">
        <v>41</v>
      </c>
      <c r="O745" s="3" t="s">
        <v>40</v>
      </c>
    </row>
    <row r="746" spans="1:15" ht="15">
      <c r="A746" s="3">
        <v>4750</v>
      </c>
      <c r="B746" s="3">
        <v>31</v>
      </c>
      <c r="C746" s="3">
        <v>5</v>
      </c>
      <c r="D746" s="6">
        <v>21</v>
      </c>
      <c r="E746" s="9" t="str">
        <f>IF(D746&lt;=50,"0-50",IF(D746&lt;=100,"51-100","100+"))</f>
        <v>0-50</v>
      </c>
      <c r="F746" s="8">
        <v>94115</v>
      </c>
      <c r="G746" s="3">
        <v>3</v>
      </c>
      <c r="H746" s="3">
        <v>1</v>
      </c>
      <c r="I746" s="3" t="s">
        <v>44</v>
      </c>
      <c r="J746" s="3">
        <v>0</v>
      </c>
      <c r="K746" s="3" t="s">
        <v>40</v>
      </c>
      <c r="L746" s="3" t="s">
        <v>40</v>
      </c>
      <c r="M746" s="3" t="s">
        <v>40</v>
      </c>
      <c r="N746" s="3" t="s">
        <v>41</v>
      </c>
      <c r="O746" s="3" t="s">
        <v>40</v>
      </c>
    </row>
    <row r="747" spans="1:15" ht="15">
      <c r="A747" s="3">
        <v>4830</v>
      </c>
      <c r="B747" s="3">
        <v>31</v>
      </c>
      <c r="C747" s="3">
        <v>7</v>
      </c>
      <c r="D747" s="6">
        <v>11</v>
      </c>
      <c r="E747" s="9" t="str">
        <f>IF(D747&lt;=50,"0-50",IF(D747&lt;=100,"51-100","100+"))</f>
        <v>0-50</v>
      </c>
      <c r="F747" s="8">
        <v>94304</v>
      </c>
      <c r="G747" s="3">
        <v>1</v>
      </c>
      <c r="H747" s="3">
        <v>0.5</v>
      </c>
      <c r="I747" s="3" t="s">
        <v>45</v>
      </c>
      <c r="J747" s="3">
        <v>80</v>
      </c>
      <c r="K747" s="3" t="s">
        <v>40</v>
      </c>
      <c r="L747" s="3" t="s">
        <v>40</v>
      </c>
      <c r="M747" s="3" t="s">
        <v>40</v>
      </c>
      <c r="N747" s="3" t="s">
        <v>41</v>
      </c>
      <c r="O747" s="3" t="s">
        <v>41</v>
      </c>
    </row>
    <row r="748" spans="1:15" ht="15">
      <c r="A748" s="3">
        <v>4845</v>
      </c>
      <c r="B748" s="3">
        <v>31</v>
      </c>
      <c r="C748" s="3">
        <v>6</v>
      </c>
      <c r="D748" s="6">
        <v>81</v>
      </c>
      <c r="E748" s="9" t="str">
        <f>IF(D748&lt;=50,"0-50",IF(D748&lt;=100,"51-100","100+"))</f>
        <v>51-100</v>
      </c>
      <c r="F748" s="8">
        <v>90840</v>
      </c>
      <c r="G748" s="3">
        <v>2</v>
      </c>
      <c r="H748" s="3">
        <v>2.5</v>
      </c>
      <c r="I748" s="3" t="s">
        <v>44</v>
      </c>
      <c r="J748" s="3">
        <v>313</v>
      </c>
      <c r="K748" s="3" t="s">
        <v>40</v>
      </c>
      <c r="L748" s="3" t="s">
        <v>40</v>
      </c>
      <c r="M748" s="3" t="s">
        <v>40</v>
      </c>
      <c r="N748" s="3" t="s">
        <v>40</v>
      </c>
      <c r="O748" s="3" t="s">
        <v>40</v>
      </c>
    </row>
    <row r="749" spans="1:15" ht="15">
      <c r="A749" s="3">
        <v>4923</v>
      </c>
      <c r="B749" s="3">
        <v>31</v>
      </c>
      <c r="C749" s="3">
        <v>5</v>
      </c>
      <c r="D749" s="6">
        <v>28</v>
      </c>
      <c r="E749" s="9" t="str">
        <f>IF(D749&lt;=50,"0-50",IF(D749&lt;=100,"51-100","100+"))</f>
        <v>0-50</v>
      </c>
      <c r="F749" s="8">
        <v>90717</v>
      </c>
      <c r="G749" s="3">
        <v>1</v>
      </c>
      <c r="H749" s="3">
        <v>0.3</v>
      </c>
      <c r="I749" s="3" t="s">
        <v>44</v>
      </c>
      <c r="J749" s="3">
        <v>0</v>
      </c>
      <c r="K749" s="3" t="s">
        <v>40</v>
      </c>
      <c r="L749" s="3" t="s">
        <v>40</v>
      </c>
      <c r="M749" s="3" t="s">
        <v>40</v>
      </c>
      <c r="N749" s="3" t="s">
        <v>41</v>
      </c>
      <c r="O749" s="3" t="s">
        <v>41</v>
      </c>
    </row>
    <row r="750" spans="1:15" ht="15">
      <c r="A750" s="3">
        <v>4974</v>
      </c>
      <c r="B750" s="3">
        <v>31</v>
      </c>
      <c r="C750" s="3">
        <v>1</v>
      </c>
      <c r="D750" s="6">
        <v>68</v>
      </c>
      <c r="E750" s="9" t="str">
        <f>IF(D750&lt;=50,"0-50",IF(D750&lt;=100,"51-100","100+"))</f>
        <v>51-100</v>
      </c>
      <c r="F750" s="8">
        <v>95045</v>
      </c>
      <c r="G750" s="3">
        <v>4</v>
      </c>
      <c r="H750" s="3">
        <v>4</v>
      </c>
      <c r="I750" s="3" t="s">
        <v>45</v>
      </c>
      <c r="J750" s="3">
        <v>0</v>
      </c>
      <c r="K750" s="3" t="s">
        <v>40</v>
      </c>
      <c r="L750" s="3" t="s">
        <v>40</v>
      </c>
      <c r="M750" s="3" t="s">
        <v>40</v>
      </c>
      <c r="N750" s="3" t="s">
        <v>41</v>
      </c>
      <c r="O750" s="3" t="s">
        <v>40</v>
      </c>
    </row>
    <row r="751" spans="1:15" ht="15">
      <c r="A751" s="3">
        <v>43</v>
      </c>
      <c r="B751" s="3">
        <v>32</v>
      </c>
      <c r="C751" s="3">
        <v>7</v>
      </c>
      <c r="D751" s="6">
        <v>132</v>
      </c>
      <c r="E751" s="9" t="str">
        <f>IF(D751&lt;=50,"0-50",IF(D751&lt;=100,"51-100","100+"))</f>
        <v>100+</v>
      </c>
      <c r="F751" s="8">
        <v>90019</v>
      </c>
      <c r="G751" s="3">
        <v>4</v>
      </c>
      <c r="H751" s="3">
        <v>1.1000000000000001</v>
      </c>
      <c r="I751" s="3" t="s">
        <v>39</v>
      </c>
      <c r="J751" s="3">
        <v>412</v>
      </c>
      <c r="K751" s="3" t="s">
        <v>41</v>
      </c>
      <c r="L751" s="3" t="s">
        <v>40</v>
      </c>
      <c r="M751" s="3" t="s">
        <v>40</v>
      </c>
      <c r="N751" s="3" t="s">
        <v>41</v>
      </c>
      <c r="O751" s="3" t="s">
        <v>40</v>
      </c>
    </row>
    <row r="752" spans="1:15" ht="15">
      <c r="A752" s="3">
        <v>51</v>
      </c>
      <c r="B752" s="3">
        <v>32</v>
      </c>
      <c r="C752" s="3">
        <v>8</v>
      </c>
      <c r="D752" s="6">
        <v>8</v>
      </c>
      <c r="E752" s="9" t="str">
        <f>IF(D752&lt;=50,"0-50",IF(D752&lt;=100,"51-100","100+"))</f>
        <v>0-50</v>
      </c>
      <c r="F752" s="8">
        <v>92093</v>
      </c>
      <c r="G752" s="3">
        <v>4</v>
      </c>
      <c r="H752" s="3">
        <v>0.7</v>
      </c>
      <c r="I752" s="3" t="s">
        <v>39</v>
      </c>
      <c r="J752" s="3">
        <v>0</v>
      </c>
      <c r="K752" s="3" t="s">
        <v>40</v>
      </c>
      <c r="L752" s="3" t="s">
        <v>41</v>
      </c>
      <c r="M752" s="3" t="s">
        <v>40</v>
      </c>
      <c r="N752" s="3" t="s">
        <v>41</v>
      </c>
      <c r="O752" s="3" t="s">
        <v>40</v>
      </c>
    </row>
    <row r="753" spans="1:15" ht="15">
      <c r="A753" s="3">
        <v>120</v>
      </c>
      <c r="B753" s="3">
        <v>32</v>
      </c>
      <c r="C753" s="3">
        <v>7</v>
      </c>
      <c r="D753" s="6">
        <v>112</v>
      </c>
      <c r="E753" s="9" t="str">
        <f>IF(D753&lt;=50,"0-50",IF(D753&lt;=100,"51-100","100+"))</f>
        <v>100+</v>
      </c>
      <c r="F753" s="8">
        <v>94304</v>
      </c>
      <c r="G753" s="3">
        <v>1</v>
      </c>
      <c r="H753" s="3">
        <v>4.5999999999999996</v>
      </c>
      <c r="I753" s="3" t="s">
        <v>44</v>
      </c>
      <c r="J753" s="3">
        <v>366</v>
      </c>
      <c r="K753" s="3" t="s">
        <v>40</v>
      </c>
      <c r="L753" s="3" t="s">
        <v>40</v>
      </c>
      <c r="M753" s="3" t="s">
        <v>40</v>
      </c>
      <c r="N753" s="3" t="s">
        <v>40</v>
      </c>
      <c r="O753" s="3" t="s">
        <v>40</v>
      </c>
    </row>
    <row r="754" spans="1:15" ht="15">
      <c r="A754" s="3">
        <v>159</v>
      </c>
      <c r="B754" s="3">
        <v>32</v>
      </c>
      <c r="C754" s="3">
        <v>6</v>
      </c>
      <c r="D754" s="6">
        <v>79</v>
      </c>
      <c r="E754" s="9" t="str">
        <f>IF(D754&lt;=50,"0-50",IF(D754&lt;=100,"51-100","100+"))</f>
        <v>51-100</v>
      </c>
      <c r="F754" s="8">
        <v>94720</v>
      </c>
      <c r="G754" s="3">
        <v>2</v>
      </c>
      <c r="H754" s="3">
        <v>1.5</v>
      </c>
      <c r="I754" s="3" t="s">
        <v>45</v>
      </c>
      <c r="J754" s="3">
        <v>0</v>
      </c>
      <c r="K754" s="3" t="s">
        <v>40</v>
      </c>
      <c r="L754" s="3" t="s">
        <v>40</v>
      </c>
      <c r="M754" s="3" t="s">
        <v>40</v>
      </c>
      <c r="N754" s="3" t="s">
        <v>41</v>
      </c>
      <c r="O754" s="3" t="s">
        <v>41</v>
      </c>
    </row>
    <row r="755" spans="1:15" ht="15">
      <c r="A755" s="3">
        <v>201</v>
      </c>
      <c r="B755" s="3">
        <v>32</v>
      </c>
      <c r="C755" s="3">
        <v>6</v>
      </c>
      <c r="D755" s="6">
        <v>29</v>
      </c>
      <c r="E755" s="9" t="str">
        <f>IF(D755&lt;=50,"0-50",IF(D755&lt;=100,"51-100","100+"))</f>
        <v>0-50</v>
      </c>
      <c r="F755" s="8">
        <v>91355</v>
      </c>
      <c r="G755" s="3">
        <v>1</v>
      </c>
      <c r="H755" s="3">
        <v>1.9</v>
      </c>
      <c r="I755" s="3" t="s">
        <v>45</v>
      </c>
      <c r="J755" s="3">
        <v>0</v>
      </c>
      <c r="K755" s="3" t="s">
        <v>40</v>
      </c>
      <c r="L755" s="3" t="s">
        <v>40</v>
      </c>
      <c r="M755" s="3" t="s">
        <v>40</v>
      </c>
      <c r="N755" s="3" t="s">
        <v>41</v>
      </c>
      <c r="O755" s="3" t="s">
        <v>41</v>
      </c>
    </row>
    <row r="756" spans="1:15" ht="15">
      <c r="A756" s="3">
        <v>221</v>
      </c>
      <c r="B756" s="3">
        <v>32</v>
      </c>
      <c r="C756" s="3">
        <v>6</v>
      </c>
      <c r="D756" s="6">
        <v>25</v>
      </c>
      <c r="E756" s="9" t="str">
        <f>IF(D756&lt;=50,"0-50",IF(D756&lt;=100,"51-100","100+"))</f>
        <v>0-50</v>
      </c>
      <c r="F756" s="8">
        <v>92130</v>
      </c>
      <c r="G756" s="3">
        <v>2</v>
      </c>
      <c r="H756" s="3">
        <v>0.3</v>
      </c>
      <c r="I756" s="3" t="s">
        <v>44</v>
      </c>
      <c r="J756" s="3">
        <v>0</v>
      </c>
      <c r="K756" s="3" t="s">
        <v>40</v>
      </c>
      <c r="L756" s="3" t="s">
        <v>40</v>
      </c>
      <c r="M756" s="3" t="s">
        <v>40</v>
      </c>
      <c r="N756" s="3" t="s">
        <v>40</v>
      </c>
      <c r="O756" s="3" t="s">
        <v>41</v>
      </c>
    </row>
    <row r="757" spans="1:15" ht="15">
      <c r="A757" s="3">
        <v>309</v>
      </c>
      <c r="B757" s="3">
        <v>32</v>
      </c>
      <c r="C757" s="3">
        <v>8</v>
      </c>
      <c r="D757" s="6">
        <v>128</v>
      </c>
      <c r="E757" s="9" t="str">
        <f>IF(D757&lt;=50,"0-50",IF(D757&lt;=100,"51-100","100+"))</f>
        <v>100+</v>
      </c>
      <c r="F757" s="8">
        <v>94720</v>
      </c>
      <c r="G757" s="3">
        <v>2</v>
      </c>
      <c r="H757" s="3">
        <v>4.33</v>
      </c>
      <c r="I757" s="3" t="s">
        <v>44</v>
      </c>
      <c r="J757" s="3">
        <v>0</v>
      </c>
      <c r="K757" s="3" t="s">
        <v>40</v>
      </c>
      <c r="L757" s="3" t="s">
        <v>40</v>
      </c>
      <c r="M757" s="3" t="s">
        <v>41</v>
      </c>
      <c r="N757" s="3" t="s">
        <v>41</v>
      </c>
      <c r="O757" s="3" t="s">
        <v>41</v>
      </c>
    </row>
    <row r="758" spans="1:15" ht="15">
      <c r="A758" s="3">
        <v>332</v>
      </c>
      <c r="B758" s="3">
        <v>32</v>
      </c>
      <c r="C758" s="3">
        <v>6</v>
      </c>
      <c r="D758" s="6">
        <v>28</v>
      </c>
      <c r="E758" s="9" t="str">
        <f>IF(D758&lt;=50,"0-50",IF(D758&lt;=100,"51-100","100+"))</f>
        <v>0-50</v>
      </c>
      <c r="F758" s="8">
        <v>94115</v>
      </c>
      <c r="G758" s="3">
        <v>3</v>
      </c>
      <c r="H758" s="3">
        <v>1</v>
      </c>
      <c r="I758" s="3" t="s">
        <v>44</v>
      </c>
      <c r="J758" s="3">
        <v>0</v>
      </c>
      <c r="K758" s="3" t="s">
        <v>40</v>
      </c>
      <c r="L758" s="3" t="s">
        <v>40</v>
      </c>
      <c r="M758" s="3" t="s">
        <v>40</v>
      </c>
      <c r="N758" s="3" t="s">
        <v>40</v>
      </c>
      <c r="O758" s="3" t="s">
        <v>40</v>
      </c>
    </row>
    <row r="759" spans="1:15" ht="15">
      <c r="A759" s="3">
        <v>360</v>
      </c>
      <c r="B759" s="3">
        <v>32</v>
      </c>
      <c r="C759" s="3">
        <v>6</v>
      </c>
      <c r="D759" s="6">
        <v>32</v>
      </c>
      <c r="E759" s="9" t="str">
        <f>IF(D759&lt;=50,"0-50",IF(D759&lt;=100,"51-100","100+"))</f>
        <v>0-50</v>
      </c>
      <c r="F759" s="8">
        <v>93106</v>
      </c>
      <c r="G759" s="3">
        <v>1</v>
      </c>
      <c r="H759" s="3">
        <v>1.9</v>
      </c>
      <c r="I759" s="3" t="s">
        <v>45</v>
      </c>
      <c r="J759" s="3">
        <v>0</v>
      </c>
      <c r="K759" s="3" t="s">
        <v>40</v>
      </c>
      <c r="L759" s="3" t="s">
        <v>40</v>
      </c>
      <c r="M759" s="3" t="s">
        <v>40</v>
      </c>
      <c r="N759" s="3" t="s">
        <v>41</v>
      </c>
      <c r="O759" s="3" t="s">
        <v>40</v>
      </c>
    </row>
    <row r="760" spans="1:15" ht="15">
      <c r="A760" s="3">
        <v>368</v>
      </c>
      <c r="B760" s="3">
        <v>32</v>
      </c>
      <c r="C760" s="3">
        <v>8</v>
      </c>
      <c r="D760" s="6">
        <v>98</v>
      </c>
      <c r="E760" s="9" t="str">
        <f>IF(D760&lt;=50,"0-50",IF(D760&lt;=100,"51-100","100+"))</f>
        <v>51-100</v>
      </c>
      <c r="F760" s="8">
        <v>95054</v>
      </c>
      <c r="G760" s="3">
        <v>2</v>
      </c>
      <c r="H760" s="3">
        <v>2</v>
      </c>
      <c r="I760" s="3" t="s">
        <v>39</v>
      </c>
      <c r="J760" s="3">
        <v>175</v>
      </c>
      <c r="K760" s="3" t="s">
        <v>40</v>
      </c>
      <c r="L760" s="3" t="s">
        <v>40</v>
      </c>
      <c r="M760" s="3" t="s">
        <v>40</v>
      </c>
      <c r="N760" s="3" t="s">
        <v>41</v>
      </c>
      <c r="O760" s="3" t="s">
        <v>40</v>
      </c>
    </row>
    <row r="761" spans="1:15" ht="15">
      <c r="A761" s="3">
        <v>414</v>
      </c>
      <c r="B761" s="3">
        <v>32</v>
      </c>
      <c r="C761" s="3">
        <v>7</v>
      </c>
      <c r="D761" s="6">
        <v>42</v>
      </c>
      <c r="E761" s="9" t="str">
        <f>IF(D761&lt;=50,"0-50",IF(D761&lt;=100,"51-100","100+"))</f>
        <v>0-50</v>
      </c>
      <c r="F761" s="8">
        <v>92407</v>
      </c>
      <c r="G761" s="3">
        <v>3</v>
      </c>
      <c r="H761" s="3">
        <v>2.2999999999999998</v>
      </c>
      <c r="I761" s="3" t="s">
        <v>44</v>
      </c>
      <c r="J761" s="3">
        <v>0</v>
      </c>
      <c r="K761" s="3" t="s">
        <v>40</v>
      </c>
      <c r="L761" s="3" t="s">
        <v>40</v>
      </c>
      <c r="M761" s="3" t="s">
        <v>40</v>
      </c>
      <c r="N761" s="3" t="s">
        <v>41</v>
      </c>
      <c r="O761" s="3" t="s">
        <v>40</v>
      </c>
    </row>
    <row r="762" spans="1:15" ht="15">
      <c r="A762" s="3">
        <v>428</v>
      </c>
      <c r="B762" s="3">
        <v>32</v>
      </c>
      <c r="C762" s="3">
        <v>7</v>
      </c>
      <c r="D762" s="6">
        <v>35</v>
      </c>
      <c r="E762" s="9" t="str">
        <f>IF(D762&lt;=50,"0-50",IF(D762&lt;=100,"51-100","100+"))</f>
        <v>0-50</v>
      </c>
      <c r="F762" s="8">
        <v>92521</v>
      </c>
      <c r="G762" s="3">
        <v>3</v>
      </c>
      <c r="H762" s="3">
        <v>1.3</v>
      </c>
      <c r="I762" s="3" t="s">
        <v>44</v>
      </c>
      <c r="J762" s="3">
        <v>116</v>
      </c>
      <c r="K762" s="3" t="s">
        <v>40</v>
      </c>
      <c r="L762" s="3" t="s">
        <v>40</v>
      </c>
      <c r="M762" s="3" t="s">
        <v>40</v>
      </c>
      <c r="N762" s="3" t="s">
        <v>40</v>
      </c>
      <c r="O762" s="3" t="s">
        <v>41</v>
      </c>
    </row>
    <row r="763" spans="1:15" ht="15">
      <c r="A763" s="3">
        <v>471</v>
      </c>
      <c r="B763" s="3">
        <v>32</v>
      </c>
      <c r="C763" s="3">
        <v>6</v>
      </c>
      <c r="D763" s="6">
        <v>84</v>
      </c>
      <c r="E763" s="9" t="str">
        <f>IF(D763&lt;=50,"0-50",IF(D763&lt;=100,"51-100","100+"))</f>
        <v>51-100</v>
      </c>
      <c r="F763" s="8">
        <v>91006</v>
      </c>
      <c r="G763" s="3">
        <v>4</v>
      </c>
      <c r="H763" s="3">
        <v>1.8</v>
      </c>
      <c r="I763" s="3" t="s">
        <v>39</v>
      </c>
      <c r="J763" s="3">
        <v>0</v>
      </c>
      <c r="K763" s="3" t="s">
        <v>40</v>
      </c>
      <c r="L763" s="3" t="s">
        <v>40</v>
      </c>
      <c r="M763" s="3" t="s">
        <v>40</v>
      </c>
      <c r="N763" s="3" t="s">
        <v>40</v>
      </c>
      <c r="O763" s="3" t="s">
        <v>40</v>
      </c>
    </row>
    <row r="764" spans="1:15" ht="15">
      <c r="A764" s="3">
        <v>499</v>
      </c>
      <c r="B764" s="3">
        <v>32</v>
      </c>
      <c r="C764" s="3">
        <v>8</v>
      </c>
      <c r="D764" s="6">
        <v>43</v>
      </c>
      <c r="E764" s="9" t="str">
        <f>IF(D764&lt;=50,"0-50",IF(D764&lt;=100,"51-100","100+"))</f>
        <v>0-50</v>
      </c>
      <c r="F764" s="8">
        <v>95023</v>
      </c>
      <c r="G764" s="3">
        <v>1</v>
      </c>
      <c r="H764" s="3">
        <v>2.1</v>
      </c>
      <c r="I764" s="3" t="s">
        <v>45</v>
      </c>
      <c r="J764" s="3">
        <v>0</v>
      </c>
      <c r="K764" s="3" t="s">
        <v>40</v>
      </c>
      <c r="L764" s="3" t="s">
        <v>40</v>
      </c>
      <c r="M764" s="3" t="s">
        <v>40</v>
      </c>
      <c r="N764" s="3" t="s">
        <v>40</v>
      </c>
      <c r="O764" s="3" t="s">
        <v>41</v>
      </c>
    </row>
    <row r="765" spans="1:15" ht="15">
      <c r="A765" s="3">
        <v>532</v>
      </c>
      <c r="B765" s="3">
        <v>32</v>
      </c>
      <c r="C765" s="3">
        <v>6</v>
      </c>
      <c r="D765" s="6">
        <v>50</v>
      </c>
      <c r="E765" s="9" t="str">
        <f>IF(D765&lt;=50,"0-50",IF(D765&lt;=100,"51-100","100+"))</f>
        <v>0-50</v>
      </c>
      <c r="F765" s="8">
        <v>90401</v>
      </c>
      <c r="G765" s="3">
        <v>4</v>
      </c>
      <c r="H765" s="3">
        <v>2.1</v>
      </c>
      <c r="I765" s="3" t="s">
        <v>45</v>
      </c>
      <c r="J765" s="3">
        <v>0</v>
      </c>
      <c r="K765" s="3" t="s">
        <v>40</v>
      </c>
      <c r="L765" s="3" t="s">
        <v>41</v>
      </c>
      <c r="M765" s="3" t="s">
        <v>41</v>
      </c>
      <c r="N765" s="3" t="s">
        <v>41</v>
      </c>
      <c r="O765" s="3" t="s">
        <v>41</v>
      </c>
    </row>
    <row r="766" spans="1:15" ht="15">
      <c r="A766" s="3">
        <v>631</v>
      </c>
      <c r="B766" s="3">
        <v>32</v>
      </c>
      <c r="C766" s="3">
        <v>7</v>
      </c>
      <c r="D766" s="6">
        <v>35</v>
      </c>
      <c r="E766" s="9" t="str">
        <f>IF(D766&lt;=50,"0-50",IF(D766&lt;=100,"51-100","100+"))</f>
        <v>0-50</v>
      </c>
      <c r="F766" s="8">
        <v>96651</v>
      </c>
      <c r="G766" s="3">
        <v>3</v>
      </c>
      <c r="H766" s="3">
        <v>1.3</v>
      </c>
      <c r="I766" s="3" t="s">
        <v>44</v>
      </c>
      <c r="J766" s="3">
        <v>108</v>
      </c>
      <c r="K766" s="3" t="s">
        <v>40</v>
      </c>
      <c r="L766" s="3" t="s">
        <v>40</v>
      </c>
      <c r="M766" s="3" t="s">
        <v>40</v>
      </c>
      <c r="N766" s="3" t="s">
        <v>40</v>
      </c>
      <c r="O766" s="3" t="s">
        <v>41</v>
      </c>
    </row>
    <row r="767" spans="1:15" ht="15">
      <c r="A767" s="3">
        <v>695</v>
      </c>
      <c r="B767" s="3">
        <v>32</v>
      </c>
      <c r="C767" s="3">
        <v>7</v>
      </c>
      <c r="D767" s="6">
        <v>112</v>
      </c>
      <c r="E767" s="9" t="str">
        <f>IF(D767&lt;=50,"0-50",IF(D767&lt;=100,"51-100","100+"))</f>
        <v>100+</v>
      </c>
      <c r="F767" s="8">
        <v>90740</v>
      </c>
      <c r="G767" s="3">
        <v>1</v>
      </c>
      <c r="H767" s="3">
        <v>3.8</v>
      </c>
      <c r="I767" s="3" t="s">
        <v>44</v>
      </c>
      <c r="J767" s="3">
        <v>81</v>
      </c>
      <c r="K767" s="3" t="s">
        <v>40</v>
      </c>
      <c r="L767" s="3" t="s">
        <v>40</v>
      </c>
      <c r="M767" s="3" t="s">
        <v>40</v>
      </c>
      <c r="N767" s="3" t="s">
        <v>41</v>
      </c>
      <c r="O767" s="3" t="s">
        <v>40</v>
      </c>
    </row>
    <row r="768" spans="1:15" ht="15">
      <c r="A768" s="3">
        <v>743</v>
      </c>
      <c r="B768" s="3">
        <v>32</v>
      </c>
      <c r="C768" s="3">
        <v>6</v>
      </c>
      <c r="D768" s="6">
        <v>81</v>
      </c>
      <c r="E768" s="9" t="str">
        <f>IF(D768&lt;=50,"0-50",IF(D768&lt;=100,"51-100","100+"))</f>
        <v>51-100</v>
      </c>
      <c r="F768" s="8">
        <v>92626</v>
      </c>
      <c r="G768" s="3">
        <v>1</v>
      </c>
      <c r="H768" s="3">
        <v>2.5</v>
      </c>
      <c r="I768" s="3" t="s">
        <v>44</v>
      </c>
      <c r="J768" s="3">
        <v>0</v>
      </c>
      <c r="K768" s="3" t="s">
        <v>40</v>
      </c>
      <c r="L768" s="3" t="s">
        <v>40</v>
      </c>
      <c r="M768" s="3" t="s">
        <v>40</v>
      </c>
      <c r="N768" s="3" t="s">
        <v>41</v>
      </c>
      <c r="O768" s="3" t="s">
        <v>40</v>
      </c>
    </row>
    <row r="769" spans="1:15" ht="15">
      <c r="A769" s="3">
        <v>763</v>
      </c>
      <c r="B769" s="3">
        <v>32</v>
      </c>
      <c r="C769" s="3">
        <v>6</v>
      </c>
      <c r="D769" s="6">
        <v>85</v>
      </c>
      <c r="E769" s="9" t="str">
        <f>IF(D769&lt;=50,"0-50",IF(D769&lt;=100,"51-100","100+"))</f>
        <v>51-100</v>
      </c>
      <c r="F769" s="8">
        <v>90504</v>
      </c>
      <c r="G769" s="3">
        <v>1</v>
      </c>
      <c r="H769" s="3">
        <v>2.7</v>
      </c>
      <c r="I769" s="3" t="s">
        <v>39</v>
      </c>
      <c r="J769" s="3">
        <v>100</v>
      </c>
      <c r="K769" s="3" t="s">
        <v>40</v>
      </c>
      <c r="L769" s="3" t="s">
        <v>40</v>
      </c>
      <c r="M769" s="3" t="s">
        <v>40</v>
      </c>
      <c r="N769" s="3" t="s">
        <v>41</v>
      </c>
      <c r="O769" s="3" t="s">
        <v>40</v>
      </c>
    </row>
    <row r="770" spans="1:15" ht="15">
      <c r="A770" s="3">
        <v>781</v>
      </c>
      <c r="B770" s="3">
        <v>32</v>
      </c>
      <c r="C770" s="3">
        <v>7</v>
      </c>
      <c r="D770" s="6">
        <v>42</v>
      </c>
      <c r="E770" s="9" t="str">
        <f>IF(D770&lt;=50,"0-50",IF(D770&lt;=100,"51-100","100+"))</f>
        <v>0-50</v>
      </c>
      <c r="F770" s="8">
        <v>92634</v>
      </c>
      <c r="G770" s="3">
        <v>4</v>
      </c>
      <c r="H770" s="3">
        <v>0.8</v>
      </c>
      <c r="I770" s="3" t="s">
        <v>44</v>
      </c>
      <c r="J770" s="3">
        <v>0</v>
      </c>
      <c r="K770" s="3" t="s">
        <v>40</v>
      </c>
      <c r="L770" s="3" t="s">
        <v>40</v>
      </c>
      <c r="M770" s="3" t="s">
        <v>40</v>
      </c>
      <c r="N770" s="3" t="s">
        <v>41</v>
      </c>
      <c r="O770" s="3" t="s">
        <v>41</v>
      </c>
    </row>
    <row r="771" spans="1:15" ht="15">
      <c r="A771" s="3">
        <v>811</v>
      </c>
      <c r="B771" s="3">
        <v>32</v>
      </c>
      <c r="C771" s="3">
        <v>6</v>
      </c>
      <c r="D771" s="6">
        <v>41</v>
      </c>
      <c r="E771" s="9" t="str">
        <f>IF(D771&lt;=50,"0-50",IF(D771&lt;=100,"51-100","100+"))</f>
        <v>0-50</v>
      </c>
      <c r="F771" s="8">
        <v>92182</v>
      </c>
      <c r="G771" s="3">
        <v>2</v>
      </c>
      <c r="H771" s="3">
        <v>2</v>
      </c>
      <c r="I771" s="3" t="s">
        <v>45</v>
      </c>
      <c r="J771" s="3">
        <v>0</v>
      </c>
      <c r="K771" s="3" t="s">
        <v>40</v>
      </c>
      <c r="L771" s="3" t="s">
        <v>40</v>
      </c>
      <c r="M771" s="3" t="s">
        <v>40</v>
      </c>
      <c r="N771" s="3" t="s">
        <v>40</v>
      </c>
      <c r="O771" s="3" t="s">
        <v>40</v>
      </c>
    </row>
    <row r="772" spans="1:15" ht="15">
      <c r="A772" s="3">
        <v>873</v>
      </c>
      <c r="B772" s="3">
        <v>32</v>
      </c>
      <c r="C772" s="3">
        <v>7</v>
      </c>
      <c r="D772" s="6">
        <v>44</v>
      </c>
      <c r="E772" s="9" t="str">
        <f>IF(D772&lt;=50,"0-50",IF(D772&lt;=100,"51-100","100+"))</f>
        <v>0-50</v>
      </c>
      <c r="F772" s="8">
        <v>90095</v>
      </c>
      <c r="G772" s="3">
        <v>4</v>
      </c>
      <c r="H772" s="3">
        <v>0.8</v>
      </c>
      <c r="I772" s="3" t="s">
        <v>44</v>
      </c>
      <c r="J772" s="3">
        <v>0</v>
      </c>
      <c r="K772" s="3" t="s">
        <v>40</v>
      </c>
      <c r="L772" s="3" t="s">
        <v>40</v>
      </c>
      <c r="M772" s="3" t="s">
        <v>40</v>
      </c>
      <c r="N772" s="3" t="s">
        <v>41</v>
      </c>
      <c r="O772" s="3" t="s">
        <v>40</v>
      </c>
    </row>
    <row r="773" spans="1:15" ht="15">
      <c r="A773" s="3">
        <v>892</v>
      </c>
      <c r="B773" s="3">
        <v>32</v>
      </c>
      <c r="C773" s="3">
        <v>6</v>
      </c>
      <c r="D773" s="6">
        <v>120</v>
      </c>
      <c r="E773" s="9" t="str">
        <f>IF(D773&lt;=50,"0-50",IF(D773&lt;=100,"51-100","100+"))</f>
        <v>100+</v>
      </c>
      <c r="F773" s="8">
        <v>94102</v>
      </c>
      <c r="G773" s="3">
        <v>4</v>
      </c>
      <c r="H773" s="3">
        <v>5.4</v>
      </c>
      <c r="I773" s="3" t="s">
        <v>44</v>
      </c>
      <c r="J773" s="3">
        <v>301</v>
      </c>
      <c r="K773" s="3" t="s">
        <v>41</v>
      </c>
      <c r="L773" s="3" t="s">
        <v>40</v>
      </c>
      <c r="M773" s="3" t="s">
        <v>41</v>
      </c>
      <c r="N773" s="3" t="s">
        <v>41</v>
      </c>
      <c r="O773" s="3" t="s">
        <v>41</v>
      </c>
    </row>
    <row r="774" spans="1:15" ht="15">
      <c r="A774" s="3">
        <v>923</v>
      </c>
      <c r="B774" s="3">
        <v>32</v>
      </c>
      <c r="C774" s="3">
        <v>6</v>
      </c>
      <c r="D774" s="6">
        <v>38</v>
      </c>
      <c r="E774" s="9" t="str">
        <f>IF(D774&lt;=50,"0-50",IF(D774&lt;=100,"51-100","100+"))</f>
        <v>0-50</v>
      </c>
      <c r="F774" s="8">
        <v>92868</v>
      </c>
      <c r="G774" s="3">
        <v>1</v>
      </c>
      <c r="H774" s="3">
        <v>0.3</v>
      </c>
      <c r="I774" s="3" t="s">
        <v>44</v>
      </c>
      <c r="J774" s="3">
        <v>0</v>
      </c>
      <c r="K774" s="3" t="s">
        <v>40</v>
      </c>
      <c r="L774" s="3" t="s">
        <v>41</v>
      </c>
      <c r="M774" s="3" t="s">
        <v>41</v>
      </c>
      <c r="N774" s="3" t="s">
        <v>41</v>
      </c>
      <c r="O774" s="3" t="s">
        <v>40</v>
      </c>
    </row>
    <row r="775" spans="1:15" ht="15">
      <c r="A775" s="3">
        <v>951</v>
      </c>
      <c r="B775" s="3">
        <v>32</v>
      </c>
      <c r="C775" s="3">
        <v>6</v>
      </c>
      <c r="D775" s="6">
        <v>112</v>
      </c>
      <c r="E775" s="9" t="str">
        <f>IF(D775&lt;=50,"0-50",IF(D775&lt;=100,"51-100","100+"))</f>
        <v>100+</v>
      </c>
      <c r="F775" s="8">
        <v>95054</v>
      </c>
      <c r="G775" s="3">
        <v>4</v>
      </c>
      <c r="H775" s="3">
        <v>1.8</v>
      </c>
      <c r="I775" s="3" t="s">
        <v>39</v>
      </c>
      <c r="J775" s="3">
        <v>0</v>
      </c>
      <c r="K775" s="3" t="s">
        <v>40</v>
      </c>
      <c r="L775" s="3" t="s">
        <v>40</v>
      </c>
      <c r="M775" s="3" t="s">
        <v>40</v>
      </c>
      <c r="N775" s="3" t="s">
        <v>41</v>
      </c>
      <c r="O775" s="3" t="s">
        <v>40</v>
      </c>
    </row>
    <row r="776" spans="1:15" ht="15">
      <c r="A776" s="3">
        <v>995</v>
      </c>
      <c r="B776" s="3">
        <v>32</v>
      </c>
      <c r="C776" s="3">
        <v>8</v>
      </c>
      <c r="D776" s="6">
        <v>42</v>
      </c>
      <c r="E776" s="9" t="str">
        <f>IF(D776&lt;=50,"0-50",IF(D776&lt;=100,"51-100","100+"))</f>
        <v>0-50</v>
      </c>
      <c r="F776" s="8">
        <v>90650</v>
      </c>
      <c r="G776" s="3">
        <v>1</v>
      </c>
      <c r="H776" s="3">
        <v>1.8</v>
      </c>
      <c r="I776" s="3" t="s">
        <v>39</v>
      </c>
      <c r="J776" s="3">
        <v>0</v>
      </c>
      <c r="K776" s="3" t="s">
        <v>40</v>
      </c>
      <c r="L776" s="3" t="s">
        <v>40</v>
      </c>
      <c r="M776" s="3" t="s">
        <v>40</v>
      </c>
      <c r="N776" s="3" t="s">
        <v>40</v>
      </c>
      <c r="O776" s="3" t="s">
        <v>40</v>
      </c>
    </row>
    <row r="777" spans="1:15" ht="15">
      <c r="A777" s="3">
        <v>1028</v>
      </c>
      <c r="B777" s="3">
        <v>32</v>
      </c>
      <c r="C777" s="3">
        <v>7</v>
      </c>
      <c r="D777" s="6">
        <v>108</v>
      </c>
      <c r="E777" s="9" t="str">
        <f>IF(D777&lt;=50,"0-50",IF(D777&lt;=100,"51-100","100+"))</f>
        <v>100+</v>
      </c>
      <c r="F777" s="8">
        <v>94550</v>
      </c>
      <c r="G777" s="3">
        <v>1</v>
      </c>
      <c r="H777" s="3">
        <v>4.5999999999999996</v>
      </c>
      <c r="I777" s="3" t="s">
        <v>44</v>
      </c>
      <c r="J777" s="3">
        <v>0</v>
      </c>
      <c r="K777" s="3" t="s">
        <v>40</v>
      </c>
      <c r="L777" s="3" t="s">
        <v>41</v>
      </c>
      <c r="M777" s="3" t="s">
        <v>40</v>
      </c>
      <c r="N777" s="3" t="s">
        <v>40</v>
      </c>
      <c r="O777" s="3" t="s">
        <v>40</v>
      </c>
    </row>
    <row r="778" spans="1:15" ht="15">
      <c r="A778" s="3">
        <v>1115</v>
      </c>
      <c r="B778" s="3">
        <v>32</v>
      </c>
      <c r="C778" s="3">
        <v>8</v>
      </c>
      <c r="D778" s="6">
        <v>39</v>
      </c>
      <c r="E778" s="9" t="str">
        <f>IF(D778&lt;=50,"0-50",IF(D778&lt;=100,"51-100","100+"))</f>
        <v>0-50</v>
      </c>
      <c r="F778" s="8">
        <v>95827</v>
      </c>
      <c r="G778" s="3">
        <v>1</v>
      </c>
      <c r="H778" s="3">
        <v>1.7</v>
      </c>
      <c r="I778" s="3" t="s">
        <v>44</v>
      </c>
      <c r="J778" s="3">
        <v>0</v>
      </c>
      <c r="K778" s="3" t="s">
        <v>40</v>
      </c>
      <c r="L778" s="3" t="s">
        <v>40</v>
      </c>
      <c r="M778" s="3" t="s">
        <v>40</v>
      </c>
      <c r="N778" s="3" t="s">
        <v>41</v>
      </c>
      <c r="O778" s="3" t="s">
        <v>41</v>
      </c>
    </row>
    <row r="779" spans="1:15" ht="15">
      <c r="A779" s="3">
        <v>1123</v>
      </c>
      <c r="B779" s="3">
        <v>32</v>
      </c>
      <c r="C779" s="3">
        <v>7</v>
      </c>
      <c r="D779" s="6">
        <v>38</v>
      </c>
      <c r="E779" s="9" t="str">
        <f>IF(D779&lt;=50,"0-50",IF(D779&lt;=100,"51-100","100+"))</f>
        <v>0-50</v>
      </c>
      <c r="F779" s="8">
        <v>90041</v>
      </c>
      <c r="G779" s="3">
        <v>1</v>
      </c>
      <c r="H779" s="3">
        <v>1</v>
      </c>
      <c r="I779" s="3" t="s">
        <v>44</v>
      </c>
      <c r="J779" s="3">
        <v>0</v>
      </c>
      <c r="K779" s="3" t="s">
        <v>40</v>
      </c>
      <c r="L779" s="3" t="s">
        <v>40</v>
      </c>
      <c r="M779" s="3" t="s">
        <v>40</v>
      </c>
      <c r="N779" s="3" t="s">
        <v>41</v>
      </c>
      <c r="O779" s="3" t="s">
        <v>40</v>
      </c>
    </row>
    <row r="780" spans="1:15" ht="15">
      <c r="A780" s="3">
        <v>1127</v>
      </c>
      <c r="B780" s="3">
        <v>32</v>
      </c>
      <c r="C780" s="3">
        <v>8</v>
      </c>
      <c r="D780" s="6">
        <v>104</v>
      </c>
      <c r="E780" s="9" t="str">
        <f>IF(D780&lt;=50,"0-50",IF(D780&lt;=100,"51-100","100+"))</f>
        <v>100+</v>
      </c>
      <c r="F780" s="8">
        <v>95192</v>
      </c>
      <c r="G780" s="3">
        <v>2</v>
      </c>
      <c r="H780" s="3">
        <v>3.7</v>
      </c>
      <c r="I780" s="3" t="s">
        <v>44</v>
      </c>
      <c r="J780" s="3">
        <v>0</v>
      </c>
      <c r="K780" s="3" t="s">
        <v>41</v>
      </c>
      <c r="L780" s="3" t="s">
        <v>40</v>
      </c>
      <c r="M780" s="3" t="s">
        <v>40</v>
      </c>
      <c r="N780" s="3" t="s">
        <v>40</v>
      </c>
      <c r="O780" s="3" t="s">
        <v>41</v>
      </c>
    </row>
    <row r="781" spans="1:15" ht="15">
      <c r="A781" s="3">
        <v>1141</v>
      </c>
      <c r="B781" s="3">
        <v>32</v>
      </c>
      <c r="C781" s="3">
        <v>6</v>
      </c>
      <c r="D781" s="6">
        <v>13</v>
      </c>
      <c r="E781" s="9" t="str">
        <f>IF(D781&lt;=50,"0-50",IF(D781&lt;=100,"51-100","100+"))</f>
        <v>0-50</v>
      </c>
      <c r="F781" s="8">
        <v>94611</v>
      </c>
      <c r="G781" s="3">
        <v>4</v>
      </c>
      <c r="H781" s="3">
        <v>0.3</v>
      </c>
      <c r="I781" s="3" t="s">
        <v>44</v>
      </c>
      <c r="J781" s="3">
        <v>0</v>
      </c>
      <c r="K781" s="3" t="s">
        <v>40</v>
      </c>
      <c r="L781" s="3" t="s">
        <v>40</v>
      </c>
      <c r="M781" s="3" t="s">
        <v>40</v>
      </c>
      <c r="N781" s="3" t="s">
        <v>41</v>
      </c>
      <c r="O781" s="3" t="s">
        <v>41</v>
      </c>
    </row>
    <row r="782" spans="1:15" ht="15">
      <c r="A782" s="3">
        <v>1142</v>
      </c>
      <c r="B782" s="3">
        <v>32</v>
      </c>
      <c r="C782" s="3">
        <v>7</v>
      </c>
      <c r="D782" s="6">
        <v>143</v>
      </c>
      <c r="E782" s="9" t="str">
        <f>IF(D782&lt;=50,"0-50",IF(D782&lt;=100,"51-100","100+"))</f>
        <v>100+</v>
      </c>
      <c r="F782" s="8">
        <v>91365</v>
      </c>
      <c r="G782" s="3">
        <v>3</v>
      </c>
      <c r="H782" s="3">
        <v>2.9</v>
      </c>
      <c r="I782" s="3" t="s">
        <v>45</v>
      </c>
      <c r="J782" s="3">
        <v>0</v>
      </c>
      <c r="K782" s="3" t="s">
        <v>41</v>
      </c>
      <c r="L782" s="3" t="s">
        <v>40</v>
      </c>
      <c r="M782" s="3" t="s">
        <v>40</v>
      </c>
      <c r="N782" s="3" t="s">
        <v>41</v>
      </c>
      <c r="O782" s="3" t="s">
        <v>40</v>
      </c>
    </row>
    <row r="783" spans="1:15" ht="15">
      <c r="A783" s="3">
        <v>1146</v>
      </c>
      <c r="B783" s="3">
        <v>32</v>
      </c>
      <c r="C783" s="3">
        <v>6</v>
      </c>
      <c r="D783" s="6">
        <v>99</v>
      </c>
      <c r="E783" s="9" t="str">
        <f>IF(D783&lt;=50,"0-50",IF(D783&lt;=100,"51-100","100+"))</f>
        <v>51-100</v>
      </c>
      <c r="F783" s="8">
        <v>92101</v>
      </c>
      <c r="G783" s="3">
        <v>2</v>
      </c>
      <c r="H783" s="3">
        <v>1.5</v>
      </c>
      <c r="I783" s="3" t="s">
        <v>45</v>
      </c>
      <c r="J783" s="3">
        <v>0</v>
      </c>
      <c r="K783" s="3" t="s">
        <v>40</v>
      </c>
      <c r="L783" s="3" t="s">
        <v>40</v>
      </c>
      <c r="M783" s="3" t="s">
        <v>40</v>
      </c>
      <c r="N783" s="3" t="s">
        <v>40</v>
      </c>
      <c r="O783" s="3" t="s">
        <v>41</v>
      </c>
    </row>
    <row r="784" spans="1:15" ht="15">
      <c r="A784" s="3">
        <v>1196</v>
      </c>
      <c r="B784" s="3">
        <v>32</v>
      </c>
      <c r="C784" s="3">
        <v>7</v>
      </c>
      <c r="D784" s="6">
        <v>123</v>
      </c>
      <c r="E784" s="9" t="str">
        <f>IF(D784&lt;=50,"0-50",IF(D784&lt;=100,"51-100","100+"))</f>
        <v>100+</v>
      </c>
      <c r="F784" s="8">
        <v>92407</v>
      </c>
      <c r="G784" s="3">
        <v>2</v>
      </c>
      <c r="H784" s="3">
        <v>2.9</v>
      </c>
      <c r="I784" s="3" t="s">
        <v>39</v>
      </c>
      <c r="J784" s="3">
        <v>0</v>
      </c>
      <c r="K784" s="3" t="s">
        <v>41</v>
      </c>
      <c r="L784" s="3" t="s">
        <v>40</v>
      </c>
      <c r="M784" s="3" t="s">
        <v>40</v>
      </c>
      <c r="N784" s="3" t="s">
        <v>41</v>
      </c>
      <c r="O784" s="3" t="s">
        <v>40</v>
      </c>
    </row>
    <row r="785" spans="1:15" ht="15">
      <c r="A785" s="3">
        <v>1206</v>
      </c>
      <c r="B785" s="3">
        <v>32</v>
      </c>
      <c r="C785" s="3">
        <v>7</v>
      </c>
      <c r="D785" s="6">
        <v>94</v>
      </c>
      <c r="E785" s="9" t="str">
        <f>IF(D785&lt;=50,"0-50",IF(D785&lt;=100,"51-100","100+"))</f>
        <v>51-100</v>
      </c>
      <c r="F785" s="8">
        <v>91361</v>
      </c>
      <c r="G785" s="3">
        <v>2</v>
      </c>
      <c r="H785" s="3">
        <v>3.1</v>
      </c>
      <c r="I785" s="3" t="s">
        <v>44</v>
      </c>
      <c r="J785" s="3">
        <v>0</v>
      </c>
      <c r="K785" s="3" t="s">
        <v>40</v>
      </c>
      <c r="L785" s="3" t="s">
        <v>40</v>
      </c>
      <c r="M785" s="3" t="s">
        <v>40</v>
      </c>
      <c r="N785" s="3" t="s">
        <v>41</v>
      </c>
      <c r="O785" s="3" t="s">
        <v>40</v>
      </c>
    </row>
    <row r="786" spans="1:15" ht="15">
      <c r="A786" s="3">
        <v>1266</v>
      </c>
      <c r="B786" s="3">
        <v>32</v>
      </c>
      <c r="C786" s="3">
        <v>2</v>
      </c>
      <c r="D786" s="6">
        <v>71</v>
      </c>
      <c r="E786" s="9" t="str">
        <f>IF(D786&lt;=50,"0-50",IF(D786&lt;=100,"51-100","100+"))</f>
        <v>51-100</v>
      </c>
      <c r="F786" s="8">
        <v>95014</v>
      </c>
      <c r="G786" s="3">
        <v>2</v>
      </c>
      <c r="H786" s="3">
        <v>1.75</v>
      </c>
      <c r="I786" s="3" t="s">
        <v>45</v>
      </c>
      <c r="J786" s="3">
        <v>108</v>
      </c>
      <c r="K786" s="3" t="s">
        <v>40</v>
      </c>
      <c r="L786" s="3" t="s">
        <v>40</v>
      </c>
      <c r="M786" s="3" t="s">
        <v>40</v>
      </c>
      <c r="N786" s="3" t="s">
        <v>40</v>
      </c>
      <c r="O786" s="3" t="s">
        <v>40</v>
      </c>
    </row>
    <row r="787" spans="1:15" ht="15">
      <c r="A787" s="3">
        <v>1306</v>
      </c>
      <c r="B787" s="3">
        <v>32</v>
      </c>
      <c r="C787" s="3">
        <v>6</v>
      </c>
      <c r="D787" s="6">
        <v>28</v>
      </c>
      <c r="E787" s="9" t="str">
        <f>IF(D787&lt;=50,"0-50",IF(D787&lt;=100,"51-100","100+"))</f>
        <v>0-50</v>
      </c>
      <c r="F787" s="8">
        <v>94025</v>
      </c>
      <c r="G787" s="3">
        <v>2</v>
      </c>
      <c r="H787" s="3">
        <v>0.3</v>
      </c>
      <c r="I787" s="3" t="s">
        <v>39</v>
      </c>
      <c r="J787" s="3">
        <v>88</v>
      </c>
      <c r="K787" s="3" t="s">
        <v>40</v>
      </c>
      <c r="L787" s="3" t="s">
        <v>40</v>
      </c>
      <c r="M787" s="3" t="s">
        <v>40</v>
      </c>
      <c r="N787" s="3" t="s">
        <v>41</v>
      </c>
      <c r="O787" s="3" t="s">
        <v>40</v>
      </c>
    </row>
    <row r="788" spans="1:15" ht="15">
      <c r="A788" s="3">
        <v>1315</v>
      </c>
      <c r="B788" s="3">
        <v>32</v>
      </c>
      <c r="C788" s="3">
        <v>6</v>
      </c>
      <c r="D788" s="6">
        <v>73</v>
      </c>
      <c r="E788" s="9" t="str">
        <f>IF(D788&lt;=50,"0-50",IF(D788&lt;=100,"51-100","100+"))</f>
        <v>51-100</v>
      </c>
      <c r="F788" s="8">
        <v>94305</v>
      </c>
      <c r="G788" s="3">
        <v>4</v>
      </c>
      <c r="H788" s="3">
        <v>2.2000000000000002</v>
      </c>
      <c r="I788" s="3" t="s">
        <v>39</v>
      </c>
      <c r="J788" s="3">
        <v>0</v>
      </c>
      <c r="K788" s="3" t="s">
        <v>40</v>
      </c>
      <c r="L788" s="3" t="s">
        <v>40</v>
      </c>
      <c r="M788" s="3" t="s">
        <v>40</v>
      </c>
      <c r="N788" s="3" t="s">
        <v>40</v>
      </c>
      <c r="O788" s="3" t="s">
        <v>40</v>
      </c>
    </row>
    <row r="789" spans="1:15" ht="15">
      <c r="A789" s="3">
        <v>1320</v>
      </c>
      <c r="B789" s="3">
        <v>32</v>
      </c>
      <c r="C789" s="3">
        <v>6</v>
      </c>
      <c r="D789" s="6">
        <v>35</v>
      </c>
      <c r="E789" s="9" t="str">
        <f>IF(D789&lt;=50,"0-50",IF(D789&lt;=100,"51-100","100+"))</f>
        <v>0-50</v>
      </c>
      <c r="F789" s="8">
        <v>94005</v>
      </c>
      <c r="G789" s="3">
        <v>2</v>
      </c>
      <c r="H789" s="3">
        <v>0.3</v>
      </c>
      <c r="I789" s="3" t="s">
        <v>44</v>
      </c>
      <c r="J789" s="3">
        <v>0</v>
      </c>
      <c r="K789" s="3" t="s">
        <v>40</v>
      </c>
      <c r="L789" s="3" t="s">
        <v>40</v>
      </c>
      <c r="M789" s="3" t="s">
        <v>40</v>
      </c>
      <c r="N789" s="3" t="s">
        <v>40</v>
      </c>
      <c r="O789" s="3" t="s">
        <v>41</v>
      </c>
    </row>
    <row r="790" spans="1:15" ht="15">
      <c r="A790" s="3">
        <v>1323</v>
      </c>
      <c r="B790" s="3">
        <v>32</v>
      </c>
      <c r="C790" s="3">
        <v>5</v>
      </c>
      <c r="D790" s="6">
        <v>48</v>
      </c>
      <c r="E790" s="9" t="str">
        <f>IF(D790&lt;=50,"0-50",IF(D790&lt;=100,"51-100","100+"))</f>
        <v>0-50</v>
      </c>
      <c r="F790" s="8">
        <v>94022</v>
      </c>
      <c r="G790" s="3">
        <v>2</v>
      </c>
      <c r="H790" s="3">
        <v>1.67</v>
      </c>
      <c r="I790" s="3" t="s">
        <v>39</v>
      </c>
      <c r="J790" s="3">
        <v>0</v>
      </c>
      <c r="K790" s="3" t="s">
        <v>40</v>
      </c>
      <c r="L790" s="3" t="s">
        <v>41</v>
      </c>
      <c r="M790" s="3" t="s">
        <v>41</v>
      </c>
      <c r="N790" s="3" t="s">
        <v>41</v>
      </c>
      <c r="O790" s="3" t="s">
        <v>41</v>
      </c>
    </row>
    <row r="791" spans="1:15" ht="15">
      <c r="A791" s="3">
        <v>1327</v>
      </c>
      <c r="B791" s="3">
        <v>32</v>
      </c>
      <c r="C791" s="3">
        <v>5</v>
      </c>
      <c r="D791" s="6">
        <v>63</v>
      </c>
      <c r="E791" s="9" t="str">
        <f>IF(D791&lt;=50,"0-50",IF(D791&lt;=100,"51-100","100+"))</f>
        <v>51-100</v>
      </c>
      <c r="F791" s="8">
        <v>90024</v>
      </c>
      <c r="G791" s="3">
        <v>4</v>
      </c>
      <c r="H791" s="3">
        <v>2</v>
      </c>
      <c r="I791" s="3" t="s">
        <v>39</v>
      </c>
      <c r="J791" s="3">
        <v>0</v>
      </c>
      <c r="K791" s="3" t="s">
        <v>40</v>
      </c>
      <c r="L791" s="3" t="s">
        <v>41</v>
      </c>
      <c r="M791" s="3" t="s">
        <v>40</v>
      </c>
      <c r="N791" s="3" t="s">
        <v>41</v>
      </c>
      <c r="O791" s="3" t="s">
        <v>40</v>
      </c>
    </row>
    <row r="792" spans="1:15" ht="15">
      <c r="A792" s="3">
        <v>1364</v>
      </c>
      <c r="B792" s="3">
        <v>32</v>
      </c>
      <c r="C792" s="3">
        <v>8</v>
      </c>
      <c r="D792" s="6">
        <v>79</v>
      </c>
      <c r="E792" s="9" t="str">
        <f>IF(D792&lt;=50,"0-50",IF(D792&lt;=100,"51-100","100+"))</f>
        <v>51-100</v>
      </c>
      <c r="F792" s="8">
        <v>92115</v>
      </c>
      <c r="G792" s="3">
        <v>1</v>
      </c>
      <c r="H792" s="3">
        <v>0.1</v>
      </c>
      <c r="I792" s="3" t="s">
        <v>44</v>
      </c>
      <c r="J792" s="3">
        <v>0</v>
      </c>
      <c r="K792" s="3" t="s">
        <v>40</v>
      </c>
      <c r="L792" s="3" t="s">
        <v>40</v>
      </c>
      <c r="M792" s="3" t="s">
        <v>40</v>
      </c>
      <c r="N792" s="3" t="s">
        <v>40</v>
      </c>
      <c r="O792" s="3" t="s">
        <v>40</v>
      </c>
    </row>
    <row r="793" spans="1:15" ht="15">
      <c r="A793" s="3">
        <v>1401</v>
      </c>
      <c r="B793" s="3">
        <v>32</v>
      </c>
      <c r="C793" s="3">
        <v>8</v>
      </c>
      <c r="D793" s="6">
        <v>78</v>
      </c>
      <c r="E793" s="9" t="str">
        <f>IF(D793&lt;=50,"0-50",IF(D793&lt;=100,"51-100","100+"))</f>
        <v>51-100</v>
      </c>
      <c r="F793" s="8">
        <v>90401</v>
      </c>
      <c r="G793" s="3">
        <v>4</v>
      </c>
      <c r="H793" s="3">
        <v>0.1</v>
      </c>
      <c r="I793" s="3" t="s">
        <v>39</v>
      </c>
      <c r="J793" s="3">
        <v>0</v>
      </c>
      <c r="K793" s="3" t="s">
        <v>40</v>
      </c>
      <c r="L793" s="3" t="s">
        <v>40</v>
      </c>
      <c r="M793" s="3" t="s">
        <v>40</v>
      </c>
      <c r="N793" s="3" t="s">
        <v>41</v>
      </c>
      <c r="O793" s="3" t="s">
        <v>40</v>
      </c>
    </row>
    <row r="794" spans="1:15" ht="15">
      <c r="A794" s="3">
        <v>1404</v>
      </c>
      <c r="B794" s="3">
        <v>32</v>
      </c>
      <c r="C794" s="3">
        <v>6</v>
      </c>
      <c r="D794" s="6">
        <v>51</v>
      </c>
      <c r="E794" s="9" t="str">
        <f>IF(D794&lt;=50,"0-50",IF(D794&lt;=100,"51-100","100+"))</f>
        <v>51-100</v>
      </c>
      <c r="F794" s="8">
        <v>93109</v>
      </c>
      <c r="G794" s="3">
        <v>4</v>
      </c>
      <c r="H794" s="3">
        <v>0.2</v>
      </c>
      <c r="I794" s="3" t="s">
        <v>44</v>
      </c>
      <c r="J794" s="3">
        <v>154</v>
      </c>
      <c r="K794" s="3" t="s">
        <v>40</v>
      </c>
      <c r="L794" s="3" t="s">
        <v>41</v>
      </c>
      <c r="M794" s="3" t="s">
        <v>40</v>
      </c>
      <c r="N794" s="3" t="s">
        <v>40</v>
      </c>
      <c r="O794" s="3" t="s">
        <v>41</v>
      </c>
    </row>
    <row r="795" spans="1:15" ht="15">
      <c r="A795" s="3">
        <v>1423</v>
      </c>
      <c r="B795" s="3">
        <v>32</v>
      </c>
      <c r="C795" s="3">
        <v>8</v>
      </c>
      <c r="D795" s="6">
        <v>32</v>
      </c>
      <c r="E795" s="9" t="str">
        <f>IF(D795&lt;=50,"0-50",IF(D795&lt;=100,"51-100","100+"))</f>
        <v>0-50</v>
      </c>
      <c r="F795" s="8">
        <v>94143</v>
      </c>
      <c r="G795" s="3">
        <v>2</v>
      </c>
      <c r="H795" s="3">
        <v>1</v>
      </c>
      <c r="I795" s="3" t="s">
        <v>39</v>
      </c>
      <c r="J795" s="3">
        <v>103</v>
      </c>
      <c r="K795" s="3" t="s">
        <v>40</v>
      </c>
      <c r="L795" s="3" t="s">
        <v>40</v>
      </c>
      <c r="M795" s="3" t="s">
        <v>41</v>
      </c>
      <c r="N795" s="3" t="s">
        <v>41</v>
      </c>
      <c r="O795" s="3" t="s">
        <v>41</v>
      </c>
    </row>
    <row r="796" spans="1:15" ht="15">
      <c r="A796" s="3">
        <v>1431</v>
      </c>
      <c r="B796" s="3">
        <v>32</v>
      </c>
      <c r="C796" s="3">
        <v>7</v>
      </c>
      <c r="D796" s="6">
        <v>52</v>
      </c>
      <c r="E796" s="9" t="str">
        <f>IF(D796&lt;=50,"0-50",IF(D796&lt;=100,"51-100","100+"))</f>
        <v>51-100</v>
      </c>
      <c r="F796" s="8">
        <v>92660</v>
      </c>
      <c r="G796" s="3">
        <v>2</v>
      </c>
      <c r="H796" s="3">
        <v>0.1</v>
      </c>
      <c r="I796" s="3" t="s">
        <v>44</v>
      </c>
      <c r="J796" s="3">
        <v>0</v>
      </c>
      <c r="K796" s="3" t="s">
        <v>40</v>
      </c>
      <c r="L796" s="3" t="s">
        <v>40</v>
      </c>
      <c r="M796" s="3" t="s">
        <v>40</v>
      </c>
      <c r="N796" s="3" t="s">
        <v>41</v>
      </c>
      <c r="O796" s="3" t="s">
        <v>40</v>
      </c>
    </row>
    <row r="797" spans="1:15" ht="15">
      <c r="A797" s="3">
        <v>1639</v>
      </c>
      <c r="B797" s="3">
        <v>32</v>
      </c>
      <c r="C797" s="3">
        <v>7</v>
      </c>
      <c r="D797" s="6">
        <v>125</v>
      </c>
      <c r="E797" s="9" t="str">
        <f>IF(D797&lt;=50,"0-50",IF(D797&lt;=100,"51-100","100+"))</f>
        <v>100+</v>
      </c>
      <c r="F797" s="8">
        <v>95133</v>
      </c>
      <c r="G797" s="3">
        <v>1</v>
      </c>
      <c r="H797" s="3">
        <v>0</v>
      </c>
      <c r="I797" s="3" t="s">
        <v>44</v>
      </c>
      <c r="J797" s="3">
        <v>0</v>
      </c>
      <c r="K797" s="3" t="s">
        <v>40</v>
      </c>
      <c r="L797" s="3" t="s">
        <v>40</v>
      </c>
      <c r="M797" s="3" t="s">
        <v>40</v>
      </c>
      <c r="N797" s="3" t="s">
        <v>41</v>
      </c>
      <c r="O797" s="3" t="s">
        <v>41</v>
      </c>
    </row>
    <row r="798" spans="1:15" ht="15">
      <c r="A798" s="3">
        <v>1682</v>
      </c>
      <c r="B798" s="3">
        <v>32</v>
      </c>
      <c r="C798" s="3">
        <v>8</v>
      </c>
      <c r="D798" s="6">
        <v>141</v>
      </c>
      <c r="E798" s="9" t="str">
        <f>IF(D798&lt;=50,"0-50",IF(D798&lt;=100,"51-100","100+"))</f>
        <v>100+</v>
      </c>
      <c r="F798" s="8">
        <v>90005</v>
      </c>
      <c r="G798" s="3">
        <v>2</v>
      </c>
      <c r="H798" s="3">
        <v>4.33</v>
      </c>
      <c r="I798" s="3" t="s">
        <v>44</v>
      </c>
      <c r="J798" s="3">
        <v>0</v>
      </c>
      <c r="K798" s="3" t="s">
        <v>40</v>
      </c>
      <c r="L798" s="3" t="s">
        <v>40</v>
      </c>
      <c r="M798" s="3" t="s">
        <v>40</v>
      </c>
      <c r="N798" s="3" t="s">
        <v>40</v>
      </c>
      <c r="O798" s="3" t="s">
        <v>40</v>
      </c>
    </row>
    <row r="799" spans="1:15" ht="15">
      <c r="A799" s="3">
        <v>1717</v>
      </c>
      <c r="B799" s="3">
        <v>32</v>
      </c>
      <c r="C799" s="3">
        <v>8</v>
      </c>
      <c r="D799" s="6">
        <v>200</v>
      </c>
      <c r="E799" s="9" t="str">
        <f>IF(D799&lt;=50,"0-50",IF(D799&lt;=100,"51-100","100+"))</f>
        <v>100+</v>
      </c>
      <c r="F799" s="8">
        <v>91330</v>
      </c>
      <c r="G799" s="3">
        <v>2</v>
      </c>
      <c r="H799" s="3">
        <v>6.5</v>
      </c>
      <c r="I799" s="3" t="s">
        <v>44</v>
      </c>
      <c r="J799" s="3">
        <v>565</v>
      </c>
      <c r="K799" s="3" t="s">
        <v>40</v>
      </c>
      <c r="L799" s="3" t="s">
        <v>40</v>
      </c>
      <c r="M799" s="3" t="s">
        <v>40</v>
      </c>
      <c r="N799" s="3" t="s">
        <v>41</v>
      </c>
      <c r="O799" s="3" t="s">
        <v>40</v>
      </c>
    </row>
    <row r="800" spans="1:15" ht="15">
      <c r="A800" s="3">
        <v>1788</v>
      </c>
      <c r="B800" s="3">
        <v>32</v>
      </c>
      <c r="C800" s="3">
        <v>6</v>
      </c>
      <c r="D800" s="6">
        <v>44</v>
      </c>
      <c r="E800" s="9" t="str">
        <f>IF(D800&lt;=50,"0-50",IF(D800&lt;=100,"51-100","100+"))</f>
        <v>0-50</v>
      </c>
      <c r="F800" s="8">
        <v>94608</v>
      </c>
      <c r="G800" s="3">
        <v>4</v>
      </c>
      <c r="H800" s="3">
        <v>0.2</v>
      </c>
      <c r="I800" s="3" t="s">
        <v>44</v>
      </c>
      <c r="J800" s="3">
        <v>0</v>
      </c>
      <c r="K800" s="3" t="s">
        <v>40</v>
      </c>
      <c r="L800" s="3" t="s">
        <v>41</v>
      </c>
      <c r="M800" s="3" t="s">
        <v>41</v>
      </c>
      <c r="N800" s="3" t="s">
        <v>41</v>
      </c>
      <c r="O800" s="3" t="s">
        <v>41</v>
      </c>
    </row>
    <row r="801" spans="1:15" ht="15">
      <c r="A801" s="3">
        <v>1822</v>
      </c>
      <c r="B801" s="3">
        <v>32</v>
      </c>
      <c r="C801" s="3">
        <v>7</v>
      </c>
      <c r="D801" s="6">
        <v>54</v>
      </c>
      <c r="E801" s="9" t="str">
        <f>IF(D801&lt;=50,"0-50",IF(D801&lt;=100,"51-100","100+"))</f>
        <v>51-100</v>
      </c>
      <c r="F801" s="8">
        <v>96008</v>
      </c>
      <c r="G801" s="3">
        <v>4</v>
      </c>
      <c r="H801" s="3">
        <v>1.3</v>
      </c>
      <c r="I801" s="3" t="s">
        <v>44</v>
      </c>
      <c r="J801" s="3">
        <v>0</v>
      </c>
      <c r="K801" s="3" t="s">
        <v>40</v>
      </c>
      <c r="L801" s="3" t="s">
        <v>41</v>
      </c>
      <c r="M801" s="3" t="s">
        <v>40</v>
      </c>
      <c r="N801" s="3" t="s">
        <v>41</v>
      </c>
      <c r="O801" s="3" t="s">
        <v>40</v>
      </c>
    </row>
    <row r="802" spans="1:15" ht="15">
      <c r="A802" s="3">
        <v>1853</v>
      </c>
      <c r="B802" s="3">
        <v>32</v>
      </c>
      <c r="C802" s="3">
        <v>6</v>
      </c>
      <c r="D802" s="6">
        <v>54</v>
      </c>
      <c r="E802" s="9" t="str">
        <f>IF(D802&lt;=50,"0-50",IF(D802&lt;=100,"51-100","100+"))</f>
        <v>51-100</v>
      </c>
      <c r="F802" s="8">
        <v>94596</v>
      </c>
      <c r="G802" s="3">
        <v>4</v>
      </c>
      <c r="H802" s="3">
        <v>1.8</v>
      </c>
      <c r="I802" s="3" t="s">
        <v>45</v>
      </c>
      <c r="J802" s="3">
        <v>167</v>
      </c>
      <c r="K802" s="3" t="s">
        <v>40</v>
      </c>
      <c r="L802" s="3" t="s">
        <v>40</v>
      </c>
      <c r="M802" s="3" t="s">
        <v>40</v>
      </c>
      <c r="N802" s="3" t="s">
        <v>40</v>
      </c>
      <c r="O802" s="3" t="s">
        <v>40</v>
      </c>
    </row>
    <row r="803" spans="1:15" ht="15">
      <c r="A803" s="3">
        <v>1897</v>
      </c>
      <c r="B803" s="3">
        <v>32</v>
      </c>
      <c r="C803" s="3">
        <v>7</v>
      </c>
      <c r="D803" s="6">
        <v>83</v>
      </c>
      <c r="E803" s="9" t="str">
        <f>IF(D803&lt;=50,"0-50",IF(D803&lt;=100,"51-100","100+"))</f>
        <v>51-100</v>
      </c>
      <c r="F803" s="8">
        <v>94304</v>
      </c>
      <c r="G803" s="3">
        <v>1</v>
      </c>
      <c r="H803" s="3">
        <v>2.6</v>
      </c>
      <c r="I803" s="3" t="s">
        <v>39</v>
      </c>
      <c r="J803" s="3">
        <v>0</v>
      </c>
      <c r="K803" s="3" t="s">
        <v>40</v>
      </c>
      <c r="L803" s="3" t="s">
        <v>41</v>
      </c>
      <c r="M803" s="3" t="s">
        <v>40</v>
      </c>
      <c r="N803" s="3" t="s">
        <v>40</v>
      </c>
      <c r="O803" s="3" t="s">
        <v>41</v>
      </c>
    </row>
    <row r="804" spans="1:15" ht="15">
      <c r="A804" s="3">
        <v>1991</v>
      </c>
      <c r="B804" s="3">
        <v>32</v>
      </c>
      <c r="C804" s="3">
        <v>8</v>
      </c>
      <c r="D804" s="6">
        <v>29</v>
      </c>
      <c r="E804" s="9" t="str">
        <f>IF(D804&lt;=50,"0-50",IF(D804&lt;=100,"51-100","100+"))</f>
        <v>0-50</v>
      </c>
      <c r="F804" s="8">
        <v>92807</v>
      </c>
      <c r="G804" s="3">
        <v>1</v>
      </c>
      <c r="H804" s="3">
        <v>0.2</v>
      </c>
      <c r="I804" s="3" t="s">
        <v>45</v>
      </c>
      <c r="J804" s="3">
        <v>76</v>
      </c>
      <c r="K804" s="3" t="s">
        <v>40</v>
      </c>
      <c r="L804" s="3" t="s">
        <v>40</v>
      </c>
      <c r="M804" s="3" t="s">
        <v>40</v>
      </c>
      <c r="N804" s="3" t="s">
        <v>41</v>
      </c>
      <c r="O804" s="3" t="s">
        <v>41</v>
      </c>
    </row>
    <row r="805" spans="1:15" ht="15">
      <c r="A805" s="3">
        <v>1995</v>
      </c>
      <c r="B805" s="3">
        <v>32</v>
      </c>
      <c r="C805" s="3">
        <v>8</v>
      </c>
      <c r="D805" s="6">
        <v>183</v>
      </c>
      <c r="E805" s="9" t="str">
        <f>IF(D805&lt;=50,"0-50",IF(D805&lt;=100,"51-100","100+"))</f>
        <v>100+</v>
      </c>
      <c r="F805" s="8">
        <v>94080</v>
      </c>
      <c r="G805" s="3">
        <v>1</v>
      </c>
      <c r="H805" s="3">
        <v>6</v>
      </c>
      <c r="I805" s="3" t="s">
        <v>44</v>
      </c>
      <c r="J805" s="3">
        <v>0</v>
      </c>
      <c r="K805" s="3" t="s">
        <v>40</v>
      </c>
      <c r="L805" s="3" t="s">
        <v>40</v>
      </c>
      <c r="M805" s="3" t="s">
        <v>40</v>
      </c>
      <c r="N805" s="3" t="s">
        <v>40</v>
      </c>
      <c r="O805" s="3" t="s">
        <v>40</v>
      </c>
    </row>
    <row r="806" spans="1:15" ht="15">
      <c r="A806" s="3">
        <v>2083</v>
      </c>
      <c r="B806" s="3">
        <v>32</v>
      </c>
      <c r="C806" s="3">
        <v>7</v>
      </c>
      <c r="D806" s="6">
        <v>55</v>
      </c>
      <c r="E806" s="9" t="str">
        <f>IF(D806&lt;=50,"0-50",IF(D806&lt;=100,"51-100","100+"))</f>
        <v>51-100</v>
      </c>
      <c r="F806" s="8">
        <v>91301</v>
      </c>
      <c r="G806" s="3">
        <v>4</v>
      </c>
      <c r="H806" s="3">
        <v>2</v>
      </c>
      <c r="I806" s="3" t="s">
        <v>39</v>
      </c>
      <c r="J806" s="3">
        <v>0</v>
      </c>
      <c r="K806" s="3" t="s">
        <v>40</v>
      </c>
      <c r="L806" s="3" t="s">
        <v>40</v>
      </c>
      <c r="M806" s="3" t="s">
        <v>40</v>
      </c>
      <c r="N806" s="3" t="s">
        <v>41</v>
      </c>
      <c r="O806" s="3" t="s">
        <v>40</v>
      </c>
    </row>
    <row r="807" spans="1:15" ht="15">
      <c r="A807" s="3">
        <v>2155</v>
      </c>
      <c r="B807" s="3">
        <v>32</v>
      </c>
      <c r="C807" s="3">
        <v>8</v>
      </c>
      <c r="D807" s="6">
        <v>45</v>
      </c>
      <c r="E807" s="9" t="str">
        <f>IF(D807&lt;=50,"0-50",IF(D807&lt;=100,"51-100","100+"))</f>
        <v>0-50</v>
      </c>
      <c r="F807" s="8">
        <v>94558</v>
      </c>
      <c r="G807" s="3">
        <v>1</v>
      </c>
      <c r="H807" s="3">
        <v>2.4</v>
      </c>
      <c r="I807" s="3" t="s">
        <v>39</v>
      </c>
      <c r="J807" s="3">
        <v>0</v>
      </c>
      <c r="K807" s="3" t="s">
        <v>40</v>
      </c>
      <c r="L807" s="3" t="s">
        <v>40</v>
      </c>
      <c r="M807" s="3" t="s">
        <v>40</v>
      </c>
      <c r="N807" s="3" t="s">
        <v>40</v>
      </c>
      <c r="O807" s="3" t="s">
        <v>40</v>
      </c>
    </row>
    <row r="808" spans="1:15" ht="15">
      <c r="A808" s="3">
        <v>2167</v>
      </c>
      <c r="B808" s="3">
        <v>32</v>
      </c>
      <c r="C808" s="3">
        <v>8</v>
      </c>
      <c r="D808" s="6">
        <v>25</v>
      </c>
      <c r="E808" s="9" t="str">
        <f>IF(D808&lt;=50,"0-50",IF(D808&lt;=100,"51-100","100+"))</f>
        <v>0-50</v>
      </c>
      <c r="F808" s="8">
        <v>93524</v>
      </c>
      <c r="G808" s="3">
        <v>3</v>
      </c>
      <c r="H808" s="3">
        <v>0.9</v>
      </c>
      <c r="I808" s="3" t="s">
        <v>45</v>
      </c>
      <c r="J808" s="3">
        <v>0</v>
      </c>
      <c r="K808" s="3" t="s">
        <v>40</v>
      </c>
      <c r="L808" s="3" t="s">
        <v>40</v>
      </c>
      <c r="M808" s="3" t="s">
        <v>40</v>
      </c>
      <c r="N808" s="3" t="s">
        <v>41</v>
      </c>
      <c r="O808" s="3" t="s">
        <v>41</v>
      </c>
    </row>
    <row r="809" spans="1:15" ht="15">
      <c r="A809" s="3">
        <v>2306</v>
      </c>
      <c r="B809" s="3">
        <v>32</v>
      </c>
      <c r="C809" s="3">
        <v>7</v>
      </c>
      <c r="D809" s="6">
        <v>185</v>
      </c>
      <c r="E809" s="9" t="str">
        <f>IF(D809&lt;=50,"0-50",IF(D809&lt;=100,"51-100","100+"))</f>
        <v>100+</v>
      </c>
      <c r="F809" s="8">
        <v>92009</v>
      </c>
      <c r="G809" s="3">
        <v>2</v>
      </c>
      <c r="H809" s="3">
        <v>6.7</v>
      </c>
      <c r="I809" s="3" t="s">
        <v>44</v>
      </c>
      <c r="J809" s="3">
        <v>0</v>
      </c>
      <c r="K809" s="3" t="s">
        <v>40</v>
      </c>
      <c r="L809" s="3" t="s">
        <v>40</v>
      </c>
      <c r="M809" s="3" t="s">
        <v>41</v>
      </c>
      <c r="N809" s="3" t="s">
        <v>41</v>
      </c>
      <c r="O809" s="3" t="s">
        <v>41</v>
      </c>
    </row>
    <row r="810" spans="1:15" ht="15">
      <c r="A810" s="3">
        <v>2311</v>
      </c>
      <c r="B810" s="3">
        <v>32</v>
      </c>
      <c r="C810" s="3">
        <v>6</v>
      </c>
      <c r="D810" s="6">
        <v>32</v>
      </c>
      <c r="E810" s="9" t="str">
        <f>IF(D810&lt;=50,"0-50",IF(D810&lt;=100,"51-100","100+"))</f>
        <v>0-50</v>
      </c>
      <c r="F810" s="8">
        <v>92806</v>
      </c>
      <c r="G810" s="3">
        <v>2</v>
      </c>
      <c r="H810" s="3">
        <v>0.3</v>
      </c>
      <c r="I810" s="3" t="s">
        <v>44</v>
      </c>
      <c r="J810" s="3">
        <v>0</v>
      </c>
      <c r="K810" s="3" t="s">
        <v>40</v>
      </c>
      <c r="L810" s="3" t="s">
        <v>40</v>
      </c>
      <c r="M810" s="3" t="s">
        <v>40</v>
      </c>
      <c r="N810" s="3" t="s">
        <v>40</v>
      </c>
      <c r="O810" s="3" t="s">
        <v>40</v>
      </c>
    </row>
    <row r="811" spans="1:15" ht="15">
      <c r="A811" s="3">
        <v>2372</v>
      </c>
      <c r="B811" s="3">
        <v>32</v>
      </c>
      <c r="C811" s="3">
        <v>6</v>
      </c>
      <c r="D811" s="6">
        <v>111</v>
      </c>
      <c r="E811" s="9" t="str">
        <f>IF(D811&lt;=50,"0-50",IF(D811&lt;=100,"51-100","100+"))</f>
        <v>100+</v>
      </c>
      <c r="F811" s="8">
        <v>95014</v>
      </c>
      <c r="G811" s="3">
        <v>2</v>
      </c>
      <c r="H811" s="3">
        <v>1.5</v>
      </c>
      <c r="I811" s="3" t="s">
        <v>45</v>
      </c>
      <c r="J811" s="3">
        <v>0</v>
      </c>
      <c r="K811" s="3" t="s">
        <v>40</v>
      </c>
      <c r="L811" s="3" t="s">
        <v>40</v>
      </c>
      <c r="M811" s="3" t="s">
        <v>40</v>
      </c>
      <c r="N811" s="3" t="s">
        <v>40</v>
      </c>
      <c r="O811" s="3" t="s">
        <v>40</v>
      </c>
    </row>
    <row r="812" spans="1:15" ht="15">
      <c r="A812" s="3">
        <v>2375</v>
      </c>
      <c r="B812" s="3">
        <v>32</v>
      </c>
      <c r="C812" s="3">
        <v>5</v>
      </c>
      <c r="D812" s="6">
        <v>41</v>
      </c>
      <c r="E812" s="9" t="str">
        <f>IF(D812&lt;=50,"0-50",IF(D812&lt;=100,"51-100","100+"))</f>
        <v>0-50</v>
      </c>
      <c r="F812" s="8">
        <v>92008</v>
      </c>
      <c r="G812" s="3">
        <v>2</v>
      </c>
      <c r="H812" s="3">
        <v>1</v>
      </c>
      <c r="I812" s="3" t="s">
        <v>39</v>
      </c>
      <c r="J812" s="3">
        <v>112</v>
      </c>
      <c r="K812" s="3" t="s">
        <v>40</v>
      </c>
      <c r="L812" s="3" t="s">
        <v>41</v>
      </c>
      <c r="M812" s="3" t="s">
        <v>40</v>
      </c>
      <c r="N812" s="3" t="s">
        <v>41</v>
      </c>
      <c r="O812" s="3" t="s">
        <v>40</v>
      </c>
    </row>
    <row r="813" spans="1:15" ht="15">
      <c r="A813" s="3">
        <v>2451</v>
      </c>
      <c r="B813" s="3">
        <v>32</v>
      </c>
      <c r="C813" s="3">
        <v>7</v>
      </c>
      <c r="D813" s="6">
        <v>28</v>
      </c>
      <c r="E813" s="9" t="str">
        <f>IF(D813&lt;=50,"0-50",IF(D813&lt;=100,"51-100","100+"))</f>
        <v>0-50</v>
      </c>
      <c r="F813" s="8">
        <v>90034</v>
      </c>
      <c r="G813" s="3">
        <v>4</v>
      </c>
      <c r="H813" s="3">
        <v>1.1000000000000001</v>
      </c>
      <c r="I813" s="3" t="s">
        <v>45</v>
      </c>
      <c r="J813" s="3">
        <v>0</v>
      </c>
      <c r="K813" s="3" t="s">
        <v>40</v>
      </c>
      <c r="L813" s="3" t="s">
        <v>40</v>
      </c>
      <c r="M813" s="3" t="s">
        <v>40</v>
      </c>
      <c r="N813" s="3" t="s">
        <v>40</v>
      </c>
      <c r="O813" s="3" t="s">
        <v>40</v>
      </c>
    </row>
    <row r="814" spans="1:15" ht="15">
      <c r="A814" s="3">
        <v>2526</v>
      </c>
      <c r="B814" s="3">
        <v>32</v>
      </c>
      <c r="C814" s="3">
        <v>8</v>
      </c>
      <c r="D814" s="6">
        <v>60</v>
      </c>
      <c r="E814" s="9" t="str">
        <f>IF(D814&lt;=50,"0-50",IF(D814&lt;=100,"51-100","100+"))</f>
        <v>51-100</v>
      </c>
      <c r="F814" s="8">
        <v>95816</v>
      </c>
      <c r="G814" s="3">
        <v>1</v>
      </c>
      <c r="H814" s="3">
        <v>1.2</v>
      </c>
      <c r="I814" s="3" t="s">
        <v>44</v>
      </c>
      <c r="J814" s="3">
        <v>0</v>
      </c>
      <c r="K814" s="3" t="s">
        <v>40</v>
      </c>
      <c r="L814" s="3" t="s">
        <v>40</v>
      </c>
      <c r="M814" s="3" t="s">
        <v>40</v>
      </c>
      <c r="N814" s="3" t="s">
        <v>41</v>
      </c>
      <c r="O814" s="3" t="s">
        <v>41</v>
      </c>
    </row>
    <row r="815" spans="1:15" ht="15">
      <c r="A815" s="3">
        <v>2540</v>
      </c>
      <c r="B815" s="3">
        <v>32</v>
      </c>
      <c r="C815" s="3">
        <v>7</v>
      </c>
      <c r="D815" s="6">
        <v>98</v>
      </c>
      <c r="E815" s="9" t="str">
        <f>IF(D815&lt;=50,"0-50",IF(D815&lt;=100,"51-100","100+"))</f>
        <v>51-100</v>
      </c>
      <c r="F815" s="8">
        <v>95929</v>
      </c>
      <c r="G815" s="3">
        <v>1</v>
      </c>
      <c r="H815" s="3">
        <v>4.2</v>
      </c>
      <c r="I815" s="3" t="s">
        <v>44</v>
      </c>
      <c r="J815" s="3">
        <v>171</v>
      </c>
      <c r="K815" s="3" t="s">
        <v>41</v>
      </c>
      <c r="L815" s="3" t="s">
        <v>41</v>
      </c>
      <c r="M815" s="3" t="s">
        <v>41</v>
      </c>
      <c r="N815" s="3" t="s">
        <v>40</v>
      </c>
      <c r="O815" s="3" t="s">
        <v>40</v>
      </c>
    </row>
    <row r="816" spans="1:15" ht="15">
      <c r="A816" s="3">
        <v>2551</v>
      </c>
      <c r="B816" s="3">
        <v>32</v>
      </c>
      <c r="C816" s="3">
        <v>8</v>
      </c>
      <c r="D816" s="6">
        <v>20</v>
      </c>
      <c r="E816" s="9" t="str">
        <f>IF(D816&lt;=50,"0-50",IF(D816&lt;=100,"51-100","100+"))</f>
        <v>0-50</v>
      </c>
      <c r="F816" s="8">
        <v>93106</v>
      </c>
      <c r="G816" s="3">
        <v>1</v>
      </c>
      <c r="H816" s="3">
        <v>0.5</v>
      </c>
      <c r="I816" s="3" t="s">
        <v>45</v>
      </c>
      <c r="J816" s="3">
        <v>102</v>
      </c>
      <c r="K816" s="3" t="s">
        <v>40</v>
      </c>
      <c r="L816" s="3" t="s">
        <v>40</v>
      </c>
      <c r="M816" s="3" t="s">
        <v>40</v>
      </c>
      <c r="N816" s="3" t="s">
        <v>41</v>
      </c>
      <c r="O816" s="3" t="s">
        <v>40</v>
      </c>
    </row>
    <row r="817" spans="1:15" ht="15">
      <c r="A817" s="3">
        <v>2667</v>
      </c>
      <c r="B817" s="3">
        <v>32</v>
      </c>
      <c r="C817" s="3">
        <v>7</v>
      </c>
      <c r="D817" s="6">
        <v>100</v>
      </c>
      <c r="E817" s="9" t="str">
        <f>IF(D817&lt;=50,"0-50",IF(D817&lt;=100,"51-100","100+"))</f>
        <v>51-100</v>
      </c>
      <c r="F817" s="8">
        <v>92126</v>
      </c>
      <c r="G817" s="3">
        <v>3</v>
      </c>
      <c r="H817" s="3">
        <v>0.6</v>
      </c>
      <c r="I817" s="3" t="s">
        <v>39</v>
      </c>
      <c r="J817" s="3">
        <v>0</v>
      </c>
      <c r="K817" s="3" t="s">
        <v>40</v>
      </c>
      <c r="L817" s="3" t="s">
        <v>40</v>
      </c>
      <c r="M817" s="3" t="s">
        <v>40</v>
      </c>
      <c r="N817" s="3" t="s">
        <v>41</v>
      </c>
      <c r="O817" s="3" t="s">
        <v>40</v>
      </c>
    </row>
    <row r="818" spans="1:15" ht="15">
      <c r="A818" s="3">
        <v>2678</v>
      </c>
      <c r="B818" s="3">
        <v>32</v>
      </c>
      <c r="C818" s="3">
        <v>8</v>
      </c>
      <c r="D818" s="6">
        <v>70</v>
      </c>
      <c r="E818" s="9" t="str">
        <f>IF(D818&lt;=50,"0-50",IF(D818&lt;=100,"51-100","100+"))</f>
        <v>51-100</v>
      </c>
      <c r="F818" s="8">
        <v>91423</v>
      </c>
      <c r="G818" s="3">
        <v>3</v>
      </c>
      <c r="H818" s="3">
        <v>1.5</v>
      </c>
      <c r="I818" s="3" t="s">
        <v>44</v>
      </c>
      <c r="J818" s="3">
        <v>0</v>
      </c>
      <c r="K818" s="3" t="s">
        <v>40</v>
      </c>
      <c r="L818" s="3" t="s">
        <v>40</v>
      </c>
      <c r="M818" s="3" t="s">
        <v>40</v>
      </c>
      <c r="N818" s="3" t="s">
        <v>41</v>
      </c>
      <c r="O818" s="3" t="s">
        <v>40</v>
      </c>
    </row>
    <row r="819" spans="1:15" ht="15">
      <c r="A819" s="3">
        <v>2744</v>
      </c>
      <c r="B819" s="3">
        <v>32</v>
      </c>
      <c r="C819" s="3">
        <v>8</v>
      </c>
      <c r="D819" s="6">
        <v>22</v>
      </c>
      <c r="E819" s="9" t="str">
        <f>IF(D819&lt;=50,"0-50",IF(D819&lt;=100,"51-100","100+"))</f>
        <v>0-50</v>
      </c>
      <c r="F819" s="8">
        <v>94583</v>
      </c>
      <c r="G819" s="3">
        <v>4</v>
      </c>
      <c r="H819" s="3">
        <v>0.7</v>
      </c>
      <c r="I819" s="3" t="s">
        <v>39</v>
      </c>
      <c r="J819" s="3">
        <v>0</v>
      </c>
      <c r="K819" s="3" t="s">
        <v>40</v>
      </c>
      <c r="L819" s="3" t="s">
        <v>40</v>
      </c>
      <c r="M819" s="3" t="s">
        <v>40</v>
      </c>
      <c r="N819" s="3" t="s">
        <v>41</v>
      </c>
      <c r="O819" s="3" t="s">
        <v>41</v>
      </c>
    </row>
    <row r="820" spans="1:15" ht="15">
      <c r="A820" s="3">
        <v>2749</v>
      </c>
      <c r="B820" s="3">
        <v>32</v>
      </c>
      <c r="C820" s="3">
        <v>7</v>
      </c>
      <c r="D820" s="6">
        <v>82</v>
      </c>
      <c r="E820" s="9" t="str">
        <f>IF(D820&lt;=50,"0-50",IF(D820&lt;=100,"51-100","100+"))</f>
        <v>51-100</v>
      </c>
      <c r="F820" s="8">
        <v>94305</v>
      </c>
      <c r="G820" s="3">
        <v>1</v>
      </c>
      <c r="H820" s="3">
        <v>2.6</v>
      </c>
      <c r="I820" s="3" t="s">
        <v>39</v>
      </c>
      <c r="J820" s="3">
        <v>240</v>
      </c>
      <c r="K820" s="3" t="s">
        <v>40</v>
      </c>
      <c r="L820" s="3" t="s">
        <v>40</v>
      </c>
      <c r="M820" s="3" t="s">
        <v>41</v>
      </c>
      <c r="N820" s="3" t="s">
        <v>41</v>
      </c>
      <c r="O820" s="3" t="s">
        <v>41</v>
      </c>
    </row>
    <row r="821" spans="1:15" ht="15">
      <c r="A821" s="3">
        <v>2761</v>
      </c>
      <c r="B821" s="3">
        <v>32</v>
      </c>
      <c r="C821" s="3">
        <v>7</v>
      </c>
      <c r="D821" s="6">
        <v>49</v>
      </c>
      <c r="E821" s="9" t="str">
        <f>IF(D821&lt;=50,"0-50",IF(D821&lt;=100,"51-100","100+"))</f>
        <v>0-50</v>
      </c>
      <c r="F821" s="8">
        <v>94080</v>
      </c>
      <c r="G821" s="3">
        <v>3</v>
      </c>
      <c r="H821" s="3">
        <v>2.2999999999999998</v>
      </c>
      <c r="I821" s="3" t="s">
        <v>44</v>
      </c>
      <c r="J821" s="3">
        <v>0</v>
      </c>
      <c r="K821" s="3" t="s">
        <v>40</v>
      </c>
      <c r="L821" s="3" t="s">
        <v>40</v>
      </c>
      <c r="M821" s="3" t="s">
        <v>40</v>
      </c>
      <c r="N821" s="3" t="s">
        <v>41</v>
      </c>
      <c r="O821" s="3" t="s">
        <v>40</v>
      </c>
    </row>
    <row r="822" spans="1:15" ht="15">
      <c r="A822" s="3">
        <v>2930</v>
      </c>
      <c r="B822" s="3">
        <v>32</v>
      </c>
      <c r="C822" s="3">
        <v>6</v>
      </c>
      <c r="D822" s="6">
        <v>22</v>
      </c>
      <c r="E822" s="9" t="str">
        <f>IF(D822&lt;=50,"0-50",IF(D822&lt;=100,"51-100","100+"))</f>
        <v>0-50</v>
      </c>
      <c r="F822" s="8">
        <v>94061</v>
      </c>
      <c r="G822" s="3">
        <v>4</v>
      </c>
      <c r="H822" s="3">
        <v>0.3</v>
      </c>
      <c r="I822" s="3" t="s">
        <v>44</v>
      </c>
      <c r="J822" s="3">
        <v>0</v>
      </c>
      <c r="K822" s="3" t="s">
        <v>40</v>
      </c>
      <c r="L822" s="3" t="s">
        <v>40</v>
      </c>
      <c r="M822" s="3" t="s">
        <v>40</v>
      </c>
      <c r="N822" s="3" t="s">
        <v>40</v>
      </c>
      <c r="O822" s="3" t="s">
        <v>40</v>
      </c>
    </row>
    <row r="823" spans="1:15" ht="15">
      <c r="A823" s="3">
        <v>2967</v>
      </c>
      <c r="B823" s="3">
        <v>32</v>
      </c>
      <c r="C823" s="3">
        <v>7</v>
      </c>
      <c r="D823" s="6">
        <v>84</v>
      </c>
      <c r="E823" s="9" t="str">
        <f>IF(D823&lt;=50,"0-50",IF(D823&lt;=100,"51-100","100+"))</f>
        <v>51-100</v>
      </c>
      <c r="F823" s="8">
        <v>91320</v>
      </c>
      <c r="G823" s="3">
        <v>3</v>
      </c>
      <c r="H823" s="3">
        <v>0.6</v>
      </c>
      <c r="I823" s="3" t="s">
        <v>39</v>
      </c>
      <c r="J823" s="3">
        <v>0</v>
      </c>
      <c r="K823" s="3" t="s">
        <v>40</v>
      </c>
      <c r="L823" s="3" t="s">
        <v>40</v>
      </c>
      <c r="M823" s="3" t="s">
        <v>40</v>
      </c>
      <c r="N823" s="3" t="s">
        <v>41</v>
      </c>
      <c r="O823" s="3" t="s">
        <v>41</v>
      </c>
    </row>
    <row r="824" spans="1:15" ht="15">
      <c r="A824" s="3">
        <v>3072</v>
      </c>
      <c r="B824" s="3">
        <v>32</v>
      </c>
      <c r="C824" s="3">
        <v>8</v>
      </c>
      <c r="D824" s="6">
        <v>74</v>
      </c>
      <c r="E824" s="9" t="str">
        <f>IF(D824&lt;=50,"0-50",IF(D824&lt;=100,"51-100","100+"))</f>
        <v>51-100</v>
      </c>
      <c r="F824" s="8">
        <v>93023</v>
      </c>
      <c r="G824" s="3">
        <v>4</v>
      </c>
      <c r="H824" s="3">
        <v>0.1</v>
      </c>
      <c r="I824" s="3" t="s">
        <v>39</v>
      </c>
      <c r="J824" s="3">
        <v>257</v>
      </c>
      <c r="K824" s="3" t="s">
        <v>40</v>
      </c>
      <c r="L824" s="3" t="s">
        <v>40</v>
      </c>
      <c r="M824" s="3" t="s">
        <v>40</v>
      </c>
      <c r="N824" s="3" t="s">
        <v>40</v>
      </c>
      <c r="O824" s="3" t="s">
        <v>41</v>
      </c>
    </row>
    <row r="825" spans="1:15" ht="15">
      <c r="A825" s="3">
        <v>3133</v>
      </c>
      <c r="B825" s="3">
        <v>32</v>
      </c>
      <c r="C825" s="3">
        <v>7</v>
      </c>
      <c r="D825" s="6">
        <v>83</v>
      </c>
      <c r="E825" s="9" t="str">
        <f>IF(D825&lt;=50,"0-50",IF(D825&lt;=100,"51-100","100+"))</f>
        <v>51-100</v>
      </c>
      <c r="F825" s="8">
        <v>94302</v>
      </c>
      <c r="G825" s="3">
        <v>2</v>
      </c>
      <c r="H825" s="3">
        <v>2.5</v>
      </c>
      <c r="I825" s="3" t="s">
        <v>44</v>
      </c>
      <c r="J825" s="3">
        <v>148</v>
      </c>
      <c r="K825" s="3" t="s">
        <v>40</v>
      </c>
      <c r="L825" s="3" t="s">
        <v>41</v>
      </c>
      <c r="M825" s="3" t="s">
        <v>40</v>
      </c>
      <c r="N825" s="3" t="s">
        <v>41</v>
      </c>
      <c r="O825" s="3" t="s">
        <v>40</v>
      </c>
    </row>
    <row r="826" spans="1:15" ht="15">
      <c r="A826" s="3">
        <v>3190</v>
      </c>
      <c r="B826" s="3">
        <v>32</v>
      </c>
      <c r="C826" s="3">
        <v>6</v>
      </c>
      <c r="D826" s="6">
        <v>31</v>
      </c>
      <c r="E826" s="9" t="str">
        <f>IF(D826&lt;=50,"0-50",IF(D826&lt;=100,"51-100","100+"))</f>
        <v>0-50</v>
      </c>
      <c r="F826" s="8">
        <v>92675</v>
      </c>
      <c r="G826" s="3">
        <v>1</v>
      </c>
      <c r="H826" s="3">
        <v>0.3</v>
      </c>
      <c r="I826" s="3" t="s">
        <v>44</v>
      </c>
      <c r="J826" s="3">
        <v>0</v>
      </c>
      <c r="K826" s="3" t="s">
        <v>40</v>
      </c>
      <c r="L826" s="3" t="s">
        <v>40</v>
      </c>
      <c r="M826" s="3" t="s">
        <v>40</v>
      </c>
      <c r="N826" s="3" t="s">
        <v>40</v>
      </c>
      <c r="O826" s="3" t="s">
        <v>40</v>
      </c>
    </row>
    <row r="827" spans="1:15" ht="15">
      <c r="A827" s="3">
        <v>3227</v>
      </c>
      <c r="B827" s="3">
        <v>32</v>
      </c>
      <c r="C827" s="3">
        <v>8</v>
      </c>
      <c r="D827" s="6">
        <v>82</v>
      </c>
      <c r="E827" s="9" t="str">
        <f>IF(D827&lt;=50,"0-50",IF(D827&lt;=100,"51-100","100+"))</f>
        <v>51-100</v>
      </c>
      <c r="F827" s="8">
        <v>93943</v>
      </c>
      <c r="G827" s="3">
        <v>3</v>
      </c>
      <c r="H827" s="3">
        <v>1.5</v>
      </c>
      <c r="I827" s="3" t="s">
        <v>44</v>
      </c>
      <c r="J827" s="3">
        <v>0</v>
      </c>
      <c r="K827" s="3" t="s">
        <v>40</v>
      </c>
      <c r="L827" s="3" t="s">
        <v>40</v>
      </c>
      <c r="M827" s="3" t="s">
        <v>40</v>
      </c>
      <c r="N827" s="3" t="s">
        <v>41</v>
      </c>
      <c r="O827" s="3" t="s">
        <v>41</v>
      </c>
    </row>
    <row r="828" spans="1:15" ht="15">
      <c r="A828" s="3">
        <v>3264</v>
      </c>
      <c r="B828" s="3">
        <v>32</v>
      </c>
      <c r="C828" s="3">
        <v>8</v>
      </c>
      <c r="D828" s="6">
        <v>84</v>
      </c>
      <c r="E828" s="9" t="str">
        <f>IF(D828&lt;=50,"0-50",IF(D828&lt;=100,"51-100","100+"))</f>
        <v>51-100</v>
      </c>
      <c r="F828" s="8">
        <v>92093</v>
      </c>
      <c r="G828" s="3">
        <v>4</v>
      </c>
      <c r="H828" s="3">
        <v>3.4</v>
      </c>
      <c r="I828" s="3" t="s">
        <v>44</v>
      </c>
      <c r="J828" s="3">
        <v>0</v>
      </c>
      <c r="K828" s="3" t="s">
        <v>40</v>
      </c>
      <c r="L828" s="3" t="s">
        <v>40</v>
      </c>
      <c r="M828" s="3" t="s">
        <v>40</v>
      </c>
      <c r="N828" s="3" t="s">
        <v>41</v>
      </c>
      <c r="O828" s="3" t="s">
        <v>40</v>
      </c>
    </row>
    <row r="829" spans="1:15" ht="15">
      <c r="A829" s="3">
        <v>3276</v>
      </c>
      <c r="B829" s="3">
        <v>32</v>
      </c>
      <c r="C829" s="3">
        <v>8</v>
      </c>
      <c r="D829" s="6">
        <v>65</v>
      </c>
      <c r="E829" s="9" t="str">
        <f>IF(D829&lt;=50,"0-50",IF(D829&lt;=100,"51-100","100+"))</f>
        <v>51-100</v>
      </c>
      <c r="F829" s="8">
        <v>95134</v>
      </c>
      <c r="G829" s="3">
        <v>1</v>
      </c>
      <c r="H829" s="3">
        <v>1.2</v>
      </c>
      <c r="I829" s="3" t="s">
        <v>44</v>
      </c>
      <c r="J829" s="3">
        <v>268</v>
      </c>
      <c r="K829" s="3" t="s">
        <v>40</v>
      </c>
      <c r="L829" s="3" t="s">
        <v>40</v>
      </c>
      <c r="M829" s="3" t="s">
        <v>40</v>
      </c>
      <c r="N829" s="3" t="s">
        <v>41</v>
      </c>
      <c r="O829" s="3" t="s">
        <v>40</v>
      </c>
    </row>
    <row r="830" spans="1:15" ht="15">
      <c r="A830" s="3">
        <v>3358</v>
      </c>
      <c r="B830" s="3">
        <v>32</v>
      </c>
      <c r="C830" s="3">
        <v>6</v>
      </c>
      <c r="D830" s="6">
        <v>112</v>
      </c>
      <c r="E830" s="9" t="str">
        <f>IF(D830&lt;=50,"0-50",IF(D830&lt;=100,"51-100","100+"))</f>
        <v>100+</v>
      </c>
      <c r="F830" s="8">
        <v>94111</v>
      </c>
      <c r="G830" s="3">
        <v>1</v>
      </c>
      <c r="H830" s="3">
        <v>2.7</v>
      </c>
      <c r="I830" s="3" t="s">
        <v>39</v>
      </c>
      <c r="J830" s="3">
        <v>408</v>
      </c>
      <c r="K830" s="3" t="s">
        <v>40</v>
      </c>
      <c r="L830" s="3" t="s">
        <v>41</v>
      </c>
      <c r="M830" s="3" t="s">
        <v>41</v>
      </c>
      <c r="N830" s="3" t="s">
        <v>41</v>
      </c>
      <c r="O830" s="3" t="s">
        <v>41</v>
      </c>
    </row>
    <row r="831" spans="1:15" ht="15">
      <c r="A831" s="3">
        <v>3393</v>
      </c>
      <c r="B831" s="3">
        <v>32</v>
      </c>
      <c r="C831" s="3">
        <v>7</v>
      </c>
      <c r="D831" s="6">
        <v>58</v>
      </c>
      <c r="E831" s="9" t="str">
        <f>IF(D831&lt;=50,"0-50",IF(D831&lt;=100,"51-100","100+"))</f>
        <v>51-100</v>
      </c>
      <c r="F831" s="8">
        <v>92612</v>
      </c>
      <c r="G831" s="3">
        <v>1</v>
      </c>
      <c r="H831" s="3">
        <v>1</v>
      </c>
      <c r="I831" s="3" t="s">
        <v>44</v>
      </c>
      <c r="J831" s="3">
        <v>0</v>
      </c>
      <c r="K831" s="3" t="s">
        <v>40</v>
      </c>
      <c r="L831" s="3" t="s">
        <v>40</v>
      </c>
      <c r="M831" s="3" t="s">
        <v>40</v>
      </c>
      <c r="N831" s="3" t="s">
        <v>41</v>
      </c>
      <c r="O831" s="3" t="s">
        <v>40</v>
      </c>
    </row>
    <row r="832" spans="1:15" ht="15">
      <c r="A832" s="3">
        <v>3496</v>
      </c>
      <c r="B832" s="3">
        <v>32</v>
      </c>
      <c r="C832" s="3">
        <v>8</v>
      </c>
      <c r="D832" s="6">
        <v>44</v>
      </c>
      <c r="E832" s="9" t="str">
        <f>IF(D832&lt;=50,"0-50",IF(D832&lt;=100,"51-100","100+"))</f>
        <v>0-50</v>
      </c>
      <c r="F832" s="8">
        <v>91401</v>
      </c>
      <c r="G832" s="3">
        <v>1</v>
      </c>
      <c r="H832" s="3">
        <v>1.8</v>
      </c>
      <c r="I832" s="3" t="s">
        <v>39</v>
      </c>
      <c r="J832" s="3">
        <v>192</v>
      </c>
      <c r="K832" s="3" t="s">
        <v>40</v>
      </c>
      <c r="L832" s="3" t="s">
        <v>40</v>
      </c>
      <c r="M832" s="3" t="s">
        <v>40</v>
      </c>
      <c r="N832" s="3" t="s">
        <v>41</v>
      </c>
      <c r="O832" s="3" t="s">
        <v>40</v>
      </c>
    </row>
    <row r="833" spans="1:15" ht="15">
      <c r="A833" s="3">
        <v>3503</v>
      </c>
      <c r="B833" s="3">
        <v>32</v>
      </c>
      <c r="C833" s="3">
        <v>8</v>
      </c>
      <c r="D833" s="6">
        <v>58</v>
      </c>
      <c r="E833" s="9" t="str">
        <f>IF(D833&lt;=50,"0-50",IF(D833&lt;=100,"51-100","100+"))</f>
        <v>51-100</v>
      </c>
      <c r="F833" s="8">
        <v>95616</v>
      </c>
      <c r="G833" s="3">
        <v>3</v>
      </c>
      <c r="H833" s="3">
        <v>2</v>
      </c>
      <c r="I833" s="3" t="s">
        <v>44</v>
      </c>
      <c r="J833" s="3">
        <v>90</v>
      </c>
      <c r="K833" s="3" t="s">
        <v>40</v>
      </c>
      <c r="L833" s="3" t="s">
        <v>40</v>
      </c>
      <c r="M833" s="3" t="s">
        <v>40</v>
      </c>
      <c r="N833" s="3" t="s">
        <v>41</v>
      </c>
      <c r="O833" s="3" t="s">
        <v>40</v>
      </c>
    </row>
    <row r="834" spans="1:15" ht="15">
      <c r="A834" s="3">
        <v>3563</v>
      </c>
      <c r="B834" s="3">
        <v>32</v>
      </c>
      <c r="C834" s="3">
        <v>8</v>
      </c>
      <c r="D834" s="6">
        <v>169</v>
      </c>
      <c r="E834" s="9" t="str">
        <f>IF(D834&lt;=50,"0-50",IF(D834&lt;=100,"51-100","100+"))</f>
        <v>100+</v>
      </c>
      <c r="F834" s="8">
        <v>94596</v>
      </c>
      <c r="G834" s="3">
        <v>1</v>
      </c>
      <c r="H834" s="3">
        <v>6.5</v>
      </c>
      <c r="I834" s="3" t="s">
        <v>45</v>
      </c>
      <c r="J834" s="3">
        <v>272</v>
      </c>
      <c r="K834" s="3" t="s">
        <v>41</v>
      </c>
      <c r="L834" s="3" t="s">
        <v>41</v>
      </c>
      <c r="M834" s="3" t="s">
        <v>41</v>
      </c>
      <c r="N834" s="3" t="s">
        <v>41</v>
      </c>
      <c r="O834" s="3" t="s">
        <v>40</v>
      </c>
    </row>
    <row r="835" spans="1:15" ht="15">
      <c r="A835" s="3">
        <v>3591</v>
      </c>
      <c r="B835" s="3">
        <v>32</v>
      </c>
      <c r="C835" s="3">
        <v>7</v>
      </c>
      <c r="D835" s="6">
        <v>64</v>
      </c>
      <c r="E835" s="9" t="str">
        <f>IF(D835&lt;=50,"0-50",IF(D835&lt;=100,"51-100","100+"))</f>
        <v>51-100</v>
      </c>
      <c r="F835" s="8">
        <v>92630</v>
      </c>
      <c r="G835" s="3">
        <v>2</v>
      </c>
      <c r="H835" s="3">
        <v>0.1</v>
      </c>
      <c r="I835" s="3" t="s">
        <v>44</v>
      </c>
      <c r="J835" s="3">
        <v>0</v>
      </c>
      <c r="K835" s="3" t="s">
        <v>40</v>
      </c>
      <c r="L835" s="3" t="s">
        <v>40</v>
      </c>
      <c r="M835" s="3" t="s">
        <v>40</v>
      </c>
      <c r="N835" s="3" t="s">
        <v>41</v>
      </c>
      <c r="O835" s="3" t="s">
        <v>41</v>
      </c>
    </row>
    <row r="836" spans="1:15" ht="15">
      <c r="A836" s="3">
        <v>3611</v>
      </c>
      <c r="B836" s="3">
        <v>32</v>
      </c>
      <c r="C836" s="3">
        <v>6</v>
      </c>
      <c r="D836" s="6">
        <v>93</v>
      </c>
      <c r="E836" s="9" t="str">
        <f>IF(D836&lt;=50,"0-50",IF(D836&lt;=100,"51-100","100+"))</f>
        <v>51-100</v>
      </c>
      <c r="F836" s="8">
        <v>90029</v>
      </c>
      <c r="G836" s="3">
        <v>3</v>
      </c>
      <c r="H836" s="3">
        <v>1.6</v>
      </c>
      <c r="I836" s="3" t="s">
        <v>44</v>
      </c>
      <c r="J836" s="3">
        <v>79</v>
      </c>
      <c r="K836" s="3" t="s">
        <v>40</v>
      </c>
      <c r="L836" s="3" t="s">
        <v>40</v>
      </c>
      <c r="M836" s="3" t="s">
        <v>40</v>
      </c>
      <c r="N836" s="3" t="s">
        <v>41</v>
      </c>
      <c r="O836" s="3" t="s">
        <v>40</v>
      </c>
    </row>
    <row r="837" spans="1:15" ht="15">
      <c r="A837" s="3">
        <v>3722</v>
      </c>
      <c r="B837" s="3">
        <v>32</v>
      </c>
      <c r="C837" s="3">
        <v>6</v>
      </c>
      <c r="D837" s="6">
        <v>13</v>
      </c>
      <c r="E837" s="9" t="str">
        <f>IF(D837&lt;=50,"0-50",IF(D837&lt;=100,"51-100","100+"))</f>
        <v>0-50</v>
      </c>
      <c r="F837" s="8">
        <v>91040</v>
      </c>
      <c r="G837" s="3">
        <v>4</v>
      </c>
      <c r="H837" s="3">
        <v>0.3</v>
      </c>
      <c r="I837" s="3" t="s">
        <v>44</v>
      </c>
      <c r="J837" s="3">
        <v>0</v>
      </c>
      <c r="K837" s="3" t="s">
        <v>40</v>
      </c>
      <c r="L837" s="3" t="s">
        <v>41</v>
      </c>
      <c r="M837" s="3" t="s">
        <v>41</v>
      </c>
      <c r="N837" s="3" t="s">
        <v>41</v>
      </c>
      <c r="O837" s="3" t="s">
        <v>41</v>
      </c>
    </row>
    <row r="838" spans="1:15" ht="15">
      <c r="A838" s="3">
        <v>3743</v>
      </c>
      <c r="B838" s="3">
        <v>32</v>
      </c>
      <c r="C838" s="3">
        <v>8</v>
      </c>
      <c r="D838" s="6">
        <v>181</v>
      </c>
      <c r="E838" s="9" t="str">
        <f>IF(D838&lt;=50,"0-50",IF(D838&lt;=100,"51-100","100+"))</f>
        <v>100+</v>
      </c>
      <c r="F838" s="8">
        <v>94596</v>
      </c>
      <c r="G838" s="3">
        <v>1</v>
      </c>
      <c r="H838" s="3">
        <v>6</v>
      </c>
      <c r="I838" s="3" t="s">
        <v>44</v>
      </c>
      <c r="J838" s="3">
        <v>0</v>
      </c>
      <c r="K838" s="3" t="s">
        <v>40</v>
      </c>
      <c r="L838" s="3" t="s">
        <v>40</v>
      </c>
      <c r="M838" s="3" t="s">
        <v>41</v>
      </c>
      <c r="N838" s="3" t="s">
        <v>41</v>
      </c>
      <c r="O838" s="3" t="s">
        <v>41</v>
      </c>
    </row>
    <row r="839" spans="1:15" ht="15">
      <c r="A839" s="3">
        <v>3776</v>
      </c>
      <c r="B839" s="3">
        <v>32</v>
      </c>
      <c r="C839" s="3">
        <v>6</v>
      </c>
      <c r="D839" s="6">
        <v>31</v>
      </c>
      <c r="E839" s="9" t="str">
        <f>IF(D839&lt;=50,"0-50",IF(D839&lt;=100,"51-100","100+"))</f>
        <v>0-50</v>
      </c>
      <c r="F839" s="8">
        <v>90275</v>
      </c>
      <c r="G839" s="3">
        <v>2</v>
      </c>
      <c r="H839" s="3">
        <v>2</v>
      </c>
      <c r="I839" s="3" t="s">
        <v>45</v>
      </c>
      <c r="J839" s="3">
        <v>0</v>
      </c>
      <c r="K839" s="3" t="s">
        <v>40</v>
      </c>
      <c r="L839" s="3" t="s">
        <v>40</v>
      </c>
      <c r="M839" s="3" t="s">
        <v>40</v>
      </c>
      <c r="N839" s="3" t="s">
        <v>41</v>
      </c>
      <c r="O839" s="3" t="s">
        <v>41</v>
      </c>
    </row>
    <row r="840" spans="1:15" ht="15">
      <c r="A840" s="3">
        <v>3789</v>
      </c>
      <c r="B840" s="3">
        <v>32</v>
      </c>
      <c r="C840" s="3">
        <v>7</v>
      </c>
      <c r="D840" s="6">
        <v>82</v>
      </c>
      <c r="E840" s="9" t="str">
        <f>IF(D840&lt;=50,"0-50",IF(D840&lt;=100,"51-100","100+"))</f>
        <v>51-100</v>
      </c>
      <c r="F840" s="8">
        <v>95616</v>
      </c>
      <c r="G840" s="3">
        <v>2</v>
      </c>
      <c r="H840" s="3">
        <v>2.5</v>
      </c>
      <c r="I840" s="3" t="s">
        <v>44</v>
      </c>
      <c r="J840" s="3">
        <v>221</v>
      </c>
      <c r="K840" s="3" t="s">
        <v>40</v>
      </c>
      <c r="L840" s="3" t="s">
        <v>40</v>
      </c>
      <c r="M840" s="3" t="s">
        <v>40</v>
      </c>
      <c r="N840" s="3" t="s">
        <v>41</v>
      </c>
      <c r="O840" s="3" t="s">
        <v>41</v>
      </c>
    </row>
    <row r="841" spans="1:15" ht="15">
      <c r="A841" s="3">
        <v>3821</v>
      </c>
      <c r="B841" s="3">
        <v>32</v>
      </c>
      <c r="C841" s="3">
        <v>7</v>
      </c>
      <c r="D841" s="6">
        <v>61</v>
      </c>
      <c r="E841" s="9" t="str">
        <f>IF(D841&lt;=50,"0-50",IF(D841&lt;=100,"51-100","100+"))</f>
        <v>51-100</v>
      </c>
      <c r="F841" s="8">
        <v>94102</v>
      </c>
      <c r="G841" s="3">
        <v>3</v>
      </c>
      <c r="H841" s="3">
        <v>2.2999999999999998</v>
      </c>
      <c r="I841" s="3" t="s">
        <v>44</v>
      </c>
      <c r="J841" s="3">
        <v>205</v>
      </c>
      <c r="K841" s="3" t="s">
        <v>40</v>
      </c>
      <c r="L841" s="3" t="s">
        <v>40</v>
      </c>
      <c r="M841" s="3" t="s">
        <v>40</v>
      </c>
      <c r="N841" s="3" t="s">
        <v>41</v>
      </c>
      <c r="O841" s="3" t="s">
        <v>41</v>
      </c>
    </row>
    <row r="842" spans="1:15" ht="15">
      <c r="A842" s="3">
        <v>3844</v>
      </c>
      <c r="B842" s="3">
        <v>32</v>
      </c>
      <c r="C842" s="3">
        <v>7</v>
      </c>
      <c r="D842" s="6">
        <v>129</v>
      </c>
      <c r="E842" s="9" t="str">
        <f>IF(D842&lt;=50,"0-50",IF(D842&lt;=100,"51-100","100+"))</f>
        <v>100+</v>
      </c>
      <c r="F842" s="8">
        <v>94720</v>
      </c>
      <c r="G842" s="3">
        <v>4</v>
      </c>
      <c r="H842" s="3">
        <v>5.2</v>
      </c>
      <c r="I842" s="3" t="s">
        <v>39</v>
      </c>
      <c r="J842" s="3">
        <v>0</v>
      </c>
      <c r="K842" s="3" t="s">
        <v>41</v>
      </c>
      <c r="L842" s="3" t="s">
        <v>40</v>
      </c>
      <c r="M842" s="3" t="s">
        <v>40</v>
      </c>
      <c r="N842" s="3" t="s">
        <v>40</v>
      </c>
      <c r="O842" s="3" t="s">
        <v>41</v>
      </c>
    </row>
    <row r="843" spans="1:15" ht="15">
      <c r="A843" s="3">
        <v>3886</v>
      </c>
      <c r="B843" s="3">
        <v>32</v>
      </c>
      <c r="C843" s="3">
        <v>2</v>
      </c>
      <c r="D843" s="6">
        <v>69</v>
      </c>
      <c r="E843" s="9" t="str">
        <f>IF(D843&lt;=50,"0-50",IF(D843&lt;=100,"51-100","100+"))</f>
        <v>51-100</v>
      </c>
      <c r="F843" s="8">
        <v>93943</v>
      </c>
      <c r="G843" s="3">
        <v>4</v>
      </c>
      <c r="H843" s="3">
        <v>4</v>
      </c>
      <c r="I843" s="3" t="s">
        <v>45</v>
      </c>
      <c r="J843" s="3">
        <v>102</v>
      </c>
      <c r="K843" s="3" t="s">
        <v>40</v>
      </c>
      <c r="L843" s="3" t="s">
        <v>40</v>
      </c>
      <c r="M843" s="3" t="s">
        <v>40</v>
      </c>
      <c r="N843" s="3" t="s">
        <v>41</v>
      </c>
      <c r="O843" s="3" t="s">
        <v>40</v>
      </c>
    </row>
    <row r="844" spans="1:15" ht="15">
      <c r="A844" s="3">
        <v>3895</v>
      </c>
      <c r="B844" s="3">
        <v>32</v>
      </c>
      <c r="C844" s="3">
        <v>6</v>
      </c>
      <c r="D844" s="6">
        <v>44</v>
      </c>
      <c r="E844" s="9" t="str">
        <f>IF(D844&lt;=50,"0-50",IF(D844&lt;=100,"51-100","100+"))</f>
        <v>0-50</v>
      </c>
      <c r="F844" s="8">
        <v>92886</v>
      </c>
      <c r="G844" s="3">
        <v>1</v>
      </c>
      <c r="H844" s="3">
        <v>0.3</v>
      </c>
      <c r="I844" s="3" t="s">
        <v>44</v>
      </c>
      <c r="J844" s="3">
        <v>81</v>
      </c>
      <c r="K844" s="3" t="s">
        <v>40</v>
      </c>
      <c r="L844" s="3" t="s">
        <v>40</v>
      </c>
      <c r="M844" s="3" t="s">
        <v>40</v>
      </c>
      <c r="N844" s="3" t="s">
        <v>41</v>
      </c>
      <c r="O844" s="3" t="s">
        <v>41</v>
      </c>
    </row>
    <row r="845" spans="1:15" ht="15">
      <c r="A845" s="3">
        <v>3948</v>
      </c>
      <c r="B845" s="3">
        <v>32</v>
      </c>
      <c r="C845" s="3">
        <v>8</v>
      </c>
      <c r="D845" s="6">
        <v>119</v>
      </c>
      <c r="E845" s="9" t="str">
        <f>IF(D845&lt;=50,"0-50",IF(D845&lt;=100,"51-100","100+"))</f>
        <v>100+</v>
      </c>
      <c r="F845" s="8">
        <v>94710</v>
      </c>
      <c r="G845" s="3">
        <v>4</v>
      </c>
      <c r="H845" s="3">
        <v>5</v>
      </c>
      <c r="I845" s="3" t="s">
        <v>45</v>
      </c>
      <c r="J845" s="3">
        <v>0</v>
      </c>
      <c r="K845" s="3" t="s">
        <v>41</v>
      </c>
      <c r="L845" s="3" t="s">
        <v>40</v>
      </c>
      <c r="M845" s="3" t="s">
        <v>40</v>
      </c>
      <c r="N845" s="3" t="s">
        <v>41</v>
      </c>
      <c r="O845" s="3" t="s">
        <v>40</v>
      </c>
    </row>
    <row r="846" spans="1:15" ht="15">
      <c r="A846" s="3">
        <v>3955</v>
      </c>
      <c r="B846" s="3">
        <v>32</v>
      </c>
      <c r="C846" s="3">
        <v>7</v>
      </c>
      <c r="D846" s="6">
        <v>134</v>
      </c>
      <c r="E846" s="9" t="str">
        <f>IF(D846&lt;=50,"0-50",IF(D846&lt;=100,"51-100","100+"))</f>
        <v>100+</v>
      </c>
      <c r="F846" s="8">
        <v>93108</v>
      </c>
      <c r="G846" s="3">
        <v>2</v>
      </c>
      <c r="H846" s="3">
        <v>3.1</v>
      </c>
      <c r="I846" s="3" t="s">
        <v>44</v>
      </c>
      <c r="J846" s="3">
        <v>0</v>
      </c>
      <c r="K846" s="3" t="s">
        <v>40</v>
      </c>
      <c r="L846" s="3" t="s">
        <v>40</v>
      </c>
      <c r="M846" s="3" t="s">
        <v>40</v>
      </c>
      <c r="N846" s="3" t="s">
        <v>40</v>
      </c>
      <c r="O846" s="3" t="s">
        <v>40</v>
      </c>
    </row>
    <row r="847" spans="1:15" ht="15">
      <c r="A847" s="3">
        <v>4083</v>
      </c>
      <c r="B847" s="3">
        <v>32</v>
      </c>
      <c r="C847" s="3">
        <v>6</v>
      </c>
      <c r="D847" s="6">
        <v>83</v>
      </c>
      <c r="E847" s="9" t="str">
        <f>IF(D847&lt;=50,"0-50",IF(D847&lt;=100,"51-100","100+"))</f>
        <v>51-100</v>
      </c>
      <c r="F847" s="8">
        <v>90036</v>
      </c>
      <c r="G847" s="3">
        <v>4</v>
      </c>
      <c r="H847" s="3">
        <v>2.2000000000000002</v>
      </c>
      <c r="I847" s="3" t="s">
        <v>39</v>
      </c>
      <c r="J847" s="3">
        <v>0</v>
      </c>
      <c r="K847" s="3" t="s">
        <v>40</v>
      </c>
      <c r="L847" s="3" t="s">
        <v>40</v>
      </c>
      <c r="M847" s="3" t="s">
        <v>40</v>
      </c>
      <c r="N847" s="3" t="s">
        <v>40</v>
      </c>
      <c r="O847" s="3" t="s">
        <v>40</v>
      </c>
    </row>
    <row r="848" spans="1:15" ht="15">
      <c r="A848" s="3">
        <v>4092</v>
      </c>
      <c r="B848" s="3">
        <v>32</v>
      </c>
      <c r="C848" s="3">
        <v>6</v>
      </c>
      <c r="D848" s="6">
        <v>122</v>
      </c>
      <c r="E848" s="9" t="str">
        <f>IF(D848&lt;=50,"0-50",IF(D848&lt;=100,"51-100","100+"))</f>
        <v>100+</v>
      </c>
      <c r="F848" s="8">
        <v>94025</v>
      </c>
      <c r="G848" s="3">
        <v>2</v>
      </c>
      <c r="H848" s="3">
        <v>1.3</v>
      </c>
      <c r="I848" s="3" t="s">
        <v>44</v>
      </c>
      <c r="J848" s="3">
        <v>0</v>
      </c>
      <c r="K848" s="3" t="s">
        <v>40</v>
      </c>
      <c r="L848" s="3" t="s">
        <v>40</v>
      </c>
      <c r="M848" s="3" t="s">
        <v>40</v>
      </c>
      <c r="N848" s="3" t="s">
        <v>41</v>
      </c>
      <c r="O848" s="3" t="s">
        <v>41</v>
      </c>
    </row>
    <row r="849" spans="1:15" ht="15">
      <c r="A849" s="3">
        <v>4162</v>
      </c>
      <c r="B849" s="3">
        <v>32</v>
      </c>
      <c r="C849" s="3">
        <v>8</v>
      </c>
      <c r="D849" s="6">
        <v>61</v>
      </c>
      <c r="E849" s="9" t="str">
        <f>IF(D849&lt;=50,"0-50",IF(D849&lt;=100,"51-100","100+"))</f>
        <v>51-100</v>
      </c>
      <c r="F849" s="8">
        <v>94703</v>
      </c>
      <c r="G849" s="3">
        <v>3</v>
      </c>
      <c r="H849" s="3">
        <v>2.6</v>
      </c>
      <c r="I849" s="3" t="s">
        <v>39</v>
      </c>
      <c r="J849" s="3">
        <v>0</v>
      </c>
      <c r="K849" s="3" t="s">
        <v>40</v>
      </c>
      <c r="L849" s="3" t="s">
        <v>40</v>
      </c>
      <c r="M849" s="3" t="s">
        <v>40</v>
      </c>
      <c r="N849" s="3" t="s">
        <v>40</v>
      </c>
      <c r="O849" s="3" t="s">
        <v>40</v>
      </c>
    </row>
    <row r="850" spans="1:15" ht="15">
      <c r="A850" s="3">
        <v>4228</v>
      </c>
      <c r="B850" s="3">
        <v>32</v>
      </c>
      <c r="C850" s="3">
        <v>7</v>
      </c>
      <c r="D850" s="6">
        <v>111</v>
      </c>
      <c r="E850" s="9" t="str">
        <f>IF(D850&lt;=50,"0-50",IF(D850&lt;=100,"51-100","100+"))</f>
        <v>100+</v>
      </c>
      <c r="F850" s="8">
        <v>90277</v>
      </c>
      <c r="G850" s="3">
        <v>1</v>
      </c>
      <c r="H850" s="3">
        <v>3.8</v>
      </c>
      <c r="I850" s="3" t="s">
        <v>44</v>
      </c>
      <c r="J850" s="3">
        <v>0</v>
      </c>
      <c r="K850" s="3" t="s">
        <v>40</v>
      </c>
      <c r="L850" s="3" t="s">
        <v>41</v>
      </c>
      <c r="M850" s="3" t="s">
        <v>40</v>
      </c>
      <c r="N850" s="3" t="s">
        <v>40</v>
      </c>
      <c r="O850" s="3" t="s">
        <v>40</v>
      </c>
    </row>
    <row r="851" spans="1:15" ht="15">
      <c r="A851" s="3">
        <v>4234</v>
      </c>
      <c r="B851" s="3">
        <v>32</v>
      </c>
      <c r="C851" s="3">
        <v>7</v>
      </c>
      <c r="D851" s="6">
        <v>134</v>
      </c>
      <c r="E851" s="9" t="str">
        <f>IF(D851&lt;=50,"0-50",IF(D851&lt;=100,"51-100","100+"))</f>
        <v>100+</v>
      </c>
      <c r="F851" s="8">
        <v>95929</v>
      </c>
      <c r="G851" s="3">
        <v>2</v>
      </c>
      <c r="H851" s="3">
        <v>3.3</v>
      </c>
      <c r="I851" s="3" t="s">
        <v>44</v>
      </c>
      <c r="J851" s="3">
        <v>0</v>
      </c>
      <c r="K851" s="3" t="s">
        <v>40</v>
      </c>
      <c r="L851" s="3" t="s">
        <v>40</v>
      </c>
      <c r="M851" s="3" t="s">
        <v>40</v>
      </c>
      <c r="N851" s="3" t="s">
        <v>41</v>
      </c>
      <c r="O851" s="3" t="s">
        <v>40</v>
      </c>
    </row>
    <row r="852" spans="1:15" ht="15">
      <c r="A852" s="3">
        <v>4312</v>
      </c>
      <c r="B852" s="3">
        <v>32</v>
      </c>
      <c r="C852" s="3">
        <v>8</v>
      </c>
      <c r="D852" s="6">
        <v>14</v>
      </c>
      <c r="E852" s="9" t="str">
        <f>IF(D852&lt;=50,"0-50",IF(D852&lt;=100,"51-100","100+"))</f>
        <v>0-50</v>
      </c>
      <c r="F852" s="8">
        <v>90034</v>
      </c>
      <c r="G852" s="3">
        <v>3</v>
      </c>
      <c r="H852" s="3">
        <v>0.9</v>
      </c>
      <c r="I852" s="3" t="s">
        <v>45</v>
      </c>
      <c r="J852" s="3">
        <v>111</v>
      </c>
      <c r="K852" s="3" t="s">
        <v>40</v>
      </c>
      <c r="L852" s="3" t="s">
        <v>40</v>
      </c>
      <c r="M852" s="3" t="s">
        <v>40</v>
      </c>
      <c r="N852" s="3" t="s">
        <v>40</v>
      </c>
      <c r="O852" s="3" t="s">
        <v>40</v>
      </c>
    </row>
    <row r="853" spans="1:15" ht="15">
      <c r="A853" s="3">
        <v>4327</v>
      </c>
      <c r="B853" s="3">
        <v>32</v>
      </c>
      <c r="C853" s="3">
        <v>8</v>
      </c>
      <c r="D853" s="6">
        <v>42</v>
      </c>
      <c r="E853" s="9" t="str">
        <f>IF(D853&lt;=50,"0-50",IF(D853&lt;=100,"51-100","100+"))</f>
        <v>0-50</v>
      </c>
      <c r="F853" s="8">
        <v>95136</v>
      </c>
      <c r="G853" s="3">
        <v>1</v>
      </c>
      <c r="H853" s="3">
        <v>0.2</v>
      </c>
      <c r="I853" s="3" t="s">
        <v>45</v>
      </c>
      <c r="J853" s="3">
        <v>102</v>
      </c>
      <c r="K853" s="3" t="s">
        <v>40</v>
      </c>
      <c r="L853" s="3" t="s">
        <v>40</v>
      </c>
      <c r="M853" s="3" t="s">
        <v>40</v>
      </c>
      <c r="N853" s="3" t="s">
        <v>41</v>
      </c>
      <c r="O853" s="3" t="s">
        <v>40</v>
      </c>
    </row>
    <row r="854" spans="1:15" ht="15">
      <c r="A854" s="3">
        <v>4343</v>
      </c>
      <c r="B854" s="3">
        <v>32</v>
      </c>
      <c r="C854" s="3">
        <v>7</v>
      </c>
      <c r="D854" s="6">
        <v>45</v>
      </c>
      <c r="E854" s="9" t="str">
        <f>IF(D854&lt;=50,"0-50",IF(D854&lt;=100,"51-100","100+"))</f>
        <v>0-50</v>
      </c>
      <c r="F854" s="8">
        <v>93611</v>
      </c>
      <c r="G854" s="3">
        <v>3</v>
      </c>
      <c r="H854" s="3">
        <v>2.2999999999999998</v>
      </c>
      <c r="I854" s="3" t="s">
        <v>44</v>
      </c>
      <c r="J854" s="3">
        <v>83</v>
      </c>
      <c r="K854" s="3" t="s">
        <v>40</v>
      </c>
      <c r="L854" s="3" t="s">
        <v>41</v>
      </c>
      <c r="M854" s="3" t="s">
        <v>40</v>
      </c>
      <c r="N854" s="3" t="s">
        <v>41</v>
      </c>
      <c r="O854" s="3" t="s">
        <v>40</v>
      </c>
    </row>
    <row r="855" spans="1:15" ht="15">
      <c r="A855" s="3">
        <v>4460</v>
      </c>
      <c r="B855" s="3">
        <v>32</v>
      </c>
      <c r="C855" s="3">
        <v>8</v>
      </c>
      <c r="D855" s="6">
        <v>115</v>
      </c>
      <c r="E855" s="9" t="str">
        <f>IF(D855&lt;=50,"0-50",IF(D855&lt;=100,"51-100","100+"))</f>
        <v>100+</v>
      </c>
      <c r="F855" s="8">
        <v>90064</v>
      </c>
      <c r="G855" s="3">
        <v>1</v>
      </c>
      <c r="H855" s="3">
        <v>4</v>
      </c>
      <c r="I855" s="3" t="s">
        <v>44</v>
      </c>
      <c r="J855" s="3">
        <v>0</v>
      </c>
      <c r="K855" s="3" t="s">
        <v>40</v>
      </c>
      <c r="L855" s="3" t="s">
        <v>40</v>
      </c>
      <c r="M855" s="3" t="s">
        <v>40</v>
      </c>
      <c r="N855" s="3" t="s">
        <v>40</v>
      </c>
      <c r="O855" s="3" t="s">
        <v>40</v>
      </c>
    </row>
    <row r="856" spans="1:15" ht="15">
      <c r="A856" s="3">
        <v>4480</v>
      </c>
      <c r="B856" s="3">
        <v>32</v>
      </c>
      <c r="C856" s="3">
        <v>8</v>
      </c>
      <c r="D856" s="6">
        <v>128</v>
      </c>
      <c r="E856" s="9" t="str">
        <f>IF(D856&lt;=50,"0-50",IF(D856&lt;=100,"51-100","100+"))</f>
        <v>100+</v>
      </c>
      <c r="F856" s="8">
        <v>93117</v>
      </c>
      <c r="G856" s="3">
        <v>2</v>
      </c>
      <c r="H856" s="3">
        <v>4.33</v>
      </c>
      <c r="I856" s="3" t="s">
        <v>44</v>
      </c>
      <c r="J856" s="3">
        <v>0</v>
      </c>
      <c r="K856" s="3" t="s">
        <v>40</v>
      </c>
      <c r="L856" s="3" t="s">
        <v>40</v>
      </c>
      <c r="M856" s="3" t="s">
        <v>40</v>
      </c>
      <c r="N856" s="3" t="s">
        <v>41</v>
      </c>
      <c r="O856" s="3" t="s">
        <v>40</v>
      </c>
    </row>
    <row r="857" spans="1:15" ht="15">
      <c r="A857" s="3">
        <v>4521</v>
      </c>
      <c r="B857" s="3">
        <v>32</v>
      </c>
      <c r="C857" s="3">
        <v>7</v>
      </c>
      <c r="D857" s="6">
        <v>41</v>
      </c>
      <c r="E857" s="9" t="str">
        <f>IF(D857&lt;=50,"0-50",IF(D857&lt;=100,"51-100","100+"))</f>
        <v>0-50</v>
      </c>
      <c r="F857" s="8">
        <v>94706</v>
      </c>
      <c r="G857" s="3">
        <v>4</v>
      </c>
      <c r="H857" s="3">
        <v>2</v>
      </c>
      <c r="I857" s="3" t="s">
        <v>39</v>
      </c>
      <c r="J857" s="3">
        <v>0</v>
      </c>
      <c r="K857" s="3" t="s">
        <v>40</v>
      </c>
      <c r="L857" s="3" t="s">
        <v>40</v>
      </c>
      <c r="M857" s="3" t="s">
        <v>40</v>
      </c>
      <c r="N857" s="3" t="s">
        <v>40</v>
      </c>
      <c r="O857" s="3" t="s">
        <v>40</v>
      </c>
    </row>
    <row r="858" spans="1:15" ht="15">
      <c r="A858" s="3">
        <v>4571</v>
      </c>
      <c r="B858" s="3">
        <v>32</v>
      </c>
      <c r="C858" s="3">
        <v>6</v>
      </c>
      <c r="D858" s="6">
        <v>99</v>
      </c>
      <c r="E858" s="9" t="str">
        <f>IF(D858&lt;=50,"0-50",IF(D858&lt;=100,"51-100","100+"))</f>
        <v>51-100</v>
      </c>
      <c r="F858" s="8">
        <v>91902</v>
      </c>
      <c r="G858" s="3">
        <v>2</v>
      </c>
      <c r="H858" s="3">
        <v>4.5</v>
      </c>
      <c r="I858" s="3" t="s">
        <v>45</v>
      </c>
      <c r="J858" s="3">
        <v>249</v>
      </c>
      <c r="K858" s="3" t="s">
        <v>40</v>
      </c>
      <c r="L858" s="3" t="s">
        <v>40</v>
      </c>
      <c r="M858" s="3" t="s">
        <v>40</v>
      </c>
      <c r="N858" s="3" t="s">
        <v>41</v>
      </c>
      <c r="O858" s="3" t="s">
        <v>40</v>
      </c>
    </row>
    <row r="859" spans="1:15" ht="15">
      <c r="A859" s="3">
        <v>4573</v>
      </c>
      <c r="B859" s="3">
        <v>32</v>
      </c>
      <c r="C859" s="3">
        <v>7</v>
      </c>
      <c r="D859" s="6">
        <v>81</v>
      </c>
      <c r="E859" s="9" t="str">
        <f>IF(D859&lt;=50,"0-50",IF(D859&lt;=100,"51-100","100+"))</f>
        <v>51-100</v>
      </c>
      <c r="F859" s="8">
        <v>95112</v>
      </c>
      <c r="G859" s="3">
        <v>4</v>
      </c>
      <c r="H859" s="3">
        <v>1.8</v>
      </c>
      <c r="I859" s="3" t="s">
        <v>45</v>
      </c>
      <c r="J859" s="3">
        <v>0</v>
      </c>
      <c r="K859" s="3" t="s">
        <v>40</v>
      </c>
      <c r="L859" s="3" t="s">
        <v>40</v>
      </c>
      <c r="M859" s="3" t="s">
        <v>40</v>
      </c>
      <c r="N859" s="3" t="s">
        <v>41</v>
      </c>
      <c r="O859" s="3" t="s">
        <v>40</v>
      </c>
    </row>
    <row r="860" spans="1:15" ht="15">
      <c r="A860" s="3">
        <v>4596</v>
      </c>
      <c r="B860" s="3">
        <v>32</v>
      </c>
      <c r="C860" s="3">
        <v>7</v>
      </c>
      <c r="D860" s="6">
        <v>101</v>
      </c>
      <c r="E860" s="9" t="str">
        <f>IF(D860&lt;=50,"0-50",IF(D860&lt;=100,"51-100","100+"))</f>
        <v>100+</v>
      </c>
      <c r="F860" s="8">
        <v>90232</v>
      </c>
      <c r="G860" s="3">
        <v>4</v>
      </c>
      <c r="H860" s="3">
        <v>2.2000000000000002</v>
      </c>
      <c r="I860" s="3" t="s">
        <v>39</v>
      </c>
      <c r="J860" s="3">
        <v>0</v>
      </c>
      <c r="K860" s="3" t="s">
        <v>40</v>
      </c>
      <c r="L860" s="3" t="s">
        <v>40</v>
      </c>
      <c r="M860" s="3" t="s">
        <v>40</v>
      </c>
      <c r="N860" s="3" t="s">
        <v>41</v>
      </c>
      <c r="O860" s="3" t="s">
        <v>40</v>
      </c>
    </row>
    <row r="861" spans="1:15" ht="15">
      <c r="A861" s="3">
        <v>4605</v>
      </c>
      <c r="B861" s="3">
        <v>32</v>
      </c>
      <c r="C861" s="3">
        <v>7</v>
      </c>
      <c r="D861" s="6">
        <v>81</v>
      </c>
      <c r="E861" s="9" t="str">
        <f>IF(D861&lt;=50,"0-50",IF(D861&lt;=100,"51-100","100+"))</f>
        <v>51-100</v>
      </c>
      <c r="F861" s="8">
        <v>90601</v>
      </c>
      <c r="G861" s="3">
        <v>2</v>
      </c>
      <c r="H861" s="3">
        <v>3.4</v>
      </c>
      <c r="I861" s="3" t="s">
        <v>39</v>
      </c>
      <c r="J861" s="3">
        <v>0</v>
      </c>
      <c r="K861" s="3" t="s">
        <v>41</v>
      </c>
      <c r="L861" s="3" t="s">
        <v>40</v>
      </c>
      <c r="M861" s="3" t="s">
        <v>40</v>
      </c>
      <c r="N861" s="3" t="s">
        <v>40</v>
      </c>
      <c r="O861" s="3" t="s">
        <v>41</v>
      </c>
    </row>
    <row r="862" spans="1:15" ht="15">
      <c r="A862" s="3">
        <v>4613</v>
      </c>
      <c r="B862" s="3">
        <v>32</v>
      </c>
      <c r="C862" s="3">
        <v>6</v>
      </c>
      <c r="D862" s="6">
        <v>18</v>
      </c>
      <c r="E862" s="9" t="str">
        <f>IF(D862&lt;=50,"0-50",IF(D862&lt;=100,"51-100","100+"))</f>
        <v>0-50</v>
      </c>
      <c r="F862" s="8">
        <v>92007</v>
      </c>
      <c r="G862" s="3">
        <v>2</v>
      </c>
      <c r="H862" s="3">
        <v>0.3</v>
      </c>
      <c r="I862" s="3" t="s">
        <v>39</v>
      </c>
      <c r="J862" s="3">
        <v>0</v>
      </c>
      <c r="K862" s="3" t="s">
        <v>40</v>
      </c>
      <c r="L862" s="3" t="s">
        <v>40</v>
      </c>
      <c r="M862" s="3" t="s">
        <v>40</v>
      </c>
      <c r="N862" s="3" t="s">
        <v>41</v>
      </c>
      <c r="O862" s="3" t="s">
        <v>40</v>
      </c>
    </row>
    <row r="863" spans="1:15" ht="15">
      <c r="A863" s="3">
        <v>4632</v>
      </c>
      <c r="B863" s="3">
        <v>32</v>
      </c>
      <c r="C863" s="3">
        <v>8</v>
      </c>
      <c r="D863" s="6">
        <v>142</v>
      </c>
      <c r="E863" s="9" t="str">
        <f>IF(D863&lt;=50,"0-50",IF(D863&lt;=100,"51-100","100+"))</f>
        <v>100+</v>
      </c>
      <c r="F863" s="8">
        <v>90095</v>
      </c>
      <c r="G863" s="3">
        <v>4</v>
      </c>
      <c r="H863" s="3">
        <v>6.2</v>
      </c>
      <c r="I863" s="3" t="s">
        <v>39</v>
      </c>
      <c r="J863" s="3">
        <v>120</v>
      </c>
      <c r="K863" s="3" t="s">
        <v>41</v>
      </c>
      <c r="L863" s="3" t="s">
        <v>40</v>
      </c>
      <c r="M863" s="3" t="s">
        <v>41</v>
      </c>
      <c r="N863" s="3" t="s">
        <v>41</v>
      </c>
      <c r="O863" s="3" t="s">
        <v>41</v>
      </c>
    </row>
    <row r="864" spans="1:15" ht="15">
      <c r="A864" s="3">
        <v>4719</v>
      </c>
      <c r="B864" s="3">
        <v>32</v>
      </c>
      <c r="C864" s="3">
        <v>6</v>
      </c>
      <c r="D864" s="6">
        <v>35</v>
      </c>
      <c r="E864" s="9" t="str">
        <f>IF(D864&lt;=50,"0-50",IF(D864&lt;=100,"51-100","100+"))</f>
        <v>0-50</v>
      </c>
      <c r="F864" s="8">
        <v>91107</v>
      </c>
      <c r="G864" s="3">
        <v>3</v>
      </c>
      <c r="H864" s="3">
        <v>1</v>
      </c>
      <c r="I864" s="3" t="s">
        <v>44</v>
      </c>
      <c r="J864" s="3">
        <v>0</v>
      </c>
      <c r="K864" s="3" t="s">
        <v>40</v>
      </c>
      <c r="L864" s="3" t="s">
        <v>41</v>
      </c>
      <c r="M864" s="3" t="s">
        <v>40</v>
      </c>
      <c r="N864" s="3" t="s">
        <v>41</v>
      </c>
      <c r="O864" s="3" t="s">
        <v>40</v>
      </c>
    </row>
    <row r="865" spans="1:15" ht="15">
      <c r="A865" s="3">
        <v>4720</v>
      </c>
      <c r="B865" s="3">
        <v>32</v>
      </c>
      <c r="C865" s="3">
        <v>8</v>
      </c>
      <c r="D865" s="6">
        <v>140</v>
      </c>
      <c r="E865" s="9" t="str">
        <f>IF(D865&lt;=50,"0-50",IF(D865&lt;=100,"51-100","100+"))</f>
        <v>100+</v>
      </c>
      <c r="F865" s="8">
        <v>94102</v>
      </c>
      <c r="G865" s="3">
        <v>4</v>
      </c>
      <c r="H865" s="3">
        <v>6.6</v>
      </c>
      <c r="I865" s="3" t="s">
        <v>45</v>
      </c>
      <c r="J865" s="3">
        <v>0</v>
      </c>
      <c r="K865" s="3" t="s">
        <v>41</v>
      </c>
      <c r="L865" s="3" t="s">
        <v>40</v>
      </c>
      <c r="M865" s="3" t="s">
        <v>41</v>
      </c>
      <c r="N865" s="3" t="s">
        <v>40</v>
      </c>
      <c r="O865" s="3" t="s">
        <v>41</v>
      </c>
    </row>
    <row r="866" spans="1:15" ht="15">
      <c r="A866" s="3">
        <v>4778</v>
      </c>
      <c r="B866" s="3">
        <v>32</v>
      </c>
      <c r="C866" s="3">
        <v>8</v>
      </c>
      <c r="D866" s="6">
        <v>30</v>
      </c>
      <c r="E866" s="9" t="str">
        <f>IF(D866&lt;=50,"0-50",IF(D866&lt;=100,"51-100","100+"))</f>
        <v>0-50</v>
      </c>
      <c r="F866" s="8">
        <v>94534</v>
      </c>
      <c r="G866" s="3">
        <v>4</v>
      </c>
      <c r="H866" s="3">
        <v>0.4</v>
      </c>
      <c r="I866" s="3" t="s">
        <v>39</v>
      </c>
      <c r="J866" s="3">
        <v>78</v>
      </c>
      <c r="K866" s="3" t="s">
        <v>40</v>
      </c>
      <c r="L866" s="3" t="s">
        <v>40</v>
      </c>
      <c r="M866" s="3" t="s">
        <v>40</v>
      </c>
      <c r="N866" s="3" t="s">
        <v>41</v>
      </c>
      <c r="O866" s="3" t="s">
        <v>40</v>
      </c>
    </row>
    <row r="867" spans="1:15" ht="15">
      <c r="A867" s="3">
        <v>4820</v>
      </c>
      <c r="B867" s="3">
        <v>32</v>
      </c>
      <c r="C867" s="3">
        <v>6</v>
      </c>
      <c r="D867" s="6">
        <v>41</v>
      </c>
      <c r="E867" s="9" t="str">
        <f>IF(D867&lt;=50,"0-50",IF(D867&lt;=100,"51-100","100+"))</f>
        <v>0-50</v>
      </c>
      <c r="F867" s="8">
        <v>95833</v>
      </c>
      <c r="G867" s="3">
        <v>3</v>
      </c>
      <c r="H867" s="3">
        <v>0.9</v>
      </c>
      <c r="I867" s="3" t="s">
        <v>44</v>
      </c>
      <c r="J867" s="3">
        <v>179</v>
      </c>
      <c r="K867" s="3" t="s">
        <v>40</v>
      </c>
      <c r="L867" s="3" t="s">
        <v>40</v>
      </c>
      <c r="M867" s="3" t="s">
        <v>40</v>
      </c>
      <c r="N867" s="3" t="s">
        <v>40</v>
      </c>
      <c r="O867" s="3" t="s">
        <v>40</v>
      </c>
    </row>
    <row r="868" spans="1:15" ht="15">
      <c r="A868" s="3">
        <v>4825</v>
      </c>
      <c r="B868" s="3">
        <v>32</v>
      </c>
      <c r="C868" s="3">
        <v>6</v>
      </c>
      <c r="D868" s="6">
        <v>25</v>
      </c>
      <c r="E868" s="9" t="str">
        <f>IF(D868&lt;=50,"0-50",IF(D868&lt;=100,"51-100","100+"))</f>
        <v>0-50</v>
      </c>
      <c r="F868" s="8">
        <v>96001</v>
      </c>
      <c r="G868" s="3">
        <v>3</v>
      </c>
      <c r="H868" s="3">
        <v>1</v>
      </c>
      <c r="I868" s="3" t="s">
        <v>44</v>
      </c>
      <c r="J868" s="3">
        <v>0</v>
      </c>
      <c r="K868" s="3" t="s">
        <v>40</v>
      </c>
      <c r="L868" s="3" t="s">
        <v>40</v>
      </c>
      <c r="M868" s="3" t="s">
        <v>40</v>
      </c>
      <c r="N868" s="3" t="s">
        <v>41</v>
      </c>
      <c r="O868" s="3" t="s">
        <v>40</v>
      </c>
    </row>
    <row r="869" spans="1:15" ht="15">
      <c r="A869" s="3">
        <v>4964</v>
      </c>
      <c r="B869" s="3">
        <v>32</v>
      </c>
      <c r="C869" s="3">
        <v>6</v>
      </c>
      <c r="D869" s="6">
        <v>98</v>
      </c>
      <c r="E869" s="9" t="str">
        <f>IF(D869&lt;=50,"0-50",IF(D869&lt;=100,"51-100","100+"))</f>
        <v>51-100</v>
      </c>
      <c r="F869" s="8">
        <v>95054</v>
      </c>
      <c r="G869" s="3">
        <v>2</v>
      </c>
      <c r="H869" s="3">
        <v>4.5</v>
      </c>
      <c r="I869" s="3" t="s">
        <v>45</v>
      </c>
      <c r="J869" s="3">
        <v>306</v>
      </c>
      <c r="K869" s="3" t="s">
        <v>40</v>
      </c>
      <c r="L869" s="3" t="s">
        <v>40</v>
      </c>
      <c r="M869" s="3" t="s">
        <v>40</v>
      </c>
      <c r="N869" s="3" t="s">
        <v>40</v>
      </c>
      <c r="O869" s="3" t="s">
        <v>40</v>
      </c>
    </row>
    <row r="870" spans="1:15" ht="15">
      <c r="A870" s="3">
        <v>4987</v>
      </c>
      <c r="B870" s="3">
        <v>32</v>
      </c>
      <c r="C870" s="3">
        <v>6</v>
      </c>
      <c r="D870" s="6">
        <v>78</v>
      </c>
      <c r="E870" s="9" t="str">
        <f>IF(D870&lt;=50,"0-50",IF(D870&lt;=100,"51-100","100+"))</f>
        <v>51-100</v>
      </c>
      <c r="F870" s="8">
        <v>95825</v>
      </c>
      <c r="G870" s="3">
        <v>1</v>
      </c>
      <c r="H870" s="3">
        <v>2.9</v>
      </c>
      <c r="I870" s="3" t="s">
        <v>45</v>
      </c>
      <c r="J870" s="3">
        <v>0</v>
      </c>
      <c r="K870" s="3" t="s">
        <v>40</v>
      </c>
      <c r="L870" s="3" t="s">
        <v>40</v>
      </c>
      <c r="M870" s="3" t="s">
        <v>40</v>
      </c>
      <c r="N870" s="3" t="s">
        <v>40</v>
      </c>
      <c r="O870" s="3" t="s">
        <v>40</v>
      </c>
    </row>
    <row r="871" spans="1:15" ht="15">
      <c r="A871" s="3">
        <v>84</v>
      </c>
      <c r="B871" s="3">
        <v>33</v>
      </c>
      <c r="C871" s="3">
        <v>9</v>
      </c>
      <c r="D871" s="6">
        <v>50</v>
      </c>
      <c r="E871" s="9" t="str">
        <f>IF(D871&lt;=50,"0-50",IF(D871&lt;=100,"51-100","100+"))</f>
        <v>0-50</v>
      </c>
      <c r="F871" s="8">
        <v>94305</v>
      </c>
      <c r="G871" s="3">
        <v>1</v>
      </c>
      <c r="H871" s="3">
        <v>2.4</v>
      </c>
      <c r="I871" s="3" t="s">
        <v>39</v>
      </c>
      <c r="J871" s="3">
        <v>0</v>
      </c>
      <c r="K871" s="3" t="s">
        <v>40</v>
      </c>
      <c r="L871" s="3" t="s">
        <v>40</v>
      </c>
      <c r="M871" s="3" t="s">
        <v>40</v>
      </c>
      <c r="N871" s="3" t="s">
        <v>40</v>
      </c>
      <c r="O871" s="3" t="s">
        <v>40</v>
      </c>
    </row>
    <row r="872" spans="1:15" ht="15">
      <c r="A872" s="3">
        <v>109</v>
      </c>
      <c r="B872" s="3">
        <v>33</v>
      </c>
      <c r="C872" s="3">
        <v>7</v>
      </c>
      <c r="D872" s="6">
        <v>32</v>
      </c>
      <c r="E872" s="9" t="str">
        <f>IF(D872&lt;=50,"0-50",IF(D872&lt;=100,"51-100","100+"))</f>
        <v>0-50</v>
      </c>
      <c r="F872" s="8">
        <v>95136</v>
      </c>
      <c r="G872" s="3">
        <v>1</v>
      </c>
      <c r="H872" s="3">
        <v>0.6</v>
      </c>
      <c r="I872" s="3" t="s">
        <v>45</v>
      </c>
      <c r="J872" s="3">
        <v>166</v>
      </c>
      <c r="K872" s="3" t="s">
        <v>40</v>
      </c>
      <c r="L872" s="3" t="s">
        <v>40</v>
      </c>
      <c r="M872" s="3" t="s">
        <v>40</v>
      </c>
      <c r="N872" s="3" t="s">
        <v>41</v>
      </c>
      <c r="O872" s="3" t="s">
        <v>40</v>
      </c>
    </row>
    <row r="873" spans="1:15" ht="15">
      <c r="A873" s="3">
        <v>143</v>
      </c>
      <c r="B873" s="3">
        <v>33</v>
      </c>
      <c r="C873" s="3">
        <v>9</v>
      </c>
      <c r="D873" s="6">
        <v>48</v>
      </c>
      <c r="E873" s="9" t="str">
        <f>IF(D873&lt;=50,"0-50",IF(D873&lt;=100,"51-100","100+"))</f>
        <v>0-50</v>
      </c>
      <c r="F873" s="8">
        <v>91770</v>
      </c>
      <c r="G873" s="3">
        <v>1</v>
      </c>
      <c r="H873" s="3">
        <v>2.1</v>
      </c>
      <c r="I873" s="3" t="s">
        <v>45</v>
      </c>
      <c r="J873" s="3">
        <v>0</v>
      </c>
      <c r="K873" s="3" t="s">
        <v>40</v>
      </c>
      <c r="L873" s="3" t="s">
        <v>40</v>
      </c>
      <c r="M873" s="3" t="s">
        <v>40</v>
      </c>
      <c r="N873" s="3" t="s">
        <v>40</v>
      </c>
      <c r="O873" s="3" t="s">
        <v>41</v>
      </c>
    </row>
    <row r="874" spans="1:15" ht="15">
      <c r="A874" s="3">
        <v>168</v>
      </c>
      <c r="B874" s="3">
        <v>33</v>
      </c>
      <c r="C874" s="3">
        <v>9</v>
      </c>
      <c r="D874" s="6">
        <v>23</v>
      </c>
      <c r="E874" s="9" t="str">
        <f>IF(D874&lt;=50,"0-50",IF(D874&lt;=100,"51-100","100+"))</f>
        <v>0-50</v>
      </c>
      <c r="F874" s="8">
        <v>94305</v>
      </c>
      <c r="G874" s="3">
        <v>3</v>
      </c>
      <c r="H874" s="3">
        <v>0.9</v>
      </c>
      <c r="I874" s="3" t="s">
        <v>45</v>
      </c>
      <c r="J874" s="3">
        <v>0</v>
      </c>
      <c r="K874" s="3" t="s">
        <v>40</v>
      </c>
      <c r="L874" s="3" t="s">
        <v>40</v>
      </c>
      <c r="M874" s="3" t="s">
        <v>40</v>
      </c>
      <c r="N874" s="3" t="s">
        <v>41</v>
      </c>
      <c r="O874" s="3" t="s">
        <v>41</v>
      </c>
    </row>
    <row r="875" spans="1:15" ht="15">
      <c r="A875" s="3">
        <v>281</v>
      </c>
      <c r="B875" s="3">
        <v>33</v>
      </c>
      <c r="C875" s="3">
        <v>8</v>
      </c>
      <c r="D875" s="6">
        <v>64</v>
      </c>
      <c r="E875" s="9" t="str">
        <f>IF(D875&lt;=50,"0-50",IF(D875&lt;=100,"51-100","100+"))</f>
        <v>51-100</v>
      </c>
      <c r="F875" s="8">
        <v>92121</v>
      </c>
      <c r="G875" s="3">
        <v>4</v>
      </c>
      <c r="H875" s="3">
        <v>2.1</v>
      </c>
      <c r="I875" s="3" t="s">
        <v>45</v>
      </c>
      <c r="J875" s="3">
        <v>164</v>
      </c>
      <c r="K875" s="3" t="s">
        <v>40</v>
      </c>
      <c r="L875" s="3" t="s">
        <v>40</v>
      </c>
      <c r="M875" s="3" t="s">
        <v>40</v>
      </c>
      <c r="N875" s="3" t="s">
        <v>41</v>
      </c>
      <c r="O875" s="3" t="s">
        <v>40</v>
      </c>
    </row>
    <row r="876" spans="1:15" ht="15">
      <c r="A876" s="3">
        <v>376</v>
      </c>
      <c r="B876" s="3">
        <v>33</v>
      </c>
      <c r="C876" s="3">
        <v>7</v>
      </c>
      <c r="D876" s="6">
        <v>90</v>
      </c>
      <c r="E876" s="9" t="str">
        <f>IF(D876&lt;=50,"0-50",IF(D876&lt;=100,"51-100","100+"))</f>
        <v>51-100</v>
      </c>
      <c r="F876" s="8">
        <v>92346</v>
      </c>
      <c r="G876" s="3">
        <v>3</v>
      </c>
      <c r="H876" s="3">
        <v>1.6</v>
      </c>
      <c r="I876" s="3" t="s">
        <v>44</v>
      </c>
      <c r="J876" s="3">
        <v>0</v>
      </c>
      <c r="K876" s="3" t="s">
        <v>40</v>
      </c>
      <c r="L876" s="3" t="s">
        <v>40</v>
      </c>
      <c r="M876" s="3" t="s">
        <v>40</v>
      </c>
      <c r="N876" s="3" t="s">
        <v>41</v>
      </c>
      <c r="O876" s="3" t="s">
        <v>40</v>
      </c>
    </row>
    <row r="877" spans="1:15" ht="15">
      <c r="A877" s="3">
        <v>395</v>
      </c>
      <c r="B877" s="3">
        <v>33</v>
      </c>
      <c r="C877" s="3">
        <v>9</v>
      </c>
      <c r="D877" s="6">
        <v>80</v>
      </c>
      <c r="E877" s="9" t="str">
        <f>IF(D877&lt;=50,"0-50",IF(D877&lt;=100,"51-100","100+"))</f>
        <v>51-100</v>
      </c>
      <c r="F877" s="8">
        <v>91311</v>
      </c>
      <c r="G877" s="3">
        <v>4</v>
      </c>
      <c r="H877" s="3">
        <v>3.4</v>
      </c>
      <c r="I877" s="3" t="s">
        <v>44</v>
      </c>
      <c r="J877" s="3">
        <v>0</v>
      </c>
      <c r="K877" s="3" t="s">
        <v>40</v>
      </c>
      <c r="L877" s="3" t="s">
        <v>40</v>
      </c>
      <c r="M877" s="3" t="s">
        <v>40</v>
      </c>
      <c r="N877" s="3" t="s">
        <v>41</v>
      </c>
      <c r="O877" s="3" t="s">
        <v>41</v>
      </c>
    </row>
    <row r="878" spans="1:15" ht="15">
      <c r="A878" s="3">
        <v>482</v>
      </c>
      <c r="B878" s="3">
        <v>33</v>
      </c>
      <c r="C878" s="3">
        <v>9</v>
      </c>
      <c r="D878" s="6">
        <v>53</v>
      </c>
      <c r="E878" s="9" t="str">
        <f>IF(D878&lt;=50,"0-50",IF(D878&lt;=100,"51-100","100+"))</f>
        <v>51-100</v>
      </c>
      <c r="F878" s="8">
        <v>94063</v>
      </c>
      <c r="G878" s="3">
        <v>1</v>
      </c>
      <c r="H878" s="3">
        <v>1.2</v>
      </c>
      <c r="I878" s="3" t="s">
        <v>44</v>
      </c>
      <c r="J878" s="3">
        <v>0</v>
      </c>
      <c r="K878" s="3" t="s">
        <v>40</v>
      </c>
      <c r="L878" s="3" t="s">
        <v>40</v>
      </c>
      <c r="M878" s="3" t="s">
        <v>40</v>
      </c>
      <c r="N878" s="3" t="s">
        <v>40</v>
      </c>
      <c r="O878" s="3" t="s">
        <v>41</v>
      </c>
    </row>
    <row r="879" spans="1:15" ht="15">
      <c r="A879" s="3">
        <v>528</v>
      </c>
      <c r="B879" s="3">
        <v>33</v>
      </c>
      <c r="C879" s="3">
        <v>8</v>
      </c>
      <c r="D879" s="6">
        <v>65</v>
      </c>
      <c r="E879" s="9" t="str">
        <f>IF(D879&lt;=50,"0-50",IF(D879&lt;=100,"51-100","100+"))</f>
        <v>51-100</v>
      </c>
      <c r="F879" s="8">
        <v>90027</v>
      </c>
      <c r="G879" s="3">
        <v>2</v>
      </c>
      <c r="H879" s="3">
        <v>0.1</v>
      </c>
      <c r="I879" s="3" t="s">
        <v>44</v>
      </c>
      <c r="J879" s="3">
        <v>89</v>
      </c>
      <c r="K879" s="3" t="s">
        <v>40</v>
      </c>
      <c r="L879" s="3" t="s">
        <v>40</v>
      </c>
      <c r="M879" s="3" t="s">
        <v>40</v>
      </c>
      <c r="N879" s="3" t="s">
        <v>41</v>
      </c>
      <c r="O879" s="3" t="s">
        <v>40</v>
      </c>
    </row>
    <row r="880" spans="1:15" ht="15">
      <c r="A880" s="3">
        <v>565</v>
      </c>
      <c r="B880" s="3">
        <v>33</v>
      </c>
      <c r="C880" s="3">
        <v>7</v>
      </c>
      <c r="D880" s="6">
        <v>32</v>
      </c>
      <c r="E880" s="9" t="str">
        <f>IF(D880&lt;=50,"0-50",IF(D880&lt;=100,"51-100","100+"))</f>
        <v>0-50</v>
      </c>
      <c r="F880" s="8">
        <v>94904</v>
      </c>
      <c r="G880" s="3">
        <v>1</v>
      </c>
      <c r="H880" s="3">
        <v>0.6</v>
      </c>
      <c r="I880" s="3" t="s">
        <v>45</v>
      </c>
      <c r="J880" s="3">
        <v>152</v>
      </c>
      <c r="K880" s="3" t="s">
        <v>40</v>
      </c>
      <c r="L880" s="3" t="s">
        <v>40</v>
      </c>
      <c r="M880" s="3" t="s">
        <v>40</v>
      </c>
      <c r="N880" s="3" t="s">
        <v>40</v>
      </c>
      <c r="O880" s="3" t="s">
        <v>40</v>
      </c>
    </row>
    <row r="881" spans="1:15" ht="15">
      <c r="A881" s="3">
        <v>594</v>
      </c>
      <c r="B881" s="3">
        <v>33</v>
      </c>
      <c r="C881" s="3">
        <v>7</v>
      </c>
      <c r="D881" s="6">
        <v>48</v>
      </c>
      <c r="E881" s="9" t="str">
        <f>IF(D881&lt;=50,"0-50",IF(D881&lt;=100,"51-100","100+"))</f>
        <v>0-50</v>
      </c>
      <c r="F881" s="8">
        <v>90025</v>
      </c>
      <c r="G881" s="3">
        <v>4</v>
      </c>
      <c r="H881" s="3">
        <v>2.2000000000000002</v>
      </c>
      <c r="I881" s="3" t="s">
        <v>39</v>
      </c>
      <c r="J881" s="3">
        <v>0</v>
      </c>
      <c r="K881" s="3" t="s">
        <v>40</v>
      </c>
      <c r="L881" s="3" t="s">
        <v>40</v>
      </c>
      <c r="M881" s="3" t="s">
        <v>40</v>
      </c>
      <c r="N881" s="3" t="s">
        <v>41</v>
      </c>
      <c r="O881" s="3" t="s">
        <v>40</v>
      </c>
    </row>
    <row r="882" spans="1:15" ht="15">
      <c r="A882" s="3">
        <v>621</v>
      </c>
      <c r="B882" s="3">
        <v>33</v>
      </c>
      <c r="C882" s="3">
        <v>8</v>
      </c>
      <c r="D882" s="6">
        <v>115</v>
      </c>
      <c r="E882" s="9" t="str">
        <f>IF(D882&lt;=50,"0-50",IF(D882&lt;=100,"51-100","100+"))</f>
        <v>100+</v>
      </c>
      <c r="F882" s="8">
        <v>91129</v>
      </c>
      <c r="G882" s="3">
        <v>4</v>
      </c>
      <c r="H882" s="3">
        <v>2.9</v>
      </c>
      <c r="I882" s="3" t="s">
        <v>39</v>
      </c>
      <c r="J882" s="3">
        <v>0</v>
      </c>
      <c r="K882" s="3" t="s">
        <v>41</v>
      </c>
      <c r="L882" s="3" t="s">
        <v>40</v>
      </c>
      <c r="M882" s="3" t="s">
        <v>40</v>
      </c>
      <c r="N882" s="3" t="s">
        <v>41</v>
      </c>
      <c r="O882" s="3" t="s">
        <v>40</v>
      </c>
    </row>
    <row r="883" spans="1:15" ht="15">
      <c r="A883" s="3">
        <v>625</v>
      </c>
      <c r="B883" s="3">
        <v>33</v>
      </c>
      <c r="C883" s="3">
        <v>6</v>
      </c>
      <c r="D883" s="6">
        <v>54</v>
      </c>
      <c r="E883" s="9" t="str">
        <f>IF(D883&lt;=50,"0-50",IF(D883&lt;=100,"51-100","100+"))</f>
        <v>51-100</v>
      </c>
      <c r="F883" s="8">
        <v>92821</v>
      </c>
      <c r="G883" s="3">
        <v>2</v>
      </c>
      <c r="H883" s="3">
        <v>1.67</v>
      </c>
      <c r="I883" s="3" t="s">
        <v>39</v>
      </c>
      <c r="J883" s="3">
        <v>122</v>
      </c>
      <c r="K883" s="3" t="s">
        <v>40</v>
      </c>
      <c r="L883" s="3" t="s">
        <v>40</v>
      </c>
      <c r="M883" s="3" t="s">
        <v>40</v>
      </c>
      <c r="N883" s="3" t="s">
        <v>41</v>
      </c>
      <c r="O883" s="3" t="s">
        <v>40</v>
      </c>
    </row>
    <row r="884" spans="1:15" ht="15">
      <c r="A884" s="3">
        <v>736</v>
      </c>
      <c r="B884" s="3">
        <v>33</v>
      </c>
      <c r="C884" s="3">
        <v>7</v>
      </c>
      <c r="D884" s="6">
        <v>49</v>
      </c>
      <c r="E884" s="9" t="str">
        <f>IF(D884&lt;=50,"0-50",IF(D884&lt;=100,"51-100","100+"))</f>
        <v>0-50</v>
      </c>
      <c r="F884" s="8">
        <v>95403</v>
      </c>
      <c r="G884" s="3">
        <v>4</v>
      </c>
      <c r="H884" s="3">
        <v>2.2000000000000002</v>
      </c>
      <c r="I884" s="3" t="s">
        <v>39</v>
      </c>
      <c r="J884" s="3">
        <v>0</v>
      </c>
      <c r="K884" s="3" t="s">
        <v>40</v>
      </c>
      <c r="L884" s="3" t="s">
        <v>40</v>
      </c>
      <c r="M884" s="3" t="s">
        <v>40</v>
      </c>
      <c r="N884" s="3" t="s">
        <v>41</v>
      </c>
      <c r="O884" s="3" t="s">
        <v>40</v>
      </c>
    </row>
    <row r="885" spans="1:15" ht="15">
      <c r="A885" s="3">
        <v>770</v>
      </c>
      <c r="B885" s="3">
        <v>33</v>
      </c>
      <c r="C885" s="3">
        <v>6</v>
      </c>
      <c r="D885" s="6">
        <v>78</v>
      </c>
      <c r="E885" s="9" t="str">
        <f>IF(D885&lt;=50,"0-50",IF(D885&lt;=100,"51-100","100+"))</f>
        <v>51-100</v>
      </c>
      <c r="F885" s="8">
        <v>90250</v>
      </c>
      <c r="G885" s="3">
        <v>4</v>
      </c>
      <c r="H885" s="3">
        <v>2</v>
      </c>
      <c r="I885" s="3" t="s">
        <v>39</v>
      </c>
      <c r="J885" s="3">
        <v>119</v>
      </c>
      <c r="K885" s="3" t="s">
        <v>40</v>
      </c>
      <c r="L885" s="3" t="s">
        <v>41</v>
      </c>
      <c r="M885" s="3" t="s">
        <v>40</v>
      </c>
      <c r="N885" s="3" t="s">
        <v>41</v>
      </c>
      <c r="O885" s="3" t="s">
        <v>40</v>
      </c>
    </row>
    <row r="886" spans="1:15" ht="15">
      <c r="A886" s="3">
        <v>815</v>
      </c>
      <c r="B886" s="3">
        <v>33</v>
      </c>
      <c r="C886" s="3">
        <v>8</v>
      </c>
      <c r="D886" s="6">
        <v>45</v>
      </c>
      <c r="E886" s="9" t="str">
        <f>IF(D886&lt;=50,"0-50",IF(D886&lt;=100,"51-100","100+"))</f>
        <v>0-50</v>
      </c>
      <c r="F886" s="8">
        <v>93943</v>
      </c>
      <c r="G886" s="3">
        <v>2</v>
      </c>
      <c r="H886" s="3">
        <v>0.1</v>
      </c>
      <c r="I886" s="3" t="s">
        <v>44</v>
      </c>
      <c r="J886" s="3">
        <v>0</v>
      </c>
      <c r="K886" s="3" t="s">
        <v>40</v>
      </c>
      <c r="L886" s="3" t="s">
        <v>40</v>
      </c>
      <c r="M886" s="3" t="s">
        <v>40</v>
      </c>
      <c r="N886" s="3" t="s">
        <v>40</v>
      </c>
      <c r="O886" s="3" t="s">
        <v>41</v>
      </c>
    </row>
    <row r="887" spans="1:15" ht="15">
      <c r="A887" s="3">
        <v>850</v>
      </c>
      <c r="B887" s="3">
        <v>33</v>
      </c>
      <c r="C887" s="3">
        <v>8</v>
      </c>
      <c r="D887" s="6">
        <v>58</v>
      </c>
      <c r="E887" s="9" t="str">
        <f>IF(D887&lt;=50,"0-50",IF(D887&lt;=100,"51-100","100+"))</f>
        <v>51-100</v>
      </c>
      <c r="F887" s="8">
        <v>94305</v>
      </c>
      <c r="G887" s="3">
        <v>2</v>
      </c>
      <c r="H887" s="3">
        <v>0.1</v>
      </c>
      <c r="I887" s="3" t="s">
        <v>44</v>
      </c>
      <c r="J887" s="3">
        <v>0</v>
      </c>
      <c r="K887" s="3" t="s">
        <v>40</v>
      </c>
      <c r="L887" s="3" t="s">
        <v>41</v>
      </c>
      <c r="M887" s="3" t="s">
        <v>41</v>
      </c>
      <c r="N887" s="3" t="s">
        <v>41</v>
      </c>
      <c r="O887" s="3" t="s">
        <v>41</v>
      </c>
    </row>
    <row r="888" spans="1:15" ht="15">
      <c r="A888" s="3">
        <v>853</v>
      </c>
      <c r="B888" s="3">
        <v>33</v>
      </c>
      <c r="C888" s="3">
        <v>7</v>
      </c>
      <c r="D888" s="6">
        <v>29</v>
      </c>
      <c r="E888" s="9" t="str">
        <f>IF(D888&lt;=50,"0-50",IF(D888&lt;=100,"51-100","100+"))</f>
        <v>0-50</v>
      </c>
      <c r="F888" s="8">
        <v>92064</v>
      </c>
      <c r="G888" s="3">
        <v>1</v>
      </c>
      <c r="H888" s="3">
        <v>0.6</v>
      </c>
      <c r="I888" s="3" t="s">
        <v>45</v>
      </c>
      <c r="J888" s="3">
        <v>127</v>
      </c>
      <c r="K888" s="3" t="s">
        <v>40</v>
      </c>
      <c r="L888" s="3" t="s">
        <v>40</v>
      </c>
      <c r="M888" s="3" t="s">
        <v>40</v>
      </c>
      <c r="N888" s="3" t="s">
        <v>40</v>
      </c>
      <c r="O888" s="3" t="s">
        <v>41</v>
      </c>
    </row>
    <row r="889" spans="1:15" ht="15">
      <c r="A889" s="3">
        <v>879</v>
      </c>
      <c r="B889" s="3">
        <v>33</v>
      </c>
      <c r="C889" s="3">
        <v>3</v>
      </c>
      <c r="D889" s="6">
        <v>74</v>
      </c>
      <c r="E889" s="9" t="str">
        <f>IF(D889&lt;=50,"0-50",IF(D889&lt;=100,"51-100","100+"))</f>
        <v>51-100</v>
      </c>
      <c r="F889" s="8">
        <v>95616</v>
      </c>
      <c r="G889" s="3">
        <v>4</v>
      </c>
      <c r="H889" s="3">
        <v>4</v>
      </c>
      <c r="I889" s="3" t="s">
        <v>45</v>
      </c>
      <c r="J889" s="3">
        <v>0</v>
      </c>
      <c r="K889" s="3" t="s">
        <v>40</v>
      </c>
      <c r="L889" s="3" t="s">
        <v>40</v>
      </c>
      <c r="M889" s="3" t="s">
        <v>40</v>
      </c>
      <c r="N889" s="3" t="s">
        <v>40</v>
      </c>
      <c r="O889" s="3" t="s">
        <v>40</v>
      </c>
    </row>
    <row r="890" spans="1:15" ht="15">
      <c r="A890" s="3">
        <v>927</v>
      </c>
      <c r="B890" s="3">
        <v>33</v>
      </c>
      <c r="C890" s="3">
        <v>9</v>
      </c>
      <c r="D890" s="6">
        <v>22</v>
      </c>
      <c r="E890" s="9" t="str">
        <f>IF(D890&lt;=50,"0-50",IF(D890&lt;=100,"51-100","100+"))</f>
        <v>0-50</v>
      </c>
      <c r="F890" s="8">
        <v>93940</v>
      </c>
      <c r="G890" s="3">
        <v>4</v>
      </c>
      <c r="H890" s="3">
        <v>0.4</v>
      </c>
      <c r="I890" s="3" t="s">
        <v>39</v>
      </c>
      <c r="J890" s="3">
        <v>103</v>
      </c>
      <c r="K890" s="3" t="s">
        <v>40</v>
      </c>
      <c r="L890" s="3" t="s">
        <v>40</v>
      </c>
      <c r="M890" s="3" t="s">
        <v>40</v>
      </c>
      <c r="N890" s="3" t="s">
        <v>41</v>
      </c>
      <c r="O890" s="3" t="s">
        <v>40</v>
      </c>
    </row>
    <row r="891" spans="1:15" ht="15">
      <c r="A891" s="3">
        <v>997</v>
      </c>
      <c r="B891" s="3">
        <v>33</v>
      </c>
      <c r="C891" s="3">
        <v>6</v>
      </c>
      <c r="D891" s="6">
        <v>49</v>
      </c>
      <c r="E891" s="9" t="str">
        <f>IF(D891&lt;=50,"0-50",IF(D891&lt;=100,"51-100","100+"))</f>
        <v>0-50</v>
      </c>
      <c r="F891" s="8">
        <v>92037</v>
      </c>
      <c r="G891" s="3">
        <v>2</v>
      </c>
      <c r="H891" s="3">
        <v>1.67</v>
      </c>
      <c r="I891" s="3" t="s">
        <v>39</v>
      </c>
      <c r="J891" s="3">
        <v>214</v>
      </c>
      <c r="K891" s="3" t="s">
        <v>40</v>
      </c>
      <c r="L891" s="3" t="s">
        <v>40</v>
      </c>
      <c r="M891" s="3" t="s">
        <v>40</v>
      </c>
      <c r="N891" s="3" t="s">
        <v>40</v>
      </c>
      <c r="O891" s="3" t="s">
        <v>40</v>
      </c>
    </row>
    <row r="892" spans="1:15" ht="15">
      <c r="A892" s="3">
        <v>1052</v>
      </c>
      <c r="B892" s="3">
        <v>33</v>
      </c>
      <c r="C892" s="3">
        <v>7</v>
      </c>
      <c r="D892" s="6">
        <v>54</v>
      </c>
      <c r="E892" s="9" t="str">
        <f>IF(D892&lt;=50,"0-50",IF(D892&lt;=100,"51-100","100+"))</f>
        <v>51-100</v>
      </c>
      <c r="F892" s="8">
        <v>92886</v>
      </c>
      <c r="G892" s="3">
        <v>4</v>
      </c>
      <c r="H892" s="3">
        <v>0.2</v>
      </c>
      <c r="I892" s="3" t="s">
        <v>44</v>
      </c>
      <c r="J892" s="3">
        <v>141</v>
      </c>
      <c r="K892" s="3" t="s">
        <v>40</v>
      </c>
      <c r="L892" s="3" t="s">
        <v>41</v>
      </c>
      <c r="M892" s="3" t="s">
        <v>40</v>
      </c>
      <c r="N892" s="3" t="s">
        <v>40</v>
      </c>
      <c r="O892" s="3" t="s">
        <v>40</v>
      </c>
    </row>
    <row r="893" spans="1:15" ht="15">
      <c r="A893" s="3">
        <v>1074</v>
      </c>
      <c r="B893" s="3">
        <v>33</v>
      </c>
      <c r="C893" s="3">
        <v>8</v>
      </c>
      <c r="D893" s="6">
        <v>122</v>
      </c>
      <c r="E893" s="9" t="str">
        <f>IF(D893&lt;=50,"0-50",IF(D893&lt;=100,"51-100","100+"))</f>
        <v>100+</v>
      </c>
      <c r="F893" s="8">
        <v>94583</v>
      </c>
      <c r="G893" s="3">
        <v>1</v>
      </c>
      <c r="H893" s="3">
        <v>0</v>
      </c>
      <c r="I893" s="3" t="s">
        <v>44</v>
      </c>
      <c r="J893" s="3">
        <v>0</v>
      </c>
      <c r="K893" s="3" t="s">
        <v>40</v>
      </c>
      <c r="L893" s="3" t="s">
        <v>40</v>
      </c>
      <c r="M893" s="3" t="s">
        <v>40</v>
      </c>
      <c r="N893" s="3" t="s">
        <v>41</v>
      </c>
      <c r="O893" s="3" t="s">
        <v>41</v>
      </c>
    </row>
    <row r="894" spans="1:15" ht="15">
      <c r="A894" s="3">
        <v>1144</v>
      </c>
      <c r="B894" s="3">
        <v>33</v>
      </c>
      <c r="C894" s="3">
        <v>7</v>
      </c>
      <c r="D894" s="6">
        <v>120</v>
      </c>
      <c r="E894" s="9" t="str">
        <f>IF(D894&lt;=50,"0-50",IF(D894&lt;=100,"51-100","100+"))</f>
        <v>100+</v>
      </c>
      <c r="F894" s="8">
        <v>94022</v>
      </c>
      <c r="G894" s="3">
        <v>1</v>
      </c>
      <c r="H894" s="3">
        <v>3.2</v>
      </c>
      <c r="I894" s="3" t="s">
        <v>45</v>
      </c>
      <c r="J894" s="3">
        <v>0</v>
      </c>
      <c r="K894" s="3" t="s">
        <v>41</v>
      </c>
      <c r="L894" s="3" t="s">
        <v>40</v>
      </c>
      <c r="M894" s="3" t="s">
        <v>40</v>
      </c>
      <c r="N894" s="3" t="s">
        <v>41</v>
      </c>
      <c r="O894" s="3" t="s">
        <v>40</v>
      </c>
    </row>
    <row r="895" spans="1:15" ht="15">
      <c r="A895" s="3">
        <v>1179</v>
      </c>
      <c r="B895" s="3">
        <v>33</v>
      </c>
      <c r="C895" s="3">
        <v>7</v>
      </c>
      <c r="D895" s="6">
        <v>14</v>
      </c>
      <c r="E895" s="9" t="str">
        <f>IF(D895&lt;=50,"0-50",IF(D895&lt;=100,"51-100","100+"))</f>
        <v>0-50</v>
      </c>
      <c r="F895" s="8">
        <v>94025</v>
      </c>
      <c r="G895" s="3">
        <v>1</v>
      </c>
      <c r="H895" s="3">
        <v>0.4</v>
      </c>
      <c r="I895" s="3" t="s">
        <v>39</v>
      </c>
      <c r="J895" s="3">
        <v>98</v>
      </c>
      <c r="K895" s="3" t="s">
        <v>40</v>
      </c>
      <c r="L895" s="3" t="s">
        <v>40</v>
      </c>
      <c r="M895" s="3" t="s">
        <v>40</v>
      </c>
      <c r="N895" s="3" t="s">
        <v>41</v>
      </c>
      <c r="O895" s="3" t="s">
        <v>40</v>
      </c>
    </row>
    <row r="896" spans="1:15" ht="15">
      <c r="A896" s="3">
        <v>1245</v>
      </c>
      <c r="B896" s="3">
        <v>33</v>
      </c>
      <c r="C896" s="3">
        <v>8</v>
      </c>
      <c r="D896" s="6">
        <v>130</v>
      </c>
      <c r="E896" s="9" t="str">
        <f>IF(D896&lt;=50,"0-50",IF(D896&lt;=100,"51-100","100+"))</f>
        <v>100+</v>
      </c>
      <c r="F896" s="8">
        <v>94720</v>
      </c>
      <c r="G896" s="3">
        <v>3</v>
      </c>
      <c r="H896" s="3">
        <v>6.3</v>
      </c>
      <c r="I896" s="3" t="s">
        <v>39</v>
      </c>
      <c r="J896" s="3">
        <v>99</v>
      </c>
      <c r="K896" s="3" t="s">
        <v>41</v>
      </c>
      <c r="L896" s="3" t="s">
        <v>40</v>
      </c>
      <c r="M896" s="3" t="s">
        <v>40</v>
      </c>
      <c r="N896" s="3" t="s">
        <v>40</v>
      </c>
      <c r="O896" s="3" t="s">
        <v>41</v>
      </c>
    </row>
    <row r="897" spans="1:15" ht="15">
      <c r="A897" s="3">
        <v>1416</v>
      </c>
      <c r="B897" s="3">
        <v>33</v>
      </c>
      <c r="C897" s="3">
        <v>8</v>
      </c>
      <c r="D897" s="6">
        <v>48</v>
      </c>
      <c r="E897" s="9" t="str">
        <f>IF(D897&lt;=50,"0-50",IF(D897&lt;=100,"51-100","100+"))</f>
        <v>0-50</v>
      </c>
      <c r="F897" s="8">
        <v>94019</v>
      </c>
      <c r="G897" s="3">
        <v>1</v>
      </c>
      <c r="H897" s="3">
        <v>1</v>
      </c>
      <c r="I897" s="3" t="s">
        <v>44</v>
      </c>
      <c r="J897" s="3">
        <v>212</v>
      </c>
      <c r="K897" s="3" t="s">
        <v>40</v>
      </c>
      <c r="L897" s="3" t="s">
        <v>40</v>
      </c>
      <c r="M897" s="3" t="s">
        <v>40</v>
      </c>
      <c r="N897" s="3" t="s">
        <v>41</v>
      </c>
      <c r="O897" s="3" t="s">
        <v>40</v>
      </c>
    </row>
    <row r="898" spans="1:15" ht="15">
      <c r="A898" s="3">
        <v>1467</v>
      </c>
      <c r="B898" s="3">
        <v>33</v>
      </c>
      <c r="C898" s="3">
        <v>9</v>
      </c>
      <c r="D898" s="6">
        <v>145</v>
      </c>
      <c r="E898" s="9" t="str">
        <f>IF(D898&lt;=50,"0-50",IF(D898&lt;=100,"51-100","100+"))</f>
        <v>100+</v>
      </c>
      <c r="F898" s="8">
        <v>94303</v>
      </c>
      <c r="G898" s="3">
        <v>2</v>
      </c>
      <c r="H898" s="3">
        <v>4.33</v>
      </c>
      <c r="I898" s="3" t="s">
        <v>44</v>
      </c>
      <c r="J898" s="3">
        <v>277</v>
      </c>
      <c r="K898" s="3" t="s">
        <v>40</v>
      </c>
      <c r="L898" s="3" t="s">
        <v>40</v>
      </c>
      <c r="M898" s="3" t="s">
        <v>40</v>
      </c>
      <c r="N898" s="3" t="s">
        <v>40</v>
      </c>
      <c r="O898" s="3" t="s">
        <v>41</v>
      </c>
    </row>
    <row r="899" spans="1:15" ht="15">
      <c r="A899" s="3">
        <v>1493</v>
      </c>
      <c r="B899" s="3">
        <v>33</v>
      </c>
      <c r="C899" s="3">
        <v>8</v>
      </c>
      <c r="D899" s="6">
        <v>133</v>
      </c>
      <c r="E899" s="9" t="str">
        <f>IF(D899&lt;=50,"0-50",IF(D899&lt;=100,"51-100","100+"))</f>
        <v>100+</v>
      </c>
      <c r="F899" s="8">
        <v>90024</v>
      </c>
      <c r="G899" s="3">
        <v>1</v>
      </c>
      <c r="H899" s="3">
        <v>0</v>
      </c>
      <c r="I899" s="3" t="s">
        <v>44</v>
      </c>
      <c r="J899" s="3">
        <v>0</v>
      </c>
      <c r="K899" s="3" t="s">
        <v>40</v>
      </c>
      <c r="L899" s="3" t="s">
        <v>40</v>
      </c>
      <c r="M899" s="3" t="s">
        <v>40</v>
      </c>
      <c r="N899" s="3" t="s">
        <v>41</v>
      </c>
      <c r="O899" s="3" t="s">
        <v>40</v>
      </c>
    </row>
    <row r="900" spans="1:15" ht="15">
      <c r="A900" s="3">
        <v>1522</v>
      </c>
      <c r="B900" s="3">
        <v>33</v>
      </c>
      <c r="C900" s="3">
        <v>8</v>
      </c>
      <c r="D900" s="6">
        <v>175</v>
      </c>
      <c r="E900" s="9" t="str">
        <f>IF(D900&lt;=50,"0-50",IF(D900&lt;=100,"51-100","100+"))</f>
        <v>100+</v>
      </c>
      <c r="F900" s="8">
        <v>92354</v>
      </c>
      <c r="G900" s="3">
        <v>2</v>
      </c>
      <c r="H900" s="3">
        <v>6.7</v>
      </c>
      <c r="I900" s="3" t="s">
        <v>44</v>
      </c>
      <c r="J900" s="3">
        <v>102</v>
      </c>
      <c r="K900" s="3" t="s">
        <v>40</v>
      </c>
      <c r="L900" s="3" t="s">
        <v>40</v>
      </c>
      <c r="M900" s="3" t="s">
        <v>40</v>
      </c>
      <c r="N900" s="3" t="s">
        <v>41</v>
      </c>
      <c r="O900" s="3" t="s">
        <v>40</v>
      </c>
    </row>
    <row r="901" spans="1:15" ht="15">
      <c r="A901" s="3">
        <v>1547</v>
      </c>
      <c r="B901" s="3">
        <v>33</v>
      </c>
      <c r="C901" s="3">
        <v>9</v>
      </c>
      <c r="D901" s="6">
        <v>105</v>
      </c>
      <c r="E901" s="9" t="str">
        <f>IF(D901&lt;=50,"0-50",IF(D901&lt;=100,"51-100","100+"))</f>
        <v>100+</v>
      </c>
      <c r="F901" s="8">
        <v>95136</v>
      </c>
      <c r="G901" s="3">
        <v>1</v>
      </c>
      <c r="H901" s="3">
        <v>4</v>
      </c>
      <c r="I901" s="3" t="s">
        <v>44</v>
      </c>
      <c r="J901" s="3">
        <v>0</v>
      </c>
      <c r="K901" s="3" t="s">
        <v>40</v>
      </c>
      <c r="L901" s="3" t="s">
        <v>40</v>
      </c>
      <c r="M901" s="3" t="s">
        <v>40</v>
      </c>
      <c r="N901" s="3" t="s">
        <v>41</v>
      </c>
      <c r="O901" s="3" t="s">
        <v>40</v>
      </c>
    </row>
    <row r="902" spans="1:15" ht="15">
      <c r="A902" s="3">
        <v>1660</v>
      </c>
      <c r="B902" s="3">
        <v>33</v>
      </c>
      <c r="C902" s="3">
        <v>7</v>
      </c>
      <c r="D902" s="6">
        <v>139</v>
      </c>
      <c r="E902" s="9" t="str">
        <f>IF(D902&lt;=50,"0-50",IF(D902&lt;=100,"51-100","100+"))</f>
        <v>100+</v>
      </c>
      <c r="F902" s="8">
        <v>95828</v>
      </c>
      <c r="G902" s="3">
        <v>1</v>
      </c>
      <c r="H902" s="3">
        <v>4</v>
      </c>
      <c r="I902" s="3" t="s">
        <v>45</v>
      </c>
      <c r="J902" s="3">
        <v>106</v>
      </c>
      <c r="K902" s="3" t="s">
        <v>41</v>
      </c>
      <c r="L902" s="3" t="s">
        <v>40</v>
      </c>
      <c r="M902" s="3" t="s">
        <v>41</v>
      </c>
      <c r="N902" s="3" t="s">
        <v>41</v>
      </c>
      <c r="O902" s="3" t="s">
        <v>41</v>
      </c>
    </row>
    <row r="903" spans="1:15" ht="15">
      <c r="A903" s="3">
        <v>1718</v>
      </c>
      <c r="B903" s="3">
        <v>33</v>
      </c>
      <c r="C903" s="3">
        <v>7</v>
      </c>
      <c r="D903" s="6">
        <v>101</v>
      </c>
      <c r="E903" s="9" t="str">
        <f>IF(D903&lt;=50,"0-50",IF(D903&lt;=100,"51-100","100+"))</f>
        <v>100+</v>
      </c>
      <c r="F903" s="8">
        <v>93727</v>
      </c>
      <c r="G903" s="3">
        <v>1</v>
      </c>
      <c r="H903" s="3">
        <v>2.7</v>
      </c>
      <c r="I903" s="3" t="s">
        <v>39</v>
      </c>
      <c r="J903" s="3">
        <v>233</v>
      </c>
      <c r="K903" s="3" t="s">
        <v>40</v>
      </c>
      <c r="L903" s="3" t="s">
        <v>40</v>
      </c>
      <c r="M903" s="3" t="s">
        <v>40</v>
      </c>
      <c r="N903" s="3" t="s">
        <v>40</v>
      </c>
      <c r="O903" s="3" t="s">
        <v>40</v>
      </c>
    </row>
    <row r="904" spans="1:15" ht="15">
      <c r="A904" s="3">
        <v>1740</v>
      </c>
      <c r="B904" s="3">
        <v>33</v>
      </c>
      <c r="C904" s="3">
        <v>7</v>
      </c>
      <c r="D904" s="6">
        <v>83</v>
      </c>
      <c r="E904" s="9" t="str">
        <f>IF(D904&lt;=50,"0-50",IF(D904&lt;=100,"51-100","100+"))</f>
        <v>51-100</v>
      </c>
      <c r="F904" s="8">
        <v>95211</v>
      </c>
      <c r="G904" s="3">
        <v>1</v>
      </c>
      <c r="H904" s="3">
        <v>2.5</v>
      </c>
      <c r="I904" s="3" t="s">
        <v>44</v>
      </c>
      <c r="J904" s="3">
        <v>0</v>
      </c>
      <c r="K904" s="3" t="s">
        <v>40</v>
      </c>
      <c r="L904" s="3" t="s">
        <v>41</v>
      </c>
      <c r="M904" s="3" t="s">
        <v>41</v>
      </c>
      <c r="N904" s="3" t="s">
        <v>41</v>
      </c>
      <c r="O904" s="3" t="s">
        <v>41</v>
      </c>
    </row>
    <row r="905" spans="1:15" ht="15">
      <c r="A905" s="3">
        <v>1753</v>
      </c>
      <c r="B905" s="3">
        <v>33</v>
      </c>
      <c r="C905" s="3">
        <v>8</v>
      </c>
      <c r="D905" s="6">
        <v>155</v>
      </c>
      <c r="E905" s="9" t="str">
        <f>IF(D905&lt;=50,"0-50",IF(D905&lt;=100,"51-100","100+"))</f>
        <v>100+</v>
      </c>
      <c r="F905" s="8">
        <v>92717</v>
      </c>
      <c r="G905" s="3">
        <v>1</v>
      </c>
      <c r="H905" s="3">
        <v>7.4</v>
      </c>
      <c r="I905" s="3" t="s">
        <v>45</v>
      </c>
      <c r="J905" s="3">
        <v>0</v>
      </c>
      <c r="K905" s="3" t="s">
        <v>41</v>
      </c>
      <c r="L905" s="3" t="s">
        <v>40</v>
      </c>
      <c r="M905" s="3" t="s">
        <v>40</v>
      </c>
      <c r="N905" s="3" t="s">
        <v>40</v>
      </c>
      <c r="O905" s="3" t="s">
        <v>40</v>
      </c>
    </row>
    <row r="906" spans="1:15" ht="15">
      <c r="A906" s="3">
        <v>1758</v>
      </c>
      <c r="B906" s="3">
        <v>33</v>
      </c>
      <c r="C906" s="3">
        <v>9</v>
      </c>
      <c r="D906" s="6">
        <v>60</v>
      </c>
      <c r="E906" s="9" t="str">
        <f>IF(D906&lt;=50,"0-50",IF(D906&lt;=100,"51-100","100+"))</f>
        <v>51-100</v>
      </c>
      <c r="F906" s="8">
        <v>90630</v>
      </c>
      <c r="G906" s="3">
        <v>1</v>
      </c>
      <c r="H906" s="3">
        <v>1.2</v>
      </c>
      <c r="I906" s="3" t="s">
        <v>44</v>
      </c>
      <c r="J906" s="3">
        <v>0</v>
      </c>
      <c r="K906" s="3" t="s">
        <v>40</v>
      </c>
      <c r="L906" s="3" t="s">
        <v>40</v>
      </c>
      <c r="M906" s="3" t="s">
        <v>40</v>
      </c>
      <c r="N906" s="3" t="s">
        <v>41</v>
      </c>
      <c r="O906" s="3" t="s">
        <v>41</v>
      </c>
    </row>
    <row r="907" spans="1:15" ht="15">
      <c r="A907" s="3">
        <v>1824</v>
      </c>
      <c r="B907" s="3">
        <v>33</v>
      </c>
      <c r="C907" s="3">
        <v>8</v>
      </c>
      <c r="D907" s="6">
        <v>125</v>
      </c>
      <c r="E907" s="9" t="str">
        <f>IF(D907&lt;=50,"0-50",IF(D907&lt;=100,"51-100","100+"))</f>
        <v>100+</v>
      </c>
      <c r="F907" s="8">
        <v>91320</v>
      </c>
      <c r="G907" s="3">
        <v>1</v>
      </c>
      <c r="H907" s="3">
        <v>0</v>
      </c>
      <c r="I907" s="3" t="s">
        <v>44</v>
      </c>
      <c r="J907" s="3">
        <v>0</v>
      </c>
      <c r="K907" s="3" t="s">
        <v>40</v>
      </c>
      <c r="L907" s="3" t="s">
        <v>40</v>
      </c>
      <c r="M907" s="3" t="s">
        <v>40</v>
      </c>
      <c r="N907" s="3" t="s">
        <v>41</v>
      </c>
      <c r="O907" s="3" t="s">
        <v>41</v>
      </c>
    </row>
    <row r="908" spans="1:15" ht="15">
      <c r="A908" s="3">
        <v>2023</v>
      </c>
      <c r="B908" s="3">
        <v>33</v>
      </c>
      <c r="C908" s="3">
        <v>3</v>
      </c>
      <c r="D908" s="6">
        <v>71</v>
      </c>
      <c r="E908" s="9" t="str">
        <f>IF(D908&lt;=50,"0-50",IF(D908&lt;=100,"51-100","100+"))</f>
        <v>51-100</v>
      </c>
      <c r="F908" s="8">
        <v>93561</v>
      </c>
      <c r="G908" s="3">
        <v>4</v>
      </c>
      <c r="H908" s="3">
        <v>1.8</v>
      </c>
      <c r="I908" s="3" t="s">
        <v>45</v>
      </c>
      <c r="J908" s="3">
        <v>236</v>
      </c>
      <c r="K908" s="3" t="s">
        <v>40</v>
      </c>
      <c r="L908" s="3" t="s">
        <v>40</v>
      </c>
      <c r="M908" s="3" t="s">
        <v>40</v>
      </c>
      <c r="N908" s="3" t="s">
        <v>40</v>
      </c>
      <c r="O908" s="3" t="s">
        <v>40</v>
      </c>
    </row>
    <row r="909" spans="1:15" ht="15">
      <c r="A909" s="3">
        <v>2057</v>
      </c>
      <c r="B909" s="3">
        <v>33</v>
      </c>
      <c r="C909" s="3">
        <v>8</v>
      </c>
      <c r="D909" s="6">
        <v>20</v>
      </c>
      <c r="E909" s="9" t="str">
        <f>IF(D909&lt;=50,"0-50",IF(D909&lt;=100,"51-100","100+"))</f>
        <v>0-50</v>
      </c>
      <c r="F909" s="8">
        <v>92691</v>
      </c>
      <c r="G909" s="3">
        <v>3</v>
      </c>
      <c r="H909" s="3">
        <v>1.3</v>
      </c>
      <c r="I909" s="3" t="s">
        <v>44</v>
      </c>
      <c r="J909" s="3">
        <v>83</v>
      </c>
      <c r="K909" s="3" t="s">
        <v>40</v>
      </c>
      <c r="L909" s="3" t="s">
        <v>40</v>
      </c>
      <c r="M909" s="3" t="s">
        <v>40</v>
      </c>
      <c r="N909" s="3" t="s">
        <v>40</v>
      </c>
      <c r="O909" s="3" t="s">
        <v>41</v>
      </c>
    </row>
    <row r="910" spans="1:15" ht="15">
      <c r="A910" s="3">
        <v>2059</v>
      </c>
      <c r="B910" s="3">
        <v>33</v>
      </c>
      <c r="C910" s="3">
        <v>7</v>
      </c>
      <c r="D910" s="6">
        <v>18</v>
      </c>
      <c r="E910" s="9" t="str">
        <f>IF(D910&lt;=50,"0-50",IF(D910&lt;=100,"51-100","100+"))</f>
        <v>0-50</v>
      </c>
      <c r="F910" s="8">
        <v>92093</v>
      </c>
      <c r="G910" s="3">
        <v>1</v>
      </c>
      <c r="H910" s="3">
        <v>0.6</v>
      </c>
      <c r="I910" s="3" t="s">
        <v>45</v>
      </c>
      <c r="J910" s="3">
        <v>0</v>
      </c>
      <c r="K910" s="3" t="s">
        <v>40</v>
      </c>
      <c r="L910" s="3" t="s">
        <v>40</v>
      </c>
      <c r="M910" s="3" t="s">
        <v>40</v>
      </c>
      <c r="N910" s="3" t="s">
        <v>40</v>
      </c>
      <c r="O910" s="3" t="s">
        <v>40</v>
      </c>
    </row>
    <row r="911" spans="1:15" ht="15">
      <c r="A911" s="3">
        <v>2145</v>
      </c>
      <c r="B911" s="3">
        <v>33</v>
      </c>
      <c r="C911" s="3">
        <v>6</v>
      </c>
      <c r="D911" s="6">
        <v>168</v>
      </c>
      <c r="E911" s="9" t="str">
        <f>IF(D911&lt;=50,"0-50",IF(D911&lt;=100,"51-100","100+"))</f>
        <v>100+</v>
      </c>
      <c r="F911" s="8">
        <v>94720</v>
      </c>
      <c r="G911" s="3">
        <v>3</v>
      </c>
      <c r="H911" s="3">
        <v>5.67</v>
      </c>
      <c r="I911" s="3" t="s">
        <v>39</v>
      </c>
      <c r="J911" s="3">
        <v>0</v>
      </c>
      <c r="K911" s="3" t="s">
        <v>41</v>
      </c>
      <c r="L911" s="3" t="s">
        <v>41</v>
      </c>
      <c r="M911" s="3" t="s">
        <v>41</v>
      </c>
      <c r="N911" s="3" t="s">
        <v>41</v>
      </c>
      <c r="O911" s="3" t="s">
        <v>40</v>
      </c>
    </row>
    <row r="912" spans="1:15" ht="15">
      <c r="A912" s="3">
        <v>2164</v>
      </c>
      <c r="B912" s="3">
        <v>33</v>
      </c>
      <c r="C912" s="3">
        <v>3</v>
      </c>
      <c r="D912" s="6">
        <v>69</v>
      </c>
      <c r="E912" s="9" t="str">
        <f>IF(D912&lt;=50,"0-50",IF(D912&lt;=100,"51-100","100+"))</f>
        <v>51-100</v>
      </c>
      <c r="F912" s="8">
        <v>92161</v>
      </c>
      <c r="G912" s="3">
        <v>4</v>
      </c>
      <c r="H912" s="3">
        <v>1.8</v>
      </c>
      <c r="I912" s="3" t="s">
        <v>45</v>
      </c>
      <c r="J912" s="3">
        <v>0</v>
      </c>
      <c r="K912" s="3" t="s">
        <v>40</v>
      </c>
      <c r="L912" s="3" t="s">
        <v>40</v>
      </c>
      <c r="M912" s="3" t="s">
        <v>40</v>
      </c>
      <c r="N912" s="3" t="s">
        <v>41</v>
      </c>
      <c r="O912" s="3" t="s">
        <v>40</v>
      </c>
    </row>
    <row r="913" spans="1:15" ht="15">
      <c r="A913" s="3">
        <v>2207</v>
      </c>
      <c r="B913" s="3">
        <v>33</v>
      </c>
      <c r="C913" s="3">
        <v>7</v>
      </c>
      <c r="D913" s="6">
        <v>48</v>
      </c>
      <c r="E913" s="9" t="str">
        <f>IF(D913&lt;=50,"0-50",IF(D913&lt;=100,"51-100","100+"))</f>
        <v>0-50</v>
      </c>
      <c r="F913" s="8">
        <v>92831</v>
      </c>
      <c r="G913" s="3">
        <v>4</v>
      </c>
      <c r="H913" s="3">
        <v>2.2000000000000002</v>
      </c>
      <c r="I913" s="3" t="s">
        <v>39</v>
      </c>
      <c r="J913" s="3">
        <v>207</v>
      </c>
      <c r="K913" s="3" t="s">
        <v>40</v>
      </c>
      <c r="L913" s="3" t="s">
        <v>40</v>
      </c>
      <c r="M913" s="3" t="s">
        <v>40</v>
      </c>
      <c r="N913" s="3" t="s">
        <v>40</v>
      </c>
      <c r="O913" s="3" t="s">
        <v>40</v>
      </c>
    </row>
    <row r="914" spans="1:15" ht="15">
      <c r="A914" s="3">
        <v>2256</v>
      </c>
      <c r="B914" s="3">
        <v>33</v>
      </c>
      <c r="C914" s="3">
        <v>9</v>
      </c>
      <c r="D914" s="6">
        <v>79</v>
      </c>
      <c r="E914" s="9" t="str">
        <f>IF(D914&lt;=50,"0-50",IF(D914&lt;=100,"51-100","100+"))</f>
        <v>51-100</v>
      </c>
      <c r="F914" s="8">
        <v>94612</v>
      </c>
      <c r="G914" s="3">
        <v>1</v>
      </c>
      <c r="H914" s="3">
        <v>0.1</v>
      </c>
      <c r="I914" s="3" t="s">
        <v>44</v>
      </c>
      <c r="J914" s="3">
        <v>0</v>
      </c>
      <c r="K914" s="3" t="s">
        <v>40</v>
      </c>
      <c r="L914" s="3" t="s">
        <v>40</v>
      </c>
      <c r="M914" s="3" t="s">
        <v>40</v>
      </c>
      <c r="N914" s="3" t="s">
        <v>41</v>
      </c>
      <c r="O914" s="3" t="s">
        <v>40</v>
      </c>
    </row>
    <row r="915" spans="1:15" ht="15">
      <c r="A915" s="3">
        <v>2281</v>
      </c>
      <c r="B915" s="3">
        <v>33</v>
      </c>
      <c r="C915" s="3">
        <v>7</v>
      </c>
      <c r="D915" s="6">
        <v>30</v>
      </c>
      <c r="E915" s="9" t="str">
        <f>IF(D915&lt;=50,"0-50",IF(D915&lt;=100,"51-100","100+"))</f>
        <v>0-50</v>
      </c>
      <c r="F915" s="8">
        <v>94920</v>
      </c>
      <c r="G915" s="3">
        <v>2</v>
      </c>
      <c r="H915" s="3">
        <v>2</v>
      </c>
      <c r="I915" s="3" t="s">
        <v>45</v>
      </c>
      <c r="J915" s="3">
        <v>132</v>
      </c>
      <c r="K915" s="3" t="s">
        <v>40</v>
      </c>
      <c r="L915" s="3" t="s">
        <v>40</v>
      </c>
      <c r="M915" s="3" t="s">
        <v>40</v>
      </c>
      <c r="N915" s="3" t="s">
        <v>40</v>
      </c>
      <c r="O915" s="3" t="s">
        <v>40</v>
      </c>
    </row>
    <row r="916" spans="1:15" ht="15">
      <c r="A916" s="3">
        <v>2341</v>
      </c>
      <c r="B916" s="3">
        <v>33</v>
      </c>
      <c r="C916" s="3">
        <v>9</v>
      </c>
      <c r="D916" s="6">
        <v>44</v>
      </c>
      <c r="E916" s="9" t="str">
        <f>IF(D916&lt;=50,"0-50",IF(D916&lt;=100,"51-100","100+"))</f>
        <v>0-50</v>
      </c>
      <c r="F916" s="8">
        <v>94112</v>
      </c>
      <c r="G916" s="3">
        <v>1</v>
      </c>
      <c r="H916" s="3">
        <v>1.2</v>
      </c>
      <c r="I916" s="3" t="s">
        <v>44</v>
      </c>
      <c r="J916" s="3">
        <v>0</v>
      </c>
      <c r="K916" s="3" t="s">
        <v>40</v>
      </c>
      <c r="L916" s="3" t="s">
        <v>40</v>
      </c>
      <c r="M916" s="3" t="s">
        <v>40</v>
      </c>
      <c r="N916" s="3" t="s">
        <v>40</v>
      </c>
      <c r="O916" s="3" t="s">
        <v>40</v>
      </c>
    </row>
    <row r="917" spans="1:15" ht="15">
      <c r="A917" s="3">
        <v>2371</v>
      </c>
      <c r="B917" s="3">
        <v>33</v>
      </c>
      <c r="C917" s="3">
        <v>7</v>
      </c>
      <c r="D917" s="6">
        <v>51</v>
      </c>
      <c r="E917" s="9" t="str">
        <f>IF(D917&lt;=50,"0-50",IF(D917&lt;=100,"51-100","100+"))</f>
        <v>51-100</v>
      </c>
      <c r="F917" s="8">
        <v>94040</v>
      </c>
      <c r="G917" s="3">
        <v>4</v>
      </c>
      <c r="H917" s="3">
        <v>2.1</v>
      </c>
      <c r="I917" s="3" t="s">
        <v>45</v>
      </c>
      <c r="J917" s="3">
        <v>0</v>
      </c>
      <c r="K917" s="3" t="s">
        <v>40</v>
      </c>
      <c r="L917" s="3" t="s">
        <v>40</v>
      </c>
      <c r="M917" s="3" t="s">
        <v>40</v>
      </c>
      <c r="N917" s="3" t="s">
        <v>40</v>
      </c>
      <c r="O917" s="3" t="s">
        <v>41</v>
      </c>
    </row>
    <row r="918" spans="1:15" ht="15">
      <c r="A918" s="3">
        <v>2374</v>
      </c>
      <c r="B918" s="3">
        <v>33</v>
      </c>
      <c r="C918" s="3">
        <v>9</v>
      </c>
      <c r="D918" s="6">
        <v>184</v>
      </c>
      <c r="E918" s="9" t="str">
        <f>IF(D918&lt;=50,"0-50",IF(D918&lt;=100,"51-100","100+"))</f>
        <v>100+</v>
      </c>
      <c r="F918" s="8">
        <v>94304</v>
      </c>
      <c r="G918" s="3">
        <v>2</v>
      </c>
      <c r="H918" s="3">
        <v>4.8</v>
      </c>
      <c r="I918" s="3" t="s">
        <v>39</v>
      </c>
      <c r="J918" s="3">
        <v>0</v>
      </c>
      <c r="K918" s="3" t="s">
        <v>41</v>
      </c>
      <c r="L918" s="3" t="s">
        <v>40</v>
      </c>
      <c r="M918" s="3" t="s">
        <v>40</v>
      </c>
      <c r="N918" s="3" t="s">
        <v>40</v>
      </c>
      <c r="O918" s="3" t="s">
        <v>40</v>
      </c>
    </row>
    <row r="919" spans="1:15" ht="15">
      <c r="A919" s="3">
        <v>2382</v>
      </c>
      <c r="B919" s="3">
        <v>33</v>
      </c>
      <c r="C919" s="3">
        <v>9</v>
      </c>
      <c r="D919" s="6">
        <v>49</v>
      </c>
      <c r="E919" s="9" t="str">
        <f>IF(D919&lt;=50,"0-50",IF(D919&lt;=100,"51-100","100+"))</f>
        <v>0-50</v>
      </c>
      <c r="F919" s="8">
        <v>94928</v>
      </c>
      <c r="G919" s="3">
        <v>1</v>
      </c>
      <c r="H919" s="3">
        <v>2.4</v>
      </c>
      <c r="I919" s="3" t="s">
        <v>39</v>
      </c>
      <c r="J919" s="3">
        <v>0</v>
      </c>
      <c r="K919" s="3" t="s">
        <v>40</v>
      </c>
      <c r="L919" s="3" t="s">
        <v>40</v>
      </c>
      <c r="M919" s="3" t="s">
        <v>40</v>
      </c>
      <c r="N919" s="3" t="s">
        <v>41</v>
      </c>
      <c r="O919" s="3" t="s">
        <v>40</v>
      </c>
    </row>
    <row r="920" spans="1:15" ht="15">
      <c r="A920" s="3">
        <v>2391</v>
      </c>
      <c r="B920" s="3">
        <v>33</v>
      </c>
      <c r="C920" s="3">
        <v>9</v>
      </c>
      <c r="D920" s="6">
        <v>41</v>
      </c>
      <c r="E920" s="9" t="str">
        <f>IF(D920&lt;=50,"0-50",IF(D920&lt;=100,"51-100","100+"))</f>
        <v>0-50</v>
      </c>
      <c r="F920" s="8">
        <v>95814</v>
      </c>
      <c r="G920" s="3">
        <v>3</v>
      </c>
      <c r="H920" s="3">
        <v>2</v>
      </c>
      <c r="I920" s="3" t="s">
        <v>44</v>
      </c>
      <c r="J920" s="3">
        <v>108</v>
      </c>
      <c r="K920" s="3" t="s">
        <v>40</v>
      </c>
      <c r="L920" s="3" t="s">
        <v>40</v>
      </c>
      <c r="M920" s="3" t="s">
        <v>40</v>
      </c>
      <c r="N920" s="3" t="s">
        <v>41</v>
      </c>
      <c r="O920" s="3" t="s">
        <v>40</v>
      </c>
    </row>
    <row r="921" spans="1:15" ht="15">
      <c r="A921" s="3">
        <v>2430</v>
      </c>
      <c r="B921" s="3">
        <v>33</v>
      </c>
      <c r="C921" s="3">
        <v>7</v>
      </c>
      <c r="D921" s="6">
        <v>58</v>
      </c>
      <c r="E921" s="9" t="str">
        <f>IF(D921&lt;=50,"0-50",IF(D921&lt;=100,"51-100","100+"))</f>
        <v>51-100</v>
      </c>
      <c r="F921" s="8">
        <v>95616</v>
      </c>
      <c r="G921" s="3">
        <v>4</v>
      </c>
      <c r="H921" s="3">
        <v>2.2000000000000002</v>
      </c>
      <c r="I921" s="3" t="s">
        <v>39</v>
      </c>
      <c r="J921" s="3">
        <v>0</v>
      </c>
      <c r="K921" s="3" t="s">
        <v>40</v>
      </c>
      <c r="L921" s="3" t="s">
        <v>40</v>
      </c>
      <c r="M921" s="3" t="s">
        <v>40</v>
      </c>
      <c r="N921" s="3" t="s">
        <v>41</v>
      </c>
      <c r="O921" s="3" t="s">
        <v>41</v>
      </c>
    </row>
    <row r="922" spans="1:15" ht="15">
      <c r="A922" s="3">
        <v>2471</v>
      </c>
      <c r="B922" s="3">
        <v>33</v>
      </c>
      <c r="C922" s="3">
        <v>7</v>
      </c>
      <c r="D922" s="6">
        <v>81</v>
      </c>
      <c r="E922" s="9" t="str">
        <f>IF(D922&lt;=50,"0-50",IF(D922&lt;=100,"51-100","100+"))</f>
        <v>51-100</v>
      </c>
      <c r="F922" s="8">
        <v>92122</v>
      </c>
      <c r="G922" s="3">
        <v>2</v>
      </c>
      <c r="H922" s="3">
        <v>4.5</v>
      </c>
      <c r="I922" s="3" t="s">
        <v>45</v>
      </c>
      <c r="J922" s="3">
        <v>187</v>
      </c>
      <c r="K922" s="3" t="s">
        <v>40</v>
      </c>
      <c r="L922" s="3" t="s">
        <v>40</v>
      </c>
      <c r="M922" s="3" t="s">
        <v>41</v>
      </c>
      <c r="N922" s="3" t="s">
        <v>41</v>
      </c>
      <c r="O922" s="3" t="s">
        <v>41</v>
      </c>
    </row>
    <row r="923" spans="1:15" ht="15">
      <c r="A923" s="3">
        <v>2498</v>
      </c>
      <c r="B923" s="3">
        <v>33</v>
      </c>
      <c r="C923" s="3">
        <v>9</v>
      </c>
      <c r="D923" s="6">
        <v>14</v>
      </c>
      <c r="E923" s="9" t="str">
        <f>IF(D923&lt;=50,"0-50",IF(D923&lt;=100,"51-100","100+"))</f>
        <v>0-50</v>
      </c>
      <c r="F923" s="8">
        <v>95133</v>
      </c>
      <c r="G923" s="3">
        <v>3</v>
      </c>
      <c r="H923" s="3">
        <v>0.9</v>
      </c>
      <c r="I923" s="3" t="s">
        <v>45</v>
      </c>
      <c r="J923" s="3">
        <v>114</v>
      </c>
      <c r="K923" s="3" t="s">
        <v>40</v>
      </c>
      <c r="L923" s="3" t="s">
        <v>40</v>
      </c>
      <c r="M923" s="3" t="s">
        <v>40</v>
      </c>
      <c r="N923" s="3" t="s">
        <v>40</v>
      </c>
      <c r="O923" s="3" t="s">
        <v>40</v>
      </c>
    </row>
    <row r="924" spans="1:15" ht="15">
      <c r="A924" s="3">
        <v>2506</v>
      </c>
      <c r="B924" s="3">
        <v>33</v>
      </c>
      <c r="C924" s="3">
        <v>7</v>
      </c>
      <c r="D924" s="6">
        <v>43</v>
      </c>
      <c r="E924" s="9" t="str">
        <f>IF(D924&lt;=50,"0-50",IF(D924&lt;=100,"51-100","100+"))</f>
        <v>0-50</v>
      </c>
      <c r="F924" s="8">
        <v>96064</v>
      </c>
      <c r="G924" s="3">
        <v>4</v>
      </c>
      <c r="H924" s="3">
        <v>0.8</v>
      </c>
      <c r="I924" s="3" t="s">
        <v>44</v>
      </c>
      <c r="J924" s="3">
        <v>0</v>
      </c>
      <c r="K924" s="3" t="s">
        <v>40</v>
      </c>
      <c r="L924" s="3" t="s">
        <v>40</v>
      </c>
      <c r="M924" s="3" t="s">
        <v>40</v>
      </c>
      <c r="N924" s="3" t="s">
        <v>40</v>
      </c>
      <c r="O924" s="3" t="s">
        <v>40</v>
      </c>
    </row>
    <row r="925" spans="1:15" ht="15">
      <c r="A925" s="3">
        <v>2583</v>
      </c>
      <c r="B925" s="3">
        <v>33</v>
      </c>
      <c r="C925" s="3">
        <v>9</v>
      </c>
      <c r="D925" s="6">
        <v>42</v>
      </c>
      <c r="E925" s="9" t="str">
        <f>IF(D925&lt;=50,"0-50",IF(D925&lt;=100,"51-100","100+"))</f>
        <v>0-50</v>
      </c>
      <c r="F925" s="8">
        <v>95010</v>
      </c>
      <c r="G925" s="3">
        <v>1</v>
      </c>
      <c r="H925" s="3">
        <v>2.1</v>
      </c>
      <c r="I925" s="3" t="s">
        <v>45</v>
      </c>
      <c r="J925" s="3">
        <v>0</v>
      </c>
      <c r="K925" s="3" t="s">
        <v>40</v>
      </c>
      <c r="L925" s="3" t="s">
        <v>40</v>
      </c>
      <c r="M925" s="3" t="s">
        <v>40</v>
      </c>
      <c r="N925" s="3" t="s">
        <v>41</v>
      </c>
      <c r="O925" s="3" t="s">
        <v>40</v>
      </c>
    </row>
    <row r="926" spans="1:15" ht="15">
      <c r="A926" s="3">
        <v>2597</v>
      </c>
      <c r="B926" s="3">
        <v>33</v>
      </c>
      <c r="C926" s="3">
        <v>8</v>
      </c>
      <c r="D926" s="6">
        <v>39</v>
      </c>
      <c r="E926" s="9" t="str">
        <f>IF(D926&lt;=50,"0-50",IF(D926&lt;=100,"51-100","100+"))</f>
        <v>0-50</v>
      </c>
      <c r="F926" s="8">
        <v>95032</v>
      </c>
      <c r="G926" s="3">
        <v>3</v>
      </c>
      <c r="H926" s="3">
        <v>2.2999999999999998</v>
      </c>
      <c r="I926" s="3" t="s">
        <v>44</v>
      </c>
      <c r="J926" s="3">
        <v>0</v>
      </c>
      <c r="K926" s="3" t="s">
        <v>40</v>
      </c>
      <c r="L926" s="3" t="s">
        <v>40</v>
      </c>
      <c r="M926" s="3" t="s">
        <v>40</v>
      </c>
      <c r="N926" s="3" t="s">
        <v>40</v>
      </c>
      <c r="O926" s="3" t="s">
        <v>40</v>
      </c>
    </row>
    <row r="927" spans="1:15" ht="15">
      <c r="A927" s="3">
        <v>2612</v>
      </c>
      <c r="B927" s="3">
        <v>33</v>
      </c>
      <c r="C927" s="3">
        <v>8</v>
      </c>
      <c r="D927" s="6">
        <v>78</v>
      </c>
      <c r="E927" s="9" t="str">
        <f>IF(D927&lt;=50,"0-50",IF(D927&lt;=100,"51-100","100+"))</f>
        <v>51-100</v>
      </c>
      <c r="F927" s="8">
        <v>95051</v>
      </c>
      <c r="G927" s="3">
        <v>3</v>
      </c>
      <c r="H927" s="3">
        <v>0.6</v>
      </c>
      <c r="I927" s="3" t="s">
        <v>39</v>
      </c>
      <c r="J927" s="3">
        <v>0</v>
      </c>
      <c r="K927" s="3" t="s">
        <v>40</v>
      </c>
      <c r="L927" s="3" t="s">
        <v>40</v>
      </c>
      <c r="M927" s="3" t="s">
        <v>40</v>
      </c>
      <c r="N927" s="3" t="s">
        <v>41</v>
      </c>
      <c r="O927" s="3" t="s">
        <v>40</v>
      </c>
    </row>
    <row r="928" spans="1:15" ht="15">
      <c r="A928" s="3">
        <v>2620</v>
      </c>
      <c r="B928" s="3">
        <v>33</v>
      </c>
      <c r="C928" s="3">
        <v>8</v>
      </c>
      <c r="D928" s="6">
        <v>62</v>
      </c>
      <c r="E928" s="9" t="str">
        <f>IF(D928&lt;=50,"0-50",IF(D928&lt;=100,"51-100","100+"))</f>
        <v>51-100</v>
      </c>
      <c r="F928" s="8">
        <v>92093</v>
      </c>
      <c r="G928" s="3">
        <v>3</v>
      </c>
      <c r="H928" s="3">
        <v>2.2999999999999998</v>
      </c>
      <c r="I928" s="3" t="s">
        <v>44</v>
      </c>
      <c r="J928" s="3">
        <v>98</v>
      </c>
      <c r="K928" s="3" t="s">
        <v>40</v>
      </c>
      <c r="L928" s="3" t="s">
        <v>40</v>
      </c>
      <c r="M928" s="3" t="s">
        <v>40</v>
      </c>
      <c r="N928" s="3" t="s">
        <v>40</v>
      </c>
      <c r="O928" s="3" t="s">
        <v>41</v>
      </c>
    </row>
    <row r="929" spans="1:15" ht="15">
      <c r="A929" s="3">
        <v>2629</v>
      </c>
      <c r="B929" s="3">
        <v>33</v>
      </c>
      <c r="C929" s="3">
        <v>6</v>
      </c>
      <c r="D929" s="6">
        <v>78</v>
      </c>
      <c r="E929" s="9" t="str">
        <f>IF(D929&lt;=50,"0-50",IF(D929&lt;=100,"51-100","100+"))</f>
        <v>51-100</v>
      </c>
      <c r="F929" s="8">
        <v>95819</v>
      </c>
      <c r="G929" s="3">
        <v>4</v>
      </c>
      <c r="H929" s="3">
        <v>2</v>
      </c>
      <c r="I929" s="3" t="s">
        <v>39</v>
      </c>
      <c r="J929" s="3">
        <v>0</v>
      </c>
      <c r="K929" s="3" t="s">
        <v>40</v>
      </c>
      <c r="L929" s="3" t="s">
        <v>41</v>
      </c>
      <c r="M929" s="3" t="s">
        <v>40</v>
      </c>
      <c r="N929" s="3" t="s">
        <v>41</v>
      </c>
      <c r="O929" s="3" t="s">
        <v>40</v>
      </c>
    </row>
    <row r="930" spans="1:15" ht="15">
      <c r="A930" s="3">
        <v>2650</v>
      </c>
      <c r="B930" s="3">
        <v>33</v>
      </c>
      <c r="C930" s="3">
        <v>8</v>
      </c>
      <c r="D930" s="6">
        <v>68</v>
      </c>
      <c r="E930" s="9" t="str">
        <f>IF(D930&lt;=50,"0-50",IF(D930&lt;=100,"51-100","100+"))</f>
        <v>51-100</v>
      </c>
      <c r="F930" s="8">
        <v>92407</v>
      </c>
      <c r="G930" s="3">
        <v>4</v>
      </c>
      <c r="H930" s="3">
        <v>1.3</v>
      </c>
      <c r="I930" s="3" t="s">
        <v>44</v>
      </c>
      <c r="J930" s="3">
        <v>0</v>
      </c>
      <c r="K930" s="3" t="s">
        <v>40</v>
      </c>
      <c r="L930" s="3" t="s">
        <v>40</v>
      </c>
      <c r="M930" s="3" t="s">
        <v>40</v>
      </c>
      <c r="N930" s="3" t="s">
        <v>41</v>
      </c>
      <c r="O930" s="3" t="s">
        <v>40</v>
      </c>
    </row>
    <row r="931" spans="1:15" ht="15">
      <c r="A931" s="3">
        <v>2733</v>
      </c>
      <c r="B931" s="3">
        <v>33</v>
      </c>
      <c r="C931" s="3">
        <v>9</v>
      </c>
      <c r="D931" s="6">
        <v>38</v>
      </c>
      <c r="E931" s="9" t="str">
        <f>IF(D931&lt;=50,"0-50",IF(D931&lt;=100,"51-100","100+"))</f>
        <v>0-50</v>
      </c>
      <c r="F931" s="8">
        <v>93106</v>
      </c>
      <c r="G931" s="3">
        <v>1</v>
      </c>
      <c r="H931" s="3">
        <v>2.1</v>
      </c>
      <c r="I931" s="3" t="s">
        <v>45</v>
      </c>
      <c r="J931" s="3">
        <v>133</v>
      </c>
      <c r="K931" s="3" t="s">
        <v>40</v>
      </c>
      <c r="L931" s="3" t="s">
        <v>40</v>
      </c>
      <c r="M931" s="3" t="s">
        <v>40</v>
      </c>
      <c r="N931" s="3" t="s">
        <v>40</v>
      </c>
      <c r="O931" s="3" t="s">
        <v>40</v>
      </c>
    </row>
    <row r="932" spans="1:15" ht="15">
      <c r="A932" s="3">
        <v>2770</v>
      </c>
      <c r="B932" s="3">
        <v>33</v>
      </c>
      <c r="C932" s="3">
        <v>9</v>
      </c>
      <c r="D932" s="6">
        <v>183</v>
      </c>
      <c r="E932" s="9" t="str">
        <f>IF(D932&lt;=50,"0-50",IF(D932&lt;=100,"51-100","100+"))</f>
        <v>100+</v>
      </c>
      <c r="F932" s="8">
        <v>91320</v>
      </c>
      <c r="G932" s="3">
        <v>2</v>
      </c>
      <c r="H932" s="3">
        <v>8.8000000000000007</v>
      </c>
      <c r="I932" s="3" t="s">
        <v>45</v>
      </c>
      <c r="J932" s="3">
        <v>582</v>
      </c>
      <c r="K932" s="3" t="s">
        <v>41</v>
      </c>
      <c r="L932" s="3" t="s">
        <v>40</v>
      </c>
      <c r="M932" s="3" t="s">
        <v>40</v>
      </c>
      <c r="N932" s="3" t="s">
        <v>41</v>
      </c>
      <c r="O932" s="3" t="s">
        <v>40</v>
      </c>
    </row>
    <row r="933" spans="1:15" ht="15">
      <c r="A933" s="3">
        <v>2824</v>
      </c>
      <c r="B933" s="3">
        <v>33</v>
      </c>
      <c r="C933" s="3">
        <v>7</v>
      </c>
      <c r="D933" s="6">
        <v>21</v>
      </c>
      <c r="E933" s="9" t="str">
        <f>IF(D933&lt;=50,"0-50",IF(D933&lt;=100,"51-100","100+"))</f>
        <v>0-50</v>
      </c>
      <c r="F933" s="8">
        <v>90095</v>
      </c>
      <c r="G933" s="3">
        <v>1</v>
      </c>
      <c r="H933" s="3">
        <v>0.6</v>
      </c>
      <c r="I933" s="3" t="s">
        <v>45</v>
      </c>
      <c r="J933" s="3">
        <v>0</v>
      </c>
      <c r="K933" s="3" t="s">
        <v>40</v>
      </c>
      <c r="L933" s="3" t="s">
        <v>41</v>
      </c>
      <c r="M933" s="3" t="s">
        <v>40</v>
      </c>
      <c r="N933" s="3" t="s">
        <v>40</v>
      </c>
      <c r="O933" s="3" t="s">
        <v>40</v>
      </c>
    </row>
    <row r="934" spans="1:15" ht="15">
      <c r="A934" s="3">
        <v>2939</v>
      </c>
      <c r="B934" s="3">
        <v>33</v>
      </c>
      <c r="C934" s="3">
        <v>9</v>
      </c>
      <c r="D934" s="6">
        <v>61</v>
      </c>
      <c r="E934" s="9" t="str">
        <f>IF(D934&lt;=50,"0-50",IF(D934&lt;=100,"51-100","100+"))</f>
        <v>51-100</v>
      </c>
      <c r="F934" s="8">
        <v>93943</v>
      </c>
      <c r="G934" s="3">
        <v>3</v>
      </c>
      <c r="H934" s="3">
        <v>2.6</v>
      </c>
      <c r="I934" s="3" t="s">
        <v>39</v>
      </c>
      <c r="J934" s="3">
        <v>0</v>
      </c>
      <c r="K934" s="3" t="s">
        <v>40</v>
      </c>
      <c r="L934" s="3" t="s">
        <v>40</v>
      </c>
      <c r="M934" s="3" t="s">
        <v>40</v>
      </c>
      <c r="N934" s="3" t="s">
        <v>41</v>
      </c>
      <c r="O934" s="3" t="s">
        <v>40</v>
      </c>
    </row>
    <row r="935" spans="1:15" ht="15">
      <c r="A935" s="3">
        <v>2947</v>
      </c>
      <c r="B935" s="3">
        <v>33</v>
      </c>
      <c r="C935" s="3">
        <v>9</v>
      </c>
      <c r="D935" s="6">
        <v>145</v>
      </c>
      <c r="E935" s="9" t="str">
        <f>IF(D935&lt;=50,"0-50",IF(D935&lt;=100,"51-100","100+"))</f>
        <v>100+</v>
      </c>
      <c r="F935" s="8">
        <v>94110</v>
      </c>
      <c r="G935" s="3">
        <v>1</v>
      </c>
      <c r="H935" s="3">
        <v>4.3</v>
      </c>
      <c r="I935" s="3" t="s">
        <v>44</v>
      </c>
      <c r="J935" s="3">
        <v>437</v>
      </c>
      <c r="K935" s="3" t="s">
        <v>40</v>
      </c>
      <c r="L935" s="3" t="s">
        <v>40</v>
      </c>
      <c r="M935" s="3" t="s">
        <v>40</v>
      </c>
      <c r="N935" s="3" t="s">
        <v>41</v>
      </c>
      <c r="O935" s="3" t="s">
        <v>40</v>
      </c>
    </row>
    <row r="936" spans="1:15" ht="15">
      <c r="A936" s="3">
        <v>2953</v>
      </c>
      <c r="B936" s="3">
        <v>33</v>
      </c>
      <c r="C936" s="3">
        <v>8</v>
      </c>
      <c r="D936" s="6">
        <v>182</v>
      </c>
      <c r="E936" s="9" t="str">
        <f>IF(D936&lt;=50,"0-50",IF(D936&lt;=100,"51-100","100+"))</f>
        <v>100+</v>
      </c>
      <c r="F936" s="8">
        <v>94065</v>
      </c>
      <c r="G936" s="3">
        <v>1</v>
      </c>
      <c r="H936" s="3">
        <v>8.6</v>
      </c>
      <c r="I936" s="3" t="s">
        <v>44</v>
      </c>
      <c r="J936" s="3">
        <v>0</v>
      </c>
      <c r="K936" s="3" t="s">
        <v>40</v>
      </c>
      <c r="L936" s="3" t="s">
        <v>40</v>
      </c>
      <c r="M936" s="3" t="s">
        <v>40</v>
      </c>
      <c r="N936" s="3" t="s">
        <v>40</v>
      </c>
      <c r="O936" s="3" t="s">
        <v>40</v>
      </c>
    </row>
    <row r="937" spans="1:15" ht="15">
      <c r="A937" s="3">
        <v>2977</v>
      </c>
      <c r="B937" s="3">
        <v>33</v>
      </c>
      <c r="C937" s="3">
        <v>8</v>
      </c>
      <c r="D937" s="6">
        <v>82</v>
      </c>
      <c r="E937" s="9" t="str">
        <f>IF(D937&lt;=50,"0-50",IF(D937&lt;=100,"51-100","100+"))</f>
        <v>51-100</v>
      </c>
      <c r="F937" s="8">
        <v>95747</v>
      </c>
      <c r="G937" s="3">
        <v>1</v>
      </c>
      <c r="H937" s="3">
        <v>2.6</v>
      </c>
      <c r="I937" s="3" t="s">
        <v>39</v>
      </c>
      <c r="J937" s="3">
        <v>0</v>
      </c>
      <c r="K937" s="3" t="s">
        <v>40</v>
      </c>
      <c r="L937" s="3" t="s">
        <v>41</v>
      </c>
      <c r="M937" s="3" t="s">
        <v>41</v>
      </c>
      <c r="N937" s="3" t="s">
        <v>41</v>
      </c>
      <c r="O937" s="3" t="s">
        <v>41</v>
      </c>
    </row>
    <row r="938" spans="1:15" ht="15">
      <c r="A938" s="3">
        <v>2988</v>
      </c>
      <c r="B938" s="3">
        <v>33</v>
      </c>
      <c r="C938" s="3">
        <v>7</v>
      </c>
      <c r="D938" s="6">
        <v>39</v>
      </c>
      <c r="E938" s="9" t="str">
        <f>IF(D938&lt;=50,"0-50",IF(D938&lt;=100,"51-100","100+"))</f>
        <v>0-50</v>
      </c>
      <c r="F938" s="8">
        <v>92037</v>
      </c>
      <c r="G938" s="3">
        <v>2</v>
      </c>
      <c r="H938" s="3">
        <v>2</v>
      </c>
      <c r="I938" s="3" t="s">
        <v>45</v>
      </c>
      <c r="J938" s="3">
        <v>0</v>
      </c>
      <c r="K938" s="3" t="s">
        <v>40</v>
      </c>
      <c r="L938" s="3" t="s">
        <v>40</v>
      </c>
      <c r="M938" s="3" t="s">
        <v>40</v>
      </c>
      <c r="N938" s="3" t="s">
        <v>40</v>
      </c>
      <c r="O938" s="3" t="s">
        <v>40</v>
      </c>
    </row>
    <row r="939" spans="1:15" ht="15">
      <c r="A939" s="3">
        <v>3002</v>
      </c>
      <c r="B939" s="3">
        <v>33</v>
      </c>
      <c r="C939" s="3">
        <v>7</v>
      </c>
      <c r="D939" s="6">
        <v>81</v>
      </c>
      <c r="E939" s="9" t="str">
        <f>IF(D939&lt;=50,"0-50",IF(D939&lt;=100,"51-100","100+"))</f>
        <v>51-100</v>
      </c>
      <c r="F939" s="8">
        <v>92647</v>
      </c>
      <c r="G939" s="3">
        <v>3</v>
      </c>
      <c r="H939" s="3">
        <v>1.6</v>
      </c>
      <c r="I939" s="3" t="s">
        <v>44</v>
      </c>
      <c r="J939" s="3">
        <v>0</v>
      </c>
      <c r="K939" s="3" t="s">
        <v>40</v>
      </c>
      <c r="L939" s="3" t="s">
        <v>40</v>
      </c>
      <c r="M939" s="3" t="s">
        <v>40</v>
      </c>
      <c r="N939" s="3" t="s">
        <v>41</v>
      </c>
      <c r="O939" s="3" t="s">
        <v>41</v>
      </c>
    </row>
    <row r="940" spans="1:15" ht="15">
      <c r="A940" s="3">
        <v>3005</v>
      </c>
      <c r="B940" s="3">
        <v>33</v>
      </c>
      <c r="C940" s="3">
        <v>7</v>
      </c>
      <c r="D940" s="6">
        <v>88</v>
      </c>
      <c r="E940" s="9" t="str">
        <f>IF(D940&lt;=50,"0-50",IF(D940&lt;=100,"51-100","100+"))</f>
        <v>51-100</v>
      </c>
      <c r="F940" s="8">
        <v>94583</v>
      </c>
      <c r="G940" s="3">
        <v>3</v>
      </c>
      <c r="H940" s="3">
        <v>1.6</v>
      </c>
      <c r="I940" s="3" t="s">
        <v>44</v>
      </c>
      <c r="J940" s="3">
        <v>0</v>
      </c>
      <c r="K940" s="3" t="s">
        <v>40</v>
      </c>
      <c r="L940" s="3" t="s">
        <v>40</v>
      </c>
      <c r="M940" s="3" t="s">
        <v>40</v>
      </c>
      <c r="N940" s="3" t="s">
        <v>41</v>
      </c>
      <c r="O940" s="3" t="s">
        <v>41</v>
      </c>
    </row>
    <row r="941" spans="1:15" ht="15">
      <c r="A941" s="3">
        <v>3010</v>
      </c>
      <c r="B941" s="3">
        <v>33</v>
      </c>
      <c r="C941" s="3">
        <v>9</v>
      </c>
      <c r="D941" s="6">
        <v>74</v>
      </c>
      <c r="E941" s="9" t="str">
        <f>IF(D941&lt;=50,"0-50",IF(D941&lt;=100,"51-100","100+"))</f>
        <v>51-100</v>
      </c>
      <c r="F941" s="8">
        <v>92120</v>
      </c>
      <c r="G941" s="3">
        <v>3</v>
      </c>
      <c r="H941" s="3">
        <v>2.6</v>
      </c>
      <c r="I941" s="3" t="s">
        <v>39</v>
      </c>
      <c r="J941" s="3">
        <v>0</v>
      </c>
      <c r="K941" s="3" t="s">
        <v>40</v>
      </c>
      <c r="L941" s="3" t="s">
        <v>40</v>
      </c>
      <c r="M941" s="3" t="s">
        <v>40</v>
      </c>
      <c r="N941" s="3" t="s">
        <v>41</v>
      </c>
      <c r="O941" s="3" t="s">
        <v>40</v>
      </c>
    </row>
    <row r="942" spans="1:15" ht="15">
      <c r="A942" s="3">
        <v>3037</v>
      </c>
      <c r="B942" s="3">
        <v>33</v>
      </c>
      <c r="C942" s="3">
        <v>9</v>
      </c>
      <c r="D942" s="6">
        <v>14</v>
      </c>
      <c r="E942" s="9" t="str">
        <f>IF(D942&lt;=50,"0-50",IF(D942&lt;=100,"51-100","100+"))</f>
        <v>0-50</v>
      </c>
      <c r="F942" s="8">
        <v>91320</v>
      </c>
      <c r="G942" s="3">
        <v>4</v>
      </c>
      <c r="H942" s="3">
        <v>0.7</v>
      </c>
      <c r="I942" s="3" t="s">
        <v>39</v>
      </c>
      <c r="J942" s="3">
        <v>105</v>
      </c>
      <c r="K942" s="3" t="s">
        <v>40</v>
      </c>
      <c r="L942" s="3" t="s">
        <v>40</v>
      </c>
      <c r="M942" s="3" t="s">
        <v>40</v>
      </c>
      <c r="N942" s="3" t="s">
        <v>41</v>
      </c>
      <c r="O942" s="3" t="s">
        <v>40</v>
      </c>
    </row>
    <row r="943" spans="1:15" ht="15">
      <c r="A943" s="3">
        <v>3141</v>
      </c>
      <c r="B943" s="3">
        <v>33</v>
      </c>
      <c r="C943" s="3">
        <v>7</v>
      </c>
      <c r="D943" s="6">
        <v>31</v>
      </c>
      <c r="E943" s="9" t="str">
        <f>IF(D943&lt;=50,"0-50",IF(D943&lt;=100,"51-100","100+"))</f>
        <v>0-50</v>
      </c>
      <c r="F943" s="8">
        <v>94303</v>
      </c>
      <c r="G943" s="3">
        <v>4</v>
      </c>
      <c r="H943" s="3">
        <v>1</v>
      </c>
      <c r="I943" s="3" t="s">
        <v>44</v>
      </c>
      <c r="J943" s="3">
        <v>0</v>
      </c>
      <c r="K943" s="3" t="s">
        <v>40</v>
      </c>
      <c r="L943" s="3" t="s">
        <v>40</v>
      </c>
      <c r="M943" s="3" t="s">
        <v>40</v>
      </c>
      <c r="N943" s="3" t="s">
        <v>41</v>
      </c>
      <c r="O943" s="3" t="s">
        <v>41</v>
      </c>
    </row>
    <row r="944" spans="1:15" ht="15">
      <c r="A944" s="3">
        <v>3163</v>
      </c>
      <c r="B944" s="3">
        <v>33</v>
      </c>
      <c r="C944" s="3">
        <v>7</v>
      </c>
      <c r="D944" s="6">
        <v>28</v>
      </c>
      <c r="E944" s="9" t="str">
        <f>IF(D944&lt;=50,"0-50",IF(D944&lt;=100,"51-100","100+"))</f>
        <v>0-50</v>
      </c>
      <c r="F944" s="8">
        <v>94109</v>
      </c>
      <c r="G944" s="3">
        <v>4</v>
      </c>
      <c r="H944" s="3">
        <v>0.8</v>
      </c>
      <c r="I944" s="3" t="s">
        <v>44</v>
      </c>
      <c r="J944" s="3">
        <v>0</v>
      </c>
      <c r="K944" s="3" t="s">
        <v>40</v>
      </c>
      <c r="L944" s="3" t="s">
        <v>40</v>
      </c>
      <c r="M944" s="3" t="s">
        <v>40</v>
      </c>
      <c r="N944" s="3" t="s">
        <v>41</v>
      </c>
      <c r="O944" s="3" t="s">
        <v>40</v>
      </c>
    </row>
    <row r="945" spans="1:15" ht="15">
      <c r="A945" s="3">
        <v>3200</v>
      </c>
      <c r="B945" s="3">
        <v>33</v>
      </c>
      <c r="C945" s="3">
        <v>9</v>
      </c>
      <c r="D945" s="6">
        <v>20</v>
      </c>
      <c r="E945" s="9" t="str">
        <f>IF(D945&lt;=50,"0-50",IF(D945&lt;=100,"51-100","100+"))</f>
        <v>0-50</v>
      </c>
      <c r="F945" s="8">
        <v>95521</v>
      </c>
      <c r="G945" s="3">
        <v>4</v>
      </c>
      <c r="H945" s="3">
        <v>0.7</v>
      </c>
      <c r="I945" s="3" t="s">
        <v>39</v>
      </c>
      <c r="J945" s="3">
        <v>0</v>
      </c>
      <c r="K945" s="3" t="s">
        <v>40</v>
      </c>
      <c r="L945" s="3" t="s">
        <v>40</v>
      </c>
      <c r="M945" s="3" t="s">
        <v>40</v>
      </c>
      <c r="N945" s="3" t="s">
        <v>41</v>
      </c>
      <c r="O945" s="3" t="s">
        <v>40</v>
      </c>
    </row>
    <row r="946" spans="1:15" ht="15">
      <c r="A946" s="3">
        <v>3207</v>
      </c>
      <c r="B946" s="3">
        <v>33</v>
      </c>
      <c r="C946" s="3">
        <v>7</v>
      </c>
      <c r="D946" s="6">
        <v>80</v>
      </c>
      <c r="E946" s="9" t="str">
        <f>IF(D946&lt;=50,"0-50",IF(D946&lt;=100,"51-100","100+"))</f>
        <v>51-100</v>
      </c>
      <c r="F946" s="8">
        <v>91103</v>
      </c>
      <c r="G946" s="3">
        <v>2</v>
      </c>
      <c r="H946" s="3">
        <v>1.5</v>
      </c>
      <c r="I946" s="3" t="s">
        <v>45</v>
      </c>
      <c r="J946" s="3">
        <v>0</v>
      </c>
      <c r="K946" s="3" t="s">
        <v>40</v>
      </c>
      <c r="L946" s="3" t="s">
        <v>40</v>
      </c>
      <c r="M946" s="3" t="s">
        <v>40</v>
      </c>
      <c r="N946" s="3" t="s">
        <v>41</v>
      </c>
      <c r="O946" s="3" t="s">
        <v>41</v>
      </c>
    </row>
    <row r="947" spans="1:15" ht="15">
      <c r="A947" s="3">
        <v>3230</v>
      </c>
      <c r="B947" s="3">
        <v>33</v>
      </c>
      <c r="C947" s="3">
        <v>9</v>
      </c>
      <c r="D947" s="6">
        <v>64</v>
      </c>
      <c r="E947" s="9" t="str">
        <f>IF(D947&lt;=50,"0-50",IF(D947&lt;=100,"51-100","100+"))</f>
        <v>51-100</v>
      </c>
      <c r="F947" s="8">
        <v>92507</v>
      </c>
      <c r="G947" s="3">
        <v>4</v>
      </c>
      <c r="H947" s="3">
        <v>3.4</v>
      </c>
      <c r="I947" s="3" t="s">
        <v>44</v>
      </c>
      <c r="J947" s="3">
        <v>0</v>
      </c>
      <c r="K947" s="3" t="s">
        <v>40</v>
      </c>
      <c r="L947" s="3" t="s">
        <v>40</v>
      </c>
      <c r="M947" s="3" t="s">
        <v>40</v>
      </c>
      <c r="N947" s="3" t="s">
        <v>40</v>
      </c>
      <c r="O947" s="3" t="s">
        <v>40</v>
      </c>
    </row>
    <row r="948" spans="1:15" ht="15">
      <c r="A948" s="3">
        <v>3260</v>
      </c>
      <c r="B948" s="3">
        <v>33</v>
      </c>
      <c r="C948" s="3">
        <v>8</v>
      </c>
      <c r="D948" s="6">
        <v>54</v>
      </c>
      <c r="E948" s="9" t="str">
        <f>IF(D948&lt;=50,"0-50",IF(D948&lt;=100,"51-100","100+"))</f>
        <v>51-100</v>
      </c>
      <c r="F948" s="8">
        <v>92251</v>
      </c>
      <c r="G948" s="3">
        <v>3</v>
      </c>
      <c r="H948" s="3">
        <v>2.2999999999999998</v>
      </c>
      <c r="I948" s="3" t="s">
        <v>44</v>
      </c>
      <c r="J948" s="3">
        <v>0</v>
      </c>
      <c r="K948" s="3" t="s">
        <v>40</v>
      </c>
      <c r="L948" s="3" t="s">
        <v>40</v>
      </c>
      <c r="M948" s="3" t="s">
        <v>40</v>
      </c>
      <c r="N948" s="3" t="s">
        <v>40</v>
      </c>
      <c r="O948" s="3" t="s">
        <v>41</v>
      </c>
    </row>
    <row r="949" spans="1:15" ht="15">
      <c r="A949" s="3">
        <v>3367</v>
      </c>
      <c r="B949" s="3">
        <v>33</v>
      </c>
      <c r="C949" s="3">
        <v>9</v>
      </c>
      <c r="D949" s="6">
        <v>152</v>
      </c>
      <c r="E949" s="9" t="str">
        <f>IF(D949&lt;=50,"0-50",IF(D949&lt;=100,"51-100","100+"))</f>
        <v>100+</v>
      </c>
      <c r="F949" s="8">
        <v>90024</v>
      </c>
      <c r="G949" s="3">
        <v>1</v>
      </c>
      <c r="H949" s="3">
        <v>6</v>
      </c>
      <c r="I949" s="3" t="s">
        <v>44</v>
      </c>
      <c r="J949" s="3">
        <v>0</v>
      </c>
      <c r="K949" s="3" t="s">
        <v>40</v>
      </c>
      <c r="L949" s="3" t="s">
        <v>40</v>
      </c>
      <c r="M949" s="3" t="s">
        <v>40</v>
      </c>
      <c r="N949" s="3" t="s">
        <v>41</v>
      </c>
      <c r="O949" s="3" t="s">
        <v>41</v>
      </c>
    </row>
    <row r="950" spans="1:15" ht="15">
      <c r="A950" s="3">
        <v>3436</v>
      </c>
      <c r="B950" s="3">
        <v>33</v>
      </c>
      <c r="C950" s="3">
        <v>8</v>
      </c>
      <c r="D950" s="6">
        <v>58</v>
      </c>
      <c r="E950" s="9" t="str">
        <f>IF(D950&lt;=50,"0-50",IF(D950&lt;=100,"51-100","100+"))</f>
        <v>51-100</v>
      </c>
      <c r="F950" s="8">
        <v>92037</v>
      </c>
      <c r="G950" s="3">
        <v>4</v>
      </c>
      <c r="H950" s="3">
        <v>1.3</v>
      </c>
      <c r="I950" s="3" t="s">
        <v>44</v>
      </c>
      <c r="J950" s="3">
        <v>0</v>
      </c>
      <c r="K950" s="3" t="s">
        <v>40</v>
      </c>
      <c r="L950" s="3" t="s">
        <v>41</v>
      </c>
      <c r="M950" s="3" t="s">
        <v>40</v>
      </c>
      <c r="N950" s="3" t="s">
        <v>40</v>
      </c>
      <c r="O950" s="3" t="s">
        <v>40</v>
      </c>
    </row>
    <row r="951" spans="1:15" ht="15">
      <c r="A951" s="3">
        <v>3467</v>
      </c>
      <c r="B951" s="3">
        <v>33</v>
      </c>
      <c r="C951" s="3">
        <v>6</v>
      </c>
      <c r="D951" s="6">
        <v>53</v>
      </c>
      <c r="E951" s="9" t="str">
        <f>IF(D951&lt;=50,"0-50",IF(D951&lt;=100,"51-100","100+"))</f>
        <v>51-100</v>
      </c>
      <c r="F951" s="8">
        <v>94122</v>
      </c>
      <c r="G951" s="3">
        <v>2</v>
      </c>
      <c r="H951" s="3">
        <v>1</v>
      </c>
      <c r="I951" s="3" t="s">
        <v>39</v>
      </c>
      <c r="J951" s="3">
        <v>96</v>
      </c>
      <c r="K951" s="3" t="s">
        <v>40</v>
      </c>
      <c r="L951" s="3" t="s">
        <v>40</v>
      </c>
      <c r="M951" s="3" t="s">
        <v>40</v>
      </c>
      <c r="N951" s="3" t="s">
        <v>40</v>
      </c>
      <c r="O951" s="3" t="s">
        <v>41</v>
      </c>
    </row>
    <row r="952" spans="1:15" ht="15">
      <c r="A952" s="3">
        <v>3491</v>
      </c>
      <c r="B952" s="3">
        <v>33</v>
      </c>
      <c r="C952" s="3">
        <v>9</v>
      </c>
      <c r="D952" s="6">
        <v>38</v>
      </c>
      <c r="E952" s="9" t="str">
        <f>IF(D952&lt;=50,"0-50",IF(D952&lt;=100,"51-100","100+"))</f>
        <v>0-50</v>
      </c>
      <c r="F952" s="8">
        <v>95814</v>
      </c>
      <c r="G952" s="3">
        <v>1</v>
      </c>
      <c r="H952" s="3">
        <v>1.33</v>
      </c>
      <c r="I952" s="3" t="s">
        <v>44</v>
      </c>
      <c r="J952" s="3">
        <v>115</v>
      </c>
      <c r="K952" s="3" t="s">
        <v>40</v>
      </c>
      <c r="L952" s="3" t="s">
        <v>40</v>
      </c>
      <c r="M952" s="3" t="s">
        <v>40</v>
      </c>
      <c r="N952" s="3" t="s">
        <v>40</v>
      </c>
      <c r="O952" s="3" t="s">
        <v>40</v>
      </c>
    </row>
    <row r="953" spans="1:15" ht="15">
      <c r="A953" s="3">
        <v>3509</v>
      </c>
      <c r="B953" s="3">
        <v>33</v>
      </c>
      <c r="C953" s="3">
        <v>9</v>
      </c>
      <c r="D953" s="6">
        <v>125</v>
      </c>
      <c r="E953" s="9" t="str">
        <f>IF(D953&lt;=50,"0-50",IF(D953&lt;=100,"51-100","100+"))</f>
        <v>100+</v>
      </c>
      <c r="F953" s="8">
        <v>92182</v>
      </c>
      <c r="G953" s="3">
        <v>1</v>
      </c>
      <c r="H953" s="3">
        <v>4.3</v>
      </c>
      <c r="I953" s="3" t="s">
        <v>45</v>
      </c>
      <c r="J953" s="3">
        <v>0</v>
      </c>
      <c r="K953" s="3" t="s">
        <v>41</v>
      </c>
      <c r="L953" s="3" t="s">
        <v>40</v>
      </c>
      <c r="M953" s="3" t="s">
        <v>40</v>
      </c>
      <c r="N953" s="3" t="s">
        <v>41</v>
      </c>
      <c r="O953" s="3" t="s">
        <v>40</v>
      </c>
    </row>
    <row r="954" spans="1:15" ht="15">
      <c r="A954" s="3">
        <v>3530</v>
      </c>
      <c r="B954" s="3">
        <v>33</v>
      </c>
      <c r="C954" s="3">
        <v>7</v>
      </c>
      <c r="D954" s="6">
        <v>25</v>
      </c>
      <c r="E954" s="9" t="str">
        <f>IF(D954&lt;=50,"0-50",IF(D954&lt;=100,"51-100","100+"))</f>
        <v>0-50</v>
      </c>
      <c r="F954" s="8">
        <v>94132</v>
      </c>
      <c r="G954" s="3">
        <v>4</v>
      </c>
      <c r="H954" s="3">
        <v>1</v>
      </c>
      <c r="I954" s="3" t="s">
        <v>44</v>
      </c>
      <c r="J954" s="3">
        <v>0</v>
      </c>
      <c r="K954" s="3" t="s">
        <v>40</v>
      </c>
      <c r="L954" s="3" t="s">
        <v>40</v>
      </c>
      <c r="M954" s="3" t="s">
        <v>40</v>
      </c>
      <c r="N954" s="3" t="s">
        <v>41</v>
      </c>
      <c r="O954" s="3" t="s">
        <v>41</v>
      </c>
    </row>
    <row r="955" spans="1:15" ht="15">
      <c r="A955" s="3">
        <v>3550</v>
      </c>
      <c r="B955" s="3">
        <v>33</v>
      </c>
      <c r="C955" s="3">
        <v>7</v>
      </c>
      <c r="D955" s="6">
        <v>92</v>
      </c>
      <c r="E955" s="9" t="str">
        <f>IF(D955&lt;=50,"0-50",IF(D955&lt;=100,"51-100","100+"))</f>
        <v>51-100</v>
      </c>
      <c r="F955" s="8">
        <v>90840</v>
      </c>
      <c r="G955" s="3">
        <v>3</v>
      </c>
      <c r="H955" s="3">
        <v>1.6</v>
      </c>
      <c r="I955" s="3" t="s">
        <v>44</v>
      </c>
      <c r="J955" s="3">
        <v>0</v>
      </c>
      <c r="K955" s="3" t="s">
        <v>40</v>
      </c>
      <c r="L955" s="3" t="s">
        <v>40</v>
      </c>
      <c r="M955" s="3" t="s">
        <v>40</v>
      </c>
      <c r="N955" s="3" t="s">
        <v>40</v>
      </c>
      <c r="O955" s="3" t="s">
        <v>40</v>
      </c>
    </row>
    <row r="956" spans="1:15" ht="15">
      <c r="A956" s="3">
        <v>3565</v>
      </c>
      <c r="B956" s="3">
        <v>33</v>
      </c>
      <c r="C956" s="3">
        <v>7</v>
      </c>
      <c r="D956" s="6">
        <v>29</v>
      </c>
      <c r="E956" s="9" t="str">
        <f>IF(D956&lt;=50,"0-50",IF(D956&lt;=100,"51-100","100+"))</f>
        <v>0-50</v>
      </c>
      <c r="F956" s="8">
        <v>94720</v>
      </c>
      <c r="G956" s="3">
        <v>1</v>
      </c>
      <c r="H956" s="3">
        <v>0.6</v>
      </c>
      <c r="I956" s="3" t="s">
        <v>45</v>
      </c>
      <c r="J956" s="3">
        <v>0</v>
      </c>
      <c r="K956" s="3" t="s">
        <v>40</v>
      </c>
      <c r="L956" s="3" t="s">
        <v>40</v>
      </c>
      <c r="M956" s="3" t="s">
        <v>40</v>
      </c>
      <c r="N956" s="3" t="s">
        <v>40</v>
      </c>
      <c r="O956" s="3" t="s">
        <v>40</v>
      </c>
    </row>
    <row r="957" spans="1:15" ht="15">
      <c r="A957" s="3">
        <v>3593</v>
      </c>
      <c r="B957" s="3">
        <v>33</v>
      </c>
      <c r="C957" s="3">
        <v>3</v>
      </c>
      <c r="D957" s="6">
        <v>20</v>
      </c>
      <c r="E957" s="9" t="str">
        <f>IF(D957&lt;=50,"0-50",IF(D957&lt;=100,"51-100","100+"))</f>
        <v>0-50</v>
      </c>
      <c r="F957" s="8">
        <v>94704</v>
      </c>
      <c r="G957" s="3">
        <v>1</v>
      </c>
      <c r="H957" s="3">
        <v>0.67</v>
      </c>
      <c r="I957" s="3" t="s">
        <v>45</v>
      </c>
      <c r="J957" s="3">
        <v>0</v>
      </c>
      <c r="K957" s="3" t="s">
        <v>40</v>
      </c>
      <c r="L957" s="3" t="s">
        <v>40</v>
      </c>
      <c r="M957" s="3" t="s">
        <v>40</v>
      </c>
      <c r="N957" s="3" t="s">
        <v>40</v>
      </c>
      <c r="O957" s="3" t="s">
        <v>40</v>
      </c>
    </row>
    <row r="958" spans="1:15" ht="15">
      <c r="A958" s="3">
        <v>3660</v>
      </c>
      <c r="B958" s="3">
        <v>33</v>
      </c>
      <c r="C958" s="3">
        <v>7</v>
      </c>
      <c r="D958" s="6">
        <v>22</v>
      </c>
      <c r="E958" s="9" t="str">
        <f>IF(D958&lt;=50,"0-50",IF(D958&lt;=100,"51-100","100+"))</f>
        <v>0-50</v>
      </c>
      <c r="F958" s="8">
        <v>94002</v>
      </c>
      <c r="G958" s="3">
        <v>1</v>
      </c>
      <c r="H958" s="3">
        <v>0.4</v>
      </c>
      <c r="I958" s="3" t="s">
        <v>39</v>
      </c>
      <c r="J958" s="3">
        <v>0</v>
      </c>
      <c r="K958" s="3" t="s">
        <v>40</v>
      </c>
      <c r="L958" s="3" t="s">
        <v>40</v>
      </c>
      <c r="M958" s="3" t="s">
        <v>40</v>
      </c>
      <c r="N958" s="3" t="s">
        <v>40</v>
      </c>
      <c r="O958" s="3" t="s">
        <v>40</v>
      </c>
    </row>
    <row r="959" spans="1:15" ht="15">
      <c r="A959" s="3">
        <v>3682</v>
      </c>
      <c r="B959" s="3">
        <v>33</v>
      </c>
      <c r="C959" s="3">
        <v>9</v>
      </c>
      <c r="D959" s="6">
        <v>139</v>
      </c>
      <c r="E959" s="9" t="str">
        <f>IF(D959&lt;=50,"0-50",IF(D959&lt;=100,"51-100","100+"))</f>
        <v>100+</v>
      </c>
      <c r="F959" s="8">
        <v>95054</v>
      </c>
      <c r="G959" s="3">
        <v>1</v>
      </c>
      <c r="H959" s="3">
        <v>4.3</v>
      </c>
      <c r="I959" s="3" t="s">
        <v>44</v>
      </c>
      <c r="J959" s="3">
        <v>0</v>
      </c>
      <c r="K959" s="3" t="s">
        <v>40</v>
      </c>
      <c r="L959" s="3" t="s">
        <v>40</v>
      </c>
      <c r="M959" s="3" t="s">
        <v>40</v>
      </c>
      <c r="N959" s="3" t="s">
        <v>40</v>
      </c>
      <c r="O959" s="3" t="s">
        <v>40</v>
      </c>
    </row>
    <row r="960" spans="1:15" ht="15">
      <c r="A960" s="3">
        <v>3720</v>
      </c>
      <c r="B960" s="3">
        <v>33</v>
      </c>
      <c r="C960" s="3">
        <v>8</v>
      </c>
      <c r="D960" s="6">
        <v>53</v>
      </c>
      <c r="E960" s="9" t="str">
        <f>IF(D960&lt;=50,"0-50",IF(D960&lt;=100,"51-100","100+"))</f>
        <v>51-100</v>
      </c>
      <c r="F960" s="8">
        <v>92126</v>
      </c>
      <c r="G960" s="3">
        <v>3</v>
      </c>
      <c r="H960" s="3">
        <v>2.2999999999999998</v>
      </c>
      <c r="I960" s="3" t="s">
        <v>44</v>
      </c>
      <c r="J960" s="3">
        <v>76</v>
      </c>
      <c r="K960" s="3" t="s">
        <v>40</v>
      </c>
      <c r="L960" s="3" t="s">
        <v>40</v>
      </c>
      <c r="M960" s="3" t="s">
        <v>40</v>
      </c>
      <c r="N960" s="3" t="s">
        <v>41</v>
      </c>
      <c r="O960" s="3" t="s">
        <v>40</v>
      </c>
    </row>
    <row r="961" spans="1:15" ht="15">
      <c r="A961" s="3">
        <v>3726</v>
      </c>
      <c r="B961" s="3">
        <v>33</v>
      </c>
      <c r="C961" s="3">
        <v>6</v>
      </c>
      <c r="D961" s="6">
        <v>78</v>
      </c>
      <c r="E961" s="9" t="str">
        <f>IF(D961&lt;=50,"0-50",IF(D961&lt;=100,"51-100","100+"))</f>
        <v>51-100</v>
      </c>
      <c r="F961" s="8">
        <v>94305</v>
      </c>
      <c r="G961" s="3">
        <v>4</v>
      </c>
      <c r="H961" s="3">
        <v>2</v>
      </c>
      <c r="I961" s="3" t="s">
        <v>39</v>
      </c>
      <c r="J961" s="3">
        <v>0</v>
      </c>
      <c r="K961" s="3" t="s">
        <v>40</v>
      </c>
      <c r="L961" s="3" t="s">
        <v>40</v>
      </c>
      <c r="M961" s="3" t="s">
        <v>40</v>
      </c>
      <c r="N961" s="3" t="s">
        <v>40</v>
      </c>
      <c r="O961" s="3" t="s">
        <v>40</v>
      </c>
    </row>
    <row r="962" spans="1:15" ht="15">
      <c r="A962" s="3">
        <v>3749</v>
      </c>
      <c r="B962" s="3">
        <v>33</v>
      </c>
      <c r="C962" s="3">
        <v>7</v>
      </c>
      <c r="D962" s="6">
        <v>100</v>
      </c>
      <c r="E962" s="9" t="str">
        <f>IF(D962&lt;=50,"0-50",IF(D962&lt;=100,"51-100","100+"))</f>
        <v>51-100</v>
      </c>
      <c r="F962" s="8">
        <v>94025</v>
      </c>
      <c r="G962" s="3">
        <v>1</v>
      </c>
      <c r="H962" s="3">
        <v>2.7</v>
      </c>
      <c r="I962" s="3" t="s">
        <v>39</v>
      </c>
      <c r="J962" s="3">
        <v>126</v>
      </c>
      <c r="K962" s="3" t="s">
        <v>40</v>
      </c>
      <c r="L962" s="3" t="s">
        <v>40</v>
      </c>
      <c r="M962" s="3" t="s">
        <v>40</v>
      </c>
      <c r="N962" s="3" t="s">
        <v>41</v>
      </c>
      <c r="O962" s="3" t="s">
        <v>40</v>
      </c>
    </row>
    <row r="963" spans="1:15" ht="15">
      <c r="A963" s="3">
        <v>3834</v>
      </c>
      <c r="B963" s="3">
        <v>33</v>
      </c>
      <c r="C963" s="3">
        <v>9</v>
      </c>
      <c r="D963" s="6">
        <v>83</v>
      </c>
      <c r="E963" s="9" t="str">
        <f>IF(D963&lt;=50,"0-50",IF(D963&lt;=100,"51-100","100+"))</f>
        <v>51-100</v>
      </c>
      <c r="F963" s="8">
        <v>93943</v>
      </c>
      <c r="G963" s="3">
        <v>1</v>
      </c>
      <c r="H963" s="3">
        <v>0.1</v>
      </c>
      <c r="I963" s="3" t="s">
        <v>44</v>
      </c>
      <c r="J963" s="3">
        <v>0</v>
      </c>
      <c r="K963" s="3" t="s">
        <v>40</v>
      </c>
      <c r="L963" s="3" t="s">
        <v>40</v>
      </c>
      <c r="M963" s="3" t="s">
        <v>40</v>
      </c>
      <c r="N963" s="3" t="s">
        <v>41</v>
      </c>
      <c r="O963" s="3" t="s">
        <v>40</v>
      </c>
    </row>
    <row r="964" spans="1:15" ht="15">
      <c r="A964" s="3">
        <v>3836</v>
      </c>
      <c r="B964" s="3">
        <v>33</v>
      </c>
      <c r="C964" s="3">
        <v>9</v>
      </c>
      <c r="D964" s="6">
        <v>131</v>
      </c>
      <c r="E964" s="9" t="str">
        <f>IF(D964&lt;=50,"0-50",IF(D964&lt;=100,"51-100","100+"))</f>
        <v>100+</v>
      </c>
      <c r="F964" s="8">
        <v>90065</v>
      </c>
      <c r="G964" s="3">
        <v>3</v>
      </c>
      <c r="H964" s="3">
        <v>2.2000000000000002</v>
      </c>
      <c r="I964" s="3" t="s">
        <v>45</v>
      </c>
      <c r="J964" s="3">
        <v>0</v>
      </c>
      <c r="K964" s="3" t="s">
        <v>41</v>
      </c>
      <c r="L964" s="3" t="s">
        <v>41</v>
      </c>
      <c r="M964" s="3" t="s">
        <v>40</v>
      </c>
      <c r="N964" s="3" t="s">
        <v>40</v>
      </c>
      <c r="O964" s="3" t="s">
        <v>40</v>
      </c>
    </row>
    <row r="965" spans="1:15" ht="15">
      <c r="A965" s="3">
        <v>3853</v>
      </c>
      <c r="B965" s="3">
        <v>33</v>
      </c>
      <c r="C965" s="3">
        <v>7</v>
      </c>
      <c r="D965" s="6">
        <v>15</v>
      </c>
      <c r="E965" s="9" t="str">
        <f>IF(D965&lt;=50,"0-50",IF(D965&lt;=100,"51-100","100+"))</f>
        <v>0-50</v>
      </c>
      <c r="F965" s="8">
        <v>92152</v>
      </c>
      <c r="G965" s="3">
        <v>1</v>
      </c>
      <c r="H965" s="3">
        <v>0.4</v>
      </c>
      <c r="I965" s="3" t="s">
        <v>39</v>
      </c>
      <c r="J965" s="3">
        <v>82</v>
      </c>
      <c r="K965" s="3" t="s">
        <v>40</v>
      </c>
      <c r="L965" s="3" t="s">
        <v>41</v>
      </c>
      <c r="M965" s="3" t="s">
        <v>41</v>
      </c>
      <c r="N965" s="3" t="s">
        <v>41</v>
      </c>
      <c r="O965" s="3" t="s">
        <v>41</v>
      </c>
    </row>
    <row r="966" spans="1:15" ht="15">
      <c r="A966" s="3">
        <v>3910</v>
      </c>
      <c r="B966" s="3">
        <v>33</v>
      </c>
      <c r="C966" s="3">
        <v>7</v>
      </c>
      <c r="D966" s="6">
        <v>111</v>
      </c>
      <c r="E966" s="9" t="str">
        <f>IF(D966&lt;=50,"0-50",IF(D966&lt;=100,"51-100","100+"))</f>
        <v>100+</v>
      </c>
      <c r="F966" s="8">
        <v>90245</v>
      </c>
      <c r="G966" s="3">
        <v>2</v>
      </c>
      <c r="H966" s="3">
        <v>1.3</v>
      </c>
      <c r="I966" s="3" t="s">
        <v>44</v>
      </c>
      <c r="J966" s="3">
        <v>0</v>
      </c>
      <c r="K966" s="3" t="s">
        <v>40</v>
      </c>
      <c r="L966" s="3" t="s">
        <v>40</v>
      </c>
      <c r="M966" s="3" t="s">
        <v>40</v>
      </c>
      <c r="N966" s="3" t="s">
        <v>41</v>
      </c>
      <c r="O966" s="3" t="s">
        <v>40</v>
      </c>
    </row>
    <row r="967" spans="1:15" ht="15">
      <c r="A967" s="3">
        <v>3911</v>
      </c>
      <c r="B967" s="3">
        <v>33</v>
      </c>
      <c r="C967" s="3">
        <v>8</v>
      </c>
      <c r="D967" s="6">
        <v>62</v>
      </c>
      <c r="E967" s="9" t="str">
        <f>IF(D967&lt;=50,"0-50",IF(D967&lt;=100,"51-100","100+"))</f>
        <v>51-100</v>
      </c>
      <c r="F967" s="8">
        <v>94596</v>
      </c>
      <c r="G967" s="3">
        <v>1</v>
      </c>
      <c r="H967" s="3">
        <v>1</v>
      </c>
      <c r="I967" s="3" t="s">
        <v>44</v>
      </c>
      <c r="J967" s="3">
        <v>0</v>
      </c>
      <c r="K967" s="3" t="s">
        <v>40</v>
      </c>
      <c r="L967" s="3" t="s">
        <v>40</v>
      </c>
      <c r="M967" s="3" t="s">
        <v>40</v>
      </c>
      <c r="N967" s="3" t="s">
        <v>41</v>
      </c>
      <c r="O967" s="3" t="s">
        <v>40</v>
      </c>
    </row>
    <row r="968" spans="1:15" ht="15">
      <c r="A968" s="3">
        <v>3967</v>
      </c>
      <c r="B968" s="3">
        <v>33</v>
      </c>
      <c r="C968" s="3">
        <v>7</v>
      </c>
      <c r="D968" s="6">
        <v>84</v>
      </c>
      <c r="E968" s="9" t="str">
        <f>IF(D968&lt;=50,"0-50",IF(D968&lt;=100,"51-100","100+"))</f>
        <v>51-100</v>
      </c>
      <c r="F968" s="8">
        <v>95051</v>
      </c>
      <c r="G968" s="3">
        <v>1</v>
      </c>
      <c r="H968" s="3">
        <v>2.9</v>
      </c>
      <c r="I968" s="3" t="s">
        <v>45</v>
      </c>
      <c r="J968" s="3">
        <v>0</v>
      </c>
      <c r="K968" s="3" t="s">
        <v>40</v>
      </c>
      <c r="L968" s="3" t="s">
        <v>40</v>
      </c>
      <c r="M968" s="3" t="s">
        <v>40</v>
      </c>
      <c r="N968" s="3" t="s">
        <v>41</v>
      </c>
      <c r="O968" s="3" t="s">
        <v>40</v>
      </c>
    </row>
    <row r="969" spans="1:15" ht="15">
      <c r="A969" s="3">
        <v>4062</v>
      </c>
      <c r="B969" s="3">
        <v>33</v>
      </c>
      <c r="C969" s="3">
        <v>3</v>
      </c>
      <c r="D969" s="6">
        <v>59</v>
      </c>
      <c r="E969" s="9" t="str">
        <f>IF(D969&lt;=50,"0-50",IF(D969&lt;=100,"51-100","100+"))</f>
        <v>51-100</v>
      </c>
      <c r="F969" s="8">
        <v>91040</v>
      </c>
      <c r="G969" s="3">
        <v>2</v>
      </c>
      <c r="H969" s="3">
        <v>1.75</v>
      </c>
      <c r="I969" s="3" t="s">
        <v>45</v>
      </c>
      <c r="J969" s="3">
        <v>0</v>
      </c>
      <c r="K969" s="3" t="s">
        <v>40</v>
      </c>
      <c r="L969" s="3" t="s">
        <v>40</v>
      </c>
      <c r="M969" s="3" t="s">
        <v>40</v>
      </c>
      <c r="N969" s="3" t="s">
        <v>41</v>
      </c>
      <c r="O969" s="3" t="s">
        <v>40</v>
      </c>
    </row>
    <row r="970" spans="1:15" ht="15">
      <c r="A970" s="3">
        <v>4187</v>
      </c>
      <c r="B970" s="3">
        <v>33</v>
      </c>
      <c r="C970" s="3">
        <v>9</v>
      </c>
      <c r="D970" s="6">
        <v>10</v>
      </c>
      <c r="E970" s="9" t="str">
        <f>IF(D970&lt;=50,"0-50",IF(D970&lt;=100,"51-100","100+"))</f>
        <v>0-50</v>
      </c>
      <c r="F970" s="8">
        <v>90005</v>
      </c>
      <c r="G970" s="3">
        <v>4</v>
      </c>
      <c r="H970" s="3">
        <v>1</v>
      </c>
      <c r="I970" s="3" t="s">
        <v>44</v>
      </c>
      <c r="J970" s="3">
        <v>81</v>
      </c>
      <c r="K970" s="3" t="s">
        <v>40</v>
      </c>
      <c r="L970" s="3" t="s">
        <v>40</v>
      </c>
      <c r="M970" s="3" t="s">
        <v>40</v>
      </c>
      <c r="N970" s="3" t="s">
        <v>40</v>
      </c>
      <c r="O970" s="3" t="s">
        <v>41</v>
      </c>
    </row>
    <row r="971" spans="1:15" ht="15">
      <c r="A971" s="3">
        <v>4298</v>
      </c>
      <c r="B971" s="3">
        <v>33</v>
      </c>
      <c r="C971" s="3">
        <v>9</v>
      </c>
      <c r="D971" s="6">
        <v>73</v>
      </c>
      <c r="E971" s="9" t="str">
        <f>IF(D971&lt;=50,"0-50",IF(D971&lt;=100,"51-100","100+"))</f>
        <v>51-100</v>
      </c>
      <c r="F971" s="8">
        <v>92110</v>
      </c>
      <c r="G971" s="3">
        <v>4</v>
      </c>
      <c r="H971" s="3">
        <v>3.4</v>
      </c>
      <c r="I971" s="3" t="s">
        <v>44</v>
      </c>
      <c r="J971" s="3">
        <v>140</v>
      </c>
      <c r="K971" s="3" t="s">
        <v>40</v>
      </c>
      <c r="L971" s="3" t="s">
        <v>40</v>
      </c>
      <c r="M971" s="3" t="s">
        <v>40</v>
      </c>
      <c r="N971" s="3" t="s">
        <v>41</v>
      </c>
      <c r="O971" s="3" t="s">
        <v>40</v>
      </c>
    </row>
    <row r="972" spans="1:15" ht="15">
      <c r="A972" s="3">
        <v>4378</v>
      </c>
      <c r="B972" s="3">
        <v>33</v>
      </c>
      <c r="C972" s="3">
        <v>8</v>
      </c>
      <c r="D972" s="6">
        <v>145</v>
      </c>
      <c r="E972" s="9" t="str">
        <f>IF(D972&lt;=50,"0-50",IF(D972&lt;=100,"51-100","100+"))</f>
        <v>100+</v>
      </c>
      <c r="F972" s="8">
        <v>92507</v>
      </c>
      <c r="G972" s="3">
        <v>1</v>
      </c>
      <c r="H972" s="3">
        <v>2.7</v>
      </c>
      <c r="I972" s="3" t="s">
        <v>45</v>
      </c>
      <c r="J972" s="3">
        <v>0</v>
      </c>
      <c r="K972" s="3" t="s">
        <v>41</v>
      </c>
      <c r="L972" s="3" t="s">
        <v>40</v>
      </c>
      <c r="M972" s="3" t="s">
        <v>40</v>
      </c>
      <c r="N972" s="3" t="s">
        <v>41</v>
      </c>
      <c r="O972" s="3" t="s">
        <v>40</v>
      </c>
    </row>
    <row r="973" spans="1:15" ht="15">
      <c r="A973" s="3">
        <v>4382</v>
      </c>
      <c r="B973" s="3">
        <v>33</v>
      </c>
      <c r="C973" s="3">
        <v>8</v>
      </c>
      <c r="D973" s="6">
        <v>39</v>
      </c>
      <c r="E973" s="9" t="str">
        <f>IF(D973&lt;=50,"0-50",IF(D973&lt;=100,"51-100","100+"))</f>
        <v>0-50</v>
      </c>
      <c r="F973" s="8">
        <v>94542</v>
      </c>
      <c r="G973" s="3">
        <v>4</v>
      </c>
      <c r="H973" s="3">
        <v>0.8</v>
      </c>
      <c r="I973" s="3" t="s">
        <v>44</v>
      </c>
      <c r="J973" s="3">
        <v>0</v>
      </c>
      <c r="K973" s="3" t="s">
        <v>40</v>
      </c>
      <c r="L973" s="3" t="s">
        <v>40</v>
      </c>
      <c r="M973" s="3" t="s">
        <v>40</v>
      </c>
      <c r="N973" s="3" t="s">
        <v>41</v>
      </c>
      <c r="O973" s="3" t="s">
        <v>40</v>
      </c>
    </row>
    <row r="974" spans="1:15" ht="15">
      <c r="A974" s="3">
        <v>4415</v>
      </c>
      <c r="B974" s="3">
        <v>33</v>
      </c>
      <c r="C974" s="3">
        <v>8</v>
      </c>
      <c r="D974" s="6">
        <v>178</v>
      </c>
      <c r="E974" s="9" t="str">
        <f>IF(D974&lt;=50,"0-50",IF(D974&lt;=100,"51-100","100+"))</f>
        <v>100+</v>
      </c>
      <c r="F974" s="8">
        <v>94720</v>
      </c>
      <c r="G974" s="3">
        <v>3</v>
      </c>
      <c r="H974" s="3">
        <v>8.5</v>
      </c>
      <c r="I974" s="3" t="s">
        <v>44</v>
      </c>
      <c r="J974" s="3">
        <v>0</v>
      </c>
      <c r="K974" s="3" t="s">
        <v>41</v>
      </c>
      <c r="L974" s="3" t="s">
        <v>41</v>
      </c>
      <c r="M974" s="3" t="s">
        <v>41</v>
      </c>
      <c r="N974" s="3" t="s">
        <v>41</v>
      </c>
      <c r="O974" s="3" t="s">
        <v>40</v>
      </c>
    </row>
    <row r="975" spans="1:15" ht="15">
      <c r="A975" s="3">
        <v>4427</v>
      </c>
      <c r="B975" s="3">
        <v>33</v>
      </c>
      <c r="C975" s="3">
        <v>8</v>
      </c>
      <c r="D975" s="6">
        <v>140</v>
      </c>
      <c r="E975" s="9" t="str">
        <f>IF(D975&lt;=50,"0-50",IF(D975&lt;=100,"51-100","100+"))</f>
        <v>100+</v>
      </c>
      <c r="F975" s="8">
        <v>95814</v>
      </c>
      <c r="G975" s="3">
        <v>1</v>
      </c>
      <c r="H975" s="3">
        <v>4.5999999999999996</v>
      </c>
      <c r="I975" s="3" t="s">
        <v>44</v>
      </c>
      <c r="J975" s="3">
        <v>0</v>
      </c>
      <c r="K975" s="3" t="s">
        <v>40</v>
      </c>
      <c r="L975" s="3" t="s">
        <v>40</v>
      </c>
      <c r="M975" s="3" t="s">
        <v>40</v>
      </c>
      <c r="N975" s="3" t="s">
        <v>41</v>
      </c>
      <c r="O975" s="3" t="s">
        <v>40</v>
      </c>
    </row>
    <row r="976" spans="1:15" ht="15">
      <c r="A976" s="3">
        <v>4440</v>
      </c>
      <c r="B976" s="3">
        <v>33</v>
      </c>
      <c r="C976" s="3">
        <v>7</v>
      </c>
      <c r="D976" s="6">
        <v>104</v>
      </c>
      <c r="E976" s="9" t="str">
        <f>IF(D976&lt;=50,"0-50",IF(D976&lt;=100,"51-100","100+"))</f>
        <v>100+</v>
      </c>
      <c r="F976" s="8">
        <v>94542</v>
      </c>
      <c r="G976" s="3">
        <v>2</v>
      </c>
      <c r="H976" s="3">
        <v>3.6</v>
      </c>
      <c r="I976" s="3" t="s">
        <v>45</v>
      </c>
      <c r="J976" s="3">
        <v>0</v>
      </c>
      <c r="K976" s="3" t="s">
        <v>41</v>
      </c>
      <c r="L976" s="3" t="s">
        <v>40</v>
      </c>
      <c r="M976" s="3" t="s">
        <v>40</v>
      </c>
      <c r="N976" s="3" t="s">
        <v>40</v>
      </c>
      <c r="O976" s="3" t="s">
        <v>41</v>
      </c>
    </row>
    <row r="977" spans="1:15" ht="15">
      <c r="A977" s="3">
        <v>4463</v>
      </c>
      <c r="B977" s="3">
        <v>33</v>
      </c>
      <c r="C977" s="3">
        <v>7</v>
      </c>
      <c r="D977" s="6">
        <v>39</v>
      </c>
      <c r="E977" s="9" t="str">
        <f>IF(D977&lt;=50,"0-50",IF(D977&lt;=100,"51-100","100+"))</f>
        <v>0-50</v>
      </c>
      <c r="F977" s="8">
        <v>95630</v>
      </c>
      <c r="G977" s="3">
        <v>4</v>
      </c>
      <c r="H977" s="3">
        <v>0.8</v>
      </c>
      <c r="I977" s="3" t="s">
        <v>44</v>
      </c>
      <c r="J977" s="3">
        <v>0</v>
      </c>
      <c r="K977" s="3" t="s">
        <v>40</v>
      </c>
      <c r="L977" s="3" t="s">
        <v>40</v>
      </c>
      <c r="M977" s="3" t="s">
        <v>40</v>
      </c>
      <c r="N977" s="3" t="s">
        <v>41</v>
      </c>
      <c r="O977" s="3" t="s">
        <v>41</v>
      </c>
    </row>
    <row r="978" spans="1:15" ht="15">
      <c r="A978" s="3">
        <v>4478</v>
      </c>
      <c r="B978" s="3">
        <v>33</v>
      </c>
      <c r="C978" s="3">
        <v>9</v>
      </c>
      <c r="D978" s="6">
        <v>41</v>
      </c>
      <c r="E978" s="9" t="str">
        <f>IF(D978&lt;=50,"0-50",IF(D978&lt;=100,"51-100","100+"))</f>
        <v>0-50</v>
      </c>
      <c r="F978" s="8">
        <v>92028</v>
      </c>
      <c r="G978" s="3">
        <v>1</v>
      </c>
      <c r="H978" s="3">
        <v>1.5</v>
      </c>
      <c r="I978" s="3" t="s">
        <v>39</v>
      </c>
      <c r="J978" s="3">
        <v>0</v>
      </c>
      <c r="K978" s="3" t="s">
        <v>40</v>
      </c>
      <c r="L978" s="3" t="s">
        <v>40</v>
      </c>
      <c r="M978" s="3" t="s">
        <v>41</v>
      </c>
      <c r="N978" s="3" t="s">
        <v>41</v>
      </c>
      <c r="O978" s="3" t="s">
        <v>41</v>
      </c>
    </row>
    <row r="979" spans="1:15" ht="15">
      <c r="A979" s="3">
        <v>4479</v>
      </c>
      <c r="B979" s="3">
        <v>33</v>
      </c>
      <c r="C979" s="3">
        <v>9</v>
      </c>
      <c r="D979" s="6">
        <v>53</v>
      </c>
      <c r="E979" s="9" t="str">
        <f>IF(D979&lt;=50,"0-50",IF(D979&lt;=100,"51-100","100+"))</f>
        <v>51-100</v>
      </c>
      <c r="F979" s="8">
        <v>91380</v>
      </c>
      <c r="G979" s="3">
        <v>1</v>
      </c>
      <c r="H979" s="3">
        <v>2.1</v>
      </c>
      <c r="I979" s="3" t="s">
        <v>45</v>
      </c>
      <c r="J979" s="3">
        <v>0</v>
      </c>
      <c r="K979" s="3" t="s">
        <v>40</v>
      </c>
      <c r="L979" s="3" t="s">
        <v>40</v>
      </c>
      <c r="M979" s="3" t="s">
        <v>40</v>
      </c>
      <c r="N979" s="3" t="s">
        <v>40</v>
      </c>
      <c r="O979" s="3" t="s">
        <v>40</v>
      </c>
    </row>
    <row r="980" spans="1:15" ht="15">
      <c r="A980" s="3">
        <v>4531</v>
      </c>
      <c r="B980" s="3">
        <v>33</v>
      </c>
      <c r="C980" s="3">
        <v>9</v>
      </c>
      <c r="D980" s="6">
        <v>19</v>
      </c>
      <c r="E980" s="9" t="str">
        <f>IF(D980&lt;=50,"0-50",IF(D980&lt;=100,"51-100","100+"))</f>
        <v>0-50</v>
      </c>
      <c r="F980" s="8">
        <v>95370</v>
      </c>
      <c r="G980" s="3">
        <v>2</v>
      </c>
      <c r="H980" s="3">
        <v>1</v>
      </c>
      <c r="I980" s="3" t="s">
        <v>39</v>
      </c>
      <c r="J980" s="3">
        <v>92</v>
      </c>
      <c r="K980" s="3" t="s">
        <v>40</v>
      </c>
      <c r="L980" s="3" t="s">
        <v>40</v>
      </c>
      <c r="M980" s="3" t="s">
        <v>40</v>
      </c>
      <c r="N980" s="3" t="s">
        <v>41</v>
      </c>
      <c r="O980" s="3" t="s">
        <v>40</v>
      </c>
    </row>
    <row r="981" spans="1:15" ht="15">
      <c r="A981" s="3">
        <v>4558</v>
      </c>
      <c r="B981" s="3">
        <v>33</v>
      </c>
      <c r="C981" s="3">
        <v>9</v>
      </c>
      <c r="D981" s="6">
        <v>30</v>
      </c>
      <c r="E981" s="9" t="str">
        <f>IF(D981&lt;=50,"0-50",IF(D981&lt;=100,"51-100","100+"))</f>
        <v>0-50</v>
      </c>
      <c r="F981" s="8">
        <v>95054</v>
      </c>
      <c r="G981" s="3">
        <v>2</v>
      </c>
      <c r="H981" s="3">
        <v>1</v>
      </c>
      <c r="I981" s="3" t="s">
        <v>39</v>
      </c>
      <c r="J981" s="3">
        <v>0</v>
      </c>
      <c r="K981" s="3" t="s">
        <v>40</v>
      </c>
      <c r="L981" s="3" t="s">
        <v>40</v>
      </c>
      <c r="M981" s="3" t="s">
        <v>40</v>
      </c>
      <c r="N981" s="3" t="s">
        <v>41</v>
      </c>
      <c r="O981" s="3" t="s">
        <v>40</v>
      </c>
    </row>
    <row r="982" spans="1:15" ht="15">
      <c r="A982" s="3">
        <v>4566</v>
      </c>
      <c r="B982" s="3">
        <v>33</v>
      </c>
      <c r="C982" s="3">
        <v>8</v>
      </c>
      <c r="D982" s="6">
        <v>120</v>
      </c>
      <c r="E982" s="9" t="str">
        <f>IF(D982&lt;=50,"0-50",IF(D982&lt;=100,"51-100","100+"))</f>
        <v>100+</v>
      </c>
      <c r="F982" s="8">
        <v>92614</v>
      </c>
      <c r="G982" s="3">
        <v>2</v>
      </c>
      <c r="H982" s="3">
        <v>4.2</v>
      </c>
      <c r="I982" s="3" t="s">
        <v>45</v>
      </c>
      <c r="J982" s="3">
        <v>76</v>
      </c>
      <c r="K982" s="3" t="s">
        <v>41</v>
      </c>
      <c r="L982" s="3" t="s">
        <v>40</v>
      </c>
      <c r="M982" s="3" t="s">
        <v>40</v>
      </c>
      <c r="N982" s="3" t="s">
        <v>40</v>
      </c>
      <c r="O982" s="3" t="s">
        <v>41</v>
      </c>
    </row>
    <row r="983" spans="1:15" ht="15">
      <c r="A983" s="3">
        <v>4644</v>
      </c>
      <c r="B983" s="3">
        <v>33</v>
      </c>
      <c r="C983" s="3">
        <v>7</v>
      </c>
      <c r="D983" s="6">
        <v>35</v>
      </c>
      <c r="E983" s="9" t="str">
        <f>IF(D983&lt;=50,"0-50",IF(D983&lt;=100,"51-100","100+"))</f>
        <v>0-50</v>
      </c>
      <c r="F983" s="8">
        <v>95616</v>
      </c>
      <c r="G983" s="3">
        <v>4</v>
      </c>
      <c r="H983" s="3">
        <v>0.8</v>
      </c>
      <c r="I983" s="3" t="s">
        <v>44</v>
      </c>
      <c r="J983" s="3">
        <v>0</v>
      </c>
      <c r="K983" s="3" t="s">
        <v>40</v>
      </c>
      <c r="L983" s="3" t="s">
        <v>40</v>
      </c>
      <c r="M983" s="3" t="s">
        <v>40</v>
      </c>
      <c r="N983" s="3" t="s">
        <v>41</v>
      </c>
      <c r="O983" s="3" t="s">
        <v>40</v>
      </c>
    </row>
    <row r="984" spans="1:15" ht="15">
      <c r="A984" s="3">
        <v>4656</v>
      </c>
      <c r="B984" s="3">
        <v>33</v>
      </c>
      <c r="C984" s="3">
        <v>7</v>
      </c>
      <c r="D984" s="6">
        <v>188</v>
      </c>
      <c r="E984" s="9" t="str">
        <f>IF(D984&lt;=50,"0-50",IF(D984&lt;=100,"51-100","100+"))</f>
        <v>100+</v>
      </c>
      <c r="F984" s="8">
        <v>95054</v>
      </c>
      <c r="G984" s="3">
        <v>2</v>
      </c>
      <c r="H984" s="3">
        <v>7</v>
      </c>
      <c r="I984" s="3" t="s">
        <v>39</v>
      </c>
      <c r="J984" s="3">
        <v>581</v>
      </c>
      <c r="K984" s="3" t="s">
        <v>41</v>
      </c>
      <c r="L984" s="3" t="s">
        <v>40</v>
      </c>
      <c r="M984" s="3" t="s">
        <v>40</v>
      </c>
      <c r="N984" s="3" t="s">
        <v>40</v>
      </c>
      <c r="O984" s="3" t="s">
        <v>40</v>
      </c>
    </row>
    <row r="985" spans="1:15" ht="15">
      <c r="A985" s="3">
        <v>4679</v>
      </c>
      <c r="B985" s="3">
        <v>33</v>
      </c>
      <c r="C985" s="3">
        <v>7</v>
      </c>
      <c r="D985" s="6">
        <v>115</v>
      </c>
      <c r="E985" s="9" t="str">
        <f>IF(D985&lt;=50,"0-50",IF(D985&lt;=100,"51-100","100+"))</f>
        <v>100+</v>
      </c>
      <c r="F985" s="8">
        <v>93305</v>
      </c>
      <c r="G985" s="3">
        <v>1</v>
      </c>
      <c r="H985" s="3">
        <v>2.7</v>
      </c>
      <c r="I985" s="3" t="s">
        <v>39</v>
      </c>
      <c r="J985" s="3">
        <v>283</v>
      </c>
      <c r="K985" s="3" t="s">
        <v>40</v>
      </c>
      <c r="L985" s="3" t="s">
        <v>40</v>
      </c>
      <c r="M985" s="3" t="s">
        <v>40</v>
      </c>
      <c r="N985" s="3" t="s">
        <v>41</v>
      </c>
      <c r="O985" s="3" t="s">
        <v>40</v>
      </c>
    </row>
    <row r="986" spans="1:15" ht="15">
      <c r="A986" s="3">
        <v>4801</v>
      </c>
      <c r="B986" s="3">
        <v>33</v>
      </c>
      <c r="C986" s="3">
        <v>7</v>
      </c>
      <c r="D986" s="6">
        <v>73</v>
      </c>
      <c r="E986" s="9" t="str">
        <f>IF(D986&lt;=50,"0-50",IF(D986&lt;=100,"51-100","100+"))</f>
        <v>51-100</v>
      </c>
      <c r="F986" s="8">
        <v>94028</v>
      </c>
      <c r="G986" s="3">
        <v>1</v>
      </c>
      <c r="H986" s="3">
        <v>2.5</v>
      </c>
      <c r="I986" s="3" t="s">
        <v>44</v>
      </c>
      <c r="J986" s="3">
        <v>135</v>
      </c>
      <c r="K986" s="3" t="s">
        <v>40</v>
      </c>
      <c r="L986" s="3" t="s">
        <v>40</v>
      </c>
      <c r="M986" s="3" t="s">
        <v>40</v>
      </c>
      <c r="N986" s="3" t="s">
        <v>40</v>
      </c>
      <c r="O986" s="3" t="s">
        <v>40</v>
      </c>
    </row>
    <row r="987" spans="1:15" ht="15">
      <c r="A987" s="3">
        <v>4841</v>
      </c>
      <c r="B987" s="3">
        <v>33</v>
      </c>
      <c r="C987" s="3">
        <v>9</v>
      </c>
      <c r="D987" s="6">
        <v>18</v>
      </c>
      <c r="E987" s="9" t="str">
        <f>IF(D987&lt;=50,"0-50",IF(D987&lt;=100,"51-100","100+"))</f>
        <v>0-50</v>
      </c>
      <c r="F987" s="8">
        <v>91768</v>
      </c>
      <c r="G987" s="3">
        <v>4</v>
      </c>
      <c r="H987" s="3">
        <v>0.4</v>
      </c>
      <c r="I987" s="3" t="s">
        <v>39</v>
      </c>
      <c r="J987" s="3">
        <v>0</v>
      </c>
      <c r="K987" s="3" t="s">
        <v>40</v>
      </c>
      <c r="L987" s="3" t="s">
        <v>40</v>
      </c>
      <c r="M987" s="3" t="s">
        <v>40</v>
      </c>
      <c r="N987" s="3" t="s">
        <v>41</v>
      </c>
      <c r="O987" s="3" t="s">
        <v>40</v>
      </c>
    </row>
    <row r="988" spans="1:15" ht="15">
      <c r="A988" s="3">
        <v>4863</v>
      </c>
      <c r="B988" s="3">
        <v>33</v>
      </c>
      <c r="C988" s="3">
        <v>7</v>
      </c>
      <c r="D988" s="6">
        <v>44</v>
      </c>
      <c r="E988" s="9" t="str">
        <f>IF(D988&lt;=50,"0-50",IF(D988&lt;=100,"51-100","100+"))</f>
        <v>0-50</v>
      </c>
      <c r="F988" s="8">
        <v>95605</v>
      </c>
      <c r="G988" s="3">
        <v>1</v>
      </c>
      <c r="H988" s="3">
        <v>0.3</v>
      </c>
      <c r="I988" s="3" t="s">
        <v>44</v>
      </c>
      <c r="J988" s="3">
        <v>0</v>
      </c>
      <c r="K988" s="3" t="s">
        <v>40</v>
      </c>
      <c r="L988" s="3" t="s">
        <v>40</v>
      </c>
      <c r="M988" s="3" t="s">
        <v>40</v>
      </c>
      <c r="N988" s="3" t="s">
        <v>40</v>
      </c>
      <c r="O988" s="3" t="s">
        <v>40</v>
      </c>
    </row>
    <row r="989" spans="1:15" ht="15">
      <c r="A989" s="3">
        <v>4903</v>
      </c>
      <c r="B989" s="3">
        <v>33</v>
      </c>
      <c r="C989" s="3">
        <v>8</v>
      </c>
      <c r="D989" s="6">
        <v>58</v>
      </c>
      <c r="E989" s="9" t="str">
        <f>IF(D989&lt;=50,"0-50",IF(D989&lt;=100,"51-100","100+"))</f>
        <v>51-100</v>
      </c>
      <c r="F989" s="8">
        <v>90505</v>
      </c>
      <c r="G989" s="3">
        <v>2</v>
      </c>
      <c r="H989" s="3">
        <v>2.5</v>
      </c>
      <c r="I989" s="3" t="s">
        <v>44</v>
      </c>
      <c r="J989" s="3">
        <v>0</v>
      </c>
      <c r="K989" s="3" t="s">
        <v>40</v>
      </c>
      <c r="L989" s="3" t="s">
        <v>40</v>
      </c>
      <c r="M989" s="3" t="s">
        <v>40</v>
      </c>
      <c r="N989" s="3" t="s">
        <v>41</v>
      </c>
      <c r="O989" s="3" t="s">
        <v>40</v>
      </c>
    </row>
    <row r="990" spans="1:15" ht="15">
      <c r="A990" s="3">
        <v>4938</v>
      </c>
      <c r="B990" s="3">
        <v>33</v>
      </c>
      <c r="C990" s="3">
        <v>8</v>
      </c>
      <c r="D990" s="6">
        <v>162</v>
      </c>
      <c r="E990" s="9" t="str">
        <f>IF(D990&lt;=50,"0-50",IF(D990&lt;=100,"51-100","100+"))</f>
        <v>100+</v>
      </c>
      <c r="F990" s="8">
        <v>94960</v>
      </c>
      <c r="G990" s="3">
        <v>1</v>
      </c>
      <c r="H990" s="3">
        <v>8.6</v>
      </c>
      <c r="I990" s="3" t="s">
        <v>44</v>
      </c>
      <c r="J990" s="3">
        <v>0</v>
      </c>
      <c r="K990" s="3" t="s">
        <v>40</v>
      </c>
      <c r="L990" s="3" t="s">
        <v>40</v>
      </c>
      <c r="M990" s="3" t="s">
        <v>41</v>
      </c>
      <c r="N990" s="3" t="s">
        <v>41</v>
      </c>
      <c r="O990" s="3" t="s">
        <v>41</v>
      </c>
    </row>
    <row r="991" spans="1:15" ht="15">
      <c r="A991" s="3">
        <v>10</v>
      </c>
      <c r="B991" s="3">
        <v>34</v>
      </c>
      <c r="C991" s="3">
        <v>9</v>
      </c>
      <c r="D991" s="6">
        <v>180</v>
      </c>
      <c r="E991" s="9" t="str">
        <f>IF(D991&lt;=50,"0-50",IF(D991&lt;=100,"51-100","100+"))</f>
        <v>100+</v>
      </c>
      <c r="F991" s="8">
        <v>93023</v>
      </c>
      <c r="G991" s="5">
        <v>1</v>
      </c>
      <c r="H991" s="3">
        <v>8.9</v>
      </c>
      <c r="I991" s="3" t="s">
        <v>45</v>
      </c>
      <c r="J991" s="3">
        <v>0</v>
      </c>
      <c r="K991" s="3" t="s">
        <v>41</v>
      </c>
      <c r="L991" s="3" t="s">
        <v>40</v>
      </c>
      <c r="M991" s="3" t="s">
        <v>40</v>
      </c>
      <c r="N991" s="3" t="s">
        <v>40</v>
      </c>
      <c r="O991" s="3" t="s">
        <v>40</v>
      </c>
    </row>
    <row r="992" spans="1:15" ht="15">
      <c r="A992" s="3">
        <v>42</v>
      </c>
      <c r="B992" s="3">
        <v>34</v>
      </c>
      <c r="C992" s="3">
        <v>9</v>
      </c>
      <c r="D992" s="6">
        <v>60</v>
      </c>
      <c r="E992" s="9" t="str">
        <f>IF(D992&lt;=50,"0-50",IF(D992&lt;=100,"51-100","100+"))</f>
        <v>51-100</v>
      </c>
      <c r="F992" s="8">
        <v>94122</v>
      </c>
      <c r="G992" s="3">
        <v>3</v>
      </c>
      <c r="H992" s="3">
        <v>2.2999999999999998</v>
      </c>
      <c r="I992" s="3" t="s">
        <v>44</v>
      </c>
      <c r="J992" s="3">
        <v>0</v>
      </c>
      <c r="K992" s="3" t="s">
        <v>40</v>
      </c>
      <c r="L992" s="3" t="s">
        <v>40</v>
      </c>
      <c r="M992" s="3" t="s">
        <v>40</v>
      </c>
      <c r="N992" s="3" t="s">
        <v>40</v>
      </c>
      <c r="O992" s="3" t="s">
        <v>40</v>
      </c>
    </row>
    <row r="993" spans="1:15" ht="15">
      <c r="A993" s="3">
        <v>128</v>
      </c>
      <c r="B993" s="3">
        <v>34</v>
      </c>
      <c r="C993" s="3">
        <v>8</v>
      </c>
      <c r="D993" s="6">
        <v>82</v>
      </c>
      <c r="E993" s="9" t="str">
        <f>IF(D993&lt;=50,"0-50",IF(D993&lt;=100,"51-100","100+"))</f>
        <v>51-100</v>
      </c>
      <c r="F993" s="8">
        <v>92646</v>
      </c>
      <c r="G993" s="3">
        <v>1</v>
      </c>
      <c r="H993" s="3">
        <v>2.7</v>
      </c>
      <c r="I993" s="3" t="s">
        <v>39</v>
      </c>
      <c r="J993" s="3">
        <v>251</v>
      </c>
      <c r="K993" s="3" t="s">
        <v>40</v>
      </c>
      <c r="L993" s="3" t="s">
        <v>40</v>
      </c>
      <c r="M993" s="3" t="s">
        <v>40</v>
      </c>
      <c r="N993" s="3" t="s">
        <v>41</v>
      </c>
      <c r="O993" s="3" t="s">
        <v>40</v>
      </c>
    </row>
    <row r="994" spans="1:15" ht="15">
      <c r="A994" s="3">
        <v>196</v>
      </c>
      <c r="B994" s="3">
        <v>34</v>
      </c>
      <c r="C994" s="3">
        <v>10</v>
      </c>
      <c r="D994" s="6">
        <v>13</v>
      </c>
      <c r="E994" s="9" t="str">
        <f>IF(D994&lt;=50,"0-50",IF(D994&lt;=100,"51-100","100+"))</f>
        <v>0-50</v>
      </c>
      <c r="F994" s="8">
        <v>94577</v>
      </c>
      <c r="G994" s="3">
        <v>4</v>
      </c>
      <c r="H994" s="3">
        <v>1</v>
      </c>
      <c r="I994" s="3" t="s">
        <v>44</v>
      </c>
      <c r="J994" s="3">
        <v>95</v>
      </c>
      <c r="K994" s="3" t="s">
        <v>40</v>
      </c>
      <c r="L994" s="3" t="s">
        <v>41</v>
      </c>
      <c r="M994" s="3" t="s">
        <v>40</v>
      </c>
      <c r="N994" s="3" t="s">
        <v>41</v>
      </c>
      <c r="O994" s="3" t="s">
        <v>40</v>
      </c>
    </row>
    <row r="995" spans="1:15" ht="15">
      <c r="A995" s="3">
        <v>208</v>
      </c>
      <c r="B995" s="3">
        <v>34</v>
      </c>
      <c r="C995" s="3">
        <v>10</v>
      </c>
      <c r="D995" s="6">
        <v>71</v>
      </c>
      <c r="E995" s="9" t="str">
        <f>IF(D995&lt;=50,"0-50",IF(D995&lt;=100,"51-100","100+"))</f>
        <v>51-100</v>
      </c>
      <c r="F995" s="8">
        <v>94115</v>
      </c>
      <c r="G995" s="3">
        <v>4</v>
      </c>
      <c r="H995" s="3">
        <v>0.1</v>
      </c>
      <c r="I995" s="3" t="s">
        <v>39</v>
      </c>
      <c r="J995" s="3">
        <v>0</v>
      </c>
      <c r="K995" s="3" t="s">
        <v>40</v>
      </c>
      <c r="L995" s="3" t="s">
        <v>40</v>
      </c>
      <c r="M995" s="3" t="s">
        <v>40</v>
      </c>
      <c r="N995" s="3" t="s">
        <v>40</v>
      </c>
      <c r="O995" s="3" t="s">
        <v>40</v>
      </c>
    </row>
    <row r="996" spans="1:15" ht="15">
      <c r="A996" s="3">
        <v>283</v>
      </c>
      <c r="B996" s="3">
        <v>34</v>
      </c>
      <c r="C996" s="3">
        <v>9</v>
      </c>
      <c r="D996" s="6">
        <v>71</v>
      </c>
      <c r="E996" s="9" t="str">
        <f>IF(D996&lt;=50,"0-50",IF(D996&lt;=100,"51-100","100+"))</f>
        <v>51-100</v>
      </c>
      <c r="F996" s="8">
        <v>91711</v>
      </c>
      <c r="G996" s="3">
        <v>4</v>
      </c>
      <c r="H996" s="3">
        <v>0.7</v>
      </c>
      <c r="I996" s="3" t="s">
        <v>45</v>
      </c>
      <c r="J996" s="3">
        <v>0</v>
      </c>
      <c r="K996" s="3" t="s">
        <v>40</v>
      </c>
      <c r="L996" s="3" t="s">
        <v>40</v>
      </c>
      <c r="M996" s="3" t="s">
        <v>40</v>
      </c>
      <c r="N996" s="3" t="s">
        <v>41</v>
      </c>
      <c r="O996" s="3" t="s">
        <v>40</v>
      </c>
    </row>
    <row r="997" spans="1:15" ht="15">
      <c r="A997" s="3">
        <v>297</v>
      </c>
      <c r="B997" s="3">
        <v>34</v>
      </c>
      <c r="C997" s="3">
        <v>9</v>
      </c>
      <c r="D997" s="6">
        <v>122</v>
      </c>
      <c r="E997" s="9" t="str">
        <f>IF(D997&lt;=50,"0-50",IF(D997&lt;=100,"51-100","100+"))</f>
        <v>100+</v>
      </c>
      <c r="F997" s="8">
        <v>90623</v>
      </c>
      <c r="G997" s="3">
        <v>1</v>
      </c>
      <c r="H997" s="3">
        <v>0</v>
      </c>
      <c r="I997" s="3" t="s">
        <v>44</v>
      </c>
      <c r="J997" s="3">
        <v>0</v>
      </c>
      <c r="K997" s="3" t="s">
        <v>40</v>
      </c>
      <c r="L997" s="3" t="s">
        <v>40</v>
      </c>
      <c r="M997" s="3" t="s">
        <v>40</v>
      </c>
      <c r="N997" s="3" t="s">
        <v>41</v>
      </c>
      <c r="O997" s="3" t="s">
        <v>40</v>
      </c>
    </row>
    <row r="998" spans="1:15" ht="15">
      <c r="A998" s="3">
        <v>301</v>
      </c>
      <c r="B998" s="3">
        <v>34</v>
      </c>
      <c r="C998" s="3">
        <v>9</v>
      </c>
      <c r="D998" s="6">
        <v>70</v>
      </c>
      <c r="E998" s="9" t="str">
        <f>IF(D998&lt;=50,"0-50",IF(D998&lt;=100,"51-100","100+"))</f>
        <v>51-100</v>
      </c>
      <c r="F998" s="8">
        <v>92843</v>
      </c>
      <c r="G998" s="3">
        <v>4</v>
      </c>
      <c r="H998" s="3">
        <v>1.3</v>
      </c>
      <c r="I998" s="3" t="s">
        <v>44</v>
      </c>
      <c r="J998" s="3">
        <v>0</v>
      </c>
      <c r="K998" s="3" t="s">
        <v>40</v>
      </c>
      <c r="L998" s="3" t="s">
        <v>41</v>
      </c>
      <c r="M998" s="3" t="s">
        <v>40</v>
      </c>
      <c r="N998" s="3" t="s">
        <v>40</v>
      </c>
      <c r="O998" s="3" t="s">
        <v>40</v>
      </c>
    </row>
    <row r="999" spans="1:15" ht="15">
      <c r="A999" s="3">
        <v>314</v>
      </c>
      <c r="B999" s="3">
        <v>34</v>
      </c>
      <c r="C999" s="3">
        <v>9</v>
      </c>
      <c r="D999" s="6">
        <v>41</v>
      </c>
      <c r="E999" s="9" t="str">
        <f>IF(D999&lt;=50,"0-50",IF(D999&lt;=100,"51-100","100+"))</f>
        <v>0-50</v>
      </c>
      <c r="F999" s="8">
        <v>93720</v>
      </c>
      <c r="G999" s="3">
        <v>3</v>
      </c>
      <c r="H999" s="3">
        <v>2.2999999999999998</v>
      </c>
      <c r="I999" s="3" t="s">
        <v>44</v>
      </c>
      <c r="J999" s="3">
        <v>0</v>
      </c>
      <c r="K999" s="3" t="s">
        <v>40</v>
      </c>
      <c r="L999" s="3" t="s">
        <v>40</v>
      </c>
      <c r="M999" s="3" t="s">
        <v>40</v>
      </c>
      <c r="N999" s="3" t="s">
        <v>40</v>
      </c>
      <c r="O999" s="3" t="s">
        <v>41</v>
      </c>
    </row>
    <row r="1000" spans="1:15" ht="15">
      <c r="A1000" s="3">
        <v>469</v>
      </c>
      <c r="B1000" s="3">
        <v>34</v>
      </c>
      <c r="C1000" s="3">
        <v>10</v>
      </c>
      <c r="D1000" s="6">
        <v>21</v>
      </c>
      <c r="E1000" s="9" t="str">
        <f>IF(D1000&lt;=50,"0-50",IF(D1000&lt;=100,"51-100","100+"))</f>
        <v>0-50</v>
      </c>
      <c r="F1000" s="8">
        <v>92634</v>
      </c>
      <c r="G1000" s="3">
        <v>1</v>
      </c>
      <c r="H1000" s="3">
        <v>0.5</v>
      </c>
      <c r="I1000" s="3" t="s">
        <v>45</v>
      </c>
      <c r="J1000" s="3">
        <v>0</v>
      </c>
      <c r="K1000" s="3" t="s">
        <v>40</v>
      </c>
      <c r="L1000" s="3" t="s">
        <v>40</v>
      </c>
      <c r="M1000" s="3" t="s">
        <v>40</v>
      </c>
      <c r="N1000" s="3" t="s">
        <v>41</v>
      </c>
      <c r="O1000" s="3" t="s">
        <v>40</v>
      </c>
    </row>
    <row r="1001" spans="1:15" ht="15">
      <c r="A1001" s="3">
        <v>491</v>
      </c>
      <c r="B1001" s="3">
        <v>34</v>
      </c>
      <c r="C1001" s="3">
        <v>10</v>
      </c>
      <c r="D1001" s="6">
        <v>90</v>
      </c>
      <c r="E1001" s="9" t="str">
        <f>IF(D1001&lt;=50,"0-50",IF(D1001&lt;=100,"51-100","100+"))</f>
        <v>51-100</v>
      </c>
      <c r="F1001" s="8">
        <v>94303</v>
      </c>
      <c r="G1001" s="3">
        <v>2</v>
      </c>
      <c r="H1001" s="3">
        <v>2.7</v>
      </c>
      <c r="I1001" s="3" t="s">
        <v>44</v>
      </c>
      <c r="J1001" s="3">
        <v>0</v>
      </c>
      <c r="K1001" s="3" t="s">
        <v>40</v>
      </c>
      <c r="L1001" s="3" t="s">
        <v>40</v>
      </c>
      <c r="M1001" s="3" t="s">
        <v>40</v>
      </c>
      <c r="N1001" s="3" t="s">
        <v>41</v>
      </c>
      <c r="O1001" s="3" t="s">
        <v>40</v>
      </c>
    </row>
    <row r="1002" spans="1:15" ht="15">
      <c r="A1002" s="3">
        <v>520</v>
      </c>
      <c r="B1002" s="3">
        <v>34</v>
      </c>
      <c r="C1002" s="3">
        <v>9</v>
      </c>
      <c r="D1002" s="6">
        <v>48</v>
      </c>
      <c r="E1002" s="9" t="str">
        <f>IF(D1002&lt;=50,"0-50",IF(D1002&lt;=100,"51-100","100+"))</f>
        <v>0-50</v>
      </c>
      <c r="F1002" s="8">
        <v>95616</v>
      </c>
      <c r="G1002" s="3">
        <v>1</v>
      </c>
      <c r="H1002" s="3">
        <v>2.5</v>
      </c>
      <c r="I1002" s="3" t="s">
        <v>45</v>
      </c>
      <c r="J1002" s="3">
        <v>105</v>
      </c>
      <c r="K1002" s="3" t="s">
        <v>40</v>
      </c>
      <c r="L1002" s="3" t="s">
        <v>40</v>
      </c>
      <c r="M1002" s="3" t="s">
        <v>40</v>
      </c>
      <c r="N1002" s="3" t="s">
        <v>41</v>
      </c>
      <c r="O1002" s="3" t="s">
        <v>40</v>
      </c>
    </row>
    <row r="1003" spans="1:15" ht="15">
      <c r="A1003" s="3">
        <v>556</v>
      </c>
      <c r="B1003" s="3">
        <v>34</v>
      </c>
      <c r="C1003" s="3">
        <v>8</v>
      </c>
      <c r="D1003" s="6">
        <v>35</v>
      </c>
      <c r="E1003" s="9" t="str">
        <f>IF(D1003&lt;=50,"0-50",IF(D1003&lt;=100,"51-100","100+"))</f>
        <v>0-50</v>
      </c>
      <c r="F1003" s="8">
        <v>92037</v>
      </c>
      <c r="G1003" s="3">
        <v>4</v>
      </c>
      <c r="H1003" s="3">
        <v>0.8</v>
      </c>
      <c r="I1003" s="3" t="s">
        <v>44</v>
      </c>
      <c r="J1003" s="3">
        <v>137</v>
      </c>
      <c r="K1003" s="3" t="s">
        <v>40</v>
      </c>
      <c r="L1003" s="3" t="s">
        <v>40</v>
      </c>
      <c r="M1003" s="3" t="s">
        <v>41</v>
      </c>
      <c r="N1003" s="3" t="s">
        <v>41</v>
      </c>
      <c r="O1003" s="3" t="s">
        <v>41</v>
      </c>
    </row>
    <row r="1004" spans="1:15" ht="15">
      <c r="A1004" s="3">
        <v>568</v>
      </c>
      <c r="B1004" s="3">
        <v>34</v>
      </c>
      <c r="C1004" s="3">
        <v>8</v>
      </c>
      <c r="D1004" s="6">
        <v>28</v>
      </c>
      <c r="E1004" s="9" t="str">
        <f>IF(D1004&lt;=50,"0-50",IF(D1004&lt;=100,"51-100","100+"))</f>
        <v>0-50</v>
      </c>
      <c r="F1004" s="8">
        <v>95112</v>
      </c>
      <c r="G1004" s="3">
        <v>3</v>
      </c>
      <c r="H1004" s="3">
        <v>0.9</v>
      </c>
      <c r="I1004" s="3" t="s">
        <v>44</v>
      </c>
      <c r="J1004" s="3">
        <v>0</v>
      </c>
      <c r="K1004" s="3" t="s">
        <v>40</v>
      </c>
      <c r="L1004" s="3" t="s">
        <v>40</v>
      </c>
      <c r="M1004" s="3" t="s">
        <v>40</v>
      </c>
      <c r="N1004" s="3" t="s">
        <v>40</v>
      </c>
      <c r="O1004" s="3" t="s">
        <v>40</v>
      </c>
    </row>
    <row r="1005" spans="1:15" ht="15">
      <c r="A1005" s="3">
        <v>569</v>
      </c>
      <c r="B1005" s="3">
        <v>34</v>
      </c>
      <c r="C1005" s="3">
        <v>9</v>
      </c>
      <c r="D1005" s="6">
        <v>41</v>
      </c>
      <c r="E1005" s="9" t="str">
        <f>IF(D1005&lt;=50,"0-50",IF(D1005&lt;=100,"51-100","100+"))</f>
        <v>0-50</v>
      </c>
      <c r="F1005" s="8">
        <v>92101</v>
      </c>
      <c r="G1005" s="3">
        <v>2</v>
      </c>
      <c r="H1005" s="3">
        <v>0.1</v>
      </c>
      <c r="I1005" s="3" t="s">
        <v>44</v>
      </c>
      <c r="J1005" s="3">
        <v>161</v>
      </c>
      <c r="K1005" s="3" t="s">
        <v>40</v>
      </c>
      <c r="L1005" s="3" t="s">
        <v>40</v>
      </c>
      <c r="M1005" s="3" t="s">
        <v>40</v>
      </c>
      <c r="N1005" s="3" t="s">
        <v>41</v>
      </c>
      <c r="O1005" s="3" t="s">
        <v>41</v>
      </c>
    </row>
    <row r="1006" spans="1:15" ht="15">
      <c r="A1006" s="3">
        <v>586</v>
      </c>
      <c r="B1006" s="3">
        <v>34</v>
      </c>
      <c r="C1006" s="3">
        <v>4</v>
      </c>
      <c r="D1006" s="6">
        <v>83</v>
      </c>
      <c r="E1006" s="9" t="str">
        <f>IF(D1006&lt;=50,"0-50",IF(D1006&lt;=100,"51-100","100+"))</f>
        <v>51-100</v>
      </c>
      <c r="F1006" s="8">
        <v>92653</v>
      </c>
      <c r="G1006" s="3">
        <v>4</v>
      </c>
      <c r="H1006" s="3">
        <v>4</v>
      </c>
      <c r="I1006" s="3" t="s">
        <v>45</v>
      </c>
      <c r="J1006" s="3">
        <v>0</v>
      </c>
      <c r="K1006" s="3" t="s">
        <v>40</v>
      </c>
      <c r="L1006" s="3" t="s">
        <v>40</v>
      </c>
      <c r="M1006" s="3" t="s">
        <v>40</v>
      </c>
      <c r="N1006" s="3" t="s">
        <v>41</v>
      </c>
      <c r="O1006" s="3" t="s">
        <v>40</v>
      </c>
    </row>
    <row r="1007" spans="1:15" ht="15">
      <c r="A1007" s="3">
        <v>607</v>
      </c>
      <c r="B1007" s="3">
        <v>34</v>
      </c>
      <c r="C1007" s="3">
        <v>8</v>
      </c>
      <c r="D1007" s="6">
        <v>81</v>
      </c>
      <c r="E1007" s="9" t="str">
        <f>IF(D1007&lt;=50,"0-50",IF(D1007&lt;=100,"51-100","100+"))</f>
        <v>51-100</v>
      </c>
      <c r="F1007" s="8">
        <v>91741</v>
      </c>
      <c r="G1007" s="3">
        <v>3</v>
      </c>
      <c r="H1007" s="3">
        <v>0.9</v>
      </c>
      <c r="I1007" s="3" t="s">
        <v>39</v>
      </c>
      <c r="J1007" s="3">
        <v>208</v>
      </c>
      <c r="K1007" s="3" t="s">
        <v>40</v>
      </c>
      <c r="L1007" s="3" t="s">
        <v>40</v>
      </c>
      <c r="M1007" s="3" t="s">
        <v>40</v>
      </c>
      <c r="N1007" s="3" t="s">
        <v>41</v>
      </c>
      <c r="O1007" s="3" t="s">
        <v>40</v>
      </c>
    </row>
    <row r="1008" spans="1:15" ht="15">
      <c r="A1008" s="3">
        <v>653</v>
      </c>
      <c r="B1008" s="3">
        <v>34</v>
      </c>
      <c r="C1008" s="3">
        <v>9</v>
      </c>
      <c r="D1008" s="6">
        <v>92</v>
      </c>
      <c r="E1008" s="9" t="str">
        <f>IF(D1008&lt;=50,"0-50",IF(D1008&lt;=100,"51-100","100+"))</f>
        <v>51-100</v>
      </c>
      <c r="F1008" s="8">
        <v>90005</v>
      </c>
      <c r="G1008" s="3">
        <v>1</v>
      </c>
      <c r="H1008" s="3">
        <v>2.8</v>
      </c>
      <c r="I1008" s="3" t="s">
        <v>44</v>
      </c>
      <c r="J1008" s="3">
        <v>0</v>
      </c>
      <c r="K1008" s="3" t="s">
        <v>40</v>
      </c>
      <c r="L1008" s="3" t="s">
        <v>40</v>
      </c>
      <c r="M1008" s="3" t="s">
        <v>40</v>
      </c>
      <c r="N1008" s="3" t="s">
        <v>41</v>
      </c>
      <c r="O1008" s="3" t="s">
        <v>40</v>
      </c>
    </row>
    <row r="1009" spans="1:15" ht="15">
      <c r="A1009" s="3">
        <v>674</v>
      </c>
      <c r="B1009" s="3">
        <v>34</v>
      </c>
      <c r="C1009" s="3">
        <v>10</v>
      </c>
      <c r="D1009" s="6">
        <v>22</v>
      </c>
      <c r="E1009" s="9" t="str">
        <f>IF(D1009&lt;=50,"0-50",IF(D1009&lt;=100,"51-100","100+"))</f>
        <v>0-50</v>
      </c>
      <c r="F1009" s="8">
        <v>95670</v>
      </c>
      <c r="G1009" s="3">
        <v>1</v>
      </c>
      <c r="H1009" s="3">
        <v>0.5</v>
      </c>
      <c r="I1009" s="3" t="s">
        <v>45</v>
      </c>
      <c r="J1009" s="3">
        <v>85</v>
      </c>
      <c r="K1009" s="3" t="s">
        <v>40</v>
      </c>
      <c r="L1009" s="3" t="s">
        <v>40</v>
      </c>
      <c r="M1009" s="3" t="s">
        <v>40</v>
      </c>
      <c r="N1009" s="3" t="s">
        <v>40</v>
      </c>
      <c r="O1009" s="3" t="s">
        <v>40</v>
      </c>
    </row>
    <row r="1010" spans="1:15" ht="15">
      <c r="A1010" s="3">
        <v>682</v>
      </c>
      <c r="B1010" s="3">
        <v>34</v>
      </c>
      <c r="C1010" s="3">
        <v>9</v>
      </c>
      <c r="D1010" s="6">
        <v>164</v>
      </c>
      <c r="E1010" s="9" t="str">
        <f>IF(D1010&lt;=50,"0-50",IF(D1010&lt;=100,"51-100","100+"))</f>
        <v>100+</v>
      </c>
      <c r="F1010" s="8">
        <v>94720</v>
      </c>
      <c r="G1010" s="3">
        <v>1</v>
      </c>
      <c r="H1010" s="3">
        <v>6</v>
      </c>
      <c r="I1010" s="3" t="s">
        <v>45</v>
      </c>
      <c r="J1010" s="3">
        <v>0</v>
      </c>
      <c r="K1010" s="3" t="s">
        <v>41</v>
      </c>
      <c r="L1010" s="3" t="s">
        <v>40</v>
      </c>
      <c r="M1010" s="3" t="s">
        <v>40</v>
      </c>
      <c r="N1010" s="3" t="s">
        <v>41</v>
      </c>
      <c r="O1010" s="3" t="s">
        <v>40</v>
      </c>
    </row>
    <row r="1011" spans="1:15" ht="15">
      <c r="A1011" s="3">
        <v>714</v>
      </c>
      <c r="B1011" s="3">
        <v>34</v>
      </c>
      <c r="C1011" s="3">
        <v>9</v>
      </c>
      <c r="D1011" s="6">
        <v>84</v>
      </c>
      <c r="E1011" s="9" t="str">
        <f>IF(D1011&lt;=50,"0-50",IF(D1011&lt;=100,"51-100","100+"))</f>
        <v>51-100</v>
      </c>
      <c r="F1011" s="8">
        <v>92009</v>
      </c>
      <c r="G1011" s="3">
        <v>3</v>
      </c>
      <c r="H1011" s="3">
        <v>0.6</v>
      </c>
      <c r="I1011" s="3" t="s">
        <v>39</v>
      </c>
      <c r="J1011" s="3">
        <v>0</v>
      </c>
      <c r="K1011" s="3" t="s">
        <v>40</v>
      </c>
      <c r="L1011" s="3" t="s">
        <v>40</v>
      </c>
      <c r="M1011" s="3" t="s">
        <v>40</v>
      </c>
      <c r="N1011" s="3" t="s">
        <v>41</v>
      </c>
      <c r="O1011" s="3" t="s">
        <v>40</v>
      </c>
    </row>
    <row r="1012" spans="1:15" ht="15">
      <c r="A1012" s="3">
        <v>843</v>
      </c>
      <c r="B1012" s="3">
        <v>34</v>
      </c>
      <c r="C1012" s="3">
        <v>10</v>
      </c>
      <c r="D1012" s="6">
        <v>54</v>
      </c>
      <c r="E1012" s="9" t="str">
        <f>IF(D1012&lt;=50,"0-50",IF(D1012&lt;=100,"51-100","100+"))</f>
        <v>51-100</v>
      </c>
      <c r="F1012" s="8">
        <v>92101</v>
      </c>
      <c r="G1012" s="3">
        <v>3</v>
      </c>
      <c r="H1012" s="3">
        <v>2</v>
      </c>
      <c r="I1012" s="3" t="s">
        <v>44</v>
      </c>
      <c r="J1012" s="3">
        <v>0</v>
      </c>
      <c r="K1012" s="3" t="s">
        <v>40</v>
      </c>
      <c r="L1012" s="3" t="s">
        <v>40</v>
      </c>
      <c r="M1012" s="3" t="s">
        <v>40</v>
      </c>
      <c r="N1012" s="3" t="s">
        <v>40</v>
      </c>
      <c r="O1012" s="3" t="s">
        <v>40</v>
      </c>
    </row>
    <row r="1013" spans="1:15" ht="15">
      <c r="A1013" s="3">
        <v>991</v>
      </c>
      <c r="B1013" s="3">
        <v>34</v>
      </c>
      <c r="C1013" s="3">
        <v>10</v>
      </c>
      <c r="D1013" s="6">
        <v>81</v>
      </c>
      <c r="E1013" s="9" t="str">
        <f>IF(D1013&lt;=50,"0-50",IF(D1013&lt;=100,"51-100","100+"))</f>
        <v>51-100</v>
      </c>
      <c r="F1013" s="8">
        <v>94002</v>
      </c>
      <c r="G1013" s="3">
        <v>4</v>
      </c>
      <c r="H1013" s="3">
        <v>3.4</v>
      </c>
      <c r="I1013" s="3" t="s">
        <v>44</v>
      </c>
      <c r="J1013" s="3">
        <v>0</v>
      </c>
      <c r="K1013" s="3" t="s">
        <v>40</v>
      </c>
      <c r="L1013" s="3" t="s">
        <v>40</v>
      </c>
      <c r="M1013" s="3" t="s">
        <v>40</v>
      </c>
      <c r="N1013" s="3" t="s">
        <v>41</v>
      </c>
      <c r="O1013" s="3" t="s">
        <v>40</v>
      </c>
    </row>
    <row r="1014" spans="1:15" ht="15">
      <c r="A1014" s="3">
        <v>993</v>
      </c>
      <c r="B1014" s="3">
        <v>34</v>
      </c>
      <c r="C1014" s="3">
        <v>9</v>
      </c>
      <c r="D1014" s="6">
        <v>93</v>
      </c>
      <c r="E1014" s="9" t="str">
        <f>IF(D1014&lt;=50,"0-50",IF(D1014&lt;=100,"51-100","100+"))</f>
        <v>51-100</v>
      </c>
      <c r="F1014" s="8">
        <v>94608</v>
      </c>
      <c r="G1014" s="3">
        <v>1</v>
      </c>
      <c r="H1014" s="3">
        <v>0</v>
      </c>
      <c r="I1014" s="3" t="s">
        <v>44</v>
      </c>
      <c r="J1014" s="3">
        <v>0</v>
      </c>
      <c r="K1014" s="3" t="s">
        <v>40</v>
      </c>
      <c r="L1014" s="3" t="s">
        <v>40</v>
      </c>
      <c r="M1014" s="3" t="s">
        <v>40</v>
      </c>
      <c r="N1014" s="3" t="s">
        <v>41</v>
      </c>
      <c r="O1014" s="3" t="s">
        <v>40</v>
      </c>
    </row>
    <row r="1015" spans="1:15" ht="15">
      <c r="A1015" s="3">
        <v>1069</v>
      </c>
      <c r="B1015" s="3">
        <v>34</v>
      </c>
      <c r="C1015" s="3">
        <v>9</v>
      </c>
      <c r="D1015" s="6">
        <v>105</v>
      </c>
      <c r="E1015" s="9" t="str">
        <f>IF(D1015&lt;=50,"0-50",IF(D1015&lt;=100,"51-100","100+"))</f>
        <v>100+</v>
      </c>
      <c r="F1015" s="8">
        <v>90035</v>
      </c>
      <c r="G1015" s="3">
        <v>3</v>
      </c>
      <c r="H1015" s="3">
        <v>1.2</v>
      </c>
      <c r="I1015" s="3" t="s">
        <v>45</v>
      </c>
      <c r="J1015" s="3">
        <v>0</v>
      </c>
      <c r="K1015" s="3" t="s">
        <v>40</v>
      </c>
      <c r="L1015" s="3" t="s">
        <v>41</v>
      </c>
      <c r="M1015" s="3" t="s">
        <v>40</v>
      </c>
      <c r="N1015" s="3" t="s">
        <v>40</v>
      </c>
      <c r="O1015" s="3" t="s">
        <v>40</v>
      </c>
    </row>
    <row r="1016" spans="1:15" ht="15">
      <c r="A1016" s="3">
        <v>1121</v>
      </c>
      <c r="B1016" s="3">
        <v>34</v>
      </c>
      <c r="C1016" s="3">
        <v>8</v>
      </c>
      <c r="D1016" s="6">
        <v>38</v>
      </c>
      <c r="E1016" s="9" t="str">
        <f>IF(D1016&lt;=50,"0-50",IF(D1016&lt;=100,"51-100","100+"))</f>
        <v>0-50</v>
      </c>
      <c r="F1016" s="8">
        <v>94304</v>
      </c>
      <c r="G1016" s="3">
        <v>2</v>
      </c>
      <c r="H1016" s="3">
        <v>2</v>
      </c>
      <c r="I1016" s="3" t="s">
        <v>45</v>
      </c>
      <c r="J1016" s="3">
        <v>0</v>
      </c>
      <c r="K1016" s="3" t="s">
        <v>40</v>
      </c>
      <c r="L1016" s="3" t="s">
        <v>40</v>
      </c>
      <c r="M1016" s="3" t="s">
        <v>40</v>
      </c>
      <c r="N1016" s="3" t="s">
        <v>41</v>
      </c>
      <c r="O1016" s="3" t="s">
        <v>41</v>
      </c>
    </row>
    <row r="1017" spans="1:15" ht="15">
      <c r="A1017" s="3">
        <v>1133</v>
      </c>
      <c r="B1017" s="3">
        <v>34</v>
      </c>
      <c r="C1017" s="3">
        <v>9</v>
      </c>
      <c r="D1017" s="6">
        <v>55</v>
      </c>
      <c r="E1017" s="9" t="str">
        <f>IF(D1017&lt;=50,"0-50",IF(D1017&lt;=100,"51-100","100+"))</f>
        <v>51-100</v>
      </c>
      <c r="F1017" s="8">
        <v>94920</v>
      </c>
      <c r="G1017" s="3">
        <v>3</v>
      </c>
      <c r="H1017" s="3">
        <v>2.2999999999999998</v>
      </c>
      <c r="I1017" s="3" t="s">
        <v>44</v>
      </c>
      <c r="J1017" s="3">
        <v>0</v>
      </c>
      <c r="K1017" s="3" t="s">
        <v>40</v>
      </c>
      <c r="L1017" s="3" t="s">
        <v>41</v>
      </c>
      <c r="M1017" s="3" t="s">
        <v>41</v>
      </c>
      <c r="N1017" s="3" t="s">
        <v>41</v>
      </c>
      <c r="O1017" s="3" t="s">
        <v>41</v>
      </c>
    </row>
    <row r="1018" spans="1:15" ht="15">
      <c r="A1018" s="3">
        <v>1164</v>
      </c>
      <c r="B1018" s="3">
        <v>34</v>
      </c>
      <c r="C1018" s="3">
        <v>9</v>
      </c>
      <c r="D1018" s="6">
        <v>138</v>
      </c>
      <c r="E1018" s="9" t="str">
        <f>IF(D1018&lt;=50,"0-50",IF(D1018&lt;=100,"51-100","100+"))</f>
        <v>100+</v>
      </c>
      <c r="F1018" s="8">
        <v>94720</v>
      </c>
      <c r="G1018" s="3">
        <v>2</v>
      </c>
      <c r="H1018" s="3">
        <v>7.8</v>
      </c>
      <c r="I1018" s="3" t="s">
        <v>44</v>
      </c>
      <c r="J1018" s="3">
        <v>227</v>
      </c>
      <c r="K1018" s="3" t="s">
        <v>40</v>
      </c>
      <c r="L1018" s="3" t="s">
        <v>40</v>
      </c>
      <c r="M1018" s="3" t="s">
        <v>40</v>
      </c>
      <c r="N1018" s="3" t="s">
        <v>41</v>
      </c>
      <c r="O1018" s="3" t="s">
        <v>40</v>
      </c>
    </row>
    <row r="1019" spans="1:15" ht="15">
      <c r="A1019" s="3">
        <v>1185</v>
      </c>
      <c r="B1019" s="3">
        <v>34</v>
      </c>
      <c r="C1019" s="3">
        <v>9</v>
      </c>
      <c r="D1019" s="6">
        <v>71</v>
      </c>
      <c r="E1019" s="9" t="str">
        <f>IF(D1019&lt;=50,"0-50",IF(D1019&lt;=100,"51-100","100+"))</f>
        <v>51-100</v>
      </c>
      <c r="F1019" s="8">
        <v>90041</v>
      </c>
      <c r="G1019" s="3">
        <v>4</v>
      </c>
      <c r="H1019" s="3">
        <v>1.3</v>
      </c>
      <c r="I1019" s="3" t="s">
        <v>44</v>
      </c>
      <c r="J1019" s="3">
        <v>0</v>
      </c>
      <c r="K1019" s="3" t="s">
        <v>40</v>
      </c>
      <c r="L1019" s="3" t="s">
        <v>40</v>
      </c>
      <c r="M1019" s="3" t="s">
        <v>40</v>
      </c>
      <c r="N1019" s="3" t="s">
        <v>41</v>
      </c>
      <c r="O1019" s="3" t="s">
        <v>40</v>
      </c>
    </row>
    <row r="1020" spans="1:15" ht="15">
      <c r="A1020" s="3">
        <v>1213</v>
      </c>
      <c r="B1020" s="3">
        <v>34</v>
      </c>
      <c r="C1020" s="3">
        <v>8</v>
      </c>
      <c r="D1020" s="6">
        <v>44</v>
      </c>
      <c r="E1020" s="9" t="str">
        <f>IF(D1020&lt;=50,"0-50",IF(D1020&lt;=100,"51-100","100+"))</f>
        <v>0-50</v>
      </c>
      <c r="F1020" s="8">
        <v>91101</v>
      </c>
      <c r="G1020" s="3">
        <v>4</v>
      </c>
      <c r="H1020" s="3">
        <v>0.2</v>
      </c>
      <c r="I1020" s="3" t="s">
        <v>44</v>
      </c>
      <c r="J1020" s="3">
        <v>0</v>
      </c>
      <c r="K1020" s="3" t="s">
        <v>40</v>
      </c>
      <c r="L1020" s="3" t="s">
        <v>40</v>
      </c>
      <c r="M1020" s="3" t="s">
        <v>40</v>
      </c>
      <c r="N1020" s="3" t="s">
        <v>40</v>
      </c>
      <c r="O1020" s="3" t="s">
        <v>40</v>
      </c>
    </row>
    <row r="1021" spans="1:15" ht="15">
      <c r="A1021" s="3">
        <v>1244</v>
      </c>
      <c r="B1021" s="3">
        <v>34</v>
      </c>
      <c r="C1021" s="3">
        <v>10</v>
      </c>
      <c r="D1021" s="6">
        <v>110</v>
      </c>
      <c r="E1021" s="9" t="str">
        <f>IF(D1021&lt;=50,"0-50",IF(D1021&lt;=100,"51-100","100+"))</f>
        <v>100+</v>
      </c>
      <c r="F1021" s="8">
        <v>92697</v>
      </c>
      <c r="G1021" s="3">
        <v>1</v>
      </c>
      <c r="H1021" s="3">
        <v>4</v>
      </c>
      <c r="I1021" s="3" t="s">
        <v>44</v>
      </c>
      <c r="J1021" s="3">
        <v>0</v>
      </c>
      <c r="K1021" s="3" t="s">
        <v>40</v>
      </c>
      <c r="L1021" s="3" t="s">
        <v>40</v>
      </c>
      <c r="M1021" s="3" t="s">
        <v>40</v>
      </c>
      <c r="N1021" s="3" t="s">
        <v>41</v>
      </c>
      <c r="O1021" s="3" t="s">
        <v>40</v>
      </c>
    </row>
    <row r="1022" spans="1:15" ht="15">
      <c r="A1022" s="3">
        <v>1259</v>
      </c>
      <c r="B1022" s="3">
        <v>34</v>
      </c>
      <c r="C1022" s="3">
        <v>8</v>
      </c>
      <c r="D1022" s="6">
        <v>31</v>
      </c>
      <c r="E1022" s="9" t="str">
        <f>IF(D1022&lt;=50,"0-50",IF(D1022&lt;=100,"51-100","100+"))</f>
        <v>0-50</v>
      </c>
      <c r="F1022" s="8">
        <v>91203</v>
      </c>
      <c r="G1022" s="3">
        <v>1</v>
      </c>
      <c r="H1022" s="3">
        <v>0.3</v>
      </c>
      <c r="I1022" s="3" t="s">
        <v>44</v>
      </c>
      <c r="J1022" s="3">
        <v>104</v>
      </c>
      <c r="K1022" s="3" t="s">
        <v>40</v>
      </c>
      <c r="L1022" s="3" t="s">
        <v>40</v>
      </c>
      <c r="M1022" s="3" t="s">
        <v>40</v>
      </c>
      <c r="N1022" s="3" t="s">
        <v>41</v>
      </c>
      <c r="O1022" s="3" t="s">
        <v>41</v>
      </c>
    </row>
    <row r="1023" spans="1:15" ht="15">
      <c r="A1023" s="3">
        <v>1269</v>
      </c>
      <c r="B1023" s="3">
        <v>34</v>
      </c>
      <c r="C1023" s="3">
        <v>9</v>
      </c>
      <c r="D1023" s="6">
        <v>62</v>
      </c>
      <c r="E1023" s="9" t="str">
        <f>IF(D1023&lt;=50,"0-50",IF(D1023&lt;=100,"51-100","100+"))</f>
        <v>51-100</v>
      </c>
      <c r="F1023" s="8">
        <v>92677</v>
      </c>
      <c r="G1023" s="3">
        <v>3</v>
      </c>
      <c r="H1023" s="3">
        <v>2.2999999999999998</v>
      </c>
      <c r="I1023" s="3" t="s">
        <v>44</v>
      </c>
      <c r="J1023" s="3">
        <v>0</v>
      </c>
      <c r="K1023" s="3" t="s">
        <v>40</v>
      </c>
      <c r="L1023" s="3" t="s">
        <v>40</v>
      </c>
      <c r="M1023" s="3" t="s">
        <v>40</v>
      </c>
      <c r="N1023" s="3" t="s">
        <v>40</v>
      </c>
      <c r="O1023" s="3" t="s">
        <v>40</v>
      </c>
    </row>
    <row r="1024" spans="1:15" ht="15">
      <c r="A1024" s="3">
        <v>1295</v>
      </c>
      <c r="B1024" s="3">
        <v>34</v>
      </c>
      <c r="C1024" s="3">
        <v>10</v>
      </c>
      <c r="D1024" s="6">
        <v>71</v>
      </c>
      <c r="E1024" s="9" t="str">
        <f>IF(D1024&lt;=50,"0-50",IF(D1024&lt;=100,"51-100","100+"))</f>
        <v>51-100</v>
      </c>
      <c r="F1024" s="8">
        <v>95003</v>
      </c>
      <c r="G1024" s="3">
        <v>1</v>
      </c>
      <c r="H1024" s="3">
        <v>0.1</v>
      </c>
      <c r="I1024" s="3" t="s">
        <v>44</v>
      </c>
      <c r="J1024" s="3">
        <v>257</v>
      </c>
      <c r="K1024" s="3" t="s">
        <v>40</v>
      </c>
      <c r="L1024" s="3" t="s">
        <v>40</v>
      </c>
      <c r="M1024" s="3" t="s">
        <v>40</v>
      </c>
      <c r="N1024" s="3" t="s">
        <v>41</v>
      </c>
      <c r="O1024" s="3" t="s">
        <v>41</v>
      </c>
    </row>
    <row r="1025" spans="1:15" ht="15">
      <c r="A1025" s="3">
        <v>1307</v>
      </c>
      <c r="B1025" s="3">
        <v>34</v>
      </c>
      <c r="C1025" s="3">
        <v>9</v>
      </c>
      <c r="D1025" s="6">
        <v>31</v>
      </c>
      <c r="E1025" s="9" t="str">
        <f>IF(D1025&lt;=50,"0-50",IF(D1025&lt;=100,"51-100","100+"))</f>
        <v>0-50</v>
      </c>
      <c r="F1025" s="8">
        <v>94115</v>
      </c>
      <c r="G1025" s="3">
        <v>4</v>
      </c>
      <c r="H1025" s="3">
        <v>1.1000000000000001</v>
      </c>
      <c r="I1025" s="3" t="s">
        <v>45</v>
      </c>
      <c r="J1025" s="3">
        <v>0</v>
      </c>
      <c r="K1025" s="3" t="s">
        <v>40</v>
      </c>
      <c r="L1025" s="3" t="s">
        <v>40</v>
      </c>
      <c r="M1025" s="3" t="s">
        <v>40</v>
      </c>
      <c r="N1025" s="3" t="s">
        <v>41</v>
      </c>
      <c r="O1025" s="3" t="s">
        <v>41</v>
      </c>
    </row>
    <row r="1026" spans="1:15" ht="15">
      <c r="A1026" s="3">
        <v>1331</v>
      </c>
      <c r="B1026" s="3">
        <v>34</v>
      </c>
      <c r="C1026" s="3">
        <v>9</v>
      </c>
      <c r="D1026" s="6">
        <v>64</v>
      </c>
      <c r="E1026" s="9" t="str">
        <f>IF(D1026&lt;=50,"0-50",IF(D1026&lt;=100,"51-100","100+"))</f>
        <v>51-100</v>
      </c>
      <c r="F1026" s="8">
        <v>92346</v>
      </c>
      <c r="G1026" s="3">
        <v>2</v>
      </c>
      <c r="H1026" s="3">
        <v>0.1</v>
      </c>
      <c r="I1026" s="3" t="s">
        <v>44</v>
      </c>
      <c r="J1026" s="3">
        <v>224</v>
      </c>
      <c r="K1026" s="3" t="s">
        <v>40</v>
      </c>
      <c r="L1026" s="3" t="s">
        <v>40</v>
      </c>
      <c r="M1026" s="3" t="s">
        <v>40</v>
      </c>
      <c r="N1026" s="3" t="s">
        <v>41</v>
      </c>
      <c r="O1026" s="3" t="s">
        <v>41</v>
      </c>
    </row>
    <row r="1027" spans="1:15" ht="15">
      <c r="A1027" s="3">
        <v>1383</v>
      </c>
      <c r="B1027" s="3">
        <v>34</v>
      </c>
      <c r="C1027" s="3">
        <v>8</v>
      </c>
      <c r="D1027" s="6">
        <v>82</v>
      </c>
      <c r="E1027" s="9" t="str">
        <f>IF(D1027&lt;=50,"0-50",IF(D1027&lt;=100,"51-100","100+"))</f>
        <v>51-100</v>
      </c>
      <c r="F1027" s="8">
        <v>91775</v>
      </c>
      <c r="G1027" s="3">
        <v>2</v>
      </c>
      <c r="H1027" s="3">
        <v>1.8</v>
      </c>
      <c r="I1027" s="3" t="s">
        <v>44</v>
      </c>
      <c r="J1027" s="3">
        <v>178</v>
      </c>
      <c r="K1027" s="3" t="s">
        <v>40</v>
      </c>
      <c r="L1027" s="3" t="s">
        <v>40</v>
      </c>
      <c r="M1027" s="3" t="s">
        <v>40</v>
      </c>
      <c r="N1027" s="3" t="s">
        <v>41</v>
      </c>
      <c r="O1027" s="3" t="s">
        <v>41</v>
      </c>
    </row>
    <row r="1028" spans="1:15" ht="15">
      <c r="A1028" s="3">
        <v>1473</v>
      </c>
      <c r="B1028" s="3">
        <v>34</v>
      </c>
      <c r="C1028" s="3">
        <v>8</v>
      </c>
      <c r="D1028" s="6">
        <v>8</v>
      </c>
      <c r="E1028" s="9" t="str">
        <f>IF(D1028&lt;=50,"0-50",IF(D1028&lt;=100,"51-100","100+"))</f>
        <v>0-50</v>
      </c>
      <c r="F1028" s="8">
        <v>94710</v>
      </c>
      <c r="G1028" s="3">
        <v>3</v>
      </c>
      <c r="H1028" s="3">
        <v>0.1</v>
      </c>
      <c r="I1028" s="3" t="s">
        <v>39</v>
      </c>
      <c r="J1028" s="3">
        <v>83</v>
      </c>
      <c r="K1028" s="3" t="s">
        <v>40</v>
      </c>
      <c r="L1028" s="3" t="s">
        <v>40</v>
      </c>
      <c r="M1028" s="3" t="s">
        <v>40</v>
      </c>
      <c r="N1028" s="3" t="s">
        <v>41</v>
      </c>
      <c r="O1028" s="3" t="s">
        <v>40</v>
      </c>
    </row>
    <row r="1029" spans="1:15" ht="15">
      <c r="A1029" s="3">
        <v>1486</v>
      </c>
      <c r="B1029" s="3">
        <v>34</v>
      </c>
      <c r="C1029" s="3">
        <v>9</v>
      </c>
      <c r="D1029" s="6">
        <v>99</v>
      </c>
      <c r="E1029" s="9" t="str">
        <f>IF(D1029&lt;=50,"0-50",IF(D1029&lt;=100,"51-100","100+"))</f>
        <v>51-100</v>
      </c>
      <c r="F1029" s="8">
        <v>90245</v>
      </c>
      <c r="G1029" s="3">
        <v>4</v>
      </c>
      <c r="H1029" s="3">
        <v>2.2000000000000002</v>
      </c>
      <c r="I1029" s="3" t="s">
        <v>39</v>
      </c>
      <c r="J1029" s="3">
        <v>155</v>
      </c>
      <c r="K1029" s="3" t="s">
        <v>40</v>
      </c>
      <c r="L1029" s="3" t="s">
        <v>40</v>
      </c>
      <c r="M1029" s="3" t="s">
        <v>40</v>
      </c>
      <c r="N1029" s="3" t="s">
        <v>41</v>
      </c>
      <c r="O1029" s="3" t="s">
        <v>40</v>
      </c>
    </row>
    <row r="1030" spans="1:15" ht="15">
      <c r="A1030" s="3">
        <v>1504</v>
      </c>
      <c r="B1030" s="3">
        <v>34</v>
      </c>
      <c r="C1030" s="3">
        <v>8</v>
      </c>
      <c r="D1030" s="6">
        <v>52</v>
      </c>
      <c r="E1030" s="9" t="str">
        <f>IF(D1030&lt;=50,"0-50",IF(D1030&lt;=100,"51-100","100+"))</f>
        <v>51-100</v>
      </c>
      <c r="F1030" s="8">
        <v>94720</v>
      </c>
      <c r="G1030" s="3">
        <v>4</v>
      </c>
      <c r="H1030" s="3">
        <v>2.2000000000000002</v>
      </c>
      <c r="I1030" s="3" t="s">
        <v>39</v>
      </c>
      <c r="J1030" s="3">
        <v>0</v>
      </c>
      <c r="K1030" s="3" t="s">
        <v>40</v>
      </c>
      <c r="L1030" s="3" t="s">
        <v>40</v>
      </c>
      <c r="M1030" s="3" t="s">
        <v>40</v>
      </c>
      <c r="N1030" s="3" t="s">
        <v>40</v>
      </c>
      <c r="O1030" s="3" t="s">
        <v>40</v>
      </c>
    </row>
    <row r="1031" spans="1:15" ht="15">
      <c r="A1031" s="3">
        <v>1529</v>
      </c>
      <c r="B1031" s="3">
        <v>34</v>
      </c>
      <c r="C1031" s="3">
        <v>9</v>
      </c>
      <c r="D1031" s="6">
        <v>134</v>
      </c>
      <c r="E1031" s="9" t="str">
        <f>IF(D1031&lt;=50,"0-50",IF(D1031&lt;=100,"51-100","100+"))</f>
        <v>100+</v>
      </c>
      <c r="F1031" s="8">
        <v>94550</v>
      </c>
      <c r="G1031" s="3">
        <v>1</v>
      </c>
      <c r="H1031" s="3">
        <v>4.5999999999999996</v>
      </c>
      <c r="I1031" s="3" t="s">
        <v>44</v>
      </c>
      <c r="J1031" s="3">
        <v>164</v>
      </c>
      <c r="K1031" s="3" t="s">
        <v>40</v>
      </c>
      <c r="L1031" s="3" t="s">
        <v>41</v>
      </c>
      <c r="M1031" s="3" t="s">
        <v>40</v>
      </c>
      <c r="N1031" s="3" t="s">
        <v>41</v>
      </c>
      <c r="O1031" s="3" t="s">
        <v>40</v>
      </c>
    </row>
    <row r="1032" spans="1:15" ht="15">
      <c r="A1032" s="3">
        <v>1541</v>
      </c>
      <c r="B1032" s="3">
        <v>34</v>
      </c>
      <c r="C1032" s="3">
        <v>8</v>
      </c>
      <c r="D1032" s="6">
        <v>11</v>
      </c>
      <c r="E1032" s="9" t="str">
        <f>IF(D1032&lt;=50,"0-50",IF(D1032&lt;=100,"51-100","100+"))</f>
        <v>0-50</v>
      </c>
      <c r="F1032" s="8">
        <v>91320</v>
      </c>
      <c r="G1032" s="3">
        <v>4</v>
      </c>
      <c r="H1032" s="3">
        <v>0.3</v>
      </c>
      <c r="I1032" s="3" t="s">
        <v>44</v>
      </c>
      <c r="J1032" s="3">
        <v>0</v>
      </c>
      <c r="K1032" s="3" t="s">
        <v>40</v>
      </c>
      <c r="L1032" s="3" t="s">
        <v>41</v>
      </c>
      <c r="M1032" s="3" t="s">
        <v>41</v>
      </c>
      <c r="N1032" s="3" t="s">
        <v>41</v>
      </c>
      <c r="O1032" s="3" t="s">
        <v>41</v>
      </c>
    </row>
    <row r="1033" spans="1:15" ht="15">
      <c r="A1033" s="3">
        <v>1563</v>
      </c>
      <c r="B1033" s="3">
        <v>34</v>
      </c>
      <c r="C1033" s="3">
        <v>9</v>
      </c>
      <c r="D1033" s="6">
        <v>89</v>
      </c>
      <c r="E1033" s="9" t="str">
        <f>IF(D1033&lt;=50,"0-50",IF(D1033&lt;=100,"51-100","100+"))</f>
        <v>51-100</v>
      </c>
      <c r="F1033" s="8">
        <v>91763</v>
      </c>
      <c r="G1033" s="3">
        <v>1</v>
      </c>
      <c r="H1033" s="3">
        <v>0</v>
      </c>
      <c r="I1033" s="3" t="s">
        <v>44</v>
      </c>
      <c r="J1033" s="3">
        <v>0</v>
      </c>
      <c r="K1033" s="3" t="s">
        <v>40</v>
      </c>
      <c r="L1033" s="3" t="s">
        <v>40</v>
      </c>
      <c r="M1033" s="3" t="s">
        <v>40</v>
      </c>
      <c r="N1033" s="3" t="s">
        <v>41</v>
      </c>
      <c r="O1033" s="3" t="s">
        <v>40</v>
      </c>
    </row>
    <row r="1034" spans="1:15" ht="15">
      <c r="A1034" s="3">
        <v>1566</v>
      </c>
      <c r="B1034" s="3">
        <v>34</v>
      </c>
      <c r="C1034" s="3">
        <v>9</v>
      </c>
      <c r="D1034" s="6">
        <v>104</v>
      </c>
      <c r="E1034" s="9" t="str">
        <f>IF(D1034&lt;=50,"0-50",IF(D1034&lt;=100,"51-100","100+"))</f>
        <v>100+</v>
      </c>
      <c r="F1034" s="8">
        <v>95758</v>
      </c>
      <c r="G1034" s="3">
        <v>3</v>
      </c>
      <c r="H1034" s="3">
        <v>1.2</v>
      </c>
      <c r="I1034" s="3" t="s">
        <v>45</v>
      </c>
      <c r="J1034" s="3">
        <v>0</v>
      </c>
      <c r="K1034" s="3" t="s">
        <v>40</v>
      </c>
      <c r="L1034" s="3" t="s">
        <v>40</v>
      </c>
      <c r="M1034" s="3" t="s">
        <v>40</v>
      </c>
      <c r="N1034" s="3" t="s">
        <v>41</v>
      </c>
      <c r="O1034" s="3" t="s">
        <v>40</v>
      </c>
    </row>
    <row r="1035" spans="1:15" ht="15">
      <c r="A1035" s="3">
        <v>1578</v>
      </c>
      <c r="B1035" s="3">
        <v>34</v>
      </c>
      <c r="C1035" s="3">
        <v>8</v>
      </c>
      <c r="D1035" s="6">
        <v>65</v>
      </c>
      <c r="E1035" s="9" t="str">
        <f>IF(D1035&lt;=50,"0-50",IF(D1035&lt;=100,"51-100","100+"))</f>
        <v>51-100</v>
      </c>
      <c r="F1035" s="8">
        <v>92093</v>
      </c>
      <c r="G1035" s="3">
        <v>1</v>
      </c>
      <c r="H1035" s="3">
        <v>3</v>
      </c>
      <c r="I1035" s="3" t="s">
        <v>44</v>
      </c>
      <c r="J1035" s="3">
        <v>227</v>
      </c>
      <c r="K1035" s="3" t="s">
        <v>41</v>
      </c>
      <c r="L1035" s="3" t="s">
        <v>40</v>
      </c>
      <c r="M1035" s="3" t="s">
        <v>40</v>
      </c>
      <c r="N1035" s="3" t="s">
        <v>41</v>
      </c>
      <c r="O1035" s="3" t="s">
        <v>40</v>
      </c>
    </row>
    <row r="1036" spans="1:15" ht="15">
      <c r="A1036" s="3">
        <v>1672</v>
      </c>
      <c r="B1036" s="3">
        <v>34</v>
      </c>
      <c r="C1036" s="3">
        <v>9</v>
      </c>
      <c r="D1036" s="6">
        <v>20</v>
      </c>
      <c r="E1036" s="9" t="str">
        <f>IF(D1036&lt;=50,"0-50",IF(D1036&lt;=100,"51-100","100+"))</f>
        <v>0-50</v>
      </c>
      <c r="F1036" s="8">
        <v>92648</v>
      </c>
      <c r="G1036" s="3">
        <v>4</v>
      </c>
      <c r="H1036" s="3">
        <v>1.1000000000000001</v>
      </c>
      <c r="I1036" s="3" t="s">
        <v>45</v>
      </c>
      <c r="J1036" s="3">
        <v>0</v>
      </c>
      <c r="K1036" s="3" t="s">
        <v>40</v>
      </c>
      <c r="L1036" s="3" t="s">
        <v>40</v>
      </c>
      <c r="M1036" s="3" t="s">
        <v>40</v>
      </c>
      <c r="N1036" s="3" t="s">
        <v>41</v>
      </c>
      <c r="O1036" s="3" t="s">
        <v>40</v>
      </c>
    </row>
    <row r="1037" spans="1:15" ht="15">
      <c r="A1037" s="3">
        <v>1678</v>
      </c>
      <c r="B1037" s="3">
        <v>34</v>
      </c>
      <c r="C1037" s="3">
        <v>10</v>
      </c>
      <c r="D1037" s="6">
        <v>42</v>
      </c>
      <c r="E1037" s="9" t="str">
        <f>IF(D1037&lt;=50,"0-50",IF(D1037&lt;=100,"51-100","100+"))</f>
        <v>0-50</v>
      </c>
      <c r="F1037" s="8">
        <v>92173</v>
      </c>
      <c r="G1037" s="3">
        <v>1</v>
      </c>
      <c r="H1037" s="3">
        <v>1.5</v>
      </c>
      <c r="I1037" s="3" t="s">
        <v>39</v>
      </c>
      <c r="J1037" s="3">
        <v>131</v>
      </c>
      <c r="K1037" s="3" t="s">
        <v>40</v>
      </c>
      <c r="L1037" s="3" t="s">
        <v>40</v>
      </c>
      <c r="M1037" s="3" t="s">
        <v>40</v>
      </c>
      <c r="N1037" s="3" t="s">
        <v>40</v>
      </c>
      <c r="O1037" s="3" t="s">
        <v>40</v>
      </c>
    </row>
    <row r="1038" spans="1:15" ht="15">
      <c r="A1038" s="3">
        <v>1780</v>
      </c>
      <c r="B1038" s="3">
        <v>34</v>
      </c>
      <c r="C1038" s="3">
        <v>9</v>
      </c>
      <c r="D1038" s="6">
        <v>68</v>
      </c>
      <c r="E1038" s="9" t="str">
        <f>IF(D1038&lt;=50,"0-50",IF(D1038&lt;=100,"51-100","100+"))</f>
        <v>51-100</v>
      </c>
      <c r="F1038" s="8">
        <v>94720</v>
      </c>
      <c r="G1038" s="3">
        <v>1</v>
      </c>
      <c r="H1038" s="3">
        <v>2.8</v>
      </c>
      <c r="I1038" s="3" t="s">
        <v>44</v>
      </c>
      <c r="J1038" s="3">
        <v>0</v>
      </c>
      <c r="K1038" s="3" t="s">
        <v>40</v>
      </c>
      <c r="L1038" s="3" t="s">
        <v>40</v>
      </c>
      <c r="M1038" s="3" t="s">
        <v>40</v>
      </c>
      <c r="N1038" s="3" t="s">
        <v>41</v>
      </c>
      <c r="O1038" s="3" t="s">
        <v>40</v>
      </c>
    </row>
    <row r="1039" spans="1:15" ht="15">
      <c r="A1039" s="3">
        <v>1834</v>
      </c>
      <c r="B1039" s="3">
        <v>34</v>
      </c>
      <c r="C1039" s="3">
        <v>9</v>
      </c>
      <c r="D1039" s="6">
        <v>178</v>
      </c>
      <c r="E1039" s="9" t="str">
        <f>IF(D1039&lt;=50,"0-50",IF(D1039&lt;=100,"51-100","100+"))</f>
        <v>100+</v>
      </c>
      <c r="F1039" s="8">
        <v>94303</v>
      </c>
      <c r="G1039" s="3">
        <v>1</v>
      </c>
      <c r="H1039" s="3">
        <v>0.8</v>
      </c>
      <c r="I1039" s="3" t="s">
        <v>45</v>
      </c>
      <c r="J1039" s="3">
        <v>0</v>
      </c>
      <c r="K1039" s="3" t="s">
        <v>41</v>
      </c>
      <c r="L1039" s="3" t="s">
        <v>40</v>
      </c>
      <c r="M1039" s="3" t="s">
        <v>40</v>
      </c>
      <c r="N1039" s="3" t="s">
        <v>40</v>
      </c>
      <c r="O1039" s="3" t="s">
        <v>40</v>
      </c>
    </row>
    <row r="1040" spans="1:15" ht="15">
      <c r="A1040" s="3">
        <v>1852</v>
      </c>
      <c r="B1040" s="3">
        <v>34</v>
      </c>
      <c r="C1040" s="3">
        <v>8</v>
      </c>
      <c r="D1040" s="6">
        <v>60</v>
      </c>
      <c r="E1040" s="9" t="str">
        <f>IF(D1040&lt;=50,"0-50",IF(D1040&lt;=100,"51-100","100+"))</f>
        <v>51-100</v>
      </c>
      <c r="F1040" s="8">
        <v>94015</v>
      </c>
      <c r="G1040" s="3">
        <v>4</v>
      </c>
      <c r="H1040" s="3">
        <v>2.2000000000000002</v>
      </c>
      <c r="I1040" s="3" t="s">
        <v>39</v>
      </c>
      <c r="J1040" s="3">
        <v>0</v>
      </c>
      <c r="K1040" s="3" t="s">
        <v>40</v>
      </c>
      <c r="L1040" s="3" t="s">
        <v>40</v>
      </c>
      <c r="M1040" s="3" t="s">
        <v>40</v>
      </c>
      <c r="N1040" s="3" t="s">
        <v>40</v>
      </c>
      <c r="O1040" s="3" t="s">
        <v>41</v>
      </c>
    </row>
    <row r="1041" spans="1:15" ht="15">
      <c r="A1041" s="3">
        <v>1936</v>
      </c>
      <c r="B1041" s="3">
        <v>34</v>
      </c>
      <c r="C1041" s="3">
        <v>9</v>
      </c>
      <c r="D1041" s="6">
        <v>191</v>
      </c>
      <c r="E1041" s="9" t="str">
        <f>IF(D1041&lt;=50,"0-50",IF(D1041&lt;=100,"51-100","100+"))</f>
        <v>100+</v>
      </c>
      <c r="F1041" s="8">
        <v>94086</v>
      </c>
      <c r="G1041" s="3">
        <v>1</v>
      </c>
      <c r="H1041" s="3">
        <v>4.8</v>
      </c>
      <c r="I1041" s="3" t="s">
        <v>45</v>
      </c>
      <c r="J1041" s="3">
        <v>0</v>
      </c>
      <c r="K1041" s="3" t="s">
        <v>41</v>
      </c>
      <c r="L1041" s="3" t="s">
        <v>40</v>
      </c>
      <c r="M1041" s="3" t="s">
        <v>41</v>
      </c>
      <c r="N1041" s="3" t="s">
        <v>41</v>
      </c>
      <c r="O1041" s="3" t="s">
        <v>41</v>
      </c>
    </row>
    <row r="1042" spans="1:15" ht="15">
      <c r="A1042" s="3">
        <v>1965</v>
      </c>
      <c r="B1042" s="3">
        <v>34</v>
      </c>
      <c r="C1042" s="3">
        <v>10</v>
      </c>
      <c r="D1042" s="6">
        <v>34</v>
      </c>
      <c r="E1042" s="9" t="str">
        <f>IF(D1042&lt;=50,"0-50",IF(D1042&lt;=100,"51-100","100+"))</f>
        <v>0-50</v>
      </c>
      <c r="F1042" s="8">
        <v>95060</v>
      </c>
      <c r="G1042" s="3">
        <v>1</v>
      </c>
      <c r="H1042" s="3">
        <v>1.5</v>
      </c>
      <c r="I1042" s="3" t="s">
        <v>39</v>
      </c>
      <c r="J1042" s="3">
        <v>111</v>
      </c>
      <c r="K1042" s="3" t="s">
        <v>40</v>
      </c>
      <c r="L1042" s="3" t="s">
        <v>40</v>
      </c>
      <c r="M1042" s="3" t="s">
        <v>40</v>
      </c>
      <c r="N1042" s="3" t="s">
        <v>40</v>
      </c>
      <c r="O1042" s="3" t="s">
        <v>41</v>
      </c>
    </row>
    <row r="1043" spans="1:15" ht="15">
      <c r="A1043" s="3">
        <v>2052</v>
      </c>
      <c r="B1043" s="3">
        <v>34</v>
      </c>
      <c r="C1043" s="3">
        <v>8</v>
      </c>
      <c r="D1043" s="6">
        <v>38</v>
      </c>
      <c r="E1043" s="9" t="str">
        <f>IF(D1043&lt;=50,"0-50",IF(D1043&lt;=100,"51-100","100+"))</f>
        <v>0-50</v>
      </c>
      <c r="F1043" s="8">
        <v>90018</v>
      </c>
      <c r="G1043" s="3">
        <v>4</v>
      </c>
      <c r="H1043" s="3">
        <v>0.2</v>
      </c>
      <c r="I1043" s="3" t="s">
        <v>44</v>
      </c>
      <c r="J1043" s="3">
        <v>0</v>
      </c>
      <c r="K1043" s="3" t="s">
        <v>40</v>
      </c>
      <c r="L1043" s="3" t="s">
        <v>40</v>
      </c>
      <c r="M1043" s="3" t="s">
        <v>40</v>
      </c>
      <c r="N1043" s="3" t="s">
        <v>40</v>
      </c>
      <c r="O1043" s="3" t="s">
        <v>40</v>
      </c>
    </row>
    <row r="1044" spans="1:15" ht="15">
      <c r="A1044" s="3">
        <v>2078</v>
      </c>
      <c r="B1044" s="3">
        <v>34</v>
      </c>
      <c r="C1044" s="3">
        <v>9</v>
      </c>
      <c r="D1044" s="6">
        <v>160</v>
      </c>
      <c r="E1044" s="9" t="str">
        <f>IF(D1044&lt;=50,"0-50",IF(D1044&lt;=100,"51-100","100+"))</f>
        <v>100+</v>
      </c>
      <c r="F1044" s="8">
        <v>94108</v>
      </c>
      <c r="G1044" s="3">
        <v>4</v>
      </c>
      <c r="H1044" s="3">
        <v>8</v>
      </c>
      <c r="I1044" s="3" t="s">
        <v>45</v>
      </c>
      <c r="J1044" s="3">
        <v>0</v>
      </c>
      <c r="K1044" s="3" t="s">
        <v>41</v>
      </c>
      <c r="L1044" s="3" t="s">
        <v>40</v>
      </c>
      <c r="M1044" s="3" t="s">
        <v>40</v>
      </c>
      <c r="N1044" s="3" t="s">
        <v>40</v>
      </c>
      <c r="O1044" s="3" t="s">
        <v>41</v>
      </c>
    </row>
    <row r="1045" spans="1:15" ht="15">
      <c r="A1045" s="3">
        <v>2174</v>
      </c>
      <c r="B1045" s="3">
        <v>34</v>
      </c>
      <c r="C1045" s="3">
        <v>10</v>
      </c>
      <c r="D1045" s="6">
        <v>34</v>
      </c>
      <c r="E1045" s="9" t="str">
        <f>IF(D1045&lt;=50,"0-50",IF(D1045&lt;=100,"51-100","100+"))</f>
        <v>0-50</v>
      </c>
      <c r="F1045" s="8">
        <v>93407</v>
      </c>
      <c r="G1045" s="3">
        <v>1</v>
      </c>
      <c r="H1045" s="3">
        <v>1.7</v>
      </c>
      <c r="I1045" s="3" t="s">
        <v>44</v>
      </c>
      <c r="J1045" s="3">
        <v>164</v>
      </c>
      <c r="K1045" s="3" t="s">
        <v>40</v>
      </c>
      <c r="L1045" s="3" t="s">
        <v>40</v>
      </c>
      <c r="M1045" s="3" t="s">
        <v>40</v>
      </c>
      <c r="N1045" s="3" t="s">
        <v>40</v>
      </c>
      <c r="O1045" s="3" t="s">
        <v>40</v>
      </c>
    </row>
    <row r="1046" spans="1:15" ht="15">
      <c r="A1046" s="3">
        <v>2184</v>
      </c>
      <c r="B1046" s="3">
        <v>34</v>
      </c>
      <c r="C1046" s="3">
        <v>8</v>
      </c>
      <c r="D1046" s="6">
        <v>29</v>
      </c>
      <c r="E1046" s="9" t="str">
        <f>IF(D1046&lt;=50,"0-50",IF(D1046&lt;=100,"51-100","100+"))</f>
        <v>0-50</v>
      </c>
      <c r="F1046" s="8">
        <v>90025</v>
      </c>
      <c r="G1046" s="3">
        <v>2</v>
      </c>
      <c r="H1046" s="3">
        <v>2</v>
      </c>
      <c r="I1046" s="3" t="s">
        <v>45</v>
      </c>
      <c r="J1046" s="3">
        <v>0</v>
      </c>
      <c r="K1046" s="3" t="s">
        <v>40</v>
      </c>
      <c r="L1046" s="3" t="s">
        <v>40</v>
      </c>
      <c r="M1046" s="3" t="s">
        <v>40</v>
      </c>
      <c r="N1046" s="3" t="s">
        <v>41</v>
      </c>
      <c r="O1046" s="3" t="s">
        <v>41</v>
      </c>
    </row>
    <row r="1047" spans="1:15" ht="15">
      <c r="A1047" s="3">
        <v>2195</v>
      </c>
      <c r="B1047" s="3">
        <v>34</v>
      </c>
      <c r="C1047" s="3">
        <v>9</v>
      </c>
      <c r="D1047" s="6">
        <v>123</v>
      </c>
      <c r="E1047" s="9" t="str">
        <f>IF(D1047&lt;=50,"0-50",IF(D1047&lt;=100,"51-100","100+"))</f>
        <v>100+</v>
      </c>
      <c r="F1047" s="8">
        <v>94553</v>
      </c>
      <c r="G1047" s="3">
        <v>1</v>
      </c>
      <c r="H1047" s="3">
        <v>1.6</v>
      </c>
      <c r="I1047" s="3" t="s">
        <v>39</v>
      </c>
      <c r="J1047" s="3">
        <v>0</v>
      </c>
      <c r="K1047" s="3" t="s">
        <v>41</v>
      </c>
      <c r="L1047" s="3" t="s">
        <v>40</v>
      </c>
      <c r="M1047" s="3" t="s">
        <v>40</v>
      </c>
      <c r="N1047" s="3" t="s">
        <v>41</v>
      </c>
      <c r="O1047" s="3" t="s">
        <v>40</v>
      </c>
    </row>
    <row r="1048" spans="1:15" ht="15">
      <c r="A1048" s="3">
        <v>2320</v>
      </c>
      <c r="B1048" s="3">
        <v>34</v>
      </c>
      <c r="C1048" s="3">
        <v>9</v>
      </c>
      <c r="D1048" s="6">
        <v>198</v>
      </c>
      <c r="E1048" s="9" t="str">
        <f>IF(D1048&lt;=50,"0-50",IF(D1048&lt;=100,"51-100","100+"))</f>
        <v>100+</v>
      </c>
      <c r="F1048" s="8">
        <v>95819</v>
      </c>
      <c r="G1048" s="3">
        <v>2</v>
      </c>
      <c r="H1048" s="3">
        <v>3</v>
      </c>
      <c r="I1048" s="3" t="s">
        <v>44</v>
      </c>
      <c r="J1048" s="3">
        <v>422</v>
      </c>
      <c r="K1048" s="3" t="s">
        <v>40</v>
      </c>
      <c r="L1048" s="3" t="s">
        <v>40</v>
      </c>
      <c r="M1048" s="3" t="s">
        <v>40</v>
      </c>
      <c r="N1048" s="3" t="s">
        <v>41</v>
      </c>
      <c r="O1048" s="3" t="s">
        <v>40</v>
      </c>
    </row>
    <row r="1049" spans="1:15" ht="15">
      <c r="A1049" s="3">
        <v>2337</v>
      </c>
      <c r="B1049" s="3">
        <v>34</v>
      </c>
      <c r="C1049" s="3">
        <v>8</v>
      </c>
      <c r="D1049" s="6">
        <v>99</v>
      </c>
      <c r="E1049" s="9" t="str">
        <f>IF(D1049&lt;=50,"0-50",IF(D1049&lt;=100,"51-100","100+"))</f>
        <v>51-100</v>
      </c>
      <c r="F1049" s="8">
        <v>93460</v>
      </c>
      <c r="G1049" s="3">
        <v>2</v>
      </c>
      <c r="H1049" s="3">
        <v>4.5</v>
      </c>
      <c r="I1049" s="3" t="s">
        <v>45</v>
      </c>
      <c r="J1049" s="3">
        <v>217</v>
      </c>
      <c r="K1049" s="3" t="s">
        <v>40</v>
      </c>
      <c r="L1049" s="3" t="s">
        <v>40</v>
      </c>
      <c r="M1049" s="3" t="s">
        <v>40</v>
      </c>
      <c r="N1049" s="3" t="s">
        <v>40</v>
      </c>
      <c r="O1049" s="3" t="s">
        <v>40</v>
      </c>
    </row>
    <row r="1050" spans="1:15" ht="15">
      <c r="A1050" s="3">
        <v>2373</v>
      </c>
      <c r="B1050" s="3">
        <v>34</v>
      </c>
      <c r="C1050" s="3">
        <v>10</v>
      </c>
      <c r="D1050" s="6">
        <v>45</v>
      </c>
      <c r="E1050" s="9" t="str">
        <f>IF(D1050&lt;=50,"0-50",IF(D1050&lt;=100,"51-100","100+"))</f>
        <v>0-50</v>
      </c>
      <c r="F1050" s="8">
        <v>93943</v>
      </c>
      <c r="G1050" s="3">
        <v>3</v>
      </c>
      <c r="H1050" s="3">
        <v>2.8</v>
      </c>
      <c r="I1050" s="3" t="s">
        <v>44</v>
      </c>
      <c r="J1050" s="3">
        <v>153</v>
      </c>
      <c r="K1050" s="3" t="s">
        <v>40</v>
      </c>
      <c r="L1050" s="3" t="s">
        <v>40</v>
      </c>
      <c r="M1050" s="3" t="s">
        <v>40</v>
      </c>
      <c r="N1050" s="3" t="s">
        <v>41</v>
      </c>
      <c r="O1050" s="3" t="s">
        <v>41</v>
      </c>
    </row>
    <row r="1051" spans="1:15" ht="15">
      <c r="A1051" s="3">
        <v>2397</v>
      </c>
      <c r="B1051" s="3">
        <v>34</v>
      </c>
      <c r="C1051" s="3">
        <v>10</v>
      </c>
      <c r="D1051" s="6">
        <v>43</v>
      </c>
      <c r="E1051" s="9" t="str">
        <f>IF(D1051&lt;=50,"0-50",IF(D1051&lt;=100,"51-100","100+"))</f>
        <v>0-50</v>
      </c>
      <c r="F1051" s="8">
        <v>95014</v>
      </c>
      <c r="G1051" s="3">
        <v>1</v>
      </c>
      <c r="H1051" s="3">
        <v>1.7</v>
      </c>
      <c r="I1051" s="3" t="s">
        <v>44</v>
      </c>
      <c r="J1051" s="3">
        <v>142</v>
      </c>
      <c r="K1051" s="3" t="s">
        <v>40</v>
      </c>
      <c r="L1051" s="3" t="s">
        <v>40</v>
      </c>
      <c r="M1051" s="3" t="s">
        <v>40</v>
      </c>
      <c r="N1051" s="3" t="s">
        <v>40</v>
      </c>
      <c r="O1051" s="3" t="s">
        <v>41</v>
      </c>
    </row>
    <row r="1052" spans="1:15" ht="15">
      <c r="A1052" s="3">
        <v>2415</v>
      </c>
      <c r="B1052" s="3">
        <v>34</v>
      </c>
      <c r="C1052" s="3">
        <v>10</v>
      </c>
      <c r="D1052" s="6">
        <v>134</v>
      </c>
      <c r="E1052" s="9" t="str">
        <f>IF(D1052&lt;=50,"0-50",IF(D1052&lt;=100,"51-100","100+"))</f>
        <v>100+</v>
      </c>
      <c r="F1052" s="8">
        <v>91775</v>
      </c>
      <c r="G1052" s="3">
        <v>1</v>
      </c>
      <c r="H1052" s="3">
        <v>4</v>
      </c>
      <c r="I1052" s="3" t="s">
        <v>44</v>
      </c>
      <c r="J1052" s="3">
        <v>0</v>
      </c>
      <c r="K1052" s="3" t="s">
        <v>40</v>
      </c>
      <c r="L1052" s="3" t="s">
        <v>40</v>
      </c>
      <c r="M1052" s="3" t="s">
        <v>40</v>
      </c>
      <c r="N1052" s="3" t="s">
        <v>40</v>
      </c>
      <c r="O1052" s="3" t="s">
        <v>40</v>
      </c>
    </row>
    <row r="1053" spans="1:15" ht="15">
      <c r="A1053" s="3">
        <v>2436</v>
      </c>
      <c r="B1053" s="3">
        <v>34</v>
      </c>
      <c r="C1053" s="3">
        <v>9</v>
      </c>
      <c r="D1053" s="6">
        <v>102</v>
      </c>
      <c r="E1053" s="9" t="str">
        <f>IF(D1053&lt;=50,"0-50",IF(D1053&lt;=100,"51-100","100+"))</f>
        <v>100+</v>
      </c>
      <c r="F1053" s="8">
        <v>92115</v>
      </c>
      <c r="G1053" s="3">
        <v>4</v>
      </c>
      <c r="H1053" s="3">
        <v>2.2000000000000002</v>
      </c>
      <c r="I1053" s="3" t="s">
        <v>39</v>
      </c>
      <c r="J1053" s="3">
        <v>0</v>
      </c>
      <c r="K1053" s="3" t="s">
        <v>40</v>
      </c>
      <c r="L1053" s="3" t="s">
        <v>40</v>
      </c>
      <c r="M1053" s="3" t="s">
        <v>40</v>
      </c>
      <c r="N1053" s="3" t="s">
        <v>41</v>
      </c>
      <c r="O1053" s="3" t="s">
        <v>40</v>
      </c>
    </row>
    <row r="1054" spans="1:15" ht="15">
      <c r="A1054" s="3">
        <v>2456</v>
      </c>
      <c r="B1054" s="3">
        <v>34</v>
      </c>
      <c r="C1054" s="3">
        <v>8</v>
      </c>
      <c r="D1054" s="6">
        <v>164</v>
      </c>
      <c r="E1054" s="9" t="str">
        <f>IF(D1054&lt;=50,"0-50",IF(D1054&lt;=100,"51-100","100+"))</f>
        <v>100+</v>
      </c>
      <c r="F1054" s="8">
        <v>94720</v>
      </c>
      <c r="G1054" s="3">
        <v>4</v>
      </c>
      <c r="H1054" s="3">
        <v>7.4</v>
      </c>
      <c r="I1054" s="3" t="s">
        <v>45</v>
      </c>
      <c r="J1054" s="3">
        <v>0</v>
      </c>
      <c r="K1054" s="3" t="s">
        <v>41</v>
      </c>
      <c r="L1054" s="3" t="s">
        <v>40</v>
      </c>
      <c r="M1054" s="3" t="s">
        <v>40</v>
      </c>
      <c r="N1054" s="3" t="s">
        <v>41</v>
      </c>
      <c r="O1054" s="3" t="s">
        <v>40</v>
      </c>
    </row>
    <row r="1055" spans="1:15" ht="15">
      <c r="A1055" s="3">
        <v>2494</v>
      </c>
      <c r="B1055" s="3">
        <v>34</v>
      </c>
      <c r="C1055" s="3">
        <v>9</v>
      </c>
      <c r="D1055" s="6">
        <v>49</v>
      </c>
      <c r="E1055" s="9" t="str">
        <f>IF(D1055&lt;=50,"0-50",IF(D1055&lt;=100,"51-100","100+"))</f>
        <v>0-50</v>
      </c>
      <c r="F1055" s="8">
        <v>94025</v>
      </c>
      <c r="G1055" s="3">
        <v>1</v>
      </c>
      <c r="H1055" s="3">
        <v>2.5</v>
      </c>
      <c r="I1055" s="3" t="s">
        <v>45</v>
      </c>
      <c r="J1055" s="3">
        <v>0</v>
      </c>
      <c r="K1055" s="3" t="s">
        <v>40</v>
      </c>
      <c r="L1055" s="3" t="s">
        <v>40</v>
      </c>
      <c r="M1055" s="3" t="s">
        <v>40</v>
      </c>
      <c r="N1055" s="3" t="s">
        <v>40</v>
      </c>
      <c r="O1055" s="3" t="s">
        <v>40</v>
      </c>
    </row>
    <row r="1056" spans="1:15" ht="15">
      <c r="A1056" s="3">
        <v>2542</v>
      </c>
      <c r="B1056" s="3">
        <v>34</v>
      </c>
      <c r="C1056" s="3">
        <v>8</v>
      </c>
      <c r="D1056" s="6">
        <v>171</v>
      </c>
      <c r="E1056" s="9" t="str">
        <f>IF(D1056&lt;=50,"0-50",IF(D1056&lt;=100,"51-100","100+"))</f>
        <v>100+</v>
      </c>
      <c r="F1056" s="8">
        <v>90212</v>
      </c>
      <c r="G1056" s="3">
        <v>2</v>
      </c>
      <c r="H1056" s="3">
        <v>2.2000000000000002</v>
      </c>
      <c r="I1056" s="3" t="s">
        <v>39</v>
      </c>
      <c r="J1056" s="3">
        <v>569</v>
      </c>
      <c r="K1056" s="3" t="s">
        <v>41</v>
      </c>
      <c r="L1056" s="3" t="s">
        <v>40</v>
      </c>
      <c r="M1056" s="3" t="s">
        <v>40</v>
      </c>
      <c r="N1056" s="3" t="s">
        <v>41</v>
      </c>
      <c r="O1056" s="3" t="s">
        <v>40</v>
      </c>
    </row>
    <row r="1057" spans="1:15" ht="15">
      <c r="A1057" s="3">
        <v>2572</v>
      </c>
      <c r="B1057" s="3">
        <v>34</v>
      </c>
      <c r="C1057" s="3">
        <v>8</v>
      </c>
      <c r="D1057" s="6">
        <v>40</v>
      </c>
      <c r="E1057" s="9" t="str">
        <f>IF(D1057&lt;=50,"0-50",IF(D1057&lt;=100,"51-100","100+"))</f>
        <v>0-50</v>
      </c>
      <c r="F1057" s="8">
        <v>91768</v>
      </c>
      <c r="G1057" s="3">
        <v>2</v>
      </c>
      <c r="H1057" s="3">
        <v>2</v>
      </c>
      <c r="I1057" s="3" t="s">
        <v>45</v>
      </c>
      <c r="J1057" s="3">
        <v>89</v>
      </c>
      <c r="K1057" s="3" t="s">
        <v>40</v>
      </c>
      <c r="L1057" s="3" t="s">
        <v>40</v>
      </c>
      <c r="M1057" s="3" t="s">
        <v>40</v>
      </c>
      <c r="N1057" s="3" t="s">
        <v>40</v>
      </c>
      <c r="O1057" s="3" t="s">
        <v>40</v>
      </c>
    </row>
    <row r="1058" spans="1:15" ht="15">
      <c r="A1058" s="3">
        <v>2635</v>
      </c>
      <c r="B1058" s="3">
        <v>34</v>
      </c>
      <c r="C1058" s="3">
        <v>9</v>
      </c>
      <c r="D1058" s="6">
        <v>75</v>
      </c>
      <c r="E1058" s="9" t="str">
        <f>IF(D1058&lt;=50,"0-50",IF(D1058&lt;=100,"51-100","100+"))</f>
        <v>51-100</v>
      </c>
      <c r="F1058" s="8">
        <v>94303</v>
      </c>
      <c r="G1058" s="3">
        <v>1</v>
      </c>
      <c r="H1058" s="3">
        <v>2.8</v>
      </c>
      <c r="I1058" s="3" t="s">
        <v>44</v>
      </c>
      <c r="J1058" s="3">
        <v>194</v>
      </c>
      <c r="K1058" s="3" t="s">
        <v>40</v>
      </c>
      <c r="L1058" s="3" t="s">
        <v>40</v>
      </c>
      <c r="M1058" s="3" t="s">
        <v>40</v>
      </c>
      <c r="N1058" s="3" t="s">
        <v>40</v>
      </c>
      <c r="O1058" s="3" t="s">
        <v>40</v>
      </c>
    </row>
    <row r="1059" spans="1:15" ht="15">
      <c r="A1059" s="3">
        <v>2786</v>
      </c>
      <c r="B1059" s="3">
        <v>34</v>
      </c>
      <c r="C1059" s="3">
        <v>9</v>
      </c>
      <c r="D1059" s="6">
        <v>31</v>
      </c>
      <c r="E1059" s="9" t="str">
        <f>IF(D1059&lt;=50,"0-50",IF(D1059&lt;=100,"51-100","100+"))</f>
        <v>0-50</v>
      </c>
      <c r="F1059" s="8">
        <v>92521</v>
      </c>
      <c r="G1059" s="3">
        <v>4</v>
      </c>
      <c r="H1059" s="3">
        <v>1.1000000000000001</v>
      </c>
      <c r="I1059" s="3" t="s">
        <v>45</v>
      </c>
      <c r="J1059" s="3">
        <v>85</v>
      </c>
      <c r="K1059" s="3" t="s">
        <v>40</v>
      </c>
      <c r="L1059" s="3" t="s">
        <v>41</v>
      </c>
      <c r="M1059" s="3" t="s">
        <v>41</v>
      </c>
      <c r="N1059" s="3" t="s">
        <v>41</v>
      </c>
      <c r="O1059" s="3" t="s">
        <v>41</v>
      </c>
    </row>
    <row r="1060" spans="1:15" ht="15">
      <c r="A1060" s="3">
        <v>2858</v>
      </c>
      <c r="B1060" s="3">
        <v>34</v>
      </c>
      <c r="C1060" s="3">
        <v>8</v>
      </c>
      <c r="D1060" s="6">
        <v>184</v>
      </c>
      <c r="E1060" s="9" t="str">
        <f>IF(D1060&lt;=50,"0-50",IF(D1060&lt;=100,"51-100","100+"))</f>
        <v>100+</v>
      </c>
      <c r="F1060" s="8">
        <v>93106</v>
      </c>
      <c r="G1060" s="3">
        <v>3</v>
      </c>
      <c r="H1060" s="3">
        <v>7.5</v>
      </c>
      <c r="I1060" s="3" t="s">
        <v>44</v>
      </c>
      <c r="J1060" s="3">
        <v>0</v>
      </c>
      <c r="K1060" s="3" t="s">
        <v>41</v>
      </c>
      <c r="L1060" s="3" t="s">
        <v>40</v>
      </c>
      <c r="M1060" s="3" t="s">
        <v>40</v>
      </c>
      <c r="N1060" s="3" t="s">
        <v>40</v>
      </c>
      <c r="O1060" s="3" t="s">
        <v>40</v>
      </c>
    </row>
    <row r="1061" spans="1:15" ht="15">
      <c r="A1061" s="3">
        <v>2916</v>
      </c>
      <c r="B1061" s="3">
        <v>34</v>
      </c>
      <c r="C1061" s="3">
        <v>9</v>
      </c>
      <c r="D1061" s="6">
        <v>133</v>
      </c>
      <c r="E1061" s="9" t="str">
        <f>IF(D1061&lt;=50,"0-50",IF(D1061&lt;=100,"51-100","100+"))</f>
        <v>100+</v>
      </c>
      <c r="F1061" s="8">
        <v>92110</v>
      </c>
      <c r="G1061" s="3">
        <v>1</v>
      </c>
      <c r="H1061" s="3">
        <v>3.8</v>
      </c>
      <c r="I1061" s="3" t="s">
        <v>44</v>
      </c>
      <c r="J1061" s="3">
        <v>0</v>
      </c>
      <c r="K1061" s="3" t="s">
        <v>40</v>
      </c>
      <c r="L1061" s="3" t="s">
        <v>40</v>
      </c>
      <c r="M1061" s="3" t="s">
        <v>40</v>
      </c>
      <c r="N1061" s="3" t="s">
        <v>41</v>
      </c>
      <c r="O1061" s="3" t="s">
        <v>40</v>
      </c>
    </row>
    <row r="1062" spans="1:15" ht="15">
      <c r="A1062" s="3">
        <v>3039</v>
      </c>
      <c r="B1062" s="3">
        <v>34</v>
      </c>
      <c r="C1062" s="3">
        <v>8</v>
      </c>
      <c r="D1062" s="6">
        <v>39</v>
      </c>
      <c r="E1062" s="9" t="str">
        <f>IF(D1062&lt;=50,"0-50",IF(D1062&lt;=100,"51-100","100+"))</f>
        <v>0-50</v>
      </c>
      <c r="F1062" s="8">
        <v>92124</v>
      </c>
      <c r="G1062" s="3">
        <v>4</v>
      </c>
      <c r="H1062" s="3">
        <v>0.2</v>
      </c>
      <c r="I1062" s="3" t="s">
        <v>44</v>
      </c>
      <c r="J1062" s="3">
        <v>115</v>
      </c>
      <c r="K1062" s="3" t="s">
        <v>40</v>
      </c>
      <c r="L1062" s="3" t="s">
        <v>40</v>
      </c>
      <c r="M1062" s="3" t="s">
        <v>40</v>
      </c>
      <c r="N1062" s="3" t="s">
        <v>41</v>
      </c>
      <c r="O1062" s="3" t="s">
        <v>40</v>
      </c>
    </row>
    <row r="1063" spans="1:15" ht="15">
      <c r="A1063" s="3">
        <v>3040</v>
      </c>
      <c r="B1063" s="3">
        <v>34</v>
      </c>
      <c r="C1063" s="3">
        <v>9</v>
      </c>
      <c r="D1063" s="6">
        <v>141</v>
      </c>
      <c r="E1063" s="9" t="str">
        <f>IF(D1063&lt;=50,"0-50",IF(D1063&lt;=100,"51-100","100+"))</f>
        <v>100+</v>
      </c>
      <c r="F1063" s="8">
        <v>95616</v>
      </c>
      <c r="G1063" s="3">
        <v>2</v>
      </c>
      <c r="H1063" s="3">
        <v>4.9000000000000004</v>
      </c>
      <c r="I1063" s="3" t="s">
        <v>45</v>
      </c>
      <c r="J1063" s="3">
        <v>0</v>
      </c>
      <c r="K1063" s="3" t="s">
        <v>41</v>
      </c>
      <c r="L1063" s="3" t="s">
        <v>40</v>
      </c>
      <c r="M1063" s="3" t="s">
        <v>40</v>
      </c>
      <c r="N1063" s="3" t="s">
        <v>40</v>
      </c>
      <c r="O1063" s="3" t="s">
        <v>41</v>
      </c>
    </row>
    <row r="1064" spans="1:15" ht="15">
      <c r="A1064" s="3">
        <v>3112</v>
      </c>
      <c r="B1064" s="3">
        <v>34</v>
      </c>
      <c r="C1064" s="3">
        <v>9</v>
      </c>
      <c r="D1064" s="6">
        <v>78</v>
      </c>
      <c r="E1064" s="9" t="str">
        <f>IF(D1064&lt;=50,"0-50",IF(D1064&lt;=100,"51-100","100+"))</f>
        <v>51-100</v>
      </c>
      <c r="F1064" s="8">
        <v>90095</v>
      </c>
      <c r="G1064" s="3">
        <v>3</v>
      </c>
      <c r="H1064" s="3">
        <v>0.6</v>
      </c>
      <c r="I1064" s="3" t="s">
        <v>39</v>
      </c>
      <c r="J1064" s="3">
        <v>0</v>
      </c>
      <c r="K1064" s="3" t="s">
        <v>40</v>
      </c>
      <c r="L1064" s="3" t="s">
        <v>40</v>
      </c>
      <c r="M1064" s="3" t="s">
        <v>40</v>
      </c>
      <c r="N1064" s="3" t="s">
        <v>41</v>
      </c>
      <c r="O1064" s="3" t="s">
        <v>40</v>
      </c>
    </row>
    <row r="1065" spans="1:15" ht="15">
      <c r="A1065" s="3">
        <v>3143</v>
      </c>
      <c r="B1065" s="3">
        <v>34</v>
      </c>
      <c r="C1065" s="3">
        <v>8</v>
      </c>
      <c r="D1065" s="6">
        <v>175</v>
      </c>
      <c r="E1065" s="9" t="str">
        <f>IF(D1065&lt;=50,"0-50",IF(D1065&lt;=100,"51-100","100+"))</f>
        <v>100+</v>
      </c>
      <c r="F1065" s="8">
        <v>95051</v>
      </c>
      <c r="G1065" s="3">
        <v>4</v>
      </c>
      <c r="H1065" s="3">
        <v>1.1000000000000001</v>
      </c>
      <c r="I1065" s="3" t="s">
        <v>45</v>
      </c>
      <c r="J1065" s="3">
        <v>0</v>
      </c>
      <c r="K1065" s="3" t="s">
        <v>41</v>
      </c>
      <c r="L1065" s="3" t="s">
        <v>41</v>
      </c>
      <c r="M1065" s="3" t="s">
        <v>41</v>
      </c>
      <c r="N1065" s="3" t="s">
        <v>41</v>
      </c>
      <c r="O1065" s="3" t="s">
        <v>41</v>
      </c>
    </row>
    <row r="1066" spans="1:15" ht="15">
      <c r="A1066" s="3">
        <v>3146</v>
      </c>
      <c r="B1066" s="3">
        <v>34</v>
      </c>
      <c r="C1066" s="3">
        <v>10</v>
      </c>
      <c r="D1066" s="6">
        <v>114</v>
      </c>
      <c r="E1066" s="9" t="str">
        <f>IF(D1066&lt;=50,"0-50",IF(D1066&lt;=100,"51-100","100+"))</f>
        <v>100+</v>
      </c>
      <c r="F1066" s="8">
        <v>94305</v>
      </c>
      <c r="G1066" s="3">
        <v>3</v>
      </c>
      <c r="H1066" s="3">
        <v>3.3</v>
      </c>
      <c r="I1066" s="3" t="s">
        <v>45</v>
      </c>
      <c r="J1066" s="3">
        <v>0</v>
      </c>
      <c r="K1066" s="3" t="s">
        <v>41</v>
      </c>
      <c r="L1066" s="3" t="s">
        <v>40</v>
      </c>
      <c r="M1066" s="3" t="s">
        <v>40</v>
      </c>
      <c r="N1066" s="3" t="s">
        <v>40</v>
      </c>
      <c r="O1066" s="3" t="s">
        <v>40</v>
      </c>
    </row>
    <row r="1067" spans="1:15" ht="15">
      <c r="A1067" s="3">
        <v>3174</v>
      </c>
      <c r="B1067" s="3">
        <v>34</v>
      </c>
      <c r="C1067" s="3">
        <v>10</v>
      </c>
      <c r="D1067" s="6">
        <v>35</v>
      </c>
      <c r="E1067" s="9" t="str">
        <f>IF(D1067&lt;=50,"0-50",IF(D1067&lt;=100,"51-100","100+"))</f>
        <v>0-50</v>
      </c>
      <c r="F1067" s="8">
        <v>94309</v>
      </c>
      <c r="G1067" s="3">
        <v>1</v>
      </c>
      <c r="H1067" s="3">
        <v>1.7</v>
      </c>
      <c r="I1067" s="3" t="s">
        <v>44</v>
      </c>
      <c r="J1067" s="3">
        <v>0</v>
      </c>
      <c r="K1067" s="3" t="s">
        <v>40</v>
      </c>
      <c r="L1067" s="3" t="s">
        <v>40</v>
      </c>
      <c r="M1067" s="3" t="s">
        <v>40</v>
      </c>
      <c r="N1067" s="3" t="s">
        <v>41</v>
      </c>
      <c r="O1067" s="3" t="s">
        <v>40</v>
      </c>
    </row>
    <row r="1068" spans="1:15" ht="15">
      <c r="A1068" s="3">
        <v>3198</v>
      </c>
      <c r="B1068" s="3">
        <v>34</v>
      </c>
      <c r="C1068" s="3">
        <v>10</v>
      </c>
      <c r="D1068" s="6">
        <v>29</v>
      </c>
      <c r="E1068" s="9" t="str">
        <f>IF(D1068&lt;=50,"0-50",IF(D1068&lt;=100,"51-100","100+"))</f>
        <v>0-50</v>
      </c>
      <c r="F1068" s="8">
        <v>93555</v>
      </c>
      <c r="G1068" s="3">
        <v>1</v>
      </c>
      <c r="H1068" s="3">
        <v>1.5</v>
      </c>
      <c r="I1068" s="3" t="s">
        <v>39</v>
      </c>
      <c r="J1068" s="3">
        <v>0</v>
      </c>
      <c r="K1068" s="3" t="s">
        <v>40</v>
      </c>
      <c r="L1068" s="3" t="s">
        <v>40</v>
      </c>
      <c r="M1068" s="3" t="s">
        <v>40</v>
      </c>
      <c r="N1068" s="3" t="s">
        <v>41</v>
      </c>
      <c r="O1068" s="3" t="s">
        <v>40</v>
      </c>
    </row>
    <row r="1069" spans="1:15" ht="15">
      <c r="A1069" s="3">
        <v>3199</v>
      </c>
      <c r="B1069" s="3">
        <v>34</v>
      </c>
      <c r="C1069" s="3">
        <v>9</v>
      </c>
      <c r="D1069" s="6">
        <v>55</v>
      </c>
      <c r="E1069" s="9" t="str">
        <f>IF(D1069&lt;=50,"0-50",IF(D1069&lt;=100,"51-100","100+"))</f>
        <v>51-100</v>
      </c>
      <c r="F1069" s="8">
        <v>92122</v>
      </c>
      <c r="G1069" s="3">
        <v>4</v>
      </c>
      <c r="H1069" s="3">
        <v>2</v>
      </c>
      <c r="I1069" s="3" t="s">
        <v>39</v>
      </c>
      <c r="J1069" s="3">
        <v>147</v>
      </c>
      <c r="K1069" s="3" t="s">
        <v>40</v>
      </c>
      <c r="L1069" s="3" t="s">
        <v>40</v>
      </c>
      <c r="M1069" s="3" t="s">
        <v>40</v>
      </c>
      <c r="N1069" s="3" t="s">
        <v>40</v>
      </c>
      <c r="O1069" s="3" t="s">
        <v>41</v>
      </c>
    </row>
    <row r="1070" spans="1:15" ht="15">
      <c r="A1070" s="3">
        <v>3217</v>
      </c>
      <c r="B1070" s="3">
        <v>34</v>
      </c>
      <c r="C1070" s="3">
        <v>8</v>
      </c>
      <c r="D1070" s="6">
        <v>14</v>
      </c>
      <c r="E1070" s="9" t="str">
        <f>IF(D1070&lt;=50,"0-50",IF(D1070&lt;=100,"51-100","100+"))</f>
        <v>0-50</v>
      </c>
      <c r="F1070" s="8">
        <v>95014</v>
      </c>
      <c r="G1070" s="3">
        <v>4</v>
      </c>
      <c r="H1070" s="3">
        <v>0.3</v>
      </c>
      <c r="I1070" s="3" t="s">
        <v>44</v>
      </c>
      <c r="J1070" s="3">
        <v>0</v>
      </c>
      <c r="K1070" s="3" t="s">
        <v>40</v>
      </c>
      <c r="L1070" s="3" t="s">
        <v>40</v>
      </c>
      <c r="M1070" s="3" t="s">
        <v>40</v>
      </c>
      <c r="N1070" s="3" t="s">
        <v>40</v>
      </c>
      <c r="O1070" s="3" t="s">
        <v>40</v>
      </c>
    </row>
    <row r="1071" spans="1:15" ht="15">
      <c r="A1071" s="3">
        <v>3256</v>
      </c>
      <c r="B1071" s="3">
        <v>34</v>
      </c>
      <c r="C1071" s="3">
        <v>7</v>
      </c>
      <c r="D1071" s="6">
        <v>82</v>
      </c>
      <c r="E1071" s="9" t="str">
        <f>IF(D1071&lt;=50,"0-50",IF(D1071&lt;=100,"51-100","100+"))</f>
        <v>51-100</v>
      </c>
      <c r="F1071" s="8">
        <v>95741</v>
      </c>
      <c r="G1071" s="3">
        <v>4</v>
      </c>
      <c r="H1071" s="3">
        <v>2</v>
      </c>
      <c r="I1071" s="3" t="s">
        <v>39</v>
      </c>
      <c r="J1071" s="3">
        <v>0</v>
      </c>
      <c r="K1071" s="3" t="s">
        <v>40</v>
      </c>
      <c r="L1071" s="3" t="s">
        <v>40</v>
      </c>
      <c r="M1071" s="3" t="s">
        <v>40</v>
      </c>
      <c r="N1071" s="3" t="s">
        <v>41</v>
      </c>
      <c r="O1071" s="3" t="s">
        <v>41</v>
      </c>
    </row>
    <row r="1072" spans="1:15" ht="15">
      <c r="A1072" s="3">
        <v>3257</v>
      </c>
      <c r="B1072" s="3">
        <v>34</v>
      </c>
      <c r="C1072" s="3">
        <v>9</v>
      </c>
      <c r="D1072" s="6">
        <v>41</v>
      </c>
      <c r="E1072" s="9" t="str">
        <f>IF(D1072&lt;=50,"0-50",IF(D1072&lt;=100,"51-100","100+"))</f>
        <v>0-50</v>
      </c>
      <c r="F1072" s="8">
        <v>94305</v>
      </c>
      <c r="G1072" s="3">
        <v>1</v>
      </c>
      <c r="H1072" s="3">
        <v>2.5</v>
      </c>
      <c r="I1072" s="3" t="s">
        <v>45</v>
      </c>
      <c r="J1072" s="3">
        <v>0</v>
      </c>
      <c r="K1072" s="3" t="s">
        <v>40</v>
      </c>
      <c r="L1072" s="3" t="s">
        <v>40</v>
      </c>
      <c r="M1072" s="3" t="s">
        <v>40</v>
      </c>
      <c r="N1072" s="3" t="s">
        <v>40</v>
      </c>
      <c r="O1072" s="3" t="s">
        <v>40</v>
      </c>
    </row>
    <row r="1073" spans="1:15" ht="15">
      <c r="A1073" s="3">
        <v>3308</v>
      </c>
      <c r="B1073" s="3">
        <v>34</v>
      </c>
      <c r="C1073" s="3">
        <v>10</v>
      </c>
      <c r="D1073" s="6">
        <v>25</v>
      </c>
      <c r="E1073" s="9" t="str">
        <f>IF(D1073&lt;=50,"0-50",IF(D1073&lt;=100,"51-100","100+"))</f>
        <v>0-50</v>
      </c>
      <c r="F1073" s="8">
        <v>92038</v>
      </c>
      <c r="G1073" s="3">
        <v>4</v>
      </c>
      <c r="H1073" s="3">
        <v>1</v>
      </c>
      <c r="I1073" s="3" t="s">
        <v>44</v>
      </c>
      <c r="J1073" s="3">
        <v>0</v>
      </c>
      <c r="K1073" s="3" t="s">
        <v>40</v>
      </c>
      <c r="L1073" s="3" t="s">
        <v>40</v>
      </c>
      <c r="M1073" s="3" t="s">
        <v>40</v>
      </c>
      <c r="N1073" s="3" t="s">
        <v>41</v>
      </c>
      <c r="O1073" s="3" t="s">
        <v>40</v>
      </c>
    </row>
    <row r="1074" spans="1:15" ht="15">
      <c r="A1074" s="3">
        <v>3331</v>
      </c>
      <c r="B1074" s="3">
        <v>34</v>
      </c>
      <c r="C1074" s="3">
        <v>9</v>
      </c>
      <c r="D1074" s="6">
        <v>32</v>
      </c>
      <c r="E1074" s="9" t="str">
        <f>IF(D1074&lt;=50,"0-50",IF(D1074&lt;=100,"51-100","100+"))</f>
        <v>0-50</v>
      </c>
      <c r="F1074" s="8">
        <v>95054</v>
      </c>
      <c r="G1074" s="3">
        <v>4</v>
      </c>
      <c r="H1074" s="3">
        <v>1.1000000000000001</v>
      </c>
      <c r="I1074" s="3" t="s">
        <v>45</v>
      </c>
      <c r="J1074" s="3">
        <v>0</v>
      </c>
      <c r="K1074" s="3" t="s">
        <v>40</v>
      </c>
      <c r="L1074" s="3" t="s">
        <v>40</v>
      </c>
      <c r="M1074" s="3" t="s">
        <v>40</v>
      </c>
      <c r="N1074" s="3" t="s">
        <v>41</v>
      </c>
      <c r="O1074" s="3" t="s">
        <v>40</v>
      </c>
    </row>
    <row r="1075" spans="1:15" ht="15">
      <c r="A1075" s="3">
        <v>3353</v>
      </c>
      <c r="B1075" s="3">
        <v>34</v>
      </c>
      <c r="C1075" s="3">
        <v>4</v>
      </c>
      <c r="D1075" s="6">
        <v>19</v>
      </c>
      <c r="E1075" s="9" t="str">
        <f>IF(D1075&lt;=50,"0-50",IF(D1075&lt;=100,"51-100","100+"))</f>
        <v>0-50</v>
      </c>
      <c r="F1075" s="8">
        <v>92521</v>
      </c>
      <c r="G1075" s="3">
        <v>1</v>
      </c>
      <c r="H1075" s="3">
        <v>0.67</v>
      </c>
      <c r="I1075" s="3" t="s">
        <v>45</v>
      </c>
      <c r="J1075" s="3">
        <v>83</v>
      </c>
      <c r="K1075" s="3" t="s">
        <v>40</v>
      </c>
      <c r="L1075" s="3" t="s">
        <v>40</v>
      </c>
      <c r="M1075" s="3" t="s">
        <v>40</v>
      </c>
      <c r="N1075" s="3" t="s">
        <v>41</v>
      </c>
      <c r="O1075" s="3" t="s">
        <v>40</v>
      </c>
    </row>
    <row r="1076" spans="1:15" ht="15">
      <c r="A1076" s="3">
        <v>3370</v>
      </c>
      <c r="B1076" s="3">
        <v>34</v>
      </c>
      <c r="C1076" s="3">
        <v>10</v>
      </c>
      <c r="D1076" s="6">
        <v>84</v>
      </c>
      <c r="E1076" s="9" t="str">
        <f>IF(D1076&lt;=50,"0-50",IF(D1076&lt;=100,"51-100","100+"))</f>
        <v>51-100</v>
      </c>
      <c r="F1076" s="8">
        <v>95616</v>
      </c>
      <c r="G1076" s="3">
        <v>4</v>
      </c>
      <c r="H1076" s="3">
        <v>0.1</v>
      </c>
      <c r="I1076" s="3" t="s">
        <v>39</v>
      </c>
      <c r="J1076" s="3">
        <v>0</v>
      </c>
      <c r="K1076" s="3" t="s">
        <v>40</v>
      </c>
      <c r="L1076" s="3" t="s">
        <v>40</v>
      </c>
      <c r="M1076" s="3" t="s">
        <v>40</v>
      </c>
      <c r="N1076" s="3" t="s">
        <v>41</v>
      </c>
      <c r="O1076" s="3" t="s">
        <v>40</v>
      </c>
    </row>
    <row r="1077" spans="1:15" ht="15">
      <c r="A1077" s="3">
        <v>3434</v>
      </c>
      <c r="B1077" s="3">
        <v>34</v>
      </c>
      <c r="C1077" s="3">
        <v>9</v>
      </c>
      <c r="D1077" s="6">
        <v>60</v>
      </c>
      <c r="E1077" s="9" t="str">
        <f>IF(D1077&lt;=50,"0-50",IF(D1077&lt;=100,"51-100","100+"))</f>
        <v>51-100</v>
      </c>
      <c r="F1077" s="8">
        <v>94306</v>
      </c>
      <c r="G1077" s="3">
        <v>4</v>
      </c>
      <c r="H1077" s="3">
        <v>1.3</v>
      </c>
      <c r="I1077" s="3" t="s">
        <v>44</v>
      </c>
      <c r="J1077" s="3">
        <v>0</v>
      </c>
      <c r="K1077" s="3" t="s">
        <v>40</v>
      </c>
      <c r="L1077" s="3" t="s">
        <v>41</v>
      </c>
      <c r="M1077" s="3" t="s">
        <v>40</v>
      </c>
      <c r="N1077" s="3" t="s">
        <v>40</v>
      </c>
      <c r="O1077" s="3" t="s">
        <v>40</v>
      </c>
    </row>
    <row r="1078" spans="1:15" ht="15">
      <c r="A1078" s="3">
        <v>3478</v>
      </c>
      <c r="B1078" s="3">
        <v>34</v>
      </c>
      <c r="C1078" s="3">
        <v>10</v>
      </c>
      <c r="D1078" s="6">
        <v>131</v>
      </c>
      <c r="E1078" s="9" t="str">
        <f>IF(D1078&lt;=50,"0-50",IF(D1078&lt;=100,"51-100","100+"))</f>
        <v>100+</v>
      </c>
      <c r="F1078" s="8">
        <v>94024</v>
      </c>
      <c r="G1078" s="3">
        <v>2</v>
      </c>
      <c r="H1078" s="3">
        <v>4.33</v>
      </c>
      <c r="I1078" s="3" t="s">
        <v>44</v>
      </c>
      <c r="J1078" s="3">
        <v>156</v>
      </c>
      <c r="K1078" s="3" t="s">
        <v>40</v>
      </c>
      <c r="L1078" s="3" t="s">
        <v>40</v>
      </c>
      <c r="M1078" s="3" t="s">
        <v>40</v>
      </c>
      <c r="N1078" s="3" t="s">
        <v>41</v>
      </c>
      <c r="O1078" s="3" t="s">
        <v>41</v>
      </c>
    </row>
    <row r="1079" spans="1:15" ht="15">
      <c r="A1079" s="3">
        <v>3535</v>
      </c>
      <c r="B1079" s="3">
        <v>34</v>
      </c>
      <c r="C1079" s="3">
        <v>10</v>
      </c>
      <c r="D1079" s="6">
        <v>61</v>
      </c>
      <c r="E1079" s="9" t="str">
        <f>IF(D1079&lt;=50,"0-50",IF(D1079&lt;=100,"51-100","100+"))</f>
        <v>51-100</v>
      </c>
      <c r="F1079" s="8">
        <v>95006</v>
      </c>
      <c r="G1079" s="3">
        <v>3</v>
      </c>
      <c r="H1079" s="3">
        <v>2</v>
      </c>
      <c r="I1079" s="3" t="s">
        <v>44</v>
      </c>
      <c r="J1079" s="3">
        <v>0</v>
      </c>
      <c r="K1079" s="3" t="s">
        <v>40</v>
      </c>
      <c r="L1079" s="3" t="s">
        <v>40</v>
      </c>
      <c r="M1079" s="3" t="s">
        <v>40</v>
      </c>
      <c r="N1079" s="3" t="s">
        <v>40</v>
      </c>
      <c r="O1079" s="3" t="s">
        <v>41</v>
      </c>
    </row>
    <row r="1080" spans="1:15" ht="15">
      <c r="A1080" s="3">
        <v>3595</v>
      </c>
      <c r="B1080" s="3">
        <v>34</v>
      </c>
      <c r="C1080" s="3">
        <v>8</v>
      </c>
      <c r="D1080" s="6">
        <v>79</v>
      </c>
      <c r="E1080" s="9" t="str">
        <f>IF(D1080&lt;=50,"0-50",IF(D1080&lt;=100,"51-100","100+"))</f>
        <v>51-100</v>
      </c>
      <c r="F1080" s="8">
        <v>95616</v>
      </c>
      <c r="G1080" s="3">
        <v>1</v>
      </c>
      <c r="H1080" s="3">
        <v>2.5</v>
      </c>
      <c r="I1080" s="3" t="s">
        <v>44</v>
      </c>
      <c r="J1080" s="3">
        <v>0</v>
      </c>
      <c r="K1080" s="3" t="s">
        <v>40</v>
      </c>
      <c r="L1080" s="3" t="s">
        <v>40</v>
      </c>
      <c r="M1080" s="3" t="s">
        <v>40</v>
      </c>
      <c r="N1080" s="3" t="s">
        <v>41</v>
      </c>
      <c r="O1080" s="3" t="s">
        <v>40</v>
      </c>
    </row>
    <row r="1081" spans="1:15" ht="15">
      <c r="A1081" s="3">
        <v>3615</v>
      </c>
      <c r="B1081" s="3">
        <v>34</v>
      </c>
      <c r="C1081" s="3">
        <v>10</v>
      </c>
      <c r="D1081" s="6">
        <v>154</v>
      </c>
      <c r="E1081" s="9" t="str">
        <f>IF(D1081&lt;=50,"0-50",IF(D1081&lt;=100,"51-100","100+"))</f>
        <v>100+</v>
      </c>
      <c r="F1081" s="8">
        <v>94583</v>
      </c>
      <c r="G1081" s="3">
        <v>3</v>
      </c>
      <c r="H1081" s="3">
        <v>5.4</v>
      </c>
      <c r="I1081" s="3" t="s">
        <v>39</v>
      </c>
      <c r="J1081" s="3">
        <v>0</v>
      </c>
      <c r="K1081" s="3" t="s">
        <v>41</v>
      </c>
      <c r="L1081" s="3" t="s">
        <v>40</v>
      </c>
      <c r="M1081" s="3" t="s">
        <v>40</v>
      </c>
      <c r="N1081" s="3" t="s">
        <v>41</v>
      </c>
      <c r="O1081" s="3" t="s">
        <v>40</v>
      </c>
    </row>
    <row r="1082" spans="1:15" ht="15">
      <c r="A1082" s="3">
        <v>3647</v>
      </c>
      <c r="B1082" s="3">
        <v>34</v>
      </c>
      <c r="C1082" s="3">
        <v>9</v>
      </c>
      <c r="D1082" s="6">
        <v>141</v>
      </c>
      <c r="E1082" s="9" t="str">
        <f>IF(D1082&lt;=50,"0-50",IF(D1082&lt;=100,"51-100","100+"))</f>
        <v>100+</v>
      </c>
      <c r="F1082" s="8">
        <v>92056</v>
      </c>
      <c r="G1082" s="3">
        <v>3</v>
      </c>
      <c r="H1082" s="3">
        <v>6.9</v>
      </c>
      <c r="I1082" s="3" t="s">
        <v>39</v>
      </c>
      <c r="J1082" s="3">
        <v>260</v>
      </c>
      <c r="K1082" s="3" t="s">
        <v>41</v>
      </c>
      <c r="L1082" s="3" t="s">
        <v>40</v>
      </c>
      <c r="M1082" s="3" t="s">
        <v>40</v>
      </c>
      <c r="N1082" s="3" t="s">
        <v>41</v>
      </c>
      <c r="O1082" s="3" t="s">
        <v>40</v>
      </c>
    </row>
    <row r="1083" spans="1:15" ht="15">
      <c r="A1083" s="3">
        <v>3674</v>
      </c>
      <c r="B1083" s="3">
        <v>34</v>
      </c>
      <c r="C1083" s="3">
        <v>9</v>
      </c>
      <c r="D1083" s="6">
        <v>65</v>
      </c>
      <c r="E1083" s="9" t="str">
        <f>IF(D1083&lt;=50,"0-50",IF(D1083&lt;=100,"51-100","100+"))</f>
        <v>51-100</v>
      </c>
      <c r="F1083" s="8">
        <v>95134</v>
      </c>
      <c r="G1083" s="3">
        <v>4</v>
      </c>
      <c r="H1083" s="3">
        <v>1.3</v>
      </c>
      <c r="I1083" s="3" t="s">
        <v>44</v>
      </c>
      <c r="J1083" s="3">
        <v>0</v>
      </c>
      <c r="K1083" s="3" t="s">
        <v>40</v>
      </c>
      <c r="L1083" s="3" t="s">
        <v>40</v>
      </c>
      <c r="M1083" s="3" t="s">
        <v>40</v>
      </c>
      <c r="N1083" s="3" t="s">
        <v>40</v>
      </c>
      <c r="O1083" s="3" t="s">
        <v>41</v>
      </c>
    </row>
    <row r="1084" spans="1:15" ht="15">
      <c r="A1084" s="3">
        <v>3688</v>
      </c>
      <c r="B1084" s="3">
        <v>34</v>
      </c>
      <c r="C1084" s="3">
        <v>10</v>
      </c>
      <c r="D1084" s="6">
        <v>45</v>
      </c>
      <c r="E1084" s="9" t="str">
        <f>IF(D1084&lt;=50,"0-50",IF(D1084&lt;=100,"51-100","100+"))</f>
        <v>0-50</v>
      </c>
      <c r="F1084" s="8">
        <v>93943</v>
      </c>
      <c r="G1084" s="3">
        <v>1</v>
      </c>
      <c r="H1084" s="3">
        <v>1.33</v>
      </c>
      <c r="I1084" s="3" t="s">
        <v>44</v>
      </c>
      <c r="J1084" s="3">
        <v>0</v>
      </c>
      <c r="K1084" s="3" t="s">
        <v>40</v>
      </c>
      <c r="L1084" s="3" t="s">
        <v>40</v>
      </c>
      <c r="M1084" s="3" t="s">
        <v>40</v>
      </c>
      <c r="N1084" s="3" t="s">
        <v>40</v>
      </c>
      <c r="O1084" s="3" t="s">
        <v>40</v>
      </c>
    </row>
    <row r="1085" spans="1:15" ht="15">
      <c r="A1085" s="3">
        <v>3732</v>
      </c>
      <c r="B1085" s="3">
        <v>34</v>
      </c>
      <c r="C1085" s="3">
        <v>8</v>
      </c>
      <c r="D1085" s="6">
        <v>10</v>
      </c>
      <c r="E1085" s="9" t="str">
        <f>IF(D1085&lt;=50,"0-50",IF(D1085&lt;=100,"51-100","100+"))</f>
        <v>0-50</v>
      </c>
      <c r="F1085" s="8">
        <v>92867</v>
      </c>
      <c r="G1085" s="3">
        <v>1</v>
      </c>
      <c r="H1085" s="3">
        <v>0.4</v>
      </c>
      <c r="I1085" s="3" t="s">
        <v>39</v>
      </c>
      <c r="J1085" s="3">
        <v>0</v>
      </c>
      <c r="K1085" s="3" t="s">
        <v>40</v>
      </c>
      <c r="L1085" s="3" t="s">
        <v>40</v>
      </c>
      <c r="M1085" s="3" t="s">
        <v>40</v>
      </c>
      <c r="N1085" s="3" t="s">
        <v>41</v>
      </c>
      <c r="O1085" s="3" t="s">
        <v>40</v>
      </c>
    </row>
    <row r="1086" spans="1:15" ht="15">
      <c r="A1086" s="3">
        <v>3802</v>
      </c>
      <c r="B1086" s="3">
        <v>34</v>
      </c>
      <c r="C1086" s="3">
        <v>8</v>
      </c>
      <c r="D1086" s="6">
        <v>20</v>
      </c>
      <c r="E1086" s="9" t="str">
        <f>IF(D1086&lt;=50,"0-50",IF(D1086&lt;=100,"51-100","100+"))</f>
        <v>0-50</v>
      </c>
      <c r="F1086" s="8">
        <v>95616</v>
      </c>
      <c r="G1086" s="3">
        <v>2</v>
      </c>
      <c r="H1086" s="3">
        <v>0.3</v>
      </c>
      <c r="I1086" s="3" t="s">
        <v>44</v>
      </c>
      <c r="J1086" s="3">
        <v>106</v>
      </c>
      <c r="K1086" s="3" t="s">
        <v>40</v>
      </c>
      <c r="L1086" s="3" t="s">
        <v>40</v>
      </c>
      <c r="M1086" s="3" t="s">
        <v>40</v>
      </c>
      <c r="N1086" s="3" t="s">
        <v>41</v>
      </c>
      <c r="O1086" s="3" t="s">
        <v>41</v>
      </c>
    </row>
    <row r="1087" spans="1:15" ht="15">
      <c r="A1087" s="3">
        <v>3807</v>
      </c>
      <c r="B1087" s="3">
        <v>34</v>
      </c>
      <c r="C1087" s="3">
        <v>8</v>
      </c>
      <c r="D1087" s="6">
        <v>41</v>
      </c>
      <c r="E1087" s="9" t="str">
        <f>IF(D1087&lt;=50,"0-50",IF(D1087&lt;=100,"51-100","100+"))</f>
        <v>0-50</v>
      </c>
      <c r="F1087" s="8">
        <v>92096</v>
      </c>
      <c r="G1087" s="3">
        <v>4</v>
      </c>
      <c r="H1087" s="3">
        <v>0.8</v>
      </c>
      <c r="I1087" s="3" t="s">
        <v>44</v>
      </c>
      <c r="J1087" s="3">
        <v>0</v>
      </c>
      <c r="K1087" s="3" t="s">
        <v>40</v>
      </c>
      <c r="L1087" s="3" t="s">
        <v>40</v>
      </c>
      <c r="M1087" s="3" t="s">
        <v>40</v>
      </c>
      <c r="N1087" s="3" t="s">
        <v>40</v>
      </c>
      <c r="O1087" s="3" t="s">
        <v>40</v>
      </c>
    </row>
    <row r="1088" spans="1:15" ht="15">
      <c r="A1088" s="3">
        <v>3809</v>
      </c>
      <c r="B1088" s="3">
        <v>34</v>
      </c>
      <c r="C1088" s="3">
        <v>10</v>
      </c>
      <c r="D1088" s="6">
        <v>152</v>
      </c>
      <c r="E1088" s="9" t="str">
        <f>IF(D1088&lt;=50,"0-50",IF(D1088&lt;=100,"51-100","100+"))</f>
        <v>100+</v>
      </c>
      <c r="F1088" s="8">
        <v>90089</v>
      </c>
      <c r="G1088" s="3">
        <v>2</v>
      </c>
      <c r="H1088" s="3">
        <v>6.5</v>
      </c>
      <c r="I1088" s="3" t="s">
        <v>44</v>
      </c>
      <c r="J1088" s="3">
        <v>0</v>
      </c>
      <c r="K1088" s="3" t="s">
        <v>40</v>
      </c>
      <c r="L1088" s="3" t="s">
        <v>40</v>
      </c>
      <c r="M1088" s="3" t="s">
        <v>40</v>
      </c>
      <c r="N1088" s="3" t="s">
        <v>40</v>
      </c>
      <c r="O1088" s="3" t="s">
        <v>40</v>
      </c>
    </row>
    <row r="1089" spans="1:15" ht="15">
      <c r="A1089" s="3">
        <v>3815</v>
      </c>
      <c r="B1089" s="3">
        <v>34</v>
      </c>
      <c r="C1089" s="3">
        <v>9</v>
      </c>
      <c r="D1089" s="6">
        <v>35</v>
      </c>
      <c r="E1089" s="9" t="str">
        <f>IF(D1089&lt;=50,"0-50",IF(D1089&lt;=100,"51-100","100+"))</f>
        <v>0-50</v>
      </c>
      <c r="F1089" s="8">
        <v>94304</v>
      </c>
      <c r="G1089" s="3">
        <v>3</v>
      </c>
      <c r="H1089" s="3">
        <v>1.3</v>
      </c>
      <c r="I1089" s="3" t="s">
        <v>44</v>
      </c>
      <c r="J1089" s="3">
        <v>0</v>
      </c>
      <c r="K1089" s="3" t="s">
        <v>40</v>
      </c>
      <c r="L1089" s="3" t="s">
        <v>40</v>
      </c>
      <c r="M1089" s="3" t="s">
        <v>40</v>
      </c>
      <c r="N1089" s="3" t="s">
        <v>40</v>
      </c>
      <c r="O1089" s="3" t="s">
        <v>40</v>
      </c>
    </row>
    <row r="1090" spans="1:15" ht="15">
      <c r="A1090" s="3">
        <v>3831</v>
      </c>
      <c r="B1090" s="3">
        <v>34</v>
      </c>
      <c r="C1090" s="3">
        <v>8</v>
      </c>
      <c r="D1090" s="6">
        <v>34</v>
      </c>
      <c r="E1090" s="9" t="str">
        <f>IF(D1090&lt;=50,"0-50",IF(D1090&lt;=100,"51-100","100+"))</f>
        <v>0-50</v>
      </c>
      <c r="F1090" s="8">
        <v>92130</v>
      </c>
      <c r="G1090" s="3">
        <v>2</v>
      </c>
      <c r="H1090" s="3">
        <v>2</v>
      </c>
      <c r="I1090" s="3" t="s">
        <v>45</v>
      </c>
      <c r="J1090" s="3">
        <v>0</v>
      </c>
      <c r="K1090" s="3" t="s">
        <v>40</v>
      </c>
      <c r="L1090" s="3" t="s">
        <v>41</v>
      </c>
      <c r="M1090" s="3" t="s">
        <v>40</v>
      </c>
      <c r="N1090" s="3" t="s">
        <v>41</v>
      </c>
      <c r="O1090" s="3" t="s">
        <v>40</v>
      </c>
    </row>
    <row r="1091" spans="1:15" ht="15">
      <c r="A1091" s="3">
        <v>3864</v>
      </c>
      <c r="B1091" s="3">
        <v>34</v>
      </c>
      <c r="C1091" s="3">
        <v>10</v>
      </c>
      <c r="D1091" s="6">
        <v>21</v>
      </c>
      <c r="E1091" s="9" t="str">
        <f>IF(D1091&lt;=50,"0-50",IF(D1091&lt;=100,"51-100","100+"))</f>
        <v>0-50</v>
      </c>
      <c r="F1091" s="8">
        <v>91770</v>
      </c>
      <c r="G1091" s="3">
        <v>4</v>
      </c>
      <c r="H1091" s="3">
        <v>0.7</v>
      </c>
      <c r="I1091" s="3" t="s">
        <v>39</v>
      </c>
      <c r="J1091" s="3">
        <v>0</v>
      </c>
      <c r="K1091" s="3" t="s">
        <v>40</v>
      </c>
      <c r="L1091" s="3" t="s">
        <v>40</v>
      </c>
      <c r="M1091" s="3" t="s">
        <v>40</v>
      </c>
      <c r="N1091" s="3" t="s">
        <v>41</v>
      </c>
      <c r="O1091" s="3" t="s">
        <v>40</v>
      </c>
    </row>
    <row r="1092" spans="1:15" ht="15">
      <c r="A1092" s="3">
        <v>3902</v>
      </c>
      <c r="B1092" s="3">
        <v>34</v>
      </c>
      <c r="C1092" s="3">
        <v>10</v>
      </c>
      <c r="D1092" s="6">
        <v>53</v>
      </c>
      <c r="E1092" s="9" t="str">
        <f>IF(D1092&lt;=50,"0-50",IF(D1092&lt;=100,"51-100","100+"))</f>
        <v>51-100</v>
      </c>
      <c r="F1092" s="8">
        <v>94107</v>
      </c>
      <c r="G1092" s="3">
        <v>3</v>
      </c>
      <c r="H1092" s="3">
        <v>2.6</v>
      </c>
      <c r="I1092" s="3" t="s">
        <v>39</v>
      </c>
      <c r="J1092" s="3">
        <v>0</v>
      </c>
      <c r="K1092" s="3" t="s">
        <v>40</v>
      </c>
      <c r="L1092" s="3" t="s">
        <v>40</v>
      </c>
      <c r="M1092" s="3" t="s">
        <v>40</v>
      </c>
      <c r="N1092" s="3" t="s">
        <v>41</v>
      </c>
      <c r="O1092" s="3" t="s">
        <v>40</v>
      </c>
    </row>
    <row r="1093" spans="1:15" ht="15">
      <c r="A1093" s="3">
        <v>3921</v>
      </c>
      <c r="B1093" s="3">
        <v>34</v>
      </c>
      <c r="C1093" s="3">
        <v>8</v>
      </c>
      <c r="D1093" s="6">
        <v>82</v>
      </c>
      <c r="E1093" s="9" t="str">
        <f>IF(D1093&lt;=50,"0-50",IF(D1093&lt;=100,"51-100","100+"))</f>
        <v>51-100</v>
      </c>
      <c r="F1093" s="8">
        <v>93106</v>
      </c>
      <c r="G1093" s="3">
        <v>2</v>
      </c>
      <c r="H1093" s="3">
        <v>1.5</v>
      </c>
      <c r="I1093" s="3" t="s">
        <v>45</v>
      </c>
      <c r="J1093" s="3">
        <v>0</v>
      </c>
      <c r="K1093" s="3" t="s">
        <v>40</v>
      </c>
      <c r="L1093" s="3" t="s">
        <v>41</v>
      </c>
      <c r="M1093" s="3" t="s">
        <v>41</v>
      </c>
      <c r="N1093" s="3" t="s">
        <v>41</v>
      </c>
      <c r="O1093" s="3" t="s">
        <v>41</v>
      </c>
    </row>
    <row r="1094" spans="1:15" ht="15">
      <c r="A1094" s="3">
        <v>3985</v>
      </c>
      <c r="B1094" s="3">
        <v>34</v>
      </c>
      <c r="C1094" s="3">
        <v>8</v>
      </c>
      <c r="D1094" s="6">
        <v>18</v>
      </c>
      <c r="E1094" s="9" t="str">
        <f>IF(D1094&lt;=50,"0-50",IF(D1094&lt;=100,"51-100","100+"))</f>
        <v>0-50</v>
      </c>
      <c r="F1094" s="8">
        <v>95741</v>
      </c>
      <c r="G1094" s="3">
        <v>4</v>
      </c>
      <c r="H1094" s="3">
        <v>0.3</v>
      </c>
      <c r="I1094" s="3" t="s">
        <v>44</v>
      </c>
      <c r="J1094" s="3">
        <v>0</v>
      </c>
      <c r="K1094" s="3" t="s">
        <v>40</v>
      </c>
      <c r="L1094" s="3" t="s">
        <v>40</v>
      </c>
      <c r="M1094" s="3" t="s">
        <v>40</v>
      </c>
      <c r="N1094" s="3" t="s">
        <v>40</v>
      </c>
      <c r="O1094" s="3" t="s">
        <v>40</v>
      </c>
    </row>
    <row r="1095" spans="1:15" ht="15">
      <c r="A1095" s="3">
        <v>3999</v>
      </c>
      <c r="B1095" s="3">
        <v>34</v>
      </c>
      <c r="C1095" s="3">
        <v>10</v>
      </c>
      <c r="D1095" s="6">
        <v>41</v>
      </c>
      <c r="E1095" s="9" t="str">
        <f>IF(D1095&lt;=50,"0-50",IF(D1095&lt;=100,"51-100","100+"))</f>
        <v>0-50</v>
      </c>
      <c r="F1095" s="8">
        <v>94102</v>
      </c>
      <c r="G1095" s="3">
        <v>1</v>
      </c>
      <c r="H1095" s="3">
        <v>1.33</v>
      </c>
      <c r="I1095" s="3" t="s">
        <v>44</v>
      </c>
      <c r="J1095" s="3">
        <v>0</v>
      </c>
      <c r="K1095" s="3" t="s">
        <v>40</v>
      </c>
      <c r="L1095" s="3" t="s">
        <v>40</v>
      </c>
      <c r="M1095" s="3" t="s">
        <v>40</v>
      </c>
      <c r="N1095" s="3" t="s">
        <v>40</v>
      </c>
      <c r="O1095" s="3" t="s">
        <v>41</v>
      </c>
    </row>
    <row r="1096" spans="1:15" ht="15">
      <c r="A1096" s="3">
        <v>4036</v>
      </c>
      <c r="B1096" s="3">
        <v>34</v>
      </c>
      <c r="C1096" s="3">
        <v>9</v>
      </c>
      <c r="D1096" s="6">
        <v>180</v>
      </c>
      <c r="E1096" s="9" t="str">
        <f>IF(D1096&lt;=50,"0-50",IF(D1096&lt;=100,"51-100","100+"))</f>
        <v>100+</v>
      </c>
      <c r="F1096" s="8">
        <v>93955</v>
      </c>
      <c r="G1096" s="3">
        <v>2</v>
      </c>
      <c r="H1096" s="3">
        <v>6.5</v>
      </c>
      <c r="I1096" s="3" t="s">
        <v>45</v>
      </c>
      <c r="J1096" s="3">
        <v>0</v>
      </c>
      <c r="K1096" s="3" t="s">
        <v>41</v>
      </c>
      <c r="L1096" s="3" t="s">
        <v>40</v>
      </c>
      <c r="M1096" s="3" t="s">
        <v>41</v>
      </c>
      <c r="N1096" s="3" t="s">
        <v>41</v>
      </c>
      <c r="O1096" s="3" t="s">
        <v>40</v>
      </c>
    </row>
    <row r="1097" spans="1:15" ht="15">
      <c r="A1097" s="3">
        <v>4040</v>
      </c>
      <c r="B1097" s="3">
        <v>34</v>
      </c>
      <c r="C1097" s="3">
        <v>9</v>
      </c>
      <c r="D1097" s="6">
        <v>104</v>
      </c>
      <c r="E1097" s="9" t="str">
        <f>IF(D1097&lt;=50,"0-50",IF(D1097&lt;=100,"51-100","100+"))</f>
        <v>100+</v>
      </c>
      <c r="F1097" s="8">
        <v>92152</v>
      </c>
      <c r="G1097" s="3">
        <v>1</v>
      </c>
      <c r="H1097" s="3">
        <v>4.5999999999999996</v>
      </c>
      <c r="I1097" s="3" t="s">
        <v>44</v>
      </c>
      <c r="J1097" s="3">
        <v>0</v>
      </c>
      <c r="K1097" s="3" t="s">
        <v>40</v>
      </c>
      <c r="L1097" s="3" t="s">
        <v>40</v>
      </c>
      <c r="M1097" s="3" t="s">
        <v>40</v>
      </c>
      <c r="N1097" s="3" t="s">
        <v>41</v>
      </c>
      <c r="O1097" s="3" t="s">
        <v>41</v>
      </c>
    </row>
    <row r="1098" spans="1:15" ht="15">
      <c r="A1098" s="3">
        <v>4113</v>
      </c>
      <c r="B1098" s="3">
        <v>34</v>
      </c>
      <c r="C1098" s="3">
        <v>9</v>
      </c>
      <c r="D1098" s="6">
        <v>65</v>
      </c>
      <c r="E1098" s="9" t="str">
        <f>IF(D1098&lt;=50,"0-50",IF(D1098&lt;=100,"51-100","100+"))</f>
        <v>51-100</v>
      </c>
      <c r="F1098" s="8">
        <v>95014</v>
      </c>
      <c r="G1098" s="3">
        <v>3</v>
      </c>
      <c r="H1098" s="3">
        <v>0.7</v>
      </c>
      <c r="I1098" s="3" t="s">
        <v>39</v>
      </c>
      <c r="J1098" s="3">
        <v>104</v>
      </c>
      <c r="K1098" s="3" t="s">
        <v>40</v>
      </c>
      <c r="L1098" s="3" t="s">
        <v>40</v>
      </c>
      <c r="M1098" s="3" t="s">
        <v>40</v>
      </c>
      <c r="N1098" s="3" t="s">
        <v>41</v>
      </c>
      <c r="O1098" s="3" t="s">
        <v>40</v>
      </c>
    </row>
    <row r="1099" spans="1:15" ht="15">
      <c r="A1099" s="3">
        <v>4158</v>
      </c>
      <c r="B1099" s="3">
        <v>34</v>
      </c>
      <c r="C1099" s="3">
        <v>10</v>
      </c>
      <c r="D1099" s="6">
        <v>22</v>
      </c>
      <c r="E1099" s="9" t="str">
        <f>IF(D1099&lt;=50,"0-50",IF(D1099&lt;=100,"51-100","100+"))</f>
        <v>0-50</v>
      </c>
      <c r="F1099" s="8">
        <v>94545</v>
      </c>
      <c r="G1099" s="3">
        <v>3</v>
      </c>
      <c r="H1099" s="3">
        <v>0.9</v>
      </c>
      <c r="I1099" s="3" t="s">
        <v>45</v>
      </c>
      <c r="J1099" s="3">
        <v>0</v>
      </c>
      <c r="K1099" s="3" t="s">
        <v>40</v>
      </c>
      <c r="L1099" s="3" t="s">
        <v>40</v>
      </c>
      <c r="M1099" s="3" t="s">
        <v>40</v>
      </c>
      <c r="N1099" s="3" t="s">
        <v>41</v>
      </c>
      <c r="O1099" s="3" t="s">
        <v>40</v>
      </c>
    </row>
    <row r="1100" spans="1:15" ht="15">
      <c r="A1100" s="3">
        <v>4229</v>
      </c>
      <c r="B1100" s="3">
        <v>34</v>
      </c>
      <c r="C1100" s="3">
        <v>10</v>
      </c>
      <c r="D1100" s="6">
        <v>83</v>
      </c>
      <c r="E1100" s="9" t="str">
        <f>IF(D1100&lt;=50,"0-50",IF(D1100&lt;=100,"51-100","100+"))</f>
        <v>51-100</v>
      </c>
      <c r="F1100" s="8">
        <v>95060</v>
      </c>
      <c r="G1100" s="3">
        <v>2</v>
      </c>
      <c r="H1100" s="3">
        <v>2</v>
      </c>
      <c r="I1100" s="3" t="s">
        <v>39</v>
      </c>
      <c r="J1100" s="3">
        <v>148</v>
      </c>
      <c r="K1100" s="3" t="s">
        <v>40</v>
      </c>
      <c r="L1100" s="3" t="s">
        <v>40</v>
      </c>
      <c r="M1100" s="3" t="s">
        <v>40</v>
      </c>
      <c r="N1100" s="3" t="s">
        <v>40</v>
      </c>
      <c r="O1100" s="3" t="s">
        <v>40</v>
      </c>
    </row>
    <row r="1101" spans="1:15" ht="15">
      <c r="A1101" s="3">
        <v>4242</v>
      </c>
      <c r="B1101" s="3">
        <v>34</v>
      </c>
      <c r="C1101" s="3">
        <v>9</v>
      </c>
      <c r="D1101" s="6">
        <v>40</v>
      </c>
      <c r="E1101" s="9" t="str">
        <f>IF(D1101&lt;=50,"0-50",IF(D1101&lt;=100,"51-100","100+"))</f>
        <v>0-50</v>
      </c>
      <c r="F1101" s="8">
        <v>95054</v>
      </c>
      <c r="G1101" s="3">
        <v>4</v>
      </c>
      <c r="H1101" s="3">
        <v>2</v>
      </c>
      <c r="I1101" s="3" t="s">
        <v>39</v>
      </c>
      <c r="J1101" s="3">
        <v>0</v>
      </c>
      <c r="K1101" s="3" t="s">
        <v>40</v>
      </c>
      <c r="L1101" s="3" t="s">
        <v>40</v>
      </c>
      <c r="M1101" s="3" t="s">
        <v>40</v>
      </c>
      <c r="N1101" s="3" t="s">
        <v>41</v>
      </c>
      <c r="O1101" s="3" t="s">
        <v>41</v>
      </c>
    </row>
    <row r="1102" spans="1:15" ht="15">
      <c r="A1102" s="3">
        <v>4310</v>
      </c>
      <c r="B1102" s="3">
        <v>34</v>
      </c>
      <c r="C1102" s="3">
        <v>8</v>
      </c>
      <c r="D1102" s="6">
        <v>188</v>
      </c>
      <c r="E1102" s="9" t="str">
        <f>IF(D1102&lt;=50,"0-50",IF(D1102&lt;=100,"51-100","100+"))</f>
        <v>100+</v>
      </c>
      <c r="F1102" s="8">
        <v>94025</v>
      </c>
      <c r="G1102" s="3">
        <v>1</v>
      </c>
      <c r="H1102" s="3">
        <v>2.9</v>
      </c>
      <c r="I1102" s="3" t="s">
        <v>45</v>
      </c>
      <c r="J1102" s="3">
        <v>0</v>
      </c>
      <c r="K1102" s="3" t="s">
        <v>41</v>
      </c>
      <c r="L1102" s="3" t="s">
        <v>40</v>
      </c>
      <c r="M1102" s="3" t="s">
        <v>40</v>
      </c>
      <c r="N1102" s="3" t="s">
        <v>41</v>
      </c>
      <c r="O1102" s="3" t="s">
        <v>40</v>
      </c>
    </row>
    <row r="1103" spans="1:15" ht="15">
      <c r="A1103" s="3">
        <v>4341</v>
      </c>
      <c r="B1103" s="3">
        <v>34</v>
      </c>
      <c r="C1103" s="3">
        <v>10</v>
      </c>
      <c r="D1103" s="6">
        <v>92</v>
      </c>
      <c r="E1103" s="9" t="str">
        <f>IF(D1103&lt;=50,"0-50",IF(D1103&lt;=100,"51-100","100+"))</f>
        <v>51-100</v>
      </c>
      <c r="F1103" s="8">
        <v>90024</v>
      </c>
      <c r="G1103" s="3">
        <v>2</v>
      </c>
      <c r="H1103" s="3">
        <v>2.7</v>
      </c>
      <c r="I1103" s="3" t="s">
        <v>44</v>
      </c>
      <c r="J1103" s="3">
        <v>0</v>
      </c>
      <c r="K1103" s="3" t="s">
        <v>40</v>
      </c>
      <c r="L1103" s="3" t="s">
        <v>41</v>
      </c>
      <c r="M1103" s="3" t="s">
        <v>41</v>
      </c>
      <c r="N1103" s="3" t="s">
        <v>40</v>
      </c>
      <c r="O1103" s="3" t="s">
        <v>41</v>
      </c>
    </row>
    <row r="1104" spans="1:15" ht="15">
      <c r="A1104" s="3">
        <v>4373</v>
      </c>
      <c r="B1104" s="3">
        <v>34</v>
      </c>
      <c r="C1104" s="3">
        <v>10</v>
      </c>
      <c r="D1104" s="6">
        <v>41</v>
      </c>
      <c r="E1104" s="9" t="str">
        <f>IF(D1104&lt;=50,"0-50",IF(D1104&lt;=100,"51-100","100+"))</f>
        <v>0-50</v>
      </c>
      <c r="F1104" s="8">
        <v>91765</v>
      </c>
      <c r="G1104" s="3">
        <v>1</v>
      </c>
      <c r="H1104" s="3">
        <v>2.4</v>
      </c>
      <c r="I1104" s="3" t="s">
        <v>39</v>
      </c>
      <c r="J1104" s="3">
        <v>0</v>
      </c>
      <c r="K1104" s="3" t="s">
        <v>40</v>
      </c>
      <c r="L1104" s="3" t="s">
        <v>40</v>
      </c>
      <c r="M1104" s="3" t="s">
        <v>40</v>
      </c>
      <c r="N1104" s="3" t="s">
        <v>40</v>
      </c>
      <c r="O1104" s="3" t="s">
        <v>40</v>
      </c>
    </row>
    <row r="1105" spans="1:15" ht="15">
      <c r="A1105" s="3">
        <v>4376</v>
      </c>
      <c r="B1105" s="3">
        <v>34</v>
      </c>
      <c r="C1105" s="3">
        <v>10</v>
      </c>
      <c r="D1105" s="6">
        <v>51</v>
      </c>
      <c r="E1105" s="9" t="str">
        <f>IF(D1105&lt;=50,"0-50",IF(D1105&lt;=100,"51-100","100+"))</f>
        <v>51-100</v>
      </c>
      <c r="F1105" s="8">
        <v>90032</v>
      </c>
      <c r="G1105" s="3">
        <v>3</v>
      </c>
      <c r="H1105" s="3">
        <v>2</v>
      </c>
      <c r="I1105" s="3" t="s">
        <v>44</v>
      </c>
      <c r="J1105" s="3">
        <v>130</v>
      </c>
      <c r="K1105" s="3" t="s">
        <v>40</v>
      </c>
      <c r="L1105" s="3" t="s">
        <v>40</v>
      </c>
      <c r="M1105" s="3" t="s">
        <v>40</v>
      </c>
      <c r="N1105" s="3" t="s">
        <v>40</v>
      </c>
      <c r="O1105" s="3" t="s">
        <v>40</v>
      </c>
    </row>
    <row r="1106" spans="1:15" ht="15">
      <c r="A1106" s="3">
        <v>4401</v>
      </c>
      <c r="B1106" s="3">
        <v>34</v>
      </c>
      <c r="C1106" s="3">
        <v>10</v>
      </c>
      <c r="D1106" s="6">
        <v>44</v>
      </c>
      <c r="E1106" s="9" t="str">
        <f>IF(D1106&lt;=50,"0-50",IF(D1106&lt;=100,"51-100","100+"))</f>
        <v>0-50</v>
      </c>
      <c r="F1106" s="8">
        <v>94143</v>
      </c>
      <c r="G1106" s="3">
        <v>1</v>
      </c>
      <c r="H1106" s="3">
        <v>1.33</v>
      </c>
      <c r="I1106" s="3" t="s">
        <v>44</v>
      </c>
      <c r="J1106" s="3">
        <v>0</v>
      </c>
      <c r="K1106" s="3" t="s">
        <v>40</v>
      </c>
      <c r="L1106" s="3" t="s">
        <v>40</v>
      </c>
      <c r="M1106" s="3" t="s">
        <v>40</v>
      </c>
      <c r="N1106" s="3" t="s">
        <v>41</v>
      </c>
      <c r="O1106" s="3" t="s">
        <v>40</v>
      </c>
    </row>
    <row r="1107" spans="1:15" ht="15">
      <c r="A1107" s="3">
        <v>4413</v>
      </c>
      <c r="B1107" s="3">
        <v>34</v>
      </c>
      <c r="C1107" s="3">
        <v>10</v>
      </c>
      <c r="D1107" s="6">
        <v>19</v>
      </c>
      <c r="E1107" s="9" t="str">
        <f>IF(D1107&lt;=50,"0-50",IF(D1107&lt;=100,"51-100","100+"))</f>
        <v>0-50</v>
      </c>
      <c r="F1107" s="8">
        <v>91711</v>
      </c>
      <c r="G1107" s="3">
        <v>4</v>
      </c>
      <c r="H1107" s="3">
        <v>0.4</v>
      </c>
      <c r="I1107" s="3" t="s">
        <v>39</v>
      </c>
      <c r="J1107" s="3">
        <v>0</v>
      </c>
      <c r="K1107" s="3" t="s">
        <v>40</v>
      </c>
      <c r="L1107" s="3" t="s">
        <v>40</v>
      </c>
      <c r="M1107" s="3" t="s">
        <v>40</v>
      </c>
      <c r="N1107" s="3" t="s">
        <v>40</v>
      </c>
      <c r="O1107" s="3" t="s">
        <v>40</v>
      </c>
    </row>
    <row r="1108" spans="1:15" ht="15">
      <c r="A1108" s="3">
        <v>4467</v>
      </c>
      <c r="B1108" s="3">
        <v>34</v>
      </c>
      <c r="C1108" s="3">
        <v>10</v>
      </c>
      <c r="D1108" s="6">
        <v>60</v>
      </c>
      <c r="E1108" s="9" t="str">
        <f>IF(D1108&lt;=50,"0-50",IF(D1108&lt;=100,"51-100","100+"))</f>
        <v>51-100</v>
      </c>
      <c r="F1108" s="8">
        <v>90071</v>
      </c>
      <c r="G1108" s="3">
        <v>3</v>
      </c>
      <c r="H1108" s="3">
        <v>2.8</v>
      </c>
      <c r="I1108" s="3" t="s">
        <v>44</v>
      </c>
      <c r="J1108" s="3">
        <v>0</v>
      </c>
      <c r="K1108" s="3" t="s">
        <v>40</v>
      </c>
      <c r="L1108" s="3" t="s">
        <v>40</v>
      </c>
      <c r="M1108" s="3" t="s">
        <v>41</v>
      </c>
      <c r="N1108" s="3" t="s">
        <v>41</v>
      </c>
      <c r="O1108" s="3" t="s">
        <v>41</v>
      </c>
    </row>
    <row r="1109" spans="1:15" ht="15">
      <c r="A1109" s="3">
        <v>4598</v>
      </c>
      <c r="B1109" s="3">
        <v>34</v>
      </c>
      <c r="C1109" s="3">
        <v>10</v>
      </c>
      <c r="D1109" s="6">
        <v>68</v>
      </c>
      <c r="E1109" s="9" t="str">
        <f>IF(D1109&lt;=50,"0-50",IF(D1109&lt;=100,"51-100","100+"))</f>
        <v>51-100</v>
      </c>
      <c r="F1109" s="8">
        <v>90095</v>
      </c>
      <c r="G1109" s="3">
        <v>3</v>
      </c>
      <c r="H1109" s="3">
        <v>2.6</v>
      </c>
      <c r="I1109" s="3" t="s">
        <v>39</v>
      </c>
      <c r="J1109" s="3">
        <v>0</v>
      </c>
      <c r="K1109" s="3" t="s">
        <v>40</v>
      </c>
      <c r="L1109" s="3" t="s">
        <v>40</v>
      </c>
      <c r="M1109" s="3" t="s">
        <v>40</v>
      </c>
      <c r="N1109" s="3" t="s">
        <v>40</v>
      </c>
      <c r="O1109" s="3" t="s">
        <v>40</v>
      </c>
    </row>
    <row r="1110" spans="1:15" ht="15">
      <c r="A1110" s="3">
        <v>4612</v>
      </c>
      <c r="B1110" s="3">
        <v>34</v>
      </c>
      <c r="C1110" s="3">
        <v>7</v>
      </c>
      <c r="D1110" s="6">
        <v>52</v>
      </c>
      <c r="E1110" s="9" t="str">
        <f>IF(D1110&lt;=50,"0-50",IF(D1110&lt;=100,"51-100","100+"))</f>
        <v>51-100</v>
      </c>
      <c r="F1110" s="8">
        <v>93940</v>
      </c>
      <c r="G1110" s="3">
        <v>2</v>
      </c>
      <c r="H1110" s="3">
        <v>1</v>
      </c>
      <c r="I1110" s="3" t="s">
        <v>39</v>
      </c>
      <c r="J1110" s="3">
        <v>0</v>
      </c>
      <c r="K1110" s="3" t="s">
        <v>40</v>
      </c>
      <c r="L1110" s="3" t="s">
        <v>40</v>
      </c>
      <c r="M1110" s="3" t="s">
        <v>40</v>
      </c>
      <c r="N1110" s="3" t="s">
        <v>41</v>
      </c>
      <c r="O1110" s="3" t="s">
        <v>40</v>
      </c>
    </row>
    <row r="1111" spans="1:15" ht="15">
      <c r="A1111" s="3">
        <v>4646</v>
      </c>
      <c r="B1111" s="3">
        <v>34</v>
      </c>
      <c r="C1111" s="3">
        <v>10</v>
      </c>
      <c r="D1111" s="6">
        <v>45</v>
      </c>
      <c r="E1111" s="9" t="str">
        <f>IF(D1111&lt;=50,"0-50",IF(D1111&lt;=100,"51-100","100+"))</f>
        <v>0-50</v>
      </c>
      <c r="F1111" s="8">
        <v>92038</v>
      </c>
      <c r="G1111" s="3">
        <v>1</v>
      </c>
      <c r="H1111" s="3">
        <v>1.7</v>
      </c>
      <c r="I1111" s="3" t="s">
        <v>44</v>
      </c>
      <c r="J1111" s="3">
        <v>84</v>
      </c>
      <c r="K1111" s="3" t="s">
        <v>40</v>
      </c>
      <c r="L1111" s="3" t="s">
        <v>40</v>
      </c>
      <c r="M1111" s="3" t="s">
        <v>40</v>
      </c>
      <c r="N1111" s="3" t="s">
        <v>40</v>
      </c>
      <c r="O1111" s="3" t="s">
        <v>40</v>
      </c>
    </row>
    <row r="1112" spans="1:15" ht="15">
      <c r="A1112" s="3">
        <v>4654</v>
      </c>
      <c r="B1112" s="3">
        <v>34</v>
      </c>
      <c r="C1112" s="3">
        <v>10</v>
      </c>
      <c r="D1112" s="6">
        <v>155</v>
      </c>
      <c r="E1112" s="9" t="str">
        <f>IF(D1112&lt;=50,"0-50",IF(D1112&lt;=100,"51-100","100+"))</f>
        <v>100+</v>
      </c>
      <c r="F1112" s="8">
        <v>92780</v>
      </c>
      <c r="G1112" s="3">
        <v>2</v>
      </c>
      <c r="H1112" s="3">
        <v>6.5</v>
      </c>
      <c r="I1112" s="3" t="s">
        <v>44</v>
      </c>
      <c r="J1112" s="3">
        <v>0</v>
      </c>
      <c r="K1112" s="3" t="s">
        <v>40</v>
      </c>
      <c r="L1112" s="3" t="s">
        <v>40</v>
      </c>
      <c r="M1112" s="3" t="s">
        <v>40</v>
      </c>
      <c r="N1112" s="3" t="s">
        <v>41</v>
      </c>
      <c r="O1112" s="3" t="s">
        <v>41</v>
      </c>
    </row>
    <row r="1113" spans="1:15" ht="15">
      <c r="A1113" s="3">
        <v>4667</v>
      </c>
      <c r="B1113" s="3">
        <v>34</v>
      </c>
      <c r="C1113" s="3">
        <v>9</v>
      </c>
      <c r="D1113" s="6">
        <v>72</v>
      </c>
      <c r="E1113" s="9" t="str">
        <f>IF(D1113&lt;=50,"0-50",IF(D1113&lt;=100,"51-100","100+"))</f>
        <v>51-100</v>
      </c>
      <c r="F1113" s="8">
        <v>94555</v>
      </c>
      <c r="G1113" s="3">
        <v>3</v>
      </c>
      <c r="H1113" s="3">
        <v>2.2999999999999998</v>
      </c>
      <c r="I1113" s="3" t="s">
        <v>44</v>
      </c>
      <c r="J1113" s="3">
        <v>124</v>
      </c>
      <c r="K1113" s="3" t="s">
        <v>40</v>
      </c>
      <c r="L1113" s="3" t="s">
        <v>40</v>
      </c>
      <c r="M1113" s="3" t="s">
        <v>40</v>
      </c>
      <c r="N1113" s="3" t="s">
        <v>40</v>
      </c>
      <c r="O1113" s="3" t="s">
        <v>40</v>
      </c>
    </row>
    <row r="1114" spans="1:15" ht="15">
      <c r="A1114" s="3">
        <v>4725</v>
      </c>
      <c r="B1114" s="3">
        <v>34</v>
      </c>
      <c r="C1114" s="3">
        <v>8</v>
      </c>
      <c r="D1114" s="6">
        <v>21</v>
      </c>
      <c r="E1114" s="9" t="str">
        <f>IF(D1114&lt;=50,"0-50",IF(D1114&lt;=100,"51-100","100+"))</f>
        <v>0-50</v>
      </c>
      <c r="F1114" s="8">
        <v>94107</v>
      </c>
      <c r="G1114" s="3">
        <v>4</v>
      </c>
      <c r="H1114" s="3">
        <v>1</v>
      </c>
      <c r="I1114" s="3" t="s">
        <v>44</v>
      </c>
      <c r="J1114" s="3">
        <v>0</v>
      </c>
      <c r="K1114" s="3" t="s">
        <v>40</v>
      </c>
      <c r="L1114" s="3" t="s">
        <v>40</v>
      </c>
      <c r="M1114" s="3" t="s">
        <v>40</v>
      </c>
      <c r="N1114" s="3" t="s">
        <v>40</v>
      </c>
      <c r="O1114" s="3" t="s">
        <v>40</v>
      </c>
    </row>
    <row r="1115" spans="1:15" ht="15">
      <c r="A1115" s="3">
        <v>4726</v>
      </c>
      <c r="B1115" s="3">
        <v>34</v>
      </c>
      <c r="C1115" s="3">
        <v>8</v>
      </c>
      <c r="D1115" s="6">
        <v>75</v>
      </c>
      <c r="E1115" s="9" t="str">
        <f>IF(D1115&lt;=50,"0-50",IF(D1115&lt;=100,"51-100","100+"))</f>
        <v>51-100</v>
      </c>
      <c r="F1115" s="8">
        <v>95814</v>
      </c>
      <c r="G1115" s="3">
        <v>2</v>
      </c>
      <c r="H1115" s="3">
        <v>1.8</v>
      </c>
      <c r="I1115" s="3" t="s">
        <v>44</v>
      </c>
      <c r="J1115" s="3">
        <v>0</v>
      </c>
      <c r="K1115" s="3" t="s">
        <v>40</v>
      </c>
      <c r="L1115" s="3" t="s">
        <v>40</v>
      </c>
      <c r="M1115" s="3" t="s">
        <v>40</v>
      </c>
      <c r="N1115" s="3" t="s">
        <v>40</v>
      </c>
      <c r="O1115" s="3" t="s">
        <v>40</v>
      </c>
    </row>
    <row r="1116" spans="1:15" ht="15">
      <c r="A1116" s="3">
        <v>4727</v>
      </c>
      <c r="B1116" s="3">
        <v>34</v>
      </c>
      <c r="C1116" s="3">
        <v>10</v>
      </c>
      <c r="D1116" s="6">
        <v>38</v>
      </c>
      <c r="E1116" s="9" t="str">
        <f>IF(D1116&lt;=50,"0-50",IF(D1116&lt;=100,"51-100","100+"))</f>
        <v>0-50</v>
      </c>
      <c r="F1116" s="8">
        <v>95039</v>
      </c>
      <c r="G1116" s="3">
        <v>1</v>
      </c>
      <c r="H1116" s="3">
        <v>1.33</v>
      </c>
      <c r="I1116" s="3" t="s">
        <v>44</v>
      </c>
      <c r="J1116" s="3">
        <v>0</v>
      </c>
      <c r="K1116" s="3" t="s">
        <v>40</v>
      </c>
      <c r="L1116" s="3" t="s">
        <v>41</v>
      </c>
      <c r="M1116" s="3" t="s">
        <v>40</v>
      </c>
      <c r="N1116" s="3" t="s">
        <v>41</v>
      </c>
      <c r="O1116" s="3" t="s">
        <v>40</v>
      </c>
    </row>
    <row r="1117" spans="1:15" ht="15">
      <c r="A1117" s="3">
        <v>4736</v>
      </c>
      <c r="B1117" s="3">
        <v>34</v>
      </c>
      <c r="C1117" s="3">
        <v>9</v>
      </c>
      <c r="D1117" s="6">
        <v>84</v>
      </c>
      <c r="E1117" s="9" t="str">
        <f>IF(D1117&lt;=50,"0-50",IF(D1117&lt;=100,"51-100","100+"))</f>
        <v>51-100</v>
      </c>
      <c r="F1117" s="8">
        <v>94707</v>
      </c>
      <c r="G1117" s="3">
        <v>4</v>
      </c>
      <c r="H1117" s="3">
        <v>2.2000000000000002</v>
      </c>
      <c r="I1117" s="3" t="s">
        <v>39</v>
      </c>
      <c r="J1117" s="3">
        <v>323</v>
      </c>
      <c r="K1117" s="3" t="s">
        <v>40</v>
      </c>
      <c r="L1117" s="3" t="s">
        <v>40</v>
      </c>
      <c r="M1117" s="3" t="s">
        <v>40</v>
      </c>
      <c r="N1117" s="3" t="s">
        <v>41</v>
      </c>
      <c r="O1117" s="3" t="s">
        <v>40</v>
      </c>
    </row>
    <row r="1118" spans="1:15" ht="15">
      <c r="A1118" s="3">
        <v>4802</v>
      </c>
      <c r="B1118" s="3">
        <v>34</v>
      </c>
      <c r="C1118" s="3">
        <v>10</v>
      </c>
      <c r="D1118" s="6">
        <v>88</v>
      </c>
      <c r="E1118" s="9" t="str">
        <f>IF(D1118&lt;=50,"0-50",IF(D1118&lt;=100,"51-100","100+"))</f>
        <v>51-100</v>
      </c>
      <c r="F1118" s="8">
        <v>94404</v>
      </c>
      <c r="G1118" s="3">
        <v>2</v>
      </c>
      <c r="H1118" s="3">
        <v>0</v>
      </c>
      <c r="I1118" s="3" t="s">
        <v>44</v>
      </c>
      <c r="J1118" s="3">
        <v>121</v>
      </c>
      <c r="K1118" s="3" t="s">
        <v>40</v>
      </c>
      <c r="L1118" s="3" t="s">
        <v>40</v>
      </c>
      <c r="M1118" s="3" t="s">
        <v>40</v>
      </c>
      <c r="N1118" s="3" t="s">
        <v>41</v>
      </c>
      <c r="O1118" s="3" t="s">
        <v>40</v>
      </c>
    </row>
    <row r="1119" spans="1:15" ht="15">
      <c r="A1119" s="3">
        <v>4840</v>
      </c>
      <c r="B1119" s="3">
        <v>34</v>
      </c>
      <c r="C1119" s="3">
        <v>8</v>
      </c>
      <c r="D1119" s="6">
        <v>52</v>
      </c>
      <c r="E1119" s="9" t="str">
        <f>IF(D1119&lt;=50,"0-50",IF(D1119&lt;=100,"51-100","100+"))</f>
        <v>51-100</v>
      </c>
      <c r="F1119" s="8">
        <v>95060</v>
      </c>
      <c r="G1119" s="3">
        <v>4</v>
      </c>
      <c r="H1119" s="3">
        <v>0.2</v>
      </c>
      <c r="I1119" s="3" t="s">
        <v>44</v>
      </c>
      <c r="J1119" s="3">
        <v>0</v>
      </c>
      <c r="K1119" s="3" t="s">
        <v>40</v>
      </c>
      <c r="L1119" s="3" t="s">
        <v>40</v>
      </c>
      <c r="M1119" s="3" t="s">
        <v>40</v>
      </c>
      <c r="N1119" s="3" t="s">
        <v>41</v>
      </c>
      <c r="O1119" s="3" t="s">
        <v>40</v>
      </c>
    </row>
    <row r="1120" spans="1:15" ht="15">
      <c r="A1120" s="3">
        <v>4860</v>
      </c>
      <c r="B1120" s="3">
        <v>34</v>
      </c>
      <c r="C1120" s="3">
        <v>8</v>
      </c>
      <c r="D1120" s="6">
        <v>165</v>
      </c>
      <c r="E1120" s="9" t="str">
        <f>IF(D1120&lt;=50,"0-50",IF(D1120&lt;=100,"51-100","100+"))</f>
        <v>100+</v>
      </c>
      <c r="F1120" s="8">
        <v>91107</v>
      </c>
      <c r="G1120" s="3">
        <v>1</v>
      </c>
      <c r="H1120" s="3">
        <v>7</v>
      </c>
      <c r="I1120" s="3" t="s">
        <v>45</v>
      </c>
      <c r="J1120" s="3">
        <v>541</v>
      </c>
      <c r="K1120" s="3" t="s">
        <v>41</v>
      </c>
      <c r="L1120" s="3" t="s">
        <v>40</v>
      </c>
      <c r="M1120" s="3" t="s">
        <v>40</v>
      </c>
      <c r="N1120" s="3" t="s">
        <v>40</v>
      </c>
      <c r="O1120" s="3" t="s">
        <v>40</v>
      </c>
    </row>
    <row r="1121" spans="1:15" ht="15">
      <c r="A1121" s="3">
        <v>4879</v>
      </c>
      <c r="B1121" s="3">
        <v>34</v>
      </c>
      <c r="C1121" s="3">
        <v>9</v>
      </c>
      <c r="D1121" s="6">
        <v>41</v>
      </c>
      <c r="E1121" s="9" t="str">
        <f>IF(D1121&lt;=50,"0-50",IF(D1121&lt;=100,"51-100","100+"))</f>
        <v>0-50</v>
      </c>
      <c r="F1121" s="8">
        <v>92093</v>
      </c>
      <c r="G1121" s="3">
        <v>1</v>
      </c>
      <c r="H1121" s="3">
        <v>1</v>
      </c>
      <c r="I1121" s="3" t="s">
        <v>44</v>
      </c>
      <c r="J1121" s="3">
        <v>0</v>
      </c>
      <c r="K1121" s="3" t="s">
        <v>40</v>
      </c>
      <c r="L1121" s="3" t="s">
        <v>40</v>
      </c>
      <c r="M1121" s="3" t="s">
        <v>40</v>
      </c>
      <c r="N1121" s="3" t="s">
        <v>41</v>
      </c>
      <c r="O1121" s="3" t="s">
        <v>40</v>
      </c>
    </row>
    <row r="1122" spans="1:15" ht="15">
      <c r="A1122" s="3">
        <v>4908</v>
      </c>
      <c r="B1122" s="3">
        <v>34</v>
      </c>
      <c r="C1122" s="3">
        <v>9</v>
      </c>
      <c r="D1122" s="6">
        <v>101</v>
      </c>
      <c r="E1122" s="9" t="str">
        <f>IF(D1122&lt;=50,"0-50",IF(D1122&lt;=100,"51-100","100+"))</f>
        <v>100+</v>
      </c>
      <c r="F1122" s="8">
        <v>94080</v>
      </c>
      <c r="G1122" s="3">
        <v>3</v>
      </c>
      <c r="H1122" s="3">
        <v>0.6</v>
      </c>
      <c r="I1122" s="3" t="s">
        <v>39</v>
      </c>
      <c r="J1122" s="3">
        <v>0</v>
      </c>
      <c r="K1122" s="3" t="s">
        <v>40</v>
      </c>
      <c r="L1122" s="3" t="s">
        <v>40</v>
      </c>
      <c r="M1122" s="3" t="s">
        <v>40</v>
      </c>
      <c r="N1122" s="3" t="s">
        <v>40</v>
      </c>
      <c r="O1122" s="3" t="s">
        <v>40</v>
      </c>
    </row>
    <row r="1123" spans="1:15" ht="15">
      <c r="A1123" s="3">
        <v>4982</v>
      </c>
      <c r="B1123" s="3">
        <v>34</v>
      </c>
      <c r="C1123" s="3">
        <v>9</v>
      </c>
      <c r="D1123" s="6">
        <v>195</v>
      </c>
      <c r="E1123" s="9" t="str">
        <f>IF(D1123&lt;=50,"0-50",IF(D1123&lt;=100,"51-100","100+"))</f>
        <v>100+</v>
      </c>
      <c r="F1123" s="8">
        <v>90266</v>
      </c>
      <c r="G1123" s="3">
        <v>2</v>
      </c>
      <c r="H1123" s="3">
        <v>3</v>
      </c>
      <c r="I1123" s="3" t="s">
        <v>44</v>
      </c>
      <c r="J1123" s="3">
        <v>122</v>
      </c>
      <c r="K1123" s="3" t="s">
        <v>40</v>
      </c>
      <c r="L1123" s="3" t="s">
        <v>40</v>
      </c>
      <c r="M1123" s="3" t="s">
        <v>40</v>
      </c>
      <c r="N1123" s="3" t="s">
        <v>41</v>
      </c>
      <c r="O1123" s="3" t="s">
        <v>40</v>
      </c>
    </row>
    <row r="1124" spans="1:15" ht="15">
      <c r="A1124" s="3">
        <v>4989</v>
      </c>
      <c r="B1124" s="3">
        <v>34</v>
      </c>
      <c r="C1124" s="3">
        <v>8</v>
      </c>
      <c r="D1124" s="6">
        <v>85</v>
      </c>
      <c r="E1124" s="9" t="str">
        <f>IF(D1124&lt;=50,"0-50",IF(D1124&lt;=100,"51-100","100+"))</f>
        <v>51-100</v>
      </c>
      <c r="F1124" s="8">
        <v>95134</v>
      </c>
      <c r="G1124" s="3">
        <v>1</v>
      </c>
      <c r="H1124" s="3">
        <v>2.5</v>
      </c>
      <c r="I1124" s="3" t="s">
        <v>44</v>
      </c>
      <c r="J1124" s="3">
        <v>136</v>
      </c>
      <c r="K1124" s="3" t="s">
        <v>40</v>
      </c>
      <c r="L1124" s="3" t="s">
        <v>40</v>
      </c>
      <c r="M1124" s="3" t="s">
        <v>40</v>
      </c>
      <c r="N1124" s="3" t="s">
        <v>40</v>
      </c>
      <c r="O1124" s="3" t="s">
        <v>41</v>
      </c>
    </row>
    <row r="1125" spans="1:15" ht="15">
      <c r="A1125" s="3">
        <v>4</v>
      </c>
      <c r="B1125" s="3">
        <v>35</v>
      </c>
      <c r="C1125" s="3">
        <v>9</v>
      </c>
      <c r="D1125" s="6">
        <v>100</v>
      </c>
      <c r="E1125" s="9" t="str">
        <f>IF(D1125&lt;=50,"0-50",IF(D1125&lt;=100,"51-100","100+"))</f>
        <v>51-100</v>
      </c>
      <c r="F1125" s="8">
        <v>94112</v>
      </c>
      <c r="G1125" s="5">
        <v>1</v>
      </c>
      <c r="H1125" s="3">
        <v>2.7</v>
      </c>
      <c r="I1125" s="3" t="s">
        <v>39</v>
      </c>
      <c r="J1125" s="3">
        <v>0</v>
      </c>
      <c r="K1125" s="3" t="s">
        <v>40</v>
      </c>
      <c r="L1125" s="3" t="s">
        <v>40</v>
      </c>
      <c r="M1125" s="3" t="s">
        <v>40</v>
      </c>
      <c r="N1125" s="3" t="s">
        <v>40</v>
      </c>
      <c r="O1125" s="3" t="s">
        <v>40</v>
      </c>
    </row>
    <row r="1126" spans="1:15" ht="15">
      <c r="A1126" s="3">
        <v>5</v>
      </c>
      <c r="B1126" s="3">
        <v>35</v>
      </c>
      <c r="C1126" s="3">
        <v>8</v>
      </c>
      <c r="D1126" s="6">
        <v>45</v>
      </c>
      <c r="E1126" s="9" t="str">
        <f>IF(D1126&lt;=50,"0-50",IF(D1126&lt;=100,"51-100","100+"))</f>
        <v>0-50</v>
      </c>
      <c r="F1126" s="8">
        <v>91330</v>
      </c>
      <c r="G1126" s="5">
        <v>4</v>
      </c>
      <c r="H1126" s="3">
        <v>1</v>
      </c>
      <c r="I1126" s="3" t="s">
        <v>39</v>
      </c>
      <c r="J1126" s="3">
        <v>0</v>
      </c>
      <c r="K1126" s="3" t="s">
        <v>40</v>
      </c>
      <c r="L1126" s="3" t="s">
        <v>40</v>
      </c>
      <c r="M1126" s="3" t="s">
        <v>40</v>
      </c>
      <c r="N1126" s="3" t="s">
        <v>40</v>
      </c>
      <c r="O1126" s="3" t="s">
        <v>41</v>
      </c>
    </row>
    <row r="1127" spans="1:15" ht="15">
      <c r="A1127" s="3">
        <v>9</v>
      </c>
      <c r="B1127" s="3">
        <v>35</v>
      </c>
      <c r="C1127" s="3">
        <v>10</v>
      </c>
      <c r="D1127" s="6">
        <v>81</v>
      </c>
      <c r="E1127" s="9" t="str">
        <f>IF(D1127&lt;=50,"0-50",IF(D1127&lt;=100,"51-100","100+"))</f>
        <v>51-100</v>
      </c>
      <c r="F1127" s="8">
        <v>90089</v>
      </c>
      <c r="G1127" s="5">
        <v>3</v>
      </c>
      <c r="H1127" s="3">
        <v>0.6</v>
      </c>
      <c r="I1127" s="3" t="s">
        <v>39</v>
      </c>
      <c r="J1127" s="3">
        <v>104</v>
      </c>
      <c r="K1127" s="3" t="s">
        <v>40</v>
      </c>
      <c r="L1127" s="3" t="s">
        <v>40</v>
      </c>
      <c r="M1127" s="3" t="s">
        <v>40</v>
      </c>
      <c r="N1127" s="3" t="s">
        <v>41</v>
      </c>
      <c r="O1127" s="3" t="s">
        <v>40</v>
      </c>
    </row>
    <row r="1128" spans="1:15" ht="15">
      <c r="A1128" s="3">
        <v>92</v>
      </c>
      <c r="B1128" s="3">
        <v>35</v>
      </c>
      <c r="C1128" s="3">
        <v>10</v>
      </c>
      <c r="D1128" s="6">
        <v>29</v>
      </c>
      <c r="E1128" s="9" t="str">
        <f>IF(D1128&lt;=50,"0-50",IF(D1128&lt;=100,"51-100","100+"))</f>
        <v>0-50</v>
      </c>
      <c r="F1128" s="8">
        <v>94105</v>
      </c>
      <c r="G1128" s="3">
        <v>4</v>
      </c>
      <c r="H1128" s="3">
        <v>1.1000000000000001</v>
      </c>
      <c r="I1128" s="3" t="s">
        <v>45</v>
      </c>
      <c r="J1128" s="3">
        <v>0</v>
      </c>
      <c r="K1128" s="3" t="s">
        <v>40</v>
      </c>
      <c r="L1128" s="3" t="s">
        <v>40</v>
      </c>
      <c r="M1128" s="3" t="s">
        <v>40</v>
      </c>
      <c r="N1128" s="3" t="s">
        <v>41</v>
      </c>
      <c r="O1128" s="3" t="s">
        <v>40</v>
      </c>
    </row>
    <row r="1129" spans="1:15" ht="15">
      <c r="A1129" s="3">
        <v>142</v>
      </c>
      <c r="B1129" s="3">
        <v>35</v>
      </c>
      <c r="C1129" s="3">
        <v>11</v>
      </c>
      <c r="D1129" s="6">
        <v>58</v>
      </c>
      <c r="E1129" s="9" t="str">
        <f>IF(D1129&lt;=50,"0-50",IF(D1129&lt;=100,"51-100","100+"))</f>
        <v>51-100</v>
      </c>
      <c r="F1129" s="8">
        <v>95831</v>
      </c>
      <c r="G1129" s="3">
        <v>3</v>
      </c>
      <c r="H1129" s="3">
        <v>2</v>
      </c>
      <c r="I1129" s="3" t="s">
        <v>44</v>
      </c>
      <c r="J1129" s="3">
        <v>149</v>
      </c>
      <c r="K1129" s="3" t="s">
        <v>40</v>
      </c>
      <c r="L1129" s="3" t="s">
        <v>40</v>
      </c>
      <c r="M1129" s="3" t="s">
        <v>40</v>
      </c>
      <c r="N1129" s="3" t="s">
        <v>41</v>
      </c>
      <c r="O1129" s="3" t="s">
        <v>41</v>
      </c>
    </row>
    <row r="1130" spans="1:15" ht="15">
      <c r="A1130" s="3">
        <v>202</v>
      </c>
      <c r="B1130" s="3">
        <v>35</v>
      </c>
      <c r="C1130" s="3">
        <v>9</v>
      </c>
      <c r="D1130" s="6">
        <v>20</v>
      </c>
      <c r="E1130" s="9" t="str">
        <f>IF(D1130&lt;=50,"0-50",IF(D1130&lt;=100,"51-100","100+"))</f>
        <v>0-50</v>
      </c>
      <c r="F1130" s="8">
        <v>94609</v>
      </c>
      <c r="G1130" s="3">
        <v>2</v>
      </c>
      <c r="H1130" s="3">
        <v>1.4</v>
      </c>
      <c r="I1130" s="3" t="s">
        <v>45</v>
      </c>
      <c r="J1130" s="3">
        <v>0</v>
      </c>
      <c r="K1130" s="3" t="s">
        <v>40</v>
      </c>
      <c r="L1130" s="3" t="s">
        <v>40</v>
      </c>
      <c r="M1130" s="3" t="s">
        <v>40</v>
      </c>
      <c r="N1130" s="3" t="s">
        <v>41</v>
      </c>
      <c r="O1130" s="3" t="s">
        <v>41</v>
      </c>
    </row>
    <row r="1131" spans="1:15" ht="15">
      <c r="A1131" s="3">
        <v>232</v>
      </c>
      <c r="B1131" s="3">
        <v>35</v>
      </c>
      <c r="C1131" s="3">
        <v>10</v>
      </c>
      <c r="D1131" s="6">
        <v>61</v>
      </c>
      <c r="E1131" s="9" t="str">
        <f>IF(D1131&lt;=50,"0-50",IF(D1131&lt;=100,"51-100","100+"))</f>
        <v>51-100</v>
      </c>
      <c r="F1131" s="8">
        <v>94304</v>
      </c>
      <c r="G1131" s="3">
        <v>4</v>
      </c>
      <c r="H1131" s="3">
        <v>2.1</v>
      </c>
      <c r="I1131" s="3" t="s">
        <v>45</v>
      </c>
      <c r="J1131" s="3">
        <v>0</v>
      </c>
      <c r="K1131" s="3" t="s">
        <v>40</v>
      </c>
      <c r="L1131" s="3" t="s">
        <v>40</v>
      </c>
      <c r="M1131" s="3" t="s">
        <v>40</v>
      </c>
      <c r="N1131" s="3" t="s">
        <v>41</v>
      </c>
      <c r="O1131" s="3" t="s">
        <v>40</v>
      </c>
    </row>
    <row r="1132" spans="1:15" ht="15">
      <c r="A1132" s="3">
        <v>246</v>
      </c>
      <c r="B1132" s="3">
        <v>35</v>
      </c>
      <c r="C1132" s="3">
        <v>11</v>
      </c>
      <c r="D1132" s="6">
        <v>25</v>
      </c>
      <c r="E1132" s="9" t="str">
        <f>IF(D1132&lt;=50,"0-50",IF(D1132&lt;=100,"51-100","100+"))</f>
        <v>0-50</v>
      </c>
      <c r="F1132" s="8">
        <v>92614</v>
      </c>
      <c r="G1132" s="3">
        <v>2</v>
      </c>
      <c r="H1132" s="3">
        <v>1</v>
      </c>
      <c r="I1132" s="3" t="s">
        <v>39</v>
      </c>
      <c r="J1132" s="3">
        <v>0</v>
      </c>
      <c r="K1132" s="3" t="s">
        <v>40</v>
      </c>
      <c r="L1132" s="3" t="s">
        <v>40</v>
      </c>
      <c r="M1132" s="3" t="s">
        <v>40</v>
      </c>
      <c r="N1132" s="3" t="s">
        <v>40</v>
      </c>
      <c r="O1132" s="3" t="s">
        <v>40</v>
      </c>
    </row>
    <row r="1133" spans="1:15" ht="15">
      <c r="A1133" s="3">
        <v>259</v>
      </c>
      <c r="B1133" s="3">
        <v>35</v>
      </c>
      <c r="C1133" s="3">
        <v>9</v>
      </c>
      <c r="D1133" s="6">
        <v>24</v>
      </c>
      <c r="E1133" s="9" t="str">
        <f>IF(D1133&lt;=50,"0-50",IF(D1133&lt;=100,"51-100","100+"))</f>
        <v>0-50</v>
      </c>
      <c r="F1133" s="8">
        <v>95747</v>
      </c>
      <c r="G1133" s="3">
        <v>4</v>
      </c>
      <c r="H1133" s="3">
        <v>0.3</v>
      </c>
      <c r="I1133" s="3" t="s">
        <v>44</v>
      </c>
      <c r="J1133" s="3">
        <v>0</v>
      </c>
      <c r="K1133" s="3" t="s">
        <v>40</v>
      </c>
      <c r="L1133" s="3" t="s">
        <v>40</v>
      </c>
      <c r="M1133" s="3" t="s">
        <v>40</v>
      </c>
      <c r="N1133" s="3" t="s">
        <v>41</v>
      </c>
      <c r="O1133" s="3" t="s">
        <v>40</v>
      </c>
    </row>
    <row r="1134" spans="1:15" ht="15">
      <c r="A1134" s="3">
        <v>295</v>
      </c>
      <c r="B1134" s="3">
        <v>35</v>
      </c>
      <c r="C1134" s="3">
        <v>9</v>
      </c>
      <c r="D1134" s="6">
        <v>55</v>
      </c>
      <c r="E1134" s="9" t="str">
        <f>IF(D1134&lt;=50,"0-50",IF(D1134&lt;=100,"51-100","100+"))</f>
        <v>51-100</v>
      </c>
      <c r="F1134" s="8">
        <v>94536</v>
      </c>
      <c r="G1134" s="3">
        <v>1</v>
      </c>
      <c r="H1134" s="3">
        <v>2</v>
      </c>
      <c r="I1134" s="3" t="s">
        <v>44</v>
      </c>
      <c r="J1134" s="3">
        <v>0</v>
      </c>
      <c r="K1134" s="3" t="s">
        <v>40</v>
      </c>
      <c r="L1134" s="3" t="s">
        <v>40</v>
      </c>
      <c r="M1134" s="3" t="s">
        <v>40</v>
      </c>
      <c r="N1134" s="3" t="s">
        <v>41</v>
      </c>
      <c r="O1134" s="3" t="s">
        <v>40</v>
      </c>
    </row>
    <row r="1135" spans="1:15" ht="15">
      <c r="A1135" s="3">
        <v>344</v>
      </c>
      <c r="B1135" s="3">
        <v>35</v>
      </c>
      <c r="C1135" s="3">
        <v>5</v>
      </c>
      <c r="D1135" s="6">
        <v>22</v>
      </c>
      <c r="E1135" s="9" t="str">
        <f>IF(D1135&lt;=50,"0-50",IF(D1135&lt;=100,"51-100","100+"))</f>
        <v>0-50</v>
      </c>
      <c r="F1135" s="8">
        <v>93407</v>
      </c>
      <c r="G1135" s="3">
        <v>1</v>
      </c>
      <c r="H1135" s="3">
        <v>0.67</v>
      </c>
      <c r="I1135" s="3" t="s">
        <v>45</v>
      </c>
      <c r="J1135" s="3">
        <v>103</v>
      </c>
      <c r="K1135" s="3" t="s">
        <v>40</v>
      </c>
      <c r="L1135" s="3" t="s">
        <v>40</v>
      </c>
      <c r="M1135" s="3" t="s">
        <v>40</v>
      </c>
      <c r="N1135" s="3" t="s">
        <v>40</v>
      </c>
      <c r="O1135" s="3" t="s">
        <v>40</v>
      </c>
    </row>
    <row r="1136" spans="1:15" ht="15">
      <c r="A1136" s="3">
        <v>361</v>
      </c>
      <c r="B1136" s="3">
        <v>35</v>
      </c>
      <c r="C1136" s="3">
        <v>10</v>
      </c>
      <c r="D1136" s="6">
        <v>55</v>
      </c>
      <c r="E1136" s="9" t="str">
        <f>IF(D1136&lt;=50,"0-50",IF(D1136&lt;=100,"51-100","100+"))</f>
        <v>51-100</v>
      </c>
      <c r="F1136" s="8">
        <v>94539</v>
      </c>
      <c r="G1136" s="3">
        <v>4</v>
      </c>
      <c r="H1136" s="3">
        <v>1.3</v>
      </c>
      <c r="I1136" s="3" t="s">
        <v>44</v>
      </c>
      <c r="J1136" s="3">
        <v>0</v>
      </c>
      <c r="K1136" s="3" t="s">
        <v>40</v>
      </c>
      <c r="L1136" s="3" t="s">
        <v>40</v>
      </c>
      <c r="M1136" s="3" t="s">
        <v>40</v>
      </c>
      <c r="N1136" s="3" t="s">
        <v>40</v>
      </c>
      <c r="O1136" s="3" t="s">
        <v>40</v>
      </c>
    </row>
    <row r="1137" spans="1:15" ht="15">
      <c r="A1137" s="3">
        <v>386</v>
      </c>
      <c r="B1137" s="3">
        <v>35</v>
      </c>
      <c r="C1137" s="3">
        <v>9</v>
      </c>
      <c r="D1137" s="6">
        <v>40</v>
      </c>
      <c r="E1137" s="9" t="str">
        <f>IF(D1137&lt;=50,"0-50",IF(D1137&lt;=100,"51-100","100+"))</f>
        <v>0-50</v>
      </c>
      <c r="F1137" s="8">
        <v>93943</v>
      </c>
      <c r="G1137" s="3">
        <v>3</v>
      </c>
      <c r="H1137" s="3">
        <v>0.9</v>
      </c>
      <c r="I1137" s="3" t="s">
        <v>44</v>
      </c>
      <c r="J1137" s="3">
        <v>0</v>
      </c>
      <c r="K1137" s="3" t="s">
        <v>40</v>
      </c>
      <c r="L1137" s="3" t="s">
        <v>40</v>
      </c>
      <c r="M1137" s="3" t="s">
        <v>40</v>
      </c>
      <c r="N1137" s="3" t="s">
        <v>41</v>
      </c>
      <c r="O1137" s="3" t="s">
        <v>40</v>
      </c>
    </row>
    <row r="1138" spans="1:15" ht="15">
      <c r="A1138" s="3">
        <v>416</v>
      </c>
      <c r="B1138" s="3">
        <v>35</v>
      </c>
      <c r="C1138" s="3">
        <v>8</v>
      </c>
      <c r="D1138" s="6">
        <v>38</v>
      </c>
      <c r="E1138" s="9" t="str">
        <f>IF(D1138&lt;=50,"0-50",IF(D1138&lt;=100,"51-100","100+"))</f>
        <v>0-50</v>
      </c>
      <c r="F1138" s="8">
        <v>93106</v>
      </c>
      <c r="G1138" s="3">
        <v>4</v>
      </c>
      <c r="H1138" s="3">
        <v>1</v>
      </c>
      <c r="I1138" s="3" t="s">
        <v>39</v>
      </c>
      <c r="J1138" s="3">
        <v>124</v>
      </c>
      <c r="K1138" s="3" t="s">
        <v>40</v>
      </c>
      <c r="L1138" s="3" t="s">
        <v>40</v>
      </c>
      <c r="M1138" s="3" t="s">
        <v>40</v>
      </c>
      <c r="N1138" s="3" t="s">
        <v>41</v>
      </c>
      <c r="O1138" s="3" t="s">
        <v>40</v>
      </c>
    </row>
    <row r="1139" spans="1:15" ht="15">
      <c r="A1139" s="3">
        <v>460</v>
      </c>
      <c r="B1139" s="3">
        <v>35</v>
      </c>
      <c r="C1139" s="3">
        <v>10</v>
      </c>
      <c r="D1139" s="6">
        <v>200</v>
      </c>
      <c r="E1139" s="9" t="str">
        <f>IF(D1139&lt;=50,"0-50",IF(D1139&lt;=100,"51-100","100+"))</f>
        <v>100+</v>
      </c>
      <c r="F1139" s="8">
        <v>91107</v>
      </c>
      <c r="G1139" s="3">
        <v>2</v>
      </c>
      <c r="H1139" s="3">
        <v>3</v>
      </c>
      <c r="I1139" s="3" t="s">
        <v>44</v>
      </c>
      <c r="J1139" s="3">
        <v>458</v>
      </c>
      <c r="K1139" s="3" t="s">
        <v>40</v>
      </c>
      <c r="L1139" s="3" t="s">
        <v>40</v>
      </c>
      <c r="M1139" s="3" t="s">
        <v>40</v>
      </c>
      <c r="N1139" s="3" t="s">
        <v>40</v>
      </c>
      <c r="O1139" s="3" t="s">
        <v>40</v>
      </c>
    </row>
    <row r="1140" spans="1:15" ht="15">
      <c r="A1140" s="3">
        <v>545</v>
      </c>
      <c r="B1140" s="3">
        <v>35</v>
      </c>
      <c r="C1140" s="3">
        <v>10</v>
      </c>
      <c r="D1140" s="6">
        <v>164</v>
      </c>
      <c r="E1140" s="9" t="str">
        <f>IF(D1140&lt;=50,"0-50",IF(D1140&lt;=100,"51-100","100+"))</f>
        <v>100+</v>
      </c>
      <c r="F1140" s="8">
        <v>91614</v>
      </c>
      <c r="G1140" s="3">
        <v>2</v>
      </c>
      <c r="H1140" s="3">
        <v>7.8</v>
      </c>
      <c r="I1140" s="3" t="s">
        <v>44</v>
      </c>
      <c r="J1140" s="3">
        <v>0</v>
      </c>
      <c r="K1140" s="3" t="s">
        <v>40</v>
      </c>
      <c r="L1140" s="3" t="s">
        <v>40</v>
      </c>
      <c r="M1140" s="3" t="s">
        <v>40</v>
      </c>
      <c r="N1140" s="3" t="s">
        <v>41</v>
      </c>
      <c r="O1140" s="3" t="s">
        <v>40</v>
      </c>
    </row>
    <row r="1141" spans="1:15" ht="15">
      <c r="A1141" s="3">
        <v>572</v>
      </c>
      <c r="B1141" s="3">
        <v>35</v>
      </c>
      <c r="C1141" s="3">
        <v>9</v>
      </c>
      <c r="D1141" s="6">
        <v>53</v>
      </c>
      <c r="E1141" s="9" t="str">
        <f>IF(D1141&lt;=50,"0-50",IF(D1141&lt;=100,"51-100","100+"))</f>
        <v>51-100</v>
      </c>
      <c r="F1141" s="8">
        <v>94143</v>
      </c>
      <c r="G1141" s="3">
        <v>4</v>
      </c>
      <c r="H1141" s="3">
        <v>2.2000000000000002</v>
      </c>
      <c r="I1141" s="3" t="s">
        <v>39</v>
      </c>
      <c r="J1141" s="3">
        <v>0</v>
      </c>
      <c r="K1141" s="3" t="s">
        <v>40</v>
      </c>
      <c r="L1141" s="3" t="s">
        <v>40</v>
      </c>
      <c r="M1141" s="3" t="s">
        <v>40</v>
      </c>
      <c r="N1141" s="3" t="s">
        <v>41</v>
      </c>
      <c r="O1141" s="3" t="s">
        <v>40</v>
      </c>
    </row>
    <row r="1142" spans="1:15" ht="15">
      <c r="A1142" s="3">
        <v>642</v>
      </c>
      <c r="B1142" s="3">
        <v>35</v>
      </c>
      <c r="C1142" s="3">
        <v>10</v>
      </c>
      <c r="D1142" s="6">
        <v>139</v>
      </c>
      <c r="E1142" s="9" t="str">
        <f>IF(D1142&lt;=50,"0-50",IF(D1142&lt;=100,"51-100","100+"))</f>
        <v>100+</v>
      </c>
      <c r="F1142" s="8">
        <v>95060</v>
      </c>
      <c r="G1142" s="3">
        <v>2</v>
      </c>
      <c r="H1142" s="3">
        <v>7.8</v>
      </c>
      <c r="I1142" s="3" t="s">
        <v>44</v>
      </c>
      <c r="J1142" s="3">
        <v>0</v>
      </c>
      <c r="K1142" s="3" t="s">
        <v>40</v>
      </c>
      <c r="L1142" s="3" t="s">
        <v>40</v>
      </c>
      <c r="M1142" s="3" t="s">
        <v>40</v>
      </c>
      <c r="N1142" s="3" t="s">
        <v>40</v>
      </c>
      <c r="O1142" s="3" t="s">
        <v>40</v>
      </c>
    </row>
    <row r="1143" spans="1:15" ht="15">
      <c r="A1143" s="3">
        <v>646</v>
      </c>
      <c r="B1143" s="3">
        <v>35</v>
      </c>
      <c r="C1143" s="3">
        <v>9</v>
      </c>
      <c r="D1143" s="6">
        <v>84</v>
      </c>
      <c r="E1143" s="9" t="str">
        <f>IF(D1143&lt;=50,"0-50",IF(D1143&lt;=100,"51-100","100+"))</f>
        <v>51-100</v>
      </c>
      <c r="F1143" s="8">
        <v>95120</v>
      </c>
      <c r="G1143" s="3">
        <v>4</v>
      </c>
      <c r="H1143" s="3">
        <v>2.2000000000000002</v>
      </c>
      <c r="I1143" s="3" t="s">
        <v>39</v>
      </c>
      <c r="J1143" s="3">
        <v>322</v>
      </c>
      <c r="K1143" s="3" t="s">
        <v>40</v>
      </c>
      <c r="L1143" s="3" t="s">
        <v>40</v>
      </c>
      <c r="M1143" s="3" t="s">
        <v>40</v>
      </c>
      <c r="N1143" s="3" t="s">
        <v>40</v>
      </c>
      <c r="O1143" s="3" t="s">
        <v>40</v>
      </c>
    </row>
    <row r="1144" spans="1:15" ht="15">
      <c r="A1144" s="3">
        <v>686</v>
      </c>
      <c r="B1144" s="3">
        <v>35</v>
      </c>
      <c r="C1144" s="3">
        <v>8</v>
      </c>
      <c r="D1144" s="6">
        <v>48</v>
      </c>
      <c r="E1144" s="9" t="str">
        <f>IF(D1144&lt;=50,"0-50",IF(D1144&lt;=100,"51-100","100+"))</f>
        <v>0-50</v>
      </c>
      <c r="F1144" s="8">
        <v>93107</v>
      </c>
      <c r="G1144" s="3">
        <v>2</v>
      </c>
      <c r="H1144" s="3">
        <v>1.67</v>
      </c>
      <c r="I1144" s="3" t="s">
        <v>39</v>
      </c>
      <c r="J1144" s="3">
        <v>0</v>
      </c>
      <c r="K1144" s="3" t="s">
        <v>40</v>
      </c>
      <c r="L1144" s="3" t="s">
        <v>40</v>
      </c>
      <c r="M1144" s="3" t="s">
        <v>40</v>
      </c>
      <c r="N1144" s="3" t="s">
        <v>41</v>
      </c>
      <c r="O1144" s="3" t="s">
        <v>40</v>
      </c>
    </row>
    <row r="1145" spans="1:15" ht="15">
      <c r="A1145" s="3">
        <v>703</v>
      </c>
      <c r="B1145" s="3">
        <v>35</v>
      </c>
      <c r="C1145" s="3">
        <v>9</v>
      </c>
      <c r="D1145" s="6">
        <v>109</v>
      </c>
      <c r="E1145" s="9" t="str">
        <f>IF(D1145&lt;=50,"0-50",IF(D1145&lt;=100,"51-100","100+"))</f>
        <v>100+</v>
      </c>
      <c r="F1145" s="8">
        <v>92709</v>
      </c>
      <c r="G1145" s="3">
        <v>3</v>
      </c>
      <c r="H1145" s="3">
        <v>4</v>
      </c>
      <c r="I1145" s="3" t="s">
        <v>44</v>
      </c>
      <c r="J1145" s="3">
        <v>0</v>
      </c>
      <c r="K1145" s="3" t="s">
        <v>41</v>
      </c>
      <c r="L1145" s="3" t="s">
        <v>40</v>
      </c>
      <c r="M1145" s="3" t="s">
        <v>40</v>
      </c>
      <c r="N1145" s="3" t="s">
        <v>40</v>
      </c>
      <c r="O1145" s="3" t="s">
        <v>40</v>
      </c>
    </row>
    <row r="1146" spans="1:15" ht="15">
      <c r="A1146" s="3">
        <v>709</v>
      </c>
      <c r="B1146" s="3">
        <v>35</v>
      </c>
      <c r="C1146" s="3">
        <v>10</v>
      </c>
      <c r="D1146" s="6">
        <v>21</v>
      </c>
      <c r="E1146" s="9" t="str">
        <f>IF(D1146&lt;=50,"0-50",IF(D1146&lt;=100,"51-100","100+"))</f>
        <v>0-50</v>
      </c>
      <c r="F1146" s="8">
        <v>92182</v>
      </c>
      <c r="G1146" s="3">
        <v>3</v>
      </c>
      <c r="H1146" s="3">
        <v>1.3</v>
      </c>
      <c r="I1146" s="3" t="s">
        <v>44</v>
      </c>
      <c r="J1146" s="3">
        <v>115</v>
      </c>
      <c r="K1146" s="3" t="s">
        <v>40</v>
      </c>
      <c r="L1146" s="3" t="s">
        <v>40</v>
      </c>
      <c r="M1146" s="3" t="s">
        <v>40</v>
      </c>
      <c r="N1146" s="3" t="s">
        <v>40</v>
      </c>
      <c r="O1146" s="3" t="s">
        <v>40</v>
      </c>
    </row>
    <row r="1147" spans="1:15" ht="15">
      <c r="A1147" s="3">
        <v>824</v>
      </c>
      <c r="B1147" s="3">
        <v>35</v>
      </c>
      <c r="C1147" s="3">
        <v>9</v>
      </c>
      <c r="D1147" s="6">
        <v>45</v>
      </c>
      <c r="E1147" s="9" t="str">
        <f>IF(D1147&lt;=50,"0-50",IF(D1147&lt;=100,"51-100","100+"))</f>
        <v>0-50</v>
      </c>
      <c r="F1147" s="8">
        <v>90509</v>
      </c>
      <c r="G1147" s="3">
        <v>1</v>
      </c>
      <c r="H1147" s="3">
        <v>2</v>
      </c>
      <c r="I1147" s="3" t="s">
        <v>44</v>
      </c>
      <c r="J1147" s="3">
        <v>0</v>
      </c>
      <c r="K1147" s="3" t="s">
        <v>40</v>
      </c>
      <c r="L1147" s="3" t="s">
        <v>40</v>
      </c>
      <c r="M1147" s="3" t="s">
        <v>40</v>
      </c>
      <c r="N1147" s="3" t="s">
        <v>41</v>
      </c>
      <c r="O1147" s="3" t="s">
        <v>41</v>
      </c>
    </row>
    <row r="1148" spans="1:15" ht="15">
      <c r="A1148" s="3">
        <v>829</v>
      </c>
      <c r="B1148" s="3">
        <v>35</v>
      </c>
      <c r="C1148" s="3">
        <v>9</v>
      </c>
      <c r="D1148" s="6">
        <v>28</v>
      </c>
      <c r="E1148" s="9" t="str">
        <f>IF(D1148&lt;=50,"0-50",IF(D1148&lt;=100,"51-100","100+"))</f>
        <v>0-50</v>
      </c>
      <c r="F1148" s="8">
        <v>94542</v>
      </c>
      <c r="G1148" s="3">
        <v>4</v>
      </c>
      <c r="H1148" s="3">
        <v>1</v>
      </c>
      <c r="I1148" s="3" t="s">
        <v>44</v>
      </c>
      <c r="J1148" s="3">
        <v>75</v>
      </c>
      <c r="K1148" s="3" t="s">
        <v>40</v>
      </c>
      <c r="L1148" s="3" t="s">
        <v>40</v>
      </c>
      <c r="M1148" s="3" t="s">
        <v>40</v>
      </c>
      <c r="N1148" s="3" t="s">
        <v>41</v>
      </c>
      <c r="O1148" s="3" t="s">
        <v>40</v>
      </c>
    </row>
    <row r="1149" spans="1:15" ht="15">
      <c r="A1149" s="3">
        <v>878</v>
      </c>
      <c r="B1149" s="3">
        <v>35</v>
      </c>
      <c r="C1149" s="3">
        <v>11</v>
      </c>
      <c r="D1149" s="6">
        <v>59</v>
      </c>
      <c r="E1149" s="9" t="str">
        <f>IF(D1149&lt;=50,"0-50",IF(D1149&lt;=100,"51-100","100+"))</f>
        <v>51-100</v>
      </c>
      <c r="F1149" s="8">
        <v>95123</v>
      </c>
      <c r="G1149" s="3">
        <v>4</v>
      </c>
      <c r="H1149" s="3">
        <v>0.1</v>
      </c>
      <c r="I1149" s="3" t="s">
        <v>39</v>
      </c>
      <c r="J1149" s="3">
        <v>0</v>
      </c>
      <c r="K1149" s="3" t="s">
        <v>40</v>
      </c>
      <c r="L1149" s="3" t="s">
        <v>40</v>
      </c>
      <c r="M1149" s="3" t="s">
        <v>40</v>
      </c>
      <c r="N1149" s="3" t="s">
        <v>40</v>
      </c>
      <c r="O1149" s="3" t="s">
        <v>40</v>
      </c>
    </row>
    <row r="1150" spans="1:15" ht="15">
      <c r="A1150" s="3">
        <v>913</v>
      </c>
      <c r="B1150" s="3">
        <v>35</v>
      </c>
      <c r="C1150" s="3">
        <v>10</v>
      </c>
      <c r="D1150" s="6">
        <v>78</v>
      </c>
      <c r="E1150" s="9" t="str">
        <f>IF(D1150&lt;=50,"0-50",IF(D1150&lt;=100,"51-100","100+"))</f>
        <v>51-100</v>
      </c>
      <c r="F1150" s="8">
        <v>94105</v>
      </c>
      <c r="G1150" s="3">
        <v>1</v>
      </c>
      <c r="H1150" s="3">
        <v>2.6</v>
      </c>
      <c r="I1150" s="3" t="s">
        <v>39</v>
      </c>
      <c r="J1150" s="3">
        <v>0</v>
      </c>
      <c r="K1150" s="3" t="s">
        <v>40</v>
      </c>
      <c r="L1150" s="3" t="s">
        <v>40</v>
      </c>
      <c r="M1150" s="3" t="s">
        <v>40</v>
      </c>
      <c r="N1150" s="3" t="s">
        <v>41</v>
      </c>
      <c r="O1150" s="3" t="s">
        <v>40</v>
      </c>
    </row>
    <row r="1151" spans="1:15" ht="15">
      <c r="A1151" s="3">
        <v>929</v>
      </c>
      <c r="B1151" s="3">
        <v>35</v>
      </c>
      <c r="C1151" s="3">
        <v>10</v>
      </c>
      <c r="D1151" s="6">
        <v>74</v>
      </c>
      <c r="E1151" s="9" t="str">
        <f>IF(D1151&lt;=50,"0-50",IF(D1151&lt;=100,"51-100","100+"))</f>
        <v>51-100</v>
      </c>
      <c r="F1151" s="8">
        <v>90638</v>
      </c>
      <c r="G1151" s="3">
        <v>4</v>
      </c>
      <c r="H1151" s="3">
        <v>1.3</v>
      </c>
      <c r="I1151" s="3" t="s">
        <v>44</v>
      </c>
      <c r="J1151" s="3">
        <v>0</v>
      </c>
      <c r="K1151" s="3" t="s">
        <v>40</v>
      </c>
      <c r="L1151" s="3" t="s">
        <v>40</v>
      </c>
      <c r="M1151" s="3" t="s">
        <v>40</v>
      </c>
      <c r="N1151" s="3" t="s">
        <v>41</v>
      </c>
      <c r="O1151" s="3" t="s">
        <v>40</v>
      </c>
    </row>
    <row r="1152" spans="1:15" ht="15">
      <c r="A1152" s="3">
        <v>962</v>
      </c>
      <c r="B1152" s="3">
        <v>35</v>
      </c>
      <c r="C1152" s="3">
        <v>9</v>
      </c>
      <c r="D1152" s="6">
        <v>30</v>
      </c>
      <c r="E1152" s="9" t="str">
        <f>IF(D1152&lt;=50,"0-50",IF(D1152&lt;=100,"51-100","100+"))</f>
        <v>0-50</v>
      </c>
      <c r="F1152" s="8">
        <v>94114</v>
      </c>
      <c r="G1152" s="3">
        <v>4</v>
      </c>
      <c r="H1152" s="3">
        <v>1</v>
      </c>
      <c r="I1152" s="3" t="s">
        <v>44</v>
      </c>
      <c r="J1152" s="3">
        <v>163</v>
      </c>
      <c r="K1152" s="3" t="s">
        <v>40</v>
      </c>
      <c r="L1152" s="3" t="s">
        <v>40</v>
      </c>
      <c r="M1152" s="3" t="s">
        <v>40</v>
      </c>
      <c r="N1152" s="3" t="s">
        <v>41</v>
      </c>
      <c r="O1152" s="3" t="s">
        <v>40</v>
      </c>
    </row>
    <row r="1153" spans="1:15" ht="15">
      <c r="A1153" s="3">
        <v>1022</v>
      </c>
      <c r="B1153" s="3">
        <v>35</v>
      </c>
      <c r="C1153" s="3">
        <v>8</v>
      </c>
      <c r="D1153" s="6">
        <v>41</v>
      </c>
      <c r="E1153" s="9" t="str">
        <f>IF(D1153&lt;=50,"0-50",IF(D1153&lt;=100,"51-100","100+"))</f>
        <v>0-50</v>
      </c>
      <c r="F1153" s="8">
        <v>92612</v>
      </c>
      <c r="G1153" s="3">
        <v>2</v>
      </c>
      <c r="H1153" s="3">
        <v>1</v>
      </c>
      <c r="I1153" s="3" t="s">
        <v>39</v>
      </c>
      <c r="J1153" s="3">
        <v>0</v>
      </c>
      <c r="K1153" s="3" t="s">
        <v>40</v>
      </c>
      <c r="L1153" s="3" t="s">
        <v>40</v>
      </c>
      <c r="M1153" s="3" t="s">
        <v>40</v>
      </c>
      <c r="N1153" s="3" t="s">
        <v>41</v>
      </c>
      <c r="O1153" s="3" t="s">
        <v>41</v>
      </c>
    </row>
    <row r="1154" spans="1:15" ht="15">
      <c r="A1154" s="3">
        <v>1038</v>
      </c>
      <c r="B1154" s="3">
        <v>35</v>
      </c>
      <c r="C1154" s="3">
        <v>11</v>
      </c>
      <c r="D1154" s="6">
        <v>40</v>
      </c>
      <c r="E1154" s="9" t="str">
        <f>IF(D1154&lt;=50,"0-50",IF(D1154&lt;=100,"51-100","100+"))</f>
        <v>0-50</v>
      </c>
      <c r="F1154" s="8">
        <v>93106</v>
      </c>
      <c r="G1154" s="3">
        <v>1</v>
      </c>
      <c r="H1154" s="3">
        <v>2.4</v>
      </c>
      <c r="I1154" s="3" t="s">
        <v>39</v>
      </c>
      <c r="J1154" s="3">
        <v>0</v>
      </c>
      <c r="K1154" s="3" t="s">
        <v>40</v>
      </c>
      <c r="L1154" s="3" t="s">
        <v>41</v>
      </c>
      <c r="M1154" s="3" t="s">
        <v>40</v>
      </c>
      <c r="N1154" s="3" t="s">
        <v>41</v>
      </c>
      <c r="O1154" s="3" t="s">
        <v>40</v>
      </c>
    </row>
    <row r="1155" spans="1:15" ht="15">
      <c r="A1155" s="3">
        <v>1050</v>
      </c>
      <c r="B1155" s="3">
        <v>35</v>
      </c>
      <c r="C1155" s="3">
        <v>10</v>
      </c>
      <c r="D1155" s="6">
        <v>23</v>
      </c>
      <c r="E1155" s="9" t="str">
        <f>IF(D1155&lt;=50,"0-50",IF(D1155&lt;=100,"51-100","100+"))</f>
        <v>0-50</v>
      </c>
      <c r="F1155" s="8">
        <v>94501</v>
      </c>
      <c r="G1155" s="3">
        <v>4</v>
      </c>
      <c r="H1155" s="3">
        <v>0.2</v>
      </c>
      <c r="I1155" s="3" t="s">
        <v>45</v>
      </c>
      <c r="J1155" s="3">
        <v>0</v>
      </c>
      <c r="K1155" s="3" t="s">
        <v>40</v>
      </c>
      <c r="L1155" s="3" t="s">
        <v>40</v>
      </c>
      <c r="M1155" s="3" t="s">
        <v>40</v>
      </c>
      <c r="N1155" s="3" t="s">
        <v>41</v>
      </c>
      <c r="O1155" s="3" t="s">
        <v>40</v>
      </c>
    </row>
    <row r="1156" spans="1:15" ht="15">
      <c r="A1156" s="3">
        <v>1106</v>
      </c>
      <c r="B1156" s="3">
        <v>35</v>
      </c>
      <c r="C1156" s="3">
        <v>10</v>
      </c>
      <c r="D1156" s="6">
        <v>182</v>
      </c>
      <c r="E1156" s="9" t="str">
        <f>IF(D1156&lt;=50,"0-50",IF(D1156&lt;=100,"51-100","100+"))</f>
        <v>100+</v>
      </c>
      <c r="F1156" s="8">
        <v>95051</v>
      </c>
      <c r="G1156" s="3">
        <v>1</v>
      </c>
      <c r="H1156" s="3">
        <v>0.3</v>
      </c>
      <c r="I1156" s="3" t="s">
        <v>39</v>
      </c>
      <c r="J1156" s="3">
        <v>229</v>
      </c>
      <c r="K1156" s="3" t="s">
        <v>41</v>
      </c>
      <c r="L1156" s="3" t="s">
        <v>40</v>
      </c>
      <c r="M1156" s="3" t="s">
        <v>41</v>
      </c>
      <c r="N1156" s="3" t="s">
        <v>41</v>
      </c>
      <c r="O1156" s="3" t="s">
        <v>41</v>
      </c>
    </row>
    <row r="1157" spans="1:15" ht="15">
      <c r="A1157" s="3">
        <v>1128</v>
      </c>
      <c r="B1157" s="3">
        <v>35</v>
      </c>
      <c r="C1157" s="3">
        <v>9</v>
      </c>
      <c r="D1157" s="6">
        <v>58</v>
      </c>
      <c r="E1157" s="9" t="str">
        <f>IF(D1157&lt;=50,"0-50",IF(D1157&lt;=100,"51-100","100+"))</f>
        <v>51-100</v>
      </c>
      <c r="F1157" s="8">
        <v>91101</v>
      </c>
      <c r="G1157" s="3">
        <v>1</v>
      </c>
      <c r="H1157" s="3">
        <v>2.5</v>
      </c>
      <c r="I1157" s="3" t="s">
        <v>44</v>
      </c>
      <c r="J1157" s="3">
        <v>0</v>
      </c>
      <c r="K1157" s="3" t="s">
        <v>40</v>
      </c>
      <c r="L1157" s="3" t="s">
        <v>40</v>
      </c>
      <c r="M1157" s="3" t="s">
        <v>40</v>
      </c>
      <c r="N1157" s="3" t="s">
        <v>41</v>
      </c>
      <c r="O1157" s="3" t="s">
        <v>41</v>
      </c>
    </row>
    <row r="1158" spans="1:15" ht="15">
      <c r="A1158" s="3">
        <v>1171</v>
      </c>
      <c r="B1158" s="3">
        <v>35</v>
      </c>
      <c r="C1158" s="3">
        <v>10</v>
      </c>
      <c r="D1158" s="6">
        <v>104</v>
      </c>
      <c r="E1158" s="9" t="str">
        <f>IF(D1158&lt;=50,"0-50",IF(D1158&lt;=100,"51-100","100+"))</f>
        <v>100+</v>
      </c>
      <c r="F1158" s="8">
        <v>91320</v>
      </c>
      <c r="G1158" s="3">
        <v>3</v>
      </c>
      <c r="H1158" s="3">
        <v>0.6</v>
      </c>
      <c r="I1158" s="3" t="s">
        <v>39</v>
      </c>
      <c r="J1158" s="3">
        <v>0</v>
      </c>
      <c r="K1158" s="3" t="s">
        <v>40</v>
      </c>
      <c r="L1158" s="3" t="s">
        <v>40</v>
      </c>
      <c r="M1158" s="3" t="s">
        <v>40</v>
      </c>
      <c r="N1158" s="3" t="s">
        <v>40</v>
      </c>
      <c r="O1158" s="3" t="s">
        <v>41</v>
      </c>
    </row>
    <row r="1159" spans="1:15" ht="15">
      <c r="A1159" s="3">
        <v>1202</v>
      </c>
      <c r="B1159" s="3">
        <v>35</v>
      </c>
      <c r="C1159" s="3">
        <v>8</v>
      </c>
      <c r="D1159" s="6">
        <v>38</v>
      </c>
      <c r="E1159" s="9" t="str">
        <f>IF(D1159&lt;=50,"0-50",IF(D1159&lt;=100,"51-100","100+"))</f>
        <v>0-50</v>
      </c>
      <c r="F1159" s="8">
        <v>95060</v>
      </c>
      <c r="G1159" s="3">
        <v>4</v>
      </c>
      <c r="H1159" s="3">
        <v>1</v>
      </c>
      <c r="I1159" s="3" t="s">
        <v>39</v>
      </c>
      <c r="J1159" s="3">
        <v>0</v>
      </c>
      <c r="K1159" s="3" t="s">
        <v>40</v>
      </c>
      <c r="L1159" s="3" t="s">
        <v>40</v>
      </c>
      <c r="M1159" s="3" t="s">
        <v>40</v>
      </c>
      <c r="N1159" s="3" t="s">
        <v>41</v>
      </c>
      <c r="O1159" s="3" t="s">
        <v>40</v>
      </c>
    </row>
    <row r="1160" spans="1:15" ht="15">
      <c r="A1160" s="3">
        <v>1203</v>
      </c>
      <c r="B1160" s="3">
        <v>35</v>
      </c>
      <c r="C1160" s="3">
        <v>11</v>
      </c>
      <c r="D1160" s="6">
        <v>24</v>
      </c>
      <c r="E1160" s="9" t="str">
        <f>IF(D1160&lt;=50,"0-50",IF(D1160&lt;=100,"51-100","100+"))</f>
        <v>0-50</v>
      </c>
      <c r="F1160" s="8">
        <v>95521</v>
      </c>
      <c r="G1160" s="3">
        <v>4</v>
      </c>
      <c r="H1160" s="3">
        <v>0.4</v>
      </c>
      <c r="I1160" s="3" t="s">
        <v>39</v>
      </c>
      <c r="J1160" s="3">
        <v>0</v>
      </c>
      <c r="K1160" s="3" t="s">
        <v>40</v>
      </c>
      <c r="L1160" s="3" t="s">
        <v>40</v>
      </c>
      <c r="M1160" s="3" t="s">
        <v>40</v>
      </c>
      <c r="N1160" s="3" t="s">
        <v>40</v>
      </c>
      <c r="O1160" s="3" t="s">
        <v>40</v>
      </c>
    </row>
    <row r="1161" spans="1:15" ht="15">
      <c r="A1161" s="3">
        <v>1264</v>
      </c>
      <c r="B1161" s="3">
        <v>35</v>
      </c>
      <c r="C1161" s="3">
        <v>5</v>
      </c>
      <c r="D1161" s="6">
        <v>85</v>
      </c>
      <c r="E1161" s="9" t="str">
        <f>IF(D1161&lt;=50,"0-50",IF(D1161&lt;=100,"51-100","100+"))</f>
        <v>51-100</v>
      </c>
      <c r="F1161" s="8">
        <v>92870</v>
      </c>
      <c r="G1161" s="3">
        <v>4</v>
      </c>
      <c r="H1161" s="3">
        <v>4</v>
      </c>
      <c r="I1161" s="3" t="s">
        <v>45</v>
      </c>
      <c r="J1161" s="3">
        <v>0</v>
      </c>
      <c r="K1161" s="3" t="s">
        <v>40</v>
      </c>
      <c r="L1161" s="3" t="s">
        <v>40</v>
      </c>
      <c r="M1161" s="3" t="s">
        <v>40</v>
      </c>
      <c r="N1161" s="3" t="s">
        <v>41</v>
      </c>
      <c r="O1161" s="3" t="s">
        <v>40</v>
      </c>
    </row>
    <row r="1162" spans="1:15" ht="15">
      <c r="A1162" s="3">
        <v>1341</v>
      </c>
      <c r="B1162" s="3">
        <v>35</v>
      </c>
      <c r="C1162" s="3">
        <v>11</v>
      </c>
      <c r="D1162" s="6">
        <v>82</v>
      </c>
      <c r="E1162" s="9" t="str">
        <f>IF(D1162&lt;=50,"0-50",IF(D1162&lt;=100,"51-100","100+"))</f>
        <v>51-100</v>
      </c>
      <c r="F1162" s="8">
        <v>94131</v>
      </c>
      <c r="G1162" s="3">
        <v>4</v>
      </c>
      <c r="H1162" s="3">
        <v>3.4</v>
      </c>
      <c r="I1162" s="3" t="s">
        <v>44</v>
      </c>
      <c r="J1162" s="3">
        <v>0</v>
      </c>
      <c r="K1162" s="3" t="s">
        <v>40</v>
      </c>
      <c r="L1162" s="3" t="s">
        <v>40</v>
      </c>
      <c r="M1162" s="3" t="s">
        <v>40</v>
      </c>
      <c r="N1162" s="3" t="s">
        <v>40</v>
      </c>
      <c r="O1162" s="3" t="s">
        <v>40</v>
      </c>
    </row>
    <row r="1163" spans="1:15" ht="15">
      <c r="A1163" s="3">
        <v>1355</v>
      </c>
      <c r="B1163" s="3">
        <v>35</v>
      </c>
      <c r="C1163" s="3">
        <v>10</v>
      </c>
      <c r="D1163" s="6">
        <v>179</v>
      </c>
      <c r="E1163" s="9" t="str">
        <f>IF(D1163&lt;=50,"0-50",IF(D1163&lt;=100,"51-100","100+"))</f>
        <v>100+</v>
      </c>
      <c r="F1163" s="8">
        <v>91942</v>
      </c>
      <c r="G1163" s="3">
        <v>1</v>
      </c>
      <c r="H1163" s="3">
        <v>8.6</v>
      </c>
      <c r="I1163" s="3" t="s">
        <v>44</v>
      </c>
      <c r="J1163" s="3">
        <v>357</v>
      </c>
      <c r="K1163" s="3" t="s">
        <v>40</v>
      </c>
      <c r="L1163" s="3" t="s">
        <v>40</v>
      </c>
      <c r="M1163" s="3" t="s">
        <v>40</v>
      </c>
      <c r="N1163" s="3" t="s">
        <v>40</v>
      </c>
      <c r="O1163" s="3" t="s">
        <v>40</v>
      </c>
    </row>
    <row r="1164" spans="1:15" ht="15">
      <c r="A1164" s="3">
        <v>1388</v>
      </c>
      <c r="B1164" s="3">
        <v>35</v>
      </c>
      <c r="C1164" s="3">
        <v>10</v>
      </c>
      <c r="D1164" s="6">
        <v>38</v>
      </c>
      <c r="E1164" s="9" t="str">
        <f>IF(D1164&lt;=50,"0-50",IF(D1164&lt;=100,"51-100","100+"))</f>
        <v>0-50</v>
      </c>
      <c r="F1164" s="8">
        <v>95762</v>
      </c>
      <c r="G1164" s="3">
        <v>4</v>
      </c>
      <c r="H1164" s="3">
        <v>1.7</v>
      </c>
      <c r="I1164" s="3" t="s">
        <v>44</v>
      </c>
      <c r="J1164" s="3">
        <v>0</v>
      </c>
      <c r="K1164" s="3" t="s">
        <v>40</v>
      </c>
      <c r="L1164" s="3" t="s">
        <v>40</v>
      </c>
      <c r="M1164" s="3" t="s">
        <v>40</v>
      </c>
      <c r="N1164" s="3" t="s">
        <v>41</v>
      </c>
      <c r="O1164" s="3" t="s">
        <v>41</v>
      </c>
    </row>
    <row r="1165" spans="1:15" ht="15">
      <c r="A1165" s="3">
        <v>1464</v>
      </c>
      <c r="B1165" s="3">
        <v>35</v>
      </c>
      <c r="C1165" s="3">
        <v>10</v>
      </c>
      <c r="D1165" s="6">
        <v>94</v>
      </c>
      <c r="E1165" s="9" t="str">
        <f>IF(D1165&lt;=50,"0-50",IF(D1165&lt;=100,"51-100","100+"))</f>
        <v>51-100</v>
      </c>
      <c r="F1165" s="8">
        <v>91343</v>
      </c>
      <c r="G1165" s="3">
        <v>1</v>
      </c>
      <c r="H1165" s="3">
        <v>0</v>
      </c>
      <c r="I1165" s="3" t="s">
        <v>44</v>
      </c>
      <c r="J1165" s="3">
        <v>174</v>
      </c>
      <c r="K1165" s="3" t="s">
        <v>40</v>
      </c>
      <c r="L1165" s="3" t="s">
        <v>40</v>
      </c>
      <c r="M1165" s="3" t="s">
        <v>40</v>
      </c>
      <c r="N1165" s="3" t="s">
        <v>41</v>
      </c>
      <c r="O1165" s="3" t="s">
        <v>40</v>
      </c>
    </row>
    <row r="1166" spans="1:15" ht="15">
      <c r="A1166" s="3">
        <v>1482</v>
      </c>
      <c r="B1166" s="3">
        <v>35</v>
      </c>
      <c r="C1166" s="3">
        <v>9</v>
      </c>
      <c r="D1166" s="6">
        <v>179</v>
      </c>
      <c r="E1166" s="9" t="str">
        <f>IF(D1166&lt;=50,"0-50",IF(D1166&lt;=100,"51-100","100+"))</f>
        <v>100+</v>
      </c>
      <c r="F1166" s="8">
        <v>91125</v>
      </c>
      <c r="G1166" s="3">
        <v>2</v>
      </c>
      <c r="H1166" s="3">
        <v>0</v>
      </c>
      <c r="I1166" s="3" t="s">
        <v>44</v>
      </c>
      <c r="J1166" s="3">
        <v>76</v>
      </c>
      <c r="K1166" s="3" t="s">
        <v>40</v>
      </c>
      <c r="L1166" s="3" t="s">
        <v>41</v>
      </c>
      <c r="M1166" s="3" t="s">
        <v>40</v>
      </c>
      <c r="N1166" s="3" t="s">
        <v>41</v>
      </c>
      <c r="O1166" s="3" t="s">
        <v>40</v>
      </c>
    </row>
    <row r="1167" spans="1:15" ht="15">
      <c r="A1167" s="3">
        <v>1487</v>
      </c>
      <c r="B1167" s="3">
        <v>35</v>
      </c>
      <c r="C1167" s="3">
        <v>9</v>
      </c>
      <c r="D1167" s="6">
        <v>141</v>
      </c>
      <c r="E1167" s="9" t="str">
        <f>IF(D1167&lt;=50,"0-50",IF(D1167&lt;=100,"51-100","100+"))</f>
        <v>100+</v>
      </c>
      <c r="F1167" s="8">
        <v>93022</v>
      </c>
      <c r="G1167" s="3">
        <v>2</v>
      </c>
      <c r="H1167" s="3">
        <v>4.5</v>
      </c>
      <c r="I1167" s="3" t="s">
        <v>39</v>
      </c>
      <c r="J1167" s="3">
        <v>0</v>
      </c>
      <c r="K1167" s="3" t="s">
        <v>41</v>
      </c>
      <c r="L1167" s="3" t="s">
        <v>40</v>
      </c>
      <c r="M1167" s="3" t="s">
        <v>40</v>
      </c>
      <c r="N1167" s="3" t="s">
        <v>40</v>
      </c>
      <c r="O1167" s="3" t="s">
        <v>40</v>
      </c>
    </row>
    <row r="1168" spans="1:15" ht="15">
      <c r="A1168" s="3">
        <v>1509</v>
      </c>
      <c r="B1168" s="3">
        <v>35</v>
      </c>
      <c r="C1168" s="3">
        <v>10</v>
      </c>
      <c r="D1168" s="6">
        <v>75</v>
      </c>
      <c r="E1168" s="9" t="str">
        <f>IF(D1168&lt;=50,"0-50",IF(D1168&lt;=100,"51-100","100+"))</f>
        <v>51-100</v>
      </c>
      <c r="F1168" s="8">
        <v>93940</v>
      </c>
      <c r="G1168" s="3">
        <v>4</v>
      </c>
      <c r="H1168" s="3">
        <v>0.7</v>
      </c>
      <c r="I1168" s="3" t="s">
        <v>45</v>
      </c>
      <c r="J1168" s="3">
        <v>0</v>
      </c>
      <c r="K1168" s="3" t="s">
        <v>40</v>
      </c>
      <c r="L1168" s="3" t="s">
        <v>40</v>
      </c>
      <c r="M1168" s="3" t="s">
        <v>40</v>
      </c>
      <c r="N1168" s="3" t="s">
        <v>41</v>
      </c>
      <c r="O1168" s="3" t="s">
        <v>41</v>
      </c>
    </row>
    <row r="1169" spans="1:15" ht="15">
      <c r="A1169" s="3">
        <v>1559</v>
      </c>
      <c r="B1169" s="3">
        <v>35</v>
      </c>
      <c r="C1169" s="3">
        <v>10</v>
      </c>
      <c r="D1169" s="6">
        <v>72</v>
      </c>
      <c r="E1169" s="9" t="str">
        <f>IF(D1169&lt;=50,"0-50",IF(D1169&lt;=100,"51-100","100+"))</f>
        <v>51-100</v>
      </c>
      <c r="F1169" s="8">
        <v>91320</v>
      </c>
      <c r="G1169" s="3">
        <v>3</v>
      </c>
      <c r="H1169" s="3">
        <v>2.2999999999999998</v>
      </c>
      <c r="I1169" s="3" t="s">
        <v>44</v>
      </c>
      <c r="J1169" s="3">
        <v>285</v>
      </c>
      <c r="K1169" s="3" t="s">
        <v>40</v>
      </c>
      <c r="L1169" s="3" t="s">
        <v>40</v>
      </c>
      <c r="M1169" s="3" t="s">
        <v>40</v>
      </c>
      <c r="N1169" s="3" t="s">
        <v>40</v>
      </c>
      <c r="O1169" s="3" t="s">
        <v>40</v>
      </c>
    </row>
    <row r="1170" spans="1:15" ht="15">
      <c r="A1170" s="3">
        <v>1561</v>
      </c>
      <c r="B1170" s="3">
        <v>35</v>
      </c>
      <c r="C1170" s="3">
        <v>10</v>
      </c>
      <c r="D1170" s="6">
        <v>31</v>
      </c>
      <c r="E1170" s="9" t="str">
        <f>IF(D1170&lt;=50,"0-50",IF(D1170&lt;=100,"51-100","100+"))</f>
        <v>0-50</v>
      </c>
      <c r="F1170" s="8">
        <v>95605</v>
      </c>
      <c r="G1170" s="3">
        <v>3</v>
      </c>
      <c r="H1170" s="3">
        <v>1.3</v>
      </c>
      <c r="I1170" s="3" t="s">
        <v>44</v>
      </c>
      <c r="J1170" s="3">
        <v>0</v>
      </c>
      <c r="K1170" s="3" t="s">
        <v>40</v>
      </c>
      <c r="L1170" s="3" t="s">
        <v>40</v>
      </c>
      <c r="M1170" s="3" t="s">
        <v>40</v>
      </c>
      <c r="N1170" s="3" t="s">
        <v>40</v>
      </c>
      <c r="O1170" s="3" t="s">
        <v>40</v>
      </c>
    </row>
    <row r="1171" spans="1:15" ht="15">
      <c r="A1171" s="3">
        <v>1607</v>
      </c>
      <c r="B1171" s="3">
        <v>35</v>
      </c>
      <c r="C1171" s="3">
        <v>10</v>
      </c>
      <c r="D1171" s="6">
        <v>33</v>
      </c>
      <c r="E1171" s="9" t="str">
        <f>IF(D1171&lt;=50,"0-50",IF(D1171&lt;=100,"51-100","100+"))</f>
        <v>0-50</v>
      </c>
      <c r="F1171" s="8">
        <v>90266</v>
      </c>
      <c r="G1171" s="3">
        <v>4</v>
      </c>
      <c r="H1171" s="3">
        <v>1.7</v>
      </c>
      <c r="I1171" s="3" t="s">
        <v>44</v>
      </c>
      <c r="J1171" s="3">
        <v>87</v>
      </c>
      <c r="K1171" s="3" t="s">
        <v>40</v>
      </c>
      <c r="L1171" s="3" t="s">
        <v>40</v>
      </c>
      <c r="M1171" s="3" t="s">
        <v>40</v>
      </c>
      <c r="N1171" s="3" t="s">
        <v>41</v>
      </c>
      <c r="O1171" s="3" t="s">
        <v>40</v>
      </c>
    </row>
    <row r="1172" spans="1:15" ht="15">
      <c r="A1172" s="3">
        <v>1648</v>
      </c>
      <c r="B1172" s="3">
        <v>35</v>
      </c>
      <c r="C1172" s="3">
        <v>5</v>
      </c>
      <c r="D1172" s="6">
        <v>68</v>
      </c>
      <c r="E1172" s="9" t="str">
        <f>IF(D1172&lt;=50,"0-50",IF(D1172&lt;=100,"51-100","100+"))</f>
        <v>51-100</v>
      </c>
      <c r="F1172" s="8">
        <v>90509</v>
      </c>
      <c r="G1172" s="3">
        <v>4</v>
      </c>
      <c r="H1172" s="3">
        <v>1.8</v>
      </c>
      <c r="I1172" s="3" t="s">
        <v>45</v>
      </c>
      <c r="J1172" s="3">
        <v>0</v>
      </c>
      <c r="K1172" s="3" t="s">
        <v>40</v>
      </c>
      <c r="L1172" s="3" t="s">
        <v>40</v>
      </c>
      <c r="M1172" s="3" t="s">
        <v>40</v>
      </c>
      <c r="N1172" s="3" t="s">
        <v>40</v>
      </c>
      <c r="O1172" s="3" t="s">
        <v>40</v>
      </c>
    </row>
    <row r="1173" spans="1:15" ht="15">
      <c r="A1173" s="3">
        <v>1656</v>
      </c>
      <c r="B1173" s="3">
        <v>35</v>
      </c>
      <c r="C1173" s="3">
        <v>11</v>
      </c>
      <c r="D1173" s="6">
        <v>53</v>
      </c>
      <c r="E1173" s="9" t="str">
        <f>IF(D1173&lt;=50,"0-50",IF(D1173&lt;=100,"51-100","100+"))</f>
        <v>51-100</v>
      </c>
      <c r="F1173" s="8">
        <v>91355</v>
      </c>
      <c r="G1173" s="3">
        <v>3</v>
      </c>
      <c r="H1173" s="3">
        <v>2.8</v>
      </c>
      <c r="I1173" s="3" t="s">
        <v>44</v>
      </c>
      <c r="J1173" s="3">
        <v>0</v>
      </c>
      <c r="K1173" s="3" t="s">
        <v>40</v>
      </c>
      <c r="L1173" s="3" t="s">
        <v>40</v>
      </c>
      <c r="M1173" s="3" t="s">
        <v>40</v>
      </c>
      <c r="N1173" s="3" t="s">
        <v>40</v>
      </c>
      <c r="O1173" s="3" t="s">
        <v>40</v>
      </c>
    </row>
    <row r="1174" spans="1:15" ht="15">
      <c r="A1174" s="3">
        <v>1735</v>
      </c>
      <c r="B1174" s="3">
        <v>35</v>
      </c>
      <c r="C1174" s="3">
        <v>10</v>
      </c>
      <c r="D1174" s="6">
        <v>79</v>
      </c>
      <c r="E1174" s="9" t="str">
        <f>IF(D1174&lt;=50,"0-50",IF(D1174&lt;=100,"51-100","100+"))</f>
        <v>51-100</v>
      </c>
      <c r="F1174" s="8">
        <v>94720</v>
      </c>
      <c r="G1174" s="3">
        <v>4</v>
      </c>
      <c r="H1174" s="3">
        <v>2.1</v>
      </c>
      <c r="I1174" s="3" t="s">
        <v>45</v>
      </c>
      <c r="J1174" s="3">
        <v>182</v>
      </c>
      <c r="K1174" s="3" t="s">
        <v>40</v>
      </c>
      <c r="L1174" s="3" t="s">
        <v>40</v>
      </c>
      <c r="M1174" s="3" t="s">
        <v>40</v>
      </c>
      <c r="N1174" s="3" t="s">
        <v>41</v>
      </c>
      <c r="O1174" s="3" t="s">
        <v>40</v>
      </c>
    </row>
    <row r="1175" spans="1:15" ht="15">
      <c r="A1175" s="3">
        <v>1787</v>
      </c>
      <c r="B1175" s="3">
        <v>35</v>
      </c>
      <c r="C1175" s="3">
        <v>11</v>
      </c>
      <c r="D1175" s="6">
        <v>34</v>
      </c>
      <c r="E1175" s="9" t="str">
        <f>IF(D1175&lt;=50,"0-50",IF(D1175&lt;=100,"51-100","100+"))</f>
        <v>0-50</v>
      </c>
      <c r="F1175" s="8">
        <v>93117</v>
      </c>
      <c r="G1175" s="3">
        <v>1</v>
      </c>
      <c r="H1175" s="3">
        <v>1.5</v>
      </c>
      <c r="I1175" s="3" t="s">
        <v>39</v>
      </c>
      <c r="J1175" s="3">
        <v>0</v>
      </c>
      <c r="K1175" s="3" t="s">
        <v>40</v>
      </c>
      <c r="L1175" s="3" t="s">
        <v>40</v>
      </c>
      <c r="M1175" s="3" t="s">
        <v>40</v>
      </c>
      <c r="N1175" s="3" t="s">
        <v>40</v>
      </c>
      <c r="O1175" s="3" t="s">
        <v>40</v>
      </c>
    </row>
    <row r="1176" spans="1:15" ht="15">
      <c r="A1176" s="3">
        <v>1794</v>
      </c>
      <c r="B1176" s="3">
        <v>35</v>
      </c>
      <c r="C1176" s="3">
        <v>9</v>
      </c>
      <c r="D1176" s="6">
        <v>113</v>
      </c>
      <c r="E1176" s="9" t="str">
        <f>IF(D1176&lt;=50,"0-50",IF(D1176&lt;=100,"51-100","100+"))</f>
        <v>100+</v>
      </c>
      <c r="F1176" s="8">
        <v>94596</v>
      </c>
      <c r="G1176" s="3">
        <v>3</v>
      </c>
      <c r="H1176" s="3">
        <v>0.8</v>
      </c>
      <c r="I1176" s="3" t="s">
        <v>45</v>
      </c>
      <c r="J1176" s="3">
        <v>0</v>
      </c>
      <c r="K1176" s="3" t="s">
        <v>41</v>
      </c>
      <c r="L1176" s="3" t="s">
        <v>40</v>
      </c>
      <c r="M1176" s="3" t="s">
        <v>40</v>
      </c>
      <c r="N1176" s="3" t="s">
        <v>41</v>
      </c>
      <c r="O1176" s="3" t="s">
        <v>40</v>
      </c>
    </row>
    <row r="1177" spans="1:15" ht="15">
      <c r="A1177" s="3">
        <v>1798</v>
      </c>
      <c r="B1177" s="3">
        <v>35</v>
      </c>
      <c r="C1177" s="3">
        <v>10</v>
      </c>
      <c r="D1177" s="6">
        <v>143</v>
      </c>
      <c r="E1177" s="9" t="str">
        <f>IF(D1177&lt;=50,"0-50",IF(D1177&lt;=100,"51-100","100+"))</f>
        <v>100+</v>
      </c>
      <c r="F1177" s="8">
        <v>91365</v>
      </c>
      <c r="G1177" s="3">
        <v>1</v>
      </c>
      <c r="H1177" s="3">
        <v>8.6</v>
      </c>
      <c r="I1177" s="3" t="s">
        <v>44</v>
      </c>
      <c r="J1177" s="3">
        <v>0</v>
      </c>
      <c r="K1177" s="3" t="s">
        <v>40</v>
      </c>
      <c r="L1177" s="3" t="s">
        <v>40</v>
      </c>
      <c r="M1177" s="3" t="s">
        <v>40</v>
      </c>
      <c r="N1177" s="3" t="s">
        <v>41</v>
      </c>
      <c r="O1177" s="3" t="s">
        <v>41</v>
      </c>
    </row>
    <row r="1178" spans="1:15" ht="15">
      <c r="A1178" s="3">
        <v>1802</v>
      </c>
      <c r="B1178" s="3">
        <v>35</v>
      </c>
      <c r="C1178" s="3">
        <v>10</v>
      </c>
      <c r="D1178" s="6">
        <v>78</v>
      </c>
      <c r="E1178" s="9" t="str">
        <f>IF(D1178&lt;=50,"0-50",IF(D1178&lt;=100,"51-100","100+"))</f>
        <v>51-100</v>
      </c>
      <c r="F1178" s="8">
        <v>92121</v>
      </c>
      <c r="G1178" s="3">
        <v>1</v>
      </c>
      <c r="H1178" s="3">
        <v>2.6</v>
      </c>
      <c r="I1178" s="3" t="s">
        <v>39</v>
      </c>
      <c r="J1178" s="3">
        <v>0</v>
      </c>
      <c r="K1178" s="3" t="s">
        <v>40</v>
      </c>
      <c r="L1178" s="3" t="s">
        <v>40</v>
      </c>
      <c r="M1178" s="3" t="s">
        <v>40</v>
      </c>
      <c r="N1178" s="3" t="s">
        <v>40</v>
      </c>
      <c r="O1178" s="3" t="s">
        <v>40</v>
      </c>
    </row>
    <row r="1179" spans="1:15" ht="15">
      <c r="A1179" s="3">
        <v>1810</v>
      </c>
      <c r="B1179" s="3">
        <v>35</v>
      </c>
      <c r="C1179" s="3">
        <v>10</v>
      </c>
      <c r="D1179" s="6">
        <v>79</v>
      </c>
      <c r="E1179" s="9" t="str">
        <f>IF(D1179&lt;=50,"0-50",IF(D1179&lt;=100,"51-100","100+"))</f>
        <v>51-100</v>
      </c>
      <c r="F1179" s="8">
        <v>95045</v>
      </c>
      <c r="G1179" s="3">
        <v>4</v>
      </c>
      <c r="H1179" s="3">
        <v>2.1</v>
      </c>
      <c r="I1179" s="3" t="s">
        <v>45</v>
      </c>
      <c r="J1179" s="3">
        <v>0</v>
      </c>
      <c r="K1179" s="3" t="s">
        <v>40</v>
      </c>
      <c r="L1179" s="3" t="s">
        <v>41</v>
      </c>
      <c r="M1179" s="3" t="s">
        <v>40</v>
      </c>
      <c r="N1179" s="3" t="s">
        <v>41</v>
      </c>
      <c r="O1179" s="3" t="s">
        <v>40</v>
      </c>
    </row>
    <row r="1180" spans="1:15" ht="15">
      <c r="A1180" s="3">
        <v>1849</v>
      </c>
      <c r="B1180" s="3">
        <v>35</v>
      </c>
      <c r="C1180" s="3">
        <v>10</v>
      </c>
      <c r="D1180" s="6">
        <v>30</v>
      </c>
      <c r="E1180" s="9" t="str">
        <f>IF(D1180&lt;=50,"0-50",IF(D1180&lt;=100,"51-100","100+"))</f>
        <v>0-50</v>
      </c>
      <c r="F1180" s="8">
        <v>95032</v>
      </c>
      <c r="G1180" s="3">
        <v>3</v>
      </c>
      <c r="H1180" s="3">
        <v>1.3</v>
      </c>
      <c r="I1180" s="3" t="s">
        <v>44</v>
      </c>
      <c r="J1180" s="3">
        <v>0</v>
      </c>
      <c r="K1180" s="3" t="s">
        <v>40</v>
      </c>
      <c r="L1180" s="3" t="s">
        <v>41</v>
      </c>
      <c r="M1180" s="3" t="s">
        <v>41</v>
      </c>
      <c r="N1180" s="3" t="s">
        <v>41</v>
      </c>
      <c r="O1180" s="3" t="s">
        <v>41</v>
      </c>
    </row>
    <row r="1181" spans="1:15" ht="15">
      <c r="A1181" s="3">
        <v>1859</v>
      </c>
      <c r="B1181" s="3">
        <v>35</v>
      </c>
      <c r="C1181" s="3">
        <v>11</v>
      </c>
      <c r="D1181" s="6">
        <v>65</v>
      </c>
      <c r="E1181" s="9" t="str">
        <f>IF(D1181&lt;=50,"0-50",IF(D1181&lt;=100,"51-100","100+"))</f>
        <v>51-100</v>
      </c>
      <c r="F1181" s="8">
        <v>90747</v>
      </c>
      <c r="G1181" s="3">
        <v>3</v>
      </c>
      <c r="H1181" s="3">
        <v>2.8</v>
      </c>
      <c r="I1181" s="3" t="s">
        <v>44</v>
      </c>
      <c r="J1181" s="3">
        <v>240</v>
      </c>
      <c r="K1181" s="3" t="s">
        <v>40</v>
      </c>
      <c r="L1181" s="3" t="s">
        <v>40</v>
      </c>
      <c r="M1181" s="3" t="s">
        <v>40</v>
      </c>
      <c r="N1181" s="3" t="s">
        <v>41</v>
      </c>
      <c r="O1181" s="3" t="s">
        <v>40</v>
      </c>
    </row>
    <row r="1182" spans="1:15" ht="15">
      <c r="A1182" s="3">
        <v>1928</v>
      </c>
      <c r="B1182" s="3">
        <v>35</v>
      </c>
      <c r="C1182" s="3">
        <v>10</v>
      </c>
      <c r="D1182" s="6">
        <v>62</v>
      </c>
      <c r="E1182" s="9" t="str">
        <f>IF(D1182&lt;=50,"0-50",IF(D1182&lt;=100,"51-100","100+"))</f>
        <v>51-100</v>
      </c>
      <c r="F1182" s="8">
        <v>93106</v>
      </c>
      <c r="G1182" s="3">
        <v>3</v>
      </c>
      <c r="H1182" s="3">
        <v>2.2999999999999998</v>
      </c>
      <c r="I1182" s="3" t="s">
        <v>44</v>
      </c>
      <c r="J1182" s="3">
        <v>0</v>
      </c>
      <c r="K1182" s="3" t="s">
        <v>40</v>
      </c>
      <c r="L1182" s="3" t="s">
        <v>40</v>
      </c>
      <c r="M1182" s="3" t="s">
        <v>40</v>
      </c>
      <c r="N1182" s="3" t="s">
        <v>40</v>
      </c>
      <c r="O1182" s="3" t="s">
        <v>40</v>
      </c>
    </row>
    <row r="1183" spans="1:15" ht="15">
      <c r="A1183" s="3">
        <v>1996</v>
      </c>
      <c r="B1183" s="3">
        <v>35</v>
      </c>
      <c r="C1183" s="3">
        <v>11</v>
      </c>
      <c r="D1183" s="6">
        <v>41</v>
      </c>
      <c r="E1183" s="9" t="str">
        <f>IF(D1183&lt;=50,"0-50",IF(D1183&lt;=100,"51-100","100+"))</f>
        <v>0-50</v>
      </c>
      <c r="F1183" s="8">
        <v>94720</v>
      </c>
      <c r="G1183" s="3">
        <v>1</v>
      </c>
      <c r="H1183" s="3">
        <v>2.4</v>
      </c>
      <c r="I1183" s="3" t="s">
        <v>39</v>
      </c>
      <c r="J1183" s="3">
        <v>0</v>
      </c>
      <c r="K1183" s="3" t="s">
        <v>40</v>
      </c>
      <c r="L1183" s="3" t="s">
        <v>40</v>
      </c>
      <c r="M1183" s="3" t="s">
        <v>40</v>
      </c>
      <c r="N1183" s="3" t="s">
        <v>40</v>
      </c>
      <c r="O1183" s="3" t="s">
        <v>40</v>
      </c>
    </row>
    <row r="1184" spans="1:15" ht="15">
      <c r="A1184" s="3">
        <v>2038</v>
      </c>
      <c r="B1184" s="3">
        <v>35</v>
      </c>
      <c r="C1184" s="3">
        <v>8</v>
      </c>
      <c r="D1184" s="6">
        <v>52</v>
      </c>
      <c r="E1184" s="9" t="str">
        <f>IF(D1184&lt;=50,"0-50",IF(D1184&lt;=100,"51-100","100+"))</f>
        <v>51-100</v>
      </c>
      <c r="F1184" s="8">
        <v>95616</v>
      </c>
      <c r="G1184" s="3">
        <v>2</v>
      </c>
      <c r="H1184" s="3">
        <v>1</v>
      </c>
      <c r="I1184" s="3" t="s">
        <v>39</v>
      </c>
      <c r="J1184" s="3">
        <v>0</v>
      </c>
      <c r="K1184" s="3" t="s">
        <v>40</v>
      </c>
      <c r="L1184" s="3" t="s">
        <v>40</v>
      </c>
      <c r="M1184" s="3" t="s">
        <v>40</v>
      </c>
      <c r="N1184" s="3" t="s">
        <v>40</v>
      </c>
      <c r="O1184" s="3" t="s">
        <v>41</v>
      </c>
    </row>
    <row r="1185" spans="1:15" ht="15">
      <c r="A1185" s="3">
        <v>2079</v>
      </c>
      <c r="B1185" s="3">
        <v>35</v>
      </c>
      <c r="C1185" s="3">
        <v>11</v>
      </c>
      <c r="D1185" s="6">
        <v>21</v>
      </c>
      <c r="E1185" s="9" t="str">
        <f>IF(D1185&lt;=50,"0-50",IF(D1185&lt;=100,"51-100","100+"))</f>
        <v>0-50</v>
      </c>
      <c r="F1185" s="8">
        <v>95814</v>
      </c>
      <c r="G1185" s="3">
        <v>2</v>
      </c>
      <c r="H1185" s="3">
        <v>1</v>
      </c>
      <c r="I1185" s="3" t="s">
        <v>39</v>
      </c>
      <c r="J1185" s="3">
        <v>0</v>
      </c>
      <c r="K1185" s="3" t="s">
        <v>40</v>
      </c>
      <c r="L1185" s="3" t="s">
        <v>40</v>
      </c>
      <c r="M1185" s="3" t="s">
        <v>40</v>
      </c>
      <c r="N1185" s="3" t="s">
        <v>40</v>
      </c>
      <c r="O1185" s="3" t="s">
        <v>40</v>
      </c>
    </row>
    <row r="1186" spans="1:15" ht="15">
      <c r="A1186" s="3">
        <v>2102</v>
      </c>
      <c r="B1186" s="3">
        <v>35</v>
      </c>
      <c r="C1186" s="3">
        <v>5</v>
      </c>
      <c r="D1186" s="6">
        <v>203</v>
      </c>
      <c r="E1186" s="9" t="str">
        <f>IF(D1186&lt;=50,"0-50",IF(D1186&lt;=100,"51-100","100+"))</f>
        <v>100+</v>
      </c>
      <c r="F1186" s="8">
        <v>95032</v>
      </c>
      <c r="G1186" s="3">
        <v>1</v>
      </c>
      <c r="H1186" s="3">
        <v>10</v>
      </c>
      <c r="I1186" s="3" t="s">
        <v>45</v>
      </c>
      <c r="J1186" s="3">
        <v>0</v>
      </c>
      <c r="K1186" s="3" t="s">
        <v>41</v>
      </c>
      <c r="L1186" s="3" t="s">
        <v>40</v>
      </c>
      <c r="M1186" s="3" t="s">
        <v>40</v>
      </c>
      <c r="N1186" s="3" t="s">
        <v>40</v>
      </c>
      <c r="O1186" s="3" t="s">
        <v>40</v>
      </c>
    </row>
    <row r="1187" spans="1:15" ht="15">
      <c r="A1187" s="3">
        <v>2125</v>
      </c>
      <c r="B1187" s="3">
        <v>35</v>
      </c>
      <c r="C1187" s="3">
        <v>9</v>
      </c>
      <c r="D1187" s="6">
        <v>44</v>
      </c>
      <c r="E1187" s="9" t="str">
        <f>IF(D1187&lt;=50,"0-50",IF(D1187&lt;=100,"51-100","100+"))</f>
        <v>0-50</v>
      </c>
      <c r="F1187" s="8">
        <v>92054</v>
      </c>
      <c r="G1187" s="3">
        <v>3</v>
      </c>
      <c r="H1187" s="3">
        <v>0.9</v>
      </c>
      <c r="I1187" s="3" t="s">
        <v>44</v>
      </c>
      <c r="J1187" s="3">
        <v>89</v>
      </c>
      <c r="K1187" s="3" t="s">
        <v>40</v>
      </c>
      <c r="L1187" s="3" t="s">
        <v>40</v>
      </c>
      <c r="M1187" s="3" t="s">
        <v>40</v>
      </c>
      <c r="N1187" s="3" t="s">
        <v>40</v>
      </c>
      <c r="O1187" s="3" t="s">
        <v>40</v>
      </c>
    </row>
    <row r="1188" spans="1:15" ht="15">
      <c r="A1188" s="3">
        <v>2130</v>
      </c>
      <c r="B1188" s="3">
        <v>35</v>
      </c>
      <c r="C1188" s="3">
        <v>10</v>
      </c>
      <c r="D1188" s="6">
        <v>58</v>
      </c>
      <c r="E1188" s="9" t="str">
        <f>IF(D1188&lt;=50,"0-50",IF(D1188&lt;=100,"51-100","100+"))</f>
        <v>51-100</v>
      </c>
      <c r="F1188" s="8">
        <v>91754</v>
      </c>
      <c r="G1188" s="3">
        <v>4</v>
      </c>
      <c r="H1188" s="3">
        <v>0.7</v>
      </c>
      <c r="I1188" s="3" t="s">
        <v>45</v>
      </c>
      <c r="J1188" s="3">
        <v>232</v>
      </c>
      <c r="K1188" s="3" t="s">
        <v>40</v>
      </c>
      <c r="L1188" s="3" t="s">
        <v>40</v>
      </c>
      <c r="M1188" s="3" t="s">
        <v>40</v>
      </c>
      <c r="N1188" s="3" t="s">
        <v>40</v>
      </c>
      <c r="O1188" s="3" t="s">
        <v>40</v>
      </c>
    </row>
    <row r="1189" spans="1:15" ht="15">
      <c r="A1189" s="3">
        <v>2157</v>
      </c>
      <c r="B1189" s="3">
        <v>35</v>
      </c>
      <c r="C1189" s="3">
        <v>11</v>
      </c>
      <c r="D1189" s="6">
        <v>93</v>
      </c>
      <c r="E1189" s="9" t="str">
        <f>IF(D1189&lt;=50,"0-50",IF(D1189&lt;=100,"51-100","100+"))</f>
        <v>51-100</v>
      </c>
      <c r="F1189" s="8">
        <v>90747</v>
      </c>
      <c r="G1189" s="3">
        <v>2</v>
      </c>
      <c r="H1189" s="3">
        <v>2.7</v>
      </c>
      <c r="I1189" s="3" t="s">
        <v>44</v>
      </c>
      <c r="J1189" s="3">
        <v>0</v>
      </c>
      <c r="K1189" s="3" t="s">
        <v>40</v>
      </c>
      <c r="L1189" s="3" t="s">
        <v>40</v>
      </c>
      <c r="M1189" s="3" t="s">
        <v>40</v>
      </c>
      <c r="N1189" s="3" t="s">
        <v>41</v>
      </c>
      <c r="O1189" s="3" t="s">
        <v>41</v>
      </c>
    </row>
    <row r="1190" spans="1:15" ht="15">
      <c r="A1190" s="3">
        <v>2172</v>
      </c>
      <c r="B1190" s="3">
        <v>35</v>
      </c>
      <c r="C1190" s="3">
        <v>11</v>
      </c>
      <c r="D1190" s="6">
        <v>42</v>
      </c>
      <c r="E1190" s="9" t="str">
        <f>IF(D1190&lt;=50,"0-50",IF(D1190&lt;=100,"51-100","100+"))</f>
        <v>0-50</v>
      </c>
      <c r="F1190" s="8">
        <v>93108</v>
      </c>
      <c r="G1190" s="3">
        <v>1</v>
      </c>
      <c r="H1190" s="3">
        <v>1.5</v>
      </c>
      <c r="I1190" s="3" t="s">
        <v>45</v>
      </c>
      <c r="J1190" s="3">
        <v>0</v>
      </c>
      <c r="K1190" s="3" t="s">
        <v>40</v>
      </c>
      <c r="L1190" s="3" t="s">
        <v>40</v>
      </c>
      <c r="M1190" s="3" t="s">
        <v>40</v>
      </c>
      <c r="N1190" s="3" t="s">
        <v>41</v>
      </c>
      <c r="O1190" s="3" t="s">
        <v>40</v>
      </c>
    </row>
    <row r="1191" spans="1:15" ht="15">
      <c r="A1191" s="3">
        <v>2247</v>
      </c>
      <c r="B1191" s="3">
        <v>35</v>
      </c>
      <c r="C1191" s="3">
        <v>11</v>
      </c>
      <c r="D1191" s="6">
        <v>190</v>
      </c>
      <c r="E1191" s="9" t="str">
        <f>IF(D1191&lt;=50,"0-50",IF(D1191&lt;=100,"51-100","100+"))</f>
        <v>100+</v>
      </c>
      <c r="F1191" s="8">
        <v>92093</v>
      </c>
      <c r="G1191" s="3">
        <v>3</v>
      </c>
      <c r="H1191" s="3">
        <v>3.1</v>
      </c>
      <c r="I1191" s="3" t="s">
        <v>39</v>
      </c>
      <c r="J1191" s="3">
        <v>266</v>
      </c>
      <c r="K1191" s="3" t="s">
        <v>41</v>
      </c>
      <c r="L1191" s="3" t="s">
        <v>40</v>
      </c>
      <c r="M1191" s="3" t="s">
        <v>40</v>
      </c>
      <c r="N1191" s="3" t="s">
        <v>40</v>
      </c>
      <c r="O1191" s="3" t="s">
        <v>40</v>
      </c>
    </row>
    <row r="1192" spans="1:15" ht="15">
      <c r="A1192" s="3">
        <v>2265</v>
      </c>
      <c r="B1192" s="3">
        <v>35</v>
      </c>
      <c r="C1192" s="3">
        <v>11</v>
      </c>
      <c r="D1192" s="6">
        <v>9</v>
      </c>
      <c r="E1192" s="9" t="str">
        <f>IF(D1192&lt;=50,"0-50",IF(D1192&lt;=100,"51-100","100+"))</f>
        <v>0-50</v>
      </c>
      <c r="F1192" s="8">
        <v>93106</v>
      </c>
      <c r="G1192" s="3">
        <v>4</v>
      </c>
      <c r="H1192" s="3">
        <v>0.7</v>
      </c>
      <c r="I1192" s="3" t="s">
        <v>39</v>
      </c>
      <c r="J1192" s="3">
        <v>0</v>
      </c>
      <c r="K1192" s="3" t="s">
        <v>40</v>
      </c>
      <c r="L1192" s="3" t="s">
        <v>40</v>
      </c>
      <c r="M1192" s="3" t="s">
        <v>40</v>
      </c>
      <c r="N1192" s="3" t="s">
        <v>41</v>
      </c>
      <c r="O1192" s="3" t="s">
        <v>40</v>
      </c>
    </row>
    <row r="1193" spans="1:15" ht="15">
      <c r="A1193" s="3">
        <v>2289</v>
      </c>
      <c r="B1193" s="3">
        <v>35</v>
      </c>
      <c r="C1193" s="3">
        <v>11</v>
      </c>
      <c r="D1193" s="6">
        <v>72</v>
      </c>
      <c r="E1193" s="9" t="str">
        <f>IF(D1193&lt;=50,"0-50",IF(D1193&lt;=100,"51-100","100+"))</f>
        <v>51-100</v>
      </c>
      <c r="F1193" s="8">
        <v>94706</v>
      </c>
      <c r="G1193" s="3">
        <v>3</v>
      </c>
      <c r="H1193" s="3">
        <v>2.6</v>
      </c>
      <c r="I1193" s="3" t="s">
        <v>39</v>
      </c>
      <c r="J1193" s="3">
        <v>0</v>
      </c>
      <c r="K1193" s="3" t="s">
        <v>40</v>
      </c>
      <c r="L1193" s="3" t="s">
        <v>40</v>
      </c>
      <c r="M1193" s="3" t="s">
        <v>40</v>
      </c>
      <c r="N1193" s="3" t="s">
        <v>41</v>
      </c>
      <c r="O1193" s="3" t="s">
        <v>40</v>
      </c>
    </row>
    <row r="1194" spans="1:15" ht="15">
      <c r="A1194" s="3">
        <v>2355</v>
      </c>
      <c r="B1194" s="3">
        <v>35</v>
      </c>
      <c r="C1194" s="3">
        <v>9</v>
      </c>
      <c r="D1194" s="6">
        <v>8</v>
      </c>
      <c r="E1194" s="9" t="str">
        <f>IF(D1194&lt;=50,"0-50",IF(D1194&lt;=100,"51-100","100+"))</f>
        <v>0-50</v>
      </c>
      <c r="F1194" s="8">
        <v>94043</v>
      </c>
      <c r="G1194" s="3">
        <v>1</v>
      </c>
      <c r="H1194" s="3">
        <v>0.4</v>
      </c>
      <c r="I1194" s="3" t="s">
        <v>39</v>
      </c>
      <c r="J1194" s="3">
        <v>0</v>
      </c>
      <c r="K1194" s="3" t="s">
        <v>40</v>
      </c>
      <c r="L1194" s="3" t="s">
        <v>40</v>
      </c>
      <c r="M1194" s="3" t="s">
        <v>40</v>
      </c>
      <c r="N1194" s="3" t="s">
        <v>41</v>
      </c>
      <c r="O1194" s="3" t="s">
        <v>40</v>
      </c>
    </row>
    <row r="1195" spans="1:15" ht="15">
      <c r="A1195" s="3">
        <v>2464</v>
      </c>
      <c r="B1195" s="3">
        <v>35</v>
      </c>
      <c r="C1195" s="3">
        <v>9</v>
      </c>
      <c r="D1195" s="6">
        <v>44</v>
      </c>
      <c r="E1195" s="9" t="str">
        <f>IF(D1195&lt;=50,"0-50",IF(D1195&lt;=100,"51-100","100+"))</f>
        <v>0-50</v>
      </c>
      <c r="F1195" s="8">
        <v>92009</v>
      </c>
      <c r="G1195" s="3">
        <v>4</v>
      </c>
      <c r="H1195" s="3">
        <v>0.2</v>
      </c>
      <c r="I1195" s="3" t="s">
        <v>44</v>
      </c>
      <c r="J1195" s="3">
        <v>0</v>
      </c>
      <c r="K1195" s="3" t="s">
        <v>40</v>
      </c>
      <c r="L1195" s="3" t="s">
        <v>40</v>
      </c>
      <c r="M1195" s="3" t="s">
        <v>40</v>
      </c>
      <c r="N1195" s="3" t="s">
        <v>41</v>
      </c>
      <c r="O1195" s="3" t="s">
        <v>40</v>
      </c>
    </row>
    <row r="1196" spans="1:15" ht="15">
      <c r="A1196" s="3">
        <v>2495</v>
      </c>
      <c r="B1196" s="3">
        <v>35</v>
      </c>
      <c r="C1196" s="3">
        <v>9</v>
      </c>
      <c r="D1196" s="6">
        <v>63</v>
      </c>
      <c r="E1196" s="9" t="str">
        <f>IF(D1196&lt;=50,"0-50",IF(D1196&lt;=100,"51-100","100+"))</f>
        <v>51-100</v>
      </c>
      <c r="F1196" s="8">
        <v>92697</v>
      </c>
      <c r="G1196" s="3">
        <v>2</v>
      </c>
      <c r="H1196" s="3">
        <v>1.8</v>
      </c>
      <c r="I1196" s="3" t="s">
        <v>44</v>
      </c>
      <c r="J1196" s="3">
        <v>0</v>
      </c>
      <c r="K1196" s="3" t="s">
        <v>40</v>
      </c>
      <c r="L1196" s="3" t="s">
        <v>40</v>
      </c>
      <c r="M1196" s="3" t="s">
        <v>40</v>
      </c>
      <c r="N1196" s="3" t="s">
        <v>41</v>
      </c>
      <c r="O1196" s="3" t="s">
        <v>40</v>
      </c>
    </row>
    <row r="1197" spans="1:15" ht="15">
      <c r="A1197" s="3">
        <v>2570</v>
      </c>
      <c r="B1197" s="3">
        <v>35</v>
      </c>
      <c r="C1197" s="3">
        <v>10</v>
      </c>
      <c r="D1197" s="6">
        <v>139</v>
      </c>
      <c r="E1197" s="9" t="str">
        <f>IF(D1197&lt;=50,"0-50",IF(D1197&lt;=100,"51-100","100+"))</f>
        <v>100+</v>
      </c>
      <c r="F1197" s="8">
        <v>90024</v>
      </c>
      <c r="G1197" s="3">
        <v>1</v>
      </c>
      <c r="H1197" s="3">
        <v>4.5999999999999996</v>
      </c>
      <c r="I1197" s="3" t="s">
        <v>44</v>
      </c>
      <c r="J1197" s="3">
        <v>0</v>
      </c>
      <c r="K1197" s="3" t="s">
        <v>40</v>
      </c>
      <c r="L1197" s="3" t="s">
        <v>40</v>
      </c>
      <c r="M1197" s="3" t="s">
        <v>40</v>
      </c>
      <c r="N1197" s="3" t="s">
        <v>40</v>
      </c>
      <c r="O1197" s="3" t="s">
        <v>40</v>
      </c>
    </row>
    <row r="1198" spans="1:15" ht="15">
      <c r="A1198" s="3">
        <v>2596</v>
      </c>
      <c r="B1198" s="3">
        <v>35</v>
      </c>
      <c r="C1198" s="3">
        <v>10</v>
      </c>
      <c r="D1198" s="6">
        <v>105</v>
      </c>
      <c r="E1198" s="9" t="str">
        <f>IF(D1198&lt;=50,"0-50",IF(D1198&lt;=100,"51-100","100+"))</f>
        <v>100+</v>
      </c>
      <c r="F1198" s="8">
        <v>92780</v>
      </c>
      <c r="G1198" s="3">
        <v>1</v>
      </c>
      <c r="H1198" s="3">
        <v>4.5999999999999996</v>
      </c>
      <c r="I1198" s="3" t="s">
        <v>44</v>
      </c>
      <c r="J1198" s="3">
        <v>0</v>
      </c>
      <c r="K1198" s="3" t="s">
        <v>40</v>
      </c>
      <c r="L1198" s="3" t="s">
        <v>40</v>
      </c>
      <c r="M1198" s="3" t="s">
        <v>40</v>
      </c>
      <c r="N1198" s="3" t="s">
        <v>40</v>
      </c>
      <c r="O1198" s="3" t="s">
        <v>40</v>
      </c>
    </row>
    <row r="1199" spans="1:15" ht="15">
      <c r="A1199" s="3">
        <v>2615</v>
      </c>
      <c r="B1199" s="3">
        <v>35</v>
      </c>
      <c r="C1199" s="3">
        <v>11</v>
      </c>
      <c r="D1199" s="6">
        <v>160</v>
      </c>
      <c r="E1199" s="9" t="str">
        <f>IF(D1199&lt;=50,"0-50",IF(D1199&lt;=100,"51-100","100+"))</f>
        <v>100+</v>
      </c>
      <c r="F1199" s="8">
        <v>92093</v>
      </c>
      <c r="G1199" s="3">
        <v>4</v>
      </c>
      <c r="H1199" s="3">
        <v>5.7</v>
      </c>
      <c r="I1199" s="3" t="s">
        <v>45</v>
      </c>
      <c r="J1199" s="3">
        <v>0</v>
      </c>
      <c r="K1199" s="3" t="s">
        <v>41</v>
      </c>
      <c r="L1199" s="3" t="s">
        <v>41</v>
      </c>
      <c r="M1199" s="3" t="s">
        <v>40</v>
      </c>
      <c r="N1199" s="3" t="s">
        <v>40</v>
      </c>
      <c r="O1199" s="3" t="s">
        <v>40</v>
      </c>
    </row>
    <row r="1200" spans="1:15" ht="15">
      <c r="A1200" s="3">
        <v>2666</v>
      </c>
      <c r="B1200" s="3">
        <v>35</v>
      </c>
      <c r="C1200" s="3">
        <v>9</v>
      </c>
      <c r="D1200" s="6">
        <v>105</v>
      </c>
      <c r="E1200" s="9" t="str">
        <f>IF(D1200&lt;=50,"0-50",IF(D1200&lt;=100,"51-100","100+"))</f>
        <v>100+</v>
      </c>
      <c r="F1200" s="8">
        <v>90064</v>
      </c>
      <c r="G1200" s="3">
        <v>2</v>
      </c>
      <c r="H1200" s="3">
        <v>4.5</v>
      </c>
      <c r="I1200" s="3" t="s">
        <v>45</v>
      </c>
      <c r="J1200" s="3">
        <v>0</v>
      </c>
      <c r="K1200" s="3" t="s">
        <v>40</v>
      </c>
      <c r="L1200" s="3" t="s">
        <v>40</v>
      </c>
      <c r="M1200" s="3" t="s">
        <v>40</v>
      </c>
      <c r="N1200" s="3" t="s">
        <v>40</v>
      </c>
      <c r="O1200" s="3" t="s">
        <v>40</v>
      </c>
    </row>
    <row r="1201" spans="1:15" ht="15">
      <c r="A1201" s="3">
        <v>2708</v>
      </c>
      <c r="B1201" s="3">
        <v>35</v>
      </c>
      <c r="C1201" s="3">
        <v>9</v>
      </c>
      <c r="D1201" s="6">
        <v>131</v>
      </c>
      <c r="E1201" s="9" t="str">
        <f>IF(D1201&lt;=50,"0-50",IF(D1201&lt;=100,"51-100","100+"))</f>
        <v>100+</v>
      </c>
      <c r="F1201" s="8">
        <v>90089</v>
      </c>
      <c r="G1201" s="3">
        <v>3</v>
      </c>
      <c r="H1201" s="3">
        <v>0.3</v>
      </c>
      <c r="I1201" s="3" t="s">
        <v>45</v>
      </c>
      <c r="J1201" s="3">
        <v>0</v>
      </c>
      <c r="K1201" s="3" t="s">
        <v>41</v>
      </c>
      <c r="L1201" s="3" t="s">
        <v>40</v>
      </c>
      <c r="M1201" s="3" t="s">
        <v>41</v>
      </c>
      <c r="N1201" s="3" t="s">
        <v>41</v>
      </c>
      <c r="O1201" s="3" t="s">
        <v>41</v>
      </c>
    </row>
    <row r="1202" spans="1:15" ht="15">
      <c r="A1202" s="3">
        <v>2739</v>
      </c>
      <c r="B1202" s="3">
        <v>35</v>
      </c>
      <c r="C1202" s="3">
        <v>9</v>
      </c>
      <c r="D1202" s="6">
        <v>103</v>
      </c>
      <c r="E1202" s="9" t="str">
        <f>IF(D1202&lt;=50,"0-50",IF(D1202&lt;=100,"51-100","100+"))</f>
        <v>100+</v>
      </c>
      <c r="F1202" s="8">
        <v>95120</v>
      </c>
      <c r="G1202" s="3">
        <v>2</v>
      </c>
      <c r="H1202" s="3">
        <v>4.5</v>
      </c>
      <c r="I1202" s="3" t="s">
        <v>45</v>
      </c>
      <c r="J1202" s="3">
        <v>0</v>
      </c>
      <c r="K1202" s="3" t="s">
        <v>40</v>
      </c>
      <c r="L1202" s="3" t="s">
        <v>40</v>
      </c>
      <c r="M1202" s="3" t="s">
        <v>40</v>
      </c>
      <c r="N1202" s="3" t="s">
        <v>41</v>
      </c>
      <c r="O1202" s="3" t="s">
        <v>40</v>
      </c>
    </row>
    <row r="1203" spans="1:15" ht="15">
      <c r="A1203" s="3">
        <v>2762</v>
      </c>
      <c r="B1203" s="3">
        <v>35</v>
      </c>
      <c r="C1203" s="3">
        <v>8</v>
      </c>
      <c r="D1203" s="6">
        <v>44</v>
      </c>
      <c r="E1203" s="9" t="str">
        <f>IF(D1203&lt;=50,"0-50",IF(D1203&lt;=100,"51-100","100+"))</f>
        <v>0-50</v>
      </c>
      <c r="F1203" s="8">
        <v>95045</v>
      </c>
      <c r="G1203" s="3">
        <v>4</v>
      </c>
      <c r="H1203" s="3">
        <v>1</v>
      </c>
      <c r="I1203" s="3" t="s">
        <v>39</v>
      </c>
      <c r="J1203" s="3">
        <v>192</v>
      </c>
      <c r="K1203" s="3" t="s">
        <v>40</v>
      </c>
      <c r="L1203" s="3" t="s">
        <v>40</v>
      </c>
      <c r="M1203" s="3" t="s">
        <v>40</v>
      </c>
      <c r="N1203" s="3" t="s">
        <v>40</v>
      </c>
      <c r="O1203" s="3" t="s">
        <v>41</v>
      </c>
    </row>
    <row r="1204" spans="1:15" ht="15">
      <c r="A1204" s="3">
        <v>2819</v>
      </c>
      <c r="B1204" s="3">
        <v>35</v>
      </c>
      <c r="C1204" s="3">
        <v>9</v>
      </c>
      <c r="D1204" s="6">
        <v>40</v>
      </c>
      <c r="E1204" s="9" t="str">
        <f>IF(D1204&lt;=50,"0-50",IF(D1204&lt;=100,"51-100","100+"))</f>
        <v>0-50</v>
      </c>
      <c r="F1204" s="8">
        <v>93943</v>
      </c>
      <c r="G1204" s="3">
        <v>3</v>
      </c>
      <c r="H1204" s="3">
        <v>0.9</v>
      </c>
      <c r="I1204" s="3" t="s">
        <v>44</v>
      </c>
      <c r="J1204" s="3">
        <v>0</v>
      </c>
      <c r="K1204" s="3" t="s">
        <v>40</v>
      </c>
      <c r="L1204" s="3" t="s">
        <v>40</v>
      </c>
      <c r="M1204" s="3" t="s">
        <v>40</v>
      </c>
      <c r="N1204" s="3" t="s">
        <v>41</v>
      </c>
      <c r="O1204" s="3" t="s">
        <v>41</v>
      </c>
    </row>
    <row r="1205" spans="1:15" ht="15">
      <c r="A1205" s="3">
        <v>2826</v>
      </c>
      <c r="B1205" s="3">
        <v>35</v>
      </c>
      <c r="C1205" s="3">
        <v>10</v>
      </c>
      <c r="D1205" s="6">
        <v>48</v>
      </c>
      <c r="E1205" s="9" t="str">
        <f>IF(D1205&lt;=50,"0-50",IF(D1205&lt;=100,"51-100","100+"))</f>
        <v>0-50</v>
      </c>
      <c r="F1205" s="8">
        <v>95060</v>
      </c>
      <c r="G1205" s="3">
        <v>1</v>
      </c>
      <c r="H1205" s="3">
        <v>2.5</v>
      </c>
      <c r="I1205" s="3" t="s">
        <v>45</v>
      </c>
      <c r="J1205" s="3">
        <v>164</v>
      </c>
      <c r="K1205" s="3" t="s">
        <v>40</v>
      </c>
      <c r="L1205" s="3" t="s">
        <v>40</v>
      </c>
      <c r="M1205" s="3" t="s">
        <v>40</v>
      </c>
      <c r="N1205" s="3" t="s">
        <v>41</v>
      </c>
      <c r="O1205" s="3" t="s">
        <v>40</v>
      </c>
    </row>
    <row r="1206" spans="1:15" ht="15">
      <c r="A1206" s="3">
        <v>2829</v>
      </c>
      <c r="B1206" s="3">
        <v>35</v>
      </c>
      <c r="C1206" s="3">
        <v>10</v>
      </c>
      <c r="D1206" s="6">
        <v>64</v>
      </c>
      <c r="E1206" s="9" t="str">
        <f>IF(D1206&lt;=50,"0-50",IF(D1206&lt;=100,"51-100","100+"))</f>
        <v>51-100</v>
      </c>
      <c r="F1206" s="8">
        <v>94306</v>
      </c>
      <c r="G1206" s="3">
        <v>3</v>
      </c>
      <c r="H1206" s="3">
        <v>0.7</v>
      </c>
      <c r="I1206" s="3" t="s">
        <v>39</v>
      </c>
      <c r="J1206" s="3">
        <v>230</v>
      </c>
      <c r="K1206" s="3" t="s">
        <v>40</v>
      </c>
      <c r="L1206" s="3" t="s">
        <v>40</v>
      </c>
      <c r="M1206" s="3" t="s">
        <v>40</v>
      </c>
      <c r="N1206" s="3" t="s">
        <v>41</v>
      </c>
      <c r="O1206" s="3" t="s">
        <v>40</v>
      </c>
    </row>
    <row r="1207" spans="1:15" ht="15">
      <c r="A1207" s="3">
        <v>2830</v>
      </c>
      <c r="B1207" s="3">
        <v>35</v>
      </c>
      <c r="C1207" s="3">
        <v>9</v>
      </c>
      <c r="D1207" s="6">
        <v>82</v>
      </c>
      <c r="E1207" s="9" t="str">
        <f>IF(D1207&lt;=50,"0-50",IF(D1207&lt;=100,"51-100","100+"))</f>
        <v>51-100</v>
      </c>
      <c r="F1207" s="8">
        <v>94720</v>
      </c>
      <c r="G1207" s="3">
        <v>1</v>
      </c>
      <c r="H1207" s="3">
        <v>2.5</v>
      </c>
      <c r="I1207" s="3" t="s">
        <v>44</v>
      </c>
      <c r="J1207" s="3">
        <v>138</v>
      </c>
      <c r="K1207" s="3" t="s">
        <v>40</v>
      </c>
      <c r="L1207" s="3" t="s">
        <v>40</v>
      </c>
      <c r="M1207" s="3" t="s">
        <v>40</v>
      </c>
      <c r="N1207" s="3" t="s">
        <v>40</v>
      </c>
      <c r="O1207" s="3" t="s">
        <v>40</v>
      </c>
    </row>
    <row r="1208" spans="1:15" ht="15">
      <c r="A1208" s="3">
        <v>2856</v>
      </c>
      <c r="B1208" s="3">
        <v>35</v>
      </c>
      <c r="C1208" s="3">
        <v>11</v>
      </c>
      <c r="D1208" s="6">
        <v>38</v>
      </c>
      <c r="E1208" s="9" t="str">
        <f>IF(D1208&lt;=50,"0-50",IF(D1208&lt;=100,"51-100","100+"))</f>
        <v>0-50</v>
      </c>
      <c r="F1208" s="8">
        <v>91706</v>
      </c>
      <c r="G1208" s="3">
        <v>1</v>
      </c>
      <c r="H1208" s="3">
        <v>1.5</v>
      </c>
      <c r="I1208" s="3" t="s">
        <v>39</v>
      </c>
      <c r="J1208" s="3">
        <v>136</v>
      </c>
      <c r="K1208" s="3" t="s">
        <v>40</v>
      </c>
      <c r="L1208" s="3" t="s">
        <v>40</v>
      </c>
      <c r="M1208" s="3" t="s">
        <v>40</v>
      </c>
      <c r="N1208" s="3" t="s">
        <v>41</v>
      </c>
      <c r="O1208" s="3" t="s">
        <v>40</v>
      </c>
    </row>
    <row r="1209" spans="1:15" ht="15">
      <c r="A1209" s="3">
        <v>2860</v>
      </c>
      <c r="B1209" s="3">
        <v>35</v>
      </c>
      <c r="C1209" s="3">
        <v>11</v>
      </c>
      <c r="D1209" s="6">
        <v>188</v>
      </c>
      <c r="E1209" s="9" t="str">
        <f>IF(D1209&lt;=50,"0-50",IF(D1209&lt;=100,"51-100","100+"))</f>
        <v>100+</v>
      </c>
      <c r="F1209" s="8">
        <v>94596</v>
      </c>
      <c r="G1209" s="3">
        <v>1</v>
      </c>
      <c r="H1209" s="3">
        <v>0.9</v>
      </c>
      <c r="I1209" s="3" t="s">
        <v>45</v>
      </c>
      <c r="J1209" s="3">
        <v>282</v>
      </c>
      <c r="K1209" s="3" t="s">
        <v>41</v>
      </c>
      <c r="L1209" s="3" t="s">
        <v>40</v>
      </c>
      <c r="M1209" s="3" t="s">
        <v>40</v>
      </c>
      <c r="N1209" s="3" t="s">
        <v>41</v>
      </c>
      <c r="O1209" s="3" t="s">
        <v>40</v>
      </c>
    </row>
    <row r="1210" spans="1:15" ht="15">
      <c r="A1210" s="3">
        <v>2907</v>
      </c>
      <c r="B1210" s="3">
        <v>35</v>
      </c>
      <c r="C1210" s="3">
        <v>8</v>
      </c>
      <c r="D1210" s="6">
        <v>55</v>
      </c>
      <c r="E1210" s="9" t="str">
        <f>IF(D1210&lt;=50,"0-50",IF(D1210&lt;=100,"51-100","100+"))</f>
        <v>51-100</v>
      </c>
      <c r="F1210" s="8">
        <v>92870</v>
      </c>
      <c r="G1210" s="3">
        <v>2</v>
      </c>
      <c r="H1210" s="3">
        <v>1.67</v>
      </c>
      <c r="I1210" s="3" t="s">
        <v>39</v>
      </c>
      <c r="J1210" s="3">
        <v>0</v>
      </c>
      <c r="K1210" s="3" t="s">
        <v>40</v>
      </c>
      <c r="L1210" s="3" t="s">
        <v>40</v>
      </c>
      <c r="M1210" s="3" t="s">
        <v>40</v>
      </c>
      <c r="N1210" s="3" t="s">
        <v>41</v>
      </c>
      <c r="O1210" s="3" t="s">
        <v>40</v>
      </c>
    </row>
    <row r="1211" spans="1:15" ht="15">
      <c r="A1211" s="3">
        <v>2910</v>
      </c>
      <c r="B1211" s="3">
        <v>35</v>
      </c>
      <c r="C1211" s="3">
        <v>8</v>
      </c>
      <c r="D1211" s="6">
        <v>44</v>
      </c>
      <c r="E1211" s="9" t="str">
        <f>IF(D1211&lt;=50,"0-50",IF(D1211&lt;=100,"51-100","100+"))</f>
        <v>0-50</v>
      </c>
      <c r="F1211" s="8">
        <v>94590</v>
      </c>
      <c r="G1211" s="3">
        <v>2</v>
      </c>
      <c r="H1211" s="3">
        <v>1.67</v>
      </c>
      <c r="I1211" s="3" t="s">
        <v>39</v>
      </c>
      <c r="J1211" s="3">
        <v>0</v>
      </c>
      <c r="K1211" s="3" t="s">
        <v>40</v>
      </c>
      <c r="L1211" s="3" t="s">
        <v>41</v>
      </c>
      <c r="M1211" s="3" t="s">
        <v>40</v>
      </c>
      <c r="N1211" s="3" t="s">
        <v>40</v>
      </c>
      <c r="O1211" s="3" t="s">
        <v>41</v>
      </c>
    </row>
    <row r="1212" spans="1:15" ht="15">
      <c r="A1212" s="3">
        <v>2920</v>
      </c>
      <c r="B1212" s="3">
        <v>35</v>
      </c>
      <c r="C1212" s="3">
        <v>10</v>
      </c>
      <c r="D1212" s="6">
        <v>64</v>
      </c>
      <c r="E1212" s="9" t="str">
        <f>IF(D1212&lt;=50,"0-50",IF(D1212&lt;=100,"51-100","100+"))</f>
        <v>51-100</v>
      </c>
      <c r="F1212" s="8">
        <v>94542</v>
      </c>
      <c r="G1212" s="3">
        <v>3</v>
      </c>
      <c r="H1212" s="3">
        <v>2.2999999999999998</v>
      </c>
      <c r="I1212" s="3" t="s">
        <v>44</v>
      </c>
      <c r="J1212" s="3">
        <v>0</v>
      </c>
      <c r="K1212" s="3" t="s">
        <v>40</v>
      </c>
      <c r="L1212" s="3" t="s">
        <v>40</v>
      </c>
      <c r="M1212" s="3" t="s">
        <v>41</v>
      </c>
      <c r="N1212" s="3" t="s">
        <v>41</v>
      </c>
      <c r="O1212" s="3" t="s">
        <v>41</v>
      </c>
    </row>
    <row r="1213" spans="1:15" ht="15">
      <c r="A1213" s="3">
        <v>2965</v>
      </c>
      <c r="B1213" s="3">
        <v>35</v>
      </c>
      <c r="C1213" s="3">
        <v>10</v>
      </c>
      <c r="D1213" s="6">
        <v>73</v>
      </c>
      <c r="E1213" s="9" t="str">
        <f>IF(D1213&lt;=50,"0-50",IF(D1213&lt;=100,"51-100","100+"))</f>
        <v>51-100</v>
      </c>
      <c r="F1213" s="8">
        <v>93943</v>
      </c>
      <c r="G1213" s="3">
        <v>3</v>
      </c>
      <c r="H1213" s="3">
        <v>2.2999999999999998</v>
      </c>
      <c r="I1213" s="3" t="s">
        <v>44</v>
      </c>
      <c r="J1213" s="3">
        <v>0</v>
      </c>
      <c r="K1213" s="3" t="s">
        <v>40</v>
      </c>
      <c r="L1213" s="3" t="s">
        <v>40</v>
      </c>
      <c r="M1213" s="3" t="s">
        <v>40</v>
      </c>
      <c r="N1213" s="3" t="s">
        <v>41</v>
      </c>
      <c r="O1213" s="3" t="s">
        <v>40</v>
      </c>
    </row>
    <row r="1214" spans="1:15" ht="15">
      <c r="A1214" s="3">
        <v>2978</v>
      </c>
      <c r="B1214" s="3">
        <v>35</v>
      </c>
      <c r="C1214" s="3">
        <v>10</v>
      </c>
      <c r="D1214" s="6">
        <v>161</v>
      </c>
      <c r="E1214" s="9" t="str">
        <f>IF(D1214&lt;=50,"0-50",IF(D1214&lt;=100,"51-100","100+"))</f>
        <v>100+</v>
      </c>
      <c r="F1214" s="8">
        <v>94109</v>
      </c>
      <c r="G1214" s="3">
        <v>1</v>
      </c>
      <c r="H1214" s="3">
        <v>4.0999999999999996</v>
      </c>
      <c r="I1214" s="3" t="s">
        <v>44</v>
      </c>
      <c r="J1214" s="3">
        <v>0</v>
      </c>
      <c r="K1214" s="3" t="s">
        <v>40</v>
      </c>
      <c r="L1214" s="3" t="s">
        <v>41</v>
      </c>
      <c r="M1214" s="3" t="s">
        <v>40</v>
      </c>
      <c r="N1214" s="3" t="s">
        <v>41</v>
      </c>
      <c r="O1214" s="3" t="s">
        <v>40</v>
      </c>
    </row>
    <row r="1215" spans="1:15" ht="15">
      <c r="A1215" s="3">
        <v>3121</v>
      </c>
      <c r="B1215" s="3">
        <v>35</v>
      </c>
      <c r="C1215" s="3">
        <v>11</v>
      </c>
      <c r="D1215" s="6">
        <v>75</v>
      </c>
      <c r="E1215" s="9" t="str">
        <f>IF(D1215&lt;=50,"0-50",IF(D1215&lt;=100,"51-100","100+"))</f>
        <v>51-100</v>
      </c>
      <c r="F1215" s="8">
        <v>94542</v>
      </c>
      <c r="G1215" s="3">
        <v>2</v>
      </c>
      <c r="H1215" s="3">
        <v>1.7</v>
      </c>
      <c r="I1215" s="3" t="s">
        <v>39</v>
      </c>
      <c r="J1215" s="3">
        <v>0</v>
      </c>
      <c r="K1215" s="3" t="s">
        <v>40</v>
      </c>
      <c r="L1215" s="3" t="s">
        <v>40</v>
      </c>
      <c r="M1215" s="3" t="s">
        <v>40</v>
      </c>
      <c r="N1215" s="3" t="s">
        <v>41</v>
      </c>
      <c r="O1215" s="3" t="s">
        <v>40</v>
      </c>
    </row>
    <row r="1216" spans="1:15" ht="15">
      <c r="A1216" s="3">
        <v>3173</v>
      </c>
      <c r="B1216" s="3">
        <v>35</v>
      </c>
      <c r="C1216" s="3">
        <v>9</v>
      </c>
      <c r="D1216" s="6">
        <v>23</v>
      </c>
      <c r="E1216" s="9" t="str">
        <f>IF(D1216&lt;=50,"0-50",IF(D1216&lt;=100,"51-100","100+"))</f>
        <v>0-50</v>
      </c>
      <c r="F1216" s="8">
        <v>95670</v>
      </c>
      <c r="G1216" s="3">
        <v>4</v>
      </c>
      <c r="H1216" s="3">
        <v>0.3</v>
      </c>
      <c r="I1216" s="3" t="s">
        <v>44</v>
      </c>
      <c r="J1216" s="3">
        <v>0</v>
      </c>
      <c r="K1216" s="3" t="s">
        <v>40</v>
      </c>
      <c r="L1216" s="3" t="s">
        <v>40</v>
      </c>
      <c r="M1216" s="3" t="s">
        <v>40</v>
      </c>
      <c r="N1216" s="3" t="s">
        <v>40</v>
      </c>
      <c r="O1216" s="3" t="s">
        <v>40</v>
      </c>
    </row>
    <row r="1217" spans="1:15" ht="15">
      <c r="A1217" s="3">
        <v>3186</v>
      </c>
      <c r="B1217" s="3">
        <v>35</v>
      </c>
      <c r="C1217" s="3">
        <v>10</v>
      </c>
      <c r="D1217" s="6">
        <v>128</v>
      </c>
      <c r="E1217" s="9" t="str">
        <f>IF(D1217&lt;=50,"0-50",IF(D1217&lt;=100,"51-100","100+"))</f>
        <v>100+</v>
      </c>
      <c r="F1217" s="8">
        <v>92843</v>
      </c>
      <c r="G1217" s="3">
        <v>1</v>
      </c>
      <c r="H1217" s="3">
        <v>3.8</v>
      </c>
      <c r="I1217" s="3" t="s">
        <v>44</v>
      </c>
      <c r="J1217" s="3">
        <v>0</v>
      </c>
      <c r="K1217" s="3" t="s">
        <v>40</v>
      </c>
      <c r="L1217" s="3" t="s">
        <v>40</v>
      </c>
      <c r="M1217" s="3" t="s">
        <v>40</v>
      </c>
      <c r="N1217" s="3" t="s">
        <v>41</v>
      </c>
      <c r="O1217" s="3" t="s">
        <v>40</v>
      </c>
    </row>
    <row r="1218" spans="1:15" ht="15">
      <c r="A1218" s="3">
        <v>3212</v>
      </c>
      <c r="B1218" s="3">
        <v>35</v>
      </c>
      <c r="C1218" s="3">
        <v>9</v>
      </c>
      <c r="D1218" s="6">
        <v>83</v>
      </c>
      <c r="E1218" s="9" t="str">
        <f>IF(D1218&lt;=50,"0-50",IF(D1218&lt;=100,"51-100","100+"))</f>
        <v>51-100</v>
      </c>
      <c r="F1218" s="8">
        <v>90277</v>
      </c>
      <c r="G1218" s="3">
        <v>2</v>
      </c>
      <c r="H1218" s="3">
        <v>4.5</v>
      </c>
      <c r="I1218" s="3" t="s">
        <v>45</v>
      </c>
      <c r="J1218" s="3">
        <v>0</v>
      </c>
      <c r="K1218" s="3" t="s">
        <v>40</v>
      </c>
      <c r="L1218" s="3" t="s">
        <v>40</v>
      </c>
      <c r="M1218" s="3" t="s">
        <v>40</v>
      </c>
      <c r="N1218" s="3" t="s">
        <v>41</v>
      </c>
      <c r="O1218" s="3" t="s">
        <v>40</v>
      </c>
    </row>
    <row r="1219" spans="1:15" ht="15">
      <c r="A1219" s="3">
        <v>3238</v>
      </c>
      <c r="B1219" s="3">
        <v>35</v>
      </c>
      <c r="C1219" s="3">
        <v>9</v>
      </c>
      <c r="D1219" s="6">
        <v>22</v>
      </c>
      <c r="E1219" s="9" t="str">
        <f>IF(D1219&lt;=50,"0-50",IF(D1219&lt;=100,"51-100","100+"))</f>
        <v>0-50</v>
      </c>
      <c r="F1219" s="8">
        <v>94085</v>
      </c>
      <c r="G1219" s="3">
        <v>3</v>
      </c>
      <c r="H1219" s="3">
        <v>0.1</v>
      </c>
      <c r="I1219" s="3" t="s">
        <v>39</v>
      </c>
      <c r="J1219" s="3">
        <v>0</v>
      </c>
      <c r="K1219" s="3" t="s">
        <v>40</v>
      </c>
      <c r="L1219" s="3" t="s">
        <v>40</v>
      </c>
      <c r="M1219" s="3" t="s">
        <v>41</v>
      </c>
      <c r="N1219" s="3" t="s">
        <v>41</v>
      </c>
      <c r="O1219" s="3" t="s">
        <v>41</v>
      </c>
    </row>
    <row r="1220" spans="1:15" ht="15">
      <c r="A1220" s="3">
        <v>3273</v>
      </c>
      <c r="B1220" s="3">
        <v>35</v>
      </c>
      <c r="C1220" s="3">
        <v>9</v>
      </c>
      <c r="D1220" s="6">
        <v>85</v>
      </c>
      <c r="E1220" s="9" t="str">
        <f>IF(D1220&lt;=50,"0-50",IF(D1220&lt;=100,"51-100","100+"))</f>
        <v>51-100</v>
      </c>
      <c r="F1220" s="8">
        <v>92121</v>
      </c>
      <c r="G1220" s="3">
        <v>2</v>
      </c>
      <c r="H1220" s="3">
        <v>1.8</v>
      </c>
      <c r="I1220" s="3" t="s">
        <v>44</v>
      </c>
      <c r="J1220" s="3">
        <v>0</v>
      </c>
      <c r="K1220" s="3" t="s">
        <v>40</v>
      </c>
      <c r="L1220" s="3" t="s">
        <v>40</v>
      </c>
      <c r="M1220" s="3" t="s">
        <v>40</v>
      </c>
      <c r="N1220" s="3" t="s">
        <v>40</v>
      </c>
      <c r="O1220" s="3" t="s">
        <v>40</v>
      </c>
    </row>
    <row r="1221" spans="1:15" ht="15">
      <c r="A1221" s="3">
        <v>3330</v>
      </c>
      <c r="B1221" s="3">
        <v>35</v>
      </c>
      <c r="C1221" s="3">
        <v>10</v>
      </c>
      <c r="D1221" s="6">
        <v>132</v>
      </c>
      <c r="E1221" s="9" t="str">
        <f>IF(D1221&lt;=50,"0-50",IF(D1221&lt;=100,"51-100","100+"))</f>
        <v>100+</v>
      </c>
      <c r="F1221" s="8">
        <v>94123</v>
      </c>
      <c r="G1221" s="3">
        <v>1</v>
      </c>
      <c r="H1221" s="3">
        <v>3.8</v>
      </c>
      <c r="I1221" s="3" t="s">
        <v>44</v>
      </c>
      <c r="J1221" s="3">
        <v>82</v>
      </c>
      <c r="K1221" s="3" t="s">
        <v>40</v>
      </c>
      <c r="L1221" s="3" t="s">
        <v>40</v>
      </c>
      <c r="M1221" s="3" t="s">
        <v>40</v>
      </c>
      <c r="N1221" s="3" t="s">
        <v>40</v>
      </c>
      <c r="O1221" s="3" t="s">
        <v>41</v>
      </c>
    </row>
    <row r="1222" spans="1:15" ht="15">
      <c r="A1222" s="3">
        <v>3336</v>
      </c>
      <c r="B1222" s="3">
        <v>35</v>
      </c>
      <c r="C1222" s="3">
        <v>10</v>
      </c>
      <c r="D1222" s="6">
        <v>118</v>
      </c>
      <c r="E1222" s="9" t="str">
        <f>IF(D1222&lt;=50,"0-50",IF(D1222&lt;=100,"51-100","100+"))</f>
        <v>100+</v>
      </c>
      <c r="F1222" s="8">
        <v>92069</v>
      </c>
      <c r="G1222" s="3">
        <v>2</v>
      </c>
      <c r="H1222" s="3">
        <v>7.8</v>
      </c>
      <c r="I1222" s="3" t="s">
        <v>44</v>
      </c>
      <c r="J1222" s="3">
        <v>358</v>
      </c>
      <c r="K1222" s="3" t="s">
        <v>40</v>
      </c>
      <c r="L1222" s="3" t="s">
        <v>40</v>
      </c>
      <c r="M1222" s="3" t="s">
        <v>40</v>
      </c>
      <c r="N1222" s="3" t="s">
        <v>40</v>
      </c>
      <c r="O1222" s="3" t="s">
        <v>40</v>
      </c>
    </row>
    <row r="1223" spans="1:15" ht="15">
      <c r="A1223" s="3">
        <v>3339</v>
      </c>
      <c r="B1223" s="3">
        <v>35</v>
      </c>
      <c r="C1223" s="3">
        <v>9</v>
      </c>
      <c r="D1223" s="6">
        <v>43</v>
      </c>
      <c r="E1223" s="9" t="str">
        <f>IF(D1223&lt;=50,"0-50",IF(D1223&lt;=100,"51-100","100+"))</f>
        <v>0-50</v>
      </c>
      <c r="F1223" s="8">
        <v>92037</v>
      </c>
      <c r="G1223" s="3">
        <v>4</v>
      </c>
      <c r="H1223" s="3">
        <v>1.2</v>
      </c>
      <c r="I1223" s="3" t="s">
        <v>39</v>
      </c>
      <c r="J1223" s="3">
        <v>0</v>
      </c>
      <c r="K1223" s="3" t="s">
        <v>40</v>
      </c>
      <c r="L1223" s="3" t="s">
        <v>41</v>
      </c>
      <c r="M1223" s="3" t="s">
        <v>40</v>
      </c>
      <c r="N1223" s="3" t="s">
        <v>41</v>
      </c>
      <c r="O1223" s="3" t="s">
        <v>40</v>
      </c>
    </row>
    <row r="1224" spans="1:15" ht="15">
      <c r="A1224" s="3">
        <v>3342</v>
      </c>
      <c r="B1224" s="3">
        <v>35</v>
      </c>
      <c r="C1224" s="3">
        <v>9</v>
      </c>
      <c r="D1224" s="6">
        <v>33</v>
      </c>
      <c r="E1224" s="9" t="str">
        <f>IF(D1224&lt;=50,"0-50",IF(D1224&lt;=100,"51-100","100+"))</f>
        <v>0-50</v>
      </c>
      <c r="F1224" s="8">
        <v>91125</v>
      </c>
      <c r="G1224" s="3">
        <v>2</v>
      </c>
      <c r="H1224" s="3">
        <v>0.3</v>
      </c>
      <c r="I1224" s="3" t="s">
        <v>44</v>
      </c>
      <c r="J1224" s="3">
        <v>0</v>
      </c>
      <c r="K1224" s="3" t="s">
        <v>40</v>
      </c>
      <c r="L1224" s="3" t="s">
        <v>41</v>
      </c>
      <c r="M1224" s="3" t="s">
        <v>40</v>
      </c>
      <c r="N1224" s="3" t="s">
        <v>41</v>
      </c>
      <c r="O1224" s="3" t="s">
        <v>40</v>
      </c>
    </row>
    <row r="1225" spans="1:15" ht="15">
      <c r="A1225" s="3">
        <v>3346</v>
      </c>
      <c r="B1225" s="3">
        <v>35</v>
      </c>
      <c r="C1225" s="3">
        <v>11</v>
      </c>
      <c r="D1225" s="6">
        <v>14</v>
      </c>
      <c r="E1225" s="9" t="str">
        <f>IF(D1225&lt;=50,"0-50",IF(D1225&lt;=100,"51-100","100+"))</f>
        <v>0-50</v>
      </c>
      <c r="F1225" s="8">
        <v>94720</v>
      </c>
      <c r="G1225" s="3">
        <v>4</v>
      </c>
      <c r="H1225" s="3">
        <v>1</v>
      </c>
      <c r="I1225" s="3" t="s">
        <v>44</v>
      </c>
      <c r="J1225" s="3">
        <v>0</v>
      </c>
      <c r="K1225" s="3" t="s">
        <v>40</v>
      </c>
      <c r="L1225" s="3" t="s">
        <v>40</v>
      </c>
      <c r="M1225" s="3" t="s">
        <v>41</v>
      </c>
      <c r="N1225" s="3" t="s">
        <v>41</v>
      </c>
      <c r="O1225" s="3" t="s">
        <v>41</v>
      </c>
    </row>
    <row r="1226" spans="1:15" ht="15">
      <c r="A1226" s="3">
        <v>3378</v>
      </c>
      <c r="B1226" s="3">
        <v>35</v>
      </c>
      <c r="C1226" s="3">
        <v>10</v>
      </c>
      <c r="D1226" s="6">
        <v>83</v>
      </c>
      <c r="E1226" s="9" t="str">
        <f>IF(D1226&lt;=50,"0-50",IF(D1226&lt;=100,"51-100","100+"))</f>
        <v>51-100</v>
      </c>
      <c r="F1226" s="8">
        <v>95370</v>
      </c>
      <c r="G1226" s="3">
        <v>4</v>
      </c>
      <c r="H1226" s="3">
        <v>0.7</v>
      </c>
      <c r="I1226" s="3" t="s">
        <v>45</v>
      </c>
      <c r="J1226" s="3">
        <v>315</v>
      </c>
      <c r="K1226" s="3" t="s">
        <v>40</v>
      </c>
      <c r="L1226" s="3" t="s">
        <v>40</v>
      </c>
      <c r="M1226" s="3" t="s">
        <v>40</v>
      </c>
      <c r="N1226" s="3" t="s">
        <v>41</v>
      </c>
      <c r="O1226" s="3" t="s">
        <v>40</v>
      </c>
    </row>
    <row r="1227" spans="1:15" ht="15">
      <c r="A1227" s="3">
        <v>3387</v>
      </c>
      <c r="B1227" s="3">
        <v>35</v>
      </c>
      <c r="C1227" s="3">
        <v>10</v>
      </c>
      <c r="D1227" s="6">
        <v>142</v>
      </c>
      <c r="E1227" s="9" t="str">
        <f>IF(D1227&lt;=50,"0-50",IF(D1227&lt;=100,"51-100","100+"))</f>
        <v>100+</v>
      </c>
      <c r="F1227" s="8">
        <v>94061</v>
      </c>
      <c r="G1227" s="3">
        <v>4</v>
      </c>
      <c r="H1227" s="3">
        <v>0.8</v>
      </c>
      <c r="I1227" s="3" t="s">
        <v>45</v>
      </c>
      <c r="J1227" s="3">
        <v>0</v>
      </c>
      <c r="K1227" s="3" t="s">
        <v>41</v>
      </c>
      <c r="L1227" s="3" t="s">
        <v>40</v>
      </c>
      <c r="M1227" s="3" t="s">
        <v>40</v>
      </c>
      <c r="N1227" s="3" t="s">
        <v>40</v>
      </c>
      <c r="O1227" s="3" t="s">
        <v>40</v>
      </c>
    </row>
    <row r="1228" spans="1:15" ht="15">
      <c r="A1228" s="3">
        <v>3420</v>
      </c>
      <c r="B1228" s="3">
        <v>35</v>
      </c>
      <c r="C1228" s="3">
        <v>10</v>
      </c>
      <c r="D1228" s="6">
        <v>34</v>
      </c>
      <c r="E1228" s="9" t="str">
        <f>IF(D1228&lt;=50,"0-50",IF(D1228&lt;=100,"51-100","100+"))</f>
        <v>0-50</v>
      </c>
      <c r="F1228" s="8">
        <v>95503</v>
      </c>
      <c r="G1228" s="3">
        <v>4</v>
      </c>
      <c r="H1228" s="3">
        <v>1.7</v>
      </c>
      <c r="I1228" s="3" t="s">
        <v>44</v>
      </c>
      <c r="J1228" s="3">
        <v>87</v>
      </c>
      <c r="K1228" s="3" t="s">
        <v>40</v>
      </c>
      <c r="L1228" s="3" t="s">
        <v>40</v>
      </c>
      <c r="M1228" s="3" t="s">
        <v>40</v>
      </c>
      <c r="N1228" s="3" t="s">
        <v>41</v>
      </c>
      <c r="O1228" s="3" t="s">
        <v>41</v>
      </c>
    </row>
    <row r="1229" spans="1:15" ht="15">
      <c r="A1229" s="3">
        <v>3493</v>
      </c>
      <c r="B1229" s="3">
        <v>35</v>
      </c>
      <c r="C1229" s="3">
        <v>9</v>
      </c>
      <c r="D1229" s="6">
        <v>28</v>
      </c>
      <c r="E1229" s="9" t="str">
        <f>IF(D1229&lt;=50,"0-50",IF(D1229&lt;=100,"51-100","100+"))</f>
        <v>0-50</v>
      </c>
      <c r="F1229" s="8">
        <v>94546</v>
      </c>
      <c r="G1229" s="3">
        <v>1</v>
      </c>
      <c r="H1229" s="3">
        <v>0.6</v>
      </c>
      <c r="I1229" s="3" t="s">
        <v>45</v>
      </c>
      <c r="J1229" s="3">
        <v>0</v>
      </c>
      <c r="K1229" s="3" t="s">
        <v>40</v>
      </c>
      <c r="L1229" s="3" t="s">
        <v>40</v>
      </c>
      <c r="M1229" s="3" t="s">
        <v>40</v>
      </c>
      <c r="N1229" s="3" t="s">
        <v>40</v>
      </c>
      <c r="O1229" s="3" t="s">
        <v>41</v>
      </c>
    </row>
    <row r="1230" spans="1:15" ht="15">
      <c r="A1230" s="3">
        <v>3515</v>
      </c>
      <c r="B1230" s="3">
        <v>35</v>
      </c>
      <c r="C1230" s="3">
        <v>9</v>
      </c>
      <c r="D1230" s="6">
        <v>41</v>
      </c>
      <c r="E1230" s="9" t="str">
        <f>IF(D1230&lt;=50,"0-50",IF(D1230&lt;=100,"51-100","100+"))</f>
        <v>0-50</v>
      </c>
      <c r="F1230" s="8">
        <v>90024</v>
      </c>
      <c r="G1230" s="3">
        <v>4</v>
      </c>
      <c r="H1230" s="3">
        <v>1.2</v>
      </c>
      <c r="I1230" s="3" t="s">
        <v>39</v>
      </c>
      <c r="J1230" s="3">
        <v>0</v>
      </c>
      <c r="K1230" s="3" t="s">
        <v>40</v>
      </c>
      <c r="L1230" s="3" t="s">
        <v>40</v>
      </c>
      <c r="M1230" s="3" t="s">
        <v>40</v>
      </c>
      <c r="N1230" s="3" t="s">
        <v>41</v>
      </c>
      <c r="O1230" s="3" t="s">
        <v>40</v>
      </c>
    </row>
    <row r="1231" spans="1:15" ht="15">
      <c r="A1231" s="3">
        <v>3528</v>
      </c>
      <c r="B1231" s="3">
        <v>35</v>
      </c>
      <c r="C1231" s="3">
        <v>10</v>
      </c>
      <c r="D1231" s="6">
        <v>24</v>
      </c>
      <c r="E1231" s="9" t="str">
        <f>IF(D1231&lt;=50,"0-50",IF(D1231&lt;=100,"51-100","100+"))</f>
        <v>0-50</v>
      </c>
      <c r="F1231" s="8">
        <v>95054</v>
      </c>
      <c r="G1231" s="3">
        <v>4</v>
      </c>
      <c r="H1231" s="3">
        <v>1.1000000000000001</v>
      </c>
      <c r="I1231" s="3" t="s">
        <v>45</v>
      </c>
      <c r="J1231" s="3">
        <v>0</v>
      </c>
      <c r="K1231" s="3" t="s">
        <v>40</v>
      </c>
      <c r="L1231" s="3" t="s">
        <v>40</v>
      </c>
      <c r="M1231" s="3" t="s">
        <v>40</v>
      </c>
      <c r="N1231" s="3" t="s">
        <v>40</v>
      </c>
      <c r="O1231" s="3" t="s">
        <v>40</v>
      </c>
    </row>
    <row r="1232" spans="1:15" ht="15">
      <c r="A1232" s="3">
        <v>3556</v>
      </c>
      <c r="B1232" s="3">
        <v>35</v>
      </c>
      <c r="C1232" s="3">
        <v>9</v>
      </c>
      <c r="D1232" s="6">
        <v>81</v>
      </c>
      <c r="E1232" s="9" t="str">
        <f>IF(D1232&lt;=50,"0-50",IF(D1232&lt;=100,"51-100","100+"))</f>
        <v>51-100</v>
      </c>
      <c r="F1232" s="8">
        <v>91107</v>
      </c>
      <c r="G1232" s="3">
        <v>1</v>
      </c>
      <c r="H1232" s="3">
        <v>2.7</v>
      </c>
      <c r="I1232" s="3" t="s">
        <v>39</v>
      </c>
      <c r="J1232" s="3">
        <v>0</v>
      </c>
      <c r="K1232" s="3" t="s">
        <v>40</v>
      </c>
      <c r="L1232" s="3" t="s">
        <v>40</v>
      </c>
      <c r="M1232" s="3" t="s">
        <v>40</v>
      </c>
      <c r="N1232" s="3" t="s">
        <v>41</v>
      </c>
      <c r="O1232" s="3" t="s">
        <v>40</v>
      </c>
    </row>
    <row r="1233" spans="1:15" ht="15">
      <c r="A1233" s="3">
        <v>3557</v>
      </c>
      <c r="B1233" s="3">
        <v>35</v>
      </c>
      <c r="C1233" s="3">
        <v>11</v>
      </c>
      <c r="D1233" s="6">
        <v>30</v>
      </c>
      <c r="E1233" s="9" t="str">
        <f>IF(D1233&lt;=50,"0-50",IF(D1233&lt;=100,"51-100","100+"))</f>
        <v>0-50</v>
      </c>
      <c r="F1233" s="8">
        <v>94303</v>
      </c>
      <c r="G1233" s="3">
        <v>1</v>
      </c>
      <c r="H1233" s="3">
        <v>1.7</v>
      </c>
      <c r="I1233" s="3" t="s">
        <v>44</v>
      </c>
      <c r="J1233" s="3">
        <v>0</v>
      </c>
      <c r="K1233" s="3" t="s">
        <v>40</v>
      </c>
      <c r="L1233" s="3" t="s">
        <v>41</v>
      </c>
      <c r="M1233" s="3" t="s">
        <v>40</v>
      </c>
      <c r="N1233" s="3" t="s">
        <v>40</v>
      </c>
      <c r="O1233" s="3" t="s">
        <v>41</v>
      </c>
    </row>
    <row r="1234" spans="1:15" ht="15">
      <c r="A1234" s="3">
        <v>3614</v>
      </c>
      <c r="B1234" s="3">
        <v>35</v>
      </c>
      <c r="C1234" s="3">
        <v>11</v>
      </c>
      <c r="D1234" s="6">
        <v>148</v>
      </c>
      <c r="E1234" s="9" t="str">
        <f>IF(D1234&lt;=50,"0-50",IF(D1234&lt;=100,"51-100","100+"))</f>
        <v>100+</v>
      </c>
      <c r="F1234" s="8">
        <v>92672</v>
      </c>
      <c r="G1234" s="3">
        <v>1</v>
      </c>
      <c r="H1234" s="3">
        <v>5.8</v>
      </c>
      <c r="I1234" s="3" t="s">
        <v>45</v>
      </c>
      <c r="J1234" s="3">
        <v>0</v>
      </c>
      <c r="K1234" s="3" t="s">
        <v>41</v>
      </c>
      <c r="L1234" s="3" t="s">
        <v>40</v>
      </c>
      <c r="M1234" s="3" t="s">
        <v>40</v>
      </c>
      <c r="N1234" s="3" t="s">
        <v>41</v>
      </c>
      <c r="O1234" s="3" t="s">
        <v>40</v>
      </c>
    </row>
    <row r="1235" spans="1:15" ht="15">
      <c r="A1235" s="3">
        <v>3619</v>
      </c>
      <c r="B1235" s="3">
        <v>35</v>
      </c>
      <c r="C1235" s="3">
        <v>8</v>
      </c>
      <c r="D1235" s="6">
        <v>48</v>
      </c>
      <c r="E1235" s="9" t="str">
        <f>IF(D1235&lt;=50,"0-50",IF(D1235&lt;=100,"51-100","100+"))</f>
        <v>0-50</v>
      </c>
      <c r="F1235" s="8">
        <v>92697</v>
      </c>
      <c r="G1235" s="3">
        <v>2</v>
      </c>
      <c r="H1235" s="3">
        <v>1</v>
      </c>
      <c r="I1235" s="3" t="s">
        <v>39</v>
      </c>
      <c r="J1235" s="3">
        <v>0</v>
      </c>
      <c r="K1235" s="3" t="s">
        <v>40</v>
      </c>
      <c r="L1235" s="3" t="s">
        <v>40</v>
      </c>
      <c r="M1235" s="3" t="s">
        <v>40</v>
      </c>
      <c r="N1235" s="3" t="s">
        <v>41</v>
      </c>
      <c r="O1235" s="3" t="s">
        <v>40</v>
      </c>
    </row>
    <row r="1236" spans="1:15" ht="15">
      <c r="A1236" s="3">
        <v>3653</v>
      </c>
      <c r="B1236" s="3">
        <v>35</v>
      </c>
      <c r="C1236" s="3">
        <v>9</v>
      </c>
      <c r="D1236" s="6">
        <v>69</v>
      </c>
      <c r="E1236" s="9" t="str">
        <f>IF(D1236&lt;=50,"0-50",IF(D1236&lt;=100,"51-100","100+"))</f>
        <v>51-100</v>
      </c>
      <c r="F1236" s="8">
        <v>94704</v>
      </c>
      <c r="G1236" s="3">
        <v>4</v>
      </c>
      <c r="H1236" s="3">
        <v>2.2000000000000002</v>
      </c>
      <c r="I1236" s="3" t="s">
        <v>39</v>
      </c>
      <c r="J1236" s="3">
        <v>0</v>
      </c>
      <c r="K1236" s="3" t="s">
        <v>40</v>
      </c>
      <c r="L1236" s="3" t="s">
        <v>40</v>
      </c>
      <c r="M1236" s="3" t="s">
        <v>40</v>
      </c>
      <c r="N1236" s="3" t="s">
        <v>40</v>
      </c>
      <c r="O1236" s="3" t="s">
        <v>41</v>
      </c>
    </row>
    <row r="1237" spans="1:15" ht="15">
      <c r="A1237" s="3">
        <v>3657</v>
      </c>
      <c r="B1237" s="3">
        <v>35</v>
      </c>
      <c r="C1237" s="3">
        <v>8</v>
      </c>
      <c r="D1237" s="6">
        <v>30</v>
      </c>
      <c r="E1237" s="9" t="str">
        <f>IF(D1237&lt;=50,"0-50",IF(D1237&lt;=100,"51-100","100+"))</f>
        <v>0-50</v>
      </c>
      <c r="F1237" s="8">
        <v>95014</v>
      </c>
      <c r="G1237" s="3">
        <v>4</v>
      </c>
      <c r="H1237" s="3">
        <v>1</v>
      </c>
      <c r="I1237" s="3" t="s">
        <v>39</v>
      </c>
      <c r="J1237" s="3">
        <v>0</v>
      </c>
      <c r="K1237" s="3" t="s">
        <v>40</v>
      </c>
      <c r="L1237" s="3" t="s">
        <v>41</v>
      </c>
      <c r="M1237" s="3" t="s">
        <v>40</v>
      </c>
      <c r="N1237" s="3" t="s">
        <v>40</v>
      </c>
      <c r="O1237" s="3" t="s">
        <v>40</v>
      </c>
    </row>
    <row r="1238" spans="1:15" ht="15">
      <c r="A1238" s="3">
        <v>3663</v>
      </c>
      <c r="B1238" s="3">
        <v>35</v>
      </c>
      <c r="C1238" s="3">
        <v>9</v>
      </c>
      <c r="D1238" s="6">
        <v>164</v>
      </c>
      <c r="E1238" s="9" t="str">
        <f>IF(D1238&lt;=50,"0-50",IF(D1238&lt;=100,"51-100","100+"))</f>
        <v>100+</v>
      </c>
      <c r="F1238" s="8">
        <v>94305</v>
      </c>
      <c r="G1238" s="3">
        <v>2</v>
      </c>
      <c r="H1238" s="3">
        <v>0</v>
      </c>
      <c r="I1238" s="3" t="s">
        <v>44</v>
      </c>
      <c r="J1238" s="3">
        <v>500</v>
      </c>
      <c r="K1238" s="3" t="s">
        <v>40</v>
      </c>
      <c r="L1238" s="3" t="s">
        <v>40</v>
      </c>
      <c r="M1238" s="3" t="s">
        <v>40</v>
      </c>
      <c r="N1238" s="3" t="s">
        <v>40</v>
      </c>
      <c r="O1238" s="3" t="s">
        <v>40</v>
      </c>
    </row>
    <row r="1239" spans="1:15" ht="15">
      <c r="A1239" s="3">
        <v>3757</v>
      </c>
      <c r="B1239" s="3">
        <v>35</v>
      </c>
      <c r="C1239" s="3">
        <v>11</v>
      </c>
      <c r="D1239" s="6">
        <v>83</v>
      </c>
      <c r="E1239" s="9" t="str">
        <f>IF(D1239&lt;=50,"0-50",IF(D1239&lt;=100,"51-100","100+"))</f>
        <v>51-100</v>
      </c>
      <c r="F1239" s="8">
        <v>92122</v>
      </c>
      <c r="G1239" s="3">
        <v>2</v>
      </c>
      <c r="H1239" s="3">
        <v>2.2000000000000002</v>
      </c>
      <c r="I1239" s="3" t="s">
        <v>44</v>
      </c>
      <c r="J1239" s="3">
        <v>0</v>
      </c>
      <c r="K1239" s="3" t="s">
        <v>40</v>
      </c>
      <c r="L1239" s="3" t="s">
        <v>40</v>
      </c>
      <c r="M1239" s="3" t="s">
        <v>40</v>
      </c>
      <c r="N1239" s="3" t="s">
        <v>40</v>
      </c>
      <c r="O1239" s="3" t="s">
        <v>40</v>
      </c>
    </row>
    <row r="1240" spans="1:15" ht="15">
      <c r="A1240" s="3">
        <v>3773</v>
      </c>
      <c r="B1240" s="3">
        <v>35</v>
      </c>
      <c r="C1240" s="3">
        <v>10</v>
      </c>
      <c r="D1240" s="6">
        <v>152</v>
      </c>
      <c r="E1240" s="9" t="str">
        <f>IF(D1240&lt;=50,"0-50",IF(D1240&lt;=100,"51-100","100+"))</f>
        <v>100+</v>
      </c>
      <c r="F1240" s="8">
        <v>94112</v>
      </c>
      <c r="G1240" s="3">
        <v>2</v>
      </c>
      <c r="H1240" s="3">
        <v>3</v>
      </c>
      <c r="I1240" s="3" t="s">
        <v>44</v>
      </c>
      <c r="J1240" s="3">
        <v>0</v>
      </c>
      <c r="K1240" s="3" t="s">
        <v>40</v>
      </c>
      <c r="L1240" s="3" t="s">
        <v>40</v>
      </c>
      <c r="M1240" s="3" t="s">
        <v>40</v>
      </c>
      <c r="N1240" s="3" t="s">
        <v>41</v>
      </c>
      <c r="O1240" s="3" t="s">
        <v>40</v>
      </c>
    </row>
    <row r="1241" spans="1:15" ht="15">
      <c r="A1241" s="3">
        <v>3822</v>
      </c>
      <c r="B1241" s="3">
        <v>35</v>
      </c>
      <c r="C1241" s="3">
        <v>9</v>
      </c>
      <c r="D1241" s="6">
        <v>188</v>
      </c>
      <c r="E1241" s="9" t="str">
        <f>IF(D1241&lt;=50,"0-50",IF(D1241&lt;=100,"51-100","100+"))</f>
        <v>100+</v>
      </c>
      <c r="F1241" s="8">
        <v>92220</v>
      </c>
      <c r="G1241" s="3">
        <v>2</v>
      </c>
      <c r="H1241" s="3">
        <v>3.7</v>
      </c>
      <c r="I1241" s="3" t="s">
        <v>39</v>
      </c>
      <c r="J1241" s="3">
        <v>259</v>
      </c>
      <c r="K1241" s="3" t="s">
        <v>41</v>
      </c>
      <c r="L1241" s="3" t="s">
        <v>40</v>
      </c>
      <c r="M1241" s="3" t="s">
        <v>40</v>
      </c>
      <c r="N1241" s="3" t="s">
        <v>41</v>
      </c>
      <c r="O1241" s="3" t="s">
        <v>40</v>
      </c>
    </row>
    <row r="1242" spans="1:15" ht="15">
      <c r="A1242" s="3">
        <v>3877</v>
      </c>
      <c r="B1242" s="3">
        <v>35</v>
      </c>
      <c r="C1242" s="3">
        <v>11</v>
      </c>
      <c r="D1242" s="6">
        <v>40</v>
      </c>
      <c r="E1242" s="9" t="str">
        <f>IF(D1242&lt;=50,"0-50",IF(D1242&lt;=100,"51-100","100+"))</f>
        <v>0-50</v>
      </c>
      <c r="F1242" s="8">
        <v>91784</v>
      </c>
      <c r="G1242" s="3">
        <v>1</v>
      </c>
      <c r="H1242" s="3">
        <v>2.4</v>
      </c>
      <c r="I1242" s="3" t="s">
        <v>39</v>
      </c>
      <c r="J1242" s="3">
        <v>0</v>
      </c>
      <c r="K1242" s="3" t="s">
        <v>40</v>
      </c>
      <c r="L1242" s="3" t="s">
        <v>40</v>
      </c>
      <c r="M1242" s="3" t="s">
        <v>40</v>
      </c>
      <c r="N1242" s="3" t="s">
        <v>41</v>
      </c>
      <c r="O1242" s="3" t="s">
        <v>40</v>
      </c>
    </row>
    <row r="1243" spans="1:15" ht="15">
      <c r="A1243" s="3">
        <v>3879</v>
      </c>
      <c r="B1243" s="3">
        <v>35</v>
      </c>
      <c r="C1243" s="3">
        <v>11</v>
      </c>
      <c r="D1243" s="6">
        <v>81</v>
      </c>
      <c r="E1243" s="9" t="str">
        <f>IF(D1243&lt;=50,"0-50",IF(D1243&lt;=100,"51-100","100+"))</f>
        <v>51-100</v>
      </c>
      <c r="F1243" s="8">
        <v>92064</v>
      </c>
      <c r="G1243" s="3">
        <v>2</v>
      </c>
      <c r="H1243" s="3">
        <v>0</v>
      </c>
      <c r="I1243" s="3" t="s">
        <v>44</v>
      </c>
      <c r="J1243" s="3">
        <v>0</v>
      </c>
      <c r="K1243" s="3" t="s">
        <v>40</v>
      </c>
      <c r="L1243" s="3" t="s">
        <v>40</v>
      </c>
      <c r="M1243" s="3" t="s">
        <v>40</v>
      </c>
      <c r="N1243" s="3" t="s">
        <v>41</v>
      </c>
      <c r="O1243" s="3" t="s">
        <v>41</v>
      </c>
    </row>
    <row r="1244" spans="1:15" ht="15">
      <c r="A1244" s="3">
        <v>3935</v>
      </c>
      <c r="B1244" s="3">
        <v>35</v>
      </c>
      <c r="C1244" s="3">
        <v>11</v>
      </c>
      <c r="D1244" s="6">
        <v>68</v>
      </c>
      <c r="E1244" s="9" t="str">
        <f>IF(D1244&lt;=50,"0-50",IF(D1244&lt;=100,"51-100","100+"))</f>
        <v>51-100</v>
      </c>
      <c r="F1244" s="8">
        <v>94923</v>
      </c>
      <c r="G1244" s="3">
        <v>2</v>
      </c>
      <c r="H1244" s="3">
        <v>0</v>
      </c>
      <c r="I1244" s="3" t="s">
        <v>44</v>
      </c>
      <c r="J1244" s="3">
        <v>126</v>
      </c>
      <c r="K1244" s="3" t="s">
        <v>40</v>
      </c>
      <c r="L1244" s="3" t="s">
        <v>40</v>
      </c>
      <c r="M1244" s="3" t="s">
        <v>40</v>
      </c>
      <c r="N1244" s="3" t="s">
        <v>40</v>
      </c>
      <c r="O1244" s="3" t="s">
        <v>41</v>
      </c>
    </row>
    <row r="1245" spans="1:15" ht="15">
      <c r="A1245" s="3">
        <v>3972</v>
      </c>
      <c r="B1245" s="3">
        <v>35</v>
      </c>
      <c r="C1245" s="3">
        <v>11</v>
      </c>
      <c r="D1245" s="6">
        <v>24</v>
      </c>
      <c r="E1245" s="9" t="str">
        <f>IF(D1245&lt;=50,"0-50",IF(D1245&lt;=100,"51-100","100+"))</f>
        <v>0-50</v>
      </c>
      <c r="F1245" s="8">
        <v>95616</v>
      </c>
      <c r="G1245" s="3">
        <v>1</v>
      </c>
      <c r="H1245" s="3">
        <v>0.5</v>
      </c>
      <c r="I1245" s="3" t="s">
        <v>45</v>
      </c>
      <c r="J1245" s="3">
        <v>0</v>
      </c>
      <c r="K1245" s="3" t="s">
        <v>40</v>
      </c>
      <c r="L1245" s="3" t="s">
        <v>40</v>
      </c>
      <c r="M1245" s="3" t="s">
        <v>40</v>
      </c>
      <c r="N1245" s="3" t="s">
        <v>41</v>
      </c>
      <c r="O1245" s="3" t="s">
        <v>41</v>
      </c>
    </row>
    <row r="1246" spans="1:15" ht="15">
      <c r="A1246" s="3">
        <v>4023</v>
      </c>
      <c r="B1246" s="3">
        <v>35</v>
      </c>
      <c r="C1246" s="3">
        <v>5</v>
      </c>
      <c r="D1246" s="6">
        <v>81</v>
      </c>
      <c r="E1246" s="9" t="str">
        <f>IF(D1246&lt;=50,"0-50",IF(D1246&lt;=100,"51-100","100+"))</f>
        <v>51-100</v>
      </c>
      <c r="F1246" s="8">
        <v>94234</v>
      </c>
      <c r="G1246" s="3">
        <v>4</v>
      </c>
      <c r="H1246" s="3">
        <v>4</v>
      </c>
      <c r="I1246" s="3" t="s">
        <v>45</v>
      </c>
      <c r="J1246" s="3">
        <v>0</v>
      </c>
      <c r="K1246" s="3" t="s">
        <v>40</v>
      </c>
      <c r="L1246" s="3" t="s">
        <v>40</v>
      </c>
      <c r="M1246" s="3" t="s">
        <v>40</v>
      </c>
      <c r="N1246" s="3" t="s">
        <v>41</v>
      </c>
      <c r="O1246" s="3" t="s">
        <v>40</v>
      </c>
    </row>
    <row r="1247" spans="1:15" ht="15">
      <c r="A1247" s="3">
        <v>4035</v>
      </c>
      <c r="B1247" s="3">
        <v>35</v>
      </c>
      <c r="C1247" s="3">
        <v>11</v>
      </c>
      <c r="D1247" s="6">
        <v>82</v>
      </c>
      <c r="E1247" s="9" t="str">
        <f>IF(D1247&lt;=50,"0-50",IF(D1247&lt;=100,"51-100","100+"))</f>
        <v>51-100</v>
      </c>
      <c r="F1247" s="8">
        <v>94022</v>
      </c>
      <c r="G1247" s="3">
        <v>2</v>
      </c>
      <c r="H1247" s="3">
        <v>1.7</v>
      </c>
      <c r="I1247" s="3" t="s">
        <v>39</v>
      </c>
      <c r="J1247" s="3">
        <v>0</v>
      </c>
      <c r="K1247" s="3" t="s">
        <v>40</v>
      </c>
      <c r="L1247" s="3" t="s">
        <v>40</v>
      </c>
      <c r="M1247" s="3" t="s">
        <v>40</v>
      </c>
      <c r="N1247" s="3" t="s">
        <v>41</v>
      </c>
      <c r="O1247" s="3" t="s">
        <v>41</v>
      </c>
    </row>
    <row r="1248" spans="1:15" ht="15">
      <c r="A1248" s="3">
        <v>4054</v>
      </c>
      <c r="B1248" s="3">
        <v>35</v>
      </c>
      <c r="C1248" s="3">
        <v>11</v>
      </c>
      <c r="D1248" s="6">
        <v>90</v>
      </c>
      <c r="E1248" s="9" t="str">
        <f>IF(D1248&lt;=50,"0-50",IF(D1248&lt;=100,"51-100","100+"))</f>
        <v>51-100</v>
      </c>
      <c r="F1248" s="8">
        <v>94720</v>
      </c>
      <c r="G1248" s="3">
        <v>2</v>
      </c>
      <c r="H1248" s="3">
        <v>0</v>
      </c>
      <c r="I1248" s="3" t="s">
        <v>44</v>
      </c>
      <c r="J1248" s="3">
        <v>0</v>
      </c>
      <c r="K1248" s="3" t="s">
        <v>40</v>
      </c>
      <c r="L1248" s="3" t="s">
        <v>40</v>
      </c>
      <c r="M1248" s="3" t="s">
        <v>40</v>
      </c>
      <c r="N1248" s="3" t="s">
        <v>40</v>
      </c>
      <c r="O1248" s="3" t="s">
        <v>40</v>
      </c>
    </row>
    <row r="1249" spans="1:15" ht="15">
      <c r="A1249" s="3">
        <v>4135</v>
      </c>
      <c r="B1249" s="3">
        <v>35</v>
      </c>
      <c r="C1249" s="3">
        <v>11</v>
      </c>
      <c r="D1249" s="6">
        <v>85</v>
      </c>
      <c r="E1249" s="9" t="str">
        <f>IF(D1249&lt;=50,"0-50",IF(D1249&lt;=100,"51-100","100+"))</f>
        <v>51-100</v>
      </c>
      <c r="F1249" s="8">
        <v>92154</v>
      </c>
      <c r="G1249" s="3">
        <v>4</v>
      </c>
      <c r="H1249" s="3">
        <v>0.1</v>
      </c>
      <c r="I1249" s="3" t="s">
        <v>39</v>
      </c>
      <c r="J1249" s="3">
        <v>131</v>
      </c>
      <c r="K1249" s="3" t="s">
        <v>40</v>
      </c>
      <c r="L1249" s="3" t="s">
        <v>40</v>
      </c>
      <c r="M1249" s="3" t="s">
        <v>40</v>
      </c>
      <c r="N1249" s="3" t="s">
        <v>40</v>
      </c>
      <c r="O1249" s="3" t="s">
        <v>40</v>
      </c>
    </row>
    <row r="1250" spans="1:15" ht="15">
      <c r="A1250" s="3">
        <v>4165</v>
      </c>
      <c r="B1250" s="3">
        <v>35</v>
      </c>
      <c r="C1250" s="3">
        <v>10</v>
      </c>
      <c r="D1250" s="6">
        <v>23</v>
      </c>
      <c r="E1250" s="9" t="str">
        <f>IF(D1250&lt;=50,"0-50",IF(D1250&lt;=100,"51-100","100+"))</f>
        <v>0-50</v>
      </c>
      <c r="F1250" s="8">
        <v>90058</v>
      </c>
      <c r="G1250" s="3">
        <v>4</v>
      </c>
      <c r="H1250" s="3">
        <v>1.1000000000000001</v>
      </c>
      <c r="I1250" s="3" t="s">
        <v>45</v>
      </c>
      <c r="J1250" s="3">
        <v>0</v>
      </c>
      <c r="K1250" s="3" t="s">
        <v>40</v>
      </c>
      <c r="L1250" s="3" t="s">
        <v>40</v>
      </c>
      <c r="M1250" s="3" t="s">
        <v>40</v>
      </c>
      <c r="N1250" s="3" t="s">
        <v>40</v>
      </c>
      <c r="O1250" s="3" t="s">
        <v>41</v>
      </c>
    </row>
    <row r="1251" spans="1:15" ht="15">
      <c r="A1251" s="3">
        <v>4174</v>
      </c>
      <c r="B1251" s="3">
        <v>35</v>
      </c>
      <c r="C1251" s="3">
        <v>9</v>
      </c>
      <c r="D1251" s="6">
        <v>43</v>
      </c>
      <c r="E1251" s="9" t="str">
        <f>IF(D1251&lt;=50,"0-50",IF(D1251&lt;=100,"51-100","100+"))</f>
        <v>0-50</v>
      </c>
      <c r="F1251" s="8">
        <v>93943</v>
      </c>
      <c r="G1251" s="3">
        <v>2</v>
      </c>
      <c r="H1251" s="3">
        <v>0.3</v>
      </c>
      <c r="I1251" s="3" t="s">
        <v>44</v>
      </c>
      <c r="J1251" s="3">
        <v>0</v>
      </c>
      <c r="K1251" s="3" t="s">
        <v>40</v>
      </c>
      <c r="L1251" s="3" t="s">
        <v>40</v>
      </c>
      <c r="M1251" s="3" t="s">
        <v>40</v>
      </c>
      <c r="N1251" s="3" t="s">
        <v>41</v>
      </c>
      <c r="O1251" s="3" t="s">
        <v>40</v>
      </c>
    </row>
    <row r="1252" spans="1:15" ht="15">
      <c r="A1252" s="3">
        <v>4203</v>
      </c>
      <c r="B1252" s="3">
        <v>35</v>
      </c>
      <c r="C1252" s="3">
        <v>9</v>
      </c>
      <c r="D1252" s="6">
        <v>82</v>
      </c>
      <c r="E1252" s="9" t="str">
        <f>IF(D1252&lt;=50,"0-50",IF(D1252&lt;=100,"51-100","100+"))</f>
        <v>51-100</v>
      </c>
      <c r="F1252" s="8">
        <v>95064</v>
      </c>
      <c r="G1252" s="3">
        <v>3</v>
      </c>
      <c r="H1252" s="3">
        <v>0.9</v>
      </c>
      <c r="I1252" s="3" t="s">
        <v>39</v>
      </c>
      <c r="J1252" s="3">
        <v>0</v>
      </c>
      <c r="K1252" s="3" t="s">
        <v>40</v>
      </c>
      <c r="L1252" s="3" t="s">
        <v>40</v>
      </c>
      <c r="M1252" s="3" t="s">
        <v>40</v>
      </c>
      <c r="N1252" s="3" t="s">
        <v>41</v>
      </c>
      <c r="O1252" s="3" t="s">
        <v>40</v>
      </c>
    </row>
    <row r="1253" spans="1:15" ht="15">
      <c r="A1253" s="3">
        <v>4210</v>
      </c>
      <c r="B1253" s="3">
        <v>35</v>
      </c>
      <c r="C1253" s="3">
        <v>9</v>
      </c>
      <c r="D1253" s="6">
        <v>21</v>
      </c>
      <c r="E1253" s="9" t="str">
        <f>IF(D1253&lt;=50,"0-50",IF(D1253&lt;=100,"51-100","100+"))</f>
        <v>0-50</v>
      </c>
      <c r="F1253" s="8">
        <v>91125</v>
      </c>
      <c r="G1253" s="3">
        <v>2</v>
      </c>
      <c r="H1253" s="3">
        <v>1.4</v>
      </c>
      <c r="I1253" s="3" t="s">
        <v>45</v>
      </c>
      <c r="J1253" s="3">
        <v>125</v>
      </c>
      <c r="K1253" s="3" t="s">
        <v>40</v>
      </c>
      <c r="L1253" s="3" t="s">
        <v>40</v>
      </c>
      <c r="M1253" s="3" t="s">
        <v>40</v>
      </c>
      <c r="N1253" s="3" t="s">
        <v>41</v>
      </c>
      <c r="O1253" s="3" t="s">
        <v>40</v>
      </c>
    </row>
    <row r="1254" spans="1:15" ht="15">
      <c r="A1254" s="3">
        <v>4211</v>
      </c>
      <c r="B1254" s="3">
        <v>35</v>
      </c>
      <c r="C1254" s="3">
        <v>8</v>
      </c>
      <c r="D1254" s="6">
        <v>43</v>
      </c>
      <c r="E1254" s="9" t="str">
        <f>IF(D1254&lt;=50,"0-50",IF(D1254&lt;=100,"51-100","100+"))</f>
        <v>0-50</v>
      </c>
      <c r="F1254" s="8">
        <v>95819</v>
      </c>
      <c r="G1254" s="3">
        <v>2</v>
      </c>
      <c r="H1254" s="3">
        <v>1.67</v>
      </c>
      <c r="I1254" s="3" t="s">
        <v>39</v>
      </c>
      <c r="J1254" s="3">
        <v>0</v>
      </c>
      <c r="K1254" s="3" t="s">
        <v>40</v>
      </c>
      <c r="L1254" s="3" t="s">
        <v>40</v>
      </c>
      <c r="M1254" s="3" t="s">
        <v>40</v>
      </c>
      <c r="N1254" s="3" t="s">
        <v>40</v>
      </c>
      <c r="O1254" s="3" t="s">
        <v>40</v>
      </c>
    </row>
    <row r="1255" spans="1:15" ht="15">
      <c r="A1255" s="3">
        <v>4297</v>
      </c>
      <c r="B1255" s="3">
        <v>35</v>
      </c>
      <c r="C1255" s="3">
        <v>9</v>
      </c>
      <c r="D1255" s="6">
        <v>84</v>
      </c>
      <c r="E1255" s="9" t="str">
        <f>IF(D1255&lt;=50,"0-50",IF(D1255&lt;=100,"51-100","100+"))</f>
        <v>51-100</v>
      </c>
      <c r="F1255" s="8">
        <v>94709</v>
      </c>
      <c r="G1255" s="3">
        <v>4</v>
      </c>
      <c r="H1255" s="3">
        <v>2.2000000000000002</v>
      </c>
      <c r="I1255" s="3" t="s">
        <v>39</v>
      </c>
      <c r="J1255" s="3">
        <v>0</v>
      </c>
      <c r="K1255" s="3" t="s">
        <v>40</v>
      </c>
      <c r="L1255" s="3" t="s">
        <v>40</v>
      </c>
      <c r="M1255" s="3" t="s">
        <v>40</v>
      </c>
      <c r="N1255" s="3" t="s">
        <v>41</v>
      </c>
      <c r="O1255" s="3" t="s">
        <v>40</v>
      </c>
    </row>
    <row r="1256" spans="1:15" ht="15">
      <c r="A1256" s="3">
        <v>4307</v>
      </c>
      <c r="B1256" s="3">
        <v>35</v>
      </c>
      <c r="C1256" s="3">
        <v>11</v>
      </c>
      <c r="D1256" s="6">
        <v>41</v>
      </c>
      <c r="E1256" s="9" t="str">
        <f>IF(D1256&lt;=50,"0-50",IF(D1256&lt;=100,"51-100","100+"))</f>
        <v>0-50</v>
      </c>
      <c r="F1256" s="8">
        <v>92123</v>
      </c>
      <c r="G1256" s="3">
        <v>3</v>
      </c>
      <c r="H1256" s="3">
        <v>2</v>
      </c>
      <c r="I1256" s="3" t="s">
        <v>44</v>
      </c>
      <c r="J1256" s="3">
        <v>0</v>
      </c>
      <c r="K1256" s="3" t="s">
        <v>40</v>
      </c>
      <c r="L1256" s="3" t="s">
        <v>40</v>
      </c>
      <c r="M1256" s="3" t="s">
        <v>40</v>
      </c>
      <c r="N1256" s="3" t="s">
        <v>41</v>
      </c>
      <c r="O1256" s="3" t="s">
        <v>40</v>
      </c>
    </row>
    <row r="1257" spans="1:15" ht="15">
      <c r="A1257" s="3">
        <v>4315</v>
      </c>
      <c r="B1257" s="3">
        <v>35</v>
      </c>
      <c r="C1257" s="3">
        <v>9</v>
      </c>
      <c r="D1257" s="6">
        <v>79</v>
      </c>
      <c r="E1257" s="9" t="str">
        <f>IF(D1257&lt;=50,"0-50",IF(D1257&lt;=100,"51-100","100+"))</f>
        <v>51-100</v>
      </c>
      <c r="F1257" s="8">
        <v>94305</v>
      </c>
      <c r="G1257" s="3">
        <v>4</v>
      </c>
      <c r="H1257" s="3">
        <v>2.2000000000000002</v>
      </c>
      <c r="I1257" s="3" t="s">
        <v>39</v>
      </c>
      <c r="J1257" s="3">
        <v>0</v>
      </c>
      <c r="K1257" s="3" t="s">
        <v>40</v>
      </c>
      <c r="L1257" s="3" t="s">
        <v>40</v>
      </c>
      <c r="M1257" s="3" t="s">
        <v>40</v>
      </c>
      <c r="N1257" s="3" t="s">
        <v>40</v>
      </c>
      <c r="O1257" s="3" t="s">
        <v>40</v>
      </c>
    </row>
    <row r="1258" spans="1:15" ht="15">
      <c r="A1258" s="3">
        <v>4340</v>
      </c>
      <c r="B1258" s="3">
        <v>35</v>
      </c>
      <c r="C1258" s="3">
        <v>11</v>
      </c>
      <c r="D1258" s="6">
        <v>38</v>
      </c>
      <c r="E1258" s="9" t="str">
        <f>IF(D1258&lt;=50,"0-50",IF(D1258&lt;=100,"51-100","100+"))</f>
        <v>0-50</v>
      </c>
      <c r="F1258" s="8">
        <v>95518</v>
      </c>
      <c r="G1258" s="3">
        <v>1</v>
      </c>
      <c r="H1258" s="3">
        <v>1.7</v>
      </c>
      <c r="I1258" s="3" t="s">
        <v>44</v>
      </c>
      <c r="J1258" s="3">
        <v>0</v>
      </c>
      <c r="K1258" s="3" t="s">
        <v>40</v>
      </c>
      <c r="L1258" s="3" t="s">
        <v>40</v>
      </c>
      <c r="M1258" s="3" t="s">
        <v>40</v>
      </c>
      <c r="N1258" s="3" t="s">
        <v>40</v>
      </c>
      <c r="O1258" s="3" t="s">
        <v>41</v>
      </c>
    </row>
    <row r="1259" spans="1:15" ht="15">
      <c r="A1259" s="3">
        <v>4359</v>
      </c>
      <c r="B1259" s="3">
        <v>35</v>
      </c>
      <c r="C1259" s="3">
        <v>11</v>
      </c>
      <c r="D1259" s="6">
        <v>75</v>
      </c>
      <c r="E1259" s="9" t="str">
        <f>IF(D1259&lt;=50,"0-50",IF(D1259&lt;=100,"51-100","100+"))</f>
        <v>51-100</v>
      </c>
      <c r="F1259" s="8">
        <v>92672</v>
      </c>
      <c r="G1259" s="3">
        <v>4</v>
      </c>
      <c r="H1259" s="3">
        <v>2</v>
      </c>
      <c r="I1259" s="3" t="s">
        <v>45</v>
      </c>
      <c r="J1259" s="3">
        <v>79</v>
      </c>
      <c r="K1259" s="3" t="s">
        <v>40</v>
      </c>
      <c r="L1259" s="3" t="s">
        <v>40</v>
      </c>
      <c r="M1259" s="3" t="s">
        <v>40</v>
      </c>
      <c r="N1259" s="3" t="s">
        <v>40</v>
      </c>
      <c r="O1259" s="3" t="s">
        <v>40</v>
      </c>
    </row>
    <row r="1260" spans="1:15" ht="15">
      <c r="A1260" s="3">
        <v>4425</v>
      </c>
      <c r="B1260" s="3">
        <v>35</v>
      </c>
      <c r="C1260" s="3">
        <v>10</v>
      </c>
      <c r="D1260" s="6">
        <v>54</v>
      </c>
      <c r="E1260" s="9" t="str">
        <f>IF(D1260&lt;=50,"0-50",IF(D1260&lt;=100,"51-100","100+"))</f>
        <v>51-100</v>
      </c>
      <c r="F1260" s="8">
        <v>93943</v>
      </c>
      <c r="G1260" s="3">
        <v>1</v>
      </c>
      <c r="H1260" s="3">
        <v>2.5</v>
      </c>
      <c r="I1260" s="3" t="s">
        <v>45</v>
      </c>
      <c r="J1260" s="3">
        <v>0</v>
      </c>
      <c r="K1260" s="3" t="s">
        <v>40</v>
      </c>
      <c r="L1260" s="3" t="s">
        <v>40</v>
      </c>
      <c r="M1260" s="3" t="s">
        <v>40</v>
      </c>
      <c r="N1260" s="3" t="s">
        <v>40</v>
      </c>
      <c r="O1260" s="3" t="s">
        <v>41</v>
      </c>
    </row>
    <row r="1261" spans="1:15" ht="15">
      <c r="A1261" s="3">
        <v>4435</v>
      </c>
      <c r="B1261" s="3">
        <v>35</v>
      </c>
      <c r="C1261" s="3">
        <v>9</v>
      </c>
      <c r="D1261" s="6">
        <v>51</v>
      </c>
      <c r="E1261" s="9" t="str">
        <f>IF(D1261&lt;=50,"0-50",IF(D1261&lt;=100,"51-100","100+"))</f>
        <v>51-100</v>
      </c>
      <c r="F1261" s="8">
        <v>94596</v>
      </c>
      <c r="G1261" s="3">
        <v>4</v>
      </c>
      <c r="H1261" s="3">
        <v>2.2000000000000002</v>
      </c>
      <c r="I1261" s="3" t="s">
        <v>39</v>
      </c>
      <c r="J1261" s="3">
        <v>110</v>
      </c>
      <c r="K1261" s="3" t="s">
        <v>40</v>
      </c>
      <c r="L1261" s="3" t="s">
        <v>40</v>
      </c>
      <c r="M1261" s="3" t="s">
        <v>40</v>
      </c>
      <c r="N1261" s="3" t="s">
        <v>41</v>
      </c>
      <c r="O1261" s="3" t="s">
        <v>40</v>
      </c>
    </row>
    <row r="1262" spans="1:15" ht="15">
      <c r="A1262" s="3">
        <v>4486</v>
      </c>
      <c r="B1262" s="3">
        <v>35</v>
      </c>
      <c r="C1262" s="3">
        <v>9</v>
      </c>
      <c r="D1262" s="6">
        <v>50</v>
      </c>
      <c r="E1262" s="9" t="str">
        <f>IF(D1262&lt;=50,"0-50",IF(D1262&lt;=100,"51-100","100+"))</f>
        <v>0-50</v>
      </c>
      <c r="F1262" s="8">
        <v>92182</v>
      </c>
      <c r="G1262" s="3">
        <v>4</v>
      </c>
      <c r="H1262" s="3">
        <v>2.2000000000000002</v>
      </c>
      <c r="I1262" s="3" t="s">
        <v>39</v>
      </c>
      <c r="J1262" s="3">
        <v>0</v>
      </c>
      <c r="K1262" s="3" t="s">
        <v>40</v>
      </c>
      <c r="L1262" s="3" t="s">
        <v>40</v>
      </c>
      <c r="M1262" s="3" t="s">
        <v>40</v>
      </c>
      <c r="N1262" s="3" t="s">
        <v>40</v>
      </c>
      <c r="O1262" s="3" t="s">
        <v>40</v>
      </c>
    </row>
    <row r="1263" spans="1:15" ht="15">
      <c r="A1263" s="3">
        <v>4491</v>
      </c>
      <c r="B1263" s="3">
        <v>35</v>
      </c>
      <c r="C1263" s="3">
        <v>9</v>
      </c>
      <c r="D1263" s="6">
        <v>142</v>
      </c>
      <c r="E1263" s="9" t="str">
        <f>IF(D1263&lt;=50,"0-50",IF(D1263&lt;=100,"51-100","100+"))</f>
        <v>100+</v>
      </c>
      <c r="F1263" s="8">
        <v>90250</v>
      </c>
      <c r="G1263" s="3">
        <v>2</v>
      </c>
      <c r="H1263" s="3">
        <v>0</v>
      </c>
      <c r="I1263" s="3" t="s">
        <v>44</v>
      </c>
      <c r="J1263" s="3">
        <v>0</v>
      </c>
      <c r="K1263" s="3" t="s">
        <v>40</v>
      </c>
      <c r="L1263" s="3" t="s">
        <v>41</v>
      </c>
      <c r="M1263" s="3" t="s">
        <v>40</v>
      </c>
      <c r="N1263" s="3" t="s">
        <v>41</v>
      </c>
      <c r="O1263" s="3" t="s">
        <v>40</v>
      </c>
    </row>
    <row r="1264" spans="1:15" ht="15">
      <c r="A1264" s="3">
        <v>4575</v>
      </c>
      <c r="B1264" s="3">
        <v>35</v>
      </c>
      <c r="C1264" s="3">
        <v>11</v>
      </c>
      <c r="D1264" s="6">
        <v>193</v>
      </c>
      <c r="E1264" s="9" t="str">
        <f>IF(D1264&lt;=50,"0-50",IF(D1264&lt;=100,"51-100","100+"))</f>
        <v>100+</v>
      </c>
      <c r="F1264" s="8">
        <v>91765</v>
      </c>
      <c r="G1264" s="3">
        <v>2</v>
      </c>
      <c r="H1264" s="3">
        <v>6.5</v>
      </c>
      <c r="I1264" s="3" t="s">
        <v>44</v>
      </c>
      <c r="J1264" s="3">
        <v>0</v>
      </c>
      <c r="K1264" s="3" t="s">
        <v>40</v>
      </c>
      <c r="L1264" s="3" t="s">
        <v>40</v>
      </c>
      <c r="M1264" s="3" t="s">
        <v>40</v>
      </c>
      <c r="N1264" s="3" t="s">
        <v>40</v>
      </c>
      <c r="O1264" s="3" t="s">
        <v>41</v>
      </c>
    </row>
    <row r="1265" spans="1:15" ht="15">
      <c r="A1265" s="3">
        <v>4586</v>
      </c>
      <c r="B1265" s="3">
        <v>35</v>
      </c>
      <c r="C1265" s="3">
        <v>11</v>
      </c>
      <c r="D1265" s="6">
        <v>180</v>
      </c>
      <c r="E1265" s="9" t="str">
        <f>IF(D1265&lt;=50,"0-50",IF(D1265&lt;=100,"51-100","100+"))</f>
        <v>100+</v>
      </c>
      <c r="F1265" s="8">
        <v>94010</v>
      </c>
      <c r="G1265" s="3">
        <v>1</v>
      </c>
      <c r="H1265" s="3">
        <v>3.6</v>
      </c>
      <c r="I1265" s="3" t="s">
        <v>45</v>
      </c>
      <c r="J1265" s="3">
        <v>571</v>
      </c>
      <c r="K1265" s="3" t="s">
        <v>41</v>
      </c>
      <c r="L1265" s="3" t="s">
        <v>40</v>
      </c>
      <c r="M1265" s="3" t="s">
        <v>41</v>
      </c>
      <c r="N1265" s="3" t="s">
        <v>41</v>
      </c>
      <c r="O1265" s="3" t="s">
        <v>41</v>
      </c>
    </row>
    <row r="1266" spans="1:15" ht="15">
      <c r="A1266" s="3">
        <v>4589</v>
      </c>
      <c r="B1266" s="3">
        <v>35</v>
      </c>
      <c r="C1266" s="3">
        <v>10</v>
      </c>
      <c r="D1266" s="6">
        <v>85</v>
      </c>
      <c r="E1266" s="9" t="str">
        <f>IF(D1266&lt;=50,"0-50",IF(D1266&lt;=100,"51-100","100+"))</f>
        <v>51-100</v>
      </c>
      <c r="F1266" s="8">
        <v>95351</v>
      </c>
      <c r="G1266" s="3">
        <v>4</v>
      </c>
      <c r="H1266" s="3">
        <v>2.1</v>
      </c>
      <c r="I1266" s="3" t="s">
        <v>45</v>
      </c>
      <c r="J1266" s="3">
        <v>0</v>
      </c>
      <c r="K1266" s="3" t="s">
        <v>40</v>
      </c>
      <c r="L1266" s="3" t="s">
        <v>40</v>
      </c>
      <c r="M1266" s="3" t="s">
        <v>40</v>
      </c>
      <c r="N1266" s="3" t="s">
        <v>40</v>
      </c>
      <c r="O1266" s="3" t="s">
        <v>41</v>
      </c>
    </row>
    <row r="1267" spans="1:15" ht="15">
      <c r="A1267" s="3">
        <v>4619</v>
      </c>
      <c r="B1267" s="3">
        <v>35</v>
      </c>
      <c r="C1267" s="3">
        <v>9</v>
      </c>
      <c r="D1267" s="6">
        <v>29</v>
      </c>
      <c r="E1267" s="9" t="str">
        <f>IF(D1267&lt;=50,"0-50",IF(D1267&lt;=100,"51-100","100+"))</f>
        <v>0-50</v>
      </c>
      <c r="F1267" s="8">
        <v>95354</v>
      </c>
      <c r="G1267" s="3">
        <v>3</v>
      </c>
      <c r="H1267" s="3">
        <v>0.9</v>
      </c>
      <c r="I1267" s="3" t="s">
        <v>44</v>
      </c>
      <c r="J1267" s="3">
        <v>126</v>
      </c>
      <c r="K1267" s="3" t="s">
        <v>40</v>
      </c>
      <c r="L1267" s="3" t="s">
        <v>40</v>
      </c>
      <c r="M1267" s="3" t="s">
        <v>40</v>
      </c>
      <c r="N1267" s="3" t="s">
        <v>41</v>
      </c>
      <c r="O1267" s="3" t="s">
        <v>40</v>
      </c>
    </row>
    <row r="1268" spans="1:15" ht="15">
      <c r="A1268" s="3">
        <v>4676</v>
      </c>
      <c r="B1268" s="3">
        <v>35</v>
      </c>
      <c r="C1268" s="3">
        <v>11</v>
      </c>
      <c r="D1268" s="6">
        <v>32</v>
      </c>
      <c r="E1268" s="9" t="str">
        <f>IF(D1268&lt;=50,"0-50",IF(D1268&lt;=100,"51-100","100+"))</f>
        <v>0-50</v>
      </c>
      <c r="F1268" s="8">
        <v>91360</v>
      </c>
      <c r="G1268" s="3">
        <v>1</v>
      </c>
      <c r="H1268" s="3">
        <v>1.33</v>
      </c>
      <c r="I1268" s="3" t="s">
        <v>44</v>
      </c>
      <c r="J1268" s="3">
        <v>137</v>
      </c>
      <c r="K1268" s="3" t="s">
        <v>40</v>
      </c>
      <c r="L1268" s="3" t="s">
        <v>40</v>
      </c>
      <c r="M1268" s="3" t="s">
        <v>40</v>
      </c>
      <c r="N1268" s="3" t="s">
        <v>41</v>
      </c>
      <c r="O1268" s="3" t="s">
        <v>41</v>
      </c>
    </row>
    <row r="1269" spans="1:15" ht="15">
      <c r="A1269" s="3">
        <v>4703</v>
      </c>
      <c r="B1269" s="3">
        <v>35</v>
      </c>
      <c r="C1269" s="3">
        <v>5</v>
      </c>
      <c r="D1269" s="6">
        <v>108</v>
      </c>
      <c r="E1269" s="9" t="str">
        <f>IF(D1269&lt;=50,"0-50",IF(D1269&lt;=100,"51-100","100+"))</f>
        <v>100+</v>
      </c>
      <c r="F1269" s="8">
        <v>90630</v>
      </c>
      <c r="G1269" s="3">
        <v>2</v>
      </c>
      <c r="H1269" s="3">
        <v>2.75</v>
      </c>
      <c r="I1269" s="3" t="s">
        <v>45</v>
      </c>
      <c r="J1269" s="3">
        <v>0</v>
      </c>
      <c r="K1269" s="3" t="s">
        <v>41</v>
      </c>
      <c r="L1269" s="3" t="s">
        <v>41</v>
      </c>
      <c r="M1269" s="3" t="s">
        <v>40</v>
      </c>
      <c r="N1269" s="3" t="s">
        <v>40</v>
      </c>
      <c r="O1269" s="3" t="s">
        <v>40</v>
      </c>
    </row>
    <row r="1270" spans="1:15" ht="15">
      <c r="A1270" s="3">
        <v>4768</v>
      </c>
      <c r="B1270" s="3">
        <v>35</v>
      </c>
      <c r="C1270" s="3">
        <v>9</v>
      </c>
      <c r="D1270" s="6">
        <v>45</v>
      </c>
      <c r="E1270" s="9" t="str">
        <f>IF(D1270&lt;=50,"0-50",IF(D1270&lt;=100,"51-100","100+"))</f>
        <v>0-50</v>
      </c>
      <c r="F1270" s="8">
        <v>90639</v>
      </c>
      <c r="G1270" s="3">
        <v>3</v>
      </c>
      <c r="H1270" s="3">
        <v>0.9</v>
      </c>
      <c r="I1270" s="3" t="s">
        <v>44</v>
      </c>
      <c r="J1270" s="3">
        <v>101</v>
      </c>
      <c r="K1270" s="3" t="s">
        <v>40</v>
      </c>
      <c r="L1270" s="3" t="s">
        <v>41</v>
      </c>
      <c r="M1270" s="3" t="s">
        <v>40</v>
      </c>
      <c r="N1270" s="3" t="s">
        <v>40</v>
      </c>
      <c r="O1270" s="3" t="s">
        <v>40</v>
      </c>
    </row>
    <row r="1271" spans="1:15" ht="15">
      <c r="A1271" s="3">
        <v>4771</v>
      </c>
      <c r="B1271" s="3">
        <v>35</v>
      </c>
      <c r="C1271" s="3">
        <v>5</v>
      </c>
      <c r="D1271" s="6">
        <v>93</v>
      </c>
      <c r="E1271" s="9" t="str">
        <f>IF(D1271&lt;=50,"0-50",IF(D1271&lt;=100,"51-100","100+"))</f>
        <v>51-100</v>
      </c>
      <c r="F1271" s="8">
        <v>90095</v>
      </c>
      <c r="G1271" s="3">
        <v>4</v>
      </c>
      <c r="H1271" s="3">
        <v>1.8</v>
      </c>
      <c r="I1271" s="3" t="s">
        <v>45</v>
      </c>
      <c r="J1271" s="3">
        <v>0</v>
      </c>
      <c r="K1271" s="3" t="s">
        <v>40</v>
      </c>
      <c r="L1271" s="3" t="s">
        <v>40</v>
      </c>
      <c r="M1271" s="3" t="s">
        <v>40</v>
      </c>
      <c r="N1271" s="3" t="s">
        <v>40</v>
      </c>
      <c r="O1271" s="3" t="s">
        <v>41</v>
      </c>
    </row>
    <row r="1272" spans="1:15" ht="15">
      <c r="A1272" s="3">
        <v>4782</v>
      </c>
      <c r="B1272" s="3">
        <v>35</v>
      </c>
      <c r="C1272" s="3">
        <v>9</v>
      </c>
      <c r="D1272" s="6">
        <v>25</v>
      </c>
      <c r="E1272" s="9" t="str">
        <f>IF(D1272&lt;=50,"0-50",IF(D1272&lt;=100,"51-100","100+"))</f>
        <v>0-50</v>
      </c>
      <c r="F1272" s="8">
        <v>94526</v>
      </c>
      <c r="G1272" s="3">
        <v>3</v>
      </c>
      <c r="H1272" s="3">
        <v>0.1</v>
      </c>
      <c r="I1272" s="3" t="s">
        <v>39</v>
      </c>
      <c r="J1272" s="3">
        <v>0</v>
      </c>
      <c r="K1272" s="3" t="s">
        <v>40</v>
      </c>
      <c r="L1272" s="3" t="s">
        <v>41</v>
      </c>
      <c r="M1272" s="3" t="s">
        <v>40</v>
      </c>
      <c r="N1272" s="3" t="s">
        <v>41</v>
      </c>
      <c r="O1272" s="3" t="s">
        <v>40</v>
      </c>
    </row>
    <row r="1273" spans="1:15" ht="15">
      <c r="A1273" s="3">
        <v>4791</v>
      </c>
      <c r="B1273" s="3">
        <v>35</v>
      </c>
      <c r="C1273" s="3">
        <v>11</v>
      </c>
      <c r="D1273" s="6">
        <v>101</v>
      </c>
      <c r="E1273" s="9" t="str">
        <f>IF(D1273&lt;=50,"0-50",IF(D1273&lt;=100,"51-100","100+"))</f>
        <v>100+</v>
      </c>
      <c r="F1273" s="8">
        <v>94143</v>
      </c>
      <c r="G1273" s="3">
        <v>3</v>
      </c>
      <c r="H1273" s="3">
        <v>3.8</v>
      </c>
      <c r="I1273" s="3" t="s">
        <v>45</v>
      </c>
      <c r="J1273" s="3">
        <v>150</v>
      </c>
      <c r="K1273" s="3" t="s">
        <v>41</v>
      </c>
      <c r="L1273" s="3" t="s">
        <v>40</v>
      </c>
      <c r="M1273" s="3" t="s">
        <v>40</v>
      </c>
      <c r="N1273" s="3" t="s">
        <v>41</v>
      </c>
      <c r="O1273" s="3" t="s">
        <v>40</v>
      </c>
    </row>
    <row r="1274" spans="1:15" ht="15">
      <c r="A1274" s="3">
        <v>4803</v>
      </c>
      <c r="B1274" s="3">
        <v>35</v>
      </c>
      <c r="C1274" s="3">
        <v>11</v>
      </c>
      <c r="D1274" s="6">
        <v>58</v>
      </c>
      <c r="E1274" s="9" t="str">
        <f>IF(D1274&lt;=50,"0-50",IF(D1274&lt;=100,"51-100","100+"))</f>
        <v>51-100</v>
      </c>
      <c r="F1274" s="8">
        <v>91330</v>
      </c>
      <c r="G1274" s="3">
        <v>3</v>
      </c>
      <c r="H1274" s="3">
        <v>2.8</v>
      </c>
      <c r="I1274" s="3" t="s">
        <v>44</v>
      </c>
      <c r="J1274" s="3">
        <v>0</v>
      </c>
      <c r="K1274" s="3" t="s">
        <v>40</v>
      </c>
      <c r="L1274" s="3" t="s">
        <v>40</v>
      </c>
      <c r="M1274" s="3" t="s">
        <v>40</v>
      </c>
      <c r="N1274" s="3" t="s">
        <v>41</v>
      </c>
      <c r="O1274" s="3" t="s">
        <v>40</v>
      </c>
    </row>
    <row r="1275" spans="1:15" ht="15">
      <c r="A1275" s="3">
        <v>4847</v>
      </c>
      <c r="B1275" s="3">
        <v>35</v>
      </c>
      <c r="C1275" s="3">
        <v>10</v>
      </c>
      <c r="D1275" s="6">
        <v>135</v>
      </c>
      <c r="E1275" s="9" t="str">
        <f>IF(D1275&lt;=50,"0-50",IF(D1275&lt;=100,"51-100","100+"))</f>
        <v>100+</v>
      </c>
      <c r="F1275" s="8">
        <v>94596</v>
      </c>
      <c r="G1275" s="3">
        <v>3</v>
      </c>
      <c r="H1275" s="3">
        <v>4.8</v>
      </c>
      <c r="I1275" s="3" t="s">
        <v>39</v>
      </c>
      <c r="J1275" s="3">
        <v>0</v>
      </c>
      <c r="K1275" s="3" t="s">
        <v>41</v>
      </c>
      <c r="L1275" s="3" t="s">
        <v>40</v>
      </c>
      <c r="M1275" s="3" t="s">
        <v>40</v>
      </c>
      <c r="N1275" s="3" t="s">
        <v>41</v>
      </c>
      <c r="O1275" s="3" t="s">
        <v>40</v>
      </c>
    </row>
    <row r="1276" spans="1:15" ht="15">
      <c r="A1276" s="3">
        <v>25</v>
      </c>
      <c r="B1276" s="3">
        <v>36</v>
      </c>
      <c r="C1276" s="3">
        <v>11</v>
      </c>
      <c r="D1276" s="6">
        <v>152</v>
      </c>
      <c r="E1276" s="9" t="str">
        <f>IF(D1276&lt;=50,"0-50",IF(D1276&lt;=100,"51-100","100+"))</f>
        <v>100+</v>
      </c>
      <c r="F1276" s="8">
        <v>95521</v>
      </c>
      <c r="G1276" s="3">
        <v>2</v>
      </c>
      <c r="H1276" s="3">
        <v>3.9</v>
      </c>
      <c r="I1276" s="3" t="s">
        <v>44</v>
      </c>
      <c r="J1276" s="3">
        <v>159</v>
      </c>
      <c r="K1276" s="3" t="s">
        <v>40</v>
      </c>
      <c r="L1276" s="3" t="s">
        <v>40</v>
      </c>
      <c r="M1276" s="3" t="s">
        <v>40</v>
      </c>
      <c r="N1276" s="3" t="s">
        <v>40</v>
      </c>
      <c r="O1276" s="3" t="s">
        <v>41</v>
      </c>
    </row>
    <row r="1277" spans="1:15" ht="15">
      <c r="A1277" s="3">
        <v>182</v>
      </c>
      <c r="B1277" s="3">
        <v>36</v>
      </c>
      <c r="C1277" s="3">
        <v>12</v>
      </c>
      <c r="D1277" s="6">
        <v>10</v>
      </c>
      <c r="E1277" s="9" t="str">
        <f>IF(D1277&lt;=50,"0-50",IF(D1277&lt;=100,"51-100","100+"))</f>
        <v>0-50</v>
      </c>
      <c r="F1277" s="8">
        <v>93524</v>
      </c>
      <c r="G1277" s="3">
        <v>4</v>
      </c>
      <c r="H1277" s="3">
        <v>0.7</v>
      </c>
      <c r="I1277" s="3" t="s">
        <v>39</v>
      </c>
      <c r="J1277" s="3">
        <v>81</v>
      </c>
      <c r="K1277" s="3" t="s">
        <v>40</v>
      </c>
      <c r="L1277" s="3" t="s">
        <v>40</v>
      </c>
      <c r="M1277" s="3" t="s">
        <v>40</v>
      </c>
      <c r="N1277" s="3" t="s">
        <v>40</v>
      </c>
      <c r="O1277" s="3" t="s">
        <v>40</v>
      </c>
    </row>
    <row r="1278" spans="1:15" ht="15">
      <c r="A1278" s="3">
        <v>200</v>
      </c>
      <c r="B1278" s="3">
        <v>36</v>
      </c>
      <c r="C1278" s="3">
        <v>11</v>
      </c>
      <c r="D1278" s="6">
        <v>158</v>
      </c>
      <c r="E1278" s="9" t="str">
        <f>IF(D1278&lt;=50,"0-50",IF(D1278&lt;=100,"51-100","100+"))</f>
        <v>100+</v>
      </c>
      <c r="F1278" s="8">
        <v>92152</v>
      </c>
      <c r="G1278" s="3">
        <v>1</v>
      </c>
      <c r="H1278" s="3">
        <v>5.0999999999999996</v>
      </c>
      <c r="I1278" s="3" t="s">
        <v>45</v>
      </c>
      <c r="J1278" s="3">
        <v>0</v>
      </c>
      <c r="K1278" s="3" t="s">
        <v>41</v>
      </c>
      <c r="L1278" s="3" t="s">
        <v>40</v>
      </c>
      <c r="M1278" s="3" t="s">
        <v>41</v>
      </c>
      <c r="N1278" s="3" t="s">
        <v>41</v>
      </c>
      <c r="O1278" s="3" t="s">
        <v>41</v>
      </c>
    </row>
    <row r="1279" spans="1:15" ht="15">
      <c r="A1279" s="3">
        <v>313</v>
      </c>
      <c r="B1279" s="3">
        <v>36</v>
      </c>
      <c r="C1279" s="3">
        <v>6</v>
      </c>
      <c r="D1279" s="6">
        <v>21</v>
      </c>
      <c r="E1279" s="9" t="str">
        <f>IF(D1279&lt;=50,"0-50",IF(D1279&lt;=100,"51-100","100+"))</f>
        <v>0-50</v>
      </c>
      <c r="F1279" s="8">
        <v>91741</v>
      </c>
      <c r="G1279" s="3">
        <v>1</v>
      </c>
      <c r="H1279" s="3">
        <v>0.67</v>
      </c>
      <c r="I1279" s="3" t="s">
        <v>45</v>
      </c>
      <c r="J1279" s="3">
        <v>0</v>
      </c>
      <c r="K1279" s="3" t="s">
        <v>40</v>
      </c>
      <c r="L1279" s="3" t="s">
        <v>41</v>
      </c>
      <c r="M1279" s="3" t="s">
        <v>40</v>
      </c>
      <c r="N1279" s="3" t="s">
        <v>41</v>
      </c>
      <c r="O1279" s="3" t="s">
        <v>40</v>
      </c>
    </row>
    <row r="1280" spans="1:15" ht="15">
      <c r="A1280" s="3">
        <v>337</v>
      </c>
      <c r="B1280" s="3">
        <v>36</v>
      </c>
      <c r="C1280" s="3">
        <v>12</v>
      </c>
      <c r="D1280" s="6">
        <v>65</v>
      </c>
      <c r="E1280" s="9" t="str">
        <f>IF(D1280&lt;=50,"0-50",IF(D1280&lt;=100,"51-100","100+"))</f>
        <v>51-100</v>
      </c>
      <c r="F1280" s="8">
        <v>95051</v>
      </c>
      <c r="G1280" s="3">
        <v>3</v>
      </c>
      <c r="H1280" s="3">
        <v>2.6</v>
      </c>
      <c r="I1280" s="3" t="s">
        <v>39</v>
      </c>
      <c r="J1280" s="3">
        <v>0</v>
      </c>
      <c r="K1280" s="3" t="s">
        <v>40</v>
      </c>
      <c r="L1280" s="3" t="s">
        <v>40</v>
      </c>
      <c r="M1280" s="3" t="s">
        <v>40</v>
      </c>
      <c r="N1280" s="3" t="s">
        <v>41</v>
      </c>
      <c r="O1280" s="3" t="s">
        <v>40</v>
      </c>
    </row>
    <row r="1281" spans="1:15" ht="15">
      <c r="A1281" s="3">
        <v>371</v>
      </c>
      <c r="B1281" s="3">
        <v>36</v>
      </c>
      <c r="C1281" s="3">
        <v>12</v>
      </c>
      <c r="D1281" s="6">
        <v>25</v>
      </c>
      <c r="E1281" s="9" t="str">
        <f>IF(D1281&lt;=50,"0-50",IF(D1281&lt;=100,"51-100","100+"))</f>
        <v>0-50</v>
      </c>
      <c r="F1281" s="8">
        <v>92101</v>
      </c>
      <c r="G1281" s="3">
        <v>4</v>
      </c>
      <c r="H1281" s="3">
        <v>1</v>
      </c>
      <c r="I1281" s="3" t="s">
        <v>44</v>
      </c>
      <c r="J1281" s="3">
        <v>147</v>
      </c>
      <c r="K1281" s="3" t="s">
        <v>40</v>
      </c>
      <c r="L1281" s="3" t="s">
        <v>40</v>
      </c>
      <c r="M1281" s="3" t="s">
        <v>40</v>
      </c>
      <c r="N1281" s="3" t="s">
        <v>40</v>
      </c>
      <c r="O1281" s="3" t="s">
        <v>40</v>
      </c>
    </row>
    <row r="1282" spans="1:15" ht="15">
      <c r="A1282" s="3">
        <v>401</v>
      </c>
      <c r="B1282" s="3">
        <v>36</v>
      </c>
      <c r="C1282" s="3">
        <v>10</v>
      </c>
      <c r="D1282" s="6">
        <v>179</v>
      </c>
      <c r="E1282" s="9" t="str">
        <f>IF(D1282&lt;=50,"0-50",IF(D1282&lt;=100,"51-100","100+"))</f>
        <v>100+</v>
      </c>
      <c r="F1282" s="8">
        <v>94542</v>
      </c>
      <c r="G1282" s="3">
        <v>3</v>
      </c>
      <c r="H1282" s="3">
        <v>6.6</v>
      </c>
      <c r="I1282" s="3" t="s">
        <v>44</v>
      </c>
      <c r="J1282" s="3">
        <v>0</v>
      </c>
      <c r="K1282" s="3" t="s">
        <v>41</v>
      </c>
      <c r="L1282" s="3" t="s">
        <v>40</v>
      </c>
      <c r="M1282" s="3" t="s">
        <v>40</v>
      </c>
      <c r="N1282" s="3" t="s">
        <v>41</v>
      </c>
      <c r="O1282" s="3" t="s">
        <v>40</v>
      </c>
    </row>
    <row r="1283" spans="1:15" ht="15">
      <c r="A1283" s="3">
        <v>406</v>
      </c>
      <c r="B1283" s="3">
        <v>36</v>
      </c>
      <c r="C1283" s="3">
        <v>11</v>
      </c>
      <c r="D1283" s="6">
        <v>133</v>
      </c>
      <c r="E1283" s="9" t="str">
        <f>IF(D1283&lt;=50,"0-50",IF(D1283&lt;=100,"51-100","100+"))</f>
        <v>100+</v>
      </c>
      <c r="F1283" s="8">
        <v>90245</v>
      </c>
      <c r="G1283" s="3">
        <v>1</v>
      </c>
      <c r="H1283" s="3">
        <v>3.8</v>
      </c>
      <c r="I1283" s="3" t="s">
        <v>44</v>
      </c>
      <c r="J1283" s="3">
        <v>290</v>
      </c>
      <c r="K1283" s="3" t="s">
        <v>40</v>
      </c>
      <c r="L1283" s="3" t="s">
        <v>41</v>
      </c>
      <c r="M1283" s="3" t="s">
        <v>41</v>
      </c>
      <c r="N1283" s="3" t="s">
        <v>41</v>
      </c>
      <c r="O1283" s="3" t="s">
        <v>41</v>
      </c>
    </row>
    <row r="1284" spans="1:15" ht="15">
      <c r="A1284" s="3">
        <v>438</v>
      </c>
      <c r="B1284" s="3">
        <v>36</v>
      </c>
      <c r="C1284" s="3">
        <v>9</v>
      </c>
      <c r="D1284" s="6">
        <v>31</v>
      </c>
      <c r="E1284" s="9" t="str">
        <f>IF(D1284&lt;=50,"0-50",IF(D1284&lt;=100,"51-100","100+"))</f>
        <v>0-50</v>
      </c>
      <c r="F1284" s="8">
        <v>95825</v>
      </c>
      <c r="G1284" s="3">
        <v>4</v>
      </c>
      <c r="H1284" s="3">
        <v>1</v>
      </c>
      <c r="I1284" s="3" t="s">
        <v>39</v>
      </c>
      <c r="J1284" s="3">
        <v>0</v>
      </c>
      <c r="K1284" s="3" t="s">
        <v>40</v>
      </c>
      <c r="L1284" s="3" t="s">
        <v>41</v>
      </c>
      <c r="M1284" s="3" t="s">
        <v>40</v>
      </c>
      <c r="N1284" s="3" t="s">
        <v>41</v>
      </c>
      <c r="O1284" s="3" t="s">
        <v>40</v>
      </c>
    </row>
    <row r="1285" spans="1:15" ht="15">
      <c r="A1285" s="3">
        <v>506</v>
      </c>
      <c r="B1285" s="3">
        <v>36</v>
      </c>
      <c r="C1285" s="3">
        <v>12</v>
      </c>
      <c r="D1285" s="6">
        <v>69</v>
      </c>
      <c r="E1285" s="9" t="str">
        <f>IF(D1285&lt;=50,"0-50",IF(D1285&lt;=100,"51-100","100+"))</f>
        <v>51-100</v>
      </c>
      <c r="F1285" s="8">
        <v>94305</v>
      </c>
      <c r="G1285" s="3">
        <v>3</v>
      </c>
      <c r="H1285" s="3">
        <v>3.1</v>
      </c>
      <c r="I1285" s="3" t="s">
        <v>39</v>
      </c>
      <c r="J1285" s="3">
        <v>0</v>
      </c>
      <c r="K1285" s="3" t="s">
        <v>41</v>
      </c>
      <c r="L1285" s="3" t="s">
        <v>40</v>
      </c>
      <c r="M1285" s="3" t="s">
        <v>40</v>
      </c>
      <c r="N1285" s="3" t="s">
        <v>41</v>
      </c>
      <c r="O1285" s="3" t="s">
        <v>40</v>
      </c>
    </row>
    <row r="1286" spans="1:15" ht="15">
      <c r="A1286" s="3">
        <v>523</v>
      </c>
      <c r="B1286" s="3">
        <v>36</v>
      </c>
      <c r="C1286" s="3">
        <v>11</v>
      </c>
      <c r="D1286" s="6">
        <v>72</v>
      </c>
      <c r="E1286" s="9" t="str">
        <f>IF(D1286&lt;=50,"0-50",IF(D1286&lt;=100,"51-100","100+"))</f>
        <v>51-100</v>
      </c>
      <c r="F1286" s="8">
        <v>91007</v>
      </c>
      <c r="G1286" s="3">
        <v>1</v>
      </c>
      <c r="H1286" s="3">
        <v>2.8</v>
      </c>
      <c r="I1286" s="3" t="s">
        <v>44</v>
      </c>
      <c r="J1286" s="3">
        <v>224</v>
      </c>
      <c r="K1286" s="3" t="s">
        <v>40</v>
      </c>
      <c r="L1286" s="3" t="s">
        <v>40</v>
      </c>
      <c r="M1286" s="3" t="s">
        <v>40</v>
      </c>
      <c r="N1286" s="3" t="s">
        <v>40</v>
      </c>
      <c r="O1286" s="3" t="s">
        <v>40</v>
      </c>
    </row>
    <row r="1287" spans="1:15" ht="15">
      <c r="A1287" s="3">
        <v>739</v>
      </c>
      <c r="B1287" s="3">
        <v>36</v>
      </c>
      <c r="C1287" s="3">
        <v>10</v>
      </c>
      <c r="D1287" s="6">
        <v>80</v>
      </c>
      <c r="E1287" s="9" t="str">
        <f>IF(D1287&lt;=50,"0-50",IF(D1287&lt;=100,"51-100","100+"))</f>
        <v>51-100</v>
      </c>
      <c r="F1287" s="8">
        <v>94596</v>
      </c>
      <c r="G1287" s="3">
        <v>4</v>
      </c>
      <c r="H1287" s="3">
        <v>2.2000000000000002</v>
      </c>
      <c r="I1287" s="3" t="s">
        <v>39</v>
      </c>
      <c r="J1287" s="3">
        <v>0</v>
      </c>
      <c r="K1287" s="3" t="s">
        <v>40</v>
      </c>
      <c r="L1287" s="3" t="s">
        <v>40</v>
      </c>
      <c r="M1287" s="3" t="s">
        <v>40</v>
      </c>
      <c r="N1287" s="3" t="s">
        <v>41</v>
      </c>
      <c r="O1287" s="3" t="s">
        <v>40</v>
      </c>
    </row>
    <row r="1288" spans="1:15" ht="15">
      <c r="A1288" s="3">
        <v>803</v>
      </c>
      <c r="B1288" s="3">
        <v>36</v>
      </c>
      <c r="C1288" s="3">
        <v>12</v>
      </c>
      <c r="D1288" s="6">
        <v>51</v>
      </c>
      <c r="E1288" s="9" t="str">
        <f>IF(D1288&lt;=50,"0-50",IF(D1288&lt;=100,"51-100","100+"))</f>
        <v>51-100</v>
      </c>
      <c r="F1288" s="8">
        <v>92521</v>
      </c>
      <c r="G1288" s="3">
        <v>3</v>
      </c>
      <c r="H1288" s="3">
        <v>2</v>
      </c>
      <c r="I1288" s="3" t="s">
        <v>44</v>
      </c>
      <c r="J1288" s="3">
        <v>214</v>
      </c>
      <c r="K1288" s="3" t="s">
        <v>40</v>
      </c>
      <c r="L1288" s="3" t="s">
        <v>40</v>
      </c>
      <c r="M1288" s="3" t="s">
        <v>40</v>
      </c>
      <c r="N1288" s="3" t="s">
        <v>41</v>
      </c>
      <c r="O1288" s="3" t="s">
        <v>40</v>
      </c>
    </row>
    <row r="1289" spans="1:15" ht="15">
      <c r="A1289" s="3">
        <v>813</v>
      </c>
      <c r="B1289" s="3">
        <v>36</v>
      </c>
      <c r="C1289" s="3">
        <v>10</v>
      </c>
      <c r="D1289" s="6">
        <v>65</v>
      </c>
      <c r="E1289" s="9" t="str">
        <f>IF(D1289&lt;=50,"0-50",IF(D1289&lt;=100,"51-100","100+"))</f>
        <v>51-100</v>
      </c>
      <c r="F1289" s="8">
        <v>90089</v>
      </c>
      <c r="G1289" s="3">
        <v>4</v>
      </c>
      <c r="H1289" s="3">
        <v>2.2000000000000002</v>
      </c>
      <c r="I1289" s="3" t="s">
        <v>39</v>
      </c>
      <c r="J1289" s="3">
        <v>0</v>
      </c>
      <c r="K1289" s="3" t="s">
        <v>40</v>
      </c>
      <c r="L1289" s="3" t="s">
        <v>40</v>
      </c>
      <c r="M1289" s="3" t="s">
        <v>40</v>
      </c>
      <c r="N1289" s="3" t="s">
        <v>40</v>
      </c>
      <c r="O1289" s="3" t="s">
        <v>40</v>
      </c>
    </row>
    <row r="1290" spans="1:15" ht="15">
      <c r="A1290" s="3">
        <v>833</v>
      </c>
      <c r="B1290" s="3">
        <v>36</v>
      </c>
      <c r="C1290" s="3">
        <v>10</v>
      </c>
      <c r="D1290" s="6">
        <v>31</v>
      </c>
      <c r="E1290" s="9" t="str">
        <f>IF(D1290&lt;=50,"0-50",IF(D1290&lt;=100,"51-100","100+"))</f>
        <v>0-50</v>
      </c>
      <c r="F1290" s="8">
        <v>90630</v>
      </c>
      <c r="G1290" s="3">
        <v>4</v>
      </c>
      <c r="H1290" s="3">
        <v>1.2</v>
      </c>
      <c r="I1290" s="3" t="s">
        <v>39</v>
      </c>
      <c r="J1290" s="3">
        <v>0</v>
      </c>
      <c r="K1290" s="3" t="s">
        <v>40</v>
      </c>
      <c r="L1290" s="3" t="s">
        <v>40</v>
      </c>
      <c r="M1290" s="3" t="s">
        <v>40</v>
      </c>
      <c r="N1290" s="3" t="s">
        <v>40</v>
      </c>
      <c r="O1290" s="3" t="s">
        <v>40</v>
      </c>
    </row>
    <row r="1291" spans="1:15" ht="15">
      <c r="A1291" s="3">
        <v>835</v>
      </c>
      <c r="B1291" s="3">
        <v>36</v>
      </c>
      <c r="C1291" s="3">
        <v>12</v>
      </c>
      <c r="D1291" s="6">
        <v>150</v>
      </c>
      <c r="E1291" s="9" t="str">
        <f>IF(D1291&lt;=50,"0-50",IF(D1291&lt;=100,"51-100","100+"))</f>
        <v>100+</v>
      </c>
      <c r="F1291" s="8">
        <v>95138</v>
      </c>
      <c r="G1291" s="3">
        <v>4</v>
      </c>
      <c r="H1291" s="3">
        <v>5.4</v>
      </c>
      <c r="I1291" s="3" t="s">
        <v>44</v>
      </c>
      <c r="J1291" s="3">
        <v>0</v>
      </c>
      <c r="K1291" s="3" t="s">
        <v>41</v>
      </c>
      <c r="L1291" s="3" t="s">
        <v>41</v>
      </c>
      <c r="M1291" s="3" t="s">
        <v>41</v>
      </c>
      <c r="N1291" s="3" t="s">
        <v>41</v>
      </c>
      <c r="O1291" s="3" t="s">
        <v>40</v>
      </c>
    </row>
    <row r="1292" spans="1:15" ht="15">
      <c r="A1292" s="3">
        <v>947</v>
      </c>
      <c r="B1292" s="3">
        <v>36</v>
      </c>
      <c r="C1292" s="3">
        <v>11</v>
      </c>
      <c r="D1292" s="6">
        <v>64</v>
      </c>
      <c r="E1292" s="9" t="str">
        <f>IF(D1292&lt;=50,"0-50",IF(D1292&lt;=100,"51-100","100+"))</f>
        <v>51-100</v>
      </c>
      <c r="F1292" s="8">
        <v>91355</v>
      </c>
      <c r="G1292" s="3">
        <v>4</v>
      </c>
      <c r="H1292" s="3">
        <v>2.1</v>
      </c>
      <c r="I1292" s="3" t="s">
        <v>45</v>
      </c>
      <c r="J1292" s="3">
        <v>0</v>
      </c>
      <c r="K1292" s="3" t="s">
        <v>40</v>
      </c>
      <c r="L1292" s="3" t="s">
        <v>40</v>
      </c>
      <c r="M1292" s="3" t="s">
        <v>40</v>
      </c>
      <c r="N1292" s="3" t="s">
        <v>40</v>
      </c>
      <c r="O1292" s="3" t="s">
        <v>40</v>
      </c>
    </row>
    <row r="1293" spans="1:15" ht="15">
      <c r="A1293" s="3">
        <v>982</v>
      </c>
      <c r="B1293" s="3">
        <v>36</v>
      </c>
      <c r="C1293" s="3">
        <v>12</v>
      </c>
      <c r="D1293" s="6">
        <v>142</v>
      </c>
      <c r="E1293" s="9" t="str">
        <f>IF(D1293&lt;=50,"0-50",IF(D1293&lt;=100,"51-100","100+"))</f>
        <v>100+</v>
      </c>
      <c r="F1293" s="8">
        <v>90064</v>
      </c>
      <c r="G1293" s="3">
        <v>3</v>
      </c>
      <c r="H1293" s="3">
        <v>2.2999999999999998</v>
      </c>
      <c r="I1293" s="3" t="s">
        <v>39</v>
      </c>
      <c r="J1293" s="3">
        <v>0</v>
      </c>
      <c r="K1293" s="3" t="s">
        <v>41</v>
      </c>
      <c r="L1293" s="3" t="s">
        <v>40</v>
      </c>
      <c r="M1293" s="3" t="s">
        <v>41</v>
      </c>
      <c r="N1293" s="3" t="s">
        <v>41</v>
      </c>
      <c r="O1293" s="3" t="s">
        <v>41</v>
      </c>
    </row>
    <row r="1294" spans="1:15" ht="15">
      <c r="A1294" s="3">
        <v>1041</v>
      </c>
      <c r="B1294" s="3">
        <v>36</v>
      </c>
      <c r="C1294" s="3">
        <v>6</v>
      </c>
      <c r="D1294" s="6">
        <v>78</v>
      </c>
      <c r="E1294" s="9" t="str">
        <f>IF(D1294&lt;=50,"0-50",IF(D1294&lt;=100,"51-100","100+"))</f>
        <v>51-100</v>
      </c>
      <c r="F1294" s="8">
        <v>91107</v>
      </c>
      <c r="G1294" s="3">
        <v>4</v>
      </c>
      <c r="H1294" s="3">
        <v>1.8</v>
      </c>
      <c r="I1294" s="3" t="s">
        <v>45</v>
      </c>
      <c r="J1294" s="3">
        <v>163</v>
      </c>
      <c r="K1294" s="3" t="s">
        <v>40</v>
      </c>
      <c r="L1294" s="3" t="s">
        <v>40</v>
      </c>
      <c r="M1294" s="3" t="s">
        <v>40</v>
      </c>
      <c r="N1294" s="3" t="s">
        <v>40</v>
      </c>
      <c r="O1294" s="3" t="s">
        <v>40</v>
      </c>
    </row>
    <row r="1295" spans="1:15" ht="15">
      <c r="A1295" s="3">
        <v>1057</v>
      </c>
      <c r="B1295" s="3">
        <v>36</v>
      </c>
      <c r="C1295" s="3">
        <v>6</v>
      </c>
      <c r="D1295" s="6">
        <v>25</v>
      </c>
      <c r="E1295" s="9" t="str">
        <f>IF(D1295&lt;=50,"0-50",IF(D1295&lt;=100,"51-100","100+"))</f>
        <v>0-50</v>
      </c>
      <c r="F1295" s="8">
        <v>95020</v>
      </c>
      <c r="G1295" s="3">
        <v>1</v>
      </c>
      <c r="H1295" s="3">
        <v>0.67</v>
      </c>
      <c r="I1295" s="3" t="s">
        <v>45</v>
      </c>
      <c r="J1295" s="3">
        <v>0</v>
      </c>
      <c r="K1295" s="3" t="s">
        <v>40</v>
      </c>
      <c r="L1295" s="3" t="s">
        <v>40</v>
      </c>
      <c r="M1295" s="3" t="s">
        <v>40</v>
      </c>
      <c r="N1295" s="3" t="s">
        <v>41</v>
      </c>
      <c r="O1295" s="3" t="s">
        <v>40</v>
      </c>
    </row>
    <row r="1296" spans="1:15" ht="15">
      <c r="A1296" s="3">
        <v>1071</v>
      </c>
      <c r="B1296" s="3">
        <v>36</v>
      </c>
      <c r="C1296" s="3">
        <v>9</v>
      </c>
      <c r="D1296" s="6">
        <v>40</v>
      </c>
      <c r="E1296" s="9" t="str">
        <f>IF(D1296&lt;=50,"0-50",IF(D1296&lt;=100,"51-100","100+"))</f>
        <v>0-50</v>
      </c>
      <c r="F1296" s="8">
        <v>90840</v>
      </c>
      <c r="G1296" s="3">
        <v>2</v>
      </c>
      <c r="H1296" s="3">
        <v>1</v>
      </c>
      <c r="I1296" s="3" t="s">
        <v>39</v>
      </c>
      <c r="J1296" s="3">
        <v>0</v>
      </c>
      <c r="K1296" s="3" t="s">
        <v>40</v>
      </c>
      <c r="L1296" s="3" t="s">
        <v>40</v>
      </c>
      <c r="M1296" s="3" t="s">
        <v>40</v>
      </c>
      <c r="N1296" s="3" t="s">
        <v>41</v>
      </c>
      <c r="O1296" s="3" t="s">
        <v>40</v>
      </c>
    </row>
    <row r="1297" spans="1:15" ht="15">
      <c r="A1297" s="3">
        <v>1162</v>
      </c>
      <c r="B1297" s="3">
        <v>36</v>
      </c>
      <c r="C1297" s="3">
        <v>11</v>
      </c>
      <c r="D1297" s="6">
        <v>181</v>
      </c>
      <c r="E1297" s="9" t="str">
        <f>IF(D1297&lt;=50,"0-50",IF(D1297&lt;=100,"51-100","100+"))</f>
        <v>100+</v>
      </c>
      <c r="F1297" s="8">
        <v>94309</v>
      </c>
      <c r="G1297" s="3">
        <v>3</v>
      </c>
      <c r="H1297" s="3">
        <v>1.4</v>
      </c>
      <c r="I1297" s="3" t="s">
        <v>44</v>
      </c>
      <c r="J1297" s="3">
        <v>0</v>
      </c>
      <c r="K1297" s="3" t="s">
        <v>41</v>
      </c>
      <c r="L1297" s="3" t="s">
        <v>40</v>
      </c>
      <c r="M1297" s="3" t="s">
        <v>40</v>
      </c>
      <c r="N1297" s="3" t="s">
        <v>40</v>
      </c>
      <c r="O1297" s="3" t="s">
        <v>40</v>
      </c>
    </row>
    <row r="1298" spans="1:15" ht="15">
      <c r="A1298" s="3">
        <v>1175</v>
      </c>
      <c r="B1298" s="3">
        <v>36</v>
      </c>
      <c r="C1298" s="3">
        <v>10</v>
      </c>
      <c r="D1298" s="6">
        <v>42</v>
      </c>
      <c r="E1298" s="9" t="str">
        <f>IF(D1298&lt;=50,"0-50",IF(D1298&lt;=100,"51-100","100+"))</f>
        <v>0-50</v>
      </c>
      <c r="F1298" s="8">
        <v>93106</v>
      </c>
      <c r="G1298" s="3">
        <v>4</v>
      </c>
      <c r="H1298" s="3">
        <v>1.2</v>
      </c>
      <c r="I1298" s="3" t="s">
        <v>39</v>
      </c>
      <c r="J1298" s="3">
        <v>0</v>
      </c>
      <c r="K1298" s="3" t="s">
        <v>40</v>
      </c>
      <c r="L1298" s="3" t="s">
        <v>40</v>
      </c>
      <c r="M1298" s="3" t="s">
        <v>40</v>
      </c>
      <c r="N1298" s="3" t="s">
        <v>41</v>
      </c>
      <c r="O1298" s="3" t="s">
        <v>41</v>
      </c>
    </row>
    <row r="1299" spans="1:15" ht="15">
      <c r="A1299" s="3">
        <v>1180</v>
      </c>
      <c r="B1299" s="3">
        <v>36</v>
      </c>
      <c r="C1299" s="3">
        <v>11</v>
      </c>
      <c r="D1299" s="6">
        <v>98</v>
      </c>
      <c r="E1299" s="9" t="str">
        <f>IF(D1299&lt;=50,"0-50",IF(D1299&lt;=100,"51-100","100+"))</f>
        <v>51-100</v>
      </c>
      <c r="F1299" s="8">
        <v>90291</v>
      </c>
      <c r="G1299" s="3">
        <v>3</v>
      </c>
      <c r="H1299" s="3">
        <v>1.2</v>
      </c>
      <c r="I1299" s="3" t="s">
        <v>45</v>
      </c>
      <c r="J1299" s="3">
        <v>0</v>
      </c>
      <c r="K1299" s="3" t="s">
        <v>40</v>
      </c>
      <c r="L1299" s="3" t="s">
        <v>41</v>
      </c>
      <c r="M1299" s="3" t="s">
        <v>40</v>
      </c>
      <c r="N1299" s="3" t="s">
        <v>40</v>
      </c>
      <c r="O1299" s="3" t="s">
        <v>41</v>
      </c>
    </row>
    <row r="1300" spans="1:15" ht="15">
      <c r="A1300" s="3">
        <v>1201</v>
      </c>
      <c r="B1300" s="3">
        <v>36</v>
      </c>
      <c r="C1300" s="3">
        <v>12</v>
      </c>
      <c r="D1300" s="6">
        <v>22</v>
      </c>
      <c r="E1300" s="9" t="str">
        <f>IF(D1300&lt;=50,"0-50",IF(D1300&lt;=100,"51-100","100+"))</f>
        <v>0-50</v>
      </c>
      <c r="F1300" s="8">
        <v>92507</v>
      </c>
      <c r="G1300" s="3">
        <v>4</v>
      </c>
      <c r="H1300" s="3">
        <v>1</v>
      </c>
      <c r="I1300" s="3" t="s">
        <v>44</v>
      </c>
      <c r="J1300" s="3">
        <v>91</v>
      </c>
      <c r="K1300" s="3" t="s">
        <v>40</v>
      </c>
      <c r="L1300" s="3" t="s">
        <v>41</v>
      </c>
      <c r="M1300" s="3" t="s">
        <v>40</v>
      </c>
      <c r="N1300" s="3" t="s">
        <v>41</v>
      </c>
      <c r="O1300" s="3" t="s">
        <v>40</v>
      </c>
    </row>
    <row r="1301" spans="1:15" ht="15">
      <c r="A1301" s="3">
        <v>1255</v>
      </c>
      <c r="B1301" s="3">
        <v>36</v>
      </c>
      <c r="C1301" s="3">
        <v>12</v>
      </c>
      <c r="D1301" s="6">
        <v>40</v>
      </c>
      <c r="E1301" s="9" t="str">
        <f>IF(D1301&lt;=50,"0-50",IF(D1301&lt;=100,"51-100","100+"))</f>
        <v>0-50</v>
      </c>
      <c r="F1301" s="8">
        <v>91101</v>
      </c>
      <c r="G1301" s="3">
        <v>2</v>
      </c>
      <c r="H1301" s="3">
        <v>0.6</v>
      </c>
      <c r="I1301" s="3" t="s">
        <v>45</v>
      </c>
      <c r="J1301" s="3">
        <v>0</v>
      </c>
      <c r="K1301" s="3" t="s">
        <v>40</v>
      </c>
      <c r="L1301" s="3" t="s">
        <v>40</v>
      </c>
      <c r="M1301" s="3" t="s">
        <v>40</v>
      </c>
      <c r="N1301" s="3" t="s">
        <v>41</v>
      </c>
      <c r="O1301" s="3" t="s">
        <v>41</v>
      </c>
    </row>
    <row r="1302" spans="1:15" ht="15">
      <c r="A1302" s="3">
        <v>1270</v>
      </c>
      <c r="B1302" s="3">
        <v>36</v>
      </c>
      <c r="C1302" s="3">
        <v>11</v>
      </c>
      <c r="D1302" s="6">
        <v>14</v>
      </c>
      <c r="E1302" s="9" t="str">
        <f>IF(D1302&lt;=50,"0-50",IF(D1302&lt;=100,"51-100","100+"))</f>
        <v>0-50</v>
      </c>
      <c r="F1302" s="8">
        <v>92673</v>
      </c>
      <c r="G1302" s="3">
        <v>4</v>
      </c>
      <c r="H1302" s="3">
        <v>0.2</v>
      </c>
      <c r="I1302" s="3" t="s">
        <v>45</v>
      </c>
      <c r="J1302" s="3">
        <v>100</v>
      </c>
      <c r="K1302" s="3" t="s">
        <v>40</v>
      </c>
      <c r="L1302" s="3" t="s">
        <v>40</v>
      </c>
      <c r="M1302" s="3" t="s">
        <v>40</v>
      </c>
      <c r="N1302" s="3" t="s">
        <v>41</v>
      </c>
      <c r="O1302" s="3" t="s">
        <v>41</v>
      </c>
    </row>
    <row r="1303" spans="1:15" ht="15">
      <c r="A1303" s="3">
        <v>1279</v>
      </c>
      <c r="B1303" s="3">
        <v>36</v>
      </c>
      <c r="C1303" s="3">
        <v>10</v>
      </c>
      <c r="D1303" s="6">
        <v>74</v>
      </c>
      <c r="E1303" s="9" t="str">
        <f>IF(D1303&lt;=50,"0-50",IF(D1303&lt;=100,"51-100","100+"))</f>
        <v>51-100</v>
      </c>
      <c r="F1303" s="8">
        <v>94305</v>
      </c>
      <c r="G1303" s="3">
        <v>1</v>
      </c>
      <c r="H1303" s="3">
        <v>2.5</v>
      </c>
      <c r="I1303" s="3" t="s">
        <v>44</v>
      </c>
      <c r="J1303" s="3">
        <v>0</v>
      </c>
      <c r="K1303" s="3" t="s">
        <v>40</v>
      </c>
      <c r="L1303" s="3" t="s">
        <v>40</v>
      </c>
      <c r="M1303" s="3" t="s">
        <v>40</v>
      </c>
      <c r="N1303" s="3" t="s">
        <v>40</v>
      </c>
      <c r="O1303" s="3" t="s">
        <v>41</v>
      </c>
    </row>
    <row r="1304" spans="1:15" ht="15">
      <c r="A1304" s="3">
        <v>1337</v>
      </c>
      <c r="B1304" s="3">
        <v>36</v>
      </c>
      <c r="C1304" s="3">
        <v>12</v>
      </c>
      <c r="D1304" s="6">
        <v>42</v>
      </c>
      <c r="E1304" s="9" t="str">
        <f>IF(D1304&lt;=50,"0-50",IF(D1304&lt;=100,"51-100","100+"))</f>
        <v>0-50</v>
      </c>
      <c r="F1304" s="8">
        <v>93555</v>
      </c>
      <c r="G1304" s="3">
        <v>1</v>
      </c>
      <c r="H1304" s="3">
        <v>1.33</v>
      </c>
      <c r="I1304" s="3" t="s">
        <v>44</v>
      </c>
      <c r="J1304" s="3">
        <v>0</v>
      </c>
      <c r="K1304" s="3" t="s">
        <v>40</v>
      </c>
      <c r="L1304" s="3" t="s">
        <v>40</v>
      </c>
      <c r="M1304" s="3" t="s">
        <v>40</v>
      </c>
      <c r="N1304" s="3" t="s">
        <v>41</v>
      </c>
      <c r="O1304" s="3" t="s">
        <v>40</v>
      </c>
    </row>
    <row r="1305" spans="1:15" ht="15">
      <c r="A1305" s="3">
        <v>1343</v>
      </c>
      <c r="B1305" s="3">
        <v>36</v>
      </c>
      <c r="C1305" s="3">
        <v>12</v>
      </c>
      <c r="D1305" s="6">
        <v>79</v>
      </c>
      <c r="E1305" s="9" t="str">
        <f>IF(D1305&lt;=50,"0-50",IF(D1305&lt;=100,"51-100","100+"))</f>
        <v>51-100</v>
      </c>
      <c r="F1305" s="8">
        <v>90041</v>
      </c>
      <c r="G1305" s="3">
        <v>2</v>
      </c>
      <c r="H1305" s="3">
        <v>2.2000000000000002</v>
      </c>
      <c r="I1305" s="3" t="s">
        <v>44</v>
      </c>
      <c r="J1305" s="3">
        <v>0</v>
      </c>
      <c r="K1305" s="3" t="s">
        <v>40</v>
      </c>
      <c r="L1305" s="3" t="s">
        <v>40</v>
      </c>
      <c r="M1305" s="3" t="s">
        <v>40</v>
      </c>
      <c r="N1305" s="3" t="s">
        <v>41</v>
      </c>
      <c r="O1305" s="3" t="s">
        <v>40</v>
      </c>
    </row>
    <row r="1306" spans="1:15" ht="15">
      <c r="A1306" s="3">
        <v>1444</v>
      </c>
      <c r="B1306" s="3">
        <v>36</v>
      </c>
      <c r="C1306" s="3">
        <v>12</v>
      </c>
      <c r="D1306" s="6">
        <v>25</v>
      </c>
      <c r="E1306" s="9" t="str">
        <f>IF(D1306&lt;=50,"0-50",IF(D1306&lt;=100,"51-100","100+"))</f>
        <v>0-50</v>
      </c>
      <c r="F1306" s="8">
        <v>95051</v>
      </c>
      <c r="G1306" s="3">
        <v>4</v>
      </c>
      <c r="H1306" s="3">
        <v>1</v>
      </c>
      <c r="I1306" s="3" t="s">
        <v>44</v>
      </c>
      <c r="J1306" s="3">
        <v>0</v>
      </c>
      <c r="K1306" s="3" t="s">
        <v>40</v>
      </c>
      <c r="L1306" s="3" t="s">
        <v>40</v>
      </c>
      <c r="M1306" s="3" t="s">
        <v>40</v>
      </c>
      <c r="N1306" s="3" t="s">
        <v>41</v>
      </c>
      <c r="O1306" s="3" t="s">
        <v>40</v>
      </c>
    </row>
    <row r="1307" spans="1:15" ht="15">
      <c r="A1307" s="3">
        <v>1457</v>
      </c>
      <c r="B1307" s="3">
        <v>36</v>
      </c>
      <c r="C1307" s="3">
        <v>11</v>
      </c>
      <c r="D1307" s="6">
        <v>39</v>
      </c>
      <c r="E1307" s="9" t="str">
        <f>IF(D1307&lt;=50,"0-50",IF(D1307&lt;=100,"51-100","100+"))</f>
        <v>0-50</v>
      </c>
      <c r="F1307" s="8">
        <v>90095</v>
      </c>
      <c r="G1307" s="3">
        <v>4</v>
      </c>
      <c r="H1307" s="3">
        <v>1.7</v>
      </c>
      <c r="I1307" s="3" t="s">
        <v>44</v>
      </c>
      <c r="J1307" s="3">
        <v>0</v>
      </c>
      <c r="K1307" s="3" t="s">
        <v>40</v>
      </c>
      <c r="L1307" s="3" t="s">
        <v>40</v>
      </c>
      <c r="M1307" s="3" t="s">
        <v>40</v>
      </c>
      <c r="N1307" s="3" t="s">
        <v>41</v>
      </c>
      <c r="O1307" s="3" t="s">
        <v>40</v>
      </c>
    </row>
    <row r="1308" spans="1:15" ht="15">
      <c r="A1308" s="3">
        <v>1497</v>
      </c>
      <c r="B1308" s="3">
        <v>36</v>
      </c>
      <c r="C1308" s="3">
        <v>12</v>
      </c>
      <c r="D1308" s="6">
        <v>18</v>
      </c>
      <c r="E1308" s="9" t="str">
        <f>IF(D1308&lt;=50,"0-50",IF(D1308&lt;=100,"51-100","100+"))</f>
        <v>0-50</v>
      </c>
      <c r="F1308" s="8">
        <v>91330</v>
      </c>
      <c r="G1308" s="3">
        <v>1</v>
      </c>
      <c r="H1308" s="3">
        <v>0.5</v>
      </c>
      <c r="I1308" s="3" t="s">
        <v>45</v>
      </c>
      <c r="J1308" s="3">
        <v>0</v>
      </c>
      <c r="K1308" s="3" t="s">
        <v>40</v>
      </c>
      <c r="L1308" s="3" t="s">
        <v>40</v>
      </c>
      <c r="M1308" s="3" t="s">
        <v>40</v>
      </c>
      <c r="N1308" s="3" t="s">
        <v>40</v>
      </c>
      <c r="O1308" s="3" t="s">
        <v>41</v>
      </c>
    </row>
    <row r="1309" spans="1:15" ht="15">
      <c r="A1309" s="3">
        <v>1527</v>
      </c>
      <c r="B1309" s="3">
        <v>36</v>
      </c>
      <c r="C1309" s="3">
        <v>10</v>
      </c>
      <c r="D1309" s="6">
        <v>80</v>
      </c>
      <c r="E1309" s="9" t="str">
        <f>IF(D1309&lt;=50,"0-50",IF(D1309&lt;=100,"51-100","100+"))</f>
        <v>51-100</v>
      </c>
      <c r="F1309" s="8">
        <v>94608</v>
      </c>
      <c r="G1309" s="3">
        <v>4</v>
      </c>
      <c r="H1309" s="3">
        <v>2.2000000000000002</v>
      </c>
      <c r="I1309" s="3" t="s">
        <v>39</v>
      </c>
      <c r="J1309" s="3">
        <v>0</v>
      </c>
      <c r="K1309" s="3" t="s">
        <v>40</v>
      </c>
      <c r="L1309" s="3" t="s">
        <v>40</v>
      </c>
      <c r="M1309" s="3" t="s">
        <v>40</v>
      </c>
      <c r="N1309" s="3" t="s">
        <v>41</v>
      </c>
      <c r="O1309" s="3" t="s">
        <v>40</v>
      </c>
    </row>
    <row r="1310" spans="1:15" ht="15">
      <c r="A1310" s="3">
        <v>1537</v>
      </c>
      <c r="B1310" s="3">
        <v>36</v>
      </c>
      <c r="C1310" s="3">
        <v>12</v>
      </c>
      <c r="D1310" s="6">
        <v>73</v>
      </c>
      <c r="E1310" s="9" t="str">
        <f>IF(D1310&lt;=50,"0-50",IF(D1310&lt;=100,"51-100","100+"))</f>
        <v>51-100</v>
      </c>
      <c r="F1310" s="8">
        <v>95617</v>
      </c>
      <c r="G1310" s="3">
        <v>4</v>
      </c>
      <c r="H1310" s="3">
        <v>2</v>
      </c>
      <c r="I1310" s="3" t="s">
        <v>45</v>
      </c>
      <c r="J1310" s="3">
        <v>188</v>
      </c>
      <c r="K1310" s="3" t="s">
        <v>40</v>
      </c>
      <c r="L1310" s="3" t="s">
        <v>40</v>
      </c>
      <c r="M1310" s="3" t="s">
        <v>40</v>
      </c>
      <c r="N1310" s="3" t="s">
        <v>41</v>
      </c>
      <c r="O1310" s="3" t="s">
        <v>40</v>
      </c>
    </row>
    <row r="1311" spans="1:15" ht="15">
      <c r="A1311" s="3">
        <v>1604</v>
      </c>
      <c r="B1311" s="3">
        <v>36</v>
      </c>
      <c r="C1311" s="3">
        <v>6</v>
      </c>
      <c r="D1311" s="6">
        <v>138</v>
      </c>
      <c r="E1311" s="9" t="str">
        <f>IF(D1311&lt;=50,"0-50",IF(D1311&lt;=100,"51-100","100+"))</f>
        <v>100+</v>
      </c>
      <c r="F1311" s="8">
        <v>92152</v>
      </c>
      <c r="G1311" s="3">
        <v>1</v>
      </c>
      <c r="H1311" s="3">
        <v>7</v>
      </c>
      <c r="I1311" s="3" t="s">
        <v>45</v>
      </c>
      <c r="J1311" s="3">
        <v>86</v>
      </c>
      <c r="K1311" s="3" t="s">
        <v>41</v>
      </c>
      <c r="L1311" s="3" t="s">
        <v>40</v>
      </c>
      <c r="M1311" s="3" t="s">
        <v>40</v>
      </c>
      <c r="N1311" s="3" t="s">
        <v>41</v>
      </c>
      <c r="O1311" s="3" t="s">
        <v>40</v>
      </c>
    </row>
    <row r="1312" spans="1:15" ht="15">
      <c r="A1312" s="3">
        <v>1609</v>
      </c>
      <c r="B1312" s="3">
        <v>36</v>
      </c>
      <c r="C1312" s="3">
        <v>10</v>
      </c>
      <c r="D1312" s="6">
        <v>35</v>
      </c>
      <c r="E1312" s="9" t="str">
        <f>IF(D1312&lt;=50,"0-50",IF(D1312&lt;=100,"51-100","100+"))</f>
        <v>0-50</v>
      </c>
      <c r="F1312" s="8">
        <v>94608</v>
      </c>
      <c r="G1312" s="3">
        <v>2</v>
      </c>
      <c r="H1312" s="3">
        <v>0.3</v>
      </c>
      <c r="I1312" s="3" t="s">
        <v>44</v>
      </c>
      <c r="J1312" s="3">
        <v>98</v>
      </c>
      <c r="K1312" s="3" t="s">
        <v>40</v>
      </c>
      <c r="L1312" s="3" t="s">
        <v>40</v>
      </c>
      <c r="M1312" s="3" t="s">
        <v>40</v>
      </c>
      <c r="N1312" s="3" t="s">
        <v>41</v>
      </c>
      <c r="O1312" s="3" t="s">
        <v>40</v>
      </c>
    </row>
    <row r="1313" spans="1:15" ht="15">
      <c r="A1313" s="3">
        <v>1641</v>
      </c>
      <c r="B1313" s="3">
        <v>36</v>
      </c>
      <c r="C1313" s="3">
        <v>10</v>
      </c>
      <c r="D1313" s="6">
        <v>55</v>
      </c>
      <c r="E1313" s="9" t="str">
        <f>IF(D1313&lt;=50,"0-50",IF(D1313&lt;=100,"51-100","100+"))</f>
        <v>51-100</v>
      </c>
      <c r="F1313" s="8">
        <v>90009</v>
      </c>
      <c r="G1313" s="3">
        <v>1</v>
      </c>
      <c r="H1313" s="3">
        <v>2</v>
      </c>
      <c r="I1313" s="3" t="s">
        <v>44</v>
      </c>
      <c r="J1313" s="3">
        <v>95</v>
      </c>
      <c r="K1313" s="3" t="s">
        <v>40</v>
      </c>
      <c r="L1313" s="3" t="s">
        <v>40</v>
      </c>
      <c r="M1313" s="3" t="s">
        <v>40</v>
      </c>
      <c r="N1313" s="3" t="s">
        <v>41</v>
      </c>
      <c r="O1313" s="3" t="s">
        <v>40</v>
      </c>
    </row>
    <row r="1314" spans="1:15" ht="15">
      <c r="A1314" s="3">
        <v>1720</v>
      </c>
      <c r="B1314" s="3">
        <v>36</v>
      </c>
      <c r="C1314" s="3">
        <v>12</v>
      </c>
      <c r="D1314" s="6">
        <v>188</v>
      </c>
      <c r="E1314" s="9" t="str">
        <f>IF(D1314&lt;=50,"0-50",IF(D1314&lt;=100,"51-100","100+"))</f>
        <v>100+</v>
      </c>
      <c r="F1314" s="8">
        <v>91304</v>
      </c>
      <c r="G1314" s="3">
        <v>2</v>
      </c>
      <c r="H1314" s="3">
        <v>6.5</v>
      </c>
      <c r="I1314" s="3" t="s">
        <v>44</v>
      </c>
      <c r="J1314" s="3">
        <v>0</v>
      </c>
      <c r="K1314" s="3" t="s">
        <v>40</v>
      </c>
      <c r="L1314" s="3" t="s">
        <v>40</v>
      </c>
      <c r="M1314" s="3" t="s">
        <v>40</v>
      </c>
      <c r="N1314" s="3" t="s">
        <v>41</v>
      </c>
      <c r="O1314" s="3" t="s">
        <v>41</v>
      </c>
    </row>
    <row r="1315" spans="1:15" ht="15">
      <c r="A1315" s="3">
        <v>1773</v>
      </c>
      <c r="B1315" s="3">
        <v>36</v>
      </c>
      <c r="C1315" s="3">
        <v>11</v>
      </c>
      <c r="D1315" s="6">
        <v>15</v>
      </c>
      <c r="E1315" s="9" t="str">
        <f>IF(D1315&lt;=50,"0-50",IF(D1315&lt;=100,"51-100","100+"))</f>
        <v>0-50</v>
      </c>
      <c r="F1315" s="8">
        <v>94720</v>
      </c>
      <c r="G1315" s="3">
        <v>2</v>
      </c>
      <c r="H1315" s="3">
        <v>0.3</v>
      </c>
      <c r="I1315" s="3" t="s">
        <v>39</v>
      </c>
      <c r="J1315" s="3">
        <v>119</v>
      </c>
      <c r="K1315" s="3" t="s">
        <v>40</v>
      </c>
      <c r="L1315" s="3" t="s">
        <v>40</v>
      </c>
      <c r="M1315" s="3" t="s">
        <v>40</v>
      </c>
      <c r="N1315" s="3" t="s">
        <v>40</v>
      </c>
      <c r="O1315" s="3" t="s">
        <v>40</v>
      </c>
    </row>
    <row r="1316" spans="1:15" ht="15">
      <c r="A1316" s="3">
        <v>1818</v>
      </c>
      <c r="B1316" s="3">
        <v>36</v>
      </c>
      <c r="C1316" s="3">
        <v>11</v>
      </c>
      <c r="D1316" s="6">
        <v>9</v>
      </c>
      <c r="E1316" s="9" t="str">
        <f>IF(D1316&lt;=50,"0-50",IF(D1316&lt;=100,"51-100","100+"))</f>
        <v>0-50</v>
      </c>
      <c r="F1316" s="8">
        <v>94604</v>
      </c>
      <c r="G1316" s="3">
        <v>4</v>
      </c>
      <c r="H1316" s="3">
        <v>0.2</v>
      </c>
      <c r="I1316" s="3" t="s">
        <v>45</v>
      </c>
      <c r="J1316" s="3">
        <v>0</v>
      </c>
      <c r="K1316" s="3" t="s">
        <v>40</v>
      </c>
      <c r="L1316" s="3" t="s">
        <v>40</v>
      </c>
      <c r="M1316" s="3" t="s">
        <v>40</v>
      </c>
      <c r="N1316" s="3" t="s">
        <v>40</v>
      </c>
      <c r="O1316" s="3" t="s">
        <v>41</v>
      </c>
    </row>
    <row r="1317" spans="1:15" ht="15">
      <c r="A1317" s="3">
        <v>1851</v>
      </c>
      <c r="B1317" s="3">
        <v>36</v>
      </c>
      <c r="C1317" s="3">
        <v>10</v>
      </c>
      <c r="D1317" s="6">
        <v>20</v>
      </c>
      <c r="E1317" s="9" t="str">
        <f>IF(D1317&lt;=50,"0-50",IF(D1317&lt;=100,"51-100","100+"))</f>
        <v>0-50</v>
      </c>
      <c r="F1317" s="8">
        <v>90033</v>
      </c>
      <c r="G1317" s="3">
        <v>4</v>
      </c>
      <c r="H1317" s="3">
        <v>0.3</v>
      </c>
      <c r="I1317" s="3" t="s">
        <v>44</v>
      </c>
      <c r="J1317" s="3">
        <v>97</v>
      </c>
      <c r="K1317" s="3" t="s">
        <v>40</v>
      </c>
      <c r="L1317" s="3" t="s">
        <v>40</v>
      </c>
      <c r="M1317" s="3" t="s">
        <v>40</v>
      </c>
      <c r="N1317" s="3" t="s">
        <v>41</v>
      </c>
      <c r="O1317" s="3" t="s">
        <v>40</v>
      </c>
    </row>
    <row r="1318" spans="1:15" ht="15">
      <c r="A1318" s="3">
        <v>1866</v>
      </c>
      <c r="B1318" s="3">
        <v>36</v>
      </c>
      <c r="C1318" s="3">
        <v>6</v>
      </c>
      <c r="D1318" s="6">
        <v>90</v>
      </c>
      <c r="E1318" s="9" t="str">
        <f>IF(D1318&lt;=50,"0-50",IF(D1318&lt;=100,"51-100","100+"))</f>
        <v>51-100</v>
      </c>
      <c r="F1318" s="8">
        <v>91342</v>
      </c>
      <c r="G1318" s="3">
        <v>4</v>
      </c>
      <c r="H1318" s="3">
        <v>1.8</v>
      </c>
      <c r="I1318" s="3" t="s">
        <v>45</v>
      </c>
      <c r="J1318" s="3">
        <v>0</v>
      </c>
      <c r="K1318" s="3" t="s">
        <v>40</v>
      </c>
      <c r="L1318" s="3" t="s">
        <v>41</v>
      </c>
      <c r="M1318" s="3" t="s">
        <v>40</v>
      </c>
      <c r="N1318" s="3" t="s">
        <v>40</v>
      </c>
      <c r="O1318" s="3" t="s">
        <v>40</v>
      </c>
    </row>
    <row r="1319" spans="1:15" ht="15">
      <c r="A1319" s="3">
        <v>1889</v>
      </c>
      <c r="B1319" s="3">
        <v>36</v>
      </c>
      <c r="C1319" s="3">
        <v>10</v>
      </c>
      <c r="D1319" s="6">
        <v>93</v>
      </c>
      <c r="E1319" s="9" t="str">
        <f>IF(D1319&lt;=50,"0-50",IF(D1319&lt;=100,"51-100","100+"))</f>
        <v>51-100</v>
      </c>
      <c r="F1319" s="8">
        <v>94305</v>
      </c>
      <c r="G1319" s="3">
        <v>1</v>
      </c>
      <c r="H1319" s="3">
        <v>2.8</v>
      </c>
      <c r="I1319" s="3" t="s">
        <v>45</v>
      </c>
      <c r="J1319" s="3">
        <v>0</v>
      </c>
      <c r="K1319" s="3" t="s">
        <v>40</v>
      </c>
      <c r="L1319" s="3" t="s">
        <v>40</v>
      </c>
      <c r="M1319" s="3" t="s">
        <v>40</v>
      </c>
      <c r="N1319" s="3" t="s">
        <v>41</v>
      </c>
      <c r="O1319" s="3" t="s">
        <v>40</v>
      </c>
    </row>
    <row r="1320" spans="1:15" ht="15">
      <c r="A1320" s="3">
        <v>1951</v>
      </c>
      <c r="B1320" s="3">
        <v>36</v>
      </c>
      <c r="C1320" s="3">
        <v>12</v>
      </c>
      <c r="D1320" s="6">
        <v>38</v>
      </c>
      <c r="E1320" s="9" t="str">
        <f>IF(D1320&lt;=50,"0-50",IF(D1320&lt;=100,"51-100","100+"))</f>
        <v>0-50</v>
      </c>
      <c r="F1320" s="8">
        <v>94109</v>
      </c>
      <c r="G1320" s="3">
        <v>1</v>
      </c>
      <c r="H1320" s="3">
        <v>1.5</v>
      </c>
      <c r="I1320" s="3" t="s">
        <v>39</v>
      </c>
      <c r="J1320" s="3">
        <v>0</v>
      </c>
      <c r="K1320" s="3" t="s">
        <v>40</v>
      </c>
      <c r="L1320" s="3" t="s">
        <v>40</v>
      </c>
      <c r="M1320" s="3" t="s">
        <v>40</v>
      </c>
      <c r="N1320" s="3" t="s">
        <v>40</v>
      </c>
      <c r="O1320" s="3" t="s">
        <v>40</v>
      </c>
    </row>
    <row r="1321" spans="1:15" ht="15">
      <c r="A1321" s="3">
        <v>2025</v>
      </c>
      <c r="B1321" s="3">
        <v>36</v>
      </c>
      <c r="C1321" s="3">
        <v>12</v>
      </c>
      <c r="D1321" s="6">
        <v>113</v>
      </c>
      <c r="E1321" s="9" t="str">
        <f>IF(D1321&lt;=50,"0-50",IF(D1321&lt;=100,"51-100","100+"))</f>
        <v>100+</v>
      </c>
      <c r="F1321" s="8">
        <v>94305</v>
      </c>
      <c r="G1321" s="3">
        <v>4</v>
      </c>
      <c r="H1321" s="3">
        <v>0.2</v>
      </c>
      <c r="I1321" s="3" t="s">
        <v>44</v>
      </c>
      <c r="J1321" s="3">
        <v>0</v>
      </c>
      <c r="K1321" s="3" t="s">
        <v>41</v>
      </c>
      <c r="L1321" s="3" t="s">
        <v>40</v>
      </c>
      <c r="M1321" s="3" t="s">
        <v>40</v>
      </c>
      <c r="N1321" s="3" t="s">
        <v>40</v>
      </c>
      <c r="O1321" s="3" t="s">
        <v>40</v>
      </c>
    </row>
    <row r="1322" spans="1:15" ht="15">
      <c r="A1322" s="3">
        <v>2036</v>
      </c>
      <c r="B1322" s="3">
        <v>36</v>
      </c>
      <c r="C1322" s="3">
        <v>10</v>
      </c>
      <c r="D1322" s="6">
        <v>29</v>
      </c>
      <c r="E1322" s="9" t="str">
        <f>IF(D1322&lt;=50,"0-50",IF(D1322&lt;=100,"51-100","100+"))</f>
        <v>0-50</v>
      </c>
      <c r="F1322" s="8">
        <v>93065</v>
      </c>
      <c r="G1322" s="3">
        <v>4</v>
      </c>
      <c r="H1322" s="3">
        <v>1</v>
      </c>
      <c r="I1322" s="3" t="s">
        <v>44</v>
      </c>
      <c r="J1322" s="3">
        <v>0</v>
      </c>
      <c r="K1322" s="3" t="s">
        <v>40</v>
      </c>
      <c r="L1322" s="3" t="s">
        <v>40</v>
      </c>
      <c r="M1322" s="3" t="s">
        <v>40</v>
      </c>
      <c r="N1322" s="3" t="s">
        <v>41</v>
      </c>
      <c r="O1322" s="3" t="s">
        <v>41</v>
      </c>
    </row>
    <row r="1323" spans="1:15" ht="15">
      <c r="A1323" s="3">
        <v>2085</v>
      </c>
      <c r="B1323" s="3">
        <v>36</v>
      </c>
      <c r="C1323" s="3">
        <v>9</v>
      </c>
      <c r="D1323" s="6">
        <v>44</v>
      </c>
      <c r="E1323" s="9" t="str">
        <f>IF(D1323&lt;=50,"0-50",IF(D1323&lt;=100,"51-100","100+"))</f>
        <v>0-50</v>
      </c>
      <c r="F1323" s="8">
        <v>93907</v>
      </c>
      <c r="G1323" s="3">
        <v>4</v>
      </c>
      <c r="H1323" s="3">
        <v>1</v>
      </c>
      <c r="I1323" s="3" t="s">
        <v>39</v>
      </c>
      <c r="J1323" s="3">
        <v>101</v>
      </c>
      <c r="K1323" s="3" t="s">
        <v>40</v>
      </c>
      <c r="L1323" s="3" t="s">
        <v>41</v>
      </c>
      <c r="M1323" s="3" t="s">
        <v>40</v>
      </c>
      <c r="N1323" s="3" t="s">
        <v>41</v>
      </c>
      <c r="O1323" s="3" t="s">
        <v>40</v>
      </c>
    </row>
    <row r="1324" spans="1:15" ht="15">
      <c r="A1324" s="3">
        <v>2087</v>
      </c>
      <c r="B1324" s="3">
        <v>36</v>
      </c>
      <c r="C1324" s="3">
        <v>12</v>
      </c>
      <c r="D1324" s="6">
        <v>84</v>
      </c>
      <c r="E1324" s="9" t="str">
        <f>IF(D1324&lt;=50,"0-50",IF(D1324&lt;=100,"51-100","100+"))</f>
        <v>51-100</v>
      </c>
      <c r="F1324" s="8">
        <v>90291</v>
      </c>
      <c r="G1324" s="3">
        <v>1</v>
      </c>
      <c r="H1324" s="3">
        <v>0.8</v>
      </c>
      <c r="I1324" s="3" t="s">
        <v>39</v>
      </c>
      <c r="J1324" s="3">
        <v>0</v>
      </c>
      <c r="K1324" s="3" t="s">
        <v>40</v>
      </c>
      <c r="L1324" s="3" t="s">
        <v>40</v>
      </c>
      <c r="M1324" s="3" t="s">
        <v>40</v>
      </c>
      <c r="N1324" s="3" t="s">
        <v>41</v>
      </c>
      <c r="O1324" s="3" t="s">
        <v>41</v>
      </c>
    </row>
    <row r="1325" spans="1:15" ht="15">
      <c r="A1325" s="3">
        <v>2139</v>
      </c>
      <c r="B1325" s="3">
        <v>36</v>
      </c>
      <c r="C1325" s="3">
        <v>11</v>
      </c>
      <c r="D1325" s="6">
        <v>40</v>
      </c>
      <c r="E1325" s="9" t="str">
        <f>IF(D1325&lt;=50,"0-50",IF(D1325&lt;=100,"51-100","100+"))</f>
        <v>0-50</v>
      </c>
      <c r="F1325" s="8">
        <v>93611</v>
      </c>
      <c r="G1325" s="3">
        <v>2</v>
      </c>
      <c r="H1325" s="3">
        <v>1.1000000000000001</v>
      </c>
      <c r="I1325" s="3" t="s">
        <v>39</v>
      </c>
      <c r="J1325" s="3">
        <v>166</v>
      </c>
      <c r="K1325" s="3" t="s">
        <v>40</v>
      </c>
      <c r="L1325" s="3" t="s">
        <v>41</v>
      </c>
      <c r="M1325" s="3" t="s">
        <v>40</v>
      </c>
      <c r="N1325" s="3" t="s">
        <v>40</v>
      </c>
      <c r="O1325" s="3" t="s">
        <v>40</v>
      </c>
    </row>
    <row r="1326" spans="1:15" ht="15">
      <c r="A1326" s="3">
        <v>2210</v>
      </c>
      <c r="B1326" s="3">
        <v>36</v>
      </c>
      <c r="C1326" s="3">
        <v>10</v>
      </c>
      <c r="D1326" s="6">
        <v>33</v>
      </c>
      <c r="E1326" s="9" t="str">
        <f>IF(D1326&lt;=50,"0-50",IF(D1326&lt;=100,"51-100","100+"))</f>
        <v>0-50</v>
      </c>
      <c r="F1326" s="8">
        <v>94080</v>
      </c>
      <c r="G1326" s="3">
        <v>3</v>
      </c>
      <c r="H1326" s="3">
        <v>0.9</v>
      </c>
      <c r="I1326" s="3" t="s">
        <v>44</v>
      </c>
      <c r="J1326" s="3">
        <v>0</v>
      </c>
      <c r="K1326" s="3" t="s">
        <v>40</v>
      </c>
      <c r="L1326" s="3" t="s">
        <v>40</v>
      </c>
      <c r="M1326" s="3" t="s">
        <v>40</v>
      </c>
      <c r="N1326" s="3" t="s">
        <v>40</v>
      </c>
      <c r="O1326" s="3" t="s">
        <v>40</v>
      </c>
    </row>
    <row r="1327" spans="1:15" ht="15">
      <c r="A1327" s="3">
        <v>2231</v>
      </c>
      <c r="B1327" s="3">
        <v>36</v>
      </c>
      <c r="C1327" s="3">
        <v>11</v>
      </c>
      <c r="D1327" s="6">
        <v>183</v>
      </c>
      <c r="E1327" s="9" t="str">
        <f>IF(D1327&lt;=50,"0-50",IF(D1327&lt;=100,"51-100","100+"))</f>
        <v>100+</v>
      </c>
      <c r="F1327" s="8">
        <v>94704</v>
      </c>
      <c r="G1327" s="3">
        <v>1</v>
      </c>
      <c r="H1327" s="3">
        <v>3</v>
      </c>
      <c r="I1327" s="3" t="s">
        <v>45</v>
      </c>
      <c r="J1327" s="3">
        <v>0</v>
      </c>
      <c r="K1327" s="3" t="s">
        <v>41</v>
      </c>
      <c r="L1327" s="3" t="s">
        <v>40</v>
      </c>
      <c r="M1327" s="3" t="s">
        <v>41</v>
      </c>
      <c r="N1327" s="3" t="s">
        <v>41</v>
      </c>
      <c r="O1327" s="3" t="s">
        <v>41</v>
      </c>
    </row>
    <row r="1328" spans="1:15" ht="15">
      <c r="A1328" s="3">
        <v>2235</v>
      </c>
      <c r="B1328" s="3">
        <v>36</v>
      </c>
      <c r="C1328" s="3">
        <v>12</v>
      </c>
      <c r="D1328" s="6">
        <v>35</v>
      </c>
      <c r="E1328" s="9" t="str">
        <f>IF(D1328&lt;=50,"0-50",IF(D1328&lt;=100,"51-100","100+"))</f>
        <v>0-50</v>
      </c>
      <c r="F1328" s="8">
        <v>95812</v>
      </c>
      <c r="G1328" s="3">
        <v>4</v>
      </c>
      <c r="H1328" s="3">
        <v>0.4</v>
      </c>
      <c r="I1328" s="3" t="s">
        <v>39</v>
      </c>
      <c r="J1328" s="3">
        <v>0</v>
      </c>
      <c r="K1328" s="3" t="s">
        <v>40</v>
      </c>
      <c r="L1328" s="3" t="s">
        <v>40</v>
      </c>
      <c r="M1328" s="3" t="s">
        <v>40</v>
      </c>
      <c r="N1328" s="3" t="s">
        <v>41</v>
      </c>
      <c r="O1328" s="3" t="s">
        <v>40</v>
      </c>
    </row>
    <row r="1329" spans="1:15" ht="15">
      <c r="A1329" s="3">
        <v>2310</v>
      </c>
      <c r="B1329" s="3">
        <v>36</v>
      </c>
      <c r="C1329" s="3">
        <v>12</v>
      </c>
      <c r="D1329" s="6">
        <v>29</v>
      </c>
      <c r="E1329" s="9" t="str">
        <f>IF(D1329&lt;=50,"0-50",IF(D1329&lt;=100,"51-100","100+"))</f>
        <v>0-50</v>
      </c>
      <c r="F1329" s="8">
        <v>94583</v>
      </c>
      <c r="G1329" s="3">
        <v>1</v>
      </c>
      <c r="H1329" s="3">
        <v>1.33</v>
      </c>
      <c r="I1329" s="3" t="s">
        <v>44</v>
      </c>
      <c r="J1329" s="3">
        <v>81</v>
      </c>
      <c r="K1329" s="3" t="s">
        <v>40</v>
      </c>
      <c r="L1329" s="3" t="s">
        <v>40</v>
      </c>
      <c r="M1329" s="3" t="s">
        <v>40</v>
      </c>
      <c r="N1329" s="3" t="s">
        <v>41</v>
      </c>
      <c r="O1329" s="3" t="s">
        <v>40</v>
      </c>
    </row>
    <row r="1330" spans="1:15" ht="15">
      <c r="A1330" s="3">
        <v>2342</v>
      </c>
      <c r="B1330" s="3">
        <v>36</v>
      </c>
      <c r="C1330" s="3">
        <v>10</v>
      </c>
      <c r="D1330" s="6">
        <v>91</v>
      </c>
      <c r="E1330" s="9" t="str">
        <f>IF(D1330&lt;=50,"0-50",IF(D1330&lt;=100,"51-100","100+"))</f>
        <v>51-100</v>
      </c>
      <c r="F1330" s="8">
        <v>92028</v>
      </c>
      <c r="G1330" s="3">
        <v>1</v>
      </c>
      <c r="H1330" s="3">
        <v>1.5</v>
      </c>
      <c r="I1330" s="3" t="s">
        <v>45</v>
      </c>
      <c r="J1330" s="3">
        <v>289</v>
      </c>
      <c r="K1330" s="3" t="s">
        <v>40</v>
      </c>
      <c r="L1330" s="3" t="s">
        <v>40</v>
      </c>
      <c r="M1330" s="3" t="s">
        <v>40</v>
      </c>
      <c r="N1330" s="3" t="s">
        <v>41</v>
      </c>
      <c r="O1330" s="3" t="s">
        <v>40</v>
      </c>
    </row>
    <row r="1331" spans="1:15" ht="15">
      <c r="A1331" s="3">
        <v>2360</v>
      </c>
      <c r="B1331" s="3">
        <v>36</v>
      </c>
      <c r="C1331" s="3">
        <v>12</v>
      </c>
      <c r="D1331" s="6">
        <v>123</v>
      </c>
      <c r="E1331" s="9" t="str">
        <f>IF(D1331&lt;=50,"0-50",IF(D1331&lt;=100,"51-100","100+"))</f>
        <v>100+</v>
      </c>
      <c r="F1331" s="8">
        <v>95060</v>
      </c>
      <c r="G1331" s="3">
        <v>2</v>
      </c>
      <c r="H1331" s="3">
        <v>5.6</v>
      </c>
      <c r="I1331" s="3" t="s">
        <v>39</v>
      </c>
      <c r="J1331" s="3">
        <v>0</v>
      </c>
      <c r="K1331" s="3" t="s">
        <v>41</v>
      </c>
      <c r="L1331" s="3" t="s">
        <v>40</v>
      </c>
      <c r="M1331" s="3" t="s">
        <v>41</v>
      </c>
      <c r="N1331" s="3" t="s">
        <v>41</v>
      </c>
      <c r="O1331" s="3" t="s">
        <v>41</v>
      </c>
    </row>
    <row r="1332" spans="1:15" ht="15">
      <c r="A1332" s="3">
        <v>2362</v>
      </c>
      <c r="B1332" s="3">
        <v>36</v>
      </c>
      <c r="C1332" s="3">
        <v>12</v>
      </c>
      <c r="D1332" s="6">
        <v>109</v>
      </c>
      <c r="E1332" s="9" t="str">
        <f>IF(D1332&lt;=50,"0-50",IF(D1332&lt;=100,"51-100","100+"))</f>
        <v>100+</v>
      </c>
      <c r="F1332" s="8">
        <v>94928</v>
      </c>
      <c r="G1332" s="3">
        <v>3</v>
      </c>
      <c r="H1332" s="3">
        <v>0.5</v>
      </c>
      <c r="I1332" s="3" t="s">
        <v>45</v>
      </c>
      <c r="J1332" s="3">
        <v>0</v>
      </c>
      <c r="K1332" s="3" t="s">
        <v>41</v>
      </c>
      <c r="L1332" s="3" t="s">
        <v>41</v>
      </c>
      <c r="M1332" s="3" t="s">
        <v>41</v>
      </c>
      <c r="N1332" s="3" t="s">
        <v>41</v>
      </c>
      <c r="O1332" s="3" t="s">
        <v>40</v>
      </c>
    </row>
    <row r="1333" spans="1:15" ht="15">
      <c r="A1333" s="3">
        <v>2472</v>
      </c>
      <c r="B1333" s="3">
        <v>36</v>
      </c>
      <c r="C1333" s="3">
        <v>11</v>
      </c>
      <c r="D1333" s="6">
        <v>44</v>
      </c>
      <c r="E1333" s="9" t="str">
        <f>IF(D1333&lt;=50,"0-50",IF(D1333&lt;=100,"51-100","100+"))</f>
        <v>0-50</v>
      </c>
      <c r="F1333" s="8">
        <v>91040</v>
      </c>
      <c r="G1333" s="3">
        <v>2</v>
      </c>
      <c r="H1333" s="3">
        <v>1.1000000000000001</v>
      </c>
      <c r="I1333" s="3" t="s">
        <v>39</v>
      </c>
      <c r="J1333" s="3">
        <v>85</v>
      </c>
      <c r="K1333" s="3" t="s">
        <v>40</v>
      </c>
      <c r="L1333" s="3" t="s">
        <v>40</v>
      </c>
      <c r="M1333" s="3" t="s">
        <v>40</v>
      </c>
      <c r="N1333" s="3" t="s">
        <v>41</v>
      </c>
      <c r="O1333" s="3" t="s">
        <v>40</v>
      </c>
    </row>
    <row r="1334" spans="1:15" ht="15">
      <c r="A1334" s="3">
        <v>2510</v>
      </c>
      <c r="B1334" s="3">
        <v>36</v>
      </c>
      <c r="C1334" s="3">
        <v>11</v>
      </c>
      <c r="D1334" s="6">
        <v>8</v>
      </c>
      <c r="E1334" s="9" t="str">
        <f>IF(D1334&lt;=50,"0-50",IF(D1334&lt;=100,"51-100","100+"))</f>
        <v>0-50</v>
      </c>
      <c r="F1334" s="8">
        <v>93401</v>
      </c>
      <c r="G1334" s="3">
        <v>4</v>
      </c>
      <c r="H1334" s="3">
        <v>0.2</v>
      </c>
      <c r="I1334" s="3" t="s">
        <v>45</v>
      </c>
      <c r="J1334" s="3">
        <v>81</v>
      </c>
      <c r="K1334" s="3" t="s">
        <v>40</v>
      </c>
      <c r="L1334" s="3" t="s">
        <v>40</v>
      </c>
      <c r="M1334" s="3" t="s">
        <v>40</v>
      </c>
      <c r="N1334" s="3" t="s">
        <v>40</v>
      </c>
      <c r="O1334" s="3" t="s">
        <v>41</v>
      </c>
    </row>
    <row r="1335" spans="1:15" ht="15">
      <c r="A1335" s="3">
        <v>2558</v>
      </c>
      <c r="B1335" s="3">
        <v>36</v>
      </c>
      <c r="C1335" s="3">
        <v>11</v>
      </c>
      <c r="D1335" s="6">
        <v>23</v>
      </c>
      <c r="E1335" s="9" t="str">
        <f>IF(D1335&lt;=50,"0-50",IF(D1335&lt;=100,"51-100","100+"))</f>
        <v>0-50</v>
      </c>
      <c r="F1335" s="8">
        <v>94553</v>
      </c>
      <c r="G1335" s="3">
        <v>4</v>
      </c>
      <c r="H1335" s="3">
        <v>0.2</v>
      </c>
      <c r="I1335" s="3" t="s">
        <v>45</v>
      </c>
      <c r="J1335" s="3">
        <v>0</v>
      </c>
      <c r="K1335" s="3" t="s">
        <v>40</v>
      </c>
      <c r="L1335" s="3" t="s">
        <v>40</v>
      </c>
      <c r="M1335" s="3" t="s">
        <v>40</v>
      </c>
      <c r="N1335" s="3" t="s">
        <v>41</v>
      </c>
      <c r="O1335" s="3" t="s">
        <v>40</v>
      </c>
    </row>
    <row r="1336" spans="1:15" ht="15">
      <c r="A1336" s="3">
        <v>2560</v>
      </c>
      <c r="B1336" s="3">
        <v>36</v>
      </c>
      <c r="C1336" s="3">
        <v>12</v>
      </c>
      <c r="D1336" s="6">
        <v>88</v>
      </c>
      <c r="E1336" s="9" t="str">
        <f>IF(D1336&lt;=50,"0-50",IF(D1336&lt;=100,"51-100","100+"))</f>
        <v>51-100</v>
      </c>
      <c r="F1336" s="8">
        <v>90212</v>
      </c>
      <c r="G1336" s="3">
        <v>2</v>
      </c>
      <c r="H1336" s="3">
        <v>2.7</v>
      </c>
      <c r="I1336" s="3" t="s">
        <v>44</v>
      </c>
      <c r="J1336" s="3">
        <v>0</v>
      </c>
      <c r="K1336" s="3" t="s">
        <v>40</v>
      </c>
      <c r="L1336" s="3" t="s">
        <v>40</v>
      </c>
      <c r="M1336" s="3" t="s">
        <v>40</v>
      </c>
      <c r="N1336" s="3" t="s">
        <v>41</v>
      </c>
      <c r="O1336" s="3" t="s">
        <v>40</v>
      </c>
    </row>
    <row r="1337" spans="1:15" ht="15">
      <c r="A1337" s="3">
        <v>2646</v>
      </c>
      <c r="B1337" s="3">
        <v>36</v>
      </c>
      <c r="C1337" s="3">
        <v>12</v>
      </c>
      <c r="D1337" s="6">
        <v>93</v>
      </c>
      <c r="E1337" s="9" t="str">
        <f>IF(D1337&lt;=50,"0-50",IF(D1337&lt;=100,"51-100","100+"))</f>
        <v>51-100</v>
      </c>
      <c r="F1337" s="8">
        <v>95125</v>
      </c>
      <c r="G1337" s="3">
        <v>2</v>
      </c>
      <c r="H1337" s="3">
        <v>2.2000000000000002</v>
      </c>
      <c r="I1337" s="3" t="s">
        <v>44</v>
      </c>
      <c r="J1337" s="3">
        <v>0</v>
      </c>
      <c r="K1337" s="3" t="s">
        <v>40</v>
      </c>
      <c r="L1337" s="3" t="s">
        <v>40</v>
      </c>
      <c r="M1337" s="3" t="s">
        <v>40</v>
      </c>
      <c r="N1337" s="3" t="s">
        <v>41</v>
      </c>
      <c r="O1337" s="3" t="s">
        <v>40</v>
      </c>
    </row>
    <row r="1338" spans="1:15" ht="15">
      <c r="A1338" s="3">
        <v>2736</v>
      </c>
      <c r="B1338" s="3">
        <v>36</v>
      </c>
      <c r="C1338" s="3">
        <v>12</v>
      </c>
      <c r="D1338" s="6">
        <v>70</v>
      </c>
      <c r="E1338" s="9" t="str">
        <f>IF(D1338&lt;=50,"0-50",IF(D1338&lt;=100,"51-100","100+"))</f>
        <v>51-100</v>
      </c>
      <c r="F1338" s="8">
        <v>92131</v>
      </c>
      <c r="G1338" s="3">
        <v>3</v>
      </c>
      <c r="H1338" s="3">
        <v>2.6</v>
      </c>
      <c r="I1338" s="3" t="s">
        <v>39</v>
      </c>
      <c r="J1338" s="3">
        <v>165</v>
      </c>
      <c r="K1338" s="3" t="s">
        <v>40</v>
      </c>
      <c r="L1338" s="3" t="s">
        <v>40</v>
      </c>
      <c r="M1338" s="3" t="s">
        <v>40</v>
      </c>
      <c r="N1338" s="3" t="s">
        <v>41</v>
      </c>
      <c r="O1338" s="3" t="s">
        <v>40</v>
      </c>
    </row>
    <row r="1339" spans="1:15" ht="15">
      <c r="A1339" s="3">
        <v>2771</v>
      </c>
      <c r="B1339" s="3">
        <v>36</v>
      </c>
      <c r="C1339" s="3">
        <v>6</v>
      </c>
      <c r="D1339" s="6">
        <v>69</v>
      </c>
      <c r="E1339" s="9" t="str">
        <f>IF(D1339&lt;=50,"0-50",IF(D1339&lt;=100,"51-100","100+"))</f>
        <v>51-100</v>
      </c>
      <c r="F1339" s="8">
        <v>90024</v>
      </c>
      <c r="G1339" s="3">
        <v>4</v>
      </c>
      <c r="H1339" s="3">
        <v>4</v>
      </c>
      <c r="I1339" s="3" t="s">
        <v>45</v>
      </c>
      <c r="J1339" s="3">
        <v>0</v>
      </c>
      <c r="K1339" s="3" t="s">
        <v>40</v>
      </c>
      <c r="L1339" s="3" t="s">
        <v>40</v>
      </c>
      <c r="M1339" s="3" t="s">
        <v>40</v>
      </c>
      <c r="N1339" s="3" t="s">
        <v>41</v>
      </c>
      <c r="O1339" s="3" t="s">
        <v>40</v>
      </c>
    </row>
    <row r="1340" spans="1:15" ht="15">
      <c r="A1340" s="3">
        <v>2785</v>
      </c>
      <c r="B1340" s="3">
        <v>36</v>
      </c>
      <c r="C1340" s="3">
        <v>9</v>
      </c>
      <c r="D1340" s="6">
        <v>115</v>
      </c>
      <c r="E1340" s="9" t="str">
        <f>IF(D1340&lt;=50,"0-50",IF(D1340&lt;=100,"51-100","100+"))</f>
        <v>100+</v>
      </c>
      <c r="F1340" s="8">
        <v>91765</v>
      </c>
      <c r="G1340" s="3">
        <v>4</v>
      </c>
      <c r="H1340" s="3">
        <v>2.2000000000000002</v>
      </c>
      <c r="I1340" s="3" t="s">
        <v>39</v>
      </c>
      <c r="J1340" s="3">
        <v>0</v>
      </c>
      <c r="K1340" s="3" t="s">
        <v>41</v>
      </c>
      <c r="L1340" s="3" t="s">
        <v>40</v>
      </c>
      <c r="M1340" s="3" t="s">
        <v>40</v>
      </c>
      <c r="N1340" s="3" t="s">
        <v>40</v>
      </c>
      <c r="O1340" s="3" t="s">
        <v>40</v>
      </c>
    </row>
    <row r="1341" spans="1:15" ht="15">
      <c r="A1341" s="3">
        <v>2787</v>
      </c>
      <c r="B1341" s="3">
        <v>36</v>
      </c>
      <c r="C1341" s="3">
        <v>10</v>
      </c>
      <c r="D1341" s="6">
        <v>83</v>
      </c>
      <c r="E1341" s="9" t="str">
        <f>IF(D1341&lt;=50,"0-50",IF(D1341&lt;=100,"51-100","100+"))</f>
        <v>51-100</v>
      </c>
      <c r="F1341" s="8">
        <v>94705</v>
      </c>
      <c r="G1341" s="3">
        <v>1</v>
      </c>
      <c r="H1341" s="3">
        <v>2.8</v>
      </c>
      <c r="I1341" s="3" t="s">
        <v>45</v>
      </c>
      <c r="J1341" s="3">
        <v>0</v>
      </c>
      <c r="K1341" s="3" t="s">
        <v>40</v>
      </c>
      <c r="L1341" s="3" t="s">
        <v>40</v>
      </c>
      <c r="M1341" s="3" t="s">
        <v>40</v>
      </c>
      <c r="N1341" s="3" t="s">
        <v>40</v>
      </c>
      <c r="O1341" s="3" t="s">
        <v>41</v>
      </c>
    </row>
    <row r="1342" spans="1:15" ht="15">
      <c r="A1342" s="3">
        <v>2812</v>
      </c>
      <c r="B1342" s="3">
        <v>36</v>
      </c>
      <c r="C1342" s="3">
        <v>12</v>
      </c>
      <c r="D1342" s="6">
        <v>62</v>
      </c>
      <c r="E1342" s="9" t="str">
        <f>IF(D1342&lt;=50,"0-50",IF(D1342&lt;=100,"51-100","100+"))</f>
        <v>51-100</v>
      </c>
      <c r="F1342" s="8">
        <v>94065</v>
      </c>
      <c r="G1342" s="3">
        <v>4</v>
      </c>
      <c r="H1342" s="3">
        <v>0.1</v>
      </c>
      <c r="I1342" s="3" t="s">
        <v>39</v>
      </c>
      <c r="J1342" s="3">
        <v>145</v>
      </c>
      <c r="K1342" s="3" t="s">
        <v>40</v>
      </c>
      <c r="L1342" s="3" t="s">
        <v>40</v>
      </c>
      <c r="M1342" s="3" t="s">
        <v>40</v>
      </c>
      <c r="N1342" s="3" t="s">
        <v>40</v>
      </c>
      <c r="O1342" s="3" t="s">
        <v>40</v>
      </c>
    </row>
    <row r="1343" spans="1:15" ht="15">
      <c r="A1343" s="3">
        <v>2843</v>
      </c>
      <c r="B1343" s="3">
        <v>36</v>
      </c>
      <c r="C1343" s="3">
        <v>11</v>
      </c>
      <c r="D1343" s="6">
        <v>90</v>
      </c>
      <c r="E1343" s="9" t="str">
        <f>IF(D1343&lt;=50,"0-50",IF(D1343&lt;=100,"51-100","100+"))</f>
        <v>51-100</v>
      </c>
      <c r="F1343" s="8">
        <v>94709</v>
      </c>
      <c r="G1343" s="3">
        <v>1</v>
      </c>
      <c r="H1343" s="3">
        <v>2.8</v>
      </c>
      <c r="I1343" s="3" t="s">
        <v>44</v>
      </c>
      <c r="J1343" s="3">
        <v>0</v>
      </c>
      <c r="K1343" s="3" t="s">
        <v>40</v>
      </c>
      <c r="L1343" s="3" t="s">
        <v>40</v>
      </c>
      <c r="M1343" s="3" t="s">
        <v>40</v>
      </c>
      <c r="N1343" s="3" t="s">
        <v>41</v>
      </c>
      <c r="O1343" s="3" t="s">
        <v>40</v>
      </c>
    </row>
    <row r="1344" spans="1:15" ht="15">
      <c r="A1344" s="3">
        <v>2857</v>
      </c>
      <c r="B1344" s="3">
        <v>36</v>
      </c>
      <c r="C1344" s="3">
        <v>10</v>
      </c>
      <c r="D1344" s="6">
        <v>172</v>
      </c>
      <c r="E1344" s="9" t="str">
        <f>IF(D1344&lt;=50,"0-50",IF(D1344&lt;=100,"51-100","100+"))</f>
        <v>100+</v>
      </c>
      <c r="F1344" s="8">
        <v>94704</v>
      </c>
      <c r="G1344" s="3">
        <v>4</v>
      </c>
      <c r="H1344" s="3">
        <v>1</v>
      </c>
      <c r="I1344" s="3" t="s">
        <v>39</v>
      </c>
      <c r="J1344" s="3">
        <v>295</v>
      </c>
      <c r="K1344" s="3" t="s">
        <v>41</v>
      </c>
      <c r="L1344" s="3" t="s">
        <v>40</v>
      </c>
      <c r="M1344" s="3" t="s">
        <v>40</v>
      </c>
      <c r="N1344" s="3" t="s">
        <v>41</v>
      </c>
      <c r="O1344" s="3" t="s">
        <v>40</v>
      </c>
    </row>
    <row r="1345" spans="1:15" ht="15">
      <c r="A1345" s="3">
        <v>2859</v>
      </c>
      <c r="B1345" s="3">
        <v>36</v>
      </c>
      <c r="C1345" s="3">
        <v>11</v>
      </c>
      <c r="D1345" s="6">
        <v>158</v>
      </c>
      <c r="E1345" s="9" t="str">
        <f>IF(D1345&lt;=50,"0-50",IF(D1345&lt;=100,"51-100","100+"))</f>
        <v>100+</v>
      </c>
      <c r="F1345" s="8">
        <v>95054</v>
      </c>
      <c r="G1345" s="3">
        <v>2</v>
      </c>
      <c r="H1345" s="3">
        <v>7.8</v>
      </c>
      <c r="I1345" s="3" t="s">
        <v>44</v>
      </c>
      <c r="J1345" s="3">
        <v>114</v>
      </c>
      <c r="K1345" s="3" t="s">
        <v>40</v>
      </c>
      <c r="L1345" s="3" t="s">
        <v>40</v>
      </c>
      <c r="M1345" s="3" t="s">
        <v>40</v>
      </c>
      <c r="N1345" s="3" t="s">
        <v>41</v>
      </c>
      <c r="O1345" s="3" t="s">
        <v>41</v>
      </c>
    </row>
    <row r="1346" spans="1:15" ht="15">
      <c r="A1346" s="3">
        <v>3082</v>
      </c>
      <c r="B1346" s="3">
        <v>36</v>
      </c>
      <c r="C1346" s="3">
        <v>10</v>
      </c>
      <c r="D1346" s="6">
        <v>78</v>
      </c>
      <c r="E1346" s="9" t="str">
        <f>IF(D1346&lt;=50,"0-50",IF(D1346&lt;=100,"51-100","100+"))</f>
        <v>51-100</v>
      </c>
      <c r="F1346" s="8">
        <v>95064</v>
      </c>
      <c r="G1346" s="3">
        <v>2</v>
      </c>
      <c r="H1346" s="3">
        <v>4.5</v>
      </c>
      <c r="I1346" s="3" t="s">
        <v>45</v>
      </c>
      <c r="J1346" s="3">
        <v>204</v>
      </c>
      <c r="K1346" s="3" t="s">
        <v>40</v>
      </c>
      <c r="L1346" s="3" t="s">
        <v>40</v>
      </c>
      <c r="M1346" s="3" t="s">
        <v>40</v>
      </c>
      <c r="N1346" s="3" t="s">
        <v>41</v>
      </c>
      <c r="O1346" s="3" t="s">
        <v>41</v>
      </c>
    </row>
    <row r="1347" spans="1:15" ht="15">
      <c r="A1347" s="3">
        <v>3107</v>
      </c>
      <c r="B1347" s="3">
        <v>36</v>
      </c>
      <c r="C1347" s="3">
        <v>10</v>
      </c>
      <c r="D1347" s="6">
        <v>21</v>
      </c>
      <c r="E1347" s="9" t="str">
        <f>IF(D1347&lt;=50,"0-50",IF(D1347&lt;=100,"51-100","100+"))</f>
        <v>0-50</v>
      </c>
      <c r="F1347" s="8">
        <v>92084</v>
      </c>
      <c r="G1347" s="3">
        <v>3</v>
      </c>
      <c r="H1347" s="3">
        <v>0.1</v>
      </c>
      <c r="I1347" s="3" t="s">
        <v>39</v>
      </c>
      <c r="J1347" s="3">
        <v>0</v>
      </c>
      <c r="K1347" s="3" t="s">
        <v>40</v>
      </c>
      <c r="L1347" s="3" t="s">
        <v>40</v>
      </c>
      <c r="M1347" s="3" t="s">
        <v>40</v>
      </c>
      <c r="N1347" s="3" t="s">
        <v>40</v>
      </c>
      <c r="O1347" s="3" t="s">
        <v>40</v>
      </c>
    </row>
    <row r="1348" spans="1:15" ht="15">
      <c r="A1348" s="3">
        <v>3117</v>
      </c>
      <c r="B1348" s="3">
        <v>36</v>
      </c>
      <c r="C1348" s="3">
        <v>10</v>
      </c>
      <c r="D1348" s="6">
        <v>21</v>
      </c>
      <c r="E1348" s="9" t="str">
        <f>IF(D1348&lt;=50,"0-50",IF(D1348&lt;=100,"51-100","100+"))</f>
        <v>0-50</v>
      </c>
      <c r="F1348" s="8">
        <v>92008</v>
      </c>
      <c r="G1348" s="3">
        <v>3</v>
      </c>
      <c r="H1348" s="3">
        <v>0.1</v>
      </c>
      <c r="I1348" s="3" t="s">
        <v>39</v>
      </c>
      <c r="J1348" s="3">
        <v>0</v>
      </c>
      <c r="K1348" s="3" t="s">
        <v>40</v>
      </c>
      <c r="L1348" s="3" t="s">
        <v>40</v>
      </c>
      <c r="M1348" s="3" t="s">
        <v>40</v>
      </c>
      <c r="N1348" s="3" t="s">
        <v>40</v>
      </c>
      <c r="O1348" s="3" t="s">
        <v>41</v>
      </c>
    </row>
    <row r="1349" spans="1:15" ht="15">
      <c r="A1349" s="3">
        <v>3139</v>
      </c>
      <c r="B1349" s="3">
        <v>36</v>
      </c>
      <c r="C1349" s="3">
        <v>11</v>
      </c>
      <c r="D1349" s="6">
        <v>103</v>
      </c>
      <c r="E1349" s="9" t="str">
        <f>IF(D1349&lt;=50,"0-50",IF(D1349&lt;=100,"51-100","100+"))</f>
        <v>100+</v>
      </c>
      <c r="F1349" s="8">
        <v>93555</v>
      </c>
      <c r="G1349" s="3">
        <v>1</v>
      </c>
      <c r="H1349" s="3">
        <v>4.5999999999999996</v>
      </c>
      <c r="I1349" s="3" t="s">
        <v>44</v>
      </c>
      <c r="J1349" s="3">
        <v>255</v>
      </c>
      <c r="K1349" s="3" t="s">
        <v>40</v>
      </c>
      <c r="L1349" s="3" t="s">
        <v>40</v>
      </c>
      <c r="M1349" s="3" t="s">
        <v>40</v>
      </c>
      <c r="N1349" s="3" t="s">
        <v>41</v>
      </c>
      <c r="O1349" s="3" t="s">
        <v>40</v>
      </c>
    </row>
    <row r="1350" spans="1:15" ht="15">
      <c r="A1350" s="3">
        <v>3251</v>
      </c>
      <c r="B1350" s="3">
        <v>36</v>
      </c>
      <c r="C1350" s="3">
        <v>11</v>
      </c>
      <c r="D1350" s="6">
        <v>101</v>
      </c>
      <c r="E1350" s="9" t="str">
        <f>IF(D1350&lt;=50,"0-50",IF(D1350&lt;=100,"51-100","100+"))</f>
        <v>100+</v>
      </c>
      <c r="F1350" s="8">
        <v>90212</v>
      </c>
      <c r="G1350" s="3">
        <v>3</v>
      </c>
      <c r="H1350" s="3">
        <v>1.2</v>
      </c>
      <c r="I1350" s="3" t="s">
        <v>45</v>
      </c>
      <c r="J1350" s="3">
        <v>0</v>
      </c>
      <c r="K1350" s="3" t="s">
        <v>40</v>
      </c>
      <c r="L1350" s="3" t="s">
        <v>41</v>
      </c>
      <c r="M1350" s="3" t="s">
        <v>40</v>
      </c>
      <c r="N1350" s="3" t="s">
        <v>40</v>
      </c>
      <c r="O1350" s="3" t="s">
        <v>41</v>
      </c>
    </row>
    <row r="1351" spans="1:15" ht="15">
      <c r="A1351" s="3">
        <v>3333</v>
      </c>
      <c r="B1351" s="3">
        <v>36</v>
      </c>
      <c r="C1351" s="3">
        <v>9</v>
      </c>
      <c r="D1351" s="6">
        <v>49</v>
      </c>
      <c r="E1351" s="9" t="str">
        <f>IF(D1351&lt;=50,"0-50",IF(D1351&lt;=100,"51-100","100+"))</f>
        <v>0-50</v>
      </c>
      <c r="F1351" s="8">
        <v>94402</v>
      </c>
      <c r="G1351" s="3">
        <v>2</v>
      </c>
      <c r="H1351" s="3">
        <v>1.67</v>
      </c>
      <c r="I1351" s="3" t="s">
        <v>39</v>
      </c>
      <c r="J1351" s="3">
        <v>0</v>
      </c>
      <c r="K1351" s="3" t="s">
        <v>40</v>
      </c>
      <c r="L1351" s="3" t="s">
        <v>40</v>
      </c>
      <c r="M1351" s="3" t="s">
        <v>40</v>
      </c>
      <c r="N1351" s="3" t="s">
        <v>40</v>
      </c>
      <c r="O1351" s="3" t="s">
        <v>41</v>
      </c>
    </row>
    <row r="1352" spans="1:15" ht="15">
      <c r="A1352" s="3">
        <v>3385</v>
      </c>
      <c r="B1352" s="3">
        <v>36</v>
      </c>
      <c r="C1352" s="3">
        <v>11</v>
      </c>
      <c r="D1352" s="6">
        <v>162</v>
      </c>
      <c r="E1352" s="9" t="str">
        <f>IF(D1352&lt;=50,"0-50",IF(D1352&lt;=100,"51-100","100+"))</f>
        <v>100+</v>
      </c>
      <c r="F1352" s="8">
        <v>94583</v>
      </c>
      <c r="G1352" s="3">
        <v>1</v>
      </c>
      <c r="H1352" s="3">
        <v>8.6</v>
      </c>
      <c r="I1352" s="3" t="s">
        <v>44</v>
      </c>
      <c r="J1352" s="3">
        <v>153</v>
      </c>
      <c r="K1352" s="3" t="s">
        <v>40</v>
      </c>
      <c r="L1352" s="3" t="s">
        <v>41</v>
      </c>
      <c r="M1352" s="3" t="s">
        <v>40</v>
      </c>
      <c r="N1352" s="3" t="s">
        <v>41</v>
      </c>
      <c r="O1352" s="3" t="s">
        <v>40</v>
      </c>
    </row>
    <row r="1353" spans="1:15" ht="15">
      <c r="A1353" s="3">
        <v>3411</v>
      </c>
      <c r="B1353" s="3">
        <v>36</v>
      </c>
      <c r="C1353" s="3">
        <v>11</v>
      </c>
      <c r="D1353" s="6">
        <v>9</v>
      </c>
      <c r="E1353" s="9" t="str">
        <f>IF(D1353&lt;=50,"0-50",IF(D1353&lt;=100,"51-100","100+"))</f>
        <v>0-50</v>
      </c>
      <c r="F1353" s="8">
        <v>90230</v>
      </c>
      <c r="G1353" s="3">
        <v>4</v>
      </c>
      <c r="H1353" s="3">
        <v>0.2</v>
      </c>
      <c r="I1353" s="3" t="s">
        <v>45</v>
      </c>
      <c r="J1353" s="3">
        <v>0</v>
      </c>
      <c r="K1353" s="3" t="s">
        <v>40</v>
      </c>
      <c r="L1353" s="3" t="s">
        <v>40</v>
      </c>
      <c r="M1353" s="3" t="s">
        <v>40</v>
      </c>
      <c r="N1353" s="3" t="s">
        <v>41</v>
      </c>
      <c r="O1353" s="3" t="s">
        <v>40</v>
      </c>
    </row>
    <row r="1354" spans="1:15" ht="15">
      <c r="A1354" s="3">
        <v>3416</v>
      </c>
      <c r="B1354" s="3">
        <v>36</v>
      </c>
      <c r="C1354" s="3">
        <v>12</v>
      </c>
      <c r="D1354" s="6">
        <v>93</v>
      </c>
      <c r="E1354" s="9" t="str">
        <f>IF(D1354&lt;=50,"0-50",IF(D1354&lt;=100,"51-100","100+"))</f>
        <v>51-100</v>
      </c>
      <c r="F1354" s="8">
        <v>90720</v>
      </c>
      <c r="G1354" s="3">
        <v>2</v>
      </c>
      <c r="H1354" s="3">
        <v>2.2000000000000002</v>
      </c>
      <c r="I1354" s="3" t="s">
        <v>44</v>
      </c>
      <c r="J1354" s="3">
        <v>0</v>
      </c>
      <c r="K1354" s="3" t="s">
        <v>40</v>
      </c>
      <c r="L1354" s="3" t="s">
        <v>40</v>
      </c>
      <c r="M1354" s="3" t="s">
        <v>40</v>
      </c>
      <c r="N1354" s="3" t="s">
        <v>41</v>
      </c>
      <c r="O1354" s="3" t="s">
        <v>41</v>
      </c>
    </row>
    <row r="1355" spans="1:15" ht="15">
      <c r="A1355" s="3">
        <v>3490</v>
      </c>
      <c r="B1355" s="3">
        <v>36</v>
      </c>
      <c r="C1355" s="3">
        <v>12</v>
      </c>
      <c r="D1355" s="6">
        <v>154</v>
      </c>
      <c r="E1355" s="9" t="str">
        <f>IF(D1355&lt;=50,"0-50",IF(D1355&lt;=100,"51-100","100+"))</f>
        <v>100+</v>
      </c>
      <c r="F1355" s="8">
        <v>91320</v>
      </c>
      <c r="G1355" s="3">
        <v>3</v>
      </c>
      <c r="H1355" s="3">
        <v>6.4</v>
      </c>
      <c r="I1355" s="3" t="s">
        <v>44</v>
      </c>
      <c r="J1355" s="3">
        <v>0</v>
      </c>
      <c r="K1355" s="3" t="s">
        <v>41</v>
      </c>
      <c r="L1355" s="3" t="s">
        <v>41</v>
      </c>
      <c r="M1355" s="3" t="s">
        <v>40</v>
      </c>
      <c r="N1355" s="3" t="s">
        <v>40</v>
      </c>
      <c r="O1355" s="3" t="s">
        <v>40</v>
      </c>
    </row>
    <row r="1356" spans="1:15" ht="15">
      <c r="A1356" s="3">
        <v>3522</v>
      </c>
      <c r="B1356" s="3">
        <v>36</v>
      </c>
      <c r="C1356" s="3">
        <v>10</v>
      </c>
      <c r="D1356" s="6">
        <v>30</v>
      </c>
      <c r="E1356" s="9" t="str">
        <f>IF(D1356&lt;=50,"0-50",IF(D1356&lt;=100,"51-100","100+"))</f>
        <v>0-50</v>
      </c>
      <c r="F1356" s="8">
        <v>91711</v>
      </c>
      <c r="G1356" s="3">
        <v>2</v>
      </c>
      <c r="H1356" s="3">
        <v>0.8</v>
      </c>
      <c r="I1356" s="3" t="s">
        <v>45</v>
      </c>
      <c r="J1356" s="3">
        <v>0</v>
      </c>
      <c r="K1356" s="3" t="s">
        <v>40</v>
      </c>
      <c r="L1356" s="3" t="s">
        <v>40</v>
      </c>
      <c r="M1356" s="3" t="s">
        <v>40</v>
      </c>
      <c r="N1356" s="3" t="s">
        <v>41</v>
      </c>
      <c r="O1356" s="3" t="s">
        <v>40</v>
      </c>
    </row>
    <row r="1357" spans="1:15" ht="15">
      <c r="A1357" s="3">
        <v>3681</v>
      </c>
      <c r="B1357" s="3">
        <v>36</v>
      </c>
      <c r="C1357" s="3">
        <v>11</v>
      </c>
      <c r="D1357" s="6">
        <v>32</v>
      </c>
      <c r="E1357" s="9" t="str">
        <f>IF(D1357&lt;=50,"0-50",IF(D1357&lt;=100,"51-100","100+"))</f>
        <v>0-50</v>
      </c>
      <c r="F1357" s="8">
        <v>90064</v>
      </c>
      <c r="G1357" s="3">
        <v>3</v>
      </c>
      <c r="H1357" s="3">
        <v>1.3</v>
      </c>
      <c r="I1357" s="3" t="s">
        <v>44</v>
      </c>
      <c r="J1357" s="3">
        <v>0</v>
      </c>
      <c r="K1357" s="3" t="s">
        <v>40</v>
      </c>
      <c r="L1357" s="3" t="s">
        <v>40</v>
      </c>
      <c r="M1357" s="3" t="s">
        <v>40</v>
      </c>
      <c r="N1357" s="3" t="s">
        <v>40</v>
      </c>
      <c r="O1357" s="3" t="s">
        <v>40</v>
      </c>
    </row>
    <row r="1358" spans="1:15" ht="15">
      <c r="A1358" s="3">
        <v>3690</v>
      </c>
      <c r="B1358" s="3">
        <v>36</v>
      </c>
      <c r="C1358" s="3">
        <v>12</v>
      </c>
      <c r="D1358" s="6">
        <v>64</v>
      </c>
      <c r="E1358" s="9" t="str">
        <f>IF(D1358&lt;=50,"0-50",IF(D1358&lt;=100,"51-100","100+"))</f>
        <v>51-100</v>
      </c>
      <c r="F1358" s="8">
        <v>94708</v>
      </c>
      <c r="G1358" s="3">
        <v>3</v>
      </c>
      <c r="H1358" s="3">
        <v>2.8</v>
      </c>
      <c r="I1358" s="3" t="s">
        <v>44</v>
      </c>
      <c r="J1358" s="3">
        <v>205</v>
      </c>
      <c r="K1358" s="3" t="s">
        <v>40</v>
      </c>
      <c r="L1358" s="3" t="s">
        <v>40</v>
      </c>
      <c r="M1358" s="3" t="s">
        <v>40</v>
      </c>
      <c r="N1358" s="3" t="s">
        <v>40</v>
      </c>
      <c r="O1358" s="3" t="s">
        <v>41</v>
      </c>
    </row>
    <row r="1359" spans="1:15" ht="15">
      <c r="A1359" s="3">
        <v>3705</v>
      </c>
      <c r="B1359" s="3">
        <v>36</v>
      </c>
      <c r="C1359" s="3">
        <v>11</v>
      </c>
      <c r="D1359" s="6">
        <v>184</v>
      </c>
      <c r="E1359" s="9" t="str">
        <f>IF(D1359&lt;=50,"0-50",IF(D1359&lt;=100,"51-100","100+"))</f>
        <v>100+</v>
      </c>
      <c r="F1359" s="8">
        <v>91304</v>
      </c>
      <c r="G1359" s="3">
        <v>2</v>
      </c>
      <c r="H1359" s="3">
        <v>5.0999999999999996</v>
      </c>
      <c r="I1359" s="3" t="s">
        <v>39</v>
      </c>
      <c r="J1359" s="3">
        <v>0</v>
      </c>
      <c r="K1359" s="3" t="s">
        <v>41</v>
      </c>
      <c r="L1359" s="3" t="s">
        <v>40</v>
      </c>
      <c r="M1359" s="3" t="s">
        <v>40</v>
      </c>
      <c r="N1359" s="3" t="s">
        <v>40</v>
      </c>
      <c r="O1359" s="3" t="s">
        <v>40</v>
      </c>
    </row>
    <row r="1360" spans="1:15" ht="15">
      <c r="A1360" s="3">
        <v>3808</v>
      </c>
      <c r="B1360" s="3">
        <v>36</v>
      </c>
      <c r="C1360" s="3">
        <v>11</v>
      </c>
      <c r="D1360" s="6">
        <v>164</v>
      </c>
      <c r="E1360" s="9" t="str">
        <f>IF(D1360&lt;=50,"0-50",IF(D1360&lt;=100,"51-100","100+"))</f>
        <v>100+</v>
      </c>
      <c r="F1360" s="8">
        <v>95051</v>
      </c>
      <c r="G1360" s="3">
        <v>2</v>
      </c>
      <c r="H1360" s="3">
        <v>7.8</v>
      </c>
      <c r="I1360" s="3" t="s">
        <v>44</v>
      </c>
      <c r="J1360" s="3">
        <v>0</v>
      </c>
      <c r="K1360" s="3" t="s">
        <v>40</v>
      </c>
      <c r="L1360" s="3" t="s">
        <v>40</v>
      </c>
      <c r="M1360" s="3" t="s">
        <v>40</v>
      </c>
      <c r="N1360" s="3" t="s">
        <v>41</v>
      </c>
      <c r="O1360" s="3" t="s">
        <v>41</v>
      </c>
    </row>
    <row r="1361" spans="1:15" ht="15">
      <c r="A1361" s="3">
        <v>3875</v>
      </c>
      <c r="B1361" s="3">
        <v>36</v>
      </c>
      <c r="C1361" s="3">
        <v>12</v>
      </c>
      <c r="D1361" s="6">
        <v>92</v>
      </c>
      <c r="E1361" s="9" t="str">
        <f>IF(D1361&lt;=50,"0-50",IF(D1361&lt;=100,"51-100","100+"))</f>
        <v>51-100</v>
      </c>
      <c r="F1361" s="8">
        <v>94709</v>
      </c>
      <c r="G1361" s="3">
        <v>2</v>
      </c>
      <c r="H1361" s="3">
        <v>0</v>
      </c>
      <c r="I1361" s="3" t="s">
        <v>44</v>
      </c>
      <c r="J1361" s="3">
        <v>184</v>
      </c>
      <c r="K1361" s="3" t="s">
        <v>40</v>
      </c>
      <c r="L1361" s="3" t="s">
        <v>40</v>
      </c>
      <c r="M1361" s="3" t="s">
        <v>40</v>
      </c>
      <c r="N1361" s="3" t="s">
        <v>40</v>
      </c>
      <c r="O1361" s="3" t="s">
        <v>40</v>
      </c>
    </row>
    <row r="1362" spans="1:15" ht="15">
      <c r="A1362" s="3">
        <v>3896</v>
      </c>
      <c r="B1362" s="3">
        <v>36</v>
      </c>
      <c r="C1362" s="3">
        <v>12</v>
      </c>
      <c r="D1362" s="6">
        <v>59</v>
      </c>
      <c r="E1362" s="9" t="str">
        <f>IF(D1362&lt;=50,"0-50",IF(D1362&lt;=100,"51-100","100+"))</f>
        <v>51-100</v>
      </c>
      <c r="F1362" s="8">
        <v>94104</v>
      </c>
      <c r="G1362" s="3">
        <v>3</v>
      </c>
      <c r="H1362" s="3">
        <v>2</v>
      </c>
      <c r="I1362" s="3" t="s">
        <v>44</v>
      </c>
      <c r="J1362" s="3">
        <v>216</v>
      </c>
      <c r="K1362" s="3" t="s">
        <v>40</v>
      </c>
      <c r="L1362" s="3" t="s">
        <v>40</v>
      </c>
      <c r="M1362" s="3" t="s">
        <v>40</v>
      </c>
      <c r="N1362" s="3" t="s">
        <v>40</v>
      </c>
      <c r="O1362" s="3" t="s">
        <v>40</v>
      </c>
    </row>
    <row r="1363" spans="1:15" ht="15">
      <c r="A1363" s="3">
        <v>4045</v>
      </c>
      <c r="B1363" s="3">
        <v>36</v>
      </c>
      <c r="C1363" s="3">
        <v>11</v>
      </c>
      <c r="D1363" s="6">
        <v>9</v>
      </c>
      <c r="E1363" s="9" t="str">
        <f>IF(D1363&lt;=50,"0-50",IF(D1363&lt;=100,"51-100","100+"))</f>
        <v>0-50</v>
      </c>
      <c r="F1363" s="8">
        <v>90266</v>
      </c>
      <c r="G1363" s="3">
        <v>2</v>
      </c>
      <c r="H1363" s="3">
        <v>0.3</v>
      </c>
      <c r="I1363" s="3" t="s">
        <v>39</v>
      </c>
      <c r="J1363" s="3">
        <v>99</v>
      </c>
      <c r="K1363" s="3" t="s">
        <v>40</v>
      </c>
      <c r="L1363" s="3" t="s">
        <v>41</v>
      </c>
      <c r="M1363" s="3" t="s">
        <v>40</v>
      </c>
      <c r="N1363" s="3" t="s">
        <v>40</v>
      </c>
      <c r="O1363" s="3" t="s">
        <v>40</v>
      </c>
    </row>
    <row r="1364" spans="1:15" ht="15">
      <c r="A1364" s="3">
        <v>4079</v>
      </c>
      <c r="B1364" s="3">
        <v>36</v>
      </c>
      <c r="C1364" s="3">
        <v>12</v>
      </c>
      <c r="D1364" s="6">
        <v>58</v>
      </c>
      <c r="E1364" s="9" t="str">
        <f>IF(D1364&lt;=50,"0-50",IF(D1364&lt;=100,"51-100","100+"))</f>
        <v>51-100</v>
      </c>
      <c r="F1364" s="8">
        <v>91320</v>
      </c>
      <c r="G1364" s="3">
        <v>1</v>
      </c>
      <c r="H1364" s="3">
        <v>3.6</v>
      </c>
      <c r="I1364" s="3" t="s">
        <v>39</v>
      </c>
      <c r="J1364" s="3">
        <v>0</v>
      </c>
      <c r="K1364" s="3" t="s">
        <v>40</v>
      </c>
      <c r="L1364" s="3" t="s">
        <v>40</v>
      </c>
      <c r="M1364" s="3" t="s">
        <v>40</v>
      </c>
      <c r="N1364" s="3" t="s">
        <v>40</v>
      </c>
      <c r="O1364" s="3" t="s">
        <v>40</v>
      </c>
    </row>
    <row r="1365" spans="1:15" ht="15">
      <c r="A1365" s="3">
        <v>4181</v>
      </c>
      <c r="B1365" s="3">
        <v>36</v>
      </c>
      <c r="C1365" s="3">
        <v>6</v>
      </c>
      <c r="D1365" s="6">
        <v>11</v>
      </c>
      <c r="E1365" s="9" t="str">
        <f>IF(D1365&lt;=50,"0-50",IF(D1365&lt;=100,"51-100","100+"))</f>
        <v>0-50</v>
      </c>
      <c r="F1365" s="8">
        <v>92008</v>
      </c>
      <c r="G1365" s="3">
        <v>1</v>
      </c>
      <c r="H1365" s="3">
        <v>0.67</v>
      </c>
      <c r="I1365" s="3" t="s">
        <v>45</v>
      </c>
      <c r="J1365" s="3">
        <v>0</v>
      </c>
      <c r="K1365" s="3" t="s">
        <v>40</v>
      </c>
      <c r="L1365" s="3" t="s">
        <v>41</v>
      </c>
      <c r="M1365" s="3" t="s">
        <v>41</v>
      </c>
      <c r="N1365" s="3" t="s">
        <v>41</v>
      </c>
      <c r="O1365" s="3" t="s">
        <v>41</v>
      </c>
    </row>
    <row r="1366" spans="1:15" ht="15">
      <c r="A1366" s="3">
        <v>4336</v>
      </c>
      <c r="B1366" s="3">
        <v>36</v>
      </c>
      <c r="C1366" s="3">
        <v>10</v>
      </c>
      <c r="D1366" s="6">
        <v>82</v>
      </c>
      <c r="E1366" s="9" t="str">
        <f>IF(D1366&lt;=50,"0-50",IF(D1366&lt;=100,"51-100","100+"))</f>
        <v>51-100</v>
      </c>
      <c r="F1366" s="8">
        <v>94542</v>
      </c>
      <c r="G1366" s="3">
        <v>2</v>
      </c>
      <c r="H1366" s="3">
        <v>2.8</v>
      </c>
      <c r="I1366" s="3" t="s">
        <v>44</v>
      </c>
      <c r="J1366" s="3">
        <v>0</v>
      </c>
      <c r="K1366" s="3" t="s">
        <v>40</v>
      </c>
      <c r="L1366" s="3" t="s">
        <v>40</v>
      </c>
      <c r="M1366" s="3" t="s">
        <v>40</v>
      </c>
      <c r="N1366" s="3" t="s">
        <v>40</v>
      </c>
      <c r="O1366" s="3" t="s">
        <v>41</v>
      </c>
    </row>
    <row r="1367" spans="1:15" ht="15">
      <c r="A1367" s="3">
        <v>4445</v>
      </c>
      <c r="B1367" s="3">
        <v>36</v>
      </c>
      <c r="C1367" s="3">
        <v>10</v>
      </c>
      <c r="D1367" s="6">
        <v>73</v>
      </c>
      <c r="E1367" s="9" t="str">
        <f>IF(D1367&lt;=50,"0-50",IF(D1367&lt;=100,"51-100","100+"))</f>
        <v>51-100</v>
      </c>
      <c r="F1367" s="8">
        <v>95035</v>
      </c>
      <c r="G1367" s="3">
        <v>2</v>
      </c>
      <c r="H1367" s="3">
        <v>2.8</v>
      </c>
      <c r="I1367" s="3" t="s">
        <v>44</v>
      </c>
      <c r="J1367" s="3">
        <v>0</v>
      </c>
      <c r="K1367" s="3" t="s">
        <v>40</v>
      </c>
      <c r="L1367" s="3" t="s">
        <v>40</v>
      </c>
      <c r="M1367" s="3" t="s">
        <v>40</v>
      </c>
      <c r="N1367" s="3" t="s">
        <v>41</v>
      </c>
      <c r="O1367" s="3" t="s">
        <v>41</v>
      </c>
    </row>
    <row r="1368" spans="1:15" ht="15">
      <c r="A1368" s="3">
        <v>4485</v>
      </c>
      <c r="B1368" s="3">
        <v>36</v>
      </c>
      <c r="C1368" s="3">
        <v>11</v>
      </c>
      <c r="D1368" s="6">
        <v>195</v>
      </c>
      <c r="E1368" s="9" t="str">
        <f>IF(D1368&lt;=50,"0-50",IF(D1368&lt;=100,"51-100","100+"))</f>
        <v>100+</v>
      </c>
      <c r="F1368" s="8">
        <v>95747</v>
      </c>
      <c r="G1368" s="3">
        <v>2</v>
      </c>
      <c r="H1368" s="3">
        <v>3</v>
      </c>
      <c r="I1368" s="3" t="s">
        <v>44</v>
      </c>
      <c r="J1368" s="3">
        <v>0</v>
      </c>
      <c r="K1368" s="3" t="s">
        <v>40</v>
      </c>
      <c r="L1368" s="3" t="s">
        <v>40</v>
      </c>
      <c r="M1368" s="3" t="s">
        <v>40</v>
      </c>
      <c r="N1368" s="3" t="s">
        <v>41</v>
      </c>
      <c r="O1368" s="3" t="s">
        <v>41</v>
      </c>
    </row>
    <row r="1369" spans="1:15" ht="15">
      <c r="A1369" s="3">
        <v>4526</v>
      </c>
      <c r="B1369" s="3">
        <v>36</v>
      </c>
      <c r="C1369" s="3">
        <v>11</v>
      </c>
      <c r="D1369" s="6">
        <v>110</v>
      </c>
      <c r="E1369" s="9" t="str">
        <f>IF(D1369&lt;=50,"0-50",IF(D1369&lt;=100,"51-100","100+"))</f>
        <v>100+</v>
      </c>
      <c r="F1369" s="8">
        <v>94110</v>
      </c>
      <c r="G1369" s="3">
        <v>1</v>
      </c>
      <c r="H1369" s="3">
        <v>3.8</v>
      </c>
      <c r="I1369" s="3" t="s">
        <v>44</v>
      </c>
      <c r="J1369" s="3">
        <v>0</v>
      </c>
      <c r="K1369" s="3" t="s">
        <v>40</v>
      </c>
      <c r="L1369" s="3" t="s">
        <v>40</v>
      </c>
      <c r="M1369" s="3" t="s">
        <v>40</v>
      </c>
      <c r="N1369" s="3" t="s">
        <v>41</v>
      </c>
      <c r="O1369" s="3" t="s">
        <v>41</v>
      </c>
    </row>
    <row r="1370" spans="1:15" ht="15">
      <c r="A1370" s="3">
        <v>4527</v>
      </c>
      <c r="B1370" s="3">
        <v>36</v>
      </c>
      <c r="C1370" s="3">
        <v>9</v>
      </c>
      <c r="D1370" s="6">
        <v>40</v>
      </c>
      <c r="E1370" s="9" t="str">
        <f>IF(D1370&lt;=50,"0-50",IF(D1370&lt;=100,"51-100","100+"))</f>
        <v>0-50</v>
      </c>
      <c r="F1370" s="8">
        <v>92518</v>
      </c>
      <c r="G1370" s="3">
        <v>2</v>
      </c>
      <c r="H1370" s="3">
        <v>1.67</v>
      </c>
      <c r="I1370" s="3" t="s">
        <v>39</v>
      </c>
      <c r="J1370" s="3">
        <v>129</v>
      </c>
      <c r="K1370" s="3" t="s">
        <v>40</v>
      </c>
      <c r="L1370" s="3" t="s">
        <v>41</v>
      </c>
      <c r="M1370" s="3" t="s">
        <v>40</v>
      </c>
      <c r="N1370" s="3" t="s">
        <v>41</v>
      </c>
      <c r="O1370" s="3" t="s">
        <v>40</v>
      </c>
    </row>
    <row r="1371" spans="1:15" ht="15">
      <c r="A1371" s="3">
        <v>4625</v>
      </c>
      <c r="B1371" s="3">
        <v>36</v>
      </c>
      <c r="C1371" s="3">
        <v>11</v>
      </c>
      <c r="D1371" s="6">
        <v>83</v>
      </c>
      <c r="E1371" s="9" t="str">
        <f>IF(D1371&lt;=50,"0-50",IF(D1371&lt;=100,"51-100","100+"))</f>
        <v>51-100</v>
      </c>
      <c r="F1371" s="8">
        <v>90638</v>
      </c>
      <c r="G1371" s="3">
        <v>1</v>
      </c>
      <c r="H1371" s="3">
        <v>2.8</v>
      </c>
      <c r="I1371" s="3" t="s">
        <v>44</v>
      </c>
      <c r="J1371" s="3">
        <v>0</v>
      </c>
      <c r="K1371" s="3" t="s">
        <v>40</v>
      </c>
      <c r="L1371" s="3" t="s">
        <v>40</v>
      </c>
      <c r="M1371" s="3" t="s">
        <v>40</v>
      </c>
      <c r="N1371" s="3" t="s">
        <v>40</v>
      </c>
      <c r="O1371" s="3" t="s">
        <v>40</v>
      </c>
    </row>
    <row r="1372" spans="1:15" ht="15">
      <c r="A1372" s="3">
        <v>4642</v>
      </c>
      <c r="B1372" s="3">
        <v>36</v>
      </c>
      <c r="C1372" s="3">
        <v>11</v>
      </c>
      <c r="D1372" s="6">
        <v>31</v>
      </c>
      <c r="E1372" s="9" t="str">
        <f>IF(D1372&lt;=50,"0-50",IF(D1372&lt;=100,"51-100","100+"))</f>
        <v>0-50</v>
      </c>
      <c r="F1372" s="8">
        <v>94022</v>
      </c>
      <c r="G1372" s="3">
        <v>4</v>
      </c>
      <c r="H1372" s="3">
        <v>1.7</v>
      </c>
      <c r="I1372" s="3" t="s">
        <v>44</v>
      </c>
      <c r="J1372" s="3">
        <v>124</v>
      </c>
      <c r="K1372" s="3" t="s">
        <v>40</v>
      </c>
      <c r="L1372" s="3" t="s">
        <v>40</v>
      </c>
      <c r="M1372" s="3" t="s">
        <v>40</v>
      </c>
      <c r="N1372" s="3" t="s">
        <v>41</v>
      </c>
      <c r="O1372" s="3" t="s">
        <v>41</v>
      </c>
    </row>
    <row r="1373" spans="1:15" ht="15">
      <c r="A1373" s="3">
        <v>4659</v>
      </c>
      <c r="B1373" s="3">
        <v>36</v>
      </c>
      <c r="C1373" s="3">
        <v>11</v>
      </c>
      <c r="D1373" s="6">
        <v>69</v>
      </c>
      <c r="E1373" s="9" t="str">
        <f>IF(D1373&lt;=50,"0-50",IF(D1373&lt;=100,"51-100","100+"))</f>
        <v>51-100</v>
      </c>
      <c r="F1373" s="8">
        <v>95929</v>
      </c>
      <c r="G1373" s="3">
        <v>4</v>
      </c>
      <c r="H1373" s="3">
        <v>2.1</v>
      </c>
      <c r="I1373" s="3" t="s">
        <v>45</v>
      </c>
      <c r="J1373" s="3">
        <v>0</v>
      </c>
      <c r="K1373" s="3" t="s">
        <v>40</v>
      </c>
      <c r="L1373" s="3" t="s">
        <v>40</v>
      </c>
      <c r="M1373" s="3" t="s">
        <v>40</v>
      </c>
      <c r="N1373" s="3" t="s">
        <v>41</v>
      </c>
      <c r="O1373" s="3" t="s">
        <v>41</v>
      </c>
    </row>
    <row r="1374" spans="1:15" ht="15">
      <c r="A1374" s="3">
        <v>4772</v>
      </c>
      <c r="B1374" s="3">
        <v>36</v>
      </c>
      <c r="C1374" s="3">
        <v>11</v>
      </c>
      <c r="D1374" s="6">
        <v>85</v>
      </c>
      <c r="E1374" s="9" t="str">
        <f>IF(D1374&lt;=50,"0-50",IF(D1374&lt;=100,"51-100","100+"))</f>
        <v>51-100</v>
      </c>
      <c r="F1374" s="8">
        <v>90502</v>
      </c>
      <c r="G1374" s="3">
        <v>3</v>
      </c>
      <c r="H1374" s="3">
        <v>1.2</v>
      </c>
      <c r="I1374" s="3" t="s">
        <v>45</v>
      </c>
      <c r="J1374" s="3">
        <v>0</v>
      </c>
      <c r="K1374" s="3" t="s">
        <v>40</v>
      </c>
      <c r="L1374" s="3" t="s">
        <v>40</v>
      </c>
      <c r="M1374" s="3" t="s">
        <v>40</v>
      </c>
      <c r="N1374" s="3" t="s">
        <v>41</v>
      </c>
      <c r="O1374" s="3" t="s">
        <v>40</v>
      </c>
    </row>
    <row r="1375" spans="1:15" ht="15">
      <c r="A1375" s="3">
        <v>4787</v>
      </c>
      <c r="B1375" s="3">
        <v>36</v>
      </c>
      <c r="C1375" s="3">
        <v>12</v>
      </c>
      <c r="D1375" s="6">
        <v>18</v>
      </c>
      <c r="E1375" s="9" t="str">
        <f>IF(D1375&lt;=50,"0-50",IF(D1375&lt;=100,"51-100","100+"))</f>
        <v>0-50</v>
      </c>
      <c r="F1375" s="8">
        <v>95521</v>
      </c>
      <c r="G1375" s="3">
        <v>4</v>
      </c>
      <c r="H1375" s="3">
        <v>1</v>
      </c>
      <c r="I1375" s="3" t="s">
        <v>44</v>
      </c>
      <c r="J1375" s="3">
        <v>0</v>
      </c>
      <c r="K1375" s="3" t="s">
        <v>40</v>
      </c>
      <c r="L1375" s="3" t="s">
        <v>40</v>
      </c>
      <c r="M1375" s="3" t="s">
        <v>40</v>
      </c>
      <c r="N1375" s="3" t="s">
        <v>41</v>
      </c>
      <c r="O1375" s="3" t="s">
        <v>41</v>
      </c>
    </row>
    <row r="1376" spans="1:15" ht="15">
      <c r="A1376" s="3">
        <v>4789</v>
      </c>
      <c r="B1376" s="3">
        <v>36</v>
      </c>
      <c r="C1376" s="3">
        <v>10</v>
      </c>
      <c r="D1376" s="6">
        <v>39</v>
      </c>
      <c r="E1376" s="9" t="str">
        <f>IF(D1376&lt;=50,"0-50",IF(D1376&lt;=100,"51-100","100+"))</f>
        <v>0-50</v>
      </c>
      <c r="F1376" s="8">
        <v>92009</v>
      </c>
      <c r="G1376" s="3">
        <v>1</v>
      </c>
      <c r="H1376" s="3">
        <v>2</v>
      </c>
      <c r="I1376" s="3" t="s">
        <v>44</v>
      </c>
      <c r="J1376" s="3">
        <v>153</v>
      </c>
      <c r="K1376" s="3" t="s">
        <v>40</v>
      </c>
      <c r="L1376" s="3" t="s">
        <v>40</v>
      </c>
      <c r="M1376" s="3" t="s">
        <v>40</v>
      </c>
      <c r="N1376" s="3" t="s">
        <v>40</v>
      </c>
      <c r="O1376" s="3" t="s">
        <v>40</v>
      </c>
    </row>
    <row r="1377" spans="1:15" ht="15">
      <c r="A1377" s="3">
        <v>4793</v>
      </c>
      <c r="B1377" s="3">
        <v>36</v>
      </c>
      <c r="C1377" s="3">
        <v>10</v>
      </c>
      <c r="D1377" s="6">
        <v>28</v>
      </c>
      <c r="E1377" s="9" t="str">
        <f>IF(D1377&lt;=50,"0-50",IF(D1377&lt;=100,"51-100","100+"))</f>
        <v>0-50</v>
      </c>
      <c r="F1377" s="8">
        <v>90840</v>
      </c>
      <c r="G1377" s="3">
        <v>4</v>
      </c>
      <c r="H1377" s="3">
        <v>1</v>
      </c>
      <c r="I1377" s="3" t="s">
        <v>44</v>
      </c>
      <c r="J1377" s="3">
        <v>130</v>
      </c>
      <c r="K1377" s="3" t="s">
        <v>40</v>
      </c>
      <c r="L1377" s="3" t="s">
        <v>40</v>
      </c>
      <c r="M1377" s="3" t="s">
        <v>40</v>
      </c>
      <c r="N1377" s="3" t="s">
        <v>41</v>
      </c>
      <c r="O1377" s="3" t="s">
        <v>40</v>
      </c>
    </row>
    <row r="1378" spans="1:15" ht="15">
      <c r="A1378" s="3">
        <v>4812</v>
      </c>
      <c r="B1378" s="3">
        <v>36</v>
      </c>
      <c r="C1378" s="3">
        <v>12</v>
      </c>
      <c r="D1378" s="6">
        <v>123</v>
      </c>
      <c r="E1378" s="9" t="str">
        <f>IF(D1378&lt;=50,"0-50",IF(D1378&lt;=100,"51-100","100+"))</f>
        <v>100+</v>
      </c>
      <c r="F1378" s="8">
        <v>90502</v>
      </c>
      <c r="G1378" s="3">
        <v>2</v>
      </c>
      <c r="H1378" s="3">
        <v>3</v>
      </c>
      <c r="I1378" s="3" t="s">
        <v>45</v>
      </c>
      <c r="J1378" s="3">
        <v>0</v>
      </c>
      <c r="K1378" s="3" t="s">
        <v>41</v>
      </c>
      <c r="L1378" s="3" t="s">
        <v>40</v>
      </c>
      <c r="M1378" s="3" t="s">
        <v>40</v>
      </c>
      <c r="N1378" s="3" t="s">
        <v>40</v>
      </c>
      <c r="O1378" s="3" t="s">
        <v>40</v>
      </c>
    </row>
    <row r="1379" spans="1:15" ht="15">
      <c r="A1379" s="3">
        <v>4838</v>
      </c>
      <c r="B1379" s="3">
        <v>36</v>
      </c>
      <c r="C1379" s="3">
        <v>10</v>
      </c>
      <c r="D1379" s="6">
        <v>183</v>
      </c>
      <c r="E1379" s="9" t="str">
        <f>IF(D1379&lt;=50,"0-50",IF(D1379&lt;=100,"51-100","100+"))</f>
        <v>100+</v>
      </c>
      <c r="F1379" s="8">
        <v>95348</v>
      </c>
      <c r="G1379" s="3">
        <v>2</v>
      </c>
      <c r="H1379" s="3">
        <v>0</v>
      </c>
      <c r="I1379" s="3" t="s">
        <v>44</v>
      </c>
      <c r="J1379" s="3">
        <v>0</v>
      </c>
      <c r="K1379" s="3" t="s">
        <v>40</v>
      </c>
      <c r="L1379" s="3" t="s">
        <v>40</v>
      </c>
      <c r="M1379" s="3" t="s">
        <v>40</v>
      </c>
      <c r="N1379" s="3" t="s">
        <v>40</v>
      </c>
      <c r="O1379" s="3" t="s">
        <v>40</v>
      </c>
    </row>
    <row r="1380" spans="1:15" ht="15">
      <c r="A1380" s="3">
        <v>4918</v>
      </c>
      <c r="B1380" s="3">
        <v>36</v>
      </c>
      <c r="C1380" s="3">
        <v>10</v>
      </c>
      <c r="D1380" s="6">
        <v>33</v>
      </c>
      <c r="E1380" s="9" t="str">
        <f>IF(D1380&lt;=50,"0-50",IF(D1380&lt;=100,"51-100","100+"))</f>
        <v>0-50</v>
      </c>
      <c r="F1380" s="8">
        <v>95616</v>
      </c>
      <c r="G1380" s="3">
        <v>4</v>
      </c>
      <c r="H1380" s="3">
        <v>1.2</v>
      </c>
      <c r="I1380" s="3" t="s">
        <v>39</v>
      </c>
      <c r="J1380" s="3">
        <v>82</v>
      </c>
      <c r="K1380" s="3" t="s">
        <v>40</v>
      </c>
      <c r="L1380" s="3" t="s">
        <v>41</v>
      </c>
      <c r="M1380" s="3" t="s">
        <v>40</v>
      </c>
      <c r="N1380" s="3" t="s">
        <v>41</v>
      </c>
      <c r="O1380" s="3" t="s">
        <v>40</v>
      </c>
    </row>
    <row r="1381" spans="1:15" ht="15">
      <c r="A1381" s="3">
        <v>4925</v>
      </c>
      <c r="B1381" s="3">
        <v>36</v>
      </c>
      <c r="C1381" s="3">
        <v>12</v>
      </c>
      <c r="D1381" s="6">
        <v>89</v>
      </c>
      <c r="E1381" s="9" t="str">
        <f>IF(D1381&lt;=50,"0-50",IF(D1381&lt;=100,"51-100","100+"))</f>
        <v>51-100</v>
      </c>
      <c r="F1381" s="8">
        <v>91304</v>
      </c>
      <c r="G1381" s="3">
        <v>2</v>
      </c>
      <c r="H1381" s="3">
        <v>2.7</v>
      </c>
      <c r="I1381" s="3" t="s">
        <v>44</v>
      </c>
      <c r="J1381" s="3">
        <v>0</v>
      </c>
      <c r="K1381" s="3" t="s">
        <v>40</v>
      </c>
      <c r="L1381" s="3" t="s">
        <v>40</v>
      </c>
      <c r="M1381" s="3" t="s">
        <v>40</v>
      </c>
      <c r="N1381" s="3" t="s">
        <v>40</v>
      </c>
      <c r="O1381" s="3" t="s">
        <v>40</v>
      </c>
    </row>
    <row r="1382" spans="1:15" ht="15">
      <c r="A1382" s="3">
        <v>4983</v>
      </c>
      <c r="B1382" s="3">
        <v>36</v>
      </c>
      <c r="C1382" s="3">
        <v>10</v>
      </c>
      <c r="D1382" s="6">
        <v>45</v>
      </c>
      <c r="E1382" s="9" t="str">
        <f>IF(D1382&lt;=50,"0-50",IF(D1382&lt;=100,"51-100","100+"))</f>
        <v>0-50</v>
      </c>
      <c r="F1382" s="8">
        <v>95126</v>
      </c>
      <c r="G1382" s="3">
        <v>4</v>
      </c>
      <c r="H1382" s="3">
        <v>0.2</v>
      </c>
      <c r="I1382" s="3" t="s">
        <v>44</v>
      </c>
      <c r="J1382" s="3">
        <v>0</v>
      </c>
      <c r="K1382" s="3" t="s">
        <v>40</v>
      </c>
      <c r="L1382" s="3" t="s">
        <v>40</v>
      </c>
      <c r="M1382" s="3" t="s">
        <v>40</v>
      </c>
      <c r="N1382" s="3" t="s">
        <v>40</v>
      </c>
      <c r="O1382" s="3" t="s">
        <v>41</v>
      </c>
    </row>
    <row r="1383" spans="1:15" ht="15">
      <c r="A1383" s="3">
        <v>6</v>
      </c>
      <c r="B1383" s="3">
        <v>37</v>
      </c>
      <c r="C1383" s="3">
        <v>13</v>
      </c>
      <c r="D1383" s="6">
        <v>29</v>
      </c>
      <c r="E1383" s="9" t="str">
        <f>IF(D1383&lt;=50,"0-50",IF(D1383&lt;=100,"51-100","100+"))</f>
        <v>0-50</v>
      </c>
      <c r="F1383" s="8">
        <v>92121</v>
      </c>
      <c r="G1383" s="5">
        <v>4</v>
      </c>
      <c r="H1383" s="3">
        <v>0.4</v>
      </c>
      <c r="I1383" s="3" t="s">
        <v>39</v>
      </c>
      <c r="J1383" s="3">
        <v>155</v>
      </c>
      <c r="K1383" s="3" t="s">
        <v>40</v>
      </c>
      <c r="L1383" s="3" t="s">
        <v>40</v>
      </c>
      <c r="M1383" s="3" t="s">
        <v>40</v>
      </c>
      <c r="N1383" s="3" t="s">
        <v>41</v>
      </c>
      <c r="O1383" s="3" t="s">
        <v>40</v>
      </c>
    </row>
    <row r="1384" spans="1:15" ht="15">
      <c r="A1384" s="3">
        <v>48</v>
      </c>
      <c r="B1384" s="3">
        <v>37</v>
      </c>
      <c r="C1384" s="3">
        <v>12</v>
      </c>
      <c r="D1384" s="6">
        <v>194</v>
      </c>
      <c r="E1384" s="9" t="str">
        <f>IF(D1384&lt;=50,"0-50",IF(D1384&lt;=100,"51-100","100+"))</f>
        <v>100+</v>
      </c>
      <c r="F1384" s="8">
        <v>91380</v>
      </c>
      <c r="G1384" s="3">
        <v>4</v>
      </c>
      <c r="H1384" s="3">
        <v>0.2</v>
      </c>
      <c r="I1384" s="3" t="s">
        <v>45</v>
      </c>
      <c r="J1384" s="3">
        <v>211</v>
      </c>
      <c r="K1384" s="3" t="s">
        <v>41</v>
      </c>
      <c r="L1384" s="3" t="s">
        <v>41</v>
      </c>
      <c r="M1384" s="3" t="s">
        <v>41</v>
      </c>
      <c r="N1384" s="3" t="s">
        <v>41</v>
      </c>
      <c r="O1384" s="3" t="s">
        <v>41</v>
      </c>
    </row>
    <row r="1385" spans="1:15" ht="15">
      <c r="A1385" s="3">
        <v>124</v>
      </c>
      <c r="B1385" s="3">
        <v>37</v>
      </c>
      <c r="C1385" s="3">
        <v>13</v>
      </c>
      <c r="D1385" s="6">
        <v>84</v>
      </c>
      <c r="E1385" s="9" t="str">
        <f>IF(D1385&lt;=50,"0-50",IF(D1385&lt;=100,"51-100","100+"))</f>
        <v>51-100</v>
      </c>
      <c r="F1385" s="8">
        <v>92130</v>
      </c>
      <c r="G1385" s="3">
        <v>1</v>
      </c>
      <c r="H1385" s="3">
        <v>3.6</v>
      </c>
      <c r="I1385" s="3" t="s">
        <v>39</v>
      </c>
      <c r="J1385" s="3">
        <v>0</v>
      </c>
      <c r="K1385" s="3" t="s">
        <v>40</v>
      </c>
      <c r="L1385" s="3" t="s">
        <v>41</v>
      </c>
      <c r="M1385" s="3" t="s">
        <v>40</v>
      </c>
      <c r="N1385" s="3" t="s">
        <v>40</v>
      </c>
      <c r="O1385" s="3" t="s">
        <v>40</v>
      </c>
    </row>
    <row r="1386" spans="1:15" ht="15">
      <c r="A1386" s="3">
        <v>288</v>
      </c>
      <c r="B1386" s="3">
        <v>37</v>
      </c>
      <c r="C1386" s="3">
        <v>12</v>
      </c>
      <c r="D1386" s="6">
        <v>62</v>
      </c>
      <c r="E1386" s="9" t="str">
        <f>IF(D1386&lt;=50,"0-50",IF(D1386&lt;=100,"51-100","100+"))</f>
        <v>51-100</v>
      </c>
      <c r="F1386" s="8">
        <v>92110</v>
      </c>
      <c r="G1386" s="3">
        <v>3</v>
      </c>
      <c r="H1386" s="3">
        <v>0.7</v>
      </c>
      <c r="I1386" s="3" t="s">
        <v>39</v>
      </c>
      <c r="J1386" s="3">
        <v>0</v>
      </c>
      <c r="K1386" s="3" t="s">
        <v>40</v>
      </c>
      <c r="L1386" s="3" t="s">
        <v>40</v>
      </c>
      <c r="M1386" s="3" t="s">
        <v>40</v>
      </c>
      <c r="N1386" s="3" t="s">
        <v>40</v>
      </c>
      <c r="O1386" s="3" t="s">
        <v>41</v>
      </c>
    </row>
    <row r="1387" spans="1:15" ht="15">
      <c r="A1387" s="3">
        <v>430</v>
      </c>
      <c r="B1387" s="3">
        <v>37</v>
      </c>
      <c r="C1387" s="3">
        <v>13</v>
      </c>
      <c r="D1387" s="6">
        <v>78</v>
      </c>
      <c r="E1387" s="9" t="str">
        <f>IF(D1387&lt;=50,"0-50",IF(D1387&lt;=100,"51-100","100+"))</f>
        <v>51-100</v>
      </c>
      <c r="F1387" s="8">
        <v>94998</v>
      </c>
      <c r="G1387" s="3">
        <v>4</v>
      </c>
      <c r="H1387" s="3">
        <v>0.1</v>
      </c>
      <c r="I1387" s="3" t="s">
        <v>39</v>
      </c>
      <c r="J1387" s="3">
        <v>0</v>
      </c>
      <c r="K1387" s="3" t="s">
        <v>40</v>
      </c>
      <c r="L1387" s="3" t="s">
        <v>40</v>
      </c>
      <c r="M1387" s="3" t="s">
        <v>40</v>
      </c>
      <c r="N1387" s="3" t="s">
        <v>41</v>
      </c>
      <c r="O1387" s="3" t="s">
        <v>40</v>
      </c>
    </row>
    <row r="1388" spans="1:15" ht="15">
      <c r="A1388" s="3">
        <v>489</v>
      </c>
      <c r="B1388" s="3">
        <v>37</v>
      </c>
      <c r="C1388" s="3">
        <v>13</v>
      </c>
      <c r="D1388" s="6">
        <v>43</v>
      </c>
      <c r="E1388" s="9" t="str">
        <f>IF(D1388&lt;=50,"0-50",IF(D1388&lt;=100,"51-100","100+"))</f>
        <v>0-50</v>
      </c>
      <c r="F1388" s="8">
        <v>94122</v>
      </c>
      <c r="G1388" s="3">
        <v>3</v>
      </c>
      <c r="H1388" s="3">
        <v>2.8</v>
      </c>
      <c r="I1388" s="3" t="s">
        <v>44</v>
      </c>
      <c r="J1388" s="3">
        <v>0</v>
      </c>
      <c r="K1388" s="3" t="s">
        <v>40</v>
      </c>
      <c r="L1388" s="3" t="s">
        <v>40</v>
      </c>
      <c r="M1388" s="3" t="s">
        <v>40</v>
      </c>
      <c r="N1388" s="3" t="s">
        <v>41</v>
      </c>
      <c r="O1388" s="3" t="s">
        <v>40</v>
      </c>
    </row>
    <row r="1389" spans="1:15" ht="15">
      <c r="A1389" s="3">
        <v>610</v>
      </c>
      <c r="B1389" s="3">
        <v>37</v>
      </c>
      <c r="C1389" s="3">
        <v>11</v>
      </c>
      <c r="D1389" s="6">
        <v>24</v>
      </c>
      <c r="E1389" s="9" t="str">
        <f>IF(D1389&lt;=50,"0-50",IF(D1389&lt;=100,"51-100","100+"))</f>
        <v>0-50</v>
      </c>
      <c r="F1389" s="8">
        <v>91770</v>
      </c>
      <c r="G1389" s="3">
        <v>4</v>
      </c>
      <c r="H1389" s="3">
        <v>1.5</v>
      </c>
      <c r="I1389" s="3" t="s">
        <v>45</v>
      </c>
      <c r="J1389" s="3">
        <v>0</v>
      </c>
      <c r="K1389" s="3" t="s">
        <v>40</v>
      </c>
      <c r="L1389" s="3" t="s">
        <v>40</v>
      </c>
      <c r="M1389" s="3" t="s">
        <v>40</v>
      </c>
      <c r="N1389" s="3" t="s">
        <v>40</v>
      </c>
      <c r="O1389" s="3" t="s">
        <v>40</v>
      </c>
    </row>
    <row r="1390" spans="1:15" ht="15">
      <c r="A1390" s="3">
        <v>615</v>
      </c>
      <c r="B1390" s="3">
        <v>37</v>
      </c>
      <c r="C1390" s="3">
        <v>12</v>
      </c>
      <c r="D1390" s="6">
        <v>180</v>
      </c>
      <c r="E1390" s="9" t="str">
        <f>IF(D1390&lt;=50,"0-50",IF(D1390&lt;=100,"51-100","100+"))</f>
        <v>100+</v>
      </c>
      <c r="F1390" s="8">
        <v>90034</v>
      </c>
      <c r="G1390" s="3">
        <v>1</v>
      </c>
      <c r="H1390" s="3">
        <v>8.6</v>
      </c>
      <c r="I1390" s="3" t="s">
        <v>44</v>
      </c>
      <c r="J1390" s="3">
        <v>0</v>
      </c>
      <c r="K1390" s="3" t="s">
        <v>40</v>
      </c>
      <c r="L1390" s="3" t="s">
        <v>40</v>
      </c>
      <c r="M1390" s="3" t="s">
        <v>40</v>
      </c>
      <c r="N1390" s="3" t="s">
        <v>41</v>
      </c>
      <c r="O1390" s="3" t="s">
        <v>41</v>
      </c>
    </row>
    <row r="1391" spans="1:15" ht="15">
      <c r="A1391" s="3">
        <v>657</v>
      </c>
      <c r="B1391" s="3">
        <v>37</v>
      </c>
      <c r="C1391" s="3">
        <v>11</v>
      </c>
      <c r="D1391" s="6">
        <v>81</v>
      </c>
      <c r="E1391" s="9" t="str">
        <f>IF(D1391&lt;=50,"0-50",IF(D1391&lt;=100,"51-100","100+"))</f>
        <v>51-100</v>
      </c>
      <c r="F1391" s="8">
        <v>94539</v>
      </c>
      <c r="G1391" s="3">
        <v>1</v>
      </c>
      <c r="H1391" s="3">
        <v>2.8</v>
      </c>
      <c r="I1391" s="3" t="s">
        <v>45</v>
      </c>
      <c r="J1391" s="3">
        <v>145</v>
      </c>
      <c r="K1391" s="3" t="s">
        <v>40</v>
      </c>
      <c r="L1391" s="3" t="s">
        <v>40</v>
      </c>
      <c r="M1391" s="3" t="s">
        <v>40</v>
      </c>
      <c r="N1391" s="3" t="s">
        <v>40</v>
      </c>
      <c r="O1391" s="3" t="s">
        <v>40</v>
      </c>
    </row>
    <row r="1392" spans="1:15" ht="15">
      <c r="A1392" s="3">
        <v>701</v>
      </c>
      <c r="B1392" s="3">
        <v>37</v>
      </c>
      <c r="C1392" s="3">
        <v>11</v>
      </c>
      <c r="D1392" s="6">
        <v>84</v>
      </c>
      <c r="E1392" s="9" t="str">
        <f>IF(D1392&lt;=50,"0-50",IF(D1392&lt;=100,"51-100","100+"))</f>
        <v>51-100</v>
      </c>
      <c r="F1392" s="8">
        <v>90089</v>
      </c>
      <c r="G1392" s="3">
        <v>2</v>
      </c>
      <c r="H1392" s="3">
        <v>1.8</v>
      </c>
      <c r="I1392" s="3" t="s">
        <v>44</v>
      </c>
      <c r="J1392" s="3">
        <v>0</v>
      </c>
      <c r="K1392" s="3" t="s">
        <v>40</v>
      </c>
      <c r="L1392" s="3" t="s">
        <v>40</v>
      </c>
      <c r="M1392" s="3" t="s">
        <v>40</v>
      </c>
      <c r="N1392" s="3" t="s">
        <v>41</v>
      </c>
      <c r="O1392" s="3" t="s">
        <v>41</v>
      </c>
    </row>
    <row r="1393" spans="1:15" ht="15">
      <c r="A1393" s="3">
        <v>765</v>
      </c>
      <c r="B1393" s="3">
        <v>37</v>
      </c>
      <c r="C1393" s="3">
        <v>13</v>
      </c>
      <c r="D1393" s="6">
        <v>89</v>
      </c>
      <c r="E1393" s="9" t="str">
        <f>IF(D1393&lt;=50,"0-50",IF(D1393&lt;=100,"51-100","100+"))</f>
        <v>51-100</v>
      </c>
      <c r="F1393" s="8">
        <v>95051</v>
      </c>
      <c r="G1393" s="3">
        <v>2</v>
      </c>
      <c r="H1393" s="3">
        <v>1.7</v>
      </c>
      <c r="I1393" s="3" t="s">
        <v>39</v>
      </c>
      <c r="J1393" s="3">
        <v>314</v>
      </c>
      <c r="K1393" s="3" t="s">
        <v>40</v>
      </c>
      <c r="L1393" s="3" t="s">
        <v>40</v>
      </c>
      <c r="M1393" s="3" t="s">
        <v>40</v>
      </c>
      <c r="N1393" s="3" t="s">
        <v>40</v>
      </c>
      <c r="O1393" s="3" t="s">
        <v>41</v>
      </c>
    </row>
    <row r="1394" spans="1:15" ht="15">
      <c r="A1394" s="3">
        <v>767</v>
      </c>
      <c r="B1394" s="3">
        <v>37</v>
      </c>
      <c r="C1394" s="3">
        <v>12</v>
      </c>
      <c r="D1394" s="6">
        <v>81</v>
      </c>
      <c r="E1394" s="9" t="str">
        <f>IF(D1394&lt;=50,"0-50",IF(D1394&lt;=100,"51-100","100+"))</f>
        <v>51-100</v>
      </c>
      <c r="F1394" s="8">
        <v>94538</v>
      </c>
      <c r="G1394" s="3">
        <v>1</v>
      </c>
      <c r="H1394" s="3">
        <v>2.8</v>
      </c>
      <c r="I1394" s="3" t="s">
        <v>44</v>
      </c>
      <c r="J1394" s="3">
        <v>0</v>
      </c>
      <c r="K1394" s="3" t="s">
        <v>40</v>
      </c>
      <c r="L1394" s="3" t="s">
        <v>40</v>
      </c>
      <c r="M1394" s="3" t="s">
        <v>40</v>
      </c>
      <c r="N1394" s="3" t="s">
        <v>40</v>
      </c>
      <c r="O1394" s="3" t="s">
        <v>40</v>
      </c>
    </row>
    <row r="1395" spans="1:15" ht="15">
      <c r="A1395" s="3">
        <v>826</v>
      </c>
      <c r="B1395" s="3">
        <v>37</v>
      </c>
      <c r="C1395" s="3">
        <v>11</v>
      </c>
      <c r="D1395" s="6">
        <v>34</v>
      </c>
      <c r="E1395" s="9" t="str">
        <f>IF(D1395&lt;=50,"0-50",IF(D1395&lt;=100,"51-100","100+"))</f>
        <v>0-50</v>
      </c>
      <c r="F1395" s="8">
        <v>95616</v>
      </c>
      <c r="G1395" s="3">
        <v>3</v>
      </c>
      <c r="H1395" s="3">
        <v>0.2</v>
      </c>
      <c r="I1395" s="3" t="s">
        <v>39</v>
      </c>
      <c r="J1395" s="3">
        <v>0</v>
      </c>
      <c r="K1395" s="3" t="s">
        <v>40</v>
      </c>
      <c r="L1395" s="3" t="s">
        <v>40</v>
      </c>
      <c r="M1395" s="3" t="s">
        <v>40</v>
      </c>
      <c r="N1395" s="3" t="s">
        <v>40</v>
      </c>
      <c r="O1395" s="3" t="s">
        <v>40</v>
      </c>
    </row>
    <row r="1396" spans="1:15" ht="15">
      <c r="A1396" s="3">
        <v>955</v>
      </c>
      <c r="B1396" s="3">
        <v>37</v>
      </c>
      <c r="C1396" s="3">
        <v>12</v>
      </c>
      <c r="D1396" s="6">
        <v>169</v>
      </c>
      <c r="E1396" s="9" t="str">
        <f>IF(D1396&lt;=50,"0-50",IF(D1396&lt;=100,"51-100","100+"))</f>
        <v>100+</v>
      </c>
      <c r="F1396" s="8">
        <v>91107</v>
      </c>
      <c r="G1396" s="3">
        <v>2</v>
      </c>
      <c r="H1396" s="3">
        <v>5.2</v>
      </c>
      <c r="I1396" s="3" t="s">
        <v>45</v>
      </c>
      <c r="J1396" s="3">
        <v>249</v>
      </c>
      <c r="K1396" s="3" t="s">
        <v>41</v>
      </c>
      <c r="L1396" s="3" t="s">
        <v>40</v>
      </c>
      <c r="M1396" s="3" t="s">
        <v>40</v>
      </c>
      <c r="N1396" s="3" t="s">
        <v>41</v>
      </c>
      <c r="O1396" s="3" t="s">
        <v>40</v>
      </c>
    </row>
    <row r="1397" spans="1:15" ht="15">
      <c r="A1397" s="3">
        <v>957</v>
      </c>
      <c r="B1397" s="3">
        <v>37</v>
      </c>
      <c r="C1397" s="3">
        <v>11</v>
      </c>
      <c r="D1397" s="6">
        <v>43</v>
      </c>
      <c r="E1397" s="9" t="str">
        <f>IF(D1397&lt;=50,"0-50",IF(D1397&lt;=100,"51-100","100+"))</f>
        <v>0-50</v>
      </c>
      <c r="F1397" s="8">
        <v>90250</v>
      </c>
      <c r="G1397" s="3">
        <v>1</v>
      </c>
      <c r="H1397" s="3">
        <v>2</v>
      </c>
      <c r="I1397" s="3" t="s">
        <v>44</v>
      </c>
      <c r="J1397" s="3">
        <v>0</v>
      </c>
      <c r="K1397" s="3" t="s">
        <v>40</v>
      </c>
      <c r="L1397" s="3" t="s">
        <v>40</v>
      </c>
      <c r="M1397" s="3" t="s">
        <v>40</v>
      </c>
      <c r="N1397" s="3" t="s">
        <v>41</v>
      </c>
      <c r="O1397" s="3" t="s">
        <v>40</v>
      </c>
    </row>
    <row r="1398" spans="1:15" ht="15">
      <c r="A1398" s="3">
        <v>1033</v>
      </c>
      <c r="B1398" s="3">
        <v>37</v>
      </c>
      <c r="C1398" s="3">
        <v>12</v>
      </c>
      <c r="D1398" s="6">
        <v>42</v>
      </c>
      <c r="E1398" s="9" t="str">
        <f>IF(D1398&lt;=50,"0-50",IF(D1398&lt;=100,"51-100","100+"))</f>
        <v>0-50</v>
      </c>
      <c r="F1398" s="8">
        <v>94720</v>
      </c>
      <c r="G1398" s="3">
        <v>3</v>
      </c>
      <c r="H1398" s="3">
        <v>0.7</v>
      </c>
      <c r="I1398" s="3" t="s">
        <v>39</v>
      </c>
      <c r="J1398" s="3">
        <v>0</v>
      </c>
      <c r="K1398" s="3" t="s">
        <v>40</v>
      </c>
      <c r="L1398" s="3" t="s">
        <v>40</v>
      </c>
      <c r="M1398" s="3" t="s">
        <v>40</v>
      </c>
      <c r="N1398" s="3" t="s">
        <v>41</v>
      </c>
      <c r="O1398" s="3" t="s">
        <v>41</v>
      </c>
    </row>
    <row r="1399" spans="1:15" ht="15">
      <c r="A1399" s="3">
        <v>1107</v>
      </c>
      <c r="B1399" s="3">
        <v>37</v>
      </c>
      <c r="C1399" s="3">
        <v>13</v>
      </c>
      <c r="D1399" s="6">
        <v>70</v>
      </c>
      <c r="E1399" s="9" t="str">
        <f>IF(D1399&lt;=50,"0-50",IF(D1399&lt;=100,"51-100","100+"))</f>
        <v>51-100</v>
      </c>
      <c r="F1399" s="8">
        <v>92101</v>
      </c>
      <c r="G1399" s="3">
        <v>2</v>
      </c>
      <c r="H1399" s="3">
        <v>2.7</v>
      </c>
      <c r="I1399" s="3" t="s">
        <v>44</v>
      </c>
      <c r="J1399" s="3">
        <v>0</v>
      </c>
      <c r="K1399" s="3" t="s">
        <v>40</v>
      </c>
      <c r="L1399" s="3" t="s">
        <v>40</v>
      </c>
      <c r="M1399" s="3" t="s">
        <v>40</v>
      </c>
      <c r="N1399" s="3" t="s">
        <v>40</v>
      </c>
      <c r="O1399" s="3" t="s">
        <v>40</v>
      </c>
    </row>
    <row r="1400" spans="1:15" ht="15">
      <c r="A1400" s="3">
        <v>1126</v>
      </c>
      <c r="B1400" s="3">
        <v>37</v>
      </c>
      <c r="C1400" s="3">
        <v>13</v>
      </c>
      <c r="D1400" s="6">
        <v>172</v>
      </c>
      <c r="E1400" s="9" t="str">
        <f>IF(D1400&lt;=50,"0-50",IF(D1400&lt;=100,"51-100","100+"))</f>
        <v>100+</v>
      </c>
      <c r="F1400" s="8">
        <v>95003</v>
      </c>
      <c r="G1400" s="3">
        <v>2</v>
      </c>
      <c r="H1400" s="3">
        <v>6.5</v>
      </c>
      <c r="I1400" s="3" t="s">
        <v>44</v>
      </c>
      <c r="J1400" s="3">
        <v>0</v>
      </c>
      <c r="K1400" s="3" t="s">
        <v>40</v>
      </c>
      <c r="L1400" s="3" t="s">
        <v>40</v>
      </c>
      <c r="M1400" s="3" t="s">
        <v>40</v>
      </c>
      <c r="N1400" s="3" t="s">
        <v>40</v>
      </c>
      <c r="O1400" s="3" t="s">
        <v>40</v>
      </c>
    </row>
    <row r="1401" spans="1:15" ht="15">
      <c r="A1401" s="3">
        <v>1148</v>
      </c>
      <c r="B1401" s="3">
        <v>37</v>
      </c>
      <c r="C1401" s="3">
        <v>13</v>
      </c>
      <c r="D1401" s="6">
        <v>111</v>
      </c>
      <c r="E1401" s="9" t="str">
        <f>IF(D1401&lt;=50,"0-50",IF(D1401&lt;=100,"51-100","100+"))</f>
        <v>100+</v>
      </c>
      <c r="F1401" s="8">
        <v>91367</v>
      </c>
      <c r="G1401" s="3">
        <v>1</v>
      </c>
      <c r="H1401" s="3">
        <v>0.8</v>
      </c>
      <c r="I1401" s="3" t="s">
        <v>39</v>
      </c>
      <c r="J1401" s="3">
        <v>0</v>
      </c>
      <c r="K1401" s="3" t="s">
        <v>40</v>
      </c>
      <c r="L1401" s="3" t="s">
        <v>40</v>
      </c>
      <c r="M1401" s="3" t="s">
        <v>40</v>
      </c>
      <c r="N1401" s="3" t="s">
        <v>40</v>
      </c>
      <c r="O1401" s="3" t="s">
        <v>40</v>
      </c>
    </row>
    <row r="1402" spans="1:15" ht="15">
      <c r="A1402" s="3">
        <v>1168</v>
      </c>
      <c r="B1402" s="3">
        <v>37</v>
      </c>
      <c r="C1402" s="3">
        <v>12</v>
      </c>
      <c r="D1402" s="6">
        <v>190</v>
      </c>
      <c r="E1402" s="9" t="str">
        <f>IF(D1402&lt;=50,"0-50",IF(D1402&lt;=100,"51-100","100+"))</f>
        <v>100+</v>
      </c>
      <c r="F1402" s="8">
        <v>92354</v>
      </c>
      <c r="G1402" s="3">
        <v>2</v>
      </c>
      <c r="H1402" s="3">
        <v>3</v>
      </c>
      <c r="I1402" s="3" t="s">
        <v>44</v>
      </c>
      <c r="J1402" s="3">
        <v>475</v>
      </c>
      <c r="K1402" s="3" t="s">
        <v>40</v>
      </c>
      <c r="L1402" s="3" t="s">
        <v>40</v>
      </c>
      <c r="M1402" s="3" t="s">
        <v>40</v>
      </c>
      <c r="N1402" s="3" t="s">
        <v>41</v>
      </c>
      <c r="O1402" s="3" t="s">
        <v>40</v>
      </c>
    </row>
    <row r="1403" spans="1:15" ht="15">
      <c r="A1403" s="3">
        <v>1197</v>
      </c>
      <c r="B1403" s="3">
        <v>37</v>
      </c>
      <c r="C1403" s="3">
        <v>13</v>
      </c>
      <c r="D1403" s="6">
        <v>71</v>
      </c>
      <c r="E1403" s="9" t="str">
        <f>IF(D1403&lt;=50,"0-50",IF(D1403&lt;=100,"51-100","100+"))</f>
        <v>51-100</v>
      </c>
      <c r="F1403" s="8">
        <v>94609</v>
      </c>
      <c r="G1403" s="3">
        <v>2</v>
      </c>
      <c r="H1403" s="3">
        <v>2.7</v>
      </c>
      <c r="I1403" s="3" t="s">
        <v>44</v>
      </c>
      <c r="J1403" s="3">
        <v>94</v>
      </c>
      <c r="K1403" s="3" t="s">
        <v>40</v>
      </c>
      <c r="L1403" s="3" t="s">
        <v>40</v>
      </c>
      <c r="M1403" s="3" t="s">
        <v>40</v>
      </c>
      <c r="N1403" s="3" t="s">
        <v>41</v>
      </c>
      <c r="O1403" s="3" t="s">
        <v>40</v>
      </c>
    </row>
    <row r="1404" spans="1:15" ht="15">
      <c r="A1404" s="3">
        <v>1312</v>
      </c>
      <c r="B1404" s="3">
        <v>37</v>
      </c>
      <c r="C1404" s="3">
        <v>11</v>
      </c>
      <c r="D1404" s="6">
        <v>35</v>
      </c>
      <c r="E1404" s="9" t="str">
        <f>IF(D1404&lt;=50,"0-50",IF(D1404&lt;=100,"51-100","100+"))</f>
        <v>0-50</v>
      </c>
      <c r="F1404" s="8">
        <v>90044</v>
      </c>
      <c r="G1404" s="3">
        <v>2</v>
      </c>
      <c r="H1404" s="3">
        <v>0.8</v>
      </c>
      <c r="I1404" s="3" t="s">
        <v>45</v>
      </c>
      <c r="J1404" s="3">
        <v>125</v>
      </c>
      <c r="K1404" s="3" t="s">
        <v>40</v>
      </c>
      <c r="L1404" s="3" t="s">
        <v>40</v>
      </c>
      <c r="M1404" s="3" t="s">
        <v>40</v>
      </c>
      <c r="N1404" s="3" t="s">
        <v>40</v>
      </c>
      <c r="O1404" s="3" t="s">
        <v>40</v>
      </c>
    </row>
    <row r="1405" spans="1:15" ht="15">
      <c r="A1405" s="3">
        <v>1427</v>
      </c>
      <c r="B1405" s="3">
        <v>37</v>
      </c>
      <c r="C1405" s="3">
        <v>11</v>
      </c>
      <c r="D1405" s="6">
        <v>60</v>
      </c>
      <c r="E1405" s="9" t="str">
        <f>IF(D1405&lt;=50,"0-50",IF(D1405&lt;=100,"51-100","100+"))</f>
        <v>51-100</v>
      </c>
      <c r="F1405" s="8">
        <v>96651</v>
      </c>
      <c r="G1405" s="3">
        <v>3</v>
      </c>
      <c r="H1405" s="3">
        <v>0.5</v>
      </c>
      <c r="I1405" s="3" t="s">
        <v>45</v>
      </c>
      <c r="J1405" s="3">
        <v>0</v>
      </c>
      <c r="K1405" s="3" t="s">
        <v>40</v>
      </c>
      <c r="L1405" s="3" t="s">
        <v>40</v>
      </c>
      <c r="M1405" s="3" t="s">
        <v>40</v>
      </c>
      <c r="N1405" s="3" t="s">
        <v>41</v>
      </c>
      <c r="O1405" s="3" t="s">
        <v>40</v>
      </c>
    </row>
    <row r="1406" spans="1:15" ht="15">
      <c r="A1406" s="3">
        <v>1572</v>
      </c>
      <c r="B1406" s="3">
        <v>37</v>
      </c>
      <c r="C1406" s="3">
        <v>13</v>
      </c>
      <c r="D1406" s="6">
        <v>73</v>
      </c>
      <c r="E1406" s="9" t="str">
        <f>IF(D1406&lt;=50,"0-50",IF(D1406&lt;=100,"51-100","100+"))</f>
        <v>51-100</v>
      </c>
      <c r="F1406" s="8">
        <v>95758</v>
      </c>
      <c r="G1406" s="3">
        <v>4</v>
      </c>
      <c r="H1406" s="3">
        <v>2.4</v>
      </c>
      <c r="I1406" s="3" t="s">
        <v>44</v>
      </c>
      <c r="J1406" s="3">
        <v>0</v>
      </c>
      <c r="K1406" s="3" t="s">
        <v>40</v>
      </c>
      <c r="L1406" s="3" t="s">
        <v>40</v>
      </c>
      <c r="M1406" s="3" t="s">
        <v>40</v>
      </c>
      <c r="N1406" s="3" t="s">
        <v>40</v>
      </c>
      <c r="O1406" s="3" t="s">
        <v>40</v>
      </c>
    </row>
    <row r="1407" spans="1:15" ht="15">
      <c r="A1407" s="3">
        <v>1595</v>
      </c>
      <c r="B1407" s="3">
        <v>37</v>
      </c>
      <c r="C1407" s="3">
        <v>12</v>
      </c>
      <c r="D1407" s="6">
        <v>93</v>
      </c>
      <c r="E1407" s="9" t="str">
        <f>IF(D1407&lt;=50,"0-50",IF(D1407&lt;=100,"51-100","100+"))</f>
        <v>51-100</v>
      </c>
      <c r="F1407" s="8">
        <v>90025</v>
      </c>
      <c r="G1407" s="3">
        <v>1</v>
      </c>
      <c r="H1407" s="3">
        <v>2.8</v>
      </c>
      <c r="I1407" s="3" t="s">
        <v>44</v>
      </c>
      <c r="J1407" s="3">
        <v>0</v>
      </c>
      <c r="K1407" s="3" t="s">
        <v>40</v>
      </c>
      <c r="L1407" s="3" t="s">
        <v>41</v>
      </c>
      <c r="M1407" s="3" t="s">
        <v>40</v>
      </c>
      <c r="N1407" s="3" t="s">
        <v>41</v>
      </c>
      <c r="O1407" s="3" t="s">
        <v>40</v>
      </c>
    </row>
    <row r="1408" spans="1:15" ht="15">
      <c r="A1408" s="3">
        <v>1661</v>
      </c>
      <c r="B1408" s="3">
        <v>37</v>
      </c>
      <c r="C1408" s="3">
        <v>11</v>
      </c>
      <c r="D1408" s="6">
        <v>34</v>
      </c>
      <c r="E1408" s="9" t="str">
        <f>IF(D1408&lt;=50,"0-50",IF(D1408&lt;=100,"51-100","100+"))</f>
        <v>0-50</v>
      </c>
      <c r="F1408" s="8">
        <v>95747</v>
      </c>
      <c r="G1408" s="3">
        <v>3</v>
      </c>
      <c r="H1408" s="3">
        <v>0.9</v>
      </c>
      <c r="I1408" s="3" t="s">
        <v>44</v>
      </c>
      <c r="J1408" s="3">
        <v>0</v>
      </c>
      <c r="K1408" s="3" t="s">
        <v>40</v>
      </c>
      <c r="L1408" s="3" t="s">
        <v>40</v>
      </c>
      <c r="M1408" s="3" t="s">
        <v>40</v>
      </c>
      <c r="N1408" s="3" t="s">
        <v>41</v>
      </c>
      <c r="O1408" s="3" t="s">
        <v>40</v>
      </c>
    </row>
    <row r="1409" spans="1:15" ht="15">
      <c r="A1409" s="3">
        <v>1666</v>
      </c>
      <c r="B1409" s="3">
        <v>37</v>
      </c>
      <c r="C1409" s="3">
        <v>12</v>
      </c>
      <c r="D1409" s="6">
        <v>100</v>
      </c>
      <c r="E1409" s="9" t="str">
        <f>IF(D1409&lt;=50,"0-50",IF(D1409&lt;=100,"51-100","100+"))</f>
        <v>51-100</v>
      </c>
      <c r="F1409" s="8">
        <v>92735</v>
      </c>
      <c r="G1409" s="3">
        <v>3</v>
      </c>
      <c r="H1409" s="3">
        <v>1.2</v>
      </c>
      <c r="I1409" s="3" t="s">
        <v>45</v>
      </c>
      <c r="J1409" s="3">
        <v>341</v>
      </c>
      <c r="K1409" s="3" t="s">
        <v>40</v>
      </c>
      <c r="L1409" s="3" t="s">
        <v>40</v>
      </c>
      <c r="M1409" s="3" t="s">
        <v>40</v>
      </c>
      <c r="N1409" s="3" t="s">
        <v>41</v>
      </c>
      <c r="O1409" s="3" t="s">
        <v>41</v>
      </c>
    </row>
    <row r="1410" spans="1:15" ht="15">
      <c r="A1410" s="3">
        <v>1675</v>
      </c>
      <c r="B1410" s="3">
        <v>37</v>
      </c>
      <c r="C1410" s="3">
        <v>11</v>
      </c>
      <c r="D1410" s="6">
        <v>139</v>
      </c>
      <c r="E1410" s="9" t="str">
        <f>IF(D1410&lt;=50,"0-50",IF(D1410&lt;=100,"51-100","100+"))</f>
        <v>100+</v>
      </c>
      <c r="F1410" s="8">
        <v>95814</v>
      </c>
      <c r="G1410" s="3">
        <v>2</v>
      </c>
      <c r="H1410" s="3">
        <v>0.8</v>
      </c>
      <c r="I1410" s="3" t="s">
        <v>39</v>
      </c>
      <c r="J1410" s="3">
        <v>421</v>
      </c>
      <c r="K1410" s="3" t="s">
        <v>41</v>
      </c>
      <c r="L1410" s="3" t="s">
        <v>40</v>
      </c>
      <c r="M1410" s="3" t="s">
        <v>40</v>
      </c>
      <c r="N1410" s="3" t="s">
        <v>41</v>
      </c>
      <c r="O1410" s="3" t="s">
        <v>40</v>
      </c>
    </row>
    <row r="1411" spans="1:15" ht="15">
      <c r="A1411" s="3">
        <v>1746</v>
      </c>
      <c r="B1411" s="3">
        <v>37</v>
      </c>
      <c r="C1411" s="3">
        <v>12</v>
      </c>
      <c r="D1411" s="6">
        <v>40</v>
      </c>
      <c r="E1411" s="9" t="str">
        <f>IF(D1411&lt;=50,"0-50",IF(D1411&lt;=100,"51-100","100+"))</f>
        <v>0-50</v>
      </c>
      <c r="F1411" s="8">
        <v>90065</v>
      </c>
      <c r="G1411" s="3">
        <v>2</v>
      </c>
      <c r="H1411" s="3">
        <v>1.1000000000000001</v>
      </c>
      <c r="I1411" s="3" t="s">
        <v>39</v>
      </c>
      <c r="J1411" s="3">
        <v>0</v>
      </c>
      <c r="K1411" s="3" t="s">
        <v>40</v>
      </c>
      <c r="L1411" s="3" t="s">
        <v>41</v>
      </c>
      <c r="M1411" s="3" t="s">
        <v>40</v>
      </c>
      <c r="N1411" s="3" t="s">
        <v>40</v>
      </c>
      <c r="O1411" s="3" t="s">
        <v>41</v>
      </c>
    </row>
    <row r="1412" spans="1:15" ht="15">
      <c r="A1412" s="3">
        <v>1783</v>
      </c>
      <c r="B1412" s="3">
        <v>37</v>
      </c>
      <c r="C1412" s="3">
        <v>11</v>
      </c>
      <c r="D1412" s="6">
        <v>60</v>
      </c>
      <c r="E1412" s="9" t="str">
        <f>IF(D1412&lt;=50,"0-50",IF(D1412&lt;=100,"51-100","100+"))</f>
        <v>51-100</v>
      </c>
      <c r="F1412" s="8">
        <v>95825</v>
      </c>
      <c r="G1412" s="3">
        <v>2</v>
      </c>
      <c r="H1412" s="3">
        <v>2.8</v>
      </c>
      <c r="I1412" s="3" t="s">
        <v>44</v>
      </c>
      <c r="J1412" s="3">
        <v>181</v>
      </c>
      <c r="K1412" s="3" t="s">
        <v>40</v>
      </c>
      <c r="L1412" s="3" t="s">
        <v>40</v>
      </c>
      <c r="M1412" s="3" t="s">
        <v>40</v>
      </c>
      <c r="N1412" s="3" t="s">
        <v>40</v>
      </c>
      <c r="O1412" s="3" t="s">
        <v>41</v>
      </c>
    </row>
    <row r="1413" spans="1:15" ht="15">
      <c r="A1413" s="3">
        <v>1858</v>
      </c>
      <c r="B1413" s="3">
        <v>37</v>
      </c>
      <c r="C1413" s="3">
        <v>13</v>
      </c>
      <c r="D1413" s="6">
        <v>105</v>
      </c>
      <c r="E1413" s="9" t="str">
        <f>IF(D1413&lt;=50,"0-50",IF(D1413&lt;=100,"51-100","100+"))</f>
        <v>100+</v>
      </c>
      <c r="F1413" s="8">
        <v>94066</v>
      </c>
      <c r="G1413" s="3">
        <v>1</v>
      </c>
      <c r="H1413" s="3">
        <v>0.8</v>
      </c>
      <c r="I1413" s="3" t="s">
        <v>39</v>
      </c>
      <c r="J1413" s="3">
        <v>0</v>
      </c>
      <c r="K1413" s="3" t="s">
        <v>40</v>
      </c>
      <c r="L1413" s="3" t="s">
        <v>40</v>
      </c>
      <c r="M1413" s="3" t="s">
        <v>40</v>
      </c>
      <c r="N1413" s="3" t="s">
        <v>40</v>
      </c>
      <c r="O1413" s="3" t="s">
        <v>41</v>
      </c>
    </row>
    <row r="1414" spans="1:15" ht="15">
      <c r="A1414" s="3">
        <v>1875</v>
      </c>
      <c r="B1414" s="3">
        <v>37</v>
      </c>
      <c r="C1414" s="3">
        <v>11</v>
      </c>
      <c r="D1414" s="6">
        <v>82</v>
      </c>
      <c r="E1414" s="9" t="str">
        <f>IF(D1414&lt;=50,"0-50",IF(D1414&lt;=100,"51-100","100+"))</f>
        <v>51-100</v>
      </c>
      <c r="F1414" s="8">
        <v>95819</v>
      </c>
      <c r="G1414" s="3">
        <v>3</v>
      </c>
      <c r="H1414" s="3">
        <v>0.9</v>
      </c>
      <c r="I1414" s="3" t="s">
        <v>39</v>
      </c>
      <c r="J1414" s="3">
        <v>218</v>
      </c>
      <c r="K1414" s="3" t="s">
        <v>40</v>
      </c>
      <c r="L1414" s="3" t="s">
        <v>40</v>
      </c>
      <c r="M1414" s="3" t="s">
        <v>40</v>
      </c>
      <c r="N1414" s="3" t="s">
        <v>41</v>
      </c>
      <c r="O1414" s="3" t="s">
        <v>41</v>
      </c>
    </row>
    <row r="1415" spans="1:15" ht="15">
      <c r="A1415" s="3">
        <v>1916</v>
      </c>
      <c r="B1415" s="3">
        <v>37</v>
      </c>
      <c r="C1415" s="3">
        <v>11</v>
      </c>
      <c r="D1415" s="6">
        <v>69</v>
      </c>
      <c r="E1415" s="9" t="str">
        <f>IF(D1415&lt;=50,"0-50",IF(D1415&lt;=100,"51-100","100+"))</f>
        <v>51-100</v>
      </c>
      <c r="F1415" s="8">
        <v>91911</v>
      </c>
      <c r="G1415" s="3">
        <v>3</v>
      </c>
      <c r="H1415" s="3">
        <v>2.1</v>
      </c>
      <c r="I1415" s="3" t="s">
        <v>44</v>
      </c>
      <c r="J1415" s="3">
        <v>0</v>
      </c>
      <c r="K1415" s="3" t="s">
        <v>40</v>
      </c>
      <c r="L1415" s="3" t="s">
        <v>41</v>
      </c>
      <c r="M1415" s="3" t="s">
        <v>40</v>
      </c>
      <c r="N1415" s="3" t="s">
        <v>40</v>
      </c>
      <c r="O1415" s="3" t="s">
        <v>40</v>
      </c>
    </row>
    <row r="1416" spans="1:15" ht="15">
      <c r="A1416" s="3">
        <v>1979</v>
      </c>
      <c r="B1416" s="3">
        <v>37</v>
      </c>
      <c r="C1416" s="3">
        <v>11</v>
      </c>
      <c r="D1416" s="6">
        <v>32</v>
      </c>
      <c r="E1416" s="9" t="str">
        <f>IF(D1416&lt;=50,"0-50",IF(D1416&lt;=100,"51-100","100+"))</f>
        <v>0-50</v>
      </c>
      <c r="F1416" s="8">
        <v>94612</v>
      </c>
      <c r="G1416" s="3">
        <v>2</v>
      </c>
      <c r="H1416" s="3">
        <v>1.4</v>
      </c>
      <c r="I1416" s="3" t="s">
        <v>45</v>
      </c>
      <c r="J1416" s="3">
        <v>0</v>
      </c>
      <c r="K1416" s="3" t="s">
        <v>40</v>
      </c>
      <c r="L1416" s="3" t="s">
        <v>41</v>
      </c>
      <c r="M1416" s="3" t="s">
        <v>40</v>
      </c>
      <c r="N1416" s="3" t="s">
        <v>41</v>
      </c>
      <c r="O1416" s="3" t="s">
        <v>40</v>
      </c>
    </row>
    <row r="1417" spans="1:15" ht="15">
      <c r="A1417" s="3">
        <v>2058</v>
      </c>
      <c r="B1417" s="3">
        <v>37</v>
      </c>
      <c r="C1417" s="3">
        <v>12</v>
      </c>
      <c r="D1417" s="6">
        <v>125</v>
      </c>
      <c r="E1417" s="9" t="str">
        <f>IF(D1417&lt;=50,"0-50",IF(D1417&lt;=100,"51-100","100+"))</f>
        <v>100+</v>
      </c>
      <c r="F1417" s="8">
        <v>91754</v>
      </c>
      <c r="G1417" s="3">
        <v>2</v>
      </c>
      <c r="H1417" s="3">
        <v>3.9</v>
      </c>
      <c r="I1417" s="3" t="s">
        <v>44</v>
      </c>
      <c r="J1417" s="3">
        <v>0</v>
      </c>
      <c r="K1417" s="3" t="s">
        <v>40</v>
      </c>
      <c r="L1417" s="3" t="s">
        <v>40</v>
      </c>
      <c r="M1417" s="3" t="s">
        <v>40</v>
      </c>
      <c r="N1417" s="3" t="s">
        <v>41</v>
      </c>
      <c r="O1417" s="3" t="s">
        <v>41</v>
      </c>
    </row>
    <row r="1418" spans="1:15" ht="15">
      <c r="A1418" s="3">
        <v>2098</v>
      </c>
      <c r="B1418" s="3">
        <v>37</v>
      </c>
      <c r="C1418" s="3">
        <v>11</v>
      </c>
      <c r="D1418" s="6">
        <v>14</v>
      </c>
      <c r="E1418" s="9" t="str">
        <f>IF(D1418&lt;=50,"0-50",IF(D1418&lt;=100,"51-100","100+"))</f>
        <v>0-50</v>
      </c>
      <c r="F1418" s="8">
        <v>90740</v>
      </c>
      <c r="G1418" s="3">
        <v>3</v>
      </c>
      <c r="H1418" s="3">
        <v>0.1</v>
      </c>
      <c r="I1418" s="3" t="s">
        <v>39</v>
      </c>
      <c r="J1418" s="3">
        <v>113</v>
      </c>
      <c r="K1418" s="3" t="s">
        <v>40</v>
      </c>
      <c r="L1418" s="3" t="s">
        <v>40</v>
      </c>
      <c r="M1418" s="3" t="s">
        <v>40</v>
      </c>
      <c r="N1418" s="3" t="s">
        <v>41</v>
      </c>
      <c r="O1418" s="3" t="s">
        <v>40</v>
      </c>
    </row>
    <row r="1419" spans="1:15" ht="15">
      <c r="A1419" s="3">
        <v>2104</v>
      </c>
      <c r="B1419" s="3">
        <v>37</v>
      </c>
      <c r="C1419" s="3">
        <v>13</v>
      </c>
      <c r="D1419" s="6">
        <v>153</v>
      </c>
      <c r="E1419" s="9" t="str">
        <f>IF(D1419&lt;=50,"0-50",IF(D1419&lt;=100,"51-100","100+"))</f>
        <v>100+</v>
      </c>
      <c r="F1419" s="8">
        <v>90630</v>
      </c>
      <c r="G1419" s="3">
        <v>2</v>
      </c>
      <c r="H1419" s="3">
        <v>6.5</v>
      </c>
      <c r="I1419" s="3" t="s">
        <v>44</v>
      </c>
      <c r="J1419" s="3">
        <v>0</v>
      </c>
      <c r="K1419" s="3" t="s">
        <v>40</v>
      </c>
      <c r="L1419" s="3" t="s">
        <v>40</v>
      </c>
      <c r="M1419" s="3" t="s">
        <v>40</v>
      </c>
      <c r="N1419" s="3" t="s">
        <v>41</v>
      </c>
      <c r="O1419" s="3" t="s">
        <v>41</v>
      </c>
    </row>
    <row r="1420" spans="1:15" ht="15">
      <c r="A1420" s="3">
        <v>2176</v>
      </c>
      <c r="B1420" s="3">
        <v>37</v>
      </c>
      <c r="C1420" s="3">
        <v>12</v>
      </c>
      <c r="D1420" s="6">
        <v>160</v>
      </c>
      <c r="E1420" s="9" t="str">
        <f>IF(D1420&lt;=50,"0-50",IF(D1420&lt;=100,"51-100","100+"))</f>
        <v>100+</v>
      </c>
      <c r="F1420" s="8">
        <v>94305</v>
      </c>
      <c r="G1420" s="3">
        <v>2</v>
      </c>
      <c r="H1420" s="3">
        <v>3.3</v>
      </c>
      <c r="I1420" s="3" t="s">
        <v>44</v>
      </c>
      <c r="J1420" s="3">
        <v>0</v>
      </c>
      <c r="K1420" s="3" t="s">
        <v>40</v>
      </c>
      <c r="L1420" s="3" t="s">
        <v>40</v>
      </c>
      <c r="M1420" s="3" t="s">
        <v>40</v>
      </c>
      <c r="N1420" s="3" t="s">
        <v>40</v>
      </c>
      <c r="O1420" s="3" t="s">
        <v>40</v>
      </c>
    </row>
    <row r="1421" spans="1:15" ht="15">
      <c r="A1421" s="3">
        <v>2179</v>
      </c>
      <c r="B1421" s="3">
        <v>37</v>
      </c>
      <c r="C1421" s="3">
        <v>13</v>
      </c>
      <c r="D1421" s="6">
        <v>158</v>
      </c>
      <c r="E1421" s="9" t="str">
        <f>IF(D1421&lt;=50,"0-50",IF(D1421&lt;=100,"51-100","100+"))</f>
        <v>100+</v>
      </c>
      <c r="F1421" s="8">
        <v>93943</v>
      </c>
      <c r="G1421" s="3">
        <v>2</v>
      </c>
      <c r="H1421" s="3">
        <v>2.2999999999999998</v>
      </c>
      <c r="I1421" s="3" t="s">
        <v>39</v>
      </c>
      <c r="J1421" s="3">
        <v>0</v>
      </c>
      <c r="K1421" s="3" t="s">
        <v>41</v>
      </c>
      <c r="L1421" s="3" t="s">
        <v>40</v>
      </c>
      <c r="M1421" s="3" t="s">
        <v>41</v>
      </c>
      <c r="N1421" s="3" t="s">
        <v>41</v>
      </c>
      <c r="O1421" s="3" t="s">
        <v>41</v>
      </c>
    </row>
    <row r="1422" spans="1:15" ht="15">
      <c r="A1422" s="3">
        <v>2307</v>
      </c>
      <c r="B1422" s="3">
        <v>37</v>
      </c>
      <c r="C1422" s="3">
        <v>13</v>
      </c>
      <c r="D1422" s="6">
        <v>82</v>
      </c>
      <c r="E1422" s="9" t="str">
        <f>IF(D1422&lt;=50,"0-50",IF(D1422&lt;=100,"51-100","100+"))</f>
        <v>51-100</v>
      </c>
      <c r="F1422" s="8">
        <v>92373</v>
      </c>
      <c r="G1422" s="3">
        <v>2</v>
      </c>
      <c r="H1422" s="3">
        <v>2.2000000000000002</v>
      </c>
      <c r="I1422" s="3" t="s">
        <v>44</v>
      </c>
      <c r="J1422" s="3">
        <v>0</v>
      </c>
      <c r="K1422" s="3" t="s">
        <v>40</v>
      </c>
      <c r="L1422" s="3" t="s">
        <v>40</v>
      </c>
      <c r="M1422" s="3" t="s">
        <v>40</v>
      </c>
      <c r="N1422" s="3" t="s">
        <v>40</v>
      </c>
      <c r="O1422" s="3" t="s">
        <v>40</v>
      </c>
    </row>
    <row r="1423" spans="1:15" ht="15">
      <c r="A1423" s="3">
        <v>2336</v>
      </c>
      <c r="B1423" s="3">
        <v>37</v>
      </c>
      <c r="C1423" s="3">
        <v>13</v>
      </c>
      <c r="D1423" s="6">
        <v>59</v>
      </c>
      <c r="E1423" s="9" t="str">
        <f>IF(D1423&lt;=50,"0-50",IF(D1423&lt;=100,"51-100","100+"))</f>
        <v>51-100</v>
      </c>
      <c r="F1423" s="8">
        <v>93907</v>
      </c>
      <c r="G1423" s="3">
        <v>1</v>
      </c>
      <c r="H1423" s="3">
        <v>3.6</v>
      </c>
      <c r="I1423" s="3" t="s">
        <v>39</v>
      </c>
      <c r="J1423" s="3">
        <v>0</v>
      </c>
      <c r="K1423" s="3" t="s">
        <v>40</v>
      </c>
      <c r="L1423" s="3" t="s">
        <v>40</v>
      </c>
      <c r="M1423" s="3" t="s">
        <v>40</v>
      </c>
      <c r="N1423" s="3" t="s">
        <v>40</v>
      </c>
      <c r="O1423" s="3" t="s">
        <v>40</v>
      </c>
    </row>
    <row r="1424" spans="1:15" ht="15">
      <c r="A1424" s="3">
        <v>2434</v>
      </c>
      <c r="B1424" s="3">
        <v>37</v>
      </c>
      <c r="C1424" s="3">
        <v>11</v>
      </c>
      <c r="D1424" s="6">
        <v>123</v>
      </c>
      <c r="E1424" s="9" t="str">
        <f>IF(D1424&lt;=50,"0-50",IF(D1424&lt;=100,"51-100","100+"))</f>
        <v>100+</v>
      </c>
      <c r="F1424" s="8">
        <v>94720</v>
      </c>
      <c r="G1424" s="3">
        <v>1</v>
      </c>
      <c r="H1424" s="3">
        <v>2.2999999999999998</v>
      </c>
      <c r="I1424" s="3" t="s">
        <v>39</v>
      </c>
      <c r="J1424" s="3">
        <v>0</v>
      </c>
      <c r="K1424" s="3" t="s">
        <v>41</v>
      </c>
      <c r="L1424" s="3" t="s">
        <v>41</v>
      </c>
      <c r="M1424" s="3" t="s">
        <v>41</v>
      </c>
      <c r="N1424" s="3" t="s">
        <v>41</v>
      </c>
      <c r="O1424" s="3" t="s">
        <v>40</v>
      </c>
    </row>
    <row r="1425" spans="1:15" ht="15">
      <c r="A1425" s="3">
        <v>2539</v>
      </c>
      <c r="B1425" s="3">
        <v>37</v>
      </c>
      <c r="C1425" s="3">
        <v>12</v>
      </c>
      <c r="D1425" s="6">
        <v>175</v>
      </c>
      <c r="E1425" s="9" t="str">
        <f>IF(D1425&lt;=50,"0-50",IF(D1425&lt;=100,"51-100","100+"))</f>
        <v>100+</v>
      </c>
      <c r="F1425" s="8">
        <v>92037</v>
      </c>
      <c r="G1425" s="3">
        <v>2</v>
      </c>
      <c r="H1425" s="3">
        <v>7.8</v>
      </c>
      <c r="I1425" s="3" t="s">
        <v>44</v>
      </c>
      <c r="J1425" s="3">
        <v>297</v>
      </c>
      <c r="K1425" s="3" t="s">
        <v>40</v>
      </c>
      <c r="L1425" s="3" t="s">
        <v>40</v>
      </c>
      <c r="M1425" s="3" t="s">
        <v>40</v>
      </c>
      <c r="N1425" s="3" t="s">
        <v>41</v>
      </c>
      <c r="O1425" s="3" t="s">
        <v>41</v>
      </c>
    </row>
    <row r="1426" spans="1:15" ht="15">
      <c r="A1426" s="3">
        <v>2584</v>
      </c>
      <c r="B1426" s="3">
        <v>37</v>
      </c>
      <c r="C1426" s="3">
        <v>11</v>
      </c>
      <c r="D1426" s="6">
        <v>71</v>
      </c>
      <c r="E1426" s="9" t="str">
        <f>IF(D1426&lt;=50,"0-50",IF(D1426&lt;=100,"51-100","100+"))</f>
        <v>51-100</v>
      </c>
      <c r="F1426" s="8">
        <v>91302</v>
      </c>
      <c r="G1426" s="3">
        <v>1</v>
      </c>
      <c r="H1426" s="3">
        <v>2.5</v>
      </c>
      <c r="I1426" s="3" t="s">
        <v>44</v>
      </c>
      <c r="J1426" s="3">
        <v>185</v>
      </c>
      <c r="K1426" s="3" t="s">
        <v>40</v>
      </c>
      <c r="L1426" s="3" t="s">
        <v>40</v>
      </c>
      <c r="M1426" s="3" t="s">
        <v>40</v>
      </c>
      <c r="N1426" s="3" t="s">
        <v>41</v>
      </c>
      <c r="O1426" s="3" t="s">
        <v>41</v>
      </c>
    </row>
    <row r="1427" spans="1:15" ht="15">
      <c r="A1427" s="3">
        <v>2605</v>
      </c>
      <c r="B1427" s="3">
        <v>37</v>
      </c>
      <c r="C1427" s="3">
        <v>10</v>
      </c>
      <c r="D1427" s="6">
        <v>35</v>
      </c>
      <c r="E1427" s="9" t="str">
        <f>IF(D1427&lt;=50,"0-50",IF(D1427&lt;=100,"51-100","100+"))</f>
        <v>0-50</v>
      </c>
      <c r="F1427" s="8">
        <v>92521</v>
      </c>
      <c r="G1427" s="3">
        <v>4</v>
      </c>
      <c r="H1427" s="3">
        <v>1</v>
      </c>
      <c r="I1427" s="3" t="s">
        <v>39</v>
      </c>
      <c r="J1427" s="3">
        <v>0</v>
      </c>
      <c r="K1427" s="3" t="s">
        <v>40</v>
      </c>
      <c r="L1427" s="3" t="s">
        <v>40</v>
      </c>
      <c r="M1427" s="3" t="s">
        <v>40</v>
      </c>
      <c r="N1427" s="3" t="s">
        <v>40</v>
      </c>
      <c r="O1427" s="3" t="s">
        <v>40</v>
      </c>
    </row>
    <row r="1428" spans="1:15" ht="15">
      <c r="A1428" s="3">
        <v>2682</v>
      </c>
      <c r="B1428" s="3">
        <v>37</v>
      </c>
      <c r="C1428" s="3">
        <v>11</v>
      </c>
      <c r="D1428" s="6">
        <v>35</v>
      </c>
      <c r="E1428" s="9" t="str">
        <f>IF(D1428&lt;=50,"0-50",IF(D1428&lt;=100,"51-100","100+"))</f>
        <v>0-50</v>
      </c>
      <c r="F1428" s="8">
        <v>94609</v>
      </c>
      <c r="G1428" s="3">
        <v>2</v>
      </c>
      <c r="H1428" s="3">
        <v>0.8</v>
      </c>
      <c r="I1428" s="3" t="s">
        <v>45</v>
      </c>
      <c r="J1428" s="3">
        <v>0</v>
      </c>
      <c r="K1428" s="3" t="s">
        <v>40</v>
      </c>
      <c r="L1428" s="3" t="s">
        <v>40</v>
      </c>
      <c r="M1428" s="3" t="s">
        <v>40</v>
      </c>
      <c r="N1428" s="3" t="s">
        <v>40</v>
      </c>
      <c r="O1428" s="3" t="s">
        <v>40</v>
      </c>
    </row>
    <row r="1429" spans="1:15" ht="15">
      <c r="A1429" s="3">
        <v>2700</v>
      </c>
      <c r="B1429" s="3">
        <v>37</v>
      </c>
      <c r="C1429" s="3">
        <v>11</v>
      </c>
      <c r="D1429" s="6">
        <v>22</v>
      </c>
      <c r="E1429" s="9" t="str">
        <f>IF(D1429&lt;=50,"0-50",IF(D1429&lt;=100,"51-100","100+"))</f>
        <v>0-50</v>
      </c>
      <c r="F1429" s="8">
        <v>90035</v>
      </c>
      <c r="G1429" s="3">
        <v>3</v>
      </c>
      <c r="H1429" s="3">
        <v>0.1</v>
      </c>
      <c r="I1429" s="3" t="s">
        <v>39</v>
      </c>
      <c r="J1429" s="3">
        <v>114</v>
      </c>
      <c r="K1429" s="3" t="s">
        <v>40</v>
      </c>
      <c r="L1429" s="3" t="s">
        <v>40</v>
      </c>
      <c r="M1429" s="3" t="s">
        <v>40</v>
      </c>
      <c r="N1429" s="3" t="s">
        <v>40</v>
      </c>
      <c r="O1429" s="3" t="s">
        <v>40</v>
      </c>
    </row>
    <row r="1430" spans="1:15" ht="15">
      <c r="A1430" s="3">
        <v>2756</v>
      </c>
      <c r="B1430" s="3">
        <v>37</v>
      </c>
      <c r="C1430" s="3">
        <v>11</v>
      </c>
      <c r="D1430" s="6">
        <v>22</v>
      </c>
      <c r="E1430" s="9" t="str">
        <f>IF(D1430&lt;=50,"0-50",IF(D1430&lt;=100,"51-100","100+"))</f>
        <v>0-50</v>
      </c>
      <c r="F1430" s="8">
        <v>93711</v>
      </c>
      <c r="G1430" s="3">
        <v>3</v>
      </c>
      <c r="H1430" s="3">
        <v>0.1</v>
      </c>
      <c r="I1430" s="3" t="s">
        <v>39</v>
      </c>
      <c r="J1430" s="3">
        <v>0</v>
      </c>
      <c r="K1430" s="3" t="s">
        <v>40</v>
      </c>
      <c r="L1430" s="3" t="s">
        <v>40</v>
      </c>
      <c r="M1430" s="3" t="s">
        <v>40</v>
      </c>
      <c r="N1430" s="3" t="s">
        <v>41</v>
      </c>
      <c r="O1430" s="3" t="s">
        <v>41</v>
      </c>
    </row>
    <row r="1431" spans="1:15" ht="15">
      <c r="A1431" s="3">
        <v>2806</v>
      </c>
      <c r="B1431" s="3">
        <v>37</v>
      </c>
      <c r="C1431" s="3">
        <v>12</v>
      </c>
      <c r="D1431" s="6">
        <v>182</v>
      </c>
      <c r="E1431" s="9" t="str">
        <f>IF(D1431&lt;=50,"0-50",IF(D1431&lt;=100,"51-100","100+"))</f>
        <v>100+</v>
      </c>
      <c r="F1431" s="8">
        <v>94523</v>
      </c>
      <c r="G1431" s="3">
        <v>3</v>
      </c>
      <c r="H1431" s="3">
        <v>5.8</v>
      </c>
      <c r="I1431" s="3" t="s">
        <v>45</v>
      </c>
      <c r="J1431" s="3">
        <v>0</v>
      </c>
      <c r="K1431" s="3" t="s">
        <v>41</v>
      </c>
      <c r="L1431" s="3" t="s">
        <v>40</v>
      </c>
      <c r="M1431" s="3" t="s">
        <v>40</v>
      </c>
      <c r="N1431" s="3" t="s">
        <v>41</v>
      </c>
      <c r="O1431" s="3" t="s">
        <v>40</v>
      </c>
    </row>
    <row r="1432" spans="1:15" ht="15">
      <c r="A1432" s="3">
        <v>2827</v>
      </c>
      <c r="B1432" s="3">
        <v>37</v>
      </c>
      <c r="C1432" s="3">
        <v>11</v>
      </c>
      <c r="D1432" s="6">
        <v>21</v>
      </c>
      <c r="E1432" s="9" t="str">
        <f>IF(D1432&lt;=50,"0-50",IF(D1432&lt;=100,"51-100","100+"))</f>
        <v>0-50</v>
      </c>
      <c r="F1432" s="8">
        <v>94604</v>
      </c>
      <c r="G1432" s="3">
        <v>3</v>
      </c>
      <c r="H1432" s="3">
        <v>0.2</v>
      </c>
      <c r="I1432" s="3" t="s">
        <v>39</v>
      </c>
      <c r="J1432" s="3">
        <v>0</v>
      </c>
      <c r="K1432" s="3" t="s">
        <v>40</v>
      </c>
      <c r="L1432" s="3" t="s">
        <v>40</v>
      </c>
      <c r="M1432" s="3" t="s">
        <v>40</v>
      </c>
      <c r="N1432" s="3" t="s">
        <v>41</v>
      </c>
      <c r="O1432" s="3" t="s">
        <v>40</v>
      </c>
    </row>
    <row r="1433" spans="1:15" ht="15">
      <c r="A1433" s="3">
        <v>2828</v>
      </c>
      <c r="B1433" s="3">
        <v>37</v>
      </c>
      <c r="C1433" s="3">
        <v>11</v>
      </c>
      <c r="D1433" s="6">
        <v>84</v>
      </c>
      <c r="E1433" s="9" t="str">
        <f>IF(D1433&lt;=50,"0-50",IF(D1433&lt;=100,"51-100","100+"))</f>
        <v>51-100</v>
      </c>
      <c r="F1433" s="8">
        <v>90266</v>
      </c>
      <c r="G1433" s="3">
        <v>4</v>
      </c>
      <c r="H1433" s="3">
        <v>2.2000000000000002</v>
      </c>
      <c r="I1433" s="3" t="s">
        <v>39</v>
      </c>
      <c r="J1433" s="3">
        <v>0</v>
      </c>
      <c r="K1433" s="3" t="s">
        <v>40</v>
      </c>
      <c r="L1433" s="3" t="s">
        <v>40</v>
      </c>
      <c r="M1433" s="3" t="s">
        <v>40</v>
      </c>
      <c r="N1433" s="3" t="s">
        <v>41</v>
      </c>
      <c r="O1433" s="3" t="s">
        <v>41</v>
      </c>
    </row>
    <row r="1434" spans="1:15" ht="15">
      <c r="A1434" s="3">
        <v>2842</v>
      </c>
      <c r="B1434" s="3">
        <v>37</v>
      </c>
      <c r="C1434" s="3">
        <v>11</v>
      </c>
      <c r="D1434" s="6">
        <v>190</v>
      </c>
      <c r="E1434" s="9" t="str">
        <f>IF(D1434&lt;=50,"0-50",IF(D1434&lt;=100,"51-100","100+"))</f>
        <v>100+</v>
      </c>
      <c r="F1434" s="8">
        <v>94305</v>
      </c>
      <c r="G1434" s="3">
        <v>4</v>
      </c>
      <c r="H1434" s="3">
        <v>7.3</v>
      </c>
      <c r="I1434" s="3" t="s">
        <v>39</v>
      </c>
      <c r="J1434" s="3">
        <v>565</v>
      </c>
      <c r="K1434" s="3" t="s">
        <v>41</v>
      </c>
      <c r="L1434" s="3" t="s">
        <v>40</v>
      </c>
      <c r="M1434" s="3" t="s">
        <v>41</v>
      </c>
      <c r="N1434" s="3" t="s">
        <v>41</v>
      </c>
      <c r="O1434" s="3" t="s">
        <v>40</v>
      </c>
    </row>
    <row r="1435" spans="1:15" ht="15">
      <c r="A1435" s="3">
        <v>2935</v>
      </c>
      <c r="B1435" s="3">
        <v>37</v>
      </c>
      <c r="C1435" s="3">
        <v>13</v>
      </c>
      <c r="D1435" s="6">
        <v>195</v>
      </c>
      <c r="E1435" s="9" t="str">
        <f>IF(D1435&lt;=50,"0-50",IF(D1435&lt;=100,"51-100","100+"))</f>
        <v>100+</v>
      </c>
      <c r="F1435" s="8">
        <v>91763</v>
      </c>
      <c r="G1435" s="3">
        <v>2</v>
      </c>
      <c r="H1435" s="3">
        <v>6.5</v>
      </c>
      <c r="I1435" s="3" t="s">
        <v>44</v>
      </c>
      <c r="J1435" s="3">
        <v>635</v>
      </c>
      <c r="K1435" s="3" t="s">
        <v>40</v>
      </c>
      <c r="L1435" s="3" t="s">
        <v>40</v>
      </c>
      <c r="M1435" s="3" t="s">
        <v>40</v>
      </c>
      <c r="N1435" s="3" t="s">
        <v>41</v>
      </c>
      <c r="O1435" s="3" t="s">
        <v>40</v>
      </c>
    </row>
    <row r="1436" spans="1:15" ht="15">
      <c r="A1436" s="3">
        <v>2950</v>
      </c>
      <c r="B1436" s="3">
        <v>37</v>
      </c>
      <c r="C1436" s="3">
        <v>11</v>
      </c>
      <c r="D1436" s="6">
        <v>19</v>
      </c>
      <c r="E1436" s="9" t="str">
        <f>IF(D1436&lt;=50,"0-50",IF(D1436&lt;=100,"51-100","100+"))</f>
        <v>0-50</v>
      </c>
      <c r="F1436" s="8">
        <v>95054</v>
      </c>
      <c r="G1436" s="3">
        <v>3</v>
      </c>
      <c r="H1436" s="3">
        <v>0.2</v>
      </c>
      <c r="I1436" s="3" t="s">
        <v>39</v>
      </c>
      <c r="J1436" s="3">
        <v>0</v>
      </c>
      <c r="K1436" s="3" t="s">
        <v>40</v>
      </c>
      <c r="L1436" s="3" t="s">
        <v>40</v>
      </c>
      <c r="M1436" s="3" t="s">
        <v>40</v>
      </c>
      <c r="N1436" s="3" t="s">
        <v>41</v>
      </c>
      <c r="O1436" s="3" t="s">
        <v>40</v>
      </c>
    </row>
    <row r="1437" spans="1:15" ht="15">
      <c r="A1437" s="3">
        <v>3003</v>
      </c>
      <c r="B1437" s="3">
        <v>37</v>
      </c>
      <c r="C1437" s="3">
        <v>13</v>
      </c>
      <c r="D1437" s="6">
        <v>95</v>
      </c>
      <c r="E1437" s="9" t="str">
        <f>IF(D1437&lt;=50,"0-50",IF(D1437&lt;=100,"51-100","100+"))</f>
        <v>51-100</v>
      </c>
      <c r="F1437" s="8">
        <v>90095</v>
      </c>
      <c r="G1437" s="3">
        <v>2</v>
      </c>
      <c r="H1437" s="3">
        <v>1.7</v>
      </c>
      <c r="I1437" s="3" t="s">
        <v>39</v>
      </c>
      <c r="J1437" s="3">
        <v>83</v>
      </c>
      <c r="K1437" s="3" t="s">
        <v>40</v>
      </c>
      <c r="L1437" s="3" t="s">
        <v>40</v>
      </c>
      <c r="M1437" s="3" t="s">
        <v>40</v>
      </c>
      <c r="N1437" s="3" t="s">
        <v>40</v>
      </c>
      <c r="O1437" s="3" t="s">
        <v>40</v>
      </c>
    </row>
    <row r="1438" spans="1:15" ht="15">
      <c r="A1438" s="3">
        <v>3047</v>
      </c>
      <c r="B1438" s="3">
        <v>37</v>
      </c>
      <c r="C1438" s="3">
        <v>12</v>
      </c>
      <c r="D1438" s="6">
        <v>63</v>
      </c>
      <c r="E1438" s="9" t="str">
        <f>IF(D1438&lt;=50,"0-50",IF(D1438&lt;=100,"51-100","100+"))</f>
        <v>51-100</v>
      </c>
      <c r="F1438" s="8">
        <v>95630</v>
      </c>
      <c r="G1438" s="3">
        <v>3</v>
      </c>
      <c r="H1438" s="3">
        <v>2.2999999999999998</v>
      </c>
      <c r="I1438" s="3" t="s">
        <v>44</v>
      </c>
      <c r="J1438" s="3">
        <v>0</v>
      </c>
      <c r="K1438" s="3" t="s">
        <v>40</v>
      </c>
      <c r="L1438" s="3" t="s">
        <v>40</v>
      </c>
      <c r="M1438" s="3" t="s">
        <v>40</v>
      </c>
      <c r="N1438" s="3" t="s">
        <v>41</v>
      </c>
      <c r="O1438" s="3" t="s">
        <v>40</v>
      </c>
    </row>
    <row r="1439" spans="1:15" ht="15">
      <c r="A1439" s="3">
        <v>3197</v>
      </c>
      <c r="B1439" s="3">
        <v>37</v>
      </c>
      <c r="C1439" s="3">
        <v>7</v>
      </c>
      <c r="D1439" s="6">
        <v>73</v>
      </c>
      <c r="E1439" s="9" t="str">
        <f>IF(D1439&lt;=50,"0-50",IF(D1439&lt;=100,"51-100","100+"))</f>
        <v>51-100</v>
      </c>
      <c r="F1439" s="8">
        <v>94043</v>
      </c>
      <c r="G1439" s="3">
        <v>4</v>
      </c>
      <c r="H1439" s="3">
        <v>1.8</v>
      </c>
      <c r="I1439" s="3" t="s">
        <v>45</v>
      </c>
      <c r="J1439" s="3">
        <v>0</v>
      </c>
      <c r="K1439" s="3" t="s">
        <v>40</v>
      </c>
      <c r="L1439" s="3" t="s">
        <v>40</v>
      </c>
      <c r="M1439" s="3" t="s">
        <v>40</v>
      </c>
      <c r="N1439" s="3" t="s">
        <v>41</v>
      </c>
      <c r="O1439" s="3" t="s">
        <v>41</v>
      </c>
    </row>
    <row r="1440" spans="1:15" ht="15">
      <c r="A1440" s="3">
        <v>3235</v>
      </c>
      <c r="B1440" s="3">
        <v>37</v>
      </c>
      <c r="C1440" s="3">
        <v>12</v>
      </c>
      <c r="D1440" s="6">
        <v>114</v>
      </c>
      <c r="E1440" s="9" t="str">
        <f>IF(D1440&lt;=50,"0-50",IF(D1440&lt;=100,"51-100","100+"))</f>
        <v>100+</v>
      </c>
      <c r="F1440" s="8">
        <v>91107</v>
      </c>
      <c r="G1440" s="3">
        <v>3</v>
      </c>
      <c r="H1440" s="3">
        <v>0.6</v>
      </c>
      <c r="I1440" s="3" t="s">
        <v>39</v>
      </c>
      <c r="J1440" s="3">
        <v>0</v>
      </c>
      <c r="K1440" s="3" t="s">
        <v>40</v>
      </c>
      <c r="L1440" s="3" t="s">
        <v>40</v>
      </c>
      <c r="M1440" s="3" t="s">
        <v>40</v>
      </c>
      <c r="N1440" s="3" t="s">
        <v>41</v>
      </c>
      <c r="O1440" s="3" t="s">
        <v>40</v>
      </c>
    </row>
    <row r="1441" spans="1:15" ht="15">
      <c r="A1441" s="3">
        <v>3303</v>
      </c>
      <c r="B1441" s="3">
        <v>37</v>
      </c>
      <c r="C1441" s="3">
        <v>11</v>
      </c>
      <c r="D1441" s="6">
        <v>28</v>
      </c>
      <c r="E1441" s="9" t="str">
        <f>IF(D1441&lt;=50,"0-50",IF(D1441&lt;=100,"51-100","100+"))</f>
        <v>0-50</v>
      </c>
      <c r="F1441" s="8">
        <v>94501</v>
      </c>
      <c r="G1441" s="3">
        <v>2</v>
      </c>
      <c r="H1441" s="3">
        <v>0.8</v>
      </c>
      <c r="I1441" s="3" t="s">
        <v>45</v>
      </c>
      <c r="J1441" s="3">
        <v>0</v>
      </c>
      <c r="K1441" s="3" t="s">
        <v>40</v>
      </c>
      <c r="L1441" s="3" t="s">
        <v>40</v>
      </c>
      <c r="M1441" s="3" t="s">
        <v>40</v>
      </c>
      <c r="N1441" s="3" t="s">
        <v>40</v>
      </c>
      <c r="O1441" s="3" t="s">
        <v>40</v>
      </c>
    </row>
    <row r="1442" spans="1:15" ht="15">
      <c r="A1442" s="3">
        <v>3334</v>
      </c>
      <c r="B1442" s="3">
        <v>37</v>
      </c>
      <c r="C1442" s="3">
        <v>13</v>
      </c>
      <c r="D1442" s="6">
        <v>79</v>
      </c>
      <c r="E1442" s="9" t="str">
        <f>IF(D1442&lt;=50,"0-50",IF(D1442&lt;=100,"51-100","100+"))</f>
        <v>51-100</v>
      </c>
      <c r="F1442" s="8">
        <v>91711</v>
      </c>
      <c r="G1442" s="3">
        <v>4</v>
      </c>
      <c r="H1442" s="3">
        <v>0.1</v>
      </c>
      <c r="I1442" s="3" t="s">
        <v>39</v>
      </c>
      <c r="J1442" s="3">
        <v>280</v>
      </c>
      <c r="K1442" s="3" t="s">
        <v>40</v>
      </c>
      <c r="L1442" s="3" t="s">
        <v>40</v>
      </c>
      <c r="M1442" s="3" t="s">
        <v>40</v>
      </c>
      <c r="N1442" s="3" t="s">
        <v>41</v>
      </c>
      <c r="O1442" s="3" t="s">
        <v>40</v>
      </c>
    </row>
    <row r="1443" spans="1:15" ht="15">
      <c r="A1443" s="3">
        <v>3394</v>
      </c>
      <c r="B1443" s="3">
        <v>37</v>
      </c>
      <c r="C1443" s="3">
        <v>11</v>
      </c>
      <c r="D1443" s="6">
        <v>81</v>
      </c>
      <c r="E1443" s="9" t="str">
        <f>IF(D1443&lt;=50,"0-50",IF(D1443&lt;=100,"51-100","100+"))</f>
        <v>51-100</v>
      </c>
      <c r="F1443" s="8">
        <v>95123</v>
      </c>
      <c r="G1443" s="3">
        <v>3</v>
      </c>
      <c r="H1443" s="3">
        <v>0.9</v>
      </c>
      <c r="I1443" s="3" t="s">
        <v>39</v>
      </c>
      <c r="J1443" s="3">
        <v>0</v>
      </c>
      <c r="K1443" s="3" t="s">
        <v>40</v>
      </c>
      <c r="L1443" s="3" t="s">
        <v>40</v>
      </c>
      <c r="M1443" s="3" t="s">
        <v>40</v>
      </c>
      <c r="N1443" s="3" t="s">
        <v>41</v>
      </c>
      <c r="O1443" s="3" t="s">
        <v>41</v>
      </c>
    </row>
    <row r="1444" spans="1:15" ht="15">
      <c r="A1444" s="3">
        <v>3446</v>
      </c>
      <c r="B1444" s="3">
        <v>37</v>
      </c>
      <c r="C1444" s="3">
        <v>13</v>
      </c>
      <c r="D1444" s="6">
        <v>38</v>
      </c>
      <c r="E1444" s="9" t="str">
        <f>IF(D1444&lt;=50,"0-50",IF(D1444&lt;=100,"51-100","100+"))</f>
        <v>0-50</v>
      </c>
      <c r="F1444" s="8">
        <v>94701</v>
      </c>
      <c r="G1444" s="3">
        <v>1</v>
      </c>
      <c r="H1444" s="3">
        <v>1.5</v>
      </c>
      <c r="I1444" s="3" t="s">
        <v>39</v>
      </c>
      <c r="J1444" s="3">
        <v>116</v>
      </c>
      <c r="K1444" s="3" t="s">
        <v>40</v>
      </c>
      <c r="L1444" s="3" t="s">
        <v>40</v>
      </c>
      <c r="M1444" s="3" t="s">
        <v>40</v>
      </c>
      <c r="N1444" s="3" t="s">
        <v>40</v>
      </c>
      <c r="O1444" s="3" t="s">
        <v>41</v>
      </c>
    </row>
    <row r="1445" spans="1:15" ht="15">
      <c r="A1445" s="3">
        <v>3497</v>
      </c>
      <c r="B1445" s="3">
        <v>37</v>
      </c>
      <c r="C1445" s="3">
        <v>13</v>
      </c>
      <c r="D1445" s="6">
        <v>49</v>
      </c>
      <c r="E1445" s="9" t="str">
        <f>IF(D1445&lt;=50,"0-50",IF(D1445&lt;=100,"51-100","100+"))</f>
        <v>0-50</v>
      </c>
      <c r="F1445" s="8">
        <v>91711</v>
      </c>
      <c r="G1445" s="3">
        <v>4</v>
      </c>
      <c r="H1445" s="3">
        <v>2</v>
      </c>
      <c r="I1445" s="3" t="s">
        <v>45</v>
      </c>
      <c r="J1445" s="3">
        <v>192</v>
      </c>
      <c r="K1445" s="3" t="s">
        <v>40</v>
      </c>
      <c r="L1445" s="3" t="s">
        <v>40</v>
      </c>
      <c r="M1445" s="3" t="s">
        <v>40</v>
      </c>
      <c r="N1445" s="3" t="s">
        <v>40</v>
      </c>
      <c r="O1445" s="3" t="s">
        <v>40</v>
      </c>
    </row>
    <row r="1446" spans="1:15" ht="15">
      <c r="A1446" s="3">
        <v>3512</v>
      </c>
      <c r="B1446" s="3">
        <v>37</v>
      </c>
      <c r="C1446" s="3">
        <v>11</v>
      </c>
      <c r="D1446" s="6">
        <v>89</v>
      </c>
      <c r="E1446" s="9" t="str">
        <f>IF(D1446&lt;=50,"0-50",IF(D1446&lt;=100,"51-100","100+"))</f>
        <v>51-100</v>
      </c>
      <c r="F1446" s="8">
        <v>94609</v>
      </c>
      <c r="G1446" s="3">
        <v>1</v>
      </c>
      <c r="H1446" s="3">
        <v>1.5</v>
      </c>
      <c r="I1446" s="3" t="s">
        <v>45</v>
      </c>
      <c r="J1446" s="3">
        <v>0</v>
      </c>
      <c r="K1446" s="3" t="s">
        <v>40</v>
      </c>
      <c r="L1446" s="3" t="s">
        <v>40</v>
      </c>
      <c r="M1446" s="3" t="s">
        <v>40</v>
      </c>
      <c r="N1446" s="3" t="s">
        <v>41</v>
      </c>
      <c r="O1446" s="3" t="s">
        <v>40</v>
      </c>
    </row>
    <row r="1447" spans="1:15" ht="15">
      <c r="A1447" s="3">
        <v>3544</v>
      </c>
      <c r="B1447" s="3">
        <v>37</v>
      </c>
      <c r="C1447" s="3">
        <v>11</v>
      </c>
      <c r="D1447" s="6">
        <v>194</v>
      </c>
      <c r="E1447" s="9" t="str">
        <f>IF(D1447&lt;=50,"0-50",IF(D1447&lt;=100,"51-100","100+"))</f>
        <v>100+</v>
      </c>
      <c r="F1447" s="8">
        <v>94303</v>
      </c>
      <c r="G1447" s="3">
        <v>2</v>
      </c>
      <c r="H1447" s="3">
        <v>0</v>
      </c>
      <c r="I1447" s="3" t="s">
        <v>44</v>
      </c>
      <c r="J1447" s="3">
        <v>0</v>
      </c>
      <c r="K1447" s="3" t="s">
        <v>40</v>
      </c>
      <c r="L1447" s="3" t="s">
        <v>40</v>
      </c>
      <c r="M1447" s="3" t="s">
        <v>40</v>
      </c>
      <c r="N1447" s="3" t="s">
        <v>40</v>
      </c>
      <c r="O1447" s="3" t="s">
        <v>40</v>
      </c>
    </row>
    <row r="1448" spans="1:15" ht="15">
      <c r="A1448" s="3">
        <v>3555</v>
      </c>
      <c r="B1448" s="3">
        <v>37</v>
      </c>
      <c r="C1448" s="3">
        <v>13</v>
      </c>
      <c r="D1448" s="6">
        <v>72</v>
      </c>
      <c r="E1448" s="9" t="str">
        <f>IF(D1448&lt;=50,"0-50",IF(D1448&lt;=100,"51-100","100+"))</f>
        <v>51-100</v>
      </c>
      <c r="F1448" s="8">
        <v>92407</v>
      </c>
      <c r="G1448" s="3">
        <v>4</v>
      </c>
      <c r="H1448" s="3">
        <v>2</v>
      </c>
      <c r="I1448" s="3" t="s">
        <v>45</v>
      </c>
      <c r="J1448" s="3">
        <v>0</v>
      </c>
      <c r="K1448" s="3" t="s">
        <v>40</v>
      </c>
      <c r="L1448" s="3" t="s">
        <v>41</v>
      </c>
      <c r="M1448" s="3" t="s">
        <v>40</v>
      </c>
      <c r="N1448" s="3" t="s">
        <v>40</v>
      </c>
      <c r="O1448" s="3" t="s">
        <v>40</v>
      </c>
    </row>
    <row r="1449" spans="1:15" ht="15">
      <c r="A1449" s="3">
        <v>3599</v>
      </c>
      <c r="B1449" s="3">
        <v>37</v>
      </c>
      <c r="C1449" s="3">
        <v>11</v>
      </c>
      <c r="D1449" s="6">
        <v>61</v>
      </c>
      <c r="E1449" s="9" t="str">
        <f>IF(D1449&lt;=50,"0-50",IF(D1449&lt;=100,"51-100","100+"))</f>
        <v>51-100</v>
      </c>
      <c r="F1449" s="8">
        <v>95120</v>
      </c>
      <c r="G1449" s="3">
        <v>3</v>
      </c>
      <c r="H1449" s="3">
        <v>0.9</v>
      </c>
      <c r="I1449" s="3" t="s">
        <v>39</v>
      </c>
      <c r="J1449" s="3">
        <v>0</v>
      </c>
      <c r="K1449" s="3" t="s">
        <v>40</v>
      </c>
      <c r="L1449" s="3" t="s">
        <v>40</v>
      </c>
      <c r="M1449" s="3" t="s">
        <v>40</v>
      </c>
      <c r="N1449" s="3" t="s">
        <v>40</v>
      </c>
      <c r="O1449" s="3" t="s">
        <v>40</v>
      </c>
    </row>
    <row r="1450" spans="1:15" ht="15">
      <c r="A1450" s="3">
        <v>3602</v>
      </c>
      <c r="B1450" s="3">
        <v>37</v>
      </c>
      <c r="C1450" s="3">
        <v>13</v>
      </c>
      <c r="D1450" s="6">
        <v>75</v>
      </c>
      <c r="E1450" s="9" t="str">
        <f>IF(D1450&lt;=50,"0-50",IF(D1450&lt;=100,"51-100","100+"))</f>
        <v>51-100</v>
      </c>
      <c r="F1450" s="8">
        <v>94305</v>
      </c>
      <c r="G1450" s="3">
        <v>3</v>
      </c>
      <c r="H1450" s="3">
        <v>2.6</v>
      </c>
      <c r="I1450" s="3" t="s">
        <v>39</v>
      </c>
      <c r="J1450" s="3">
        <v>0</v>
      </c>
      <c r="K1450" s="3" t="s">
        <v>40</v>
      </c>
      <c r="L1450" s="3" t="s">
        <v>41</v>
      </c>
      <c r="M1450" s="3" t="s">
        <v>40</v>
      </c>
      <c r="N1450" s="3" t="s">
        <v>40</v>
      </c>
      <c r="O1450" s="3" t="s">
        <v>40</v>
      </c>
    </row>
    <row r="1451" spans="1:15" ht="15">
      <c r="A1451" s="3">
        <v>3618</v>
      </c>
      <c r="B1451" s="3">
        <v>37</v>
      </c>
      <c r="C1451" s="3">
        <v>11</v>
      </c>
      <c r="D1451" s="6">
        <v>30</v>
      </c>
      <c r="E1451" s="9" t="str">
        <f>IF(D1451&lt;=50,"0-50",IF(D1451&lt;=100,"51-100","100+"))</f>
        <v>0-50</v>
      </c>
      <c r="F1451" s="8">
        <v>94304</v>
      </c>
      <c r="G1451" s="3">
        <v>2</v>
      </c>
      <c r="H1451" s="3">
        <v>0.3</v>
      </c>
      <c r="I1451" s="3" t="s">
        <v>44</v>
      </c>
      <c r="J1451" s="3">
        <v>146</v>
      </c>
      <c r="K1451" s="3" t="s">
        <v>40</v>
      </c>
      <c r="L1451" s="3" t="s">
        <v>40</v>
      </c>
      <c r="M1451" s="3" t="s">
        <v>40</v>
      </c>
      <c r="N1451" s="3" t="s">
        <v>40</v>
      </c>
      <c r="O1451" s="3" t="s">
        <v>40</v>
      </c>
    </row>
    <row r="1452" spans="1:15" ht="15">
      <c r="A1452" s="3">
        <v>3637</v>
      </c>
      <c r="B1452" s="3">
        <v>37</v>
      </c>
      <c r="C1452" s="3">
        <v>11</v>
      </c>
      <c r="D1452" s="6">
        <v>64</v>
      </c>
      <c r="E1452" s="9" t="str">
        <f>IF(D1452&lt;=50,"0-50",IF(D1452&lt;=100,"51-100","100+"))</f>
        <v>51-100</v>
      </c>
      <c r="F1452" s="8">
        <v>96094</v>
      </c>
      <c r="G1452" s="3">
        <v>3</v>
      </c>
      <c r="H1452" s="3">
        <v>0.9</v>
      </c>
      <c r="I1452" s="3" t="s">
        <v>39</v>
      </c>
      <c r="J1452" s="3">
        <v>0</v>
      </c>
      <c r="K1452" s="3" t="s">
        <v>40</v>
      </c>
      <c r="L1452" s="3" t="s">
        <v>40</v>
      </c>
      <c r="M1452" s="3" t="s">
        <v>40</v>
      </c>
      <c r="N1452" s="3" t="s">
        <v>41</v>
      </c>
      <c r="O1452" s="3" t="s">
        <v>40</v>
      </c>
    </row>
    <row r="1453" spans="1:15" ht="15">
      <c r="A1453" s="3">
        <v>3692</v>
      </c>
      <c r="B1453" s="3">
        <v>37</v>
      </c>
      <c r="C1453" s="3">
        <v>13</v>
      </c>
      <c r="D1453" s="6">
        <v>58</v>
      </c>
      <c r="E1453" s="9" t="str">
        <f>IF(D1453&lt;=50,"0-50",IF(D1453&lt;=100,"51-100","100+"))</f>
        <v>51-100</v>
      </c>
      <c r="F1453" s="8">
        <v>95211</v>
      </c>
      <c r="G1453" s="3">
        <v>2</v>
      </c>
      <c r="H1453" s="3">
        <v>0.6</v>
      </c>
      <c r="I1453" s="3" t="s">
        <v>45</v>
      </c>
      <c r="J1453" s="3">
        <v>0</v>
      </c>
      <c r="K1453" s="3" t="s">
        <v>40</v>
      </c>
      <c r="L1453" s="3" t="s">
        <v>40</v>
      </c>
      <c r="M1453" s="3" t="s">
        <v>40</v>
      </c>
      <c r="N1453" s="3" t="s">
        <v>40</v>
      </c>
      <c r="O1453" s="3" t="s">
        <v>41</v>
      </c>
    </row>
    <row r="1454" spans="1:15" ht="15">
      <c r="A1454" s="3">
        <v>3710</v>
      </c>
      <c r="B1454" s="3">
        <v>37</v>
      </c>
      <c r="C1454" s="3">
        <v>11</v>
      </c>
      <c r="D1454" s="6">
        <v>43</v>
      </c>
      <c r="E1454" s="9" t="str">
        <f>IF(D1454&lt;=50,"0-50",IF(D1454&lt;=100,"51-100","100+"))</f>
        <v>0-50</v>
      </c>
      <c r="F1454" s="8">
        <v>92521</v>
      </c>
      <c r="G1454" s="3">
        <v>4</v>
      </c>
      <c r="H1454" s="3">
        <v>1.2</v>
      </c>
      <c r="I1454" s="3" t="s">
        <v>39</v>
      </c>
      <c r="J1454" s="3">
        <v>0</v>
      </c>
      <c r="K1454" s="3" t="s">
        <v>40</v>
      </c>
      <c r="L1454" s="3" t="s">
        <v>41</v>
      </c>
      <c r="M1454" s="3" t="s">
        <v>40</v>
      </c>
      <c r="N1454" s="3" t="s">
        <v>40</v>
      </c>
      <c r="O1454" s="3" t="s">
        <v>40</v>
      </c>
    </row>
    <row r="1455" spans="1:15" ht="15">
      <c r="A1455" s="3">
        <v>3788</v>
      </c>
      <c r="B1455" s="3">
        <v>37</v>
      </c>
      <c r="C1455" s="3">
        <v>12</v>
      </c>
      <c r="D1455" s="6">
        <v>28</v>
      </c>
      <c r="E1455" s="9" t="str">
        <f>IF(D1455&lt;=50,"0-50",IF(D1455&lt;=100,"51-100","100+"))</f>
        <v>0-50</v>
      </c>
      <c r="F1455" s="8">
        <v>95616</v>
      </c>
      <c r="G1455" s="3">
        <v>4</v>
      </c>
      <c r="H1455" s="3">
        <v>1.7</v>
      </c>
      <c r="I1455" s="3" t="s">
        <v>44</v>
      </c>
      <c r="J1455" s="3">
        <v>0</v>
      </c>
      <c r="K1455" s="3" t="s">
        <v>40</v>
      </c>
      <c r="L1455" s="3" t="s">
        <v>41</v>
      </c>
      <c r="M1455" s="3" t="s">
        <v>41</v>
      </c>
      <c r="N1455" s="3" t="s">
        <v>41</v>
      </c>
      <c r="O1455" s="3" t="s">
        <v>40</v>
      </c>
    </row>
    <row r="1456" spans="1:15" ht="15">
      <c r="A1456" s="3">
        <v>3800</v>
      </c>
      <c r="B1456" s="3">
        <v>37</v>
      </c>
      <c r="C1456" s="3">
        <v>11</v>
      </c>
      <c r="D1456" s="6">
        <v>44</v>
      </c>
      <c r="E1456" s="9" t="str">
        <f>IF(D1456&lt;=50,"0-50",IF(D1456&lt;=100,"51-100","100+"))</f>
        <v>0-50</v>
      </c>
      <c r="F1456" s="8">
        <v>93109</v>
      </c>
      <c r="G1456" s="3">
        <v>4</v>
      </c>
      <c r="H1456" s="3">
        <v>0.2</v>
      </c>
      <c r="I1456" s="3" t="s">
        <v>44</v>
      </c>
      <c r="J1456" s="3">
        <v>0</v>
      </c>
      <c r="K1456" s="3" t="s">
        <v>40</v>
      </c>
      <c r="L1456" s="3" t="s">
        <v>40</v>
      </c>
      <c r="M1456" s="3" t="s">
        <v>40</v>
      </c>
      <c r="N1456" s="3" t="s">
        <v>40</v>
      </c>
      <c r="O1456" s="3" t="s">
        <v>41</v>
      </c>
    </row>
    <row r="1457" spans="1:15" ht="15">
      <c r="A1457" s="3">
        <v>3832</v>
      </c>
      <c r="B1457" s="3">
        <v>37</v>
      </c>
      <c r="C1457" s="3">
        <v>12</v>
      </c>
      <c r="D1457" s="6">
        <v>132</v>
      </c>
      <c r="E1457" s="9" t="str">
        <f>IF(D1457&lt;=50,"0-50",IF(D1457&lt;=100,"51-100","100+"))</f>
        <v>100+</v>
      </c>
      <c r="F1457" s="8">
        <v>90089</v>
      </c>
      <c r="G1457" s="3">
        <v>2</v>
      </c>
      <c r="H1457" s="3">
        <v>3.9</v>
      </c>
      <c r="I1457" s="3" t="s">
        <v>44</v>
      </c>
      <c r="J1457" s="3">
        <v>0</v>
      </c>
      <c r="K1457" s="3" t="s">
        <v>40</v>
      </c>
      <c r="L1457" s="3" t="s">
        <v>40</v>
      </c>
      <c r="M1457" s="3" t="s">
        <v>40</v>
      </c>
      <c r="N1457" s="3" t="s">
        <v>40</v>
      </c>
      <c r="O1457" s="3" t="s">
        <v>40</v>
      </c>
    </row>
    <row r="1458" spans="1:15" ht="15">
      <c r="A1458" s="3">
        <v>3839</v>
      </c>
      <c r="B1458" s="3">
        <v>37</v>
      </c>
      <c r="C1458" s="3">
        <v>11</v>
      </c>
      <c r="D1458" s="6">
        <v>71</v>
      </c>
      <c r="E1458" s="9" t="str">
        <f>IF(D1458&lt;=50,"0-50",IF(D1458&lt;=100,"51-100","100+"))</f>
        <v>51-100</v>
      </c>
      <c r="F1458" s="8">
        <v>94501</v>
      </c>
      <c r="G1458" s="3">
        <v>2</v>
      </c>
      <c r="H1458" s="3">
        <v>1.8</v>
      </c>
      <c r="I1458" s="3" t="s">
        <v>44</v>
      </c>
      <c r="J1458" s="3">
        <v>127</v>
      </c>
      <c r="K1458" s="3" t="s">
        <v>40</v>
      </c>
      <c r="L1458" s="3" t="s">
        <v>41</v>
      </c>
      <c r="M1458" s="3" t="s">
        <v>40</v>
      </c>
      <c r="N1458" s="3" t="s">
        <v>40</v>
      </c>
      <c r="O1458" s="3" t="s">
        <v>40</v>
      </c>
    </row>
    <row r="1459" spans="1:15" ht="15">
      <c r="A1459" s="3">
        <v>3930</v>
      </c>
      <c r="B1459" s="3">
        <v>37</v>
      </c>
      <c r="C1459" s="3">
        <v>13</v>
      </c>
      <c r="D1459" s="6">
        <v>33</v>
      </c>
      <c r="E1459" s="9" t="str">
        <f>IF(D1459&lt;=50,"0-50",IF(D1459&lt;=100,"51-100","100+"))</f>
        <v>0-50</v>
      </c>
      <c r="F1459" s="8">
        <v>91773</v>
      </c>
      <c r="G1459" s="3">
        <v>4</v>
      </c>
      <c r="H1459" s="3">
        <v>0.4</v>
      </c>
      <c r="I1459" s="3" t="s">
        <v>39</v>
      </c>
      <c r="J1459" s="3">
        <v>0</v>
      </c>
      <c r="K1459" s="3" t="s">
        <v>40</v>
      </c>
      <c r="L1459" s="3" t="s">
        <v>40</v>
      </c>
      <c r="M1459" s="3" t="s">
        <v>40</v>
      </c>
      <c r="N1459" s="3" t="s">
        <v>40</v>
      </c>
      <c r="O1459" s="3" t="s">
        <v>40</v>
      </c>
    </row>
    <row r="1460" spans="1:15" ht="15">
      <c r="A1460" s="3">
        <v>3949</v>
      </c>
      <c r="B1460" s="3">
        <v>37</v>
      </c>
      <c r="C1460" s="3">
        <v>12</v>
      </c>
      <c r="D1460" s="6">
        <v>123</v>
      </c>
      <c r="E1460" s="9" t="str">
        <f>IF(D1460&lt;=50,"0-50",IF(D1460&lt;=100,"51-100","100+"))</f>
        <v>100+</v>
      </c>
      <c r="F1460" s="8">
        <v>94304</v>
      </c>
      <c r="G1460" s="3">
        <v>4</v>
      </c>
      <c r="H1460" s="3">
        <v>3.1</v>
      </c>
      <c r="I1460" s="3" t="s">
        <v>39</v>
      </c>
      <c r="J1460" s="3">
        <v>253</v>
      </c>
      <c r="K1460" s="3" t="s">
        <v>41</v>
      </c>
      <c r="L1460" s="3" t="s">
        <v>40</v>
      </c>
      <c r="M1460" s="3" t="s">
        <v>41</v>
      </c>
      <c r="N1460" s="3" t="s">
        <v>41</v>
      </c>
      <c r="O1460" s="3" t="s">
        <v>41</v>
      </c>
    </row>
    <row r="1461" spans="1:15" ht="15">
      <c r="A1461" s="3">
        <v>4138</v>
      </c>
      <c r="B1461" s="3">
        <v>37</v>
      </c>
      <c r="C1461" s="3">
        <v>12</v>
      </c>
      <c r="D1461" s="6">
        <v>52</v>
      </c>
      <c r="E1461" s="9" t="str">
        <f>IF(D1461&lt;=50,"0-50",IF(D1461&lt;=100,"51-100","100+"))</f>
        <v>51-100</v>
      </c>
      <c r="F1461" s="8">
        <v>93943</v>
      </c>
      <c r="G1461" s="3">
        <v>2</v>
      </c>
      <c r="H1461" s="3">
        <v>1.1000000000000001</v>
      </c>
      <c r="I1461" s="3" t="s">
        <v>39</v>
      </c>
      <c r="J1461" s="3">
        <v>0</v>
      </c>
      <c r="K1461" s="3" t="s">
        <v>40</v>
      </c>
      <c r="L1461" s="3" t="s">
        <v>40</v>
      </c>
      <c r="M1461" s="3" t="s">
        <v>40</v>
      </c>
      <c r="N1461" s="3" t="s">
        <v>41</v>
      </c>
      <c r="O1461" s="3" t="s">
        <v>40</v>
      </c>
    </row>
    <row r="1462" spans="1:15" ht="15">
      <c r="A1462" s="3">
        <v>4157</v>
      </c>
      <c r="B1462" s="3">
        <v>37</v>
      </c>
      <c r="C1462" s="3">
        <v>12</v>
      </c>
      <c r="D1462" s="6">
        <v>193</v>
      </c>
      <c r="E1462" s="9" t="str">
        <f>IF(D1462&lt;=50,"0-50",IF(D1462&lt;=100,"51-100","100+"))</f>
        <v>100+</v>
      </c>
      <c r="F1462" s="8">
        <v>92780</v>
      </c>
      <c r="G1462" s="3">
        <v>1</v>
      </c>
      <c r="H1462" s="3">
        <v>8.6</v>
      </c>
      <c r="I1462" s="3" t="s">
        <v>44</v>
      </c>
      <c r="J1462" s="3">
        <v>0</v>
      </c>
      <c r="K1462" s="3" t="s">
        <v>40</v>
      </c>
      <c r="L1462" s="3" t="s">
        <v>40</v>
      </c>
      <c r="M1462" s="3" t="s">
        <v>40</v>
      </c>
      <c r="N1462" s="3" t="s">
        <v>40</v>
      </c>
      <c r="O1462" s="3" t="s">
        <v>40</v>
      </c>
    </row>
    <row r="1463" spans="1:15" ht="15">
      <c r="A1463" s="3">
        <v>4208</v>
      </c>
      <c r="B1463" s="3">
        <v>37</v>
      </c>
      <c r="C1463" s="3">
        <v>11</v>
      </c>
      <c r="D1463" s="6">
        <v>51</v>
      </c>
      <c r="E1463" s="9" t="str">
        <f>IF(D1463&lt;=50,"0-50",IF(D1463&lt;=100,"51-100","100+"))</f>
        <v>51-100</v>
      </c>
      <c r="F1463" s="8">
        <v>93305</v>
      </c>
      <c r="G1463" s="3">
        <v>3</v>
      </c>
      <c r="H1463" s="3">
        <v>2.1</v>
      </c>
      <c r="I1463" s="3" t="s">
        <v>44</v>
      </c>
      <c r="J1463" s="3">
        <v>0</v>
      </c>
      <c r="K1463" s="3" t="s">
        <v>40</v>
      </c>
      <c r="L1463" s="3" t="s">
        <v>40</v>
      </c>
      <c r="M1463" s="3" t="s">
        <v>40</v>
      </c>
      <c r="N1463" s="3" t="s">
        <v>41</v>
      </c>
      <c r="O1463" s="3" t="s">
        <v>41</v>
      </c>
    </row>
    <row r="1464" spans="1:15" ht="15">
      <c r="A1464" s="3">
        <v>4227</v>
      </c>
      <c r="B1464" s="3">
        <v>37</v>
      </c>
      <c r="C1464" s="3">
        <v>13</v>
      </c>
      <c r="D1464" s="6">
        <v>45</v>
      </c>
      <c r="E1464" s="9" t="str">
        <f>IF(D1464&lt;=50,"0-50",IF(D1464&lt;=100,"51-100","100+"))</f>
        <v>0-50</v>
      </c>
      <c r="F1464" s="8">
        <v>94591</v>
      </c>
      <c r="G1464" s="3">
        <v>1</v>
      </c>
      <c r="H1464" s="3">
        <v>1.8</v>
      </c>
      <c r="I1464" s="3" t="s">
        <v>44</v>
      </c>
      <c r="J1464" s="3">
        <v>0</v>
      </c>
      <c r="K1464" s="3" t="s">
        <v>40</v>
      </c>
      <c r="L1464" s="3" t="s">
        <v>40</v>
      </c>
      <c r="M1464" s="3" t="s">
        <v>40</v>
      </c>
      <c r="N1464" s="3" t="s">
        <v>40</v>
      </c>
      <c r="O1464" s="3" t="s">
        <v>40</v>
      </c>
    </row>
    <row r="1465" spans="1:15" ht="15">
      <c r="A1465" s="3">
        <v>4237</v>
      </c>
      <c r="B1465" s="3">
        <v>37</v>
      </c>
      <c r="C1465" s="3">
        <v>12</v>
      </c>
      <c r="D1465" s="6">
        <v>128</v>
      </c>
      <c r="E1465" s="9" t="str">
        <f>IF(D1465&lt;=50,"0-50",IF(D1465&lt;=100,"51-100","100+"))</f>
        <v>100+</v>
      </c>
      <c r="F1465" s="8">
        <v>91342</v>
      </c>
      <c r="G1465" s="3">
        <v>2</v>
      </c>
      <c r="H1465" s="3">
        <v>3.9</v>
      </c>
      <c r="I1465" s="3" t="s">
        <v>44</v>
      </c>
      <c r="J1465" s="3">
        <v>0</v>
      </c>
      <c r="K1465" s="3" t="s">
        <v>40</v>
      </c>
      <c r="L1465" s="3" t="s">
        <v>40</v>
      </c>
      <c r="M1465" s="3" t="s">
        <v>40</v>
      </c>
      <c r="N1465" s="3" t="s">
        <v>41</v>
      </c>
      <c r="O1465" s="3" t="s">
        <v>41</v>
      </c>
    </row>
    <row r="1466" spans="1:15" ht="15">
      <c r="A1466" s="3">
        <v>4250</v>
      </c>
      <c r="B1466" s="3">
        <v>37</v>
      </c>
      <c r="C1466" s="3">
        <v>12</v>
      </c>
      <c r="D1466" s="6">
        <v>63</v>
      </c>
      <c r="E1466" s="9" t="str">
        <f>IF(D1466&lt;=50,"0-50",IF(D1466&lt;=100,"51-100","100+"))</f>
        <v>51-100</v>
      </c>
      <c r="F1466" s="8">
        <v>91942</v>
      </c>
      <c r="G1466" s="3">
        <v>4</v>
      </c>
      <c r="H1466" s="3">
        <v>2.1</v>
      </c>
      <c r="I1466" s="3" t="s">
        <v>45</v>
      </c>
      <c r="J1466" s="3">
        <v>0</v>
      </c>
      <c r="K1466" s="3" t="s">
        <v>40</v>
      </c>
      <c r="L1466" s="3" t="s">
        <v>40</v>
      </c>
      <c r="M1466" s="3" t="s">
        <v>40</v>
      </c>
      <c r="N1466" s="3" t="s">
        <v>41</v>
      </c>
      <c r="O1466" s="3" t="s">
        <v>40</v>
      </c>
    </row>
    <row r="1467" spans="1:15" ht="15">
      <c r="A1467" s="3">
        <v>4381</v>
      </c>
      <c r="B1467" s="3">
        <v>37</v>
      </c>
      <c r="C1467" s="3">
        <v>13</v>
      </c>
      <c r="D1467" s="6">
        <v>64</v>
      </c>
      <c r="E1467" s="9" t="str">
        <f>IF(D1467&lt;=50,"0-50",IF(D1467&lt;=100,"51-100","100+"))</f>
        <v>51-100</v>
      </c>
      <c r="F1467" s="8">
        <v>94105</v>
      </c>
      <c r="G1467" s="3">
        <v>1</v>
      </c>
      <c r="H1467" s="3">
        <v>1.5</v>
      </c>
      <c r="I1467" s="3" t="s">
        <v>45</v>
      </c>
      <c r="J1467" s="3">
        <v>0</v>
      </c>
      <c r="K1467" s="3" t="s">
        <v>40</v>
      </c>
      <c r="L1467" s="3" t="s">
        <v>40</v>
      </c>
      <c r="M1467" s="3" t="s">
        <v>40</v>
      </c>
      <c r="N1467" s="3" t="s">
        <v>41</v>
      </c>
      <c r="O1467" s="3" t="s">
        <v>40</v>
      </c>
    </row>
    <row r="1468" spans="1:15" ht="15">
      <c r="A1468" s="3">
        <v>4388</v>
      </c>
      <c r="B1468" s="3">
        <v>37</v>
      </c>
      <c r="C1468" s="3">
        <v>12</v>
      </c>
      <c r="D1468" s="6">
        <v>72</v>
      </c>
      <c r="E1468" s="9" t="str">
        <f>IF(D1468&lt;=50,"0-50",IF(D1468&lt;=100,"51-100","100+"))</f>
        <v>51-100</v>
      </c>
      <c r="F1468" s="8">
        <v>91380</v>
      </c>
      <c r="G1468" s="3">
        <v>4</v>
      </c>
      <c r="H1468" s="3">
        <v>0.7</v>
      </c>
      <c r="I1468" s="3" t="s">
        <v>45</v>
      </c>
      <c r="J1468" s="3">
        <v>0</v>
      </c>
      <c r="K1468" s="3" t="s">
        <v>40</v>
      </c>
      <c r="L1468" s="3" t="s">
        <v>40</v>
      </c>
      <c r="M1468" s="3" t="s">
        <v>40</v>
      </c>
      <c r="N1468" s="3" t="s">
        <v>40</v>
      </c>
      <c r="O1468" s="3" t="s">
        <v>40</v>
      </c>
    </row>
    <row r="1469" spans="1:15" ht="15">
      <c r="A1469" s="3">
        <v>4408</v>
      </c>
      <c r="B1469" s="3">
        <v>37</v>
      </c>
      <c r="C1469" s="3">
        <v>13</v>
      </c>
      <c r="D1469" s="6">
        <v>71</v>
      </c>
      <c r="E1469" s="9" t="str">
        <f>IF(D1469&lt;=50,"0-50",IF(D1469&lt;=100,"51-100","100+"))</f>
        <v>51-100</v>
      </c>
      <c r="F1469" s="8">
        <v>90755</v>
      </c>
      <c r="G1469" s="3">
        <v>2</v>
      </c>
      <c r="H1469" s="3">
        <v>1.7</v>
      </c>
      <c r="I1469" s="3" t="s">
        <v>39</v>
      </c>
      <c r="J1469" s="3">
        <v>0</v>
      </c>
      <c r="K1469" s="3" t="s">
        <v>40</v>
      </c>
      <c r="L1469" s="3" t="s">
        <v>40</v>
      </c>
      <c r="M1469" s="3" t="s">
        <v>40</v>
      </c>
      <c r="N1469" s="3" t="s">
        <v>41</v>
      </c>
      <c r="O1469" s="3" t="s">
        <v>41</v>
      </c>
    </row>
    <row r="1470" spans="1:15" ht="15">
      <c r="A1470" s="3">
        <v>4454</v>
      </c>
      <c r="B1470" s="3">
        <v>37</v>
      </c>
      <c r="C1470" s="3">
        <v>11</v>
      </c>
      <c r="D1470" s="6">
        <v>11</v>
      </c>
      <c r="E1470" s="9" t="str">
        <f>IF(D1470&lt;=50,"0-50",IF(D1470&lt;=100,"51-100","100+"))</f>
        <v>0-50</v>
      </c>
      <c r="F1470" s="8">
        <v>94112</v>
      </c>
      <c r="G1470" s="3">
        <v>3</v>
      </c>
      <c r="H1470" s="3">
        <v>0.1</v>
      </c>
      <c r="I1470" s="3" t="s">
        <v>39</v>
      </c>
      <c r="J1470" s="3">
        <v>0</v>
      </c>
      <c r="K1470" s="3" t="s">
        <v>40</v>
      </c>
      <c r="L1470" s="3" t="s">
        <v>40</v>
      </c>
      <c r="M1470" s="3" t="s">
        <v>40</v>
      </c>
      <c r="N1470" s="3" t="s">
        <v>40</v>
      </c>
      <c r="O1470" s="3" t="s">
        <v>40</v>
      </c>
    </row>
    <row r="1471" spans="1:15" ht="15">
      <c r="A1471" s="3">
        <v>4582</v>
      </c>
      <c r="B1471" s="3">
        <v>37</v>
      </c>
      <c r="C1471" s="3">
        <v>13</v>
      </c>
      <c r="D1471" s="6">
        <v>59</v>
      </c>
      <c r="E1471" s="9" t="str">
        <f>IF(D1471&lt;=50,"0-50",IF(D1471&lt;=100,"51-100","100+"))</f>
        <v>51-100</v>
      </c>
      <c r="F1471" s="8">
        <v>94234</v>
      </c>
      <c r="G1471" s="3">
        <v>1</v>
      </c>
      <c r="H1471" s="3">
        <v>1.5</v>
      </c>
      <c r="I1471" s="3" t="s">
        <v>45</v>
      </c>
      <c r="J1471" s="3">
        <v>0</v>
      </c>
      <c r="K1471" s="3" t="s">
        <v>40</v>
      </c>
      <c r="L1471" s="3" t="s">
        <v>40</v>
      </c>
      <c r="M1471" s="3" t="s">
        <v>40</v>
      </c>
      <c r="N1471" s="3" t="s">
        <v>40</v>
      </c>
      <c r="O1471" s="3" t="s">
        <v>41</v>
      </c>
    </row>
    <row r="1472" spans="1:15" ht="15">
      <c r="A1472" s="3">
        <v>4588</v>
      </c>
      <c r="B1472" s="3">
        <v>37</v>
      </c>
      <c r="C1472" s="3">
        <v>11</v>
      </c>
      <c r="D1472" s="6">
        <v>59</v>
      </c>
      <c r="E1472" s="9" t="str">
        <f>IF(D1472&lt;=50,"0-50",IF(D1472&lt;=100,"51-100","100+"))</f>
        <v>51-100</v>
      </c>
      <c r="F1472" s="8">
        <v>94720</v>
      </c>
      <c r="G1472" s="3">
        <v>4</v>
      </c>
      <c r="H1472" s="3">
        <v>0.2</v>
      </c>
      <c r="I1472" s="3" t="s">
        <v>45</v>
      </c>
      <c r="J1472" s="3">
        <v>0</v>
      </c>
      <c r="K1472" s="3" t="s">
        <v>40</v>
      </c>
      <c r="L1472" s="3" t="s">
        <v>40</v>
      </c>
      <c r="M1472" s="3" t="s">
        <v>40</v>
      </c>
      <c r="N1472" s="3" t="s">
        <v>40</v>
      </c>
      <c r="O1472" s="3" t="s">
        <v>40</v>
      </c>
    </row>
    <row r="1473" spans="1:15" ht="15">
      <c r="A1473" s="3">
        <v>4597</v>
      </c>
      <c r="B1473" s="3">
        <v>37</v>
      </c>
      <c r="C1473" s="3">
        <v>13</v>
      </c>
      <c r="D1473" s="6">
        <v>61</v>
      </c>
      <c r="E1473" s="9" t="str">
        <f>IF(D1473&lt;=50,"0-50",IF(D1473&lt;=100,"51-100","100+"))</f>
        <v>51-100</v>
      </c>
      <c r="F1473" s="8">
        <v>95131</v>
      </c>
      <c r="G1473" s="3">
        <v>3</v>
      </c>
      <c r="H1473" s="3">
        <v>2.8</v>
      </c>
      <c r="I1473" s="3" t="s">
        <v>44</v>
      </c>
      <c r="J1473" s="3">
        <v>0</v>
      </c>
      <c r="K1473" s="3" t="s">
        <v>40</v>
      </c>
      <c r="L1473" s="3" t="s">
        <v>40</v>
      </c>
      <c r="M1473" s="3" t="s">
        <v>40</v>
      </c>
      <c r="N1473" s="3" t="s">
        <v>40</v>
      </c>
      <c r="O1473" s="3" t="s">
        <v>40</v>
      </c>
    </row>
    <row r="1474" spans="1:15" ht="15">
      <c r="A1474" s="3">
        <v>4602</v>
      </c>
      <c r="B1474" s="3">
        <v>37</v>
      </c>
      <c r="C1474" s="3">
        <v>12</v>
      </c>
      <c r="D1474" s="6">
        <v>55</v>
      </c>
      <c r="E1474" s="9" t="str">
        <f>IF(D1474&lt;=50,"0-50",IF(D1474&lt;=100,"51-100","100+"))</f>
        <v>51-100</v>
      </c>
      <c r="F1474" s="8">
        <v>95630</v>
      </c>
      <c r="G1474" s="3">
        <v>1</v>
      </c>
      <c r="H1474" s="3">
        <v>2.5</v>
      </c>
      <c r="I1474" s="3" t="s">
        <v>45</v>
      </c>
      <c r="J1474" s="3">
        <v>0</v>
      </c>
      <c r="K1474" s="3" t="s">
        <v>40</v>
      </c>
      <c r="L1474" s="3" t="s">
        <v>40</v>
      </c>
      <c r="M1474" s="3" t="s">
        <v>40</v>
      </c>
      <c r="N1474" s="3" t="s">
        <v>41</v>
      </c>
      <c r="O1474" s="3" t="s">
        <v>40</v>
      </c>
    </row>
    <row r="1475" spans="1:15" ht="15">
      <c r="A1475" s="3">
        <v>4604</v>
      </c>
      <c r="B1475" s="3">
        <v>37</v>
      </c>
      <c r="C1475" s="3">
        <v>12</v>
      </c>
      <c r="D1475" s="6">
        <v>179</v>
      </c>
      <c r="E1475" s="9" t="str">
        <f>IF(D1475&lt;=50,"0-50",IF(D1475&lt;=100,"51-100","100+"))</f>
        <v>100+</v>
      </c>
      <c r="F1475" s="8">
        <v>91768</v>
      </c>
      <c r="G1475" s="3">
        <v>1</v>
      </c>
      <c r="H1475" s="3">
        <v>8.6</v>
      </c>
      <c r="I1475" s="3" t="s">
        <v>44</v>
      </c>
      <c r="J1475" s="3">
        <v>0</v>
      </c>
      <c r="K1475" s="3" t="s">
        <v>40</v>
      </c>
      <c r="L1475" s="3" t="s">
        <v>40</v>
      </c>
      <c r="M1475" s="3" t="s">
        <v>40</v>
      </c>
      <c r="N1475" s="3" t="s">
        <v>41</v>
      </c>
      <c r="O1475" s="3" t="s">
        <v>40</v>
      </c>
    </row>
    <row r="1476" spans="1:15" ht="15">
      <c r="A1476" s="3">
        <v>4611</v>
      </c>
      <c r="B1476" s="3">
        <v>37</v>
      </c>
      <c r="C1476" s="3">
        <v>13</v>
      </c>
      <c r="D1476" s="6">
        <v>79</v>
      </c>
      <c r="E1476" s="9" t="str">
        <f>IF(D1476&lt;=50,"0-50",IF(D1476&lt;=100,"51-100","100+"))</f>
        <v>51-100</v>
      </c>
      <c r="F1476" s="8">
        <v>91330</v>
      </c>
      <c r="G1476" s="3">
        <v>1</v>
      </c>
      <c r="H1476" s="3">
        <v>3.6</v>
      </c>
      <c r="I1476" s="3" t="s">
        <v>39</v>
      </c>
      <c r="J1476" s="3">
        <v>104</v>
      </c>
      <c r="K1476" s="3" t="s">
        <v>40</v>
      </c>
      <c r="L1476" s="3" t="s">
        <v>40</v>
      </c>
      <c r="M1476" s="3" t="s">
        <v>40</v>
      </c>
      <c r="N1476" s="3" t="s">
        <v>41</v>
      </c>
      <c r="O1476" s="3" t="s">
        <v>40</v>
      </c>
    </row>
    <row r="1477" spans="1:15" ht="15">
      <c r="A1477" s="3">
        <v>4616</v>
      </c>
      <c r="B1477" s="3">
        <v>37</v>
      </c>
      <c r="C1477" s="3">
        <v>12</v>
      </c>
      <c r="D1477" s="6">
        <v>84</v>
      </c>
      <c r="E1477" s="9" t="str">
        <f>IF(D1477&lt;=50,"0-50",IF(D1477&lt;=100,"51-100","100+"))</f>
        <v>51-100</v>
      </c>
      <c r="F1477" s="8">
        <v>93943</v>
      </c>
      <c r="G1477" s="3">
        <v>4</v>
      </c>
      <c r="H1477" s="3">
        <v>0.7</v>
      </c>
      <c r="I1477" s="3" t="s">
        <v>45</v>
      </c>
      <c r="J1477" s="3">
        <v>0</v>
      </c>
      <c r="K1477" s="3" t="s">
        <v>40</v>
      </c>
      <c r="L1477" s="3" t="s">
        <v>40</v>
      </c>
      <c r="M1477" s="3" t="s">
        <v>40</v>
      </c>
      <c r="N1477" s="3" t="s">
        <v>41</v>
      </c>
      <c r="O1477" s="3" t="s">
        <v>40</v>
      </c>
    </row>
    <row r="1478" spans="1:15" ht="15">
      <c r="A1478" s="3">
        <v>4639</v>
      </c>
      <c r="B1478" s="3">
        <v>37</v>
      </c>
      <c r="C1478" s="3">
        <v>13</v>
      </c>
      <c r="D1478" s="6">
        <v>89</v>
      </c>
      <c r="E1478" s="9" t="str">
        <f>IF(D1478&lt;=50,"0-50",IF(D1478&lt;=100,"51-100","100+"))</f>
        <v>51-100</v>
      </c>
      <c r="F1478" s="8">
        <v>91711</v>
      </c>
      <c r="G1478" s="3">
        <v>2</v>
      </c>
      <c r="H1478" s="3">
        <v>1.7</v>
      </c>
      <c r="I1478" s="3" t="s">
        <v>39</v>
      </c>
      <c r="J1478" s="3">
        <v>0</v>
      </c>
      <c r="K1478" s="3" t="s">
        <v>40</v>
      </c>
      <c r="L1478" s="3" t="s">
        <v>40</v>
      </c>
      <c r="M1478" s="3" t="s">
        <v>40</v>
      </c>
      <c r="N1478" s="3" t="s">
        <v>41</v>
      </c>
      <c r="O1478" s="3" t="s">
        <v>40</v>
      </c>
    </row>
    <row r="1479" spans="1:15" ht="15">
      <c r="A1479" s="3">
        <v>4649</v>
      </c>
      <c r="B1479" s="3">
        <v>37</v>
      </c>
      <c r="C1479" s="3">
        <v>11</v>
      </c>
      <c r="D1479" s="6">
        <v>75</v>
      </c>
      <c r="E1479" s="9" t="str">
        <f>IF(D1479&lt;=50,"0-50",IF(D1479&lt;=100,"51-100","100+"))</f>
        <v>51-100</v>
      </c>
      <c r="F1479" s="8">
        <v>94704</v>
      </c>
      <c r="G1479" s="3">
        <v>3</v>
      </c>
      <c r="H1479" s="3">
        <v>0.9</v>
      </c>
      <c r="I1479" s="3" t="s">
        <v>39</v>
      </c>
      <c r="J1479" s="3">
        <v>0</v>
      </c>
      <c r="K1479" s="3" t="s">
        <v>40</v>
      </c>
      <c r="L1479" s="3" t="s">
        <v>40</v>
      </c>
      <c r="M1479" s="3" t="s">
        <v>40</v>
      </c>
      <c r="N1479" s="3" t="s">
        <v>41</v>
      </c>
      <c r="O1479" s="3" t="s">
        <v>40</v>
      </c>
    </row>
    <row r="1480" spans="1:15" ht="15">
      <c r="A1480" s="3">
        <v>4732</v>
      </c>
      <c r="B1480" s="3">
        <v>37</v>
      </c>
      <c r="C1480" s="3">
        <v>11</v>
      </c>
      <c r="D1480" s="6">
        <v>29</v>
      </c>
      <c r="E1480" s="9" t="str">
        <f>IF(D1480&lt;=50,"0-50",IF(D1480&lt;=100,"51-100","100+"))</f>
        <v>0-50</v>
      </c>
      <c r="F1480" s="8">
        <v>91711</v>
      </c>
      <c r="G1480" s="3">
        <v>2</v>
      </c>
      <c r="H1480" s="3">
        <v>1.4</v>
      </c>
      <c r="I1480" s="3" t="s">
        <v>45</v>
      </c>
      <c r="J1480" s="3">
        <v>0</v>
      </c>
      <c r="K1480" s="3" t="s">
        <v>40</v>
      </c>
      <c r="L1480" s="3" t="s">
        <v>40</v>
      </c>
      <c r="M1480" s="3" t="s">
        <v>40</v>
      </c>
      <c r="N1480" s="3" t="s">
        <v>41</v>
      </c>
      <c r="O1480" s="3" t="s">
        <v>41</v>
      </c>
    </row>
    <row r="1481" spans="1:15" ht="15">
      <c r="A1481" s="3">
        <v>4763</v>
      </c>
      <c r="B1481" s="3">
        <v>37</v>
      </c>
      <c r="C1481" s="3">
        <v>7</v>
      </c>
      <c r="D1481" s="6">
        <v>94</v>
      </c>
      <c r="E1481" s="9" t="str">
        <f>IF(D1481&lt;=50,"0-50",IF(D1481&lt;=100,"51-100","100+"))</f>
        <v>51-100</v>
      </c>
      <c r="F1481" s="8">
        <v>91016</v>
      </c>
      <c r="G1481" s="3">
        <v>4</v>
      </c>
      <c r="H1481" s="3">
        <v>1.8</v>
      </c>
      <c r="I1481" s="3" t="s">
        <v>45</v>
      </c>
      <c r="J1481" s="3">
        <v>232</v>
      </c>
      <c r="K1481" s="3" t="s">
        <v>40</v>
      </c>
      <c r="L1481" s="3" t="s">
        <v>40</v>
      </c>
      <c r="M1481" s="3" t="s">
        <v>40</v>
      </c>
      <c r="N1481" s="3" t="s">
        <v>41</v>
      </c>
      <c r="O1481" s="3" t="s">
        <v>40</v>
      </c>
    </row>
    <row r="1482" spans="1:15" ht="15">
      <c r="A1482" s="3">
        <v>4798</v>
      </c>
      <c r="B1482" s="3">
        <v>37</v>
      </c>
      <c r="C1482" s="3">
        <v>11</v>
      </c>
      <c r="D1482" s="6">
        <v>24</v>
      </c>
      <c r="E1482" s="9" t="str">
        <f>IF(D1482&lt;=50,"0-50",IF(D1482&lt;=100,"51-100","100+"))</f>
        <v>0-50</v>
      </c>
      <c r="F1482" s="8">
        <v>94115</v>
      </c>
      <c r="G1482" s="3">
        <v>4</v>
      </c>
      <c r="H1482" s="3">
        <v>1</v>
      </c>
      <c r="I1482" s="3" t="s">
        <v>44</v>
      </c>
      <c r="J1482" s="3">
        <v>0</v>
      </c>
      <c r="K1482" s="3" t="s">
        <v>40</v>
      </c>
      <c r="L1482" s="3" t="s">
        <v>40</v>
      </c>
      <c r="M1482" s="3" t="s">
        <v>40</v>
      </c>
      <c r="N1482" s="3" t="s">
        <v>40</v>
      </c>
      <c r="O1482" s="3" t="s">
        <v>40</v>
      </c>
    </row>
    <row r="1483" spans="1:15" ht="15">
      <c r="A1483" s="3">
        <v>4831</v>
      </c>
      <c r="B1483" s="3">
        <v>37</v>
      </c>
      <c r="C1483" s="3">
        <v>12</v>
      </c>
      <c r="D1483" s="6">
        <v>60</v>
      </c>
      <c r="E1483" s="9" t="str">
        <f>IF(D1483&lt;=50,"0-50",IF(D1483&lt;=100,"51-100","100+"))</f>
        <v>51-100</v>
      </c>
      <c r="F1483" s="8">
        <v>95616</v>
      </c>
      <c r="G1483" s="3">
        <v>4</v>
      </c>
      <c r="H1483" s="3">
        <v>2.1</v>
      </c>
      <c r="I1483" s="3" t="s">
        <v>45</v>
      </c>
      <c r="J1483" s="3">
        <v>217</v>
      </c>
      <c r="K1483" s="3" t="s">
        <v>40</v>
      </c>
      <c r="L1483" s="3" t="s">
        <v>40</v>
      </c>
      <c r="M1483" s="3" t="s">
        <v>40</v>
      </c>
      <c r="N1483" s="3" t="s">
        <v>41</v>
      </c>
      <c r="O1483" s="3" t="s">
        <v>40</v>
      </c>
    </row>
    <row r="1484" spans="1:15" ht="15">
      <c r="A1484" s="3">
        <v>4848</v>
      </c>
      <c r="B1484" s="3">
        <v>37</v>
      </c>
      <c r="C1484" s="3">
        <v>11</v>
      </c>
      <c r="D1484" s="6">
        <v>65</v>
      </c>
      <c r="E1484" s="9" t="str">
        <f>IF(D1484&lt;=50,"0-50",IF(D1484&lt;=100,"51-100","100+"))</f>
        <v>51-100</v>
      </c>
      <c r="F1484" s="8">
        <v>94143</v>
      </c>
      <c r="G1484" s="3">
        <v>2</v>
      </c>
      <c r="H1484" s="3">
        <v>2.4</v>
      </c>
      <c r="I1484" s="3" t="s">
        <v>39</v>
      </c>
      <c r="J1484" s="3">
        <v>260</v>
      </c>
      <c r="K1484" s="3" t="s">
        <v>40</v>
      </c>
      <c r="L1484" s="3" t="s">
        <v>40</v>
      </c>
      <c r="M1484" s="3" t="s">
        <v>40</v>
      </c>
      <c r="N1484" s="3" t="s">
        <v>41</v>
      </c>
      <c r="O1484" s="3" t="s">
        <v>40</v>
      </c>
    </row>
    <row r="1485" spans="1:15" ht="15">
      <c r="A1485" s="3">
        <v>4858</v>
      </c>
      <c r="B1485" s="3">
        <v>37</v>
      </c>
      <c r="C1485" s="3">
        <v>13</v>
      </c>
      <c r="D1485" s="6">
        <v>115</v>
      </c>
      <c r="E1485" s="9" t="str">
        <f>IF(D1485&lt;=50,"0-50",IF(D1485&lt;=100,"51-100","100+"))</f>
        <v>100+</v>
      </c>
      <c r="F1485" s="8">
        <v>90025</v>
      </c>
      <c r="G1485" s="3">
        <v>1</v>
      </c>
      <c r="H1485" s="3">
        <v>0.8</v>
      </c>
      <c r="I1485" s="3" t="s">
        <v>39</v>
      </c>
      <c r="J1485" s="3">
        <v>0</v>
      </c>
      <c r="K1485" s="3" t="s">
        <v>40</v>
      </c>
      <c r="L1485" s="3" t="s">
        <v>40</v>
      </c>
      <c r="M1485" s="3" t="s">
        <v>40</v>
      </c>
      <c r="N1485" s="3" t="s">
        <v>41</v>
      </c>
      <c r="O1485" s="3" t="s">
        <v>41</v>
      </c>
    </row>
    <row r="1486" spans="1:15" ht="15">
      <c r="A1486" s="3">
        <v>4922</v>
      </c>
      <c r="B1486" s="3">
        <v>37</v>
      </c>
      <c r="C1486" s="3">
        <v>11</v>
      </c>
      <c r="D1486" s="6">
        <v>42</v>
      </c>
      <c r="E1486" s="9" t="str">
        <f>IF(D1486&lt;=50,"0-50",IF(D1486&lt;=100,"51-100","100+"))</f>
        <v>0-50</v>
      </c>
      <c r="F1486" s="8">
        <v>95814</v>
      </c>
      <c r="G1486" s="3">
        <v>3</v>
      </c>
      <c r="H1486" s="3">
        <v>0.5</v>
      </c>
      <c r="I1486" s="3" t="s">
        <v>45</v>
      </c>
      <c r="J1486" s="3">
        <v>0</v>
      </c>
      <c r="K1486" s="3" t="s">
        <v>40</v>
      </c>
      <c r="L1486" s="3" t="s">
        <v>40</v>
      </c>
      <c r="M1486" s="3" t="s">
        <v>40</v>
      </c>
      <c r="N1486" s="3" t="s">
        <v>41</v>
      </c>
      <c r="O1486" s="3" t="s">
        <v>41</v>
      </c>
    </row>
    <row r="1487" spans="1:15" ht="15">
      <c r="A1487" s="3">
        <v>4927</v>
      </c>
      <c r="B1487" s="3">
        <v>37</v>
      </c>
      <c r="C1487" s="3">
        <v>13</v>
      </c>
      <c r="D1487" s="6">
        <v>83</v>
      </c>
      <c r="E1487" s="9" t="str">
        <f>IF(D1487&lt;=50,"0-50",IF(D1487&lt;=100,"51-100","100+"))</f>
        <v>51-100</v>
      </c>
      <c r="F1487" s="8">
        <v>92220</v>
      </c>
      <c r="G1487" s="3">
        <v>2</v>
      </c>
      <c r="H1487" s="3">
        <v>1.7</v>
      </c>
      <c r="I1487" s="3" t="s">
        <v>39</v>
      </c>
      <c r="J1487" s="3">
        <v>0</v>
      </c>
      <c r="K1487" s="3" t="s">
        <v>40</v>
      </c>
      <c r="L1487" s="3" t="s">
        <v>40</v>
      </c>
      <c r="M1487" s="3" t="s">
        <v>40</v>
      </c>
      <c r="N1487" s="3" t="s">
        <v>40</v>
      </c>
      <c r="O1487" s="3" t="s">
        <v>41</v>
      </c>
    </row>
    <row r="1488" spans="1:15" ht="15">
      <c r="A1488" s="3">
        <v>4971</v>
      </c>
      <c r="B1488" s="3">
        <v>37</v>
      </c>
      <c r="C1488" s="3">
        <v>13</v>
      </c>
      <c r="D1488" s="6">
        <v>95</v>
      </c>
      <c r="E1488" s="9" t="str">
        <f>IF(D1488&lt;=50,"0-50",IF(D1488&lt;=100,"51-100","100+"))</f>
        <v>51-100</v>
      </c>
      <c r="F1488" s="8">
        <v>95821</v>
      </c>
      <c r="G1488" s="3">
        <v>2</v>
      </c>
      <c r="H1488" s="3">
        <v>1.7</v>
      </c>
      <c r="I1488" s="3" t="s">
        <v>39</v>
      </c>
      <c r="J1488" s="3">
        <v>0</v>
      </c>
      <c r="K1488" s="3" t="s">
        <v>40</v>
      </c>
      <c r="L1488" s="3" t="s">
        <v>40</v>
      </c>
      <c r="M1488" s="3" t="s">
        <v>40</v>
      </c>
      <c r="N1488" s="3" t="s">
        <v>40</v>
      </c>
      <c r="O1488" s="3" t="s">
        <v>41</v>
      </c>
    </row>
    <row r="1489" spans="1:15" ht="15">
      <c r="A1489" s="3">
        <v>17</v>
      </c>
      <c r="B1489" s="3">
        <v>38</v>
      </c>
      <c r="C1489" s="3">
        <v>14</v>
      </c>
      <c r="D1489" s="6">
        <v>130</v>
      </c>
      <c r="E1489" s="9" t="str">
        <f>IF(D1489&lt;=50,"0-50",IF(D1489&lt;=100,"51-100","100+"))</f>
        <v>100+</v>
      </c>
      <c r="F1489" s="8">
        <v>95010</v>
      </c>
      <c r="G1489" s="5">
        <v>4</v>
      </c>
      <c r="H1489" s="3">
        <v>4.7</v>
      </c>
      <c r="I1489" s="3" t="s">
        <v>45</v>
      </c>
      <c r="J1489" s="3">
        <v>134</v>
      </c>
      <c r="K1489" s="3" t="s">
        <v>41</v>
      </c>
      <c r="L1489" s="3" t="s">
        <v>40</v>
      </c>
      <c r="M1489" s="3" t="s">
        <v>40</v>
      </c>
      <c r="N1489" s="3" t="s">
        <v>40</v>
      </c>
      <c r="O1489" s="3" t="s">
        <v>40</v>
      </c>
    </row>
    <row r="1490" spans="1:15" ht="15">
      <c r="A1490" s="3">
        <v>30</v>
      </c>
      <c r="B1490" s="3">
        <v>38</v>
      </c>
      <c r="C1490" s="3">
        <v>13</v>
      </c>
      <c r="D1490" s="6">
        <v>119</v>
      </c>
      <c r="E1490" s="9" t="str">
        <f>IF(D1490&lt;=50,"0-50",IF(D1490&lt;=100,"51-100","100+"))</f>
        <v>100+</v>
      </c>
      <c r="F1490" s="8">
        <v>94104</v>
      </c>
      <c r="G1490" s="3">
        <v>1</v>
      </c>
      <c r="H1490" s="3">
        <v>3.3</v>
      </c>
      <c r="I1490" s="3" t="s">
        <v>39</v>
      </c>
      <c r="J1490" s="3">
        <v>0</v>
      </c>
      <c r="K1490" s="3" t="s">
        <v>41</v>
      </c>
      <c r="L1490" s="3" t="s">
        <v>40</v>
      </c>
      <c r="M1490" s="3" t="s">
        <v>41</v>
      </c>
      <c r="N1490" s="3" t="s">
        <v>41</v>
      </c>
      <c r="O1490" s="3" t="s">
        <v>41</v>
      </c>
    </row>
    <row r="1491" spans="1:15" ht="15">
      <c r="A1491" s="3">
        <v>40</v>
      </c>
      <c r="B1491" s="3">
        <v>38</v>
      </c>
      <c r="C1491" s="3">
        <v>13</v>
      </c>
      <c r="D1491" s="6">
        <v>80</v>
      </c>
      <c r="E1491" s="9" t="str">
        <f>IF(D1491&lt;=50,"0-50",IF(D1491&lt;=100,"51-100","100+"))</f>
        <v>51-100</v>
      </c>
      <c r="F1491" s="8">
        <v>94115</v>
      </c>
      <c r="G1491" s="3">
        <v>4</v>
      </c>
      <c r="H1491" s="3">
        <v>0.7</v>
      </c>
      <c r="I1491" s="3" t="s">
        <v>45</v>
      </c>
      <c r="J1491" s="3">
        <v>285</v>
      </c>
      <c r="K1491" s="3" t="s">
        <v>40</v>
      </c>
      <c r="L1491" s="3" t="s">
        <v>40</v>
      </c>
      <c r="M1491" s="3" t="s">
        <v>40</v>
      </c>
      <c r="N1491" s="3" t="s">
        <v>41</v>
      </c>
      <c r="O1491" s="3" t="s">
        <v>40</v>
      </c>
    </row>
    <row r="1492" spans="1:15" ht="15">
      <c r="A1492" s="3">
        <v>96</v>
      </c>
      <c r="B1492" s="3">
        <v>38</v>
      </c>
      <c r="C1492" s="3">
        <v>12</v>
      </c>
      <c r="D1492" s="6">
        <v>48</v>
      </c>
      <c r="E1492" s="9" t="str">
        <f>IF(D1492&lt;=50,"0-50",IF(D1492&lt;=100,"51-100","100+"))</f>
        <v>0-50</v>
      </c>
      <c r="F1492" s="8">
        <v>95617</v>
      </c>
      <c r="G1492" s="3">
        <v>4</v>
      </c>
      <c r="H1492" s="3">
        <v>0.2</v>
      </c>
      <c r="I1492" s="3" t="s">
        <v>45</v>
      </c>
      <c r="J1492" s="3">
        <v>0</v>
      </c>
      <c r="K1492" s="3" t="s">
        <v>40</v>
      </c>
      <c r="L1492" s="3" t="s">
        <v>40</v>
      </c>
      <c r="M1492" s="3" t="s">
        <v>40</v>
      </c>
      <c r="N1492" s="3" t="s">
        <v>41</v>
      </c>
      <c r="O1492" s="3" t="s">
        <v>40</v>
      </c>
    </row>
    <row r="1493" spans="1:15" ht="15">
      <c r="A1493" s="3">
        <v>129</v>
      </c>
      <c r="B1493" s="3">
        <v>38</v>
      </c>
      <c r="C1493" s="3">
        <v>14</v>
      </c>
      <c r="D1493" s="6">
        <v>74</v>
      </c>
      <c r="E1493" s="9" t="str">
        <f>IF(D1493&lt;=50,"0-50",IF(D1493&lt;=100,"51-100","100+"))</f>
        <v>51-100</v>
      </c>
      <c r="F1493" s="8">
        <v>92182</v>
      </c>
      <c r="G1493" s="3">
        <v>2</v>
      </c>
      <c r="H1493" s="3">
        <v>0</v>
      </c>
      <c r="I1493" s="3" t="s">
        <v>44</v>
      </c>
      <c r="J1493" s="3">
        <v>0</v>
      </c>
      <c r="K1493" s="3" t="s">
        <v>40</v>
      </c>
      <c r="L1493" s="3" t="s">
        <v>41</v>
      </c>
      <c r="M1493" s="3" t="s">
        <v>40</v>
      </c>
      <c r="N1493" s="3" t="s">
        <v>41</v>
      </c>
      <c r="O1493" s="3" t="s">
        <v>40</v>
      </c>
    </row>
    <row r="1494" spans="1:15" ht="15">
      <c r="A1494" s="3">
        <v>163</v>
      </c>
      <c r="B1494" s="3">
        <v>38</v>
      </c>
      <c r="C1494" s="3">
        <v>12</v>
      </c>
      <c r="D1494" s="6">
        <v>52</v>
      </c>
      <c r="E1494" s="9" t="str">
        <f>IF(D1494&lt;=50,"0-50",IF(D1494&lt;=100,"51-100","100+"))</f>
        <v>51-100</v>
      </c>
      <c r="F1494" s="8">
        <v>90036</v>
      </c>
      <c r="G1494" s="3">
        <v>1</v>
      </c>
      <c r="H1494" s="3">
        <v>2</v>
      </c>
      <c r="I1494" s="3" t="s">
        <v>44</v>
      </c>
      <c r="J1494" s="3">
        <v>0</v>
      </c>
      <c r="K1494" s="3" t="s">
        <v>40</v>
      </c>
      <c r="L1494" s="3" t="s">
        <v>40</v>
      </c>
      <c r="M1494" s="3" t="s">
        <v>40</v>
      </c>
      <c r="N1494" s="3" t="s">
        <v>40</v>
      </c>
      <c r="O1494" s="3" t="s">
        <v>40</v>
      </c>
    </row>
    <row r="1495" spans="1:15" ht="15">
      <c r="A1495" s="3">
        <v>173</v>
      </c>
      <c r="B1495" s="3">
        <v>38</v>
      </c>
      <c r="C1495" s="3">
        <v>13</v>
      </c>
      <c r="D1495" s="6">
        <v>171</v>
      </c>
      <c r="E1495" s="9" t="str">
        <f>IF(D1495&lt;=50,"0-50",IF(D1495&lt;=100,"51-100","100+"))</f>
        <v>100+</v>
      </c>
      <c r="F1495" s="8">
        <v>92717</v>
      </c>
      <c r="G1495" s="3">
        <v>2</v>
      </c>
      <c r="H1495" s="3">
        <v>7.8</v>
      </c>
      <c r="I1495" s="3" t="s">
        <v>44</v>
      </c>
      <c r="J1495" s="3">
        <v>0</v>
      </c>
      <c r="K1495" s="3" t="s">
        <v>40</v>
      </c>
      <c r="L1495" s="3" t="s">
        <v>40</v>
      </c>
      <c r="M1495" s="3" t="s">
        <v>40</v>
      </c>
      <c r="N1495" s="3" t="s">
        <v>41</v>
      </c>
      <c r="O1495" s="3" t="s">
        <v>40</v>
      </c>
    </row>
    <row r="1496" spans="1:15" ht="15">
      <c r="A1496" s="3">
        <v>206</v>
      </c>
      <c r="B1496" s="3">
        <v>38</v>
      </c>
      <c r="C1496" s="3">
        <v>12</v>
      </c>
      <c r="D1496" s="6">
        <v>91</v>
      </c>
      <c r="E1496" s="9" t="str">
        <f>IF(D1496&lt;=50,"0-50",IF(D1496&lt;=100,"51-100","100+"))</f>
        <v>51-100</v>
      </c>
      <c r="F1496" s="8">
        <v>95616</v>
      </c>
      <c r="G1496" s="3">
        <v>4</v>
      </c>
      <c r="H1496" s="3">
        <v>1.4</v>
      </c>
      <c r="I1496" s="3" t="s">
        <v>39</v>
      </c>
      <c r="J1496" s="3">
        <v>100</v>
      </c>
      <c r="K1496" s="3" t="s">
        <v>40</v>
      </c>
      <c r="L1496" s="3" t="s">
        <v>40</v>
      </c>
      <c r="M1496" s="3" t="s">
        <v>40</v>
      </c>
      <c r="N1496" s="3" t="s">
        <v>40</v>
      </c>
      <c r="O1496" s="3" t="s">
        <v>41</v>
      </c>
    </row>
    <row r="1497" spans="1:15" ht="15">
      <c r="A1497" s="3">
        <v>216</v>
      </c>
      <c r="B1497" s="3">
        <v>38</v>
      </c>
      <c r="C1497" s="3">
        <v>14</v>
      </c>
      <c r="D1497" s="6">
        <v>92</v>
      </c>
      <c r="E1497" s="9" t="str">
        <f>IF(D1497&lt;=50,"0-50",IF(D1497&lt;=100,"51-100","100+"))</f>
        <v>51-100</v>
      </c>
      <c r="F1497" s="8">
        <v>95818</v>
      </c>
      <c r="G1497" s="3">
        <v>2</v>
      </c>
      <c r="H1497" s="3">
        <v>0</v>
      </c>
      <c r="I1497" s="3" t="s">
        <v>44</v>
      </c>
      <c r="J1497" s="3">
        <v>249</v>
      </c>
      <c r="K1497" s="3" t="s">
        <v>40</v>
      </c>
      <c r="L1497" s="3" t="s">
        <v>40</v>
      </c>
      <c r="M1497" s="3" t="s">
        <v>40</v>
      </c>
      <c r="N1497" s="3" t="s">
        <v>41</v>
      </c>
      <c r="O1497" s="3" t="s">
        <v>41</v>
      </c>
    </row>
    <row r="1498" spans="1:15" ht="15">
      <c r="A1498" s="3">
        <v>236</v>
      </c>
      <c r="B1498" s="3">
        <v>38</v>
      </c>
      <c r="C1498" s="3">
        <v>8</v>
      </c>
      <c r="D1498" s="6">
        <v>71</v>
      </c>
      <c r="E1498" s="9" t="str">
        <f>IF(D1498&lt;=50,"0-50",IF(D1498&lt;=100,"51-100","100+"))</f>
        <v>51-100</v>
      </c>
      <c r="F1498" s="8">
        <v>94720</v>
      </c>
      <c r="G1498" s="3"/>
      <c r="H1498" s="3">
        <v>1.8</v>
      </c>
      <c r="I1498" s="3" t="s">
        <v>45</v>
      </c>
      <c r="J1498" s="3">
        <v>0</v>
      </c>
      <c r="K1498" s="3" t="s">
        <v>40</v>
      </c>
      <c r="L1498" s="3" t="s">
        <v>40</v>
      </c>
      <c r="M1498" s="3" t="s">
        <v>40</v>
      </c>
      <c r="N1498" s="3" t="s">
        <v>41</v>
      </c>
      <c r="O1498" s="3" t="s">
        <v>40</v>
      </c>
    </row>
    <row r="1499" spans="1:15" ht="15">
      <c r="A1499" s="3">
        <v>247</v>
      </c>
      <c r="B1499" s="3">
        <v>38</v>
      </c>
      <c r="C1499" s="3">
        <v>14</v>
      </c>
      <c r="D1499" s="6">
        <v>60</v>
      </c>
      <c r="E1499" s="9" t="str">
        <f>IF(D1499&lt;=50,"0-50",IF(D1499&lt;=100,"51-100","100+"))</f>
        <v>51-100</v>
      </c>
      <c r="F1499" s="8">
        <v>94025</v>
      </c>
      <c r="G1499" s="3">
        <v>2</v>
      </c>
      <c r="H1499" s="3">
        <v>0.6</v>
      </c>
      <c r="I1499" s="3" t="s">
        <v>45</v>
      </c>
      <c r="J1499" s="3">
        <v>0</v>
      </c>
      <c r="K1499" s="3" t="s">
        <v>40</v>
      </c>
      <c r="L1499" s="3" t="s">
        <v>40</v>
      </c>
      <c r="M1499" s="3" t="s">
        <v>40</v>
      </c>
      <c r="N1499" s="3" t="s">
        <v>41</v>
      </c>
      <c r="O1499" s="3" t="s">
        <v>41</v>
      </c>
    </row>
    <row r="1500" spans="1:15" ht="15">
      <c r="A1500" s="3">
        <v>358</v>
      </c>
      <c r="B1500" s="3">
        <v>38</v>
      </c>
      <c r="C1500" s="3">
        <v>14</v>
      </c>
      <c r="D1500" s="6">
        <v>42</v>
      </c>
      <c r="E1500" s="9" t="str">
        <f>IF(D1500&lt;=50,"0-50",IF(D1500&lt;=100,"51-100","100+"))</f>
        <v>0-50</v>
      </c>
      <c r="F1500" s="8">
        <v>94610</v>
      </c>
      <c r="G1500" s="3">
        <v>1</v>
      </c>
      <c r="H1500" s="3">
        <v>2</v>
      </c>
      <c r="I1500" s="3" t="s">
        <v>39</v>
      </c>
      <c r="J1500" s="3">
        <v>81</v>
      </c>
      <c r="K1500" s="3" t="s">
        <v>40</v>
      </c>
      <c r="L1500" s="3" t="s">
        <v>40</v>
      </c>
      <c r="M1500" s="3" t="s">
        <v>40</v>
      </c>
      <c r="N1500" s="3" t="s">
        <v>41</v>
      </c>
      <c r="O1500" s="3" t="s">
        <v>40</v>
      </c>
    </row>
    <row r="1501" spans="1:15" ht="15">
      <c r="A1501" s="3">
        <v>658</v>
      </c>
      <c r="B1501" s="3">
        <v>38</v>
      </c>
      <c r="C1501" s="3">
        <v>8</v>
      </c>
      <c r="D1501" s="6">
        <v>23</v>
      </c>
      <c r="E1501" s="9" t="str">
        <f>IF(D1501&lt;=50,"0-50",IF(D1501&lt;=100,"51-100","100+"))</f>
        <v>0-50</v>
      </c>
      <c r="F1501" s="8">
        <v>95207</v>
      </c>
      <c r="G1501" s="3">
        <v>1</v>
      </c>
      <c r="H1501" s="3">
        <v>0.67</v>
      </c>
      <c r="I1501" s="3" t="s">
        <v>45</v>
      </c>
      <c r="J1501" s="3">
        <v>0</v>
      </c>
      <c r="K1501" s="3" t="s">
        <v>40</v>
      </c>
      <c r="L1501" s="3" t="s">
        <v>40</v>
      </c>
      <c r="M1501" s="3" t="s">
        <v>40</v>
      </c>
      <c r="N1501" s="3" t="s">
        <v>40</v>
      </c>
      <c r="O1501" s="3" t="s">
        <v>40</v>
      </c>
    </row>
    <row r="1502" spans="1:15" ht="15">
      <c r="A1502" s="3">
        <v>755</v>
      </c>
      <c r="B1502" s="3">
        <v>38</v>
      </c>
      <c r="C1502" s="3">
        <v>14</v>
      </c>
      <c r="D1502" s="6">
        <v>102</v>
      </c>
      <c r="E1502" s="9" t="str">
        <f>IF(D1502&lt;=50,"0-50",IF(D1502&lt;=100,"51-100","100+"))</f>
        <v>100+</v>
      </c>
      <c r="F1502" s="8">
        <v>95020</v>
      </c>
      <c r="G1502" s="3">
        <v>2</v>
      </c>
      <c r="H1502" s="3">
        <v>1.9</v>
      </c>
      <c r="I1502" s="3" t="s">
        <v>44</v>
      </c>
      <c r="J1502" s="3">
        <v>0</v>
      </c>
      <c r="K1502" s="3" t="s">
        <v>40</v>
      </c>
      <c r="L1502" s="3" t="s">
        <v>40</v>
      </c>
      <c r="M1502" s="3" t="s">
        <v>41</v>
      </c>
      <c r="N1502" s="3" t="s">
        <v>41</v>
      </c>
      <c r="O1502" s="3" t="s">
        <v>41</v>
      </c>
    </row>
    <row r="1503" spans="1:15" ht="15">
      <c r="A1503" s="3">
        <v>885</v>
      </c>
      <c r="B1503" s="3">
        <v>38</v>
      </c>
      <c r="C1503" s="3">
        <v>13</v>
      </c>
      <c r="D1503" s="6">
        <v>55</v>
      </c>
      <c r="E1503" s="9" t="str">
        <f>IF(D1503&lt;=50,"0-50",IF(D1503&lt;=100,"51-100","100+"))</f>
        <v>51-100</v>
      </c>
      <c r="F1503" s="8">
        <v>91709</v>
      </c>
      <c r="G1503" s="3">
        <v>2</v>
      </c>
      <c r="H1503" s="3">
        <v>1.1000000000000001</v>
      </c>
      <c r="I1503" s="3" t="s">
        <v>39</v>
      </c>
      <c r="J1503" s="3">
        <v>0</v>
      </c>
      <c r="K1503" s="3" t="s">
        <v>40</v>
      </c>
      <c r="L1503" s="3" t="s">
        <v>40</v>
      </c>
      <c r="M1503" s="3" t="s">
        <v>40</v>
      </c>
      <c r="N1503" s="3" t="s">
        <v>41</v>
      </c>
      <c r="O1503" s="3" t="s">
        <v>40</v>
      </c>
    </row>
    <row r="1504" spans="1:15" ht="15">
      <c r="A1504" s="3">
        <v>893</v>
      </c>
      <c r="B1504" s="3">
        <v>38</v>
      </c>
      <c r="C1504" s="3">
        <v>12</v>
      </c>
      <c r="D1504" s="6">
        <v>53</v>
      </c>
      <c r="E1504" s="9" t="str">
        <f>IF(D1504&lt;=50,"0-50",IF(D1504&lt;=100,"51-100","100+"))</f>
        <v>51-100</v>
      </c>
      <c r="F1504" s="8">
        <v>95616</v>
      </c>
      <c r="G1504" s="3">
        <v>2</v>
      </c>
      <c r="H1504" s="3">
        <v>2.4</v>
      </c>
      <c r="I1504" s="3" t="s">
        <v>39</v>
      </c>
      <c r="J1504" s="3">
        <v>0</v>
      </c>
      <c r="K1504" s="3" t="s">
        <v>40</v>
      </c>
      <c r="L1504" s="3" t="s">
        <v>40</v>
      </c>
      <c r="M1504" s="3" t="s">
        <v>40</v>
      </c>
      <c r="N1504" s="3" t="s">
        <v>41</v>
      </c>
      <c r="O1504" s="3" t="s">
        <v>40</v>
      </c>
    </row>
    <row r="1505" spans="1:15" ht="15">
      <c r="A1505" s="3">
        <v>938</v>
      </c>
      <c r="B1505" s="3">
        <v>38</v>
      </c>
      <c r="C1505" s="3">
        <v>13</v>
      </c>
      <c r="D1505" s="6">
        <v>62</v>
      </c>
      <c r="E1505" s="9" t="str">
        <f>IF(D1505&lt;=50,"0-50",IF(D1505&lt;=100,"51-100","100+"))</f>
        <v>51-100</v>
      </c>
      <c r="F1505" s="8">
        <v>92093</v>
      </c>
      <c r="G1505" s="3">
        <v>3</v>
      </c>
      <c r="H1505" s="3">
        <v>0.7</v>
      </c>
      <c r="I1505" s="3" t="s">
        <v>39</v>
      </c>
      <c r="J1505" s="3">
        <v>0</v>
      </c>
      <c r="K1505" s="3" t="s">
        <v>40</v>
      </c>
      <c r="L1505" s="3" t="s">
        <v>41</v>
      </c>
      <c r="M1505" s="3" t="s">
        <v>40</v>
      </c>
      <c r="N1505" s="3" t="s">
        <v>41</v>
      </c>
      <c r="O1505" s="3" t="s">
        <v>40</v>
      </c>
    </row>
    <row r="1506" spans="1:15" ht="15">
      <c r="A1506" s="3">
        <v>942</v>
      </c>
      <c r="B1506" s="3">
        <v>38</v>
      </c>
      <c r="C1506" s="3">
        <v>13</v>
      </c>
      <c r="D1506" s="6">
        <v>129</v>
      </c>
      <c r="E1506" s="9" t="str">
        <f>IF(D1506&lt;=50,"0-50",IF(D1506&lt;=100,"51-100","100+"))</f>
        <v>100+</v>
      </c>
      <c r="F1506" s="8">
        <v>92093</v>
      </c>
      <c r="G1506" s="3">
        <v>4</v>
      </c>
      <c r="H1506" s="3">
        <v>4.4000000000000004</v>
      </c>
      <c r="I1506" s="3" t="s">
        <v>44</v>
      </c>
      <c r="J1506" s="3">
        <v>140</v>
      </c>
      <c r="K1506" s="3" t="s">
        <v>41</v>
      </c>
      <c r="L1506" s="3" t="s">
        <v>40</v>
      </c>
      <c r="M1506" s="3" t="s">
        <v>40</v>
      </c>
      <c r="N1506" s="3" t="s">
        <v>40</v>
      </c>
      <c r="O1506" s="3" t="s">
        <v>40</v>
      </c>
    </row>
    <row r="1507" spans="1:15" ht="15">
      <c r="A1507" s="3">
        <v>981</v>
      </c>
      <c r="B1507" s="3">
        <v>38</v>
      </c>
      <c r="C1507" s="3">
        <v>13</v>
      </c>
      <c r="D1507" s="6">
        <v>114</v>
      </c>
      <c r="E1507" s="9" t="str">
        <f>IF(D1507&lt;=50,"0-50",IF(D1507&lt;=100,"51-100","100+"))</f>
        <v>100+</v>
      </c>
      <c r="F1507" s="8">
        <v>92697</v>
      </c>
      <c r="G1507" s="3">
        <v>1</v>
      </c>
      <c r="H1507" s="3">
        <v>1</v>
      </c>
      <c r="I1507" s="3" t="s">
        <v>45</v>
      </c>
      <c r="J1507" s="3">
        <v>0</v>
      </c>
      <c r="K1507" s="3" t="s">
        <v>40</v>
      </c>
      <c r="L1507" s="3" t="s">
        <v>40</v>
      </c>
      <c r="M1507" s="3" t="s">
        <v>40</v>
      </c>
      <c r="N1507" s="3" t="s">
        <v>41</v>
      </c>
      <c r="O1507" s="3" t="s">
        <v>41</v>
      </c>
    </row>
    <row r="1508" spans="1:15" ht="15">
      <c r="A1508" s="3">
        <v>1006</v>
      </c>
      <c r="B1508" s="3">
        <v>38</v>
      </c>
      <c r="C1508" s="3">
        <v>12</v>
      </c>
      <c r="D1508" s="6">
        <v>138</v>
      </c>
      <c r="E1508" s="9" t="str">
        <f>IF(D1508&lt;=50,"0-50",IF(D1508&lt;=100,"51-100","100+"))</f>
        <v>100+</v>
      </c>
      <c r="F1508" s="8">
        <v>95112</v>
      </c>
      <c r="G1508" s="3">
        <v>2</v>
      </c>
      <c r="H1508" s="3">
        <v>0</v>
      </c>
      <c r="I1508" s="3" t="s">
        <v>44</v>
      </c>
      <c r="J1508" s="3">
        <v>0</v>
      </c>
      <c r="K1508" s="3" t="s">
        <v>40</v>
      </c>
      <c r="L1508" s="3" t="s">
        <v>41</v>
      </c>
      <c r="M1508" s="3" t="s">
        <v>40</v>
      </c>
      <c r="N1508" s="3" t="s">
        <v>41</v>
      </c>
      <c r="O1508" s="3" t="s">
        <v>40</v>
      </c>
    </row>
    <row r="1509" spans="1:15" ht="15">
      <c r="A1509" s="3">
        <v>1088</v>
      </c>
      <c r="B1509" s="3">
        <v>38</v>
      </c>
      <c r="C1509" s="3">
        <v>13</v>
      </c>
      <c r="D1509" s="6">
        <v>54</v>
      </c>
      <c r="E1509" s="9" t="str">
        <f>IF(D1509&lt;=50,"0-50",IF(D1509&lt;=100,"51-100","100+"))</f>
        <v>51-100</v>
      </c>
      <c r="F1509" s="8">
        <v>92028</v>
      </c>
      <c r="G1509" s="3">
        <v>3</v>
      </c>
      <c r="H1509" s="3">
        <v>0.7</v>
      </c>
      <c r="I1509" s="3" t="s">
        <v>39</v>
      </c>
      <c r="J1509" s="3">
        <v>196</v>
      </c>
      <c r="K1509" s="3" t="s">
        <v>40</v>
      </c>
      <c r="L1509" s="3" t="s">
        <v>40</v>
      </c>
      <c r="M1509" s="3" t="s">
        <v>40</v>
      </c>
      <c r="N1509" s="3" t="s">
        <v>40</v>
      </c>
      <c r="O1509" s="3" t="s">
        <v>40</v>
      </c>
    </row>
    <row r="1510" spans="1:15" ht="15">
      <c r="A1510" s="3">
        <v>1104</v>
      </c>
      <c r="B1510" s="3">
        <v>38</v>
      </c>
      <c r="C1510" s="3">
        <v>14</v>
      </c>
      <c r="D1510" s="6">
        <v>49</v>
      </c>
      <c r="E1510" s="9" t="str">
        <f>IF(D1510&lt;=50,"0-50",IF(D1510&lt;=100,"51-100","100+"))</f>
        <v>0-50</v>
      </c>
      <c r="F1510" s="8">
        <v>90037</v>
      </c>
      <c r="G1510" s="3">
        <v>1</v>
      </c>
      <c r="H1510" s="3">
        <v>1.8</v>
      </c>
      <c r="I1510" s="3" t="s">
        <v>44</v>
      </c>
      <c r="J1510" s="3">
        <v>0</v>
      </c>
      <c r="K1510" s="3" t="s">
        <v>40</v>
      </c>
      <c r="L1510" s="3" t="s">
        <v>40</v>
      </c>
      <c r="M1510" s="3" t="s">
        <v>40</v>
      </c>
      <c r="N1510" s="3" t="s">
        <v>40</v>
      </c>
      <c r="O1510" s="3" t="s">
        <v>40</v>
      </c>
    </row>
    <row r="1511" spans="1:15" ht="15">
      <c r="A1511" s="3">
        <v>1125</v>
      </c>
      <c r="B1511" s="3">
        <v>38</v>
      </c>
      <c r="C1511" s="3">
        <v>12</v>
      </c>
      <c r="D1511" s="6">
        <v>29</v>
      </c>
      <c r="E1511" s="9" t="str">
        <f>IF(D1511&lt;=50,"0-50",IF(D1511&lt;=100,"51-100","100+"))</f>
        <v>0-50</v>
      </c>
      <c r="F1511" s="8">
        <v>94022</v>
      </c>
      <c r="G1511" s="3">
        <v>4</v>
      </c>
      <c r="H1511" s="3">
        <v>0.2</v>
      </c>
      <c r="I1511" s="3" t="s">
        <v>44</v>
      </c>
      <c r="J1511" s="3">
        <v>0</v>
      </c>
      <c r="K1511" s="3" t="s">
        <v>40</v>
      </c>
      <c r="L1511" s="3" t="s">
        <v>40</v>
      </c>
      <c r="M1511" s="3" t="s">
        <v>40</v>
      </c>
      <c r="N1511" s="3" t="s">
        <v>40</v>
      </c>
      <c r="O1511" s="3" t="s">
        <v>41</v>
      </c>
    </row>
    <row r="1512" spans="1:15" ht="15">
      <c r="A1512" s="3">
        <v>1163</v>
      </c>
      <c r="B1512" s="3">
        <v>38</v>
      </c>
      <c r="C1512" s="3">
        <v>14</v>
      </c>
      <c r="D1512" s="6">
        <v>112</v>
      </c>
      <c r="E1512" s="9" t="str">
        <f>IF(D1512&lt;=50,"0-50",IF(D1512&lt;=100,"51-100","100+"))</f>
        <v>100+</v>
      </c>
      <c r="F1512" s="8">
        <v>94501</v>
      </c>
      <c r="G1512" s="3">
        <v>2</v>
      </c>
      <c r="H1512" s="3">
        <v>2.2000000000000002</v>
      </c>
      <c r="I1512" s="3" t="s">
        <v>44</v>
      </c>
      <c r="J1512" s="3">
        <v>394</v>
      </c>
      <c r="K1512" s="3" t="s">
        <v>40</v>
      </c>
      <c r="L1512" s="3" t="s">
        <v>40</v>
      </c>
      <c r="M1512" s="3" t="s">
        <v>40</v>
      </c>
      <c r="N1512" s="3" t="s">
        <v>40</v>
      </c>
      <c r="O1512" s="3" t="s">
        <v>40</v>
      </c>
    </row>
    <row r="1513" spans="1:15" ht="15">
      <c r="A1513" s="3">
        <v>1208</v>
      </c>
      <c r="B1513" s="3">
        <v>38</v>
      </c>
      <c r="C1513" s="3">
        <v>12</v>
      </c>
      <c r="D1513" s="6">
        <v>43</v>
      </c>
      <c r="E1513" s="9" t="str">
        <f>IF(D1513&lt;=50,"0-50",IF(D1513&lt;=100,"51-100","100+"))</f>
        <v>0-50</v>
      </c>
      <c r="F1513" s="8">
        <v>94301</v>
      </c>
      <c r="G1513" s="3">
        <v>4</v>
      </c>
      <c r="H1513" s="3">
        <v>1.2</v>
      </c>
      <c r="I1513" s="3" t="s">
        <v>39</v>
      </c>
      <c r="J1513" s="3">
        <v>0</v>
      </c>
      <c r="K1513" s="3" t="s">
        <v>40</v>
      </c>
      <c r="L1513" s="3" t="s">
        <v>40</v>
      </c>
      <c r="M1513" s="3" t="s">
        <v>40</v>
      </c>
      <c r="N1513" s="3" t="s">
        <v>40</v>
      </c>
      <c r="O1513" s="3" t="s">
        <v>41</v>
      </c>
    </row>
    <row r="1514" spans="1:15" ht="15">
      <c r="A1514" s="3">
        <v>1238</v>
      </c>
      <c r="B1514" s="3">
        <v>38</v>
      </c>
      <c r="C1514" s="3">
        <v>13</v>
      </c>
      <c r="D1514" s="6">
        <v>169</v>
      </c>
      <c r="E1514" s="9" t="str">
        <f>IF(D1514&lt;=50,"0-50",IF(D1514&lt;=100,"51-100","100+"))</f>
        <v>100+</v>
      </c>
      <c r="F1514" s="8">
        <v>92093</v>
      </c>
      <c r="G1514" s="3">
        <v>1</v>
      </c>
      <c r="H1514" s="3">
        <v>6.8</v>
      </c>
      <c r="I1514" s="3" t="s">
        <v>45</v>
      </c>
      <c r="J1514" s="3">
        <v>0</v>
      </c>
      <c r="K1514" s="3" t="s">
        <v>41</v>
      </c>
      <c r="L1514" s="3" t="s">
        <v>40</v>
      </c>
      <c r="M1514" s="3" t="s">
        <v>41</v>
      </c>
      <c r="N1514" s="3" t="s">
        <v>41</v>
      </c>
      <c r="O1514" s="3" t="s">
        <v>41</v>
      </c>
    </row>
    <row r="1515" spans="1:15" ht="15">
      <c r="A1515" s="3">
        <v>1286</v>
      </c>
      <c r="B1515" s="3">
        <v>38</v>
      </c>
      <c r="C1515" s="3">
        <v>13</v>
      </c>
      <c r="D1515" s="6">
        <v>113</v>
      </c>
      <c r="E1515" s="9" t="str">
        <f>IF(D1515&lt;=50,"0-50",IF(D1515&lt;=100,"51-100","100+"))</f>
        <v>100+</v>
      </c>
      <c r="F1515" s="8">
        <v>94720</v>
      </c>
      <c r="G1515" s="3">
        <v>4</v>
      </c>
      <c r="H1515" s="3">
        <v>1.7</v>
      </c>
      <c r="I1515" s="3" t="s">
        <v>39</v>
      </c>
      <c r="J1515" s="3">
        <v>0</v>
      </c>
      <c r="K1515" s="3" t="s">
        <v>41</v>
      </c>
      <c r="L1515" s="3" t="s">
        <v>40</v>
      </c>
      <c r="M1515" s="3" t="s">
        <v>40</v>
      </c>
      <c r="N1515" s="3" t="s">
        <v>40</v>
      </c>
      <c r="O1515" s="3" t="s">
        <v>41</v>
      </c>
    </row>
    <row r="1516" spans="1:15" ht="15">
      <c r="A1516" s="3">
        <v>1299</v>
      </c>
      <c r="B1516" s="3">
        <v>38</v>
      </c>
      <c r="C1516" s="3">
        <v>14</v>
      </c>
      <c r="D1516" s="6">
        <v>74</v>
      </c>
      <c r="E1516" s="9" t="str">
        <f>IF(D1516&lt;=50,"0-50",IF(D1516&lt;=100,"51-100","100+"))</f>
        <v>51-100</v>
      </c>
      <c r="F1516" s="8">
        <v>90274</v>
      </c>
      <c r="G1516" s="3">
        <v>1</v>
      </c>
      <c r="H1516" s="3">
        <v>3.6</v>
      </c>
      <c r="I1516" s="3" t="s">
        <v>39</v>
      </c>
      <c r="J1516" s="3">
        <v>0</v>
      </c>
      <c r="K1516" s="3" t="s">
        <v>40</v>
      </c>
      <c r="L1516" s="3" t="s">
        <v>40</v>
      </c>
      <c r="M1516" s="3" t="s">
        <v>40</v>
      </c>
      <c r="N1516" s="3" t="s">
        <v>41</v>
      </c>
      <c r="O1516" s="3" t="s">
        <v>41</v>
      </c>
    </row>
    <row r="1517" spans="1:15" ht="15">
      <c r="A1517" s="3">
        <v>1310</v>
      </c>
      <c r="B1517" s="3">
        <v>38</v>
      </c>
      <c r="C1517" s="3">
        <v>14</v>
      </c>
      <c r="D1517" s="6">
        <v>71</v>
      </c>
      <c r="E1517" s="9" t="str">
        <f>IF(D1517&lt;=50,"0-50",IF(D1517&lt;=100,"51-100","100+"))</f>
        <v>51-100</v>
      </c>
      <c r="F1517" s="8">
        <v>95136</v>
      </c>
      <c r="G1517" s="3">
        <v>4</v>
      </c>
      <c r="H1517" s="3">
        <v>2</v>
      </c>
      <c r="I1517" s="3" t="s">
        <v>45</v>
      </c>
      <c r="J1517" s="3">
        <v>0</v>
      </c>
      <c r="K1517" s="3" t="s">
        <v>40</v>
      </c>
      <c r="L1517" s="3" t="s">
        <v>40</v>
      </c>
      <c r="M1517" s="3" t="s">
        <v>40</v>
      </c>
      <c r="N1517" s="3" t="s">
        <v>40</v>
      </c>
      <c r="O1517" s="3" t="s">
        <v>40</v>
      </c>
    </row>
    <row r="1518" spans="1:15" ht="15">
      <c r="A1518" s="3">
        <v>1349</v>
      </c>
      <c r="B1518" s="3">
        <v>38</v>
      </c>
      <c r="C1518" s="3">
        <v>14</v>
      </c>
      <c r="D1518" s="6">
        <v>35</v>
      </c>
      <c r="E1518" s="9" t="str">
        <f>IF(D1518&lt;=50,"0-50",IF(D1518&lt;=100,"51-100","100+"))</f>
        <v>0-50</v>
      </c>
      <c r="F1518" s="8">
        <v>95051</v>
      </c>
      <c r="G1518" s="3">
        <v>1</v>
      </c>
      <c r="H1518" s="3">
        <v>1.5</v>
      </c>
      <c r="I1518" s="3" t="s">
        <v>39</v>
      </c>
      <c r="J1518" s="3">
        <v>97</v>
      </c>
      <c r="K1518" s="3" t="s">
        <v>40</v>
      </c>
      <c r="L1518" s="3" t="s">
        <v>40</v>
      </c>
      <c r="M1518" s="3" t="s">
        <v>40</v>
      </c>
      <c r="N1518" s="3" t="s">
        <v>41</v>
      </c>
      <c r="O1518" s="3" t="s">
        <v>40</v>
      </c>
    </row>
    <row r="1519" spans="1:15" ht="15">
      <c r="A1519" s="3">
        <v>1382</v>
      </c>
      <c r="B1519" s="3">
        <v>38</v>
      </c>
      <c r="C1519" s="3">
        <v>12</v>
      </c>
      <c r="D1519" s="6">
        <v>22</v>
      </c>
      <c r="E1519" s="9" t="str">
        <f>IF(D1519&lt;=50,"0-50",IF(D1519&lt;=100,"51-100","100+"))</f>
        <v>0-50</v>
      </c>
      <c r="F1519" s="8">
        <v>91380</v>
      </c>
      <c r="G1519" s="3">
        <v>3</v>
      </c>
      <c r="H1519" s="3">
        <v>0.2</v>
      </c>
      <c r="I1519" s="3" t="s">
        <v>39</v>
      </c>
      <c r="J1519" s="3">
        <v>0</v>
      </c>
      <c r="K1519" s="3" t="s">
        <v>40</v>
      </c>
      <c r="L1519" s="3" t="s">
        <v>40</v>
      </c>
      <c r="M1519" s="3" t="s">
        <v>40</v>
      </c>
      <c r="N1519" s="3" t="s">
        <v>41</v>
      </c>
      <c r="O1519" s="3" t="s">
        <v>40</v>
      </c>
    </row>
    <row r="1520" spans="1:15" ht="15">
      <c r="A1520" s="3">
        <v>1489</v>
      </c>
      <c r="B1520" s="3">
        <v>38</v>
      </c>
      <c r="C1520" s="3">
        <v>12</v>
      </c>
      <c r="D1520" s="6">
        <v>39</v>
      </c>
      <c r="E1520" s="9" t="str">
        <f>IF(D1520&lt;=50,"0-50",IF(D1520&lt;=100,"51-100","100+"))</f>
        <v>0-50</v>
      </c>
      <c r="F1520" s="8">
        <v>95825</v>
      </c>
      <c r="G1520" s="3">
        <v>2</v>
      </c>
      <c r="H1520" s="3">
        <v>0.3</v>
      </c>
      <c r="I1520" s="3" t="s">
        <v>44</v>
      </c>
      <c r="J1520" s="3">
        <v>174</v>
      </c>
      <c r="K1520" s="3" t="s">
        <v>40</v>
      </c>
      <c r="L1520" s="3" t="s">
        <v>40</v>
      </c>
      <c r="M1520" s="3" t="s">
        <v>40</v>
      </c>
      <c r="N1520" s="3" t="s">
        <v>41</v>
      </c>
      <c r="O1520" s="3" t="s">
        <v>40</v>
      </c>
    </row>
    <row r="1521" spans="1:15" ht="15">
      <c r="A1521" s="3">
        <v>1492</v>
      </c>
      <c r="B1521" s="3">
        <v>38</v>
      </c>
      <c r="C1521" s="3">
        <v>12</v>
      </c>
      <c r="D1521" s="6">
        <v>38</v>
      </c>
      <c r="E1521" s="9" t="str">
        <f>IF(D1521&lt;=50,"0-50",IF(D1521&lt;=100,"51-100","100+"))</f>
        <v>0-50</v>
      </c>
      <c r="F1521" s="8">
        <v>94553</v>
      </c>
      <c r="G1521" s="3">
        <v>2</v>
      </c>
      <c r="H1521" s="3">
        <v>0.3</v>
      </c>
      <c r="I1521" s="3" t="s">
        <v>44</v>
      </c>
      <c r="J1521" s="3">
        <v>0</v>
      </c>
      <c r="K1521" s="3" t="s">
        <v>40</v>
      </c>
      <c r="L1521" s="3" t="s">
        <v>40</v>
      </c>
      <c r="M1521" s="3" t="s">
        <v>40</v>
      </c>
      <c r="N1521" s="3" t="s">
        <v>41</v>
      </c>
      <c r="O1521" s="3" t="s">
        <v>41</v>
      </c>
    </row>
    <row r="1522" spans="1:15" ht="15">
      <c r="A1522" s="3">
        <v>1530</v>
      </c>
      <c r="B1522" s="3">
        <v>38</v>
      </c>
      <c r="C1522" s="3">
        <v>14</v>
      </c>
      <c r="D1522" s="6">
        <v>58</v>
      </c>
      <c r="E1522" s="9" t="str">
        <f>IF(D1522&lt;=50,"0-50",IF(D1522&lt;=100,"51-100","100+"))</f>
        <v>51-100</v>
      </c>
      <c r="F1522" s="8">
        <v>91709</v>
      </c>
      <c r="G1522" s="3">
        <v>4</v>
      </c>
      <c r="H1522" s="3">
        <v>2</v>
      </c>
      <c r="I1522" s="3" t="s">
        <v>45</v>
      </c>
      <c r="J1522" s="3">
        <v>153</v>
      </c>
      <c r="K1522" s="3" t="s">
        <v>40</v>
      </c>
      <c r="L1522" s="3" t="s">
        <v>41</v>
      </c>
      <c r="M1522" s="3" t="s">
        <v>40</v>
      </c>
      <c r="N1522" s="3" t="s">
        <v>40</v>
      </c>
      <c r="O1522" s="3" t="s">
        <v>40</v>
      </c>
    </row>
    <row r="1523" spans="1:15" ht="15">
      <c r="A1523" s="3">
        <v>1579</v>
      </c>
      <c r="B1523" s="3">
        <v>38</v>
      </c>
      <c r="C1523" s="3">
        <v>13</v>
      </c>
      <c r="D1523" s="6">
        <v>12</v>
      </c>
      <c r="E1523" s="9" t="str">
        <f>IF(D1523&lt;=50,"0-50",IF(D1523&lt;=100,"51-100","100+"))</f>
        <v>0-50</v>
      </c>
      <c r="F1523" s="8">
        <v>94143</v>
      </c>
      <c r="G1523" s="3">
        <v>2</v>
      </c>
      <c r="H1523" s="3">
        <v>0.3</v>
      </c>
      <c r="I1523" s="3" t="s">
        <v>39</v>
      </c>
      <c r="J1523" s="3">
        <v>104</v>
      </c>
      <c r="K1523" s="3" t="s">
        <v>40</v>
      </c>
      <c r="L1523" s="3" t="s">
        <v>41</v>
      </c>
      <c r="M1523" s="3" t="s">
        <v>40</v>
      </c>
      <c r="N1523" s="3" t="s">
        <v>41</v>
      </c>
      <c r="O1523" s="3" t="s">
        <v>40</v>
      </c>
    </row>
    <row r="1524" spans="1:15" ht="15">
      <c r="A1524" s="3">
        <v>1611</v>
      </c>
      <c r="B1524" s="3">
        <v>38</v>
      </c>
      <c r="C1524" s="3">
        <v>14</v>
      </c>
      <c r="D1524" s="6">
        <v>103</v>
      </c>
      <c r="E1524" s="9" t="str">
        <f>IF(D1524&lt;=50,"0-50",IF(D1524&lt;=100,"51-100","100+"))</f>
        <v>100+</v>
      </c>
      <c r="F1524" s="8">
        <v>94305</v>
      </c>
      <c r="G1524" s="3">
        <v>1</v>
      </c>
      <c r="H1524" s="3">
        <v>0.8</v>
      </c>
      <c r="I1524" s="3" t="s">
        <v>39</v>
      </c>
      <c r="J1524" s="3">
        <v>0</v>
      </c>
      <c r="K1524" s="3" t="s">
        <v>40</v>
      </c>
      <c r="L1524" s="3" t="s">
        <v>40</v>
      </c>
      <c r="M1524" s="3" t="s">
        <v>40</v>
      </c>
      <c r="N1524" s="3" t="s">
        <v>40</v>
      </c>
      <c r="O1524" s="3" t="s">
        <v>41</v>
      </c>
    </row>
    <row r="1525" spans="1:15" ht="15">
      <c r="A1525" s="3">
        <v>1662</v>
      </c>
      <c r="B1525" s="3">
        <v>38</v>
      </c>
      <c r="C1525" s="3">
        <v>14</v>
      </c>
      <c r="D1525" s="6">
        <v>64</v>
      </c>
      <c r="E1525" s="9" t="str">
        <f>IF(D1525&lt;=50,"0-50",IF(D1525&lt;=100,"51-100","100+"))</f>
        <v>51-100</v>
      </c>
      <c r="F1525" s="8">
        <v>92093</v>
      </c>
      <c r="G1525" s="3">
        <v>1</v>
      </c>
      <c r="H1525" s="3">
        <v>1.5</v>
      </c>
      <c r="I1525" s="3" t="s">
        <v>45</v>
      </c>
      <c r="J1525" s="3">
        <v>0</v>
      </c>
      <c r="K1525" s="3" t="s">
        <v>40</v>
      </c>
      <c r="L1525" s="3" t="s">
        <v>40</v>
      </c>
      <c r="M1525" s="3" t="s">
        <v>40</v>
      </c>
      <c r="N1525" s="3" t="s">
        <v>40</v>
      </c>
      <c r="O1525" s="3" t="s">
        <v>41</v>
      </c>
    </row>
    <row r="1526" spans="1:15" ht="15">
      <c r="A1526" s="3">
        <v>1671</v>
      </c>
      <c r="B1526" s="3">
        <v>38</v>
      </c>
      <c r="C1526" s="3">
        <v>14</v>
      </c>
      <c r="D1526" s="6">
        <v>25</v>
      </c>
      <c r="E1526" s="9" t="str">
        <f>IF(D1526&lt;=50,"0-50",IF(D1526&lt;=100,"51-100","100+"))</f>
        <v>0-50</v>
      </c>
      <c r="F1526" s="8">
        <v>95135</v>
      </c>
      <c r="G1526" s="3">
        <v>4</v>
      </c>
      <c r="H1526" s="3">
        <v>0.4</v>
      </c>
      <c r="I1526" s="3" t="s">
        <v>39</v>
      </c>
      <c r="J1526" s="3">
        <v>101</v>
      </c>
      <c r="K1526" s="3" t="s">
        <v>40</v>
      </c>
      <c r="L1526" s="3" t="s">
        <v>40</v>
      </c>
      <c r="M1526" s="3" t="s">
        <v>40</v>
      </c>
      <c r="N1526" s="3" t="s">
        <v>41</v>
      </c>
      <c r="O1526" s="3" t="s">
        <v>40</v>
      </c>
    </row>
    <row r="1527" spans="1:15" ht="15">
      <c r="A1527" s="3">
        <v>1789</v>
      </c>
      <c r="B1527" s="3">
        <v>38</v>
      </c>
      <c r="C1527" s="3">
        <v>13</v>
      </c>
      <c r="D1527" s="6">
        <v>23</v>
      </c>
      <c r="E1527" s="9" t="str">
        <f>IF(D1527&lt;=50,"0-50",IF(D1527&lt;=100,"51-100","100+"))</f>
        <v>0-50</v>
      </c>
      <c r="F1527" s="8">
        <v>91116</v>
      </c>
      <c r="G1527" s="3">
        <v>4</v>
      </c>
      <c r="H1527" s="3">
        <v>0.2</v>
      </c>
      <c r="I1527" s="3" t="s">
        <v>45</v>
      </c>
      <c r="J1527" s="3">
        <v>0</v>
      </c>
      <c r="K1527" s="3" t="s">
        <v>40</v>
      </c>
      <c r="L1527" s="3" t="s">
        <v>40</v>
      </c>
      <c r="M1527" s="3" t="s">
        <v>40</v>
      </c>
      <c r="N1527" s="3" t="s">
        <v>41</v>
      </c>
      <c r="O1527" s="3" t="s">
        <v>40</v>
      </c>
    </row>
    <row r="1528" spans="1:15" ht="15">
      <c r="A1528" s="3">
        <v>1800</v>
      </c>
      <c r="B1528" s="3">
        <v>38</v>
      </c>
      <c r="C1528" s="3">
        <v>14</v>
      </c>
      <c r="D1528" s="6">
        <v>28</v>
      </c>
      <c r="E1528" s="9" t="str">
        <f>IF(D1528&lt;=50,"0-50",IF(D1528&lt;=100,"51-100","100+"))</f>
        <v>0-50</v>
      </c>
      <c r="F1528" s="8">
        <v>95821</v>
      </c>
      <c r="G1528" s="3">
        <v>4</v>
      </c>
      <c r="H1528" s="3">
        <v>0.4</v>
      </c>
      <c r="I1528" s="3" t="s">
        <v>39</v>
      </c>
      <c r="J1528" s="3">
        <v>100</v>
      </c>
      <c r="K1528" s="3" t="s">
        <v>40</v>
      </c>
      <c r="L1528" s="3" t="s">
        <v>40</v>
      </c>
      <c r="M1528" s="3" t="s">
        <v>40</v>
      </c>
      <c r="N1528" s="3" t="s">
        <v>41</v>
      </c>
      <c r="O1528" s="3" t="s">
        <v>40</v>
      </c>
    </row>
    <row r="1529" spans="1:15" ht="15">
      <c r="A1529" s="3">
        <v>1831</v>
      </c>
      <c r="B1529" s="3">
        <v>38</v>
      </c>
      <c r="C1529" s="3">
        <v>13</v>
      </c>
      <c r="D1529" s="6">
        <v>119</v>
      </c>
      <c r="E1529" s="9" t="str">
        <f>IF(D1529&lt;=50,"0-50",IF(D1529&lt;=100,"51-100","100+"))</f>
        <v>100+</v>
      </c>
      <c r="F1529" s="8">
        <v>94571</v>
      </c>
      <c r="G1529" s="3">
        <v>2</v>
      </c>
      <c r="H1529" s="3">
        <v>7.8</v>
      </c>
      <c r="I1529" s="3" t="s">
        <v>44</v>
      </c>
      <c r="J1529" s="3">
        <v>221</v>
      </c>
      <c r="K1529" s="3" t="s">
        <v>40</v>
      </c>
      <c r="L1529" s="3" t="s">
        <v>40</v>
      </c>
      <c r="M1529" s="3" t="s">
        <v>40</v>
      </c>
      <c r="N1529" s="3" t="s">
        <v>40</v>
      </c>
      <c r="O1529" s="3" t="s">
        <v>40</v>
      </c>
    </row>
    <row r="1530" spans="1:15" ht="15">
      <c r="A1530" s="3">
        <v>1905</v>
      </c>
      <c r="B1530" s="3">
        <v>38</v>
      </c>
      <c r="C1530" s="3">
        <v>14</v>
      </c>
      <c r="D1530" s="6">
        <v>91</v>
      </c>
      <c r="E1530" s="9" t="str">
        <f>IF(D1530&lt;=50,"0-50",IF(D1530&lt;=100,"51-100","100+"))</f>
        <v>51-100</v>
      </c>
      <c r="F1530" s="8">
        <v>95060</v>
      </c>
      <c r="G1530" s="3">
        <v>2</v>
      </c>
      <c r="H1530" s="3">
        <v>0</v>
      </c>
      <c r="I1530" s="3" t="s">
        <v>44</v>
      </c>
      <c r="J1530" s="3">
        <v>0</v>
      </c>
      <c r="K1530" s="3" t="s">
        <v>40</v>
      </c>
      <c r="L1530" s="3" t="s">
        <v>40</v>
      </c>
      <c r="M1530" s="3" t="s">
        <v>40</v>
      </c>
      <c r="N1530" s="3" t="s">
        <v>41</v>
      </c>
      <c r="O1530" s="3" t="s">
        <v>40</v>
      </c>
    </row>
    <row r="1531" spans="1:15" ht="15">
      <c r="A1531" s="3">
        <v>1920</v>
      </c>
      <c r="B1531" s="3">
        <v>38</v>
      </c>
      <c r="C1531" s="3">
        <v>13</v>
      </c>
      <c r="D1531" s="6">
        <v>19</v>
      </c>
      <c r="E1531" s="9" t="str">
        <f>IF(D1531&lt;=50,"0-50",IF(D1531&lt;=100,"51-100","100+"))</f>
        <v>0-50</v>
      </c>
      <c r="F1531" s="8">
        <v>92069</v>
      </c>
      <c r="G1531" s="3">
        <v>2</v>
      </c>
      <c r="H1531" s="3">
        <v>1.4</v>
      </c>
      <c r="I1531" s="3" t="s">
        <v>39</v>
      </c>
      <c r="J1531" s="3">
        <v>120</v>
      </c>
      <c r="K1531" s="3" t="s">
        <v>40</v>
      </c>
      <c r="L1531" s="3" t="s">
        <v>40</v>
      </c>
      <c r="M1531" s="3" t="s">
        <v>40</v>
      </c>
      <c r="N1531" s="3" t="s">
        <v>40</v>
      </c>
      <c r="O1531" s="3" t="s">
        <v>41</v>
      </c>
    </row>
    <row r="1532" spans="1:15" ht="15">
      <c r="A1532" s="3">
        <v>2028</v>
      </c>
      <c r="B1532" s="3">
        <v>38</v>
      </c>
      <c r="C1532" s="3">
        <v>12</v>
      </c>
      <c r="D1532" s="6">
        <v>179</v>
      </c>
      <c r="E1532" s="9" t="str">
        <f>IF(D1532&lt;=50,"0-50",IF(D1532&lt;=100,"51-100","100+"))</f>
        <v>100+</v>
      </c>
      <c r="F1532" s="8">
        <v>94596</v>
      </c>
      <c r="G1532" s="3">
        <v>2</v>
      </c>
      <c r="H1532" s="3">
        <v>0</v>
      </c>
      <c r="I1532" s="3" t="s">
        <v>44</v>
      </c>
      <c r="J1532" s="3">
        <v>380</v>
      </c>
      <c r="K1532" s="3" t="s">
        <v>40</v>
      </c>
      <c r="L1532" s="3" t="s">
        <v>40</v>
      </c>
      <c r="M1532" s="3" t="s">
        <v>40</v>
      </c>
      <c r="N1532" s="3" t="s">
        <v>40</v>
      </c>
      <c r="O1532" s="3" t="s">
        <v>40</v>
      </c>
    </row>
    <row r="1533" spans="1:15" ht="15">
      <c r="A1533" s="3">
        <v>2208</v>
      </c>
      <c r="B1533" s="3">
        <v>38</v>
      </c>
      <c r="C1533" s="3">
        <v>12</v>
      </c>
      <c r="D1533" s="6">
        <v>180</v>
      </c>
      <c r="E1533" s="9" t="str">
        <f>IF(D1533&lt;=50,"0-50",IF(D1533&lt;=100,"51-100","100+"))</f>
        <v>100+</v>
      </c>
      <c r="F1533" s="8">
        <v>90245</v>
      </c>
      <c r="G1533" s="3">
        <v>1</v>
      </c>
      <c r="H1533" s="3">
        <v>2.8</v>
      </c>
      <c r="I1533" s="3" t="s">
        <v>45</v>
      </c>
      <c r="J1533" s="3">
        <v>158</v>
      </c>
      <c r="K1533" s="3" t="s">
        <v>41</v>
      </c>
      <c r="L1533" s="3" t="s">
        <v>40</v>
      </c>
      <c r="M1533" s="3" t="s">
        <v>40</v>
      </c>
      <c r="N1533" s="3" t="s">
        <v>41</v>
      </c>
      <c r="O1533" s="3" t="s">
        <v>40</v>
      </c>
    </row>
    <row r="1534" spans="1:15" ht="15">
      <c r="A1534" s="3">
        <v>2219</v>
      </c>
      <c r="B1534" s="3">
        <v>38</v>
      </c>
      <c r="C1534" s="3">
        <v>13</v>
      </c>
      <c r="D1534" s="6">
        <v>9</v>
      </c>
      <c r="E1534" s="9" t="str">
        <f>IF(D1534&lt;=50,"0-50",IF(D1534&lt;=100,"51-100","100+"))</f>
        <v>0-50</v>
      </c>
      <c r="F1534" s="8">
        <v>92634</v>
      </c>
      <c r="G1534" s="3">
        <v>2</v>
      </c>
      <c r="H1534" s="3">
        <v>0.3</v>
      </c>
      <c r="I1534" s="3" t="s">
        <v>39</v>
      </c>
      <c r="J1534" s="3">
        <v>0</v>
      </c>
      <c r="K1534" s="3" t="s">
        <v>40</v>
      </c>
      <c r="L1534" s="3" t="s">
        <v>40</v>
      </c>
      <c r="M1534" s="3" t="s">
        <v>40</v>
      </c>
      <c r="N1534" s="3" t="s">
        <v>40</v>
      </c>
      <c r="O1534" s="3" t="s">
        <v>40</v>
      </c>
    </row>
    <row r="1535" spans="1:15" ht="15">
      <c r="A1535" s="3">
        <v>2225</v>
      </c>
      <c r="B1535" s="3">
        <v>38</v>
      </c>
      <c r="C1535" s="3">
        <v>12</v>
      </c>
      <c r="D1535" s="6">
        <v>29</v>
      </c>
      <c r="E1535" s="9" t="str">
        <f>IF(D1535&lt;=50,"0-50",IF(D1535&lt;=100,"51-100","100+"))</f>
        <v>0-50</v>
      </c>
      <c r="F1535" s="8">
        <v>92084</v>
      </c>
      <c r="G1535" s="3">
        <v>2</v>
      </c>
      <c r="H1535" s="3">
        <v>1.4</v>
      </c>
      <c r="I1535" s="3" t="s">
        <v>45</v>
      </c>
      <c r="J1535" s="3">
        <v>0</v>
      </c>
      <c r="K1535" s="3" t="s">
        <v>40</v>
      </c>
      <c r="L1535" s="3" t="s">
        <v>40</v>
      </c>
      <c r="M1535" s="3" t="s">
        <v>40</v>
      </c>
      <c r="N1535" s="3" t="s">
        <v>41</v>
      </c>
      <c r="O1535" s="3" t="s">
        <v>40</v>
      </c>
    </row>
    <row r="1536" spans="1:15" ht="15">
      <c r="A1536" s="3">
        <v>2267</v>
      </c>
      <c r="B1536" s="3">
        <v>38</v>
      </c>
      <c r="C1536" s="3">
        <v>13</v>
      </c>
      <c r="D1536" s="6">
        <v>143</v>
      </c>
      <c r="E1536" s="9" t="str">
        <f>IF(D1536&lt;=50,"0-50",IF(D1536&lt;=100,"51-100","100+"))</f>
        <v>100+</v>
      </c>
      <c r="F1536" s="8">
        <v>94550</v>
      </c>
      <c r="G1536" s="3">
        <v>1</v>
      </c>
      <c r="H1536" s="3">
        <v>4.0999999999999996</v>
      </c>
      <c r="I1536" s="3" t="s">
        <v>44</v>
      </c>
      <c r="J1536" s="3">
        <v>0</v>
      </c>
      <c r="K1536" s="3" t="s">
        <v>40</v>
      </c>
      <c r="L1536" s="3" t="s">
        <v>40</v>
      </c>
      <c r="M1536" s="3" t="s">
        <v>40</v>
      </c>
      <c r="N1536" s="3" t="s">
        <v>40</v>
      </c>
      <c r="O1536" s="3" t="s">
        <v>40</v>
      </c>
    </row>
    <row r="1537" spans="1:15" ht="15">
      <c r="A1537" s="3">
        <v>2268</v>
      </c>
      <c r="B1537" s="3">
        <v>38</v>
      </c>
      <c r="C1537" s="3">
        <v>13</v>
      </c>
      <c r="D1537" s="6">
        <v>168</v>
      </c>
      <c r="E1537" s="9" t="str">
        <f>IF(D1537&lt;=50,"0-50",IF(D1537&lt;=100,"51-100","100+"))</f>
        <v>100+</v>
      </c>
      <c r="F1537" s="8">
        <v>92647</v>
      </c>
      <c r="G1537" s="3">
        <v>2</v>
      </c>
      <c r="H1537" s="3">
        <v>1.3</v>
      </c>
      <c r="I1537" s="3" t="s">
        <v>45</v>
      </c>
      <c r="J1537" s="3">
        <v>0</v>
      </c>
      <c r="K1537" s="3" t="s">
        <v>41</v>
      </c>
      <c r="L1537" s="3" t="s">
        <v>40</v>
      </c>
      <c r="M1537" s="3" t="s">
        <v>40</v>
      </c>
      <c r="N1537" s="3" t="s">
        <v>40</v>
      </c>
      <c r="O1537" s="3" t="s">
        <v>40</v>
      </c>
    </row>
    <row r="1538" spans="1:15" ht="15">
      <c r="A1538" s="3">
        <v>2283</v>
      </c>
      <c r="B1538" s="3">
        <v>38</v>
      </c>
      <c r="C1538" s="3">
        <v>14</v>
      </c>
      <c r="D1538" s="6">
        <v>90</v>
      </c>
      <c r="E1538" s="9" t="str">
        <f>IF(D1538&lt;=50,"0-50",IF(D1538&lt;=100,"51-100","100+"))</f>
        <v>51-100</v>
      </c>
      <c r="F1538" s="8">
        <v>94110</v>
      </c>
      <c r="G1538" s="3">
        <v>2</v>
      </c>
      <c r="H1538" s="3">
        <v>2.7</v>
      </c>
      <c r="I1538" s="3" t="s">
        <v>44</v>
      </c>
      <c r="J1538" s="3">
        <v>0</v>
      </c>
      <c r="K1538" s="3" t="s">
        <v>40</v>
      </c>
      <c r="L1538" s="3" t="s">
        <v>40</v>
      </c>
      <c r="M1538" s="3" t="s">
        <v>40</v>
      </c>
      <c r="N1538" s="3" t="s">
        <v>41</v>
      </c>
      <c r="O1538" s="3" t="s">
        <v>41</v>
      </c>
    </row>
    <row r="1539" spans="1:15" ht="15">
      <c r="A1539" s="3">
        <v>2291</v>
      </c>
      <c r="B1539" s="3">
        <v>38</v>
      </c>
      <c r="C1539" s="3">
        <v>13</v>
      </c>
      <c r="D1539" s="6">
        <v>78</v>
      </c>
      <c r="E1539" s="9" t="str">
        <f>IF(D1539&lt;=50,"0-50",IF(D1539&lt;=100,"51-100","100+"))</f>
        <v>51-100</v>
      </c>
      <c r="F1539" s="8">
        <v>91942</v>
      </c>
      <c r="G1539" s="3">
        <v>4</v>
      </c>
      <c r="H1539" s="3">
        <v>0.7</v>
      </c>
      <c r="I1539" s="3" t="s">
        <v>45</v>
      </c>
      <c r="J1539" s="3">
        <v>0</v>
      </c>
      <c r="K1539" s="3" t="s">
        <v>40</v>
      </c>
      <c r="L1539" s="3" t="s">
        <v>40</v>
      </c>
      <c r="M1539" s="3" t="s">
        <v>40</v>
      </c>
      <c r="N1539" s="3" t="s">
        <v>41</v>
      </c>
      <c r="O1539" s="3" t="s">
        <v>40</v>
      </c>
    </row>
    <row r="1540" spans="1:15" ht="15">
      <c r="A1540" s="3">
        <v>2302</v>
      </c>
      <c r="B1540" s="3">
        <v>38</v>
      </c>
      <c r="C1540" s="3">
        <v>13</v>
      </c>
      <c r="D1540" s="6">
        <v>84</v>
      </c>
      <c r="E1540" s="9" t="str">
        <f>IF(D1540&lt;=50,"0-50",IF(D1540&lt;=100,"51-100","100+"))</f>
        <v>51-100</v>
      </c>
      <c r="F1540" s="8">
        <v>93403</v>
      </c>
      <c r="G1540" s="3">
        <v>4</v>
      </c>
      <c r="H1540" s="3">
        <v>0.7</v>
      </c>
      <c r="I1540" s="3" t="s">
        <v>45</v>
      </c>
      <c r="J1540" s="3">
        <v>0</v>
      </c>
      <c r="K1540" s="3" t="s">
        <v>40</v>
      </c>
      <c r="L1540" s="3" t="s">
        <v>40</v>
      </c>
      <c r="M1540" s="3" t="s">
        <v>40</v>
      </c>
      <c r="N1540" s="3" t="s">
        <v>40</v>
      </c>
      <c r="O1540" s="3" t="s">
        <v>40</v>
      </c>
    </row>
    <row r="1541" spans="1:15" ht="15">
      <c r="A1541" s="3">
        <v>2404</v>
      </c>
      <c r="B1541" s="3">
        <v>38</v>
      </c>
      <c r="C1541" s="3">
        <v>13</v>
      </c>
      <c r="D1541" s="6">
        <v>140</v>
      </c>
      <c r="E1541" s="9" t="str">
        <f>IF(D1541&lt;=50,"0-50",IF(D1541&lt;=100,"51-100","100+"))</f>
        <v>100+</v>
      </c>
      <c r="F1541" s="8">
        <v>90210</v>
      </c>
      <c r="G1541" s="3">
        <v>4</v>
      </c>
      <c r="H1541" s="3">
        <v>0.5</v>
      </c>
      <c r="I1541" s="3" t="s">
        <v>44</v>
      </c>
      <c r="J1541" s="3">
        <v>0</v>
      </c>
      <c r="K1541" s="3" t="s">
        <v>41</v>
      </c>
      <c r="L1541" s="3" t="s">
        <v>40</v>
      </c>
      <c r="M1541" s="3" t="s">
        <v>40</v>
      </c>
      <c r="N1541" s="3" t="s">
        <v>40</v>
      </c>
      <c r="O1541" s="3" t="s">
        <v>40</v>
      </c>
    </row>
    <row r="1542" spans="1:15" ht="15">
      <c r="A1542" s="3">
        <v>2425</v>
      </c>
      <c r="B1542" s="3">
        <v>38</v>
      </c>
      <c r="C1542" s="3">
        <v>12</v>
      </c>
      <c r="D1542" s="6">
        <v>89</v>
      </c>
      <c r="E1542" s="9" t="str">
        <f>IF(D1542&lt;=50,"0-50",IF(D1542&lt;=100,"51-100","100+"))</f>
        <v>51-100</v>
      </c>
      <c r="F1542" s="8">
        <v>94583</v>
      </c>
      <c r="G1542" s="3">
        <v>4</v>
      </c>
      <c r="H1542" s="3">
        <v>1.4</v>
      </c>
      <c r="I1542" s="3" t="s">
        <v>39</v>
      </c>
      <c r="J1542" s="3">
        <v>0</v>
      </c>
      <c r="K1542" s="3" t="s">
        <v>40</v>
      </c>
      <c r="L1542" s="3" t="s">
        <v>40</v>
      </c>
      <c r="M1542" s="3" t="s">
        <v>40</v>
      </c>
      <c r="N1542" s="3" t="s">
        <v>40</v>
      </c>
      <c r="O1542" s="3" t="s">
        <v>40</v>
      </c>
    </row>
    <row r="1543" spans="1:15" ht="15">
      <c r="A1543" s="3">
        <v>2435</v>
      </c>
      <c r="B1543" s="3">
        <v>38</v>
      </c>
      <c r="C1543" s="3">
        <v>12</v>
      </c>
      <c r="D1543" s="6">
        <v>93</v>
      </c>
      <c r="E1543" s="9" t="str">
        <f>IF(D1543&lt;=50,"0-50",IF(D1543&lt;=100,"51-100","100+"))</f>
        <v>51-100</v>
      </c>
      <c r="F1543" s="8">
        <v>95616</v>
      </c>
      <c r="G1543" s="3">
        <v>1</v>
      </c>
      <c r="H1543" s="3">
        <v>5.2</v>
      </c>
      <c r="I1543" s="3" t="s">
        <v>44</v>
      </c>
      <c r="J1543" s="3">
        <v>267</v>
      </c>
      <c r="K1543" s="3" t="s">
        <v>40</v>
      </c>
      <c r="L1543" s="3" t="s">
        <v>40</v>
      </c>
      <c r="M1543" s="3" t="s">
        <v>40</v>
      </c>
      <c r="N1543" s="3" t="s">
        <v>41</v>
      </c>
      <c r="O1543" s="3" t="s">
        <v>40</v>
      </c>
    </row>
    <row r="1544" spans="1:15" ht="15">
      <c r="A1544" s="3">
        <v>2489</v>
      </c>
      <c r="B1544" s="3">
        <v>38</v>
      </c>
      <c r="C1544" s="3">
        <v>14</v>
      </c>
      <c r="D1544" s="6">
        <v>105</v>
      </c>
      <c r="E1544" s="9" t="str">
        <f>IF(D1544&lt;=50,"0-50",IF(D1544&lt;=100,"51-100","100+"))</f>
        <v>100+</v>
      </c>
      <c r="F1544" s="8">
        <v>94708</v>
      </c>
      <c r="G1544" s="3">
        <v>2</v>
      </c>
      <c r="H1544" s="3">
        <v>1.9</v>
      </c>
      <c r="I1544" s="3" t="s">
        <v>44</v>
      </c>
      <c r="J1544" s="3">
        <v>0</v>
      </c>
      <c r="K1544" s="3" t="s">
        <v>40</v>
      </c>
      <c r="L1544" s="3" t="s">
        <v>40</v>
      </c>
      <c r="M1544" s="3" t="s">
        <v>40</v>
      </c>
      <c r="N1544" s="3" t="s">
        <v>41</v>
      </c>
      <c r="O1544" s="3" t="s">
        <v>40</v>
      </c>
    </row>
    <row r="1545" spans="1:15" ht="15">
      <c r="A1545" s="3">
        <v>2492</v>
      </c>
      <c r="B1545" s="3">
        <v>38</v>
      </c>
      <c r="C1545" s="3">
        <v>14</v>
      </c>
      <c r="D1545" s="6">
        <v>80</v>
      </c>
      <c r="E1545" s="9" t="str">
        <f>IF(D1545&lt;=50,"0-50",IF(D1545&lt;=100,"51-100","100+"))</f>
        <v>51-100</v>
      </c>
      <c r="F1545" s="8">
        <v>92868</v>
      </c>
      <c r="G1545" s="3">
        <v>2</v>
      </c>
      <c r="H1545" s="3">
        <v>2.7</v>
      </c>
      <c r="I1545" s="3" t="s">
        <v>44</v>
      </c>
      <c r="J1545" s="3">
        <v>0</v>
      </c>
      <c r="K1545" s="3" t="s">
        <v>40</v>
      </c>
      <c r="L1545" s="3" t="s">
        <v>40</v>
      </c>
      <c r="M1545" s="3" t="s">
        <v>40</v>
      </c>
      <c r="N1545" s="3" t="s">
        <v>41</v>
      </c>
      <c r="O1545" s="3" t="s">
        <v>40</v>
      </c>
    </row>
    <row r="1546" spans="1:15" ht="15">
      <c r="A1546" s="3">
        <v>2499</v>
      </c>
      <c r="B1546" s="3">
        <v>38</v>
      </c>
      <c r="C1546" s="3">
        <v>14</v>
      </c>
      <c r="D1546" s="6">
        <v>111</v>
      </c>
      <c r="E1546" s="9" t="str">
        <f>IF(D1546&lt;=50,"0-50",IF(D1546&lt;=100,"51-100","100+"))</f>
        <v>100+</v>
      </c>
      <c r="F1546" s="8">
        <v>92028</v>
      </c>
      <c r="G1546" s="3">
        <v>2</v>
      </c>
      <c r="H1546" s="3">
        <v>6.1</v>
      </c>
      <c r="I1546" s="3" t="s">
        <v>44</v>
      </c>
      <c r="J1546" s="3">
        <v>326</v>
      </c>
      <c r="K1546" s="3" t="s">
        <v>40</v>
      </c>
      <c r="L1546" s="3" t="s">
        <v>40</v>
      </c>
      <c r="M1546" s="3" t="s">
        <v>40</v>
      </c>
      <c r="N1546" s="3" t="s">
        <v>40</v>
      </c>
      <c r="O1546" s="3" t="s">
        <v>40</v>
      </c>
    </row>
    <row r="1547" spans="1:15" ht="15">
      <c r="A1547" s="3">
        <v>2504</v>
      </c>
      <c r="B1547" s="3">
        <v>38</v>
      </c>
      <c r="C1547" s="3">
        <v>14</v>
      </c>
      <c r="D1547" s="6">
        <v>20</v>
      </c>
      <c r="E1547" s="9" t="str">
        <f>IF(D1547&lt;=50,"0-50",IF(D1547&lt;=100,"51-100","100+"))</f>
        <v>0-50</v>
      </c>
      <c r="F1547" s="8">
        <v>94024</v>
      </c>
      <c r="G1547" s="3">
        <v>4</v>
      </c>
      <c r="H1547" s="3">
        <v>0.4</v>
      </c>
      <c r="I1547" s="3" t="s">
        <v>39</v>
      </c>
      <c r="J1547" s="3">
        <v>79</v>
      </c>
      <c r="K1547" s="3" t="s">
        <v>40</v>
      </c>
      <c r="L1547" s="3" t="s">
        <v>40</v>
      </c>
      <c r="M1547" s="3" t="s">
        <v>40</v>
      </c>
      <c r="N1547" s="3" t="s">
        <v>41</v>
      </c>
      <c r="O1547" s="3" t="s">
        <v>41</v>
      </c>
    </row>
    <row r="1548" spans="1:15" ht="15">
      <c r="A1548" s="3">
        <v>2548</v>
      </c>
      <c r="B1548" s="3">
        <v>38</v>
      </c>
      <c r="C1548" s="3">
        <v>13</v>
      </c>
      <c r="D1548" s="6">
        <v>15</v>
      </c>
      <c r="E1548" s="9" t="str">
        <f>IF(D1548&lt;=50,"0-50",IF(D1548&lt;=100,"51-100","100+"))</f>
        <v>0-50</v>
      </c>
      <c r="F1548" s="8">
        <v>90245</v>
      </c>
      <c r="G1548" s="3">
        <v>2</v>
      </c>
      <c r="H1548" s="3">
        <v>0.1</v>
      </c>
      <c r="I1548" s="3" t="s">
        <v>39</v>
      </c>
      <c r="J1548" s="3">
        <v>90</v>
      </c>
      <c r="K1548" s="3" t="s">
        <v>40</v>
      </c>
      <c r="L1548" s="3" t="s">
        <v>40</v>
      </c>
      <c r="M1548" s="3" t="s">
        <v>40</v>
      </c>
      <c r="N1548" s="3" t="s">
        <v>41</v>
      </c>
      <c r="O1548" s="3" t="s">
        <v>40</v>
      </c>
    </row>
    <row r="1549" spans="1:15" ht="15">
      <c r="A1549" s="3">
        <v>2637</v>
      </c>
      <c r="B1549" s="3">
        <v>38</v>
      </c>
      <c r="C1549" s="3">
        <v>13</v>
      </c>
      <c r="D1549" s="6">
        <v>179</v>
      </c>
      <c r="E1549" s="9" t="str">
        <f>IF(D1549&lt;=50,"0-50",IF(D1549&lt;=100,"51-100","100+"))</f>
        <v>100+</v>
      </c>
      <c r="F1549" s="8">
        <v>93943</v>
      </c>
      <c r="G1549" s="3">
        <v>1</v>
      </c>
      <c r="H1549" s="3">
        <v>4.0999999999999996</v>
      </c>
      <c r="I1549" s="3" t="s">
        <v>44</v>
      </c>
      <c r="J1549" s="3">
        <v>0</v>
      </c>
      <c r="K1549" s="3" t="s">
        <v>40</v>
      </c>
      <c r="L1549" s="3" t="s">
        <v>40</v>
      </c>
      <c r="M1549" s="3" t="s">
        <v>40</v>
      </c>
      <c r="N1549" s="3" t="s">
        <v>41</v>
      </c>
      <c r="O1549" s="3" t="s">
        <v>40</v>
      </c>
    </row>
    <row r="1550" spans="1:15" ht="15">
      <c r="A1550" s="3">
        <v>2699</v>
      </c>
      <c r="B1550" s="3">
        <v>38</v>
      </c>
      <c r="C1550" s="3">
        <v>14</v>
      </c>
      <c r="D1550" s="6">
        <v>122</v>
      </c>
      <c r="E1550" s="9" t="str">
        <f>IF(D1550&lt;=50,"0-50",IF(D1550&lt;=100,"51-100","100+"))</f>
        <v>100+</v>
      </c>
      <c r="F1550" s="8">
        <v>95819</v>
      </c>
      <c r="G1550" s="3">
        <v>2</v>
      </c>
      <c r="H1550" s="3">
        <v>8</v>
      </c>
      <c r="I1550" s="3" t="s">
        <v>44</v>
      </c>
      <c r="J1550" s="3">
        <v>0</v>
      </c>
      <c r="K1550" s="3" t="s">
        <v>40</v>
      </c>
      <c r="L1550" s="3" t="s">
        <v>40</v>
      </c>
      <c r="M1550" s="3" t="s">
        <v>40</v>
      </c>
      <c r="N1550" s="3" t="s">
        <v>41</v>
      </c>
      <c r="O1550" s="3" t="s">
        <v>41</v>
      </c>
    </row>
    <row r="1551" spans="1:15" ht="15">
      <c r="A1551" s="3">
        <v>2705</v>
      </c>
      <c r="B1551" s="3">
        <v>38</v>
      </c>
      <c r="C1551" s="3">
        <v>13</v>
      </c>
      <c r="D1551" s="6">
        <v>191</v>
      </c>
      <c r="E1551" s="9" t="str">
        <f>IF(D1551&lt;=50,"0-50",IF(D1551&lt;=100,"51-100","100+"))</f>
        <v>100+</v>
      </c>
      <c r="F1551" s="8">
        <v>91710</v>
      </c>
      <c r="G1551" s="3">
        <v>2</v>
      </c>
      <c r="H1551" s="3">
        <v>3</v>
      </c>
      <c r="I1551" s="3" t="s">
        <v>44</v>
      </c>
      <c r="J1551" s="3">
        <v>0</v>
      </c>
      <c r="K1551" s="3" t="s">
        <v>40</v>
      </c>
      <c r="L1551" s="3" t="s">
        <v>40</v>
      </c>
      <c r="M1551" s="3" t="s">
        <v>40</v>
      </c>
      <c r="N1551" s="3" t="s">
        <v>41</v>
      </c>
      <c r="O1551" s="3" t="s">
        <v>40</v>
      </c>
    </row>
    <row r="1552" spans="1:15" ht="15">
      <c r="A1552" s="3">
        <v>2748</v>
      </c>
      <c r="B1552" s="3">
        <v>38</v>
      </c>
      <c r="C1552" s="3">
        <v>12</v>
      </c>
      <c r="D1552" s="6">
        <v>30</v>
      </c>
      <c r="E1552" s="9" t="str">
        <f>IF(D1552&lt;=50,"0-50",IF(D1552&lt;=100,"51-100","100+"))</f>
        <v>0-50</v>
      </c>
      <c r="F1552" s="8">
        <v>91765</v>
      </c>
      <c r="G1552" s="3">
        <v>2</v>
      </c>
      <c r="H1552" s="3">
        <v>1.4</v>
      </c>
      <c r="I1552" s="3" t="s">
        <v>45</v>
      </c>
      <c r="J1552" s="3">
        <v>0</v>
      </c>
      <c r="K1552" s="3" t="s">
        <v>40</v>
      </c>
      <c r="L1552" s="3" t="s">
        <v>40</v>
      </c>
      <c r="M1552" s="3" t="s">
        <v>40</v>
      </c>
      <c r="N1552" s="3" t="s">
        <v>40</v>
      </c>
      <c r="O1552" s="3" t="s">
        <v>41</v>
      </c>
    </row>
    <row r="1553" spans="1:15" ht="15">
      <c r="A1553" s="3">
        <v>2776</v>
      </c>
      <c r="B1553" s="3">
        <v>38</v>
      </c>
      <c r="C1553" s="3">
        <v>13</v>
      </c>
      <c r="D1553" s="6">
        <v>163</v>
      </c>
      <c r="E1553" s="9" t="str">
        <f>IF(D1553&lt;=50,"0-50",IF(D1553&lt;=100,"51-100","100+"))</f>
        <v>100+</v>
      </c>
      <c r="F1553" s="8">
        <v>95039</v>
      </c>
      <c r="G1553" s="3">
        <v>1</v>
      </c>
      <c r="H1553" s="3">
        <v>4.0999999999999996</v>
      </c>
      <c r="I1553" s="3" t="s">
        <v>44</v>
      </c>
      <c r="J1553" s="3">
        <v>0</v>
      </c>
      <c r="K1553" s="3" t="s">
        <v>40</v>
      </c>
      <c r="L1553" s="3" t="s">
        <v>40</v>
      </c>
      <c r="M1553" s="3" t="s">
        <v>40</v>
      </c>
      <c r="N1553" s="3" t="s">
        <v>40</v>
      </c>
      <c r="O1553" s="3" t="s">
        <v>40</v>
      </c>
    </row>
    <row r="1554" spans="1:15" ht="15">
      <c r="A1554" s="3">
        <v>2894</v>
      </c>
      <c r="B1554" s="3">
        <v>38</v>
      </c>
      <c r="C1554" s="3">
        <v>14</v>
      </c>
      <c r="D1554" s="6">
        <v>70</v>
      </c>
      <c r="E1554" s="9" t="str">
        <f>IF(D1554&lt;=50,"0-50",IF(D1554&lt;=100,"51-100","100+"))</f>
        <v>51-100</v>
      </c>
      <c r="F1554" s="8">
        <v>94022</v>
      </c>
      <c r="G1554" s="3">
        <v>4</v>
      </c>
      <c r="H1554" s="3">
        <v>2</v>
      </c>
      <c r="I1554" s="3" t="s">
        <v>45</v>
      </c>
      <c r="J1554" s="3">
        <v>0</v>
      </c>
      <c r="K1554" s="3" t="s">
        <v>40</v>
      </c>
      <c r="L1554" s="3" t="s">
        <v>40</v>
      </c>
      <c r="M1554" s="3" t="s">
        <v>40</v>
      </c>
      <c r="N1554" s="3" t="s">
        <v>41</v>
      </c>
      <c r="O1554" s="3" t="s">
        <v>40</v>
      </c>
    </row>
    <row r="1555" spans="1:15" ht="15">
      <c r="A1555" s="3">
        <v>2960</v>
      </c>
      <c r="B1555" s="3">
        <v>38</v>
      </c>
      <c r="C1555" s="3">
        <v>12</v>
      </c>
      <c r="D1555" s="6">
        <v>43</v>
      </c>
      <c r="E1555" s="9" t="str">
        <f>IF(D1555&lt;=50,"0-50",IF(D1555&lt;=100,"51-100","100+"))</f>
        <v>0-50</v>
      </c>
      <c r="F1555" s="8">
        <v>94305</v>
      </c>
      <c r="G1555" s="3">
        <v>4</v>
      </c>
      <c r="H1555" s="3">
        <v>0.2</v>
      </c>
      <c r="I1555" s="3" t="s">
        <v>44</v>
      </c>
      <c r="J1555" s="3">
        <v>0</v>
      </c>
      <c r="K1555" s="3" t="s">
        <v>40</v>
      </c>
      <c r="L1555" s="3" t="s">
        <v>40</v>
      </c>
      <c r="M1555" s="3" t="s">
        <v>40</v>
      </c>
      <c r="N1555" s="3" t="s">
        <v>40</v>
      </c>
      <c r="O1555" s="3" t="s">
        <v>40</v>
      </c>
    </row>
    <row r="1556" spans="1:15" ht="15">
      <c r="A1556" s="3">
        <v>2968</v>
      </c>
      <c r="B1556" s="3">
        <v>38</v>
      </c>
      <c r="C1556" s="3">
        <v>14</v>
      </c>
      <c r="D1556" s="6">
        <v>95</v>
      </c>
      <c r="E1556" s="9" t="str">
        <f>IF(D1556&lt;=50,"0-50",IF(D1556&lt;=100,"51-100","100+"))</f>
        <v>51-100</v>
      </c>
      <c r="F1556" s="8">
        <v>94109</v>
      </c>
      <c r="G1556" s="3">
        <v>2</v>
      </c>
      <c r="H1556" s="3">
        <v>1.9</v>
      </c>
      <c r="I1556" s="3" t="s">
        <v>44</v>
      </c>
      <c r="J1556" s="3">
        <v>0</v>
      </c>
      <c r="K1556" s="3" t="s">
        <v>40</v>
      </c>
      <c r="L1556" s="3" t="s">
        <v>40</v>
      </c>
      <c r="M1556" s="3" t="s">
        <v>40</v>
      </c>
      <c r="N1556" s="3" t="s">
        <v>41</v>
      </c>
      <c r="O1556" s="3" t="s">
        <v>41</v>
      </c>
    </row>
    <row r="1557" spans="1:15" ht="15">
      <c r="A1557" s="3">
        <v>3062</v>
      </c>
      <c r="B1557" s="3">
        <v>38</v>
      </c>
      <c r="C1557" s="3">
        <v>13</v>
      </c>
      <c r="D1557" s="6">
        <v>81</v>
      </c>
      <c r="E1557" s="9" t="str">
        <f>IF(D1557&lt;=50,"0-50",IF(D1557&lt;=100,"51-100","100+"))</f>
        <v>51-100</v>
      </c>
      <c r="F1557" s="8">
        <v>90095</v>
      </c>
      <c r="G1557" s="3">
        <v>1</v>
      </c>
      <c r="H1557" s="3">
        <v>4</v>
      </c>
      <c r="I1557" s="3" t="s">
        <v>45</v>
      </c>
      <c r="J1557" s="3">
        <v>206</v>
      </c>
      <c r="K1557" s="3" t="s">
        <v>40</v>
      </c>
      <c r="L1557" s="3" t="s">
        <v>41</v>
      </c>
      <c r="M1557" s="3" t="s">
        <v>40</v>
      </c>
      <c r="N1557" s="3" t="s">
        <v>41</v>
      </c>
      <c r="O1557" s="3" t="s">
        <v>40</v>
      </c>
    </row>
    <row r="1558" spans="1:15" ht="15">
      <c r="A1558" s="3">
        <v>3079</v>
      </c>
      <c r="B1558" s="3">
        <v>38</v>
      </c>
      <c r="C1558" s="3">
        <v>13</v>
      </c>
      <c r="D1558" s="6">
        <v>63</v>
      </c>
      <c r="E1558" s="9" t="str">
        <f>IF(D1558&lt;=50,"0-50",IF(D1558&lt;=100,"51-100","100+"))</f>
        <v>51-100</v>
      </c>
      <c r="F1558" s="8">
        <v>92325</v>
      </c>
      <c r="G1558" s="3">
        <v>3</v>
      </c>
      <c r="H1558" s="3">
        <v>0.5</v>
      </c>
      <c r="I1558" s="3" t="s">
        <v>45</v>
      </c>
      <c r="J1558" s="3">
        <v>190</v>
      </c>
      <c r="K1558" s="3" t="s">
        <v>40</v>
      </c>
      <c r="L1558" s="3" t="s">
        <v>41</v>
      </c>
      <c r="M1558" s="3" t="s">
        <v>41</v>
      </c>
      <c r="N1558" s="3" t="s">
        <v>41</v>
      </c>
      <c r="O1558" s="3" t="s">
        <v>41</v>
      </c>
    </row>
    <row r="1559" spans="1:15" ht="15">
      <c r="A1559" s="3">
        <v>3123</v>
      </c>
      <c r="B1559" s="3">
        <v>38</v>
      </c>
      <c r="C1559" s="3">
        <v>14</v>
      </c>
      <c r="D1559" s="6">
        <v>54</v>
      </c>
      <c r="E1559" s="9" t="str">
        <f>IF(D1559&lt;=50,"0-50",IF(D1559&lt;=100,"51-100","100+"))</f>
        <v>51-100</v>
      </c>
      <c r="F1559" s="8">
        <v>90095</v>
      </c>
      <c r="G1559" s="3">
        <v>2</v>
      </c>
      <c r="H1559" s="3">
        <v>0.6</v>
      </c>
      <c r="I1559" s="3" t="s">
        <v>45</v>
      </c>
      <c r="J1559" s="3">
        <v>218</v>
      </c>
      <c r="K1559" s="3" t="s">
        <v>40</v>
      </c>
      <c r="L1559" s="3" t="s">
        <v>40</v>
      </c>
      <c r="M1559" s="3" t="s">
        <v>40</v>
      </c>
      <c r="N1559" s="3" t="s">
        <v>40</v>
      </c>
      <c r="O1559" s="3" t="s">
        <v>40</v>
      </c>
    </row>
    <row r="1560" spans="1:15" ht="15">
      <c r="A1560" s="3">
        <v>3129</v>
      </c>
      <c r="B1560" s="3">
        <v>38</v>
      </c>
      <c r="C1560" s="3">
        <v>12</v>
      </c>
      <c r="D1560" s="6">
        <v>64</v>
      </c>
      <c r="E1560" s="9" t="str">
        <f>IF(D1560&lt;=50,"0-50",IF(D1560&lt;=100,"51-100","100+"))</f>
        <v>51-100</v>
      </c>
      <c r="F1560" s="8">
        <v>94115</v>
      </c>
      <c r="G1560" s="3">
        <v>2</v>
      </c>
      <c r="H1560" s="3">
        <v>1.8</v>
      </c>
      <c r="I1560" s="3" t="s">
        <v>44</v>
      </c>
      <c r="J1560" s="3">
        <v>0</v>
      </c>
      <c r="K1560" s="3" t="s">
        <v>40</v>
      </c>
      <c r="L1560" s="3" t="s">
        <v>40</v>
      </c>
      <c r="M1560" s="3" t="s">
        <v>40</v>
      </c>
      <c r="N1560" s="3" t="s">
        <v>40</v>
      </c>
      <c r="O1560" s="3" t="s">
        <v>40</v>
      </c>
    </row>
    <row r="1561" spans="1:15" ht="15">
      <c r="A1561" s="3">
        <v>3243</v>
      </c>
      <c r="B1561" s="3">
        <v>38</v>
      </c>
      <c r="C1561" s="3">
        <v>14</v>
      </c>
      <c r="D1561" s="6">
        <v>33</v>
      </c>
      <c r="E1561" s="9" t="str">
        <f>IF(D1561&lt;=50,"0-50",IF(D1561&lt;=100,"51-100","100+"))</f>
        <v>0-50</v>
      </c>
      <c r="F1561" s="8">
        <v>92096</v>
      </c>
      <c r="G1561" s="3">
        <v>1</v>
      </c>
      <c r="H1561" s="3">
        <v>2</v>
      </c>
      <c r="I1561" s="3" t="s">
        <v>39</v>
      </c>
      <c r="J1561" s="3">
        <v>0</v>
      </c>
      <c r="K1561" s="3" t="s">
        <v>40</v>
      </c>
      <c r="L1561" s="3" t="s">
        <v>40</v>
      </c>
      <c r="M1561" s="3" t="s">
        <v>40</v>
      </c>
      <c r="N1561" s="3" t="s">
        <v>41</v>
      </c>
      <c r="O1561" s="3" t="s">
        <v>40</v>
      </c>
    </row>
    <row r="1562" spans="1:15" ht="15">
      <c r="A1562" s="3">
        <v>3286</v>
      </c>
      <c r="B1562" s="3">
        <v>38</v>
      </c>
      <c r="C1562" s="3">
        <v>13</v>
      </c>
      <c r="D1562" s="6">
        <v>65</v>
      </c>
      <c r="E1562" s="9" t="str">
        <f>IF(D1562&lt;=50,"0-50",IF(D1562&lt;=100,"51-100","100+"))</f>
        <v>51-100</v>
      </c>
      <c r="F1562" s="8">
        <v>91706</v>
      </c>
      <c r="G1562" s="3">
        <v>3</v>
      </c>
      <c r="H1562" s="3">
        <v>0.7</v>
      </c>
      <c r="I1562" s="3" t="s">
        <v>39</v>
      </c>
      <c r="J1562" s="3">
        <v>0</v>
      </c>
      <c r="K1562" s="3" t="s">
        <v>40</v>
      </c>
      <c r="L1562" s="3" t="s">
        <v>40</v>
      </c>
      <c r="M1562" s="3" t="s">
        <v>40</v>
      </c>
      <c r="N1562" s="3" t="s">
        <v>41</v>
      </c>
      <c r="O1562" s="3" t="s">
        <v>40</v>
      </c>
    </row>
    <row r="1563" spans="1:15" ht="15">
      <c r="A1563" s="3">
        <v>3315</v>
      </c>
      <c r="B1563" s="3">
        <v>38</v>
      </c>
      <c r="C1563" s="3">
        <v>13</v>
      </c>
      <c r="D1563" s="6">
        <v>41</v>
      </c>
      <c r="E1563" s="9" t="str">
        <f>IF(D1563&lt;=50,"0-50",IF(D1563&lt;=100,"51-100","100+"))</f>
        <v>0-50</v>
      </c>
      <c r="F1563" s="8">
        <v>90073</v>
      </c>
      <c r="G1563" s="3">
        <v>4</v>
      </c>
      <c r="H1563" s="3">
        <v>1.7</v>
      </c>
      <c r="I1563" s="3" t="s">
        <v>44</v>
      </c>
      <c r="J1563" s="3">
        <v>0</v>
      </c>
      <c r="K1563" s="3" t="s">
        <v>40</v>
      </c>
      <c r="L1563" s="3" t="s">
        <v>40</v>
      </c>
      <c r="M1563" s="3" t="s">
        <v>40</v>
      </c>
      <c r="N1563" s="3" t="s">
        <v>41</v>
      </c>
      <c r="O1563" s="3" t="s">
        <v>40</v>
      </c>
    </row>
    <row r="1564" spans="1:15" ht="15">
      <c r="A1564" s="3">
        <v>3343</v>
      </c>
      <c r="B1564" s="3">
        <v>38</v>
      </c>
      <c r="C1564" s="3">
        <v>13</v>
      </c>
      <c r="D1564" s="6">
        <v>84</v>
      </c>
      <c r="E1564" s="9" t="str">
        <f>IF(D1564&lt;=50,"0-50",IF(D1564&lt;=100,"51-100","100+"))</f>
        <v>51-100</v>
      </c>
      <c r="F1564" s="8">
        <v>91330</v>
      </c>
      <c r="G1564" s="3">
        <v>3</v>
      </c>
      <c r="H1564" s="3">
        <v>1.2</v>
      </c>
      <c r="I1564" s="3" t="s">
        <v>45</v>
      </c>
      <c r="J1564" s="3">
        <v>121</v>
      </c>
      <c r="K1564" s="3" t="s">
        <v>40</v>
      </c>
      <c r="L1564" s="3" t="s">
        <v>40</v>
      </c>
      <c r="M1564" s="3" t="s">
        <v>40</v>
      </c>
      <c r="N1564" s="3" t="s">
        <v>41</v>
      </c>
      <c r="O1564" s="3" t="s">
        <v>41</v>
      </c>
    </row>
    <row r="1565" spans="1:15" ht="15">
      <c r="A1565" s="3">
        <v>3366</v>
      </c>
      <c r="B1565" s="3">
        <v>38</v>
      </c>
      <c r="C1565" s="3">
        <v>8</v>
      </c>
      <c r="D1565" s="6">
        <v>21</v>
      </c>
      <c r="E1565" s="9" t="str">
        <f>IF(D1565&lt;=50,"0-50",IF(D1565&lt;=100,"51-100","100+"))</f>
        <v>0-50</v>
      </c>
      <c r="F1565" s="8">
        <v>95060</v>
      </c>
      <c r="G1565" s="3">
        <v>1</v>
      </c>
      <c r="H1565" s="3">
        <v>0.67</v>
      </c>
      <c r="I1565" s="3" t="s">
        <v>45</v>
      </c>
      <c r="J1565" s="3">
        <v>0</v>
      </c>
      <c r="K1565" s="3" t="s">
        <v>40</v>
      </c>
      <c r="L1565" s="3" t="s">
        <v>40</v>
      </c>
      <c r="M1565" s="3" t="s">
        <v>40</v>
      </c>
      <c r="N1565" s="3" t="s">
        <v>41</v>
      </c>
      <c r="O1565" s="3" t="s">
        <v>40</v>
      </c>
    </row>
    <row r="1566" spans="1:15" ht="15">
      <c r="A1566" s="3">
        <v>3510</v>
      </c>
      <c r="B1566" s="3">
        <v>38</v>
      </c>
      <c r="C1566" s="3">
        <v>12</v>
      </c>
      <c r="D1566" s="6">
        <v>61</v>
      </c>
      <c r="E1566" s="9" t="str">
        <f>IF(D1566&lt;=50,"0-50",IF(D1566&lt;=100,"51-100","100+"))</f>
        <v>51-100</v>
      </c>
      <c r="F1566" s="8">
        <v>91330</v>
      </c>
      <c r="G1566" s="3">
        <v>3</v>
      </c>
      <c r="H1566" s="3">
        <v>0.9</v>
      </c>
      <c r="I1566" s="3" t="s">
        <v>45</v>
      </c>
      <c r="J1566" s="3">
        <v>0</v>
      </c>
      <c r="K1566" s="3" t="s">
        <v>40</v>
      </c>
      <c r="L1566" s="3" t="s">
        <v>40</v>
      </c>
      <c r="M1566" s="3" t="s">
        <v>40</v>
      </c>
      <c r="N1566" s="3" t="s">
        <v>40</v>
      </c>
      <c r="O1566" s="3" t="s">
        <v>40</v>
      </c>
    </row>
    <row r="1567" spans="1:15" ht="15">
      <c r="A1567" s="3">
        <v>3511</v>
      </c>
      <c r="B1567" s="3">
        <v>38</v>
      </c>
      <c r="C1567" s="3">
        <v>11</v>
      </c>
      <c r="D1567" s="6">
        <v>69</v>
      </c>
      <c r="E1567" s="9" t="str">
        <f>IF(D1567&lt;=50,"0-50",IF(D1567&lt;=100,"51-100","100+"))</f>
        <v>51-100</v>
      </c>
      <c r="F1567" s="8">
        <v>92124</v>
      </c>
      <c r="G1567" s="3">
        <v>3</v>
      </c>
      <c r="H1567" s="3">
        <v>2.33</v>
      </c>
      <c r="I1567" s="3" t="s">
        <v>39</v>
      </c>
      <c r="J1567" s="3">
        <v>0</v>
      </c>
      <c r="K1567" s="3" t="s">
        <v>40</v>
      </c>
      <c r="L1567" s="3" t="s">
        <v>40</v>
      </c>
      <c r="M1567" s="3" t="s">
        <v>40</v>
      </c>
      <c r="N1567" s="3" t="s">
        <v>40</v>
      </c>
      <c r="O1567" s="3" t="s">
        <v>40</v>
      </c>
    </row>
    <row r="1568" spans="1:15" ht="15">
      <c r="A1568" s="3">
        <v>3532</v>
      </c>
      <c r="B1568" s="3">
        <v>38</v>
      </c>
      <c r="C1568" s="3">
        <v>12</v>
      </c>
      <c r="D1568" s="6">
        <v>58</v>
      </c>
      <c r="E1568" s="9" t="str">
        <f>IF(D1568&lt;=50,"0-50",IF(D1568&lt;=100,"51-100","100+"))</f>
        <v>51-100</v>
      </c>
      <c r="F1568" s="8">
        <v>94542</v>
      </c>
      <c r="G1568" s="3">
        <v>3</v>
      </c>
      <c r="H1568" s="3">
        <v>0.9</v>
      </c>
      <c r="I1568" s="3" t="s">
        <v>45</v>
      </c>
      <c r="J1568" s="3">
        <v>128</v>
      </c>
      <c r="K1568" s="3" t="s">
        <v>40</v>
      </c>
      <c r="L1568" s="3" t="s">
        <v>40</v>
      </c>
      <c r="M1568" s="3" t="s">
        <v>40</v>
      </c>
      <c r="N1568" s="3" t="s">
        <v>40</v>
      </c>
      <c r="O1568" s="3" t="s">
        <v>41</v>
      </c>
    </row>
    <row r="1569" spans="1:15" ht="15">
      <c r="A1569" s="3">
        <v>3533</v>
      </c>
      <c r="B1569" s="3">
        <v>38</v>
      </c>
      <c r="C1569" s="3">
        <v>12</v>
      </c>
      <c r="D1569" s="6">
        <v>141</v>
      </c>
      <c r="E1569" s="9" t="str">
        <f>IF(D1569&lt;=50,"0-50",IF(D1569&lt;=100,"51-100","100+"))</f>
        <v>100+</v>
      </c>
      <c r="F1569" s="8">
        <v>94022</v>
      </c>
      <c r="G1569" s="3">
        <v>2</v>
      </c>
      <c r="H1569" s="3">
        <v>0</v>
      </c>
      <c r="I1569" s="3" t="s">
        <v>44</v>
      </c>
      <c r="J1569" s="3">
        <v>0</v>
      </c>
      <c r="K1569" s="3" t="s">
        <v>40</v>
      </c>
      <c r="L1569" s="3" t="s">
        <v>40</v>
      </c>
      <c r="M1569" s="3" t="s">
        <v>40</v>
      </c>
      <c r="N1569" s="3" t="s">
        <v>41</v>
      </c>
      <c r="O1569" s="3" t="s">
        <v>41</v>
      </c>
    </row>
    <row r="1570" spans="1:15" ht="15">
      <c r="A1570" s="3">
        <v>3590</v>
      </c>
      <c r="B1570" s="3">
        <v>38</v>
      </c>
      <c r="C1570" s="3">
        <v>12</v>
      </c>
      <c r="D1570" s="6">
        <v>52</v>
      </c>
      <c r="E1570" s="9" t="str">
        <f>IF(D1570&lt;=50,"0-50",IF(D1570&lt;=100,"51-100","100+"))</f>
        <v>51-100</v>
      </c>
      <c r="F1570" s="8">
        <v>92807</v>
      </c>
      <c r="G1570" s="3">
        <v>2</v>
      </c>
      <c r="H1570" s="3">
        <v>2.4</v>
      </c>
      <c r="I1570" s="3" t="s">
        <v>39</v>
      </c>
      <c r="J1570" s="3">
        <v>147</v>
      </c>
      <c r="K1570" s="3" t="s">
        <v>40</v>
      </c>
      <c r="L1570" s="3" t="s">
        <v>40</v>
      </c>
      <c r="M1570" s="3" t="s">
        <v>40</v>
      </c>
      <c r="N1570" s="3" t="s">
        <v>40</v>
      </c>
      <c r="O1570" s="3" t="s">
        <v>40</v>
      </c>
    </row>
    <row r="1571" spans="1:15" ht="15">
      <c r="A1571" s="3">
        <v>3596</v>
      </c>
      <c r="B1571" s="3">
        <v>38</v>
      </c>
      <c r="C1571" s="3">
        <v>14</v>
      </c>
      <c r="D1571" s="6">
        <v>104</v>
      </c>
      <c r="E1571" s="9" t="str">
        <f>IF(D1571&lt;=50,"0-50",IF(D1571&lt;=100,"51-100","100+"))</f>
        <v>100+</v>
      </c>
      <c r="F1571" s="8">
        <v>90025</v>
      </c>
      <c r="G1571" s="3">
        <v>2</v>
      </c>
      <c r="H1571" s="3">
        <v>1.8</v>
      </c>
      <c r="I1571" s="3" t="s">
        <v>39</v>
      </c>
      <c r="J1571" s="3">
        <v>79</v>
      </c>
      <c r="K1571" s="3" t="s">
        <v>40</v>
      </c>
      <c r="L1571" s="3" t="s">
        <v>40</v>
      </c>
      <c r="M1571" s="3" t="s">
        <v>40</v>
      </c>
      <c r="N1571" s="3" t="s">
        <v>40</v>
      </c>
      <c r="O1571" s="3" t="s">
        <v>40</v>
      </c>
    </row>
    <row r="1572" spans="1:15" ht="15">
      <c r="A1572" s="3">
        <v>3661</v>
      </c>
      <c r="B1572" s="3">
        <v>38</v>
      </c>
      <c r="C1572" s="3">
        <v>12</v>
      </c>
      <c r="D1572" s="6">
        <v>59</v>
      </c>
      <c r="E1572" s="9" t="str">
        <f>IF(D1572&lt;=50,"0-50",IF(D1572&lt;=100,"51-100","100+"))</f>
        <v>51-100</v>
      </c>
      <c r="F1572" s="8">
        <v>93401</v>
      </c>
      <c r="G1572" s="3">
        <v>2</v>
      </c>
      <c r="H1572" s="3">
        <v>2.4</v>
      </c>
      <c r="I1572" s="3" t="s">
        <v>39</v>
      </c>
      <c r="J1572" s="3">
        <v>0</v>
      </c>
      <c r="K1572" s="3" t="s">
        <v>40</v>
      </c>
      <c r="L1572" s="3" t="s">
        <v>40</v>
      </c>
      <c r="M1572" s="3" t="s">
        <v>40</v>
      </c>
      <c r="N1572" s="3" t="s">
        <v>40</v>
      </c>
      <c r="O1572" s="3" t="s">
        <v>40</v>
      </c>
    </row>
    <row r="1573" spans="1:15" ht="15">
      <c r="A1573" s="3">
        <v>3669</v>
      </c>
      <c r="B1573" s="3">
        <v>38</v>
      </c>
      <c r="C1573" s="3">
        <v>13</v>
      </c>
      <c r="D1573" s="6">
        <v>129</v>
      </c>
      <c r="E1573" s="9" t="str">
        <f>IF(D1573&lt;=50,"0-50",IF(D1573&lt;=100,"51-100","100+"))</f>
        <v>100+</v>
      </c>
      <c r="F1573" s="8">
        <v>92037</v>
      </c>
      <c r="G1573" s="3">
        <v>4</v>
      </c>
      <c r="H1573" s="3">
        <v>0.3</v>
      </c>
      <c r="I1573" s="3" t="s">
        <v>45</v>
      </c>
      <c r="J1573" s="3">
        <v>75</v>
      </c>
      <c r="K1573" s="3" t="s">
        <v>41</v>
      </c>
      <c r="L1573" s="3" t="s">
        <v>40</v>
      </c>
      <c r="M1573" s="3" t="s">
        <v>40</v>
      </c>
      <c r="N1573" s="3" t="s">
        <v>41</v>
      </c>
      <c r="O1573" s="3" t="s">
        <v>40</v>
      </c>
    </row>
    <row r="1574" spans="1:15" ht="15">
      <c r="A1574" s="3">
        <v>3671</v>
      </c>
      <c r="B1574" s="3">
        <v>38</v>
      </c>
      <c r="C1574" s="3">
        <v>14</v>
      </c>
      <c r="D1574" s="6">
        <v>29</v>
      </c>
      <c r="E1574" s="9" t="str">
        <f>IF(D1574&lt;=50,"0-50",IF(D1574&lt;=100,"51-100","100+"))</f>
        <v>0-50</v>
      </c>
      <c r="F1574" s="8">
        <v>94402</v>
      </c>
      <c r="G1574" s="3">
        <v>4</v>
      </c>
      <c r="H1574" s="3">
        <v>0.4</v>
      </c>
      <c r="I1574" s="3" t="s">
        <v>39</v>
      </c>
      <c r="J1574" s="3">
        <v>0</v>
      </c>
      <c r="K1574" s="3" t="s">
        <v>40</v>
      </c>
      <c r="L1574" s="3" t="s">
        <v>40</v>
      </c>
      <c r="M1574" s="3" t="s">
        <v>40</v>
      </c>
      <c r="N1574" s="3" t="s">
        <v>41</v>
      </c>
      <c r="O1574" s="3" t="s">
        <v>40</v>
      </c>
    </row>
    <row r="1575" spans="1:15" ht="15">
      <c r="A1575" s="3">
        <v>3673</v>
      </c>
      <c r="B1575" s="3">
        <v>38</v>
      </c>
      <c r="C1575" s="3">
        <v>13</v>
      </c>
      <c r="D1575" s="6">
        <v>65</v>
      </c>
      <c r="E1575" s="9" t="str">
        <f>IF(D1575&lt;=50,"0-50",IF(D1575&lt;=100,"51-100","100+"))</f>
        <v>51-100</v>
      </c>
      <c r="F1575" s="8">
        <v>91320</v>
      </c>
      <c r="G1575" s="3">
        <v>3</v>
      </c>
      <c r="H1575" s="3">
        <v>0.5</v>
      </c>
      <c r="I1575" s="3" t="s">
        <v>45</v>
      </c>
      <c r="J1575" s="3">
        <v>0</v>
      </c>
      <c r="K1575" s="3" t="s">
        <v>40</v>
      </c>
      <c r="L1575" s="3" t="s">
        <v>40</v>
      </c>
      <c r="M1575" s="3" t="s">
        <v>40</v>
      </c>
      <c r="N1575" s="3" t="s">
        <v>41</v>
      </c>
      <c r="O1575" s="3" t="s">
        <v>40</v>
      </c>
    </row>
    <row r="1576" spans="1:15" ht="15">
      <c r="A1576" s="3">
        <v>3695</v>
      </c>
      <c r="B1576" s="3">
        <v>38</v>
      </c>
      <c r="C1576" s="3">
        <v>8</v>
      </c>
      <c r="D1576" s="6">
        <v>21</v>
      </c>
      <c r="E1576" s="9" t="str">
        <f>IF(D1576&lt;=50,"0-50",IF(D1576&lt;=100,"51-100","100+"))</f>
        <v>0-50</v>
      </c>
      <c r="F1576" s="8">
        <v>92037</v>
      </c>
      <c r="G1576" s="3">
        <v>1</v>
      </c>
      <c r="H1576" s="3">
        <v>0.67</v>
      </c>
      <c r="I1576" s="3" t="s">
        <v>45</v>
      </c>
      <c r="J1576" s="3">
        <v>0</v>
      </c>
      <c r="K1576" s="3" t="s">
        <v>40</v>
      </c>
      <c r="L1576" s="3" t="s">
        <v>40</v>
      </c>
      <c r="M1576" s="3" t="s">
        <v>40</v>
      </c>
      <c r="N1576" s="3" t="s">
        <v>41</v>
      </c>
      <c r="O1576" s="3" t="s">
        <v>40</v>
      </c>
    </row>
    <row r="1577" spans="1:15" ht="15">
      <c r="A1577" s="3">
        <v>3699</v>
      </c>
      <c r="B1577" s="3">
        <v>38</v>
      </c>
      <c r="C1577" s="3">
        <v>12</v>
      </c>
      <c r="D1577" s="6">
        <v>59</v>
      </c>
      <c r="E1577" s="9" t="str">
        <f>IF(D1577&lt;=50,"0-50",IF(D1577&lt;=100,"51-100","100+"))</f>
        <v>51-100</v>
      </c>
      <c r="F1577" s="8">
        <v>96001</v>
      </c>
      <c r="G1577" s="3">
        <v>3</v>
      </c>
      <c r="H1577" s="3">
        <v>0.5</v>
      </c>
      <c r="I1577" s="3" t="s">
        <v>45</v>
      </c>
      <c r="J1577" s="3">
        <v>0</v>
      </c>
      <c r="K1577" s="3" t="s">
        <v>40</v>
      </c>
      <c r="L1577" s="3" t="s">
        <v>41</v>
      </c>
      <c r="M1577" s="3" t="s">
        <v>41</v>
      </c>
      <c r="N1577" s="3" t="s">
        <v>41</v>
      </c>
      <c r="O1577" s="3" t="s">
        <v>41</v>
      </c>
    </row>
    <row r="1578" spans="1:15" ht="15">
      <c r="A1578" s="3">
        <v>3916</v>
      </c>
      <c r="B1578" s="3">
        <v>38</v>
      </c>
      <c r="C1578" s="3">
        <v>13</v>
      </c>
      <c r="D1578" s="6">
        <v>91</v>
      </c>
      <c r="E1578" s="9" t="str">
        <f>IF(D1578&lt;=50,"0-50",IF(D1578&lt;=100,"51-100","100+"))</f>
        <v>51-100</v>
      </c>
      <c r="F1578" s="8">
        <v>92037</v>
      </c>
      <c r="G1578" s="3">
        <v>1</v>
      </c>
      <c r="H1578" s="3">
        <v>2.8</v>
      </c>
      <c r="I1578" s="3" t="s">
        <v>44</v>
      </c>
      <c r="J1578" s="3">
        <v>0</v>
      </c>
      <c r="K1578" s="3" t="s">
        <v>40</v>
      </c>
      <c r="L1578" s="3" t="s">
        <v>40</v>
      </c>
      <c r="M1578" s="3" t="s">
        <v>40</v>
      </c>
      <c r="N1578" s="3" t="s">
        <v>41</v>
      </c>
      <c r="O1578" s="3" t="s">
        <v>41</v>
      </c>
    </row>
    <row r="1579" spans="1:15" ht="15">
      <c r="A1579" s="3">
        <v>3951</v>
      </c>
      <c r="B1579" s="3">
        <v>38</v>
      </c>
      <c r="C1579" s="3">
        <v>14</v>
      </c>
      <c r="D1579" s="6">
        <v>62</v>
      </c>
      <c r="E1579" s="9" t="str">
        <f>IF(D1579&lt;=50,"0-50",IF(D1579&lt;=100,"51-100","100+"))</f>
        <v>51-100</v>
      </c>
      <c r="F1579" s="8">
        <v>94143</v>
      </c>
      <c r="G1579" s="3">
        <v>1</v>
      </c>
      <c r="H1579" s="3">
        <v>1.5</v>
      </c>
      <c r="I1579" s="3" t="s">
        <v>45</v>
      </c>
      <c r="J1579" s="3">
        <v>255</v>
      </c>
      <c r="K1579" s="3" t="s">
        <v>40</v>
      </c>
      <c r="L1579" s="3" t="s">
        <v>40</v>
      </c>
      <c r="M1579" s="3" t="s">
        <v>40</v>
      </c>
      <c r="N1579" s="3" t="s">
        <v>41</v>
      </c>
      <c r="O1579" s="3" t="s">
        <v>40</v>
      </c>
    </row>
    <row r="1580" spans="1:15" ht="15">
      <c r="A1580" s="3">
        <v>3970</v>
      </c>
      <c r="B1580" s="3">
        <v>38</v>
      </c>
      <c r="C1580" s="3">
        <v>11</v>
      </c>
      <c r="D1580" s="6">
        <v>75</v>
      </c>
      <c r="E1580" s="9" t="str">
        <f>IF(D1580&lt;=50,"0-50",IF(D1580&lt;=100,"51-100","100+"))</f>
        <v>51-100</v>
      </c>
      <c r="F1580" s="8">
        <v>94305</v>
      </c>
      <c r="G1580" s="3">
        <v>3</v>
      </c>
      <c r="H1580" s="3">
        <v>2.33</v>
      </c>
      <c r="I1580" s="3" t="s">
        <v>39</v>
      </c>
      <c r="J1580" s="3">
        <v>0</v>
      </c>
      <c r="K1580" s="3" t="s">
        <v>40</v>
      </c>
      <c r="L1580" s="3" t="s">
        <v>40</v>
      </c>
      <c r="M1580" s="3" t="s">
        <v>40</v>
      </c>
      <c r="N1580" s="3" t="s">
        <v>41</v>
      </c>
      <c r="O1580" s="3" t="s">
        <v>40</v>
      </c>
    </row>
    <row r="1581" spans="1:15" ht="15">
      <c r="A1581" s="3">
        <v>3980</v>
      </c>
      <c r="B1581" s="3">
        <v>38</v>
      </c>
      <c r="C1581" s="3">
        <v>14</v>
      </c>
      <c r="D1581" s="6">
        <v>90</v>
      </c>
      <c r="E1581" s="9" t="str">
        <f>IF(D1581&lt;=50,"0-50",IF(D1581&lt;=100,"51-100","100+"))</f>
        <v>51-100</v>
      </c>
      <c r="F1581" s="8">
        <v>93010</v>
      </c>
      <c r="G1581" s="3">
        <v>2</v>
      </c>
      <c r="H1581" s="3">
        <v>0</v>
      </c>
      <c r="I1581" s="3" t="s">
        <v>44</v>
      </c>
      <c r="J1581" s="3">
        <v>258</v>
      </c>
      <c r="K1581" s="3" t="s">
        <v>40</v>
      </c>
      <c r="L1581" s="3" t="s">
        <v>41</v>
      </c>
      <c r="M1581" s="3" t="s">
        <v>41</v>
      </c>
      <c r="N1581" s="3" t="s">
        <v>41</v>
      </c>
      <c r="O1581" s="3" t="s">
        <v>41</v>
      </c>
    </row>
    <row r="1582" spans="1:15" ht="15">
      <c r="A1582" s="3">
        <v>3987</v>
      </c>
      <c r="B1582" s="3">
        <v>38</v>
      </c>
      <c r="C1582" s="3">
        <v>14</v>
      </c>
      <c r="D1582" s="6">
        <v>182</v>
      </c>
      <c r="E1582" s="9" t="str">
        <f>IF(D1582&lt;=50,"0-50",IF(D1582&lt;=100,"51-100","100+"))</f>
        <v>100+</v>
      </c>
      <c r="F1582" s="8">
        <v>92152</v>
      </c>
      <c r="G1582" s="3">
        <v>3</v>
      </c>
      <c r="H1582" s="3">
        <v>2.6</v>
      </c>
      <c r="I1582" s="3" t="s">
        <v>45</v>
      </c>
      <c r="J1582" s="3">
        <v>0</v>
      </c>
      <c r="K1582" s="3" t="s">
        <v>41</v>
      </c>
      <c r="L1582" s="3" t="s">
        <v>40</v>
      </c>
      <c r="M1582" s="3" t="s">
        <v>41</v>
      </c>
      <c r="N1582" s="3" t="s">
        <v>41</v>
      </c>
      <c r="O1582" s="3" t="s">
        <v>41</v>
      </c>
    </row>
    <row r="1583" spans="1:15" ht="15">
      <c r="A1583" s="3">
        <v>4063</v>
      </c>
      <c r="B1583" s="3">
        <v>38</v>
      </c>
      <c r="C1583" s="3">
        <v>14</v>
      </c>
      <c r="D1583" s="6">
        <v>43</v>
      </c>
      <c r="E1583" s="9" t="str">
        <f>IF(D1583&lt;=50,"0-50",IF(D1583&lt;=100,"51-100","100+"))</f>
        <v>0-50</v>
      </c>
      <c r="F1583" s="8">
        <v>95053</v>
      </c>
      <c r="G1583" s="3">
        <v>2</v>
      </c>
      <c r="H1583" s="3">
        <v>1.7</v>
      </c>
      <c r="I1583" s="3" t="s">
        <v>44</v>
      </c>
      <c r="J1583" s="3">
        <v>0</v>
      </c>
      <c r="K1583" s="3" t="s">
        <v>40</v>
      </c>
      <c r="L1583" s="3" t="s">
        <v>40</v>
      </c>
      <c r="M1583" s="3" t="s">
        <v>40</v>
      </c>
      <c r="N1583" s="3" t="s">
        <v>41</v>
      </c>
      <c r="O1583" s="3" t="s">
        <v>40</v>
      </c>
    </row>
    <row r="1584" spans="1:15" ht="15">
      <c r="A1584" s="3">
        <v>4097</v>
      </c>
      <c r="B1584" s="3">
        <v>38</v>
      </c>
      <c r="C1584" s="3">
        <v>14</v>
      </c>
      <c r="D1584" s="6">
        <v>49</v>
      </c>
      <c r="E1584" s="9" t="str">
        <f>IF(D1584&lt;=50,"0-50",IF(D1584&lt;=100,"51-100","100+"))</f>
        <v>0-50</v>
      </c>
      <c r="F1584" s="8">
        <v>90740</v>
      </c>
      <c r="G1584" s="3">
        <v>3</v>
      </c>
      <c r="H1584" s="3">
        <v>2.8</v>
      </c>
      <c r="I1584" s="3" t="s">
        <v>44</v>
      </c>
      <c r="J1584" s="3">
        <v>0</v>
      </c>
      <c r="K1584" s="3" t="s">
        <v>40</v>
      </c>
      <c r="L1584" s="3" t="s">
        <v>40</v>
      </c>
      <c r="M1584" s="3" t="s">
        <v>40</v>
      </c>
      <c r="N1584" s="3" t="s">
        <v>40</v>
      </c>
      <c r="O1584" s="3" t="s">
        <v>40</v>
      </c>
    </row>
    <row r="1585" spans="1:15" ht="15">
      <c r="A1585" s="3">
        <v>4105</v>
      </c>
      <c r="B1585" s="3">
        <v>38</v>
      </c>
      <c r="C1585" s="3">
        <v>14</v>
      </c>
      <c r="D1585" s="6">
        <v>25</v>
      </c>
      <c r="E1585" s="9" t="str">
        <f>IF(D1585&lt;=50,"0-50",IF(D1585&lt;=100,"51-100","100+"))</f>
        <v>0-50</v>
      </c>
      <c r="F1585" s="8">
        <v>95616</v>
      </c>
      <c r="G1585" s="3">
        <v>4</v>
      </c>
      <c r="H1585" s="3">
        <v>1</v>
      </c>
      <c r="I1585" s="3" t="s">
        <v>44</v>
      </c>
      <c r="J1585" s="3">
        <v>0</v>
      </c>
      <c r="K1585" s="3" t="s">
        <v>40</v>
      </c>
      <c r="L1585" s="3" t="s">
        <v>40</v>
      </c>
      <c r="M1585" s="3" t="s">
        <v>40</v>
      </c>
      <c r="N1585" s="3" t="s">
        <v>40</v>
      </c>
      <c r="O1585" s="3" t="s">
        <v>40</v>
      </c>
    </row>
    <row r="1586" spans="1:15" ht="15">
      <c r="A1586" s="3">
        <v>4285</v>
      </c>
      <c r="B1586" s="3">
        <v>38</v>
      </c>
      <c r="C1586" s="3">
        <v>13</v>
      </c>
      <c r="D1586" s="6">
        <v>173</v>
      </c>
      <c r="E1586" s="9" t="str">
        <f>IF(D1586&lt;=50,"0-50",IF(D1586&lt;=100,"51-100","100+"))</f>
        <v>100+</v>
      </c>
      <c r="F1586" s="8">
        <v>94305</v>
      </c>
      <c r="G1586" s="3">
        <v>2</v>
      </c>
      <c r="H1586" s="3">
        <v>3.3</v>
      </c>
      <c r="I1586" s="3" t="s">
        <v>44</v>
      </c>
      <c r="J1586" s="3">
        <v>243</v>
      </c>
      <c r="K1586" s="3" t="s">
        <v>40</v>
      </c>
      <c r="L1586" s="3" t="s">
        <v>40</v>
      </c>
      <c r="M1586" s="3" t="s">
        <v>40</v>
      </c>
      <c r="N1586" s="3" t="s">
        <v>40</v>
      </c>
      <c r="O1586" s="3" t="s">
        <v>40</v>
      </c>
    </row>
    <row r="1587" spans="1:15" ht="15">
      <c r="A1587" s="3">
        <v>4323</v>
      </c>
      <c r="B1587" s="3">
        <v>38</v>
      </c>
      <c r="C1587" s="3">
        <v>14</v>
      </c>
      <c r="D1587" s="6">
        <v>44</v>
      </c>
      <c r="E1587" s="9" t="str">
        <f>IF(D1587&lt;=50,"0-50",IF(D1587&lt;=100,"51-100","100+"))</f>
        <v>0-50</v>
      </c>
      <c r="F1587" s="8">
        <v>91320</v>
      </c>
      <c r="G1587" s="3">
        <v>2</v>
      </c>
      <c r="H1587" s="3">
        <v>1.7</v>
      </c>
      <c r="I1587" s="3" t="s">
        <v>44</v>
      </c>
      <c r="J1587" s="3">
        <v>0</v>
      </c>
      <c r="K1587" s="3" t="s">
        <v>40</v>
      </c>
      <c r="L1587" s="3" t="s">
        <v>40</v>
      </c>
      <c r="M1587" s="3" t="s">
        <v>40</v>
      </c>
      <c r="N1587" s="3" t="s">
        <v>40</v>
      </c>
      <c r="O1587" s="3" t="s">
        <v>40</v>
      </c>
    </row>
    <row r="1588" spans="1:15" ht="15">
      <c r="A1588" s="3">
        <v>4344</v>
      </c>
      <c r="B1588" s="3">
        <v>38</v>
      </c>
      <c r="C1588" s="3">
        <v>14</v>
      </c>
      <c r="D1588" s="6">
        <v>63</v>
      </c>
      <c r="E1588" s="9" t="str">
        <f>IF(D1588&lt;=50,"0-50",IF(D1588&lt;=100,"51-100","100+"))</f>
        <v>51-100</v>
      </c>
      <c r="F1588" s="8">
        <v>95422</v>
      </c>
      <c r="G1588" s="3">
        <v>1</v>
      </c>
      <c r="H1588" s="3">
        <v>3.6</v>
      </c>
      <c r="I1588" s="3" t="s">
        <v>39</v>
      </c>
      <c r="J1588" s="3">
        <v>0</v>
      </c>
      <c r="K1588" s="3" t="s">
        <v>40</v>
      </c>
      <c r="L1588" s="3" t="s">
        <v>41</v>
      </c>
      <c r="M1588" s="3" t="s">
        <v>40</v>
      </c>
      <c r="N1588" s="3" t="s">
        <v>41</v>
      </c>
      <c r="O1588" s="3" t="s">
        <v>40</v>
      </c>
    </row>
    <row r="1589" spans="1:15" ht="15">
      <c r="A1589" s="3">
        <v>4360</v>
      </c>
      <c r="B1589" s="3">
        <v>38</v>
      </c>
      <c r="C1589" s="3">
        <v>12</v>
      </c>
      <c r="D1589" s="6">
        <v>58</v>
      </c>
      <c r="E1589" s="9" t="str">
        <f>IF(D1589&lt;=50,"0-50",IF(D1589&lt;=100,"51-100","100+"))</f>
        <v>51-100</v>
      </c>
      <c r="F1589" s="8">
        <v>95054</v>
      </c>
      <c r="G1589" s="3">
        <v>2</v>
      </c>
      <c r="H1589" s="3">
        <v>2.8</v>
      </c>
      <c r="I1589" s="3" t="s">
        <v>44</v>
      </c>
      <c r="J1589" s="3">
        <v>0</v>
      </c>
      <c r="K1589" s="3" t="s">
        <v>40</v>
      </c>
      <c r="L1589" s="3" t="s">
        <v>40</v>
      </c>
      <c r="M1589" s="3" t="s">
        <v>40</v>
      </c>
      <c r="N1589" s="3" t="s">
        <v>41</v>
      </c>
      <c r="O1589" s="3" t="s">
        <v>40</v>
      </c>
    </row>
    <row r="1590" spans="1:15" ht="15">
      <c r="A1590" s="3">
        <v>4379</v>
      </c>
      <c r="B1590" s="3">
        <v>38</v>
      </c>
      <c r="C1590" s="3">
        <v>12</v>
      </c>
      <c r="D1590" s="6">
        <v>45</v>
      </c>
      <c r="E1590" s="9" t="str">
        <f>IF(D1590&lt;=50,"0-50",IF(D1590&lt;=100,"51-100","100+"))</f>
        <v>0-50</v>
      </c>
      <c r="F1590" s="8">
        <v>91768</v>
      </c>
      <c r="G1590" s="3">
        <v>4</v>
      </c>
      <c r="H1590" s="3">
        <v>1.2</v>
      </c>
      <c r="I1590" s="3" t="s">
        <v>39</v>
      </c>
      <c r="J1590" s="3">
        <v>138</v>
      </c>
      <c r="K1590" s="3" t="s">
        <v>40</v>
      </c>
      <c r="L1590" s="3" t="s">
        <v>40</v>
      </c>
      <c r="M1590" s="3" t="s">
        <v>40</v>
      </c>
      <c r="N1590" s="3" t="s">
        <v>41</v>
      </c>
      <c r="O1590" s="3" t="s">
        <v>40</v>
      </c>
    </row>
    <row r="1591" spans="1:15" ht="15">
      <c r="A1591" s="3">
        <v>4431</v>
      </c>
      <c r="B1591" s="3">
        <v>38</v>
      </c>
      <c r="C1591" s="3">
        <v>12</v>
      </c>
      <c r="D1591" s="6">
        <v>24</v>
      </c>
      <c r="E1591" s="9" t="str">
        <f>IF(D1591&lt;=50,"0-50",IF(D1591&lt;=100,"51-100","100+"))</f>
        <v>0-50</v>
      </c>
      <c r="F1591" s="8">
        <v>94588</v>
      </c>
      <c r="G1591" s="3">
        <v>2</v>
      </c>
      <c r="H1591" s="3">
        <v>0.8</v>
      </c>
      <c r="I1591" s="3" t="s">
        <v>45</v>
      </c>
      <c r="J1591" s="3">
        <v>0</v>
      </c>
      <c r="K1591" s="3" t="s">
        <v>40</v>
      </c>
      <c r="L1591" s="3" t="s">
        <v>40</v>
      </c>
      <c r="M1591" s="3" t="s">
        <v>40</v>
      </c>
      <c r="N1591" s="3" t="s">
        <v>41</v>
      </c>
      <c r="O1591" s="3" t="s">
        <v>41</v>
      </c>
    </row>
    <row r="1592" spans="1:15" ht="15">
      <c r="A1592" s="3">
        <v>4432</v>
      </c>
      <c r="B1592" s="3">
        <v>38</v>
      </c>
      <c r="C1592" s="3">
        <v>12</v>
      </c>
      <c r="D1592" s="6">
        <v>60</v>
      </c>
      <c r="E1592" s="9" t="str">
        <f>IF(D1592&lt;=50,"0-50",IF(D1592&lt;=100,"51-100","100+"))</f>
        <v>51-100</v>
      </c>
      <c r="F1592" s="8">
        <v>92806</v>
      </c>
      <c r="G1592" s="3">
        <v>2</v>
      </c>
      <c r="H1592" s="3">
        <v>1.8</v>
      </c>
      <c r="I1592" s="3" t="s">
        <v>44</v>
      </c>
      <c r="J1592" s="3">
        <v>0</v>
      </c>
      <c r="K1592" s="3" t="s">
        <v>40</v>
      </c>
      <c r="L1592" s="3" t="s">
        <v>40</v>
      </c>
      <c r="M1592" s="3" t="s">
        <v>40</v>
      </c>
      <c r="N1592" s="3" t="s">
        <v>41</v>
      </c>
      <c r="O1592" s="3" t="s">
        <v>40</v>
      </c>
    </row>
    <row r="1593" spans="1:15" ht="15">
      <c r="A1593" s="3">
        <v>4444</v>
      </c>
      <c r="B1593" s="3">
        <v>38</v>
      </c>
      <c r="C1593" s="3">
        <v>14</v>
      </c>
      <c r="D1593" s="6">
        <v>48</v>
      </c>
      <c r="E1593" s="9" t="str">
        <f>IF(D1593&lt;=50,"0-50",IF(D1593&lt;=100,"51-100","100+"))</f>
        <v>0-50</v>
      </c>
      <c r="F1593" s="8">
        <v>90034</v>
      </c>
      <c r="G1593" s="3">
        <v>1</v>
      </c>
      <c r="H1593" s="3">
        <v>1.8</v>
      </c>
      <c r="I1593" s="3" t="s">
        <v>44</v>
      </c>
      <c r="J1593" s="3">
        <v>169</v>
      </c>
      <c r="K1593" s="3" t="s">
        <v>40</v>
      </c>
      <c r="L1593" s="3" t="s">
        <v>40</v>
      </c>
      <c r="M1593" s="3" t="s">
        <v>40</v>
      </c>
      <c r="N1593" s="3" t="s">
        <v>40</v>
      </c>
      <c r="O1593" s="3" t="s">
        <v>40</v>
      </c>
    </row>
    <row r="1594" spans="1:15" ht="15">
      <c r="A1594" s="3">
        <v>4488</v>
      </c>
      <c r="B1594" s="3">
        <v>38</v>
      </c>
      <c r="C1594" s="3">
        <v>14</v>
      </c>
      <c r="D1594" s="6">
        <v>81</v>
      </c>
      <c r="E1594" s="9" t="str">
        <f>IF(D1594&lt;=50,"0-50",IF(D1594&lt;=100,"51-100","100+"))</f>
        <v>51-100</v>
      </c>
      <c r="F1594" s="8">
        <v>94583</v>
      </c>
      <c r="G1594" s="3">
        <v>1</v>
      </c>
      <c r="H1594" s="3">
        <v>3.6</v>
      </c>
      <c r="I1594" s="3" t="s">
        <v>39</v>
      </c>
      <c r="J1594" s="3">
        <v>0</v>
      </c>
      <c r="K1594" s="3" t="s">
        <v>40</v>
      </c>
      <c r="L1594" s="3" t="s">
        <v>40</v>
      </c>
      <c r="M1594" s="3" t="s">
        <v>40</v>
      </c>
      <c r="N1594" s="3" t="s">
        <v>41</v>
      </c>
      <c r="O1594" s="3" t="s">
        <v>41</v>
      </c>
    </row>
    <row r="1595" spans="1:15" ht="15">
      <c r="A1595" s="3">
        <v>4496</v>
      </c>
      <c r="B1595" s="3">
        <v>38</v>
      </c>
      <c r="C1595" s="3">
        <v>14</v>
      </c>
      <c r="D1595" s="6">
        <v>82</v>
      </c>
      <c r="E1595" s="9" t="str">
        <f>IF(D1595&lt;=50,"0-50",IF(D1595&lt;=100,"51-100","100+"))</f>
        <v>51-100</v>
      </c>
      <c r="F1595" s="8">
        <v>95616</v>
      </c>
      <c r="G1595" s="3">
        <v>4</v>
      </c>
      <c r="H1595" s="3">
        <v>2.67</v>
      </c>
      <c r="I1595" s="3" t="s">
        <v>44</v>
      </c>
      <c r="J1595" s="3">
        <v>0</v>
      </c>
      <c r="K1595" s="3" t="s">
        <v>40</v>
      </c>
      <c r="L1595" s="3" t="s">
        <v>40</v>
      </c>
      <c r="M1595" s="3" t="s">
        <v>40</v>
      </c>
      <c r="N1595" s="3" t="s">
        <v>40</v>
      </c>
      <c r="O1595" s="3" t="s">
        <v>40</v>
      </c>
    </row>
    <row r="1596" spans="1:15" ht="15">
      <c r="A1596" s="3">
        <v>4618</v>
      </c>
      <c r="B1596" s="3">
        <v>38</v>
      </c>
      <c r="C1596" s="3">
        <v>13</v>
      </c>
      <c r="D1596" s="6">
        <v>41</v>
      </c>
      <c r="E1596" s="9" t="str">
        <f>IF(D1596&lt;=50,"0-50",IF(D1596&lt;=100,"51-100","100+"))</f>
        <v>0-50</v>
      </c>
      <c r="F1596" s="8">
        <v>95521</v>
      </c>
      <c r="G1596" s="3">
        <v>3</v>
      </c>
      <c r="H1596" s="3">
        <v>0.5</v>
      </c>
      <c r="I1596" s="3" t="s">
        <v>45</v>
      </c>
      <c r="J1596" s="3">
        <v>0</v>
      </c>
      <c r="K1596" s="3" t="s">
        <v>40</v>
      </c>
      <c r="L1596" s="3" t="s">
        <v>40</v>
      </c>
      <c r="M1596" s="3" t="s">
        <v>40</v>
      </c>
      <c r="N1596" s="3" t="s">
        <v>40</v>
      </c>
      <c r="O1596" s="3" t="s">
        <v>41</v>
      </c>
    </row>
    <row r="1597" spans="1:15" ht="15">
      <c r="A1597" s="3">
        <v>4647</v>
      </c>
      <c r="B1597" s="3">
        <v>38</v>
      </c>
      <c r="C1597" s="3">
        <v>13</v>
      </c>
      <c r="D1597" s="6">
        <v>119</v>
      </c>
      <c r="E1597" s="9" t="str">
        <f>IF(D1597&lt;=50,"0-50",IF(D1597&lt;=100,"51-100","100+"))</f>
        <v>100+</v>
      </c>
      <c r="F1597" s="8">
        <v>94545</v>
      </c>
      <c r="G1597" s="3">
        <v>2</v>
      </c>
      <c r="H1597" s="3">
        <v>3.3</v>
      </c>
      <c r="I1597" s="3" t="s">
        <v>44</v>
      </c>
      <c r="J1597" s="3">
        <v>0</v>
      </c>
      <c r="K1597" s="3" t="s">
        <v>40</v>
      </c>
      <c r="L1597" s="3" t="s">
        <v>40</v>
      </c>
      <c r="M1597" s="3" t="s">
        <v>40</v>
      </c>
      <c r="N1597" s="3" t="s">
        <v>40</v>
      </c>
      <c r="O1597" s="3" t="s">
        <v>40</v>
      </c>
    </row>
    <row r="1598" spans="1:15" ht="15">
      <c r="A1598" s="3">
        <v>4653</v>
      </c>
      <c r="B1598" s="3">
        <v>38</v>
      </c>
      <c r="C1598" s="3">
        <v>12</v>
      </c>
      <c r="D1598" s="6">
        <v>184</v>
      </c>
      <c r="E1598" s="9" t="str">
        <f>IF(D1598&lt;=50,"0-50",IF(D1598&lt;=100,"51-100","100+"))</f>
        <v>100+</v>
      </c>
      <c r="F1598" s="8">
        <v>91311</v>
      </c>
      <c r="G1598" s="3">
        <v>3</v>
      </c>
      <c r="H1598" s="3">
        <v>8</v>
      </c>
      <c r="I1598" s="3" t="s">
        <v>44</v>
      </c>
      <c r="J1598" s="3">
        <v>0</v>
      </c>
      <c r="K1598" s="3" t="s">
        <v>41</v>
      </c>
      <c r="L1598" s="3" t="s">
        <v>40</v>
      </c>
      <c r="M1598" s="3" t="s">
        <v>40</v>
      </c>
      <c r="N1598" s="3" t="s">
        <v>41</v>
      </c>
      <c r="O1598" s="3" t="s">
        <v>40</v>
      </c>
    </row>
    <row r="1599" spans="1:15" ht="15">
      <c r="A1599" s="3">
        <v>4769</v>
      </c>
      <c r="B1599" s="3">
        <v>38</v>
      </c>
      <c r="C1599" s="3">
        <v>14</v>
      </c>
      <c r="D1599" s="6">
        <v>39</v>
      </c>
      <c r="E1599" s="9" t="str">
        <f>IF(D1599&lt;=50,"0-50",IF(D1599&lt;=100,"51-100","100+"))</f>
        <v>0-50</v>
      </c>
      <c r="F1599" s="8">
        <v>93118</v>
      </c>
      <c r="G1599" s="3">
        <v>1</v>
      </c>
      <c r="H1599" s="3">
        <v>2</v>
      </c>
      <c r="I1599" s="3" t="s">
        <v>39</v>
      </c>
      <c r="J1599" s="3">
        <v>0</v>
      </c>
      <c r="K1599" s="3" t="s">
        <v>40</v>
      </c>
      <c r="L1599" s="3" t="s">
        <v>40</v>
      </c>
      <c r="M1599" s="3" t="s">
        <v>40</v>
      </c>
      <c r="N1599" s="3" t="s">
        <v>41</v>
      </c>
      <c r="O1599" s="3" t="s">
        <v>40</v>
      </c>
    </row>
    <row r="1600" spans="1:15" ht="15">
      <c r="A1600" s="3">
        <v>4853</v>
      </c>
      <c r="B1600" s="3">
        <v>38</v>
      </c>
      <c r="C1600" s="3">
        <v>12</v>
      </c>
      <c r="D1600" s="6">
        <v>33</v>
      </c>
      <c r="E1600" s="9" t="str">
        <f>IF(D1600&lt;=50,"0-50",IF(D1600&lt;=100,"51-100","100+"))</f>
        <v>0-50</v>
      </c>
      <c r="F1600" s="8">
        <v>94708</v>
      </c>
      <c r="G1600" s="3">
        <v>4</v>
      </c>
      <c r="H1600" s="3">
        <v>1.5</v>
      </c>
      <c r="I1600" s="3" t="s">
        <v>45</v>
      </c>
      <c r="J1600" s="3">
        <v>0</v>
      </c>
      <c r="K1600" s="3" t="s">
        <v>40</v>
      </c>
      <c r="L1600" s="3" t="s">
        <v>41</v>
      </c>
      <c r="M1600" s="3" t="s">
        <v>40</v>
      </c>
      <c r="N1600" s="3" t="s">
        <v>40</v>
      </c>
      <c r="O1600" s="3" t="s">
        <v>41</v>
      </c>
    </row>
    <row r="1601" spans="1:15" ht="15">
      <c r="A1601" s="3">
        <v>4868</v>
      </c>
      <c r="B1601" s="3">
        <v>38</v>
      </c>
      <c r="C1601" s="3">
        <v>12</v>
      </c>
      <c r="D1601" s="6">
        <v>61</v>
      </c>
      <c r="E1601" s="9" t="str">
        <f>IF(D1601&lt;=50,"0-50",IF(D1601&lt;=100,"51-100","100+"))</f>
        <v>51-100</v>
      </c>
      <c r="F1601" s="8">
        <v>94598</v>
      </c>
      <c r="G1601" s="3">
        <v>4</v>
      </c>
      <c r="H1601" s="3">
        <v>0.2</v>
      </c>
      <c r="I1601" s="3" t="s">
        <v>45</v>
      </c>
      <c r="J1601" s="3">
        <v>0</v>
      </c>
      <c r="K1601" s="3" t="s">
        <v>40</v>
      </c>
      <c r="L1601" s="3" t="s">
        <v>40</v>
      </c>
      <c r="M1601" s="3" t="s">
        <v>40</v>
      </c>
      <c r="N1601" s="3" t="s">
        <v>41</v>
      </c>
      <c r="O1601" s="3" t="s">
        <v>40</v>
      </c>
    </row>
    <row r="1602" spans="1:15" ht="15">
      <c r="A1602" s="3">
        <v>4884</v>
      </c>
      <c r="B1602" s="3">
        <v>38</v>
      </c>
      <c r="C1602" s="3">
        <v>13</v>
      </c>
      <c r="D1602" s="6">
        <v>129</v>
      </c>
      <c r="E1602" s="9" t="str">
        <f>IF(D1602&lt;=50,"0-50",IF(D1602&lt;=100,"51-100","100+"))</f>
        <v>100+</v>
      </c>
      <c r="F1602" s="8">
        <v>92646</v>
      </c>
      <c r="G1602" s="3">
        <v>3</v>
      </c>
      <c r="H1602" s="3">
        <v>4.0999999999999996</v>
      </c>
      <c r="I1602" s="3" t="s">
        <v>45</v>
      </c>
      <c r="J1602" s="3">
        <v>0</v>
      </c>
      <c r="K1602" s="3" t="s">
        <v>41</v>
      </c>
      <c r="L1602" s="3" t="s">
        <v>40</v>
      </c>
      <c r="M1602" s="3" t="s">
        <v>41</v>
      </c>
      <c r="N1602" s="3" t="s">
        <v>41</v>
      </c>
      <c r="O1602" s="3" t="s">
        <v>41</v>
      </c>
    </row>
    <row r="1603" spans="1:15" ht="15">
      <c r="A1603" s="3">
        <v>4976</v>
      </c>
      <c r="B1603" s="3">
        <v>38</v>
      </c>
      <c r="C1603" s="3">
        <v>11</v>
      </c>
      <c r="D1603" s="6">
        <v>29</v>
      </c>
      <c r="E1603" s="9" t="str">
        <f>IF(D1603&lt;=50,"0-50",IF(D1603&lt;=100,"51-100","100+"))</f>
        <v>0-50</v>
      </c>
      <c r="F1603" s="8">
        <v>95207</v>
      </c>
      <c r="G1603" s="3">
        <v>4</v>
      </c>
      <c r="H1603" s="3">
        <v>1</v>
      </c>
      <c r="I1603" s="3" t="s">
        <v>39</v>
      </c>
      <c r="J1603" s="3">
        <v>0</v>
      </c>
      <c r="K1603" s="3" t="s">
        <v>40</v>
      </c>
      <c r="L1603" s="3" t="s">
        <v>40</v>
      </c>
      <c r="M1603" s="3" t="s">
        <v>40</v>
      </c>
      <c r="N1603" s="3" t="s">
        <v>41</v>
      </c>
      <c r="O1603" s="3" t="s">
        <v>40</v>
      </c>
    </row>
    <row r="1604" spans="1:15" ht="15">
      <c r="A1604" s="3">
        <v>3</v>
      </c>
      <c r="B1604" s="3">
        <v>39</v>
      </c>
      <c r="C1604" s="3">
        <v>15</v>
      </c>
      <c r="D1604" s="6">
        <v>11</v>
      </c>
      <c r="E1604" s="9" t="str">
        <f>IF(D1604&lt;=50,"0-50",IF(D1604&lt;=100,"51-100","100+"))</f>
        <v>0-50</v>
      </c>
      <c r="F1604" s="8">
        <v>94720</v>
      </c>
      <c r="G1604" s="5">
        <v>1</v>
      </c>
      <c r="H1604" s="3">
        <v>1</v>
      </c>
      <c r="I1604" s="3" t="s">
        <v>44</v>
      </c>
      <c r="J1604" s="3">
        <v>0</v>
      </c>
      <c r="K1604" s="3" t="s">
        <v>40</v>
      </c>
      <c r="L1604" s="3" t="s">
        <v>40</v>
      </c>
      <c r="M1604" s="3" t="s">
        <v>40</v>
      </c>
      <c r="N1604" s="3" t="s">
        <v>40</v>
      </c>
      <c r="O1604" s="3" t="s">
        <v>40</v>
      </c>
    </row>
    <row r="1605" spans="1:15" ht="15">
      <c r="A1605" s="3">
        <v>44</v>
      </c>
      <c r="B1605" s="3">
        <v>39</v>
      </c>
      <c r="C1605" s="3">
        <v>15</v>
      </c>
      <c r="D1605" s="6">
        <v>45</v>
      </c>
      <c r="E1605" s="9" t="str">
        <f>IF(D1605&lt;=50,"0-50",IF(D1605&lt;=100,"51-100","100+"))</f>
        <v>0-50</v>
      </c>
      <c r="F1605" s="8">
        <v>95616</v>
      </c>
      <c r="G1605" s="3">
        <v>1</v>
      </c>
      <c r="H1605" s="3">
        <v>0.7</v>
      </c>
      <c r="I1605" s="3" t="s">
        <v>44</v>
      </c>
      <c r="J1605" s="3">
        <v>0</v>
      </c>
      <c r="K1605" s="3" t="s">
        <v>40</v>
      </c>
      <c r="L1605" s="3" t="s">
        <v>40</v>
      </c>
      <c r="M1605" s="3" t="s">
        <v>40</v>
      </c>
      <c r="N1605" s="3" t="s">
        <v>41</v>
      </c>
      <c r="O1605" s="3" t="s">
        <v>40</v>
      </c>
    </row>
    <row r="1606" spans="1:15" ht="15">
      <c r="A1606" s="3">
        <v>47</v>
      </c>
      <c r="B1606" s="3">
        <v>39</v>
      </c>
      <c r="C1606" s="3">
        <v>14</v>
      </c>
      <c r="D1606" s="6">
        <v>43</v>
      </c>
      <c r="E1606" s="9" t="str">
        <f>IF(D1606&lt;=50,"0-50",IF(D1606&lt;=100,"51-100","100+"))</f>
        <v>0-50</v>
      </c>
      <c r="F1606" s="8">
        <v>95014</v>
      </c>
      <c r="G1606" s="3">
        <v>3</v>
      </c>
      <c r="H1606" s="3">
        <v>0.7</v>
      </c>
      <c r="I1606" s="3" t="s">
        <v>39</v>
      </c>
      <c r="J1606" s="3">
        <v>153</v>
      </c>
      <c r="K1606" s="3" t="s">
        <v>40</v>
      </c>
      <c r="L1606" s="3" t="s">
        <v>40</v>
      </c>
      <c r="M1606" s="3" t="s">
        <v>40</v>
      </c>
      <c r="N1606" s="3" t="s">
        <v>41</v>
      </c>
      <c r="O1606" s="3" t="s">
        <v>40</v>
      </c>
    </row>
    <row r="1607" spans="1:15" ht="15">
      <c r="A1607" s="3">
        <v>115</v>
      </c>
      <c r="B1607" s="3">
        <v>39</v>
      </c>
      <c r="C1607" s="3">
        <v>14</v>
      </c>
      <c r="D1607" s="6">
        <v>39</v>
      </c>
      <c r="E1607" s="9" t="str">
        <f>IF(D1607&lt;=50,"0-50",IF(D1607&lt;=100,"51-100","100+"))</f>
        <v>0-50</v>
      </c>
      <c r="F1607" s="8">
        <v>92354</v>
      </c>
      <c r="G1607" s="3">
        <v>3</v>
      </c>
      <c r="H1607" s="3">
        <v>0.5</v>
      </c>
      <c r="I1607" s="3" t="s">
        <v>45</v>
      </c>
      <c r="J1607" s="3">
        <v>0</v>
      </c>
      <c r="K1607" s="3" t="s">
        <v>40</v>
      </c>
      <c r="L1607" s="3" t="s">
        <v>40</v>
      </c>
      <c r="M1607" s="3" t="s">
        <v>40</v>
      </c>
      <c r="N1607" s="3" t="s">
        <v>41</v>
      </c>
      <c r="O1607" s="3" t="s">
        <v>40</v>
      </c>
    </row>
    <row r="1608" spans="1:15" ht="15">
      <c r="A1608" s="3">
        <v>125</v>
      </c>
      <c r="B1608" s="3">
        <v>39</v>
      </c>
      <c r="C1608" s="3">
        <v>15</v>
      </c>
      <c r="D1608" s="6">
        <v>78</v>
      </c>
      <c r="E1608" s="9" t="str">
        <f>IF(D1608&lt;=50,"0-50",IF(D1608&lt;=100,"51-100","100+"))</f>
        <v>51-100</v>
      </c>
      <c r="F1608" s="8">
        <v>92121</v>
      </c>
      <c r="G1608" s="3">
        <v>4</v>
      </c>
      <c r="H1608" s="3">
        <v>2.4</v>
      </c>
      <c r="I1608" s="3" t="s">
        <v>44</v>
      </c>
      <c r="J1608" s="3">
        <v>118</v>
      </c>
      <c r="K1608" s="3" t="s">
        <v>40</v>
      </c>
      <c r="L1608" s="3" t="s">
        <v>40</v>
      </c>
      <c r="M1608" s="3" t="s">
        <v>40</v>
      </c>
      <c r="N1608" s="3" t="s">
        <v>41</v>
      </c>
      <c r="O1608" s="3" t="s">
        <v>40</v>
      </c>
    </row>
    <row r="1609" spans="1:15" ht="15">
      <c r="A1609" s="3">
        <v>186</v>
      </c>
      <c r="B1609" s="3">
        <v>39</v>
      </c>
      <c r="C1609" s="3">
        <v>14</v>
      </c>
      <c r="D1609" s="6">
        <v>115</v>
      </c>
      <c r="E1609" s="9" t="str">
        <f>IF(D1609&lt;=50,"0-50",IF(D1609&lt;=100,"51-100","100+"))</f>
        <v>100+</v>
      </c>
      <c r="F1609" s="8">
        <v>91320</v>
      </c>
      <c r="G1609" s="3">
        <v>1</v>
      </c>
      <c r="H1609" s="3">
        <v>1</v>
      </c>
      <c r="I1609" s="3" t="s">
        <v>45</v>
      </c>
      <c r="J1609" s="3">
        <v>0</v>
      </c>
      <c r="K1609" s="3" t="s">
        <v>40</v>
      </c>
      <c r="L1609" s="3" t="s">
        <v>40</v>
      </c>
      <c r="M1609" s="3" t="s">
        <v>40</v>
      </c>
      <c r="N1609" s="3" t="s">
        <v>41</v>
      </c>
      <c r="O1609" s="3" t="s">
        <v>40</v>
      </c>
    </row>
    <row r="1610" spans="1:15" ht="15">
      <c r="A1610" s="3">
        <v>218</v>
      </c>
      <c r="B1610" s="3">
        <v>39</v>
      </c>
      <c r="C1610" s="3">
        <v>14</v>
      </c>
      <c r="D1610" s="6">
        <v>74</v>
      </c>
      <c r="E1610" s="9" t="str">
        <f>IF(D1610&lt;=50,"0-50",IF(D1610&lt;=100,"51-100","100+"))</f>
        <v>51-100</v>
      </c>
      <c r="F1610" s="8">
        <v>94305</v>
      </c>
      <c r="G1610" s="3">
        <v>3</v>
      </c>
      <c r="H1610" s="3">
        <v>3</v>
      </c>
      <c r="I1610" s="3" t="s">
        <v>44</v>
      </c>
      <c r="J1610" s="3">
        <v>0</v>
      </c>
      <c r="K1610" s="3" t="s">
        <v>40</v>
      </c>
      <c r="L1610" s="3" t="s">
        <v>40</v>
      </c>
      <c r="M1610" s="3" t="s">
        <v>40</v>
      </c>
      <c r="N1610" s="3" t="s">
        <v>40</v>
      </c>
      <c r="O1610" s="3" t="s">
        <v>40</v>
      </c>
    </row>
    <row r="1611" spans="1:15" ht="15">
      <c r="A1611" s="3">
        <v>226</v>
      </c>
      <c r="B1611" s="3">
        <v>39</v>
      </c>
      <c r="C1611" s="3">
        <v>13</v>
      </c>
      <c r="D1611" s="6">
        <v>93</v>
      </c>
      <c r="E1611" s="9" t="str">
        <f>IF(D1611&lt;=50,"0-50",IF(D1611&lt;=100,"51-100","100+"))</f>
        <v>51-100</v>
      </c>
      <c r="F1611" s="8">
        <v>94720</v>
      </c>
      <c r="G1611" s="3">
        <v>1</v>
      </c>
      <c r="H1611" s="3">
        <v>1.5</v>
      </c>
      <c r="I1611" s="3" t="s">
        <v>45</v>
      </c>
      <c r="J1611" s="3">
        <v>0</v>
      </c>
      <c r="K1611" s="3" t="s">
        <v>40</v>
      </c>
      <c r="L1611" s="3" t="s">
        <v>40</v>
      </c>
      <c r="M1611" s="3" t="s">
        <v>40</v>
      </c>
      <c r="N1611" s="3" t="s">
        <v>40</v>
      </c>
      <c r="O1611" s="3" t="s">
        <v>41</v>
      </c>
    </row>
    <row r="1612" spans="1:15" ht="15">
      <c r="A1612" s="3">
        <v>280</v>
      </c>
      <c r="B1612" s="3">
        <v>39</v>
      </c>
      <c r="C1612" s="3">
        <v>14</v>
      </c>
      <c r="D1612" s="6">
        <v>155</v>
      </c>
      <c r="E1612" s="9" t="str">
        <f>IF(D1612&lt;=50,"0-50",IF(D1612&lt;=100,"51-100","100+"))</f>
        <v>100+</v>
      </c>
      <c r="F1612" s="8">
        <v>94577</v>
      </c>
      <c r="G1612" s="3">
        <v>2</v>
      </c>
      <c r="H1612" s="3">
        <v>3.9</v>
      </c>
      <c r="I1612" s="3" t="s">
        <v>44</v>
      </c>
      <c r="J1612" s="3">
        <v>0</v>
      </c>
      <c r="K1612" s="3" t="s">
        <v>40</v>
      </c>
      <c r="L1612" s="3" t="s">
        <v>40</v>
      </c>
      <c r="M1612" s="3" t="s">
        <v>40</v>
      </c>
      <c r="N1612" s="3" t="s">
        <v>41</v>
      </c>
      <c r="O1612" s="3" t="s">
        <v>40</v>
      </c>
    </row>
    <row r="1613" spans="1:15" ht="15">
      <c r="A1613" s="3">
        <v>340</v>
      </c>
      <c r="B1613" s="3">
        <v>39</v>
      </c>
      <c r="C1613" s="3">
        <v>13</v>
      </c>
      <c r="D1613" s="6">
        <v>89</v>
      </c>
      <c r="E1613" s="9" t="str">
        <f>IF(D1613&lt;=50,"0-50",IF(D1613&lt;=100,"51-100","100+"))</f>
        <v>51-100</v>
      </c>
      <c r="F1613" s="8">
        <v>92110</v>
      </c>
      <c r="G1613" s="3">
        <v>4</v>
      </c>
      <c r="H1613" s="3">
        <v>1.4</v>
      </c>
      <c r="I1613" s="3" t="s">
        <v>39</v>
      </c>
      <c r="J1613" s="3">
        <v>0</v>
      </c>
      <c r="K1613" s="3" t="s">
        <v>40</v>
      </c>
      <c r="L1613" s="3" t="s">
        <v>40</v>
      </c>
      <c r="M1613" s="3" t="s">
        <v>40</v>
      </c>
      <c r="N1613" s="3" t="s">
        <v>40</v>
      </c>
      <c r="O1613" s="3" t="s">
        <v>40</v>
      </c>
    </row>
    <row r="1614" spans="1:15" ht="15">
      <c r="A1614" s="3">
        <v>351</v>
      </c>
      <c r="B1614" s="3">
        <v>39</v>
      </c>
      <c r="C1614" s="3">
        <v>14</v>
      </c>
      <c r="D1614" s="6">
        <v>113</v>
      </c>
      <c r="E1614" s="9" t="str">
        <f>IF(D1614&lt;=50,"0-50",IF(D1614&lt;=100,"51-100","100+"))</f>
        <v>100+</v>
      </c>
      <c r="F1614" s="8">
        <v>94301</v>
      </c>
      <c r="G1614" s="3">
        <v>1</v>
      </c>
      <c r="H1614" s="3">
        <v>1</v>
      </c>
      <c r="I1614" s="3" t="s">
        <v>45</v>
      </c>
      <c r="J1614" s="3">
        <v>0</v>
      </c>
      <c r="K1614" s="3" t="s">
        <v>40</v>
      </c>
      <c r="L1614" s="3" t="s">
        <v>41</v>
      </c>
      <c r="M1614" s="3" t="s">
        <v>40</v>
      </c>
      <c r="N1614" s="3" t="s">
        <v>41</v>
      </c>
      <c r="O1614" s="3" t="s">
        <v>40</v>
      </c>
    </row>
    <row r="1615" spans="1:15" ht="15">
      <c r="A1615" s="3">
        <v>432</v>
      </c>
      <c r="B1615" s="3">
        <v>39</v>
      </c>
      <c r="C1615" s="3">
        <v>13</v>
      </c>
      <c r="D1615" s="6">
        <v>75</v>
      </c>
      <c r="E1615" s="9" t="str">
        <f>IF(D1615&lt;=50,"0-50",IF(D1615&lt;=100,"51-100","100+"))</f>
        <v>51-100</v>
      </c>
      <c r="F1615" s="8">
        <v>94305</v>
      </c>
      <c r="G1615" s="3">
        <v>3</v>
      </c>
      <c r="H1615" s="3">
        <v>2.1</v>
      </c>
      <c r="I1615" s="3" t="s">
        <v>44</v>
      </c>
      <c r="J1615" s="3">
        <v>224</v>
      </c>
      <c r="K1615" s="3" t="s">
        <v>40</v>
      </c>
      <c r="L1615" s="3" t="s">
        <v>40</v>
      </c>
      <c r="M1615" s="3" t="s">
        <v>40</v>
      </c>
      <c r="N1615" s="3" t="s">
        <v>41</v>
      </c>
      <c r="O1615" s="3" t="s">
        <v>40</v>
      </c>
    </row>
    <row r="1616" spans="1:15" ht="15">
      <c r="A1616" s="3">
        <v>453</v>
      </c>
      <c r="B1616" s="3">
        <v>39</v>
      </c>
      <c r="C1616" s="3">
        <v>13</v>
      </c>
      <c r="D1616" s="6">
        <v>21</v>
      </c>
      <c r="E1616" s="9" t="str">
        <f>IF(D1616&lt;=50,"0-50",IF(D1616&lt;=100,"51-100","100+"))</f>
        <v>0-50</v>
      </c>
      <c r="F1616" s="8">
        <v>94022</v>
      </c>
      <c r="G1616" s="3">
        <v>3</v>
      </c>
      <c r="H1616" s="3">
        <v>0.2</v>
      </c>
      <c r="I1616" s="3" t="s">
        <v>39</v>
      </c>
      <c r="J1616" s="3">
        <v>0</v>
      </c>
      <c r="K1616" s="3" t="s">
        <v>40</v>
      </c>
      <c r="L1616" s="3" t="s">
        <v>40</v>
      </c>
      <c r="M1616" s="3" t="s">
        <v>40</v>
      </c>
      <c r="N1616" s="3" t="s">
        <v>40</v>
      </c>
      <c r="O1616" s="3" t="s">
        <v>40</v>
      </c>
    </row>
    <row r="1617" spans="1:15" ht="15">
      <c r="A1617" s="3">
        <v>488</v>
      </c>
      <c r="B1617" s="3">
        <v>39</v>
      </c>
      <c r="C1617" s="3">
        <v>13</v>
      </c>
      <c r="D1617" s="6">
        <v>88</v>
      </c>
      <c r="E1617" s="9" t="str">
        <f>IF(D1617&lt;=50,"0-50",IF(D1617&lt;=100,"51-100","100+"))</f>
        <v>51-100</v>
      </c>
      <c r="F1617" s="8">
        <v>94117</v>
      </c>
      <c r="G1617" s="3"/>
      <c r="H1617" s="3">
        <v>1.4</v>
      </c>
      <c r="I1617" s="3" t="s">
        <v>39</v>
      </c>
      <c r="J1617" s="3">
        <v>0</v>
      </c>
      <c r="K1617" s="3" t="s">
        <v>40</v>
      </c>
      <c r="L1617" s="3" t="s">
        <v>40</v>
      </c>
      <c r="M1617" s="3" t="s">
        <v>40</v>
      </c>
      <c r="N1617" s="3" t="s">
        <v>41</v>
      </c>
      <c r="O1617" s="3" t="s">
        <v>41</v>
      </c>
    </row>
    <row r="1618" spans="1:15" ht="15">
      <c r="A1618" s="3">
        <v>513</v>
      </c>
      <c r="B1618" s="3">
        <v>39</v>
      </c>
      <c r="C1618" s="3">
        <v>14</v>
      </c>
      <c r="D1618" s="6">
        <v>54</v>
      </c>
      <c r="E1618" s="9" t="str">
        <f>IF(D1618&lt;=50,"0-50",IF(D1618&lt;=100,"51-100","100+"))</f>
        <v>51-100</v>
      </c>
      <c r="F1618" s="8">
        <v>95035</v>
      </c>
      <c r="G1618" s="3">
        <v>3</v>
      </c>
      <c r="H1618" s="3">
        <v>3</v>
      </c>
      <c r="I1618" s="3" t="s">
        <v>44</v>
      </c>
      <c r="J1618" s="3">
        <v>108</v>
      </c>
      <c r="K1618" s="3" t="s">
        <v>40</v>
      </c>
      <c r="L1618" s="3" t="s">
        <v>40</v>
      </c>
      <c r="M1618" s="3" t="s">
        <v>40</v>
      </c>
      <c r="N1618" s="3" t="s">
        <v>40</v>
      </c>
      <c r="O1618" s="3" t="s">
        <v>41</v>
      </c>
    </row>
    <row r="1619" spans="1:15" ht="15">
      <c r="A1619" s="3">
        <v>530</v>
      </c>
      <c r="B1619" s="3">
        <v>39</v>
      </c>
      <c r="C1619" s="3">
        <v>15</v>
      </c>
      <c r="D1619" s="6">
        <v>82</v>
      </c>
      <c r="E1619" s="9" t="str">
        <f>IF(D1619&lt;=50,"0-50",IF(D1619&lt;=100,"51-100","100+"))</f>
        <v>51-100</v>
      </c>
      <c r="F1619" s="8">
        <v>95207</v>
      </c>
      <c r="G1619" s="3">
        <v>1</v>
      </c>
      <c r="H1619" s="3">
        <v>0.8</v>
      </c>
      <c r="I1619" s="3" t="s">
        <v>39</v>
      </c>
      <c r="J1619" s="3">
        <v>0</v>
      </c>
      <c r="K1619" s="3" t="s">
        <v>40</v>
      </c>
      <c r="L1619" s="3" t="s">
        <v>40</v>
      </c>
      <c r="M1619" s="3" t="s">
        <v>40</v>
      </c>
      <c r="N1619" s="3" t="s">
        <v>41</v>
      </c>
      <c r="O1619" s="3" t="s">
        <v>40</v>
      </c>
    </row>
    <row r="1620" spans="1:15" ht="15">
      <c r="A1620" s="3">
        <v>558</v>
      </c>
      <c r="B1620" s="3">
        <v>39</v>
      </c>
      <c r="C1620" s="3">
        <v>15</v>
      </c>
      <c r="D1620" s="6">
        <v>118</v>
      </c>
      <c r="E1620" s="9" t="str">
        <f>IF(D1620&lt;=50,"0-50",IF(D1620&lt;=100,"51-100","100+"))</f>
        <v>100+</v>
      </c>
      <c r="F1620" s="8">
        <v>95039</v>
      </c>
      <c r="G1620" s="3">
        <v>2</v>
      </c>
      <c r="H1620" s="3">
        <v>1.9</v>
      </c>
      <c r="I1620" s="3" t="s">
        <v>44</v>
      </c>
      <c r="J1620" s="3">
        <v>0</v>
      </c>
      <c r="K1620" s="3" t="s">
        <v>40</v>
      </c>
      <c r="L1620" s="3" t="s">
        <v>40</v>
      </c>
      <c r="M1620" s="3" t="s">
        <v>40</v>
      </c>
      <c r="N1620" s="3" t="s">
        <v>40</v>
      </c>
      <c r="O1620" s="3" t="s">
        <v>41</v>
      </c>
    </row>
    <row r="1621" spans="1:15" ht="15">
      <c r="A1621" s="3">
        <v>573</v>
      </c>
      <c r="B1621" s="3">
        <v>39</v>
      </c>
      <c r="C1621" s="3">
        <v>15</v>
      </c>
      <c r="D1621" s="6">
        <v>128</v>
      </c>
      <c r="E1621" s="9" t="str">
        <f>IF(D1621&lt;=50,"0-50",IF(D1621&lt;=100,"51-100","100+"))</f>
        <v>100+</v>
      </c>
      <c r="F1621" s="8">
        <v>92333</v>
      </c>
      <c r="G1621" s="3">
        <v>1</v>
      </c>
      <c r="H1621" s="3">
        <v>3.4</v>
      </c>
      <c r="I1621" s="3" t="s">
        <v>44</v>
      </c>
      <c r="J1621" s="3">
        <v>0</v>
      </c>
      <c r="K1621" s="3" t="s">
        <v>40</v>
      </c>
      <c r="L1621" s="3" t="s">
        <v>40</v>
      </c>
      <c r="M1621" s="3" t="s">
        <v>40</v>
      </c>
      <c r="N1621" s="3" t="s">
        <v>40</v>
      </c>
      <c r="O1621" s="3" t="s">
        <v>40</v>
      </c>
    </row>
    <row r="1622" spans="1:15" ht="15">
      <c r="A1622" s="3">
        <v>587</v>
      </c>
      <c r="B1622" s="3">
        <v>39</v>
      </c>
      <c r="C1622" s="3">
        <v>14</v>
      </c>
      <c r="D1622" s="6">
        <v>101</v>
      </c>
      <c r="E1622" s="9" t="str">
        <f>IF(D1622&lt;=50,"0-50",IF(D1622&lt;=100,"51-100","100+"))</f>
        <v>100+</v>
      </c>
      <c r="F1622" s="8">
        <v>94305</v>
      </c>
      <c r="G1622" s="3">
        <v>2</v>
      </c>
      <c r="H1622" s="3">
        <v>0.4</v>
      </c>
      <c r="I1622" s="3" t="s">
        <v>44</v>
      </c>
      <c r="J1622" s="3">
        <v>0</v>
      </c>
      <c r="K1622" s="3" t="s">
        <v>40</v>
      </c>
      <c r="L1622" s="3" t="s">
        <v>40</v>
      </c>
      <c r="M1622" s="3" t="s">
        <v>40</v>
      </c>
      <c r="N1622" s="3" t="s">
        <v>41</v>
      </c>
      <c r="O1622" s="3" t="s">
        <v>41</v>
      </c>
    </row>
    <row r="1623" spans="1:15" ht="15">
      <c r="A1623" s="3">
        <v>661</v>
      </c>
      <c r="B1623" s="3">
        <v>39</v>
      </c>
      <c r="C1623" s="3">
        <v>14</v>
      </c>
      <c r="D1623" s="6">
        <v>165</v>
      </c>
      <c r="E1623" s="9" t="str">
        <f>IF(D1623&lt;=50,"0-50",IF(D1623&lt;=100,"51-100","100+"))</f>
        <v>100+</v>
      </c>
      <c r="F1623" s="8">
        <v>92126</v>
      </c>
      <c r="G1623" s="3">
        <v>2</v>
      </c>
      <c r="H1623" s="3">
        <v>3.3</v>
      </c>
      <c r="I1623" s="3" t="s">
        <v>44</v>
      </c>
      <c r="J1623" s="3">
        <v>0</v>
      </c>
      <c r="K1623" s="3" t="s">
        <v>40</v>
      </c>
      <c r="L1623" s="3" t="s">
        <v>40</v>
      </c>
      <c r="M1623" s="3" t="s">
        <v>40</v>
      </c>
      <c r="N1623" s="3" t="s">
        <v>41</v>
      </c>
      <c r="O1623" s="3" t="s">
        <v>40</v>
      </c>
    </row>
    <row r="1624" spans="1:15" ht="15">
      <c r="A1624" s="3">
        <v>726</v>
      </c>
      <c r="B1624" s="3">
        <v>39</v>
      </c>
      <c r="C1624" s="3">
        <v>15</v>
      </c>
      <c r="D1624" s="6">
        <v>119</v>
      </c>
      <c r="E1624" s="9" t="str">
        <f>IF(D1624&lt;=50,"0-50",IF(D1624&lt;=100,"51-100","100+"))</f>
        <v>100+</v>
      </c>
      <c r="F1624" s="8">
        <v>92037</v>
      </c>
      <c r="G1624" s="3">
        <v>2</v>
      </c>
      <c r="H1624" s="3">
        <v>6.1</v>
      </c>
      <c r="I1624" s="3" t="s">
        <v>44</v>
      </c>
      <c r="J1624" s="3">
        <v>0</v>
      </c>
      <c r="K1624" s="3" t="s">
        <v>40</v>
      </c>
      <c r="L1624" s="3" t="s">
        <v>40</v>
      </c>
      <c r="M1624" s="3" t="s">
        <v>40</v>
      </c>
      <c r="N1624" s="3" t="s">
        <v>40</v>
      </c>
      <c r="O1624" s="3" t="s">
        <v>40</v>
      </c>
    </row>
    <row r="1625" spans="1:15" ht="15">
      <c r="A1625" s="3">
        <v>822</v>
      </c>
      <c r="B1625" s="3">
        <v>39</v>
      </c>
      <c r="C1625" s="3">
        <v>13</v>
      </c>
      <c r="D1625" s="6">
        <v>33</v>
      </c>
      <c r="E1625" s="9" t="str">
        <f>IF(D1625&lt;=50,"0-50",IF(D1625&lt;=100,"51-100","100+"))</f>
        <v>0-50</v>
      </c>
      <c r="F1625" s="8">
        <v>92093</v>
      </c>
      <c r="G1625" s="3">
        <v>4</v>
      </c>
      <c r="H1625" s="3">
        <v>1.5</v>
      </c>
      <c r="I1625" s="3" t="s">
        <v>45</v>
      </c>
      <c r="J1625" s="3">
        <v>0</v>
      </c>
      <c r="K1625" s="3" t="s">
        <v>40</v>
      </c>
      <c r="L1625" s="3" t="s">
        <v>40</v>
      </c>
      <c r="M1625" s="3" t="s">
        <v>40</v>
      </c>
      <c r="N1625" s="3" t="s">
        <v>40</v>
      </c>
      <c r="O1625" s="3" t="s">
        <v>40</v>
      </c>
    </row>
    <row r="1626" spans="1:15" ht="15">
      <c r="A1626" s="3">
        <v>825</v>
      </c>
      <c r="B1626" s="3">
        <v>39</v>
      </c>
      <c r="C1626" s="3">
        <v>15</v>
      </c>
      <c r="D1626" s="6">
        <v>72</v>
      </c>
      <c r="E1626" s="9" t="str">
        <f>IF(D1626&lt;=50,"0-50",IF(D1626&lt;=100,"51-100","100+"))</f>
        <v>51-100</v>
      </c>
      <c r="F1626" s="8">
        <v>94801</v>
      </c>
      <c r="G1626" s="3">
        <v>4</v>
      </c>
      <c r="H1626" s="3">
        <v>2.4</v>
      </c>
      <c r="I1626" s="3" t="s">
        <v>44</v>
      </c>
      <c r="J1626" s="3">
        <v>0</v>
      </c>
      <c r="K1626" s="3" t="s">
        <v>40</v>
      </c>
      <c r="L1626" s="3" t="s">
        <v>41</v>
      </c>
      <c r="M1626" s="3" t="s">
        <v>40</v>
      </c>
      <c r="N1626" s="3" t="s">
        <v>41</v>
      </c>
      <c r="O1626" s="3" t="s">
        <v>40</v>
      </c>
    </row>
    <row r="1627" spans="1:15" ht="15">
      <c r="A1627" s="3">
        <v>840</v>
      </c>
      <c r="B1627" s="3">
        <v>39</v>
      </c>
      <c r="C1627" s="3">
        <v>15</v>
      </c>
      <c r="D1627" s="6">
        <v>79</v>
      </c>
      <c r="E1627" s="9" t="str">
        <f>IF(D1627&lt;=50,"0-50",IF(D1627&lt;=100,"51-100","100+"))</f>
        <v>51-100</v>
      </c>
      <c r="F1627" s="8">
        <v>92646</v>
      </c>
      <c r="G1627" s="3">
        <v>4</v>
      </c>
      <c r="H1627" s="3">
        <v>2.4</v>
      </c>
      <c r="I1627" s="3" t="s">
        <v>44</v>
      </c>
      <c r="J1627" s="3">
        <v>0</v>
      </c>
      <c r="K1627" s="3" t="s">
        <v>40</v>
      </c>
      <c r="L1627" s="3" t="s">
        <v>40</v>
      </c>
      <c r="M1627" s="3" t="s">
        <v>40</v>
      </c>
      <c r="N1627" s="3" t="s">
        <v>40</v>
      </c>
      <c r="O1627" s="3" t="s">
        <v>40</v>
      </c>
    </row>
    <row r="1628" spans="1:15" ht="15">
      <c r="A1628" s="3">
        <v>964</v>
      </c>
      <c r="B1628" s="3">
        <v>39</v>
      </c>
      <c r="C1628" s="3">
        <v>14</v>
      </c>
      <c r="D1628" s="6">
        <v>24</v>
      </c>
      <c r="E1628" s="9" t="str">
        <f>IF(D1628&lt;=50,"0-50",IF(D1628&lt;=100,"51-100","100+"))</f>
        <v>0-50</v>
      </c>
      <c r="F1628" s="8">
        <v>94305</v>
      </c>
      <c r="G1628" s="3">
        <v>2</v>
      </c>
      <c r="H1628" s="3">
        <v>0.3</v>
      </c>
      <c r="I1628" s="3" t="s">
        <v>39</v>
      </c>
      <c r="J1628" s="3">
        <v>0</v>
      </c>
      <c r="K1628" s="3" t="s">
        <v>40</v>
      </c>
      <c r="L1628" s="3" t="s">
        <v>40</v>
      </c>
      <c r="M1628" s="3" t="s">
        <v>40</v>
      </c>
      <c r="N1628" s="3" t="s">
        <v>40</v>
      </c>
      <c r="O1628" s="3" t="s">
        <v>40</v>
      </c>
    </row>
    <row r="1629" spans="1:15" ht="15">
      <c r="A1629" s="3">
        <v>1014</v>
      </c>
      <c r="B1629" s="3">
        <v>39</v>
      </c>
      <c r="C1629" s="3">
        <v>13</v>
      </c>
      <c r="D1629" s="6">
        <v>58</v>
      </c>
      <c r="E1629" s="9" t="str">
        <f>IF(D1629&lt;=50,"0-50",IF(D1629&lt;=100,"51-100","100+"))</f>
        <v>51-100</v>
      </c>
      <c r="F1629" s="8">
        <v>94551</v>
      </c>
      <c r="G1629" s="3">
        <v>3</v>
      </c>
      <c r="H1629" s="3">
        <v>2.1</v>
      </c>
      <c r="I1629" s="3" t="s">
        <v>44</v>
      </c>
      <c r="J1629" s="3">
        <v>169</v>
      </c>
      <c r="K1629" s="3" t="s">
        <v>40</v>
      </c>
      <c r="L1629" s="3" t="s">
        <v>40</v>
      </c>
      <c r="M1629" s="3" t="s">
        <v>40</v>
      </c>
      <c r="N1629" s="3" t="s">
        <v>41</v>
      </c>
      <c r="O1629" s="3" t="s">
        <v>40</v>
      </c>
    </row>
    <row r="1630" spans="1:15" ht="15">
      <c r="A1630" s="3">
        <v>1019</v>
      </c>
      <c r="B1630" s="3">
        <v>39</v>
      </c>
      <c r="C1630" s="3">
        <v>15</v>
      </c>
      <c r="D1630" s="6">
        <v>61</v>
      </c>
      <c r="E1630" s="9" t="str">
        <f>IF(D1630&lt;=50,"0-50",IF(D1630&lt;=100,"51-100","100+"))</f>
        <v>51-100</v>
      </c>
      <c r="F1630" s="8">
        <v>90018</v>
      </c>
      <c r="G1630" s="3">
        <v>2</v>
      </c>
      <c r="H1630" s="3">
        <v>0.6</v>
      </c>
      <c r="I1630" s="3" t="s">
        <v>45</v>
      </c>
      <c r="J1630" s="3">
        <v>127</v>
      </c>
      <c r="K1630" s="3" t="s">
        <v>40</v>
      </c>
      <c r="L1630" s="3" t="s">
        <v>40</v>
      </c>
      <c r="M1630" s="3" t="s">
        <v>40</v>
      </c>
      <c r="N1630" s="3" t="s">
        <v>40</v>
      </c>
      <c r="O1630" s="3" t="s">
        <v>40</v>
      </c>
    </row>
    <row r="1631" spans="1:15" ht="15">
      <c r="A1631" s="3">
        <v>1072</v>
      </c>
      <c r="B1631" s="3">
        <v>39</v>
      </c>
      <c r="C1631" s="3">
        <v>14</v>
      </c>
      <c r="D1631" s="6">
        <v>61</v>
      </c>
      <c r="E1631" s="9" t="str">
        <f>IF(D1631&lt;=50,"0-50",IF(D1631&lt;=100,"51-100","100+"))</f>
        <v>51-100</v>
      </c>
      <c r="F1631" s="8">
        <v>94005</v>
      </c>
      <c r="G1631" s="3">
        <v>3</v>
      </c>
      <c r="H1631" s="3">
        <v>0.5</v>
      </c>
      <c r="I1631" s="3" t="s">
        <v>45</v>
      </c>
      <c r="J1631" s="3">
        <v>137</v>
      </c>
      <c r="K1631" s="3" t="s">
        <v>40</v>
      </c>
      <c r="L1631" s="3" t="s">
        <v>40</v>
      </c>
      <c r="M1631" s="3" t="s">
        <v>40</v>
      </c>
      <c r="N1631" s="3" t="s">
        <v>41</v>
      </c>
      <c r="O1631" s="3" t="s">
        <v>40</v>
      </c>
    </row>
    <row r="1632" spans="1:15" ht="15">
      <c r="A1632" s="3">
        <v>1075</v>
      </c>
      <c r="B1632" s="3">
        <v>39</v>
      </c>
      <c r="C1632" s="3">
        <v>14</v>
      </c>
      <c r="D1632" s="6">
        <v>75</v>
      </c>
      <c r="E1632" s="9" t="str">
        <f>IF(D1632&lt;=50,"0-50",IF(D1632&lt;=100,"51-100","100+"))</f>
        <v>51-100</v>
      </c>
      <c r="F1632" s="8">
        <v>95762</v>
      </c>
      <c r="G1632" s="3">
        <v>3</v>
      </c>
      <c r="H1632" s="3">
        <v>3</v>
      </c>
      <c r="I1632" s="3" t="s">
        <v>44</v>
      </c>
      <c r="J1632" s="3">
        <v>0</v>
      </c>
      <c r="K1632" s="3" t="s">
        <v>40</v>
      </c>
      <c r="L1632" s="3" t="s">
        <v>40</v>
      </c>
      <c r="M1632" s="3" t="s">
        <v>40</v>
      </c>
      <c r="N1632" s="3" t="s">
        <v>40</v>
      </c>
      <c r="O1632" s="3" t="s">
        <v>41</v>
      </c>
    </row>
    <row r="1633" spans="1:15" ht="15">
      <c r="A1633" s="3">
        <v>1135</v>
      </c>
      <c r="B1633" s="3">
        <v>39</v>
      </c>
      <c r="C1633" s="3">
        <v>14</v>
      </c>
      <c r="D1633" s="6">
        <v>42</v>
      </c>
      <c r="E1633" s="9" t="str">
        <f>IF(D1633&lt;=50,"0-50",IF(D1633&lt;=100,"51-100","100+"))</f>
        <v>0-50</v>
      </c>
      <c r="F1633" s="8">
        <v>95616</v>
      </c>
      <c r="G1633" s="3">
        <v>1</v>
      </c>
      <c r="H1633" s="3">
        <v>2.5</v>
      </c>
      <c r="I1633" s="3" t="s">
        <v>45</v>
      </c>
      <c r="J1633" s="3">
        <v>0</v>
      </c>
      <c r="K1633" s="3" t="s">
        <v>40</v>
      </c>
      <c r="L1633" s="3" t="s">
        <v>40</v>
      </c>
      <c r="M1633" s="3" t="s">
        <v>40</v>
      </c>
      <c r="N1633" s="3" t="s">
        <v>41</v>
      </c>
      <c r="O1633" s="3" t="s">
        <v>40</v>
      </c>
    </row>
    <row r="1634" spans="1:15" ht="15">
      <c r="A1634" s="3">
        <v>1191</v>
      </c>
      <c r="B1634" s="3">
        <v>39</v>
      </c>
      <c r="C1634" s="3">
        <v>15</v>
      </c>
      <c r="D1634" s="6">
        <v>168</v>
      </c>
      <c r="E1634" s="9" t="str">
        <f>IF(D1634&lt;=50,"0-50",IF(D1634&lt;=100,"51-100","100+"))</f>
        <v>100+</v>
      </c>
      <c r="F1634" s="8">
        <v>93117</v>
      </c>
      <c r="G1634" s="3">
        <v>2</v>
      </c>
      <c r="H1634" s="3">
        <v>8</v>
      </c>
      <c r="I1634" s="3" t="s">
        <v>44</v>
      </c>
      <c r="J1634" s="3">
        <v>152</v>
      </c>
      <c r="K1634" s="3" t="s">
        <v>40</v>
      </c>
      <c r="L1634" s="3" t="s">
        <v>41</v>
      </c>
      <c r="M1634" s="3" t="s">
        <v>40</v>
      </c>
      <c r="N1634" s="3" t="s">
        <v>40</v>
      </c>
      <c r="O1634" s="3" t="s">
        <v>40</v>
      </c>
    </row>
    <row r="1635" spans="1:15" ht="15">
      <c r="A1635" s="3">
        <v>1228</v>
      </c>
      <c r="B1635" s="3">
        <v>39</v>
      </c>
      <c r="C1635" s="3">
        <v>13</v>
      </c>
      <c r="D1635" s="6">
        <v>30</v>
      </c>
      <c r="E1635" s="9" t="str">
        <f>IF(D1635&lt;=50,"0-50",IF(D1635&lt;=100,"51-100","100+"))</f>
        <v>0-50</v>
      </c>
      <c r="F1635" s="8">
        <v>92122</v>
      </c>
      <c r="G1635" s="3">
        <v>3</v>
      </c>
      <c r="H1635" s="3">
        <v>0.2</v>
      </c>
      <c r="I1635" s="3" t="s">
        <v>39</v>
      </c>
      <c r="J1635" s="3">
        <v>0</v>
      </c>
      <c r="K1635" s="3" t="s">
        <v>40</v>
      </c>
      <c r="L1635" s="3" t="s">
        <v>40</v>
      </c>
      <c r="M1635" s="3" t="s">
        <v>40</v>
      </c>
      <c r="N1635" s="3" t="s">
        <v>40</v>
      </c>
      <c r="O1635" s="3" t="s">
        <v>40</v>
      </c>
    </row>
    <row r="1636" spans="1:15" ht="15">
      <c r="A1636" s="3">
        <v>1252</v>
      </c>
      <c r="B1636" s="3">
        <v>39</v>
      </c>
      <c r="C1636" s="3">
        <v>13</v>
      </c>
      <c r="D1636" s="6">
        <v>31</v>
      </c>
      <c r="E1636" s="9" t="str">
        <f>IF(D1636&lt;=50,"0-50",IF(D1636&lt;=100,"51-100","100+"))</f>
        <v>0-50</v>
      </c>
      <c r="F1636" s="8">
        <v>95120</v>
      </c>
      <c r="G1636" s="3">
        <v>2</v>
      </c>
      <c r="H1636" s="3">
        <v>0.8</v>
      </c>
      <c r="I1636" s="3" t="s">
        <v>45</v>
      </c>
      <c r="J1636" s="3">
        <v>0</v>
      </c>
      <c r="K1636" s="3" t="s">
        <v>40</v>
      </c>
      <c r="L1636" s="3" t="s">
        <v>40</v>
      </c>
      <c r="M1636" s="3" t="s">
        <v>40</v>
      </c>
      <c r="N1636" s="3" t="s">
        <v>40</v>
      </c>
      <c r="O1636" s="3" t="s">
        <v>40</v>
      </c>
    </row>
    <row r="1637" spans="1:15" ht="15">
      <c r="A1637" s="3">
        <v>1282</v>
      </c>
      <c r="B1637" s="3">
        <v>39</v>
      </c>
      <c r="C1637" s="3">
        <v>15</v>
      </c>
      <c r="D1637" s="6">
        <v>52</v>
      </c>
      <c r="E1637" s="9" t="str">
        <f>IF(D1637&lt;=50,"0-50",IF(D1637&lt;=100,"51-100","100+"))</f>
        <v>51-100</v>
      </c>
      <c r="F1637" s="8">
        <v>92093</v>
      </c>
      <c r="G1637" s="3">
        <v>3</v>
      </c>
      <c r="H1637" s="3">
        <v>2.33</v>
      </c>
      <c r="I1637" s="3" t="s">
        <v>44</v>
      </c>
      <c r="J1637" s="3">
        <v>0</v>
      </c>
      <c r="K1637" s="3" t="s">
        <v>40</v>
      </c>
      <c r="L1637" s="3" t="s">
        <v>40</v>
      </c>
      <c r="M1637" s="3" t="s">
        <v>40</v>
      </c>
      <c r="N1637" s="3" t="s">
        <v>41</v>
      </c>
      <c r="O1637" s="3" t="s">
        <v>40</v>
      </c>
    </row>
    <row r="1638" spans="1:15" ht="15">
      <c r="A1638" s="3">
        <v>1373</v>
      </c>
      <c r="B1638" s="3">
        <v>39</v>
      </c>
      <c r="C1638" s="3">
        <v>13</v>
      </c>
      <c r="D1638" s="6">
        <v>139</v>
      </c>
      <c r="E1638" s="9" t="str">
        <f>IF(D1638&lt;=50,"0-50",IF(D1638&lt;=100,"51-100","100+"))</f>
        <v>100+</v>
      </c>
      <c r="F1638" s="8">
        <v>95616</v>
      </c>
      <c r="G1638" s="3">
        <v>3</v>
      </c>
      <c r="H1638" s="3">
        <v>3.4</v>
      </c>
      <c r="I1638" s="3" t="s">
        <v>44</v>
      </c>
      <c r="J1638" s="3">
        <v>483</v>
      </c>
      <c r="K1638" s="3" t="s">
        <v>41</v>
      </c>
      <c r="L1638" s="3" t="s">
        <v>40</v>
      </c>
      <c r="M1638" s="3" t="s">
        <v>40</v>
      </c>
      <c r="N1638" s="3" t="s">
        <v>41</v>
      </c>
      <c r="O1638" s="3" t="s">
        <v>40</v>
      </c>
    </row>
    <row r="1639" spans="1:15" ht="15">
      <c r="A1639" s="3">
        <v>1443</v>
      </c>
      <c r="B1639" s="3">
        <v>39</v>
      </c>
      <c r="C1639" s="3">
        <v>13</v>
      </c>
      <c r="D1639" s="6">
        <v>71</v>
      </c>
      <c r="E1639" s="9" t="str">
        <f>IF(D1639&lt;=50,"0-50",IF(D1639&lt;=100,"51-100","100+"))</f>
        <v>51-100</v>
      </c>
      <c r="F1639" s="8">
        <v>95822</v>
      </c>
      <c r="G1639" s="3">
        <v>3</v>
      </c>
      <c r="H1639" s="3">
        <v>0.1</v>
      </c>
      <c r="I1639" s="3" t="s">
        <v>44</v>
      </c>
      <c r="J1639" s="3">
        <v>162</v>
      </c>
      <c r="K1639" s="3" t="s">
        <v>40</v>
      </c>
      <c r="L1639" s="3" t="s">
        <v>41</v>
      </c>
      <c r="M1639" s="3" t="s">
        <v>40</v>
      </c>
      <c r="N1639" s="3" t="s">
        <v>41</v>
      </c>
      <c r="O1639" s="3" t="s">
        <v>40</v>
      </c>
    </row>
    <row r="1640" spans="1:15" ht="15">
      <c r="A1640" s="3">
        <v>1532</v>
      </c>
      <c r="B1640" s="3">
        <v>39</v>
      </c>
      <c r="C1640" s="3">
        <v>13</v>
      </c>
      <c r="D1640" s="6">
        <v>25</v>
      </c>
      <c r="E1640" s="9" t="str">
        <f>IF(D1640&lt;=50,"0-50",IF(D1640&lt;=100,"51-100","100+"))</f>
        <v>0-50</v>
      </c>
      <c r="F1640" s="8">
        <v>90304</v>
      </c>
      <c r="G1640" s="3">
        <v>4</v>
      </c>
      <c r="H1640" s="3">
        <v>1.5</v>
      </c>
      <c r="I1640" s="3" t="s">
        <v>45</v>
      </c>
      <c r="J1640" s="3">
        <v>0</v>
      </c>
      <c r="K1640" s="3" t="s">
        <v>40</v>
      </c>
      <c r="L1640" s="3" t="s">
        <v>40</v>
      </c>
      <c r="M1640" s="3" t="s">
        <v>40</v>
      </c>
      <c r="N1640" s="3" t="s">
        <v>41</v>
      </c>
      <c r="O1640" s="3" t="s">
        <v>40</v>
      </c>
    </row>
    <row r="1641" spans="1:15" ht="15">
      <c r="A1641" s="3">
        <v>1545</v>
      </c>
      <c r="B1641" s="3">
        <v>39</v>
      </c>
      <c r="C1641" s="3">
        <v>15</v>
      </c>
      <c r="D1641" s="6">
        <v>24</v>
      </c>
      <c r="E1641" s="9" t="str">
        <f>IF(D1641&lt;=50,"0-50",IF(D1641&lt;=100,"51-100","100+"))</f>
        <v>0-50</v>
      </c>
      <c r="F1641" s="8">
        <v>92123</v>
      </c>
      <c r="G1641" s="3">
        <v>1</v>
      </c>
      <c r="H1641" s="3">
        <v>1</v>
      </c>
      <c r="I1641" s="3" t="s">
        <v>44</v>
      </c>
      <c r="J1641" s="3">
        <v>116</v>
      </c>
      <c r="K1641" s="3" t="s">
        <v>40</v>
      </c>
      <c r="L1641" s="3" t="s">
        <v>40</v>
      </c>
      <c r="M1641" s="3" t="s">
        <v>40</v>
      </c>
      <c r="N1641" s="3" t="s">
        <v>41</v>
      </c>
      <c r="O1641" s="3" t="s">
        <v>41</v>
      </c>
    </row>
    <row r="1642" spans="1:15" ht="15">
      <c r="A1642" s="3">
        <v>1581</v>
      </c>
      <c r="B1642" s="3">
        <v>39</v>
      </c>
      <c r="C1642" s="3">
        <v>14</v>
      </c>
      <c r="D1642" s="6">
        <v>12</v>
      </c>
      <c r="E1642" s="9" t="str">
        <f>IF(D1642&lt;=50,"0-50",IF(D1642&lt;=100,"51-100","100+"))</f>
        <v>0-50</v>
      </c>
      <c r="F1642" s="8">
        <v>92093</v>
      </c>
      <c r="G1642" s="3">
        <v>2</v>
      </c>
      <c r="H1642" s="3">
        <v>0</v>
      </c>
      <c r="I1642" s="3" t="s">
        <v>45</v>
      </c>
      <c r="J1642" s="3">
        <v>0</v>
      </c>
      <c r="K1642" s="3" t="s">
        <v>40</v>
      </c>
      <c r="L1642" s="3" t="s">
        <v>40</v>
      </c>
      <c r="M1642" s="3" t="s">
        <v>40</v>
      </c>
      <c r="N1642" s="3" t="s">
        <v>40</v>
      </c>
      <c r="O1642" s="3" t="s">
        <v>40</v>
      </c>
    </row>
    <row r="1643" spans="1:15" ht="15">
      <c r="A1643" s="3">
        <v>1592</v>
      </c>
      <c r="B1643" s="3">
        <v>39</v>
      </c>
      <c r="C1643" s="3">
        <v>13</v>
      </c>
      <c r="D1643" s="6">
        <v>72</v>
      </c>
      <c r="E1643" s="9" t="str">
        <f>IF(D1643&lt;=50,"0-50",IF(D1643&lt;=100,"51-100","100+"))</f>
        <v>51-100</v>
      </c>
      <c r="F1643" s="8">
        <v>95817</v>
      </c>
      <c r="G1643" s="3">
        <v>2</v>
      </c>
      <c r="H1643" s="3">
        <v>2.8</v>
      </c>
      <c r="I1643" s="3" t="s">
        <v>44</v>
      </c>
      <c r="J1643" s="3">
        <v>0</v>
      </c>
      <c r="K1643" s="3" t="s">
        <v>40</v>
      </c>
      <c r="L1643" s="3" t="s">
        <v>40</v>
      </c>
      <c r="M1643" s="3" t="s">
        <v>40</v>
      </c>
      <c r="N1643" s="3" t="s">
        <v>41</v>
      </c>
      <c r="O1643" s="3" t="s">
        <v>40</v>
      </c>
    </row>
    <row r="1644" spans="1:15" ht="15">
      <c r="A1644" s="3">
        <v>1621</v>
      </c>
      <c r="B1644" s="3">
        <v>39</v>
      </c>
      <c r="C1644" s="3">
        <v>14</v>
      </c>
      <c r="D1644" s="6">
        <v>22</v>
      </c>
      <c r="E1644" s="9" t="str">
        <f>IF(D1644&lt;=50,"0-50",IF(D1644&lt;=100,"51-100","100+"))</f>
        <v>0-50</v>
      </c>
      <c r="F1644" s="8">
        <v>94035</v>
      </c>
      <c r="G1644" s="3">
        <v>2</v>
      </c>
      <c r="H1644" s="3">
        <v>0.3</v>
      </c>
      <c r="I1644" s="3" t="s">
        <v>39</v>
      </c>
      <c r="J1644" s="3">
        <v>0</v>
      </c>
      <c r="K1644" s="3" t="s">
        <v>40</v>
      </c>
      <c r="L1644" s="3" t="s">
        <v>40</v>
      </c>
      <c r="M1644" s="3" t="s">
        <v>40</v>
      </c>
      <c r="N1644" s="3" t="s">
        <v>41</v>
      </c>
      <c r="O1644" s="3" t="s">
        <v>40</v>
      </c>
    </row>
    <row r="1645" spans="1:15" ht="15">
      <c r="A1645" s="3">
        <v>1623</v>
      </c>
      <c r="B1645" s="3">
        <v>39</v>
      </c>
      <c r="C1645" s="3">
        <v>14</v>
      </c>
      <c r="D1645" s="6">
        <v>24</v>
      </c>
      <c r="E1645" s="9" t="str">
        <f>IF(D1645&lt;=50,"0-50",IF(D1645&lt;=100,"51-100","100+"))</f>
        <v>0-50</v>
      </c>
      <c r="F1645" s="8">
        <v>94611</v>
      </c>
      <c r="G1645" s="3">
        <v>2</v>
      </c>
      <c r="H1645" s="3">
        <v>0.3</v>
      </c>
      <c r="I1645" s="3" t="s">
        <v>39</v>
      </c>
      <c r="J1645" s="3">
        <v>0</v>
      </c>
      <c r="K1645" s="3" t="s">
        <v>40</v>
      </c>
      <c r="L1645" s="3" t="s">
        <v>40</v>
      </c>
      <c r="M1645" s="3" t="s">
        <v>40</v>
      </c>
      <c r="N1645" s="3" t="s">
        <v>41</v>
      </c>
      <c r="O1645" s="3" t="s">
        <v>40</v>
      </c>
    </row>
    <row r="1646" spans="1:15" ht="15">
      <c r="A1646" s="3">
        <v>1716</v>
      </c>
      <c r="B1646" s="3">
        <v>39</v>
      </c>
      <c r="C1646" s="3">
        <v>13</v>
      </c>
      <c r="D1646" s="6">
        <v>25</v>
      </c>
      <c r="E1646" s="9" t="str">
        <f>IF(D1646&lt;=50,"0-50",IF(D1646&lt;=100,"51-100","100+"))</f>
        <v>0-50</v>
      </c>
      <c r="F1646" s="8">
        <v>95370</v>
      </c>
      <c r="G1646" s="3">
        <v>3</v>
      </c>
      <c r="H1646" s="3">
        <v>0.2</v>
      </c>
      <c r="I1646" s="3" t="s">
        <v>39</v>
      </c>
      <c r="J1646" s="3">
        <v>0</v>
      </c>
      <c r="K1646" s="3" t="s">
        <v>40</v>
      </c>
      <c r="L1646" s="3" t="s">
        <v>40</v>
      </c>
      <c r="M1646" s="3" t="s">
        <v>40</v>
      </c>
      <c r="N1646" s="3" t="s">
        <v>41</v>
      </c>
      <c r="O1646" s="3" t="s">
        <v>40</v>
      </c>
    </row>
    <row r="1647" spans="1:15" ht="15">
      <c r="A1647" s="3">
        <v>1724</v>
      </c>
      <c r="B1647" s="3">
        <v>39</v>
      </c>
      <c r="C1647" s="3">
        <v>15</v>
      </c>
      <c r="D1647" s="6">
        <v>55</v>
      </c>
      <c r="E1647" s="9" t="str">
        <f>IF(D1647&lt;=50,"0-50",IF(D1647&lt;=100,"51-100","100+"))</f>
        <v>51-100</v>
      </c>
      <c r="F1647" s="8">
        <v>95821</v>
      </c>
      <c r="G1647" s="3">
        <v>1</v>
      </c>
      <c r="H1647" s="3">
        <v>1.5</v>
      </c>
      <c r="I1647" s="3" t="s">
        <v>45</v>
      </c>
      <c r="J1647" s="3">
        <v>0</v>
      </c>
      <c r="K1647" s="3" t="s">
        <v>40</v>
      </c>
      <c r="L1647" s="3" t="s">
        <v>40</v>
      </c>
      <c r="M1647" s="3" t="s">
        <v>40</v>
      </c>
      <c r="N1647" s="3" t="s">
        <v>41</v>
      </c>
      <c r="O1647" s="3" t="s">
        <v>40</v>
      </c>
    </row>
    <row r="1648" spans="1:15" ht="15">
      <c r="A1648" s="3">
        <v>1903</v>
      </c>
      <c r="B1648" s="3">
        <v>39</v>
      </c>
      <c r="C1648" s="3">
        <v>14</v>
      </c>
      <c r="D1648" s="6">
        <v>85</v>
      </c>
      <c r="E1648" s="9" t="str">
        <f>IF(D1648&lt;=50,"0-50",IF(D1648&lt;=100,"51-100","100+"))</f>
        <v>51-100</v>
      </c>
      <c r="F1648" s="8">
        <v>94005</v>
      </c>
      <c r="G1648" s="3">
        <v>3</v>
      </c>
      <c r="H1648" s="3">
        <v>1.2</v>
      </c>
      <c r="I1648" s="3" t="s">
        <v>45</v>
      </c>
      <c r="J1648" s="3">
        <v>107</v>
      </c>
      <c r="K1648" s="3" t="s">
        <v>40</v>
      </c>
      <c r="L1648" s="3" t="s">
        <v>40</v>
      </c>
      <c r="M1648" s="3" t="s">
        <v>40</v>
      </c>
      <c r="N1648" s="3" t="s">
        <v>41</v>
      </c>
      <c r="O1648" s="3" t="s">
        <v>41</v>
      </c>
    </row>
    <row r="1649" spans="1:15" ht="15">
      <c r="A1649" s="3">
        <v>1919</v>
      </c>
      <c r="B1649" s="3">
        <v>39</v>
      </c>
      <c r="C1649" s="3">
        <v>9</v>
      </c>
      <c r="D1649" s="6">
        <v>118</v>
      </c>
      <c r="E1649" s="9" t="str">
        <f>IF(D1649&lt;=50,"0-50",IF(D1649&lt;=100,"51-100","100+"))</f>
        <v>100+</v>
      </c>
      <c r="F1649" s="8">
        <v>93555</v>
      </c>
      <c r="G1649" s="3">
        <v>2</v>
      </c>
      <c r="H1649" s="3">
        <v>6</v>
      </c>
      <c r="I1649" s="3" t="s">
        <v>45</v>
      </c>
      <c r="J1649" s="3">
        <v>246</v>
      </c>
      <c r="K1649" s="3" t="s">
        <v>41</v>
      </c>
      <c r="L1649" s="3" t="s">
        <v>40</v>
      </c>
      <c r="M1649" s="3" t="s">
        <v>41</v>
      </c>
      <c r="N1649" s="3" t="s">
        <v>41</v>
      </c>
      <c r="O1649" s="3" t="s">
        <v>41</v>
      </c>
    </row>
    <row r="1650" spans="1:15" ht="15">
      <c r="A1650" s="3">
        <v>1923</v>
      </c>
      <c r="B1650" s="3">
        <v>39</v>
      </c>
      <c r="C1650" s="3">
        <v>15</v>
      </c>
      <c r="D1650" s="6">
        <v>25</v>
      </c>
      <c r="E1650" s="9" t="str">
        <f>IF(D1650&lt;=50,"0-50",IF(D1650&lt;=100,"51-100","100+"))</f>
        <v>0-50</v>
      </c>
      <c r="F1650" s="8">
        <v>93023</v>
      </c>
      <c r="G1650" s="3">
        <v>1</v>
      </c>
      <c r="H1650" s="3">
        <v>1.4</v>
      </c>
      <c r="I1650" s="3" t="s">
        <v>45</v>
      </c>
      <c r="J1650" s="3">
        <v>0</v>
      </c>
      <c r="K1650" s="3" t="s">
        <v>40</v>
      </c>
      <c r="L1650" s="3" t="s">
        <v>40</v>
      </c>
      <c r="M1650" s="3" t="s">
        <v>40</v>
      </c>
      <c r="N1650" s="3" t="s">
        <v>40</v>
      </c>
      <c r="O1650" s="3" t="s">
        <v>40</v>
      </c>
    </row>
    <row r="1651" spans="1:15" ht="15">
      <c r="A1651" s="3">
        <v>1949</v>
      </c>
      <c r="B1651" s="3">
        <v>39</v>
      </c>
      <c r="C1651" s="3">
        <v>15</v>
      </c>
      <c r="D1651" s="6">
        <v>62</v>
      </c>
      <c r="E1651" s="9" t="str">
        <f>IF(D1651&lt;=50,"0-50",IF(D1651&lt;=100,"51-100","100+"))</f>
        <v>51-100</v>
      </c>
      <c r="F1651" s="8">
        <v>93955</v>
      </c>
      <c r="G1651" s="3">
        <v>4</v>
      </c>
      <c r="H1651" s="3">
        <v>2.4</v>
      </c>
      <c r="I1651" s="3" t="s">
        <v>44</v>
      </c>
      <c r="J1651" s="3">
        <v>86</v>
      </c>
      <c r="K1651" s="3" t="s">
        <v>40</v>
      </c>
      <c r="L1651" s="3" t="s">
        <v>40</v>
      </c>
      <c r="M1651" s="3" t="s">
        <v>40</v>
      </c>
      <c r="N1651" s="3" t="s">
        <v>40</v>
      </c>
      <c r="O1651" s="3" t="s">
        <v>40</v>
      </c>
    </row>
    <row r="1652" spans="1:15" ht="15">
      <c r="A1652" s="3">
        <v>1975</v>
      </c>
      <c r="B1652" s="3">
        <v>39</v>
      </c>
      <c r="C1652" s="3">
        <v>13</v>
      </c>
      <c r="D1652" s="6">
        <v>63</v>
      </c>
      <c r="E1652" s="9" t="str">
        <f>IF(D1652&lt;=50,"0-50",IF(D1652&lt;=100,"51-100","100+"))</f>
        <v>51-100</v>
      </c>
      <c r="F1652" s="8">
        <v>90095</v>
      </c>
      <c r="G1652" s="3">
        <v>4</v>
      </c>
      <c r="H1652" s="3">
        <v>0.2</v>
      </c>
      <c r="I1652" s="3" t="s">
        <v>45</v>
      </c>
      <c r="J1652" s="3">
        <v>242</v>
      </c>
      <c r="K1652" s="3" t="s">
        <v>40</v>
      </c>
      <c r="L1652" s="3" t="s">
        <v>40</v>
      </c>
      <c r="M1652" s="3" t="s">
        <v>40</v>
      </c>
      <c r="N1652" s="3" t="s">
        <v>40</v>
      </c>
      <c r="O1652" s="3" t="s">
        <v>40</v>
      </c>
    </row>
    <row r="1653" spans="1:15" ht="15">
      <c r="A1653" s="3">
        <v>1977</v>
      </c>
      <c r="B1653" s="3">
        <v>39</v>
      </c>
      <c r="C1653" s="3">
        <v>13</v>
      </c>
      <c r="D1653" s="6">
        <v>80</v>
      </c>
      <c r="E1653" s="9" t="str">
        <f>IF(D1653&lt;=50,"0-50",IF(D1653&lt;=100,"51-100","100+"))</f>
        <v>51-100</v>
      </c>
      <c r="F1653" s="8">
        <v>95616</v>
      </c>
      <c r="G1653" s="3">
        <v>2</v>
      </c>
      <c r="H1653" s="3">
        <v>1.8</v>
      </c>
      <c r="I1653" s="3" t="s">
        <v>44</v>
      </c>
      <c r="J1653" s="3">
        <v>0</v>
      </c>
      <c r="K1653" s="3" t="s">
        <v>40</v>
      </c>
      <c r="L1653" s="3" t="s">
        <v>40</v>
      </c>
      <c r="M1653" s="3" t="s">
        <v>40</v>
      </c>
      <c r="N1653" s="3" t="s">
        <v>41</v>
      </c>
      <c r="O1653" s="3" t="s">
        <v>40</v>
      </c>
    </row>
    <row r="1654" spans="1:15" ht="15">
      <c r="A1654" s="3">
        <v>2055</v>
      </c>
      <c r="B1654" s="3">
        <v>39</v>
      </c>
      <c r="C1654" s="3">
        <v>15</v>
      </c>
      <c r="D1654" s="6">
        <v>89</v>
      </c>
      <c r="E1654" s="9" t="str">
        <f>IF(D1654&lt;=50,"0-50",IF(D1654&lt;=100,"51-100","100+"))</f>
        <v>51-100</v>
      </c>
      <c r="F1654" s="8">
        <v>92126</v>
      </c>
      <c r="G1654" s="3">
        <v>2</v>
      </c>
      <c r="H1654" s="3">
        <v>1.9</v>
      </c>
      <c r="I1654" s="3" t="s">
        <v>44</v>
      </c>
      <c r="J1654" s="3">
        <v>0</v>
      </c>
      <c r="K1654" s="3" t="s">
        <v>40</v>
      </c>
      <c r="L1654" s="3" t="s">
        <v>40</v>
      </c>
      <c r="M1654" s="3" t="s">
        <v>40</v>
      </c>
      <c r="N1654" s="3" t="s">
        <v>40</v>
      </c>
      <c r="O1654" s="3" t="s">
        <v>40</v>
      </c>
    </row>
    <row r="1655" spans="1:15" ht="15">
      <c r="A1655" s="3">
        <v>2089</v>
      </c>
      <c r="B1655" s="3">
        <v>39</v>
      </c>
      <c r="C1655" s="3">
        <v>9</v>
      </c>
      <c r="D1655" s="6">
        <v>29</v>
      </c>
      <c r="E1655" s="9" t="str">
        <f>IF(D1655&lt;=50,"0-50",IF(D1655&lt;=100,"51-100","100+"))</f>
        <v>0-50</v>
      </c>
      <c r="F1655" s="8">
        <v>94701</v>
      </c>
      <c r="G1655" s="3">
        <v>3</v>
      </c>
      <c r="H1655" s="3">
        <v>2</v>
      </c>
      <c r="I1655" s="3" t="s">
        <v>45</v>
      </c>
      <c r="J1655" s="3">
        <v>151</v>
      </c>
      <c r="K1655" s="3" t="s">
        <v>40</v>
      </c>
      <c r="L1655" s="3" t="s">
        <v>41</v>
      </c>
      <c r="M1655" s="3" t="s">
        <v>40</v>
      </c>
      <c r="N1655" s="3" t="s">
        <v>40</v>
      </c>
      <c r="O1655" s="3" t="s">
        <v>40</v>
      </c>
    </row>
    <row r="1656" spans="1:15" ht="15">
      <c r="A1656" s="3">
        <v>2120</v>
      </c>
      <c r="B1656" s="3">
        <v>39</v>
      </c>
      <c r="C1656" s="3">
        <v>13</v>
      </c>
      <c r="D1656" s="6">
        <v>50</v>
      </c>
      <c r="E1656" s="9" t="str">
        <f>IF(D1656&lt;=50,"0-50",IF(D1656&lt;=100,"51-100","100+"))</f>
        <v>0-50</v>
      </c>
      <c r="F1656" s="8">
        <v>94923</v>
      </c>
      <c r="G1656" s="3">
        <v>3</v>
      </c>
      <c r="H1656" s="3">
        <v>0.5</v>
      </c>
      <c r="I1656" s="3" t="s">
        <v>45</v>
      </c>
      <c r="J1656" s="3">
        <v>0</v>
      </c>
      <c r="K1656" s="3" t="s">
        <v>40</v>
      </c>
      <c r="L1656" s="3" t="s">
        <v>40</v>
      </c>
      <c r="M1656" s="3" t="s">
        <v>40</v>
      </c>
      <c r="N1656" s="3" t="s">
        <v>40</v>
      </c>
      <c r="O1656" s="3" t="s">
        <v>40</v>
      </c>
    </row>
    <row r="1657" spans="1:15" ht="15">
      <c r="A1657" s="3">
        <v>2134</v>
      </c>
      <c r="B1657" s="3">
        <v>39</v>
      </c>
      <c r="C1657" s="3">
        <v>15</v>
      </c>
      <c r="D1657" s="6">
        <v>41</v>
      </c>
      <c r="E1657" s="9" t="str">
        <f>IF(D1657&lt;=50,"0-50",IF(D1657&lt;=100,"51-100","100+"))</f>
        <v>0-50</v>
      </c>
      <c r="F1657" s="8">
        <v>95035</v>
      </c>
      <c r="G1657" s="3">
        <v>1</v>
      </c>
      <c r="H1657" s="3">
        <v>2</v>
      </c>
      <c r="I1657" s="3" t="s">
        <v>39</v>
      </c>
      <c r="J1657" s="3">
        <v>176</v>
      </c>
      <c r="K1657" s="3" t="s">
        <v>40</v>
      </c>
      <c r="L1657" s="3" t="s">
        <v>40</v>
      </c>
      <c r="M1657" s="3" t="s">
        <v>40</v>
      </c>
      <c r="N1657" s="3" t="s">
        <v>41</v>
      </c>
      <c r="O1657" s="3" t="s">
        <v>40</v>
      </c>
    </row>
    <row r="1658" spans="1:15" ht="15">
      <c r="A1658" s="3">
        <v>2163</v>
      </c>
      <c r="B1658" s="3">
        <v>39</v>
      </c>
      <c r="C1658" s="3">
        <v>13</v>
      </c>
      <c r="D1658" s="6">
        <v>74</v>
      </c>
      <c r="E1658" s="9" t="str">
        <f>IF(D1658&lt;=50,"0-50",IF(D1658&lt;=100,"51-100","100+"))</f>
        <v>51-100</v>
      </c>
      <c r="F1658" s="8">
        <v>95008</v>
      </c>
      <c r="G1658" s="3">
        <v>3</v>
      </c>
      <c r="H1658" s="3">
        <v>0.9</v>
      </c>
      <c r="I1658" s="3" t="s">
        <v>39</v>
      </c>
      <c r="J1658" s="3">
        <v>155</v>
      </c>
      <c r="K1658" s="3" t="s">
        <v>40</v>
      </c>
      <c r="L1658" s="3" t="s">
        <v>40</v>
      </c>
      <c r="M1658" s="3" t="s">
        <v>40</v>
      </c>
      <c r="N1658" s="3" t="s">
        <v>41</v>
      </c>
      <c r="O1658" s="3" t="s">
        <v>40</v>
      </c>
    </row>
    <row r="1659" spans="1:15" ht="15">
      <c r="A1659" s="3">
        <v>2171</v>
      </c>
      <c r="B1659" s="3">
        <v>39</v>
      </c>
      <c r="C1659" s="3">
        <v>13</v>
      </c>
      <c r="D1659" s="6">
        <v>52</v>
      </c>
      <c r="E1659" s="9" t="str">
        <f>IF(D1659&lt;=50,"0-50",IF(D1659&lt;=100,"51-100","100+"))</f>
        <v>51-100</v>
      </c>
      <c r="F1659" s="8">
        <v>95039</v>
      </c>
      <c r="G1659" s="3">
        <v>3</v>
      </c>
      <c r="H1659" s="3">
        <v>0.5</v>
      </c>
      <c r="I1659" s="3" t="s">
        <v>45</v>
      </c>
      <c r="J1659" s="3">
        <v>0</v>
      </c>
      <c r="K1659" s="3" t="s">
        <v>40</v>
      </c>
      <c r="L1659" s="3" t="s">
        <v>41</v>
      </c>
      <c r="M1659" s="3" t="s">
        <v>40</v>
      </c>
      <c r="N1659" s="3" t="s">
        <v>40</v>
      </c>
      <c r="O1659" s="3" t="s">
        <v>41</v>
      </c>
    </row>
    <row r="1660" spans="1:15" ht="15">
      <c r="A1660" s="3">
        <v>2173</v>
      </c>
      <c r="B1660" s="3">
        <v>39</v>
      </c>
      <c r="C1660" s="3">
        <v>15</v>
      </c>
      <c r="D1660" s="6">
        <v>79</v>
      </c>
      <c r="E1660" s="9" t="str">
        <f>IF(D1660&lt;=50,"0-50",IF(D1660&lt;=100,"51-100","100+"))</f>
        <v>51-100</v>
      </c>
      <c r="F1660" s="8">
        <v>92028</v>
      </c>
      <c r="G1660" s="3">
        <v>2</v>
      </c>
      <c r="H1660" s="3">
        <v>1.8</v>
      </c>
      <c r="I1660" s="3" t="s">
        <v>39</v>
      </c>
      <c r="J1660" s="3">
        <v>219</v>
      </c>
      <c r="K1660" s="3" t="s">
        <v>40</v>
      </c>
      <c r="L1660" s="3" t="s">
        <v>40</v>
      </c>
      <c r="M1660" s="3" t="s">
        <v>40</v>
      </c>
      <c r="N1660" s="3" t="s">
        <v>40</v>
      </c>
      <c r="O1660" s="3" t="s">
        <v>40</v>
      </c>
    </row>
    <row r="1661" spans="1:15" ht="15">
      <c r="A1661" s="3">
        <v>2212</v>
      </c>
      <c r="B1661" s="3">
        <v>39</v>
      </c>
      <c r="C1661" s="3">
        <v>14</v>
      </c>
      <c r="D1661" s="6">
        <v>31</v>
      </c>
      <c r="E1661" s="9" t="str">
        <f>IF(D1661&lt;=50,"0-50",IF(D1661&lt;=100,"51-100","100+"))</f>
        <v>0-50</v>
      </c>
      <c r="F1661" s="8">
        <v>92717</v>
      </c>
      <c r="G1661" s="3">
        <v>2</v>
      </c>
      <c r="H1661" s="3">
        <v>1.4</v>
      </c>
      <c r="I1661" s="3" t="s">
        <v>39</v>
      </c>
      <c r="J1661" s="3">
        <v>94</v>
      </c>
      <c r="K1661" s="3" t="s">
        <v>40</v>
      </c>
      <c r="L1661" s="3" t="s">
        <v>40</v>
      </c>
      <c r="M1661" s="3" t="s">
        <v>40</v>
      </c>
      <c r="N1661" s="3" t="s">
        <v>41</v>
      </c>
      <c r="O1661" s="3" t="s">
        <v>41</v>
      </c>
    </row>
    <row r="1662" spans="1:15" ht="15">
      <c r="A1662" s="3">
        <v>2261</v>
      </c>
      <c r="B1662" s="3">
        <v>39</v>
      </c>
      <c r="C1662" s="3">
        <v>14</v>
      </c>
      <c r="D1662" s="6">
        <v>15</v>
      </c>
      <c r="E1662" s="9" t="str">
        <f>IF(D1662&lt;=50,"0-50",IF(D1662&lt;=100,"51-100","100+"))</f>
        <v>0-50</v>
      </c>
      <c r="F1662" s="8">
        <v>93561</v>
      </c>
      <c r="G1662" s="3">
        <v>2</v>
      </c>
      <c r="H1662" s="3">
        <v>0.3</v>
      </c>
      <c r="I1662" s="3" t="s">
        <v>39</v>
      </c>
      <c r="J1662" s="3">
        <v>92</v>
      </c>
      <c r="K1662" s="3" t="s">
        <v>40</v>
      </c>
      <c r="L1662" s="3" t="s">
        <v>40</v>
      </c>
      <c r="M1662" s="3" t="s">
        <v>40</v>
      </c>
      <c r="N1662" s="3" t="s">
        <v>40</v>
      </c>
      <c r="O1662" s="3" t="s">
        <v>40</v>
      </c>
    </row>
    <row r="1663" spans="1:15" ht="15">
      <c r="A1663" s="3">
        <v>2295</v>
      </c>
      <c r="B1663" s="3">
        <v>39</v>
      </c>
      <c r="C1663" s="3">
        <v>15</v>
      </c>
      <c r="D1663" s="6">
        <v>129</v>
      </c>
      <c r="E1663" s="9" t="str">
        <f>IF(D1663&lt;=50,"0-50",IF(D1663&lt;=100,"51-100","100+"))</f>
        <v>100+</v>
      </c>
      <c r="F1663" s="8">
        <v>90035</v>
      </c>
      <c r="G1663" s="3">
        <v>2</v>
      </c>
      <c r="H1663" s="3">
        <v>1.9</v>
      </c>
      <c r="I1663" s="3" t="s">
        <v>44</v>
      </c>
      <c r="J1663" s="3">
        <v>0</v>
      </c>
      <c r="K1663" s="3" t="s">
        <v>40</v>
      </c>
      <c r="L1663" s="3" t="s">
        <v>40</v>
      </c>
      <c r="M1663" s="3" t="s">
        <v>40</v>
      </c>
      <c r="N1663" s="3" t="s">
        <v>40</v>
      </c>
      <c r="O1663" s="3" t="s">
        <v>40</v>
      </c>
    </row>
    <row r="1664" spans="1:15" ht="15">
      <c r="A1664" s="3">
        <v>2309</v>
      </c>
      <c r="B1664" s="3">
        <v>39</v>
      </c>
      <c r="C1664" s="3">
        <v>13</v>
      </c>
      <c r="D1664" s="6">
        <v>58</v>
      </c>
      <c r="E1664" s="9" t="str">
        <f>IF(D1664&lt;=50,"0-50",IF(D1664&lt;=100,"51-100","100+"))</f>
        <v>51-100</v>
      </c>
      <c r="F1664" s="8">
        <v>94590</v>
      </c>
      <c r="G1664" s="3">
        <v>2</v>
      </c>
      <c r="H1664" s="3">
        <v>2.4</v>
      </c>
      <c r="I1664" s="3" t="s">
        <v>39</v>
      </c>
      <c r="J1664" s="3">
        <v>0</v>
      </c>
      <c r="K1664" s="3" t="s">
        <v>40</v>
      </c>
      <c r="L1664" s="3" t="s">
        <v>40</v>
      </c>
      <c r="M1664" s="3" t="s">
        <v>40</v>
      </c>
      <c r="N1664" s="3" t="s">
        <v>41</v>
      </c>
      <c r="O1664" s="3" t="s">
        <v>40</v>
      </c>
    </row>
    <row r="1665" spans="1:15" ht="15">
      <c r="A1665" s="3">
        <v>2364</v>
      </c>
      <c r="B1665" s="3">
        <v>39</v>
      </c>
      <c r="C1665" s="3">
        <v>13</v>
      </c>
      <c r="D1665" s="6">
        <v>61</v>
      </c>
      <c r="E1665" s="9" t="str">
        <f>IF(D1665&lt;=50,"0-50",IF(D1665&lt;=100,"51-100","100+"))</f>
        <v>51-100</v>
      </c>
      <c r="F1665" s="8">
        <v>90095</v>
      </c>
      <c r="G1665" s="3">
        <v>2</v>
      </c>
      <c r="H1665" s="3">
        <v>2.4</v>
      </c>
      <c r="I1665" s="3" t="s">
        <v>39</v>
      </c>
      <c r="J1665" s="3">
        <v>90</v>
      </c>
      <c r="K1665" s="3" t="s">
        <v>40</v>
      </c>
      <c r="L1665" s="3" t="s">
        <v>40</v>
      </c>
      <c r="M1665" s="3" t="s">
        <v>40</v>
      </c>
      <c r="N1665" s="3" t="s">
        <v>41</v>
      </c>
      <c r="O1665" s="3" t="s">
        <v>40</v>
      </c>
    </row>
    <row r="1666" spans="1:15" ht="15">
      <c r="A1666" s="3">
        <v>2392</v>
      </c>
      <c r="B1666" s="3">
        <v>39</v>
      </c>
      <c r="C1666" s="3">
        <v>12</v>
      </c>
      <c r="D1666" s="6">
        <v>138</v>
      </c>
      <c r="E1666" s="9" t="str">
        <f>IF(D1666&lt;=50,"0-50",IF(D1666&lt;=100,"51-100","100+"))</f>
        <v>100+</v>
      </c>
      <c r="F1666" s="8">
        <v>92697</v>
      </c>
      <c r="G1666" s="3">
        <v>1</v>
      </c>
      <c r="H1666" s="3">
        <v>4.67</v>
      </c>
      <c r="I1666" s="3" t="s">
        <v>39</v>
      </c>
      <c r="J1666" s="3">
        <v>0</v>
      </c>
      <c r="K1666" s="3" t="s">
        <v>41</v>
      </c>
      <c r="L1666" s="3" t="s">
        <v>40</v>
      </c>
      <c r="M1666" s="3" t="s">
        <v>40</v>
      </c>
      <c r="N1666" s="3" t="s">
        <v>41</v>
      </c>
      <c r="O1666" s="3" t="s">
        <v>40</v>
      </c>
    </row>
    <row r="1667" spans="1:15" ht="15">
      <c r="A1667" s="3">
        <v>2408</v>
      </c>
      <c r="B1667" s="3">
        <v>39</v>
      </c>
      <c r="C1667" s="3">
        <v>15</v>
      </c>
      <c r="D1667" s="6">
        <v>100</v>
      </c>
      <c r="E1667" s="9" t="str">
        <f>IF(D1667&lt;=50,"0-50",IF(D1667&lt;=100,"51-100","100+"))</f>
        <v>51-100</v>
      </c>
      <c r="F1667" s="8">
        <v>94720</v>
      </c>
      <c r="G1667" s="3">
        <v>1</v>
      </c>
      <c r="H1667" s="3">
        <v>0.8</v>
      </c>
      <c r="I1667" s="3" t="s">
        <v>39</v>
      </c>
      <c r="J1667" s="3">
        <v>0</v>
      </c>
      <c r="K1667" s="3" t="s">
        <v>40</v>
      </c>
      <c r="L1667" s="3" t="s">
        <v>40</v>
      </c>
      <c r="M1667" s="3" t="s">
        <v>40</v>
      </c>
      <c r="N1667" s="3" t="s">
        <v>41</v>
      </c>
      <c r="O1667" s="3" t="s">
        <v>40</v>
      </c>
    </row>
    <row r="1668" spans="1:15" ht="15">
      <c r="A1668" s="3">
        <v>2429</v>
      </c>
      <c r="B1668" s="3">
        <v>39</v>
      </c>
      <c r="C1668" s="3">
        <v>12</v>
      </c>
      <c r="D1668" s="6">
        <v>108</v>
      </c>
      <c r="E1668" s="9" t="str">
        <f>IF(D1668&lt;=50,"0-50",IF(D1668&lt;=100,"51-100","100+"))</f>
        <v>100+</v>
      </c>
      <c r="F1668" s="8">
        <v>92717</v>
      </c>
      <c r="G1668" s="3">
        <v>4</v>
      </c>
      <c r="H1668" s="3">
        <v>3.67</v>
      </c>
      <c r="I1668" s="3" t="s">
        <v>39</v>
      </c>
      <c r="J1668" s="3">
        <v>301</v>
      </c>
      <c r="K1668" s="3" t="s">
        <v>41</v>
      </c>
      <c r="L1668" s="3" t="s">
        <v>40</v>
      </c>
      <c r="M1668" s="3" t="s">
        <v>40</v>
      </c>
      <c r="N1668" s="3" t="s">
        <v>40</v>
      </c>
      <c r="O1668" s="3" t="s">
        <v>41</v>
      </c>
    </row>
    <row r="1669" spans="1:15" ht="15">
      <c r="A1669" s="3">
        <v>2443</v>
      </c>
      <c r="B1669" s="3">
        <v>39</v>
      </c>
      <c r="C1669" s="3">
        <v>15</v>
      </c>
      <c r="D1669" s="6">
        <v>41</v>
      </c>
      <c r="E1669" s="9" t="str">
        <f>IF(D1669&lt;=50,"0-50",IF(D1669&lt;=100,"51-100","100+"))</f>
        <v>0-50</v>
      </c>
      <c r="F1669" s="8">
        <v>90028</v>
      </c>
      <c r="G1669" s="3">
        <v>2</v>
      </c>
      <c r="H1669" s="3">
        <v>1.7</v>
      </c>
      <c r="I1669" s="3" t="s">
        <v>44</v>
      </c>
      <c r="J1669" s="3">
        <v>0</v>
      </c>
      <c r="K1669" s="3" t="s">
        <v>40</v>
      </c>
      <c r="L1669" s="3" t="s">
        <v>40</v>
      </c>
      <c r="M1669" s="3" t="s">
        <v>40</v>
      </c>
      <c r="N1669" s="3" t="s">
        <v>40</v>
      </c>
      <c r="O1669" s="3" t="s">
        <v>40</v>
      </c>
    </row>
    <row r="1670" spans="1:15" ht="15">
      <c r="A1670" s="3">
        <v>2481</v>
      </c>
      <c r="B1670" s="3">
        <v>39</v>
      </c>
      <c r="C1670" s="3">
        <v>13</v>
      </c>
      <c r="D1670" s="6">
        <v>50</v>
      </c>
      <c r="E1670" s="9" t="str">
        <f>IF(D1670&lt;=50,"0-50",IF(D1670&lt;=100,"51-100","100+"))</f>
        <v>0-50</v>
      </c>
      <c r="F1670" s="8">
        <v>91768</v>
      </c>
      <c r="G1670" s="3">
        <v>2</v>
      </c>
      <c r="H1670" s="3">
        <v>2.4</v>
      </c>
      <c r="I1670" s="3" t="s">
        <v>39</v>
      </c>
      <c r="J1670" s="3">
        <v>0</v>
      </c>
      <c r="K1670" s="3" t="s">
        <v>40</v>
      </c>
      <c r="L1670" s="3" t="s">
        <v>40</v>
      </c>
      <c r="M1670" s="3" t="s">
        <v>40</v>
      </c>
      <c r="N1670" s="3" t="s">
        <v>40</v>
      </c>
      <c r="O1670" s="3" t="s">
        <v>40</v>
      </c>
    </row>
    <row r="1671" spans="1:15" ht="15">
      <c r="A1671" s="3">
        <v>2553</v>
      </c>
      <c r="B1671" s="3">
        <v>39</v>
      </c>
      <c r="C1671" s="3">
        <v>15</v>
      </c>
      <c r="D1671" s="6">
        <v>65</v>
      </c>
      <c r="E1671" s="9" t="str">
        <f>IF(D1671&lt;=50,"0-50",IF(D1671&lt;=100,"51-100","100+"))</f>
        <v>51-100</v>
      </c>
      <c r="F1671" s="8">
        <v>95822</v>
      </c>
      <c r="G1671" s="3">
        <v>1</v>
      </c>
      <c r="H1671" s="3">
        <v>1.5</v>
      </c>
      <c r="I1671" s="3" t="s">
        <v>45</v>
      </c>
      <c r="J1671" s="3">
        <v>0</v>
      </c>
      <c r="K1671" s="3" t="s">
        <v>40</v>
      </c>
      <c r="L1671" s="3" t="s">
        <v>40</v>
      </c>
      <c r="M1671" s="3" t="s">
        <v>40</v>
      </c>
      <c r="N1671" s="3" t="s">
        <v>40</v>
      </c>
      <c r="O1671" s="3" t="s">
        <v>40</v>
      </c>
    </row>
    <row r="1672" spans="1:15" ht="15">
      <c r="A1672" s="3">
        <v>2554</v>
      </c>
      <c r="B1672" s="3">
        <v>39</v>
      </c>
      <c r="C1672" s="3">
        <v>15</v>
      </c>
      <c r="D1672" s="6">
        <v>91</v>
      </c>
      <c r="E1672" s="9" t="str">
        <f>IF(D1672&lt;=50,"0-50",IF(D1672&lt;=100,"51-100","100+"))</f>
        <v>51-100</v>
      </c>
      <c r="F1672" s="8">
        <v>93907</v>
      </c>
      <c r="G1672" s="3">
        <v>2</v>
      </c>
      <c r="H1672" s="3">
        <v>1.7</v>
      </c>
      <c r="I1672" s="3" t="s">
        <v>39</v>
      </c>
      <c r="J1672" s="3">
        <v>151</v>
      </c>
      <c r="K1672" s="3" t="s">
        <v>40</v>
      </c>
      <c r="L1672" s="3" t="s">
        <v>40</v>
      </c>
      <c r="M1672" s="3" t="s">
        <v>40</v>
      </c>
      <c r="N1672" s="3" t="s">
        <v>40</v>
      </c>
      <c r="O1672" s="3" t="s">
        <v>40</v>
      </c>
    </row>
    <row r="1673" spans="1:15" ht="15">
      <c r="A1673" s="3">
        <v>2564</v>
      </c>
      <c r="B1673" s="3">
        <v>39</v>
      </c>
      <c r="C1673" s="3">
        <v>13</v>
      </c>
      <c r="D1673" s="6">
        <v>94</v>
      </c>
      <c r="E1673" s="9" t="str">
        <f>IF(D1673&lt;=50,"0-50",IF(D1673&lt;=100,"51-100","100+"))</f>
        <v>51-100</v>
      </c>
      <c r="F1673" s="8">
        <v>90401</v>
      </c>
      <c r="G1673" s="3">
        <v>1</v>
      </c>
      <c r="H1673" s="3">
        <v>1.5</v>
      </c>
      <c r="I1673" s="3" t="s">
        <v>45</v>
      </c>
      <c r="J1673" s="3">
        <v>0</v>
      </c>
      <c r="K1673" s="3" t="s">
        <v>40</v>
      </c>
      <c r="L1673" s="3" t="s">
        <v>40</v>
      </c>
      <c r="M1673" s="3" t="s">
        <v>40</v>
      </c>
      <c r="N1673" s="3" t="s">
        <v>40</v>
      </c>
      <c r="O1673" s="3" t="s">
        <v>41</v>
      </c>
    </row>
    <row r="1674" spans="1:15" ht="15">
      <c r="A1674" s="3">
        <v>2641</v>
      </c>
      <c r="B1674" s="3">
        <v>39</v>
      </c>
      <c r="C1674" s="3">
        <v>13</v>
      </c>
      <c r="D1674" s="6">
        <v>81</v>
      </c>
      <c r="E1674" s="9" t="str">
        <f>IF(D1674&lt;=50,"0-50",IF(D1674&lt;=100,"51-100","100+"))</f>
        <v>51-100</v>
      </c>
      <c r="F1674" s="8">
        <v>94309</v>
      </c>
      <c r="G1674" s="3">
        <v>2</v>
      </c>
      <c r="H1674" s="3">
        <v>2.8</v>
      </c>
      <c r="I1674" s="3" t="s">
        <v>44</v>
      </c>
      <c r="J1674" s="3">
        <v>0</v>
      </c>
      <c r="K1674" s="3" t="s">
        <v>40</v>
      </c>
      <c r="L1674" s="3" t="s">
        <v>40</v>
      </c>
      <c r="M1674" s="3" t="s">
        <v>40</v>
      </c>
      <c r="N1674" s="3" t="s">
        <v>41</v>
      </c>
      <c r="O1674" s="3" t="s">
        <v>40</v>
      </c>
    </row>
    <row r="1675" spans="1:15" ht="15">
      <c r="A1675" s="3">
        <v>2661</v>
      </c>
      <c r="B1675" s="3">
        <v>39</v>
      </c>
      <c r="C1675" s="3">
        <v>14</v>
      </c>
      <c r="D1675" s="6">
        <v>74</v>
      </c>
      <c r="E1675" s="9" t="str">
        <f>IF(D1675&lt;=50,"0-50",IF(D1675&lt;=100,"51-100","100+"))</f>
        <v>51-100</v>
      </c>
      <c r="F1675" s="8">
        <v>93063</v>
      </c>
      <c r="G1675" s="3">
        <v>1</v>
      </c>
      <c r="H1675" s="3">
        <v>0.1</v>
      </c>
      <c r="I1675" s="3" t="s">
        <v>39</v>
      </c>
      <c r="J1675" s="3">
        <v>144</v>
      </c>
      <c r="K1675" s="3" t="s">
        <v>40</v>
      </c>
      <c r="L1675" s="3" t="s">
        <v>41</v>
      </c>
      <c r="M1675" s="3" t="s">
        <v>40</v>
      </c>
      <c r="N1675" s="3" t="s">
        <v>41</v>
      </c>
      <c r="O1675" s="3" t="s">
        <v>40</v>
      </c>
    </row>
    <row r="1676" spans="1:15" ht="15">
      <c r="A1676" s="3">
        <v>2712</v>
      </c>
      <c r="B1676" s="3">
        <v>39</v>
      </c>
      <c r="C1676" s="3">
        <v>14</v>
      </c>
      <c r="D1676" s="6">
        <v>34</v>
      </c>
      <c r="E1676" s="9" t="str">
        <f>IF(D1676&lt;=50,"0-50",IF(D1676&lt;=100,"51-100","100+"))</f>
        <v>0-50</v>
      </c>
      <c r="F1676" s="8">
        <v>94939</v>
      </c>
      <c r="G1676" s="3">
        <v>4</v>
      </c>
      <c r="H1676" s="3">
        <v>1.7</v>
      </c>
      <c r="I1676" s="3" t="s">
        <v>44</v>
      </c>
      <c r="J1676" s="3">
        <v>0</v>
      </c>
      <c r="K1676" s="3" t="s">
        <v>40</v>
      </c>
      <c r="L1676" s="3" t="s">
        <v>40</v>
      </c>
      <c r="M1676" s="3" t="s">
        <v>40</v>
      </c>
      <c r="N1676" s="3" t="s">
        <v>41</v>
      </c>
      <c r="O1676" s="3" t="s">
        <v>41</v>
      </c>
    </row>
    <row r="1677" spans="1:15" ht="15">
      <c r="A1677" s="3">
        <v>2729</v>
      </c>
      <c r="B1677" s="3">
        <v>39</v>
      </c>
      <c r="C1677" s="3">
        <v>13</v>
      </c>
      <c r="D1677" s="6">
        <v>58</v>
      </c>
      <c r="E1677" s="9" t="str">
        <f>IF(D1677&lt;=50,"0-50",IF(D1677&lt;=100,"51-100","100+"))</f>
        <v>51-100</v>
      </c>
      <c r="F1677" s="8">
        <v>94555</v>
      </c>
      <c r="G1677" s="3">
        <v>3</v>
      </c>
      <c r="H1677" s="3">
        <v>2.1</v>
      </c>
      <c r="I1677" s="3" t="s">
        <v>44</v>
      </c>
      <c r="J1677" s="3">
        <v>247</v>
      </c>
      <c r="K1677" s="3" t="s">
        <v>40</v>
      </c>
      <c r="L1677" s="3" t="s">
        <v>40</v>
      </c>
      <c r="M1677" s="3" t="s">
        <v>40</v>
      </c>
      <c r="N1677" s="3" t="s">
        <v>41</v>
      </c>
      <c r="O1677" s="3" t="s">
        <v>40</v>
      </c>
    </row>
    <row r="1678" spans="1:15" ht="15">
      <c r="A1678" s="3">
        <v>2743</v>
      </c>
      <c r="B1678" s="3">
        <v>39</v>
      </c>
      <c r="C1678" s="3">
        <v>14</v>
      </c>
      <c r="D1678" s="6">
        <v>89</v>
      </c>
      <c r="E1678" s="9" t="str">
        <f>IF(D1678&lt;=50,"0-50",IF(D1678&lt;=100,"51-100","100+"))</f>
        <v>51-100</v>
      </c>
      <c r="F1678" s="8">
        <v>95762</v>
      </c>
      <c r="G1678" s="3">
        <v>2</v>
      </c>
      <c r="H1678" s="3">
        <v>0.4</v>
      </c>
      <c r="I1678" s="3" t="s">
        <v>44</v>
      </c>
      <c r="J1678" s="3">
        <v>0</v>
      </c>
      <c r="K1678" s="3" t="s">
        <v>40</v>
      </c>
      <c r="L1678" s="3" t="s">
        <v>40</v>
      </c>
      <c r="M1678" s="3" t="s">
        <v>40</v>
      </c>
      <c r="N1678" s="3" t="s">
        <v>41</v>
      </c>
      <c r="O1678" s="3" t="s">
        <v>40</v>
      </c>
    </row>
    <row r="1679" spans="1:15" ht="15">
      <c r="A1679" s="3">
        <v>2781</v>
      </c>
      <c r="B1679" s="3">
        <v>39</v>
      </c>
      <c r="C1679" s="3">
        <v>13</v>
      </c>
      <c r="D1679" s="6">
        <v>69</v>
      </c>
      <c r="E1679" s="9" t="str">
        <f>IF(D1679&lt;=50,"0-50",IF(D1679&lt;=100,"51-100","100+"))</f>
        <v>51-100</v>
      </c>
      <c r="F1679" s="8">
        <v>90630</v>
      </c>
      <c r="G1679" s="3">
        <v>3</v>
      </c>
      <c r="H1679" s="3">
        <v>0.9</v>
      </c>
      <c r="I1679" s="3" t="s">
        <v>39</v>
      </c>
      <c r="J1679" s="3">
        <v>0</v>
      </c>
      <c r="K1679" s="3" t="s">
        <v>40</v>
      </c>
      <c r="L1679" s="3" t="s">
        <v>40</v>
      </c>
      <c r="M1679" s="3" t="s">
        <v>40</v>
      </c>
      <c r="N1679" s="3" t="s">
        <v>40</v>
      </c>
      <c r="O1679" s="3" t="s">
        <v>40</v>
      </c>
    </row>
    <row r="1680" spans="1:15" ht="15">
      <c r="A1680" s="3">
        <v>2838</v>
      </c>
      <c r="B1680" s="3">
        <v>39</v>
      </c>
      <c r="C1680" s="3">
        <v>14</v>
      </c>
      <c r="D1680" s="6">
        <v>54</v>
      </c>
      <c r="E1680" s="9" t="str">
        <f>IF(D1680&lt;=50,"0-50",IF(D1680&lt;=100,"51-100","100+"))</f>
        <v>51-100</v>
      </c>
      <c r="F1680" s="8">
        <v>92037</v>
      </c>
      <c r="G1680" s="3">
        <v>2</v>
      </c>
      <c r="H1680" s="3">
        <v>1.1000000000000001</v>
      </c>
      <c r="I1680" s="3" t="s">
        <v>39</v>
      </c>
      <c r="J1680" s="3">
        <v>159</v>
      </c>
      <c r="K1680" s="3" t="s">
        <v>40</v>
      </c>
      <c r="L1680" s="3" t="s">
        <v>40</v>
      </c>
      <c r="M1680" s="3" t="s">
        <v>40</v>
      </c>
      <c r="N1680" s="3" t="s">
        <v>40</v>
      </c>
      <c r="O1680" s="3" t="s">
        <v>41</v>
      </c>
    </row>
    <row r="1681" spans="1:15" ht="15">
      <c r="A1681" s="3">
        <v>2914</v>
      </c>
      <c r="B1681" s="3">
        <v>39</v>
      </c>
      <c r="C1681" s="3">
        <v>12</v>
      </c>
      <c r="D1681" s="6">
        <v>75</v>
      </c>
      <c r="E1681" s="9" t="str">
        <f>IF(D1681&lt;=50,"0-50",IF(D1681&lt;=100,"51-100","100+"))</f>
        <v>51-100</v>
      </c>
      <c r="F1681" s="8">
        <v>94501</v>
      </c>
      <c r="G1681" s="3">
        <v>3</v>
      </c>
      <c r="H1681" s="3">
        <v>2.33</v>
      </c>
      <c r="I1681" s="3" t="s">
        <v>39</v>
      </c>
      <c r="J1681" s="3">
        <v>0</v>
      </c>
      <c r="K1681" s="3" t="s">
        <v>40</v>
      </c>
      <c r="L1681" s="3" t="s">
        <v>40</v>
      </c>
      <c r="M1681" s="3" t="s">
        <v>40</v>
      </c>
      <c r="N1681" s="3" t="s">
        <v>41</v>
      </c>
      <c r="O1681" s="3" t="s">
        <v>41</v>
      </c>
    </row>
    <row r="1682" spans="1:15" ht="15">
      <c r="A1682" s="3">
        <v>3063</v>
      </c>
      <c r="B1682" s="3">
        <v>39</v>
      </c>
      <c r="C1682" s="3">
        <v>14</v>
      </c>
      <c r="D1682" s="6">
        <v>75</v>
      </c>
      <c r="E1682" s="9" t="str">
        <f>IF(D1682&lt;=50,"0-50",IF(D1682&lt;=100,"51-100","100+"))</f>
        <v>51-100</v>
      </c>
      <c r="F1682" s="8">
        <v>92521</v>
      </c>
      <c r="G1682" s="3">
        <v>1</v>
      </c>
      <c r="H1682" s="3">
        <v>0.1</v>
      </c>
      <c r="I1682" s="3" t="s">
        <v>39</v>
      </c>
      <c r="J1682" s="3">
        <v>297</v>
      </c>
      <c r="K1682" s="3" t="s">
        <v>40</v>
      </c>
      <c r="L1682" s="3" t="s">
        <v>40</v>
      </c>
      <c r="M1682" s="3" t="s">
        <v>40</v>
      </c>
      <c r="N1682" s="3" t="s">
        <v>40</v>
      </c>
      <c r="O1682" s="3" t="s">
        <v>41</v>
      </c>
    </row>
    <row r="1683" spans="1:15" ht="15">
      <c r="A1683" s="3">
        <v>3066</v>
      </c>
      <c r="B1683" s="3">
        <v>39</v>
      </c>
      <c r="C1683" s="3">
        <v>15</v>
      </c>
      <c r="D1683" s="6">
        <v>121</v>
      </c>
      <c r="E1683" s="9" t="str">
        <f>IF(D1683&lt;=50,"0-50",IF(D1683&lt;=100,"51-100","100+"))</f>
        <v>100+</v>
      </c>
      <c r="F1683" s="8">
        <v>92354</v>
      </c>
      <c r="G1683" s="3">
        <v>1</v>
      </c>
      <c r="H1683" s="3">
        <v>3.5</v>
      </c>
      <c r="I1683" s="3" t="s">
        <v>44</v>
      </c>
      <c r="J1683" s="3">
        <v>368</v>
      </c>
      <c r="K1683" s="3" t="s">
        <v>40</v>
      </c>
      <c r="L1683" s="3" t="s">
        <v>41</v>
      </c>
      <c r="M1683" s="3" t="s">
        <v>40</v>
      </c>
      <c r="N1683" s="3" t="s">
        <v>41</v>
      </c>
      <c r="O1683" s="3" t="s">
        <v>40</v>
      </c>
    </row>
    <row r="1684" spans="1:15" ht="15">
      <c r="A1684" s="3">
        <v>3075</v>
      </c>
      <c r="B1684" s="3">
        <v>39</v>
      </c>
      <c r="C1684" s="3">
        <v>15</v>
      </c>
      <c r="D1684" s="6">
        <v>31</v>
      </c>
      <c r="E1684" s="9" t="str">
        <f>IF(D1684&lt;=50,"0-50",IF(D1684&lt;=100,"51-100","100+"))</f>
        <v>0-50</v>
      </c>
      <c r="F1684" s="8">
        <v>95039</v>
      </c>
      <c r="G1684" s="3">
        <v>1</v>
      </c>
      <c r="H1684" s="3">
        <v>1.4</v>
      </c>
      <c r="I1684" s="3" t="s">
        <v>45</v>
      </c>
      <c r="J1684" s="3">
        <v>88</v>
      </c>
      <c r="K1684" s="3" t="s">
        <v>40</v>
      </c>
      <c r="L1684" s="3" t="s">
        <v>40</v>
      </c>
      <c r="M1684" s="3" t="s">
        <v>40</v>
      </c>
      <c r="N1684" s="3" t="s">
        <v>41</v>
      </c>
      <c r="O1684" s="3" t="s">
        <v>41</v>
      </c>
    </row>
    <row r="1685" spans="1:15" ht="15">
      <c r="A1685" s="3">
        <v>3083</v>
      </c>
      <c r="B1685" s="3">
        <v>39</v>
      </c>
      <c r="C1685" s="3">
        <v>13</v>
      </c>
      <c r="D1685" s="6">
        <v>40</v>
      </c>
      <c r="E1685" s="9" t="str">
        <f>IF(D1685&lt;=50,"0-50",IF(D1685&lt;=100,"51-100","100+"))</f>
        <v>0-50</v>
      </c>
      <c r="F1685" s="8">
        <v>92122</v>
      </c>
      <c r="G1685" s="3">
        <v>3</v>
      </c>
      <c r="H1685" s="3">
        <v>0.9</v>
      </c>
      <c r="I1685" s="3" t="s">
        <v>45</v>
      </c>
      <c r="J1685" s="3">
        <v>129</v>
      </c>
      <c r="K1685" s="3" t="s">
        <v>40</v>
      </c>
      <c r="L1685" s="3" t="s">
        <v>40</v>
      </c>
      <c r="M1685" s="3" t="s">
        <v>40</v>
      </c>
      <c r="N1685" s="3" t="s">
        <v>41</v>
      </c>
      <c r="O1685" s="3" t="s">
        <v>40</v>
      </c>
    </row>
    <row r="1686" spans="1:15" ht="15">
      <c r="A1686" s="3">
        <v>3130</v>
      </c>
      <c r="B1686" s="3">
        <v>39</v>
      </c>
      <c r="C1686" s="3">
        <v>14</v>
      </c>
      <c r="D1686" s="6">
        <v>10</v>
      </c>
      <c r="E1686" s="9" t="str">
        <f>IF(D1686&lt;=50,"0-50",IF(D1686&lt;=100,"51-100","100+"))</f>
        <v>0-50</v>
      </c>
      <c r="F1686" s="8">
        <v>92705</v>
      </c>
      <c r="G1686" s="3">
        <v>2</v>
      </c>
      <c r="H1686" s="3">
        <v>0.3</v>
      </c>
      <c r="I1686" s="3" t="s">
        <v>39</v>
      </c>
      <c r="J1686" s="3">
        <v>0</v>
      </c>
      <c r="K1686" s="3" t="s">
        <v>40</v>
      </c>
      <c r="L1686" s="3" t="s">
        <v>41</v>
      </c>
      <c r="M1686" s="3" t="s">
        <v>40</v>
      </c>
      <c r="N1686" s="3" t="s">
        <v>40</v>
      </c>
      <c r="O1686" s="3" t="s">
        <v>41</v>
      </c>
    </row>
    <row r="1687" spans="1:15" ht="15">
      <c r="A1687" s="3">
        <v>3172</v>
      </c>
      <c r="B1687" s="3">
        <v>39</v>
      </c>
      <c r="C1687" s="3">
        <v>12</v>
      </c>
      <c r="D1687" s="6">
        <v>62</v>
      </c>
      <c r="E1687" s="9" t="str">
        <f>IF(D1687&lt;=50,"0-50",IF(D1687&lt;=100,"51-100","100+"))</f>
        <v>51-100</v>
      </c>
      <c r="F1687" s="8">
        <v>91910</v>
      </c>
      <c r="G1687" s="3">
        <v>3</v>
      </c>
      <c r="H1687" s="3">
        <v>2.33</v>
      </c>
      <c r="I1687" s="3" t="s">
        <v>39</v>
      </c>
      <c r="J1687" s="3">
        <v>0</v>
      </c>
      <c r="K1687" s="3" t="s">
        <v>40</v>
      </c>
      <c r="L1687" s="3" t="s">
        <v>40</v>
      </c>
      <c r="M1687" s="3" t="s">
        <v>40</v>
      </c>
      <c r="N1687" s="3" t="s">
        <v>40</v>
      </c>
      <c r="O1687" s="3" t="s">
        <v>40</v>
      </c>
    </row>
    <row r="1688" spans="1:15" ht="15">
      <c r="A1688" s="3">
        <v>3182</v>
      </c>
      <c r="B1688" s="3">
        <v>39</v>
      </c>
      <c r="C1688" s="3">
        <v>15</v>
      </c>
      <c r="D1688" s="6">
        <v>109</v>
      </c>
      <c r="E1688" s="9" t="str">
        <f>IF(D1688&lt;=50,"0-50",IF(D1688&lt;=100,"51-100","100+"))</f>
        <v>100+</v>
      </c>
      <c r="F1688" s="8">
        <v>95827</v>
      </c>
      <c r="G1688" s="3">
        <v>1</v>
      </c>
      <c r="H1688" s="3">
        <v>1.7</v>
      </c>
      <c r="I1688" s="3" t="s">
        <v>44</v>
      </c>
      <c r="J1688" s="3">
        <v>0</v>
      </c>
      <c r="K1688" s="3" t="s">
        <v>40</v>
      </c>
      <c r="L1688" s="3" t="s">
        <v>40</v>
      </c>
      <c r="M1688" s="3" t="s">
        <v>40</v>
      </c>
      <c r="N1688" s="3" t="s">
        <v>41</v>
      </c>
      <c r="O1688" s="3" t="s">
        <v>40</v>
      </c>
    </row>
    <row r="1689" spans="1:15" ht="15">
      <c r="A1689" s="3">
        <v>3185</v>
      </c>
      <c r="B1689" s="3">
        <v>39</v>
      </c>
      <c r="C1689" s="3">
        <v>15</v>
      </c>
      <c r="D1689" s="6">
        <v>141</v>
      </c>
      <c r="E1689" s="9" t="str">
        <f>IF(D1689&lt;=50,"0-50",IF(D1689&lt;=100,"51-100","100+"))</f>
        <v>100+</v>
      </c>
      <c r="F1689" s="8">
        <v>92354</v>
      </c>
      <c r="G1689" s="3">
        <v>2</v>
      </c>
      <c r="H1689" s="3">
        <v>8</v>
      </c>
      <c r="I1689" s="3" t="s">
        <v>44</v>
      </c>
      <c r="J1689" s="3">
        <v>0</v>
      </c>
      <c r="K1689" s="3" t="s">
        <v>40</v>
      </c>
      <c r="L1689" s="3" t="s">
        <v>40</v>
      </c>
      <c r="M1689" s="3" t="s">
        <v>40</v>
      </c>
      <c r="N1689" s="3" t="s">
        <v>41</v>
      </c>
      <c r="O1689" s="3" t="s">
        <v>40</v>
      </c>
    </row>
    <row r="1690" spans="1:15" ht="15">
      <c r="A1690" s="3">
        <v>3214</v>
      </c>
      <c r="B1690" s="3">
        <v>39</v>
      </c>
      <c r="C1690" s="3">
        <v>9</v>
      </c>
      <c r="D1690" s="6">
        <v>32</v>
      </c>
      <c r="E1690" s="9" t="str">
        <f>IF(D1690&lt;=50,"0-50",IF(D1690&lt;=100,"51-100","100+"))</f>
        <v>0-50</v>
      </c>
      <c r="F1690" s="8">
        <v>90212</v>
      </c>
      <c r="G1690" s="3">
        <v>3</v>
      </c>
      <c r="H1690" s="3">
        <v>2</v>
      </c>
      <c r="I1690" s="3" t="s">
        <v>45</v>
      </c>
      <c r="J1690" s="3">
        <v>116</v>
      </c>
      <c r="K1690" s="3" t="s">
        <v>40</v>
      </c>
      <c r="L1690" s="3" t="s">
        <v>40</v>
      </c>
      <c r="M1690" s="3" t="s">
        <v>40</v>
      </c>
      <c r="N1690" s="3" t="s">
        <v>41</v>
      </c>
      <c r="O1690" s="3" t="s">
        <v>40</v>
      </c>
    </row>
    <row r="1691" spans="1:15" ht="15">
      <c r="A1691" s="3">
        <v>3220</v>
      </c>
      <c r="B1691" s="3">
        <v>39</v>
      </c>
      <c r="C1691" s="3">
        <v>15</v>
      </c>
      <c r="D1691" s="6">
        <v>33</v>
      </c>
      <c r="E1691" s="9" t="str">
        <f>IF(D1691&lt;=50,"0-50",IF(D1691&lt;=100,"51-100","100+"))</f>
        <v>0-50</v>
      </c>
      <c r="F1691" s="8">
        <v>92346</v>
      </c>
      <c r="G1691" s="3">
        <v>1</v>
      </c>
      <c r="H1691" s="3">
        <v>2</v>
      </c>
      <c r="I1691" s="3" t="s">
        <v>39</v>
      </c>
      <c r="J1691" s="3">
        <v>0</v>
      </c>
      <c r="K1691" s="3" t="s">
        <v>40</v>
      </c>
      <c r="L1691" s="3" t="s">
        <v>40</v>
      </c>
      <c r="M1691" s="3" t="s">
        <v>40</v>
      </c>
      <c r="N1691" s="3" t="s">
        <v>40</v>
      </c>
      <c r="O1691" s="3" t="s">
        <v>40</v>
      </c>
    </row>
    <row r="1692" spans="1:15" ht="15">
      <c r="A1692" s="3">
        <v>3288</v>
      </c>
      <c r="B1692" s="3">
        <v>39</v>
      </c>
      <c r="C1692" s="3">
        <v>13</v>
      </c>
      <c r="D1692" s="6">
        <v>32</v>
      </c>
      <c r="E1692" s="9" t="str">
        <f>IF(D1692&lt;=50,"0-50",IF(D1692&lt;=100,"51-100","100+"))</f>
        <v>0-50</v>
      </c>
      <c r="F1692" s="8">
        <v>90747</v>
      </c>
      <c r="G1692" s="3">
        <v>2</v>
      </c>
      <c r="H1692" s="3">
        <v>0.8</v>
      </c>
      <c r="I1692" s="3" t="s">
        <v>45</v>
      </c>
      <c r="J1692" s="3">
        <v>0</v>
      </c>
      <c r="K1692" s="3" t="s">
        <v>40</v>
      </c>
      <c r="L1692" s="3" t="s">
        <v>40</v>
      </c>
      <c r="M1692" s="3" t="s">
        <v>40</v>
      </c>
      <c r="N1692" s="3" t="s">
        <v>41</v>
      </c>
      <c r="O1692" s="3" t="s">
        <v>40</v>
      </c>
    </row>
    <row r="1693" spans="1:15" ht="15">
      <c r="A1693" s="3">
        <v>3306</v>
      </c>
      <c r="B1693" s="3">
        <v>39</v>
      </c>
      <c r="C1693" s="3">
        <v>13</v>
      </c>
      <c r="D1693" s="6">
        <v>78</v>
      </c>
      <c r="E1693" s="9" t="str">
        <f>IF(D1693&lt;=50,"0-50",IF(D1693&lt;=100,"51-100","100+"))</f>
        <v>51-100</v>
      </c>
      <c r="F1693" s="8">
        <v>95616</v>
      </c>
      <c r="G1693" s="3">
        <v>1</v>
      </c>
      <c r="H1693" s="3">
        <v>2.8</v>
      </c>
      <c r="I1693" s="3" t="s">
        <v>45</v>
      </c>
      <c r="J1693" s="3">
        <v>0</v>
      </c>
      <c r="K1693" s="3" t="s">
        <v>40</v>
      </c>
      <c r="L1693" s="3" t="s">
        <v>40</v>
      </c>
      <c r="M1693" s="3" t="s">
        <v>40</v>
      </c>
      <c r="N1693" s="3" t="s">
        <v>40</v>
      </c>
      <c r="O1693" s="3" t="s">
        <v>40</v>
      </c>
    </row>
    <row r="1694" spans="1:15" ht="15">
      <c r="A1694" s="3">
        <v>3371</v>
      </c>
      <c r="B1694" s="3">
        <v>39</v>
      </c>
      <c r="C1694" s="3">
        <v>13</v>
      </c>
      <c r="D1694" s="6">
        <v>59</v>
      </c>
      <c r="E1694" s="9" t="str">
        <f>IF(D1694&lt;=50,"0-50",IF(D1694&lt;=100,"51-100","100+"))</f>
        <v>51-100</v>
      </c>
      <c r="F1694" s="8">
        <v>90033</v>
      </c>
      <c r="G1694" s="3">
        <v>3</v>
      </c>
      <c r="H1694" s="3">
        <v>0.9</v>
      </c>
      <c r="I1694" s="3" t="s">
        <v>45</v>
      </c>
      <c r="J1694" s="3">
        <v>199</v>
      </c>
      <c r="K1694" s="3" t="s">
        <v>40</v>
      </c>
      <c r="L1694" s="3" t="s">
        <v>41</v>
      </c>
      <c r="M1694" s="3" t="s">
        <v>40</v>
      </c>
      <c r="N1694" s="3" t="s">
        <v>41</v>
      </c>
      <c r="O1694" s="3" t="s">
        <v>40</v>
      </c>
    </row>
    <row r="1695" spans="1:15" ht="15">
      <c r="A1695" s="3">
        <v>3382</v>
      </c>
      <c r="B1695" s="3">
        <v>39</v>
      </c>
      <c r="C1695" s="3">
        <v>15</v>
      </c>
      <c r="D1695" s="6">
        <v>143</v>
      </c>
      <c r="E1695" s="9" t="str">
        <f>IF(D1695&lt;=50,"0-50",IF(D1695&lt;=100,"51-100","100+"))</f>
        <v>100+</v>
      </c>
      <c r="F1695" s="8">
        <v>91711</v>
      </c>
      <c r="G1695" s="3">
        <v>1</v>
      </c>
      <c r="H1695" s="3">
        <v>3.5</v>
      </c>
      <c r="I1695" s="3" t="s">
        <v>44</v>
      </c>
      <c r="J1695" s="3">
        <v>0</v>
      </c>
      <c r="K1695" s="3" t="s">
        <v>40</v>
      </c>
      <c r="L1695" s="3" t="s">
        <v>40</v>
      </c>
      <c r="M1695" s="3" t="s">
        <v>40</v>
      </c>
      <c r="N1695" s="3" t="s">
        <v>41</v>
      </c>
      <c r="O1695" s="3" t="s">
        <v>41</v>
      </c>
    </row>
    <row r="1696" spans="1:15" ht="15">
      <c r="A1696" s="3">
        <v>3402</v>
      </c>
      <c r="B1696" s="3">
        <v>39</v>
      </c>
      <c r="C1696" s="3">
        <v>15</v>
      </c>
      <c r="D1696" s="6">
        <v>28</v>
      </c>
      <c r="E1696" s="9" t="str">
        <f>IF(D1696&lt;=50,"0-50",IF(D1696&lt;=100,"51-100","100+"))</f>
        <v>0-50</v>
      </c>
      <c r="F1696" s="8">
        <v>95818</v>
      </c>
      <c r="G1696" s="3">
        <v>1</v>
      </c>
      <c r="H1696" s="3">
        <v>1.4</v>
      </c>
      <c r="I1696" s="3" t="s">
        <v>45</v>
      </c>
      <c r="J1696" s="3">
        <v>118</v>
      </c>
      <c r="K1696" s="3" t="s">
        <v>40</v>
      </c>
      <c r="L1696" s="3" t="s">
        <v>40</v>
      </c>
      <c r="M1696" s="3" t="s">
        <v>40</v>
      </c>
      <c r="N1696" s="3" t="s">
        <v>41</v>
      </c>
      <c r="O1696" s="3" t="s">
        <v>41</v>
      </c>
    </row>
    <row r="1697" spans="1:15" ht="15">
      <c r="A1697" s="3">
        <v>3405</v>
      </c>
      <c r="B1697" s="3">
        <v>39</v>
      </c>
      <c r="C1697" s="3">
        <v>14</v>
      </c>
      <c r="D1697" s="6">
        <v>21</v>
      </c>
      <c r="E1697" s="9" t="str">
        <f>IF(D1697&lt;=50,"0-50",IF(D1697&lt;=100,"51-100","100+"))</f>
        <v>0-50</v>
      </c>
      <c r="F1697" s="8">
        <v>94303</v>
      </c>
      <c r="G1697" s="3">
        <v>1</v>
      </c>
      <c r="H1697" s="3">
        <v>0.6</v>
      </c>
      <c r="I1697" s="3" t="s">
        <v>45</v>
      </c>
      <c r="J1697" s="3">
        <v>101</v>
      </c>
      <c r="K1697" s="3" t="s">
        <v>40</v>
      </c>
      <c r="L1697" s="3" t="s">
        <v>40</v>
      </c>
      <c r="M1697" s="3" t="s">
        <v>40</v>
      </c>
      <c r="N1697" s="3" t="s">
        <v>40</v>
      </c>
      <c r="O1697" s="3" t="s">
        <v>40</v>
      </c>
    </row>
    <row r="1698" spans="1:15" ht="15">
      <c r="A1698" s="3">
        <v>3418</v>
      </c>
      <c r="B1698" s="3">
        <v>39</v>
      </c>
      <c r="C1698" s="3">
        <v>12</v>
      </c>
      <c r="D1698" s="6">
        <v>23</v>
      </c>
      <c r="E1698" s="9" t="str">
        <f>IF(D1698&lt;=50,"0-50",IF(D1698&lt;=100,"51-100","100+"))</f>
        <v>0-50</v>
      </c>
      <c r="F1698" s="8">
        <v>90024</v>
      </c>
      <c r="G1698" s="3">
        <v>3</v>
      </c>
      <c r="H1698" s="3">
        <v>1</v>
      </c>
      <c r="I1698" s="3" t="s">
        <v>39</v>
      </c>
      <c r="J1698" s="3">
        <v>0</v>
      </c>
      <c r="K1698" s="3" t="s">
        <v>40</v>
      </c>
      <c r="L1698" s="3" t="s">
        <v>40</v>
      </c>
      <c r="M1698" s="3" t="s">
        <v>40</v>
      </c>
      <c r="N1698" s="3" t="s">
        <v>41</v>
      </c>
      <c r="O1698" s="3" t="s">
        <v>41</v>
      </c>
    </row>
    <row r="1699" spans="1:15" ht="15">
      <c r="A1699" s="3">
        <v>3428</v>
      </c>
      <c r="B1699" s="3">
        <v>39</v>
      </c>
      <c r="C1699" s="3">
        <v>15</v>
      </c>
      <c r="D1699" s="6">
        <v>175</v>
      </c>
      <c r="E1699" s="9" t="str">
        <f>IF(D1699&lt;=50,"0-50",IF(D1699&lt;=100,"51-100","100+"))</f>
        <v>100+</v>
      </c>
      <c r="F1699" s="8">
        <v>94080</v>
      </c>
      <c r="G1699" s="3">
        <v>2</v>
      </c>
      <c r="H1699" s="3">
        <v>8</v>
      </c>
      <c r="I1699" s="3" t="s">
        <v>44</v>
      </c>
      <c r="J1699" s="3">
        <v>0</v>
      </c>
      <c r="K1699" s="3" t="s">
        <v>40</v>
      </c>
      <c r="L1699" s="3" t="s">
        <v>40</v>
      </c>
      <c r="M1699" s="3" t="s">
        <v>40</v>
      </c>
      <c r="N1699" s="3" t="s">
        <v>41</v>
      </c>
      <c r="O1699" s="3" t="s">
        <v>40</v>
      </c>
    </row>
    <row r="1700" spans="1:15" ht="15">
      <c r="A1700" s="3">
        <v>3430</v>
      </c>
      <c r="B1700" s="3">
        <v>39</v>
      </c>
      <c r="C1700" s="3">
        <v>14</v>
      </c>
      <c r="D1700" s="6">
        <v>28</v>
      </c>
      <c r="E1700" s="9" t="str">
        <f>IF(D1700&lt;=50,"0-50",IF(D1700&lt;=100,"51-100","100+"))</f>
        <v>0-50</v>
      </c>
      <c r="F1700" s="8">
        <v>91320</v>
      </c>
      <c r="G1700" s="3">
        <v>2</v>
      </c>
      <c r="H1700" s="3">
        <v>1.4</v>
      </c>
      <c r="I1700" s="3" t="s">
        <v>39</v>
      </c>
      <c r="J1700" s="3">
        <v>108</v>
      </c>
      <c r="K1700" s="3" t="s">
        <v>40</v>
      </c>
      <c r="L1700" s="3" t="s">
        <v>40</v>
      </c>
      <c r="M1700" s="3" t="s">
        <v>40</v>
      </c>
      <c r="N1700" s="3" t="s">
        <v>40</v>
      </c>
      <c r="O1700" s="3" t="s">
        <v>41</v>
      </c>
    </row>
    <row r="1701" spans="1:15" ht="15">
      <c r="A1701" s="3">
        <v>3486</v>
      </c>
      <c r="B1701" s="3">
        <v>39</v>
      </c>
      <c r="C1701" s="3">
        <v>13</v>
      </c>
      <c r="D1701" s="6">
        <v>39</v>
      </c>
      <c r="E1701" s="9" t="str">
        <f>IF(D1701&lt;=50,"0-50",IF(D1701&lt;=100,"51-100","100+"))</f>
        <v>0-50</v>
      </c>
      <c r="F1701" s="8">
        <v>92103</v>
      </c>
      <c r="G1701" s="3">
        <v>2</v>
      </c>
      <c r="H1701" s="3">
        <v>0.8</v>
      </c>
      <c r="I1701" s="3" t="s">
        <v>45</v>
      </c>
      <c r="J1701" s="3">
        <v>0</v>
      </c>
      <c r="K1701" s="3" t="s">
        <v>40</v>
      </c>
      <c r="L1701" s="3" t="s">
        <v>40</v>
      </c>
      <c r="M1701" s="3" t="s">
        <v>40</v>
      </c>
      <c r="N1701" s="3" t="s">
        <v>40</v>
      </c>
      <c r="O1701" s="3" t="s">
        <v>40</v>
      </c>
    </row>
    <row r="1702" spans="1:15" ht="15">
      <c r="A1702" s="3">
        <v>3541</v>
      </c>
      <c r="B1702" s="3">
        <v>39</v>
      </c>
      <c r="C1702" s="3">
        <v>15</v>
      </c>
      <c r="D1702" s="6">
        <v>30</v>
      </c>
      <c r="E1702" s="9" t="str">
        <f>IF(D1702&lt;=50,"0-50",IF(D1702&lt;=100,"51-100","100+"))</f>
        <v>0-50</v>
      </c>
      <c r="F1702" s="8">
        <v>94305</v>
      </c>
      <c r="G1702" s="3">
        <v>4</v>
      </c>
      <c r="H1702" s="3">
        <v>0.3</v>
      </c>
      <c r="I1702" s="3" t="s">
        <v>44</v>
      </c>
      <c r="J1702" s="3">
        <v>0</v>
      </c>
      <c r="K1702" s="3" t="s">
        <v>40</v>
      </c>
      <c r="L1702" s="3" t="s">
        <v>41</v>
      </c>
      <c r="M1702" s="3" t="s">
        <v>40</v>
      </c>
      <c r="N1702" s="3" t="s">
        <v>40</v>
      </c>
      <c r="O1702" s="3" t="s">
        <v>41</v>
      </c>
    </row>
    <row r="1703" spans="1:15" ht="15">
      <c r="A1703" s="3">
        <v>3578</v>
      </c>
      <c r="B1703" s="3">
        <v>39</v>
      </c>
      <c r="C1703" s="3">
        <v>9</v>
      </c>
      <c r="D1703" s="6">
        <v>32</v>
      </c>
      <c r="E1703" s="9" t="str">
        <f>IF(D1703&lt;=50,"0-50",IF(D1703&lt;=100,"51-100","100+"))</f>
        <v>0-50</v>
      </c>
      <c r="F1703" s="8">
        <v>91016</v>
      </c>
      <c r="G1703" s="3">
        <v>3</v>
      </c>
      <c r="H1703" s="3">
        <v>2</v>
      </c>
      <c r="I1703" s="3" t="s">
        <v>45</v>
      </c>
      <c r="J1703" s="3">
        <v>0</v>
      </c>
      <c r="K1703" s="3" t="s">
        <v>40</v>
      </c>
      <c r="L1703" s="3" t="s">
        <v>40</v>
      </c>
      <c r="M1703" s="3" t="s">
        <v>40</v>
      </c>
      <c r="N1703" s="3" t="s">
        <v>41</v>
      </c>
      <c r="O1703" s="3" t="s">
        <v>40</v>
      </c>
    </row>
    <row r="1704" spans="1:15" ht="15">
      <c r="A1704" s="3">
        <v>3638</v>
      </c>
      <c r="B1704" s="3">
        <v>39</v>
      </c>
      <c r="C1704" s="3">
        <v>14</v>
      </c>
      <c r="D1704" s="6">
        <v>104</v>
      </c>
      <c r="E1704" s="9" t="str">
        <f>IF(D1704&lt;=50,"0-50",IF(D1704&lt;=100,"51-100","100+"))</f>
        <v>100+</v>
      </c>
      <c r="F1704" s="8">
        <v>94608</v>
      </c>
      <c r="G1704" s="3">
        <v>3</v>
      </c>
      <c r="H1704" s="3">
        <v>1</v>
      </c>
      <c r="I1704" s="3" t="s">
        <v>44</v>
      </c>
      <c r="J1704" s="3">
        <v>242</v>
      </c>
      <c r="K1704" s="3" t="s">
        <v>40</v>
      </c>
      <c r="L1704" s="3" t="s">
        <v>40</v>
      </c>
      <c r="M1704" s="3" t="s">
        <v>40</v>
      </c>
      <c r="N1704" s="3" t="s">
        <v>41</v>
      </c>
      <c r="O1704" s="3" t="s">
        <v>40</v>
      </c>
    </row>
    <row r="1705" spans="1:15" ht="15">
      <c r="A1705" s="3">
        <v>3698</v>
      </c>
      <c r="B1705" s="3">
        <v>39</v>
      </c>
      <c r="C1705" s="3">
        <v>13</v>
      </c>
      <c r="D1705" s="6">
        <v>59</v>
      </c>
      <c r="E1705" s="9" t="str">
        <f>IF(D1705&lt;=50,"0-50",IF(D1705&lt;=100,"51-100","100+"))</f>
        <v>51-100</v>
      </c>
      <c r="F1705" s="8">
        <v>95616</v>
      </c>
      <c r="G1705" s="3">
        <v>3</v>
      </c>
      <c r="H1705" s="3">
        <v>0.5</v>
      </c>
      <c r="I1705" s="3" t="s">
        <v>45</v>
      </c>
      <c r="J1705" s="3">
        <v>0</v>
      </c>
      <c r="K1705" s="3" t="s">
        <v>40</v>
      </c>
      <c r="L1705" s="3" t="s">
        <v>40</v>
      </c>
      <c r="M1705" s="3" t="s">
        <v>40</v>
      </c>
      <c r="N1705" s="3" t="s">
        <v>40</v>
      </c>
      <c r="O1705" s="3" t="s">
        <v>40</v>
      </c>
    </row>
    <row r="1706" spans="1:15" ht="15">
      <c r="A1706" s="3">
        <v>3727</v>
      </c>
      <c r="B1706" s="3">
        <v>39</v>
      </c>
      <c r="C1706" s="3">
        <v>13</v>
      </c>
      <c r="D1706" s="6">
        <v>43</v>
      </c>
      <c r="E1706" s="9" t="str">
        <f>IF(D1706&lt;=50,"0-50",IF(D1706&lt;=100,"51-100","100+"))</f>
        <v>0-50</v>
      </c>
      <c r="F1706" s="8">
        <v>94304</v>
      </c>
      <c r="G1706" s="3">
        <v>3</v>
      </c>
      <c r="H1706" s="3">
        <v>0.5</v>
      </c>
      <c r="I1706" s="3" t="s">
        <v>45</v>
      </c>
      <c r="J1706" s="3">
        <v>0</v>
      </c>
      <c r="K1706" s="3" t="s">
        <v>40</v>
      </c>
      <c r="L1706" s="3" t="s">
        <v>40</v>
      </c>
      <c r="M1706" s="3" t="s">
        <v>40</v>
      </c>
      <c r="N1706" s="3" t="s">
        <v>41</v>
      </c>
      <c r="O1706" s="3" t="s">
        <v>40</v>
      </c>
    </row>
    <row r="1707" spans="1:15" ht="15">
      <c r="A1707" s="3">
        <v>3740</v>
      </c>
      <c r="B1707" s="3">
        <v>39</v>
      </c>
      <c r="C1707" s="3">
        <v>14</v>
      </c>
      <c r="D1707" s="6">
        <v>80</v>
      </c>
      <c r="E1707" s="9" t="str">
        <f>IF(D1707&lt;=50,"0-50",IF(D1707&lt;=100,"51-100","100+"))</f>
        <v>51-100</v>
      </c>
      <c r="F1707" s="8">
        <v>90502</v>
      </c>
      <c r="G1707" s="3">
        <v>2</v>
      </c>
      <c r="H1707" s="3">
        <v>0.4</v>
      </c>
      <c r="I1707" s="3" t="s">
        <v>44</v>
      </c>
      <c r="J1707" s="3">
        <v>0</v>
      </c>
      <c r="K1707" s="3" t="s">
        <v>40</v>
      </c>
      <c r="L1707" s="3" t="s">
        <v>40</v>
      </c>
      <c r="M1707" s="3" t="s">
        <v>40</v>
      </c>
      <c r="N1707" s="3" t="s">
        <v>40</v>
      </c>
      <c r="O1707" s="3" t="s">
        <v>40</v>
      </c>
    </row>
    <row r="1708" spans="1:15" ht="15">
      <c r="A1708" s="3">
        <v>3813</v>
      </c>
      <c r="B1708" s="3">
        <v>39</v>
      </c>
      <c r="C1708" s="3">
        <v>13</v>
      </c>
      <c r="D1708" s="6">
        <v>52</v>
      </c>
      <c r="E1708" s="9" t="str">
        <f>IF(D1708&lt;=50,"0-50",IF(D1708&lt;=100,"51-100","100+"))</f>
        <v>51-100</v>
      </c>
      <c r="F1708" s="8">
        <v>94720</v>
      </c>
      <c r="G1708" s="3">
        <v>1</v>
      </c>
      <c r="H1708" s="3">
        <v>2</v>
      </c>
      <c r="I1708" s="3" t="s">
        <v>44</v>
      </c>
      <c r="J1708" s="3">
        <v>0</v>
      </c>
      <c r="K1708" s="3" t="s">
        <v>40</v>
      </c>
      <c r="L1708" s="3" t="s">
        <v>40</v>
      </c>
      <c r="M1708" s="3" t="s">
        <v>40</v>
      </c>
      <c r="N1708" s="3" t="s">
        <v>40</v>
      </c>
      <c r="O1708" s="3" t="s">
        <v>41</v>
      </c>
    </row>
    <row r="1709" spans="1:15" ht="15">
      <c r="A1709" s="3">
        <v>3828</v>
      </c>
      <c r="B1709" s="3">
        <v>39</v>
      </c>
      <c r="C1709" s="3">
        <v>14</v>
      </c>
      <c r="D1709" s="6">
        <v>128</v>
      </c>
      <c r="E1709" s="9" t="str">
        <f>IF(D1709&lt;=50,"0-50",IF(D1709&lt;=100,"51-100","100+"))</f>
        <v>100+</v>
      </c>
      <c r="F1709" s="8">
        <v>93943</v>
      </c>
      <c r="G1709" s="3">
        <v>2</v>
      </c>
      <c r="H1709" s="3">
        <v>3.9</v>
      </c>
      <c r="I1709" s="3" t="s">
        <v>44</v>
      </c>
      <c r="J1709" s="3">
        <v>196</v>
      </c>
      <c r="K1709" s="3" t="s">
        <v>40</v>
      </c>
      <c r="L1709" s="3" t="s">
        <v>40</v>
      </c>
      <c r="M1709" s="3" t="s">
        <v>40</v>
      </c>
      <c r="N1709" s="3" t="s">
        <v>41</v>
      </c>
      <c r="O1709" s="3" t="s">
        <v>40</v>
      </c>
    </row>
    <row r="1710" spans="1:15" ht="15">
      <c r="A1710" s="3">
        <v>3934</v>
      </c>
      <c r="B1710" s="3">
        <v>39</v>
      </c>
      <c r="C1710" s="3">
        <v>14</v>
      </c>
      <c r="D1710" s="6">
        <v>40</v>
      </c>
      <c r="E1710" s="9" t="str">
        <f>IF(D1710&lt;=50,"0-50",IF(D1710&lt;=100,"51-100","100+"))</f>
        <v>0-50</v>
      </c>
      <c r="F1710" s="8">
        <v>91302</v>
      </c>
      <c r="G1710" s="3">
        <v>1</v>
      </c>
      <c r="H1710" s="3">
        <v>2.5</v>
      </c>
      <c r="I1710" s="3" t="s">
        <v>45</v>
      </c>
      <c r="J1710" s="3">
        <v>0</v>
      </c>
      <c r="K1710" s="3" t="s">
        <v>40</v>
      </c>
      <c r="L1710" s="3" t="s">
        <v>40</v>
      </c>
      <c r="M1710" s="3" t="s">
        <v>40</v>
      </c>
      <c r="N1710" s="3" t="s">
        <v>41</v>
      </c>
      <c r="O1710" s="3" t="s">
        <v>40</v>
      </c>
    </row>
    <row r="1711" spans="1:15" ht="15">
      <c r="A1711" s="3">
        <v>3938</v>
      </c>
      <c r="B1711" s="3">
        <v>39</v>
      </c>
      <c r="C1711" s="3">
        <v>15</v>
      </c>
      <c r="D1711" s="6">
        <v>123</v>
      </c>
      <c r="E1711" s="9" t="str">
        <f>IF(D1711&lt;=50,"0-50",IF(D1711&lt;=100,"51-100","100+"))</f>
        <v>100+</v>
      </c>
      <c r="F1711" s="8">
        <v>91604</v>
      </c>
      <c r="G1711" s="3">
        <v>2</v>
      </c>
      <c r="H1711" s="3">
        <v>2.2000000000000002</v>
      </c>
      <c r="I1711" s="3" t="s">
        <v>44</v>
      </c>
      <c r="J1711" s="3">
        <v>92</v>
      </c>
      <c r="K1711" s="3" t="s">
        <v>40</v>
      </c>
      <c r="L1711" s="3" t="s">
        <v>40</v>
      </c>
      <c r="M1711" s="3" t="s">
        <v>40</v>
      </c>
      <c r="N1711" s="3" t="s">
        <v>40</v>
      </c>
      <c r="O1711" s="3" t="s">
        <v>41</v>
      </c>
    </row>
    <row r="1712" spans="1:15" ht="15">
      <c r="A1712" s="3">
        <v>3966</v>
      </c>
      <c r="B1712" s="3">
        <v>39</v>
      </c>
      <c r="C1712" s="3">
        <v>15</v>
      </c>
      <c r="D1712" s="6">
        <v>94</v>
      </c>
      <c r="E1712" s="9" t="str">
        <f>IF(D1712&lt;=50,"0-50",IF(D1712&lt;=100,"51-100","100+"))</f>
        <v>51-100</v>
      </c>
      <c r="F1712" s="8">
        <v>91941</v>
      </c>
      <c r="G1712" s="3">
        <v>2</v>
      </c>
      <c r="H1712" s="3">
        <v>1.9</v>
      </c>
      <c r="I1712" s="3" t="s">
        <v>44</v>
      </c>
      <c r="J1712" s="3">
        <v>0</v>
      </c>
      <c r="K1712" s="3" t="s">
        <v>40</v>
      </c>
      <c r="L1712" s="3" t="s">
        <v>40</v>
      </c>
      <c r="M1712" s="3" t="s">
        <v>40</v>
      </c>
      <c r="N1712" s="3" t="s">
        <v>41</v>
      </c>
      <c r="O1712" s="3" t="s">
        <v>40</v>
      </c>
    </row>
    <row r="1713" spans="1:15" ht="15">
      <c r="A1713" s="3">
        <v>3984</v>
      </c>
      <c r="B1713" s="3">
        <v>39</v>
      </c>
      <c r="C1713" s="3">
        <v>13</v>
      </c>
      <c r="D1713" s="6">
        <v>93</v>
      </c>
      <c r="E1713" s="9" t="str">
        <f>IF(D1713&lt;=50,"0-50",IF(D1713&lt;=100,"51-100","100+"))</f>
        <v>51-100</v>
      </c>
      <c r="F1713" s="8">
        <v>93555</v>
      </c>
      <c r="G1713" s="3">
        <v>4</v>
      </c>
      <c r="H1713" s="3">
        <v>3.6</v>
      </c>
      <c r="I1713" s="3" t="s">
        <v>45</v>
      </c>
      <c r="J1713" s="3">
        <v>0</v>
      </c>
      <c r="K1713" s="3" t="s">
        <v>41</v>
      </c>
      <c r="L1713" s="3" t="s">
        <v>40</v>
      </c>
      <c r="M1713" s="3" t="s">
        <v>40</v>
      </c>
      <c r="N1713" s="3" t="s">
        <v>41</v>
      </c>
      <c r="O1713" s="3" t="s">
        <v>40</v>
      </c>
    </row>
    <row r="1714" spans="1:15" ht="15">
      <c r="A1714" s="3">
        <v>4059</v>
      </c>
      <c r="B1714" s="3">
        <v>39</v>
      </c>
      <c r="C1714" s="3">
        <v>15</v>
      </c>
      <c r="D1714" s="6">
        <v>65</v>
      </c>
      <c r="E1714" s="9" t="str">
        <f>IF(D1714&lt;=50,"0-50",IF(D1714&lt;=100,"51-100","100+"))</f>
        <v>51-100</v>
      </c>
      <c r="F1714" s="8">
        <v>92037</v>
      </c>
      <c r="G1714" s="3">
        <v>1</v>
      </c>
      <c r="H1714" s="3">
        <v>1.5</v>
      </c>
      <c r="I1714" s="3" t="s">
        <v>45</v>
      </c>
      <c r="J1714" s="3">
        <v>0</v>
      </c>
      <c r="K1714" s="3" t="s">
        <v>40</v>
      </c>
      <c r="L1714" s="3" t="s">
        <v>40</v>
      </c>
      <c r="M1714" s="3" t="s">
        <v>40</v>
      </c>
      <c r="N1714" s="3" t="s">
        <v>40</v>
      </c>
      <c r="O1714" s="3" t="s">
        <v>40</v>
      </c>
    </row>
    <row r="1715" spans="1:15" ht="15">
      <c r="A1715" s="3">
        <v>4106</v>
      </c>
      <c r="B1715" s="3">
        <v>39</v>
      </c>
      <c r="C1715" s="3">
        <v>15</v>
      </c>
      <c r="D1715" s="6">
        <v>139</v>
      </c>
      <c r="E1715" s="9" t="str">
        <f>IF(D1715&lt;=50,"0-50",IF(D1715&lt;=100,"51-100","100+"))</f>
        <v>100+</v>
      </c>
      <c r="F1715" s="8">
        <v>91801</v>
      </c>
      <c r="G1715" s="3">
        <v>1</v>
      </c>
      <c r="H1715" s="3">
        <v>3.4</v>
      </c>
      <c r="I1715" s="3" t="s">
        <v>44</v>
      </c>
      <c r="J1715" s="3">
        <v>353</v>
      </c>
      <c r="K1715" s="3" t="s">
        <v>40</v>
      </c>
      <c r="L1715" s="3" t="s">
        <v>40</v>
      </c>
      <c r="M1715" s="3" t="s">
        <v>40</v>
      </c>
      <c r="N1715" s="3" t="s">
        <v>41</v>
      </c>
      <c r="O1715" s="3" t="s">
        <v>40</v>
      </c>
    </row>
    <row r="1716" spans="1:15" ht="15">
      <c r="A1716" s="3">
        <v>4118</v>
      </c>
      <c r="B1716" s="3">
        <v>39</v>
      </c>
      <c r="C1716" s="3">
        <v>14</v>
      </c>
      <c r="D1716" s="6">
        <v>18</v>
      </c>
      <c r="E1716" s="9" t="str">
        <f>IF(D1716&lt;=50,"0-50",IF(D1716&lt;=100,"51-100","100+"))</f>
        <v>0-50</v>
      </c>
      <c r="F1716" s="8">
        <v>92037</v>
      </c>
      <c r="G1716" s="3">
        <v>4</v>
      </c>
      <c r="H1716" s="3">
        <v>0.2</v>
      </c>
      <c r="I1716" s="3" t="s">
        <v>45</v>
      </c>
      <c r="J1716" s="3">
        <v>0</v>
      </c>
      <c r="K1716" s="3" t="s">
        <v>40</v>
      </c>
      <c r="L1716" s="3" t="s">
        <v>41</v>
      </c>
      <c r="M1716" s="3" t="s">
        <v>40</v>
      </c>
      <c r="N1716" s="3" t="s">
        <v>40</v>
      </c>
      <c r="O1716" s="3" t="s">
        <v>40</v>
      </c>
    </row>
    <row r="1717" spans="1:15" ht="15">
      <c r="A1717" s="3">
        <v>4233</v>
      </c>
      <c r="B1717" s="3">
        <v>39</v>
      </c>
      <c r="C1717" s="3">
        <v>15</v>
      </c>
      <c r="D1717" s="6">
        <v>53</v>
      </c>
      <c r="E1717" s="9" t="str">
        <f>IF(D1717&lt;=50,"0-50",IF(D1717&lt;=100,"51-100","100+"))</f>
        <v>51-100</v>
      </c>
      <c r="F1717" s="8">
        <v>94116</v>
      </c>
      <c r="G1717" s="3">
        <v>1</v>
      </c>
      <c r="H1717" s="3">
        <v>1.8</v>
      </c>
      <c r="I1717" s="3" t="s">
        <v>44</v>
      </c>
      <c r="J1717" s="3">
        <v>0</v>
      </c>
      <c r="K1717" s="3" t="s">
        <v>40</v>
      </c>
      <c r="L1717" s="3" t="s">
        <v>40</v>
      </c>
      <c r="M1717" s="3" t="s">
        <v>40</v>
      </c>
      <c r="N1717" s="3" t="s">
        <v>40</v>
      </c>
      <c r="O1717" s="3" t="s">
        <v>40</v>
      </c>
    </row>
    <row r="1718" spans="1:15" ht="15">
      <c r="A1718" s="3">
        <v>4241</v>
      </c>
      <c r="B1718" s="3">
        <v>39</v>
      </c>
      <c r="C1718" s="3">
        <v>14</v>
      </c>
      <c r="D1718" s="6">
        <v>161</v>
      </c>
      <c r="E1718" s="9" t="str">
        <f>IF(D1718&lt;=50,"0-50",IF(D1718&lt;=100,"51-100","100+"))</f>
        <v>100+</v>
      </c>
      <c r="F1718" s="8">
        <v>95064</v>
      </c>
      <c r="G1718" s="3">
        <v>1</v>
      </c>
      <c r="H1718" s="3">
        <v>4.0999999999999996</v>
      </c>
      <c r="I1718" s="3" t="s">
        <v>44</v>
      </c>
      <c r="J1718" s="3">
        <v>509</v>
      </c>
      <c r="K1718" s="3" t="s">
        <v>40</v>
      </c>
      <c r="L1718" s="3" t="s">
        <v>41</v>
      </c>
      <c r="M1718" s="3" t="s">
        <v>40</v>
      </c>
      <c r="N1718" s="3" t="s">
        <v>40</v>
      </c>
      <c r="O1718" s="3" t="s">
        <v>40</v>
      </c>
    </row>
    <row r="1719" spans="1:15" ht="15">
      <c r="A1719" s="3">
        <v>4280</v>
      </c>
      <c r="B1719" s="3">
        <v>39</v>
      </c>
      <c r="C1719" s="3">
        <v>15</v>
      </c>
      <c r="D1719" s="6">
        <v>80</v>
      </c>
      <c r="E1719" s="9" t="str">
        <f>IF(D1719&lt;=50,"0-50",IF(D1719&lt;=100,"51-100","100+"))</f>
        <v>51-100</v>
      </c>
      <c r="F1719" s="8">
        <v>94608</v>
      </c>
      <c r="G1719" s="3">
        <v>2</v>
      </c>
      <c r="H1719" s="3">
        <v>1.8</v>
      </c>
      <c r="I1719" s="3" t="s">
        <v>39</v>
      </c>
      <c r="J1719" s="3">
        <v>86</v>
      </c>
      <c r="K1719" s="3" t="s">
        <v>40</v>
      </c>
      <c r="L1719" s="3" t="s">
        <v>40</v>
      </c>
      <c r="M1719" s="3" t="s">
        <v>40</v>
      </c>
      <c r="N1719" s="3" t="s">
        <v>41</v>
      </c>
      <c r="O1719" s="3" t="s">
        <v>41</v>
      </c>
    </row>
    <row r="1720" spans="1:15" ht="15">
      <c r="A1720" s="3">
        <v>4358</v>
      </c>
      <c r="B1720" s="3">
        <v>39</v>
      </c>
      <c r="C1720" s="3">
        <v>14</v>
      </c>
      <c r="D1720" s="6">
        <v>141</v>
      </c>
      <c r="E1720" s="9" t="str">
        <f>IF(D1720&lt;=50,"0-50",IF(D1720&lt;=100,"51-100","100+"))</f>
        <v>100+</v>
      </c>
      <c r="F1720" s="8">
        <v>93302</v>
      </c>
      <c r="G1720" s="3">
        <v>4</v>
      </c>
      <c r="H1720" s="3">
        <v>6.3</v>
      </c>
      <c r="I1720" s="3" t="s">
        <v>44</v>
      </c>
      <c r="J1720" s="3">
        <v>0</v>
      </c>
      <c r="K1720" s="3" t="s">
        <v>41</v>
      </c>
      <c r="L1720" s="3" t="s">
        <v>41</v>
      </c>
      <c r="M1720" s="3" t="s">
        <v>41</v>
      </c>
      <c r="N1720" s="3" t="s">
        <v>41</v>
      </c>
      <c r="O1720" s="3" t="s">
        <v>41</v>
      </c>
    </row>
    <row r="1721" spans="1:15" ht="15">
      <c r="A1721" s="3">
        <v>4375</v>
      </c>
      <c r="B1721" s="3">
        <v>39</v>
      </c>
      <c r="C1721" s="3">
        <v>15</v>
      </c>
      <c r="D1721" s="6">
        <v>62</v>
      </c>
      <c r="E1721" s="9" t="str">
        <f>IF(D1721&lt;=50,"0-50",IF(D1721&lt;=100,"51-100","100+"))</f>
        <v>51-100</v>
      </c>
      <c r="F1721" s="8">
        <v>93955</v>
      </c>
      <c r="G1721" s="3">
        <v>3</v>
      </c>
      <c r="H1721" s="3">
        <v>2.33</v>
      </c>
      <c r="I1721" s="3" t="s">
        <v>44</v>
      </c>
      <c r="J1721" s="3">
        <v>131</v>
      </c>
      <c r="K1721" s="3" t="s">
        <v>40</v>
      </c>
      <c r="L1721" s="3" t="s">
        <v>40</v>
      </c>
      <c r="M1721" s="3" t="s">
        <v>41</v>
      </c>
      <c r="N1721" s="3" t="s">
        <v>41</v>
      </c>
      <c r="O1721" s="3" t="s">
        <v>41</v>
      </c>
    </row>
    <row r="1722" spans="1:15" ht="15">
      <c r="A1722" s="3">
        <v>4411</v>
      </c>
      <c r="B1722" s="3">
        <v>39</v>
      </c>
      <c r="C1722" s="3">
        <v>14</v>
      </c>
      <c r="D1722" s="6">
        <v>153</v>
      </c>
      <c r="E1722" s="9" t="str">
        <f>IF(D1722&lt;=50,"0-50",IF(D1722&lt;=100,"51-100","100+"))</f>
        <v>100+</v>
      </c>
      <c r="F1722" s="8">
        <v>91614</v>
      </c>
      <c r="G1722" s="3">
        <v>2</v>
      </c>
      <c r="H1722" s="3">
        <v>3</v>
      </c>
      <c r="I1722" s="3" t="s">
        <v>44</v>
      </c>
      <c r="J1722" s="3">
        <v>0</v>
      </c>
      <c r="K1722" s="3" t="s">
        <v>40</v>
      </c>
      <c r="L1722" s="3" t="s">
        <v>40</v>
      </c>
      <c r="M1722" s="3" t="s">
        <v>40</v>
      </c>
      <c r="N1722" s="3" t="s">
        <v>40</v>
      </c>
      <c r="O1722" s="3" t="s">
        <v>40</v>
      </c>
    </row>
    <row r="1723" spans="1:15" ht="15">
      <c r="A1723" s="3">
        <v>4464</v>
      </c>
      <c r="B1723" s="3">
        <v>39</v>
      </c>
      <c r="C1723" s="3">
        <v>13</v>
      </c>
      <c r="D1723" s="6">
        <v>69</v>
      </c>
      <c r="E1723" s="9" t="str">
        <f>IF(D1723&lt;=50,"0-50",IF(D1723&lt;=100,"51-100","100+"))</f>
        <v>51-100</v>
      </c>
      <c r="F1723" s="8">
        <v>94123</v>
      </c>
      <c r="G1723" s="3">
        <v>3</v>
      </c>
      <c r="H1723" s="3">
        <v>0.1</v>
      </c>
      <c r="I1723" s="3" t="s">
        <v>44</v>
      </c>
      <c r="J1723" s="3">
        <v>0</v>
      </c>
      <c r="K1723" s="3" t="s">
        <v>40</v>
      </c>
      <c r="L1723" s="3" t="s">
        <v>40</v>
      </c>
      <c r="M1723" s="3" t="s">
        <v>40</v>
      </c>
      <c r="N1723" s="3" t="s">
        <v>40</v>
      </c>
      <c r="O1723" s="3" t="s">
        <v>40</v>
      </c>
    </row>
    <row r="1724" spans="1:15" ht="15">
      <c r="A1724" s="3">
        <v>4466</v>
      </c>
      <c r="B1724" s="3">
        <v>39</v>
      </c>
      <c r="C1724" s="3">
        <v>15</v>
      </c>
      <c r="D1724" s="6">
        <v>54</v>
      </c>
      <c r="E1724" s="9" t="str">
        <f>IF(D1724&lt;=50,"0-50",IF(D1724&lt;=100,"51-100","100+"))</f>
        <v>51-100</v>
      </c>
      <c r="F1724" s="8">
        <v>94108</v>
      </c>
      <c r="G1724" s="3">
        <v>4</v>
      </c>
      <c r="H1724" s="3">
        <v>2.2000000000000002</v>
      </c>
      <c r="I1724" s="3" t="s">
        <v>39</v>
      </c>
      <c r="J1724" s="3">
        <v>0</v>
      </c>
      <c r="K1724" s="3" t="s">
        <v>40</v>
      </c>
      <c r="L1724" s="3" t="s">
        <v>40</v>
      </c>
      <c r="M1724" s="3" t="s">
        <v>40</v>
      </c>
      <c r="N1724" s="3" t="s">
        <v>40</v>
      </c>
      <c r="O1724" s="3" t="s">
        <v>41</v>
      </c>
    </row>
    <row r="1725" spans="1:15" ht="15">
      <c r="A1725" s="3">
        <v>4490</v>
      </c>
      <c r="B1725" s="3">
        <v>39</v>
      </c>
      <c r="C1725" s="3">
        <v>13</v>
      </c>
      <c r="D1725" s="6">
        <v>21</v>
      </c>
      <c r="E1725" s="9" t="str">
        <f>IF(D1725&lt;=50,"0-50",IF(D1725&lt;=100,"51-100","100+"))</f>
        <v>0-50</v>
      </c>
      <c r="F1725" s="8">
        <v>95518</v>
      </c>
      <c r="G1725" s="3">
        <v>3</v>
      </c>
      <c r="H1725" s="3">
        <v>0.2</v>
      </c>
      <c r="I1725" s="3" t="s">
        <v>39</v>
      </c>
      <c r="J1725" s="3">
        <v>0</v>
      </c>
      <c r="K1725" s="3" t="s">
        <v>40</v>
      </c>
      <c r="L1725" s="3" t="s">
        <v>40</v>
      </c>
      <c r="M1725" s="3" t="s">
        <v>40</v>
      </c>
      <c r="N1725" s="3" t="s">
        <v>41</v>
      </c>
      <c r="O1725" s="3" t="s">
        <v>40</v>
      </c>
    </row>
    <row r="1726" spans="1:15" ht="15">
      <c r="A1726" s="3">
        <v>4507</v>
      </c>
      <c r="B1726" s="3">
        <v>39</v>
      </c>
      <c r="C1726" s="3">
        <v>13</v>
      </c>
      <c r="D1726" s="6">
        <v>89</v>
      </c>
      <c r="E1726" s="9" t="str">
        <f>IF(D1726&lt;=50,"0-50",IF(D1726&lt;=100,"51-100","100+"))</f>
        <v>51-100</v>
      </c>
      <c r="F1726" s="8">
        <v>92037</v>
      </c>
      <c r="G1726" s="3">
        <v>1</v>
      </c>
      <c r="H1726" s="3">
        <v>2.8</v>
      </c>
      <c r="I1726" s="3" t="s">
        <v>45</v>
      </c>
      <c r="J1726" s="3">
        <v>153</v>
      </c>
      <c r="K1726" s="3" t="s">
        <v>40</v>
      </c>
      <c r="L1726" s="3" t="s">
        <v>40</v>
      </c>
      <c r="M1726" s="3" t="s">
        <v>40</v>
      </c>
      <c r="N1726" s="3" t="s">
        <v>41</v>
      </c>
      <c r="O1726" s="3" t="s">
        <v>41</v>
      </c>
    </row>
    <row r="1727" spans="1:15" ht="15">
      <c r="A1727" s="3">
        <v>4672</v>
      </c>
      <c r="B1727" s="3">
        <v>39</v>
      </c>
      <c r="C1727" s="3">
        <v>14</v>
      </c>
      <c r="D1727" s="6">
        <v>104</v>
      </c>
      <c r="E1727" s="9" t="str">
        <f>IF(D1727&lt;=50,"0-50",IF(D1727&lt;=100,"51-100","100+"))</f>
        <v>100+</v>
      </c>
      <c r="F1727" s="8">
        <v>95035</v>
      </c>
      <c r="G1727" s="3">
        <v>1</v>
      </c>
      <c r="H1727" s="3">
        <v>4</v>
      </c>
      <c r="I1727" s="3" t="s">
        <v>45</v>
      </c>
      <c r="J1727" s="3">
        <v>0</v>
      </c>
      <c r="K1727" s="3" t="s">
        <v>40</v>
      </c>
      <c r="L1727" s="3" t="s">
        <v>40</v>
      </c>
      <c r="M1727" s="3" t="s">
        <v>41</v>
      </c>
      <c r="N1727" s="3" t="s">
        <v>41</v>
      </c>
      <c r="O1727" s="3" t="s">
        <v>41</v>
      </c>
    </row>
    <row r="1728" spans="1:15" ht="15">
      <c r="A1728" s="3">
        <v>4677</v>
      </c>
      <c r="B1728" s="3">
        <v>39</v>
      </c>
      <c r="C1728" s="3">
        <v>13</v>
      </c>
      <c r="D1728" s="6">
        <v>68</v>
      </c>
      <c r="E1728" s="9" t="str">
        <f>IF(D1728&lt;=50,"0-50",IF(D1728&lt;=100,"51-100","100+"))</f>
        <v>51-100</v>
      </c>
      <c r="F1728" s="8">
        <v>91950</v>
      </c>
      <c r="G1728" s="3">
        <v>3</v>
      </c>
      <c r="H1728" s="3">
        <v>2.1</v>
      </c>
      <c r="I1728" s="3" t="s">
        <v>44</v>
      </c>
      <c r="J1728" s="3">
        <v>0</v>
      </c>
      <c r="K1728" s="3" t="s">
        <v>40</v>
      </c>
      <c r="L1728" s="3" t="s">
        <v>41</v>
      </c>
      <c r="M1728" s="3" t="s">
        <v>40</v>
      </c>
      <c r="N1728" s="3" t="s">
        <v>41</v>
      </c>
      <c r="O1728" s="3" t="s">
        <v>40</v>
      </c>
    </row>
    <row r="1729" spans="1:15" ht="15">
      <c r="A1729" s="3">
        <v>4695</v>
      </c>
      <c r="B1729" s="3">
        <v>39</v>
      </c>
      <c r="C1729" s="3">
        <v>13</v>
      </c>
      <c r="D1729" s="6">
        <v>25</v>
      </c>
      <c r="E1729" s="9" t="str">
        <f>IF(D1729&lt;=50,"0-50",IF(D1729&lt;=100,"51-100","100+"))</f>
        <v>0-50</v>
      </c>
      <c r="F1729" s="8">
        <v>94132</v>
      </c>
      <c r="G1729" s="3">
        <v>2</v>
      </c>
      <c r="H1729" s="3">
        <v>0.8</v>
      </c>
      <c r="I1729" s="3" t="s">
        <v>45</v>
      </c>
      <c r="J1729" s="3">
        <v>0</v>
      </c>
      <c r="K1729" s="3" t="s">
        <v>40</v>
      </c>
      <c r="L1729" s="3" t="s">
        <v>40</v>
      </c>
      <c r="M1729" s="3" t="s">
        <v>40</v>
      </c>
      <c r="N1729" s="3" t="s">
        <v>40</v>
      </c>
      <c r="O1729" s="3" t="s">
        <v>40</v>
      </c>
    </row>
    <row r="1730" spans="1:15" ht="15">
      <c r="A1730" s="3">
        <v>4724</v>
      </c>
      <c r="B1730" s="3">
        <v>39</v>
      </c>
      <c r="C1730" s="3">
        <v>15</v>
      </c>
      <c r="D1730" s="6">
        <v>125</v>
      </c>
      <c r="E1730" s="9" t="str">
        <f>IF(D1730&lt;=50,"0-50",IF(D1730&lt;=100,"51-100","100+"))</f>
        <v>100+</v>
      </c>
      <c r="F1730" s="8">
        <v>90250</v>
      </c>
      <c r="G1730" s="3">
        <v>1</v>
      </c>
      <c r="H1730" s="3">
        <v>3.5</v>
      </c>
      <c r="I1730" s="3" t="s">
        <v>44</v>
      </c>
      <c r="J1730" s="3">
        <v>0</v>
      </c>
      <c r="K1730" s="3" t="s">
        <v>40</v>
      </c>
      <c r="L1730" s="3" t="s">
        <v>40</v>
      </c>
      <c r="M1730" s="3" t="s">
        <v>40</v>
      </c>
      <c r="N1730" s="3" t="s">
        <v>41</v>
      </c>
      <c r="O1730" s="3" t="s">
        <v>41</v>
      </c>
    </row>
    <row r="1731" spans="1:15" ht="15">
      <c r="A1731" s="3">
        <v>4733</v>
      </c>
      <c r="B1731" s="3">
        <v>39</v>
      </c>
      <c r="C1731" s="3">
        <v>13</v>
      </c>
      <c r="D1731" s="6">
        <v>69</v>
      </c>
      <c r="E1731" s="9" t="str">
        <f>IF(D1731&lt;=50,"0-50",IF(D1731&lt;=100,"51-100","100+"))</f>
        <v>51-100</v>
      </c>
      <c r="F1731" s="8">
        <v>92096</v>
      </c>
      <c r="G1731" s="3">
        <v>3</v>
      </c>
      <c r="H1731" s="3">
        <v>0.1</v>
      </c>
      <c r="I1731" s="3" t="s">
        <v>44</v>
      </c>
      <c r="J1731" s="3">
        <v>247</v>
      </c>
      <c r="K1731" s="3" t="s">
        <v>40</v>
      </c>
      <c r="L1731" s="3" t="s">
        <v>40</v>
      </c>
      <c r="M1731" s="3" t="s">
        <v>40</v>
      </c>
      <c r="N1731" s="3" t="s">
        <v>40</v>
      </c>
      <c r="O1731" s="3" t="s">
        <v>40</v>
      </c>
    </row>
    <row r="1732" spans="1:15" ht="15">
      <c r="A1732" s="3">
        <v>4753</v>
      </c>
      <c r="B1732" s="3">
        <v>39</v>
      </c>
      <c r="C1732" s="3">
        <v>14</v>
      </c>
      <c r="D1732" s="6">
        <v>178</v>
      </c>
      <c r="E1732" s="9" t="str">
        <f>IF(D1732&lt;=50,"0-50",IF(D1732&lt;=100,"51-100","100+"))</f>
        <v>100+</v>
      </c>
      <c r="F1732" s="8">
        <v>92123</v>
      </c>
      <c r="G1732" s="3">
        <v>1</v>
      </c>
      <c r="H1732" s="3">
        <v>4.0999999999999996</v>
      </c>
      <c r="I1732" s="3" t="s">
        <v>44</v>
      </c>
      <c r="J1732" s="3">
        <v>207</v>
      </c>
      <c r="K1732" s="3" t="s">
        <v>40</v>
      </c>
      <c r="L1732" s="3" t="s">
        <v>40</v>
      </c>
      <c r="M1732" s="3" t="s">
        <v>40</v>
      </c>
      <c r="N1732" s="3" t="s">
        <v>41</v>
      </c>
      <c r="O1732" s="3" t="s">
        <v>40</v>
      </c>
    </row>
    <row r="1733" spans="1:15" ht="15">
      <c r="A1733" s="3">
        <v>4780</v>
      </c>
      <c r="B1733" s="3">
        <v>39</v>
      </c>
      <c r="C1733" s="3">
        <v>14</v>
      </c>
      <c r="D1733" s="6">
        <v>20</v>
      </c>
      <c r="E1733" s="9" t="str">
        <f>IF(D1733&lt;=50,"0-50",IF(D1733&lt;=100,"51-100","100+"))</f>
        <v>0-50</v>
      </c>
      <c r="F1733" s="8">
        <v>90747</v>
      </c>
      <c r="G1733" s="3">
        <v>1</v>
      </c>
      <c r="H1733" s="3">
        <v>0.6</v>
      </c>
      <c r="I1733" s="3" t="s">
        <v>45</v>
      </c>
      <c r="J1733" s="3">
        <v>0</v>
      </c>
      <c r="K1733" s="3" t="s">
        <v>40</v>
      </c>
      <c r="L1733" s="3" t="s">
        <v>40</v>
      </c>
      <c r="M1733" s="3" t="s">
        <v>40</v>
      </c>
      <c r="N1733" s="3" t="s">
        <v>41</v>
      </c>
      <c r="O1733" s="3" t="s">
        <v>40</v>
      </c>
    </row>
    <row r="1734" spans="1:15" ht="15">
      <c r="A1734" s="3">
        <v>4948</v>
      </c>
      <c r="B1734" s="3">
        <v>39</v>
      </c>
      <c r="C1734" s="3">
        <v>13</v>
      </c>
      <c r="D1734" s="6">
        <v>41</v>
      </c>
      <c r="E1734" s="9" t="str">
        <f>IF(D1734&lt;=50,"0-50",IF(D1734&lt;=100,"51-100","100+"))</f>
        <v>0-50</v>
      </c>
      <c r="F1734" s="8">
        <v>95064</v>
      </c>
      <c r="G1734" s="3">
        <v>2</v>
      </c>
      <c r="H1734" s="3">
        <v>0.3</v>
      </c>
      <c r="I1734" s="3" t="s">
        <v>44</v>
      </c>
      <c r="J1734" s="3">
        <v>108</v>
      </c>
      <c r="K1734" s="3" t="s">
        <v>40</v>
      </c>
      <c r="L1734" s="3" t="s">
        <v>40</v>
      </c>
      <c r="M1734" s="3" t="s">
        <v>40</v>
      </c>
      <c r="N1734" s="3" t="s">
        <v>41</v>
      </c>
      <c r="O1734" s="3" t="s">
        <v>41</v>
      </c>
    </row>
    <row r="1735" spans="1:15" ht="15">
      <c r="A1735" s="3">
        <v>4957</v>
      </c>
      <c r="B1735" s="3">
        <v>39</v>
      </c>
      <c r="C1735" s="3">
        <v>13</v>
      </c>
      <c r="D1735" s="6">
        <v>59</v>
      </c>
      <c r="E1735" s="9" t="str">
        <f>IF(D1735&lt;=50,"0-50",IF(D1735&lt;=100,"51-100","100+"))</f>
        <v>51-100</v>
      </c>
      <c r="F1735" s="8">
        <v>94109</v>
      </c>
      <c r="G1735" s="3">
        <v>4</v>
      </c>
      <c r="H1735" s="3">
        <v>0.2</v>
      </c>
      <c r="I1735" s="3" t="s">
        <v>45</v>
      </c>
      <c r="J1735" s="3">
        <v>0</v>
      </c>
      <c r="K1735" s="3" t="s">
        <v>40</v>
      </c>
      <c r="L1735" s="3" t="s">
        <v>41</v>
      </c>
      <c r="M1735" s="3" t="s">
        <v>40</v>
      </c>
      <c r="N1735" s="3" t="s">
        <v>40</v>
      </c>
      <c r="O1735" s="3" t="s">
        <v>41</v>
      </c>
    </row>
    <row r="1736" spans="1:15" ht="15">
      <c r="A1736" s="3">
        <v>4962</v>
      </c>
      <c r="B1736" s="3">
        <v>39</v>
      </c>
      <c r="C1736" s="3">
        <v>14</v>
      </c>
      <c r="D1736" s="6">
        <v>108</v>
      </c>
      <c r="E1736" s="9" t="str">
        <f>IF(D1736&lt;=50,"0-50",IF(D1736&lt;=100,"51-100","100+"))</f>
        <v>100+</v>
      </c>
      <c r="F1736" s="8">
        <v>91401</v>
      </c>
      <c r="G1736" s="3">
        <v>3</v>
      </c>
      <c r="H1736" s="3">
        <v>1.2</v>
      </c>
      <c r="I1736" s="3" t="s">
        <v>45</v>
      </c>
      <c r="J1736" s="3">
        <v>0</v>
      </c>
      <c r="K1736" s="3" t="s">
        <v>40</v>
      </c>
      <c r="L1736" s="3" t="s">
        <v>40</v>
      </c>
      <c r="M1736" s="3" t="s">
        <v>40</v>
      </c>
      <c r="N1736" s="3" t="s">
        <v>41</v>
      </c>
      <c r="O1736" s="3" t="s">
        <v>41</v>
      </c>
    </row>
    <row r="1737" spans="1:15" ht="15">
      <c r="A1737" s="3">
        <v>27</v>
      </c>
      <c r="B1737" s="3">
        <v>40</v>
      </c>
      <c r="C1737" s="3">
        <v>16</v>
      </c>
      <c r="D1737" s="6">
        <v>83</v>
      </c>
      <c r="E1737" s="9" t="str">
        <f>IF(D1737&lt;=50,"0-50",IF(D1737&lt;=100,"51-100","100+"))</f>
        <v>51-100</v>
      </c>
      <c r="F1737" s="8">
        <v>95064</v>
      </c>
      <c r="G1737" s="3">
        <v>4</v>
      </c>
      <c r="H1737" s="3">
        <v>0.2</v>
      </c>
      <c r="I1737" s="3" t="s">
        <v>45</v>
      </c>
      <c r="J1737" s="3">
        <v>0</v>
      </c>
      <c r="K1737" s="3" t="s">
        <v>40</v>
      </c>
      <c r="L1737" s="3" t="s">
        <v>40</v>
      </c>
      <c r="M1737" s="3" t="s">
        <v>40</v>
      </c>
      <c r="N1737" s="3" t="s">
        <v>40</v>
      </c>
      <c r="O1737" s="3" t="s">
        <v>40</v>
      </c>
    </row>
    <row r="1738" spans="1:15" ht="15">
      <c r="A1738" s="3">
        <v>32</v>
      </c>
      <c r="B1738" s="3">
        <v>40</v>
      </c>
      <c r="C1738" s="3">
        <v>16</v>
      </c>
      <c r="D1738" s="6">
        <v>29</v>
      </c>
      <c r="E1738" s="9" t="str">
        <f>IF(D1738&lt;=50,"0-50",IF(D1738&lt;=100,"51-100","100+"))</f>
        <v>0-50</v>
      </c>
      <c r="F1738" s="8">
        <v>94117</v>
      </c>
      <c r="G1738" s="3">
        <v>1</v>
      </c>
      <c r="H1738" s="3">
        <v>2</v>
      </c>
      <c r="I1738" s="3" t="s">
        <v>39</v>
      </c>
      <c r="J1738" s="3">
        <v>0</v>
      </c>
      <c r="K1738" s="3" t="s">
        <v>40</v>
      </c>
      <c r="L1738" s="3" t="s">
        <v>40</v>
      </c>
      <c r="M1738" s="3" t="s">
        <v>40</v>
      </c>
      <c r="N1738" s="3" t="s">
        <v>41</v>
      </c>
      <c r="O1738" s="3" t="s">
        <v>40</v>
      </c>
    </row>
    <row r="1739" spans="1:15" ht="15">
      <c r="A1739" s="3">
        <v>50</v>
      </c>
      <c r="B1739" s="3">
        <v>40</v>
      </c>
      <c r="C1739" s="3">
        <v>16</v>
      </c>
      <c r="D1739" s="6">
        <v>49</v>
      </c>
      <c r="E1739" s="9" t="str">
        <f>IF(D1739&lt;=50,"0-50",IF(D1739&lt;=100,"51-100","100+"))</f>
        <v>0-50</v>
      </c>
      <c r="F1739" s="8">
        <v>92373</v>
      </c>
      <c r="G1739" s="3">
        <v>1</v>
      </c>
      <c r="H1739" s="3">
        <v>1.8</v>
      </c>
      <c r="I1739" s="3" t="s">
        <v>44</v>
      </c>
      <c r="J1739" s="3">
        <v>0</v>
      </c>
      <c r="K1739" s="3" t="s">
        <v>40</v>
      </c>
      <c r="L1739" s="3" t="s">
        <v>40</v>
      </c>
      <c r="M1739" s="3" t="s">
        <v>40</v>
      </c>
      <c r="N1739" s="3" t="s">
        <v>40</v>
      </c>
      <c r="O1739" s="3" t="s">
        <v>41</v>
      </c>
    </row>
    <row r="1740" spans="1:15" ht="15">
      <c r="A1740" s="3">
        <v>87</v>
      </c>
      <c r="B1740" s="3">
        <v>40</v>
      </c>
      <c r="C1740" s="3">
        <v>16</v>
      </c>
      <c r="D1740" s="6">
        <v>42</v>
      </c>
      <c r="E1740" s="9" t="str">
        <f>IF(D1740&lt;=50,"0-50",IF(D1740&lt;=100,"51-100","100+"))</f>
        <v>0-50</v>
      </c>
      <c r="F1740" s="8">
        <v>94501</v>
      </c>
      <c r="G1740" s="3">
        <v>4</v>
      </c>
      <c r="H1740" s="3">
        <v>2.2000000000000002</v>
      </c>
      <c r="I1740" s="3" t="s">
        <v>39</v>
      </c>
      <c r="J1740" s="3">
        <v>126</v>
      </c>
      <c r="K1740" s="3" t="s">
        <v>40</v>
      </c>
      <c r="L1740" s="3" t="s">
        <v>40</v>
      </c>
      <c r="M1740" s="3" t="s">
        <v>40</v>
      </c>
      <c r="N1740" s="3" t="s">
        <v>40</v>
      </c>
      <c r="O1740" s="3" t="s">
        <v>40</v>
      </c>
    </row>
    <row r="1741" spans="1:15" ht="15">
      <c r="A1741" s="3">
        <v>113</v>
      </c>
      <c r="B1741" s="3">
        <v>40</v>
      </c>
      <c r="C1741" s="3">
        <v>15</v>
      </c>
      <c r="D1741" s="6">
        <v>82</v>
      </c>
      <c r="E1741" s="9" t="str">
        <f>IF(D1741&lt;=50,"0-50",IF(D1741&lt;=100,"51-100","100+"))</f>
        <v>51-100</v>
      </c>
      <c r="F1741" s="8">
        <v>91775</v>
      </c>
      <c r="G1741" s="3">
        <v>3</v>
      </c>
      <c r="H1741" s="3">
        <v>1</v>
      </c>
      <c r="I1741" s="3" t="s">
        <v>44</v>
      </c>
      <c r="J1741" s="3">
        <v>309</v>
      </c>
      <c r="K1741" s="3" t="s">
        <v>40</v>
      </c>
      <c r="L1741" s="3" t="s">
        <v>40</v>
      </c>
      <c r="M1741" s="3" t="s">
        <v>40</v>
      </c>
      <c r="N1741" s="3" t="s">
        <v>40</v>
      </c>
      <c r="O1741" s="3" t="s">
        <v>40</v>
      </c>
    </row>
    <row r="1742" spans="1:15" ht="15">
      <c r="A1742" s="3">
        <v>209</v>
      </c>
      <c r="B1742" s="3">
        <v>40</v>
      </c>
      <c r="C1742" s="3">
        <v>16</v>
      </c>
      <c r="D1742" s="6">
        <v>73</v>
      </c>
      <c r="E1742" s="9" t="str">
        <f>IF(D1742&lt;=50,"0-50",IF(D1742&lt;=100,"51-100","100+"))</f>
        <v>51-100</v>
      </c>
      <c r="F1742" s="8">
        <v>94110</v>
      </c>
      <c r="G1742" s="3">
        <v>4</v>
      </c>
      <c r="H1742" s="3">
        <v>2.67</v>
      </c>
      <c r="I1742" s="3" t="s">
        <v>44</v>
      </c>
      <c r="J1742" s="3">
        <v>0</v>
      </c>
      <c r="K1742" s="3" t="s">
        <v>40</v>
      </c>
      <c r="L1742" s="3" t="s">
        <v>40</v>
      </c>
      <c r="M1742" s="3" t="s">
        <v>40</v>
      </c>
      <c r="N1742" s="3" t="s">
        <v>41</v>
      </c>
      <c r="O1742" s="3" t="s">
        <v>41</v>
      </c>
    </row>
    <row r="1743" spans="1:15" ht="15">
      <c r="A1743" s="3">
        <v>272</v>
      </c>
      <c r="B1743" s="3">
        <v>40</v>
      </c>
      <c r="C1743" s="3">
        <v>14</v>
      </c>
      <c r="D1743" s="6">
        <v>70</v>
      </c>
      <c r="E1743" s="9" t="str">
        <f>IF(D1743&lt;=50,"0-50",IF(D1743&lt;=100,"51-100","100+"))</f>
        <v>51-100</v>
      </c>
      <c r="F1743" s="8">
        <v>94923</v>
      </c>
      <c r="G1743" s="3">
        <v>4</v>
      </c>
      <c r="H1743" s="3">
        <v>1.4</v>
      </c>
      <c r="I1743" s="3" t="s">
        <v>39</v>
      </c>
      <c r="J1743" s="3">
        <v>0</v>
      </c>
      <c r="K1743" s="3" t="s">
        <v>40</v>
      </c>
      <c r="L1743" s="3" t="s">
        <v>40</v>
      </c>
      <c r="M1743" s="3" t="s">
        <v>40</v>
      </c>
      <c r="N1743" s="3" t="s">
        <v>41</v>
      </c>
      <c r="O1743" s="3" t="s">
        <v>40</v>
      </c>
    </row>
    <row r="1744" spans="1:15" ht="15">
      <c r="A1744" s="3">
        <v>286</v>
      </c>
      <c r="B1744" s="3">
        <v>40</v>
      </c>
      <c r="C1744" s="3">
        <v>13</v>
      </c>
      <c r="D1744" s="6">
        <v>69</v>
      </c>
      <c r="E1744" s="9" t="str">
        <f>IF(D1744&lt;=50,"0-50",IF(D1744&lt;=100,"51-100","100+"))</f>
        <v>51-100</v>
      </c>
      <c r="F1744" s="8">
        <v>94305</v>
      </c>
      <c r="G1744" s="3">
        <v>3</v>
      </c>
      <c r="H1744" s="3">
        <v>2.33</v>
      </c>
      <c r="I1744" s="3" t="s">
        <v>39</v>
      </c>
      <c r="J1744" s="3">
        <v>0</v>
      </c>
      <c r="K1744" s="3" t="s">
        <v>40</v>
      </c>
      <c r="L1744" s="3" t="s">
        <v>40</v>
      </c>
      <c r="M1744" s="3" t="s">
        <v>40</v>
      </c>
      <c r="N1744" s="3" t="s">
        <v>40</v>
      </c>
      <c r="O1744" s="3" t="s">
        <v>40</v>
      </c>
    </row>
    <row r="1745" spans="1:15" ht="15">
      <c r="A1745" s="3">
        <v>318</v>
      </c>
      <c r="B1745" s="3">
        <v>40</v>
      </c>
      <c r="C1745" s="3">
        <v>16</v>
      </c>
      <c r="D1745" s="6">
        <v>119</v>
      </c>
      <c r="E1745" s="9" t="str">
        <f>IF(D1745&lt;=50,"0-50",IF(D1745&lt;=100,"51-100","100+"))</f>
        <v>100+</v>
      </c>
      <c r="F1745" s="8">
        <v>91335</v>
      </c>
      <c r="G1745" s="3">
        <v>2</v>
      </c>
      <c r="H1745" s="3">
        <v>4.2</v>
      </c>
      <c r="I1745" s="3" t="s">
        <v>39</v>
      </c>
      <c r="J1745" s="3">
        <v>0</v>
      </c>
      <c r="K1745" s="3" t="s">
        <v>41</v>
      </c>
      <c r="L1745" s="3" t="s">
        <v>40</v>
      </c>
      <c r="M1745" s="3" t="s">
        <v>40</v>
      </c>
      <c r="N1745" s="3" t="s">
        <v>41</v>
      </c>
      <c r="O1745" s="3" t="s">
        <v>40</v>
      </c>
    </row>
    <row r="1746" spans="1:15" ht="15">
      <c r="A1746" s="3">
        <v>349</v>
      </c>
      <c r="B1746" s="3">
        <v>40</v>
      </c>
      <c r="C1746" s="3">
        <v>15</v>
      </c>
      <c r="D1746" s="6">
        <v>173</v>
      </c>
      <c r="E1746" s="9" t="str">
        <f>IF(D1746&lt;=50,"0-50",IF(D1746&lt;=100,"51-100","100+"))</f>
        <v>100+</v>
      </c>
      <c r="F1746" s="8">
        <v>95060</v>
      </c>
      <c r="G1746" s="3">
        <v>4</v>
      </c>
      <c r="H1746" s="3">
        <v>6.6</v>
      </c>
      <c r="I1746" s="3" t="s">
        <v>44</v>
      </c>
      <c r="J1746" s="3">
        <v>0</v>
      </c>
      <c r="K1746" s="3" t="s">
        <v>41</v>
      </c>
      <c r="L1746" s="3" t="s">
        <v>40</v>
      </c>
      <c r="M1746" s="3" t="s">
        <v>41</v>
      </c>
      <c r="N1746" s="3" t="s">
        <v>41</v>
      </c>
      <c r="O1746" s="3" t="s">
        <v>41</v>
      </c>
    </row>
    <row r="1747" spans="1:15" ht="15">
      <c r="A1747" s="3">
        <v>417</v>
      </c>
      <c r="B1747" s="3">
        <v>40</v>
      </c>
      <c r="C1747" s="3">
        <v>15</v>
      </c>
      <c r="D1747" s="6">
        <v>85</v>
      </c>
      <c r="E1747" s="9" t="str">
        <f>IF(D1747&lt;=50,"0-50",IF(D1747&lt;=100,"51-100","100+"))</f>
        <v>51-100</v>
      </c>
      <c r="F1747" s="8">
        <v>94304</v>
      </c>
      <c r="G1747" s="3">
        <v>2</v>
      </c>
      <c r="H1747" s="3">
        <v>0.4</v>
      </c>
      <c r="I1747" s="3" t="s">
        <v>44</v>
      </c>
      <c r="J1747" s="3">
        <v>0</v>
      </c>
      <c r="K1747" s="3" t="s">
        <v>40</v>
      </c>
      <c r="L1747" s="3" t="s">
        <v>40</v>
      </c>
      <c r="M1747" s="3" t="s">
        <v>40</v>
      </c>
      <c r="N1747" s="3" t="s">
        <v>41</v>
      </c>
      <c r="O1747" s="3" t="s">
        <v>40</v>
      </c>
    </row>
    <row r="1748" spans="1:15" ht="15">
      <c r="A1748" s="3">
        <v>505</v>
      </c>
      <c r="B1748" s="3">
        <v>40</v>
      </c>
      <c r="C1748" s="3">
        <v>10</v>
      </c>
      <c r="D1748" s="6">
        <v>44</v>
      </c>
      <c r="E1748" s="9" t="str">
        <f>IF(D1748&lt;=50,"0-50",IF(D1748&lt;=100,"51-100","100+"))</f>
        <v>0-50</v>
      </c>
      <c r="F1748" s="8">
        <v>94720</v>
      </c>
      <c r="G1748" s="3">
        <v>3</v>
      </c>
      <c r="H1748" s="3">
        <v>2</v>
      </c>
      <c r="I1748" s="3" t="s">
        <v>45</v>
      </c>
      <c r="J1748" s="3">
        <v>0</v>
      </c>
      <c r="K1748" s="3" t="s">
        <v>40</v>
      </c>
      <c r="L1748" s="3" t="s">
        <v>40</v>
      </c>
      <c r="M1748" s="3" t="s">
        <v>40</v>
      </c>
      <c r="N1748" s="3" t="s">
        <v>41</v>
      </c>
      <c r="O1748" s="3" t="s">
        <v>40</v>
      </c>
    </row>
    <row r="1749" spans="1:15" ht="15">
      <c r="A1749" s="3">
        <v>543</v>
      </c>
      <c r="B1749" s="3">
        <v>40</v>
      </c>
      <c r="C1749" s="3">
        <v>14</v>
      </c>
      <c r="D1749" s="6">
        <v>81</v>
      </c>
      <c r="E1749" s="9" t="str">
        <f>IF(D1749&lt;=50,"0-50",IF(D1749&lt;=100,"51-100","100+"))</f>
        <v>51-100</v>
      </c>
      <c r="F1749" s="8">
        <v>94709</v>
      </c>
      <c r="G1749" s="3">
        <v>3</v>
      </c>
      <c r="H1749" s="3">
        <v>0.1</v>
      </c>
      <c r="I1749" s="3" t="s">
        <v>44</v>
      </c>
      <c r="J1749" s="3">
        <v>0</v>
      </c>
      <c r="K1749" s="3" t="s">
        <v>40</v>
      </c>
      <c r="L1749" s="3" t="s">
        <v>40</v>
      </c>
      <c r="M1749" s="3" t="s">
        <v>40</v>
      </c>
      <c r="N1749" s="3" t="s">
        <v>41</v>
      </c>
      <c r="O1749" s="3" t="s">
        <v>40</v>
      </c>
    </row>
    <row r="1750" spans="1:15" ht="15">
      <c r="A1750" s="3">
        <v>570</v>
      </c>
      <c r="B1750" s="3">
        <v>40</v>
      </c>
      <c r="C1750" s="3">
        <v>14</v>
      </c>
      <c r="D1750" s="6">
        <v>70</v>
      </c>
      <c r="E1750" s="9" t="str">
        <f>IF(D1750&lt;=50,"0-50",IF(D1750&lt;=100,"51-100","100+"))</f>
        <v>51-100</v>
      </c>
      <c r="F1750" s="8">
        <v>95136</v>
      </c>
      <c r="G1750" s="3">
        <v>3</v>
      </c>
      <c r="H1750" s="3">
        <v>2.1</v>
      </c>
      <c r="I1750" s="3" t="s">
        <v>44</v>
      </c>
      <c r="J1750" s="3">
        <v>185</v>
      </c>
      <c r="K1750" s="3" t="s">
        <v>40</v>
      </c>
      <c r="L1750" s="3" t="s">
        <v>40</v>
      </c>
      <c r="M1750" s="3" t="s">
        <v>40</v>
      </c>
      <c r="N1750" s="3" t="s">
        <v>40</v>
      </c>
      <c r="O1750" s="3" t="s">
        <v>40</v>
      </c>
    </row>
    <row r="1751" spans="1:15" ht="15">
      <c r="A1751" s="3">
        <v>585</v>
      </c>
      <c r="B1751" s="3">
        <v>40</v>
      </c>
      <c r="C1751" s="3">
        <v>16</v>
      </c>
      <c r="D1751" s="6">
        <v>114</v>
      </c>
      <c r="E1751" s="9" t="str">
        <f>IF(D1751&lt;=50,"0-50",IF(D1751&lt;=100,"51-100","100+"))</f>
        <v>100+</v>
      </c>
      <c r="F1751" s="8">
        <v>91604</v>
      </c>
      <c r="G1751" s="3">
        <v>1</v>
      </c>
      <c r="H1751" s="3">
        <v>3.4</v>
      </c>
      <c r="I1751" s="3" t="s">
        <v>44</v>
      </c>
      <c r="J1751" s="3">
        <v>300</v>
      </c>
      <c r="K1751" s="3" t="s">
        <v>40</v>
      </c>
      <c r="L1751" s="3" t="s">
        <v>40</v>
      </c>
      <c r="M1751" s="3" t="s">
        <v>40</v>
      </c>
      <c r="N1751" s="3" t="s">
        <v>41</v>
      </c>
      <c r="O1751" s="3" t="s">
        <v>40</v>
      </c>
    </row>
    <row r="1752" spans="1:15" ht="15">
      <c r="A1752" s="3">
        <v>617</v>
      </c>
      <c r="B1752" s="3">
        <v>40</v>
      </c>
      <c r="C1752" s="3">
        <v>14</v>
      </c>
      <c r="D1752" s="6">
        <v>33</v>
      </c>
      <c r="E1752" s="9" t="str">
        <f>IF(D1752&lt;=50,"0-50",IF(D1752&lt;=100,"51-100","100+"))</f>
        <v>0-50</v>
      </c>
      <c r="F1752" s="8">
        <v>94025</v>
      </c>
      <c r="G1752" s="3">
        <v>2</v>
      </c>
      <c r="H1752" s="3">
        <v>1.4</v>
      </c>
      <c r="I1752" s="3" t="s">
        <v>45</v>
      </c>
      <c r="J1752" s="3">
        <v>0</v>
      </c>
      <c r="K1752" s="3" t="s">
        <v>40</v>
      </c>
      <c r="L1752" s="3" t="s">
        <v>40</v>
      </c>
      <c r="M1752" s="3" t="s">
        <v>40</v>
      </c>
      <c r="N1752" s="3" t="s">
        <v>41</v>
      </c>
      <c r="O1752" s="3" t="s">
        <v>41</v>
      </c>
    </row>
    <row r="1753" spans="1:15" ht="15">
      <c r="A1753" s="3">
        <v>637</v>
      </c>
      <c r="B1753" s="3">
        <v>40</v>
      </c>
      <c r="C1753" s="3">
        <v>16</v>
      </c>
      <c r="D1753" s="6">
        <v>120</v>
      </c>
      <c r="E1753" s="9" t="str">
        <f>IF(D1753&lt;=50,"0-50",IF(D1753&lt;=100,"51-100","100+"))</f>
        <v>100+</v>
      </c>
      <c r="F1753" s="8">
        <v>92037</v>
      </c>
      <c r="G1753" s="3">
        <v>2</v>
      </c>
      <c r="H1753" s="3">
        <v>6.1</v>
      </c>
      <c r="I1753" s="3" t="s">
        <v>44</v>
      </c>
      <c r="J1753" s="3">
        <v>196</v>
      </c>
      <c r="K1753" s="3" t="s">
        <v>40</v>
      </c>
      <c r="L1753" s="3" t="s">
        <v>40</v>
      </c>
      <c r="M1753" s="3" t="s">
        <v>40</v>
      </c>
      <c r="N1753" s="3" t="s">
        <v>41</v>
      </c>
      <c r="O1753" s="3" t="s">
        <v>40</v>
      </c>
    </row>
    <row r="1754" spans="1:15" ht="15">
      <c r="A1754" s="3">
        <v>684</v>
      </c>
      <c r="B1754" s="3">
        <v>40</v>
      </c>
      <c r="C1754" s="3">
        <v>16</v>
      </c>
      <c r="D1754" s="6">
        <v>82</v>
      </c>
      <c r="E1754" s="9" t="str">
        <f>IF(D1754&lt;=50,"0-50",IF(D1754&lt;=100,"51-100","100+"))</f>
        <v>51-100</v>
      </c>
      <c r="F1754" s="8">
        <v>91311</v>
      </c>
      <c r="G1754" s="3">
        <v>1</v>
      </c>
      <c r="H1754" s="3">
        <v>3.6</v>
      </c>
      <c r="I1754" s="3" t="s">
        <v>39</v>
      </c>
      <c r="J1754" s="3">
        <v>0</v>
      </c>
      <c r="K1754" s="3" t="s">
        <v>40</v>
      </c>
      <c r="L1754" s="3" t="s">
        <v>40</v>
      </c>
      <c r="M1754" s="3" t="s">
        <v>40</v>
      </c>
      <c r="N1754" s="3" t="s">
        <v>40</v>
      </c>
      <c r="O1754" s="3" t="s">
        <v>40</v>
      </c>
    </row>
    <row r="1755" spans="1:15" ht="15">
      <c r="A1755" s="3">
        <v>694</v>
      </c>
      <c r="B1755" s="3">
        <v>40</v>
      </c>
      <c r="C1755" s="3">
        <v>15</v>
      </c>
      <c r="D1755" s="6">
        <v>40</v>
      </c>
      <c r="E1755" s="9" t="str">
        <f>IF(D1755&lt;=50,"0-50",IF(D1755&lt;=100,"51-100","100+"))</f>
        <v>0-50</v>
      </c>
      <c r="F1755" s="8">
        <v>92096</v>
      </c>
      <c r="G1755" s="3">
        <v>2</v>
      </c>
      <c r="H1755" s="3">
        <v>2.2000000000000002</v>
      </c>
      <c r="I1755" s="3" t="s">
        <v>45</v>
      </c>
      <c r="J1755" s="3">
        <v>107</v>
      </c>
      <c r="K1755" s="3" t="s">
        <v>40</v>
      </c>
      <c r="L1755" s="3" t="s">
        <v>40</v>
      </c>
      <c r="M1755" s="3" t="s">
        <v>40</v>
      </c>
      <c r="N1755" s="3" t="s">
        <v>41</v>
      </c>
      <c r="O1755" s="3" t="s">
        <v>40</v>
      </c>
    </row>
    <row r="1756" spans="1:15" ht="15">
      <c r="A1756" s="3">
        <v>848</v>
      </c>
      <c r="B1756" s="3">
        <v>40</v>
      </c>
      <c r="C1756" s="3">
        <v>14</v>
      </c>
      <c r="D1756" s="6">
        <v>73</v>
      </c>
      <c r="E1756" s="9" t="str">
        <f>IF(D1756&lt;=50,"0-50",IF(D1756&lt;=100,"51-100","100+"))</f>
        <v>51-100</v>
      </c>
      <c r="F1756" s="8">
        <v>94539</v>
      </c>
      <c r="G1756" s="3">
        <v>1</v>
      </c>
      <c r="H1756" s="3">
        <v>1.5</v>
      </c>
      <c r="I1756" s="3" t="s">
        <v>45</v>
      </c>
      <c r="J1756" s="3">
        <v>252</v>
      </c>
      <c r="K1756" s="3" t="s">
        <v>40</v>
      </c>
      <c r="L1756" s="3" t="s">
        <v>40</v>
      </c>
      <c r="M1756" s="3" t="s">
        <v>40</v>
      </c>
      <c r="N1756" s="3" t="s">
        <v>41</v>
      </c>
      <c r="O1756" s="3" t="s">
        <v>40</v>
      </c>
    </row>
    <row r="1757" spans="1:15" ht="15">
      <c r="A1757" s="3">
        <v>869</v>
      </c>
      <c r="B1757" s="3">
        <v>40</v>
      </c>
      <c r="C1757" s="3">
        <v>15</v>
      </c>
      <c r="D1757" s="6">
        <v>161</v>
      </c>
      <c r="E1757" s="9" t="str">
        <f>IF(D1757&lt;=50,"0-50",IF(D1757&lt;=100,"51-100","100+"))</f>
        <v>100+</v>
      </c>
      <c r="F1757" s="8">
        <v>94596</v>
      </c>
      <c r="G1757" s="3">
        <v>2</v>
      </c>
      <c r="H1757" s="3">
        <v>3.3</v>
      </c>
      <c r="I1757" s="3" t="s">
        <v>44</v>
      </c>
      <c r="J1757" s="3">
        <v>0</v>
      </c>
      <c r="K1757" s="3" t="s">
        <v>40</v>
      </c>
      <c r="L1757" s="3" t="s">
        <v>41</v>
      </c>
      <c r="M1757" s="3" t="s">
        <v>40</v>
      </c>
      <c r="N1757" s="3" t="s">
        <v>40</v>
      </c>
      <c r="O1757" s="3" t="s">
        <v>41</v>
      </c>
    </row>
    <row r="1758" spans="1:15" ht="15">
      <c r="A1758" s="3">
        <v>877</v>
      </c>
      <c r="B1758" s="3">
        <v>40</v>
      </c>
      <c r="C1758" s="3">
        <v>14</v>
      </c>
      <c r="D1758" s="6">
        <v>58</v>
      </c>
      <c r="E1758" s="9" t="str">
        <f>IF(D1758&lt;=50,"0-50",IF(D1758&lt;=100,"51-100","100+"))</f>
        <v>51-100</v>
      </c>
      <c r="F1758" s="8">
        <v>94025</v>
      </c>
      <c r="G1758" s="3">
        <v>2</v>
      </c>
      <c r="H1758" s="3">
        <v>2.8</v>
      </c>
      <c r="I1758" s="3" t="s">
        <v>44</v>
      </c>
      <c r="J1758" s="3">
        <v>0</v>
      </c>
      <c r="K1758" s="3" t="s">
        <v>40</v>
      </c>
      <c r="L1758" s="3" t="s">
        <v>40</v>
      </c>
      <c r="M1758" s="3" t="s">
        <v>40</v>
      </c>
      <c r="N1758" s="3" t="s">
        <v>41</v>
      </c>
      <c r="O1758" s="3" t="s">
        <v>40</v>
      </c>
    </row>
    <row r="1759" spans="1:15" ht="15">
      <c r="A1759" s="3">
        <v>950</v>
      </c>
      <c r="B1759" s="3">
        <v>40</v>
      </c>
      <c r="C1759" s="3">
        <v>16</v>
      </c>
      <c r="D1759" s="6">
        <v>45</v>
      </c>
      <c r="E1759" s="9" t="str">
        <f>IF(D1759&lt;=50,"0-50",IF(D1759&lt;=100,"51-100","100+"))</f>
        <v>0-50</v>
      </c>
      <c r="F1759" s="8">
        <v>94720</v>
      </c>
      <c r="G1759" s="3">
        <v>3</v>
      </c>
      <c r="H1759" s="3">
        <v>0.6</v>
      </c>
      <c r="I1759" s="3" t="s">
        <v>39</v>
      </c>
      <c r="J1759" s="3">
        <v>204</v>
      </c>
      <c r="K1759" s="3" t="s">
        <v>40</v>
      </c>
      <c r="L1759" s="3" t="s">
        <v>40</v>
      </c>
      <c r="M1759" s="3" t="s">
        <v>40</v>
      </c>
      <c r="N1759" s="3" t="s">
        <v>41</v>
      </c>
      <c r="O1759" s="3" t="s">
        <v>40</v>
      </c>
    </row>
    <row r="1760" spans="1:15" ht="15">
      <c r="A1760" s="3">
        <v>973</v>
      </c>
      <c r="B1760" s="3">
        <v>40</v>
      </c>
      <c r="C1760" s="3">
        <v>16</v>
      </c>
      <c r="D1760" s="6">
        <v>50</v>
      </c>
      <c r="E1760" s="9" t="str">
        <f>IF(D1760&lt;=50,"0-50",IF(D1760&lt;=100,"51-100","100+"))</f>
        <v>0-50</v>
      </c>
      <c r="F1760" s="8">
        <v>92093</v>
      </c>
      <c r="G1760" s="3">
        <v>2</v>
      </c>
      <c r="H1760" s="3">
        <v>1.7</v>
      </c>
      <c r="I1760" s="3" t="s">
        <v>44</v>
      </c>
      <c r="J1760" s="3">
        <v>174</v>
      </c>
      <c r="K1760" s="3" t="s">
        <v>40</v>
      </c>
      <c r="L1760" s="3" t="s">
        <v>40</v>
      </c>
      <c r="M1760" s="3" t="s">
        <v>40</v>
      </c>
      <c r="N1760" s="3" t="s">
        <v>40</v>
      </c>
      <c r="O1760" s="3" t="s">
        <v>40</v>
      </c>
    </row>
    <row r="1761" spans="1:15" ht="15">
      <c r="A1761" s="3">
        <v>992</v>
      </c>
      <c r="B1761" s="3">
        <v>40</v>
      </c>
      <c r="C1761" s="3">
        <v>14</v>
      </c>
      <c r="D1761" s="6">
        <v>28</v>
      </c>
      <c r="E1761" s="9" t="str">
        <f>IF(D1761&lt;=50,"0-50",IF(D1761&lt;=100,"51-100","100+"))</f>
        <v>0-50</v>
      </c>
      <c r="F1761" s="8">
        <v>94025</v>
      </c>
      <c r="G1761" s="3">
        <v>4</v>
      </c>
      <c r="H1761" s="3">
        <v>1.5</v>
      </c>
      <c r="I1761" s="3" t="s">
        <v>45</v>
      </c>
      <c r="J1761" s="3">
        <v>0</v>
      </c>
      <c r="K1761" s="3" t="s">
        <v>40</v>
      </c>
      <c r="L1761" s="3" t="s">
        <v>40</v>
      </c>
      <c r="M1761" s="3" t="s">
        <v>40</v>
      </c>
      <c r="N1761" s="3" t="s">
        <v>40</v>
      </c>
      <c r="O1761" s="3" t="s">
        <v>41</v>
      </c>
    </row>
    <row r="1762" spans="1:15" ht="15">
      <c r="A1762" s="3">
        <v>1077</v>
      </c>
      <c r="B1762" s="3">
        <v>40</v>
      </c>
      <c r="C1762" s="3">
        <v>13</v>
      </c>
      <c r="D1762" s="6">
        <v>24</v>
      </c>
      <c r="E1762" s="9" t="str">
        <f>IF(D1762&lt;=50,"0-50",IF(D1762&lt;=100,"51-100","100+"))</f>
        <v>0-50</v>
      </c>
      <c r="F1762" s="8">
        <v>94608</v>
      </c>
      <c r="G1762" s="3">
        <v>3</v>
      </c>
      <c r="H1762" s="3">
        <v>1</v>
      </c>
      <c r="I1762" s="3" t="s">
        <v>39</v>
      </c>
      <c r="J1762" s="3">
        <v>0</v>
      </c>
      <c r="K1762" s="3" t="s">
        <v>40</v>
      </c>
      <c r="L1762" s="3" t="s">
        <v>40</v>
      </c>
      <c r="M1762" s="3" t="s">
        <v>40</v>
      </c>
      <c r="N1762" s="3" t="s">
        <v>41</v>
      </c>
      <c r="O1762" s="3" t="s">
        <v>40</v>
      </c>
    </row>
    <row r="1763" spans="1:15" ht="15">
      <c r="A1763" s="3">
        <v>1170</v>
      </c>
      <c r="B1763" s="3">
        <v>40</v>
      </c>
      <c r="C1763" s="3">
        <v>16</v>
      </c>
      <c r="D1763" s="6">
        <v>32</v>
      </c>
      <c r="E1763" s="9" t="str">
        <f>IF(D1763&lt;=50,"0-50",IF(D1763&lt;=100,"51-100","100+"))</f>
        <v>0-50</v>
      </c>
      <c r="F1763" s="8">
        <v>92110</v>
      </c>
      <c r="G1763" s="3">
        <v>1</v>
      </c>
      <c r="H1763" s="3">
        <v>1.4</v>
      </c>
      <c r="I1763" s="3" t="s">
        <v>45</v>
      </c>
      <c r="J1763" s="3">
        <v>158</v>
      </c>
      <c r="K1763" s="3" t="s">
        <v>40</v>
      </c>
      <c r="L1763" s="3" t="s">
        <v>40</v>
      </c>
      <c r="M1763" s="3" t="s">
        <v>40</v>
      </c>
      <c r="N1763" s="3" t="s">
        <v>41</v>
      </c>
      <c r="O1763" s="3" t="s">
        <v>40</v>
      </c>
    </row>
    <row r="1764" spans="1:15" ht="15">
      <c r="A1764" s="3">
        <v>1199</v>
      </c>
      <c r="B1764" s="3">
        <v>40</v>
      </c>
      <c r="C1764" s="3">
        <v>14</v>
      </c>
      <c r="D1764" s="6">
        <v>42</v>
      </c>
      <c r="E1764" s="9" t="str">
        <f>IF(D1764&lt;=50,"0-50",IF(D1764&lt;=100,"51-100","100+"))</f>
        <v>0-50</v>
      </c>
      <c r="F1764" s="8">
        <v>94801</v>
      </c>
      <c r="G1764" s="3">
        <v>2</v>
      </c>
      <c r="H1764" s="3">
        <v>0.7</v>
      </c>
      <c r="I1764" s="3" t="s">
        <v>44</v>
      </c>
      <c r="J1764" s="3">
        <v>101</v>
      </c>
      <c r="K1764" s="3" t="s">
        <v>40</v>
      </c>
      <c r="L1764" s="3" t="s">
        <v>40</v>
      </c>
      <c r="M1764" s="3" t="s">
        <v>40</v>
      </c>
      <c r="N1764" s="3" t="s">
        <v>41</v>
      </c>
      <c r="O1764" s="3" t="s">
        <v>40</v>
      </c>
    </row>
    <row r="1765" spans="1:15" ht="15">
      <c r="A1765" s="3">
        <v>1400</v>
      </c>
      <c r="B1765" s="3">
        <v>40</v>
      </c>
      <c r="C1765" s="3">
        <v>16</v>
      </c>
      <c r="D1765" s="6">
        <v>69</v>
      </c>
      <c r="E1765" s="9" t="str">
        <f>IF(D1765&lt;=50,"0-50",IF(D1765&lt;=100,"51-100","100+"))</f>
        <v>51-100</v>
      </c>
      <c r="F1765" s="8">
        <v>92009</v>
      </c>
      <c r="G1765" s="3">
        <v>4</v>
      </c>
      <c r="H1765" s="3">
        <v>2.4</v>
      </c>
      <c r="I1765" s="3" t="s">
        <v>44</v>
      </c>
      <c r="J1765" s="3">
        <v>0</v>
      </c>
      <c r="K1765" s="3" t="s">
        <v>40</v>
      </c>
      <c r="L1765" s="3" t="s">
        <v>40</v>
      </c>
      <c r="M1765" s="3" t="s">
        <v>40</v>
      </c>
      <c r="N1765" s="3" t="s">
        <v>41</v>
      </c>
      <c r="O1765" s="3" t="s">
        <v>40</v>
      </c>
    </row>
    <row r="1766" spans="1:15" ht="15">
      <c r="A1766" s="3">
        <v>1402</v>
      </c>
      <c r="B1766" s="3">
        <v>40</v>
      </c>
      <c r="C1766" s="3">
        <v>15</v>
      </c>
      <c r="D1766" s="6">
        <v>84</v>
      </c>
      <c r="E1766" s="9" t="str">
        <f>IF(D1766&lt;=50,"0-50",IF(D1766&lt;=100,"51-100","100+"))</f>
        <v>51-100</v>
      </c>
      <c r="F1766" s="8">
        <v>94521</v>
      </c>
      <c r="G1766" s="3">
        <v>1</v>
      </c>
      <c r="H1766" s="3">
        <v>3.7</v>
      </c>
      <c r="I1766" s="3" t="s">
        <v>45</v>
      </c>
      <c r="J1766" s="3">
        <v>0</v>
      </c>
      <c r="K1766" s="3" t="s">
        <v>40</v>
      </c>
      <c r="L1766" s="3" t="s">
        <v>40</v>
      </c>
      <c r="M1766" s="3" t="s">
        <v>40</v>
      </c>
      <c r="N1766" s="3" t="s">
        <v>41</v>
      </c>
      <c r="O1766" s="3" t="s">
        <v>40</v>
      </c>
    </row>
    <row r="1767" spans="1:15" ht="15">
      <c r="A1767" s="3">
        <v>1409</v>
      </c>
      <c r="B1767" s="3">
        <v>40</v>
      </c>
      <c r="C1767" s="3">
        <v>14</v>
      </c>
      <c r="D1767" s="6">
        <v>129</v>
      </c>
      <c r="E1767" s="9" t="str">
        <f>IF(D1767&lt;=50,"0-50",IF(D1767&lt;=100,"51-100","100+"))</f>
        <v>100+</v>
      </c>
      <c r="F1767" s="8">
        <v>90089</v>
      </c>
      <c r="G1767" s="3">
        <v>1</v>
      </c>
      <c r="H1767" s="3">
        <v>5.9</v>
      </c>
      <c r="I1767" s="3" t="s">
        <v>45</v>
      </c>
      <c r="J1767" s="3">
        <v>0</v>
      </c>
      <c r="K1767" s="3" t="s">
        <v>41</v>
      </c>
      <c r="L1767" s="3" t="s">
        <v>40</v>
      </c>
      <c r="M1767" s="3" t="s">
        <v>40</v>
      </c>
      <c r="N1767" s="3" t="s">
        <v>41</v>
      </c>
      <c r="O1767" s="3" t="s">
        <v>40</v>
      </c>
    </row>
    <row r="1768" spans="1:15" ht="15">
      <c r="A1768" s="3">
        <v>1417</v>
      </c>
      <c r="B1768" s="3">
        <v>40</v>
      </c>
      <c r="C1768" s="3">
        <v>15</v>
      </c>
      <c r="D1768" s="6">
        <v>82</v>
      </c>
      <c r="E1768" s="9" t="str">
        <f>IF(D1768&lt;=50,"0-50",IF(D1768&lt;=100,"51-100","100+"))</f>
        <v>51-100</v>
      </c>
      <c r="F1768" s="8">
        <v>93101</v>
      </c>
      <c r="G1768" s="3">
        <v>2</v>
      </c>
      <c r="H1768" s="3">
        <v>0.4</v>
      </c>
      <c r="I1768" s="3" t="s">
        <v>44</v>
      </c>
      <c r="J1768" s="3">
        <v>0</v>
      </c>
      <c r="K1768" s="3" t="s">
        <v>40</v>
      </c>
      <c r="L1768" s="3" t="s">
        <v>40</v>
      </c>
      <c r="M1768" s="3" t="s">
        <v>40</v>
      </c>
      <c r="N1768" s="3" t="s">
        <v>40</v>
      </c>
      <c r="O1768" s="3" t="s">
        <v>40</v>
      </c>
    </row>
    <row r="1769" spans="1:15" ht="15">
      <c r="A1769" s="3">
        <v>1461</v>
      </c>
      <c r="B1769" s="3">
        <v>40</v>
      </c>
      <c r="C1769" s="3">
        <v>16</v>
      </c>
      <c r="D1769" s="6">
        <v>85</v>
      </c>
      <c r="E1769" s="9" t="str">
        <f>IF(D1769&lt;=50,"0-50",IF(D1769&lt;=100,"51-100","100+"))</f>
        <v>51-100</v>
      </c>
      <c r="F1769" s="8">
        <v>92677</v>
      </c>
      <c r="G1769" s="3"/>
      <c r="H1769" s="3">
        <v>0.2</v>
      </c>
      <c r="I1769" s="3" t="s">
        <v>45</v>
      </c>
      <c r="J1769" s="3">
        <v>0</v>
      </c>
      <c r="K1769" s="3" t="s">
        <v>40</v>
      </c>
      <c r="L1769" s="3" t="s">
        <v>40</v>
      </c>
      <c r="M1769" s="3" t="s">
        <v>40</v>
      </c>
      <c r="N1769" s="3" t="s">
        <v>41</v>
      </c>
      <c r="O1769" s="3" t="s">
        <v>41</v>
      </c>
    </row>
    <row r="1770" spans="1:15" ht="15">
      <c r="A1770" s="3">
        <v>1478</v>
      </c>
      <c r="B1770" s="3">
        <v>40</v>
      </c>
      <c r="C1770" s="3">
        <v>14</v>
      </c>
      <c r="D1770" s="6">
        <v>64</v>
      </c>
      <c r="E1770" s="9" t="str">
        <f>IF(D1770&lt;=50,"0-50",IF(D1770&lt;=100,"51-100","100+"))</f>
        <v>51-100</v>
      </c>
      <c r="F1770" s="8">
        <v>91320</v>
      </c>
      <c r="G1770" s="3">
        <v>4</v>
      </c>
      <c r="H1770" s="3">
        <v>0.2</v>
      </c>
      <c r="I1770" s="3" t="s">
        <v>45</v>
      </c>
      <c r="J1770" s="3">
        <v>0</v>
      </c>
      <c r="K1770" s="3" t="s">
        <v>40</v>
      </c>
      <c r="L1770" s="3" t="s">
        <v>40</v>
      </c>
      <c r="M1770" s="3" t="s">
        <v>40</v>
      </c>
      <c r="N1770" s="3" t="s">
        <v>41</v>
      </c>
      <c r="O1770" s="3" t="s">
        <v>41</v>
      </c>
    </row>
    <row r="1771" spans="1:15" ht="15">
      <c r="A1771" s="3">
        <v>1525</v>
      </c>
      <c r="B1771" s="3">
        <v>40</v>
      </c>
      <c r="C1771" s="3">
        <v>16</v>
      </c>
      <c r="D1771" s="6">
        <v>155</v>
      </c>
      <c r="E1771" s="9" t="str">
        <f>IF(D1771&lt;=50,"0-50",IF(D1771&lt;=100,"51-100","100+"))</f>
        <v>100+</v>
      </c>
      <c r="F1771" s="8">
        <v>94002</v>
      </c>
      <c r="G1771" s="3">
        <v>4</v>
      </c>
      <c r="H1771" s="3">
        <v>0.1</v>
      </c>
      <c r="I1771" s="3" t="s">
        <v>45</v>
      </c>
      <c r="J1771" s="3">
        <v>0</v>
      </c>
      <c r="K1771" s="3" t="s">
        <v>41</v>
      </c>
      <c r="L1771" s="3" t="s">
        <v>40</v>
      </c>
      <c r="M1771" s="3" t="s">
        <v>41</v>
      </c>
      <c r="N1771" s="3" t="s">
        <v>41</v>
      </c>
      <c r="O1771" s="3" t="s">
        <v>41</v>
      </c>
    </row>
    <row r="1772" spans="1:15" ht="15">
      <c r="A1772" s="3">
        <v>1551</v>
      </c>
      <c r="B1772" s="3">
        <v>40</v>
      </c>
      <c r="C1772" s="3">
        <v>14</v>
      </c>
      <c r="D1772" s="6">
        <v>39</v>
      </c>
      <c r="E1772" s="9" t="str">
        <f>IF(D1772&lt;=50,"0-50",IF(D1772&lt;=100,"51-100","100+"))</f>
        <v>0-50</v>
      </c>
      <c r="F1772" s="8">
        <v>93117</v>
      </c>
      <c r="G1772" s="3">
        <v>1</v>
      </c>
      <c r="H1772" s="3">
        <v>2</v>
      </c>
      <c r="I1772" s="3" t="s">
        <v>44</v>
      </c>
      <c r="J1772" s="3">
        <v>0</v>
      </c>
      <c r="K1772" s="3" t="s">
        <v>40</v>
      </c>
      <c r="L1772" s="3" t="s">
        <v>40</v>
      </c>
      <c r="M1772" s="3" t="s">
        <v>40</v>
      </c>
      <c r="N1772" s="3" t="s">
        <v>41</v>
      </c>
      <c r="O1772" s="3" t="s">
        <v>40</v>
      </c>
    </row>
    <row r="1773" spans="1:15" ht="15">
      <c r="A1773" s="3">
        <v>1599</v>
      </c>
      <c r="B1773" s="3">
        <v>40</v>
      </c>
      <c r="C1773" s="3">
        <v>15</v>
      </c>
      <c r="D1773" s="6">
        <v>85</v>
      </c>
      <c r="E1773" s="9" t="str">
        <f>IF(D1773&lt;=50,"0-50",IF(D1773&lt;=100,"51-100","100+"))</f>
        <v>51-100</v>
      </c>
      <c r="F1773" s="8">
        <v>94550</v>
      </c>
      <c r="G1773" s="3">
        <v>2</v>
      </c>
      <c r="H1773" s="3">
        <v>0.4</v>
      </c>
      <c r="I1773" s="3" t="s">
        <v>44</v>
      </c>
      <c r="J1773" s="3">
        <v>0</v>
      </c>
      <c r="K1773" s="3" t="s">
        <v>40</v>
      </c>
      <c r="L1773" s="3" t="s">
        <v>41</v>
      </c>
      <c r="M1773" s="3" t="s">
        <v>40</v>
      </c>
      <c r="N1773" s="3" t="s">
        <v>40</v>
      </c>
      <c r="O1773" s="3" t="s">
        <v>40</v>
      </c>
    </row>
    <row r="1774" spans="1:15" ht="15">
      <c r="A1774" s="3">
        <v>1603</v>
      </c>
      <c r="B1774" s="3">
        <v>40</v>
      </c>
      <c r="C1774" s="3">
        <v>14</v>
      </c>
      <c r="D1774" s="6">
        <v>74</v>
      </c>
      <c r="E1774" s="9" t="str">
        <f>IF(D1774&lt;=50,"0-50",IF(D1774&lt;=100,"51-100","100+"))</f>
        <v>51-100</v>
      </c>
      <c r="F1774" s="8">
        <v>90245</v>
      </c>
      <c r="G1774" s="3">
        <v>4</v>
      </c>
      <c r="H1774" s="3">
        <v>1.4</v>
      </c>
      <c r="I1774" s="3" t="s">
        <v>39</v>
      </c>
      <c r="J1774" s="3">
        <v>0</v>
      </c>
      <c r="K1774" s="3" t="s">
        <v>40</v>
      </c>
      <c r="L1774" s="3" t="s">
        <v>40</v>
      </c>
      <c r="M1774" s="3" t="s">
        <v>40</v>
      </c>
      <c r="N1774" s="3" t="s">
        <v>41</v>
      </c>
      <c r="O1774" s="3" t="s">
        <v>40</v>
      </c>
    </row>
    <row r="1775" spans="1:15" ht="15">
      <c r="A1775" s="3">
        <v>1657</v>
      </c>
      <c r="B1775" s="3">
        <v>40</v>
      </c>
      <c r="C1775" s="3">
        <v>15</v>
      </c>
      <c r="D1775" s="6">
        <v>175</v>
      </c>
      <c r="E1775" s="9" t="str">
        <f>IF(D1775&lt;=50,"0-50",IF(D1775&lt;=100,"51-100","100+"))</f>
        <v>100+</v>
      </c>
      <c r="F1775" s="8">
        <v>92646</v>
      </c>
      <c r="G1775" s="3">
        <v>2</v>
      </c>
      <c r="H1775" s="3">
        <v>3.3</v>
      </c>
      <c r="I1775" s="3" t="s">
        <v>44</v>
      </c>
      <c r="J1775" s="3">
        <v>0</v>
      </c>
      <c r="K1775" s="3" t="s">
        <v>40</v>
      </c>
      <c r="L1775" s="3" t="s">
        <v>40</v>
      </c>
      <c r="M1775" s="3" t="s">
        <v>40</v>
      </c>
      <c r="N1775" s="3" t="s">
        <v>41</v>
      </c>
      <c r="O1775" s="3" t="s">
        <v>40</v>
      </c>
    </row>
    <row r="1776" spans="1:15" ht="15">
      <c r="A1776" s="3">
        <v>1686</v>
      </c>
      <c r="B1776" s="3">
        <v>40</v>
      </c>
      <c r="C1776" s="3">
        <v>16</v>
      </c>
      <c r="D1776" s="6">
        <v>89</v>
      </c>
      <c r="E1776" s="9" t="str">
        <f>IF(D1776&lt;=50,"0-50",IF(D1776&lt;=100,"51-100","100+"))</f>
        <v>51-100</v>
      </c>
      <c r="F1776" s="8">
        <v>90011</v>
      </c>
      <c r="G1776" s="3">
        <v>4</v>
      </c>
      <c r="H1776" s="3">
        <v>0.8</v>
      </c>
      <c r="I1776" s="3" t="s">
        <v>44</v>
      </c>
      <c r="J1776" s="3">
        <v>155</v>
      </c>
      <c r="K1776" s="3" t="s">
        <v>40</v>
      </c>
      <c r="L1776" s="3" t="s">
        <v>40</v>
      </c>
      <c r="M1776" s="3" t="s">
        <v>40</v>
      </c>
      <c r="N1776" s="3" t="s">
        <v>41</v>
      </c>
      <c r="O1776" s="3" t="s">
        <v>40</v>
      </c>
    </row>
    <row r="1777" spans="1:15" ht="15">
      <c r="A1777" s="3">
        <v>1719</v>
      </c>
      <c r="B1777" s="3">
        <v>40</v>
      </c>
      <c r="C1777" s="3">
        <v>16</v>
      </c>
      <c r="D1777" s="6">
        <v>19</v>
      </c>
      <c r="E1777" s="9" t="str">
        <f>IF(D1777&lt;=50,"0-50",IF(D1777&lt;=100,"51-100","100+"))</f>
        <v>0-50</v>
      </c>
      <c r="F1777" s="8">
        <v>92028</v>
      </c>
      <c r="G1777" s="3">
        <v>4</v>
      </c>
      <c r="H1777" s="3">
        <v>0.4</v>
      </c>
      <c r="I1777" s="3" t="s">
        <v>39</v>
      </c>
      <c r="J1777" s="3">
        <v>0</v>
      </c>
      <c r="K1777" s="3" t="s">
        <v>40</v>
      </c>
      <c r="L1777" s="3" t="s">
        <v>40</v>
      </c>
      <c r="M1777" s="3" t="s">
        <v>40</v>
      </c>
      <c r="N1777" s="3" t="s">
        <v>41</v>
      </c>
      <c r="O1777" s="3" t="s">
        <v>41</v>
      </c>
    </row>
    <row r="1778" spans="1:15" ht="15">
      <c r="A1778" s="3">
        <v>1734</v>
      </c>
      <c r="B1778" s="3">
        <v>40</v>
      </c>
      <c r="C1778" s="3">
        <v>16</v>
      </c>
      <c r="D1778" s="6">
        <v>125</v>
      </c>
      <c r="E1778" s="9" t="str">
        <f>IF(D1778&lt;=50,"0-50",IF(D1778&lt;=100,"51-100","100+"))</f>
        <v>100+</v>
      </c>
      <c r="F1778" s="8">
        <v>95125</v>
      </c>
      <c r="G1778" s="3">
        <v>2</v>
      </c>
      <c r="H1778" s="3">
        <v>2.2000000000000002</v>
      </c>
      <c r="I1778" s="3" t="s">
        <v>44</v>
      </c>
      <c r="J1778" s="3">
        <v>0</v>
      </c>
      <c r="K1778" s="3" t="s">
        <v>40</v>
      </c>
      <c r="L1778" s="3" t="s">
        <v>40</v>
      </c>
      <c r="M1778" s="3" t="s">
        <v>40</v>
      </c>
      <c r="N1778" s="3" t="s">
        <v>41</v>
      </c>
      <c r="O1778" s="3" t="s">
        <v>40</v>
      </c>
    </row>
    <row r="1779" spans="1:15" ht="15">
      <c r="A1779" s="3">
        <v>1759</v>
      </c>
      <c r="B1779" s="3">
        <v>40</v>
      </c>
      <c r="C1779" s="3">
        <v>14</v>
      </c>
      <c r="D1779" s="6">
        <v>54</v>
      </c>
      <c r="E1779" s="9" t="str">
        <f>IF(D1779&lt;=50,"0-50",IF(D1779&lt;=100,"51-100","100+"))</f>
        <v>51-100</v>
      </c>
      <c r="F1779" s="8">
        <v>96003</v>
      </c>
      <c r="G1779" s="3">
        <v>2</v>
      </c>
      <c r="H1779" s="3">
        <v>0.7</v>
      </c>
      <c r="I1779" s="3" t="s">
        <v>44</v>
      </c>
      <c r="J1779" s="3">
        <v>0</v>
      </c>
      <c r="K1779" s="3" t="s">
        <v>40</v>
      </c>
      <c r="L1779" s="3" t="s">
        <v>40</v>
      </c>
      <c r="M1779" s="3" t="s">
        <v>40</v>
      </c>
      <c r="N1779" s="3" t="s">
        <v>40</v>
      </c>
      <c r="O1779" s="3" t="s">
        <v>40</v>
      </c>
    </row>
    <row r="1780" spans="1:15" ht="15">
      <c r="A1780" s="3">
        <v>1805</v>
      </c>
      <c r="B1780" s="3">
        <v>40</v>
      </c>
      <c r="C1780" s="3">
        <v>16</v>
      </c>
      <c r="D1780" s="6">
        <v>64</v>
      </c>
      <c r="E1780" s="9" t="str">
        <f>IF(D1780&lt;=50,"0-50",IF(D1780&lt;=100,"51-100","100+"))</f>
        <v>51-100</v>
      </c>
      <c r="F1780" s="8">
        <v>92661</v>
      </c>
      <c r="G1780" s="3">
        <v>4</v>
      </c>
      <c r="H1780" s="3">
        <v>2.67</v>
      </c>
      <c r="I1780" s="3" t="s">
        <v>44</v>
      </c>
      <c r="J1780" s="3">
        <v>0</v>
      </c>
      <c r="K1780" s="3" t="s">
        <v>40</v>
      </c>
      <c r="L1780" s="3" t="s">
        <v>41</v>
      </c>
      <c r="M1780" s="3" t="s">
        <v>40</v>
      </c>
      <c r="N1780" s="3" t="s">
        <v>41</v>
      </c>
      <c r="O1780" s="3" t="s">
        <v>40</v>
      </c>
    </row>
    <row r="1781" spans="1:15" ht="15">
      <c r="A1781" s="3">
        <v>2014</v>
      </c>
      <c r="B1781" s="3">
        <v>40</v>
      </c>
      <c r="C1781" s="3">
        <v>15</v>
      </c>
      <c r="D1781" s="6">
        <v>52</v>
      </c>
      <c r="E1781" s="9" t="str">
        <f>IF(D1781&lt;=50,"0-50",IF(D1781&lt;=100,"51-100","100+"))</f>
        <v>51-100</v>
      </c>
      <c r="F1781" s="8">
        <v>92691</v>
      </c>
      <c r="G1781" s="3">
        <v>3</v>
      </c>
      <c r="H1781" s="3">
        <v>0.8</v>
      </c>
      <c r="I1781" s="3" t="s">
        <v>45</v>
      </c>
      <c r="J1781" s="3">
        <v>113</v>
      </c>
      <c r="K1781" s="3" t="s">
        <v>40</v>
      </c>
      <c r="L1781" s="3" t="s">
        <v>40</v>
      </c>
      <c r="M1781" s="3" t="s">
        <v>40</v>
      </c>
      <c r="N1781" s="3" t="s">
        <v>41</v>
      </c>
      <c r="O1781" s="3" t="s">
        <v>40</v>
      </c>
    </row>
    <row r="1782" spans="1:15" ht="15">
      <c r="A1782" s="3">
        <v>2076</v>
      </c>
      <c r="B1782" s="3">
        <v>40</v>
      </c>
      <c r="C1782" s="3">
        <v>16</v>
      </c>
      <c r="D1782" s="6">
        <v>53</v>
      </c>
      <c r="E1782" s="9" t="str">
        <f>IF(D1782&lt;=50,"0-50",IF(D1782&lt;=100,"51-100","100+"))</f>
        <v>51-100</v>
      </c>
      <c r="F1782" s="8">
        <v>94123</v>
      </c>
      <c r="G1782" s="3">
        <v>4</v>
      </c>
      <c r="H1782" s="3">
        <v>2</v>
      </c>
      <c r="I1782" s="3" t="s">
        <v>45</v>
      </c>
      <c r="J1782" s="3">
        <v>0</v>
      </c>
      <c r="K1782" s="3" t="s">
        <v>40</v>
      </c>
      <c r="L1782" s="3" t="s">
        <v>40</v>
      </c>
      <c r="M1782" s="3" t="s">
        <v>40</v>
      </c>
      <c r="N1782" s="3" t="s">
        <v>40</v>
      </c>
      <c r="O1782" s="3" t="s">
        <v>40</v>
      </c>
    </row>
    <row r="1783" spans="1:15" ht="15">
      <c r="A1783" s="3">
        <v>2105</v>
      </c>
      <c r="B1783" s="3">
        <v>40</v>
      </c>
      <c r="C1783" s="3">
        <v>14</v>
      </c>
      <c r="D1783" s="6">
        <v>58</v>
      </c>
      <c r="E1783" s="9" t="str">
        <f>IF(D1783&lt;=50,"0-50",IF(D1783&lt;=100,"51-100","100+"))</f>
        <v>51-100</v>
      </c>
      <c r="F1783" s="8">
        <v>90245</v>
      </c>
      <c r="G1783" s="3">
        <v>4</v>
      </c>
      <c r="H1783" s="3">
        <v>0.2</v>
      </c>
      <c r="I1783" s="3" t="s">
        <v>45</v>
      </c>
      <c r="J1783" s="3">
        <v>0</v>
      </c>
      <c r="K1783" s="3" t="s">
        <v>40</v>
      </c>
      <c r="L1783" s="3" t="s">
        <v>40</v>
      </c>
      <c r="M1783" s="3" t="s">
        <v>40</v>
      </c>
      <c r="N1783" s="3" t="s">
        <v>41</v>
      </c>
      <c r="O1783" s="3" t="s">
        <v>40</v>
      </c>
    </row>
    <row r="1784" spans="1:15" ht="15">
      <c r="A1784" s="3">
        <v>2128</v>
      </c>
      <c r="B1784" s="3">
        <v>40</v>
      </c>
      <c r="C1784" s="3">
        <v>14</v>
      </c>
      <c r="D1784" s="6">
        <v>179</v>
      </c>
      <c r="E1784" s="9" t="str">
        <f>IF(D1784&lt;=50,"0-50",IF(D1784&lt;=100,"51-100","100+"))</f>
        <v>100+</v>
      </c>
      <c r="F1784" s="8">
        <v>94720</v>
      </c>
      <c r="G1784" s="3">
        <v>2</v>
      </c>
      <c r="H1784" s="3">
        <v>0</v>
      </c>
      <c r="I1784" s="3" t="s">
        <v>44</v>
      </c>
      <c r="J1784" s="3">
        <v>0</v>
      </c>
      <c r="K1784" s="3" t="s">
        <v>40</v>
      </c>
      <c r="L1784" s="3" t="s">
        <v>40</v>
      </c>
      <c r="M1784" s="3" t="s">
        <v>40</v>
      </c>
      <c r="N1784" s="3" t="s">
        <v>40</v>
      </c>
      <c r="O1784" s="3" t="s">
        <v>40</v>
      </c>
    </row>
    <row r="1785" spans="1:15" ht="15">
      <c r="A1785" s="3">
        <v>2154</v>
      </c>
      <c r="B1785" s="3">
        <v>40</v>
      </c>
      <c r="C1785" s="3">
        <v>14</v>
      </c>
      <c r="D1785" s="6">
        <v>123</v>
      </c>
      <c r="E1785" s="9" t="str">
        <f>IF(D1785&lt;=50,"0-50",IF(D1785&lt;=100,"51-100","100+"))</f>
        <v>100+</v>
      </c>
      <c r="F1785" s="8">
        <v>90041</v>
      </c>
      <c r="G1785" s="3">
        <v>1</v>
      </c>
      <c r="H1785" s="3">
        <v>5.2</v>
      </c>
      <c r="I1785" s="3" t="s">
        <v>44</v>
      </c>
      <c r="J1785" s="3">
        <v>0</v>
      </c>
      <c r="K1785" s="3" t="s">
        <v>40</v>
      </c>
      <c r="L1785" s="3" t="s">
        <v>40</v>
      </c>
      <c r="M1785" s="3" t="s">
        <v>40</v>
      </c>
      <c r="N1785" s="3" t="s">
        <v>41</v>
      </c>
      <c r="O1785" s="3" t="s">
        <v>40</v>
      </c>
    </row>
    <row r="1786" spans="1:15" ht="15">
      <c r="A1786" s="3">
        <v>2183</v>
      </c>
      <c r="B1786" s="3">
        <v>40</v>
      </c>
      <c r="C1786" s="3">
        <v>14</v>
      </c>
      <c r="D1786" s="6">
        <v>22</v>
      </c>
      <c r="E1786" s="9" t="str">
        <f>IF(D1786&lt;=50,"0-50",IF(D1786&lt;=100,"51-100","100+"))</f>
        <v>0-50</v>
      </c>
      <c r="F1786" s="8">
        <v>94566</v>
      </c>
      <c r="G1786" s="3">
        <v>2</v>
      </c>
      <c r="H1786" s="3">
        <v>1.4</v>
      </c>
      <c r="I1786" s="3" t="s">
        <v>45</v>
      </c>
      <c r="J1786" s="3">
        <v>0</v>
      </c>
      <c r="K1786" s="3" t="s">
        <v>40</v>
      </c>
      <c r="L1786" s="3" t="s">
        <v>40</v>
      </c>
      <c r="M1786" s="3" t="s">
        <v>40</v>
      </c>
      <c r="N1786" s="3" t="s">
        <v>40</v>
      </c>
      <c r="O1786" s="3" t="s">
        <v>40</v>
      </c>
    </row>
    <row r="1787" spans="1:15" ht="15">
      <c r="A1787" s="3">
        <v>2275</v>
      </c>
      <c r="B1787" s="3">
        <v>40</v>
      </c>
      <c r="C1787" s="3">
        <v>15</v>
      </c>
      <c r="D1787" s="6">
        <v>21</v>
      </c>
      <c r="E1787" s="9" t="str">
        <f>IF(D1787&lt;=50,"0-50",IF(D1787&lt;=100,"51-100","100+"))</f>
        <v>0-50</v>
      </c>
      <c r="F1787" s="8">
        <v>90034</v>
      </c>
      <c r="G1787" s="3">
        <v>2</v>
      </c>
      <c r="H1787" s="3">
        <v>0</v>
      </c>
      <c r="I1787" s="3" t="s">
        <v>45</v>
      </c>
      <c r="J1787" s="3">
        <v>0</v>
      </c>
      <c r="K1787" s="3" t="s">
        <v>40</v>
      </c>
      <c r="L1787" s="3" t="s">
        <v>40</v>
      </c>
      <c r="M1787" s="3" t="s">
        <v>40</v>
      </c>
      <c r="N1787" s="3" t="s">
        <v>41</v>
      </c>
      <c r="O1787" s="3" t="s">
        <v>40</v>
      </c>
    </row>
    <row r="1788" spans="1:15" ht="15">
      <c r="A1788" s="3">
        <v>2276</v>
      </c>
      <c r="B1788" s="3">
        <v>40</v>
      </c>
      <c r="C1788" s="3">
        <v>16</v>
      </c>
      <c r="D1788" s="6">
        <v>115</v>
      </c>
      <c r="E1788" s="9" t="str">
        <f>IF(D1788&lt;=50,"0-50",IF(D1788&lt;=100,"51-100","100+"))</f>
        <v>100+</v>
      </c>
      <c r="F1788" s="8">
        <v>94305</v>
      </c>
      <c r="G1788" s="3">
        <v>1</v>
      </c>
      <c r="H1788" s="3">
        <v>3.4</v>
      </c>
      <c r="I1788" s="3" t="s">
        <v>44</v>
      </c>
      <c r="J1788" s="3">
        <v>0</v>
      </c>
      <c r="K1788" s="3" t="s">
        <v>40</v>
      </c>
      <c r="L1788" s="3" t="s">
        <v>40</v>
      </c>
      <c r="M1788" s="3" t="s">
        <v>40</v>
      </c>
      <c r="N1788" s="3" t="s">
        <v>41</v>
      </c>
      <c r="O1788" s="3" t="s">
        <v>40</v>
      </c>
    </row>
    <row r="1789" spans="1:15" ht="15">
      <c r="A1789" s="3">
        <v>2333</v>
      </c>
      <c r="B1789" s="3">
        <v>40</v>
      </c>
      <c r="C1789" s="3">
        <v>16</v>
      </c>
      <c r="D1789" s="6">
        <v>35</v>
      </c>
      <c r="E1789" s="9" t="str">
        <f>IF(D1789&lt;=50,"0-50",IF(D1789&lt;=100,"51-100","100+"))</f>
        <v>0-50</v>
      </c>
      <c r="F1789" s="8">
        <v>94022</v>
      </c>
      <c r="G1789" s="3">
        <v>1</v>
      </c>
      <c r="H1789" s="3">
        <v>1.4</v>
      </c>
      <c r="I1789" s="3" t="s">
        <v>45</v>
      </c>
      <c r="J1789" s="3">
        <v>0</v>
      </c>
      <c r="K1789" s="3" t="s">
        <v>40</v>
      </c>
      <c r="L1789" s="3" t="s">
        <v>40</v>
      </c>
      <c r="M1789" s="3" t="s">
        <v>40</v>
      </c>
      <c r="N1789" s="3" t="s">
        <v>41</v>
      </c>
      <c r="O1789" s="3" t="s">
        <v>41</v>
      </c>
    </row>
    <row r="1790" spans="1:15" ht="15">
      <c r="A1790" s="3">
        <v>2363</v>
      </c>
      <c r="B1790" s="3">
        <v>40</v>
      </c>
      <c r="C1790" s="3">
        <v>15</v>
      </c>
      <c r="D1790" s="6">
        <v>31</v>
      </c>
      <c r="E1790" s="9" t="str">
        <f>IF(D1790&lt;=50,"0-50",IF(D1790&lt;=100,"51-100","100+"))</f>
        <v>0-50</v>
      </c>
      <c r="F1790" s="8">
        <v>94720</v>
      </c>
      <c r="G1790" s="3">
        <v>1</v>
      </c>
      <c r="H1790" s="3">
        <v>0.6</v>
      </c>
      <c r="I1790" s="3" t="s">
        <v>45</v>
      </c>
      <c r="J1790" s="3">
        <v>0</v>
      </c>
      <c r="K1790" s="3" t="s">
        <v>40</v>
      </c>
      <c r="L1790" s="3" t="s">
        <v>40</v>
      </c>
      <c r="M1790" s="3" t="s">
        <v>40</v>
      </c>
      <c r="N1790" s="3" t="s">
        <v>41</v>
      </c>
      <c r="O1790" s="3" t="s">
        <v>40</v>
      </c>
    </row>
    <row r="1791" spans="1:15" ht="15">
      <c r="A1791" s="3">
        <v>2381</v>
      </c>
      <c r="B1791" s="3">
        <v>40</v>
      </c>
      <c r="C1791" s="3">
        <v>16</v>
      </c>
      <c r="D1791" s="6">
        <v>50</v>
      </c>
      <c r="E1791" s="9" t="str">
        <f>IF(D1791&lt;=50,"0-50",IF(D1791&lt;=100,"51-100","100+"))</f>
        <v>0-50</v>
      </c>
      <c r="F1791" s="8">
        <v>92606</v>
      </c>
      <c r="G1791" s="3">
        <v>2</v>
      </c>
      <c r="H1791" s="3">
        <v>0.6</v>
      </c>
      <c r="I1791" s="3" t="s">
        <v>45</v>
      </c>
      <c r="J1791" s="3">
        <v>0</v>
      </c>
      <c r="K1791" s="3" t="s">
        <v>40</v>
      </c>
      <c r="L1791" s="3" t="s">
        <v>40</v>
      </c>
      <c r="M1791" s="3" t="s">
        <v>40</v>
      </c>
      <c r="N1791" s="3" t="s">
        <v>40</v>
      </c>
      <c r="O1791" s="3" t="s">
        <v>40</v>
      </c>
    </row>
    <row r="1792" spans="1:15" ht="15">
      <c r="A1792" s="3">
        <v>2468</v>
      </c>
      <c r="B1792" s="3">
        <v>40</v>
      </c>
      <c r="C1792" s="3">
        <v>16</v>
      </c>
      <c r="D1792" s="6">
        <v>83</v>
      </c>
      <c r="E1792" s="9" t="str">
        <f>IF(D1792&lt;=50,"0-50",IF(D1792&lt;=100,"51-100","100+"))</f>
        <v>51-100</v>
      </c>
      <c r="F1792" s="8">
        <v>92350</v>
      </c>
      <c r="G1792" s="3">
        <v>1</v>
      </c>
      <c r="H1792" s="3">
        <v>0.8</v>
      </c>
      <c r="I1792" s="3" t="s">
        <v>39</v>
      </c>
      <c r="J1792" s="3">
        <v>230</v>
      </c>
      <c r="K1792" s="3" t="s">
        <v>40</v>
      </c>
      <c r="L1792" s="3" t="s">
        <v>41</v>
      </c>
      <c r="M1792" s="3" t="s">
        <v>40</v>
      </c>
      <c r="N1792" s="3" t="s">
        <v>41</v>
      </c>
      <c r="O1792" s="3" t="s">
        <v>40</v>
      </c>
    </row>
    <row r="1793" spans="1:15" ht="15">
      <c r="A1793" s="3">
        <v>2478</v>
      </c>
      <c r="B1793" s="3">
        <v>40</v>
      </c>
      <c r="C1793" s="3">
        <v>14</v>
      </c>
      <c r="D1793" s="6">
        <v>179</v>
      </c>
      <c r="E1793" s="9" t="str">
        <f>IF(D1793&lt;=50,"0-50",IF(D1793&lt;=100,"51-100","100+"))</f>
        <v>100+</v>
      </c>
      <c r="F1793" s="8">
        <v>90025</v>
      </c>
      <c r="G1793" s="3">
        <v>1</v>
      </c>
      <c r="H1793" s="3">
        <v>2.6</v>
      </c>
      <c r="I1793" s="3" t="s">
        <v>45</v>
      </c>
      <c r="J1793" s="3">
        <v>0</v>
      </c>
      <c r="K1793" s="3" t="s">
        <v>41</v>
      </c>
      <c r="L1793" s="3" t="s">
        <v>40</v>
      </c>
      <c r="M1793" s="3" t="s">
        <v>40</v>
      </c>
      <c r="N1793" s="3" t="s">
        <v>41</v>
      </c>
      <c r="O1793" s="3" t="s">
        <v>40</v>
      </c>
    </row>
    <row r="1794" spans="1:15" ht="15">
      <c r="A1794" s="3">
        <v>2509</v>
      </c>
      <c r="B1794" s="3">
        <v>40</v>
      </c>
      <c r="C1794" s="3">
        <v>15</v>
      </c>
      <c r="D1794" s="6">
        <v>63</v>
      </c>
      <c r="E1794" s="9" t="str">
        <f>IF(D1794&lt;=50,"0-50",IF(D1794&lt;=100,"51-100","100+"))</f>
        <v>51-100</v>
      </c>
      <c r="F1794" s="8">
        <v>93407</v>
      </c>
      <c r="G1794" s="3">
        <v>3</v>
      </c>
      <c r="H1794" s="3">
        <v>3</v>
      </c>
      <c r="I1794" s="3" t="s">
        <v>44</v>
      </c>
      <c r="J1794" s="3">
        <v>0</v>
      </c>
      <c r="K1794" s="3" t="s">
        <v>40</v>
      </c>
      <c r="L1794" s="3" t="s">
        <v>41</v>
      </c>
      <c r="M1794" s="3" t="s">
        <v>40</v>
      </c>
      <c r="N1794" s="3" t="s">
        <v>41</v>
      </c>
      <c r="O1794" s="3" t="s">
        <v>40</v>
      </c>
    </row>
    <row r="1795" spans="1:15" ht="15">
      <c r="A1795" s="3">
        <v>2566</v>
      </c>
      <c r="B1795" s="3">
        <v>40</v>
      </c>
      <c r="C1795" s="3">
        <v>15</v>
      </c>
      <c r="D1795" s="6">
        <v>10</v>
      </c>
      <c r="E1795" s="9" t="str">
        <f>IF(D1795&lt;=50,"0-50",IF(D1795&lt;=100,"51-100","100+"))</f>
        <v>0-50</v>
      </c>
      <c r="F1795" s="8">
        <v>94708</v>
      </c>
      <c r="G1795" s="3">
        <v>2</v>
      </c>
      <c r="H1795" s="3">
        <v>0</v>
      </c>
      <c r="I1795" s="3" t="s">
        <v>45</v>
      </c>
      <c r="J1795" s="3">
        <v>102</v>
      </c>
      <c r="K1795" s="3" t="s">
        <v>40</v>
      </c>
      <c r="L1795" s="3" t="s">
        <v>40</v>
      </c>
      <c r="M1795" s="3" t="s">
        <v>40</v>
      </c>
      <c r="N1795" s="3" t="s">
        <v>41</v>
      </c>
      <c r="O1795" s="3" t="s">
        <v>40</v>
      </c>
    </row>
    <row r="1796" spans="1:15" ht="15">
      <c r="A1796" s="3">
        <v>2611</v>
      </c>
      <c r="B1796" s="3">
        <v>40</v>
      </c>
      <c r="C1796" s="3">
        <v>16</v>
      </c>
      <c r="D1796" s="6">
        <v>60</v>
      </c>
      <c r="E1796" s="9" t="str">
        <f>IF(D1796&lt;=50,"0-50",IF(D1796&lt;=100,"51-100","100+"))</f>
        <v>51-100</v>
      </c>
      <c r="F1796" s="8">
        <v>94501</v>
      </c>
      <c r="G1796" s="3">
        <v>2</v>
      </c>
      <c r="H1796" s="3">
        <v>3.2</v>
      </c>
      <c r="I1796" s="3" t="s">
        <v>44</v>
      </c>
      <c r="J1796" s="3">
        <v>0</v>
      </c>
      <c r="K1796" s="3" t="s">
        <v>40</v>
      </c>
      <c r="L1796" s="3" t="s">
        <v>40</v>
      </c>
      <c r="M1796" s="3" t="s">
        <v>40</v>
      </c>
      <c r="N1796" s="3" t="s">
        <v>40</v>
      </c>
      <c r="O1796" s="3" t="s">
        <v>40</v>
      </c>
    </row>
    <row r="1797" spans="1:15" ht="15">
      <c r="A1797" s="3">
        <v>2636</v>
      </c>
      <c r="B1797" s="3">
        <v>40</v>
      </c>
      <c r="C1797" s="3">
        <v>14</v>
      </c>
      <c r="D1797" s="6">
        <v>33</v>
      </c>
      <c r="E1797" s="9" t="str">
        <f>IF(D1797&lt;=50,"0-50",IF(D1797&lt;=100,"51-100","100+"))</f>
        <v>0-50</v>
      </c>
      <c r="F1797" s="8">
        <v>95616</v>
      </c>
      <c r="G1797" s="3">
        <v>2</v>
      </c>
      <c r="H1797" s="3">
        <v>0.8</v>
      </c>
      <c r="I1797" s="3" t="s">
        <v>45</v>
      </c>
      <c r="J1797" s="3">
        <v>89</v>
      </c>
      <c r="K1797" s="3" t="s">
        <v>40</v>
      </c>
      <c r="L1797" s="3" t="s">
        <v>40</v>
      </c>
      <c r="M1797" s="3" t="s">
        <v>40</v>
      </c>
      <c r="N1797" s="3" t="s">
        <v>41</v>
      </c>
      <c r="O1797" s="3" t="s">
        <v>40</v>
      </c>
    </row>
    <row r="1798" spans="1:15" ht="15">
      <c r="A1798" s="3">
        <v>2645</v>
      </c>
      <c r="B1798" s="3">
        <v>40</v>
      </c>
      <c r="C1798" s="3">
        <v>14</v>
      </c>
      <c r="D1798" s="6">
        <v>28</v>
      </c>
      <c r="E1798" s="9" t="str">
        <f>IF(D1798&lt;=50,"0-50",IF(D1798&lt;=100,"51-100","100+"))</f>
        <v>0-50</v>
      </c>
      <c r="F1798" s="8">
        <v>94061</v>
      </c>
      <c r="G1798" s="3">
        <v>2</v>
      </c>
      <c r="H1798" s="3">
        <v>0.8</v>
      </c>
      <c r="I1798" s="3" t="s">
        <v>45</v>
      </c>
      <c r="J1798" s="3">
        <v>0</v>
      </c>
      <c r="K1798" s="3" t="s">
        <v>40</v>
      </c>
      <c r="L1798" s="3" t="s">
        <v>40</v>
      </c>
      <c r="M1798" s="3" t="s">
        <v>40</v>
      </c>
      <c r="N1798" s="3" t="s">
        <v>40</v>
      </c>
      <c r="O1798" s="3" t="s">
        <v>40</v>
      </c>
    </row>
    <row r="1799" spans="1:15" ht="15">
      <c r="A1799" s="3">
        <v>2657</v>
      </c>
      <c r="B1799" s="3">
        <v>40</v>
      </c>
      <c r="C1799" s="3">
        <v>15</v>
      </c>
      <c r="D1799" s="6">
        <v>144</v>
      </c>
      <c r="E1799" s="9" t="str">
        <f>IF(D1799&lt;=50,"0-50",IF(D1799&lt;=100,"51-100","100+"))</f>
        <v>100+</v>
      </c>
      <c r="F1799" s="8">
        <v>91040</v>
      </c>
      <c r="G1799" s="3">
        <v>1</v>
      </c>
      <c r="H1799" s="3">
        <v>4.0999999999999996</v>
      </c>
      <c r="I1799" s="3" t="s">
        <v>44</v>
      </c>
      <c r="J1799" s="3">
        <v>0</v>
      </c>
      <c r="K1799" s="3" t="s">
        <v>40</v>
      </c>
      <c r="L1799" s="3" t="s">
        <v>40</v>
      </c>
      <c r="M1799" s="3" t="s">
        <v>40</v>
      </c>
      <c r="N1799" s="3" t="s">
        <v>40</v>
      </c>
      <c r="O1799" s="3" t="s">
        <v>40</v>
      </c>
    </row>
    <row r="1800" spans="1:15" ht="15">
      <c r="A1800" s="3">
        <v>2690</v>
      </c>
      <c r="B1800" s="3">
        <v>40</v>
      </c>
      <c r="C1800" s="3">
        <v>16</v>
      </c>
      <c r="D1800" s="6">
        <v>104</v>
      </c>
      <c r="E1800" s="9" t="str">
        <f>IF(D1800&lt;=50,"0-50",IF(D1800&lt;=100,"51-100","100+"))</f>
        <v>100+</v>
      </c>
      <c r="F1800" s="8">
        <v>91730</v>
      </c>
      <c r="G1800" s="3">
        <v>1</v>
      </c>
      <c r="H1800" s="3">
        <v>3.4</v>
      </c>
      <c r="I1800" s="3" t="s">
        <v>44</v>
      </c>
      <c r="J1800" s="3">
        <v>249</v>
      </c>
      <c r="K1800" s="3" t="s">
        <v>40</v>
      </c>
      <c r="L1800" s="3" t="s">
        <v>40</v>
      </c>
      <c r="M1800" s="3" t="s">
        <v>40</v>
      </c>
      <c r="N1800" s="3" t="s">
        <v>40</v>
      </c>
      <c r="O1800" s="3" t="s">
        <v>40</v>
      </c>
    </row>
    <row r="1801" spans="1:15" ht="15">
      <c r="A1801" s="3">
        <v>2696</v>
      </c>
      <c r="B1801" s="3">
        <v>40</v>
      </c>
      <c r="C1801" s="3">
        <v>15</v>
      </c>
      <c r="D1801" s="6">
        <v>8</v>
      </c>
      <c r="E1801" s="9" t="str">
        <f>IF(D1801&lt;=50,"0-50",IF(D1801&lt;=100,"51-100","100+"))</f>
        <v>0-50</v>
      </c>
      <c r="F1801" s="8">
        <v>94960</v>
      </c>
      <c r="G1801" s="3">
        <v>2</v>
      </c>
      <c r="H1801" s="3">
        <v>0.1</v>
      </c>
      <c r="I1801" s="3" t="s">
        <v>39</v>
      </c>
      <c r="J1801" s="3">
        <v>0</v>
      </c>
      <c r="K1801" s="3" t="s">
        <v>40</v>
      </c>
      <c r="L1801" s="3" t="s">
        <v>40</v>
      </c>
      <c r="M1801" s="3" t="s">
        <v>40</v>
      </c>
      <c r="N1801" s="3" t="s">
        <v>40</v>
      </c>
      <c r="O1801" s="3" t="s">
        <v>40</v>
      </c>
    </row>
    <row r="1802" spans="1:15" ht="15">
      <c r="A1802" s="3">
        <v>2835</v>
      </c>
      <c r="B1802" s="3">
        <v>40</v>
      </c>
      <c r="C1802" s="3">
        <v>16</v>
      </c>
      <c r="D1802" s="6">
        <v>12</v>
      </c>
      <c r="E1802" s="9" t="str">
        <f>IF(D1802&lt;=50,"0-50",IF(D1802&lt;=100,"51-100","100+"))</f>
        <v>0-50</v>
      </c>
      <c r="F1802" s="8">
        <v>90033</v>
      </c>
      <c r="G1802" s="3">
        <v>1</v>
      </c>
      <c r="H1802" s="3">
        <v>1</v>
      </c>
      <c r="I1802" s="3" t="s">
        <v>44</v>
      </c>
      <c r="J1802" s="3">
        <v>91</v>
      </c>
      <c r="K1802" s="3" t="s">
        <v>40</v>
      </c>
      <c r="L1802" s="3" t="s">
        <v>41</v>
      </c>
      <c r="M1802" s="3" t="s">
        <v>40</v>
      </c>
      <c r="N1802" s="3" t="s">
        <v>40</v>
      </c>
      <c r="O1802" s="3" t="s">
        <v>40</v>
      </c>
    </row>
    <row r="1803" spans="1:15" ht="15">
      <c r="A1803" s="3">
        <v>2884</v>
      </c>
      <c r="B1803" s="3">
        <v>40</v>
      </c>
      <c r="C1803" s="3">
        <v>14</v>
      </c>
      <c r="D1803" s="6">
        <v>92</v>
      </c>
      <c r="E1803" s="9" t="str">
        <f>IF(D1803&lt;=50,"0-50",IF(D1803&lt;=100,"51-100","100+"))</f>
        <v>51-100</v>
      </c>
      <c r="F1803" s="8">
        <v>90024</v>
      </c>
      <c r="G1803" s="3">
        <v>4</v>
      </c>
      <c r="H1803" s="3">
        <v>1.4</v>
      </c>
      <c r="I1803" s="3" t="s">
        <v>39</v>
      </c>
      <c r="J1803" s="3">
        <v>0</v>
      </c>
      <c r="K1803" s="3" t="s">
        <v>40</v>
      </c>
      <c r="L1803" s="3" t="s">
        <v>40</v>
      </c>
      <c r="M1803" s="3" t="s">
        <v>40</v>
      </c>
      <c r="N1803" s="3" t="s">
        <v>41</v>
      </c>
      <c r="O1803" s="3" t="s">
        <v>40</v>
      </c>
    </row>
    <row r="1804" spans="1:15" ht="15">
      <c r="A1804" s="3">
        <v>2888</v>
      </c>
      <c r="B1804" s="3">
        <v>40</v>
      </c>
      <c r="C1804" s="3">
        <v>16</v>
      </c>
      <c r="D1804" s="6">
        <v>109</v>
      </c>
      <c r="E1804" s="9" t="str">
        <f>IF(D1804&lt;=50,"0-50",IF(D1804&lt;=100,"51-100","100+"))</f>
        <v>100+</v>
      </c>
      <c r="F1804" s="8">
        <v>94025</v>
      </c>
      <c r="G1804" s="3">
        <v>2</v>
      </c>
      <c r="H1804" s="3">
        <v>2.2000000000000002</v>
      </c>
      <c r="I1804" s="3" t="s">
        <v>44</v>
      </c>
      <c r="J1804" s="3">
        <v>0</v>
      </c>
      <c r="K1804" s="3" t="s">
        <v>40</v>
      </c>
      <c r="L1804" s="3" t="s">
        <v>40</v>
      </c>
      <c r="M1804" s="3" t="s">
        <v>40</v>
      </c>
      <c r="N1804" s="3" t="s">
        <v>41</v>
      </c>
      <c r="O1804" s="3" t="s">
        <v>40</v>
      </c>
    </row>
    <row r="1805" spans="1:15" ht="15">
      <c r="A1805" s="3">
        <v>3001</v>
      </c>
      <c r="B1805" s="3">
        <v>40</v>
      </c>
      <c r="C1805" s="3">
        <v>14</v>
      </c>
      <c r="D1805" s="6">
        <v>164</v>
      </c>
      <c r="E1805" s="9" t="str">
        <f>IF(D1805&lt;=50,"0-50",IF(D1805&lt;=100,"51-100","100+"))</f>
        <v>100+</v>
      </c>
      <c r="F1805" s="8">
        <v>94720</v>
      </c>
      <c r="G1805" s="3">
        <v>1</v>
      </c>
      <c r="H1805" s="3">
        <v>4.3</v>
      </c>
      <c r="I1805" s="3" t="s">
        <v>39</v>
      </c>
      <c r="J1805" s="3">
        <v>0</v>
      </c>
      <c r="K1805" s="3" t="s">
        <v>41</v>
      </c>
      <c r="L1805" s="3" t="s">
        <v>40</v>
      </c>
      <c r="M1805" s="3" t="s">
        <v>40</v>
      </c>
      <c r="N1805" s="3" t="s">
        <v>40</v>
      </c>
      <c r="O1805" s="3" t="s">
        <v>40</v>
      </c>
    </row>
    <row r="1806" spans="1:15" ht="15">
      <c r="A1806" s="3">
        <v>3084</v>
      </c>
      <c r="B1806" s="3">
        <v>40</v>
      </c>
      <c r="C1806" s="3">
        <v>16</v>
      </c>
      <c r="D1806" s="6">
        <v>78</v>
      </c>
      <c r="E1806" s="9" t="str">
        <f>IF(D1806&lt;=50,"0-50",IF(D1806&lt;=100,"51-100","100+"))</f>
        <v>51-100</v>
      </c>
      <c r="F1806" s="8">
        <v>90720</v>
      </c>
      <c r="G1806" s="3">
        <v>4</v>
      </c>
      <c r="H1806" s="3">
        <v>2.4</v>
      </c>
      <c r="I1806" s="3" t="s">
        <v>44</v>
      </c>
      <c r="J1806" s="3">
        <v>0</v>
      </c>
      <c r="K1806" s="3" t="s">
        <v>40</v>
      </c>
      <c r="L1806" s="3" t="s">
        <v>41</v>
      </c>
      <c r="M1806" s="3" t="s">
        <v>41</v>
      </c>
      <c r="N1806" s="3" t="s">
        <v>41</v>
      </c>
      <c r="O1806" s="3" t="s">
        <v>40</v>
      </c>
    </row>
    <row r="1807" spans="1:15" ht="15">
      <c r="A1807" s="3">
        <v>3128</v>
      </c>
      <c r="B1807" s="3">
        <v>40</v>
      </c>
      <c r="C1807" s="3">
        <v>14</v>
      </c>
      <c r="D1807" s="6">
        <v>61</v>
      </c>
      <c r="E1807" s="9" t="str">
        <f>IF(D1807&lt;=50,"0-50",IF(D1807&lt;=100,"51-100","100+"))</f>
        <v>51-100</v>
      </c>
      <c r="F1807" s="8">
        <v>94539</v>
      </c>
      <c r="G1807" s="3">
        <v>4</v>
      </c>
      <c r="H1807" s="3">
        <v>0.2</v>
      </c>
      <c r="I1807" s="3" t="s">
        <v>45</v>
      </c>
      <c r="J1807" s="3">
        <v>0</v>
      </c>
      <c r="K1807" s="3" t="s">
        <v>40</v>
      </c>
      <c r="L1807" s="3" t="s">
        <v>40</v>
      </c>
      <c r="M1807" s="3" t="s">
        <v>40</v>
      </c>
      <c r="N1807" s="3" t="s">
        <v>41</v>
      </c>
      <c r="O1807" s="3" t="s">
        <v>40</v>
      </c>
    </row>
    <row r="1808" spans="1:15" ht="15">
      <c r="A1808" s="3">
        <v>3153</v>
      </c>
      <c r="B1808" s="3">
        <v>40</v>
      </c>
      <c r="C1808" s="3">
        <v>15</v>
      </c>
      <c r="D1808" s="6">
        <v>83</v>
      </c>
      <c r="E1808" s="9" t="str">
        <f>IF(D1808&lt;=50,"0-50",IF(D1808&lt;=100,"51-100","100+"))</f>
        <v>51-100</v>
      </c>
      <c r="F1808" s="8">
        <v>90275</v>
      </c>
      <c r="G1808" s="3">
        <v>1</v>
      </c>
      <c r="H1808" s="3">
        <v>1</v>
      </c>
      <c r="I1808" s="3" t="s">
        <v>45</v>
      </c>
      <c r="J1808" s="3">
        <v>0</v>
      </c>
      <c r="K1808" s="3" t="s">
        <v>40</v>
      </c>
      <c r="L1808" s="3" t="s">
        <v>40</v>
      </c>
      <c r="M1808" s="3" t="s">
        <v>40</v>
      </c>
      <c r="N1808" s="3" t="s">
        <v>40</v>
      </c>
      <c r="O1808" s="3" t="s">
        <v>40</v>
      </c>
    </row>
    <row r="1809" spans="1:15" ht="15">
      <c r="A1809" s="3">
        <v>3216</v>
      </c>
      <c r="B1809" s="3">
        <v>40</v>
      </c>
      <c r="C1809" s="3">
        <v>15</v>
      </c>
      <c r="D1809" s="6">
        <v>19</v>
      </c>
      <c r="E1809" s="9" t="str">
        <f>IF(D1809&lt;=50,"0-50",IF(D1809&lt;=100,"51-100","100+"))</f>
        <v>0-50</v>
      </c>
      <c r="F1809" s="8">
        <v>90630</v>
      </c>
      <c r="G1809" s="3">
        <v>4</v>
      </c>
      <c r="H1809" s="3">
        <v>0.2</v>
      </c>
      <c r="I1809" s="3" t="s">
        <v>45</v>
      </c>
      <c r="J1809" s="3">
        <v>0</v>
      </c>
      <c r="K1809" s="3" t="s">
        <v>40</v>
      </c>
      <c r="L1809" s="3" t="s">
        <v>40</v>
      </c>
      <c r="M1809" s="3" t="s">
        <v>40</v>
      </c>
      <c r="N1809" s="3" t="s">
        <v>41</v>
      </c>
      <c r="O1809" s="3" t="s">
        <v>40</v>
      </c>
    </row>
    <row r="1810" spans="1:15" ht="15">
      <c r="A1810" s="3">
        <v>3219</v>
      </c>
      <c r="B1810" s="3">
        <v>40</v>
      </c>
      <c r="C1810" s="3">
        <v>16</v>
      </c>
      <c r="D1810" s="6">
        <v>154</v>
      </c>
      <c r="E1810" s="9" t="str">
        <f>IF(D1810&lt;=50,"0-50",IF(D1810&lt;=100,"51-100","100+"))</f>
        <v>100+</v>
      </c>
      <c r="F1810" s="8">
        <v>94122</v>
      </c>
      <c r="G1810" s="3">
        <v>2</v>
      </c>
      <c r="H1810" s="3">
        <v>6.1</v>
      </c>
      <c r="I1810" s="3" t="s">
        <v>44</v>
      </c>
      <c r="J1810" s="3">
        <v>325</v>
      </c>
      <c r="K1810" s="3" t="s">
        <v>40</v>
      </c>
      <c r="L1810" s="3" t="s">
        <v>40</v>
      </c>
      <c r="M1810" s="3" t="s">
        <v>40</v>
      </c>
      <c r="N1810" s="3" t="s">
        <v>41</v>
      </c>
      <c r="O1810" s="3" t="s">
        <v>40</v>
      </c>
    </row>
    <row r="1811" spans="1:15" ht="15">
      <c r="A1811" s="3">
        <v>3222</v>
      </c>
      <c r="B1811" s="3">
        <v>40</v>
      </c>
      <c r="C1811" s="3">
        <v>16</v>
      </c>
      <c r="D1811" s="6">
        <v>44</v>
      </c>
      <c r="E1811" s="9" t="str">
        <f>IF(D1811&lt;=50,"0-50",IF(D1811&lt;=100,"51-100","100+"))</f>
        <v>0-50</v>
      </c>
      <c r="F1811" s="8">
        <v>93407</v>
      </c>
      <c r="G1811" s="3">
        <v>1</v>
      </c>
      <c r="H1811" s="3">
        <v>1.8</v>
      </c>
      <c r="I1811" s="3" t="s">
        <v>44</v>
      </c>
      <c r="J1811" s="3">
        <v>0</v>
      </c>
      <c r="K1811" s="3" t="s">
        <v>40</v>
      </c>
      <c r="L1811" s="3" t="s">
        <v>41</v>
      </c>
      <c r="M1811" s="3" t="s">
        <v>40</v>
      </c>
      <c r="N1811" s="3" t="s">
        <v>41</v>
      </c>
      <c r="O1811" s="3" t="s">
        <v>40</v>
      </c>
    </row>
    <row r="1812" spans="1:15" ht="15">
      <c r="A1812" s="3">
        <v>3266</v>
      </c>
      <c r="B1812" s="3">
        <v>40</v>
      </c>
      <c r="C1812" s="3">
        <v>14</v>
      </c>
      <c r="D1812" s="6">
        <v>61</v>
      </c>
      <c r="E1812" s="9" t="str">
        <f>IF(D1812&lt;=50,"0-50",IF(D1812&lt;=100,"51-100","100+"))</f>
        <v>51-100</v>
      </c>
      <c r="F1812" s="8">
        <v>94612</v>
      </c>
      <c r="G1812" s="3">
        <v>3</v>
      </c>
      <c r="H1812" s="3">
        <v>0.5</v>
      </c>
      <c r="I1812" s="3" t="s">
        <v>45</v>
      </c>
      <c r="J1812" s="3">
        <v>0</v>
      </c>
      <c r="K1812" s="3" t="s">
        <v>40</v>
      </c>
      <c r="L1812" s="3" t="s">
        <v>40</v>
      </c>
      <c r="M1812" s="3" t="s">
        <v>40</v>
      </c>
      <c r="N1812" s="3" t="s">
        <v>41</v>
      </c>
      <c r="O1812" s="3" t="s">
        <v>40</v>
      </c>
    </row>
    <row r="1813" spans="1:15" ht="15">
      <c r="A1813" s="3">
        <v>3274</v>
      </c>
      <c r="B1813" s="3">
        <v>40</v>
      </c>
      <c r="C1813" s="3">
        <v>15</v>
      </c>
      <c r="D1813" s="6">
        <v>180</v>
      </c>
      <c r="E1813" s="9" t="str">
        <f>IF(D1813&lt;=50,"0-50",IF(D1813&lt;=100,"51-100","100+"))</f>
        <v>100+</v>
      </c>
      <c r="F1813" s="8">
        <v>90095</v>
      </c>
      <c r="G1813" s="3">
        <v>1</v>
      </c>
      <c r="H1813" s="3">
        <v>4.0999999999999996</v>
      </c>
      <c r="I1813" s="3" t="s">
        <v>44</v>
      </c>
      <c r="J1813" s="3">
        <v>0</v>
      </c>
      <c r="K1813" s="3" t="s">
        <v>40</v>
      </c>
      <c r="L1813" s="3" t="s">
        <v>40</v>
      </c>
      <c r="M1813" s="3" t="s">
        <v>40</v>
      </c>
      <c r="N1813" s="3" t="s">
        <v>40</v>
      </c>
      <c r="O1813" s="3" t="s">
        <v>40</v>
      </c>
    </row>
    <row r="1814" spans="1:15" ht="15">
      <c r="A1814" s="3">
        <v>3335</v>
      </c>
      <c r="B1814" s="3">
        <v>40</v>
      </c>
      <c r="C1814" s="3">
        <v>14</v>
      </c>
      <c r="D1814" s="6">
        <v>30</v>
      </c>
      <c r="E1814" s="9" t="str">
        <f>IF(D1814&lt;=50,"0-50",IF(D1814&lt;=100,"51-100","100+"))</f>
        <v>0-50</v>
      </c>
      <c r="F1814" s="8">
        <v>94720</v>
      </c>
      <c r="G1814" s="3">
        <v>2</v>
      </c>
      <c r="H1814" s="3">
        <v>0.8</v>
      </c>
      <c r="I1814" s="3" t="s">
        <v>45</v>
      </c>
      <c r="J1814" s="3">
        <v>86</v>
      </c>
      <c r="K1814" s="3" t="s">
        <v>40</v>
      </c>
      <c r="L1814" s="3" t="s">
        <v>40</v>
      </c>
      <c r="M1814" s="3" t="s">
        <v>40</v>
      </c>
      <c r="N1814" s="3" t="s">
        <v>40</v>
      </c>
      <c r="O1814" s="3" t="s">
        <v>40</v>
      </c>
    </row>
    <row r="1815" spans="1:15" ht="15">
      <c r="A1815" s="3">
        <v>3399</v>
      </c>
      <c r="B1815" s="3">
        <v>40</v>
      </c>
      <c r="C1815" s="3">
        <v>14</v>
      </c>
      <c r="D1815" s="6">
        <v>62</v>
      </c>
      <c r="E1815" s="9" t="str">
        <f>IF(D1815&lt;=50,"0-50",IF(D1815&lt;=100,"51-100","100+"))</f>
        <v>51-100</v>
      </c>
      <c r="F1815" s="8">
        <v>92028</v>
      </c>
      <c r="G1815" s="3">
        <v>2</v>
      </c>
      <c r="H1815" s="3">
        <v>2.4</v>
      </c>
      <c r="I1815" s="3" t="s">
        <v>39</v>
      </c>
      <c r="J1815" s="3">
        <v>0</v>
      </c>
      <c r="K1815" s="3" t="s">
        <v>40</v>
      </c>
      <c r="L1815" s="3" t="s">
        <v>40</v>
      </c>
      <c r="M1815" s="3" t="s">
        <v>40</v>
      </c>
      <c r="N1815" s="3" t="s">
        <v>41</v>
      </c>
      <c r="O1815" s="3" t="s">
        <v>41</v>
      </c>
    </row>
    <row r="1816" spans="1:15" ht="15">
      <c r="A1816" s="3">
        <v>3489</v>
      </c>
      <c r="B1816" s="3">
        <v>40</v>
      </c>
      <c r="C1816" s="3">
        <v>15</v>
      </c>
      <c r="D1816" s="6">
        <v>51</v>
      </c>
      <c r="E1816" s="9" t="str">
        <f>IF(D1816&lt;=50,"0-50",IF(D1816&lt;=100,"51-100","100+"))</f>
        <v>51-100</v>
      </c>
      <c r="F1816" s="8">
        <v>94117</v>
      </c>
      <c r="G1816" s="3">
        <v>2</v>
      </c>
      <c r="H1816" s="3">
        <v>1.1000000000000001</v>
      </c>
      <c r="I1816" s="3" t="s">
        <v>39</v>
      </c>
      <c r="J1816" s="3">
        <v>131</v>
      </c>
      <c r="K1816" s="3" t="s">
        <v>40</v>
      </c>
      <c r="L1816" s="3" t="s">
        <v>40</v>
      </c>
      <c r="M1816" s="3" t="s">
        <v>40</v>
      </c>
      <c r="N1816" s="3" t="s">
        <v>41</v>
      </c>
      <c r="O1816" s="3" t="s">
        <v>40</v>
      </c>
    </row>
    <row r="1817" spans="1:15" ht="15">
      <c r="A1817" s="3">
        <v>3549</v>
      </c>
      <c r="B1817" s="3">
        <v>40</v>
      </c>
      <c r="C1817" s="3">
        <v>16</v>
      </c>
      <c r="D1817" s="6">
        <v>41</v>
      </c>
      <c r="E1817" s="9" t="str">
        <f>IF(D1817&lt;=50,"0-50",IF(D1817&lt;=100,"51-100","100+"))</f>
        <v>0-50</v>
      </c>
      <c r="F1817" s="8">
        <v>91107</v>
      </c>
      <c r="G1817" s="3">
        <v>1</v>
      </c>
      <c r="H1817" s="3">
        <v>2</v>
      </c>
      <c r="I1817" s="3" t="s">
        <v>39</v>
      </c>
      <c r="J1817" s="3">
        <v>0</v>
      </c>
      <c r="K1817" s="3" t="s">
        <v>40</v>
      </c>
      <c r="L1817" s="3" t="s">
        <v>40</v>
      </c>
      <c r="M1817" s="3" t="s">
        <v>40</v>
      </c>
      <c r="N1817" s="3" t="s">
        <v>40</v>
      </c>
      <c r="O1817" s="3" t="s">
        <v>41</v>
      </c>
    </row>
    <row r="1818" spans="1:15" ht="15">
      <c r="A1818" s="3">
        <v>3551</v>
      </c>
      <c r="B1818" s="3">
        <v>40</v>
      </c>
      <c r="C1818" s="3">
        <v>10</v>
      </c>
      <c r="D1818" s="6">
        <v>19</v>
      </c>
      <c r="E1818" s="9" t="str">
        <f>IF(D1818&lt;=50,"0-50",IF(D1818&lt;=100,"51-100","100+"))</f>
        <v>0-50</v>
      </c>
      <c r="F1818" s="8">
        <v>94609</v>
      </c>
      <c r="G1818" s="3">
        <v>1</v>
      </c>
      <c r="H1818" s="3">
        <v>0.75</v>
      </c>
      <c r="I1818" s="3" t="s">
        <v>45</v>
      </c>
      <c r="J1818" s="3">
        <v>116</v>
      </c>
      <c r="K1818" s="3" t="s">
        <v>40</v>
      </c>
      <c r="L1818" s="3" t="s">
        <v>40</v>
      </c>
      <c r="M1818" s="3" t="s">
        <v>40</v>
      </c>
      <c r="N1818" s="3" t="s">
        <v>40</v>
      </c>
      <c r="O1818" s="3" t="s">
        <v>40</v>
      </c>
    </row>
    <row r="1819" spans="1:15" ht="15">
      <c r="A1819" s="3">
        <v>3566</v>
      </c>
      <c r="B1819" s="3">
        <v>40</v>
      </c>
      <c r="C1819" s="3">
        <v>15</v>
      </c>
      <c r="D1819" s="6">
        <v>43</v>
      </c>
      <c r="E1819" s="9" t="str">
        <f>IF(D1819&lt;=50,"0-50",IF(D1819&lt;=100,"51-100","100+"))</f>
        <v>0-50</v>
      </c>
      <c r="F1819" s="8">
        <v>92120</v>
      </c>
      <c r="G1819" s="3">
        <v>2</v>
      </c>
      <c r="H1819" s="3">
        <v>1.1000000000000001</v>
      </c>
      <c r="I1819" s="3" t="s">
        <v>39</v>
      </c>
      <c r="J1819" s="3">
        <v>0</v>
      </c>
      <c r="K1819" s="3" t="s">
        <v>40</v>
      </c>
      <c r="L1819" s="3" t="s">
        <v>40</v>
      </c>
      <c r="M1819" s="3" t="s">
        <v>40</v>
      </c>
      <c r="N1819" s="3" t="s">
        <v>40</v>
      </c>
      <c r="O1819" s="3" t="s">
        <v>41</v>
      </c>
    </row>
    <row r="1820" spans="1:15" ht="15">
      <c r="A1820" s="3">
        <v>3587</v>
      </c>
      <c r="B1820" s="3">
        <v>40</v>
      </c>
      <c r="C1820" s="3">
        <v>15</v>
      </c>
      <c r="D1820" s="6">
        <v>132</v>
      </c>
      <c r="E1820" s="9" t="str">
        <f>IF(D1820&lt;=50,"0-50",IF(D1820&lt;=100,"51-100","100+"))</f>
        <v>100+</v>
      </c>
      <c r="F1820" s="8">
        <v>94131</v>
      </c>
      <c r="G1820" s="3">
        <v>2</v>
      </c>
      <c r="H1820" s="3">
        <v>3.9</v>
      </c>
      <c r="I1820" s="3" t="s">
        <v>44</v>
      </c>
      <c r="J1820" s="3">
        <v>0</v>
      </c>
      <c r="K1820" s="3" t="s">
        <v>40</v>
      </c>
      <c r="L1820" s="3" t="s">
        <v>40</v>
      </c>
      <c r="M1820" s="3" t="s">
        <v>40</v>
      </c>
      <c r="N1820" s="3" t="s">
        <v>41</v>
      </c>
      <c r="O1820" s="3" t="s">
        <v>40</v>
      </c>
    </row>
    <row r="1821" spans="1:15" ht="15">
      <c r="A1821" s="3">
        <v>3670</v>
      </c>
      <c r="B1821" s="3">
        <v>40</v>
      </c>
      <c r="C1821" s="3">
        <v>15</v>
      </c>
      <c r="D1821" s="6">
        <v>22</v>
      </c>
      <c r="E1821" s="9" t="str">
        <f>IF(D1821&lt;=50,"0-50",IF(D1821&lt;=100,"51-100","100+"))</f>
        <v>0-50</v>
      </c>
      <c r="F1821" s="8">
        <v>95616</v>
      </c>
      <c r="G1821" s="3">
        <v>2</v>
      </c>
      <c r="H1821" s="3">
        <v>1.4</v>
      </c>
      <c r="I1821" s="3" t="s">
        <v>39</v>
      </c>
      <c r="J1821" s="3">
        <v>0</v>
      </c>
      <c r="K1821" s="3" t="s">
        <v>40</v>
      </c>
      <c r="L1821" s="3" t="s">
        <v>40</v>
      </c>
      <c r="M1821" s="3" t="s">
        <v>40</v>
      </c>
      <c r="N1821" s="3" t="s">
        <v>41</v>
      </c>
      <c r="O1821" s="3" t="s">
        <v>41</v>
      </c>
    </row>
    <row r="1822" spans="1:15" ht="15">
      <c r="A1822" s="3">
        <v>3736</v>
      </c>
      <c r="B1822" s="3">
        <v>40</v>
      </c>
      <c r="C1822" s="3">
        <v>14</v>
      </c>
      <c r="D1822" s="6">
        <v>78</v>
      </c>
      <c r="E1822" s="9" t="str">
        <f>IF(D1822&lt;=50,"0-50",IF(D1822&lt;=100,"51-100","100+"))</f>
        <v>51-100</v>
      </c>
      <c r="F1822" s="8">
        <v>91103</v>
      </c>
      <c r="G1822" s="3">
        <v>1</v>
      </c>
      <c r="H1822" s="3">
        <v>5.2</v>
      </c>
      <c r="I1822" s="3" t="s">
        <v>44</v>
      </c>
      <c r="J1822" s="3">
        <v>0</v>
      </c>
      <c r="K1822" s="3" t="s">
        <v>40</v>
      </c>
      <c r="L1822" s="3" t="s">
        <v>40</v>
      </c>
      <c r="M1822" s="3" t="s">
        <v>40</v>
      </c>
      <c r="N1822" s="3" t="s">
        <v>41</v>
      </c>
      <c r="O1822" s="3" t="s">
        <v>40</v>
      </c>
    </row>
    <row r="1823" spans="1:15" ht="15">
      <c r="A1823" s="3">
        <v>3744</v>
      </c>
      <c r="B1823" s="3">
        <v>40</v>
      </c>
      <c r="C1823" s="3">
        <v>14</v>
      </c>
      <c r="D1823" s="6">
        <v>78</v>
      </c>
      <c r="E1823" s="9" t="str">
        <f>IF(D1823&lt;=50,"0-50",IF(D1823&lt;=100,"51-100","100+"))</f>
        <v>51-100</v>
      </c>
      <c r="F1823" s="8">
        <v>94720</v>
      </c>
      <c r="G1823" s="3">
        <v>4</v>
      </c>
      <c r="H1823" s="3">
        <v>1.4</v>
      </c>
      <c r="I1823" s="3" t="s">
        <v>39</v>
      </c>
      <c r="J1823" s="3">
        <v>194</v>
      </c>
      <c r="K1823" s="3" t="s">
        <v>40</v>
      </c>
      <c r="L1823" s="3" t="s">
        <v>40</v>
      </c>
      <c r="M1823" s="3" t="s">
        <v>40</v>
      </c>
      <c r="N1823" s="3" t="s">
        <v>41</v>
      </c>
      <c r="O1823" s="3" t="s">
        <v>41</v>
      </c>
    </row>
    <row r="1824" spans="1:15" ht="15">
      <c r="A1824" s="3">
        <v>3768</v>
      </c>
      <c r="B1824" s="3">
        <v>40</v>
      </c>
      <c r="C1824" s="3">
        <v>16</v>
      </c>
      <c r="D1824" s="6">
        <v>83</v>
      </c>
      <c r="E1824" s="9" t="str">
        <f>IF(D1824&lt;=50,"0-50",IF(D1824&lt;=100,"51-100","100+"))</f>
        <v>51-100</v>
      </c>
      <c r="F1824" s="8">
        <v>95819</v>
      </c>
      <c r="G1824" s="3">
        <v>4</v>
      </c>
      <c r="H1824" s="3">
        <v>2.67</v>
      </c>
      <c r="I1824" s="3" t="s">
        <v>44</v>
      </c>
      <c r="J1824" s="3">
        <v>0</v>
      </c>
      <c r="K1824" s="3" t="s">
        <v>40</v>
      </c>
      <c r="L1824" s="3" t="s">
        <v>40</v>
      </c>
      <c r="M1824" s="3" t="s">
        <v>40</v>
      </c>
      <c r="N1824" s="3" t="s">
        <v>41</v>
      </c>
      <c r="O1824" s="3" t="s">
        <v>41</v>
      </c>
    </row>
    <row r="1825" spans="1:15" ht="15">
      <c r="A1825" s="3">
        <v>3771</v>
      </c>
      <c r="B1825" s="3">
        <v>40</v>
      </c>
      <c r="C1825" s="3">
        <v>16</v>
      </c>
      <c r="D1825" s="6">
        <v>75</v>
      </c>
      <c r="E1825" s="9" t="str">
        <f>IF(D1825&lt;=50,"0-50",IF(D1825&lt;=100,"51-100","100+"))</f>
        <v>51-100</v>
      </c>
      <c r="F1825" s="8">
        <v>94306</v>
      </c>
      <c r="G1825" s="3">
        <v>3</v>
      </c>
      <c r="H1825" s="3">
        <v>2.33</v>
      </c>
      <c r="I1825" s="3" t="s">
        <v>44</v>
      </c>
      <c r="J1825" s="3">
        <v>79</v>
      </c>
      <c r="K1825" s="3" t="s">
        <v>40</v>
      </c>
      <c r="L1825" s="3" t="s">
        <v>40</v>
      </c>
      <c r="M1825" s="3" t="s">
        <v>40</v>
      </c>
      <c r="N1825" s="3" t="s">
        <v>40</v>
      </c>
      <c r="O1825" s="3" t="s">
        <v>40</v>
      </c>
    </row>
    <row r="1826" spans="1:15" ht="15">
      <c r="A1826" s="3">
        <v>3872</v>
      </c>
      <c r="B1826" s="3">
        <v>40</v>
      </c>
      <c r="C1826" s="3">
        <v>16</v>
      </c>
      <c r="D1826" s="6">
        <v>125</v>
      </c>
      <c r="E1826" s="9" t="str">
        <f>IF(D1826&lt;=50,"0-50",IF(D1826&lt;=100,"51-100","100+"))</f>
        <v>100+</v>
      </c>
      <c r="F1826" s="8">
        <v>91304</v>
      </c>
      <c r="G1826" s="3">
        <v>2</v>
      </c>
      <c r="H1826" s="3">
        <v>1.9</v>
      </c>
      <c r="I1826" s="3" t="s">
        <v>44</v>
      </c>
      <c r="J1826" s="3">
        <v>0</v>
      </c>
      <c r="K1826" s="3" t="s">
        <v>40</v>
      </c>
      <c r="L1826" s="3" t="s">
        <v>40</v>
      </c>
      <c r="M1826" s="3" t="s">
        <v>40</v>
      </c>
      <c r="N1826" s="3" t="s">
        <v>40</v>
      </c>
      <c r="O1826" s="3" t="s">
        <v>41</v>
      </c>
    </row>
    <row r="1827" spans="1:15" ht="15">
      <c r="A1827" s="3">
        <v>3884</v>
      </c>
      <c r="B1827" s="3">
        <v>40</v>
      </c>
      <c r="C1827" s="3">
        <v>16</v>
      </c>
      <c r="D1827" s="6">
        <v>98</v>
      </c>
      <c r="E1827" s="9" t="str">
        <f>IF(D1827&lt;=50,"0-50",IF(D1827&lt;=100,"51-100","100+"))</f>
        <v>51-100</v>
      </c>
      <c r="F1827" s="8">
        <v>94534</v>
      </c>
      <c r="G1827" s="3">
        <v>2</v>
      </c>
      <c r="H1827" s="3">
        <v>1.8</v>
      </c>
      <c r="I1827" s="3" t="s">
        <v>39</v>
      </c>
      <c r="J1827" s="3">
        <v>98</v>
      </c>
      <c r="K1827" s="3" t="s">
        <v>40</v>
      </c>
      <c r="L1827" s="3" t="s">
        <v>40</v>
      </c>
      <c r="M1827" s="3" t="s">
        <v>40</v>
      </c>
      <c r="N1827" s="3" t="s">
        <v>41</v>
      </c>
      <c r="O1827" s="3" t="s">
        <v>40</v>
      </c>
    </row>
    <row r="1828" spans="1:15" ht="15">
      <c r="A1828" s="3">
        <v>3908</v>
      </c>
      <c r="B1828" s="3">
        <v>40</v>
      </c>
      <c r="C1828" s="3">
        <v>14</v>
      </c>
      <c r="D1828" s="6">
        <v>42</v>
      </c>
      <c r="E1828" s="9" t="str">
        <f>IF(D1828&lt;=50,"0-50",IF(D1828&lt;=100,"51-100","100+"))</f>
        <v>0-50</v>
      </c>
      <c r="F1828" s="8">
        <v>91330</v>
      </c>
      <c r="G1828" s="3">
        <v>2</v>
      </c>
      <c r="H1828" s="3">
        <v>0.3</v>
      </c>
      <c r="I1828" s="3" t="s">
        <v>44</v>
      </c>
      <c r="J1828" s="3">
        <v>187</v>
      </c>
      <c r="K1828" s="3" t="s">
        <v>40</v>
      </c>
      <c r="L1828" s="3" t="s">
        <v>40</v>
      </c>
      <c r="M1828" s="3" t="s">
        <v>40</v>
      </c>
      <c r="N1828" s="3" t="s">
        <v>41</v>
      </c>
      <c r="O1828" s="3" t="s">
        <v>40</v>
      </c>
    </row>
    <row r="1829" spans="1:15" ht="15">
      <c r="A1829" s="3">
        <v>3913</v>
      </c>
      <c r="B1829" s="3">
        <v>40</v>
      </c>
      <c r="C1829" s="3">
        <v>14</v>
      </c>
      <c r="D1829" s="6">
        <v>69</v>
      </c>
      <c r="E1829" s="9" t="str">
        <f>IF(D1829&lt;=50,"0-50",IF(D1829&lt;=100,"51-100","100+"))</f>
        <v>51-100</v>
      </c>
      <c r="F1829" s="8">
        <v>95348</v>
      </c>
      <c r="G1829" s="3">
        <v>1</v>
      </c>
      <c r="H1829" s="3">
        <v>1.5</v>
      </c>
      <c r="I1829" s="3" t="s">
        <v>45</v>
      </c>
      <c r="J1829" s="3">
        <v>0</v>
      </c>
      <c r="K1829" s="3" t="s">
        <v>40</v>
      </c>
      <c r="L1829" s="3" t="s">
        <v>40</v>
      </c>
      <c r="M1829" s="3" t="s">
        <v>40</v>
      </c>
      <c r="N1829" s="3" t="s">
        <v>40</v>
      </c>
      <c r="O1829" s="3" t="s">
        <v>40</v>
      </c>
    </row>
    <row r="1830" spans="1:15" ht="15">
      <c r="A1830" s="3">
        <v>3952</v>
      </c>
      <c r="B1830" s="3">
        <v>40</v>
      </c>
      <c r="C1830" s="3">
        <v>14</v>
      </c>
      <c r="D1830" s="6">
        <v>69</v>
      </c>
      <c r="E1830" s="9" t="str">
        <f>IF(D1830&lt;=50,"0-50",IF(D1830&lt;=100,"51-100","100+"))</f>
        <v>51-100</v>
      </c>
      <c r="F1830" s="8">
        <v>92870</v>
      </c>
      <c r="G1830" s="3">
        <v>3</v>
      </c>
      <c r="H1830" s="3">
        <v>2.1</v>
      </c>
      <c r="I1830" s="3" t="s">
        <v>44</v>
      </c>
      <c r="J1830" s="3">
        <v>106</v>
      </c>
      <c r="K1830" s="3" t="s">
        <v>40</v>
      </c>
      <c r="L1830" s="3" t="s">
        <v>40</v>
      </c>
      <c r="M1830" s="3" t="s">
        <v>40</v>
      </c>
      <c r="N1830" s="3" t="s">
        <v>41</v>
      </c>
      <c r="O1830" s="3" t="s">
        <v>40</v>
      </c>
    </row>
    <row r="1831" spans="1:15" ht="15">
      <c r="A1831" s="3">
        <v>3958</v>
      </c>
      <c r="B1831" s="3">
        <v>40</v>
      </c>
      <c r="C1831" s="3">
        <v>15</v>
      </c>
      <c r="D1831" s="6">
        <v>75</v>
      </c>
      <c r="E1831" s="9" t="str">
        <f>IF(D1831&lt;=50,"0-50",IF(D1831&lt;=100,"51-100","100+"))</f>
        <v>51-100</v>
      </c>
      <c r="F1831" s="8">
        <v>95449</v>
      </c>
      <c r="G1831" s="3">
        <v>4</v>
      </c>
      <c r="H1831" s="3">
        <v>1.1000000000000001</v>
      </c>
      <c r="I1831" s="3" t="s">
        <v>39</v>
      </c>
      <c r="J1831" s="3">
        <v>0</v>
      </c>
      <c r="K1831" s="3" t="s">
        <v>40</v>
      </c>
      <c r="L1831" s="3" t="s">
        <v>40</v>
      </c>
      <c r="M1831" s="3" t="s">
        <v>40</v>
      </c>
      <c r="N1831" s="3" t="s">
        <v>41</v>
      </c>
      <c r="O1831" s="3" t="s">
        <v>40</v>
      </c>
    </row>
    <row r="1832" spans="1:15" ht="15">
      <c r="A1832" s="3">
        <v>3968</v>
      </c>
      <c r="B1832" s="3">
        <v>40</v>
      </c>
      <c r="C1832" s="3">
        <v>15</v>
      </c>
      <c r="D1832" s="6">
        <v>22</v>
      </c>
      <c r="E1832" s="9" t="str">
        <f>IF(D1832&lt;=50,"0-50",IF(D1832&lt;=100,"51-100","100+"))</f>
        <v>0-50</v>
      </c>
      <c r="F1832" s="8">
        <v>94306</v>
      </c>
      <c r="G1832" s="3">
        <v>1</v>
      </c>
      <c r="H1832" s="3">
        <v>0.6</v>
      </c>
      <c r="I1832" s="3" t="s">
        <v>45</v>
      </c>
      <c r="J1832" s="3">
        <v>0</v>
      </c>
      <c r="K1832" s="3" t="s">
        <v>40</v>
      </c>
      <c r="L1832" s="3" t="s">
        <v>40</v>
      </c>
      <c r="M1832" s="3" t="s">
        <v>40</v>
      </c>
      <c r="N1832" s="3" t="s">
        <v>41</v>
      </c>
      <c r="O1832" s="3" t="s">
        <v>40</v>
      </c>
    </row>
    <row r="1833" spans="1:15" ht="15">
      <c r="A1833" s="3">
        <v>4022</v>
      </c>
      <c r="B1833" s="3">
        <v>40</v>
      </c>
      <c r="C1833" s="3">
        <v>14</v>
      </c>
      <c r="D1833" s="6">
        <v>42</v>
      </c>
      <c r="E1833" s="9" t="str">
        <f>IF(D1833&lt;=50,"0-50",IF(D1833&lt;=100,"51-100","100+"))</f>
        <v>0-50</v>
      </c>
      <c r="F1833" s="8">
        <v>90638</v>
      </c>
      <c r="G1833" s="3">
        <v>2</v>
      </c>
      <c r="H1833" s="3">
        <v>0.3</v>
      </c>
      <c r="I1833" s="3" t="s">
        <v>44</v>
      </c>
      <c r="J1833" s="3">
        <v>106</v>
      </c>
      <c r="K1833" s="3" t="s">
        <v>40</v>
      </c>
      <c r="L1833" s="3" t="s">
        <v>40</v>
      </c>
      <c r="M1833" s="3" t="s">
        <v>40</v>
      </c>
      <c r="N1833" s="3" t="s">
        <v>40</v>
      </c>
      <c r="O1833" s="3" t="s">
        <v>41</v>
      </c>
    </row>
    <row r="1834" spans="1:15" ht="15">
      <c r="A1834" s="3">
        <v>4093</v>
      </c>
      <c r="B1834" s="3">
        <v>40</v>
      </c>
      <c r="C1834" s="3">
        <v>15</v>
      </c>
      <c r="D1834" s="6">
        <v>171</v>
      </c>
      <c r="E1834" s="9" t="str">
        <f>IF(D1834&lt;=50,"0-50",IF(D1834&lt;=100,"51-100","100+"))</f>
        <v>100+</v>
      </c>
      <c r="F1834" s="8">
        <v>94539</v>
      </c>
      <c r="G1834" s="3">
        <v>2</v>
      </c>
      <c r="H1834" s="3">
        <v>3.3</v>
      </c>
      <c r="I1834" s="3" t="s">
        <v>44</v>
      </c>
      <c r="J1834" s="3">
        <v>0</v>
      </c>
      <c r="K1834" s="3" t="s">
        <v>40</v>
      </c>
      <c r="L1834" s="3" t="s">
        <v>40</v>
      </c>
      <c r="M1834" s="3" t="s">
        <v>40</v>
      </c>
      <c r="N1834" s="3" t="s">
        <v>41</v>
      </c>
      <c r="O1834" s="3" t="s">
        <v>40</v>
      </c>
    </row>
    <row r="1835" spans="1:15" ht="15">
      <c r="A1835" s="3">
        <v>4119</v>
      </c>
      <c r="B1835" s="3">
        <v>40</v>
      </c>
      <c r="C1835" s="3">
        <v>16</v>
      </c>
      <c r="D1835" s="6">
        <v>34</v>
      </c>
      <c r="E1835" s="9" t="str">
        <f>IF(D1835&lt;=50,"0-50",IF(D1835&lt;=100,"51-100","100+"))</f>
        <v>0-50</v>
      </c>
      <c r="F1835" s="8">
        <v>93561</v>
      </c>
      <c r="G1835" s="3">
        <v>1</v>
      </c>
      <c r="H1835" s="3">
        <v>0.7</v>
      </c>
      <c r="I1835" s="3" t="s">
        <v>44</v>
      </c>
      <c r="J1835" s="3">
        <v>0</v>
      </c>
      <c r="K1835" s="3" t="s">
        <v>40</v>
      </c>
      <c r="L1835" s="3" t="s">
        <v>40</v>
      </c>
      <c r="M1835" s="3" t="s">
        <v>40</v>
      </c>
      <c r="N1835" s="3" t="s">
        <v>41</v>
      </c>
      <c r="O1835" s="3" t="s">
        <v>41</v>
      </c>
    </row>
    <row r="1836" spans="1:15" ht="15">
      <c r="A1836" s="3">
        <v>4175</v>
      </c>
      <c r="B1836" s="3">
        <v>40</v>
      </c>
      <c r="C1836" s="3">
        <v>14</v>
      </c>
      <c r="D1836" s="6">
        <v>59</v>
      </c>
      <c r="E1836" s="9" t="str">
        <f>IF(D1836&lt;=50,"0-50",IF(D1836&lt;=100,"51-100","100+"))</f>
        <v>51-100</v>
      </c>
      <c r="F1836" s="8">
        <v>91335</v>
      </c>
      <c r="G1836" s="3">
        <v>3</v>
      </c>
      <c r="H1836" s="3">
        <v>0.5</v>
      </c>
      <c r="I1836" s="3" t="s">
        <v>45</v>
      </c>
      <c r="J1836" s="3">
        <v>0</v>
      </c>
      <c r="K1836" s="3" t="s">
        <v>40</v>
      </c>
      <c r="L1836" s="3" t="s">
        <v>40</v>
      </c>
      <c r="M1836" s="3" t="s">
        <v>40</v>
      </c>
      <c r="N1836" s="3" t="s">
        <v>41</v>
      </c>
      <c r="O1836" s="3" t="s">
        <v>40</v>
      </c>
    </row>
    <row r="1837" spans="1:15" ht="15">
      <c r="A1837" s="3">
        <v>4191</v>
      </c>
      <c r="B1837" s="3">
        <v>40</v>
      </c>
      <c r="C1837" s="3">
        <v>16</v>
      </c>
      <c r="D1837" s="6">
        <v>89</v>
      </c>
      <c r="E1837" s="9" t="str">
        <f>IF(D1837&lt;=50,"0-50",IF(D1837&lt;=100,"51-100","100+"))</f>
        <v>51-100</v>
      </c>
      <c r="F1837" s="8">
        <v>95814</v>
      </c>
      <c r="G1837" s="3">
        <v>3</v>
      </c>
      <c r="H1837" s="3">
        <v>3.9</v>
      </c>
      <c r="I1837" s="3" t="s">
        <v>39</v>
      </c>
      <c r="J1837" s="3">
        <v>216</v>
      </c>
      <c r="K1837" s="3" t="s">
        <v>41</v>
      </c>
      <c r="L1837" s="3" t="s">
        <v>41</v>
      </c>
      <c r="M1837" s="3" t="s">
        <v>41</v>
      </c>
      <c r="N1837" s="3" t="s">
        <v>41</v>
      </c>
      <c r="O1837" s="3" t="s">
        <v>40</v>
      </c>
    </row>
    <row r="1838" spans="1:15" ht="15">
      <c r="A1838" s="3">
        <v>4205</v>
      </c>
      <c r="B1838" s="3">
        <v>40</v>
      </c>
      <c r="C1838" s="3">
        <v>16</v>
      </c>
      <c r="D1838" s="6">
        <v>61</v>
      </c>
      <c r="E1838" s="9" t="str">
        <f>IF(D1838&lt;=50,"0-50",IF(D1838&lt;=100,"51-100","100+"))</f>
        <v>51-100</v>
      </c>
      <c r="F1838" s="8">
        <v>91711</v>
      </c>
      <c r="G1838" s="3">
        <v>3</v>
      </c>
      <c r="H1838" s="3">
        <v>2.1</v>
      </c>
      <c r="I1838" s="3" t="s">
        <v>45</v>
      </c>
      <c r="J1838" s="3">
        <v>0</v>
      </c>
      <c r="K1838" s="3" t="s">
        <v>40</v>
      </c>
      <c r="L1838" s="3" t="s">
        <v>40</v>
      </c>
      <c r="M1838" s="3" t="s">
        <v>40</v>
      </c>
      <c r="N1838" s="3" t="s">
        <v>40</v>
      </c>
      <c r="O1838" s="3" t="s">
        <v>40</v>
      </c>
    </row>
    <row r="1839" spans="1:15" ht="15">
      <c r="A1839" s="3">
        <v>4212</v>
      </c>
      <c r="B1839" s="3">
        <v>40</v>
      </c>
      <c r="C1839" s="3">
        <v>16</v>
      </c>
      <c r="D1839" s="6">
        <v>104</v>
      </c>
      <c r="E1839" s="9" t="str">
        <f>IF(D1839&lt;=50,"0-50",IF(D1839&lt;=100,"51-100","100+"))</f>
        <v>100+</v>
      </c>
      <c r="F1839" s="8">
        <v>94301</v>
      </c>
      <c r="G1839" s="3">
        <v>2</v>
      </c>
      <c r="H1839" s="3">
        <v>1.8</v>
      </c>
      <c r="I1839" s="3" t="s">
        <v>39</v>
      </c>
      <c r="J1839" s="3">
        <v>0</v>
      </c>
      <c r="K1839" s="3" t="s">
        <v>40</v>
      </c>
      <c r="L1839" s="3" t="s">
        <v>40</v>
      </c>
      <c r="M1839" s="3" t="s">
        <v>40</v>
      </c>
      <c r="N1839" s="3" t="s">
        <v>40</v>
      </c>
      <c r="O1839" s="3" t="s">
        <v>40</v>
      </c>
    </row>
    <row r="1840" spans="1:15" ht="15">
      <c r="A1840" s="3">
        <v>4278</v>
      </c>
      <c r="B1840" s="3">
        <v>40</v>
      </c>
      <c r="C1840" s="3">
        <v>16</v>
      </c>
      <c r="D1840" s="6">
        <v>138</v>
      </c>
      <c r="E1840" s="9" t="str">
        <f>IF(D1840&lt;=50,"0-50",IF(D1840&lt;=100,"51-100","100+"))</f>
        <v>100+</v>
      </c>
      <c r="F1840" s="8">
        <v>92612</v>
      </c>
      <c r="G1840" s="3">
        <v>1</v>
      </c>
      <c r="H1840" s="3">
        <v>3.5</v>
      </c>
      <c r="I1840" s="3" t="s">
        <v>44</v>
      </c>
      <c r="J1840" s="3">
        <v>0</v>
      </c>
      <c r="K1840" s="3" t="s">
        <v>40</v>
      </c>
      <c r="L1840" s="3" t="s">
        <v>40</v>
      </c>
      <c r="M1840" s="3" t="s">
        <v>40</v>
      </c>
      <c r="N1840" s="3" t="s">
        <v>41</v>
      </c>
      <c r="O1840" s="3" t="s">
        <v>40</v>
      </c>
    </row>
    <row r="1841" spans="1:15" ht="15">
      <c r="A1841" s="3">
        <v>4321</v>
      </c>
      <c r="B1841" s="3">
        <v>40</v>
      </c>
      <c r="C1841" s="3">
        <v>15</v>
      </c>
      <c r="D1841" s="6">
        <v>143</v>
      </c>
      <c r="E1841" s="9" t="str">
        <f>IF(D1841&lt;=50,"0-50",IF(D1841&lt;=100,"51-100","100+"))</f>
        <v>100+</v>
      </c>
      <c r="F1841" s="8">
        <v>94801</v>
      </c>
      <c r="G1841" s="3">
        <v>1</v>
      </c>
      <c r="H1841" s="3">
        <v>4.0999999999999996</v>
      </c>
      <c r="I1841" s="3" t="s">
        <v>44</v>
      </c>
      <c r="J1841" s="3">
        <v>0</v>
      </c>
      <c r="K1841" s="3" t="s">
        <v>40</v>
      </c>
      <c r="L1841" s="3" t="s">
        <v>40</v>
      </c>
      <c r="M1841" s="3" t="s">
        <v>40</v>
      </c>
      <c r="N1841" s="3" t="s">
        <v>41</v>
      </c>
      <c r="O1841" s="3" t="s">
        <v>40</v>
      </c>
    </row>
    <row r="1842" spans="1:15" ht="15">
      <c r="A1842" s="3">
        <v>4353</v>
      </c>
      <c r="B1842" s="3">
        <v>40</v>
      </c>
      <c r="C1842" s="3">
        <v>16</v>
      </c>
      <c r="D1842" s="6">
        <v>59</v>
      </c>
      <c r="E1842" s="9" t="str">
        <f>IF(D1842&lt;=50,"0-50",IF(D1842&lt;=100,"51-100","100+"))</f>
        <v>51-100</v>
      </c>
      <c r="F1842" s="8">
        <v>94305</v>
      </c>
      <c r="G1842" s="3">
        <v>4</v>
      </c>
      <c r="H1842" s="3">
        <v>2.67</v>
      </c>
      <c r="I1842" s="3" t="s">
        <v>44</v>
      </c>
      <c r="J1842" s="3">
        <v>0</v>
      </c>
      <c r="K1842" s="3" t="s">
        <v>40</v>
      </c>
      <c r="L1842" s="3" t="s">
        <v>40</v>
      </c>
      <c r="M1842" s="3" t="s">
        <v>40</v>
      </c>
      <c r="N1842" s="3" t="s">
        <v>41</v>
      </c>
      <c r="O1842" s="3" t="s">
        <v>40</v>
      </c>
    </row>
    <row r="1843" spans="1:15" ht="15">
      <c r="A1843" s="3">
        <v>4355</v>
      </c>
      <c r="B1843" s="3">
        <v>40</v>
      </c>
      <c r="C1843" s="3">
        <v>16</v>
      </c>
      <c r="D1843" s="6">
        <v>140</v>
      </c>
      <c r="E1843" s="9" t="str">
        <f>IF(D1843&lt;=50,"0-50",IF(D1843&lt;=100,"51-100","100+"))</f>
        <v>100+</v>
      </c>
      <c r="F1843" s="8">
        <v>93940</v>
      </c>
      <c r="G1843" s="3">
        <v>3</v>
      </c>
      <c r="H1843" s="3">
        <v>5.6</v>
      </c>
      <c r="I1843" s="3" t="s">
        <v>44</v>
      </c>
      <c r="J1843" s="3">
        <v>0</v>
      </c>
      <c r="K1843" s="3" t="s">
        <v>41</v>
      </c>
      <c r="L1843" s="3" t="s">
        <v>40</v>
      </c>
      <c r="M1843" s="3" t="s">
        <v>40</v>
      </c>
      <c r="N1843" s="3" t="s">
        <v>40</v>
      </c>
      <c r="O1843" s="3" t="s">
        <v>40</v>
      </c>
    </row>
    <row r="1844" spans="1:15" ht="15">
      <c r="A1844" s="3">
        <v>4356</v>
      </c>
      <c r="B1844" s="3">
        <v>40</v>
      </c>
      <c r="C1844" s="3">
        <v>10</v>
      </c>
      <c r="D1844" s="6">
        <v>29</v>
      </c>
      <c r="E1844" s="9" t="str">
        <f>IF(D1844&lt;=50,"0-50",IF(D1844&lt;=100,"51-100","100+"))</f>
        <v>0-50</v>
      </c>
      <c r="F1844" s="8">
        <v>94720</v>
      </c>
      <c r="G1844" s="3">
        <v>1</v>
      </c>
      <c r="H1844" s="3">
        <v>0.75</v>
      </c>
      <c r="I1844" s="3" t="s">
        <v>45</v>
      </c>
      <c r="J1844" s="3">
        <v>0</v>
      </c>
      <c r="K1844" s="3" t="s">
        <v>40</v>
      </c>
      <c r="L1844" s="3" t="s">
        <v>40</v>
      </c>
      <c r="M1844" s="3" t="s">
        <v>40</v>
      </c>
      <c r="N1844" s="3" t="s">
        <v>41</v>
      </c>
      <c r="O1844" s="3" t="s">
        <v>40</v>
      </c>
    </row>
    <row r="1845" spans="1:15" ht="15">
      <c r="A1845" s="3">
        <v>4368</v>
      </c>
      <c r="B1845" s="3">
        <v>40</v>
      </c>
      <c r="C1845" s="3">
        <v>15</v>
      </c>
      <c r="D1845" s="6">
        <v>149</v>
      </c>
      <c r="E1845" s="9" t="str">
        <f>IF(D1845&lt;=50,"0-50",IF(D1845&lt;=100,"51-100","100+"))</f>
        <v>100+</v>
      </c>
      <c r="F1845" s="8">
        <v>90250</v>
      </c>
      <c r="G1845" s="3">
        <v>2</v>
      </c>
      <c r="H1845" s="3">
        <v>3.9</v>
      </c>
      <c r="I1845" s="3" t="s">
        <v>44</v>
      </c>
      <c r="J1845" s="3">
        <v>319</v>
      </c>
      <c r="K1845" s="3" t="s">
        <v>40</v>
      </c>
      <c r="L1845" s="3" t="s">
        <v>40</v>
      </c>
      <c r="M1845" s="3" t="s">
        <v>40</v>
      </c>
      <c r="N1845" s="3" t="s">
        <v>41</v>
      </c>
      <c r="O1845" s="3" t="s">
        <v>41</v>
      </c>
    </row>
    <row r="1846" spans="1:15" ht="15">
      <c r="A1846" s="3">
        <v>4377</v>
      </c>
      <c r="B1846" s="3">
        <v>40</v>
      </c>
      <c r="C1846" s="3">
        <v>15</v>
      </c>
      <c r="D1846" s="6">
        <v>71</v>
      </c>
      <c r="E1846" s="9" t="str">
        <f>IF(D1846&lt;=50,"0-50",IF(D1846&lt;=100,"51-100","100+"))</f>
        <v>51-100</v>
      </c>
      <c r="F1846" s="8">
        <v>93950</v>
      </c>
      <c r="G1846" s="3">
        <v>3</v>
      </c>
      <c r="H1846" s="3">
        <v>3</v>
      </c>
      <c r="I1846" s="3" t="s">
        <v>44</v>
      </c>
      <c r="J1846" s="3">
        <v>272</v>
      </c>
      <c r="K1846" s="3" t="s">
        <v>40</v>
      </c>
      <c r="L1846" s="3" t="s">
        <v>40</v>
      </c>
      <c r="M1846" s="3" t="s">
        <v>40</v>
      </c>
      <c r="N1846" s="3" t="s">
        <v>41</v>
      </c>
      <c r="O1846" s="3" t="s">
        <v>40</v>
      </c>
    </row>
    <row r="1847" spans="1:15" ht="15">
      <c r="A1847" s="3">
        <v>4470</v>
      </c>
      <c r="B1847" s="3">
        <v>40</v>
      </c>
      <c r="C1847" s="3">
        <v>14</v>
      </c>
      <c r="D1847" s="6">
        <v>53</v>
      </c>
      <c r="E1847" s="9" t="str">
        <f>IF(D1847&lt;=50,"0-50",IF(D1847&lt;=100,"51-100","100+"))</f>
        <v>51-100</v>
      </c>
      <c r="F1847" s="8">
        <v>94025</v>
      </c>
      <c r="G1847" s="3">
        <v>3</v>
      </c>
      <c r="H1847" s="3">
        <v>0.5</v>
      </c>
      <c r="I1847" s="3" t="s">
        <v>45</v>
      </c>
      <c r="J1847" s="3">
        <v>0</v>
      </c>
      <c r="K1847" s="3" t="s">
        <v>40</v>
      </c>
      <c r="L1847" s="3" t="s">
        <v>41</v>
      </c>
      <c r="M1847" s="3" t="s">
        <v>41</v>
      </c>
      <c r="N1847" s="3" t="s">
        <v>41</v>
      </c>
      <c r="O1847" s="3" t="s">
        <v>41</v>
      </c>
    </row>
    <row r="1848" spans="1:15" ht="15">
      <c r="A1848" s="3">
        <v>4483</v>
      </c>
      <c r="B1848" s="3">
        <v>40</v>
      </c>
      <c r="C1848" s="3">
        <v>14</v>
      </c>
      <c r="D1848" s="6">
        <v>28</v>
      </c>
      <c r="E1848" s="9" t="str">
        <f>IF(D1848&lt;=50,"0-50",IF(D1848&lt;=100,"51-100","100+"))</f>
        <v>0-50</v>
      </c>
      <c r="F1848" s="8">
        <v>90404</v>
      </c>
      <c r="G1848" s="3">
        <v>2</v>
      </c>
      <c r="H1848" s="3">
        <v>0.8</v>
      </c>
      <c r="I1848" s="3" t="s">
        <v>45</v>
      </c>
      <c r="J1848" s="3">
        <v>0</v>
      </c>
      <c r="K1848" s="3" t="s">
        <v>40</v>
      </c>
      <c r="L1848" s="3" t="s">
        <v>40</v>
      </c>
      <c r="M1848" s="3" t="s">
        <v>40</v>
      </c>
      <c r="N1848" s="3" t="s">
        <v>40</v>
      </c>
      <c r="O1848" s="3" t="s">
        <v>40</v>
      </c>
    </row>
    <row r="1849" spans="1:15" ht="15">
      <c r="A1849" s="3">
        <v>4506</v>
      </c>
      <c r="B1849" s="3">
        <v>40</v>
      </c>
      <c r="C1849" s="3">
        <v>15</v>
      </c>
      <c r="D1849" s="6">
        <v>90</v>
      </c>
      <c r="E1849" s="9" t="str">
        <f>IF(D1849&lt;=50,"0-50",IF(D1849&lt;=100,"51-100","100+"))</f>
        <v>51-100</v>
      </c>
      <c r="F1849" s="8">
        <v>94063</v>
      </c>
      <c r="G1849" s="3">
        <v>4</v>
      </c>
      <c r="H1849" s="3">
        <v>1.1000000000000001</v>
      </c>
      <c r="I1849" s="3" t="s">
        <v>39</v>
      </c>
      <c r="J1849" s="3">
        <v>0</v>
      </c>
      <c r="K1849" s="3" t="s">
        <v>40</v>
      </c>
      <c r="L1849" s="3" t="s">
        <v>41</v>
      </c>
      <c r="M1849" s="3" t="s">
        <v>40</v>
      </c>
      <c r="N1849" s="3" t="s">
        <v>41</v>
      </c>
      <c r="O1849" s="3" t="s">
        <v>40</v>
      </c>
    </row>
    <row r="1850" spans="1:15" ht="15">
      <c r="A1850" s="3">
        <v>4666</v>
      </c>
      <c r="B1850" s="3">
        <v>40</v>
      </c>
      <c r="C1850" s="3">
        <v>16</v>
      </c>
      <c r="D1850" s="6">
        <v>65</v>
      </c>
      <c r="E1850" s="9" t="str">
        <f>IF(D1850&lt;=50,"0-50",IF(D1850&lt;=100,"51-100","100+"))</f>
        <v>51-100</v>
      </c>
      <c r="F1850" s="8">
        <v>90095</v>
      </c>
      <c r="G1850" s="3">
        <v>2</v>
      </c>
      <c r="H1850" s="3">
        <v>3.2</v>
      </c>
      <c r="I1850" s="3" t="s">
        <v>44</v>
      </c>
      <c r="J1850" s="3">
        <v>0</v>
      </c>
      <c r="K1850" s="3" t="s">
        <v>40</v>
      </c>
      <c r="L1850" s="3" t="s">
        <v>40</v>
      </c>
      <c r="M1850" s="3" t="s">
        <v>40</v>
      </c>
      <c r="N1850" s="3" t="s">
        <v>41</v>
      </c>
      <c r="O1850" s="3" t="s">
        <v>40</v>
      </c>
    </row>
    <row r="1851" spans="1:15" ht="15">
      <c r="A1851" s="3">
        <v>4669</v>
      </c>
      <c r="B1851" s="3">
        <v>40</v>
      </c>
      <c r="C1851" s="3">
        <v>14</v>
      </c>
      <c r="D1851" s="6">
        <v>63</v>
      </c>
      <c r="E1851" s="9" t="str">
        <f>IF(D1851&lt;=50,"0-50",IF(D1851&lt;=100,"51-100","100+"))</f>
        <v>51-100</v>
      </c>
      <c r="F1851" s="8">
        <v>94025</v>
      </c>
      <c r="G1851" s="3">
        <v>3</v>
      </c>
      <c r="H1851" s="3">
        <v>0.5</v>
      </c>
      <c r="I1851" s="3" t="s">
        <v>45</v>
      </c>
      <c r="J1851" s="3">
        <v>221</v>
      </c>
      <c r="K1851" s="3" t="s">
        <v>40</v>
      </c>
      <c r="L1851" s="3" t="s">
        <v>40</v>
      </c>
      <c r="M1851" s="3" t="s">
        <v>40</v>
      </c>
      <c r="N1851" s="3" t="s">
        <v>41</v>
      </c>
      <c r="O1851" s="3" t="s">
        <v>40</v>
      </c>
    </row>
    <row r="1852" spans="1:15" ht="15">
      <c r="A1852" s="3">
        <v>4675</v>
      </c>
      <c r="B1852" s="3">
        <v>40</v>
      </c>
      <c r="C1852" s="3">
        <v>14</v>
      </c>
      <c r="D1852" s="6">
        <v>93</v>
      </c>
      <c r="E1852" s="9" t="str">
        <f>IF(D1852&lt;=50,"0-50",IF(D1852&lt;=100,"51-100","100+"))</f>
        <v>51-100</v>
      </c>
      <c r="F1852" s="8">
        <v>93933</v>
      </c>
      <c r="G1852" s="3">
        <v>1</v>
      </c>
      <c r="H1852" s="3">
        <v>2.8</v>
      </c>
      <c r="I1852" s="3" t="s">
        <v>45</v>
      </c>
      <c r="J1852" s="3">
        <v>328</v>
      </c>
      <c r="K1852" s="3" t="s">
        <v>40</v>
      </c>
      <c r="L1852" s="3" t="s">
        <v>41</v>
      </c>
      <c r="M1852" s="3" t="s">
        <v>41</v>
      </c>
      <c r="N1852" s="3" t="s">
        <v>41</v>
      </c>
      <c r="O1852" s="3" t="s">
        <v>41</v>
      </c>
    </row>
    <row r="1853" spans="1:15" ht="15">
      <c r="A1853" s="3">
        <v>4723</v>
      </c>
      <c r="B1853" s="3">
        <v>40</v>
      </c>
      <c r="C1853" s="3">
        <v>16</v>
      </c>
      <c r="D1853" s="6">
        <v>63</v>
      </c>
      <c r="E1853" s="9" t="str">
        <f>IF(D1853&lt;=50,"0-50",IF(D1853&lt;=100,"51-100","100+"))</f>
        <v>51-100</v>
      </c>
      <c r="F1853" s="8">
        <v>92807</v>
      </c>
      <c r="G1853" s="3">
        <v>1</v>
      </c>
      <c r="H1853" s="3">
        <v>1.5</v>
      </c>
      <c r="I1853" s="3" t="s">
        <v>45</v>
      </c>
      <c r="J1853" s="3">
        <v>0</v>
      </c>
      <c r="K1853" s="3" t="s">
        <v>40</v>
      </c>
      <c r="L1853" s="3" t="s">
        <v>40</v>
      </c>
      <c r="M1853" s="3" t="s">
        <v>40</v>
      </c>
      <c r="N1853" s="3" t="s">
        <v>40</v>
      </c>
      <c r="O1853" s="3" t="s">
        <v>40</v>
      </c>
    </row>
    <row r="1854" spans="1:15" ht="15">
      <c r="A1854" s="3">
        <v>4730</v>
      </c>
      <c r="B1854" s="3">
        <v>40</v>
      </c>
      <c r="C1854" s="3">
        <v>14</v>
      </c>
      <c r="D1854" s="6">
        <v>18</v>
      </c>
      <c r="E1854" s="9" t="str">
        <f>IF(D1854&lt;=50,"0-50",IF(D1854&lt;=100,"51-100","100+"))</f>
        <v>0-50</v>
      </c>
      <c r="F1854" s="8">
        <v>90049</v>
      </c>
      <c r="G1854" s="3">
        <v>4</v>
      </c>
      <c r="H1854" s="3">
        <v>1.5</v>
      </c>
      <c r="I1854" s="3" t="s">
        <v>45</v>
      </c>
      <c r="J1854" s="3">
        <v>0</v>
      </c>
      <c r="K1854" s="3" t="s">
        <v>40</v>
      </c>
      <c r="L1854" s="3" t="s">
        <v>40</v>
      </c>
      <c r="M1854" s="3" t="s">
        <v>40</v>
      </c>
      <c r="N1854" s="3" t="s">
        <v>40</v>
      </c>
      <c r="O1854" s="3" t="s">
        <v>40</v>
      </c>
    </row>
    <row r="1855" spans="1:15" ht="15">
      <c r="A1855" s="3">
        <v>4808</v>
      </c>
      <c r="B1855" s="3">
        <v>40</v>
      </c>
      <c r="C1855" s="3">
        <v>14</v>
      </c>
      <c r="D1855" s="6">
        <v>53</v>
      </c>
      <c r="E1855" s="9" t="str">
        <f>IF(D1855&lt;=50,"0-50",IF(D1855&lt;=100,"51-100","100+"))</f>
        <v>51-100</v>
      </c>
      <c r="F1855" s="8">
        <v>90064</v>
      </c>
      <c r="G1855" s="3">
        <v>1</v>
      </c>
      <c r="H1855" s="3">
        <v>2</v>
      </c>
      <c r="I1855" s="3" t="s">
        <v>44</v>
      </c>
      <c r="J1855" s="3">
        <v>0</v>
      </c>
      <c r="K1855" s="3" t="s">
        <v>40</v>
      </c>
      <c r="L1855" s="3" t="s">
        <v>40</v>
      </c>
      <c r="M1855" s="3" t="s">
        <v>40</v>
      </c>
      <c r="N1855" s="3" t="s">
        <v>41</v>
      </c>
      <c r="O1855" s="3" t="s">
        <v>41</v>
      </c>
    </row>
    <row r="1856" spans="1:15" ht="15">
      <c r="A1856" s="3">
        <v>4880</v>
      </c>
      <c r="B1856" s="3">
        <v>40</v>
      </c>
      <c r="C1856" s="3">
        <v>15</v>
      </c>
      <c r="D1856" s="6">
        <v>43</v>
      </c>
      <c r="E1856" s="9" t="str">
        <f>IF(D1856&lt;=50,"0-50",IF(D1856&lt;=100,"51-100","100+"))</f>
        <v>0-50</v>
      </c>
      <c r="F1856" s="8">
        <v>90095</v>
      </c>
      <c r="G1856" s="3">
        <v>4</v>
      </c>
      <c r="H1856" s="3">
        <v>1.7</v>
      </c>
      <c r="I1856" s="3" t="s">
        <v>44</v>
      </c>
      <c r="J1856" s="3">
        <v>98</v>
      </c>
      <c r="K1856" s="3" t="s">
        <v>40</v>
      </c>
      <c r="L1856" s="3" t="s">
        <v>40</v>
      </c>
      <c r="M1856" s="3" t="s">
        <v>40</v>
      </c>
      <c r="N1856" s="3" t="s">
        <v>40</v>
      </c>
      <c r="O1856" s="3" t="s">
        <v>40</v>
      </c>
    </row>
    <row r="1857" spans="1:15" ht="15">
      <c r="A1857" s="3">
        <v>4897</v>
      </c>
      <c r="B1857" s="3">
        <v>40</v>
      </c>
      <c r="C1857" s="3">
        <v>15</v>
      </c>
      <c r="D1857" s="6">
        <v>81</v>
      </c>
      <c r="E1857" s="9" t="str">
        <f>IF(D1857&lt;=50,"0-50",IF(D1857&lt;=100,"51-100","100+"))</f>
        <v>51-100</v>
      </c>
      <c r="F1857" s="8">
        <v>94304</v>
      </c>
      <c r="G1857" s="3">
        <v>2</v>
      </c>
      <c r="H1857" s="3">
        <v>0.4</v>
      </c>
      <c r="I1857" s="3" t="s">
        <v>44</v>
      </c>
      <c r="J1857" s="3">
        <v>0</v>
      </c>
      <c r="K1857" s="3" t="s">
        <v>40</v>
      </c>
      <c r="L1857" s="3" t="s">
        <v>40</v>
      </c>
      <c r="M1857" s="3" t="s">
        <v>40</v>
      </c>
      <c r="N1857" s="3" t="s">
        <v>41</v>
      </c>
      <c r="O1857" s="3" t="s">
        <v>40</v>
      </c>
    </row>
    <row r="1858" spans="1:15" ht="15">
      <c r="A1858" s="3">
        <v>4904</v>
      </c>
      <c r="B1858" s="3">
        <v>40</v>
      </c>
      <c r="C1858" s="3">
        <v>15</v>
      </c>
      <c r="D1858" s="6">
        <v>18</v>
      </c>
      <c r="E1858" s="9" t="str">
        <f>IF(D1858&lt;=50,"0-50",IF(D1858&lt;=100,"51-100","100+"))</f>
        <v>0-50</v>
      </c>
      <c r="F1858" s="8">
        <v>94534</v>
      </c>
      <c r="G1858" s="3">
        <v>2</v>
      </c>
      <c r="H1858" s="3">
        <v>0.1</v>
      </c>
      <c r="I1858" s="3" t="s">
        <v>39</v>
      </c>
      <c r="J1858" s="3">
        <v>119</v>
      </c>
      <c r="K1858" s="3" t="s">
        <v>40</v>
      </c>
      <c r="L1858" s="3" t="s">
        <v>40</v>
      </c>
      <c r="M1858" s="3" t="s">
        <v>40</v>
      </c>
      <c r="N1858" s="3" t="s">
        <v>41</v>
      </c>
      <c r="O1858" s="3" t="s">
        <v>41</v>
      </c>
    </row>
    <row r="1859" spans="1:15" ht="15">
      <c r="A1859" s="3">
        <v>4909</v>
      </c>
      <c r="B1859" s="3">
        <v>40</v>
      </c>
      <c r="C1859" s="3">
        <v>16</v>
      </c>
      <c r="D1859" s="6">
        <v>138</v>
      </c>
      <c r="E1859" s="9" t="str">
        <f>IF(D1859&lt;=50,"0-50",IF(D1859&lt;=100,"51-100","100+"))</f>
        <v>100+</v>
      </c>
      <c r="F1859" s="8">
        <v>92121</v>
      </c>
      <c r="G1859" s="3">
        <v>2</v>
      </c>
      <c r="H1859" s="3">
        <v>6.1</v>
      </c>
      <c r="I1859" s="3" t="s">
        <v>44</v>
      </c>
      <c r="J1859" s="3">
        <v>0</v>
      </c>
      <c r="K1859" s="3" t="s">
        <v>40</v>
      </c>
      <c r="L1859" s="3" t="s">
        <v>40</v>
      </c>
      <c r="M1859" s="3" t="s">
        <v>40</v>
      </c>
      <c r="N1859" s="3" t="s">
        <v>41</v>
      </c>
      <c r="O1859" s="3" t="s">
        <v>40</v>
      </c>
    </row>
    <row r="1860" spans="1:15" ht="15">
      <c r="A1860" s="3">
        <v>4924</v>
      </c>
      <c r="B1860" s="3">
        <v>40</v>
      </c>
      <c r="C1860" s="3">
        <v>15</v>
      </c>
      <c r="D1860" s="6">
        <v>73</v>
      </c>
      <c r="E1860" s="9" t="str">
        <f>IF(D1860&lt;=50,"0-50",IF(D1860&lt;=100,"51-100","100+"))</f>
        <v>51-100</v>
      </c>
      <c r="F1860" s="8">
        <v>92029</v>
      </c>
      <c r="G1860" s="3">
        <v>3</v>
      </c>
      <c r="H1860" s="3">
        <v>3</v>
      </c>
      <c r="I1860" s="3" t="s">
        <v>44</v>
      </c>
      <c r="J1860" s="3">
        <v>0</v>
      </c>
      <c r="K1860" s="3" t="s">
        <v>40</v>
      </c>
      <c r="L1860" s="3" t="s">
        <v>40</v>
      </c>
      <c r="M1860" s="3" t="s">
        <v>40</v>
      </c>
      <c r="N1860" s="3" t="s">
        <v>41</v>
      </c>
      <c r="O1860" s="3" t="s">
        <v>41</v>
      </c>
    </row>
    <row r="1861" spans="1:15" ht="15">
      <c r="A1861" s="3">
        <v>4978</v>
      </c>
      <c r="B1861" s="3">
        <v>40</v>
      </c>
      <c r="C1861" s="3">
        <v>15</v>
      </c>
      <c r="D1861" s="6">
        <v>54</v>
      </c>
      <c r="E1861" s="9" t="str">
        <f>IF(D1861&lt;=50,"0-50",IF(D1861&lt;=100,"51-100","100+"))</f>
        <v>51-100</v>
      </c>
      <c r="F1861" s="8">
        <v>90266</v>
      </c>
      <c r="G1861" s="3">
        <v>3</v>
      </c>
      <c r="H1861" s="3">
        <v>0.8</v>
      </c>
      <c r="I1861" s="3" t="s">
        <v>45</v>
      </c>
      <c r="J1861" s="3">
        <v>0</v>
      </c>
      <c r="K1861" s="3" t="s">
        <v>40</v>
      </c>
      <c r="L1861" s="3" t="s">
        <v>40</v>
      </c>
      <c r="M1861" s="3" t="s">
        <v>40</v>
      </c>
      <c r="N1861" s="3" t="s">
        <v>41</v>
      </c>
      <c r="O1861" s="3" t="s">
        <v>40</v>
      </c>
    </row>
    <row r="1862" spans="1:15" ht="15">
      <c r="A1862" s="3">
        <v>56</v>
      </c>
      <c r="B1862" s="3">
        <v>41</v>
      </c>
      <c r="C1862" s="3">
        <v>17</v>
      </c>
      <c r="D1862" s="6">
        <v>139</v>
      </c>
      <c r="E1862" s="9" t="str">
        <f>IF(D1862&lt;=50,"0-50",IF(D1862&lt;=100,"51-100","100+"))</f>
        <v>100+</v>
      </c>
      <c r="F1862" s="8">
        <v>94022</v>
      </c>
      <c r="G1862" s="3">
        <v>2</v>
      </c>
      <c r="H1862" s="3">
        <v>8</v>
      </c>
      <c r="I1862" s="3" t="s">
        <v>44</v>
      </c>
      <c r="J1862" s="3">
        <v>0</v>
      </c>
      <c r="K1862" s="3" t="s">
        <v>40</v>
      </c>
      <c r="L1862" s="3" t="s">
        <v>40</v>
      </c>
      <c r="M1862" s="3" t="s">
        <v>40</v>
      </c>
      <c r="N1862" s="3" t="s">
        <v>41</v>
      </c>
      <c r="O1862" s="3" t="s">
        <v>40</v>
      </c>
    </row>
    <row r="1863" spans="1:15" ht="15">
      <c r="A1863" s="3">
        <v>74</v>
      </c>
      <c r="B1863" s="3">
        <v>41</v>
      </c>
      <c r="C1863" s="3">
        <v>16</v>
      </c>
      <c r="D1863" s="6">
        <v>85</v>
      </c>
      <c r="E1863" s="9" t="str">
        <f>IF(D1863&lt;=50,"0-50",IF(D1863&lt;=100,"51-100","100+"))</f>
        <v>51-100</v>
      </c>
      <c r="F1863" s="8">
        <v>94606</v>
      </c>
      <c r="G1863" s="3">
        <v>1</v>
      </c>
      <c r="H1863" s="3">
        <v>4</v>
      </c>
      <c r="I1863" s="3" t="s">
        <v>45</v>
      </c>
      <c r="J1863" s="3">
        <v>0</v>
      </c>
      <c r="K1863" s="3" t="s">
        <v>40</v>
      </c>
      <c r="L1863" s="3" t="s">
        <v>40</v>
      </c>
      <c r="M1863" s="3" t="s">
        <v>40</v>
      </c>
      <c r="N1863" s="3" t="s">
        <v>41</v>
      </c>
      <c r="O1863" s="3" t="s">
        <v>41</v>
      </c>
    </row>
    <row r="1864" spans="1:15" ht="15">
      <c r="A1864" s="3">
        <v>83</v>
      </c>
      <c r="B1864" s="3">
        <v>41</v>
      </c>
      <c r="C1864" s="3">
        <v>16</v>
      </c>
      <c r="D1864" s="6">
        <v>82</v>
      </c>
      <c r="E1864" s="9" t="str">
        <f>IF(D1864&lt;=50,"0-50",IF(D1864&lt;=100,"51-100","100+"))</f>
        <v>51-100</v>
      </c>
      <c r="F1864" s="8">
        <v>92507</v>
      </c>
      <c r="G1864" s="3">
        <v>1</v>
      </c>
      <c r="H1864" s="3">
        <v>4</v>
      </c>
      <c r="I1864" s="3" t="s">
        <v>45</v>
      </c>
      <c r="J1864" s="3">
        <v>0</v>
      </c>
      <c r="K1864" s="3" t="s">
        <v>40</v>
      </c>
      <c r="L1864" s="3" t="s">
        <v>40</v>
      </c>
      <c r="M1864" s="3" t="s">
        <v>40</v>
      </c>
      <c r="N1864" s="3" t="s">
        <v>41</v>
      </c>
      <c r="O1864" s="3" t="s">
        <v>40</v>
      </c>
    </row>
    <row r="1865" spans="1:15" ht="15">
      <c r="A1865" s="3">
        <v>97</v>
      </c>
      <c r="B1865" s="3">
        <v>41</v>
      </c>
      <c r="C1865" s="3">
        <v>15</v>
      </c>
      <c r="D1865" s="6">
        <v>80</v>
      </c>
      <c r="E1865" s="9" t="str">
        <f>IF(D1865&lt;=50,"0-50",IF(D1865&lt;=100,"51-100","100+"))</f>
        <v>51-100</v>
      </c>
      <c r="F1865" s="8">
        <v>95014</v>
      </c>
      <c r="G1865" s="3">
        <v>1</v>
      </c>
      <c r="H1865" s="3">
        <v>5.2</v>
      </c>
      <c r="I1865" s="3" t="s">
        <v>44</v>
      </c>
      <c r="J1865" s="3">
        <v>0</v>
      </c>
      <c r="K1865" s="3" t="s">
        <v>40</v>
      </c>
      <c r="L1865" s="3" t="s">
        <v>40</v>
      </c>
      <c r="M1865" s="3" t="s">
        <v>40</v>
      </c>
      <c r="N1865" s="3" t="s">
        <v>40</v>
      </c>
      <c r="O1865" s="3" t="s">
        <v>40</v>
      </c>
    </row>
    <row r="1866" spans="1:15" ht="15">
      <c r="A1866" s="3">
        <v>111</v>
      </c>
      <c r="B1866" s="3">
        <v>41</v>
      </c>
      <c r="C1866" s="3">
        <v>14</v>
      </c>
      <c r="D1866" s="6">
        <v>9</v>
      </c>
      <c r="E1866" s="9" t="str">
        <f>IF(D1866&lt;=50,"0-50",IF(D1866&lt;=100,"51-100","100+"))</f>
        <v>0-50</v>
      </c>
      <c r="F1866" s="8">
        <v>91330</v>
      </c>
      <c r="G1866" s="3">
        <v>3</v>
      </c>
      <c r="H1866" s="3">
        <v>1</v>
      </c>
      <c r="I1866" s="3" t="s">
        <v>39</v>
      </c>
      <c r="J1866" s="3">
        <v>0</v>
      </c>
      <c r="K1866" s="3" t="s">
        <v>40</v>
      </c>
      <c r="L1866" s="3" t="s">
        <v>40</v>
      </c>
      <c r="M1866" s="3" t="s">
        <v>40</v>
      </c>
      <c r="N1866" s="3" t="s">
        <v>40</v>
      </c>
      <c r="O1866" s="3" t="s">
        <v>40</v>
      </c>
    </row>
    <row r="1867" spans="1:15" ht="15">
      <c r="A1867" s="3">
        <v>119</v>
      </c>
      <c r="B1867" s="3">
        <v>41</v>
      </c>
      <c r="C1867" s="3">
        <v>16</v>
      </c>
      <c r="D1867" s="6">
        <v>73</v>
      </c>
      <c r="E1867" s="9" t="str">
        <f>IF(D1867&lt;=50,"0-50",IF(D1867&lt;=100,"51-100","100+"))</f>
        <v>51-100</v>
      </c>
      <c r="F1867" s="8">
        <v>92647</v>
      </c>
      <c r="G1867" s="3">
        <v>3</v>
      </c>
      <c r="H1867" s="3">
        <v>3</v>
      </c>
      <c r="I1867" s="3" t="s">
        <v>44</v>
      </c>
      <c r="J1867" s="3">
        <v>0</v>
      </c>
      <c r="K1867" s="3" t="s">
        <v>40</v>
      </c>
      <c r="L1867" s="3" t="s">
        <v>40</v>
      </c>
      <c r="M1867" s="3" t="s">
        <v>40</v>
      </c>
      <c r="N1867" s="3" t="s">
        <v>41</v>
      </c>
      <c r="O1867" s="3" t="s">
        <v>40</v>
      </c>
    </row>
    <row r="1868" spans="1:15" ht="15">
      <c r="A1868" s="3">
        <v>130</v>
      </c>
      <c r="B1868" s="3">
        <v>41</v>
      </c>
      <c r="C1868" s="3">
        <v>16</v>
      </c>
      <c r="D1868" s="6">
        <v>70</v>
      </c>
      <c r="E1868" s="9" t="str">
        <f>IF(D1868&lt;=50,"0-50",IF(D1868&lt;=100,"51-100","100+"))</f>
        <v>51-100</v>
      </c>
      <c r="F1868" s="8">
        <v>92131</v>
      </c>
      <c r="G1868" s="3">
        <v>3</v>
      </c>
      <c r="H1868" s="3">
        <v>0.5</v>
      </c>
      <c r="I1868" s="3" t="s">
        <v>45</v>
      </c>
      <c r="J1868" s="3">
        <v>0</v>
      </c>
      <c r="K1868" s="3" t="s">
        <v>40</v>
      </c>
      <c r="L1868" s="3" t="s">
        <v>40</v>
      </c>
      <c r="M1868" s="3" t="s">
        <v>40</v>
      </c>
      <c r="N1868" s="3" t="s">
        <v>40</v>
      </c>
      <c r="O1868" s="3" t="s">
        <v>41</v>
      </c>
    </row>
    <row r="1869" spans="1:15" ht="15">
      <c r="A1869" s="3">
        <v>158</v>
      </c>
      <c r="B1869" s="3">
        <v>41</v>
      </c>
      <c r="C1869" s="3">
        <v>17</v>
      </c>
      <c r="D1869" s="6">
        <v>83</v>
      </c>
      <c r="E1869" s="9" t="str">
        <f>IF(D1869&lt;=50,"0-50",IF(D1869&lt;=100,"51-100","100+"))</f>
        <v>51-100</v>
      </c>
      <c r="F1869" s="8">
        <v>94025</v>
      </c>
      <c r="G1869" s="3">
        <v>4</v>
      </c>
      <c r="H1869" s="3">
        <v>2.67</v>
      </c>
      <c r="I1869" s="3" t="s">
        <v>44</v>
      </c>
      <c r="J1869" s="3">
        <v>0</v>
      </c>
      <c r="K1869" s="3" t="s">
        <v>40</v>
      </c>
      <c r="L1869" s="3" t="s">
        <v>40</v>
      </c>
      <c r="M1869" s="3" t="s">
        <v>40</v>
      </c>
      <c r="N1869" s="3" t="s">
        <v>41</v>
      </c>
      <c r="O1869" s="3" t="s">
        <v>41</v>
      </c>
    </row>
    <row r="1870" spans="1:15" ht="15">
      <c r="A1870" s="3">
        <v>243</v>
      </c>
      <c r="B1870" s="3">
        <v>41</v>
      </c>
      <c r="C1870" s="3">
        <v>16</v>
      </c>
      <c r="D1870" s="6">
        <v>75</v>
      </c>
      <c r="E1870" s="9" t="str">
        <f>IF(D1870&lt;=50,"0-50",IF(D1870&lt;=100,"51-100","100+"))</f>
        <v>51-100</v>
      </c>
      <c r="F1870" s="8">
        <v>94005</v>
      </c>
      <c r="G1870" s="3">
        <v>1</v>
      </c>
      <c r="H1870" s="3">
        <v>3.7</v>
      </c>
      <c r="I1870" s="3" t="s">
        <v>45</v>
      </c>
      <c r="J1870" s="3">
        <v>280</v>
      </c>
      <c r="K1870" s="3" t="s">
        <v>40</v>
      </c>
      <c r="L1870" s="3" t="s">
        <v>40</v>
      </c>
      <c r="M1870" s="3" t="s">
        <v>40</v>
      </c>
      <c r="N1870" s="3" t="s">
        <v>40</v>
      </c>
      <c r="O1870" s="3" t="s">
        <v>40</v>
      </c>
    </row>
    <row r="1871" spans="1:15" ht="15">
      <c r="A1871" s="3">
        <v>245</v>
      </c>
      <c r="B1871" s="3">
        <v>41</v>
      </c>
      <c r="C1871" s="3">
        <v>17</v>
      </c>
      <c r="D1871" s="6">
        <v>78</v>
      </c>
      <c r="E1871" s="9" t="str">
        <f>IF(D1871&lt;=50,"0-50",IF(D1871&lt;=100,"51-100","100+"))</f>
        <v>51-100</v>
      </c>
      <c r="F1871" s="8">
        <v>94025</v>
      </c>
      <c r="G1871" s="3">
        <v>4</v>
      </c>
      <c r="H1871" s="3">
        <v>0.8</v>
      </c>
      <c r="I1871" s="3" t="s">
        <v>44</v>
      </c>
      <c r="J1871" s="3">
        <v>78</v>
      </c>
      <c r="K1871" s="3" t="s">
        <v>40</v>
      </c>
      <c r="L1871" s="3" t="s">
        <v>40</v>
      </c>
      <c r="M1871" s="3" t="s">
        <v>40</v>
      </c>
      <c r="N1871" s="3" t="s">
        <v>41</v>
      </c>
      <c r="O1871" s="3" t="s">
        <v>40</v>
      </c>
    </row>
    <row r="1872" spans="1:15" ht="15">
      <c r="A1872" s="3">
        <v>274</v>
      </c>
      <c r="B1872" s="3">
        <v>41</v>
      </c>
      <c r="C1872" s="3">
        <v>16</v>
      </c>
      <c r="D1872" s="6">
        <v>65</v>
      </c>
      <c r="E1872" s="9" t="str">
        <f>IF(D1872&lt;=50,"0-50",IF(D1872&lt;=100,"51-100","100+"))</f>
        <v>51-100</v>
      </c>
      <c r="F1872" s="8">
        <v>90095</v>
      </c>
      <c r="G1872" s="3">
        <v>3</v>
      </c>
      <c r="H1872" s="3">
        <v>0.5</v>
      </c>
      <c r="I1872" s="3" t="s">
        <v>45</v>
      </c>
      <c r="J1872" s="3">
        <v>0</v>
      </c>
      <c r="K1872" s="3" t="s">
        <v>40</v>
      </c>
      <c r="L1872" s="3" t="s">
        <v>40</v>
      </c>
      <c r="M1872" s="3" t="s">
        <v>40</v>
      </c>
      <c r="N1872" s="3" t="s">
        <v>41</v>
      </c>
      <c r="O1872" s="3" t="s">
        <v>40</v>
      </c>
    </row>
    <row r="1873" spans="1:15" ht="15">
      <c r="A1873" s="3">
        <v>300</v>
      </c>
      <c r="B1873" s="3">
        <v>41</v>
      </c>
      <c r="C1873" s="3">
        <v>15</v>
      </c>
      <c r="D1873" s="6">
        <v>159</v>
      </c>
      <c r="E1873" s="9" t="str">
        <f>IF(D1873&lt;=50,"0-50",IF(D1873&lt;=100,"51-100","100+"))</f>
        <v>100+</v>
      </c>
      <c r="F1873" s="8">
        <v>90057</v>
      </c>
      <c r="G1873" s="3">
        <v>1</v>
      </c>
      <c r="H1873" s="3">
        <v>5.5</v>
      </c>
      <c r="I1873" s="3" t="s">
        <v>45</v>
      </c>
      <c r="J1873" s="3">
        <v>0</v>
      </c>
      <c r="K1873" s="3" t="s">
        <v>41</v>
      </c>
      <c r="L1873" s="3" t="s">
        <v>40</v>
      </c>
      <c r="M1873" s="3" t="s">
        <v>41</v>
      </c>
      <c r="N1873" s="3" t="s">
        <v>41</v>
      </c>
      <c r="O1873" s="3" t="s">
        <v>40</v>
      </c>
    </row>
    <row r="1874" spans="1:15" ht="15">
      <c r="A1874" s="3">
        <v>495</v>
      </c>
      <c r="B1874" s="3">
        <v>41</v>
      </c>
      <c r="C1874" s="3">
        <v>17</v>
      </c>
      <c r="D1874" s="6">
        <v>160</v>
      </c>
      <c r="E1874" s="9" t="str">
        <f>IF(D1874&lt;=50,"0-50",IF(D1874&lt;=100,"51-100","100+"))</f>
        <v>100+</v>
      </c>
      <c r="F1874" s="8">
        <v>92647</v>
      </c>
      <c r="G1874" s="3">
        <v>2</v>
      </c>
      <c r="H1874" s="3">
        <v>8</v>
      </c>
      <c r="I1874" s="3" t="s">
        <v>44</v>
      </c>
      <c r="J1874" s="3">
        <v>0</v>
      </c>
      <c r="K1874" s="3" t="s">
        <v>40</v>
      </c>
      <c r="L1874" s="3" t="s">
        <v>40</v>
      </c>
      <c r="M1874" s="3" t="s">
        <v>40</v>
      </c>
      <c r="N1874" s="3" t="s">
        <v>41</v>
      </c>
      <c r="O1874" s="3" t="s">
        <v>40</v>
      </c>
    </row>
    <row r="1875" spans="1:15" ht="15">
      <c r="A1875" s="3">
        <v>516</v>
      </c>
      <c r="B1875" s="3">
        <v>41</v>
      </c>
      <c r="C1875" s="3">
        <v>16</v>
      </c>
      <c r="D1875" s="6">
        <v>113</v>
      </c>
      <c r="E1875" s="9" t="str">
        <f>IF(D1875&lt;=50,"0-50",IF(D1875&lt;=100,"51-100","100+"))</f>
        <v>100+</v>
      </c>
      <c r="F1875" s="8">
        <v>92780</v>
      </c>
      <c r="G1875" s="3">
        <v>1</v>
      </c>
      <c r="H1875" s="3">
        <v>1</v>
      </c>
      <c r="I1875" s="3" t="s">
        <v>45</v>
      </c>
      <c r="J1875" s="3">
        <v>211</v>
      </c>
      <c r="K1875" s="3" t="s">
        <v>40</v>
      </c>
      <c r="L1875" s="3" t="s">
        <v>40</v>
      </c>
      <c r="M1875" s="3" t="s">
        <v>40</v>
      </c>
      <c r="N1875" s="3" t="s">
        <v>40</v>
      </c>
      <c r="O1875" s="3" t="s">
        <v>41</v>
      </c>
    </row>
    <row r="1876" spans="1:15" ht="15">
      <c r="A1876" s="3">
        <v>589</v>
      </c>
      <c r="B1876" s="3">
        <v>41</v>
      </c>
      <c r="C1876" s="3">
        <v>17</v>
      </c>
      <c r="D1876" s="6">
        <v>40</v>
      </c>
      <c r="E1876" s="9" t="str">
        <f>IF(D1876&lt;=50,"0-50",IF(D1876&lt;=100,"51-100","100+"))</f>
        <v>0-50</v>
      </c>
      <c r="F1876" s="8">
        <v>93117</v>
      </c>
      <c r="G1876" s="3">
        <v>2</v>
      </c>
      <c r="H1876" s="3">
        <v>2.5</v>
      </c>
      <c r="I1876" s="3" t="s">
        <v>44</v>
      </c>
      <c r="J1876" s="3">
        <v>0</v>
      </c>
      <c r="K1876" s="3" t="s">
        <v>40</v>
      </c>
      <c r="L1876" s="3" t="s">
        <v>40</v>
      </c>
      <c r="M1876" s="3" t="s">
        <v>41</v>
      </c>
      <c r="N1876" s="3" t="s">
        <v>41</v>
      </c>
      <c r="O1876" s="3" t="s">
        <v>41</v>
      </c>
    </row>
    <row r="1877" spans="1:15" ht="15">
      <c r="A1877" s="3">
        <v>622</v>
      </c>
      <c r="B1877" s="3">
        <v>41</v>
      </c>
      <c r="C1877" s="3">
        <v>17</v>
      </c>
      <c r="D1877" s="6">
        <v>114</v>
      </c>
      <c r="E1877" s="9" t="str">
        <f>IF(D1877&lt;=50,"0-50",IF(D1877&lt;=100,"51-100","100+"))</f>
        <v>100+</v>
      </c>
      <c r="F1877" s="8">
        <v>91125</v>
      </c>
      <c r="G1877" s="3">
        <v>2</v>
      </c>
      <c r="H1877" s="3">
        <v>1.8</v>
      </c>
      <c r="I1877" s="3" t="s">
        <v>39</v>
      </c>
      <c r="J1877" s="3">
        <v>0</v>
      </c>
      <c r="K1877" s="3" t="s">
        <v>40</v>
      </c>
      <c r="L1877" s="3" t="s">
        <v>40</v>
      </c>
      <c r="M1877" s="3" t="s">
        <v>40</v>
      </c>
      <c r="N1877" s="3" t="s">
        <v>41</v>
      </c>
      <c r="O1877" s="3" t="s">
        <v>40</v>
      </c>
    </row>
    <row r="1878" spans="1:15" ht="15">
      <c r="A1878" s="3">
        <v>623</v>
      </c>
      <c r="B1878" s="3">
        <v>41</v>
      </c>
      <c r="C1878" s="3">
        <v>17</v>
      </c>
      <c r="D1878" s="6">
        <v>92</v>
      </c>
      <c r="E1878" s="9" t="str">
        <f>IF(D1878&lt;=50,"0-50",IF(D1878&lt;=100,"51-100","100+"))</f>
        <v>51-100</v>
      </c>
      <c r="F1878" s="8">
        <v>93555</v>
      </c>
      <c r="G1878" s="3">
        <v>2</v>
      </c>
      <c r="H1878" s="3">
        <v>1.9</v>
      </c>
      <c r="I1878" s="3" t="s">
        <v>44</v>
      </c>
      <c r="J1878" s="3">
        <v>131</v>
      </c>
      <c r="K1878" s="3" t="s">
        <v>40</v>
      </c>
      <c r="L1878" s="3" t="s">
        <v>40</v>
      </c>
      <c r="M1878" s="3" t="s">
        <v>40</v>
      </c>
      <c r="N1878" s="3" t="s">
        <v>41</v>
      </c>
      <c r="O1878" s="3" t="s">
        <v>40</v>
      </c>
    </row>
    <row r="1879" spans="1:15" ht="15">
      <c r="A1879" s="3">
        <v>704</v>
      </c>
      <c r="B1879" s="3">
        <v>41</v>
      </c>
      <c r="C1879" s="3">
        <v>17</v>
      </c>
      <c r="D1879" s="6">
        <v>141</v>
      </c>
      <c r="E1879" s="9" t="str">
        <f>IF(D1879&lt;=50,"0-50",IF(D1879&lt;=100,"51-100","100+"))</f>
        <v>100+</v>
      </c>
      <c r="F1879" s="8">
        <v>94022</v>
      </c>
      <c r="G1879" s="3">
        <v>2</v>
      </c>
      <c r="H1879" s="3">
        <v>7.6</v>
      </c>
      <c r="I1879" s="3" t="s">
        <v>44</v>
      </c>
      <c r="J1879" s="3">
        <v>92</v>
      </c>
      <c r="K1879" s="3" t="s">
        <v>40</v>
      </c>
      <c r="L1879" s="3" t="s">
        <v>40</v>
      </c>
      <c r="M1879" s="3" t="s">
        <v>40</v>
      </c>
      <c r="N1879" s="3" t="s">
        <v>40</v>
      </c>
      <c r="O1879" s="3" t="s">
        <v>40</v>
      </c>
    </row>
    <row r="1880" spans="1:15" ht="15">
      <c r="A1880" s="3">
        <v>713</v>
      </c>
      <c r="B1880" s="3">
        <v>41</v>
      </c>
      <c r="C1880" s="3">
        <v>16</v>
      </c>
      <c r="D1880" s="6">
        <v>10</v>
      </c>
      <c r="E1880" s="9" t="str">
        <f>IF(D1880&lt;=50,"0-50",IF(D1880&lt;=100,"51-100","100+"))</f>
        <v>0-50</v>
      </c>
      <c r="F1880" s="8">
        <v>94123</v>
      </c>
      <c r="G1880" s="3">
        <v>2</v>
      </c>
      <c r="H1880" s="3">
        <v>0.3</v>
      </c>
      <c r="I1880" s="3" t="s">
        <v>39</v>
      </c>
      <c r="J1880" s="3">
        <v>0</v>
      </c>
      <c r="K1880" s="3" t="s">
        <v>40</v>
      </c>
      <c r="L1880" s="3" t="s">
        <v>40</v>
      </c>
      <c r="M1880" s="3" t="s">
        <v>40</v>
      </c>
      <c r="N1880" s="3" t="s">
        <v>41</v>
      </c>
      <c r="O1880" s="3" t="s">
        <v>40</v>
      </c>
    </row>
    <row r="1881" spans="1:15" ht="15">
      <c r="A1881" s="3">
        <v>749</v>
      </c>
      <c r="B1881" s="3">
        <v>41</v>
      </c>
      <c r="C1881" s="3">
        <v>17</v>
      </c>
      <c r="D1881" s="6">
        <v>14</v>
      </c>
      <c r="E1881" s="9" t="str">
        <f>IF(D1881&lt;=50,"0-50",IF(D1881&lt;=100,"51-100","100+"))</f>
        <v>0-50</v>
      </c>
      <c r="F1881" s="8">
        <v>91330</v>
      </c>
      <c r="G1881" s="3">
        <v>1</v>
      </c>
      <c r="H1881" s="3">
        <v>1</v>
      </c>
      <c r="I1881" s="3" t="s">
        <v>44</v>
      </c>
      <c r="J1881" s="3">
        <v>0</v>
      </c>
      <c r="K1881" s="3" t="s">
        <v>40</v>
      </c>
      <c r="L1881" s="3" t="s">
        <v>40</v>
      </c>
      <c r="M1881" s="3" t="s">
        <v>40</v>
      </c>
      <c r="N1881" s="3" t="s">
        <v>40</v>
      </c>
      <c r="O1881" s="3" t="s">
        <v>40</v>
      </c>
    </row>
    <row r="1882" spans="1:15" ht="15">
      <c r="A1882" s="3">
        <v>774</v>
      </c>
      <c r="B1882" s="3">
        <v>41</v>
      </c>
      <c r="C1882" s="3">
        <v>16</v>
      </c>
      <c r="D1882" s="6">
        <v>120</v>
      </c>
      <c r="E1882" s="9" t="str">
        <f>IF(D1882&lt;=50,"0-50",IF(D1882&lt;=100,"51-100","100+"))</f>
        <v>100+</v>
      </c>
      <c r="F1882" s="8">
        <v>92612</v>
      </c>
      <c r="G1882" s="3">
        <v>2</v>
      </c>
      <c r="H1882" s="3">
        <v>3.9</v>
      </c>
      <c r="I1882" s="3" t="s">
        <v>44</v>
      </c>
      <c r="J1882" s="3">
        <v>0</v>
      </c>
      <c r="K1882" s="3" t="s">
        <v>40</v>
      </c>
      <c r="L1882" s="3" t="s">
        <v>40</v>
      </c>
      <c r="M1882" s="3" t="s">
        <v>40</v>
      </c>
      <c r="N1882" s="3" t="s">
        <v>41</v>
      </c>
      <c r="O1882" s="3" t="s">
        <v>41</v>
      </c>
    </row>
    <row r="1883" spans="1:15" ht="15">
      <c r="A1883" s="3">
        <v>793</v>
      </c>
      <c r="B1883" s="3">
        <v>41</v>
      </c>
      <c r="C1883" s="3">
        <v>16</v>
      </c>
      <c r="D1883" s="6">
        <v>98</v>
      </c>
      <c r="E1883" s="9" t="str">
        <f>IF(D1883&lt;=50,"0-50",IF(D1883&lt;=100,"51-100","100+"))</f>
        <v>51-100</v>
      </c>
      <c r="F1883" s="8">
        <v>93117</v>
      </c>
      <c r="G1883" s="3">
        <v>1</v>
      </c>
      <c r="H1883" s="3">
        <v>4</v>
      </c>
      <c r="I1883" s="3" t="s">
        <v>45</v>
      </c>
      <c r="J1883" s="3">
        <v>0</v>
      </c>
      <c r="K1883" s="3" t="s">
        <v>40</v>
      </c>
      <c r="L1883" s="3" t="s">
        <v>40</v>
      </c>
      <c r="M1883" s="3" t="s">
        <v>40</v>
      </c>
      <c r="N1883" s="3" t="s">
        <v>40</v>
      </c>
      <c r="O1883" s="3" t="s">
        <v>41</v>
      </c>
    </row>
    <row r="1884" spans="1:15" ht="15">
      <c r="A1884" s="3">
        <v>818</v>
      </c>
      <c r="B1884" s="3">
        <v>41</v>
      </c>
      <c r="C1884" s="3">
        <v>15</v>
      </c>
      <c r="D1884" s="6">
        <v>38</v>
      </c>
      <c r="E1884" s="9" t="str">
        <f>IF(D1884&lt;=50,"0-50",IF(D1884&lt;=100,"51-100","100+"))</f>
        <v>0-50</v>
      </c>
      <c r="F1884" s="8">
        <v>90291</v>
      </c>
      <c r="G1884" s="3">
        <v>2</v>
      </c>
      <c r="H1884" s="3">
        <v>0.7</v>
      </c>
      <c r="I1884" s="3" t="s">
        <v>44</v>
      </c>
      <c r="J1884" s="3">
        <v>91</v>
      </c>
      <c r="K1884" s="3" t="s">
        <v>40</v>
      </c>
      <c r="L1884" s="3" t="s">
        <v>40</v>
      </c>
      <c r="M1884" s="3" t="s">
        <v>40</v>
      </c>
      <c r="N1884" s="3" t="s">
        <v>41</v>
      </c>
      <c r="O1884" s="3" t="s">
        <v>40</v>
      </c>
    </row>
    <row r="1885" spans="1:15" ht="15">
      <c r="A1885" s="3">
        <v>852</v>
      </c>
      <c r="B1885" s="3">
        <v>41</v>
      </c>
      <c r="C1885" s="3">
        <v>16</v>
      </c>
      <c r="D1885" s="6">
        <v>23</v>
      </c>
      <c r="E1885" s="9" t="str">
        <f>IF(D1885&lt;=50,"0-50",IF(D1885&lt;=100,"51-100","100+"))</f>
        <v>0-50</v>
      </c>
      <c r="F1885" s="8">
        <v>94521</v>
      </c>
      <c r="G1885" s="3">
        <v>2</v>
      </c>
      <c r="H1885" s="3">
        <v>1.4</v>
      </c>
      <c r="I1885" s="3" t="s">
        <v>39</v>
      </c>
      <c r="J1885" s="3">
        <v>0</v>
      </c>
      <c r="K1885" s="3" t="s">
        <v>40</v>
      </c>
      <c r="L1885" s="3" t="s">
        <v>41</v>
      </c>
      <c r="M1885" s="3" t="s">
        <v>40</v>
      </c>
      <c r="N1885" s="3" t="s">
        <v>41</v>
      </c>
      <c r="O1885" s="3" t="s">
        <v>40</v>
      </c>
    </row>
    <row r="1886" spans="1:15" ht="15">
      <c r="A1886" s="3">
        <v>888</v>
      </c>
      <c r="B1886" s="3">
        <v>41</v>
      </c>
      <c r="C1886" s="3">
        <v>16</v>
      </c>
      <c r="D1886" s="6">
        <v>118</v>
      </c>
      <c r="E1886" s="9" t="str">
        <f>IF(D1886&lt;=50,"0-50",IF(D1886&lt;=100,"51-100","100+"))</f>
        <v>100+</v>
      </c>
      <c r="F1886" s="8">
        <v>94720</v>
      </c>
      <c r="G1886" s="3">
        <v>2</v>
      </c>
      <c r="H1886" s="3">
        <v>3.3</v>
      </c>
      <c r="I1886" s="3" t="s">
        <v>44</v>
      </c>
      <c r="J1886" s="3">
        <v>0</v>
      </c>
      <c r="K1886" s="3" t="s">
        <v>40</v>
      </c>
      <c r="L1886" s="3" t="s">
        <v>40</v>
      </c>
      <c r="M1886" s="3" t="s">
        <v>40</v>
      </c>
      <c r="N1886" s="3" t="s">
        <v>41</v>
      </c>
      <c r="O1886" s="3" t="s">
        <v>40</v>
      </c>
    </row>
    <row r="1887" spans="1:15" ht="15">
      <c r="A1887" s="3">
        <v>919</v>
      </c>
      <c r="B1887" s="3">
        <v>41</v>
      </c>
      <c r="C1887" s="3">
        <v>16</v>
      </c>
      <c r="D1887" s="6">
        <v>64</v>
      </c>
      <c r="E1887" s="9" t="str">
        <f>IF(D1887&lt;=50,"0-50",IF(D1887&lt;=100,"51-100","100+"))</f>
        <v>51-100</v>
      </c>
      <c r="F1887" s="8">
        <v>92325</v>
      </c>
      <c r="G1887" s="3">
        <v>3</v>
      </c>
      <c r="H1887" s="3">
        <v>0.5</v>
      </c>
      <c r="I1887" s="3" t="s">
        <v>45</v>
      </c>
      <c r="J1887" s="3">
        <v>0</v>
      </c>
      <c r="K1887" s="3" t="s">
        <v>40</v>
      </c>
      <c r="L1887" s="3" t="s">
        <v>40</v>
      </c>
      <c r="M1887" s="3" t="s">
        <v>40</v>
      </c>
      <c r="N1887" s="3" t="s">
        <v>40</v>
      </c>
      <c r="O1887" s="3" t="s">
        <v>40</v>
      </c>
    </row>
    <row r="1888" spans="1:15" ht="15">
      <c r="A1888" s="3">
        <v>945</v>
      </c>
      <c r="B1888" s="3">
        <v>41</v>
      </c>
      <c r="C1888" s="3">
        <v>15</v>
      </c>
      <c r="D1888" s="6">
        <v>22</v>
      </c>
      <c r="E1888" s="9" t="str">
        <f>IF(D1888&lt;=50,"0-50",IF(D1888&lt;=100,"51-100","100+"))</f>
        <v>0-50</v>
      </c>
      <c r="F1888" s="8">
        <v>90503</v>
      </c>
      <c r="G1888" s="3">
        <v>4</v>
      </c>
      <c r="H1888" s="3">
        <v>1.5</v>
      </c>
      <c r="I1888" s="3" t="s">
        <v>45</v>
      </c>
      <c r="J1888" s="3">
        <v>0</v>
      </c>
      <c r="K1888" s="3" t="s">
        <v>40</v>
      </c>
      <c r="L1888" s="3" t="s">
        <v>40</v>
      </c>
      <c r="M1888" s="3" t="s">
        <v>40</v>
      </c>
      <c r="N1888" s="3" t="s">
        <v>40</v>
      </c>
      <c r="O1888" s="3" t="s">
        <v>41</v>
      </c>
    </row>
    <row r="1889" spans="1:15" ht="15">
      <c r="A1889" s="3">
        <v>970</v>
      </c>
      <c r="B1889" s="3">
        <v>41</v>
      </c>
      <c r="C1889" s="3">
        <v>15</v>
      </c>
      <c r="D1889" s="6">
        <v>58</v>
      </c>
      <c r="E1889" s="9" t="str">
        <f>IF(D1889&lt;=50,"0-50",IF(D1889&lt;=100,"51-100","100+"))</f>
        <v>51-100</v>
      </c>
      <c r="F1889" s="8">
        <v>94704</v>
      </c>
      <c r="G1889" s="3">
        <v>3</v>
      </c>
      <c r="H1889" s="3">
        <v>0.5</v>
      </c>
      <c r="I1889" s="3" t="s">
        <v>45</v>
      </c>
      <c r="J1889" s="3">
        <v>0</v>
      </c>
      <c r="K1889" s="3" t="s">
        <v>40</v>
      </c>
      <c r="L1889" s="3" t="s">
        <v>40</v>
      </c>
      <c r="M1889" s="3" t="s">
        <v>40</v>
      </c>
      <c r="N1889" s="3" t="s">
        <v>41</v>
      </c>
      <c r="O1889" s="3" t="s">
        <v>40</v>
      </c>
    </row>
    <row r="1890" spans="1:15" ht="15">
      <c r="A1890" s="3">
        <v>994</v>
      </c>
      <c r="B1890" s="3">
        <v>41</v>
      </c>
      <c r="C1890" s="3">
        <v>15</v>
      </c>
      <c r="D1890" s="6">
        <v>185</v>
      </c>
      <c r="E1890" s="9" t="str">
        <f>IF(D1890&lt;=50,"0-50",IF(D1890&lt;=100,"51-100","100+"))</f>
        <v>100+</v>
      </c>
      <c r="F1890" s="8">
        <v>91775</v>
      </c>
      <c r="G1890" s="3">
        <v>1</v>
      </c>
      <c r="H1890" s="3">
        <v>3.6</v>
      </c>
      <c r="I1890" s="3" t="s">
        <v>39</v>
      </c>
      <c r="J1890" s="3">
        <v>0</v>
      </c>
      <c r="K1890" s="3" t="s">
        <v>41</v>
      </c>
      <c r="L1890" s="3" t="s">
        <v>40</v>
      </c>
      <c r="M1890" s="3" t="s">
        <v>40</v>
      </c>
      <c r="N1890" s="3" t="s">
        <v>40</v>
      </c>
      <c r="O1890" s="3" t="s">
        <v>40</v>
      </c>
    </row>
    <row r="1891" spans="1:15" ht="15">
      <c r="A1891" s="3">
        <v>1030</v>
      </c>
      <c r="B1891" s="3">
        <v>41</v>
      </c>
      <c r="C1891" s="3">
        <v>17</v>
      </c>
      <c r="D1891" s="6">
        <v>20</v>
      </c>
      <c r="E1891" s="9" t="str">
        <f>IF(D1891&lt;=50,"0-50",IF(D1891&lt;=100,"51-100","100+"))</f>
        <v>0-50</v>
      </c>
      <c r="F1891" s="8">
        <v>94720</v>
      </c>
      <c r="G1891" s="3">
        <v>1</v>
      </c>
      <c r="H1891" s="3">
        <v>1.4</v>
      </c>
      <c r="I1891" s="3" t="s">
        <v>45</v>
      </c>
      <c r="J1891" s="3">
        <v>0</v>
      </c>
      <c r="K1891" s="3" t="s">
        <v>40</v>
      </c>
      <c r="L1891" s="3" t="s">
        <v>40</v>
      </c>
      <c r="M1891" s="3" t="s">
        <v>40</v>
      </c>
      <c r="N1891" s="3" t="s">
        <v>41</v>
      </c>
      <c r="O1891" s="3" t="s">
        <v>40</v>
      </c>
    </row>
    <row r="1892" spans="1:15" ht="15">
      <c r="A1892" s="3">
        <v>1040</v>
      </c>
      <c r="B1892" s="3">
        <v>41</v>
      </c>
      <c r="C1892" s="3">
        <v>16</v>
      </c>
      <c r="D1892" s="6">
        <v>175</v>
      </c>
      <c r="E1892" s="9" t="str">
        <f>IF(D1892&lt;=50,"0-50",IF(D1892&lt;=100,"51-100","100+"))</f>
        <v>100+</v>
      </c>
      <c r="F1892" s="8">
        <v>94304</v>
      </c>
      <c r="G1892" s="3">
        <v>2</v>
      </c>
      <c r="H1892" s="3">
        <v>1.1000000000000001</v>
      </c>
      <c r="I1892" s="3" t="s">
        <v>45</v>
      </c>
      <c r="J1892" s="3">
        <v>0</v>
      </c>
      <c r="K1892" s="3" t="s">
        <v>41</v>
      </c>
      <c r="L1892" s="3" t="s">
        <v>40</v>
      </c>
      <c r="M1892" s="3" t="s">
        <v>40</v>
      </c>
      <c r="N1892" s="3" t="s">
        <v>41</v>
      </c>
      <c r="O1892" s="3" t="s">
        <v>40</v>
      </c>
    </row>
    <row r="1893" spans="1:15" ht="15">
      <c r="A1893" s="3">
        <v>1065</v>
      </c>
      <c r="B1893" s="3">
        <v>41</v>
      </c>
      <c r="C1893" s="3">
        <v>17</v>
      </c>
      <c r="D1893" s="6">
        <v>138</v>
      </c>
      <c r="E1893" s="9" t="str">
        <f>IF(D1893&lt;=50,"0-50",IF(D1893&lt;=100,"51-100","100+"))</f>
        <v>100+</v>
      </c>
      <c r="F1893" s="8">
        <v>95008</v>
      </c>
      <c r="G1893" s="3">
        <v>3</v>
      </c>
      <c r="H1893" s="3">
        <v>6.9</v>
      </c>
      <c r="I1893" s="3" t="s">
        <v>39</v>
      </c>
      <c r="J1893" s="3">
        <v>0</v>
      </c>
      <c r="K1893" s="3" t="s">
        <v>41</v>
      </c>
      <c r="L1893" s="3" t="s">
        <v>40</v>
      </c>
      <c r="M1893" s="3" t="s">
        <v>40</v>
      </c>
      <c r="N1893" s="3" t="s">
        <v>41</v>
      </c>
      <c r="O1893" s="3" t="s">
        <v>40</v>
      </c>
    </row>
    <row r="1894" spans="1:15" ht="15">
      <c r="A1894" s="3">
        <v>1076</v>
      </c>
      <c r="B1894" s="3">
        <v>41</v>
      </c>
      <c r="C1894" s="3">
        <v>15</v>
      </c>
      <c r="D1894" s="6">
        <v>59</v>
      </c>
      <c r="E1894" s="9" t="str">
        <f>IF(D1894&lt;=50,"0-50",IF(D1894&lt;=100,"51-100","100+"))</f>
        <v>51-100</v>
      </c>
      <c r="F1894" s="8">
        <v>90024</v>
      </c>
      <c r="G1894" s="3">
        <v>4</v>
      </c>
      <c r="H1894" s="3">
        <v>0.2</v>
      </c>
      <c r="I1894" s="3" t="s">
        <v>45</v>
      </c>
      <c r="J1894" s="3">
        <v>0</v>
      </c>
      <c r="K1894" s="3" t="s">
        <v>40</v>
      </c>
      <c r="L1894" s="3" t="s">
        <v>40</v>
      </c>
      <c r="M1894" s="3" t="s">
        <v>40</v>
      </c>
      <c r="N1894" s="3" t="s">
        <v>40</v>
      </c>
      <c r="O1894" s="3" t="s">
        <v>40</v>
      </c>
    </row>
    <row r="1895" spans="1:15" ht="15">
      <c r="A1895" s="3">
        <v>1092</v>
      </c>
      <c r="B1895" s="3">
        <v>41</v>
      </c>
      <c r="C1895" s="3">
        <v>17</v>
      </c>
      <c r="D1895" s="6">
        <v>48</v>
      </c>
      <c r="E1895" s="9" t="str">
        <f>IF(D1895&lt;=50,"0-50",IF(D1895&lt;=100,"51-100","100+"))</f>
        <v>0-50</v>
      </c>
      <c r="F1895" s="8">
        <v>94720</v>
      </c>
      <c r="G1895" s="3">
        <v>3</v>
      </c>
      <c r="H1895" s="3">
        <v>0.3</v>
      </c>
      <c r="I1895" s="3" t="s">
        <v>45</v>
      </c>
      <c r="J1895" s="3">
        <v>0</v>
      </c>
      <c r="K1895" s="3" t="s">
        <v>40</v>
      </c>
      <c r="L1895" s="3" t="s">
        <v>40</v>
      </c>
      <c r="M1895" s="3" t="s">
        <v>40</v>
      </c>
      <c r="N1895" s="3" t="s">
        <v>41</v>
      </c>
      <c r="O1895" s="3" t="s">
        <v>41</v>
      </c>
    </row>
    <row r="1896" spans="1:15" ht="15">
      <c r="A1896" s="3">
        <v>1120</v>
      </c>
      <c r="B1896" s="3">
        <v>41</v>
      </c>
      <c r="C1896" s="3">
        <v>16</v>
      </c>
      <c r="D1896" s="6">
        <v>79</v>
      </c>
      <c r="E1896" s="9" t="str">
        <f>IF(D1896&lt;=50,"0-50",IF(D1896&lt;=100,"51-100","100+"))</f>
        <v>51-100</v>
      </c>
      <c r="F1896" s="8">
        <v>96064</v>
      </c>
      <c r="G1896" s="3">
        <v>1</v>
      </c>
      <c r="H1896" s="3">
        <v>1</v>
      </c>
      <c r="I1896" s="3" t="s">
        <v>45</v>
      </c>
      <c r="J1896" s="3">
        <v>233</v>
      </c>
      <c r="K1896" s="3" t="s">
        <v>40</v>
      </c>
      <c r="L1896" s="3" t="s">
        <v>40</v>
      </c>
      <c r="M1896" s="3" t="s">
        <v>40</v>
      </c>
      <c r="N1896" s="3" t="s">
        <v>41</v>
      </c>
      <c r="O1896" s="3" t="s">
        <v>40</v>
      </c>
    </row>
    <row r="1897" spans="1:15" ht="15">
      <c r="A1897" s="3">
        <v>1149</v>
      </c>
      <c r="B1897" s="3">
        <v>41</v>
      </c>
      <c r="C1897" s="3">
        <v>15</v>
      </c>
      <c r="D1897" s="6">
        <v>108</v>
      </c>
      <c r="E1897" s="9" t="str">
        <f>IF(D1897&lt;=50,"0-50",IF(D1897&lt;=100,"51-100","100+"))</f>
        <v>100+</v>
      </c>
      <c r="F1897" s="8">
        <v>90034</v>
      </c>
      <c r="G1897" s="3">
        <v>1</v>
      </c>
      <c r="H1897" s="3">
        <v>5.2</v>
      </c>
      <c r="I1897" s="3" t="s">
        <v>44</v>
      </c>
      <c r="J1897" s="3">
        <v>0</v>
      </c>
      <c r="K1897" s="3" t="s">
        <v>40</v>
      </c>
      <c r="L1897" s="3" t="s">
        <v>40</v>
      </c>
      <c r="M1897" s="3" t="s">
        <v>40</v>
      </c>
      <c r="N1897" s="3" t="s">
        <v>40</v>
      </c>
      <c r="O1897" s="3" t="s">
        <v>40</v>
      </c>
    </row>
    <row r="1898" spans="1:15" ht="15">
      <c r="A1898" s="3">
        <v>1156</v>
      </c>
      <c r="B1898" s="3">
        <v>41</v>
      </c>
      <c r="C1898" s="3">
        <v>16</v>
      </c>
      <c r="D1898" s="6">
        <v>81</v>
      </c>
      <c r="E1898" s="9" t="str">
        <f>IF(D1898&lt;=50,"0-50",IF(D1898&lt;=100,"51-100","100+"))</f>
        <v>51-100</v>
      </c>
      <c r="F1898" s="8">
        <v>92653</v>
      </c>
      <c r="G1898" s="3">
        <v>2</v>
      </c>
      <c r="H1898" s="3">
        <v>0.4</v>
      </c>
      <c r="I1898" s="3" t="s">
        <v>44</v>
      </c>
      <c r="J1898" s="3">
        <v>0</v>
      </c>
      <c r="K1898" s="3" t="s">
        <v>40</v>
      </c>
      <c r="L1898" s="3" t="s">
        <v>40</v>
      </c>
      <c r="M1898" s="3" t="s">
        <v>40</v>
      </c>
      <c r="N1898" s="3" t="s">
        <v>40</v>
      </c>
      <c r="O1898" s="3" t="s">
        <v>41</v>
      </c>
    </row>
    <row r="1899" spans="1:15" ht="15">
      <c r="A1899" s="3">
        <v>1159</v>
      </c>
      <c r="B1899" s="3">
        <v>41</v>
      </c>
      <c r="C1899" s="3">
        <v>16</v>
      </c>
      <c r="D1899" s="6">
        <v>99</v>
      </c>
      <c r="E1899" s="9" t="str">
        <f>IF(D1899&lt;=50,"0-50",IF(D1899&lt;=100,"51-100","100+"))</f>
        <v>51-100</v>
      </c>
      <c r="F1899" s="8">
        <v>92660</v>
      </c>
      <c r="G1899" s="3">
        <v>1</v>
      </c>
      <c r="H1899" s="3">
        <v>1</v>
      </c>
      <c r="I1899" s="3" t="s">
        <v>45</v>
      </c>
      <c r="J1899" s="3">
        <v>0</v>
      </c>
      <c r="K1899" s="3" t="s">
        <v>40</v>
      </c>
      <c r="L1899" s="3" t="s">
        <v>40</v>
      </c>
      <c r="M1899" s="3" t="s">
        <v>40</v>
      </c>
      <c r="N1899" s="3" t="s">
        <v>41</v>
      </c>
      <c r="O1899" s="3" t="s">
        <v>40</v>
      </c>
    </row>
    <row r="1900" spans="1:15" ht="15">
      <c r="A1900" s="3">
        <v>1165</v>
      </c>
      <c r="B1900" s="3">
        <v>41</v>
      </c>
      <c r="C1900" s="3">
        <v>17</v>
      </c>
      <c r="D1900" s="6">
        <v>94</v>
      </c>
      <c r="E1900" s="9" t="str">
        <f>IF(D1900&lt;=50,"0-50",IF(D1900&lt;=100,"51-100","100+"))</f>
        <v>51-100</v>
      </c>
      <c r="F1900" s="8">
        <v>90071</v>
      </c>
      <c r="G1900" s="3">
        <v>3</v>
      </c>
      <c r="H1900" s="3">
        <v>3.8</v>
      </c>
      <c r="I1900" s="3" t="s">
        <v>39</v>
      </c>
      <c r="J1900" s="3">
        <v>327</v>
      </c>
      <c r="K1900" s="3" t="s">
        <v>41</v>
      </c>
      <c r="L1900" s="3" t="s">
        <v>41</v>
      </c>
      <c r="M1900" s="3" t="s">
        <v>41</v>
      </c>
      <c r="N1900" s="3" t="s">
        <v>41</v>
      </c>
      <c r="O1900" s="3" t="s">
        <v>40</v>
      </c>
    </row>
    <row r="1901" spans="1:15" ht="15">
      <c r="A1901" s="3">
        <v>1221</v>
      </c>
      <c r="B1901" s="3">
        <v>41</v>
      </c>
      <c r="C1901" s="3">
        <v>17</v>
      </c>
      <c r="D1901" s="6">
        <v>165</v>
      </c>
      <c r="E1901" s="9" t="str">
        <f>IF(D1901&lt;=50,"0-50",IF(D1901&lt;=100,"51-100","100+"))</f>
        <v>100+</v>
      </c>
      <c r="F1901" s="8">
        <v>94143</v>
      </c>
      <c r="G1901" s="3">
        <v>2</v>
      </c>
      <c r="H1901" s="3">
        <v>8</v>
      </c>
      <c r="I1901" s="3" t="s">
        <v>44</v>
      </c>
      <c r="J1901" s="3">
        <v>0</v>
      </c>
      <c r="K1901" s="3" t="s">
        <v>40</v>
      </c>
      <c r="L1901" s="3" t="s">
        <v>40</v>
      </c>
      <c r="M1901" s="3" t="s">
        <v>40</v>
      </c>
      <c r="N1901" s="3" t="s">
        <v>41</v>
      </c>
      <c r="O1901" s="3" t="s">
        <v>40</v>
      </c>
    </row>
    <row r="1902" spans="1:15" ht="15">
      <c r="A1902" s="3">
        <v>1302</v>
      </c>
      <c r="B1902" s="3">
        <v>41</v>
      </c>
      <c r="C1902" s="3">
        <v>17</v>
      </c>
      <c r="D1902" s="6">
        <v>153</v>
      </c>
      <c r="E1902" s="9" t="str">
        <f>IF(D1902&lt;=50,"0-50",IF(D1902&lt;=100,"51-100","100+"))</f>
        <v>100+</v>
      </c>
      <c r="F1902" s="8">
        <v>92121</v>
      </c>
      <c r="G1902" s="3">
        <v>1</v>
      </c>
      <c r="H1902" s="3">
        <v>1.7</v>
      </c>
      <c r="I1902" s="3" t="s">
        <v>44</v>
      </c>
      <c r="J1902" s="3">
        <v>337</v>
      </c>
      <c r="K1902" s="3" t="s">
        <v>40</v>
      </c>
      <c r="L1902" s="3" t="s">
        <v>40</v>
      </c>
      <c r="M1902" s="3" t="s">
        <v>40</v>
      </c>
      <c r="N1902" s="3" t="s">
        <v>40</v>
      </c>
      <c r="O1902" s="3" t="s">
        <v>41</v>
      </c>
    </row>
    <row r="1903" spans="1:15" ht="15">
      <c r="A1903" s="3">
        <v>1344</v>
      </c>
      <c r="B1903" s="3">
        <v>41</v>
      </c>
      <c r="C1903" s="3">
        <v>17</v>
      </c>
      <c r="D1903" s="6">
        <v>48</v>
      </c>
      <c r="E1903" s="9" t="str">
        <f>IF(D1903&lt;=50,"0-50",IF(D1903&lt;=100,"51-100","100+"))</f>
        <v>0-50</v>
      </c>
      <c r="F1903" s="8">
        <v>92831</v>
      </c>
      <c r="G1903" s="3">
        <v>2</v>
      </c>
      <c r="H1903" s="3">
        <v>0.6</v>
      </c>
      <c r="I1903" s="3" t="s">
        <v>45</v>
      </c>
      <c r="J1903" s="3">
        <v>215</v>
      </c>
      <c r="K1903" s="3" t="s">
        <v>40</v>
      </c>
      <c r="L1903" s="3" t="s">
        <v>40</v>
      </c>
      <c r="M1903" s="3" t="s">
        <v>40</v>
      </c>
      <c r="N1903" s="3" t="s">
        <v>40</v>
      </c>
      <c r="O1903" s="3" t="s">
        <v>41</v>
      </c>
    </row>
    <row r="1904" spans="1:15" ht="15">
      <c r="A1904" s="3">
        <v>1410</v>
      </c>
      <c r="B1904" s="3">
        <v>41</v>
      </c>
      <c r="C1904" s="3">
        <v>17</v>
      </c>
      <c r="D1904" s="6">
        <v>63</v>
      </c>
      <c r="E1904" s="9" t="str">
        <f>IF(D1904&lt;=50,"0-50",IF(D1904&lt;=100,"51-100","100+"))</f>
        <v>51-100</v>
      </c>
      <c r="F1904" s="8">
        <v>90745</v>
      </c>
      <c r="G1904" s="3">
        <v>2</v>
      </c>
      <c r="H1904" s="3">
        <v>3.2</v>
      </c>
      <c r="I1904" s="3" t="s">
        <v>44</v>
      </c>
      <c r="J1904" s="3">
        <v>0</v>
      </c>
      <c r="K1904" s="3" t="s">
        <v>40</v>
      </c>
      <c r="L1904" s="3" t="s">
        <v>40</v>
      </c>
      <c r="M1904" s="3" t="s">
        <v>40</v>
      </c>
      <c r="N1904" s="3" t="s">
        <v>40</v>
      </c>
      <c r="O1904" s="3" t="s">
        <v>40</v>
      </c>
    </row>
    <row r="1905" spans="1:15" ht="15">
      <c r="A1905" s="3">
        <v>1449</v>
      </c>
      <c r="B1905" s="3">
        <v>41</v>
      </c>
      <c r="C1905" s="3">
        <v>16</v>
      </c>
      <c r="D1905" s="6">
        <v>49</v>
      </c>
      <c r="E1905" s="9" t="str">
        <f>IF(D1905&lt;=50,"0-50",IF(D1905&lt;=100,"51-100","100+"))</f>
        <v>0-50</v>
      </c>
      <c r="F1905" s="8">
        <v>92122</v>
      </c>
      <c r="G1905" s="3">
        <v>3</v>
      </c>
      <c r="H1905" s="3">
        <v>0.5</v>
      </c>
      <c r="I1905" s="3" t="s">
        <v>45</v>
      </c>
      <c r="J1905" s="3">
        <v>0</v>
      </c>
      <c r="K1905" s="3" t="s">
        <v>40</v>
      </c>
      <c r="L1905" s="3" t="s">
        <v>40</v>
      </c>
      <c r="M1905" s="3" t="s">
        <v>40</v>
      </c>
      <c r="N1905" s="3" t="s">
        <v>41</v>
      </c>
      <c r="O1905" s="3" t="s">
        <v>40</v>
      </c>
    </row>
    <row r="1906" spans="1:15" ht="15">
      <c r="A1906" s="3">
        <v>1517</v>
      </c>
      <c r="B1906" s="3">
        <v>41</v>
      </c>
      <c r="C1906" s="3">
        <v>17</v>
      </c>
      <c r="D1906" s="6">
        <v>49</v>
      </c>
      <c r="E1906" s="9" t="str">
        <f>IF(D1906&lt;=50,"0-50",IF(D1906&lt;=100,"51-100","100+"))</f>
        <v>0-50</v>
      </c>
      <c r="F1906" s="8">
        <v>92130</v>
      </c>
      <c r="G1906" s="3">
        <v>4</v>
      </c>
      <c r="H1906" s="3">
        <v>2.2000000000000002</v>
      </c>
      <c r="I1906" s="3" t="s">
        <v>39</v>
      </c>
      <c r="J1906" s="3">
        <v>0</v>
      </c>
      <c r="K1906" s="3" t="s">
        <v>40</v>
      </c>
      <c r="L1906" s="3" t="s">
        <v>40</v>
      </c>
      <c r="M1906" s="3" t="s">
        <v>40</v>
      </c>
      <c r="N1906" s="3" t="s">
        <v>40</v>
      </c>
      <c r="O1906" s="3" t="s">
        <v>40</v>
      </c>
    </row>
    <row r="1907" spans="1:15" ht="15">
      <c r="A1907" s="3">
        <v>1524</v>
      </c>
      <c r="B1907" s="3">
        <v>41</v>
      </c>
      <c r="C1907" s="3">
        <v>16</v>
      </c>
      <c r="D1907" s="6">
        <v>104</v>
      </c>
      <c r="E1907" s="9" t="str">
        <f>IF(D1907&lt;=50,"0-50",IF(D1907&lt;=100,"51-100","100+"))</f>
        <v>100+</v>
      </c>
      <c r="F1907" s="8">
        <v>92037</v>
      </c>
      <c r="G1907" s="3">
        <v>1</v>
      </c>
      <c r="H1907" s="3">
        <v>1</v>
      </c>
      <c r="I1907" s="3" t="s">
        <v>45</v>
      </c>
      <c r="J1907" s="3">
        <v>0</v>
      </c>
      <c r="K1907" s="3" t="s">
        <v>40</v>
      </c>
      <c r="L1907" s="3" t="s">
        <v>40</v>
      </c>
      <c r="M1907" s="3" t="s">
        <v>40</v>
      </c>
      <c r="N1907" s="3" t="s">
        <v>41</v>
      </c>
      <c r="O1907" s="3" t="s">
        <v>40</v>
      </c>
    </row>
    <row r="1908" spans="1:15" ht="15">
      <c r="A1908" s="3">
        <v>1571</v>
      </c>
      <c r="B1908" s="3">
        <v>41</v>
      </c>
      <c r="C1908" s="3">
        <v>16</v>
      </c>
      <c r="D1908" s="6">
        <v>114</v>
      </c>
      <c r="E1908" s="9" t="str">
        <f>IF(D1908&lt;=50,"0-50",IF(D1908&lt;=100,"51-100","100+"))</f>
        <v>100+</v>
      </c>
      <c r="F1908" s="8">
        <v>94705</v>
      </c>
      <c r="G1908" s="3">
        <v>4</v>
      </c>
      <c r="H1908" s="3">
        <v>3.5</v>
      </c>
      <c r="I1908" s="3" t="s">
        <v>44</v>
      </c>
      <c r="J1908" s="3">
        <v>0</v>
      </c>
      <c r="K1908" s="3" t="s">
        <v>41</v>
      </c>
      <c r="L1908" s="3" t="s">
        <v>40</v>
      </c>
      <c r="M1908" s="3" t="s">
        <v>40</v>
      </c>
      <c r="N1908" s="3" t="s">
        <v>40</v>
      </c>
      <c r="O1908" s="3" t="s">
        <v>41</v>
      </c>
    </row>
    <row r="1909" spans="1:15" ht="15">
      <c r="A1909" s="3">
        <v>1613</v>
      </c>
      <c r="B1909" s="3">
        <v>41</v>
      </c>
      <c r="C1909" s="3">
        <v>17</v>
      </c>
      <c r="D1909" s="6">
        <v>33</v>
      </c>
      <c r="E1909" s="9" t="str">
        <f>IF(D1909&lt;=50,"0-50",IF(D1909&lt;=100,"51-100","100+"))</f>
        <v>0-50</v>
      </c>
      <c r="F1909" s="8">
        <v>94550</v>
      </c>
      <c r="G1909" s="3">
        <v>1</v>
      </c>
      <c r="H1909" s="3">
        <v>0.7</v>
      </c>
      <c r="I1909" s="3" t="s">
        <v>44</v>
      </c>
      <c r="J1909" s="3">
        <v>104</v>
      </c>
      <c r="K1909" s="3" t="s">
        <v>40</v>
      </c>
      <c r="L1909" s="3" t="s">
        <v>40</v>
      </c>
      <c r="M1909" s="3" t="s">
        <v>40</v>
      </c>
      <c r="N1909" s="3" t="s">
        <v>40</v>
      </c>
      <c r="O1909" s="3" t="s">
        <v>40</v>
      </c>
    </row>
    <row r="1910" spans="1:15" ht="15">
      <c r="A1910" s="3">
        <v>1631</v>
      </c>
      <c r="B1910" s="3">
        <v>41</v>
      </c>
      <c r="C1910" s="3">
        <v>17</v>
      </c>
      <c r="D1910" s="6">
        <v>99</v>
      </c>
      <c r="E1910" s="9" t="str">
        <f>IF(D1910&lt;=50,"0-50",IF(D1910&lt;=100,"51-100","100+"))</f>
        <v>51-100</v>
      </c>
      <c r="F1910" s="8">
        <v>92096</v>
      </c>
      <c r="G1910" s="3">
        <v>2</v>
      </c>
      <c r="H1910" s="3">
        <v>1.8</v>
      </c>
      <c r="I1910" s="3" t="s">
        <v>39</v>
      </c>
      <c r="J1910" s="3">
        <v>0</v>
      </c>
      <c r="K1910" s="3" t="s">
        <v>40</v>
      </c>
      <c r="L1910" s="3" t="s">
        <v>40</v>
      </c>
      <c r="M1910" s="3" t="s">
        <v>40</v>
      </c>
      <c r="N1910" s="3" t="s">
        <v>41</v>
      </c>
      <c r="O1910" s="3" t="s">
        <v>41</v>
      </c>
    </row>
    <row r="1911" spans="1:15" ht="15">
      <c r="A1911" s="3">
        <v>1644</v>
      </c>
      <c r="B1911" s="3">
        <v>41</v>
      </c>
      <c r="C1911" s="3">
        <v>16</v>
      </c>
      <c r="D1911" s="6">
        <v>13</v>
      </c>
      <c r="E1911" s="9" t="str">
        <f>IF(D1911&lt;=50,"0-50",IF(D1911&lt;=100,"51-100","100+"))</f>
        <v>0-50</v>
      </c>
      <c r="F1911" s="8">
        <v>91125</v>
      </c>
      <c r="G1911" s="3">
        <v>2</v>
      </c>
      <c r="H1911" s="3">
        <v>0</v>
      </c>
      <c r="I1911" s="3" t="s">
        <v>45</v>
      </c>
      <c r="J1911" s="3">
        <v>0</v>
      </c>
      <c r="K1911" s="3" t="s">
        <v>40</v>
      </c>
      <c r="L1911" s="3" t="s">
        <v>40</v>
      </c>
      <c r="M1911" s="3" t="s">
        <v>40</v>
      </c>
      <c r="N1911" s="3" t="s">
        <v>41</v>
      </c>
      <c r="O1911" s="3" t="s">
        <v>40</v>
      </c>
    </row>
    <row r="1912" spans="1:15" ht="15">
      <c r="A1912" s="3">
        <v>1731</v>
      </c>
      <c r="B1912" s="3">
        <v>41</v>
      </c>
      <c r="C1912" s="3">
        <v>17</v>
      </c>
      <c r="D1912" s="6">
        <v>51</v>
      </c>
      <c r="E1912" s="9" t="str">
        <f>IF(D1912&lt;=50,"0-50",IF(D1912&lt;=100,"51-100","100+"))</f>
        <v>51-100</v>
      </c>
      <c r="F1912" s="8">
        <v>94402</v>
      </c>
      <c r="G1912" s="3">
        <v>2</v>
      </c>
      <c r="H1912" s="3">
        <v>0.6</v>
      </c>
      <c r="I1912" s="3" t="s">
        <v>45</v>
      </c>
      <c r="J1912" s="3">
        <v>0</v>
      </c>
      <c r="K1912" s="3" t="s">
        <v>40</v>
      </c>
      <c r="L1912" s="3" t="s">
        <v>40</v>
      </c>
      <c r="M1912" s="3" t="s">
        <v>40</v>
      </c>
      <c r="N1912" s="3" t="s">
        <v>40</v>
      </c>
      <c r="O1912" s="3" t="s">
        <v>41</v>
      </c>
    </row>
    <row r="1913" spans="1:15" ht="15">
      <c r="A1913" s="3">
        <v>1761</v>
      </c>
      <c r="B1913" s="3">
        <v>41</v>
      </c>
      <c r="C1913" s="3">
        <v>16</v>
      </c>
      <c r="D1913" s="6">
        <v>33</v>
      </c>
      <c r="E1913" s="9" t="str">
        <f>IF(D1913&lt;=50,"0-50",IF(D1913&lt;=100,"51-100","100+"))</f>
        <v>0-50</v>
      </c>
      <c r="F1913" s="8">
        <v>94309</v>
      </c>
      <c r="G1913" s="3">
        <v>4</v>
      </c>
      <c r="H1913" s="3">
        <v>0</v>
      </c>
      <c r="I1913" s="3" t="s">
        <v>39</v>
      </c>
      <c r="J1913" s="3">
        <v>0</v>
      </c>
      <c r="K1913" s="3" t="s">
        <v>40</v>
      </c>
      <c r="L1913" s="3" t="s">
        <v>40</v>
      </c>
      <c r="M1913" s="3" t="s">
        <v>40</v>
      </c>
      <c r="N1913" s="3" t="s">
        <v>41</v>
      </c>
      <c r="O1913" s="3" t="s">
        <v>40</v>
      </c>
    </row>
    <row r="1914" spans="1:15" ht="15">
      <c r="A1914" s="3">
        <v>1768</v>
      </c>
      <c r="B1914" s="3">
        <v>41</v>
      </c>
      <c r="C1914" s="3">
        <v>14</v>
      </c>
      <c r="D1914" s="6">
        <v>74</v>
      </c>
      <c r="E1914" s="9" t="str">
        <f>IF(D1914&lt;=50,"0-50",IF(D1914&lt;=100,"51-100","100+"))</f>
        <v>51-100</v>
      </c>
      <c r="F1914" s="8">
        <v>92691</v>
      </c>
      <c r="G1914" s="3">
        <v>3</v>
      </c>
      <c r="H1914" s="3">
        <v>2.33</v>
      </c>
      <c r="I1914" s="3" t="s">
        <v>39</v>
      </c>
      <c r="J1914" s="3">
        <v>0</v>
      </c>
      <c r="K1914" s="3" t="s">
        <v>40</v>
      </c>
      <c r="L1914" s="3" t="s">
        <v>40</v>
      </c>
      <c r="M1914" s="3" t="s">
        <v>40</v>
      </c>
      <c r="N1914" s="3" t="s">
        <v>41</v>
      </c>
      <c r="O1914" s="3" t="s">
        <v>40</v>
      </c>
    </row>
    <row r="1915" spans="1:15" ht="15">
      <c r="A1915" s="3">
        <v>1835</v>
      </c>
      <c r="B1915" s="3">
        <v>41</v>
      </c>
      <c r="C1915" s="3">
        <v>16</v>
      </c>
      <c r="D1915" s="6">
        <v>23</v>
      </c>
      <c r="E1915" s="9" t="str">
        <f>IF(D1915&lt;=50,"0-50",IF(D1915&lt;=100,"51-100","100+"))</f>
        <v>0-50</v>
      </c>
      <c r="F1915" s="8">
        <v>94143</v>
      </c>
      <c r="G1915" s="3">
        <v>2</v>
      </c>
      <c r="H1915" s="3">
        <v>0.3</v>
      </c>
      <c r="I1915" s="3" t="s">
        <v>39</v>
      </c>
      <c r="J1915" s="3">
        <v>118</v>
      </c>
      <c r="K1915" s="3" t="s">
        <v>40</v>
      </c>
      <c r="L1915" s="3" t="s">
        <v>40</v>
      </c>
      <c r="M1915" s="3" t="s">
        <v>40</v>
      </c>
      <c r="N1915" s="3" t="s">
        <v>40</v>
      </c>
      <c r="O1915" s="3" t="s">
        <v>40</v>
      </c>
    </row>
    <row r="1916" spans="1:15" ht="15">
      <c r="A1916" s="3">
        <v>1978</v>
      </c>
      <c r="B1916" s="3">
        <v>41</v>
      </c>
      <c r="C1916" s="3">
        <v>15</v>
      </c>
      <c r="D1916" s="6">
        <v>54</v>
      </c>
      <c r="E1916" s="9" t="str">
        <f>IF(D1916&lt;=50,"0-50",IF(D1916&lt;=100,"51-100","100+"))</f>
        <v>51-100</v>
      </c>
      <c r="F1916" s="8">
        <v>94303</v>
      </c>
      <c r="G1916" s="3">
        <v>3</v>
      </c>
      <c r="H1916" s="3">
        <v>0.5</v>
      </c>
      <c r="I1916" s="3" t="s">
        <v>45</v>
      </c>
      <c r="J1916" s="3">
        <v>0</v>
      </c>
      <c r="K1916" s="3" t="s">
        <v>40</v>
      </c>
      <c r="L1916" s="3" t="s">
        <v>40</v>
      </c>
      <c r="M1916" s="3" t="s">
        <v>40</v>
      </c>
      <c r="N1916" s="3" t="s">
        <v>41</v>
      </c>
      <c r="O1916" s="3" t="s">
        <v>41</v>
      </c>
    </row>
    <row r="1917" spans="1:15" ht="15">
      <c r="A1917" s="3">
        <v>1980</v>
      </c>
      <c r="B1917" s="3">
        <v>41</v>
      </c>
      <c r="C1917" s="3">
        <v>17</v>
      </c>
      <c r="D1917" s="6">
        <v>11</v>
      </c>
      <c r="E1917" s="9" t="str">
        <f>IF(D1917&lt;=50,"0-50",IF(D1917&lt;=100,"51-100","100+"))</f>
        <v>0-50</v>
      </c>
      <c r="F1917" s="8">
        <v>91330</v>
      </c>
      <c r="G1917" s="3">
        <v>1</v>
      </c>
      <c r="H1917" s="3">
        <v>1</v>
      </c>
      <c r="I1917" s="3" t="s">
        <v>44</v>
      </c>
      <c r="J1917" s="3">
        <v>0</v>
      </c>
      <c r="K1917" s="3" t="s">
        <v>40</v>
      </c>
      <c r="L1917" s="3" t="s">
        <v>40</v>
      </c>
      <c r="M1917" s="3" t="s">
        <v>40</v>
      </c>
      <c r="N1917" s="3" t="s">
        <v>40</v>
      </c>
      <c r="O1917" s="3" t="s">
        <v>40</v>
      </c>
    </row>
    <row r="1918" spans="1:15" ht="15">
      <c r="A1918" s="3">
        <v>2017</v>
      </c>
      <c r="B1918" s="3">
        <v>41</v>
      </c>
      <c r="C1918" s="3">
        <v>17</v>
      </c>
      <c r="D1918" s="6">
        <v>93</v>
      </c>
      <c r="E1918" s="9" t="str">
        <f>IF(D1918&lt;=50,"0-50",IF(D1918&lt;=100,"51-100","100+"))</f>
        <v>51-100</v>
      </c>
      <c r="F1918" s="8">
        <v>92835</v>
      </c>
      <c r="G1918" s="3">
        <v>4</v>
      </c>
      <c r="H1918" s="3">
        <v>0.8</v>
      </c>
      <c r="I1918" s="3" t="s">
        <v>44</v>
      </c>
      <c r="J1918" s="3">
        <v>218</v>
      </c>
      <c r="K1918" s="3" t="s">
        <v>40</v>
      </c>
      <c r="L1918" s="3" t="s">
        <v>40</v>
      </c>
      <c r="M1918" s="3" t="s">
        <v>40</v>
      </c>
      <c r="N1918" s="3" t="s">
        <v>40</v>
      </c>
      <c r="O1918" s="3" t="s">
        <v>40</v>
      </c>
    </row>
    <row r="1919" spans="1:15" ht="15">
      <c r="A1919" s="3">
        <v>2041</v>
      </c>
      <c r="B1919" s="3">
        <v>41</v>
      </c>
      <c r="C1919" s="3">
        <v>16</v>
      </c>
      <c r="D1919" s="6">
        <v>91</v>
      </c>
      <c r="E1919" s="9" t="str">
        <f>IF(D1919&lt;=50,"0-50",IF(D1919&lt;=100,"51-100","100+"))</f>
        <v>51-100</v>
      </c>
      <c r="F1919" s="8">
        <v>94720</v>
      </c>
      <c r="G1919" s="3">
        <v>3</v>
      </c>
      <c r="H1919" s="3">
        <v>0.5</v>
      </c>
      <c r="I1919" s="3" t="s">
        <v>45</v>
      </c>
      <c r="J1919" s="3">
        <v>0</v>
      </c>
      <c r="K1919" s="3" t="s">
        <v>40</v>
      </c>
      <c r="L1919" s="3" t="s">
        <v>40</v>
      </c>
      <c r="M1919" s="3" t="s">
        <v>40</v>
      </c>
      <c r="N1919" s="3" t="s">
        <v>40</v>
      </c>
      <c r="O1919" s="3" t="s">
        <v>40</v>
      </c>
    </row>
    <row r="1920" spans="1:15" ht="15">
      <c r="A1920" s="3">
        <v>2043</v>
      </c>
      <c r="B1920" s="3">
        <v>41</v>
      </c>
      <c r="C1920" s="3">
        <v>17</v>
      </c>
      <c r="D1920" s="6">
        <v>121</v>
      </c>
      <c r="E1920" s="9" t="str">
        <f>IF(D1920&lt;=50,"0-50",IF(D1920&lt;=100,"51-100","100+"))</f>
        <v>100+</v>
      </c>
      <c r="F1920" s="8">
        <v>94102</v>
      </c>
      <c r="G1920" s="3">
        <v>1</v>
      </c>
      <c r="H1920" s="3">
        <v>0.3</v>
      </c>
      <c r="I1920" s="3" t="s">
        <v>44</v>
      </c>
      <c r="J1920" s="3">
        <v>0</v>
      </c>
      <c r="K1920" s="3" t="s">
        <v>40</v>
      </c>
      <c r="L1920" s="3" t="s">
        <v>40</v>
      </c>
      <c r="M1920" s="3" t="s">
        <v>40</v>
      </c>
      <c r="N1920" s="3" t="s">
        <v>41</v>
      </c>
      <c r="O1920" s="3" t="s">
        <v>40</v>
      </c>
    </row>
    <row r="1921" spans="1:15" ht="15">
      <c r="A1921" s="3">
        <v>2051</v>
      </c>
      <c r="B1921" s="3">
        <v>41</v>
      </c>
      <c r="C1921" s="3">
        <v>15</v>
      </c>
      <c r="D1921" s="6">
        <v>29</v>
      </c>
      <c r="E1921" s="9" t="str">
        <f>IF(D1921&lt;=50,"0-50",IF(D1921&lt;=100,"51-100","100+"))</f>
        <v>0-50</v>
      </c>
      <c r="F1921" s="8">
        <v>94024</v>
      </c>
      <c r="G1921" s="3">
        <v>2</v>
      </c>
      <c r="H1921" s="3">
        <v>0.8</v>
      </c>
      <c r="I1921" s="3" t="s">
        <v>45</v>
      </c>
      <c r="J1921" s="3">
        <v>98</v>
      </c>
      <c r="K1921" s="3" t="s">
        <v>40</v>
      </c>
      <c r="L1921" s="3" t="s">
        <v>40</v>
      </c>
      <c r="M1921" s="3" t="s">
        <v>40</v>
      </c>
      <c r="N1921" s="3" t="s">
        <v>40</v>
      </c>
      <c r="O1921" s="3" t="s">
        <v>40</v>
      </c>
    </row>
    <row r="1922" spans="1:15" ht="15">
      <c r="A1922" s="3">
        <v>2067</v>
      </c>
      <c r="B1922" s="3">
        <v>41</v>
      </c>
      <c r="C1922" s="3">
        <v>16</v>
      </c>
      <c r="D1922" s="6">
        <v>30</v>
      </c>
      <c r="E1922" s="9" t="str">
        <f>IF(D1922&lt;=50,"0-50",IF(D1922&lt;=100,"51-100","100+"))</f>
        <v>0-50</v>
      </c>
      <c r="F1922" s="8">
        <v>95814</v>
      </c>
      <c r="G1922" s="3">
        <v>2</v>
      </c>
      <c r="H1922" s="3">
        <v>1.4</v>
      </c>
      <c r="I1922" s="3" t="s">
        <v>39</v>
      </c>
      <c r="J1922" s="3">
        <v>0</v>
      </c>
      <c r="K1922" s="3" t="s">
        <v>40</v>
      </c>
      <c r="L1922" s="3" t="s">
        <v>40</v>
      </c>
      <c r="M1922" s="3" t="s">
        <v>40</v>
      </c>
      <c r="N1922" s="3" t="s">
        <v>40</v>
      </c>
      <c r="O1922" s="3" t="s">
        <v>41</v>
      </c>
    </row>
    <row r="1923" spans="1:15" ht="15">
      <c r="A1923" s="3">
        <v>2108</v>
      </c>
      <c r="B1923" s="3">
        <v>41</v>
      </c>
      <c r="C1923" s="3">
        <v>17</v>
      </c>
      <c r="D1923" s="6">
        <v>85</v>
      </c>
      <c r="E1923" s="9" t="str">
        <f>IF(D1923&lt;=50,"0-50",IF(D1923&lt;=100,"51-100","100+"))</f>
        <v>51-100</v>
      </c>
      <c r="F1923" s="8">
        <v>90291</v>
      </c>
      <c r="G1923" s="3">
        <v>4</v>
      </c>
      <c r="H1923" s="3">
        <v>0.2</v>
      </c>
      <c r="I1923" s="3" t="s">
        <v>45</v>
      </c>
      <c r="J1923" s="3">
        <v>229</v>
      </c>
      <c r="K1923" s="3" t="s">
        <v>40</v>
      </c>
      <c r="L1923" s="3" t="s">
        <v>40</v>
      </c>
      <c r="M1923" s="3" t="s">
        <v>40</v>
      </c>
      <c r="N1923" s="3" t="s">
        <v>40</v>
      </c>
      <c r="O1923" s="3" t="s">
        <v>40</v>
      </c>
    </row>
    <row r="1924" spans="1:15" ht="15">
      <c r="A1924" s="3">
        <v>2121</v>
      </c>
      <c r="B1924" s="3">
        <v>41</v>
      </c>
      <c r="C1924" s="3">
        <v>17</v>
      </c>
      <c r="D1924" s="6">
        <v>44</v>
      </c>
      <c r="E1924" s="9" t="str">
        <f>IF(D1924&lt;=50,"0-50",IF(D1924&lt;=100,"51-100","100+"))</f>
        <v>0-50</v>
      </c>
      <c r="F1924" s="8">
        <v>93106</v>
      </c>
      <c r="G1924" s="3">
        <v>1</v>
      </c>
      <c r="H1924" s="3">
        <v>0.3</v>
      </c>
      <c r="I1924" s="3" t="s">
        <v>45</v>
      </c>
      <c r="J1924" s="3">
        <v>0</v>
      </c>
      <c r="K1924" s="3" t="s">
        <v>40</v>
      </c>
      <c r="L1924" s="3" t="s">
        <v>40</v>
      </c>
      <c r="M1924" s="3" t="s">
        <v>40</v>
      </c>
      <c r="N1924" s="3" t="s">
        <v>41</v>
      </c>
      <c r="O1924" s="3" t="s">
        <v>40</v>
      </c>
    </row>
    <row r="1925" spans="1:15" ht="15">
      <c r="A1925" s="3">
        <v>2122</v>
      </c>
      <c r="B1925" s="3">
        <v>41</v>
      </c>
      <c r="C1925" s="3">
        <v>17</v>
      </c>
      <c r="D1925" s="6">
        <v>38</v>
      </c>
      <c r="E1925" s="9" t="str">
        <f>IF(D1925&lt;=50,"0-50",IF(D1925&lt;=100,"51-100","100+"))</f>
        <v>0-50</v>
      </c>
      <c r="F1925" s="8">
        <v>92182</v>
      </c>
      <c r="G1925" s="3">
        <v>4</v>
      </c>
      <c r="H1925" s="3">
        <v>2.2000000000000002</v>
      </c>
      <c r="I1925" s="3" t="s">
        <v>39</v>
      </c>
      <c r="J1925" s="3">
        <v>180</v>
      </c>
      <c r="K1925" s="3" t="s">
        <v>40</v>
      </c>
      <c r="L1925" s="3" t="s">
        <v>40</v>
      </c>
      <c r="M1925" s="3" t="s">
        <v>40</v>
      </c>
      <c r="N1925" s="3" t="s">
        <v>40</v>
      </c>
      <c r="O1925" s="3" t="s">
        <v>41</v>
      </c>
    </row>
    <row r="1926" spans="1:15" ht="15">
      <c r="A1926" s="3">
        <v>2152</v>
      </c>
      <c r="B1926" s="3">
        <v>41</v>
      </c>
      <c r="C1926" s="3">
        <v>16</v>
      </c>
      <c r="D1926" s="6">
        <v>19</v>
      </c>
      <c r="E1926" s="9" t="str">
        <f>IF(D1926&lt;=50,"0-50",IF(D1926&lt;=100,"51-100","100+"))</f>
        <v>0-50</v>
      </c>
      <c r="F1926" s="8">
        <v>91730</v>
      </c>
      <c r="G1926" s="3">
        <v>2</v>
      </c>
      <c r="H1926" s="3">
        <v>0.3</v>
      </c>
      <c r="I1926" s="3" t="s">
        <v>39</v>
      </c>
      <c r="J1926" s="3">
        <v>105</v>
      </c>
      <c r="K1926" s="3" t="s">
        <v>40</v>
      </c>
      <c r="L1926" s="3" t="s">
        <v>40</v>
      </c>
      <c r="M1926" s="3" t="s">
        <v>40</v>
      </c>
      <c r="N1926" s="3" t="s">
        <v>40</v>
      </c>
      <c r="O1926" s="3" t="s">
        <v>40</v>
      </c>
    </row>
    <row r="1927" spans="1:15" ht="15">
      <c r="A1927" s="3">
        <v>2177</v>
      </c>
      <c r="B1927" s="3">
        <v>41</v>
      </c>
      <c r="C1927" s="3">
        <v>14</v>
      </c>
      <c r="D1927" s="6">
        <v>51</v>
      </c>
      <c r="E1927" s="9" t="str">
        <f>IF(D1927&lt;=50,"0-50",IF(D1927&lt;=100,"51-100","100+"))</f>
        <v>51-100</v>
      </c>
      <c r="F1927" s="8">
        <v>91320</v>
      </c>
      <c r="G1927" s="3">
        <v>3</v>
      </c>
      <c r="H1927" s="3">
        <v>2.33</v>
      </c>
      <c r="I1927" s="3" t="s">
        <v>39</v>
      </c>
      <c r="J1927" s="3">
        <v>0</v>
      </c>
      <c r="K1927" s="3" t="s">
        <v>40</v>
      </c>
      <c r="L1927" s="3" t="s">
        <v>40</v>
      </c>
      <c r="M1927" s="3" t="s">
        <v>40</v>
      </c>
      <c r="N1927" s="3" t="s">
        <v>41</v>
      </c>
      <c r="O1927" s="3" t="s">
        <v>40</v>
      </c>
    </row>
    <row r="1928" spans="1:15" ht="15">
      <c r="A1928" s="3">
        <v>2202</v>
      </c>
      <c r="B1928" s="3">
        <v>41</v>
      </c>
      <c r="C1928" s="3">
        <v>16</v>
      </c>
      <c r="D1928" s="6">
        <v>111</v>
      </c>
      <c r="E1928" s="9" t="str">
        <f>IF(D1928&lt;=50,"0-50",IF(D1928&lt;=100,"51-100","100+"))</f>
        <v>100+</v>
      </c>
      <c r="F1928" s="8">
        <v>92009</v>
      </c>
      <c r="G1928" s="3">
        <v>2</v>
      </c>
      <c r="H1928" s="3">
        <v>0.4</v>
      </c>
      <c r="I1928" s="3" t="s">
        <v>44</v>
      </c>
      <c r="J1928" s="3">
        <v>0</v>
      </c>
      <c r="K1928" s="3" t="s">
        <v>40</v>
      </c>
      <c r="L1928" s="3" t="s">
        <v>40</v>
      </c>
      <c r="M1928" s="3" t="s">
        <v>40</v>
      </c>
      <c r="N1928" s="3" t="s">
        <v>40</v>
      </c>
      <c r="O1928" s="3" t="s">
        <v>40</v>
      </c>
    </row>
    <row r="1929" spans="1:15" ht="15">
      <c r="A1929" s="3">
        <v>2241</v>
      </c>
      <c r="B1929" s="3">
        <v>41</v>
      </c>
      <c r="C1929" s="3">
        <v>17</v>
      </c>
      <c r="D1929" s="6">
        <v>81</v>
      </c>
      <c r="E1929" s="9" t="str">
        <f>IF(D1929&lt;=50,"0-50",IF(D1929&lt;=100,"51-100","100+"))</f>
        <v>51-100</v>
      </c>
      <c r="F1929" s="8">
        <v>92868</v>
      </c>
      <c r="G1929" s="3">
        <v>4</v>
      </c>
      <c r="H1929" s="3">
        <v>0.2</v>
      </c>
      <c r="I1929" s="3" t="s">
        <v>45</v>
      </c>
      <c r="J1929" s="3">
        <v>167</v>
      </c>
      <c r="K1929" s="3" t="s">
        <v>40</v>
      </c>
      <c r="L1929" s="3" t="s">
        <v>41</v>
      </c>
      <c r="M1929" s="3" t="s">
        <v>40</v>
      </c>
      <c r="N1929" s="3" t="s">
        <v>40</v>
      </c>
      <c r="O1929" s="3" t="s">
        <v>40</v>
      </c>
    </row>
    <row r="1930" spans="1:15" ht="15">
      <c r="A1930" s="3">
        <v>2243</v>
      </c>
      <c r="B1930" s="3">
        <v>41</v>
      </c>
      <c r="C1930" s="3">
        <v>17</v>
      </c>
      <c r="D1930" s="6">
        <v>45</v>
      </c>
      <c r="E1930" s="9" t="str">
        <f>IF(D1930&lt;=50,"0-50",IF(D1930&lt;=100,"51-100","100+"))</f>
        <v>0-50</v>
      </c>
      <c r="F1930" s="8">
        <v>93437</v>
      </c>
      <c r="G1930" s="3">
        <v>1</v>
      </c>
      <c r="H1930" s="3">
        <v>1.8</v>
      </c>
      <c r="I1930" s="3" t="s">
        <v>44</v>
      </c>
      <c r="J1930" s="3">
        <v>172</v>
      </c>
      <c r="K1930" s="3" t="s">
        <v>40</v>
      </c>
      <c r="L1930" s="3" t="s">
        <v>41</v>
      </c>
      <c r="M1930" s="3" t="s">
        <v>40</v>
      </c>
      <c r="N1930" s="3" t="s">
        <v>41</v>
      </c>
      <c r="O1930" s="3" t="s">
        <v>40</v>
      </c>
    </row>
    <row r="1931" spans="1:15" ht="15">
      <c r="A1931" s="3">
        <v>2250</v>
      </c>
      <c r="B1931" s="3">
        <v>41</v>
      </c>
      <c r="C1931" s="3">
        <v>14</v>
      </c>
      <c r="D1931" s="6">
        <v>38</v>
      </c>
      <c r="E1931" s="9" t="str">
        <f>IF(D1931&lt;=50,"0-50",IF(D1931&lt;=100,"51-100","100+"))</f>
        <v>0-50</v>
      </c>
      <c r="F1931" s="8">
        <v>95814</v>
      </c>
      <c r="G1931" s="3">
        <v>3</v>
      </c>
      <c r="H1931" s="3">
        <v>1</v>
      </c>
      <c r="I1931" s="3" t="s">
        <v>39</v>
      </c>
      <c r="J1931" s="3">
        <v>150</v>
      </c>
      <c r="K1931" s="3" t="s">
        <v>40</v>
      </c>
      <c r="L1931" s="3" t="s">
        <v>40</v>
      </c>
      <c r="M1931" s="3" t="s">
        <v>40</v>
      </c>
      <c r="N1931" s="3" t="s">
        <v>41</v>
      </c>
      <c r="O1931" s="3" t="s">
        <v>40</v>
      </c>
    </row>
    <row r="1932" spans="1:15" ht="15">
      <c r="A1932" s="3">
        <v>2322</v>
      </c>
      <c r="B1932" s="3">
        <v>41</v>
      </c>
      <c r="C1932" s="3">
        <v>15</v>
      </c>
      <c r="D1932" s="6">
        <v>39</v>
      </c>
      <c r="E1932" s="9" t="str">
        <f>IF(D1932&lt;=50,"0-50",IF(D1932&lt;=100,"51-100","100+"))</f>
        <v>0-50</v>
      </c>
      <c r="F1932" s="8">
        <v>91380</v>
      </c>
      <c r="G1932" s="3">
        <v>3</v>
      </c>
      <c r="H1932" s="3">
        <v>0.5</v>
      </c>
      <c r="I1932" s="3" t="s">
        <v>45</v>
      </c>
      <c r="J1932" s="3">
        <v>0</v>
      </c>
      <c r="K1932" s="3" t="s">
        <v>40</v>
      </c>
      <c r="L1932" s="3" t="s">
        <v>40</v>
      </c>
      <c r="M1932" s="3" t="s">
        <v>40</v>
      </c>
      <c r="N1932" s="3" t="s">
        <v>40</v>
      </c>
      <c r="O1932" s="3" t="s">
        <v>40</v>
      </c>
    </row>
    <row r="1933" spans="1:15" ht="15">
      <c r="A1933" s="3">
        <v>2325</v>
      </c>
      <c r="B1933" s="3">
        <v>41</v>
      </c>
      <c r="C1933" s="3">
        <v>11</v>
      </c>
      <c r="D1933" s="6">
        <v>35</v>
      </c>
      <c r="E1933" s="9" t="str">
        <f>IF(D1933&lt;=50,"0-50",IF(D1933&lt;=100,"51-100","100+"))</f>
        <v>0-50</v>
      </c>
      <c r="F1933" s="8">
        <v>93107</v>
      </c>
      <c r="G1933" s="3">
        <v>1</v>
      </c>
      <c r="H1933" s="3">
        <v>0.75</v>
      </c>
      <c r="I1933" s="3" t="s">
        <v>45</v>
      </c>
      <c r="J1933" s="3">
        <v>114</v>
      </c>
      <c r="K1933" s="3" t="s">
        <v>40</v>
      </c>
      <c r="L1933" s="3" t="s">
        <v>40</v>
      </c>
      <c r="M1933" s="3" t="s">
        <v>40</v>
      </c>
      <c r="N1933" s="3" t="s">
        <v>41</v>
      </c>
      <c r="O1933" s="3" t="s">
        <v>40</v>
      </c>
    </row>
    <row r="1934" spans="1:15" ht="15">
      <c r="A1934" s="3">
        <v>2405</v>
      </c>
      <c r="B1934" s="3">
        <v>41</v>
      </c>
      <c r="C1934" s="3">
        <v>15</v>
      </c>
      <c r="D1934" s="6">
        <v>75</v>
      </c>
      <c r="E1934" s="9" t="str">
        <f>IF(D1934&lt;=50,"0-50",IF(D1934&lt;=100,"51-100","100+"))</f>
        <v>51-100</v>
      </c>
      <c r="F1934" s="8">
        <v>95010</v>
      </c>
      <c r="G1934" s="3">
        <v>1</v>
      </c>
      <c r="H1934" s="3">
        <v>1.5</v>
      </c>
      <c r="I1934" s="3" t="s">
        <v>45</v>
      </c>
      <c r="J1934" s="3">
        <v>0</v>
      </c>
      <c r="K1934" s="3" t="s">
        <v>40</v>
      </c>
      <c r="L1934" s="3" t="s">
        <v>40</v>
      </c>
      <c r="M1934" s="3" t="s">
        <v>40</v>
      </c>
      <c r="N1934" s="3" t="s">
        <v>41</v>
      </c>
      <c r="O1934" s="3" t="s">
        <v>40</v>
      </c>
    </row>
    <row r="1935" spans="1:15" ht="15">
      <c r="A1935" s="3">
        <v>2419</v>
      </c>
      <c r="B1935" s="3">
        <v>41</v>
      </c>
      <c r="C1935" s="3">
        <v>17</v>
      </c>
      <c r="D1935" s="6">
        <v>28</v>
      </c>
      <c r="E1935" s="9" t="str">
        <f>IF(D1935&lt;=50,"0-50",IF(D1935&lt;=100,"51-100","100+"))</f>
        <v>0-50</v>
      </c>
      <c r="F1935" s="8">
        <v>95616</v>
      </c>
      <c r="G1935" s="3">
        <v>1</v>
      </c>
      <c r="H1935" s="3">
        <v>0.7</v>
      </c>
      <c r="I1935" s="3" t="s">
        <v>44</v>
      </c>
      <c r="J1935" s="3">
        <v>0</v>
      </c>
      <c r="K1935" s="3" t="s">
        <v>40</v>
      </c>
      <c r="L1935" s="3" t="s">
        <v>40</v>
      </c>
      <c r="M1935" s="3" t="s">
        <v>40</v>
      </c>
      <c r="N1935" s="3" t="s">
        <v>40</v>
      </c>
      <c r="O1935" s="3" t="s">
        <v>41</v>
      </c>
    </row>
    <row r="1936" spans="1:15" ht="15">
      <c r="A1936" s="3">
        <v>2515</v>
      </c>
      <c r="B1936" s="3">
        <v>41</v>
      </c>
      <c r="C1936" s="3">
        <v>16</v>
      </c>
      <c r="D1936" s="6">
        <v>25</v>
      </c>
      <c r="E1936" s="9" t="str">
        <f>IF(D1936&lt;=50,"0-50",IF(D1936&lt;=100,"51-100","100+"))</f>
        <v>0-50</v>
      </c>
      <c r="F1936" s="8">
        <v>92182</v>
      </c>
      <c r="G1936" s="3">
        <v>2</v>
      </c>
      <c r="H1936" s="3">
        <v>0.1</v>
      </c>
      <c r="I1936" s="3" t="s">
        <v>39</v>
      </c>
      <c r="J1936" s="3">
        <v>91</v>
      </c>
      <c r="K1936" s="3" t="s">
        <v>40</v>
      </c>
      <c r="L1936" s="3" t="s">
        <v>41</v>
      </c>
      <c r="M1936" s="3" t="s">
        <v>40</v>
      </c>
      <c r="N1936" s="3" t="s">
        <v>40</v>
      </c>
      <c r="O1936" s="3" t="s">
        <v>40</v>
      </c>
    </row>
    <row r="1937" spans="1:15" ht="15">
      <c r="A1937" s="3">
        <v>2550</v>
      </c>
      <c r="B1937" s="3">
        <v>41</v>
      </c>
      <c r="C1937" s="3">
        <v>15</v>
      </c>
      <c r="D1937" s="6">
        <v>63</v>
      </c>
      <c r="E1937" s="9" t="str">
        <f>IF(D1937&lt;=50,"0-50",IF(D1937&lt;=100,"51-100","100+"))</f>
        <v>51-100</v>
      </c>
      <c r="F1937" s="8">
        <v>95060</v>
      </c>
      <c r="G1937" s="3">
        <v>1</v>
      </c>
      <c r="H1937" s="3">
        <v>0.7</v>
      </c>
      <c r="I1937" s="3" t="s">
        <v>45</v>
      </c>
      <c r="J1937" s="3">
        <v>79</v>
      </c>
      <c r="K1937" s="3" t="s">
        <v>40</v>
      </c>
      <c r="L1937" s="3" t="s">
        <v>40</v>
      </c>
      <c r="M1937" s="3" t="s">
        <v>40</v>
      </c>
      <c r="N1937" s="3" t="s">
        <v>40</v>
      </c>
      <c r="O1937" s="3" t="s">
        <v>41</v>
      </c>
    </row>
    <row r="1938" spans="1:15" ht="15">
      <c r="A1938" s="3">
        <v>2717</v>
      </c>
      <c r="B1938" s="3">
        <v>41</v>
      </c>
      <c r="C1938" s="3">
        <v>17</v>
      </c>
      <c r="D1938" s="6">
        <v>34</v>
      </c>
      <c r="E1938" s="9" t="str">
        <f>IF(D1938&lt;=50,"0-50",IF(D1938&lt;=100,"51-100","100+"))</f>
        <v>0-50</v>
      </c>
      <c r="F1938" s="8">
        <v>92182</v>
      </c>
      <c r="G1938" s="3">
        <v>1</v>
      </c>
      <c r="H1938" s="3">
        <v>2</v>
      </c>
      <c r="I1938" s="3" t="s">
        <v>39</v>
      </c>
      <c r="J1938" s="3">
        <v>0</v>
      </c>
      <c r="K1938" s="3" t="s">
        <v>40</v>
      </c>
      <c r="L1938" s="3" t="s">
        <v>40</v>
      </c>
      <c r="M1938" s="3" t="s">
        <v>40</v>
      </c>
      <c r="N1938" s="3" t="s">
        <v>40</v>
      </c>
      <c r="O1938" s="3" t="s">
        <v>40</v>
      </c>
    </row>
    <row r="1939" spans="1:15" ht="15">
      <c r="A1939" s="3">
        <v>2772</v>
      </c>
      <c r="B1939" s="3">
        <v>41</v>
      </c>
      <c r="C1939" s="3">
        <v>16</v>
      </c>
      <c r="D1939" s="6">
        <v>115</v>
      </c>
      <c r="E1939" s="9" t="str">
        <f>IF(D1939&lt;=50,"0-50",IF(D1939&lt;=100,"51-100","100+"))</f>
        <v>100+</v>
      </c>
      <c r="F1939" s="8">
        <v>92333</v>
      </c>
      <c r="G1939" s="3">
        <v>1</v>
      </c>
      <c r="H1939" s="3">
        <v>7</v>
      </c>
      <c r="I1939" s="3" t="s">
        <v>44</v>
      </c>
      <c r="J1939" s="3">
        <v>0</v>
      </c>
      <c r="K1939" s="3" t="s">
        <v>40</v>
      </c>
      <c r="L1939" s="3" t="s">
        <v>40</v>
      </c>
      <c r="M1939" s="3" t="s">
        <v>40</v>
      </c>
      <c r="N1939" s="3" t="s">
        <v>40</v>
      </c>
      <c r="O1939" s="3" t="s">
        <v>40</v>
      </c>
    </row>
    <row r="1940" spans="1:15" ht="15">
      <c r="A1940" s="3">
        <v>2841</v>
      </c>
      <c r="B1940" s="3">
        <v>41</v>
      </c>
      <c r="C1940" s="3">
        <v>15</v>
      </c>
      <c r="D1940" s="6">
        <v>95</v>
      </c>
      <c r="E1940" s="9" t="str">
        <f>IF(D1940&lt;=50,"0-50",IF(D1940&lt;=100,"51-100","100+"))</f>
        <v>51-100</v>
      </c>
      <c r="F1940" s="8">
        <v>91101</v>
      </c>
      <c r="G1940" s="3">
        <v>3</v>
      </c>
      <c r="H1940" s="3">
        <v>0.1</v>
      </c>
      <c r="I1940" s="3" t="s">
        <v>44</v>
      </c>
      <c r="J1940" s="3">
        <v>240</v>
      </c>
      <c r="K1940" s="3" t="s">
        <v>40</v>
      </c>
      <c r="L1940" s="3" t="s">
        <v>41</v>
      </c>
      <c r="M1940" s="3" t="s">
        <v>40</v>
      </c>
      <c r="N1940" s="3" t="s">
        <v>40</v>
      </c>
      <c r="O1940" s="3" t="s">
        <v>40</v>
      </c>
    </row>
    <row r="1941" spans="1:15" ht="15">
      <c r="A1941" s="3">
        <v>2931</v>
      </c>
      <c r="B1941" s="3">
        <v>41</v>
      </c>
      <c r="C1941" s="3">
        <v>17</v>
      </c>
      <c r="D1941" s="6">
        <v>78</v>
      </c>
      <c r="E1941" s="9" t="str">
        <f>IF(D1941&lt;=50,"0-50",IF(D1941&lt;=100,"51-100","100+"))</f>
        <v>51-100</v>
      </c>
      <c r="F1941" s="8">
        <v>95929</v>
      </c>
      <c r="G1941" s="3">
        <v>4</v>
      </c>
      <c r="H1941" s="3">
        <v>2.67</v>
      </c>
      <c r="I1941" s="3" t="s">
        <v>44</v>
      </c>
      <c r="J1941" s="3">
        <v>99</v>
      </c>
      <c r="K1941" s="3" t="s">
        <v>40</v>
      </c>
      <c r="L1941" s="3" t="s">
        <v>40</v>
      </c>
      <c r="M1941" s="3" t="s">
        <v>40</v>
      </c>
      <c r="N1941" s="3" t="s">
        <v>41</v>
      </c>
      <c r="O1941" s="3" t="s">
        <v>40</v>
      </c>
    </row>
    <row r="1942" spans="1:15" ht="15">
      <c r="A1942" s="3">
        <v>2933</v>
      </c>
      <c r="B1942" s="3">
        <v>41</v>
      </c>
      <c r="C1942" s="3">
        <v>16</v>
      </c>
      <c r="D1942" s="6">
        <v>154</v>
      </c>
      <c r="E1942" s="9" t="str">
        <f>IF(D1942&lt;=50,"0-50",IF(D1942&lt;=100,"51-100","100+"))</f>
        <v>100+</v>
      </c>
      <c r="F1942" s="8">
        <v>92407</v>
      </c>
      <c r="G1942" s="3">
        <v>1</v>
      </c>
      <c r="H1942" s="3">
        <v>7</v>
      </c>
      <c r="I1942" s="3" t="s">
        <v>44</v>
      </c>
      <c r="J1942" s="3">
        <v>0</v>
      </c>
      <c r="K1942" s="3" t="s">
        <v>40</v>
      </c>
      <c r="L1942" s="3" t="s">
        <v>40</v>
      </c>
      <c r="M1942" s="3" t="s">
        <v>40</v>
      </c>
      <c r="N1942" s="3" t="s">
        <v>40</v>
      </c>
      <c r="O1942" s="3" t="s">
        <v>41</v>
      </c>
    </row>
    <row r="1943" spans="1:15" ht="15">
      <c r="A1943" s="3">
        <v>3030</v>
      </c>
      <c r="B1943" s="3">
        <v>41</v>
      </c>
      <c r="C1943" s="3">
        <v>17</v>
      </c>
      <c r="D1943" s="6">
        <v>119</v>
      </c>
      <c r="E1943" s="9" t="str">
        <f>IF(D1943&lt;=50,"0-50",IF(D1943&lt;=100,"51-100","100+"))</f>
        <v>100+</v>
      </c>
      <c r="F1943" s="8">
        <v>94960</v>
      </c>
      <c r="G1943" s="3">
        <v>2</v>
      </c>
      <c r="H1943" s="3">
        <v>6.1</v>
      </c>
      <c r="I1943" s="3" t="s">
        <v>44</v>
      </c>
      <c r="J1943" s="3">
        <v>263</v>
      </c>
      <c r="K1943" s="3" t="s">
        <v>40</v>
      </c>
      <c r="L1943" s="3" t="s">
        <v>41</v>
      </c>
      <c r="M1943" s="3" t="s">
        <v>40</v>
      </c>
      <c r="N1943" s="3" t="s">
        <v>41</v>
      </c>
      <c r="O1943" s="3" t="s">
        <v>40</v>
      </c>
    </row>
    <row r="1944" spans="1:15" ht="15">
      <c r="A1944" s="3">
        <v>3045</v>
      </c>
      <c r="B1944" s="3">
        <v>41</v>
      </c>
      <c r="C1944" s="3">
        <v>16</v>
      </c>
      <c r="D1944" s="6">
        <v>15</v>
      </c>
      <c r="E1944" s="9" t="str">
        <f>IF(D1944&lt;=50,"0-50",IF(D1944&lt;=100,"51-100","100+"))</f>
        <v>0-50</v>
      </c>
      <c r="F1944" s="8">
        <v>94124</v>
      </c>
      <c r="G1944" s="3">
        <v>2</v>
      </c>
      <c r="H1944" s="3">
        <v>0.3</v>
      </c>
      <c r="I1944" s="3" t="s">
        <v>39</v>
      </c>
      <c r="J1944" s="3">
        <v>83</v>
      </c>
      <c r="K1944" s="3" t="s">
        <v>40</v>
      </c>
      <c r="L1944" s="3" t="s">
        <v>40</v>
      </c>
      <c r="M1944" s="3" t="s">
        <v>40</v>
      </c>
      <c r="N1944" s="3" t="s">
        <v>40</v>
      </c>
      <c r="O1944" s="3" t="s">
        <v>40</v>
      </c>
    </row>
    <row r="1945" spans="1:15" ht="15">
      <c r="A1945" s="3">
        <v>3099</v>
      </c>
      <c r="B1945" s="3">
        <v>41</v>
      </c>
      <c r="C1945" s="3">
        <v>16</v>
      </c>
      <c r="D1945" s="6">
        <v>21</v>
      </c>
      <c r="E1945" s="9" t="str">
        <f>IF(D1945&lt;=50,"0-50",IF(D1945&lt;=100,"51-100","100+"))</f>
        <v>0-50</v>
      </c>
      <c r="F1945" s="8">
        <v>92024</v>
      </c>
      <c r="G1945" s="3">
        <v>2</v>
      </c>
      <c r="H1945" s="3">
        <v>0.1</v>
      </c>
      <c r="I1945" s="3" t="s">
        <v>39</v>
      </c>
      <c r="J1945" s="3">
        <v>0</v>
      </c>
      <c r="K1945" s="3" t="s">
        <v>40</v>
      </c>
      <c r="L1945" s="3" t="s">
        <v>40</v>
      </c>
      <c r="M1945" s="3" t="s">
        <v>40</v>
      </c>
      <c r="N1945" s="3" t="s">
        <v>40</v>
      </c>
      <c r="O1945" s="3" t="s">
        <v>40</v>
      </c>
    </row>
    <row r="1946" spans="1:15" ht="15">
      <c r="A1946" s="3">
        <v>3108</v>
      </c>
      <c r="B1946" s="3">
        <v>41</v>
      </c>
      <c r="C1946" s="3">
        <v>17</v>
      </c>
      <c r="D1946" s="6">
        <v>55</v>
      </c>
      <c r="E1946" s="9" t="str">
        <f>IF(D1946&lt;=50,"0-50",IF(D1946&lt;=100,"51-100","100+"))</f>
        <v>51-100</v>
      </c>
      <c r="F1946" s="8">
        <v>92374</v>
      </c>
      <c r="G1946" s="3">
        <v>2</v>
      </c>
      <c r="H1946" s="3">
        <v>1.7</v>
      </c>
      <c r="I1946" s="3" t="s">
        <v>44</v>
      </c>
      <c r="J1946" s="3">
        <v>0</v>
      </c>
      <c r="K1946" s="3" t="s">
        <v>40</v>
      </c>
      <c r="L1946" s="3" t="s">
        <v>40</v>
      </c>
      <c r="M1946" s="3" t="s">
        <v>40</v>
      </c>
      <c r="N1946" s="3" t="s">
        <v>40</v>
      </c>
      <c r="O1946" s="3" t="s">
        <v>40</v>
      </c>
    </row>
    <row r="1947" spans="1:15" ht="15">
      <c r="A1947" s="3">
        <v>3161</v>
      </c>
      <c r="B1947" s="3">
        <v>41</v>
      </c>
      <c r="C1947" s="3">
        <v>15</v>
      </c>
      <c r="D1947" s="6">
        <v>158</v>
      </c>
      <c r="E1947" s="9" t="str">
        <f>IF(D1947&lt;=50,"0-50",IF(D1947&lt;=100,"51-100","100+"))</f>
        <v>100+</v>
      </c>
      <c r="F1947" s="8">
        <v>94304</v>
      </c>
      <c r="G1947" s="3">
        <v>1</v>
      </c>
      <c r="H1947" s="3">
        <v>4.7</v>
      </c>
      <c r="I1947" s="3" t="s">
        <v>39</v>
      </c>
      <c r="J1947" s="3">
        <v>0</v>
      </c>
      <c r="K1947" s="3" t="s">
        <v>41</v>
      </c>
      <c r="L1947" s="3" t="s">
        <v>41</v>
      </c>
      <c r="M1947" s="3" t="s">
        <v>41</v>
      </c>
      <c r="N1947" s="3" t="s">
        <v>40</v>
      </c>
      <c r="O1947" s="3" t="s">
        <v>41</v>
      </c>
    </row>
    <row r="1948" spans="1:15" ht="15">
      <c r="A1948" s="3">
        <v>3187</v>
      </c>
      <c r="B1948" s="3">
        <v>41</v>
      </c>
      <c r="C1948" s="3">
        <v>16</v>
      </c>
      <c r="D1948" s="6">
        <v>98</v>
      </c>
      <c r="E1948" s="9" t="str">
        <f>IF(D1948&lt;=50,"0-50",IF(D1948&lt;=100,"51-100","100+"))</f>
        <v>51-100</v>
      </c>
      <c r="F1948" s="8">
        <v>95192</v>
      </c>
      <c r="G1948" s="3">
        <v>3</v>
      </c>
      <c r="H1948" s="3">
        <v>1</v>
      </c>
      <c r="I1948" s="3" t="s">
        <v>44</v>
      </c>
      <c r="J1948" s="3">
        <v>296</v>
      </c>
      <c r="K1948" s="3" t="s">
        <v>40</v>
      </c>
      <c r="L1948" s="3" t="s">
        <v>40</v>
      </c>
      <c r="M1948" s="3" t="s">
        <v>40</v>
      </c>
      <c r="N1948" s="3" t="s">
        <v>40</v>
      </c>
      <c r="O1948" s="3" t="s">
        <v>40</v>
      </c>
    </row>
    <row r="1949" spans="1:15" ht="15">
      <c r="A1949" s="3">
        <v>3195</v>
      </c>
      <c r="B1949" s="3">
        <v>41</v>
      </c>
      <c r="C1949" s="3">
        <v>15</v>
      </c>
      <c r="D1949" s="6">
        <v>65</v>
      </c>
      <c r="E1949" s="9" t="str">
        <f>IF(D1949&lt;=50,"0-50",IF(D1949&lt;=100,"51-100","100+"))</f>
        <v>51-100</v>
      </c>
      <c r="F1949" s="8">
        <v>90019</v>
      </c>
      <c r="G1949" s="3">
        <v>3</v>
      </c>
      <c r="H1949" s="3">
        <v>0.5</v>
      </c>
      <c r="I1949" s="3" t="s">
        <v>45</v>
      </c>
      <c r="J1949" s="3">
        <v>0</v>
      </c>
      <c r="K1949" s="3" t="s">
        <v>40</v>
      </c>
      <c r="L1949" s="3" t="s">
        <v>40</v>
      </c>
      <c r="M1949" s="3" t="s">
        <v>40</v>
      </c>
      <c r="N1949" s="3" t="s">
        <v>40</v>
      </c>
      <c r="O1949" s="3" t="s">
        <v>40</v>
      </c>
    </row>
    <row r="1950" spans="1:15" ht="15">
      <c r="A1950" s="3">
        <v>3242</v>
      </c>
      <c r="B1950" s="3">
        <v>41</v>
      </c>
      <c r="C1950" s="3">
        <v>15</v>
      </c>
      <c r="D1950" s="6">
        <v>55</v>
      </c>
      <c r="E1950" s="9" t="str">
        <f>IF(D1950&lt;=50,"0-50",IF(D1950&lt;=100,"51-100","100+"))</f>
        <v>51-100</v>
      </c>
      <c r="F1950" s="8">
        <v>94305</v>
      </c>
      <c r="G1950" s="3">
        <v>1</v>
      </c>
      <c r="H1950" s="3">
        <v>2.8</v>
      </c>
      <c r="I1950" s="3" t="s">
        <v>44</v>
      </c>
      <c r="J1950" s="3">
        <v>0</v>
      </c>
      <c r="K1950" s="3" t="s">
        <v>40</v>
      </c>
      <c r="L1950" s="3" t="s">
        <v>40</v>
      </c>
      <c r="M1950" s="3" t="s">
        <v>40</v>
      </c>
      <c r="N1950" s="3" t="s">
        <v>40</v>
      </c>
      <c r="O1950" s="3" t="s">
        <v>40</v>
      </c>
    </row>
    <row r="1951" spans="1:15" ht="15">
      <c r="A1951" s="3">
        <v>3247</v>
      </c>
      <c r="B1951" s="3">
        <v>41</v>
      </c>
      <c r="C1951" s="3">
        <v>17</v>
      </c>
      <c r="D1951" s="6">
        <v>81</v>
      </c>
      <c r="E1951" s="9" t="str">
        <f>IF(D1951&lt;=50,"0-50",IF(D1951&lt;=100,"51-100","100+"))</f>
        <v>51-100</v>
      </c>
      <c r="F1951" s="8">
        <v>95422</v>
      </c>
      <c r="G1951" s="3">
        <v>1</v>
      </c>
      <c r="H1951" s="3">
        <v>0.8</v>
      </c>
      <c r="I1951" s="3" t="s">
        <v>39</v>
      </c>
      <c r="J1951" s="3">
        <v>223</v>
      </c>
      <c r="K1951" s="3" t="s">
        <v>40</v>
      </c>
      <c r="L1951" s="3" t="s">
        <v>40</v>
      </c>
      <c r="M1951" s="3" t="s">
        <v>40</v>
      </c>
      <c r="N1951" s="3" t="s">
        <v>41</v>
      </c>
      <c r="O1951" s="3" t="s">
        <v>40</v>
      </c>
    </row>
    <row r="1952" spans="1:15" ht="15">
      <c r="A1952" s="3">
        <v>3259</v>
      </c>
      <c r="B1952" s="3">
        <v>41</v>
      </c>
      <c r="C1952" s="3">
        <v>17</v>
      </c>
      <c r="D1952" s="6">
        <v>42</v>
      </c>
      <c r="E1952" s="9" t="str">
        <f>IF(D1952&lt;=50,"0-50",IF(D1952&lt;=100,"51-100","100+"))</f>
        <v>0-50</v>
      </c>
      <c r="F1952" s="8">
        <v>91910</v>
      </c>
      <c r="G1952" s="3">
        <v>4</v>
      </c>
      <c r="H1952" s="3">
        <v>2.2000000000000002</v>
      </c>
      <c r="I1952" s="3" t="s">
        <v>39</v>
      </c>
      <c r="J1952" s="3">
        <v>185</v>
      </c>
      <c r="K1952" s="3" t="s">
        <v>40</v>
      </c>
      <c r="L1952" s="3" t="s">
        <v>41</v>
      </c>
      <c r="M1952" s="3" t="s">
        <v>40</v>
      </c>
      <c r="N1952" s="3" t="s">
        <v>41</v>
      </c>
      <c r="O1952" s="3" t="s">
        <v>40</v>
      </c>
    </row>
    <row r="1953" spans="1:15" ht="15">
      <c r="A1953" s="3">
        <v>3322</v>
      </c>
      <c r="B1953" s="3">
        <v>41</v>
      </c>
      <c r="C1953" s="3">
        <v>15</v>
      </c>
      <c r="D1953" s="6">
        <v>120</v>
      </c>
      <c r="E1953" s="9" t="str">
        <f>IF(D1953&lt;=50,"0-50",IF(D1953&lt;=100,"51-100","100+"))</f>
        <v>100+</v>
      </c>
      <c r="F1953" s="8">
        <v>94521</v>
      </c>
      <c r="G1953" s="3">
        <v>1</v>
      </c>
      <c r="H1953" s="3">
        <v>5.2</v>
      </c>
      <c r="I1953" s="3" t="s">
        <v>44</v>
      </c>
      <c r="J1953" s="3">
        <v>0</v>
      </c>
      <c r="K1953" s="3" t="s">
        <v>40</v>
      </c>
      <c r="L1953" s="3" t="s">
        <v>40</v>
      </c>
      <c r="M1953" s="3" t="s">
        <v>40</v>
      </c>
      <c r="N1953" s="3" t="s">
        <v>41</v>
      </c>
      <c r="O1953" s="3" t="s">
        <v>40</v>
      </c>
    </row>
    <row r="1954" spans="1:15" ht="15">
      <c r="A1954" s="3">
        <v>3323</v>
      </c>
      <c r="B1954" s="3">
        <v>41</v>
      </c>
      <c r="C1954" s="3">
        <v>16</v>
      </c>
      <c r="D1954" s="6">
        <v>104</v>
      </c>
      <c r="E1954" s="9" t="str">
        <f>IF(D1954&lt;=50,"0-50",IF(D1954&lt;=100,"51-100","100+"))</f>
        <v>100+</v>
      </c>
      <c r="F1954" s="8">
        <v>92008</v>
      </c>
      <c r="G1954" s="3">
        <v>1</v>
      </c>
      <c r="H1954" s="3">
        <v>4</v>
      </c>
      <c r="I1954" s="3" t="s">
        <v>45</v>
      </c>
      <c r="J1954" s="3">
        <v>0</v>
      </c>
      <c r="K1954" s="3" t="s">
        <v>40</v>
      </c>
      <c r="L1954" s="3" t="s">
        <v>40</v>
      </c>
      <c r="M1954" s="3" t="s">
        <v>41</v>
      </c>
      <c r="N1954" s="3" t="s">
        <v>41</v>
      </c>
      <c r="O1954" s="3" t="s">
        <v>41</v>
      </c>
    </row>
    <row r="1955" spans="1:15" ht="15">
      <c r="A1955" s="3">
        <v>3347</v>
      </c>
      <c r="B1955" s="3">
        <v>41</v>
      </c>
      <c r="C1955" s="3">
        <v>15</v>
      </c>
      <c r="D1955" s="6">
        <v>65</v>
      </c>
      <c r="E1955" s="9" t="str">
        <f>IF(D1955&lt;=50,"0-50",IF(D1955&lt;=100,"51-100","100+"))</f>
        <v>51-100</v>
      </c>
      <c r="F1955" s="8">
        <v>92037</v>
      </c>
      <c r="G1955" s="3">
        <v>2</v>
      </c>
      <c r="H1955" s="3">
        <v>2.8</v>
      </c>
      <c r="I1955" s="3" t="s">
        <v>44</v>
      </c>
      <c r="J1955" s="3">
        <v>0</v>
      </c>
      <c r="K1955" s="3" t="s">
        <v>40</v>
      </c>
      <c r="L1955" s="3" t="s">
        <v>40</v>
      </c>
      <c r="M1955" s="3" t="s">
        <v>40</v>
      </c>
      <c r="N1955" s="3" t="s">
        <v>41</v>
      </c>
      <c r="O1955" s="3" t="s">
        <v>41</v>
      </c>
    </row>
    <row r="1956" spans="1:15" ht="15">
      <c r="A1956" s="3">
        <v>3365</v>
      </c>
      <c r="B1956" s="3">
        <v>41</v>
      </c>
      <c r="C1956" s="3">
        <v>15</v>
      </c>
      <c r="D1956" s="6">
        <v>41</v>
      </c>
      <c r="E1956" s="9" t="str">
        <f>IF(D1956&lt;=50,"0-50",IF(D1956&lt;=100,"51-100","100+"))</f>
        <v>0-50</v>
      </c>
      <c r="F1956" s="8">
        <v>94143</v>
      </c>
      <c r="G1956" s="3">
        <v>2</v>
      </c>
      <c r="H1956" s="3">
        <v>2.4</v>
      </c>
      <c r="I1956" s="3" t="s">
        <v>39</v>
      </c>
      <c r="J1956" s="3">
        <v>105</v>
      </c>
      <c r="K1956" s="3" t="s">
        <v>40</v>
      </c>
      <c r="L1956" s="3" t="s">
        <v>40</v>
      </c>
      <c r="M1956" s="3" t="s">
        <v>40</v>
      </c>
      <c r="N1956" s="3" t="s">
        <v>40</v>
      </c>
      <c r="O1956" s="3" t="s">
        <v>40</v>
      </c>
    </row>
    <row r="1957" spans="1:15" ht="15">
      <c r="A1957" s="3">
        <v>3396</v>
      </c>
      <c r="B1957" s="3">
        <v>41</v>
      </c>
      <c r="C1957" s="3">
        <v>16</v>
      </c>
      <c r="D1957" s="6">
        <v>35</v>
      </c>
      <c r="E1957" s="9" t="str">
        <f>IF(D1957&lt;=50,"0-50",IF(D1957&lt;=100,"51-100","100+"))</f>
        <v>0-50</v>
      </c>
      <c r="F1957" s="8">
        <v>94061</v>
      </c>
      <c r="G1957" s="3">
        <v>2</v>
      </c>
      <c r="H1957" s="3">
        <v>1.4</v>
      </c>
      <c r="I1957" s="3" t="s">
        <v>39</v>
      </c>
      <c r="J1957" s="3">
        <v>135</v>
      </c>
      <c r="K1957" s="3" t="s">
        <v>40</v>
      </c>
      <c r="L1957" s="3" t="s">
        <v>40</v>
      </c>
      <c r="M1957" s="3" t="s">
        <v>40</v>
      </c>
      <c r="N1957" s="3" t="s">
        <v>40</v>
      </c>
      <c r="O1957" s="3" t="s">
        <v>40</v>
      </c>
    </row>
    <row r="1958" spans="1:15" ht="15">
      <c r="A1958" s="3">
        <v>3554</v>
      </c>
      <c r="B1958" s="3">
        <v>41</v>
      </c>
      <c r="C1958" s="3">
        <v>16</v>
      </c>
      <c r="D1958" s="6">
        <v>155</v>
      </c>
      <c r="E1958" s="9" t="str">
        <f>IF(D1958&lt;=50,"0-50",IF(D1958&lt;=100,"51-100","100+"))</f>
        <v>100+</v>
      </c>
      <c r="F1958" s="8">
        <v>95070</v>
      </c>
      <c r="G1958" s="3">
        <v>1</v>
      </c>
      <c r="H1958" s="3">
        <v>7</v>
      </c>
      <c r="I1958" s="3" t="s">
        <v>44</v>
      </c>
      <c r="J1958" s="3">
        <v>0</v>
      </c>
      <c r="K1958" s="3" t="s">
        <v>40</v>
      </c>
      <c r="L1958" s="3" t="s">
        <v>40</v>
      </c>
      <c r="M1958" s="3" t="s">
        <v>40</v>
      </c>
      <c r="N1958" s="3" t="s">
        <v>40</v>
      </c>
      <c r="O1958" s="3" t="s">
        <v>40</v>
      </c>
    </row>
    <row r="1959" spans="1:15" ht="15">
      <c r="A1959" s="3">
        <v>3570</v>
      </c>
      <c r="B1959" s="3">
        <v>41</v>
      </c>
      <c r="C1959" s="3">
        <v>15</v>
      </c>
      <c r="D1959" s="6">
        <v>24</v>
      </c>
      <c r="E1959" s="9" t="str">
        <f>IF(D1959&lt;=50,"0-50",IF(D1959&lt;=100,"51-100","100+"))</f>
        <v>0-50</v>
      </c>
      <c r="F1959" s="8">
        <v>92130</v>
      </c>
      <c r="G1959" s="3">
        <v>2</v>
      </c>
      <c r="H1959" s="3">
        <v>0.8</v>
      </c>
      <c r="I1959" s="3" t="s">
        <v>45</v>
      </c>
      <c r="J1959" s="3">
        <v>0</v>
      </c>
      <c r="K1959" s="3" t="s">
        <v>40</v>
      </c>
      <c r="L1959" s="3" t="s">
        <v>41</v>
      </c>
      <c r="M1959" s="3" t="s">
        <v>40</v>
      </c>
      <c r="N1959" s="3" t="s">
        <v>41</v>
      </c>
      <c r="O1959" s="3" t="s">
        <v>40</v>
      </c>
    </row>
    <row r="1960" spans="1:15" ht="15">
      <c r="A1960" s="3">
        <v>3581</v>
      </c>
      <c r="B1960" s="3">
        <v>41</v>
      </c>
      <c r="C1960" s="3">
        <v>16</v>
      </c>
      <c r="D1960" s="6">
        <v>62</v>
      </c>
      <c r="E1960" s="9" t="str">
        <f>IF(D1960&lt;=50,"0-50",IF(D1960&lt;=100,"51-100","100+"))</f>
        <v>51-100</v>
      </c>
      <c r="F1960" s="8">
        <v>94553</v>
      </c>
      <c r="G1960" s="3">
        <v>2</v>
      </c>
      <c r="H1960" s="3">
        <v>2.2000000000000002</v>
      </c>
      <c r="I1960" s="3" t="s">
        <v>45</v>
      </c>
      <c r="J1960" s="3">
        <v>0</v>
      </c>
      <c r="K1960" s="3" t="s">
        <v>40</v>
      </c>
      <c r="L1960" s="3" t="s">
        <v>40</v>
      </c>
      <c r="M1960" s="3" t="s">
        <v>40</v>
      </c>
      <c r="N1960" s="3" t="s">
        <v>41</v>
      </c>
      <c r="O1960" s="3" t="s">
        <v>41</v>
      </c>
    </row>
    <row r="1961" spans="1:15" ht="15">
      <c r="A1961" s="3">
        <v>3608</v>
      </c>
      <c r="B1961" s="3">
        <v>41</v>
      </c>
      <c r="C1961" s="3">
        <v>15</v>
      </c>
      <c r="D1961" s="6">
        <v>62</v>
      </c>
      <c r="E1961" s="9" t="str">
        <f>IF(D1961&lt;=50,"0-50",IF(D1961&lt;=100,"51-100","100+"))</f>
        <v>51-100</v>
      </c>
      <c r="F1961" s="8">
        <v>90401</v>
      </c>
      <c r="G1961" s="3">
        <v>3</v>
      </c>
      <c r="H1961" s="3">
        <v>0.9</v>
      </c>
      <c r="I1961" s="3" t="s">
        <v>45</v>
      </c>
      <c r="J1961" s="3">
        <v>0</v>
      </c>
      <c r="K1961" s="3" t="s">
        <v>40</v>
      </c>
      <c r="L1961" s="3" t="s">
        <v>40</v>
      </c>
      <c r="M1961" s="3" t="s">
        <v>40</v>
      </c>
      <c r="N1961" s="3" t="s">
        <v>40</v>
      </c>
      <c r="O1961" s="3" t="s">
        <v>40</v>
      </c>
    </row>
    <row r="1962" spans="1:15" ht="15">
      <c r="A1962" s="3">
        <v>3617</v>
      </c>
      <c r="B1962" s="3">
        <v>41</v>
      </c>
      <c r="C1962" s="3">
        <v>15</v>
      </c>
      <c r="D1962" s="6">
        <v>69</v>
      </c>
      <c r="E1962" s="9" t="str">
        <f>IF(D1962&lt;=50,"0-50",IF(D1962&lt;=100,"51-100","100+"))</f>
        <v>51-100</v>
      </c>
      <c r="F1962" s="8">
        <v>92507</v>
      </c>
      <c r="G1962" s="3">
        <v>1</v>
      </c>
      <c r="H1962" s="3">
        <v>1.5</v>
      </c>
      <c r="I1962" s="3" t="s">
        <v>45</v>
      </c>
      <c r="J1962" s="3">
        <v>78</v>
      </c>
      <c r="K1962" s="3" t="s">
        <v>40</v>
      </c>
      <c r="L1962" s="3" t="s">
        <v>40</v>
      </c>
      <c r="M1962" s="3" t="s">
        <v>40</v>
      </c>
      <c r="N1962" s="3" t="s">
        <v>41</v>
      </c>
      <c r="O1962" s="3" t="s">
        <v>40</v>
      </c>
    </row>
    <row r="1963" spans="1:15" ht="15">
      <c r="A1963" s="3">
        <v>3631</v>
      </c>
      <c r="B1963" s="3">
        <v>41</v>
      </c>
      <c r="C1963" s="3">
        <v>16</v>
      </c>
      <c r="D1963" s="6">
        <v>79</v>
      </c>
      <c r="E1963" s="9" t="str">
        <f>IF(D1963&lt;=50,"0-50",IF(D1963&lt;=100,"51-100","100+"))</f>
        <v>51-100</v>
      </c>
      <c r="F1963" s="8">
        <v>95020</v>
      </c>
      <c r="G1963" s="3">
        <v>1</v>
      </c>
      <c r="H1963" s="3">
        <v>4</v>
      </c>
      <c r="I1963" s="3" t="s">
        <v>45</v>
      </c>
      <c r="J1963" s="3">
        <v>225</v>
      </c>
      <c r="K1963" s="3" t="s">
        <v>40</v>
      </c>
      <c r="L1963" s="3" t="s">
        <v>40</v>
      </c>
      <c r="M1963" s="3" t="s">
        <v>40</v>
      </c>
      <c r="N1963" s="3" t="s">
        <v>41</v>
      </c>
      <c r="O1963" s="3" t="s">
        <v>40</v>
      </c>
    </row>
    <row r="1964" spans="1:15" ht="15">
      <c r="A1964" s="3">
        <v>3648</v>
      </c>
      <c r="B1964" s="3">
        <v>41</v>
      </c>
      <c r="C1964" s="3">
        <v>14</v>
      </c>
      <c r="D1964" s="6">
        <v>32</v>
      </c>
      <c r="E1964" s="9" t="str">
        <f>IF(D1964&lt;=50,"0-50",IF(D1964&lt;=100,"51-100","100+"))</f>
        <v>0-50</v>
      </c>
      <c r="F1964" s="8">
        <v>91605</v>
      </c>
      <c r="G1964" s="3">
        <v>3</v>
      </c>
      <c r="H1964" s="3">
        <v>1</v>
      </c>
      <c r="I1964" s="3" t="s">
        <v>39</v>
      </c>
      <c r="J1964" s="3">
        <v>0</v>
      </c>
      <c r="K1964" s="3" t="s">
        <v>40</v>
      </c>
      <c r="L1964" s="3" t="s">
        <v>40</v>
      </c>
      <c r="M1964" s="3" t="s">
        <v>40</v>
      </c>
      <c r="N1964" s="3" t="s">
        <v>40</v>
      </c>
      <c r="O1964" s="3" t="s">
        <v>41</v>
      </c>
    </row>
    <row r="1965" spans="1:15" ht="15">
      <c r="A1965" s="3">
        <v>3792</v>
      </c>
      <c r="B1965" s="3">
        <v>41</v>
      </c>
      <c r="C1965" s="3">
        <v>17</v>
      </c>
      <c r="D1965" s="6">
        <v>80</v>
      </c>
      <c r="E1965" s="9" t="str">
        <f>IF(D1965&lt;=50,"0-50",IF(D1965&lt;=100,"51-100","100+"))</f>
        <v>51-100</v>
      </c>
      <c r="F1965" s="8">
        <v>91330</v>
      </c>
      <c r="G1965" s="3">
        <v>1</v>
      </c>
      <c r="H1965" s="3">
        <v>0.3</v>
      </c>
      <c r="I1965" s="3" t="s">
        <v>44</v>
      </c>
      <c r="J1965" s="3">
        <v>0</v>
      </c>
      <c r="K1965" s="3" t="s">
        <v>40</v>
      </c>
      <c r="L1965" s="3" t="s">
        <v>40</v>
      </c>
      <c r="M1965" s="3" t="s">
        <v>40</v>
      </c>
      <c r="N1965" s="3" t="s">
        <v>40</v>
      </c>
      <c r="O1965" s="3" t="s">
        <v>40</v>
      </c>
    </row>
    <row r="1966" spans="1:15" ht="15">
      <c r="A1966" s="3">
        <v>3869</v>
      </c>
      <c r="B1966" s="3">
        <v>41</v>
      </c>
      <c r="C1966" s="3">
        <v>16</v>
      </c>
      <c r="D1966" s="6">
        <v>44</v>
      </c>
      <c r="E1966" s="9" t="str">
        <f>IF(D1966&lt;=50,"0-50",IF(D1966&lt;=100,"51-100","100+"))</f>
        <v>0-50</v>
      </c>
      <c r="F1966" s="8">
        <v>92037</v>
      </c>
      <c r="G1966" s="3">
        <v>1</v>
      </c>
      <c r="H1966" s="3">
        <v>0.3</v>
      </c>
      <c r="I1966" s="3" t="s">
        <v>45</v>
      </c>
      <c r="J1966" s="3">
        <v>0</v>
      </c>
      <c r="K1966" s="3" t="s">
        <v>40</v>
      </c>
      <c r="L1966" s="3" t="s">
        <v>40</v>
      </c>
      <c r="M1966" s="3" t="s">
        <v>40</v>
      </c>
      <c r="N1966" s="3" t="s">
        <v>40</v>
      </c>
      <c r="O1966" s="3" t="s">
        <v>40</v>
      </c>
    </row>
    <row r="1967" spans="1:15" ht="15">
      <c r="A1967" s="3">
        <v>3918</v>
      </c>
      <c r="B1967" s="3">
        <v>41</v>
      </c>
      <c r="C1967" s="3">
        <v>15</v>
      </c>
      <c r="D1967" s="6">
        <v>89</v>
      </c>
      <c r="E1967" s="9" t="str">
        <f>IF(D1967&lt;=50,"0-50",IF(D1967&lt;=100,"51-100","100+"))</f>
        <v>51-100</v>
      </c>
      <c r="F1967" s="8">
        <v>94608</v>
      </c>
      <c r="G1967" s="3">
        <v>3</v>
      </c>
      <c r="H1967" s="3">
        <v>0.1</v>
      </c>
      <c r="I1967" s="3" t="s">
        <v>44</v>
      </c>
      <c r="J1967" s="3">
        <v>292</v>
      </c>
      <c r="K1967" s="3" t="s">
        <v>40</v>
      </c>
      <c r="L1967" s="3" t="s">
        <v>40</v>
      </c>
      <c r="M1967" s="3" t="s">
        <v>40</v>
      </c>
      <c r="N1967" s="3" t="s">
        <v>41</v>
      </c>
      <c r="O1967" s="3" t="s">
        <v>40</v>
      </c>
    </row>
    <row r="1968" spans="1:15" ht="15">
      <c r="A1968" s="3">
        <v>3924</v>
      </c>
      <c r="B1968" s="3">
        <v>41</v>
      </c>
      <c r="C1968" s="3">
        <v>15</v>
      </c>
      <c r="D1968" s="6">
        <v>91</v>
      </c>
      <c r="E1968" s="9" t="str">
        <f>IF(D1968&lt;=50,"0-50",IF(D1968&lt;=100,"51-100","100+"))</f>
        <v>51-100</v>
      </c>
      <c r="F1968" s="8">
        <v>90502</v>
      </c>
      <c r="G1968" s="3">
        <v>1</v>
      </c>
      <c r="H1968" s="3">
        <v>2.8</v>
      </c>
      <c r="I1968" s="3" t="s">
        <v>45</v>
      </c>
      <c r="J1968" s="3">
        <v>330</v>
      </c>
      <c r="K1968" s="3" t="s">
        <v>40</v>
      </c>
      <c r="L1968" s="3" t="s">
        <v>41</v>
      </c>
      <c r="M1968" s="3" t="s">
        <v>40</v>
      </c>
      <c r="N1968" s="3" t="s">
        <v>41</v>
      </c>
      <c r="O1968" s="3" t="s">
        <v>40</v>
      </c>
    </row>
    <row r="1969" spans="1:15" ht="15">
      <c r="A1969" s="3">
        <v>3941</v>
      </c>
      <c r="B1969" s="3">
        <v>41</v>
      </c>
      <c r="C1969" s="3">
        <v>17</v>
      </c>
      <c r="D1969" s="6">
        <v>53</v>
      </c>
      <c r="E1969" s="9" t="str">
        <f>IF(D1969&lt;=50,"0-50",IF(D1969&lt;=100,"51-100","100+"))</f>
        <v>51-100</v>
      </c>
      <c r="F1969" s="8">
        <v>93727</v>
      </c>
      <c r="G1969" s="3">
        <v>2</v>
      </c>
      <c r="H1969" s="3">
        <v>2.5</v>
      </c>
      <c r="I1969" s="3" t="s">
        <v>44</v>
      </c>
      <c r="J1969" s="3">
        <v>102</v>
      </c>
      <c r="K1969" s="3" t="s">
        <v>40</v>
      </c>
      <c r="L1969" s="3" t="s">
        <v>40</v>
      </c>
      <c r="M1969" s="3" t="s">
        <v>40</v>
      </c>
      <c r="N1969" s="3" t="s">
        <v>41</v>
      </c>
      <c r="O1969" s="3" t="s">
        <v>40</v>
      </c>
    </row>
    <row r="1970" spans="1:15" ht="15">
      <c r="A1970" s="3">
        <v>4025</v>
      </c>
      <c r="B1970" s="3">
        <v>41</v>
      </c>
      <c r="C1970" s="3">
        <v>15</v>
      </c>
      <c r="D1970" s="6">
        <v>82</v>
      </c>
      <c r="E1970" s="9" t="str">
        <f>IF(D1970&lt;=50,"0-50",IF(D1970&lt;=100,"51-100","100+"))</f>
        <v>51-100</v>
      </c>
      <c r="F1970" s="8">
        <v>94720</v>
      </c>
      <c r="G1970" s="3">
        <v>3</v>
      </c>
      <c r="H1970" s="3">
        <v>0.1</v>
      </c>
      <c r="I1970" s="3" t="s">
        <v>44</v>
      </c>
      <c r="J1970" s="3">
        <v>0</v>
      </c>
      <c r="K1970" s="3" t="s">
        <v>40</v>
      </c>
      <c r="L1970" s="3" t="s">
        <v>40</v>
      </c>
      <c r="M1970" s="3" t="s">
        <v>40</v>
      </c>
      <c r="N1970" s="3" t="s">
        <v>41</v>
      </c>
      <c r="O1970" s="3" t="s">
        <v>40</v>
      </c>
    </row>
    <row r="1971" spans="1:15" ht="15">
      <c r="A1971" s="3">
        <v>4103</v>
      </c>
      <c r="B1971" s="3">
        <v>41</v>
      </c>
      <c r="C1971" s="3">
        <v>16</v>
      </c>
      <c r="D1971" s="6">
        <v>81</v>
      </c>
      <c r="E1971" s="9" t="str">
        <f>IF(D1971&lt;=50,"0-50",IF(D1971&lt;=100,"51-100","100+"))</f>
        <v>51-100</v>
      </c>
      <c r="F1971" s="8">
        <v>94305</v>
      </c>
      <c r="G1971" s="3">
        <v>2</v>
      </c>
      <c r="H1971" s="3">
        <v>0.4</v>
      </c>
      <c r="I1971" s="3" t="s">
        <v>44</v>
      </c>
      <c r="J1971" s="3">
        <v>146</v>
      </c>
      <c r="K1971" s="3" t="s">
        <v>40</v>
      </c>
      <c r="L1971" s="3" t="s">
        <v>40</v>
      </c>
      <c r="M1971" s="3" t="s">
        <v>40</v>
      </c>
      <c r="N1971" s="3" t="s">
        <v>41</v>
      </c>
      <c r="O1971" s="3" t="s">
        <v>41</v>
      </c>
    </row>
    <row r="1972" spans="1:15" ht="15">
      <c r="A1972" s="3">
        <v>4134</v>
      </c>
      <c r="B1972" s="3">
        <v>41</v>
      </c>
      <c r="C1972" s="3">
        <v>17</v>
      </c>
      <c r="D1972" s="6">
        <v>129</v>
      </c>
      <c r="E1972" s="9" t="str">
        <f>IF(D1972&lt;=50,"0-50",IF(D1972&lt;=100,"51-100","100+"))</f>
        <v>100+</v>
      </c>
      <c r="F1972" s="8">
        <v>94720</v>
      </c>
      <c r="G1972" s="3">
        <v>1</v>
      </c>
      <c r="H1972" s="3">
        <v>3.4</v>
      </c>
      <c r="I1972" s="3" t="s">
        <v>44</v>
      </c>
      <c r="J1972" s="3">
        <v>0</v>
      </c>
      <c r="K1972" s="3" t="s">
        <v>40</v>
      </c>
      <c r="L1972" s="3" t="s">
        <v>40</v>
      </c>
      <c r="M1972" s="3" t="s">
        <v>40</v>
      </c>
      <c r="N1972" s="3" t="s">
        <v>40</v>
      </c>
      <c r="O1972" s="3" t="s">
        <v>41</v>
      </c>
    </row>
    <row r="1973" spans="1:15" ht="15">
      <c r="A1973" s="3">
        <v>4150</v>
      </c>
      <c r="B1973" s="3">
        <v>41</v>
      </c>
      <c r="C1973" s="3">
        <v>15</v>
      </c>
      <c r="D1973" s="6">
        <v>53</v>
      </c>
      <c r="E1973" s="9" t="str">
        <f>IF(D1973&lt;=50,"0-50",IF(D1973&lt;=100,"51-100","100+"))</f>
        <v>51-100</v>
      </c>
      <c r="F1973" s="8">
        <v>93106</v>
      </c>
      <c r="G1973" s="3">
        <v>1</v>
      </c>
      <c r="H1973" s="3">
        <v>0.7</v>
      </c>
      <c r="I1973" s="3" t="s">
        <v>45</v>
      </c>
      <c r="J1973" s="3">
        <v>0</v>
      </c>
      <c r="K1973" s="3" t="s">
        <v>40</v>
      </c>
      <c r="L1973" s="3" t="s">
        <v>40</v>
      </c>
      <c r="M1973" s="3" t="s">
        <v>40</v>
      </c>
      <c r="N1973" s="3" t="s">
        <v>41</v>
      </c>
      <c r="O1973" s="3" t="s">
        <v>40</v>
      </c>
    </row>
    <row r="1974" spans="1:15" ht="15">
      <c r="A1974" s="3">
        <v>4170</v>
      </c>
      <c r="B1974" s="3">
        <v>41</v>
      </c>
      <c r="C1974" s="3">
        <v>17</v>
      </c>
      <c r="D1974" s="6">
        <v>143</v>
      </c>
      <c r="E1974" s="9" t="str">
        <f>IF(D1974&lt;=50,"0-50",IF(D1974&lt;=100,"51-100","100+"))</f>
        <v>100+</v>
      </c>
      <c r="F1974" s="8">
        <v>90059</v>
      </c>
      <c r="G1974" s="3">
        <v>2</v>
      </c>
      <c r="H1974" s="3">
        <v>2.7</v>
      </c>
      <c r="I1974" s="3" t="s">
        <v>45</v>
      </c>
      <c r="J1974" s="3">
        <v>209</v>
      </c>
      <c r="K1974" s="3" t="s">
        <v>41</v>
      </c>
      <c r="L1974" s="3" t="s">
        <v>40</v>
      </c>
      <c r="M1974" s="3" t="s">
        <v>40</v>
      </c>
      <c r="N1974" s="3" t="s">
        <v>41</v>
      </c>
      <c r="O1974" s="3" t="s">
        <v>40</v>
      </c>
    </row>
    <row r="1975" spans="1:15" ht="15">
      <c r="A1975" s="3">
        <v>4184</v>
      </c>
      <c r="B1975" s="3">
        <v>41</v>
      </c>
      <c r="C1975" s="3">
        <v>17</v>
      </c>
      <c r="D1975" s="6">
        <v>140</v>
      </c>
      <c r="E1975" s="9" t="str">
        <f>IF(D1975&lt;=50,"0-50",IF(D1975&lt;=100,"51-100","100+"))</f>
        <v>100+</v>
      </c>
      <c r="F1975" s="8">
        <v>94542</v>
      </c>
      <c r="G1975" s="3">
        <v>1</v>
      </c>
      <c r="H1975" s="3">
        <v>3.5</v>
      </c>
      <c r="I1975" s="3" t="s">
        <v>44</v>
      </c>
      <c r="J1975" s="3">
        <v>342</v>
      </c>
      <c r="K1975" s="3" t="s">
        <v>40</v>
      </c>
      <c r="L1975" s="3" t="s">
        <v>40</v>
      </c>
      <c r="M1975" s="3" t="s">
        <v>40</v>
      </c>
      <c r="N1975" s="3" t="s">
        <v>40</v>
      </c>
      <c r="O1975" s="3" t="s">
        <v>40</v>
      </c>
    </row>
    <row r="1976" spans="1:15" ht="15">
      <c r="A1976" s="3">
        <v>4257</v>
      </c>
      <c r="B1976" s="3">
        <v>41</v>
      </c>
      <c r="C1976" s="3">
        <v>17</v>
      </c>
      <c r="D1976" s="6">
        <v>165</v>
      </c>
      <c r="E1976" s="9" t="str">
        <f>IF(D1976&lt;=50,"0-50",IF(D1976&lt;=100,"51-100","100+"))</f>
        <v>100+</v>
      </c>
      <c r="F1976" s="8">
        <v>91311</v>
      </c>
      <c r="G1976" s="3">
        <v>2</v>
      </c>
      <c r="H1976" s="3">
        <v>7.6</v>
      </c>
      <c r="I1976" s="3" t="s">
        <v>44</v>
      </c>
      <c r="J1976" s="3">
        <v>157</v>
      </c>
      <c r="K1976" s="3" t="s">
        <v>40</v>
      </c>
      <c r="L1976" s="3" t="s">
        <v>40</v>
      </c>
      <c r="M1976" s="3" t="s">
        <v>40</v>
      </c>
      <c r="N1976" s="3" t="s">
        <v>40</v>
      </c>
      <c r="O1976" s="3" t="s">
        <v>40</v>
      </c>
    </row>
    <row r="1977" spans="1:15" ht="15">
      <c r="A1977" s="3">
        <v>4313</v>
      </c>
      <c r="B1977" s="3">
        <v>41</v>
      </c>
      <c r="C1977" s="3">
        <v>15</v>
      </c>
      <c r="D1977" s="6">
        <v>93</v>
      </c>
      <c r="E1977" s="9" t="str">
        <f>IF(D1977&lt;=50,"0-50",IF(D1977&lt;=100,"51-100","100+"))</f>
        <v>51-100</v>
      </c>
      <c r="F1977" s="8">
        <v>95616</v>
      </c>
      <c r="G1977" s="3">
        <v>1</v>
      </c>
      <c r="H1977" s="3">
        <v>2.8</v>
      </c>
      <c r="I1977" s="3" t="s">
        <v>45</v>
      </c>
      <c r="J1977" s="3">
        <v>0</v>
      </c>
      <c r="K1977" s="3" t="s">
        <v>40</v>
      </c>
      <c r="L1977" s="3" t="s">
        <v>40</v>
      </c>
      <c r="M1977" s="3" t="s">
        <v>40</v>
      </c>
      <c r="N1977" s="3" t="s">
        <v>41</v>
      </c>
      <c r="O1977" s="3" t="s">
        <v>40</v>
      </c>
    </row>
    <row r="1978" spans="1:15" ht="15">
      <c r="A1978" s="3">
        <v>4492</v>
      </c>
      <c r="B1978" s="3">
        <v>41</v>
      </c>
      <c r="C1978" s="3">
        <v>16</v>
      </c>
      <c r="D1978" s="6">
        <v>64</v>
      </c>
      <c r="E1978" s="9" t="str">
        <f>IF(D1978&lt;=50,"0-50",IF(D1978&lt;=100,"51-100","100+"))</f>
        <v>51-100</v>
      </c>
      <c r="F1978" s="8">
        <v>91604</v>
      </c>
      <c r="G1978" s="3">
        <v>4</v>
      </c>
      <c r="H1978" s="3">
        <v>0.4</v>
      </c>
      <c r="I1978" s="3" t="s">
        <v>44</v>
      </c>
      <c r="J1978" s="3">
        <v>0</v>
      </c>
      <c r="K1978" s="3" t="s">
        <v>40</v>
      </c>
      <c r="L1978" s="3" t="s">
        <v>40</v>
      </c>
      <c r="M1978" s="3" t="s">
        <v>40</v>
      </c>
      <c r="N1978" s="3" t="s">
        <v>41</v>
      </c>
      <c r="O1978" s="3" t="s">
        <v>40</v>
      </c>
    </row>
    <row r="1979" spans="1:15" ht="15">
      <c r="A1979" s="3">
        <v>4512</v>
      </c>
      <c r="B1979" s="3">
        <v>41</v>
      </c>
      <c r="C1979" s="3">
        <v>17</v>
      </c>
      <c r="D1979" s="6">
        <v>9</v>
      </c>
      <c r="E1979" s="9" t="str">
        <f>IF(D1979&lt;=50,"0-50",IF(D1979&lt;=100,"51-100","100+"))</f>
        <v>0-50</v>
      </c>
      <c r="F1979" s="8">
        <v>91911</v>
      </c>
      <c r="G1979" s="3">
        <v>1</v>
      </c>
      <c r="H1979" s="3">
        <v>1</v>
      </c>
      <c r="I1979" s="3" t="s">
        <v>44</v>
      </c>
      <c r="J1979" s="3">
        <v>0</v>
      </c>
      <c r="K1979" s="3" t="s">
        <v>40</v>
      </c>
      <c r="L1979" s="3" t="s">
        <v>40</v>
      </c>
      <c r="M1979" s="3" t="s">
        <v>40</v>
      </c>
      <c r="N1979" s="3" t="s">
        <v>41</v>
      </c>
      <c r="O1979" s="3" t="s">
        <v>41</v>
      </c>
    </row>
    <row r="1980" spans="1:15" ht="15">
      <c r="A1980" s="3">
        <v>4528</v>
      </c>
      <c r="B1980" s="3">
        <v>41</v>
      </c>
      <c r="C1980" s="3">
        <v>16</v>
      </c>
      <c r="D1980" s="6">
        <v>18</v>
      </c>
      <c r="E1980" s="9" t="str">
        <f>IF(D1980&lt;=50,"0-50",IF(D1980&lt;=100,"51-100","100+"))</f>
        <v>0-50</v>
      </c>
      <c r="F1980" s="8">
        <v>90024</v>
      </c>
      <c r="G1980" s="3">
        <v>1</v>
      </c>
      <c r="H1980" s="3">
        <v>0.6</v>
      </c>
      <c r="I1980" s="3" t="s">
        <v>45</v>
      </c>
      <c r="J1980" s="3">
        <v>0</v>
      </c>
      <c r="K1980" s="3" t="s">
        <v>40</v>
      </c>
      <c r="L1980" s="3" t="s">
        <v>40</v>
      </c>
      <c r="M1980" s="3" t="s">
        <v>40</v>
      </c>
      <c r="N1980" s="3" t="s">
        <v>40</v>
      </c>
      <c r="O1980" s="3" t="s">
        <v>41</v>
      </c>
    </row>
    <row r="1981" spans="1:15" ht="15">
      <c r="A1981" s="3">
        <v>4535</v>
      </c>
      <c r="B1981" s="3">
        <v>41</v>
      </c>
      <c r="C1981" s="3">
        <v>17</v>
      </c>
      <c r="D1981" s="6">
        <v>83</v>
      </c>
      <c r="E1981" s="9" t="str">
        <f>IF(D1981&lt;=50,"0-50",IF(D1981&lt;=100,"51-100","100+"))</f>
        <v>51-100</v>
      </c>
      <c r="F1981" s="8">
        <v>94025</v>
      </c>
      <c r="G1981" s="3">
        <v>4</v>
      </c>
      <c r="H1981" s="3">
        <v>2.67</v>
      </c>
      <c r="I1981" s="3" t="s">
        <v>44</v>
      </c>
      <c r="J1981" s="3">
        <v>0</v>
      </c>
      <c r="K1981" s="3" t="s">
        <v>40</v>
      </c>
      <c r="L1981" s="3" t="s">
        <v>40</v>
      </c>
      <c r="M1981" s="3" t="s">
        <v>40</v>
      </c>
      <c r="N1981" s="3" t="s">
        <v>41</v>
      </c>
      <c r="O1981" s="3" t="s">
        <v>40</v>
      </c>
    </row>
    <row r="1982" spans="1:15" ht="15">
      <c r="A1982" s="3">
        <v>4555</v>
      </c>
      <c r="B1982" s="3">
        <v>41</v>
      </c>
      <c r="C1982" s="3">
        <v>16</v>
      </c>
      <c r="D1982" s="6">
        <v>109</v>
      </c>
      <c r="E1982" s="9" t="str">
        <f>IF(D1982&lt;=50,"0-50",IF(D1982&lt;=100,"51-100","100+"))</f>
        <v>100+</v>
      </c>
      <c r="F1982" s="8">
        <v>94801</v>
      </c>
      <c r="G1982" s="3">
        <v>3</v>
      </c>
      <c r="H1982" s="3">
        <v>1</v>
      </c>
      <c r="I1982" s="3" t="s">
        <v>44</v>
      </c>
      <c r="J1982" s="3">
        <v>0</v>
      </c>
      <c r="K1982" s="3" t="s">
        <v>40</v>
      </c>
      <c r="L1982" s="3" t="s">
        <v>41</v>
      </c>
      <c r="M1982" s="3" t="s">
        <v>40</v>
      </c>
      <c r="N1982" s="3" t="s">
        <v>41</v>
      </c>
      <c r="O1982" s="3" t="s">
        <v>40</v>
      </c>
    </row>
    <row r="1983" spans="1:15" ht="15">
      <c r="A1983" s="3">
        <v>4637</v>
      </c>
      <c r="B1983" s="3">
        <v>41</v>
      </c>
      <c r="C1983" s="3">
        <v>16</v>
      </c>
      <c r="D1983" s="6">
        <v>78</v>
      </c>
      <c r="E1983" s="9" t="str">
        <f>IF(D1983&lt;=50,"0-50",IF(D1983&lt;=100,"51-100","100+"))</f>
        <v>51-100</v>
      </c>
      <c r="F1983" s="8">
        <v>95616</v>
      </c>
      <c r="G1983" s="3">
        <v>4</v>
      </c>
      <c r="H1983" s="3">
        <v>0.4</v>
      </c>
      <c r="I1983" s="3" t="s">
        <v>44</v>
      </c>
      <c r="J1983" s="3">
        <v>0</v>
      </c>
      <c r="K1983" s="3" t="s">
        <v>40</v>
      </c>
      <c r="L1983" s="3" t="s">
        <v>40</v>
      </c>
      <c r="M1983" s="3" t="s">
        <v>40</v>
      </c>
      <c r="N1983" s="3" t="s">
        <v>41</v>
      </c>
      <c r="O1983" s="3" t="s">
        <v>40</v>
      </c>
    </row>
    <row r="1984" spans="1:15" ht="15">
      <c r="A1984" s="3">
        <v>4658</v>
      </c>
      <c r="B1984" s="3">
        <v>41</v>
      </c>
      <c r="C1984" s="3">
        <v>16</v>
      </c>
      <c r="D1984" s="6">
        <v>9</v>
      </c>
      <c r="E1984" s="9" t="str">
        <f>IF(D1984&lt;=50,"0-50",IF(D1984&lt;=100,"51-100","100+"))</f>
        <v>0-50</v>
      </c>
      <c r="F1984" s="8">
        <v>90089</v>
      </c>
      <c r="G1984" s="3">
        <v>2</v>
      </c>
      <c r="H1984" s="3">
        <v>0.3</v>
      </c>
      <c r="I1984" s="3" t="s">
        <v>39</v>
      </c>
      <c r="J1984" s="3">
        <v>0</v>
      </c>
      <c r="K1984" s="3" t="s">
        <v>40</v>
      </c>
      <c r="L1984" s="3" t="s">
        <v>40</v>
      </c>
      <c r="M1984" s="3" t="s">
        <v>40</v>
      </c>
      <c r="N1984" s="3" t="s">
        <v>40</v>
      </c>
      <c r="O1984" s="3" t="s">
        <v>41</v>
      </c>
    </row>
    <row r="1985" spans="1:15" ht="15">
      <c r="A1985" s="3">
        <v>4692</v>
      </c>
      <c r="B1985" s="3">
        <v>41</v>
      </c>
      <c r="C1985" s="3">
        <v>17</v>
      </c>
      <c r="D1985" s="6">
        <v>65</v>
      </c>
      <c r="E1985" s="9" t="str">
        <f>IF(D1985&lt;=50,"0-50",IF(D1985&lt;=100,"51-100","100+"))</f>
        <v>51-100</v>
      </c>
      <c r="F1985" s="8">
        <v>90024</v>
      </c>
      <c r="G1985" s="3">
        <v>3</v>
      </c>
      <c r="H1985" s="3">
        <v>2.1</v>
      </c>
      <c r="I1985" s="3" t="s">
        <v>45</v>
      </c>
      <c r="J1985" s="3">
        <v>0</v>
      </c>
      <c r="K1985" s="3" t="s">
        <v>40</v>
      </c>
      <c r="L1985" s="3" t="s">
        <v>40</v>
      </c>
      <c r="M1985" s="3" t="s">
        <v>40</v>
      </c>
      <c r="N1985" s="3" t="s">
        <v>41</v>
      </c>
      <c r="O1985" s="3" t="s">
        <v>40</v>
      </c>
    </row>
    <row r="1986" spans="1:15" ht="15">
      <c r="A1986" s="3">
        <v>4711</v>
      </c>
      <c r="B1986" s="3">
        <v>41</v>
      </c>
      <c r="C1986" s="3">
        <v>17</v>
      </c>
      <c r="D1986" s="6">
        <v>71</v>
      </c>
      <c r="E1986" s="9" t="str">
        <f>IF(D1986&lt;=50,"0-50",IF(D1986&lt;=100,"51-100","100+"))</f>
        <v>51-100</v>
      </c>
      <c r="F1986" s="8">
        <v>92182</v>
      </c>
      <c r="G1986" s="3">
        <v>3</v>
      </c>
      <c r="H1986" s="3">
        <v>0.3</v>
      </c>
      <c r="I1986" s="3" t="s">
        <v>45</v>
      </c>
      <c r="J1986" s="3">
        <v>0</v>
      </c>
      <c r="K1986" s="3" t="s">
        <v>40</v>
      </c>
      <c r="L1986" s="3" t="s">
        <v>40</v>
      </c>
      <c r="M1986" s="3" t="s">
        <v>40</v>
      </c>
      <c r="N1986" s="3" t="s">
        <v>40</v>
      </c>
      <c r="O1986" s="3" t="s">
        <v>41</v>
      </c>
    </row>
    <row r="1987" spans="1:15" ht="15">
      <c r="A1987" s="3">
        <v>4721</v>
      </c>
      <c r="B1987" s="3">
        <v>41</v>
      </c>
      <c r="C1987" s="3">
        <v>15</v>
      </c>
      <c r="D1987" s="6">
        <v>88</v>
      </c>
      <c r="E1987" s="9" t="str">
        <f>IF(D1987&lt;=50,"0-50",IF(D1987&lt;=100,"51-100","100+"))</f>
        <v>51-100</v>
      </c>
      <c r="F1987" s="8">
        <v>90740</v>
      </c>
      <c r="G1987" s="3">
        <v>1</v>
      </c>
      <c r="H1987" s="3">
        <v>2.8</v>
      </c>
      <c r="I1987" s="3" t="s">
        <v>45</v>
      </c>
      <c r="J1987" s="3">
        <v>0</v>
      </c>
      <c r="K1987" s="3" t="s">
        <v>40</v>
      </c>
      <c r="L1987" s="3" t="s">
        <v>41</v>
      </c>
      <c r="M1987" s="3" t="s">
        <v>40</v>
      </c>
      <c r="N1987" s="3" t="s">
        <v>40</v>
      </c>
      <c r="O1987" s="3" t="s">
        <v>40</v>
      </c>
    </row>
    <row r="1988" spans="1:15" ht="15">
      <c r="A1988" s="3">
        <v>4728</v>
      </c>
      <c r="B1988" s="3">
        <v>41</v>
      </c>
      <c r="C1988" s="3">
        <v>17</v>
      </c>
      <c r="D1988" s="6">
        <v>58</v>
      </c>
      <c r="E1988" s="9" t="str">
        <f>IF(D1988&lt;=50,"0-50",IF(D1988&lt;=100,"51-100","100+"))</f>
        <v>51-100</v>
      </c>
      <c r="F1988" s="8">
        <v>92009</v>
      </c>
      <c r="G1988" s="3">
        <v>4</v>
      </c>
      <c r="H1988" s="3">
        <v>2.67</v>
      </c>
      <c r="I1988" s="3" t="s">
        <v>44</v>
      </c>
      <c r="J1988" s="3">
        <v>0</v>
      </c>
      <c r="K1988" s="3" t="s">
        <v>40</v>
      </c>
      <c r="L1988" s="3" t="s">
        <v>40</v>
      </c>
      <c r="M1988" s="3" t="s">
        <v>40</v>
      </c>
      <c r="N1988" s="3" t="s">
        <v>41</v>
      </c>
      <c r="O1988" s="3" t="s">
        <v>41</v>
      </c>
    </row>
    <row r="1989" spans="1:15" ht="15">
      <c r="A1989" s="3">
        <v>4752</v>
      </c>
      <c r="B1989" s="3">
        <v>41</v>
      </c>
      <c r="C1989" s="3">
        <v>17</v>
      </c>
      <c r="D1989" s="6">
        <v>154</v>
      </c>
      <c r="E1989" s="9" t="str">
        <f>IF(D1989&lt;=50,"0-50",IF(D1989&lt;=100,"51-100","100+"))</f>
        <v>100+</v>
      </c>
      <c r="F1989" s="8">
        <v>92697</v>
      </c>
      <c r="G1989" s="3">
        <v>1</v>
      </c>
      <c r="H1989" s="3">
        <v>1.7</v>
      </c>
      <c r="I1989" s="3" t="s">
        <v>44</v>
      </c>
      <c r="J1989" s="3">
        <v>0</v>
      </c>
      <c r="K1989" s="3" t="s">
        <v>40</v>
      </c>
      <c r="L1989" s="3" t="s">
        <v>40</v>
      </c>
      <c r="M1989" s="3" t="s">
        <v>40</v>
      </c>
      <c r="N1989" s="3" t="s">
        <v>40</v>
      </c>
      <c r="O1989" s="3" t="s">
        <v>41</v>
      </c>
    </row>
    <row r="1990" spans="1:15" ht="15">
      <c r="A1990" s="3">
        <v>4767</v>
      </c>
      <c r="B1990" s="3">
        <v>41</v>
      </c>
      <c r="C1990" s="3">
        <v>15</v>
      </c>
      <c r="D1990" s="6">
        <v>54</v>
      </c>
      <c r="E1990" s="9" t="str">
        <f>IF(D1990&lt;=50,"0-50",IF(D1990&lt;=100,"51-100","100+"))</f>
        <v>51-100</v>
      </c>
      <c r="F1990" s="8">
        <v>91775</v>
      </c>
      <c r="G1990" s="3">
        <v>3</v>
      </c>
      <c r="H1990" s="3">
        <v>2.1</v>
      </c>
      <c r="I1990" s="3" t="s">
        <v>44</v>
      </c>
      <c r="J1990" s="3">
        <v>0</v>
      </c>
      <c r="K1990" s="3" t="s">
        <v>40</v>
      </c>
      <c r="L1990" s="3" t="s">
        <v>40</v>
      </c>
      <c r="M1990" s="3" t="s">
        <v>40</v>
      </c>
      <c r="N1990" s="3" t="s">
        <v>41</v>
      </c>
      <c r="O1990" s="3" t="s">
        <v>40</v>
      </c>
    </row>
    <row r="1991" spans="1:15" ht="15">
      <c r="A1991" s="3">
        <v>4865</v>
      </c>
      <c r="B1991" s="3">
        <v>41</v>
      </c>
      <c r="C1991" s="3">
        <v>16</v>
      </c>
      <c r="D1991" s="6">
        <v>52</v>
      </c>
      <c r="E1991" s="9" t="str">
        <f>IF(D1991&lt;=50,"0-50",IF(D1991&lt;=100,"51-100","100+"))</f>
        <v>51-100</v>
      </c>
      <c r="F1991" s="8">
        <v>91311</v>
      </c>
      <c r="G1991" s="3">
        <v>2</v>
      </c>
      <c r="H1991" s="3">
        <v>2.2000000000000002</v>
      </c>
      <c r="I1991" s="3" t="s">
        <v>45</v>
      </c>
      <c r="J1991" s="3">
        <v>0</v>
      </c>
      <c r="K1991" s="3" t="s">
        <v>40</v>
      </c>
      <c r="L1991" s="3" t="s">
        <v>40</v>
      </c>
      <c r="M1991" s="3" t="s">
        <v>40</v>
      </c>
      <c r="N1991" s="3" t="s">
        <v>41</v>
      </c>
      <c r="O1991" s="3" t="s">
        <v>40</v>
      </c>
    </row>
    <row r="1992" spans="1:15" ht="15">
      <c r="A1992" s="3">
        <v>4867</v>
      </c>
      <c r="B1992" s="3">
        <v>41</v>
      </c>
      <c r="C1992" s="3">
        <v>17</v>
      </c>
      <c r="D1992" s="6">
        <v>71</v>
      </c>
      <c r="E1992" s="9" t="str">
        <f>IF(D1992&lt;=50,"0-50",IF(D1992&lt;=100,"51-100","100+"))</f>
        <v>51-100</v>
      </c>
      <c r="F1992" s="8">
        <v>94801</v>
      </c>
      <c r="G1992" s="3">
        <v>2</v>
      </c>
      <c r="H1992" s="3">
        <v>3.2</v>
      </c>
      <c r="I1992" s="3" t="s">
        <v>44</v>
      </c>
      <c r="J1992" s="3">
        <v>0</v>
      </c>
      <c r="K1992" s="3" t="s">
        <v>40</v>
      </c>
      <c r="L1992" s="3" t="s">
        <v>40</v>
      </c>
      <c r="M1992" s="3" t="s">
        <v>40</v>
      </c>
      <c r="N1992" s="3" t="s">
        <v>41</v>
      </c>
      <c r="O1992" s="3" t="s">
        <v>41</v>
      </c>
    </row>
    <row r="1993" spans="1:15" ht="15">
      <c r="A1993" s="3">
        <v>4888</v>
      </c>
      <c r="B1993" s="3">
        <v>41</v>
      </c>
      <c r="C1993" s="3">
        <v>15</v>
      </c>
      <c r="D1993" s="6">
        <v>49</v>
      </c>
      <c r="E1993" s="9" t="str">
        <f>IF(D1993&lt;=50,"0-50",IF(D1993&lt;=100,"51-100","100+"))</f>
        <v>0-50</v>
      </c>
      <c r="F1993" s="8">
        <v>90245</v>
      </c>
      <c r="G1993" s="3">
        <v>3</v>
      </c>
      <c r="H1993" s="3">
        <v>0.9</v>
      </c>
      <c r="I1993" s="3" t="s">
        <v>45</v>
      </c>
      <c r="J1993" s="3">
        <v>0</v>
      </c>
      <c r="K1993" s="3" t="s">
        <v>40</v>
      </c>
      <c r="L1993" s="3" t="s">
        <v>40</v>
      </c>
      <c r="M1993" s="3" t="s">
        <v>41</v>
      </c>
      <c r="N1993" s="3" t="s">
        <v>41</v>
      </c>
      <c r="O1993" s="3" t="s">
        <v>41</v>
      </c>
    </row>
    <row r="1994" spans="1:15" ht="15">
      <c r="A1994" s="3">
        <v>4910</v>
      </c>
      <c r="B1994" s="3">
        <v>41</v>
      </c>
      <c r="C1994" s="3">
        <v>16</v>
      </c>
      <c r="D1994" s="6">
        <v>25</v>
      </c>
      <c r="E1994" s="9" t="str">
        <f>IF(D1994&lt;=50,"0-50",IF(D1994&lt;=100,"51-100","100+"))</f>
        <v>0-50</v>
      </c>
      <c r="F1994" s="8">
        <v>95014</v>
      </c>
      <c r="G1994" s="3">
        <v>2</v>
      </c>
      <c r="H1994" s="3">
        <v>0.1</v>
      </c>
      <c r="I1994" s="3" t="s">
        <v>39</v>
      </c>
      <c r="J1994" s="3">
        <v>0</v>
      </c>
      <c r="K1994" s="3" t="s">
        <v>40</v>
      </c>
      <c r="L1994" s="3" t="s">
        <v>40</v>
      </c>
      <c r="M1994" s="3" t="s">
        <v>40</v>
      </c>
      <c r="N1994" s="3" t="s">
        <v>40</v>
      </c>
      <c r="O1994" s="3" t="s">
        <v>41</v>
      </c>
    </row>
    <row r="1995" spans="1:15" ht="15">
      <c r="A1995" s="3">
        <v>4920</v>
      </c>
      <c r="B1995" s="3">
        <v>41</v>
      </c>
      <c r="C1995" s="3">
        <v>16</v>
      </c>
      <c r="D1995" s="6">
        <v>68</v>
      </c>
      <c r="E1995" s="9" t="str">
        <f>IF(D1995&lt;=50,"0-50",IF(D1995&lt;=100,"51-100","100+"))</f>
        <v>51-100</v>
      </c>
      <c r="F1995" s="8">
        <v>92122</v>
      </c>
      <c r="G1995" s="3">
        <v>3</v>
      </c>
      <c r="H1995" s="3">
        <v>3</v>
      </c>
      <c r="I1995" s="3" t="s">
        <v>44</v>
      </c>
      <c r="J1995" s="3">
        <v>0</v>
      </c>
      <c r="K1995" s="3" t="s">
        <v>40</v>
      </c>
      <c r="L1995" s="3" t="s">
        <v>40</v>
      </c>
      <c r="M1995" s="3" t="s">
        <v>40</v>
      </c>
      <c r="N1995" s="3" t="s">
        <v>41</v>
      </c>
      <c r="O1995" s="3" t="s">
        <v>41</v>
      </c>
    </row>
    <row r="1996" spans="1:15" ht="15">
      <c r="A1996" s="3">
        <v>4967</v>
      </c>
      <c r="B1996" s="3">
        <v>41</v>
      </c>
      <c r="C1996" s="3">
        <v>17</v>
      </c>
      <c r="D1996" s="6">
        <v>34</v>
      </c>
      <c r="E1996" s="9" t="str">
        <f>IF(D1996&lt;=50,"0-50",IF(D1996&lt;=100,"51-100","100+"))</f>
        <v>0-50</v>
      </c>
      <c r="F1996" s="8">
        <v>91361</v>
      </c>
      <c r="G1996" s="3">
        <v>1</v>
      </c>
      <c r="H1996" s="3">
        <v>0.7</v>
      </c>
      <c r="I1996" s="3" t="s">
        <v>44</v>
      </c>
      <c r="J1996" s="3">
        <v>143</v>
      </c>
      <c r="K1996" s="3" t="s">
        <v>40</v>
      </c>
      <c r="L1996" s="3" t="s">
        <v>40</v>
      </c>
      <c r="M1996" s="3" t="s">
        <v>40</v>
      </c>
      <c r="N1996" s="3" t="s">
        <v>40</v>
      </c>
      <c r="O1996" s="3" t="s">
        <v>40</v>
      </c>
    </row>
    <row r="1997" spans="1:15" ht="15">
      <c r="A1997" s="3">
        <v>4968</v>
      </c>
      <c r="B1997" s="3">
        <v>41</v>
      </c>
      <c r="C1997" s="3">
        <v>16</v>
      </c>
      <c r="D1997" s="6">
        <v>69</v>
      </c>
      <c r="E1997" s="9" t="str">
        <f>IF(D1997&lt;=50,"0-50",IF(D1997&lt;=100,"51-100","100+"))</f>
        <v>51-100</v>
      </c>
      <c r="F1997" s="8">
        <v>92697</v>
      </c>
      <c r="G1997" s="3">
        <v>1</v>
      </c>
      <c r="H1997" s="3">
        <v>0.1</v>
      </c>
      <c r="I1997" s="3" t="s">
        <v>39</v>
      </c>
      <c r="J1997" s="3">
        <v>0</v>
      </c>
      <c r="K1997" s="3" t="s">
        <v>40</v>
      </c>
      <c r="L1997" s="3" t="s">
        <v>40</v>
      </c>
      <c r="M1997" s="3" t="s">
        <v>40</v>
      </c>
      <c r="N1997" s="3" t="s">
        <v>41</v>
      </c>
      <c r="O1997" s="3" t="s">
        <v>40</v>
      </c>
    </row>
    <row r="1998" spans="1:15" ht="15">
      <c r="A1998" s="3">
        <v>18</v>
      </c>
      <c r="B1998" s="3">
        <v>42</v>
      </c>
      <c r="C1998" s="3">
        <v>18</v>
      </c>
      <c r="D1998" s="6">
        <v>81</v>
      </c>
      <c r="E1998" s="9" t="str">
        <f>IF(D1998&lt;=50,"0-50",IF(D1998&lt;=100,"51-100","100+"))</f>
        <v>51-100</v>
      </c>
      <c r="F1998" s="8">
        <v>94305</v>
      </c>
      <c r="G1998" s="5">
        <v>4</v>
      </c>
      <c r="H1998" s="3">
        <v>2.4</v>
      </c>
      <c r="I1998" s="3" t="s">
        <v>44</v>
      </c>
      <c r="J1998" s="3">
        <v>0</v>
      </c>
      <c r="K1998" s="3" t="s">
        <v>40</v>
      </c>
      <c r="L1998" s="3" t="s">
        <v>40</v>
      </c>
      <c r="M1998" s="3" t="s">
        <v>40</v>
      </c>
      <c r="N1998" s="3" t="s">
        <v>40</v>
      </c>
      <c r="O1998" s="3" t="s">
        <v>40</v>
      </c>
    </row>
    <row r="1999" spans="1:15" ht="15">
      <c r="A1999" s="3">
        <v>39</v>
      </c>
      <c r="B1999" s="3">
        <v>42</v>
      </c>
      <c r="C1999" s="3">
        <v>18</v>
      </c>
      <c r="D1999" s="6">
        <v>141</v>
      </c>
      <c r="E1999" s="9" t="str">
        <f>IF(D1999&lt;=50,"0-50",IF(D1999&lt;=100,"51-100","100+"))</f>
        <v>100+</v>
      </c>
      <c r="F1999" s="8">
        <v>94114</v>
      </c>
      <c r="G1999" s="3">
        <v>3</v>
      </c>
      <c r="H1999" s="3">
        <v>5</v>
      </c>
      <c r="I1999" s="3" t="s">
        <v>45</v>
      </c>
      <c r="J1999" s="3">
        <v>0</v>
      </c>
      <c r="K1999" s="3" t="s">
        <v>41</v>
      </c>
      <c r="L1999" s="3" t="s">
        <v>41</v>
      </c>
      <c r="M1999" s="3" t="s">
        <v>41</v>
      </c>
      <c r="N1999" s="3" t="s">
        <v>41</v>
      </c>
      <c r="O1999" s="3" t="s">
        <v>40</v>
      </c>
    </row>
    <row r="2000" spans="1:15" ht="15">
      <c r="A2000" s="3">
        <v>63</v>
      </c>
      <c r="B2000" s="3">
        <v>42</v>
      </c>
      <c r="C2000" s="3">
        <v>18</v>
      </c>
      <c r="D2000" s="6">
        <v>22</v>
      </c>
      <c r="E2000" s="9" t="str">
        <f>IF(D2000&lt;=50,"0-50",IF(D2000&lt;=100,"51-100","100+"))</f>
        <v>0-50</v>
      </c>
      <c r="F2000" s="8">
        <v>90089</v>
      </c>
      <c r="G2000" s="3">
        <v>1</v>
      </c>
      <c r="H2000" s="3">
        <v>1</v>
      </c>
      <c r="I2000" s="3" t="s">
        <v>44</v>
      </c>
      <c r="J2000" s="3">
        <v>0</v>
      </c>
      <c r="K2000" s="3" t="s">
        <v>40</v>
      </c>
      <c r="L2000" s="3" t="s">
        <v>40</v>
      </c>
      <c r="M2000" s="3" t="s">
        <v>40</v>
      </c>
      <c r="N2000" s="3" t="s">
        <v>40</v>
      </c>
      <c r="O2000" s="3" t="s">
        <v>40</v>
      </c>
    </row>
    <row r="2001" spans="1:15" ht="15">
      <c r="A2001" s="3">
        <v>64</v>
      </c>
      <c r="B2001" s="3">
        <v>42</v>
      </c>
      <c r="C2001" s="3">
        <v>17</v>
      </c>
      <c r="D2001" s="6">
        <v>32</v>
      </c>
      <c r="E2001" s="9" t="str">
        <f>IF(D2001&lt;=50,"0-50",IF(D2001&lt;=100,"51-100","100+"))</f>
        <v>0-50</v>
      </c>
      <c r="F2001" s="8">
        <v>94523</v>
      </c>
      <c r="G2001" s="3">
        <v>4</v>
      </c>
      <c r="H2001" s="3">
        <v>0</v>
      </c>
      <c r="I2001" s="3" t="s">
        <v>39</v>
      </c>
      <c r="J2001" s="3">
        <v>0</v>
      </c>
      <c r="K2001" s="3" t="s">
        <v>40</v>
      </c>
      <c r="L2001" s="3" t="s">
        <v>40</v>
      </c>
      <c r="M2001" s="3" t="s">
        <v>40</v>
      </c>
      <c r="N2001" s="3" t="s">
        <v>41</v>
      </c>
      <c r="O2001" s="3" t="s">
        <v>40</v>
      </c>
    </row>
    <row r="2002" spans="1:15" ht="15">
      <c r="A2002" s="3">
        <v>71</v>
      </c>
      <c r="B2002" s="3">
        <v>42</v>
      </c>
      <c r="C2002" s="3">
        <v>18</v>
      </c>
      <c r="D2002" s="6">
        <v>115</v>
      </c>
      <c r="E2002" s="9" t="str">
        <f>IF(D2002&lt;=50,"0-50",IF(D2002&lt;=100,"51-100","100+"))</f>
        <v>100+</v>
      </c>
      <c r="F2002" s="8">
        <v>91335</v>
      </c>
      <c r="G2002" s="3">
        <v>1</v>
      </c>
      <c r="H2002" s="3">
        <v>3.5</v>
      </c>
      <c r="I2002" s="3" t="s">
        <v>44</v>
      </c>
      <c r="J2002" s="3">
        <v>0</v>
      </c>
      <c r="K2002" s="3" t="s">
        <v>40</v>
      </c>
      <c r="L2002" s="3" t="s">
        <v>40</v>
      </c>
      <c r="M2002" s="3" t="s">
        <v>40</v>
      </c>
      <c r="N2002" s="3" t="s">
        <v>40</v>
      </c>
      <c r="O2002" s="3" t="s">
        <v>41</v>
      </c>
    </row>
    <row r="2003" spans="1:15" ht="15">
      <c r="A2003" s="3">
        <v>108</v>
      </c>
      <c r="B2003" s="3">
        <v>42</v>
      </c>
      <c r="C2003" s="3">
        <v>18</v>
      </c>
      <c r="D2003" s="6">
        <v>43</v>
      </c>
      <c r="E2003" s="9" t="str">
        <f>IF(D2003&lt;=50,"0-50",IF(D2003&lt;=100,"51-100","100+"))</f>
        <v>0-50</v>
      </c>
      <c r="F2003" s="8">
        <v>92037</v>
      </c>
      <c r="G2003" s="3">
        <v>1</v>
      </c>
      <c r="H2003" s="3">
        <v>0.7</v>
      </c>
      <c r="I2003" s="3" t="s">
        <v>44</v>
      </c>
      <c r="J2003" s="3">
        <v>136</v>
      </c>
      <c r="K2003" s="3" t="s">
        <v>40</v>
      </c>
      <c r="L2003" s="3" t="s">
        <v>40</v>
      </c>
      <c r="M2003" s="3" t="s">
        <v>40</v>
      </c>
      <c r="N2003" s="3" t="s">
        <v>40</v>
      </c>
      <c r="O2003" s="3" t="s">
        <v>40</v>
      </c>
    </row>
    <row r="2004" spans="1:15" ht="15">
      <c r="A2004" s="3">
        <v>175</v>
      </c>
      <c r="B2004" s="3">
        <v>42</v>
      </c>
      <c r="C2004" s="3">
        <v>17</v>
      </c>
      <c r="D2004" s="6">
        <v>168</v>
      </c>
      <c r="E2004" s="9" t="str">
        <f>IF(D2004&lt;=50,"0-50",IF(D2004&lt;=100,"51-100","100+"))</f>
        <v>100+</v>
      </c>
      <c r="F2004" s="8">
        <v>95503</v>
      </c>
      <c r="G2004" s="3">
        <v>2</v>
      </c>
      <c r="H2004" s="3">
        <v>7.9</v>
      </c>
      <c r="I2004" s="3" t="s">
        <v>39</v>
      </c>
      <c r="J2004" s="3">
        <v>0</v>
      </c>
      <c r="K2004" s="3" t="s">
        <v>41</v>
      </c>
      <c r="L2004" s="3" t="s">
        <v>40</v>
      </c>
      <c r="M2004" s="3" t="s">
        <v>40</v>
      </c>
      <c r="N2004" s="3" t="s">
        <v>41</v>
      </c>
      <c r="O2004" s="3" t="s">
        <v>40</v>
      </c>
    </row>
    <row r="2005" spans="1:15" ht="15">
      <c r="A2005" s="3">
        <v>262</v>
      </c>
      <c r="B2005" s="3">
        <v>42</v>
      </c>
      <c r="C2005" s="3">
        <v>16</v>
      </c>
      <c r="D2005" s="6">
        <v>111</v>
      </c>
      <c r="E2005" s="9" t="str">
        <f>IF(D2005&lt;=50,"0-50",IF(D2005&lt;=100,"51-100","100+"))</f>
        <v>100+</v>
      </c>
      <c r="F2005" s="8">
        <v>93106</v>
      </c>
      <c r="G2005" s="3">
        <v>2</v>
      </c>
      <c r="H2005" s="3">
        <v>1.2</v>
      </c>
      <c r="I2005" s="3" t="s">
        <v>45</v>
      </c>
      <c r="J2005" s="3">
        <v>251</v>
      </c>
      <c r="K2005" s="3" t="s">
        <v>41</v>
      </c>
      <c r="L2005" s="3" t="s">
        <v>40</v>
      </c>
      <c r="M2005" s="3" t="s">
        <v>40</v>
      </c>
      <c r="N2005" s="3" t="s">
        <v>41</v>
      </c>
      <c r="O2005" s="3" t="s">
        <v>40</v>
      </c>
    </row>
    <row r="2006" spans="1:15" ht="15">
      <c r="A2006" s="3">
        <v>290</v>
      </c>
      <c r="B2006" s="3">
        <v>42</v>
      </c>
      <c r="C2006" s="3">
        <v>15</v>
      </c>
      <c r="D2006" s="6">
        <v>24</v>
      </c>
      <c r="E2006" s="9" t="str">
        <f>IF(D2006&lt;=50,"0-50",IF(D2006&lt;=100,"51-100","100+"))</f>
        <v>0-50</v>
      </c>
      <c r="F2006" s="8">
        <v>92121</v>
      </c>
      <c r="G2006" s="3"/>
      <c r="H2006" s="3">
        <v>1</v>
      </c>
      <c r="I2006" s="3" t="s">
        <v>39</v>
      </c>
      <c r="J2006" s="3">
        <v>0</v>
      </c>
      <c r="K2006" s="3" t="s">
        <v>40</v>
      </c>
      <c r="L2006" s="3" t="s">
        <v>40</v>
      </c>
      <c r="M2006" s="3" t="s">
        <v>40</v>
      </c>
      <c r="N2006" s="3" t="s">
        <v>41</v>
      </c>
      <c r="O2006" s="3" t="s">
        <v>41</v>
      </c>
    </row>
    <row r="2007" spans="1:15" ht="15">
      <c r="A2007" s="3">
        <v>308</v>
      </c>
      <c r="B2007" s="3">
        <v>42</v>
      </c>
      <c r="C2007" s="3">
        <v>18</v>
      </c>
      <c r="D2007" s="6">
        <v>33</v>
      </c>
      <c r="E2007" s="9" t="str">
        <f>IF(D2007&lt;=50,"0-50",IF(D2007&lt;=100,"51-100","100+"))</f>
        <v>0-50</v>
      </c>
      <c r="F2007" s="8">
        <v>90401</v>
      </c>
      <c r="G2007" s="3">
        <v>1</v>
      </c>
      <c r="H2007" s="3">
        <v>1.4</v>
      </c>
      <c r="I2007" s="3" t="s">
        <v>45</v>
      </c>
      <c r="J2007" s="3">
        <v>0</v>
      </c>
      <c r="K2007" s="3" t="s">
        <v>40</v>
      </c>
      <c r="L2007" s="3" t="s">
        <v>40</v>
      </c>
      <c r="M2007" s="3" t="s">
        <v>40</v>
      </c>
      <c r="N2007" s="3" t="s">
        <v>41</v>
      </c>
      <c r="O2007" s="3" t="s">
        <v>40</v>
      </c>
    </row>
    <row r="2008" spans="1:15" ht="15">
      <c r="A2008" s="3">
        <v>427</v>
      </c>
      <c r="B2008" s="3">
        <v>42</v>
      </c>
      <c r="C2008" s="3">
        <v>18</v>
      </c>
      <c r="D2008" s="6">
        <v>75</v>
      </c>
      <c r="E2008" s="9" t="str">
        <f>IF(D2008&lt;=50,"0-50",IF(D2008&lt;=100,"51-100","100+"))</f>
        <v>51-100</v>
      </c>
      <c r="F2008" s="8">
        <v>92182</v>
      </c>
      <c r="G2008" s="3">
        <v>3</v>
      </c>
      <c r="H2008" s="3">
        <v>2.33</v>
      </c>
      <c r="I2008" s="3" t="s">
        <v>44</v>
      </c>
      <c r="J2008" s="3">
        <v>0</v>
      </c>
      <c r="K2008" s="3" t="s">
        <v>40</v>
      </c>
      <c r="L2008" s="3" t="s">
        <v>40</v>
      </c>
      <c r="M2008" s="3" t="s">
        <v>40</v>
      </c>
      <c r="N2008" s="3" t="s">
        <v>40</v>
      </c>
      <c r="O2008" s="3" t="s">
        <v>41</v>
      </c>
    </row>
    <row r="2009" spans="1:15" ht="15">
      <c r="A2009" s="3">
        <v>492</v>
      </c>
      <c r="B2009" s="3">
        <v>42</v>
      </c>
      <c r="C2009" s="3">
        <v>18</v>
      </c>
      <c r="D2009" s="6">
        <v>34</v>
      </c>
      <c r="E2009" s="9" t="str">
        <f>IF(D2009&lt;=50,"0-50",IF(D2009&lt;=100,"51-100","100+"))</f>
        <v>0-50</v>
      </c>
      <c r="F2009" s="8">
        <v>92115</v>
      </c>
      <c r="G2009" s="3">
        <v>4</v>
      </c>
      <c r="H2009" s="3">
        <v>0.3</v>
      </c>
      <c r="I2009" s="3" t="s">
        <v>44</v>
      </c>
      <c r="J2009" s="3">
        <v>104</v>
      </c>
      <c r="K2009" s="3" t="s">
        <v>40</v>
      </c>
      <c r="L2009" s="3" t="s">
        <v>41</v>
      </c>
      <c r="M2009" s="3" t="s">
        <v>40</v>
      </c>
      <c r="N2009" s="3" t="s">
        <v>41</v>
      </c>
      <c r="O2009" s="3" t="s">
        <v>40</v>
      </c>
    </row>
    <row r="2010" spans="1:15" ht="15">
      <c r="A2010" s="3">
        <v>596</v>
      </c>
      <c r="B2010" s="3">
        <v>42</v>
      </c>
      <c r="C2010" s="3">
        <v>18</v>
      </c>
      <c r="D2010" s="6">
        <v>41</v>
      </c>
      <c r="E2010" s="9" t="str">
        <f>IF(D2010&lt;=50,"0-50",IF(D2010&lt;=100,"51-100","100+"))</f>
        <v>0-50</v>
      </c>
      <c r="F2010" s="8">
        <v>92121</v>
      </c>
      <c r="G2010" s="3">
        <v>1</v>
      </c>
      <c r="H2010" s="3">
        <v>1.8</v>
      </c>
      <c r="I2010" s="3" t="s">
        <v>44</v>
      </c>
      <c r="J2010" s="3">
        <v>94</v>
      </c>
      <c r="K2010" s="3" t="s">
        <v>40</v>
      </c>
      <c r="L2010" s="3" t="s">
        <v>40</v>
      </c>
      <c r="M2010" s="3" t="s">
        <v>40</v>
      </c>
      <c r="N2010" s="3" t="s">
        <v>41</v>
      </c>
      <c r="O2010" s="3" t="s">
        <v>40</v>
      </c>
    </row>
    <row r="2011" spans="1:15" ht="15">
      <c r="A2011" s="3">
        <v>639</v>
      </c>
      <c r="B2011" s="3">
        <v>42</v>
      </c>
      <c r="C2011" s="3">
        <v>16</v>
      </c>
      <c r="D2011" s="6">
        <v>35</v>
      </c>
      <c r="E2011" s="9" t="str">
        <f>IF(D2011&lt;=50,"0-50",IF(D2011&lt;=100,"51-100","100+"))</f>
        <v>0-50</v>
      </c>
      <c r="F2011" s="8">
        <v>92054</v>
      </c>
      <c r="G2011" s="3">
        <v>3</v>
      </c>
      <c r="H2011" s="3">
        <v>1.5</v>
      </c>
      <c r="I2011" s="3" t="s">
        <v>44</v>
      </c>
      <c r="J2011" s="3">
        <v>0</v>
      </c>
      <c r="K2011" s="3" t="s">
        <v>40</v>
      </c>
      <c r="L2011" s="3" t="s">
        <v>40</v>
      </c>
      <c r="M2011" s="3" t="s">
        <v>40</v>
      </c>
      <c r="N2011" s="3" t="s">
        <v>40</v>
      </c>
      <c r="O2011" s="3" t="s">
        <v>40</v>
      </c>
    </row>
    <row r="2012" spans="1:15" ht="15">
      <c r="A2012" s="3">
        <v>698</v>
      </c>
      <c r="B2012" s="3">
        <v>42</v>
      </c>
      <c r="C2012" s="3">
        <v>17</v>
      </c>
      <c r="D2012" s="6">
        <v>85</v>
      </c>
      <c r="E2012" s="9" t="str">
        <f>IF(D2012&lt;=50,"0-50",IF(D2012&lt;=100,"51-100","100+"))</f>
        <v>51-100</v>
      </c>
      <c r="F2012" s="8">
        <v>92648</v>
      </c>
      <c r="G2012" s="3">
        <v>1</v>
      </c>
      <c r="H2012" s="3">
        <v>3.7</v>
      </c>
      <c r="I2012" s="3" t="s">
        <v>45</v>
      </c>
      <c r="J2012" s="3">
        <v>0</v>
      </c>
      <c r="K2012" s="3" t="s">
        <v>40</v>
      </c>
      <c r="L2012" s="3" t="s">
        <v>40</v>
      </c>
      <c r="M2012" s="3" t="s">
        <v>40</v>
      </c>
      <c r="N2012" s="3" t="s">
        <v>41</v>
      </c>
      <c r="O2012" s="3" t="s">
        <v>40</v>
      </c>
    </row>
    <row r="2013" spans="1:15" ht="15">
      <c r="A2013" s="3">
        <v>772</v>
      </c>
      <c r="B2013" s="3">
        <v>42</v>
      </c>
      <c r="C2013" s="3">
        <v>18</v>
      </c>
      <c r="D2013" s="6">
        <v>71</v>
      </c>
      <c r="E2013" s="9" t="str">
        <f>IF(D2013&lt;=50,"0-50",IF(D2013&lt;=100,"51-100","100+"))</f>
        <v>51-100</v>
      </c>
      <c r="F2013" s="8">
        <v>91614</v>
      </c>
      <c r="G2013" s="3">
        <v>3</v>
      </c>
      <c r="H2013" s="3">
        <v>2.33</v>
      </c>
      <c r="I2013" s="3" t="s">
        <v>44</v>
      </c>
      <c r="J2013" s="3">
        <v>106</v>
      </c>
      <c r="K2013" s="3" t="s">
        <v>40</v>
      </c>
      <c r="L2013" s="3" t="s">
        <v>41</v>
      </c>
      <c r="M2013" s="3" t="s">
        <v>40</v>
      </c>
      <c r="N2013" s="3" t="s">
        <v>41</v>
      </c>
      <c r="O2013" s="3" t="s">
        <v>40</v>
      </c>
    </row>
    <row r="2014" spans="1:15" ht="15">
      <c r="A2014" s="3">
        <v>798</v>
      </c>
      <c r="B2014" s="3">
        <v>42</v>
      </c>
      <c r="C2014" s="3">
        <v>17</v>
      </c>
      <c r="D2014" s="6">
        <v>61</v>
      </c>
      <c r="E2014" s="9" t="str">
        <f>IF(D2014&lt;=50,"0-50",IF(D2014&lt;=100,"51-100","100+"))</f>
        <v>51-100</v>
      </c>
      <c r="F2014" s="8">
        <v>94998</v>
      </c>
      <c r="G2014" s="3">
        <v>3</v>
      </c>
      <c r="H2014" s="3">
        <v>0.5</v>
      </c>
      <c r="I2014" s="3" t="s">
        <v>45</v>
      </c>
      <c r="J2014" s="3">
        <v>0</v>
      </c>
      <c r="K2014" s="3" t="s">
        <v>40</v>
      </c>
      <c r="L2014" s="3" t="s">
        <v>40</v>
      </c>
      <c r="M2014" s="3" t="s">
        <v>40</v>
      </c>
      <c r="N2014" s="3" t="s">
        <v>41</v>
      </c>
      <c r="O2014" s="3" t="s">
        <v>40</v>
      </c>
    </row>
    <row r="2015" spans="1:15" ht="15">
      <c r="A2015" s="3">
        <v>837</v>
      </c>
      <c r="B2015" s="3">
        <v>42</v>
      </c>
      <c r="C2015" s="3">
        <v>17</v>
      </c>
      <c r="D2015" s="6">
        <v>74</v>
      </c>
      <c r="E2015" s="9" t="str">
        <f>IF(D2015&lt;=50,"0-50",IF(D2015&lt;=100,"51-100","100+"))</f>
        <v>51-100</v>
      </c>
      <c r="F2015" s="8">
        <v>92123</v>
      </c>
      <c r="G2015" s="3">
        <v>3</v>
      </c>
      <c r="H2015" s="3">
        <v>3</v>
      </c>
      <c r="I2015" s="3" t="s">
        <v>44</v>
      </c>
      <c r="J2015" s="3">
        <v>0</v>
      </c>
      <c r="K2015" s="3" t="s">
        <v>40</v>
      </c>
      <c r="L2015" s="3" t="s">
        <v>40</v>
      </c>
      <c r="M2015" s="3" t="s">
        <v>40</v>
      </c>
      <c r="N2015" s="3" t="s">
        <v>40</v>
      </c>
      <c r="O2015" s="3" t="s">
        <v>41</v>
      </c>
    </row>
    <row r="2016" spans="1:15" ht="15">
      <c r="A2016" s="3">
        <v>926</v>
      </c>
      <c r="B2016" s="3">
        <v>42</v>
      </c>
      <c r="C2016" s="3">
        <v>18</v>
      </c>
      <c r="D2016" s="6">
        <v>31</v>
      </c>
      <c r="E2016" s="9" t="str">
        <f>IF(D2016&lt;=50,"0-50",IF(D2016&lt;=100,"51-100","100+"))</f>
        <v>0-50</v>
      </c>
      <c r="F2016" s="8">
        <v>94720</v>
      </c>
      <c r="G2016" s="3">
        <v>1</v>
      </c>
      <c r="H2016" s="3">
        <v>0.3</v>
      </c>
      <c r="I2016" s="3" t="s">
        <v>45</v>
      </c>
      <c r="J2016" s="3">
        <v>0</v>
      </c>
      <c r="K2016" s="3" t="s">
        <v>40</v>
      </c>
      <c r="L2016" s="3" t="s">
        <v>40</v>
      </c>
      <c r="M2016" s="3" t="s">
        <v>40</v>
      </c>
      <c r="N2016" s="3" t="s">
        <v>40</v>
      </c>
      <c r="O2016" s="3" t="s">
        <v>41</v>
      </c>
    </row>
    <row r="2017" spans="1:15" ht="15">
      <c r="A2017" s="3">
        <v>990</v>
      </c>
      <c r="B2017" s="3">
        <v>42</v>
      </c>
      <c r="C2017" s="3">
        <v>16</v>
      </c>
      <c r="D2017" s="6">
        <v>64</v>
      </c>
      <c r="E2017" s="9" t="str">
        <f>IF(D2017&lt;=50,"0-50",IF(D2017&lt;=100,"51-100","100+"))</f>
        <v>51-100</v>
      </c>
      <c r="F2017" s="8">
        <v>94607</v>
      </c>
      <c r="G2017" s="3">
        <v>3</v>
      </c>
      <c r="H2017" s="3">
        <v>0.5</v>
      </c>
      <c r="I2017" s="3" t="s">
        <v>45</v>
      </c>
      <c r="J2017" s="3">
        <v>247</v>
      </c>
      <c r="K2017" s="3" t="s">
        <v>40</v>
      </c>
      <c r="L2017" s="3" t="s">
        <v>40</v>
      </c>
      <c r="M2017" s="3" t="s">
        <v>40</v>
      </c>
      <c r="N2017" s="3" t="s">
        <v>40</v>
      </c>
      <c r="O2017" s="3" t="s">
        <v>40</v>
      </c>
    </row>
    <row r="2018" spans="1:15" ht="15">
      <c r="A2018" s="3">
        <v>1101</v>
      </c>
      <c r="B2018" s="3">
        <v>42</v>
      </c>
      <c r="C2018" s="3">
        <v>16</v>
      </c>
      <c r="D2018" s="6">
        <v>13</v>
      </c>
      <c r="E2018" s="9" t="str">
        <f>IF(D2018&lt;=50,"0-50",IF(D2018&lt;=100,"51-100","100+"))</f>
        <v>0-50</v>
      </c>
      <c r="F2018" s="8">
        <v>91711</v>
      </c>
      <c r="G2018" s="3">
        <v>1</v>
      </c>
      <c r="H2018" s="3">
        <v>0.2</v>
      </c>
      <c r="I2018" s="3" t="s">
        <v>44</v>
      </c>
      <c r="J2018" s="3">
        <v>0</v>
      </c>
      <c r="K2018" s="3" t="s">
        <v>40</v>
      </c>
      <c r="L2018" s="3" t="s">
        <v>40</v>
      </c>
      <c r="M2018" s="3" t="s">
        <v>40</v>
      </c>
      <c r="N2018" s="3" t="s">
        <v>41</v>
      </c>
      <c r="O2018" s="3" t="s">
        <v>40</v>
      </c>
    </row>
    <row r="2019" spans="1:15" ht="15">
      <c r="A2019" s="3">
        <v>1102</v>
      </c>
      <c r="B2019" s="3">
        <v>42</v>
      </c>
      <c r="C2019" s="3">
        <v>17</v>
      </c>
      <c r="D2019" s="6">
        <v>95</v>
      </c>
      <c r="E2019" s="9" t="str">
        <f>IF(D2019&lt;=50,"0-50",IF(D2019&lt;=100,"51-100","100+"))</f>
        <v>51-100</v>
      </c>
      <c r="F2019" s="8">
        <v>90095</v>
      </c>
      <c r="G2019" s="3">
        <v>3</v>
      </c>
      <c r="H2019" s="3">
        <v>0.5</v>
      </c>
      <c r="I2019" s="3" t="s">
        <v>45</v>
      </c>
      <c r="J2019" s="3">
        <v>0</v>
      </c>
      <c r="K2019" s="3" t="s">
        <v>40</v>
      </c>
      <c r="L2019" s="3" t="s">
        <v>40</v>
      </c>
      <c r="M2019" s="3" t="s">
        <v>40</v>
      </c>
      <c r="N2019" s="3" t="s">
        <v>40</v>
      </c>
      <c r="O2019" s="3" t="s">
        <v>40</v>
      </c>
    </row>
    <row r="2020" spans="1:15" ht="15">
      <c r="A2020" s="3">
        <v>1118</v>
      </c>
      <c r="B2020" s="3">
        <v>42</v>
      </c>
      <c r="C2020" s="3">
        <v>18</v>
      </c>
      <c r="D2020" s="6">
        <v>145</v>
      </c>
      <c r="E2020" s="9" t="str">
        <f>IF(D2020&lt;=50,"0-50",IF(D2020&lt;=100,"51-100","100+"))</f>
        <v>100+</v>
      </c>
      <c r="F2020" s="8">
        <v>94709</v>
      </c>
      <c r="G2020" s="3">
        <v>1</v>
      </c>
      <c r="H2020" s="3">
        <v>1.7</v>
      </c>
      <c r="I2020" s="3" t="s">
        <v>44</v>
      </c>
      <c r="J2020" s="3">
        <v>132</v>
      </c>
      <c r="K2020" s="3" t="s">
        <v>40</v>
      </c>
      <c r="L2020" s="3" t="s">
        <v>40</v>
      </c>
      <c r="M2020" s="3" t="s">
        <v>40</v>
      </c>
      <c r="N2020" s="3" t="s">
        <v>41</v>
      </c>
      <c r="O2020" s="3" t="s">
        <v>41</v>
      </c>
    </row>
    <row r="2021" spans="1:15" ht="15">
      <c r="A2021" s="3">
        <v>1119</v>
      </c>
      <c r="B2021" s="3">
        <v>42</v>
      </c>
      <c r="C2021" s="3">
        <v>17</v>
      </c>
      <c r="D2021" s="6">
        <v>98</v>
      </c>
      <c r="E2021" s="9" t="str">
        <f>IF(D2021&lt;=50,"0-50",IF(D2021&lt;=100,"51-100","100+"))</f>
        <v>51-100</v>
      </c>
      <c r="F2021" s="8">
        <v>95670</v>
      </c>
      <c r="G2021" s="3">
        <v>2</v>
      </c>
      <c r="H2021" s="3">
        <v>0.4</v>
      </c>
      <c r="I2021" s="3" t="s">
        <v>44</v>
      </c>
      <c r="J2021" s="3">
        <v>0</v>
      </c>
      <c r="K2021" s="3" t="s">
        <v>40</v>
      </c>
      <c r="L2021" s="3" t="s">
        <v>40</v>
      </c>
      <c r="M2021" s="3" t="s">
        <v>40</v>
      </c>
      <c r="N2021" s="3" t="s">
        <v>41</v>
      </c>
      <c r="O2021" s="3" t="s">
        <v>41</v>
      </c>
    </row>
    <row r="2022" spans="1:15" ht="15">
      <c r="A2022" s="3">
        <v>1181</v>
      </c>
      <c r="B2022" s="3">
        <v>42</v>
      </c>
      <c r="C2022" s="3">
        <v>17</v>
      </c>
      <c r="D2022" s="6">
        <v>90</v>
      </c>
      <c r="E2022" s="9" t="str">
        <f>IF(D2022&lt;=50,"0-50",IF(D2022&lt;=100,"51-100","100+"))</f>
        <v>51-100</v>
      </c>
      <c r="F2022" s="8">
        <v>90504</v>
      </c>
      <c r="G2022" s="3">
        <v>1</v>
      </c>
      <c r="H2022" s="3">
        <v>0.1</v>
      </c>
      <c r="I2022" s="3" t="s">
        <v>39</v>
      </c>
      <c r="J2022" s="3">
        <v>0</v>
      </c>
      <c r="K2022" s="3" t="s">
        <v>40</v>
      </c>
      <c r="L2022" s="3" t="s">
        <v>40</v>
      </c>
      <c r="M2022" s="3" t="s">
        <v>40</v>
      </c>
      <c r="N2022" s="3" t="s">
        <v>40</v>
      </c>
      <c r="O2022" s="3" t="s">
        <v>41</v>
      </c>
    </row>
    <row r="2023" spans="1:15" ht="15">
      <c r="A2023" s="3">
        <v>1190</v>
      </c>
      <c r="B2023" s="3">
        <v>42</v>
      </c>
      <c r="C2023" s="3">
        <v>17</v>
      </c>
      <c r="D2023" s="6">
        <v>115</v>
      </c>
      <c r="E2023" s="9" t="str">
        <f>IF(D2023&lt;=50,"0-50",IF(D2023&lt;=100,"51-100","100+"))</f>
        <v>100+</v>
      </c>
      <c r="F2023" s="8">
        <v>92717</v>
      </c>
      <c r="G2023" s="3">
        <v>2</v>
      </c>
      <c r="H2023" s="3">
        <v>0.4</v>
      </c>
      <c r="I2023" s="3" t="s">
        <v>44</v>
      </c>
      <c r="J2023" s="3">
        <v>0</v>
      </c>
      <c r="K2023" s="3" t="s">
        <v>40</v>
      </c>
      <c r="L2023" s="3" t="s">
        <v>40</v>
      </c>
      <c r="M2023" s="3" t="s">
        <v>40</v>
      </c>
      <c r="N2023" s="3" t="s">
        <v>41</v>
      </c>
      <c r="O2023" s="3" t="s">
        <v>40</v>
      </c>
    </row>
    <row r="2024" spans="1:15" ht="15">
      <c r="A2024" s="3">
        <v>1253</v>
      </c>
      <c r="B2024" s="3">
        <v>42</v>
      </c>
      <c r="C2024" s="3">
        <v>17</v>
      </c>
      <c r="D2024" s="6">
        <v>93</v>
      </c>
      <c r="E2024" s="9" t="str">
        <f>IF(D2024&lt;=50,"0-50",IF(D2024&lt;=100,"51-100","100+"))</f>
        <v>51-100</v>
      </c>
      <c r="F2024" s="8">
        <v>92182</v>
      </c>
      <c r="G2024" s="3">
        <v>4</v>
      </c>
      <c r="H2024" s="3">
        <v>1.9</v>
      </c>
      <c r="I2024" s="3" t="s">
        <v>45</v>
      </c>
      <c r="J2024" s="3">
        <v>0</v>
      </c>
      <c r="K2024" s="3" t="s">
        <v>40</v>
      </c>
      <c r="L2024" s="3" t="s">
        <v>40</v>
      </c>
      <c r="M2024" s="3" t="s">
        <v>40</v>
      </c>
      <c r="N2024" s="3" t="s">
        <v>40</v>
      </c>
      <c r="O2024" s="3" t="s">
        <v>40</v>
      </c>
    </row>
    <row r="2025" spans="1:15" ht="15">
      <c r="A2025" s="3">
        <v>1277</v>
      </c>
      <c r="B2025" s="3">
        <v>42</v>
      </c>
      <c r="C2025" s="3">
        <v>16</v>
      </c>
      <c r="D2025" s="6">
        <v>20</v>
      </c>
      <c r="E2025" s="9" t="str">
        <f>IF(D2025&lt;=50,"0-50",IF(D2025&lt;=100,"51-100","100+"))</f>
        <v>0-50</v>
      </c>
      <c r="F2025" s="8">
        <v>95351</v>
      </c>
      <c r="G2025" s="3">
        <v>2</v>
      </c>
      <c r="H2025" s="3">
        <v>0.8</v>
      </c>
      <c r="I2025" s="3" t="s">
        <v>45</v>
      </c>
      <c r="J2025" s="3">
        <v>117</v>
      </c>
      <c r="K2025" s="3" t="s">
        <v>40</v>
      </c>
      <c r="L2025" s="3" t="s">
        <v>40</v>
      </c>
      <c r="M2025" s="3" t="s">
        <v>40</v>
      </c>
      <c r="N2025" s="3" t="s">
        <v>41</v>
      </c>
      <c r="O2025" s="3" t="s">
        <v>41</v>
      </c>
    </row>
    <row r="2026" spans="1:15" ht="15">
      <c r="A2026" s="3">
        <v>1288</v>
      </c>
      <c r="B2026" s="3">
        <v>42</v>
      </c>
      <c r="C2026" s="3">
        <v>18</v>
      </c>
      <c r="D2026" s="6">
        <v>54</v>
      </c>
      <c r="E2026" s="9" t="str">
        <f>IF(D2026&lt;=50,"0-50",IF(D2026&lt;=100,"51-100","100+"))</f>
        <v>51-100</v>
      </c>
      <c r="F2026" s="8">
        <v>94010</v>
      </c>
      <c r="G2026" s="3">
        <v>4</v>
      </c>
      <c r="H2026" s="3">
        <v>2.2000000000000002</v>
      </c>
      <c r="I2026" s="3" t="s">
        <v>39</v>
      </c>
      <c r="J2026" s="3">
        <v>0</v>
      </c>
      <c r="K2026" s="3" t="s">
        <v>40</v>
      </c>
      <c r="L2026" s="3" t="s">
        <v>40</v>
      </c>
      <c r="M2026" s="3" t="s">
        <v>40</v>
      </c>
      <c r="N2026" s="3" t="s">
        <v>40</v>
      </c>
      <c r="O2026" s="3" t="s">
        <v>40</v>
      </c>
    </row>
    <row r="2027" spans="1:15" ht="15">
      <c r="A2027" s="3">
        <v>1296</v>
      </c>
      <c r="B2027" s="3">
        <v>42</v>
      </c>
      <c r="C2027" s="3">
        <v>17</v>
      </c>
      <c r="D2027" s="6">
        <v>28</v>
      </c>
      <c r="E2027" s="9" t="str">
        <f>IF(D2027&lt;=50,"0-50",IF(D2027&lt;=100,"51-100","100+"))</f>
        <v>0-50</v>
      </c>
      <c r="F2027" s="8">
        <v>92866</v>
      </c>
      <c r="G2027" s="3">
        <v>1</v>
      </c>
      <c r="H2027" s="3">
        <v>0.5</v>
      </c>
      <c r="I2027" s="3" t="s">
        <v>45</v>
      </c>
      <c r="J2027" s="3">
        <v>90</v>
      </c>
      <c r="K2027" s="3" t="s">
        <v>40</v>
      </c>
      <c r="L2027" s="3" t="s">
        <v>40</v>
      </c>
      <c r="M2027" s="3" t="s">
        <v>40</v>
      </c>
      <c r="N2027" s="3" t="s">
        <v>40</v>
      </c>
      <c r="O2027" s="3" t="s">
        <v>40</v>
      </c>
    </row>
    <row r="2028" spans="1:15" ht="15">
      <c r="A2028" s="3">
        <v>1303</v>
      </c>
      <c r="B2028" s="3">
        <v>42</v>
      </c>
      <c r="C2028" s="3">
        <v>16</v>
      </c>
      <c r="D2028" s="6">
        <v>38</v>
      </c>
      <c r="E2028" s="9" t="str">
        <f>IF(D2028&lt;=50,"0-50",IF(D2028&lt;=100,"51-100","100+"))</f>
        <v>0-50</v>
      </c>
      <c r="F2028" s="8">
        <v>94087</v>
      </c>
      <c r="G2028" s="3">
        <v>3</v>
      </c>
      <c r="H2028" s="3">
        <v>0.9</v>
      </c>
      <c r="I2028" s="3" t="s">
        <v>45</v>
      </c>
      <c r="J2028" s="3">
        <v>0</v>
      </c>
      <c r="K2028" s="3" t="s">
        <v>40</v>
      </c>
      <c r="L2028" s="3" t="s">
        <v>40</v>
      </c>
      <c r="M2028" s="3" t="s">
        <v>40</v>
      </c>
      <c r="N2028" s="3" t="s">
        <v>40</v>
      </c>
      <c r="O2028" s="3" t="s">
        <v>40</v>
      </c>
    </row>
    <row r="2029" spans="1:15" ht="15">
      <c r="A2029" s="3">
        <v>1342</v>
      </c>
      <c r="B2029" s="3">
        <v>42</v>
      </c>
      <c r="C2029" s="3">
        <v>16</v>
      </c>
      <c r="D2029" s="6">
        <v>55</v>
      </c>
      <c r="E2029" s="9" t="str">
        <f>IF(D2029&lt;=50,"0-50",IF(D2029&lt;=100,"51-100","100+"))</f>
        <v>51-100</v>
      </c>
      <c r="F2029" s="8">
        <v>91355</v>
      </c>
      <c r="G2029" s="3">
        <v>2</v>
      </c>
      <c r="H2029" s="3">
        <v>0.7</v>
      </c>
      <c r="I2029" s="3" t="s">
        <v>44</v>
      </c>
      <c r="J2029" s="3">
        <v>149</v>
      </c>
      <c r="K2029" s="3" t="s">
        <v>40</v>
      </c>
      <c r="L2029" s="3" t="s">
        <v>40</v>
      </c>
      <c r="M2029" s="3" t="s">
        <v>40</v>
      </c>
      <c r="N2029" s="3" t="s">
        <v>40</v>
      </c>
      <c r="O2029" s="3" t="s">
        <v>40</v>
      </c>
    </row>
    <row r="2030" spans="1:15" ht="15">
      <c r="A2030" s="3">
        <v>1357</v>
      </c>
      <c r="B2030" s="3">
        <v>42</v>
      </c>
      <c r="C2030" s="3">
        <v>16</v>
      </c>
      <c r="D2030" s="6">
        <v>74</v>
      </c>
      <c r="E2030" s="9" t="str">
        <f>IF(D2030&lt;=50,"0-50",IF(D2030&lt;=100,"51-100","100+"))</f>
        <v>51-100</v>
      </c>
      <c r="F2030" s="8">
        <v>90066</v>
      </c>
      <c r="G2030" s="3">
        <v>1</v>
      </c>
      <c r="H2030" s="3">
        <v>2.8</v>
      </c>
      <c r="I2030" s="3" t="s">
        <v>44</v>
      </c>
      <c r="J2030" s="3">
        <v>0</v>
      </c>
      <c r="K2030" s="3" t="s">
        <v>40</v>
      </c>
      <c r="L2030" s="3" t="s">
        <v>40</v>
      </c>
      <c r="M2030" s="3" t="s">
        <v>40</v>
      </c>
      <c r="N2030" s="3" t="s">
        <v>41</v>
      </c>
      <c r="O2030" s="3" t="s">
        <v>40</v>
      </c>
    </row>
    <row r="2031" spans="1:15" ht="15">
      <c r="A2031" s="3">
        <v>1397</v>
      </c>
      <c r="B2031" s="3">
        <v>42</v>
      </c>
      <c r="C2031" s="3">
        <v>18</v>
      </c>
      <c r="D2031" s="6">
        <v>43</v>
      </c>
      <c r="E2031" s="9" t="str">
        <f>IF(D2031&lt;=50,"0-50",IF(D2031&lt;=100,"51-100","100+"))</f>
        <v>0-50</v>
      </c>
      <c r="F2031" s="8">
        <v>91107</v>
      </c>
      <c r="G2031" s="3">
        <v>1</v>
      </c>
      <c r="H2031" s="3">
        <v>0.3</v>
      </c>
      <c r="I2031" s="3" t="s">
        <v>45</v>
      </c>
      <c r="J2031" s="3">
        <v>158</v>
      </c>
      <c r="K2031" s="3" t="s">
        <v>40</v>
      </c>
      <c r="L2031" s="3" t="s">
        <v>40</v>
      </c>
      <c r="M2031" s="3" t="s">
        <v>40</v>
      </c>
      <c r="N2031" s="3" t="s">
        <v>40</v>
      </c>
      <c r="O2031" s="3" t="s">
        <v>40</v>
      </c>
    </row>
    <row r="2032" spans="1:15" ht="15">
      <c r="A2032" s="3">
        <v>1399</v>
      </c>
      <c r="B2032" s="3">
        <v>42</v>
      </c>
      <c r="C2032" s="3">
        <v>18</v>
      </c>
      <c r="D2032" s="6">
        <v>141</v>
      </c>
      <c r="E2032" s="9" t="str">
        <f>IF(D2032&lt;=50,"0-50",IF(D2032&lt;=100,"51-100","100+"))</f>
        <v>100+</v>
      </c>
      <c r="F2032" s="8">
        <v>93407</v>
      </c>
      <c r="G2032" s="3">
        <v>1</v>
      </c>
      <c r="H2032" s="3">
        <v>3.5</v>
      </c>
      <c r="I2032" s="3" t="s">
        <v>44</v>
      </c>
      <c r="J2032" s="3">
        <v>0</v>
      </c>
      <c r="K2032" s="3" t="s">
        <v>40</v>
      </c>
      <c r="L2032" s="3" t="s">
        <v>40</v>
      </c>
      <c r="M2032" s="3" t="s">
        <v>40</v>
      </c>
      <c r="N2032" s="3" t="s">
        <v>40</v>
      </c>
      <c r="O2032" s="3" t="s">
        <v>40</v>
      </c>
    </row>
    <row r="2033" spans="1:15" ht="15">
      <c r="A2033" s="3">
        <v>1418</v>
      </c>
      <c r="B2033" s="3">
        <v>42</v>
      </c>
      <c r="C2033" s="3">
        <v>18</v>
      </c>
      <c r="D2033" s="6">
        <v>52</v>
      </c>
      <c r="E2033" s="9" t="str">
        <f>IF(D2033&lt;=50,"0-50",IF(D2033&lt;=100,"51-100","100+"))</f>
        <v>51-100</v>
      </c>
      <c r="F2033" s="8">
        <v>94061</v>
      </c>
      <c r="G2033" s="3">
        <v>2</v>
      </c>
      <c r="H2033" s="3">
        <v>2.5</v>
      </c>
      <c r="I2033" s="3" t="s">
        <v>44</v>
      </c>
      <c r="J2033" s="3">
        <v>0</v>
      </c>
      <c r="K2033" s="3" t="s">
        <v>40</v>
      </c>
      <c r="L2033" s="3" t="s">
        <v>40</v>
      </c>
      <c r="M2033" s="3" t="s">
        <v>40</v>
      </c>
      <c r="N2033" s="3" t="s">
        <v>40</v>
      </c>
      <c r="O2033" s="3" t="s">
        <v>40</v>
      </c>
    </row>
    <row r="2034" spans="1:15" ht="15">
      <c r="A2034" s="3">
        <v>1422</v>
      </c>
      <c r="B2034" s="3">
        <v>42</v>
      </c>
      <c r="C2034" s="3">
        <v>17</v>
      </c>
      <c r="D2034" s="6">
        <v>54</v>
      </c>
      <c r="E2034" s="9" t="str">
        <f>IF(D2034&lt;=50,"0-50",IF(D2034&lt;=100,"51-100","100+"))</f>
        <v>51-100</v>
      </c>
      <c r="F2034" s="8">
        <v>94720</v>
      </c>
      <c r="G2034" s="3">
        <v>4</v>
      </c>
      <c r="H2034" s="3">
        <v>1.9</v>
      </c>
      <c r="I2034" s="3" t="s">
        <v>45</v>
      </c>
      <c r="J2034" s="3">
        <v>164</v>
      </c>
      <c r="K2034" s="3" t="s">
        <v>40</v>
      </c>
      <c r="L2034" s="3" t="s">
        <v>40</v>
      </c>
      <c r="M2034" s="3" t="s">
        <v>40</v>
      </c>
      <c r="N2034" s="3" t="s">
        <v>40</v>
      </c>
      <c r="O2034" s="3" t="s">
        <v>40</v>
      </c>
    </row>
    <row r="2035" spans="1:15" ht="15">
      <c r="A2035" s="3">
        <v>1441</v>
      </c>
      <c r="B2035" s="3">
        <v>42</v>
      </c>
      <c r="C2035" s="3">
        <v>15</v>
      </c>
      <c r="D2035" s="6">
        <v>41</v>
      </c>
      <c r="E2035" s="9" t="str">
        <f>IF(D2035&lt;=50,"0-50",IF(D2035&lt;=100,"51-100","100+"))</f>
        <v>0-50</v>
      </c>
      <c r="F2035" s="8">
        <v>94610</v>
      </c>
      <c r="G2035" s="3">
        <v>3</v>
      </c>
      <c r="H2035" s="3">
        <v>2.5</v>
      </c>
      <c r="I2035" s="3" t="s">
        <v>39</v>
      </c>
      <c r="J2035" s="3">
        <v>0</v>
      </c>
      <c r="K2035" s="3" t="s">
        <v>40</v>
      </c>
      <c r="L2035" s="3" t="s">
        <v>40</v>
      </c>
      <c r="M2035" s="3" t="s">
        <v>40</v>
      </c>
      <c r="N2035" s="3" t="s">
        <v>41</v>
      </c>
      <c r="O2035" s="3" t="s">
        <v>40</v>
      </c>
    </row>
    <row r="2036" spans="1:15" ht="15">
      <c r="A2036" s="3">
        <v>1458</v>
      </c>
      <c r="B2036" s="3">
        <v>42</v>
      </c>
      <c r="C2036" s="3">
        <v>16</v>
      </c>
      <c r="D2036" s="6">
        <v>25</v>
      </c>
      <c r="E2036" s="9" t="str">
        <f>IF(D2036&lt;=50,"0-50",IF(D2036&lt;=100,"51-100","100+"))</f>
        <v>0-50</v>
      </c>
      <c r="F2036" s="8">
        <v>94304</v>
      </c>
      <c r="G2036" s="3">
        <v>2</v>
      </c>
      <c r="H2036" s="3">
        <v>0.8</v>
      </c>
      <c r="I2036" s="3" t="s">
        <v>45</v>
      </c>
      <c r="J2036" s="3">
        <v>0</v>
      </c>
      <c r="K2036" s="3" t="s">
        <v>40</v>
      </c>
      <c r="L2036" s="3" t="s">
        <v>40</v>
      </c>
      <c r="M2036" s="3" t="s">
        <v>40</v>
      </c>
      <c r="N2036" s="3" t="s">
        <v>40</v>
      </c>
      <c r="O2036" s="3" t="s">
        <v>41</v>
      </c>
    </row>
    <row r="2037" spans="1:15" ht="15">
      <c r="A2037" s="3">
        <v>1555</v>
      </c>
      <c r="B2037" s="3">
        <v>42</v>
      </c>
      <c r="C2037" s="3">
        <v>15</v>
      </c>
      <c r="D2037" s="6">
        <v>34</v>
      </c>
      <c r="E2037" s="9" t="str">
        <f>IF(D2037&lt;=50,"0-50",IF(D2037&lt;=100,"51-100","100+"))</f>
        <v>0-50</v>
      </c>
      <c r="F2037" s="8">
        <v>91302</v>
      </c>
      <c r="G2037" s="3">
        <v>3</v>
      </c>
      <c r="H2037" s="3">
        <v>1</v>
      </c>
      <c r="I2037" s="3" t="s">
        <v>39</v>
      </c>
      <c r="J2037" s="3">
        <v>0</v>
      </c>
      <c r="K2037" s="3" t="s">
        <v>40</v>
      </c>
      <c r="L2037" s="3" t="s">
        <v>41</v>
      </c>
      <c r="M2037" s="3" t="s">
        <v>40</v>
      </c>
      <c r="N2037" s="3" t="s">
        <v>41</v>
      </c>
      <c r="O2037" s="3" t="s">
        <v>40</v>
      </c>
    </row>
    <row r="2038" spans="1:15" ht="15">
      <c r="A2038" s="3">
        <v>1629</v>
      </c>
      <c r="B2038" s="3">
        <v>42</v>
      </c>
      <c r="C2038" s="3">
        <v>18</v>
      </c>
      <c r="D2038" s="6">
        <v>90</v>
      </c>
      <c r="E2038" s="9" t="str">
        <f>IF(D2038&lt;=50,"0-50",IF(D2038&lt;=100,"51-100","100+"))</f>
        <v>51-100</v>
      </c>
      <c r="F2038" s="8">
        <v>95064</v>
      </c>
      <c r="G2038" s="3">
        <v>4</v>
      </c>
      <c r="H2038" s="3">
        <v>0.8</v>
      </c>
      <c r="I2038" s="3" t="s">
        <v>44</v>
      </c>
      <c r="J2038" s="3">
        <v>245</v>
      </c>
      <c r="K2038" s="3" t="s">
        <v>40</v>
      </c>
      <c r="L2038" s="3" t="s">
        <v>41</v>
      </c>
      <c r="M2038" s="3" t="s">
        <v>40</v>
      </c>
      <c r="N2038" s="3" t="s">
        <v>40</v>
      </c>
      <c r="O2038" s="3" t="s">
        <v>40</v>
      </c>
    </row>
    <row r="2039" spans="1:15" ht="15">
      <c r="A2039" s="3">
        <v>1757</v>
      </c>
      <c r="B2039" s="3">
        <v>42</v>
      </c>
      <c r="C2039" s="3">
        <v>17</v>
      </c>
      <c r="D2039" s="6">
        <v>23</v>
      </c>
      <c r="E2039" s="9" t="str">
        <f>IF(D2039&lt;=50,"0-50",IF(D2039&lt;=100,"51-100","100+"))</f>
        <v>0-50</v>
      </c>
      <c r="F2039" s="8">
        <v>95053</v>
      </c>
      <c r="G2039" s="3">
        <v>2</v>
      </c>
      <c r="H2039" s="3">
        <v>0</v>
      </c>
      <c r="I2039" s="3" t="s">
        <v>45</v>
      </c>
      <c r="J2039" s="3">
        <v>0</v>
      </c>
      <c r="K2039" s="3" t="s">
        <v>40</v>
      </c>
      <c r="L2039" s="3" t="s">
        <v>40</v>
      </c>
      <c r="M2039" s="3" t="s">
        <v>40</v>
      </c>
      <c r="N2039" s="3" t="s">
        <v>40</v>
      </c>
      <c r="O2039" s="3" t="s">
        <v>40</v>
      </c>
    </row>
    <row r="2040" spans="1:15" ht="15">
      <c r="A2040" s="3">
        <v>1842</v>
      </c>
      <c r="B2040" s="3">
        <v>42</v>
      </c>
      <c r="C2040" s="3">
        <v>17</v>
      </c>
      <c r="D2040" s="6">
        <v>91</v>
      </c>
      <c r="E2040" s="9" t="str">
        <f>IF(D2040&lt;=50,"0-50",IF(D2040&lt;=100,"51-100","100+"))</f>
        <v>51-100</v>
      </c>
      <c r="F2040" s="8">
        <v>94583</v>
      </c>
      <c r="G2040" s="3">
        <v>1</v>
      </c>
      <c r="H2040" s="3">
        <v>0.1</v>
      </c>
      <c r="I2040" s="3" t="s">
        <v>39</v>
      </c>
      <c r="J2040" s="3">
        <v>199</v>
      </c>
      <c r="K2040" s="3" t="s">
        <v>40</v>
      </c>
      <c r="L2040" s="3" t="s">
        <v>40</v>
      </c>
      <c r="M2040" s="3" t="s">
        <v>40</v>
      </c>
      <c r="N2040" s="3" t="s">
        <v>41</v>
      </c>
      <c r="O2040" s="3" t="s">
        <v>41</v>
      </c>
    </row>
    <row r="2041" spans="1:15" ht="15">
      <c r="A2041" s="3">
        <v>1863</v>
      </c>
      <c r="B2041" s="3">
        <v>42</v>
      </c>
      <c r="C2041" s="3">
        <v>17</v>
      </c>
      <c r="D2041" s="6">
        <v>82</v>
      </c>
      <c r="E2041" s="9" t="str">
        <f>IF(D2041&lt;=50,"0-50",IF(D2041&lt;=100,"51-100","100+"))</f>
        <v>51-100</v>
      </c>
      <c r="F2041" s="8">
        <v>95616</v>
      </c>
      <c r="G2041" s="3">
        <v>1</v>
      </c>
      <c r="H2041" s="3">
        <v>3.7</v>
      </c>
      <c r="I2041" s="3" t="s">
        <v>45</v>
      </c>
      <c r="J2041" s="3">
        <v>0</v>
      </c>
      <c r="K2041" s="3" t="s">
        <v>40</v>
      </c>
      <c r="L2041" s="3" t="s">
        <v>40</v>
      </c>
      <c r="M2041" s="3" t="s">
        <v>40</v>
      </c>
      <c r="N2041" s="3" t="s">
        <v>41</v>
      </c>
      <c r="O2041" s="3" t="s">
        <v>40</v>
      </c>
    </row>
    <row r="2042" spans="1:15" ht="15">
      <c r="A2042" s="3">
        <v>1892</v>
      </c>
      <c r="B2042" s="3">
        <v>42</v>
      </c>
      <c r="C2042" s="3">
        <v>18</v>
      </c>
      <c r="D2042" s="6">
        <v>50</v>
      </c>
      <c r="E2042" s="9" t="str">
        <f>IF(D2042&lt;=50,"0-50",IF(D2042&lt;=100,"51-100","100+"))</f>
        <v>0-50</v>
      </c>
      <c r="F2042" s="8">
        <v>95126</v>
      </c>
      <c r="G2042" s="3">
        <v>4</v>
      </c>
      <c r="H2042" s="3">
        <v>2.2000000000000002</v>
      </c>
      <c r="I2042" s="3" t="s">
        <v>39</v>
      </c>
      <c r="J2042" s="3">
        <v>0</v>
      </c>
      <c r="K2042" s="3" t="s">
        <v>40</v>
      </c>
      <c r="L2042" s="3" t="s">
        <v>40</v>
      </c>
      <c r="M2042" s="3" t="s">
        <v>40</v>
      </c>
      <c r="N2042" s="3" t="s">
        <v>40</v>
      </c>
      <c r="O2042" s="3" t="s">
        <v>40</v>
      </c>
    </row>
    <row r="2043" spans="1:15" ht="15">
      <c r="A2043" s="3">
        <v>1907</v>
      </c>
      <c r="B2043" s="3">
        <v>42</v>
      </c>
      <c r="C2043" s="3">
        <v>17</v>
      </c>
      <c r="D2043" s="6">
        <v>98</v>
      </c>
      <c r="E2043" s="9" t="str">
        <f>IF(D2043&lt;=50,"0-50",IF(D2043&lt;=100,"51-100","100+"))</f>
        <v>51-100</v>
      </c>
      <c r="F2043" s="8">
        <v>92866</v>
      </c>
      <c r="G2043" s="3">
        <v>2</v>
      </c>
      <c r="H2043" s="3">
        <v>0.4</v>
      </c>
      <c r="I2043" s="3" t="s">
        <v>44</v>
      </c>
      <c r="J2043" s="3">
        <v>275</v>
      </c>
      <c r="K2043" s="3" t="s">
        <v>40</v>
      </c>
      <c r="L2043" s="3" t="s">
        <v>40</v>
      </c>
      <c r="M2043" s="3" t="s">
        <v>40</v>
      </c>
      <c r="N2043" s="3" t="s">
        <v>41</v>
      </c>
      <c r="O2043" s="3" t="s">
        <v>40</v>
      </c>
    </row>
    <row r="2044" spans="1:15" ht="15">
      <c r="A2044" s="3">
        <v>1908</v>
      </c>
      <c r="B2044" s="3">
        <v>42</v>
      </c>
      <c r="C2044" s="3">
        <v>18</v>
      </c>
      <c r="D2044" s="6">
        <v>115</v>
      </c>
      <c r="E2044" s="9" t="str">
        <f>IF(D2044&lt;=50,"0-50",IF(D2044&lt;=100,"51-100","100+"))</f>
        <v>100+</v>
      </c>
      <c r="F2044" s="8">
        <v>93711</v>
      </c>
      <c r="G2044" s="3">
        <v>1</v>
      </c>
      <c r="H2044" s="3">
        <v>0.3</v>
      </c>
      <c r="I2044" s="3" t="s">
        <v>44</v>
      </c>
      <c r="J2044" s="3">
        <v>0</v>
      </c>
      <c r="K2044" s="3" t="s">
        <v>40</v>
      </c>
      <c r="L2044" s="3" t="s">
        <v>40</v>
      </c>
      <c r="M2044" s="3" t="s">
        <v>40</v>
      </c>
      <c r="N2044" s="3" t="s">
        <v>40</v>
      </c>
      <c r="O2044" s="3" t="s">
        <v>40</v>
      </c>
    </row>
    <row r="2045" spans="1:15" ht="15">
      <c r="A2045" s="3">
        <v>1913</v>
      </c>
      <c r="B2045" s="3">
        <v>42</v>
      </c>
      <c r="C2045" s="3">
        <v>16</v>
      </c>
      <c r="D2045" s="6">
        <v>191</v>
      </c>
      <c r="E2045" s="9" t="str">
        <f>IF(D2045&lt;=50,"0-50",IF(D2045&lt;=100,"51-100","100+"))</f>
        <v>100+</v>
      </c>
      <c r="F2045" s="8">
        <v>94304</v>
      </c>
      <c r="G2045" s="3">
        <v>3</v>
      </c>
      <c r="H2045" s="3">
        <v>4.8</v>
      </c>
      <c r="I2045" s="3" t="s">
        <v>39</v>
      </c>
      <c r="J2045" s="3">
        <v>0</v>
      </c>
      <c r="K2045" s="3" t="s">
        <v>41</v>
      </c>
      <c r="L2045" s="3" t="s">
        <v>41</v>
      </c>
      <c r="M2045" s="3" t="s">
        <v>41</v>
      </c>
      <c r="N2045" s="3" t="s">
        <v>41</v>
      </c>
      <c r="O2045" s="3" t="s">
        <v>40</v>
      </c>
    </row>
    <row r="2046" spans="1:15" ht="15">
      <c r="A2046" s="3">
        <v>1957</v>
      </c>
      <c r="B2046" s="3">
        <v>42</v>
      </c>
      <c r="C2046" s="3">
        <v>18</v>
      </c>
      <c r="D2046" s="6">
        <v>89</v>
      </c>
      <c r="E2046" s="9" t="str">
        <f>IF(D2046&lt;=50,"0-50",IF(D2046&lt;=100,"51-100","100+"))</f>
        <v>51-100</v>
      </c>
      <c r="F2046" s="8">
        <v>94539</v>
      </c>
      <c r="G2046" s="3">
        <v>4</v>
      </c>
      <c r="H2046" s="3">
        <v>0.8</v>
      </c>
      <c r="I2046" s="3" t="s">
        <v>44</v>
      </c>
      <c r="J2046" s="3">
        <v>184</v>
      </c>
      <c r="K2046" s="3" t="s">
        <v>40</v>
      </c>
      <c r="L2046" s="3" t="s">
        <v>40</v>
      </c>
      <c r="M2046" s="3" t="s">
        <v>40</v>
      </c>
      <c r="N2046" s="3" t="s">
        <v>40</v>
      </c>
      <c r="O2046" s="3" t="s">
        <v>40</v>
      </c>
    </row>
    <row r="2047" spans="1:15" ht="15">
      <c r="A2047" s="3">
        <v>1972</v>
      </c>
      <c r="B2047" s="3">
        <v>42</v>
      </c>
      <c r="C2047" s="3">
        <v>17</v>
      </c>
      <c r="D2047" s="6">
        <v>72</v>
      </c>
      <c r="E2047" s="9" t="str">
        <f>IF(D2047&lt;=50,"0-50",IF(D2047&lt;=100,"51-100","100+"))</f>
        <v>51-100</v>
      </c>
      <c r="F2047" s="8">
        <v>95616</v>
      </c>
      <c r="G2047" s="3">
        <v>4</v>
      </c>
      <c r="H2047" s="3">
        <v>1.1000000000000001</v>
      </c>
      <c r="I2047" s="3" t="s">
        <v>39</v>
      </c>
      <c r="J2047" s="3">
        <v>203</v>
      </c>
      <c r="K2047" s="3" t="s">
        <v>40</v>
      </c>
      <c r="L2047" s="3" t="s">
        <v>40</v>
      </c>
      <c r="M2047" s="3" t="s">
        <v>40</v>
      </c>
      <c r="N2047" s="3" t="s">
        <v>40</v>
      </c>
      <c r="O2047" s="3" t="s">
        <v>41</v>
      </c>
    </row>
    <row r="2048" spans="1:15" ht="15">
      <c r="A2048" s="3">
        <v>1987</v>
      </c>
      <c r="B2048" s="3">
        <v>42</v>
      </c>
      <c r="C2048" s="3">
        <v>17</v>
      </c>
      <c r="D2048" s="6">
        <v>114</v>
      </c>
      <c r="E2048" s="9" t="str">
        <f>IF(D2048&lt;=50,"0-50",IF(D2048&lt;=100,"51-100","100+"))</f>
        <v>100+</v>
      </c>
      <c r="F2048" s="8">
        <v>90065</v>
      </c>
      <c r="G2048" s="3">
        <v>2</v>
      </c>
      <c r="H2048" s="3">
        <v>0.4</v>
      </c>
      <c r="I2048" s="3" t="s">
        <v>44</v>
      </c>
      <c r="J2048" s="3">
        <v>0</v>
      </c>
      <c r="K2048" s="3" t="s">
        <v>40</v>
      </c>
      <c r="L2048" s="3" t="s">
        <v>40</v>
      </c>
      <c r="M2048" s="3" t="s">
        <v>40</v>
      </c>
      <c r="N2048" s="3" t="s">
        <v>40</v>
      </c>
      <c r="O2048" s="3" t="s">
        <v>40</v>
      </c>
    </row>
    <row r="2049" spans="1:15" ht="15">
      <c r="A2049" s="3">
        <v>2018</v>
      </c>
      <c r="B2049" s="3">
        <v>42</v>
      </c>
      <c r="C2049" s="3">
        <v>15</v>
      </c>
      <c r="D2049" s="6">
        <v>14</v>
      </c>
      <c r="E2049" s="9" t="str">
        <f>IF(D2049&lt;=50,"0-50",IF(D2049&lt;=100,"51-100","100+"))</f>
        <v>0-50</v>
      </c>
      <c r="F2049" s="8">
        <v>92064</v>
      </c>
      <c r="G2049" s="3">
        <v>3</v>
      </c>
      <c r="H2049" s="3">
        <v>1</v>
      </c>
      <c r="I2049" s="3" t="s">
        <v>39</v>
      </c>
      <c r="J2049" s="3">
        <v>0</v>
      </c>
      <c r="K2049" s="3" t="s">
        <v>40</v>
      </c>
      <c r="L2049" s="3" t="s">
        <v>41</v>
      </c>
      <c r="M2049" s="3" t="s">
        <v>40</v>
      </c>
      <c r="N2049" s="3" t="s">
        <v>40</v>
      </c>
      <c r="O2049" s="3" t="s">
        <v>40</v>
      </c>
    </row>
    <row r="2050" spans="1:15" ht="15">
      <c r="A2050" s="3">
        <v>2029</v>
      </c>
      <c r="B2050" s="3">
        <v>42</v>
      </c>
      <c r="C2050" s="3">
        <v>17</v>
      </c>
      <c r="D2050" s="6">
        <v>9</v>
      </c>
      <c r="E2050" s="9" t="str">
        <f>IF(D2050&lt;=50,"0-50",IF(D2050&lt;=100,"51-100","100+"))</f>
        <v>0-50</v>
      </c>
      <c r="F2050" s="8">
        <v>91710</v>
      </c>
      <c r="G2050" s="3">
        <v>2</v>
      </c>
      <c r="H2050" s="3">
        <v>0</v>
      </c>
      <c r="I2050" s="3" t="s">
        <v>45</v>
      </c>
      <c r="J2050" s="3">
        <v>0</v>
      </c>
      <c r="K2050" s="3" t="s">
        <v>40</v>
      </c>
      <c r="L2050" s="3" t="s">
        <v>40</v>
      </c>
      <c r="M2050" s="3" t="s">
        <v>40</v>
      </c>
      <c r="N2050" s="3" t="s">
        <v>40</v>
      </c>
      <c r="O2050" s="3" t="s">
        <v>40</v>
      </c>
    </row>
    <row r="2051" spans="1:15" ht="15">
      <c r="A2051" s="3">
        <v>2192</v>
      </c>
      <c r="B2051" s="3">
        <v>42</v>
      </c>
      <c r="C2051" s="3">
        <v>18</v>
      </c>
      <c r="D2051" s="6">
        <v>171</v>
      </c>
      <c r="E2051" s="9" t="str">
        <f>IF(D2051&lt;=50,"0-50",IF(D2051&lt;=100,"51-100","100+"))</f>
        <v>100+</v>
      </c>
      <c r="F2051" s="8">
        <v>90027</v>
      </c>
      <c r="G2051" s="3">
        <v>2</v>
      </c>
      <c r="H2051" s="3">
        <v>8</v>
      </c>
      <c r="I2051" s="3" t="s">
        <v>44</v>
      </c>
      <c r="J2051" s="3">
        <v>0</v>
      </c>
      <c r="K2051" s="3" t="s">
        <v>40</v>
      </c>
      <c r="L2051" s="3" t="s">
        <v>40</v>
      </c>
      <c r="M2051" s="3" t="s">
        <v>40</v>
      </c>
      <c r="N2051" s="3" t="s">
        <v>41</v>
      </c>
      <c r="O2051" s="3" t="s">
        <v>40</v>
      </c>
    </row>
    <row r="2052" spans="1:15" ht="15">
      <c r="A2052" s="3">
        <v>2270</v>
      </c>
      <c r="B2052" s="3">
        <v>42</v>
      </c>
      <c r="C2052" s="3">
        <v>18</v>
      </c>
      <c r="D2052" s="6">
        <v>62</v>
      </c>
      <c r="E2052" s="9" t="str">
        <f>IF(D2052&lt;=50,"0-50",IF(D2052&lt;=100,"51-100","100+"))</f>
        <v>51-100</v>
      </c>
      <c r="F2052" s="8">
        <v>94305</v>
      </c>
      <c r="G2052" s="3">
        <v>3</v>
      </c>
      <c r="H2052" s="3">
        <v>2.1</v>
      </c>
      <c r="I2052" s="3" t="s">
        <v>45</v>
      </c>
      <c r="J2052" s="3">
        <v>0</v>
      </c>
      <c r="K2052" s="3" t="s">
        <v>40</v>
      </c>
      <c r="L2052" s="3" t="s">
        <v>40</v>
      </c>
      <c r="M2052" s="3" t="s">
        <v>40</v>
      </c>
      <c r="N2052" s="3" t="s">
        <v>41</v>
      </c>
      <c r="O2052" s="3" t="s">
        <v>40</v>
      </c>
    </row>
    <row r="2053" spans="1:15" ht="15">
      <c r="A2053" s="3">
        <v>2294</v>
      </c>
      <c r="B2053" s="3">
        <v>42</v>
      </c>
      <c r="C2053" s="3">
        <v>17</v>
      </c>
      <c r="D2053" s="6">
        <v>14</v>
      </c>
      <c r="E2053" s="9" t="str">
        <f>IF(D2053&lt;=50,"0-50",IF(D2053&lt;=100,"51-100","100+"))</f>
        <v>0-50</v>
      </c>
      <c r="F2053" s="8">
        <v>91768</v>
      </c>
      <c r="G2053" s="3">
        <v>2</v>
      </c>
      <c r="H2053" s="3">
        <v>0.1</v>
      </c>
      <c r="I2053" s="3" t="s">
        <v>39</v>
      </c>
      <c r="J2053" s="3">
        <v>0</v>
      </c>
      <c r="K2053" s="3" t="s">
        <v>40</v>
      </c>
      <c r="L2053" s="3" t="s">
        <v>40</v>
      </c>
      <c r="M2053" s="3" t="s">
        <v>40</v>
      </c>
      <c r="N2053" s="3" t="s">
        <v>41</v>
      </c>
      <c r="O2053" s="3" t="s">
        <v>40</v>
      </c>
    </row>
    <row r="2054" spans="1:15" ht="15">
      <c r="A2054" s="3">
        <v>2303</v>
      </c>
      <c r="B2054" s="3">
        <v>42</v>
      </c>
      <c r="C2054" s="3">
        <v>17</v>
      </c>
      <c r="D2054" s="6">
        <v>155</v>
      </c>
      <c r="E2054" s="9" t="str">
        <f>IF(D2054&lt;=50,"0-50",IF(D2054&lt;=100,"51-100","100+"))</f>
        <v>100+</v>
      </c>
      <c r="F2054" s="8">
        <v>92806</v>
      </c>
      <c r="G2054" s="3">
        <v>1</v>
      </c>
      <c r="H2054" s="3">
        <v>7</v>
      </c>
      <c r="I2054" s="3" t="s">
        <v>44</v>
      </c>
      <c r="J2054" s="3">
        <v>0</v>
      </c>
      <c r="K2054" s="3" t="s">
        <v>40</v>
      </c>
      <c r="L2054" s="3" t="s">
        <v>40</v>
      </c>
      <c r="M2054" s="3" t="s">
        <v>40</v>
      </c>
      <c r="N2054" s="3" t="s">
        <v>40</v>
      </c>
      <c r="O2054" s="3" t="s">
        <v>41</v>
      </c>
    </row>
    <row r="2055" spans="1:15" ht="15">
      <c r="A2055" s="3">
        <v>2339</v>
      </c>
      <c r="B2055" s="3">
        <v>42</v>
      </c>
      <c r="C2055" s="3">
        <v>18</v>
      </c>
      <c r="D2055" s="6">
        <v>130</v>
      </c>
      <c r="E2055" s="9" t="str">
        <f>IF(D2055&lt;=50,"0-50",IF(D2055&lt;=100,"51-100","100+"))</f>
        <v>100+</v>
      </c>
      <c r="F2055" s="8">
        <v>94611</v>
      </c>
      <c r="G2055" s="3">
        <v>2</v>
      </c>
      <c r="H2055" s="3">
        <v>7.5</v>
      </c>
      <c r="I2055" s="3" t="s">
        <v>44</v>
      </c>
      <c r="J2055" s="3">
        <v>0</v>
      </c>
      <c r="K2055" s="3" t="s">
        <v>40</v>
      </c>
      <c r="L2055" s="3" t="s">
        <v>40</v>
      </c>
      <c r="M2055" s="3" t="s">
        <v>40</v>
      </c>
      <c r="N2055" s="3" t="s">
        <v>40</v>
      </c>
      <c r="O2055" s="3" t="s">
        <v>41</v>
      </c>
    </row>
    <row r="2056" spans="1:15" ht="15">
      <c r="A2056" s="3">
        <v>2380</v>
      </c>
      <c r="B2056" s="3">
        <v>42</v>
      </c>
      <c r="C2056" s="3">
        <v>18</v>
      </c>
      <c r="D2056" s="6">
        <v>110</v>
      </c>
      <c r="E2056" s="9" t="str">
        <f>IF(D2056&lt;=50,"0-50",IF(D2056&lt;=100,"51-100","100+"))</f>
        <v>100+</v>
      </c>
      <c r="F2056" s="8">
        <v>94720</v>
      </c>
      <c r="G2056" s="3">
        <v>2</v>
      </c>
      <c r="H2056" s="3">
        <v>6.1</v>
      </c>
      <c r="I2056" s="3" t="s">
        <v>44</v>
      </c>
      <c r="J2056" s="3">
        <v>182</v>
      </c>
      <c r="K2056" s="3" t="s">
        <v>40</v>
      </c>
      <c r="L2056" s="3" t="s">
        <v>40</v>
      </c>
      <c r="M2056" s="3" t="s">
        <v>40</v>
      </c>
      <c r="N2056" s="3" t="s">
        <v>41</v>
      </c>
      <c r="O2056" s="3" t="s">
        <v>40</v>
      </c>
    </row>
    <row r="2057" spans="1:15" ht="15">
      <c r="A2057" s="3">
        <v>2395</v>
      </c>
      <c r="B2057" s="3">
        <v>42</v>
      </c>
      <c r="C2057" s="3">
        <v>18</v>
      </c>
      <c r="D2057" s="6">
        <v>145</v>
      </c>
      <c r="E2057" s="9" t="str">
        <f>IF(D2057&lt;=50,"0-50",IF(D2057&lt;=100,"51-100","100+"))</f>
        <v>100+</v>
      </c>
      <c r="F2057" s="8">
        <v>94065</v>
      </c>
      <c r="G2057" s="3">
        <v>2</v>
      </c>
      <c r="H2057" s="3">
        <v>8</v>
      </c>
      <c r="I2057" s="3" t="s">
        <v>44</v>
      </c>
      <c r="J2057" s="3">
        <v>505</v>
      </c>
      <c r="K2057" s="3" t="s">
        <v>40</v>
      </c>
      <c r="L2057" s="3" t="s">
        <v>40</v>
      </c>
      <c r="M2057" s="3" t="s">
        <v>40</v>
      </c>
      <c r="N2057" s="3" t="s">
        <v>40</v>
      </c>
      <c r="O2057" s="3" t="s">
        <v>40</v>
      </c>
    </row>
    <row r="2058" spans="1:15" ht="15">
      <c r="A2058" s="3">
        <v>2402</v>
      </c>
      <c r="B2058" s="3">
        <v>42</v>
      </c>
      <c r="C2058" s="3">
        <v>17</v>
      </c>
      <c r="D2058" s="6">
        <v>63</v>
      </c>
      <c r="E2058" s="9" t="str">
        <f>IF(D2058&lt;=50,"0-50",IF(D2058&lt;=100,"51-100","100+"))</f>
        <v>51-100</v>
      </c>
      <c r="F2058" s="8">
        <v>95814</v>
      </c>
      <c r="G2058" s="3">
        <v>2</v>
      </c>
      <c r="H2058" s="3">
        <v>2.2000000000000002</v>
      </c>
      <c r="I2058" s="3" t="s">
        <v>45</v>
      </c>
      <c r="J2058" s="3">
        <v>0</v>
      </c>
      <c r="K2058" s="3" t="s">
        <v>40</v>
      </c>
      <c r="L2058" s="3" t="s">
        <v>40</v>
      </c>
      <c r="M2058" s="3" t="s">
        <v>40</v>
      </c>
      <c r="N2058" s="3" t="s">
        <v>41</v>
      </c>
      <c r="O2058" s="3" t="s">
        <v>40</v>
      </c>
    </row>
    <row r="2059" spans="1:15" ht="15">
      <c r="A2059" s="3">
        <v>2458</v>
      </c>
      <c r="B2059" s="3">
        <v>42</v>
      </c>
      <c r="C2059" s="3">
        <v>17</v>
      </c>
      <c r="D2059" s="6">
        <v>19</v>
      </c>
      <c r="E2059" s="9" t="str">
        <f>IF(D2059&lt;=50,"0-50",IF(D2059&lt;=100,"51-100","100+"))</f>
        <v>0-50</v>
      </c>
      <c r="F2059" s="8">
        <v>92115</v>
      </c>
      <c r="G2059" s="3">
        <v>2</v>
      </c>
      <c r="H2059" s="3">
        <v>0</v>
      </c>
      <c r="I2059" s="3" t="s">
        <v>45</v>
      </c>
      <c r="J2059" s="3">
        <v>85</v>
      </c>
      <c r="K2059" s="3" t="s">
        <v>40</v>
      </c>
      <c r="L2059" s="3" t="s">
        <v>40</v>
      </c>
      <c r="M2059" s="3" t="s">
        <v>40</v>
      </c>
      <c r="N2059" s="3" t="s">
        <v>41</v>
      </c>
      <c r="O2059" s="3" t="s">
        <v>41</v>
      </c>
    </row>
    <row r="2060" spans="1:15" ht="15">
      <c r="A2060" s="3">
        <v>2576</v>
      </c>
      <c r="B2060" s="3">
        <v>42</v>
      </c>
      <c r="C2060" s="3">
        <v>16</v>
      </c>
      <c r="D2060" s="6">
        <v>41</v>
      </c>
      <c r="E2060" s="9" t="str">
        <f>IF(D2060&lt;=50,"0-50",IF(D2060&lt;=100,"51-100","100+"))</f>
        <v>0-50</v>
      </c>
      <c r="F2060" s="8">
        <v>90401</v>
      </c>
      <c r="G2060" s="3">
        <v>3</v>
      </c>
      <c r="H2060" s="3">
        <v>0.5</v>
      </c>
      <c r="I2060" s="3" t="s">
        <v>45</v>
      </c>
      <c r="J2060" s="3">
        <v>0</v>
      </c>
      <c r="K2060" s="3" t="s">
        <v>40</v>
      </c>
      <c r="L2060" s="3" t="s">
        <v>40</v>
      </c>
      <c r="M2060" s="3" t="s">
        <v>40</v>
      </c>
      <c r="N2060" s="3" t="s">
        <v>41</v>
      </c>
      <c r="O2060" s="3" t="s">
        <v>40</v>
      </c>
    </row>
    <row r="2061" spans="1:15" ht="15">
      <c r="A2061" s="3">
        <v>2601</v>
      </c>
      <c r="B2061" s="3">
        <v>42</v>
      </c>
      <c r="C2061" s="3">
        <v>18</v>
      </c>
      <c r="D2061" s="6">
        <v>51</v>
      </c>
      <c r="E2061" s="9" t="str">
        <f>IF(D2061&lt;=50,"0-50",IF(D2061&lt;=100,"51-100","100+"))</f>
        <v>51-100</v>
      </c>
      <c r="F2061" s="8">
        <v>92868</v>
      </c>
      <c r="G2061" s="3">
        <v>3</v>
      </c>
      <c r="H2061" s="3">
        <v>2.1</v>
      </c>
      <c r="I2061" s="3" t="s">
        <v>45</v>
      </c>
      <c r="J2061" s="3">
        <v>0</v>
      </c>
      <c r="K2061" s="3" t="s">
        <v>40</v>
      </c>
      <c r="L2061" s="3" t="s">
        <v>40</v>
      </c>
      <c r="M2061" s="3" t="s">
        <v>40</v>
      </c>
      <c r="N2061" s="3" t="s">
        <v>40</v>
      </c>
      <c r="O2061" s="3" t="s">
        <v>40</v>
      </c>
    </row>
    <row r="2062" spans="1:15" ht="15">
      <c r="A2062" s="3">
        <v>2610</v>
      </c>
      <c r="B2062" s="3">
        <v>42</v>
      </c>
      <c r="C2062" s="3">
        <v>18</v>
      </c>
      <c r="D2062" s="6">
        <v>120</v>
      </c>
      <c r="E2062" s="9" t="str">
        <f>IF(D2062&lt;=50,"0-50",IF(D2062&lt;=100,"51-100","100+"))</f>
        <v>100+</v>
      </c>
      <c r="F2062" s="8">
        <v>93407</v>
      </c>
      <c r="G2062" s="3">
        <v>2</v>
      </c>
      <c r="H2062" s="3">
        <v>7.5</v>
      </c>
      <c r="I2062" s="3" t="s">
        <v>44</v>
      </c>
      <c r="J2062" s="3">
        <v>0</v>
      </c>
      <c r="K2062" s="3" t="s">
        <v>40</v>
      </c>
      <c r="L2062" s="3" t="s">
        <v>41</v>
      </c>
      <c r="M2062" s="3" t="s">
        <v>40</v>
      </c>
      <c r="N2062" s="3" t="s">
        <v>40</v>
      </c>
      <c r="O2062" s="3" t="s">
        <v>40</v>
      </c>
    </row>
    <row r="2063" spans="1:15" ht="15">
      <c r="A2063" s="3">
        <v>2624</v>
      </c>
      <c r="B2063" s="3">
        <v>42</v>
      </c>
      <c r="C2063" s="3">
        <v>17</v>
      </c>
      <c r="D2063" s="6">
        <v>111</v>
      </c>
      <c r="E2063" s="9" t="str">
        <f>IF(D2063&lt;=50,"0-50",IF(D2063&lt;=100,"51-100","100+"))</f>
        <v>100+</v>
      </c>
      <c r="F2063" s="8">
        <v>94304</v>
      </c>
      <c r="G2063" s="3">
        <v>3</v>
      </c>
      <c r="H2063" s="3">
        <v>3</v>
      </c>
      <c r="I2063" s="3" t="s">
        <v>44</v>
      </c>
      <c r="J2063" s="3">
        <v>0</v>
      </c>
      <c r="K2063" s="3" t="s">
        <v>41</v>
      </c>
      <c r="L2063" s="3" t="s">
        <v>41</v>
      </c>
      <c r="M2063" s="3" t="s">
        <v>41</v>
      </c>
      <c r="N2063" s="3" t="s">
        <v>40</v>
      </c>
      <c r="O2063" s="3" t="s">
        <v>41</v>
      </c>
    </row>
    <row r="2064" spans="1:15" ht="15">
      <c r="A2064" s="3">
        <v>2703</v>
      </c>
      <c r="B2064" s="3">
        <v>42</v>
      </c>
      <c r="C2064" s="3">
        <v>18</v>
      </c>
      <c r="D2064" s="6">
        <v>144</v>
      </c>
      <c r="E2064" s="9" t="str">
        <f>IF(D2064&lt;=50,"0-50",IF(D2064&lt;=100,"51-100","100+"))</f>
        <v>100+</v>
      </c>
      <c r="F2064" s="8">
        <v>94063</v>
      </c>
      <c r="G2064" s="3">
        <v>2</v>
      </c>
      <c r="H2064" s="3">
        <v>6.1</v>
      </c>
      <c r="I2064" s="3" t="s">
        <v>44</v>
      </c>
      <c r="J2064" s="3">
        <v>158</v>
      </c>
      <c r="K2064" s="3" t="s">
        <v>40</v>
      </c>
      <c r="L2064" s="3" t="s">
        <v>40</v>
      </c>
      <c r="M2064" s="3" t="s">
        <v>40</v>
      </c>
      <c r="N2064" s="3" t="s">
        <v>40</v>
      </c>
      <c r="O2064" s="3" t="s">
        <v>40</v>
      </c>
    </row>
    <row r="2065" spans="1:15" ht="15">
      <c r="A2065" s="3">
        <v>2716</v>
      </c>
      <c r="B2065" s="3">
        <v>42</v>
      </c>
      <c r="C2065" s="3">
        <v>18</v>
      </c>
      <c r="D2065" s="6">
        <v>54</v>
      </c>
      <c r="E2065" s="9" t="str">
        <f>IF(D2065&lt;=50,"0-50",IF(D2065&lt;=100,"51-100","100+"))</f>
        <v>51-100</v>
      </c>
      <c r="F2065" s="8">
        <v>90089</v>
      </c>
      <c r="G2065" s="3">
        <v>1</v>
      </c>
      <c r="H2065" s="3">
        <v>1.8</v>
      </c>
      <c r="I2065" s="3" t="s">
        <v>44</v>
      </c>
      <c r="J2065" s="3">
        <v>0</v>
      </c>
      <c r="K2065" s="3" t="s">
        <v>40</v>
      </c>
      <c r="L2065" s="3" t="s">
        <v>40</v>
      </c>
      <c r="M2065" s="3" t="s">
        <v>40</v>
      </c>
      <c r="N2065" s="3" t="s">
        <v>41</v>
      </c>
      <c r="O2065" s="3" t="s">
        <v>40</v>
      </c>
    </row>
    <row r="2066" spans="1:15" ht="15">
      <c r="A2066" s="3">
        <v>2810</v>
      </c>
      <c r="B2066" s="3">
        <v>42</v>
      </c>
      <c r="C2066" s="3">
        <v>16</v>
      </c>
      <c r="D2066" s="6">
        <v>185</v>
      </c>
      <c r="E2066" s="9" t="str">
        <f>IF(D2066&lt;=50,"0-50",IF(D2066&lt;=100,"51-100","100+"))</f>
        <v>100+</v>
      </c>
      <c r="F2066" s="8">
        <v>94705</v>
      </c>
      <c r="G2066" s="3">
        <v>3</v>
      </c>
      <c r="H2066" s="3">
        <v>2.2000000000000002</v>
      </c>
      <c r="I2066" s="3" t="s">
        <v>39</v>
      </c>
      <c r="J2066" s="3">
        <v>0</v>
      </c>
      <c r="K2066" s="3" t="s">
        <v>41</v>
      </c>
      <c r="L2066" s="3" t="s">
        <v>41</v>
      </c>
      <c r="M2066" s="3" t="s">
        <v>41</v>
      </c>
      <c r="N2066" s="3" t="s">
        <v>41</v>
      </c>
      <c r="O2066" s="3" t="s">
        <v>41</v>
      </c>
    </row>
    <row r="2067" spans="1:15" ht="15">
      <c r="A2067" s="3">
        <v>2836</v>
      </c>
      <c r="B2067" s="3">
        <v>42</v>
      </c>
      <c r="C2067" s="3">
        <v>16</v>
      </c>
      <c r="D2067" s="6">
        <v>32</v>
      </c>
      <c r="E2067" s="9" t="str">
        <f>IF(D2067&lt;=50,"0-50",IF(D2067&lt;=100,"51-100","100+"))</f>
        <v>0-50</v>
      </c>
      <c r="F2067" s="8">
        <v>94112</v>
      </c>
      <c r="G2067" s="3">
        <v>3</v>
      </c>
      <c r="H2067" s="3">
        <v>1.5</v>
      </c>
      <c r="I2067" s="3" t="s">
        <v>44</v>
      </c>
      <c r="J2067" s="3">
        <v>149</v>
      </c>
      <c r="K2067" s="3" t="s">
        <v>40</v>
      </c>
      <c r="L2067" s="3" t="s">
        <v>40</v>
      </c>
      <c r="M2067" s="3" t="s">
        <v>40</v>
      </c>
      <c r="N2067" s="3" t="s">
        <v>41</v>
      </c>
      <c r="O2067" s="3" t="s">
        <v>40</v>
      </c>
    </row>
    <row r="2068" spans="1:15" ht="15">
      <c r="A2068" s="3">
        <v>2862</v>
      </c>
      <c r="B2068" s="3">
        <v>42</v>
      </c>
      <c r="C2068" s="3">
        <v>18</v>
      </c>
      <c r="D2068" s="6">
        <v>60</v>
      </c>
      <c r="E2068" s="9" t="str">
        <f>IF(D2068&lt;=50,"0-50",IF(D2068&lt;=100,"51-100","100+"))</f>
        <v>51-100</v>
      </c>
      <c r="F2068" s="8">
        <v>92677</v>
      </c>
      <c r="G2068" s="3">
        <v>4</v>
      </c>
      <c r="H2068" s="3">
        <v>0.2</v>
      </c>
      <c r="I2068" s="3" t="s">
        <v>45</v>
      </c>
      <c r="J2068" s="3">
        <v>151</v>
      </c>
      <c r="K2068" s="3" t="s">
        <v>40</v>
      </c>
      <c r="L2068" s="3" t="s">
        <v>40</v>
      </c>
      <c r="M2068" s="3" t="s">
        <v>40</v>
      </c>
      <c r="N2068" s="3" t="s">
        <v>40</v>
      </c>
      <c r="O2068" s="3" t="s">
        <v>41</v>
      </c>
    </row>
    <row r="2069" spans="1:15" ht="15">
      <c r="A2069" s="3">
        <v>2880</v>
      </c>
      <c r="B2069" s="3">
        <v>42</v>
      </c>
      <c r="C2069" s="3">
        <v>15</v>
      </c>
      <c r="D2069" s="6">
        <v>73</v>
      </c>
      <c r="E2069" s="9" t="str">
        <f>IF(D2069&lt;=50,"0-50",IF(D2069&lt;=100,"51-100","100+"))</f>
        <v>51-100</v>
      </c>
      <c r="F2069" s="8">
        <v>94545</v>
      </c>
      <c r="G2069" s="3">
        <v>3</v>
      </c>
      <c r="H2069" s="3">
        <v>2.33</v>
      </c>
      <c r="I2069" s="3" t="s">
        <v>39</v>
      </c>
      <c r="J2069" s="3">
        <v>0</v>
      </c>
      <c r="K2069" s="3" t="s">
        <v>40</v>
      </c>
      <c r="L2069" s="3" t="s">
        <v>40</v>
      </c>
      <c r="M2069" s="3" t="s">
        <v>40</v>
      </c>
      <c r="N2069" s="3" t="s">
        <v>40</v>
      </c>
      <c r="O2069" s="3" t="s">
        <v>40</v>
      </c>
    </row>
    <row r="2070" spans="1:15" ht="15">
      <c r="A2070" s="3">
        <v>2900</v>
      </c>
      <c r="B2070" s="3">
        <v>42</v>
      </c>
      <c r="C2070" s="3">
        <v>18</v>
      </c>
      <c r="D2070" s="6">
        <v>114</v>
      </c>
      <c r="E2070" s="9" t="str">
        <f>IF(D2070&lt;=50,"0-50",IF(D2070&lt;=100,"51-100","100+"))</f>
        <v>100+</v>
      </c>
      <c r="F2070" s="8">
        <v>94305</v>
      </c>
      <c r="G2070" s="3">
        <v>1</v>
      </c>
      <c r="H2070" s="3">
        <v>0.3</v>
      </c>
      <c r="I2070" s="3" t="s">
        <v>44</v>
      </c>
      <c r="J2070" s="3">
        <v>0</v>
      </c>
      <c r="K2070" s="3" t="s">
        <v>40</v>
      </c>
      <c r="L2070" s="3" t="s">
        <v>40</v>
      </c>
      <c r="M2070" s="3" t="s">
        <v>40</v>
      </c>
      <c r="N2070" s="3" t="s">
        <v>40</v>
      </c>
      <c r="O2070" s="3" t="s">
        <v>40</v>
      </c>
    </row>
    <row r="2071" spans="1:15" ht="15">
      <c r="A2071" s="3">
        <v>2915</v>
      </c>
      <c r="B2071" s="3">
        <v>42</v>
      </c>
      <c r="C2071" s="3">
        <v>18</v>
      </c>
      <c r="D2071" s="6">
        <v>42</v>
      </c>
      <c r="E2071" s="9" t="str">
        <f>IF(D2071&lt;=50,"0-50",IF(D2071&lt;=100,"51-100","100+"))</f>
        <v>0-50</v>
      </c>
      <c r="F2071" s="8">
        <v>95929</v>
      </c>
      <c r="G2071" s="3">
        <v>2</v>
      </c>
      <c r="H2071" s="3">
        <v>1.7</v>
      </c>
      <c r="I2071" s="3" t="s">
        <v>44</v>
      </c>
      <c r="J2071" s="3">
        <v>0</v>
      </c>
      <c r="K2071" s="3" t="s">
        <v>40</v>
      </c>
      <c r="L2071" s="3" t="s">
        <v>40</v>
      </c>
      <c r="M2071" s="3" t="s">
        <v>40</v>
      </c>
      <c r="N2071" s="3" t="s">
        <v>41</v>
      </c>
      <c r="O2071" s="3" t="s">
        <v>40</v>
      </c>
    </row>
    <row r="2072" spans="1:15" ht="15">
      <c r="A2072" s="3">
        <v>2951</v>
      </c>
      <c r="B2072" s="3">
        <v>42</v>
      </c>
      <c r="C2072" s="3">
        <v>16</v>
      </c>
      <c r="D2072" s="6">
        <v>55</v>
      </c>
      <c r="E2072" s="9" t="str">
        <f>IF(D2072&lt;=50,"0-50",IF(D2072&lt;=100,"51-100","100+"))</f>
        <v>51-100</v>
      </c>
      <c r="F2072" s="8">
        <v>95820</v>
      </c>
      <c r="G2072" s="3">
        <v>1</v>
      </c>
      <c r="H2072" s="3">
        <v>0.7</v>
      </c>
      <c r="I2072" s="3" t="s">
        <v>45</v>
      </c>
      <c r="J2072" s="3">
        <v>135</v>
      </c>
      <c r="K2072" s="3" t="s">
        <v>40</v>
      </c>
      <c r="L2072" s="3" t="s">
        <v>40</v>
      </c>
      <c r="M2072" s="3" t="s">
        <v>40</v>
      </c>
      <c r="N2072" s="3" t="s">
        <v>41</v>
      </c>
      <c r="O2072" s="3" t="s">
        <v>40</v>
      </c>
    </row>
    <row r="2073" spans="1:15" ht="15">
      <c r="A2073" s="3">
        <v>2975</v>
      </c>
      <c r="B2073" s="3">
        <v>42</v>
      </c>
      <c r="C2073" s="3">
        <v>18</v>
      </c>
      <c r="D2073" s="6">
        <v>52</v>
      </c>
      <c r="E2073" s="9" t="str">
        <f>IF(D2073&lt;=50,"0-50",IF(D2073&lt;=100,"51-100","100+"))</f>
        <v>51-100</v>
      </c>
      <c r="F2073" s="8">
        <v>95008</v>
      </c>
      <c r="G2073" s="3">
        <v>4</v>
      </c>
      <c r="H2073" s="3">
        <v>1.9</v>
      </c>
      <c r="I2073" s="3" t="s">
        <v>44</v>
      </c>
      <c r="J2073" s="3">
        <v>0</v>
      </c>
      <c r="K2073" s="3" t="s">
        <v>40</v>
      </c>
      <c r="L2073" s="3" t="s">
        <v>40</v>
      </c>
      <c r="M2073" s="3" t="s">
        <v>40</v>
      </c>
      <c r="N2073" s="3" t="s">
        <v>41</v>
      </c>
      <c r="O2073" s="3" t="s">
        <v>40</v>
      </c>
    </row>
    <row r="2074" spans="1:15" ht="15">
      <c r="A2074" s="3">
        <v>2990</v>
      </c>
      <c r="B2074" s="3">
        <v>42</v>
      </c>
      <c r="C2074" s="3">
        <v>18</v>
      </c>
      <c r="D2074" s="6">
        <v>142</v>
      </c>
      <c r="E2074" s="9" t="str">
        <f>IF(D2074&lt;=50,"0-50",IF(D2074&lt;=100,"51-100","100+"))</f>
        <v>100+</v>
      </c>
      <c r="F2074" s="8">
        <v>93106</v>
      </c>
      <c r="G2074" s="3">
        <v>1</v>
      </c>
      <c r="H2074" s="3">
        <v>3.4</v>
      </c>
      <c r="I2074" s="3" t="s">
        <v>44</v>
      </c>
      <c r="J2074" s="3">
        <v>496</v>
      </c>
      <c r="K2074" s="3" t="s">
        <v>40</v>
      </c>
      <c r="L2074" s="3" t="s">
        <v>40</v>
      </c>
      <c r="M2074" s="3" t="s">
        <v>40</v>
      </c>
      <c r="N2074" s="3" t="s">
        <v>41</v>
      </c>
      <c r="O2074" s="3" t="s">
        <v>40</v>
      </c>
    </row>
    <row r="2075" spans="1:15" ht="15">
      <c r="A2075" s="3">
        <v>2992</v>
      </c>
      <c r="B2075" s="3">
        <v>42</v>
      </c>
      <c r="C2075" s="3">
        <v>17</v>
      </c>
      <c r="D2075" s="6">
        <v>113</v>
      </c>
      <c r="E2075" s="9" t="str">
        <f>IF(D2075&lt;=50,"0-50",IF(D2075&lt;=100,"51-100","100+"))</f>
        <v>100+</v>
      </c>
      <c r="F2075" s="8">
        <v>93014</v>
      </c>
      <c r="G2075" s="3">
        <v>3</v>
      </c>
      <c r="H2075" s="3">
        <v>1</v>
      </c>
      <c r="I2075" s="3" t="s">
        <v>44</v>
      </c>
      <c r="J2075" s="3">
        <v>0</v>
      </c>
      <c r="K2075" s="3" t="s">
        <v>40</v>
      </c>
      <c r="L2075" s="3" t="s">
        <v>41</v>
      </c>
      <c r="M2075" s="3" t="s">
        <v>40</v>
      </c>
      <c r="N2075" s="3" t="s">
        <v>41</v>
      </c>
      <c r="O2075" s="3" t="s">
        <v>40</v>
      </c>
    </row>
    <row r="2076" spans="1:15" ht="15">
      <c r="A2076" s="3">
        <v>2997</v>
      </c>
      <c r="B2076" s="3">
        <v>42</v>
      </c>
      <c r="C2076" s="3">
        <v>18</v>
      </c>
      <c r="D2076" s="6">
        <v>103</v>
      </c>
      <c r="E2076" s="9" t="str">
        <f>IF(D2076&lt;=50,"0-50",IF(D2076&lt;=100,"51-100","100+"))</f>
        <v>100+</v>
      </c>
      <c r="F2076" s="8">
        <v>91367</v>
      </c>
      <c r="G2076" s="3">
        <v>1</v>
      </c>
      <c r="H2076" s="3">
        <v>3.33</v>
      </c>
      <c r="I2076" s="3" t="s">
        <v>44</v>
      </c>
      <c r="J2076" s="3">
        <v>0</v>
      </c>
      <c r="K2076" s="3" t="s">
        <v>41</v>
      </c>
      <c r="L2076" s="3" t="s">
        <v>41</v>
      </c>
      <c r="M2076" s="3" t="s">
        <v>41</v>
      </c>
      <c r="N2076" s="3" t="s">
        <v>41</v>
      </c>
      <c r="O2076" s="3" t="s">
        <v>41</v>
      </c>
    </row>
    <row r="2077" spans="1:15" ht="15">
      <c r="A2077" s="3">
        <v>3058</v>
      </c>
      <c r="B2077" s="3">
        <v>42</v>
      </c>
      <c r="C2077" s="3">
        <v>18</v>
      </c>
      <c r="D2077" s="6">
        <v>45</v>
      </c>
      <c r="E2077" s="9" t="str">
        <f>IF(D2077&lt;=50,"0-50",IF(D2077&lt;=100,"51-100","100+"))</f>
        <v>0-50</v>
      </c>
      <c r="F2077" s="8">
        <v>95616</v>
      </c>
      <c r="G2077" s="3">
        <v>1</v>
      </c>
      <c r="H2077" s="3">
        <v>0.7</v>
      </c>
      <c r="I2077" s="3" t="s">
        <v>44</v>
      </c>
      <c r="J2077" s="3">
        <v>0</v>
      </c>
      <c r="K2077" s="3" t="s">
        <v>40</v>
      </c>
      <c r="L2077" s="3" t="s">
        <v>41</v>
      </c>
      <c r="M2077" s="3" t="s">
        <v>40</v>
      </c>
      <c r="N2077" s="3" t="s">
        <v>41</v>
      </c>
      <c r="O2077" s="3" t="s">
        <v>40</v>
      </c>
    </row>
    <row r="2078" spans="1:15" ht="15">
      <c r="A2078" s="3">
        <v>3109</v>
      </c>
      <c r="B2078" s="3">
        <v>42</v>
      </c>
      <c r="C2078" s="3">
        <v>15</v>
      </c>
      <c r="D2078" s="6">
        <v>21</v>
      </c>
      <c r="E2078" s="9" t="str">
        <f>IF(D2078&lt;=50,"0-50",IF(D2078&lt;=100,"51-100","100+"))</f>
        <v>0-50</v>
      </c>
      <c r="F2078" s="8">
        <v>95678</v>
      </c>
      <c r="G2078" s="3">
        <v>3</v>
      </c>
      <c r="H2078" s="3">
        <v>1</v>
      </c>
      <c r="I2078" s="3" t="s">
        <v>39</v>
      </c>
      <c r="J2078" s="3">
        <v>0</v>
      </c>
      <c r="K2078" s="3" t="s">
        <v>40</v>
      </c>
      <c r="L2078" s="3" t="s">
        <v>40</v>
      </c>
      <c r="M2078" s="3" t="s">
        <v>40</v>
      </c>
      <c r="N2078" s="3" t="s">
        <v>41</v>
      </c>
      <c r="O2078" s="3" t="s">
        <v>40</v>
      </c>
    </row>
    <row r="2079" spans="1:15" ht="15">
      <c r="A2079" s="3">
        <v>3118</v>
      </c>
      <c r="B2079" s="3">
        <v>42</v>
      </c>
      <c r="C2079" s="3">
        <v>16</v>
      </c>
      <c r="D2079" s="6">
        <v>65</v>
      </c>
      <c r="E2079" s="9" t="str">
        <f>IF(D2079&lt;=50,"0-50",IF(D2079&lt;=100,"51-100","100+"))</f>
        <v>51-100</v>
      </c>
      <c r="F2079" s="8">
        <v>92614</v>
      </c>
      <c r="G2079" s="3">
        <v>3</v>
      </c>
      <c r="H2079" s="3">
        <v>0.5</v>
      </c>
      <c r="I2079" s="3" t="s">
        <v>45</v>
      </c>
      <c r="J2079" s="3">
        <v>256</v>
      </c>
      <c r="K2079" s="3" t="s">
        <v>40</v>
      </c>
      <c r="L2079" s="3" t="s">
        <v>40</v>
      </c>
      <c r="M2079" s="3" t="s">
        <v>40</v>
      </c>
      <c r="N2079" s="3" t="s">
        <v>41</v>
      </c>
      <c r="O2079" s="3" t="s">
        <v>40</v>
      </c>
    </row>
    <row r="2080" spans="1:15" ht="15">
      <c r="A2080" s="3">
        <v>3210</v>
      </c>
      <c r="B2080" s="3">
        <v>42</v>
      </c>
      <c r="C2080" s="3">
        <v>16</v>
      </c>
      <c r="D2080" s="6">
        <v>173</v>
      </c>
      <c r="E2080" s="9" t="str">
        <f>IF(D2080&lt;=50,"0-50",IF(D2080&lt;=100,"51-100","100+"))</f>
        <v>100+</v>
      </c>
      <c r="F2080" s="8">
        <v>91355</v>
      </c>
      <c r="G2080" s="3">
        <v>2</v>
      </c>
      <c r="H2080" s="3">
        <v>1.5</v>
      </c>
      <c r="I2080" s="3" t="s">
        <v>39</v>
      </c>
      <c r="J2080" s="3">
        <v>373</v>
      </c>
      <c r="K2080" s="3" t="s">
        <v>41</v>
      </c>
      <c r="L2080" s="3" t="s">
        <v>40</v>
      </c>
      <c r="M2080" s="3" t="s">
        <v>41</v>
      </c>
      <c r="N2080" s="3" t="s">
        <v>41</v>
      </c>
      <c r="O2080" s="3" t="s">
        <v>41</v>
      </c>
    </row>
    <row r="2081" spans="1:15" ht="15">
      <c r="A2081" s="3">
        <v>3295</v>
      </c>
      <c r="B2081" s="3">
        <v>42</v>
      </c>
      <c r="C2081" s="3">
        <v>12</v>
      </c>
      <c r="D2081" s="6">
        <v>29</v>
      </c>
      <c r="E2081" s="9" t="str">
        <f>IF(D2081&lt;=50,"0-50",IF(D2081&lt;=100,"51-100","100+"))</f>
        <v>0-50</v>
      </c>
      <c r="F2081" s="8">
        <v>93611</v>
      </c>
      <c r="G2081" s="3">
        <v>3</v>
      </c>
      <c r="H2081" s="3">
        <v>2</v>
      </c>
      <c r="I2081" s="3" t="s">
        <v>45</v>
      </c>
      <c r="J2081" s="3">
        <v>0</v>
      </c>
      <c r="K2081" s="3" t="s">
        <v>40</v>
      </c>
      <c r="L2081" s="3" t="s">
        <v>40</v>
      </c>
      <c r="M2081" s="3" t="s">
        <v>40</v>
      </c>
      <c r="N2081" s="3" t="s">
        <v>40</v>
      </c>
      <c r="O2081" s="3" t="s">
        <v>40</v>
      </c>
    </row>
    <row r="2082" spans="1:15" ht="15">
      <c r="A2082" s="3">
        <v>3296</v>
      </c>
      <c r="B2082" s="3">
        <v>42</v>
      </c>
      <c r="C2082" s="3">
        <v>16</v>
      </c>
      <c r="D2082" s="6">
        <v>141</v>
      </c>
      <c r="E2082" s="9" t="str">
        <f>IF(D2082&lt;=50,"0-50",IF(D2082&lt;=100,"51-100","100+"))</f>
        <v>100+</v>
      </c>
      <c r="F2082" s="8">
        <v>94960</v>
      </c>
      <c r="G2082" s="3">
        <v>3</v>
      </c>
      <c r="H2082" s="3">
        <v>4</v>
      </c>
      <c r="I2082" s="3" t="s">
        <v>39</v>
      </c>
      <c r="J2082" s="3">
        <v>0</v>
      </c>
      <c r="K2082" s="3" t="s">
        <v>41</v>
      </c>
      <c r="L2082" s="3" t="s">
        <v>40</v>
      </c>
      <c r="M2082" s="3" t="s">
        <v>40</v>
      </c>
      <c r="N2082" s="3" t="s">
        <v>40</v>
      </c>
      <c r="O2082" s="3" t="s">
        <v>40</v>
      </c>
    </row>
    <row r="2083" spans="1:15" ht="15">
      <c r="A2083" s="3">
        <v>3305</v>
      </c>
      <c r="B2083" s="3">
        <v>42</v>
      </c>
      <c r="C2083" s="3">
        <v>17</v>
      </c>
      <c r="D2083" s="6">
        <v>108</v>
      </c>
      <c r="E2083" s="9" t="str">
        <f>IF(D2083&lt;=50,"0-50",IF(D2083&lt;=100,"51-100","100+"))</f>
        <v>100+</v>
      </c>
      <c r="F2083" s="8">
        <v>95120</v>
      </c>
      <c r="G2083" s="3">
        <v>3</v>
      </c>
      <c r="H2083" s="3">
        <v>1</v>
      </c>
      <c r="I2083" s="3" t="s">
        <v>44</v>
      </c>
      <c r="J2083" s="3">
        <v>383</v>
      </c>
      <c r="K2083" s="3" t="s">
        <v>40</v>
      </c>
      <c r="L2083" s="3" t="s">
        <v>40</v>
      </c>
      <c r="M2083" s="3" t="s">
        <v>40</v>
      </c>
      <c r="N2083" s="3" t="s">
        <v>41</v>
      </c>
      <c r="O2083" s="3" t="s">
        <v>40</v>
      </c>
    </row>
    <row r="2084" spans="1:15" ht="15">
      <c r="A2084" s="3">
        <v>3328</v>
      </c>
      <c r="B2084" s="3">
        <v>42</v>
      </c>
      <c r="C2084" s="3">
        <v>18</v>
      </c>
      <c r="D2084" s="6">
        <v>164</v>
      </c>
      <c r="E2084" s="9" t="str">
        <f>IF(D2084&lt;=50,"0-50",IF(D2084&lt;=100,"51-100","100+"))</f>
        <v>100+</v>
      </c>
      <c r="F2084" s="8">
        <v>93407</v>
      </c>
      <c r="G2084" s="3">
        <v>1</v>
      </c>
      <c r="H2084" s="3">
        <v>1.3</v>
      </c>
      <c r="I2084" s="3" t="s">
        <v>45</v>
      </c>
      <c r="J2084" s="3">
        <v>0</v>
      </c>
      <c r="K2084" s="3" t="s">
        <v>41</v>
      </c>
      <c r="L2084" s="3" t="s">
        <v>41</v>
      </c>
      <c r="M2084" s="3" t="s">
        <v>41</v>
      </c>
      <c r="N2084" s="3" t="s">
        <v>41</v>
      </c>
      <c r="O2084" s="3" t="s">
        <v>41</v>
      </c>
    </row>
    <row r="2085" spans="1:15" ht="15">
      <c r="A2085" s="3">
        <v>3355</v>
      </c>
      <c r="B2085" s="3">
        <v>42</v>
      </c>
      <c r="C2085" s="3">
        <v>18</v>
      </c>
      <c r="D2085" s="6">
        <v>39</v>
      </c>
      <c r="E2085" s="9" t="str">
        <f>IF(D2085&lt;=50,"0-50",IF(D2085&lt;=100,"51-100","100+"))</f>
        <v>0-50</v>
      </c>
      <c r="F2085" s="8">
        <v>92703</v>
      </c>
      <c r="G2085" s="3">
        <v>1</v>
      </c>
      <c r="H2085" s="3">
        <v>0.3</v>
      </c>
      <c r="I2085" s="3" t="s">
        <v>45</v>
      </c>
      <c r="J2085" s="3">
        <v>0</v>
      </c>
      <c r="K2085" s="3" t="s">
        <v>40</v>
      </c>
      <c r="L2085" s="3" t="s">
        <v>40</v>
      </c>
      <c r="M2085" s="3" t="s">
        <v>40</v>
      </c>
      <c r="N2085" s="3" t="s">
        <v>41</v>
      </c>
      <c r="O2085" s="3" t="s">
        <v>40</v>
      </c>
    </row>
    <row r="2086" spans="1:15" ht="15">
      <c r="A2086" s="3">
        <v>3386</v>
      </c>
      <c r="B2086" s="3">
        <v>42</v>
      </c>
      <c r="C2086" s="3">
        <v>17</v>
      </c>
      <c r="D2086" s="6">
        <v>73</v>
      </c>
      <c r="E2086" s="9" t="str">
        <f>IF(D2086&lt;=50,"0-50",IF(D2086&lt;=100,"51-100","100+"))</f>
        <v>51-100</v>
      </c>
      <c r="F2086" s="8">
        <v>90089</v>
      </c>
      <c r="G2086" s="3">
        <v>4</v>
      </c>
      <c r="H2086" s="3">
        <v>0.4</v>
      </c>
      <c r="I2086" s="3" t="s">
        <v>44</v>
      </c>
      <c r="J2086" s="3">
        <v>0</v>
      </c>
      <c r="K2086" s="3" t="s">
        <v>40</v>
      </c>
      <c r="L2086" s="3" t="s">
        <v>41</v>
      </c>
      <c r="M2086" s="3" t="s">
        <v>40</v>
      </c>
      <c r="N2086" s="3" t="s">
        <v>40</v>
      </c>
      <c r="O2086" s="3" t="s">
        <v>40</v>
      </c>
    </row>
    <row r="2087" spans="1:15" ht="15">
      <c r="A2087" s="3">
        <v>3407</v>
      </c>
      <c r="B2087" s="3">
        <v>42</v>
      </c>
      <c r="C2087" s="3">
        <v>12</v>
      </c>
      <c r="D2087" s="6">
        <v>34</v>
      </c>
      <c r="E2087" s="9" t="str">
        <f>IF(D2087&lt;=50,"0-50",IF(D2087&lt;=100,"51-100","100+"))</f>
        <v>0-50</v>
      </c>
      <c r="F2087" s="8">
        <v>92177</v>
      </c>
      <c r="G2087" s="3">
        <v>3</v>
      </c>
      <c r="H2087" s="3">
        <v>2</v>
      </c>
      <c r="I2087" s="3" t="s">
        <v>45</v>
      </c>
      <c r="J2087" s="3">
        <v>0</v>
      </c>
      <c r="K2087" s="3" t="s">
        <v>40</v>
      </c>
      <c r="L2087" s="3" t="s">
        <v>40</v>
      </c>
      <c r="M2087" s="3" t="s">
        <v>40</v>
      </c>
      <c r="N2087" s="3" t="s">
        <v>40</v>
      </c>
      <c r="O2087" s="3" t="s">
        <v>41</v>
      </c>
    </row>
    <row r="2088" spans="1:15" ht="15">
      <c r="A2088" s="3">
        <v>3572</v>
      </c>
      <c r="B2088" s="3">
        <v>42</v>
      </c>
      <c r="C2088" s="3">
        <v>18</v>
      </c>
      <c r="D2088" s="6">
        <v>153</v>
      </c>
      <c r="E2088" s="9" t="str">
        <f>IF(D2088&lt;=50,"0-50",IF(D2088&lt;=100,"51-100","100+"))</f>
        <v>100+</v>
      </c>
      <c r="F2088" s="8">
        <v>93955</v>
      </c>
      <c r="G2088" s="3">
        <v>3</v>
      </c>
      <c r="H2088" s="3">
        <v>5.6</v>
      </c>
      <c r="I2088" s="3" t="s">
        <v>44</v>
      </c>
      <c r="J2088" s="3">
        <v>416</v>
      </c>
      <c r="K2088" s="3" t="s">
        <v>41</v>
      </c>
      <c r="L2088" s="3" t="s">
        <v>40</v>
      </c>
      <c r="M2088" s="3" t="s">
        <v>40</v>
      </c>
      <c r="N2088" s="3" t="s">
        <v>40</v>
      </c>
      <c r="O2088" s="3" t="s">
        <v>40</v>
      </c>
    </row>
    <row r="2089" spans="1:15" ht="15">
      <c r="A2089" s="3">
        <v>3629</v>
      </c>
      <c r="B2089" s="3">
        <v>42</v>
      </c>
      <c r="C2089" s="3">
        <v>18</v>
      </c>
      <c r="D2089" s="6">
        <v>131</v>
      </c>
      <c r="E2089" s="9" t="str">
        <f>IF(D2089&lt;=50,"0-50",IF(D2089&lt;=100,"51-100","100+"))</f>
        <v>100+</v>
      </c>
      <c r="F2089" s="8">
        <v>94949</v>
      </c>
      <c r="G2089" s="3">
        <v>1</v>
      </c>
      <c r="H2089" s="3">
        <v>3.4</v>
      </c>
      <c r="I2089" s="3" t="s">
        <v>44</v>
      </c>
      <c r="J2089" s="3">
        <v>0</v>
      </c>
      <c r="K2089" s="3" t="s">
        <v>40</v>
      </c>
      <c r="L2089" s="3" t="s">
        <v>40</v>
      </c>
      <c r="M2089" s="3" t="s">
        <v>40</v>
      </c>
      <c r="N2089" s="3" t="s">
        <v>40</v>
      </c>
      <c r="O2089" s="3" t="s">
        <v>41</v>
      </c>
    </row>
    <row r="2090" spans="1:15" ht="15">
      <c r="A2090" s="3">
        <v>3646</v>
      </c>
      <c r="B2090" s="3">
        <v>42</v>
      </c>
      <c r="C2090" s="3">
        <v>17</v>
      </c>
      <c r="D2090" s="6">
        <v>79</v>
      </c>
      <c r="E2090" s="9" t="str">
        <f>IF(D2090&lt;=50,"0-50",IF(D2090&lt;=100,"51-100","100+"))</f>
        <v>51-100</v>
      </c>
      <c r="F2090" s="8">
        <v>92103</v>
      </c>
      <c r="G2090" s="3">
        <v>1</v>
      </c>
      <c r="H2090" s="3">
        <v>3.7</v>
      </c>
      <c r="I2090" s="3" t="s">
        <v>45</v>
      </c>
      <c r="J2090" s="3">
        <v>0</v>
      </c>
      <c r="K2090" s="3" t="s">
        <v>40</v>
      </c>
      <c r="L2090" s="3" t="s">
        <v>41</v>
      </c>
      <c r="M2090" s="3" t="s">
        <v>40</v>
      </c>
      <c r="N2090" s="3" t="s">
        <v>40</v>
      </c>
      <c r="O2090" s="3" t="s">
        <v>41</v>
      </c>
    </row>
    <row r="2091" spans="1:15" ht="15">
      <c r="A2091" s="3">
        <v>3675</v>
      </c>
      <c r="B2091" s="3">
        <v>42</v>
      </c>
      <c r="C2091" s="3">
        <v>16</v>
      </c>
      <c r="D2091" s="6">
        <v>38</v>
      </c>
      <c r="E2091" s="9" t="str">
        <f>IF(D2091&lt;=50,"0-50",IF(D2091&lt;=100,"51-100","100+"))</f>
        <v>0-50</v>
      </c>
      <c r="F2091" s="8">
        <v>93437</v>
      </c>
      <c r="G2091" s="3">
        <v>1</v>
      </c>
      <c r="H2091" s="3">
        <v>0.2</v>
      </c>
      <c r="I2091" s="3" t="s">
        <v>44</v>
      </c>
      <c r="J2091" s="3">
        <v>0</v>
      </c>
      <c r="K2091" s="3" t="s">
        <v>40</v>
      </c>
      <c r="L2091" s="3" t="s">
        <v>41</v>
      </c>
      <c r="M2091" s="3" t="s">
        <v>40</v>
      </c>
      <c r="N2091" s="3" t="s">
        <v>40</v>
      </c>
      <c r="O2091" s="3" t="s">
        <v>40</v>
      </c>
    </row>
    <row r="2092" spans="1:15" ht="15">
      <c r="A2092" s="3">
        <v>3723</v>
      </c>
      <c r="B2092" s="3">
        <v>42</v>
      </c>
      <c r="C2092" s="3">
        <v>17</v>
      </c>
      <c r="D2092" s="6">
        <v>60</v>
      </c>
      <c r="E2092" s="9" t="str">
        <f>IF(D2092&lt;=50,"0-50",IF(D2092&lt;=100,"51-100","100+"))</f>
        <v>51-100</v>
      </c>
      <c r="F2092" s="8">
        <v>93118</v>
      </c>
      <c r="G2092" s="3">
        <v>1</v>
      </c>
      <c r="H2092" s="3">
        <v>2.4</v>
      </c>
      <c r="I2092" s="3" t="s">
        <v>44</v>
      </c>
      <c r="J2092" s="3">
        <v>98</v>
      </c>
      <c r="K2092" s="3" t="s">
        <v>40</v>
      </c>
      <c r="L2092" s="3" t="s">
        <v>40</v>
      </c>
      <c r="M2092" s="3" t="s">
        <v>40</v>
      </c>
      <c r="N2092" s="3" t="s">
        <v>41</v>
      </c>
      <c r="O2092" s="3" t="s">
        <v>40</v>
      </c>
    </row>
    <row r="2093" spans="1:15" ht="15">
      <c r="A2093" s="3">
        <v>3769</v>
      </c>
      <c r="B2093" s="3">
        <v>42</v>
      </c>
      <c r="C2093" s="3">
        <v>16</v>
      </c>
      <c r="D2093" s="6">
        <v>62</v>
      </c>
      <c r="E2093" s="9" t="str">
        <f>IF(D2093&lt;=50,"0-50",IF(D2093&lt;=100,"51-100","100+"))</f>
        <v>51-100</v>
      </c>
      <c r="F2093" s="8">
        <v>94309</v>
      </c>
      <c r="G2093" s="3">
        <v>1</v>
      </c>
      <c r="H2093" s="3">
        <v>0.7</v>
      </c>
      <c r="I2093" s="3" t="s">
        <v>45</v>
      </c>
      <c r="J2093" s="3">
        <v>170</v>
      </c>
      <c r="K2093" s="3" t="s">
        <v>40</v>
      </c>
      <c r="L2093" s="3" t="s">
        <v>40</v>
      </c>
      <c r="M2093" s="3" t="s">
        <v>41</v>
      </c>
      <c r="N2093" s="3" t="s">
        <v>41</v>
      </c>
      <c r="O2093" s="3" t="s">
        <v>41</v>
      </c>
    </row>
    <row r="2094" spans="1:15" ht="15">
      <c r="A2094" s="3">
        <v>3804</v>
      </c>
      <c r="B2094" s="3">
        <v>42</v>
      </c>
      <c r="C2094" s="3">
        <v>18</v>
      </c>
      <c r="D2094" s="6">
        <v>83</v>
      </c>
      <c r="E2094" s="9" t="str">
        <f>IF(D2094&lt;=50,"0-50",IF(D2094&lt;=100,"51-100","100+"))</f>
        <v>51-100</v>
      </c>
      <c r="F2094" s="8">
        <v>96001</v>
      </c>
      <c r="G2094" s="3">
        <v>4</v>
      </c>
      <c r="H2094" s="3">
        <v>2</v>
      </c>
      <c r="I2094" s="3" t="s">
        <v>45</v>
      </c>
      <c r="J2094" s="3">
        <v>0</v>
      </c>
      <c r="K2094" s="3" t="s">
        <v>40</v>
      </c>
      <c r="L2094" s="3" t="s">
        <v>40</v>
      </c>
      <c r="M2094" s="3" t="s">
        <v>40</v>
      </c>
      <c r="N2094" s="3" t="s">
        <v>41</v>
      </c>
      <c r="O2094" s="3" t="s">
        <v>40</v>
      </c>
    </row>
    <row r="2095" spans="1:15" ht="15">
      <c r="A2095" s="3">
        <v>3850</v>
      </c>
      <c r="B2095" s="3">
        <v>42</v>
      </c>
      <c r="C2095" s="3">
        <v>18</v>
      </c>
      <c r="D2095" s="6">
        <v>34</v>
      </c>
      <c r="E2095" s="9" t="str">
        <f>IF(D2095&lt;=50,"0-50",IF(D2095&lt;=100,"51-100","100+"))</f>
        <v>0-50</v>
      </c>
      <c r="F2095" s="8">
        <v>92653</v>
      </c>
      <c r="G2095" s="3">
        <v>1</v>
      </c>
      <c r="H2095" s="3">
        <v>2</v>
      </c>
      <c r="I2095" s="3" t="s">
        <v>39</v>
      </c>
      <c r="J2095" s="3">
        <v>0</v>
      </c>
      <c r="K2095" s="3" t="s">
        <v>40</v>
      </c>
      <c r="L2095" s="3" t="s">
        <v>41</v>
      </c>
      <c r="M2095" s="3" t="s">
        <v>40</v>
      </c>
      <c r="N2095" s="3" t="s">
        <v>40</v>
      </c>
      <c r="O2095" s="3" t="s">
        <v>40</v>
      </c>
    </row>
    <row r="2096" spans="1:15" ht="15">
      <c r="A2096" s="3">
        <v>3856</v>
      </c>
      <c r="B2096" s="3">
        <v>42</v>
      </c>
      <c r="C2096" s="3">
        <v>18</v>
      </c>
      <c r="D2096" s="6">
        <v>143</v>
      </c>
      <c r="E2096" s="9" t="str">
        <f>IF(D2096&lt;=50,"0-50",IF(D2096&lt;=100,"51-100","100+"))</f>
        <v>100+</v>
      </c>
      <c r="F2096" s="8">
        <v>95630</v>
      </c>
      <c r="G2096" s="3">
        <v>1</v>
      </c>
      <c r="H2096" s="3">
        <v>1.7</v>
      </c>
      <c r="I2096" s="3" t="s">
        <v>44</v>
      </c>
      <c r="J2096" s="3">
        <v>0</v>
      </c>
      <c r="K2096" s="3" t="s">
        <v>40</v>
      </c>
      <c r="L2096" s="3" t="s">
        <v>41</v>
      </c>
      <c r="M2096" s="3" t="s">
        <v>40</v>
      </c>
      <c r="N2096" s="3" t="s">
        <v>41</v>
      </c>
      <c r="O2096" s="3" t="s">
        <v>40</v>
      </c>
    </row>
    <row r="2097" spans="1:15" ht="15">
      <c r="A2097" s="3">
        <v>3859</v>
      </c>
      <c r="B2097" s="3">
        <v>42</v>
      </c>
      <c r="C2097" s="3">
        <v>18</v>
      </c>
      <c r="D2097" s="6">
        <v>158</v>
      </c>
      <c r="E2097" s="9" t="str">
        <f>IF(D2097&lt;=50,"0-50",IF(D2097&lt;=100,"51-100","100+"))</f>
        <v>100+</v>
      </c>
      <c r="F2097" s="8">
        <v>92124</v>
      </c>
      <c r="G2097" s="3">
        <v>2</v>
      </c>
      <c r="H2097" s="3">
        <v>0.4</v>
      </c>
      <c r="I2097" s="3" t="s">
        <v>39</v>
      </c>
      <c r="J2097" s="3">
        <v>277</v>
      </c>
      <c r="K2097" s="3" t="s">
        <v>41</v>
      </c>
      <c r="L2097" s="3" t="s">
        <v>40</v>
      </c>
      <c r="M2097" s="3" t="s">
        <v>40</v>
      </c>
      <c r="N2097" s="3" t="s">
        <v>40</v>
      </c>
      <c r="O2097" s="3" t="s">
        <v>41</v>
      </c>
    </row>
    <row r="2098" spans="1:15" ht="15">
      <c r="A2098" s="3">
        <v>3891</v>
      </c>
      <c r="B2098" s="3">
        <v>42</v>
      </c>
      <c r="C2098" s="3">
        <v>17</v>
      </c>
      <c r="D2098" s="6">
        <v>139</v>
      </c>
      <c r="E2098" s="9" t="str">
        <f>IF(D2098&lt;=50,"0-50",IF(D2098&lt;=100,"51-100","100+"))</f>
        <v>100+</v>
      </c>
      <c r="F2098" s="8">
        <v>91101</v>
      </c>
      <c r="G2098" s="3">
        <v>2</v>
      </c>
      <c r="H2098" s="3">
        <v>2.9</v>
      </c>
      <c r="I2098" s="3" t="s">
        <v>45</v>
      </c>
      <c r="J2098" s="3">
        <v>0</v>
      </c>
      <c r="K2098" s="3" t="s">
        <v>41</v>
      </c>
      <c r="L2098" s="3" t="s">
        <v>40</v>
      </c>
      <c r="M2098" s="3" t="s">
        <v>40</v>
      </c>
      <c r="N2098" s="3" t="s">
        <v>41</v>
      </c>
      <c r="O2098" s="3" t="s">
        <v>40</v>
      </c>
    </row>
    <row r="2099" spans="1:15" ht="15">
      <c r="A2099" s="3">
        <v>3926</v>
      </c>
      <c r="B2099" s="3">
        <v>42</v>
      </c>
      <c r="C2099" s="3">
        <v>18</v>
      </c>
      <c r="D2099" s="6">
        <v>22</v>
      </c>
      <c r="E2099" s="9" t="str">
        <f>IF(D2099&lt;=50,"0-50",IF(D2099&lt;=100,"51-100","100+"))</f>
        <v>0-50</v>
      </c>
      <c r="F2099" s="8">
        <v>90717</v>
      </c>
      <c r="G2099" s="3">
        <v>1</v>
      </c>
      <c r="H2099" s="3">
        <v>1.4</v>
      </c>
      <c r="I2099" s="3" t="s">
        <v>45</v>
      </c>
      <c r="J2099" s="3">
        <v>0</v>
      </c>
      <c r="K2099" s="3" t="s">
        <v>40</v>
      </c>
      <c r="L2099" s="3" t="s">
        <v>40</v>
      </c>
      <c r="M2099" s="3" t="s">
        <v>40</v>
      </c>
      <c r="N2099" s="3" t="s">
        <v>41</v>
      </c>
      <c r="O2099" s="3" t="s">
        <v>40</v>
      </c>
    </row>
    <row r="2100" spans="1:15" ht="15">
      <c r="A2100" s="3">
        <v>3943</v>
      </c>
      <c r="B2100" s="3">
        <v>42</v>
      </c>
      <c r="C2100" s="3">
        <v>17</v>
      </c>
      <c r="D2100" s="6">
        <v>89</v>
      </c>
      <c r="E2100" s="9" t="str">
        <f>IF(D2100&lt;=50,"0-50",IF(D2100&lt;=100,"51-100","100+"))</f>
        <v>51-100</v>
      </c>
      <c r="F2100" s="8">
        <v>90095</v>
      </c>
      <c r="G2100" s="3">
        <v>1</v>
      </c>
      <c r="H2100" s="3">
        <v>0.1</v>
      </c>
      <c r="I2100" s="3" t="s">
        <v>39</v>
      </c>
      <c r="J2100" s="3">
        <v>170</v>
      </c>
      <c r="K2100" s="3" t="s">
        <v>40</v>
      </c>
      <c r="L2100" s="3" t="s">
        <v>40</v>
      </c>
      <c r="M2100" s="3" t="s">
        <v>40</v>
      </c>
      <c r="N2100" s="3" t="s">
        <v>41</v>
      </c>
      <c r="O2100" s="3" t="s">
        <v>40</v>
      </c>
    </row>
    <row r="2101" spans="1:15" ht="15">
      <c r="A2101" s="3">
        <v>3995</v>
      </c>
      <c r="B2101" s="3">
        <v>42</v>
      </c>
      <c r="C2101" s="3">
        <v>18</v>
      </c>
      <c r="D2101" s="6">
        <v>88</v>
      </c>
      <c r="E2101" s="9" t="str">
        <f>IF(D2101&lt;=50,"0-50",IF(D2101&lt;=100,"51-100","100+"))</f>
        <v>51-100</v>
      </c>
      <c r="F2101" s="8">
        <v>92675</v>
      </c>
      <c r="G2101" s="3">
        <v>4</v>
      </c>
      <c r="H2101" s="3">
        <v>0.8</v>
      </c>
      <c r="I2101" s="3" t="s">
        <v>44</v>
      </c>
      <c r="J2101" s="3">
        <v>0</v>
      </c>
      <c r="K2101" s="3" t="s">
        <v>40</v>
      </c>
      <c r="L2101" s="3" t="s">
        <v>40</v>
      </c>
      <c r="M2101" s="3" t="s">
        <v>40</v>
      </c>
      <c r="N2101" s="3" t="s">
        <v>41</v>
      </c>
      <c r="O2101" s="3" t="s">
        <v>41</v>
      </c>
    </row>
    <row r="2102" spans="1:15" ht="15">
      <c r="A2102" s="3">
        <v>4010</v>
      </c>
      <c r="B2102" s="3">
        <v>42</v>
      </c>
      <c r="C2102" s="3">
        <v>18</v>
      </c>
      <c r="D2102" s="6">
        <v>189</v>
      </c>
      <c r="E2102" s="9" t="str">
        <f>IF(D2102&lt;=50,"0-50",IF(D2102&lt;=100,"51-100","100+"))</f>
        <v>100+</v>
      </c>
      <c r="F2102" s="8">
        <v>91605</v>
      </c>
      <c r="G2102" s="3">
        <v>2</v>
      </c>
      <c r="H2102" s="3">
        <v>7.6</v>
      </c>
      <c r="I2102" s="3" t="s">
        <v>44</v>
      </c>
      <c r="J2102" s="3">
        <v>0</v>
      </c>
      <c r="K2102" s="3" t="s">
        <v>40</v>
      </c>
      <c r="L2102" s="3" t="s">
        <v>40</v>
      </c>
      <c r="M2102" s="3" t="s">
        <v>40</v>
      </c>
      <c r="N2102" s="3" t="s">
        <v>41</v>
      </c>
      <c r="O2102" s="3" t="s">
        <v>40</v>
      </c>
    </row>
    <row r="2103" spans="1:15" ht="15">
      <c r="A2103" s="3">
        <v>4032</v>
      </c>
      <c r="B2103" s="3">
        <v>42</v>
      </c>
      <c r="C2103" s="3">
        <v>18</v>
      </c>
      <c r="D2103" s="6">
        <v>29</v>
      </c>
      <c r="E2103" s="9" t="str">
        <f>IF(D2103&lt;=50,"0-50",IF(D2103&lt;=100,"51-100","100+"))</f>
        <v>0-50</v>
      </c>
      <c r="F2103" s="8">
        <v>91320</v>
      </c>
      <c r="G2103" s="3">
        <v>1</v>
      </c>
      <c r="H2103" s="3">
        <v>0.3</v>
      </c>
      <c r="I2103" s="3" t="s">
        <v>45</v>
      </c>
      <c r="J2103" s="3">
        <v>0</v>
      </c>
      <c r="K2103" s="3" t="s">
        <v>40</v>
      </c>
      <c r="L2103" s="3" t="s">
        <v>40</v>
      </c>
      <c r="M2103" s="3" t="s">
        <v>40</v>
      </c>
      <c r="N2103" s="3" t="s">
        <v>41</v>
      </c>
      <c r="O2103" s="3" t="s">
        <v>40</v>
      </c>
    </row>
    <row r="2104" spans="1:15" ht="15">
      <c r="A2104" s="3">
        <v>4056</v>
      </c>
      <c r="B2104" s="3">
        <v>42</v>
      </c>
      <c r="C2104" s="3">
        <v>18</v>
      </c>
      <c r="D2104" s="6">
        <v>65</v>
      </c>
      <c r="E2104" s="9" t="str">
        <f>IF(D2104&lt;=50,"0-50",IF(D2104&lt;=100,"51-100","100+"))</f>
        <v>51-100</v>
      </c>
      <c r="F2104" s="8">
        <v>93460</v>
      </c>
      <c r="G2104" s="3">
        <v>3</v>
      </c>
      <c r="H2104" s="3">
        <v>2.1</v>
      </c>
      <c r="I2104" s="3" t="s">
        <v>45</v>
      </c>
      <c r="J2104" s="3">
        <v>0</v>
      </c>
      <c r="K2104" s="3" t="s">
        <v>40</v>
      </c>
      <c r="L2104" s="3" t="s">
        <v>40</v>
      </c>
      <c r="M2104" s="3" t="s">
        <v>40</v>
      </c>
      <c r="N2104" s="3" t="s">
        <v>41</v>
      </c>
      <c r="O2104" s="3" t="s">
        <v>41</v>
      </c>
    </row>
    <row r="2105" spans="1:15" ht="15">
      <c r="A2105" s="3">
        <v>4073</v>
      </c>
      <c r="B2105" s="3">
        <v>42</v>
      </c>
      <c r="C2105" s="3">
        <v>17</v>
      </c>
      <c r="D2105" s="6">
        <v>78</v>
      </c>
      <c r="E2105" s="9" t="str">
        <f>IF(D2105&lt;=50,"0-50",IF(D2105&lt;=100,"51-100","100+"))</f>
        <v>51-100</v>
      </c>
      <c r="F2105" s="8">
        <v>92521</v>
      </c>
      <c r="G2105" s="3">
        <v>1</v>
      </c>
      <c r="H2105" s="3">
        <v>1</v>
      </c>
      <c r="I2105" s="3" t="s">
        <v>45</v>
      </c>
      <c r="J2105" s="3">
        <v>0</v>
      </c>
      <c r="K2105" s="3" t="s">
        <v>40</v>
      </c>
      <c r="L2105" s="3" t="s">
        <v>40</v>
      </c>
      <c r="M2105" s="3" t="s">
        <v>40</v>
      </c>
      <c r="N2105" s="3" t="s">
        <v>41</v>
      </c>
      <c r="O2105" s="3" t="s">
        <v>40</v>
      </c>
    </row>
    <row r="2106" spans="1:15" ht="15">
      <c r="A2106" s="3">
        <v>4091</v>
      </c>
      <c r="B2106" s="3">
        <v>42</v>
      </c>
      <c r="C2106" s="3">
        <v>18</v>
      </c>
      <c r="D2106" s="6">
        <v>49</v>
      </c>
      <c r="E2106" s="9" t="str">
        <f>IF(D2106&lt;=50,"0-50",IF(D2106&lt;=100,"51-100","100+"))</f>
        <v>0-50</v>
      </c>
      <c r="F2106" s="8">
        <v>92717</v>
      </c>
      <c r="G2106" s="3">
        <v>3</v>
      </c>
      <c r="H2106" s="3">
        <v>2.1</v>
      </c>
      <c r="I2106" s="3" t="s">
        <v>45</v>
      </c>
      <c r="J2106" s="3">
        <v>0</v>
      </c>
      <c r="K2106" s="3" t="s">
        <v>40</v>
      </c>
      <c r="L2106" s="3" t="s">
        <v>41</v>
      </c>
      <c r="M2106" s="3" t="s">
        <v>40</v>
      </c>
      <c r="N2106" s="3" t="s">
        <v>41</v>
      </c>
      <c r="O2106" s="3" t="s">
        <v>40</v>
      </c>
    </row>
    <row r="2107" spans="1:15" ht="15">
      <c r="A2107" s="3">
        <v>4096</v>
      </c>
      <c r="B2107" s="3">
        <v>42</v>
      </c>
      <c r="C2107" s="3">
        <v>17</v>
      </c>
      <c r="D2107" s="6">
        <v>59</v>
      </c>
      <c r="E2107" s="9" t="str">
        <f>IF(D2107&lt;=50,"0-50",IF(D2107&lt;=100,"51-100","100+"))</f>
        <v>51-100</v>
      </c>
      <c r="F2107" s="8">
        <v>94105</v>
      </c>
      <c r="G2107" s="3">
        <v>4</v>
      </c>
      <c r="H2107" s="3">
        <v>0.4</v>
      </c>
      <c r="I2107" s="3" t="s">
        <v>44</v>
      </c>
      <c r="J2107" s="3">
        <v>0</v>
      </c>
      <c r="K2107" s="3" t="s">
        <v>40</v>
      </c>
      <c r="L2107" s="3" t="s">
        <v>40</v>
      </c>
      <c r="M2107" s="3" t="s">
        <v>40</v>
      </c>
      <c r="N2107" s="3" t="s">
        <v>41</v>
      </c>
      <c r="O2107" s="3" t="s">
        <v>40</v>
      </c>
    </row>
    <row r="2108" spans="1:15" ht="15">
      <c r="A2108" s="3">
        <v>4176</v>
      </c>
      <c r="B2108" s="3">
        <v>42</v>
      </c>
      <c r="C2108" s="3">
        <v>17</v>
      </c>
      <c r="D2108" s="6">
        <v>154</v>
      </c>
      <c r="E2108" s="9" t="str">
        <f>IF(D2108&lt;=50,"0-50",IF(D2108&lt;=100,"51-100","100+"))</f>
        <v>100+</v>
      </c>
      <c r="F2108" s="8">
        <v>93955</v>
      </c>
      <c r="G2108" s="3">
        <v>3</v>
      </c>
      <c r="H2108" s="3">
        <v>4.9000000000000004</v>
      </c>
      <c r="I2108" s="3" t="s">
        <v>44</v>
      </c>
      <c r="J2108" s="3">
        <v>0</v>
      </c>
      <c r="K2108" s="3" t="s">
        <v>41</v>
      </c>
      <c r="L2108" s="3" t="s">
        <v>40</v>
      </c>
      <c r="M2108" s="3" t="s">
        <v>41</v>
      </c>
      <c r="N2108" s="3" t="s">
        <v>41</v>
      </c>
      <c r="O2108" s="3" t="s">
        <v>41</v>
      </c>
    </row>
    <row r="2109" spans="1:15" ht="15">
      <c r="A2109" s="3">
        <v>4192</v>
      </c>
      <c r="B2109" s="3">
        <v>42</v>
      </c>
      <c r="C2109" s="3">
        <v>15</v>
      </c>
      <c r="D2109" s="6">
        <v>39</v>
      </c>
      <c r="E2109" s="9" t="str">
        <f>IF(D2109&lt;=50,"0-50",IF(D2109&lt;=100,"51-100","100+"))</f>
        <v>0-50</v>
      </c>
      <c r="F2109" s="8">
        <v>91711</v>
      </c>
      <c r="G2109" s="3">
        <v>3</v>
      </c>
      <c r="H2109" s="3">
        <v>1</v>
      </c>
      <c r="I2109" s="3" t="s">
        <v>39</v>
      </c>
      <c r="J2109" s="3">
        <v>132</v>
      </c>
      <c r="K2109" s="3" t="s">
        <v>40</v>
      </c>
      <c r="L2109" s="3" t="s">
        <v>40</v>
      </c>
      <c r="M2109" s="3" t="s">
        <v>40</v>
      </c>
      <c r="N2109" s="3" t="s">
        <v>40</v>
      </c>
      <c r="O2109" s="3" t="s">
        <v>40</v>
      </c>
    </row>
    <row r="2110" spans="1:15" ht="15">
      <c r="A2110" s="3">
        <v>4252</v>
      </c>
      <c r="B2110" s="3">
        <v>42</v>
      </c>
      <c r="C2110" s="3">
        <v>16</v>
      </c>
      <c r="D2110" s="6">
        <v>62</v>
      </c>
      <c r="E2110" s="9" t="str">
        <f>IF(D2110&lt;=50,"0-50",IF(D2110&lt;=100,"51-100","100+"))</f>
        <v>51-100</v>
      </c>
      <c r="F2110" s="8">
        <v>95064</v>
      </c>
      <c r="G2110" s="3">
        <v>3</v>
      </c>
      <c r="H2110" s="3">
        <v>0.9</v>
      </c>
      <c r="I2110" s="3" t="s">
        <v>45</v>
      </c>
      <c r="J2110" s="3">
        <v>0</v>
      </c>
      <c r="K2110" s="3" t="s">
        <v>40</v>
      </c>
      <c r="L2110" s="3" t="s">
        <v>40</v>
      </c>
      <c r="M2110" s="3" t="s">
        <v>40</v>
      </c>
      <c r="N2110" s="3" t="s">
        <v>41</v>
      </c>
      <c r="O2110" s="3" t="s">
        <v>40</v>
      </c>
    </row>
    <row r="2111" spans="1:15" ht="15">
      <c r="A2111" s="3">
        <v>4267</v>
      </c>
      <c r="B2111" s="3">
        <v>42</v>
      </c>
      <c r="C2111" s="3">
        <v>16</v>
      </c>
      <c r="D2111" s="6">
        <v>11</v>
      </c>
      <c r="E2111" s="9" t="str">
        <f>IF(D2111&lt;=50,"0-50",IF(D2111&lt;=100,"51-100","100+"))</f>
        <v>0-50</v>
      </c>
      <c r="F2111" s="8">
        <v>94015</v>
      </c>
      <c r="G2111" s="3">
        <v>1</v>
      </c>
      <c r="H2111" s="3">
        <v>0.2</v>
      </c>
      <c r="I2111" s="3" t="s">
        <v>44</v>
      </c>
      <c r="J2111" s="3">
        <v>87</v>
      </c>
      <c r="K2111" s="3" t="s">
        <v>40</v>
      </c>
      <c r="L2111" s="3" t="s">
        <v>40</v>
      </c>
      <c r="M2111" s="3" t="s">
        <v>40</v>
      </c>
      <c r="N2111" s="3" t="s">
        <v>40</v>
      </c>
      <c r="O2111" s="3" t="s">
        <v>41</v>
      </c>
    </row>
    <row r="2112" spans="1:15" ht="15">
      <c r="A2112" s="3">
        <v>4281</v>
      </c>
      <c r="B2112" s="3">
        <v>42</v>
      </c>
      <c r="C2112" s="3">
        <v>18</v>
      </c>
      <c r="D2112" s="6">
        <v>135</v>
      </c>
      <c r="E2112" s="9" t="str">
        <f>IF(D2112&lt;=50,"0-50",IF(D2112&lt;=100,"51-100","100+"))</f>
        <v>100+</v>
      </c>
      <c r="F2112" s="8">
        <v>95136</v>
      </c>
      <c r="G2112" s="3">
        <v>2</v>
      </c>
      <c r="H2112" s="3">
        <v>3.3</v>
      </c>
      <c r="I2112" s="3" t="s">
        <v>44</v>
      </c>
      <c r="J2112" s="3">
        <v>0</v>
      </c>
      <c r="K2112" s="3" t="s">
        <v>40</v>
      </c>
      <c r="L2112" s="3" t="s">
        <v>41</v>
      </c>
      <c r="M2112" s="3" t="s">
        <v>41</v>
      </c>
      <c r="N2112" s="3" t="s">
        <v>41</v>
      </c>
      <c r="O2112" s="3" t="s">
        <v>41</v>
      </c>
    </row>
    <row r="2113" spans="1:15" ht="15">
      <c r="A2113" s="3">
        <v>4289</v>
      </c>
      <c r="B2113" s="3">
        <v>42</v>
      </c>
      <c r="C2113" s="3">
        <v>17</v>
      </c>
      <c r="D2113" s="6">
        <v>28</v>
      </c>
      <c r="E2113" s="9" t="str">
        <f>IF(D2113&lt;=50,"0-50",IF(D2113&lt;=100,"51-100","100+"))</f>
        <v>0-50</v>
      </c>
      <c r="F2113" s="8">
        <v>94010</v>
      </c>
      <c r="G2113" s="3">
        <v>1</v>
      </c>
      <c r="H2113" s="3">
        <v>0.6</v>
      </c>
      <c r="I2113" s="3" t="s">
        <v>45</v>
      </c>
      <c r="J2113" s="3">
        <v>0</v>
      </c>
      <c r="K2113" s="3" t="s">
        <v>40</v>
      </c>
      <c r="L2113" s="3" t="s">
        <v>40</v>
      </c>
      <c r="M2113" s="3" t="s">
        <v>40</v>
      </c>
      <c r="N2113" s="3" t="s">
        <v>40</v>
      </c>
      <c r="O2113" s="3" t="s">
        <v>41</v>
      </c>
    </row>
    <row r="2114" spans="1:15" ht="15">
      <c r="A2114" s="3">
        <v>4380</v>
      </c>
      <c r="B2114" s="3">
        <v>42</v>
      </c>
      <c r="C2114" s="3">
        <v>17</v>
      </c>
      <c r="D2114" s="6">
        <v>53</v>
      </c>
      <c r="E2114" s="9" t="str">
        <f>IF(D2114&lt;=50,"0-50",IF(D2114&lt;=100,"51-100","100+"))</f>
        <v>51-100</v>
      </c>
      <c r="F2114" s="8">
        <v>93023</v>
      </c>
      <c r="G2114" s="3">
        <v>4</v>
      </c>
      <c r="H2114" s="3">
        <v>1.9</v>
      </c>
      <c r="I2114" s="3" t="s">
        <v>45</v>
      </c>
      <c r="J2114" s="3">
        <v>0</v>
      </c>
      <c r="K2114" s="3" t="s">
        <v>40</v>
      </c>
      <c r="L2114" s="3" t="s">
        <v>40</v>
      </c>
      <c r="M2114" s="3" t="s">
        <v>40</v>
      </c>
      <c r="N2114" s="3" t="s">
        <v>41</v>
      </c>
      <c r="O2114" s="3" t="s">
        <v>40</v>
      </c>
    </row>
    <row r="2115" spans="1:15" ht="15">
      <c r="A2115" s="3">
        <v>4420</v>
      </c>
      <c r="B2115" s="3">
        <v>42</v>
      </c>
      <c r="C2115" s="3">
        <v>17</v>
      </c>
      <c r="D2115" s="6">
        <v>85</v>
      </c>
      <c r="E2115" s="9" t="str">
        <f>IF(D2115&lt;=50,"0-50",IF(D2115&lt;=100,"51-100","100+"))</f>
        <v>51-100</v>
      </c>
      <c r="F2115" s="8">
        <v>93065</v>
      </c>
      <c r="G2115" s="3">
        <v>1</v>
      </c>
      <c r="H2115" s="3">
        <v>3.7</v>
      </c>
      <c r="I2115" s="3" t="s">
        <v>45</v>
      </c>
      <c r="J2115" s="3">
        <v>272</v>
      </c>
      <c r="K2115" s="3" t="s">
        <v>40</v>
      </c>
      <c r="L2115" s="3" t="s">
        <v>40</v>
      </c>
      <c r="M2115" s="3" t="s">
        <v>40</v>
      </c>
      <c r="N2115" s="3" t="s">
        <v>40</v>
      </c>
      <c r="O2115" s="3" t="s">
        <v>40</v>
      </c>
    </row>
    <row r="2116" spans="1:15" ht="15">
      <c r="A2116" s="3">
        <v>4536</v>
      </c>
      <c r="B2116" s="3">
        <v>42</v>
      </c>
      <c r="C2116" s="3">
        <v>18</v>
      </c>
      <c r="D2116" s="6">
        <v>39</v>
      </c>
      <c r="E2116" s="9" t="str">
        <f>IF(D2116&lt;=50,"0-50",IF(D2116&lt;=100,"51-100","100+"))</f>
        <v>0-50</v>
      </c>
      <c r="F2116" s="8">
        <v>96091</v>
      </c>
      <c r="G2116" s="3">
        <v>3</v>
      </c>
      <c r="H2116" s="3">
        <v>2.1</v>
      </c>
      <c r="I2116" s="3" t="s">
        <v>45</v>
      </c>
      <c r="J2116" s="3">
        <v>0</v>
      </c>
      <c r="K2116" s="3" t="s">
        <v>40</v>
      </c>
      <c r="L2116" s="3" t="s">
        <v>40</v>
      </c>
      <c r="M2116" s="3" t="s">
        <v>40</v>
      </c>
      <c r="N2116" s="3" t="s">
        <v>40</v>
      </c>
      <c r="O2116" s="3" t="s">
        <v>40</v>
      </c>
    </row>
    <row r="2117" spans="1:15" ht="15">
      <c r="A2117" s="3">
        <v>4635</v>
      </c>
      <c r="B2117" s="3">
        <v>42</v>
      </c>
      <c r="C2117" s="3">
        <v>17</v>
      </c>
      <c r="D2117" s="6">
        <v>29</v>
      </c>
      <c r="E2117" s="9" t="str">
        <f>IF(D2117&lt;=50,"0-50",IF(D2117&lt;=100,"51-100","100+"))</f>
        <v>0-50</v>
      </c>
      <c r="F2117" s="8">
        <v>94928</v>
      </c>
      <c r="G2117" s="3">
        <v>1</v>
      </c>
      <c r="H2117" s="3">
        <v>0.6</v>
      </c>
      <c r="I2117" s="3" t="s">
        <v>45</v>
      </c>
      <c r="J2117" s="3">
        <v>0</v>
      </c>
      <c r="K2117" s="3" t="s">
        <v>40</v>
      </c>
      <c r="L2117" s="3" t="s">
        <v>40</v>
      </c>
      <c r="M2117" s="3" t="s">
        <v>40</v>
      </c>
      <c r="N2117" s="3" t="s">
        <v>41</v>
      </c>
      <c r="O2117" s="3" t="s">
        <v>40</v>
      </c>
    </row>
    <row r="2118" spans="1:15" ht="15">
      <c r="A2118" s="3">
        <v>4702</v>
      </c>
      <c r="B2118" s="3">
        <v>42</v>
      </c>
      <c r="C2118" s="3">
        <v>16</v>
      </c>
      <c r="D2118" s="6">
        <v>49</v>
      </c>
      <c r="E2118" s="9" t="str">
        <f>IF(D2118&lt;=50,"0-50",IF(D2118&lt;=100,"51-100","100+"))</f>
        <v>0-50</v>
      </c>
      <c r="F2118" s="8">
        <v>90034</v>
      </c>
      <c r="G2118" s="3">
        <v>1</v>
      </c>
      <c r="H2118" s="3">
        <v>2.8</v>
      </c>
      <c r="I2118" s="3" t="s">
        <v>44</v>
      </c>
      <c r="J2118" s="3">
        <v>0</v>
      </c>
      <c r="K2118" s="3" t="s">
        <v>40</v>
      </c>
      <c r="L2118" s="3" t="s">
        <v>40</v>
      </c>
      <c r="M2118" s="3" t="s">
        <v>40</v>
      </c>
      <c r="N2118" s="3" t="s">
        <v>40</v>
      </c>
      <c r="O2118" s="3" t="s">
        <v>40</v>
      </c>
    </row>
    <row r="2119" spans="1:15" ht="15">
      <c r="A2119" s="3">
        <v>4809</v>
      </c>
      <c r="B2119" s="3">
        <v>42</v>
      </c>
      <c r="C2119" s="3">
        <v>16</v>
      </c>
      <c r="D2119" s="6">
        <v>32</v>
      </c>
      <c r="E2119" s="9" t="str">
        <f>IF(D2119&lt;=50,"0-50",IF(D2119&lt;=100,"51-100","100+"))</f>
        <v>0-50</v>
      </c>
      <c r="F2119" s="8">
        <v>90033</v>
      </c>
      <c r="G2119" s="3">
        <v>3</v>
      </c>
      <c r="H2119" s="3">
        <v>0.5</v>
      </c>
      <c r="I2119" s="3" t="s">
        <v>39</v>
      </c>
      <c r="J2119" s="3">
        <v>0</v>
      </c>
      <c r="K2119" s="3" t="s">
        <v>40</v>
      </c>
      <c r="L2119" s="3" t="s">
        <v>40</v>
      </c>
      <c r="M2119" s="3" t="s">
        <v>40</v>
      </c>
      <c r="N2119" s="3" t="s">
        <v>40</v>
      </c>
      <c r="O2119" s="3" t="s">
        <v>41</v>
      </c>
    </row>
    <row r="2120" spans="1:15" ht="15">
      <c r="A2120" s="3">
        <v>4821</v>
      </c>
      <c r="B2120" s="3">
        <v>42</v>
      </c>
      <c r="C2120" s="3">
        <v>17</v>
      </c>
      <c r="D2120" s="6">
        <v>44</v>
      </c>
      <c r="E2120" s="9" t="str">
        <f>IF(D2120&lt;=50,"0-50",IF(D2120&lt;=100,"51-100","100+"))</f>
        <v>0-50</v>
      </c>
      <c r="F2120" s="8">
        <v>94124</v>
      </c>
      <c r="G2120" s="3">
        <v>1</v>
      </c>
      <c r="H2120" s="3">
        <v>0.3</v>
      </c>
      <c r="I2120" s="3" t="s">
        <v>45</v>
      </c>
      <c r="J2120" s="3">
        <v>0</v>
      </c>
      <c r="K2120" s="3" t="s">
        <v>40</v>
      </c>
      <c r="L2120" s="3" t="s">
        <v>41</v>
      </c>
      <c r="M2120" s="3" t="s">
        <v>41</v>
      </c>
      <c r="N2120" s="3" t="s">
        <v>41</v>
      </c>
      <c r="O2120" s="3" t="s">
        <v>41</v>
      </c>
    </row>
    <row r="2121" spans="1:15" ht="15">
      <c r="A2121" s="3">
        <v>4894</v>
      </c>
      <c r="B2121" s="3">
        <v>42</v>
      </c>
      <c r="C2121" s="3">
        <v>12</v>
      </c>
      <c r="D2121" s="6">
        <v>39</v>
      </c>
      <c r="E2121" s="9" t="str">
        <f>IF(D2121&lt;=50,"0-50",IF(D2121&lt;=100,"51-100","100+"))</f>
        <v>0-50</v>
      </c>
      <c r="F2121" s="8">
        <v>94704</v>
      </c>
      <c r="G2121" s="3">
        <v>3</v>
      </c>
      <c r="H2121" s="3">
        <v>2</v>
      </c>
      <c r="I2121" s="3" t="s">
        <v>45</v>
      </c>
      <c r="J2121" s="3">
        <v>0</v>
      </c>
      <c r="K2121" s="3" t="s">
        <v>40</v>
      </c>
      <c r="L2121" s="3" t="s">
        <v>41</v>
      </c>
      <c r="M2121" s="3" t="s">
        <v>41</v>
      </c>
      <c r="N2121" s="3" t="s">
        <v>41</v>
      </c>
      <c r="O2121" s="3" t="s">
        <v>41</v>
      </c>
    </row>
    <row r="2122" spans="1:15" ht="15">
      <c r="A2122" s="3">
        <v>4921</v>
      </c>
      <c r="B2122" s="3">
        <v>42</v>
      </c>
      <c r="C2122" s="3">
        <v>16</v>
      </c>
      <c r="D2122" s="6">
        <v>28</v>
      </c>
      <c r="E2122" s="9" t="str">
        <f>IF(D2122&lt;=50,"0-50",IF(D2122&lt;=100,"51-100","100+"))</f>
        <v>0-50</v>
      </c>
      <c r="F2122" s="8">
        <v>94002</v>
      </c>
      <c r="G2122" s="3">
        <v>4</v>
      </c>
      <c r="H2122" s="3">
        <v>1.5</v>
      </c>
      <c r="I2122" s="3" t="s">
        <v>45</v>
      </c>
      <c r="J2122" s="3">
        <v>91</v>
      </c>
      <c r="K2122" s="3" t="s">
        <v>40</v>
      </c>
      <c r="L2122" s="3" t="s">
        <v>40</v>
      </c>
      <c r="M2122" s="3" t="s">
        <v>40</v>
      </c>
      <c r="N2122" s="3" t="s">
        <v>41</v>
      </c>
      <c r="O2122" s="3" t="s">
        <v>41</v>
      </c>
    </row>
    <row r="2123" spans="1:15" ht="15">
      <c r="A2123" s="3">
        <v>4946</v>
      </c>
      <c r="B2123" s="3">
        <v>42</v>
      </c>
      <c r="C2123" s="3">
        <v>18</v>
      </c>
      <c r="D2123" s="6">
        <v>49</v>
      </c>
      <c r="E2123" s="9" t="str">
        <f>IF(D2123&lt;=50,"0-50",IF(D2123&lt;=100,"51-100","100+"))</f>
        <v>0-50</v>
      </c>
      <c r="F2123" s="8">
        <v>95351</v>
      </c>
      <c r="G2123" s="3">
        <v>2</v>
      </c>
      <c r="H2123" s="3">
        <v>1.7</v>
      </c>
      <c r="I2123" s="3" t="s">
        <v>44</v>
      </c>
      <c r="J2123" s="3">
        <v>106</v>
      </c>
      <c r="K2123" s="3" t="s">
        <v>40</v>
      </c>
      <c r="L2123" s="3" t="s">
        <v>40</v>
      </c>
      <c r="M2123" s="3" t="s">
        <v>40</v>
      </c>
      <c r="N2123" s="3" t="s">
        <v>40</v>
      </c>
      <c r="O2123" s="3" t="s">
        <v>41</v>
      </c>
    </row>
    <row r="2124" spans="1:15" ht="15">
      <c r="A2124" s="3">
        <v>26</v>
      </c>
      <c r="B2124" s="3">
        <v>43</v>
      </c>
      <c r="C2124" s="3">
        <v>19</v>
      </c>
      <c r="D2124" s="6">
        <v>29</v>
      </c>
      <c r="E2124" s="9" t="str">
        <f>IF(D2124&lt;=50,"0-50",IF(D2124&lt;=100,"51-100","100+"))</f>
        <v>0-50</v>
      </c>
      <c r="F2124" s="8">
        <v>94305</v>
      </c>
      <c r="G2124" s="3">
        <v>3</v>
      </c>
      <c r="H2124" s="3">
        <v>0.5</v>
      </c>
      <c r="I2124" s="3" t="s">
        <v>44</v>
      </c>
      <c r="J2124" s="3">
        <v>97</v>
      </c>
      <c r="K2124" s="3" t="s">
        <v>40</v>
      </c>
      <c r="L2124" s="3" t="s">
        <v>40</v>
      </c>
      <c r="M2124" s="3" t="s">
        <v>40</v>
      </c>
      <c r="N2124" s="3" t="s">
        <v>41</v>
      </c>
      <c r="O2124" s="3" t="s">
        <v>40</v>
      </c>
    </row>
    <row r="2125" spans="1:15" ht="15">
      <c r="A2125" s="3">
        <v>93</v>
      </c>
      <c r="B2125" s="3">
        <v>43</v>
      </c>
      <c r="C2125" s="3">
        <v>19</v>
      </c>
      <c r="D2125" s="6">
        <v>34</v>
      </c>
      <c r="E2125" s="9" t="str">
        <f>IF(D2125&lt;=50,"0-50",IF(D2125&lt;=100,"51-100","100+"))</f>
        <v>0-50</v>
      </c>
      <c r="F2125" s="8">
        <v>94305</v>
      </c>
      <c r="G2125" s="3">
        <v>3</v>
      </c>
      <c r="H2125" s="3">
        <v>0.6</v>
      </c>
      <c r="I2125" s="3" t="s">
        <v>39</v>
      </c>
      <c r="J2125" s="3">
        <v>0</v>
      </c>
      <c r="K2125" s="3" t="s">
        <v>40</v>
      </c>
      <c r="L2125" s="3" t="s">
        <v>40</v>
      </c>
      <c r="M2125" s="3" t="s">
        <v>40</v>
      </c>
      <c r="N2125" s="3" t="s">
        <v>40</v>
      </c>
      <c r="O2125" s="3" t="s">
        <v>40</v>
      </c>
    </row>
    <row r="2126" spans="1:15" ht="15">
      <c r="A2126" s="3">
        <v>104</v>
      </c>
      <c r="B2126" s="3">
        <v>43</v>
      </c>
      <c r="C2126" s="3">
        <v>18</v>
      </c>
      <c r="D2126" s="6">
        <v>22</v>
      </c>
      <c r="E2126" s="9" t="str">
        <f>IF(D2126&lt;=50,"0-50",IF(D2126&lt;=100,"51-100","100+"))</f>
        <v>0-50</v>
      </c>
      <c r="F2126" s="8">
        <v>95670</v>
      </c>
      <c r="G2126" s="3">
        <v>2</v>
      </c>
      <c r="H2126" s="3">
        <v>0.3</v>
      </c>
      <c r="I2126" s="3" t="s">
        <v>39</v>
      </c>
      <c r="J2126" s="3">
        <v>0</v>
      </c>
      <c r="K2126" s="3" t="s">
        <v>40</v>
      </c>
      <c r="L2126" s="3" t="s">
        <v>40</v>
      </c>
      <c r="M2126" s="3" t="s">
        <v>40</v>
      </c>
      <c r="N2126" s="3" t="s">
        <v>41</v>
      </c>
      <c r="O2126" s="3" t="s">
        <v>40</v>
      </c>
    </row>
    <row r="2127" spans="1:15" ht="15">
      <c r="A2127" s="3">
        <v>107</v>
      </c>
      <c r="B2127" s="3">
        <v>43</v>
      </c>
      <c r="C2127" s="3">
        <v>17</v>
      </c>
      <c r="D2127" s="6">
        <v>69</v>
      </c>
      <c r="E2127" s="9" t="str">
        <f>IF(D2127&lt;=50,"0-50",IF(D2127&lt;=100,"51-100","100+"))</f>
        <v>51-100</v>
      </c>
      <c r="F2127" s="8">
        <v>92717</v>
      </c>
      <c r="G2127" s="3">
        <v>4</v>
      </c>
      <c r="H2127" s="3">
        <v>2.9</v>
      </c>
      <c r="I2127" s="3" t="s">
        <v>44</v>
      </c>
      <c r="J2127" s="3">
        <v>0</v>
      </c>
      <c r="K2127" s="3" t="s">
        <v>40</v>
      </c>
      <c r="L2127" s="3" t="s">
        <v>40</v>
      </c>
      <c r="M2127" s="3" t="s">
        <v>40</v>
      </c>
      <c r="N2127" s="3" t="s">
        <v>41</v>
      </c>
      <c r="O2127" s="3" t="s">
        <v>41</v>
      </c>
    </row>
    <row r="2128" spans="1:15" ht="15">
      <c r="A2128" s="3">
        <v>110</v>
      </c>
      <c r="B2128" s="3">
        <v>43</v>
      </c>
      <c r="C2128" s="3">
        <v>17</v>
      </c>
      <c r="D2128" s="6">
        <v>49</v>
      </c>
      <c r="E2128" s="9" t="str">
        <f>IF(D2128&lt;=50,"0-50",IF(D2128&lt;=100,"51-100","100+"))</f>
        <v>0-50</v>
      </c>
      <c r="F2128" s="8">
        <v>94542</v>
      </c>
      <c r="G2128" s="3">
        <v>1</v>
      </c>
      <c r="H2128" s="3">
        <v>2.8</v>
      </c>
      <c r="I2128" s="3" t="s">
        <v>44</v>
      </c>
      <c r="J2128" s="3">
        <v>0</v>
      </c>
      <c r="K2128" s="3" t="s">
        <v>40</v>
      </c>
      <c r="L2128" s="3" t="s">
        <v>40</v>
      </c>
      <c r="M2128" s="3" t="s">
        <v>40</v>
      </c>
      <c r="N2128" s="3" t="s">
        <v>41</v>
      </c>
      <c r="O2128" s="3" t="s">
        <v>40</v>
      </c>
    </row>
    <row r="2129" spans="1:15" ht="15">
      <c r="A2129" s="3">
        <v>237</v>
      </c>
      <c r="B2129" s="3">
        <v>43</v>
      </c>
      <c r="C2129" s="3">
        <v>18</v>
      </c>
      <c r="D2129" s="6">
        <v>89</v>
      </c>
      <c r="E2129" s="9" t="str">
        <f>IF(D2129&lt;=50,"0-50",IF(D2129&lt;=100,"51-100","100+"))</f>
        <v>51-100</v>
      </c>
      <c r="F2129" s="8">
        <v>93407</v>
      </c>
      <c r="G2129" s="3">
        <v>3</v>
      </c>
      <c r="H2129" s="3">
        <v>0.5</v>
      </c>
      <c r="I2129" s="3" t="s">
        <v>45</v>
      </c>
      <c r="J2129" s="3">
        <v>0</v>
      </c>
      <c r="K2129" s="3" t="s">
        <v>40</v>
      </c>
      <c r="L2129" s="3" t="s">
        <v>40</v>
      </c>
      <c r="M2129" s="3" t="s">
        <v>40</v>
      </c>
      <c r="N2129" s="3" t="s">
        <v>41</v>
      </c>
      <c r="O2129" s="3" t="s">
        <v>41</v>
      </c>
    </row>
    <row r="2130" spans="1:15" ht="15">
      <c r="A2130" s="3">
        <v>270</v>
      </c>
      <c r="B2130" s="3">
        <v>43</v>
      </c>
      <c r="C2130" s="3">
        <v>13</v>
      </c>
      <c r="D2130" s="6">
        <v>33</v>
      </c>
      <c r="E2130" s="9" t="str">
        <f>IF(D2130&lt;=50,"0-50",IF(D2130&lt;=100,"51-100","100+"))</f>
        <v>0-50</v>
      </c>
      <c r="F2130" s="8">
        <v>95039</v>
      </c>
      <c r="G2130" s="3">
        <v>1</v>
      </c>
      <c r="H2130" s="3">
        <v>0.75</v>
      </c>
      <c r="I2130" s="3" t="s">
        <v>45</v>
      </c>
      <c r="J2130" s="3">
        <v>0</v>
      </c>
      <c r="K2130" s="3" t="s">
        <v>40</v>
      </c>
      <c r="L2130" s="3" t="s">
        <v>40</v>
      </c>
      <c r="M2130" s="3" t="s">
        <v>40</v>
      </c>
      <c r="N2130" s="3" t="s">
        <v>40</v>
      </c>
      <c r="O2130" s="3" t="s">
        <v>40</v>
      </c>
    </row>
    <row r="2131" spans="1:15" ht="15">
      <c r="A2131" s="3">
        <v>292</v>
      </c>
      <c r="B2131" s="3">
        <v>43</v>
      </c>
      <c r="C2131" s="3">
        <v>16</v>
      </c>
      <c r="D2131" s="6">
        <v>8</v>
      </c>
      <c r="E2131" s="9" t="str">
        <f>IF(D2131&lt;=50,"0-50",IF(D2131&lt;=100,"51-100","100+"))</f>
        <v>0-50</v>
      </c>
      <c r="F2131" s="8">
        <v>90089</v>
      </c>
      <c r="G2131" s="3">
        <v>3</v>
      </c>
      <c r="H2131" s="3">
        <v>0.67</v>
      </c>
      <c r="I2131" s="3" t="s">
        <v>39</v>
      </c>
      <c r="J2131" s="3">
        <v>88</v>
      </c>
      <c r="K2131" s="3" t="s">
        <v>40</v>
      </c>
      <c r="L2131" s="3" t="s">
        <v>40</v>
      </c>
      <c r="M2131" s="3" t="s">
        <v>40</v>
      </c>
      <c r="N2131" s="3" t="s">
        <v>41</v>
      </c>
      <c r="O2131" s="3" t="s">
        <v>40</v>
      </c>
    </row>
    <row r="2132" spans="1:15" ht="15">
      <c r="A2132" s="3">
        <v>299</v>
      </c>
      <c r="B2132" s="3">
        <v>43</v>
      </c>
      <c r="C2132" s="3">
        <v>19</v>
      </c>
      <c r="D2132" s="6">
        <v>81</v>
      </c>
      <c r="E2132" s="9" t="str">
        <f>IF(D2132&lt;=50,"0-50",IF(D2132&lt;=100,"51-100","100+"))</f>
        <v>51-100</v>
      </c>
      <c r="F2132" s="8">
        <v>92069</v>
      </c>
      <c r="G2132" s="3">
        <v>2</v>
      </c>
      <c r="H2132" s="3">
        <v>3.2</v>
      </c>
      <c r="I2132" s="3" t="s">
        <v>44</v>
      </c>
      <c r="J2132" s="3">
        <v>0</v>
      </c>
      <c r="K2132" s="3" t="s">
        <v>40</v>
      </c>
      <c r="L2132" s="3" t="s">
        <v>40</v>
      </c>
      <c r="M2132" s="3" t="s">
        <v>40</v>
      </c>
      <c r="N2132" s="3" t="s">
        <v>40</v>
      </c>
      <c r="O2132" s="3" t="s">
        <v>40</v>
      </c>
    </row>
    <row r="2133" spans="1:15" ht="15">
      <c r="A2133" s="3">
        <v>343</v>
      </c>
      <c r="B2133" s="3">
        <v>43</v>
      </c>
      <c r="C2133" s="3">
        <v>19</v>
      </c>
      <c r="D2133" s="6">
        <v>118</v>
      </c>
      <c r="E2133" s="9" t="str">
        <f>IF(D2133&lt;=50,"0-50",IF(D2133&lt;=100,"51-100","100+"))</f>
        <v>100+</v>
      </c>
      <c r="F2133" s="8">
        <v>91304</v>
      </c>
      <c r="G2133" s="3">
        <v>2</v>
      </c>
      <c r="H2133" s="3">
        <v>3.3</v>
      </c>
      <c r="I2133" s="3" t="s">
        <v>44</v>
      </c>
      <c r="J2133" s="3">
        <v>0</v>
      </c>
      <c r="K2133" s="3" t="s">
        <v>40</v>
      </c>
      <c r="L2133" s="3" t="s">
        <v>40</v>
      </c>
      <c r="M2133" s="3" t="s">
        <v>40</v>
      </c>
      <c r="N2133" s="3" t="s">
        <v>40</v>
      </c>
      <c r="O2133" s="3" t="s">
        <v>41</v>
      </c>
    </row>
    <row r="2134" spans="1:15" ht="15">
      <c r="A2134" s="3">
        <v>356</v>
      </c>
      <c r="B2134" s="3">
        <v>43</v>
      </c>
      <c r="C2134" s="3">
        <v>19</v>
      </c>
      <c r="D2134" s="6">
        <v>71</v>
      </c>
      <c r="E2134" s="9" t="str">
        <f>IF(D2134&lt;=50,"0-50",IF(D2134&lt;=100,"51-100","100+"))</f>
        <v>51-100</v>
      </c>
      <c r="F2134" s="8">
        <v>92101</v>
      </c>
      <c r="G2134" s="3">
        <v>3</v>
      </c>
      <c r="H2134" s="3">
        <v>0.3</v>
      </c>
      <c r="I2134" s="3" t="s">
        <v>45</v>
      </c>
      <c r="J2134" s="3">
        <v>0</v>
      </c>
      <c r="K2134" s="3" t="s">
        <v>40</v>
      </c>
      <c r="L2134" s="3" t="s">
        <v>40</v>
      </c>
      <c r="M2134" s="3" t="s">
        <v>40</v>
      </c>
      <c r="N2134" s="3" t="s">
        <v>40</v>
      </c>
      <c r="O2134" s="3" t="s">
        <v>41</v>
      </c>
    </row>
    <row r="2135" spans="1:15" ht="15">
      <c r="A2135" s="3">
        <v>362</v>
      </c>
      <c r="B2135" s="3">
        <v>43</v>
      </c>
      <c r="C2135" s="3">
        <v>19</v>
      </c>
      <c r="D2135" s="6">
        <v>153</v>
      </c>
      <c r="E2135" s="9" t="str">
        <f>IF(D2135&lt;=50,"0-50",IF(D2135&lt;=100,"51-100","100+"))</f>
        <v>100+</v>
      </c>
      <c r="F2135" s="8">
        <v>90254</v>
      </c>
      <c r="G2135" s="3">
        <v>2</v>
      </c>
      <c r="H2135" s="3">
        <v>7.5</v>
      </c>
      <c r="I2135" s="3" t="s">
        <v>44</v>
      </c>
      <c r="J2135" s="3">
        <v>0</v>
      </c>
      <c r="K2135" s="3" t="s">
        <v>40</v>
      </c>
      <c r="L2135" s="3" t="s">
        <v>40</v>
      </c>
      <c r="M2135" s="3" t="s">
        <v>40</v>
      </c>
      <c r="N2135" s="3" t="s">
        <v>41</v>
      </c>
      <c r="O2135" s="3" t="s">
        <v>40</v>
      </c>
    </row>
    <row r="2136" spans="1:15" ht="15">
      <c r="A2136" s="3">
        <v>424</v>
      </c>
      <c r="B2136" s="3">
        <v>43</v>
      </c>
      <c r="C2136" s="3">
        <v>19</v>
      </c>
      <c r="D2136" s="6">
        <v>161</v>
      </c>
      <c r="E2136" s="9" t="str">
        <f>IF(D2136&lt;=50,"0-50",IF(D2136&lt;=100,"51-100","100+"))</f>
        <v>100+</v>
      </c>
      <c r="F2136" s="8">
        <v>95616</v>
      </c>
      <c r="G2136" s="3">
        <v>2</v>
      </c>
      <c r="H2136" s="3">
        <v>7.5</v>
      </c>
      <c r="I2136" s="3" t="s">
        <v>44</v>
      </c>
      <c r="J2136" s="3">
        <v>0</v>
      </c>
      <c r="K2136" s="3" t="s">
        <v>40</v>
      </c>
      <c r="L2136" s="3" t="s">
        <v>40</v>
      </c>
      <c r="M2136" s="3" t="s">
        <v>40</v>
      </c>
      <c r="N2136" s="3" t="s">
        <v>40</v>
      </c>
      <c r="O2136" s="3" t="s">
        <v>40</v>
      </c>
    </row>
    <row r="2137" spans="1:15" ht="15">
      <c r="A2137" s="3">
        <v>433</v>
      </c>
      <c r="B2137" s="3">
        <v>43</v>
      </c>
      <c r="C2137" s="3">
        <v>17</v>
      </c>
      <c r="D2137" s="6">
        <v>91</v>
      </c>
      <c r="E2137" s="9" t="str">
        <f>IF(D2137&lt;=50,"0-50",IF(D2137&lt;=100,"51-100","100+"))</f>
        <v>51-100</v>
      </c>
      <c r="F2137" s="8">
        <v>91311</v>
      </c>
      <c r="G2137" s="3">
        <v>1</v>
      </c>
      <c r="H2137" s="3">
        <v>5.7</v>
      </c>
      <c r="I2137" s="3" t="s">
        <v>44</v>
      </c>
      <c r="J2137" s="3">
        <v>0</v>
      </c>
      <c r="K2137" s="3" t="s">
        <v>40</v>
      </c>
      <c r="L2137" s="3" t="s">
        <v>40</v>
      </c>
      <c r="M2137" s="3" t="s">
        <v>40</v>
      </c>
      <c r="N2137" s="3" t="s">
        <v>41</v>
      </c>
      <c r="O2137" s="3" t="s">
        <v>40</v>
      </c>
    </row>
    <row r="2138" spans="1:15" ht="15">
      <c r="A2138" s="3">
        <v>465</v>
      </c>
      <c r="B2138" s="3">
        <v>43</v>
      </c>
      <c r="C2138" s="3">
        <v>19</v>
      </c>
      <c r="D2138" s="6">
        <v>83</v>
      </c>
      <c r="E2138" s="9" t="str">
        <f>IF(D2138&lt;=50,"0-50",IF(D2138&lt;=100,"51-100","100+"))</f>
        <v>51-100</v>
      </c>
      <c r="F2138" s="8">
        <v>94305</v>
      </c>
      <c r="G2138" s="3">
        <v>4</v>
      </c>
      <c r="H2138" s="3">
        <v>3.6</v>
      </c>
      <c r="I2138" s="3" t="s">
        <v>45</v>
      </c>
      <c r="J2138" s="3">
        <v>0</v>
      </c>
      <c r="K2138" s="3" t="s">
        <v>41</v>
      </c>
      <c r="L2138" s="3" t="s">
        <v>40</v>
      </c>
      <c r="M2138" s="3" t="s">
        <v>40</v>
      </c>
      <c r="N2138" s="3" t="s">
        <v>40</v>
      </c>
      <c r="O2138" s="3" t="s">
        <v>41</v>
      </c>
    </row>
    <row r="2139" spans="1:15" ht="15">
      <c r="A2139" s="3">
        <v>473</v>
      </c>
      <c r="B2139" s="3">
        <v>43</v>
      </c>
      <c r="C2139" s="3">
        <v>19</v>
      </c>
      <c r="D2139" s="6">
        <v>31</v>
      </c>
      <c r="E2139" s="9" t="str">
        <f>IF(D2139&lt;=50,"0-50",IF(D2139&lt;=100,"51-100","100+"))</f>
        <v>0-50</v>
      </c>
      <c r="F2139" s="8">
        <v>90007</v>
      </c>
      <c r="G2139" s="3">
        <v>4</v>
      </c>
      <c r="H2139" s="3">
        <v>0.3</v>
      </c>
      <c r="I2139" s="3" t="s">
        <v>44</v>
      </c>
      <c r="J2139" s="3">
        <v>156</v>
      </c>
      <c r="K2139" s="3" t="s">
        <v>40</v>
      </c>
      <c r="L2139" s="3" t="s">
        <v>40</v>
      </c>
      <c r="M2139" s="3" t="s">
        <v>40</v>
      </c>
      <c r="N2139" s="3" t="s">
        <v>41</v>
      </c>
      <c r="O2139" s="3" t="s">
        <v>40</v>
      </c>
    </row>
    <row r="2140" spans="1:15" ht="15">
      <c r="A2140" s="3">
        <v>476</v>
      </c>
      <c r="B2140" s="3">
        <v>43</v>
      </c>
      <c r="C2140" s="3">
        <v>19</v>
      </c>
      <c r="D2140" s="6">
        <v>152</v>
      </c>
      <c r="E2140" s="9" t="str">
        <f>IF(D2140&lt;=50,"0-50",IF(D2140&lt;=100,"51-100","100+"))</f>
        <v>100+</v>
      </c>
      <c r="F2140" s="8">
        <v>92008</v>
      </c>
      <c r="G2140" s="3">
        <v>3</v>
      </c>
      <c r="H2140" s="3">
        <v>6.1</v>
      </c>
      <c r="I2140" s="3" t="s">
        <v>39</v>
      </c>
      <c r="J2140" s="3">
        <v>0</v>
      </c>
      <c r="K2140" s="3" t="s">
        <v>41</v>
      </c>
      <c r="L2140" s="3" t="s">
        <v>40</v>
      </c>
      <c r="M2140" s="3" t="s">
        <v>40</v>
      </c>
      <c r="N2140" s="3" t="s">
        <v>40</v>
      </c>
      <c r="O2140" s="3" t="s">
        <v>40</v>
      </c>
    </row>
    <row r="2141" spans="1:15" ht="15">
      <c r="A2141" s="3">
        <v>546</v>
      </c>
      <c r="B2141" s="3">
        <v>43</v>
      </c>
      <c r="C2141" s="3">
        <v>19</v>
      </c>
      <c r="D2141" s="6">
        <v>28</v>
      </c>
      <c r="E2141" s="9" t="str">
        <f>IF(D2141&lt;=50,"0-50",IF(D2141&lt;=100,"51-100","100+"))</f>
        <v>0-50</v>
      </c>
      <c r="F2141" s="8">
        <v>94303</v>
      </c>
      <c r="G2141" s="3">
        <v>4</v>
      </c>
      <c r="H2141" s="3">
        <v>0.3</v>
      </c>
      <c r="I2141" s="3" t="s">
        <v>44</v>
      </c>
      <c r="J2141" s="3">
        <v>87</v>
      </c>
      <c r="K2141" s="3" t="s">
        <v>40</v>
      </c>
      <c r="L2141" s="3" t="s">
        <v>40</v>
      </c>
      <c r="M2141" s="3" t="s">
        <v>40</v>
      </c>
      <c r="N2141" s="3" t="s">
        <v>40</v>
      </c>
      <c r="O2141" s="3" t="s">
        <v>40</v>
      </c>
    </row>
    <row r="2142" spans="1:15" ht="15">
      <c r="A2142" s="3">
        <v>561</v>
      </c>
      <c r="B2142" s="3">
        <v>43</v>
      </c>
      <c r="C2142" s="3">
        <v>18</v>
      </c>
      <c r="D2142" s="6">
        <v>59</v>
      </c>
      <c r="E2142" s="9" t="str">
        <f>IF(D2142&lt;=50,"0-50",IF(D2142&lt;=100,"51-100","100+"))</f>
        <v>51-100</v>
      </c>
      <c r="F2142" s="8">
        <v>93943</v>
      </c>
      <c r="G2142" s="3">
        <v>1</v>
      </c>
      <c r="H2142" s="3">
        <v>3.7</v>
      </c>
      <c r="I2142" s="3" t="s">
        <v>45</v>
      </c>
      <c r="J2142" s="3">
        <v>0</v>
      </c>
      <c r="K2142" s="3" t="s">
        <v>40</v>
      </c>
      <c r="L2142" s="3" t="s">
        <v>40</v>
      </c>
      <c r="M2142" s="3" t="s">
        <v>40</v>
      </c>
      <c r="N2142" s="3" t="s">
        <v>41</v>
      </c>
      <c r="O2142" s="3" t="s">
        <v>40</v>
      </c>
    </row>
    <row r="2143" spans="1:15" ht="15">
      <c r="A2143" s="3">
        <v>641</v>
      </c>
      <c r="B2143" s="3">
        <v>43</v>
      </c>
      <c r="C2143" s="3">
        <v>18</v>
      </c>
      <c r="D2143" s="6">
        <v>85</v>
      </c>
      <c r="E2143" s="9" t="str">
        <f>IF(D2143&lt;=50,"0-50",IF(D2143&lt;=100,"51-100","100+"))</f>
        <v>51-100</v>
      </c>
      <c r="F2143" s="8">
        <v>94960</v>
      </c>
      <c r="G2143" s="3">
        <v>1</v>
      </c>
      <c r="H2143" s="3">
        <v>3.7</v>
      </c>
      <c r="I2143" s="3" t="s">
        <v>45</v>
      </c>
      <c r="J2143" s="3">
        <v>327</v>
      </c>
      <c r="K2143" s="3" t="s">
        <v>40</v>
      </c>
      <c r="L2143" s="3" t="s">
        <v>41</v>
      </c>
      <c r="M2143" s="3" t="s">
        <v>40</v>
      </c>
      <c r="N2143" s="3" t="s">
        <v>41</v>
      </c>
      <c r="O2143" s="3" t="s">
        <v>40</v>
      </c>
    </row>
    <row r="2144" spans="1:15" ht="15">
      <c r="A2144" s="3">
        <v>685</v>
      </c>
      <c r="B2144" s="3">
        <v>43</v>
      </c>
      <c r="C2144" s="3">
        <v>17</v>
      </c>
      <c r="D2144" s="6">
        <v>164</v>
      </c>
      <c r="E2144" s="9" t="str">
        <f>IF(D2144&lt;=50,"0-50",IF(D2144&lt;=100,"51-100","100+"))</f>
        <v>100+</v>
      </c>
      <c r="F2144" s="8">
        <v>90266</v>
      </c>
      <c r="G2144" s="3">
        <v>1</v>
      </c>
      <c r="H2144" s="3">
        <v>2.4</v>
      </c>
      <c r="I2144" s="3" t="s">
        <v>44</v>
      </c>
      <c r="J2144" s="3">
        <v>449</v>
      </c>
      <c r="K2144" s="3" t="s">
        <v>40</v>
      </c>
      <c r="L2144" s="3" t="s">
        <v>40</v>
      </c>
      <c r="M2144" s="3" t="s">
        <v>40</v>
      </c>
      <c r="N2144" s="3" t="s">
        <v>41</v>
      </c>
      <c r="O2144" s="3" t="s">
        <v>40</v>
      </c>
    </row>
    <row r="2145" spans="1:15" ht="15">
      <c r="A2145" s="3">
        <v>711</v>
      </c>
      <c r="B2145" s="3">
        <v>43</v>
      </c>
      <c r="C2145" s="3">
        <v>17</v>
      </c>
      <c r="D2145" s="6">
        <v>59</v>
      </c>
      <c r="E2145" s="9" t="str">
        <f>IF(D2145&lt;=50,"0-50",IF(D2145&lt;=100,"51-100","100+"))</f>
        <v>51-100</v>
      </c>
      <c r="F2145" s="8">
        <v>94085</v>
      </c>
      <c r="G2145" s="3">
        <v>3</v>
      </c>
      <c r="H2145" s="3">
        <v>0.9</v>
      </c>
      <c r="I2145" s="3" t="s">
        <v>45</v>
      </c>
      <c r="J2145" s="3">
        <v>87</v>
      </c>
      <c r="K2145" s="3" t="s">
        <v>40</v>
      </c>
      <c r="L2145" s="3" t="s">
        <v>40</v>
      </c>
      <c r="M2145" s="3" t="s">
        <v>40</v>
      </c>
      <c r="N2145" s="3" t="s">
        <v>41</v>
      </c>
      <c r="O2145" s="3" t="s">
        <v>41</v>
      </c>
    </row>
    <row r="2146" spans="1:15" ht="15">
      <c r="A2146" s="3">
        <v>731</v>
      </c>
      <c r="B2146" s="3">
        <v>43</v>
      </c>
      <c r="C2146" s="3">
        <v>18</v>
      </c>
      <c r="D2146" s="6">
        <v>140</v>
      </c>
      <c r="E2146" s="9" t="str">
        <f>IF(D2146&lt;=50,"0-50",IF(D2146&lt;=100,"51-100","100+"))</f>
        <v>100+</v>
      </c>
      <c r="F2146" s="8">
        <v>95616</v>
      </c>
      <c r="G2146" s="3">
        <v>1</v>
      </c>
      <c r="H2146" s="3">
        <v>7</v>
      </c>
      <c r="I2146" s="3" t="s">
        <v>44</v>
      </c>
      <c r="J2146" s="3">
        <v>205</v>
      </c>
      <c r="K2146" s="3" t="s">
        <v>40</v>
      </c>
      <c r="L2146" s="3" t="s">
        <v>40</v>
      </c>
      <c r="M2146" s="3" t="s">
        <v>40</v>
      </c>
      <c r="N2146" s="3" t="s">
        <v>41</v>
      </c>
      <c r="O2146" s="3" t="s">
        <v>40</v>
      </c>
    </row>
    <row r="2147" spans="1:15" ht="15">
      <c r="A2147" s="3">
        <v>769</v>
      </c>
      <c r="B2147" s="3">
        <v>43</v>
      </c>
      <c r="C2147" s="3">
        <v>19</v>
      </c>
      <c r="D2147" s="6">
        <v>72</v>
      </c>
      <c r="E2147" s="9" t="str">
        <f>IF(D2147&lt;=50,"0-50",IF(D2147&lt;=100,"51-100","100+"))</f>
        <v>51-100</v>
      </c>
      <c r="F2147" s="8">
        <v>90024</v>
      </c>
      <c r="G2147" s="3">
        <v>2</v>
      </c>
      <c r="H2147" s="3">
        <v>1.7</v>
      </c>
      <c r="I2147" s="3" t="s">
        <v>44</v>
      </c>
      <c r="J2147" s="3">
        <v>0</v>
      </c>
      <c r="K2147" s="3" t="s">
        <v>40</v>
      </c>
      <c r="L2147" s="3" t="s">
        <v>40</v>
      </c>
      <c r="M2147" s="3" t="s">
        <v>40</v>
      </c>
      <c r="N2147" s="3" t="s">
        <v>41</v>
      </c>
      <c r="O2147" s="3" t="s">
        <v>40</v>
      </c>
    </row>
    <row r="2148" spans="1:15" ht="15">
      <c r="A2148" s="3">
        <v>871</v>
      </c>
      <c r="B2148" s="3">
        <v>43</v>
      </c>
      <c r="C2148" s="3">
        <v>19</v>
      </c>
      <c r="D2148" s="6">
        <v>35</v>
      </c>
      <c r="E2148" s="9" t="str">
        <f>IF(D2148&lt;=50,"0-50",IF(D2148&lt;=100,"51-100","100+"))</f>
        <v>0-50</v>
      </c>
      <c r="F2148" s="8">
        <v>92106</v>
      </c>
      <c r="G2148" s="3">
        <v>3</v>
      </c>
      <c r="H2148" s="3">
        <v>0.5</v>
      </c>
      <c r="I2148" s="3" t="s">
        <v>44</v>
      </c>
      <c r="J2148" s="3">
        <v>0</v>
      </c>
      <c r="K2148" s="3" t="s">
        <v>40</v>
      </c>
      <c r="L2148" s="3" t="s">
        <v>40</v>
      </c>
      <c r="M2148" s="3" t="s">
        <v>40</v>
      </c>
      <c r="N2148" s="3" t="s">
        <v>41</v>
      </c>
      <c r="O2148" s="3" t="s">
        <v>40</v>
      </c>
    </row>
    <row r="2149" spans="1:15" ht="15">
      <c r="A2149" s="3">
        <v>896</v>
      </c>
      <c r="B2149" s="3">
        <v>43</v>
      </c>
      <c r="C2149" s="3">
        <v>17</v>
      </c>
      <c r="D2149" s="6">
        <v>84</v>
      </c>
      <c r="E2149" s="9" t="str">
        <f>IF(D2149&lt;=50,"0-50",IF(D2149&lt;=100,"51-100","100+"))</f>
        <v>51-100</v>
      </c>
      <c r="F2149" s="8">
        <v>94608</v>
      </c>
      <c r="G2149" s="3">
        <v>4</v>
      </c>
      <c r="H2149" s="3">
        <v>2.6</v>
      </c>
      <c r="I2149" s="3" t="s">
        <v>45</v>
      </c>
      <c r="J2149" s="3">
        <v>289</v>
      </c>
      <c r="K2149" s="3" t="s">
        <v>40</v>
      </c>
      <c r="L2149" s="3" t="s">
        <v>41</v>
      </c>
      <c r="M2149" s="3" t="s">
        <v>41</v>
      </c>
      <c r="N2149" s="3" t="s">
        <v>41</v>
      </c>
      <c r="O2149" s="3" t="s">
        <v>41</v>
      </c>
    </row>
    <row r="2150" spans="1:15" ht="15">
      <c r="A2150" s="3">
        <v>904</v>
      </c>
      <c r="B2150" s="3">
        <v>43</v>
      </c>
      <c r="C2150" s="3">
        <v>18</v>
      </c>
      <c r="D2150" s="6">
        <v>59</v>
      </c>
      <c r="E2150" s="9" t="str">
        <f>IF(D2150&lt;=50,"0-50",IF(D2150&lt;=100,"51-100","100+"))</f>
        <v>51-100</v>
      </c>
      <c r="F2150" s="8">
        <v>90048</v>
      </c>
      <c r="G2150" s="3">
        <v>1</v>
      </c>
      <c r="H2150" s="3">
        <v>2.4</v>
      </c>
      <c r="I2150" s="3" t="s">
        <v>44</v>
      </c>
      <c r="J2150" s="3">
        <v>250</v>
      </c>
      <c r="K2150" s="3" t="s">
        <v>40</v>
      </c>
      <c r="L2150" s="3" t="s">
        <v>40</v>
      </c>
      <c r="M2150" s="3" t="s">
        <v>40</v>
      </c>
      <c r="N2150" s="3" t="s">
        <v>41</v>
      </c>
      <c r="O2150" s="3" t="s">
        <v>40</v>
      </c>
    </row>
    <row r="2151" spans="1:15" ht="15">
      <c r="A2151" s="3">
        <v>972</v>
      </c>
      <c r="B2151" s="3">
        <v>43</v>
      </c>
      <c r="C2151" s="3">
        <v>19</v>
      </c>
      <c r="D2151" s="6">
        <v>174</v>
      </c>
      <c r="E2151" s="9" t="str">
        <f>IF(D2151&lt;=50,"0-50",IF(D2151&lt;=100,"51-100","100+"))</f>
        <v>100+</v>
      </c>
      <c r="F2151" s="8">
        <v>92028</v>
      </c>
      <c r="G2151" s="3">
        <v>3</v>
      </c>
      <c r="H2151" s="3">
        <v>1.7</v>
      </c>
      <c r="I2151" s="3" t="s">
        <v>45</v>
      </c>
      <c r="J2151" s="3">
        <v>231</v>
      </c>
      <c r="K2151" s="3" t="s">
        <v>41</v>
      </c>
      <c r="L2151" s="3" t="s">
        <v>40</v>
      </c>
      <c r="M2151" s="3" t="s">
        <v>41</v>
      </c>
      <c r="N2151" s="3" t="s">
        <v>41</v>
      </c>
      <c r="O2151" s="3" t="s">
        <v>41</v>
      </c>
    </row>
    <row r="2152" spans="1:15" ht="15">
      <c r="A2152" s="3">
        <v>974</v>
      </c>
      <c r="B2152" s="3">
        <v>43</v>
      </c>
      <c r="C2152" s="3">
        <v>18</v>
      </c>
      <c r="D2152" s="6">
        <v>85</v>
      </c>
      <c r="E2152" s="9" t="str">
        <f>IF(D2152&lt;=50,"0-50",IF(D2152&lt;=100,"51-100","100+"))</f>
        <v>51-100</v>
      </c>
      <c r="F2152" s="8">
        <v>92703</v>
      </c>
      <c r="G2152" s="3">
        <v>1</v>
      </c>
      <c r="H2152" s="3">
        <v>4</v>
      </c>
      <c r="I2152" s="3" t="s">
        <v>45</v>
      </c>
      <c r="J2152" s="3">
        <v>287</v>
      </c>
      <c r="K2152" s="3" t="s">
        <v>40</v>
      </c>
      <c r="L2152" s="3" t="s">
        <v>40</v>
      </c>
      <c r="M2152" s="3" t="s">
        <v>40</v>
      </c>
      <c r="N2152" s="3" t="s">
        <v>41</v>
      </c>
      <c r="O2152" s="3" t="s">
        <v>40</v>
      </c>
    </row>
    <row r="2153" spans="1:15" ht="15">
      <c r="A2153" s="3">
        <v>1036</v>
      </c>
      <c r="B2153" s="3">
        <v>43</v>
      </c>
      <c r="C2153" s="3">
        <v>17</v>
      </c>
      <c r="D2153" s="6">
        <v>81</v>
      </c>
      <c r="E2153" s="9" t="str">
        <f>IF(D2153&lt;=50,"0-50",IF(D2153&lt;=100,"51-100","100+"))</f>
        <v>51-100</v>
      </c>
      <c r="F2153" s="8">
        <v>94720</v>
      </c>
      <c r="G2153" s="3">
        <v>4</v>
      </c>
      <c r="H2153" s="3">
        <v>2.6</v>
      </c>
      <c r="I2153" s="3" t="s">
        <v>45</v>
      </c>
      <c r="J2153" s="3">
        <v>0</v>
      </c>
      <c r="K2153" s="3" t="s">
        <v>40</v>
      </c>
      <c r="L2153" s="3" t="s">
        <v>41</v>
      </c>
      <c r="M2153" s="3" t="s">
        <v>40</v>
      </c>
      <c r="N2153" s="3" t="s">
        <v>41</v>
      </c>
      <c r="O2153" s="3" t="s">
        <v>40</v>
      </c>
    </row>
    <row r="2154" spans="1:15" ht="15">
      <c r="A2154" s="3">
        <v>1046</v>
      </c>
      <c r="B2154" s="3">
        <v>43</v>
      </c>
      <c r="C2154" s="3">
        <v>18</v>
      </c>
      <c r="D2154" s="6">
        <v>84</v>
      </c>
      <c r="E2154" s="9" t="str">
        <f>IF(D2154&lt;=50,"0-50",IF(D2154&lt;=100,"51-100","100+"))</f>
        <v>51-100</v>
      </c>
      <c r="F2154" s="8">
        <v>92096</v>
      </c>
      <c r="G2154" s="3">
        <v>1</v>
      </c>
      <c r="H2154" s="3">
        <v>4</v>
      </c>
      <c r="I2154" s="3" t="s">
        <v>45</v>
      </c>
      <c r="J2154" s="3">
        <v>0</v>
      </c>
      <c r="K2154" s="3" t="s">
        <v>40</v>
      </c>
      <c r="L2154" s="3" t="s">
        <v>40</v>
      </c>
      <c r="M2154" s="3" t="s">
        <v>40</v>
      </c>
      <c r="N2154" s="3" t="s">
        <v>40</v>
      </c>
      <c r="O2154" s="3" t="s">
        <v>40</v>
      </c>
    </row>
    <row r="2155" spans="1:15" ht="15">
      <c r="A2155" s="3">
        <v>1053</v>
      </c>
      <c r="B2155" s="3">
        <v>43</v>
      </c>
      <c r="C2155" s="3">
        <v>17</v>
      </c>
      <c r="D2155" s="6">
        <v>49</v>
      </c>
      <c r="E2155" s="9" t="str">
        <f>IF(D2155&lt;=50,"0-50",IF(D2155&lt;=100,"51-100","100+"))</f>
        <v>0-50</v>
      </c>
      <c r="F2155" s="8">
        <v>95812</v>
      </c>
      <c r="G2155" s="3">
        <v>3</v>
      </c>
      <c r="H2155" s="3">
        <v>2.2000000000000002</v>
      </c>
      <c r="I2155" s="3" t="s">
        <v>39</v>
      </c>
      <c r="J2155" s="3">
        <v>103</v>
      </c>
      <c r="K2155" s="3" t="s">
        <v>40</v>
      </c>
      <c r="L2155" s="3" t="s">
        <v>40</v>
      </c>
      <c r="M2155" s="3" t="s">
        <v>40</v>
      </c>
      <c r="N2155" s="3" t="s">
        <v>41</v>
      </c>
      <c r="O2155" s="3" t="s">
        <v>41</v>
      </c>
    </row>
    <row r="2156" spans="1:15" ht="15">
      <c r="A2156" s="3">
        <v>1097</v>
      </c>
      <c r="B2156" s="3">
        <v>43</v>
      </c>
      <c r="C2156" s="3">
        <v>18</v>
      </c>
      <c r="D2156" s="6">
        <v>29</v>
      </c>
      <c r="E2156" s="9" t="str">
        <f>IF(D2156&lt;=50,"0-50",IF(D2156&lt;=100,"51-100","100+"))</f>
        <v>0-50</v>
      </c>
      <c r="F2156" s="8">
        <v>90245</v>
      </c>
      <c r="G2156" s="3">
        <v>1</v>
      </c>
      <c r="H2156" s="3">
        <v>0.3</v>
      </c>
      <c r="I2156" s="3" t="s">
        <v>45</v>
      </c>
      <c r="J2156" s="3">
        <v>0</v>
      </c>
      <c r="K2156" s="3" t="s">
        <v>40</v>
      </c>
      <c r="L2156" s="3" t="s">
        <v>40</v>
      </c>
      <c r="M2156" s="3" t="s">
        <v>40</v>
      </c>
      <c r="N2156" s="3" t="s">
        <v>41</v>
      </c>
      <c r="O2156" s="3" t="s">
        <v>40</v>
      </c>
    </row>
    <row r="2157" spans="1:15" ht="15">
      <c r="A2157" s="3">
        <v>1117</v>
      </c>
      <c r="B2157" s="3">
        <v>43</v>
      </c>
      <c r="C2157" s="3">
        <v>18</v>
      </c>
      <c r="D2157" s="6">
        <v>122</v>
      </c>
      <c r="E2157" s="9" t="str">
        <f>IF(D2157&lt;=50,"0-50",IF(D2157&lt;=100,"51-100","100+"))</f>
        <v>100+</v>
      </c>
      <c r="F2157" s="8">
        <v>92056</v>
      </c>
      <c r="G2157" s="3">
        <v>1</v>
      </c>
      <c r="H2157" s="3">
        <v>7</v>
      </c>
      <c r="I2157" s="3" t="s">
        <v>44</v>
      </c>
      <c r="J2157" s="3">
        <v>0</v>
      </c>
      <c r="K2157" s="3" t="s">
        <v>40</v>
      </c>
      <c r="L2157" s="3" t="s">
        <v>40</v>
      </c>
      <c r="M2157" s="3" t="s">
        <v>40</v>
      </c>
      <c r="N2157" s="3" t="s">
        <v>41</v>
      </c>
      <c r="O2157" s="3" t="s">
        <v>41</v>
      </c>
    </row>
    <row r="2158" spans="1:15" ht="15">
      <c r="A2158" s="3">
        <v>1166</v>
      </c>
      <c r="B2158" s="3">
        <v>43</v>
      </c>
      <c r="C2158" s="3">
        <v>19</v>
      </c>
      <c r="D2158" s="6">
        <v>113</v>
      </c>
      <c r="E2158" s="9" t="str">
        <f>IF(D2158&lt;=50,"0-50",IF(D2158&lt;=100,"51-100","100+"))</f>
        <v>100+</v>
      </c>
      <c r="F2158" s="8">
        <v>91203</v>
      </c>
      <c r="G2158" s="3">
        <v>1</v>
      </c>
      <c r="H2158" s="3">
        <v>1.7</v>
      </c>
      <c r="I2158" s="3" t="s">
        <v>44</v>
      </c>
      <c r="J2158" s="3">
        <v>0</v>
      </c>
      <c r="K2158" s="3" t="s">
        <v>40</v>
      </c>
      <c r="L2158" s="3" t="s">
        <v>40</v>
      </c>
      <c r="M2158" s="3" t="s">
        <v>40</v>
      </c>
      <c r="N2158" s="3" t="s">
        <v>40</v>
      </c>
      <c r="O2158" s="3" t="s">
        <v>40</v>
      </c>
    </row>
    <row r="2159" spans="1:15" ht="15">
      <c r="A2159" s="3">
        <v>1186</v>
      </c>
      <c r="B2159" s="3">
        <v>43</v>
      </c>
      <c r="C2159" s="3">
        <v>19</v>
      </c>
      <c r="D2159" s="6">
        <v>31</v>
      </c>
      <c r="E2159" s="9" t="str">
        <f>IF(D2159&lt;=50,"0-50",IF(D2159&lt;=100,"51-100","100+"))</f>
        <v>0-50</v>
      </c>
      <c r="F2159" s="8">
        <v>94025</v>
      </c>
      <c r="G2159" s="3">
        <v>3</v>
      </c>
      <c r="H2159" s="3">
        <v>0.5</v>
      </c>
      <c r="I2159" s="3" t="s">
        <v>44</v>
      </c>
      <c r="J2159" s="3">
        <v>0</v>
      </c>
      <c r="K2159" s="3" t="s">
        <v>40</v>
      </c>
      <c r="L2159" s="3" t="s">
        <v>40</v>
      </c>
      <c r="M2159" s="3" t="s">
        <v>40</v>
      </c>
      <c r="N2159" s="3" t="s">
        <v>40</v>
      </c>
      <c r="O2159" s="3" t="s">
        <v>40</v>
      </c>
    </row>
    <row r="2160" spans="1:15" ht="15">
      <c r="A2160" s="3">
        <v>1233</v>
      </c>
      <c r="B2160" s="3">
        <v>43</v>
      </c>
      <c r="C2160" s="3">
        <v>19</v>
      </c>
      <c r="D2160" s="6">
        <v>84</v>
      </c>
      <c r="E2160" s="9" t="str">
        <f>IF(D2160&lt;=50,"0-50",IF(D2160&lt;=100,"51-100","100+"))</f>
        <v>51-100</v>
      </c>
      <c r="F2160" s="8">
        <v>92646</v>
      </c>
      <c r="G2160" s="3">
        <v>4</v>
      </c>
      <c r="H2160" s="3">
        <v>0.2</v>
      </c>
      <c r="I2160" s="3" t="s">
        <v>45</v>
      </c>
      <c r="J2160" s="3">
        <v>297</v>
      </c>
      <c r="K2160" s="3" t="s">
        <v>40</v>
      </c>
      <c r="L2160" s="3" t="s">
        <v>40</v>
      </c>
      <c r="M2160" s="3" t="s">
        <v>40</v>
      </c>
      <c r="N2160" s="3" t="s">
        <v>41</v>
      </c>
      <c r="O2160" s="3" t="s">
        <v>40</v>
      </c>
    </row>
    <row r="2161" spans="1:15" ht="15">
      <c r="A2161" s="3">
        <v>1271</v>
      </c>
      <c r="B2161" s="3">
        <v>43</v>
      </c>
      <c r="C2161" s="3">
        <v>18</v>
      </c>
      <c r="D2161" s="6">
        <v>60</v>
      </c>
      <c r="E2161" s="9" t="str">
        <f>IF(D2161&lt;=50,"0-50",IF(D2161&lt;=100,"51-100","100+"))</f>
        <v>51-100</v>
      </c>
      <c r="F2161" s="8">
        <v>91311</v>
      </c>
      <c r="G2161" s="3">
        <v>2</v>
      </c>
      <c r="H2161" s="3">
        <v>2.2000000000000002</v>
      </c>
      <c r="I2161" s="3" t="s">
        <v>45</v>
      </c>
      <c r="J2161" s="3">
        <v>0</v>
      </c>
      <c r="K2161" s="3" t="s">
        <v>40</v>
      </c>
      <c r="L2161" s="3" t="s">
        <v>40</v>
      </c>
      <c r="M2161" s="3" t="s">
        <v>40</v>
      </c>
      <c r="N2161" s="3" t="s">
        <v>40</v>
      </c>
      <c r="O2161" s="3" t="s">
        <v>41</v>
      </c>
    </row>
    <row r="2162" spans="1:15" ht="15">
      <c r="A2162" s="3">
        <v>1436</v>
      </c>
      <c r="B2162" s="3">
        <v>43</v>
      </c>
      <c r="C2162" s="3">
        <v>17</v>
      </c>
      <c r="D2162" s="6">
        <v>55</v>
      </c>
      <c r="E2162" s="9" t="str">
        <f>IF(D2162&lt;=50,"0-50",IF(D2162&lt;=100,"51-100","100+"))</f>
        <v>51-100</v>
      </c>
      <c r="F2162" s="8">
        <v>90266</v>
      </c>
      <c r="G2162" s="3">
        <v>1</v>
      </c>
      <c r="H2162" s="3">
        <v>0.2</v>
      </c>
      <c r="I2162" s="3" t="s">
        <v>44</v>
      </c>
      <c r="J2162" s="3">
        <v>0</v>
      </c>
      <c r="K2162" s="3" t="s">
        <v>40</v>
      </c>
      <c r="L2162" s="3" t="s">
        <v>40</v>
      </c>
      <c r="M2162" s="3" t="s">
        <v>40</v>
      </c>
      <c r="N2162" s="3" t="s">
        <v>41</v>
      </c>
      <c r="O2162" s="3" t="s">
        <v>40</v>
      </c>
    </row>
    <row r="2163" spans="1:15" ht="15">
      <c r="A2163" s="3">
        <v>1508</v>
      </c>
      <c r="B2163" s="3">
        <v>43</v>
      </c>
      <c r="C2163" s="3">
        <v>18</v>
      </c>
      <c r="D2163" s="6">
        <v>50</v>
      </c>
      <c r="E2163" s="9" t="str">
        <f>IF(D2163&lt;=50,"0-50",IF(D2163&lt;=100,"51-100","100+"))</f>
        <v>0-50</v>
      </c>
      <c r="F2163" s="8">
        <v>91006</v>
      </c>
      <c r="G2163" s="3">
        <v>4</v>
      </c>
      <c r="H2163" s="3">
        <v>1.9</v>
      </c>
      <c r="I2163" s="3" t="s">
        <v>45</v>
      </c>
      <c r="J2163" s="3">
        <v>0</v>
      </c>
      <c r="K2163" s="3" t="s">
        <v>40</v>
      </c>
      <c r="L2163" s="3" t="s">
        <v>40</v>
      </c>
      <c r="M2163" s="3" t="s">
        <v>40</v>
      </c>
      <c r="N2163" s="3" t="s">
        <v>40</v>
      </c>
      <c r="O2163" s="3" t="s">
        <v>40</v>
      </c>
    </row>
    <row r="2164" spans="1:15" ht="15">
      <c r="A2164" s="3">
        <v>1519</v>
      </c>
      <c r="B2164" s="3">
        <v>43</v>
      </c>
      <c r="C2164" s="3">
        <v>17</v>
      </c>
      <c r="D2164" s="6">
        <v>64</v>
      </c>
      <c r="E2164" s="9" t="str">
        <f>IF(D2164&lt;=50,"0-50",IF(D2164&lt;=100,"51-100","100+"))</f>
        <v>51-100</v>
      </c>
      <c r="F2164" s="8">
        <v>95053</v>
      </c>
      <c r="G2164" s="3">
        <v>4</v>
      </c>
      <c r="H2164" s="3">
        <v>3</v>
      </c>
      <c r="I2164" s="3" t="s">
        <v>45</v>
      </c>
      <c r="J2164" s="3">
        <v>221</v>
      </c>
      <c r="K2164" s="3" t="s">
        <v>41</v>
      </c>
      <c r="L2164" s="3" t="s">
        <v>40</v>
      </c>
      <c r="M2164" s="3" t="s">
        <v>40</v>
      </c>
      <c r="N2164" s="3" t="s">
        <v>41</v>
      </c>
      <c r="O2164" s="3" t="s">
        <v>40</v>
      </c>
    </row>
    <row r="2165" spans="1:15" ht="15">
      <c r="A2165" s="3">
        <v>1526</v>
      </c>
      <c r="B2165" s="3">
        <v>43</v>
      </c>
      <c r="C2165" s="3">
        <v>18</v>
      </c>
      <c r="D2165" s="6">
        <v>58</v>
      </c>
      <c r="E2165" s="9" t="str">
        <f>IF(D2165&lt;=50,"0-50",IF(D2165&lt;=100,"51-100","100+"))</f>
        <v>51-100</v>
      </c>
      <c r="F2165" s="8">
        <v>95747</v>
      </c>
      <c r="G2165" s="3">
        <v>1</v>
      </c>
      <c r="H2165" s="3">
        <v>2.4</v>
      </c>
      <c r="I2165" s="3" t="s">
        <v>44</v>
      </c>
      <c r="J2165" s="3">
        <v>0</v>
      </c>
      <c r="K2165" s="3" t="s">
        <v>40</v>
      </c>
      <c r="L2165" s="3" t="s">
        <v>40</v>
      </c>
      <c r="M2165" s="3" t="s">
        <v>40</v>
      </c>
      <c r="N2165" s="3" t="s">
        <v>40</v>
      </c>
      <c r="O2165" s="3" t="s">
        <v>40</v>
      </c>
    </row>
    <row r="2166" spans="1:15" ht="15">
      <c r="A2166" s="3">
        <v>1577</v>
      </c>
      <c r="B2166" s="3">
        <v>43</v>
      </c>
      <c r="C2166" s="3">
        <v>18</v>
      </c>
      <c r="D2166" s="6">
        <v>98</v>
      </c>
      <c r="E2166" s="9" t="str">
        <f>IF(D2166&lt;=50,"0-50",IF(D2166&lt;=100,"51-100","100+"))</f>
        <v>51-100</v>
      </c>
      <c r="F2166" s="8">
        <v>92131</v>
      </c>
      <c r="G2166" s="3">
        <v>2</v>
      </c>
      <c r="H2166" s="3">
        <v>0.4</v>
      </c>
      <c r="I2166" s="3" t="s">
        <v>44</v>
      </c>
      <c r="J2166" s="3">
        <v>0</v>
      </c>
      <c r="K2166" s="3" t="s">
        <v>40</v>
      </c>
      <c r="L2166" s="3" t="s">
        <v>40</v>
      </c>
      <c r="M2166" s="3" t="s">
        <v>40</v>
      </c>
      <c r="N2166" s="3" t="s">
        <v>41</v>
      </c>
      <c r="O2166" s="3" t="s">
        <v>40</v>
      </c>
    </row>
    <row r="2167" spans="1:15" ht="15">
      <c r="A2167" s="3">
        <v>1583</v>
      </c>
      <c r="B2167" s="3">
        <v>43</v>
      </c>
      <c r="C2167" s="3">
        <v>19</v>
      </c>
      <c r="D2167" s="6">
        <v>170</v>
      </c>
      <c r="E2167" s="9" t="str">
        <f>IF(D2167&lt;=50,"0-50",IF(D2167&lt;=100,"51-100","100+"))</f>
        <v>100+</v>
      </c>
      <c r="F2167" s="8">
        <v>92037</v>
      </c>
      <c r="G2167" s="3">
        <v>4</v>
      </c>
      <c r="H2167" s="3">
        <v>4.25</v>
      </c>
      <c r="I2167" s="3" t="s">
        <v>44</v>
      </c>
      <c r="J2167" s="3">
        <v>318</v>
      </c>
      <c r="K2167" s="3" t="s">
        <v>41</v>
      </c>
      <c r="L2167" s="3" t="s">
        <v>40</v>
      </c>
      <c r="M2167" s="3" t="s">
        <v>41</v>
      </c>
      <c r="N2167" s="3" t="s">
        <v>41</v>
      </c>
      <c r="O2167" s="3" t="s">
        <v>41</v>
      </c>
    </row>
    <row r="2168" spans="1:15" ht="15">
      <c r="A2168" s="3">
        <v>1670</v>
      </c>
      <c r="B2168" s="3">
        <v>43</v>
      </c>
      <c r="C2168" s="3">
        <v>18</v>
      </c>
      <c r="D2168" s="6">
        <v>21</v>
      </c>
      <c r="E2168" s="9" t="str">
        <f>IF(D2168&lt;=50,"0-50",IF(D2168&lt;=100,"51-100","100+"))</f>
        <v>0-50</v>
      </c>
      <c r="F2168" s="8">
        <v>95037</v>
      </c>
      <c r="G2168" s="3">
        <v>2</v>
      </c>
      <c r="H2168" s="3">
        <v>1.4</v>
      </c>
      <c r="I2168" s="3" t="s">
        <v>39</v>
      </c>
      <c r="J2168" s="3">
        <v>0</v>
      </c>
      <c r="K2168" s="3" t="s">
        <v>40</v>
      </c>
      <c r="L2168" s="3" t="s">
        <v>40</v>
      </c>
      <c r="M2168" s="3" t="s">
        <v>40</v>
      </c>
      <c r="N2168" s="3" t="s">
        <v>41</v>
      </c>
      <c r="O2168" s="3" t="s">
        <v>41</v>
      </c>
    </row>
    <row r="2169" spans="1:15" ht="15">
      <c r="A2169" s="3">
        <v>1701</v>
      </c>
      <c r="B2169" s="3">
        <v>43</v>
      </c>
      <c r="C2169" s="3">
        <v>16</v>
      </c>
      <c r="D2169" s="6">
        <v>71</v>
      </c>
      <c r="E2169" s="9" t="str">
        <f>IF(D2169&lt;=50,"0-50",IF(D2169&lt;=100,"51-100","100+"))</f>
        <v>51-100</v>
      </c>
      <c r="F2169" s="8">
        <v>90089</v>
      </c>
      <c r="G2169" s="3">
        <v>3</v>
      </c>
      <c r="H2169" s="3">
        <v>2.33</v>
      </c>
      <c r="I2169" s="3" t="s">
        <v>39</v>
      </c>
      <c r="J2169" s="3">
        <v>0</v>
      </c>
      <c r="K2169" s="3" t="s">
        <v>40</v>
      </c>
      <c r="L2169" s="3" t="s">
        <v>40</v>
      </c>
      <c r="M2169" s="3" t="s">
        <v>40</v>
      </c>
      <c r="N2169" s="3" t="s">
        <v>40</v>
      </c>
      <c r="O2169" s="3" t="s">
        <v>40</v>
      </c>
    </row>
    <row r="2170" spans="1:15" ht="15">
      <c r="A2170" s="3">
        <v>1732</v>
      </c>
      <c r="B2170" s="3">
        <v>43</v>
      </c>
      <c r="C2170" s="3">
        <v>19</v>
      </c>
      <c r="D2170" s="6">
        <v>125</v>
      </c>
      <c r="E2170" s="9" t="str">
        <f>IF(D2170&lt;=50,"0-50",IF(D2170&lt;=100,"51-100","100+"))</f>
        <v>100+</v>
      </c>
      <c r="F2170" s="8">
        <v>92122</v>
      </c>
      <c r="G2170" s="3">
        <v>3</v>
      </c>
      <c r="H2170" s="3">
        <v>2.4</v>
      </c>
      <c r="I2170" s="3" t="s">
        <v>44</v>
      </c>
      <c r="J2170" s="3">
        <v>0</v>
      </c>
      <c r="K2170" s="3" t="s">
        <v>41</v>
      </c>
      <c r="L2170" s="3" t="s">
        <v>40</v>
      </c>
      <c r="M2170" s="3" t="s">
        <v>40</v>
      </c>
      <c r="N2170" s="3" t="s">
        <v>41</v>
      </c>
      <c r="O2170" s="3" t="s">
        <v>40</v>
      </c>
    </row>
    <row r="2171" spans="1:15" ht="15">
      <c r="A2171" s="3">
        <v>1769</v>
      </c>
      <c r="B2171" s="3">
        <v>43</v>
      </c>
      <c r="C2171" s="3">
        <v>18</v>
      </c>
      <c r="D2171" s="6">
        <v>128</v>
      </c>
      <c r="E2171" s="9" t="str">
        <f>IF(D2171&lt;=50,"0-50",IF(D2171&lt;=100,"51-100","100+"))</f>
        <v>100+</v>
      </c>
      <c r="F2171" s="8">
        <v>92093</v>
      </c>
      <c r="G2171" s="3">
        <v>4</v>
      </c>
      <c r="H2171" s="3">
        <v>5.3</v>
      </c>
      <c r="I2171" s="3" t="s">
        <v>44</v>
      </c>
      <c r="J2171" s="3">
        <v>84</v>
      </c>
      <c r="K2171" s="3" t="s">
        <v>41</v>
      </c>
      <c r="L2171" s="3" t="s">
        <v>40</v>
      </c>
      <c r="M2171" s="3" t="s">
        <v>40</v>
      </c>
      <c r="N2171" s="3" t="s">
        <v>40</v>
      </c>
      <c r="O2171" s="3" t="s">
        <v>40</v>
      </c>
    </row>
    <row r="2172" spans="1:15" ht="15">
      <c r="A2172" s="3">
        <v>1775</v>
      </c>
      <c r="B2172" s="3">
        <v>43</v>
      </c>
      <c r="C2172" s="3">
        <v>18</v>
      </c>
      <c r="D2172" s="6">
        <v>83</v>
      </c>
      <c r="E2172" s="9" t="str">
        <f>IF(D2172&lt;=50,"0-50",IF(D2172&lt;=100,"51-100","100+"))</f>
        <v>51-100</v>
      </c>
      <c r="F2172" s="8">
        <v>93109</v>
      </c>
      <c r="G2172" s="3">
        <v>3</v>
      </c>
      <c r="H2172" s="3">
        <v>0.5</v>
      </c>
      <c r="I2172" s="3" t="s">
        <v>45</v>
      </c>
      <c r="J2172" s="3">
        <v>0</v>
      </c>
      <c r="K2172" s="3" t="s">
        <v>40</v>
      </c>
      <c r="L2172" s="3" t="s">
        <v>40</v>
      </c>
      <c r="M2172" s="3" t="s">
        <v>40</v>
      </c>
      <c r="N2172" s="3" t="s">
        <v>40</v>
      </c>
      <c r="O2172" s="3" t="s">
        <v>41</v>
      </c>
    </row>
    <row r="2173" spans="1:15" ht="15">
      <c r="A2173" s="3">
        <v>1813</v>
      </c>
      <c r="B2173" s="3">
        <v>43</v>
      </c>
      <c r="C2173" s="3">
        <v>19</v>
      </c>
      <c r="D2173" s="6">
        <v>128</v>
      </c>
      <c r="E2173" s="9" t="str">
        <f>IF(D2173&lt;=50,"0-50",IF(D2173&lt;=100,"51-100","100+"))</f>
        <v>100+</v>
      </c>
      <c r="F2173" s="8">
        <v>95054</v>
      </c>
      <c r="G2173" s="3">
        <v>1</v>
      </c>
      <c r="H2173" s="3">
        <v>4.7</v>
      </c>
      <c r="I2173" s="3" t="s">
        <v>44</v>
      </c>
      <c r="J2173" s="3">
        <v>0</v>
      </c>
      <c r="K2173" s="3" t="s">
        <v>40</v>
      </c>
      <c r="L2173" s="3" t="s">
        <v>40</v>
      </c>
      <c r="M2173" s="3" t="s">
        <v>40</v>
      </c>
      <c r="N2173" s="3" t="s">
        <v>41</v>
      </c>
      <c r="O2173" s="3" t="s">
        <v>40</v>
      </c>
    </row>
    <row r="2174" spans="1:15" ht="15">
      <c r="A2174" s="3">
        <v>1838</v>
      </c>
      <c r="B2174" s="3">
        <v>43</v>
      </c>
      <c r="C2174" s="3">
        <v>18</v>
      </c>
      <c r="D2174" s="6">
        <v>103</v>
      </c>
      <c r="E2174" s="9" t="str">
        <f>IF(D2174&lt;=50,"0-50",IF(D2174&lt;=100,"51-100","100+"))</f>
        <v>100+</v>
      </c>
      <c r="F2174" s="8">
        <v>90089</v>
      </c>
      <c r="G2174" s="3">
        <v>3</v>
      </c>
      <c r="H2174" s="3">
        <v>1</v>
      </c>
      <c r="I2174" s="3" t="s">
        <v>44</v>
      </c>
      <c r="J2174" s="3">
        <v>180</v>
      </c>
      <c r="K2174" s="3" t="s">
        <v>40</v>
      </c>
      <c r="L2174" s="3" t="s">
        <v>40</v>
      </c>
      <c r="M2174" s="3" t="s">
        <v>40</v>
      </c>
      <c r="N2174" s="3" t="s">
        <v>41</v>
      </c>
      <c r="O2174" s="3" t="s">
        <v>41</v>
      </c>
    </row>
    <row r="2175" spans="1:15" ht="15">
      <c r="A2175" s="3">
        <v>1846</v>
      </c>
      <c r="B2175" s="3">
        <v>43</v>
      </c>
      <c r="C2175" s="3">
        <v>18</v>
      </c>
      <c r="D2175" s="6">
        <v>65</v>
      </c>
      <c r="E2175" s="9" t="str">
        <f>IF(D2175&lt;=50,"0-50",IF(D2175&lt;=100,"51-100","100+"))</f>
        <v>51-100</v>
      </c>
      <c r="F2175" s="8">
        <v>93065</v>
      </c>
      <c r="G2175" s="3">
        <v>2</v>
      </c>
      <c r="H2175" s="3">
        <v>2.2000000000000002</v>
      </c>
      <c r="I2175" s="3" t="s">
        <v>45</v>
      </c>
      <c r="J2175" s="3">
        <v>0</v>
      </c>
      <c r="K2175" s="3" t="s">
        <v>40</v>
      </c>
      <c r="L2175" s="3" t="s">
        <v>40</v>
      </c>
      <c r="M2175" s="3" t="s">
        <v>40</v>
      </c>
      <c r="N2175" s="3" t="s">
        <v>41</v>
      </c>
      <c r="O2175" s="3" t="s">
        <v>40</v>
      </c>
    </row>
    <row r="2176" spans="1:15" ht="15">
      <c r="A2176" s="3">
        <v>1873</v>
      </c>
      <c r="B2176" s="3">
        <v>43</v>
      </c>
      <c r="C2176" s="3">
        <v>17</v>
      </c>
      <c r="D2176" s="6">
        <v>98</v>
      </c>
      <c r="E2176" s="9" t="str">
        <f>IF(D2176&lt;=50,"0-50",IF(D2176&lt;=100,"51-100","100+"))</f>
        <v>51-100</v>
      </c>
      <c r="F2176" s="8">
        <v>94402</v>
      </c>
      <c r="G2176" s="3">
        <v>3</v>
      </c>
      <c r="H2176" s="3">
        <v>1.1000000000000001</v>
      </c>
      <c r="I2176" s="3" t="s">
        <v>44</v>
      </c>
      <c r="J2176" s="3">
        <v>0</v>
      </c>
      <c r="K2176" s="3" t="s">
        <v>40</v>
      </c>
      <c r="L2176" s="3" t="s">
        <v>40</v>
      </c>
      <c r="M2176" s="3" t="s">
        <v>40</v>
      </c>
      <c r="N2176" s="3" t="s">
        <v>40</v>
      </c>
      <c r="O2176" s="3" t="s">
        <v>40</v>
      </c>
    </row>
    <row r="2177" spans="1:15" ht="15">
      <c r="A2177" s="3">
        <v>1902</v>
      </c>
      <c r="B2177" s="3">
        <v>43</v>
      </c>
      <c r="C2177" s="3">
        <v>19</v>
      </c>
      <c r="D2177" s="6">
        <v>201</v>
      </c>
      <c r="E2177" s="9" t="str">
        <f>IF(D2177&lt;=50,"0-50",IF(D2177&lt;=100,"51-100","100+"))</f>
        <v>100+</v>
      </c>
      <c r="F2177" s="8">
        <v>94305</v>
      </c>
      <c r="G2177" s="3">
        <v>2</v>
      </c>
      <c r="H2177" s="3">
        <v>6.67</v>
      </c>
      <c r="I2177" s="3" t="s">
        <v>44</v>
      </c>
      <c r="J2177" s="3">
        <v>0</v>
      </c>
      <c r="K2177" s="3" t="s">
        <v>40</v>
      </c>
      <c r="L2177" s="3" t="s">
        <v>41</v>
      </c>
      <c r="M2177" s="3" t="s">
        <v>40</v>
      </c>
      <c r="N2177" s="3" t="s">
        <v>41</v>
      </c>
      <c r="O2177" s="3" t="s">
        <v>40</v>
      </c>
    </row>
    <row r="2178" spans="1:15" ht="15">
      <c r="A2178" s="3">
        <v>1911</v>
      </c>
      <c r="B2178" s="3">
        <v>43</v>
      </c>
      <c r="C2178" s="3">
        <v>18</v>
      </c>
      <c r="D2178" s="6">
        <v>83</v>
      </c>
      <c r="E2178" s="9" t="str">
        <f>IF(D2178&lt;=50,"0-50",IF(D2178&lt;=100,"51-100","100+"))</f>
        <v>51-100</v>
      </c>
      <c r="F2178" s="8">
        <v>95616</v>
      </c>
      <c r="G2178" s="3">
        <v>2</v>
      </c>
      <c r="H2178" s="3">
        <v>3.8</v>
      </c>
      <c r="I2178" s="3" t="s">
        <v>45</v>
      </c>
      <c r="J2178" s="3">
        <v>112</v>
      </c>
      <c r="K2178" s="3" t="s">
        <v>40</v>
      </c>
      <c r="L2178" s="3" t="s">
        <v>40</v>
      </c>
      <c r="M2178" s="3" t="s">
        <v>40</v>
      </c>
      <c r="N2178" s="3" t="s">
        <v>40</v>
      </c>
      <c r="O2178" s="3" t="s">
        <v>40</v>
      </c>
    </row>
    <row r="2179" spans="1:15" ht="15">
      <c r="A2179" s="3">
        <v>1926</v>
      </c>
      <c r="B2179" s="3">
        <v>43</v>
      </c>
      <c r="C2179" s="3">
        <v>19</v>
      </c>
      <c r="D2179" s="6">
        <v>81</v>
      </c>
      <c r="E2179" s="9" t="str">
        <f>IF(D2179&lt;=50,"0-50",IF(D2179&lt;=100,"51-100","100+"))</f>
        <v>51-100</v>
      </c>
      <c r="F2179" s="8">
        <v>90245</v>
      </c>
      <c r="G2179" s="3">
        <v>1</v>
      </c>
      <c r="H2179" s="3">
        <v>0.3</v>
      </c>
      <c r="I2179" s="3" t="s">
        <v>44</v>
      </c>
      <c r="J2179" s="3">
        <v>218</v>
      </c>
      <c r="K2179" s="3" t="s">
        <v>40</v>
      </c>
      <c r="L2179" s="3" t="s">
        <v>40</v>
      </c>
      <c r="M2179" s="3" t="s">
        <v>40</v>
      </c>
      <c r="N2179" s="3" t="s">
        <v>41</v>
      </c>
      <c r="O2179" s="3" t="s">
        <v>40</v>
      </c>
    </row>
    <row r="2180" spans="1:15" ht="15">
      <c r="A2180" s="3">
        <v>1942</v>
      </c>
      <c r="B2180" s="3">
        <v>43</v>
      </c>
      <c r="C2180" s="3">
        <v>19</v>
      </c>
      <c r="D2180" s="6">
        <v>58</v>
      </c>
      <c r="E2180" s="9" t="str">
        <f>IF(D2180&lt;=50,"0-50",IF(D2180&lt;=100,"51-100","100+"))</f>
        <v>51-100</v>
      </c>
      <c r="F2180" s="8">
        <v>95307</v>
      </c>
      <c r="G2180" s="3">
        <v>2</v>
      </c>
      <c r="H2180" s="3">
        <v>3.2</v>
      </c>
      <c r="I2180" s="3" t="s">
        <v>44</v>
      </c>
      <c r="J2180" s="3">
        <v>0</v>
      </c>
      <c r="K2180" s="3" t="s">
        <v>40</v>
      </c>
      <c r="L2180" s="3" t="s">
        <v>40</v>
      </c>
      <c r="M2180" s="3" t="s">
        <v>40</v>
      </c>
      <c r="N2180" s="3" t="s">
        <v>41</v>
      </c>
      <c r="O2180" s="3" t="s">
        <v>40</v>
      </c>
    </row>
    <row r="2181" spans="1:15" ht="15">
      <c r="A2181" s="3">
        <v>1956</v>
      </c>
      <c r="B2181" s="3">
        <v>43</v>
      </c>
      <c r="C2181" s="3">
        <v>17</v>
      </c>
      <c r="D2181" s="6">
        <v>32</v>
      </c>
      <c r="E2181" s="9" t="str">
        <f>IF(D2181&lt;=50,"0-50",IF(D2181&lt;=100,"51-100","100+"))</f>
        <v>0-50</v>
      </c>
      <c r="F2181" s="8">
        <v>90401</v>
      </c>
      <c r="G2181" s="3">
        <v>3</v>
      </c>
      <c r="H2181" s="3">
        <v>0.5</v>
      </c>
      <c r="I2181" s="3" t="s">
        <v>39</v>
      </c>
      <c r="J2181" s="3">
        <v>0</v>
      </c>
      <c r="K2181" s="3" t="s">
        <v>40</v>
      </c>
      <c r="L2181" s="3" t="s">
        <v>40</v>
      </c>
      <c r="M2181" s="3" t="s">
        <v>40</v>
      </c>
      <c r="N2181" s="3" t="s">
        <v>41</v>
      </c>
      <c r="O2181" s="3" t="s">
        <v>40</v>
      </c>
    </row>
    <row r="2182" spans="1:15" ht="15">
      <c r="A2182" s="3">
        <v>1968</v>
      </c>
      <c r="B2182" s="3">
        <v>43</v>
      </c>
      <c r="C2182" s="3">
        <v>18</v>
      </c>
      <c r="D2182" s="6">
        <v>89</v>
      </c>
      <c r="E2182" s="9" t="str">
        <f>IF(D2182&lt;=50,"0-50",IF(D2182&lt;=100,"51-100","100+"))</f>
        <v>51-100</v>
      </c>
      <c r="F2182" s="8">
        <v>94303</v>
      </c>
      <c r="G2182" s="3">
        <v>3</v>
      </c>
      <c r="H2182" s="3">
        <v>0.5</v>
      </c>
      <c r="I2182" s="3" t="s">
        <v>45</v>
      </c>
      <c r="J2182" s="3">
        <v>108</v>
      </c>
      <c r="K2182" s="3" t="s">
        <v>40</v>
      </c>
      <c r="L2182" s="3" t="s">
        <v>40</v>
      </c>
      <c r="M2182" s="3" t="s">
        <v>40</v>
      </c>
      <c r="N2182" s="3" t="s">
        <v>40</v>
      </c>
      <c r="O2182" s="3" t="s">
        <v>41</v>
      </c>
    </row>
    <row r="2183" spans="1:15" ht="15">
      <c r="A2183" s="3">
        <v>2020</v>
      </c>
      <c r="B2183" s="3">
        <v>43</v>
      </c>
      <c r="C2183" s="3">
        <v>17</v>
      </c>
      <c r="D2183" s="6">
        <v>44</v>
      </c>
      <c r="E2183" s="9" t="str">
        <f>IF(D2183&lt;=50,"0-50",IF(D2183&lt;=100,"51-100","100+"))</f>
        <v>0-50</v>
      </c>
      <c r="F2183" s="8">
        <v>94611</v>
      </c>
      <c r="G2183" s="3">
        <v>1</v>
      </c>
      <c r="H2183" s="3">
        <v>0.2</v>
      </c>
      <c r="I2183" s="3" t="s">
        <v>44</v>
      </c>
      <c r="J2183" s="3">
        <v>0</v>
      </c>
      <c r="K2183" s="3" t="s">
        <v>40</v>
      </c>
      <c r="L2183" s="3" t="s">
        <v>41</v>
      </c>
      <c r="M2183" s="3" t="s">
        <v>41</v>
      </c>
      <c r="N2183" s="3" t="s">
        <v>41</v>
      </c>
      <c r="O2183" s="3" t="s">
        <v>40</v>
      </c>
    </row>
    <row r="2184" spans="1:15" ht="15">
      <c r="A2184" s="3">
        <v>2047</v>
      </c>
      <c r="B2184" s="3">
        <v>43</v>
      </c>
      <c r="C2184" s="3">
        <v>16</v>
      </c>
      <c r="D2184" s="6">
        <v>161</v>
      </c>
      <c r="E2184" s="9" t="str">
        <f>IF(D2184&lt;=50,"0-50",IF(D2184&lt;=100,"51-100","100+"))</f>
        <v>100+</v>
      </c>
      <c r="F2184" s="8">
        <v>95134</v>
      </c>
      <c r="G2184" s="3">
        <v>3</v>
      </c>
      <c r="H2184" s="3">
        <v>8</v>
      </c>
      <c r="I2184" s="3" t="s">
        <v>39</v>
      </c>
      <c r="J2184" s="3">
        <v>0</v>
      </c>
      <c r="K2184" s="3" t="s">
        <v>41</v>
      </c>
      <c r="L2184" s="3" t="s">
        <v>40</v>
      </c>
      <c r="M2184" s="3" t="s">
        <v>41</v>
      </c>
      <c r="N2184" s="3" t="s">
        <v>41</v>
      </c>
      <c r="O2184" s="3" t="s">
        <v>41</v>
      </c>
    </row>
    <row r="2185" spans="1:15" ht="15">
      <c r="A2185" s="3">
        <v>2050</v>
      </c>
      <c r="B2185" s="3">
        <v>43</v>
      </c>
      <c r="C2185" s="3">
        <v>18</v>
      </c>
      <c r="D2185" s="6">
        <v>94</v>
      </c>
      <c r="E2185" s="9" t="str">
        <f>IF(D2185&lt;=50,"0-50",IF(D2185&lt;=100,"51-100","100+"))</f>
        <v>51-100</v>
      </c>
      <c r="F2185" s="8">
        <v>92717</v>
      </c>
      <c r="G2185" s="3">
        <v>4</v>
      </c>
      <c r="H2185" s="3">
        <v>1.1000000000000001</v>
      </c>
      <c r="I2185" s="3" t="s">
        <v>39</v>
      </c>
      <c r="J2185" s="3">
        <v>0</v>
      </c>
      <c r="K2185" s="3" t="s">
        <v>40</v>
      </c>
      <c r="L2185" s="3" t="s">
        <v>40</v>
      </c>
      <c r="M2185" s="3" t="s">
        <v>40</v>
      </c>
      <c r="N2185" s="3" t="s">
        <v>41</v>
      </c>
      <c r="O2185" s="3" t="s">
        <v>40</v>
      </c>
    </row>
    <row r="2186" spans="1:15" ht="15">
      <c r="A2186" s="3">
        <v>2161</v>
      </c>
      <c r="B2186" s="3">
        <v>43</v>
      </c>
      <c r="C2186" s="3">
        <v>17</v>
      </c>
      <c r="D2186" s="6">
        <v>55</v>
      </c>
      <c r="E2186" s="9" t="str">
        <f>IF(D2186&lt;=50,"0-50",IF(D2186&lt;=100,"51-100","100+"))</f>
        <v>51-100</v>
      </c>
      <c r="F2186" s="8">
        <v>93933</v>
      </c>
      <c r="G2186" s="3">
        <v>3</v>
      </c>
      <c r="H2186" s="3">
        <v>2.2000000000000002</v>
      </c>
      <c r="I2186" s="3" t="s">
        <v>39</v>
      </c>
      <c r="J2186" s="3">
        <v>0</v>
      </c>
      <c r="K2186" s="3" t="s">
        <v>40</v>
      </c>
      <c r="L2186" s="3" t="s">
        <v>40</v>
      </c>
      <c r="M2186" s="3" t="s">
        <v>40</v>
      </c>
      <c r="N2186" s="3" t="s">
        <v>40</v>
      </c>
      <c r="O2186" s="3" t="s">
        <v>40</v>
      </c>
    </row>
    <row r="2187" spans="1:15" ht="15">
      <c r="A2187" s="3">
        <v>2338</v>
      </c>
      <c r="B2187" s="3">
        <v>43</v>
      </c>
      <c r="C2187" s="3">
        <v>16</v>
      </c>
      <c r="D2187" s="6">
        <v>201</v>
      </c>
      <c r="E2187" s="9" t="str">
        <f>IF(D2187&lt;=50,"0-50",IF(D2187&lt;=100,"51-100","100+"))</f>
        <v>100+</v>
      </c>
      <c r="F2187" s="8">
        <v>95054</v>
      </c>
      <c r="G2187" s="3">
        <v>1</v>
      </c>
      <c r="H2187" s="3">
        <v>10</v>
      </c>
      <c r="I2187" s="3" t="s">
        <v>39</v>
      </c>
      <c r="J2187" s="3">
        <v>0</v>
      </c>
      <c r="K2187" s="3" t="s">
        <v>41</v>
      </c>
      <c r="L2187" s="3" t="s">
        <v>40</v>
      </c>
      <c r="M2187" s="3" t="s">
        <v>40</v>
      </c>
      <c r="N2187" s="3" t="s">
        <v>40</v>
      </c>
      <c r="O2187" s="3" t="s">
        <v>41</v>
      </c>
    </row>
    <row r="2188" spans="1:15" ht="15">
      <c r="A2188" s="3">
        <v>2366</v>
      </c>
      <c r="B2188" s="3">
        <v>43</v>
      </c>
      <c r="C2188" s="3">
        <v>18</v>
      </c>
      <c r="D2188" s="6">
        <v>22</v>
      </c>
      <c r="E2188" s="9" t="str">
        <f>IF(D2188&lt;=50,"0-50",IF(D2188&lt;=100,"51-100","100+"))</f>
        <v>0-50</v>
      </c>
      <c r="F2188" s="8">
        <v>91311</v>
      </c>
      <c r="G2188" s="3">
        <v>2</v>
      </c>
      <c r="H2188" s="3">
        <v>0.3</v>
      </c>
      <c r="I2188" s="3" t="s">
        <v>39</v>
      </c>
      <c r="J2188" s="3">
        <v>0</v>
      </c>
      <c r="K2188" s="3" t="s">
        <v>40</v>
      </c>
      <c r="L2188" s="3" t="s">
        <v>40</v>
      </c>
      <c r="M2188" s="3" t="s">
        <v>40</v>
      </c>
      <c r="N2188" s="3" t="s">
        <v>40</v>
      </c>
      <c r="O2188" s="3" t="s">
        <v>40</v>
      </c>
    </row>
    <row r="2189" spans="1:15" ht="15">
      <c r="A2189" s="3">
        <v>2386</v>
      </c>
      <c r="B2189" s="3">
        <v>43</v>
      </c>
      <c r="C2189" s="3">
        <v>17</v>
      </c>
      <c r="D2189" s="6">
        <v>125</v>
      </c>
      <c r="E2189" s="9" t="str">
        <f>IF(D2189&lt;=50,"0-50",IF(D2189&lt;=100,"51-100","100+"))</f>
        <v>100+</v>
      </c>
      <c r="F2189" s="8">
        <v>94720</v>
      </c>
      <c r="G2189" s="3">
        <v>4</v>
      </c>
      <c r="H2189" s="3">
        <v>3.5</v>
      </c>
      <c r="I2189" s="3" t="s">
        <v>39</v>
      </c>
      <c r="J2189" s="3">
        <v>0</v>
      </c>
      <c r="K2189" s="3" t="s">
        <v>41</v>
      </c>
      <c r="L2189" s="3" t="s">
        <v>40</v>
      </c>
      <c r="M2189" s="3" t="s">
        <v>40</v>
      </c>
      <c r="N2189" s="3" t="s">
        <v>40</v>
      </c>
      <c r="O2189" s="3" t="s">
        <v>40</v>
      </c>
    </row>
    <row r="2190" spans="1:15" ht="15">
      <c r="A2190" s="3">
        <v>2422</v>
      </c>
      <c r="B2190" s="3">
        <v>43</v>
      </c>
      <c r="C2190" s="3">
        <v>19</v>
      </c>
      <c r="D2190" s="6">
        <v>40</v>
      </c>
      <c r="E2190" s="9" t="str">
        <f>IF(D2190&lt;=50,"0-50",IF(D2190&lt;=100,"51-100","100+"))</f>
        <v>0-50</v>
      </c>
      <c r="F2190" s="8">
        <v>94949</v>
      </c>
      <c r="G2190" s="3">
        <v>3</v>
      </c>
      <c r="H2190" s="3">
        <v>0.6</v>
      </c>
      <c r="I2190" s="3" t="s">
        <v>39</v>
      </c>
      <c r="J2190" s="3">
        <v>0</v>
      </c>
      <c r="K2190" s="3" t="s">
        <v>40</v>
      </c>
      <c r="L2190" s="3" t="s">
        <v>40</v>
      </c>
      <c r="M2190" s="3" t="s">
        <v>40</v>
      </c>
      <c r="N2190" s="3" t="s">
        <v>41</v>
      </c>
      <c r="O2190" s="3" t="s">
        <v>40</v>
      </c>
    </row>
    <row r="2191" spans="1:15" ht="15">
      <c r="A2191" s="3">
        <v>2454</v>
      </c>
      <c r="B2191" s="3">
        <v>43</v>
      </c>
      <c r="C2191" s="3">
        <v>19</v>
      </c>
      <c r="D2191" s="6">
        <v>60</v>
      </c>
      <c r="E2191" s="9" t="str">
        <f>IF(D2191&lt;=50,"0-50",IF(D2191&lt;=100,"51-100","100+"))</f>
        <v>51-100</v>
      </c>
      <c r="F2191" s="8">
        <v>94104</v>
      </c>
      <c r="G2191" s="3">
        <v>3</v>
      </c>
      <c r="H2191" s="3">
        <v>2.1</v>
      </c>
      <c r="I2191" s="3" t="s">
        <v>45</v>
      </c>
      <c r="J2191" s="3">
        <v>0</v>
      </c>
      <c r="K2191" s="3" t="s">
        <v>40</v>
      </c>
      <c r="L2191" s="3" t="s">
        <v>40</v>
      </c>
      <c r="M2191" s="3" t="s">
        <v>40</v>
      </c>
      <c r="N2191" s="3" t="s">
        <v>41</v>
      </c>
      <c r="O2191" s="3" t="s">
        <v>40</v>
      </c>
    </row>
    <row r="2192" spans="1:15" ht="15">
      <c r="A2192" s="3">
        <v>2470</v>
      </c>
      <c r="B2192" s="3">
        <v>43</v>
      </c>
      <c r="C2192" s="3">
        <v>18</v>
      </c>
      <c r="D2192" s="6">
        <v>89</v>
      </c>
      <c r="E2192" s="9" t="str">
        <f>IF(D2192&lt;=50,"0-50",IF(D2192&lt;=100,"51-100","100+"))</f>
        <v>51-100</v>
      </c>
      <c r="F2192" s="8">
        <v>92780</v>
      </c>
      <c r="G2192" s="3">
        <v>1</v>
      </c>
      <c r="H2192" s="3">
        <v>0.1</v>
      </c>
      <c r="I2192" s="3" t="s">
        <v>39</v>
      </c>
      <c r="J2192" s="3">
        <v>307</v>
      </c>
      <c r="K2192" s="3" t="s">
        <v>40</v>
      </c>
      <c r="L2192" s="3" t="s">
        <v>40</v>
      </c>
      <c r="M2192" s="3" t="s">
        <v>40</v>
      </c>
      <c r="N2192" s="3" t="s">
        <v>40</v>
      </c>
      <c r="O2192" s="3" t="s">
        <v>41</v>
      </c>
    </row>
    <row r="2193" spans="1:15" ht="15">
      <c r="A2193" s="3">
        <v>2559</v>
      </c>
      <c r="B2193" s="3">
        <v>43</v>
      </c>
      <c r="C2193" s="3">
        <v>19</v>
      </c>
      <c r="D2193" s="6">
        <v>172</v>
      </c>
      <c r="E2193" s="9" t="str">
        <f>IF(D2193&lt;=50,"0-50",IF(D2193&lt;=100,"51-100","100+"))</f>
        <v>100+</v>
      </c>
      <c r="F2193" s="8">
        <v>95136</v>
      </c>
      <c r="G2193" s="3">
        <v>2</v>
      </c>
      <c r="H2193" s="3">
        <v>6.67</v>
      </c>
      <c r="I2193" s="3" t="s">
        <v>44</v>
      </c>
      <c r="J2193" s="3">
        <v>0</v>
      </c>
      <c r="K2193" s="3" t="s">
        <v>40</v>
      </c>
      <c r="L2193" s="3" t="s">
        <v>40</v>
      </c>
      <c r="M2193" s="3" t="s">
        <v>40</v>
      </c>
      <c r="N2193" s="3" t="s">
        <v>41</v>
      </c>
      <c r="O2193" s="3" t="s">
        <v>40</v>
      </c>
    </row>
    <row r="2194" spans="1:15" ht="15">
      <c r="A2194" s="3">
        <v>2565</v>
      </c>
      <c r="B2194" s="3">
        <v>43</v>
      </c>
      <c r="C2194" s="3">
        <v>16</v>
      </c>
      <c r="D2194" s="6">
        <v>25</v>
      </c>
      <c r="E2194" s="9" t="str">
        <f>IF(D2194&lt;=50,"0-50",IF(D2194&lt;=100,"51-100","100+"))</f>
        <v>0-50</v>
      </c>
      <c r="F2194" s="8">
        <v>94126</v>
      </c>
      <c r="G2194" s="3">
        <v>3</v>
      </c>
      <c r="H2194" s="3">
        <v>1</v>
      </c>
      <c r="I2194" s="3" t="s">
        <v>39</v>
      </c>
      <c r="J2194" s="3">
        <v>0</v>
      </c>
      <c r="K2194" s="3" t="s">
        <v>40</v>
      </c>
      <c r="L2194" s="3" t="s">
        <v>40</v>
      </c>
      <c r="M2194" s="3" t="s">
        <v>40</v>
      </c>
      <c r="N2194" s="3" t="s">
        <v>41</v>
      </c>
      <c r="O2194" s="3" t="s">
        <v>40</v>
      </c>
    </row>
    <row r="2195" spans="1:15" ht="15">
      <c r="A2195" s="3">
        <v>2652</v>
      </c>
      <c r="B2195" s="3">
        <v>43</v>
      </c>
      <c r="C2195" s="3">
        <v>17</v>
      </c>
      <c r="D2195" s="6">
        <v>51</v>
      </c>
      <c r="E2195" s="9" t="str">
        <f>IF(D2195&lt;=50,"0-50",IF(D2195&lt;=100,"51-100","100+"))</f>
        <v>51-100</v>
      </c>
      <c r="F2195" s="8">
        <v>94025</v>
      </c>
      <c r="G2195" s="3">
        <v>1</v>
      </c>
      <c r="H2195" s="3">
        <v>0.7</v>
      </c>
      <c r="I2195" s="3" t="s">
        <v>45</v>
      </c>
      <c r="J2195" s="3">
        <v>0</v>
      </c>
      <c r="K2195" s="3" t="s">
        <v>40</v>
      </c>
      <c r="L2195" s="3" t="s">
        <v>40</v>
      </c>
      <c r="M2195" s="3" t="s">
        <v>40</v>
      </c>
      <c r="N2195" s="3" t="s">
        <v>40</v>
      </c>
      <c r="O2195" s="3" t="s">
        <v>40</v>
      </c>
    </row>
    <row r="2196" spans="1:15" ht="15">
      <c r="A2196" s="3">
        <v>2670</v>
      </c>
      <c r="B2196" s="3">
        <v>43</v>
      </c>
      <c r="C2196" s="3">
        <v>18</v>
      </c>
      <c r="D2196" s="6">
        <v>10</v>
      </c>
      <c r="E2196" s="9" t="str">
        <f>IF(D2196&lt;=50,"0-50",IF(D2196&lt;=100,"51-100","100+"))</f>
        <v>0-50</v>
      </c>
      <c r="F2196" s="8">
        <v>91902</v>
      </c>
      <c r="G2196" s="3">
        <v>2</v>
      </c>
      <c r="H2196" s="3">
        <v>0.1</v>
      </c>
      <c r="I2196" s="3" t="s">
        <v>39</v>
      </c>
      <c r="J2196" s="3">
        <v>0</v>
      </c>
      <c r="K2196" s="3" t="s">
        <v>40</v>
      </c>
      <c r="L2196" s="3" t="s">
        <v>41</v>
      </c>
      <c r="M2196" s="3" t="s">
        <v>40</v>
      </c>
      <c r="N2196" s="3" t="s">
        <v>40</v>
      </c>
      <c r="O2196" s="3" t="s">
        <v>41</v>
      </c>
    </row>
    <row r="2197" spans="1:15" ht="15">
      <c r="A2197" s="3">
        <v>2707</v>
      </c>
      <c r="B2197" s="3">
        <v>43</v>
      </c>
      <c r="C2197" s="3">
        <v>17</v>
      </c>
      <c r="D2197" s="6">
        <v>158</v>
      </c>
      <c r="E2197" s="9" t="str">
        <f>IF(D2197&lt;=50,"0-50",IF(D2197&lt;=100,"51-100","100+"))</f>
        <v>100+</v>
      </c>
      <c r="F2197" s="8">
        <v>90740</v>
      </c>
      <c r="G2197" s="3">
        <v>1</v>
      </c>
      <c r="H2197" s="3">
        <v>2.4</v>
      </c>
      <c r="I2197" s="3" t="s">
        <v>44</v>
      </c>
      <c r="J2197" s="3">
        <v>0</v>
      </c>
      <c r="K2197" s="3" t="s">
        <v>40</v>
      </c>
      <c r="L2197" s="3" t="s">
        <v>40</v>
      </c>
      <c r="M2197" s="3" t="s">
        <v>40</v>
      </c>
      <c r="N2197" s="3" t="s">
        <v>41</v>
      </c>
      <c r="O2197" s="3" t="s">
        <v>40</v>
      </c>
    </row>
    <row r="2198" spans="1:15" ht="15">
      <c r="A2198" s="3">
        <v>2740</v>
      </c>
      <c r="B2198" s="3">
        <v>43</v>
      </c>
      <c r="C2198" s="3">
        <v>18</v>
      </c>
      <c r="D2198" s="6">
        <v>42</v>
      </c>
      <c r="E2198" s="9" t="str">
        <f>IF(D2198&lt;=50,"0-50",IF(D2198&lt;=100,"51-100","100+"))</f>
        <v>0-50</v>
      </c>
      <c r="F2198" s="8">
        <v>91330</v>
      </c>
      <c r="G2198" s="3">
        <v>1</v>
      </c>
      <c r="H2198" s="3">
        <v>0.3</v>
      </c>
      <c r="I2198" s="3" t="s">
        <v>45</v>
      </c>
      <c r="J2198" s="3">
        <v>0</v>
      </c>
      <c r="K2198" s="3" t="s">
        <v>40</v>
      </c>
      <c r="L2198" s="3" t="s">
        <v>40</v>
      </c>
      <c r="M2198" s="3" t="s">
        <v>40</v>
      </c>
      <c r="N2198" s="3" t="s">
        <v>41</v>
      </c>
      <c r="O2198" s="3" t="s">
        <v>40</v>
      </c>
    </row>
    <row r="2199" spans="1:15" ht="15">
      <c r="A2199" s="3">
        <v>2804</v>
      </c>
      <c r="B2199" s="3">
        <v>43</v>
      </c>
      <c r="C2199" s="3">
        <v>18</v>
      </c>
      <c r="D2199" s="6">
        <v>41</v>
      </c>
      <c r="E2199" s="9" t="str">
        <f>IF(D2199&lt;=50,"0-50",IF(D2199&lt;=100,"51-100","100+"))</f>
        <v>0-50</v>
      </c>
      <c r="F2199" s="8">
        <v>92831</v>
      </c>
      <c r="G2199" s="3">
        <v>1</v>
      </c>
      <c r="H2199" s="3">
        <v>0.3</v>
      </c>
      <c r="I2199" s="3" t="s">
        <v>45</v>
      </c>
      <c r="J2199" s="3">
        <v>0</v>
      </c>
      <c r="K2199" s="3" t="s">
        <v>40</v>
      </c>
      <c r="L2199" s="3" t="s">
        <v>40</v>
      </c>
      <c r="M2199" s="3" t="s">
        <v>40</v>
      </c>
      <c r="N2199" s="3" t="s">
        <v>41</v>
      </c>
      <c r="O2199" s="3" t="s">
        <v>40</v>
      </c>
    </row>
    <row r="2200" spans="1:15" ht="15">
      <c r="A2200" s="3">
        <v>2871</v>
      </c>
      <c r="B2200" s="3">
        <v>43</v>
      </c>
      <c r="C2200" s="3">
        <v>17</v>
      </c>
      <c r="D2200" s="6">
        <v>91</v>
      </c>
      <c r="E2200" s="9" t="str">
        <f>IF(D2200&lt;=50,"0-50",IF(D2200&lt;=100,"51-100","100+"))</f>
        <v>51-100</v>
      </c>
      <c r="F2200" s="8">
        <v>95134</v>
      </c>
      <c r="G2200" s="3">
        <v>1</v>
      </c>
      <c r="H2200" s="3">
        <v>5.2</v>
      </c>
      <c r="I2200" s="3" t="s">
        <v>44</v>
      </c>
      <c r="J2200" s="3">
        <v>0</v>
      </c>
      <c r="K2200" s="3" t="s">
        <v>40</v>
      </c>
      <c r="L2200" s="3" t="s">
        <v>41</v>
      </c>
      <c r="M2200" s="3" t="s">
        <v>40</v>
      </c>
      <c r="N2200" s="3" t="s">
        <v>40</v>
      </c>
      <c r="O2200" s="3" t="s">
        <v>40</v>
      </c>
    </row>
    <row r="2201" spans="1:15" ht="15">
      <c r="A2201" s="3">
        <v>2928</v>
      </c>
      <c r="B2201" s="3">
        <v>43</v>
      </c>
      <c r="C2201" s="3">
        <v>17</v>
      </c>
      <c r="D2201" s="6">
        <v>124</v>
      </c>
      <c r="E2201" s="9" t="str">
        <f>IF(D2201&lt;=50,"0-50",IF(D2201&lt;=100,"51-100","100+"))</f>
        <v>100+</v>
      </c>
      <c r="F2201" s="8">
        <v>94117</v>
      </c>
      <c r="G2201" s="3">
        <v>1</v>
      </c>
      <c r="H2201" s="3">
        <v>5.2</v>
      </c>
      <c r="I2201" s="3" t="s">
        <v>44</v>
      </c>
      <c r="J2201" s="3">
        <v>0</v>
      </c>
      <c r="K2201" s="3" t="s">
        <v>40</v>
      </c>
      <c r="L2201" s="3" t="s">
        <v>40</v>
      </c>
      <c r="M2201" s="3" t="s">
        <v>40</v>
      </c>
      <c r="N2201" s="3" t="s">
        <v>40</v>
      </c>
      <c r="O2201" s="3" t="s">
        <v>40</v>
      </c>
    </row>
    <row r="2202" spans="1:15" ht="15">
      <c r="A2202" s="3">
        <v>2970</v>
      </c>
      <c r="B2202" s="3">
        <v>43</v>
      </c>
      <c r="C2202" s="3">
        <v>18</v>
      </c>
      <c r="D2202" s="6">
        <v>60</v>
      </c>
      <c r="E2202" s="9" t="str">
        <f>IF(D2202&lt;=50,"0-50",IF(D2202&lt;=100,"51-100","100+"))</f>
        <v>51-100</v>
      </c>
      <c r="F2202" s="8">
        <v>95039</v>
      </c>
      <c r="G2202" s="3">
        <v>2</v>
      </c>
      <c r="H2202" s="3">
        <v>2.2000000000000002</v>
      </c>
      <c r="I2202" s="3" t="s">
        <v>45</v>
      </c>
      <c r="J2202" s="3">
        <v>115</v>
      </c>
      <c r="K2202" s="3" t="s">
        <v>40</v>
      </c>
      <c r="L2202" s="3" t="s">
        <v>40</v>
      </c>
      <c r="M2202" s="3" t="s">
        <v>40</v>
      </c>
      <c r="N2202" s="3" t="s">
        <v>40</v>
      </c>
      <c r="O2202" s="3" t="s">
        <v>40</v>
      </c>
    </row>
    <row r="2203" spans="1:15" ht="15">
      <c r="A2203" s="3">
        <v>3034</v>
      </c>
      <c r="B2203" s="3">
        <v>43</v>
      </c>
      <c r="C2203" s="3">
        <v>19</v>
      </c>
      <c r="D2203" s="6">
        <v>130</v>
      </c>
      <c r="E2203" s="9" t="str">
        <f>IF(D2203&lt;=50,"0-50",IF(D2203&lt;=100,"51-100","100+"))</f>
        <v>100+</v>
      </c>
      <c r="F2203" s="8">
        <v>90630</v>
      </c>
      <c r="G2203" s="3">
        <v>2</v>
      </c>
      <c r="H2203" s="3">
        <v>4.7</v>
      </c>
      <c r="I2203" s="3" t="s">
        <v>45</v>
      </c>
      <c r="J2203" s="3">
        <v>221</v>
      </c>
      <c r="K2203" s="3" t="s">
        <v>41</v>
      </c>
      <c r="L2203" s="3" t="s">
        <v>40</v>
      </c>
      <c r="M2203" s="3" t="s">
        <v>40</v>
      </c>
      <c r="N2203" s="3" t="s">
        <v>40</v>
      </c>
      <c r="O2203" s="3" t="s">
        <v>41</v>
      </c>
    </row>
    <row r="2204" spans="1:15" ht="15">
      <c r="A2204" s="3">
        <v>3093</v>
      </c>
      <c r="B2204" s="3">
        <v>43</v>
      </c>
      <c r="C2204" s="3">
        <v>18</v>
      </c>
      <c r="D2204" s="6">
        <v>113</v>
      </c>
      <c r="E2204" s="9" t="str">
        <f>IF(D2204&lt;=50,"0-50",IF(D2204&lt;=100,"51-100","100+"))</f>
        <v>100+</v>
      </c>
      <c r="F2204" s="8">
        <v>90036</v>
      </c>
      <c r="G2204" s="3">
        <v>2</v>
      </c>
      <c r="H2204" s="3">
        <v>0.4</v>
      </c>
      <c r="I2204" s="3" t="s">
        <v>44</v>
      </c>
      <c r="J2204" s="3">
        <v>325</v>
      </c>
      <c r="K2204" s="3" t="s">
        <v>40</v>
      </c>
      <c r="L2204" s="3" t="s">
        <v>41</v>
      </c>
      <c r="M2204" s="3" t="s">
        <v>40</v>
      </c>
      <c r="N2204" s="3" t="s">
        <v>40</v>
      </c>
      <c r="O2204" s="3" t="s">
        <v>40</v>
      </c>
    </row>
    <row r="2205" spans="1:15" ht="15">
      <c r="A2205" s="3">
        <v>3097</v>
      </c>
      <c r="B2205" s="3">
        <v>43</v>
      </c>
      <c r="C2205" s="3">
        <v>18</v>
      </c>
      <c r="D2205" s="6">
        <v>179</v>
      </c>
      <c r="E2205" s="9" t="str">
        <f>IF(D2205&lt;=50,"0-50",IF(D2205&lt;=100,"51-100","100+"))</f>
        <v>100+</v>
      </c>
      <c r="F2205" s="8">
        <v>94108</v>
      </c>
      <c r="G2205" s="3">
        <v>3</v>
      </c>
      <c r="H2205" s="3">
        <v>1.2</v>
      </c>
      <c r="I2205" s="3" t="s">
        <v>44</v>
      </c>
      <c r="J2205" s="3">
        <v>0</v>
      </c>
      <c r="K2205" s="3" t="s">
        <v>41</v>
      </c>
      <c r="L2205" s="3" t="s">
        <v>41</v>
      </c>
      <c r="M2205" s="3" t="s">
        <v>41</v>
      </c>
      <c r="N2205" s="3" t="s">
        <v>41</v>
      </c>
      <c r="O2205" s="3" t="s">
        <v>40</v>
      </c>
    </row>
    <row r="2206" spans="1:15" ht="15">
      <c r="A2206" s="3">
        <v>3145</v>
      </c>
      <c r="B2206" s="3">
        <v>43</v>
      </c>
      <c r="C2206" s="3">
        <v>18</v>
      </c>
      <c r="D2206" s="6">
        <v>104</v>
      </c>
      <c r="E2206" s="9" t="str">
        <f>IF(D2206&lt;=50,"0-50",IF(D2206&lt;=100,"51-100","100+"))</f>
        <v>100+</v>
      </c>
      <c r="F2206" s="8">
        <v>91711</v>
      </c>
      <c r="G2206" s="3">
        <v>3</v>
      </c>
      <c r="H2206" s="3">
        <v>1</v>
      </c>
      <c r="I2206" s="3" t="s">
        <v>44</v>
      </c>
      <c r="J2206" s="3">
        <v>0</v>
      </c>
      <c r="K2206" s="3" t="s">
        <v>40</v>
      </c>
      <c r="L2206" s="3" t="s">
        <v>40</v>
      </c>
      <c r="M2206" s="3" t="s">
        <v>40</v>
      </c>
      <c r="N2206" s="3" t="s">
        <v>41</v>
      </c>
      <c r="O2206" s="3" t="s">
        <v>40</v>
      </c>
    </row>
    <row r="2207" spans="1:15" ht="15">
      <c r="A2207" s="3">
        <v>3152</v>
      </c>
      <c r="B2207" s="3">
        <v>43</v>
      </c>
      <c r="C2207" s="3">
        <v>19</v>
      </c>
      <c r="D2207" s="6">
        <v>20</v>
      </c>
      <c r="E2207" s="9" t="str">
        <f>IF(D2207&lt;=50,"0-50",IF(D2207&lt;=100,"51-100","100+"))</f>
        <v>0-50</v>
      </c>
      <c r="F2207" s="8">
        <v>94110</v>
      </c>
      <c r="G2207" s="3">
        <v>3</v>
      </c>
      <c r="H2207" s="3">
        <v>0.5</v>
      </c>
      <c r="I2207" s="3" t="s">
        <v>44</v>
      </c>
      <c r="J2207" s="3">
        <v>0</v>
      </c>
      <c r="K2207" s="3" t="s">
        <v>40</v>
      </c>
      <c r="L2207" s="3" t="s">
        <v>40</v>
      </c>
      <c r="M2207" s="3" t="s">
        <v>40</v>
      </c>
      <c r="N2207" s="3" t="s">
        <v>40</v>
      </c>
      <c r="O2207" s="3" t="s">
        <v>40</v>
      </c>
    </row>
    <row r="2208" spans="1:15" ht="15">
      <c r="A2208" s="3">
        <v>3171</v>
      </c>
      <c r="B2208" s="3">
        <v>43</v>
      </c>
      <c r="C2208" s="3">
        <v>16</v>
      </c>
      <c r="D2208" s="6">
        <v>65</v>
      </c>
      <c r="E2208" s="9" t="str">
        <f>IF(D2208&lt;=50,"0-50",IF(D2208&lt;=100,"51-100","100+"))</f>
        <v>51-100</v>
      </c>
      <c r="F2208" s="8">
        <v>94110</v>
      </c>
      <c r="G2208" s="3">
        <v>3</v>
      </c>
      <c r="H2208" s="3">
        <v>2.67</v>
      </c>
      <c r="I2208" s="3" t="s">
        <v>39</v>
      </c>
      <c r="J2208" s="3">
        <v>100</v>
      </c>
      <c r="K2208" s="3" t="s">
        <v>40</v>
      </c>
      <c r="L2208" s="3" t="s">
        <v>40</v>
      </c>
      <c r="M2208" s="3" t="s">
        <v>40</v>
      </c>
      <c r="N2208" s="3" t="s">
        <v>40</v>
      </c>
      <c r="O2208" s="3" t="s">
        <v>40</v>
      </c>
    </row>
    <row r="2209" spans="1:15" ht="15">
      <c r="A2209" s="3">
        <v>3176</v>
      </c>
      <c r="B2209" s="3">
        <v>43</v>
      </c>
      <c r="C2209" s="3">
        <v>18</v>
      </c>
      <c r="D2209" s="6">
        <v>74</v>
      </c>
      <c r="E2209" s="9" t="str">
        <f>IF(D2209&lt;=50,"0-50",IF(D2209&lt;=100,"51-100","100+"))</f>
        <v>51-100</v>
      </c>
      <c r="F2209" s="8">
        <v>92009</v>
      </c>
      <c r="G2209" s="3">
        <v>4</v>
      </c>
      <c r="H2209" s="3">
        <v>0.4</v>
      </c>
      <c r="I2209" s="3" t="s">
        <v>44</v>
      </c>
      <c r="J2209" s="3">
        <v>0</v>
      </c>
      <c r="K2209" s="3" t="s">
        <v>40</v>
      </c>
      <c r="L2209" s="3" t="s">
        <v>40</v>
      </c>
      <c r="M2209" s="3" t="s">
        <v>40</v>
      </c>
      <c r="N2209" s="3" t="s">
        <v>40</v>
      </c>
      <c r="O2209" s="3" t="s">
        <v>40</v>
      </c>
    </row>
    <row r="2210" spans="1:15" ht="15">
      <c r="A2210" s="3">
        <v>3180</v>
      </c>
      <c r="B2210" s="3">
        <v>43</v>
      </c>
      <c r="C2210" s="3">
        <v>17</v>
      </c>
      <c r="D2210" s="6">
        <v>53</v>
      </c>
      <c r="E2210" s="9" t="str">
        <f>IF(D2210&lt;=50,"0-50",IF(D2210&lt;=100,"51-100","100+"))</f>
        <v>51-100</v>
      </c>
      <c r="F2210" s="8">
        <v>90245</v>
      </c>
      <c r="G2210" s="3">
        <v>2</v>
      </c>
      <c r="H2210" s="3">
        <v>0.7</v>
      </c>
      <c r="I2210" s="3" t="s">
        <v>44</v>
      </c>
      <c r="J2210" s="3">
        <v>130</v>
      </c>
      <c r="K2210" s="3" t="s">
        <v>40</v>
      </c>
      <c r="L2210" s="3" t="s">
        <v>41</v>
      </c>
      <c r="M2210" s="3" t="s">
        <v>40</v>
      </c>
      <c r="N2210" s="3" t="s">
        <v>41</v>
      </c>
      <c r="O2210" s="3" t="s">
        <v>40</v>
      </c>
    </row>
    <row r="2211" spans="1:15" ht="15">
      <c r="A2211" s="3">
        <v>3188</v>
      </c>
      <c r="B2211" s="3">
        <v>43</v>
      </c>
      <c r="C2211" s="3">
        <v>18</v>
      </c>
      <c r="D2211" s="6">
        <v>41</v>
      </c>
      <c r="E2211" s="9" t="str">
        <f>IF(D2211&lt;=50,"0-50",IF(D2211&lt;=100,"51-100","100+"))</f>
        <v>0-50</v>
      </c>
      <c r="F2211" s="8">
        <v>94035</v>
      </c>
      <c r="G2211" s="3">
        <v>1</v>
      </c>
      <c r="H2211" s="3">
        <v>0.5</v>
      </c>
      <c r="I2211" s="3" t="s">
        <v>45</v>
      </c>
      <c r="J2211" s="3">
        <v>0</v>
      </c>
      <c r="K2211" s="3" t="s">
        <v>40</v>
      </c>
      <c r="L2211" s="3" t="s">
        <v>40</v>
      </c>
      <c r="M2211" s="3" t="s">
        <v>40</v>
      </c>
      <c r="N2211" s="3" t="s">
        <v>40</v>
      </c>
      <c r="O2211" s="3" t="s">
        <v>40</v>
      </c>
    </row>
    <row r="2212" spans="1:15" ht="15">
      <c r="A2212" s="3">
        <v>3211</v>
      </c>
      <c r="B2212" s="3">
        <v>43</v>
      </c>
      <c r="C2212" s="3">
        <v>19</v>
      </c>
      <c r="D2212" s="6">
        <v>60</v>
      </c>
      <c r="E2212" s="9" t="str">
        <f>IF(D2212&lt;=50,"0-50",IF(D2212&lt;=100,"51-100","100+"))</f>
        <v>51-100</v>
      </c>
      <c r="F2212" s="8">
        <v>94301</v>
      </c>
      <c r="G2212" s="3">
        <v>2</v>
      </c>
      <c r="H2212" s="3">
        <v>2.5</v>
      </c>
      <c r="I2212" s="3" t="s">
        <v>44</v>
      </c>
      <c r="J2212" s="3">
        <v>0</v>
      </c>
      <c r="K2212" s="3" t="s">
        <v>40</v>
      </c>
      <c r="L2212" s="3" t="s">
        <v>41</v>
      </c>
      <c r="M2212" s="3" t="s">
        <v>40</v>
      </c>
      <c r="N2212" s="3" t="s">
        <v>40</v>
      </c>
      <c r="O2212" s="3" t="s">
        <v>40</v>
      </c>
    </row>
    <row r="2213" spans="1:15" ht="15">
      <c r="A2213" s="3">
        <v>3224</v>
      </c>
      <c r="B2213" s="3">
        <v>43</v>
      </c>
      <c r="C2213" s="3">
        <v>18</v>
      </c>
      <c r="D2213" s="6">
        <v>29</v>
      </c>
      <c r="E2213" s="9" t="str">
        <f>IF(D2213&lt;=50,"0-50",IF(D2213&lt;=100,"51-100","100+"))</f>
        <v>0-50</v>
      </c>
      <c r="F2213" s="8">
        <v>95126</v>
      </c>
      <c r="G2213" s="3">
        <v>1</v>
      </c>
      <c r="H2213" s="3">
        <v>0.5</v>
      </c>
      <c r="I2213" s="3" t="s">
        <v>45</v>
      </c>
      <c r="J2213" s="3">
        <v>0</v>
      </c>
      <c r="K2213" s="3" t="s">
        <v>40</v>
      </c>
      <c r="L2213" s="3" t="s">
        <v>40</v>
      </c>
      <c r="M2213" s="3" t="s">
        <v>40</v>
      </c>
      <c r="N2213" s="3" t="s">
        <v>41</v>
      </c>
      <c r="O2213" s="3" t="s">
        <v>40</v>
      </c>
    </row>
    <row r="2214" spans="1:15" ht="15">
      <c r="A2214" s="3">
        <v>3269</v>
      </c>
      <c r="B2214" s="3">
        <v>43</v>
      </c>
      <c r="C2214" s="3">
        <v>17</v>
      </c>
      <c r="D2214" s="6">
        <v>111</v>
      </c>
      <c r="E2214" s="9" t="str">
        <f>IF(D2214&lt;=50,"0-50",IF(D2214&lt;=100,"51-100","100+"))</f>
        <v>100+</v>
      </c>
      <c r="F2214" s="8">
        <v>91423</v>
      </c>
      <c r="G2214" s="3">
        <v>4</v>
      </c>
      <c r="H2214" s="3">
        <v>5.4</v>
      </c>
      <c r="I2214" s="3" t="s">
        <v>45</v>
      </c>
      <c r="J2214" s="3">
        <v>0</v>
      </c>
      <c r="K2214" s="3" t="s">
        <v>41</v>
      </c>
      <c r="L2214" s="3" t="s">
        <v>40</v>
      </c>
      <c r="M2214" s="3" t="s">
        <v>40</v>
      </c>
      <c r="N2214" s="3" t="s">
        <v>41</v>
      </c>
      <c r="O2214" s="3" t="s">
        <v>40</v>
      </c>
    </row>
    <row r="2215" spans="1:15" ht="15">
      <c r="A2215" s="3">
        <v>3278</v>
      </c>
      <c r="B2215" s="3">
        <v>43</v>
      </c>
      <c r="C2215" s="3">
        <v>19</v>
      </c>
      <c r="D2215" s="6">
        <v>81</v>
      </c>
      <c r="E2215" s="9" t="str">
        <f>IF(D2215&lt;=50,"0-50",IF(D2215&lt;=100,"51-100","100+"))</f>
        <v>51-100</v>
      </c>
      <c r="F2215" s="8">
        <v>92121</v>
      </c>
      <c r="G2215" s="3">
        <v>2</v>
      </c>
      <c r="H2215" s="3">
        <v>3.2</v>
      </c>
      <c r="I2215" s="3" t="s">
        <v>44</v>
      </c>
      <c r="J2215" s="3">
        <v>0</v>
      </c>
      <c r="K2215" s="3" t="s">
        <v>40</v>
      </c>
      <c r="L2215" s="3" t="s">
        <v>40</v>
      </c>
      <c r="M2215" s="3" t="s">
        <v>40</v>
      </c>
      <c r="N2215" s="3" t="s">
        <v>41</v>
      </c>
      <c r="O2215" s="3" t="s">
        <v>40</v>
      </c>
    </row>
    <row r="2216" spans="1:15" ht="15">
      <c r="A2216" s="3">
        <v>3345</v>
      </c>
      <c r="B2216" s="3">
        <v>43</v>
      </c>
      <c r="C2216" s="3">
        <v>19</v>
      </c>
      <c r="D2216" s="6">
        <v>110</v>
      </c>
      <c r="E2216" s="9" t="str">
        <f>IF(D2216&lt;=50,"0-50",IF(D2216&lt;=100,"51-100","100+"))</f>
        <v>100+</v>
      </c>
      <c r="F2216" s="8">
        <v>90639</v>
      </c>
      <c r="G2216" s="3">
        <v>1</v>
      </c>
      <c r="H2216" s="3">
        <v>3.4</v>
      </c>
      <c r="I2216" s="3" t="s">
        <v>44</v>
      </c>
      <c r="J2216" s="3">
        <v>0</v>
      </c>
      <c r="K2216" s="3" t="s">
        <v>40</v>
      </c>
      <c r="L2216" s="3" t="s">
        <v>40</v>
      </c>
      <c r="M2216" s="3" t="s">
        <v>40</v>
      </c>
      <c r="N2216" s="3" t="s">
        <v>40</v>
      </c>
      <c r="O2216" s="3" t="s">
        <v>41</v>
      </c>
    </row>
    <row r="2217" spans="1:15" ht="15">
      <c r="A2217" s="3">
        <v>3360</v>
      </c>
      <c r="B2217" s="3">
        <v>43</v>
      </c>
      <c r="C2217" s="3">
        <v>19</v>
      </c>
      <c r="D2217" s="6">
        <v>45</v>
      </c>
      <c r="E2217" s="9" t="str">
        <f>IF(D2217&lt;=50,"0-50",IF(D2217&lt;=100,"51-100","100+"))</f>
        <v>0-50</v>
      </c>
      <c r="F2217" s="8">
        <v>91773</v>
      </c>
      <c r="G2217" s="3">
        <v>3</v>
      </c>
      <c r="H2217" s="3">
        <v>0.6</v>
      </c>
      <c r="I2217" s="3" t="s">
        <v>39</v>
      </c>
      <c r="J2217" s="3">
        <v>0</v>
      </c>
      <c r="K2217" s="3" t="s">
        <v>40</v>
      </c>
      <c r="L2217" s="3" t="s">
        <v>40</v>
      </c>
      <c r="M2217" s="3" t="s">
        <v>40</v>
      </c>
      <c r="N2217" s="3" t="s">
        <v>40</v>
      </c>
      <c r="O2217" s="3" t="s">
        <v>40</v>
      </c>
    </row>
    <row r="2218" spans="1:15" ht="15">
      <c r="A2218" s="3">
        <v>3376</v>
      </c>
      <c r="B2218" s="3">
        <v>43</v>
      </c>
      <c r="C2218" s="3">
        <v>18</v>
      </c>
      <c r="D2218" s="6">
        <v>88</v>
      </c>
      <c r="E2218" s="9" t="str">
        <f>IF(D2218&lt;=50,"0-50",IF(D2218&lt;=100,"51-100","100+"))</f>
        <v>51-100</v>
      </c>
      <c r="F2218" s="8">
        <v>90089</v>
      </c>
      <c r="G2218" s="3">
        <v>4</v>
      </c>
      <c r="H2218" s="3">
        <v>1.1000000000000001</v>
      </c>
      <c r="I2218" s="3" t="s">
        <v>39</v>
      </c>
      <c r="J2218" s="3">
        <v>0</v>
      </c>
      <c r="K2218" s="3" t="s">
        <v>40</v>
      </c>
      <c r="L2218" s="3" t="s">
        <v>40</v>
      </c>
      <c r="M2218" s="3" t="s">
        <v>40</v>
      </c>
      <c r="N2218" s="3" t="s">
        <v>41</v>
      </c>
      <c r="O2218" s="3" t="s">
        <v>40</v>
      </c>
    </row>
    <row r="2219" spans="1:15" ht="15">
      <c r="A2219" s="3">
        <v>3439</v>
      </c>
      <c r="B2219" s="3">
        <v>43</v>
      </c>
      <c r="C2219" s="3">
        <v>17</v>
      </c>
      <c r="D2219" s="6">
        <v>72</v>
      </c>
      <c r="E2219" s="9" t="str">
        <f>IF(D2219&lt;=50,"0-50",IF(D2219&lt;=100,"51-100","100+"))</f>
        <v>51-100</v>
      </c>
      <c r="F2219" s="8">
        <v>94806</v>
      </c>
      <c r="G2219" s="3">
        <v>1</v>
      </c>
      <c r="H2219" s="3">
        <v>2.8</v>
      </c>
      <c r="I2219" s="3" t="s">
        <v>44</v>
      </c>
      <c r="J2219" s="3">
        <v>271</v>
      </c>
      <c r="K2219" s="3" t="s">
        <v>40</v>
      </c>
      <c r="L2219" s="3" t="s">
        <v>40</v>
      </c>
      <c r="M2219" s="3" t="s">
        <v>40</v>
      </c>
      <c r="N2219" s="3" t="s">
        <v>41</v>
      </c>
      <c r="O2219" s="3" t="s">
        <v>40</v>
      </c>
    </row>
    <row r="2220" spans="1:15" ht="15">
      <c r="A2220" s="3">
        <v>3440</v>
      </c>
      <c r="B2220" s="3">
        <v>43</v>
      </c>
      <c r="C2220" s="3">
        <v>17</v>
      </c>
      <c r="D2220" s="6">
        <v>80</v>
      </c>
      <c r="E2220" s="9" t="str">
        <f>IF(D2220&lt;=50,"0-50",IF(D2220&lt;=100,"51-100","100+"))</f>
        <v>51-100</v>
      </c>
      <c r="F2220" s="8">
        <v>95020</v>
      </c>
      <c r="G2220" s="3">
        <v>3</v>
      </c>
      <c r="H2220" s="3">
        <v>0.1</v>
      </c>
      <c r="I2220" s="3" t="s">
        <v>44</v>
      </c>
      <c r="J2220" s="3">
        <v>0</v>
      </c>
      <c r="K2220" s="3" t="s">
        <v>40</v>
      </c>
      <c r="L2220" s="3" t="s">
        <v>40</v>
      </c>
      <c r="M2220" s="3" t="s">
        <v>41</v>
      </c>
      <c r="N2220" s="3" t="s">
        <v>41</v>
      </c>
      <c r="O2220" s="3" t="s">
        <v>41</v>
      </c>
    </row>
    <row r="2221" spans="1:15" ht="15">
      <c r="A2221" s="3">
        <v>3443</v>
      </c>
      <c r="B2221" s="3">
        <v>43</v>
      </c>
      <c r="C2221" s="3">
        <v>18</v>
      </c>
      <c r="D2221" s="6">
        <v>30</v>
      </c>
      <c r="E2221" s="9" t="str">
        <f>IF(D2221&lt;=50,"0-50",IF(D2221&lt;=100,"51-100","100+"))</f>
        <v>0-50</v>
      </c>
      <c r="F2221" s="8">
        <v>93940</v>
      </c>
      <c r="G2221" s="3">
        <v>1</v>
      </c>
      <c r="H2221" s="3">
        <v>0.5</v>
      </c>
      <c r="I2221" s="3" t="s">
        <v>45</v>
      </c>
      <c r="J2221" s="3">
        <v>0</v>
      </c>
      <c r="K2221" s="3" t="s">
        <v>40</v>
      </c>
      <c r="L2221" s="3" t="s">
        <v>40</v>
      </c>
      <c r="M2221" s="3" t="s">
        <v>40</v>
      </c>
      <c r="N2221" s="3" t="s">
        <v>41</v>
      </c>
      <c r="O2221" s="3" t="s">
        <v>40</v>
      </c>
    </row>
    <row r="2222" spans="1:15" ht="15">
      <c r="A2222" s="3">
        <v>3449</v>
      </c>
      <c r="B2222" s="3">
        <v>43</v>
      </c>
      <c r="C2222" s="3">
        <v>18</v>
      </c>
      <c r="D2222" s="6">
        <v>85</v>
      </c>
      <c r="E2222" s="9" t="str">
        <f>IF(D2222&lt;=50,"0-50",IF(D2222&lt;=100,"51-100","100+"))</f>
        <v>51-100</v>
      </c>
      <c r="F2222" s="8">
        <v>92606</v>
      </c>
      <c r="G2222" s="3">
        <v>4</v>
      </c>
      <c r="H2222" s="3">
        <v>1.9</v>
      </c>
      <c r="I2222" s="3" t="s">
        <v>45</v>
      </c>
      <c r="J2222" s="3">
        <v>110</v>
      </c>
      <c r="K2222" s="3" t="s">
        <v>40</v>
      </c>
      <c r="L2222" s="3" t="s">
        <v>40</v>
      </c>
      <c r="M2222" s="3" t="s">
        <v>40</v>
      </c>
      <c r="N2222" s="3" t="s">
        <v>41</v>
      </c>
      <c r="O2222" s="3" t="s">
        <v>41</v>
      </c>
    </row>
    <row r="2223" spans="1:15" ht="15">
      <c r="A2223" s="3">
        <v>3456</v>
      </c>
      <c r="B2223" s="3">
        <v>43</v>
      </c>
      <c r="C2223" s="3">
        <v>19</v>
      </c>
      <c r="D2223" s="6">
        <v>28</v>
      </c>
      <c r="E2223" s="9" t="str">
        <f>IF(D2223&lt;=50,"0-50",IF(D2223&lt;=100,"51-100","100+"))</f>
        <v>0-50</v>
      </c>
      <c r="F2223" s="8">
        <v>93010</v>
      </c>
      <c r="G2223" s="3">
        <v>3</v>
      </c>
      <c r="H2223" s="3">
        <v>0.5</v>
      </c>
      <c r="I2223" s="3" t="s">
        <v>44</v>
      </c>
      <c r="J2223" s="3">
        <v>0</v>
      </c>
      <c r="K2223" s="3" t="s">
        <v>40</v>
      </c>
      <c r="L2223" s="3" t="s">
        <v>40</v>
      </c>
      <c r="M2223" s="3" t="s">
        <v>40</v>
      </c>
      <c r="N2223" s="3" t="s">
        <v>41</v>
      </c>
      <c r="O2223" s="3" t="s">
        <v>41</v>
      </c>
    </row>
    <row r="2224" spans="1:15" ht="15">
      <c r="A2224" s="3">
        <v>3469</v>
      </c>
      <c r="B2224" s="3">
        <v>43</v>
      </c>
      <c r="C2224" s="3">
        <v>19</v>
      </c>
      <c r="D2224" s="6">
        <v>113</v>
      </c>
      <c r="E2224" s="9" t="str">
        <f>IF(D2224&lt;=50,"0-50",IF(D2224&lt;=100,"51-100","100+"))</f>
        <v>100+</v>
      </c>
      <c r="F2224" s="8">
        <v>93933</v>
      </c>
      <c r="G2224" s="3">
        <v>2</v>
      </c>
      <c r="H2224" s="3">
        <v>1.8</v>
      </c>
      <c r="I2224" s="3" t="s">
        <v>39</v>
      </c>
      <c r="J2224" s="3">
        <v>0</v>
      </c>
      <c r="K2224" s="3" t="s">
        <v>40</v>
      </c>
      <c r="L2224" s="3" t="s">
        <v>40</v>
      </c>
      <c r="M2224" s="3" t="s">
        <v>40</v>
      </c>
      <c r="N2224" s="3" t="s">
        <v>40</v>
      </c>
      <c r="O2224" s="3" t="s">
        <v>41</v>
      </c>
    </row>
    <row r="2225" spans="1:15" ht="15">
      <c r="A2225" s="3">
        <v>3529</v>
      </c>
      <c r="B2225" s="3">
        <v>43</v>
      </c>
      <c r="C2225" s="3">
        <v>17</v>
      </c>
      <c r="D2225" s="6">
        <v>41</v>
      </c>
      <c r="E2225" s="9" t="str">
        <f>IF(D2225&lt;=50,"0-50",IF(D2225&lt;=100,"51-100","100+"))</f>
        <v>0-50</v>
      </c>
      <c r="F2225" s="8">
        <v>90210</v>
      </c>
      <c r="G2225" s="3">
        <v>3</v>
      </c>
      <c r="H2225" s="3">
        <v>2.2000000000000002</v>
      </c>
      <c r="I2225" s="3" t="s">
        <v>39</v>
      </c>
      <c r="J2225" s="3">
        <v>0</v>
      </c>
      <c r="K2225" s="3" t="s">
        <v>40</v>
      </c>
      <c r="L2225" s="3" t="s">
        <v>40</v>
      </c>
      <c r="M2225" s="3" t="s">
        <v>40</v>
      </c>
      <c r="N2225" s="3" t="s">
        <v>41</v>
      </c>
      <c r="O2225" s="3" t="s">
        <v>40</v>
      </c>
    </row>
    <row r="2226" spans="1:15" ht="15">
      <c r="A2226" s="3">
        <v>3607</v>
      </c>
      <c r="B2226" s="3">
        <v>43</v>
      </c>
      <c r="C2226" s="3">
        <v>18</v>
      </c>
      <c r="D2226" s="6">
        <v>9</v>
      </c>
      <c r="E2226" s="9" t="str">
        <f>IF(D2226&lt;=50,"0-50",IF(D2226&lt;=100,"51-100","100+"))</f>
        <v>0-50</v>
      </c>
      <c r="F2226" s="8">
        <v>96145</v>
      </c>
      <c r="G2226" s="3">
        <v>2</v>
      </c>
      <c r="H2226" s="3">
        <v>0</v>
      </c>
      <c r="I2226" s="3" t="s">
        <v>45</v>
      </c>
      <c r="J2226" s="3">
        <v>96</v>
      </c>
      <c r="K2226" s="3" t="s">
        <v>40</v>
      </c>
      <c r="L2226" s="3" t="s">
        <v>40</v>
      </c>
      <c r="M2226" s="3" t="s">
        <v>40</v>
      </c>
      <c r="N2226" s="3" t="s">
        <v>41</v>
      </c>
      <c r="O2226" s="3" t="s">
        <v>41</v>
      </c>
    </row>
    <row r="2227" spans="1:15" ht="15">
      <c r="A2227" s="3">
        <v>3649</v>
      </c>
      <c r="B2227" s="3">
        <v>43</v>
      </c>
      <c r="C2227" s="3">
        <v>13</v>
      </c>
      <c r="D2227" s="6">
        <v>38</v>
      </c>
      <c r="E2227" s="9" t="str">
        <f>IF(D2227&lt;=50,"0-50",IF(D2227&lt;=100,"51-100","100+"))</f>
        <v>0-50</v>
      </c>
      <c r="F2227" s="8">
        <v>95616</v>
      </c>
      <c r="G2227" s="3">
        <v>3</v>
      </c>
      <c r="H2227" s="3">
        <v>2</v>
      </c>
      <c r="I2227" s="3" t="s">
        <v>45</v>
      </c>
      <c r="J2227" s="3">
        <v>0</v>
      </c>
      <c r="K2227" s="3" t="s">
        <v>40</v>
      </c>
      <c r="L2227" s="3" t="s">
        <v>40</v>
      </c>
      <c r="M2227" s="3" t="s">
        <v>40</v>
      </c>
      <c r="N2227" s="3" t="s">
        <v>41</v>
      </c>
      <c r="O2227" s="3" t="s">
        <v>40</v>
      </c>
    </row>
    <row r="2228" spans="1:15" ht="15">
      <c r="A2228" s="3">
        <v>3666</v>
      </c>
      <c r="B2228" s="3">
        <v>43</v>
      </c>
      <c r="C2228" s="3">
        <v>19</v>
      </c>
      <c r="D2228" s="6">
        <v>70</v>
      </c>
      <c r="E2228" s="9" t="str">
        <f>IF(D2228&lt;=50,"0-50",IF(D2228&lt;=100,"51-100","100+"))</f>
        <v>51-100</v>
      </c>
      <c r="F2228" s="8">
        <v>91711</v>
      </c>
      <c r="G2228" s="3">
        <v>3</v>
      </c>
      <c r="H2228" s="3">
        <v>2.33</v>
      </c>
      <c r="I2228" s="3" t="s">
        <v>44</v>
      </c>
      <c r="J2228" s="3">
        <v>0</v>
      </c>
      <c r="K2228" s="3" t="s">
        <v>40</v>
      </c>
      <c r="L2228" s="3" t="s">
        <v>41</v>
      </c>
      <c r="M2228" s="3" t="s">
        <v>40</v>
      </c>
      <c r="N2228" s="3" t="s">
        <v>40</v>
      </c>
      <c r="O2228" s="3" t="s">
        <v>40</v>
      </c>
    </row>
    <row r="2229" spans="1:15" ht="15">
      <c r="A2229" s="3">
        <v>3683</v>
      </c>
      <c r="B2229" s="3">
        <v>43</v>
      </c>
      <c r="C2229" s="3">
        <v>17</v>
      </c>
      <c r="D2229" s="6">
        <v>45</v>
      </c>
      <c r="E2229" s="9" t="str">
        <f>IF(D2229&lt;=50,"0-50",IF(D2229&lt;=100,"51-100","100+"))</f>
        <v>0-50</v>
      </c>
      <c r="F2229" s="8">
        <v>95051</v>
      </c>
      <c r="G2229" s="3">
        <v>2</v>
      </c>
      <c r="H2229" s="3">
        <v>0.7</v>
      </c>
      <c r="I2229" s="3" t="s">
        <v>44</v>
      </c>
      <c r="J2229" s="3">
        <v>0</v>
      </c>
      <c r="K2229" s="3" t="s">
        <v>40</v>
      </c>
      <c r="L2229" s="3" t="s">
        <v>40</v>
      </c>
      <c r="M2229" s="3" t="s">
        <v>40</v>
      </c>
      <c r="N2229" s="3" t="s">
        <v>40</v>
      </c>
      <c r="O2229" s="3" t="s">
        <v>40</v>
      </c>
    </row>
    <row r="2230" spans="1:15" ht="15">
      <c r="A2230" s="3">
        <v>3708</v>
      </c>
      <c r="B2230" s="3">
        <v>43</v>
      </c>
      <c r="C2230" s="3">
        <v>18</v>
      </c>
      <c r="D2230" s="6">
        <v>35</v>
      </c>
      <c r="E2230" s="9" t="str">
        <f>IF(D2230&lt;=50,"0-50",IF(D2230&lt;=100,"51-100","100+"))</f>
        <v>0-50</v>
      </c>
      <c r="F2230" s="8">
        <v>92647</v>
      </c>
      <c r="G2230" s="3">
        <v>1</v>
      </c>
      <c r="H2230" s="3">
        <v>0.6</v>
      </c>
      <c r="I2230" s="3" t="s">
        <v>45</v>
      </c>
      <c r="J2230" s="3">
        <v>0</v>
      </c>
      <c r="K2230" s="3" t="s">
        <v>40</v>
      </c>
      <c r="L2230" s="3" t="s">
        <v>40</v>
      </c>
      <c r="M2230" s="3" t="s">
        <v>40</v>
      </c>
      <c r="N2230" s="3" t="s">
        <v>40</v>
      </c>
      <c r="O2230" s="3" t="s">
        <v>40</v>
      </c>
    </row>
    <row r="2231" spans="1:15" ht="15">
      <c r="A2231" s="3">
        <v>3730</v>
      </c>
      <c r="B2231" s="3">
        <v>43</v>
      </c>
      <c r="C2231" s="3">
        <v>17</v>
      </c>
      <c r="D2231" s="6">
        <v>82</v>
      </c>
      <c r="E2231" s="9" t="str">
        <f>IF(D2231&lt;=50,"0-50",IF(D2231&lt;=100,"51-100","100+"))</f>
        <v>51-100</v>
      </c>
      <c r="F2231" s="8">
        <v>94040</v>
      </c>
      <c r="G2231" s="3">
        <v>3</v>
      </c>
      <c r="H2231" s="3">
        <v>0.1</v>
      </c>
      <c r="I2231" s="3" t="s">
        <v>44</v>
      </c>
      <c r="J2231" s="3">
        <v>0</v>
      </c>
      <c r="K2231" s="3" t="s">
        <v>40</v>
      </c>
      <c r="L2231" s="3" t="s">
        <v>40</v>
      </c>
      <c r="M2231" s="3" t="s">
        <v>40</v>
      </c>
      <c r="N2231" s="3" t="s">
        <v>41</v>
      </c>
      <c r="O2231" s="3" t="s">
        <v>40</v>
      </c>
    </row>
    <row r="2232" spans="1:15" ht="15">
      <c r="A2232" s="3">
        <v>3735</v>
      </c>
      <c r="B2232" s="3">
        <v>43</v>
      </c>
      <c r="C2232" s="3">
        <v>19</v>
      </c>
      <c r="D2232" s="6">
        <v>72</v>
      </c>
      <c r="E2232" s="9" t="str">
        <f>IF(D2232&lt;=50,"0-50",IF(D2232&lt;=100,"51-100","100+"))</f>
        <v>51-100</v>
      </c>
      <c r="F2232" s="8">
        <v>95193</v>
      </c>
      <c r="G2232" s="3">
        <v>4</v>
      </c>
      <c r="H2232" s="3">
        <v>0.2</v>
      </c>
      <c r="I2232" s="3" t="s">
        <v>45</v>
      </c>
      <c r="J2232" s="3">
        <v>0</v>
      </c>
      <c r="K2232" s="3" t="s">
        <v>40</v>
      </c>
      <c r="L2232" s="3" t="s">
        <v>40</v>
      </c>
      <c r="M2232" s="3" t="s">
        <v>40</v>
      </c>
      <c r="N2232" s="3" t="s">
        <v>41</v>
      </c>
      <c r="O2232" s="3" t="s">
        <v>40</v>
      </c>
    </row>
    <row r="2233" spans="1:15" ht="15">
      <c r="A2233" s="3">
        <v>3750</v>
      </c>
      <c r="B2233" s="3">
        <v>43</v>
      </c>
      <c r="C2233" s="3">
        <v>19</v>
      </c>
      <c r="D2233" s="6">
        <v>70</v>
      </c>
      <c r="E2233" s="9" t="str">
        <f>IF(D2233&lt;=50,"0-50",IF(D2233&lt;=100,"51-100","100+"))</f>
        <v>51-100</v>
      </c>
      <c r="F2233" s="8">
        <v>90095</v>
      </c>
      <c r="G2233" s="3">
        <v>3</v>
      </c>
      <c r="H2233" s="3">
        <v>2.33</v>
      </c>
      <c r="I2233" s="3" t="s">
        <v>44</v>
      </c>
      <c r="J2233" s="3">
        <v>0</v>
      </c>
      <c r="K2233" s="3" t="s">
        <v>40</v>
      </c>
      <c r="L2233" s="3" t="s">
        <v>40</v>
      </c>
      <c r="M2233" s="3" t="s">
        <v>40</v>
      </c>
      <c r="N2233" s="3" t="s">
        <v>41</v>
      </c>
      <c r="O2233" s="3" t="s">
        <v>40</v>
      </c>
    </row>
    <row r="2234" spans="1:15" ht="15">
      <c r="A2234" s="3">
        <v>3816</v>
      </c>
      <c r="B2234" s="3">
        <v>43</v>
      </c>
      <c r="C2234" s="3">
        <v>19</v>
      </c>
      <c r="D2234" s="6">
        <v>28</v>
      </c>
      <c r="E2234" s="9" t="str">
        <f>IF(D2234&lt;=50,"0-50",IF(D2234&lt;=100,"51-100","100+"))</f>
        <v>0-50</v>
      </c>
      <c r="F2234" s="8">
        <v>95053</v>
      </c>
      <c r="G2234" s="3">
        <v>4</v>
      </c>
      <c r="H2234" s="3">
        <v>0.3</v>
      </c>
      <c r="I2234" s="3" t="s">
        <v>44</v>
      </c>
      <c r="J2234" s="3">
        <v>96</v>
      </c>
      <c r="K2234" s="3" t="s">
        <v>40</v>
      </c>
      <c r="L2234" s="3" t="s">
        <v>40</v>
      </c>
      <c r="M2234" s="3" t="s">
        <v>40</v>
      </c>
      <c r="N2234" s="3" t="s">
        <v>41</v>
      </c>
      <c r="O2234" s="3" t="s">
        <v>40</v>
      </c>
    </row>
    <row r="2235" spans="1:15" ht="15">
      <c r="A2235" s="3">
        <v>3827</v>
      </c>
      <c r="B2235" s="3">
        <v>43</v>
      </c>
      <c r="C2235" s="3">
        <v>19</v>
      </c>
      <c r="D2235" s="6">
        <v>132</v>
      </c>
      <c r="E2235" s="9" t="str">
        <f>IF(D2235&lt;=50,"0-50",IF(D2235&lt;=100,"51-100","100+"))</f>
        <v>100+</v>
      </c>
      <c r="F2235" s="8">
        <v>90089</v>
      </c>
      <c r="G2235" s="3">
        <v>1</v>
      </c>
      <c r="H2235" s="3">
        <v>5</v>
      </c>
      <c r="I2235" s="3" t="s">
        <v>44</v>
      </c>
      <c r="J2235" s="3">
        <v>0</v>
      </c>
      <c r="K2235" s="3" t="s">
        <v>40</v>
      </c>
      <c r="L2235" s="3" t="s">
        <v>40</v>
      </c>
      <c r="M2235" s="3" t="s">
        <v>40</v>
      </c>
      <c r="N2235" s="3" t="s">
        <v>40</v>
      </c>
      <c r="O2235" s="3" t="s">
        <v>40</v>
      </c>
    </row>
    <row r="2236" spans="1:15" ht="15">
      <c r="A2236" s="3">
        <v>3848</v>
      </c>
      <c r="B2236" s="3">
        <v>43</v>
      </c>
      <c r="C2236" s="3">
        <v>18</v>
      </c>
      <c r="D2236" s="6">
        <v>94</v>
      </c>
      <c r="E2236" s="9" t="str">
        <f>IF(D2236&lt;=50,"0-50",IF(D2236&lt;=100,"51-100","100+"))</f>
        <v>51-100</v>
      </c>
      <c r="F2236" s="8">
        <v>94110</v>
      </c>
      <c r="G2236" s="3">
        <v>4</v>
      </c>
      <c r="H2236" s="3">
        <v>1.1000000000000001</v>
      </c>
      <c r="I2236" s="3" t="s">
        <v>39</v>
      </c>
      <c r="J2236" s="3">
        <v>0</v>
      </c>
      <c r="K2236" s="3" t="s">
        <v>40</v>
      </c>
      <c r="L2236" s="3" t="s">
        <v>40</v>
      </c>
      <c r="M2236" s="3" t="s">
        <v>40</v>
      </c>
      <c r="N2236" s="3" t="s">
        <v>40</v>
      </c>
      <c r="O2236" s="3" t="s">
        <v>40</v>
      </c>
    </row>
    <row r="2237" spans="1:15" ht="15">
      <c r="A2237" s="3">
        <v>3870</v>
      </c>
      <c r="B2237" s="3">
        <v>43</v>
      </c>
      <c r="C2237" s="3">
        <v>16</v>
      </c>
      <c r="D2237" s="6">
        <v>78</v>
      </c>
      <c r="E2237" s="9" t="str">
        <f>IF(D2237&lt;=50,"0-50",IF(D2237&lt;=100,"51-100","100+"))</f>
        <v>51-100</v>
      </c>
      <c r="F2237" s="8">
        <v>95670</v>
      </c>
      <c r="G2237" s="3">
        <v>3</v>
      </c>
      <c r="H2237" s="3">
        <v>2.67</v>
      </c>
      <c r="I2237" s="3" t="s">
        <v>39</v>
      </c>
      <c r="J2237" s="3">
        <v>161</v>
      </c>
      <c r="K2237" s="3" t="s">
        <v>40</v>
      </c>
      <c r="L2237" s="3" t="s">
        <v>40</v>
      </c>
      <c r="M2237" s="3" t="s">
        <v>40</v>
      </c>
      <c r="N2237" s="3" t="s">
        <v>41</v>
      </c>
      <c r="O2237" s="3" t="s">
        <v>41</v>
      </c>
    </row>
    <row r="2238" spans="1:15" ht="15">
      <c r="A2238" s="3">
        <v>3937</v>
      </c>
      <c r="B2238" s="3">
        <v>43</v>
      </c>
      <c r="C2238" s="3">
        <v>18</v>
      </c>
      <c r="D2238" s="6">
        <v>63</v>
      </c>
      <c r="E2238" s="9" t="str">
        <f>IF(D2238&lt;=50,"0-50",IF(D2238&lt;=100,"51-100","100+"))</f>
        <v>51-100</v>
      </c>
      <c r="F2238" s="8">
        <v>95616</v>
      </c>
      <c r="G2238" s="3">
        <v>3</v>
      </c>
      <c r="H2238" s="3">
        <v>0.8</v>
      </c>
      <c r="I2238" s="3" t="s">
        <v>45</v>
      </c>
      <c r="J2238" s="3">
        <v>0</v>
      </c>
      <c r="K2238" s="3" t="s">
        <v>40</v>
      </c>
      <c r="L2238" s="3" t="s">
        <v>41</v>
      </c>
      <c r="M2238" s="3" t="s">
        <v>40</v>
      </c>
      <c r="N2238" s="3" t="s">
        <v>40</v>
      </c>
      <c r="O2238" s="3" t="s">
        <v>40</v>
      </c>
    </row>
    <row r="2239" spans="1:15" ht="15">
      <c r="A2239" s="3">
        <v>3960</v>
      </c>
      <c r="B2239" s="3">
        <v>43</v>
      </c>
      <c r="C2239" s="3">
        <v>19</v>
      </c>
      <c r="D2239" s="6">
        <v>123</v>
      </c>
      <c r="E2239" s="9" t="str">
        <f>IF(D2239&lt;=50,"0-50",IF(D2239&lt;=100,"51-100","100+"))</f>
        <v>100+</v>
      </c>
      <c r="F2239" s="8">
        <v>91107</v>
      </c>
      <c r="G2239" s="3">
        <v>3</v>
      </c>
      <c r="H2239" s="3">
        <v>1.3</v>
      </c>
      <c r="I2239" s="3" t="s">
        <v>44</v>
      </c>
      <c r="J2239" s="3">
        <v>0</v>
      </c>
      <c r="K2239" s="3" t="s">
        <v>41</v>
      </c>
      <c r="L2239" s="3" t="s">
        <v>40</v>
      </c>
      <c r="M2239" s="3" t="s">
        <v>40</v>
      </c>
      <c r="N2239" s="3" t="s">
        <v>41</v>
      </c>
      <c r="O2239" s="3" t="s">
        <v>40</v>
      </c>
    </row>
    <row r="2240" spans="1:15" ht="15">
      <c r="A2240" s="3">
        <v>3965</v>
      </c>
      <c r="B2240" s="3">
        <v>43</v>
      </c>
      <c r="C2240" s="3">
        <v>18</v>
      </c>
      <c r="D2240" s="6">
        <v>78</v>
      </c>
      <c r="E2240" s="9" t="str">
        <f>IF(D2240&lt;=50,"0-50",IF(D2240&lt;=100,"51-100","100+"))</f>
        <v>51-100</v>
      </c>
      <c r="F2240" s="8">
        <v>94025</v>
      </c>
      <c r="G2240" s="3">
        <v>4</v>
      </c>
      <c r="H2240" s="3">
        <v>1.9</v>
      </c>
      <c r="I2240" s="3" t="s">
        <v>45</v>
      </c>
      <c r="J2240" s="3">
        <v>0</v>
      </c>
      <c r="K2240" s="3" t="s">
        <v>40</v>
      </c>
      <c r="L2240" s="3" t="s">
        <v>40</v>
      </c>
      <c r="M2240" s="3" t="s">
        <v>40</v>
      </c>
      <c r="N2240" s="3" t="s">
        <v>40</v>
      </c>
      <c r="O2240" s="3" t="s">
        <v>40</v>
      </c>
    </row>
    <row r="2241" spans="1:15" ht="15">
      <c r="A2241" s="3">
        <v>3979</v>
      </c>
      <c r="B2241" s="3">
        <v>43</v>
      </c>
      <c r="C2241" s="3">
        <v>18</v>
      </c>
      <c r="D2241" s="6">
        <v>19</v>
      </c>
      <c r="E2241" s="9" t="str">
        <f>IF(D2241&lt;=50,"0-50",IF(D2241&lt;=100,"51-100","100+"))</f>
        <v>0-50</v>
      </c>
      <c r="F2241" s="8">
        <v>92325</v>
      </c>
      <c r="G2241" s="3">
        <v>2</v>
      </c>
      <c r="H2241" s="3">
        <v>0.3</v>
      </c>
      <c r="I2241" s="3" t="s">
        <v>39</v>
      </c>
      <c r="J2241" s="3">
        <v>0</v>
      </c>
      <c r="K2241" s="3" t="s">
        <v>40</v>
      </c>
      <c r="L2241" s="3" t="s">
        <v>40</v>
      </c>
      <c r="M2241" s="3" t="s">
        <v>40</v>
      </c>
      <c r="N2241" s="3" t="s">
        <v>41</v>
      </c>
      <c r="O2241" s="3" t="s">
        <v>40</v>
      </c>
    </row>
    <row r="2242" spans="1:15" ht="15">
      <c r="A2242" s="3">
        <v>4048</v>
      </c>
      <c r="B2242" s="3">
        <v>43</v>
      </c>
      <c r="C2242" s="3">
        <v>17</v>
      </c>
      <c r="D2242" s="6">
        <v>82</v>
      </c>
      <c r="E2242" s="9" t="str">
        <f>IF(D2242&lt;=50,"0-50",IF(D2242&lt;=100,"51-100","100+"))</f>
        <v>51-100</v>
      </c>
      <c r="F2242" s="8">
        <v>94114</v>
      </c>
      <c r="G2242" s="3">
        <v>1</v>
      </c>
      <c r="H2242" s="3">
        <v>5.2</v>
      </c>
      <c r="I2242" s="3" t="s">
        <v>44</v>
      </c>
      <c r="J2242" s="3">
        <v>79</v>
      </c>
      <c r="K2242" s="3" t="s">
        <v>40</v>
      </c>
      <c r="L2242" s="3" t="s">
        <v>40</v>
      </c>
      <c r="M2242" s="3" t="s">
        <v>40</v>
      </c>
      <c r="N2242" s="3" t="s">
        <v>41</v>
      </c>
      <c r="O2242" s="3" t="s">
        <v>40</v>
      </c>
    </row>
    <row r="2243" spans="1:15" ht="15">
      <c r="A2243" s="3">
        <v>4053</v>
      </c>
      <c r="B2243" s="3">
        <v>43</v>
      </c>
      <c r="C2243" s="3">
        <v>19</v>
      </c>
      <c r="D2243" s="6">
        <v>54</v>
      </c>
      <c r="E2243" s="9" t="str">
        <f>IF(D2243&lt;=50,"0-50",IF(D2243&lt;=100,"51-100","100+"))</f>
        <v>51-100</v>
      </c>
      <c r="F2243" s="8">
        <v>94608</v>
      </c>
      <c r="G2243" s="3">
        <v>2</v>
      </c>
      <c r="H2243" s="3">
        <v>1.7</v>
      </c>
      <c r="I2243" s="3" t="s">
        <v>44</v>
      </c>
      <c r="J2243" s="3">
        <v>0</v>
      </c>
      <c r="K2243" s="3" t="s">
        <v>40</v>
      </c>
      <c r="L2243" s="3" t="s">
        <v>40</v>
      </c>
      <c r="M2243" s="3" t="s">
        <v>40</v>
      </c>
      <c r="N2243" s="3" t="s">
        <v>41</v>
      </c>
      <c r="O2243" s="3" t="s">
        <v>40</v>
      </c>
    </row>
    <row r="2244" spans="1:15" ht="15">
      <c r="A2244" s="3">
        <v>4112</v>
      </c>
      <c r="B2244" s="3">
        <v>43</v>
      </c>
      <c r="C2244" s="3">
        <v>17</v>
      </c>
      <c r="D2244" s="6">
        <v>21</v>
      </c>
      <c r="E2244" s="9" t="str">
        <f>IF(D2244&lt;=50,"0-50",IF(D2244&lt;=100,"51-100","100+"))</f>
        <v>0-50</v>
      </c>
      <c r="F2244" s="8">
        <v>95351</v>
      </c>
      <c r="G2244" s="3">
        <v>3</v>
      </c>
      <c r="H2244" s="3">
        <v>1.5</v>
      </c>
      <c r="I2244" s="3" t="s">
        <v>44</v>
      </c>
      <c r="J2244" s="3">
        <v>0</v>
      </c>
      <c r="K2244" s="3" t="s">
        <v>40</v>
      </c>
      <c r="L2244" s="3" t="s">
        <v>40</v>
      </c>
      <c r="M2244" s="3" t="s">
        <v>40</v>
      </c>
      <c r="N2244" s="3" t="s">
        <v>40</v>
      </c>
      <c r="O2244" s="3" t="s">
        <v>40</v>
      </c>
    </row>
    <row r="2245" spans="1:15" ht="15">
      <c r="A2245" s="3">
        <v>4128</v>
      </c>
      <c r="B2245" s="3">
        <v>43</v>
      </c>
      <c r="C2245" s="3">
        <v>19</v>
      </c>
      <c r="D2245" s="6">
        <v>82</v>
      </c>
      <c r="E2245" s="9" t="str">
        <f>IF(D2245&lt;=50,"0-50",IF(D2245&lt;=100,"51-100","100+"))</f>
        <v>51-100</v>
      </c>
      <c r="F2245" s="8">
        <v>95758</v>
      </c>
      <c r="G2245" s="3">
        <v>2</v>
      </c>
      <c r="H2245" s="3">
        <v>1.8</v>
      </c>
      <c r="I2245" s="3" t="s">
        <v>39</v>
      </c>
      <c r="J2245" s="3">
        <v>0</v>
      </c>
      <c r="K2245" s="3" t="s">
        <v>40</v>
      </c>
      <c r="L2245" s="3" t="s">
        <v>40</v>
      </c>
      <c r="M2245" s="3" t="s">
        <v>40</v>
      </c>
      <c r="N2245" s="3" t="s">
        <v>41</v>
      </c>
      <c r="O2245" s="3" t="s">
        <v>41</v>
      </c>
    </row>
    <row r="2246" spans="1:15" ht="15">
      <c r="A2246" s="3">
        <v>4137</v>
      </c>
      <c r="B2246" s="3">
        <v>43</v>
      </c>
      <c r="C2246" s="3">
        <v>19</v>
      </c>
      <c r="D2246" s="6">
        <v>83</v>
      </c>
      <c r="E2246" s="9" t="str">
        <f>IF(D2246&lt;=50,"0-50",IF(D2246&lt;=100,"51-100","100+"))</f>
        <v>51-100</v>
      </c>
      <c r="F2246" s="8">
        <v>92691</v>
      </c>
      <c r="G2246" s="3">
        <v>4</v>
      </c>
      <c r="H2246" s="3">
        <v>2</v>
      </c>
      <c r="I2246" s="3" t="s">
        <v>45</v>
      </c>
      <c r="J2246" s="3">
        <v>0</v>
      </c>
      <c r="K2246" s="3" t="s">
        <v>40</v>
      </c>
      <c r="L2246" s="3" t="s">
        <v>40</v>
      </c>
      <c r="M2246" s="3" t="s">
        <v>40</v>
      </c>
      <c r="N2246" s="3" t="s">
        <v>41</v>
      </c>
      <c r="O2246" s="3" t="s">
        <v>40</v>
      </c>
    </row>
    <row r="2247" spans="1:15" ht="15">
      <c r="A2247" s="3">
        <v>4142</v>
      </c>
      <c r="B2247" s="3">
        <v>43</v>
      </c>
      <c r="C2247" s="3">
        <v>19</v>
      </c>
      <c r="D2247" s="6">
        <v>63</v>
      </c>
      <c r="E2247" s="9" t="str">
        <f>IF(D2247&lt;=50,"0-50",IF(D2247&lt;=100,"51-100","100+"))</f>
        <v>51-100</v>
      </c>
      <c r="F2247" s="8">
        <v>94118</v>
      </c>
      <c r="G2247" s="3">
        <v>3</v>
      </c>
      <c r="H2247" s="3">
        <v>2.1</v>
      </c>
      <c r="I2247" s="3" t="s">
        <v>45</v>
      </c>
      <c r="J2247" s="3">
        <v>0</v>
      </c>
      <c r="K2247" s="3" t="s">
        <v>40</v>
      </c>
      <c r="L2247" s="3" t="s">
        <v>40</v>
      </c>
      <c r="M2247" s="3" t="s">
        <v>40</v>
      </c>
      <c r="N2247" s="3" t="s">
        <v>40</v>
      </c>
      <c r="O2247" s="3" t="s">
        <v>40</v>
      </c>
    </row>
    <row r="2248" spans="1:15" ht="15">
      <c r="A2248" s="3">
        <v>4196</v>
      </c>
      <c r="B2248" s="3">
        <v>43</v>
      </c>
      <c r="C2248" s="3">
        <v>19</v>
      </c>
      <c r="D2248" s="6">
        <v>52</v>
      </c>
      <c r="E2248" s="9" t="str">
        <f>IF(D2248&lt;=50,"0-50",IF(D2248&lt;=100,"51-100","100+"))</f>
        <v>51-100</v>
      </c>
      <c r="F2248" s="8">
        <v>95054</v>
      </c>
      <c r="G2248" s="3">
        <v>4</v>
      </c>
      <c r="H2248" s="3">
        <v>2.2000000000000002</v>
      </c>
      <c r="I2248" s="3" t="s">
        <v>39</v>
      </c>
      <c r="J2248" s="3">
        <v>0</v>
      </c>
      <c r="K2248" s="3" t="s">
        <v>40</v>
      </c>
      <c r="L2248" s="3" t="s">
        <v>40</v>
      </c>
      <c r="M2248" s="3" t="s">
        <v>40</v>
      </c>
      <c r="N2248" s="3" t="s">
        <v>40</v>
      </c>
      <c r="O2248" s="3" t="s">
        <v>40</v>
      </c>
    </row>
    <row r="2249" spans="1:15" ht="15">
      <c r="A2249" s="3">
        <v>4200</v>
      </c>
      <c r="B2249" s="3">
        <v>43</v>
      </c>
      <c r="C2249" s="3">
        <v>19</v>
      </c>
      <c r="D2249" s="6">
        <v>81</v>
      </c>
      <c r="E2249" s="9" t="str">
        <f>IF(D2249&lt;=50,"0-50",IF(D2249&lt;=100,"51-100","100+"))</f>
        <v>51-100</v>
      </c>
      <c r="F2249" s="8">
        <v>90630</v>
      </c>
      <c r="G2249" s="3">
        <v>4</v>
      </c>
      <c r="H2249" s="3">
        <v>0.2</v>
      </c>
      <c r="I2249" s="3" t="s">
        <v>45</v>
      </c>
      <c r="J2249" s="3">
        <v>0</v>
      </c>
      <c r="K2249" s="3" t="s">
        <v>40</v>
      </c>
      <c r="L2249" s="3" t="s">
        <v>40</v>
      </c>
      <c r="M2249" s="3" t="s">
        <v>40</v>
      </c>
      <c r="N2249" s="3" t="s">
        <v>40</v>
      </c>
      <c r="O2249" s="3" t="s">
        <v>41</v>
      </c>
    </row>
    <row r="2250" spans="1:15" ht="15">
      <c r="A2250" s="3">
        <v>4201</v>
      </c>
      <c r="B2250" s="3">
        <v>43</v>
      </c>
      <c r="C2250" s="3">
        <v>19</v>
      </c>
      <c r="D2250" s="6">
        <v>74</v>
      </c>
      <c r="E2250" s="9" t="str">
        <f>IF(D2250&lt;=50,"0-50",IF(D2250&lt;=100,"51-100","100+"))</f>
        <v>51-100</v>
      </c>
      <c r="F2250" s="8">
        <v>94035</v>
      </c>
      <c r="G2250" s="3">
        <v>4</v>
      </c>
      <c r="H2250" s="3">
        <v>1.9</v>
      </c>
      <c r="I2250" s="3" t="s">
        <v>44</v>
      </c>
      <c r="J2250" s="3">
        <v>0</v>
      </c>
      <c r="K2250" s="3" t="s">
        <v>40</v>
      </c>
      <c r="L2250" s="3" t="s">
        <v>40</v>
      </c>
      <c r="M2250" s="3" t="s">
        <v>40</v>
      </c>
      <c r="N2250" s="3" t="s">
        <v>40</v>
      </c>
      <c r="O2250" s="3" t="s">
        <v>41</v>
      </c>
    </row>
    <row r="2251" spans="1:15" ht="15">
      <c r="A2251" s="3">
        <v>4226</v>
      </c>
      <c r="B2251" s="3">
        <v>43</v>
      </c>
      <c r="C2251" s="3">
        <v>18</v>
      </c>
      <c r="D2251" s="6">
        <v>204</v>
      </c>
      <c r="E2251" s="9" t="str">
        <f>IF(D2251&lt;=50,"0-50",IF(D2251&lt;=100,"51-100","100+"))</f>
        <v>100+</v>
      </c>
      <c r="F2251" s="8">
        <v>91902</v>
      </c>
      <c r="G2251" s="3">
        <v>2</v>
      </c>
      <c r="H2251" s="3">
        <v>8.8000000000000007</v>
      </c>
      <c r="I2251" s="3" t="s">
        <v>44</v>
      </c>
      <c r="J2251" s="3">
        <v>0</v>
      </c>
      <c r="K2251" s="3" t="s">
        <v>40</v>
      </c>
      <c r="L2251" s="3" t="s">
        <v>40</v>
      </c>
      <c r="M2251" s="3" t="s">
        <v>40</v>
      </c>
      <c r="N2251" s="3" t="s">
        <v>41</v>
      </c>
      <c r="O2251" s="3" t="s">
        <v>40</v>
      </c>
    </row>
    <row r="2252" spans="1:15" ht="15">
      <c r="A2252" s="3">
        <v>4239</v>
      </c>
      <c r="B2252" s="3">
        <v>43</v>
      </c>
      <c r="C2252" s="3">
        <v>19</v>
      </c>
      <c r="D2252" s="6">
        <v>161</v>
      </c>
      <c r="E2252" s="9" t="str">
        <f>IF(D2252&lt;=50,"0-50",IF(D2252&lt;=100,"51-100","100+"))</f>
        <v>100+</v>
      </c>
      <c r="F2252" s="8">
        <v>92093</v>
      </c>
      <c r="G2252" s="3">
        <v>2</v>
      </c>
      <c r="H2252" s="3">
        <v>7.6</v>
      </c>
      <c r="I2252" s="3" t="s">
        <v>44</v>
      </c>
      <c r="J2252" s="3">
        <v>464</v>
      </c>
      <c r="K2252" s="3" t="s">
        <v>40</v>
      </c>
      <c r="L2252" s="3" t="s">
        <v>40</v>
      </c>
      <c r="M2252" s="3" t="s">
        <v>40</v>
      </c>
      <c r="N2252" s="3" t="s">
        <v>41</v>
      </c>
      <c r="O2252" s="3" t="s">
        <v>40</v>
      </c>
    </row>
    <row r="2253" spans="1:15" ht="15">
      <c r="A2253" s="3">
        <v>4258</v>
      </c>
      <c r="B2253" s="3">
        <v>43</v>
      </c>
      <c r="C2253" s="3">
        <v>17</v>
      </c>
      <c r="D2253" s="6">
        <v>48</v>
      </c>
      <c r="E2253" s="9" t="str">
        <f>IF(D2253&lt;=50,"0-50",IF(D2253&lt;=100,"51-100","100+"))</f>
        <v>0-50</v>
      </c>
      <c r="F2253" s="8">
        <v>95762</v>
      </c>
      <c r="G2253" s="3">
        <v>3</v>
      </c>
      <c r="H2253" s="3">
        <v>2.2000000000000002</v>
      </c>
      <c r="I2253" s="3" t="s">
        <v>39</v>
      </c>
      <c r="J2253" s="3">
        <v>0</v>
      </c>
      <c r="K2253" s="3" t="s">
        <v>40</v>
      </c>
      <c r="L2253" s="3" t="s">
        <v>40</v>
      </c>
      <c r="M2253" s="3" t="s">
        <v>40</v>
      </c>
      <c r="N2253" s="3" t="s">
        <v>40</v>
      </c>
      <c r="O2253" s="3" t="s">
        <v>41</v>
      </c>
    </row>
    <row r="2254" spans="1:15" ht="15">
      <c r="A2254" s="3">
        <v>4299</v>
      </c>
      <c r="B2254" s="3">
        <v>43</v>
      </c>
      <c r="C2254" s="3">
        <v>19</v>
      </c>
      <c r="D2254" s="6">
        <v>122</v>
      </c>
      <c r="E2254" s="9" t="str">
        <f>IF(D2254&lt;=50,"0-50",IF(D2254&lt;=100,"51-100","100+"))</f>
        <v>100+</v>
      </c>
      <c r="F2254" s="8">
        <v>93106</v>
      </c>
      <c r="G2254" s="3">
        <v>1</v>
      </c>
      <c r="H2254" s="3">
        <v>0.3</v>
      </c>
      <c r="I2254" s="3" t="s">
        <v>44</v>
      </c>
      <c r="J2254" s="3">
        <v>0</v>
      </c>
      <c r="K2254" s="3" t="s">
        <v>40</v>
      </c>
      <c r="L2254" s="3" t="s">
        <v>40</v>
      </c>
      <c r="M2254" s="3" t="s">
        <v>40</v>
      </c>
      <c r="N2254" s="3" t="s">
        <v>41</v>
      </c>
      <c r="O2254" s="3" t="s">
        <v>40</v>
      </c>
    </row>
    <row r="2255" spans="1:15" ht="15">
      <c r="A2255" s="3">
        <v>4357</v>
      </c>
      <c r="B2255" s="3">
        <v>43</v>
      </c>
      <c r="C2255" s="3">
        <v>19</v>
      </c>
      <c r="D2255" s="6">
        <v>35</v>
      </c>
      <c r="E2255" s="9" t="str">
        <f>IF(D2255&lt;=50,"0-50",IF(D2255&lt;=100,"51-100","100+"))</f>
        <v>0-50</v>
      </c>
      <c r="F2255" s="8">
        <v>90630</v>
      </c>
      <c r="G2255" s="3">
        <v>1</v>
      </c>
      <c r="H2255" s="3">
        <v>0.7</v>
      </c>
      <c r="I2255" s="3" t="s">
        <v>44</v>
      </c>
      <c r="J2255" s="3">
        <v>0</v>
      </c>
      <c r="K2255" s="3" t="s">
        <v>40</v>
      </c>
      <c r="L2255" s="3" t="s">
        <v>40</v>
      </c>
      <c r="M2255" s="3" t="s">
        <v>40</v>
      </c>
      <c r="N2255" s="3" t="s">
        <v>40</v>
      </c>
      <c r="O2255" s="3" t="s">
        <v>40</v>
      </c>
    </row>
    <row r="2256" spans="1:15" ht="15">
      <c r="A2256" s="3">
        <v>4410</v>
      </c>
      <c r="B2256" s="3">
        <v>43</v>
      </c>
      <c r="C2256" s="3">
        <v>19</v>
      </c>
      <c r="D2256" s="6">
        <v>75</v>
      </c>
      <c r="E2256" s="9" t="str">
        <f>IF(D2256&lt;=50,"0-50",IF(D2256&lt;=100,"51-100","100+"))</f>
        <v>51-100</v>
      </c>
      <c r="F2256" s="8">
        <v>91765</v>
      </c>
      <c r="G2256" s="3">
        <v>4</v>
      </c>
      <c r="H2256" s="3">
        <v>0.2</v>
      </c>
      <c r="I2256" s="3" t="s">
        <v>45</v>
      </c>
      <c r="J2256" s="3">
        <v>102</v>
      </c>
      <c r="K2256" s="3" t="s">
        <v>40</v>
      </c>
      <c r="L2256" s="3" t="s">
        <v>40</v>
      </c>
      <c r="M2256" s="3" t="s">
        <v>40</v>
      </c>
      <c r="N2256" s="3" t="s">
        <v>41</v>
      </c>
      <c r="O2256" s="3" t="s">
        <v>40</v>
      </c>
    </row>
    <row r="2257" spans="1:15" ht="15">
      <c r="A2257" s="3">
        <v>4439</v>
      </c>
      <c r="B2257" s="3">
        <v>43</v>
      </c>
      <c r="C2257" s="3">
        <v>18</v>
      </c>
      <c r="D2257" s="6">
        <v>22</v>
      </c>
      <c r="E2257" s="9" t="str">
        <f>IF(D2257&lt;=50,"0-50",IF(D2257&lt;=100,"51-100","100+"))</f>
        <v>0-50</v>
      </c>
      <c r="F2257" s="8">
        <v>90025</v>
      </c>
      <c r="G2257" s="3">
        <v>2</v>
      </c>
      <c r="H2257" s="3">
        <v>0</v>
      </c>
      <c r="I2257" s="3" t="s">
        <v>45</v>
      </c>
      <c r="J2257" s="3">
        <v>0</v>
      </c>
      <c r="K2257" s="3" t="s">
        <v>40</v>
      </c>
      <c r="L2257" s="3" t="s">
        <v>40</v>
      </c>
      <c r="M2257" s="3" t="s">
        <v>40</v>
      </c>
      <c r="N2257" s="3" t="s">
        <v>40</v>
      </c>
      <c r="O2257" s="3" t="s">
        <v>40</v>
      </c>
    </row>
    <row r="2258" spans="1:15" ht="15">
      <c r="A2258" s="3">
        <v>4441</v>
      </c>
      <c r="B2258" s="3">
        <v>43</v>
      </c>
      <c r="C2258" s="3">
        <v>19</v>
      </c>
      <c r="D2258" s="6">
        <v>75</v>
      </c>
      <c r="E2258" s="9" t="str">
        <f>IF(D2258&lt;=50,"0-50",IF(D2258&lt;=100,"51-100","100+"))</f>
        <v>51-100</v>
      </c>
      <c r="F2258" s="8">
        <v>90041</v>
      </c>
      <c r="G2258" s="3">
        <v>3</v>
      </c>
      <c r="H2258" s="3">
        <v>0.3</v>
      </c>
      <c r="I2258" s="3" t="s">
        <v>45</v>
      </c>
      <c r="J2258" s="3">
        <v>0</v>
      </c>
      <c r="K2258" s="3" t="s">
        <v>40</v>
      </c>
      <c r="L2258" s="3" t="s">
        <v>40</v>
      </c>
      <c r="M2258" s="3" t="s">
        <v>40</v>
      </c>
      <c r="N2258" s="3" t="s">
        <v>40</v>
      </c>
      <c r="O2258" s="3" t="s">
        <v>40</v>
      </c>
    </row>
    <row r="2259" spans="1:15" ht="15">
      <c r="A2259" s="3">
        <v>4476</v>
      </c>
      <c r="B2259" s="3">
        <v>43</v>
      </c>
      <c r="C2259" s="3">
        <v>18</v>
      </c>
      <c r="D2259" s="6">
        <v>59</v>
      </c>
      <c r="E2259" s="9" t="str">
        <f>IF(D2259&lt;=50,"0-50",IF(D2259&lt;=100,"51-100","100+"))</f>
        <v>51-100</v>
      </c>
      <c r="F2259" s="8">
        <v>95039</v>
      </c>
      <c r="G2259" s="3">
        <v>3</v>
      </c>
      <c r="H2259" s="3">
        <v>0.8</v>
      </c>
      <c r="I2259" s="3" t="s">
        <v>45</v>
      </c>
      <c r="J2259" s="3">
        <v>91</v>
      </c>
      <c r="K2259" s="3" t="s">
        <v>40</v>
      </c>
      <c r="L2259" s="3" t="s">
        <v>40</v>
      </c>
      <c r="M2259" s="3" t="s">
        <v>40</v>
      </c>
      <c r="N2259" s="3" t="s">
        <v>41</v>
      </c>
      <c r="O2259" s="3" t="s">
        <v>40</v>
      </c>
    </row>
    <row r="2260" spans="1:15" ht="15">
      <c r="A2260" s="3">
        <v>4514</v>
      </c>
      <c r="B2260" s="3">
        <v>43</v>
      </c>
      <c r="C2260" s="3">
        <v>19</v>
      </c>
      <c r="D2260" s="6">
        <v>114</v>
      </c>
      <c r="E2260" s="9" t="str">
        <f>IF(D2260&lt;=50,"0-50",IF(D2260&lt;=100,"51-100","100+"))</f>
        <v>100+</v>
      </c>
      <c r="F2260" s="8">
        <v>92325</v>
      </c>
      <c r="G2260" s="3">
        <v>1</v>
      </c>
      <c r="H2260" s="3">
        <v>1.7</v>
      </c>
      <c r="I2260" s="3" t="s">
        <v>44</v>
      </c>
      <c r="J2260" s="3">
        <v>0</v>
      </c>
      <c r="K2260" s="3" t="s">
        <v>40</v>
      </c>
      <c r="L2260" s="3" t="s">
        <v>40</v>
      </c>
      <c r="M2260" s="3" t="s">
        <v>40</v>
      </c>
      <c r="N2260" s="3" t="s">
        <v>41</v>
      </c>
      <c r="O2260" s="3" t="s">
        <v>40</v>
      </c>
    </row>
    <row r="2261" spans="1:15" ht="15">
      <c r="A2261" s="3">
        <v>4556</v>
      </c>
      <c r="B2261" s="3">
        <v>43</v>
      </c>
      <c r="C2261" s="3">
        <v>19</v>
      </c>
      <c r="D2261" s="6">
        <v>71</v>
      </c>
      <c r="E2261" s="9" t="str">
        <f>IF(D2261&lt;=50,"0-50",IF(D2261&lt;=100,"51-100","100+"))</f>
        <v>51-100</v>
      </c>
      <c r="F2261" s="8">
        <v>95054</v>
      </c>
      <c r="G2261" s="3">
        <v>3</v>
      </c>
      <c r="H2261" s="3">
        <v>0.3</v>
      </c>
      <c r="I2261" s="3" t="s">
        <v>45</v>
      </c>
      <c r="J2261" s="3">
        <v>179</v>
      </c>
      <c r="K2261" s="3" t="s">
        <v>40</v>
      </c>
      <c r="L2261" s="3" t="s">
        <v>40</v>
      </c>
      <c r="M2261" s="3" t="s">
        <v>40</v>
      </c>
      <c r="N2261" s="3" t="s">
        <v>40</v>
      </c>
      <c r="O2261" s="3" t="s">
        <v>40</v>
      </c>
    </row>
    <row r="2262" spans="1:15" ht="15">
      <c r="A2262" s="3">
        <v>4561</v>
      </c>
      <c r="B2262" s="3">
        <v>43</v>
      </c>
      <c r="C2262" s="3">
        <v>18</v>
      </c>
      <c r="D2262" s="6">
        <v>13</v>
      </c>
      <c r="E2262" s="9" t="str">
        <f>IF(D2262&lt;=50,"0-50",IF(D2262&lt;=100,"51-100","100+"))</f>
        <v>0-50</v>
      </c>
      <c r="F2262" s="8">
        <v>94709</v>
      </c>
      <c r="G2262" s="3">
        <v>2</v>
      </c>
      <c r="H2262" s="3">
        <v>0.1</v>
      </c>
      <c r="I2262" s="3" t="s">
        <v>39</v>
      </c>
      <c r="J2262" s="3">
        <v>0</v>
      </c>
      <c r="K2262" s="3" t="s">
        <v>40</v>
      </c>
      <c r="L2262" s="3" t="s">
        <v>40</v>
      </c>
      <c r="M2262" s="3" t="s">
        <v>41</v>
      </c>
      <c r="N2262" s="3" t="s">
        <v>41</v>
      </c>
      <c r="O2262" s="3" t="s">
        <v>41</v>
      </c>
    </row>
    <row r="2263" spans="1:15" ht="15">
      <c r="A2263" s="3">
        <v>4592</v>
      </c>
      <c r="B2263" s="3">
        <v>43</v>
      </c>
      <c r="C2263" s="3">
        <v>16</v>
      </c>
      <c r="D2263" s="6">
        <v>44</v>
      </c>
      <c r="E2263" s="9" t="str">
        <f>IF(D2263&lt;=50,"0-50",IF(D2263&lt;=100,"51-100","100+"))</f>
        <v>0-50</v>
      </c>
      <c r="F2263" s="8">
        <v>94577</v>
      </c>
      <c r="G2263" s="3">
        <v>3</v>
      </c>
      <c r="H2263" s="3">
        <v>1</v>
      </c>
      <c r="I2263" s="3" t="s">
        <v>39</v>
      </c>
      <c r="J2263" s="3">
        <v>0</v>
      </c>
      <c r="K2263" s="3" t="s">
        <v>40</v>
      </c>
      <c r="L2263" s="3" t="s">
        <v>40</v>
      </c>
      <c r="M2263" s="3" t="s">
        <v>40</v>
      </c>
      <c r="N2263" s="3" t="s">
        <v>41</v>
      </c>
      <c r="O2263" s="3" t="s">
        <v>40</v>
      </c>
    </row>
    <row r="2264" spans="1:15" ht="15">
      <c r="A2264" s="3">
        <v>4593</v>
      </c>
      <c r="B2264" s="3">
        <v>43</v>
      </c>
      <c r="C2264" s="3">
        <v>18</v>
      </c>
      <c r="D2264" s="6">
        <v>53</v>
      </c>
      <c r="E2264" s="9" t="str">
        <f>IF(D2264&lt;=50,"0-50",IF(D2264&lt;=100,"51-100","100+"))</f>
        <v>51-100</v>
      </c>
      <c r="F2264" s="8">
        <v>92115</v>
      </c>
      <c r="G2264" s="3">
        <v>3</v>
      </c>
      <c r="H2264" s="3">
        <v>0.8</v>
      </c>
      <c r="I2264" s="3" t="s">
        <v>45</v>
      </c>
      <c r="J2264" s="3">
        <v>154</v>
      </c>
      <c r="K2264" s="3" t="s">
        <v>40</v>
      </c>
      <c r="L2264" s="3" t="s">
        <v>40</v>
      </c>
      <c r="M2264" s="3" t="s">
        <v>40</v>
      </c>
      <c r="N2264" s="3" t="s">
        <v>40</v>
      </c>
      <c r="O2264" s="3" t="s">
        <v>40</v>
      </c>
    </row>
    <row r="2265" spans="1:15" ht="15">
      <c r="A2265" s="3">
        <v>4662</v>
      </c>
      <c r="B2265" s="3">
        <v>43</v>
      </c>
      <c r="C2265" s="3">
        <v>19</v>
      </c>
      <c r="D2265" s="6">
        <v>129</v>
      </c>
      <c r="E2265" s="9" t="str">
        <f>IF(D2265&lt;=50,"0-50",IF(D2265&lt;=100,"51-100","100+"))</f>
        <v>100+</v>
      </c>
      <c r="F2265" s="8">
        <v>95039</v>
      </c>
      <c r="G2265" s="3">
        <v>1</v>
      </c>
      <c r="H2265" s="3">
        <v>5</v>
      </c>
      <c r="I2265" s="3" t="s">
        <v>44</v>
      </c>
      <c r="J2265" s="3">
        <v>0</v>
      </c>
      <c r="K2265" s="3" t="s">
        <v>40</v>
      </c>
      <c r="L2265" s="3" t="s">
        <v>41</v>
      </c>
      <c r="M2265" s="3" t="s">
        <v>40</v>
      </c>
      <c r="N2265" s="3" t="s">
        <v>41</v>
      </c>
      <c r="O2265" s="3" t="s">
        <v>40</v>
      </c>
    </row>
    <row r="2266" spans="1:15" ht="15">
      <c r="A2266" s="3">
        <v>4749</v>
      </c>
      <c r="B2266" s="3">
        <v>43</v>
      </c>
      <c r="C2266" s="3">
        <v>18</v>
      </c>
      <c r="D2266" s="6">
        <v>38</v>
      </c>
      <c r="E2266" s="9" t="str">
        <f>IF(D2266&lt;=50,"0-50",IF(D2266&lt;=100,"51-100","100+"))</f>
        <v>0-50</v>
      </c>
      <c r="F2266" s="8">
        <v>94309</v>
      </c>
      <c r="G2266" s="3">
        <v>1</v>
      </c>
      <c r="H2266" s="3">
        <v>0.5</v>
      </c>
      <c r="I2266" s="3" t="s">
        <v>45</v>
      </c>
      <c r="J2266" s="3">
        <v>144</v>
      </c>
      <c r="K2266" s="3" t="s">
        <v>40</v>
      </c>
      <c r="L2266" s="3" t="s">
        <v>40</v>
      </c>
      <c r="M2266" s="3" t="s">
        <v>40</v>
      </c>
      <c r="N2266" s="3" t="s">
        <v>41</v>
      </c>
      <c r="O2266" s="3" t="s">
        <v>40</v>
      </c>
    </row>
    <row r="2267" spans="1:15" ht="15">
      <c r="A2267" s="3">
        <v>4784</v>
      </c>
      <c r="B2267" s="3">
        <v>43</v>
      </c>
      <c r="C2267" s="3">
        <v>19</v>
      </c>
      <c r="D2267" s="6">
        <v>32</v>
      </c>
      <c r="E2267" s="9" t="str">
        <f>IF(D2267&lt;=50,"0-50",IF(D2267&lt;=100,"51-100","100+"))</f>
        <v>0-50</v>
      </c>
      <c r="F2267" s="8">
        <v>94720</v>
      </c>
      <c r="G2267" s="3">
        <v>4</v>
      </c>
      <c r="H2267" s="3">
        <v>0.3</v>
      </c>
      <c r="I2267" s="3" t="s">
        <v>44</v>
      </c>
      <c r="J2267" s="3">
        <v>0</v>
      </c>
      <c r="K2267" s="3" t="s">
        <v>40</v>
      </c>
      <c r="L2267" s="3" t="s">
        <v>40</v>
      </c>
      <c r="M2267" s="3" t="s">
        <v>40</v>
      </c>
      <c r="N2267" s="3" t="s">
        <v>40</v>
      </c>
      <c r="O2267" s="3" t="s">
        <v>40</v>
      </c>
    </row>
    <row r="2268" spans="1:15" ht="15">
      <c r="A2268" s="3">
        <v>4810</v>
      </c>
      <c r="B2268" s="3">
        <v>43</v>
      </c>
      <c r="C2268" s="3">
        <v>19</v>
      </c>
      <c r="D2268" s="6">
        <v>32</v>
      </c>
      <c r="E2268" s="9" t="str">
        <f>IF(D2268&lt;=50,"0-50",IF(D2268&lt;=100,"51-100","100+"))</f>
        <v>0-50</v>
      </c>
      <c r="F2268" s="8">
        <v>94501</v>
      </c>
      <c r="G2268" s="3">
        <v>3</v>
      </c>
      <c r="H2268" s="3">
        <v>0.6</v>
      </c>
      <c r="I2268" s="3" t="s">
        <v>39</v>
      </c>
      <c r="J2268" s="3">
        <v>0</v>
      </c>
      <c r="K2268" s="3" t="s">
        <v>40</v>
      </c>
      <c r="L2268" s="3" t="s">
        <v>40</v>
      </c>
      <c r="M2268" s="3" t="s">
        <v>40</v>
      </c>
      <c r="N2268" s="3" t="s">
        <v>40</v>
      </c>
      <c r="O2268" s="3" t="s">
        <v>40</v>
      </c>
    </row>
    <row r="2269" spans="1:15" ht="15">
      <c r="A2269" s="3">
        <v>4883</v>
      </c>
      <c r="B2269" s="3">
        <v>43</v>
      </c>
      <c r="C2269" s="3">
        <v>19</v>
      </c>
      <c r="D2269" s="6">
        <v>73</v>
      </c>
      <c r="E2269" s="9" t="str">
        <f>IF(D2269&lt;=50,"0-50",IF(D2269&lt;=100,"51-100","100+"))</f>
        <v>51-100</v>
      </c>
      <c r="F2269" s="8">
        <v>94301</v>
      </c>
      <c r="G2269" s="3">
        <v>3</v>
      </c>
      <c r="H2269" s="3">
        <v>2.33</v>
      </c>
      <c r="I2269" s="3" t="s">
        <v>44</v>
      </c>
      <c r="J2269" s="3">
        <v>0</v>
      </c>
      <c r="K2269" s="3" t="s">
        <v>40</v>
      </c>
      <c r="L2269" s="3" t="s">
        <v>41</v>
      </c>
      <c r="M2269" s="3" t="s">
        <v>41</v>
      </c>
      <c r="N2269" s="3" t="s">
        <v>41</v>
      </c>
      <c r="O2269" s="3" t="s">
        <v>41</v>
      </c>
    </row>
    <row r="2270" spans="1:15" ht="15">
      <c r="A2270" s="3">
        <v>4893</v>
      </c>
      <c r="B2270" s="3">
        <v>43</v>
      </c>
      <c r="C2270" s="3">
        <v>19</v>
      </c>
      <c r="D2270" s="6">
        <v>35</v>
      </c>
      <c r="E2270" s="9" t="str">
        <f>IF(D2270&lt;=50,"0-50",IF(D2270&lt;=100,"51-100","100+"))</f>
        <v>0-50</v>
      </c>
      <c r="F2270" s="8">
        <v>94112</v>
      </c>
      <c r="G2270" s="3">
        <v>1</v>
      </c>
      <c r="H2270" s="3">
        <v>0.3</v>
      </c>
      <c r="I2270" s="3" t="s">
        <v>45</v>
      </c>
      <c r="J2270" s="3">
        <v>120</v>
      </c>
      <c r="K2270" s="3" t="s">
        <v>40</v>
      </c>
      <c r="L2270" s="3" t="s">
        <v>41</v>
      </c>
      <c r="M2270" s="3" t="s">
        <v>40</v>
      </c>
      <c r="N2270" s="3" t="s">
        <v>41</v>
      </c>
      <c r="O2270" s="3" t="s">
        <v>40</v>
      </c>
    </row>
    <row r="2271" spans="1:15" ht="15">
      <c r="A2271" s="3">
        <v>4898</v>
      </c>
      <c r="B2271" s="3">
        <v>43</v>
      </c>
      <c r="C2271" s="3">
        <v>18</v>
      </c>
      <c r="D2271" s="6">
        <v>44</v>
      </c>
      <c r="E2271" s="9" t="str">
        <f>IF(D2271&lt;=50,"0-50",IF(D2271&lt;=100,"51-100","100+"))</f>
        <v>0-50</v>
      </c>
      <c r="F2271" s="8">
        <v>91345</v>
      </c>
      <c r="G2271" s="3">
        <v>1</v>
      </c>
      <c r="H2271" s="3">
        <v>2.4</v>
      </c>
      <c r="I2271" s="3" t="s">
        <v>44</v>
      </c>
      <c r="J2271" s="3">
        <v>0</v>
      </c>
      <c r="K2271" s="3" t="s">
        <v>40</v>
      </c>
      <c r="L2271" s="3" t="s">
        <v>40</v>
      </c>
      <c r="M2271" s="3" t="s">
        <v>40</v>
      </c>
      <c r="N2271" s="3" t="s">
        <v>40</v>
      </c>
      <c r="O2271" s="3" t="s">
        <v>40</v>
      </c>
    </row>
    <row r="2272" spans="1:15" ht="15">
      <c r="A2272" s="3">
        <v>4928</v>
      </c>
      <c r="B2272" s="3">
        <v>43</v>
      </c>
      <c r="C2272" s="3">
        <v>19</v>
      </c>
      <c r="D2272" s="6">
        <v>121</v>
      </c>
      <c r="E2272" s="9" t="str">
        <f>IF(D2272&lt;=50,"0-50",IF(D2272&lt;=100,"51-100","100+"))</f>
        <v>100+</v>
      </c>
      <c r="F2272" s="8">
        <v>94720</v>
      </c>
      <c r="G2272" s="3">
        <v>1</v>
      </c>
      <c r="H2272" s="3">
        <v>0.7</v>
      </c>
      <c r="I2272" s="3" t="s">
        <v>39</v>
      </c>
      <c r="J2272" s="3">
        <v>0</v>
      </c>
      <c r="K2272" s="3" t="s">
        <v>41</v>
      </c>
      <c r="L2272" s="3" t="s">
        <v>40</v>
      </c>
      <c r="M2272" s="3" t="s">
        <v>41</v>
      </c>
      <c r="N2272" s="3" t="s">
        <v>41</v>
      </c>
      <c r="O2272" s="3" t="s">
        <v>41</v>
      </c>
    </row>
    <row r="2273" spans="1:15" ht="15">
      <c r="A2273" s="3">
        <v>24</v>
      </c>
      <c r="B2273" s="3">
        <v>44</v>
      </c>
      <c r="C2273" s="3">
        <v>18</v>
      </c>
      <c r="D2273" s="6">
        <v>43</v>
      </c>
      <c r="E2273" s="9" t="str">
        <f>IF(D2273&lt;=50,"0-50",IF(D2273&lt;=100,"51-100","100+"))</f>
        <v>0-50</v>
      </c>
      <c r="F2273" s="8">
        <v>91320</v>
      </c>
      <c r="G2273" s="3">
        <v>2</v>
      </c>
      <c r="H2273" s="3">
        <v>0.7</v>
      </c>
      <c r="I2273" s="3" t="s">
        <v>44</v>
      </c>
      <c r="J2273" s="3">
        <v>163</v>
      </c>
      <c r="K2273" s="3" t="s">
        <v>40</v>
      </c>
      <c r="L2273" s="3" t="s">
        <v>41</v>
      </c>
      <c r="M2273" s="3" t="s">
        <v>40</v>
      </c>
      <c r="N2273" s="3" t="s">
        <v>40</v>
      </c>
      <c r="O2273" s="3" t="s">
        <v>40</v>
      </c>
    </row>
    <row r="2274" spans="1:15" ht="15">
      <c r="A2274" s="3">
        <v>73</v>
      </c>
      <c r="B2274" s="3">
        <v>44</v>
      </c>
      <c r="C2274" s="3">
        <v>20</v>
      </c>
      <c r="D2274" s="6">
        <v>130</v>
      </c>
      <c r="E2274" s="9" t="str">
        <f>IF(D2274&lt;=50,"0-50",IF(D2274&lt;=100,"51-100","100+"))</f>
        <v>100+</v>
      </c>
      <c r="F2274" s="8">
        <v>92007</v>
      </c>
      <c r="G2274" s="3">
        <v>1</v>
      </c>
      <c r="H2274" s="3">
        <v>5</v>
      </c>
      <c r="I2274" s="3" t="s">
        <v>44</v>
      </c>
      <c r="J2274" s="3">
        <v>0</v>
      </c>
      <c r="K2274" s="3" t="s">
        <v>40</v>
      </c>
      <c r="L2274" s="3" t="s">
        <v>40</v>
      </c>
      <c r="M2274" s="3" t="s">
        <v>40</v>
      </c>
      <c r="N2274" s="3" t="s">
        <v>40</v>
      </c>
      <c r="O2274" s="3" t="s">
        <v>41</v>
      </c>
    </row>
    <row r="2275" spans="1:15" ht="15">
      <c r="A2275" s="3">
        <v>212</v>
      </c>
      <c r="B2275" s="3">
        <v>44</v>
      </c>
      <c r="C2275" s="3">
        <v>18</v>
      </c>
      <c r="D2275" s="6">
        <v>55</v>
      </c>
      <c r="E2275" s="9" t="str">
        <f>IF(D2275&lt;=50,"0-50",IF(D2275&lt;=100,"51-100","100+"))</f>
        <v>51-100</v>
      </c>
      <c r="F2275" s="8">
        <v>94720</v>
      </c>
      <c r="G2275" s="3">
        <v>1</v>
      </c>
      <c r="H2275" s="3">
        <v>0.2</v>
      </c>
      <c r="I2275" s="3" t="s">
        <v>44</v>
      </c>
      <c r="J2275" s="3">
        <v>0</v>
      </c>
      <c r="K2275" s="3" t="s">
        <v>40</v>
      </c>
      <c r="L2275" s="3" t="s">
        <v>40</v>
      </c>
      <c r="M2275" s="3" t="s">
        <v>40</v>
      </c>
      <c r="N2275" s="3" t="s">
        <v>40</v>
      </c>
      <c r="O2275" s="3" t="s">
        <v>40</v>
      </c>
    </row>
    <row r="2276" spans="1:15" ht="15">
      <c r="A2276" s="3">
        <v>219</v>
      </c>
      <c r="B2276" s="3">
        <v>44</v>
      </c>
      <c r="C2276" s="3">
        <v>20</v>
      </c>
      <c r="D2276" s="6">
        <v>72</v>
      </c>
      <c r="E2276" s="9" t="str">
        <f>IF(D2276&lt;=50,"0-50",IF(D2276&lt;=100,"51-100","100+"))</f>
        <v>51-100</v>
      </c>
      <c r="F2276" s="8">
        <v>92807</v>
      </c>
      <c r="G2276" s="3">
        <v>3</v>
      </c>
      <c r="H2276" s="3">
        <v>0.3</v>
      </c>
      <c r="I2276" s="3" t="s">
        <v>45</v>
      </c>
      <c r="J2276" s="3">
        <v>0</v>
      </c>
      <c r="K2276" s="3" t="s">
        <v>40</v>
      </c>
      <c r="L2276" s="3" t="s">
        <v>40</v>
      </c>
      <c r="M2276" s="3" t="s">
        <v>40</v>
      </c>
      <c r="N2276" s="3" t="s">
        <v>41</v>
      </c>
      <c r="O2276" s="3" t="s">
        <v>40</v>
      </c>
    </row>
    <row r="2277" spans="1:15" ht="15">
      <c r="A2277" s="3">
        <v>285</v>
      </c>
      <c r="B2277" s="3">
        <v>44</v>
      </c>
      <c r="C2277" s="3">
        <v>19</v>
      </c>
      <c r="D2277" s="6">
        <v>69</v>
      </c>
      <c r="E2277" s="9" t="str">
        <f>IF(D2277&lt;=50,"0-50",IF(D2277&lt;=100,"51-100","100+"))</f>
        <v>51-100</v>
      </c>
      <c r="F2277" s="8">
        <v>92806</v>
      </c>
      <c r="G2277" s="3">
        <v>3</v>
      </c>
      <c r="H2277" s="3">
        <v>0.5</v>
      </c>
      <c r="I2277" s="3" t="s">
        <v>45</v>
      </c>
      <c r="J2277" s="3">
        <v>0</v>
      </c>
      <c r="K2277" s="3" t="s">
        <v>40</v>
      </c>
      <c r="L2277" s="3" t="s">
        <v>40</v>
      </c>
      <c r="M2277" s="3" t="s">
        <v>40</v>
      </c>
      <c r="N2277" s="3" t="s">
        <v>41</v>
      </c>
      <c r="O2277" s="3" t="s">
        <v>40</v>
      </c>
    </row>
    <row r="2278" spans="1:15" ht="15">
      <c r="A2278" s="3">
        <v>289</v>
      </c>
      <c r="B2278" s="3">
        <v>44</v>
      </c>
      <c r="C2278" s="3">
        <v>19</v>
      </c>
      <c r="D2278" s="6">
        <v>172</v>
      </c>
      <c r="E2278" s="9" t="str">
        <f>IF(D2278&lt;=50,"0-50",IF(D2278&lt;=100,"51-100","100+"))</f>
        <v>100+</v>
      </c>
      <c r="F2278" s="8">
        <v>94306</v>
      </c>
      <c r="G2278" s="3">
        <v>2</v>
      </c>
      <c r="H2278" s="3">
        <v>4.3</v>
      </c>
      <c r="I2278" s="3" t="s">
        <v>45</v>
      </c>
      <c r="J2278" s="3">
        <v>391</v>
      </c>
      <c r="K2278" s="3" t="s">
        <v>41</v>
      </c>
      <c r="L2278" s="3" t="s">
        <v>41</v>
      </c>
      <c r="M2278" s="3" t="s">
        <v>41</v>
      </c>
      <c r="N2278" s="3" t="s">
        <v>41</v>
      </c>
      <c r="O2278" s="3" t="s">
        <v>40</v>
      </c>
    </row>
    <row r="2279" spans="1:15" ht="15">
      <c r="A2279" s="3">
        <v>322</v>
      </c>
      <c r="B2279" s="3">
        <v>44</v>
      </c>
      <c r="C2279" s="3">
        <v>20</v>
      </c>
      <c r="D2279" s="6">
        <v>101</v>
      </c>
      <c r="E2279" s="9" t="str">
        <f>IF(D2279&lt;=50,"0-50",IF(D2279&lt;=100,"51-100","100+"))</f>
        <v>100+</v>
      </c>
      <c r="F2279" s="8">
        <v>92717</v>
      </c>
      <c r="G2279" s="3">
        <v>3</v>
      </c>
      <c r="H2279" s="3">
        <v>4.4000000000000004</v>
      </c>
      <c r="I2279" s="3" t="s">
        <v>39</v>
      </c>
      <c r="J2279" s="3">
        <v>82</v>
      </c>
      <c r="K2279" s="3" t="s">
        <v>41</v>
      </c>
      <c r="L2279" s="3" t="s">
        <v>40</v>
      </c>
      <c r="M2279" s="3" t="s">
        <v>40</v>
      </c>
      <c r="N2279" s="3" t="s">
        <v>40</v>
      </c>
      <c r="O2279" s="3" t="s">
        <v>40</v>
      </c>
    </row>
    <row r="2280" spans="1:15" ht="15">
      <c r="A2280" s="3">
        <v>347</v>
      </c>
      <c r="B2280" s="3">
        <v>44</v>
      </c>
      <c r="C2280" s="3">
        <v>19</v>
      </c>
      <c r="D2280" s="6">
        <v>50</v>
      </c>
      <c r="E2280" s="9" t="str">
        <f>IF(D2280&lt;=50,"0-50",IF(D2280&lt;=100,"51-100","100+"))</f>
        <v>0-50</v>
      </c>
      <c r="F2280" s="8">
        <v>90745</v>
      </c>
      <c r="G2280" s="3">
        <v>3</v>
      </c>
      <c r="H2280" s="3">
        <v>2.7</v>
      </c>
      <c r="I2280" s="3" t="s">
        <v>39</v>
      </c>
      <c r="J2280" s="3">
        <v>0</v>
      </c>
      <c r="K2280" s="3" t="s">
        <v>40</v>
      </c>
      <c r="L2280" s="3" t="s">
        <v>40</v>
      </c>
      <c r="M2280" s="3" t="s">
        <v>40</v>
      </c>
      <c r="N2280" s="3" t="s">
        <v>41</v>
      </c>
      <c r="O2280" s="3" t="s">
        <v>40</v>
      </c>
    </row>
    <row r="2281" spans="1:15" ht="15">
      <c r="A2281" s="3">
        <v>355</v>
      </c>
      <c r="B2281" s="3">
        <v>44</v>
      </c>
      <c r="C2281" s="3">
        <v>20</v>
      </c>
      <c r="D2281" s="6">
        <v>173</v>
      </c>
      <c r="E2281" s="9" t="str">
        <f>IF(D2281&lt;=50,"0-50",IF(D2281&lt;=100,"51-100","100+"))</f>
        <v>100+</v>
      </c>
      <c r="F2281" s="8">
        <v>90277</v>
      </c>
      <c r="G2281" s="3">
        <v>2</v>
      </c>
      <c r="H2281" s="3">
        <v>1.4</v>
      </c>
      <c r="I2281" s="3" t="s">
        <v>44</v>
      </c>
      <c r="J2281" s="3">
        <v>419</v>
      </c>
      <c r="K2281" s="3" t="s">
        <v>40</v>
      </c>
      <c r="L2281" s="3" t="s">
        <v>40</v>
      </c>
      <c r="M2281" s="3" t="s">
        <v>40</v>
      </c>
      <c r="N2281" s="3" t="s">
        <v>41</v>
      </c>
      <c r="O2281" s="3" t="s">
        <v>40</v>
      </c>
    </row>
    <row r="2282" spans="1:15" ht="15">
      <c r="A2282" s="3">
        <v>384</v>
      </c>
      <c r="B2282" s="3">
        <v>44</v>
      </c>
      <c r="C2282" s="3">
        <v>18</v>
      </c>
      <c r="D2282" s="6">
        <v>53</v>
      </c>
      <c r="E2282" s="9" t="str">
        <f>IF(D2282&lt;=50,"0-50",IF(D2282&lt;=100,"51-100","100+"))</f>
        <v>51-100</v>
      </c>
      <c r="F2282" s="8">
        <v>94608</v>
      </c>
      <c r="G2282" s="3">
        <v>1</v>
      </c>
      <c r="H2282" s="3">
        <v>0.2</v>
      </c>
      <c r="I2282" s="3" t="s">
        <v>44</v>
      </c>
      <c r="J2282" s="3">
        <v>0</v>
      </c>
      <c r="K2282" s="3" t="s">
        <v>40</v>
      </c>
      <c r="L2282" s="3" t="s">
        <v>40</v>
      </c>
      <c r="M2282" s="3" t="s">
        <v>40</v>
      </c>
      <c r="N2282" s="3" t="s">
        <v>41</v>
      </c>
      <c r="O2282" s="3" t="s">
        <v>40</v>
      </c>
    </row>
    <row r="2283" spans="1:15" ht="15">
      <c r="A2283" s="3">
        <v>479</v>
      </c>
      <c r="B2283" s="3">
        <v>44</v>
      </c>
      <c r="C2283" s="3">
        <v>20</v>
      </c>
      <c r="D2283" s="6">
        <v>150</v>
      </c>
      <c r="E2283" s="9" t="str">
        <f>IF(D2283&lt;=50,"0-50",IF(D2283&lt;=100,"51-100","100+"))</f>
        <v>100+</v>
      </c>
      <c r="F2283" s="8">
        <v>95060</v>
      </c>
      <c r="G2283" s="3">
        <v>2</v>
      </c>
      <c r="H2283" s="3">
        <v>3.3</v>
      </c>
      <c r="I2283" s="3" t="s">
        <v>44</v>
      </c>
      <c r="J2283" s="3">
        <v>0</v>
      </c>
      <c r="K2283" s="3" t="s">
        <v>40</v>
      </c>
      <c r="L2283" s="3" t="s">
        <v>40</v>
      </c>
      <c r="M2283" s="3" t="s">
        <v>40</v>
      </c>
      <c r="N2283" s="3" t="s">
        <v>40</v>
      </c>
      <c r="O2283" s="3" t="s">
        <v>41</v>
      </c>
    </row>
    <row r="2284" spans="1:15" ht="15">
      <c r="A2284" s="3">
        <v>503</v>
      </c>
      <c r="B2284" s="3">
        <v>44</v>
      </c>
      <c r="C2284" s="3">
        <v>19</v>
      </c>
      <c r="D2284" s="6">
        <v>70</v>
      </c>
      <c r="E2284" s="9" t="str">
        <f>IF(D2284&lt;=50,"0-50",IF(D2284&lt;=100,"51-100","100+"))</f>
        <v>51-100</v>
      </c>
      <c r="F2284" s="8">
        <v>92833</v>
      </c>
      <c r="G2284" s="3">
        <v>1</v>
      </c>
      <c r="H2284" s="3">
        <v>0.1</v>
      </c>
      <c r="I2284" s="3" t="s">
        <v>39</v>
      </c>
      <c r="J2284" s="3">
        <v>0</v>
      </c>
      <c r="K2284" s="3" t="s">
        <v>40</v>
      </c>
      <c r="L2284" s="3" t="s">
        <v>40</v>
      </c>
      <c r="M2284" s="3" t="s">
        <v>40</v>
      </c>
      <c r="N2284" s="3" t="s">
        <v>40</v>
      </c>
      <c r="O2284" s="3" t="s">
        <v>40</v>
      </c>
    </row>
    <row r="2285" spans="1:15" ht="15">
      <c r="A2285" s="3">
        <v>538</v>
      </c>
      <c r="B2285" s="3">
        <v>44</v>
      </c>
      <c r="C2285" s="3">
        <v>20</v>
      </c>
      <c r="D2285" s="6">
        <v>131</v>
      </c>
      <c r="E2285" s="9" t="str">
        <f>IF(D2285&lt;=50,"0-50",IF(D2285&lt;=100,"51-100","100+"))</f>
        <v>100+</v>
      </c>
      <c r="F2285" s="8">
        <v>90717</v>
      </c>
      <c r="G2285" s="3">
        <v>1</v>
      </c>
      <c r="H2285" s="3">
        <v>4.9000000000000004</v>
      </c>
      <c r="I2285" s="3" t="s">
        <v>45</v>
      </c>
      <c r="J2285" s="3">
        <v>0</v>
      </c>
      <c r="K2285" s="3" t="s">
        <v>41</v>
      </c>
      <c r="L2285" s="3" t="s">
        <v>40</v>
      </c>
      <c r="M2285" s="3" t="s">
        <v>40</v>
      </c>
      <c r="N2285" s="3" t="s">
        <v>41</v>
      </c>
      <c r="O2285" s="3" t="s">
        <v>40</v>
      </c>
    </row>
    <row r="2286" spans="1:15" ht="15">
      <c r="A2286" s="3">
        <v>548</v>
      </c>
      <c r="B2286" s="3">
        <v>44</v>
      </c>
      <c r="C2286" s="3">
        <v>14</v>
      </c>
      <c r="D2286" s="6">
        <v>44</v>
      </c>
      <c r="E2286" s="9" t="str">
        <f>IF(D2286&lt;=50,"0-50",IF(D2286&lt;=100,"51-100","100+"))</f>
        <v>0-50</v>
      </c>
      <c r="F2286" s="8">
        <v>94132</v>
      </c>
      <c r="G2286" s="3">
        <v>3</v>
      </c>
      <c r="H2286" s="3">
        <v>2</v>
      </c>
      <c r="I2286" s="3" t="s">
        <v>45</v>
      </c>
      <c r="J2286" s="3">
        <v>180</v>
      </c>
      <c r="K2286" s="3" t="s">
        <v>40</v>
      </c>
      <c r="L2286" s="3" t="s">
        <v>41</v>
      </c>
      <c r="M2286" s="3" t="s">
        <v>41</v>
      </c>
      <c r="N2286" s="3" t="s">
        <v>41</v>
      </c>
      <c r="O2286" s="3" t="s">
        <v>41</v>
      </c>
    </row>
    <row r="2287" spans="1:15" ht="15">
      <c r="A2287" s="3">
        <v>583</v>
      </c>
      <c r="B2287" s="3">
        <v>44</v>
      </c>
      <c r="C2287" s="3">
        <v>18</v>
      </c>
      <c r="D2287" s="6">
        <v>72</v>
      </c>
      <c r="E2287" s="9" t="str">
        <f>IF(D2287&lt;=50,"0-50",IF(D2287&lt;=100,"51-100","100+"))</f>
        <v>51-100</v>
      </c>
      <c r="F2287" s="8">
        <v>95678</v>
      </c>
      <c r="G2287" s="3">
        <v>1</v>
      </c>
      <c r="H2287" s="3">
        <v>0.7</v>
      </c>
      <c r="I2287" s="3" t="s">
        <v>45</v>
      </c>
      <c r="J2287" s="3">
        <v>155</v>
      </c>
      <c r="K2287" s="3" t="s">
        <v>40</v>
      </c>
      <c r="L2287" s="3" t="s">
        <v>40</v>
      </c>
      <c r="M2287" s="3" t="s">
        <v>40</v>
      </c>
      <c r="N2287" s="3" t="s">
        <v>40</v>
      </c>
      <c r="O2287" s="3" t="s">
        <v>40</v>
      </c>
    </row>
    <row r="2288" spans="1:15" ht="15">
      <c r="A2288" s="3">
        <v>593</v>
      </c>
      <c r="B2288" s="3">
        <v>44</v>
      </c>
      <c r="C2288" s="3">
        <v>20</v>
      </c>
      <c r="D2288" s="6">
        <v>79</v>
      </c>
      <c r="E2288" s="9" t="str">
        <f>IF(D2288&lt;=50,"0-50",IF(D2288&lt;=100,"51-100","100+"))</f>
        <v>51-100</v>
      </c>
      <c r="F2288" s="8">
        <v>95051</v>
      </c>
      <c r="G2288" s="3">
        <v>4</v>
      </c>
      <c r="H2288" s="3">
        <v>2</v>
      </c>
      <c r="I2288" s="3" t="s">
        <v>45</v>
      </c>
      <c r="J2288" s="3">
        <v>0</v>
      </c>
      <c r="K2288" s="3" t="s">
        <v>40</v>
      </c>
      <c r="L2288" s="3" t="s">
        <v>41</v>
      </c>
      <c r="M2288" s="3" t="s">
        <v>41</v>
      </c>
      <c r="N2288" s="3" t="s">
        <v>41</v>
      </c>
      <c r="O2288" s="3" t="s">
        <v>41</v>
      </c>
    </row>
    <row r="2289" spans="1:15" ht="15">
      <c r="A2289" s="3">
        <v>624</v>
      </c>
      <c r="B2289" s="3">
        <v>44</v>
      </c>
      <c r="C2289" s="3">
        <v>19</v>
      </c>
      <c r="D2289" s="6">
        <v>34</v>
      </c>
      <c r="E2289" s="9" t="str">
        <f>IF(D2289&lt;=50,"0-50",IF(D2289&lt;=100,"51-100","100+"))</f>
        <v>0-50</v>
      </c>
      <c r="F2289" s="8">
        <v>95616</v>
      </c>
      <c r="G2289" s="3">
        <v>1</v>
      </c>
      <c r="H2289" s="3">
        <v>0.3</v>
      </c>
      <c r="I2289" s="3" t="s">
        <v>45</v>
      </c>
      <c r="J2289" s="3">
        <v>78</v>
      </c>
      <c r="K2289" s="3" t="s">
        <v>40</v>
      </c>
      <c r="L2289" s="3" t="s">
        <v>40</v>
      </c>
      <c r="M2289" s="3" t="s">
        <v>40</v>
      </c>
      <c r="N2289" s="3" t="s">
        <v>41</v>
      </c>
      <c r="O2289" s="3" t="s">
        <v>40</v>
      </c>
    </row>
    <row r="2290" spans="1:15" ht="15">
      <c r="A2290" s="3">
        <v>689</v>
      </c>
      <c r="B2290" s="3">
        <v>44</v>
      </c>
      <c r="C2290" s="3">
        <v>20</v>
      </c>
      <c r="D2290" s="6">
        <v>71</v>
      </c>
      <c r="E2290" s="9" t="str">
        <f>IF(D2290&lt;=50,"0-50",IF(D2290&lt;=100,"51-100","100+"))</f>
        <v>51-100</v>
      </c>
      <c r="F2290" s="8">
        <v>94304</v>
      </c>
      <c r="G2290" s="3">
        <v>4</v>
      </c>
      <c r="H2290" s="3">
        <v>1.9</v>
      </c>
      <c r="I2290" s="3" t="s">
        <v>44</v>
      </c>
      <c r="J2290" s="3">
        <v>207</v>
      </c>
      <c r="K2290" s="3" t="s">
        <v>40</v>
      </c>
      <c r="L2290" s="3" t="s">
        <v>40</v>
      </c>
      <c r="M2290" s="3" t="s">
        <v>40</v>
      </c>
      <c r="N2290" s="3" t="s">
        <v>41</v>
      </c>
      <c r="O2290" s="3" t="s">
        <v>40</v>
      </c>
    </row>
    <row r="2291" spans="1:15" ht="15">
      <c r="A2291" s="3">
        <v>700</v>
      </c>
      <c r="B2291" s="3">
        <v>44</v>
      </c>
      <c r="C2291" s="3">
        <v>20</v>
      </c>
      <c r="D2291" s="6">
        <v>68</v>
      </c>
      <c r="E2291" s="9" t="str">
        <f>IF(D2291&lt;=50,"0-50",IF(D2291&lt;=100,"51-100","100+"))</f>
        <v>51-100</v>
      </c>
      <c r="F2291" s="8">
        <v>95060</v>
      </c>
      <c r="G2291" s="3">
        <v>1</v>
      </c>
      <c r="H2291" s="3">
        <v>0.8</v>
      </c>
      <c r="I2291" s="3" t="s">
        <v>45</v>
      </c>
      <c r="J2291" s="3">
        <v>91</v>
      </c>
      <c r="K2291" s="3" t="s">
        <v>40</v>
      </c>
      <c r="L2291" s="3" t="s">
        <v>40</v>
      </c>
      <c r="M2291" s="3" t="s">
        <v>40</v>
      </c>
      <c r="N2291" s="3" t="s">
        <v>40</v>
      </c>
      <c r="O2291" s="3" t="s">
        <v>40</v>
      </c>
    </row>
    <row r="2292" spans="1:15" ht="15">
      <c r="A2292" s="3">
        <v>702</v>
      </c>
      <c r="B2292" s="3">
        <v>44</v>
      </c>
      <c r="C2292" s="3">
        <v>19</v>
      </c>
      <c r="D2292" s="6">
        <v>62</v>
      </c>
      <c r="E2292" s="9" t="str">
        <f>IF(D2292&lt;=50,"0-50",IF(D2292&lt;=100,"51-100","100+"))</f>
        <v>51-100</v>
      </c>
      <c r="F2292" s="8">
        <v>93106</v>
      </c>
      <c r="G2292" s="3">
        <v>3</v>
      </c>
      <c r="H2292" s="3">
        <v>0.8</v>
      </c>
      <c r="I2292" s="3" t="s">
        <v>45</v>
      </c>
      <c r="J2292" s="3">
        <v>0</v>
      </c>
      <c r="K2292" s="3" t="s">
        <v>40</v>
      </c>
      <c r="L2292" s="3" t="s">
        <v>40</v>
      </c>
      <c r="M2292" s="3" t="s">
        <v>40</v>
      </c>
      <c r="N2292" s="3" t="s">
        <v>40</v>
      </c>
      <c r="O2292" s="3" t="s">
        <v>41</v>
      </c>
    </row>
    <row r="2293" spans="1:15" ht="15">
      <c r="A2293" s="3">
        <v>784</v>
      </c>
      <c r="B2293" s="3">
        <v>44</v>
      </c>
      <c r="C2293" s="3">
        <v>20</v>
      </c>
      <c r="D2293" s="6">
        <v>160</v>
      </c>
      <c r="E2293" s="9" t="str">
        <f>IF(D2293&lt;=50,"0-50",IF(D2293&lt;=100,"51-100","100+"))</f>
        <v>100+</v>
      </c>
      <c r="F2293" s="8">
        <v>94606</v>
      </c>
      <c r="G2293" s="3">
        <v>2</v>
      </c>
      <c r="H2293" s="3">
        <v>7.6</v>
      </c>
      <c r="I2293" s="3" t="s">
        <v>44</v>
      </c>
      <c r="J2293" s="3">
        <v>0</v>
      </c>
      <c r="K2293" s="3" t="s">
        <v>40</v>
      </c>
      <c r="L2293" s="3" t="s">
        <v>41</v>
      </c>
      <c r="M2293" s="3" t="s">
        <v>40</v>
      </c>
      <c r="N2293" s="3" t="s">
        <v>40</v>
      </c>
      <c r="O2293" s="3" t="s">
        <v>40</v>
      </c>
    </row>
    <row r="2294" spans="1:15" ht="15">
      <c r="A2294" s="3">
        <v>846</v>
      </c>
      <c r="B2294" s="3">
        <v>44</v>
      </c>
      <c r="C2294" s="3">
        <v>17</v>
      </c>
      <c r="D2294" s="6">
        <v>29</v>
      </c>
      <c r="E2294" s="9" t="str">
        <f>IF(D2294&lt;=50,"0-50",IF(D2294&lt;=100,"51-100","100+"))</f>
        <v>0-50</v>
      </c>
      <c r="F2294" s="8">
        <v>94706</v>
      </c>
      <c r="G2294" s="3">
        <v>3</v>
      </c>
      <c r="H2294" s="3">
        <v>1</v>
      </c>
      <c r="I2294" s="3" t="s">
        <v>39</v>
      </c>
      <c r="J2294" s="3">
        <v>0</v>
      </c>
      <c r="K2294" s="3" t="s">
        <v>40</v>
      </c>
      <c r="L2294" s="3" t="s">
        <v>40</v>
      </c>
      <c r="M2294" s="3" t="s">
        <v>40</v>
      </c>
      <c r="N2294" s="3" t="s">
        <v>41</v>
      </c>
      <c r="O2294" s="3" t="s">
        <v>41</v>
      </c>
    </row>
    <row r="2295" spans="1:15" ht="15">
      <c r="A2295" s="3">
        <v>867</v>
      </c>
      <c r="B2295" s="3">
        <v>44</v>
      </c>
      <c r="C2295" s="3">
        <v>20</v>
      </c>
      <c r="D2295" s="6">
        <v>70</v>
      </c>
      <c r="E2295" s="9" t="str">
        <f>IF(D2295&lt;=50,"0-50",IF(D2295&lt;=100,"51-100","100+"))</f>
        <v>51-100</v>
      </c>
      <c r="F2295" s="8">
        <v>94611</v>
      </c>
      <c r="G2295" s="3">
        <v>4</v>
      </c>
      <c r="H2295" s="3">
        <v>1.9</v>
      </c>
      <c r="I2295" s="3" t="s">
        <v>44</v>
      </c>
      <c r="J2295" s="3">
        <v>0</v>
      </c>
      <c r="K2295" s="3" t="s">
        <v>40</v>
      </c>
      <c r="L2295" s="3" t="s">
        <v>40</v>
      </c>
      <c r="M2295" s="3" t="s">
        <v>40</v>
      </c>
      <c r="N2295" s="3" t="s">
        <v>41</v>
      </c>
      <c r="O2295" s="3" t="s">
        <v>40</v>
      </c>
    </row>
    <row r="2296" spans="1:15" ht="15">
      <c r="A2296" s="3">
        <v>882</v>
      </c>
      <c r="B2296" s="3">
        <v>44</v>
      </c>
      <c r="C2296" s="3">
        <v>19</v>
      </c>
      <c r="D2296" s="6">
        <v>154</v>
      </c>
      <c r="E2296" s="9" t="str">
        <f>IF(D2296&lt;=50,"0-50",IF(D2296&lt;=100,"51-100","100+"))</f>
        <v>100+</v>
      </c>
      <c r="F2296" s="8">
        <v>92116</v>
      </c>
      <c r="G2296" s="3">
        <v>2</v>
      </c>
      <c r="H2296" s="3">
        <v>8.8000000000000007</v>
      </c>
      <c r="I2296" s="3" t="s">
        <v>44</v>
      </c>
      <c r="J2296" s="3">
        <v>0</v>
      </c>
      <c r="K2296" s="3" t="s">
        <v>40</v>
      </c>
      <c r="L2296" s="3" t="s">
        <v>40</v>
      </c>
      <c r="M2296" s="3" t="s">
        <v>40</v>
      </c>
      <c r="N2296" s="3" t="s">
        <v>41</v>
      </c>
      <c r="O2296" s="3" t="s">
        <v>40</v>
      </c>
    </row>
    <row r="2297" spans="1:15" ht="15">
      <c r="A2297" s="3">
        <v>917</v>
      </c>
      <c r="B2297" s="3">
        <v>44</v>
      </c>
      <c r="C2297" s="3">
        <v>20</v>
      </c>
      <c r="D2297" s="6">
        <v>85</v>
      </c>
      <c r="E2297" s="9" t="str">
        <f>IF(D2297&lt;=50,"0-50",IF(D2297&lt;=100,"51-100","100+"))</f>
        <v>51-100</v>
      </c>
      <c r="F2297" s="8">
        <v>92192</v>
      </c>
      <c r="G2297" s="3">
        <v>2</v>
      </c>
      <c r="H2297" s="3">
        <v>3.2</v>
      </c>
      <c r="I2297" s="3" t="s">
        <v>44</v>
      </c>
      <c r="J2297" s="3">
        <v>0</v>
      </c>
      <c r="K2297" s="3" t="s">
        <v>40</v>
      </c>
      <c r="L2297" s="3" t="s">
        <v>40</v>
      </c>
      <c r="M2297" s="3" t="s">
        <v>40</v>
      </c>
      <c r="N2297" s="3" t="s">
        <v>41</v>
      </c>
      <c r="O2297" s="3" t="s">
        <v>40</v>
      </c>
    </row>
    <row r="2298" spans="1:15" ht="15">
      <c r="A2298" s="3">
        <v>953</v>
      </c>
      <c r="B2298" s="3">
        <v>44</v>
      </c>
      <c r="C2298" s="3">
        <v>20</v>
      </c>
      <c r="D2298" s="6">
        <v>180</v>
      </c>
      <c r="E2298" s="9" t="str">
        <f>IF(D2298&lt;=50,"0-50",IF(D2298&lt;=100,"51-100","100+"))</f>
        <v>100+</v>
      </c>
      <c r="F2298" s="8">
        <v>93943</v>
      </c>
      <c r="G2298" s="3">
        <v>2</v>
      </c>
      <c r="H2298" s="3">
        <v>7.6</v>
      </c>
      <c r="I2298" s="3" t="s">
        <v>44</v>
      </c>
      <c r="J2298" s="3">
        <v>524</v>
      </c>
      <c r="K2298" s="3" t="s">
        <v>40</v>
      </c>
      <c r="L2298" s="3" t="s">
        <v>40</v>
      </c>
      <c r="M2298" s="3" t="s">
        <v>40</v>
      </c>
      <c r="N2298" s="3" t="s">
        <v>40</v>
      </c>
      <c r="O2298" s="3" t="s">
        <v>41</v>
      </c>
    </row>
    <row r="2299" spans="1:15" ht="15">
      <c r="A2299" s="3">
        <v>1008</v>
      </c>
      <c r="B2299" s="3">
        <v>44</v>
      </c>
      <c r="C2299" s="3">
        <v>19</v>
      </c>
      <c r="D2299" s="6">
        <v>99</v>
      </c>
      <c r="E2299" s="9" t="str">
        <f>IF(D2299&lt;=50,"0-50",IF(D2299&lt;=100,"51-100","100+"))</f>
        <v>51-100</v>
      </c>
      <c r="F2299" s="8">
        <v>95064</v>
      </c>
      <c r="G2299" s="3">
        <v>3</v>
      </c>
      <c r="H2299" s="3">
        <v>3.5</v>
      </c>
      <c r="I2299" s="3" t="s">
        <v>45</v>
      </c>
      <c r="J2299" s="3">
        <v>357</v>
      </c>
      <c r="K2299" s="3" t="s">
        <v>41</v>
      </c>
      <c r="L2299" s="3" t="s">
        <v>40</v>
      </c>
      <c r="M2299" s="3" t="s">
        <v>40</v>
      </c>
      <c r="N2299" s="3" t="s">
        <v>40</v>
      </c>
      <c r="O2299" s="3" t="s">
        <v>40</v>
      </c>
    </row>
    <row r="2300" spans="1:15" ht="15">
      <c r="A2300" s="3">
        <v>1070</v>
      </c>
      <c r="B2300" s="3">
        <v>44</v>
      </c>
      <c r="C2300" s="3">
        <v>18</v>
      </c>
      <c r="D2300" s="6">
        <v>75</v>
      </c>
      <c r="E2300" s="9" t="str">
        <f>IF(D2300&lt;=50,"0-50",IF(D2300&lt;=100,"51-100","100+"))</f>
        <v>51-100</v>
      </c>
      <c r="F2300" s="8">
        <v>91203</v>
      </c>
      <c r="G2300" s="3">
        <v>2</v>
      </c>
      <c r="H2300" s="3">
        <v>3.5</v>
      </c>
      <c r="I2300" s="3" t="s">
        <v>44</v>
      </c>
      <c r="J2300" s="3">
        <v>0</v>
      </c>
      <c r="K2300" s="3" t="s">
        <v>41</v>
      </c>
      <c r="L2300" s="3" t="s">
        <v>40</v>
      </c>
      <c r="M2300" s="3" t="s">
        <v>40</v>
      </c>
      <c r="N2300" s="3" t="s">
        <v>41</v>
      </c>
      <c r="O2300" s="3" t="s">
        <v>40</v>
      </c>
    </row>
    <row r="2301" spans="1:15" ht="15">
      <c r="A2301" s="3">
        <v>1143</v>
      </c>
      <c r="B2301" s="3">
        <v>44</v>
      </c>
      <c r="C2301" s="3">
        <v>20</v>
      </c>
      <c r="D2301" s="6">
        <v>75</v>
      </c>
      <c r="E2301" s="9" t="str">
        <f>IF(D2301&lt;=50,"0-50",IF(D2301&lt;=100,"51-100","100+"))</f>
        <v>51-100</v>
      </c>
      <c r="F2301" s="8">
        <v>91335</v>
      </c>
      <c r="G2301" s="3">
        <v>4</v>
      </c>
      <c r="H2301" s="3">
        <v>1.9</v>
      </c>
      <c r="I2301" s="3" t="s">
        <v>44</v>
      </c>
      <c r="J2301" s="3">
        <v>0</v>
      </c>
      <c r="K2301" s="3" t="s">
        <v>40</v>
      </c>
      <c r="L2301" s="3" t="s">
        <v>40</v>
      </c>
      <c r="M2301" s="3" t="s">
        <v>40</v>
      </c>
      <c r="N2301" s="3" t="s">
        <v>40</v>
      </c>
      <c r="O2301" s="3" t="s">
        <v>40</v>
      </c>
    </row>
    <row r="2302" spans="1:15" ht="15">
      <c r="A2302" s="3">
        <v>1218</v>
      </c>
      <c r="B2302" s="3">
        <v>44</v>
      </c>
      <c r="C2302" s="3">
        <v>20</v>
      </c>
      <c r="D2302" s="6">
        <v>122</v>
      </c>
      <c r="E2302" s="9" t="str">
        <f>IF(D2302&lt;=50,"0-50",IF(D2302&lt;=100,"51-100","100+"))</f>
        <v>100+</v>
      </c>
      <c r="F2302" s="8">
        <v>94305</v>
      </c>
      <c r="G2302" s="3">
        <v>1</v>
      </c>
      <c r="H2302" s="3">
        <v>0.3</v>
      </c>
      <c r="I2302" s="3" t="s">
        <v>44</v>
      </c>
      <c r="J2302" s="3">
        <v>0</v>
      </c>
      <c r="K2302" s="3" t="s">
        <v>40</v>
      </c>
      <c r="L2302" s="3" t="s">
        <v>40</v>
      </c>
      <c r="M2302" s="3" t="s">
        <v>40</v>
      </c>
      <c r="N2302" s="3" t="s">
        <v>41</v>
      </c>
      <c r="O2302" s="3" t="s">
        <v>40</v>
      </c>
    </row>
    <row r="2303" spans="1:15" ht="15">
      <c r="A2303" s="3">
        <v>1235</v>
      </c>
      <c r="B2303" s="3">
        <v>44</v>
      </c>
      <c r="C2303" s="3">
        <v>18</v>
      </c>
      <c r="D2303" s="6">
        <v>33</v>
      </c>
      <c r="E2303" s="9" t="str">
        <f>IF(D2303&lt;=50,"0-50",IF(D2303&lt;=100,"51-100","100+"))</f>
        <v>0-50</v>
      </c>
      <c r="F2303" s="8">
        <v>90405</v>
      </c>
      <c r="G2303" s="3">
        <v>3</v>
      </c>
      <c r="H2303" s="3">
        <v>1.5</v>
      </c>
      <c r="I2303" s="3" t="s">
        <v>44</v>
      </c>
      <c r="J2303" s="3">
        <v>0</v>
      </c>
      <c r="K2303" s="3" t="s">
        <v>40</v>
      </c>
      <c r="L2303" s="3" t="s">
        <v>40</v>
      </c>
      <c r="M2303" s="3" t="s">
        <v>40</v>
      </c>
      <c r="N2303" s="3" t="s">
        <v>41</v>
      </c>
      <c r="O2303" s="3" t="s">
        <v>41</v>
      </c>
    </row>
    <row r="2304" spans="1:15" ht="15">
      <c r="A2304" s="3">
        <v>1249</v>
      </c>
      <c r="B2304" s="3">
        <v>44</v>
      </c>
      <c r="C2304" s="3">
        <v>19</v>
      </c>
      <c r="D2304" s="6">
        <v>35</v>
      </c>
      <c r="E2304" s="9" t="str">
        <f>IF(D2304&lt;=50,"0-50",IF(D2304&lt;=100,"51-100","100+"))</f>
        <v>0-50</v>
      </c>
      <c r="F2304" s="8">
        <v>94305</v>
      </c>
      <c r="G2304" s="3">
        <v>4</v>
      </c>
      <c r="H2304" s="3">
        <v>0</v>
      </c>
      <c r="I2304" s="3" t="s">
        <v>39</v>
      </c>
      <c r="J2304" s="3">
        <v>0</v>
      </c>
      <c r="K2304" s="3" t="s">
        <v>40</v>
      </c>
      <c r="L2304" s="3" t="s">
        <v>40</v>
      </c>
      <c r="M2304" s="3" t="s">
        <v>40</v>
      </c>
      <c r="N2304" s="3" t="s">
        <v>41</v>
      </c>
      <c r="O2304" s="3" t="s">
        <v>40</v>
      </c>
    </row>
    <row r="2305" spans="1:15" ht="15">
      <c r="A2305" s="3">
        <v>1347</v>
      </c>
      <c r="B2305" s="3">
        <v>44</v>
      </c>
      <c r="C2305" s="3">
        <v>20</v>
      </c>
      <c r="D2305" s="6">
        <v>50</v>
      </c>
      <c r="E2305" s="9" t="str">
        <f>IF(D2305&lt;=50,"0-50",IF(D2305&lt;=100,"51-100","100+"))</f>
        <v>0-50</v>
      </c>
      <c r="F2305" s="8">
        <v>95670</v>
      </c>
      <c r="G2305" s="3">
        <v>3</v>
      </c>
      <c r="H2305" s="3">
        <v>2.33</v>
      </c>
      <c r="I2305" s="3" t="s">
        <v>44</v>
      </c>
      <c r="J2305" s="3">
        <v>200</v>
      </c>
      <c r="K2305" s="3" t="s">
        <v>40</v>
      </c>
      <c r="L2305" s="3" t="s">
        <v>40</v>
      </c>
      <c r="M2305" s="3" t="s">
        <v>40</v>
      </c>
      <c r="N2305" s="3" t="s">
        <v>40</v>
      </c>
      <c r="O2305" s="3" t="s">
        <v>40</v>
      </c>
    </row>
    <row r="2306" spans="1:15" ht="15">
      <c r="A2306" s="3">
        <v>1365</v>
      </c>
      <c r="B2306" s="3">
        <v>44</v>
      </c>
      <c r="C2306" s="3">
        <v>19</v>
      </c>
      <c r="D2306" s="6">
        <v>69</v>
      </c>
      <c r="E2306" s="9" t="str">
        <f>IF(D2306&lt;=50,"0-50",IF(D2306&lt;=100,"51-100","100+"))</f>
        <v>51-100</v>
      </c>
      <c r="F2306" s="8">
        <v>92129</v>
      </c>
      <c r="G2306" s="3">
        <v>4</v>
      </c>
      <c r="H2306" s="3">
        <v>0.4</v>
      </c>
      <c r="I2306" s="3" t="s">
        <v>44</v>
      </c>
      <c r="J2306" s="3">
        <v>0</v>
      </c>
      <c r="K2306" s="3" t="s">
        <v>40</v>
      </c>
      <c r="L2306" s="3" t="s">
        <v>40</v>
      </c>
      <c r="M2306" s="3" t="s">
        <v>40</v>
      </c>
      <c r="N2306" s="3" t="s">
        <v>40</v>
      </c>
      <c r="O2306" s="3" t="s">
        <v>40</v>
      </c>
    </row>
    <row r="2307" spans="1:15" ht="15">
      <c r="A2307" s="3">
        <v>1392</v>
      </c>
      <c r="B2307" s="3">
        <v>44</v>
      </c>
      <c r="C2307" s="3">
        <v>18</v>
      </c>
      <c r="D2307" s="6">
        <v>84</v>
      </c>
      <c r="E2307" s="9" t="str">
        <f>IF(D2307&lt;=50,"0-50",IF(D2307&lt;=100,"51-100","100+"))</f>
        <v>51-100</v>
      </c>
      <c r="F2307" s="8">
        <v>91330</v>
      </c>
      <c r="G2307" s="3">
        <v>3</v>
      </c>
      <c r="H2307" s="3">
        <v>1.1000000000000001</v>
      </c>
      <c r="I2307" s="3" t="s">
        <v>44</v>
      </c>
      <c r="J2307" s="3">
        <v>0</v>
      </c>
      <c r="K2307" s="3" t="s">
        <v>40</v>
      </c>
      <c r="L2307" s="3" t="s">
        <v>40</v>
      </c>
      <c r="M2307" s="3" t="s">
        <v>40</v>
      </c>
      <c r="N2307" s="3" t="s">
        <v>40</v>
      </c>
      <c r="O2307" s="3" t="s">
        <v>40</v>
      </c>
    </row>
    <row r="2308" spans="1:15" ht="15">
      <c r="A2308" s="3">
        <v>1452</v>
      </c>
      <c r="B2308" s="3">
        <v>44</v>
      </c>
      <c r="C2308" s="3">
        <v>20</v>
      </c>
      <c r="D2308" s="6">
        <v>82</v>
      </c>
      <c r="E2308" s="9" t="str">
        <f>IF(D2308&lt;=50,"0-50",IF(D2308&lt;=100,"51-100","100+"))</f>
        <v>51-100</v>
      </c>
      <c r="F2308" s="8">
        <v>94555</v>
      </c>
      <c r="G2308" s="3">
        <v>4</v>
      </c>
      <c r="H2308" s="3">
        <v>1.4</v>
      </c>
      <c r="I2308" s="3" t="s">
        <v>39</v>
      </c>
      <c r="J2308" s="3">
        <v>201</v>
      </c>
      <c r="K2308" s="3" t="s">
        <v>40</v>
      </c>
      <c r="L2308" s="3" t="s">
        <v>40</v>
      </c>
      <c r="M2308" s="3" t="s">
        <v>40</v>
      </c>
      <c r="N2308" s="3" t="s">
        <v>41</v>
      </c>
      <c r="O2308" s="3" t="s">
        <v>41</v>
      </c>
    </row>
    <row r="2309" spans="1:15" ht="15">
      <c r="A2309" s="3">
        <v>1476</v>
      </c>
      <c r="B2309" s="3">
        <v>44</v>
      </c>
      <c r="C2309" s="3">
        <v>19</v>
      </c>
      <c r="D2309" s="6">
        <v>78</v>
      </c>
      <c r="E2309" s="9" t="str">
        <f>IF(D2309&lt;=50,"0-50",IF(D2309&lt;=100,"51-100","100+"))</f>
        <v>51-100</v>
      </c>
      <c r="F2309" s="8">
        <v>92064</v>
      </c>
      <c r="G2309" s="3">
        <v>2</v>
      </c>
      <c r="H2309" s="3">
        <v>3.8</v>
      </c>
      <c r="I2309" s="3" t="s">
        <v>45</v>
      </c>
      <c r="J2309" s="3">
        <v>268</v>
      </c>
      <c r="K2309" s="3" t="s">
        <v>40</v>
      </c>
      <c r="L2309" s="3" t="s">
        <v>40</v>
      </c>
      <c r="M2309" s="3" t="s">
        <v>40</v>
      </c>
      <c r="N2309" s="3" t="s">
        <v>40</v>
      </c>
      <c r="O2309" s="3" t="s">
        <v>40</v>
      </c>
    </row>
    <row r="2310" spans="1:15" ht="15">
      <c r="A2310" s="3">
        <v>1515</v>
      </c>
      <c r="B2310" s="3">
        <v>44</v>
      </c>
      <c r="C2310" s="3">
        <v>20</v>
      </c>
      <c r="D2310" s="6">
        <v>175</v>
      </c>
      <c r="E2310" s="9" t="str">
        <f>IF(D2310&lt;=50,"0-50",IF(D2310&lt;=100,"51-100","100+"))</f>
        <v>100+</v>
      </c>
      <c r="F2310" s="8">
        <v>96150</v>
      </c>
      <c r="G2310" s="3">
        <v>2</v>
      </c>
      <c r="H2310" s="3">
        <v>1.4</v>
      </c>
      <c r="I2310" s="3" t="s">
        <v>44</v>
      </c>
      <c r="J2310" s="3">
        <v>0</v>
      </c>
      <c r="K2310" s="3" t="s">
        <v>40</v>
      </c>
      <c r="L2310" s="3" t="s">
        <v>40</v>
      </c>
      <c r="M2310" s="3" t="s">
        <v>40</v>
      </c>
      <c r="N2310" s="3" t="s">
        <v>41</v>
      </c>
      <c r="O2310" s="3" t="s">
        <v>41</v>
      </c>
    </row>
    <row r="2311" spans="1:15" ht="15">
      <c r="A2311" s="3">
        <v>1574</v>
      </c>
      <c r="B2311" s="3">
        <v>44</v>
      </c>
      <c r="C2311" s="3">
        <v>20</v>
      </c>
      <c r="D2311" s="6">
        <v>69</v>
      </c>
      <c r="E2311" s="9" t="str">
        <f>IF(D2311&lt;=50,"0-50",IF(D2311&lt;=100,"51-100","100+"))</f>
        <v>51-100</v>
      </c>
      <c r="F2311" s="8">
        <v>92028</v>
      </c>
      <c r="G2311" s="3">
        <v>1</v>
      </c>
      <c r="H2311" s="3">
        <v>0.8</v>
      </c>
      <c r="I2311" s="3" t="s">
        <v>45</v>
      </c>
      <c r="J2311" s="3">
        <v>184</v>
      </c>
      <c r="K2311" s="3" t="s">
        <v>40</v>
      </c>
      <c r="L2311" s="3" t="s">
        <v>40</v>
      </c>
      <c r="M2311" s="3" t="s">
        <v>41</v>
      </c>
      <c r="N2311" s="3" t="s">
        <v>41</v>
      </c>
      <c r="O2311" s="3" t="s">
        <v>41</v>
      </c>
    </row>
    <row r="2312" spans="1:15" ht="15">
      <c r="A2312" s="3">
        <v>1668</v>
      </c>
      <c r="B2312" s="3">
        <v>44</v>
      </c>
      <c r="C2312" s="3">
        <v>20</v>
      </c>
      <c r="D2312" s="6">
        <v>22</v>
      </c>
      <c r="E2312" s="9" t="str">
        <f>IF(D2312&lt;=50,"0-50",IF(D2312&lt;=100,"51-100","100+"))</f>
        <v>0-50</v>
      </c>
      <c r="F2312" s="8">
        <v>90024</v>
      </c>
      <c r="G2312" s="3">
        <v>1</v>
      </c>
      <c r="H2312" s="3">
        <v>1</v>
      </c>
      <c r="I2312" s="3" t="s">
        <v>44</v>
      </c>
      <c r="J2312" s="3">
        <v>91</v>
      </c>
      <c r="K2312" s="3" t="s">
        <v>40</v>
      </c>
      <c r="L2312" s="3" t="s">
        <v>40</v>
      </c>
      <c r="M2312" s="3" t="s">
        <v>40</v>
      </c>
      <c r="N2312" s="3" t="s">
        <v>40</v>
      </c>
      <c r="O2312" s="3" t="s">
        <v>40</v>
      </c>
    </row>
    <row r="2313" spans="1:15" ht="15">
      <c r="A2313" s="3">
        <v>1699</v>
      </c>
      <c r="B2313" s="3">
        <v>44</v>
      </c>
      <c r="C2313" s="3">
        <v>20</v>
      </c>
      <c r="D2313" s="6">
        <v>149</v>
      </c>
      <c r="E2313" s="9" t="str">
        <f>IF(D2313&lt;=50,"0-50",IF(D2313&lt;=100,"51-100","100+"))</f>
        <v>100+</v>
      </c>
      <c r="F2313" s="8">
        <v>92121</v>
      </c>
      <c r="G2313" s="3">
        <v>1</v>
      </c>
      <c r="H2313" s="3">
        <v>1.7</v>
      </c>
      <c r="I2313" s="3" t="s">
        <v>44</v>
      </c>
      <c r="J2313" s="3">
        <v>0</v>
      </c>
      <c r="K2313" s="3" t="s">
        <v>40</v>
      </c>
      <c r="L2313" s="3" t="s">
        <v>40</v>
      </c>
      <c r="M2313" s="3" t="s">
        <v>40</v>
      </c>
      <c r="N2313" s="3" t="s">
        <v>41</v>
      </c>
      <c r="O2313" s="3" t="s">
        <v>40</v>
      </c>
    </row>
    <row r="2314" spans="1:15" ht="15">
      <c r="A2314" s="3">
        <v>1713</v>
      </c>
      <c r="B2314" s="3">
        <v>44</v>
      </c>
      <c r="C2314" s="3">
        <v>20</v>
      </c>
      <c r="D2314" s="6">
        <v>20</v>
      </c>
      <c r="E2314" s="9" t="str">
        <f>IF(D2314&lt;=50,"0-50",IF(D2314&lt;=100,"51-100","100+"))</f>
        <v>0-50</v>
      </c>
      <c r="F2314" s="8">
        <v>92780</v>
      </c>
      <c r="G2314" s="3">
        <v>1</v>
      </c>
      <c r="H2314" s="3">
        <v>1.4</v>
      </c>
      <c r="I2314" s="3" t="s">
        <v>45</v>
      </c>
      <c r="J2314" s="3">
        <v>0</v>
      </c>
      <c r="K2314" s="3" t="s">
        <v>40</v>
      </c>
      <c r="L2314" s="3" t="s">
        <v>40</v>
      </c>
      <c r="M2314" s="3" t="s">
        <v>40</v>
      </c>
      <c r="N2314" s="3" t="s">
        <v>40</v>
      </c>
      <c r="O2314" s="3" t="s">
        <v>40</v>
      </c>
    </row>
    <row r="2315" spans="1:15" ht="15">
      <c r="A2315" s="3">
        <v>1714</v>
      </c>
      <c r="B2315" s="3">
        <v>44</v>
      </c>
      <c r="C2315" s="3">
        <v>20</v>
      </c>
      <c r="D2315" s="6">
        <v>15</v>
      </c>
      <c r="E2315" s="9" t="str">
        <f>IF(D2315&lt;=50,"0-50",IF(D2315&lt;=100,"51-100","100+"))</f>
        <v>0-50</v>
      </c>
      <c r="F2315" s="8">
        <v>90405</v>
      </c>
      <c r="G2315" s="3">
        <v>1</v>
      </c>
      <c r="H2315" s="3">
        <v>1</v>
      </c>
      <c r="I2315" s="3" t="s">
        <v>44</v>
      </c>
      <c r="J2315" s="3">
        <v>0</v>
      </c>
      <c r="K2315" s="3" t="s">
        <v>40</v>
      </c>
      <c r="L2315" s="3" t="s">
        <v>40</v>
      </c>
      <c r="M2315" s="3" t="s">
        <v>40</v>
      </c>
      <c r="N2315" s="3" t="s">
        <v>41</v>
      </c>
      <c r="O2315" s="3" t="s">
        <v>40</v>
      </c>
    </row>
    <row r="2316" spans="1:15" ht="15">
      <c r="A2316" s="3">
        <v>1738</v>
      </c>
      <c r="B2316" s="3">
        <v>44</v>
      </c>
      <c r="C2316" s="3">
        <v>19</v>
      </c>
      <c r="D2316" s="6">
        <v>70</v>
      </c>
      <c r="E2316" s="9" t="str">
        <f>IF(D2316&lt;=50,"0-50",IF(D2316&lt;=100,"51-100","100+"))</f>
        <v>51-100</v>
      </c>
      <c r="F2316" s="8">
        <v>92399</v>
      </c>
      <c r="G2316" s="3">
        <v>1</v>
      </c>
      <c r="H2316" s="3">
        <v>0.2</v>
      </c>
      <c r="I2316" s="3" t="s">
        <v>39</v>
      </c>
      <c r="J2316" s="3">
        <v>230</v>
      </c>
      <c r="K2316" s="3" t="s">
        <v>40</v>
      </c>
      <c r="L2316" s="3" t="s">
        <v>41</v>
      </c>
      <c r="M2316" s="3" t="s">
        <v>40</v>
      </c>
      <c r="N2316" s="3" t="s">
        <v>40</v>
      </c>
      <c r="O2316" s="3" t="s">
        <v>40</v>
      </c>
    </row>
    <row r="2317" spans="1:15" ht="15">
      <c r="A2317" s="3">
        <v>1790</v>
      </c>
      <c r="B2317" s="3">
        <v>44</v>
      </c>
      <c r="C2317" s="3">
        <v>20</v>
      </c>
      <c r="D2317" s="6">
        <v>171</v>
      </c>
      <c r="E2317" s="9" t="str">
        <f>IF(D2317&lt;=50,"0-50",IF(D2317&lt;=100,"51-100","100+"))</f>
        <v>100+</v>
      </c>
      <c r="F2317" s="8">
        <v>91330</v>
      </c>
      <c r="G2317" s="3">
        <v>4</v>
      </c>
      <c r="H2317" s="3">
        <v>0.7</v>
      </c>
      <c r="I2317" s="3" t="s">
        <v>44</v>
      </c>
      <c r="J2317" s="3">
        <v>567</v>
      </c>
      <c r="K2317" s="3" t="s">
        <v>41</v>
      </c>
      <c r="L2317" s="3" t="s">
        <v>40</v>
      </c>
      <c r="M2317" s="3" t="s">
        <v>41</v>
      </c>
      <c r="N2317" s="3" t="s">
        <v>41</v>
      </c>
      <c r="O2317" s="3" t="s">
        <v>41</v>
      </c>
    </row>
    <row r="2318" spans="1:15" ht="15">
      <c r="A2318" s="3">
        <v>1791</v>
      </c>
      <c r="B2318" s="3">
        <v>44</v>
      </c>
      <c r="C2318" s="3">
        <v>20</v>
      </c>
      <c r="D2318" s="6">
        <v>43</v>
      </c>
      <c r="E2318" s="9" t="str">
        <f>IF(D2318&lt;=50,"0-50",IF(D2318&lt;=100,"51-100","100+"))</f>
        <v>0-50</v>
      </c>
      <c r="F2318" s="8">
        <v>92124</v>
      </c>
      <c r="G2318" s="3">
        <v>1</v>
      </c>
      <c r="H2318" s="3">
        <v>0.3</v>
      </c>
      <c r="I2318" s="3" t="s">
        <v>45</v>
      </c>
      <c r="J2318" s="3">
        <v>0</v>
      </c>
      <c r="K2318" s="3" t="s">
        <v>40</v>
      </c>
      <c r="L2318" s="3" t="s">
        <v>41</v>
      </c>
      <c r="M2318" s="3" t="s">
        <v>40</v>
      </c>
      <c r="N2318" s="3" t="s">
        <v>40</v>
      </c>
      <c r="O2318" s="3" t="s">
        <v>41</v>
      </c>
    </row>
    <row r="2319" spans="1:15" ht="15">
      <c r="A2319" s="3">
        <v>1799</v>
      </c>
      <c r="B2319" s="3">
        <v>44</v>
      </c>
      <c r="C2319" s="3">
        <v>20</v>
      </c>
      <c r="D2319" s="6">
        <v>185</v>
      </c>
      <c r="E2319" s="9" t="str">
        <f>IF(D2319&lt;=50,"0-50",IF(D2319&lt;=100,"51-100","100+"))</f>
        <v>100+</v>
      </c>
      <c r="F2319" s="8">
        <v>94086</v>
      </c>
      <c r="G2319" s="3">
        <v>3</v>
      </c>
      <c r="H2319" s="3">
        <v>2.7</v>
      </c>
      <c r="I2319" s="3" t="s">
        <v>44</v>
      </c>
      <c r="J2319" s="3">
        <v>0</v>
      </c>
      <c r="K2319" s="3" t="s">
        <v>41</v>
      </c>
      <c r="L2319" s="3" t="s">
        <v>40</v>
      </c>
      <c r="M2319" s="3" t="s">
        <v>40</v>
      </c>
      <c r="N2319" s="3" t="s">
        <v>41</v>
      </c>
      <c r="O2319" s="3" t="s">
        <v>40</v>
      </c>
    </row>
    <row r="2320" spans="1:15" ht="15">
      <c r="A2320" s="3">
        <v>1837</v>
      </c>
      <c r="B2320" s="3">
        <v>44</v>
      </c>
      <c r="C2320" s="3">
        <v>19</v>
      </c>
      <c r="D2320" s="6">
        <v>74</v>
      </c>
      <c r="E2320" s="9" t="str">
        <f>IF(D2320&lt;=50,"0-50",IF(D2320&lt;=100,"51-100","100+"))</f>
        <v>51-100</v>
      </c>
      <c r="F2320" s="8">
        <v>90041</v>
      </c>
      <c r="G2320" s="3">
        <v>4</v>
      </c>
      <c r="H2320" s="3">
        <v>1.9</v>
      </c>
      <c r="I2320" s="3" t="s">
        <v>45</v>
      </c>
      <c r="J2320" s="3">
        <v>0</v>
      </c>
      <c r="K2320" s="3" t="s">
        <v>40</v>
      </c>
      <c r="L2320" s="3" t="s">
        <v>40</v>
      </c>
      <c r="M2320" s="3" t="s">
        <v>40</v>
      </c>
      <c r="N2320" s="3" t="s">
        <v>40</v>
      </c>
      <c r="O2320" s="3" t="s">
        <v>40</v>
      </c>
    </row>
    <row r="2321" spans="1:15" ht="15">
      <c r="A2321" s="3">
        <v>1881</v>
      </c>
      <c r="B2321" s="3">
        <v>44</v>
      </c>
      <c r="C2321" s="3">
        <v>19</v>
      </c>
      <c r="D2321" s="6">
        <v>49</v>
      </c>
      <c r="E2321" s="9" t="str">
        <f>IF(D2321&lt;=50,"0-50",IF(D2321&lt;=100,"51-100","100+"))</f>
        <v>0-50</v>
      </c>
      <c r="F2321" s="8">
        <v>94720</v>
      </c>
      <c r="G2321" s="3">
        <v>4</v>
      </c>
      <c r="H2321" s="3">
        <v>1.9</v>
      </c>
      <c r="I2321" s="3" t="s">
        <v>45</v>
      </c>
      <c r="J2321" s="3">
        <v>89</v>
      </c>
      <c r="K2321" s="3" t="s">
        <v>40</v>
      </c>
      <c r="L2321" s="3" t="s">
        <v>40</v>
      </c>
      <c r="M2321" s="3" t="s">
        <v>40</v>
      </c>
      <c r="N2321" s="3" t="s">
        <v>41</v>
      </c>
      <c r="O2321" s="3" t="s">
        <v>40</v>
      </c>
    </row>
    <row r="2322" spans="1:15" ht="15">
      <c r="A2322" s="3">
        <v>1930</v>
      </c>
      <c r="B2322" s="3">
        <v>44</v>
      </c>
      <c r="C2322" s="3">
        <v>19</v>
      </c>
      <c r="D2322" s="6">
        <v>30</v>
      </c>
      <c r="E2322" s="9" t="str">
        <f>IF(D2322&lt;=50,"0-50",IF(D2322&lt;=100,"51-100","100+"))</f>
        <v>0-50</v>
      </c>
      <c r="F2322" s="8">
        <v>94501</v>
      </c>
      <c r="G2322" s="3">
        <v>1</v>
      </c>
      <c r="H2322" s="3">
        <v>0.6</v>
      </c>
      <c r="I2322" s="3" t="s">
        <v>45</v>
      </c>
      <c r="J2322" s="3">
        <v>0</v>
      </c>
      <c r="K2322" s="3" t="s">
        <v>40</v>
      </c>
      <c r="L2322" s="3" t="s">
        <v>40</v>
      </c>
      <c r="M2322" s="3" t="s">
        <v>40</v>
      </c>
      <c r="N2322" s="3" t="s">
        <v>41</v>
      </c>
      <c r="O2322" s="3" t="s">
        <v>40</v>
      </c>
    </row>
    <row r="2323" spans="1:15" ht="15">
      <c r="A2323" s="3">
        <v>1935</v>
      </c>
      <c r="B2323" s="3">
        <v>44</v>
      </c>
      <c r="C2323" s="3">
        <v>20</v>
      </c>
      <c r="D2323" s="6">
        <v>69</v>
      </c>
      <c r="E2323" s="9" t="str">
        <f>IF(D2323&lt;=50,"0-50",IF(D2323&lt;=100,"51-100","100+"))</f>
        <v>51-100</v>
      </c>
      <c r="F2323" s="8">
        <v>95814</v>
      </c>
      <c r="G2323" s="3">
        <v>1</v>
      </c>
      <c r="H2323" s="3">
        <v>0.8</v>
      </c>
      <c r="I2323" s="3" t="s">
        <v>45</v>
      </c>
      <c r="J2323" s="3">
        <v>0</v>
      </c>
      <c r="K2323" s="3" t="s">
        <v>40</v>
      </c>
      <c r="L2323" s="3" t="s">
        <v>40</v>
      </c>
      <c r="M2323" s="3" t="s">
        <v>40</v>
      </c>
      <c r="N2323" s="3" t="s">
        <v>41</v>
      </c>
      <c r="O2323" s="3" t="s">
        <v>41</v>
      </c>
    </row>
    <row r="2324" spans="1:15" ht="15">
      <c r="A2324" s="3">
        <v>1955</v>
      </c>
      <c r="B2324" s="3">
        <v>44</v>
      </c>
      <c r="C2324" s="3">
        <v>20</v>
      </c>
      <c r="D2324" s="6">
        <v>81</v>
      </c>
      <c r="E2324" s="9" t="str">
        <f>IF(D2324&lt;=50,"0-50",IF(D2324&lt;=100,"51-100","100+"))</f>
        <v>51-100</v>
      </c>
      <c r="F2324" s="8">
        <v>90245</v>
      </c>
      <c r="G2324" s="3">
        <v>4</v>
      </c>
      <c r="H2324" s="3">
        <v>2</v>
      </c>
      <c r="I2324" s="3" t="s">
        <v>45</v>
      </c>
      <c r="J2324" s="3">
        <v>277</v>
      </c>
      <c r="K2324" s="3" t="s">
        <v>40</v>
      </c>
      <c r="L2324" s="3" t="s">
        <v>40</v>
      </c>
      <c r="M2324" s="3" t="s">
        <v>40</v>
      </c>
      <c r="N2324" s="3" t="s">
        <v>41</v>
      </c>
      <c r="O2324" s="3" t="s">
        <v>40</v>
      </c>
    </row>
    <row r="2325" spans="1:15" ht="15">
      <c r="A2325" s="3">
        <v>1961</v>
      </c>
      <c r="B2325" s="3">
        <v>44</v>
      </c>
      <c r="C2325" s="3">
        <v>19</v>
      </c>
      <c r="D2325" s="6">
        <v>30</v>
      </c>
      <c r="E2325" s="9" t="str">
        <f>IF(D2325&lt;=50,"0-50",IF(D2325&lt;=100,"51-100","100+"))</f>
        <v>0-50</v>
      </c>
      <c r="F2325" s="8">
        <v>95616</v>
      </c>
      <c r="G2325" s="3">
        <v>4</v>
      </c>
      <c r="H2325" s="3">
        <v>0</v>
      </c>
      <c r="I2325" s="3" t="s">
        <v>39</v>
      </c>
      <c r="J2325" s="3">
        <v>0</v>
      </c>
      <c r="K2325" s="3" t="s">
        <v>40</v>
      </c>
      <c r="L2325" s="3" t="s">
        <v>40</v>
      </c>
      <c r="M2325" s="3" t="s">
        <v>40</v>
      </c>
      <c r="N2325" s="3" t="s">
        <v>41</v>
      </c>
      <c r="O2325" s="3" t="s">
        <v>40</v>
      </c>
    </row>
    <row r="2326" spans="1:15" ht="15">
      <c r="A2326" s="3">
        <v>2002</v>
      </c>
      <c r="B2326" s="3">
        <v>44</v>
      </c>
      <c r="C2326" s="3">
        <v>17</v>
      </c>
      <c r="D2326" s="6">
        <v>128</v>
      </c>
      <c r="E2326" s="9" t="str">
        <f>IF(D2326&lt;=50,"0-50",IF(D2326&lt;=100,"51-100","100+"))</f>
        <v>100+</v>
      </c>
      <c r="F2326" s="8">
        <v>94928</v>
      </c>
      <c r="G2326" s="3">
        <v>2</v>
      </c>
      <c r="H2326" s="3">
        <v>3.25</v>
      </c>
      <c r="I2326" s="3" t="s">
        <v>39</v>
      </c>
      <c r="J2326" s="3">
        <v>0</v>
      </c>
      <c r="K2326" s="3" t="s">
        <v>41</v>
      </c>
      <c r="L2326" s="3" t="s">
        <v>40</v>
      </c>
      <c r="M2326" s="3" t="s">
        <v>40</v>
      </c>
      <c r="N2326" s="3" t="s">
        <v>40</v>
      </c>
      <c r="O2326" s="3" t="s">
        <v>41</v>
      </c>
    </row>
    <row r="2327" spans="1:15" ht="15">
      <c r="A2327" s="3">
        <v>2004</v>
      </c>
      <c r="B2327" s="3">
        <v>44</v>
      </c>
      <c r="C2327" s="3">
        <v>20</v>
      </c>
      <c r="D2327" s="6">
        <v>124</v>
      </c>
      <c r="E2327" s="9" t="str">
        <f>IF(D2327&lt;=50,"0-50",IF(D2327&lt;=100,"51-100","100+"))</f>
        <v>100+</v>
      </c>
      <c r="F2327" s="8">
        <v>90277</v>
      </c>
      <c r="G2327" s="3">
        <v>1</v>
      </c>
      <c r="H2327" s="3">
        <v>4.7</v>
      </c>
      <c r="I2327" s="3" t="s">
        <v>44</v>
      </c>
      <c r="J2327" s="3">
        <v>0</v>
      </c>
      <c r="K2327" s="3" t="s">
        <v>40</v>
      </c>
      <c r="L2327" s="3" t="s">
        <v>40</v>
      </c>
      <c r="M2327" s="3" t="s">
        <v>40</v>
      </c>
      <c r="N2327" s="3" t="s">
        <v>41</v>
      </c>
      <c r="O2327" s="3" t="s">
        <v>41</v>
      </c>
    </row>
    <row r="2328" spans="1:15" ht="15">
      <c r="A2328" s="3">
        <v>2117</v>
      </c>
      <c r="B2328" s="3">
        <v>44</v>
      </c>
      <c r="C2328" s="3">
        <v>17</v>
      </c>
      <c r="D2328" s="6">
        <v>70</v>
      </c>
      <c r="E2328" s="9" t="str">
        <f>IF(D2328&lt;=50,"0-50",IF(D2328&lt;=100,"51-100","100+"))</f>
        <v>51-100</v>
      </c>
      <c r="F2328" s="8">
        <v>94920</v>
      </c>
      <c r="G2328" s="3">
        <v>3</v>
      </c>
      <c r="H2328" s="3">
        <v>2.67</v>
      </c>
      <c r="I2328" s="3" t="s">
        <v>39</v>
      </c>
      <c r="J2328" s="3">
        <v>0</v>
      </c>
      <c r="K2328" s="3" t="s">
        <v>40</v>
      </c>
      <c r="L2328" s="3" t="s">
        <v>40</v>
      </c>
      <c r="M2328" s="3" t="s">
        <v>40</v>
      </c>
      <c r="N2328" s="3" t="s">
        <v>40</v>
      </c>
      <c r="O2328" s="3" t="s">
        <v>40</v>
      </c>
    </row>
    <row r="2329" spans="1:15" ht="15">
      <c r="A2329" s="3">
        <v>2126</v>
      </c>
      <c r="B2329" s="3">
        <v>44</v>
      </c>
      <c r="C2329" s="3">
        <v>20</v>
      </c>
      <c r="D2329" s="6">
        <v>93</v>
      </c>
      <c r="E2329" s="9" t="str">
        <f>IF(D2329&lt;=50,"0-50",IF(D2329&lt;=100,"51-100","100+"))</f>
        <v>51-100</v>
      </c>
      <c r="F2329" s="8">
        <v>91910</v>
      </c>
      <c r="G2329" s="3">
        <v>4</v>
      </c>
      <c r="H2329" s="3">
        <v>0.8</v>
      </c>
      <c r="I2329" s="3" t="s">
        <v>44</v>
      </c>
      <c r="J2329" s="3">
        <v>101</v>
      </c>
      <c r="K2329" s="3" t="s">
        <v>40</v>
      </c>
      <c r="L2329" s="3" t="s">
        <v>40</v>
      </c>
      <c r="M2329" s="3" t="s">
        <v>40</v>
      </c>
      <c r="N2329" s="3" t="s">
        <v>41</v>
      </c>
      <c r="O2329" s="3" t="s">
        <v>40</v>
      </c>
    </row>
    <row r="2330" spans="1:15" ht="15">
      <c r="A2330" s="3">
        <v>2127</v>
      </c>
      <c r="B2330" s="3">
        <v>44</v>
      </c>
      <c r="C2330" s="3">
        <v>19</v>
      </c>
      <c r="D2330" s="6">
        <v>83</v>
      </c>
      <c r="E2330" s="9" t="str">
        <f>IF(D2330&lt;=50,"0-50",IF(D2330&lt;=100,"51-100","100+"))</f>
        <v>51-100</v>
      </c>
      <c r="F2330" s="8">
        <v>92121</v>
      </c>
      <c r="G2330" s="3">
        <v>4</v>
      </c>
      <c r="H2330" s="3">
        <v>0.4</v>
      </c>
      <c r="I2330" s="3" t="s">
        <v>44</v>
      </c>
      <c r="J2330" s="3">
        <v>141</v>
      </c>
      <c r="K2330" s="3" t="s">
        <v>40</v>
      </c>
      <c r="L2330" s="3" t="s">
        <v>40</v>
      </c>
      <c r="M2330" s="3" t="s">
        <v>40</v>
      </c>
      <c r="N2330" s="3" t="s">
        <v>40</v>
      </c>
      <c r="O2330" s="3" t="s">
        <v>40</v>
      </c>
    </row>
    <row r="2331" spans="1:15" ht="15">
      <c r="A2331" s="3">
        <v>2358</v>
      </c>
      <c r="B2331" s="3">
        <v>44</v>
      </c>
      <c r="C2331" s="3">
        <v>19</v>
      </c>
      <c r="D2331" s="6">
        <v>34</v>
      </c>
      <c r="E2331" s="9" t="str">
        <f>IF(D2331&lt;=50,"0-50",IF(D2331&lt;=100,"51-100","100+"))</f>
        <v>0-50</v>
      </c>
      <c r="F2331" s="8">
        <v>95005</v>
      </c>
      <c r="G2331" s="3">
        <v>4</v>
      </c>
      <c r="H2331" s="3">
        <v>0</v>
      </c>
      <c r="I2331" s="3" t="s">
        <v>39</v>
      </c>
      <c r="J2331" s="3">
        <v>0</v>
      </c>
      <c r="K2331" s="3" t="s">
        <v>40</v>
      </c>
      <c r="L2331" s="3" t="s">
        <v>40</v>
      </c>
      <c r="M2331" s="3" t="s">
        <v>40</v>
      </c>
      <c r="N2331" s="3" t="s">
        <v>40</v>
      </c>
      <c r="O2331" s="3" t="s">
        <v>40</v>
      </c>
    </row>
    <row r="2332" spans="1:15" ht="15">
      <c r="A2332" s="3">
        <v>2393</v>
      </c>
      <c r="B2332" s="3">
        <v>44</v>
      </c>
      <c r="C2332" s="3">
        <v>20</v>
      </c>
      <c r="D2332" s="6">
        <v>138</v>
      </c>
      <c r="E2332" s="9" t="str">
        <f>IF(D2332&lt;=50,"0-50",IF(D2332&lt;=100,"51-100","100+"))</f>
        <v>100+</v>
      </c>
      <c r="F2332" s="8">
        <v>94143</v>
      </c>
      <c r="G2332" s="3">
        <v>2</v>
      </c>
      <c r="H2332" s="3">
        <v>3.3</v>
      </c>
      <c r="I2332" s="3" t="s">
        <v>44</v>
      </c>
      <c r="J2332" s="3">
        <v>0</v>
      </c>
      <c r="K2332" s="3" t="s">
        <v>40</v>
      </c>
      <c r="L2332" s="3" t="s">
        <v>40</v>
      </c>
      <c r="M2332" s="3" t="s">
        <v>40</v>
      </c>
      <c r="N2332" s="3" t="s">
        <v>40</v>
      </c>
      <c r="O2332" s="3" t="s">
        <v>41</v>
      </c>
    </row>
    <row r="2333" spans="1:15" ht="15">
      <c r="A2333" s="3">
        <v>2396</v>
      </c>
      <c r="B2333" s="3">
        <v>44</v>
      </c>
      <c r="C2333" s="3">
        <v>17</v>
      </c>
      <c r="D2333" s="6">
        <v>25</v>
      </c>
      <c r="E2333" s="9" t="str">
        <f>IF(D2333&lt;=50,"0-50",IF(D2333&lt;=100,"51-100","100+"))</f>
        <v>0-50</v>
      </c>
      <c r="F2333" s="8">
        <v>95064</v>
      </c>
      <c r="G2333" s="3">
        <v>3</v>
      </c>
      <c r="H2333" s="3">
        <v>1</v>
      </c>
      <c r="I2333" s="3" t="s">
        <v>39</v>
      </c>
      <c r="J2333" s="3">
        <v>0</v>
      </c>
      <c r="K2333" s="3" t="s">
        <v>40</v>
      </c>
      <c r="L2333" s="3" t="s">
        <v>40</v>
      </c>
      <c r="M2333" s="3" t="s">
        <v>40</v>
      </c>
      <c r="N2333" s="3" t="s">
        <v>40</v>
      </c>
      <c r="O2333" s="3" t="s">
        <v>41</v>
      </c>
    </row>
    <row r="2334" spans="1:15" ht="15">
      <c r="A2334" s="3">
        <v>2448</v>
      </c>
      <c r="B2334" s="3">
        <v>44</v>
      </c>
      <c r="C2334" s="3">
        <v>19</v>
      </c>
      <c r="D2334" s="6">
        <v>201</v>
      </c>
      <c r="E2334" s="9" t="str">
        <f>IF(D2334&lt;=50,"0-50",IF(D2334&lt;=100,"51-100","100+"))</f>
        <v>100+</v>
      </c>
      <c r="F2334" s="8">
        <v>95819</v>
      </c>
      <c r="G2334" s="3">
        <v>2</v>
      </c>
      <c r="H2334" s="3">
        <v>8.8000000000000007</v>
      </c>
      <c r="I2334" s="3" t="s">
        <v>44</v>
      </c>
      <c r="J2334" s="3">
        <v>0</v>
      </c>
      <c r="K2334" s="3" t="s">
        <v>40</v>
      </c>
      <c r="L2334" s="3" t="s">
        <v>40</v>
      </c>
      <c r="M2334" s="3" t="s">
        <v>40</v>
      </c>
      <c r="N2334" s="3" t="s">
        <v>41</v>
      </c>
      <c r="O2334" s="3" t="s">
        <v>41</v>
      </c>
    </row>
    <row r="2335" spans="1:15" ht="15">
      <c r="A2335" s="3">
        <v>2484</v>
      </c>
      <c r="B2335" s="3">
        <v>44</v>
      </c>
      <c r="C2335" s="3">
        <v>18</v>
      </c>
      <c r="D2335" s="6">
        <v>68</v>
      </c>
      <c r="E2335" s="9" t="str">
        <f>IF(D2335&lt;=50,"0-50",IF(D2335&lt;=100,"51-100","100+"))</f>
        <v>51-100</v>
      </c>
      <c r="F2335" s="8">
        <v>93943</v>
      </c>
      <c r="G2335" s="3">
        <v>4</v>
      </c>
      <c r="H2335" s="3">
        <v>2.9</v>
      </c>
      <c r="I2335" s="3" t="s">
        <v>44</v>
      </c>
      <c r="J2335" s="3">
        <v>0</v>
      </c>
      <c r="K2335" s="3" t="s">
        <v>40</v>
      </c>
      <c r="L2335" s="3" t="s">
        <v>41</v>
      </c>
      <c r="M2335" s="3" t="s">
        <v>40</v>
      </c>
      <c r="N2335" s="3" t="s">
        <v>40</v>
      </c>
      <c r="O2335" s="3" t="s">
        <v>40</v>
      </c>
    </row>
    <row r="2336" spans="1:15" ht="15">
      <c r="A2336" s="3">
        <v>2502</v>
      </c>
      <c r="B2336" s="3">
        <v>44</v>
      </c>
      <c r="C2336" s="3">
        <v>18</v>
      </c>
      <c r="D2336" s="6">
        <v>90</v>
      </c>
      <c r="E2336" s="9" t="str">
        <f>IF(D2336&lt;=50,"0-50",IF(D2336&lt;=100,"51-100","100+"))</f>
        <v>51-100</v>
      </c>
      <c r="F2336" s="8">
        <v>95616</v>
      </c>
      <c r="G2336" s="3">
        <v>4</v>
      </c>
      <c r="H2336" s="3">
        <v>2.6</v>
      </c>
      <c r="I2336" s="3" t="s">
        <v>45</v>
      </c>
      <c r="J2336" s="3">
        <v>0</v>
      </c>
      <c r="K2336" s="3" t="s">
        <v>40</v>
      </c>
      <c r="L2336" s="3" t="s">
        <v>40</v>
      </c>
      <c r="M2336" s="3" t="s">
        <v>40</v>
      </c>
      <c r="N2336" s="3" t="s">
        <v>41</v>
      </c>
      <c r="O2336" s="3" t="s">
        <v>40</v>
      </c>
    </row>
    <row r="2337" spans="1:15" ht="15">
      <c r="A2337" s="3">
        <v>2561</v>
      </c>
      <c r="B2337" s="3">
        <v>44</v>
      </c>
      <c r="C2337" s="3">
        <v>18</v>
      </c>
      <c r="D2337" s="6">
        <v>71</v>
      </c>
      <c r="E2337" s="9" t="str">
        <f>IF(D2337&lt;=50,"0-50",IF(D2337&lt;=100,"51-100","100+"))</f>
        <v>51-100</v>
      </c>
      <c r="F2337" s="8">
        <v>93943</v>
      </c>
      <c r="G2337" s="3">
        <v>2</v>
      </c>
      <c r="H2337" s="3">
        <v>0.8</v>
      </c>
      <c r="I2337" s="3" t="s">
        <v>45</v>
      </c>
      <c r="J2337" s="3">
        <v>0</v>
      </c>
      <c r="K2337" s="3" t="s">
        <v>40</v>
      </c>
      <c r="L2337" s="3" t="s">
        <v>40</v>
      </c>
      <c r="M2337" s="3" t="s">
        <v>40</v>
      </c>
      <c r="N2337" s="3" t="s">
        <v>41</v>
      </c>
      <c r="O2337" s="3" t="s">
        <v>40</v>
      </c>
    </row>
    <row r="2338" spans="1:15" ht="15">
      <c r="A2338" s="3">
        <v>2600</v>
      </c>
      <c r="B2338" s="3">
        <v>44</v>
      </c>
      <c r="C2338" s="3">
        <v>20</v>
      </c>
      <c r="D2338" s="6">
        <v>71</v>
      </c>
      <c r="E2338" s="9" t="str">
        <f>IF(D2338&lt;=50,"0-50",IF(D2338&lt;=100,"51-100","100+"))</f>
        <v>51-100</v>
      </c>
      <c r="F2338" s="8">
        <v>91006</v>
      </c>
      <c r="G2338" s="3">
        <v>4</v>
      </c>
      <c r="H2338" s="3">
        <v>2</v>
      </c>
      <c r="I2338" s="3" t="s">
        <v>45</v>
      </c>
      <c r="J2338" s="3">
        <v>0</v>
      </c>
      <c r="K2338" s="3" t="s">
        <v>40</v>
      </c>
      <c r="L2338" s="3" t="s">
        <v>40</v>
      </c>
      <c r="M2338" s="3" t="s">
        <v>40</v>
      </c>
      <c r="N2338" s="3" t="s">
        <v>40</v>
      </c>
      <c r="O2338" s="3" t="s">
        <v>41</v>
      </c>
    </row>
    <row r="2339" spans="1:15" ht="15">
      <c r="A2339" s="3">
        <v>2618</v>
      </c>
      <c r="B2339" s="3">
        <v>44</v>
      </c>
      <c r="C2339" s="3">
        <v>20</v>
      </c>
      <c r="D2339" s="6">
        <v>65</v>
      </c>
      <c r="E2339" s="9" t="str">
        <f>IF(D2339&lt;=50,"0-50",IF(D2339&lt;=100,"51-100","100+"))</f>
        <v>51-100</v>
      </c>
      <c r="F2339" s="8">
        <v>92037</v>
      </c>
      <c r="G2339" s="3">
        <v>2</v>
      </c>
      <c r="H2339" s="3">
        <v>2.5</v>
      </c>
      <c r="I2339" s="3" t="s">
        <v>44</v>
      </c>
      <c r="J2339" s="3">
        <v>0</v>
      </c>
      <c r="K2339" s="3" t="s">
        <v>40</v>
      </c>
      <c r="L2339" s="3" t="s">
        <v>40</v>
      </c>
      <c r="M2339" s="3" t="s">
        <v>40</v>
      </c>
      <c r="N2339" s="3" t="s">
        <v>41</v>
      </c>
      <c r="O2339" s="3" t="s">
        <v>40</v>
      </c>
    </row>
    <row r="2340" spans="1:15" ht="15">
      <c r="A2340" s="3">
        <v>2630</v>
      </c>
      <c r="B2340" s="3">
        <v>44</v>
      </c>
      <c r="C2340" s="3">
        <v>18</v>
      </c>
      <c r="D2340" s="6">
        <v>18</v>
      </c>
      <c r="E2340" s="9" t="str">
        <f>IF(D2340&lt;=50,"0-50",IF(D2340&lt;=100,"51-100","100+"))</f>
        <v>0-50</v>
      </c>
      <c r="F2340" s="8">
        <v>93943</v>
      </c>
      <c r="G2340" s="3">
        <v>2</v>
      </c>
      <c r="H2340" s="3">
        <v>0.1</v>
      </c>
      <c r="I2340" s="3" t="s">
        <v>45</v>
      </c>
      <c r="J2340" s="3">
        <v>0</v>
      </c>
      <c r="K2340" s="3" t="s">
        <v>40</v>
      </c>
      <c r="L2340" s="3" t="s">
        <v>40</v>
      </c>
      <c r="M2340" s="3" t="s">
        <v>40</v>
      </c>
      <c r="N2340" s="3" t="s">
        <v>41</v>
      </c>
      <c r="O2340" s="3" t="s">
        <v>40</v>
      </c>
    </row>
    <row r="2341" spans="1:15" ht="15">
      <c r="A2341" s="3">
        <v>2677</v>
      </c>
      <c r="B2341" s="3">
        <v>44</v>
      </c>
      <c r="C2341" s="3">
        <v>20</v>
      </c>
      <c r="D2341" s="6">
        <v>122</v>
      </c>
      <c r="E2341" s="9" t="str">
        <f>IF(D2341&lt;=50,"0-50",IF(D2341&lt;=100,"51-100","100+"))</f>
        <v>100+</v>
      </c>
      <c r="F2341" s="8">
        <v>91765</v>
      </c>
      <c r="G2341" s="3">
        <v>1</v>
      </c>
      <c r="H2341" s="3">
        <v>0.3</v>
      </c>
      <c r="I2341" s="3" t="s">
        <v>44</v>
      </c>
      <c r="J2341" s="3">
        <v>0</v>
      </c>
      <c r="K2341" s="3" t="s">
        <v>40</v>
      </c>
      <c r="L2341" s="3" t="s">
        <v>41</v>
      </c>
      <c r="M2341" s="3" t="s">
        <v>40</v>
      </c>
      <c r="N2341" s="3" t="s">
        <v>41</v>
      </c>
      <c r="O2341" s="3" t="s">
        <v>40</v>
      </c>
    </row>
    <row r="2342" spans="1:15" ht="15">
      <c r="A2342" s="3">
        <v>2714</v>
      </c>
      <c r="B2342" s="3">
        <v>44</v>
      </c>
      <c r="C2342" s="3">
        <v>18</v>
      </c>
      <c r="D2342" s="6">
        <v>129</v>
      </c>
      <c r="E2342" s="9" t="str">
        <f>IF(D2342&lt;=50,"0-50",IF(D2342&lt;=100,"51-100","100+"))</f>
        <v>100+</v>
      </c>
      <c r="F2342" s="8">
        <v>92028</v>
      </c>
      <c r="G2342" s="3">
        <v>1</v>
      </c>
      <c r="H2342" s="3">
        <v>5.7</v>
      </c>
      <c r="I2342" s="3" t="s">
        <v>44</v>
      </c>
      <c r="J2342" s="3">
        <v>0</v>
      </c>
      <c r="K2342" s="3" t="s">
        <v>40</v>
      </c>
      <c r="L2342" s="3" t="s">
        <v>40</v>
      </c>
      <c r="M2342" s="3" t="s">
        <v>40</v>
      </c>
      <c r="N2342" s="3" t="s">
        <v>41</v>
      </c>
      <c r="O2342" s="3" t="s">
        <v>40</v>
      </c>
    </row>
    <row r="2343" spans="1:15" ht="15">
      <c r="A2343" s="3">
        <v>2792</v>
      </c>
      <c r="B2343" s="3">
        <v>44</v>
      </c>
      <c r="C2343" s="3">
        <v>20</v>
      </c>
      <c r="D2343" s="6">
        <v>182</v>
      </c>
      <c r="E2343" s="9" t="str">
        <f>IF(D2343&lt;=50,"0-50",IF(D2343&lt;=100,"51-100","100+"))</f>
        <v>100+</v>
      </c>
      <c r="F2343" s="8">
        <v>94710</v>
      </c>
      <c r="G2343" s="3">
        <v>2</v>
      </c>
      <c r="H2343" s="3">
        <v>7.6</v>
      </c>
      <c r="I2343" s="3" t="s">
        <v>44</v>
      </c>
      <c r="J2343" s="3">
        <v>0</v>
      </c>
      <c r="K2343" s="3" t="s">
        <v>40</v>
      </c>
      <c r="L2343" s="3" t="s">
        <v>40</v>
      </c>
      <c r="M2343" s="3" t="s">
        <v>40</v>
      </c>
      <c r="N2343" s="3" t="s">
        <v>40</v>
      </c>
      <c r="O2343" s="3" t="s">
        <v>40</v>
      </c>
    </row>
    <row r="2344" spans="1:15" ht="15">
      <c r="A2344" s="3">
        <v>2848</v>
      </c>
      <c r="B2344" s="3">
        <v>44</v>
      </c>
      <c r="C2344" s="3">
        <v>18</v>
      </c>
      <c r="D2344" s="6">
        <v>21</v>
      </c>
      <c r="E2344" s="9" t="str">
        <f>IF(D2344&lt;=50,"0-50",IF(D2344&lt;=100,"51-100","100+"))</f>
        <v>0-50</v>
      </c>
      <c r="F2344" s="8">
        <v>90840</v>
      </c>
      <c r="G2344" s="3">
        <v>1</v>
      </c>
      <c r="H2344" s="3">
        <v>0.2</v>
      </c>
      <c r="I2344" s="3" t="s">
        <v>44</v>
      </c>
      <c r="J2344" s="3">
        <v>0</v>
      </c>
      <c r="K2344" s="3" t="s">
        <v>40</v>
      </c>
      <c r="L2344" s="3" t="s">
        <v>40</v>
      </c>
      <c r="M2344" s="3" t="s">
        <v>40</v>
      </c>
      <c r="N2344" s="3" t="s">
        <v>41</v>
      </c>
      <c r="O2344" s="3" t="s">
        <v>40</v>
      </c>
    </row>
    <row r="2345" spans="1:15" ht="15">
      <c r="A2345" s="3">
        <v>2913</v>
      </c>
      <c r="B2345" s="3">
        <v>44</v>
      </c>
      <c r="C2345" s="3">
        <v>20</v>
      </c>
      <c r="D2345" s="6">
        <v>130</v>
      </c>
      <c r="E2345" s="9" t="str">
        <f>IF(D2345&lt;=50,"0-50",IF(D2345&lt;=100,"51-100","100+"))</f>
        <v>100+</v>
      </c>
      <c r="F2345" s="8">
        <v>90291</v>
      </c>
      <c r="G2345" s="3">
        <v>4</v>
      </c>
      <c r="H2345" s="3">
        <v>3.2</v>
      </c>
      <c r="I2345" s="3" t="s">
        <v>39</v>
      </c>
      <c r="J2345" s="3">
        <v>0</v>
      </c>
      <c r="K2345" s="3" t="s">
        <v>41</v>
      </c>
      <c r="L2345" s="3" t="s">
        <v>40</v>
      </c>
      <c r="M2345" s="3" t="s">
        <v>40</v>
      </c>
      <c r="N2345" s="3" t="s">
        <v>40</v>
      </c>
      <c r="O2345" s="3" t="s">
        <v>40</v>
      </c>
    </row>
    <row r="2346" spans="1:15" ht="15">
      <c r="A2346" s="3">
        <v>2949</v>
      </c>
      <c r="B2346" s="3">
        <v>44</v>
      </c>
      <c r="C2346" s="3">
        <v>18</v>
      </c>
      <c r="D2346" s="6">
        <v>14</v>
      </c>
      <c r="E2346" s="9" t="str">
        <f>IF(D2346&lt;=50,"0-50",IF(D2346&lt;=100,"51-100","100+"))</f>
        <v>0-50</v>
      </c>
      <c r="F2346" s="8">
        <v>94720</v>
      </c>
      <c r="G2346" s="3">
        <v>2</v>
      </c>
      <c r="H2346" s="3">
        <v>0.1</v>
      </c>
      <c r="I2346" s="3" t="s">
        <v>45</v>
      </c>
      <c r="J2346" s="3">
        <v>98</v>
      </c>
      <c r="K2346" s="3" t="s">
        <v>40</v>
      </c>
      <c r="L2346" s="3" t="s">
        <v>40</v>
      </c>
      <c r="M2346" s="3" t="s">
        <v>40</v>
      </c>
      <c r="N2346" s="3" t="s">
        <v>40</v>
      </c>
      <c r="O2346" s="3" t="s">
        <v>41</v>
      </c>
    </row>
    <row r="2347" spans="1:15" ht="15">
      <c r="A2347" s="3">
        <v>2969</v>
      </c>
      <c r="B2347" s="3">
        <v>44</v>
      </c>
      <c r="C2347" s="3">
        <v>18</v>
      </c>
      <c r="D2347" s="6">
        <v>162</v>
      </c>
      <c r="E2347" s="9" t="str">
        <f>IF(D2347&lt;=50,"0-50",IF(D2347&lt;=100,"51-100","100+"))</f>
        <v>100+</v>
      </c>
      <c r="F2347" s="8">
        <v>90840</v>
      </c>
      <c r="G2347" s="3">
        <v>4</v>
      </c>
      <c r="H2347" s="3">
        <v>1.3</v>
      </c>
      <c r="I2347" s="3" t="s">
        <v>44</v>
      </c>
      <c r="J2347" s="3">
        <v>301</v>
      </c>
      <c r="K2347" s="3" t="s">
        <v>41</v>
      </c>
      <c r="L2347" s="3" t="s">
        <v>40</v>
      </c>
      <c r="M2347" s="3" t="s">
        <v>40</v>
      </c>
      <c r="N2347" s="3" t="s">
        <v>40</v>
      </c>
      <c r="O2347" s="3" t="s">
        <v>40</v>
      </c>
    </row>
    <row r="2348" spans="1:15" ht="15">
      <c r="A2348" s="3">
        <v>3016</v>
      </c>
      <c r="B2348" s="3">
        <v>44</v>
      </c>
      <c r="C2348" s="3">
        <v>18</v>
      </c>
      <c r="D2348" s="6">
        <v>68</v>
      </c>
      <c r="E2348" s="9" t="str">
        <f>IF(D2348&lt;=50,"0-50",IF(D2348&lt;=100,"51-100","100+"))</f>
        <v>51-100</v>
      </c>
      <c r="F2348" s="8">
        <v>92673</v>
      </c>
      <c r="G2348" s="3">
        <v>4</v>
      </c>
      <c r="H2348" s="3">
        <v>2.9</v>
      </c>
      <c r="I2348" s="3" t="s">
        <v>44</v>
      </c>
      <c r="J2348" s="3">
        <v>0</v>
      </c>
      <c r="K2348" s="3" t="s">
        <v>40</v>
      </c>
      <c r="L2348" s="3" t="s">
        <v>41</v>
      </c>
      <c r="M2348" s="3" t="s">
        <v>40</v>
      </c>
      <c r="N2348" s="3" t="s">
        <v>40</v>
      </c>
      <c r="O2348" s="3" t="s">
        <v>41</v>
      </c>
    </row>
    <row r="2349" spans="1:15" ht="15">
      <c r="A2349" s="3">
        <v>3021</v>
      </c>
      <c r="B2349" s="3">
        <v>44</v>
      </c>
      <c r="C2349" s="3">
        <v>20</v>
      </c>
      <c r="D2349" s="6">
        <v>151</v>
      </c>
      <c r="E2349" s="9" t="str">
        <f>IF(D2349&lt;=50,"0-50",IF(D2349&lt;=100,"51-100","100+"))</f>
        <v>100+</v>
      </c>
      <c r="F2349" s="8">
        <v>95193</v>
      </c>
      <c r="G2349" s="3">
        <v>1</v>
      </c>
      <c r="H2349" s="3">
        <v>3.5</v>
      </c>
      <c r="I2349" s="3" t="s">
        <v>44</v>
      </c>
      <c r="J2349" s="3">
        <v>392</v>
      </c>
      <c r="K2349" s="3" t="s">
        <v>40</v>
      </c>
      <c r="L2349" s="3" t="s">
        <v>40</v>
      </c>
      <c r="M2349" s="3" t="s">
        <v>40</v>
      </c>
      <c r="N2349" s="3" t="s">
        <v>41</v>
      </c>
      <c r="O2349" s="3" t="s">
        <v>40</v>
      </c>
    </row>
    <row r="2350" spans="1:15" ht="15">
      <c r="A2350" s="3">
        <v>3027</v>
      </c>
      <c r="B2350" s="3">
        <v>44</v>
      </c>
      <c r="C2350" s="3">
        <v>20</v>
      </c>
      <c r="D2350" s="6">
        <v>81</v>
      </c>
      <c r="E2350" s="9" t="str">
        <f>IF(D2350&lt;=50,"0-50",IF(D2350&lt;=100,"51-100","100+"))</f>
        <v>51-100</v>
      </c>
      <c r="F2350" s="8">
        <v>90254</v>
      </c>
      <c r="G2350" s="3">
        <v>4</v>
      </c>
      <c r="H2350" s="3">
        <v>0.8</v>
      </c>
      <c r="I2350" s="3" t="s">
        <v>44</v>
      </c>
      <c r="J2350" s="3">
        <v>228</v>
      </c>
      <c r="K2350" s="3" t="s">
        <v>40</v>
      </c>
      <c r="L2350" s="3" t="s">
        <v>40</v>
      </c>
      <c r="M2350" s="3" t="s">
        <v>40</v>
      </c>
      <c r="N2350" s="3" t="s">
        <v>40</v>
      </c>
      <c r="O2350" s="3" t="s">
        <v>41</v>
      </c>
    </row>
    <row r="2351" spans="1:15" ht="15">
      <c r="A2351" s="3">
        <v>3111</v>
      </c>
      <c r="B2351" s="3">
        <v>44</v>
      </c>
      <c r="C2351" s="3">
        <v>20</v>
      </c>
      <c r="D2351" s="6">
        <v>30</v>
      </c>
      <c r="E2351" s="9" t="str">
        <f>IF(D2351&lt;=50,"0-50",IF(D2351&lt;=100,"51-100","100+"))</f>
        <v>0-50</v>
      </c>
      <c r="F2351" s="8">
        <v>95020</v>
      </c>
      <c r="G2351" s="3">
        <v>4</v>
      </c>
      <c r="H2351" s="3">
        <v>0.3</v>
      </c>
      <c r="I2351" s="3" t="s">
        <v>44</v>
      </c>
      <c r="J2351" s="3">
        <v>0</v>
      </c>
      <c r="K2351" s="3" t="s">
        <v>40</v>
      </c>
      <c r="L2351" s="3" t="s">
        <v>40</v>
      </c>
      <c r="M2351" s="3" t="s">
        <v>40</v>
      </c>
      <c r="N2351" s="3" t="s">
        <v>40</v>
      </c>
      <c r="O2351" s="3" t="s">
        <v>41</v>
      </c>
    </row>
    <row r="2352" spans="1:15" ht="15">
      <c r="A2352" s="3">
        <v>3124</v>
      </c>
      <c r="B2352" s="3">
        <v>44</v>
      </c>
      <c r="C2352" s="3">
        <v>17</v>
      </c>
      <c r="D2352" s="6">
        <v>22</v>
      </c>
      <c r="E2352" s="9" t="str">
        <f>IF(D2352&lt;=50,"0-50",IF(D2352&lt;=100,"51-100","100+"))</f>
        <v>0-50</v>
      </c>
      <c r="F2352" s="8">
        <v>94546</v>
      </c>
      <c r="G2352" s="3">
        <v>3</v>
      </c>
      <c r="H2352" s="3">
        <v>1</v>
      </c>
      <c r="I2352" s="3" t="s">
        <v>39</v>
      </c>
      <c r="J2352" s="3">
        <v>126</v>
      </c>
      <c r="K2352" s="3" t="s">
        <v>40</v>
      </c>
      <c r="L2352" s="3" t="s">
        <v>40</v>
      </c>
      <c r="M2352" s="3" t="s">
        <v>40</v>
      </c>
      <c r="N2352" s="3" t="s">
        <v>41</v>
      </c>
      <c r="O2352" s="3" t="s">
        <v>41</v>
      </c>
    </row>
    <row r="2353" spans="1:15" ht="15">
      <c r="A2353" s="3">
        <v>3184</v>
      </c>
      <c r="B2353" s="3">
        <v>44</v>
      </c>
      <c r="C2353" s="3">
        <v>17</v>
      </c>
      <c r="D2353" s="6">
        <v>12</v>
      </c>
      <c r="E2353" s="9" t="str">
        <f>IF(D2353&lt;=50,"0-50",IF(D2353&lt;=100,"51-100","100+"))</f>
        <v>0-50</v>
      </c>
      <c r="F2353" s="8">
        <v>94542</v>
      </c>
      <c r="G2353" s="3">
        <v>3</v>
      </c>
      <c r="H2353" s="3">
        <v>0.67</v>
      </c>
      <c r="I2353" s="3" t="s">
        <v>39</v>
      </c>
      <c r="J2353" s="3">
        <v>0</v>
      </c>
      <c r="K2353" s="3" t="s">
        <v>40</v>
      </c>
      <c r="L2353" s="3" t="s">
        <v>40</v>
      </c>
      <c r="M2353" s="3" t="s">
        <v>40</v>
      </c>
      <c r="N2353" s="3" t="s">
        <v>41</v>
      </c>
      <c r="O2353" s="3" t="s">
        <v>40</v>
      </c>
    </row>
    <row r="2354" spans="1:15" ht="15">
      <c r="A2354" s="3">
        <v>3204</v>
      </c>
      <c r="B2354" s="3">
        <v>44</v>
      </c>
      <c r="C2354" s="3">
        <v>20</v>
      </c>
      <c r="D2354" s="6">
        <v>119</v>
      </c>
      <c r="E2354" s="9" t="str">
        <f>IF(D2354&lt;=50,"0-50",IF(D2354&lt;=100,"51-100","100+"))</f>
        <v>100+</v>
      </c>
      <c r="F2354" s="8">
        <v>92677</v>
      </c>
      <c r="G2354" s="3">
        <v>2</v>
      </c>
      <c r="H2354" s="3">
        <v>7.5</v>
      </c>
      <c r="I2354" s="3" t="s">
        <v>44</v>
      </c>
      <c r="J2354" s="3">
        <v>239</v>
      </c>
      <c r="K2354" s="3" t="s">
        <v>40</v>
      </c>
      <c r="L2354" s="3" t="s">
        <v>40</v>
      </c>
      <c r="M2354" s="3" t="s">
        <v>40</v>
      </c>
      <c r="N2354" s="3" t="s">
        <v>41</v>
      </c>
      <c r="O2354" s="3" t="s">
        <v>40</v>
      </c>
    </row>
    <row r="2355" spans="1:15" ht="15">
      <c r="A2355" s="3">
        <v>3237</v>
      </c>
      <c r="B2355" s="3">
        <v>44</v>
      </c>
      <c r="C2355" s="3">
        <v>14</v>
      </c>
      <c r="D2355" s="6">
        <v>19</v>
      </c>
      <c r="E2355" s="9" t="str">
        <f>IF(D2355&lt;=50,"0-50",IF(D2355&lt;=100,"51-100","100+"))</f>
        <v>0-50</v>
      </c>
      <c r="F2355" s="8">
        <v>94112</v>
      </c>
      <c r="G2355" s="3">
        <v>1</v>
      </c>
      <c r="H2355" s="3">
        <v>0.75</v>
      </c>
      <c r="I2355" s="3" t="s">
        <v>45</v>
      </c>
      <c r="J2355" s="3">
        <v>0</v>
      </c>
      <c r="K2355" s="3" t="s">
        <v>40</v>
      </c>
      <c r="L2355" s="3" t="s">
        <v>40</v>
      </c>
      <c r="M2355" s="3" t="s">
        <v>40</v>
      </c>
      <c r="N2355" s="3" t="s">
        <v>40</v>
      </c>
      <c r="O2355" s="3" t="s">
        <v>41</v>
      </c>
    </row>
    <row r="2356" spans="1:15" ht="15">
      <c r="A2356" s="3">
        <v>3248</v>
      </c>
      <c r="B2356" s="3">
        <v>44</v>
      </c>
      <c r="C2356" s="3">
        <v>20</v>
      </c>
      <c r="D2356" s="6">
        <v>113</v>
      </c>
      <c r="E2356" s="9" t="str">
        <f>IF(D2356&lt;=50,"0-50",IF(D2356&lt;=100,"51-100","100+"))</f>
        <v>100+</v>
      </c>
      <c r="F2356" s="8">
        <v>95032</v>
      </c>
      <c r="G2356" s="3">
        <v>2</v>
      </c>
      <c r="H2356" s="3">
        <v>3.3</v>
      </c>
      <c r="I2356" s="3" t="s">
        <v>44</v>
      </c>
      <c r="J2356" s="3">
        <v>0</v>
      </c>
      <c r="K2356" s="3" t="s">
        <v>40</v>
      </c>
      <c r="L2356" s="3" t="s">
        <v>40</v>
      </c>
      <c r="M2356" s="3" t="s">
        <v>40</v>
      </c>
      <c r="N2356" s="3" t="s">
        <v>41</v>
      </c>
      <c r="O2356" s="3" t="s">
        <v>41</v>
      </c>
    </row>
    <row r="2357" spans="1:15" ht="15">
      <c r="A2357" s="3">
        <v>3263</v>
      </c>
      <c r="B2357" s="3">
        <v>44</v>
      </c>
      <c r="C2357" s="3">
        <v>19</v>
      </c>
      <c r="D2357" s="6">
        <v>85</v>
      </c>
      <c r="E2357" s="9" t="str">
        <f>IF(D2357&lt;=50,"0-50",IF(D2357&lt;=100,"51-100","100+"))</f>
        <v>51-100</v>
      </c>
      <c r="F2357" s="8">
        <v>90024</v>
      </c>
      <c r="G2357" s="3">
        <v>2</v>
      </c>
      <c r="H2357" s="3">
        <v>3.8</v>
      </c>
      <c r="I2357" s="3" t="s">
        <v>45</v>
      </c>
      <c r="J2357" s="3">
        <v>0</v>
      </c>
      <c r="K2357" s="3" t="s">
        <v>40</v>
      </c>
      <c r="L2357" s="3" t="s">
        <v>40</v>
      </c>
      <c r="M2357" s="3" t="s">
        <v>40</v>
      </c>
      <c r="N2357" s="3" t="s">
        <v>41</v>
      </c>
      <c r="O2357" s="3" t="s">
        <v>40</v>
      </c>
    </row>
    <row r="2358" spans="1:15" ht="15">
      <c r="A2358" s="3">
        <v>3294</v>
      </c>
      <c r="B2358" s="3">
        <v>44</v>
      </c>
      <c r="C2358" s="3">
        <v>20</v>
      </c>
      <c r="D2358" s="6">
        <v>62</v>
      </c>
      <c r="E2358" s="9" t="str">
        <f>IF(D2358&lt;=50,"0-50",IF(D2358&lt;=100,"51-100","100+"))</f>
        <v>51-100</v>
      </c>
      <c r="F2358" s="8">
        <v>94939</v>
      </c>
      <c r="G2358" s="3">
        <v>2</v>
      </c>
      <c r="H2358" s="3">
        <v>2.5</v>
      </c>
      <c r="I2358" s="3" t="s">
        <v>44</v>
      </c>
      <c r="J2358" s="3">
        <v>0</v>
      </c>
      <c r="K2358" s="3" t="s">
        <v>40</v>
      </c>
      <c r="L2358" s="3" t="s">
        <v>41</v>
      </c>
      <c r="M2358" s="3" t="s">
        <v>40</v>
      </c>
      <c r="N2358" s="3" t="s">
        <v>41</v>
      </c>
      <c r="O2358" s="3" t="s">
        <v>40</v>
      </c>
    </row>
    <row r="2359" spans="1:15" ht="15">
      <c r="A2359" s="3">
        <v>3372</v>
      </c>
      <c r="B2359" s="3">
        <v>44</v>
      </c>
      <c r="C2359" s="3">
        <v>18</v>
      </c>
      <c r="D2359" s="6">
        <v>33</v>
      </c>
      <c r="E2359" s="9" t="str">
        <f>IF(D2359&lt;=50,"0-50",IF(D2359&lt;=100,"51-100","100+"))</f>
        <v>0-50</v>
      </c>
      <c r="F2359" s="8">
        <v>95351</v>
      </c>
      <c r="G2359" s="3">
        <v>3</v>
      </c>
      <c r="H2359" s="3">
        <v>0.5</v>
      </c>
      <c r="I2359" s="3" t="s">
        <v>39</v>
      </c>
      <c r="J2359" s="3">
        <v>0</v>
      </c>
      <c r="K2359" s="3" t="s">
        <v>40</v>
      </c>
      <c r="L2359" s="3" t="s">
        <v>40</v>
      </c>
      <c r="M2359" s="3" t="s">
        <v>40</v>
      </c>
      <c r="N2359" s="3" t="s">
        <v>40</v>
      </c>
      <c r="O2359" s="3" t="s">
        <v>40</v>
      </c>
    </row>
    <row r="2360" spans="1:15" ht="15">
      <c r="A2360" s="3">
        <v>3425</v>
      </c>
      <c r="B2360" s="3">
        <v>44</v>
      </c>
      <c r="C2360" s="3">
        <v>19</v>
      </c>
      <c r="D2360" s="6">
        <v>45</v>
      </c>
      <c r="E2360" s="9" t="str">
        <f>IF(D2360&lt;=50,"0-50",IF(D2360&lt;=100,"51-100","100+"))</f>
        <v>0-50</v>
      </c>
      <c r="F2360" s="8">
        <v>94539</v>
      </c>
      <c r="G2360" s="3">
        <v>4</v>
      </c>
      <c r="H2360" s="3">
        <v>0</v>
      </c>
      <c r="I2360" s="3" t="s">
        <v>39</v>
      </c>
      <c r="J2360" s="3">
        <v>0</v>
      </c>
      <c r="K2360" s="3" t="s">
        <v>40</v>
      </c>
      <c r="L2360" s="3" t="s">
        <v>40</v>
      </c>
      <c r="M2360" s="3" t="s">
        <v>40</v>
      </c>
      <c r="N2360" s="3" t="s">
        <v>41</v>
      </c>
      <c r="O2360" s="3" t="s">
        <v>41</v>
      </c>
    </row>
    <row r="2361" spans="1:15" ht="15">
      <c r="A2361" s="3">
        <v>3444</v>
      </c>
      <c r="B2361" s="3">
        <v>44</v>
      </c>
      <c r="C2361" s="3">
        <v>18</v>
      </c>
      <c r="D2361" s="6">
        <v>54</v>
      </c>
      <c r="E2361" s="9" t="str">
        <f>IF(D2361&lt;=50,"0-50",IF(D2361&lt;=100,"51-100","100+"))</f>
        <v>51-100</v>
      </c>
      <c r="F2361" s="8">
        <v>90639</v>
      </c>
      <c r="G2361" s="3">
        <v>1</v>
      </c>
      <c r="H2361" s="3">
        <v>2.8</v>
      </c>
      <c r="I2361" s="3" t="s">
        <v>44</v>
      </c>
      <c r="J2361" s="3">
        <v>202</v>
      </c>
      <c r="K2361" s="3" t="s">
        <v>40</v>
      </c>
      <c r="L2361" s="3" t="s">
        <v>40</v>
      </c>
      <c r="M2361" s="3" t="s">
        <v>40</v>
      </c>
      <c r="N2361" s="3" t="s">
        <v>40</v>
      </c>
      <c r="O2361" s="3" t="s">
        <v>40</v>
      </c>
    </row>
    <row r="2362" spans="1:15" ht="15">
      <c r="A2362" s="3">
        <v>3597</v>
      </c>
      <c r="B2362" s="3">
        <v>44</v>
      </c>
      <c r="C2362" s="3">
        <v>20</v>
      </c>
      <c r="D2362" s="6">
        <v>88</v>
      </c>
      <c r="E2362" s="9" t="str">
        <f>IF(D2362&lt;=50,"0-50",IF(D2362&lt;=100,"51-100","100+"))</f>
        <v>51-100</v>
      </c>
      <c r="F2362" s="8">
        <v>94720</v>
      </c>
      <c r="G2362" s="3">
        <v>1</v>
      </c>
      <c r="H2362" s="3">
        <v>4.7</v>
      </c>
      <c r="I2362" s="3" t="s">
        <v>44</v>
      </c>
      <c r="J2362" s="3">
        <v>0</v>
      </c>
      <c r="K2362" s="3" t="s">
        <v>40</v>
      </c>
      <c r="L2362" s="3" t="s">
        <v>40</v>
      </c>
      <c r="M2362" s="3" t="s">
        <v>40</v>
      </c>
      <c r="N2362" s="3" t="s">
        <v>40</v>
      </c>
      <c r="O2362" s="3" t="s">
        <v>40</v>
      </c>
    </row>
    <row r="2363" spans="1:15" ht="15">
      <c r="A2363" s="3">
        <v>3601</v>
      </c>
      <c r="B2363" s="3">
        <v>44</v>
      </c>
      <c r="C2363" s="3">
        <v>20</v>
      </c>
      <c r="D2363" s="6">
        <v>38</v>
      </c>
      <c r="E2363" s="9" t="str">
        <f>IF(D2363&lt;=50,"0-50",IF(D2363&lt;=100,"51-100","100+"))</f>
        <v>0-50</v>
      </c>
      <c r="F2363" s="8">
        <v>90018</v>
      </c>
      <c r="G2363" s="3">
        <v>2</v>
      </c>
      <c r="H2363" s="3">
        <v>2.1</v>
      </c>
      <c r="I2363" s="3" t="s">
        <v>45</v>
      </c>
      <c r="J2363" s="3">
        <v>95</v>
      </c>
      <c r="K2363" s="3" t="s">
        <v>40</v>
      </c>
      <c r="L2363" s="3" t="s">
        <v>40</v>
      </c>
      <c r="M2363" s="3" t="s">
        <v>40</v>
      </c>
      <c r="N2363" s="3" t="s">
        <v>41</v>
      </c>
      <c r="O2363" s="3" t="s">
        <v>40</v>
      </c>
    </row>
    <row r="2364" spans="1:15" ht="15">
      <c r="A2364" s="3">
        <v>3725</v>
      </c>
      <c r="B2364" s="3">
        <v>44</v>
      </c>
      <c r="C2364" s="3">
        <v>20</v>
      </c>
      <c r="D2364" s="6">
        <v>39</v>
      </c>
      <c r="E2364" s="9" t="str">
        <f>IF(D2364&lt;=50,"0-50",IF(D2364&lt;=100,"51-100","100+"))</f>
        <v>0-50</v>
      </c>
      <c r="F2364" s="8">
        <v>93108</v>
      </c>
      <c r="G2364" s="3">
        <v>2</v>
      </c>
      <c r="H2364" s="3">
        <v>2.1</v>
      </c>
      <c r="I2364" s="3" t="s">
        <v>45</v>
      </c>
      <c r="J2364" s="3">
        <v>119</v>
      </c>
      <c r="K2364" s="3" t="s">
        <v>40</v>
      </c>
      <c r="L2364" s="3" t="s">
        <v>40</v>
      </c>
      <c r="M2364" s="3" t="s">
        <v>40</v>
      </c>
      <c r="N2364" s="3" t="s">
        <v>40</v>
      </c>
      <c r="O2364" s="3" t="s">
        <v>40</v>
      </c>
    </row>
    <row r="2365" spans="1:15" ht="15">
      <c r="A2365" s="3">
        <v>3738</v>
      </c>
      <c r="B2365" s="3">
        <v>44</v>
      </c>
      <c r="C2365" s="3">
        <v>19</v>
      </c>
      <c r="D2365" s="6">
        <v>30</v>
      </c>
      <c r="E2365" s="9" t="str">
        <f>IF(D2365&lt;=50,"0-50",IF(D2365&lt;=100,"51-100","100+"))</f>
        <v>0-50</v>
      </c>
      <c r="F2365" s="8">
        <v>91423</v>
      </c>
      <c r="G2365" s="3">
        <v>1</v>
      </c>
      <c r="H2365" s="3">
        <v>0.5</v>
      </c>
      <c r="I2365" s="3" t="s">
        <v>45</v>
      </c>
      <c r="J2365" s="3">
        <v>0</v>
      </c>
      <c r="K2365" s="3" t="s">
        <v>40</v>
      </c>
      <c r="L2365" s="3" t="s">
        <v>40</v>
      </c>
      <c r="M2365" s="3" t="s">
        <v>40</v>
      </c>
      <c r="N2365" s="3" t="s">
        <v>41</v>
      </c>
      <c r="O2365" s="3" t="s">
        <v>40</v>
      </c>
    </row>
    <row r="2366" spans="1:15" ht="15">
      <c r="A2366" s="3">
        <v>3838</v>
      </c>
      <c r="B2366" s="3">
        <v>44</v>
      </c>
      <c r="C2366" s="3">
        <v>19</v>
      </c>
      <c r="D2366" s="6">
        <v>40</v>
      </c>
      <c r="E2366" s="9" t="str">
        <f>IF(D2366&lt;=50,"0-50",IF(D2366&lt;=100,"51-100","100+"))</f>
        <v>0-50</v>
      </c>
      <c r="F2366" s="8">
        <v>92350</v>
      </c>
      <c r="G2366" s="3">
        <v>4</v>
      </c>
      <c r="H2366" s="3">
        <v>0</v>
      </c>
      <c r="I2366" s="3" t="s">
        <v>39</v>
      </c>
      <c r="J2366" s="3">
        <v>0</v>
      </c>
      <c r="K2366" s="3" t="s">
        <v>40</v>
      </c>
      <c r="L2366" s="3" t="s">
        <v>40</v>
      </c>
      <c r="M2366" s="3" t="s">
        <v>40</v>
      </c>
      <c r="N2366" s="3" t="s">
        <v>41</v>
      </c>
      <c r="O2366" s="3" t="s">
        <v>40</v>
      </c>
    </row>
    <row r="2367" spans="1:15" ht="15">
      <c r="A2367" s="3">
        <v>3868</v>
      </c>
      <c r="B2367" s="3">
        <v>44</v>
      </c>
      <c r="C2367" s="3">
        <v>19</v>
      </c>
      <c r="D2367" s="6">
        <v>61</v>
      </c>
      <c r="E2367" s="9" t="str">
        <f>IF(D2367&lt;=50,"0-50",IF(D2367&lt;=100,"51-100","100+"))</f>
        <v>51-100</v>
      </c>
      <c r="F2367" s="8">
        <v>94080</v>
      </c>
      <c r="G2367" s="3">
        <v>3</v>
      </c>
      <c r="H2367" s="3">
        <v>2.7</v>
      </c>
      <c r="I2367" s="3" t="s">
        <v>39</v>
      </c>
      <c r="J2367" s="3">
        <v>0</v>
      </c>
      <c r="K2367" s="3" t="s">
        <v>40</v>
      </c>
      <c r="L2367" s="3" t="s">
        <v>40</v>
      </c>
      <c r="M2367" s="3" t="s">
        <v>40</v>
      </c>
      <c r="N2367" s="3" t="s">
        <v>40</v>
      </c>
      <c r="O2367" s="3" t="s">
        <v>40</v>
      </c>
    </row>
    <row r="2368" spans="1:15" ht="15">
      <c r="A2368" s="3">
        <v>3899</v>
      </c>
      <c r="B2368" s="3">
        <v>44</v>
      </c>
      <c r="C2368" s="3">
        <v>20</v>
      </c>
      <c r="D2368" s="6">
        <v>129</v>
      </c>
      <c r="E2368" s="9" t="str">
        <f>IF(D2368&lt;=50,"0-50",IF(D2368&lt;=100,"51-100","100+"))</f>
        <v>100+</v>
      </c>
      <c r="F2368" s="8">
        <v>96001</v>
      </c>
      <c r="G2368" s="3">
        <v>2</v>
      </c>
      <c r="H2368" s="3">
        <v>3.3</v>
      </c>
      <c r="I2368" s="3" t="s">
        <v>44</v>
      </c>
      <c r="J2368" s="3">
        <v>0</v>
      </c>
      <c r="K2368" s="3" t="s">
        <v>40</v>
      </c>
      <c r="L2368" s="3" t="s">
        <v>40</v>
      </c>
      <c r="M2368" s="3" t="s">
        <v>40</v>
      </c>
      <c r="N2368" s="3" t="s">
        <v>41</v>
      </c>
      <c r="O2368" s="3" t="s">
        <v>40</v>
      </c>
    </row>
    <row r="2369" spans="1:15" ht="15">
      <c r="A2369" s="3">
        <v>4011</v>
      </c>
      <c r="B2369" s="3">
        <v>44</v>
      </c>
      <c r="C2369" s="3">
        <v>19</v>
      </c>
      <c r="D2369" s="6">
        <v>40</v>
      </c>
      <c r="E2369" s="9" t="str">
        <f>IF(D2369&lt;=50,"0-50",IF(D2369&lt;=100,"51-100","100+"))</f>
        <v>0-50</v>
      </c>
      <c r="F2369" s="8">
        <v>94618</v>
      </c>
      <c r="G2369" s="3">
        <v>4</v>
      </c>
      <c r="H2369" s="3">
        <v>1.9</v>
      </c>
      <c r="I2369" s="3" t="s">
        <v>45</v>
      </c>
      <c r="J2369" s="3">
        <v>84</v>
      </c>
      <c r="K2369" s="3" t="s">
        <v>40</v>
      </c>
      <c r="L2369" s="3" t="s">
        <v>40</v>
      </c>
      <c r="M2369" s="3" t="s">
        <v>40</v>
      </c>
      <c r="N2369" s="3" t="s">
        <v>40</v>
      </c>
      <c r="O2369" s="3" t="s">
        <v>40</v>
      </c>
    </row>
    <row r="2370" spans="1:15" ht="15">
      <c r="A2370" s="3">
        <v>4066</v>
      </c>
      <c r="B2370" s="3">
        <v>44</v>
      </c>
      <c r="C2370" s="3">
        <v>19</v>
      </c>
      <c r="D2370" s="6">
        <v>68</v>
      </c>
      <c r="E2370" s="9" t="str">
        <f>IF(D2370&lt;=50,"0-50",IF(D2370&lt;=100,"51-100","100+"))</f>
        <v>51-100</v>
      </c>
      <c r="F2370" s="8">
        <v>94305</v>
      </c>
      <c r="G2370" s="3">
        <v>1</v>
      </c>
      <c r="H2370" s="3">
        <v>3.7</v>
      </c>
      <c r="I2370" s="3" t="s">
        <v>45</v>
      </c>
      <c r="J2370" s="3">
        <v>0</v>
      </c>
      <c r="K2370" s="3" t="s">
        <v>40</v>
      </c>
      <c r="L2370" s="3" t="s">
        <v>40</v>
      </c>
      <c r="M2370" s="3" t="s">
        <v>40</v>
      </c>
      <c r="N2370" s="3" t="s">
        <v>41</v>
      </c>
      <c r="O2370" s="3" t="s">
        <v>40</v>
      </c>
    </row>
    <row r="2371" spans="1:15" ht="15">
      <c r="A2371" s="3">
        <v>4104</v>
      </c>
      <c r="B2371" s="3">
        <v>44</v>
      </c>
      <c r="C2371" s="3">
        <v>20</v>
      </c>
      <c r="D2371" s="6">
        <v>52</v>
      </c>
      <c r="E2371" s="9" t="str">
        <f>IF(D2371&lt;=50,"0-50",IF(D2371&lt;=100,"51-100","100+"))</f>
        <v>51-100</v>
      </c>
      <c r="F2371" s="8">
        <v>94143</v>
      </c>
      <c r="G2371" s="3">
        <v>1</v>
      </c>
      <c r="H2371" s="3">
        <v>0.8</v>
      </c>
      <c r="I2371" s="3" t="s">
        <v>45</v>
      </c>
      <c r="J2371" s="3">
        <v>196</v>
      </c>
      <c r="K2371" s="3" t="s">
        <v>40</v>
      </c>
      <c r="L2371" s="3" t="s">
        <v>40</v>
      </c>
      <c r="M2371" s="3" t="s">
        <v>40</v>
      </c>
      <c r="N2371" s="3" t="s">
        <v>40</v>
      </c>
      <c r="O2371" s="3" t="s">
        <v>41</v>
      </c>
    </row>
    <row r="2372" spans="1:15" ht="15">
      <c r="A2372" s="3">
        <v>4152</v>
      </c>
      <c r="B2372" s="3">
        <v>44</v>
      </c>
      <c r="C2372" s="3">
        <v>18</v>
      </c>
      <c r="D2372" s="6">
        <v>123</v>
      </c>
      <c r="E2372" s="9" t="str">
        <f>IF(D2372&lt;=50,"0-50",IF(D2372&lt;=100,"51-100","100+"))</f>
        <v>100+</v>
      </c>
      <c r="F2372" s="8">
        <v>95841</v>
      </c>
      <c r="G2372" s="3">
        <v>3</v>
      </c>
      <c r="H2372" s="3">
        <v>5.9</v>
      </c>
      <c r="I2372" s="3" t="s">
        <v>44</v>
      </c>
      <c r="J2372" s="3">
        <v>0</v>
      </c>
      <c r="K2372" s="3" t="s">
        <v>41</v>
      </c>
      <c r="L2372" s="3" t="s">
        <v>40</v>
      </c>
      <c r="M2372" s="3" t="s">
        <v>41</v>
      </c>
      <c r="N2372" s="3" t="s">
        <v>41</v>
      </c>
      <c r="O2372" s="3" t="s">
        <v>41</v>
      </c>
    </row>
    <row r="2373" spans="1:15" ht="15">
      <c r="A2373" s="3">
        <v>4153</v>
      </c>
      <c r="B2373" s="3">
        <v>44</v>
      </c>
      <c r="C2373" s="3">
        <v>18</v>
      </c>
      <c r="D2373" s="6">
        <v>91</v>
      </c>
      <c r="E2373" s="9" t="str">
        <f>IF(D2373&lt;=50,"0-50",IF(D2373&lt;=100,"51-100","100+"))</f>
        <v>51-100</v>
      </c>
      <c r="F2373" s="8">
        <v>91361</v>
      </c>
      <c r="G2373" s="3">
        <v>2</v>
      </c>
      <c r="H2373" s="3">
        <v>0.8</v>
      </c>
      <c r="I2373" s="3" t="s">
        <v>45</v>
      </c>
      <c r="J2373" s="3">
        <v>0</v>
      </c>
      <c r="K2373" s="3" t="s">
        <v>40</v>
      </c>
      <c r="L2373" s="3" t="s">
        <v>40</v>
      </c>
      <c r="M2373" s="3" t="s">
        <v>40</v>
      </c>
      <c r="N2373" s="3" t="s">
        <v>41</v>
      </c>
      <c r="O2373" s="3" t="s">
        <v>40</v>
      </c>
    </row>
    <row r="2374" spans="1:15" ht="15">
      <c r="A2374" s="3">
        <v>4177</v>
      </c>
      <c r="B2374" s="3">
        <v>44</v>
      </c>
      <c r="C2374" s="3">
        <v>18</v>
      </c>
      <c r="D2374" s="6">
        <v>75</v>
      </c>
      <c r="E2374" s="9" t="str">
        <f>IF(D2374&lt;=50,"0-50",IF(D2374&lt;=100,"51-100","100+"))</f>
        <v>51-100</v>
      </c>
      <c r="F2374" s="8">
        <v>95131</v>
      </c>
      <c r="G2374" s="3">
        <v>1</v>
      </c>
      <c r="H2374" s="3">
        <v>0.7</v>
      </c>
      <c r="I2374" s="3" t="s">
        <v>45</v>
      </c>
      <c r="J2374" s="3">
        <v>0</v>
      </c>
      <c r="K2374" s="3" t="s">
        <v>40</v>
      </c>
      <c r="L2374" s="3" t="s">
        <v>40</v>
      </c>
      <c r="M2374" s="3" t="s">
        <v>40</v>
      </c>
      <c r="N2374" s="3" t="s">
        <v>40</v>
      </c>
      <c r="O2374" s="3" t="s">
        <v>41</v>
      </c>
    </row>
    <row r="2375" spans="1:15" ht="15">
      <c r="A2375" s="3">
        <v>4246</v>
      </c>
      <c r="B2375" s="3">
        <v>44</v>
      </c>
      <c r="C2375" s="3">
        <v>20</v>
      </c>
      <c r="D2375" s="6">
        <v>145</v>
      </c>
      <c r="E2375" s="9" t="str">
        <f>IF(D2375&lt;=50,"0-50",IF(D2375&lt;=100,"51-100","100+"))</f>
        <v>100+</v>
      </c>
      <c r="F2375" s="8">
        <v>90630</v>
      </c>
      <c r="G2375" s="3">
        <v>1</v>
      </c>
      <c r="H2375" s="3">
        <v>3.5</v>
      </c>
      <c r="I2375" s="3" t="s">
        <v>44</v>
      </c>
      <c r="J2375" s="3">
        <v>0</v>
      </c>
      <c r="K2375" s="3" t="s">
        <v>40</v>
      </c>
      <c r="L2375" s="3" t="s">
        <v>40</v>
      </c>
      <c r="M2375" s="3" t="s">
        <v>40</v>
      </c>
      <c r="N2375" s="3" t="s">
        <v>40</v>
      </c>
      <c r="O2375" s="3" t="s">
        <v>41</v>
      </c>
    </row>
    <row r="2376" spans="1:15" ht="15">
      <c r="A2376" s="3">
        <v>4274</v>
      </c>
      <c r="B2376" s="3">
        <v>44</v>
      </c>
      <c r="C2376" s="3">
        <v>19</v>
      </c>
      <c r="D2376" s="6">
        <v>83</v>
      </c>
      <c r="E2376" s="9" t="str">
        <f>IF(D2376&lt;=50,"0-50",IF(D2376&lt;=100,"51-100","100+"))</f>
        <v>51-100</v>
      </c>
      <c r="F2376" s="8">
        <v>95812</v>
      </c>
      <c r="G2376" s="3">
        <v>2</v>
      </c>
      <c r="H2376" s="3">
        <v>3.8</v>
      </c>
      <c r="I2376" s="3" t="s">
        <v>45</v>
      </c>
      <c r="J2376" s="3">
        <v>0</v>
      </c>
      <c r="K2376" s="3" t="s">
        <v>40</v>
      </c>
      <c r="L2376" s="3" t="s">
        <v>41</v>
      </c>
      <c r="M2376" s="3" t="s">
        <v>40</v>
      </c>
      <c r="N2376" s="3" t="s">
        <v>40</v>
      </c>
      <c r="O2376" s="3" t="s">
        <v>41</v>
      </c>
    </row>
    <row r="2377" spans="1:15" ht="15">
      <c r="A2377" s="3">
        <v>4309</v>
      </c>
      <c r="B2377" s="3">
        <v>44</v>
      </c>
      <c r="C2377" s="3">
        <v>20</v>
      </c>
      <c r="D2377" s="6">
        <v>132</v>
      </c>
      <c r="E2377" s="9" t="str">
        <f>IF(D2377&lt;=50,"0-50",IF(D2377&lt;=100,"51-100","100+"))</f>
        <v>100+</v>
      </c>
      <c r="F2377" s="8">
        <v>94115</v>
      </c>
      <c r="G2377" s="3">
        <v>3</v>
      </c>
      <c r="H2377" s="3">
        <v>2.6</v>
      </c>
      <c r="I2377" s="3" t="s">
        <v>44</v>
      </c>
      <c r="J2377" s="3">
        <v>308</v>
      </c>
      <c r="K2377" s="3" t="s">
        <v>41</v>
      </c>
      <c r="L2377" s="3" t="s">
        <v>40</v>
      </c>
      <c r="M2377" s="3" t="s">
        <v>40</v>
      </c>
      <c r="N2377" s="3" t="s">
        <v>40</v>
      </c>
      <c r="O2377" s="3" t="s">
        <v>40</v>
      </c>
    </row>
    <row r="2378" spans="1:15" ht="15">
      <c r="A2378" s="3">
        <v>4337</v>
      </c>
      <c r="B2378" s="3">
        <v>44</v>
      </c>
      <c r="C2378" s="3">
        <v>19</v>
      </c>
      <c r="D2378" s="6">
        <v>44</v>
      </c>
      <c r="E2378" s="9" t="str">
        <f>IF(D2378&lt;=50,"0-50",IF(D2378&lt;=100,"51-100","100+"))</f>
        <v>0-50</v>
      </c>
      <c r="F2378" s="8">
        <v>90509</v>
      </c>
      <c r="G2378" s="3">
        <v>4</v>
      </c>
      <c r="H2378" s="3">
        <v>0</v>
      </c>
      <c r="I2378" s="3" t="s">
        <v>39</v>
      </c>
      <c r="J2378" s="3">
        <v>0</v>
      </c>
      <c r="K2378" s="3" t="s">
        <v>40</v>
      </c>
      <c r="L2378" s="3" t="s">
        <v>40</v>
      </c>
      <c r="M2378" s="3" t="s">
        <v>40</v>
      </c>
      <c r="N2378" s="3" t="s">
        <v>40</v>
      </c>
      <c r="O2378" s="3" t="s">
        <v>40</v>
      </c>
    </row>
    <row r="2379" spans="1:15" ht="15">
      <c r="A2379" s="3">
        <v>4451</v>
      </c>
      <c r="B2379" s="3">
        <v>44</v>
      </c>
      <c r="C2379" s="3">
        <v>20</v>
      </c>
      <c r="D2379" s="6">
        <v>45</v>
      </c>
      <c r="E2379" s="9" t="str">
        <f>IF(D2379&lt;=50,"0-50",IF(D2379&lt;=100,"51-100","100+"))</f>
        <v>0-50</v>
      </c>
      <c r="F2379" s="8">
        <v>94111</v>
      </c>
      <c r="G2379" s="3">
        <v>2</v>
      </c>
      <c r="H2379" s="3">
        <v>2.5</v>
      </c>
      <c r="I2379" s="3" t="s">
        <v>44</v>
      </c>
      <c r="J2379" s="3">
        <v>0</v>
      </c>
      <c r="K2379" s="3" t="s">
        <v>40</v>
      </c>
      <c r="L2379" s="3" t="s">
        <v>40</v>
      </c>
      <c r="M2379" s="3" t="s">
        <v>40</v>
      </c>
      <c r="N2379" s="3" t="s">
        <v>41</v>
      </c>
      <c r="O2379" s="3" t="s">
        <v>40</v>
      </c>
    </row>
    <row r="2380" spans="1:15" ht="15">
      <c r="A2380" s="3">
        <v>4471</v>
      </c>
      <c r="B2380" s="3">
        <v>44</v>
      </c>
      <c r="C2380" s="3">
        <v>20</v>
      </c>
      <c r="D2380" s="6">
        <v>111</v>
      </c>
      <c r="E2380" s="9" t="str">
        <f>IF(D2380&lt;=50,"0-50",IF(D2380&lt;=100,"51-100","100+"))</f>
        <v>100+</v>
      </c>
      <c r="F2380" s="8">
        <v>91911</v>
      </c>
      <c r="G2380" s="3">
        <v>2</v>
      </c>
      <c r="H2380" s="3">
        <v>5.3</v>
      </c>
      <c r="I2380" s="3" t="s">
        <v>39</v>
      </c>
      <c r="J2380" s="3">
        <v>0</v>
      </c>
      <c r="K2380" s="3" t="s">
        <v>41</v>
      </c>
      <c r="L2380" s="3" t="s">
        <v>40</v>
      </c>
      <c r="M2380" s="3" t="s">
        <v>40</v>
      </c>
      <c r="N2380" s="3" t="s">
        <v>41</v>
      </c>
      <c r="O2380" s="3" t="s">
        <v>40</v>
      </c>
    </row>
    <row r="2381" spans="1:15" ht="15">
      <c r="A2381" s="3">
        <v>4487</v>
      </c>
      <c r="B2381" s="3">
        <v>44</v>
      </c>
      <c r="C2381" s="3">
        <v>19</v>
      </c>
      <c r="D2381" s="6">
        <v>48</v>
      </c>
      <c r="E2381" s="9" t="str">
        <f>IF(D2381&lt;=50,"0-50",IF(D2381&lt;=100,"51-100","100+"))</f>
        <v>0-50</v>
      </c>
      <c r="F2381" s="8">
        <v>92735</v>
      </c>
      <c r="G2381" s="3">
        <v>3</v>
      </c>
      <c r="H2381" s="3">
        <v>0.8</v>
      </c>
      <c r="I2381" s="3" t="s">
        <v>45</v>
      </c>
      <c r="J2381" s="3">
        <v>0</v>
      </c>
      <c r="K2381" s="3" t="s">
        <v>40</v>
      </c>
      <c r="L2381" s="3" t="s">
        <v>40</v>
      </c>
      <c r="M2381" s="3" t="s">
        <v>40</v>
      </c>
      <c r="N2381" s="3" t="s">
        <v>40</v>
      </c>
      <c r="O2381" s="3" t="s">
        <v>41</v>
      </c>
    </row>
    <row r="2382" spans="1:15" ht="15">
      <c r="A2382" s="3">
        <v>4559</v>
      </c>
      <c r="B2382" s="3">
        <v>44</v>
      </c>
      <c r="C2382" s="3">
        <v>19</v>
      </c>
      <c r="D2382" s="6">
        <v>82</v>
      </c>
      <c r="E2382" s="9" t="str">
        <f>IF(D2382&lt;=50,"0-50",IF(D2382&lt;=100,"51-100","100+"))</f>
        <v>51-100</v>
      </c>
      <c r="F2382" s="8">
        <v>95521</v>
      </c>
      <c r="G2382" s="3">
        <v>2</v>
      </c>
      <c r="H2382" s="3">
        <v>0.4</v>
      </c>
      <c r="I2382" s="3" t="s">
        <v>44</v>
      </c>
      <c r="J2382" s="3">
        <v>0</v>
      </c>
      <c r="K2382" s="3" t="s">
        <v>40</v>
      </c>
      <c r="L2382" s="3" t="s">
        <v>40</v>
      </c>
      <c r="M2382" s="3" t="s">
        <v>40</v>
      </c>
      <c r="N2382" s="3" t="s">
        <v>41</v>
      </c>
      <c r="O2382" s="3" t="s">
        <v>41</v>
      </c>
    </row>
    <row r="2383" spans="1:15" ht="15">
      <c r="A2383" s="3">
        <v>4607</v>
      </c>
      <c r="B2383" s="3">
        <v>44</v>
      </c>
      <c r="C2383" s="3">
        <v>20</v>
      </c>
      <c r="D2383" s="6">
        <v>199</v>
      </c>
      <c r="E2383" s="9" t="str">
        <f>IF(D2383&lt;=50,"0-50",IF(D2383&lt;=100,"51-100","100+"))</f>
        <v>100+</v>
      </c>
      <c r="F2383" s="8">
        <v>94607</v>
      </c>
      <c r="G2383" s="3">
        <v>2</v>
      </c>
      <c r="H2383" s="3">
        <v>6.67</v>
      </c>
      <c r="I2383" s="3" t="s">
        <v>44</v>
      </c>
      <c r="J2383" s="3">
        <v>0</v>
      </c>
      <c r="K2383" s="3" t="s">
        <v>40</v>
      </c>
      <c r="L2383" s="3" t="s">
        <v>40</v>
      </c>
      <c r="M2383" s="3" t="s">
        <v>40</v>
      </c>
      <c r="N2383" s="3" t="s">
        <v>41</v>
      </c>
      <c r="O2383" s="3" t="s">
        <v>40</v>
      </c>
    </row>
    <row r="2384" spans="1:15" ht="15">
      <c r="A2384" s="3">
        <v>4609</v>
      </c>
      <c r="B2384" s="3">
        <v>44</v>
      </c>
      <c r="C2384" s="3">
        <v>19</v>
      </c>
      <c r="D2384" s="6">
        <v>28</v>
      </c>
      <c r="E2384" s="9" t="str">
        <f>IF(D2384&lt;=50,"0-50",IF(D2384&lt;=100,"51-100","100+"))</f>
        <v>0-50</v>
      </c>
      <c r="F2384" s="8">
        <v>91604</v>
      </c>
      <c r="G2384" s="3">
        <v>1</v>
      </c>
      <c r="H2384" s="3">
        <v>0.3</v>
      </c>
      <c r="I2384" s="3" t="s">
        <v>45</v>
      </c>
      <c r="J2384" s="3">
        <v>0</v>
      </c>
      <c r="K2384" s="3" t="s">
        <v>40</v>
      </c>
      <c r="L2384" s="3" t="s">
        <v>40</v>
      </c>
      <c r="M2384" s="3" t="s">
        <v>40</v>
      </c>
      <c r="N2384" s="3" t="s">
        <v>41</v>
      </c>
      <c r="O2384" s="3" t="s">
        <v>40</v>
      </c>
    </row>
    <row r="2385" spans="1:15" ht="15">
      <c r="A2385" s="3">
        <v>4638</v>
      </c>
      <c r="B2385" s="3">
        <v>44</v>
      </c>
      <c r="C2385" s="3">
        <v>19</v>
      </c>
      <c r="D2385" s="6">
        <v>85</v>
      </c>
      <c r="E2385" s="9" t="str">
        <f>IF(D2385&lt;=50,"0-50",IF(D2385&lt;=100,"51-100","100+"))</f>
        <v>51-100</v>
      </c>
      <c r="F2385" s="8">
        <v>92054</v>
      </c>
      <c r="G2385" s="3">
        <v>4</v>
      </c>
      <c r="H2385" s="3">
        <v>1.9</v>
      </c>
      <c r="I2385" s="3" t="s">
        <v>45</v>
      </c>
      <c r="J2385" s="3">
        <v>0</v>
      </c>
      <c r="K2385" s="3" t="s">
        <v>40</v>
      </c>
      <c r="L2385" s="3" t="s">
        <v>40</v>
      </c>
      <c r="M2385" s="3" t="s">
        <v>40</v>
      </c>
      <c r="N2385" s="3" t="s">
        <v>41</v>
      </c>
      <c r="O2385" s="3" t="s">
        <v>41</v>
      </c>
    </row>
    <row r="2386" spans="1:15" ht="15">
      <c r="A2386" s="3">
        <v>4655</v>
      </c>
      <c r="B2386" s="3">
        <v>44</v>
      </c>
      <c r="C2386" s="3">
        <v>17</v>
      </c>
      <c r="D2386" s="6">
        <v>69</v>
      </c>
      <c r="E2386" s="9" t="str">
        <f>IF(D2386&lt;=50,"0-50",IF(D2386&lt;=100,"51-100","100+"))</f>
        <v>51-100</v>
      </c>
      <c r="F2386" s="8">
        <v>90095</v>
      </c>
      <c r="G2386" s="3">
        <v>3</v>
      </c>
      <c r="H2386" s="3">
        <v>2.67</v>
      </c>
      <c r="I2386" s="3" t="s">
        <v>39</v>
      </c>
      <c r="J2386" s="3">
        <v>0</v>
      </c>
      <c r="K2386" s="3" t="s">
        <v>40</v>
      </c>
      <c r="L2386" s="3" t="s">
        <v>40</v>
      </c>
      <c r="M2386" s="3" t="s">
        <v>40</v>
      </c>
      <c r="N2386" s="3" t="s">
        <v>40</v>
      </c>
      <c r="O2386" s="3" t="s">
        <v>40</v>
      </c>
    </row>
    <row r="2387" spans="1:15" ht="15">
      <c r="A2387" s="3">
        <v>4745</v>
      </c>
      <c r="B2387" s="3">
        <v>44</v>
      </c>
      <c r="C2387" s="3">
        <v>20</v>
      </c>
      <c r="D2387" s="6">
        <v>72</v>
      </c>
      <c r="E2387" s="9" t="str">
        <f>IF(D2387&lt;=50,"0-50",IF(D2387&lt;=100,"51-100","100+"))</f>
        <v>51-100</v>
      </c>
      <c r="F2387" s="8">
        <v>95616</v>
      </c>
      <c r="G2387" s="3">
        <v>3</v>
      </c>
      <c r="H2387" s="3">
        <v>0.3</v>
      </c>
      <c r="I2387" s="3" t="s">
        <v>45</v>
      </c>
      <c r="J2387" s="3">
        <v>0</v>
      </c>
      <c r="K2387" s="3" t="s">
        <v>40</v>
      </c>
      <c r="L2387" s="3" t="s">
        <v>40</v>
      </c>
      <c r="M2387" s="3" t="s">
        <v>40</v>
      </c>
      <c r="N2387" s="3" t="s">
        <v>41</v>
      </c>
      <c r="O2387" s="3" t="s">
        <v>40</v>
      </c>
    </row>
    <row r="2388" spans="1:15" ht="15">
      <c r="A2388" s="3">
        <v>4776</v>
      </c>
      <c r="B2388" s="3">
        <v>44</v>
      </c>
      <c r="C2388" s="3">
        <v>14</v>
      </c>
      <c r="D2388" s="6">
        <v>33</v>
      </c>
      <c r="E2388" s="9" t="str">
        <f>IF(D2388&lt;=50,"0-50",IF(D2388&lt;=100,"51-100","100+"))</f>
        <v>0-50</v>
      </c>
      <c r="F2388" s="8">
        <v>94063</v>
      </c>
      <c r="G2388" s="3">
        <v>1</v>
      </c>
      <c r="H2388" s="3">
        <v>0.75</v>
      </c>
      <c r="I2388" s="3" t="s">
        <v>45</v>
      </c>
      <c r="J2388" s="3">
        <v>171</v>
      </c>
      <c r="K2388" s="3" t="s">
        <v>40</v>
      </c>
      <c r="L2388" s="3" t="s">
        <v>40</v>
      </c>
      <c r="M2388" s="3" t="s">
        <v>40</v>
      </c>
      <c r="N2388" s="3" t="s">
        <v>40</v>
      </c>
      <c r="O2388" s="3" t="s">
        <v>40</v>
      </c>
    </row>
    <row r="2389" spans="1:15" ht="15">
      <c r="A2389" s="3">
        <v>4799</v>
      </c>
      <c r="B2389" s="3">
        <v>44</v>
      </c>
      <c r="C2389" s="3">
        <v>20</v>
      </c>
      <c r="D2389" s="6">
        <v>62</v>
      </c>
      <c r="E2389" s="9" t="str">
        <f>IF(D2389&lt;=50,"0-50",IF(D2389&lt;=100,"51-100","100+"))</f>
        <v>51-100</v>
      </c>
      <c r="F2389" s="8">
        <v>91604</v>
      </c>
      <c r="G2389" s="3">
        <v>3</v>
      </c>
      <c r="H2389" s="3">
        <v>0.3</v>
      </c>
      <c r="I2389" s="3" t="s">
        <v>45</v>
      </c>
      <c r="J2389" s="3">
        <v>0</v>
      </c>
      <c r="K2389" s="3" t="s">
        <v>40</v>
      </c>
      <c r="L2389" s="3" t="s">
        <v>40</v>
      </c>
      <c r="M2389" s="3" t="s">
        <v>40</v>
      </c>
      <c r="N2389" s="3" t="s">
        <v>40</v>
      </c>
      <c r="O2389" s="3" t="s">
        <v>41</v>
      </c>
    </row>
    <row r="2390" spans="1:15" ht="15">
      <c r="A2390" s="3">
        <v>4800</v>
      </c>
      <c r="B2390" s="3">
        <v>44</v>
      </c>
      <c r="C2390" s="3">
        <v>20</v>
      </c>
      <c r="D2390" s="6">
        <v>33</v>
      </c>
      <c r="E2390" s="9" t="str">
        <f>IF(D2390&lt;=50,"0-50",IF(D2390&lt;=100,"51-100","100+"))</f>
        <v>0-50</v>
      </c>
      <c r="F2390" s="8">
        <v>94306</v>
      </c>
      <c r="G2390" s="3">
        <v>4</v>
      </c>
      <c r="H2390" s="3">
        <v>0.3</v>
      </c>
      <c r="I2390" s="3" t="s">
        <v>44</v>
      </c>
      <c r="J2390" s="3">
        <v>142</v>
      </c>
      <c r="K2390" s="3" t="s">
        <v>40</v>
      </c>
      <c r="L2390" s="3" t="s">
        <v>40</v>
      </c>
      <c r="M2390" s="3" t="s">
        <v>40</v>
      </c>
      <c r="N2390" s="3" t="s">
        <v>40</v>
      </c>
      <c r="O2390" s="3" t="s">
        <v>41</v>
      </c>
    </row>
    <row r="2391" spans="1:15" ht="15">
      <c r="A2391" s="3">
        <v>4855</v>
      </c>
      <c r="B2391" s="3">
        <v>44</v>
      </c>
      <c r="C2391" s="3">
        <v>20</v>
      </c>
      <c r="D2391" s="6">
        <v>105</v>
      </c>
      <c r="E2391" s="9" t="str">
        <f>IF(D2391&lt;=50,"0-50",IF(D2391&lt;=100,"51-100","100+"))</f>
        <v>100+</v>
      </c>
      <c r="F2391" s="8">
        <v>91730</v>
      </c>
      <c r="G2391" s="3">
        <v>1</v>
      </c>
      <c r="H2391" s="3">
        <v>4.7</v>
      </c>
      <c r="I2391" s="3" t="s">
        <v>44</v>
      </c>
      <c r="J2391" s="3">
        <v>0</v>
      </c>
      <c r="K2391" s="3" t="s">
        <v>40</v>
      </c>
      <c r="L2391" s="3" t="s">
        <v>40</v>
      </c>
      <c r="M2391" s="3" t="s">
        <v>40</v>
      </c>
      <c r="N2391" s="3" t="s">
        <v>40</v>
      </c>
      <c r="O2391" s="3" t="s">
        <v>41</v>
      </c>
    </row>
    <row r="2392" spans="1:15" ht="15">
      <c r="A2392" s="3">
        <v>4877</v>
      </c>
      <c r="B2392" s="3">
        <v>44</v>
      </c>
      <c r="C2392" s="3">
        <v>19</v>
      </c>
      <c r="D2392" s="6">
        <v>142</v>
      </c>
      <c r="E2392" s="9" t="str">
        <f>IF(D2392&lt;=50,"0-50",IF(D2392&lt;=100,"51-100","100+"))</f>
        <v>100+</v>
      </c>
      <c r="F2392" s="8">
        <v>95054</v>
      </c>
      <c r="G2392" s="3">
        <v>1</v>
      </c>
      <c r="H2392" s="3">
        <v>1.5</v>
      </c>
      <c r="I2392" s="3" t="s">
        <v>45</v>
      </c>
      <c r="J2392" s="3">
        <v>0</v>
      </c>
      <c r="K2392" s="3" t="s">
        <v>41</v>
      </c>
      <c r="L2392" s="3" t="s">
        <v>40</v>
      </c>
      <c r="M2392" s="3" t="s">
        <v>40</v>
      </c>
      <c r="N2392" s="3" t="s">
        <v>40</v>
      </c>
      <c r="O2392" s="3" t="s">
        <v>40</v>
      </c>
    </row>
    <row r="2393" spans="1:15" ht="15">
      <c r="A2393" s="3">
        <v>4949</v>
      </c>
      <c r="B2393" s="3">
        <v>44</v>
      </c>
      <c r="C2393" s="3">
        <v>20</v>
      </c>
      <c r="D2393" s="6">
        <v>43</v>
      </c>
      <c r="E2393" s="9" t="str">
        <f>IF(D2393&lt;=50,"0-50",IF(D2393&lt;=100,"51-100","100+"))</f>
        <v>0-50</v>
      </c>
      <c r="F2393" s="8">
        <v>95032</v>
      </c>
      <c r="G2393" s="3">
        <v>1</v>
      </c>
      <c r="H2393" s="3">
        <v>0.7</v>
      </c>
      <c r="I2393" s="3" t="s">
        <v>44</v>
      </c>
      <c r="J2393" s="3">
        <v>0</v>
      </c>
      <c r="K2393" s="3" t="s">
        <v>40</v>
      </c>
      <c r="L2393" s="3" t="s">
        <v>40</v>
      </c>
      <c r="M2393" s="3" t="s">
        <v>40</v>
      </c>
      <c r="N2393" s="3" t="s">
        <v>40</v>
      </c>
      <c r="O2393" s="3" t="s">
        <v>41</v>
      </c>
    </row>
    <row r="2394" spans="1:15" ht="15">
      <c r="A2394" s="3">
        <v>2</v>
      </c>
      <c r="B2394" s="3">
        <v>45</v>
      </c>
      <c r="C2394" s="3">
        <v>19</v>
      </c>
      <c r="D2394" s="6">
        <v>34</v>
      </c>
      <c r="E2394" s="9" t="str">
        <f>IF(D2394&lt;=50,"0-50",IF(D2394&lt;=100,"51-100","100+"))</f>
        <v>0-50</v>
      </c>
      <c r="F2394" s="8">
        <v>90089</v>
      </c>
      <c r="G2394" s="5">
        <v>3</v>
      </c>
      <c r="H2394" s="3">
        <v>1.5</v>
      </c>
      <c r="I2394" s="3" t="s">
        <v>44</v>
      </c>
      <c r="J2394" s="3">
        <v>0</v>
      </c>
      <c r="K2394" s="3" t="s">
        <v>40</v>
      </c>
      <c r="L2394" s="3" t="s">
        <v>41</v>
      </c>
      <c r="M2394" s="3" t="s">
        <v>40</v>
      </c>
      <c r="N2394" s="3" t="s">
        <v>40</v>
      </c>
      <c r="O2394" s="3" t="s">
        <v>40</v>
      </c>
    </row>
    <row r="2395" spans="1:15" ht="15">
      <c r="A2395" s="3">
        <v>176</v>
      </c>
      <c r="B2395" s="3">
        <v>45</v>
      </c>
      <c r="C2395" s="3">
        <v>20</v>
      </c>
      <c r="D2395" s="6">
        <v>85</v>
      </c>
      <c r="E2395" s="9" t="str">
        <f>IF(D2395&lt;=50,"0-50",IF(D2395&lt;=100,"51-100","100+"))</f>
        <v>51-100</v>
      </c>
      <c r="F2395" s="8">
        <v>91711</v>
      </c>
      <c r="G2395" s="3">
        <v>4</v>
      </c>
      <c r="H2395" s="3">
        <v>1.1000000000000001</v>
      </c>
      <c r="I2395" s="3" t="s">
        <v>39</v>
      </c>
      <c r="J2395" s="3">
        <v>0</v>
      </c>
      <c r="K2395" s="3" t="s">
        <v>40</v>
      </c>
      <c r="L2395" s="3" t="s">
        <v>41</v>
      </c>
      <c r="M2395" s="3" t="s">
        <v>40</v>
      </c>
      <c r="N2395" s="3" t="s">
        <v>41</v>
      </c>
      <c r="O2395" s="3" t="s">
        <v>40</v>
      </c>
    </row>
    <row r="2396" spans="1:15" ht="15">
      <c r="A2396" s="3">
        <v>222</v>
      </c>
      <c r="B2396" s="3">
        <v>45</v>
      </c>
      <c r="C2396" s="3">
        <v>19</v>
      </c>
      <c r="D2396" s="6">
        <v>83</v>
      </c>
      <c r="E2396" s="9" t="str">
        <f>IF(D2396&lt;=50,"0-50",IF(D2396&lt;=100,"51-100","100+"))</f>
        <v>51-100</v>
      </c>
      <c r="F2396" s="8">
        <v>95051</v>
      </c>
      <c r="G2396" s="3">
        <v>2</v>
      </c>
      <c r="H2396" s="3">
        <v>1.7</v>
      </c>
      <c r="I2396" s="3" t="s">
        <v>39</v>
      </c>
      <c r="J2396" s="3">
        <v>0</v>
      </c>
      <c r="K2396" s="3" t="s">
        <v>40</v>
      </c>
      <c r="L2396" s="3" t="s">
        <v>40</v>
      </c>
      <c r="M2396" s="3" t="s">
        <v>40</v>
      </c>
      <c r="N2396" s="3" t="s">
        <v>41</v>
      </c>
      <c r="O2396" s="3" t="s">
        <v>40</v>
      </c>
    </row>
    <row r="2397" spans="1:15" ht="15">
      <c r="A2397" s="3">
        <v>265</v>
      </c>
      <c r="B2397" s="3">
        <v>45</v>
      </c>
      <c r="C2397" s="3">
        <v>19</v>
      </c>
      <c r="D2397" s="6">
        <v>38</v>
      </c>
      <c r="E2397" s="9" t="str">
        <f>IF(D2397&lt;=50,"0-50",IF(D2397&lt;=100,"51-100","100+"))</f>
        <v>0-50</v>
      </c>
      <c r="F2397" s="8">
        <v>90840</v>
      </c>
      <c r="G2397" s="3">
        <v>2</v>
      </c>
      <c r="H2397" s="3">
        <v>0.7</v>
      </c>
      <c r="I2397" s="3" t="s">
        <v>44</v>
      </c>
      <c r="J2397" s="3">
        <v>0</v>
      </c>
      <c r="K2397" s="3" t="s">
        <v>40</v>
      </c>
      <c r="L2397" s="3" t="s">
        <v>40</v>
      </c>
      <c r="M2397" s="3" t="s">
        <v>40</v>
      </c>
      <c r="N2397" s="3" t="s">
        <v>40</v>
      </c>
      <c r="O2397" s="3" t="s">
        <v>40</v>
      </c>
    </row>
    <row r="2398" spans="1:15" ht="15">
      <c r="A2398" s="3">
        <v>294</v>
      </c>
      <c r="B2398" s="3">
        <v>45</v>
      </c>
      <c r="C2398" s="3">
        <v>19</v>
      </c>
      <c r="D2398" s="6">
        <v>93</v>
      </c>
      <c r="E2398" s="9" t="str">
        <f>IF(D2398&lt;=50,"0-50",IF(D2398&lt;=100,"51-100","100+"))</f>
        <v>51-100</v>
      </c>
      <c r="F2398" s="8">
        <v>90095</v>
      </c>
      <c r="G2398" s="3">
        <v>4</v>
      </c>
      <c r="H2398" s="3">
        <v>2.6</v>
      </c>
      <c r="I2398" s="3" t="s">
        <v>45</v>
      </c>
      <c r="J2398" s="3">
        <v>0</v>
      </c>
      <c r="K2398" s="3" t="s">
        <v>40</v>
      </c>
      <c r="L2398" s="3" t="s">
        <v>40</v>
      </c>
      <c r="M2398" s="3" t="s">
        <v>40</v>
      </c>
      <c r="N2398" s="3" t="s">
        <v>40</v>
      </c>
      <c r="O2398" s="3" t="s">
        <v>40</v>
      </c>
    </row>
    <row r="2399" spans="1:15" ht="15">
      <c r="A2399" s="3">
        <v>303</v>
      </c>
      <c r="B2399" s="3">
        <v>45</v>
      </c>
      <c r="C2399" s="3">
        <v>21</v>
      </c>
      <c r="D2399" s="6">
        <v>152</v>
      </c>
      <c r="E2399" s="9" t="str">
        <f>IF(D2399&lt;=50,"0-50",IF(D2399&lt;=100,"51-100","100+"))</f>
        <v>100+</v>
      </c>
      <c r="F2399" s="8">
        <v>94550</v>
      </c>
      <c r="G2399" s="3">
        <v>2</v>
      </c>
      <c r="H2399" s="3">
        <v>7.5</v>
      </c>
      <c r="I2399" s="3" t="s">
        <v>44</v>
      </c>
      <c r="J2399" s="3">
        <v>0</v>
      </c>
      <c r="K2399" s="3" t="s">
        <v>40</v>
      </c>
      <c r="L2399" s="3" t="s">
        <v>40</v>
      </c>
      <c r="M2399" s="3" t="s">
        <v>40</v>
      </c>
      <c r="N2399" s="3" t="s">
        <v>41</v>
      </c>
      <c r="O2399" s="3" t="s">
        <v>40</v>
      </c>
    </row>
    <row r="2400" spans="1:15" ht="15">
      <c r="A2400" s="3">
        <v>377</v>
      </c>
      <c r="B2400" s="3">
        <v>45</v>
      </c>
      <c r="C2400" s="3">
        <v>21</v>
      </c>
      <c r="D2400" s="6">
        <v>61</v>
      </c>
      <c r="E2400" s="9" t="str">
        <f>IF(D2400&lt;=50,"0-50",IF(D2400&lt;=100,"51-100","100+"))</f>
        <v>51-100</v>
      </c>
      <c r="F2400" s="8">
        <v>94304</v>
      </c>
      <c r="G2400" s="3">
        <v>3</v>
      </c>
      <c r="H2400" s="3">
        <v>0.7</v>
      </c>
      <c r="I2400" s="3" t="s">
        <v>44</v>
      </c>
      <c r="J2400" s="3">
        <v>0</v>
      </c>
      <c r="K2400" s="3" t="s">
        <v>40</v>
      </c>
      <c r="L2400" s="3" t="s">
        <v>40</v>
      </c>
      <c r="M2400" s="3" t="s">
        <v>40</v>
      </c>
      <c r="N2400" s="3" t="s">
        <v>40</v>
      </c>
      <c r="O2400" s="3" t="s">
        <v>40</v>
      </c>
    </row>
    <row r="2401" spans="1:15" ht="15">
      <c r="A2401" s="3">
        <v>390</v>
      </c>
      <c r="B2401" s="3">
        <v>45</v>
      </c>
      <c r="C2401" s="3">
        <v>20</v>
      </c>
      <c r="D2401" s="6">
        <v>155</v>
      </c>
      <c r="E2401" s="9" t="str">
        <f>IF(D2401&lt;=50,"0-50",IF(D2401&lt;=100,"51-100","100+"))</f>
        <v>100+</v>
      </c>
      <c r="F2401" s="8">
        <v>90024</v>
      </c>
      <c r="G2401" s="3">
        <v>1</v>
      </c>
      <c r="H2401" s="3">
        <v>7</v>
      </c>
      <c r="I2401" s="3" t="s">
        <v>44</v>
      </c>
      <c r="J2401" s="3">
        <v>0</v>
      </c>
      <c r="K2401" s="3" t="s">
        <v>40</v>
      </c>
      <c r="L2401" s="3" t="s">
        <v>40</v>
      </c>
      <c r="M2401" s="3" t="s">
        <v>40</v>
      </c>
      <c r="N2401" s="3" t="s">
        <v>41</v>
      </c>
      <c r="O2401" s="3" t="s">
        <v>41</v>
      </c>
    </row>
    <row r="2402" spans="1:15" ht="15">
      <c r="A2402" s="3">
        <v>391</v>
      </c>
      <c r="B2402" s="3">
        <v>45</v>
      </c>
      <c r="C2402" s="3">
        <v>19</v>
      </c>
      <c r="D2402" s="6">
        <v>45</v>
      </c>
      <c r="E2402" s="9" t="str">
        <f>IF(D2402&lt;=50,"0-50",IF(D2402&lt;=100,"51-100","100+"))</f>
        <v>0-50</v>
      </c>
      <c r="F2402" s="8">
        <v>92521</v>
      </c>
      <c r="G2402" s="3">
        <v>1</v>
      </c>
      <c r="H2402" s="3">
        <v>0.2</v>
      </c>
      <c r="I2402" s="3" t="s">
        <v>44</v>
      </c>
      <c r="J2402" s="3">
        <v>0</v>
      </c>
      <c r="K2402" s="3" t="s">
        <v>40</v>
      </c>
      <c r="L2402" s="3" t="s">
        <v>40</v>
      </c>
      <c r="M2402" s="3" t="s">
        <v>40</v>
      </c>
      <c r="N2402" s="3" t="s">
        <v>41</v>
      </c>
      <c r="O2402" s="3" t="s">
        <v>40</v>
      </c>
    </row>
    <row r="2403" spans="1:15" ht="15">
      <c r="A2403" s="3">
        <v>407</v>
      </c>
      <c r="B2403" s="3">
        <v>45</v>
      </c>
      <c r="C2403" s="3">
        <v>19</v>
      </c>
      <c r="D2403" s="6">
        <v>125</v>
      </c>
      <c r="E2403" s="9" t="str">
        <f>IF(D2403&lt;=50,"0-50",IF(D2403&lt;=100,"51-100","100+"))</f>
        <v>100+</v>
      </c>
      <c r="F2403" s="8">
        <v>92354</v>
      </c>
      <c r="G2403" s="3">
        <v>1</v>
      </c>
      <c r="H2403" s="3">
        <v>2.4</v>
      </c>
      <c r="I2403" s="3" t="s">
        <v>44</v>
      </c>
      <c r="J2403" s="3">
        <v>0</v>
      </c>
      <c r="K2403" s="3" t="s">
        <v>40</v>
      </c>
      <c r="L2403" s="3" t="s">
        <v>40</v>
      </c>
      <c r="M2403" s="3" t="s">
        <v>40</v>
      </c>
      <c r="N2403" s="3" t="s">
        <v>40</v>
      </c>
      <c r="O2403" s="3" t="s">
        <v>40</v>
      </c>
    </row>
    <row r="2404" spans="1:15" ht="15">
      <c r="A2404" s="3">
        <v>413</v>
      </c>
      <c r="B2404" s="3">
        <v>45</v>
      </c>
      <c r="C2404" s="3">
        <v>20</v>
      </c>
      <c r="D2404" s="6">
        <v>89</v>
      </c>
      <c r="E2404" s="9" t="str">
        <f>IF(D2404&lt;=50,"0-50",IF(D2404&lt;=100,"51-100","100+"))</f>
        <v>51-100</v>
      </c>
      <c r="F2404" s="8">
        <v>93311</v>
      </c>
      <c r="G2404" s="3">
        <v>4</v>
      </c>
      <c r="H2404" s="3">
        <v>1.9</v>
      </c>
      <c r="I2404" s="3" t="s">
        <v>45</v>
      </c>
      <c r="J2404" s="3">
        <v>0</v>
      </c>
      <c r="K2404" s="3" t="s">
        <v>40</v>
      </c>
      <c r="L2404" s="3" t="s">
        <v>40</v>
      </c>
      <c r="M2404" s="3" t="s">
        <v>40</v>
      </c>
      <c r="N2404" s="3" t="s">
        <v>41</v>
      </c>
      <c r="O2404" s="3" t="s">
        <v>40</v>
      </c>
    </row>
    <row r="2405" spans="1:15" ht="15">
      <c r="A2405" s="3">
        <v>468</v>
      </c>
      <c r="B2405" s="3">
        <v>45</v>
      </c>
      <c r="C2405" s="3">
        <v>20</v>
      </c>
      <c r="D2405" s="6">
        <v>39</v>
      </c>
      <c r="E2405" s="9" t="str">
        <f>IF(D2405&lt;=50,"0-50",IF(D2405&lt;=100,"51-100","100+"))</f>
        <v>0-50</v>
      </c>
      <c r="F2405" s="8">
        <v>90232</v>
      </c>
      <c r="G2405" s="3">
        <v>1</v>
      </c>
      <c r="H2405" s="3">
        <v>2.4</v>
      </c>
      <c r="I2405" s="3" t="s">
        <v>44</v>
      </c>
      <c r="J2405" s="3">
        <v>0</v>
      </c>
      <c r="K2405" s="3" t="s">
        <v>40</v>
      </c>
      <c r="L2405" s="3" t="s">
        <v>40</v>
      </c>
      <c r="M2405" s="3" t="s">
        <v>40</v>
      </c>
      <c r="N2405" s="3" t="s">
        <v>40</v>
      </c>
      <c r="O2405" s="3" t="s">
        <v>41</v>
      </c>
    </row>
    <row r="2406" spans="1:15" ht="15">
      <c r="A2406" s="3">
        <v>628</v>
      </c>
      <c r="B2406" s="3">
        <v>45</v>
      </c>
      <c r="C2406" s="3">
        <v>19</v>
      </c>
      <c r="D2406" s="6">
        <v>70</v>
      </c>
      <c r="E2406" s="9" t="str">
        <f>IF(D2406&lt;=50,"0-50",IF(D2406&lt;=100,"51-100","100+"))</f>
        <v>51-100</v>
      </c>
      <c r="F2406" s="8">
        <v>92677</v>
      </c>
      <c r="G2406" s="3">
        <v>3</v>
      </c>
      <c r="H2406" s="3">
        <v>2.1</v>
      </c>
      <c r="I2406" s="3" t="s">
        <v>44</v>
      </c>
      <c r="J2406" s="3">
        <v>0</v>
      </c>
      <c r="K2406" s="3" t="s">
        <v>40</v>
      </c>
      <c r="L2406" s="3" t="s">
        <v>40</v>
      </c>
      <c r="M2406" s="3" t="s">
        <v>40</v>
      </c>
      <c r="N2406" s="3" t="s">
        <v>41</v>
      </c>
      <c r="O2406" s="3" t="s">
        <v>40</v>
      </c>
    </row>
    <row r="2407" spans="1:15" ht="15">
      <c r="A2407" s="3">
        <v>630</v>
      </c>
      <c r="B2407" s="3">
        <v>45</v>
      </c>
      <c r="C2407" s="3">
        <v>19</v>
      </c>
      <c r="D2407" s="6">
        <v>71</v>
      </c>
      <c r="E2407" s="9" t="str">
        <f>IF(D2407&lt;=50,"0-50",IF(D2407&lt;=100,"51-100","100+"))</f>
        <v>51-100</v>
      </c>
      <c r="F2407" s="8">
        <v>91711</v>
      </c>
      <c r="G2407" s="3">
        <v>4</v>
      </c>
      <c r="H2407" s="3">
        <v>2.9</v>
      </c>
      <c r="I2407" s="3" t="s">
        <v>44</v>
      </c>
      <c r="J2407" s="3">
        <v>218</v>
      </c>
      <c r="K2407" s="3" t="s">
        <v>40</v>
      </c>
      <c r="L2407" s="3" t="s">
        <v>40</v>
      </c>
      <c r="M2407" s="3" t="s">
        <v>41</v>
      </c>
      <c r="N2407" s="3" t="s">
        <v>41</v>
      </c>
      <c r="O2407" s="3" t="s">
        <v>41</v>
      </c>
    </row>
    <row r="2408" spans="1:15" ht="15">
      <c r="A2408" s="3">
        <v>632</v>
      </c>
      <c r="B2408" s="3">
        <v>45</v>
      </c>
      <c r="C2408" s="3">
        <v>18</v>
      </c>
      <c r="D2408" s="6">
        <v>40</v>
      </c>
      <c r="E2408" s="9" t="str">
        <f>IF(D2408&lt;=50,"0-50",IF(D2408&lt;=100,"51-100","100+"))</f>
        <v>0-50</v>
      </c>
      <c r="F2408" s="8">
        <v>94960</v>
      </c>
      <c r="G2408" s="3">
        <v>3</v>
      </c>
      <c r="H2408" s="3">
        <v>1</v>
      </c>
      <c r="I2408" s="3" t="s">
        <v>39</v>
      </c>
      <c r="J2408" s="3">
        <v>0</v>
      </c>
      <c r="K2408" s="3" t="s">
        <v>40</v>
      </c>
      <c r="L2408" s="3" t="s">
        <v>40</v>
      </c>
      <c r="M2408" s="3" t="s">
        <v>40</v>
      </c>
      <c r="N2408" s="3" t="s">
        <v>41</v>
      </c>
      <c r="O2408" s="3" t="s">
        <v>40</v>
      </c>
    </row>
    <row r="2409" spans="1:15" ht="15">
      <c r="A2409" s="3">
        <v>644</v>
      </c>
      <c r="B2409" s="3">
        <v>45</v>
      </c>
      <c r="C2409" s="3">
        <v>21</v>
      </c>
      <c r="D2409" s="6">
        <v>152</v>
      </c>
      <c r="E2409" s="9" t="str">
        <f>IF(D2409&lt;=50,"0-50",IF(D2409&lt;=100,"51-100","100+"))</f>
        <v>100+</v>
      </c>
      <c r="F2409" s="8">
        <v>91902</v>
      </c>
      <c r="G2409" s="3">
        <v>2</v>
      </c>
      <c r="H2409" s="3">
        <v>1.4</v>
      </c>
      <c r="I2409" s="3" t="s">
        <v>44</v>
      </c>
      <c r="J2409" s="3">
        <v>0</v>
      </c>
      <c r="K2409" s="3" t="s">
        <v>40</v>
      </c>
      <c r="L2409" s="3" t="s">
        <v>40</v>
      </c>
      <c r="M2409" s="3" t="s">
        <v>40</v>
      </c>
      <c r="N2409" s="3" t="s">
        <v>41</v>
      </c>
      <c r="O2409" s="3" t="s">
        <v>40</v>
      </c>
    </row>
    <row r="2410" spans="1:15" ht="15">
      <c r="A2410" s="3">
        <v>692</v>
      </c>
      <c r="B2410" s="3">
        <v>45</v>
      </c>
      <c r="C2410" s="3">
        <v>18</v>
      </c>
      <c r="D2410" s="6">
        <v>48</v>
      </c>
      <c r="E2410" s="9" t="str">
        <f>IF(D2410&lt;=50,"0-50",IF(D2410&lt;=100,"51-100","100+"))</f>
        <v>0-50</v>
      </c>
      <c r="F2410" s="8">
        <v>90025</v>
      </c>
      <c r="G2410" s="3">
        <v>3</v>
      </c>
      <c r="H2410" s="3">
        <v>2.5</v>
      </c>
      <c r="I2410" s="3" t="s">
        <v>39</v>
      </c>
      <c r="J2410" s="3">
        <v>113</v>
      </c>
      <c r="K2410" s="3" t="s">
        <v>40</v>
      </c>
      <c r="L2410" s="3" t="s">
        <v>40</v>
      </c>
      <c r="M2410" s="3" t="s">
        <v>40</v>
      </c>
      <c r="N2410" s="3" t="s">
        <v>41</v>
      </c>
      <c r="O2410" s="3" t="s">
        <v>41</v>
      </c>
    </row>
    <row r="2411" spans="1:15" ht="15">
      <c r="A2411" s="3">
        <v>723</v>
      </c>
      <c r="B2411" s="3">
        <v>45</v>
      </c>
      <c r="C2411" s="3">
        <v>21</v>
      </c>
      <c r="D2411" s="6">
        <v>132</v>
      </c>
      <c r="E2411" s="9" t="str">
        <f>IF(D2411&lt;=50,"0-50",IF(D2411&lt;=100,"51-100","100+"))</f>
        <v>100+</v>
      </c>
      <c r="F2411" s="8">
        <v>91103</v>
      </c>
      <c r="G2411" s="3">
        <v>3</v>
      </c>
      <c r="H2411" s="3">
        <v>1.2</v>
      </c>
      <c r="I2411" s="3" t="s">
        <v>39</v>
      </c>
      <c r="J2411" s="3">
        <v>0</v>
      </c>
      <c r="K2411" s="3" t="s">
        <v>41</v>
      </c>
      <c r="L2411" s="3" t="s">
        <v>40</v>
      </c>
      <c r="M2411" s="3" t="s">
        <v>41</v>
      </c>
      <c r="N2411" s="3" t="s">
        <v>41</v>
      </c>
      <c r="O2411" s="3" t="s">
        <v>41</v>
      </c>
    </row>
    <row r="2412" spans="1:15" ht="15">
      <c r="A2412" s="3">
        <v>729</v>
      </c>
      <c r="B2412" s="3">
        <v>45</v>
      </c>
      <c r="C2412" s="3">
        <v>20</v>
      </c>
      <c r="D2412" s="6">
        <v>114</v>
      </c>
      <c r="E2412" s="9" t="str">
        <f>IF(D2412&lt;=50,"0-50",IF(D2412&lt;=100,"51-100","100+"))</f>
        <v>100+</v>
      </c>
      <c r="F2412" s="8">
        <v>94720</v>
      </c>
      <c r="G2412" s="3">
        <v>2</v>
      </c>
      <c r="H2412" s="3">
        <v>4.4000000000000004</v>
      </c>
      <c r="I2412" s="3" t="s">
        <v>39</v>
      </c>
      <c r="J2412" s="3">
        <v>0</v>
      </c>
      <c r="K2412" s="3" t="s">
        <v>41</v>
      </c>
      <c r="L2412" s="3" t="s">
        <v>40</v>
      </c>
      <c r="M2412" s="3" t="s">
        <v>40</v>
      </c>
      <c r="N2412" s="3" t="s">
        <v>40</v>
      </c>
      <c r="O2412" s="3" t="s">
        <v>40</v>
      </c>
    </row>
    <row r="2413" spans="1:15" ht="15">
      <c r="A2413" s="3">
        <v>745</v>
      </c>
      <c r="B2413" s="3">
        <v>45</v>
      </c>
      <c r="C2413" s="3">
        <v>20</v>
      </c>
      <c r="D2413" s="6">
        <v>154</v>
      </c>
      <c r="E2413" s="9" t="str">
        <f>IF(D2413&lt;=50,"0-50",IF(D2413&lt;=100,"51-100","100+"))</f>
        <v>100+</v>
      </c>
      <c r="F2413" s="8">
        <v>94720</v>
      </c>
      <c r="G2413" s="3">
        <v>2</v>
      </c>
      <c r="H2413" s="3">
        <v>2.8</v>
      </c>
      <c r="I2413" s="3" t="s">
        <v>44</v>
      </c>
      <c r="J2413" s="3">
        <v>0</v>
      </c>
      <c r="K2413" s="3" t="s">
        <v>40</v>
      </c>
      <c r="L2413" s="3" t="s">
        <v>41</v>
      </c>
      <c r="M2413" s="3" t="s">
        <v>40</v>
      </c>
      <c r="N2413" s="3" t="s">
        <v>41</v>
      </c>
      <c r="O2413" s="3" t="s">
        <v>40</v>
      </c>
    </row>
    <row r="2414" spans="1:15" ht="15">
      <c r="A2414" s="3">
        <v>787</v>
      </c>
      <c r="B2414" s="3">
        <v>45</v>
      </c>
      <c r="C2414" s="3">
        <v>21</v>
      </c>
      <c r="D2414" s="6">
        <v>42</v>
      </c>
      <c r="E2414" s="9" t="str">
        <f>IF(D2414&lt;=50,"0-50",IF(D2414&lt;=100,"51-100","100+"))</f>
        <v>0-50</v>
      </c>
      <c r="F2414" s="8">
        <v>94305</v>
      </c>
      <c r="G2414" s="3">
        <v>2</v>
      </c>
      <c r="H2414" s="3">
        <v>2.5</v>
      </c>
      <c r="I2414" s="3" t="s">
        <v>44</v>
      </c>
      <c r="J2414" s="3">
        <v>0</v>
      </c>
      <c r="K2414" s="3" t="s">
        <v>40</v>
      </c>
      <c r="L2414" s="3" t="s">
        <v>41</v>
      </c>
      <c r="M2414" s="3" t="s">
        <v>40</v>
      </c>
      <c r="N2414" s="3" t="s">
        <v>41</v>
      </c>
      <c r="O2414" s="3" t="s">
        <v>40</v>
      </c>
    </row>
    <row r="2415" spans="1:15" ht="15">
      <c r="A2415" s="3">
        <v>788</v>
      </c>
      <c r="B2415" s="3">
        <v>45</v>
      </c>
      <c r="C2415" s="3">
        <v>15</v>
      </c>
      <c r="D2415" s="6">
        <v>202</v>
      </c>
      <c r="E2415" s="9" t="str">
        <f>IF(D2415&lt;=50,"0-50",IF(D2415&lt;=100,"51-100","100+"))</f>
        <v>100+</v>
      </c>
      <c r="F2415" s="8">
        <v>91380</v>
      </c>
      <c r="G2415" s="3">
        <v>3</v>
      </c>
      <c r="H2415" s="3">
        <v>10</v>
      </c>
      <c r="I2415" s="3" t="s">
        <v>45</v>
      </c>
      <c r="J2415" s="3">
        <v>0</v>
      </c>
      <c r="K2415" s="3" t="s">
        <v>41</v>
      </c>
      <c r="L2415" s="3" t="s">
        <v>40</v>
      </c>
      <c r="M2415" s="3" t="s">
        <v>40</v>
      </c>
      <c r="N2415" s="3" t="s">
        <v>40</v>
      </c>
      <c r="O2415" s="3" t="s">
        <v>40</v>
      </c>
    </row>
    <row r="2416" spans="1:15" ht="15">
      <c r="A2416" s="3">
        <v>839</v>
      </c>
      <c r="B2416" s="3">
        <v>45</v>
      </c>
      <c r="C2416" s="3">
        <v>20</v>
      </c>
      <c r="D2416" s="6">
        <v>29</v>
      </c>
      <c r="E2416" s="9" t="str">
        <f>IF(D2416&lt;=50,"0-50",IF(D2416&lt;=100,"51-100","100+"))</f>
        <v>0-50</v>
      </c>
      <c r="F2416" s="8">
        <v>92507</v>
      </c>
      <c r="G2416" s="3">
        <v>4</v>
      </c>
      <c r="H2416" s="3">
        <v>1.9</v>
      </c>
      <c r="I2416" s="3" t="s">
        <v>45</v>
      </c>
      <c r="J2416" s="3">
        <v>0</v>
      </c>
      <c r="K2416" s="3" t="s">
        <v>40</v>
      </c>
      <c r="L2416" s="3" t="s">
        <v>40</v>
      </c>
      <c r="M2416" s="3" t="s">
        <v>40</v>
      </c>
      <c r="N2416" s="3" t="s">
        <v>40</v>
      </c>
      <c r="O2416" s="3" t="s">
        <v>40</v>
      </c>
    </row>
    <row r="2417" spans="1:15" ht="15">
      <c r="A2417" s="3">
        <v>859</v>
      </c>
      <c r="B2417" s="3">
        <v>45</v>
      </c>
      <c r="C2417" s="3">
        <v>19</v>
      </c>
      <c r="D2417" s="6">
        <v>19</v>
      </c>
      <c r="E2417" s="9" t="str">
        <f>IF(D2417&lt;=50,"0-50",IF(D2417&lt;=100,"51-100","100+"))</f>
        <v>0-50</v>
      </c>
      <c r="F2417" s="8">
        <v>94720</v>
      </c>
      <c r="G2417" s="3">
        <v>3</v>
      </c>
      <c r="H2417" s="3">
        <v>0.5</v>
      </c>
      <c r="I2417" s="3" t="s">
        <v>39</v>
      </c>
      <c r="J2417" s="3">
        <v>0</v>
      </c>
      <c r="K2417" s="3" t="s">
        <v>40</v>
      </c>
      <c r="L2417" s="3" t="s">
        <v>40</v>
      </c>
      <c r="M2417" s="3" t="s">
        <v>40</v>
      </c>
      <c r="N2417" s="3" t="s">
        <v>41</v>
      </c>
      <c r="O2417" s="3" t="s">
        <v>40</v>
      </c>
    </row>
    <row r="2418" spans="1:15" ht="15">
      <c r="A2418" s="3">
        <v>918</v>
      </c>
      <c r="B2418" s="3">
        <v>45</v>
      </c>
      <c r="C2418" s="3">
        <v>20</v>
      </c>
      <c r="D2418" s="6">
        <v>200</v>
      </c>
      <c r="E2418" s="9" t="str">
        <f>IF(D2418&lt;=50,"0-50",IF(D2418&lt;=100,"51-100","100+"))</f>
        <v>100+</v>
      </c>
      <c r="F2418" s="8">
        <v>90405</v>
      </c>
      <c r="G2418" s="3">
        <v>2</v>
      </c>
      <c r="H2418" s="3">
        <v>8.8000000000000007</v>
      </c>
      <c r="I2418" s="3" t="s">
        <v>44</v>
      </c>
      <c r="J2418" s="3">
        <v>0</v>
      </c>
      <c r="K2418" s="3" t="s">
        <v>40</v>
      </c>
      <c r="L2418" s="3" t="s">
        <v>40</v>
      </c>
      <c r="M2418" s="3" t="s">
        <v>40</v>
      </c>
      <c r="N2418" s="3" t="s">
        <v>41</v>
      </c>
      <c r="O2418" s="3" t="s">
        <v>41</v>
      </c>
    </row>
    <row r="2419" spans="1:15" ht="15">
      <c r="A2419" s="3">
        <v>1024</v>
      </c>
      <c r="B2419" s="3">
        <v>45</v>
      </c>
      <c r="C2419" s="3">
        <v>20</v>
      </c>
      <c r="D2419" s="6">
        <v>109</v>
      </c>
      <c r="E2419" s="9" t="str">
        <f>IF(D2419&lt;=50,"0-50",IF(D2419&lt;=100,"51-100","100+"))</f>
        <v>100+</v>
      </c>
      <c r="F2419" s="8">
        <v>94117</v>
      </c>
      <c r="G2419" s="3">
        <v>1</v>
      </c>
      <c r="H2419" s="3">
        <v>7</v>
      </c>
      <c r="I2419" s="3" t="s">
        <v>44</v>
      </c>
      <c r="J2419" s="3">
        <v>366</v>
      </c>
      <c r="K2419" s="3" t="s">
        <v>40</v>
      </c>
      <c r="L2419" s="3" t="s">
        <v>40</v>
      </c>
      <c r="M2419" s="3" t="s">
        <v>40</v>
      </c>
      <c r="N2419" s="3" t="s">
        <v>41</v>
      </c>
      <c r="O2419" s="3" t="s">
        <v>40</v>
      </c>
    </row>
    <row r="2420" spans="1:15" ht="15">
      <c r="A2420" s="3">
        <v>1189</v>
      </c>
      <c r="B2420" s="3">
        <v>45</v>
      </c>
      <c r="C2420" s="3">
        <v>19</v>
      </c>
      <c r="D2420" s="6">
        <v>58</v>
      </c>
      <c r="E2420" s="9" t="str">
        <f>IF(D2420&lt;=50,"0-50",IF(D2420&lt;=100,"51-100","100+"))</f>
        <v>51-100</v>
      </c>
      <c r="F2420" s="8">
        <v>94305</v>
      </c>
      <c r="G2420" s="3">
        <v>2</v>
      </c>
      <c r="H2420" s="3">
        <v>0.4</v>
      </c>
      <c r="I2420" s="3" t="s">
        <v>45</v>
      </c>
      <c r="J2420" s="3">
        <v>0</v>
      </c>
      <c r="K2420" s="3" t="s">
        <v>40</v>
      </c>
      <c r="L2420" s="3" t="s">
        <v>41</v>
      </c>
      <c r="M2420" s="3" t="s">
        <v>40</v>
      </c>
      <c r="N2420" s="3" t="s">
        <v>40</v>
      </c>
      <c r="O2420" s="3" t="s">
        <v>41</v>
      </c>
    </row>
    <row r="2421" spans="1:15" ht="15">
      <c r="A2421" s="3">
        <v>1193</v>
      </c>
      <c r="B2421" s="3">
        <v>45</v>
      </c>
      <c r="C2421" s="3">
        <v>20</v>
      </c>
      <c r="D2421" s="6">
        <v>138</v>
      </c>
      <c r="E2421" s="9" t="str">
        <f>IF(D2421&lt;=50,"0-50",IF(D2421&lt;=100,"51-100","100+"))</f>
        <v>100+</v>
      </c>
      <c r="F2421" s="8">
        <v>92870</v>
      </c>
      <c r="G2421" s="3">
        <v>1</v>
      </c>
      <c r="H2421" s="3">
        <v>7</v>
      </c>
      <c r="I2421" s="3" t="s">
        <v>44</v>
      </c>
      <c r="J2421" s="3">
        <v>0</v>
      </c>
      <c r="K2421" s="3" t="s">
        <v>40</v>
      </c>
      <c r="L2421" s="3" t="s">
        <v>40</v>
      </c>
      <c r="M2421" s="3" t="s">
        <v>40</v>
      </c>
      <c r="N2421" s="3" t="s">
        <v>40</v>
      </c>
      <c r="O2421" s="3" t="s">
        <v>41</v>
      </c>
    </row>
    <row r="2422" spans="1:15" ht="15">
      <c r="A2422" s="3">
        <v>1216</v>
      </c>
      <c r="B2422" s="3">
        <v>45</v>
      </c>
      <c r="C2422" s="3">
        <v>20</v>
      </c>
      <c r="D2422" s="6">
        <v>38</v>
      </c>
      <c r="E2422" s="9" t="str">
        <f>IF(D2422&lt;=50,"0-50",IF(D2422&lt;=100,"51-100","100+"))</f>
        <v>0-50</v>
      </c>
      <c r="F2422" s="8">
        <v>94550</v>
      </c>
      <c r="G2422" s="3">
        <v>4</v>
      </c>
      <c r="H2422" s="3">
        <v>1.9</v>
      </c>
      <c r="I2422" s="3" t="s">
        <v>45</v>
      </c>
      <c r="J2422" s="3">
        <v>144</v>
      </c>
      <c r="K2422" s="3" t="s">
        <v>40</v>
      </c>
      <c r="L2422" s="3" t="s">
        <v>40</v>
      </c>
      <c r="M2422" s="3" t="s">
        <v>40</v>
      </c>
      <c r="N2422" s="3" t="s">
        <v>41</v>
      </c>
      <c r="O2422" s="3" t="s">
        <v>41</v>
      </c>
    </row>
    <row r="2423" spans="1:15" ht="15">
      <c r="A2423" s="3">
        <v>1220</v>
      </c>
      <c r="B2423" s="3">
        <v>45</v>
      </c>
      <c r="C2423" s="3">
        <v>18</v>
      </c>
      <c r="D2423" s="6">
        <v>80</v>
      </c>
      <c r="E2423" s="9" t="str">
        <f>IF(D2423&lt;=50,"0-50",IF(D2423&lt;=100,"51-100","100+"))</f>
        <v>51-100</v>
      </c>
      <c r="F2423" s="8">
        <v>92407</v>
      </c>
      <c r="G2423" s="3">
        <v>3</v>
      </c>
      <c r="H2423" s="3">
        <v>2.67</v>
      </c>
      <c r="I2423" s="3" t="s">
        <v>39</v>
      </c>
      <c r="J2423" s="3">
        <v>0</v>
      </c>
      <c r="K2423" s="3" t="s">
        <v>40</v>
      </c>
      <c r="L2423" s="3" t="s">
        <v>40</v>
      </c>
      <c r="M2423" s="3" t="s">
        <v>40</v>
      </c>
      <c r="N2423" s="3" t="s">
        <v>40</v>
      </c>
      <c r="O2423" s="3" t="s">
        <v>40</v>
      </c>
    </row>
    <row r="2424" spans="1:15" ht="15">
      <c r="A2424" s="3">
        <v>1224</v>
      </c>
      <c r="B2424" s="3">
        <v>45</v>
      </c>
      <c r="C2424" s="3">
        <v>19</v>
      </c>
      <c r="D2424" s="6">
        <v>11</v>
      </c>
      <c r="E2424" s="9" t="str">
        <f>IF(D2424&lt;=50,"0-50",IF(D2424&lt;=100,"51-100","100+"))</f>
        <v>0-50</v>
      </c>
      <c r="F2424" s="8">
        <v>96150</v>
      </c>
      <c r="G2424" s="3">
        <v>1</v>
      </c>
      <c r="H2424" s="3">
        <v>0.2</v>
      </c>
      <c r="I2424" s="3" t="s">
        <v>44</v>
      </c>
      <c r="J2424" s="3">
        <v>91</v>
      </c>
      <c r="K2424" s="3" t="s">
        <v>40</v>
      </c>
      <c r="L2424" s="3" t="s">
        <v>40</v>
      </c>
      <c r="M2424" s="3" t="s">
        <v>40</v>
      </c>
      <c r="N2424" s="3" t="s">
        <v>40</v>
      </c>
      <c r="O2424" s="3" t="s">
        <v>40</v>
      </c>
    </row>
    <row r="2425" spans="1:15" ht="15">
      <c r="A2425" s="3">
        <v>1278</v>
      </c>
      <c r="B2425" s="3">
        <v>45</v>
      </c>
      <c r="C2425" s="3">
        <v>20</v>
      </c>
      <c r="D2425" s="6">
        <v>194</v>
      </c>
      <c r="E2425" s="9" t="str">
        <f>IF(D2425&lt;=50,"0-50",IF(D2425&lt;=100,"51-100","100+"))</f>
        <v>100+</v>
      </c>
      <c r="F2425" s="8">
        <v>92110</v>
      </c>
      <c r="G2425" s="3">
        <v>2</v>
      </c>
      <c r="H2425" s="3">
        <v>8.8000000000000007</v>
      </c>
      <c r="I2425" s="3" t="s">
        <v>44</v>
      </c>
      <c r="J2425" s="3">
        <v>428</v>
      </c>
      <c r="K2425" s="3" t="s">
        <v>40</v>
      </c>
      <c r="L2425" s="3" t="s">
        <v>40</v>
      </c>
      <c r="M2425" s="3" t="s">
        <v>40</v>
      </c>
      <c r="N2425" s="3" t="s">
        <v>40</v>
      </c>
      <c r="O2425" s="3" t="s">
        <v>40</v>
      </c>
    </row>
    <row r="2426" spans="1:15" ht="15">
      <c r="A2426" s="3">
        <v>1390</v>
      </c>
      <c r="B2426" s="3">
        <v>45</v>
      </c>
      <c r="C2426" s="3">
        <v>15</v>
      </c>
      <c r="D2426" s="6">
        <v>20</v>
      </c>
      <c r="E2426" s="9" t="str">
        <f>IF(D2426&lt;=50,"0-50",IF(D2426&lt;=100,"51-100","100+"))</f>
        <v>0-50</v>
      </c>
      <c r="F2426" s="8">
        <v>94107</v>
      </c>
      <c r="G2426" s="3">
        <v>1</v>
      </c>
      <c r="H2426" s="3">
        <v>0.75</v>
      </c>
      <c r="I2426" s="3" t="s">
        <v>45</v>
      </c>
      <c r="J2426" s="3">
        <v>0</v>
      </c>
      <c r="K2426" s="3" t="s">
        <v>40</v>
      </c>
      <c r="L2426" s="3" t="s">
        <v>40</v>
      </c>
      <c r="M2426" s="3" t="s">
        <v>40</v>
      </c>
      <c r="N2426" s="3" t="s">
        <v>41</v>
      </c>
      <c r="O2426" s="3" t="s">
        <v>40</v>
      </c>
    </row>
    <row r="2427" spans="1:15" ht="15">
      <c r="A2427" s="3">
        <v>1466</v>
      </c>
      <c r="B2427" s="3">
        <v>45</v>
      </c>
      <c r="C2427" s="3">
        <v>19</v>
      </c>
      <c r="D2427" s="6">
        <v>60</v>
      </c>
      <c r="E2427" s="9" t="str">
        <f>IF(D2427&lt;=50,"0-50",IF(D2427&lt;=100,"51-100","100+"))</f>
        <v>51-100</v>
      </c>
      <c r="F2427" s="8">
        <v>91911</v>
      </c>
      <c r="G2427" s="3">
        <v>1</v>
      </c>
      <c r="H2427" s="3">
        <v>0.7</v>
      </c>
      <c r="I2427" s="3" t="s">
        <v>45</v>
      </c>
      <c r="J2427" s="3">
        <v>159</v>
      </c>
      <c r="K2427" s="3" t="s">
        <v>40</v>
      </c>
      <c r="L2427" s="3" t="s">
        <v>40</v>
      </c>
      <c r="M2427" s="3" t="s">
        <v>40</v>
      </c>
      <c r="N2427" s="3" t="s">
        <v>41</v>
      </c>
      <c r="O2427" s="3" t="s">
        <v>40</v>
      </c>
    </row>
    <row r="2428" spans="1:15" ht="15">
      <c r="A2428" s="3">
        <v>1469</v>
      </c>
      <c r="B2428" s="3">
        <v>45</v>
      </c>
      <c r="C2428" s="3">
        <v>18</v>
      </c>
      <c r="D2428" s="6">
        <v>78</v>
      </c>
      <c r="E2428" s="9" t="str">
        <f>IF(D2428&lt;=50,"0-50",IF(D2428&lt;=100,"51-100","100+"))</f>
        <v>51-100</v>
      </c>
      <c r="F2428" s="8">
        <v>92129</v>
      </c>
      <c r="G2428" s="3">
        <v>3</v>
      </c>
      <c r="H2428" s="3">
        <v>2.67</v>
      </c>
      <c r="I2428" s="3" t="s">
        <v>39</v>
      </c>
      <c r="J2428" s="3">
        <v>0</v>
      </c>
      <c r="K2428" s="3" t="s">
        <v>40</v>
      </c>
      <c r="L2428" s="3" t="s">
        <v>40</v>
      </c>
      <c r="M2428" s="3" t="s">
        <v>40</v>
      </c>
      <c r="N2428" s="3" t="s">
        <v>41</v>
      </c>
      <c r="O2428" s="3" t="s">
        <v>40</v>
      </c>
    </row>
    <row r="2429" spans="1:15" ht="15">
      <c r="A2429" s="3">
        <v>1498</v>
      </c>
      <c r="B2429" s="3">
        <v>45</v>
      </c>
      <c r="C2429" s="3">
        <v>21</v>
      </c>
      <c r="D2429" s="6">
        <v>73</v>
      </c>
      <c r="E2429" s="9" t="str">
        <f>IF(D2429&lt;=50,"0-50",IF(D2429&lt;=100,"51-100","100+"))</f>
        <v>51-100</v>
      </c>
      <c r="F2429" s="8">
        <v>95020</v>
      </c>
      <c r="G2429" s="3">
        <v>1</v>
      </c>
      <c r="H2429" s="3">
        <v>0.8</v>
      </c>
      <c r="I2429" s="3" t="s">
        <v>45</v>
      </c>
      <c r="J2429" s="3">
        <v>0</v>
      </c>
      <c r="K2429" s="3" t="s">
        <v>40</v>
      </c>
      <c r="L2429" s="3" t="s">
        <v>40</v>
      </c>
      <c r="M2429" s="3" t="s">
        <v>40</v>
      </c>
      <c r="N2429" s="3" t="s">
        <v>41</v>
      </c>
      <c r="O2429" s="3" t="s">
        <v>40</v>
      </c>
    </row>
    <row r="2430" spans="1:15" ht="15">
      <c r="A2430" s="3">
        <v>1514</v>
      </c>
      <c r="B2430" s="3">
        <v>45</v>
      </c>
      <c r="C2430" s="3">
        <v>21</v>
      </c>
      <c r="D2430" s="6">
        <v>183</v>
      </c>
      <c r="E2430" s="9" t="str">
        <f>IF(D2430&lt;=50,"0-50",IF(D2430&lt;=100,"51-100","100+"))</f>
        <v>100+</v>
      </c>
      <c r="F2430" s="8">
        <v>95211</v>
      </c>
      <c r="G2430" s="3">
        <v>2</v>
      </c>
      <c r="H2430" s="3">
        <v>1.4</v>
      </c>
      <c r="I2430" s="3" t="s">
        <v>44</v>
      </c>
      <c r="J2430" s="3">
        <v>354</v>
      </c>
      <c r="K2430" s="3" t="s">
        <v>40</v>
      </c>
      <c r="L2430" s="3" t="s">
        <v>40</v>
      </c>
      <c r="M2430" s="3" t="s">
        <v>40</v>
      </c>
      <c r="N2430" s="3" t="s">
        <v>40</v>
      </c>
      <c r="O2430" s="3" t="s">
        <v>40</v>
      </c>
    </row>
    <row r="2431" spans="1:15" ht="15">
      <c r="A2431" s="3">
        <v>1533</v>
      </c>
      <c r="B2431" s="3">
        <v>45</v>
      </c>
      <c r="C2431" s="3">
        <v>20</v>
      </c>
      <c r="D2431" s="6">
        <v>55</v>
      </c>
      <c r="E2431" s="9" t="str">
        <f>IF(D2431&lt;=50,"0-50",IF(D2431&lt;=100,"51-100","100+"))</f>
        <v>51-100</v>
      </c>
      <c r="F2431" s="8">
        <v>94588</v>
      </c>
      <c r="G2431" s="3">
        <v>1</v>
      </c>
      <c r="H2431" s="3">
        <v>0.3</v>
      </c>
      <c r="I2431" s="3" t="s">
        <v>44</v>
      </c>
      <c r="J2431" s="3">
        <v>0</v>
      </c>
      <c r="K2431" s="3" t="s">
        <v>40</v>
      </c>
      <c r="L2431" s="3" t="s">
        <v>40</v>
      </c>
      <c r="M2431" s="3" t="s">
        <v>40</v>
      </c>
      <c r="N2431" s="3" t="s">
        <v>41</v>
      </c>
      <c r="O2431" s="3" t="s">
        <v>41</v>
      </c>
    </row>
    <row r="2432" spans="1:15" ht="15">
      <c r="A2432" s="3">
        <v>1597</v>
      </c>
      <c r="B2432" s="3">
        <v>45</v>
      </c>
      <c r="C2432" s="3">
        <v>20</v>
      </c>
      <c r="D2432" s="6">
        <v>55</v>
      </c>
      <c r="E2432" s="9" t="str">
        <f>IF(D2432&lt;=50,"0-50",IF(D2432&lt;=100,"51-100","100+"))</f>
        <v>51-100</v>
      </c>
      <c r="F2432" s="8">
        <v>92606</v>
      </c>
      <c r="G2432" s="3">
        <v>4</v>
      </c>
      <c r="H2432" s="3">
        <v>1.9</v>
      </c>
      <c r="I2432" s="3" t="s">
        <v>45</v>
      </c>
      <c r="J2432" s="3">
        <v>164</v>
      </c>
      <c r="K2432" s="3" t="s">
        <v>40</v>
      </c>
      <c r="L2432" s="3" t="s">
        <v>41</v>
      </c>
      <c r="M2432" s="3" t="s">
        <v>40</v>
      </c>
      <c r="N2432" s="3" t="s">
        <v>40</v>
      </c>
      <c r="O2432" s="3" t="s">
        <v>40</v>
      </c>
    </row>
    <row r="2433" spans="1:15" ht="15">
      <c r="A2433" s="3">
        <v>1620</v>
      </c>
      <c r="B2433" s="3">
        <v>45</v>
      </c>
      <c r="C2433" s="3">
        <v>21</v>
      </c>
      <c r="D2433" s="6">
        <v>29</v>
      </c>
      <c r="E2433" s="9" t="str">
        <f>IF(D2433&lt;=50,"0-50",IF(D2433&lt;=100,"51-100","100+"))</f>
        <v>0-50</v>
      </c>
      <c r="F2433" s="8">
        <v>90005</v>
      </c>
      <c r="G2433" s="3">
        <v>1</v>
      </c>
      <c r="H2433" s="3">
        <v>0.3</v>
      </c>
      <c r="I2433" s="3" t="s">
        <v>45</v>
      </c>
      <c r="J2433" s="3">
        <v>0</v>
      </c>
      <c r="K2433" s="3" t="s">
        <v>40</v>
      </c>
      <c r="L2433" s="3" t="s">
        <v>40</v>
      </c>
      <c r="M2433" s="3" t="s">
        <v>40</v>
      </c>
      <c r="N2433" s="3" t="s">
        <v>41</v>
      </c>
      <c r="O2433" s="3" t="s">
        <v>40</v>
      </c>
    </row>
    <row r="2434" spans="1:15" ht="15">
      <c r="A2434" s="3">
        <v>1697</v>
      </c>
      <c r="B2434" s="3">
        <v>45</v>
      </c>
      <c r="C2434" s="3">
        <v>21</v>
      </c>
      <c r="D2434" s="6">
        <v>140</v>
      </c>
      <c r="E2434" s="9" t="str">
        <f>IF(D2434&lt;=50,"0-50",IF(D2434&lt;=100,"51-100","100+"))</f>
        <v>100+</v>
      </c>
      <c r="F2434" s="8">
        <v>91024</v>
      </c>
      <c r="G2434" s="3">
        <v>2</v>
      </c>
      <c r="H2434" s="3">
        <v>7.6</v>
      </c>
      <c r="I2434" s="3" t="s">
        <v>44</v>
      </c>
      <c r="J2434" s="3">
        <v>132</v>
      </c>
      <c r="K2434" s="3" t="s">
        <v>40</v>
      </c>
      <c r="L2434" s="3" t="s">
        <v>40</v>
      </c>
      <c r="M2434" s="3" t="s">
        <v>40</v>
      </c>
      <c r="N2434" s="3" t="s">
        <v>40</v>
      </c>
      <c r="O2434" s="3" t="s">
        <v>40</v>
      </c>
    </row>
    <row r="2435" spans="1:15" ht="15">
      <c r="A2435" s="3">
        <v>1741</v>
      </c>
      <c r="B2435" s="3">
        <v>45</v>
      </c>
      <c r="C2435" s="3">
        <v>20</v>
      </c>
      <c r="D2435" s="6">
        <v>59</v>
      </c>
      <c r="E2435" s="9" t="str">
        <f>IF(D2435&lt;=50,"0-50",IF(D2435&lt;=100,"51-100","100+"))</f>
        <v>51-100</v>
      </c>
      <c r="F2435" s="8">
        <v>95008</v>
      </c>
      <c r="G2435" s="3">
        <v>1</v>
      </c>
      <c r="H2435" s="3">
        <v>2.4</v>
      </c>
      <c r="I2435" s="3" t="s">
        <v>44</v>
      </c>
      <c r="J2435" s="3">
        <v>0</v>
      </c>
      <c r="K2435" s="3" t="s">
        <v>40</v>
      </c>
      <c r="L2435" s="3" t="s">
        <v>41</v>
      </c>
      <c r="M2435" s="3" t="s">
        <v>41</v>
      </c>
      <c r="N2435" s="3" t="s">
        <v>41</v>
      </c>
      <c r="O2435" s="3" t="s">
        <v>40</v>
      </c>
    </row>
    <row r="2436" spans="1:15" ht="15">
      <c r="A2436" s="3">
        <v>1742</v>
      </c>
      <c r="B2436" s="3">
        <v>45</v>
      </c>
      <c r="C2436" s="3">
        <v>21</v>
      </c>
      <c r="D2436" s="6">
        <v>121</v>
      </c>
      <c r="E2436" s="9" t="str">
        <f>IF(D2436&lt;=50,"0-50",IF(D2436&lt;=100,"51-100","100+"))</f>
        <v>100+</v>
      </c>
      <c r="F2436" s="8">
        <v>94066</v>
      </c>
      <c r="G2436" s="3">
        <v>1</v>
      </c>
      <c r="H2436" s="3">
        <v>4.7</v>
      </c>
      <c r="I2436" s="3" t="s">
        <v>44</v>
      </c>
      <c r="J2436" s="3">
        <v>0</v>
      </c>
      <c r="K2436" s="3" t="s">
        <v>40</v>
      </c>
      <c r="L2436" s="3" t="s">
        <v>40</v>
      </c>
      <c r="M2436" s="3" t="s">
        <v>40</v>
      </c>
      <c r="N2436" s="3" t="s">
        <v>40</v>
      </c>
      <c r="O2436" s="3" t="s">
        <v>40</v>
      </c>
    </row>
    <row r="2437" spans="1:15" ht="15">
      <c r="A2437" s="3">
        <v>1765</v>
      </c>
      <c r="B2437" s="3">
        <v>45</v>
      </c>
      <c r="C2437" s="3">
        <v>21</v>
      </c>
      <c r="D2437" s="6">
        <v>44</v>
      </c>
      <c r="E2437" s="9" t="str">
        <f>IF(D2437&lt;=50,"0-50",IF(D2437&lt;=100,"51-100","100+"))</f>
        <v>0-50</v>
      </c>
      <c r="F2437" s="8">
        <v>94596</v>
      </c>
      <c r="G2437" s="3">
        <v>3</v>
      </c>
      <c r="H2437" s="3">
        <v>0.6</v>
      </c>
      <c r="I2437" s="3" t="s">
        <v>39</v>
      </c>
      <c r="J2437" s="3">
        <v>0</v>
      </c>
      <c r="K2437" s="3" t="s">
        <v>40</v>
      </c>
      <c r="L2437" s="3" t="s">
        <v>40</v>
      </c>
      <c r="M2437" s="3" t="s">
        <v>40</v>
      </c>
      <c r="N2437" s="3" t="s">
        <v>41</v>
      </c>
      <c r="O2437" s="3" t="s">
        <v>40</v>
      </c>
    </row>
    <row r="2438" spans="1:15" ht="15">
      <c r="A2438" s="3">
        <v>1817</v>
      </c>
      <c r="B2438" s="3">
        <v>45</v>
      </c>
      <c r="C2438" s="3">
        <v>19</v>
      </c>
      <c r="D2438" s="6">
        <v>91</v>
      </c>
      <c r="E2438" s="9" t="str">
        <f>IF(D2438&lt;=50,"0-50",IF(D2438&lt;=100,"51-100","100+"))</f>
        <v>51-100</v>
      </c>
      <c r="F2438" s="8">
        <v>92373</v>
      </c>
      <c r="G2438" s="3">
        <v>2</v>
      </c>
      <c r="H2438" s="3">
        <v>1.7</v>
      </c>
      <c r="I2438" s="3" t="s">
        <v>39</v>
      </c>
      <c r="J2438" s="3">
        <v>0</v>
      </c>
      <c r="K2438" s="3" t="s">
        <v>40</v>
      </c>
      <c r="L2438" s="3" t="s">
        <v>41</v>
      </c>
      <c r="M2438" s="3" t="s">
        <v>40</v>
      </c>
      <c r="N2438" s="3" t="s">
        <v>41</v>
      </c>
      <c r="O2438" s="3" t="s">
        <v>40</v>
      </c>
    </row>
    <row r="2439" spans="1:15" ht="15">
      <c r="A2439" s="3">
        <v>1819</v>
      </c>
      <c r="B2439" s="3">
        <v>45</v>
      </c>
      <c r="C2439" s="3">
        <v>20</v>
      </c>
      <c r="D2439" s="6">
        <v>62</v>
      </c>
      <c r="E2439" s="9" t="str">
        <f>IF(D2439&lt;=50,"0-50",IF(D2439&lt;=100,"51-100","100+"))</f>
        <v>51-100</v>
      </c>
      <c r="F2439" s="8">
        <v>95818</v>
      </c>
      <c r="G2439" s="3">
        <v>2</v>
      </c>
      <c r="H2439" s="3">
        <v>2.2000000000000002</v>
      </c>
      <c r="I2439" s="3" t="s">
        <v>45</v>
      </c>
      <c r="J2439" s="3">
        <v>0</v>
      </c>
      <c r="K2439" s="3" t="s">
        <v>40</v>
      </c>
      <c r="L2439" s="3" t="s">
        <v>40</v>
      </c>
      <c r="M2439" s="3" t="s">
        <v>40</v>
      </c>
      <c r="N2439" s="3" t="s">
        <v>41</v>
      </c>
      <c r="O2439" s="3" t="s">
        <v>40</v>
      </c>
    </row>
    <row r="2440" spans="1:15" ht="15">
      <c r="A2440" s="3">
        <v>1922</v>
      </c>
      <c r="B2440" s="3">
        <v>45</v>
      </c>
      <c r="C2440" s="3">
        <v>21</v>
      </c>
      <c r="D2440" s="6">
        <v>63</v>
      </c>
      <c r="E2440" s="9" t="str">
        <f>IF(D2440&lt;=50,"0-50",IF(D2440&lt;=100,"51-100","100+"))</f>
        <v>51-100</v>
      </c>
      <c r="F2440" s="8">
        <v>95621</v>
      </c>
      <c r="G2440" s="3">
        <v>1</v>
      </c>
      <c r="H2440" s="3">
        <v>0.8</v>
      </c>
      <c r="I2440" s="3" t="s">
        <v>45</v>
      </c>
      <c r="J2440" s="3">
        <v>245</v>
      </c>
      <c r="K2440" s="3" t="s">
        <v>40</v>
      </c>
      <c r="L2440" s="3" t="s">
        <v>40</v>
      </c>
      <c r="M2440" s="3" t="s">
        <v>40</v>
      </c>
      <c r="N2440" s="3" t="s">
        <v>41</v>
      </c>
      <c r="O2440" s="3" t="s">
        <v>41</v>
      </c>
    </row>
    <row r="2441" spans="1:15" ht="15">
      <c r="A2441" s="3">
        <v>1924</v>
      </c>
      <c r="B2441" s="3">
        <v>45</v>
      </c>
      <c r="C2441" s="3">
        <v>19</v>
      </c>
      <c r="D2441" s="6">
        <v>22</v>
      </c>
      <c r="E2441" s="9" t="str">
        <f>IF(D2441&lt;=50,"0-50",IF(D2441&lt;=100,"51-100","100+"))</f>
        <v>0-50</v>
      </c>
      <c r="F2441" s="8">
        <v>90639</v>
      </c>
      <c r="G2441" s="3">
        <v>1</v>
      </c>
      <c r="H2441" s="3">
        <v>0.2</v>
      </c>
      <c r="I2441" s="3" t="s">
        <v>44</v>
      </c>
      <c r="J2441" s="3">
        <v>0</v>
      </c>
      <c r="K2441" s="3" t="s">
        <v>40</v>
      </c>
      <c r="L2441" s="3" t="s">
        <v>40</v>
      </c>
      <c r="M2441" s="3" t="s">
        <v>40</v>
      </c>
      <c r="N2441" s="3" t="s">
        <v>41</v>
      </c>
      <c r="O2441" s="3" t="s">
        <v>40</v>
      </c>
    </row>
    <row r="2442" spans="1:15" ht="15">
      <c r="A2442" s="3">
        <v>1952</v>
      </c>
      <c r="B2442" s="3">
        <v>45</v>
      </c>
      <c r="C2442" s="3">
        <v>21</v>
      </c>
      <c r="D2442" s="6">
        <v>84</v>
      </c>
      <c r="E2442" s="9" t="str">
        <f>IF(D2442&lt;=50,"0-50",IF(D2442&lt;=100,"51-100","100+"))</f>
        <v>51-100</v>
      </c>
      <c r="F2442" s="8">
        <v>94550</v>
      </c>
      <c r="G2442" s="3">
        <v>4</v>
      </c>
      <c r="H2442" s="3">
        <v>2</v>
      </c>
      <c r="I2442" s="3" t="s">
        <v>45</v>
      </c>
      <c r="J2442" s="3">
        <v>0</v>
      </c>
      <c r="K2442" s="3" t="s">
        <v>40</v>
      </c>
      <c r="L2442" s="3" t="s">
        <v>40</v>
      </c>
      <c r="M2442" s="3" t="s">
        <v>40</v>
      </c>
      <c r="N2442" s="3" t="s">
        <v>41</v>
      </c>
      <c r="O2442" s="3" t="s">
        <v>41</v>
      </c>
    </row>
    <row r="2443" spans="1:15" ht="15">
      <c r="A2443" s="3">
        <v>1966</v>
      </c>
      <c r="B2443" s="3">
        <v>45</v>
      </c>
      <c r="C2443" s="3">
        <v>20</v>
      </c>
      <c r="D2443" s="6">
        <v>94</v>
      </c>
      <c r="E2443" s="9" t="str">
        <f>IF(D2443&lt;=50,"0-50",IF(D2443&lt;=100,"51-100","100+"))</f>
        <v>51-100</v>
      </c>
      <c r="F2443" s="8">
        <v>90095</v>
      </c>
      <c r="G2443" s="3">
        <v>3</v>
      </c>
      <c r="H2443" s="3">
        <v>0.5</v>
      </c>
      <c r="I2443" s="3" t="s">
        <v>45</v>
      </c>
      <c r="J2443" s="3">
        <v>0</v>
      </c>
      <c r="K2443" s="3" t="s">
        <v>40</v>
      </c>
      <c r="L2443" s="3" t="s">
        <v>40</v>
      </c>
      <c r="M2443" s="3" t="s">
        <v>40</v>
      </c>
      <c r="N2443" s="3" t="s">
        <v>41</v>
      </c>
      <c r="O2443" s="3" t="s">
        <v>40</v>
      </c>
    </row>
    <row r="2444" spans="1:15" ht="15">
      <c r="A2444" s="3">
        <v>1981</v>
      </c>
      <c r="B2444" s="3">
        <v>45</v>
      </c>
      <c r="C2444" s="3">
        <v>19</v>
      </c>
      <c r="D2444" s="6">
        <v>141</v>
      </c>
      <c r="E2444" s="9" t="str">
        <f>IF(D2444&lt;=50,"0-50",IF(D2444&lt;=100,"51-100","100+"))</f>
        <v>100+</v>
      </c>
      <c r="F2444" s="8">
        <v>94706</v>
      </c>
      <c r="G2444" s="3">
        <v>1</v>
      </c>
      <c r="H2444" s="3">
        <v>2.4</v>
      </c>
      <c r="I2444" s="3" t="s">
        <v>44</v>
      </c>
      <c r="J2444" s="3">
        <v>0</v>
      </c>
      <c r="K2444" s="3" t="s">
        <v>40</v>
      </c>
      <c r="L2444" s="3" t="s">
        <v>40</v>
      </c>
      <c r="M2444" s="3" t="s">
        <v>40</v>
      </c>
      <c r="N2444" s="3" t="s">
        <v>41</v>
      </c>
      <c r="O2444" s="3" t="s">
        <v>40</v>
      </c>
    </row>
    <row r="2445" spans="1:15" ht="15">
      <c r="A2445" s="3">
        <v>2042</v>
      </c>
      <c r="B2445" s="3">
        <v>45</v>
      </c>
      <c r="C2445" s="3">
        <v>20</v>
      </c>
      <c r="D2445" s="6">
        <v>180</v>
      </c>
      <c r="E2445" s="9" t="str">
        <f>IF(D2445&lt;=50,"0-50",IF(D2445&lt;=100,"51-100","100+"))</f>
        <v>100+</v>
      </c>
      <c r="F2445" s="8">
        <v>95403</v>
      </c>
      <c r="G2445" s="3">
        <v>3</v>
      </c>
      <c r="H2445" s="3">
        <v>8.5</v>
      </c>
      <c r="I2445" s="3" t="s">
        <v>39</v>
      </c>
      <c r="J2445" s="3">
        <v>535</v>
      </c>
      <c r="K2445" s="3" t="s">
        <v>41</v>
      </c>
      <c r="L2445" s="3" t="s">
        <v>40</v>
      </c>
      <c r="M2445" s="3" t="s">
        <v>40</v>
      </c>
      <c r="N2445" s="3" t="s">
        <v>40</v>
      </c>
      <c r="O2445" s="3" t="s">
        <v>40</v>
      </c>
    </row>
    <row r="2446" spans="1:15" ht="15">
      <c r="A2446" s="3">
        <v>2136</v>
      </c>
      <c r="B2446" s="3">
        <v>45</v>
      </c>
      <c r="C2446" s="3">
        <v>15</v>
      </c>
      <c r="D2446" s="6">
        <v>28</v>
      </c>
      <c r="E2446" s="9" t="str">
        <f>IF(D2446&lt;=50,"0-50",IF(D2446&lt;=100,"51-100","100+"))</f>
        <v>0-50</v>
      </c>
      <c r="F2446" s="8">
        <v>95039</v>
      </c>
      <c r="G2446" s="3">
        <v>1</v>
      </c>
      <c r="H2446" s="3">
        <v>0.75</v>
      </c>
      <c r="I2446" s="3" t="s">
        <v>45</v>
      </c>
      <c r="J2446" s="3">
        <v>0</v>
      </c>
      <c r="K2446" s="3" t="s">
        <v>40</v>
      </c>
      <c r="L2446" s="3" t="s">
        <v>41</v>
      </c>
      <c r="M2446" s="3" t="s">
        <v>40</v>
      </c>
      <c r="N2446" s="3" t="s">
        <v>40</v>
      </c>
      <c r="O2446" s="3" t="s">
        <v>40</v>
      </c>
    </row>
    <row r="2447" spans="1:15" ht="15">
      <c r="A2447" s="3">
        <v>2182</v>
      </c>
      <c r="B2447" s="3">
        <v>45</v>
      </c>
      <c r="C2447" s="3">
        <v>15</v>
      </c>
      <c r="D2447" s="6">
        <v>32</v>
      </c>
      <c r="E2447" s="9" t="str">
        <f>IF(D2447&lt;=50,"0-50",IF(D2447&lt;=100,"51-100","100+"))</f>
        <v>0-50</v>
      </c>
      <c r="F2447" s="8">
        <v>94143</v>
      </c>
      <c r="G2447" s="3">
        <v>1</v>
      </c>
      <c r="H2447" s="3">
        <v>0.75</v>
      </c>
      <c r="I2447" s="3" t="s">
        <v>45</v>
      </c>
      <c r="J2447" s="3">
        <v>105</v>
      </c>
      <c r="K2447" s="3" t="s">
        <v>40</v>
      </c>
      <c r="L2447" s="3" t="s">
        <v>40</v>
      </c>
      <c r="M2447" s="3" t="s">
        <v>40</v>
      </c>
      <c r="N2447" s="3" t="s">
        <v>41</v>
      </c>
      <c r="O2447" s="3" t="s">
        <v>40</v>
      </c>
    </row>
    <row r="2448" spans="1:15" ht="15">
      <c r="A2448" s="3">
        <v>2194</v>
      </c>
      <c r="B2448" s="3">
        <v>45</v>
      </c>
      <c r="C2448" s="3">
        <v>19</v>
      </c>
      <c r="D2448" s="6">
        <v>25</v>
      </c>
      <c r="E2448" s="9" t="str">
        <f>IF(D2448&lt;=50,"0-50",IF(D2448&lt;=100,"51-100","100+"))</f>
        <v>0-50</v>
      </c>
      <c r="F2448" s="8">
        <v>94609</v>
      </c>
      <c r="G2448" s="3">
        <v>2</v>
      </c>
      <c r="H2448" s="3">
        <v>0.1</v>
      </c>
      <c r="I2448" s="3" t="s">
        <v>45</v>
      </c>
      <c r="J2448" s="3">
        <v>102</v>
      </c>
      <c r="K2448" s="3" t="s">
        <v>40</v>
      </c>
      <c r="L2448" s="3" t="s">
        <v>40</v>
      </c>
      <c r="M2448" s="3" t="s">
        <v>40</v>
      </c>
      <c r="N2448" s="3" t="s">
        <v>41</v>
      </c>
      <c r="O2448" s="3" t="s">
        <v>40</v>
      </c>
    </row>
    <row r="2449" spans="1:15" ht="15">
      <c r="A2449" s="3">
        <v>2223</v>
      </c>
      <c r="B2449" s="3">
        <v>45</v>
      </c>
      <c r="C2449" s="3">
        <v>20</v>
      </c>
      <c r="D2449" s="6">
        <v>41</v>
      </c>
      <c r="E2449" s="9" t="str">
        <f>IF(D2449&lt;=50,"0-50",IF(D2449&lt;=100,"51-100","100+"))</f>
        <v>0-50</v>
      </c>
      <c r="F2449" s="8">
        <v>95008</v>
      </c>
      <c r="G2449" s="3">
        <v>1</v>
      </c>
      <c r="H2449" s="3">
        <v>0.3</v>
      </c>
      <c r="I2449" s="3" t="s">
        <v>44</v>
      </c>
      <c r="J2449" s="3">
        <v>0</v>
      </c>
      <c r="K2449" s="3" t="s">
        <v>40</v>
      </c>
      <c r="L2449" s="3" t="s">
        <v>40</v>
      </c>
      <c r="M2449" s="3" t="s">
        <v>40</v>
      </c>
      <c r="N2449" s="3" t="s">
        <v>41</v>
      </c>
      <c r="O2449" s="3" t="s">
        <v>40</v>
      </c>
    </row>
    <row r="2450" spans="1:15" ht="15">
      <c r="A2450" s="3">
        <v>2327</v>
      </c>
      <c r="B2450" s="3">
        <v>45</v>
      </c>
      <c r="C2450" s="3">
        <v>19</v>
      </c>
      <c r="D2450" s="6">
        <v>73</v>
      </c>
      <c r="E2450" s="9" t="str">
        <f>IF(D2450&lt;=50,"0-50",IF(D2450&lt;=100,"51-100","100+"))</f>
        <v>51-100</v>
      </c>
      <c r="F2450" s="8">
        <v>94086</v>
      </c>
      <c r="G2450" s="3">
        <v>4</v>
      </c>
      <c r="H2450" s="3">
        <v>2.9</v>
      </c>
      <c r="I2450" s="3" t="s">
        <v>44</v>
      </c>
      <c r="J2450" s="3">
        <v>0</v>
      </c>
      <c r="K2450" s="3" t="s">
        <v>40</v>
      </c>
      <c r="L2450" s="3" t="s">
        <v>40</v>
      </c>
      <c r="M2450" s="3" t="s">
        <v>40</v>
      </c>
      <c r="N2450" s="3" t="s">
        <v>40</v>
      </c>
      <c r="O2450" s="3" t="s">
        <v>40</v>
      </c>
    </row>
    <row r="2451" spans="1:15" ht="15">
      <c r="A2451" s="3">
        <v>2334</v>
      </c>
      <c r="B2451" s="3">
        <v>45</v>
      </c>
      <c r="C2451" s="3">
        <v>21</v>
      </c>
      <c r="D2451" s="6">
        <v>61</v>
      </c>
      <c r="E2451" s="9" t="str">
        <f>IF(D2451&lt;=50,"0-50",IF(D2451&lt;=100,"51-100","100+"))</f>
        <v>51-100</v>
      </c>
      <c r="F2451" s="8">
        <v>95812</v>
      </c>
      <c r="G2451" s="3">
        <v>3</v>
      </c>
      <c r="H2451" s="3">
        <v>0.7</v>
      </c>
      <c r="I2451" s="3" t="s">
        <v>44</v>
      </c>
      <c r="J2451" s="3">
        <v>0</v>
      </c>
      <c r="K2451" s="3" t="s">
        <v>40</v>
      </c>
      <c r="L2451" s="3" t="s">
        <v>41</v>
      </c>
      <c r="M2451" s="3" t="s">
        <v>41</v>
      </c>
      <c r="N2451" s="3" t="s">
        <v>41</v>
      </c>
      <c r="O2451" s="3" t="s">
        <v>41</v>
      </c>
    </row>
    <row r="2452" spans="1:15" ht="15">
      <c r="A2452" s="3">
        <v>2335</v>
      </c>
      <c r="B2452" s="3">
        <v>45</v>
      </c>
      <c r="C2452" s="3">
        <v>21</v>
      </c>
      <c r="D2452" s="6">
        <v>69</v>
      </c>
      <c r="E2452" s="9" t="str">
        <f>IF(D2452&lt;=50,"0-50",IF(D2452&lt;=100,"51-100","100+"))</f>
        <v>51-100</v>
      </c>
      <c r="F2452" s="8">
        <v>90025</v>
      </c>
      <c r="G2452" s="3">
        <v>4</v>
      </c>
      <c r="H2452" s="3">
        <v>1.9</v>
      </c>
      <c r="I2452" s="3" t="s">
        <v>44</v>
      </c>
      <c r="J2452" s="3">
        <v>0</v>
      </c>
      <c r="K2452" s="3" t="s">
        <v>40</v>
      </c>
      <c r="L2452" s="3" t="s">
        <v>40</v>
      </c>
      <c r="M2452" s="3" t="s">
        <v>40</v>
      </c>
      <c r="N2452" s="3" t="s">
        <v>40</v>
      </c>
      <c r="O2452" s="3" t="s">
        <v>40</v>
      </c>
    </row>
    <row r="2453" spans="1:15" ht="15">
      <c r="A2453" s="3">
        <v>2416</v>
      </c>
      <c r="B2453" s="3">
        <v>45</v>
      </c>
      <c r="C2453" s="3">
        <v>21</v>
      </c>
      <c r="D2453" s="6">
        <v>11</v>
      </c>
      <c r="E2453" s="9" t="str">
        <f>IF(D2453&lt;=50,"0-50",IF(D2453&lt;=100,"51-100","100+"))</f>
        <v>0-50</v>
      </c>
      <c r="F2453" s="8">
        <v>94143</v>
      </c>
      <c r="G2453" s="3">
        <v>4</v>
      </c>
      <c r="H2453" s="3">
        <v>0.2</v>
      </c>
      <c r="I2453" s="3" t="s">
        <v>44</v>
      </c>
      <c r="J2453" s="3">
        <v>106</v>
      </c>
      <c r="K2453" s="3" t="s">
        <v>40</v>
      </c>
      <c r="L2453" s="3" t="s">
        <v>40</v>
      </c>
      <c r="M2453" s="3" t="s">
        <v>40</v>
      </c>
      <c r="N2453" s="3" t="s">
        <v>41</v>
      </c>
      <c r="O2453" s="3" t="s">
        <v>41</v>
      </c>
    </row>
    <row r="2454" spans="1:15" ht="15">
      <c r="A2454" s="3">
        <v>2488</v>
      </c>
      <c r="B2454" s="3">
        <v>45</v>
      </c>
      <c r="C2454" s="3">
        <v>20</v>
      </c>
      <c r="D2454" s="6">
        <v>40</v>
      </c>
      <c r="E2454" s="9" t="str">
        <f>IF(D2454&lt;=50,"0-50",IF(D2454&lt;=100,"51-100","100+"))</f>
        <v>0-50</v>
      </c>
      <c r="F2454" s="8">
        <v>92886</v>
      </c>
      <c r="G2454" s="3">
        <v>1</v>
      </c>
      <c r="H2454" s="3">
        <v>0.5</v>
      </c>
      <c r="I2454" s="3" t="s">
        <v>45</v>
      </c>
      <c r="J2454" s="3">
        <v>0</v>
      </c>
      <c r="K2454" s="3" t="s">
        <v>40</v>
      </c>
      <c r="L2454" s="3" t="s">
        <v>41</v>
      </c>
      <c r="M2454" s="3" t="s">
        <v>40</v>
      </c>
      <c r="N2454" s="3" t="s">
        <v>41</v>
      </c>
      <c r="O2454" s="3" t="s">
        <v>40</v>
      </c>
    </row>
    <row r="2455" spans="1:15" ht="15">
      <c r="A2455" s="3">
        <v>2563</v>
      </c>
      <c r="B2455" s="3">
        <v>45</v>
      </c>
      <c r="C2455" s="3">
        <v>21</v>
      </c>
      <c r="D2455" s="6">
        <v>39</v>
      </c>
      <c r="E2455" s="9" t="str">
        <f>IF(D2455&lt;=50,"0-50",IF(D2455&lt;=100,"51-100","100+"))</f>
        <v>0-50</v>
      </c>
      <c r="F2455" s="8">
        <v>92521</v>
      </c>
      <c r="G2455" s="3">
        <v>2</v>
      </c>
      <c r="H2455" s="3">
        <v>2.1</v>
      </c>
      <c r="I2455" s="3" t="s">
        <v>45</v>
      </c>
      <c r="J2455" s="3">
        <v>184</v>
      </c>
      <c r="K2455" s="3" t="s">
        <v>40</v>
      </c>
      <c r="L2455" s="3" t="s">
        <v>40</v>
      </c>
      <c r="M2455" s="3" t="s">
        <v>40</v>
      </c>
      <c r="N2455" s="3" t="s">
        <v>40</v>
      </c>
      <c r="O2455" s="3" t="s">
        <v>41</v>
      </c>
    </row>
    <row r="2456" spans="1:15" ht="15">
      <c r="A2456" s="3">
        <v>2575</v>
      </c>
      <c r="B2456" s="3">
        <v>45</v>
      </c>
      <c r="C2456" s="3">
        <v>18</v>
      </c>
      <c r="D2456" s="6">
        <v>10</v>
      </c>
      <c r="E2456" s="9" t="str">
        <f>IF(D2456&lt;=50,"0-50",IF(D2456&lt;=100,"51-100","100+"))</f>
        <v>0-50</v>
      </c>
      <c r="F2456" s="8">
        <v>92037</v>
      </c>
      <c r="G2456" s="3">
        <v>3</v>
      </c>
      <c r="H2456" s="3">
        <v>0.67</v>
      </c>
      <c r="I2456" s="3" t="s">
        <v>39</v>
      </c>
      <c r="J2456" s="3">
        <v>100</v>
      </c>
      <c r="K2456" s="3" t="s">
        <v>40</v>
      </c>
      <c r="L2456" s="3" t="s">
        <v>40</v>
      </c>
      <c r="M2456" s="3" t="s">
        <v>40</v>
      </c>
      <c r="N2456" s="3" t="s">
        <v>41</v>
      </c>
      <c r="O2456" s="3" t="s">
        <v>40</v>
      </c>
    </row>
    <row r="2457" spans="1:15" ht="15">
      <c r="A2457" s="3">
        <v>2579</v>
      </c>
      <c r="B2457" s="3">
        <v>45</v>
      </c>
      <c r="C2457" s="3">
        <v>21</v>
      </c>
      <c r="D2457" s="6">
        <v>164</v>
      </c>
      <c r="E2457" s="9" t="str">
        <f>IF(D2457&lt;=50,"0-50",IF(D2457&lt;=100,"51-100","100+"))</f>
        <v>100+</v>
      </c>
      <c r="F2457" s="8">
        <v>90638</v>
      </c>
      <c r="G2457" s="3">
        <v>1</v>
      </c>
      <c r="H2457" s="3">
        <v>5</v>
      </c>
      <c r="I2457" s="3" t="s">
        <v>44</v>
      </c>
      <c r="J2457" s="3">
        <v>0</v>
      </c>
      <c r="K2457" s="3" t="s">
        <v>40</v>
      </c>
      <c r="L2457" s="3" t="s">
        <v>40</v>
      </c>
      <c r="M2457" s="3" t="s">
        <v>40</v>
      </c>
      <c r="N2457" s="3" t="s">
        <v>40</v>
      </c>
      <c r="O2457" s="3" t="s">
        <v>41</v>
      </c>
    </row>
    <row r="2458" spans="1:15" ht="15">
      <c r="A2458" s="3">
        <v>2622</v>
      </c>
      <c r="B2458" s="3">
        <v>45</v>
      </c>
      <c r="C2458" s="3">
        <v>18</v>
      </c>
      <c r="D2458" s="6">
        <v>42</v>
      </c>
      <c r="E2458" s="9" t="str">
        <f>IF(D2458&lt;=50,"0-50",IF(D2458&lt;=100,"51-100","100+"))</f>
        <v>0-50</v>
      </c>
      <c r="F2458" s="8">
        <v>95126</v>
      </c>
      <c r="G2458" s="3">
        <v>3</v>
      </c>
      <c r="H2458" s="3">
        <v>2.5</v>
      </c>
      <c r="I2458" s="3" t="s">
        <v>39</v>
      </c>
      <c r="J2458" s="3">
        <v>0</v>
      </c>
      <c r="K2458" s="3" t="s">
        <v>40</v>
      </c>
      <c r="L2458" s="3" t="s">
        <v>40</v>
      </c>
      <c r="M2458" s="3" t="s">
        <v>40</v>
      </c>
      <c r="N2458" s="3" t="s">
        <v>40</v>
      </c>
      <c r="O2458" s="3" t="s">
        <v>40</v>
      </c>
    </row>
    <row r="2459" spans="1:15" ht="15">
      <c r="A2459" s="3">
        <v>2647</v>
      </c>
      <c r="B2459" s="3">
        <v>45</v>
      </c>
      <c r="C2459" s="3">
        <v>20</v>
      </c>
      <c r="D2459" s="6">
        <v>191</v>
      </c>
      <c r="E2459" s="9" t="str">
        <f>IF(D2459&lt;=50,"0-50",IF(D2459&lt;=100,"51-100","100+"))</f>
        <v>100+</v>
      </c>
      <c r="F2459" s="8">
        <v>92007</v>
      </c>
      <c r="G2459" s="3">
        <v>3</v>
      </c>
      <c r="H2459" s="3">
        <v>2.6</v>
      </c>
      <c r="I2459" s="3" t="s">
        <v>45</v>
      </c>
      <c r="J2459" s="3">
        <v>123</v>
      </c>
      <c r="K2459" s="3" t="s">
        <v>41</v>
      </c>
      <c r="L2459" s="3" t="s">
        <v>40</v>
      </c>
      <c r="M2459" s="3" t="s">
        <v>40</v>
      </c>
      <c r="N2459" s="3" t="s">
        <v>40</v>
      </c>
      <c r="O2459" s="3" t="s">
        <v>40</v>
      </c>
    </row>
    <row r="2460" spans="1:15" ht="15">
      <c r="A2460" s="3">
        <v>2695</v>
      </c>
      <c r="B2460" s="3">
        <v>45</v>
      </c>
      <c r="C2460" s="3">
        <v>19</v>
      </c>
      <c r="D2460" s="6">
        <v>85</v>
      </c>
      <c r="E2460" s="9" t="str">
        <f>IF(D2460&lt;=50,"0-50",IF(D2460&lt;=100,"51-100","100+"))</f>
        <v>51-100</v>
      </c>
      <c r="F2460" s="8">
        <v>94720</v>
      </c>
      <c r="G2460" s="3">
        <v>3</v>
      </c>
      <c r="H2460" s="3">
        <v>2.1</v>
      </c>
      <c r="I2460" s="3" t="s">
        <v>44</v>
      </c>
      <c r="J2460" s="3">
        <v>0</v>
      </c>
      <c r="K2460" s="3" t="s">
        <v>40</v>
      </c>
      <c r="L2460" s="3" t="s">
        <v>40</v>
      </c>
      <c r="M2460" s="3" t="s">
        <v>40</v>
      </c>
      <c r="N2460" s="3" t="s">
        <v>41</v>
      </c>
      <c r="O2460" s="3" t="s">
        <v>41</v>
      </c>
    </row>
    <row r="2461" spans="1:15" ht="15">
      <c r="A2461" s="3">
        <v>2728</v>
      </c>
      <c r="B2461" s="3">
        <v>45</v>
      </c>
      <c r="C2461" s="3">
        <v>19</v>
      </c>
      <c r="D2461" s="6">
        <v>69</v>
      </c>
      <c r="E2461" s="9" t="str">
        <f>IF(D2461&lt;=50,"0-50",IF(D2461&lt;=100,"51-100","100+"))</f>
        <v>51-100</v>
      </c>
      <c r="F2461" s="8">
        <v>90840</v>
      </c>
      <c r="G2461" s="3">
        <v>1</v>
      </c>
      <c r="H2461" s="3">
        <v>2.8</v>
      </c>
      <c r="I2461" s="3" t="s">
        <v>44</v>
      </c>
      <c r="J2461" s="3">
        <v>220</v>
      </c>
      <c r="K2461" s="3" t="s">
        <v>40</v>
      </c>
      <c r="L2461" s="3" t="s">
        <v>40</v>
      </c>
      <c r="M2461" s="3" t="s">
        <v>40</v>
      </c>
      <c r="N2461" s="3" t="s">
        <v>41</v>
      </c>
      <c r="O2461" s="3" t="s">
        <v>41</v>
      </c>
    </row>
    <row r="2462" spans="1:15" ht="15">
      <c r="A2462" s="3">
        <v>2789</v>
      </c>
      <c r="B2462" s="3">
        <v>45</v>
      </c>
      <c r="C2462" s="3">
        <v>20</v>
      </c>
      <c r="D2462" s="6">
        <v>30</v>
      </c>
      <c r="E2462" s="9" t="str">
        <f>IF(D2462&lt;=50,"0-50",IF(D2462&lt;=100,"51-100","100+"))</f>
        <v>0-50</v>
      </c>
      <c r="F2462" s="8">
        <v>96003</v>
      </c>
      <c r="G2462" s="3">
        <v>1</v>
      </c>
      <c r="H2462" s="3">
        <v>0.1</v>
      </c>
      <c r="I2462" s="3" t="s">
        <v>44</v>
      </c>
      <c r="J2462" s="3">
        <v>0</v>
      </c>
      <c r="K2462" s="3" t="s">
        <v>40</v>
      </c>
      <c r="L2462" s="3" t="s">
        <v>40</v>
      </c>
      <c r="M2462" s="3" t="s">
        <v>40</v>
      </c>
      <c r="N2462" s="3" t="s">
        <v>41</v>
      </c>
      <c r="O2462" s="3" t="s">
        <v>40</v>
      </c>
    </row>
    <row r="2463" spans="1:15" ht="15">
      <c r="A2463" s="3">
        <v>2833</v>
      </c>
      <c r="B2463" s="3">
        <v>45</v>
      </c>
      <c r="C2463" s="3">
        <v>21</v>
      </c>
      <c r="D2463" s="6">
        <v>133</v>
      </c>
      <c r="E2463" s="9" t="str">
        <f>IF(D2463&lt;=50,"0-50",IF(D2463&lt;=100,"51-100","100+"))</f>
        <v>100+</v>
      </c>
      <c r="F2463" s="8">
        <v>92056</v>
      </c>
      <c r="G2463" s="3"/>
      <c r="H2463" s="3">
        <v>5.7</v>
      </c>
      <c r="I2463" s="3" t="s">
        <v>45</v>
      </c>
      <c r="J2463" s="3">
        <v>0</v>
      </c>
      <c r="K2463" s="3" t="s">
        <v>41</v>
      </c>
      <c r="L2463" s="3" t="s">
        <v>40</v>
      </c>
      <c r="M2463" s="3" t="s">
        <v>41</v>
      </c>
      <c r="N2463" s="3" t="s">
        <v>41</v>
      </c>
      <c r="O2463" s="3" t="s">
        <v>41</v>
      </c>
    </row>
    <row r="2464" spans="1:15" ht="15">
      <c r="A2464" s="3">
        <v>2850</v>
      </c>
      <c r="B2464" s="3">
        <v>45</v>
      </c>
      <c r="C2464" s="3">
        <v>21</v>
      </c>
      <c r="D2464" s="6">
        <v>158</v>
      </c>
      <c r="E2464" s="9" t="str">
        <f>IF(D2464&lt;=50,"0-50",IF(D2464&lt;=100,"51-100","100+"))</f>
        <v>100+</v>
      </c>
      <c r="F2464" s="8">
        <v>94085</v>
      </c>
      <c r="G2464" s="3">
        <v>2</v>
      </c>
      <c r="H2464" s="3">
        <v>6.67</v>
      </c>
      <c r="I2464" s="3" t="s">
        <v>44</v>
      </c>
      <c r="J2464" s="3">
        <v>132</v>
      </c>
      <c r="K2464" s="3" t="s">
        <v>40</v>
      </c>
      <c r="L2464" s="3" t="s">
        <v>40</v>
      </c>
      <c r="M2464" s="3" t="s">
        <v>40</v>
      </c>
      <c r="N2464" s="3" t="s">
        <v>41</v>
      </c>
      <c r="O2464" s="3" t="s">
        <v>41</v>
      </c>
    </row>
    <row r="2465" spans="1:15" ht="15">
      <c r="A2465" s="3">
        <v>2879</v>
      </c>
      <c r="B2465" s="3">
        <v>45</v>
      </c>
      <c r="C2465" s="3">
        <v>19</v>
      </c>
      <c r="D2465" s="6">
        <v>122</v>
      </c>
      <c r="E2465" s="9" t="str">
        <f>IF(D2465&lt;=50,"0-50",IF(D2465&lt;=100,"51-100","100+"))</f>
        <v>100+</v>
      </c>
      <c r="F2465" s="8">
        <v>94590</v>
      </c>
      <c r="G2465" s="3">
        <v>4</v>
      </c>
      <c r="H2465" s="3">
        <v>4.0999999999999996</v>
      </c>
      <c r="I2465" s="3" t="s">
        <v>39</v>
      </c>
      <c r="J2465" s="3">
        <v>0</v>
      </c>
      <c r="K2465" s="3" t="s">
        <v>41</v>
      </c>
      <c r="L2465" s="3" t="s">
        <v>40</v>
      </c>
      <c r="M2465" s="3" t="s">
        <v>40</v>
      </c>
      <c r="N2465" s="3" t="s">
        <v>41</v>
      </c>
      <c r="O2465" s="3" t="s">
        <v>40</v>
      </c>
    </row>
    <row r="2466" spans="1:15" ht="15">
      <c r="A2466" s="3">
        <v>2908</v>
      </c>
      <c r="B2466" s="3">
        <v>45</v>
      </c>
      <c r="C2466" s="3">
        <v>20</v>
      </c>
      <c r="D2466" s="6">
        <v>40</v>
      </c>
      <c r="E2466" s="9" t="str">
        <f>IF(D2466&lt;=50,"0-50",IF(D2466&lt;=100,"51-100","100+"))</f>
        <v>0-50</v>
      </c>
      <c r="F2466" s="8">
        <v>91763</v>
      </c>
      <c r="G2466" s="3">
        <v>2</v>
      </c>
      <c r="H2466" s="3">
        <v>1.3</v>
      </c>
      <c r="I2466" s="3" t="s">
        <v>44</v>
      </c>
      <c r="J2466" s="3">
        <v>0</v>
      </c>
      <c r="K2466" s="3" t="s">
        <v>40</v>
      </c>
      <c r="L2466" s="3" t="s">
        <v>40</v>
      </c>
      <c r="M2466" s="3" t="s">
        <v>40</v>
      </c>
      <c r="N2466" s="3" t="s">
        <v>40</v>
      </c>
      <c r="O2466" s="3" t="s">
        <v>41</v>
      </c>
    </row>
    <row r="2467" spans="1:15" ht="15">
      <c r="A2467" s="3">
        <v>2946</v>
      </c>
      <c r="B2467" s="3">
        <v>45</v>
      </c>
      <c r="C2467" s="3">
        <v>19</v>
      </c>
      <c r="D2467" s="6">
        <v>30</v>
      </c>
      <c r="E2467" s="9" t="str">
        <f>IF(D2467&lt;=50,"0-50",IF(D2467&lt;=100,"51-100","100+"))</f>
        <v>0-50</v>
      </c>
      <c r="F2467" s="8">
        <v>94305</v>
      </c>
      <c r="G2467" s="3">
        <v>3</v>
      </c>
      <c r="H2467" s="3">
        <v>0.5</v>
      </c>
      <c r="I2467" s="3" t="s">
        <v>39</v>
      </c>
      <c r="J2467" s="3">
        <v>0</v>
      </c>
      <c r="K2467" s="3" t="s">
        <v>40</v>
      </c>
      <c r="L2467" s="3" t="s">
        <v>40</v>
      </c>
      <c r="M2467" s="3" t="s">
        <v>40</v>
      </c>
      <c r="N2467" s="3" t="s">
        <v>41</v>
      </c>
      <c r="O2467" s="3" t="s">
        <v>41</v>
      </c>
    </row>
    <row r="2468" spans="1:15" ht="15">
      <c r="A2468" s="3">
        <v>2948</v>
      </c>
      <c r="B2468" s="3">
        <v>45</v>
      </c>
      <c r="C2468" s="3">
        <v>21</v>
      </c>
      <c r="D2468" s="6">
        <v>151</v>
      </c>
      <c r="E2468" s="9" t="str">
        <f>IF(D2468&lt;=50,"0-50",IF(D2468&lt;=100,"51-100","100+"))</f>
        <v>100+</v>
      </c>
      <c r="F2468" s="8">
        <v>90024</v>
      </c>
      <c r="G2468" s="3">
        <v>2</v>
      </c>
      <c r="H2468" s="3">
        <v>3.3</v>
      </c>
      <c r="I2468" s="3" t="s">
        <v>44</v>
      </c>
      <c r="J2468" s="3">
        <v>328</v>
      </c>
      <c r="K2468" s="3" t="s">
        <v>40</v>
      </c>
      <c r="L2468" s="3" t="s">
        <v>40</v>
      </c>
      <c r="M2468" s="3" t="s">
        <v>40</v>
      </c>
      <c r="N2468" s="3" t="s">
        <v>40</v>
      </c>
      <c r="O2468" s="3" t="s">
        <v>40</v>
      </c>
    </row>
    <row r="2469" spans="1:15" ht="15">
      <c r="A2469" s="3">
        <v>3014</v>
      </c>
      <c r="B2469" s="3">
        <v>45</v>
      </c>
      <c r="C2469" s="3">
        <v>21</v>
      </c>
      <c r="D2469" s="6">
        <v>183</v>
      </c>
      <c r="E2469" s="9" t="str">
        <f>IF(D2469&lt;=50,"0-50",IF(D2469&lt;=100,"51-100","100+"))</f>
        <v>100+</v>
      </c>
      <c r="F2469" s="8">
        <v>90029</v>
      </c>
      <c r="G2469" s="3">
        <v>2</v>
      </c>
      <c r="H2469" s="3">
        <v>1.4</v>
      </c>
      <c r="I2469" s="3" t="s">
        <v>44</v>
      </c>
      <c r="J2469" s="3">
        <v>0</v>
      </c>
      <c r="K2469" s="3" t="s">
        <v>40</v>
      </c>
      <c r="L2469" s="3" t="s">
        <v>40</v>
      </c>
      <c r="M2469" s="3" t="s">
        <v>40</v>
      </c>
      <c r="N2469" s="3" t="s">
        <v>41</v>
      </c>
      <c r="O2469" s="3" t="s">
        <v>41</v>
      </c>
    </row>
    <row r="2470" spans="1:15" ht="15">
      <c r="A2470" s="3">
        <v>3055</v>
      </c>
      <c r="B2470" s="3">
        <v>45</v>
      </c>
      <c r="C2470" s="3">
        <v>21</v>
      </c>
      <c r="D2470" s="6">
        <v>134</v>
      </c>
      <c r="E2470" s="9" t="str">
        <f>IF(D2470&lt;=50,"0-50",IF(D2470&lt;=100,"51-100","100+"))</f>
        <v>100+</v>
      </c>
      <c r="F2470" s="8">
        <v>92697</v>
      </c>
      <c r="G2470" s="3">
        <v>4</v>
      </c>
      <c r="H2470" s="3">
        <v>5.5</v>
      </c>
      <c r="I2470" s="3" t="s">
        <v>39</v>
      </c>
      <c r="J2470" s="3">
        <v>0</v>
      </c>
      <c r="K2470" s="3" t="s">
        <v>41</v>
      </c>
      <c r="L2470" s="3" t="s">
        <v>40</v>
      </c>
      <c r="M2470" s="3" t="s">
        <v>41</v>
      </c>
      <c r="N2470" s="3" t="s">
        <v>41</v>
      </c>
      <c r="O2470" s="3" t="s">
        <v>41</v>
      </c>
    </row>
    <row r="2471" spans="1:15" ht="15">
      <c r="A2471" s="3">
        <v>3125</v>
      </c>
      <c r="B2471" s="3">
        <v>45</v>
      </c>
      <c r="C2471" s="3">
        <v>20</v>
      </c>
      <c r="D2471" s="6">
        <v>198</v>
      </c>
      <c r="E2471" s="9" t="str">
        <f>IF(D2471&lt;=50,"0-50",IF(D2471&lt;=100,"51-100","100+"))</f>
        <v>100+</v>
      </c>
      <c r="F2471" s="8">
        <v>95053</v>
      </c>
      <c r="G2471" s="3">
        <v>2</v>
      </c>
      <c r="H2471" s="3">
        <v>2.8</v>
      </c>
      <c r="I2471" s="3" t="s">
        <v>44</v>
      </c>
      <c r="J2471" s="3">
        <v>0</v>
      </c>
      <c r="K2471" s="3" t="s">
        <v>40</v>
      </c>
      <c r="L2471" s="3" t="s">
        <v>40</v>
      </c>
      <c r="M2471" s="3" t="s">
        <v>40</v>
      </c>
      <c r="N2471" s="3" t="s">
        <v>41</v>
      </c>
      <c r="O2471" s="3" t="s">
        <v>41</v>
      </c>
    </row>
    <row r="2472" spans="1:15" ht="15">
      <c r="A2472" s="3">
        <v>3225</v>
      </c>
      <c r="B2472" s="3">
        <v>45</v>
      </c>
      <c r="C2472" s="3">
        <v>21</v>
      </c>
      <c r="D2472" s="6">
        <v>58</v>
      </c>
      <c r="E2472" s="9" t="str">
        <f>IF(D2472&lt;=50,"0-50",IF(D2472&lt;=100,"51-100","100+"))</f>
        <v>51-100</v>
      </c>
      <c r="F2472" s="8">
        <v>94025</v>
      </c>
      <c r="G2472" s="3">
        <v>3</v>
      </c>
      <c r="H2472" s="3">
        <v>0.3</v>
      </c>
      <c r="I2472" s="3" t="s">
        <v>45</v>
      </c>
      <c r="J2472" s="3">
        <v>0</v>
      </c>
      <c r="K2472" s="3" t="s">
        <v>40</v>
      </c>
      <c r="L2472" s="3" t="s">
        <v>41</v>
      </c>
      <c r="M2472" s="3" t="s">
        <v>40</v>
      </c>
      <c r="N2472" s="3" t="s">
        <v>41</v>
      </c>
      <c r="O2472" s="3" t="s">
        <v>40</v>
      </c>
    </row>
    <row r="2473" spans="1:15" ht="15">
      <c r="A2473" s="3">
        <v>3283</v>
      </c>
      <c r="B2473" s="3">
        <v>45</v>
      </c>
      <c r="C2473" s="3">
        <v>21</v>
      </c>
      <c r="D2473" s="6">
        <v>91</v>
      </c>
      <c r="E2473" s="9" t="str">
        <f>IF(D2473&lt;=50,"0-50",IF(D2473&lt;=100,"51-100","100+"))</f>
        <v>51-100</v>
      </c>
      <c r="F2473" s="8">
        <v>95054</v>
      </c>
      <c r="G2473" s="3">
        <v>1</v>
      </c>
      <c r="H2473" s="3">
        <v>4.7</v>
      </c>
      <c r="I2473" s="3" t="s">
        <v>44</v>
      </c>
      <c r="J2473" s="3">
        <v>0</v>
      </c>
      <c r="K2473" s="3" t="s">
        <v>40</v>
      </c>
      <c r="L2473" s="3" t="s">
        <v>40</v>
      </c>
      <c r="M2473" s="3" t="s">
        <v>40</v>
      </c>
      <c r="N2473" s="3" t="s">
        <v>41</v>
      </c>
      <c r="O2473" s="3" t="s">
        <v>40</v>
      </c>
    </row>
    <row r="2474" spans="1:15" ht="15">
      <c r="A2474" s="3">
        <v>3329</v>
      </c>
      <c r="B2474" s="3">
        <v>45</v>
      </c>
      <c r="C2474" s="3">
        <v>20</v>
      </c>
      <c r="D2474" s="6">
        <v>22</v>
      </c>
      <c r="E2474" s="9" t="str">
        <f>IF(D2474&lt;=50,"0-50",IF(D2474&lt;=100,"51-100","100+"))</f>
        <v>0-50</v>
      </c>
      <c r="F2474" s="8">
        <v>90230</v>
      </c>
      <c r="G2474" s="3">
        <v>1</v>
      </c>
      <c r="H2474" s="3">
        <v>0.1</v>
      </c>
      <c r="I2474" s="3" t="s">
        <v>44</v>
      </c>
      <c r="J2474" s="3">
        <v>0</v>
      </c>
      <c r="K2474" s="3" t="s">
        <v>40</v>
      </c>
      <c r="L2474" s="3" t="s">
        <v>40</v>
      </c>
      <c r="M2474" s="3" t="s">
        <v>40</v>
      </c>
      <c r="N2474" s="3" t="s">
        <v>40</v>
      </c>
      <c r="O2474" s="3" t="s">
        <v>40</v>
      </c>
    </row>
    <row r="2475" spans="1:15" ht="15">
      <c r="A2475" s="3">
        <v>3369</v>
      </c>
      <c r="B2475" s="3">
        <v>45</v>
      </c>
      <c r="C2475" s="3">
        <v>18</v>
      </c>
      <c r="D2475" s="6">
        <v>163</v>
      </c>
      <c r="E2475" s="9" t="str">
        <f>IF(D2475&lt;=50,"0-50",IF(D2475&lt;=100,"51-100","100+"))</f>
        <v>100+</v>
      </c>
      <c r="F2475" s="8">
        <v>94720</v>
      </c>
      <c r="G2475" s="3">
        <v>3</v>
      </c>
      <c r="H2475" s="3">
        <v>5.33</v>
      </c>
      <c r="I2475" s="3" t="s">
        <v>39</v>
      </c>
      <c r="J2475" s="3">
        <v>0</v>
      </c>
      <c r="K2475" s="3" t="s">
        <v>41</v>
      </c>
      <c r="L2475" s="3" t="s">
        <v>40</v>
      </c>
      <c r="M2475" s="3" t="s">
        <v>41</v>
      </c>
      <c r="N2475" s="3" t="s">
        <v>40</v>
      </c>
      <c r="O2475" s="3" t="s">
        <v>41</v>
      </c>
    </row>
    <row r="2476" spans="1:15" ht="15">
      <c r="A2476" s="3">
        <v>3389</v>
      </c>
      <c r="B2476" s="3">
        <v>45</v>
      </c>
      <c r="C2476" s="3">
        <v>21</v>
      </c>
      <c r="D2476" s="6">
        <v>115</v>
      </c>
      <c r="E2476" s="9" t="str">
        <f>IF(D2476&lt;=50,"0-50",IF(D2476&lt;=100,"51-100","100+"))</f>
        <v>100+</v>
      </c>
      <c r="F2476" s="8">
        <v>91320</v>
      </c>
      <c r="G2476" s="3">
        <v>2</v>
      </c>
      <c r="H2476" s="3">
        <v>3.3</v>
      </c>
      <c r="I2476" s="3" t="s">
        <v>44</v>
      </c>
      <c r="J2476" s="3">
        <v>85</v>
      </c>
      <c r="K2476" s="3" t="s">
        <v>40</v>
      </c>
      <c r="L2476" s="3" t="s">
        <v>40</v>
      </c>
      <c r="M2476" s="3" t="s">
        <v>40</v>
      </c>
      <c r="N2476" s="3" t="s">
        <v>41</v>
      </c>
      <c r="O2476" s="3" t="s">
        <v>40</v>
      </c>
    </row>
    <row r="2477" spans="1:15" ht="15">
      <c r="A2477" s="3">
        <v>3409</v>
      </c>
      <c r="B2477" s="3">
        <v>45</v>
      </c>
      <c r="C2477" s="3">
        <v>21</v>
      </c>
      <c r="D2477" s="6">
        <v>71</v>
      </c>
      <c r="E2477" s="9" t="str">
        <f>IF(D2477&lt;=50,"0-50",IF(D2477&lt;=100,"51-100","100+"))</f>
        <v>51-100</v>
      </c>
      <c r="F2477" s="8">
        <v>90029</v>
      </c>
      <c r="G2477" s="3">
        <v>4</v>
      </c>
      <c r="H2477" s="3">
        <v>1.9</v>
      </c>
      <c r="I2477" s="3" t="s">
        <v>44</v>
      </c>
      <c r="J2477" s="3">
        <v>0</v>
      </c>
      <c r="K2477" s="3" t="s">
        <v>40</v>
      </c>
      <c r="L2477" s="3" t="s">
        <v>40</v>
      </c>
      <c r="M2477" s="3" t="s">
        <v>40</v>
      </c>
      <c r="N2477" s="3" t="s">
        <v>41</v>
      </c>
      <c r="O2477" s="3" t="s">
        <v>40</v>
      </c>
    </row>
    <row r="2478" spans="1:15" ht="15">
      <c r="A2478" s="3">
        <v>3429</v>
      </c>
      <c r="B2478" s="3">
        <v>45</v>
      </c>
      <c r="C2478" s="3">
        <v>21</v>
      </c>
      <c r="D2478" s="6">
        <v>24</v>
      </c>
      <c r="E2478" s="9" t="str">
        <f>IF(D2478&lt;=50,"0-50",IF(D2478&lt;=100,"51-100","100+"))</f>
        <v>0-50</v>
      </c>
      <c r="F2478" s="8">
        <v>93106</v>
      </c>
      <c r="G2478" s="3">
        <v>1</v>
      </c>
      <c r="H2478" s="3">
        <v>0.9</v>
      </c>
      <c r="I2478" s="3" t="s">
        <v>45</v>
      </c>
      <c r="J2478" s="3">
        <v>0</v>
      </c>
      <c r="K2478" s="3" t="s">
        <v>40</v>
      </c>
      <c r="L2478" s="3" t="s">
        <v>40</v>
      </c>
      <c r="M2478" s="3" t="s">
        <v>40</v>
      </c>
      <c r="N2478" s="3" t="s">
        <v>40</v>
      </c>
      <c r="O2478" s="3" t="s">
        <v>40</v>
      </c>
    </row>
    <row r="2479" spans="1:15" ht="15">
      <c r="A2479" s="3">
        <v>3485</v>
      </c>
      <c r="B2479" s="3">
        <v>45</v>
      </c>
      <c r="C2479" s="3">
        <v>18</v>
      </c>
      <c r="D2479" s="6">
        <v>53</v>
      </c>
      <c r="E2479" s="9" t="str">
        <f>IF(D2479&lt;=50,"0-50",IF(D2479&lt;=100,"51-100","100+"))</f>
        <v>51-100</v>
      </c>
      <c r="F2479" s="8">
        <v>92104</v>
      </c>
      <c r="G2479" s="3">
        <v>3</v>
      </c>
      <c r="H2479" s="3">
        <v>2.5</v>
      </c>
      <c r="I2479" s="3" t="s">
        <v>39</v>
      </c>
      <c r="J2479" s="3">
        <v>112</v>
      </c>
      <c r="K2479" s="3" t="s">
        <v>40</v>
      </c>
      <c r="L2479" s="3" t="s">
        <v>40</v>
      </c>
      <c r="M2479" s="3" t="s">
        <v>40</v>
      </c>
      <c r="N2479" s="3" t="s">
        <v>40</v>
      </c>
      <c r="O2479" s="3" t="s">
        <v>40</v>
      </c>
    </row>
    <row r="2480" spans="1:15" ht="15">
      <c r="A2480" s="3">
        <v>3517</v>
      </c>
      <c r="B2480" s="3">
        <v>45</v>
      </c>
      <c r="C2480" s="3">
        <v>21</v>
      </c>
      <c r="D2480" s="6">
        <v>38</v>
      </c>
      <c r="E2480" s="9" t="str">
        <f>IF(D2480&lt;=50,"0-50",IF(D2480&lt;=100,"51-100","100+"))</f>
        <v>0-50</v>
      </c>
      <c r="F2480" s="8">
        <v>93943</v>
      </c>
      <c r="G2480" s="3">
        <v>3</v>
      </c>
      <c r="H2480" s="3">
        <v>0.6</v>
      </c>
      <c r="I2480" s="3" t="s">
        <v>39</v>
      </c>
      <c r="J2480" s="3">
        <v>148</v>
      </c>
      <c r="K2480" s="3" t="s">
        <v>40</v>
      </c>
      <c r="L2480" s="3" t="s">
        <v>40</v>
      </c>
      <c r="M2480" s="3" t="s">
        <v>40</v>
      </c>
      <c r="N2480" s="3" t="s">
        <v>41</v>
      </c>
      <c r="O2480" s="3" t="s">
        <v>40</v>
      </c>
    </row>
    <row r="2481" spans="1:15" ht="15">
      <c r="A2481" s="3">
        <v>3542</v>
      </c>
      <c r="B2481" s="3">
        <v>45</v>
      </c>
      <c r="C2481" s="3">
        <v>20</v>
      </c>
      <c r="D2481" s="6">
        <v>144</v>
      </c>
      <c r="E2481" s="9" t="str">
        <f>IF(D2481&lt;=50,"0-50",IF(D2481&lt;=100,"51-100","100+"))</f>
        <v>100+</v>
      </c>
      <c r="F2481" s="8">
        <v>92106</v>
      </c>
      <c r="G2481" s="3">
        <v>4</v>
      </c>
      <c r="H2481" s="3">
        <v>5.4</v>
      </c>
      <c r="I2481" s="3" t="s">
        <v>44</v>
      </c>
      <c r="J2481" s="3">
        <v>210</v>
      </c>
      <c r="K2481" s="3" t="s">
        <v>41</v>
      </c>
      <c r="L2481" s="3" t="s">
        <v>40</v>
      </c>
      <c r="M2481" s="3" t="s">
        <v>40</v>
      </c>
      <c r="N2481" s="3" t="s">
        <v>41</v>
      </c>
      <c r="O2481" s="3" t="s">
        <v>40</v>
      </c>
    </row>
    <row r="2482" spans="1:15" ht="15">
      <c r="A2482" s="3">
        <v>3545</v>
      </c>
      <c r="B2482" s="3">
        <v>45</v>
      </c>
      <c r="C2482" s="3">
        <v>19</v>
      </c>
      <c r="D2482" s="6">
        <v>109</v>
      </c>
      <c r="E2482" s="9" t="str">
        <f>IF(D2482&lt;=50,"0-50",IF(D2482&lt;=100,"51-100","100+"))</f>
        <v>100+</v>
      </c>
      <c r="F2482" s="8">
        <v>92037</v>
      </c>
      <c r="G2482" s="3">
        <v>3</v>
      </c>
      <c r="H2482" s="3">
        <v>1.1000000000000001</v>
      </c>
      <c r="I2482" s="3" t="s">
        <v>44</v>
      </c>
      <c r="J2482" s="3">
        <v>0</v>
      </c>
      <c r="K2482" s="3" t="s">
        <v>40</v>
      </c>
      <c r="L2482" s="3" t="s">
        <v>40</v>
      </c>
      <c r="M2482" s="3" t="s">
        <v>40</v>
      </c>
      <c r="N2482" s="3" t="s">
        <v>40</v>
      </c>
      <c r="O2482" s="3" t="s">
        <v>40</v>
      </c>
    </row>
    <row r="2483" spans="1:15" ht="15">
      <c r="A2483" s="3">
        <v>3586</v>
      </c>
      <c r="B2483" s="3">
        <v>45</v>
      </c>
      <c r="C2483" s="3">
        <v>18</v>
      </c>
      <c r="D2483" s="6">
        <v>45</v>
      </c>
      <c r="E2483" s="9" t="str">
        <f>IF(D2483&lt;=50,"0-50",IF(D2483&lt;=100,"51-100","100+"))</f>
        <v>0-50</v>
      </c>
      <c r="F2483" s="8">
        <v>92037</v>
      </c>
      <c r="G2483" s="3">
        <v>3</v>
      </c>
      <c r="H2483" s="3">
        <v>1</v>
      </c>
      <c r="I2483" s="3" t="s">
        <v>39</v>
      </c>
      <c r="J2483" s="3">
        <v>0</v>
      </c>
      <c r="K2483" s="3" t="s">
        <v>40</v>
      </c>
      <c r="L2483" s="3" t="s">
        <v>40</v>
      </c>
      <c r="M2483" s="3" t="s">
        <v>40</v>
      </c>
      <c r="N2483" s="3" t="s">
        <v>41</v>
      </c>
      <c r="O2483" s="3" t="s">
        <v>40</v>
      </c>
    </row>
    <row r="2484" spans="1:15" ht="15">
      <c r="A2484" s="3">
        <v>3600</v>
      </c>
      <c r="B2484" s="3">
        <v>45</v>
      </c>
      <c r="C2484" s="3">
        <v>19</v>
      </c>
      <c r="D2484" s="6">
        <v>23</v>
      </c>
      <c r="E2484" s="9" t="str">
        <f>IF(D2484&lt;=50,"0-50",IF(D2484&lt;=100,"51-100","100+"))</f>
        <v>0-50</v>
      </c>
      <c r="F2484" s="8">
        <v>93101</v>
      </c>
      <c r="G2484" s="3">
        <v>2</v>
      </c>
      <c r="H2484" s="3">
        <v>0.1</v>
      </c>
      <c r="I2484" s="3" t="s">
        <v>45</v>
      </c>
      <c r="J2484" s="3">
        <v>91</v>
      </c>
      <c r="K2484" s="3" t="s">
        <v>40</v>
      </c>
      <c r="L2484" s="3" t="s">
        <v>40</v>
      </c>
      <c r="M2484" s="3" t="s">
        <v>41</v>
      </c>
      <c r="N2484" s="3" t="s">
        <v>41</v>
      </c>
      <c r="O2484" s="3" t="s">
        <v>41</v>
      </c>
    </row>
    <row r="2485" spans="1:15" ht="15">
      <c r="A2485" s="3">
        <v>3620</v>
      </c>
      <c r="B2485" s="3">
        <v>45</v>
      </c>
      <c r="C2485" s="3">
        <v>20</v>
      </c>
      <c r="D2485" s="6">
        <v>42</v>
      </c>
      <c r="E2485" s="9" t="str">
        <f>IF(D2485&lt;=50,"0-50",IF(D2485&lt;=100,"51-100","100+"))</f>
        <v>0-50</v>
      </c>
      <c r="F2485" s="8">
        <v>94703</v>
      </c>
      <c r="G2485" s="3">
        <v>1</v>
      </c>
      <c r="H2485" s="3">
        <v>0.3</v>
      </c>
      <c r="I2485" s="3" t="s">
        <v>45</v>
      </c>
      <c r="J2485" s="3">
        <v>0</v>
      </c>
      <c r="K2485" s="3" t="s">
        <v>40</v>
      </c>
      <c r="L2485" s="3" t="s">
        <v>40</v>
      </c>
      <c r="M2485" s="3" t="s">
        <v>40</v>
      </c>
      <c r="N2485" s="3" t="s">
        <v>41</v>
      </c>
      <c r="O2485" s="3" t="s">
        <v>40</v>
      </c>
    </row>
    <row r="2486" spans="1:15" ht="15">
      <c r="A2486" s="3">
        <v>3719</v>
      </c>
      <c r="B2486" s="3">
        <v>45</v>
      </c>
      <c r="C2486" s="3">
        <v>19</v>
      </c>
      <c r="D2486" s="6">
        <v>8</v>
      </c>
      <c r="E2486" s="9" t="str">
        <f>IF(D2486&lt;=50,"0-50",IF(D2486&lt;=100,"51-100","100+"))</f>
        <v>0-50</v>
      </c>
      <c r="F2486" s="8">
        <v>92833</v>
      </c>
      <c r="G2486" s="3">
        <v>2</v>
      </c>
      <c r="H2486" s="3">
        <v>0.1</v>
      </c>
      <c r="I2486" s="3" t="s">
        <v>45</v>
      </c>
      <c r="J2486" s="3">
        <v>0</v>
      </c>
      <c r="K2486" s="3" t="s">
        <v>40</v>
      </c>
      <c r="L2486" s="3" t="s">
        <v>40</v>
      </c>
      <c r="M2486" s="3" t="s">
        <v>40</v>
      </c>
      <c r="N2486" s="3" t="s">
        <v>40</v>
      </c>
      <c r="O2486" s="3" t="s">
        <v>41</v>
      </c>
    </row>
    <row r="2487" spans="1:15" ht="15">
      <c r="A2487" s="3">
        <v>3758</v>
      </c>
      <c r="B2487" s="3">
        <v>45</v>
      </c>
      <c r="C2487" s="3">
        <v>21</v>
      </c>
      <c r="D2487" s="6">
        <v>142</v>
      </c>
      <c r="E2487" s="9" t="str">
        <f>IF(D2487&lt;=50,"0-50",IF(D2487&lt;=100,"51-100","100+"))</f>
        <v>100+</v>
      </c>
      <c r="F2487" s="8">
        <v>91101</v>
      </c>
      <c r="G2487" s="3">
        <v>1</v>
      </c>
      <c r="H2487" s="3">
        <v>1.4</v>
      </c>
      <c r="I2487" s="3" t="s">
        <v>39</v>
      </c>
      <c r="J2487" s="3">
        <v>0</v>
      </c>
      <c r="K2487" s="3" t="s">
        <v>41</v>
      </c>
      <c r="L2487" s="3" t="s">
        <v>40</v>
      </c>
      <c r="M2487" s="3" t="s">
        <v>40</v>
      </c>
      <c r="N2487" s="3" t="s">
        <v>41</v>
      </c>
      <c r="O2487" s="3" t="s">
        <v>40</v>
      </c>
    </row>
    <row r="2488" spans="1:15" ht="15">
      <c r="A2488" s="3">
        <v>3837</v>
      </c>
      <c r="B2488" s="3">
        <v>45</v>
      </c>
      <c r="C2488" s="3">
        <v>19</v>
      </c>
      <c r="D2488" s="6">
        <v>31</v>
      </c>
      <c r="E2488" s="9" t="str">
        <f>IF(D2488&lt;=50,"0-50",IF(D2488&lt;=100,"51-100","100+"))</f>
        <v>0-50</v>
      </c>
      <c r="F2488" s="8">
        <v>95616</v>
      </c>
      <c r="G2488" s="3">
        <v>3</v>
      </c>
      <c r="H2488" s="3">
        <v>0.5</v>
      </c>
      <c r="I2488" s="3" t="s">
        <v>39</v>
      </c>
      <c r="J2488" s="3">
        <v>0</v>
      </c>
      <c r="K2488" s="3" t="s">
        <v>40</v>
      </c>
      <c r="L2488" s="3" t="s">
        <v>40</v>
      </c>
      <c r="M2488" s="3" t="s">
        <v>40</v>
      </c>
      <c r="N2488" s="3" t="s">
        <v>41</v>
      </c>
      <c r="O2488" s="3" t="s">
        <v>41</v>
      </c>
    </row>
    <row r="2489" spans="1:15" ht="15">
      <c r="A2489" s="3">
        <v>3854</v>
      </c>
      <c r="B2489" s="3">
        <v>45</v>
      </c>
      <c r="C2489" s="3">
        <v>21</v>
      </c>
      <c r="D2489" s="6">
        <v>83</v>
      </c>
      <c r="E2489" s="9" t="str">
        <f>IF(D2489&lt;=50,"0-50",IF(D2489&lt;=100,"51-100","100+"))</f>
        <v>51-100</v>
      </c>
      <c r="F2489" s="8">
        <v>94105</v>
      </c>
      <c r="G2489" s="3">
        <v>4</v>
      </c>
      <c r="H2489" s="3">
        <v>2</v>
      </c>
      <c r="I2489" s="3" t="s">
        <v>45</v>
      </c>
      <c r="J2489" s="3">
        <v>0</v>
      </c>
      <c r="K2489" s="3" t="s">
        <v>40</v>
      </c>
      <c r="L2489" s="3" t="s">
        <v>40</v>
      </c>
      <c r="M2489" s="3" t="s">
        <v>40</v>
      </c>
      <c r="N2489" s="3" t="s">
        <v>41</v>
      </c>
      <c r="O2489" s="3" t="s">
        <v>40</v>
      </c>
    </row>
    <row r="2490" spans="1:15" ht="15">
      <c r="A2490" s="3">
        <v>3889</v>
      </c>
      <c r="B2490" s="3">
        <v>45</v>
      </c>
      <c r="C2490" s="3">
        <v>18</v>
      </c>
      <c r="D2490" s="6">
        <v>81</v>
      </c>
      <c r="E2490" s="9" t="str">
        <f>IF(D2490&lt;=50,"0-50",IF(D2490&lt;=100,"51-100","100+"))</f>
        <v>51-100</v>
      </c>
      <c r="F2490" s="8">
        <v>95133</v>
      </c>
      <c r="G2490" s="3">
        <v>3</v>
      </c>
      <c r="H2490" s="3">
        <v>2.67</v>
      </c>
      <c r="I2490" s="3" t="s">
        <v>39</v>
      </c>
      <c r="J2490" s="3">
        <v>251</v>
      </c>
      <c r="K2490" s="3" t="s">
        <v>40</v>
      </c>
      <c r="L2490" s="3" t="s">
        <v>40</v>
      </c>
      <c r="M2490" s="3" t="s">
        <v>40</v>
      </c>
      <c r="N2490" s="3" t="s">
        <v>41</v>
      </c>
      <c r="O2490" s="3" t="s">
        <v>41</v>
      </c>
    </row>
    <row r="2491" spans="1:15" ht="15">
      <c r="A2491" s="3">
        <v>3903</v>
      </c>
      <c r="B2491" s="3">
        <v>45</v>
      </c>
      <c r="C2491" s="3">
        <v>21</v>
      </c>
      <c r="D2491" s="6">
        <v>39</v>
      </c>
      <c r="E2491" s="9" t="str">
        <f>IF(D2491&lt;=50,"0-50",IF(D2491&lt;=100,"51-100","100+"))</f>
        <v>0-50</v>
      </c>
      <c r="F2491" s="8">
        <v>93305</v>
      </c>
      <c r="G2491" s="3">
        <v>2</v>
      </c>
      <c r="H2491" s="3">
        <v>2.1</v>
      </c>
      <c r="I2491" s="3" t="s">
        <v>45</v>
      </c>
      <c r="J2491" s="3">
        <v>0</v>
      </c>
      <c r="K2491" s="3" t="s">
        <v>40</v>
      </c>
      <c r="L2491" s="3" t="s">
        <v>40</v>
      </c>
      <c r="M2491" s="3" t="s">
        <v>40</v>
      </c>
      <c r="N2491" s="3" t="s">
        <v>40</v>
      </c>
      <c r="O2491" s="3" t="s">
        <v>41</v>
      </c>
    </row>
    <row r="2492" spans="1:15" ht="15">
      <c r="A2492" s="3">
        <v>3914</v>
      </c>
      <c r="B2492" s="3">
        <v>45</v>
      </c>
      <c r="C2492" s="3">
        <v>20</v>
      </c>
      <c r="D2492" s="6">
        <v>62</v>
      </c>
      <c r="E2492" s="9" t="str">
        <f>IF(D2492&lt;=50,"0-50",IF(D2492&lt;=100,"51-100","100+"))</f>
        <v>51-100</v>
      </c>
      <c r="F2492" s="8">
        <v>92064</v>
      </c>
      <c r="G2492" s="3">
        <v>3</v>
      </c>
      <c r="H2492" s="3">
        <v>0.8</v>
      </c>
      <c r="I2492" s="3" t="s">
        <v>45</v>
      </c>
      <c r="J2492" s="3">
        <v>172</v>
      </c>
      <c r="K2492" s="3" t="s">
        <v>40</v>
      </c>
      <c r="L2492" s="3" t="s">
        <v>40</v>
      </c>
      <c r="M2492" s="3" t="s">
        <v>40</v>
      </c>
      <c r="N2492" s="3" t="s">
        <v>41</v>
      </c>
      <c r="O2492" s="3" t="s">
        <v>40</v>
      </c>
    </row>
    <row r="2493" spans="1:15" ht="15">
      <c r="A2493" s="3">
        <v>4042</v>
      </c>
      <c r="B2493" s="3">
        <v>45</v>
      </c>
      <c r="C2493" s="3">
        <v>19</v>
      </c>
      <c r="D2493" s="6">
        <v>40</v>
      </c>
      <c r="E2493" s="9" t="str">
        <f>IF(D2493&lt;=50,"0-50",IF(D2493&lt;=100,"51-100","100+"))</f>
        <v>0-50</v>
      </c>
      <c r="F2493" s="8">
        <v>95060</v>
      </c>
      <c r="G2493" s="3">
        <v>1</v>
      </c>
      <c r="H2493" s="3">
        <v>0.2</v>
      </c>
      <c r="I2493" s="3" t="s">
        <v>44</v>
      </c>
      <c r="J2493" s="3">
        <v>0</v>
      </c>
      <c r="K2493" s="3" t="s">
        <v>40</v>
      </c>
      <c r="L2493" s="3" t="s">
        <v>41</v>
      </c>
      <c r="M2493" s="3" t="s">
        <v>41</v>
      </c>
      <c r="N2493" s="3" t="s">
        <v>41</v>
      </c>
      <c r="O2493" s="3" t="s">
        <v>41</v>
      </c>
    </row>
    <row r="2494" spans="1:15" ht="15">
      <c r="A2494" s="3">
        <v>4102</v>
      </c>
      <c r="B2494" s="3">
        <v>45</v>
      </c>
      <c r="C2494" s="3">
        <v>21</v>
      </c>
      <c r="D2494" s="6">
        <v>40</v>
      </c>
      <c r="E2494" s="9" t="str">
        <f>IF(D2494&lt;=50,"0-50",IF(D2494&lt;=100,"51-100","100+"))</f>
        <v>0-50</v>
      </c>
      <c r="F2494" s="8">
        <v>93460</v>
      </c>
      <c r="G2494" s="3">
        <v>3</v>
      </c>
      <c r="H2494" s="3">
        <v>0.6</v>
      </c>
      <c r="I2494" s="3" t="s">
        <v>39</v>
      </c>
      <c r="J2494" s="3">
        <v>0</v>
      </c>
      <c r="K2494" s="3" t="s">
        <v>40</v>
      </c>
      <c r="L2494" s="3" t="s">
        <v>40</v>
      </c>
      <c r="M2494" s="3" t="s">
        <v>40</v>
      </c>
      <c r="N2494" s="3" t="s">
        <v>41</v>
      </c>
      <c r="O2494" s="3" t="s">
        <v>41</v>
      </c>
    </row>
    <row r="2495" spans="1:15" ht="15">
      <c r="A2495" s="3">
        <v>4116</v>
      </c>
      <c r="B2495" s="3">
        <v>45</v>
      </c>
      <c r="C2495" s="3">
        <v>20</v>
      </c>
      <c r="D2495" s="6">
        <v>84</v>
      </c>
      <c r="E2495" s="9" t="str">
        <f>IF(D2495&lt;=50,"0-50",IF(D2495&lt;=100,"51-100","100+"))</f>
        <v>51-100</v>
      </c>
      <c r="F2495" s="8">
        <v>94131</v>
      </c>
      <c r="G2495" s="3">
        <v>4</v>
      </c>
      <c r="H2495" s="3">
        <v>1.1000000000000001</v>
      </c>
      <c r="I2495" s="3" t="s">
        <v>39</v>
      </c>
      <c r="J2495" s="3">
        <v>180</v>
      </c>
      <c r="K2495" s="3" t="s">
        <v>40</v>
      </c>
      <c r="L2495" s="3" t="s">
        <v>40</v>
      </c>
      <c r="M2495" s="3" t="s">
        <v>40</v>
      </c>
      <c r="N2495" s="3" t="s">
        <v>41</v>
      </c>
      <c r="O2495" s="3" t="s">
        <v>40</v>
      </c>
    </row>
    <row r="2496" spans="1:15" ht="15">
      <c r="A2496" s="3">
        <v>4160</v>
      </c>
      <c r="B2496" s="3">
        <v>45</v>
      </c>
      <c r="C2496" s="3">
        <v>20</v>
      </c>
      <c r="D2496" s="6">
        <v>70</v>
      </c>
      <c r="E2496" s="9" t="str">
        <f>IF(D2496&lt;=50,"0-50",IF(D2496&lt;=100,"51-100","100+"))</f>
        <v>51-100</v>
      </c>
      <c r="F2496" s="8">
        <v>94305</v>
      </c>
      <c r="G2496" s="3">
        <v>4</v>
      </c>
      <c r="H2496" s="3">
        <v>1.9</v>
      </c>
      <c r="I2496" s="3" t="s">
        <v>45</v>
      </c>
      <c r="J2496" s="3">
        <v>0</v>
      </c>
      <c r="K2496" s="3" t="s">
        <v>40</v>
      </c>
      <c r="L2496" s="3" t="s">
        <v>40</v>
      </c>
      <c r="M2496" s="3" t="s">
        <v>40</v>
      </c>
      <c r="N2496" s="3" t="s">
        <v>41</v>
      </c>
      <c r="O2496" s="3" t="s">
        <v>41</v>
      </c>
    </row>
    <row r="2497" spans="1:15" ht="15">
      <c r="A2497" s="3">
        <v>4190</v>
      </c>
      <c r="B2497" s="3">
        <v>45</v>
      </c>
      <c r="C2497" s="3">
        <v>19</v>
      </c>
      <c r="D2497" s="6">
        <v>93</v>
      </c>
      <c r="E2497" s="9" t="str">
        <f>IF(D2497&lt;=50,"0-50",IF(D2497&lt;=100,"51-100","100+"))</f>
        <v>51-100</v>
      </c>
      <c r="F2497" s="8">
        <v>91116</v>
      </c>
      <c r="G2497" s="3">
        <v>2</v>
      </c>
      <c r="H2497" s="3">
        <v>1.7</v>
      </c>
      <c r="I2497" s="3" t="s">
        <v>39</v>
      </c>
      <c r="J2497" s="3">
        <v>0</v>
      </c>
      <c r="K2497" s="3" t="s">
        <v>40</v>
      </c>
      <c r="L2497" s="3" t="s">
        <v>40</v>
      </c>
      <c r="M2497" s="3" t="s">
        <v>40</v>
      </c>
      <c r="N2497" s="3" t="s">
        <v>40</v>
      </c>
      <c r="O2497" s="3" t="s">
        <v>40</v>
      </c>
    </row>
    <row r="2498" spans="1:15" ht="15">
      <c r="A2498" s="3">
        <v>4218</v>
      </c>
      <c r="B2498" s="3">
        <v>45</v>
      </c>
      <c r="C2498" s="3">
        <v>21</v>
      </c>
      <c r="D2498" s="6">
        <v>29</v>
      </c>
      <c r="E2498" s="9" t="str">
        <f>IF(D2498&lt;=50,"0-50",IF(D2498&lt;=100,"51-100","100+"))</f>
        <v>0-50</v>
      </c>
      <c r="F2498" s="8">
        <v>95051</v>
      </c>
      <c r="G2498" s="3">
        <v>1</v>
      </c>
      <c r="H2498" s="3">
        <v>0.3</v>
      </c>
      <c r="I2498" s="3" t="s">
        <v>45</v>
      </c>
      <c r="J2498" s="3">
        <v>105</v>
      </c>
      <c r="K2498" s="3" t="s">
        <v>40</v>
      </c>
      <c r="L2498" s="3" t="s">
        <v>40</v>
      </c>
      <c r="M2498" s="3" t="s">
        <v>40</v>
      </c>
      <c r="N2498" s="3" t="s">
        <v>41</v>
      </c>
      <c r="O2498" s="3" t="s">
        <v>41</v>
      </c>
    </row>
    <row r="2499" spans="1:15" ht="15">
      <c r="A2499" s="3">
        <v>4271</v>
      </c>
      <c r="B2499" s="3">
        <v>45</v>
      </c>
      <c r="C2499" s="3">
        <v>19</v>
      </c>
      <c r="D2499" s="6">
        <v>19</v>
      </c>
      <c r="E2499" s="9" t="str">
        <f>IF(D2499&lt;=50,"0-50",IF(D2499&lt;=100,"51-100","100+"))</f>
        <v>0-50</v>
      </c>
      <c r="F2499" s="8">
        <v>93117</v>
      </c>
      <c r="G2499" s="3">
        <v>3</v>
      </c>
      <c r="H2499" s="3">
        <v>1.5</v>
      </c>
      <c r="I2499" s="3" t="s">
        <v>44</v>
      </c>
      <c r="J2499" s="3">
        <v>94</v>
      </c>
      <c r="K2499" s="3" t="s">
        <v>40</v>
      </c>
      <c r="L2499" s="3" t="s">
        <v>40</v>
      </c>
      <c r="M2499" s="3" t="s">
        <v>40</v>
      </c>
      <c r="N2499" s="3" t="s">
        <v>41</v>
      </c>
      <c r="O2499" s="3" t="s">
        <v>41</v>
      </c>
    </row>
    <row r="2500" spans="1:15" ht="15">
      <c r="A2500" s="3">
        <v>4304</v>
      </c>
      <c r="B2500" s="3">
        <v>45</v>
      </c>
      <c r="C2500" s="3">
        <v>21</v>
      </c>
      <c r="D2500" s="6">
        <v>134</v>
      </c>
      <c r="E2500" s="9" t="str">
        <f>IF(D2500&lt;=50,"0-50",IF(D2500&lt;=100,"51-100","100+"))</f>
        <v>100+</v>
      </c>
      <c r="F2500" s="8">
        <v>94550</v>
      </c>
      <c r="G2500" s="3">
        <v>2</v>
      </c>
      <c r="H2500" s="3">
        <v>3.3</v>
      </c>
      <c r="I2500" s="3" t="s">
        <v>44</v>
      </c>
      <c r="J2500" s="3">
        <v>0</v>
      </c>
      <c r="K2500" s="3" t="s">
        <v>40</v>
      </c>
      <c r="L2500" s="3" t="s">
        <v>40</v>
      </c>
      <c r="M2500" s="3" t="s">
        <v>40</v>
      </c>
      <c r="N2500" s="3" t="s">
        <v>41</v>
      </c>
      <c r="O2500" s="3" t="s">
        <v>41</v>
      </c>
    </row>
    <row r="2501" spans="1:15" ht="15">
      <c r="A2501" s="3">
        <v>4308</v>
      </c>
      <c r="B2501" s="3">
        <v>45</v>
      </c>
      <c r="C2501" s="3">
        <v>19</v>
      </c>
      <c r="D2501" s="6">
        <v>128</v>
      </c>
      <c r="E2501" s="9" t="str">
        <f>IF(D2501&lt;=50,"0-50",IF(D2501&lt;=100,"51-100","100+"))</f>
        <v>100+</v>
      </c>
      <c r="F2501" s="8">
        <v>94928</v>
      </c>
      <c r="G2501" s="3">
        <v>4</v>
      </c>
      <c r="H2501" s="3">
        <v>6</v>
      </c>
      <c r="I2501" s="3" t="s">
        <v>45</v>
      </c>
      <c r="J2501" s="3">
        <v>0</v>
      </c>
      <c r="K2501" s="3" t="s">
        <v>41</v>
      </c>
      <c r="L2501" s="3" t="s">
        <v>40</v>
      </c>
      <c r="M2501" s="3" t="s">
        <v>40</v>
      </c>
      <c r="N2501" s="3" t="s">
        <v>41</v>
      </c>
      <c r="O2501" s="3" t="s">
        <v>40</v>
      </c>
    </row>
    <row r="2502" spans="1:15" ht="15">
      <c r="A2502" s="3">
        <v>4347</v>
      </c>
      <c r="B2502" s="3">
        <v>45</v>
      </c>
      <c r="C2502" s="3">
        <v>21</v>
      </c>
      <c r="D2502" s="6">
        <v>33</v>
      </c>
      <c r="E2502" s="9" t="str">
        <f>IF(D2502&lt;=50,"0-50",IF(D2502&lt;=100,"51-100","100+"))</f>
        <v>0-50</v>
      </c>
      <c r="F2502" s="8">
        <v>94970</v>
      </c>
      <c r="G2502" s="3">
        <v>3</v>
      </c>
      <c r="H2502" s="3">
        <v>0.5</v>
      </c>
      <c r="I2502" s="3" t="s">
        <v>44</v>
      </c>
      <c r="J2502" s="3">
        <v>136</v>
      </c>
      <c r="K2502" s="3" t="s">
        <v>40</v>
      </c>
      <c r="L2502" s="3" t="s">
        <v>40</v>
      </c>
      <c r="M2502" s="3" t="s">
        <v>41</v>
      </c>
      <c r="N2502" s="3" t="s">
        <v>41</v>
      </c>
      <c r="O2502" s="3" t="s">
        <v>41</v>
      </c>
    </row>
    <row r="2503" spans="1:15" ht="15">
      <c r="A2503" s="3">
        <v>4350</v>
      </c>
      <c r="B2503" s="3">
        <v>45</v>
      </c>
      <c r="C2503" s="3">
        <v>18</v>
      </c>
      <c r="D2503" s="6">
        <v>44</v>
      </c>
      <c r="E2503" s="9" t="str">
        <f>IF(D2503&lt;=50,"0-50",IF(D2503&lt;=100,"51-100","100+"))</f>
        <v>0-50</v>
      </c>
      <c r="F2503" s="8">
        <v>90089</v>
      </c>
      <c r="G2503" s="3">
        <v>3</v>
      </c>
      <c r="H2503" s="3">
        <v>1</v>
      </c>
      <c r="I2503" s="3" t="s">
        <v>39</v>
      </c>
      <c r="J2503" s="3">
        <v>193</v>
      </c>
      <c r="K2503" s="3" t="s">
        <v>40</v>
      </c>
      <c r="L2503" s="3" t="s">
        <v>40</v>
      </c>
      <c r="M2503" s="3" t="s">
        <v>40</v>
      </c>
      <c r="N2503" s="3" t="s">
        <v>40</v>
      </c>
      <c r="O2503" s="3" t="s">
        <v>40</v>
      </c>
    </row>
    <row r="2504" spans="1:15" ht="15">
      <c r="A2504" s="3">
        <v>4385</v>
      </c>
      <c r="B2504" s="3">
        <v>45</v>
      </c>
      <c r="C2504" s="3">
        <v>20</v>
      </c>
      <c r="D2504" s="6">
        <v>61</v>
      </c>
      <c r="E2504" s="9" t="str">
        <f>IF(D2504&lt;=50,"0-50",IF(D2504&lt;=100,"51-100","100+"))</f>
        <v>51-100</v>
      </c>
      <c r="F2504" s="8">
        <v>92717</v>
      </c>
      <c r="G2504" s="3">
        <v>3</v>
      </c>
      <c r="H2504" s="3">
        <v>2.7</v>
      </c>
      <c r="I2504" s="3" t="s">
        <v>39</v>
      </c>
      <c r="J2504" s="3">
        <v>0</v>
      </c>
      <c r="K2504" s="3" t="s">
        <v>40</v>
      </c>
      <c r="L2504" s="3" t="s">
        <v>40</v>
      </c>
      <c r="M2504" s="3" t="s">
        <v>40</v>
      </c>
      <c r="N2504" s="3" t="s">
        <v>40</v>
      </c>
      <c r="O2504" s="3" t="s">
        <v>41</v>
      </c>
    </row>
    <row r="2505" spans="1:15" ht="15">
      <c r="A2505" s="3">
        <v>4498</v>
      </c>
      <c r="B2505" s="3">
        <v>45</v>
      </c>
      <c r="C2505" s="3">
        <v>21</v>
      </c>
      <c r="D2505" s="6">
        <v>85</v>
      </c>
      <c r="E2505" s="9" t="str">
        <f>IF(D2505&lt;=50,"0-50",IF(D2505&lt;=100,"51-100","100+"))</f>
        <v>51-100</v>
      </c>
      <c r="F2505" s="8">
        <v>95136</v>
      </c>
      <c r="G2505" s="3">
        <v>2</v>
      </c>
      <c r="H2505" s="3">
        <v>3.2</v>
      </c>
      <c r="I2505" s="3" t="s">
        <v>44</v>
      </c>
      <c r="J2505" s="3">
        <v>0</v>
      </c>
      <c r="K2505" s="3" t="s">
        <v>40</v>
      </c>
      <c r="L2505" s="3" t="s">
        <v>41</v>
      </c>
      <c r="M2505" s="3" t="s">
        <v>40</v>
      </c>
      <c r="N2505" s="3" t="s">
        <v>41</v>
      </c>
      <c r="O2505" s="3" t="s">
        <v>40</v>
      </c>
    </row>
    <row r="2506" spans="1:15" ht="15">
      <c r="A2506" s="3">
        <v>4504</v>
      </c>
      <c r="B2506" s="3">
        <v>45</v>
      </c>
      <c r="C2506" s="3">
        <v>21</v>
      </c>
      <c r="D2506" s="6">
        <v>33</v>
      </c>
      <c r="E2506" s="9" t="str">
        <f>IF(D2506&lt;=50,"0-50",IF(D2506&lt;=100,"51-100","100+"))</f>
        <v>0-50</v>
      </c>
      <c r="F2506" s="8">
        <v>92374</v>
      </c>
      <c r="G2506" s="3">
        <v>3</v>
      </c>
      <c r="H2506" s="3">
        <v>0.5</v>
      </c>
      <c r="I2506" s="3" t="s">
        <v>44</v>
      </c>
      <c r="J2506" s="3">
        <v>108</v>
      </c>
      <c r="K2506" s="3" t="s">
        <v>40</v>
      </c>
      <c r="L2506" s="3" t="s">
        <v>40</v>
      </c>
      <c r="M2506" s="3" t="s">
        <v>40</v>
      </c>
      <c r="N2506" s="3" t="s">
        <v>41</v>
      </c>
      <c r="O2506" s="3" t="s">
        <v>40</v>
      </c>
    </row>
    <row r="2507" spans="1:15" ht="15">
      <c r="A2507" s="3">
        <v>4518</v>
      </c>
      <c r="B2507" s="3">
        <v>45</v>
      </c>
      <c r="C2507" s="3">
        <v>18</v>
      </c>
      <c r="D2507" s="6">
        <v>50</v>
      </c>
      <c r="E2507" s="9" t="str">
        <f>IF(D2507&lt;=50,"0-50",IF(D2507&lt;=100,"51-100","100+"))</f>
        <v>0-50</v>
      </c>
      <c r="F2507" s="8">
        <v>91902</v>
      </c>
      <c r="G2507" s="3">
        <v>3</v>
      </c>
      <c r="H2507" s="3">
        <v>2.5</v>
      </c>
      <c r="I2507" s="3" t="s">
        <v>39</v>
      </c>
      <c r="J2507" s="3">
        <v>0</v>
      </c>
      <c r="K2507" s="3" t="s">
        <v>40</v>
      </c>
      <c r="L2507" s="3" t="s">
        <v>40</v>
      </c>
      <c r="M2507" s="3" t="s">
        <v>40</v>
      </c>
      <c r="N2507" s="3" t="s">
        <v>41</v>
      </c>
      <c r="O2507" s="3" t="s">
        <v>40</v>
      </c>
    </row>
    <row r="2508" spans="1:15" ht="15">
      <c r="A2508" s="3">
        <v>4520</v>
      </c>
      <c r="B2508" s="3">
        <v>45</v>
      </c>
      <c r="C2508" s="3">
        <v>21</v>
      </c>
      <c r="D2508" s="6">
        <v>32</v>
      </c>
      <c r="E2508" s="9" t="str">
        <f>IF(D2508&lt;=50,"0-50",IF(D2508&lt;=100,"51-100","100+"))</f>
        <v>0-50</v>
      </c>
      <c r="F2508" s="8">
        <v>92399</v>
      </c>
      <c r="G2508" s="3">
        <v>4</v>
      </c>
      <c r="H2508" s="3">
        <v>0.6</v>
      </c>
      <c r="I2508" s="3" t="s">
        <v>44</v>
      </c>
      <c r="J2508" s="3">
        <v>77</v>
      </c>
      <c r="K2508" s="3" t="s">
        <v>40</v>
      </c>
      <c r="L2508" s="3" t="s">
        <v>40</v>
      </c>
      <c r="M2508" s="3" t="s">
        <v>40</v>
      </c>
      <c r="N2508" s="3" t="s">
        <v>40</v>
      </c>
      <c r="O2508" s="3" t="s">
        <v>41</v>
      </c>
    </row>
    <row r="2509" spans="1:15" ht="15">
      <c r="A2509" s="3">
        <v>4579</v>
      </c>
      <c r="B2509" s="3">
        <v>45</v>
      </c>
      <c r="C2509" s="3">
        <v>20</v>
      </c>
      <c r="D2509" s="6">
        <v>90</v>
      </c>
      <c r="E2509" s="9" t="str">
        <f>IF(D2509&lt;=50,"0-50",IF(D2509&lt;=100,"51-100","100+"))</f>
        <v>51-100</v>
      </c>
      <c r="F2509" s="8">
        <v>94143</v>
      </c>
      <c r="G2509" s="3">
        <v>4</v>
      </c>
      <c r="H2509" s="3">
        <v>1.1000000000000001</v>
      </c>
      <c r="I2509" s="3" t="s">
        <v>39</v>
      </c>
      <c r="J2509" s="3">
        <v>0</v>
      </c>
      <c r="K2509" s="3" t="s">
        <v>40</v>
      </c>
      <c r="L2509" s="3" t="s">
        <v>40</v>
      </c>
      <c r="M2509" s="3" t="s">
        <v>40</v>
      </c>
      <c r="N2509" s="3" t="s">
        <v>41</v>
      </c>
      <c r="O2509" s="3" t="s">
        <v>41</v>
      </c>
    </row>
    <row r="2510" spans="1:15" ht="15">
      <c r="A2510" s="3">
        <v>4626</v>
      </c>
      <c r="B2510" s="3">
        <v>45</v>
      </c>
      <c r="C2510" s="3">
        <v>21</v>
      </c>
      <c r="D2510" s="6">
        <v>102</v>
      </c>
      <c r="E2510" s="9" t="str">
        <f>IF(D2510&lt;=50,"0-50",IF(D2510&lt;=100,"51-100","100+"))</f>
        <v>100+</v>
      </c>
      <c r="F2510" s="8">
        <v>92037</v>
      </c>
      <c r="G2510" s="3">
        <v>4</v>
      </c>
      <c r="H2510" s="3">
        <v>4.7</v>
      </c>
      <c r="I2510" s="3" t="s">
        <v>39</v>
      </c>
      <c r="J2510" s="3">
        <v>81</v>
      </c>
      <c r="K2510" s="3" t="s">
        <v>41</v>
      </c>
      <c r="L2510" s="3" t="s">
        <v>40</v>
      </c>
      <c r="M2510" s="3" t="s">
        <v>40</v>
      </c>
      <c r="N2510" s="3" t="s">
        <v>40</v>
      </c>
      <c r="O2510" s="3" t="s">
        <v>40</v>
      </c>
    </row>
    <row r="2511" spans="1:15" ht="15">
      <c r="A2511" s="3">
        <v>4696</v>
      </c>
      <c r="B2511" s="3">
        <v>45</v>
      </c>
      <c r="C2511" s="3">
        <v>19</v>
      </c>
      <c r="D2511" s="6">
        <v>70</v>
      </c>
      <c r="E2511" s="9" t="str">
        <f>IF(D2511&lt;=50,"0-50",IF(D2511&lt;=100,"51-100","100+"))</f>
        <v>51-100</v>
      </c>
      <c r="F2511" s="8">
        <v>95605</v>
      </c>
      <c r="G2511" s="3">
        <v>1</v>
      </c>
      <c r="H2511" s="3">
        <v>2.8</v>
      </c>
      <c r="I2511" s="3" t="s">
        <v>44</v>
      </c>
      <c r="J2511" s="3">
        <v>0</v>
      </c>
      <c r="K2511" s="3" t="s">
        <v>40</v>
      </c>
      <c r="L2511" s="3" t="s">
        <v>40</v>
      </c>
      <c r="M2511" s="3" t="s">
        <v>40</v>
      </c>
      <c r="N2511" s="3" t="s">
        <v>40</v>
      </c>
      <c r="O2511" s="3" t="s">
        <v>41</v>
      </c>
    </row>
    <row r="2512" spans="1:15" ht="15">
      <c r="A2512" s="3">
        <v>4794</v>
      </c>
      <c r="B2512" s="3">
        <v>45</v>
      </c>
      <c r="C2512" s="3">
        <v>21</v>
      </c>
      <c r="D2512" s="6">
        <v>59</v>
      </c>
      <c r="E2512" s="9" t="str">
        <f>IF(D2512&lt;=50,"0-50",IF(D2512&lt;=100,"51-100","100+"))</f>
        <v>51-100</v>
      </c>
      <c r="F2512" s="8">
        <v>94703</v>
      </c>
      <c r="G2512" s="3">
        <v>2</v>
      </c>
      <c r="H2512" s="3">
        <v>2.5</v>
      </c>
      <c r="I2512" s="3" t="s">
        <v>44</v>
      </c>
      <c r="J2512" s="3">
        <v>155</v>
      </c>
      <c r="K2512" s="3" t="s">
        <v>40</v>
      </c>
      <c r="L2512" s="3" t="s">
        <v>40</v>
      </c>
      <c r="M2512" s="3" t="s">
        <v>40</v>
      </c>
      <c r="N2512" s="3" t="s">
        <v>41</v>
      </c>
      <c r="O2512" s="3" t="s">
        <v>40</v>
      </c>
    </row>
    <row r="2513" spans="1:15" ht="15">
      <c r="A2513" s="3">
        <v>4819</v>
      </c>
      <c r="B2513" s="3">
        <v>45</v>
      </c>
      <c r="C2513" s="3">
        <v>19</v>
      </c>
      <c r="D2513" s="6">
        <v>85</v>
      </c>
      <c r="E2513" s="9" t="str">
        <f>IF(D2513&lt;=50,"0-50",IF(D2513&lt;=100,"51-100","100+"))</f>
        <v>51-100</v>
      </c>
      <c r="F2513" s="8">
        <v>94112</v>
      </c>
      <c r="G2513" s="3">
        <v>2</v>
      </c>
      <c r="H2513" s="3">
        <v>1.7</v>
      </c>
      <c r="I2513" s="3" t="s">
        <v>39</v>
      </c>
      <c r="J2513" s="3">
        <v>0</v>
      </c>
      <c r="K2513" s="3" t="s">
        <v>40</v>
      </c>
      <c r="L2513" s="3" t="s">
        <v>40</v>
      </c>
      <c r="M2513" s="3" t="s">
        <v>40</v>
      </c>
      <c r="N2513" s="3" t="s">
        <v>41</v>
      </c>
      <c r="O2513" s="3" t="s">
        <v>40</v>
      </c>
    </row>
    <row r="2514" spans="1:15" ht="15">
      <c r="A2514" s="3">
        <v>4846</v>
      </c>
      <c r="B2514" s="3">
        <v>45</v>
      </c>
      <c r="C2514" s="3">
        <v>21</v>
      </c>
      <c r="D2514" s="6">
        <v>128</v>
      </c>
      <c r="E2514" s="9" t="str">
        <f>IF(D2514&lt;=50,"0-50",IF(D2514&lt;=100,"51-100","100+"))</f>
        <v>100+</v>
      </c>
      <c r="F2514" s="8">
        <v>94305</v>
      </c>
      <c r="G2514" s="3">
        <v>1</v>
      </c>
      <c r="H2514" s="3">
        <v>4.7</v>
      </c>
      <c r="I2514" s="3" t="s">
        <v>44</v>
      </c>
      <c r="J2514" s="3">
        <v>0</v>
      </c>
      <c r="K2514" s="3" t="s">
        <v>40</v>
      </c>
      <c r="L2514" s="3" t="s">
        <v>40</v>
      </c>
      <c r="M2514" s="3" t="s">
        <v>40</v>
      </c>
      <c r="N2514" s="3" t="s">
        <v>40</v>
      </c>
      <c r="O2514" s="3" t="s">
        <v>40</v>
      </c>
    </row>
    <row r="2515" spans="1:15" ht="15">
      <c r="A2515" s="3">
        <v>4854</v>
      </c>
      <c r="B2515" s="3">
        <v>45</v>
      </c>
      <c r="C2515" s="3">
        <v>19</v>
      </c>
      <c r="D2515" s="6">
        <v>41</v>
      </c>
      <c r="E2515" s="9" t="str">
        <f>IF(D2515&lt;=50,"0-50",IF(D2515&lt;=100,"51-100","100+"))</f>
        <v>0-50</v>
      </c>
      <c r="F2515" s="8">
        <v>91109</v>
      </c>
      <c r="G2515" s="3">
        <v>1</v>
      </c>
      <c r="H2515" s="3">
        <v>0.2</v>
      </c>
      <c r="I2515" s="3" t="s">
        <v>44</v>
      </c>
      <c r="J2515" s="3">
        <v>0</v>
      </c>
      <c r="K2515" s="3" t="s">
        <v>40</v>
      </c>
      <c r="L2515" s="3" t="s">
        <v>40</v>
      </c>
      <c r="M2515" s="3" t="s">
        <v>40</v>
      </c>
      <c r="N2515" s="3" t="s">
        <v>41</v>
      </c>
      <c r="O2515" s="3" t="s">
        <v>40</v>
      </c>
    </row>
    <row r="2516" spans="1:15" ht="15">
      <c r="A2516" s="3">
        <v>4896</v>
      </c>
      <c r="B2516" s="3">
        <v>45</v>
      </c>
      <c r="C2516" s="3">
        <v>20</v>
      </c>
      <c r="D2516" s="6">
        <v>201</v>
      </c>
      <c r="E2516" s="9" t="str">
        <f>IF(D2516&lt;=50,"0-50",IF(D2516&lt;=100,"51-100","100+"))</f>
        <v>100+</v>
      </c>
      <c r="F2516" s="8">
        <v>92120</v>
      </c>
      <c r="G2516" s="3">
        <v>2</v>
      </c>
      <c r="H2516" s="3">
        <v>2.8</v>
      </c>
      <c r="I2516" s="3" t="s">
        <v>44</v>
      </c>
      <c r="J2516" s="3">
        <v>0</v>
      </c>
      <c r="K2516" s="3" t="s">
        <v>40</v>
      </c>
      <c r="L2516" s="3" t="s">
        <v>40</v>
      </c>
      <c r="M2516" s="3" t="s">
        <v>40</v>
      </c>
      <c r="N2516" s="3" t="s">
        <v>41</v>
      </c>
      <c r="O2516" s="3" t="s">
        <v>41</v>
      </c>
    </row>
    <row r="2517" spans="1:15" ht="15">
      <c r="A2517" s="3">
        <v>4937</v>
      </c>
      <c r="B2517" s="3">
        <v>45</v>
      </c>
      <c r="C2517" s="3">
        <v>20</v>
      </c>
      <c r="D2517" s="6">
        <v>94</v>
      </c>
      <c r="E2517" s="9" t="str">
        <f>IF(D2517&lt;=50,"0-50",IF(D2517&lt;=100,"51-100","100+"))</f>
        <v>51-100</v>
      </c>
      <c r="F2517" s="8">
        <v>92009</v>
      </c>
      <c r="G2517" s="3">
        <v>3</v>
      </c>
      <c r="H2517" s="3">
        <v>0.5</v>
      </c>
      <c r="I2517" s="3" t="s">
        <v>45</v>
      </c>
      <c r="J2517" s="3">
        <v>0</v>
      </c>
      <c r="K2517" s="3" t="s">
        <v>40</v>
      </c>
      <c r="L2517" s="3" t="s">
        <v>40</v>
      </c>
      <c r="M2517" s="3" t="s">
        <v>40</v>
      </c>
      <c r="N2517" s="3" t="s">
        <v>40</v>
      </c>
      <c r="O2517" s="3" t="s">
        <v>40</v>
      </c>
    </row>
    <row r="2518" spans="1:15" ht="15">
      <c r="A2518" s="3">
        <v>4955</v>
      </c>
      <c r="B2518" s="3">
        <v>45</v>
      </c>
      <c r="C2518" s="3">
        <v>19</v>
      </c>
      <c r="D2518" s="6">
        <v>22</v>
      </c>
      <c r="E2518" s="9" t="str">
        <f>IF(D2518&lt;=50,"0-50",IF(D2518&lt;=100,"51-100","100+"))</f>
        <v>0-50</v>
      </c>
      <c r="F2518" s="8">
        <v>94904</v>
      </c>
      <c r="G2518" s="3">
        <v>3</v>
      </c>
      <c r="H2518" s="3">
        <v>1.5</v>
      </c>
      <c r="I2518" s="3" t="s">
        <v>44</v>
      </c>
      <c r="J2518" s="3">
        <v>0</v>
      </c>
      <c r="K2518" s="3" t="s">
        <v>40</v>
      </c>
      <c r="L2518" s="3" t="s">
        <v>40</v>
      </c>
      <c r="M2518" s="3" t="s">
        <v>40</v>
      </c>
      <c r="N2518" s="3" t="s">
        <v>41</v>
      </c>
      <c r="O2518" s="3" t="s">
        <v>41</v>
      </c>
    </row>
    <row r="2519" spans="1:15" ht="15">
      <c r="A2519" s="3">
        <v>4970</v>
      </c>
      <c r="B2519" s="3">
        <v>45</v>
      </c>
      <c r="C2519" s="3">
        <v>19</v>
      </c>
      <c r="D2519" s="6">
        <v>60</v>
      </c>
      <c r="E2519" s="9" t="str">
        <f>IF(D2519&lt;=50,"0-50",IF(D2519&lt;=100,"51-100","100+"))</f>
        <v>51-100</v>
      </c>
      <c r="F2519" s="8">
        <v>94143</v>
      </c>
      <c r="G2519" s="3">
        <v>2</v>
      </c>
      <c r="H2519" s="3">
        <v>0.4</v>
      </c>
      <c r="I2519" s="3" t="s">
        <v>45</v>
      </c>
      <c r="J2519" s="3">
        <v>250</v>
      </c>
      <c r="K2519" s="3" t="s">
        <v>40</v>
      </c>
      <c r="L2519" s="3" t="s">
        <v>40</v>
      </c>
      <c r="M2519" s="3" t="s">
        <v>40</v>
      </c>
      <c r="N2519" s="3" t="s">
        <v>41</v>
      </c>
      <c r="O2519" s="3" t="s">
        <v>40</v>
      </c>
    </row>
    <row r="2520" spans="1:15" ht="15">
      <c r="A2520" s="3">
        <v>4994</v>
      </c>
      <c r="B2520" s="3">
        <v>45</v>
      </c>
      <c r="C2520" s="3">
        <v>21</v>
      </c>
      <c r="D2520" s="6">
        <v>218</v>
      </c>
      <c r="E2520" s="9" t="str">
        <f>IF(D2520&lt;=50,"0-50",IF(D2520&lt;=100,"51-100","100+"))</f>
        <v>100+</v>
      </c>
      <c r="F2520" s="8">
        <v>91801</v>
      </c>
      <c r="G2520" s="3">
        <v>2</v>
      </c>
      <c r="H2520" s="3">
        <v>6.67</v>
      </c>
      <c r="I2520" s="3" t="s">
        <v>44</v>
      </c>
      <c r="J2520" s="3">
        <v>0</v>
      </c>
      <c r="K2520" s="3" t="s">
        <v>40</v>
      </c>
      <c r="L2520" s="3" t="s">
        <v>40</v>
      </c>
      <c r="M2520" s="3" t="s">
        <v>40</v>
      </c>
      <c r="N2520" s="3" t="s">
        <v>41</v>
      </c>
      <c r="O2520" s="3" t="s">
        <v>40</v>
      </c>
    </row>
    <row r="2521" spans="1:15" ht="15">
      <c r="A2521" s="3">
        <v>19</v>
      </c>
      <c r="B2521" s="3">
        <v>46</v>
      </c>
      <c r="C2521" s="3">
        <v>21</v>
      </c>
      <c r="D2521" s="6">
        <v>193</v>
      </c>
      <c r="E2521" s="9" t="str">
        <f>IF(D2521&lt;=50,"0-50",IF(D2521&lt;=100,"51-100","100+"))</f>
        <v>100+</v>
      </c>
      <c r="F2521" s="8">
        <v>91604</v>
      </c>
      <c r="G2521" s="5">
        <v>2</v>
      </c>
      <c r="H2521" s="3">
        <v>8.1</v>
      </c>
      <c r="I2521" s="3" t="s">
        <v>45</v>
      </c>
      <c r="J2521" s="3">
        <v>0</v>
      </c>
      <c r="K2521" s="3" t="s">
        <v>41</v>
      </c>
      <c r="L2521" s="3" t="s">
        <v>40</v>
      </c>
      <c r="M2521" s="3" t="s">
        <v>40</v>
      </c>
      <c r="N2521" s="3" t="s">
        <v>40</v>
      </c>
      <c r="O2521" s="3" t="s">
        <v>40</v>
      </c>
    </row>
    <row r="2522" spans="1:15" ht="15">
      <c r="A2522" s="3">
        <v>28</v>
      </c>
      <c r="B2522" s="3">
        <v>46</v>
      </c>
      <c r="C2522" s="3">
        <v>20</v>
      </c>
      <c r="D2522" s="6">
        <v>158</v>
      </c>
      <c r="E2522" s="9" t="str">
        <f>IF(D2522&lt;=50,"0-50",IF(D2522&lt;=100,"51-100","100+"))</f>
        <v>100+</v>
      </c>
      <c r="F2522" s="8">
        <v>90064</v>
      </c>
      <c r="G2522" s="3">
        <v>1</v>
      </c>
      <c r="H2522" s="3">
        <v>2.4</v>
      </c>
      <c r="I2522" s="3" t="s">
        <v>44</v>
      </c>
      <c r="J2522" s="3">
        <v>0</v>
      </c>
      <c r="K2522" s="3" t="s">
        <v>40</v>
      </c>
      <c r="L2522" s="3" t="s">
        <v>40</v>
      </c>
      <c r="M2522" s="3" t="s">
        <v>40</v>
      </c>
      <c r="N2522" s="3" t="s">
        <v>41</v>
      </c>
      <c r="O2522" s="3" t="s">
        <v>41</v>
      </c>
    </row>
    <row r="2523" spans="1:15" ht="15">
      <c r="A2523" s="3">
        <v>45</v>
      </c>
      <c r="B2523" s="3">
        <v>46</v>
      </c>
      <c r="C2523" s="3">
        <v>20</v>
      </c>
      <c r="D2523" s="6">
        <v>104</v>
      </c>
      <c r="E2523" s="9" t="str">
        <f>IF(D2523&lt;=50,"0-50",IF(D2523&lt;=100,"51-100","100+"))</f>
        <v>100+</v>
      </c>
      <c r="F2523" s="8">
        <v>94065</v>
      </c>
      <c r="G2523" s="3">
        <v>1</v>
      </c>
      <c r="H2523" s="3">
        <v>5.7</v>
      </c>
      <c r="I2523" s="3" t="s">
        <v>44</v>
      </c>
      <c r="J2523" s="3">
        <v>0</v>
      </c>
      <c r="K2523" s="3" t="s">
        <v>40</v>
      </c>
      <c r="L2523" s="3" t="s">
        <v>40</v>
      </c>
      <c r="M2523" s="3" t="s">
        <v>40</v>
      </c>
      <c r="N2523" s="3" t="s">
        <v>41</v>
      </c>
      <c r="O2523" s="3" t="s">
        <v>41</v>
      </c>
    </row>
    <row r="2524" spans="1:15" ht="15">
      <c r="A2524" s="3">
        <v>78</v>
      </c>
      <c r="B2524" s="3">
        <v>46</v>
      </c>
      <c r="C2524" s="3">
        <v>20</v>
      </c>
      <c r="D2524" s="6">
        <v>29</v>
      </c>
      <c r="E2524" s="9" t="str">
        <f>IF(D2524&lt;=50,"0-50",IF(D2524&lt;=100,"51-100","100+"))</f>
        <v>0-50</v>
      </c>
      <c r="F2524" s="8">
        <v>92220</v>
      </c>
      <c r="G2524" s="3">
        <v>3</v>
      </c>
      <c r="H2524" s="3">
        <v>0.5</v>
      </c>
      <c r="I2524" s="3" t="s">
        <v>39</v>
      </c>
      <c r="J2524" s="3">
        <v>0</v>
      </c>
      <c r="K2524" s="3" t="s">
        <v>40</v>
      </c>
      <c r="L2524" s="3" t="s">
        <v>40</v>
      </c>
      <c r="M2524" s="3" t="s">
        <v>40</v>
      </c>
      <c r="N2524" s="3" t="s">
        <v>40</v>
      </c>
      <c r="O2524" s="3" t="s">
        <v>40</v>
      </c>
    </row>
    <row r="2525" spans="1:15" ht="15">
      <c r="A2525" s="3">
        <v>85</v>
      </c>
      <c r="B2525" s="3">
        <v>46</v>
      </c>
      <c r="C2525" s="3">
        <v>22</v>
      </c>
      <c r="D2525" s="6">
        <v>18</v>
      </c>
      <c r="E2525" s="9" t="str">
        <f>IF(D2525&lt;=50,"0-50",IF(D2525&lt;=100,"51-100","100+"))</f>
        <v>0-50</v>
      </c>
      <c r="F2525" s="8">
        <v>91730</v>
      </c>
      <c r="G2525" s="3">
        <v>1</v>
      </c>
      <c r="H2525" s="3">
        <v>0.9</v>
      </c>
      <c r="I2525" s="3" t="s">
        <v>45</v>
      </c>
      <c r="J2525" s="3">
        <v>0</v>
      </c>
      <c r="K2525" s="3" t="s">
        <v>40</v>
      </c>
      <c r="L2525" s="3" t="s">
        <v>40</v>
      </c>
      <c r="M2525" s="3" t="s">
        <v>40</v>
      </c>
      <c r="N2525" s="3" t="s">
        <v>41</v>
      </c>
      <c r="O2525" s="3" t="s">
        <v>40</v>
      </c>
    </row>
    <row r="2526" spans="1:15" ht="15">
      <c r="A2526" s="3">
        <v>147</v>
      </c>
      <c r="B2526" s="3">
        <v>46</v>
      </c>
      <c r="C2526" s="3">
        <v>19</v>
      </c>
      <c r="D2526" s="6">
        <v>84</v>
      </c>
      <c r="E2526" s="9" t="str">
        <f>IF(D2526&lt;=50,"0-50",IF(D2526&lt;=100,"51-100","100+"))</f>
        <v>51-100</v>
      </c>
      <c r="F2526" s="8">
        <v>94102</v>
      </c>
      <c r="G2526" s="3">
        <v>1</v>
      </c>
      <c r="H2526" s="3">
        <v>2.67</v>
      </c>
      <c r="I2526" s="3" t="s">
        <v>39</v>
      </c>
      <c r="J2526" s="3">
        <v>0</v>
      </c>
      <c r="K2526" s="3" t="s">
        <v>40</v>
      </c>
      <c r="L2526" s="3" t="s">
        <v>40</v>
      </c>
      <c r="M2526" s="3" t="s">
        <v>40</v>
      </c>
      <c r="N2526" s="3" t="s">
        <v>41</v>
      </c>
      <c r="O2526" s="3" t="s">
        <v>41</v>
      </c>
    </row>
    <row r="2527" spans="1:15" ht="15">
      <c r="A2527" s="3">
        <v>151</v>
      </c>
      <c r="B2527" s="3">
        <v>46</v>
      </c>
      <c r="C2527" s="3">
        <v>22</v>
      </c>
      <c r="D2527" s="6">
        <v>118</v>
      </c>
      <c r="E2527" s="9" t="str">
        <f>IF(D2527&lt;=50,"0-50",IF(D2527&lt;=100,"51-100","100+"))</f>
        <v>100+</v>
      </c>
      <c r="F2527" s="8">
        <v>94107</v>
      </c>
      <c r="G2527" s="3">
        <v>2</v>
      </c>
      <c r="H2527" s="3">
        <v>7.5</v>
      </c>
      <c r="I2527" s="3" t="s">
        <v>44</v>
      </c>
      <c r="J2527" s="3">
        <v>0</v>
      </c>
      <c r="K2527" s="3" t="s">
        <v>40</v>
      </c>
      <c r="L2527" s="3" t="s">
        <v>40</v>
      </c>
      <c r="M2527" s="3" t="s">
        <v>41</v>
      </c>
      <c r="N2527" s="3" t="s">
        <v>41</v>
      </c>
      <c r="O2527" s="3" t="s">
        <v>41</v>
      </c>
    </row>
    <row r="2528" spans="1:15" ht="15">
      <c r="A2528" s="3">
        <v>188</v>
      </c>
      <c r="B2528" s="3">
        <v>46</v>
      </c>
      <c r="C2528" s="3">
        <v>21</v>
      </c>
      <c r="D2528" s="6">
        <v>159</v>
      </c>
      <c r="E2528" s="9" t="str">
        <f>IF(D2528&lt;=50,"0-50",IF(D2528&lt;=100,"51-100","100+"))</f>
        <v>100+</v>
      </c>
      <c r="F2528" s="8">
        <v>94305</v>
      </c>
      <c r="G2528" s="3">
        <v>3</v>
      </c>
      <c r="H2528" s="3">
        <v>1.9</v>
      </c>
      <c r="I2528" s="3" t="s">
        <v>45</v>
      </c>
      <c r="J2528" s="3">
        <v>315</v>
      </c>
      <c r="K2528" s="3" t="s">
        <v>41</v>
      </c>
      <c r="L2528" s="3" t="s">
        <v>40</v>
      </c>
      <c r="M2528" s="3" t="s">
        <v>40</v>
      </c>
      <c r="N2528" s="3" t="s">
        <v>41</v>
      </c>
      <c r="O2528" s="3" t="s">
        <v>40</v>
      </c>
    </row>
    <row r="2529" spans="1:15" ht="15">
      <c r="A2529" s="3">
        <v>213</v>
      </c>
      <c r="B2529" s="3">
        <v>46</v>
      </c>
      <c r="C2529" s="3">
        <v>22</v>
      </c>
      <c r="D2529" s="6">
        <v>69</v>
      </c>
      <c r="E2529" s="9" t="str">
        <f>IF(D2529&lt;=50,"0-50",IF(D2529&lt;=100,"51-100","100+"))</f>
        <v>51-100</v>
      </c>
      <c r="F2529" s="8">
        <v>91604</v>
      </c>
      <c r="G2529" s="3">
        <v>2</v>
      </c>
      <c r="H2529" s="3">
        <v>1.7</v>
      </c>
      <c r="I2529" s="3" t="s">
        <v>44</v>
      </c>
      <c r="J2529" s="3">
        <v>209</v>
      </c>
      <c r="K2529" s="3" t="s">
        <v>40</v>
      </c>
      <c r="L2529" s="3" t="s">
        <v>40</v>
      </c>
      <c r="M2529" s="3" t="s">
        <v>40</v>
      </c>
      <c r="N2529" s="3" t="s">
        <v>40</v>
      </c>
      <c r="O2529" s="3" t="s">
        <v>40</v>
      </c>
    </row>
    <row r="2530" spans="1:15" ht="15">
      <c r="A2530" s="3">
        <v>233</v>
      </c>
      <c r="B2530" s="3">
        <v>46</v>
      </c>
      <c r="C2530" s="3">
        <v>19</v>
      </c>
      <c r="D2530" s="6">
        <v>38</v>
      </c>
      <c r="E2530" s="9" t="str">
        <f>IF(D2530&lt;=50,"0-50",IF(D2530&lt;=100,"51-100","100+"))</f>
        <v>0-50</v>
      </c>
      <c r="F2530" s="8">
        <v>94122</v>
      </c>
      <c r="G2530" s="3">
        <v>3</v>
      </c>
      <c r="H2530" s="3">
        <v>2.5</v>
      </c>
      <c r="I2530" s="3" t="s">
        <v>39</v>
      </c>
      <c r="J2530" s="3">
        <v>135</v>
      </c>
      <c r="K2530" s="3" t="s">
        <v>40</v>
      </c>
      <c r="L2530" s="3" t="s">
        <v>40</v>
      </c>
      <c r="M2530" s="3" t="s">
        <v>40</v>
      </c>
      <c r="N2530" s="3" t="s">
        <v>40</v>
      </c>
      <c r="O2530" s="3" t="s">
        <v>40</v>
      </c>
    </row>
    <row r="2531" spans="1:15" ht="15">
      <c r="A2531" s="3">
        <v>423</v>
      </c>
      <c r="B2531" s="3">
        <v>46</v>
      </c>
      <c r="C2531" s="3">
        <v>20</v>
      </c>
      <c r="D2531" s="6">
        <v>145</v>
      </c>
      <c r="E2531" s="9" t="str">
        <f>IF(D2531&lt;=50,"0-50",IF(D2531&lt;=100,"51-100","100+"))</f>
        <v>100+</v>
      </c>
      <c r="F2531" s="8">
        <v>91380</v>
      </c>
      <c r="G2531" s="3">
        <v>2</v>
      </c>
      <c r="H2531" s="3">
        <v>6.3</v>
      </c>
      <c r="I2531" s="3" t="s">
        <v>44</v>
      </c>
      <c r="J2531" s="3">
        <v>0</v>
      </c>
      <c r="K2531" s="3" t="s">
        <v>40</v>
      </c>
      <c r="L2531" s="3" t="s">
        <v>41</v>
      </c>
      <c r="M2531" s="3" t="s">
        <v>41</v>
      </c>
      <c r="N2531" s="3" t="s">
        <v>41</v>
      </c>
      <c r="O2531" s="3" t="s">
        <v>40</v>
      </c>
    </row>
    <row r="2532" spans="1:15" ht="15">
      <c r="A2532" s="3">
        <v>579</v>
      </c>
      <c r="B2532" s="3">
        <v>46</v>
      </c>
      <c r="C2532" s="3">
        <v>19</v>
      </c>
      <c r="D2532" s="6">
        <v>49</v>
      </c>
      <c r="E2532" s="9" t="str">
        <f>IF(D2532&lt;=50,"0-50",IF(D2532&lt;=100,"51-100","100+"))</f>
        <v>0-50</v>
      </c>
      <c r="F2532" s="8">
        <v>92124</v>
      </c>
      <c r="G2532" s="3">
        <v>3</v>
      </c>
      <c r="H2532" s="3">
        <v>2.5</v>
      </c>
      <c r="I2532" s="3" t="s">
        <v>39</v>
      </c>
      <c r="J2532" s="3">
        <v>0</v>
      </c>
      <c r="K2532" s="3" t="s">
        <v>40</v>
      </c>
      <c r="L2532" s="3" t="s">
        <v>40</v>
      </c>
      <c r="M2532" s="3" t="s">
        <v>40</v>
      </c>
      <c r="N2532" s="3" t="s">
        <v>41</v>
      </c>
      <c r="O2532" s="3" t="s">
        <v>41</v>
      </c>
    </row>
    <row r="2533" spans="1:15" ht="15">
      <c r="A2533" s="3">
        <v>618</v>
      </c>
      <c r="B2533" s="3">
        <v>46</v>
      </c>
      <c r="C2533" s="3">
        <v>20</v>
      </c>
      <c r="D2533" s="6">
        <v>74</v>
      </c>
      <c r="E2533" s="9" t="str">
        <f>IF(D2533&lt;=50,"0-50",IF(D2533&lt;=100,"51-100","100+"))</f>
        <v>51-100</v>
      </c>
      <c r="F2533" s="8">
        <v>94024</v>
      </c>
      <c r="G2533" s="3">
        <v>4</v>
      </c>
      <c r="H2533" s="3">
        <v>2.6</v>
      </c>
      <c r="I2533" s="3" t="s">
        <v>45</v>
      </c>
      <c r="J2533" s="3">
        <v>0</v>
      </c>
      <c r="K2533" s="3" t="s">
        <v>40</v>
      </c>
      <c r="L2533" s="3" t="s">
        <v>40</v>
      </c>
      <c r="M2533" s="3" t="s">
        <v>40</v>
      </c>
      <c r="N2533" s="3" t="s">
        <v>41</v>
      </c>
      <c r="O2533" s="3" t="s">
        <v>40</v>
      </c>
    </row>
    <row r="2534" spans="1:15" ht="15">
      <c r="A2534" s="3">
        <v>664</v>
      </c>
      <c r="B2534" s="3">
        <v>46</v>
      </c>
      <c r="C2534" s="3">
        <v>20</v>
      </c>
      <c r="D2534" s="6">
        <v>49</v>
      </c>
      <c r="E2534" s="9" t="str">
        <f>IF(D2534&lt;=50,"0-50",IF(D2534&lt;=100,"51-100","100+"))</f>
        <v>0-50</v>
      </c>
      <c r="F2534" s="8">
        <v>90503</v>
      </c>
      <c r="G2534" s="3">
        <v>3</v>
      </c>
      <c r="H2534" s="3">
        <v>2.2000000000000002</v>
      </c>
      <c r="I2534" s="3" t="s">
        <v>39</v>
      </c>
      <c r="J2534" s="3">
        <v>0</v>
      </c>
      <c r="K2534" s="3" t="s">
        <v>40</v>
      </c>
      <c r="L2534" s="3" t="s">
        <v>40</v>
      </c>
      <c r="M2534" s="3" t="s">
        <v>40</v>
      </c>
      <c r="N2534" s="3" t="s">
        <v>40</v>
      </c>
      <c r="O2534" s="3" t="s">
        <v>40</v>
      </c>
    </row>
    <row r="2535" spans="1:15" ht="15">
      <c r="A2535" s="3">
        <v>678</v>
      </c>
      <c r="B2535" s="3">
        <v>46</v>
      </c>
      <c r="C2535" s="3">
        <v>21</v>
      </c>
      <c r="D2535" s="6">
        <v>204</v>
      </c>
      <c r="E2535" s="9" t="str">
        <f>IF(D2535&lt;=50,"0-50",IF(D2535&lt;=100,"51-100","100+"))</f>
        <v>100+</v>
      </c>
      <c r="F2535" s="8">
        <v>92780</v>
      </c>
      <c r="G2535" s="3">
        <v>2</v>
      </c>
      <c r="H2535" s="3">
        <v>2.8</v>
      </c>
      <c r="I2535" s="3" t="s">
        <v>44</v>
      </c>
      <c r="J2535" s="3">
        <v>0</v>
      </c>
      <c r="K2535" s="3" t="s">
        <v>40</v>
      </c>
      <c r="L2535" s="3" t="s">
        <v>40</v>
      </c>
      <c r="M2535" s="3" t="s">
        <v>40</v>
      </c>
      <c r="N2535" s="3" t="s">
        <v>41</v>
      </c>
      <c r="O2535" s="3" t="s">
        <v>40</v>
      </c>
    </row>
    <row r="2536" spans="1:15" ht="15">
      <c r="A2536" s="3">
        <v>786</v>
      </c>
      <c r="B2536" s="3">
        <v>46</v>
      </c>
      <c r="C2536" s="3">
        <v>22</v>
      </c>
      <c r="D2536" s="6">
        <v>164</v>
      </c>
      <c r="E2536" s="9" t="str">
        <f>IF(D2536&lt;=50,"0-50",IF(D2536&lt;=100,"51-100","100+"))</f>
        <v>100+</v>
      </c>
      <c r="F2536" s="8">
        <v>94122</v>
      </c>
      <c r="G2536" s="3">
        <v>2</v>
      </c>
      <c r="H2536" s="3">
        <v>7.6</v>
      </c>
      <c r="I2536" s="3" t="s">
        <v>44</v>
      </c>
      <c r="J2536" s="3">
        <v>0</v>
      </c>
      <c r="K2536" s="3" t="s">
        <v>40</v>
      </c>
      <c r="L2536" s="3" t="s">
        <v>40</v>
      </c>
      <c r="M2536" s="3" t="s">
        <v>41</v>
      </c>
      <c r="N2536" s="3" t="s">
        <v>41</v>
      </c>
      <c r="O2536" s="3" t="s">
        <v>41</v>
      </c>
    </row>
    <row r="2537" spans="1:15" ht="15">
      <c r="A2537" s="3">
        <v>851</v>
      </c>
      <c r="B2537" s="3">
        <v>46</v>
      </c>
      <c r="C2537" s="3">
        <v>20</v>
      </c>
      <c r="D2537" s="6">
        <v>39</v>
      </c>
      <c r="E2537" s="9" t="str">
        <f>IF(D2537&lt;=50,"0-50",IF(D2537&lt;=100,"51-100","100+"))</f>
        <v>0-50</v>
      </c>
      <c r="F2537" s="8">
        <v>95054</v>
      </c>
      <c r="G2537" s="3">
        <v>1</v>
      </c>
      <c r="H2537" s="3">
        <v>0.2</v>
      </c>
      <c r="I2537" s="3" t="s">
        <v>44</v>
      </c>
      <c r="J2537" s="3">
        <v>0</v>
      </c>
      <c r="K2537" s="3" t="s">
        <v>40</v>
      </c>
      <c r="L2537" s="3" t="s">
        <v>40</v>
      </c>
      <c r="M2537" s="3" t="s">
        <v>40</v>
      </c>
      <c r="N2537" s="3" t="s">
        <v>40</v>
      </c>
      <c r="O2537" s="3" t="s">
        <v>40</v>
      </c>
    </row>
    <row r="2538" spans="1:15" ht="15">
      <c r="A2538" s="3">
        <v>906</v>
      </c>
      <c r="B2538" s="3">
        <v>46</v>
      </c>
      <c r="C2538" s="3">
        <v>22</v>
      </c>
      <c r="D2538" s="6">
        <v>28</v>
      </c>
      <c r="E2538" s="9" t="str">
        <f>IF(D2538&lt;=50,"0-50",IF(D2538&lt;=100,"51-100","100+"))</f>
        <v>0-50</v>
      </c>
      <c r="F2538" s="8">
        <v>94720</v>
      </c>
      <c r="G2538" s="3">
        <v>1</v>
      </c>
      <c r="H2538" s="3">
        <v>1</v>
      </c>
      <c r="I2538" s="3" t="s">
        <v>44</v>
      </c>
      <c r="J2538" s="3">
        <v>84</v>
      </c>
      <c r="K2538" s="3" t="s">
        <v>40</v>
      </c>
      <c r="L2538" s="3" t="s">
        <v>40</v>
      </c>
      <c r="M2538" s="3" t="s">
        <v>40</v>
      </c>
      <c r="N2538" s="3" t="s">
        <v>41</v>
      </c>
      <c r="O2538" s="3" t="s">
        <v>41</v>
      </c>
    </row>
    <row r="2539" spans="1:15" ht="15">
      <c r="A2539" s="3">
        <v>936</v>
      </c>
      <c r="B2539" s="3">
        <v>46</v>
      </c>
      <c r="C2539" s="3">
        <v>20</v>
      </c>
      <c r="D2539" s="6">
        <v>131</v>
      </c>
      <c r="E2539" s="9" t="str">
        <f>IF(D2539&lt;=50,"0-50",IF(D2539&lt;=100,"51-100","100+"))</f>
        <v>100+</v>
      </c>
      <c r="F2539" s="8">
        <v>95929</v>
      </c>
      <c r="G2539" s="3">
        <v>1</v>
      </c>
      <c r="H2539" s="3">
        <v>5.7</v>
      </c>
      <c r="I2539" s="3" t="s">
        <v>44</v>
      </c>
      <c r="J2539" s="3">
        <v>256</v>
      </c>
      <c r="K2539" s="3" t="s">
        <v>40</v>
      </c>
      <c r="L2539" s="3" t="s">
        <v>40</v>
      </c>
      <c r="M2539" s="3" t="s">
        <v>40</v>
      </c>
      <c r="N2539" s="3" t="s">
        <v>40</v>
      </c>
      <c r="O2539" s="3" t="s">
        <v>41</v>
      </c>
    </row>
    <row r="2540" spans="1:15" ht="15">
      <c r="A2540" s="3">
        <v>961</v>
      </c>
      <c r="B2540" s="3">
        <v>46</v>
      </c>
      <c r="C2540" s="3">
        <v>22</v>
      </c>
      <c r="D2540" s="6">
        <v>144</v>
      </c>
      <c r="E2540" s="9" t="str">
        <f>IF(D2540&lt;=50,"0-50",IF(D2540&lt;=100,"51-100","100+"))</f>
        <v>100+</v>
      </c>
      <c r="F2540" s="8">
        <v>93611</v>
      </c>
      <c r="G2540" s="3">
        <v>2</v>
      </c>
      <c r="H2540" s="3">
        <v>3.3</v>
      </c>
      <c r="I2540" s="3" t="s">
        <v>44</v>
      </c>
      <c r="J2540" s="3">
        <v>0</v>
      </c>
      <c r="K2540" s="3" t="s">
        <v>40</v>
      </c>
      <c r="L2540" s="3" t="s">
        <v>40</v>
      </c>
      <c r="M2540" s="3" t="s">
        <v>40</v>
      </c>
      <c r="N2540" s="3" t="s">
        <v>41</v>
      </c>
      <c r="O2540" s="3" t="s">
        <v>41</v>
      </c>
    </row>
    <row r="2541" spans="1:15" ht="15">
      <c r="A2541" s="3">
        <v>984</v>
      </c>
      <c r="B2541" s="3">
        <v>46</v>
      </c>
      <c r="C2541" s="3">
        <v>22</v>
      </c>
      <c r="D2541" s="6">
        <v>142</v>
      </c>
      <c r="E2541" s="9" t="str">
        <f>IF(D2541&lt;=50,"0-50",IF(D2541&lt;=100,"51-100","100+"))</f>
        <v>100+</v>
      </c>
      <c r="F2541" s="8">
        <v>92220</v>
      </c>
      <c r="G2541" s="3">
        <v>2</v>
      </c>
      <c r="H2541" s="3">
        <v>3.3</v>
      </c>
      <c r="I2541" s="3" t="s">
        <v>44</v>
      </c>
      <c r="J2541" s="3">
        <v>0</v>
      </c>
      <c r="K2541" s="3" t="s">
        <v>40</v>
      </c>
      <c r="L2541" s="3" t="s">
        <v>40</v>
      </c>
      <c r="M2541" s="3" t="s">
        <v>40</v>
      </c>
      <c r="N2541" s="3" t="s">
        <v>40</v>
      </c>
      <c r="O2541" s="3" t="s">
        <v>40</v>
      </c>
    </row>
    <row r="2542" spans="1:15" ht="15">
      <c r="A2542" s="3">
        <v>986</v>
      </c>
      <c r="B2542" s="3">
        <v>46</v>
      </c>
      <c r="C2542" s="3">
        <v>22</v>
      </c>
      <c r="D2542" s="6">
        <v>118</v>
      </c>
      <c r="E2542" s="9" t="str">
        <f>IF(D2542&lt;=50,"0-50",IF(D2542&lt;=100,"51-100","100+"))</f>
        <v>100+</v>
      </c>
      <c r="F2542" s="8">
        <v>92120</v>
      </c>
      <c r="G2542" s="3">
        <v>1</v>
      </c>
      <c r="H2542" s="3">
        <v>4.7</v>
      </c>
      <c r="I2542" s="3" t="s">
        <v>44</v>
      </c>
      <c r="J2542" s="3">
        <v>159</v>
      </c>
      <c r="K2542" s="3" t="s">
        <v>40</v>
      </c>
      <c r="L2542" s="3" t="s">
        <v>40</v>
      </c>
      <c r="M2542" s="3" t="s">
        <v>40</v>
      </c>
      <c r="N2542" s="3" t="s">
        <v>40</v>
      </c>
      <c r="O2542" s="3" t="s">
        <v>41</v>
      </c>
    </row>
    <row r="2543" spans="1:15" ht="15">
      <c r="A2543" s="3">
        <v>998</v>
      </c>
      <c r="B2543" s="3">
        <v>46</v>
      </c>
      <c r="C2543" s="3">
        <v>20</v>
      </c>
      <c r="D2543" s="6">
        <v>69</v>
      </c>
      <c r="E2543" s="9" t="str">
        <f>IF(D2543&lt;=50,"0-50",IF(D2543&lt;=100,"51-100","100+"))</f>
        <v>51-100</v>
      </c>
      <c r="F2543" s="8">
        <v>92780</v>
      </c>
      <c r="G2543" s="3">
        <v>3</v>
      </c>
      <c r="H2543" s="3">
        <v>2.1</v>
      </c>
      <c r="I2543" s="3" t="s">
        <v>44</v>
      </c>
      <c r="J2543" s="3">
        <v>0</v>
      </c>
      <c r="K2543" s="3" t="s">
        <v>40</v>
      </c>
      <c r="L2543" s="3" t="s">
        <v>40</v>
      </c>
      <c r="M2543" s="3" t="s">
        <v>40</v>
      </c>
      <c r="N2543" s="3" t="s">
        <v>40</v>
      </c>
      <c r="O2543" s="3" t="s">
        <v>40</v>
      </c>
    </row>
    <row r="2544" spans="1:15" ht="15">
      <c r="A2544" s="3">
        <v>1003</v>
      </c>
      <c r="B2544" s="3">
        <v>46</v>
      </c>
      <c r="C2544" s="3">
        <v>20</v>
      </c>
      <c r="D2544" s="6">
        <v>85</v>
      </c>
      <c r="E2544" s="9" t="str">
        <f>IF(D2544&lt;=50,"0-50",IF(D2544&lt;=100,"51-100","100+"))</f>
        <v>51-100</v>
      </c>
      <c r="F2544" s="8">
        <v>95617</v>
      </c>
      <c r="G2544" s="3">
        <v>2</v>
      </c>
      <c r="H2544" s="3">
        <v>0.4</v>
      </c>
      <c r="I2544" s="3" t="s">
        <v>45</v>
      </c>
      <c r="J2544" s="3">
        <v>0</v>
      </c>
      <c r="K2544" s="3" t="s">
        <v>40</v>
      </c>
      <c r="L2544" s="3" t="s">
        <v>40</v>
      </c>
      <c r="M2544" s="3" t="s">
        <v>40</v>
      </c>
      <c r="N2544" s="3" t="s">
        <v>40</v>
      </c>
      <c r="O2544" s="3" t="s">
        <v>40</v>
      </c>
    </row>
    <row r="2545" spans="1:15" ht="15">
      <c r="A2545" s="3">
        <v>1099</v>
      </c>
      <c r="B2545" s="3">
        <v>46</v>
      </c>
      <c r="C2545" s="3">
        <v>20</v>
      </c>
      <c r="D2545" s="6">
        <v>114</v>
      </c>
      <c r="E2545" s="9" t="str">
        <f>IF(D2545&lt;=50,"0-50",IF(D2545&lt;=100,"51-100","100+"))</f>
        <v>100+</v>
      </c>
      <c r="F2545" s="8">
        <v>90720</v>
      </c>
      <c r="G2545" s="3">
        <v>1</v>
      </c>
      <c r="H2545" s="3">
        <v>0</v>
      </c>
      <c r="I2545" s="3" t="s">
        <v>44</v>
      </c>
      <c r="J2545" s="3">
        <v>0</v>
      </c>
      <c r="K2545" s="3" t="s">
        <v>40</v>
      </c>
      <c r="L2545" s="3" t="s">
        <v>40</v>
      </c>
      <c r="M2545" s="3" t="s">
        <v>40</v>
      </c>
      <c r="N2545" s="3" t="s">
        <v>41</v>
      </c>
      <c r="O2545" s="3" t="s">
        <v>41</v>
      </c>
    </row>
    <row r="2546" spans="1:15" ht="15">
      <c r="A2546" s="3">
        <v>1124</v>
      </c>
      <c r="B2546" s="3">
        <v>46</v>
      </c>
      <c r="C2546" s="3">
        <v>20</v>
      </c>
      <c r="D2546" s="6">
        <v>91</v>
      </c>
      <c r="E2546" s="9" t="str">
        <f>IF(D2546&lt;=50,"0-50",IF(D2546&lt;=100,"51-100","100+"))</f>
        <v>51-100</v>
      </c>
      <c r="F2546" s="8">
        <v>92521</v>
      </c>
      <c r="G2546" s="3">
        <v>4</v>
      </c>
      <c r="H2546" s="3">
        <v>2.6</v>
      </c>
      <c r="I2546" s="3" t="s">
        <v>45</v>
      </c>
      <c r="J2546" s="3">
        <v>0</v>
      </c>
      <c r="K2546" s="3" t="s">
        <v>40</v>
      </c>
      <c r="L2546" s="3" t="s">
        <v>40</v>
      </c>
      <c r="M2546" s="3" t="s">
        <v>40</v>
      </c>
      <c r="N2546" s="3" t="s">
        <v>40</v>
      </c>
      <c r="O2546" s="3" t="s">
        <v>40</v>
      </c>
    </row>
    <row r="2547" spans="1:15" ht="15">
      <c r="A2547" s="3">
        <v>1210</v>
      </c>
      <c r="B2547" s="3">
        <v>46</v>
      </c>
      <c r="C2547" s="3">
        <v>21</v>
      </c>
      <c r="D2547" s="6">
        <v>52</v>
      </c>
      <c r="E2547" s="9" t="str">
        <f>IF(D2547&lt;=50,"0-50",IF(D2547&lt;=100,"51-100","100+"))</f>
        <v>51-100</v>
      </c>
      <c r="F2547" s="8">
        <v>91304</v>
      </c>
      <c r="G2547" s="3">
        <v>3</v>
      </c>
      <c r="H2547" s="3">
        <v>2.7</v>
      </c>
      <c r="I2547" s="3" t="s">
        <v>39</v>
      </c>
      <c r="J2547" s="3">
        <v>228</v>
      </c>
      <c r="K2547" s="3" t="s">
        <v>40</v>
      </c>
      <c r="L2547" s="3" t="s">
        <v>40</v>
      </c>
      <c r="M2547" s="3" t="s">
        <v>40</v>
      </c>
      <c r="N2547" s="3" t="s">
        <v>40</v>
      </c>
      <c r="O2547" s="3" t="s">
        <v>41</v>
      </c>
    </row>
    <row r="2548" spans="1:15" ht="15">
      <c r="A2548" s="3">
        <v>1246</v>
      </c>
      <c r="B2548" s="3">
        <v>46</v>
      </c>
      <c r="C2548" s="3">
        <v>21</v>
      </c>
      <c r="D2548" s="6">
        <v>41</v>
      </c>
      <c r="E2548" s="9" t="str">
        <f>IF(D2548&lt;=50,"0-50",IF(D2548&lt;=100,"51-100","100+"))</f>
        <v>0-50</v>
      </c>
      <c r="F2548" s="8">
        <v>94025</v>
      </c>
      <c r="G2548" s="3">
        <v>1</v>
      </c>
      <c r="H2548" s="3">
        <v>1.4</v>
      </c>
      <c r="I2548" s="3" t="s">
        <v>45</v>
      </c>
      <c r="J2548" s="3">
        <v>128</v>
      </c>
      <c r="K2548" s="3" t="s">
        <v>40</v>
      </c>
      <c r="L2548" s="3" t="s">
        <v>40</v>
      </c>
      <c r="M2548" s="3" t="s">
        <v>40</v>
      </c>
      <c r="N2548" s="3" t="s">
        <v>41</v>
      </c>
      <c r="O2548" s="3" t="s">
        <v>40</v>
      </c>
    </row>
    <row r="2549" spans="1:15" ht="15">
      <c r="A2549" s="3">
        <v>1290</v>
      </c>
      <c r="B2549" s="3">
        <v>46</v>
      </c>
      <c r="C2549" s="3">
        <v>21</v>
      </c>
      <c r="D2549" s="6">
        <v>82</v>
      </c>
      <c r="E2549" s="9" t="str">
        <f>IF(D2549&lt;=50,"0-50",IF(D2549&lt;=100,"51-100","100+"))</f>
        <v>51-100</v>
      </c>
      <c r="F2549" s="8">
        <v>94523</v>
      </c>
      <c r="G2549" s="3">
        <v>4</v>
      </c>
      <c r="H2549" s="3">
        <v>0.4</v>
      </c>
      <c r="I2549" s="3" t="s">
        <v>44</v>
      </c>
      <c r="J2549" s="3">
        <v>0</v>
      </c>
      <c r="K2549" s="3" t="s">
        <v>40</v>
      </c>
      <c r="L2549" s="3" t="s">
        <v>40</v>
      </c>
      <c r="M2549" s="3" t="s">
        <v>40</v>
      </c>
      <c r="N2549" s="3" t="s">
        <v>40</v>
      </c>
      <c r="O2549" s="3" t="s">
        <v>40</v>
      </c>
    </row>
    <row r="2550" spans="1:15" ht="15">
      <c r="A2550" s="3">
        <v>1313</v>
      </c>
      <c r="B2550" s="3">
        <v>46</v>
      </c>
      <c r="C2550" s="3">
        <v>21</v>
      </c>
      <c r="D2550" s="6">
        <v>42</v>
      </c>
      <c r="E2550" s="9" t="str">
        <f>IF(D2550&lt;=50,"0-50",IF(D2550&lt;=100,"51-100","100+"))</f>
        <v>0-50</v>
      </c>
      <c r="F2550" s="8">
        <v>92691</v>
      </c>
      <c r="G2550" s="3">
        <v>1</v>
      </c>
      <c r="H2550" s="3">
        <v>2.4</v>
      </c>
      <c r="I2550" s="3" t="s">
        <v>44</v>
      </c>
      <c r="J2550" s="3">
        <v>0</v>
      </c>
      <c r="K2550" s="3" t="s">
        <v>40</v>
      </c>
      <c r="L2550" s="3" t="s">
        <v>40</v>
      </c>
      <c r="M2550" s="3" t="s">
        <v>40</v>
      </c>
      <c r="N2550" s="3" t="s">
        <v>41</v>
      </c>
      <c r="O2550" s="3" t="s">
        <v>41</v>
      </c>
    </row>
    <row r="2551" spans="1:15" ht="15">
      <c r="A2551" s="3">
        <v>1369</v>
      </c>
      <c r="B2551" s="3">
        <v>46</v>
      </c>
      <c r="C2551" s="3">
        <v>21</v>
      </c>
      <c r="D2551" s="6">
        <v>40</v>
      </c>
      <c r="E2551" s="9" t="str">
        <f>IF(D2551&lt;=50,"0-50",IF(D2551&lt;=100,"51-100","100+"))</f>
        <v>0-50</v>
      </c>
      <c r="F2551" s="8">
        <v>94025</v>
      </c>
      <c r="G2551" s="3">
        <v>4</v>
      </c>
      <c r="H2551" s="3">
        <v>1.9</v>
      </c>
      <c r="I2551" s="3" t="s">
        <v>45</v>
      </c>
      <c r="J2551" s="3">
        <v>122</v>
      </c>
      <c r="K2551" s="3" t="s">
        <v>40</v>
      </c>
      <c r="L2551" s="3" t="s">
        <v>40</v>
      </c>
      <c r="M2551" s="3" t="s">
        <v>40</v>
      </c>
      <c r="N2551" s="3" t="s">
        <v>41</v>
      </c>
      <c r="O2551" s="3" t="s">
        <v>40</v>
      </c>
    </row>
    <row r="2552" spans="1:15" ht="15">
      <c r="A2552" s="3">
        <v>1406</v>
      </c>
      <c r="B2552" s="3">
        <v>46</v>
      </c>
      <c r="C2552" s="3">
        <v>22</v>
      </c>
      <c r="D2552" s="6">
        <v>183</v>
      </c>
      <c r="E2552" s="9" t="str">
        <f>IF(D2552&lt;=50,"0-50",IF(D2552&lt;=100,"51-100","100+"))</f>
        <v>100+</v>
      </c>
      <c r="F2552" s="8">
        <v>91605</v>
      </c>
      <c r="G2552" s="3">
        <v>1</v>
      </c>
      <c r="H2552" s="3">
        <v>3.1</v>
      </c>
      <c r="I2552" s="3" t="s">
        <v>39</v>
      </c>
      <c r="J2552" s="3">
        <v>0</v>
      </c>
      <c r="K2552" s="3" t="s">
        <v>41</v>
      </c>
      <c r="L2552" s="3" t="s">
        <v>40</v>
      </c>
      <c r="M2552" s="3" t="s">
        <v>41</v>
      </c>
      <c r="N2552" s="3" t="s">
        <v>41</v>
      </c>
      <c r="O2552" s="3" t="s">
        <v>41</v>
      </c>
    </row>
    <row r="2553" spans="1:15" ht="15">
      <c r="A2553" s="3">
        <v>1437</v>
      </c>
      <c r="B2553" s="3">
        <v>46</v>
      </c>
      <c r="C2553" s="3">
        <v>21</v>
      </c>
      <c r="D2553" s="6">
        <v>80</v>
      </c>
      <c r="E2553" s="9" t="str">
        <f>IF(D2553&lt;=50,"0-50",IF(D2553&lt;=100,"51-100","100+"))</f>
        <v>51-100</v>
      </c>
      <c r="F2553" s="8">
        <v>95054</v>
      </c>
      <c r="G2553" s="3">
        <v>4</v>
      </c>
      <c r="H2553" s="3">
        <v>0.4</v>
      </c>
      <c r="I2553" s="3" t="s">
        <v>44</v>
      </c>
      <c r="J2553" s="3">
        <v>0</v>
      </c>
      <c r="K2553" s="3" t="s">
        <v>40</v>
      </c>
      <c r="L2553" s="3" t="s">
        <v>40</v>
      </c>
      <c r="M2553" s="3" t="s">
        <v>40</v>
      </c>
      <c r="N2553" s="3" t="s">
        <v>41</v>
      </c>
      <c r="O2553" s="3" t="s">
        <v>41</v>
      </c>
    </row>
    <row r="2554" spans="1:15" ht="15">
      <c r="A2554" s="3">
        <v>1554</v>
      </c>
      <c r="B2554" s="3">
        <v>46</v>
      </c>
      <c r="C2554" s="3">
        <v>22</v>
      </c>
      <c r="D2554" s="6">
        <v>83</v>
      </c>
      <c r="E2554" s="9" t="str">
        <f>IF(D2554&lt;=50,"0-50",IF(D2554&lt;=100,"51-100","100+"))</f>
        <v>51-100</v>
      </c>
      <c r="F2554" s="8">
        <v>95616</v>
      </c>
      <c r="G2554" s="3">
        <v>3</v>
      </c>
      <c r="H2554" s="3">
        <v>0.7</v>
      </c>
      <c r="I2554" s="3" t="s">
        <v>44</v>
      </c>
      <c r="J2554" s="3">
        <v>0</v>
      </c>
      <c r="K2554" s="3" t="s">
        <v>40</v>
      </c>
      <c r="L2554" s="3" t="s">
        <v>40</v>
      </c>
      <c r="M2554" s="3" t="s">
        <v>40</v>
      </c>
      <c r="N2554" s="3" t="s">
        <v>40</v>
      </c>
      <c r="O2554" s="3" t="s">
        <v>40</v>
      </c>
    </row>
    <row r="2555" spans="1:15" ht="15">
      <c r="A2555" s="3">
        <v>1562</v>
      </c>
      <c r="B2555" s="3">
        <v>46</v>
      </c>
      <c r="C2555" s="3">
        <v>20</v>
      </c>
      <c r="D2555" s="6">
        <v>73</v>
      </c>
      <c r="E2555" s="9" t="str">
        <f>IF(D2555&lt;=50,"0-50",IF(D2555&lt;=100,"51-100","100+"))</f>
        <v>51-100</v>
      </c>
      <c r="F2555" s="8">
        <v>93106</v>
      </c>
      <c r="G2555" s="3">
        <v>1</v>
      </c>
      <c r="H2555" s="3">
        <v>1.5</v>
      </c>
      <c r="I2555" s="3" t="s">
        <v>39</v>
      </c>
      <c r="J2555" s="3">
        <v>128</v>
      </c>
      <c r="K2555" s="3" t="s">
        <v>40</v>
      </c>
      <c r="L2555" s="3" t="s">
        <v>40</v>
      </c>
      <c r="M2555" s="3" t="s">
        <v>40</v>
      </c>
      <c r="N2555" s="3" t="s">
        <v>41</v>
      </c>
      <c r="O2555" s="3" t="s">
        <v>40</v>
      </c>
    </row>
    <row r="2556" spans="1:15" ht="15">
      <c r="A2556" s="3">
        <v>1585</v>
      </c>
      <c r="B2556" s="3">
        <v>46</v>
      </c>
      <c r="C2556" s="3">
        <v>20</v>
      </c>
      <c r="D2556" s="6">
        <v>25</v>
      </c>
      <c r="E2556" s="9" t="str">
        <f>IF(D2556&lt;=50,"0-50",IF(D2556&lt;=100,"51-100","100+"))</f>
        <v>0-50</v>
      </c>
      <c r="F2556" s="8">
        <v>93401</v>
      </c>
      <c r="G2556" s="3">
        <v>4</v>
      </c>
      <c r="H2556" s="3">
        <v>0.6</v>
      </c>
      <c r="I2556" s="3" t="s">
        <v>45</v>
      </c>
      <c r="J2556" s="3">
        <v>125</v>
      </c>
      <c r="K2556" s="3" t="s">
        <v>40</v>
      </c>
      <c r="L2556" s="3" t="s">
        <v>40</v>
      </c>
      <c r="M2556" s="3" t="s">
        <v>40</v>
      </c>
      <c r="N2556" s="3" t="s">
        <v>40</v>
      </c>
      <c r="O2556" s="3" t="s">
        <v>40</v>
      </c>
    </row>
    <row r="2557" spans="1:15" ht="15">
      <c r="A2557" s="3">
        <v>1628</v>
      </c>
      <c r="B2557" s="3">
        <v>46</v>
      </c>
      <c r="C2557" s="3">
        <v>20</v>
      </c>
      <c r="D2557" s="6">
        <v>82</v>
      </c>
      <c r="E2557" s="9" t="str">
        <f>IF(D2557&lt;=50,"0-50",IF(D2557&lt;=100,"51-100","100+"))</f>
        <v>51-100</v>
      </c>
      <c r="F2557" s="8">
        <v>91016</v>
      </c>
      <c r="G2557" s="3">
        <v>3</v>
      </c>
      <c r="H2557" s="3">
        <v>0.7</v>
      </c>
      <c r="I2557" s="3" t="s">
        <v>39</v>
      </c>
      <c r="J2557" s="3">
        <v>0</v>
      </c>
      <c r="K2557" s="3" t="s">
        <v>40</v>
      </c>
      <c r="L2557" s="3" t="s">
        <v>40</v>
      </c>
      <c r="M2557" s="3" t="s">
        <v>40</v>
      </c>
      <c r="N2557" s="3" t="s">
        <v>41</v>
      </c>
      <c r="O2557" s="3" t="s">
        <v>41</v>
      </c>
    </row>
    <row r="2558" spans="1:15" ht="15">
      <c r="A2558" s="3">
        <v>1677</v>
      </c>
      <c r="B2558" s="3">
        <v>46</v>
      </c>
      <c r="C2558" s="3">
        <v>20</v>
      </c>
      <c r="D2558" s="6">
        <v>74</v>
      </c>
      <c r="E2558" s="9" t="str">
        <f>IF(D2558&lt;=50,"0-50",IF(D2558&lt;=100,"51-100","100+"))</f>
        <v>51-100</v>
      </c>
      <c r="F2558" s="8">
        <v>92821</v>
      </c>
      <c r="G2558" s="3">
        <v>4</v>
      </c>
      <c r="H2558" s="3">
        <v>2.6</v>
      </c>
      <c r="I2558" s="3" t="s">
        <v>45</v>
      </c>
      <c r="J2558" s="3">
        <v>104</v>
      </c>
      <c r="K2558" s="3" t="s">
        <v>40</v>
      </c>
      <c r="L2558" s="3" t="s">
        <v>40</v>
      </c>
      <c r="M2558" s="3" t="s">
        <v>40</v>
      </c>
      <c r="N2558" s="3" t="s">
        <v>41</v>
      </c>
      <c r="O2558" s="3" t="s">
        <v>40</v>
      </c>
    </row>
    <row r="2559" spans="1:15" ht="15">
      <c r="A2559" s="3">
        <v>1705</v>
      </c>
      <c r="B2559" s="3">
        <v>46</v>
      </c>
      <c r="C2559" s="3">
        <v>22</v>
      </c>
      <c r="D2559" s="6">
        <v>198</v>
      </c>
      <c r="E2559" s="9" t="str">
        <f>IF(D2559&lt;=50,"0-50",IF(D2559&lt;=100,"51-100","100+"))</f>
        <v>100+</v>
      </c>
      <c r="F2559" s="8">
        <v>95521</v>
      </c>
      <c r="G2559" s="3">
        <v>2</v>
      </c>
      <c r="H2559" s="3">
        <v>6.67</v>
      </c>
      <c r="I2559" s="3" t="s">
        <v>44</v>
      </c>
      <c r="J2559" s="3">
        <v>0</v>
      </c>
      <c r="K2559" s="3" t="s">
        <v>40</v>
      </c>
      <c r="L2559" s="3" t="s">
        <v>40</v>
      </c>
      <c r="M2559" s="3" t="s">
        <v>40</v>
      </c>
      <c r="N2559" s="3" t="s">
        <v>40</v>
      </c>
      <c r="O2559" s="3" t="s">
        <v>41</v>
      </c>
    </row>
    <row r="2560" spans="1:15" ht="15">
      <c r="A2560" s="3">
        <v>1709</v>
      </c>
      <c r="B2560" s="3">
        <v>46</v>
      </c>
      <c r="C2560" s="3">
        <v>20</v>
      </c>
      <c r="D2560" s="6">
        <v>12</v>
      </c>
      <c r="E2560" s="9" t="str">
        <f>IF(D2560&lt;=50,"0-50",IF(D2560&lt;=100,"51-100","100+"))</f>
        <v>0-50</v>
      </c>
      <c r="F2560" s="8">
        <v>90250</v>
      </c>
      <c r="G2560" s="3">
        <v>4</v>
      </c>
      <c r="H2560" s="3">
        <v>0.6</v>
      </c>
      <c r="I2560" s="3" t="s">
        <v>45</v>
      </c>
      <c r="J2560" s="3">
        <v>0</v>
      </c>
      <c r="K2560" s="3" t="s">
        <v>40</v>
      </c>
      <c r="L2560" s="3" t="s">
        <v>40</v>
      </c>
      <c r="M2560" s="3" t="s">
        <v>40</v>
      </c>
      <c r="N2560" s="3" t="s">
        <v>40</v>
      </c>
      <c r="O2560" s="3" t="s">
        <v>41</v>
      </c>
    </row>
    <row r="2561" spans="1:15" ht="15">
      <c r="A2561" s="3">
        <v>1725</v>
      </c>
      <c r="B2561" s="3">
        <v>46</v>
      </c>
      <c r="C2561" s="3">
        <v>19</v>
      </c>
      <c r="D2561" s="6">
        <v>24</v>
      </c>
      <c r="E2561" s="9" t="str">
        <f>IF(D2561&lt;=50,"0-50",IF(D2561&lt;=100,"51-100","100+"))</f>
        <v>0-50</v>
      </c>
      <c r="F2561" s="8">
        <v>90025</v>
      </c>
      <c r="G2561" s="3">
        <v>3</v>
      </c>
      <c r="H2561" s="3">
        <v>0.67</v>
      </c>
      <c r="I2561" s="3" t="s">
        <v>39</v>
      </c>
      <c r="J2561" s="3">
        <v>0</v>
      </c>
      <c r="K2561" s="3" t="s">
        <v>40</v>
      </c>
      <c r="L2561" s="3" t="s">
        <v>40</v>
      </c>
      <c r="M2561" s="3" t="s">
        <v>40</v>
      </c>
      <c r="N2561" s="3" t="s">
        <v>41</v>
      </c>
      <c r="O2561" s="3" t="s">
        <v>40</v>
      </c>
    </row>
    <row r="2562" spans="1:15" ht="15">
      <c r="A2562" s="3">
        <v>1750</v>
      </c>
      <c r="B2562" s="3">
        <v>46</v>
      </c>
      <c r="C2562" s="3">
        <v>22</v>
      </c>
      <c r="D2562" s="6">
        <v>52</v>
      </c>
      <c r="E2562" s="9" t="str">
        <f>IF(D2562&lt;=50,"0-50",IF(D2562&lt;=100,"51-100","100+"))</f>
        <v>51-100</v>
      </c>
      <c r="F2562" s="8">
        <v>95814</v>
      </c>
      <c r="G2562" s="3">
        <v>2</v>
      </c>
      <c r="H2562" s="3">
        <v>2.1</v>
      </c>
      <c r="I2562" s="3" t="s">
        <v>45</v>
      </c>
      <c r="J2562" s="3">
        <v>221</v>
      </c>
      <c r="K2562" s="3" t="s">
        <v>40</v>
      </c>
      <c r="L2562" s="3" t="s">
        <v>40</v>
      </c>
      <c r="M2562" s="3" t="s">
        <v>40</v>
      </c>
      <c r="N2562" s="3" t="s">
        <v>40</v>
      </c>
      <c r="O2562" s="3" t="s">
        <v>40</v>
      </c>
    </row>
    <row r="2563" spans="1:15" ht="15">
      <c r="A2563" s="3">
        <v>1772</v>
      </c>
      <c r="B2563" s="3">
        <v>46</v>
      </c>
      <c r="C2563" s="3">
        <v>21</v>
      </c>
      <c r="D2563" s="6">
        <v>9</v>
      </c>
      <c r="E2563" s="9" t="str">
        <f>IF(D2563&lt;=50,"0-50",IF(D2563&lt;=100,"51-100","100+"))</f>
        <v>0-50</v>
      </c>
      <c r="F2563" s="8">
        <v>95023</v>
      </c>
      <c r="G2563" s="3">
        <v>2</v>
      </c>
      <c r="H2563" s="3">
        <v>0.7</v>
      </c>
      <c r="I2563" s="3" t="s">
        <v>45</v>
      </c>
      <c r="J2563" s="3">
        <v>0</v>
      </c>
      <c r="K2563" s="3" t="s">
        <v>40</v>
      </c>
      <c r="L2563" s="3" t="s">
        <v>40</v>
      </c>
      <c r="M2563" s="3" t="s">
        <v>40</v>
      </c>
      <c r="N2563" s="3" t="s">
        <v>41</v>
      </c>
      <c r="O2563" s="3" t="s">
        <v>40</v>
      </c>
    </row>
    <row r="2564" spans="1:15" ht="15">
      <c r="A2564" s="3">
        <v>1776</v>
      </c>
      <c r="B2564" s="3">
        <v>46</v>
      </c>
      <c r="C2564" s="3">
        <v>22</v>
      </c>
      <c r="D2564" s="6">
        <v>73</v>
      </c>
      <c r="E2564" s="9" t="str">
        <f>IF(D2564&lt;=50,"0-50",IF(D2564&lt;=100,"51-100","100+"))</f>
        <v>51-100</v>
      </c>
      <c r="F2564" s="8">
        <v>91360</v>
      </c>
      <c r="G2564" s="3">
        <v>1</v>
      </c>
      <c r="H2564" s="3">
        <v>0.8</v>
      </c>
      <c r="I2564" s="3" t="s">
        <v>45</v>
      </c>
      <c r="J2564" s="3">
        <v>117</v>
      </c>
      <c r="K2564" s="3" t="s">
        <v>40</v>
      </c>
      <c r="L2564" s="3" t="s">
        <v>40</v>
      </c>
      <c r="M2564" s="3" t="s">
        <v>40</v>
      </c>
      <c r="N2564" s="3" t="s">
        <v>40</v>
      </c>
      <c r="O2564" s="3" t="s">
        <v>40</v>
      </c>
    </row>
    <row r="2565" spans="1:15" ht="15">
      <c r="A2565" s="3">
        <v>1793</v>
      </c>
      <c r="B2565" s="3">
        <v>46</v>
      </c>
      <c r="C2565" s="3">
        <v>20</v>
      </c>
      <c r="D2565" s="6">
        <v>118</v>
      </c>
      <c r="E2565" s="9" t="str">
        <f>IF(D2565&lt;=50,"0-50",IF(D2565&lt;=100,"51-100","100+"))</f>
        <v>100+</v>
      </c>
      <c r="F2565" s="8">
        <v>93009</v>
      </c>
      <c r="G2565" s="3">
        <v>1</v>
      </c>
      <c r="H2565" s="3">
        <v>5.7</v>
      </c>
      <c r="I2565" s="3" t="s">
        <v>44</v>
      </c>
      <c r="J2565" s="3">
        <v>0</v>
      </c>
      <c r="K2565" s="3" t="s">
        <v>40</v>
      </c>
      <c r="L2565" s="3" t="s">
        <v>40</v>
      </c>
      <c r="M2565" s="3" t="s">
        <v>41</v>
      </c>
      <c r="N2565" s="3" t="s">
        <v>41</v>
      </c>
      <c r="O2565" s="3" t="s">
        <v>41</v>
      </c>
    </row>
    <row r="2566" spans="1:15" ht="15">
      <c r="A2566" s="3">
        <v>1808</v>
      </c>
      <c r="B2566" s="3">
        <v>46</v>
      </c>
      <c r="C2566" s="3">
        <v>20</v>
      </c>
      <c r="D2566" s="6">
        <v>61</v>
      </c>
      <c r="E2566" s="9" t="str">
        <f>IF(D2566&lt;=50,"0-50",IF(D2566&lt;=100,"51-100","100+"))</f>
        <v>51-100</v>
      </c>
      <c r="F2566" s="8">
        <v>90036</v>
      </c>
      <c r="G2566" s="3">
        <v>2</v>
      </c>
      <c r="H2566" s="3">
        <v>0.4</v>
      </c>
      <c r="I2566" s="3" t="s">
        <v>45</v>
      </c>
      <c r="J2566" s="3">
        <v>0</v>
      </c>
      <c r="K2566" s="3" t="s">
        <v>40</v>
      </c>
      <c r="L2566" s="3" t="s">
        <v>40</v>
      </c>
      <c r="M2566" s="3" t="s">
        <v>40</v>
      </c>
      <c r="N2566" s="3" t="s">
        <v>40</v>
      </c>
      <c r="O2566" s="3" t="s">
        <v>40</v>
      </c>
    </row>
    <row r="2567" spans="1:15" ht="15">
      <c r="A2567" s="3">
        <v>1882</v>
      </c>
      <c r="B2567" s="3">
        <v>46</v>
      </c>
      <c r="C2567" s="3">
        <v>19</v>
      </c>
      <c r="D2567" s="6">
        <v>82</v>
      </c>
      <c r="E2567" s="9" t="str">
        <f>IF(D2567&lt;=50,"0-50",IF(D2567&lt;=100,"51-100","100+"))</f>
        <v>51-100</v>
      </c>
      <c r="F2567" s="8">
        <v>91365</v>
      </c>
      <c r="G2567" s="3">
        <v>3</v>
      </c>
      <c r="H2567" s="3">
        <v>2.67</v>
      </c>
      <c r="I2567" s="3" t="s">
        <v>39</v>
      </c>
      <c r="J2567" s="3">
        <v>0</v>
      </c>
      <c r="K2567" s="3" t="s">
        <v>40</v>
      </c>
      <c r="L2567" s="3" t="s">
        <v>40</v>
      </c>
      <c r="M2567" s="3" t="s">
        <v>40</v>
      </c>
      <c r="N2567" s="3" t="s">
        <v>40</v>
      </c>
      <c r="O2567" s="3" t="s">
        <v>40</v>
      </c>
    </row>
    <row r="2568" spans="1:15" ht="15">
      <c r="A2568" s="3">
        <v>1992</v>
      </c>
      <c r="B2568" s="3">
        <v>46</v>
      </c>
      <c r="C2568" s="3">
        <v>22</v>
      </c>
      <c r="D2568" s="6">
        <v>30</v>
      </c>
      <c r="E2568" s="9" t="str">
        <f>IF(D2568&lt;=50,"0-50",IF(D2568&lt;=100,"51-100","100+"))</f>
        <v>0-50</v>
      </c>
      <c r="F2568" s="8">
        <v>90747</v>
      </c>
      <c r="G2568" s="3">
        <v>3</v>
      </c>
      <c r="H2568" s="3">
        <v>0.5</v>
      </c>
      <c r="I2568" s="3" t="s">
        <v>44</v>
      </c>
      <c r="J2568" s="3">
        <v>0</v>
      </c>
      <c r="K2568" s="3" t="s">
        <v>40</v>
      </c>
      <c r="L2568" s="3" t="s">
        <v>40</v>
      </c>
      <c r="M2568" s="3" t="s">
        <v>40</v>
      </c>
      <c r="N2568" s="3" t="s">
        <v>40</v>
      </c>
      <c r="O2568" s="3" t="s">
        <v>40</v>
      </c>
    </row>
    <row r="2569" spans="1:15" ht="15">
      <c r="A2569" s="3">
        <v>2012</v>
      </c>
      <c r="B2569" s="3">
        <v>46</v>
      </c>
      <c r="C2569" s="3">
        <v>21</v>
      </c>
      <c r="D2569" s="6">
        <v>39</v>
      </c>
      <c r="E2569" s="9" t="str">
        <f>IF(D2569&lt;=50,"0-50",IF(D2569&lt;=100,"51-100","100+"))</f>
        <v>0-50</v>
      </c>
      <c r="F2569" s="8">
        <v>92507</v>
      </c>
      <c r="G2569" s="3">
        <v>4</v>
      </c>
      <c r="H2569" s="3">
        <v>0</v>
      </c>
      <c r="I2569" s="3" t="s">
        <v>39</v>
      </c>
      <c r="J2569" s="3">
        <v>0</v>
      </c>
      <c r="K2569" s="3" t="s">
        <v>40</v>
      </c>
      <c r="L2569" s="3" t="s">
        <v>40</v>
      </c>
      <c r="M2569" s="3" t="s">
        <v>40</v>
      </c>
      <c r="N2569" s="3" t="s">
        <v>41</v>
      </c>
      <c r="O2569" s="3" t="s">
        <v>40</v>
      </c>
    </row>
    <row r="2570" spans="1:15" ht="15">
      <c r="A2570" s="3">
        <v>2022</v>
      </c>
      <c r="B2570" s="3">
        <v>46</v>
      </c>
      <c r="C2570" s="3">
        <v>20</v>
      </c>
      <c r="D2570" s="6">
        <v>103</v>
      </c>
      <c r="E2570" s="9" t="str">
        <f>IF(D2570&lt;=50,"0-50",IF(D2570&lt;=100,"51-100","100+"))</f>
        <v>100+</v>
      </c>
      <c r="F2570" s="8">
        <v>91380</v>
      </c>
      <c r="G2570" s="3">
        <v>4</v>
      </c>
      <c r="H2570" s="3">
        <v>4.8</v>
      </c>
      <c r="I2570" s="3" t="s">
        <v>45</v>
      </c>
      <c r="J2570" s="3">
        <v>0</v>
      </c>
      <c r="K2570" s="3" t="s">
        <v>41</v>
      </c>
      <c r="L2570" s="3" t="s">
        <v>40</v>
      </c>
      <c r="M2570" s="3" t="s">
        <v>40</v>
      </c>
      <c r="N2570" s="3" t="s">
        <v>41</v>
      </c>
      <c r="O2570" s="3" t="s">
        <v>40</v>
      </c>
    </row>
    <row r="2571" spans="1:15" ht="15">
      <c r="A2571" s="3">
        <v>2037</v>
      </c>
      <c r="B2571" s="3">
        <v>46</v>
      </c>
      <c r="C2571" s="3">
        <v>19</v>
      </c>
      <c r="D2571" s="6">
        <v>19</v>
      </c>
      <c r="E2571" s="9" t="str">
        <f>IF(D2571&lt;=50,"0-50",IF(D2571&lt;=100,"51-100","100+"))</f>
        <v>0-50</v>
      </c>
      <c r="F2571" s="8">
        <v>94305</v>
      </c>
      <c r="G2571" s="3">
        <v>3</v>
      </c>
      <c r="H2571" s="3">
        <v>0.67</v>
      </c>
      <c r="I2571" s="3" t="s">
        <v>39</v>
      </c>
      <c r="J2571" s="3">
        <v>0</v>
      </c>
      <c r="K2571" s="3" t="s">
        <v>40</v>
      </c>
      <c r="L2571" s="3" t="s">
        <v>40</v>
      </c>
      <c r="M2571" s="3" t="s">
        <v>40</v>
      </c>
      <c r="N2571" s="3" t="s">
        <v>41</v>
      </c>
      <c r="O2571" s="3" t="s">
        <v>40</v>
      </c>
    </row>
    <row r="2572" spans="1:15" ht="15">
      <c r="A2572" s="3">
        <v>2074</v>
      </c>
      <c r="B2572" s="3">
        <v>46</v>
      </c>
      <c r="C2572" s="3">
        <v>20</v>
      </c>
      <c r="D2572" s="6">
        <v>54</v>
      </c>
      <c r="E2572" s="9" t="str">
        <f>IF(D2572&lt;=50,"0-50",IF(D2572&lt;=100,"51-100","100+"))</f>
        <v>51-100</v>
      </c>
      <c r="F2572" s="8">
        <v>91107</v>
      </c>
      <c r="G2572" s="3">
        <v>1</v>
      </c>
      <c r="H2572" s="3">
        <v>0.7</v>
      </c>
      <c r="I2572" s="3" t="s">
        <v>45</v>
      </c>
      <c r="J2572" s="3">
        <v>154</v>
      </c>
      <c r="K2572" s="3" t="s">
        <v>40</v>
      </c>
      <c r="L2572" s="3" t="s">
        <v>40</v>
      </c>
      <c r="M2572" s="3" t="s">
        <v>40</v>
      </c>
      <c r="N2572" s="3" t="s">
        <v>41</v>
      </c>
      <c r="O2572" s="3" t="s">
        <v>41</v>
      </c>
    </row>
    <row r="2573" spans="1:15" ht="15">
      <c r="A2573" s="3">
        <v>2213</v>
      </c>
      <c r="B2573" s="3">
        <v>46</v>
      </c>
      <c r="C2573" s="3">
        <v>22</v>
      </c>
      <c r="D2573" s="6">
        <v>83</v>
      </c>
      <c r="E2573" s="9" t="str">
        <f>IF(D2573&lt;=50,"0-50",IF(D2573&lt;=100,"51-100","100+"))</f>
        <v>51-100</v>
      </c>
      <c r="F2573" s="8">
        <v>95060</v>
      </c>
      <c r="G2573" s="3">
        <v>1</v>
      </c>
      <c r="H2573" s="3">
        <v>2.7</v>
      </c>
      <c r="I2573" s="3" t="s">
        <v>44</v>
      </c>
      <c r="J2573" s="3">
        <v>0</v>
      </c>
      <c r="K2573" s="3" t="s">
        <v>40</v>
      </c>
      <c r="L2573" s="3" t="s">
        <v>40</v>
      </c>
      <c r="M2573" s="3" t="s">
        <v>40</v>
      </c>
      <c r="N2573" s="3" t="s">
        <v>41</v>
      </c>
      <c r="O2573" s="3" t="s">
        <v>40</v>
      </c>
    </row>
    <row r="2574" spans="1:15" ht="15">
      <c r="A2574" s="3">
        <v>2230</v>
      </c>
      <c r="B2574" s="3">
        <v>46</v>
      </c>
      <c r="C2574" s="3">
        <v>22</v>
      </c>
      <c r="D2574" s="6">
        <v>72</v>
      </c>
      <c r="E2574" s="9" t="str">
        <f>IF(D2574&lt;=50,"0-50",IF(D2574&lt;=100,"51-100","100+"))</f>
        <v>51-100</v>
      </c>
      <c r="F2574" s="8">
        <v>91711</v>
      </c>
      <c r="G2574" s="3">
        <v>4</v>
      </c>
      <c r="H2574" s="3">
        <v>1.4</v>
      </c>
      <c r="I2574" s="3" t="s">
        <v>39</v>
      </c>
      <c r="J2574" s="3">
        <v>149</v>
      </c>
      <c r="K2574" s="3" t="s">
        <v>40</v>
      </c>
      <c r="L2574" s="3" t="s">
        <v>40</v>
      </c>
      <c r="M2574" s="3" t="s">
        <v>40</v>
      </c>
      <c r="N2574" s="3" t="s">
        <v>41</v>
      </c>
      <c r="O2574" s="3" t="s">
        <v>41</v>
      </c>
    </row>
    <row r="2575" spans="1:15" ht="15">
      <c r="A2575" s="3">
        <v>2232</v>
      </c>
      <c r="B2575" s="3">
        <v>46</v>
      </c>
      <c r="C2575" s="3">
        <v>20</v>
      </c>
      <c r="D2575" s="6">
        <v>134</v>
      </c>
      <c r="E2575" s="9" t="str">
        <f>IF(D2575&lt;=50,"0-50",IF(D2575&lt;=100,"51-100","100+"))</f>
        <v>100+</v>
      </c>
      <c r="F2575" s="8">
        <v>94575</v>
      </c>
      <c r="G2575" s="3">
        <v>1</v>
      </c>
      <c r="H2575" s="3">
        <v>5.7</v>
      </c>
      <c r="I2575" s="3" t="s">
        <v>44</v>
      </c>
      <c r="J2575" s="3">
        <v>146</v>
      </c>
      <c r="K2575" s="3" t="s">
        <v>40</v>
      </c>
      <c r="L2575" s="3" t="s">
        <v>41</v>
      </c>
      <c r="M2575" s="3" t="s">
        <v>40</v>
      </c>
      <c r="N2575" s="3" t="s">
        <v>41</v>
      </c>
      <c r="O2575" s="3" t="s">
        <v>40</v>
      </c>
    </row>
    <row r="2576" spans="1:15" ht="15">
      <c r="A2576" s="3">
        <v>2251</v>
      </c>
      <c r="B2576" s="3">
        <v>46</v>
      </c>
      <c r="C2576" s="3">
        <v>22</v>
      </c>
      <c r="D2576" s="6">
        <v>154</v>
      </c>
      <c r="E2576" s="9" t="str">
        <f>IF(D2576&lt;=50,"0-50",IF(D2576&lt;=100,"51-100","100+"))</f>
        <v>100+</v>
      </c>
      <c r="F2576" s="8">
        <v>93109</v>
      </c>
      <c r="G2576" s="3">
        <v>1</v>
      </c>
      <c r="H2576" s="3">
        <v>5</v>
      </c>
      <c r="I2576" s="3" t="s">
        <v>44</v>
      </c>
      <c r="J2576" s="3">
        <v>0</v>
      </c>
      <c r="K2576" s="3" t="s">
        <v>40</v>
      </c>
      <c r="L2576" s="3" t="s">
        <v>40</v>
      </c>
      <c r="M2576" s="3" t="s">
        <v>40</v>
      </c>
      <c r="N2576" s="3" t="s">
        <v>41</v>
      </c>
      <c r="O2576" s="3" t="s">
        <v>40</v>
      </c>
    </row>
    <row r="2577" spans="1:15" ht="15">
      <c r="A2577" s="3">
        <v>2255</v>
      </c>
      <c r="B2577" s="3">
        <v>46</v>
      </c>
      <c r="C2577" s="3">
        <v>22</v>
      </c>
      <c r="D2577" s="6">
        <v>53</v>
      </c>
      <c r="E2577" s="9" t="str">
        <f>IF(D2577&lt;=50,"0-50",IF(D2577&lt;=100,"51-100","100+"))</f>
        <v>51-100</v>
      </c>
      <c r="F2577" s="8">
        <v>90025</v>
      </c>
      <c r="G2577" s="3">
        <v>2</v>
      </c>
      <c r="H2577" s="3">
        <v>1.7</v>
      </c>
      <c r="I2577" s="3" t="s">
        <v>44</v>
      </c>
      <c r="J2577" s="3">
        <v>109</v>
      </c>
      <c r="K2577" s="3" t="s">
        <v>40</v>
      </c>
      <c r="L2577" s="3" t="s">
        <v>40</v>
      </c>
      <c r="M2577" s="3" t="s">
        <v>40</v>
      </c>
      <c r="N2577" s="3" t="s">
        <v>40</v>
      </c>
      <c r="O2577" s="3" t="s">
        <v>40</v>
      </c>
    </row>
    <row r="2578" spans="1:15" ht="15">
      <c r="A2578" s="3">
        <v>2321</v>
      </c>
      <c r="B2578" s="3">
        <v>46</v>
      </c>
      <c r="C2578" s="3">
        <v>22</v>
      </c>
      <c r="D2578" s="6">
        <v>84</v>
      </c>
      <c r="E2578" s="9" t="str">
        <f>IF(D2578&lt;=50,"0-50",IF(D2578&lt;=100,"51-100","100+"))</f>
        <v>51-100</v>
      </c>
      <c r="F2578" s="8">
        <v>92692</v>
      </c>
      <c r="G2578" s="3">
        <v>4</v>
      </c>
      <c r="H2578" s="3">
        <v>2</v>
      </c>
      <c r="I2578" s="3" t="s">
        <v>45</v>
      </c>
      <c r="J2578" s="3">
        <v>0</v>
      </c>
      <c r="K2578" s="3" t="s">
        <v>40</v>
      </c>
      <c r="L2578" s="3" t="s">
        <v>40</v>
      </c>
      <c r="M2578" s="3" t="s">
        <v>40</v>
      </c>
      <c r="N2578" s="3" t="s">
        <v>41</v>
      </c>
      <c r="O2578" s="3" t="s">
        <v>40</v>
      </c>
    </row>
    <row r="2579" spans="1:15" ht="15">
      <c r="A2579" s="3">
        <v>2353</v>
      </c>
      <c r="B2579" s="3">
        <v>46</v>
      </c>
      <c r="C2579" s="3">
        <v>19</v>
      </c>
      <c r="D2579" s="6">
        <v>59</v>
      </c>
      <c r="E2579" s="9" t="str">
        <f>IF(D2579&lt;=50,"0-50",IF(D2579&lt;=100,"51-100","100+"))</f>
        <v>51-100</v>
      </c>
      <c r="F2579" s="8">
        <v>93555</v>
      </c>
      <c r="G2579" s="3">
        <v>3</v>
      </c>
      <c r="H2579" s="3">
        <v>2.67</v>
      </c>
      <c r="I2579" s="3" t="s">
        <v>39</v>
      </c>
      <c r="J2579" s="3">
        <v>0</v>
      </c>
      <c r="K2579" s="3" t="s">
        <v>40</v>
      </c>
      <c r="L2579" s="3" t="s">
        <v>40</v>
      </c>
      <c r="M2579" s="3" t="s">
        <v>40</v>
      </c>
      <c r="N2579" s="3" t="s">
        <v>40</v>
      </c>
      <c r="O2579" s="3" t="s">
        <v>40</v>
      </c>
    </row>
    <row r="2580" spans="1:15" ht="15">
      <c r="A2580" s="3">
        <v>2383</v>
      </c>
      <c r="B2580" s="3">
        <v>46</v>
      </c>
      <c r="C2580" s="3">
        <v>20</v>
      </c>
      <c r="D2580" s="6">
        <v>185</v>
      </c>
      <c r="E2580" s="9" t="str">
        <f>IF(D2580&lt;=50,"0-50",IF(D2580&lt;=100,"51-100","100+"))</f>
        <v>100+</v>
      </c>
      <c r="F2580" s="8">
        <v>94131</v>
      </c>
      <c r="G2580" s="3">
        <v>4</v>
      </c>
      <c r="H2580" s="3">
        <v>7.5</v>
      </c>
      <c r="I2580" s="3" t="s">
        <v>39</v>
      </c>
      <c r="J2580" s="3">
        <v>428</v>
      </c>
      <c r="K2580" s="3" t="s">
        <v>41</v>
      </c>
      <c r="L2580" s="3" t="s">
        <v>40</v>
      </c>
      <c r="M2580" s="3" t="s">
        <v>40</v>
      </c>
      <c r="N2580" s="3" t="s">
        <v>40</v>
      </c>
      <c r="O2580" s="3" t="s">
        <v>41</v>
      </c>
    </row>
    <row r="2581" spans="1:15" ht="15">
      <c r="A2581" s="3">
        <v>2459</v>
      </c>
      <c r="B2581" s="3">
        <v>46</v>
      </c>
      <c r="C2581" s="3">
        <v>20</v>
      </c>
      <c r="D2581" s="6">
        <v>72</v>
      </c>
      <c r="E2581" s="9" t="str">
        <f>IF(D2581&lt;=50,"0-50",IF(D2581&lt;=100,"51-100","100+"))</f>
        <v>51-100</v>
      </c>
      <c r="F2581" s="8">
        <v>93108</v>
      </c>
      <c r="G2581" s="3">
        <v>2</v>
      </c>
      <c r="H2581" s="3">
        <v>0.8</v>
      </c>
      <c r="I2581" s="3" t="s">
        <v>45</v>
      </c>
      <c r="J2581" s="3">
        <v>0</v>
      </c>
      <c r="K2581" s="3" t="s">
        <v>40</v>
      </c>
      <c r="L2581" s="3" t="s">
        <v>40</v>
      </c>
      <c r="M2581" s="3" t="s">
        <v>40</v>
      </c>
      <c r="N2581" s="3" t="s">
        <v>41</v>
      </c>
      <c r="O2581" s="3" t="s">
        <v>41</v>
      </c>
    </row>
    <row r="2582" spans="1:15" ht="15">
      <c r="A2582" s="3">
        <v>2485</v>
      </c>
      <c r="B2582" s="3">
        <v>46</v>
      </c>
      <c r="C2582" s="3">
        <v>21</v>
      </c>
      <c r="D2582" s="6">
        <v>30</v>
      </c>
      <c r="E2582" s="9" t="str">
        <f>IF(D2582&lt;=50,"0-50",IF(D2582&lt;=100,"51-100","100+"))</f>
        <v>0-50</v>
      </c>
      <c r="F2582" s="8">
        <v>92697</v>
      </c>
      <c r="G2582" s="3">
        <v>1</v>
      </c>
      <c r="H2582" s="3">
        <v>1.4</v>
      </c>
      <c r="I2582" s="3" t="s">
        <v>45</v>
      </c>
      <c r="J2582" s="3">
        <v>112</v>
      </c>
      <c r="K2582" s="3" t="s">
        <v>40</v>
      </c>
      <c r="L2582" s="3" t="s">
        <v>41</v>
      </c>
      <c r="M2582" s="3" t="s">
        <v>40</v>
      </c>
      <c r="N2582" s="3" t="s">
        <v>40</v>
      </c>
      <c r="O2582" s="3" t="s">
        <v>40</v>
      </c>
    </row>
    <row r="2583" spans="1:15" ht="15">
      <c r="A2583" s="3">
        <v>2496</v>
      </c>
      <c r="B2583" s="3">
        <v>46</v>
      </c>
      <c r="C2583" s="3">
        <v>22</v>
      </c>
      <c r="D2583" s="6">
        <v>70</v>
      </c>
      <c r="E2583" s="9" t="str">
        <f>IF(D2583&lt;=50,"0-50",IF(D2583&lt;=100,"51-100","100+"))</f>
        <v>51-100</v>
      </c>
      <c r="F2583" s="8">
        <v>94701</v>
      </c>
      <c r="G2583" s="3">
        <v>4</v>
      </c>
      <c r="H2583" s="3">
        <v>1.9</v>
      </c>
      <c r="I2583" s="3" t="s">
        <v>44</v>
      </c>
      <c r="J2583" s="3">
        <v>212</v>
      </c>
      <c r="K2583" s="3" t="s">
        <v>40</v>
      </c>
      <c r="L2583" s="3" t="s">
        <v>40</v>
      </c>
      <c r="M2583" s="3" t="s">
        <v>40</v>
      </c>
      <c r="N2583" s="3" t="s">
        <v>40</v>
      </c>
      <c r="O2583" s="3" t="s">
        <v>41</v>
      </c>
    </row>
    <row r="2584" spans="1:15" ht="15">
      <c r="A2584" s="3">
        <v>2552</v>
      </c>
      <c r="B2584" s="3">
        <v>46</v>
      </c>
      <c r="C2584" s="3">
        <v>22</v>
      </c>
      <c r="D2584" s="6">
        <v>43</v>
      </c>
      <c r="E2584" s="9" t="str">
        <f>IF(D2584&lt;=50,"0-50",IF(D2584&lt;=100,"51-100","100+"))</f>
        <v>0-50</v>
      </c>
      <c r="F2584" s="8">
        <v>92120</v>
      </c>
      <c r="G2584" s="3">
        <v>2</v>
      </c>
      <c r="H2584" s="3">
        <v>2.1</v>
      </c>
      <c r="I2584" s="3" t="s">
        <v>45</v>
      </c>
      <c r="J2584" s="3">
        <v>0</v>
      </c>
      <c r="K2584" s="3" t="s">
        <v>40</v>
      </c>
      <c r="L2584" s="3" t="s">
        <v>41</v>
      </c>
      <c r="M2584" s="3" t="s">
        <v>41</v>
      </c>
      <c r="N2584" s="3" t="s">
        <v>41</v>
      </c>
      <c r="O2584" s="3" t="s">
        <v>41</v>
      </c>
    </row>
    <row r="2585" spans="1:15" ht="15">
      <c r="A2585" s="3">
        <v>2569</v>
      </c>
      <c r="B2585" s="3">
        <v>46</v>
      </c>
      <c r="C2585" s="3">
        <v>21</v>
      </c>
      <c r="D2585" s="6">
        <v>34</v>
      </c>
      <c r="E2585" s="9" t="str">
        <f>IF(D2585&lt;=50,"0-50",IF(D2585&lt;=100,"51-100","100+"))</f>
        <v>0-50</v>
      </c>
      <c r="F2585" s="8">
        <v>92373</v>
      </c>
      <c r="G2585" s="3">
        <v>2</v>
      </c>
      <c r="H2585" s="3">
        <v>1.3</v>
      </c>
      <c r="I2585" s="3" t="s">
        <v>44</v>
      </c>
      <c r="J2585" s="3">
        <v>0</v>
      </c>
      <c r="K2585" s="3" t="s">
        <v>40</v>
      </c>
      <c r="L2585" s="3" t="s">
        <v>40</v>
      </c>
      <c r="M2585" s="3" t="s">
        <v>40</v>
      </c>
      <c r="N2585" s="3" t="s">
        <v>41</v>
      </c>
      <c r="O2585" s="3" t="s">
        <v>40</v>
      </c>
    </row>
    <row r="2586" spans="1:15" ht="15">
      <c r="A2586" s="3">
        <v>2591</v>
      </c>
      <c r="B2586" s="3">
        <v>46</v>
      </c>
      <c r="C2586" s="3">
        <v>20</v>
      </c>
      <c r="D2586" s="6">
        <v>152</v>
      </c>
      <c r="E2586" s="9" t="str">
        <f>IF(D2586&lt;=50,"0-50",IF(D2586&lt;=100,"51-100","100+"))</f>
        <v>100+</v>
      </c>
      <c r="F2586" s="8">
        <v>95814</v>
      </c>
      <c r="G2586" s="3">
        <v>1</v>
      </c>
      <c r="H2586" s="3">
        <v>7.4</v>
      </c>
      <c r="I2586" s="3" t="s">
        <v>45</v>
      </c>
      <c r="J2586" s="3">
        <v>374</v>
      </c>
      <c r="K2586" s="3" t="s">
        <v>41</v>
      </c>
      <c r="L2586" s="3" t="s">
        <v>40</v>
      </c>
      <c r="M2586" s="3" t="s">
        <v>41</v>
      </c>
      <c r="N2586" s="3" t="s">
        <v>41</v>
      </c>
      <c r="O2586" s="3" t="s">
        <v>41</v>
      </c>
    </row>
    <row r="2587" spans="1:15" ht="15">
      <c r="A2587" s="3">
        <v>2599</v>
      </c>
      <c r="B2587" s="3">
        <v>46</v>
      </c>
      <c r="C2587" s="3">
        <v>20</v>
      </c>
      <c r="D2587" s="6">
        <v>9</v>
      </c>
      <c r="E2587" s="9" t="str">
        <f>IF(D2587&lt;=50,"0-50",IF(D2587&lt;=100,"51-100","100+"))</f>
        <v>0-50</v>
      </c>
      <c r="F2587" s="8">
        <v>94005</v>
      </c>
      <c r="G2587" s="3">
        <v>1</v>
      </c>
      <c r="H2587" s="3">
        <v>0.2</v>
      </c>
      <c r="I2587" s="3" t="s">
        <v>44</v>
      </c>
      <c r="J2587" s="3">
        <v>0</v>
      </c>
      <c r="K2587" s="3" t="s">
        <v>40</v>
      </c>
      <c r="L2587" s="3" t="s">
        <v>40</v>
      </c>
      <c r="M2587" s="3" t="s">
        <v>40</v>
      </c>
      <c r="N2587" s="3" t="s">
        <v>41</v>
      </c>
      <c r="O2587" s="3" t="s">
        <v>40</v>
      </c>
    </row>
    <row r="2588" spans="1:15" ht="15">
      <c r="A2588" s="3">
        <v>2607</v>
      </c>
      <c r="B2588" s="3">
        <v>46</v>
      </c>
      <c r="C2588" s="3">
        <v>22</v>
      </c>
      <c r="D2588" s="6">
        <v>73</v>
      </c>
      <c r="E2588" s="9" t="str">
        <f>IF(D2588&lt;=50,"0-50",IF(D2588&lt;=100,"51-100","100+"))</f>
        <v>51-100</v>
      </c>
      <c r="F2588" s="8">
        <v>92648</v>
      </c>
      <c r="G2588" s="3">
        <v>2</v>
      </c>
      <c r="H2588" s="3">
        <v>1.7</v>
      </c>
      <c r="I2588" s="3" t="s">
        <v>44</v>
      </c>
      <c r="J2588" s="3">
        <v>216</v>
      </c>
      <c r="K2588" s="3" t="s">
        <v>40</v>
      </c>
      <c r="L2588" s="3" t="s">
        <v>40</v>
      </c>
      <c r="M2588" s="3" t="s">
        <v>40</v>
      </c>
      <c r="N2588" s="3" t="s">
        <v>41</v>
      </c>
      <c r="O2588" s="3" t="s">
        <v>40</v>
      </c>
    </row>
    <row r="2589" spans="1:15" ht="15">
      <c r="A2589" s="3">
        <v>2693</v>
      </c>
      <c r="B2589" s="3">
        <v>46</v>
      </c>
      <c r="C2589" s="3">
        <v>20</v>
      </c>
      <c r="D2589" s="6">
        <v>82</v>
      </c>
      <c r="E2589" s="9" t="str">
        <f>IF(D2589&lt;=50,"0-50",IF(D2589&lt;=100,"51-100","100+"))</f>
        <v>51-100</v>
      </c>
      <c r="F2589" s="8">
        <v>90230</v>
      </c>
      <c r="G2589" s="3">
        <v>2</v>
      </c>
      <c r="H2589" s="3">
        <v>1.7</v>
      </c>
      <c r="I2589" s="3" t="s">
        <v>39</v>
      </c>
      <c r="J2589" s="3">
        <v>0</v>
      </c>
      <c r="K2589" s="3" t="s">
        <v>40</v>
      </c>
      <c r="L2589" s="3" t="s">
        <v>40</v>
      </c>
      <c r="M2589" s="3" t="s">
        <v>40</v>
      </c>
      <c r="N2589" s="3" t="s">
        <v>41</v>
      </c>
      <c r="O2589" s="3" t="s">
        <v>41</v>
      </c>
    </row>
    <row r="2590" spans="1:15" ht="15">
      <c r="A2590" s="3">
        <v>2715</v>
      </c>
      <c r="B2590" s="3">
        <v>46</v>
      </c>
      <c r="C2590" s="3">
        <v>20</v>
      </c>
      <c r="D2590" s="6">
        <v>158</v>
      </c>
      <c r="E2590" s="9" t="str">
        <f>IF(D2590&lt;=50,"0-50",IF(D2590&lt;=100,"51-100","100+"))</f>
        <v>100+</v>
      </c>
      <c r="F2590" s="8">
        <v>92870</v>
      </c>
      <c r="G2590" s="3">
        <v>3</v>
      </c>
      <c r="H2590" s="3">
        <v>5.4</v>
      </c>
      <c r="I2590" s="3" t="s">
        <v>44</v>
      </c>
      <c r="J2590" s="3">
        <v>432</v>
      </c>
      <c r="K2590" s="3" t="s">
        <v>41</v>
      </c>
      <c r="L2590" s="3" t="s">
        <v>40</v>
      </c>
      <c r="M2590" s="3" t="s">
        <v>40</v>
      </c>
      <c r="N2590" s="3" t="s">
        <v>40</v>
      </c>
      <c r="O2590" s="3" t="s">
        <v>41</v>
      </c>
    </row>
    <row r="2591" spans="1:15" ht="15">
      <c r="A2591" s="3">
        <v>2777</v>
      </c>
      <c r="B2591" s="3">
        <v>46</v>
      </c>
      <c r="C2591" s="3">
        <v>20</v>
      </c>
      <c r="D2591" s="6">
        <v>140</v>
      </c>
      <c r="E2591" s="9" t="str">
        <f>IF(D2591&lt;=50,"0-50",IF(D2591&lt;=100,"51-100","100+"))</f>
        <v>100+</v>
      </c>
      <c r="F2591" s="8">
        <v>93106</v>
      </c>
      <c r="G2591" s="3">
        <v>2</v>
      </c>
      <c r="H2591" s="3">
        <v>6.3</v>
      </c>
      <c r="I2591" s="3" t="s">
        <v>44</v>
      </c>
      <c r="J2591" s="3">
        <v>380</v>
      </c>
      <c r="K2591" s="3" t="s">
        <v>40</v>
      </c>
      <c r="L2591" s="3" t="s">
        <v>40</v>
      </c>
      <c r="M2591" s="3" t="s">
        <v>40</v>
      </c>
      <c r="N2591" s="3" t="s">
        <v>41</v>
      </c>
      <c r="O2591" s="3" t="s">
        <v>41</v>
      </c>
    </row>
    <row r="2592" spans="1:15" ht="15">
      <c r="A2592" s="3">
        <v>2834</v>
      </c>
      <c r="B2592" s="3">
        <v>46</v>
      </c>
      <c r="C2592" s="3">
        <v>22</v>
      </c>
      <c r="D2592" s="6">
        <v>152</v>
      </c>
      <c r="E2592" s="9" t="str">
        <f>IF(D2592&lt;=50,"0-50",IF(D2592&lt;=100,"51-100","100+"))</f>
        <v>100+</v>
      </c>
      <c r="F2592" s="8">
        <v>90009</v>
      </c>
      <c r="G2592" s="3">
        <v>2</v>
      </c>
      <c r="H2592" s="3">
        <v>1.4</v>
      </c>
      <c r="I2592" s="3" t="s">
        <v>44</v>
      </c>
      <c r="J2592" s="3">
        <v>0</v>
      </c>
      <c r="K2592" s="3" t="s">
        <v>40</v>
      </c>
      <c r="L2592" s="3" t="s">
        <v>40</v>
      </c>
      <c r="M2592" s="3" t="s">
        <v>40</v>
      </c>
      <c r="N2592" s="3" t="s">
        <v>41</v>
      </c>
      <c r="O2592" s="3" t="s">
        <v>40</v>
      </c>
    </row>
    <row r="2593" spans="1:15" ht="15">
      <c r="A2593" s="3">
        <v>2867</v>
      </c>
      <c r="B2593" s="3">
        <v>46</v>
      </c>
      <c r="C2593" s="3">
        <v>22</v>
      </c>
      <c r="D2593" s="6">
        <v>141</v>
      </c>
      <c r="E2593" s="9" t="str">
        <f>IF(D2593&lt;=50,"0-50",IF(D2593&lt;=100,"51-100","100+"))</f>
        <v>100+</v>
      </c>
      <c r="F2593" s="8">
        <v>90089</v>
      </c>
      <c r="G2593" s="3">
        <v>2</v>
      </c>
      <c r="H2593" s="3">
        <v>3.3</v>
      </c>
      <c r="I2593" s="3" t="s">
        <v>44</v>
      </c>
      <c r="J2593" s="3">
        <v>0</v>
      </c>
      <c r="K2593" s="3" t="s">
        <v>40</v>
      </c>
      <c r="L2593" s="3" t="s">
        <v>41</v>
      </c>
      <c r="M2593" s="3" t="s">
        <v>41</v>
      </c>
      <c r="N2593" s="3" t="s">
        <v>41</v>
      </c>
      <c r="O2593" s="3" t="s">
        <v>41</v>
      </c>
    </row>
    <row r="2594" spans="1:15" ht="15">
      <c r="A2594" s="3">
        <v>2911</v>
      </c>
      <c r="B2594" s="3">
        <v>46</v>
      </c>
      <c r="C2594" s="3">
        <v>22</v>
      </c>
      <c r="D2594" s="6">
        <v>102</v>
      </c>
      <c r="E2594" s="9" t="str">
        <f>IF(D2594&lt;=50,"0-50",IF(D2594&lt;=100,"51-100","100+"))</f>
        <v>100+</v>
      </c>
      <c r="F2594" s="8">
        <v>95039</v>
      </c>
      <c r="G2594" s="3">
        <v>3</v>
      </c>
      <c r="H2594" s="3">
        <v>4.5</v>
      </c>
      <c r="I2594" s="3" t="s">
        <v>45</v>
      </c>
      <c r="J2594" s="3">
        <v>0</v>
      </c>
      <c r="K2594" s="3" t="s">
        <v>41</v>
      </c>
      <c r="L2594" s="3" t="s">
        <v>40</v>
      </c>
      <c r="M2594" s="3" t="s">
        <v>40</v>
      </c>
      <c r="N2594" s="3" t="s">
        <v>41</v>
      </c>
      <c r="O2594" s="3" t="s">
        <v>40</v>
      </c>
    </row>
    <row r="2595" spans="1:15" ht="15">
      <c r="A2595" s="3">
        <v>2917</v>
      </c>
      <c r="B2595" s="3">
        <v>46</v>
      </c>
      <c r="C2595" s="3">
        <v>20</v>
      </c>
      <c r="D2595" s="6">
        <v>40</v>
      </c>
      <c r="E2595" s="9" t="str">
        <f>IF(D2595&lt;=50,"0-50",IF(D2595&lt;=100,"51-100","100+"))</f>
        <v>0-50</v>
      </c>
      <c r="F2595" s="8">
        <v>92037</v>
      </c>
      <c r="G2595" s="3">
        <v>1</v>
      </c>
      <c r="H2595" s="3">
        <v>1.2</v>
      </c>
      <c r="I2595" s="3" t="s">
        <v>39</v>
      </c>
      <c r="J2595" s="3">
        <v>0</v>
      </c>
      <c r="K2595" s="3" t="s">
        <v>40</v>
      </c>
      <c r="L2595" s="3" t="s">
        <v>40</v>
      </c>
      <c r="M2595" s="3" t="s">
        <v>40</v>
      </c>
      <c r="N2595" s="3" t="s">
        <v>41</v>
      </c>
      <c r="O2595" s="3" t="s">
        <v>40</v>
      </c>
    </row>
    <row r="2596" spans="1:15" ht="15">
      <c r="A2596" s="3">
        <v>2989</v>
      </c>
      <c r="B2596" s="3">
        <v>46</v>
      </c>
      <c r="C2596" s="3">
        <v>21</v>
      </c>
      <c r="D2596" s="6">
        <v>205</v>
      </c>
      <c r="E2596" s="9" t="str">
        <f>IF(D2596&lt;=50,"0-50",IF(D2596&lt;=100,"51-100","100+"))</f>
        <v>100+</v>
      </c>
      <c r="F2596" s="8">
        <v>95762</v>
      </c>
      <c r="G2596" s="3">
        <v>2</v>
      </c>
      <c r="H2596" s="3">
        <v>8.8000000000000007</v>
      </c>
      <c r="I2596" s="3" t="s">
        <v>44</v>
      </c>
      <c r="J2596" s="3">
        <v>181</v>
      </c>
      <c r="K2596" s="3" t="s">
        <v>40</v>
      </c>
      <c r="L2596" s="3" t="s">
        <v>41</v>
      </c>
      <c r="M2596" s="3" t="s">
        <v>40</v>
      </c>
      <c r="N2596" s="3" t="s">
        <v>41</v>
      </c>
      <c r="O2596" s="3" t="s">
        <v>40</v>
      </c>
    </row>
    <row r="2597" spans="1:15" ht="15">
      <c r="A2597" s="3">
        <v>2993</v>
      </c>
      <c r="B2597" s="3">
        <v>46</v>
      </c>
      <c r="C2597" s="3">
        <v>21</v>
      </c>
      <c r="D2597" s="6">
        <v>64</v>
      </c>
      <c r="E2597" s="9" t="str">
        <f>IF(D2597&lt;=50,"0-50",IF(D2597&lt;=100,"51-100","100+"))</f>
        <v>51-100</v>
      </c>
      <c r="F2597" s="8">
        <v>92104</v>
      </c>
      <c r="G2597" s="3">
        <v>1</v>
      </c>
      <c r="H2597" s="3">
        <v>2.9</v>
      </c>
      <c r="I2597" s="3" t="s">
        <v>44</v>
      </c>
      <c r="J2597" s="3">
        <v>0</v>
      </c>
      <c r="K2597" s="3" t="s">
        <v>40</v>
      </c>
      <c r="L2597" s="3" t="s">
        <v>40</v>
      </c>
      <c r="M2597" s="3" t="s">
        <v>40</v>
      </c>
      <c r="N2597" s="3" t="s">
        <v>41</v>
      </c>
      <c r="O2597" s="3" t="s">
        <v>41</v>
      </c>
    </row>
    <row r="2598" spans="1:15" ht="15">
      <c r="A2598" s="3">
        <v>3035</v>
      </c>
      <c r="B2598" s="3">
        <v>46</v>
      </c>
      <c r="C2598" s="3">
        <v>21</v>
      </c>
      <c r="D2598" s="6">
        <v>38</v>
      </c>
      <c r="E2598" s="9" t="str">
        <f>IF(D2598&lt;=50,"0-50",IF(D2598&lt;=100,"51-100","100+"))</f>
        <v>0-50</v>
      </c>
      <c r="F2598" s="8">
        <v>90024</v>
      </c>
      <c r="G2598" s="3">
        <v>1</v>
      </c>
      <c r="H2598" s="3">
        <v>2.4</v>
      </c>
      <c r="I2598" s="3" t="s">
        <v>44</v>
      </c>
      <c r="J2598" s="3">
        <v>130</v>
      </c>
      <c r="K2598" s="3" t="s">
        <v>40</v>
      </c>
      <c r="L2598" s="3" t="s">
        <v>40</v>
      </c>
      <c r="M2598" s="3" t="s">
        <v>40</v>
      </c>
      <c r="N2598" s="3" t="s">
        <v>41</v>
      </c>
      <c r="O2598" s="3" t="s">
        <v>40</v>
      </c>
    </row>
    <row r="2599" spans="1:15" ht="15">
      <c r="A2599" s="3">
        <v>3078</v>
      </c>
      <c r="B2599" s="3">
        <v>46</v>
      </c>
      <c r="C2599" s="3">
        <v>21</v>
      </c>
      <c r="D2599" s="6">
        <v>44</v>
      </c>
      <c r="E2599" s="9" t="str">
        <f>IF(D2599&lt;=50,"0-50",IF(D2599&lt;=100,"51-100","100+"))</f>
        <v>0-50</v>
      </c>
      <c r="F2599" s="8">
        <v>95112</v>
      </c>
      <c r="G2599" s="3">
        <v>1</v>
      </c>
      <c r="H2599" s="3">
        <v>0.3</v>
      </c>
      <c r="I2599" s="3" t="s">
        <v>44</v>
      </c>
      <c r="J2599" s="3">
        <v>110</v>
      </c>
      <c r="K2599" s="3" t="s">
        <v>40</v>
      </c>
      <c r="L2599" s="3" t="s">
        <v>41</v>
      </c>
      <c r="M2599" s="3" t="s">
        <v>40</v>
      </c>
      <c r="N2599" s="3" t="s">
        <v>41</v>
      </c>
      <c r="O2599" s="3" t="s">
        <v>40</v>
      </c>
    </row>
    <row r="2600" spans="1:15" ht="15">
      <c r="A2600" s="3">
        <v>3126</v>
      </c>
      <c r="B2600" s="3">
        <v>46</v>
      </c>
      <c r="C2600" s="3">
        <v>20</v>
      </c>
      <c r="D2600" s="6">
        <v>18</v>
      </c>
      <c r="E2600" s="9" t="str">
        <f>IF(D2600&lt;=50,"0-50",IF(D2600&lt;=100,"51-100","100+"))</f>
        <v>0-50</v>
      </c>
      <c r="F2600" s="8">
        <v>92521</v>
      </c>
      <c r="G2600" s="3">
        <v>1</v>
      </c>
      <c r="H2600" s="3">
        <v>0.2</v>
      </c>
      <c r="I2600" s="3" t="s">
        <v>44</v>
      </c>
      <c r="J2600" s="3">
        <v>0</v>
      </c>
      <c r="K2600" s="3" t="s">
        <v>40</v>
      </c>
      <c r="L2600" s="3" t="s">
        <v>40</v>
      </c>
      <c r="M2600" s="3" t="s">
        <v>40</v>
      </c>
      <c r="N2600" s="3" t="s">
        <v>41</v>
      </c>
      <c r="O2600" s="3" t="s">
        <v>41</v>
      </c>
    </row>
    <row r="2601" spans="1:15" ht="15">
      <c r="A2601" s="3">
        <v>3179</v>
      </c>
      <c r="B2601" s="3">
        <v>46</v>
      </c>
      <c r="C2601" s="3">
        <v>21</v>
      </c>
      <c r="D2601" s="6">
        <v>71</v>
      </c>
      <c r="E2601" s="9" t="str">
        <f>IF(D2601&lt;=50,"0-50",IF(D2601&lt;=100,"51-100","100+"))</f>
        <v>51-100</v>
      </c>
      <c r="F2601" s="8">
        <v>95814</v>
      </c>
      <c r="G2601" s="3">
        <v>4</v>
      </c>
      <c r="H2601" s="3">
        <v>1.9</v>
      </c>
      <c r="I2601" s="3" t="s">
        <v>45</v>
      </c>
      <c r="J2601" s="3">
        <v>0</v>
      </c>
      <c r="K2601" s="3" t="s">
        <v>40</v>
      </c>
      <c r="L2601" s="3" t="s">
        <v>40</v>
      </c>
      <c r="M2601" s="3" t="s">
        <v>40</v>
      </c>
      <c r="N2601" s="3" t="s">
        <v>40</v>
      </c>
      <c r="O2601" s="3" t="s">
        <v>40</v>
      </c>
    </row>
    <row r="2602" spans="1:15" ht="15">
      <c r="A2602" s="3">
        <v>3234</v>
      </c>
      <c r="B2602" s="3">
        <v>46</v>
      </c>
      <c r="C2602" s="3">
        <v>20</v>
      </c>
      <c r="D2602" s="6">
        <v>111</v>
      </c>
      <c r="E2602" s="9" t="str">
        <f>IF(D2602&lt;=50,"0-50",IF(D2602&lt;=100,"51-100","100+"))</f>
        <v>100+</v>
      </c>
      <c r="F2602" s="8">
        <v>95037</v>
      </c>
      <c r="G2602" s="3">
        <v>1</v>
      </c>
      <c r="H2602" s="3">
        <v>0</v>
      </c>
      <c r="I2602" s="3" t="s">
        <v>44</v>
      </c>
      <c r="J2602" s="3">
        <v>329</v>
      </c>
      <c r="K2602" s="3" t="s">
        <v>40</v>
      </c>
      <c r="L2602" s="3" t="s">
        <v>40</v>
      </c>
      <c r="M2602" s="3" t="s">
        <v>40</v>
      </c>
      <c r="N2602" s="3" t="s">
        <v>40</v>
      </c>
      <c r="O2602" s="3" t="s">
        <v>40</v>
      </c>
    </row>
    <row r="2603" spans="1:15" ht="15">
      <c r="A2603" s="3">
        <v>3319</v>
      </c>
      <c r="B2603" s="3">
        <v>46</v>
      </c>
      <c r="C2603" s="3">
        <v>20</v>
      </c>
      <c r="D2603" s="6">
        <v>105</v>
      </c>
      <c r="E2603" s="9" t="str">
        <f>IF(D2603&lt;=50,"0-50",IF(D2603&lt;=100,"51-100","100+"))</f>
        <v>100+</v>
      </c>
      <c r="F2603" s="8">
        <v>90089</v>
      </c>
      <c r="G2603" s="3">
        <v>4</v>
      </c>
      <c r="H2603" s="3">
        <v>3.2</v>
      </c>
      <c r="I2603" s="3" t="s">
        <v>44</v>
      </c>
      <c r="J2603" s="3">
        <v>0</v>
      </c>
      <c r="K2603" s="3" t="s">
        <v>41</v>
      </c>
      <c r="L2603" s="3" t="s">
        <v>40</v>
      </c>
      <c r="M2603" s="3" t="s">
        <v>40</v>
      </c>
      <c r="N2603" s="3" t="s">
        <v>40</v>
      </c>
      <c r="O2603" s="3" t="s">
        <v>40</v>
      </c>
    </row>
    <row r="2604" spans="1:15" ht="15">
      <c r="A2604" s="3">
        <v>3377</v>
      </c>
      <c r="B2604" s="3">
        <v>46</v>
      </c>
      <c r="C2604" s="3">
        <v>21</v>
      </c>
      <c r="D2604" s="6">
        <v>170</v>
      </c>
      <c r="E2604" s="9" t="str">
        <f>IF(D2604&lt;=50,"0-50",IF(D2604&lt;=100,"51-100","100+"))</f>
        <v>100+</v>
      </c>
      <c r="F2604" s="8">
        <v>95136</v>
      </c>
      <c r="G2604" s="3">
        <v>2</v>
      </c>
      <c r="H2604" s="3">
        <v>2.8</v>
      </c>
      <c r="I2604" s="3" t="s">
        <v>44</v>
      </c>
      <c r="J2604" s="3">
        <v>0</v>
      </c>
      <c r="K2604" s="3" t="s">
        <v>40</v>
      </c>
      <c r="L2604" s="3" t="s">
        <v>40</v>
      </c>
      <c r="M2604" s="3" t="s">
        <v>40</v>
      </c>
      <c r="N2604" s="3" t="s">
        <v>40</v>
      </c>
      <c r="O2604" s="3" t="s">
        <v>40</v>
      </c>
    </row>
    <row r="2605" spans="1:15" ht="15">
      <c r="A2605" s="3">
        <v>3384</v>
      </c>
      <c r="B2605" s="3">
        <v>46</v>
      </c>
      <c r="C2605" s="3">
        <v>22</v>
      </c>
      <c r="D2605" s="6">
        <v>135</v>
      </c>
      <c r="E2605" s="9" t="str">
        <f>IF(D2605&lt;=50,"0-50",IF(D2605&lt;=100,"51-100","100+"))</f>
        <v>100+</v>
      </c>
      <c r="F2605" s="8">
        <v>95135</v>
      </c>
      <c r="G2605" s="3">
        <v>3</v>
      </c>
      <c r="H2605" s="3">
        <v>4.0999999999999996</v>
      </c>
      <c r="I2605" s="3" t="s">
        <v>44</v>
      </c>
      <c r="J2605" s="3">
        <v>213</v>
      </c>
      <c r="K2605" s="3" t="s">
        <v>41</v>
      </c>
      <c r="L2605" s="3" t="s">
        <v>40</v>
      </c>
      <c r="M2605" s="3" t="s">
        <v>40</v>
      </c>
      <c r="N2605" s="3" t="s">
        <v>41</v>
      </c>
      <c r="O2605" s="3" t="s">
        <v>40</v>
      </c>
    </row>
    <row r="2606" spans="1:15" ht="15">
      <c r="A2606" s="3">
        <v>3457</v>
      </c>
      <c r="B2606" s="3">
        <v>46</v>
      </c>
      <c r="C2606" s="3">
        <v>22</v>
      </c>
      <c r="D2606" s="6">
        <v>125</v>
      </c>
      <c r="E2606" s="9" t="str">
        <f>IF(D2606&lt;=50,"0-50",IF(D2606&lt;=100,"51-100","100+"))</f>
        <v>100+</v>
      </c>
      <c r="F2606" s="8">
        <v>94536</v>
      </c>
      <c r="G2606" s="3">
        <v>2</v>
      </c>
      <c r="H2606" s="3">
        <v>4.7</v>
      </c>
      <c r="I2606" s="3" t="s">
        <v>45</v>
      </c>
      <c r="J2606" s="3">
        <v>0</v>
      </c>
      <c r="K2606" s="3" t="s">
        <v>41</v>
      </c>
      <c r="L2606" s="3" t="s">
        <v>40</v>
      </c>
      <c r="M2606" s="3" t="s">
        <v>40</v>
      </c>
      <c r="N2606" s="3" t="s">
        <v>41</v>
      </c>
      <c r="O2606" s="3" t="s">
        <v>40</v>
      </c>
    </row>
    <row r="2607" spans="1:15" ht="15">
      <c r="A2607" s="3">
        <v>3505</v>
      </c>
      <c r="B2607" s="3">
        <v>46</v>
      </c>
      <c r="C2607" s="3">
        <v>20</v>
      </c>
      <c r="D2607" s="6">
        <v>15</v>
      </c>
      <c r="E2607" s="9" t="str">
        <f>IF(D2607&lt;=50,"0-50",IF(D2607&lt;=100,"51-100","100+"))</f>
        <v>0-50</v>
      </c>
      <c r="F2607" s="8">
        <v>95370</v>
      </c>
      <c r="G2607" s="3">
        <v>4</v>
      </c>
      <c r="H2607" s="3">
        <v>0.6</v>
      </c>
      <c r="I2607" s="3" t="s">
        <v>45</v>
      </c>
      <c r="J2607" s="3">
        <v>0</v>
      </c>
      <c r="K2607" s="3" t="s">
        <v>40</v>
      </c>
      <c r="L2607" s="3" t="s">
        <v>41</v>
      </c>
      <c r="M2607" s="3" t="s">
        <v>40</v>
      </c>
      <c r="N2607" s="3" t="s">
        <v>41</v>
      </c>
      <c r="O2607" s="3" t="s">
        <v>40</v>
      </c>
    </row>
    <row r="2608" spans="1:15" ht="15">
      <c r="A2608" s="3">
        <v>3513</v>
      </c>
      <c r="B2608" s="3">
        <v>46</v>
      </c>
      <c r="C2608" s="3">
        <v>20</v>
      </c>
      <c r="D2608" s="6">
        <v>70</v>
      </c>
      <c r="E2608" s="9" t="str">
        <f>IF(D2608&lt;=50,"0-50",IF(D2608&lt;=100,"51-100","100+"))</f>
        <v>51-100</v>
      </c>
      <c r="F2608" s="8">
        <v>90405</v>
      </c>
      <c r="G2608" s="3">
        <v>4</v>
      </c>
      <c r="H2608" s="3">
        <v>2.9</v>
      </c>
      <c r="I2608" s="3" t="s">
        <v>44</v>
      </c>
      <c r="J2608" s="3">
        <v>0</v>
      </c>
      <c r="K2608" s="3" t="s">
        <v>40</v>
      </c>
      <c r="L2608" s="3" t="s">
        <v>40</v>
      </c>
      <c r="M2608" s="3" t="s">
        <v>40</v>
      </c>
      <c r="N2608" s="3" t="s">
        <v>40</v>
      </c>
      <c r="O2608" s="3" t="s">
        <v>41</v>
      </c>
    </row>
    <row r="2609" spans="1:15" ht="15">
      <c r="A2609" s="3">
        <v>3548</v>
      </c>
      <c r="B2609" s="3">
        <v>46</v>
      </c>
      <c r="C2609" s="3">
        <v>20</v>
      </c>
      <c r="D2609" s="6">
        <v>84</v>
      </c>
      <c r="E2609" s="9" t="str">
        <f>IF(D2609&lt;=50,"0-50",IF(D2609&lt;=100,"51-100","100+"))</f>
        <v>51-100</v>
      </c>
      <c r="F2609" s="8">
        <v>92354</v>
      </c>
      <c r="G2609" s="3">
        <v>3</v>
      </c>
      <c r="H2609" s="3">
        <v>0.7</v>
      </c>
      <c r="I2609" s="3" t="s">
        <v>39</v>
      </c>
      <c r="J2609" s="3">
        <v>0</v>
      </c>
      <c r="K2609" s="3" t="s">
        <v>40</v>
      </c>
      <c r="L2609" s="3" t="s">
        <v>40</v>
      </c>
      <c r="M2609" s="3" t="s">
        <v>40</v>
      </c>
      <c r="N2609" s="3" t="s">
        <v>41</v>
      </c>
      <c r="O2609" s="3" t="s">
        <v>40</v>
      </c>
    </row>
    <row r="2610" spans="1:15" ht="15">
      <c r="A2610" s="3">
        <v>3558</v>
      </c>
      <c r="B2610" s="3">
        <v>46</v>
      </c>
      <c r="C2610" s="3">
        <v>20</v>
      </c>
      <c r="D2610" s="6">
        <v>54</v>
      </c>
      <c r="E2610" s="9" t="str">
        <f>IF(D2610&lt;=50,"0-50",IF(D2610&lt;=100,"51-100","100+"))</f>
        <v>51-100</v>
      </c>
      <c r="F2610" s="8">
        <v>90755</v>
      </c>
      <c r="G2610" s="3">
        <v>4</v>
      </c>
      <c r="H2610" s="3">
        <v>2.9</v>
      </c>
      <c r="I2610" s="3" t="s">
        <v>44</v>
      </c>
      <c r="J2610" s="3">
        <v>189</v>
      </c>
      <c r="K2610" s="3" t="s">
        <v>40</v>
      </c>
      <c r="L2610" s="3" t="s">
        <v>40</v>
      </c>
      <c r="M2610" s="3" t="s">
        <v>40</v>
      </c>
      <c r="N2610" s="3" t="s">
        <v>41</v>
      </c>
      <c r="O2610" s="3" t="s">
        <v>41</v>
      </c>
    </row>
    <row r="2611" spans="1:15" ht="15">
      <c r="A2611" s="3">
        <v>3632</v>
      </c>
      <c r="B2611" s="3">
        <v>46</v>
      </c>
      <c r="C2611" s="3">
        <v>21</v>
      </c>
      <c r="D2611" s="6">
        <v>51</v>
      </c>
      <c r="E2611" s="9" t="str">
        <f>IF(D2611&lt;=50,"0-50",IF(D2611&lt;=100,"51-100","100+"))</f>
        <v>51-100</v>
      </c>
      <c r="F2611" s="8">
        <v>90089</v>
      </c>
      <c r="G2611" s="3">
        <v>4</v>
      </c>
      <c r="H2611" s="3">
        <v>1.9</v>
      </c>
      <c r="I2611" s="3" t="s">
        <v>45</v>
      </c>
      <c r="J2611" s="3">
        <v>0</v>
      </c>
      <c r="K2611" s="3" t="s">
        <v>40</v>
      </c>
      <c r="L2611" s="3" t="s">
        <v>40</v>
      </c>
      <c r="M2611" s="3" t="s">
        <v>40</v>
      </c>
      <c r="N2611" s="3" t="s">
        <v>40</v>
      </c>
      <c r="O2611" s="3" t="s">
        <v>40</v>
      </c>
    </row>
    <row r="2612" spans="1:15" ht="15">
      <c r="A2612" s="3">
        <v>3633</v>
      </c>
      <c r="B2612" s="3">
        <v>46</v>
      </c>
      <c r="C2612" s="3">
        <v>20</v>
      </c>
      <c r="D2612" s="6">
        <v>111</v>
      </c>
      <c r="E2612" s="9" t="str">
        <f>IF(D2612&lt;=50,"0-50",IF(D2612&lt;=100,"51-100","100+"))</f>
        <v>100+</v>
      </c>
      <c r="F2612" s="8">
        <v>95307</v>
      </c>
      <c r="G2612" s="3">
        <v>2</v>
      </c>
      <c r="H2612" s="3">
        <v>6.3</v>
      </c>
      <c r="I2612" s="3" t="s">
        <v>44</v>
      </c>
      <c r="J2612" s="3">
        <v>0</v>
      </c>
      <c r="K2612" s="3" t="s">
        <v>40</v>
      </c>
      <c r="L2612" s="3" t="s">
        <v>40</v>
      </c>
      <c r="M2612" s="3" t="s">
        <v>40</v>
      </c>
      <c r="N2612" s="3" t="s">
        <v>40</v>
      </c>
      <c r="O2612" s="3" t="s">
        <v>41</v>
      </c>
    </row>
    <row r="2613" spans="1:15" ht="15">
      <c r="A2613" s="3">
        <v>3700</v>
      </c>
      <c r="B2613" s="3">
        <v>46</v>
      </c>
      <c r="C2613" s="3">
        <v>22</v>
      </c>
      <c r="D2613" s="6">
        <v>83</v>
      </c>
      <c r="E2613" s="9" t="str">
        <f>IF(D2613&lt;=50,"0-50",IF(D2613&lt;=100,"51-100","100+"))</f>
        <v>51-100</v>
      </c>
      <c r="F2613" s="8">
        <v>94501</v>
      </c>
      <c r="G2613" s="3">
        <v>4</v>
      </c>
      <c r="H2613" s="3">
        <v>1.4</v>
      </c>
      <c r="I2613" s="3" t="s">
        <v>39</v>
      </c>
      <c r="J2613" s="3">
        <v>0</v>
      </c>
      <c r="K2613" s="3" t="s">
        <v>40</v>
      </c>
      <c r="L2613" s="3" t="s">
        <v>40</v>
      </c>
      <c r="M2613" s="3" t="s">
        <v>40</v>
      </c>
      <c r="N2613" s="3" t="s">
        <v>41</v>
      </c>
      <c r="O2613" s="3" t="s">
        <v>41</v>
      </c>
    </row>
    <row r="2614" spans="1:15" ht="15">
      <c r="A2614" s="3">
        <v>3714</v>
      </c>
      <c r="B2614" s="3">
        <v>46</v>
      </c>
      <c r="C2614" s="3">
        <v>20</v>
      </c>
      <c r="D2614" s="6">
        <v>74</v>
      </c>
      <c r="E2614" s="9" t="str">
        <f>IF(D2614&lt;=50,"0-50",IF(D2614&lt;=100,"51-100","100+"))</f>
        <v>51-100</v>
      </c>
      <c r="F2614" s="8">
        <v>90064</v>
      </c>
      <c r="G2614" s="3">
        <v>3</v>
      </c>
      <c r="H2614" s="3">
        <v>0.7</v>
      </c>
      <c r="I2614" s="3" t="s">
        <v>39</v>
      </c>
      <c r="J2614" s="3">
        <v>0</v>
      </c>
      <c r="K2614" s="3" t="s">
        <v>40</v>
      </c>
      <c r="L2614" s="3" t="s">
        <v>40</v>
      </c>
      <c r="M2614" s="3" t="s">
        <v>40</v>
      </c>
      <c r="N2614" s="3" t="s">
        <v>41</v>
      </c>
      <c r="O2614" s="3" t="s">
        <v>41</v>
      </c>
    </row>
    <row r="2615" spans="1:15" ht="15">
      <c r="A2615" s="3">
        <v>3791</v>
      </c>
      <c r="B2615" s="3">
        <v>46</v>
      </c>
      <c r="C2615" s="3">
        <v>22</v>
      </c>
      <c r="D2615" s="6">
        <v>71</v>
      </c>
      <c r="E2615" s="9" t="str">
        <f>IF(D2615&lt;=50,"0-50",IF(D2615&lt;=100,"51-100","100+"))</f>
        <v>51-100</v>
      </c>
      <c r="F2615" s="8">
        <v>92029</v>
      </c>
      <c r="G2615" s="3">
        <v>2</v>
      </c>
      <c r="H2615" s="3">
        <v>1.7</v>
      </c>
      <c r="I2615" s="3" t="s">
        <v>44</v>
      </c>
      <c r="J2615" s="3">
        <v>0</v>
      </c>
      <c r="K2615" s="3" t="s">
        <v>40</v>
      </c>
      <c r="L2615" s="3" t="s">
        <v>40</v>
      </c>
      <c r="M2615" s="3" t="s">
        <v>40</v>
      </c>
      <c r="N2615" s="3" t="s">
        <v>41</v>
      </c>
      <c r="O2615" s="3" t="s">
        <v>41</v>
      </c>
    </row>
    <row r="2616" spans="1:15" ht="15">
      <c r="A2616" s="3">
        <v>3852</v>
      </c>
      <c r="B2616" s="3">
        <v>46</v>
      </c>
      <c r="C2616" s="3">
        <v>21</v>
      </c>
      <c r="D2616" s="6">
        <v>99</v>
      </c>
      <c r="E2616" s="9" t="str">
        <f>IF(D2616&lt;=50,"0-50",IF(D2616&lt;=100,"51-100","100+"))</f>
        <v>51-100</v>
      </c>
      <c r="F2616" s="8">
        <v>90277</v>
      </c>
      <c r="G2616" s="3">
        <v>2</v>
      </c>
      <c r="H2616" s="3">
        <v>3.8</v>
      </c>
      <c r="I2616" s="3" t="s">
        <v>45</v>
      </c>
      <c r="J2616" s="3">
        <v>194</v>
      </c>
      <c r="K2616" s="3" t="s">
        <v>40</v>
      </c>
      <c r="L2616" s="3" t="s">
        <v>40</v>
      </c>
      <c r="M2616" s="3" t="s">
        <v>40</v>
      </c>
      <c r="N2616" s="3" t="s">
        <v>41</v>
      </c>
      <c r="O2616" s="3" t="s">
        <v>40</v>
      </c>
    </row>
    <row r="2617" spans="1:15" ht="15">
      <c r="A2617" s="3">
        <v>3882</v>
      </c>
      <c r="B2617" s="3">
        <v>46</v>
      </c>
      <c r="C2617" s="3">
        <v>20</v>
      </c>
      <c r="D2617" s="6">
        <v>55</v>
      </c>
      <c r="E2617" s="9" t="str">
        <f>IF(D2617&lt;=50,"0-50",IF(D2617&lt;=100,"51-100","100+"))</f>
        <v>51-100</v>
      </c>
      <c r="F2617" s="8">
        <v>91016</v>
      </c>
      <c r="G2617" s="3">
        <v>1</v>
      </c>
      <c r="H2617" s="3">
        <v>1.5</v>
      </c>
      <c r="I2617" s="3" t="s">
        <v>39</v>
      </c>
      <c r="J2617" s="3">
        <v>0</v>
      </c>
      <c r="K2617" s="3" t="s">
        <v>40</v>
      </c>
      <c r="L2617" s="3" t="s">
        <v>41</v>
      </c>
      <c r="M2617" s="3" t="s">
        <v>40</v>
      </c>
      <c r="N2617" s="3" t="s">
        <v>40</v>
      </c>
      <c r="O2617" s="3" t="s">
        <v>40</v>
      </c>
    </row>
    <row r="2618" spans="1:15" ht="15">
      <c r="A2618" s="3">
        <v>3975</v>
      </c>
      <c r="B2618" s="3">
        <v>46</v>
      </c>
      <c r="C2618" s="3">
        <v>21</v>
      </c>
      <c r="D2618" s="6">
        <v>41</v>
      </c>
      <c r="E2618" s="9" t="str">
        <f>IF(D2618&lt;=50,"0-50",IF(D2618&lt;=100,"51-100","100+"))</f>
        <v>0-50</v>
      </c>
      <c r="F2618" s="8">
        <v>94305</v>
      </c>
      <c r="G2618" s="3">
        <v>1</v>
      </c>
      <c r="H2618" s="3">
        <v>0.5</v>
      </c>
      <c r="I2618" s="3" t="s">
        <v>45</v>
      </c>
      <c r="J2618" s="3">
        <v>0</v>
      </c>
      <c r="K2618" s="3" t="s">
        <v>40</v>
      </c>
      <c r="L2618" s="3" t="s">
        <v>40</v>
      </c>
      <c r="M2618" s="3" t="s">
        <v>40</v>
      </c>
      <c r="N2618" s="3" t="s">
        <v>40</v>
      </c>
      <c r="O2618" s="3" t="s">
        <v>40</v>
      </c>
    </row>
    <row r="2619" spans="1:15" ht="15">
      <c r="A2619" s="3">
        <v>3981</v>
      </c>
      <c r="B2619" s="3">
        <v>46</v>
      </c>
      <c r="C2619" s="3">
        <v>22</v>
      </c>
      <c r="D2619" s="6">
        <v>89</v>
      </c>
      <c r="E2619" s="9" t="str">
        <f>IF(D2619&lt;=50,"0-50",IF(D2619&lt;=100,"51-100","100+"))</f>
        <v>51-100</v>
      </c>
      <c r="F2619" s="8">
        <v>92866</v>
      </c>
      <c r="G2619" s="3">
        <v>4</v>
      </c>
      <c r="H2619" s="3">
        <v>1.4</v>
      </c>
      <c r="I2619" s="3" t="s">
        <v>39</v>
      </c>
      <c r="J2619" s="3">
        <v>0</v>
      </c>
      <c r="K2619" s="3" t="s">
        <v>40</v>
      </c>
      <c r="L2619" s="3" t="s">
        <v>40</v>
      </c>
      <c r="M2619" s="3" t="s">
        <v>40</v>
      </c>
      <c r="N2619" s="3" t="s">
        <v>41</v>
      </c>
      <c r="O2619" s="3" t="s">
        <v>40</v>
      </c>
    </row>
    <row r="2620" spans="1:15" ht="15">
      <c r="A2620" s="3">
        <v>4028</v>
      </c>
      <c r="B2620" s="3">
        <v>46</v>
      </c>
      <c r="C2620" s="3">
        <v>21</v>
      </c>
      <c r="D2620" s="6">
        <v>42</v>
      </c>
      <c r="E2620" s="9" t="str">
        <f>IF(D2620&lt;=50,"0-50",IF(D2620&lt;=100,"51-100","100+"))</f>
        <v>0-50</v>
      </c>
      <c r="F2620" s="8">
        <v>93727</v>
      </c>
      <c r="G2620" s="3">
        <v>4</v>
      </c>
      <c r="H2620" s="3">
        <v>1.9</v>
      </c>
      <c r="I2620" s="3" t="s">
        <v>45</v>
      </c>
      <c r="J2620" s="3">
        <v>0</v>
      </c>
      <c r="K2620" s="3" t="s">
        <v>40</v>
      </c>
      <c r="L2620" s="3" t="s">
        <v>40</v>
      </c>
      <c r="M2620" s="3" t="s">
        <v>40</v>
      </c>
      <c r="N2620" s="3" t="s">
        <v>41</v>
      </c>
      <c r="O2620" s="3" t="s">
        <v>40</v>
      </c>
    </row>
    <row r="2621" spans="1:15" ht="15">
      <c r="A2621" s="3">
        <v>4029</v>
      </c>
      <c r="B2621" s="3">
        <v>46</v>
      </c>
      <c r="C2621" s="3">
        <v>20</v>
      </c>
      <c r="D2621" s="6">
        <v>64</v>
      </c>
      <c r="E2621" s="9" t="str">
        <f>IF(D2621&lt;=50,"0-50",IF(D2621&lt;=100,"51-100","100+"))</f>
        <v>51-100</v>
      </c>
      <c r="F2621" s="8">
        <v>94117</v>
      </c>
      <c r="G2621" s="3">
        <v>4</v>
      </c>
      <c r="H2621" s="3">
        <v>2.9</v>
      </c>
      <c r="I2621" s="3" t="s">
        <v>44</v>
      </c>
      <c r="J2621" s="3">
        <v>189</v>
      </c>
      <c r="K2621" s="3" t="s">
        <v>40</v>
      </c>
      <c r="L2621" s="3" t="s">
        <v>40</v>
      </c>
      <c r="M2621" s="3" t="s">
        <v>40</v>
      </c>
      <c r="N2621" s="3" t="s">
        <v>40</v>
      </c>
      <c r="O2621" s="3" t="s">
        <v>40</v>
      </c>
    </row>
    <row r="2622" spans="1:15" ht="15">
      <c r="A2622" s="3">
        <v>4037</v>
      </c>
      <c r="B2622" s="3">
        <v>46</v>
      </c>
      <c r="C2622" s="3">
        <v>21</v>
      </c>
      <c r="D2622" s="6">
        <v>13</v>
      </c>
      <c r="E2622" s="9" t="str">
        <f>IF(D2622&lt;=50,"0-50",IF(D2622&lt;=100,"51-100","100+"))</f>
        <v>0-50</v>
      </c>
      <c r="F2622" s="8">
        <v>93117</v>
      </c>
      <c r="G2622" s="3">
        <v>2</v>
      </c>
      <c r="H2622" s="3">
        <v>0.7</v>
      </c>
      <c r="I2622" s="3" t="s">
        <v>45</v>
      </c>
      <c r="J2622" s="3">
        <v>0</v>
      </c>
      <c r="K2622" s="3" t="s">
        <v>40</v>
      </c>
      <c r="L2622" s="3" t="s">
        <v>40</v>
      </c>
      <c r="M2622" s="3" t="s">
        <v>40</v>
      </c>
      <c r="N2622" s="3" t="s">
        <v>41</v>
      </c>
      <c r="O2622" s="3" t="s">
        <v>40</v>
      </c>
    </row>
    <row r="2623" spans="1:15" ht="15">
      <c r="A2623" s="3">
        <v>4084</v>
      </c>
      <c r="B2623" s="3">
        <v>46</v>
      </c>
      <c r="C2623" s="3">
        <v>20</v>
      </c>
      <c r="D2623" s="6">
        <v>99</v>
      </c>
      <c r="E2623" s="9" t="str">
        <f>IF(D2623&lt;=50,"0-50",IF(D2623&lt;=100,"51-100","100+"))</f>
        <v>51-100</v>
      </c>
      <c r="F2623" s="8">
        <v>94302</v>
      </c>
      <c r="G2623" s="3">
        <v>3</v>
      </c>
      <c r="H2623" s="3">
        <v>1.1000000000000001</v>
      </c>
      <c r="I2623" s="3" t="s">
        <v>44</v>
      </c>
      <c r="J2623" s="3">
        <v>0</v>
      </c>
      <c r="K2623" s="3" t="s">
        <v>40</v>
      </c>
      <c r="L2623" s="3" t="s">
        <v>40</v>
      </c>
      <c r="M2623" s="3" t="s">
        <v>40</v>
      </c>
      <c r="N2623" s="3" t="s">
        <v>40</v>
      </c>
      <c r="O2623" s="3" t="s">
        <v>40</v>
      </c>
    </row>
    <row r="2624" spans="1:15" ht="15">
      <c r="A2624" s="3">
        <v>4129</v>
      </c>
      <c r="B2624" s="3">
        <v>46</v>
      </c>
      <c r="C2624" s="3">
        <v>21</v>
      </c>
      <c r="D2624" s="6">
        <v>53</v>
      </c>
      <c r="E2624" s="9" t="str">
        <f>IF(D2624&lt;=50,"0-50",IF(D2624&lt;=100,"51-100","100+"))</f>
        <v>51-100</v>
      </c>
      <c r="F2624" s="8">
        <v>93555</v>
      </c>
      <c r="G2624" s="3">
        <v>4</v>
      </c>
      <c r="H2624" s="3">
        <v>1.9</v>
      </c>
      <c r="I2624" s="3" t="s">
        <v>45</v>
      </c>
      <c r="J2624" s="3">
        <v>0</v>
      </c>
      <c r="K2624" s="3" t="s">
        <v>40</v>
      </c>
      <c r="L2624" s="3" t="s">
        <v>40</v>
      </c>
      <c r="M2624" s="3" t="s">
        <v>40</v>
      </c>
      <c r="N2624" s="3" t="s">
        <v>40</v>
      </c>
      <c r="O2624" s="3" t="s">
        <v>40</v>
      </c>
    </row>
    <row r="2625" spans="1:15" ht="15">
      <c r="A2625" s="3">
        <v>4149</v>
      </c>
      <c r="B2625" s="3">
        <v>46</v>
      </c>
      <c r="C2625" s="3">
        <v>22</v>
      </c>
      <c r="D2625" s="6">
        <v>80</v>
      </c>
      <c r="E2625" s="9" t="str">
        <f>IF(D2625&lt;=50,"0-50",IF(D2625&lt;=100,"51-100","100+"))</f>
        <v>51-100</v>
      </c>
      <c r="F2625" s="8">
        <v>95747</v>
      </c>
      <c r="G2625" s="3">
        <v>4</v>
      </c>
      <c r="H2625" s="3">
        <v>2</v>
      </c>
      <c r="I2625" s="3" t="s">
        <v>45</v>
      </c>
      <c r="J2625" s="3">
        <v>0</v>
      </c>
      <c r="K2625" s="3" t="s">
        <v>40</v>
      </c>
      <c r="L2625" s="3" t="s">
        <v>40</v>
      </c>
      <c r="M2625" s="3" t="s">
        <v>40</v>
      </c>
      <c r="N2625" s="3" t="s">
        <v>41</v>
      </c>
      <c r="O2625" s="3" t="s">
        <v>40</v>
      </c>
    </row>
    <row r="2626" spans="1:15" ht="15">
      <c r="A2626" s="3">
        <v>4151</v>
      </c>
      <c r="B2626" s="3">
        <v>46</v>
      </c>
      <c r="C2626" s="3">
        <v>20</v>
      </c>
      <c r="D2626" s="6">
        <v>72</v>
      </c>
      <c r="E2626" s="9" t="str">
        <f>IF(D2626&lt;=50,"0-50",IF(D2626&lt;=100,"51-100","100+"))</f>
        <v>51-100</v>
      </c>
      <c r="F2626" s="8">
        <v>92009</v>
      </c>
      <c r="G2626" s="3">
        <v>2</v>
      </c>
      <c r="H2626" s="3">
        <v>1.7</v>
      </c>
      <c r="I2626" s="3" t="s">
        <v>39</v>
      </c>
      <c r="J2626" s="3">
        <v>75</v>
      </c>
      <c r="K2626" s="3" t="s">
        <v>40</v>
      </c>
      <c r="L2626" s="3" t="s">
        <v>40</v>
      </c>
      <c r="M2626" s="3" t="s">
        <v>40</v>
      </c>
      <c r="N2626" s="3" t="s">
        <v>41</v>
      </c>
      <c r="O2626" s="3" t="s">
        <v>40</v>
      </c>
    </row>
    <row r="2627" spans="1:15" ht="15">
      <c r="A2627" s="3">
        <v>4215</v>
      </c>
      <c r="B2627" s="3">
        <v>46</v>
      </c>
      <c r="C2627" s="3">
        <v>22</v>
      </c>
      <c r="D2627" s="6">
        <v>89</v>
      </c>
      <c r="E2627" s="9" t="str">
        <f>IF(D2627&lt;=50,"0-50",IF(D2627&lt;=100,"51-100","100+"))</f>
        <v>51-100</v>
      </c>
      <c r="F2627" s="8">
        <v>94303</v>
      </c>
      <c r="G2627" s="3">
        <v>1</v>
      </c>
      <c r="H2627" s="3">
        <v>2.7</v>
      </c>
      <c r="I2627" s="3" t="s">
        <v>44</v>
      </c>
      <c r="J2627" s="3">
        <v>0</v>
      </c>
      <c r="K2627" s="3" t="s">
        <v>40</v>
      </c>
      <c r="L2627" s="3" t="s">
        <v>41</v>
      </c>
      <c r="M2627" s="3" t="s">
        <v>41</v>
      </c>
      <c r="N2627" s="3" t="s">
        <v>41</v>
      </c>
      <c r="O2627" s="3" t="s">
        <v>41</v>
      </c>
    </row>
    <row r="2628" spans="1:15" ht="15">
      <c r="A2628" s="3">
        <v>4243</v>
      </c>
      <c r="B2628" s="3">
        <v>46</v>
      </c>
      <c r="C2628" s="3">
        <v>21</v>
      </c>
      <c r="D2628" s="6">
        <v>68</v>
      </c>
      <c r="E2628" s="9" t="str">
        <f>IF(D2628&lt;=50,"0-50",IF(D2628&lt;=100,"51-100","100+"))</f>
        <v>51-100</v>
      </c>
      <c r="F2628" s="8">
        <v>94720</v>
      </c>
      <c r="G2628" s="3">
        <v>1</v>
      </c>
      <c r="H2628" s="3">
        <v>0.2</v>
      </c>
      <c r="I2628" s="3" t="s">
        <v>39</v>
      </c>
      <c r="J2628" s="3">
        <v>0</v>
      </c>
      <c r="K2628" s="3" t="s">
        <v>40</v>
      </c>
      <c r="L2628" s="3" t="s">
        <v>40</v>
      </c>
      <c r="M2628" s="3" t="s">
        <v>40</v>
      </c>
      <c r="N2628" s="3" t="s">
        <v>41</v>
      </c>
      <c r="O2628" s="3" t="s">
        <v>40</v>
      </c>
    </row>
    <row r="2629" spans="1:15" ht="15">
      <c r="A2629" s="3">
        <v>4244</v>
      </c>
      <c r="B2629" s="3">
        <v>46</v>
      </c>
      <c r="C2629" s="3">
        <v>22</v>
      </c>
      <c r="D2629" s="6">
        <v>74</v>
      </c>
      <c r="E2629" s="9" t="str">
        <f>IF(D2629&lt;=50,"0-50",IF(D2629&lt;=100,"51-100","100+"))</f>
        <v>51-100</v>
      </c>
      <c r="F2629" s="8">
        <v>94550</v>
      </c>
      <c r="G2629" s="3">
        <v>3</v>
      </c>
      <c r="H2629" s="3">
        <v>0.7</v>
      </c>
      <c r="I2629" s="3" t="s">
        <v>44</v>
      </c>
      <c r="J2629" s="3">
        <v>0</v>
      </c>
      <c r="K2629" s="3" t="s">
        <v>40</v>
      </c>
      <c r="L2629" s="3" t="s">
        <v>40</v>
      </c>
      <c r="M2629" s="3" t="s">
        <v>40</v>
      </c>
      <c r="N2629" s="3" t="s">
        <v>41</v>
      </c>
      <c r="O2629" s="3" t="s">
        <v>40</v>
      </c>
    </row>
    <row r="2630" spans="1:15" ht="15">
      <c r="A2630" s="3">
        <v>4292</v>
      </c>
      <c r="B2630" s="3">
        <v>46</v>
      </c>
      <c r="C2630" s="3">
        <v>21</v>
      </c>
      <c r="D2630" s="6">
        <v>34</v>
      </c>
      <c r="E2630" s="9" t="str">
        <f>IF(D2630&lt;=50,"0-50",IF(D2630&lt;=100,"51-100","100+"))</f>
        <v>0-50</v>
      </c>
      <c r="F2630" s="8">
        <v>90034</v>
      </c>
      <c r="G2630" s="3">
        <v>1</v>
      </c>
      <c r="H2630" s="3">
        <v>0.1</v>
      </c>
      <c r="I2630" s="3" t="s">
        <v>44</v>
      </c>
      <c r="J2630" s="3">
        <v>124</v>
      </c>
      <c r="K2630" s="3" t="s">
        <v>40</v>
      </c>
      <c r="L2630" s="3" t="s">
        <v>40</v>
      </c>
      <c r="M2630" s="3" t="s">
        <v>40</v>
      </c>
      <c r="N2630" s="3" t="s">
        <v>41</v>
      </c>
      <c r="O2630" s="3" t="s">
        <v>40</v>
      </c>
    </row>
    <row r="2631" spans="1:15" ht="15">
      <c r="A2631" s="3">
        <v>4392</v>
      </c>
      <c r="B2631" s="3">
        <v>46</v>
      </c>
      <c r="C2631" s="3">
        <v>22</v>
      </c>
      <c r="D2631" s="6">
        <v>113</v>
      </c>
      <c r="E2631" s="9" t="str">
        <f>IF(D2631&lt;=50,"0-50",IF(D2631&lt;=100,"51-100","100+"))</f>
        <v>100+</v>
      </c>
      <c r="F2631" s="8">
        <v>94105</v>
      </c>
      <c r="G2631" s="3">
        <v>2</v>
      </c>
      <c r="H2631" s="3">
        <v>3.3</v>
      </c>
      <c r="I2631" s="3" t="s">
        <v>44</v>
      </c>
      <c r="J2631" s="3">
        <v>0</v>
      </c>
      <c r="K2631" s="3" t="s">
        <v>40</v>
      </c>
      <c r="L2631" s="3" t="s">
        <v>40</v>
      </c>
      <c r="M2631" s="3" t="s">
        <v>40</v>
      </c>
      <c r="N2631" s="3" t="s">
        <v>40</v>
      </c>
      <c r="O2631" s="3" t="s">
        <v>41</v>
      </c>
    </row>
    <row r="2632" spans="1:15" ht="15">
      <c r="A2632" s="3">
        <v>4436</v>
      </c>
      <c r="B2632" s="3">
        <v>46</v>
      </c>
      <c r="C2632" s="3">
        <v>21</v>
      </c>
      <c r="D2632" s="6">
        <v>34</v>
      </c>
      <c r="E2632" s="9" t="str">
        <f>IF(D2632&lt;=50,"0-50",IF(D2632&lt;=100,"51-100","100+"))</f>
        <v>0-50</v>
      </c>
      <c r="F2632" s="8">
        <v>90840</v>
      </c>
      <c r="G2632" s="3">
        <v>2</v>
      </c>
      <c r="H2632" s="3">
        <v>1.3</v>
      </c>
      <c r="I2632" s="3" t="s">
        <v>44</v>
      </c>
      <c r="J2632" s="3">
        <v>116</v>
      </c>
      <c r="K2632" s="3" t="s">
        <v>40</v>
      </c>
      <c r="L2632" s="3" t="s">
        <v>40</v>
      </c>
      <c r="M2632" s="3" t="s">
        <v>40</v>
      </c>
      <c r="N2632" s="3" t="s">
        <v>40</v>
      </c>
      <c r="O2632" s="3" t="s">
        <v>40</v>
      </c>
    </row>
    <row r="2633" spans="1:15" ht="15">
      <c r="A2633" s="3">
        <v>4462</v>
      </c>
      <c r="B2633" s="3">
        <v>46</v>
      </c>
      <c r="C2633" s="3">
        <v>21</v>
      </c>
      <c r="D2633" s="6">
        <v>30</v>
      </c>
      <c r="E2633" s="9" t="str">
        <f>IF(D2633&lt;=50,"0-50",IF(D2633&lt;=100,"51-100","100+"))</f>
        <v>0-50</v>
      </c>
      <c r="F2633" s="8">
        <v>94301</v>
      </c>
      <c r="G2633" s="3">
        <v>4</v>
      </c>
      <c r="H2633" s="3">
        <v>1.9</v>
      </c>
      <c r="I2633" s="3" t="s">
        <v>45</v>
      </c>
      <c r="J2633" s="3">
        <v>0</v>
      </c>
      <c r="K2633" s="3" t="s">
        <v>40</v>
      </c>
      <c r="L2633" s="3" t="s">
        <v>40</v>
      </c>
      <c r="M2633" s="3" t="s">
        <v>40</v>
      </c>
      <c r="N2633" s="3" t="s">
        <v>41</v>
      </c>
      <c r="O2633" s="3" t="s">
        <v>40</v>
      </c>
    </row>
    <row r="2634" spans="1:15" ht="15">
      <c r="A2634" s="3">
        <v>4513</v>
      </c>
      <c r="B2634" s="3">
        <v>46</v>
      </c>
      <c r="C2634" s="3">
        <v>22</v>
      </c>
      <c r="D2634" s="6">
        <v>25</v>
      </c>
      <c r="E2634" s="9" t="str">
        <f>IF(D2634&lt;=50,"0-50",IF(D2634&lt;=100,"51-100","100+"))</f>
        <v>0-50</v>
      </c>
      <c r="F2634" s="8">
        <v>95747</v>
      </c>
      <c r="G2634" s="3">
        <v>4</v>
      </c>
      <c r="H2634" s="3">
        <v>0.6</v>
      </c>
      <c r="I2634" s="3" t="s">
        <v>44</v>
      </c>
      <c r="J2634" s="3">
        <v>0</v>
      </c>
      <c r="K2634" s="3" t="s">
        <v>40</v>
      </c>
      <c r="L2634" s="3" t="s">
        <v>40</v>
      </c>
      <c r="M2634" s="3" t="s">
        <v>40</v>
      </c>
      <c r="N2634" s="3" t="s">
        <v>41</v>
      </c>
      <c r="O2634" s="3" t="s">
        <v>41</v>
      </c>
    </row>
    <row r="2635" spans="1:15" ht="15">
      <c r="A2635" s="3">
        <v>4568</v>
      </c>
      <c r="B2635" s="3">
        <v>46</v>
      </c>
      <c r="C2635" s="3">
        <v>20</v>
      </c>
      <c r="D2635" s="6">
        <v>19</v>
      </c>
      <c r="E2635" s="9" t="str">
        <f>IF(D2635&lt;=50,"0-50",IF(D2635&lt;=100,"51-100","100+"))</f>
        <v>0-50</v>
      </c>
      <c r="F2635" s="8">
        <v>94105</v>
      </c>
      <c r="G2635" s="3">
        <v>3</v>
      </c>
      <c r="H2635" s="3">
        <v>0.5</v>
      </c>
      <c r="I2635" s="3" t="s">
        <v>39</v>
      </c>
      <c r="J2635" s="3">
        <v>97</v>
      </c>
      <c r="K2635" s="3" t="s">
        <v>40</v>
      </c>
      <c r="L2635" s="3" t="s">
        <v>41</v>
      </c>
      <c r="M2635" s="3" t="s">
        <v>40</v>
      </c>
      <c r="N2635" s="3" t="s">
        <v>41</v>
      </c>
      <c r="O2635" s="3" t="s">
        <v>40</v>
      </c>
    </row>
    <row r="2636" spans="1:15" ht="15">
      <c r="A2636" s="3">
        <v>4574</v>
      </c>
      <c r="B2636" s="3">
        <v>46</v>
      </c>
      <c r="C2636" s="3">
        <v>20</v>
      </c>
      <c r="D2636" s="6">
        <v>73</v>
      </c>
      <c r="E2636" s="9" t="str">
        <f>IF(D2636&lt;=50,"0-50",IF(D2636&lt;=100,"51-100","100+"))</f>
        <v>51-100</v>
      </c>
      <c r="F2636" s="8">
        <v>95616</v>
      </c>
      <c r="G2636" s="3">
        <v>2</v>
      </c>
      <c r="H2636" s="3">
        <v>0.8</v>
      </c>
      <c r="I2636" s="3" t="s">
        <v>45</v>
      </c>
      <c r="J2636" s="3">
        <v>264</v>
      </c>
      <c r="K2636" s="3" t="s">
        <v>40</v>
      </c>
      <c r="L2636" s="3" t="s">
        <v>40</v>
      </c>
      <c r="M2636" s="3" t="s">
        <v>41</v>
      </c>
      <c r="N2636" s="3" t="s">
        <v>41</v>
      </c>
      <c r="O2636" s="3" t="s">
        <v>41</v>
      </c>
    </row>
    <row r="2637" spans="1:15" ht="15">
      <c r="A2637" s="3">
        <v>4631</v>
      </c>
      <c r="B2637" s="3">
        <v>46</v>
      </c>
      <c r="C2637" s="3">
        <v>21</v>
      </c>
      <c r="D2637" s="6">
        <v>92</v>
      </c>
      <c r="E2637" s="9" t="str">
        <f>IF(D2637&lt;=50,"0-50",IF(D2637&lt;=100,"51-100","100+"))</f>
        <v>51-100</v>
      </c>
      <c r="F2637" s="8">
        <v>92886</v>
      </c>
      <c r="G2637" s="3">
        <v>1</v>
      </c>
      <c r="H2637" s="3">
        <v>0.2</v>
      </c>
      <c r="I2637" s="3" t="s">
        <v>39</v>
      </c>
      <c r="J2637" s="3">
        <v>0</v>
      </c>
      <c r="K2637" s="3" t="s">
        <v>40</v>
      </c>
      <c r="L2637" s="3" t="s">
        <v>40</v>
      </c>
      <c r="M2637" s="3" t="s">
        <v>40</v>
      </c>
      <c r="N2637" s="3" t="s">
        <v>40</v>
      </c>
      <c r="O2637" s="3" t="s">
        <v>40</v>
      </c>
    </row>
    <row r="2638" spans="1:15" ht="15">
      <c r="A2638" s="3">
        <v>4681</v>
      </c>
      <c r="B2638" s="3">
        <v>46</v>
      </c>
      <c r="C2638" s="3">
        <v>21</v>
      </c>
      <c r="D2638" s="6">
        <v>154</v>
      </c>
      <c r="E2638" s="9" t="str">
        <f>IF(D2638&lt;=50,"0-50",IF(D2638&lt;=100,"51-100","100+"))</f>
        <v>100+</v>
      </c>
      <c r="F2638" s="8">
        <v>90245</v>
      </c>
      <c r="G2638" s="3">
        <v>2</v>
      </c>
      <c r="H2638" s="3">
        <v>2.8</v>
      </c>
      <c r="I2638" s="3" t="s">
        <v>44</v>
      </c>
      <c r="J2638" s="3">
        <v>94</v>
      </c>
      <c r="K2638" s="3" t="s">
        <v>40</v>
      </c>
      <c r="L2638" s="3" t="s">
        <v>40</v>
      </c>
      <c r="M2638" s="3" t="s">
        <v>40</v>
      </c>
      <c r="N2638" s="3" t="s">
        <v>40</v>
      </c>
      <c r="O2638" s="3" t="s">
        <v>40</v>
      </c>
    </row>
    <row r="2639" spans="1:15" ht="15">
      <c r="A2639" s="3">
        <v>4754</v>
      </c>
      <c r="B2639" s="3">
        <v>46</v>
      </c>
      <c r="C2639" s="3">
        <v>21</v>
      </c>
      <c r="D2639" s="6">
        <v>85</v>
      </c>
      <c r="E2639" s="9" t="str">
        <f>IF(D2639&lt;=50,"0-50",IF(D2639&lt;=100,"51-100","100+"))</f>
        <v>51-100</v>
      </c>
      <c r="F2639" s="8">
        <v>92867</v>
      </c>
      <c r="G2639" s="3">
        <v>1</v>
      </c>
      <c r="H2639" s="3">
        <v>0.2</v>
      </c>
      <c r="I2639" s="3" t="s">
        <v>39</v>
      </c>
      <c r="J2639" s="3">
        <v>0</v>
      </c>
      <c r="K2639" s="3" t="s">
        <v>40</v>
      </c>
      <c r="L2639" s="3" t="s">
        <v>41</v>
      </c>
      <c r="M2639" s="3" t="s">
        <v>41</v>
      </c>
      <c r="N2639" s="3" t="s">
        <v>41</v>
      </c>
      <c r="O2639" s="3" t="s">
        <v>41</v>
      </c>
    </row>
    <row r="2640" spans="1:15" ht="15">
      <c r="A2640" s="3">
        <v>4759</v>
      </c>
      <c r="B2640" s="3">
        <v>46</v>
      </c>
      <c r="C2640" s="3">
        <v>21</v>
      </c>
      <c r="D2640" s="6">
        <v>40</v>
      </c>
      <c r="E2640" s="9" t="str">
        <f>IF(D2640&lt;=50,"0-50",IF(D2640&lt;=100,"51-100","100+"))</f>
        <v>0-50</v>
      </c>
      <c r="F2640" s="8">
        <v>90045</v>
      </c>
      <c r="G2640" s="3">
        <v>1</v>
      </c>
      <c r="H2640" s="3">
        <v>0.3</v>
      </c>
      <c r="I2640" s="3" t="s">
        <v>44</v>
      </c>
      <c r="J2640" s="3">
        <v>116</v>
      </c>
      <c r="K2640" s="3" t="s">
        <v>40</v>
      </c>
      <c r="L2640" s="3" t="s">
        <v>40</v>
      </c>
      <c r="M2640" s="3" t="s">
        <v>40</v>
      </c>
      <c r="N2640" s="3" t="s">
        <v>40</v>
      </c>
      <c r="O2640" s="3" t="s">
        <v>40</v>
      </c>
    </row>
    <row r="2641" spans="1:15" ht="15">
      <c r="A2641" s="3">
        <v>4796</v>
      </c>
      <c r="B2641" s="3">
        <v>46</v>
      </c>
      <c r="C2641" s="3">
        <v>21</v>
      </c>
      <c r="D2641" s="6">
        <v>39</v>
      </c>
      <c r="E2641" s="9" t="str">
        <f>IF(D2641&lt;=50,"0-50",IF(D2641&lt;=100,"51-100","100+"))</f>
        <v>0-50</v>
      </c>
      <c r="F2641" s="8">
        <v>91710</v>
      </c>
      <c r="G2641" s="3">
        <v>2</v>
      </c>
      <c r="H2641" s="3">
        <v>1.3</v>
      </c>
      <c r="I2641" s="3" t="s">
        <v>44</v>
      </c>
      <c r="J2641" s="3">
        <v>101</v>
      </c>
      <c r="K2641" s="3" t="s">
        <v>40</v>
      </c>
      <c r="L2641" s="3" t="s">
        <v>40</v>
      </c>
      <c r="M2641" s="3" t="s">
        <v>40</v>
      </c>
      <c r="N2641" s="3" t="s">
        <v>41</v>
      </c>
      <c r="O2641" s="3" t="s">
        <v>40</v>
      </c>
    </row>
    <row r="2642" spans="1:15" ht="15">
      <c r="A2642" s="3">
        <v>4818</v>
      </c>
      <c r="B2642" s="3">
        <v>46</v>
      </c>
      <c r="C2642" s="3">
        <v>22</v>
      </c>
      <c r="D2642" s="6">
        <v>134</v>
      </c>
      <c r="E2642" s="9" t="str">
        <f>IF(D2642&lt;=50,"0-50",IF(D2642&lt;=100,"51-100","100+"))</f>
        <v>100+</v>
      </c>
      <c r="F2642" s="8">
        <v>93305</v>
      </c>
      <c r="G2642" s="3">
        <v>2</v>
      </c>
      <c r="H2642" s="3">
        <v>3.3</v>
      </c>
      <c r="I2642" s="3" t="s">
        <v>44</v>
      </c>
      <c r="J2642" s="3">
        <v>0</v>
      </c>
      <c r="K2642" s="3" t="s">
        <v>40</v>
      </c>
      <c r="L2642" s="3" t="s">
        <v>40</v>
      </c>
      <c r="M2642" s="3" t="s">
        <v>40</v>
      </c>
      <c r="N2642" s="3" t="s">
        <v>40</v>
      </c>
      <c r="O2642" s="3" t="s">
        <v>40</v>
      </c>
    </row>
    <row r="2643" spans="1:15" ht="15">
      <c r="A2643" s="3">
        <v>4824</v>
      </c>
      <c r="B2643" s="3">
        <v>46</v>
      </c>
      <c r="C2643" s="3">
        <v>21</v>
      </c>
      <c r="D2643" s="6">
        <v>115</v>
      </c>
      <c r="E2643" s="9" t="str">
        <f>IF(D2643&lt;=50,"0-50",IF(D2643&lt;=100,"51-100","100+"))</f>
        <v>100+</v>
      </c>
      <c r="F2643" s="8">
        <v>95616</v>
      </c>
      <c r="G2643" s="3">
        <v>2</v>
      </c>
      <c r="H2643" s="3">
        <v>4.2</v>
      </c>
      <c r="I2643" s="3" t="s">
        <v>45</v>
      </c>
      <c r="J2643" s="3">
        <v>0</v>
      </c>
      <c r="K2643" s="3" t="s">
        <v>41</v>
      </c>
      <c r="L2643" s="3" t="s">
        <v>41</v>
      </c>
      <c r="M2643" s="3" t="s">
        <v>41</v>
      </c>
      <c r="N2643" s="3" t="s">
        <v>41</v>
      </c>
      <c r="O2643" s="3" t="s">
        <v>41</v>
      </c>
    </row>
    <row r="2644" spans="1:15" ht="15">
      <c r="A2644" s="3">
        <v>4872</v>
      </c>
      <c r="B2644" s="3">
        <v>46</v>
      </c>
      <c r="C2644" s="3">
        <v>22</v>
      </c>
      <c r="D2644" s="6">
        <v>53</v>
      </c>
      <c r="E2644" s="9" t="str">
        <f>IF(D2644&lt;=50,"0-50",IF(D2644&lt;=100,"51-100","100+"))</f>
        <v>51-100</v>
      </c>
      <c r="F2644" s="8">
        <v>95616</v>
      </c>
      <c r="G2644" s="3">
        <v>4</v>
      </c>
      <c r="H2644" s="3">
        <v>1.9</v>
      </c>
      <c r="I2644" s="3" t="s">
        <v>44</v>
      </c>
      <c r="J2644" s="3">
        <v>187</v>
      </c>
      <c r="K2644" s="3" t="s">
        <v>40</v>
      </c>
      <c r="L2644" s="3" t="s">
        <v>40</v>
      </c>
      <c r="M2644" s="3" t="s">
        <v>40</v>
      </c>
      <c r="N2644" s="3" t="s">
        <v>40</v>
      </c>
      <c r="O2644" s="3" t="s">
        <v>40</v>
      </c>
    </row>
    <row r="2645" spans="1:15" ht="15">
      <c r="A2645" s="3">
        <v>4912</v>
      </c>
      <c r="B2645" s="3">
        <v>46</v>
      </c>
      <c r="C2645" s="3">
        <v>22</v>
      </c>
      <c r="D2645" s="6">
        <v>153</v>
      </c>
      <c r="E2645" s="9" t="str">
        <f>IF(D2645&lt;=50,"0-50",IF(D2645&lt;=100,"51-100","100+"))</f>
        <v>100+</v>
      </c>
      <c r="F2645" s="8">
        <v>94539</v>
      </c>
      <c r="G2645" s="3">
        <v>2</v>
      </c>
      <c r="H2645" s="3">
        <v>7.5</v>
      </c>
      <c r="I2645" s="3" t="s">
        <v>44</v>
      </c>
      <c r="J2645" s="3">
        <v>0</v>
      </c>
      <c r="K2645" s="3" t="s">
        <v>40</v>
      </c>
      <c r="L2645" s="3" t="s">
        <v>40</v>
      </c>
      <c r="M2645" s="3" t="s">
        <v>40</v>
      </c>
      <c r="N2645" s="3" t="s">
        <v>40</v>
      </c>
      <c r="O2645" s="3" t="s">
        <v>40</v>
      </c>
    </row>
    <row r="2646" spans="1:15" ht="15">
      <c r="A2646" s="3">
        <v>4941</v>
      </c>
      <c r="B2646" s="3">
        <v>46</v>
      </c>
      <c r="C2646" s="3">
        <v>22</v>
      </c>
      <c r="D2646" s="6">
        <v>19</v>
      </c>
      <c r="E2646" s="9" t="str">
        <f>IF(D2646&lt;=50,"0-50",IF(D2646&lt;=100,"51-100","100+"))</f>
        <v>0-50</v>
      </c>
      <c r="F2646" s="8">
        <v>92870</v>
      </c>
      <c r="G2646" s="3">
        <v>3</v>
      </c>
      <c r="H2646" s="3">
        <v>0.5</v>
      </c>
      <c r="I2646" s="3" t="s">
        <v>44</v>
      </c>
      <c r="J2646" s="3">
        <v>0</v>
      </c>
      <c r="K2646" s="3" t="s">
        <v>40</v>
      </c>
      <c r="L2646" s="3" t="s">
        <v>40</v>
      </c>
      <c r="M2646" s="3" t="s">
        <v>40</v>
      </c>
      <c r="N2646" s="3" t="s">
        <v>41</v>
      </c>
      <c r="O2646" s="3" t="s">
        <v>40</v>
      </c>
    </row>
    <row r="2647" spans="1:15" ht="15">
      <c r="A2647" s="3">
        <v>4963</v>
      </c>
      <c r="B2647" s="3">
        <v>46</v>
      </c>
      <c r="C2647" s="3">
        <v>20</v>
      </c>
      <c r="D2647" s="6">
        <v>122</v>
      </c>
      <c r="E2647" s="9" t="str">
        <f>IF(D2647&lt;=50,"0-50",IF(D2647&lt;=100,"51-100","100+"))</f>
        <v>100+</v>
      </c>
      <c r="F2647" s="8">
        <v>90065</v>
      </c>
      <c r="G2647" s="3">
        <v>3</v>
      </c>
      <c r="H2647" s="3">
        <v>3</v>
      </c>
      <c r="I2647" s="3" t="s">
        <v>45</v>
      </c>
      <c r="J2647" s="3">
        <v>0</v>
      </c>
      <c r="K2647" s="3" t="s">
        <v>41</v>
      </c>
      <c r="L2647" s="3" t="s">
        <v>40</v>
      </c>
      <c r="M2647" s="3" t="s">
        <v>41</v>
      </c>
      <c r="N2647" s="3" t="s">
        <v>41</v>
      </c>
      <c r="O2647" s="3" t="s">
        <v>41</v>
      </c>
    </row>
    <row r="2648" spans="1:15" ht="15">
      <c r="A2648" s="3">
        <v>62</v>
      </c>
      <c r="B2648" s="3">
        <v>47</v>
      </c>
      <c r="C2648" s="3">
        <v>21</v>
      </c>
      <c r="D2648" s="6">
        <v>125</v>
      </c>
      <c r="E2648" s="9" t="str">
        <f>IF(D2648&lt;=50,"0-50",IF(D2648&lt;=100,"51-100","100+"))</f>
        <v>100+</v>
      </c>
      <c r="F2648" s="8">
        <v>93407</v>
      </c>
      <c r="G2648" s="3">
        <v>1</v>
      </c>
      <c r="H2648" s="3">
        <v>5.7</v>
      </c>
      <c r="I2648" s="3" t="s">
        <v>44</v>
      </c>
      <c r="J2648" s="3">
        <v>112</v>
      </c>
      <c r="K2648" s="3" t="s">
        <v>40</v>
      </c>
      <c r="L2648" s="3" t="s">
        <v>41</v>
      </c>
      <c r="M2648" s="3" t="s">
        <v>40</v>
      </c>
      <c r="N2648" s="3" t="s">
        <v>40</v>
      </c>
      <c r="O2648" s="3" t="s">
        <v>40</v>
      </c>
    </row>
    <row r="2649" spans="1:15" ht="15">
      <c r="A2649" s="3">
        <v>65</v>
      </c>
      <c r="B2649" s="3">
        <v>47</v>
      </c>
      <c r="C2649" s="3">
        <v>23</v>
      </c>
      <c r="D2649" s="6">
        <v>105</v>
      </c>
      <c r="E2649" s="9" t="str">
        <f>IF(D2649&lt;=50,"0-50",IF(D2649&lt;=100,"51-100","100+"))</f>
        <v>100+</v>
      </c>
      <c r="F2649" s="8">
        <v>90024</v>
      </c>
      <c r="G2649" s="3">
        <v>2</v>
      </c>
      <c r="H2649" s="3">
        <v>3.3</v>
      </c>
      <c r="I2649" s="3" t="s">
        <v>44</v>
      </c>
      <c r="J2649" s="3">
        <v>0</v>
      </c>
      <c r="K2649" s="3" t="s">
        <v>40</v>
      </c>
      <c r="L2649" s="3" t="s">
        <v>40</v>
      </c>
      <c r="M2649" s="3" t="s">
        <v>40</v>
      </c>
      <c r="N2649" s="3" t="s">
        <v>40</v>
      </c>
      <c r="O2649" s="3" t="s">
        <v>40</v>
      </c>
    </row>
    <row r="2650" spans="1:15" ht="15">
      <c r="A2650" s="3">
        <v>69</v>
      </c>
      <c r="B2650" s="3">
        <v>47</v>
      </c>
      <c r="C2650" s="3">
        <v>21</v>
      </c>
      <c r="D2650" s="6">
        <v>60</v>
      </c>
      <c r="E2650" s="9" t="str">
        <f>IF(D2650&lt;=50,"0-50",IF(D2650&lt;=100,"51-100","100+"))</f>
        <v>51-100</v>
      </c>
      <c r="F2650" s="8">
        <v>93407</v>
      </c>
      <c r="G2650" s="3">
        <v>3</v>
      </c>
      <c r="H2650" s="3">
        <v>2.1</v>
      </c>
      <c r="I2650" s="3" t="s">
        <v>44</v>
      </c>
      <c r="J2650" s="3">
        <v>0</v>
      </c>
      <c r="K2650" s="3" t="s">
        <v>40</v>
      </c>
      <c r="L2650" s="3" t="s">
        <v>40</v>
      </c>
      <c r="M2650" s="3" t="s">
        <v>40</v>
      </c>
      <c r="N2650" s="3" t="s">
        <v>41</v>
      </c>
      <c r="O2650" s="3" t="s">
        <v>41</v>
      </c>
    </row>
    <row r="2651" spans="1:15" ht="15">
      <c r="A2651" s="3">
        <v>82</v>
      </c>
      <c r="B2651" s="3">
        <v>47</v>
      </c>
      <c r="C2651" s="3">
        <v>22</v>
      </c>
      <c r="D2651" s="6">
        <v>40</v>
      </c>
      <c r="E2651" s="9" t="str">
        <f>IF(D2651&lt;=50,"0-50",IF(D2651&lt;=100,"51-100","100+"))</f>
        <v>0-50</v>
      </c>
      <c r="F2651" s="8">
        <v>94612</v>
      </c>
      <c r="G2651" s="3">
        <v>3</v>
      </c>
      <c r="H2651" s="3">
        <v>2.7</v>
      </c>
      <c r="I2651" s="3" t="s">
        <v>39</v>
      </c>
      <c r="J2651" s="3">
        <v>0</v>
      </c>
      <c r="K2651" s="3" t="s">
        <v>40</v>
      </c>
      <c r="L2651" s="3" t="s">
        <v>40</v>
      </c>
      <c r="M2651" s="3" t="s">
        <v>40</v>
      </c>
      <c r="N2651" s="3" t="s">
        <v>41</v>
      </c>
      <c r="O2651" s="3" t="s">
        <v>40</v>
      </c>
    </row>
    <row r="2652" spans="1:15" ht="15">
      <c r="A2652" s="3">
        <v>228</v>
      </c>
      <c r="B2652" s="3">
        <v>47</v>
      </c>
      <c r="C2652" s="3">
        <v>23</v>
      </c>
      <c r="D2652" s="6">
        <v>148</v>
      </c>
      <c r="E2652" s="9" t="str">
        <f>IF(D2652&lt;=50,"0-50",IF(D2652&lt;=100,"51-100","100+"))</f>
        <v>100+</v>
      </c>
      <c r="F2652" s="8">
        <v>94551</v>
      </c>
      <c r="G2652" s="3">
        <v>2</v>
      </c>
      <c r="H2652" s="3">
        <v>7.5</v>
      </c>
      <c r="I2652" s="3" t="s">
        <v>44</v>
      </c>
      <c r="J2652" s="3">
        <v>0</v>
      </c>
      <c r="K2652" s="3" t="s">
        <v>40</v>
      </c>
      <c r="L2652" s="3" t="s">
        <v>40</v>
      </c>
      <c r="M2652" s="3" t="s">
        <v>41</v>
      </c>
      <c r="N2652" s="3" t="s">
        <v>41</v>
      </c>
      <c r="O2652" s="3" t="s">
        <v>41</v>
      </c>
    </row>
    <row r="2653" spans="1:15" ht="15">
      <c r="A2653" s="3">
        <v>229</v>
      </c>
      <c r="B2653" s="3">
        <v>47</v>
      </c>
      <c r="C2653" s="3">
        <v>22</v>
      </c>
      <c r="D2653" s="6">
        <v>53</v>
      </c>
      <c r="E2653" s="9" t="str">
        <f>IF(D2653&lt;=50,"0-50",IF(D2653&lt;=100,"51-100","100+"))</f>
        <v>51-100</v>
      </c>
      <c r="F2653" s="8">
        <v>92677</v>
      </c>
      <c r="G2653" s="3">
        <v>4</v>
      </c>
      <c r="H2653" s="3">
        <v>1.9</v>
      </c>
      <c r="I2653" s="3" t="s">
        <v>45</v>
      </c>
      <c r="J2653" s="3">
        <v>98</v>
      </c>
      <c r="K2653" s="3" t="s">
        <v>40</v>
      </c>
      <c r="L2653" s="3" t="s">
        <v>41</v>
      </c>
      <c r="M2653" s="3" t="s">
        <v>41</v>
      </c>
      <c r="N2653" s="3" t="s">
        <v>40</v>
      </c>
      <c r="O2653" s="3" t="s">
        <v>41</v>
      </c>
    </row>
    <row r="2654" spans="1:15" ht="15">
      <c r="A2654" s="3">
        <v>231</v>
      </c>
      <c r="B2654" s="3">
        <v>47</v>
      </c>
      <c r="C2654" s="3">
        <v>22</v>
      </c>
      <c r="D2654" s="6">
        <v>92</v>
      </c>
      <c r="E2654" s="9" t="str">
        <f>IF(D2654&lt;=50,"0-50",IF(D2654&lt;=100,"51-100","100+"))</f>
        <v>51-100</v>
      </c>
      <c r="F2654" s="8">
        <v>94720</v>
      </c>
      <c r="G2654" s="3">
        <v>1</v>
      </c>
      <c r="H2654" s="3">
        <v>2.8</v>
      </c>
      <c r="I2654" s="3" t="s">
        <v>39</v>
      </c>
      <c r="J2654" s="3">
        <v>0</v>
      </c>
      <c r="K2654" s="3" t="s">
        <v>40</v>
      </c>
      <c r="L2654" s="3" t="s">
        <v>40</v>
      </c>
      <c r="M2654" s="3" t="s">
        <v>40</v>
      </c>
      <c r="N2654" s="3" t="s">
        <v>41</v>
      </c>
      <c r="O2654" s="3" t="s">
        <v>40</v>
      </c>
    </row>
    <row r="2655" spans="1:15" ht="15">
      <c r="A2655" s="3">
        <v>254</v>
      </c>
      <c r="B2655" s="3">
        <v>47</v>
      </c>
      <c r="C2655" s="3">
        <v>21</v>
      </c>
      <c r="D2655" s="6">
        <v>138</v>
      </c>
      <c r="E2655" s="9" t="str">
        <f>IF(D2655&lt;=50,"0-50",IF(D2655&lt;=100,"51-100","100+"))</f>
        <v>100+</v>
      </c>
      <c r="F2655" s="8">
        <v>94583</v>
      </c>
      <c r="G2655" s="3">
        <v>1</v>
      </c>
      <c r="H2655" s="3">
        <v>0</v>
      </c>
      <c r="I2655" s="3" t="s">
        <v>44</v>
      </c>
      <c r="J2655" s="3">
        <v>0</v>
      </c>
      <c r="K2655" s="3" t="s">
        <v>40</v>
      </c>
      <c r="L2655" s="3" t="s">
        <v>40</v>
      </c>
      <c r="M2655" s="3" t="s">
        <v>40</v>
      </c>
      <c r="N2655" s="3" t="s">
        <v>40</v>
      </c>
      <c r="O2655" s="3" t="s">
        <v>40</v>
      </c>
    </row>
    <row r="2656" spans="1:15" ht="15">
      <c r="A2656" s="3">
        <v>268</v>
      </c>
      <c r="B2656" s="3">
        <v>47</v>
      </c>
      <c r="C2656" s="3">
        <v>22</v>
      </c>
      <c r="D2656" s="6">
        <v>81</v>
      </c>
      <c r="E2656" s="9" t="str">
        <f>IF(D2656&lt;=50,"0-50",IF(D2656&lt;=100,"51-100","100+"))</f>
        <v>51-100</v>
      </c>
      <c r="F2656" s="8">
        <v>90504</v>
      </c>
      <c r="G2656" s="3">
        <v>1</v>
      </c>
      <c r="H2656" s="3">
        <v>2.9</v>
      </c>
      <c r="I2656" s="3" t="s">
        <v>44</v>
      </c>
      <c r="J2656" s="3">
        <v>138</v>
      </c>
      <c r="K2656" s="3" t="s">
        <v>40</v>
      </c>
      <c r="L2656" s="3" t="s">
        <v>40</v>
      </c>
      <c r="M2656" s="3" t="s">
        <v>40</v>
      </c>
      <c r="N2656" s="3" t="s">
        <v>40</v>
      </c>
      <c r="O2656" s="3" t="s">
        <v>40</v>
      </c>
    </row>
    <row r="2657" spans="1:15" ht="15">
      <c r="A2657" s="3">
        <v>379</v>
      </c>
      <c r="B2657" s="3">
        <v>47</v>
      </c>
      <c r="C2657" s="3">
        <v>23</v>
      </c>
      <c r="D2657" s="6">
        <v>38</v>
      </c>
      <c r="E2657" s="9" t="str">
        <f>IF(D2657&lt;=50,"0-50",IF(D2657&lt;=100,"51-100","100+"))</f>
        <v>0-50</v>
      </c>
      <c r="F2657" s="8">
        <v>94618</v>
      </c>
      <c r="G2657" s="3">
        <v>2</v>
      </c>
      <c r="H2657" s="3">
        <v>2.1</v>
      </c>
      <c r="I2657" s="3" t="s">
        <v>45</v>
      </c>
      <c r="J2657" s="3">
        <v>0</v>
      </c>
      <c r="K2657" s="3" t="s">
        <v>40</v>
      </c>
      <c r="L2657" s="3" t="s">
        <v>40</v>
      </c>
      <c r="M2657" s="3" t="s">
        <v>40</v>
      </c>
      <c r="N2657" s="3" t="s">
        <v>40</v>
      </c>
      <c r="O2657" s="3" t="s">
        <v>40</v>
      </c>
    </row>
    <row r="2658" spans="1:15" ht="15">
      <c r="A2658" s="3">
        <v>411</v>
      </c>
      <c r="B2658" s="3">
        <v>47</v>
      </c>
      <c r="C2658" s="3">
        <v>23</v>
      </c>
      <c r="D2658" s="6">
        <v>110</v>
      </c>
      <c r="E2658" s="9" t="str">
        <f>IF(D2658&lt;=50,"0-50",IF(D2658&lt;=100,"51-100","100+"))</f>
        <v>100+</v>
      </c>
      <c r="F2658" s="8">
        <v>94111</v>
      </c>
      <c r="G2658" s="3">
        <v>2</v>
      </c>
      <c r="H2658" s="3">
        <v>3.3</v>
      </c>
      <c r="I2658" s="3" t="s">
        <v>44</v>
      </c>
      <c r="J2658" s="3">
        <v>0</v>
      </c>
      <c r="K2658" s="3" t="s">
        <v>40</v>
      </c>
      <c r="L2658" s="3" t="s">
        <v>40</v>
      </c>
      <c r="M2658" s="3" t="s">
        <v>40</v>
      </c>
      <c r="N2658" s="3" t="s">
        <v>41</v>
      </c>
      <c r="O2658" s="3" t="s">
        <v>41</v>
      </c>
    </row>
    <row r="2659" spans="1:15" ht="15">
      <c r="A2659" s="3">
        <v>421</v>
      </c>
      <c r="B2659" s="3">
        <v>47</v>
      </c>
      <c r="C2659" s="3">
        <v>22</v>
      </c>
      <c r="D2659" s="6">
        <v>58</v>
      </c>
      <c r="E2659" s="9" t="str">
        <f>IF(D2659&lt;=50,"0-50",IF(D2659&lt;=100,"51-100","100+"))</f>
        <v>51-100</v>
      </c>
      <c r="F2659" s="8">
        <v>93105</v>
      </c>
      <c r="G2659" s="3">
        <v>4</v>
      </c>
      <c r="H2659" s="3">
        <v>3.6</v>
      </c>
      <c r="I2659" s="3" t="s">
        <v>45</v>
      </c>
      <c r="J2659" s="3">
        <v>0</v>
      </c>
      <c r="K2659" s="3" t="s">
        <v>40</v>
      </c>
      <c r="L2659" s="3" t="s">
        <v>40</v>
      </c>
      <c r="M2659" s="3" t="s">
        <v>40</v>
      </c>
      <c r="N2659" s="3" t="s">
        <v>41</v>
      </c>
      <c r="O2659" s="3" t="s">
        <v>41</v>
      </c>
    </row>
    <row r="2660" spans="1:15" ht="15">
      <c r="A2660" s="3">
        <v>440</v>
      </c>
      <c r="B2660" s="3">
        <v>47</v>
      </c>
      <c r="C2660" s="3">
        <v>23</v>
      </c>
      <c r="D2660" s="6">
        <v>29</v>
      </c>
      <c r="E2660" s="9" t="str">
        <f>IF(D2660&lt;=50,"0-50",IF(D2660&lt;=100,"51-100","100+"))</f>
        <v>0-50</v>
      </c>
      <c r="F2660" s="8">
        <v>94304</v>
      </c>
      <c r="G2660" s="3">
        <v>4</v>
      </c>
      <c r="H2660" s="3">
        <v>0.6</v>
      </c>
      <c r="I2660" s="3" t="s">
        <v>44</v>
      </c>
      <c r="J2660" s="3">
        <v>0</v>
      </c>
      <c r="K2660" s="3" t="s">
        <v>40</v>
      </c>
      <c r="L2660" s="3" t="s">
        <v>40</v>
      </c>
      <c r="M2660" s="3" t="s">
        <v>40</v>
      </c>
      <c r="N2660" s="3" t="s">
        <v>41</v>
      </c>
      <c r="O2660" s="3" t="s">
        <v>40</v>
      </c>
    </row>
    <row r="2661" spans="1:15" ht="15">
      <c r="A2661" s="3">
        <v>447</v>
      </c>
      <c r="B2661" s="3">
        <v>47</v>
      </c>
      <c r="C2661" s="3">
        <v>23</v>
      </c>
      <c r="D2661" s="6">
        <v>22</v>
      </c>
      <c r="E2661" s="9" t="str">
        <f>IF(D2661&lt;=50,"0-50",IF(D2661&lt;=100,"51-100","100+"))</f>
        <v>0-50</v>
      </c>
      <c r="F2661" s="8">
        <v>93108</v>
      </c>
      <c r="G2661" s="3">
        <v>1</v>
      </c>
      <c r="H2661" s="3">
        <v>1</v>
      </c>
      <c r="I2661" s="3" t="s">
        <v>44</v>
      </c>
      <c r="J2661" s="3">
        <v>0</v>
      </c>
      <c r="K2661" s="3" t="s">
        <v>40</v>
      </c>
      <c r="L2661" s="3" t="s">
        <v>40</v>
      </c>
      <c r="M2661" s="3" t="s">
        <v>40</v>
      </c>
      <c r="N2661" s="3" t="s">
        <v>40</v>
      </c>
      <c r="O2661" s="3" t="s">
        <v>41</v>
      </c>
    </row>
    <row r="2662" spans="1:15" ht="15">
      <c r="A2662" s="3">
        <v>509</v>
      </c>
      <c r="B2662" s="3">
        <v>47</v>
      </c>
      <c r="C2662" s="3">
        <v>22</v>
      </c>
      <c r="D2662" s="6">
        <v>15</v>
      </c>
      <c r="E2662" s="9" t="str">
        <f>IF(D2662&lt;=50,"0-50",IF(D2662&lt;=100,"51-100","100+"))</f>
        <v>0-50</v>
      </c>
      <c r="F2662" s="8">
        <v>95521</v>
      </c>
      <c r="G2662" s="3">
        <v>2</v>
      </c>
      <c r="H2662" s="3">
        <v>0.7</v>
      </c>
      <c r="I2662" s="3" t="s">
        <v>45</v>
      </c>
      <c r="J2662" s="3">
        <v>0</v>
      </c>
      <c r="K2662" s="3" t="s">
        <v>40</v>
      </c>
      <c r="L2662" s="3" t="s">
        <v>40</v>
      </c>
      <c r="M2662" s="3" t="s">
        <v>40</v>
      </c>
      <c r="N2662" s="3" t="s">
        <v>40</v>
      </c>
      <c r="O2662" s="3" t="s">
        <v>40</v>
      </c>
    </row>
    <row r="2663" spans="1:15" ht="15">
      <c r="A2663" s="3">
        <v>651</v>
      </c>
      <c r="B2663" s="3">
        <v>47</v>
      </c>
      <c r="C2663" s="3">
        <v>22</v>
      </c>
      <c r="D2663" s="6">
        <v>122</v>
      </c>
      <c r="E2663" s="9" t="str">
        <f>IF(D2663&lt;=50,"0-50",IF(D2663&lt;=100,"51-100","100+"))</f>
        <v>100+</v>
      </c>
      <c r="F2663" s="8">
        <v>90037</v>
      </c>
      <c r="G2663" s="3">
        <v>1</v>
      </c>
      <c r="H2663" s="3">
        <v>5.0999999999999996</v>
      </c>
      <c r="I2663" s="3" t="s">
        <v>45</v>
      </c>
      <c r="J2663" s="3">
        <v>163</v>
      </c>
      <c r="K2663" s="3" t="s">
        <v>41</v>
      </c>
      <c r="L2663" s="3" t="s">
        <v>41</v>
      </c>
      <c r="M2663" s="3" t="s">
        <v>40</v>
      </c>
      <c r="N2663" s="3" t="s">
        <v>40</v>
      </c>
      <c r="O2663" s="3" t="s">
        <v>40</v>
      </c>
    </row>
    <row r="2664" spans="1:15" ht="15">
      <c r="A2664" s="3">
        <v>677</v>
      </c>
      <c r="B2664" s="3">
        <v>47</v>
      </c>
      <c r="C2664" s="3">
        <v>23</v>
      </c>
      <c r="D2664" s="6">
        <v>11</v>
      </c>
      <c r="E2664" s="9" t="str">
        <f>IF(D2664&lt;=50,"0-50",IF(D2664&lt;=100,"51-100","100+"))</f>
        <v>0-50</v>
      </c>
      <c r="F2664" s="8">
        <v>94063</v>
      </c>
      <c r="G2664" s="3">
        <v>1</v>
      </c>
      <c r="H2664" s="3">
        <v>0.9</v>
      </c>
      <c r="I2664" s="3" t="s">
        <v>45</v>
      </c>
      <c r="J2664" s="3">
        <v>103</v>
      </c>
      <c r="K2664" s="3" t="s">
        <v>40</v>
      </c>
      <c r="L2664" s="3" t="s">
        <v>40</v>
      </c>
      <c r="M2664" s="3" t="s">
        <v>40</v>
      </c>
      <c r="N2664" s="3" t="s">
        <v>40</v>
      </c>
      <c r="O2664" s="3" t="s">
        <v>41</v>
      </c>
    </row>
    <row r="2665" spans="1:15" ht="15">
      <c r="A2665" s="3">
        <v>708</v>
      </c>
      <c r="B2665" s="3">
        <v>47</v>
      </c>
      <c r="C2665" s="3">
        <v>20</v>
      </c>
      <c r="D2665" s="6">
        <v>25</v>
      </c>
      <c r="E2665" s="9" t="str">
        <f>IF(D2665&lt;=50,"0-50",IF(D2665&lt;=100,"51-100","100+"))</f>
        <v>0-50</v>
      </c>
      <c r="F2665" s="8">
        <v>95064</v>
      </c>
      <c r="G2665" s="3">
        <v>3</v>
      </c>
      <c r="H2665" s="3">
        <v>0.67</v>
      </c>
      <c r="I2665" s="3" t="s">
        <v>39</v>
      </c>
      <c r="J2665" s="3">
        <v>0</v>
      </c>
      <c r="K2665" s="3" t="s">
        <v>40</v>
      </c>
      <c r="L2665" s="3" t="s">
        <v>40</v>
      </c>
      <c r="M2665" s="3" t="s">
        <v>40</v>
      </c>
      <c r="N2665" s="3" t="s">
        <v>41</v>
      </c>
      <c r="O2665" s="3" t="s">
        <v>41</v>
      </c>
    </row>
    <row r="2666" spans="1:15" ht="15">
      <c r="A2666" s="3">
        <v>716</v>
      </c>
      <c r="B2666" s="3">
        <v>47</v>
      </c>
      <c r="C2666" s="3">
        <v>23</v>
      </c>
      <c r="D2666" s="6">
        <v>32</v>
      </c>
      <c r="E2666" s="9" t="str">
        <f>IF(D2666&lt;=50,"0-50",IF(D2666&lt;=100,"51-100","100+"))</f>
        <v>0-50</v>
      </c>
      <c r="F2666" s="8">
        <v>92130</v>
      </c>
      <c r="G2666" s="3">
        <v>1</v>
      </c>
      <c r="H2666" s="3">
        <v>1</v>
      </c>
      <c r="I2666" s="3" t="s">
        <v>44</v>
      </c>
      <c r="J2666" s="3">
        <v>0</v>
      </c>
      <c r="K2666" s="3" t="s">
        <v>40</v>
      </c>
      <c r="L2666" s="3" t="s">
        <v>41</v>
      </c>
      <c r="M2666" s="3" t="s">
        <v>41</v>
      </c>
      <c r="N2666" s="3" t="s">
        <v>41</v>
      </c>
      <c r="O2666" s="3" t="s">
        <v>41</v>
      </c>
    </row>
    <row r="2667" spans="1:15" ht="15">
      <c r="A2667" s="3">
        <v>766</v>
      </c>
      <c r="B2667" s="3">
        <v>47</v>
      </c>
      <c r="C2667" s="3">
        <v>21</v>
      </c>
      <c r="D2667" s="6">
        <v>109</v>
      </c>
      <c r="E2667" s="9" t="str">
        <f>IF(D2667&lt;=50,"0-50",IF(D2667&lt;=100,"51-100","100+"))</f>
        <v>100+</v>
      </c>
      <c r="F2667" s="8">
        <v>95822</v>
      </c>
      <c r="G2667" s="3">
        <v>4</v>
      </c>
      <c r="H2667" s="3">
        <v>1.8</v>
      </c>
      <c r="I2667" s="3" t="s">
        <v>44</v>
      </c>
      <c r="J2667" s="3">
        <v>0</v>
      </c>
      <c r="K2667" s="3" t="s">
        <v>41</v>
      </c>
      <c r="L2667" s="3" t="s">
        <v>40</v>
      </c>
      <c r="M2667" s="3" t="s">
        <v>40</v>
      </c>
      <c r="N2667" s="3" t="s">
        <v>40</v>
      </c>
      <c r="O2667" s="3" t="s">
        <v>40</v>
      </c>
    </row>
    <row r="2668" spans="1:15" ht="15">
      <c r="A2668" s="3">
        <v>802</v>
      </c>
      <c r="B2668" s="3">
        <v>47</v>
      </c>
      <c r="C2668" s="3">
        <v>23</v>
      </c>
      <c r="D2668" s="6">
        <v>8</v>
      </c>
      <c r="E2668" s="9" t="str">
        <f>IF(D2668&lt;=50,"0-50",IF(D2668&lt;=100,"51-100","100+"))</f>
        <v>0-50</v>
      </c>
      <c r="F2668" s="8">
        <v>92612</v>
      </c>
      <c r="G2668" s="3">
        <v>4</v>
      </c>
      <c r="H2668" s="3">
        <v>0.2</v>
      </c>
      <c r="I2668" s="3" t="s">
        <v>44</v>
      </c>
      <c r="J2668" s="3">
        <v>0</v>
      </c>
      <c r="K2668" s="3" t="s">
        <v>40</v>
      </c>
      <c r="L2668" s="3" t="s">
        <v>40</v>
      </c>
      <c r="M2668" s="3" t="s">
        <v>40</v>
      </c>
      <c r="N2668" s="3" t="s">
        <v>41</v>
      </c>
      <c r="O2668" s="3" t="s">
        <v>40</v>
      </c>
    </row>
    <row r="2669" spans="1:15" ht="15">
      <c r="A2669" s="3">
        <v>845</v>
      </c>
      <c r="B2669" s="3">
        <v>47</v>
      </c>
      <c r="C2669" s="3">
        <v>23</v>
      </c>
      <c r="D2669" s="6">
        <v>71</v>
      </c>
      <c r="E2669" s="9" t="str">
        <f>IF(D2669&lt;=50,"0-50",IF(D2669&lt;=100,"51-100","100+"))</f>
        <v>51-100</v>
      </c>
      <c r="F2669" s="8">
        <v>95762</v>
      </c>
      <c r="G2669" s="3">
        <v>1</v>
      </c>
      <c r="H2669" s="3">
        <v>0.8</v>
      </c>
      <c r="I2669" s="3" t="s">
        <v>45</v>
      </c>
      <c r="J2669" s="3">
        <v>127</v>
      </c>
      <c r="K2669" s="3" t="s">
        <v>40</v>
      </c>
      <c r="L2669" s="3" t="s">
        <v>40</v>
      </c>
      <c r="M2669" s="3" t="s">
        <v>40</v>
      </c>
      <c r="N2669" s="3" t="s">
        <v>41</v>
      </c>
      <c r="O2669" s="3" t="s">
        <v>40</v>
      </c>
    </row>
    <row r="2670" spans="1:15" ht="15">
      <c r="A2670" s="3">
        <v>912</v>
      </c>
      <c r="B2670" s="3">
        <v>47</v>
      </c>
      <c r="C2670" s="3">
        <v>21</v>
      </c>
      <c r="D2670" s="6">
        <v>68</v>
      </c>
      <c r="E2670" s="9" t="str">
        <f>IF(D2670&lt;=50,"0-50",IF(D2670&lt;=100,"51-100","100+"))</f>
        <v>51-100</v>
      </c>
      <c r="F2670" s="8">
        <v>94538</v>
      </c>
      <c r="G2670" s="3">
        <v>4</v>
      </c>
      <c r="H2670" s="3">
        <v>2.6</v>
      </c>
      <c r="I2670" s="3" t="s">
        <v>45</v>
      </c>
      <c r="J2670" s="3">
        <v>0</v>
      </c>
      <c r="K2670" s="3" t="s">
        <v>40</v>
      </c>
      <c r="L2670" s="3" t="s">
        <v>40</v>
      </c>
      <c r="M2670" s="3" t="s">
        <v>40</v>
      </c>
      <c r="N2670" s="3" t="s">
        <v>40</v>
      </c>
      <c r="O2670" s="3" t="s">
        <v>40</v>
      </c>
    </row>
    <row r="2671" spans="1:15" ht="15">
      <c r="A2671" s="3">
        <v>963</v>
      </c>
      <c r="B2671" s="3">
        <v>47</v>
      </c>
      <c r="C2671" s="3">
        <v>21</v>
      </c>
      <c r="D2671" s="6">
        <v>120</v>
      </c>
      <c r="E2671" s="9" t="str">
        <f>IF(D2671&lt;=50,"0-50",IF(D2671&lt;=100,"51-100","100+"))</f>
        <v>100+</v>
      </c>
      <c r="F2671" s="8">
        <v>95833</v>
      </c>
      <c r="G2671" s="3">
        <v>1</v>
      </c>
      <c r="H2671" s="3">
        <v>0</v>
      </c>
      <c r="I2671" s="3" t="s">
        <v>44</v>
      </c>
      <c r="J2671" s="3">
        <v>135</v>
      </c>
      <c r="K2671" s="3" t="s">
        <v>40</v>
      </c>
      <c r="L2671" s="3" t="s">
        <v>40</v>
      </c>
      <c r="M2671" s="3" t="s">
        <v>40</v>
      </c>
      <c r="N2671" s="3" t="s">
        <v>40</v>
      </c>
      <c r="O2671" s="3" t="s">
        <v>40</v>
      </c>
    </row>
    <row r="2672" spans="1:15" ht="15">
      <c r="A2672" s="3">
        <v>1062</v>
      </c>
      <c r="B2672" s="3">
        <v>47</v>
      </c>
      <c r="C2672" s="3">
        <v>22</v>
      </c>
      <c r="D2672" s="6">
        <v>33</v>
      </c>
      <c r="E2672" s="9" t="str">
        <f>IF(D2672&lt;=50,"0-50",IF(D2672&lt;=100,"51-100","100+"))</f>
        <v>0-50</v>
      </c>
      <c r="F2672" s="8">
        <v>91105</v>
      </c>
      <c r="G2672" s="3">
        <v>1</v>
      </c>
      <c r="H2672" s="3">
        <v>1.4</v>
      </c>
      <c r="I2672" s="3" t="s">
        <v>45</v>
      </c>
      <c r="J2672" s="3">
        <v>0</v>
      </c>
      <c r="K2672" s="3" t="s">
        <v>40</v>
      </c>
      <c r="L2672" s="3" t="s">
        <v>40</v>
      </c>
      <c r="M2672" s="3" t="s">
        <v>40</v>
      </c>
      <c r="N2672" s="3" t="s">
        <v>41</v>
      </c>
      <c r="O2672" s="3" t="s">
        <v>40</v>
      </c>
    </row>
    <row r="2673" spans="1:15" ht="15">
      <c r="A2673" s="3">
        <v>1063</v>
      </c>
      <c r="B2673" s="3">
        <v>47</v>
      </c>
      <c r="C2673" s="3">
        <v>21</v>
      </c>
      <c r="D2673" s="6">
        <v>83</v>
      </c>
      <c r="E2673" s="9" t="str">
        <f>IF(D2673&lt;=50,"0-50",IF(D2673&lt;=100,"51-100","100+"))</f>
        <v>51-100</v>
      </c>
      <c r="F2673" s="8">
        <v>92220</v>
      </c>
      <c r="G2673" s="3">
        <v>1</v>
      </c>
      <c r="H2673" s="3">
        <v>3.8</v>
      </c>
      <c r="I2673" s="3" t="s">
        <v>44</v>
      </c>
      <c r="J2673" s="3">
        <v>97</v>
      </c>
      <c r="K2673" s="3" t="s">
        <v>41</v>
      </c>
      <c r="L2673" s="3" t="s">
        <v>40</v>
      </c>
      <c r="M2673" s="3" t="s">
        <v>40</v>
      </c>
      <c r="N2673" s="3" t="s">
        <v>40</v>
      </c>
      <c r="O2673" s="3" t="s">
        <v>40</v>
      </c>
    </row>
    <row r="2674" spans="1:15" ht="15">
      <c r="A2674" s="3">
        <v>1081</v>
      </c>
      <c r="B2674" s="3">
        <v>47</v>
      </c>
      <c r="C2674" s="3">
        <v>22</v>
      </c>
      <c r="D2674" s="6">
        <v>24</v>
      </c>
      <c r="E2674" s="9" t="str">
        <f>IF(D2674&lt;=50,"0-50",IF(D2674&lt;=100,"51-100","100+"))</f>
        <v>0-50</v>
      </c>
      <c r="F2674" s="8">
        <v>90717</v>
      </c>
      <c r="G2674" s="3">
        <v>4</v>
      </c>
      <c r="H2674" s="3">
        <v>0.4</v>
      </c>
      <c r="I2674" s="3" t="s">
        <v>39</v>
      </c>
      <c r="J2674" s="3">
        <v>142</v>
      </c>
      <c r="K2674" s="3" t="s">
        <v>40</v>
      </c>
      <c r="L2674" s="3" t="s">
        <v>40</v>
      </c>
      <c r="M2674" s="3" t="s">
        <v>40</v>
      </c>
      <c r="N2674" s="3" t="s">
        <v>41</v>
      </c>
      <c r="O2674" s="3" t="s">
        <v>40</v>
      </c>
    </row>
    <row r="2675" spans="1:15" ht="15">
      <c r="A2675" s="3">
        <v>1108</v>
      </c>
      <c r="B2675" s="3">
        <v>47</v>
      </c>
      <c r="C2675" s="3">
        <v>21</v>
      </c>
      <c r="D2675" s="6">
        <v>79</v>
      </c>
      <c r="E2675" s="9" t="str">
        <f>IF(D2675&lt;=50,"0-50",IF(D2675&lt;=100,"51-100","100+"))</f>
        <v>51-100</v>
      </c>
      <c r="F2675" s="8">
        <v>94110</v>
      </c>
      <c r="G2675" s="3">
        <v>3</v>
      </c>
      <c r="H2675" s="3">
        <v>1.1000000000000001</v>
      </c>
      <c r="I2675" s="3" t="s">
        <v>44</v>
      </c>
      <c r="J2675" s="3">
        <v>185</v>
      </c>
      <c r="K2675" s="3" t="s">
        <v>40</v>
      </c>
      <c r="L2675" s="3" t="s">
        <v>40</v>
      </c>
      <c r="M2675" s="3" t="s">
        <v>40</v>
      </c>
      <c r="N2675" s="3" t="s">
        <v>41</v>
      </c>
      <c r="O2675" s="3" t="s">
        <v>41</v>
      </c>
    </row>
    <row r="2676" spans="1:15" ht="15">
      <c r="A2676" s="3">
        <v>1137</v>
      </c>
      <c r="B2676" s="3">
        <v>47</v>
      </c>
      <c r="C2676" s="3">
        <v>21</v>
      </c>
      <c r="D2676" s="6">
        <v>65</v>
      </c>
      <c r="E2676" s="9" t="str">
        <f>IF(D2676&lt;=50,"0-50",IF(D2676&lt;=100,"51-100","100+"))</f>
        <v>51-100</v>
      </c>
      <c r="F2676" s="8">
        <v>94086</v>
      </c>
      <c r="G2676" s="3">
        <v>1</v>
      </c>
      <c r="H2676" s="3">
        <v>1.5</v>
      </c>
      <c r="I2676" s="3" t="s">
        <v>39</v>
      </c>
      <c r="J2676" s="3">
        <v>0</v>
      </c>
      <c r="K2676" s="3" t="s">
        <v>40</v>
      </c>
      <c r="L2676" s="3" t="s">
        <v>41</v>
      </c>
      <c r="M2676" s="3" t="s">
        <v>40</v>
      </c>
      <c r="N2676" s="3" t="s">
        <v>41</v>
      </c>
      <c r="O2676" s="3" t="s">
        <v>40</v>
      </c>
    </row>
    <row r="2677" spans="1:15" ht="15">
      <c r="A2677" s="3">
        <v>1251</v>
      </c>
      <c r="B2677" s="3">
        <v>47</v>
      </c>
      <c r="C2677" s="3">
        <v>20</v>
      </c>
      <c r="D2677" s="6">
        <v>81</v>
      </c>
      <c r="E2677" s="9" t="str">
        <f>IF(D2677&lt;=50,"0-50",IF(D2677&lt;=100,"51-100","100+"))</f>
        <v>51-100</v>
      </c>
      <c r="F2677" s="8">
        <v>94301</v>
      </c>
      <c r="G2677" s="3">
        <v>1</v>
      </c>
      <c r="H2677" s="3">
        <v>2.67</v>
      </c>
      <c r="I2677" s="3" t="s">
        <v>39</v>
      </c>
      <c r="J2677" s="3">
        <v>0</v>
      </c>
      <c r="K2677" s="3" t="s">
        <v>40</v>
      </c>
      <c r="L2677" s="3" t="s">
        <v>40</v>
      </c>
      <c r="M2677" s="3" t="s">
        <v>40</v>
      </c>
      <c r="N2677" s="3" t="s">
        <v>41</v>
      </c>
      <c r="O2677" s="3" t="s">
        <v>40</v>
      </c>
    </row>
    <row r="2678" spans="1:15" ht="15">
      <c r="A2678" s="3">
        <v>1335</v>
      </c>
      <c r="B2678" s="3">
        <v>47</v>
      </c>
      <c r="C2678" s="3">
        <v>22</v>
      </c>
      <c r="D2678" s="6">
        <v>35</v>
      </c>
      <c r="E2678" s="9" t="str">
        <f>IF(D2678&lt;=50,"0-50",IF(D2678&lt;=100,"51-100","100+"))</f>
        <v>0-50</v>
      </c>
      <c r="F2678" s="8">
        <v>94304</v>
      </c>
      <c r="G2678" s="3">
        <v>2</v>
      </c>
      <c r="H2678" s="3">
        <v>1.3</v>
      </c>
      <c r="I2678" s="3" t="s">
        <v>44</v>
      </c>
      <c r="J2678" s="3">
        <v>0</v>
      </c>
      <c r="K2678" s="3" t="s">
        <v>40</v>
      </c>
      <c r="L2678" s="3" t="s">
        <v>40</v>
      </c>
      <c r="M2678" s="3" t="s">
        <v>40</v>
      </c>
      <c r="N2678" s="3" t="s">
        <v>41</v>
      </c>
      <c r="O2678" s="3" t="s">
        <v>40</v>
      </c>
    </row>
    <row r="2679" spans="1:15" ht="15">
      <c r="A2679" s="3">
        <v>1393</v>
      </c>
      <c r="B2679" s="3">
        <v>47</v>
      </c>
      <c r="C2679" s="3">
        <v>23</v>
      </c>
      <c r="D2679" s="6">
        <v>33</v>
      </c>
      <c r="E2679" s="9" t="str">
        <f>IF(D2679&lt;=50,"0-50",IF(D2679&lt;=100,"51-100","100+"))</f>
        <v>0-50</v>
      </c>
      <c r="F2679" s="8">
        <v>90095</v>
      </c>
      <c r="G2679" s="3">
        <v>1</v>
      </c>
      <c r="H2679" s="3">
        <v>1</v>
      </c>
      <c r="I2679" s="3" t="s">
        <v>44</v>
      </c>
      <c r="J2679" s="3">
        <v>0</v>
      </c>
      <c r="K2679" s="3" t="s">
        <v>40</v>
      </c>
      <c r="L2679" s="3" t="s">
        <v>40</v>
      </c>
      <c r="M2679" s="3" t="s">
        <v>40</v>
      </c>
      <c r="N2679" s="3" t="s">
        <v>41</v>
      </c>
      <c r="O2679" s="3" t="s">
        <v>41</v>
      </c>
    </row>
    <row r="2680" spans="1:15" ht="15">
      <c r="A2680" s="3">
        <v>1396</v>
      </c>
      <c r="B2680" s="3">
        <v>47</v>
      </c>
      <c r="C2680" s="3">
        <v>23</v>
      </c>
      <c r="D2680" s="6">
        <v>190</v>
      </c>
      <c r="E2680" s="9" t="str">
        <f>IF(D2680&lt;=50,"0-50",IF(D2680&lt;=100,"51-100","100+"))</f>
        <v>100+</v>
      </c>
      <c r="F2680" s="8">
        <v>92831</v>
      </c>
      <c r="G2680" s="3">
        <v>4</v>
      </c>
      <c r="H2680" s="3">
        <v>0.3</v>
      </c>
      <c r="I2680" s="3" t="s">
        <v>45</v>
      </c>
      <c r="J2680" s="3">
        <v>305</v>
      </c>
      <c r="K2680" s="3" t="s">
        <v>41</v>
      </c>
      <c r="L2680" s="3" t="s">
        <v>40</v>
      </c>
      <c r="M2680" s="3" t="s">
        <v>40</v>
      </c>
      <c r="N2680" s="3" t="s">
        <v>40</v>
      </c>
      <c r="O2680" s="3" t="s">
        <v>40</v>
      </c>
    </row>
    <row r="2681" spans="1:15" ht="15">
      <c r="A2681" s="3">
        <v>1446</v>
      </c>
      <c r="B2681" s="3">
        <v>47</v>
      </c>
      <c r="C2681" s="3">
        <v>21</v>
      </c>
      <c r="D2681" s="6">
        <v>141</v>
      </c>
      <c r="E2681" s="9" t="str">
        <f>IF(D2681&lt;=50,"0-50",IF(D2681&lt;=100,"51-100","100+"))</f>
        <v>100+</v>
      </c>
      <c r="F2681" s="8">
        <v>90095</v>
      </c>
      <c r="G2681" s="3">
        <v>1</v>
      </c>
      <c r="H2681" s="3">
        <v>2.4</v>
      </c>
      <c r="I2681" s="3" t="s">
        <v>44</v>
      </c>
      <c r="J2681" s="3">
        <v>0</v>
      </c>
      <c r="K2681" s="3" t="s">
        <v>40</v>
      </c>
      <c r="L2681" s="3" t="s">
        <v>40</v>
      </c>
      <c r="M2681" s="3" t="s">
        <v>40</v>
      </c>
      <c r="N2681" s="3" t="s">
        <v>40</v>
      </c>
      <c r="O2681" s="3" t="s">
        <v>40</v>
      </c>
    </row>
    <row r="2682" spans="1:15" ht="15">
      <c r="A2682" s="3">
        <v>1460</v>
      </c>
      <c r="B2682" s="3">
        <v>47</v>
      </c>
      <c r="C2682" s="3">
        <v>20</v>
      </c>
      <c r="D2682" s="6">
        <v>38</v>
      </c>
      <c r="E2682" s="9" t="str">
        <f>IF(D2682&lt;=50,"0-50",IF(D2682&lt;=100,"51-100","100+"))</f>
        <v>0-50</v>
      </c>
      <c r="F2682" s="8">
        <v>92115</v>
      </c>
      <c r="G2682" s="3">
        <v>3</v>
      </c>
      <c r="H2682" s="3">
        <v>2.5</v>
      </c>
      <c r="I2682" s="3" t="s">
        <v>39</v>
      </c>
      <c r="J2682" s="3">
        <v>0</v>
      </c>
      <c r="K2682" s="3" t="s">
        <v>40</v>
      </c>
      <c r="L2682" s="3" t="s">
        <v>40</v>
      </c>
      <c r="M2682" s="3" t="s">
        <v>40</v>
      </c>
      <c r="N2682" s="3" t="s">
        <v>40</v>
      </c>
      <c r="O2682" s="3" t="s">
        <v>40</v>
      </c>
    </row>
    <row r="2683" spans="1:15" ht="15">
      <c r="A2683" s="3">
        <v>1463</v>
      </c>
      <c r="B2683" s="3">
        <v>47</v>
      </c>
      <c r="C2683" s="3">
        <v>21</v>
      </c>
      <c r="D2683" s="6">
        <v>15</v>
      </c>
      <c r="E2683" s="9" t="str">
        <f>IF(D2683&lt;=50,"0-50",IF(D2683&lt;=100,"51-100","100+"))</f>
        <v>0-50</v>
      </c>
      <c r="F2683" s="8">
        <v>95207</v>
      </c>
      <c r="G2683" s="3">
        <v>4</v>
      </c>
      <c r="H2683" s="3">
        <v>0.6</v>
      </c>
      <c r="I2683" s="3" t="s">
        <v>45</v>
      </c>
      <c r="J2683" s="3">
        <v>77</v>
      </c>
      <c r="K2683" s="3" t="s">
        <v>40</v>
      </c>
      <c r="L2683" s="3" t="s">
        <v>40</v>
      </c>
      <c r="M2683" s="3" t="s">
        <v>40</v>
      </c>
      <c r="N2683" s="3" t="s">
        <v>41</v>
      </c>
      <c r="O2683" s="3" t="s">
        <v>40</v>
      </c>
    </row>
    <row r="2684" spans="1:15" ht="15">
      <c r="A2684" s="3">
        <v>1531</v>
      </c>
      <c r="B2684" s="3">
        <v>47</v>
      </c>
      <c r="C2684" s="3">
        <v>21</v>
      </c>
      <c r="D2684" s="6">
        <v>20</v>
      </c>
      <c r="E2684" s="9" t="str">
        <f>IF(D2684&lt;=50,"0-50",IF(D2684&lt;=100,"51-100","100+"))</f>
        <v>0-50</v>
      </c>
      <c r="F2684" s="8">
        <v>94066</v>
      </c>
      <c r="G2684" s="3">
        <v>1</v>
      </c>
      <c r="H2684" s="3">
        <v>0.2</v>
      </c>
      <c r="I2684" s="3" t="s">
        <v>44</v>
      </c>
      <c r="J2684" s="3">
        <v>0</v>
      </c>
      <c r="K2684" s="3" t="s">
        <v>40</v>
      </c>
      <c r="L2684" s="3" t="s">
        <v>40</v>
      </c>
      <c r="M2684" s="3" t="s">
        <v>40</v>
      </c>
      <c r="N2684" s="3" t="s">
        <v>41</v>
      </c>
      <c r="O2684" s="3" t="s">
        <v>41</v>
      </c>
    </row>
    <row r="2685" spans="1:15" ht="15">
      <c r="A2685" s="3">
        <v>1548</v>
      </c>
      <c r="B2685" s="3">
        <v>47</v>
      </c>
      <c r="C2685" s="3">
        <v>21</v>
      </c>
      <c r="D2685" s="6">
        <v>52</v>
      </c>
      <c r="E2685" s="9" t="str">
        <f>IF(D2685&lt;=50,"0-50",IF(D2685&lt;=100,"51-100","100+"))</f>
        <v>51-100</v>
      </c>
      <c r="F2685" s="8">
        <v>94720</v>
      </c>
      <c r="G2685" s="3">
        <v>1</v>
      </c>
      <c r="H2685" s="3">
        <v>1.2</v>
      </c>
      <c r="I2685" s="3" t="s">
        <v>39</v>
      </c>
      <c r="J2685" s="3">
        <v>194</v>
      </c>
      <c r="K2685" s="3" t="s">
        <v>40</v>
      </c>
      <c r="L2685" s="3" t="s">
        <v>40</v>
      </c>
      <c r="M2685" s="3" t="s">
        <v>40</v>
      </c>
      <c r="N2685" s="3" t="s">
        <v>40</v>
      </c>
      <c r="O2685" s="3" t="s">
        <v>40</v>
      </c>
    </row>
    <row r="2686" spans="1:15" ht="15">
      <c r="A2686" s="3">
        <v>1615</v>
      </c>
      <c r="B2686" s="3">
        <v>47</v>
      </c>
      <c r="C2686" s="3">
        <v>23</v>
      </c>
      <c r="D2686" s="6">
        <v>89</v>
      </c>
      <c r="E2686" s="9" t="str">
        <f>IF(D2686&lt;=50,"0-50",IF(D2686&lt;=100,"51-100","100+"))</f>
        <v>51-100</v>
      </c>
      <c r="F2686" s="8">
        <v>94920</v>
      </c>
      <c r="G2686" s="3">
        <v>1</v>
      </c>
      <c r="H2686" s="3">
        <v>2.6</v>
      </c>
      <c r="I2686" s="3" t="s">
        <v>39</v>
      </c>
      <c r="J2686" s="3">
        <v>0</v>
      </c>
      <c r="K2686" s="3" t="s">
        <v>40</v>
      </c>
      <c r="L2686" s="3" t="s">
        <v>41</v>
      </c>
      <c r="M2686" s="3" t="s">
        <v>41</v>
      </c>
      <c r="N2686" s="3" t="s">
        <v>41</v>
      </c>
      <c r="O2686" s="3" t="s">
        <v>41</v>
      </c>
    </row>
    <row r="2687" spans="1:15" ht="15">
      <c r="A2687" s="3">
        <v>1649</v>
      </c>
      <c r="B2687" s="3">
        <v>47</v>
      </c>
      <c r="C2687" s="3">
        <v>21</v>
      </c>
      <c r="D2687" s="6">
        <v>85</v>
      </c>
      <c r="E2687" s="9" t="str">
        <f>IF(D2687&lt;=50,"0-50",IF(D2687&lt;=100,"51-100","100+"))</f>
        <v>51-100</v>
      </c>
      <c r="F2687" s="8">
        <v>93106</v>
      </c>
      <c r="G2687" s="3">
        <v>2</v>
      </c>
      <c r="H2687" s="3">
        <v>1.7</v>
      </c>
      <c r="I2687" s="3" t="s">
        <v>39</v>
      </c>
      <c r="J2687" s="3">
        <v>0</v>
      </c>
      <c r="K2687" s="3" t="s">
        <v>40</v>
      </c>
      <c r="L2687" s="3" t="s">
        <v>40</v>
      </c>
      <c r="M2687" s="3" t="s">
        <v>40</v>
      </c>
      <c r="N2687" s="3" t="s">
        <v>40</v>
      </c>
      <c r="O2687" s="3" t="s">
        <v>41</v>
      </c>
    </row>
    <row r="2688" spans="1:15" ht="15">
      <c r="A2688" s="3">
        <v>1821</v>
      </c>
      <c r="B2688" s="3">
        <v>47</v>
      </c>
      <c r="C2688" s="3">
        <v>22</v>
      </c>
      <c r="D2688" s="6">
        <v>25</v>
      </c>
      <c r="E2688" s="9" t="str">
        <f>IF(D2688&lt;=50,"0-50",IF(D2688&lt;=100,"51-100","100+"))</f>
        <v>0-50</v>
      </c>
      <c r="F2688" s="8">
        <v>90404</v>
      </c>
      <c r="G2688" s="3">
        <v>1</v>
      </c>
      <c r="H2688" s="3">
        <v>0.1</v>
      </c>
      <c r="I2688" s="3" t="s">
        <v>44</v>
      </c>
      <c r="J2688" s="3">
        <v>148</v>
      </c>
      <c r="K2688" s="3" t="s">
        <v>40</v>
      </c>
      <c r="L2688" s="3" t="s">
        <v>40</v>
      </c>
      <c r="M2688" s="3" t="s">
        <v>40</v>
      </c>
      <c r="N2688" s="3" t="s">
        <v>41</v>
      </c>
      <c r="O2688" s="3" t="s">
        <v>40</v>
      </c>
    </row>
    <row r="2689" spans="1:15" ht="15">
      <c r="A2689" s="3">
        <v>1832</v>
      </c>
      <c r="B2689" s="3">
        <v>47</v>
      </c>
      <c r="C2689" s="3">
        <v>22</v>
      </c>
      <c r="D2689" s="6">
        <v>30</v>
      </c>
      <c r="E2689" s="9" t="str">
        <f>IF(D2689&lt;=50,"0-50",IF(D2689&lt;=100,"51-100","100+"))</f>
        <v>0-50</v>
      </c>
      <c r="F2689" s="8">
        <v>94118</v>
      </c>
      <c r="G2689" s="3">
        <v>4</v>
      </c>
      <c r="H2689" s="3">
        <v>0.4</v>
      </c>
      <c r="I2689" s="3" t="s">
        <v>39</v>
      </c>
      <c r="J2689" s="3">
        <v>115</v>
      </c>
      <c r="K2689" s="3" t="s">
        <v>40</v>
      </c>
      <c r="L2689" s="3" t="s">
        <v>40</v>
      </c>
      <c r="M2689" s="3" t="s">
        <v>40</v>
      </c>
      <c r="N2689" s="3" t="s">
        <v>41</v>
      </c>
      <c r="O2689" s="3" t="s">
        <v>41</v>
      </c>
    </row>
    <row r="2690" spans="1:15" ht="15">
      <c r="A2690" s="3">
        <v>1836</v>
      </c>
      <c r="B2690" s="3">
        <v>47</v>
      </c>
      <c r="C2690" s="3">
        <v>23</v>
      </c>
      <c r="D2690" s="6">
        <v>171</v>
      </c>
      <c r="E2690" s="9" t="str">
        <f>IF(D2690&lt;=50,"0-50",IF(D2690&lt;=100,"51-100","100+"))</f>
        <v>100+</v>
      </c>
      <c r="F2690" s="8">
        <v>94546</v>
      </c>
      <c r="G2690" s="3">
        <v>2</v>
      </c>
      <c r="H2690" s="3">
        <v>1.4</v>
      </c>
      <c r="I2690" s="3" t="s">
        <v>44</v>
      </c>
      <c r="J2690" s="3">
        <v>284</v>
      </c>
      <c r="K2690" s="3" t="s">
        <v>40</v>
      </c>
      <c r="L2690" s="3" t="s">
        <v>40</v>
      </c>
      <c r="M2690" s="3" t="s">
        <v>40</v>
      </c>
      <c r="N2690" s="3" t="s">
        <v>41</v>
      </c>
      <c r="O2690" s="3" t="s">
        <v>41</v>
      </c>
    </row>
    <row r="2691" spans="1:15" ht="15">
      <c r="A2691" s="3">
        <v>1974</v>
      </c>
      <c r="B2691" s="3">
        <v>47</v>
      </c>
      <c r="C2691" s="3">
        <v>22</v>
      </c>
      <c r="D2691" s="6">
        <v>11</v>
      </c>
      <c r="E2691" s="9" t="str">
        <f>IF(D2691&lt;=50,"0-50",IF(D2691&lt;=100,"51-100","100+"))</f>
        <v>0-50</v>
      </c>
      <c r="F2691" s="8">
        <v>92192</v>
      </c>
      <c r="G2691" s="3">
        <v>2</v>
      </c>
      <c r="H2691" s="3">
        <v>0</v>
      </c>
      <c r="I2691" s="3" t="s">
        <v>44</v>
      </c>
      <c r="J2691" s="3">
        <v>78</v>
      </c>
      <c r="K2691" s="3" t="s">
        <v>40</v>
      </c>
      <c r="L2691" s="3" t="s">
        <v>40</v>
      </c>
      <c r="M2691" s="3" t="s">
        <v>40</v>
      </c>
      <c r="N2691" s="3" t="s">
        <v>40</v>
      </c>
      <c r="O2691" s="3" t="s">
        <v>40</v>
      </c>
    </row>
    <row r="2692" spans="1:15" ht="15">
      <c r="A2692" s="3">
        <v>2006</v>
      </c>
      <c r="B2692" s="3">
        <v>47</v>
      </c>
      <c r="C2692" s="3">
        <v>23</v>
      </c>
      <c r="D2692" s="6">
        <v>170</v>
      </c>
      <c r="E2692" s="9" t="str">
        <f>IF(D2692&lt;=50,"0-50",IF(D2692&lt;=100,"51-100","100+"))</f>
        <v>100+</v>
      </c>
      <c r="F2692" s="8">
        <v>90254</v>
      </c>
      <c r="G2692" s="3">
        <v>2</v>
      </c>
      <c r="H2692" s="3">
        <v>6.5</v>
      </c>
      <c r="I2692" s="3" t="s">
        <v>39</v>
      </c>
      <c r="J2692" s="3">
        <v>0</v>
      </c>
      <c r="K2692" s="3" t="s">
        <v>41</v>
      </c>
      <c r="L2692" s="3" t="s">
        <v>40</v>
      </c>
      <c r="M2692" s="3" t="s">
        <v>41</v>
      </c>
      <c r="N2692" s="3" t="s">
        <v>41</v>
      </c>
      <c r="O2692" s="3" t="s">
        <v>41</v>
      </c>
    </row>
    <row r="2693" spans="1:15" ht="15">
      <c r="A2693" s="3">
        <v>2026</v>
      </c>
      <c r="B2693" s="3">
        <v>47</v>
      </c>
      <c r="C2693" s="3">
        <v>20</v>
      </c>
      <c r="D2693" s="6">
        <v>79</v>
      </c>
      <c r="E2693" s="9" t="str">
        <f>IF(D2693&lt;=50,"0-50",IF(D2693&lt;=100,"51-100","100+"))</f>
        <v>51-100</v>
      </c>
      <c r="F2693" s="8">
        <v>94720</v>
      </c>
      <c r="G2693" s="3">
        <v>3</v>
      </c>
      <c r="H2693" s="3">
        <v>2</v>
      </c>
      <c r="I2693" s="3" t="s">
        <v>39</v>
      </c>
      <c r="J2693" s="3">
        <v>185</v>
      </c>
      <c r="K2693" s="3" t="s">
        <v>40</v>
      </c>
      <c r="L2693" s="3" t="s">
        <v>41</v>
      </c>
      <c r="M2693" s="3" t="s">
        <v>40</v>
      </c>
      <c r="N2693" s="3" t="s">
        <v>40</v>
      </c>
      <c r="O2693" s="3" t="s">
        <v>40</v>
      </c>
    </row>
    <row r="2694" spans="1:15" ht="15">
      <c r="A2694" s="3">
        <v>2096</v>
      </c>
      <c r="B2694" s="3">
        <v>47</v>
      </c>
      <c r="C2694" s="3">
        <v>21</v>
      </c>
      <c r="D2694" s="6">
        <v>174</v>
      </c>
      <c r="E2694" s="9" t="str">
        <f>IF(D2694&lt;=50,"0-50",IF(D2694&lt;=100,"51-100","100+"))</f>
        <v>100+</v>
      </c>
      <c r="F2694" s="8">
        <v>94025</v>
      </c>
      <c r="G2694" s="3">
        <v>4</v>
      </c>
      <c r="H2694" s="3">
        <v>3.2</v>
      </c>
      <c r="I2694" s="3" t="s">
        <v>45</v>
      </c>
      <c r="J2694" s="3">
        <v>0</v>
      </c>
      <c r="K2694" s="3" t="s">
        <v>41</v>
      </c>
      <c r="L2694" s="3" t="s">
        <v>40</v>
      </c>
      <c r="M2694" s="3" t="s">
        <v>40</v>
      </c>
      <c r="N2694" s="3" t="s">
        <v>40</v>
      </c>
      <c r="O2694" s="3" t="s">
        <v>40</v>
      </c>
    </row>
    <row r="2695" spans="1:15" ht="15">
      <c r="A2695" s="3">
        <v>2110</v>
      </c>
      <c r="B2695" s="3">
        <v>47</v>
      </c>
      <c r="C2695" s="3">
        <v>23</v>
      </c>
      <c r="D2695" s="6">
        <v>178</v>
      </c>
      <c r="E2695" s="9" t="str">
        <f>IF(D2695&lt;=50,"0-50",IF(D2695&lt;=100,"51-100","100+"))</f>
        <v>100+</v>
      </c>
      <c r="F2695" s="8">
        <v>93014</v>
      </c>
      <c r="G2695" s="3">
        <v>1</v>
      </c>
      <c r="H2695" s="3">
        <v>6.5</v>
      </c>
      <c r="I2695" s="3" t="s">
        <v>45</v>
      </c>
      <c r="J2695" s="3">
        <v>0</v>
      </c>
      <c r="K2695" s="3" t="s">
        <v>41</v>
      </c>
      <c r="L2695" s="3" t="s">
        <v>40</v>
      </c>
      <c r="M2695" s="3" t="s">
        <v>40</v>
      </c>
      <c r="N2695" s="3" t="s">
        <v>40</v>
      </c>
      <c r="O2695" s="3" t="s">
        <v>40</v>
      </c>
    </row>
    <row r="2696" spans="1:15" ht="15">
      <c r="A2696" s="3">
        <v>2258</v>
      </c>
      <c r="B2696" s="3">
        <v>47</v>
      </c>
      <c r="C2696" s="3">
        <v>23</v>
      </c>
      <c r="D2696" s="6">
        <v>130</v>
      </c>
      <c r="E2696" s="9" t="str">
        <f>IF(D2696&lt;=50,"0-50",IF(D2696&lt;=100,"51-100","100+"))</f>
        <v>100+</v>
      </c>
      <c r="F2696" s="8">
        <v>91763</v>
      </c>
      <c r="G2696" s="3">
        <v>2</v>
      </c>
      <c r="H2696" s="3">
        <v>1.4</v>
      </c>
      <c r="I2696" s="3" t="s">
        <v>44</v>
      </c>
      <c r="J2696" s="3">
        <v>0</v>
      </c>
      <c r="K2696" s="3" t="s">
        <v>40</v>
      </c>
      <c r="L2696" s="3" t="s">
        <v>40</v>
      </c>
      <c r="M2696" s="3" t="s">
        <v>40</v>
      </c>
      <c r="N2696" s="3" t="s">
        <v>40</v>
      </c>
      <c r="O2696" s="3" t="s">
        <v>40</v>
      </c>
    </row>
    <row r="2697" spans="1:15" ht="15">
      <c r="A2697" s="3">
        <v>2264</v>
      </c>
      <c r="B2697" s="3">
        <v>47</v>
      </c>
      <c r="C2697" s="3">
        <v>21</v>
      </c>
      <c r="D2697" s="6">
        <v>28</v>
      </c>
      <c r="E2697" s="9" t="str">
        <f>IF(D2697&lt;=50,"0-50",IF(D2697&lt;=100,"51-100","100+"))</f>
        <v>0-50</v>
      </c>
      <c r="F2697" s="8">
        <v>92868</v>
      </c>
      <c r="G2697" s="3">
        <v>3</v>
      </c>
      <c r="H2697" s="3">
        <v>1.5</v>
      </c>
      <c r="I2697" s="3" t="s">
        <v>44</v>
      </c>
      <c r="J2697" s="3">
        <v>0</v>
      </c>
      <c r="K2697" s="3" t="s">
        <v>40</v>
      </c>
      <c r="L2697" s="3" t="s">
        <v>40</v>
      </c>
      <c r="M2697" s="3" t="s">
        <v>40</v>
      </c>
      <c r="N2697" s="3" t="s">
        <v>41</v>
      </c>
      <c r="O2697" s="3" t="s">
        <v>40</v>
      </c>
    </row>
    <row r="2698" spans="1:15" ht="15">
      <c r="A2698" s="3">
        <v>2266</v>
      </c>
      <c r="B2698" s="3">
        <v>47</v>
      </c>
      <c r="C2698" s="3">
        <v>23</v>
      </c>
      <c r="D2698" s="6">
        <v>88</v>
      </c>
      <c r="E2698" s="9" t="str">
        <f>IF(D2698&lt;=50,"0-50",IF(D2698&lt;=100,"51-100","100+"))</f>
        <v>51-100</v>
      </c>
      <c r="F2698" s="8">
        <v>94305</v>
      </c>
      <c r="G2698" s="3">
        <v>4</v>
      </c>
      <c r="H2698" s="3">
        <v>1.4</v>
      </c>
      <c r="I2698" s="3" t="s">
        <v>39</v>
      </c>
      <c r="J2698" s="3">
        <v>0</v>
      </c>
      <c r="K2698" s="3" t="s">
        <v>40</v>
      </c>
      <c r="L2698" s="3" t="s">
        <v>40</v>
      </c>
      <c r="M2698" s="3" t="s">
        <v>40</v>
      </c>
      <c r="N2698" s="3" t="s">
        <v>40</v>
      </c>
      <c r="O2698" s="3" t="s">
        <v>40</v>
      </c>
    </row>
    <row r="2699" spans="1:15" ht="15">
      <c r="A2699" s="3">
        <v>2280</v>
      </c>
      <c r="B2699" s="3">
        <v>47</v>
      </c>
      <c r="C2699" s="3">
        <v>23</v>
      </c>
      <c r="D2699" s="6">
        <v>34</v>
      </c>
      <c r="E2699" s="9" t="str">
        <f>IF(D2699&lt;=50,"0-50",IF(D2699&lt;=100,"51-100","100+"))</f>
        <v>0-50</v>
      </c>
      <c r="F2699" s="8">
        <v>91711</v>
      </c>
      <c r="G2699" s="3">
        <v>4</v>
      </c>
      <c r="H2699" s="3">
        <v>0.6</v>
      </c>
      <c r="I2699" s="3" t="s">
        <v>44</v>
      </c>
      <c r="J2699" s="3">
        <v>0</v>
      </c>
      <c r="K2699" s="3" t="s">
        <v>40</v>
      </c>
      <c r="L2699" s="3" t="s">
        <v>40</v>
      </c>
      <c r="M2699" s="3" t="s">
        <v>41</v>
      </c>
      <c r="N2699" s="3" t="s">
        <v>41</v>
      </c>
      <c r="O2699" s="3" t="s">
        <v>41</v>
      </c>
    </row>
    <row r="2700" spans="1:15" ht="15">
      <c r="A2700" s="3">
        <v>2285</v>
      </c>
      <c r="B2700" s="3">
        <v>47</v>
      </c>
      <c r="C2700" s="3">
        <v>23</v>
      </c>
      <c r="D2700" s="6">
        <v>22</v>
      </c>
      <c r="E2700" s="9" t="str">
        <f>IF(D2700&lt;=50,"0-50",IF(D2700&lt;=100,"51-100","100+"))</f>
        <v>0-50</v>
      </c>
      <c r="F2700" s="8">
        <v>94901</v>
      </c>
      <c r="G2700" s="3">
        <v>4</v>
      </c>
      <c r="H2700" s="3">
        <v>0.6</v>
      </c>
      <c r="I2700" s="3" t="s">
        <v>44</v>
      </c>
      <c r="J2700" s="3">
        <v>0</v>
      </c>
      <c r="K2700" s="3" t="s">
        <v>40</v>
      </c>
      <c r="L2700" s="3" t="s">
        <v>40</v>
      </c>
      <c r="M2700" s="3" t="s">
        <v>40</v>
      </c>
      <c r="N2700" s="3" t="s">
        <v>41</v>
      </c>
      <c r="O2700" s="3" t="s">
        <v>41</v>
      </c>
    </row>
    <row r="2701" spans="1:15" ht="15">
      <c r="A2701" s="3">
        <v>2292</v>
      </c>
      <c r="B2701" s="3">
        <v>47</v>
      </c>
      <c r="C2701" s="3">
        <v>23</v>
      </c>
      <c r="D2701" s="6">
        <v>90</v>
      </c>
      <c r="E2701" s="9" t="str">
        <f>IF(D2701&lt;=50,"0-50",IF(D2701&lt;=100,"51-100","100+"))</f>
        <v>51-100</v>
      </c>
      <c r="F2701" s="8">
        <v>95449</v>
      </c>
      <c r="G2701" s="3">
        <v>1</v>
      </c>
      <c r="H2701" s="3">
        <v>2.7</v>
      </c>
      <c r="I2701" s="3" t="s">
        <v>44</v>
      </c>
      <c r="J2701" s="3">
        <v>323</v>
      </c>
      <c r="K2701" s="3" t="s">
        <v>40</v>
      </c>
      <c r="L2701" s="3" t="s">
        <v>40</v>
      </c>
      <c r="M2701" s="3" t="s">
        <v>40</v>
      </c>
      <c r="N2701" s="3" t="s">
        <v>40</v>
      </c>
      <c r="O2701" s="3" t="s">
        <v>40</v>
      </c>
    </row>
    <row r="2702" spans="1:15" ht="15">
      <c r="A2702" s="3">
        <v>2304</v>
      </c>
      <c r="B2702" s="3">
        <v>47</v>
      </c>
      <c r="C2702" s="3">
        <v>21</v>
      </c>
      <c r="D2702" s="6">
        <v>89</v>
      </c>
      <c r="E2702" s="9" t="str">
        <f>IF(D2702&lt;=50,"0-50",IF(D2702&lt;=100,"51-100","100+"))</f>
        <v>51-100</v>
      </c>
      <c r="F2702" s="8">
        <v>94720</v>
      </c>
      <c r="G2702" s="3">
        <v>2</v>
      </c>
      <c r="H2702" s="3">
        <v>0.8</v>
      </c>
      <c r="I2702" s="3" t="s">
        <v>45</v>
      </c>
      <c r="J2702" s="3">
        <v>0</v>
      </c>
      <c r="K2702" s="3" t="s">
        <v>40</v>
      </c>
      <c r="L2702" s="3" t="s">
        <v>40</v>
      </c>
      <c r="M2702" s="3" t="s">
        <v>40</v>
      </c>
      <c r="N2702" s="3" t="s">
        <v>41</v>
      </c>
      <c r="O2702" s="3" t="s">
        <v>41</v>
      </c>
    </row>
    <row r="2703" spans="1:15" ht="15">
      <c r="A2703" s="3">
        <v>2378</v>
      </c>
      <c r="B2703" s="3">
        <v>47</v>
      </c>
      <c r="C2703" s="3">
        <v>23</v>
      </c>
      <c r="D2703" s="6">
        <v>160</v>
      </c>
      <c r="E2703" s="9" t="str">
        <f>IF(D2703&lt;=50,"0-50",IF(D2703&lt;=100,"51-100","100+"))</f>
        <v>100+</v>
      </c>
      <c r="F2703" s="8">
        <v>92037</v>
      </c>
      <c r="G2703" s="3">
        <v>2</v>
      </c>
      <c r="H2703" s="3">
        <v>6.67</v>
      </c>
      <c r="I2703" s="3" t="s">
        <v>44</v>
      </c>
      <c r="J2703" s="3">
        <v>0</v>
      </c>
      <c r="K2703" s="3" t="s">
        <v>40</v>
      </c>
      <c r="L2703" s="3" t="s">
        <v>40</v>
      </c>
      <c r="M2703" s="3" t="s">
        <v>40</v>
      </c>
      <c r="N2703" s="3" t="s">
        <v>40</v>
      </c>
      <c r="O2703" s="3" t="s">
        <v>40</v>
      </c>
    </row>
    <row r="2704" spans="1:15" ht="15">
      <c r="A2704" s="3">
        <v>2398</v>
      </c>
      <c r="B2704" s="3">
        <v>47</v>
      </c>
      <c r="C2704" s="3">
        <v>22</v>
      </c>
      <c r="D2704" s="6">
        <v>93</v>
      </c>
      <c r="E2704" s="9" t="str">
        <f>IF(D2704&lt;=50,"0-50",IF(D2704&lt;=100,"51-100","100+"))</f>
        <v>51-100</v>
      </c>
      <c r="F2704" s="8">
        <v>90266</v>
      </c>
      <c r="G2704" s="3">
        <v>1</v>
      </c>
      <c r="H2704" s="3">
        <v>0.2</v>
      </c>
      <c r="I2704" s="3" t="s">
        <v>39</v>
      </c>
      <c r="J2704" s="3">
        <v>309</v>
      </c>
      <c r="K2704" s="3" t="s">
        <v>40</v>
      </c>
      <c r="L2704" s="3" t="s">
        <v>40</v>
      </c>
      <c r="M2704" s="3" t="s">
        <v>40</v>
      </c>
      <c r="N2704" s="3" t="s">
        <v>41</v>
      </c>
      <c r="O2704" s="3" t="s">
        <v>40</v>
      </c>
    </row>
    <row r="2705" spans="1:15" ht="15">
      <c r="A2705" s="3">
        <v>2412</v>
      </c>
      <c r="B2705" s="3">
        <v>47</v>
      </c>
      <c r="C2705" s="3">
        <v>22</v>
      </c>
      <c r="D2705" s="6">
        <v>65</v>
      </c>
      <c r="E2705" s="9" t="str">
        <f>IF(D2705&lt;=50,"0-50",IF(D2705&lt;=100,"51-100","100+"))</f>
        <v>51-100</v>
      </c>
      <c r="F2705" s="8">
        <v>91330</v>
      </c>
      <c r="G2705" s="3">
        <v>3</v>
      </c>
      <c r="H2705" s="3">
        <v>2.7</v>
      </c>
      <c r="I2705" s="3" t="s">
        <v>39</v>
      </c>
      <c r="J2705" s="3">
        <v>0</v>
      </c>
      <c r="K2705" s="3" t="s">
        <v>40</v>
      </c>
      <c r="L2705" s="3" t="s">
        <v>40</v>
      </c>
      <c r="M2705" s="3" t="s">
        <v>40</v>
      </c>
      <c r="N2705" s="3" t="s">
        <v>41</v>
      </c>
      <c r="O2705" s="3" t="s">
        <v>40</v>
      </c>
    </row>
    <row r="2706" spans="1:15" ht="15">
      <c r="A2706" s="3">
        <v>2446</v>
      </c>
      <c r="B2706" s="3">
        <v>47</v>
      </c>
      <c r="C2706" s="3">
        <v>23</v>
      </c>
      <c r="D2706" s="6">
        <v>25</v>
      </c>
      <c r="E2706" s="9" t="str">
        <f>IF(D2706&lt;=50,"0-50",IF(D2706&lt;=100,"51-100","100+"))</f>
        <v>0-50</v>
      </c>
      <c r="F2706" s="8">
        <v>93106</v>
      </c>
      <c r="G2706" s="3">
        <v>1</v>
      </c>
      <c r="H2706" s="3">
        <v>0.9</v>
      </c>
      <c r="I2706" s="3" t="s">
        <v>45</v>
      </c>
      <c r="J2706" s="3">
        <v>0</v>
      </c>
      <c r="K2706" s="3" t="s">
        <v>40</v>
      </c>
      <c r="L2706" s="3" t="s">
        <v>40</v>
      </c>
      <c r="M2706" s="3" t="s">
        <v>40</v>
      </c>
      <c r="N2706" s="3" t="s">
        <v>41</v>
      </c>
      <c r="O2706" s="3" t="s">
        <v>40</v>
      </c>
    </row>
    <row r="2707" spans="1:15" ht="15">
      <c r="A2707" s="3">
        <v>2587</v>
      </c>
      <c r="B2707" s="3">
        <v>47</v>
      </c>
      <c r="C2707" s="3">
        <v>23</v>
      </c>
      <c r="D2707" s="6">
        <v>149</v>
      </c>
      <c r="E2707" s="9" t="str">
        <f>IF(D2707&lt;=50,"0-50",IF(D2707&lt;=100,"51-100","100+"))</f>
        <v>100+</v>
      </c>
      <c r="F2707" s="8">
        <v>92675</v>
      </c>
      <c r="G2707" s="3">
        <v>4</v>
      </c>
      <c r="H2707" s="3">
        <v>6.1</v>
      </c>
      <c r="I2707" s="3" t="s">
        <v>44</v>
      </c>
      <c r="J2707" s="3">
        <v>0</v>
      </c>
      <c r="K2707" s="3" t="s">
        <v>41</v>
      </c>
      <c r="L2707" s="3" t="s">
        <v>40</v>
      </c>
      <c r="M2707" s="3" t="s">
        <v>40</v>
      </c>
      <c r="N2707" s="3" t="s">
        <v>40</v>
      </c>
      <c r="O2707" s="3" t="s">
        <v>41</v>
      </c>
    </row>
    <row r="2708" spans="1:15" ht="15">
      <c r="A2708" s="3">
        <v>2598</v>
      </c>
      <c r="B2708" s="3">
        <v>47</v>
      </c>
      <c r="C2708" s="3">
        <v>23</v>
      </c>
      <c r="D2708" s="6">
        <v>163</v>
      </c>
      <c r="E2708" s="9" t="str">
        <f>IF(D2708&lt;=50,"0-50",IF(D2708&lt;=100,"51-100","100+"))</f>
        <v>100+</v>
      </c>
      <c r="F2708" s="8">
        <v>92653</v>
      </c>
      <c r="G2708" s="3">
        <v>1</v>
      </c>
      <c r="H2708" s="3">
        <v>5</v>
      </c>
      <c r="I2708" s="3" t="s">
        <v>44</v>
      </c>
      <c r="J2708" s="3">
        <v>0</v>
      </c>
      <c r="K2708" s="3" t="s">
        <v>40</v>
      </c>
      <c r="L2708" s="3" t="s">
        <v>40</v>
      </c>
      <c r="M2708" s="3" t="s">
        <v>40</v>
      </c>
      <c r="N2708" s="3" t="s">
        <v>40</v>
      </c>
      <c r="O2708" s="3" t="s">
        <v>40</v>
      </c>
    </row>
    <row r="2709" spans="1:15" ht="15">
      <c r="A2709" s="3">
        <v>2625</v>
      </c>
      <c r="B2709" s="3">
        <v>47</v>
      </c>
      <c r="C2709" s="3">
        <v>21</v>
      </c>
      <c r="D2709" s="6">
        <v>82</v>
      </c>
      <c r="E2709" s="9" t="str">
        <f>IF(D2709&lt;=50,"0-50",IF(D2709&lt;=100,"51-100","100+"))</f>
        <v>51-100</v>
      </c>
      <c r="F2709" s="8">
        <v>94109</v>
      </c>
      <c r="G2709" s="3">
        <v>3</v>
      </c>
      <c r="H2709" s="3">
        <v>2.1</v>
      </c>
      <c r="I2709" s="3" t="s">
        <v>44</v>
      </c>
      <c r="J2709" s="3">
        <v>0</v>
      </c>
      <c r="K2709" s="3" t="s">
        <v>40</v>
      </c>
      <c r="L2709" s="3" t="s">
        <v>40</v>
      </c>
      <c r="M2709" s="3" t="s">
        <v>40</v>
      </c>
      <c r="N2709" s="3" t="s">
        <v>40</v>
      </c>
      <c r="O2709" s="3" t="s">
        <v>40</v>
      </c>
    </row>
    <row r="2710" spans="1:15" ht="15">
      <c r="A2710" s="3">
        <v>2632</v>
      </c>
      <c r="B2710" s="3">
        <v>47</v>
      </c>
      <c r="C2710" s="3">
        <v>20</v>
      </c>
      <c r="D2710" s="6">
        <v>62</v>
      </c>
      <c r="E2710" s="9" t="str">
        <f>IF(D2710&lt;=50,"0-50",IF(D2710&lt;=100,"51-100","100+"))</f>
        <v>51-100</v>
      </c>
      <c r="F2710" s="8">
        <v>92521</v>
      </c>
      <c r="G2710" s="3">
        <v>1</v>
      </c>
      <c r="H2710" s="3">
        <v>2.67</v>
      </c>
      <c r="I2710" s="3" t="s">
        <v>39</v>
      </c>
      <c r="J2710" s="3">
        <v>0</v>
      </c>
      <c r="K2710" s="3" t="s">
        <v>40</v>
      </c>
      <c r="L2710" s="3" t="s">
        <v>40</v>
      </c>
      <c r="M2710" s="3" t="s">
        <v>40</v>
      </c>
      <c r="N2710" s="3" t="s">
        <v>41</v>
      </c>
      <c r="O2710" s="3" t="s">
        <v>40</v>
      </c>
    </row>
    <row r="2711" spans="1:15" ht="15">
      <c r="A2711" s="3">
        <v>2720</v>
      </c>
      <c r="B2711" s="3">
        <v>47</v>
      </c>
      <c r="C2711" s="3">
        <v>21</v>
      </c>
      <c r="D2711" s="6">
        <v>53</v>
      </c>
      <c r="E2711" s="9" t="str">
        <f>IF(D2711&lt;=50,"0-50",IF(D2711&lt;=100,"51-100","100+"))</f>
        <v>51-100</v>
      </c>
      <c r="F2711" s="8">
        <v>95929</v>
      </c>
      <c r="G2711" s="3">
        <v>1</v>
      </c>
      <c r="H2711" s="3">
        <v>1.5</v>
      </c>
      <c r="I2711" s="3" t="s">
        <v>39</v>
      </c>
      <c r="J2711" s="3">
        <v>0</v>
      </c>
      <c r="K2711" s="3" t="s">
        <v>40</v>
      </c>
      <c r="L2711" s="3" t="s">
        <v>40</v>
      </c>
      <c r="M2711" s="3" t="s">
        <v>40</v>
      </c>
      <c r="N2711" s="3" t="s">
        <v>41</v>
      </c>
      <c r="O2711" s="3" t="s">
        <v>40</v>
      </c>
    </row>
    <row r="2712" spans="1:15" ht="15">
      <c r="A2712" s="3">
        <v>2752</v>
      </c>
      <c r="B2712" s="3">
        <v>47</v>
      </c>
      <c r="C2712" s="3">
        <v>23</v>
      </c>
      <c r="D2712" s="6">
        <v>32</v>
      </c>
      <c r="E2712" s="9" t="str">
        <f>IF(D2712&lt;=50,"0-50",IF(D2712&lt;=100,"51-100","100+"))</f>
        <v>0-50</v>
      </c>
      <c r="F2712" s="8">
        <v>92251</v>
      </c>
      <c r="G2712" s="3">
        <v>4</v>
      </c>
      <c r="H2712" s="3">
        <v>0.6</v>
      </c>
      <c r="I2712" s="3" t="s">
        <v>44</v>
      </c>
      <c r="J2712" s="3">
        <v>156</v>
      </c>
      <c r="K2712" s="3" t="s">
        <v>40</v>
      </c>
      <c r="L2712" s="3" t="s">
        <v>40</v>
      </c>
      <c r="M2712" s="3" t="s">
        <v>40</v>
      </c>
      <c r="N2712" s="3" t="s">
        <v>41</v>
      </c>
      <c r="O2712" s="3" t="s">
        <v>41</v>
      </c>
    </row>
    <row r="2713" spans="1:15" ht="15">
      <c r="A2713" s="3">
        <v>2782</v>
      </c>
      <c r="B2713" s="3">
        <v>47</v>
      </c>
      <c r="C2713" s="3">
        <v>21</v>
      </c>
      <c r="D2713" s="6">
        <v>22</v>
      </c>
      <c r="E2713" s="9" t="str">
        <f>IF(D2713&lt;=50,"0-50",IF(D2713&lt;=100,"51-100","100+"))</f>
        <v>0-50</v>
      </c>
      <c r="F2713" s="8">
        <v>92037</v>
      </c>
      <c r="G2713" s="3">
        <v>1</v>
      </c>
      <c r="H2713" s="3">
        <v>0.2</v>
      </c>
      <c r="I2713" s="3" t="s">
        <v>44</v>
      </c>
      <c r="J2713" s="3">
        <v>104</v>
      </c>
      <c r="K2713" s="3" t="s">
        <v>40</v>
      </c>
      <c r="L2713" s="3" t="s">
        <v>40</v>
      </c>
      <c r="M2713" s="3" t="s">
        <v>40</v>
      </c>
      <c r="N2713" s="3" t="s">
        <v>40</v>
      </c>
      <c r="O2713" s="3" t="s">
        <v>40</v>
      </c>
    </row>
    <row r="2714" spans="1:15" ht="15">
      <c r="A2714" s="3">
        <v>2783</v>
      </c>
      <c r="B2714" s="3">
        <v>47</v>
      </c>
      <c r="C2714" s="3">
        <v>22</v>
      </c>
      <c r="D2714" s="6">
        <v>53</v>
      </c>
      <c r="E2714" s="9" t="str">
        <f>IF(D2714&lt;=50,"0-50",IF(D2714&lt;=100,"51-100","100+"))</f>
        <v>51-100</v>
      </c>
      <c r="F2714" s="8">
        <v>92691</v>
      </c>
      <c r="G2714" s="3">
        <v>1</v>
      </c>
      <c r="H2714" s="3">
        <v>0.3</v>
      </c>
      <c r="I2714" s="3" t="s">
        <v>44</v>
      </c>
      <c r="J2714" s="3">
        <v>213</v>
      </c>
      <c r="K2714" s="3" t="s">
        <v>40</v>
      </c>
      <c r="L2714" s="3" t="s">
        <v>40</v>
      </c>
      <c r="M2714" s="3" t="s">
        <v>40</v>
      </c>
      <c r="N2714" s="3" t="s">
        <v>40</v>
      </c>
      <c r="O2714" s="3" t="s">
        <v>40</v>
      </c>
    </row>
    <row r="2715" spans="1:15" ht="15">
      <c r="A2715" s="3">
        <v>2791</v>
      </c>
      <c r="B2715" s="3">
        <v>47</v>
      </c>
      <c r="C2715" s="3">
        <v>22</v>
      </c>
      <c r="D2715" s="6">
        <v>44</v>
      </c>
      <c r="E2715" s="9" t="str">
        <f>IF(D2715&lt;=50,"0-50",IF(D2715&lt;=100,"51-100","100+"))</f>
        <v>0-50</v>
      </c>
      <c r="F2715" s="8">
        <v>95821</v>
      </c>
      <c r="G2715" s="3">
        <v>1</v>
      </c>
      <c r="H2715" s="3">
        <v>1.4</v>
      </c>
      <c r="I2715" s="3" t="s">
        <v>45</v>
      </c>
      <c r="J2715" s="3">
        <v>0</v>
      </c>
      <c r="K2715" s="3" t="s">
        <v>40</v>
      </c>
      <c r="L2715" s="3" t="s">
        <v>40</v>
      </c>
      <c r="M2715" s="3" t="s">
        <v>40</v>
      </c>
      <c r="N2715" s="3" t="s">
        <v>41</v>
      </c>
      <c r="O2715" s="3" t="s">
        <v>41</v>
      </c>
    </row>
    <row r="2716" spans="1:15" ht="15">
      <c r="A2716" s="3">
        <v>2934</v>
      </c>
      <c r="B2716" s="3">
        <v>47</v>
      </c>
      <c r="C2716" s="3">
        <v>22</v>
      </c>
      <c r="D2716" s="6">
        <v>42</v>
      </c>
      <c r="E2716" s="9" t="str">
        <f>IF(D2716&lt;=50,"0-50",IF(D2716&lt;=100,"51-100","100+"))</f>
        <v>0-50</v>
      </c>
      <c r="F2716" s="8">
        <v>95820</v>
      </c>
      <c r="G2716" s="3">
        <v>3</v>
      </c>
      <c r="H2716" s="3">
        <v>2.7</v>
      </c>
      <c r="I2716" s="3" t="s">
        <v>39</v>
      </c>
      <c r="J2716" s="3">
        <v>0</v>
      </c>
      <c r="K2716" s="3" t="s">
        <v>40</v>
      </c>
      <c r="L2716" s="3" t="s">
        <v>40</v>
      </c>
      <c r="M2716" s="3" t="s">
        <v>40</v>
      </c>
      <c r="N2716" s="3" t="s">
        <v>41</v>
      </c>
      <c r="O2716" s="3" t="s">
        <v>40</v>
      </c>
    </row>
    <row r="2717" spans="1:15" ht="15">
      <c r="A2717" s="3">
        <v>2974</v>
      </c>
      <c r="B2717" s="3">
        <v>47</v>
      </c>
      <c r="C2717" s="3">
        <v>22</v>
      </c>
      <c r="D2717" s="6">
        <v>82</v>
      </c>
      <c r="E2717" s="9" t="str">
        <f>IF(D2717&lt;=50,"0-50",IF(D2717&lt;=100,"51-100","100+"))</f>
        <v>51-100</v>
      </c>
      <c r="F2717" s="8">
        <v>92084</v>
      </c>
      <c r="G2717" s="3">
        <v>1</v>
      </c>
      <c r="H2717" s="3">
        <v>2.9</v>
      </c>
      <c r="I2717" s="3" t="s">
        <v>44</v>
      </c>
      <c r="J2717" s="3">
        <v>276</v>
      </c>
      <c r="K2717" s="3" t="s">
        <v>40</v>
      </c>
      <c r="L2717" s="3" t="s">
        <v>40</v>
      </c>
      <c r="M2717" s="3" t="s">
        <v>40</v>
      </c>
      <c r="N2717" s="3" t="s">
        <v>41</v>
      </c>
      <c r="O2717" s="3" t="s">
        <v>40</v>
      </c>
    </row>
    <row r="2718" spans="1:15" ht="15">
      <c r="A2718" s="3">
        <v>3033</v>
      </c>
      <c r="B2718" s="3">
        <v>47</v>
      </c>
      <c r="C2718" s="3">
        <v>22</v>
      </c>
      <c r="D2718" s="6">
        <v>19</v>
      </c>
      <c r="E2718" s="9" t="str">
        <f>IF(D2718&lt;=50,"0-50",IF(D2718&lt;=100,"51-100","100+"))</f>
        <v>0-50</v>
      </c>
      <c r="F2718" s="8">
        <v>94590</v>
      </c>
      <c r="G2718" s="3">
        <v>1</v>
      </c>
      <c r="H2718" s="3">
        <v>0.4</v>
      </c>
      <c r="I2718" s="3" t="s">
        <v>45</v>
      </c>
      <c r="J2718" s="3">
        <v>0</v>
      </c>
      <c r="K2718" s="3" t="s">
        <v>40</v>
      </c>
      <c r="L2718" s="3" t="s">
        <v>40</v>
      </c>
      <c r="M2718" s="3" t="s">
        <v>40</v>
      </c>
      <c r="N2718" s="3" t="s">
        <v>41</v>
      </c>
      <c r="O2718" s="3" t="s">
        <v>40</v>
      </c>
    </row>
    <row r="2719" spans="1:15" ht="15">
      <c r="A2719" s="3">
        <v>3044</v>
      </c>
      <c r="B2719" s="3">
        <v>47</v>
      </c>
      <c r="C2719" s="3">
        <v>22</v>
      </c>
      <c r="D2719" s="6">
        <v>42</v>
      </c>
      <c r="E2719" s="9" t="str">
        <f>IF(D2719&lt;=50,"0-50",IF(D2719&lt;=100,"51-100","100+"))</f>
        <v>0-50</v>
      </c>
      <c r="F2719" s="8">
        <v>91754</v>
      </c>
      <c r="G2719" s="3">
        <v>3</v>
      </c>
      <c r="H2719" s="3">
        <v>2.7</v>
      </c>
      <c r="I2719" s="3" t="s">
        <v>39</v>
      </c>
      <c r="J2719" s="3">
        <v>0</v>
      </c>
      <c r="K2719" s="3" t="s">
        <v>40</v>
      </c>
      <c r="L2719" s="3" t="s">
        <v>40</v>
      </c>
      <c r="M2719" s="3" t="s">
        <v>40</v>
      </c>
      <c r="N2719" s="3" t="s">
        <v>41</v>
      </c>
      <c r="O2719" s="3" t="s">
        <v>41</v>
      </c>
    </row>
    <row r="2720" spans="1:15" ht="15">
      <c r="A2720" s="3">
        <v>3070</v>
      </c>
      <c r="B2720" s="3">
        <v>47</v>
      </c>
      <c r="C2720" s="3">
        <v>20</v>
      </c>
      <c r="D2720" s="6">
        <v>68</v>
      </c>
      <c r="E2720" s="9" t="str">
        <f>IF(D2720&lt;=50,"0-50",IF(D2720&lt;=100,"51-100","100+"))</f>
        <v>51-100</v>
      </c>
      <c r="F2720" s="8">
        <v>91320</v>
      </c>
      <c r="G2720" s="3">
        <v>1</v>
      </c>
      <c r="H2720" s="3">
        <v>2.67</v>
      </c>
      <c r="I2720" s="3" t="s">
        <v>39</v>
      </c>
      <c r="J2720" s="3">
        <v>0</v>
      </c>
      <c r="K2720" s="3" t="s">
        <v>40</v>
      </c>
      <c r="L2720" s="3" t="s">
        <v>40</v>
      </c>
      <c r="M2720" s="3" t="s">
        <v>40</v>
      </c>
      <c r="N2720" s="3" t="s">
        <v>41</v>
      </c>
      <c r="O2720" s="3" t="s">
        <v>41</v>
      </c>
    </row>
    <row r="2721" spans="1:15" ht="15">
      <c r="A2721" s="3">
        <v>3132</v>
      </c>
      <c r="B2721" s="3">
        <v>47</v>
      </c>
      <c r="C2721" s="3">
        <v>22</v>
      </c>
      <c r="D2721" s="6">
        <v>61</v>
      </c>
      <c r="E2721" s="9" t="str">
        <f>IF(D2721&lt;=50,"0-50",IF(D2721&lt;=100,"51-100","100+"))</f>
        <v>51-100</v>
      </c>
      <c r="F2721" s="8">
        <v>94025</v>
      </c>
      <c r="G2721" s="3">
        <v>3</v>
      </c>
      <c r="H2721" s="3">
        <v>2.7</v>
      </c>
      <c r="I2721" s="3" t="s">
        <v>39</v>
      </c>
      <c r="J2721" s="3">
        <v>168</v>
      </c>
      <c r="K2721" s="3" t="s">
        <v>40</v>
      </c>
      <c r="L2721" s="3" t="s">
        <v>40</v>
      </c>
      <c r="M2721" s="3" t="s">
        <v>40</v>
      </c>
      <c r="N2721" s="3" t="s">
        <v>41</v>
      </c>
      <c r="O2721" s="3" t="s">
        <v>41</v>
      </c>
    </row>
    <row r="2722" spans="1:15" ht="15">
      <c r="A2722" s="3">
        <v>3151</v>
      </c>
      <c r="B2722" s="3">
        <v>47</v>
      </c>
      <c r="C2722" s="3">
        <v>22</v>
      </c>
      <c r="D2722" s="6">
        <v>124</v>
      </c>
      <c r="E2722" s="9" t="str">
        <f>IF(D2722&lt;=50,"0-50",IF(D2722&lt;=100,"51-100","100+"))</f>
        <v>100+</v>
      </c>
      <c r="F2722" s="8">
        <v>90027</v>
      </c>
      <c r="G2722" s="3">
        <v>4</v>
      </c>
      <c r="H2722" s="3">
        <v>5</v>
      </c>
      <c r="I2722" s="3" t="s">
        <v>45</v>
      </c>
      <c r="J2722" s="3">
        <v>0</v>
      </c>
      <c r="K2722" s="3" t="s">
        <v>41</v>
      </c>
      <c r="L2722" s="3" t="s">
        <v>40</v>
      </c>
      <c r="M2722" s="3" t="s">
        <v>40</v>
      </c>
      <c r="N2722" s="3" t="s">
        <v>40</v>
      </c>
      <c r="O2722" s="3" t="s">
        <v>40</v>
      </c>
    </row>
    <row r="2723" spans="1:15" ht="15">
      <c r="A2723" s="3">
        <v>3246</v>
      </c>
      <c r="B2723" s="3">
        <v>47</v>
      </c>
      <c r="C2723" s="3">
        <v>22</v>
      </c>
      <c r="D2723" s="6">
        <v>81</v>
      </c>
      <c r="E2723" s="9" t="str">
        <f>IF(D2723&lt;=50,"0-50",IF(D2723&lt;=100,"51-100","100+"))</f>
        <v>51-100</v>
      </c>
      <c r="F2723" s="8">
        <v>90009</v>
      </c>
      <c r="G2723" s="3">
        <v>4</v>
      </c>
      <c r="H2723" s="3">
        <v>3.6</v>
      </c>
      <c r="I2723" s="3" t="s">
        <v>45</v>
      </c>
      <c r="J2723" s="3">
        <v>0</v>
      </c>
      <c r="K2723" s="3" t="s">
        <v>40</v>
      </c>
      <c r="L2723" s="3" t="s">
        <v>40</v>
      </c>
      <c r="M2723" s="3" t="s">
        <v>40</v>
      </c>
      <c r="N2723" s="3" t="s">
        <v>41</v>
      </c>
      <c r="O2723" s="3" t="s">
        <v>41</v>
      </c>
    </row>
    <row r="2724" spans="1:15" ht="15">
      <c r="A2724" s="3">
        <v>3307</v>
      </c>
      <c r="B2724" s="3">
        <v>47</v>
      </c>
      <c r="C2724" s="3">
        <v>22</v>
      </c>
      <c r="D2724" s="6">
        <v>65</v>
      </c>
      <c r="E2724" s="9" t="str">
        <f>IF(D2724&lt;=50,"0-50",IF(D2724&lt;=100,"51-100","100+"))</f>
        <v>51-100</v>
      </c>
      <c r="F2724" s="8">
        <v>90840</v>
      </c>
      <c r="G2724" s="3">
        <v>1</v>
      </c>
      <c r="H2724" s="3">
        <v>2.4</v>
      </c>
      <c r="I2724" s="3" t="s">
        <v>44</v>
      </c>
      <c r="J2724" s="3">
        <v>0</v>
      </c>
      <c r="K2724" s="3" t="s">
        <v>40</v>
      </c>
      <c r="L2724" s="3" t="s">
        <v>40</v>
      </c>
      <c r="M2724" s="3" t="s">
        <v>40</v>
      </c>
      <c r="N2724" s="3" t="s">
        <v>41</v>
      </c>
      <c r="O2724" s="3" t="s">
        <v>40</v>
      </c>
    </row>
    <row r="2725" spans="1:15" ht="15">
      <c r="A2725" s="3">
        <v>3313</v>
      </c>
      <c r="B2725" s="3">
        <v>47</v>
      </c>
      <c r="C2725" s="3">
        <v>22</v>
      </c>
      <c r="D2725" s="6">
        <v>190</v>
      </c>
      <c r="E2725" s="9" t="str">
        <f>IF(D2725&lt;=50,"0-50",IF(D2725&lt;=100,"51-100","100+"))</f>
        <v>100+</v>
      </c>
      <c r="F2725" s="8">
        <v>94550</v>
      </c>
      <c r="G2725" s="3">
        <v>2</v>
      </c>
      <c r="H2725" s="3">
        <v>8.8000000000000007</v>
      </c>
      <c r="I2725" s="3" t="s">
        <v>44</v>
      </c>
      <c r="J2725" s="3">
        <v>0</v>
      </c>
      <c r="K2725" s="3" t="s">
        <v>40</v>
      </c>
      <c r="L2725" s="3" t="s">
        <v>40</v>
      </c>
      <c r="M2725" s="3" t="s">
        <v>40</v>
      </c>
      <c r="N2725" s="3" t="s">
        <v>40</v>
      </c>
      <c r="O2725" s="3" t="s">
        <v>40</v>
      </c>
    </row>
    <row r="2726" spans="1:15" ht="15">
      <c r="A2726" s="3">
        <v>3433</v>
      </c>
      <c r="B2726" s="3">
        <v>47</v>
      </c>
      <c r="C2726" s="3">
        <v>23</v>
      </c>
      <c r="D2726" s="6">
        <v>32</v>
      </c>
      <c r="E2726" s="9" t="str">
        <f>IF(D2726&lt;=50,"0-50",IF(D2726&lt;=100,"51-100","100+"))</f>
        <v>0-50</v>
      </c>
      <c r="F2726" s="8">
        <v>95370</v>
      </c>
      <c r="G2726" s="3">
        <v>1</v>
      </c>
      <c r="H2726" s="3">
        <v>1</v>
      </c>
      <c r="I2726" s="3" t="s">
        <v>44</v>
      </c>
      <c r="J2726" s="3">
        <v>0</v>
      </c>
      <c r="K2726" s="3" t="s">
        <v>40</v>
      </c>
      <c r="L2726" s="3" t="s">
        <v>40</v>
      </c>
      <c r="M2726" s="3" t="s">
        <v>40</v>
      </c>
      <c r="N2726" s="3" t="s">
        <v>40</v>
      </c>
      <c r="O2726" s="3" t="s">
        <v>41</v>
      </c>
    </row>
    <row r="2727" spans="1:15" ht="15">
      <c r="A2727" s="3">
        <v>3455</v>
      </c>
      <c r="B2727" s="3">
        <v>47</v>
      </c>
      <c r="C2727" s="3">
        <v>21</v>
      </c>
      <c r="D2727" s="6">
        <v>132</v>
      </c>
      <c r="E2727" s="9" t="str">
        <f>IF(D2727&lt;=50,"0-50",IF(D2727&lt;=100,"51-100","100+"))</f>
        <v>100+</v>
      </c>
      <c r="F2727" s="8">
        <v>92120</v>
      </c>
      <c r="G2727" s="3">
        <v>1</v>
      </c>
      <c r="H2727" s="3">
        <v>0.3</v>
      </c>
      <c r="I2727" s="3" t="s">
        <v>44</v>
      </c>
      <c r="J2727" s="3">
        <v>0</v>
      </c>
      <c r="K2727" s="3" t="s">
        <v>40</v>
      </c>
      <c r="L2727" s="3" t="s">
        <v>40</v>
      </c>
      <c r="M2727" s="3" t="s">
        <v>40</v>
      </c>
      <c r="N2727" s="3" t="s">
        <v>41</v>
      </c>
      <c r="O2727" s="3" t="s">
        <v>40</v>
      </c>
    </row>
    <row r="2728" spans="1:15" ht="15">
      <c r="A2728" s="3">
        <v>3603</v>
      </c>
      <c r="B2728" s="3">
        <v>47</v>
      </c>
      <c r="C2728" s="3">
        <v>21</v>
      </c>
      <c r="D2728" s="6">
        <v>42</v>
      </c>
      <c r="E2728" s="9" t="str">
        <f>IF(D2728&lt;=50,"0-50",IF(D2728&lt;=100,"51-100","100+"))</f>
        <v>0-50</v>
      </c>
      <c r="F2728" s="8">
        <v>95841</v>
      </c>
      <c r="G2728" s="3">
        <v>4</v>
      </c>
      <c r="H2728" s="3">
        <v>0.1</v>
      </c>
      <c r="I2728" s="3" t="s">
        <v>44</v>
      </c>
      <c r="J2728" s="3">
        <v>0</v>
      </c>
      <c r="K2728" s="3" t="s">
        <v>40</v>
      </c>
      <c r="L2728" s="3" t="s">
        <v>40</v>
      </c>
      <c r="M2728" s="3" t="s">
        <v>40</v>
      </c>
      <c r="N2728" s="3" t="s">
        <v>41</v>
      </c>
      <c r="O2728" s="3" t="s">
        <v>41</v>
      </c>
    </row>
    <row r="2729" spans="1:15" ht="15">
      <c r="A2729" s="3">
        <v>3626</v>
      </c>
      <c r="B2729" s="3">
        <v>47</v>
      </c>
      <c r="C2729" s="3">
        <v>21</v>
      </c>
      <c r="D2729" s="6">
        <v>71</v>
      </c>
      <c r="E2729" s="9" t="str">
        <f>IF(D2729&lt;=50,"0-50",IF(D2729&lt;=100,"51-100","100+"))</f>
        <v>51-100</v>
      </c>
      <c r="F2729" s="8">
        <v>92037</v>
      </c>
      <c r="G2729" s="3">
        <v>4</v>
      </c>
      <c r="H2729" s="3">
        <v>2.9</v>
      </c>
      <c r="I2729" s="3" t="s">
        <v>44</v>
      </c>
      <c r="J2729" s="3">
        <v>0</v>
      </c>
      <c r="K2729" s="3" t="s">
        <v>40</v>
      </c>
      <c r="L2729" s="3" t="s">
        <v>40</v>
      </c>
      <c r="M2729" s="3" t="s">
        <v>40</v>
      </c>
      <c r="N2729" s="3" t="s">
        <v>41</v>
      </c>
      <c r="O2729" s="3" t="s">
        <v>40</v>
      </c>
    </row>
    <row r="2730" spans="1:15" ht="15">
      <c r="A2730" s="3">
        <v>3639</v>
      </c>
      <c r="B2730" s="3">
        <v>47</v>
      </c>
      <c r="C2730" s="3">
        <v>22</v>
      </c>
      <c r="D2730" s="6">
        <v>38</v>
      </c>
      <c r="E2730" s="9" t="str">
        <f>IF(D2730&lt;=50,"0-50",IF(D2730&lt;=100,"51-100","100+"))</f>
        <v>0-50</v>
      </c>
      <c r="F2730" s="8">
        <v>92866</v>
      </c>
      <c r="G2730" s="3">
        <v>4</v>
      </c>
      <c r="H2730" s="3">
        <v>1.9</v>
      </c>
      <c r="I2730" s="3" t="s">
        <v>45</v>
      </c>
      <c r="J2730" s="3">
        <v>0</v>
      </c>
      <c r="K2730" s="3" t="s">
        <v>40</v>
      </c>
      <c r="L2730" s="3" t="s">
        <v>40</v>
      </c>
      <c r="M2730" s="3" t="s">
        <v>40</v>
      </c>
      <c r="N2730" s="3" t="s">
        <v>41</v>
      </c>
      <c r="O2730" s="3" t="s">
        <v>40</v>
      </c>
    </row>
    <row r="2731" spans="1:15" ht="15">
      <c r="A2731" s="3">
        <v>3651</v>
      </c>
      <c r="B2731" s="3">
        <v>47</v>
      </c>
      <c r="C2731" s="3">
        <v>21</v>
      </c>
      <c r="D2731" s="6">
        <v>93</v>
      </c>
      <c r="E2731" s="9" t="str">
        <f>IF(D2731&lt;=50,"0-50",IF(D2731&lt;=100,"51-100","100+"))</f>
        <v>51-100</v>
      </c>
      <c r="F2731" s="8">
        <v>91604</v>
      </c>
      <c r="G2731" s="3">
        <v>2</v>
      </c>
      <c r="H2731" s="3">
        <v>0.8</v>
      </c>
      <c r="I2731" s="3" t="s">
        <v>45</v>
      </c>
      <c r="J2731" s="3">
        <v>107</v>
      </c>
      <c r="K2731" s="3" t="s">
        <v>40</v>
      </c>
      <c r="L2731" s="3" t="s">
        <v>40</v>
      </c>
      <c r="M2731" s="3" t="s">
        <v>40</v>
      </c>
      <c r="N2731" s="3" t="s">
        <v>40</v>
      </c>
      <c r="O2731" s="3" t="s">
        <v>40</v>
      </c>
    </row>
    <row r="2732" spans="1:15" ht="15">
      <c r="A2732" s="3">
        <v>3759</v>
      </c>
      <c r="B2732" s="3">
        <v>47</v>
      </c>
      <c r="C2732" s="3">
        <v>23</v>
      </c>
      <c r="D2732" s="6">
        <v>199</v>
      </c>
      <c r="E2732" s="9" t="str">
        <f>IF(D2732&lt;=50,"0-50",IF(D2732&lt;=100,"51-100","100+"))</f>
        <v>100+</v>
      </c>
      <c r="F2732" s="8">
        <v>94720</v>
      </c>
      <c r="G2732" s="3">
        <v>2</v>
      </c>
      <c r="H2732" s="3">
        <v>6.67</v>
      </c>
      <c r="I2732" s="3" t="s">
        <v>44</v>
      </c>
      <c r="J2732" s="3">
        <v>0</v>
      </c>
      <c r="K2732" s="3" t="s">
        <v>40</v>
      </c>
      <c r="L2732" s="3" t="s">
        <v>40</v>
      </c>
      <c r="M2732" s="3" t="s">
        <v>40</v>
      </c>
      <c r="N2732" s="3" t="s">
        <v>41</v>
      </c>
      <c r="O2732" s="3" t="s">
        <v>40</v>
      </c>
    </row>
    <row r="2733" spans="1:15" ht="15">
      <c r="A2733" s="3">
        <v>3805</v>
      </c>
      <c r="B2733" s="3">
        <v>47</v>
      </c>
      <c r="C2733" s="3">
        <v>22</v>
      </c>
      <c r="D2733" s="6">
        <v>203</v>
      </c>
      <c r="E2733" s="9" t="str">
        <f>IF(D2733&lt;=50,"0-50",IF(D2733&lt;=100,"51-100","100+"))</f>
        <v>100+</v>
      </c>
      <c r="F2733" s="8">
        <v>95842</v>
      </c>
      <c r="G2733" s="3">
        <v>2</v>
      </c>
      <c r="H2733" s="3">
        <v>8.8000000000000007</v>
      </c>
      <c r="I2733" s="3" t="s">
        <v>44</v>
      </c>
      <c r="J2733" s="3">
        <v>0</v>
      </c>
      <c r="K2733" s="3" t="s">
        <v>40</v>
      </c>
      <c r="L2733" s="3" t="s">
        <v>40</v>
      </c>
      <c r="M2733" s="3" t="s">
        <v>40</v>
      </c>
      <c r="N2733" s="3" t="s">
        <v>41</v>
      </c>
      <c r="O2733" s="3" t="s">
        <v>40</v>
      </c>
    </row>
    <row r="2734" spans="1:15" ht="15">
      <c r="A2734" s="3">
        <v>3812</v>
      </c>
      <c r="B2734" s="3">
        <v>47</v>
      </c>
      <c r="C2734" s="3">
        <v>23</v>
      </c>
      <c r="D2734" s="6">
        <v>28</v>
      </c>
      <c r="E2734" s="9" t="str">
        <f>IF(D2734&lt;=50,"0-50",IF(D2734&lt;=100,"51-100","100+"))</f>
        <v>0-50</v>
      </c>
      <c r="F2734" s="8">
        <v>94061</v>
      </c>
      <c r="G2734" s="3">
        <v>4</v>
      </c>
      <c r="H2734" s="3">
        <v>0.6</v>
      </c>
      <c r="I2734" s="3" t="s">
        <v>44</v>
      </c>
      <c r="J2734" s="3">
        <v>0</v>
      </c>
      <c r="K2734" s="3" t="s">
        <v>40</v>
      </c>
      <c r="L2734" s="3" t="s">
        <v>40</v>
      </c>
      <c r="M2734" s="3" t="s">
        <v>40</v>
      </c>
      <c r="N2734" s="3" t="s">
        <v>41</v>
      </c>
      <c r="O2734" s="3" t="s">
        <v>40</v>
      </c>
    </row>
    <row r="2735" spans="1:15" ht="15">
      <c r="A2735" s="3">
        <v>3904</v>
      </c>
      <c r="B2735" s="3">
        <v>47</v>
      </c>
      <c r="C2735" s="3">
        <v>23</v>
      </c>
      <c r="D2735" s="6">
        <v>65</v>
      </c>
      <c r="E2735" s="9" t="str">
        <f>IF(D2735&lt;=50,"0-50",IF(D2735&lt;=100,"51-100","100+"))</f>
        <v>51-100</v>
      </c>
      <c r="F2735" s="8">
        <v>93943</v>
      </c>
      <c r="G2735" s="3">
        <v>1</v>
      </c>
      <c r="H2735" s="3">
        <v>0</v>
      </c>
      <c r="I2735" s="3" t="s">
        <v>44</v>
      </c>
      <c r="J2735" s="3">
        <v>0</v>
      </c>
      <c r="K2735" s="3" t="s">
        <v>40</v>
      </c>
      <c r="L2735" s="3" t="s">
        <v>40</v>
      </c>
      <c r="M2735" s="3" t="s">
        <v>40</v>
      </c>
      <c r="N2735" s="3" t="s">
        <v>40</v>
      </c>
      <c r="O2735" s="3" t="s">
        <v>40</v>
      </c>
    </row>
    <row r="2736" spans="1:15" ht="15">
      <c r="A2736" s="3">
        <v>3940</v>
      </c>
      <c r="B2736" s="3">
        <v>47</v>
      </c>
      <c r="C2736" s="3">
        <v>23</v>
      </c>
      <c r="D2736" s="6">
        <v>12</v>
      </c>
      <c r="E2736" s="9" t="str">
        <f>IF(D2736&lt;=50,"0-50",IF(D2736&lt;=100,"51-100","100+"))</f>
        <v>0-50</v>
      </c>
      <c r="F2736" s="8">
        <v>92110</v>
      </c>
      <c r="G2736" s="3">
        <v>4</v>
      </c>
      <c r="H2736" s="3">
        <v>0.2</v>
      </c>
      <c r="I2736" s="3" t="s">
        <v>44</v>
      </c>
      <c r="J2736" s="3">
        <v>102</v>
      </c>
      <c r="K2736" s="3" t="s">
        <v>40</v>
      </c>
      <c r="L2736" s="3" t="s">
        <v>40</v>
      </c>
      <c r="M2736" s="3" t="s">
        <v>40</v>
      </c>
      <c r="N2736" s="3" t="s">
        <v>40</v>
      </c>
      <c r="O2736" s="3" t="s">
        <v>41</v>
      </c>
    </row>
    <row r="2737" spans="1:15" ht="15">
      <c r="A2737" s="3">
        <v>3993</v>
      </c>
      <c r="B2737" s="3">
        <v>47</v>
      </c>
      <c r="C2737" s="3">
        <v>22</v>
      </c>
      <c r="D2737" s="6">
        <v>95</v>
      </c>
      <c r="E2737" s="9" t="str">
        <f>IF(D2737&lt;=50,"0-50",IF(D2737&lt;=100,"51-100","100+"))</f>
        <v>51-100</v>
      </c>
      <c r="F2737" s="8">
        <v>93311</v>
      </c>
      <c r="G2737" s="3">
        <v>2</v>
      </c>
      <c r="H2737" s="3">
        <v>3.9</v>
      </c>
      <c r="I2737" s="3" t="s">
        <v>39</v>
      </c>
      <c r="J2737" s="3">
        <v>0</v>
      </c>
      <c r="K2737" s="3" t="s">
        <v>41</v>
      </c>
      <c r="L2737" s="3" t="s">
        <v>40</v>
      </c>
      <c r="M2737" s="3" t="s">
        <v>40</v>
      </c>
      <c r="N2737" s="3" t="s">
        <v>40</v>
      </c>
      <c r="O2737" s="3" t="s">
        <v>40</v>
      </c>
    </row>
    <row r="2738" spans="1:15" ht="15">
      <c r="A2738" s="3">
        <v>4000</v>
      </c>
      <c r="B2738" s="3">
        <v>47</v>
      </c>
      <c r="C2738" s="3">
        <v>21</v>
      </c>
      <c r="D2738" s="6">
        <v>90</v>
      </c>
      <c r="E2738" s="9" t="str">
        <f>IF(D2738&lt;=50,"0-50",IF(D2738&lt;=100,"51-100","100+"))</f>
        <v>51-100</v>
      </c>
      <c r="F2738" s="8">
        <v>90245</v>
      </c>
      <c r="G2738" s="3">
        <v>2</v>
      </c>
      <c r="H2738" s="3">
        <v>0.8</v>
      </c>
      <c r="I2738" s="3" t="s">
        <v>45</v>
      </c>
      <c r="J2738" s="3">
        <v>0</v>
      </c>
      <c r="K2738" s="3" t="s">
        <v>40</v>
      </c>
      <c r="L2738" s="3" t="s">
        <v>40</v>
      </c>
      <c r="M2738" s="3" t="s">
        <v>40</v>
      </c>
      <c r="N2738" s="3" t="s">
        <v>40</v>
      </c>
      <c r="O2738" s="3" t="s">
        <v>40</v>
      </c>
    </row>
    <row r="2739" spans="1:15" ht="15">
      <c r="A2739" s="3">
        <v>4004</v>
      </c>
      <c r="B2739" s="3">
        <v>47</v>
      </c>
      <c r="C2739" s="3">
        <v>21</v>
      </c>
      <c r="D2739" s="6">
        <v>39</v>
      </c>
      <c r="E2739" s="9" t="str">
        <f>IF(D2739&lt;=50,"0-50",IF(D2739&lt;=100,"51-100","100+"))</f>
        <v>0-50</v>
      </c>
      <c r="F2739" s="8">
        <v>92612</v>
      </c>
      <c r="G2739" s="3">
        <v>3</v>
      </c>
      <c r="H2739" s="3">
        <v>0.6</v>
      </c>
      <c r="I2739" s="3" t="s">
        <v>39</v>
      </c>
      <c r="J2739" s="3">
        <v>0</v>
      </c>
      <c r="K2739" s="3" t="s">
        <v>40</v>
      </c>
      <c r="L2739" s="3" t="s">
        <v>40</v>
      </c>
      <c r="M2739" s="3" t="s">
        <v>40</v>
      </c>
      <c r="N2739" s="3" t="s">
        <v>41</v>
      </c>
      <c r="O2739" s="3" t="s">
        <v>41</v>
      </c>
    </row>
    <row r="2740" spans="1:15" ht="15">
      <c r="A2740" s="3">
        <v>4012</v>
      </c>
      <c r="B2740" s="3">
        <v>47</v>
      </c>
      <c r="C2740" s="3">
        <v>21</v>
      </c>
      <c r="D2740" s="6">
        <v>88</v>
      </c>
      <c r="E2740" s="9" t="str">
        <f>IF(D2740&lt;=50,"0-50",IF(D2740&lt;=100,"51-100","100+"))</f>
        <v>51-100</v>
      </c>
      <c r="F2740" s="8">
        <v>94304</v>
      </c>
      <c r="G2740" s="3">
        <v>2</v>
      </c>
      <c r="H2740" s="3">
        <v>1.7</v>
      </c>
      <c r="I2740" s="3" t="s">
        <v>39</v>
      </c>
      <c r="J2740" s="3">
        <v>0</v>
      </c>
      <c r="K2740" s="3" t="s">
        <v>40</v>
      </c>
      <c r="L2740" s="3" t="s">
        <v>40</v>
      </c>
      <c r="M2740" s="3" t="s">
        <v>40</v>
      </c>
      <c r="N2740" s="3" t="s">
        <v>41</v>
      </c>
      <c r="O2740" s="3" t="s">
        <v>40</v>
      </c>
    </row>
    <row r="2741" spans="1:15" ht="15">
      <c r="A2741" s="3">
        <v>4064</v>
      </c>
      <c r="B2741" s="3">
        <v>47</v>
      </c>
      <c r="C2741" s="3">
        <v>21</v>
      </c>
      <c r="D2741" s="6">
        <v>24</v>
      </c>
      <c r="E2741" s="9" t="str">
        <f>IF(D2741&lt;=50,"0-50",IF(D2741&lt;=100,"51-100","100+"))</f>
        <v>0-50</v>
      </c>
      <c r="F2741" s="8">
        <v>94108</v>
      </c>
      <c r="G2741" s="3">
        <v>2</v>
      </c>
      <c r="H2741" s="3">
        <v>0.1</v>
      </c>
      <c r="I2741" s="3" t="s">
        <v>45</v>
      </c>
      <c r="J2741" s="3">
        <v>0</v>
      </c>
      <c r="K2741" s="3" t="s">
        <v>40</v>
      </c>
      <c r="L2741" s="3" t="s">
        <v>40</v>
      </c>
      <c r="M2741" s="3" t="s">
        <v>40</v>
      </c>
      <c r="N2741" s="3" t="s">
        <v>40</v>
      </c>
      <c r="O2741" s="3" t="s">
        <v>41</v>
      </c>
    </row>
    <row r="2742" spans="1:15" ht="15">
      <c r="A2742" s="3">
        <v>4108</v>
      </c>
      <c r="B2742" s="3">
        <v>47</v>
      </c>
      <c r="C2742" s="3">
        <v>22</v>
      </c>
      <c r="D2742" s="6">
        <v>81</v>
      </c>
      <c r="E2742" s="9" t="str">
        <f>IF(D2742&lt;=50,"0-50",IF(D2742&lt;=100,"51-100","100+"))</f>
        <v>51-100</v>
      </c>
      <c r="F2742" s="8">
        <v>94123</v>
      </c>
      <c r="G2742" s="3">
        <v>1</v>
      </c>
      <c r="H2742" s="3">
        <v>2.9</v>
      </c>
      <c r="I2742" s="3" t="s">
        <v>44</v>
      </c>
      <c r="J2742" s="3">
        <v>0</v>
      </c>
      <c r="K2742" s="3" t="s">
        <v>40</v>
      </c>
      <c r="L2742" s="3" t="s">
        <v>40</v>
      </c>
      <c r="M2742" s="3" t="s">
        <v>40</v>
      </c>
      <c r="N2742" s="3" t="s">
        <v>40</v>
      </c>
      <c r="O2742" s="3" t="s">
        <v>41</v>
      </c>
    </row>
    <row r="2743" spans="1:15" ht="15">
      <c r="A2743" s="3">
        <v>4139</v>
      </c>
      <c r="B2743" s="3">
        <v>47</v>
      </c>
      <c r="C2743" s="3">
        <v>22</v>
      </c>
      <c r="D2743" s="6">
        <v>114</v>
      </c>
      <c r="E2743" s="9" t="str">
        <f>IF(D2743&lt;=50,"0-50",IF(D2743&lt;=100,"51-100","100+"))</f>
        <v>100+</v>
      </c>
      <c r="F2743" s="8">
        <v>95819</v>
      </c>
      <c r="G2743" s="3"/>
      <c r="H2743" s="3">
        <v>0.6</v>
      </c>
      <c r="I2743" s="3" t="s">
        <v>44</v>
      </c>
      <c r="J2743" s="3">
        <v>0</v>
      </c>
      <c r="K2743" s="3" t="s">
        <v>40</v>
      </c>
      <c r="L2743" s="3" t="s">
        <v>41</v>
      </c>
      <c r="M2743" s="3" t="s">
        <v>41</v>
      </c>
      <c r="N2743" s="3" t="s">
        <v>41</v>
      </c>
      <c r="O2743" s="3" t="s">
        <v>41</v>
      </c>
    </row>
    <row r="2744" spans="1:15" ht="15">
      <c r="A2744" s="3">
        <v>4145</v>
      </c>
      <c r="B2744" s="3">
        <v>47</v>
      </c>
      <c r="C2744" s="3">
        <v>23</v>
      </c>
      <c r="D2744" s="6">
        <v>138</v>
      </c>
      <c r="E2744" s="9" t="str">
        <f>IF(D2744&lt;=50,"0-50",IF(D2744&lt;=100,"51-100","100+"))</f>
        <v>100+</v>
      </c>
      <c r="F2744" s="8">
        <v>91367</v>
      </c>
      <c r="G2744" s="3">
        <v>2</v>
      </c>
      <c r="H2744" s="3">
        <v>3.3</v>
      </c>
      <c r="I2744" s="3" t="s">
        <v>44</v>
      </c>
      <c r="J2744" s="3">
        <v>0</v>
      </c>
      <c r="K2744" s="3" t="s">
        <v>40</v>
      </c>
      <c r="L2744" s="3" t="s">
        <v>40</v>
      </c>
      <c r="M2744" s="3" t="s">
        <v>40</v>
      </c>
      <c r="N2744" s="3" t="s">
        <v>41</v>
      </c>
      <c r="O2744" s="3" t="s">
        <v>41</v>
      </c>
    </row>
    <row r="2745" spans="1:15" ht="15">
      <c r="A2745" s="3">
        <v>4178</v>
      </c>
      <c r="B2745" s="3">
        <v>47</v>
      </c>
      <c r="C2745" s="3">
        <v>23</v>
      </c>
      <c r="D2745" s="6">
        <v>75</v>
      </c>
      <c r="E2745" s="9" t="str">
        <f>IF(D2745&lt;=50,"0-50",IF(D2745&lt;=100,"51-100","100+"))</f>
        <v>51-100</v>
      </c>
      <c r="F2745" s="8">
        <v>93106</v>
      </c>
      <c r="G2745" s="3">
        <v>1</v>
      </c>
      <c r="H2745" s="3">
        <v>2.6</v>
      </c>
      <c r="I2745" s="3" t="s">
        <v>39</v>
      </c>
      <c r="J2745" s="3">
        <v>0</v>
      </c>
      <c r="K2745" s="3" t="s">
        <v>40</v>
      </c>
      <c r="L2745" s="3" t="s">
        <v>40</v>
      </c>
      <c r="M2745" s="3" t="s">
        <v>40</v>
      </c>
      <c r="N2745" s="3" t="s">
        <v>40</v>
      </c>
      <c r="O2745" s="3" t="s">
        <v>41</v>
      </c>
    </row>
    <row r="2746" spans="1:15" ht="15">
      <c r="A2746" s="3">
        <v>4182</v>
      </c>
      <c r="B2746" s="3">
        <v>47</v>
      </c>
      <c r="C2746" s="3">
        <v>22</v>
      </c>
      <c r="D2746" s="6">
        <v>22</v>
      </c>
      <c r="E2746" s="9" t="str">
        <f>IF(D2746&lt;=50,"0-50",IF(D2746&lt;=100,"51-100","100+"))</f>
        <v>0-50</v>
      </c>
      <c r="F2746" s="8">
        <v>90024</v>
      </c>
      <c r="G2746" s="3">
        <v>1</v>
      </c>
      <c r="H2746" s="3">
        <v>0.4</v>
      </c>
      <c r="I2746" s="3" t="s">
        <v>45</v>
      </c>
      <c r="J2746" s="3">
        <v>0</v>
      </c>
      <c r="K2746" s="3" t="s">
        <v>40</v>
      </c>
      <c r="L2746" s="3" t="s">
        <v>40</v>
      </c>
      <c r="M2746" s="3" t="s">
        <v>40</v>
      </c>
      <c r="N2746" s="3" t="s">
        <v>41</v>
      </c>
      <c r="O2746" s="3" t="s">
        <v>40</v>
      </c>
    </row>
    <row r="2747" spans="1:15" ht="15">
      <c r="A2747" s="3">
        <v>4270</v>
      </c>
      <c r="B2747" s="3">
        <v>47</v>
      </c>
      <c r="C2747" s="3">
        <v>23</v>
      </c>
      <c r="D2747" s="6">
        <v>12</v>
      </c>
      <c r="E2747" s="9" t="str">
        <f>IF(D2747&lt;=50,"0-50",IF(D2747&lt;=100,"51-100","100+"))</f>
        <v>0-50</v>
      </c>
      <c r="F2747" s="8">
        <v>92518</v>
      </c>
      <c r="G2747" s="3">
        <v>4</v>
      </c>
      <c r="H2747" s="3">
        <v>0.5</v>
      </c>
      <c r="I2747" s="3" t="s">
        <v>39</v>
      </c>
      <c r="J2747" s="3">
        <v>0</v>
      </c>
      <c r="K2747" s="3" t="s">
        <v>40</v>
      </c>
      <c r="L2747" s="3" t="s">
        <v>40</v>
      </c>
      <c r="M2747" s="3" t="s">
        <v>40</v>
      </c>
      <c r="N2747" s="3" t="s">
        <v>40</v>
      </c>
      <c r="O2747" s="3" t="s">
        <v>40</v>
      </c>
    </row>
    <row r="2748" spans="1:15" ht="15">
      <c r="A2748" s="3">
        <v>4273</v>
      </c>
      <c r="B2748" s="3">
        <v>47</v>
      </c>
      <c r="C2748" s="3">
        <v>22</v>
      </c>
      <c r="D2748" s="6">
        <v>89</v>
      </c>
      <c r="E2748" s="9" t="str">
        <f>IF(D2748&lt;=50,"0-50",IF(D2748&lt;=100,"51-100","100+"))</f>
        <v>51-100</v>
      </c>
      <c r="F2748" s="8">
        <v>92647</v>
      </c>
      <c r="G2748" s="3">
        <v>4</v>
      </c>
      <c r="H2748" s="3">
        <v>1.9</v>
      </c>
      <c r="I2748" s="3" t="s">
        <v>45</v>
      </c>
      <c r="J2748" s="3">
        <v>0</v>
      </c>
      <c r="K2748" s="3" t="s">
        <v>40</v>
      </c>
      <c r="L2748" s="3" t="s">
        <v>40</v>
      </c>
      <c r="M2748" s="3" t="s">
        <v>40</v>
      </c>
      <c r="N2748" s="3" t="s">
        <v>41</v>
      </c>
      <c r="O2748" s="3" t="s">
        <v>40</v>
      </c>
    </row>
    <row r="2749" spans="1:15" ht="15">
      <c r="A2749" s="3">
        <v>4389</v>
      </c>
      <c r="B2749" s="3">
        <v>47</v>
      </c>
      <c r="C2749" s="3">
        <v>21</v>
      </c>
      <c r="D2749" s="6">
        <v>123</v>
      </c>
      <c r="E2749" s="9" t="str">
        <f>IF(D2749&lt;=50,"0-50",IF(D2749&lt;=100,"51-100","100+"))</f>
        <v>100+</v>
      </c>
      <c r="F2749" s="8">
        <v>90840</v>
      </c>
      <c r="G2749" s="3">
        <v>1</v>
      </c>
      <c r="H2749" s="3">
        <v>7.3</v>
      </c>
      <c r="I2749" s="3" t="s">
        <v>44</v>
      </c>
      <c r="J2749" s="3">
        <v>0</v>
      </c>
      <c r="K2749" s="3" t="s">
        <v>40</v>
      </c>
      <c r="L2749" s="3" t="s">
        <v>40</v>
      </c>
      <c r="M2749" s="3" t="s">
        <v>40</v>
      </c>
      <c r="N2749" s="3" t="s">
        <v>40</v>
      </c>
      <c r="O2749" s="3" t="s">
        <v>40</v>
      </c>
    </row>
    <row r="2750" spans="1:15" ht="15">
      <c r="A2750" s="3">
        <v>4461</v>
      </c>
      <c r="B2750" s="3">
        <v>47</v>
      </c>
      <c r="C2750" s="3">
        <v>22</v>
      </c>
      <c r="D2750" s="6">
        <v>78</v>
      </c>
      <c r="E2750" s="9" t="str">
        <f>IF(D2750&lt;=50,"0-50",IF(D2750&lt;=100,"51-100","100+"))</f>
        <v>51-100</v>
      </c>
      <c r="F2750" s="8">
        <v>92093</v>
      </c>
      <c r="G2750" s="3">
        <v>1</v>
      </c>
      <c r="H2750" s="3">
        <v>0.2</v>
      </c>
      <c r="I2750" s="3" t="s">
        <v>39</v>
      </c>
      <c r="J2750" s="3">
        <v>0</v>
      </c>
      <c r="K2750" s="3" t="s">
        <v>40</v>
      </c>
      <c r="L2750" s="3" t="s">
        <v>40</v>
      </c>
      <c r="M2750" s="3" t="s">
        <v>40</v>
      </c>
      <c r="N2750" s="3" t="s">
        <v>41</v>
      </c>
      <c r="O2750" s="3" t="s">
        <v>40</v>
      </c>
    </row>
    <row r="2751" spans="1:15" ht="15">
      <c r="A2751" s="3">
        <v>4560</v>
      </c>
      <c r="B2751" s="3">
        <v>47</v>
      </c>
      <c r="C2751" s="3">
        <v>20</v>
      </c>
      <c r="D2751" s="6">
        <v>101</v>
      </c>
      <c r="E2751" s="9" t="str">
        <f>IF(D2751&lt;=50,"0-50",IF(D2751&lt;=100,"51-100","100+"))</f>
        <v>100+</v>
      </c>
      <c r="F2751" s="8">
        <v>91950</v>
      </c>
      <c r="G2751" s="3">
        <v>3</v>
      </c>
      <c r="H2751" s="3">
        <v>2</v>
      </c>
      <c r="I2751" s="3" t="s">
        <v>39</v>
      </c>
      <c r="J2751" s="3">
        <v>270</v>
      </c>
      <c r="K2751" s="3" t="s">
        <v>40</v>
      </c>
      <c r="L2751" s="3" t="s">
        <v>40</v>
      </c>
      <c r="M2751" s="3" t="s">
        <v>40</v>
      </c>
      <c r="N2751" s="3" t="s">
        <v>41</v>
      </c>
      <c r="O2751" s="3" t="s">
        <v>40</v>
      </c>
    </row>
    <row r="2752" spans="1:15" ht="15">
      <c r="A2752" s="3">
        <v>4570</v>
      </c>
      <c r="B2752" s="3">
        <v>47</v>
      </c>
      <c r="C2752" s="3">
        <v>21</v>
      </c>
      <c r="D2752" s="6">
        <v>49</v>
      </c>
      <c r="E2752" s="9" t="str">
        <f>IF(D2752&lt;=50,"0-50",IF(D2752&lt;=100,"51-100","100+"))</f>
        <v>0-50</v>
      </c>
      <c r="F2752" s="8">
        <v>92152</v>
      </c>
      <c r="G2752" s="3">
        <v>3</v>
      </c>
      <c r="H2752" s="3">
        <v>2.2000000000000002</v>
      </c>
      <c r="I2752" s="3" t="s">
        <v>39</v>
      </c>
      <c r="J2752" s="3">
        <v>0</v>
      </c>
      <c r="K2752" s="3" t="s">
        <v>40</v>
      </c>
      <c r="L2752" s="3" t="s">
        <v>41</v>
      </c>
      <c r="M2752" s="3" t="s">
        <v>40</v>
      </c>
      <c r="N2752" s="3" t="s">
        <v>40</v>
      </c>
      <c r="O2752" s="3" t="s">
        <v>40</v>
      </c>
    </row>
    <row r="2753" spans="1:15" ht="15">
      <c r="A2753" s="3">
        <v>4623</v>
      </c>
      <c r="B2753" s="3">
        <v>47</v>
      </c>
      <c r="C2753" s="3">
        <v>20</v>
      </c>
      <c r="D2753" s="6">
        <v>13</v>
      </c>
      <c r="E2753" s="9" t="str">
        <f>IF(D2753&lt;=50,"0-50",IF(D2753&lt;=100,"51-100","100+"))</f>
        <v>0-50</v>
      </c>
      <c r="F2753" s="8">
        <v>94545</v>
      </c>
      <c r="G2753" s="3">
        <v>3</v>
      </c>
      <c r="H2753" s="3">
        <v>0.67</v>
      </c>
      <c r="I2753" s="3" t="s">
        <v>39</v>
      </c>
      <c r="J2753" s="3">
        <v>0</v>
      </c>
      <c r="K2753" s="3" t="s">
        <v>40</v>
      </c>
      <c r="L2753" s="3" t="s">
        <v>40</v>
      </c>
      <c r="M2753" s="3" t="s">
        <v>40</v>
      </c>
      <c r="N2753" s="3" t="s">
        <v>41</v>
      </c>
      <c r="O2753" s="3" t="s">
        <v>40</v>
      </c>
    </row>
    <row r="2754" spans="1:15" ht="15">
      <c r="A2754" s="3">
        <v>4651</v>
      </c>
      <c r="B2754" s="3">
        <v>47</v>
      </c>
      <c r="C2754" s="3">
        <v>23</v>
      </c>
      <c r="D2754" s="6">
        <v>63</v>
      </c>
      <c r="E2754" s="9" t="str">
        <f>IF(D2754&lt;=50,"0-50",IF(D2754&lt;=100,"51-100","100+"))</f>
        <v>51-100</v>
      </c>
      <c r="F2754" s="8">
        <v>95521</v>
      </c>
      <c r="G2754" s="3">
        <v>1</v>
      </c>
      <c r="H2754" s="3">
        <v>0.8</v>
      </c>
      <c r="I2754" s="3" t="s">
        <v>45</v>
      </c>
      <c r="J2754" s="3">
        <v>0</v>
      </c>
      <c r="K2754" s="3" t="s">
        <v>40</v>
      </c>
      <c r="L2754" s="3" t="s">
        <v>40</v>
      </c>
      <c r="M2754" s="3" t="s">
        <v>40</v>
      </c>
      <c r="N2754" s="3" t="s">
        <v>41</v>
      </c>
      <c r="O2754" s="3" t="s">
        <v>40</v>
      </c>
    </row>
    <row r="2755" spans="1:15" ht="15">
      <c r="A2755" s="3">
        <v>4657</v>
      </c>
      <c r="B2755" s="3">
        <v>47</v>
      </c>
      <c r="C2755" s="3">
        <v>21</v>
      </c>
      <c r="D2755" s="6">
        <v>38</v>
      </c>
      <c r="E2755" s="9" t="str">
        <f>IF(D2755&lt;=50,"0-50",IF(D2755&lt;=100,"51-100","100+"))</f>
        <v>0-50</v>
      </c>
      <c r="F2755" s="8">
        <v>91101</v>
      </c>
      <c r="G2755" s="3">
        <v>3</v>
      </c>
      <c r="H2755" s="3">
        <v>0.6</v>
      </c>
      <c r="I2755" s="3" t="s">
        <v>39</v>
      </c>
      <c r="J2755" s="3">
        <v>0</v>
      </c>
      <c r="K2755" s="3" t="s">
        <v>40</v>
      </c>
      <c r="L2755" s="3" t="s">
        <v>41</v>
      </c>
      <c r="M2755" s="3" t="s">
        <v>40</v>
      </c>
      <c r="N2755" s="3" t="s">
        <v>40</v>
      </c>
      <c r="O2755" s="3" t="s">
        <v>40</v>
      </c>
    </row>
    <row r="2756" spans="1:15" ht="15">
      <c r="A2756" s="3">
        <v>4777</v>
      </c>
      <c r="B2756" s="3">
        <v>47</v>
      </c>
      <c r="C2756" s="3">
        <v>23</v>
      </c>
      <c r="D2756" s="6">
        <v>40</v>
      </c>
      <c r="E2756" s="9" t="str">
        <f>IF(D2756&lt;=50,"0-50",IF(D2756&lt;=100,"51-100","100+"))</f>
        <v>0-50</v>
      </c>
      <c r="F2756" s="8">
        <v>95123</v>
      </c>
      <c r="G2756" s="3">
        <v>2</v>
      </c>
      <c r="H2756" s="3">
        <v>2.1</v>
      </c>
      <c r="I2756" s="3" t="s">
        <v>45</v>
      </c>
      <c r="J2756" s="3">
        <v>156</v>
      </c>
      <c r="K2756" s="3" t="s">
        <v>40</v>
      </c>
      <c r="L2756" s="3" t="s">
        <v>40</v>
      </c>
      <c r="M2756" s="3" t="s">
        <v>40</v>
      </c>
      <c r="N2756" s="3" t="s">
        <v>41</v>
      </c>
      <c r="O2756" s="3" t="s">
        <v>40</v>
      </c>
    </row>
    <row r="2757" spans="1:15" ht="15">
      <c r="A2757" s="3">
        <v>4781</v>
      </c>
      <c r="B2757" s="3">
        <v>47</v>
      </c>
      <c r="C2757" s="3">
        <v>20</v>
      </c>
      <c r="D2757" s="6">
        <v>49</v>
      </c>
      <c r="E2757" s="9" t="str">
        <f>IF(D2757&lt;=50,"0-50",IF(D2757&lt;=100,"51-100","100+"))</f>
        <v>0-50</v>
      </c>
      <c r="F2757" s="8">
        <v>92104</v>
      </c>
      <c r="G2757" s="3">
        <v>3</v>
      </c>
      <c r="H2757" s="3">
        <v>2.5</v>
      </c>
      <c r="I2757" s="3" t="s">
        <v>39</v>
      </c>
      <c r="J2757" s="3">
        <v>0</v>
      </c>
      <c r="K2757" s="3" t="s">
        <v>40</v>
      </c>
      <c r="L2757" s="3" t="s">
        <v>40</v>
      </c>
      <c r="M2757" s="3" t="s">
        <v>40</v>
      </c>
      <c r="N2757" s="3" t="s">
        <v>41</v>
      </c>
      <c r="O2757" s="3" t="s">
        <v>40</v>
      </c>
    </row>
    <row r="2758" spans="1:15" ht="15">
      <c r="A2758" s="3">
        <v>4934</v>
      </c>
      <c r="B2758" s="3">
        <v>47</v>
      </c>
      <c r="C2758" s="3">
        <v>23</v>
      </c>
      <c r="D2758" s="6">
        <v>94</v>
      </c>
      <c r="E2758" s="9" t="str">
        <f>IF(D2758&lt;=50,"0-50",IF(D2758&lt;=100,"51-100","100+"))</f>
        <v>51-100</v>
      </c>
      <c r="F2758" s="8">
        <v>92029</v>
      </c>
      <c r="G2758" s="3">
        <v>1</v>
      </c>
      <c r="H2758" s="3">
        <v>4.7</v>
      </c>
      <c r="I2758" s="3" t="s">
        <v>44</v>
      </c>
      <c r="J2758" s="3">
        <v>0</v>
      </c>
      <c r="K2758" s="3" t="s">
        <v>40</v>
      </c>
      <c r="L2758" s="3" t="s">
        <v>40</v>
      </c>
      <c r="M2758" s="3" t="s">
        <v>40</v>
      </c>
      <c r="N2758" s="3" t="s">
        <v>41</v>
      </c>
      <c r="O2758" s="3" t="s">
        <v>41</v>
      </c>
    </row>
    <row r="2759" spans="1:15" ht="15">
      <c r="A2759" s="3">
        <v>4951</v>
      </c>
      <c r="B2759" s="3">
        <v>47</v>
      </c>
      <c r="C2759" s="3">
        <v>23</v>
      </c>
      <c r="D2759" s="6">
        <v>19</v>
      </c>
      <c r="E2759" s="9" t="str">
        <f>IF(D2759&lt;=50,"0-50",IF(D2759&lt;=100,"51-100","100+"))</f>
        <v>0-50</v>
      </c>
      <c r="F2759" s="8">
        <v>90089</v>
      </c>
      <c r="G2759" s="3">
        <v>1</v>
      </c>
      <c r="H2759" s="3">
        <v>1</v>
      </c>
      <c r="I2759" s="3" t="s">
        <v>44</v>
      </c>
      <c r="J2759" s="3">
        <v>0</v>
      </c>
      <c r="K2759" s="3" t="s">
        <v>40</v>
      </c>
      <c r="L2759" s="3" t="s">
        <v>40</v>
      </c>
      <c r="M2759" s="3" t="s">
        <v>40</v>
      </c>
      <c r="N2759" s="3" t="s">
        <v>40</v>
      </c>
      <c r="O2759" s="3" t="s">
        <v>41</v>
      </c>
    </row>
    <row r="2760" spans="1:15" ht="15">
      <c r="A2760" s="3">
        <v>4954</v>
      </c>
      <c r="B2760" s="3">
        <v>47</v>
      </c>
      <c r="C2760" s="3">
        <v>21</v>
      </c>
      <c r="D2760" s="6">
        <v>32</v>
      </c>
      <c r="E2760" s="9" t="str">
        <f>IF(D2760&lt;=50,"0-50",IF(D2760&lt;=100,"51-100","100+"))</f>
        <v>0-50</v>
      </c>
      <c r="F2760" s="8">
        <v>95051</v>
      </c>
      <c r="G2760" s="3">
        <v>3</v>
      </c>
      <c r="H2760" s="3">
        <v>1.5</v>
      </c>
      <c r="I2760" s="3" t="s">
        <v>44</v>
      </c>
      <c r="J2760" s="3">
        <v>75</v>
      </c>
      <c r="K2760" s="3" t="s">
        <v>40</v>
      </c>
      <c r="L2760" s="3" t="s">
        <v>40</v>
      </c>
      <c r="M2760" s="3" t="s">
        <v>40</v>
      </c>
      <c r="N2760" s="3" t="s">
        <v>41</v>
      </c>
      <c r="O2760" s="3" t="s">
        <v>40</v>
      </c>
    </row>
    <row r="2761" spans="1:15" ht="15">
      <c r="A2761" s="3">
        <v>13</v>
      </c>
      <c r="B2761" s="3">
        <v>48</v>
      </c>
      <c r="C2761" s="3">
        <v>23</v>
      </c>
      <c r="D2761" s="6">
        <v>114</v>
      </c>
      <c r="E2761" s="9" t="str">
        <f>IF(D2761&lt;=50,"0-50",IF(D2761&lt;=100,"51-100","100+"))</f>
        <v>100+</v>
      </c>
      <c r="F2761" s="8">
        <v>93106</v>
      </c>
      <c r="G2761" s="5">
        <v>2</v>
      </c>
      <c r="H2761" s="3">
        <v>3.8</v>
      </c>
      <c r="I2761" s="3" t="s">
        <v>45</v>
      </c>
      <c r="J2761" s="3">
        <v>0</v>
      </c>
      <c r="K2761" s="3" t="s">
        <v>40</v>
      </c>
      <c r="L2761" s="3" t="s">
        <v>41</v>
      </c>
      <c r="M2761" s="3" t="s">
        <v>40</v>
      </c>
      <c r="N2761" s="3" t="s">
        <v>40</v>
      </c>
      <c r="O2761" s="3" t="s">
        <v>40</v>
      </c>
    </row>
    <row r="2762" spans="1:15" ht="15">
      <c r="A2762" s="3">
        <v>36</v>
      </c>
      <c r="B2762" s="3">
        <v>48</v>
      </c>
      <c r="C2762" s="3">
        <v>24</v>
      </c>
      <c r="D2762" s="6">
        <v>81</v>
      </c>
      <c r="E2762" s="9" t="str">
        <f>IF(D2762&lt;=50,"0-50",IF(D2762&lt;=100,"51-100","100+"))</f>
        <v>51-100</v>
      </c>
      <c r="F2762" s="8">
        <v>92647</v>
      </c>
      <c r="G2762" s="3">
        <v>3</v>
      </c>
      <c r="H2762" s="3">
        <v>0.7</v>
      </c>
      <c r="I2762" s="3" t="s">
        <v>44</v>
      </c>
      <c r="J2762" s="3">
        <v>0</v>
      </c>
      <c r="K2762" s="3" t="s">
        <v>40</v>
      </c>
      <c r="L2762" s="3" t="s">
        <v>40</v>
      </c>
      <c r="M2762" s="3" t="s">
        <v>40</v>
      </c>
      <c r="N2762" s="3" t="s">
        <v>40</v>
      </c>
      <c r="O2762" s="3" t="s">
        <v>40</v>
      </c>
    </row>
    <row r="2763" spans="1:15" ht="15">
      <c r="A2763" s="3">
        <v>88</v>
      </c>
      <c r="B2763" s="3">
        <v>48</v>
      </c>
      <c r="C2763" s="3">
        <v>22</v>
      </c>
      <c r="D2763" s="6">
        <v>78</v>
      </c>
      <c r="E2763" s="9" t="str">
        <f>IF(D2763&lt;=50,"0-50",IF(D2763&lt;=100,"51-100","100+"))</f>
        <v>51-100</v>
      </c>
      <c r="F2763" s="8">
        <v>94305</v>
      </c>
      <c r="G2763" s="3">
        <v>3</v>
      </c>
      <c r="H2763" s="3">
        <v>1.1000000000000001</v>
      </c>
      <c r="I2763" s="3" t="s">
        <v>44</v>
      </c>
      <c r="J2763" s="3">
        <v>0</v>
      </c>
      <c r="K2763" s="3" t="s">
        <v>40</v>
      </c>
      <c r="L2763" s="3" t="s">
        <v>40</v>
      </c>
      <c r="M2763" s="3" t="s">
        <v>40</v>
      </c>
      <c r="N2763" s="3" t="s">
        <v>41</v>
      </c>
      <c r="O2763" s="3" t="s">
        <v>40</v>
      </c>
    </row>
    <row r="2764" spans="1:15" ht="15">
      <c r="A2764" s="3">
        <v>101</v>
      </c>
      <c r="B2764" s="3">
        <v>48</v>
      </c>
      <c r="C2764" s="3">
        <v>23</v>
      </c>
      <c r="D2764" s="6">
        <v>74</v>
      </c>
      <c r="E2764" s="9" t="str">
        <f>IF(D2764&lt;=50,"0-50",IF(D2764&lt;=100,"51-100","100+"))</f>
        <v>51-100</v>
      </c>
      <c r="F2764" s="8">
        <v>94080</v>
      </c>
      <c r="G2764" s="3">
        <v>1</v>
      </c>
      <c r="H2764" s="3">
        <v>1.2</v>
      </c>
      <c r="I2764" s="3" t="s">
        <v>44</v>
      </c>
      <c r="J2764" s="3">
        <v>0</v>
      </c>
      <c r="K2764" s="3" t="s">
        <v>40</v>
      </c>
      <c r="L2764" s="3" t="s">
        <v>40</v>
      </c>
      <c r="M2764" s="3" t="s">
        <v>40</v>
      </c>
      <c r="N2764" s="3" t="s">
        <v>41</v>
      </c>
      <c r="O2764" s="3" t="s">
        <v>40</v>
      </c>
    </row>
    <row r="2765" spans="1:15" ht="15">
      <c r="A2765" s="3">
        <v>150</v>
      </c>
      <c r="B2765" s="3">
        <v>48</v>
      </c>
      <c r="C2765" s="3">
        <v>22</v>
      </c>
      <c r="D2765" s="6">
        <v>42</v>
      </c>
      <c r="E2765" s="9" t="str">
        <f>IF(D2765&lt;=50,"0-50",IF(D2765&lt;=100,"51-100","100+"))</f>
        <v>0-50</v>
      </c>
      <c r="F2765" s="8">
        <v>93955</v>
      </c>
      <c r="G2765" s="3">
        <v>3</v>
      </c>
      <c r="H2765" s="3">
        <v>2.2000000000000002</v>
      </c>
      <c r="I2765" s="3" t="s">
        <v>39</v>
      </c>
      <c r="J2765" s="3">
        <v>0</v>
      </c>
      <c r="K2765" s="3" t="s">
        <v>40</v>
      </c>
      <c r="L2765" s="3" t="s">
        <v>40</v>
      </c>
      <c r="M2765" s="3" t="s">
        <v>40</v>
      </c>
      <c r="N2765" s="3" t="s">
        <v>40</v>
      </c>
      <c r="O2765" s="3" t="s">
        <v>40</v>
      </c>
    </row>
    <row r="2766" spans="1:15" ht="15">
      <c r="A2766" s="3">
        <v>187</v>
      </c>
      <c r="B2766" s="3">
        <v>48</v>
      </c>
      <c r="C2766" s="3">
        <v>23</v>
      </c>
      <c r="D2766" s="6">
        <v>45</v>
      </c>
      <c r="E2766" s="9" t="str">
        <f>IF(D2766&lt;=50,"0-50",IF(D2766&lt;=100,"51-100","100+"))</f>
        <v>0-50</v>
      </c>
      <c r="F2766" s="8">
        <v>95616</v>
      </c>
      <c r="G2766" s="3">
        <v>1</v>
      </c>
      <c r="H2766" s="3">
        <v>0.3</v>
      </c>
      <c r="I2766" s="3" t="s">
        <v>44</v>
      </c>
      <c r="J2766" s="3">
        <v>0</v>
      </c>
      <c r="K2766" s="3" t="s">
        <v>40</v>
      </c>
      <c r="L2766" s="3" t="s">
        <v>40</v>
      </c>
      <c r="M2766" s="3" t="s">
        <v>40</v>
      </c>
      <c r="N2766" s="3" t="s">
        <v>41</v>
      </c>
      <c r="O2766" s="3" t="s">
        <v>41</v>
      </c>
    </row>
    <row r="2767" spans="1:15" ht="15">
      <c r="A2767" s="3">
        <v>194</v>
      </c>
      <c r="B2767" s="3">
        <v>48</v>
      </c>
      <c r="C2767" s="3">
        <v>24</v>
      </c>
      <c r="D2767" s="6">
        <v>21</v>
      </c>
      <c r="E2767" s="9" t="str">
        <f>IF(D2767&lt;=50,"0-50",IF(D2767&lt;=100,"51-100","100+"))</f>
        <v>0-50</v>
      </c>
      <c r="F2767" s="8">
        <v>93118</v>
      </c>
      <c r="G2767" s="3">
        <v>4</v>
      </c>
      <c r="H2767" s="3">
        <v>0.6</v>
      </c>
      <c r="I2767" s="3" t="s">
        <v>44</v>
      </c>
      <c r="J2767" s="3">
        <v>0</v>
      </c>
      <c r="K2767" s="3" t="s">
        <v>40</v>
      </c>
      <c r="L2767" s="3" t="s">
        <v>40</v>
      </c>
      <c r="M2767" s="3" t="s">
        <v>40</v>
      </c>
      <c r="N2767" s="3" t="s">
        <v>41</v>
      </c>
      <c r="O2767" s="3" t="s">
        <v>41</v>
      </c>
    </row>
    <row r="2768" spans="1:15" ht="15">
      <c r="A2768" s="3">
        <v>197</v>
      </c>
      <c r="B2768" s="3">
        <v>48</v>
      </c>
      <c r="C2768" s="3">
        <v>24</v>
      </c>
      <c r="D2768" s="6">
        <v>165</v>
      </c>
      <c r="E2768" s="9" t="str">
        <f>IF(D2768&lt;=50,"0-50",IF(D2768&lt;=100,"51-100","100+"))</f>
        <v>100+</v>
      </c>
      <c r="F2768" s="8">
        <v>93407</v>
      </c>
      <c r="G2768" s="3">
        <v>1</v>
      </c>
      <c r="H2768" s="3">
        <v>5</v>
      </c>
      <c r="I2768" s="3" t="s">
        <v>44</v>
      </c>
      <c r="J2768" s="3">
        <v>0</v>
      </c>
      <c r="K2768" s="3" t="s">
        <v>40</v>
      </c>
      <c r="L2768" s="3" t="s">
        <v>40</v>
      </c>
      <c r="M2768" s="3" t="s">
        <v>40</v>
      </c>
      <c r="N2768" s="3" t="s">
        <v>40</v>
      </c>
      <c r="O2768" s="3" t="s">
        <v>41</v>
      </c>
    </row>
    <row r="2769" spans="1:15" ht="15">
      <c r="A2769" s="3">
        <v>230</v>
      </c>
      <c r="B2769" s="3">
        <v>48</v>
      </c>
      <c r="C2769" s="3">
        <v>24</v>
      </c>
      <c r="D2769" s="6">
        <v>71</v>
      </c>
      <c r="E2769" s="9" t="str">
        <f>IF(D2769&lt;=50,"0-50",IF(D2769&lt;=100,"51-100","100+"))</f>
        <v>51-100</v>
      </c>
      <c r="F2769" s="8">
        <v>93117</v>
      </c>
      <c r="G2769" s="3">
        <v>2</v>
      </c>
      <c r="H2769" s="3">
        <v>1.7</v>
      </c>
      <c r="I2769" s="3" t="s">
        <v>44</v>
      </c>
      <c r="J2769" s="3">
        <v>145</v>
      </c>
      <c r="K2769" s="3" t="s">
        <v>40</v>
      </c>
      <c r="L2769" s="3" t="s">
        <v>40</v>
      </c>
      <c r="M2769" s="3" t="s">
        <v>40</v>
      </c>
      <c r="N2769" s="3" t="s">
        <v>40</v>
      </c>
      <c r="O2769" s="3" t="s">
        <v>41</v>
      </c>
    </row>
    <row r="2770" spans="1:15" ht="15">
      <c r="A2770" s="3">
        <v>242</v>
      </c>
      <c r="B2770" s="3">
        <v>48</v>
      </c>
      <c r="C2770" s="3">
        <v>22</v>
      </c>
      <c r="D2770" s="6">
        <v>71</v>
      </c>
      <c r="E2770" s="9" t="str">
        <f>IF(D2770&lt;=50,"0-50",IF(D2770&lt;=100,"51-100","100+"))</f>
        <v>51-100</v>
      </c>
      <c r="F2770" s="8">
        <v>91711</v>
      </c>
      <c r="G2770" s="3">
        <v>1</v>
      </c>
      <c r="H2770" s="3">
        <v>1.4</v>
      </c>
      <c r="I2770" s="3" t="s">
        <v>45</v>
      </c>
      <c r="J2770" s="3">
        <v>0</v>
      </c>
      <c r="K2770" s="3" t="s">
        <v>40</v>
      </c>
      <c r="L2770" s="3" t="s">
        <v>40</v>
      </c>
      <c r="M2770" s="3" t="s">
        <v>40</v>
      </c>
      <c r="N2770" s="3" t="s">
        <v>40</v>
      </c>
      <c r="O2770" s="3" t="s">
        <v>41</v>
      </c>
    </row>
    <row r="2771" spans="1:15" ht="15">
      <c r="A2771" s="3">
        <v>305</v>
      </c>
      <c r="B2771" s="3">
        <v>48</v>
      </c>
      <c r="C2771" s="3">
        <v>23</v>
      </c>
      <c r="D2771" s="6">
        <v>22</v>
      </c>
      <c r="E2771" s="9" t="str">
        <f>IF(D2771&lt;=50,"0-50",IF(D2771&lt;=100,"51-100","100+"))</f>
        <v>0-50</v>
      </c>
      <c r="F2771" s="8">
        <v>90740</v>
      </c>
      <c r="G2771" s="3">
        <v>1</v>
      </c>
      <c r="H2771" s="3">
        <v>0.1</v>
      </c>
      <c r="I2771" s="3" t="s">
        <v>44</v>
      </c>
      <c r="J2771" s="3">
        <v>0</v>
      </c>
      <c r="K2771" s="3" t="s">
        <v>40</v>
      </c>
      <c r="L2771" s="3" t="s">
        <v>40</v>
      </c>
      <c r="M2771" s="3" t="s">
        <v>40</v>
      </c>
      <c r="N2771" s="3" t="s">
        <v>40</v>
      </c>
      <c r="O2771" s="3" t="s">
        <v>40</v>
      </c>
    </row>
    <row r="2772" spans="1:15" ht="15">
      <c r="A2772" s="3">
        <v>335</v>
      </c>
      <c r="B2772" s="3">
        <v>48</v>
      </c>
      <c r="C2772" s="3">
        <v>23</v>
      </c>
      <c r="D2772" s="6">
        <v>45</v>
      </c>
      <c r="E2772" s="9" t="str">
        <f>IF(D2772&lt;=50,"0-50",IF(D2772&lt;=100,"51-100","100+"))</f>
        <v>0-50</v>
      </c>
      <c r="F2772" s="8">
        <v>95053</v>
      </c>
      <c r="G2772" s="3">
        <v>1</v>
      </c>
      <c r="H2772" s="3">
        <v>1.3</v>
      </c>
      <c r="I2772" s="3" t="s">
        <v>39</v>
      </c>
      <c r="J2772" s="3">
        <v>0</v>
      </c>
      <c r="K2772" s="3" t="s">
        <v>40</v>
      </c>
      <c r="L2772" s="3" t="s">
        <v>40</v>
      </c>
      <c r="M2772" s="3" t="s">
        <v>40</v>
      </c>
      <c r="N2772" s="3" t="s">
        <v>41</v>
      </c>
      <c r="O2772" s="3" t="s">
        <v>40</v>
      </c>
    </row>
    <row r="2773" spans="1:15" ht="15">
      <c r="A2773" s="3">
        <v>444</v>
      </c>
      <c r="B2773" s="3">
        <v>48</v>
      </c>
      <c r="C2773" s="3">
        <v>24</v>
      </c>
      <c r="D2773" s="6">
        <v>29</v>
      </c>
      <c r="E2773" s="9" t="str">
        <f>IF(D2773&lt;=50,"0-50",IF(D2773&lt;=100,"51-100","100+"))</f>
        <v>0-50</v>
      </c>
      <c r="F2773" s="8">
        <v>90509</v>
      </c>
      <c r="G2773" s="3">
        <v>1</v>
      </c>
      <c r="H2773" s="3">
        <v>1</v>
      </c>
      <c r="I2773" s="3" t="s">
        <v>44</v>
      </c>
      <c r="J2773" s="3">
        <v>0</v>
      </c>
      <c r="K2773" s="3" t="s">
        <v>40</v>
      </c>
      <c r="L2773" s="3" t="s">
        <v>40</v>
      </c>
      <c r="M2773" s="3" t="s">
        <v>40</v>
      </c>
      <c r="N2773" s="3" t="s">
        <v>40</v>
      </c>
      <c r="O2773" s="3" t="s">
        <v>40</v>
      </c>
    </row>
    <row r="2774" spans="1:15" ht="15">
      <c r="A2774" s="3">
        <v>459</v>
      </c>
      <c r="B2774" s="3">
        <v>48</v>
      </c>
      <c r="C2774" s="3">
        <v>24</v>
      </c>
      <c r="D2774" s="6">
        <v>20</v>
      </c>
      <c r="E2774" s="9" t="str">
        <f>IF(D2774&lt;=50,"0-50",IF(D2774&lt;=100,"51-100","100+"))</f>
        <v>0-50</v>
      </c>
      <c r="F2774" s="8">
        <v>95841</v>
      </c>
      <c r="G2774" s="3">
        <v>1</v>
      </c>
      <c r="H2774" s="3">
        <v>1</v>
      </c>
      <c r="I2774" s="3" t="s">
        <v>44</v>
      </c>
      <c r="J2774" s="3">
        <v>0</v>
      </c>
      <c r="K2774" s="3" t="s">
        <v>40</v>
      </c>
      <c r="L2774" s="3" t="s">
        <v>40</v>
      </c>
      <c r="M2774" s="3" t="s">
        <v>40</v>
      </c>
      <c r="N2774" s="3" t="s">
        <v>41</v>
      </c>
      <c r="O2774" s="3" t="s">
        <v>41</v>
      </c>
    </row>
    <row r="2775" spans="1:15" ht="15">
      <c r="A2775" s="3">
        <v>464</v>
      </c>
      <c r="B2775" s="3">
        <v>48</v>
      </c>
      <c r="C2775" s="3">
        <v>22</v>
      </c>
      <c r="D2775" s="6">
        <v>149</v>
      </c>
      <c r="E2775" s="9" t="str">
        <f>IF(D2775&lt;=50,"0-50",IF(D2775&lt;=100,"51-100","100+"))</f>
        <v>100+</v>
      </c>
      <c r="F2775" s="8">
        <v>94928</v>
      </c>
      <c r="G2775" s="3">
        <v>2</v>
      </c>
      <c r="H2775" s="3">
        <v>5.5</v>
      </c>
      <c r="I2775" s="3" t="s">
        <v>39</v>
      </c>
      <c r="J2775" s="3">
        <v>0</v>
      </c>
      <c r="K2775" s="3" t="s">
        <v>41</v>
      </c>
      <c r="L2775" s="3" t="s">
        <v>41</v>
      </c>
      <c r="M2775" s="3" t="s">
        <v>41</v>
      </c>
      <c r="N2775" s="3" t="s">
        <v>41</v>
      </c>
      <c r="O2775" s="3" t="s">
        <v>40</v>
      </c>
    </row>
    <row r="2776" spans="1:15" ht="15">
      <c r="A2776" s="3">
        <v>470</v>
      </c>
      <c r="B2776" s="3">
        <v>48</v>
      </c>
      <c r="C2776" s="3">
        <v>23</v>
      </c>
      <c r="D2776" s="6">
        <v>10</v>
      </c>
      <c r="E2776" s="9" t="str">
        <f>IF(D2776&lt;=50,"0-50",IF(D2776&lt;=100,"51-100","100+"))</f>
        <v>0-50</v>
      </c>
      <c r="F2776" s="8">
        <v>94609</v>
      </c>
      <c r="G2776" s="3">
        <v>2</v>
      </c>
      <c r="H2776" s="3">
        <v>0.7</v>
      </c>
      <c r="I2776" s="3" t="s">
        <v>45</v>
      </c>
      <c r="J2776" s="3">
        <v>0</v>
      </c>
      <c r="K2776" s="3" t="s">
        <v>40</v>
      </c>
      <c r="L2776" s="3" t="s">
        <v>40</v>
      </c>
      <c r="M2776" s="3" t="s">
        <v>40</v>
      </c>
      <c r="N2776" s="3" t="s">
        <v>41</v>
      </c>
      <c r="O2776" s="3" t="s">
        <v>41</v>
      </c>
    </row>
    <row r="2777" spans="1:15" ht="15">
      <c r="A2777" s="3">
        <v>498</v>
      </c>
      <c r="B2777" s="3">
        <v>48</v>
      </c>
      <c r="C2777" s="3">
        <v>22</v>
      </c>
      <c r="D2777" s="6">
        <v>94</v>
      </c>
      <c r="E2777" s="9" t="str">
        <f>IF(D2777&lt;=50,"0-50",IF(D2777&lt;=100,"51-100","100+"))</f>
        <v>51-100</v>
      </c>
      <c r="F2777" s="8">
        <v>90623</v>
      </c>
      <c r="G2777" s="3">
        <v>4</v>
      </c>
      <c r="H2777" s="3">
        <v>2.6</v>
      </c>
      <c r="I2777" s="3" t="s">
        <v>45</v>
      </c>
      <c r="J2777" s="3">
        <v>0</v>
      </c>
      <c r="K2777" s="3" t="s">
        <v>40</v>
      </c>
      <c r="L2777" s="3" t="s">
        <v>40</v>
      </c>
      <c r="M2777" s="3" t="s">
        <v>40</v>
      </c>
      <c r="N2777" s="3" t="s">
        <v>41</v>
      </c>
      <c r="O2777" s="3" t="s">
        <v>40</v>
      </c>
    </row>
    <row r="2778" spans="1:15" ht="15">
      <c r="A2778" s="3">
        <v>522</v>
      </c>
      <c r="B2778" s="3">
        <v>48</v>
      </c>
      <c r="C2778" s="3">
        <v>24</v>
      </c>
      <c r="D2778" s="6">
        <v>75</v>
      </c>
      <c r="E2778" s="9" t="str">
        <f>IF(D2778&lt;=50,"0-50",IF(D2778&lt;=100,"51-100","100+"))</f>
        <v>51-100</v>
      </c>
      <c r="F2778" s="8">
        <v>92518</v>
      </c>
      <c r="G2778" s="3">
        <v>4</v>
      </c>
      <c r="H2778" s="3">
        <v>1.4</v>
      </c>
      <c r="I2778" s="3" t="s">
        <v>39</v>
      </c>
      <c r="J2778" s="3">
        <v>0</v>
      </c>
      <c r="K2778" s="3" t="s">
        <v>40</v>
      </c>
      <c r="L2778" s="3" t="s">
        <v>40</v>
      </c>
      <c r="M2778" s="3" t="s">
        <v>40</v>
      </c>
      <c r="N2778" s="3" t="s">
        <v>41</v>
      </c>
      <c r="O2778" s="3" t="s">
        <v>40</v>
      </c>
    </row>
    <row r="2779" spans="1:15" ht="15">
      <c r="A2779" s="3">
        <v>597</v>
      </c>
      <c r="B2779" s="3">
        <v>48</v>
      </c>
      <c r="C2779" s="3">
        <v>22</v>
      </c>
      <c r="D2779" s="6">
        <v>152</v>
      </c>
      <c r="E2779" s="9" t="str">
        <f>IF(D2779&lt;=50,"0-50",IF(D2779&lt;=100,"51-100","100+"))</f>
        <v>100+</v>
      </c>
      <c r="F2779" s="8">
        <v>94022</v>
      </c>
      <c r="G2779" s="3">
        <v>1</v>
      </c>
      <c r="H2779" s="3">
        <v>3.5</v>
      </c>
      <c r="I2779" s="3" t="s">
        <v>45</v>
      </c>
      <c r="J2779" s="3">
        <v>0</v>
      </c>
      <c r="K2779" s="3" t="s">
        <v>41</v>
      </c>
      <c r="L2779" s="3" t="s">
        <v>40</v>
      </c>
      <c r="M2779" s="3" t="s">
        <v>40</v>
      </c>
      <c r="N2779" s="3" t="s">
        <v>41</v>
      </c>
      <c r="O2779" s="3" t="s">
        <v>40</v>
      </c>
    </row>
    <row r="2780" spans="1:15" ht="15">
      <c r="A2780" s="3">
        <v>688</v>
      </c>
      <c r="B2780" s="3">
        <v>48</v>
      </c>
      <c r="C2780" s="3">
        <v>22</v>
      </c>
      <c r="D2780" s="6">
        <v>65</v>
      </c>
      <c r="E2780" s="9" t="str">
        <f>IF(D2780&lt;=50,"0-50",IF(D2780&lt;=100,"51-100","100+"))</f>
        <v>51-100</v>
      </c>
      <c r="F2780" s="8">
        <v>92120</v>
      </c>
      <c r="G2780" s="3">
        <v>2</v>
      </c>
      <c r="H2780" s="3">
        <v>1.5</v>
      </c>
      <c r="I2780" s="3" t="s">
        <v>39</v>
      </c>
      <c r="J2780" s="3">
        <v>0</v>
      </c>
      <c r="K2780" s="3" t="s">
        <v>40</v>
      </c>
      <c r="L2780" s="3" t="s">
        <v>40</v>
      </c>
      <c r="M2780" s="3" t="s">
        <v>40</v>
      </c>
      <c r="N2780" s="3" t="s">
        <v>41</v>
      </c>
      <c r="O2780" s="3" t="s">
        <v>40</v>
      </c>
    </row>
    <row r="2781" spans="1:15" ht="15">
      <c r="A2781" s="3">
        <v>762</v>
      </c>
      <c r="B2781" s="3">
        <v>48</v>
      </c>
      <c r="C2781" s="3">
        <v>24</v>
      </c>
      <c r="D2781" s="6">
        <v>84</v>
      </c>
      <c r="E2781" s="9" t="str">
        <f>IF(D2781&lt;=50,"0-50",IF(D2781&lt;=100,"51-100","100+"))</f>
        <v>51-100</v>
      </c>
      <c r="F2781" s="8">
        <v>92152</v>
      </c>
      <c r="G2781" s="3">
        <v>3</v>
      </c>
      <c r="H2781" s="3">
        <v>0.7</v>
      </c>
      <c r="I2781" s="3" t="s">
        <v>44</v>
      </c>
      <c r="J2781" s="3">
        <v>166</v>
      </c>
      <c r="K2781" s="3" t="s">
        <v>40</v>
      </c>
      <c r="L2781" s="3" t="s">
        <v>40</v>
      </c>
      <c r="M2781" s="3" t="s">
        <v>40</v>
      </c>
      <c r="N2781" s="3" t="s">
        <v>41</v>
      </c>
      <c r="O2781" s="3" t="s">
        <v>40</v>
      </c>
    </row>
    <row r="2782" spans="1:15" ht="15">
      <c r="A2782" s="3">
        <v>785</v>
      </c>
      <c r="B2782" s="3">
        <v>48</v>
      </c>
      <c r="C2782" s="3">
        <v>22</v>
      </c>
      <c r="D2782" s="6">
        <v>98</v>
      </c>
      <c r="E2782" s="9" t="str">
        <f>IF(D2782&lt;=50,"0-50",IF(D2782&lt;=100,"51-100","100+"))</f>
        <v>51-100</v>
      </c>
      <c r="F2782" s="8">
        <v>94115</v>
      </c>
      <c r="G2782" s="3">
        <v>2</v>
      </c>
      <c r="H2782" s="3">
        <v>6.3</v>
      </c>
      <c r="I2782" s="3" t="s">
        <v>44</v>
      </c>
      <c r="J2782" s="3">
        <v>0</v>
      </c>
      <c r="K2782" s="3" t="s">
        <v>40</v>
      </c>
      <c r="L2782" s="3" t="s">
        <v>40</v>
      </c>
      <c r="M2782" s="3" t="s">
        <v>40</v>
      </c>
      <c r="N2782" s="3" t="s">
        <v>40</v>
      </c>
      <c r="O2782" s="3" t="s">
        <v>40</v>
      </c>
    </row>
    <row r="2783" spans="1:15" ht="15">
      <c r="A2783" s="3">
        <v>827</v>
      </c>
      <c r="B2783" s="3">
        <v>48</v>
      </c>
      <c r="C2783" s="3">
        <v>21</v>
      </c>
      <c r="D2783" s="6">
        <v>23</v>
      </c>
      <c r="E2783" s="9" t="str">
        <f>IF(D2783&lt;=50,"0-50",IF(D2783&lt;=100,"51-100","100+"))</f>
        <v>0-50</v>
      </c>
      <c r="F2783" s="8">
        <v>93555</v>
      </c>
      <c r="G2783" s="3">
        <v>3</v>
      </c>
      <c r="H2783" s="3">
        <v>0.67</v>
      </c>
      <c r="I2783" s="3" t="s">
        <v>39</v>
      </c>
      <c r="J2783" s="3">
        <v>0</v>
      </c>
      <c r="K2783" s="3" t="s">
        <v>40</v>
      </c>
      <c r="L2783" s="3" t="s">
        <v>40</v>
      </c>
      <c r="M2783" s="3" t="s">
        <v>40</v>
      </c>
      <c r="N2783" s="3" t="s">
        <v>41</v>
      </c>
      <c r="O2783" s="3" t="s">
        <v>40</v>
      </c>
    </row>
    <row r="2784" spans="1:15" ht="15">
      <c r="A2784" s="3">
        <v>1158</v>
      </c>
      <c r="B2784" s="3">
        <v>48</v>
      </c>
      <c r="C2784" s="3">
        <v>23</v>
      </c>
      <c r="D2784" s="6">
        <v>132</v>
      </c>
      <c r="E2784" s="9" t="str">
        <f>IF(D2784&lt;=50,"0-50",IF(D2784&lt;=100,"51-100","100+"))</f>
        <v>100+</v>
      </c>
      <c r="F2784" s="8">
        <v>94998</v>
      </c>
      <c r="G2784" s="3">
        <v>1</v>
      </c>
      <c r="H2784" s="3">
        <v>0.6</v>
      </c>
      <c r="I2784" s="3" t="s">
        <v>44</v>
      </c>
      <c r="J2784" s="3">
        <v>157</v>
      </c>
      <c r="K2784" s="3" t="s">
        <v>40</v>
      </c>
      <c r="L2784" s="3" t="s">
        <v>40</v>
      </c>
      <c r="M2784" s="3" t="s">
        <v>40</v>
      </c>
      <c r="N2784" s="3" t="s">
        <v>40</v>
      </c>
      <c r="O2784" s="3" t="s">
        <v>40</v>
      </c>
    </row>
    <row r="2785" spans="1:15" ht="15">
      <c r="A2785" s="3">
        <v>1198</v>
      </c>
      <c r="B2785" s="3">
        <v>48</v>
      </c>
      <c r="C2785" s="3">
        <v>23</v>
      </c>
      <c r="D2785" s="6">
        <v>8</v>
      </c>
      <c r="E2785" s="9" t="str">
        <f>IF(D2785&lt;=50,"0-50",IF(D2785&lt;=100,"51-100","100+"))</f>
        <v>0-50</v>
      </c>
      <c r="F2785" s="8">
        <v>92866</v>
      </c>
      <c r="G2785" s="3">
        <v>1</v>
      </c>
      <c r="H2785" s="3">
        <v>0.4</v>
      </c>
      <c r="I2785" s="3" t="s">
        <v>45</v>
      </c>
      <c r="J2785" s="3">
        <v>0</v>
      </c>
      <c r="K2785" s="3" t="s">
        <v>40</v>
      </c>
      <c r="L2785" s="3" t="s">
        <v>40</v>
      </c>
      <c r="M2785" s="3" t="s">
        <v>40</v>
      </c>
      <c r="N2785" s="3" t="s">
        <v>40</v>
      </c>
      <c r="O2785" s="3" t="s">
        <v>41</v>
      </c>
    </row>
    <row r="2786" spans="1:15" ht="15">
      <c r="A2786" s="3">
        <v>1247</v>
      </c>
      <c r="B2786" s="3">
        <v>48</v>
      </c>
      <c r="C2786" s="3">
        <v>22</v>
      </c>
      <c r="D2786" s="6">
        <v>59</v>
      </c>
      <c r="E2786" s="9" t="str">
        <f>IF(D2786&lt;=50,"0-50",IF(D2786&lt;=100,"51-100","100+"))</f>
        <v>51-100</v>
      </c>
      <c r="F2786" s="8">
        <v>91775</v>
      </c>
      <c r="G2786" s="3">
        <v>1</v>
      </c>
      <c r="H2786" s="3">
        <v>1.4</v>
      </c>
      <c r="I2786" s="3" t="s">
        <v>45</v>
      </c>
      <c r="J2786" s="3">
        <v>241</v>
      </c>
      <c r="K2786" s="3" t="s">
        <v>40</v>
      </c>
      <c r="L2786" s="3" t="s">
        <v>40</v>
      </c>
      <c r="M2786" s="3" t="s">
        <v>40</v>
      </c>
      <c r="N2786" s="3" t="s">
        <v>41</v>
      </c>
      <c r="O2786" s="3" t="s">
        <v>40</v>
      </c>
    </row>
    <row r="2787" spans="1:15" ht="15">
      <c r="A2787" s="3">
        <v>1280</v>
      </c>
      <c r="B2787" s="3">
        <v>48</v>
      </c>
      <c r="C2787" s="3">
        <v>22</v>
      </c>
      <c r="D2787" s="6">
        <v>84</v>
      </c>
      <c r="E2787" s="9" t="str">
        <f>IF(D2787&lt;=50,"0-50",IF(D2787&lt;=100,"51-100","100+"))</f>
        <v>51-100</v>
      </c>
      <c r="F2787" s="8">
        <v>90024</v>
      </c>
      <c r="G2787" s="3">
        <v>2</v>
      </c>
      <c r="H2787" s="3">
        <v>0.4</v>
      </c>
      <c r="I2787" s="3" t="s">
        <v>45</v>
      </c>
      <c r="J2787" s="3">
        <v>145</v>
      </c>
      <c r="K2787" s="3" t="s">
        <v>40</v>
      </c>
      <c r="L2787" s="3" t="s">
        <v>40</v>
      </c>
      <c r="M2787" s="3" t="s">
        <v>40</v>
      </c>
      <c r="N2787" s="3" t="s">
        <v>40</v>
      </c>
      <c r="O2787" s="3" t="s">
        <v>40</v>
      </c>
    </row>
    <row r="2788" spans="1:15" ht="15">
      <c r="A2788" s="3">
        <v>1414</v>
      </c>
      <c r="B2788" s="3">
        <v>48</v>
      </c>
      <c r="C2788" s="3">
        <v>24</v>
      </c>
      <c r="D2788" s="6">
        <v>12</v>
      </c>
      <c r="E2788" s="9" t="str">
        <f>IF(D2788&lt;=50,"0-50",IF(D2788&lt;=100,"51-100","100+"))</f>
        <v>0-50</v>
      </c>
      <c r="F2788" s="8">
        <v>90058</v>
      </c>
      <c r="G2788" s="3">
        <v>3</v>
      </c>
      <c r="H2788" s="3">
        <v>0.4</v>
      </c>
      <c r="I2788" s="3" t="s">
        <v>44</v>
      </c>
      <c r="J2788" s="3">
        <v>0</v>
      </c>
      <c r="K2788" s="3" t="s">
        <v>40</v>
      </c>
      <c r="L2788" s="3" t="s">
        <v>40</v>
      </c>
      <c r="M2788" s="3" t="s">
        <v>40</v>
      </c>
      <c r="N2788" s="3" t="s">
        <v>40</v>
      </c>
      <c r="O2788" s="3" t="s">
        <v>40</v>
      </c>
    </row>
    <row r="2789" spans="1:15" ht="15">
      <c r="A2789" s="3">
        <v>1475</v>
      </c>
      <c r="B2789" s="3">
        <v>48</v>
      </c>
      <c r="C2789" s="3">
        <v>23</v>
      </c>
      <c r="D2789" s="6">
        <v>79</v>
      </c>
      <c r="E2789" s="9" t="str">
        <f>IF(D2789&lt;=50,"0-50",IF(D2789&lt;=100,"51-100","100+"))</f>
        <v>51-100</v>
      </c>
      <c r="F2789" s="8">
        <v>92124</v>
      </c>
      <c r="G2789" s="3">
        <v>2</v>
      </c>
      <c r="H2789" s="3">
        <v>3.8</v>
      </c>
      <c r="I2789" s="3" t="s">
        <v>45</v>
      </c>
      <c r="J2789" s="3">
        <v>0</v>
      </c>
      <c r="K2789" s="3" t="s">
        <v>40</v>
      </c>
      <c r="L2789" s="3" t="s">
        <v>40</v>
      </c>
      <c r="M2789" s="3" t="s">
        <v>40</v>
      </c>
      <c r="N2789" s="3" t="s">
        <v>41</v>
      </c>
      <c r="O2789" s="3" t="s">
        <v>40</v>
      </c>
    </row>
    <row r="2790" spans="1:15" ht="15">
      <c r="A2790" s="3">
        <v>1617</v>
      </c>
      <c r="B2790" s="3">
        <v>48</v>
      </c>
      <c r="C2790" s="3">
        <v>23</v>
      </c>
      <c r="D2790" s="6">
        <v>84</v>
      </c>
      <c r="E2790" s="9" t="str">
        <f>IF(D2790&lt;=50,"0-50",IF(D2790&lt;=100,"51-100","100+"))</f>
        <v>51-100</v>
      </c>
      <c r="F2790" s="8">
        <v>94402</v>
      </c>
      <c r="G2790" s="3">
        <v>4</v>
      </c>
      <c r="H2790" s="3">
        <v>3.1</v>
      </c>
      <c r="I2790" s="3" t="s">
        <v>39</v>
      </c>
      <c r="J2790" s="3">
        <v>0</v>
      </c>
      <c r="K2790" s="3" t="s">
        <v>41</v>
      </c>
      <c r="L2790" s="3" t="s">
        <v>41</v>
      </c>
      <c r="M2790" s="3" t="s">
        <v>41</v>
      </c>
      <c r="N2790" s="3" t="s">
        <v>41</v>
      </c>
      <c r="O2790" s="3" t="s">
        <v>40</v>
      </c>
    </row>
    <row r="2791" spans="1:15" ht="15">
      <c r="A2791" s="3">
        <v>1653</v>
      </c>
      <c r="B2791" s="3">
        <v>48</v>
      </c>
      <c r="C2791" s="3">
        <v>18</v>
      </c>
      <c r="D2791" s="6">
        <v>182</v>
      </c>
      <c r="E2791" s="9" t="str">
        <f>IF(D2791&lt;=50,"0-50",IF(D2791&lt;=100,"51-100","100+"))</f>
        <v>100+</v>
      </c>
      <c r="F2791" s="8">
        <v>92626</v>
      </c>
      <c r="G2791" s="3">
        <v>4</v>
      </c>
      <c r="H2791" s="3">
        <v>6</v>
      </c>
      <c r="I2791" s="3" t="s">
        <v>45</v>
      </c>
      <c r="J2791" s="3">
        <v>0</v>
      </c>
      <c r="K2791" s="3" t="s">
        <v>41</v>
      </c>
      <c r="L2791" s="3" t="s">
        <v>40</v>
      </c>
      <c r="M2791" s="3" t="s">
        <v>40</v>
      </c>
      <c r="N2791" s="3" t="s">
        <v>41</v>
      </c>
      <c r="O2791" s="3" t="s">
        <v>40</v>
      </c>
    </row>
    <row r="2792" spans="1:15" ht="15">
      <c r="A2792" s="3">
        <v>1673</v>
      </c>
      <c r="B2792" s="3">
        <v>48</v>
      </c>
      <c r="C2792" s="3">
        <v>23</v>
      </c>
      <c r="D2792" s="6">
        <v>173</v>
      </c>
      <c r="E2792" s="9" t="str">
        <f>IF(D2792&lt;=50,"0-50",IF(D2792&lt;=100,"51-100","100+"))</f>
        <v>100+</v>
      </c>
      <c r="F2792" s="8">
        <v>94546</v>
      </c>
      <c r="G2792" s="3">
        <v>3</v>
      </c>
      <c r="H2792" s="3">
        <v>0.2</v>
      </c>
      <c r="I2792" s="3" t="s">
        <v>44</v>
      </c>
      <c r="J2792" s="3">
        <v>0</v>
      </c>
      <c r="K2792" s="3" t="s">
        <v>41</v>
      </c>
      <c r="L2792" s="3" t="s">
        <v>40</v>
      </c>
      <c r="M2792" s="3" t="s">
        <v>41</v>
      </c>
      <c r="N2792" s="3" t="s">
        <v>41</v>
      </c>
      <c r="O2792" s="3" t="s">
        <v>41</v>
      </c>
    </row>
    <row r="2793" spans="1:15" ht="15">
      <c r="A2793" s="3">
        <v>1695</v>
      </c>
      <c r="B2793" s="3">
        <v>48</v>
      </c>
      <c r="C2793" s="3">
        <v>23</v>
      </c>
      <c r="D2793" s="6">
        <v>35</v>
      </c>
      <c r="E2793" s="9" t="str">
        <f>IF(D2793&lt;=50,"0-50",IF(D2793&lt;=100,"51-100","100+"))</f>
        <v>0-50</v>
      </c>
      <c r="F2793" s="8">
        <v>94025</v>
      </c>
      <c r="G2793" s="3">
        <v>4</v>
      </c>
      <c r="H2793" s="3">
        <v>0.4</v>
      </c>
      <c r="I2793" s="3" t="s">
        <v>39</v>
      </c>
      <c r="J2793" s="3">
        <v>118</v>
      </c>
      <c r="K2793" s="3" t="s">
        <v>40</v>
      </c>
      <c r="L2793" s="3" t="s">
        <v>40</v>
      </c>
      <c r="M2793" s="3" t="s">
        <v>40</v>
      </c>
      <c r="N2793" s="3" t="s">
        <v>40</v>
      </c>
      <c r="O2793" s="3" t="s">
        <v>40</v>
      </c>
    </row>
    <row r="2794" spans="1:15" ht="15">
      <c r="A2794" s="3">
        <v>1706</v>
      </c>
      <c r="B2794" s="3">
        <v>48</v>
      </c>
      <c r="C2794" s="3">
        <v>24</v>
      </c>
      <c r="D2794" s="6">
        <v>79</v>
      </c>
      <c r="E2794" s="9" t="str">
        <f>IF(D2794&lt;=50,"0-50",IF(D2794&lt;=100,"51-100","100+"))</f>
        <v>51-100</v>
      </c>
      <c r="F2794" s="8">
        <v>90245</v>
      </c>
      <c r="G2794" s="3">
        <v>4</v>
      </c>
      <c r="H2794" s="3">
        <v>1.4</v>
      </c>
      <c r="I2794" s="3" t="s">
        <v>39</v>
      </c>
      <c r="J2794" s="3">
        <v>0</v>
      </c>
      <c r="K2794" s="3" t="s">
        <v>40</v>
      </c>
      <c r="L2794" s="3" t="s">
        <v>41</v>
      </c>
      <c r="M2794" s="3" t="s">
        <v>40</v>
      </c>
      <c r="N2794" s="3" t="s">
        <v>40</v>
      </c>
      <c r="O2794" s="3" t="s">
        <v>41</v>
      </c>
    </row>
    <row r="2795" spans="1:15" ht="15">
      <c r="A2795" s="3">
        <v>1764</v>
      </c>
      <c r="B2795" s="3">
        <v>48</v>
      </c>
      <c r="C2795" s="3">
        <v>24</v>
      </c>
      <c r="D2795" s="6">
        <v>134</v>
      </c>
      <c r="E2795" s="9" t="str">
        <f>IF(D2795&lt;=50,"0-50",IF(D2795&lt;=100,"51-100","100+"))</f>
        <v>100+</v>
      </c>
      <c r="F2795" s="8">
        <v>94105</v>
      </c>
      <c r="G2795" s="3">
        <v>1</v>
      </c>
      <c r="H2795" s="3">
        <v>5</v>
      </c>
      <c r="I2795" s="3" t="s">
        <v>44</v>
      </c>
      <c r="J2795" s="3">
        <v>0</v>
      </c>
      <c r="K2795" s="3" t="s">
        <v>40</v>
      </c>
      <c r="L2795" s="3" t="s">
        <v>40</v>
      </c>
      <c r="M2795" s="3" t="s">
        <v>40</v>
      </c>
      <c r="N2795" s="3" t="s">
        <v>40</v>
      </c>
      <c r="O2795" s="3" t="s">
        <v>41</v>
      </c>
    </row>
    <row r="2796" spans="1:15" ht="15">
      <c r="A2796" s="3">
        <v>1792</v>
      </c>
      <c r="B2796" s="3">
        <v>48</v>
      </c>
      <c r="C2796" s="3">
        <v>22</v>
      </c>
      <c r="D2796" s="6">
        <v>139</v>
      </c>
      <c r="E2796" s="9" t="str">
        <f>IF(D2796&lt;=50,"0-50",IF(D2796&lt;=100,"51-100","100+"))</f>
        <v>100+</v>
      </c>
      <c r="F2796" s="8">
        <v>94309</v>
      </c>
      <c r="G2796" s="3">
        <v>1</v>
      </c>
      <c r="H2796" s="3">
        <v>0</v>
      </c>
      <c r="I2796" s="3" t="s">
        <v>44</v>
      </c>
      <c r="J2796" s="3">
        <v>0</v>
      </c>
      <c r="K2796" s="3" t="s">
        <v>40</v>
      </c>
      <c r="L2796" s="3" t="s">
        <v>40</v>
      </c>
      <c r="M2796" s="3" t="s">
        <v>41</v>
      </c>
      <c r="N2796" s="3" t="s">
        <v>41</v>
      </c>
      <c r="O2796" s="3" t="s">
        <v>41</v>
      </c>
    </row>
    <row r="2797" spans="1:15" ht="15">
      <c r="A2797" s="3">
        <v>1815</v>
      </c>
      <c r="B2797" s="3">
        <v>48</v>
      </c>
      <c r="C2797" s="3">
        <v>22</v>
      </c>
      <c r="D2797" s="6">
        <v>79</v>
      </c>
      <c r="E2797" s="9" t="str">
        <f>IF(D2797&lt;=50,"0-50",IF(D2797&lt;=100,"51-100","100+"))</f>
        <v>51-100</v>
      </c>
      <c r="F2797" s="8">
        <v>95747</v>
      </c>
      <c r="G2797" s="3">
        <v>3</v>
      </c>
      <c r="H2797" s="3">
        <v>0.7</v>
      </c>
      <c r="I2797" s="3" t="s">
        <v>39</v>
      </c>
      <c r="J2797" s="3">
        <v>0</v>
      </c>
      <c r="K2797" s="3" t="s">
        <v>40</v>
      </c>
      <c r="L2797" s="3" t="s">
        <v>40</v>
      </c>
      <c r="M2797" s="3" t="s">
        <v>40</v>
      </c>
      <c r="N2797" s="3" t="s">
        <v>41</v>
      </c>
      <c r="O2797" s="3" t="s">
        <v>40</v>
      </c>
    </row>
    <row r="2798" spans="1:15" ht="15">
      <c r="A2798" s="3">
        <v>1823</v>
      </c>
      <c r="B2798" s="3">
        <v>48</v>
      </c>
      <c r="C2798" s="3">
        <v>23</v>
      </c>
      <c r="D2798" s="6">
        <v>112</v>
      </c>
      <c r="E2798" s="9" t="str">
        <f>IF(D2798&lt;=50,"0-50",IF(D2798&lt;=100,"51-100","100+"))</f>
        <v>100+</v>
      </c>
      <c r="F2798" s="8">
        <v>93014</v>
      </c>
      <c r="G2798" s="3">
        <v>1</v>
      </c>
      <c r="H2798" s="3">
        <v>5.0999999999999996</v>
      </c>
      <c r="I2798" s="3" t="s">
        <v>39</v>
      </c>
      <c r="J2798" s="3">
        <v>86</v>
      </c>
      <c r="K2798" s="3" t="s">
        <v>41</v>
      </c>
      <c r="L2798" s="3" t="s">
        <v>41</v>
      </c>
      <c r="M2798" s="3" t="s">
        <v>41</v>
      </c>
      <c r="N2798" s="3" t="s">
        <v>41</v>
      </c>
      <c r="O2798" s="3" t="s">
        <v>40</v>
      </c>
    </row>
    <row r="2799" spans="1:15" ht="15">
      <c r="A2799" s="3">
        <v>1864</v>
      </c>
      <c r="B2799" s="3">
        <v>48</v>
      </c>
      <c r="C2799" s="3">
        <v>22</v>
      </c>
      <c r="D2799" s="6">
        <v>43</v>
      </c>
      <c r="E2799" s="9" t="str">
        <f>IF(D2799&lt;=50,"0-50",IF(D2799&lt;=100,"51-100","100+"))</f>
        <v>0-50</v>
      </c>
      <c r="F2799" s="8">
        <v>94588</v>
      </c>
      <c r="G2799" s="3">
        <v>1</v>
      </c>
      <c r="H2799" s="3">
        <v>1.2</v>
      </c>
      <c r="I2799" s="3" t="s">
        <v>39</v>
      </c>
      <c r="J2799" s="3">
        <v>112</v>
      </c>
      <c r="K2799" s="3" t="s">
        <v>40</v>
      </c>
      <c r="L2799" s="3" t="s">
        <v>40</v>
      </c>
      <c r="M2799" s="3" t="s">
        <v>40</v>
      </c>
      <c r="N2799" s="3" t="s">
        <v>41</v>
      </c>
      <c r="O2799" s="3" t="s">
        <v>40</v>
      </c>
    </row>
    <row r="2800" spans="1:15" ht="15">
      <c r="A2800" s="3">
        <v>1867</v>
      </c>
      <c r="B2800" s="3">
        <v>48</v>
      </c>
      <c r="C2800" s="3">
        <v>24</v>
      </c>
      <c r="D2800" s="6">
        <v>90</v>
      </c>
      <c r="E2800" s="9" t="str">
        <f>IF(D2800&lt;=50,"0-50",IF(D2800&lt;=100,"51-100","100+"))</f>
        <v>51-100</v>
      </c>
      <c r="F2800" s="8">
        <v>94523</v>
      </c>
      <c r="G2800" s="3">
        <v>1</v>
      </c>
      <c r="H2800" s="3">
        <v>2.6</v>
      </c>
      <c r="I2800" s="3" t="s">
        <v>39</v>
      </c>
      <c r="J2800" s="3">
        <v>334</v>
      </c>
      <c r="K2800" s="3" t="s">
        <v>40</v>
      </c>
      <c r="L2800" s="3" t="s">
        <v>40</v>
      </c>
      <c r="M2800" s="3" t="s">
        <v>40</v>
      </c>
      <c r="N2800" s="3" t="s">
        <v>41</v>
      </c>
      <c r="O2800" s="3" t="s">
        <v>40</v>
      </c>
    </row>
    <row r="2801" spans="1:15" ht="15">
      <c r="A2801" s="3">
        <v>1915</v>
      </c>
      <c r="B2801" s="3">
        <v>48</v>
      </c>
      <c r="C2801" s="3">
        <v>24</v>
      </c>
      <c r="D2801" s="6">
        <v>54</v>
      </c>
      <c r="E2801" s="9" t="str">
        <f>IF(D2801&lt;=50,"0-50",IF(D2801&lt;=100,"51-100","100+"))</f>
        <v>51-100</v>
      </c>
      <c r="F2801" s="8">
        <v>95616</v>
      </c>
      <c r="G2801" s="3">
        <v>1</v>
      </c>
      <c r="H2801" s="3">
        <v>1.6</v>
      </c>
      <c r="I2801" s="3" t="s">
        <v>39</v>
      </c>
      <c r="J2801" s="3">
        <v>186</v>
      </c>
      <c r="K2801" s="3" t="s">
        <v>40</v>
      </c>
      <c r="L2801" s="3" t="s">
        <v>40</v>
      </c>
      <c r="M2801" s="3" t="s">
        <v>40</v>
      </c>
      <c r="N2801" s="3" t="s">
        <v>41</v>
      </c>
      <c r="O2801" s="3" t="s">
        <v>40</v>
      </c>
    </row>
    <row r="2802" spans="1:15" ht="15">
      <c r="A2802" s="3">
        <v>2000</v>
      </c>
      <c r="B2802" s="3">
        <v>48</v>
      </c>
      <c r="C2802" s="3">
        <v>22</v>
      </c>
      <c r="D2802" s="6">
        <v>80</v>
      </c>
      <c r="E2802" s="9" t="str">
        <f>IF(D2802&lt;=50,"0-50",IF(D2802&lt;=100,"51-100","100+"))</f>
        <v>51-100</v>
      </c>
      <c r="F2802" s="8">
        <v>93940</v>
      </c>
      <c r="G2802" s="3">
        <v>2</v>
      </c>
      <c r="H2802" s="3">
        <v>2.4</v>
      </c>
      <c r="I2802" s="3" t="s">
        <v>39</v>
      </c>
      <c r="J2802" s="3">
        <v>0</v>
      </c>
      <c r="K2802" s="3" t="s">
        <v>40</v>
      </c>
      <c r="L2802" s="3" t="s">
        <v>40</v>
      </c>
      <c r="M2802" s="3" t="s">
        <v>40</v>
      </c>
      <c r="N2802" s="3" t="s">
        <v>41</v>
      </c>
      <c r="O2802" s="3" t="s">
        <v>40</v>
      </c>
    </row>
    <row r="2803" spans="1:15" ht="15">
      <c r="A2803" s="3">
        <v>2008</v>
      </c>
      <c r="B2803" s="3">
        <v>48</v>
      </c>
      <c r="C2803" s="3">
        <v>21</v>
      </c>
      <c r="D2803" s="6">
        <v>78</v>
      </c>
      <c r="E2803" s="9" t="str">
        <f>IF(D2803&lt;=50,"0-50",IF(D2803&lt;=100,"51-100","100+"))</f>
        <v>51-100</v>
      </c>
      <c r="F2803" s="8">
        <v>94010</v>
      </c>
      <c r="G2803" s="3">
        <v>3</v>
      </c>
      <c r="H2803" s="3">
        <v>2</v>
      </c>
      <c r="I2803" s="3" t="s">
        <v>39</v>
      </c>
      <c r="J2803" s="3">
        <v>0</v>
      </c>
      <c r="K2803" s="3" t="s">
        <v>40</v>
      </c>
      <c r="L2803" s="3" t="s">
        <v>40</v>
      </c>
      <c r="M2803" s="3" t="s">
        <v>40</v>
      </c>
      <c r="N2803" s="3" t="s">
        <v>41</v>
      </c>
      <c r="O2803" s="3" t="s">
        <v>41</v>
      </c>
    </row>
    <row r="2804" spans="1:15" ht="15">
      <c r="A2804" s="3">
        <v>2094</v>
      </c>
      <c r="B2804" s="3">
        <v>48</v>
      </c>
      <c r="C2804" s="3">
        <v>23</v>
      </c>
      <c r="D2804" s="6">
        <v>75</v>
      </c>
      <c r="E2804" s="9" t="str">
        <f>IF(D2804&lt;=50,"0-50",IF(D2804&lt;=100,"51-100","100+"))</f>
        <v>51-100</v>
      </c>
      <c r="F2804" s="8">
        <v>94111</v>
      </c>
      <c r="G2804" s="3">
        <v>4</v>
      </c>
      <c r="H2804" s="3">
        <v>3.6</v>
      </c>
      <c r="I2804" s="3" t="s">
        <v>45</v>
      </c>
      <c r="J2804" s="3">
        <v>0</v>
      </c>
      <c r="K2804" s="3" t="s">
        <v>40</v>
      </c>
      <c r="L2804" s="3" t="s">
        <v>40</v>
      </c>
      <c r="M2804" s="3" t="s">
        <v>40</v>
      </c>
      <c r="N2804" s="3" t="s">
        <v>41</v>
      </c>
      <c r="O2804" s="3" t="s">
        <v>41</v>
      </c>
    </row>
    <row r="2805" spans="1:15" ht="15">
      <c r="A2805" s="3">
        <v>2150</v>
      </c>
      <c r="B2805" s="3">
        <v>48</v>
      </c>
      <c r="C2805" s="3">
        <v>22</v>
      </c>
      <c r="D2805" s="6">
        <v>150</v>
      </c>
      <c r="E2805" s="9" t="str">
        <f>IF(D2805&lt;=50,"0-50",IF(D2805&lt;=100,"51-100","100+"))</f>
        <v>100+</v>
      </c>
      <c r="F2805" s="8">
        <v>95039</v>
      </c>
      <c r="G2805" s="3">
        <v>1</v>
      </c>
      <c r="H2805" s="3">
        <v>7.3</v>
      </c>
      <c r="I2805" s="3" t="s">
        <v>44</v>
      </c>
      <c r="J2805" s="3">
        <v>193</v>
      </c>
      <c r="K2805" s="3" t="s">
        <v>40</v>
      </c>
      <c r="L2805" s="3" t="s">
        <v>40</v>
      </c>
      <c r="M2805" s="3" t="s">
        <v>40</v>
      </c>
      <c r="N2805" s="3" t="s">
        <v>40</v>
      </c>
      <c r="O2805" s="3" t="s">
        <v>40</v>
      </c>
    </row>
    <row r="2806" spans="1:15" ht="15">
      <c r="A2806" s="3">
        <v>2190</v>
      </c>
      <c r="B2806" s="3">
        <v>48</v>
      </c>
      <c r="C2806" s="3">
        <v>23</v>
      </c>
      <c r="D2806" s="6">
        <v>128</v>
      </c>
      <c r="E2806" s="9" t="str">
        <f>IF(D2806&lt;=50,"0-50",IF(D2806&lt;=100,"51-100","100+"))</f>
        <v>100+</v>
      </c>
      <c r="F2806" s="8">
        <v>94309</v>
      </c>
      <c r="G2806" s="3">
        <v>1</v>
      </c>
      <c r="H2806" s="3">
        <v>0.6</v>
      </c>
      <c r="I2806" s="3" t="s">
        <v>44</v>
      </c>
      <c r="J2806" s="3">
        <v>0</v>
      </c>
      <c r="K2806" s="3" t="s">
        <v>40</v>
      </c>
      <c r="L2806" s="3" t="s">
        <v>40</v>
      </c>
      <c r="M2806" s="3" t="s">
        <v>40</v>
      </c>
      <c r="N2806" s="3" t="s">
        <v>41</v>
      </c>
      <c r="O2806" s="3" t="s">
        <v>41</v>
      </c>
    </row>
    <row r="2807" spans="1:15" ht="15">
      <c r="A2807" s="3">
        <v>2218</v>
      </c>
      <c r="B2807" s="3">
        <v>48</v>
      </c>
      <c r="C2807" s="3">
        <v>24</v>
      </c>
      <c r="D2807" s="6">
        <v>162</v>
      </c>
      <c r="E2807" s="9" t="str">
        <f>IF(D2807&lt;=50,"0-50",IF(D2807&lt;=100,"51-100","100+"))</f>
        <v>100+</v>
      </c>
      <c r="F2807" s="8">
        <v>91355</v>
      </c>
      <c r="G2807" s="3">
        <v>4</v>
      </c>
      <c r="H2807" s="3">
        <v>3.3</v>
      </c>
      <c r="I2807" s="3" t="s">
        <v>39</v>
      </c>
      <c r="J2807" s="3">
        <v>446</v>
      </c>
      <c r="K2807" s="3" t="s">
        <v>41</v>
      </c>
      <c r="L2807" s="3" t="s">
        <v>40</v>
      </c>
      <c r="M2807" s="3" t="s">
        <v>41</v>
      </c>
      <c r="N2807" s="3" t="s">
        <v>41</v>
      </c>
      <c r="O2807" s="3" t="s">
        <v>40</v>
      </c>
    </row>
    <row r="2808" spans="1:15" ht="15">
      <c r="A2808" s="3">
        <v>2229</v>
      </c>
      <c r="B2808" s="3">
        <v>48</v>
      </c>
      <c r="C2808" s="3">
        <v>23</v>
      </c>
      <c r="D2808" s="6">
        <v>43</v>
      </c>
      <c r="E2808" s="9" t="str">
        <f>IF(D2808&lt;=50,"0-50",IF(D2808&lt;=100,"51-100","100+"))</f>
        <v>0-50</v>
      </c>
      <c r="F2808" s="8">
        <v>90254</v>
      </c>
      <c r="G2808" s="3">
        <v>4</v>
      </c>
      <c r="H2808" s="3">
        <v>1.9</v>
      </c>
      <c r="I2808" s="3" t="s">
        <v>45</v>
      </c>
      <c r="J2808" s="3">
        <v>0</v>
      </c>
      <c r="K2808" s="3" t="s">
        <v>40</v>
      </c>
      <c r="L2808" s="3" t="s">
        <v>40</v>
      </c>
      <c r="M2808" s="3" t="s">
        <v>40</v>
      </c>
      <c r="N2808" s="3" t="s">
        <v>41</v>
      </c>
      <c r="O2808" s="3" t="s">
        <v>40</v>
      </c>
    </row>
    <row r="2809" spans="1:15" ht="15">
      <c r="A2809" s="3">
        <v>2239</v>
      </c>
      <c r="B2809" s="3">
        <v>48</v>
      </c>
      <c r="C2809" s="3">
        <v>22</v>
      </c>
      <c r="D2809" s="6">
        <v>35</v>
      </c>
      <c r="E2809" s="9" t="str">
        <f>IF(D2809&lt;=50,"0-50",IF(D2809&lt;=100,"51-100","100+"))</f>
        <v>0-50</v>
      </c>
      <c r="F2809" s="8">
        <v>92709</v>
      </c>
      <c r="G2809" s="3">
        <v>1</v>
      </c>
      <c r="H2809" s="3">
        <v>1.4</v>
      </c>
      <c r="I2809" s="3" t="s">
        <v>45</v>
      </c>
      <c r="J2809" s="3">
        <v>0</v>
      </c>
      <c r="K2809" s="3" t="s">
        <v>40</v>
      </c>
      <c r="L2809" s="3" t="s">
        <v>40</v>
      </c>
      <c r="M2809" s="3" t="s">
        <v>40</v>
      </c>
      <c r="N2809" s="3" t="s">
        <v>41</v>
      </c>
      <c r="O2809" s="3" t="s">
        <v>40</v>
      </c>
    </row>
    <row r="2810" spans="1:15" ht="15">
      <c r="A2810" s="3">
        <v>2286</v>
      </c>
      <c r="B2810" s="3">
        <v>48</v>
      </c>
      <c r="C2810" s="3">
        <v>22</v>
      </c>
      <c r="D2810" s="6">
        <v>114</v>
      </c>
      <c r="E2810" s="9" t="str">
        <f>IF(D2810&lt;=50,"0-50",IF(D2810&lt;=100,"51-100","100+"))</f>
        <v>100+</v>
      </c>
      <c r="F2810" s="8">
        <v>92007</v>
      </c>
      <c r="G2810" s="3">
        <v>1</v>
      </c>
      <c r="H2810" s="3">
        <v>2.4</v>
      </c>
      <c r="I2810" s="3" t="s">
        <v>45</v>
      </c>
      <c r="J2810" s="3">
        <v>0</v>
      </c>
      <c r="K2810" s="3" t="s">
        <v>41</v>
      </c>
      <c r="L2810" s="3" t="s">
        <v>40</v>
      </c>
      <c r="M2810" s="3" t="s">
        <v>40</v>
      </c>
      <c r="N2810" s="3" t="s">
        <v>41</v>
      </c>
      <c r="O2810" s="3" t="s">
        <v>40</v>
      </c>
    </row>
    <row r="2811" spans="1:15" ht="15">
      <c r="A2811" s="3">
        <v>2299</v>
      </c>
      <c r="B2811" s="3">
        <v>48</v>
      </c>
      <c r="C2811" s="3">
        <v>24</v>
      </c>
      <c r="D2811" s="6">
        <v>9</v>
      </c>
      <c r="E2811" s="9" t="str">
        <f>IF(D2811&lt;=50,"0-50",IF(D2811&lt;=100,"51-100","100+"))</f>
        <v>0-50</v>
      </c>
      <c r="F2811" s="8">
        <v>92630</v>
      </c>
      <c r="G2811" s="3">
        <v>4</v>
      </c>
      <c r="H2811" s="3">
        <v>0.5</v>
      </c>
      <c r="I2811" s="3" t="s">
        <v>39</v>
      </c>
      <c r="J2811" s="3">
        <v>0</v>
      </c>
      <c r="K2811" s="3" t="s">
        <v>40</v>
      </c>
      <c r="L2811" s="3" t="s">
        <v>40</v>
      </c>
      <c r="M2811" s="3" t="s">
        <v>40</v>
      </c>
      <c r="N2811" s="3" t="s">
        <v>40</v>
      </c>
      <c r="O2811" s="3" t="s">
        <v>41</v>
      </c>
    </row>
    <row r="2812" spans="1:15" ht="15">
      <c r="A2812" s="3">
        <v>2313</v>
      </c>
      <c r="B2812" s="3">
        <v>48</v>
      </c>
      <c r="C2812" s="3">
        <v>22</v>
      </c>
      <c r="D2812" s="6">
        <v>83</v>
      </c>
      <c r="E2812" s="9" t="str">
        <f>IF(D2812&lt;=50,"0-50",IF(D2812&lt;=100,"51-100","100+"))</f>
        <v>51-100</v>
      </c>
      <c r="F2812" s="8">
        <v>91345</v>
      </c>
      <c r="G2812" s="3">
        <v>2</v>
      </c>
      <c r="H2812" s="3">
        <v>2.4</v>
      </c>
      <c r="I2812" s="3" t="s">
        <v>39</v>
      </c>
      <c r="J2812" s="3">
        <v>0</v>
      </c>
      <c r="K2812" s="3" t="s">
        <v>40</v>
      </c>
      <c r="L2812" s="3" t="s">
        <v>40</v>
      </c>
      <c r="M2812" s="3" t="s">
        <v>40</v>
      </c>
      <c r="N2812" s="3" t="s">
        <v>41</v>
      </c>
      <c r="O2812" s="3" t="s">
        <v>40</v>
      </c>
    </row>
    <row r="2813" spans="1:15" ht="15">
      <c r="A2813" s="3">
        <v>2369</v>
      </c>
      <c r="B2813" s="3">
        <v>48</v>
      </c>
      <c r="C2813" s="3">
        <v>22</v>
      </c>
      <c r="D2813" s="6">
        <v>78</v>
      </c>
      <c r="E2813" s="9" t="str">
        <f>IF(D2813&lt;=50,"0-50",IF(D2813&lt;=100,"51-100","100+"))</f>
        <v>51-100</v>
      </c>
      <c r="F2813" s="8">
        <v>94588</v>
      </c>
      <c r="G2813" s="3">
        <v>3</v>
      </c>
      <c r="H2813" s="3">
        <v>2.1</v>
      </c>
      <c r="I2813" s="3" t="s">
        <v>44</v>
      </c>
      <c r="J2813" s="3">
        <v>0</v>
      </c>
      <c r="K2813" s="3" t="s">
        <v>40</v>
      </c>
      <c r="L2813" s="3" t="s">
        <v>40</v>
      </c>
      <c r="M2813" s="3" t="s">
        <v>40</v>
      </c>
      <c r="N2813" s="3" t="s">
        <v>41</v>
      </c>
      <c r="O2813" s="3" t="s">
        <v>41</v>
      </c>
    </row>
    <row r="2814" spans="1:15" ht="15">
      <c r="A2814" s="3">
        <v>2403</v>
      </c>
      <c r="B2814" s="3">
        <v>48</v>
      </c>
      <c r="C2814" s="3">
        <v>21</v>
      </c>
      <c r="D2814" s="6">
        <v>23</v>
      </c>
      <c r="E2814" s="9" t="str">
        <f>IF(D2814&lt;=50,"0-50",IF(D2814&lt;=100,"51-100","100+"))</f>
        <v>0-50</v>
      </c>
      <c r="F2814" s="8">
        <v>94720</v>
      </c>
      <c r="G2814" s="3">
        <v>3</v>
      </c>
      <c r="H2814" s="3">
        <v>0.67</v>
      </c>
      <c r="I2814" s="3" t="s">
        <v>39</v>
      </c>
      <c r="J2814" s="3">
        <v>95</v>
      </c>
      <c r="K2814" s="3" t="s">
        <v>40</v>
      </c>
      <c r="L2814" s="3" t="s">
        <v>40</v>
      </c>
      <c r="M2814" s="3" t="s">
        <v>40</v>
      </c>
      <c r="N2814" s="3" t="s">
        <v>40</v>
      </c>
      <c r="O2814" s="3" t="s">
        <v>40</v>
      </c>
    </row>
    <row r="2815" spans="1:15" ht="15">
      <c r="A2815" s="3">
        <v>2409</v>
      </c>
      <c r="B2815" s="3">
        <v>48</v>
      </c>
      <c r="C2815" s="3">
        <v>22</v>
      </c>
      <c r="D2815" s="6">
        <v>85</v>
      </c>
      <c r="E2815" s="9" t="str">
        <f>IF(D2815&lt;=50,"0-50",IF(D2815&lt;=100,"51-100","100+"))</f>
        <v>51-100</v>
      </c>
      <c r="F2815" s="8">
        <v>94105</v>
      </c>
      <c r="G2815" s="3">
        <v>3</v>
      </c>
      <c r="H2815" s="3">
        <v>1.1000000000000001</v>
      </c>
      <c r="I2815" s="3" t="s">
        <v>44</v>
      </c>
      <c r="J2815" s="3">
        <v>203</v>
      </c>
      <c r="K2815" s="3" t="s">
        <v>40</v>
      </c>
      <c r="L2815" s="3" t="s">
        <v>40</v>
      </c>
      <c r="M2815" s="3" t="s">
        <v>40</v>
      </c>
      <c r="N2815" s="3" t="s">
        <v>41</v>
      </c>
      <c r="O2815" s="3" t="s">
        <v>40</v>
      </c>
    </row>
    <row r="2816" spans="1:15" ht="15">
      <c r="A2816" s="3">
        <v>2505</v>
      </c>
      <c r="B2816" s="3">
        <v>48</v>
      </c>
      <c r="C2816" s="3">
        <v>24</v>
      </c>
      <c r="D2816" s="6">
        <v>61</v>
      </c>
      <c r="E2816" s="9" t="str">
        <f>IF(D2816&lt;=50,"0-50",IF(D2816&lt;=100,"51-100","100+"))</f>
        <v>51-100</v>
      </c>
      <c r="F2816" s="8">
        <v>91380</v>
      </c>
      <c r="G2816" s="3">
        <v>2</v>
      </c>
      <c r="H2816" s="3">
        <v>1.7</v>
      </c>
      <c r="I2816" s="3" t="s">
        <v>44</v>
      </c>
      <c r="J2816" s="3">
        <v>229</v>
      </c>
      <c r="K2816" s="3" t="s">
        <v>40</v>
      </c>
      <c r="L2816" s="3" t="s">
        <v>40</v>
      </c>
      <c r="M2816" s="3" t="s">
        <v>40</v>
      </c>
      <c r="N2816" s="3" t="s">
        <v>40</v>
      </c>
      <c r="O2816" s="3" t="s">
        <v>41</v>
      </c>
    </row>
    <row r="2817" spans="1:15" ht="15">
      <c r="A2817" s="3">
        <v>2549</v>
      </c>
      <c r="B2817" s="3">
        <v>48</v>
      </c>
      <c r="C2817" s="3">
        <v>24</v>
      </c>
      <c r="D2817" s="6">
        <v>80</v>
      </c>
      <c r="E2817" s="9" t="str">
        <f>IF(D2817&lt;=50,"0-50",IF(D2817&lt;=100,"51-100","100+"))</f>
        <v>51-100</v>
      </c>
      <c r="F2817" s="8">
        <v>91343</v>
      </c>
      <c r="G2817" s="3">
        <v>1</v>
      </c>
      <c r="H2817" s="3">
        <v>2.7</v>
      </c>
      <c r="I2817" s="3" t="s">
        <v>44</v>
      </c>
      <c r="J2817" s="3">
        <v>0</v>
      </c>
      <c r="K2817" s="3" t="s">
        <v>40</v>
      </c>
      <c r="L2817" s="3" t="s">
        <v>40</v>
      </c>
      <c r="M2817" s="3" t="s">
        <v>40</v>
      </c>
      <c r="N2817" s="3" t="s">
        <v>41</v>
      </c>
      <c r="O2817" s="3" t="s">
        <v>40</v>
      </c>
    </row>
    <row r="2818" spans="1:15" ht="15">
      <c r="A2818" s="3">
        <v>2594</v>
      </c>
      <c r="B2818" s="3">
        <v>48</v>
      </c>
      <c r="C2818" s="3">
        <v>23</v>
      </c>
      <c r="D2818" s="6">
        <v>161</v>
      </c>
      <c r="E2818" s="9" t="str">
        <f>IF(D2818&lt;=50,"0-50",IF(D2818&lt;=100,"51-100","100+"))</f>
        <v>100+</v>
      </c>
      <c r="F2818" s="8">
        <v>96003</v>
      </c>
      <c r="G2818" s="3">
        <v>4</v>
      </c>
      <c r="H2818" s="3">
        <v>7.9</v>
      </c>
      <c r="I2818" s="3" t="s">
        <v>45</v>
      </c>
      <c r="J2818" s="3">
        <v>310</v>
      </c>
      <c r="K2818" s="3" t="s">
        <v>41</v>
      </c>
      <c r="L2818" s="3" t="s">
        <v>40</v>
      </c>
      <c r="M2818" s="3" t="s">
        <v>40</v>
      </c>
      <c r="N2818" s="3" t="s">
        <v>40</v>
      </c>
      <c r="O2818" s="3" t="s">
        <v>40</v>
      </c>
    </row>
    <row r="2819" spans="1:15" ht="15">
      <c r="A2819" s="3">
        <v>2595</v>
      </c>
      <c r="B2819" s="3">
        <v>48</v>
      </c>
      <c r="C2819" s="3">
        <v>23</v>
      </c>
      <c r="D2819" s="6">
        <v>79</v>
      </c>
      <c r="E2819" s="9" t="str">
        <f>IF(D2819&lt;=50,"0-50",IF(D2819&lt;=100,"51-100","100+"))</f>
        <v>51-100</v>
      </c>
      <c r="F2819" s="8">
        <v>94024</v>
      </c>
      <c r="G2819" s="3">
        <v>1</v>
      </c>
      <c r="H2819" s="3">
        <v>0.2</v>
      </c>
      <c r="I2819" s="3" t="s">
        <v>39</v>
      </c>
      <c r="J2819" s="3">
        <v>0</v>
      </c>
      <c r="K2819" s="3" t="s">
        <v>40</v>
      </c>
      <c r="L2819" s="3" t="s">
        <v>40</v>
      </c>
      <c r="M2819" s="3" t="s">
        <v>40</v>
      </c>
      <c r="N2819" s="3" t="s">
        <v>40</v>
      </c>
      <c r="O2819" s="3" t="s">
        <v>40</v>
      </c>
    </row>
    <row r="2820" spans="1:15" ht="15">
      <c r="A2820" s="3">
        <v>2621</v>
      </c>
      <c r="B2820" s="3">
        <v>48</v>
      </c>
      <c r="C2820" s="3">
        <v>22</v>
      </c>
      <c r="D2820" s="6">
        <v>152</v>
      </c>
      <c r="E2820" s="9" t="str">
        <f>IF(D2820&lt;=50,"0-50",IF(D2820&lt;=100,"51-100","100+"))</f>
        <v>100+</v>
      </c>
      <c r="F2820" s="8">
        <v>95616</v>
      </c>
      <c r="G2820" s="3">
        <v>1</v>
      </c>
      <c r="H2820" s="3">
        <v>0</v>
      </c>
      <c r="I2820" s="3" t="s">
        <v>44</v>
      </c>
      <c r="J2820" s="3">
        <v>0</v>
      </c>
      <c r="K2820" s="3" t="s">
        <v>40</v>
      </c>
      <c r="L2820" s="3" t="s">
        <v>40</v>
      </c>
      <c r="M2820" s="3" t="s">
        <v>40</v>
      </c>
      <c r="N2820" s="3" t="s">
        <v>40</v>
      </c>
      <c r="O2820" s="3" t="s">
        <v>40</v>
      </c>
    </row>
    <row r="2821" spans="1:15" ht="15">
      <c r="A2821" s="3">
        <v>2721</v>
      </c>
      <c r="B2821" s="3">
        <v>48</v>
      </c>
      <c r="C2821" s="3">
        <v>23</v>
      </c>
      <c r="D2821" s="6">
        <v>32</v>
      </c>
      <c r="E2821" s="9" t="str">
        <f>IF(D2821&lt;=50,"0-50",IF(D2821&lt;=100,"51-100","100+"))</f>
        <v>0-50</v>
      </c>
      <c r="F2821" s="8">
        <v>93302</v>
      </c>
      <c r="G2821" s="3">
        <v>1</v>
      </c>
      <c r="H2821" s="3">
        <v>0.1</v>
      </c>
      <c r="I2821" s="3" t="s">
        <v>44</v>
      </c>
      <c r="J2821" s="3">
        <v>0</v>
      </c>
      <c r="K2821" s="3" t="s">
        <v>40</v>
      </c>
      <c r="L2821" s="3" t="s">
        <v>40</v>
      </c>
      <c r="M2821" s="3" t="s">
        <v>40</v>
      </c>
      <c r="N2821" s="3" t="s">
        <v>40</v>
      </c>
      <c r="O2821" s="3" t="s">
        <v>41</v>
      </c>
    </row>
    <row r="2822" spans="1:15" ht="15">
      <c r="A2822" s="3">
        <v>2768</v>
      </c>
      <c r="B2822" s="3">
        <v>48</v>
      </c>
      <c r="C2822" s="3">
        <v>24</v>
      </c>
      <c r="D2822" s="6">
        <v>59</v>
      </c>
      <c r="E2822" s="9" t="str">
        <f>IF(D2822&lt;=50,"0-50",IF(D2822&lt;=100,"51-100","100+"))</f>
        <v>51-100</v>
      </c>
      <c r="F2822" s="8">
        <v>90401</v>
      </c>
      <c r="G2822" s="3">
        <v>1</v>
      </c>
      <c r="H2822" s="3">
        <v>0</v>
      </c>
      <c r="I2822" s="3" t="s">
        <v>44</v>
      </c>
      <c r="J2822" s="3">
        <v>144</v>
      </c>
      <c r="K2822" s="3" t="s">
        <v>40</v>
      </c>
      <c r="L2822" s="3" t="s">
        <v>40</v>
      </c>
      <c r="M2822" s="3" t="s">
        <v>40</v>
      </c>
      <c r="N2822" s="3" t="s">
        <v>41</v>
      </c>
      <c r="O2822" s="3" t="s">
        <v>40</v>
      </c>
    </row>
    <row r="2823" spans="1:15" ht="15">
      <c r="A2823" s="3">
        <v>2769</v>
      </c>
      <c r="B2823" s="3">
        <v>48</v>
      </c>
      <c r="C2823" s="3">
        <v>22</v>
      </c>
      <c r="D2823" s="6">
        <v>163</v>
      </c>
      <c r="E2823" s="9" t="str">
        <f>IF(D2823&lt;=50,"0-50",IF(D2823&lt;=100,"51-100","100+"))</f>
        <v>100+</v>
      </c>
      <c r="F2823" s="8">
        <v>95819</v>
      </c>
      <c r="G2823" s="3">
        <v>1</v>
      </c>
      <c r="H2823" s="3">
        <v>2.4</v>
      </c>
      <c r="I2823" s="3" t="s">
        <v>44</v>
      </c>
      <c r="J2823" s="3">
        <v>396</v>
      </c>
      <c r="K2823" s="3" t="s">
        <v>40</v>
      </c>
      <c r="L2823" s="3" t="s">
        <v>40</v>
      </c>
      <c r="M2823" s="3" t="s">
        <v>40</v>
      </c>
      <c r="N2823" s="3" t="s">
        <v>41</v>
      </c>
      <c r="O2823" s="3" t="s">
        <v>40</v>
      </c>
    </row>
    <row r="2824" spans="1:15" ht="15">
      <c r="A2824" s="3">
        <v>2814</v>
      </c>
      <c r="B2824" s="3">
        <v>48</v>
      </c>
      <c r="C2824" s="3">
        <v>22</v>
      </c>
      <c r="D2824" s="6">
        <v>14</v>
      </c>
      <c r="E2824" s="9" t="str">
        <f>IF(D2824&lt;=50,"0-50",IF(D2824&lt;=100,"51-100","100+"))</f>
        <v>0-50</v>
      </c>
      <c r="F2824" s="8">
        <v>94303</v>
      </c>
      <c r="G2824" s="3">
        <v>2</v>
      </c>
      <c r="H2824" s="3">
        <v>0.1</v>
      </c>
      <c r="I2824" s="3" t="s">
        <v>45</v>
      </c>
      <c r="J2824" s="3">
        <v>0</v>
      </c>
      <c r="K2824" s="3" t="s">
        <v>40</v>
      </c>
      <c r="L2824" s="3" t="s">
        <v>40</v>
      </c>
      <c r="M2824" s="3" t="s">
        <v>40</v>
      </c>
      <c r="N2824" s="3" t="s">
        <v>41</v>
      </c>
      <c r="O2824" s="3" t="s">
        <v>40</v>
      </c>
    </row>
    <row r="2825" spans="1:15" ht="15">
      <c r="A2825" s="3">
        <v>2874</v>
      </c>
      <c r="B2825" s="3">
        <v>48</v>
      </c>
      <c r="C2825" s="3">
        <v>23</v>
      </c>
      <c r="D2825" s="6">
        <v>35</v>
      </c>
      <c r="E2825" s="9" t="str">
        <f>IF(D2825&lt;=50,"0-50",IF(D2825&lt;=100,"51-100","100+"))</f>
        <v>0-50</v>
      </c>
      <c r="F2825" s="8">
        <v>93943</v>
      </c>
      <c r="G2825" s="3">
        <v>1</v>
      </c>
      <c r="H2825" s="3">
        <v>0.1</v>
      </c>
      <c r="I2825" s="3" t="s">
        <v>44</v>
      </c>
      <c r="J2825" s="3">
        <v>0</v>
      </c>
      <c r="K2825" s="3" t="s">
        <v>40</v>
      </c>
      <c r="L2825" s="3" t="s">
        <v>41</v>
      </c>
      <c r="M2825" s="3" t="s">
        <v>40</v>
      </c>
      <c r="N2825" s="3" t="s">
        <v>41</v>
      </c>
      <c r="O2825" s="3" t="s">
        <v>40</v>
      </c>
    </row>
    <row r="2826" spans="1:15" ht="15">
      <c r="A2826" s="3">
        <v>2891</v>
      </c>
      <c r="B2826" s="3">
        <v>48</v>
      </c>
      <c r="C2826" s="3">
        <v>24</v>
      </c>
      <c r="D2826" s="6">
        <v>18</v>
      </c>
      <c r="E2826" s="9" t="str">
        <f>IF(D2826&lt;=50,"0-50",IF(D2826&lt;=100,"51-100","100+"))</f>
        <v>0-50</v>
      </c>
      <c r="F2826" s="8">
        <v>94304</v>
      </c>
      <c r="G2826" s="3">
        <v>4</v>
      </c>
      <c r="H2826" s="3">
        <v>0.2</v>
      </c>
      <c r="I2826" s="3" t="s">
        <v>44</v>
      </c>
      <c r="J2826" s="3">
        <v>0</v>
      </c>
      <c r="K2826" s="3" t="s">
        <v>40</v>
      </c>
      <c r="L2826" s="3" t="s">
        <v>40</v>
      </c>
      <c r="M2826" s="3" t="s">
        <v>40</v>
      </c>
      <c r="N2826" s="3" t="s">
        <v>41</v>
      </c>
      <c r="O2826" s="3" t="s">
        <v>41</v>
      </c>
    </row>
    <row r="2827" spans="1:15" ht="15">
      <c r="A2827" s="3">
        <v>2986</v>
      </c>
      <c r="B2827" s="3">
        <v>48</v>
      </c>
      <c r="C2827" s="3">
        <v>23</v>
      </c>
      <c r="D2827" s="6">
        <v>63</v>
      </c>
      <c r="E2827" s="9" t="str">
        <f>IF(D2827&lt;=50,"0-50",IF(D2827&lt;=100,"51-100","100+"))</f>
        <v>51-100</v>
      </c>
      <c r="F2827" s="8">
        <v>94606</v>
      </c>
      <c r="G2827" s="3">
        <v>4</v>
      </c>
      <c r="H2827" s="3">
        <v>3.6</v>
      </c>
      <c r="I2827" s="3" t="s">
        <v>45</v>
      </c>
      <c r="J2827" s="3">
        <v>0</v>
      </c>
      <c r="K2827" s="3" t="s">
        <v>40</v>
      </c>
      <c r="L2827" s="3" t="s">
        <v>40</v>
      </c>
      <c r="M2827" s="3" t="s">
        <v>40</v>
      </c>
      <c r="N2827" s="3" t="s">
        <v>40</v>
      </c>
      <c r="O2827" s="3" t="s">
        <v>40</v>
      </c>
    </row>
    <row r="2828" spans="1:15" ht="15">
      <c r="A2828" s="3">
        <v>3017</v>
      </c>
      <c r="B2828" s="3">
        <v>48</v>
      </c>
      <c r="C2828" s="3">
        <v>23</v>
      </c>
      <c r="D2828" s="6">
        <v>78</v>
      </c>
      <c r="E2828" s="9" t="str">
        <f>IF(D2828&lt;=50,"0-50",IF(D2828&lt;=100,"51-100","100+"))</f>
        <v>51-100</v>
      </c>
      <c r="F2828" s="8">
        <v>91423</v>
      </c>
      <c r="G2828" s="3">
        <v>4</v>
      </c>
      <c r="H2828" s="3">
        <v>3.6</v>
      </c>
      <c r="I2828" s="3" t="s">
        <v>45</v>
      </c>
      <c r="J2828" s="3">
        <v>0</v>
      </c>
      <c r="K2828" s="3" t="s">
        <v>40</v>
      </c>
      <c r="L2828" s="3" t="s">
        <v>40</v>
      </c>
      <c r="M2828" s="3" t="s">
        <v>40</v>
      </c>
      <c r="N2828" s="3" t="s">
        <v>41</v>
      </c>
      <c r="O2828" s="3" t="s">
        <v>40</v>
      </c>
    </row>
    <row r="2829" spans="1:15" ht="15">
      <c r="A2829" s="3">
        <v>3081</v>
      </c>
      <c r="B2829" s="3">
        <v>48</v>
      </c>
      <c r="C2829" s="3">
        <v>22</v>
      </c>
      <c r="D2829" s="6">
        <v>40</v>
      </c>
      <c r="E2829" s="9" t="str">
        <f>IF(D2829&lt;=50,"0-50",IF(D2829&lt;=100,"51-100","100+"))</f>
        <v>0-50</v>
      </c>
      <c r="F2829" s="8">
        <v>94063</v>
      </c>
      <c r="G2829" s="3">
        <v>3</v>
      </c>
      <c r="H2829" s="3">
        <v>2.2000000000000002</v>
      </c>
      <c r="I2829" s="3" t="s">
        <v>39</v>
      </c>
      <c r="J2829" s="3">
        <v>87</v>
      </c>
      <c r="K2829" s="3" t="s">
        <v>40</v>
      </c>
      <c r="L2829" s="3" t="s">
        <v>40</v>
      </c>
      <c r="M2829" s="3" t="s">
        <v>40</v>
      </c>
      <c r="N2829" s="3" t="s">
        <v>41</v>
      </c>
      <c r="O2829" s="3" t="s">
        <v>40</v>
      </c>
    </row>
    <row r="2830" spans="1:15" ht="15">
      <c r="A2830" s="3">
        <v>3149</v>
      </c>
      <c r="B2830" s="3">
        <v>48</v>
      </c>
      <c r="C2830" s="3">
        <v>22</v>
      </c>
      <c r="D2830" s="6">
        <v>19</v>
      </c>
      <c r="E2830" s="9" t="str">
        <f>IF(D2830&lt;=50,"0-50",IF(D2830&lt;=100,"51-100","100+"))</f>
        <v>0-50</v>
      </c>
      <c r="F2830" s="8">
        <v>95616</v>
      </c>
      <c r="G2830" s="3">
        <v>2</v>
      </c>
      <c r="H2830" s="3">
        <v>0.1</v>
      </c>
      <c r="I2830" s="3" t="s">
        <v>45</v>
      </c>
      <c r="J2830" s="3">
        <v>106</v>
      </c>
      <c r="K2830" s="3" t="s">
        <v>40</v>
      </c>
      <c r="L2830" s="3" t="s">
        <v>40</v>
      </c>
      <c r="M2830" s="3" t="s">
        <v>40</v>
      </c>
      <c r="N2830" s="3" t="s">
        <v>40</v>
      </c>
      <c r="O2830" s="3" t="s">
        <v>40</v>
      </c>
    </row>
    <row r="2831" spans="1:15" ht="15">
      <c r="A2831" s="3">
        <v>3177</v>
      </c>
      <c r="B2831" s="3">
        <v>48</v>
      </c>
      <c r="C2831" s="3">
        <v>24</v>
      </c>
      <c r="D2831" s="6">
        <v>14</v>
      </c>
      <c r="E2831" s="9" t="str">
        <f>IF(D2831&lt;=50,"0-50",IF(D2831&lt;=100,"51-100","100+"))</f>
        <v>0-50</v>
      </c>
      <c r="F2831" s="8">
        <v>91330</v>
      </c>
      <c r="G2831" s="3">
        <v>3</v>
      </c>
      <c r="H2831" s="3">
        <v>0.4</v>
      </c>
      <c r="I2831" s="3" t="s">
        <v>44</v>
      </c>
      <c r="J2831" s="3">
        <v>0</v>
      </c>
      <c r="K2831" s="3" t="s">
        <v>40</v>
      </c>
      <c r="L2831" s="3" t="s">
        <v>40</v>
      </c>
      <c r="M2831" s="3" t="s">
        <v>40</v>
      </c>
      <c r="N2831" s="3" t="s">
        <v>41</v>
      </c>
      <c r="O2831" s="3" t="s">
        <v>40</v>
      </c>
    </row>
    <row r="2832" spans="1:15" ht="15">
      <c r="A2832" s="3">
        <v>3201</v>
      </c>
      <c r="B2832" s="3">
        <v>48</v>
      </c>
      <c r="C2832" s="3">
        <v>23</v>
      </c>
      <c r="D2832" s="6">
        <v>70</v>
      </c>
      <c r="E2832" s="9" t="str">
        <f>IF(D2832&lt;=50,"0-50",IF(D2832&lt;=100,"51-100","100+"))</f>
        <v>51-100</v>
      </c>
      <c r="F2832" s="8">
        <v>92122</v>
      </c>
      <c r="G2832" s="3">
        <v>1</v>
      </c>
      <c r="H2832" s="3">
        <v>2.8</v>
      </c>
      <c r="I2832" s="3" t="s">
        <v>39</v>
      </c>
      <c r="J2832" s="3">
        <v>0</v>
      </c>
      <c r="K2832" s="3" t="s">
        <v>40</v>
      </c>
      <c r="L2832" s="3" t="s">
        <v>40</v>
      </c>
      <c r="M2832" s="3" t="s">
        <v>40</v>
      </c>
      <c r="N2832" s="3" t="s">
        <v>40</v>
      </c>
      <c r="O2832" s="3" t="s">
        <v>40</v>
      </c>
    </row>
    <row r="2833" spans="1:15" ht="15">
      <c r="A2833" s="3">
        <v>3245</v>
      </c>
      <c r="B2833" s="3">
        <v>48</v>
      </c>
      <c r="C2833" s="3">
        <v>24</v>
      </c>
      <c r="D2833" s="6">
        <v>24</v>
      </c>
      <c r="E2833" s="9" t="str">
        <f>IF(D2833&lt;=50,"0-50",IF(D2833&lt;=100,"51-100","100+"))</f>
        <v>0-50</v>
      </c>
      <c r="F2833" s="8">
        <v>92624</v>
      </c>
      <c r="G2833" s="3">
        <v>4</v>
      </c>
      <c r="H2833" s="3">
        <v>0.2</v>
      </c>
      <c r="I2833" s="3" t="s">
        <v>44</v>
      </c>
      <c r="J2833" s="3">
        <v>0</v>
      </c>
      <c r="K2833" s="3" t="s">
        <v>40</v>
      </c>
      <c r="L2833" s="3" t="s">
        <v>40</v>
      </c>
      <c r="M2833" s="3" t="s">
        <v>40</v>
      </c>
      <c r="N2833" s="3" t="s">
        <v>41</v>
      </c>
      <c r="O2833" s="3" t="s">
        <v>40</v>
      </c>
    </row>
    <row r="2834" spans="1:15" ht="15">
      <c r="A2834" s="3">
        <v>3302</v>
      </c>
      <c r="B2834" s="3">
        <v>48</v>
      </c>
      <c r="C2834" s="3">
        <v>22</v>
      </c>
      <c r="D2834" s="6">
        <v>59</v>
      </c>
      <c r="E2834" s="9" t="str">
        <f>IF(D2834&lt;=50,"0-50",IF(D2834&lt;=100,"51-100","100+"))</f>
        <v>51-100</v>
      </c>
      <c r="F2834" s="8">
        <v>90086</v>
      </c>
      <c r="G2834" s="3">
        <v>4</v>
      </c>
      <c r="H2834" s="3">
        <v>2.6</v>
      </c>
      <c r="I2834" s="3" t="s">
        <v>44</v>
      </c>
      <c r="J2834" s="3">
        <v>0</v>
      </c>
      <c r="K2834" s="3" t="s">
        <v>40</v>
      </c>
      <c r="L2834" s="3" t="s">
        <v>40</v>
      </c>
      <c r="M2834" s="3" t="s">
        <v>40</v>
      </c>
      <c r="N2834" s="3" t="s">
        <v>41</v>
      </c>
      <c r="O2834" s="3" t="s">
        <v>41</v>
      </c>
    </row>
    <row r="2835" spans="1:15" ht="15">
      <c r="A2835" s="3">
        <v>3309</v>
      </c>
      <c r="B2835" s="3">
        <v>48</v>
      </c>
      <c r="C2835" s="3">
        <v>23</v>
      </c>
      <c r="D2835" s="6">
        <v>108</v>
      </c>
      <c r="E2835" s="9" t="str">
        <f>IF(D2835&lt;=50,"0-50",IF(D2835&lt;=100,"51-100","100+"))</f>
        <v>100+</v>
      </c>
      <c r="F2835" s="8">
        <v>92120</v>
      </c>
      <c r="G2835" s="3">
        <v>2</v>
      </c>
      <c r="H2835" s="3">
        <v>3.8</v>
      </c>
      <c r="I2835" s="3" t="s">
        <v>45</v>
      </c>
      <c r="J2835" s="3">
        <v>0</v>
      </c>
      <c r="K2835" s="3" t="s">
        <v>40</v>
      </c>
      <c r="L2835" s="3" t="s">
        <v>40</v>
      </c>
      <c r="M2835" s="3" t="s">
        <v>40</v>
      </c>
      <c r="N2835" s="3" t="s">
        <v>40</v>
      </c>
      <c r="O2835" s="3" t="s">
        <v>41</v>
      </c>
    </row>
    <row r="2836" spans="1:15" ht="15">
      <c r="A2836" s="3">
        <v>3314</v>
      </c>
      <c r="B2836" s="3">
        <v>48</v>
      </c>
      <c r="C2836" s="3">
        <v>24</v>
      </c>
      <c r="D2836" s="6">
        <v>24</v>
      </c>
      <c r="E2836" s="9" t="str">
        <f>IF(D2836&lt;=50,"0-50",IF(D2836&lt;=100,"51-100","100+"))</f>
        <v>0-50</v>
      </c>
      <c r="F2836" s="8">
        <v>91950</v>
      </c>
      <c r="G2836" s="3">
        <v>1</v>
      </c>
      <c r="H2836" s="3">
        <v>0.9</v>
      </c>
      <c r="I2836" s="3" t="s">
        <v>45</v>
      </c>
      <c r="J2836" s="3">
        <v>0</v>
      </c>
      <c r="K2836" s="3" t="s">
        <v>40</v>
      </c>
      <c r="L2836" s="3" t="s">
        <v>40</v>
      </c>
      <c r="M2836" s="3" t="s">
        <v>40</v>
      </c>
      <c r="N2836" s="3" t="s">
        <v>40</v>
      </c>
      <c r="O2836" s="3" t="s">
        <v>40</v>
      </c>
    </row>
    <row r="2837" spans="1:15" ht="15">
      <c r="A2837" s="3">
        <v>3316</v>
      </c>
      <c r="B2837" s="3">
        <v>48</v>
      </c>
      <c r="C2837" s="3">
        <v>22</v>
      </c>
      <c r="D2837" s="6">
        <v>80</v>
      </c>
      <c r="E2837" s="9" t="str">
        <f>IF(D2837&lt;=50,"0-50",IF(D2837&lt;=100,"51-100","100+"))</f>
        <v>51-100</v>
      </c>
      <c r="F2837" s="8">
        <v>94720</v>
      </c>
      <c r="G2837" s="3">
        <v>3</v>
      </c>
      <c r="H2837" s="3">
        <v>1.1000000000000001</v>
      </c>
      <c r="I2837" s="3" t="s">
        <v>44</v>
      </c>
      <c r="J2837" s="3">
        <v>0</v>
      </c>
      <c r="K2837" s="3" t="s">
        <v>40</v>
      </c>
      <c r="L2837" s="3" t="s">
        <v>40</v>
      </c>
      <c r="M2837" s="3" t="s">
        <v>40</v>
      </c>
      <c r="N2837" s="3" t="s">
        <v>40</v>
      </c>
      <c r="O2837" s="3" t="s">
        <v>40</v>
      </c>
    </row>
    <row r="2838" spans="1:15" ht="15">
      <c r="A2838" s="3">
        <v>3326</v>
      </c>
      <c r="B2838" s="3">
        <v>48</v>
      </c>
      <c r="C2838" s="3">
        <v>23</v>
      </c>
      <c r="D2838" s="6">
        <v>35</v>
      </c>
      <c r="E2838" s="9" t="str">
        <f>IF(D2838&lt;=50,"0-50",IF(D2838&lt;=100,"51-100","100+"))</f>
        <v>0-50</v>
      </c>
      <c r="F2838" s="8">
        <v>93302</v>
      </c>
      <c r="G2838" s="3">
        <v>2</v>
      </c>
      <c r="H2838" s="3">
        <v>1.3</v>
      </c>
      <c r="I2838" s="3" t="s">
        <v>44</v>
      </c>
      <c r="J2838" s="3">
        <v>0</v>
      </c>
      <c r="K2838" s="3" t="s">
        <v>40</v>
      </c>
      <c r="L2838" s="3" t="s">
        <v>40</v>
      </c>
      <c r="M2838" s="3" t="s">
        <v>40</v>
      </c>
      <c r="N2838" s="3" t="s">
        <v>40</v>
      </c>
      <c r="O2838" s="3" t="s">
        <v>40</v>
      </c>
    </row>
    <row r="2839" spans="1:15" ht="15">
      <c r="A2839" s="3">
        <v>3361</v>
      </c>
      <c r="B2839" s="3">
        <v>48</v>
      </c>
      <c r="C2839" s="3">
        <v>24</v>
      </c>
      <c r="D2839" s="6">
        <v>133</v>
      </c>
      <c r="E2839" s="9" t="str">
        <f>IF(D2839&lt;=50,"0-50",IF(D2839&lt;=100,"51-100","100+"))</f>
        <v>100+</v>
      </c>
      <c r="F2839" s="8">
        <v>90740</v>
      </c>
      <c r="G2839" s="3">
        <v>1</v>
      </c>
      <c r="H2839" s="3">
        <v>5</v>
      </c>
      <c r="I2839" s="3" t="s">
        <v>44</v>
      </c>
      <c r="J2839" s="3">
        <v>0</v>
      </c>
      <c r="K2839" s="3" t="s">
        <v>40</v>
      </c>
      <c r="L2839" s="3" t="s">
        <v>40</v>
      </c>
      <c r="M2839" s="3" t="s">
        <v>40</v>
      </c>
      <c r="N2839" s="3" t="s">
        <v>40</v>
      </c>
      <c r="O2839" s="3" t="s">
        <v>40</v>
      </c>
    </row>
    <row r="2840" spans="1:15" ht="15">
      <c r="A2840" s="3">
        <v>3401</v>
      </c>
      <c r="B2840" s="3">
        <v>48</v>
      </c>
      <c r="C2840" s="3">
        <v>22</v>
      </c>
      <c r="D2840" s="6">
        <v>39</v>
      </c>
      <c r="E2840" s="9" t="str">
        <f>IF(D2840&lt;=50,"0-50",IF(D2840&lt;=100,"51-100","100+"))</f>
        <v>0-50</v>
      </c>
      <c r="F2840" s="8">
        <v>94065</v>
      </c>
      <c r="G2840" s="3">
        <v>1</v>
      </c>
      <c r="H2840" s="3">
        <v>1.2</v>
      </c>
      <c r="I2840" s="3" t="s">
        <v>39</v>
      </c>
      <c r="J2840" s="3">
        <v>0</v>
      </c>
      <c r="K2840" s="3" t="s">
        <v>40</v>
      </c>
      <c r="L2840" s="3" t="s">
        <v>40</v>
      </c>
      <c r="M2840" s="3" t="s">
        <v>40</v>
      </c>
      <c r="N2840" s="3" t="s">
        <v>40</v>
      </c>
      <c r="O2840" s="3" t="s">
        <v>40</v>
      </c>
    </row>
    <row r="2841" spans="1:15" ht="15">
      <c r="A2841" s="3">
        <v>3423</v>
      </c>
      <c r="B2841" s="3">
        <v>48</v>
      </c>
      <c r="C2841" s="3">
        <v>23</v>
      </c>
      <c r="D2841" s="6">
        <v>41</v>
      </c>
      <c r="E2841" s="9" t="str">
        <f>IF(D2841&lt;=50,"0-50",IF(D2841&lt;=100,"51-100","100+"))</f>
        <v>0-50</v>
      </c>
      <c r="F2841" s="8">
        <v>92677</v>
      </c>
      <c r="G2841" s="3">
        <v>1</v>
      </c>
      <c r="H2841" s="3">
        <v>1.4</v>
      </c>
      <c r="I2841" s="3" t="s">
        <v>45</v>
      </c>
      <c r="J2841" s="3">
        <v>0</v>
      </c>
      <c r="K2841" s="3" t="s">
        <v>40</v>
      </c>
      <c r="L2841" s="3" t="s">
        <v>40</v>
      </c>
      <c r="M2841" s="3" t="s">
        <v>40</v>
      </c>
      <c r="N2841" s="3" t="s">
        <v>40</v>
      </c>
      <c r="O2841" s="3" t="s">
        <v>41</v>
      </c>
    </row>
    <row r="2842" spans="1:15" ht="15">
      <c r="A2842" s="3">
        <v>3459</v>
      </c>
      <c r="B2842" s="3">
        <v>48</v>
      </c>
      <c r="C2842" s="3">
        <v>23</v>
      </c>
      <c r="D2842" s="6">
        <v>191</v>
      </c>
      <c r="E2842" s="9" t="str">
        <f>IF(D2842&lt;=50,"0-50",IF(D2842&lt;=100,"51-100","100+"))</f>
        <v>100+</v>
      </c>
      <c r="F2842" s="8">
        <v>95053</v>
      </c>
      <c r="G2842" s="3">
        <v>2</v>
      </c>
      <c r="H2842" s="3">
        <v>2.8</v>
      </c>
      <c r="I2842" s="3" t="s">
        <v>44</v>
      </c>
      <c r="J2842" s="3">
        <v>231</v>
      </c>
      <c r="K2842" s="3" t="s">
        <v>40</v>
      </c>
      <c r="L2842" s="3" t="s">
        <v>40</v>
      </c>
      <c r="M2842" s="3" t="s">
        <v>40</v>
      </c>
      <c r="N2842" s="3" t="s">
        <v>40</v>
      </c>
      <c r="O2842" s="3" t="s">
        <v>41</v>
      </c>
    </row>
    <row r="2843" spans="1:15" ht="15">
      <c r="A2843" s="3">
        <v>3546</v>
      </c>
      <c r="B2843" s="3">
        <v>48</v>
      </c>
      <c r="C2843" s="3">
        <v>22</v>
      </c>
      <c r="D2843" s="6">
        <v>174</v>
      </c>
      <c r="E2843" s="9" t="str">
        <f>IF(D2843&lt;=50,"0-50",IF(D2843&lt;=100,"51-100","100+"))</f>
        <v>100+</v>
      </c>
      <c r="F2843" s="8">
        <v>95827</v>
      </c>
      <c r="G2843" s="3">
        <v>1</v>
      </c>
      <c r="H2843" s="3">
        <v>2.4</v>
      </c>
      <c r="I2843" s="3" t="s">
        <v>44</v>
      </c>
      <c r="J2843" s="3">
        <v>0</v>
      </c>
      <c r="K2843" s="3" t="s">
        <v>40</v>
      </c>
      <c r="L2843" s="3" t="s">
        <v>40</v>
      </c>
      <c r="M2843" s="3" t="s">
        <v>40</v>
      </c>
      <c r="N2843" s="3" t="s">
        <v>41</v>
      </c>
      <c r="O2843" s="3" t="s">
        <v>40</v>
      </c>
    </row>
    <row r="2844" spans="1:15" ht="15">
      <c r="A2844" s="3">
        <v>3656</v>
      </c>
      <c r="B2844" s="3">
        <v>48</v>
      </c>
      <c r="C2844" s="3">
        <v>22</v>
      </c>
      <c r="D2844" s="6">
        <v>125</v>
      </c>
      <c r="E2844" s="9" t="str">
        <f>IF(D2844&lt;=50,"0-50",IF(D2844&lt;=100,"51-100","100+"))</f>
        <v>100+</v>
      </c>
      <c r="F2844" s="8">
        <v>90086</v>
      </c>
      <c r="G2844" s="3">
        <v>1</v>
      </c>
      <c r="H2844" s="3">
        <v>2.4</v>
      </c>
      <c r="I2844" s="3" t="s">
        <v>44</v>
      </c>
      <c r="J2844" s="3">
        <v>0</v>
      </c>
      <c r="K2844" s="3" t="s">
        <v>40</v>
      </c>
      <c r="L2844" s="3" t="s">
        <v>40</v>
      </c>
      <c r="M2844" s="3" t="s">
        <v>40</v>
      </c>
      <c r="N2844" s="3" t="s">
        <v>41</v>
      </c>
      <c r="O2844" s="3" t="s">
        <v>40</v>
      </c>
    </row>
    <row r="2845" spans="1:15" ht="15">
      <c r="A2845" s="3">
        <v>3665</v>
      </c>
      <c r="B2845" s="3">
        <v>48</v>
      </c>
      <c r="C2845" s="3">
        <v>24</v>
      </c>
      <c r="D2845" s="6">
        <v>43</v>
      </c>
      <c r="E2845" s="9" t="str">
        <f>IF(D2845&lt;=50,"0-50",IF(D2845&lt;=100,"51-100","100+"))</f>
        <v>0-50</v>
      </c>
      <c r="F2845" s="8">
        <v>91791</v>
      </c>
      <c r="G2845" s="3">
        <v>3</v>
      </c>
      <c r="H2845" s="3">
        <v>1.9</v>
      </c>
      <c r="I2845" s="3" t="s">
        <v>39</v>
      </c>
      <c r="J2845" s="3">
        <v>0</v>
      </c>
      <c r="K2845" s="3" t="s">
        <v>40</v>
      </c>
      <c r="L2845" s="3" t="s">
        <v>40</v>
      </c>
      <c r="M2845" s="3" t="s">
        <v>40</v>
      </c>
      <c r="N2845" s="3" t="s">
        <v>41</v>
      </c>
      <c r="O2845" s="3" t="s">
        <v>40</v>
      </c>
    </row>
    <row r="2846" spans="1:15" ht="15">
      <c r="A2846" s="3">
        <v>3701</v>
      </c>
      <c r="B2846" s="3">
        <v>48</v>
      </c>
      <c r="C2846" s="3">
        <v>22</v>
      </c>
      <c r="D2846" s="6">
        <v>128</v>
      </c>
      <c r="E2846" s="9" t="str">
        <f>IF(D2846&lt;=50,"0-50",IF(D2846&lt;=100,"51-100","100+"))</f>
        <v>100+</v>
      </c>
      <c r="F2846" s="8">
        <v>94608</v>
      </c>
      <c r="G2846" s="3">
        <v>1</v>
      </c>
      <c r="H2846" s="3">
        <v>5.7</v>
      </c>
      <c r="I2846" s="3" t="s">
        <v>44</v>
      </c>
      <c r="J2846" s="3">
        <v>0</v>
      </c>
      <c r="K2846" s="3" t="s">
        <v>40</v>
      </c>
      <c r="L2846" s="3" t="s">
        <v>41</v>
      </c>
      <c r="M2846" s="3" t="s">
        <v>40</v>
      </c>
      <c r="N2846" s="3" t="s">
        <v>40</v>
      </c>
      <c r="O2846" s="3" t="s">
        <v>40</v>
      </c>
    </row>
    <row r="2847" spans="1:15" ht="15">
      <c r="A2847" s="3">
        <v>3811</v>
      </c>
      <c r="B2847" s="3">
        <v>48</v>
      </c>
      <c r="C2847" s="3">
        <v>24</v>
      </c>
      <c r="D2847" s="6">
        <v>12</v>
      </c>
      <c r="E2847" s="9" t="str">
        <f>IF(D2847&lt;=50,"0-50",IF(D2847&lt;=100,"51-100","100+"))</f>
        <v>0-50</v>
      </c>
      <c r="F2847" s="8">
        <v>94707</v>
      </c>
      <c r="G2847" s="3">
        <v>4</v>
      </c>
      <c r="H2847" s="3">
        <v>1</v>
      </c>
      <c r="I2847" s="3" t="s">
        <v>44</v>
      </c>
      <c r="J2847" s="3">
        <v>89</v>
      </c>
      <c r="K2847" s="3" t="s">
        <v>40</v>
      </c>
      <c r="L2847" s="3" t="s">
        <v>40</v>
      </c>
      <c r="M2847" s="3" t="s">
        <v>40</v>
      </c>
      <c r="N2847" s="3" t="s">
        <v>40</v>
      </c>
      <c r="O2847" s="3" t="s">
        <v>40</v>
      </c>
    </row>
    <row r="2848" spans="1:15" ht="15">
      <c r="A2848" s="3">
        <v>3835</v>
      </c>
      <c r="B2848" s="3">
        <v>48</v>
      </c>
      <c r="C2848" s="3">
        <v>22</v>
      </c>
      <c r="D2848" s="6">
        <v>28</v>
      </c>
      <c r="E2848" s="9" t="str">
        <f>IF(D2848&lt;=50,"0-50",IF(D2848&lt;=100,"51-100","100+"))</f>
        <v>0-50</v>
      </c>
      <c r="F2848" s="8">
        <v>94720</v>
      </c>
      <c r="G2848" s="3">
        <v>1</v>
      </c>
      <c r="H2848" s="3">
        <v>1.4</v>
      </c>
      <c r="I2848" s="3" t="s">
        <v>45</v>
      </c>
      <c r="J2848" s="3">
        <v>75</v>
      </c>
      <c r="K2848" s="3" t="s">
        <v>40</v>
      </c>
      <c r="L2848" s="3" t="s">
        <v>40</v>
      </c>
      <c r="M2848" s="3" t="s">
        <v>40</v>
      </c>
      <c r="N2848" s="3" t="s">
        <v>41</v>
      </c>
      <c r="O2848" s="3" t="s">
        <v>40</v>
      </c>
    </row>
    <row r="2849" spans="1:15" ht="15">
      <c r="A2849" s="3">
        <v>3851</v>
      </c>
      <c r="B2849" s="3">
        <v>48</v>
      </c>
      <c r="C2849" s="3">
        <v>23</v>
      </c>
      <c r="D2849" s="6">
        <v>15</v>
      </c>
      <c r="E2849" s="9" t="str">
        <f>IF(D2849&lt;=50,"0-50",IF(D2849&lt;=100,"51-100","100+"))</f>
        <v>0-50</v>
      </c>
      <c r="F2849" s="8">
        <v>94061</v>
      </c>
      <c r="G2849" s="3">
        <v>4</v>
      </c>
      <c r="H2849" s="3">
        <v>0.8</v>
      </c>
      <c r="I2849" s="3" t="s">
        <v>44</v>
      </c>
      <c r="J2849" s="3">
        <v>0</v>
      </c>
      <c r="K2849" s="3" t="s">
        <v>40</v>
      </c>
      <c r="L2849" s="3" t="s">
        <v>40</v>
      </c>
      <c r="M2849" s="3" t="s">
        <v>40</v>
      </c>
      <c r="N2849" s="3" t="s">
        <v>41</v>
      </c>
      <c r="O2849" s="3" t="s">
        <v>40</v>
      </c>
    </row>
    <row r="2850" spans="1:15" ht="15">
      <c r="A2850" s="3">
        <v>3881</v>
      </c>
      <c r="B2850" s="3">
        <v>48</v>
      </c>
      <c r="C2850" s="3">
        <v>24</v>
      </c>
      <c r="D2850" s="6">
        <v>25</v>
      </c>
      <c r="E2850" s="9" t="str">
        <f>IF(D2850&lt;=50,"0-50",IF(D2850&lt;=100,"51-100","100+"))</f>
        <v>0-50</v>
      </c>
      <c r="F2850" s="8">
        <v>90024</v>
      </c>
      <c r="G2850" s="3">
        <v>4</v>
      </c>
      <c r="H2850" s="3">
        <v>0.5</v>
      </c>
      <c r="I2850" s="3" t="s">
        <v>39</v>
      </c>
      <c r="J2850" s="3">
        <v>0</v>
      </c>
      <c r="K2850" s="3" t="s">
        <v>40</v>
      </c>
      <c r="L2850" s="3" t="s">
        <v>40</v>
      </c>
      <c r="M2850" s="3" t="s">
        <v>40</v>
      </c>
      <c r="N2850" s="3" t="s">
        <v>40</v>
      </c>
      <c r="O2850" s="3" t="s">
        <v>40</v>
      </c>
    </row>
    <row r="2851" spans="1:15" ht="15">
      <c r="A2851" s="3">
        <v>3897</v>
      </c>
      <c r="B2851" s="3">
        <v>48</v>
      </c>
      <c r="C2851" s="3">
        <v>24</v>
      </c>
      <c r="D2851" s="6">
        <v>224</v>
      </c>
      <c r="E2851" s="9" t="str">
        <f>IF(D2851&lt;=50,"0-50",IF(D2851&lt;=100,"51-100","100+"))</f>
        <v>100+</v>
      </c>
      <c r="F2851" s="8">
        <v>93940</v>
      </c>
      <c r="G2851" s="3">
        <v>2</v>
      </c>
      <c r="H2851" s="3">
        <v>6.67</v>
      </c>
      <c r="I2851" s="3" t="s">
        <v>44</v>
      </c>
      <c r="J2851" s="3">
        <v>0</v>
      </c>
      <c r="K2851" s="3" t="s">
        <v>40</v>
      </c>
      <c r="L2851" s="3" t="s">
        <v>40</v>
      </c>
      <c r="M2851" s="3" t="s">
        <v>41</v>
      </c>
      <c r="N2851" s="3" t="s">
        <v>41</v>
      </c>
      <c r="O2851" s="3" t="s">
        <v>41</v>
      </c>
    </row>
    <row r="2852" spans="1:15" ht="15">
      <c r="A2852" s="3">
        <v>3927</v>
      </c>
      <c r="B2852" s="3">
        <v>48</v>
      </c>
      <c r="C2852" s="3">
        <v>23</v>
      </c>
      <c r="D2852" s="6">
        <v>43</v>
      </c>
      <c r="E2852" s="9" t="str">
        <f>IF(D2852&lt;=50,"0-50",IF(D2852&lt;=100,"51-100","100+"))</f>
        <v>0-50</v>
      </c>
      <c r="F2852" s="8">
        <v>94301</v>
      </c>
      <c r="G2852" s="3">
        <v>2</v>
      </c>
      <c r="H2852" s="3">
        <v>1.3</v>
      </c>
      <c r="I2852" s="3" t="s">
        <v>44</v>
      </c>
      <c r="J2852" s="3">
        <v>0</v>
      </c>
      <c r="K2852" s="3" t="s">
        <v>40</v>
      </c>
      <c r="L2852" s="3" t="s">
        <v>40</v>
      </c>
      <c r="M2852" s="3" t="s">
        <v>40</v>
      </c>
      <c r="N2852" s="3" t="s">
        <v>41</v>
      </c>
      <c r="O2852" s="3" t="s">
        <v>40</v>
      </c>
    </row>
    <row r="2853" spans="1:15" ht="15">
      <c r="A2853" s="3">
        <v>3962</v>
      </c>
      <c r="B2853" s="3">
        <v>48</v>
      </c>
      <c r="C2853" s="3">
        <v>22</v>
      </c>
      <c r="D2853" s="6">
        <v>145</v>
      </c>
      <c r="E2853" s="9" t="str">
        <f>IF(D2853&lt;=50,"0-50",IF(D2853&lt;=100,"51-100","100+"))</f>
        <v>100+</v>
      </c>
      <c r="F2853" s="8">
        <v>95482</v>
      </c>
      <c r="G2853" s="3">
        <v>1</v>
      </c>
      <c r="H2853" s="3">
        <v>0.3</v>
      </c>
      <c r="I2853" s="3" t="s">
        <v>44</v>
      </c>
      <c r="J2853" s="3">
        <v>140</v>
      </c>
      <c r="K2853" s="3" t="s">
        <v>40</v>
      </c>
      <c r="L2853" s="3" t="s">
        <v>40</v>
      </c>
      <c r="M2853" s="3" t="s">
        <v>40</v>
      </c>
      <c r="N2853" s="3" t="s">
        <v>41</v>
      </c>
      <c r="O2853" s="3" t="s">
        <v>40</v>
      </c>
    </row>
    <row r="2854" spans="1:15" ht="15">
      <c r="A2854" s="3">
        <v>4107</v>
      </c>
      <c r="B2854" s="3">
        <v>48</v>
      </c>
      <c r="C2854" s="3">
        <v>22</v>
      </c>
      <c r="D2854" s="6">
        <v>54</v>
      </c>
      <c r="E2854" s="9" t="str">
        <f>IF(D2854&lt;=50,"0-50",IF(D2854&lt;=100,"51-100","100+"))</f>
        <v>51-100</v>
      </c>
      <c r="F2854" s="8">
        <v>93106</v>
      </c>
      <c r="G2854" s="3">
        <v>1</v>
      </c>
      <c r="H2854" s="3">
        <v>1.2</v>
      </c>
      <c r="I2854" s="3" t="s">
        <v>39</v>
      </c>
      <c r="J2854" s="3">
        <v>0</v>
      </c>
      <c r="K2854" s="3" t="s">
        <v>40</v>
      </c>
      <c r="L2854" s="3" t="s">
        <v>40</v>
      </c>
      <c r="M2854" s="3" t="s">
        <v>40</v>
      </c>
      <c r="N2854" s="3" t="s">
        <v>40</v>
      </c>
      <c r="O2854" s="3" t="s">
        <v>40</v>
      </c>
    </row>
    <row r="2855" spans="1:15" ht="15">
      <c r="A2855" s="3">
        <v>4132</v>
      </c>
      <c r="B2855" s="3">
        <v>48</v>
      </c>
      <c r="C2855" s="3">
        <v>23</v>
      </c>
      <c r="D2855" s="6">
        <v>23</v>
      </c>
      <c r="E2855" s="9" t="str">
        <f>IF(D2855&lt;=50,"0-50",IF(D2855&lt;=100,"51-100","100+"))</f>
        <v>0-50</v>
      </c>
      <c r="F2855" s="8">
        <v>94534</v>
      </c>
      <c r="G2855" s="3">
        <v>4</v>
      </c>
      <c r="H2855" s="3">
        <v>0.4</v>
      </c>
      <c r="I2855" s="3" t="s">
        <v>39</v>
      </c>
      <c r="J2855" s="3">
        <v>122</v>
      </c>
      <c r="K2855" s="3" t="s">
        <v>40</v>
      </c>
      <c r="L2855" s="3" t="s">
        <v>40</v>
      </c>
      <c r="M2855" s="3" t="s">
        <v>40</v>
      </c>
      <c r="N2855" s="3" t="s">
        <v>40</v>
      </c>
      <c r="O2855" s="3" t="s">
        <v>40</v>
      </c>
    </row>
    <row r="2856" spans="1:15" ht="15">
      <c r="A2856" s="3">
        <v>4136</v>
      </c>
      <c r="B2856" s="3">
        <v>48</v>
      </c>
      <c r="C2856" s="3">
        <v>23</v>
      </c>
      <c r="D2856" s="6">
        <v>168</v>
      </c>
      <c r="E2856" s="9" t="str">
        <f>IF(D2856&lt;=50,"0-50",IF(D2856&lt;=100,"51-100","100+"))</f>
        <v>100+</v>
      </c>
      <c r="F2856" s="8">
        <v>95929</v>
      </c>
      <c r="G2856" s="3"/>
      <c r="H2856" s="3">
        <v>2.8</v>
      </c>
      <c r="I2856" s="3" t="s">
        <v>44</v>
      </c>
      <c r="J2856" s="3">
        <v>308</v>
      </c>
      <c r="K2856" s="3" t="s">
        <v>40</v>
      </c>
      <c r="L2856" s="3" t="s">
        <v>40</v>
      </c>
      <c r="M2856" s="3" t="s">
        <v>40</v>
      </c>
      <c r="N2856" s="3" t="s">
        <v>41</v>
      </c>
      <c r="O2856" s="3" t="s">
        <v>40</v>
      </c>
    </row>
    <row r="2857" spans="1:15" ht="15">
      <c r="A2857" s="3">
        <v>4168</v>
      </c>
      <c r="B2857" s="3">
        <v>48</v>
      </c>
      <c r="C2857" s="3">
        <v>24</v>
      </c>
      <c r="D2857" s="6">
        <v>144</v>
      </c>
      <c r="E2857" s="9" t="str">
        <f>IF(D2857&lt;=50,"0-50",IF(D2857&lt;=100,"51-100","100+"))</f>
        <v>100+</v>
      </c>
      <c r="F2857" s="8">
        <v>94025</v>
      </c>
      <c r="G2857" s="3">
        <v>4</v>
      </c>
      <c r="H2857" s="3">
        <v>3.5</v>
      </c>
      <c r="I2857" s="3" t="s">
        <v>39</v>
      </c>
      <c r="J2857" s="3">
        <v>0</v>
      </c>
      <c r="K2857" s="3" t="s">
        <v>41</v>
      </c>
      <c r="L2857" s="3" t="s">
        <v>40</v>
      </c>
      <c r="M2857" s="3" t="s">
        <v>40</v>
      </c>
      <c r="N2857" s="3" t="s">
        <v>40</v>
      </c>
      <c r="O2857" s="3" t="s">
        <v>40</v>
      </c>
    </row>
    <row r="2858" spans="1:15" ht="15">
      <c r="A2858" s="3">
        <v>4207</v>
      </c>
      <c r="B2858" s="3">
        <v>48</v>
      </c>
      <c r="C2858" s="3">
        <v>23</v>
      </c>
      <c r="D2858" s="6">
        <v>29</v>
      </c>
      <c r="E2858" s="9" t="str">
        <f>IF(D2858&lt;=50,"0-50",IF(D2858&lt;=100,"51-100","100+"))</f>
        <v>0-50</v>
      </c>
      <c r="F2858" s="8">
        <v>93711</v>
      </c>
      <c r="G2858" s="3">
        <v>1</v>
      </c>
      <c r="H2858" s="3">
        <v>1.3</v>
      </c>
      <c r="I2858" s="3" t="s">
        <v>39</v>
      </c>
      <c r="J2858" s="3">
        <v>0</v>
      </c>
      <c r="K2858" s="3" t="s">
        <v>40</v>
      </c>
      <c r="L2858" s="3" t="s">
        <v>40</v>
      </c>
      <c r="M2858" s="3" t="s">
        <v>40</v>
      </c>
      <c r="N2858" s="3" t="s">
        <v>40</v>
      </c>
      <c r="O2858" s="3" t="s">
        <v>40</v>
      </c>
    </row>
    <row r="2859" spans="1:15" ht="15">
      <c r="A2859" s="3">
        <v>4222</v>
      </c>
      <c r="B2859" s="3">
        <v>48</v>
      </c>
      <c r="C2859" s="3">
        <v>22</v>
      </c>
      <c r="D2859" s="6">
        <v>83</v>
      </c>
      <c r="E2859" s="9" t="str">
        <f>IF(D2859&lt;=50,"0-50",IF(D2859&lt;=100,"51-100","100+"))</f>
        <v>51-100</v>
      </c>
      <c r="F2859" s="8">
        <v>90028</v>
      </c>
      <c r="G2859" s="3">
        <v>2</v>
      </c>
      <c r="H2859" s="3">
        <v>0.4</v>
      </c>
      <c r="I2859" s="3" t="s">
        <v>45</v>
      </c>
      <c r="J2859" s="3">
        <v>248</v>
      </c>
      <c r="K2859" s="3" t="s">
        <v>40</v>
      </c>
      <c r="L2859" s="3" t="s">
        <v>40</v>
      </c>
      <c r="M2859" s="3" t="s">
        <v>40</v>
      </c>
      <c r="N2859" s="3" t="s">
        <v>41</v>
      </c>
      <c r="O2859" s="3" t="s">
        <v>40</v>
      </c>
    </row>
    <row r="2860" spans="1:15" ht="15">
      <c r="A2860" s="3">
        <v>4398</v>
      </c>
      <c r="B2860" s="3">
        <v>48</v>
      </c>
      <c r="C2860" s="3">
        <v>23</v>
      </c>
      <c r="D2860" s="6">
        <v>19</v>
      </c>
      <c r="E2860" s="9" t="str">
        <f>IF(D2860&lt;=50,"0-50",IF(D2860&lt;=100,"51-100","100+"))</f>
        <v>0-50</v>
      </c>
      <c r="F2860" s="8">
        <v>90058</v>
      </c>
      <c r="G2860" s="3">
        <v>1</v>
      </c>
      <c r="H2860" s="3">
        <v>0.1</v>
      </c>
      <c r="I2860" s="3" t="s">
        <v>44</v>
      </c>
      <c r="J2860" s="3">
        <v>0</v>
      </c>
      <c r="K2860" s="3" t="s">
        <v>40</v>
      </c>
      <c r="L2860" s="3" t="s">
        <v>40</v>
      </c>
      <c r="M2860" s="3" t="s">
        <v>40</v>
      </c>
      <c r="N2860" s="3" t="s">
        <v>41</v>
      </c>
      <c r="O2860" s="3" t="s">
        <v>40</v>
      </c>
    </row>
    <row r="2861" spans="1:15" ht="15">
      <c r="A2861" s="3">
        <v>4400</v>
      </c>
      <c r="B2861" s="3">
        <v>48</v>
      </c>
      <c r="C2861" s="3">
        <v>23</v>
      </c>
      <c r="D2861" s="6">
        <v>21</v>
      </c>
      <c r="E2861" s="9" t="str">
        <f>IF(D2861&lt;=50,"0-50",IF(D2861&lt;=100,"51-100","100+"))</f>
        <v>0-50</v>
      </c>
      <c r="F2861" s="8">
        <v>94904</v>
      </c>
      <c r="G2861" s="3">
        <v>1</v>
      </c>
      <c r="H2861" s="3">
        <v>0.1</v>
      </c>
      <c r="I2861" s="3" t="s">
        <v>44</v>
      </c>
      <c r="J2861" s="3">
        <v>0</v>
      </c>
      <c r="K2861" s="3" t="s">
        <v>40</v>
      </c>
      <c r="L2861" s="3" t="s">
        <v>40</v>
      </c>
      <c r="M2861" s="3" t="s">
        <v>40</v>
      </c>
      <c r="N2861" s="3" t="s">
        <v>40</v>
      </c>
      <c r="O2861" s="3" t="s">
        <v>40</v>
      </c>
    </row>
    <row r="2862" spans="1:15" ht="15">
      <c r="A2862" s="3">
        <v>4443</v>
      </c>
      <c r="B2862" s="3">
        <v>48</v>
      </c>
      <c r="C2862" s="3">
        <v>23</v>
      </c>
      <c r="D2862" s="6">
        <v>62</v>
      </c>
      <c r="E2862" s="9" t="str">
        <f>IF(D2862&lt;=50,"0-50",IF(D2862&lt;=100,"51-100","100+"))</f>
        <v>51-100</v>
      </c>
      <c r="F2862" s="8">
        <v>91367</v>
      </c>
      <c r="G2862" s="3">
        <v>4</v>
      </c>
      <c r="H2862" s="3">
        <v>3.6</v>
      </c>
      <c r="I2862" s="3" t="s">
        <v>45</v>
      </c>
      <c r="J2862" s="3">
        <v>83</v>
      </c>
      <c r="K2862" s="3" t="s">
        <v>40</v>
      </c>
      <c r="L2862" s="3" t="s">
        <v>40</v>
      </c>
      <c r="M2862" s="3" t="s">
        <v>40</v>
      </c>
      <c r="N2862" s="3" t="s">
        <v>40</v>
      </c>
      <c r="O2862" s="3" t="s">
        <v>41</v>
      </c>
    </row>
    <row r="2863" spans="1:15" ht="15">
      <c r="A2863" s="3">
        <v>4459</v>
      </c>
      <c r="B2863" s="3">
        <v>48</v>
      </c>
      <c r="C2863" s="3">
        <v>22</v>
      </c>
      <c r="D2863" s="6">
        <v>90</v>
      </c>
      <c r="E2863" s="9" t="str">
        <f>IF(D2863&lt;=50,"0-50",IF(D2863&lt;=100,"51-100","100+"))</f>
        <v>51-100</v>
      </c>
      <c r="F2863" s="8">
        <v>94590</v>
      </c>
      <c r="G2863" s="3">
        <v>2</v>
      </c>
      <c r="H2863" s="3">
        <v>0.8</v>
      </c>
      <c r="I2863" s="3" t="s">
        <v>45</v>
      </c>
      <c r="J2863" s="3">
        <v>205</v>
      </c>
      <c r="K2863" s="3" t="s">
        <v>40</v>
      </c>
      <c r="L2863" s="3" t="s">
        <v>40</v>
      </c>
      <c r="M2863" s="3" t="s">
        <v>40</v>
      </c>
      <c r="N2863" s="3" t="s">
        <v>40</v>
      </c>
      <c r="O2863" s="3" t="s">
        <v>40</v>
      </c>
    </row>
    <row r="2864" spans="1:15" ht="15">
      <c r="A2864" s="3">
        <v>4525</v>
      </c>
      <c r="B2864" s="3">
        <v>48</v>
      </c>
      <c r="C2864" s="3">
        <v>24</v>
      </c>
      <c r="D2864" s="6">
        <v>79</v>
      </c>
      <c r="E2864" s="9" t="str">
        <f>IF(D2864&lt;=50,"0-50",IF(D2864&lt;=100,"51-100","100+"))</f>
        <v>51-100</v>
      </c>
      <c r="F2864" s="8">
        <v>94542</v>
      </c>
      <c r="G2864" s="3">
        <v>3</v>
      </c>
      <c r="H2864" s="3">
        <v>0.7</v>
      </c>
      <c r="I2864" s="3" t="s">
        <v>44</v>
      </c>
      <c r="J2864" s="3">
        <v>0</v>
      </c>
      <c r="K2864" s="3" t="s">
        <v>40</v>
      </c>
      <c r="L2864" s="3" t="s">
        <v>40</v>
      </c>
      <c r="M2864" s="3" t="s">
        <v>40</v>
      </c>
      <c r="N2864" s="3" t="s">
        <v>41</v>
      </c>
      <c r="O2864" s="3" t="s">
        <v>41</v>
      </c>
    </row>
    <row r="2865" spans="1:15" ht="15">
      <c r="A2865" s="3">
        <v>4529</v>
      </c>
      <c r="B2865" s="3">
        <v>48</v>
      </c>
      <c r="C2865" s="3">
        <v>23</v>
      </c>
      <c r="D2865" s="6">
        <v>48</v>
      </c>
      <c r="E2865" s="9" t="str">
        <f>IF(D2865&lt;=50,"0-50",IF(D2865&lt;=100,"51-100","100+"))</f>
        <v>0-50</v>
      </c>
      <c r="F2865" s="8">
        <v>94086</v>
      </c>
      <c r="G2865" s="3">
        <v>1</v>
      </c>
      <c r="H2865" s="3">
        <v>0.3</v>
      </c>
      <c r="I2865" s="3" t="s">
        <v>44</v>
      </c>
      <c r="J2865" s="3">
        <v>0</v>
      </c>
      <c r="K2865" s="3" t="s">
        <v>40</v>
      </c>
      <c r="L2865" s="3" t="s">
        <v>40</v>
      </c>
      <c r="M2865" s="3" t="s">
        <v>40</v>
      </c>
      <c r="N2865" s="3" t="s">
        <v>40</v>
      </c>
      <c r="O2865" s="3" t="s">
        <v>40</v>
      </c>
    </row>
    <row r="2866" spans="1:15" ht="15">
      <c r="A2866" s="3">
        <v>4533</v>
      </c>
      <c r="B2866" s="3">
        <v>48</v>
      </c>
      <c r="C2866" s="3">
        <v>22</v>
      </c>
      <c r="D2866" s="6">
        <v>133</v>
      </c>
      <c r="E2866" s="9" t="str">
        <f>IF(D2866&lt;=50,"0-50",IF(D2866&lt;=100,"51-100","100+"))</f>
        <v>100+</v>
      </c>
      <c r="F2866" s="8">
        <v>90073</v>
      </c>
      <c r="G2866" s="3">
        <v>2</v>
      </c>
      <c r="H2866" s="3">
        <v>3.1</v>
      </c>
      <c r="I2866" s="3" t="s">
        <v>39</v>
      </c>
      <c r="J2866" s="3">
        <v>0</v>
      </c>
      <c r="K2866" s="3" t="s">
        <v>41</v>
      </c>
      <c r="L2866" s="3" t="s">
        <v>40</v>
      </c>
      <c r="M2866" s="3" t="s">
        <v>40</v>
      </c>
      <c r="N2866" s="3" t="s">
        <v>41</v>
      </c>
      <c r="O2866" s="3" t="s">
        <v>40</v>
      </c>
    </row>
    <row r="2867" spans="1:15" ht="15">
      <c r="A2867" s="3">
        <v>4540</v>
      </c>
      <c r="B2867" s="3">
        <v>48</v>
      </c>
      <c r="C2867" s="3">
        <v>24</v>
      </c>
      <c r="D2867" s="6">
        <v>14</v>
      </c>
      <c r="E2867" s="9" t="str">
        <f>IF(D2867&lt;=50,"0-50",IF(D2867&lt;=100,"51-100","100+"))</f>
        <v>0-50</v>
      </c>
      <c r="F2867" s="8">
        <v>94305</v>
      </c>
      <c r="G2867" s="3">
        <v>4</v>
      </c>
      <c r="H2867" s="3">
        <v>1</v>
      </c>
      <c r="I2867" s="3" t="s">
        <v>44</v>
      </c>
      <c r="J2867" s="3">
        <v>0</v>
      </c>
      <c r="K2867" s="3" t="s">
        <v>40</v>
      </c>
      <c r="L2867" s="3" t="s">
        <v>40</v>
      </c>
      <c r="M2867" s="3" t="s">
        <v>40</v>
      </c>
      <c r="N2867" s="3" t="s">
        <v>41</v>
      </c>
      <c r="O2867" s="3" t="s">
        <v>40</v>
      </c>
    </row>
    <row r="2868" spans="1:15" ht="15">
      <c r="A2868" s="3">
        <v>4547</v>
      </c>
      <c r="B2868" s="3">
        <v>48</v>
      </c>
      <c r="C2868" s="3">
        <v>24</v>
      </c>
      <c r="D2868" s="6">
        <v>74</v>
      </c>
      <c r="E2868" s="9" t="str">
        <f>IF(D2868&lt;=50,"0-50",IF(D2868&lt;=100,"51-100","100+"))</f>
        <v>51-100</v>
      </c>
      <c r="F2868" s="8">
        <v>91109</v>
      </c>
      <c r="G2868" s="3">
        <v>3</v>
      </c>
      <c r="H2868" s="3">
        <v>0.7</v>
      </c>
      <c r="I2868" s="3" t="s">
        <v>44</v>
      </c>
      <c r="J2868" s="3">
        <v>0</v>
      </c>
      <c r="K2868" s="3" t="s">
        <v>40</v>
      </c>
      <c r="L2868" s="3" t="s">
        <v>41</v>
      </c>
      <c r="M2868" s="3" t="s">
        <v>40</v>
      </c>
      <c r="N2868" s="3" t="s">
        <v>41</v>
      </c>
      <c r="O2868" s="3" t="s">
        <v>40</v>
      </c>
    </row>
    <row r="2869" spans="1:15" ht="15">
      <c r="A2869" s="3">
        <v>4606</v>
      </c>
      <c r="B2869" s="3">
        <v>48</v>
      </c>
      <c r="C2869" s="3">
        <v>22</v>
      </c>
      <c r="D2869" s="6">
        <v>42</v>
      </c>
      <c r="E2869" s="9" t="str">
        <f>IF(D2869&lt;=50,"0-50",IF(D2869&lt;=100,"51-100","100+"))</f>
        <v>0-50</v>
      </c>
      <c r="F2869" s="8">
        <v>94611</v>
      </c>
      <c r="G2869" s="3">
        <v>1</v>
      </c>
      <c r="H2869" s="3">
        <v>1.2</v>
      </c>
      <c r="I2869" s="3" t="s">
        <v>39</v>
      </c>
      <c r="J2869" s="3">
        <v>0</v>
      </c>
      <c r="K2869" s="3" t="s">
        <v>40</v>
      </c>
      <c r="L2869" s="3" t="s">
        <v>40</v>
      </c>
      <c r="M2869" s="3" t="s">
        <v>40</v>
      </c>
      <c r="N2869" s="3" t="s">
        <v>40</v>
      </c>
      <c r="O2869" s="3" t="s">
        <v>40</v>
      </c>
    </row>
    <row r="2870" spans="1:15" ht="15">
      <c r="A2870" s="3">
        <v>4630</v>
      </c>
      <c r="B2870" s="3">
        <v>48</v>
      </c>
      <c r="C2870" s="3">
        <v>24</v>
      </c>
      <c r="D2870" s="6">
        <v>148</v>
      </c>
      <c r="E2870" s="9" t="str">
        <f>IF(D2870&lt;=50,"0-50",IF(D2870&lt;=100,"51-100","100+"))</f>
        <v>100+</v>
      </c>
      <c r="F2870" s="8">
        <v>91311</v>
      </c>
      <c r="G2870" s="3">
        <v>2</v>
      </c>
      <c r="H2870" s="3">
        <v>3.3</v>
      </c>
      <c r="I2870" s="3" t="s">
        <v>44</v>
      </c>
      <c r="J2870" s="3">
        <v>0</v>
      </c>
      <c r="K2870" s="3" t="s">
        <v>40</v>
      </c>
      <c r="L2870" s="3" t="s">
        <v>40</v>
      </c>
      <c r="M2870" s="3" t="s">
        <v>41</v>
      </c>
      <c r="N2870" s="3" t="s">
        <v>41</v>
      </c>
      <c r="O2870" s="3" t="s">
        <v>41</v>
      </c>
    </row>
    <row r="2871" spans="1:15" ht="15">
      <c r="A2871" s="3">
        <v>4652</v>
      </c>
      <c r="B2871" s="3">
        <v>48</v>
      </c>
      <c r="C2871" s="3">
        <v>24</v>
      </c>
      <c r="D2871" s="6">
        <v>58</v>
      </c>
      <c r="E2871" s="9" t="str">
        <f>IF(D2871&lt;=50,"0-50",IF(D2871&lt;=100,"51-100","100+"))</f>
        <v>51-100</v>
      </c>
      <c r="F2871" s="8">
        <v>94005</v>
      </c>
      <c r="G2871" s="3">
        <v>2</v>
      </c>
      <c r="H2871" s="3">
        <v>1.7</v>
      </c>
      <c r="I2871" s="3" t="s">
        <v>44</v>
      </c>
      <c r="J2871" s="3">
        <v>0</v>
      </c>
      <c r="K2871" s="3" t="s">
        <v>40</v>
      </c>
      <c r="L2871" s="3" t="s">
        <v>40</v>
      </c>
      <c r="M2871" s="3" t="s">
        <v>40</v>
      </c>
      <c r="N2871" s="3" t="s">
        <v>40</v>
      </c>
      <c r="O2871" s="3" t="s">
        <v>40</v>
      </c>
    </row>
    <row r="2872" spans="1:15" ht="15">
      <c r="A2872" s="3">
        <v>4699</v>
      </c>
      <c r="B2872" s="3">
        <v>48</v>
      </c>
      <c r="C2872" s="3">
        <v>22</v>
      </c>
      <c r="D2872" s="6">
        <v>162</v>
      </c>
      <c r="E2872" s="9" t="str">
        <f>IF(D2872&lt;=50,"0-50",IF(D2872&lt;=100,"51-100","100+"))</f>
        <v>100+</v>
      </c>
      <c r="F2872" s="8">
        <v>94143</v>
      </c>
      <c r="G2872" s="3">
        <v>3</v>
      </c>
      <c r="H2872" s="3">
        <v>1.4</v>
      </c>
      <c r="I2872" s="3" t="s">
        <v>44</v>
      </c>
      <c r="J2872" s="3">
        <v>400</v>
      </c>
      <c r="K2872" s="3" t="s">
        <v>41</v>
      </c>
      <c r="L2872" s="3" t="s">
        <v>40</v>
      </c>
      <c r="M2872" s="3" t="s">
        <v>40</v>
      </c>
      <c r="N2872" s="3" t="s">
        <v>40</v>
      </c>
      <c r="O2872" s="3" t="s">
        <v>40</v>
      </c>
    </row>
    <row r="2873" spans="1:15" ht="15">
      <c r="A2873" s="3">
        <v>4788</v>
      </c>
      <c r="B2873" s="3">
        <v>48</v>
      </c>
      <c r="C2873" s="3">
        <v>22</v>
      </c>
      <c r="D2873" s="6">
        <v>42</v>
      </c>
      <c r="E2873" s="9" t="str">
        <f>IF(D2873&lt;=50,"0-50",IF(D2873&lt;=100,"51-100","100+"))</f>
        <v>0-50</v>
      </c>
      <c r="F2873" s="8">
        <v>95054</v>
      </c>
      <c r="G2873" s="3">
        <v>3</v>
      </c>
      <c r="H2873" s="3">
        <v>0.6</v>
      </c>
      <c r="I2873" s="3" t="s">
        <v>39</v>
      </c>
      <c r="J2873" s="3">
        <v>121</v>
      </c>
      <c r="K2873" s="3" t="s">
        <v>40</v>
      </c>
      <c r="L2873" s="3" t="s">
        <v>40</v>
      </c>
      <c r="M2873" s="3" t="s">
        <v>40</v>
      </c>
      <c r="N2873" s="3" t="s">
        <v>41</v>
      </c>
      <c r="O2873" s="3" t="s">
        <v>40</v>
      </c>
    </row>
    <row r="2874" spans="1:15" ht="15">
      <c r="A2874" s="3">
        <v>4804</v>
      </c>
      <c r="B2874" s="3">
        <v>48</v>
      </c>
      <c r="C2874" s="3">
        <v>24</v>
      </c>
      <c r="D2874" s="6">
        <v>48</v>
      </c>
      <c r="E2874" s="9" t="str">
        <f>IF(D2874&lt;=50,"0-50",IF(D2874&lt;=100,"51-100","100+"))</f>
        <v>0-50</v>
      </c>
      <c r="F2874" s="8">
        <v>92064</v>
      </c>
      <c r="G2874" s="3">
        <v>2</v>
      </c>
      <c r="H2874" s="3">
        <v>2.1</v>
      </c>
      <c r="I2874" s="3" t="s">
        <v>45</v>
      </c>
      <c r="J2874" s="3">
        <v>0</v>
      </c>
      <c r="K2874" s="3" t="s">
        <v>40</v>
      </c>
      <c r="L2874" s="3" t="s">
        <v>40</v>
      </c>
      <c r="M2874" s="3" t="s">
        <v>40</v>
      </c>
      <c r="N2874" s="3" t="s">
        <v>41</v>
      </c>
      <c r="O2874" s="3" t="s">
        <v>40</v>
      </c>
    </row>
    <row r="2875" spans="1:15" ht="15">
      <c r="A2875" s="3">
        <v>4895</v>
      </c>
      <c r="B2875" s="3">
        <v>48</v>
      </c>
      <c r="C2875" s="3">
        <v>22</v>
      </c>
      <c r="D2875" s="6">
        <v>74</v>
      </c>
      <c r="E2875" s="9" t="str">
        <f>IF(D2875&lt;=50,"0-50",IF(D2875&lt;=100,"51-100","100+"))</f>
        <v>51-100</v>
      </c>
      <c r="F2875" s="8">
        <v>93950</v>
      </c>
      <c r="G2875" s="3">
        <v>1</v>
      </c>
      <c r="H2875" s="3">
        <v>1.4</v>
      </c>
      <c r="I2875" s="3" t="s">
        <v>45</v>
      </c>
      <c r="J2875" s="3">
        <v>0</v>
      </c>
      <c r="K2875" s="3" t="s">
        <v>40</v>
      </c>
      <c r="L2875" s="3" t="s">
        <v>41</v>
      </c>
      <c r="M2875" s="3" t="s">
        <v>40</v>
      </c>
      <c r="N2875" s="3" t="s">
        <v>40</v>
      </c>
      <c r="O2875" s="3" t="s">
        <v>40</v>
      </c>
    </row>
    <row r="2876" spans="1:15" ht="15">
      <c r="A2876" s="3">
        <v>4911</v>
      </c>
      <c r="B2876" s="3">
        <v>48</v>
      </c>
      <c r="C2876" s="3">
        <v>22</v>
      </c>
      <c r="D2876" s="6">
        <v>120</v>
      </c>
      <c r="E2876" s="9" t="str">
        <f>IF(D2876&lt;=50,"0-50",IF(D2876&lt;=100,"51-100","100+"))</f>
        <v>100+</v>
      </c>
      <c r="F2876" s="8">
        <v>90291</v>
      </c>
      <c r="G2876" s="3">
        <v>1</v>
      </c>
      <c r="H2876" s="3">
        <v>0</v>
      </c>
      <c r="I2876" s="3" t="s">
        <v>44</v>
      </c>
      <c r="J2876" s="3">
        <v>0</v>
      </c>
      <c r="K2876" s="3" t="s">
        <v>40</v>
      </c>
      <c r="L2876" s="3" t="s">
        <v>40</v>
      </c>
      <c r="M2876" s="3" t="s">
        <v>40</v>
      </c>
      <c r="N2876" s="3" t="s">
        <v>41</v>
      </c>
      <c r="O2876" s="3" t="s">
        <v>40</v>
      </c>
    </row>
    <row r="2877" spans="1:15" ht="15">
      <c r="A2877" s="3">
        <v>4986</v>
      </c>
      <c r="B2877" s="3">
        <v>48</v>
      </c>
      <c r="C2877" s="3">
        <v>23</v>
      </c>
      <c r="D2877" s="6">
        <v>30</v>
      </c>
      <c r="E2877" s="9" t="str">
        <f>IF(D2877&lt;=50,"0-50",IF(D2877&lt;=100,"51-100","100+"))</f>
        <v>0-50</v>
      </c>
      <c r="F2877" s="8">
        <v>94720</v>
      </c>
      <c r="G2877" s="3">
        <v>3</v>
      </c>
      <c r="H2877" s="3">
        <v>1.7</v>
      </c>
      <c r="I2877" s="3" t="s">
        <v>39</v>
      </c>
      <c r="J2877" s="3">
        <v>162</v>
      </c>
      <c r="K2877" s="3" t="s">
        <v>40</v>
      </c>
      <c r="L2877" s="3" t="s">
        <v>40</v>
      </c>
      <c r="M2877" s="3" t="s">
        <v>40</v>
      </c>
      <c r="N2877" s="3" t="s">
        <v>41</v>
      </c>
      <c r="O2877" s="3" t="s">
        <v>40</v>
      </c>
    </row>
    <row r="2878" spans="1:15" ht="15">
      <c r="A2878" s="3">
        <v>4988</v>
      </c>
      <c r="B2878" s="3">
        <v>48</v>
      </c>
      <c r="C2878" s="3">
        <v>23</v>
      </c>
      <c r="D2878" s="6">
        <v>43</v>
      </c>
      <c r="E2878" s="9" t="str">
        <f>IF(D2878&lt;=50,"0-50",IF(D2878&lt;=100,"51-100","100+"))</f>
        <v>0-50</v>
      </c>
      <c r="F2878" s="8">
        <v>93943</v>
      </c>
      <c r="G2878" s="3">
        <v>3</v>
      </c>
      <c r="H2878" s="3">
        <v>1.7</v>
      </c>
      <c r="I2878" s="3" t="s">
        <v>39</v>
      </c>
      <c r="J2878" s="3">
        <v>159</v>
      </c>
      <c r="K2878" s="3" t="s">
        <v>40</v>
      </c>
      <c r="L2878" s="3" t="s">
        <v>40</v>
      </c>
      <c r="M2878" s="3" t="s">
        <v>40</v>
      </c>
      <c r="N2878" s="3" t="s">
        <v>41</v>
      </c>
      <c r="O2878" s="3" t="s">
        <v>40</v>
      </c>
    </row>
    <row r="2879" spans="1:15" ht="15">
      <c r="A2879" s="3">
        <v>61</v>
      </c>
      <c r="B2879" s="3">
        <v>49</v>
      </c>
      <c r="C2879" s="3">
        <v>24</v>
      </c>
      <c r="D2879" s="6">
        <v>39</v>
      </c>
      <c r="E2879" s="9" t="str">
        <f>IF(D2879&lt;=50,"0-50",IF(D2879&lt;=100,"51-100","100+"))</f>
        <v>0-50</v>
      </c>
      <c r="F2879" s="8">
        <v>90404</v>
      </c>
      <c r="G2879" s="3">
        <v>3</v>
      </c>
      <c r="H2879" s="3">
        <v>1.7</v>
      </c>
      <c r="I2879" s="3" t="s">
        <v>39</v>
      </c>
      <c r="J2879" s="3">
        <v>0</v>
      </c>
      <c r="K2879" s="3" t="s">
        <v>40</v>
      </c>
      <c r="L2879" s="3" t="s">
        <v>41</v>
      </c>
      <c r="M2879" s="3" t="s">
        <v>40</v>
      </c>
      <c r="N2879" s="3" t="s">
        <v>41</v>
      </c>
      <c r="O2879" s="3" t="s">
        <v>40</v>
      </c>
    </row>
    <row r="2880" spans="1:15" ht="15">
      <c r="A2880" s="3">
        <v>99</v>
      </c>
      <c r="B2880" s="3">
        <v>49</v>
      </c>
      <c r="C2880" s="3">
        <v>23</v>
      </c>
      <c r="D2880" s="6">
        <v>94</v>
      </c>
      <c r="E2880" s="9" t="str">
        <f>IF(D2880&lt;=50,"0-50",IF(D2880&lt;=100,"51-100","100+"))</f>
        <v>51-100</v>
      </c>
      <c r="F2880" s="8">
        <v>92374</v>
      </c>
      <c r="G2880" s="3"/>
      <c r="H2880" s="3">
        <v>0.3</v>
      </c>
      <c r="I2880" s="3" t="s">
        <v>44</v>
      </c>
      <c r="J2880" s="3">
        <v>0</v>
      </c>
      <c r="K2880" s="3" t="s">
        <v>40</v>
      </c>
      <c r="L2880" s="3" t="s">
        <v>40</v>
      </c>
      <c r="M2880" s="3" t="s">
        <v>40</v>
      </c>
      <c r="N2880" s="3" t="s">
        <v>41</v>
      </c>
      <c r="O2880" s="3" t="s">
        <v>40</v>
      </c>
    </row>
    <row r="2881" spans="1:15" ht="15">
      <c r="A2881" s="3">
        <v>138</v>
      </c>
      <c r="B2881" s="3">
        <v>49</v>
      </c>
      <c r="C2881" s="3">
        <v>25</v>
      </c>
      <c r="D2881" s="6">
        <v>128</v>
      </c>
      <c r="E2881" s="9" t="str">
        <f>IF(D2881&lt;=50,"0-50",IF(D2881&lt;=100,"51-100","100+"))</f>
        <v>100+</v>
      </c>
      <c r="F2881" s="8">
        <v>95054</v>
      </c>
      <c r="G2881" s="3">
        <v>2</v>
      </c>
      <c r="H2881" s="3">
        <v>0.4</v>
      </c>
      <c r="I2881" s="3" t="s">
        <v>44</v>
      </c>
      <c r="J2881" s="3">
        <v>0</v>
      </c>
      <c r="K2881" s="3" t="s">
        <v>40</v>
      </c>
      <c r="L2881" s="3" t="s">
        <v>40</v>
      </c>
      <c r="M2881" s="3" t="s">
        <v>40</v>
      </c>
      <c r="N2881" s="3" t="s">
        <v>40</v>
      </c>
      <c r="O2881" s="3" t="s">
        <v>40</v>
      </c>
    </row>
    <row r="2882" spans="1:15" ht="15">
      <c r="A2882" s="3">
        <v>145</v>
      </c>
      <c r="B2882" s="3">
        <v>49</v>
      </c>
      <c r="C2882" s="3">
        <v>23</v>
      </c>
      <c r="D2882" s="6">
        <v>70</v>
      </c>
      <c r="E2882" s="9" t="str">
        <f>IF(D2882&lt;=50,"0-50",IF(D2882&lt;=100,"51-100","100+"))</f>
        <v>51-100</v>
      </c>
      <c r="F2882" s="8">
        <v>92093</v>
      </c>
      <c r="G2882" s="3">
        <v>2</v>
      </c>
      <c r="H2882" s="3">
        <v>1.5</v>
      </c>
      <c r="I2882" s="3" t="s">
        <v>39</v>
      </c>
      <c r="J2882" s="3">
        <v>0</v>
      </c>
      <c r="K2882" s="3" t="s">
        <v>40</v>
      </c>
      <c r="L2882" s="3" t="s">
        <v>40</v>
      </c>
      <c r="M2882" s="3" t="s">
        <v>40</v>
      </c>
      <c r="N2882" s="3" t="s">
        <v>40</v>
      </c>
      <c r="O2882" s="3" t="s">
        <v>40</v>
      </c>
    </row>
    <row r="2883" spans="1:15" ht="15">
      <c r="A2883" s="3">
        <v>207</v>
      </c>
      <c r="B2883" s="3">
        <v>49</v>
      </c>
      <c r="C2883" s="3">
        <v>25</v>
      </c>
      <c r="D2883" s="6">
        <v>31</v>
      </c>
      <c r="E2883" s="9" t="str">
        <f>IF(D2883&lt;=50,"0-50",IF(D2883&lt;=100,"51-100","100+"))</f>
        <v>0-50</v>
      </c>
      <c r="F2883" s="8">
        <v>91355</v>
      </c>
      <c r="G2883" s="3">
        <v>1</v>
      </c>
      <c r="H2883" s="3">
        <v>1</v>
      </c>
      <c r="I2883" s="3" t="s">
        <v>44</v>
      </c>
      <c r="J2883" s="3">
        <v>0</v>
      </c>
      <c r="K2883" s="3" t="s">
        <v>40</v>
      </c>
      <c r="L2883" s="3" t="s">
        <v>41</v>
      </c>
      <c r="M2883" s="3" t="s">
        <v>40</v>
      </c>
      <c r="N2883" s="3" t="s">
        <v>41</v>
      </c>
      <c r="O2883" s="3" t="s">
        <v>40</v>
      </c>
    </row>
    <row r="2884" spans="1:15" ht="15">
      <c r="A2884" s="3">
        <v>263</v>
      </c>
      <c r="B2884" s="3">
        <v>49</v>
      </c>
      <c r="C2884" s="3">
        <v>23</v>
      </c>
      <c r="D2884" s="6">
        <v>33</v>
      </c>
      <c r="E2884" s="9" t="str">
        <f>IF(D2884&lt;=50,"0-50",IF(D2884&lt;=100,"51-100","100+"))</f>
        <v>0-50</v>
      </c>
      <c r="F2884" s="8">
        <v>90245</v>
      </c>
      <c r="G2884" s="3">
        <v>1</v>
      </c>
      <c r="H2884" s="3">
        <v>0.3</v>
      </c>
      <c r="I2884" s="3" t="s">
        <v>45</v>
      </c>
      <c r="J2884" s="3">
        <v>0</v>
      </c>
      <c r="K2884" s="3" t="s">
        <v>40</v>
      </c>
      <c r="L2884" s="3" t="s">
        <v>40</v>
      </c>
      <c r="M2884" s="3" t="s">
        <v>41</v>
      </c>
      <c r="N2884" s="3" t="s">
        <v>41</v>
      </c>
      <c r="O2884" s="3" t="s">
        <v>41</v>
      </c>
    </row>
    <row r="2885" spans="1:15" ht="15">
      <c r="A2885" s="3">
        <v>266</v>
      </c>
      <c r="B2885" s="3">
        <v>49</v>
      </c>
      <c r="C2885" s="3">
        <v>23</v>
      </c>
      <c r="D2885" s="6">
        <v>23</v>
      </c>
      <c r="E2885" s="9" t="str">
        <f>IF(D2885&lt;=50,"0-50",IF(D2885&lt;=100,"51-100","100+"))</f>
        <v>0-50</v>
      </c>
      <c r="F2885" s="8">
        <v>94305</v>
      </c>
      <c r="G2885" s="3">
        <v>4</v>
      </c>
      <c r="H2885" s="3">
        <v>0.6</v>
      </c>
      <c r="I2885" s="3" t="s">
        <v>45</v>
      </c>
      <c r="J2885" s="3">
        <v>98</v>
      </c>
      <c r="K2885" s="3" t="s">
        <v>40</v>
      </c>
      <c r="L2885" s="3" t="s">
        <v>41</v>
      </c>
      <c r="M2885" s="3" t="s">
        <v>40</v>
      </c>
      <c r="N2885" s="3" t="s">
        <v>40</v>
      </c>
      <c r="O2885" s="3" t="s">
        <v>40</v>
      </c>
    </row>
    <row r="2886" spans="1:15" ht="15">
      <c r="A2886" s="3">
        <v>276</v>
      </c>
      <c r="B2886" s="3">
        <v>49</v>
      </c>
      <c r="C2886" s="3">
        <v>24</v>
      </c>
      <c r="D2886" s="6">
        <v>50</v>
      </c>
      <c r="E2886" s="9" t="str">
        <f>IF(D2886&lt;=50,"0-50",IF(D2886&lt;=100,"51-100","100+"))</f>
        <v>0-50</v>
      </c>
      <c r="F2886" s="8">
        <v>94706</v>
      </c>
      <c r="G2886" s="3">
        <v>4</v>
      </c>
      <c r="H2886" s="3">
        <v>1.8</v>
      </c>
      <c r="I2886" s="3" t="s">
        <v>45</v>
      </c>
      <c r="J2886" s="3">
        <v>0</v>
      </c>
      <c r="K2886" s="3" t="s">
        <v>40</v>
      </c>
      <c r="L2886" s="3" t="s">
        <v>41</v>
      </c>
      <c r="M2886" s="3" t="s">
        <v>40</v>
      </c>
      <c r="N2886" s="3" t="s">
        <v>40</v>
      </c>
      <c r="O2886" s="3" t="s">
        <v>40</v>
      </c>
    </row>
    <row r="2887" spans="1:15" ht="15">
      <c r="A2887" s="3">
        <v>304</v>
      </c>
      <c r="B2887" s="3">
        <v>49</v>
      </c>
      <c r="C2887" s="3">
        <v>25</v>
      </c>
      <c r="D2887" s="6">
        <v>195</v>
      </c>
      <c r="E2887" s="9" t="str">
        <f>IF(D2887&lt;=50,"0-50",IF(D2887&lt;=100,"51-100","100+"))</f>
        <v>100+</v>
      </c>
      <c r="F2887" s="8">
        <v>95605</v>
      </c>
      <c r="G2887" s="3">
        <v>4</v>
      </c>
      <c r="H2887" s="3">
        <v>3</v>
      </c>
      <c r="I2887" s="3" t="s">
        <v>44</v>
      </c>
      <c r="J2887" s="3">
        <v>617</v>
      </c>
      <c r="K2887" s="3" t="s">
        <v>41</v>
      </c>
      <c r="L2887" s="3" t="s">
        <v>40</v>
      </c>
      <c r="M2887" s="3" t="s">
        <v>40</v>
      </c>
      <c r="N2887" s="3" t="s">
        <v>40</v>
      </c>
      <c r="O2887" s="3" t="s">
        <v>40</v>
      </c>
    </row>
    <row r="2888" spans="1:15" ht="15">
      <c r="A2888" s="3">
        <v>374</v>
      </c>
      <c r="B2888" s="3">
        <v>49</v>
      </c>
      <c r="C2888" s="3">
        <v>25</v>
      </c>
      <c r="D2888" s="6">
        <v>20</v>
      </c>
      <c r="E2888" s="9" t="str">
        <f>IF(D2888&lt;=50,"0-50",IF(D2888&lt;=100,"51-100","100+"))</f>
        <v>0-50</v>
      </c>
      <c r="F2888" s="8">
        <v>90291</v>
      </c>
      <c r="G2888" s="3">
        <v>4</v>
      </c>
      <c r="H2888" s="3">
        <v>1</v>
      </c>
      <c r="I2888" s="3" t="s">
        <v>44</v>
      </c>
      <c r="J2888" s="3">
        <v>111</v>
      </c>
      <c r="K2888" s="3" t="s">
        <v>40</v>
      </c>
      <c r="L2888" s="3" t="s">
        <v>40</v>
      </c>
      <c r="M2888" s="3" t="s">
        <v>40</v>
      </c>
      <c r="N2888" s="3" t="s">
        <v>41</v>
      </c>
      <c r="O2888" s="3" t="s">
        <v>41</v>
      </c>
    </row>
    <row r="2889" spans="1:15" ht="15">
      <c r="A2889" s="3">
        <v>410</v>
      </c>
      <c r="B2889" s="3">
        <v>49</v>
      </c>
      <c r="C2889" s="3">
        <v>22</v>
      </c>
      <c r="D2889" s="6">
        <v>82</v>
      </c>
      <c r="E2889" s="9" t="str">
        <f>IF(D2889&lt;=50,"0-50",IF(D2889&lt;=100,"51-100","100+"))</f>
        <v>51-100</v>
      </c>
      <c r="F2889" s="8">
        <v>90019</v>
      </c>
      <c r="G2889" s="3">
        <v>1</v>
      </c>
      <c r="H2889" s="3">
        <v>2.67</v>
      </c>
      <c r="I2889" s="3" t="s">
        <v>39</v>
      </c>
      <c r="J2889" s="3">
        <v>125</v>
      </c>
      <c r="K2889" s="3" t="s">
        <v>40</v>
      </c>
      <c r="L2889" s="3" t="s">
        <v>40</v>
      </c>
      <c r="M2889" s="3" t="s">
        <v>40</v>
      </c>
      <c r="N2889" s="3" t="s">
        <v>41</v>
      </c>
      <c r="O2889" s="3" t="s">
        <v>40</v>
      </c>
    </row>
    <row r="2890" spans="1:15" ht="15">
      <c r="A2890" s="3">
        <v>448</v>
      </c>
      <c r="B2890" s="3">
        <v>49</v>
      </c>
      <c r="C2890" s="3">
        <v>23</v>
      </c>
      <c r="D2890" s="6">
        <v>71</v>
      </c>
      <c r="E2890" s="9" t="str">
        <f>IF(D2890&lt;=50,"0-50",IF(D2890&lt;=100,"51-100","100+"))</f>
        <v>51-100</v>
      </c>
      <c r="F2890" s="8">
        <v>95134</v>
      </c>
      <c r="G2890" s="3">
        <v>1</v>
      </c>
      <c r="H2890" s="3">
        <v>1.4</v>
      </c>
      <c r="I2890" s="3" t="s">
        <v>45</v>
      </c>
      <c r="J2890" s="3">
        <v>0</v>
      </c>
      <c r="K2890" s="3" t="s">
        <v>40</v>
      </c>
      <c r="L2890" s="3" t="s">
        <v>40</v>
      </c>
      <c r="M2890" s="3" t="s">
        <v>40</v>
      </c>
      <c r="N2890" s="3" t="s">
        <v>40</v>
      </c>
      <c r="O2890" s="3" t="s">
        <v>40</v>
      </c>
    </row>
    <row r="2891" spans="1:15" ht="15">
      <c r="A2891" s="3">
        <v>549</v>
      </c>
      <c r="B2891" s="3">
        <v>49</v>
      </c>
      <c r="C2891" s="3">
        <v>23</v>
      </c>
      <c r="D2891" s="6">
        <v>61</v>
      </c>
      <c r="E2891" s="9" t="str">
        <f>IF(D2891&lt;=50,"0-50",IF(D2891&lt;=100,"51-100","100+"))</f>
        <v>51-100</v>
      </c>
      <c r="F2891" s="8">
        <v>94117</v>
      </c>
      <c r="G2891" s="3">
        <v>1</v>
      </c>
      <c r="H2891" s="3">
        <v>1.4</v>
      </c>
      <c r="I2891" s="3" t="s">
        <v>45</v>
      </c>
      <c r="J2891" s="3">
        <v>0</v>
      </c>
      <c r="K2891" s="3" t="s">
        <v>40</v>
      </c>
      <c r="L2891" s="3" t="s">
        <v>40</v>
      </c>
      <c r="M2891" s="3" t="s">
        <v>40</v>
      </c>
      <c r="N2891" s="3" t="s">
        <v>41</v>
      </c>
      <c r="O2891" s="3" t="s">
        <v>41</v>
      </c>
    </row>
    <row r="2892" spans="1:15" ht="15">
      <c r="A2892" s="3">
        <v>560</v>
      </c>
      <c r="B2892" s="3">
        <v>49</v>
      </c>
      <c r="C2892" s="3">
        <v>25</v>
      </c>
      <c r="D2892" s="6">
        <v>24</v>
      </c>
      <c r="E2892" s="9" t="str">
        <f>IF(D2892&lt;=50,"0-50",IF(D2892&lt;=100,"51-100","100+"))</f>
        <v>0-50</v>
      </c>
      <c r="F2892" s="8">
        <v>95818</v>
      </c>
      <c r="G2892" s="3">
        <v>4</v>
      </c>
      <c r="H2892" s="3">
        <v>0.2</v>
      </c>
      <c r="I2892" s="3" t="s">
        <v>44</v>
      </c>
      <c r="J2892" s="3">
        <v>138</v>
      </c>
      <c r="K2892" s="3" t="s">
        <v>40</v>
      </c>
      <c r="L2892" s="3" t="s">
        <v>40</v>
      </c>
      <c r="M2892" s="3" t="s">
        <v>40</v>
      </c>
      <c r="N2892" s="3" t="s">
        <v>41</v>
      </c>
      <c r="O2892" s="3" t="s">
        <v>40</v>
      </c>
    </row>
    <row r="2893" spans="1:15" ht="15">
      <c r="A2893" s="3">
        <v>571</v>
      </c>
      <c r="B2893" s="3">
        <v>49</v>
      </c>
      <c r="C2893" s="3">
        <v>25</v>
      </c>
      <c r="D2893" s="6">
        <v>161</v>
      </c>
      <c r="E2893" s="9" t="str">
        <f>IF(D2893&lt;=50,"0-50",IF(D2893&lt;=100,"51-100","100+"))</f>
        <v>100+</v>
      </c>
      <c r="F2893" s="8">
        <v>94928</v>
      </c>
      <c r="G2893" s="3">
        <v>3</v>
      </c>
      <c r="H2893" s="3">
        <v>6.5</v>
      </c>
      <c r="I2893" s="3" t="s">
        <v>39</v>
      </c>
      <c r="J2893" s="3">
        <v>485</v>
      </c>
      <c r="K2893" s="3" t="s">
        <v>41</v>
      </c>
      <c r="L2893" s="3" t="s">
        <v>41</v>
      </c>
      <c r="M2893" s="3" t="s">
        <v>41</v>
      </c>
      <c r="N2893" s="3" t="s">
        <v>40</v>
      </c>
      <c r="O2893" s="3" t="s">
        <v>40</v>
      </c>
    </row>
    <row r="2894" spans="1:15" ht="15">
      <c r="A2894" s="3">
        <v>612</v>
      </c>
      <c r="B2894" s="3">
        <v>49</v>
      </c>
      <c r="C2894" s="3">
        <v>23</v>
      </c>
      <c r="D2894" s="6">
        <v>32</v>
      </c>
      <c r="E2894" s="9" t="str">
        <f>IF(D2894&lt;=50,"0-50",IF(D2894&lt;=100,"51-100","100+"))</f>
        <v>0-50</v>
      </c>
      <c r="F2894" s="8">
        <v>94701</v>
      </c>
      <c r="G2894" s="3">
        <v>4</v>
      </c>
      <c r="H2894" s="3">
        <v>1.8</v>
      </c>
      <c r="I2894" s="3" t="s">
        <v>44</v>
      </c>
      <c r="J2894" s="3">
        <v>83</v>
      </c>
      <c r="K2894" s="3" t="s">
        <v>40</v>
      </c>
      <c r="L2894" s="3" t="s">
        <v>40</v>
      </c>
      <c r="M2894" s="3" t="s">
        <v>40</v>
      </c>
      <c r="N2894" s="3" t="s">
        <v>40</v>
      </c>
      <c r="O2894" s="3" t="s">
        <v>40</v>
      </c>
    </row>
    <row r="2895" spans="1:15" ht="15">
      <c r="A2895" s="3">
        <v>629</v>
      </c>
      <c r="B2895" s="3">
        <v>49</v>
      </c>
      <c r="C2895" s="3">
        <v>24</v>
      </c>
      <c r="D2895" s="6">
        <v>51</v>
      </c>
      <c r="E2895" s="9" t="str">
        <f>IF(D2895&lt;=50,"0-50",IF(D2895&lt;=100,"51-100","100+"))</f>
        <v>51-100</v>
      </c>
      <c r="F2895" s="8">
        <v>90071</v>
      </c>
      <c r="G2895" s="3">
        <v>1</v>
      </c>
      <c r="H2895" s="3">
        <v>1.3</v>
      </c>
      <c r="I2895" s="3" t="s">
        <v>39</v>
      </c>
      <c r="J2895" s="3">
        <v>0</v>
      </c>
      <c r="K2895" s="3" t="s">
        <v>40</v>
      </c>
      <c r="L2895" s="3" t="s">
        <v>40</v>
      </c>
      <c r="M2895" s="3" t="s">
        <v>40</v>
      </c>
      <c r="N2895" s="3" t="s">
        <v>40</v>
      </c>
      <c r="O2895" s="3" t="s">
        <v>40</v>
      </c>
    </row>
    <row r="2896" spans="1:15" ht="15">
      <c r="A2896" s="3">
        <v>654</v>
      </c>
      <c r="B2896" s="3">
        <v>49</v>
      </c>
      <c r="C2896" s="3">
        <v>23</v>
      </c>
      <c r="D2896" s="6">
        <v>78</v>
      </c>
      <c r="E2896" s="9" t="str">
        <f>IF(D2896&lt;=50,"0-50",IF(D2896&lt;=100,"51-100","100+"))</f>
        <v>51-100</v>
      </c>
      <c r="F2896" s="8">
        <v>92691</v>
      </c>
      <c r="G2896" s="3">
        <v>2</v>
      </c>
      <c r="H2896" s="3">
        <v>2.4</v>
      </c>
      <c r="I2896" s="3" t="s">
        <v>39</v>
      </c>
      <c r="J2896" s="3">
        <v>205</v>
      </c>
      <c r="K2896" s="3" t="s">
        <v>40</v>
      </c>
      <c r="L2896" s="3" t="s">
        <v>40</v>
      </c>
      <c r="M2896" s="3" t="s">
        <v>40</v>
      </c>
      <c r="N2896" s="3" t="s">
        <v>40</v>
      </c>
      <c r="O2896" s="3" t="s">
        <v>41</v>
      </c>
    </row>
    <row r="2897" spans="1:15" ht="15">
      <c r="A2897" s="3">
        <v>675</v>
      </c>
      <c r="B2897" s="3">
        <v>49</v>
      </c>
      <c r="C2897" s="3">
        <v>23</v>
      </c>
      <c r="D2897" s="6">
        <v>59</v>
      </c>
      <c r="E2897" s="9" t="str">
        <f>IF(D2897&lt;=50,"0-50",IF(D2897&lt;=100,"51-100","100+"))</f>
        <v>51-100</v>
      </c>
      <c r="F2897" s="8">
        <v>95827</v>
      </c>
      <c r="G2897" s="3">
        <v>3</v>
      </c>
      <c r="H2897" s="3">
        <v>2.1</v>
      </c>
      <c r="I2897" s="3" t="s">
        <v>44</v>
      </c>
      <c r="J2897" s="3">
        <v>0</v>
      </c>
      <c r="K2897" s="3" t="s">
        <v>40</v>
      </c>
      <c r="L2897" s="3" t="s">
        <v>40</v>
      </c>
      <c r="M2897" s="3" t="s">
        <v>40</v>
      </c>
      <c r="N2897" s="3" t="s">
        <v>40</v>
      </c>
      <c r="O2897" s="3" t="s">
        <v>40</v>
      </c>
    </row>
    <row r="2898" spans="1:15" ht="15">
      <c r="A2898" s="3">
        <v>722</v>
      </c>
      <c r="B2898" s="3">
        <v>49</v>
      </c>
      <c r="C2898" s="3">
        <v>24</v>
      </c>
      <c r="D2898" s="6">
        <v>39</v>
      </c>
      <c r="E2898" s="9" t="str">
        <f>IF(D2898&lt;=50,"0-50",IF(D2898&lt;=100,"51-100","100+"))</f>
        <v>0-50</v>
      </c>
      <c r="F2898" s="8">
        <v>92717</v>
      </c>
      <c r="G2898" s="3"/>
      <c r="H2898" s="3">
        <v>1.4</v>
      </c>
      <c r="I2898" s="3" t="s">
        <v>45</v>
      </c>
      <c r="J2898" s="3">
        <v>0</v>
      </c>
      <c r="K2898" s="3" t="s">
        <v>40</v>
      </c>
      <c r="L2898" s="3" t="s">
        <v>40</v>
      </c>
      <c r="M2898" s="3" t="s">
        <v>40</v>
      </c>
      <c r="N2898" s="3" t="s">
        <v>41</v>
      </c>
      <c r="O2898" s="3" t="s">
        <v>40</v>
      </c>
    </row>
    <row r="2899" spans="1:15" ht="15">
      <c r="A2899" s="3">
        <v>734</v>
      </c>
      <c r="B2899" s="3">
        <v>49</v>
      </c>
      <c r="C2899" s="3">
        <v>24</v>
      </c>
      <c r="D2899" s="6">
        <v>80</v>
      </c>
      <c r="E2899" s="9" t="str">
        <f>IF(D2899&lt;=50,"0-50",IF(D2899&lt;=100,"51-100","100+"))</f>
        <v>51-100</v>
      </c>
      <c r="F2899" s="8">
        <v>92009</v>
      </c>
      <c r="G2899" s="3">
        <v>1</v>
      </c>
      <c r="H2899" s="3">
        <v>1.2</v>
      </c>
      <c r="I2899" s="3" t="s">
        <v>44</v>
      </c>
      <c r="J2899" s="3">
        <v>0</v>
      </c>
      <c r="K2899" s="3" t="s">
        <v>40</v>
      </c>
      <c r="L2899" s="3" t="s">
        <v>40</v>
      </c>
      <c r="M2899" s="3" t="s">
        <v>40</v>
      </c>
      <c r="N2899" s="3" t="s">
        <v>41</v>
      </c>
      <c r="O2899" s="3" t="s">
        <v>40</v>
      </c>
    </row>
    <row r="2900" spans="1:15" ht="15">
      <c r="A2900" s="3">
        <v>740</v>
      </c>
      <c r="B2900" s="3">
        <v>49</v>
      </c>
      <c r="C2900" s="3">
        <v>23</v>
      </c>
      <c r="D2900" s="6">
        <v>82</v>
      </c>
      <c r="E2900" s="9" t="str">
        <f>IF(D2900&lt;=50,"0-50",IF(D2900&lt;=100,"51-100","100+"))</f>
        <v>51-100</v>
      </c>
      <c r="F2900" s="8">
        <v>91902</v>
      </c>
      <c r="G2900" s="3">
        <v>2</v>
      </c>
      <c r="H2900" s="3">
        <v>2.4</v>
      </c>
      <c r="I2900" s="3" t="s">
        <v>39</v>
      </c>
      <c r="J2900" s="3">
        <v>0</v>
      </c>
      <c r="K2900" s="3" t="s">
        <v>40</v>
      </c>
      <c r="L2900" s="3" t="s">
        <v>40</v>
      </c>
      <c r="M2900" s="3" t="s">
        <v>40</v>
      </c>
      <c r="N2900" s="3" t="s">
        <v>40</v>
      </c>
      <c r="O2900" s="3" t="s">
        <v>40</v>
      </c>
    </row>
    <row r="2901" spans="1:15" ht="15">
      <c r="A2901" s="3">
        <v>754</v>
      </c>
      <c r="B2901" s="3">
        <v>49</v>
      </c>
      <c r="C2901" s="3">
        <v>23</v>
      </c>
      <c r="D2901" s="6">
        <v>49</v>
      </c>
      <c r="E2901" s="9" t="str">
        <f>IF(D2901&lt;=50,"0-50",IF(D2901&lt;=100,"51-100","100+"))</f>
        <v>0-50</v>
      </c>
      <c r="F2901" s="8">
        <v>94720</v>
      </c>
      <c r="G2901" s="3">
        <v>1</v>
      </c>
      <c r="H2901" s="3">
        <v>1.2</v>
      </c>
      <c r="I2901" s="3" t="s">
        <v>39</v>
      </c>
      <c r="J2901" s="3">
        <v>0</v>
      </c>
      <c r="K2901" s="3" t="s">
        <v>40</v>
      </c>
      <c r="L2901" s="3" t="s">
        <v>40</v>
      </c>
      <c r="M2901" s="3" t="s">
        <v>40</v>
      </c>
      <c r="N2901" s="3" t="s">
        <v>41</v>
      </c>
      <c r="O2901" s="3" t="s">
        <v>41</v>
      </c>
    </row>
    <row r="2902" spans="1:15" ht="15">
      <c r="A2902" s="3">
        <v>817</v>
      </c>
      <c r="B2902" s="3">
        <v>49</v>
      </c>
      <c r="C2902" s="3">
        <v>23</v>
      </c>
      <c r="D2902" s="6">
        <v>65</v>
      </c>
      <c r="E2902" s="9" t="str">
        <f>IF(D2902&lt;=50,"0-50",IF(D2902&lt;=100,"51-100","100+"))</f>
        <v>51-100</v>
      </c>
      <c r="F2902" s="8">
        <v>94035</v>
      </c>
      <c r="G2902" s="3">
        <v>3</v>
      </c>
      <c r="H2902" s="3">
        <v>0.7</v>
      </c>
      <c r="I2902" s="3" t="s">
        <v>39</v>
      </c>
      <c r="J2902" s="3">
        <v>263</v>
      </c>
      <c r="K2902" s="3" t="s">
        <v>40</v>
      </c>
      <c r="L2902" s="3" t="s">
        <v>40</v>
      </c>
      <c r="M2902" s="3" t="s">
        <v>40</v>
      </c>
      <c r="N2902" s="3" t="s">
        <v>41</v>
      </c>
      <c r="O2902" s="3" t="s">
        <v>41</v>
      </c>
    </row>
    <row r="2903" spans="1:15" ht="15">
      <c r="A2903" s="3">
        <v>858</v>
      </c>
      <c r="B2903" s="3">
        <v>49</v>
      </c>
      <c r="C2903" s="3">
        <v>25</v>
      </c>
      <c r="D2903" s="6">
        <v>30</v>
      </c>
      <c r="E2903" s="9" t="str">
        <f>IF(D2903&lt;=50,"0-50",IF(D2903&lt;=100,"51-100","100+"))</f>
        <v>0-50</v>
      </c>
      <c r="F2903" s="8">
        <v>95616</v>
      </c>
      <c r="G2903" s="3">
        <v>4</v>
      </c>
      <c r="H2903" s="3">
        <v>0.2</v>
      </c>
      <c r="I2903" s="3" t="s">
        <v>44</v>
      </c>
      <c r="J2903" s="3">
        <v>0</v>
      </c>
      <c r="K2903" s="3" t="s">
        <v>40</v>
      </c>
      <c r="L2903" s="3" t="s">
        <v>40</v>
      </c>
      <c r="M2903" s="3" t="s">
        <v>41</v>
      </c>
      <c r="N2903" s="3" t="s">
        <v>41</v>
      </c>
      <c r="O2903" s="3" t="s">
        <v>41</v>
      </c>
    </row>
    <row r="2904" spans="1:15" ht="15">
      <c r="A2904" s="3">
        <v>960</v>
      </c>
      <c r="B2904" s="3">
        <v>49</v>
      </c>
      <c r="C2904" s="3">
        <v>24</v>
      </c>
      <c r="D2904" s="6">
        <v>68</v>
      </c>
      <c r="E2904" s="9" t="str">
        <f>IF(D2904&lt;=50,"0-50",IF(D2904&lt;=100,"51-100","100+"))</f>
        <v>51-100</v>
      </c>
      <c r="F2904" s="8">
        <v>94143</v>
      </c>
      <c r="G2904" s="3">
        <v>1</v>
      </c>
      <c r="H2904" s="3">
        <v>0.2</v>
      </c>
      <c r="I2904" s="3" t="s">
        <v>39</v>
      </c>
      <c r="J2904" s="3">
        <v>163</v>
      </c>
      <c r="K2904" s="3" t="s">
        <v>40</v>
      </c>
      <c r="L2904" s="3" t="s">
        <v>40</v>
      </c>
      <c r="M2904" s="3" t="s">
        <v>40</v>
      </c>
      <c r="N2904" s="3" t="s">
        <v>40</v>
      </c>
      <c r="O2904" s="3" t="s">
        <v>40</v>
      </c>
    </row>
    <row r="2905" spans="1:15" ht="15">
      <c r="A2905" s="3">
        <v>1035</v>
      </c>
      <c r="B2905" s="3">
        <v>49</v>
      </c>
      <c r="C2905" s="3">
        <v>23</v>
      </c>
      <c r="D2905" s="6">
        <v>84</v>
      </c>
      <c r="E2905" s="9" t="str">
        <f>IF(D2905&lt;=50,"0-50",IF(D2905&lt;=100,"51-100","100+"))</f>
        <v>51-100</v>
      </c>
      <c r="F2905" s="8">
        <v>90095</v>
      </c>
      <c r="G2905" s="3">
        <v>3</v>
      </c>
      <c r="H2905" s="3">
        <v>2.1</v>
      </c>
      <c r="I2905" s="3" t="s">
        <v>44</v>
      </c>
      <c r="J2905" s="3">
        <v>134</v>
      </c>
      <c r="K2905" s="3" t="s">
        <v>40</v>
      </c>
      <c r="L2905" s="3" t="s">
        <v>41</v>
      </c>
      <c r="M2905" s="3" t="s">
        <v>40</v>
      </c>
      <c r="N2905" s="3" t="s">
        <v>41</v>
      </c>
      <c r="O2905" s="3" t="s">
        <v>40</v>
      </c>
    </row>
    <row r="2906" spans="1:15" ht="15">
      <c r="A2906" s="3">
        <v>1045</v>
      </c>
      <c r="B2906" s="3">
        <v>49</v>
      </c>
      <c r="C2906" s="3">
        <v>24</v>
      </c>
      <c r="D2906" s="6">
        <v>79</v>
      </c>
      <c r="E2906" s="9" t="str">
        <f>IF(D2906&lt;=50,"0-50",IF(D2906&lt;=100,"51-100","100+"))</f>
        <v>51-100</v>
      </c>
      <c r="F2906" s="8">
        <v>95827</v>
      </c>
      <c r="G2906" s="3">
        <v>1</v>
      </c>
      <c r="H2906" s="3">
        <v>0.2</v>
      </c>
      <c r="I2906" s="3" t="s">
        <v>39</v>
      </c>
      <c r="J2906" s="3">
        <v>83</v>
      </c>
      <c r="K2906" s="3" t="s">
        <v>40</v>
      </c>
      <c r="L2906" s="3" t="s">
        <v>40</v>
      </c>
      <c r="M2906" s="3" t="s">
        <v>40</v>
      </c>
      <c r="N2906" s="3" t="s">
        <v>41</v>
      </c>
      <c r="O2906" s="3" t="s">
        <v>41</v>
      </c>
    </row>
    <row r="2907" spans="1:15" ht="15">
      <c r="A2907" s="3">
        <v>1145</v>
      </c>
      <c r="B2907" s="3">
        <v>49</v>
      </c>
      <c r="C2907" s="3">
        <v>24</v>
      </c>
      <c r="D2907" s="6">
        <v>91</v>
      </c>
      <c r="E2907" s="9" t="str">
        <f>IF(D2907&lt;=50,"0-50",IF(D2907&lt;=100,"51-100","100+"))</f>
        <v>51-100</v>
      </c>
      <c r="F2907" s="8">
        <v>95822</v>
      </c>
      <c r="G2907" s="3">
        <v>1</v>
      </c>
      <c r="H2907" s="3">
        <v>2.8</v>
      </c>
      <c r="I2907" s="3" t="s">
        <v>39</v>
      </c>
      <c r="J2907" s="3">
        <v>0</v>
      </c>
      <c r="K2907" s="3" t="s">
        <v>40</v>
      </c>
      <c r="L2907" s="3" t="s">
        <v>40</v>
      </c>
      <c r="M2907" s="3" t="s">
        <v>40</v>
      </c>
      <c r="N2907" s="3" t="s">
        <v>40</v>
      </c>
      <c r="O2907" s="3" t="s">
        <v>40</v>
      </c>
    </row>
    <row r="2908" spans="1:15" ht="15">
      <c r="A2908" s="3">
        <v>1152</v>
      </c>
      <c r="B2908" s="3">
        <v>49</v>
      </c>
      <c r="C2908" s="3">
        <v>23</v>
      </c>
      <c r="D2908" s="6">
        <v>12</v>
      </c>
      <c r="E2908" s="9" t="str">
        <f>IF(D2908&lt;=50,"0-50",IF(D2908&lt;=100,"51-100","100+"))</f>
        <v>0-50</v>
      </c>
      <c r="F2908" s="8">
        <v>94720</v>
      </c>
      <c r="G2908" s="3">
        <v>2</v>
      </c>
      <c r="H2908" s="3">
        <v>0.1</v>
      </c>
      <c r="I2908" s="3" t="s">
        <v>45</v>
      </c>
      <c r="J2908" s="3">
        <v>0</v>
      </c>
      <c r="K2908" s="3" t="s">
        <v>40</v>
      </c>
      <c r="L2908" s="3" t="s">
        <v>41</v>
      </c>
      <c r="M2908" s="3" t="s">
        <v>41</v>
      </c>
      <c r="N2908" s="3" t="s">
        <v>41</v>
      </c>
      <c r="O2908" s="3" t="s">
        <v>40</v>
      </c>
    </row>
    <row r="2909" spans="1:15" ht="15">
      <c r="A2909" s="3">
        <v>1157</v>
      </c>
      <c r="B2909" s="3">
        <v>49</v>
      </c>
      <c r="C2909" s="3">
        <v>25</v>
      </c>
      <c r="D2909" s="6">
        <v>13</v>
      </c>
      <c r="E2909" s="9" t="str">
        <f>IF(D2909&lt;=50,"0-50",IF(D2909&lt;=100,"51-100","100+"))</f>
        <v>0-50</v>
      </c>
      <c r="F2909" s="8">
        <v>94305</v>
      </c>
      <c r="G2909" s="3">
        <v>4</v>
      </c>
      <c r="H2909" s="3">
        <v>0.2</v>
      </c>
      <c r="I2909" s="3" t="s">
        <v>44</v>
      </c>
      <c r="J2909" s="3">
        <v>87</v>
      </c>
      <c r="K2909" s="3" t="s">
        <v>40</v>
      </c>
      <c r="L2909" s="3" t="s">
        <v>40</v>
      </c>
      <c r="M2909" s="3" t="s">
        <v>40</v>
      </c>
      <c r="N2909" s="3" t="s">
        <v>40</v>
      </c>
      <c r="O2909" s="3" t="s">
        <v>40</v>
      </c>
    </row>
    <row r="2910" spans="1:15" ht="15">
      <c r="A2910" s="3">
        <v>1173</v>
      </c>
      <c r="B2910" s="3">
        <v>49</v>
      </c>
      <c r="C2910" s="3">
        <v>24</v>
      </c>
      <c r="D2910" s="6">
        <v>45</v>
      </c>
      <c r="E2910" s="9" t="str">
        <f>IF(D2910&lt;=50,"0-50",IF(D2910&lt;=100,"51-100","100+"))</f>
        <v>0-50</v>
      </c>
      <c r="F2910" s="8">
        <v>92104</v>
      </c>
      <c r="G2910" s="3">
        <v>3</v>
      </c>
      <c r="H2910" s="3">
        <v>1.7</v>
      </c>
      <c r="I2910" s="3" t="s">
        <v>39</v>
      </c>
      <c r="J2910" s="3">
        <v>0</v>
      </c>
      <c r="K2910" s="3" t="s">
        <v>40</v>
      </c>
      <c r="L2910" s="3" t="s">
        <v>41</v>
      </c>
      <c r="M2910" s="3" t="s">
        <v>40</v>
      </c>
      <c r="N2910" s="3" t="s">
        <v>41</v>
      </c>
      <c r="O2910" s="3" t="s">
        <v>40</v>
      </c>
    </row>
    <row r="2911" spans="1:15" ht="15">
      <c r="A2911" s="3">
        <v>1316</v>
      </c>
      <c r="B2911" s="3">
        <v>49</v>
      </c>
      <c r="C2911" s="3">
        <v>25</v>
      </c>
      <c r="D2911" s="6">
        <v>53</v>
      </c>
      <c r="E2911" s="9" t="str">
        <f>IF(D2911&lt;=50,"0-50",IF(D2911&lt;=100,"51-100","100+"))</f>
        <v>51-100</v>
      </c>
      <c r="F2911" s="8">
        <v>95134</v>
      </c>
      <c r="G2911" s="3">
        <v>2</v>
      </c>
      <c r="H2911" s="3">
        <v>1</v>
      </c>
      <c r="I2911" s="3" t="s">
        <v>45</v>
      </c>
      <c r="J2911" s="3">
        <v>181</v>
      </c>
      <c r="K2911" s="3" t="s">
        <v>40</v>
      </c>
      <c r="L2911" s="3" t="s">
        <v>40</v>
      </c>
      <c r="M2911" s="3" t="s">
        <v>40</v>
      </c>
      <c r="N2911" s="3" t="s">
        <v>40</v>
      </c>
      <c r="O2911" s="3" t="s">
        <v>40</v>
      </c>
    </row>
    <row r="2912" spans="1:15" ht="15">
      <c r="A2912" s="3">
        <v>1345</v>
      </c>
      <c r="B2912" s="3">
        <v>49</v>
      </c>
      <c r="C2912" s="3">
        <v>25</v>
      </c>
      <c r="D2912" s="6">
        <v>93</v>
      </c>
      <c r="E2912" s="9" t="str">
        <f>IF(D2912&lt;=50,"0-50",IF(D2912&lt;=100,"51-100","100+"))</f>
        <v>51-100</v>
      </c>
      <c r="F2912" s="8">
        <v>93117</v>
      </c>
      <c r="G2912" s="3">
        <v>1</v>
      </c>
      <c r="H2912" s="3">
        <v>2.7</v>
      </c>
      <c r="I2912" s="3" t="s">
        <v>44</v>
      </c>
      <c r="J2912" s="3">
        <v>0</v>
      </c>
      <c r="K2912" s="3" t="s">
        <v>40</v>
      </c>
      <c r="L2912" s="3" t="s">
        <v>41</v>
      </c>
      <c r="M2912" s="3" t="s">
        <v>40</v>
      </c>
      <c r="N2912" s="3" t="s">
        <v>41</v>
      </c>
      <c r="O2912" s="3" t="s">
        <v>40</v>
      </c>
    </row>
    <row r="2913" spans="1:15" ht="15">
      <c r="A2913" s="3">
        <v>1499</v>
      </c>
      <c r="B2913" s="3">
        <v>49</v>
      </c>
      <c r="C2913" s="3">
        <v>23</v>
      </c>
      <c r="D2913" s="6">
        <v>125</v>
      </c>
      <c r="E2913" s="9" t="str">
        <f>IF(D2913&lt;=50,"0-50",IF(D2913&lt;=100,"51-100","100+"))</f>
        <v>100+</v>
      </c>
      <c r="F2913" s="8">
        <v>94022</v>
      </c>
      <c r="G2913" s="3">
        <v>1</v>
      </c>
      <c r="H2913" s="3">
        <v>7.3</v>
      </c>
      <c r="I2913" s="3" t="s">
        <v>44</v>
      </c>
      <c r="J2913" s="3">
        <v>0</v>
      </c>
      <c r="K2913" s="3" t="s">
        <v>40</v>
      </c>
      <c r="L2913" s="3" t="s">
        <v>40</v>
      </c>
      <c r="M2913" s="3" t="s">
        <v>40</v>
      </c>
      <c r="N2913" s="3" t="s">
        <v>40</v>
      </c>
      <c r="O2913" s="3" t="s">
        <v>40</v>
      </c>
    </row>
    <row r="2914" spans="1:15" ht="15">
      <c r="A2914" s="3">
        <v>1591</v>
      </c>
      <c r="B2914" s="3">
        <v>49</v>
      </c>
      <c r="C2914" s="3">
        <v>23</v>
      </c>
      <c r="D2914" s="6">
        <v>58</v>
      </c>
      <c r="E2914" s="9" t="str">
        <f>IF(D2914&lt;=50,"0-50",IF(D2914&lt;=100,"51-100","100+"))</f>
        <v>51-100</v>
      </c>
      <c r="F2914" s="8">
        <v>95819</v>
      </c>
      <c r="G2914" s="3">
        <v>4</v>
      </c>
      <c r="H2914" s="3">
        <v>2.6</v>
      </c>
      <c r="I2914" s="3" t="s">
        <v>44</v>
      </c>
      <c r="J2914" s="3">
        <v>188</v>
      </c>
      <c r="K2914" s="3" t="s">
        <v>40</v>
      </c>
      <c r="L2914" s="3" t="s">
        <v>40</v>
      </c>
      <c r="M2914" s="3" t="s">
        <v>40</v>
      </c>
      <c r="N2914" s="3" t="s">
        <v>40</v>
      </c>
      <c r="O2914" s="3" t="s">
        <v>40</v>
      </c>
    </row>
    <row r="2915" spans="1:15" ht="15">
      <c r="A2915" s="3">
        <v>1636</v>
      </c>
      <c r="B2915" s="3">
        <v>49</v>
      </c>
      <c r="C2915" s="3">
        <v>24</v>
      </c>
      <c r="D2915" s="6">
        <v>70</v>
      </c>
      <c r="E2915" s="9" t="str">
        <f>IF(D2915&lt;=50,"0-50",IF(D2915&lt;=100,"51-100","100+"))</f>
        <v>51-100</v>
      </c>
      <c r="F2915" s="8">
        <v>91330</v>
      </c>
      <c r="G2915" s="3">
        <v>1</v>
      </c>
      <c r="H2915" s="3">
        <v>2.9</v>
      </c>
      <c r="I2915" s="3" t="s">
        <v>44</v>
      </c>
      <c r="J2915" s="3">
        <v>0</v>
      </c>
      <c r="K2915" s="3" t="s">
        <v>40</v>
      </c>
      <c r="L2915" s="3" t="s">
        <v>40</v>
      </c>
      <c r="M2915" s="3" t="s">
        <v>40</v>
      </c>
      <c r="N2915" s="3" t="s">
        <v>40</v>
      </c>
      <c r="O2915" s="3" t="s">
        <v>40</v>
      </c>
    </row>
    <row r="2916" spans="1:15" ht="15">
      <c r="A2916" s="3">
        <v>1749</v>
      </c>
      <c r="B2916" s="3">
        <v>49</v>
      </c>
      <c r="C2916" s="3">
        <v>23</v>
      </c>
      <c r="D2916" s="6">
        <v>79</v>
      </c>
      <c r="E2916" s="9" t="str">
        <f>IF(D2916&lt;=50,"0-50",IF(D2916&lt;=100,"51-100","100+"))</f>
        <v>51-100</v>
      </c>
      <c r="F2916" s="8">
        <v>95819</v>
      </c>
      <c r="G2916" s="3">
        <v>3</v>
      </c>
      <c r="H2916" s="3">
        <v>0.7</v>
      </c>
      <c r="I2916" s="3" t="s">
        <v>39</v>
      </c>
      <c r="J2916" s="3">
        <v>151</v>
      </c>
      <c r="K2916" s="3" t="s">
        <v>40</v>
      </c>
      <c r="L2916" s="3" t="s">
        <v>40</v>
      </c>
      <c r="M2916" s="3" t="s">
        <v>40</v>
      </c>
      <c r="N2916" s="3" t="s">
        <v>41</v>
      </c>
      <c r="O2916" s="3" t="s">
        <v>40</v>
      </c>
    </row>
    <row r="2917" spans="1:15" ht="15">
      <c r="A2917" s="3">
        <v>1781</v>
      </c>
      <c r="B2917" s="3">
        <v>49</v>
      </c>
      <c r="C2917" s="3">
        <v>24</v>
      </c>
      <c r="D2917" s="6">
        <v>82</v>
      </c>
      <c r="E2917" s="9" t="str">
        <f>IF(D2917&lt;=50,"0-50",IF(D2917&lt;=100,"51-100","100+"))</f>
        <v>51-100</v>
      </c>
      <c r="F2917" s="8">
        <v>95051</v>
      </c>
      <c r="G2917" s="3">
        <v>1</v>
      </c>
      <c r="H2917" s="3">
        <v>2.9</v>
      </c>
      <c r="I2917" s="3" t="s">
        <v>44</v>
      </c>
      <c r="J2917" s="3">
        <v>267</v>
      </c>
      <c r="K2917" s="3" t="s">
        <v>40</v>
      </c>
      <c r="L2917" s="3" t="s">
        <v>40</v>
      </c>
      <c r="M2917" s="3" t="s">
        <v>40</v>
      </c>
      <c r="N2917" s="3" t="s">
        <v>41</v>
      </c>
      <c r="O2917" s="3" t="s">
        <v>40</v>
      </c>
    </row>
    <row r="2918" spans="1:15" ht="15">
      <c r="A2918" s="3">
        <v>1796</v>
      </c>
      <c r="B2918" s="3">
        <v>49</v>
      </c>
      <c r="C2918" s="3">
        <v>24</v>
      </c>
      <c r="D2918" s="6">
        <v>70</v>
      </c>
      <c r="E2918" s="9" t="str">
        <f>IF(D2918&lt;=50,"0-50",IF(D2918&lt;=100,"51-100","100+"))</f>
        <v>51-100</v>
      </c>
      <c r="F2918" s="8">
        <v>90024</v>
      </c>
      <c r="G2918" s="3">
        <v>1</v>
      </c>
      <c r="H2918" s="3">
        <v>2.9</v>
      </c>
      <c r="I2918" s="3" t="s">
        <v>44</v>
      </c>
      <c r="J2918" s="3">
        <v>0</v>
      </c>
      <c r="K2918" s="3" t="s">
        <v>40</v>
      </c>
      <c r="L2918" s="3" t="s">
        <v>40</v>
      </c>
      <c r="M2918" s="3" t="s">
        <v>40</v>
      </c>
      <c r="N2918" s="3" t="s">
        <v>40</v>
      </c>
      <c r="O2918" s="3" t="s">
        <v>41</v>
      </c>
    </row>
    <row r="2919" spans="1:15" ht="15">
      <c r="A2919" s="3">
        <v>1825</v>
      </c>
      <c r="B2919" s="3">
        <v>49</v>
      </c>
      <c r="C2919" s="3">
        <v>23</v>
      </c>
      <c r="D2919" s="6">
        <v>194</v>
      </c>
      <c r="E2919" s="9" t="str">
        <f>IF(D2919&lt;=50,"0-50",IF(D2919&lt;=100,"51-100","100+"))</f>
        <v>100+</v>
      </c>
      <c r="F2919" s="8">
        <v>94022</v>
      </c>
      <c r="G2919" s="3">
        <v>4</v>
      </c>
      <c r="H2919" s="3">
        <v>8.3000000000000007</v>
      </c>
      <c r="I2919" s="3" t="s">
        <v>39</v>
      </c>
      <c r="J2919" s="3">
        <v>0</v>
      </c>
      <c r="K2919" s="3" t="s">
        <v>41</v>
      </c>
      <c r="L2919" s="3" t="s">
        <v>40</v>
      </c>
      <c r="M2919" s="3" t="s">
        <v>40</v>
      </c>
      <c r="N2919" s="3" t="s">
        <v>40</v>
      </c>
      <c r="O2919" s="3" t="s">
        <v>41</v>
      </c>
    </row>
    <row r="2920" spans="1:15" ht="15">
      <c r="A2920" s="3">
        <v>1894</v>
      </c>
      <c r="B2920" s="3">
        <v>49</v>
      </c>
      <c r="C2920" s="3">
        <v>24</v>
      </c>
      <c r="D2920" s="6">
        <v>13</v>
      </c>
      <c r="E2920" s="9" t="str">
        <f>IF(D2920&lt;=50,"0-50",IF(D2920&lt;=100,"51-100","100+"))</f>
        <v>0-50</v>
      </c>
      <c r="F2920" s="8">
        <v>94608</v>
      </c>
      <c r="G2920" s="3">
        <v>1</v>
      </c>
      <c r="H2920" s="3">
        <v>0.4</v>
      </c>
      <c r="I2920" s="3" t="s">
        <v>45</v>
      </c>
      <c r="J2920" s="3">
        <v>101</v>
      </c>
      <c r="K2920" s="3" t="s">
        <v>40</v>
      </c>
      <c r="L2920" s="3" t="s">
        <v>41</v>
      </c>
      <c r="M2920" s="3" t="s">
        <v>40</v>
      </c>
      <c r="N2920" s="3" t="s">
        <v>40</v>
      </c>
      <c r="O2920" s="3" t="s">
        <v>40</v>
      </c>
    </row>
    <row r="2921" spans="1:15" ht="15">
      <c r="A2921" s="3">
        <v>1944</v>
      </c>
      <c r="B2921" s="3">
        <v>49</v>
      </c>
      <c r="C2921" s="3">
        <v>23</v>
      </c>
      <c r="D2921" s="6">
        <v>39</v>
      </c>
      <c r="E2921" s="9" t="str">
        <f>IF(D2921&lt;=50,"0-50",IF(D2921&lt;=100,"51-100","100+"))</f>
        <v>0-50</v>
      </c>
      <c r="F2921" s="8">
        <v>95521</v>
      </c>
      <c r="G2921" s="3">
        <v>4</v>
      </c>
      <c r="H2921" s="3">
        <v>2.6</v>
      </c>
      <c r="I2921" s="3" t="s">
        <v>44</v>
      </c>
      <c r="J2921" s="3">
        <v>0</v>
      </c>
      <c r="K2921" s="3" t="s">
        <v>40</v>
      </c>
      <c r="L2921" s="3" t="s">
        <v>40</v>
      </c>
      <c r="M2921" s="3" t="s">
        <v>40</v>
      </c>
      <c r="N2921" s="3" t="s">
        <v>40</v>
      </c>
      <c r="O2921" s="3" t="s">
        <v>40</v>
      </c>
    </row>
    <row r="2922" spans="1:15" ht="15">
      <c r="A2922" s="3">
        <v>1954</v>
      </c>
      <c r="B2922" s="3">
        <v>49</v>
      </c>
      <c r="C2922" s="3">
        <v>25</v>
      </c>
      <c r="D2922" s="6">
        <v>22</v>
      </c>
      <c r="E2922" s="9" t="str">
        <f>IF(D2922&lt;=50,"0-50",IF(D2922&lt;=100,"51-100","100+"))</f>
        <v>0-50</v>
      </c>
      <c r="F2922" s="8">
        <v>90058</v>
      </c>
      <c r="G2922" s="3">
        <v>4</v>
      </c>
      <c r="H2922" s="3">
        <v>0.2</v>
      </c>
      <c r="I2922" s="3" t="s">
        <v>44</v>
      </c>
      <c r="J2922" s="3">
        <v>83</v>
      </c>
      <c r="K2922" s="3" t="s">
        <v>40</v>
      </c>
      <c r="L2922" s="3" t="s">
        <v>40</v>
      </c>
      <c r="M2922" s="3" t="s">
        <v>40</v>
      </c>
      <c r="N2922" s="3" t="s">
        <v>41</v>
      </c>
      <c r="O2922" s="3" t="s">
        <v>40</v>
      </c>
    </row>
    <row r="2923" spans="1:15" ht="15">
      <c r="A2923" s="3">
        <v>1997</v>
      </c>
      <c r="B2923" s="3">
        <v>49</v>
      </c>
      <c r="C2923" s="3">
        <v>24</v>
      </c>
      <c r="D2923" s="6">
        <v>38</v>
      </c>
      <c r="E2923" s="9" t="str">
        <f>IF(D2923&lt;=50,"0-50",IF(D2923&lt;=100,"51-100","100+"))</f>
        <v>0-50</v>
      </c>
      <c r="F2923" s="8">
        <v>94305</v>
      </c>
      <c r="G2923" s="3">
        <v>1</v>
      </c>
      <c r="H2923" s="3">
        <v>1.4</v>
      </c>
      <c r="I2923" s="3" t="s">
        <v>45</v>
      </c>
      <c r="J2923" s="3">
        <v>0</v>
      </c>
      <c r="K2923" s="3" t="s">
        <v>40</v>
      </c>
      <c r="L2923" s="3" t="s">
        <v>40</v>
      </c>
      <c r="M2923" s="3" t="s">
        <v>40</v>
      </c>
      <c r="N2923" s="3" t="s">
        <v>40</v>
      </c>
      <c r="O2923" s="3" t="s">
        <v>40</v>
      </c>
    </row>
    <row r="2924" spans="1:15" ht="15">
      <c r="A2924" s="3">
        <v>2015</v>
      </c>
      <c r="B2924" s="3">
        <v>49</v>
      </c>
      <c r="C2924" s="3">
        <v>19</v>
      </c>
      <c r="D2924" s="6">
        <v>169</v>
      </c>
      <c r="E2924" s="9" t="str">
        <f>IF(D2924&lt;=50,"0-50",IF(D2924&lt;=100,"51-100","100+"))</f>
        <v>100+</v>
      </c>
      <c r="F2924" s="8">
        <v>95054</v>
      </c>
      <c r="G2924" s="3">
        <v>3</v>
      </c>
      <c r="H2924" s="3">
        <v>5.67</v>
      </c>
      <c r="I2924" s="3" t="s">
        <v>45</v>
      </c>
      <c r="J2924" s="3">
        <v>167</v>
      </c>
      <c r="K2924" s="3" t="s">
        <v>41</v>
      </c>
      <c r="L2924" s="3" t="s">
        <v>40</v>
      </c>
      <c r="M2924" s="3" t="s">
        <v>41</v>
      </c>
      <c r="N2924" s="3" t="s">
        <v>40</v>
      </c>
      <c r="O2924" s="3" t="s">
        <v>41</v>
      </c>
    </row>
    <row r="2925" spans="1:15" ht="15">
      <c r="A2925" s="3">
        <v>2034</v>
      </c>
      <c r="B2925" s="3">
        <v>49</v>
      </c>
      <c r="C2925" s="3">
        <v>23</v>
      </c>
      <c r="D2925" s="6">
        <v>83</v>
      </c>
      <c r="E2925" s="9" t="str">
        <f>IF(D2925&lt;=50,"0-50",IF(D2925&lt;=100,"51-100","100+"))</f>
        <v>51-100</v>
      </c>
      <c r="F2925" s="8">
        <v>92126</v>
      </c>
      <c r="G2925" s="3">
        <v>1</v>
      </c>
      <c r="H2925" s="3">
        <v>0.3</v>
      </c>
      <c r="I2925" s="3" t="s">
        <v>44</v>
      </c>
      <c r="J2925" s="3">
        <v>0</v>
      </c>
      <c r="K2925" s="3" t="s">
        <v>40</v>
      </c>
      <c r="L2925" s="3" t="s">
        <v>40</v>
      </c>
      <c r="M2925" s="3" t="s">
        <v>40</v>
      </c>
      <c r="N2925" s="3" t="s">
        <v>41</v>
      </c>
      <c r="O2925" s="3" t="s">
        <v>41</v>
      </c>
    </row>
    <row r="2926" spans="1:15" ht="15">
      <c r="A2926" s="3">
        <v>2056</v>
      </c>
      <c r="B2926" s="3">
        <v>49</v>
      </c>
      <c r="C2926" s="3">
        <v>23</v>
      </c>
      <c r="D2926" s="6">
        <v>25</v>
      </c>
      <c r="E2926" s="9" t="str">
        <f>IF(D2926&lt;=50,"0-50",IF(D2926&lt;=100,"51-100","100+"))</f>
        <v>0-50</v>
      </c>
      <c r="F2926" s="8">
        <v>90274</v>
      </c>
      <c r="G2926" s="3">
        <v>1</v>
      </c>
      <c r="H2926" s="3">
        <v>1.4</v>
      </c>
      <c r="I2926" s="3" t="s">
        <v>45</v>
      </c>
      <c r="J2926" s="3">
        <v>0</v>
      </c>
      <c r="K2926" s="3" t="s">
        <v>40</v>
      </c>
      <c r="L2926" s="3" t="s">
        <v>40</v>
      </c>
      <c r="M2926" s="3" t="s">
        <v>40</v>
      </c>
      <c r="N2926" s="3" t="s">
        <v>41</v>
      </c>
      <c r="O2926" s="3" t="s">
        <v>40</v>
      </c>
    </row>
    <row r="2927" spans="1:15" ht="15">
      <c r="A2927" s="3">
        <v>2077</v>
      </c>
      <c r="B2927" s="3">
        <v>49</v>
      </c>
      <c r="C2927" s="3">
        <v>23</v>
      </c>
      <c r="D2927" s="6">
        <v>119</v>
      </c>
      <c r="E2927" s="9" t="str">
        <f>IF(D2927&lt;=50,"0-50",IF(D2927&lt;=100,"51-100","100+"))</f>
        <v>100+</v>
      </c>
      <c r="F2927" s="8">
        <v>91030</v>
      </c>
      <c r="G2927" s="3">
        <v>1</v>
      </c>
      <c r="H2927" s="3">
        <v>7.3</v>
      </c>
      <c r="I2927" s="3" t="s">
        <v>44</v>
      </c>
      <c r="J2927" s="3">
        <v>398</v>
      </c>
      <c r="K2927" s="3" t="s">
        <v>40</v>
      </c>
      <c r="L2927" s="3" t="s">
        <v>40</v>
      </c>
      <c r="M2927" s="3" t="s">
        <v>40</v>
      </c>
      <c r="N2927" s="3" t="s">
        <v>40</v>
      </c>
      <c r="O2927" s="3" t="s">
        <v>40</v>
      </c>
    </row>
    <row r="2928" spans="1:15" ht="15">
      <c r="A2928" s="3">
        <v>2180</v>
      </c>
      <c r="B2928" s="3">
        <v>49</v>
      </c>
      <c r="C2928" s="3">
        <v>23</v>
      </c>
      <c r="D2928" s="6">
        <v>68</v>
      </c>
      <c r="E2928" s="9" t="str">
        <f>IF(D2928&lt;=50,"0-50",IF(D2928&lt;=100,"51-100","100+"))</f>
        <v>51-100</v>
      </c>
      <c r="F2928" s="8">
        <v>90024</v>
      </c>
      <c r="G2928" s="3">
        <v>1</v>
      </c>
      <c r="H2928" s="3">
        <v>1.5</v>
      </c>
      <c r="I2928" s="3" t="s">
        <v>39</v>
      </c>
      <c r="J2928" s="3">
        <v>0</v>
      </c>
      <c r="K2928" s="3" t="s">
        <v>40</v>
      </c>
      <c r="L2928" s="3" t="s">
        <v>40</v>
      </c>
      <c r="M2928" s="3" t="s">
        <v>40</v>
      </c>
      <c r="N2928" s="3" t="s">
        <v>40</v>
      </c>
      <c r="O2928" s="3" t="s">
        <v>40</v>
      </c>
    </row>
    <row r="2929" spans="1:15" ht="15">
      <c r="A2929" s="3">
        <v>2200</v>
      </c>
      <c r="B2929" s="3">
        <v>49</v>
      </c>
      <c r="C2929" s="3">
        <v>24</v>
      </c>
      <c r="D2929" s="6">
        <v>51</v>
      </c>
      <c r="E2929" s="9" t="str">
        <f>IF(D2929&lt;=50,"0-50",IF(D2929&lt;=100,"51-100","100+"))</f>
        <v>51-100</v>
      </c>
      <c r="F2929" s="8">
        <v>91016</v>
      </c>
      <c r="G2929" s="3">
        <v>1</v>
      </c>
      <c r="H2929" s="3">
        <v>1.3</v>
      </c>
      <c r="I2929" s="3" t="s">
        <v>39</v>
      </c>
      <c r="J2929" s="3">
        <v>98</v>
      </c>
      <c r="K2929" s="3" t="s">
        <v>40</v>
      </c>
      <c r="L2929" s="3" t="s">
        <v>40</v>
      </c>
      <c r="M2929" s="3" t="s">
        <v>40</v>
      </c>
      <c r="N2929" s="3" t="s">
        <v>40</v>
      </c>
      <c r="O2929" s="3" t="s">
        <v>41</v>
      </c>
    </row>
    <row r="2930" spans="1:15" ht="15">
      <c r="A2930" s="3">
        <v>2203</v>
      </c>
      <c r="B2930" s="3">
        <v>49</v>
      </c>
      <c r="C2930" s="3">
        <v>24</v>
      </c>
      <c r="D2930" s="6">
        <v>43</v>
      </c>
      <c r="E2930" s="9" t="str">
        <f>IF(D2930&lt;=50,"0-50",IF(D2930&lt;=100,"51-100","100+"))</f>
        <v>0-50</v>
      </c>
      <c r="F2930" s="8">
        <v>94709</v>
      </c>
      <c r="G2930" s="3">
        <v>4</v>
      </c>
      <c r="H2930" s="3">
        <v>1.9</v>
      </c>
      <c r="I2930" s="3" t="s">
        <v>45</v>
      </c>
      <c r="J2930" s="3">
        <v>0</v>
      </c>
      <c r="K2930" s="3" t="s">
        <v>40</v>
      </c>
      <c r="L2930" s="3" t="s">
        <v>40</v>
      </c>
      <c r="M2930" s="3" t="s">
        <v>40</v>
      </c>
      <c r="N2930" s="3" t="s">
        <v>41</v>
      </c>
      <c r="O2930" s="3" t="s">
        <v>40</v>
      </c>
    </row>
    <row r="2931" spans="1:15" ht="15">
      <c r="A2931" s="3">
        <v>2469</v>
      </c>
      <c r="B2931" s="3">
        <v>49</v>
      </c>
      <c r="C2931" s="3">
        <v>23</v>
      </c>
      <c r="D2931" s="6">
        <v>133</v>
      </c>
      <c r="E2931" s="9" t="str">
        <f>IF(D2931&lt;=50,"0-50",IF(D2931&lt;=100,"51-100","100+"))</f>
        <v>100+</v>
      </c>
      <c r="F2931" s="8">
        <v>94304</v>
      </c>
      <c r="G2931" s="3">
        <v>1</v>
      </c>
      <c r="H2931" s="3">
        <v>7.3</v>
      </c>
      <c r="I2931" s="3" t="s">
        <v>44</v>
      </c>
      <c r="J2931" s="3">
        <v>0</v>
      </c>
      <c r="K2931" s="3" t="s">
        <v>40</v>
      </c>
      <c r="L2931" s="3" t="s">
        <v>40</v>
      </c>
      <c r="M2931" s="3" t="s">
        <v>40</v>
      </c>
      <c r="N2931" s="3" t="s">
        <v>41</v>
      </c>
      <c r="O2931" s="3" t="s">
        <v>41</v>
      </c>
    </row>
    <row r="2932" spans="1:15" ht="15">
      <c r="A2932" s="3">
        <v>2522</v>
      </c>
      <c r="B2932" s="3">
        <v>49</v>
      </c>
      <c r="C2932" s="3">
        <v>23</v>
      </c>
      <c r="D2932" s="6">
        <v>29</v>
      </c>
      <c r="E2932" s="9" t="str">
        <f>IF(D2932&lt;=50,"0-50",IF(D2932&lt;=100,"51-100","100+"))</f>
        <v>0-50</v>
      </c>
      <c r="F2932" s="8">
        <v>94551</v>
      </c>
      <c r="G2932" s="3">
        <v>4</v>
      </c>
      <c r="H2932" s="3">
        <v>1.8</v>
      </c>
      <c r="I2932" s="3" t="s">
        <v>44</v>
      </c>
      <c r="J2932" s="3">
        <v>0</v>
      </c>
      <c r="K2932" s="3" t="s">
        <v>40</v>
      </c>
      <c r="L2932" s="3" t="s">
        <v>40</v>
      </c>
      <c r="M2932" s="3" t="s">
        <v>40</v>
      </c>
      <c r="N2932" s="3" t="s">
        <v>41</v>
      </c>
      <c r="O2932" s="3" t="s">
        <v>41</v>
      </c>
    </row>
    <row r="2933" spans="1:15" ht="15">
      <c r="A2933" s="3">
        <v>2524</v>
      </c>
      <c r="B2933" s="3">
        <v>49</v>
      </c>
      <c r="C2933" s="3">
        <v>23</v>
      </c>
      <c r="D2933" s="6">
        <v>100</v>
      </c>
      <c r="E2933" s="9" t="str">
        <f>IF(D2933&lt;=50,"0-50",IF(D2933&lt;=100,"51-100","100+"))</f>
        <v>51-100</v>
      </c>
      <c r="F2933" s="8">
        <v>95403</v>
      </c>
      <c r="G2933" s="3">
        <v>2</v>
      </c>
      <c r="H2933" s="3">
        <v>6.3</v>
      </c>
      <c r="I2933" s="3" t="s">
        <v>44</v>
      </c>
      <c r="J2933" s="3">
        <v>0</v>
      </c>
      <c r="K2933" s="3" t="s">
        <v>40</v>
      </c>
      <c r="L2933" s="3" t="s">
        <v>40</v>
      </c>
      <c r="M2933" s="3" t="s">
        <v>40</v>
      </c>
      <c r="N2933" s="3" t="s">
        <v>40</v>
      </c>
      <c r="O2933" s="3" t="s">
        <v>40</v>
      </c>
    </row>
    <row r="2934" spans="1:15" ht="15">
      <c r="A2934" s="3">
        <v>2525</v>
      </c>
      <c r="B2934" s="3">
        <v>49</v>
      </c>
      <c r="C2934" s="3">
        <v>25</v>
      </c>
      <c r="D2934" s="6">
        <v>24</v>
      </c>
      <c r="E2934" s="9" t="str">
        <f>IF(D2934&lt;=50,"0-50",IF(D2934&lt;=100,"51-100","100+"))</f>
        <v>0-50</v>
      </c>
      <c r="F2934" s="8">
        <v>95678</v>
      </c>
      <c r="G2934" s="3">
        <v>3</v>
      </c>
      <c r="H2934" s="3">
        <v>0.4</v>
      </c>
      <c r="I2934" s="3" t="s">
        <v>44</v>
      </c>
      <c r="J2934" s="3">
        <v>0</v>
      </c>
      <c r="K2934" s="3" t="s">
        <v>40</v>
      </c>
      <c r="L2934" s="3" t="s">
        <v>40</v>
      </c>
      <c r="M2934" s="3" t="s">
        <v>40</v>
      </c>
      <c r="N2934" s="3" t="s">
        <v>41</v>
      </c>
      <c r="O2934" s="3" t="s">
        <v>40</v>
      </c>
    </row>
    <row r="2935" spans="1:15" ht="15">
      <c r="A2935" s="3">
        <v>2541</v>
      </c>
      <c r="B2935" s="3">
        <v>49</v>
      </c>
      <c r="C2935" s="3">
        <v>23</v>
      </c>
      <c r="D2935" s="6">
        <v>41</v>
      </c>
      <c r="E2935" s="9" t="str">
        <f>IF(D2935&lt;=50,"0-50",IF(D2935&lt;=100,"51-100","100+"))</f>
        <v>0-50</v>
      </c>
      <c r="F2935" s="8">
        <v>95521</v>
      </c>
      <c r="G2935" s="3">
        <v>4</v>
      </c>
      <c r="H2935" s="3">
        <v>0.1</v>
      </c>
      <c r="I2935" s="3" t="s">
        <v>44</v>
      </c>
      <c r="J2935" s="3">
        <v>153</v>
      </c>
      <c r="K2935" s="3" t="s">
        <v>40</v>
      </c>
      <c r="L2935" s="3" t="s">
        <v>40</v>
      </c>
      <c r="M2935" s="3" t="s">
        <v>40</v>
      </c>
      <c r="N2935" s="3" t="s">
        <v>41</v>
      </c>
      <c r="O2935" s="3" t="s">
        <v>40</v>
      </c>
    </row>
    <row r="2936" spans="1:15" ht="15">
      <c r="A2936" s="3">
        <v>2634</v>
      </c>
      <c r="B2936" s="3">
        <v>49</v>
      </c>
      <c r="C2936" s="3">
        <v>25</v>
      </c>
      <c r="D2936" s="6">
        <v>13</v>
      </c>
      <c r="E2936" s="9" t="str">
        <f>IF(D2936&lt;=50,"0-50",IF(D2936&lt;=100,"51-100","100+"))</f>
        <v>0-50</v>
      </c>
      <c r="F2936" s="8">
        <v>95054</v>
      </c>
      <c r="G2936" s="3">
        <v>3</v>
      </c>
      <c r="H2936" s="3">
        <v>0.4</v>
      </c>
      <c r="I2936" s="3" t="s">
        <v>44</v>
      </c>
      <c r="J2936" s="3">
        <v>106</v>
      </c>
      <c r="K2936" s="3" t="s">
        <v>40</v>
      </c>
      <c r="L2936" s="3" t="s">
        <v>40</v>
      </c>
      <c r="M2936" s="3" t="s">
        <v>40</v>
      </c>
      <c r="N2936" s="3" t="s">
        <v>41</v>
      </c>
      <c r="O2936" s="3" t="s">
        <v>40</v>
      </c>
    </row>
    <row r="2937" spans="1:15" ht="15">
      <c r="A2937" s="3">
        <v>2709</v>
      </c>
      <c r="B2937" s="3">
        <v>49</v>
      </c>
      <c r="C2937" s="3">
        <v>24</v>
      </c>
      <c r="D2937" s="6">
        <v>75</v>
      </c>
      <c r="E2937" s="9" t="str">
        <f>IF(D2937&lt;=50,"0-50",IF(D2937&lt;=100,"51-100","100+"))</f>
        <v>51-100</v>
      </c>
      <c r="F2937" s="8">
        <v>95670</v>
      </c>
      <c r="G2937" s="3">
        <v>1</v>
      </c>
      <c r="H2937" s="3">
        <v>2.8</v>
      </c>
      <c r="I2937" s="3" t="s">
        <v>39</v>
      </c>
      <c r="J2937" s="3">
        <v>160</v>
      </c>
      <c r="K2937" s="3" t="s">
        <v>40</v>
      </c>
      <c r="L2937" s="3" t="s">
        <v>40</v>
      </c>
      <c r="M2937" s="3" t="s">
        <v>40</v>
      </c>
      <c r="N2937" s="3" t="s">
        <v>40</v>
      </c>
      <c r="O2937" s="3" t="s">
        <v>41</v>
      </c>
    </row>
    <row r="2938" spans="1:15" ht="15">
      <c r="A2938" s="3">
        <v>2725</v>
      </c>
      <c r="B2938" s="3">
        <v>49</v>
      </c>
      <c r="C2938" s="3">
        <v>24</v>
      </c>
      <c r="D2938" s="6">
        <v>30</v>
      </c>
      <c r="E2938" s="9" t="str">
        <f>IF(D2938&lt;=50,"0-50",IF(D2938&lt;=100,"51-100","100+"))</f>
        <v>0-50</v>
      </c>
      <c r="F2938" s="8">
        <v>90212</v>
      </c>
      <c r="G2938" s="3">
        <v>4</v>
      </c>
      <c r="H2938" s="3">
        <v>0.4</v>
      </c>
      <c r="I2938" s="3" t="s">
        <v>39</v>
      </c>
      <c r="J2938" s="3">
        <v>157</v>
      </c>
      <c r="K2938" s="3" t="s">
        <v>40</v>
      </c>
      <c r="L2938" s="3" t="s">
        <v>40</v>
      </c>
      <c r="M2938" s="3" t="s">
        <v>41</v>
      </c>
      <c r="N2938" s="3" t="s">
        <v>41</v>
      </c>
      <c r="O2938" s="3" t="s">
        <v>41</v>
      </c>
    </row>
    <row r="2939" spans="1:15" ht="15">
      <c r="A2939" s="3">
        <v>2855</v>
      </c>
      <c r="B2939" s="3">
        <v>49</v>
      </c>
      <c r="C2939" s="3">
        <v>24</v>
      </c>
      <c r="D2939" s="6">
        <v>79</v>
      </c>
      <c r="E2939" s="9" t="str">
        <f>IF(D2939&lt;=50,"0-50",IF(D2939&lt;=100,"51-100","100+"))</f>
        <v>51-100</v>
      </c>
      <c r="F2939" s="8">
        <v>94025</v>
      </c>
      <c r="G2939" s="3">
        <v>4</v>
      </c>
      <c r="H2939" s="3">
        <v>3.6</v>
      </c>
      <c r="I2939" s="3" t="s">
        <v>45</v>
      </c>
      <c r="J2939" s="3">
        <v>212</v>
      </c>
      <c r="K2939" s="3" t="s">
        <v>40</v>
      </c>
      <c r="L2939" s="3" t="s">
        <v>40</v>
      </c>
      <c r="M2939" s="3" t="s">
        <v>40</v>
      </c>
      <c r="N2939" s="3" t="s">
        <v>41</v>
      </c>
      <c r="O2939" s="3" t="s">
        <v>40</v>
      </c>
    </row>
    <row r="2940" spans="1:15" ht="15">
      <c r="A2940" s="3">
        <v>2875</v>
      </c>
      <c r="B2940" s="3">
        <v>49</v>
      </c>
      <c r="C2940" s="3">
        <v>25</v>
      </c>
      <c r="D2940" s="6">
        <v>114</v>
      </c>
      <c r="E2940" s="9" t="str">
        <f>IF(D2940&lt;=50,"0-50",IF(D2940&lt;=100,"51-100","100+"))</f>
        <v>100+</v>
      </c>
      <c r="F2940" s="8">
        <v>91380</v>
      </c>
      <c r="G2940" s="3">
        <v>1</v>
      </c>
      <c r="H2940" s="3">
        <v>2.5</v>
      </c>
      <c r="I2940" s="3" t="s">
        <v>45</v>
      </c>
      <c r="J2940" s="3">
        <v>0</v>
      </c>
      <c r="K2940" s="3" t="s">
        <v>41</v>
      </c>
      <c r="L2940" s="3" t="s">
        <v>40</v>
      </c>
      <c r="M2940" s="3" t="s">
        <v>40</v>
      </c>
      <c r="N2940" s="3" t="s">
        <v>41</v>
      </c>
      <c r="O2940" s="3" t="s">
        <v>40</v>
      </c>
    </row>
    <row r="2941" spans="1:15" ht="15">
      <c r="A2941" s="3">
        <v>2882</v>
      </c>
      <c r="B2941" s="3">
        <v>49</v>
      </c>
      <c r="C2941" s="3">
        <v>25</v>
      </c>
      <c r="D2941" s="6">
        <v>55</v>
      </c>
      <c r="E2941" s="9" t="str">
        <f>IF(D2941&lt;=50,"0-50",IF(D2941&lt;=100,"51-100","100+"))</f>
        <v>51-100</v>
      </c>
      <c r="F2941" s="8">
        <v>92103</v>
      </c>
      <c r="G2941" s="3">
        <v>4</v>
      </c>
      <c r="H2941" s="3">
        <v>0.1</v>
      </c>
      <c r="I2941" s="3" t="s">
        <v>45</v>
      </c>
      <c r="J2941" s="3">
        <v>0</v>
      </c>
      <c r="K2941" s="3" t="s">
        <v>40</v>
      </c>
      <c r="L2941" s="3" t="s">
        <v>40</v>
      </c>
      <c r="M2941" s="3" t="s">
        <v>40</v>
      </c>
      <c r="N2941" s="3" t="s">
        <v>41</v>
      </c>
      <c r="O2941" s="3" t="s">
        <v>40</v>
      </c>
    </row>
    <row r="2942" spans="1:15" ht="15">
      <c r="A2942" s="3">
        <v>2895</v>
      </c>
      <c r="B2942" s="3">
        <v>49</v>
      </c>
      <c r="C2942" s="3">
        <v>25</v>
      </c>
      <c r="D2942" s="6">
        <v>19</v>
      </c>
      <c r="E2942" s="9" t="str">
        <f>IF(D2942&lt;=50,"0-50",IF(D2942&lt;=100,"51-100","100+"))</f>
        <v>0-50</v>
      </c>
      <c r="F2942" s="8">
        <v>94545</v>
      </c>
      <c r="G2942" s="3">
        <v>1</v>
      </c>
      <c r="H2942" s="3">
        <v>0.9</v>
      </c>
      <c r="I2942" s="3" t="s">
        <v>45</v>
      </c>
      <c r="J2942" s="3">
        <v>0</v>
      </c>
      <c r="K2942" s="3" t="s">
        <v>40</v>
      </c>
      <c r="L2942" s="3" t="s">
        <v>40</v>
      </c>
      <c r="M2942" s="3" t="s">
        <v>40</v>
      </c>
      <c r="N2942" s="3" t="s">
        <v>40</v>
      </c>
      <c r="O2942" s="3" t="s">
        <v>40</v>
      </c>
    </row>
    <row r="2943" spans="1:15" ht="15">
      <c r="A2943" s="3">
        <v>2937</v>
      </c>
      <c r="B2943" s="3">
        <v>49</v>
      </c>
      <c r="C2943" s="3">
        <v>22</v>
      </c>
      <c r="D2943" s="6">
        <v>81</v>
      </c>
      <c r="E2943" s="9" t="str">
        <f>IF(D2943&lt;=50,"0-50",IF(D2943&lt;=100,"51-100","100+"))</f>
        <v>51-100</v>
      </c>
      <c r="F2943" s="8">
        <v>94301</v>
      </c>
      <c r="G2943" s="3">
        <v>3</v>
      </c>
      <c r="H2943" s="3">
        <v>2</v>
      </c>
      <c r="I2943" s="3" t="s">
        <v>39</v>
      </c>
      <c r="J2943" s="3">
        <v>0</v>
      </c>
      <c r="K2943" s="3" t="s">
        <v>40</v>
      </c>
      <c r="L2943" s="3" t="s">
        <v>40</v>
      </c>
      <c r="M2943" s="3" t="s">
        <v>40</v>
      </c>
      <c r="N2943" s="3" t="s">
        <v>41</v>
      </c>
      <c r="O2943" s="3" t="s">
        <v>40</v>
      </c>
    </row>
    <row r="2944" spans="1:15" ht="15">
      <c r="A2944" s="3">
        <v>2991</v>
      </c>
      <c r="B2944" s="3">
        <v>49</v>
      </c>
      <c r="C2944" s="3">
        <v>25</v>
      </c>
      <c r="D2944" s="6">
        <v>163</v>
      </c>
      <c r="E2944" s="9" t="str">
        <f>IF(D2944&lt;=50,"0-50",IF(D2944&lt;=100,"51-100","100+"))</f>
        <v>100+</v>
      </c>
      <c r="F2944" s="8">
        <v>94608</v>
      </c>
      <c r="G2944" s="3">
        <v>2</v>
      </c>
      <c r="H2944" s="3">
        <v>0.4</v>
      </c>
      <c r="I2944" s="3" t="s">
        <v>44</v>
      </c>
      <c r="J2944" s="3">
        <v>0</v>
      </c>
      <c r="K2944" s="3" t="s">
        <v>40</v>
      </c>
      <c r="L2944" s="3" t="s">
        <v>41</v>
      </c>
      <c r="M2944" s="3" t="s">
        <v>40</v>
      </c>
      <c r="N2944" s="3" t="s">
        <v>40</v>
      </c>
      <c r="O2944" s="3" t="s">
        <v>40</v>
      </c>
    </row>
    <row r="2945" spans="1:15" ht="15">
      <c r="A2945" s="3">
        <v>3096</v>
      </c>
      <c r="B2945" s="3">
        <v>49</v>
      </c>
      <c r="C2945" s="3">
        <v>25</v>
      </c>
      <c r="D2945" s="6">
        <v>43</v>
      </c>
      <c r="E2945" s="9" t="str">
        <f>IF(D2945&lt;=50,"0-50",IF(D2945&lt;=100,"51-100","100+"))</f>
        <v>0-50</v>
      </c>
      <c r="F2945" s="8">
        <v>94109</v>
      </c>
      <c r="G2945" s="3">
        <v>1</v>
      </c>
      <c r="H2945" s="3">
        <v>1.6</v>
      </c>
      <c r="I2945" s="3" t="s">
        <v>39</v>
      </c>
      <c r="J2945" s="3">
        <v>0</v>
      </c>
      <c r="K2945" s="3" t="s">
        <v>40</v>
      </c>
      <c r="L2945" s="3" t="s">
        <v>40</v>
      </c>
      <c r="M2945" s="3" t="s">
        <v>40</v>
      </c>
      <c r="N2945" s="3" t="s">
        <v>41</v>
      </c>
      <c r="O2945" s="3" t="s">
        <v>41</v>
      </c>
    </row>
    <row r="2946" spans="1:15" ht="15">
      <c r="A2946" s="3">
        <v>3103</v>
      </c>
      <c r="B2946" s="3">
        <v>49</v>
      </c>
      <c r="C2946" s="3">
        <v>25</v>
      </c>
      <c r="D2946" s="6">
        <v>30</v>
      </c>
      <c r="E2946" s="9" t="str">
        <f>IF(D2946&lt;=50,"0-50",IF(D2946&lt;=100,"51-100","100+"))</f>
        <v>0-50</v>
      </c>
      <c r="F2946" s="8">
        <v>90095</v>
      </c>
      <c r="G2946" s="3">
        <v>4</v>
      </c>
      <c r="H2946" s="3">
        <v>0.9</v>
      </c>
      <c r="I2946" s="3" t="s">
        <v>39</v>
      </c>
      <c r="J2946" s="3">
        <v>0</v>
      </c>
      <c r="K2946" s="3" t="s">
        <v>40</v>
      </c>
      <c r="L2946" s="3" t="s">
        <v>40</v>
      </c>
      <c r="M2946" s="3" t="s">
        <v>40</v>
      </c>
      <c r="N2946" s="3" t="s">
        <v>40</v>
      </c>
      <c r="O2946" s="3" t="s">
        <v>41</v>
      </c>
    </row>
    <row r="2947" spans="1:15" ht="15">
      <c r="A2947" s="3">
        <v>3150</v>
      </c>
      <c r="B2947" s="3">
        <v>49</v>
      </c>
      <c r="C2947" s="3">
        <v>25</v>
      </c>
      <c r="D2947" s="6">
        <v>25</v>
      </c>
      <c r="E2947" s="9" t="str">
        <f>IF(D2947&lt;=50,"0-50",IF(D2947&lt;=100,"51-100","100+"))</f>
        <v>0-50</v>
      </c>
      <c r="F2947" s="8">
        <v>95192</v>
      </c>
      <c r="G2947" s="3">
        <v>4</v>
      </c>
      <c r="H2947" s="3">
        <v>1</v>
      </c>
      <c r="I2947" s="3" t="s">
        <v>44</v>
      </c>
      <c r="J2947" s="3">
        <v>0</v>
      </c>
      <c r="K2947" s="3" t="s">
        <v>40</v>
      </c>
      <c r="L2947" s="3" t="s">
        <v>40</v>
      </c>
      <c r="M2947" s="3" t="s">
        <v>40</v>
      </c>
      <c r="N2947" s="3" t="s">
        <v>41</v>
      </c>
      <c r="O2947" s="3" t="s">
        <v>41</v>
      </c>
    </row>
    <row r="2948" spans="1:15" ht="15">
      <c r="A2948" s="3">
        <v>3175</v>
      </c>
      <c r="B2948" s="3">
        <v>49</v>
      </c>
      <c r="C2948" s="3">
        <v>24</v>
      </c>
      <c r="D2948" s="6">
        <v>35</v>
      </c>
      <c r="E2948" s="9" t="str">
        <f>IF(D2948&lt;=50,"0-50",IF(D2948&lt;=100,"51-100","100+"))</f>
        <v>0-50</v>
      </c>
      <c r="F2948" s="8">
        <v>94701</v>
      </c>
      <c r="G2948" s="3">
        <v>4</v>
      </c>
      <c r="H2948" s="3">
        <v>0.2</v>
      </c>
      <c r="I2948" s="3" t="s">
        <v>39</v>
      </c>
      <c r="J2948" s="3">
        <v>0</v>
      </c>
      <c r="K2948" s="3" t="s">
        <v>40</v>
      </c>
      <c r="L2948" s="3" t="s">
        <v>40</v>
      </c>
      <c r="M2948" s="3" t="s">
        <v>40</v>
      </c>
      <c r="N2948" s="3" t="s">
        <v>40</v>
      </c>
      <c r="O2948" s="3" t="s">
        <v>41</v>
      </c>
    </row>
    <row r="2949" spans="1:15" ht="15">
      <c r="A2949" s="3">
        <v>3223</v>
      </c>
      <c r="B2949" s="3">
        <v>49</v>
      </c>
      <c r="C2949" s="3">
        <v>23</v>
      </c>
      <c r="D2949" s="6">
        <v>81</v>
      </c>
      <c r="E2949" s="9" t="str">
        <f>IF(D2949&lt;=50,"0-50",IF(D2949&lt;=100,"51-100","100+"))</f>
        <v>51-100</v>
      </c>
      <c r="F2949" s="8">
        <v>93107</v>
      </c>
      <c r="G2949" s="3">
        <v>2</v>
      </c>
      <c r="H2949" s="3">
        <v>0.8</v>
      </c>
      <c r="I2949" s="3" t="s">
        <v>45</v>
      </c>
      <c r="J2949" s="3">
        <v>0</v>
      </c>
      <c r="K2949" s="3" t="s">
        <v>40</v>
      </c>
      <c r="L2949" s="3" t="s">
        <v>40</v>
      </c>
      <c r="M2949" s="3" t="s">
        <v>40</v>
      </c>
      <c r="N2949" s="3" t="s">
        <v>40</v>
      </c>
      <c r="O2949" s="3" t="s">
        <v>40</v>
      </c>
    </row>
    <row r="2950" spans="1:15" ht="15">
      <c r="A2950" s="3">
        <v>3312</v>
      </c>
      <c r="B2950" s="3">
        <v>49</v>
      </c>
      <c r="C2950" s="3">
        <v>25</v>
      </c>
      <c r="D2950" s="6">
        <v>24</v>
      </c>
      <c r="E2950" s="9" t="str">
        <f>IF(D2950&lt;=50,"0-50",IF(D2950&lt;=100,"51-100","100+"))</f>
        <v>0-50</v>
      </c>
      <c r="F2950" s="8">
        <v>95819</v>
      </c>
      <c r="G2950" s="3">
        <v>1</v>
      </c>
      <c r="H2950" s="3">
        <v>0.3</v>
      </c>
      <c r="I2950" s="3" t="s">
        <v>44</v>
      </c>
      <c r="J2950" s="3">
        <v>0</v>
      </c>
      <c r="K2950" s="3" t="s">
        <v>40</v>
      </c>
      <c r="L2950" s="3" t="s">
        <v>40</v>
      </c>
      <c r="M2950" s="3" t="s">
        <v>40</v>
      </c>
      <c r="N2950" s="3" t="s">
        <v>40</v>
      </c>
      <c r="O2950" s="3" t="s">
        <v>40</v>
      </c>
    </row>
    <row r="2951" spans="1:15" ht="15">
      <c r="A2951" s="3">
        <v>3354</v>
      </c>
      <c r="B2951" s="3">
        <v>49</v>
      </c>
      <c r="C2951" s="3">
        <v>23</v>
      </c>
      <c r="D2951" s="6">
        <v>19</v>
      </c>
      <c r="E2951" s="9" t="str">
        <f>IF(D2951&lt;=50,"0-50",IF(D2951&lt;=100,"51-100","100+"))</f>
        <v>0-50</v>
      </c>
      <c r="F2951" s="8">
        <v>94521</v>
      </c>
      <c r="G2951" s="3">
        <v>4</v>
      </c>
      <c r="H2951" s="3">
        <v>0.6</v>
      </c>
      <c r="I2951" s="3" t="s">
        <v>45</v>
      </c>
      <c r="J2951" s="3">
        <v>0</v>
      </c>
      <c r="K2951" s="3" t="s">
        <v>40</v>
      </c>
      <c r="L2951" s="3" t="s">
        <v>40</v>
      </c>
      <c r="M2951" s="3" t="s">
        <v>40</v>
      </c>
      <c r="N2951" s="3" t="s">
        <v>41</v>
      </c>
      <c r="O2951" s="3" t="s">
        <v>41</v>
      </c>
    </row>
    <row r="2952" spans="1:15" ht="15">
      <c r="A2952" s="3">
        <v>3356</v>
      </c>
      <c r="B2952" s="3">
        <v>49</v>
      </c>
      <c r="C2952" s="3">
        <v>23</v>
      </c>
      <c r="D2952" s="6">
        <v>93</v>
      </c>
      <c r="E2952" s="9" t="str">
        <f>IF(D2952&lt;=50,"0-50",IF(D2952&lt;=100,"51-100","100+"))</f>
        <v>51-100</v>
      </c>
      <c r="F2952" s="8">
        <v>90036</v>
      </c>
      <c r="G2952" s="3">
        <v>1</v>
      </c>
      <c r="H2952" s="3">
        <v>2.4</v>
      </c>
      <c r="I2952" s="3" t="s">
        <v>44</v>
      </c>
      <c r="J2952" s="3">
        <v>0</v>
      </c>
      <c r="K2952" s="3" t="s">
        <v>40</v>
      </c>
      <c r="L2952" s="3" t="s">
        <v>40</v>
      </c>
      <c r="M2952" s="3" t="s">
        <v>40</v>
      </c>
      <c r="N2952" s="3" t="s">
        <v>41</v>
      </c>
      <c r="O2952" s="3" t="s">
        <v>41</v>
      </c>
    </row>
    <row r="2953" spans="1:15" ht="15">
      <c r="A2953" s="3">
        <v>3357</v>
      </c>
      <c r="B2953" s="3">
        <v>49</v>
      </c>
      <c r="C2953" s="3">
        <v>23</v>
      </c>
      <c r="D2953" s="6">
        <v>115</v>
      </c>
      <c r="E2953" s="9" t="str">
        <f>IF(D2953&lt;=50,"0-50",IF(D2953&lt;=100,"51-100","100+"))</f>
        <v>100+</v>
      </c>
      <c r="F2953" s="8">
        <v>95051</v>
      </c>
      <c r="G2953" s="3">
        <v>3</v>
      </c>
      <c r="H2953" s="3">
        <v>4.5999999999999996</v>
      </c>
      <c r="I2953" s="3" t="s">
        <v>45</v>
      </c>
      <c r="J2953" s="3">
        <v>0</v>
      </c>
      <c r="K2953" s="3" t="s">
        <v>41</v>
      </c>
      <c r="L2953" s="3" t="s">
        <v>40</v>
      </c>
      <c r="M2953" s="3" t="s">
        <v>40</v>
      </c>
      <c r="N2953" s="3" t="s">
        <v>40</v>
      </c>
      <c r="O2953" s="3" t="s">
        <v>40</v>
      </c>
    </row>
    <row r="2954" spans="1:15" ht="15">
      <c r="A2954" s="3">
        <v>3422</v>
      </c>
      <c r="B2954" s="3">
        <v>49</v>
      </c>
      <c r="C2954" s="3">
        <v>23</v>
      </c>
      <c r="D2954" s="6">
        <v>125</v>
      </c>
      <c r="E2954" s="9" t="str">
        <f>IF(D2954&lt;=50,"0-50",IF(D2954&lt;=100,"51-100","100+"))</f>
        <v>100+</v>
      </c>
      <c r="F2954" s="8">
        <v>90245</v>
      </c>
      <c r="G2954" s="3">
        <v>1</v>
      </c>
      <c r="H2954" s="3">
        <v>2.4</v>
      </c>
      <c r="I2954" s="3" t="s">
        <v>44</v>
      </c>
      <c r="J2954" s="3">
        <v>0</v>
      </c>
      <c r="K2954" s="3" t="s">
        <v>40</v>
      </c>
      <c r="L2954" s="3" t="s">
        <v>40</v>
      </c>
      <c r="M2954" s="3" t="s">
        <v>40</v>
      </c>
      <c r="N2954" s="3" t="s">
        <v>40</v>
      </c>
      <c r="O2954" s="3" t="s">
        <v>41</v>
      </c>
    </row>
    <row r="2955" spans="1:15" ht="15">
      <c r="A2955" s="3">
        <v>3475</v>
      </c>
      <c r="B2955" s="3">
        <v>49</v>
      </c>
      <c r="C2955" s="3">
        <v>24</v>
      </c>
      <c r="D2955" s="6">
        <v>42</v>
      </c>
      <c r="E2955" s="9" t="str">
        <f>IF(D2955&lt;=50,"0-50",IF(D2955&lt;=100,"51-100","100+"))</f>
        <v>0-50</v>
      </c>
      <c r="F2955" s="8">
        <v>92121</v>
      </c>
      <c r="G2955" s="3">
        <v>2</v>
      </c>
      <c r="H2955" s="3">
        <v>0.7</v>
      </c>
      <c r="I2955" s="3" t="s">
        <v>39</v>
      </c>
      <c r="J2955" s="3">
        <v>0</v>
      </c>
      <c r="K2955" s="3" t="s">
        <v>40</v>
      </c>
      <c r="L2955" s="3" t="s">
        <v>40</v>
      </c>
      <c r="M2955" s="3" t="s">
        <v>40</v>
      </c>
      <c r="N2955" s="3" t="s">
        <v>41</v>
      </c>
      <c r="O2955" s="3" t="s">
        <v>40</v>
      </c>
    </row>
    <row r="2956" spans="1:15" ht="15">
      <c r="A2956" s="3">
        <v>3500</v>
      </c>
      <c r="B2956" s="3">
        <v>49</v>
      </c>
      <c r="C2956" s="3">
        <v>23</v>
      </c>
      <c r="D2956" s="6">
        <v>114</v>
      </c>
      <c r="E2956" s="9" t="str">
        <f>IF(D2956&lt;=50,"0-50",IF(D2956&lt;=100,"51-100","100+"))</f>
        <v>100+</v>
      </c>
      <c r="F2956" s="8">
        <v>94550</v>
      </c>
      <c r="G2956" s="3">
        <v>1</v>
      </c>
      <c r="H2956" s="3">
        <v>0.3</v>
      </c>
      <c r="I2956" s="3" t="s">
        <v>44</v>
      </c>
      <c r="J2956" s="3">
        <v>286</v>
      </c>
      <c r="K2956" s="3" t="s">
        <v>40</v>
      </c>
      <c r="L2956" s="3" t="s">
        <v>40</v>
      </c>
      <c r="M2956" s="3" t="s">
        <v>40</v>
      </c>
      <c r="N2956" s="3" t="s">
        <v>41</v>
      </c>
      <c r="O2956" s="3" t="s">
        <v>40</v>
      </c>
    </row>
    <row r="2957" spans="1:15" ht="15">
      <c r="A2957" s="3">
        <v>3583</v>
      </c>
      <c r="B2957" s="3">
        <v>49</v>
      </c>
      <c r="C2957" s="3">
        <v>25</v>
      </c>
      <c r="D2957" s="6">
        <v>65</v>
      </c>
      <c r="E2957" s="9" t="str">
        <f>IF(D2957&lt;=50,"0-50",IF(D2957&lt;=100,"51-100","100+"))</f>
        <v>51-100</v>
      </c>
      <c r="F2957" s="8">
        <v>92354</v>
      </c>
      <c r="G2957" s="3">
        <v>1</v>
      </c>
      <c r="H2957" s="3">
        <v>0</v>
      </c>
      <c r="I2957" s="3" t="s">
        <v>44</v>
      </c>
      <c r="J2957" s="3">
        <v>0</v>
      </c>
      <c r="K2957" s="3" t="s">
        <v>40</v>
      </c>
      <c r="L2957" s="3" t="s">
        <v>40</v>
      </c>
      <c r="M2957" s="3" t="s">
        <v>40</v>
      </c>
      <c r="N2957" s="3" t="s">
        <v>41</v>
      </c>
      <c r="O2957" s="3" t="s">
        <v>40</v>
      </c>
    </row>
    <row r="2958" spans="1:15" ht="15">
      <c r="A2958" s="3">
        <v>3652</v>
      </c>
      <c r="B2958" s="3">
        <v>49</v>
      </c>
      <c r="C2958" s="3">
        <v>23</v>
      </c>
      <c r="D2958" s="6">
        <v>140</v>
      </c>
      <c r="E2958" s="9" t="str">
        <f>IF(D2958&lt;=50,"0-50",IF(D2958&lt;=100,"51-100","100+"))</f>
        <v>100+</v>
      </c>
      <c r="F2958" s="8">
        <v>90504</v>
      </c>
      <c r="G2958" s="3">
        <v>1</v>
      </c>
      <c r="H2958" s="3">
        <v>1.9</v>
      </c>
      <c r="I2958" s="3" t="s">
        <v>45</v>
      </c>
      <c r="J2958" s="3">
        <v>0</v>
      </c>
      <c r="K2958" s="3" t="s">
        <v>41</v>
      </c>
      <c r="L2958" s="3" t="s">
        <v>40</v>
      </c>
      <c r="M2958" s="3" t="s">
        <v>40</v>
      </c>
      <c r="N2958" s="3" t="s">
        <v>40</v>
      </c>
      <c r="O2958" s="3" t="s">
        <v>41</v>
      </c>
    </row>
    <row r="2959" spans="1:15" ht="15">
      <c r="A2959" s="3">
        <v>3679</v>
      </c>
      <c r="B2959" s="3">
        <v>49</v>
      </c>
      <c r="C2959" s="3">
        <v>25</v>
      </c>
      <c r="D2959" s="6">
        <v>30</v>
      </c>
      <c r="E2959" s="9" t="str">
        <f>IF(D2959&lt;=50,"0-50",IF(D2959&lt;=100,"51-100","100+"))</f>
        <v>0-50</v>
      </c>
      <c r="F2959" s="8">
        <v>92093</v>
      </c>
      <c r="G2959" s="3">
        <v>4</v>
      </c>
      <c r="H2959" s="3">
        <v>0.6</v>
      </c>
      <c r="I2959" s="3" t="s">
        <v>44</v>
      </c>
      <c r="J2959" s="3">
        <v>0</v>
      </c>
      <c r="K2959" s="3" t="s">
        <v>40</v>
      </c>
      <c r="L2959" s="3" t="s">
        <v>40</v>
      </c>
      <c r="M2959" s="3" t="s">
        <v>40</v>
      </c>
      <c r="N2959" s="3" t="s">
        <v>40</v>
      </c>
      <c r="O2959" s="3" t="s">
        <v>40</v>
      </c>
    </row>
    <row r="2960" spans="1:15" ht="15">
      <c r="A2960" s="3">
        <v>3680</v>
      </c>
      <c r="B2960" s="3">
        <v>49</v>
      </c>
      <c r="C2960" s="3">
        <v>23</v>
      </c>
      <c r="D2960" s="6">
        <v>134</v>
      </c>
      <c r="E2960" s="9" t="str">
        <f>IF(D2960&lt;=50,"0-50",IF(D2960&lt;=100,"51-100","100+"))</f>
        <v>100+</v>
      </c>
      <c r="F2960" s="8">
        <v>90095</v>
      </c>
      <c r="G2960" s="3">
        <v>2</v>
      </c>
      <c r="H2960" s="3">
        <v>6.3</v>
      </c>
      <c r="I2960" s="3" t="s">
        <v>44</v>
      </c>
      <c r="J2960" s="3">
        <v>0</v>
      </c>
      <c r="K2960" s="3" t="s">
        <v>40</v>
      </c>
      <c r="L2960" s="3" t="s">
        <v>40</v>
      </c>
      <c r="M2960" s="3" t="s">
        <v>40</v>
      </c>
      <c r="N2960" s="3" t="s">
        <v>41</v>
      </c>
      <c r="O2960" s="3" t="s">
        <v>40</v>
      </c>
    </row>
    <row r="2961" spans="1:15" ht="15">
      <c r="A2961" s="3">
        <v>3711</v>
      </c>
      <c r="B2961" s="3">
        <v>49</v>
      </c>
      <c r="C2961" s="3">
        <v>22</v>
      </c>
      <c r="D2961" s="6">
        <v>23</v>
      </c>
      <c r="E2961" s="9" t="str">
        <f>IF(D2961&lt;=50,"0-50",IF(D2961&lt;=100,"51-100","100+"))</f>
        <v>0-50</v>
      </c>
      <c r="F2961" s="8">
        <v>90032</v>
      </c>
      <c r="G2961" s="3">
        <v>2</v>
      </c>
      <c r="H2961" s="3">
        <v>1</v>
      </c>
      <c r="I2961" s="3" t="s">
        <v>39</v>
      </c>
      <c r="J2961" s="3">
        <v>0</v>
      </c>
      <c r="K2961" s="3" t="s">
        <v>40</v>
      </c>
      <c r="L2961" s="3" t="s">
        <v>40</v>
      </c>
      <c r="M2961" s="3" t="s">
        <v>40</v>
      </c>
      <c r="N2961" s="3" t="s">
        <v>41</v>
      </c>
      <c r="O2961" s="3" t="s">
        <v>41</v>
      </c>
    </row>
    <row r="2962" spans="1:15" ht="15">
      <c r="A2962" s="3">
        <v>3715</v>
      </c>
      <c r="B2962" s="3">
        <v>49</v>
      </c>
      <c r="C2962" s="3">
        <v>23</v>
      </c>
      <c r="D2962" s="6">
        <v>65</v>
      </c>
      <c r="E2962" s="9" t="str">
        <f>IF(D2962&lt;=50,"0-50",IF(D2962&lt;=100,"51-100","100+"))</f>
        <v>51-100</v>
      </c>
      <c r="F2962" s="8">
        <v>94720</v>
      </c>
      <c r="G2962" s="3">
        <v>2</v>
      </c>
      <c r="H2962" s="3">
        <v>0.4</v>
      </c>
      <c r="I2962" s="3" t="s">
        <v>45</v>
      </c>
      <c r="J2962" s="3">
        <v>232</v>
      </c>
      <c r="K2962" s="3" t="s">
        <v>40</v>
      </c>
      <c r="L2962" s="3" t="s">
        <v>40</v>
      </c>
      <c r="M2962" s="3" t="s">
        <v>40</v>
      </c>
      <c r="N2962" s="3" t="s">
        <v>40</v>
      </c>
      <c r="O2962" s="3" t="s">
        <v>41</v>
      </c>
    </row>
    <row r="2963" spans="1:15" ht="15">
      <c r="A2963" s="3">
        <v>3762</v>
      </c>
      <c r="B2963" s="3">
        <v>49</v>
      </c>
      <c r="C2963" s="3">
        <v>24</v>
      </c>
      <c r="D2963" s="6">
        <v>25</v>
      </c>
      <c r="E2963" s="9" t="str">
        <f>IF(D2963&lt;=50,"0-50",IF(D2963&lt;=100,"51-100","100+"))</f>
        <v>0-50</v>
      </c>
      <c r="F2963" s="8">
        <v>95831</v>
      </c>
      <c r="G2963" s="3">
        <v>2</v>
      </c>
      <c r="H2963" s="3">
        <v>0.7</v>
      </c>
      <c r="I2963" s="3" t="s">
        <v>45</v>
      </c>
      <c r="J2963" s="3">
        <v>0</v>
      </c>
      <c r="K2963" s="3" t="s">
        <v>40</v>
      </c>
      <c r="L2963" s="3" t="s">
        <v>40</v>
      </c>
      <c r="M2963" s="3" t="s">
        <v>40</v>
      </c>
      <c r="N2963" s="3" t="s">
        <v>41</v>
      </c>
      <c r="O2963" s="3" t="s">
        <v>40</v>
      </c>
    </row>
    <row r="2964" spans="1:15" ht="15">
      <c r="A2964" s="3">
        <v>3781</v>
      </c>
      <c r="B2964" s="3">
        <v>49</v>
      </c>
      <c r="C2964" s="3">
        <v>25</v>
      </c>
      <c r="D2964" s="6">
        <v>109</v>
      </c>
      <c r="E2964" s="9" t="str">
        <f>IF(D2964&lt;=50,"0-50",IF(D2964&lt;=100,"51-100","100+"))</f>
        <v>100+</v>
      </c>
      <c r="F2964" s="8">
        <v>92780</v>
      </c>
      <c r="G2964" s="3">
        <v>2</v>
      </c>
      <c r="H2964" s="3">
        <v>6.8</v>
      </c>
      <c r="I2964" s="3" t="s">
        <v>44</v>
      </c>
      <c r="J2964" s="3">
        <v>0</v>
      </c>
      <c r="K2964" s="3" t="s">
        <v>40</v>
      </c>
      <c r="L2964" s="3" t="s">
        <v>40</v>
      </c>
      <c r="M2964" s="3" t="s">
        <v>40</v>
      </c>
      <c r="N2964" s="3" t="s">
        <v>40</v>
      </c>
      <c r="O2964" s="3" t="s">
        <v>40</v>
      </c>
    </row>
    <row r="2965" spans="1:15" ht="15">
      <c r="A2965" s="3">
        <v>3824</v>
      </c>
      <c r="B2965" s="3">
        <v>49</v>
      </c>
      <c r="C2965" s="3">
        <v>25</v>
      </c>
      <c r="D2965" s="6">
        <v>44</v>
      </c>
      <c r="E2965" s="9" t="str">
        <f>IF(D2965&lt;=50,"0-50",IF(D2965&lt;=100,"51-100","100+"))</f>
        <v>0-50</v>
      </c>
      <c r="F2965" s="8">
        <v>94708</v>
      </c>
      <c r="G2965" s="3">
        <v>4</v>
      </c>
      <c r="H2965" s="3">
        <v>0.9</v>
      </c>
      <c r="I2965" s="3" t="s">
        <v>39</v>
      </c>
      <c r="J2965" s="3">
        <v>194</v>
      </c>
      <c r="K2965" s="3" t="s">
        <v>40</v>
      </c>
      <c r="L2965" s="3" t="s">
        <v>40</v>
      </c>
      <c r="M2965" s="3" t="s">
        <v>40</v>
      </c>
      <c r="N2965" s="3" t="s">
        <v>41</v>
      </c>
      <c r="O2965" s="3" t="s">
        <v>40</v>
      </c>
    </row>
    <row r="2966" spans="1:15" ht="15">
      <c r="A2966" s="3">
        <v>3939</v>
      </c>
      <c r="B2966" s="3">
        <v>49</v>
      </c>
      <c r="C2966" s="3">
        <v>24</v>
      </c>
      <c r="D2966" s="6">
        <v>13</v>
      </c>
      <c r="E2966" s="9" t="str">
        <f>IF(D2966&lt;=50,"0-50",IF(D2966&lt;=100,"51-100","100+"))</f>
        <v>0-50</v>
      </c>
      <c r="F2966" s="8">
        <v>95929</v>
      </c>
      <c r="G2966" s="3">
        <v>2</v>
      </c>
      <c r="H2966" s="3">
        <v>0</v>
      </c>
      <c r="I2966" s="3" t="s">
        <v>44</v>
      </c>
      <c r="J2966" s="3">
        <v>0</v>
      </c>
      <c r="K2966" s="3" t="s">
        <v>40</v>
      </c>
      <c r="L2966" s="3" t="s">
        <v>40</v>
      </c>
      <c r="M2966" s="3" t="s">
        <v>40</v>
      </c>
      <c r="N2966" s="3" t="s">
        <v>41</v>
      </c>
      <c r="O2966" s="3" t="s">
        <v>40</v>
      </c>
    </row>
    <row r="2967" spans="1:15" ht="15">
      <c r="A2967" s="3">
        <v>3990</v>
      </c>
      <c r="B2967" s="3">
        <v>49</v>
      </c>
      <c r="C2967" s="3">
        <v>25</v>
      </c>
      <c r="D2967" s="6">
        <v>90</v>
      </c>
      <c r="E2967" s="9" t="str">
        <f>IF(D2967&lt;=50,"0-50",IF(D2967&lt;=100,"51-100","100+"))</f>
        <v>51-100</v>
      </c>
      <c r="F2967" s="8">
        <v>92709</v>
      </c>
      <c r="G2967" s="3">
        <v>4</v>
      </c>
      <c r="H2967" s="3">
        <v>1.4</v>
      </c>
      <c r="I2967" s="3" t="s">
        <v>39</v>
      </c>
      <c r="J2967" s="3">
        <v>0</v>
      </c>
      <c r="K2967" s="3" t="s">
        <v>40</v>
      </c>
      <c r="L2967" s="3" t="s">
        <v>41</v>
      </c>
      <c r="M2967" s="3" t="s">
        <v>40</v>
      </c>
      <c r="N2967" s="3" t="s">
        <v>41</v>
      </c>
      <c r="O2967" s="3" t="s">
        <v>40</v>
      </c>
    </row>
    <row r="2968" spans="1:15" ht="15">
      <c r="A2968" s="3">
        <v>4044</v>
      </c>
      <c r="B2968" s="3">
        <v>49</v>
      </c>
      <c r="C2968" s="3">
        <v>23</v>
      </c>
      <c r="D2968" s="6">
        <v>64</v>
      </c>
      <c r="E2968" s="9" t="str">
        <f>IF(D2968&lt;=50,"0-50",IF(D2968&lt;=100,"51-100","100+"))</f>
        <v>51-100</v>
      </c>
      <c r="F2968" s="8">
        <v>94588</v>
      </c>
      <c r="G2968" s="3">
        <v>4</v>
      </c>
      <c r="H2968" s="3">
        <v>2.6</v>
      </c>
      <c r="I2968" s="3" t="s">
        <v>44</v>
      </c>
      <c r="J2968" s="3">
        <v>0</v>
      </c>
      <c r="K2968" s="3" t="s">
        <v>40</v>
      </c>
      <c r="L2968" s="3" t="s">
        <v>40</v>
      </c>
      <c r="M2968" s="3" t="s">
        <v>40</v>
      </c>
      <c r="N2968" s="3" t="s">
        <v>41</v>
      </c>
      <c r="O2968" s="3" t="s">
        <v>41</v>
      </c>
    </row>
    <row r="2969" spans="1:15" ht="15">
      <c r="A2969" s="3">
        <v>4077</v>
      </c>
      <c r="B2969" s="3">
        <v>49</v>
      </c>
      <c r="C2969" s="3">
        <v>23</v>
      </c>
      <c r="D2969" s="6">
        <v>22</v>
      </c>
      <c r="E2969" s="9" t="str">
        <f>IF(D2969&lt;=50,"0-50",IF(D2969&lt;=100,"51-100","100+"))</f>
        <v>0-50</v>
      </c>
      <c r="F2969" s="8">
        <v>92220</v>
      </c>
      <c r="G2969" s="3">
        <v>1</v>
      </c>
      <c r="H2969" s="3">
        <v>0.3</v>
      </c>
      <c r="I2969" s="3" t="s">
        <v>45</v>
      </c>
      <c r="J2969" s="3">
        <v>0</v>
      </c>
      <c r="K2969" s="3" t="s">
        <v>40</v>
      </c>
      <c r="L2969" s="3" t="s">
        <v>40</v>
      </c>
      <c r="M2969" s="3" t="s">
        <v>40</v>
      </c>
      <c r="N2969" s="3" t="s">
        <v>40</v>
      </c>
      <c r="O2969" s="3" t="s">
        <v>40</v>
      </c>
    </row>
    <row r="2970" spans="1:15" ht="15">
      <c r="A2970" s="3">
        <v>4094</v>
      </c>
      <c r="B2970" s="3">
        <v>49</v>
      </c>
      <c r="C2970" s="3">
        <v>24</v>
      </c>
      <c r="D2970" s="6">
        <v>138</v>
      </c>
      <c r="E2970" s="9" t="str">
        <f>IF(D2970&lt;=50,"0-50",IF(D2970&lt;=100,"51-100","100+"))</f>
        <v>100+</v>
      </c>
      <c r="F2970" s="8">
        <v>93111</v>
      </c>
      <c r="G2970" s="3">
        <v>2</v>
      </c>
      <c r="H2970" s="3">
        <v>2.2000000000000002</v>
      </c>
      <c r="I2970" s="3" t="s">
        <v>39</v>
      </c>
      <c r="J2970" s="3">
        <v>0</v>
      </c>
      <c r="K2970" s="3" t="s">
        <v>41</v>
      </c>
      <c r="L2970" s="3" t="s">
        <v>40</v>
      </c>
      <c r="M2970" s="3" t="s">
        <v>40</v>
      </c>
      <c r="N2970" s="3" t="s">
        <v>41</v>
      </c>
      <c r="O2970" s="3" t="s">
        <v>40</v>
      </c>
    </row>
    <row r="2971" spans="1:15" ht="15">
      <c r="A2971" s="3">
        <v>4121</v>
      </c>
      <c r="B2971" s="3">
        <v>49</v>
      </c>
      <c r="C2971" s="3">
        <v>23</v>
      </c>
      <c r="D2971" s="6">
        <v>23</v>
      </c>
      <c r="E2971" s="9" t="str">
        <f>IF(D2971&lt;=50,"0-50",IF(D2971&lt;=100,"51-100","100+"))</f>
        <v>0-50</v>
      </c>
      <c r="F2971" s="8">
        <v>94080</v>
      </c>
      <c r="G2971" s="3">
        <v>1</v>
      </c>
      <c r="H2971" s="3">
        <v>1.4</v>
      </c>
      <c r="I2971" s="3" t="s">
        <v>45</v>
      </c>
      <c r="J2971" s="3">
        <v>0</v>
      </c>
      <c r="K2971" s="3" t="s">
        <v>40</v>
      </c>
      <c r="L2971" s="3" t="s">
        <v>40</v>
      </c>
      <c r="M2971" s="3" t="s">
        <v>40</v>
      </c>
      <c r="N2971" s="3" t="s">
        <v>40</v>
      </c>
      <c r="O2971" s="3" t="s">
        <v>40</v>
      </c>
    </row>
    <row r="2972" spans="1:15" ht="15">
      <c r="A2972" s="3">
        <v>4197</v>
      </c>
      <c r="B2972" s="3">
        <v>49</v>
      </c>
      <c r="C2972" s="3">
        <v>25</v>
      </c>
      <c r="D2972" s="6">
        <v>13</v>
      </c>
      <c r="E2972" s="9" t="str">
        <f>IF(D2972&lt;=50,"0-50",IF(D2972&lt;=100,"51-100","100+"))</f>
        <v>0-50</v>
      </c>
      <c r="F2972" s="8">
        <v>95814</v>
      </c>
      <c r="G2972" s="3">
        <v>1</v>
      </c>
      <c r="H2972" s="3">
        <v>0.9</v>
      </c>
      <c r="I2972" s="3" t="s">
        <v>45</v>
      </c>
      <c r="J2972" s="3">
        <v>0</v>
      </c>
      <c r="K2972" s="3" t="s">
        <v>40</v>
      </c>
      <c r="L2972" s="3" t="s">
        <v>40</v>
      </c>
      <c r="M2972" s="3" t="s">
        <v>40</v>
      </c>
      <c r="N2972" s="3" t="s">
        <v>41</v>
      </c>
      <c r="O2972" s="3" t="s">
        <v>40</v>
      </c>
    </row>
    <row r="2973" spans="1:15" ht="15">
      <c r="A2973" s="3">
        <v>4214</v>
      </c>
      <c r="B2973" s="3">
        <v>49</v>
      </c>
      <c r="C2973" s="3">
        <v>25</v>
      </c>
      <c r="D2973" s="6">
        <v>39</v>
      </c>
      <c r="E2973" s="9" t="str">
        <f>IF(D2973&lt;=50,"0-50",IF(D2973&lt;=100,"51-100","100+"))</f>
        <v>0-50</v>
      </c>
      <c r="F2973" s="8">
        <v>91125</v>
      </c>
      <c r="G2973" s="3">
        <v>3</v>
      </c>
      <c r="H2973" s="3">
        <v>1.9</v>
      </c>
      <c r="I2973" s="3" t="s">
        <v>39</v>
      </c>
      <c r="J2973" s="3">
        <v>0</v>
      </c>
      <c r="K2973" s="3" t="s">
        <v>40</v>
      </c>
      <c r="L2973" s="3" t="s">
        <v>40</v>
      </c>
      <c r="M2973" s="3" t="s">
        <v>40</v>
      </c>
      <c r="N2973" s="3" t="s">
        <v>40</v>
      </c>
      <c r="O2973" s="3" t="s">
        <v>40</v>
      </c>
    </row>
    <row r="2974" spans="1:15" ht="15">
      <c r="A2974" s="3">
        <v>4269</v>
      </c>
      <c r="B2974" s="3">
        <v>49</v>
      </c>
      <c r="C2974" s="3">
        <v>23</v>
      </c>
      <c r="D2974" s="6">
        <v>108</v>
      </c>
      <c r="E2974" s="9" t="str">
        <f>IF(D2974&lt;=50,"0-50",IF(D2974&lt;=100,"51-100","100+"))</f>
        <v>100+</v>
      </c>
      <c r="F2974" s="8">
        <v>95616</v>
      </c>
      <c r="G2974" s="3">
        <v>2</v>
      </c>
      <c r="H2974" s="3">
        <v>2.4</v>
      </c>
      <c r="I2974" s="3" t="s">
        <v>39</v>
      </c>
      <c r="J2974" s="3">
        <v>0</v>
      </c>
      <c r="K2974" s="3" t="s">
        <v>40</v>
      </c>
      <c r="L2974" s="3" t="s">
        <v>40</v>
      </c>
      <c r="M2974" s="3" t="s">
        <v>40</v>
      </c>
      <c r="N2974" s="3" t="s">
        <v>41</v>
      </c>
      <c r="O2974" s="3" t="s">
        <v>40</v>
      </c>
    </row>
    <row r="2975" spans="1:15" ht="15">
      <c r="A2975" s="3">
        <v>4302</v>
      </c>
      <c r="B2975" s="3">
        <v>49</v>
      </c>
      <c r="C2975" s="3">
        <v>24</v>
      </c>
      <c r="D2975" s="6">
        <v>130</v>
      </c>
      <c r="E2975" s="9" t="str">
        <f>IF(D2975&lt;=50,"0-50",IF(D2975&lt;=100,"51-100","100+"))</f>
        <v>100+</v>
      </c>
      <c r="F2975" s="8">
        <v>92677</v>
      </c>
      <c r="G2975" s="3">
        <v>4</v>
      </c>
      <c r="H2975" s="3">
        <v>1.1000000000000001</v>
      </c>
      <c r="I2975" s="3" t="s">
        <v>44</v>
      </c>
      <c r="J2975" s="3">
        <v>281</v>
      </c>
      <c r="K2975" s="3" t="s">
        <v>41</v>
      </c>
      <c r="L2975" s="3" t="s">
        <v>40</v>
      </c>
      <c r="M2975" s="3" t="s">
        <v>41</v>
      </c>
      <c r="N2975" s="3" t="s">
        <v>41</v>
      </c>
      <c r="O2975" s="3" t="s">
        <v>40</v>
      </c>
    </row>
    <row r="2976" spans="1:15" ht="15">
      <c r="A2976" s="3">
        <v>4319</v>
      </c>
      <c r="B2976" s="3">
        <v>49</v>
      </c>
      <c r="C2976" s="3">
        <v>23</v>
      </c>
      <c r="D2976" s="6">
        <v>75</v>
      </c>
      <c r="E2976" s="9" t="str">
        <f>IF(D2976&lt;=50,"0-50",IF(D2976&lt;=100,"51-100","100+"))</f>
        <v>51-100</v>
      </c>
      <c r="F2976" s="8">
        <v>92374</v>
      </c>
      <c r="G2976" s="3">
        <v>1</v>
      </c>
      <c r="H2976" s="3">
        <v>1.5</v>
      </c>
      <c r="I2976" s="3" t="s">
        <v>39</v>
      </c>
      <c r="J2976" s="3">
        <v>0</v>
      </c>
      <c r="K2976" s="3" t="s">
        <v>40</v>
      </c>
      <c r="L2976" s="3" t="s">
        <v>40</v>
      </c>
      <c r="M2976" s="3" t="s">
        <v>40</v>
      </c>
      <c r="N2976" s="3" t="s">
        <v>40</v>
      </c>
      <c r="O2976" s="3" t="s">
        <v>41</v>
      </c>
    </row>
    <row r="2977" spans="1:15" ht="15">
      <c r="A2977" s="3">
        <v>4325</v>
      </c>
      <c r="B2977" s="3">
        <v>49</v>
      </c>
      <c r="C2977" s="3">
        <v>24</v>
      </c>
      <c r="D2977" s="6">
        <v>13</v>
      </c>
      <c r="E2977" s="9" t="str">
        <f>IF(D2977&lt;=50,"0-50",IF(D2977&lt;=100,"51-100","100+"))</f>
        <v>0-50</v>
      </c>
      <c r="F2977" s="8">
        <v>94538</v>
      </c>
      <c r="G2977" s="3">
        <v>4</v>
      </c>
      <c r="H2977" s="3">
        <v>0.8</v>
      </c>
      <c r="I2977" s="3" t="s">
        <v>44</v>
      </c>
      <c r="J2977" s="3">
        <v>111</v>
      </c>
      <c r="K2977" s="3" t="s">
        <v>40</v>
      </c>
      <c r="L2977" s="3" t="s">
        <v>40</v>
      </c>
      <c r="M2977" s="3" t="s">
        <v>40</v>
      </c>
      <c r="N2977" s="3" t="s">
        <v>41</v>
      </c>
      <c r="O2977" s="3" t="s">
        <v>40</v>
      </c>
    </row>
    <row r="2978" spans="1:15" ht="15">
      <c r="A2978" s="3">
        <v>4417</v>
      </c>
      <c r="B2978" s="3">
        <v>49</v>
      </c>
      <c r="C2978" s="3">
        <v>25</v>
      </c>
      <c r="D2978" s="6">
        <v>8</v>
      </c>
      <c r="E2978" s="9" t="str">
        <f>IF(D2978&lt;=50,"0-50",IF(D2978&lt;=100,"51-100","100+"))</f>
        <v>0-50</v>
      </c>
      <c r="F2978" s="8">
        <v>94720</v>
      </c>
      <c r="G2978" s="3">
        <v>1</v>
      </c>
      <c r="H2978" s="3">
        <v>0.3</v>
      </c>
      <c r="I2978" s="3" t="s">
        <v>44</v>
      </c>
      <c r="J2978" s="3">
        <v>97</v>
      </c>
      <c r="K2978" s="3" t="s">
        <v>40</v>
      </c>
      <c r="L2978" s="3" t="s">
        <v>40</v>
      </c>
      <c r="M2978" s="3" t="s">
        <v>40</v>
      </c>
      <c r="N2978" s="3" t="s">
        <v>40</v>
      </c>
      <c r="O2978" s="3" t="s">
        <v>40</v>
      </c>
    </row>
    <row r="2979" spans="1:15" ht="15">
      <c r="A2979" s="3">
        <v>4446</v>
      </c>
      <c r="B2979" s="3">
        <v>49</v>
      </c>
      <c r="C2979" s="3">
        <v>25</v>
      </c>
      <c r="D2979" s="6">
        <v>135</v>
      </c>
      <c r="E2979" s="9" t="str">
        <f>IF(D2979&lt;=50,"0-50",IF(D2979&lt;=100,"51-100","100+"))</f>
        <v>100+</v>
      </c>
      <c r="F2979" s="8">
        <v>90064</v>
      </c>
      <c r="G2979" s="3">
        <v>2</v>
      </c>
      <c r="H2979" s="3">
        <v>1.4</v>
      </c>
      <c r="I2979" s="3" t="s">
        <v>44</v>
      </c>
      <c r="J2979" s="3">
        <v>82</v>
      </c>
      <c r="K2979" s="3" t="s">
        <v>40</v>
      </c>
      <c r="L2979" s="3" t="s">
        <v>40</v>
      </c>
      <c r="M2979" s="3" t="s">
        <v>40</v>
      </c>
      <c r="N2979" s="3" t="s">
        <v>41</v>
      </c>
      <c r="O2979" s="3" t="s">
        <v>41</v>
      </c>
    </row>
    <row r="2980" spans="1:15" ht="15">
      <c r="A2980" s="3">
        <v>4448</v>
      </c>
      <c r="B2980" s="3">
        <v>49</v>
      </c>
      <c r="C2980" s="3">
        <v>22</v>
      </c>
      <c r="D2980" s="6">
        <v>78</v>
      </c>
      <c r="E2980" s="9" t="str">
        <f>IF(D2980&lt;=50,"0-50",IF(D2980&lt;=100,"51-100","100+"))</f>
        <v>51-100</v>
      </c>
      <c r="F2980" s="8">
        <v>95616</v>
      </c>
      <c r="G2980" s="3">
        <v>3</v>
      </c>
      <c r="H2980" s="3">
        <v>2</v>
      </c>
      <c r="I2980" s="3" t="s">
        <v>39</v>
      </c>
      <c r="J2980" s="3">
        <v>0</v>
      </c>
      <c r="K2980" s="3" t="s">
        <v>40</v>
      </c>
      <c r="L2980" s="3" t="s">
        <v>40</v>
      </c>
      <c r="M2980" s="3" t="s">
        <v>40</v>
      </c>
      <c r="N2980" s="3" t="s">
        <v>41</v>
      </c>
      <c r="O2980" s="3" t="s">
        <v>40</v>
      </c>
    </row>
    <row r="2981" spans="1:15" ht="15">
      <c r="A2981" s="3">
        <v>4600</v>
      </c>
      <c r="B2981" s="3">
        <v>49</v>
      </c>
      <c r="C2981" s="3">
        <v>25</v>
      </c>
      <c r="D2981" s="6">
        <v>149</v>
      </c>
      <c r="E2981" s="9" t="str">
        <f>IF(D2981&lt;=50,"0-50",IF(D2981&lt;=100,"51-100","100+"))</f>
        <v>100+</v>
      </c>
      <c r="F2981" s="8">
        <v>90024</v>
      </c>
      <c r="G2981" s="3">
        <v>2</v>
      </c>
      <c r="H2981" s="3">
        <v>0.4</v>
      </c>
      <c r="I2981" s="3" t="s">
        <v>44</v>
      </c>
      <c r="J2981" s="3">
        <v>0</v>
      </c>
      <c r="K2981" s="3" t="s">
        <v>40</v>
      </c>
      <c r="L2981" s="3" t="s">
        <v>40</v>
      </c>
      <c r="M2981" s="3" t="s">
        <v>40</v>
      </c>
      <c r="N2981" s="3" t="s">
        <v>41</v>
      </c>
      <c r="O2981" s="3" t="s">
        <v>40</v>
      </c>
    </row>
    <row r="2982" spans="1:15" ht="15">
      <c r="A2982" s="3">
        <v>4698</v>
      </c>
      <c r="B2982" s="3">
        <v>49</v>
      </c>
      <c r="C2982" s="3">
        <v>22</v>
      </c>
      <c r="D2982" s="6">
        <v>103</v>
      </c>
      <c r="E2982" s="9" t="str">
        <f>IF(D2982&lt;=50,"0-50",IF(D2982&lt;=100,"51-100","100+"))</f>
        <v>100+</v>
      </c>
      <c r="F2982" s="8">
        <v>91330</v>
      </c>
      <c r="G2982" s="3">
        <v>3</v>
      </c>
      <c r="H2982" s="3">
        <v>2</v>
      </c>
      <c r="I2982" s="3" t="s">
        <v>39</v>
      </c>
      <c r="J2982" s="3">
        <v>167</v>
      </c>
      <c r="K2982" s="3" t="s">
        <v>40</v>
      </c>
      <c r="L2982" s="3" t="s">
        <v>40</v>
      </c>
      <c r="M2982" s="3" t="s">
        <v>40</v>
      </c>
      <c r="N2982" s="3" t="s">
        <v>40</v>
      </c>
      <c r="O2982" s="3" t="s">
        <v>40</v>
      </c>
    </row>
    <row r="2983" spans="1:15" ht="15">
      <c r="A2983" s="3">
        <v>4734</v>
      </c>
      <c r="B2983" s="3">
        <v>49</v>
      </c>
      <c r="C2983" s="3">
        <v>23</v>
      </c>
      <c r="D2983" s="6">
        <v>121</v>
      </c>
      <c r="E2983" s="9" t="str">
        <f>IF(D2983&lt;=50,"0-50",IF(D2983&lt;=100,"51-100","100+"))</f>
        <v>100+</v>
      </c>
      <c r="F2983" s="8">
        <v>90032</v>
      </c>
      <c r="G2983" s="3">
        <v>1</v>
      </c>
      <c r="H2983" s="3">
        <v>4.9000000000000004</v>
      </c>
      <c r="I2983" s="3" t="s">
        <v>44</v>
      </c>
      <c r="J2983" s="3">
        <v>0</v>
      </c>
      <c r="K2983" s="3" t="s">
        <v>40</v>
      </c>
      <c r="L2983" s="3" t="s">
        <v>40</v>
      </c>
      <c r="M2983" s="3" t="s">
        <v>40</v>
      </c>
      <c r="N2983" s="3" t="s">
        <v>41</v>
      </c>
      <c r="O2983" s="3" t="s">
        <v>40</v>
      </c>
    </row>
    <row r="2984" spans="1:15" ht="15">
      <c r="A2984" s="3">
        <v>4746</v>
      </c>
      <c r="B2984" s="3">
        <v>49</v>
      </c>
      <c r="C2984" s="3">
        <v>23</v>
      </c>
      <c r="D2984" s="6">
        <v>129</v>
      </c>
      <c r="E2984" s="9" t="str">
        <f>IF(D2984&lt;=50,"0-50",IF(D2984&lt;=100,"51-100","100+"))</f>
        <v>100+</v>
      </c>
      <c r="F2984" s="8">
        <v>94085</v>
      </c>
      <c r="G2984" s="3">
        <v>1</v>
      </c>
      <c r="H2984" s="3">
        <v>0.3</v>
      </c>
      <c r="I2984" s="3" t="s">
        <v>44</v>
      </c>
      <c r="J2984" s="3">
        <v>0</v>
      </c>
      <c r="K2984" s="3" t="s">
        <v>40</v>
      </c>
      <c r="L2984" s="3" t="s">
        <v>40</v>
      </c>
      <c r="M2984" s="3" t="s">
        <v>40</v>
      </c>
      <c r="N2984" s="3" t="s">
        <v>41</v>
      </c>
      <c r="O2984" s="3" t="s">
        <v>41</v>
      </c>
    </row>
    <row r="2985" spans="1:15" ht="15">
      <c r="A2985" s="3">
        <v>4748</v>
      </c>
      <c r="B2985" s="3">
        <v>49</v>
      </c>
      <c r="C2985" s="3">
        <v>25</v>
      </c>
      <c r="D2985" s="6">
        <v>91</v>
      </c>
      <c r="E2985" s="9" t="str">
        <f>IF(D2985&lt;=50,"0-50",IF(D2985&lt;=100,"51-100","100+"))</f>
        <v>51-100</v>
      </c>
      <c r="F2985" s="8">
        <v>94704</v>
      </c>
      <c r="G2985" s="3">
        <v>4</v>
      </c>
      <c r="H2985" s="3">
        <v>1.4</v>
      </c>
      <c r="I2985" s="3" t="s">
        <v>39</v>
      </c>
      <c r="J2985" s="3">
        <v>0</v>
      </c>
      <c r="K2985" s="3" t="s">
        <v>40</v>
      </c>
      <c r="L2985" s="3" t="s">
        <v>40</v>
      </c>
      <c r="M2985" s="3" t="s">
        <v>40</v>
      </c>
      <c r="N2985" s="3" t="s">
        <v>41</v>
      </c>
      <c r="O2985" s="3" t="s">
        <v>40</v>
      </c>
    </row>
    <row r="2986" spans="1:15" ht="15">
      <c r="A2986" s="3">
        <v>4814</v>
      </c>
      <c r="B2986" s="3">
        <v>49</v>
      </c>
      <c r="C2986" s="3">
        <v>23</v>
      </c>
      <c r="D2986" s="6">
        <v>60</v>
      </c>
      <c r="E2986" s="9" t="str">
        <f>IF(D2986&lt;=50,"0-50",IF(D2986&lt;=100,"51-100","100+"))</f>
        <v>51-100</v>
      </c>
      <c r="F2986" s="8">
        <v>95023</v>
      </c>
      <c r="G2986" s="3">
        <v>3</v>
      </c>
      <c r="H2986" s="3">
        <v>0.7</v>
      </c>
      <c r="I2986" s="3" t="s">
        <v>39</v>
      </c>
      <c r="J2986" s="3">
        <v>142</v>
      </c>
      <c r="K2986" s="3" t="s">
        <v>40</v>
      </c>
      <c r="L2986" s="3" t="s">
        <v>40</v>
      </c>
      <c r="M2986" s="3" t="s">
        <v>40</v>
      </c>
      <c r="N2986" s="3" t="s">
        <v>41</v>
      </c>
      <c r="O2986" s="3" t="s">
        <v>41</v>
      </c>
    </row>
    <row r="2987" spans="1:15" ht="15">
      <c r="A2987" s="3">
        <v>4834</v>
      </c>
      <c r="B2987" s="3">
        <v>49</v>
      </c>
      <c r="C2987" s="3">
        <v>24</v>
      </c>
      <c r="D2987" s="6">
        <v>109</v>
      </c>
      <c r="E2987" s="9" t="str">
        <f>IF(D2987&lt;=50,"0-50",IF(D2987&lt;=100,"51-100","100+"))</f>
        <v>100+</v>
      </c>
      <c r="F2987" s="8">
        <v>92647</v>
      </c>
      <c r="G2987" s="3">
        <v>1</v>
      </c>
      <c r="H2987" s="3">
        <v>0.6</v>
      </c>
      <c r="I2987" s="3" t="s">
        <v>44</v>
      </c>
      <c r="J2987" s="3">
        <v>0</v>
      </c>
      <c r="K2987" s="3" t="s">
        <v>40</v>
      </c>
      <c r="L2987" s="3" t="s">
        <v>40</v>
      </c>
      <c r="M2987" s="3" t="s">
        <v>40</v>
      </c>
      <c r="N2987" s="3" t="s">
        <v>40</v>
      </c>
      <c r="O2987" s="3" t="s">
        <v>40</v>
      </c>
    </row>
    <row r="2988" spans="1:15" ht="15">
      <c r="A2988" s="3">
        <v>4835</v>
      </c>
      <c r="B2988" s="3">
        <v>49</v>
      </c>
      <c r="C2988" s="3">
        <v>23</v>
      </c>
      <c r="D2988" s="6">
        <v>70</v>
      </c>
      <c r="E2988" s="9" t="str">
        <f>IF(D2988&lt;=50,"0-50",IF(D2988&lt;=100,"51-100","100+"))</f>
        <v>51-100</v>
      </c>
      <c r="F2988" s="8">
        <v>94305</v>
      </c>
      <c r="G2988" s="3">
        <v>1</v>
      </c>
      <c r="H2988" s="3">
        <v>0.3</v>
      </c>
      <c r="I2988" s="3" t="s">
        <v>44</v>
      </c>
      <c r="J2988" s="3">
        <v>217</v>
      </c>
      <c r="K2988" s="3" t="s">
        <v>40</v>
      </c>
      <c r="L2988" s="3" t="s">
        <v>40</v>
      </c>
      <c r="M2988" s="3" t="s">
        <v>40</v>
      </c>
      <c r="N2988" s="3" t="s">
        <v>40</v>
      </c>
      <c r="O2988" s="3" t="s">
        <v>40</v>
      </c>
    </row>
    <row r="2989" spans="1:15" ht="15">
      <c r="A2989" s="3">
        <v>4843</v>
      </c>
      <c r="B2989" s="3">
        <v>49</v>
      </c>
      <c r="C2989" s="3">
        <v>23</v>
      </c>
      <c r="D2989" s="6">
        <v>174</v>
      </c>
      <c r="E2989" s="9" t="str">
        <f>IF(D2989&lt;=50,"0-50",IF(D2989&lt;=100,"51-100","100+"))</f>
        <v>100+</v>
      </c>
      <c r="F2989" s="8">
        <v>95449</v>
      </c>
      <c r="G2989" s="3">
        <v>3</v>
      </c>
      <c r="H2989" s="3">
        <v>4.5999999999999996</v>
      </c>
      <c r="I2989" s="3" t="s">
        <v>39</v>
      </c>
      <c r="J2989" s="3">
        <v>590</v>
      </c>
      <c r="K2989" s="3" t="s">
        <v>41</v>
      </c>
      <c r="L2989" s="3" t="s">
        <v>40</v>
      </c>
      <c r="M2989" s="3" t="s">
        <v>40</v>
      </c>
      <c r="N2989" s="3" t="s">
        <v>40</v>
      </c>
      <c r="O2989" s="3" t="s">
        <v>40</v>
      </c>
    </row>
    <row r="2990" spans="1:15" ht="15">
      <c r="A2990" s="3">
        <v>4850</v>
      </c>
      <c r="B2990" s="3">
        <v>49</v>
      </c>
      <c r="C2990" s="3">
        <v>25</v>
      </c>
      <c r="D2990" s="6">
        <v>65</v>
      </c>
      <c r="E2990" s="9" t="str">
        <f>IF(D2990&lt;=50,"0-50",IF(D2990&lt;=100,"51-100","100+"))</f>
        <v>51-100</v>
      </c>
      <c r="F2990" s="8">
        <v>90007</v>
      </c>
      <c r="G2990" s="3">
        <v>2</v>
      </c>
      <c r="H2990" s="3">
        <v>1</v>
      </c>
      <c r="I2990" s="3" t="s">
        <v>45</v>
      </c>
      <c r="J2990" s="3">
        <v>0</v>
      </c>
      <c r="K2990" s="3" t="s">
        <v>40</v>
      </c>
      <c r="L2990" s="3" t="s">
        <v>40</v>
      </c>
      <c r="M2990" s="3" t="s">
        <v>40</v>
      </c>
      <c r="N2990" s="3" t="s">
        <v>41</v>
      </c>
      <c r="O2990" s="3" t="s">
        <v>41</v>
      </c>
    </row>
    <row r="2991" spans="1:15" ht="15">
      <c r="A2991" s="3">
        <v>4862</v>
      </c>
      <c r="B2991" s="3">
        <v>49</v>
      </c>
      <c r="C2991" s="3">
        <v>24</v>
      </c>
      <c r="D2991" s="6">
        <v>18</v>
      </c>
      <c r="E2991" s="9" t="str">
        <f>IF(D2991&lt;=50,"0-50",IF(D2991&lt;=100,"51-100","100+"))</f>
        <v>0-50</v>
      </c>
      <c r="F2991" s="8">
        <v>95616</v>
      </c>
      <c r="G2991" s="3">
        <v>1</v>
      </c>
      <c r="H2991" s="3">
        <v>0.4</v>
      </c>
      <c r="I2991" s="3" t="s">
        <v>45</v>
      </c>
      <c r="J2991" s="3">
        <v>121</v>
      </c>
      <c r="K2991" s="3" t="s">
        <v>40</v>
      </c>
      <c r="L2991" s="3" t="s">
        <v>40</v>
      </c>
      <c r="M2991" s="3" t="s">
        <v>40</v>
      </c>
      <c r="N2991" s="3" t="s">
        <v>41</v>
      </c>
      <c r="O2991" s="3" t="s">
        <v>40</v>
      </c>
    </row>
    <row r="2992" spans="1:15" ht="15">
      <c r="A2992" s="3">
        <v>4916</v>
      </c>
      <c r="B2992" s="3">
        <v>49</v>
      </c>
      <c r="C2992" s="3">
        <v>24</v>
      </c>
      <c r="D2992" s="6">
        <v>48</v>
      </c>
      <c r="E2992" s="9" t="str">
        <f>IF(D2992&lt;=50,"0-50",IF(D2992&lt;=100,"51-100","100+"))</f>
        <v>0-50</v>
      </c>
      <c r="F2992" s="8">
        <v>93117</v>
      </c>
      <c r="G2992" s="3">
        <v>1</v>
      </c>
      <c r="H2992" s="3">
        <v>1.3</v>
      </c>
      <c r="I2992" s="3" t="s">
        <v>39</v>
      </c>
      <c r="J2992" s="3">
        <v>0</v>
      </c>
      <c r="K2992" s="3" t="s">
        <v>40</v>
      </c>
      <c r="L2992" s="3" t="s">
        <v>40</v>
      </c>
      <c r="M2992" s="3" t="s">
        <v>40</v>
      </c>
      <c r="N2992" s="3" t="s">
        <v>40</v>
      </c>
      <c r="O2992" s="3" t="s">
        <v>41</v>
      </c>
    </row>
    <row r="2993" spans="1:15" ht="15">
      <c r="A2993" s="3">
        <v>4945</v>
      </c>
      <c r="B2993" s="3">
        <v>49</v>
      </c>
      <c r="C2993" s="3">
        <v>24</v>
      </c>
      <c r="D2993" s="6">
        <v>33</v>
      </c>
      <c r="E2993" s="9" t="str">
        <f>IF(D2993&lt;=50,"0-50",IF(D2993&lt;=100,"51-100","100+"))</f>
        <v>0-50</v>
      </c>
      <c r="F2993" s="8">
        <v>92093</v>
      </c>
      <c r="G2993" s="3">
        <v>3</v>
      </c>
      <c r="H2993" s="3">
        <v>1.7</v>
      </c>
      <c r="I2993" s="3" t="s">
        <v>39</v>
      </c>
      <c r="J2993" s="3">
        <v>0</v>
      </c>
      <c r="K2993" s="3" t="s">
        <v>40</v>
      </c>
      <c r="L2993" s="3" t="s">
        <v>40</v>
      </c>
      <c r="M2993" s="3" t="s">
        <v>40</v>
      </c>
      <c r="N2993" s="3" t="s">
        <v>41</v>
      </c>
      <c r="O2993" s="3" t="s">
        <v>40</v>
      </c>
    </row>
    <row r="2994" spans="1:15" ht="15">
      <c r="A2994" s="3">
        <v>8</v>
      </c>
      <c r="B2994" s="3">
        <v>50</v>
      </c>
      <c r="C2994" s="3">
        <v>24</v>
      </c>
      <c r="D2994" s="6">
        <v>22</v>
      </c>
      <c r="E2994" s="9" t="str">
        <f>IF(D2994&lt;=50,"0-50",IF(D2994&lt;=100,"51-100","100+"))</f>
        <v>0-50</v>
      </c>
      <c r="F2994" s="8">
        <v>93943</v>
      </c>
      <c r="G2994" s="5">
        <v>1</v>
      </c>
      <c r="H2994" s="3">
        <v>0.3</v>
      </c>
      <c r="I2994" s="3" t="s">
        <v>45</v>
      </c>
      <c r="J2994" s="3">
        <v>0</v>
      </c>
      <c r="K2994" s="3" t="s">
        <v>40</v>
      </c>
      <c r="L2994" s="3" t="s">
        <v>40</v>
      </c>
      <c r="M2994" s="3" t="s">
        <v>40</v>
      </c>
      <c r="N2994" s="3" t="s">
        <v>40</v>
      </c>
      <c r="O2994" s="3" t="s">
        <v>41</v>
      </c>
    </row>
    <row r="2995" spans="1:15" ht="15">
      <c r="A2995" s="3">
        <v>54</v>
      </c>
      <c r="B2995" s="3">
        <v>50</v>
      </c>
      <c r="C2995" s="3">
        <v>26</v>
      </c>
      <c r="D2995" s="6">
        <v>190</v>
      </c>
      <c r="E2995" s="9" t="str">
        <f>IF(D2995&lt;=50,"0-50",IF(D2995&lt;=100,"51-100","100+"))</f>
        <v>100+</v>
      </c>
      <c r="F2995" s="8">
        <v>90245</v>
      </c>
      <c r="G2995" s="3">
        <v>3</v>
      </c>
      <c r="H2995" s="3">
        <v>2.1</v>
      </c>
      <c r="I2995" s="3" t="s">
        <v>45</v>
      </c>
      <c r="J2995" s="3">
        <v>240</v>
      </c>
      <c r="K2995" s="3" t="s">
        <v>41</v>
      </c>
      <c r="L2995" s="3" t="s">
        <v>40</v>
      </c>
      <c r="M2995" s="3" t="s">
        <v>40</v>
      </c>
      <c r="N2995" s="3" t="s">
        <v>41</v>
      </c>
      <c r="O2995" s="3" t="s">
        <v>40</v>
      </c>
    </row>
    <row r="2996" spans="1:15" ht="15">
      <c r="A2996" s="3">
        <v>80</v>
      </c>
      <c r="B2996" s="3">
        <v>50</v>
      </c>
      <c r="C2996" s="3">
        <v>26</v>
      </c>
      <c r="D2996" s="6">
        <v>19</v>
      </c>
      <c r="E2996" s="9" t="str">
        <f>IF(D2996&lt;=50,"0-50",IF(D2996&lt;=100,"51-100","100+"))</f>
        <v>0-50</v>
      </c>
      <c r="F2996" s="8">
        <v>94720</v>
      </c>
      <c r="G2996" s="3">
        <v>2</v>
      </c>
      <c r="H2996" s="3">
        <v>0.4</v>
      </c>
      <c r="I2996" s="3" t="s">
        <v>44</v>
      </c>
      <c r="J2996" s="3">
        <v>118</v>
      </c>
      <c r="K2996" s="3" t="s">
        <v>40</v>
      </c>
      <c r="L2996" s="3" t="s">
        <v>40</v>
      </c>
      <c r="M2996" s="3" t="s">
        <v>40</v>
      </c>
      <c r="N2996" s="3" t="s">
        <v>41</v>
      </c>
      <c r="O2996" s="3" t="s">
        <v>40</v>
      </c>
    </row>
    <row r="2997" spans="1:15" ht="15">
      <c r="A2997" s="3">
        <v>148</v>
      </c>
      <c r="B2997" s="3">
        <v>50</v>
      </c>
      <c r="C2997" s="3">
        <v>25</v>
      </c>
      <c r="D2997" s="6">
        <v>83</v>
      </c>
      <c r="E2997" s="9" t="str">
        <f>IF(D2997&lt;=50,"0-50",IF(D2997&lt;=100,"51-100","100+"))</f>
        <v>51-100</v>
      </c>
      <c r="F2997" s="8">
        <v>94542</v>
      </c>
      <c r="G2997" s="3">
        <v>4</v>
      </c>
      <c r="H2997" s="3">
        <v>3.6</v>
      </c>
      <c r="I2997" s="3" t="s">
        <v>45</v>
      </c>
      <c r="J2997" s="3">
        <v>188</v>
      </c>
      <c r="K2997" s="3" t="s">
        <v>40</v>
      </c>
      <c r="L2997" s="3" t="s">
        <v>40</v>
      </c>
      <c r="M2997" s="3" t="s">
        <v>40</v>
      </c>
      <c r="N2997" s="3" t="s">
        <v>41</v>
      </c>
      <c r="O2997" s="3" t="s">
        <v>40</v>
      </c>
    </row>
    <row r="2998" spans="1:15" ht="15">
      <c r="A2998" s="3">
        <v>169</v>
      </c>
      <c r="B2998" s="3">
        <v>50</v>
      </c>
      <c r="C2998" s="3">
        <v>26</v>
      </c>
      <c r="D2998" s="6">
        <v>13</v>
      </c>
      <c r="E2998" s="9" t="str">
        <f>IF(D2998&lt;=50,"0-50",IF(D2998&lt;=100,"51-100","100+"))</f>
        <v>0-50</v>
      </c>
      <c r="F2998" s="8">
        <v>91320</v>
      </c>
      <c r="G2998" s="3">
        <v>4</v>
      </c>
      <c r="H2998" s="3">
        <v>1</v>
      </c>
      <c r="I2998" s="3" t="s">
        <v>44</v>
      </c>
      <c r="J2998" s="3">
        <v>0</v>
      </c>
      <c r="K2998" s="3" t="s">
        <v>40</v>
      </c>
      <c r="L2998" s="3" t="s">
        <v>40</v>
      </c>
      <c r="M2998" s="3" t="s">
        <v>40</v>
      </c>
      <c r="N2998" s="3" t="s">
        <v>41</v>
      </c>
      <c r="O2998" s="3" t="s">
        <v>40</v>
      </c>
    </row>
    <row r="2999" spans="1:15" ht="15">
      <c r="A2999" s="3">
        <v>193</v>
      </c>
      <c r="B2999" s="3">
        <v>50</v>
      </c>
      <c r="C2999" s="3">
        <v>23</v>
      </c>
      <c r="D2999" s="6">
        <v>85</v>
      </c>
      <c r="E2999" s="9" t="str">
        <f>IF(D2999&lt;=50,"0-50",IF(D2999&lt;=100,"51-100","100+"))</f>
        <v>51-100</v>
      </c>
      <c r="F2999" s="8">
        <v>92122</v>
      </c>
      <c r="G2999" s="3">
        <v>1</v>
      </c>
      <c r="H2999" s="3">
        <v>2.67</v>
      </c>
      <c r="I2999" s="3" t="s">
        <v>39</v>
      </c>
      <c r="J2999" s="3">
        <v>0</v>
      </c>
      <c r="K2999" s="3" t="s">
        <v>40</v>
      </c>
      <c r="L2999" s="3" t="s">
        <v>40</v>
      </c>
      <c r="M2999" s="3" t="s">
        <v>40</v>
      </c>
      <c r="N2999" s="3" t="s">
        <v>41</v>
      </c>
      <c r="O2999" s="3" t="s">
        <v>40</v>
      </c>
    </row>
    <row r="3000" spans="1:15" ht="15">
      <c r="A3000" s="3">
        <v>279</v>
      </c>
      <c r="B3000" s="3">
        <v>50</v>
      </c>
      <c r="C3000" s="3">
        <v>26</v>
      </c>
      <c r="D3000" s="6">
        <v>21</v>
      </c>
      <c r="E3000" s="9" t="str">
        <f>IF(D3000&lt;=50,"0-50",IF(D3000&lt;=100,"51-100","100+"))</f>
        <v>0-50</v>
      </c>
      <c r="F3000" s="8">
        <v>91125</v>
      </c>
      <c r="G3000" s="3">
        <v>4</v>
      </c>
      <c r="H3000" s="3">
        <v>1</v>
      </c>
      <c r="I3000" s="3" t="s">
        <v>44</v>
      </c>
      <c r="J3000" s="3">
        <v>0</v>
      </c>
      <c r="K3000" s="3" t="s">
        <v>40</v>
      </c>
      <c r="L3000" s="3" t="s">
        <v>40</v>
      </c>
      <c r="M3000" s="3" t="s">
        <v>40</v>
      </c>
      <c r="N3000" s="3" t="s">
        <v>41</v>
      </c>
      <c r="O3000" s="3" t="s">
        <v>40</v>
      </c>
    </row>
    <row r="3001" spans="1:15" ht="15">
      <c r="A3001" s="3">
        <v>367</v>
      </c>
      <c r="B3001" s="3">
        <v>50</v>
      </c>
      <c r="C3001" s="3">
        <v>24</v>
      </c>
      <c r="D3001" s="6">
        <v>35</v>
      </c>
      <c r="E3001" s="9" t="str">
        <f>IF(D3001&lt;=50,"0-50",IF(D3001&lt;=100,"51-100","100+"))</f>
        <v>0-50</v>
      </c>
      <c r="F3001" s="8">
        <v>92717</v>
      </c>
      <c r="G3001" s="3">
        <v>1</v>
      </c>
      <c r="H3001" s="3">
        <v>0.3</v>
      </c>
      <c r="I3001" s="3" t="s">
        <v>45</v>
      </c>
      <c r="J3001" s="3">
        <v>0</v>
      </c>
      <c r="K3001" s="3" t="s">
        <v>40</v>
      </c>
      <c r="L3001" s="3" t="s">
        <v>40</v>
      </c>
      <c r="M3001" s="3" t="s">
        <v>40</v>
      </c>
      <c r="N3001" s="3" t="s">
        <v>41</v>
      </c>
      <c r="O3001" s="3" t="s">
        <v>40</v>
      </c>
    </row>
    <row r="3002" spans="1:15" ht="15">
      <c r="A3002" s="3">
        <v>397</v>
      </c>
      <c r="B3002" s="3">
        <v>50</v>
      </c>
      <c r="C3002" s="3">
        <v>24</v>
      </c>
      <c r="D3002" s="6">
        <v>29</v>
      </c>
      <c r="E3002" s="9" t="str">
        <f>IF(D3002&lt;=50,"0-50",IF(D3002&lt;=100,"51-100","100+"))</f>
        <v>0-50</v>
      </c>
      <c r="F3002" s="8">
        <v>93023</v>
      </c>
      <c r="G3002" s="3">
        <v>4</v>
      </c>
      <c r="H3002" s="3">
        <v>0.1</v>
      </c>
      <c r="I3002" s="3" t="s">
        <v>44</v>
      </c>
      <c r="J3002" s="3">
        <v>0</v>
      </c>
      <c r="K3002" s="3" t="s">
        <v>40</v>
      </c>
      <c r="L3002" s="3" t="s">
        <v>40</v>
      </c>
      <c r="M3002" s="3" t="s">
        <v>40</v>
      </c>
      <c r="N3002" s="3" t="s">
        <v>40</v>
      </c>
      <c r="O3002" s="3" t="s">
        <v>40</v>
      </c>
    </row>
    <row r="3003" spans="1:15" ht="15">
      <c r="A3003" s="3">
        <v>455</v>
      </c>
      <c r="B3003" s="3">
        <v>50</v>
      </c>
      <c r="C3003" s="3">
        <v>24</v>
      </c>
      <c r="D3003" s="6">
        <v>29</v>
      </c>
      <c r="E3003" s="9" t="str">
        <f>IF(D3003&lt;=50,"0-50",IF(D3003&lt;=100,"51-100","100+"))</f>
        <v>0-50</v>
      </c>
      <c r="F3003" s="8">
        <v>94110</v>
      </c>
      <c r="G3003" s="3">
        <v>3</v>
      </c>
      <c r="H3003" s="3">
        <v>0.9</v>
      </c>
      <c r="I3003" s="3" t="s">
        <v>45</v>
      </c>
      <c r="J3003" s="3">
        <v>0</v>
      </c>
      <c r="K3003" s="3" t="s">
        <v>40</v>
      </c>
      <c r="L3003" s="3" t="s">
        <v>40</v>
      </c>
      <c r="M3003" s="3" t="s">
        <v>40</v>
      </c>
      <c r="N3003" s="3" t="s">
        <v>40</v>
      </c>
      <c r="O3003" s="3" t="s">
        <v>40</v>
      </c>
    </row>
    <row r="3004" spans="1:15" ht="15">
      <c r="A3004" s="3">
        <v>472</v>
      </c>
      <c r="B3004" s="3">
        <v>50</v>
      </c>
      <c r="C3004" s="3">
        <v>24</v>
      </c>
      <c r="D3004" s="6">
        <v>30</v>
      </c>
      <c r="E3004" s="9" t="str">
        <f>IF(D3004&lt;=50,"0-50",IF(D3004&lt;=100,"51-100","100+"))</f>
        <v>0-50</v>
      </c>
      <c r="F3004" s="8">
        <v>91768</v>
      </c>
      <c r="G3004" s="3">
        <v>4</v>
      </c>
      <c r="H3004" s="3">
        <v>0.1</v>
      </c>
      <c r="I3004" s="3" t="s">
        <v>44</v>
      </c>
      <c r="J3004" s="3">
        <v>161</v>
      </c>
      <c r="K3004" s="3" t="s">
        <v>40</v>
      </c>
      <c r="L3004" s="3" t="s">
        <v>40</v>
      </c>
      <c r="M3004" s="3" t="s">
        <v>40</v>
      </c>
      <c r="N3004" s="3" t="s">
        <v>41</v>
      </c>
      <c r="O3004" s="3" t="s">
        <v>41</v>
      </c>
    </row>
    <row r="3005" spans="1:15" ht="15">
      <c r="A3005" s="3">
        <v>494</v>
      </c>
      <c r="B3005" s="3">
        <v>50</v>
      </c>
      <c r="C3005" s="3">
        <v>24</v>
      </c>
      <c r="D3005" s="6">
        <v>173</v>
      </c>
      <c r="E3005" s="9" t="str">
        <f>IF(D3005&lt;=50,"0-50",IF(D3005&lt;=100,"51-100","100+"))</f>
        <v>100+</v>
      </c>
      <c r="F3005" s="8">
        <v>94720</v>
      </c>
      <c r="G3005" s="3">
        <v>1</v>
      </c>
      <c r="H3005" s="3">
        <v>1</v>
      </c>
      <c r="I3005" s="3" t="s">
        <v>44</v>
      </c>
      <c r="J3005" s="3">
        <v>0</v>
      </c>
      <c r="K3005" s="3" t="s">
        <v>40</v>
      </c>
      <c r="L3005" s="3" t="s">
        <v>40</v>
      </c>
      <c r="M3005" s="3" t="s">
        <v>40</v>
      </c>
      <c r="N3005" s="3" t="s">
        <v>41</v>
      </c>
      <c r="O3005" s="3" t="s">
        <v>41</v>
      </c>
    </row>
    <row r="3006" spans="1:15" ht="15">
      <c r="A3006" s="3">
        <v>497</v>
      </c>
      <c r="B3006" s="3">
        <v>50</v>
      </c>
      <c r="C3006" s="3">
        <v>24</v>
      </c>
      <c r="D3006" s="6">
        <v>83</v>
      </c>
      <c r="E3006" s="9" t="str">
        <f>IF(D3006&lt;=50,"0-50",IF(D3006&lt;=100,"51-100","100+"))</f>
        <v>51-100</v>
      </c>
      <c r="F3006" s="8">
        <v>94301</v>
      </c>
      <c r="G3006" s="3">
        <v>2</v>
      </c>
      <c r="H3006" s="3">
        <v>0.4</v>
      </c>
      <c r="I3006" s="3" t="s">
        <v>45</v>
      </c>
      <c r="J3006" s="3">
        <v>0</v>
      </c>
      <c r="K3006" s="3" t="s">
        <v>40</v>
      </c>
      <c r="L3006" s="3" t="s">
        <v>40</v>
      </c>
      <c r="M3006" s="3" t="s">
        <v>40</v>
      </c>
      <c r="N3006" s="3" t="s">
        <v>41</v>
      </c>
      <c r="O3006" s="3" t="s">
        <v>40</v>
      </c>
    </row>
    <row r="3007" spans="1:15" ht="15">
      <c r="A3007" s="3">
        <v>500</v>
      </c>
      <c r="B3007" s="3">
        <v>50</v>
      </c>
      <c r="C3007" s="3">
        <v>25</v>
      </c>
      <c r="D3007" s="6">
        <v>42</v>
      </c>
      <c r="E3007" s="9" t="str">
        <f>IF(D3007&lt;=50,"0-50",IF(D3007&lt;=100,"51-100","100+"))</f>
        <v>0-50</v>
      </c>
      <c r="F3007" s="8">
        <v>93108</v>
      </c>
      <c r="G3007" s="3">
        <v>3</v>
      </c>
      <c r="H3007" s="3">
        <v>1.7</v>
      </c>
      <c r="I3007" s="3" t="s">
        <v>39</v>
      </c>
      <c r="J3007" s="3">
        <v>0</v>
      </c>
      <c r="K3007" s="3" t="s">
        <v>40</v>
      </c>
      <c r="L3007" s="3" t="s">
        <v>40</v>
      </c>
      <c r="M3007" s="3" t="s">
        <v>40</v>
      </c>
      <c r="N3007" s="3" t="s">
        <v>41</v>
      </c>
      <c r="O3007" s="3" t="s">
        <v>40</v>
      </c>
    </row>
    <row r="3008" spans="1:15" ht="15">
      <c r="A3008" s="3">
        <v>502</v>
      </c>
      <c r="B3008" s="3">
        <v>50</v>
      </c>
      <c r="C3008" s="3">
        <v>26</v>
      </c>
      <c r="D3008" s="6">
        <v>39</v>
      </c>
      <c r="E3008" s="9" t="str">
        <f>IF(D3008&lt;=50,"0-50",IF(D3008&lt;=100,"51-100","100+"))</f>
        <v>0-50</v>
      </c>
      <c r="F3008" s="8">
        <v>90640</v>
      </c>
      <c r="G3008" s="3">
        <v>3</v>
      </c>
      <c r="H3008" s="3">
        <v>1.9</v>
      </c>
      <c r="I3008" s="3" t="s">
        <v>39</v>
      </c>
      <c r="J3008" s="3">
        <v>0</v>
      </c>
      <c r="K3008" s="3" t="s">
        <v>40</v>
      </c>
      <c r="L3008" s="3" t="s">
        <v>40</v>
      </c>
      <c r="M3008" s="3" t="s">
        <v>40</v>
      </c>
      <c r="N3008" s="3" t="s">
        <v>41</v>
      </c>
      <c r="O3008" s="3" t="s">
        <v>40</v>
      </c>
    </row>
    <row r="3009" spans="1:15" ht="15">
      <c r="A3009" s="3">
        <v>588</v>
      </c>
      <c r="B3009" s="3">
        <v>50</v>
      </c>
      <c r="C3009" s="3">
        <v>24</v>
      </c>
      <c r="D3009" s="6">
        <v>94</v>
      </c>
      <c r="E3009" s="9" t="str">
        <f>IF(D3009&lt;=50,"0-50",IF(D3009&lt;=100,"51-100","100+"))</f>
        <v>51-100</v>
      </c>
      <c r="F3009" s="8">
        <v>93305</v>
      </c>
      <c r="G3009" s="3">
        <v>1</v>
      </c>
      <c r="H3009" s="3">
        <v>4.9000000000000004</v>
      </c>
      <c r="I3009" s="3" t="s">
        <v>44</v>
      </c>
      <c r="J3009" s="3">
        <v>272</v>
      </c>
      <c r="K3009" s="3" t="s">
        <v>40</v>
      </c>
      <c r="L3009" s="3" t="s">
        <v>40</v>
      </c>
      <c r="M3009" s="3" t="s">
        <v>40</v>
      </c>
      <c r="N3009" s="3" t="s">
        <v>41</v>
      </c>
      <c r="O3009" s="3" t="s">
        <v>40</v>
      </c>
    </row>
    <row r="3010" spans="1:15" ht="15">
      <c r="A3010" s="3">
        <v>595</v>
      </c>
      <c r="B3010" s="3">
        <v>50</v>
      </c>
      <c r="C3010" s="3">
        <v>26</v>
      </c>
      <c r="D3010" s="6">
        <v>85</v>
      </c>
      <c r="E3010" s="9" t="str">
        <f>IF(D3010&lt;=50,"0-50",IF(D3010&lt;=100,"51-100","100+"))</f>
        <v>51-100</v>
      </c>
      <c r="F3010" s="8">
        <v>94143</v>
      </c>
      <c r="G3010" s="3">
        <v>1</v>
      </c>
      <c r="H3010" s="3">
        <v>0</v>
      </c>
      <c r="I3010" s="3" t="s">
        <v>44</v>
      </c>
      <c r="J3010" s="3">
        <v>144</v>
      </c>
      <c r="K3010" s="3" t="s">
        <v>40</v>
      </c>
      <c r="L3010" s="3" t="s">
        <v>40</v>
      </c>
      <c r="M3010" s="3" t="s">
        <v>40</v>
      </c>
      <c r="N3010" s="3" t="s">
        <v>40</v>
      </c>
      <c r="O3010" s="3" t="s">
        <v>40</v>
      </c>
    </row>
    <row r="3011" spans="1:15" ht="15">
      <c r="A3011" s="3">
        <v>643</v>
      </c>
      <c r="B3011" s="3">
        <v>50</v>
      </c>
      <c r="C3011" s="3">
        <v>24</v>
      </c>
      <c r="D3011" s="6">
        <v>103</v>
      </c>
      <c r="E3011" s="9" t="str">
        <f>IF(D3011&lt;=50,"0-50",IF(D3011&lt;=100,"51-100","100+"))</f>
        <v>100+</v>
      </c>
      <c r="F3011" s="8">
        <v>94132</v>
      </c>
      <c r="G3011" s="3">
        <v>1</v>
      </c>
      <c r="H3011" s="3">
        <v>0.3</v>
      </c>
      <c r="I3011" s="3" t="s">
        <v>44</v>
      </c>
      <c r="J3011" s="3">
        <v>0</v>
      </c>
      <c r="K3011" s="3" t="s">
        <v>40</v>
      </c>
      <c r="L3011" s="3" t="s">
        <v>40</v>
      </c>
      <c r="M3011" s="3" t="s">
        <v>40</v>
      </c>
      <c r="N3011" s="3" t="s">
        <v>41</v>
      </c>
      <c r="O3011" s="3" t="s">
        <v>40</v>
      </c>
    </row>
    <row r="3012" spans="1:15" ht="15">
      <c r="A3012" s="3">
        <v>649</v>
      </c>
      <c r="B3012" s="3">
        <v>50</v>
      </c>
      <c r="C3012" s="3">
        <v>25</v>
      </c>
      <c r="D3012" s="6">
        <v>34</v>
      </c>
      <c r="E3012" s="9" t="str">
        <f>IF(D3012&lt;=50,"0-50",IF(D3012&lt;=100,"51-100","100+"))</f>
        <v>0-50</v>
      </c>
      <c r="F3012" s="8">
        <v>95621</v>
      </c>
      <c r="G3012" s="3">
        <v>1</v>
      </c>
      <c r="H3012" s="3">
        <v>1.3</v>
      </c>
      <c r="I3012" s="3" t="s">
        <v>39</v>
      </c>
      <c r="J3012" s="3">
        <v>0</v>
      </c>
      <c r="K3012" s="3" t="s">
        <v>40</v>
      </c>
      <c r="L3012" s="3" t="s">
        <v>40</v>
      </c>
      <c r="M3012" s="3" t="s">
        <v>40</v>
      </c>
      <c r="N3012" s="3" t="s">
        <v>41</v>
      </c>
      <c r="O3012" s="3" t="s">
        <v>40</v>
      </c>
    </row>
    <row r="3013" spans="1:15" ht="15">
      <c r="A3013" s="3">
        <v>656</v>
      </c>
      <c r="B3013" s="3">
        <v>50</v>
      </c>
      <c r="C3013" s="3">
        <v>25</v>
      </c>
      <c r="D3013" s="6">
        <v>13</v>
      </c>
      <c r="E3013" s="9" t="str">
        <f>IF(D3013&lt;=50,"0-50",IF(D3013&lt;=100,"51-100","100+"))</f>
        <v>0-50</v>
      </c>
      <c r="F3013" s="8">
        <v>91109</v>
      </c>
      <c r="G3013" s="3">
        <v>2</v>
      </c>
      <c r="H3013" s="3">
        <v>0.7</v>
      </c>
      <c r="I3013" s="3" t="s">
        <v>45</v>
      </c>
      <c r="J3013" s="3">
        <v>0</v>
      </c>
      <c r="K3013" s="3" t="s">
        <v>40</v>
      </c>
      <c r="L3013" s="3" t="s">
        <v>40</v>
      </c>
      <c r="M3013" s="3" t="s">
        <v>40</v>
      </c>
      <c r="N3013" s="3" t="s">
        <v>40</v>
      </c>
      <c r="O3013" s="3" t="s">
        <v>40</v>
      </c>
    </row>
    <row r="3014" spans="1:15" ht="15">
      <c r="A3014" s="3">
        <v>715</v>
      </c>
      <c r="B3014" s="3">
        <v>50</v>
      </c>
      <c r="C3014" s="3">
        <v>23</v>
      </c>
      <c r="D3014" s="6">
        <v>98</v>
      </c>
      <c r="E3014" s="9" t="str">
        <f>IF(D3014&lt;=50,"0-50",IF(D3014&lt;=100,"51-100","100+"))</f>
        <v>51-100</v>
      </c>
      <c r="F3014" s="8">
        <v>92068</v>
      </c>
      <c r="G3014" s="3">
        <v>3</v>
      </c>
      <c r="H3014" s="3">
        <v>2</v>
      </c>
      <c r="I3014" s="3" t="s">
        <v>39</v>
      </c>
      <c r="J3014" s="3">
        <v>0</v>
      </c>
      <c r="K3014" s="3" t="s">
        <v>40</v>
      </c>
      <c r="L3014" s="3" t="s">
        <v>40</v>
      </c>
      <c r="M3014" s="3" t="s">
        <v>40</v>
      </c>
      <c r="N3014" s="3" t="s">
        <v>40</v>
      </c>
      <c r="O3014" s="3" t="s">
        <v>40</v>
      </c>
    </row>
    <row r="3015" spans="1:15" ht="15">
      <c r="A3015" s="3">
        <v>724</v>
      </c>
      <c r="B3015" s="3">
        <v>50</v>
      </c>
      <c r="C3015" s="3">
        <v>24</v>
      </c>
      <c r="D3015" s="6">
        <v>61</v>
      </c>
      <c r="E3015" s="9" t="str">
        <f>IF(D3015&lt;=50,"0-50",IF(D3015&lt;=100,"51-100","100+"))</f>
        <v>51-100</v>
      </c>
      <c r="F3015" s="8">
        <v>94301</v>
      </c>
      <c r="G3015" s="3">
        <v>4</v>
      </c>
      <c r="H3015" s="3">
        <v>2.6</v>
      </c>
      <c r="I3015" s="3" t="s">
        <v>44</v>
      </c>
      <c r="J3015" s="3">
        <v>0</v>
      </c>
      <c r="K3015" s="3" t="s">
        <v>40</v>
      </c>
      <c r="L3015" s="3" t="s">
        <v>40</v>
      </c>
      <c r="M3015" s="3" t="s">
        <v>40</v>
      </c>
      <c r="N3015" s="3" t="s">
        <v>41</v>
      </c>
      <c r="O3015" s="3" t="s">
        <v>40</v>
      </c>
    </row>
    <row r="3016" spans="1:15" ht="15">
      <c r="A3016" s="3">
        <v>777</v>
      </c>
      <c r="B3016" s="3">
        <v>50</v>
      </c>
      <c r="C3016" s="3">
        <v>26</v>
      </c>
      <c r="D3016" s="6">
        <v>135</v>
      </c>
      <c r="E3016" s="9" t="str">
        <f>IF(D3016&lt;=50,"0-50",IF(D3016&lt;=100,"51-100","100+"))</f>
        <v>100+</v>
      </c>
      <c r="F3016" s="8">
        <v>92121</v>
      </c>
      <c r="G3016" s="3">
        <v>2</v>
      </c>
      <c r="H3016" s="3">
        <v>4.5999999999999996</v>
      </c>
      <c r="I3016" s="3" t="s">
        <v>45</v>
      </c>
      <c r="J3016" s="3">
        <v>91</v>
      </c>
      <c r="K3016" s="3" t="s">
        <v>41</v>
      </c>
      <c r="L3016" s="3" t="s">
        <v>40</v>
      </c>
      <c r="M3016" s="3" t="s">
        <v>40</v>
      </c>
      <c r="N3016" s="3" t="s">
        <v>41</v>
      </c>
      <c r="O3016" s="3" t="s">
        <v>40</v>
      </c>
    </row>
    <row r="3017" spans="1:15" ht="15">
      <c r="A3017" s="3">
        <v>814</v>
      </c>
      <c r="B3017" s="3">
        <v>50</v>
      </c>
      <c r="C3017" s="3">
        <v>25</v>
      </c>
      <c r="D3017" s="6">
        <v>130</v>
      </c>
      <c r="E3017" s="9" t="str">
        <f>IF(D3017&lt;=50,"0-50",IF(D3017&lt;=100,"51-100","100+"))</f>
        <v>100+</v>
      </c>
      <c r="F3017" s="8">
        <v>94720</v>
      </c>
      <c r="G3017" s="3">
        <v>1</v>
      </c>
      <c r="H3017" s="3">
        <v>1.1000000000000001</v>
      </c>
      <c r="I3017" s="3" t="s">
        <v>39</v>
      </c>
      <c r="J3017" s="3">
        <v>0</v>
      </c>
      <c r="K3017" s="3" t="s">
        <v>41</v>
      </c>
      <c r="L3017" s="3" t="s">
        <v>40</v>
      </c>
      <c r="M3017" s="3" t="s">
        <v>40</v>
      </c>
      <c r="N3017" s="3" t="s">
        <v>41</v>
      </c>
      <c r="O3017" s="3" t="s">
        <v>40</v>
      </c>
    </row>
    <row r="3018" spans="1:15" ht="15">
      <c r="A3018" s="3">
        <v>863</v>
      </c>
      <c r="B3018" s="3">
        <v>50</v>
      </c>
      <c r="C3018" s="3">
        <v>23</v>
      </c>
      <c r="D3018" s="6">
        <v>15</v>
      </c>
      <c r="E3018" s="9" t="str">
        <f>IF(D3018&lt;=50,"0-50",IF(D3018&lt;=100,"51-100","100+"))</f>
        <v>0-50</v>
      </c>
      <c r="F3018" s="8">
        <v>94025</v>
      </c>
      <c r="G3018" s="3">
        <v>2</v>
      </c>
      <c r="H3018" s="3">
        <v>1</v>
      </c>
      <c r="I3018" s="3" t="s">
        <v>39</v>
      </c>
      <c r="J3018" s="3">
        <v>101</v>
      </c>
      <c r="K3018" s="3" t="s">
        <v>40</v>
      </c>
      <c r="L3018" s="3" t="s">
        <v>40</v>
      </c>
      <c r="M3018" s="3" t="s">
        <v>40</v>
      </c>
      <c r="N3018" s="3" t="s">
        <v>40</v>
      </c>
      <c r="O3018" s="3" t="s">
        <v>40</v>
      </c>
    </row>
    <row r="3019" spans="1:15" ht="15">
      <c r="A3019" s="3">
        <v>897</v>
      </c>
      <c r="B3019" s="3">
        <v>50</v>
      </c>
      <c r="C3019" s="3">
        <v>24</v>
      </c>
      <c r="D3019" s="6">
        <v>161</v>
      </c>
      <c r="E3019" s="9" t="str">
        <f>IF(D3019&lt;=50,"0-50",IF(D3019&lt;=100,"51-100","100+"))</f>
        <v>100+</v>
      </c>
      <c r="F3019" s="8">
        <v>95133</v>
      </c>
      <c r="G3019" s="3">
        <v>3</v>
      </c>
      <c r="H3019" s="3">
        <v>3.4</v>
      </c>
      <c r="I3019" s="3" t="s">
        <v>44</v>
      </c>
      <c r="J3019" s="3">
        <v>212</v>
      </c>
      <c r="K3019" s="3" t="s">
        <v>41</v>
      </c>
      <c r="L3019" s="3" t="s">
        <v>40</v>
      </c>
      <c r="M3019" s="3" t="s">
        <v>40</v>
      </c>
      <c r="N3019" s="3" t="s">
        <v>41</v>
      </c>
      <c r="O3019" s="3" t="s">
        <v>40</v>
      </c>
    </row>
    <row r="3020" spans="1:15" ht="15">
      <c r="A3020" s="3">
        <v>934</v>
      </c>
      <c r="B3020" s="3">
        <v>50</v>
      </c>
      <c r="C3020" s="3">
        <v>23</v>
      </c>
      <c r="D3020" s="6">
        <v>9</v>
      </c>
      <c r="E3020" s="9" t="str">
        <f>IF(D3020&lt;=50,"0-50",IF(D3020&lt;=100,"51-100","100+"))</f>
        <v>0-50</v>
      </c>
      <c r="F3020" s="8">
        <v>92064</v>
      </c>
      <c r="G3020" s="3">
        <v>2</v>
      </c>
      <c r="H3020" s="3">
        <v>1</v>
      </c>
      <c r="I3020" s="3" t="s">
        <v>39</v>
      </c>
      <c r="J3020" s="3">
        <v>0</v>
      </c>
      <c r="K3020" s="3" t="s">
        <v>40</v>
      </c>
      <c r="L3020" s="3" t="s">
        <v>40</v>
      </c>
      <c r="M3020" s="3" t="s">
        <v>40</v>
      </c>
      <c r="N3020" s="3" t="s">
        <v>41</v>
      </c>
      <c r="O3020" s="3" t="s">
        <v>40</v>
      </c>
    </row>
    <row r="3021" spans="1:15" ht="15">
      <c r="A3021" s="3">
        <v>980</v>
      </c>
      <c r="B3021" s="3">
        <v>50</v>
      </c>
      <c r="C3021" s="3">
        <v>26</v>
      </c>
      <c r="D3021" s="6">
        <v>48</v>
      </c>
      <c r="E3021" s="9" t="str">
        <f>IF(D3021&lt;=50,"0-50",IF(D3021&lt;=100,"51-100","100+"))</f>
        <v>0-50</v>
      </c>
      <c r="F3021" s="8">
        <v>94720</v>
      </c>
      <c r="G3021" s="3">
        <v>4</v>
      </c>
      <c r="H3021" s="3">
        <v>0.1</v>
      </c>
      <c r="I3021" s="3" t="s">
        <v>45</v>
      </c>
      <c r="J3021" s="3">
        <v>0</v>
      </c>
      <c r="K3021" s="3" t="s">
        <v>40</v>
      </c>
      <c r="L3021" s="3" t="s">
        <v>40</v>
      </c>
      <c r="M3021" s="3" t="s">
        <v>40</v>
      </c>
      <c r="N3021" s="3" t="s">
        <v>40</v>
      </c>
      <c r="O3021" s="3" t="s">
        <v>41</v>
      </c>
    </row>
    <row r="3022" spans="1:15" ht="15">
      <c r="A3022" s="3">
        <v>985</v>
      </c>
      <c r="B3022" s="3">
        <v>50</v>
      </c>
      <c r="C3022" s="3">
        <v>25</v>
      </c>
      <c r="D3022" s="6">
        <v>15</v>
      </c>
      <c r="E3022" s="9" t="str">
        <f>IF(D3022&lt;=50,"0-50",IF(D3022&lt;=100,"51-100","100+"))</f>
        <v>0-50</v>
      </c>
      <c r="F3022" s="8">
        <v>92173</v>
      </c>
      <c r="G3022" s="3">
        <v>1</v>
      </c>
      <c r="H3022" s="3">
        <v>0.4</v>
      </c>
      <c r="I3022" s="3" t="s">
        <v>45</v>
      </c>
      <c r="J3022" s="3">
        <v>0</v>
      </c>
      <c r="K3022" s="3" t="s">
        <v>40</v>
      </c>
      <c r="L3022" s="3" t="s">
        <v>40</v>
      </c>
      <c r="M3022" s="3" t="s">
        <v>40</v>
      </c>
      <c r="N3022" s="3" t="s">
        <v>40</v>
      </c>
      <c r="O3022" s="3" t="s">
        <v>40</v>
      </c>
    </row>
    <row r="3023" spans="1:15" ht="15">
      <c r="A3023" s="3">
        <v>1009</v>
      </c>
      <c r="B3023" s="3">
        <v>50</v>
      </c>
      <c r="C3023" s="3">
        <v>24</v>
      </c>
      <c r="D3023" s="6">
        <v>152</v>
      </c>
      <c r="E3023" s="9" t="str">
        <f>IF(D3023&lt;=50,"0-50",IF(D3023&lt;=100,"51-100","100+"))</f>
        <v>100+</v>
      </c>
      <c r="F3023" s="8">
        <v>92220</v>
      </c>
      <c r="G3023" s="3">
        <v>1</v>
      </c>
      <c r="H3023" s="3">
        <v>7.3</v>
      </c>
      <c r="I3023" s="3" t="s">
        <v>44</v>
      </c>
      <c r="J3023" s="3">
        <v>0</v>
      </c>
      <c r="K3023" s="3" t="s">
        <v>40</v>
      </c>
      <c r="L3023" s="3" t="s">
        <v>40</v>
      </c>
      <c r="M3023" s="3" t="s">
        <v>40</v>
      </c>
      <c r="N3023" s="3" t="s">
        <v>41</v>
      </c>
      <c r="O3023" s="3" t="s">
        <v>40</v>
      </c>
    </row>
    <row r="3024" spans="1:15" ht="15">
      <c r="A3024" s="3">
        <v>1013</v>
      </c>
      <c r="B3024" s="3">
        <v>50</v>
      </c>
      <c r="C3024" s="3">
        <v>25</v>
      </c>
      <c r="D3024" s="6">
        <v>40</v>
      </c>
      <c r="E3024" s="9" t="str">
        <f>IF(D3024&lt;=50,"0-50",IF(D3024&lt;=100,"51-100","100+"))</f>
        <v>0-50</v>
      </c>
      <c r="F3024" s="8">
        <v>95820</v>
      </c>
      <c r="G3024" s="3">
        <v>1</v>
      </c>
      <c r="H3024" s="3">
        <v>1.3</v>
      </c>
      <c r="I3024" s="3" t="s">
        <v>39</v>
      </c>
      <c r="J3024" s="3">
        <v>0</v>
      </c>
      <c r="K3024" s="3" t="s">
        <v>40</v>
      </c>
      <c r="L3024" s="3" t="s">
        <v>40</v>
      </c>
      <c r="M3024" s="3" t="s">
        <v>40</v>
      </c>
      <c r="N3024" s="3" t="s">
        <v>41</v>
      </c>
      <c r="O3024" s="3" t="s">
        <v>41</v>
      </c>
    </row>
    <row r="3025" spans="1:15" ht="15">
      <c r="A3025" s="3">
        <v>1015</v>
      </c>
      <c r="B3025" s="3">
        <v>50</v>
      </c>
      <c r="C3025" s="3">
        <v>26</v>
      </c>
      <c r="D3025" s="6">
        <v>192</v>
      </c>
      <c r="E3025" s="9" t="str">
        <f>IF(D3025&lt;=50,"0-50",IF(D3025&lt;=100,"51-100","100+"))</f>
        <v>100+</v>
      </c>
      <c r="F3025" s="8">
        <v>90245</v>
      </c>
      <c r="G3025" s="3">
        <v>2</v>
      </c>
      <c r="H3025" s="3">
        <v>1.8</v>
      </c>
      <c r="I3025" s="3" t="s">
        <v>45</v>
      </c>
      <c r="J3025" s="3">
        <v>301</v>
      </c>
      <c r="K3025" s="3" t="s">
        <v>41</v>
      </c>
      <c r="L3025" s="3" t="s">
        <v>40</v>
      </c>
      <c r="M3025" s="3" t="s">
        <v>41</v>
      </c>
      <c r="N3025" s="3" t="s">
        <v>41</v>
      </c>
      <c r="O3025" s="3" t="s">
        <v>41</v>
      </c>
    </row>
    <row r="3026" spans="1:15" ht="15">
      <c r="A3026" s="3">
        <v>1068</v>
      </c>
      <c r="B3026" s="3">
        <v>50</v>
      </c>
      <c r="C3026" s="3">
        <v>24</v>
      </c>
      <c r="D3026" s="6">
        <v>195</v>
      </c>
      <c r="E3026" s="9" t="str">
        <f>IF(D3026&lt;=50,"0-50",IF(D3026&lt;=100,"51-100","100+"))</f>
        <v>100+</v>
      </c>
      <c r="F3026" s="8">
        <v>95035</v>
      </c>
      <c r="G3026" s="3">
        <v>1</v>
      </c>
      <c r="H3026" s="3">
        <v>1.7</v>
      </c>
      <c r="I3026" s="3" t="s">
        <v>44</v>
      </c>
      <c r="J3026" s="3">
        <v>0</v>
      </c>
      <c r="K3026" s="3" t="s">
        <v>40</v>
      </c>
      <c r="L3026" s="3" t="s">
        <v>40</v>
      </c>
      <c r="M3026" s="3" t="s">
        <v>40</v>
      </c>
      <c r="N3026" s="3" t="s">
        <v>40</v>
      </c>
      <c r="O3026" s="3" t="s">
        <v>40</v>
      </c>
    </row>
    <row r="3027" spans="1:15" ht="15">
      <c r="A3027" s="3">
        <v>1095</v>
      </c>
      <c r="B3027" s="3">
        <v>50</v>
      </c>
      <c r="C3027" s="3">
        <v>24</v>
      </c>
      <c r="D3027" s="6">
        <v>44</v>
      </c>
      <c r="E3027" s="9" t="str">
        <f>IF(D3027&lt;=50,"0-50",IF(D3027&lt;=100,"51-100","100+"))</f>
        <v>0-50</v>
      </c>
      <c r="F3027" s="8">
        <v>94086</v>
      </c>
      <c r="G3027" s="3">
        <v>4</v>
      </c>
      <c r="H3027" s="3">
        <v>1.8</v>
      </c>
      <c r="I3027" s="3" t="s">
        <v>44</v>
      </c>
      <c r="J3027" s="3">
        <v>0</v>
      </c>
      <c r="K3027" s="3" t="s">
        <v>40</v>
      </c>
      <c r="L3027" s="3" t="s">
        <v>40</v>
      </c>
      <c r="M3027" s="3" t="s">
        <v>40</v>
      </c>
      <c r="N3027" s="3" t="s">
        <v>41</v>
      </c>
      <c r="O3027" s="3" t="s">
        <v>41</v>
      </c>
    </row>
    <row r="3028" spans="1:15" ht="15">
      <c r="A3028" s="3">
        <v>1096</v>
      </c>
      <c r="B3028" s="3">
        <v>50</v>
      </c>
      <c r="C3028" s="3">
        <v>25</v>
      </c>
      <c r="D3028" s="6">
        <v>43</v>
      </c>
      <c r="E3028" s="9" t="str">
        <f>IF(D3028&lt;=50,"0-50",IF(D3028&lt;=100,"51-100","100+"))</f>
        <v>0-50</v>
      </c>
      <c r="F3028" s="8">
        <v>92129</v>
      </c>
      <c r="G3028" s="3">
        <v>1</v>
      </c>
      <c r="H3028" s="3">
        <v>1.4</v>
      </c>
      <c r="I3028" s="3" t="s">
        <v>45</v>
      </c>
      <c r="J3028" s="3">
        <v>137</v>
      </c>
      <c r="K3028" s="3" t="s">
        <v>40</v>
      </c>
      <c r="L3028" s="3" t="s">
        <v>40</v>
      </c>
      <c r="M3028" s="3" t="s">
        <v>40</v>
      </c>
      <c r="N3028" s="3" t="s">
        <v>41</v>
      </c>
      <c r="O3028" s="3" t="s">
        <v>40</v>
      </c>
    </row>
    <row r="3029" spans="1:15" ht="15">
      <c r="A3029" s="3">
        <v>1098</v>
      </c>
      <c r="B3029" s="3">
        <v>50</v>
      </c>
      <c r="C3029" s="3">
        <v>24</v>
      </c>
      <c r="D3029" s="6">
        <v>188</v>
      </c>
      <c r="E3029" s="9" t="str">
        <f>IF(D3029&lt;=50,"0-50",IF(D3029&lt;=100,"51-100","100+"))</f>
        <v>100+</v>
      </c>
      <c r="F3029" s="8">
        <v>92007</v>
      </c>
      <c r="G3029" s="3">
        <v>3</v>
      </c>
      <c r="H3029" s="3">
        <v>1.3</v>
      </c>
      <c r="I3029" s="3" t="s">
        <v>44</v>
      </c>
      <c r="J3029" s="3">
        <v>184</v>
      </c>
      <c r="K3029" s="3" t="s">
        <v>41</v>
      </c>
      <c r="L3029" s="3" t="s">
        <v>40</v>
      </c>
      <c r="M3029" s="3" t="s">
        <v>40</v>
      </c>
      <c r="N3029" s="3" t="s">
        <v>40</v>
      </c>
      <c r="O3029" s="3" t="s">
        <v>41</v>
      </c>
    </row>
    <row r="3030" spans="1:15" ht="15">
      <c r="A3030" s="3">
        <v>1160</v>
      </c>
      <c r="B3030" s="3">
        <v>50</v>
      </c>
      <c r="C3030" s="3">
        <v>26</v>
      </c>
      <c r="D3030" s="6">
        <v>23</v>
      </c>
      <c r="E3030" s="9" t="str">
        <f>IF(D3030&lt;=50,"0-50",IF(D3030&lt;=100,"51-100","100+"))</f>
        <v>0-50</v>
      </c>
      <c r="F3030" s="8">
        <v>92028</v>
      </c>
      <c r="G3030" s="3">
        <v>4</v>
      </c>
      <c r="H3030" s="3">
        <v>0.2</v>
      </c>
      <c r="I3030" s="3" t="s">
        <v>44</v>
      </c>
      <c r="J3030" s="3">
        <v>0</v>
      </c>
      <c r="K3030" s="3" t="s">
        <v>40</v>
      </c>
      <c r="L3030" s="3" t="s">
        <v>40</v>
      </c>
      <c r="M3030" s="3" t="s">
        <v>40</v>
      </c>
      <c r="N3030" s="3" t="s">
        <v>40</v>
      </c>
      <c r="O3030" s="3" t="s">
        <v>41</v>
      </c>
    </row>
    <row r="3031" spans="1:15" ht="15">
      <c r="A3031" s="3">
        <v>1184</v>
      </c>
      <c r="B3031" s="3">
        <v>50</v>
      </c>
      <c r="C3031" s="3">
        <v>25</v>
      </c>
      <c r="D3031" s="6">
        <v>35</v>
      </c>
      <c r="E3031" s="9" t="str">
        <f>IF(D3031&lt;=50,"0-50",IF(D3031&lt;=100,"51-100","100+"))</f>
        <v>0-50</v>
      </c>
      <c r="F3031" s="8">
        <v>94105</v>
      </c>
      <c r="G3031" s="3">
        <v>3</v>
      </c>
      <c r="H3031" s="3">
        <v>1.7</v>
      </c>
      <c r="I3031" s="3" t="s">
        <v>39</v>
      </c>
      <c r="J3031" s="3">
        <v>0</v>
      </c>
      <c r="K3031" s="3" t="s">
        <v>40</v>
      </c>
      <c r="L3031" s="3" t="s">
        <v>40</v>
      </c>
      <c r="M3031" s="3" t="s">
        <v>40</v>
      </c>
      <c r="N3031" s="3" t="s">
        <v>41</v>
      </c>
      <c r="O3031" s="3" t="s">
        <v>41</v>
      </c>
    </row>
    <row r="3032" spans="1:15" ht="15">
      <c r="A3032" s="3">
        <v>1209</v>
      </c>
      <c r="B3032" s="3">
        <v>50</v>
      </c>
      <c r="C3032" s="3">
        <v>26</v>
      </c>
      <c r="D3032" s="6">
        <v>48</v>
      </c>
      <c r="E3032" s="9" t="str">
        <f>IF(D3032&lt;=50,"0-50",IF(D3032&lt;=100,"51-100","100+"))</f>
        <v>0-50</v>
      </c>
      <c r="F3032" s="8">
        <v>91711</v>
      </c>
      <c r="G3032" s="3">
        <v>1</v>
      </c>
      <c r="H3032" s="3">
        <v>1.6</v>
      </c>
      <c r="I3032" s="3" t="s">
        <v>39</v>
      </c>
      <c r="J3032" s="3">
        <v>0</v>
      </c>
      <c r="K3032" s="3" t="s">
        <v>40</v>
      </c>
      <c r="L3032" s="3" t="s">
        <v>40</v>
      </c>
      <c r="M3032" s="3" t="s">
        <v>40</v>
      </c>
      <c r="N3032" s="3" t="s">
        <v>40</v>
      </c>
      <c r="O3032" s="3" t="s">
        <v>41</v>
      </c>
    </row>
    <row r="3033" spans="1:15" ht="15">
      <c r="A3033" s="3">
        <v>1211</v>
      </c>
      <c r="B3033" s="3">
        <v>50</v>
      </c>
      <c r="C3033" s="3">
        <v>24</v>
      </c>
      <c r="D3033" s="6">
        <v>84</v>
      </c>
      <c r="E3033" s="9" t="str">
        <f>IF(D3033&lt;=50,"0-50",IF(D3033&lt;=100,"51-100","100+"))</f>
        <v>51-100</v>
      </c>
      <c r="F3033" s="8">
        <v>93943</v>
      </c>
      <c r="G3033" s="3">
        <v>4</v>
      </c>
      <c r="H3033" s="3">
        <v>4.9000000000000004</v>
      </c>
      <c r="I3033" s="3" t="s">
        <v>44</v>
      </c>
      <c r="J3033" s="3">
        <v>0</v>
      </c>
      <c r="K3033" s="3" t="s">
        <v>40</v>
      </c>
      <c r="L3033" s="3" t="s">
        <v>40</v>
      </c>
      <c r="M3033" s="3" t="s">
        <v>40</v>
      </c>
      <c r="N3033" s="3" t="s">
        <v>41</v>
      </c>
      <c r="O3033" s="3" t="s">
        <v>40</v>
      </c>
    </row>
    <row r="3034" spans="1:15" ht="15">
      <c r="A3034" s="3">
        <v>1217</v>
      </c>
      <c r="B3034" s="3">
        <v>50</v>
      </c>
      <c r="C3034" s="3">
        <v>25</v>
      </c>
      <c r="D3034" s="6">
        <v>84</v>
      </c>
      <c r="E3034" s="9" t="str">
        <f>IF(D3034&lt;=50,"0-50",IF(D3034&lt;=100,"51-100","100+"))</f>
        <v>51-100</v>
      </c>
      <c r="F3034" s="8">
        <v>91107</v>
      </c>
      <c r="G3034" s="3">
        <v>1</v>
      </c>
      <c r="H3034" s="3">
        <v>1.3</v>
      </c>
      <c r="I3034" s="3" t="s">
        <v>45</v>
      </c>
      <c r="J3034" s="3">
        <v>0</v>
      </c>
      <c r="K3034" s="3" t="s">
        <v>40</v>
      </c>
      <c r="L3034" s="3" t="s">
        <v>41</v>
      </c>
      <c r="M3034" s="3" t="s">
        <v>40</v>
      </c>
      <c r="N3034" s="3" t="s">
        <v>41</v>
      </c>
      <c r="O3034" s="3" t="s">
        <v>40</v>
      </c>
    </row>
    <row r="3035" spans="1:15" ht="15">
      <c r="A3035" s="3">
        <v>1268</v>
      </c>
      <c r="B3035" s="3">
        <v>50</v>
      </c>
      <c r="C3035" s="3">
        <v>23</v>
      </c>
      <c r="D3035" s="6">
        <v>23</v>
      </c>
      <c r="E3035" s="9" t="str">
        <f>IF(D3035&lt;=50,"0-50",IF(D3035&lt;=100,"51-100","100+"))</f>
        <v>0-50</v>
      </c>
      <c r="F3035" s="8">
        <v>94720</v>
      </c>
      <c r="G3035" s="3">
        <v>2</v>
      </c>
      <c r="H3035" s="3">
        <v>1</v>
      </c>
      <c r="I3035" s="3" t="s">
        <v>39</v>
      </c>
      <c r="J3035" s="3">
        <v>0</v>
      </c>
      <c r="K3035" s="3" t="s">
        <v>40</v>
      </c>
      <c r="L3035" s="3" t="s">
        <v>41</v>
      </c>
      <c r="M3035" s="3" t="s">
        <v>40</v>
      </c>
      <c r="N3035" s="3" t="s">
        <v>40</v>
      </c>
      <c r="O3035" s="3" t="s">
        <v>40</v>
      </c>
    </row>
    <row r="3036" spans="1:15" ht="15">
      <c r="A3036" s="3">
        <v>1300</v>
      </c>
      <c r="B3036" s="3">
        <v>50</v>
      </c>
      <c r="C3036" s="3">
        <v>25</v>
      </c>
      <c r="D3036" s="6">
        <v>14</v>
      </c>
      <c r="E3036" s="9" t="str">
        <f>IF(D3036&lt;=50,"0-50",IF(D3036&lt;=100,"51-100","100+"))</f>
        <v>0-50</v>
      </c>
      <c r="F3036" s="8">
        <v>95762</v>
      </c>
      <c r="G3036" s="3">
        <v>2</v>
      </c>
      <c r="H3036" s="3">
        <v>0.7</v>
      </c>
      <c r="I3036" s="3" t="s">
        <v>45</v>
      </c>
      <c r="J3036" s="3">
        <v>0</v>
      </c>
      <c r="K3036" s="3" t="s">
        <v>40</v>
      </c>
      <c r="L3036" s="3" t="s">
        <v>41</v>
      </c>
      <c r="M3036" s="3" t="s">
        <v>40</v>
      </c>
      <c r="N3036" s="3" t="s">
        <v>41</v>
      </c>
      <c r="O3036" s="3" t="s">
        <v>40</v>
      </c>
    </row>
    <row r="3037" spans="1:15" ht="15">
      <c r="A3037" s="3">
        <v>1326</v>
      </c>
      <c r="B3037" s="3">
        <v>50</v>
      </c>
      <c r="C3037" s="3">
        <v>24</v>
      </c>
      <c r="D3037" s="6">
        <v>79</v>
      </c>
      <c r="E3037" s="9" t="str">
        <f>IF(D3037&lt;=50,"0-50",IF(D3037&lt;=100,"51-100","100+"))</f>
        <v>51-100</v>
      </c>
      <c r="F3037" s="8">
        <v>94304</v>
      </c>
      <c r="G3037" s="3">
        <v>1</v>
      </c>
      <c r="H3037" s="3">
        <v>0.3</v>
      </c>
      <c r="I3037" s="3" t="s">
        <v>44</v>
      </c>
      <c r="J3037" s="3">
        <v>120</v>
      </c>
      <c r="K3037" s="3" t="s">
        <v>40</v>
      </c>
      <c r="L3037" s="3" t="s">
        <v>40</v>
      </c>
      <c r="M3037" s="3" t="s">
        <v>40</v>
      </c>
      <c r="N3037" s="3" t="s">
        <v>41</v>
      </c>
      <c r="O3037" s="3" t="s">
        <v>40</v>
      </c>
    </row>
    <row r="3038" spans="1:15" ht="15">
      <c r="A3038" s="3">
        <v>1336</v>
      </c>
      <c r="B3038" s="3">
        <v>50</v>
      </c>
      <c r="C3038" s="3">
        <v>24</v>
      </c>
      <c r="D3038" s="6">
        <v>180</v>
      </c>
      <c r="E3038" s="9" t="str">
        <f>IF(D3038&lt;=50,"0-50",IF(D3038&lt;=100,"51-100","100+"))</f>
        <v>100+</v>
      </c>
      <c r="F3038" s="8">
        <v>94539</v>
      </c>
      <c r="G3038" s="3">
        <v>1</v>
      </c>
      <c r="H3038" s="3">
        <v>1.7</v>
      </c>
      <c r="I3038" s="3" t="s">
        <v>44</v>
      </c>
      <c r="J3038" s="3">
        <v>0</v>
      </c>
      <c r="K3038" s="3" t="s">
        <v>40</v>
      </c>
      <c r="L3038" s="3" t="s">
        <v>40</v>
      </c>
      <c r="M3038" s="3" t="s">
        <v>40</v>
      </c>
      <c r="N3038" s="3" t="s">
        <v>41</v>
      </c>
      <c r="O3038" s="3" t="s">
        <v>41</v>
      </c>
    </row>
    <row r="3039" spans="1:15" ht="15">
      <c r="A3039" s="3">
        <v>1354</v>
      </c>
      <c r="B3039" s="3">
        <v>50</v>
      </c>
      <c r="C3039" s="3">
        <v>25</v>
      </c>
      <c r="D3039" s="6">
        <v>14</v>
      </c>
      <c r="E3039" s="9" t="str">
        <f>IF(D3039&lt;=50,"0-50",IF(D3039&lt;=100,"51-100","100+"))</f>
        <v>0-50</v>
      </c>
      <c r="F3039" s="8">
        <v>94124</v>
      </c>
      <c r="G3039" s="3">
        <v>1</v>
      </c>
      <c r="H3039" s="3">
        <v>0.4</v>
      </c>
      <c r="I3039" s="3" t="s">
        <v>45</v>
      </c>
      <c r="J3039" s="3">
        <v>0</v>
      </c>
      <c r="K3039" s="3" t="s">
        <v>40</v>
      </c>
      <c r="L3039" s="3" t="s">
        <v>40</v>
      </c>
      <c r="M3039" s="3" t="s">
        <v>40</v>
      </c>
      <c r="N3039" s="3" t="s">
        <v>41</v>
      </c>
      <c r="O3039" s="3" t="s">
        <v>41</v>
      </c>
    </row>
    <row r="3040" spans="1:15" ht="15">
      <c r="A3040" s="3">
        <v>1359</v>
      </c>
      <c r="B3040" s="3">
        <v>50</v>
      </c>
      <c r="C3040" s="3">
        <v>25</v>
      </c>
      <c r="D3040" s="6">
        <v>83</v>
      </c>
      <c r="E3040" s="9" t="str">
        <f>IF(D3040&lt;=50,"0-50",IF(D3040&lt;=100,"51-100","100+"))</f>
        <v>51-100</v>
      </c>
      <c r="F3040" s="8">
        <v>92007</v>
      </c>
      <c r="G3040" s="3">
        <v>1</v>
      </c>
      <c r="H3040" s="3">
        <v>2.8</v>
      </c>
      <c r="I3040" s="3" t="s">
        <v>39</v>
      </c>
      <c r="J3040" s="3">
        <v>0</v>
      </c>
      <c r="K3040" s="3" t="s">
        <v>40</v>
      </c>
      <c r="L3040" s="3" t="s">
        <v>40</v>
      </c>
      <c r="M3040" s="3" t="s">
        <v>40</v>
      </c>
      <c r="N3040" s="3" t="s">
        <v>41</v>
      </c>
      <c r="O3040" s="3" t="s">
        <v>41</v>
      </c>
    </row>
    <row r="3041" spans="1:15" ht="15">
      <c r="A3041" s="3">
        <v>1362</v>
      </c>
      <c r="B3041" s="3">
        <v>50</v>
      </c>
      <c r="C3041" s="3">
        <v>26</v>
      </c>
      <c r="D3041" s="6">
        <v>38</v>
      </c>
      <c r="E3041" s="9" t="str">
        <f>IF(D3041&lt;=50,"0-50",IF(D3041&lt;=100,"51-100","100+"))</f>
        <v>0-50</v>
      </c>
      <c r="F3041" s="8">
        <v>95039</v>
      </c>
      <c r="G3041" s="3">
        <v>4</v>
      </c>
      <c r="H3041" s="3">
        <v>0.9</v>
      </c>
      <c r="I3041" s="3" t="s">
        <v>39</v>
      </c>
      <c r="J3041" s="3">
        <v>0</v>
      </c>
      <c r="K3041" s="3" t="s">
        <v>40</v>
      </c>
      <c r="L3041" s="3" t="s">
        <v>40</v>
      </c>
      <c r="M3041" s="3" t="s">
        <v>40</v>
      </c>
      <c r="N3041" s="3" t="s">
        <v>41</v>
      </c>
      <c r="O3041" s="3" t="s">
        <v>40</v>
      </c>
    </row>
    <row r="3042" spans="1:15" ht="15">
      <c r="A3042" s="3">
        <v>1376</v>
      </c>
      <c r="B3042" s="3">
        <v>50</v>
      </c>
      <c r="C3042" s="3">
        <v>26</v>
      </c>
      <c r="D3042" s="6">
        <v>179</v>
      </c>
      <c r="E3042" s="9" t="str">
        <f>IF(D3042&lt;=50,"0-50",IF(D3042&lt;=100,"51-100","100+"))</f>
        <v>100+</v>
      </c>
      <c r="F3042" s="8">
        <v>92612</v>
      </c>
      <c r="G3042" s="3">
        <v>1</v>
      </c>
      <c r="H3042" s="3">
        <v>2.9</v>
      </c>
      <c r="I3042" s="3" t="s">
        <v>45</v>
      </c>
      <c r="J3042" s="3">
        <v>0</v>
      </c>
      <c r="K3042" s="3" t="s">
        <v>41</v>
      </c>
      <c r="L3042" s="3" t="s">
        <v>40</v>
      </c>
      <c r="M3042" s="3" t="s">
        <v>40</v>
      </c>
      <c r="N3042" s="3" t="s">
        <v>40</v>
      </c>
      <c r="O3042" s="3" t="s">
        <v>41</v>
      </c>
    </row>
    <row r="3043" spans="1:15" ht="15">
      <c r="A3043" s="3">
        <v>1543</v>
      </c>
      <c r="B3043" s="3">
        <v>50</v>
      </c>
      <c r="C3043" s="3">
        <v>20</v>
      </c>
      <c r="D3043" s="6">
        <v>19</v>
      </c>
      <c r="E3043" s="9" t="str">
        <f>IF(D3043&lt;=50,"0-50",IF(D3043&lt;=100,"51-100","100+"))</f>
        <v>0-50</v>
      </c>
      <c r="F3043" s="8">
        <v>92612</v>
      </c>
      <c r="G3043" s="3">
        <v>4</v>
      </c>
      <c r="H3043" s="3">
        <v>0.4</v>
      </c>
      <c r="I3043" s="3" t="s">
        <v>45</v>
      </c>
      <c r="J3043" s="3">
        <v>0</v>
      </c>
      <c r="K3043" s="3" t="s">
        <v>40</v>
      </c>
      <c r="L3043" s="3" t="s">
        <v>40</v>
      </c>
      <c r="M3043" s="3" t="s">
        <v>40</v>
      </c>
      <c r="N3043" s="3" t="s">
        <v>40</v>
      </c>
      <c r="O3043" s="3" t="s">
        <v>40</v>
      </c>
    </row>
    <row r="3044" spans="1:15" ht="15">
      <c r="A3044" s="3">
        <v>1552</v>
      </c>
      <c r="B3044" s="3">
        <v>50</v>
      </c>
      <c r="C3044" s="3">
        <v>25</v>
      </c>
      <c r="D3044" s="6">
        <v>192</v>
      </c>
      <c r="E3044" s="9" t="str">
        <f>IF(D3044&lt;=50,"0-50",IF(D3044&lt;=100,"51-100","100+"))</f>
        <v>100+</v>
      </c>
      <c r="F3044" s="8">
        <v>94115</v>
      </c>
      <c r="G3044" s="3">
        <v>2</v>
      </c>
      <c r="H3044" s="3">
        <v>2.8</v>
      </c>
      <c r="I3044" s="3" t="s">
        <v>44</v>
      </c>
      <c r="J3044" s="3">
        <v>238</v>
      </c>
      <c r="K3044" s="3" t="s">
        <v>40</v>
      </c>
      <c r="L3044" s="3" t="s">
        <v>40</v>
      </c>
      <c r="M3044" s="3" t="s">
        <v>40</v>
      </c>
      <c r="N3044" s="3" t="s">
        <v>40</v>
      </c>
      <c r="O3044" s="3" t="s">
        <v>41</v>
      </c>
    </row>
    <row r="3045" spans="1:15" ht="15">
      <c r="A3045" s="3">
        <v>1576</v>
      </c>
      <c r="B3045" s="3">
        <v>50</v>
      </c>
      <c r="C3045" s="3">
        <v>26</v>
      </c>
      <c r="D3045" s="6">
        <v>88</v>
      </c>
      <c r="E3045" s="9" t="str">
        <f>IF(D3045&lt;=50,"0-50",IF(D3045&lt;=100,"51-100","100+"))</f>
        <v>51-100</v>
      </c>
      <c r="F3045" s="8">
        <v>90037</v>
      </c>
      <c r="G3045" s="3">
        <v>1</v>
      </c>
      <c r="H3045" s="3">
        <v>2.7</v>
      </c>
      <c r="I3045" s="3" t="s">
        <v>44</v>
      </c>
      <c r="J3045" s="3">
        <v>0</v>
      </c>
      <c r="K3045" s="3" t="s">
        <v>40</v>
      </c>
      <c r="L3045" s="3" t="s">
        <v>40</v>
      </c>
      <c r="M3045" s="3" t="s">
        <v>40</v>
      </c>
      <c r="N3045" s="3" t="s">
        <v>41</v>
      </c>
      <c r="O3045" s="3" t="s">
        <v>40</v>
      </c>
    </row>
    <row r="3046" spans="1:15" ht="15">
      <c r="A3046" s="3">
        <v>1600</v>
      </c>
      <c r="B3046" s="3">
        <v>50</v>
      </c>
      <c r="C3046" s="3">
        <v>24</v>
      </c>
      <c r="D3046" s="6">
        <v>124</v>
      </c>
      <c r="E3046" s="9" t="str">
        <f>IF(D3046&lt;=50,"0-50",IF(D3046&lt;=100,"51-100","100+"))</f>
        <v>100+</v>
      </c>
      <c r="F3046" s="8">
        <v>93305</v>
      </c>
      <c r="G3046" s="3">
        <v>1</v>
      </c>
      <c r="H3046" s="3">
        <v>4.9000000000000004</v>
      </c>
      <c r="I3046" s="3" t="s">
        <v>44</v>
      </c>
      <c r="J3046" s="3">
        <v>266</v>
      </c>
      <c r="K3046" s="3" t="s">
        <v>40</v>
      </c>
      <c r="L3046" s="3" t="s">
        <v>40</v>
      </c>
      <c r="M3046" s="3" t="s">
        <v>40</v>
      </c>
      <c r="N3046" s="3" t="s">
        <v>41</v>
      </c>
      <c r="O3046" s="3" t="s">
        <v>40</v>
      </c>
    </row>
    <row r="3047" spans="1:15" ht="15">
      <c r="A3047" s="3">
        <v>1659</v>
      </c>
      <c r="B3047" s="3">
        <v>50</v>
      </c>
      <c r="C3047" s="3">
        <v>25</v>
      </c>
      <c r="D3047" s="6">
        <v>14</v>
      </c>
      <c r="E3047" s="9" t="str">
        <f>IF(D3047&lt;=50,"0-50",IF(D3047&lt;=100,"51-100","100+"))</f>
        <v>0-50</v>
      </c>
      <c r="F3047" s="8">
        <v>92037</v>
      </c>
      <c r="G3047" s="3">
        <v>4</v>
      </c>
      <c r="H3047" s="3">
        <v>0.8</v>
      </c>
      <c r="I3047" s="3" t="s">
        <v>44</v>
      </c>
      <c r="J3047" s="3">
        <v>0</v>
      </c>
      <c r="K3047" s="3" t="s">
        <v>40</v>
      </c>
      <c r="L3047" s="3" t="s">
        <v>40</v>
      </c>
      <c r="M3047" s="3" t="s">
        <v>40</v>
      </c>
      <c r="N3047" s="3" t="s">
        <v>41</v>
      </c>
      <c r="O3047" s="3" t="s">
        <v>40</v>
      </c>
    </row>
    <row r="3048" spans="1:15" ht="15">
      <c r="A3048" s="3">
        <v>1730</v>
      </c>
      <c r="B3048" s="3">
        <v>50</v>
      </c>
      <c r="C3048" s="3">
        <v>20</v>
      </c>
      <c r="D3048" s="6">
        <v>25</v>
      </c>
      <c r="E3048" s="9" t="str">
        <f>IF(D3048&lt;=50,"0-50",IF(D3048&lt;=100,"51-100","100+"))</f>
        <v>0-50</v>
      </c>
      <c r="F3048" s="8">
        <v>91320</v>
      </c>
      <c r="G3048" s="3">
        <v>4</v>
      </c>
      <c r="H3048" s="3">
        <v>0.4</v>
      </c>
      <c r="I3048" s="3" t="s">
        <v>45</v>
      </c>
      <c r="J3048" s="3">
        <v>0</v>
      </c>
      <c r="K3048" s="3" t="s">
        <v>40</v>
      </c>
      <c r="L3048" s="3" t="s">
        <v>40</v>
      </c>
      <c r="M3048" s="3" t="s">
        <v>40</v>
      </c>
      <c r="N3048" s="3" t="s">
        <v>41</v>
      </c>
      <c r="O3048" s="3" t="s">
        <v>40</v>
      </c>
    </row>
    <row r="3049" spans="1:15" ht="15">
      <c r="A3049" s="3">
        <v>1744</v>
      </c>
      <c r="B3049" s="3">
        <v>50</v>
      </c>
      <c r="C3049" s="3">
        <v>24</v>
      </c>
      <c r="D3049" s="6">
        <v>32</v>
      </c>
      <c r="E3049" s="9" t="str">
        <f>IF(D3049&lt;=50,"0-50",IF(D3049&lt;=100,"51-100","100+"))</f>
        <v>0-50</v>
      </c>
      <c r="F3049" s="8">
        <v>94701</v>
      </c>
      <c r="G3049" s="3">
        <v>4</v>
      </c>
      <c r="H3049" s="3">
        <v>1.8</v>
      </c>
      <c r="I3049" s="3" t="s">
        <v>44</v>
      </c>
      <c r="J3049" s="3">
        <v>109</v>
      </c>
      <c r="K3049" s="3" t="s">
        <v>40</v>
      </c>
      <c r="L3049" s="3" t="s">
        <v>40</v>
      </c>
      <c r="M3049" s="3" t="s">
        <v>40</v>
      </c>
      <c r="N3049" s="3" t="s">
        <v>41</v>
      </c>
      <c r="O3049" s="3" t="s">
        <v>40</v>
      </c>
    </row>
    <row r="3050" spans="1:15" ht="15">
      <c r="A3050" s="3">
        <v>1755</v>
      </c>
      <c r="B3050" s="3">
        <v>50</v>
      </c>
      <c r="C3050" s="3">
        <v>24</v>
      </c>
      <c r="D3050" s="6">
        <v>80</v>
      </c>
      <c r="E3050" s="9" t="str">
        <f>IF(D3050&lt;=50,"0-50",IF(D3050&lt;=100,"51-100","100+"))</f>
        <v>51-100</v>
      </c>
      <c r="F3050" s="8">
        <v>95616</v>
      </c>
      <c r="G3050" s="3">
        <v>4</v>
      </c>
      <c r="H3050" s="3">
        <v>4.9000000000000004</v>
      </c>
      <c r="I3050" s="3" t="s">
        <v>44</v>
      </c>
      <c r="J3050" s="3">
        <v>0</v>
      </c>
      <c r="K3050" s="3" t="s">
        <v>40</v>
      </c>
      <c r="L3050" s="3" t="s">
        <v>40</v>
      </c>
      <c r="M3050" s="3" t="s">
        <v>40</v>
      </c>
      <c r="N3050" s="3" t="s">
        <v>41</v>
      </c>
      <c r="O3050" s="3" t="s">
        <v>40</v>
      </c>
    </row>
    <row r="3051" spans="1:15" ht="15">
      <c r="A3051" s="3">
        <v>1777</v>
      </c>
      <c r="B3051" s="3">
        <v>50</v>
      </c>
      <c r="C3051" s="3">
        <v>26</v>
      </c>
      <c r="D3051" s="6">
        <v>42</v>
      </c>
      <c r="E3051" s="9" t="str">
        <f>IF(D3051&lt;=50,"0-50",IF(D3051&lt;=100,"51-100","100+"))</f>
        <v>0-50</v>
      </c>
      <c r="F3051" s="8">
        <v>94080</v>
      </c>
      <c r="G3051" s="3">
        <v>4</v>
      </c>
      <c r="H3051" s="3">
        <v>1.1000000000000001</v>
      </c>
      <c r="I3051" s="3" t="s">
        <v>39</v>
      </c>
      <c r="J3051" s="3">
        <v>151</v>
      </c>
      <c r="K3051" s="3" t="s">
        <v>40</v>
      </c>
      <c r="L3051" s="3" t="s">
        <v>40</v>
      </c>
      <c r="M3051" s="3" t="s">
        <v>40</v>
      </c>
      <c r="N3051" s="3" t="s">
        <v>41</v>
      </c>
      <c r="O3051" s="3" t="s">
        <v>40</v>
      </c>
    </row>
    <row r="3052" spans="1:15" ht="15">
      <c r="A3052" s="3">
        <v>1850</v>
      </c>
      <c r="B3052" s="3">
        <v>50</v>
      </c>
      <c r="C3052" s="3">
        <v>26</v>
      </c>
      <c r="D3052" s="6">
        <v>42</v>
      </c>
      <c r="E3052" s="9" t="str">
        <f>IF(D3052&lt;=50,"0-50",IF(D3052&lt;=100,"51-100","100+"))</f>
        <v>0-50</v>
      </c>
      <c r="F3052" s="8">
        <v>90630</v>
      </c>
      <c r="G3052" s="3">
        <v>1</v>
      </c>
      <c r="H3052" s="3">
        <v>1.6</v>
      </c>
      <c r="I3052" s="3" t="s">
        <v>39</v>
      </c>
      <c r="J3052" s="3">
        <v>0</v>
      </c>
      <c r="K3052" s="3" t="s">
        <v>40</v>
      </c>
      <c r="L3052" s="3" t="s">
        <v>40</v>
      </c>
      <c r="M3052" s="3" t="s">
        <v>40</v>
      </c>
      <c r="N3052" s="3" t="s">
        <v>41</v>
      </c>
      <c r="O3052" s="3" t="s">
        <v>40</v>
      </c>
    </row>
    <row r="3053" spans="1:15" ht="15">
      <c r="A3053" s="3">
        <v>1899</v>
      </c>
      <c r="B3053" s="3">
        <v>50</v>
      </c>
      <c r="C3053" s="3">
        <v>24</v>
      </c>
      <c r="D3053" s="6">
        <v>43</v>
      </c>
      <c r="E3053" s="9" t="str">
        <f>IF(D3053&lt;=50,"0-50",IF(D3053&lt;=100,"51-100","100+"))</f>
        <v>0-50</v>
      </c>
      <c r="F3053" s="8">
        <v>95630</v>
      </c>
      <c r="G3053" s="3">
        <v>4</v>
      </c>
      <c r="H3053" s="3">
        <v>0.1</v>
      </c>
      <c r="I3053" s="3" t="s">
        <v>44</v>
      </c>
      <c r="J3053" s="3">
        <v>0</v>
      </c>
      <c r="K3053" s="3" t="s">
        <v>40</v>
      </c>
      <c r="L3053" s="3" t="s">
        <v>40</v>
      </c>
      <c r="M3053" s="3" t="s">
        <v>40</v>
      </c>
      <c r="N3053" s="3" t="s">
        <v>41</v>
      </c>
      <c r="O3053" s="3" t="s">
        <v>40</v>
      </c>
    </row>
    <row r="3054" spans="1:15" ht="15">
      <c r="A3054" s="3">
        <v>1909</v>
      </c>
      <c r="B3054" s="3">
        <v>50</v>
      </c>
      <c r="C3054" s="3">
        <v>26</v>
      </c>
      <c r="D3054" s="6">
        <v>22</v>
      </c>
      <c r="E3054" s="9" t="str">
        <f>IF(D3054&lt;=50,"0-50",IF(D3054&lt;=100,"51-100","100+"))</f>
        <v>0-50</v>
      </c>
      <c r="F3054" s="8">
        <v>92037</v>
      </c>
      <c r="G3054" s="3">
        <v>4</v>
      </c>
      <c r="H3054" s="3">
        <v>0.5</v>
      </c>
      <c r="I3054" s="3" t="s">
        <v>39</v>
      </c>
      <c r="J3054" s="3">
        <v>112</v>
      </c>
      <c r="K3054" s="3" t="s">
        <v>40</v>
      </c>
      <c r="L3054" s="3" t="s">
        <v>40</v>
      </c>
      <c r="M3054" s="3" t="s">
        <v>40</v>
      </c>
      <c r="N3054" s="3" t="s">
        <v>41</v>
      </c>
      <c r="O3054" s="3" t="s">
        <v>40</v>
      </c>
    </row>
    <row r="3055" spans="1:15" ht="15">
      <c r="A3055" s="3">
        <v>1937</v>
      </c>
      <c r="B3055" s="3">
        <v>50</v>
      </c>
      <c r="C3055" s="3">
        <v>24</v>
      </c>
      <c r="D3055" s="6">
        <v>82</v>
      </c>
      <c r="E3055" s="9" t="str">
        <f>IF(D3055&lt;=50,"0-50",IF(D3055&lt;=100,"51-100","100+"))</f>
        <v>51-100</v>
      </c>
      <c r="F3055" s="8">
        <v>90291</v>
      </c>
      <c r="G3055" s="3">
        <v>3</v>
      </c>
      <c r="H3055" s="3">
        <v>3</v>
      </c>
      <c r="I3055" s="3" t="s">
        <v>39</v>
      </c>
      <c r="J3055" s="3">
        <v>0</v>
      </c>
      <c r="K3055" s="3" t="s">
        <v>40</v>
      </c>
      <c r="L3055" s="3" t="s">
        <v>40</v>
      </c>
      <c r="M3055" s="3" t="s">
        <v>40</v>
      </c>
      <c r="N3055" s="3" t="s">
        <v>41</v>
      </c>
      <c r="O3055" s="3" t="s">
        <v>40</v>
      </c>
    </row>
    <row r="3056" spans="1:15" ht="15">
      <c r="A3056" s="3">
        <v>1960</v>
      </c>
      <c r="B3056" s="3">
        <v>50</v>
      </c>
      <c r="C3056" s="3">
        <v>24</v>
      </c>
      <c r="D3056" s="6">
        <v>130</v>
      </c>
      <c r="E3056" s="9" t="str">
        <f>IF(D3056&lt;=50,"0-50",IF(D3056&lt;=100,"51-100","100+"))</f>
        <v>100+</v>
      </c>
      <c r="F3056" s="8">
        <v>95833</v>
      </c>
      <c r="G3056" s="3">
        <v>1</v>
      </c>
      <c r="H3056" s="3">
        <v>1</v>
      </c>
      <c r="I3056" s="3" t="s">
        <v>44</v>
      </c>
      <c r="J3056" s="3">
        <v>0</v>
      </c>
      <c r="K3056" s="3" t="s">
        <v>40</v>
      </c>
      <c r="L3056" s="3" t="s">
        <v>40</v>
      </c>
      <c r="M3056" s="3" t="s">
        <v>40</v>
      </c>
      <c r="N3056" s="3" t="s">
        <v>40</v>
      </c>
      <c r="O3056" s="3" t="s">
        <v>40</v>
      </c>
    </row>
    <row r="3057" spans="1:15" ht="15">
      <c r="A3057" s="3">
        <v>2039</v>
      </c>
      <c r="B3057" s="3">
        <v>50</v>
      </c>
      <c r="C3057" s="3">
        <v>24</v>
      </c>
      <c r="D3057" s="6">
        <v>150</v>
      </c>
      <c r="E3057" s="9" t="str">
        <f>IF(D3057&lt;=50,"0-50",IF(D3057&lt;=100,"51-100","100+"))</f>
        <v>100+</v>
      </c>
      <c r="F3057" s="8">
        <v>94551</v>
      </c>
      <c r="G3057" s="3">
        <v>1</v>
      </c>
      <c r="H3057" s="3">
        <v>7.3</v>
      </c>
      <c r="I3057" s="3" t="s">
        <v>44</v>
      </c>
      <c r="J3057" s="3">
        <v>0</v>
      </c>
      <c r="K3057" s="3" t="s">
        <v>40</v>
      </c>
      <c r="L3057" s="3" t="s">
        <v>40</v>
      </c>
      <c r="M3057" s="3" t="s">
        <v>40</v>
      </c>
      <c r="N3057" s="3" t="s">
        <v>41</v>
      </c>
      <c r="O3057" s="3" t="s">
        <v>41</v>
      </c>
    </row>
    <row r="3058" spans="1:15" ht="15">
      <c r="A3058" s="3">
        <v>2086</v>
      </c>
      <c r="B3058" s="3">
        <v>50</v>
      </c>
      <c r="C3058" s="3">
        <v>24</v>
      </c>
      <c r="D3058" s="6">
        <v>45</v>
      </c>
      <c r="E3058" s="9" t="str">
        <f>IF(D3058&lt;=50,"0-50",IF(D3058&lt;=100,"51-100","100+"))</f>
        <v>0-50</v>
      </c>
      <c r="F3058" s="8">
        <v>94105</v>
      </c>
      <c r="G3058" s="3">
        <v>3</v>
      </c>
      <c r="H3058" s="3">
        <v>0.6</v>
      </c>
      <c r="I3058" s="3" t="s">
        <v>39</v>
      </c>
      <c r="J3058" s="3">
        <v>117</v>
      </c>
      <c r="K3058" s="3" t="s">
        <v>40</v>
      </c>
      <c r="L3058" s="3" t="s">
        <v>40</v>
      </c>
      <c r="M3058" s="3" t="s">
        <v>40</v>
      </c>
      <c r="N3058" s="3" t="s">
        <v>41</v>
      </c>
      <c r="O3058" s="3" t="s">
        <v>40</v>
      </c>
    </row>
    <row r="3059" spans="1:15" ht="15">
      <c r="A3059" s="3">
        <v>2091</v>
      </c>
      <c r="B3059" s="3">
        <v>50</v>
      </c>
      <c r="C3059" s="3">
        <v>25</v>
      </c>
      <c r="D3059" s="6">
        <v>79</v>
      </c>
      <c r="E3059" s="9" t="str">
        <f>IF(D3059&lt;=50,"0-50",IF(D3059&lt;=100,"51-100","100+"))</f>
        <v>51-100</v>
      </c>
      <c r="F3059" s="8">
        <v>95023</v>
      </c>
      <c r="G3059" s="3">
        <v>1</v>
      </c>
      <c r="H3059" s="3">
        <v>2.9</v>
      </c>
      <c r="I3059" s="3" t="s">
        <v>44</v>
      </c>
      <c r="J3059" s="3">
        <v>307</v>
      </c>
      <c r="K3059" s="3" t="s">
        <v>40</v>
      </c>
      <c r="L3059" s="3" t="s">
        <v>40</v>
      </c>
      <c r="M3059" s="3" t="s">
        <v>40</v>
      </c>
      <c r="N3059" s="3" t="s">
        <v>40</v>
      </c>
      <c r="O3059" s="3" t="s">
        <v>41</v>
      </c>
    </row>
    <row r="3060" spans="1:15" ht="15">
      <c r="A3060" s="3">
        <v>2135</v>
      </c>
      <c r="B3060" s="3">
        <v>50</v>
      </c>
      <c r="C3060" s="3">
        <v>24</v>
      </c>
      <c r="D3060" s="6">
        <v>68</v>
      </c>
      <c r="E3060" s="9" t="str">
        <f>IF(D3060&lt;=50,"0-50",IF(D3060&lt;=100,"51-100","100+"))</f>
        <v>51-100</v>
      </c>
      <c r="F3060" s="8">
        <v>95821</v>
      </c>
      <c r="G3060" s="3">
        <v>1</v>
      </c>
      <c r="H3060" s="3">
        <v>1.5</v>
      </c>
      <c r="I3060" s="3" t="s">
        <v>39</v>
      </c>
      <c r="J3060" s="3">
        <v>120</v>
      </c>
      <c r="K3060" s="3" t="s">
        <v>40</v>
      </c>
      <c r="L3060" s="3" t="s">
        <v>40</v>
      </c>
      <c r="M3060" s="3" t="s">
        <v>40</v>
      </c>
      <c r="N3060" s="3" t="s">
        <v>41</v>
      </c>
      <c r="O3060" s="3" t="s">
        <v>41</v>
      </c>
    </row>
    <row r="3061" spans="1:15" ht="15">
      <c r="A3061" s="3">
        <v>2137</v>
      </c>
      <c r="B3061" s="3">
        <v>50</v>
      </c>
      <c r="C3061" s="3">
        <v>26</v>
      </c>
      <c r="D3061" s="6">
        <v>115</v>
      </c>
      <c r="E3061" s="9" t="str">
        <f>IF(D3061&lt;=50,"0-50",IF(D3061&lt;=100,"51-100","100+"))</f>
        <v>100+</v>
      </c>
      <c r="F3061" s="8">
        <v>95008</v>
      </c>
      <c r="G3061" s="3">
        <v>1</v>
      </c>
      <c r="H3061" s="3">
        <v>1.2</v>
      </c>
      <c r="I3061" s="3" t="s">
        <v>45</v>
      </c>
      <c r="J3061" s="3">
        <v>0</v>
      </c>
      <c r="K3061" s="3" t="s">
        <v>41</v>
      </c>
      <c r="L3061" s="3" t="s">
        <v>40</v>
      </c>
      <c r="M3061" s="3" t="s">
        <v>40</v>
      </c>
      <c r="N3061" s="3" t="s">
        <v>40</v>
      </c>
      <c r="O3061" s="3" t="s">
        <v>41</v>
      </c>
    </row>
    <row r="3062" spans="1:15" ht="15">
      <c r="A3062" s="3">
        <v>2159</v>
      </c>
      <c r="B3062" s="3">
        <v>50</v>
      </c>
      <c r="C3062" s="3">
        <v>25</v>
      </c>
      <c r="D3062" s="6">
        <v>83</v>
      </c>
      <c r="E3062" s="9" t="str">
        <f>IF(D3062&lt;=50,"0-50",IF(D3062&lt;=100,"51-100","100+"))</f>
        <v>51-100</v>
      </c>
      <c r="F3062" s="8">
        <v>94720</v>
      </c>
      <c r="G3062" s="3">
        <v>4</v>
      </c>
      <c r="H3062" s="3">
        <v>3.1</v>
      </c>
      <c r="I3062" s="3" t="s">
        <v>44</v>
      </c>
      <c r="J3062" s="3">
        <v>0</v>
      </c>
      <c r="K3062" s="3" t="s">
        <v>41</v>
      </c>
      <c r="L3062" s="3" t="s">
        <v>40</v>
      </c>
      <c r="M3062" s="3" t="s">
        <v>40</v>
      </c>
      <c r="N3062" s="3" t="s">
        <v>40</v>
      </c>
      <c r="O3062" s="3" t="s">
        <v>41</v>
      </c>
    </row>
    <row r="3063" spans="1:15" ht="15">
      <c r="A3063" s="3">
        <v>2201</v>
      </c>
      <c r="B3063" s="3">
        <v>50</v>
      </c>
      <c r="C3063" s="3">
        <v>25</v>
      </c>
      <c r="D3063" s="6">
        <v>29</v>
      </c>
      <c r="E3063" s="9" t="str">
        <f>IF(D3063&lt;=50,"0-50",IF(D3063&lt;=100,"51-100","100+"))</f>
        <v>0-50</v>
      </c>
      <c r="F3063" s="8">
        <v>90095</v>
      </c>
      <c r="G3063" s="3">
        <v>2</v>
      </c>
      <c r="H3063" s="3">
        <v>1.3</v>
      </c>
      <c r="I3063" s="3" t="s">
        <v>44</v>
      </c>
      <c r="J3063" s="3">
        <v>0</v>
      </c>
      <c r="K3063" s="3" t="s">
        <v>40</v>
      </c>
      <c r="L3063" s="3" t="s">
        <v>40</v>
      </c>
      <c r="M3063" s="3" t="s">
        <v>40</v>
      </c>
      <c r="N3063" s="3" t="s">
        <v>40</v>
      </c>
      <c r="O3063" s="3" t="s">
        <v>40</v>
      </c>
    </row>
    <row r="3064" spans="1:15" ht="15">
      <c r="A3064" s="3">
        <v>2204</v>
      </c>
      <c r="B3064" s="3">
        <v>50</v>
      </c>
      <c r="C3064" s="3">
        <v>25</v>
      </c>
      <c r="D3064" s="6">
        <v>130</v>
      </c>
      <c r="E3064" s="9" t="str">
        <f>IF(D3064&lt;=50,"0-50",IF(D3064&lt;=100,"51-100","100+"))</f>
        <v>100+</v>
      </c>
      <c r="F3064" s="8">
        <v>91320</v>
      </c>
      <c r="G3064" s="3">
        <v>1</v>
      </c>
      <c r="H3064" s="3">
        <v>0.6</v>
      </c>
      <c r="I3064" s="3" t="s">
        <v>44</v>
      </c>
      <c r="J3064" s="3">
        <v>311</v>
      </c>
      <c r="K3064" s="3" t="s">
        <v>40</v>
      </c>
      <c r="L3064" s="3" t="s">
        <v>40</v>
      </c>
      <c r="M3064" s="3" t="s">
        <v>40</v>
      </c>
      <c r="N3064" s="3" t="s">
        <v>40</v>
      </c>
      <c r="O3064" s="3" t="s">
        <v>40</v>
      </c>
    </row>
    <row r="3065" spans="1:15" ht="15">
      <c r="A3065" s="3">
        <v>2370</v>
      </c>
      <c r="B3065" s="3">
        <v>50</v>
      </c>
      <c r="C3065" s="3">
        <v>24</v>
      </c>
      <c r="D3065" s="6">
        <v>45</v>
      </c>
      <c r="E3065" s="9" t="str">
        <f>IF(D3065&lt;=50,"0-50",IF(D3065&lt;=100,"51-100","100+"))</f>
        <v>0-50</v>
      </c>
      <c r="F3065" s="8">
        <v>94005</v>
      </c>
      <c r="G3065" s="3">
        <v>4</v>
      </c>
      <c r="H3065" s="3">
        <v>0.1</v>
      </c>
      <c r="I3065" s="3" t="s">
        <v>44</v>
      </c>
      <c r="J3065" s="3">
        <v>93</v>
      </c>
      <c r="K3065" s="3" t="s">
        <v>40</v>
      </c>
      <c r="L3065" s="3" t="s">
        <v>40</v>
      </c>
      <c r="M3065" s="3" t="s">
        <v>40</v>
      </c>
      <c r="N3065" s="3" t="s">
        <v>41</v>
      </c>
      <c r="O3065" s="3" t="s">
        <v>40</v>
      </c>
    </row>
    <row r="3066" spans="1:15" ht="15">
      <c r="A3066" s="3">
        <v>2424</v>
      </c>
      <c r="B3066" s="3">
        <v>50</v>
      </c>
      <c r="C3066" s="3">
        <v>25</v>
      </c>
      <c r="D3066" s="6">
        <v>82</v>
      </c>
      <c r="E3066" s="9" t="str">
        <f>IF(D3066&lt;=50,"0-50",IF(D3066&lt;=100,"51-100","100+"))</f>
        <v>51-100</v>
      </c>
      <c r="F3066" s="8">
        <v>91335</v>
      </c>
      <c r="G3066" s="3">
        <v>1</v>
      </c>
      <c r="H3066" s="3">
        <v>1.3</v>
      </c>
      <c r="I3066" s="3" t="s">
        <v>45</v>
      </c>
      <c r="J3066" s="3">
        <v>0</v>
      </c>
      <c r="K3066" s="3" t="s">
        <v>40</v>
      </c>
      <c r="L3066" s="3" t="s">
        <v>40</v>
      </c>
      <c r="M3066" s="3" t="s">
        <v>40</v>
      </c>
      <c r="N3066" s="3" t="s">
        <v>41</v>
      </c>
      <c r="O3066" s="3" t="s">
        <v>40</v>
      </c>
    </row>
    <row r="3067" spans="1:15" ht="15">
      <c r="A3067" s="3">
        <v>2536</v>
      </c>
      <c r="B3067" s="3">
        <v>50</v>
      </c>
      <c r="C3067" s="3">
        <v>25</v>
      </c>
      <c r="D3067" s="6">
        <v>21</v>
      </c>
      <c r="E3067" s="9" t="str">
        <f>IF(D3067&lt;=50,"0-50",IF(D3067&lt;=100,"51-100","100+"))</f>
        <v>0-50</v>
      </c>
      <c r="F3067" s="8">
        <v>90274</v>
      </c>
      <c r="G3067" s="3">
        <v>2</v>
      </c>
      <c r="H3067" s="3">
        <v>0.7</v>
      </c>
      <c r="I3067" s="3" t="s">
        <v>45</v>
      </c>
      <c r="J3067" s="3">
        <v>129</v>
      </c>
      <c r="K3067" s="3" t="s">
        <v>40</v>
      </c>
      <c r="L3067" s="3" t="s">
        <v>40</v>
      </c>
      <c r="M3067" s="3" t="s">
        <v>40</v>
      </c>
      <c r="N3067" s="3" t="s">
        <v>40</v>
      </c>
      <c r="O3067" s="3" t="s">
        <v>40</v>
      </c>
    </row>
    <row r="3068" spans="1:15" ht="15">
      <c r="A3068" s="3">
        <v>2547</v>
      </c>
      <c r="B3068" s="3">
        <v>50</v>
      </c>
      <c r="C3068" s="3">
        <v>25</v>
      </c>
      <c r="D3068" s="6">
        <v>9</v>
      </c>
      <c r="E3068" s="9" t="str">
        <f>IF(D3068&lt;=50,"0-50",IF(D3068&lt;=100,"51-100","100+"))</f>
        <v>0-50</v>
      </c>
      <c r="F3068" s="8">
        <v>91911</v>
      </c>
      <c r="G3068" s="3">
        <v>2</v>
      </c>
      <c r="H3068" s="3">
        <v>0</v>
      </c>
      <c r="I3068" s="3" t="s">
        <v>44</v>
      </c>
      <c r="J3068" s="3">
        <v>0</v>
      </c>
      <c r="K3068" s="3" t="s">
        <v>40</v>
      </c>
      <c r="L3068" s="3" t="s">
        <v>41</v>
      </c>
      <c r="M3068" s="3" t="s">
        <v>40</v>
      </c>
      <c r="N3068" s="3" t="s">
        <v>40</v>
      </c>
      <c r="O3068" s="3" t="s">
        <v>40</v>
      </c>
    </row>
    <row r="3069" spans="1:15" ht="15">
      <c r="A3069" s="3">
        <v>2602</v>
      </c>
      <c r="B3069" s="3">
        <v>50</v>
      </c>
      <c r="C3069" s="3">
        <v>24</v>
      </c>
      <c r="D3069" s="6">
        <v>32</v>
      </c>
      <c r="E3069" s="9" t="str">
        <f>IF(D3069&lt;=50,"0-50",IF(D3069&lt;=100,"51-100","100+"))</f>
        <v>0-50</v>
      </c>
      <c r="F3069" s="8">
        <v>90277</v>
      </c>
      <c r="G3069" s="3">
        <v>1</v>
      </c>
      <c r="H3069" s="3">
        <v>1.4</v>
      </c>
      <c r="I3069" s="3" t="s">
        <v>45</v>
      </c>
      <c r="J3069" s="3">
        <v>167</v>
      </c>
      <c r="K3069" s="3" t="s">
        <v>40</v>
      </c>
      <c r="L3069" s="3" t="s">
        <v>40</v>
      </c>
      <c r="M3069" s="3" t="s">
        <v>40</v>
      </c>
      <c r="N3069" s="3" t="s">
        <v>40</v>
      </c>
      <c r="O3069" s="3" t="s">
        <v>40</v>
      </c>
    </row>
    <row r="3070" spans="1:15" ht="15">
      <c r="A3070" s="3">
        <v>2613</v>
      </c>
      <c r="B3070" s="3">
        <v>50</v>
      </c>
      <c r="C3070" s="3">
        <v>26</v>
      </c>
      <c r="D3070" s="6">
        <v>40</v>
      </c>
      <c r="E3070" s="9" t="str">
        <f>IF(D3070&lt;=50,"0-50",IF(D3070&lt;=100,"51-100","100+"))</f>
        <v>0-50</v>
      </c>
      <c r="F3070" s="8">
        <v>95138</v>
      </c>
      <c r="G3070" s="3">
        <v>4</v>
      </c>
      <c r="H3070" s="3">
        <v>1.1000000000000001</v>
      </c>
      <c r="I3070" s="3" t="s">
        <v>39</v>
      </c>
      <c r="J3070" s="3">
        <v>131</v>
      </c>
      <c r="K3070" s="3" t="s">
        <v>40</v>
      </c>
      <c r="L3070" s="3" t="s">
        <v>40</v>
      </c>
      <c r="M3070" s="3" t="s">
        <v>40</v>
      </c>
      <c r="N3070" s="3" t="s">
        <v>40</v>
      </c>
      <c r="O3070" s="3" t="s">
        <v>40</v>
      </c>
    </row>
    <row r="3071" spans="1:15" ht="15">
      <c r="A3071" s="3">
        <v>2633</v>
      </c>
      <c r="B3071" s="3">
        <v>50</v>
      </c>
      <c r="C3071" s="3">
        <v>24</v>
      </c>
      <c r="D3071" s="6">
        <v>81</v>
      </c>
      <c r="E3071" s="9" t="str">
        <f>IF(D3071&lt;=50,"0-50",IF(D3071&lt;=100,"51-100","100+"))</f>
        <v>51-100</v>
      </c>
      <c r="F3071" s="8">
        <v>94720</v>
      </c>
      <c r="G3071" s="3">
        <v>1</v>
      </c>
      <c r="H3071" s="3">
        <v>4.9000000000000004</v>
      </c>
      <c r="I3071" s="3" t="s">
        <v>44</v>
      </c>
      <c r="J3071" s="3">
        <v>248</v>
      </c>
      <c r="K3071" s="3" t="s">
        <v>40</v>
      </c>
      <c r="L3071" s="3" t="s">
        <v>40</v>
      </c>
      <c r="M3071" s="3" t="s">
        <v>40</v>
      </c>
      <c r="N3071" s="3" t="s">
        <v>41</v>
      </c>
      <c r="O3071" s="3" t="s">
        <v>40</v>
      </c>
    </row>
    <row r="3072" spans="1:15" ht="15">
      <c r="A3072" s="3">
        <v>2656</v>
      </c>
      <c r="B3072" s="3">
        <v>50</v>
      </c>
      <c r="C3072" s="3">
        <v>26</v>
      </c>
      <c r="D3072" s="6">
        <v>42</v>
      </c>
      <c r="E3072" s="9" t="str">
        <f>IF(D3072&lt;=50,"0-50",IF(D3072&lt;=100,"51-100","100+"))</f>
        <v>0-50</v>
      </c>
      <c r="F3072" s="8">
        <v>91784</v>
      </c>
      <c r="G3072" s="3">
        <v>2</v>
      </c>
      <c r="H3072" s="3">
        <v>1</v>
      </c>
      <c r="I3072" s="3" t="s">
        <v>45</v>
      </c>
      <c r="J3072" s="3">
        <v>78</v>
      </c>
      <c r="K3072" s="3" t="s">
        <v>40</v>
      </c>
      <c r="L3072" s="3" t="s">
        <v>41</v>
      </c>
      <c r="M3072" s="3" t="s">
        <v>40</v>
      </c>
      <c r="N3072" s="3" t="s">
        <v>41</v>
      </c>
      <c r="O3072" s="3" t="s">
        <v>40</v>
      </c>
    </row>
    <row r="3073" spans="1:15" ht="15">
      <c r="A3073" s="3">
        <v>2687</v>
      </c>
      <c r="B3073" s="3">
        <v>50</v>
      </c>
      <c r="C3073" s="3">
        <v>24</v>
      </c>
      <c r="D3073" s="6">
        <v>81</v>
      </c>
      <c r="E3073" s="9" t="str">
        <f>IF(D3073&lt;=50,"0-50",IF(D3073&lt;=100,"51-100","100+"))</f>
        <v>51-100</v>
      </c>
      <c r="F3073" s="8">
        <v>95053</v>
      </c>
      <c r="G3073" s="3">
        <v>2</v>
      </c>
      <c r="H3073" s="3">
        <v>0.4</v>
      </c>
      <c r="I3073" s="3" t="s">
        <v>45</v>
      </c>
      <c r="J3073" s="3">
        <v>0</v>
      </c>
      <c r="K3073" s="3" t="s">
        <v>40</v>
      </c>
      <c r="L3073" s="3" t="s">
        <v>40</v>
      </c>
      <c r="M3073" s="3" t="s">
        <v>40</v>
      </c>
      <c r="N3073" s="3" t="s">
        <v>40</v>
      </c>
      <c r="O3073" s="3" t="s">
        <v>40</v>
      </c>
    </row>
    <row r="3074" spans="1:15" ht="15">
      <c r="A3074" s="3">
        <v>2702</v>
      </c>
      <c r="B3074" s="3">
        <v>50</v>
      </c>
      <c r="C3074" s="3">
        <v>26</v>
      </c>
      <c r="D3074" s="6">
        <v>55</v>
      </c>
      <c r="E3074" s="9" t="str">
        <f>IF(D3074&lt;=50,"0-50",IF(D3074&lt;=100,"51-100","100+"))</f>
        <v>51-100</v>
      </c>
      <c r="F3074" s="8">
        <v>94305</v>
      </c>
      <c r="G3074" s="3">
        <v>1</v>
      </c>
      <c r="H3074" s="3">
        <v>1.6</v>
      </c>
      <c r="I3074" s="3" t="s">
        <v>39</v>
      </c>
      <c r="J3074" s="3">
        <v>0</v>
      </c>
      <c r="K3074" s="3" t="s">
        <v>40</v>
      </c>
      <c r="L3074" s="3" t="s">
        <v>40</v>
      </c>
      <c r="M3074" s="3" t="s">
        <v>40</v>
      </c>
      <c r="N3074" s="3" t="s">
        <v>41</v>
      </c>
      <c r="O3074" s="3" t="s">
        <v>40</v>
      </c>
    </row>
    <row r="3075" spans="1:15" ht="15">
      <c r="A3075" s="3">
        <v>2746</v>
      </c>
      <c r="B3075" s="3">
        <v>50</v>
      </c>
      <c r="C3075" s="3">
        <v>25</v>
      </c>
      <c r="D3075" s="6">
        <v>38</v>
      </c>
      <c r="E3075" s="9" t="str">
        <f>IF(D3075&lt;=50,"0-50",IF(D3075&lt;=100,"51-100","100+"))</f>
        <v>0-50</v>
      </c>
      <c r="F3075" s="8">
        <v>95616</v>
      </c>
      <c r="G3075" s="3">
        <v>1</v>
      </c>
      <c r="H3075" s="3">
        <v>1.3</v>
      </c>
      <c r="I3075" s="3" t="s">
        <v>39</v>
      </c>
      <c r="J3075" s="3">
        <v>120</v>
      </c>
      <c r="K3075" s="3" t="s">
        <v>40</v>
      </c>
      <c r="L3075" s="3" t="s">
        <v>40</v>
      </c>
      <c r="M3075" s="3" t="s">
        <v>40</v>
      </c>
      <c r="N3075" s="3" t="s">
        <v>40</v>
      </c>
      <c r="O3075" s="3" t="s">
        <v>41</v>
      </c>
    </row>
    <row r="3076" spans="1:15" ht="15">
      <c r="A3076" s="3">
        <v>2817</v>
      </c>
      <c r="B3076" s="3">
        <v>50</v>
      </c>
      <c r="C3076" s="3">
        <v>26</v>
      </c>
      <c r="D3076" s="6">
        <v>128</v>
      </c>
      <c r="E3076" s="9" t="str">
        <f>IF(D3076&lt;=50,"0-50",IF(D3076&lt;=100,"51-100","100+"))</f>
        <v>100+</v>
      </c>
      <c r="F3076" s="8">
        <v>92780</v>
      </c>
      <c r="G3076" s="3">
        <v>2</v>
      </c>
      <c r="H3076" s="3">
        <v>0.4</v>
      </c>
      <c r="I3076" s="3" t="s">
        <v>44</v>
      </c>
      <c r="J3076" s="3">
        <v>0</v>
      </c>
      <c r="K3076" s="3" t="s">
        <v>40</v>
      </c>
      <c r="L3076" s="3" t="s">
        <v>40</v>
      </c>
      <c r="M3076" s="3" t="s">
        <v>40</v>
      </c>
      <c r="N3076" s="3" t="s">
        <v>41</v>
      </c>
      <c r="O3076" s="3" t="s">
        <v>40</v>
      </c>
    </row>
    <row r="3077" spans="1:15" ht="15">
      <c r="A3077" s="3">
        <v>2873</v>
      </c>
      <c r="B3077" s="3">
        <v>50</v>
      </c>
      <c r="C3077" s="3">
        <v>26</v>
      </c>
      <c r="D3077" s="6">
        <v>23</v>
      </c>
      <c r="E3077" s="9" t="str">
        <f>IF(D3077&lt;=50,"0-50",IF(D3077&lt;=100,"51-100","100+"))</f>
        <v>0-50</v>
      </c>
      <c r="F3077" s="8">
        <v>92630</v>
      </c>
      <c r="G3077" s="3">
        <v>1</v>
      </c>
      <c r="H3077" s="3">
        <v>0.3</v>
      </c>
      <c r="I3077" s="3" t="s">
        <v>44</v>
      </c>
      <c r="J3077" s="3">
        <v>0</v>
      </c>
      <c r="K3077" s="3" t="s">
        <v>40</v>
      </c>
      <c r="L3077" s="3" t="s">
        <v>40</v>
      </c>
      <c r="M3077" s="3" t="s">
        <v>40</v>
      </c>
      <c r="N3077" s="3" t="s">
        <v>40</v>
      </c>
      <c r="O3077" s="3" t="s">
        <v>40</v>
      </c>
    </row>
    <row r="3078" spans="1:15" ht="15">
      <c r="A3078" s="3">
        <v>2887</v>
      </c>
      <c r="B3078" s="3">
        <v>50</v>
      </c>
      <c r="C3078" s="3">
        <v>25</v>
      </c>
      <c r="D3078" s="6">
        <v>58</v>
      </c>
      <c r="E3078" s="9" t="str">
        <f>IF(D3078&lt;=50,"0-50",IF(D3078&lt;=100,"51-100","100+"))</f>
        <v>51-100</v>
      </c>
      <c r="F3078" s="8">
        <v>93940</v>
      </c>
      <c r="G3078" s="3">
        <v>1</v>
      </c>
      <c r="H3078" s="3">
        <v>1.3</v>
      </c>
      <c r="I3078" s="3" t="s">
        <v>39</v>
      </c>
      <c r="J3078" s="3">
        <v>0</v>
      </c>
      <c r="K3078" s="3" t="s">
        <v>40</v>
      </c>
      <c r="L3078" s="3" t="s">
        <v>40</v>
      </c>
      <c r="M3078" s="3" t="s">
        <v>40</v>
      </c>
      <c r="N3078" s="3" t="s">
        <v>41</v>
      </c>
      <c r="O3078" s="3" t="s">
        <v>40</v>
      </c>
    </row>
    <row r="3079" spans="1:15" ht="15">
      <c r="A3079" s="3">
        <v>2922</v>
      </c>
      <c r="B3079" s="3">
        <v>50</v>
      </c>
      <c r="C3079" s="3">
        <v>24</v>
      </c>
      <c r="D3079" s="6">
        <v>95</v>
      </c>
      <c r="E3079" s="9" t="str">
        <f>IF(D3079&lt;=50,"0-50",IF(D3079&lt;=100,"51-100","100+"))</f>
        <v>51-100</v>
      </c>
      <c r="F3079" s="8">
        <v>91401</v>
      </c>
      <c r="G3079" s="3">
        <v>1</v>
      </c>
      <c r="H3079" s="3">
        <v>0.3</v>
      </c>
      <c r="I3079" s="3" t="s">
        <v>44</v>
      </c>
      <c r="J3079" s="3">
        <v>262</v>
      </c>
      <c r="K3079" s="3" t="s">
        <v>40</v>
      </c>
      <c r="L3079" s="3" t="s">
        <v>40</v>
      </c>
      <c r="M3079" s="3" t="s">
        <v>40</v>
      </c>
      <c r="N3079" s="3" t="s">
        <v>41</v>
      </c>
      <c r="O3079" s="3" t="s">
        <v>40</v>
      </c>
    </row>
    <row r="3080" spans="1:15" ht="15">
      <c r="A3080" s="3">
        <v>2995</v>
      </c>
      <c r="B3080" s="3">
        <v>50</v>
      </c>
      <c r="C3080" s="3">
        <v>24</v>
      </c>
      <c r="D3080" s="6">
        <v>179</v>
      </c>
      <c r="E3080" s="9" t="str">
        <f>IF(D3080&lt;=50,"0-50",IF(D3080&lt;=100,"51-100","100+"))</f>
        <v>100+</v>
      </c>
      <c r="F3080" s="8">
        <v>94025</v>
      </c>
      <c r="G3080" s="3">
        <v>1</v>
      </c>
      <c r="H3080" s="3">
        <v>1</v>
      </c>
      <c r="I3080" s="3" t="s">
        <v>44</v>
      </c>
      <c r="J3080" s="3">
        <v>0</v>
      </c>
      <c r="K3080" s="3" t="s">
        <v>40</v>
      </c>
      <c r="L3080" s="3" t="s">
        <v>40</v>
      </c>
      <c r="M3080" s="3" t="s">
        <v>40</v>
      </c>
      <c r="N3080" s="3" t="s">
        <v>41</v>
      </c>
      <c r="O3080" s="3" t="s">
        <v>40</v>
      </c>
    </row>
    <row r="3081" spans="1:15" ht="15">
      <c r="A3081" s="3">
        <v>3031</v>
      </c>
      <c r="B3081" s="3">
        <v>50</v>
      </c>
      <c r="C3081" s="3">
        <v>26</v>
      </c>
      <c r="D3081" s="6">
        <v>110</v>
      </c>
      <c r="E3081" s="9" t="str">
        <f>IF(D3081&lt;=50,"0-50",IF(D3081&lt;=100,"51-100","100+"))</f>
        <v>100+</v>
      </c>
      <c r="F3081" s="8">
        <v>94509</v>
      </c>
      <c r="G3081" s="3">
        <v>3</v>
      </c>
      <c r="H3081" s="3">
        <v>1.8</v>
      </c>
      <c r="I3081" s="3" t="s">
        <v>39</v>
      </c>
      <c r="J3081" s="3">
        <v>0</v>
      </c>
      <c r="K3081" s="3" t="s">
        <v>40</v>
      </c>
      <c r="L3081" s="3" t="s">
        <v>40</v>
      </c>
      <c r="M3081" s="3" t="s">
        <v>40</v>
      </c>
      <c r="N3081" s="3" t="s">
        <v>41</v>
      </c>
      <c r="O3081" s="3" t="s">
        <v>40</v>
      </c>
    </row>
    <row r="3082" spans="1:15" ht="15">
      <c r="A3082" s="3">
        <v>3036</v>
      </c>
      <c r="B3082" s="3">
        <v>50</v>
      </c>
      <c r="C3082" s="3">
        <v>24</v>
      </c>
      <c r="D3082" s="6">
        <v>31</v>
      </c>
      <c r="E3082" s="9" t="str">
        <f>IF(D3082&lt;=50,"0-50",IF(D3082&lt;=100,"51-100","100+"))</f>
        <v>0-50</v>
      </c>
      <c r="F3082" s="8">
        <v>95054</v>
      </c>
      <c r="G3082" s="3">
        <v>1</v>
      </c>
      <c r="H3082" s="3">
        <v>0.3</v>
      </c>
      <c r="I3082" s="3" t="s">
        <v>45</v>
      </c>
      <c r="J3082" s="3">
        <v>0</v>
      </c>
      <c r="K3082" s="3" t="s">
        <v>40</v>
      </c>
      <c r="L3082" s="3" t="s">
        <v>40</v>
      </c>
      <c r="M3082" s="3" t="s">
        <v>40</v>
      </c>
      <c r="N3082" s="3" t="s">
        <v>40</v>
      </c>
      <c r="O3082" s="3" t="s">
        <v>40</v>
      </c>
    </row>
    <row r="3083" spans="1:15" ht="15">
      <c r="A3083" s="3">
        <v>3051</v>
      </c>
      <c r="B3083" s="3">
        <v>50</v>
      </c>
      <c r="C3083" s="3">
        <v>25</v>
      </c>
      <c r="D3083" s="6">
        <v>58</v>
      </c>
      <c r="E3083" s="9" t="str">
        <f>IF(D3083&lt;=50,"0-50",IF(D3083&lt;=100,"51-100","100+"))</f>
        <v>51-100</v>
      </c>
      <c r="F3083" s="8">
        <v>92131</v>
      </c>
      <c r="G3083" s="3">
        <v>1</v>
      </c>
      <c r="H3083" s="3">
        <v>1.3</v>
      </c>
      <c r="I3083" s="3" t="s">
        <v>39</v>
      </c>
      <c r="J3083" s="3">
        <v>0</v>
      </c>
      <c r="K3083" s="3" t="s">
        <v>40</v>
      </c>
      <c r="L3083" s="3" t="s">
        <v>40</v>
      </c>
      <c r="M3083" s="3" t="s">
        <v>40</v>
      </c>
      <c r="N3083" s="3" t="s">
        <v>41</v>
      </c>
      <c r="O3083" s="3" t="s">
        <v>40</v>
      </c>
    </row>
    <row r="3084" spans="1:15" ht="15">
      <c r="A3084" s="3">
        <v>3095</v>
      </c>
      <c r="B3084" s="3">
        <v>50</v>
      </c>
      <c r="C3084" s="3">
        <v>23</v>
      </c>
      <c r="D3084" s="6">
        <v>19</v>
      </c>
      <c r="E3084" s="9" t="str">
        <f>IF(D3084&lt;=50,"0-50",IF(D3084&lt;=100,"51-100","100+"))</f>
        <v>0-50</v>
      </c>
      <c r="F3084" s="8">
        <v>90272</v>
      </c>
      <c r="G3084" s="3">
        <v>1</v>
      </c>
      <c r="H3084" s="3">
        <v>0.5</v>
      </c>
      <c r="I3084" s="3" t="s">
        <v>39</v>
      </c>
      <c r="J3084" s="3">
        <v>104</v>
      </c>
      <c r="K3084" s="3" t="s">
        <v>40</v>
      </c>
      <c r="L3084" s="3" t="s">
        <v>40</v>
      </c>
      <c r="M3084" s="3" t="s">
        <v>40</v>
      </c>
      <c r="N3084" s="3" t="s">
        <v>40</v>
      </c>
      <c r="O3084" s="3" t="s">
        <v>41</v>
      </c>
    </row>
    <row r="3085" spans="1:15" ht="15">
      <c r="A3085" s="3">
        <v>3144</v>
      </c>
      <c r="B3085" s="3">
        <v>50</v>
      </c>
      <c r="C3085" s="3">
        <v>24</v>
      </c>
      <c r="D3085" s="6">
        <v>38</v>
      </c>
      <c r="E3085" s="9" t="str">
        <f>IF(D3085&lt;=50,"0-50",IF(D3085&lt;=100,"51-100","100+"))</f>
        <v>0-50</v>
      </c>
      <c r="F3085" s="8">
        <v>91105</v>
      </c>
      <c r="G3085" s="3">
        <v>4</v>
      </c>
      <c r="H3085" s="3">
        <v>0.1</v>
      </c>
      <c r="I3085" s="3" t="s">
        <v>44</v>
      </c>
      <c r="J3085" s="3">
        <v>0</v>
      </c>
      <c r="K3085" s="3" t="s">
        <v>40</v>
      </c>
      <c r="L3085" s="3" t="s">
        <v>40</v>
      </c>
      <c r="M3085" s="3" t="s">
        <v>40</v>
      </c>
      <c r="N3085" s="3" t="s">
        <v>41</v>
      </c>
      <c r="O3085" s="3" t="s">
        <v>40</v>
      </c>
    </row>
    <row r="3086" spans="1:15" ht="15">
      <c r="A3086" s="3">
        <v>3250</v>
      </c>
      <c r="B3086" s="3">
        <v>50</v>
      </c>
      <c r="C3086" s="3">
        <v>25</v>
      </c>
      <c r="D3086" s="6">
        <v>81</v>
      </c>
      <c r="E3086" s="9" t="str">
        <f>IF(D3086&lt;=50,"0-50",IF(D3086&lt;=100,"51-100","100+"))</f>
        <v>51-100</v>
      </c>
      <c r="F3086" s="8">
        <v>92806</v>
      </c>
      <c r="G3086" s="3">
        <v>1</v>
      </c>
      <c r="H3086" s="3">
        <v>1.2</v>
      </c>
      <c r="I3086" s="3" t="s">
        <v>44</v>
      </c>
      <c r="J3086" s="3">
        <v>0</v>
      </c>
      <c r="K3086" s="3" t="s">
        <v>40</v>
      </c>
      <c r="L3086" s="3" t="s">
        <v>40</v>
      </c>
      <c r="M3086" s="3" t="s">
        <v>40</v>
      </c>
      <c r="N3086" s="3" t="s">
        <v>40</v>
      </c>
      <c r="O3086" s="3" t="s">
        <v>40</v>
      </c>
    </row>
    <row r="3087" spans="1:15" ht="15">
      <c r="A3087" s="3">
        <v>3271</v>
      </c>
      <c r="B3087" s="3">
        <v>50</v>
      </c>
      <c r="C3087" s="3">
        <v>23</v>
      </c>
      <c r="D3087" s="6">
        <v>179</v>
      </c>
      <c r="E3087" s="9" t="str">
        <f>IF(D3087&lt;=50,"0-50",IF(D3087&lt;=100,"51-100","100+"))</f>
        <v>100+</v>
      </c>
      <c r="F3087" s="8">
        <v>94609</v>
      </c>
      <c r="G3087" s="3">
        <v>4</v>
      </c>
      <c r="H3087" s="3">
        <v>3.6</v>
      </c>
      <c r="I3087" s="3" t="s">
        <v>39</v>
      </c>
      <c r="J3087" s="3">
        <v>0</v>
      </c>
      <c r="K3087" s="3" t="s">
        <v>41</v>
      </c>
      <c r="L3087" s="3" t="s">
        <v>40</v>
      </c>
      <c r="M3087" s="3" t="s">
        <v>40</v>
      </c>
      <c r="N3087" s="3" t="s">
        <v>41</v>
      </c>
      <c r="O3087" s="3" t="s">
        <v>40</v>
      </c>
    </row>
    <row r="3088" spans="1:15" ht="15">
      <c r="A3088" s="3">
        <v>3290</v>
      </c>
      <c r="B3088" s="3">
        <v>50</v>
      </c>
      <c r="C3088" s="3">
        <v>25</v>
      </c>
      <c r="D3088" s="6">
        <v>44</v>
      </c>
      <c r="E3088" s="9" t="str">
        <f>IF(D3088&lt;=50,"0-50",IF(D3088&lt;=100,"51-100","100+"))</f>
        <v>0-50</v>
      </c>
      <c r="F3088" s="8">
        <v>94303</v>
      </c>
      <c r="G3088" s="3">
        <v>1</v>
      </c>
      <c r="H3088" s="3">
        <v>0.3</v>
      </c>
      <c r="I3088" s="3" t="s">
        <v>44</v>
      </c>
      <c r="J3088" s="3">
        <v>187</v>
      </c>
      <c r="K3088" s="3" t="s">
        <v>40</v>
      </c>
      <c r="L3088" s="3" t="s">
        <v>40</v>
      </c>
      <c r="M3088" s="3" t="s">
        <v>40</v>
      </c>
      <c r="N3088" s="3" t="s">
        <v>41</v>
      </c>
      <c r="O3088" s="3" t="s">
        <v>41</v>
      </c>
    </row>
    <row r="3089" spans="1:15" ht="15">
      <c r="A3089" s="3">
        <v>3321</v>
      </c>
      <c r="B3089" s="3">
        <v>50</v>
      </c>
      <c r="C3089" s="3">
        <v>25</v>
      </c>
      <c r="D3089" s="6">
        <v>114</v>
      </c>
      <c r="E3089" s="9" t="str">
        <f>IF(D3089&lt;=50,"0-50",IF(D3089&lt;=100,"51-100","100+"))</f>
        <v>100+</v>
      </c>
      <c r="F3089" s="8">
        <v>92104</v>
      </c>
      <c r="G3089" s="3">
        <v>1</v>
      </c>
      <c r="H3089" s="3">
        <v>0.6</v>
      </c>
      <c r="I3089" s="3" t="s">
        <v>44</v>
      </c>
      <c r="J3089" s="3">
        <v>0</v>
      </c>
      <c r="K3089" s="3" t="s">
        <v>40</v>
      </c>
      <c r="L3089" s="3" t="s">
        <v>40</v>
      </c>
      <c r="M3089" s="3" t="s">
        <v>40</v>
      </c>
      <c r="N3089" s="3" t="s">
        <v>40</v>
      </c>
      <c r="O3089" s="3" t="s">
        <v>41</v>
      </c>
    </row>
    <row r="3090" spans="1:15" ht="15">
      <c r="A3090" s="3">
        <v>3472</v>
      </c>
      <c r="B3090" s="3">
        <v>50</v>
      </c>
      <c r="C3090" s="3">
        <v>25</v>
      </c>
      <c r="D3090" s="6">
        <v>38</v>
      </c>
      <c r="E3090" s="9" t="str">
        <f>IF(D3090&lt;=50,"0-50",IF(D3090&lt;=100,"51-100","100+"))</f>
        <v>0-50</v>
      </c>
      <c r="F3090" s="8">
        <v>95503</v>
      </c>
      <c r="G3090" s="3">
        <v>1</v>
      </c>
      <c r="H3090" s="3">
        <v>1.4</v>
      </c>
      <c r="I3090" s="3" t="s">
        <v>45</v>
      </c>
      <c r="J3090" s="3">
        <v>0</v>
      </c>
      <c r="K3090" s="3" t="s">
        <v>40</v>
      </c>
      <c r="L3090" s="3" t="s">
        <v>40</v>
      </c>
      <c r="M3090" s="3" t="s">
        <v>40</v>
      </c>
      <c r="N3090" s="3" t="s">
        <v>41</v>
      </c>
      <c r="O3090" s="3" t="s">
        <v>40</v>
      </c>
    </row>
    <row r="3091" spans="1:15" ht="15">
      <c r="A3091" s="3">
        <v>3508</v>
      </c>
      <c r="B3091" s="3">
        <v>50</v>
      </c>
      <c r="C3091" s="3">
        <v>23</v>
      </c>
      <c r="D3091" s="6">
        <v>83</v>
      </c>
      <c r="E3091" s="9" t="str">
        <f>IF(D3091&lt;=50,"0-50",IF(D3091&lt;=100,"51-100","100+"))</f>
        <v>51-100</v>
      </c>
      <c r="F3091" s="8">
        <v>91791</v>
      </c>
      <c r="G3091" s="3">
        <v>1</v>
      </c>
      <c r="H3091" s="3">
        <v>2.67</v>
      </c>
      <c r="I3091" s="3" t="s">
        <v>39</v>
      </c>
      <c r="J3091" s="3">
        <v>0</v>
      </c>
      <c r="K3091" s="3" t="s">
        <v>40</v>
      </c>
      <c r="L3091" s="3" t="s">
        <v>40</v>
      </c>
      <c r="M3091" s="3" t="s">
        <v>41</v>
      </c>
      <c r="N3091" s="3" t="s">
        <v>41</v>
      </c>
      <c r="O3091" s="3" t="s">
        <v>41</v>
      </c>
    </row>
    <row r="3092" spans="1:15" ht="15">
      <c r="A3092" s="3">
        <v>3516</v>
      </c>
      <c r="B3092" s="3">
        <v>50</v>
      </c>
      <c r="C3092" s="3">
        <v>26</v>
      </c>
      <c r="D3092" s="6">
        <v>148</v>
      </c>
      <c r="E3092" s="9" t="str">
        <f>IF(D3092&lt;=50,"0-50",IF(D3092&lt;=100,"51-100","100+"))</f>
        <v>100+</v>
      </c>
      <c r="F3092" s="8">
        <v>94143</v>
      </c>
      <c r="G3092" s="3">
        <v>2</v>
      </c>
      <c r="H3092" s="3">
        <v>0.4</v>
      </c>
      <c r="I3092" s="3" t="s">
        <v>44</v>
      </c>
      <c r="J3092" s="3">
        <v>508</v>
      </c>
      <c r="K3092" s="3" t="s">
        <v>40</v>
      </c>
      <c r="L3092" s="3" t="s">
        <v>40</v>
      </c>
      <c r="M3092" s="3" t="s">
        <v>40</v>
      </c>
      <c r="N3092" s="3" t="s">
        <v>40</v>
      </c>
      <c r="O3092" s="3" t="s">
        <v>40</v>
      </c>
    </row>
    <row r="3093" spans="1:15" ht="15">
      <c r="A3093" s="3">
        <v>3537</v>
      </c>
      <c r="B3093" s="3">
        <v>50</v>
      </c>
      <c r="C3093" s="3">
        <v>24</v>
      </c>
      <c r="D3093" s="6">
        <v>112</v>
      </c>
      <c r="E3093" s="9" t="str">
        <f>IF(D3093&lt;=50,"0-50",IF(D3093&lt;=100,"51-100","100+"))</f>
        <v>100+</v>
      </c>
      <c r="F3093" s="8">
        <v>94005</v>
      </c>
      <c r="G3093" s="3">
        <v>1</v>
      </c>
      <c r="H3093" s="3">
        <v>0.3</v>
      </c>
      <c r="I3093" s="3" t="s">
        <v>44</v>
      </c>
      <c r="J3093" s="3">
        <v>229</v>
      </c>
      <c r="K3093" s="3" t="s">
        <v>40</v>
      </c>
      <c r="L3093" s="3" t="s">
        <v>40</v>
      </c>
      <c r="M3093" s="3" t="s">
        <v>40</v>
      </c>
      <c r="N3093" s="3" t="s">
        <v>40</v>
      </c>
      <c r="O3093" s="3" t="s">
        <v>40</v>
      </c>
    </row>
    <row r="3094" spans="1:15" ht="15">
      <c r="A3094" s="3">
        <v>3613</v>
      </c>
      <c r="B3094" s="3">
        <v>50</v>
      </c>
      <c r="C3094" s="3">
        <v>25</v>
      </c>
      <c r="D3094" s="6">
        <v>99</v>
      </c>
      <c r="E3094" s="9" t="str">
        <f>IF(D3094&lt;=50,"0-50",IF(D3094&lt;=100,"51-100","100+"))</f>
        <v>51-100</v>
      </c>
      <c r="F3094" s="8">
        <v>90245</v>
      </c>
      <c r="G3094" s="3">
        <v>1</v>
      </c>
      <c r="H3094" s="3">
        <v>4.5999999999999996</v>
      </c>
      <c r="I3094" s="3" t="s">
        <v>44</v>
      </c>
      <c r="J3094" s="3">
        <v>368</v>
      </c>
      <c r="K3094" s="3" t="s">
        <v>41</v>
      </c>
      <c r="L3094" s="3" t="s">
        <v>41</v>
      </c>
      <c r="M3094" s="3" t="s">
        <v>41</v>
      </c>
      <c r="N3094" s="3" t="s">
        <v>40</v>
      </c>
      <c r="O3094" s="3" t="s">
        <v>41</v>
      </c>
    </row>
    <row r="3095" spans="1:15" ht="15">
      <c r="A3095" s="3">
        <v>3630</v>
      </c>
      <c r="B3095" s="3">
        <v>50</v>
      </c>
      <c r="C3095" s="3">
        <v>26</v>
      </c>
      <c r="D3095" s="6">
        <v>82</v>
      </c>
      <c r="E3095" s="9" t="str">
        <f>IF(D3095&lt;=50,"0-50",IF(D3095&lt;=100,"51-100","100+"))</f>
        <v>51-100</v>
      </c>
      <c r="F3095" s="8">
        <v>95051</v>
      </c>
      <c r="G3095" s="3">
        <v>1</v>
      </c>
      <c r="H3095" s="3">
        <v>0</v>
      </c>
      <c r="I3095" s="3" t="s">
        <v>44</v>
      </c>
      <c r="J3095" s="3">
        <v>0</v>
      </c>
      <c r="K3095" s="3" t="s">
        <v>40</v>
      </c>
      <c r="L3095" s="3" t="s">
        <v>40</v>
      </c>
      <c r="M3095" s="3" t="s">
        <v>40</v>
      </c>
      <c r="N3095" s="3" t="s">
        <v>41</v>
      </c>
      <c r="O3095" s="3" t="s">
        <v>41</v>
      </c>
    </row>
    <row r="3096" spans="1:15" ht="15">
      <c r="A3096" s="3">
        <v>3672</v>
      </c>
      <c r="B3096" s="3">
        <v>50</v>
      </c>
      <c r="C3096" s="3">
        <v>25</v>
      </c>
      <c r="D3096" s="6">
        <v>18</v>
      </c>
      <c r="E3096" s="9" t="str">
        <f>IF(D3096&lt;=50,"0-50",IF(D3096&lt;=100,"51-100","100+"))</f>
        <v>0-50</v>
      </c>
      <c r="F3096" s="8">
        <v>93106</v>
      </c>
      <c r="G3096" s="3">
        <v>1</v>
      </c>
      <c r="H3096" s="3">
        <v>0.4</v>
      </c>
      <c r="I3096" s="3" t="s">
        <v>45</v>
      </c>
      <c r="J3096" s="3">
        <v>0</v>
      </c>
      <c r="K3096" s="3" t="s">
        <v>40</v>
      </c>
      <c r="L3096" s="3" t="s">
        <v>40</v>
      </c>
      <c r="M3096" s="3" t="s">
        <v>40</v>
      </c>
      <c r="N3096" s="3" t="s">
        <v>41</v>
      </c>
      <c r="O3096" s="3" t="s">
        <v>40</v>
      </c>
    </row>
    <row r="3097" spans="1:15" ht="15">
      <c r="A3097" s="3">
        <v>3703</v>
      </c>
      <c r="B3097" s="3">
        <v>50</v>
      </c>
      <c r="C3097" s="3">
        <v>25</v>
      </c>
      <c r="D3097" s="6">
        <v>160</v>
      </c>
      <c r="E3097" s="9" t="str">
        <f>IF(D3097&lt;=50,"0-50",IF(D3097&lt;=100,"51-100","100+"))</f>
        <v>100+</v>
      </c>
      <c r="F3097" s="8">
        <v>93108</v>
      </c>
      <c r="G3097" s="3">
        <v>4</v>
      </c>
      <c r="H3097" s="3">
        <v>4.3</v>
      </c>
      <c r="I3097" s="3" t="s">
        <v>45</v>
      </c>
      <c r="J3097" s="3">
        <v>410</v>
      </c>
      <c r="K3097" s="3" t="s">
        <v>41</v>
      </c>
      <c r="L3097" s="3" t="s">
        <v>40</v>
      </c>
      <c r="M3097" s="3" t="s">
        <v>40</v>
      </c>
      <c r="N3097" s="3" t="s">
        <v>40</v>
      </c>
      <c r="O3097" s="3" t="s">
        <v>40</v>
      </c>
    </row>
    <row r="3098" spans="1:15" ht="15">
      <c r="A3098" s="3">
        <v>3713</v>
      </c>
      <c r="B3098" s="3">
        <v>50</v>
      </c>
      <c r="C3098" s="3">
        <v>25</v>
      </c>
      <c r="D3098" s="6">
        <v>112</v>
      </c>
      <c r="E3098" s="9" t="str">
        <f>IF(D3098&lt;=50,"0-50",IF(D3098&lt;=100,"51-100","100+"))</f>
        <v>100+</v>
      </c>
      <c r="F3098" s="8">
        <v>92154</v>
      </c>
      <c r="G3098" s="3">
        <v>1</v>
      </c>
      <c r="H3098" s="3">
        <v>0.6</v>
      </c>
      <c r="I3098" s="3" t="s">
        <v>44</v>
      </c>
      <c r="J3098" s="3">
        <v>0</v>
      </c>
      <c r="K3098" s="3" t="s">
        <v>40</v>
      </c>
      <c r="L3098" s="3" t="s">
        <v>40</v>
      </c>
      <c r="M3098" s="3" t="s">
        <v>40</v>
      </c>
      <c r="N3098" s="3" t="s">
        <v>40</v>
      </c>
      <c r="O3098" s="3" t="s">
        <v>40</v>
      </c>
    </row>
    <row r="3099" spans="1:15" ht="15">
      <c r="A3099" s="3">
        <v>3860</v>
      </c>
      <c r="B3099" s="3">
        <v>50</v>
      </c>
      <c r="C3099" s="3">
        <v>24</v>
      </c>
      <c r="D3099" s="6">
        <v>62</v>
      </c>
      <c r="E3099" s="9" t="str">
        <f>IF(D3099&lt;=50,"0-50",IF(D3099&lt;=100,"51-100","100+"))</f>
        <v>51-100</v>
      </c>
      <c r="F3099" s="8">
        <v>90245</v>
      </c>
      <c r="G3099" s="3">
        <v>1</v>
      </c>
      <c r="H3099" s="3">
        <v>1.4</v>
      </c>
      <c r="I3099" s="3" t="s">
        <v>45</v>
      </c>
      <c r="J3099" s="3">
        <v>0</v>
      </c>
      <c r="K3099" s="3" t="s">
        <v>40</v>
      </c>
      <c r="L3099" s="3" t="s">
        <v>40</v>
      </c>
      <c r="M3099" s="3" t="s">
        <v>40</v>
      </c>
      <c r="N3099" s="3" t="s">
        <v>40</v>
      </c>
      <c r="O3099" s="3" t="s">
        <v>40</v>
      </c>
    </row>
    <row r="3100" spans="1:15" ht="15">
      <c r="A3100" s="3">
        <v>3917</v>
      </c>
      <c r="B3100" s="3">
        <v>50</v>
      </c>
      <c r="C3100" s="3">
        <v>26</v>
      </c>
      <c r="D3100" s="6">
        <v>12</v>
      </c>
      <c r="E3100" s="9" t="str">
        <f>IF(D3100&lt;=50,"0-50",IF(D3100&lt;=100,"51-100","100+"))</f>
        <v>0-50</v>
      </c>
      <c r="F3100" s="8">
        <v>92121</v>
      </c>
      <c r="G3100" s="3">
        <v>1</v>
      </c>
      <c r="H3100" s="3">
        <v>0.2</v>
      </c>
      <c r="I3100" s="3" t="s">
        <v>44</v>
      </c>
      <c r="J3100" s="3">
        <v>96</v>
      </c>
      <c r="K3100" s="3" t="s">
        <v>40</v>
      </c>
      <c r="L3100" s="3" t="s">
        <v>40</v>
      </c>
      <c r="M3100" s="3" t="s">
        <v>40</v>
      </c>
      <c r="N3100" s="3" t="s">
        <v>40</v>
      </c>
      <c r="O3100" s="3" t="s">
        <v>40</v>
      </c>
    </row>
    <row r="3101" spans="1:15" ht="15">
      <c r="A3101" s="3">
        <v>3954</v>
      </c>
      <c r="B3101" s="3">
        <v>50</v>
      </c>
      <c r="C3101" s="3">
        <v>26</v>
      </c>
      <c r="D3101" s="6">
        <v>52</v>
      </c>
      <c r="E3101" s="9" t="str">
        <f>IF(D3101&lt;=50,"0-50",IF(D3101&lt;=100,"51-100","100+"))</f>
        <v>51-100</v>
      </c>
      <c r="F3101" s="8">
        <v>93555</v>
      </c>
      <c r="G3101" s="3">
        <v>4</v>
      </c>
      <c r="H3101" s="3">
        <v>0.1</v>
      </c>
      <c r="I3101" s="3" t="s">
        <v>45</v>
      </c>
      <c r="J3101" s="3">
        <v>0</v>
      </c>
      <c r="K3101" s="3" t="s">
        <v>40</v>
      </c>
      <c r="L3101" s="3" t="s">
        <v>40</v>
      </c>
      <c r="M3101" s="3" t="s">
        <v>40</v>
      </c>
      <c r="N3101" s="3" t="s">
        <v>40</v>
      </c>
      <c r="O3101" s="3" t="s">
        <v>40</v>
      </c>
    </row>
    <row r="3102" spans="1:15" ht="15">
      <c r="A3102" s="3">
        <v>3976</v>
      </c>
      <c r="B3102" s="3">
        <v>50</v>
      </c>
      <c r="C3102" s="3">
        <v>23</v>
      </c>
      <c r="D3102" s="6">
        <v>25</v>
      </c>
      <c r="E3102" s="9" t="str">
        <f>IF(D3102&lt;=50,"0-50",IF(D3102&lt;=100,"51-100","100+"))</f>
        <v>0-50</v>
      </c>
      <c r="F3102" s="8">
        <v>91330</v>
      </c>
      <c r="G3102" s="3">
        <v>1</v>
      </c>
      <c r="H3102" s="3">
        <v>0.5</v>
      </c>
      <c r="I3102" s="3" t="s">
        <v>39</v>
      </c>
      <c r="J3102" s="3">
        <v>0</v>
      </c>
      <c r="K3102" s="3" t="s">
        <v>40</v>
      </c>
      <c r="L3102" s="3" t="s">
        <v>40</v>
      </c>
      <c r="M3102" s="3" t="s">
        <v>40</v>
      </c>
      <c r="N3102" s="3" t="s">
        <v>41</v>
      </c>
      <c r="O3102" s="3" t="s">
        <v>40</v>
      </c>
    </row>
    <row r="3103" spans="1:15" ht="15">
      <c r="A3103" s="3">
        <v>3997</v>
      </c>
      <c r="B3103" s="3">
        <v>50</v>
      </c>
      <c r="C3103" s="3">
        <v>24</v>
      </c>
      <c r="D3103" s="6">
        <v>11</v>
      </c>
      <c r="E3103" s="9" t="str">
        <f>IF(D3103&lt;=50,"0-50",IF(D3103&lt;=100,"51-100","100+"))</f>
        <v>0-50</v>
      </c>
      <c r="F3103" s="8">
        <v>94501</v>
      </c>
      <c r="G3103" s="3">
        <v>4</v>
      </c>
      <c r="H3103" s="3">
        <v>0.6</v>
      </c>
      <c r="I3103" s="3" t="s">
        <v>45</v>
      </c>
      <c r="J3103" s="3">
        <v>0</v>
      </c>
      <c r="K3103" s="3" t="s">
        <v>40</v>
      </c>
      <c r="L3103" s="3" t="s">
        <v>40</v>
      </c>
      <c r="M3103" s="3" t="s">
        <v>40</v>
      </c>
      <c r="N3103" s="3" t="s">
        <v>40</v>
      </c>
      <c r="O3103" s="3" t="s">
        <v>41</v>
      </c>
    </row>
    <row r="3104" spans="1:15" ht="15">
      <c r="A3104" s="3">
        <v>4087</v>
      </c>
      <c r="B3104" s="3">
        <v>50</v>
      </c>
      <c r="C3104" s="3">
        <v>26</v>
      </c>
      <c r="D3104" s="6">
        <v>11</v>
      </c>
      <c r="E3104" s="9" t="str">
        <f>IF(D3104&lt;=50,"0-50",IF(D3104&lt;=100,"51-100","100+"))</f>
        <v>0-50</v>
      </c>
      <c r="F3104" s="8">
        <v>93106</v>
      </c>
      <c r="G3104" s="3">
        <v>4</v>
      </c>
      <c r="H3104" s="3">
        <v>0.2</v>
      </c>
      <c r="I3104" s="3" t="s">
        <v>44</v>
      </c>
      <c r="J3104" s="3">
        <v>0</v>
      </c>
      <c r="K3104" s="3" t="s">
        <v>40</v>
      </c>
      <c r="L3104" s="3" t="s">
        <v>41</v>
      </c>
      <c r="M3104" s="3" t="s">
        <v>40</v>
      </c>
      <c r="N3104" s="3" t="s">
        <v>40</v>
      </c>
      <c r="O3104" s="3" t="s">
        <v>40</v>
      </c>
    </row>
    <row r="3105" spans="1:15" ht="15">
      <c r="A3105" s="3">
        <v>4124</v>
      </c>
      <c r="B3105" s="3">
        <v>50</v>
      </c>
      <c r="C3105" s="3">
        <v>24</v>
      </c>
      <c r="D3105" s="6">
        <v>40</v>
      </c>
      <c r="E3105" s="9" t="str">
        <f>IF(D3105&lt;=50,"0-50",IF(D3105&lt;=100,"51-100","100+"))</f>
        <v>0-50</v>
      </c>
      <c r="F3105" s="8">
        <v>93460</v>
      </c>
      <c r="G3105" s="3">
        <v>4</v>
      </c>
      <c r="H3105" s="3">
        <v>2.6</v>
      </c>
      <c r="I3105" s="3" t="s">
        <v>44</v>
      </c>
      <c r="J3105" s="3">
        <v>89</v>
      </c>
      <c r="K3105" s="3" t="s">
        <v>40</v>
      </c>
      <c r="L3105" s="3" t="s">
        <v>40</v>
      </c>
      <c r="M3105" s="3" t="s">
        <v>40</v>
      </c>
      <c r="N3105" s="3" t="s">
        <v>41</v>
      </c>
      <c r="O3105" s="3" t="s">
        <v>40</v>
      </c>
    </row>
    <row r="3106" spans="1:15" ht="15">
      <c r="A3106" s="3">
        <v>4154</v>
      </c>
      <c r="B3106" s="3">
        <v>50</v>
      </c>
      <c r="C3106" s="3">
        <v>26</v>
      </c>
      <c r="D3106" s="6">
        <v>148</v>
      </c>
      <c r="E3106" s="9" t="str">
        <f>IF(D3106&lt;=50,"0-50",IF(D3106&lt;=100,"51-100","100+"))</f>
        <v>100+</v>
      </c>
      <c r="F3106" s="8">
        <v>94608</v>
      </c>
      <c r="G3106" s="3">
        <v>2</v>
      </c>
      <c r="H3106" s="3">
        <v>6.8</v>
      </c>
      <c r="I3106" s="3" t="s">
        <v>44</v>
      </c>
      <c r="J3106" s="3">
        <v>0</v>
      </c>
      <c r="K3106" s="3" t="s">
        <v>40</v>
      </c>
      <c r="L3106" s="3" t="s">
        <v>40</v>
      </c>
      <c r="M3106" s="3" t="s">
        <v>40</v>
      </c>
      <c r="N3106" s="3" t="s">
        <v>41</v>
      </c>
      <c r="O3106" s="3" t="s">
        <v>40</v>
      </c>
    </row>
    <row r="3107" spans="1:15" ht="15">
      <c r="A3107" s="3">
        <v>4193</v>
      </c>
      <c r="B3107" s="3">
        <v>50</v>
      </c>
      <c r="C3107" s="3">
        <v>26</v>
      </c>
      <c r="D3107" s="6">
        <v>21</v>
      </c>
      <c r="E3107" s="9" t="str">
        <f>IF(D3107&lt;=50,"0-50",IF(D3107&lt;=100,"51-100","100+"))</f>
        <v>0-50</v>
      </c>
      <c r="F3107" s="8">
        <v>91768</v>
      </c>
      <c r="G3107" s="3">
        <v>1</v>
      </c>
      <c r="H3107" s="3">
        <v>0.2</v>
      </c>
      <c r="I3107" s="3" t="s">
        <v>44</v>
      </c>
      <c r="J3107" s="3">
        <v>89</v>
      </c>
      <c r="K3107" s="3" t="s">
        <v>40</v>
      </c>
      <c r="L3107" s="3" t="s">
        <v>40</v>
      </c>
      <c r="M3107" s="3" t="s">
        <v>40</v>
      </c>
      <c r="N3107" s="3" t="s">
        <v>41</v>
      </c>
      <c r="O3107" s="3" t="s">
        <v>40</v>
      </c>
    </row>
    <row r="3108" spans="1:15" ht="15">
      <c r="A3108" s="3">
        <v>4213</v>
      </c>
      <c r="B3108" s="3">
        <v>50</v>
      </c>
      <c r="C3108" s="3">
        <v>23</v>
      </c>
      <c r="D3108" s="6">
        <v>9</v>
      </c>
      <c r="E3108" s="9" t="str">
        <f>IF(D3108&lt;=50,"0-50",IF(D3108&lt;=100,"51-100","100+"))</f>
        <v>0-50</v>
      </c>
      <c r="F3108" s="8">
        <v>94109</v>
      </c>
      <c r="G3108" s="3">
        <v>1</v>
      </c>
      <c r="H3108" s="3">
        <v>0.5</v>
      </c>
      <c r="I3108" s="3" t="s">
        <v>39</v>
      </c>
      <c r="J3108" s="3">
        <v>98</v>
      </c>
      <c r="K3108" s="3" t="s">
        <v>40</v>
      </c>
      <c r="L3108" s="3" t="s">
        <v>40</v>
      </c>
      <c r="M3108" s="3" t="s">
        <v>40</v>
      </c>
      <c r="N3108" s="3" t="s">
        <v>41</v>
      </c>
      <c r="O3108" s="3" t="s">
        <v>40</v>
      </c>
    </row>
    <row r="3109" spans="1:15" ht="15">
      <c r="A3109" s="3">
        <v>4235</v>
      </c>
      <c r="B3109" s="3">
        <v>50</v>
      </c>
      <c r="C3109" s="3">
        <v>24</v>
      </c>
      <c r="D3109" s="6">
        <v>91</v>
      </c>
      <c r="E3109" s="9" t="str">
        <f>IF(D3109&lt;=50,"0-50",IF(D3109&lt;=100,"51-100","100+"))</f>
        <v>51-100</v>
      </c>
      <c r="F3109" s="8">
        <v>93555</v>
      </c>
      <c r="G3109" s="3">
        <v>1</v>
      </c>
      <c r="H3109" s="3">
        <v>0.8</v>
      </c>
      <c r="I3109" s="3" t="s">
        <v>45</v>
      </c>
      <c r="J3109" s="3">
        <v>0</v>
      </c>
      <c r="K3109" s="3" t="s">
        <v>40</v>
      </c>
      <c r="L3109" s="3" t="s">
        <v>40</v>
      </c>
      <c r="M3109" s="3" t="s">
        <v>40</v>
      </c>
      <c r="N3109" s="3" t="s">
        <v>41</v>
      </c>
      <c r="O3109" s="3" t="s">
        <v>40</v>
      </c>
    </row>
    <row r="3110" spans="1:15" ht="15">
      <c r="A3110" s="3">
        <v>4277</v>
      </c>
      <c r="B3110" s="3">
        <v>50</v>
      </c>
      <c r="C3110" s="3">
        <v>24</v>
      </c>
      <c r="D3110" s="6">
        <v>155</v>
      </c>
      <c r="E3110" s="9" t="str">
        <f>IF(D3110&lt;=50,"0-50",IF(D3110&lt;=100,"51-100","100+"))</f>
        <v>100+</v>
      </c>
      <c r="F3110" s="8">
        <v>92717</v>
      </c>
      <c r="G3110" s="3">
        <v>1</v>
      </c>
      <c r="H3110" s="3">
        <v>7.3</v>
      </c>
      <c r="I3110" s="3" t="s">
        <v>44</v>
      </c>
      <c r="J3110" s="3">
        <v>0</v>
      </c>
      <c r="K3110" s="3" t="s">
        <v>40</v>
      </c>
      <c r="L3110" s="3" t="s">
        <v>40</v>
      </c>
      <c r="M3110" s="3" t="s">
        <v>40</v>
      </c>
      <c r="N3110" s="3" t="s">
        <v>41</v>
      </c>
      <c r="O3110" s="3" t="s">
        <v>41</v>
      </c>
    </row>
    <row r="3111" spans="1:15" ht="15">
      <c r="A3111" s="3">
        <v>4370</v>
      </c>
      <c r="B3111" s="3">
        <v>50</v>
      </c>
      <c r="C3111" s="3">
        <v>25</v>
      </c>
      <c r="D3111" s="6">
        <v>19</v>
      </c>
      <c r="E3111" s="9" t="str">
        <f>IF(D3111&lt;=50,"0-50",IF(D3111&lt;=100,"51-100","100+"))</f>
        <v>0-50</v>
      </c>
      <c r="F3111" s="8">
        <v>94005</v>
      </c>
      <c r="G3111" s="3">
        <v>4</v>
      </c>
      <c r="H3111" s="3">
        <v>0.4</v>
      </c>
      <c r="I3111" s="3" t="s">
        <v>39</v>
      </c>
      <c r="J3111" s="3">
        <v>103</v>
      </c>
      <c r="K3111" s="3" t="s">
        <v>40</v>
      </c>
      <c r="L3111" s="3" t="s">
        <v>40</v>
      </c>
      <c r="M3111" s="3" t="s">
        <v>40</v>
      </c>
      <c r="N3111" s="3" t="s">
        <v>41</v>
      </c>
      <c r="O3111" s="3" t="s">
        <v>41</v>
      </c>
    </row>
    <row r="3112" spans="1:15" ht="15">
      <c r="A3112" s="3">
        <v>4404</v>
      </c>
      <c r="B3112" s="3">
        <v>50</v>
      </c>
      <c r="C3112" s="3">
        <v>24</v>
      </c>
      <c r="D3112" s="6">
        <v>112</v>
      </c>
      <c r="E3112" s="9" t="str">
        <f>IF(D3112&lt;=50,"0-50",IF(D3112&lt;=100,"51-100","100+"))</f>
        <v>100+</v>
      </c>
      <c r="F3112" s="8">
        <v>92064</v>
      </c>
      <c r="G3112" s="3"/>
      <c r="H3112" s="3">
        <v>0</v>
      </c>
      <c r="I3112" s="3" t="s">
        <v>44</v>
      </c>
      <c r="J3112" s="3">
        <v>0</v>
      </c>
      <c r="K3112" s="3" t="s">
        <v>40</v>
      </c>
      <c r="L3112" s="3" t="s">
        <v>40</v>
      </c>
      <c r="M3112" s="3" t="s">
        <v>40</v>
      </c>
      <c r="N3112" s="3" t="s">
        <v>40</v>
      </c>
      <c r="O3112" s="3" t="s">
        <v>40</v>
      </c>
    </row>
    <row r="3113" spans="1:15" ht="15">
      <c r="A3113" s="3">
        <v>4407</v>
      </c>
      <c r="B3113" s="3">
        <v>50</v>
      </c>
      <c r="C3113" s="3">
        <v>25</v>
      </c>
      <c r="D3113" s="6">
        <v>24</v>
      </c>
      <c r="E3113" s="9" t="str">
        <f>IF(D3113&lt;=50,"0-50",IF(D3113&lt;=100,"51-100","100+"))</f>
        <v>0-50</v>
      </c>
      <c r="F3113" s="8">
        <v>95133</v>
      </c>
      <c r="G3113" s="3">
        <v>4</v>
      </c>
      <c r="H3113" s="3">
        <v>0.4</v>
      </c>
      <c r="I3113" s="3" t="s">
        <v>39</v>
      </c>
      <c r="J3113" s="3">
        <v>137</v>
      </c>
      <c r="K3113" s="3" t="s">
        <v>40</v>
      </c>
      <c r="L3113" s="3" t="s">
        <v>40</v>
      </c>
      <c r="M3113" s="3" t="s">
        <v>40</v>
      </c>
      <c r="N3113" s="3" t="s">
        <v>41</v>
      </c>
      <c r="O3113" s="3" t="s">
        <v>40</v>
      </c>
    </row>
    <row r="3114" spans="1:15" ht="15">
      <c r="A3114" s="3">
        <v>4455</v>
      </c>
      <c r="B3114" s="3">
        <v>50</v>
      </c>
      <c r="C3114" s="3">
        <v>24</v>
      </c>
      <c r="D3114" s="6">
        <v>38</v>
      </c>
      <c r="E3114" s="9" t="str">
        <f>IF(D3114&lt;=50,"0-50",IF(D3114&lt;=100,"51-100","100+"))</f>
        <v>0-50</v>
      </c>
      <c r="F3114" s="8">
        <v>94143</v>
      </c>
      <c r="G3114" s="3">
        <v>3</v>
      </c>
      <c r="H3114" s="3">
        <v>0.6</v>
      </c>
      <c r="I3114" s="3" t="s">
        <v>39</v>
      </c>
      <c r="J3114" s="3">
        <v>0</v>
      </c>
      <c r="K3114" s="3" t="s">
        <v>40</v>
      </c>
      <c r="L3114" s="3" t="s">
        <v>40</v>
      </c>
      <c r="M3114" s="3" t="s">
        <v>40</v>
      </c>
      <c r="N3114" s="3" t="s">
        <v>41</v>
      </c>
      <c r="O3114" s="3" t="s">
        <v>40</v>
      </c>
    </row>
    <row r="3115" spans="1:15" ht="15">
      <c r="A3115" s="3">
        <v>4473</v>
      </c>
      <c r="B3115" s="3">
        <v>50</v>
      </c>
      <c r="C3115" s="3">
        <v>25</v>
      </c>
      <c r="D3115" s="6">
        <v>90</v>
      </c>
      <c r="E3115" s="9" t="str">
        <f>IF(D3115&lt;=50,"0-50",IF(D3115&lt;=100,"51-100","100+"))</f>
        <v>51-100</v>
      </c>
      <c r="F3115" s="8">
        <v>95616</v>
      </c>
      <c r="G3115" s="3">
        <v>1</v>
      </c>
      <c r="H3115" s="3">
        <v>2.8</v>
      </c>
      <c r="I3115" s="3" t="s">
        <v>39</v>
      </c>
      <c r="J3115" s="3">
        <v>0</v>
      </c>
      <c r="K3115" s="3" t="s">
        <v>40</v>
      </c>
      <c r="L3115" s="3" t="s">
        <v>40</v>
      </c>
      <c r="M3115" s="3" t="s">
        <v>40</v>
      </c>
      <c r="N3115" s="3" t="s">
        <v>41</v>
      </c>
      <c r="O3115" s="3" t="s">
        <v>40</v>
      </c>
    </row>
    <row r="3116" spans="1:15" ht="15">
      <c r="A3116" s="3">
        <v>4501</v>
      </c>
      <c r="B3116" s="3">
        <v>50</v>
      </c>
      <c r="C3116" s="3">
        <v>26</v>
      </c>
      <c r="D3116" s="6">
        <v>24</v>
      </c>
      <c r="E3116" s="9" t="str">
        <f>IF(D3116&lt;=50,"0-50",IF(D3116&lt;=100,"51-100","100+"))</f>
        <v>0-50</v>
      </c>
      <c r="F3116" s="8">
        <v>94305</v>
      </c>
      <c r="G3116" s="3">
        <v>4</v>
      </c>
      <c r="H3116" s="3">
        <v>0.5</v>
      </c>
      <c r="I3116" s="3" t="s">
        <v>39</v>
      </c>
      <c r="J3116" s="3">
        <v>0</v>
      </c>
      <c r="K3116" s="3" t="s">
        <v>40</v>
      </c>
      <c r="L3116" s="3" t="s">
        <v>40</v>
      </c>
      <c r="M3116" s="3" t="s">
        <v>40</v>
      </c>
      <c r="N3116" s="3" t="s">
        <v>40</v>
      </c>
      <c r="O3116" s="3" t="s">
        <v>41</v>
      </c>
    </row>
    <row r="3117" spans="1:15" ht="15">
      <c r="A3117" s="3">
        <v>4548</v>
      </c>
      <c r="B3117" s="3">
        <v>50</v>
      </c>
      <c r="C3117" s="3">
        <v>25</v>
      </c>
      <c r="D3117" s="6">
        <v>32</v>
      </c>
      <c r="E3117" s="9" t="str">
        <f>IF(D3117&lt;=50,"0-50",IF(D3117&lt;=100,"51-100","100+"))</f>
        <v>0-50</v>
      </c>
      <c r="F3117" s="8">
        <v>94304</v>
      </c>
      <c r="G3117" s="3">
        <v>2</v>
      </c>
      <c r="H3117" s="3">
        <v>0.7</v>
      </c>
      <c r="I3117" s="3" t="s">
        <v>39</v>
      </c>
      <c r="J3117" s="3">
        <v>0</v>
      </c>
      <c r="K3117" s="3" t="s">
        <v>40</v>
      </c>
      <c r="L3117" s="3" t="s">
        <v>40</v>
      </c>
      <c r="M3117" s="3" t="s">
        <v>40</v>
      </c>
      <c r="N3117" s="3" t="s">
        <v>41</v>
      </c>
      <c r="O3117" s="3" t="s">
        <v>40</v>
      </c>
    </row>
    <row r="3118" spans="1:15" ht="15">
      <c r="A3118" s="3">
        <v>4553</v>
      </c>
      <c r="B3118" s="3">
        <v>50</v>
      </c>
      <c r="C3118" s="3">
        <v>23</v>
      </c>
      <c r="D3118" s="6">
        <v>64</v>
      </c>
      <c r="E3118" s="9" t="str">
        <f>IF(D3118&lt;=50,"0-50",IF(D3118&lt;=100,"51-100","100+"))</f>
        <v>51-100</v>
      </c>
      <c r="F3118" s="8">
        <v>92037</v>
      </c>
      <c r="G3118" s="3">
        <v>1</v>
      </c>
      <c r="H3118" s="3">
        <v>2.67</v>
      </c>
      <c r="I3118" s="3" t="s">
        <v>39</v>
      </c>
      <c r="J3118" s="3">
        <v>0</v>
      </c>
      <c r="K3118" s="3" t="s">
        <v>40</v>
      </c>
      <c r="L3118" s="3" t="s">
        <v>40</v>
      </c>
      <c r="M3118" s="3" t="s">
        <v>40</v>
      </c>
      <c r="N3118" s="3" t="s">
        <v>40</v>
      </c>
      <c r="O3118" s="3" t="s">
        <v>40</v>
      </c>
    </row>
    <row r="3119" spans="1:15" ht="15">
      <c r="A3119" s="3">
        <v>4554</v>
      </c>
      <c r="B3119" s="3">
        <v>50</v>
      </c>
      <c r="C3119" s="3">
        <v>25</v>
      </c>
      <c r="D3119" s="6">
        <v>44</v>
      </c>
      <c r="E3119" s="9" t="str">
        <f>IF(D3119&lt;=50,"0-50",IF(D3119&lt;=100,"51-100","100+"))</f>
        <v>0-50</v>
      </c>
      <c r="F3119" s="8">
        <v>92093</v>
      </c>
      <c r="G3119" s="3">
        <v>2</v>
      </c>
      <c r="H3119" s="3">
        <v>0.7</v>
      </c>
      <c r="I3119" s="3" t="s">
        <v>39</v>
      </c>
      <c r="J3119" s="3">
        <v>192</v>
      </c>
      <c r="K3119" s="3" t="s">
        <v>40</v>
      </c>
      <c r="L3119" s="3" t="s">
        <v>40</v>
      </c>
      <c r="M3119" s="3" t="s">
        <v>40</v>
      </c>
      <c r="N3119" s="3" t="s">
        <v>41</v>
      </c>
      <c r="O3119" s="3" t="s">
        <v>40</v>
      </c>
    </row>
    <row r="3120" spans="1:15" ht="15">
      <c r="A3120" s="3">
        <v>4581</v>
      </c>
      <c r="B3120" s="3">
        <v>50</v>
      </c>
      <c r="C3120" s="3">
        <v>24</v>
      </c>
      <c r="D3120" s="6">
        <v>102</v>
      </c>
      <c r="E3120" s="9" t="str">
        <f>IF(D3120&lt;=50,"0-50",IF(D3120&lt;=100,"51-100","100+"))</f>
        <v>100+</v>
      </c>
      <c r="F3120" s="8">
        <v>91103</v>
      </c>
      <c r="G3120" s="3">
        <v>2</v>
      </c>
      <c r="H3120" s="3">
        <v>6.3</v>
      </c>
      <c r="I3120" s="3" t="s">
        <v>44</v>
      </c>
      <c r="J3120" s="3">
        <v>0</v>
      </c>
      <c r="K3120" s="3" t="s">
        <v>40</v>
      </c>
      <c r="L3120" s="3" t="s">
        <v>40</v>
      </c>
      <c r="M3120" s="3" t="s">
        <v>40</v>
      </c>
      <c r="N3120" s="3" t="s">
        <v>41</v>
      </c>
      <c r="O3120" s="3" t="s">
        <v>40</v>
      </c>
    </row>
    <row r="3121" spans="1:15" ht="15">
      <c r="A3121" s="3">
        <v>4608</v>
      </c>
      <c r="B3121" s="3">
        <v>50</v>
      </c>
      <c r="C3121" s="3">
        <v>23</v>
      </c>
      <c r="D3121" s="6">
        <v>18</v>
      </c>
      <c r="E3121" s="9" t="str">
        <f>IF(D3121&lt;=50,"0-50",IF(D3121&lt;=100,"51-100","100+"))</f>
        <v>0-50</v>
      </c>
      <c r="F3121" s="8">
        <v>93117</v>
      </c>
      <c r="G3121" s="3">
        <v>1</v>
      </c>
      <c r="H3121" s="3">
        <v>0.5</v>
      </c>
      <c r="I3121" s="3" t="s">
        <v>39</v>
      </c>
      <c r="J3121" s="3">
        <v>0</v>
      </c>
      <c r="K3121" s="3" t="s">
        <v>40</v>
      </c>
      <c r="L3121" s="3" t="s">
        <v>40</v>
      </c>
      <c r="M3121" s="3" t="s">
        <v>40</v>
      </c>
      <c r="N3121" s="3" t="s">
        <v>41</v>
      </c>
      <c r="O3121" s="3" t="s">
        <v>41</v>
      </c>
    </row>
    <row r="3122" spans="1:15" ht="15">
      <c r="A3122" s="3">
        <v>4624</v>
      </c>
      <c r="B3122" s="3">
        <v>50</v>
      </c>
      <c r="C3122" s="3">
        <v>25</v>
      </c>
      <c r="D3122" s="6">
        <v>45</v>
      </c>
      <c r="E3122" s="9" t="str">
        <f>IF(D3122&lt;=50,"0-50",IF(D3122&lt;=100,"51-100","100+"))</f>
        <v>0-50</v>
      </c>
      <c r="F3122" s="8">
        <v>90813</v>
      </c>
      <c r="G3122" s="3">
        <v>2</v>
      </c>
      <c r="H3122" s="3">
        <v>0.6</v>
      </c>
      <c r="I3122" s="3" t="s">
        <v>45</v>
      </c>
      <c r="J3122" s="3">
        <v>0</v>
      </c>
      <c r="K3122" s="3" t="s">
        <v>40</v>
      </c>
      <c r="L3122" s="3" t="s">
        <v>40</v>
      </c>
      <c r="M3122" s="3" t="s">
        <v>40</v>
      </c>
      <c r="N3122" s="3" t="s">
        <v>40</v>
      </c>
      <c r="O3122" s="3" t="s">
        <v>40</v>
      </c>
    </row>
    <row r="3123" spans="1:15" ht="15">
      <c r="A3123" s="3">
        <v>4674</v>
      </c>
      <c r="B3123" s="3">
        <v>50</v>
      </c>
      <c r="C3123" s="3">
        <v>23</v>
      </c>
      <c r="D3123" s="6">
        <v>18</v>
      </c>
      <c r="E3123" s="9" t="str">
        <f>IF(D3123&lt;=50,"0-50",IF(D3123&lt;=100,"51-100","100+"))</f>
        <v>0-50</v>
      </c>
      <c r="F3123" s="8">
        <v>95503</v>
      </c>
      <c r="G3123" s="3">
        <v>2</v>
      </c>
      <c r="H3123" s="3">
        <v>1</v>
      </c>
      <c r="I3123" s="3" t="s">
        <v>39</v>
      </c>
      <c r="J3123" s="3">
        <v>88</v>
      </c>
      <c r="K3123" s="3" t="s">
        <v>40</v>
      </c>
      <c r="L3123" s="3" t="s">
        <v>40</v>
      </c>
      <c r="M3123" s="3" t="s">
        <v>40</v>
      </c>
      <c r="N3123" s="3" t="s">
        <v>41</v>
      </c>
      <c r="O3123" s="3" t="s">
        <v>41</v>
      </c>
    </row>
    <row r="3124" spans="1:15" ht="15">
      <c r="A3124" s="3">
        <v>4744</v>
      </c>
      <c r="B3124" s="3">
        <v>50</v>
      </c>
      <c r="C3124" s="3">
        <v>26</v>
      </c>
      <c r="D3124" s="6">
        <v>21</v>
      </c>
      <c r="E3124" s="9" t="str">
        <f>IF(D3124&lt;=50,"0-50",IF(D3124&lt;=100,"51-100","100+"))</f>
        <v>0-50</v>
      </c>
      <c r="F3124" s="8">
        <v>94305</v>
      </c>
      <c r="G3124" s="3">
        <v>1</v>
      </c>
      <c r="H3124" s="3">
        <v>0.2</v>
      </c>
      <c r="I3124" s="3" t="s">
        <v>44</v>
      </c>
      <c r="J3124" s="3">
        <v>0</v>
      </c>
      <c r="K3124" s="3" t="s">
        <v>40</v>
      </c>
      <c r="L3124" s="3" t="s">
        <v>40</v>
      </c>
      <c r="M3124" s="3" t="s">
        <v>40</v>
      </c>
      <c r="N3124" s="3" t="s">
        <v>41</v>
      </c>
      <c r="O3124" s="3" t="s">
        <v>40</v>
      </c>
    </row>
    <row r="3125" spans="1:15" ht="15">
      <c r="A3125" s="3">
        <v>4761</v>
      </c>
      <c r="B3125" s="3">
        <v>50</v>
      </c>
      <c r="C3125" s="3">
        <v>25</v>
      </c>
      <c r="D3125" s="6">
        <v>18</v>
      </c>
      <c r="E3125" s="9" t="str">
        <f>IF(D3125&lt;=50,"0-50",IF(D3125&lt;=100,"51-100","100+"))</f>
        <v>0-50</v>
      </c>
      <c r="F3125" s="8">
        <v>95819</v>
      </c>
      <c r="G3125" s="3">
        <v>2</v>
      </c>
      <c r="H3125" s="3">
        <v>0</v>
      </c>
      <c r="I3125" s="3" t="s">
        <v>44</v>
      </c>
      <c r="J3125" s="3">
        <v>0</v>
      </c>
      <c r="K3125" s="3" t="s">
        <v>40</v>
      </c>
      <c r="L3125" s="3" t="s">
        <v>40</v>
      </c>
      <c r="M3125" s="3" t="s">
        <v>40</v>
      </c>
      <c r="N3125" s="3" t="s">
        <v>40</v>
      </c>
      <c r="O3125" s="3" t="s">
        <v>41</v>
      </c>
    </row>
    <row r="3126" spans="1:15" ht="15">
      <c r="A3126" s="3">
        <v>4817</v>
      </c>
      <c r="B3126" s="3">
        <v>50</v>
      </c>
      <c r="C3126" s="3">
        <v>24</v>
      </c>
      <c r="D3126" s="6">
        <v>83</v>
      </c>
      <c r="E3126" s="9" t="str">
        <f>IF(D3126&lt;=50,"0-50",IF(D3126&lt;=100,"51-100","100+"))</f>
        <v>51-100</v>
      </c>
      <c r="F3126" s="8">
        <v>92333</v>
      </c>
      <c r="G3126" s="3">
        <v>3</v>
      </c>
      <c r="H3126" s="3">
        <v>3</v>
      </c>
      <c r="I3126" s="3" t="s">
        <v>39</v>
      </c>
      <c r="J3126" s="3">
        <v>0</v>
      </c>
      <c r="K3126" s="3" t="s">
        <v>40</v>
      </c>
      <c r="L3126" s="3" t="s">
        <v>40</v>
      </c>
      <c r="M3126" s="3" t="s">
        <v>40</v>
      </c>
      <c r="N3126" s="3" t="s">
        <v>40</v>
      </c>
      <c r="O3126" s="3" t="s">
        <v>41</v>
      </c>
    </row>
    <row r="3127" spans="1:15" ht="15">
      <c r="A3127" s="3">
        <v>4859</v>
      </c>
      <c r="B3127" s="3">
        <v>50</v>
      </c>
      <c r="C3127" s="3">
        <v>24</v>
      </c>
      <c r="D3127" s="6">
        <v>62</v>
      </c>
      <c r="E3127" s="9" t="str">
        <f>IF(D3127&lt;=50,"0-50",IF(D3127&lt;=100,"51-100","100+"))</f>
        <v>51-100</v>
      </c>
      <c r="F3127" s="8">
        <v>94550</v>
      </c>
      <c r="G3127" s="3">
        <v>2</v>
      </c>
      <c r="H3127" s="3">
        <v>0.8</v>
      </c>
      <c r="I3127" s="3" t="s">
        <v>45</v>
      </c>
      <c r="J3127" s="3">
        <v>0</v>
      </c>
      <c r="K3127" s="3" t="s">
        <v>40</v>
      </c>
      <c r="L3127" s="3" t="s">
        <v>40</v>
      </c>
      <c r="M3127" s="3" t="s">
        <v>40</v>
      </c>
      <c r="N3127" s="3" t="s">
        <v>41</v>
      </c>
      <c r="O3127" s="3" t="s">
        <v>40</v>
      </c>
    </row>
    <row r="3128" spans="1:15" ht="15">
      <c r="A3128" s="3">
        <v>4866</v>
      </c>
      <c r="B3128" s="3">
        <v>50</v>
      </c>
      <c r="C3128" s="3">
        <v>24</v>
      </c>
      <c r="D3128" s="6">
        <v>133</v>
      </c>
      <c r="E3128" s="9" t="str">
        <f>IF(D3128&lt;=50,"0-50",IF(D3128&lt;=100,"51-100","100+"))</f>
        <v>100+</v>
      </c>
      <c r="F3128" s="8">
        <v>90025</v>
      </c>
      <c r="G3128" s="3">
        <v>4</v>
      </c>
      <c r="H3128" s="3">
        <v>1.4</v>
      </c>
      <c r="I3128" s="3" t="s">
        <v>39</v>
      </c>
      <c r="J3128" s="3">
        <v>342</v>
      </c>
      <c r="K3128" s="3" t="s">
        <v>41</v>
      </c>
      <c r="L3128" s="3" t="s">
        <v>40</v>
      </c>
      <c r="M3128" s="3" t="s">
        <v>40</v>
      </c>
      <c r="N3128" s="3" t="s">
        <v>40</v>
      </c>
      <c r="O3128" s="3" t="s">
        <v>41</v>
      </c>
    </row>
    <row r="3129" spans="1:15" ht="15">
      <c r="A3129" s="3">
        <v>4919</v>
      </c>
      <c r="B3129" s="3">
        <v>50</v>
      </c>
      <c r="C3129" s="3">
        <v>25</v>
      </c>
      <c r="D3129" s="6">
        <v>42</v>
      </c>
      <c r="E3129" s="9" t="str">
        <f>IF(D3129&lt;=50,"0-50",IF(D3129&lt;=100,"51-100","100+"))</f>
        <v>0-50</v>
      </c>
      <c r="F3129" s="8">
        <v>90232</v>
      </c>
      <c r="G3129" s="3">
        <v>2</v>
      </c>
      <c r="H3129" s="3">
        <v>0.7</v>
      </c>
      <c r="I3129" s="3" t="s">
        <v>39</v>
      </c>
      <c r="J3129" s="3">
        <v>110</v>
      </c>
      <c r="K3129" s="3" t="s">
        <v>40</v>
      </c>
      <c r="L3129" s="3" t="s">
        <v>40</v>
      </c>
      <c r="M3129" s="3" t="s">
        <v>40</v>
      </c>
      <c r="N3129" s="3" t="s">
        <v>40</v>
      </c>
      <c r="O3129" s="3" t="s">
        <v>41</v>
      </c>
    </row>
    <row r="3130" spans="1:15" ht="15">
      <c r="A3130" s="3">
        <v>4959</v>
      </c>
      <c r="B3130" s="3">
        <v>50</v>
      </c>
      <c r="C3130" s="3">
        <v>26</v>
      </c>
      <c r="D3130" s="6">
        <v>19</v>
      </c>
      <c r="E3130" s="9" t="str">
        <f>IF(D3130&lt;=50,"0-50",IF(D3130&lt;=100,"51-100","100+"))</f>
        <v>0-50</v>
      </c>
      <c r="F3130" s="8">
        <v>90095</v>
      </c>
      <c r="G3130" s="3">
        <v>1</v>
      </c>
      <c r="H3130" s="3">
        <v>0.9</v>
      </c>
      <c r="I3130" s="3" t="s">
        <v>45</v>
      </c>
      <c r="J3130" s="3">
        <v>0</v>
      </c>
      <c r="K3130" s="3" t="s">
        <v>40</v>
      </c>
      <c r="L3130" s="3" t="s">
        <v>40</v>
      </c>
      <c r="M3130" s="3" t="s">
        <v>40</v>
      </c>
      <c r="N3130" s="3" t="s">
        <v>40</v>
      </c>
      <c r="O3130" s="3" t="s">
        <v>40</v>
      </c>
    </row>
    <row r="3131" spans="1:15" ht="15">
      <c r="A3131" s="3">
        <v>4980</v>
      </c>
      <c r="B3131" s="3">
        <v>50</v>
      </c>
      <c r="C3131" s="3">
        <v>26</v>
      </c>
      <c r="D3131" s="6">
        <v>92</v>
      </c>
      <c r="E3131" s="9" t="str">
        <f>IF(D3131&lt;=50,"0-50",IF(D3131&lt;=100,"51-100","100+"))</f>
        <v>51-100</v>
      </c>
      <c r="F3131" s="8">
        <v>90740</v>
      </c>
      <c r="G3131" s="3">
        <v>1</v>
      </c>
      <c r="H3131" s="3">
        <v>2.6</v>
      </c>
      <c r="I3131" s="3" t="s">
        <v>39</v>
      </c>
      <c r="J3131" s="3">
        <v>213</v>
      </c>
      <c r="K3131" s="3" t="s">
        <v>40</v>
      </c>
      <c r="L3131" s="3" t="s">
        <v>40</v>
      </c>
      <c r="M3131" s="3" t="s">
        <v>40</v>
      </c>
      <c r="N3131" s="3" t="s">
        <v>40</v>
      </c>
      <c r="O3131" s="3" t="s">
        <v>41</v>
      </c>
    </row>
    <row r="3132" spans="1:15" ht="15">
      <c r="A3132" s="3">
        <v>38</v>
      </c>
      <c r="B3132" s="3">
        <v>51</v>
      </c>
      <c r="C3132" s="3">
        <v>25</v>
      </c>
      <c r="D3132" s="6">
        <v>71</v>
      </c>
      <c r="E3132" s="9" t="str">
        <f>IF(D3132&lt;=50,"0-50",IF(D3132&lt;=100,"51-100","100+"))</f>
        <v>51-100</v>
      </c>
      <c r="F3132" s="8">
        <v>95814</v>
      </c>
      <c r="G3132" s="3">
        <v>1</v>
      </c>
      <c r="H3132" s="3">
        <v>1.4</v>
      </c>
      <c r="I3132" s="3" t="s">
        <v>45</v>
      </c>
      <c r="J3132" s="3">
        <v>198</v>
      </c>
      <c r="K3132" s="3" t="s">
        <v>40</v>
      </c>
      <c r="L3132" s="3" t="s">
        <v>40</v>
      </c>
      <c r="M3132" s="3" t="s">
        <v>40</v>
      </c>
      <c r="N3132" s="3" t="s">
        <v>40</v>
      </c>
      <c r="O3132" s="3" t="s">
        <v>40</v>
      </c>
    </row>
    <row r="3133" spans="1:15" ht="15">
      <c r="A3133" s="3">
        <v>141</v>
      </c>
      <c r="B3133" s="3">
        <v>51</v>
      </c>
      <c r="C3133" s="3">
        <v>25</v>
      </c>
      <c r="D3133" s="6">
        <v>31</v>
      </c>
      <c r="E3133" s="9" t="str">
        <f>IF(D3133&lt;=50,"0-50",IF(D3133&lt;=100,"51-100","100+"))</f>
        <v>0-50</v>
      </c>
      <c r="F3133" s="8">
        <v>90245</v>
      </c>
      <c r="G3133" s="3">
        <v>2</v>
      </c>
      <c r="H3133" s="3">
        <v>0.4</v>
      </c>
      <c r="I3133" s="3" t="s">
        <v>45</v>
      </c>
      <c r="J3133" s="3">
        <v>161</v>
      </c>
      <c r="K3133" s="3" t="s">
        <v>40</v>
      </c>
      <c r="L3133" s="3" t="s">
        <v>40</v>
      </c>
      <c r="M3133" s="3" t="s">
        <v>40</v>
      </c>
      <c r="N3133" s="3" t="s">
        <v>41</v>
      </c>
      <c r="O3133" s="3" t="s">
        <v>41</v>
      </c>
    </row>
    <row r="3134" spans="1:15" ht="15">
      <c r="A3134" s="3">
        <v>181</v>
      </c>
      <c r="B3134" s="3">
        <v>51</v>
      </c>
      <c r="C3134" s="3">
        <v>27</v>
      </c>
      <c r="D3134" s="6">
        <v>38</v>
      </c>
      <c r="E3134" s="9" t="str">
        <f>IF(D3134&lt;=50,"0-50",IF(D3134&lt;=100,"51-100","100+"))</f>
        <v>0-50</v>
      </c>
      <c r="F3134" s="8">
        <v>90401</v>
      </c>
      <c r="G3134" s="3">
        <v>2</v>
      </c>
      <c r="H3134" s="3">
        <v>1</v>
      </c>
      <c r="I3134" s="3" t="s">
        <v>45</v>
      </c>
      <c r="J3134" s="3">
        <v>164</v>
      </c>
      <c r="K3134" s="3" t="s">
        <v>40</v>
      </c>
      <c r="L3134" s="3" t="s">
        <v>40</v>
      </c>
      <c r="M3134" s="3" t="s">
        <v>40</v>
      </c>
      <c r="N3134" s="3" t="s">
        <v>41</v>
      </c>
      <c r="O3134" s="3" t="s">
        <v>40</v>
      </c>
    </row>
    <row r="3135" spans="1:15" ht="15">
      <c r="A3135" s="3">
        <v>192</v>
      </c>
      <c r="B3135" s="3">
        <v>51</v>
      </c>
      <c r="C3135" s="3">
        <v>25</v>
      </c>
      <c r="D3135" s="6">
        <v>29</v>
      </c>
      <c r="E3135" s="9" t="str">
        <f>IF(D3135&lt;=50,"0-50",IF(D3135&lt;=100,"51-100","100+"))</f>
        <v>0-50</v>
      </c>
      <c r="F3135" s="8">
        <v>90404</v>
      </c>
      <c r="G3135" s="3">
        <v>1</v>
      </c>
      <c r="H3135" s="3">
        <v>0.3</v>
      </c>
      <c r="I3135" s="3" t="s">
        <v>45</v>
      </c>
      <c r="J3135" s="3">
        <v>140</v>
      </c>
      <c r="K3135" s="3" t="s">
        <v>40</v>
      </c>
      <c r="L3135" s="3" t="s">
        <v>40</v>
      </c>
      <c r="M3135" s="3" t="s">
        <v>40</v>
      </c>
      <c r="N3135" s="3" t="s">
        <v>40</v>
      </c>
      <c r="O3135" s="3" t="s">
        <v>40</v>
      </c>
    </row>
    <row r="3136" spans="1:15" ht="15">
      <c r="A3136" s="3">
        <v>211</v>
      </c>
      <c r="B3136" s="3">
        <v>51</v>
      </c>
      <c r="C3136" s="3">
        <v>26</v>
      </c>
      <c r="D3136" s="6">
        <v>20</v>
      </c>
      <c r="E3136" s="9" t="str">
        <f>IF(D3136&lt;=50,"0-50",IF(D3136&lt;=100,"51-100","100+"))</f>
        <v>0-50</v>
      </c>
      <c r="F3136" s="8">
        <v>92131</v>
      </c>
      <c r="G3136" s="3">
        <v>2</v>
      </c>
      <c r="H3136" s="3">
        <v>0</v>
      </c>
      <c r="I3136" s="3" t="s">
        <v>44</v>
      </c>
      <c r="J3136" s="3">
        <v>0</v>
      </c>
      <c r="K3136" s="3" t="s">
        <v>40</v>
      </c>
      <c r="L3136" s="3" t="s">
        <v>40</v>
      </c>
      <c r="M3136" s="3" t="s">
        <v>40</v>
      </c>
      <c r="N3136" s="3" t="s">
        <v>40</v>
      </c>
      <c r="O3136" s="3" t="s">
        <v>40</v>
      </c>
    </row>
    <row r="3137" spans="1:15" ht="15">
      <c r="A3137" s="3">
        <v>241</v>
      </c>
      <c r="B3137" s="3">
        <v>51</v>
      </c>
      <c r="C3137" s="3">
        <v>26</v>
      </c>
      <c r="D3137" s="6">
        <v>70</v>
      </c>
      <c r="E3137" s="9" t="str">
        <f>IF(D3137&lt;=50,"0-50",IF(D3137&lt;=100,"51-100","100+"))</f>
        <v>51-100</v>
      </c>
      <c r="F3137" s="8">
        <v>90089</v>
      </c>
      <c r="G3137" s="3">
        <v>1</v>
      </c>
      <c r="H3137" s="3">
        <v>1.2</v>
      </c>
      <c r="I3137" s="3" t="s">
        <v>44</v>
      </c>
      <c r="J3137" s="3">
        <v>169</v>
      </c>
      <c r="K3137" s="3" t="s">
        <v>40</v>
      </c>
      <c r="L3137" s="3" t="s">
        <v>40</v>
      </c>
      <c r="M3137" s="3" t="s">
        <v>40</v>
      </c>
      <c r="N3137" s="3" t="s">
        <v>40</v>
      </c>
      <c r="O3137" s="3" t="s">
        <v>40</v>
      </c>
    </row>
    <row r="3138" spans="1:15" ht="15">
      <c r="A3138" s="3">
        <v>261</v>
      </c>
      <c r="B3138" s="3">
        <v>51</v>
      </c>
      <c r="C3138" s="3">
        <v>27</v>
      </c>
      <c r="D3138" s="6">
        <v>58</v>
      </c>
      <c r="E3138" s="9" t="str">
        <f>IF(D3138&lt;=50,"0-50",IF(D3138&lt;=100,"51-100","100+"))</f>
        <v>51-100</v>
      </c>
      <c r="F3138" s="8">
        <v>92407</v>
      </c>
      <c r="G3138" s="3">
        <v>1</v>
      </c>
      <c r="H3138" s="3">
        <v>0</v>
      </c>
      <c r="I3138" s="3" t="s">
        <v>44</v>
      </c>
      <c r="J3138" s="3">
        <v>0</v>
      </c>
      <c r="K3138" s="3" t="s">
        <v>40</v>
      </c>
      <c r="L3138" s="3" t="s">
        <v>40</v>
      </c>
      <c r="M3138" s="3" t="s">
        <v>40</v>
      </c>
      <c r="N3138" s="3" t="s">
        <v>40</v>
      </c>
      <c r="O3138" s="3" t="s">
        <v>41</v>
      </c>
    </row>
    <row r="3139" spans="1:15" ht="15">
      <c r="A3139" s="3">
        <v>287</v>
      </c>
      <c r="B3139" s="3">
        <v>51</v>
      </c>
      <c r="C3139" s="3">
        <v>25</v>
      </c>
      <c r="D3139" s="6">
        <v>45</v>
      </c>
      <c r="E3139" s="9" t="str">
        <f>IF(D3139&lt;=50,"0-50",IF(D3139&lt;=100,"51-100","100+"))</f>
        <v>0-50</v>
      </c>
      <c r="F3139" s="8">
        <v>94806</v>
      </c>
      <c r="G3139" s="3">
        <v>3</v>
      </c>
      <c r="H3139" s="3">
        <v>0.6</v>
      </c>
      <c r="I3139" s="3" t="s">
        <v>39</v>
      </c>
      <c r="J3139" s="3">
        <v>131</v>
      </c>
      <c r="K3139" s="3" t="s">
        <v>40</v>
      </c>
      <c r="L3139" s="3" t="s">
        <v>40</v>
      </c>
      <c r="M3139" s="3" t="s">
        <v>40</v>
      </c>
      <c r="N3139" s="3" t="s">
        <v>41</v>
      </c>
      <c r="O3139" s="3" t="s">
        <v>40</v>
      </c>
    </row>
    <row r="3140" spans="1:15" ht="15">
      <c r="A3140" s="3">
        <v>291</v>
      </c>
      <c r="B3140" s="3">
        <v>51</v>
      </c>
      <c r="C3140" s="3">
        <v>25</v>
      </c>
      <c r="D3140" s="6">
        <v>80</v>
      </c>
      <c r="E3140" s="9" t="str">
        <f>IF(D3140&lt;=50,"0-50",IF(D3140&lt;=100,"51-100","100+"))</f>
        <v>51-100</v>
      </c>
      <c r="F3140" s="8">
        <v>92373</v>
      </c>
      <c r="G3140" s="3">
        <v>1</v>
      </c>
      <c r="H3140" s="3">
        <v>4.9000000000000004</v>
      </c>
      <c r="I3140" s="3" t="s">
        <v>44</v>
      </c>
      <c r="J3140" s="3">
        <v>0</v>
      </c>
      <c r="K3140" s="3" t="s">
        <v>40</v>
      </c>
      <c r="L3140" s="3" t="s">
        <v>40</v>
      </c>
      <c r="M3140" s="3" t="s">
        <v>40</v>
      </c>
      <c r="N3140" s="3" t="s">
        <v>40</v>
      </c>
      <c r="O3140" s="3" t="s">
        <v>40</v>
      </c>
    </row>
    <row r="3141" spans="1:15" ht="15">
      <c r="A3141" s="3">
        <v>346</v>
      </c>
      <c r="B3141" s="3">
        <v>51</v>
      </c>
      <c r="C3141" s="3">
        <v>27</v>
      </c>
      <c r="D3141" s="6">
        <v>12</v>
      </c>
      <c r="E3141" s="9" t="str">
        <f>IF(D3141&lt;=50,"0-50",IF(D3141&lt;=100,"51-100","100+"))</f>
        <v>0-50</v>
      </c>
      <c r="F3141" s="8">
        <v>92192</v>
      </c>
      <c r="G3141" s="3">
        <v>4</v>
      </c>
      <c r="H3141" s="3">
        <v>0.5</v>
      </c>
      <c r="I3141" s="3" t="s">
        <v>39</v>
      </c>
      <c r="J3141" s="3">
        <v>78</v>
      </c>
      <c r="K3141" s="3" t="s">
        <v>40</v>
      </c>
      <c r="L3141" s="3" t="s">
        <v>41</v>
      </c>
      <c r="M3141" s="3" t="s">
        <v>40</v>
      </c>
      <c r="N3141" s="3" t="s">
        <v>41</v>
      </c>
      <c r="O3141" s="3" t="s">
        <v>40</v>
      </c>
    </row>
    <row r="3142" spans="1:15" ht="15">
      <c r="A3142" s="3">
        <v>385</v>
      </c>
      <c r="B3142" s="3">
        <v>51</v>
      </c>
      <c r="C3142" s="3">
        <v>25</v>
      </c>
      <c r="D3142" s="6">
        <v>21</v>
      </c>
      <c r="E3142" s="9" t="str">
        <f>IF(D3142&lt;=50,"0-50",IF(D3142&lt;=100,"51-100","100+"))</f>
        <v>0-50</v>
      </c>
      <c r="F3142" s="8">
        <v>9307</v>
      </c>
      <c r="G3142" s="3">
        <v>4</v>
      </c>
      <c r="H3142" s="3">
        <v>0.6</v>
      </c>
      <c r="I3142" s="3" t="s">
        <v>45</v>
      </c>
      <c r="J3142" s="3">
        <v>0</v>
      </c>
      <c r="K3142" s="3" t="s">
        <v>40</v>
      </c>
      <c r="L3142" s="3" t="s">
        <v>40</v>
      </c>
      <c r="M3142" s="3" t="s">
        <v>40</v>
      </c>
      <c r="N3142" s="3" t="s">
        <v>41</v>
      </c>
      <c r="O3142" s="3" t="s">
        <v>41</v>
      </c>
    </row>
    <row r="3143" spans="1:15" ht="15">
      <c r="A3143" s="3">
        <v>431</v>
      </c>
      <c r="B3143" s="3">
        <v>51</v>
      </c>
      <c r="C3143" s="3">
        <v>26</v>
      </c>
      <c r="D3143" s="6">
        <v>113</v>
      </c>
      <c r="E3143" s="9" t="str">
        <f>IF(D3143&lt;=50,"0-50",IF(D3143&lt;=100,"51-100","100+"))</f>
        <v>100+</v>
      </c>
      <c r="F3143" s="8">
        <v>94086</v>
      </c>
      <c r="G3143" s="3">
        <v>1</v>
      </c>
      <c r="H3143" s="3">
        <v>1.3</v>
      </c>
      <c r="I3143" s="3" t="s">
        <v>45</v>
      </c>
      <c r="J3143" s="3">
        <v>161</v>
      </c>
      <c r="K3143" s="3" t="s">
        <v>40</v>
      </c>
      <c r="L3143" s="3" t="s">
        <v>40</v>
      </c>
      <c r="M3143" s="3" t="s">
        <v>40</v>
      </c>
      <c r="N3143" s="3" t="s">
        <v>41</v>
      </c>
      <c r="O3143" s="3" t="s">
        <v>40</v>
      </c>
    </row>
    <row r="3144" spans="1:15" ht="15">
      <c r="A3144" s="3">
        <v>451</v>
      </c>
      <c r="B3144" s="3">
        <v>51</v>
      </c>
      <c r="C3144" s="3">
        <v>25</v>
      </c>
      <c r="D3144" s="6">
        <v>69</v>
      </c>
      <c r="E3144" s="9" t="str">
        <f>IF(D3144&lt;=50,"0-50",IF(D3144&lt;=100,"51-100","100+"))</f>
        <v>51-100</v>
      </c>
      <c r="F3144" s="8">
        <v>95747</v>
      </c>
      <c r="G3144" s="3">
        <v>1</v>
      </c>
      <c r="H3144" s="3">
        <v>0.3</v>
      </c>
      <c r="I3144" s="3" t="s">
        <v>44</v>
      </c>
      <c r="J3144" s="3">
        <v>0</v>
      </c>
      <c r="K3144" s="3" t="s">
        <v>40</v>
      </c>
      <c r="L3144" s="3" t="s">
        <v>40</v>
      </c>
      <c r="M3144" s="3" t="s">
        <v>40</v>
      </c>
      <c r="N3144" s="3" t="s">
        <v>41</v>
      </c>
      <c r="O3144" s="3" t="s">
        <v>41</v>
      </c>
    </row>
    <row r="3145" spans="1:15" ht="15">
      <c r="A3145" s="3">
        <v>507</v>
      </c>
      <c r="B3145" s="3">
        <v>51</v>
      </c>
      <c r="C3145" s="3">
        <v>25</v>
      </c>
      <c r="D3145" s="6">
        <v>44</v>
      </c>
      <c r="E3145" s="9" t="str">
        <f>IF(D3145&lt;=50,"0-50",IF(D3145&lt;=100,"51-100","100+"))</f>
        <v>0-50</v>
      </c>
      <c r="F3145" s="8">
        <v>94608</v>
      </c>
      <c r="G3145" s="3">
        <v>3</v>
      </c>
      <c r="H3145" s="3">
        <v>0.9</v>
      </c>
      <c r="I3145" s="3" t="s">
        <v>45</v>
      </c>
      <c r="J3145" s="3">
        <v>0</v>
      </c>
      <c r="K3145" s="3" t="s">
        <v>40</v>
      </c>
      <c r="L3145" s="3" t="s">
        <v>40</v>
      </c>
      <c r="M3145" s="3" t="s">
        <v>40</v>
      </c>
      <c r="N3145" s="3" t="s">
        <v>40</v>
      </c>
      <c r="O3145" s="3" t="s">
        <v>40</v>
      </c>
    </row>
    <row r="3146" spans="1:15" ht="15">
      <c r="A3146" s="3">
        <v>511</v>
      </c>
      <c r="B3146" s="3">
        <v>51</v>
      </c>
      <c r="C3146" s="3">
        <v>26</v>
      </c>
      <c r="D3146" s="6">
        <v>62</v>
      </c>
      <c r="E3146" s="9" t="str">
        <f>IF(D3146&lt;=50,"0-50",IF(D3146&lt;=100,"51-100","100+"))</f>
        <v>51-100</v>
      </c>
      <c r="F3146" s="8">
        <v>95136</v>
      </c>
      <c r="G3146" s="3">
        <v>1</v>
      </c>
      <c r="H3146" s="3">
        <v>1.3</v>
      </c>
      <c r="I3146" s="3" t="s">
        <v>39</v>
      </c>
      <c r="J3146" s="3">
        <v>221</v>
      </c>
      <c r="K3146" s="3" t="s">
        <v>40</v>
      </c>
      <c r="L3146" s="3" t="s">
        <v>40</v>
      </c>
      <c r="M3146" s="3" t="s">
        <v>40</v>
      </c>
      <c r="N3146" s="3" t="s">
        <v>41</v>
      </c>
      <c r="O3146" s="3" t="s">
        <v>40</v>
      </c>
    </row>
    <row r="3147" spans="1:15" ht="15">
      <c r="A3147" s="3">
        <v>536</v>
      </c>
      <c r="B3147" s="3">
        <v>51</v>
      </c>
      <c r="C3147" s="3">
        <v>25</v>
      </c>
      <c r="D3147" s="6">
        <v>132</v>
      </c>
      <c r="E3147" s="9" t="str">
        <f>IF(D3147&lt;=50,"0-50",IF(D3147&lt;=100,"51-100","100+"))</f>
        <v>100+</v>
      </c>
      <c r="F3147" s="8">
        <v>94143</v>
      </c>
      <c r="G3147" s="3">
        <v>1</v>
      </c>
      <c r="H3147" s="3">
        <v>0.3</v>
      </c>
      <c r="I3147" s="3" t="s">
        <v>44</v>
      </c>
      <c r="J3147" s="3">
        <v>0</v>
      </c>
      <c r="K3147" s="3" t="s">
        <v>40</v>
      </c>
      <c r="L3147" s="3" t="s">
        <v>40</v>
      </c>
      <c r="M3147" s="3" t="s">
        <v>40</v>
      </c>
      <c r="N3147" s="3" t="s">
        <v>41</v>
      </c>
      <c r="O3147" s="3" t="s">
        <v>40</v>
      </c>
    </row>
    <row r="3148" spans="1:15" ht="15">
      <c r="A3148" s="3">
        <v>564</v>
      </c>
      <c r="B3148" s="3">
        <v>51</v>
      </c>
      <c r="C3148" s="3">
        <v>27</v>
      </c>
      <c r="D3148" s="6">
        <v>12</v>
      </c>
      <c r="E3148" s="9" t="str">
        <f>IF(D3148&lt;=50,"0-50",IF(D3148&lt;=100,"51-100","100+"))</f>
        <v>0-50</v>
      </c>
      <c r="F3148" s="8">
        <v>94608</v>
      </c>
      <c r="G3148" s="3">
        <v>4</v>
      </c>
      <c r="H3148" s="3">
        <v>1</v>
      </c>
      <c r="I3148" s="3" t="s">
        <v>44</v>
      </c>
      <c r="J3148" s="3">
        <v>0</v>
      </c>
      <c r="K3148" s="3" t="s">
        <v>40</v>
      </c>
      <c r="L3148" s="3" t="s">
        <v>40</v>
      </c>
      <c r="M3148" s="3" t="s">
        <v>40</v>
      </c>
      <c r="N3148" s="3" t="s">
        <v>41</v>
      </c>
      <c r="O3148" s="3" t="s">
        <v>40</v>
      </c>
    </row>
    <row r="3149" spans="1:15" ht="15">
      <c r="A3149" s="3">
        <v>673</v>
      </c>
      <c r="B3149" s="3">
        <v>51</v>
      </c>
      <c r="C3149" s="3">
        <v>27</v>
      </c>
      <c r="D3149" s="6">
        <v>23</v>
      </c>
      <c r="E3149" s="9" t="str">
        <f>IF(D3149&lt;=50,"0-50",IF(D3149&lt;=100,"51-100","100+"))</f>
        <v>0-50</v>
      </c>
      <c r="F3149" s="8">
        <v>96651</v>
      </c>
      <c r="G3149" s="3">
        <v>1</v>
      </c>
      <c r="H3149" s="3">
        <v>0.2</v>
      </c>
      <c r="I3149" s="3" t="s">
        <v>44</v>
      </c>
      <c r="J3149" s="3">
        <v>0</v>
      </c>
      <c r="K3149" s="3" t="s">
        <v>40</v>
      </c>
      <c r="L3149" s="3" t="s">
        <v>40</v>
      </c>
      <c r="M3149" s="3" t="s">
        <v>40</v>
      </c>
      <c r="N3149" s="3" t="s">
        <v>41</v>
      </c>
      <c r="O3149" s="3" t="s">
        <v>40</v>
      </c>
    </row>
    <row r="3150" spans="1:15" ht="15">
      <c r="A3150" s="3">
        <v>697</v>
      </c>
      <c r="B3150" s="3">
        <v>51</v>
      </c>
      <c r="C3150" s="3">
        <v>27</v>
      </c>
      <c r="D3150" s="6">
        <v>63</v>
      </c>
      <c r="E3150" s="9" t="str">
        <f>IF(D3150&lt;=50,"0-50",IF(D3150&lt;=100,"51-100","100+"))</f>
        <v>51-100</v>
      </c>
      <c r="F3150" s="8">
        <v>92251</v>
      </c>
      <c r="G3150" s="3">
        <v>2</v>
      </c>
      <c r="H3150" s="3">
        <v>1</v>
      </c>
      <c r="I3150" s="3" t="s">
        <v>45</v>
      </c>
      <c r="J3150" s="3">
        <v>82</v>
      </c>
      <c r="K3150" s="3" t="s">
        <v>40</v>
      </c>
      <c r="L3150" s="3" t="s">
        <v>40</v>
      </c>
      <c r="M3150" s="3" t="s">
        <v>40</v>
      </c>
      <c r="N3150" s="3" t="s">
        <v>41</v>
      </c>
      <c r="O3150" s="3" t="s">
        <v>40</v>
      </c>
    </row>
    <row r="3151" spans="1:15" ht="15">
      <c r="A3151" s="3">
        <v>819</v>
      </c>
      <c r="B3151" s="3">
        <v>51</v>
      </c>
      <c r="C3151" s="3">
        <v>27</v>
      </c>
      <c r="D3151" s="6">
        <v>42</v>
      </c>
      <c r="E3151" s="9" t="str">
        <f>IF(D3151&lt;=50,"0-50",IF(D3151&lt;=100,"51-100","100+"))</f>
        <v>0-50</v>
      </c>
      <c r="F3151" s="8">
        <v>95039</v>
      </c>
      <c r="G3151" s="3">
        <v>4</v>
      </c>
      <c r="H3151" s="3">
        <v>1.1000000000000001</v>
      </c>
      <c r="I3151" s="3" t="s">
        <v>39</v>
      </c>
      <c r="J3151" s="3">
        <v>0</v>
      </c>
      <c r="K3151" s="3" t="s">
        <v>40</v>
      </c>
      <c r="L3151" s="3" t="s">
        <v>40</v>
      </c>
      <c r="M3151" s="3" t="s">
        <v>40</v>
      </c>
      <c r="N3151" s="3" t="s">
        <v>41</v>
      </c>
      <c r="O3151" s="3" t="s">
        <v>41</v>
      </c>
    </row>
    <row r="3152" spans="1:15" ht="15">
      <c r="A3152" s="3">
        <v>821</v>
      </c>
      <c r="B3152" s="3">
        <v>51</v>
      </c>
      <c r="C3152" s="3">
        <v>25</v>
      </c>
      <c r="D3152" s="6">
        <v>145</v>
      </c>
      <c r="E3152" s="9" t="str">
        <f>IF(D3152&lt;=50,"0-50",IF(D3152&lt;=100,"51-100","100+"))</f>
        <v>100+</v>
      </c>
      <c r="F3152" s="8">
        <v>90740</v>
      </c>
      <c r="G3152" s="3">
        <v>1</v>
      </c>
      <c r="H3152" s="3">
        <v>0.3</v>
      </c>
      <c r="I3152" s="3" t="s">
        <v>44</v>
      </c>
      <c r="J3152" s="3">
        <v>0</v>
      </c>
      <c r="K3152" s="3" t="s">
        <v>40</v>
      </c>
      <c r="L3152" s="3" t="s">
        <v>40</v>
      </c>
      <c r="M3152" s="3" t="s">
        <v>40</v>
      </c>
      <c r="N3152" s="3" t="s">
        <v>41</v>
      </c>
      <c r="O3152" s="3" t="s">
        <v>40</v>
      </c>
    </row>
    <row r="3153" spans="1:15" ht="15">
      <c r="A3153" s="3">
        <v>847</v>
      </c>
      <c r="B3153" s="3">
        <v>51</v>
      </c>
      <c r="C3153" s="3">
        <v>27</v>
      </c>
      <c r="D3153" s="6">
        <v>93</v>
      </c>
      <c r="E3153" s="9" t="str">
        <f>IF(D3153&lt;=50,"0-50",IF(D3153&lt;=100,"51-100","100+"))</f>
        <v>51-100</v>
      </c>
      <c r="F3153" s="8">
        <v>92154</v>
      </c>
      <c r="G3153" s="3">
        <v>1</v>
      </c>
      <c r="H3153" s="3">
        <v>2.7</v>
      </c>
      <c r="I3153" s="3" t="s">
        <v>44</v>
      </c>
      <c r="J3153" s="3">
        <v>0</v>
      </c>
      <c r="K3153" s="3" t="s">
        <v>40</v>
      </c>
      <c r="L3153" s="3" t="s">
        <v>40</v>
      </c>
      <c r="M3153" s="3" t="s">
        <v>40</v>
      </c>
      <c r="N3153" s="3" t="s">
        <v>41</v>
      </c>
      <c r="O3153" s="3" t="s">
        <v>40</v>
      </c>
    </row>
    <row r="3154" spans="1:15" ht="15">
      <c r="A3154" s="3">
        <v>883</v>
      </c>
      <c r="B3154" s="3">
        <v>51</v>
      </c>
      <c r="C3154" s="3">
        <v>25</v>
      </c>
      <c r="D3154" s="6">
        <v>185</v>
      </c>
      <c r="E3154" s="9" t="str">
        <f>IF(D3154&lt;=50,"0-50",IF(D3154&lt;=100,"51-100","100+"))</f>
        <v>100+</v>
      </c>
      <c r="F3154" s="8">
        <v>94117</v>
      </c>
      <c r="G3154" s="3">
        <v>1</v>
      </c>
      <c r="H3154" s="3">
        <v>1.7</v>
      </c>
      <c r="I3154" s="3" t="s">
        <v>44</v>
      </c>
      <c r="J3154" s="3">
        <v>0</v>
      </c>
      <c r="K3154" s="3" t="s">
        <v>40</v>
      </c>
      <c r="L3154" s="3" t="s">
        <v>40</v>
      </c>
      <c r="M3154" s="3" t="s">
        <v>40</v>
      </c>
      <c r="N3154" s="3" t="s">
        <v>40</v>
      </c>
      <c r="O3154" s="3" t="s">
        <v>40</v>
      </c>
    </row>
    <row r="3155" spans="1:15" ht="15">
      <c r="A3155" s="3">
        <v>884</v>
      </c>
      <c r="B3155" s="3">
        <v>51</v>
      </c>
      <c r="C3155" s="3">
        <v>26</v>
      </c>
      <c r="D3155" s="6">
        <v>78</v>
      </c>
      <c r="E3155" s="9" t="str">
        <f>IF(D3155&lt;=50,"0-50",IF(D3155&lt;=100,"51-100","100+"))</f>
        <v>51-100</v>
      </c>
      <c r="F3155" s="8">
        <v>92703</v>
      </c>
      <c r="G3155" s="3">
        <v>1</v>
      </c>
      <c r="H3155" s="3">
        <v>1.2</v>
      </c>
      <c r="I3155" s="3" t="s">
        <v>44</v>
      </c>
      <c r="J3155" s="3">
        <v>305</v>
      </c>
      <c r="K3155" s="3" t="s">
        <v>40</v>
      </c>
      <c r="L3155" s="3" t="s">
        <v>40</v>
      </c>
      <c r="M3155" s="3" t="s">
        <v>40</v>
      </c>
      <c r="N3155" s="3" t="s">
        <v>41</v>
      </c>
      <c r="O3155" s="3" t="s">
        <v>40</v>
      </c>
    </row>
    <row r="3156" spans="1:15" ht="15">
      <c r="A3156" s="3">
        <v>920</v>
      </c>
      <c r="B3156" s="3">
        <v>51</v>
      </c>
      <c r="C3156" s="3">
        <v>27</v>
      </c>
      <c r="D3156" s="6">
        <v>88</v>
      </c>
      <c r="E3156" s="9" t="str">
        <f>IF(D3156&lt;=50,"0-50",IF(D3156&lt;=100,"51-100","100+"))</f>
        <v>51-100</v>
      </c>
      <c r="F3156" s="8">
        <v>91116</v>
      </c>
      <c r="G3156" s="3">
        <v>1</v>
      </c>
      <c r="H3156" s="3">
        <v>2.6</v>
      </c>
      <c r="I3156" s="3" t="s">
        <v>39</v>
      </c>
      <c r="J3156" s="3">
        <v>0</v>
      </c>
      <c r="K3156" s="3" t="s">
        <v>40</v>
      </c>
      <c r="L3156" s="3" t="s">
        <v>41</v>
      </c>
      <c r="M3156" s="3" t="s">
        <v>40</v>
      </c>
      <c r="N3156" s="3" t="s">
        <v>40</v>
      </c>
      <c r="O3156" s="3" t="s">
        <v>41</v>
      </c>
    </row>
    <row r="3157" spans="1:15" ht="15">
      <c r="A3157" s="3">
        <v>933</v>
      </c>
      <c r="B3157" s="3">
        <v>51</v>
      </c>
      <c r="C3157" s="3">
        <v>27</v>
      </c>
      <c r="D3157" s="6">
        <v>112</v>
      </c>
      <c r="E3157" s="9" t="str">
        <f>IF(D3157&lt;=50,"0-50",IF(D3157&lt;=100,"51-100","100+"))</f>
        <v>100+</v>
      </c>
      <c r="F3157" s="8">
        <v>94720</v>
      </c>
      <c r="G3157" s="3">
        <v>3</v>
      </c>
      <c r="H3157" s="3">
        <v>1.8</v>
      </c>
      <c r="I3157" s="3" t="s">
        <v>39</v>
      </c>
      <c r="J3157" s="3">
        <v>0</v>
      </c>
      <c r="K3157" s="3" t="s">
        <v>40</v>
      </c>
      <c r="L3157" s="3" t="s">
        <v>41</v>
      </c>
      <c r="M3157" s="3" t="s">
        <v>41</v>
      </c>
      <c r="N3157" s="3" t="s">
        <v>41</v>
      </c>
      <c r="O3157" s="3" t="s">
        <v>41</v>
      </c>
    </row>
    <row r="3158" spans="1:15" ht="15">
      <c r="A3158" s="3">
        <v>954</v>
      </c>
      <c r="B3158" s="3">
        <v>51</v>
      </c>
      <c r="C3158" s="3">
        <v>26</v>
      </c>
      <c r="D3158" s="6">
        <v>28</v>
      </c>
      <c r="E3158" s="9" t="str">
        <f>IF(D3158&lt;=50,"0-50",IF(D3158&lt;=100,"51-100","100+"))</f>
        <v>0-50</v>
      </c>
      <c r="F3158" s="8">
        <v>92130</v>
      </c>
      <c r="G3158" s="3">
        <v>4</v>
      </c>
      <c r="H3158" s="3">
        <v>0.2</v>
      </c>
      <c r="I3158" s="3" t="s">
        <v>39</v>
      </c>
      <c r="J3158" s="3">
        <v>0</v>
      </c>
      <c r="K3158" s="3" t="s">
        <v>40</v>
      </c>
      <c r="L3158" s="3" t="s">
        <v>41</v>
      </c>
      <c r="M3158" s="3" t="s">
        <v>40</v>
      </c>
      <c r="N3158" s="3" t="s">
        <v>41</v>
      </c>
      <c r="O3158" s="3" t="s">
        <v>40</v>
      </c>
    </row>
    <row r="3159" spans="1:15" ht="15">
      <c r="A3159" s="3">
        <v>1044</v>
      </c>
      <c r="B3159" s="3">
        <v>51</v>
      </c>
      <c r="C3159" s="3">
        <v>27</v>
      </c>
      <c r="D3159" s="6">
        <v>21</v>
      </c>
      <c r="E3159" s="9" t="str">
        <f>IF(D3159&lt;=50,"0-50",IF(D3159&lt;=100,"51-100","100+"))</f>
        <v>0-50</v>
      </c>
      <c r="F3159" s="8">
        <v>95630</v>
      </c>
      <c r="G3159" s="3">
        <v>3</v>
      </c>
      <c r="H3159" s="3">
        <v>0.4</v>
      </c>
      <c r="I3159" s="3" t="s">
        <v>44</v>
      </c>
      <c r="J3159" s="3">
        <v>0</v>
      </c>
      <c r="K3159" s="3" t="s">
        <v>40</v>
      </c>
      <c r="L3159" s="3" t="s">
        <v>40</v>
      </c>
      <c r="M3159" s="3" t="s">
        <v>40</v>
      </c>
      <c r="N3159" s="3" t="s">
        <v>41</v>
      </c>
      <c r="O3159" s="3" t="s">
        <v>40</v>
      </c>
    </row>
    <row r="3160" spans="1:15" ht="15">
      <c r="A3160" s="3">
        <v>1047</v>
      </c>
      <c r="B3160" s="3">
        <v>51</v>
      </c>
      <c r="C3160" s="3">
        <v>26</v>
      </c>
      <c r="D3160" s="6">
        <v>34</v>
      </c>
      <c r="E3160" s="9" t="str">
        <f>IF(D3160&lt;=50,"0-50",IF(D3160&lt;=100,"51-100","100+"))</f>
        <v>0-50</v>
      </c>
      <c r="F3160" s="8">
        <v>94105</v>
      </c>
      <c r="G3160" s="3">
        <v>4</v>
      </c>
      <c r="H3160" s="3">
        <v>0.4</v>
      </c>
      <c r="I3160" s="3" t="s">
        <v>39</v>
      </c>
      <c r="J3160" s="3">
        <v>0</v>
      </c>
      <c r="K3160" s="3" t="s">
        <v>40</v>
      </c>
      <c r="L3160" s="3" t="s">
        <v>40</v>
      </c>
      <c r="M3160" s="3" t="s">
        <v>40</v>
      </c>
      <c r="N3160" s="3" t="s">
        <v>40</v>
      </c>
      <c r="O3160" s="3" t="s">
        <v>40</v>
      </c>
    </row>
    <row r="3161" spans="1:15" ht="15">
      <c r="A3161" s="3">
        <v>1079</v>
      </c>
      <c r="B3161" s="3">
        <v>51</v>
      </c>
      <c r="C3161" s="3">
        <v>27</v>
      </c>
      <c r="D3161" s="6">
        <v>39</v>
      </c>
      <c r="E3161" s="9" t="str">
        <f>IF(D3161&lt;=50,"0-50",IF(D3161&lt;=100,"51-100","100+"))</f>
        <v>0-50</v>
      </c>
      <c r="F3161" s="8">
        <v>92709</v>
      </c>
      <c r="G3161" s="3">
        <v>2</v>
      </c>
      <c r="H3161" s="3">
        <v>0.8</v>
      </c>
      <c r="I3161" s="3" t="s">
        <v>44</v>
      </c>
      <c r="J3161" s="3">
        <v>182</v>
      </c>
      <c r="K3161" s="3" t="s">
        <v>40</v>
      </c>
      <c r="L3161" s="3" t="s">
        <v>40</v>
      </c>
      <c r="M3161" s="3" t="s">
        <v>40</v>
      </c>
      <c r="N3161" s="3" t="s">
        <v>40</v>
      </c>
      <c r="O3161" s="3" t="s">
        <v>41</v>
      </c>
    </row>
    <row r="3162" spans="1:15" ht="15">
      <c r="A3162" s="3">
        <v>1086</v>
      </c>
      <c r="B3162" s="3">
        <v>51</v>
      </c>
      <c r="C3162" s="3">
        <v>26</v>
      </c>
      <c r="D3162" s="6">
        <v>11</v>
      </c>
      <c r="E3162" s="9" t="str">
        <f>IF(D3162&lt;=50,"0-50",IF(D3162&lt;=100,"51-100","100+"))</f>
        <v>0-50</v>
      </c>
      <c r="F3162" s="8">
        <v>92612</v>
      </c>
      <c r="G3162" s="3">
        <v>2</v>
      </c>
      <c r="H3162" s="3">
        <v>0</v>
      </c>
      <c r="I3162" s="3" t="s">
        <v>44</v>
      </c>
      <c r="J3162" s="3">
        <v>0</v>
      </c>
      <c r="K3162" s="3" t="s">
        <v>40</v>
      </c>
      <c r="L3162" s="3" t="s">
        <v>41</v>
      </c>
      <c r="M3162" s="3" t="s">
        <v>40</v>
      </c>
      <c r="N3162" s="3" t="s">
        <v>40</v>
      </c>
      <c r="O3162" s="3" t="s">
        <v>40</v>
      </c>
    </row>
    <row r="3163" spans="1:15" ht="15">
      <c r="A3163" s="3">
        <v>1105</v>
      </c>
      <c r="B3163" s="3">
        <v>51</v>
      </c>
      <c r="C3163" s="3">
        <v>25</v>
      </c>
      <c r="D3163" s="6">
        <v>181</v>
      </c>
      <c r="E3163" s="9" t="str">
        <f>IF(D3163&lt;=50,"0-50",IF(D3163&lt;=100,"51-100","100+"))</f>
        <v>100+</v>
      </c>
      <c r="F3163" s="8">
        <v>93106</v>
      </c>
      <c r="G3163" s="3">
        <v>1</v>
      </c>
      <c r="H3163" s="3">
        <v>1.7</v>
      </c>
      <c r="I3163" s="3" t="s">
        <v>44</v>
      </c>
      <c r="J3163" s="3">
        <v>0</v>
      </c>
      <c r="K3163" s="3" t="s">
        <v>40</v>
      </c>
      <c r="L3163" s="3" t="s">
        <v>40</v>
      </c>
      <c r="M3163" s="3" t="s">
        <v>40</v>
      </c>
      <c r="N3163" s="3" t="s">
        <v>41</v>
      </c>
      <c r="O3163" s="3" t="s">
        <v>41</v>
      </c>
    </row>
    <row r="3164" spans="1:15" ht="15">
      <c r="A3164" s="3">
        <v>1116</v>
      </c>
      <c r="B3164" s="3">
        <v>51</v>
      </c>
      <c r="C3164" s="3">
        <v>24</v>
      </c>
      <c r="D3164" s="6">
        <v>84</v>
      </c>
      <c r="E3164" s="9" t="str">
        <f>IF(D3164&lt;=50,"0-50",IF(D3164&lt;=100,"51-100","100+"))</f>
        <v>51-100</v>
      </c>
      <c r="F3164" s="8">
        <v>94117</v>
      </c>
      <c r="G3164" s="3">
        <v>3</v>
      </c>
      <c r="H3164" s="3">
        <v>2</v>
      </c>
      <c r="I3164" s="3" t="s">
        <v>39</v>
      </c>
      <c r="J3164" s="3">
        <v>0</v>
      </c>
      <c r="K3164" s="3" t="s">
        <v>40</v>
      </c>
      <c r="L3164" s="3" t="s">
        <v>40</v>
      </c>
      <c r="M3164" s="3" t="s">
        <v>40</v>
      </c>
      <c r="N3164" s="3" t="s">
        <v>40</v>
      </c>
      <c r="O3164" s="3" t="s">
        <v>40</v>
      </c>
    </row>
    <row r="3165" spans="1:15" ht="15">
      <c r="A3165" s="3">
        <v>1138</v>
      </c>
      <c r="B3165" s="3">
        <v>51</v>
      </c>
      <c r="C3165" s="3">
        <v>26</v>
      </c>
      <c r="D3165" s="6">
        <v>134</v>
      </c>
      <c r="E3165" s="9" t="str">
        <f>IF(D3165&lt;=50,"0-50",IF(D3165&lt;=100,"51-100","100+"))</f>
        <v>100+</v>
      </c>
      <c r="F3165" s="8">
        <v>90230</v>
      </c>
      <c r="G3165" s="3">
        <v>4</v>
      </c>
      <c r="H3165" s="3">
        <v>4.5</v>
      </c>
      <c r="I3165" s="3" t="s">
        <v>45</v>
      </c>
      <c r="J3165" s="3">
        <v>0</v>
      </c>
      <c r="K3165" s="3" t="s">
        <v>41</v>
      </c>
      <c r="L3165" s="3" t="s">
        <v>41</v>
      </c>
      <c r="M3165" s="3" t="s">
        <v>41</v>
      </c>
      <c r="N3165" s="3" t="s">
        <v>41</v>
      </c>
      <c r="O3165" s="3" t="s">
        <v>40</v>
      </c>
    </row>
    <row r="3166" spans="1:15" ht="15">
      <c r="A3166" s="3">
        <v>1240</v>
      </c>
      <c r="B3166" s="3">
        <v>51</v>
      </c>
      <c r="C3166" s="3">
        <v>26</v>
      </c>
      <c r="D3166" s="6">
        <v>12</v>
      </c>
      <c r="E3166" s="9" t="str">
        <f>IF(D3166&lt;=50,"0-50",IF(D3166&lt;=100,"51-100","100+"))</f>
        <v>0-50</v>
      </c>
      <c r="F3166" s="8">
        <v>90245</v>
      </c>
      <c r="G3166" s="3">
        <v>2</v>
      </c>
      <c r="H3166" s="3">
        <v>0.7</v>
      </c>
      <c r="I3166" s="3" t="s">
        <v>45</v>
      </c>
      <c r="J3166" s="3">
        <v>109</v>
      </c>
      <c r="K3166" s="3" t="s">
        <v>40</v>
      </c>
      <c r="L3166" s="3" t="s">
        <v>40</v>
      </c>
      <c r="M3166" s="3" t="s">
        <v>40</v>
      </c>
      <c r="N3166" s="3" t="s">
        <v>41</v>
      </c>
      <c r="O3166" s="3" t="s">
        <v>41</v>
      </c>
    </row>
    <row r="3167" spans="1:15" ht="15">
      <c r="A3167" s="3">
        <v>1250</v>
      </c>
      <c r="B3167" s="3">
        <v>51</v>
      </c>
      <c r="C3167" s="3">
        <v>27</v>
      </c>
      <c r="D3167" s="6">
        <v>80</v>
      </c>
      <c r="E3167" s="9" t="str">
        <f>IF(D3167&lt;=50,"0-50",IF(D3167&lt;=100,"51-100","100+"))</f>
        <v>51-100</v>
      </c>
      <c r="F3167" s="8">
        <v>90032</v>
      </c>
      <c r="G3167" s="3">
        <v>1</v>
      </c>
      <c r="H3167" s="3">
        <v>2.6</v>
      </c>
      <c r="I3167" s="3" t="s">
        <v>39</v>
      </c>
      <c r="J3167" s="3">
        <v>0</v>
      </c>
      <c r="K3167" s="3" t="s">
        <v>40</v>
      </c>
      <c r="L3167" s="3" t="s">
        <v>40</v>
      </c>
      <c r="M3167" s="3" t="s">
        <v>40</v>
      </c>
      <c r="N3167" s="3" t="s">
        <v>41</v>
      </c>
      <c r="O3167" s="3" t="s">
        <v>41</v>
      </c>
    </row>
    <row r="3168" spans="1:15" ht="15">
      <c r="A3168" s="3">
        <v>1283</v>
      </c>
      <c r="B3168" s="3">
        <v>51</v>
      </c>
      <c r="C3168" s="3">
        <v>26</v>
      </c>
      <c r="D3168" s="6">
        <v>55</v>
      </c>
      <c r="E3168" s="9" t="str">
        <f>IF(D3168&lt;=50,"0-50",IF(D3168&lt;=100,"51-100","100+"))</f>
        <v>51-100</v>
      </c>
      <c r="F3168" s="8">
        <v>93955</v>
      </c>
      <c r="G3168" s="3">
        <v>1</v>
      </c>
      <c r="H3168" s="3">
        <v>1.3</v>
      </c>
      <c r="I3168" s="3" t="s">
        <v>39</v>
      </c>
      <c r="J3168" s="3">
        <v>236</v>
      </c>
      <c r="K3168" s="3" t="s">
        <v>40</v>
      </c>
      <c r="L3168" s="3" t="s">
        <v>40</v>
      </c>
      <c r="M3168" s="3" t="s">
        <v>40</v>
      </c>
      <c r="N3168" s="3" t="s">
        <v>40</v>
      </c>
      <c r="O3168" s="3" t="s">
        <v>41</v>
      </c>
    </row>
    <row r="3169" spans="1:15" ht="15">
      <c r="A3169" s="3">
        <v>1305</v>
      </c>
      <c r="B3169" s="3">
        <v>51</v>
      </c>
      <c r="C3169" s="3">
        <v>26</v>
      </c>
      <c r="D3169" s="6">
        <v>145</v>
      </c>
      <c r="E3169" s="9" t="str">
        <f>IF(D3169&lt;=50,"0-50",IF(D3169&lt;=100,"51-100","100+"))</f>
        <v>100+</v>
      </c>
      <c r="F3169" s="8">
        <v>90025</v>
      </c>
      <c r="G3169" s="3">
        <v>1</v>
      </c>
      <c r="H3169" s="3">
        <v>8.1</v>
      </c>
      <c r="I3169" s="3" t="s">
        <v>44</v>
      </c>
      <c r="J3169" s="3">
        <v>397</v>
      </c>
      <c r="K3169" s="3" t="s">
        <v>40</v>
      </c>
      <c r="L3169" s="3" t="s">
        <v>40</v>
      </c>
      <c r="M3169" s="3" t="s">
        <v>40</v>
      </c>
      <c r="N3169" s="3" t="s">
        <v>40</v>
      </c>
      <c r="O3169" s="3" t="s">
        <v>41</v>
      </c>
    </row>
    <row r="3170" spans="1:15" ht="15">
      <c r="A3170" s="3">
        <v>1339</v>
      </c>
      <c r="B3170" s="3">
        <v>51</v>
      </c>
      <c r="C3170" s="3">
        <v>27</v>
      </c>
      <c r="D3170" s="6">
        <v>42</v>
      </c>
      <c r="E3170" s="9" t="str">
        <f>IF(D3170&lt;=50,"0-50",IF(D3170&lt;=100,"51-100","100+"))</f>
        <v>0-50</v>
      </c>
      <c r="F3170" s="8">
        <v>90245</v>
      </c>
      <c r="G3170" s="3">
        <v>4</v>
      </c>
      <c r="H3170" s="3">
        <v>0.1</v>
      </c>
      <c r="I3170" s="3" t="s">
        <v>45</v>
      </c>
      <c r="J3170" s="3">
        <v>0</v>
      </c>
      <c r="K3170" s="3" t="s">
        <v>40</v>
      </c>
      <c r="L3170" s="3" t="s">
        <v>40</v>
      </c>
      <c r="M3170" s="3" t="s">
        <v>40</v>
      </c>
      <c r="N3170" s="3" t="s">
        <v>40</v>
      </c>
      <c r="O3170" s="3" t="s">
        <v>40</v>
      </c>
    </row>
    <row r="3171" spans="1:15" ht="15">
      <c r="A3171" s="3">
        <v>1353</v>
      </c>
      <c r="B3171" s="3">
        <v>51</v>
      </c>
      <c r="C3171" s="3">
        <v>27</v>
      </c>
      <c r="D3171" s="6">
        <v>20</v>
      </c>
      <c r="E3171" s="9" t="str">
        <f>IF(D3171&lt;=50,"0-50",IF(D3171&lt;=100,"51-100","100+"))</f>
        <v>0-50</v>
      </c>
      <c r="F3171" s="8">
        <v>90401</v>
      </c>
      <c r="G3171" s="3">
        <v>4</v>
      </c>
      <c r="H3171" s="3">
        <v>0.5</v>
      </c>
      <c r="I3171" s="3" t="s">
        <v>39</v>
      </c>
      <c r="J3171" s="3">
        <v>0</v>
      </c>
      <c r="K3171" s="3" t="s">
        <v>40</v>
      </c>
      <c r="L3171" s="3" t="s">
        <v>40</v>
      </c>
      <c r="M3171" s="3" t="s">
        <v>40</v>
      </c>
      <c r="N3171" s="3" t="s">
        <v>41</v>
      </c>
      <c r="O3171" s="3" t="s">
        <v>40</v>
      </c>
    </row>
    <row r="3172" spans="1:15" ht="15">
      <c r="A3172" s="3">
        <v>1434</v>
      </c>
      <c r="B3172" s="3">
        <v>51</v>
      </c>
      <c r="C3172" s="3">
        <v>25</v>
      </c>
      <c r="D3172" s="6">
        <v>68</v>
      </c>
      <c r="E3172" s="9" t="str">
        <f>IF(D3172&lt;=50,"0-50",IF(D3172&lt;=100,"51-100","100+"))</f>
        <v>51-100</v>
      </c>
      <c r="F3172" s="8">
        <v>92647</v>
      </c>
      <c r="G3172" s="3">
        <v>2</v>
      </c>
      <c r="H3172" s="3">
        <v>1.5</v>
      </c>
      <c r="I3172" s="3" t="s">
        <v>39</v>
      </c>
      <c r="J3172" s="3">
        <v>117</v>
      </c>
      <c r="K3172" s="3" t="s">
        <v>40</v>
      </c>
      <c r="L3172" s="3" t="s">
        <v>40</v>
      </c>
      <c r="M3172" s="3" t="s">
        <v>40</v>
      </c>
      <c r="N3172" s="3" t="s">
        <v>40</v>
      </c>
      <c r="O3172" s="3" t="s">
        <v>41</v>
      </c>
    </row>
    <row r="3173" spans="1:15" ht="15">
      <c r="A3173" s="3">
        <v>1455</v>
      </c>
      <c r="B3173" s="3">
        <v>51</v>
      </c>
      <c r="C3173" s="3">
        <v>25</v>
      </c>
      <c r="D3173" s="6">
        <v>148</v>
      </c>
      <c r="E3173" s="9" t="str">
        <f>IF(D3173&lt;=50,"0-50",IF(D3173&lt;=100,"51-100","100+"))</f>
        <v>100+</v>
      </c>
      <c r="F3173" s="8">
        <v>90024</v>
      </c>
      <c r="G3173" s="3">
        <v>1</v>
      </c>
      <c r="H3173" s="3">
        <v>1</v>
      </c>
      <c r="I3173" s="3" t="s">
        <v>44</v>
      </c>
      <c r="J3173" s="3">
        <v>0</v>
      </c>
      <c r="K3173" s="3" t="s">
        <v>40</v>
      </c>
      <c r="L3173" s="3" t="s">
        <v>40</v>
      </c>
      <c r="M3173" s="3" t="s">
        <v>40</v>
      </c>
      <c r="N3173" s="3" t="s">
        <v>40</v>
      </c>
      <c r="O3173" s="3" t="s">
        <v>40</v>
      </c>
    </row>
    <row r="3174" spans="1:15" ht="15">
      <c r="A3174" s="3">
        <v>1459</v>
      </c>
      <c r="B3174" s="3">
        <v>51</v>
      </c>
      <c r="C3174" s="3">
        <v>25</v>
      </c>
      <c r="D3174" s="6">
        <v>33</v>
      </c>
      <c r="E3174" s="9" t="str">
        <f>IF(D3174&lt;=50,"0-50",IF(D3174&lt;=100,"51-100","100+"))</f>
        <v>0-50</v>
      </c>
      <c r="F3174" s="8">
        <v>93033</v>
      </c>
      <c r="G3174" s="3">
        <v>1</v>
      </c>
      <c r="H3174" s="3">
        <v>1.4</v>
      </c>
      <c r="I3174" s="3" t="s">
        <v>45</v>
      </c>
      <c r="J3174" s="3">
        <v>0</v>
      </c>
      <c r="K3174" s="3" t="s">
        <v>40</v>
      </c>
      <c r="L3174" s="3" t="s">
        <v>40</v>
      </c>
      <c r="M3174" s="3" t="s">
        <v>40</v>
      </c>
      <c r="N3174" s="3" t="s">
        <v>41</v>
      </c>
      <c r="O3174" s="3" t="s">
        <v>41</v>
      </c>
    </row>
    <row r="3175" spans="1:15" ht="15">
      <c r="A3175" s="3">
        <v>1506</v>
      </c>
      <c r="B3175" s="3">
        <v>51</v>
      </c>
      <c r="C3175" s="3">
        <v>25</v>
      </c>
      <c r="D3175" s="6">
        <v>18</v>
      </c>
      <c r="E3175" s="9" t="str">
        <f>IF(D3175&lt;=50,"0-50",IF(D3175&lt;=100,"51-100","100+"))</f>
        <v>0-50</v>
      </c>
      <c r="F3175" s="8">
        <v>92109</v>
      </c>
      <c r="G3175" s="3">
        <v>1</v>
      </c>
      <c r="H3175" s="3">
        <v>0.3</v>
      </c>
      <c r="I3175" s="3" t="s">
        <v>45</v>
      </c>
      <c r="J3175" s="3">
        <v>93</v>
      </c>
      <c r="K3175" s="3" t="s">
        <v>40</v>
      </c>
      <c r="L3175" s="3" t="s">
        <v>40</v>
      </c>
      <c r="M3175" s="3" t="s">
        <v>40</v>
      </c>
      <c r="N3175" s="3" t="s">
        <v>40</v>
      </c>
      <c r="O3175" s="3" t="s">
        <v>41</v>
      </c>
    </row>
    <row r="3176" spans="1:15" ht="15">
      <c r="A3176" s="3">
        <v>1558</v>
      </c>
      <c r="B3176" s="3">
        <v>51</v>
      </c>
      <c r="C3176" s="3">
        <v>25</v>
      </c>
      <c r="D3176" s="6">
        <v>41</v>
      </c>
      <c r="E3176" s="9" t="str">
        <f>IF(D3176&lt;=50,"0-50",IF(D3176&lt;=100,"51-100","100+"))</f>
        <v>0-50</v>
      </c>
      <c r="F3176" s="8">
        <v>94939</v>
      </c>
      <c r="G3176" s="3">
        <v>4</v>
      </c>
      <c r="H3176" s="3">
        <v>1.8</v>
      </c>
      <c r="I3176" s="3" t="s">
        <v>44</v>
      </c>
      <c r="J3176" s="3">
        <v>0</v>
      </c>
      <c r="K3176" s="3" t="s">
        <v>40</v>
      </c>
      <c r="L3176" s="3" t="s">
        <v>40</v>
      </c>
      <c r="M3176" s="3" t="s">
        <v>40</v>
      </c>
      <c r="N3176" s="3" t="s">
        <v>40</v>
      </c>
      <c r="O3176" s="3" t="s">
        <v>40</v>
      </c>
    </row>
    <row r="3177" spans="1:15" ht="15">
      <c r="A3177" s="3">
        <v>1570</v>
      </c>
      <c r="B3177" s="3">
        <v>51</v>
      </c>
      <c r="C3177" s="3">
        <v>27</v>
      </c>
      <c r="D3177" s="6">
        <v>44</v>
      </c>
      <c r="E3177" s="9" t="str">
        <f>IF(D3177&lt;=50,"0-50",IF(D3177&lt;=100,"51-100","100+"))</f>
        <v>0-50</v>
      </c>
      <c r="F3177" s="8">
        <v>94305</v>
      </c>
      <c r="G3177" s="3">
        <v>3</v>
      </c>
      <c r="H3177" s="3">
        <v>1.9</v>
      </c>
      <c r="I3177" s="3" t="s">
        <v>39</v>
      </c>
      <c r="J3177" s="3">
        <v>141</v>
      </c>
      <c r="K3177" s="3" t="s">
        <v>40</v>
      </c>
      <c r="L3177" s="3" t="s">
        <v>40</v>
      </c>
      <c r="M3177" s="3" t="s">
        <v>40</v>
      </c>
      <c r="N3177" s="3" t="s">
        <v>40</v>
      </c>
      <c r="O3177" s="3" t="s">
        <v>40</v>
      </c>
    </row>
    <row r="3178" spans="1:15" ht="15">
      <c r="A3178" s="3">
        <v>1667</v>
      </c>
      <c r="B3178" s="3">
        <v>51</v>
      </c>
      <c r="C3178" s="3">
        <v>25</v>
      </c>
      <c r="D3178" s="6">
        <v>190</v>
      </c>
      <c r="E3178" s="9" t="str">
        <f>IF(D3178&lt;=50,"0-50",IF(D3178&lt;=100,"51-100","100+"))</f>
        <v>100+</v>
      </c>
      <c r="F3178" s="8">
        <v>95138</v>
      </c>
      <c r="G3178" s="3">
        <v>2</v>
      </c>
      <c r="H3178" s="3">
        <v>4.2</v>
      </c>
      <c r="I3178" s="3" t="s">
        <v>39</v>
      </c>
      <c r="J3178" s="3">
        <v>0</v>
      </c>
      <c r="K3178" s="3" t="s">
        <v>41</v>
      </c>
      <c r="L3178" s="3" t="s">
        <v>40</v>
      </c>
      <c r="M3178" s="3" t="s">
        <v>40</v>
      </c>
      <c r="N3178" s="3" t="s">
        <v>41</v>
      </c>
      <c r="O3178" s="3" t="s">
        <v>40</v>
      </c>
    </row>
    <row r="3179" spans="1:15" ht="15">
      <c r="A3179" s="3">
        <v>1683</v>
      </c>
      <c r="B3179" s="3">
        <v>51</v>
      </c>
      <c r="C3179" s="3">
        <v>26</v>
      </c>
      <c r="D3179" s="6">
        <v>14</v>
      </c>
      <c r="E3179" s="9" t="str">
        <f>IF(D3179&lt;=50,"0-50",IF(D3179&lt;=100,"51-100","100+"))</f>
        <v>0-50</v>
      </c>
      <c r="F3179" s="8">
        <v>92182</v>
      </c>
      <c r="G3179" s="3">
        <v>2</v>
      </c>
      <c r="H3179" s="3">
        <v>0</v>
      </c>
      <c r="I3179" s="3" t="s">
        <v>44</v>
      </c>
      <c r="J3179" s="3">
        <v>103</v>
      </c>
      <c r="K3179" s="3" t="s">
        <v>40</v>
      </c>
      <c r="L3179" s="3" t="s">
        <v>40</v>
      </c>
      <c r="M3179" s="3" t="s">
        <v>40</v>
      </c>
      <c r="N3179" s="3" t="s">
        <v>41</v>
      </c>
      <c r="O3179" s="3" t="s">
        <v>40</v>
      </c>
    </row>
    <row r="3180" spans="1:15" ht="15">
      <c r="A3180" s="3">
        <v>1700</v>
      </c>
      <c r="B3180" s="3">
        <v>51</v>
      </c>
      <c r="C3180" s="3">
        <v>25</v>
      </c>
      <c r="D3180" s="6">
        <v>15</v>
      </c>
      <c r="E3180" s="9" t="str">
        <f>IF(D3180&lt;=50,"0-50",IF(D3180&lt;=100,"51-100","100+"))</f>
        <v>0-50</v>
      </c>
      <c r="F3180" s="8">
        <v>94720</v>
      </c>
      <c r="G3180" s="3">
        <v>4</v>
      </c>
      <c r="H3180" s="3">
        <v>0.6</v>
      </c>
      <c r="I3180" s="3" t="s">
        <v>45</v>
      </c>
      <c r="J3180" s="3">
        <v>0</v>
      </c>
      <c r="K3180" s="3" t="s">
        <v>40</v>
      </c>
      <c r="L3180" s="3" t="s">
        <v>40</v>
      </c>
      <c r="M3180" s="3" t="s">
        <v>40</v>
      </c>
      <c r="N3180" s="3" t="s">
        <v>40</v>
      </c>
      <c r="O3180" s="3" t="s">
        <v>41</v>
      </c>
    </row>
    <row r="3181" spans="1:15" ht="15">
      <c r="A3181" s="3">
        <v>1715</v>
      </c>
      <c r="B3181" s="3">
        <v>51</v>
      </c>
      <c r="C3181" s="3">
        <v>27</v>
      </c>
      <c r="D3181" s="6">
        <v>155</v>
      </c>
      <c r="E3181" s="9" t="str">
        <f>IF(D3181&lt;=50,"0-50",IF(D3181&lt;=100,"51-100","100+"))</f>
        <v>100+</v>
      </c>
      <c r="F3181" s="8">
        <v>94720</v>
      </c>
      <c r="G3181" s="3">
        <v>2</v>
      </c>
      <c r="H3181" s="3">
        <v>0.4</v>
      </c>
      <c r="I3181" s="3" t="s">
        <v>44</v>
      </c>
      <c r="J3181" s="3">
        <v>107</v>
      </c>
      <c r="K3181" s="3" t="s">
        <v>40</v>
      </c>
      <c r="L3181" s="3" t="s">
        <v>40</v>
      </c>
      <c r="M3181" s="3" t="s">
        <v>40</v>
      </c>
      <c r="N3181" s="3" t="s">
        <v>40</v>
      </c>
      <c r="O3181" s="3" t="s">
        <v>41</v>
      </c>
    </row>
    <row r="3182" spans="1:15" ht="15">
      <c r="A3182" s="3">
        <v>1806</v>
      </c>
      <c r="B3182" s="3">
        <v>51</v>
      </c>
      <c r="C3182" s="3">
        <v>26</v>
      </c>
      <c r="D3182" s="6">
        <v>15</v>
      </c>
      <c r="E3182" s="9" t="str">
        <f>IF(D3182&lt;=50,"0-50",IF(D3182&lt;=100,"51-100","100+"))</f>
        <v>0-50</v>
      </c>
      <c r="F3182" s="8">
        <v>92373</v>
      </c>
      <c r="G3182" s="3">
        <v>2</v>
      </c>
      <c r="H3182" s="3">
        <v>0</v>
      </c>
      <c r="I3182" s="3" t="s">
        <v>44</v>
      </c>
      <c r="J3182" s="3">
        <v>114</v>
      </c>
      <c r="K3182" s="3" t="s">
        <v>40</v>
      </c>
      <c r="L3182" s="3" t="s">
        <v>40</v>
      </c>
      <c r="M3182" s="3" t="s">
        <v>40</v>
      </c>
      <c r="N3182" s="3" t="s">
        <v>41</v>
      </c>
      <c r="O3182" s="3" t="s">
        <v>40</v>
      </c>
    </row>
    <row r="3183" spans="1:15" ht="15">
      <c r="A3183" s="3">
        <v>1854</v>
      </c>
      <c r="B3183" s="3">
        <v>51</v>
      </c>
      <c r="C3183" s="3">
        <v>25</v>
      </c>
      <c r="D3183" s="6">
        <v>60</v>
      </c>
      <c r="E3183" s="9" t="str">
        <f>IF(D3183&lt;=50,"0-50",IF(D3183&lt;=100,"51-100","100+"))</f>
        <v>51-100</v>
      </c>
      <c r="F3183" s="8">
        <v>90401</v>
      </c>
      <c r="G3183" s="3">
        <v>4</v>
      </c>
      <c r="H3183" s="3">
        <v>2.6</v>
      </c>
      <c r="I3183" s="3" t="s">
        <v>44</v>
      </c>
      <c r="J3183" s="3">
        <v>97</v>
      </c>
      <c r="K3183" s="3" t="s">
        <v>40</v>
      </c>
      <c r="L3183" s="3" t="s">
        <v>40</v>
      </c>
      <c r="M3183" s="3" t="s">
        <v>40</v>
      </c>
      <c r="N3183" s="3" t="s">
        <v>41</v>
      </c>
      <c r="O3183" s="3" t="s">
        <v>40</v>
      </c>
    </row>
    <row r="3184" spans="1:15" ht="15">
      <c r="A3184" s="3">
        <v>1857</v>
      </c>
      <c r="B3184" s="3">
        <v>51</v>
      </c>
      <c r="C3184" s="3">
        <v>24</v>
      </c>
      <c r="D3184" s="6">
        <v>21</v>
      </c>
      <c r="E3184" s="9" t="str">
        <f>IF(D3184&lt;=50,"0-50",IF(D3184&lt;=100,"51-100","100+"))</f>
        <v>0-50</v>
      </c>
      <c r="F3184" s="8">
        <v>95014</v>
      </c>
      <c r="G3184" s="3">
        <v>2</v>
      </c>
      <c r="H3184" s="3">
        <v>1</v>
      </c>
      <c r="I3184" s="3" t="s">
        <v>39</v>
      </c>
      <c r="J3184" s="3">
        <v>0</v>
      </c>
      <c r="K3184" s="3" t="s">
        <v>40</v>
      </c>
      <c r="L3184" s="3" t="s">
        <v>40</v>
      </c>
      <c r="M3184" s="3" t="s">
        <v>40</v>
      </c>
      <c r="N3184" s="3" t="s">
        <v>41</v>
      </c>
      <c r="O3184" s="3" t="s">
        <v>40</v>
      </c>
    </row>
    <row r="3185" spans="1:15" ht="15">
      <c r="A3185" s="3">
        <v>1878</v>
      </c>
      <c r="B3185" s="3">
        <v>51</v>
      </c>
      <c r="C3185" s="3">
        <v>24</v>
      </c>
      <c r="D3185" s="6">
        <v>78</v>
      </c>
      <c r="E3185" s="9" t="str">
        <f>IF(D3185&lt;=50,"0-50",IF(D3185&lt;=100,"51-100","100+"))</f>
        <v>51-100</v>
      </c>
      <c r="F3185" s="8">
        <v>90037</v>
      </c>
      <c r="G3185" s="3">
        <v>1</v>
      </c>
      <c r="H3185" s="3">
        <v>2.67</v>
      </c>
      <c r="I3185" s="3" t="s">
        <v>39</v>
      </c>
      <c r="J3185" s="3">
        <v>0</v>
      </c>
      <c r="K3185" s="3" t="s">
        <v>40</v>
      </c>
      <c r="L3185" s="3" t="s">
        <v>40</v>
      </c>
      <c r="M3185" s="3" t="s">
        <v>40</v>
      </c>
      <c r="N3185" s="3" t="s">
        <v>41</v>
      </c>
      <c r="O3185" s="3" t="s">
        <v>40</v>
      </c>
    </row>
    <row r="3186" spans="1:15" ht="15">
      <c r="A3186" s="3">
        <v>1895</v>
      </c>
      <c r="B3186" s="3">
        <v>51</v>
      </c>
      <c r="C3186" s="3">
        <v>25</v>
      </c>
      <c r="D3186" s="6">
        <v>29</v>
      </c>
      <c r="E3186" s="9" t="str">
        <f>IF(D3186&lt;=50,"0-50",IF(D3186&lt;=100,"51-100","100+"))</f>
        <v>0-50</v>
      </c>
      <c r="F3186" s="8">
        <v>94303</v>
      </c>
      <c r="G3186" s="3">
        <v>4</v>
      </c>
      <c r="H3186" s="3">
        <v>0.1</v>
      </c>
      <c r="I3186" s="3" t="s">
        <v>44</v>
      </c>
      <c r="J3186" s="3">
        <v>0</v>
      </c>
      <c r="K3186" s="3" t="s">
        <v>40</v>
      </c>
      <c r="L3186" s="3" t="s">
        <v>40</v>
      </c>
      <c r="M3186" s="3" t="s">
        <v>40</v>
      </c>
      <c r="N3186" s="3" t="s">
        <v>41</v>
      </c>
      <c r="O3186" s="3" t="s">
        <v>41</v>
      </c>
    </row>
    <row r="3187" spans="1:15" ht="15">
      <c r="A3187" s="3">
        <v>1938</v>
      </c>
      <c r="B3187" s="3">
        <v>51</v>
      </c>
      <c r="C3187" s="3">
        <v>25</v>
      </c>
      <c r="D3187" s="6">
        <v>181</v>
      </c>
      <c r="E3187" s="9" t="str">
        <f>IF(D3187&lt;=50,"0-50",IF(D3187&lt;=100,"51-100","100+"))</f>
        <v>100+</v>
      </c>
      <c r="F3187" s="8">
        <v>95051</v>
      </c>
      <c r="G3187" s="3">
        <v>1</v>
      </c>
      <c r="H3187" s="3">
        <v>3.3</v>
      </c>
      <c r="I3187" s="3" t="s">
        <v>45</v>
      </c>
      <c r="J3187" s="3">
        <v>589</v>
      </c>
      <c r="K3187" s="3" t="s">
        <v>41</v>
      </c>
      <c r="L3187" s="3" t="s">
        <v>41</v>
      </c>
      <c r="M3187" s="3" t="s">
        <v>41</v>
      </c>
      <c r="N3187" s="3" t="s">
        <v>41</v>
      </c>
      <c r="O3187" s="3" t="s">
        <v>40</v>
      </c>
    </row>
    <row r="3188" spans="1:15" ht="15">
      <c r="A3188" s="3">
        <v>2040</v>
      </c>
      <c r="B3188" s="3">
        <v>51</v>
      </c>
      <c r="C3188" s="3">
        <v>25</v>
      </c>
      <c r="D3188" s="6">
        <v>32</v>
      </c>
      <c r="E3188" s="9" t="str">
        <f>IF(D3188&lt;=50,"0-50",IF(D3188&lt;=100,"51-100","100+"))</f>
        <v>0-50</v>
      </c>
      <c r="F3188" s="8">
        <v>91605</v>
      </c>
      <c r="G3188" s="3">
        <v>2</v>
      </c>
      <c r="H3188" s="3">
        <v>0.4</v>
      </c>
      <c r="I3188" s="3" t="s">
        <v>45</v>
      </c>
      <c r="J3188" s="3">
        <v>0</v>
      </c>
      <c r="K3188" s="3" t="s">
        <v>40</v>
      </c>
      <c r="L3188" s="3" t="s">
        <v>40</v>
      </c>
      <c r="M3188" s="3" t="s">
        <v>40</v>
      </c>
      <c r="N3188" s="3" t="s">
        <v>41</v>
      </c>
      <c r="O3188" s="3" t="s">
        <v>40</v>
      </c>
    </row>
    <row r="3189" spans="1:15" ht="15">
      <c r="A3189" s="3">
        <v>2045</v>
      </c>
      <c r="B3189" s="3">
        <v>51</v>
      </c>
      <c r="C3189" s="3">
        <v>25</v>
      </c>
      <c r="D3189" s="6">
        <v>102</v>
      </c>
      <c r="E3189" s="9" t="str">
        <f>IF(D3189&lt;=50,"0-50",IF(D3189&lt;=100,"51-100","100+"))</f>
        <v>100+</v>
      </c>
      <c r="F3189" s="8">
        <v>92677</v>
      </c>
      <c r="G3189" s="3">
        <v>1</v>
      </c>
      <c r="H3189" s="3">
        <v>0.3</v>
      </c>
      <c r="I3189" s="3" t="s">
        <v>44</v>
      </c>
      <c r="J3189" s="3">
        <v>0</v>
      </c>
      <c r="K3189" s="3" t="s">
        <v>40</v>
      </c>
      <c r="L3189" s="3" t="s">
        <v>40</v>
      </c>
      <c r="M3189" s="3" t="s">
        <v>40</v>
      </c>
      <c r="N3189" s="3" t="s">
        <v>41</v>
      </c>
      <c r="O3189" s="3" t="s">
        <v>40</v>
      </c>
    </row>
    <row r="3190" spans="1:15" ht="15">
      <c r="A3190" s="3">
        <v>2088</v>
      </c>
      <c r="B3190" s="3">
        <v>51</v>
      </c>
      <c r="C3190" s="3">
        <v>27</v>
      </c>
      <c r="D3190" s="6">
        <v>188</v>
      </c>
      <c r="E3190" s="9" t="str">
        <f>IF(D3190&lt;=50,"0-50",IF(D3190&lt;=100,"51-100","100+"))</f>
        <v>100+</v>
      </c>
      <c r="F3190" s="8">
        <v>94305</v>
      </c>
      <c r="G3190" s="3">
        <v>2</v>
      </c>
      <c r="H3190" s="3">
        <v>6.9</v>
      </c>
      <c r="I3190" s="3" t="s">
        <v>39</v>
      </c>
      <c r="J3190" s="3">
        <v>343</v>
      </c>
      <c r="K3190" s="3" t="s">
        <v>41</v>
      </c>
      <c r="L3190" s="3" t="s">
        <v>40</v>
      </c>
      <c r="M3190" s="3" t="s">
        <v>40</v>
      </c>
      <c r="N3190" s="3" t="s">
        <v>41</v>
      </c>
      <c r="O3190" s="3" t="s">
        <v>40</v>
      </c>
    </row>
    <row r="3191" spans="1:15" ht="15">
      <c r="A3191" s="3">
        <v>2196</v>
      </c>
      <c r="B3191" s="3">
        <v>51</v>
      </c>
      <c r="C3191" s="3">
        <v>27</v>
      </c>
      <c r="D3191" s="6">
        <v>33</v>
      </c>
      <c r="E3191" s="9" t="str">
        <f>IF(D3191&lt;=50,"0-50",IF(D3191&lt;=100,"51-100","100+"))</f>
        <v>0-50</v>
      </c>
      <c r="F3191" s="8">
        <v>92037</v>
      </c>
      <c r="G3191" s="3">
        <v>4</v>
      </c>
      <c r="H3191" s="3">
        <v>0.2</v>
      </c>
      <c r="I3191" s="3" t="s">
        <v>44</v>
      </c>
      <c r="J3191" s="3">
        <v>83</v>
      </c>
      <c r="K3191" s="3" t="s">
        <v>40</v>
      </c>
      <c r="L3191" s="3" t="s">
        <v>40</v>
      </c>
      <c r="M3191" s="3" t="s">
        <v>40</v>
      </c>
      <c r="N3191" s="3" t="s">
        <v>41</v>
      </c>
      <c r="O3191" s="3" t="s">
        <v>40</v>
      </c>
    </row>
    <row r="3192" spans="1:15" ht="15">
      <c r="A3192" s="3">
        <v>2197</v>
      </c>
      <c r="B3192" s="3">
        <v>51</v>
      </c>
      <c r="C3192" s="3">
        <v>24</v>
      </c>
      <c r="D3192" s="6">
        <v>189</v>
      </c>
      <c r="E3192" s="9" t="str">
        <f>IF(D3192&lt;=50,"0-50",IF(D3192&lt;=100,"51-100","100+"))</f>
        <v>100+</v>
      </c>
      <c r="F3192" s="8">
        <v>95211</v>
      </c>
      <c r="G3192" s="3">
        <v>4</v>
      </c>
      <c r="H3192" s="3">
        <v>4.75</v>
      </c>
      <c r="I3192" s="3" t="s">
        <v>39</v>
      </c>
      <c r="J3192" s="3">
        <v>0</v>
      </c>
      <c r="K3192" s="3" t="s">
        <v>41</v>
      </c>
      <c r="L3192" s="3" t="s">
        <v>40</v>
      </c>
      <c r="M3192" s="3" t="s">
        <v>40</v>
      </c>
      <c r="N3192" s="3" t="s">
        <v>41</v>
      </c>
      <c r="O3192" s="3" t="s">
        <v>40</v>
      </c>
    </row>
    <row r="3193" spans="1:15" ht="15">
      <c r="A3193" s="3">
        <v>2237</v>
      </c>
      <c r="B3193" s="3">
        <v>51</v>
      </c>
      <c r="C3193" s="3">
        <v>24</v>
      </c>
      <c r="D3193" s="6">
        <v>23</v>
      </c>
      <c r="E3193" s="9" t="str">
        <f>IF(D3193&lt;=50,"0-50",IF(D3193&lt;=100,"51-100","100+"))</f>
        <v>0-50</v>
      </c>
      <c r="F3193" s="8">
        <v>95616</v>
      </c>
      <c r="G3193" s="3">
        <v>1</v>
      </c>
      <c r="H3193" s="3">
        <v>0.5</v>
      </c>
      <c r="I3193" s="3" t="s">
        <v>39</v>
      </c>
      <c r="J3193" s="3">
        <v>0</v>
      </c>
      <c r="K3193" s="3" t="s">
        <v>40</v>
      </c>
      <c r="L3193" s="3" t="s">
        <v>40</v>
      </c>
      <c r="M3193" s="3" t="s">
        <v>40</v>
      </c>
      <c r="N3193" s="3" t="s">
        <v>41</v>
      </c>
      <c r="O3193" s="3" t="s">
        <v>40</v>
      </c>
    </row>
    <row r="3194" spans="1:15" ht="15">
      <c r="A3194" s="3">
        <v>2328</v>
      </c>
      <c r="B3194" s="3">
        <v>51</v>
      </c>
      <c r="C3194" s="3">
        <v>25</v>
      </c>
      <c r="D3194" s="6">
        <v>70</v>
      </c>
      <c r="E3194" s="9" t="str">
        <f>IF(D3194&lt;=50,"0-50",IF(D3194&lt;=100,"51-100","100+"))</f>
        <v>51-100</v>
      </c>
      <c r="F3194" s="8">
        <v>90095</v>
      </c>
      <c r="G3194" s="3">
        <v>1</v>
      </c>
      <c r="H3194" s="3">
        <v>0.8</v>
      </c>
      <c r="I3194" s="3" t="s">
        <v>45</v>
      </c>
      <c r="J3194" s="3">
        <v>0</v>
      </c>
      <c r="K3194" s="3" t="s">
        <v>40</v>
      </c>
      <c r="L3194" s="3" t="s">
        <v>41</v>
      </c>
      <c r="M3194" s="3" t="s">
        <v>40</v>
      </c>
      <c r="N3194" s="3" t="s">
        <v>41</v>
      </c>
      <c r="O3194" s="3" t="s">
        <v>40</v>
      </c>
    </row>
    <row r="3195" spans="1:15" ht="15">
      <c r="A3195" s="3">
        <v>2349</v>
      </c>
      <c r="B3195" s="3">
        <v>51</v>
      </c>
      <c r="C3195" s="3">
        <v>25</v>
      </c>
      <c r="D3195" s="6">
        <v>85</v>
      </c>
      <c r="E3195" s="9" t="str">
        <f>IF(D3195&lt;=50,"0-50",IF(D3195&lt;=100,"51-100","100+"))</f>
        <v>51-100</v>
      </c>
      <c r="F3195" s="8">
        <v>94015</v>
      </c>
      <c r="G3195" s="3">
        <v>4</v>
      </c>
      <c r="H3195" s="3">
        <v>4.9000000000000004</v>
      </c>
      <c r="I3195" s="3" t="s">
        <v>44</v>
      </c>
      <c r="J3195" s="3">
        <v>0</v>
      </c>
      <c r="K3195" s="3" t="s">
        <v>40</v>
      </c>
      <c r="L3195" s="3" t="s">
        <v>40</v>
      </c>
      <c r="M3195" s="3" t="s">
        <v>40</v>
      </c>
      <c r="N3195" s="3" t="s">
        <v>41</v>
      </c>
      <c r="O3195" s="3" t="s">
        <v>41</v>
      </c>
    </row>
    <row r="3196" spans="1:15" ht="15">
      <c r="A3196" s="3">
        <v>2440</v>
      </c>
      <c r="B3196" s="3">
        <v>51</v>
      </c>
      <c r="C3196" s="3">
        <v>25</v>
      </c>
      <c r="D3196" s="6">
        <v>30</v>
      </c>
      <c r="E3196" s="9" t="str">
        <f>IF(D3196&lt;=50,"0-50",IF(D3196&lt;=100,"51-100","100+"))</f>
        <v>0-50</v>
      </c>
      <c r="F3196" s="8">
        <v>91116</v>
      </c>
      <c r="G3196" s="3">
        <v>3</v>
      </c>
      <c r="H3196" s="3">
        <v>0.6</v>
      </c>
      <c r="I3196" s="3" t="s">
        <v>39</v>
      </c>
      <c r="J3196" s="3">
        <v>144</v>
      </c>
      <c r="K3196" s="3" t="s">
        <v>40</v>
      </c>
      <c r="L3196" s="3" t="s">
        <v>40</v>
      </c>
      <c r="M3196" s="3" t="s">
        <v>40</v>
      </c>
      <c r="N3196" s="3" t="s">
        <v>40</v>
      </c>
      <c r="O3196" s="3" t="s">
        <v>41</v>
      </c>
    </row>
    <row r="3197" spans="1:15" ht="15">
      <c r="A3197" s="3">
        <v>2449</v>
      </c>
      <c r="B3197" s="3">
        <v>51</v>
      </c>
      <c r="C3197" s="3">
        <v>26</v>
      </c>
      <c r="D3197" s="6">
        <v>42</v>
      </c>
      <c r="E3197" s="9" t="str">
        <f>IF(D3197&lt;=50,"0-50",IF(D3197&lt;=100,"51-100","100+"))</f>
        <v>0-50</v>
      </c>
      <c r="F3197" s="8">
        <v>92103</v>
      </c>
      <c r="G3197" s="3">
        <v>2</v>
      </c>
      <c r="H3197" s="3">
        <v>0.6</v>
      </c>
      <c r="I3197" s="3" t="s">
        <v>45</v>
      </c>
      <c r="J3197" s="3">
        <v>0</v>
      </c>
      <c r="K3197" s="3" t="s">
        <v>40</v>
      </c>
      <c r="L3197" s="3" t="s">
        <v>40</v>
      </c>
      <c r="M3197" s="3" t="s">
        <v>40</v>
      </c>
      <c r="N3197" s="3" t="s">
        <v>41</v>
      </c>
      <c r="O3197" s="3" t="s">
        <v>41</v>
      </c>
    </row>
    <row r="3198" spans="1:15" ht="15">
      <c r="A3198" s="3">
        <v>2452</v>
      </c>
      <c r="B3198" s="3">
        <v>51</v>
      </c>
      <c r="C3198" s="3">
        <v>25</v>
      </c>
      <c r="D3198" s="6">
        <v>119</v>
      </c>
      <c r="E3198" s="9" t="str">
        <f>IF(D3198&lt;=50,"0-50",IF(D3198&lt;=100,"51-100","100+"))</f>
        <v>100+</v>
      </c>
      <c r="F3198" s="8">
        <v>93940</v>
      </c>
      <c r="G3198" s="3">
        <v>1</v>
      </c>
      <c r="H3198" s="3">
        <v>4.9000000000000004</v>
      </c>
      <c r="I3198" s="3" t="s">
        <v>44</v>
      </c>
      <c r="J3198" s="3">
        <v>208</v>
      </c>
      <c r="K3198" s="3" t="s">
        <v>40</v>
      </c>
      <c r="L3198" s="3" t="s">
        <v>40</v>
      </c>
      <c r="M3198" s="3" t="s">
        <v>40</v>
      </c>
      <c r="N3198" s="3" t="s">
        <v>41</v>
      </c>
      <c r="O3198" s="3" t="s">
        <v>41</v>
      </c>
    </row>
    <row r="3199" spans="1:15" ht="15">
      <c r="A3199" s="3">
        <v>2512</v>
      </c>
      <c r="B3199" s="3">
        <v>51</v>
      </c>
      <c r="C3199" s="3">
        <v>27</v>
      </c>
      <c r="D3199" s="6">
        <v>92</v>
      </c>
      <c r="E3199" s="9" t="str">
        <f>IF(D3199&lt;=50,"0-50",IF(D3199&lt;=100,"51-100","100+"))</f>
        <v>51-100</v>
      </c>
      <c r="F3199" s="8">
        <v>92121</v>
      </c>
      <c r="G3199" s="3">
        <v>4</v>
      </c>
      <c r="H3199" s="3">
        <v>3</v>
      </c>
      <c r="I3199" s="3" t="s">
        <v>44</v>
      </c>
      <c r="J3199" s="3">
        <v>0</v>
      </c>
      <c r="K3199" s="3" t="s">
        <v>41</v>
      </c>
      <c r="L3199" s="3" t="s">
        <v>40</v>
      </c>
      <c r="M3199" s="3" t="s">
        <v>41</v>
      </c>
      <c r="N3199" s="3" t="s">
        <v>41</v>
      </c>
      <c r="O3199" s="3" t="s">
        <v>41</v>
      </c>
    </row>
    <row r="3200" spans="1:15" ht="15">
      <c r="A3200" s="3">
        <v>2537</v>
      </c>
      <c r="B3200" s="3">
        <v>51</v>
      </c>
      <c r="C3200" s="3">
        <v>25</v>
      </c>
      <c r="D3200" s="6">
        <v>104</v>
      </c>
      <c r="E3200" s="9" t="str">
        <f>IF(D3200&lt;=50,"0-50",IF(D3200&lt;=100,"51-100","100+"))</f>
        <v>100+</v>
      </c>
      <c r="F3200" s="8">
        <v>94949</v>
      </c>
      <c r="G3200" s="3">
        <v>1</v>
      </c>
      <c r="H3200" s="3">
        <v>4.2</v>
      </c>
      <c r="I3200" s="3" t="s">
        <v>39</v>
      </c>
      <c r="J3200" s="3">
        <v>0</v>
      </c>
      <c r="K3200" s="3" t="s">
        <v>41</v>
      </c>
      <c r="L3200" s="3" t="s">
        <v>40</v>
      </c>
      <c r="M3200" s="3" t="s">
        <v>40</v>
      </c>
      <c r="N3200" s="3" t="s">
        <v>41</v>
      </c>
      <c r="O3200" s="3" t="s">
        <v>40</v>
      </c>
    </row>
    <row r="3201" spans="1:15" ht="15">
      <c r="A3201" s="3">
        <v>2586</v>
      </c>
      <c r="B3201" s="3">
        <v>51</v>
      </c>
      <c r="C3201" s="3">
        <v>26</v>
      </c>
      <c r="D3201" s="6">
        <v>70</v>
      </c>
      <c r="E3201" s="9" t="str">
        <f>IF(D3201&lt;=50,"0-50",IF(D3201&lt;=100,"51-100","100+"))</f>
        <v>51-100</v>
      </c>
      <c r="F3201" s="8">
        <v>91320</v>
      </c>
      <c r="G3201" s="3">
        <v>1</v>
      </c>
      <c r="H3201" s="3">
        <v>2.8</v>
      </c>
      <c r="I3201" s="3" t="s">
        <v>39</v>
      </c>
      <c r="J3201" s="3">
        <v>0</v>
      </c>
      <c r="K3201" s="3" t="s">
        <v>40</v>
      </c>
      <c r="L3201" s="3" t="s">
        <v>40</v>
      </c>
      <c r="M3201" s="3" t="s">
        <v>40</v>
      </c>
      <c r="N3201" s="3" t="s">
        <v>41</v>
      </c>
      <c r="O3201" s="3" t="s">
        <v>41</v>
      </c>
    </row>
    <row r="3202" spans="1:15" ht="15">
      <c r="A3202" s="3">
        <v>2638</v>
      </c>
      <c r="B3202" s="3">
        <v>51</v>
      </c>
      <c r="C3202" s="3">
        <v>26</v>
      </c>
      <c r="D3202" s="6">
        <v>69</v>
      </c>
      <c r="E3202" s="9" t="str">
        <f>IF(D3202&lt;=50,"0-50",IF(D3202&lt;=100,"51-100","100+"))</f>
        <v>51-100</v>
      </c>
      <c r="F3202" s="8">
        <v>94005</v>
      </c>
      <c r="G3202" s="3">
        <v>3</v>
      </c>
      <c r="H3202" s="3">
        <v>2</v>
      </c>
      <c r="I3202" s="3" t="s">
        <v>39</v>
      </c>
      <c r="J3202" s="3">
        <v>0</v>
      </c>
      <c r="K3202" s="3" t="s">
        <v>40</v>
      </c>
      <c r="L3202" s="3" t="s">
        <v>40</v>
      </c>
      <c r="M3202" s="3" t="s">
        <v>40</v>
      </c>
      <c r="N3202" s="3" t="s">
        <v>41</v>
      </c>
      <c r="O3202" s="3" t="s">
        <v>40</v>
      </c>
    </row>
    <row r="3203" spans="1:15" ht="15">
      <c r="A3203" s="3">
        <v>2684</v>
      </c>
      <c r="B3203" s="3">
        <v>51</v>
      </c>
      <c r="C3203" s="3">
        <v>25</v>
      </c>
      <c r="D3203" s="6">
        <v>19</v>
      </c>
      <c r="E3203" s="9" t="str">
        <f>IF(D3203&lt;=50,"0-50",IF(D3203&lt;=100,"51-100","100+"))</f>
        <v>0-50</v>
      </c>
      <c r="F3203" s="8">
        <v>95812</v>
      </c>
      <c r="G3203" s="3">
        <v>1</v>
      </c>
      <c r="H3203" s="3">
        <v>1.4</v>
      </c>
      <c r="I3203" s="3" t="s">
        <v>45</v>
      </c>
      <c r="J3203" s="3">
        <v>98</v>
      </c>
      <c r="K3203" s="3" t="s">
        <v>40</v>
      </c>
      <c r="L3203" s="3" t="s">
        <v>40</v>
      </c>
      <c r="M3203" s="3" t="s">
        <v>40</v>
      </c>
      <c r="N3203" s="3" t="s">
        <v>40</v>
      </c>
      <c r="O3203" s="3" t="s">
        <v>40</v>
      </c>
    </row>
    <row r="3204" spans="1:15" ht="15">
      <c r="A3204" s="3">
        <v>2704</v>
      </c>
      <c r="B3204" s="3">
        <v>51</v>
      </c>
      <c r="C3204" s="3">
        <v>27</v>
      </c>
      <c r="D3204" s="6">
        <v>71</v>
      </c>
      <c r="E3204" s="9" t="str">
        <f>IF(D3204&lt;=50,"0-50",IF(D3204&lt;=100,"51-100","100+"))</f>
        <v>51-100</v>
      </c>
      <c r="F3204" s="8">
        <v>92521</v>
      </c>
      <c r="G3204" s="3">
        <v>1</v>
      </c>
      <c r="H3204" s="3">
        <v>2.6</v>
      </c>
      <c r="I3204" s="3" t="s">
        <v>39</v>
      </c>
      <c r="J3204" s="3">
        <v>0</v>
      </c>
      <c r="K3204" s="3" t="s">
        <v>40</v>
      </c>
      <c r="L3204" s="3" t="s">
        <v>40</v>
      </c>
      <c r="M3204" s="3" t="s">
        <v>40</v>
      </c>
      <c r="N3204" s="3" t="s">
        <v>40</v>
      </c>
      <c r="O3204" s="3" t="s">
        <v>41</v>
      </c>
    </row>
    <row r="3205" spans="1:15" ht="15">
      <c r="A3205" s="3">
        <v>2711</v>
      </c>
      <c r="B3205" s="3">
        <v>51</v>
      </c>
      <c r="C3205" s="3">
        <v>27</v>
      </c>
      <c r="D3205" s="6">
        <v>39</v>
      </c>
      <c r="E3205" s="9" t="str">
        <f>IF(D3205&lt;=50,"0-50",IF(D3205&lt;=100,"51-100","100+"))</f>
        <v>0-50</v>
      </c>
      <c r="F3205" s="8">
        <v>94304</v>
      </c>
      <c r="G3205" s="3">
        <v>2</v>
      </c>
      <c r="H3205" s="3">
        <v>0.8</v>
      </c>
      <c r="I3205" s="3" t="s">
        <v>44</v>
      </c>
      <c r="J3205" s="3">
        <v>0</v>
      </c>
      <c r="K3205" s="3" t="s">
        <v>40</v>
      </c>
      <c r="L3205" s="3" t="s">
        <v>40</v>
      </c>
      <c r="M3205" s="3" t="s">
        <v>40</v>
      </c>
      <c r="N3205" s="3" t="s">
        <v>40</v>
      </c>
      <c r="O3205" s="3" t="s">
        <v>40</v>
      </c>
    </row>
    <row r="3206" spans="1:15" ht="15">
      <c r="A3206" s="3">
        <v>2745</v>
      </c>
      <c r="B3206" s="3">
        <v>51</v>
      </c>
      <c r="C3206" s="3">
        <v>27</v>
      </c>
      <c r="D3206" s="6">
        <v>10</v>
      </c>
      <c r="E3206" s="9" t="str">
        <f>IF(D3206&lt;=50,"0-50",IF(D3206&lt;=100,"51-100","100+"))</f>
        <v>0-50</v>
      </c>
      <c r="F3206" s="8">
        <v>92121</v>
      </c>
      <c r="G3206" s="3">
        <v>2</v>
      </c>
      <c r="H3206" s="3">
        <v>0.2</v>
      </c>
      <c r="I3206" s="3" t="s">
        <v>44</v>
      </c>
      <c r="J3206" s="3">
        <v>86</v>
      </c>
      <c r="K3206" s="3" t="s">
        <v>40</v>
      </c>
      <c r="L3206" s="3" t="s">
        <v>40</v>
      </c>
      <c r="M3206" s="3" t="s">
        <v>40</v>
      </c>
      <c r="N3206" s="3" t="s">
        <v>40</v>
      </c>
      <c r="O3206" s="3" t="s">
        <v>40</v>
      </c>
    </row>
    <row r="3207" spans="1:15" ht="15">
      <c r="A3207" s="3">
        <v>2753</v>
      </c>
      <c r="B3207" s="3">
        <v>51</v>
      </c>
      <c r="C3207" s="3">
        <v>25</v>
      </c>
      <c r="D3207" s="6">
        <v>34</v>
      </c>
      <c r="E3207" s="9" t="str">
        <f>IF(D3207&lt;=50,"0-50",IF(D3207&lt;=100,"51-100","100+"))</f>
        <v>0-50</v>
      </c>
      <c r="F3207" s="8">
        <v>95819</v>
      </c>
      <c r="G3207" s="3">
        <v>3</v>
      </c>
      <c r="H3207" s="3">
        <v>0.9</v>
      </c>
      <c r="I3207" s="3" t="s">
        <v>45</v>
      </c>
      <c r="J3207" s="3">
        <v>111</v>
      </c>
      <c r="K3207" s="3" t="s">
        <v>40</v>
      </c>
      <c r="L3207" s="3" t="s">
        <v>40</v>
      </c>
      <c r="M3207" s="3" t="s">
        <v>40</v>
      </c>
      <c r="N3207" s="3" t="s">
        <v>41</v>
      </c>
      <c r="O3207" s="3" t="s">
        <v>40</v>
      </c>
    </row>
    <row r="3208" spans="1:15" ht="15">
      <c r="A3208" s="3">
        <v>2796</v>
      </c>
      <c r="B3208" s="3">
        <v>51</v>
      </c>
      <c r="C3208" s="3">
        <v>25</v>
      </c>
      <c r="D3208" s="6">
        <v>91</v>
      </c>
      <c r="E3208" s="9" t="str">
        <f>IF(D3208&lt;=50,"0-50",IF(D3208&lt;=100,"51-100","100+"))</f>
        <v>51-100</v>
      </c>
      <c r="F3208" s="8">
        <v>92407</v>
      </c>
      <c r="G3208" s="3">
        <v>1</v>
      </c>
      <c r="H3208" s="3">
        <v>0.8</v>
      </c>
      <c r="I3208" s="3" t="s">
        <v>45</v>
      </c>
      <c r="J3208" s="3">
        <v>0</v>
      </c>
      <c r="K3208" s="3" t="s">
        <v>40</v>
      </c>
      <c r="L3208" s="3" t="s">
        <v>40</v>
      </c>
      <c r="M3208" s="3" t="s">
        <v>40</v>
      </c>
      <c r="N3208" s="3" t="s">
        <v>40</v>
      </c>
      <c r="O3208" s="3" t="s">
        <v>40</v>
      </c>
    </row>
    <row r="3209" spans="1:15" ht="15">
      <c r="A3209" s="3">
        <v>2924</v>
      </c>
      <c r="B3209" s="3">
        <v>51</v>
      </c>
      <c r="C3209" s="3">
        <v>27</v>
      </c>
      <c r="D3209" s="6">
        <v>12</v>
      </c>
      <c r="E3209" s="9" t="str">
        <f>IF(D3209&lt;=50,"0-50",IF(D3209&lt;=100,"51-100","100+"))</f>
        <v>0-50</v>
      </c>
      <c r="F3209" s="8">
        <v>91007</v>
      </c>
      <c r="G3209" s="3">
        <v>2</v>
      </c>
      <c r="H3209" s="3">
        <v>0.2</v>
      </c>
      <c r="I3209" s="3" t="s">
        <v>44</v>
      </c>
      <c r="J3209" s="3">
        <v>0</v>
      </c>
      <c r="K3209" s="3" t="s">
        <v>40</v>
      </c>
      <c r="L3209" s="3" t="s">
        <v>40</v>
      </c>
      <c r="M3209" s="3" t="s">
        <v>40</v>
      </c>
      <c r="N3209" s="3" t="s">
        <v>40</v>
      </c>
      <c r="O3209" s="3" t="s">
        <v>40</v>
      </c>
    </row>
    <row r="3210" spans="1:15" ht="15">
      <c r="A3210" s="3">
        <v>2925</v>
      </c>
      <c r="B3210" s="3">
        <v>51</v>
      </c>
      <c r="C3210" s="3">
        <v>26</v>
      </c>
      <c r="D3210" s="6">
        <v>98</v>
      </c>
      <c r="E3210" s="9" t="str">
        <f>IF(D3210&lt;=50,"0-50",IF(D3210&lt;=100,"51-100","100+"))</f>
        <v>51-100</v>
      </c>
      <c r="F3210" s="8">
        <v>90024</v>
      </c>
      <c r="G3210" s="3">
        <v>1</v>
      </c>
      <c r="H3210" s="3">
        <v>1.3</v>
      </c>
      <c r="I3210" s="3" t="s">
        <v>45</v>
      </c>
      <c r="J3210" s="3">
        <v>0</v>
      </c>
      <c r="K3210" s="3" t="s">
        <v>40</v>
      </c>
      <c r="L3210" s="3" t="s">
        <v>40</v>
      </c>
      <c r="M3210" s="3" t="s">
        <v>40</v>
      </c>
      <c r="N3210" s="3" t="s">
        <v>41</v>
      </c>
      <c r="O3210" s="3" t="s">
        <v>41</v>
      </c>
    </row>
    <row r="3211" spans="1:15" ht="15">
      <c r="A3211" s="3">
        <v>3032</v>
      </c>
      <c r="B3211" s="3">
        <v>51</v>
      </c>
      <c r="C3211" s="3">
        <v>25</v>
      </c>
      <c r="D3211" s="6">
        <v>29</v>
      </c>
      <c r="E3211" s="9" t="str">
        <f>IF(D3211&lt;=50,"0-50",IF(D3211&lt;=100,"51-100","100+"))</f>
        <v>0-50</v>
      </c>
      <c r="F3211" s="8">
        <v>90212</v>
      </c>
      <c r="G3211" s="3">
        <v>1</v>
      </c>
      <c r="H3211" s="3">
        <v>1.4</v>
      </c>
      <c r="I3211" s="3" t="s">
        <v>45</v>
      </c>
      <c r="J3211" s="3">
        <v>102</v>
      </c>
      <c r="K3211" s="3" t="s">
        <v>40</v>
      </c>
      <c r="L3211" s="3" t="s">
        <v>40</v>
      </c>
      <c r="M3211" s="3" t="s">
        <v>40</v>
      </c>
      <c r="N3211" s="3" t="s">
        <v>40</v>
      </c>
      <c r="O3211" s="3" t="s">
        <v>41</v>
      </c>
    </row>
    <row r="3212" spans="1:15" ht="15">
      <c r="A3212" s="3">
        <v>3164</v>
      </c>
      <c r="B3212" s="3">
        <v>51</v>
      </c>
      <c r="C3212" s="3">
        <v>27</v>
      </c>
      <c r="D3212" s="6">
        <v>52</v>
      </c>
      <c r="E3212" s="9" t="str">
        <f>IF(D3212&lt;=50,"0-50",IF(D3212&lt;=100,"51-100","100+"))</f>
        <v>51-100</v>
      </c>
      <c r="F3212" s="8">
        <v>94132</v>
      </c>
      <c r="G3212" s="3">
        <v>2</v>
      </c>
      <c r="H3212" s="3">
        <v>1</v>
      </c>
      <c r="I3212" s="3" t="s">
        <v>45</v>
      </c>
      <c r="J3212" s="3">
        <v>0</v>
      </c>
      <c r="K3212" s="3" t="s">
        <v>40</v>
      </c>
      <c r="L3212" s="3" t="s">
        <v>40</v>
      </c>
      <c r="M3212" s="3" t="s">
        <v>40</v>
      </c>
      <c r="N3212" s="3" t="s">
        <v>40</v>
      </c>
      <c r="O3212" s="3" t="s">
        <v>40</v>
      </c>
    </row>
    <row r="3213" spans="1:15" ht="15">
      <c r="A3213" s="3">
        <v>3169</v>
      </c>
      <c r="B3213" s="3">
        <v>51</v>
      </c>
      <c r="C3213" s="3">
        <v>25</v>
      </c>
      <c r="D3213" s="6">
        <v>180</v>
      </c>
      <c r="E3213" s="9" t="str">
        <f>IF(D3213&lt;=50,"0-50",IF(D3213&lt;=100,"51-100","100+"))</f>
        <v>100+</v>
      </c>
      <c r="F3213" s="8">
        <v>94701</v>
      </c>
      <c r="G3213" s="3">
        <v>1</v>
      </c>
      <c r="H3213" s="3">
        <v>1.7</v>
      </c>
      <c r="I3213" s="3" t="s">
        <v>44</v>
      </c>
      <c r="J3213" s="3">
        <v>0</v>
      </c>
      <c r="K3213" s="3" t="s">
        <v>40</v>
      </c>
      <c r="L3213" s="3" t="s">
        <v>40</v>
      </c>
      <c r="M3213" s="3" t="s">
        <v>40</v>
      </c>
      <c r="N3213" s="3" t="s">
        <v>41</v>
      </c>
      <c r="O3213" s="3" t="s">
        <v>40</v>
      </c>
    </row>
    <row r="3214" spans="1:15" ht="15">
      <c r="A3214" s="3">
        <v>3282</v>
      </c>
      <c r="B3214" s="3">
        <v>51</v>
      </c>
      <c r="C3214" s="3">
        <v>25</v>
      </c>
      <c r="D3214" s="6">
        <v>62</v>
      </c>
      <c r="E3214" s="9" t="str">
        <f>IF(D3214&lt;=50,"0-50",IF(D3214&lt;=100,"51-100","100+"))</f>
        <v>51-100</v>
      </c>
      <c r="F3214" s="8">
        <v>95014</v>
      </c>
      <c r="G3214" s="3">
        <v>2</v>
      </c>
      <c r="H3214" s="3">
        <v>1.5</v>
      </c>
      <c r="I3214" s="3" t="s">
        <v>39</v>
      </c>
      <c r="J3214" s="3">
        <v>0</v>
      </c>
      <c r="K3214" s="3" t="s">
        <v>40</v>
      </c>
      <c r="L3214" s="3" t="s">
        <v>40</v>
      </c>
      <c r="M3214" s="3" t="s">
        <v>40</v>
      </c>
      <c r="N3214" s="3" t="s">
        <v>41</v>
      </c>
      <c r="O3214" s="3" t="s">
        <v>41</v>
      </c>
    </row>
    <row r="3215" spans="1:15" ht="15">
      <c r="A3215" s="3">
        <v>3368</v>
      </c>
      <c r="B3215" s="3">
        <v>51</v>
      </c>
      <c r="C3215" s="3">
        <v>27</v>
      </c>
      <c r="D3215" s="6">
        <v>53</v>
      </c>
      <c r="E3215" s="9" t="str">
        <f>IF(D3215&lt;=50,"0-50",IF(D3215&lt;=100,"51-100","100+"))</f>
        <v>51-100</v>
      </c>
      <c r="F3215" s="8">
        <v>92122</v>
      </c>
      <c r="G3215" s="3">
        <v>1</v>
      </c>
      <c r="H3215" s="3">
        <v>1.6</v>
      </c>
      <c r="I3215" s="3" t="s">
        <v>39</v>
      </c>
      <c r="J3215" s="3">
        <v>0</v>
      </c>
      <c r="K3215" s="3" t="s">
        <v>40</v>
      </c>
      <c r="L3215" s="3" t="s">
        <v>40</v>
      </c>
      <c r="M3215" s="3" t="s">
        <v>40</v>
      </c>
      <c r="N3215" s="3" t="s">
        <v>41</v>
      </c>
      <c r="O3215" s="3" t="s">
        <v>40</v>
      </c>
    </row>
    <row r="3216" spans="1:15" ht="15">
      <c r="A3216" s="3">
        <v>3492</v>
      </c>
      <c r="B3216" s="3">
        <v>51</v>
      </c>
      <c r="C3216" s="3">
        <v>27</v>
      </c>
      <c r="D3216" s="6">
        <v>12</v>
      </c>
      <c r="E3216" s="9" t="str">
        <f>IF(D3216&lt;=50,"0-50",IF(D3216&lt;=100,"51-100","100+"))</f>
        <v>0-50</v>
      </c>
      <c r="F3216" s="8">
        <v>92697</v>
      </c>
      <c r="G3216" s="3">
        <v>2</v>
      </c>
      <c r="H3216" s="3">
        <v>0.4</v>
      </c>
      <c r="I3216" s="3" t="s">
        <v>44</v>
      </c>
      <c r="J3216" s="3">
        <v>0</v>
      </c>
      <c r="K3216" s="3" t="s">
        <v>40</v>
      </c>
      <c r="L3216" s="3" t="s">
        <v>40</v>
      </c>
      <c r="M3216" s="3" t="s">
        <v>40</v>
      </c>
      <c r="N3216" s="3" t="s">
        <v>40</v>
      </c>
      <c r="O3216" s="3" t="s">
        <v>41</v>
      </c>
    </row>
    <row r="3217" spans="1:15" ht="15">
      <c r="A3217" s="3">
        <v>3501</v>
      </c>
      <c r="B3217" s="3">
        <v>51</v>
      </c>
      <c r="C3217" s="3">
        <v>26</v>
      </c>
      <c r="D3217" s="6">
        <v>90</v>
      </c>
      <c r="E3217" s="9" t="str">
        <f>IF(D3217&lt;=50,"0-50",IF(D3217&lt;=100,"51-100","100+"))</f>
        <v>51-100</v>
      </c>
      <c r="F3217" s="8">
        <v>94110</v>
      </c>
      <c r="G3217" s="3">
        <v>1</v>
      </c>
      <c r="H3217" s="3">
        <v>2.8</v>
      </c>
      <c r="I3217" s="3" t="s">
        <v>39</v>
      </c>
      <c r="J3217" s="3">
        <v>0</v>
      </c>
      <c r="K3217" s="3" t="s">
        <v>40</v>
      </c>
      <c r="L3217" s="3" t="s">
        <v>40</v>
      </c>
      <c r="M3217" s="3" t="s">
        <v>40</v>
      </c>
      <c r="N3217" s="3" t="s">
        <v>41</v>
      </c>
      <c r="O3217" s="3" t="s">
        <v>41</v>
      </c>
    </row>
    <row r="3218" spans="1:15" ht="15">
      <c r="A3218" s="3">
        <v>3553</v>
      </c>
      <c r="B3218" s="3">
        <v>51</v>
      </c>
      <c r="C3218" s="3">
        <v>27</v>
      </c>
      <c r="D3218" s="6">
        <v>22</v>
      </c>
      <c r="E3218" s="9" t="str">
        <f>IF(D3218&lt;=50,"0-50",IF(D3218&lt;=100,"51-100","100+"))</f>
        <v>0-50</v>
      </c>
      <c r="F3218" s="8">
        <v>93106</v>
      </c>
      <c r="G3218" s="3">
        <v>4</v>
      </c>
      <c r="H3218" s="3">
        <v>0.5</v>
      </c>
      <c r="I3218" s="3" t="s">
        <v>39</v>
      </c>
      <c r="J3218" s="3">
        <v>0</v>
      </c>
      <c r="K3218" s="3" t="s">
        <v>40</v>
      </c>
      <c r="L3218" s="3" t="s">
        <v>40</v>
      </c>
      <c r="M3218" s="3" t="s">
        <v>40</v>
      </c>
      <c r="N3218" s="3" t="s">
        <v>41</v>
      </c>
      <c r="O3218" s="3" t="s">
        <v>41</v>
      </c>
    </row>
    <row r="3219" spans="1:15" ht="15">
      <c r="A3219" s="3">
        <v>3560</v>
      </c>
      <c r="B3219" s="3">
        <v>51</v>
      </c>
      <c r="C3219" s="3">
        <v>25</v>
      </c>
      <c r="D3219" s="6">
        <v>68</v>
      </c>
      <c r="E3219" s="9" t="str">
        <f>IF(D3219&lt;=50,"0-50",IF(D3219&lt;=100,"51-100","100+"))</f>
        <v>51-100</v>
      </c>
      <c r="F3219" s="8">
        <v>94065</v>
      </c>
      <c r="G3219" s="3">
        <v>1</v>
      </c>
      <c r="H3219" s="3">
        <v>1.5</v>
      </c>
      <c r="I3219" s="3" t="s">
        <v>39</v>
      </c>
      <c r="J3219" s="3">
        <v>0</v>
      </c>
      <c r="K3219" s="3" t="s">
        <v>40</v>
      </c>
      <c r="L3219" s="3" t="s">
        <v>40</v>
      </c>
      <c r="M3219" s="3" t="s">
        <v>40</v>
      </c>
      <c r="N3219" s="3" t="s">
        <v>40</v>
      </c>
      <c r="O3219" s="3" t="s">
        <v>40</v>
      </c>
    </row>
    <row r="3220" spans="1:15" ht="15">
      <c r="A3220" s="3">
        <v>3568</v>
      </c>
      <c r="B3220" s="3">
        <v>51</v>
      </c>
      <c r="C3220" s="3">
        <v>26</v>
      </c>
      <c r="D3220" s="6">
        <v>43</v>
      </c>
      <c r="E3220" s="9" t="str">
        <f>IF(D3220&lt;=50,"0-50",IF(D3220&lt;=100,"51-100","100+"))</f>
        <v>0-50</v>
      </c>
      <c r="F3220" s="8">
        <v>91040</v>
      </c>
      <c r="G3220" s="3">
        <v>1</v>
      </c>
      <c r="H3220" s="3">
        <v>1.3</v>
      </c>
      <c r="I3220" s="3" t="s">
        <v>39</v>
      </c>
      <c r="J3220" s="3">
        <v>123</v>
      </c>
      <c r="K3220" s="3" t="s">
        <v>40</v>
      </c>
      <c r="L3220" s="3" t="s">
        <v>40</v>
      </c>
      <c r="M3220" s="3" t="s">
        <v>40</v>
      </c>
      <c r="N3220" s="3" t="s">
        <v>41</v>
      </c>
      <c r="O3220" s="3" t="s">
        <v>40</v>
      </c>
    </row>
    <row r="3221" spans="1:15" ht="15">
      <c r="A3221" s="3">
        <v>3604</v>
      </c>
      <c r="B3221" s="3">
        <v>51</v>
      </c>
      <c r="C3221" s="3">
        <v>25</v>
      </c>
      <c r="D3221" s="6">
        <v>45</v>
      </c>
      <c r="E3221" s="9" t="str">
        <f>IF(D3221&lt;=50,"0-50",IF(D3221&lt;=100,"51-100","100+"))</f>
        <v>0-50</v>
      </c>
      <c r="F3221" s="8">
        <v>92407</v>
      </c>
      <c r="G3221" s="3">
        <v>4</v>
      </c>
      <c r="H3221" s="3">
        <v>0.1</v>
      </c>
      <c r="I3221" s="3" t="s">
        <v>44</v>
      </c>
      <c r="J3221" s="3">
        <v>0</v>
      </c>
      <c r="K3221" s="3" t="s">
        <v>40</v>
      </c>
      <c r="L3221" s="3" t="s">
        <v>40</v>
      </c>
      <c r="M3221" s="3" t="s">
        <v>40</v>
      </c>
      <c r="N3221" s="3" t="s">
        <v>41</v>
      </c>
      <c r="O3221" s="3" t="s">
        <v>41</v>
      </c>
    </row>
    <row r="3222" spans="1:15" ht="15">
      <c r="A3222" s="3">
        <v>3634</v>
      </c>
      <c r="B3222" s="3">
        <v>51</v>
      </c>
      <c r="C3222" s="3">
        <v>25</v>
      </c>
      <c r="D3222" s="6">
        <v>93</v>
      </c>
      <c r="E3222" s="9" t="str">
        <f>IF(D3222&lt;=50,"0-50",IF(D3222&lt;=100,"51-100","100+"))</f>
        <v>51-100</v>
      </c>
      <c r="F3222" s="8">
        <v>90048</v>
      </c>
      <c r="G3222" s="3">
        <v>1</v>
      </c>
      <c r="H3222" s="3">
        <v>0.3</v>
      </c>
      <c r="I3222" s="3" t="s">
        <v>44</v>
      </c>
      <c r="J3222" s="3">
        <v>0</v>
      </c>
      <c r="K3222" s="3" t="s">
        <v>40</v>
      </c>
      <c r="L3222" s="3" t="s">
        <v>40</v>
      </c>
      <c r="M3222" s="3" t="s">
        <v>40</v>
      </c>
      <c r="N3222" s="3" t="s">
        <v>41</v>
      </c>
      <c r="O3222" s="3" t="s">
        <v>40</v>
      </c>
    </row>
    <row r="3223" spans="1:15" ht="15">
      <c r="A3223" s="3">
        <v>3640</v>
      </c>
      <c r="B3223" s="3">
        <v>51</v>
      </c>
      <c r="C3223" s="3">
        <v>26</v>
      </c>
      <c r="D3223" s="6">
        <v>191</v>
      </c>
      <c r="E3223" s="9" t="str">
        <f>IF(D3223&lt;=50,"0-50",IF(D3223&lt;=100,"51-100","100+"))</f>
        <v>100+</v>
      </c>
      <c r="F3223" s="8">
        <v>94063</v>
      </c>
      <c r="G3223" s="3">
        <v>1</v>
      </c>
      <c r="H3223" s="3">
        <v>8.1</v>
      </c>
      <c r="I3223" s="3" t="s">
        <v>44</v>
      </c>
      <c r="J3223" s="3">
        <v>0</v>
      </c>
      <c r="K3223" s="3" t="s">
        <v>40</v>
      </c>
      <c r="L3223" s="3" t="s">
        <v>41</v>
      </c>
      <c r="M3223" s="3" t="s">
        <v>40</v>
      </c>
      <c r="N3223" s="3" t="s">
        <v>41</v>
      </c>
      <c r="O3223" s="3" t="s">
        <v>40</v>
      </c>
    </row>
    <row r="3224" spans="1:15" ht="15">
      <c r="A3224" s="3">
        <v>3689</v>
      </c>
      <c r="B3224" s="3">
        <v>51</v>
      </c>
      <c r="C3224" s="3">
        <v>26</v>
      </c>
      <c r="D3224" s="6">
        <v>179</v>
      </c>
      <c r="E3224" s="9" t="str">
        <f>IF(D3224&lt;=50,"0-50",IF(D3224&lt;=100,"51-100","100+"))</f>
        <v>100+</v>
      </c>
      <c r="F3224" s="8">
        <v>90245</v>
      </c>
      <c r="G3224" s="3">
        <v>1</v>
      </c>
      <c r="H3224" s="3">
        <v>8.1</v>
      </c>
      <c r="I3224" s="3" t="s">
        <v>44</v>
      </c>
      <c r="J3224" s="3">
        <v>0</v>
      </c>
      <c r="K3224" s="3" t="s">
        <v>40</v>
      </c>
      <c r="L3224" s="3" t="s">
        <v>41</v>
      </c>
      <c r="M3224" s="3" t="s">
        <v>40</v>
      </c>
      <c r="N3224" s="3" t="s">
        <v>41</v>
      </c>
      <c r="O3224" s="3" t="s">
        <v>40</v>
      </c>
    </row>
    <row r="3225" spans="1:15" ht="15">
      <c r="A3225" s="3">
        <v>3724</v>
      </c>
      <c r="B3225" s="3">
        <v>51</v>
      </c>
      <c r="C3225" s="3">
        <v>27</v>
      </c>
      <c r="D3225" s="6">
        <v>45</v>
      </c>
      <c r="E3225" s="9" t="str">
        <f>IF(D3225&lt;=50,"0-50",IF(D3225&lt;=100,"51-100","100+"))</f>
        <v>0-50</v>
      </c>
      <c r="F3225" s="8">
        <v>94022</v>
      </c>
      <c r="G3225" s="3">
        <v>1</v>
      </c>
      <c r="H3225" s="3">
        <v>1.6</v>
      </c>
      <c r="I3225" s="3" t="s">
        <v>39</v>
      </c>
      <c r="J3225" s="3">
        <v>82</v>
      </c>
      <c r="K3225" s="3" t="s">
        <v>40</v>
      </c>
      <c r="L3225" s="3" t="s">
        <v>40</v>
      </c>
      <c r="M3225" s="3" t="s">
        <v>40</v>
      </c>
      <c r="N3225" s="3" t="s">
        <v>41</v>
      </c>
      <c r="O3225" s="3" t="s">
        <v>40</v>
      </c>
    </row>
    <row r="3226" spans="1:15" ht="15">
      <c r="A3226" s="3">
        <v>3775</v>
      </c>
      <c r="B3226" s="3">
        <v>51</v>
      </c>
      <c r="C3226" s="3">
        <v>26</v>
      </c>
      <c r="D3226" s="6">
        <v>52</v>
      </c>
      <c r="E3226" s="9" t="str">
        <f>IF(D3226&lt;=50,"0-50",IF(D3226&lt;=100,"51-100","100+"))</f>
        <v>51-100</v>
      </c>
      <c r="F3226" s="8">
        <v>92521</v>
      </c>
      <c r="G3226" s="3">
        <v>4</v>
      </c>
      <c r="H3226" s="3">
        <v>1.8</v>
      </c>
      <c r="I3226" s="3" t="s">
        <v>45</v>
      </c>
      <c r="J3226" s="3">
        <v>0</v>
      </c>
      <c r="K3226" s="3" t="s">
        <v>40</v>
      </c>
      <c r="L3226" s="3" t="s">
        <v>40</v>
      </c>
      <c r="M3226" s="3" t="s">
        <v>40</v>
      </c>
      <c r="N3226" s="3" t="s">
        <v>41</v>
      </c>
      <c r="O3226" s="3" t="s">
        <v>40</v>
      </c>
    </row>
    <row r="3227" spans="1:15" ht="15">
      <c r="A3227" s="3">
        <v>3790</v>
      </c>
      <c r="B3227" s="3">
        <v>51</v>
      </c>
      <c r="C3227" s="3">
        <v>27</v>
      </c>
      <c r="D3227" s="6">
        <v>24</v>
      </c>
      <c r="E3227" s="9" t="str">
        <f>IF(D3227&lt;=50,"0-50",IF(D3227&lt;=100,"51-100","100+"))</f>
        <v>0-50</v>
      </c>
      <c r="F3227" s="8">
        <v>94301</v>
      </c>
      <c r="G3227" s="3">
        <v>3</v>
      </c>
      <c r="H3227" s="3">
        <v>0.4</v>
      </c>
      <c r="I3227" s="3" t="s">
        <v>44</v>
      </c>
      <c r="J3227" s="3">
        <v>0</v>
      </c>
      <c r="K3227" s="3" t="s">
        <v>40</v>
      </c>
      <c r="L3227" s="3" t="s">
        <v>40</v>
      </c>
      <c r="M3227" s="3" t="s">
        <v>40</v>
      </c>
      <c r="N3227" s="3" t="s">
        <v>41</v>
      </c>
      <c r="O3227" s="3" t="s">
        <v>41</v>
      </c>
    </row>
    <row r="3228" spans="1:15" ht="15">
      <c r="A3228" s="3">
        <v>3796</v>
      </c>
      <c r="B3228" s="3">
        <v>51</v>
      </c>
      <c r="C3228" s="3">
        <v>25</v>
      </c>
      <c r="D3228" s="6">
        <v>39</v>
      </c>
      <c r="E3228" s="9" t="str">
        <f>IF(D3228&lt;=50,"0-50",IF(D3228&lt;=100,"51-100","100+"))</f>
        <v>0-50</v>
      </c>
      <c r="F3228" s="8">
        <v>94010</v>
      </c>
      <c r="G3228" s="3">
        <v>1</v>
      </c>
      <c r="H3228" s="3">
        <v>1.2</v>
      </c>
      <c r="I3228" s="3" t="s">
        <v>39</v>
      </c>
      <c r="J3228" s="3">
        <v>98</v>
      </c>
      <c r="K3228" s="3" t="s">
        <v>40</v>
      </c>
      <c r="L3228" s="3" t="s">
        <v>40</v>
      </c>
      <c r="M3228" s="3" t="s">
        <v>40</v>
      </c>
      <c r="N3228" s="3" t="s">
        <v>41</v>
      </c>
      <c r="O3228" s="3" t="s">
        <v>40</v>
      </c>
    </row>
    <row r="3229" spans="1:15" ht="15">
      <c r="A3229" s="3">
        <v>3845</v>
      </c>
      <c r="B3229" s="3">
        <v>51</v>
      </c>
      <c r="C3229" s="3">
        <v>27</v>
      </c>
      <c r="D3229" s="6">
        <v>75</v>
      </c>
      <c r="E3229" s="9" t="str">
        <f>IF(D3229&lt;=50,"0-50",IF(D3229&lt;=100,"51-100","100+"))</f>
        <v>51-100</v>
      </c>
      <c r="F3229" s="8">
        <v>95828</v>
      </c>
      <c r="G3229" s="3">
        <v>1</v>
      </c>
      <c r="H3229" s="3">
        <v>2.7</v>
      </c>
      <c r="I3229" s="3" t="s">
        <v>44</v>
      </c>
      <c r="J3229" s="3">
        <v>0</v>
      </c>
      <c r="K3229" s="3" t="s">
        <v>40</v>
      </c>
      <c r="L3229" s="3" t="s">
        <v>40</v>
      </c>
      <c r="M3229" s="3" t="s">
        <v>40</v>
      </c>
      <c r="N3229" s="3" t="s">
        <v>40</v>
      </c>
      <c r="O3229" s="3" t="s">
        <v>40</v>
      </c>
    </row>
    <row r="3230" spans="1:15" ht="15">
      <c r="A3230" s="3">
        <v>3867</v>
      </c>
      <c r="B3230" s="3">
        <v>51</v>
      </c>
      <c r="C3230" s="3">
        <v>25</v>
      </c>
      <c r="D3230" s="6">
        <v>40</v>
      </c>
      <c r="E3230" s="9" t="str">
        <f>IF(D3230&lt;=50,"0-50",IF(D3230&lt;=100,"51-100","100+"))</f>
        <v>0-50</v>
      </c>
      <c r="F3230" s="8">
        <v>91401</v>
      </c>
      <c r="G3230" s="3">
        <v>4</v>
      </c>
      <c r="H3230" s="3">
        <v>1.8</v>
      </c>
      <c r="I3230" s="3" t="s">
        <v>44</v>
      </c>
      <c r="J3230" s="3">
        <v>0</v>
      </c>
      <c r="K3230" s="3" t="s">
        <v>40</v>
      </c>
      <c r="L3230" s="3" t="s">
        <v>41</v>
      </c>
      <c r="M3230" s="3" t="s">
        <v>40</v>
      </c>
      <c r="N3230" s="3" t="s">
        <v>40</v>
      </c>
      <c r="O3230" s="3" t="s">
        <v>41</v>
      </c>
    </row>
    <row r="3231" spans="1:15" ht="15">
      <c r="A3231" s="3">
        <v>3901</v>
      </c>
      <c r="B3231" s="3">
        <v>51</v>
      </c>
      <c r="C3231" s="3">
        <v>27</v>
      </c>
      <c r="D3231" s="6">
        <v>12</v>
      </c>
      <c r="E3231" s="9" t="str">
        <f>IF(D3231&lt;=50,"0-50",IF(D3231&lt;=100,"51-100","100+"))</f>
        <v>0-50</v>
      </c>
      <c r="F3231" s="8">
        <v>92834</v>
      </c>
      <c r="G3231" s="3">
        <v>3</v>
      </c>
      <c r="H3231" s="3">
        <v>0.4</v>
      </c>
      <c r="I3231" s="3" t="s">
        <v>44</v>
      </c>
      <c r="J3231" s="3">
        <v>0</v>
      </c>
      <c r="K3231" s="3" t="s">
        <v>40</v>
      </c>
      <c r="L3231" s="3" t="s">
        <v>41</v>
      </c>
      <c r="M3231" s="3" t="s">
        <v>41</v>
      </c>
      <c r="N3231" s="3" t="s">
        <v>41</v>
      </c>
      <c r="O3231" s="3" t="s">
        <v>41</v>
      </c>
    </row>
    <row r="3232" spans="1:15" ht="15">
      <c r="A3232" s="3">
        <v>4024</v>
      </c>
      <c r="B3232" s="3">
        <v>51</v>
      </c>
      <c r="C3232" s="3">
        <v>25</v>
      </c>
      <c r="D3232" s="6">
        <v>175</v>
      </c>
      <c r="E3232" s="9" t="str">
        <f>IF(D3232&lt;=50,"0-50",IF(D3232&lt;=100,"51-100","100+"))</f>
        <v>100+</v>
      </c>
      <c r="F3232" s="8">
        <v>90089</v>
      </c>
      <c r="G3232" s="3">
        <v>3</v>
      </c>
      <c r="H3232" s="3">
        <v>0.7</v>
      </c>
      <c r="I3232" s="3" t="s">
        <v>44</v>
      </c>
      <c r="J3232" s="3">
        <v>312</v>
      </c>
      <c r="K3232" s="3" t="s">
        <v>41</v>
      </c>
      <c r="L3232" s="3" t="s">
        <v>40</v>
      </c>
      <c r="M3232" s="3" t="s">
        <v>40</v>
      </c>
      <c r="N3232" s="3" t="s">
        <v>40</v>
      </c>
      <c r="O3232" s="3" t="s">
        <v>40</v>
      </c>
    </row>
    <row r="3233" spans="1:15" ht="15">
      <c r="A3233" s="3">
        <v>4026</v>
      </c>
      <c r="B3233" s="3">
        <v>51</v>
      </c>
      <c r="C3233" s="3">
        <v>27</v>
      </c>
      <c r="D3233" s="6">
        <v>53</v>
      </c>
      <c r="E3233" s="9" t="str">
        <f>IF(D3233&lt;=50,"0-50",IF(D3233&lt;=100,"51-100","100+"))</f>
        <v>51-100</v>
      </c>
      <c r="F3233" s="8">
        <v>94114</v>
      </c>
      <c r="G3233" s="3">
        <v>1</v>
      </c>
      <c r="H3233" s="3">
        <v>1.8</v>
      </c>
      <c r="I3233" s="3" t="s">
        <v>45</v>
      </c>
      <c r="J3233" s="3">
        <v>0</v>
      </c>
      <c r="K3233" s="3" t="s">
        <v>40</v>
      </c>
      <c r="L3233" s="3" t="s">
        <v>40</v>
      </c>
      <c r="M3233" s="3" t="s">
        <v>40</v>
      </c>
      <c r="N3233" s="3" t="s">
        <v>40</v>
      </c>
      <c r="O3233" s="3" t="s">
        <v>41</v>
      </c>
    </row>
    <row r="3234" spans="1:15" ht="15">
      <c r="A3234" s="3">
        <v>4057</v>
      </c>
      <c r="B3234" s="3">
        <v>51</v>
      </c>
      <c r="C3234" s="3">
        <v>25</v>
      </c>
      <c r="D3234" s="6">
        <v>113</v>
      </c>
      <c r="E3234" s="9" t="str">
        <f>IF(D3234&lt;=50,"0-50",IF(D3234&lt;=100,"51-100","100+"))</f>
        <v>100+</v>
      </c>
      <c r="F3234" s="8">
        <v>91320</v>
      </c>
      <c r="G3234" s="3">
        <v>2</v>
      </c>
      <c r="H3234" s="3">
        <v>6.3</v>
      </c>
      <c r="I3234" s="3" t="s">
        <v>44</v>
      </c>
      <c r="J3234" s="3">
        <v>0</v>
      </c>
      <c r="K3234" s="3" t="s">
        <v>40</v>
      </c>
      <c r="L3234" s="3" t="s">
        <v>40</v>
      </c>
      <c r="M3234" s="3" t="s">
        <v>40</v>
      </c>
      <c r="N3234" s="3" t="s">
        <v>40</v>
      </c>
      <c r="O3234" s="3" t="s">
        <v>40</v>
      </c>
    </row>
    <row r="3235" spans="1:15" ht="15">
      <c r="A3235" s="3">
        <v>4074</v>
      </c>
      <c r="B3235" s="3">
        <v>51</v>
      </c>
      <c r="C3235" s="3">
        <v>27</v>
      </c>
      <c r="D3235" s="6">
        <v>19</v>
      </c>
      <c r="E3235" s="9" t="str">
        <f>IF(D3235&lt;=50,"0-50",IF(D3235&lt;=100,"51-100","100+"))</f>
        <v>0-50</v>
      </c>
      <c r="F3235" s="8">
        <v>92120</v>
      </c>
      <c r="G3235" s="3">
        <v>1</v>
      </c>
      <c r="H3235" s="3">
        <v>0.2</v>
      </c>
      <c r="I3235" s="3" t="s">
        <v>44</v>
      </c>
      <c r="J3235" s="3">
        <v>0</v>
      </c>
      <c r="K3235" s="3" t="s">
        <v>40</v>
      </c>
      <c r="L3235" s="3" t="s">
        <v>40</v>
      </c>
      <c r="M3235" s="3" t="s">
        <v>40</v>
      </c>
      <c r="N3235" s="3" t="s">
        <v>40</v>
      </c>
      <c r="O3235" s="3" t="s">
        <v>40</v>
      </c>
    </row>
    <row r="3236" spans="1:15" ht="15">
      <c r="A3236" s="3">
        <v>4155</v>
      </c>
      <c r="B3236" s="3">
        <v>51</v>
      </c>
      <c r="C3236" s="3">
        <v>25</v>
      </c>
      <c r="D3236" s="6">
        <v>163</v>
      </c>
      <c r="E3236" s="9" t="str">
        <f>IF(D3236&lt;=50,"0-50",IF(D3236&lt;=100,"51-100","100+"))</f>
        <v>100+</v>
      </c>
      <c r="F3236" s="8">
        <v>94305</v>
      </c>
      <c r="G3236" s="3">
        <v>2</v>
      </c>
      <c r="H3236" s="3">
        <v>1.3</v>
      </c>
      <c r="I3236" s="3" t="s">
        <v>45</v>
      </c>
      <c r="J3236" s="3">
        <v>0</v>
      </c>
      <c r="K3236" s="3" t="s">
        <v>41</v>
      </c>
      <c r="L3236" s="3" t="s">
        <v>40</v>
      </c>
      <c r="M3236" s="3" t="s">
        <v>40</v>
      </c>
      <c r="N3236" s="3" t="s">
        <v>41</v>
      </c>
      <c r="O3236" s="3" t="s">
        <v>40</v>
      </c>
    </row>
    <row r="3237" spans="1:15" ht="15">
      <c r="A3237" s="3">
        <v>4185</v>
      </c>
      <c r="B3237" s="3">
        <v>51</v>
      </c>
      <c r="C3237" s="3">
        <v>25</v>
      </c>
      <c r="D3237" s="6">
        <v>99</v>
      </c>
      <c r="E3237" s="9" t="str">
        <f>IF(D3237&lt;=50,"0-50",IF(D3237&lt;=100,"51-100","100+"))</f>
        <v>51-100</v>
      </c>
      <c r="F3237" s="8">
        <v>90277</v>
      </c>
      <c r="G3237" s="3">
        <v>2</v>
      </c>
      <c r="H3237" s="3">
        <v>2.4</v>
      </c>
      <c r="I3237" s="3" t="s">
        <v>39</v>
      </c>
      <c r="J3237" s="3">
        <v>0</v>
      </c>
      <c r="K3237" s="3" t="s">
        <v>40</v>
      </c>
      <c r="L3237" s="3" t="s">
        <v>40</v>
      </c>
      <c r="M3237" s="3" t="s">
        <v>40</v>
      </c>
      <c r="N3237" s="3" t="s">
        <v>40</v>
      </c>
      <c r="O3237" s="3" t="s">
        <v>40</v>
      </c>
    </row>
    <row r="3238" spans="1:15" ht="15">
      <c r="A3238" s="3">
        <v>4198</v>
      </c>
      <c r="B3238" s="3">
        <v>51</v>
      </c>
      <c r="C3238" s="3">
        <v>25</v>
      </c>
      <c r="D3238" s="6">
        <v>21</v>
      </c>
      <c r="E3238" s="9" t="str">
        <f>IF(D3238&lt;=50,"0-50",IF(D3238&lt;=100,"51-100","100+"))</f>
        <v>0-50</v>
      </c>
      <c r="F3238" s="8">
        <v>90840</v>
      </c>
      <c r="G3238" s="3">
        <v>2</v>
      </c>
      <c r="H3238" s="3">
        <v>0.4</v>
      </c>
      <c r="I3238" s="3" t="s">
        <v>45</v>
      </c>
      <c r="J3238" s="3">
        <v>76</v>
      </c>
      <c r="K3238" s="3" t="s">
        <v>40</v>
      </c>
      <c r="L3238" s="3" t="s">
        <v>41</v>
      </c>
      <c r="M3238" s="3" t="s">
        <v>40</v>
      </c>
      <c r="N3238" s="3" t="s">
        <v>41</v>
      </c>
      <c r="O3238" s="3" t="s">
        <v>40</v>
      </c>
    </row>
    <row r="3239" spans="1:15" ht="15">
      <c r="A3239" s="3">
        <v>4223</v>
      </c>
      <c r="B3239" s="3">
        <v>51</v>
      </c>
      <c r="C3239" s="3">
        <v>25</v>
      </c>
      <c r="D3239" s="6">
        <v>58</v>
      </c>
      <c r="E3239" s="9" t="str">
        <f>IF(D3239&lt;=50,"0-50",IF(D3239&lt;=100,"51-100","100+"))</f>
        <v>51-100</v>
      </c>
      <c r="F3239" s="8">
        <v>93106</v>
      </c>
      <c r="G3239" s="3">
        <v>3</v>
      </c>
      <c r="H3239" s="3">
        <v>0.7</v>
      </c>
      <c r="I3239" s="3" t="s">
        <v>39</v>
      </c>
      <c r="J3239" s="3">
        <v>223</v>
      </c>
      <c r="K3239" s="3" t="s">
        <v>40</v>
      </c>
      <c r="L3239" s="3" t="s">
        <v>40</v>
      </c>
      <c r="M3239" s="3" t="s">
        <v>40</v>
      </c>
      <c r="N3239" s="3" t="s">
        <v>40</v>
      </c>
      <c r="O3239" s="3" t="s">
        <v>40</v>
      </c>
    </row>
    <row r="3240" spans="1:15" ht="15">
      <c r="A3240" s="3">
        <v>4245</v>
      </c>
      <c r="B3240" s="3">
        <v>51</v>
      </c>
      <c r="C3240" s="3">
        <v>26</v>
      </c>
      <c r="D3240" s="6">
        <v>55</v>
      </c>
      <c r="E3240" s="9" t="str">
        <f>IF(D3240&lt;=50,"0-50",IF(D3240&lt;=100,"51-100","100+"))</f>
        <v>51-100</v>
      </c>
      <c r="F3240" s="8">
        <v>92121</v>
      </c>
      <c r="G3240" s="3">
        <v>3</v>
      </c>
      <c r="H3240" s="3">
        <v>2</v>
      </c>
      <c r="I3240" s="3" t="s">
        <v>39</v>
      </c>
      <c r="J3240" s="3">
        <v>93</v>
      </c>
      <c r="K3240" s="3" t="s">
        <v>40</v>
      </c>
      <c r="L3240" s="3" t="s">
        <v>40</v>
      </c>
      <c r="M3240" s="3" t="s">
        <v>40</v>
      </c>
      <c r="N3240" s="3" t="s">
        <v>41</v>
      </c>
      <c r="O3240" s="3" t="s">
        <v>40</v>
      </c>
    </row>
    <row r="3241" spans="1:15" ht="15">
      <c r="A3241" s="3">
        <v>4255</v>
      </c>
      <c r="B3241" s="3">
        <v>51</v>
      </c>
      <c r="C3241" s="3">
        <v>27</v>
      </c>
      <c r="D3241" s="6">
        <v>68</v>
      </c>
      <c r="E3241" s="9" t="str">
        <f>IF(D3241&lt;=50,"0-50",IF(D3241&lt;=100,"51-100","100+"))</f>
        <v>51-100</v>
      </c>
      <c r="F3241" s="8">
        <v>91711</v>
      </c>
      <c r="G3241" s="3">
        <v>1</v>
      </c>
      <c r="H3241" s="3">
        <v>1.6</v>
      </c>
      <c r="I3241" s="3" t="s">
        <v>45</v>
      </c>
      <c r="J3241" s="3">
        <v>0</v>
      </c>
      <c r="K3241" s="3" t="s">
        <v>40</v>
      </c>
      <c r="L3241" s="3" t="s">
        <v>40</v>
      </c>
      <c r="M3241" s="3" t="s">
        <v>40</v>
      </c>
      <c r="N3241" s="3" t="s">
        <v>41</v>
      </c>
      <c r="O3241" s="3" t="s">
        <v>40</v>
      </c>
    </row>
    <row r="3242" spans="1:15" ht="15">
      <c r="A3242" s="3">
        <v>4316</v>
      </c>
      <c r="B3242" s="3">
        <v>51</v>
      </c>
      <c r="C3242" s="3">
        <v>26</v>
      </c>
      <c r="D3242" s="6">
        <v>62</v>
      </c>
      <c r="E3242" s="9" t="str">
        <f>IF(D3242&lt;=50,"0-50",IF(D3242&lt;=100,"51-100","100+"))</f>
        <v>51-100</v>
      </c>
      <c r="F3242" s="8">
        <v>90024</v>
      </c>
      <c r="G3242" s="3">
        <v>4</v>
      </c>
      <c r="H3242" s="3">
        <v>1.8</v>
      </c>
      <c r="I3242" s="3" t="s">
        <v>45</v>
      </c>
      <c r="J3242" s="3">
        <v>119</v>
      </c>
      <c r="K3242" s="3" t="s">
        <v>40</v>
      </c>
      <c r="L3242" s="3" t="s">
        <v>40</v>
      </c>
      <c r="M3242" s="3" t="s">
        <v>40</v>
      </c>
      <c r="N3242" s="3" t="s">
        <v>41</v>
      </c>
      <c r="O3242" s="3" t="s">
        <v>40</v>
      </c>
    </row>
    <row r="3243" spans="1:15" ht="15">
      <c r="A3243" s="3">
        <v>4334</v>
      </c>
      <c r="B3243" s="3">
        <v>51</v>
      </c>
      <c r="C3243" s="3">
        <v>26</v>
      </c>
      <c r="D3243" s="6">
        <v>59</v>
      </c>
      <c r="E3243" s="9" t="str">
        <f>IF(D3243&lt;=50,"0-50",IF(D3243&lt;=100,"51-100","100+"))</f>
        <v>51-100</v>
      </c>
      <c r="F3243" s="8">
        <v>90095</v>
      </c>
      <c r="G3243" s="3">
        <v>1</v>
      </c>
      <c r="H3243" s="3">
        <v>1.2</v>
      </c>
      <c r="I3243" s="3" t="s">
        <v>44</v>
      </c>
      <c r="J3243" s="3">
        <v>139</v>
      </c>
      <c r="K3243" s="3" t="s">
        <v>40</v>
      </c>
      <c r="L3243" s="3" t="s">
        <v>40</v>
      </c>
      <c r="M3243" s="3" t="s">
        <v>40</v>
      </c>
      <c r="N3243" s="3" t="s">
        <v>41</v>
      </c>
      <c r="O3243" s="3" t="s">
        <v>40</v>
      </c>
    </row>
    <row r="3244" spans="1:15" ht="15">
      <c r="A3244" s="3">
        <v>4429</v>
      </c>
      <c r="B3244" s="3">
        <v>51</v>
      </c>
      <c r="C3244" s="3">
        <v>27</v>
      </c>
      <c r="D3244" s="6">
        <v>12</v>
      </c>
      <c r="E3244" s="9" t="str">
        <f>IF(D3244&lt;=50,"0-50",IF(D3244&lt;=100,"51-100","100+"))</f>
        <v>0-50</v>
      </c>
      <c r="F3244" s="8">
        <v>95818</v>
      </c>
      <c r="G3244" s="3">
        <v>4</v>
      </c>
      <c r="H3244" s="3">
        <v>1</v>
      </c>
      <c r="I3244" s="3" t="s">
        <v>44</v>
      </c>
      <c r="J3244" s="3">
        <v>0</v>
      </c>
      <c r="K3244" s="3" t="s">
        <v>40</v>
      </c>
      <c r="L3244" s="3" t="s">
        <v>41</v>
      </c>
      <c r="M3244" s="3" t="s">
        <v>40</v>
      </c>
      <c r="N3244" s="3" t="s">
        <v>41</v>
      </c>
      <c r="O3244" s="3" t="s">
        <v>40</v>
      </c>
    </row>
    <row r="3245" spans="1:15" ht="15">
      <c r="A3245" s="3">
        <v>4497</v>
      </c>
      <c r="B3245" s="3">
        <v>51</v>
      </c>
      <c r="C3245" s="3">
        <v>25</v>
      </c>
      <c r="D3245" s="6">
        <v>45</v>
      </c>
      <c r="E3245" s="9" t="str">
        <f>IF(D3245&lt;=50,"0-50",IF(D3245&lt;=100,"51-100","100+"))</f>
        <v>0-50</v>
      </c>
      <c r="F3245" s="8">
        <v>95616</v>
      </c>
      <c r="G3245" s="3">
        <v>4</v>
      </c>
      <c r="H3245" s="3">
        <v>2.6</v>
      </c>
      <c r="I3245" s="3" t="s">
        <v>44</v>
      </c>
      <c r="J3245" s="3">
        <v>0</v>
      </c>
      <c r="K3245" s="3" t="s">
        <v>40</v>
      </c>
      <c r="L3245" s="3" t="s">
        <v>40</v>
      </c>
      <c r="M3245" s="3" t="s">
        <v>40</v>
      </c>
      <c r="N3245" s="3" t="s">
        <v>40</v>
      </c>
      <c r="O3245" s="3" t="s">
        <v>40</v>
      </c>
    </row>
    <row r="3246" spans="1:15" ht="15">
      <c r="A3246" s="3">
        <v>4499</v>
      </c>
      <c r="B3246" s="3">
        <v>51</v>
      </c>
      <c r="C3246" s="3">
        <v>26</v>
      </c>
      <c r="D3246" s="6">
        <v>133</v>
      </c>
      <c r="E3246" s="9" t="str">
        <f>IF(D3246&lt;=50,"0-50",IF(D3246&lt;=100,"51-100","100+"))</f>
        <v>100+</v>
      </c>
      <c r="F3246" s="8">
        <v>90291</v>
      </c>
      <c r="G3246" s="3">
        <v>1</v>
      </c>
      <c r="H3246" s="3">
        <v>0.6</v>
      </c>
      <c r="I3246" s="3" t="s">
        <v>44</v>
      </c>
      <c r="J3246" s="3">
        <v>328</v>
      </c>
      <c r="K3246" s="3" t="s">
        <v>40</v>
      </c>
      <c r="L3246" s="3" t="s">
        <v>40</v>
      </c>
      <c r="M3246" s="3" t="s">
        <v>40</v>
      </c>
      <c r="N3246" s="3" t="s">
        <v>40</v>
      </c>
      <c r="O3246" s="3" t="s">
        <v>40</v>
      </c>
    </row>
    <row r="3247" spans="1:15" ht="15">
      <c r="A3247" s="3">
        <v>4539</v>
      </c>
      <c r="B3247" s="3">
        <v>51</v>
      </c>
      <c r="C3247" s="3">
        <v>24</v>
      </c>
      <c r="D3247" s="6">
        <v>85</v>
      </c>
      <c r="E3247" s="9" t="str">
        <f>IF(D3247&lt;=50,"0-50",IF(D3247&lt;=100,"51-100","100+"))</f>
        <v>51-100</v>
      </c>
      <c r="F3247" s="8">
        <v>94305</v>
      </c>
      <c r="G3247" s="3">
        <v>3</v>
      </c>
      <c r="H3247" s="3">
        <v>2</v>
      </c>
      <c r="I3247" s="3" t="s">
        <v>39</v>
      </c>
      <c r="J3247" s="3">
        <v>0</v>
      </c>
      <c r="K3247" s="3" t="s">
        <v>40</v>
      </c>
      <c r="L3247" s="3" t="s">
        <v>40</v>
      </c>
      <c r="M3247" s="3" t="s">
        <v>40</v>
      </c>
      <c r="N3247" s="3" t="s">
        <v>40</v>
      </c>
      <c r="O3247" s="3" t="s">
        <v>40</v>
      </c>
    </row>
    <row r="3248" spans="1:15" ht="15">
      <c r="A3248" s="3">
        <v>4599</v>
      </c>
      <c r="B3248" s="3">
        <v>51</v>
      </c>
      <c r="C3248" s="3">
        <v>26</v>
      </c>
      <c r="D3248" s="6">
        <v>21</v>
      </c>
      <c r="E3248" s="9" t="str">
        <f>IF(D3248&lt;=50,"0-50",IF(D3248&lt;=100,"51-100","100+"))</f>
        <v>0-50</v>
      </c>
      <c r="F3248" s="8">
        <v>94143</v>
      </c>
      <c r="G3248" s="3">
        <v>4</v>
      </c>
      <c r="H3248" s="3">
        <v>0.8</v>
      </c>
      <c r="I3248" s="3" t="s">
        <v>44</v>
      </c>
      <c r="J3248" s="3">
        <v>0</v>
      </c>
      <c r="K3248" s="3" t="s">
        <v>40</v>
      </c>
      <c r="L3248" s="3" t="s">
        <v>40</v>
      </c>
      <c r="M3248" s="3" t="s">
        <v>40</v>
      </c>
      <c r="N3248" s="3" t="s">
        <v>41</v>
      </c>
      <c r="O3248" s="3" t="s">
        <v>40</v>
      </c>
    </row>
    <row r="3249" spans="1:15" ht="15">
      <c r="A3249" s="3">
        <v>4640</v>
      </c>
      <c r="B3249" s="3">
        <v>51</v>
      </c>
      <c r="C3249" s="3">
        <v>25</v>
      </c>
      <c r="D3249" s="6">
        <v>33</v>
      </c>
      <c r="E3249" s="9" t="str">
        <f>IF(D3249&lt;=50,"0-50",IF(D3249&lt;=100,"51-100","100+"))</f>
        <v>0-50</v>
      </c>
      <c r="F3249" s="8">
        <v>92866</v>
      </c>
      <c r="G3249" s="3">
        <v>3</v>
      </c>
      <c r="H3249" s="3">
        <v>0.9</v>
      </c>
      <c r="I3249" s="3" t="s">
        <v>45</v>
      </c>
      <c r="J3249" s="3">
        <v>0</v>
      </c>
      <c r="K3249" s="3" t="s">
        <v>40</v>
      </c>
      <c r="L3249" s="3" t="s">
        <v>40</v>
      </c>
      <c r="M3249" s="3" t="s">
        <v>40</v>
      </c>
      <c r="N3249" s="3" t="s">
        <v>41</v>
      </c>
      <c r="O3249" s="3" t="s">
        <v>41</v>
      </c>
    </row>
    <row r="3250" spans="1:15" ht="15">
      <c r="A3250" s="3">
        <v>4690</v>
      </c>
      <c r="B3250" s="3">
        <v>51</v>
      </c>
      <c r="C3250" s="3">
        <v>27</v>
      </c>
      <c r="D3250" s="6">
        <v>43</v>
      </c>
      <c r="E3250" s="9" t="str">
        <f>IF(D3250&lt;=50,"0-50",IF(D3250&lt;=100,"51-100","100+"))</f>
        <v>0-50</v>
      </c>
      <c r="F3250" s="8">
        <v>95053</v>
      </c>
      <c r="G3250" s="3">
        <v>4</v>
      </c>
      <c r="H3250" s="3">
        <v>1.1000000000000001</v>
      </c>
      <c r="I3250" s="3" t="s">
        <v>39</v>
      </c>
      <c r="J3250" s="3">
        <v>164</v>
      </c>
      <c r="K3250" s="3" t="s">
        <v>40</v>
      </c>
      <c r="L3250" s="3" t="s">
        <v>40</v>
      </c>
      <c r="M3250" s="3" t="s">
        <v>40</v>
      </c>
      <c r="N3250" s="3" t="s">
        <v>41</v>
      </c>
      <c r="O3250" s="3" t="s">
        <v>41</v>
      </c>
    </row>
    <row r="3251" spans="1:15" ht="15">
      <c r="A3251" s="3">
        <v>4737</v>
      </c>
      <c r="B3251" s="3">
        <v>51</v>
      </c>
      <c r="C3251" s="3">
        <v>25</v>
      </c>
      <c r="D3251" s="6">
        <v>65</v>
      </c>
      <c r="E3251" s="9" t="str">
        <f>IF(D3251&lt;=50,"0-50",IF(D3251&lt;=100,"51-100","100+"))</f>
        <v>51-100</v>
      </c>
      <c r="F3251" s="8">
        <v>94143</v>
      </c>
      <c r="G3251" s="3">
        <v>3</v>
      </c>
      <c r="H3251" s="3">
        <v>0.7</v>
      </c>
      <c r="I3251" s="3" t="s">
        <v>39</v>
      </c>
      <c r="J3251" s="3">
        <v>0</v>
      </c>
      <c r="K3251" s="3" t="s">
        <v>40</v>
      </c>
      <c r="L3251" s="3" t="s">
        <v>40</v>
      </c>
      <c r="M3251" s="3" t="s">
        <v>40</v>
      </c>
      <c r="N3251" s="3" t="s">
        <v>40</v>
      </c>
      <c r="O3251" s="3" t="s">
        <v>40</v>
      </c>
    </row>
    <row r="3252" spans="1:15" ht="15">
      <c r="A3252" s="3">
        <v>4764</v>
      </c>
      <c r="B3252" s="3">
        <v>51</v>
      </c>
      <c r="C3252" s="3">
        <v>25</v>
      </c>
      <c r="D3252" s="6">
        <v>173</v>
      </c>
      <c r="E3252" s="9" t="str">
        <f>IF(D3252&lt;=50,"0-50",IF(D3252&lt;=100,"51-100","100+"))</f>
        <v>100+</v>
      </c>
      <c r="F3252" s="8">
        <v>95051</v>
      </c>
      <c r="G3252" s="3"/>
      <c r="H3252" s="3">
        <v>0.5</v>
      </c>
      <c r="I3252" s="3" t="s">
        <v>39</v>
      </c>
      <c r="J3252" s="3">
        <v>0</v>
      </c>
      <c r="K3252" s="3" t="s">
        <v>41</v>
      </c>
      <c r="L3252" s="3" t="s">
        <v>40</v>
      </c>
      <c r="M3252" s="3" t="s">
        <v>40</v>
      </c>
      <c r="N3252" s="3" t="s">
        <v>41</v>
      </c>
      <c r="O3252" s="3" t="s">
        <v>40</v>
      </c>
    </row>
    <row r="3253" spans="1:15" ht="15">
      <c r="A3253" s="3">
        <v>4861</v>
      </c>
      <c r="B3253" s="3">
        <v>51</v>
      </c>
      <c r="C3253" s="3">
        <v>25</v>
      </c>
      <c r="D3253" s="6">
        <v>34</v>
      </c>
      <c r="E3253" s="9" t="str">
        <f>IF(D3253&lt;=50,"0-50",IF(D3253&lt;=100,"51-100","100+"))</f>
        <v>0-50</v>
      </c>
      <c r="F3253" s="8">
        <v>93106</v>
      </c>
      <c r="G3253" s="3">
        <v>3</v>
      </c>
      <c r="H3253" s="3">
        <v>0.6</v>
      </c>
      <c r="I3253" s="3" t="s">
        <v>39</v>
      </c>
      <c r="J3253" s="3">
        <v>128</v>
      </c>
      <c r="K3253" s="3" t="s">
        <v>40</v>
      </c>
      <c r="L3253" s="3" t="s">
        <v>40</v>
      </c>
      <c r="M3253" s="3" t="s">
        <v>40</v>
      </c>
      <c r="N3253" s="3" t="s">
        <v>41</v>
      </c>
      <c r="O3253" s="3" t="s">
        <v>40</v>
      </c>
    </row>
    <row r="3254" spans="1:15" ht="15">
      <c r="A3254" s="3">
        <v>4869</v>
      </c>
      <c r="B3254" s="3">
        <v>51</v>
      </c>
      <c r="C3254" s="3">
        <v>27</v>
      </c>
      <c r="D3254" s="6">
        <v>62</v>
      </c>
      <c r="E3254" s="9" t="str">
        <f>IF(D3254&lt;=50,"0-50",IF(D3254&lt;=100,"51-100","100+"))</f>
        <v>51-100</v>
      </c>
      <c r="F3254" s="8">
        <v>94063</v>
      </c>
      <c r="G3254" s="3">
        <v>2</v>
      </c>
      <c r="H3254" s="3">
        <v>3.2</v>
      </c>
      <c r="I3254" s="3" t="s">
        <v>45</v>
      </c>
      <c r="J3254" s="3">
        <v>118</v>
      </c>
      <c r="K3254" s="3" t="s">
        <v>40</v>
      </c>
      <c r="L3254" s="3" t="s">
        <v>40</v>
      </c>
      <c r="M3254" s="3" t="s">
        <v>40</v>
      </c>
      <c r="N3254" s="3" t="s">
        <v>40</v>
      </c>
      <c r="O3254" s="3" t="s">
        <v>41</v>
      </c>
    </row>
    <row r="3255" spans="1:15" ht="15">
      <c r="A3255" s="3">
        <v>4887</v>
      </c>
      <c r="B3255" s="3">
        <v>51</v>
      </c>
      <c r="C3255" s="3">
        <v>26</v>
      </c>
      <c r="D3255" s="6">
        <v>64</v>
      </c>
      <c r="E3255" s="9" t="str">
        <f>IF(D3255&lt;=50,"0-50",IF(D3255&lt;=100,"51-100","100+"))</f>
        <v>51-100</v>
      </c>
      <c r="F3255" s="8">
        <v>94005</v>
      </c>
      <c r="G3255" s="3">
        <v>4</v>
      </c>
      <c r="H3255" s="3">
        <v>1.8</v>
      </c>
      <c r="I3255" s="3" t="s">
        <v>45</v>
      </c>
      <c r="J3255" s="3">
        <v>0</v>
      </c>
      <c r="K3255" s="3" t="s">
        <v>40</v>
      </c>
      <c r="L3255" s="3" t="s">
        <v>40</v>
      </c>
      <c r="M3255" s="3" t="s">
        <v>40</v>
      </c>
      <c r="N3255" s="3" t="s">
        <v>40</v>
      </c>
      <c r="O3255" s="3" t="s">
        <v>40</v>
      </c>
    </row>
    <row r="3256" spans="1:15" ht="15">
      <c r="A3256" s="3">
        <v>4913</v>
      </c>
      <c r="B3256" s="3">
        <v>51</v>
      </c>
      <c r="C3256" s="3">
        <v>26</v>
      </c>
      <c r="D3256" s="6">
        <v>28</v>
      </c>
      <c r="E3256" s="9" t="str">
        <f>IF(D3256&lt;=50,"0-50",IF(D3256&lt;=100,"51-100","100+"))</f>
        <v>0-50</v>
      </c>
      <c r="F3256" s="8">
        <v>94061</v>
      </c>
      <c r="G3256" s="3">
        <v>1</v>
      </c>
      <c r="H3256" s="3">
        <v>1.3</v>
      </c>
      <c r="I3256" s="3" t="s">
        <v>39</v>
      </c>
      <c r="J3256" s="3">
        <v>94</v>
      </c>
      <c r="K3256" s="3" t="s">
        <v>40</v>
      </c>
      <c r="L3256" s="3" t="s">
        <v>41</v>
      </c>
      <c r="M3256" s="3" t="s">
        <v>40</v>
      </c>
      <c r="N3256" s="3" t="s">
        <v>41</v>
      </c>
      <c r="O3256" s="3" t="s">
        <v>40</v>
      </c>
    </row>
    <row r="3257" spans="1:15" ht="15">
      <c r="A3257" s="3">
        <v>4947</v>
      </c>
      <c r="B3257" s="3">
        <v>51</v>
      </c>
      <c r="C3257" s="3">
        <v>26</v>
      </c>
      <c r="D3257" s="6">
        <v>42</v>
      </c>
      <c r="E3257" s="9" t="str">
        <f>IF(D3257&lt;=50,"0-50",IF(D3257&lt;=100,"51-100","100+"))</f>
        <v>0-50</v>
      </c>
      <c r="F3257" s="8">
        <v>93118</v>
      </c>
      <c r="G3257" s="3">
        <v>1</v>
      </c>
      <c r="H3257" s="3">
        <v>1.3</v>
      </c>
      <c r="I3257" s="3" t="s">
        <v>39</v>
      </c>
      <c r="J3257" s="3">
        <v>0</v>
      </c>
      <c r="K3257" s="3" t="s">
        <v>40</v>
      </c>
      <c r="L3257" s="3" t="s">
        <v>40</v>
      </c>
      <c r="M3257" s="3" t="s">
        <v>40</v>
      </c>
      <c r="N3257" s="3" t="s">
        <v>41</v>
      </c>
      <c r="O3257" s="3" t="s">
        <v>40</v>
      </c>
    </row>
    <row r="3258" spans="1:15" ht="15">
      <c r="A3258" s="3">
        <v>4960</v>
      </c>
      <c r="B3258" s="3">
        <v>51</v>
      </c>
      <c r="C3258" s="3">
        <v>27</v>
      </c>
      <c r="D3258" s="6">
        <v>55</v>
      </c>
      <c r="E3258" s="9" t="str">
        <f>IF(D3258&lt;=50,"0-50",IF(D3258&lt;=100,"51-100","100+"))</f>
        <v>51-100</v>
      </c>
      <c r="F3258" s="8">
        <v>93014</v>
      </c>
      <c r="G3258" s="3">
        <v>1</v>
      </c>
      <c r="H3258" s="3">
        <v>1.6</v>
      </c>
      <c r="I3258" s="3" t="s">
        <v>39</v>
      </c>
      <c r="J3258" s="3">
        <v>197</v>
      </c>
      <c r="K3258" s="3" t="s">
        <v>40</v>
      </c>
      <c r="L3258" s="3" t="s">
        <v>41</v>
      </c>
      <c r="M3258" s="3" t="s">
        <v>40</v>
      </c>
      <c r="N3258" s="3" t="s">
        <v>41</v>
      </c>
      <c r="O3258" s="3" t="s">
        <v>40</v>
      </c>
    </row>
    <row r="3259" spans="1:15" ht="15">
      <c r="A3259" s="3">
        <v>4984</v>
      </c>
      <c r="B3259" s="3">
        <v>51</v>
      </c>
      <c r="C3259" s="3">
        <v>26</v>
      </c>
      <c r="D3259" s="6">
        <v>72</v>
      </c>
      <c r="E3259" s="9" t="str">
        <f>IF(D3259&lt;=50,"0-50",IF(D3259&lt;=100,"51-100","100+"))</f>
        <v>51-100</v>
      </c>
      <c r="F3259" s="8">
        <v>95370</v>
      </c>
      <c r="G3259" s="3">
        <v>1</v>
      </c>
      <c r="H3259" s="3">
        <v>2.9</v>
      </c>
      <c r="I3259" s="3" t="s">
        <v>44</v>
      </c>
      <c r="J3259" s="3">
        <v>0</v>
      </c>
      <c r="K3259" s="3" t="s">
        <v>40</v>
      </c>
      <c r="L3259" s="3" t="s">
        <v>40</v>
      </c>
      <c r="M3259" s="3" t="s">
        <v>40</v>
      </c>
      <c r="N3259" s="3" t="s">
        <v>40</v>
      </c>
      <c r="O3259" s="3" t="s">
        <v>40</v>
      </c>
    </row>
    <row r="3260" spans="1:15" ht="15">
      <c r="A3260" s="3">
        <v>4992</v>
      </c>
      <c r="B3260" s="3">
        <v>51</v>
      </c>
      <c r="C3260" s="3">
        <v>25</v>
      </c>
      <c r="D3260" s="6">
        <v>92</v>
      </c>
      <c r="E3260" s="9" t="str">
        <f>IF(D3260&lt;=50,"0-50",IF(D3260&lt;=100,"51-100","100+"))</f>
        <v>51-100</v>
      </c>
      <c r="F3260" s="8">
        <v>91330</v>
      </c>
      <c r="G3260" s="3">
        <v>1</v>
      </c>
      <c r="H3260" s="3">
        <v>1.9</v>
      </c>
      <c r="I3260" s="3" t="s">
        <v>39</v>
      </c>
      <c r="J3260" s="3">
        <v>100</v>
      </c>
      <c r="K3260" s="3" t="s">
        <v>40</v>
      </c>
      <c r="L3260" s="3" t="s">
        <v>40</v>
      </c>
      <c r="M3260" s="3" t="s">
        <v>40</v>
      </c>
      <c r="N3260" s="3" t="s">
        <v>40</v>
      </c>
      <c r="O3260" s="3" t="s">
        <v>41</v>
      </c>
    </row>
    <row r="3261" spans="1:15" ht="15">
      <c r="A3261" s="3">
        <v>122</v>
      </c>
      <c r="B3261" s="3">
        <v>52</v>
      </c>
      <c r="C3261" s="3">
        <v>26</v>
      </c>
      <c r="D3261" s="6">
        <v>38</v>
      </c>
      <c r="E3261" s="9" t="str">
        <f>IF(D3261&lt;=50,"0-50",IF(D3261&lt;=100,"51-100","100+"))</f>
        <v>0-50</v>
      </c>
      <c r="F3261" s="8">
        <v>91711</v>
      </c>
      <c r="G3261" s="3">
        <v>3</v>
      </c>
      <c r="H3261" s="3">
        <v>0.9</v>
      </c>
      <c r="I3261" s="3" t="s">
        <v>45</v>
      </c>
      <c r="J3261" s="3">
        <v>0</v>
      </c>
      <c r="K3261" s="3" t="s">
        <v>40</v>
      </c>
      <c r="L3261" s="3" t="s">
        <v>40</v>
      </c>
      <c r="M3261" s="3" t="s">
        <v>40</v>
      </c>
      <c r="N3261" s="3" t="s">
        <v>41</v>
      </c>
      <c r="O3261" s="3" t="s">
        <v>40</v>
      </c>
    </row>
    <row r="3262" spans="1:15" ht="15">
      <c r="A3262" s="3">
        <v>149</v>
      </c>
      <c r="B3262" s="3">
        <v>52</v>
      </c>
      <c r="C3262" s="3">
        <v>28</v>
      </c>
      <c r="D3262" s="6">
        <v>163</v>
      </c>
      <c r="E3262" s="9" t="str">
        <f>IF(D3262&lt;=50,"0-50",IF(D3262&lt;=100,"51-100","100+"))</f>
        <v>100+</v>
      </c>
      <c r="F3262" s="8">
        <v>91423</v>
      </c>
      <c r="G3262" s="3">
        <v>2</v>
      </c>
      <c r="H3262" s="3">
        <v>0.4</v>
      </c>
      <c r="I3262" s="3" t="s">
        <v>44</v>
      </c>
      <c r="J3262" s="3">
        <v>116</v>
      </c>
      <c r="K3262" s="3" t="s">
        <v>40</v>
      </c>
      <c r="L3262" s="3" t="s">
        <v>40</v>
      </c>
      <c r="M3262" s="3" t="s">
        <v>40</v>
      </c>
      <c r="N3262" s="3" t="s">
        <v>41</v>
      </c>
      <c r="O3262" s="3" t="s">
        <v>40</v>
      </c>
    </row>
    <row r="3263" spans="1:15" ht="15">
      <c r="A3263" s="3">
        <v>172</v>
      </c>
      <c r="B3263" s="3">
        <v>52</v>
      </c>
      <c r="C3263" s="3">
        <v>28</v>
      </c>
      <c r="D3263" s="6">
        <v>11</v>
      </c>
      <c r="E3263" s="9" t="str">
        <f>IF(D3263&lt;=50,"0-50",IF(D3263&lt;=100,"51-100","100+"))</f>
        <v>0-50</v>
      </c>
      <c r="F3263" s="8">
        <v>95817</v>
      </c>
      <c r="G3263" s="3">
        <v>3</v>
      </c>
      <c r="H3263" s="3">
        <v>0.4</v>
      </c>
      <c r="I3263" s="3" t="s">
        <v>44</v>
      </c>
      <c r="J3263" s="3">
        <v>0</v>
      </c>
      <c r="K3263" s="3" t="s">
        <v>40</v>
      </c>
      <c r="L3263" s="3" t="s">
        <v>41</v>
      </c>
      <c r="M3263" s="3" t="s">
        <v>40</v>
      </c>
      <c r="N3263" s="3" t="s">
        <v>40</v>
      </c>
      <c r="O3263" s="3" t="s">
        <v>40</v>
      </c>
    </row>
    <row r="3264" spans="1:15" ht="15">
      <c r="A3264" s="3">
        <v>177</v>
      </c>
      <c r="B3264" s="3">
        <v>52</v>
      </c>
      <c r="C3264" s="3">
        <v>25</v>
      </c>
      <c r="D3264" s="6">
        <v>44</v>
      </c>
      <c r="E3264" s="9" t="str">
        <f>IF(D3264&lt;=50,"0-50",IF(D3264&lt;=100,"51-100","100+"))</f>
        <v>0-50</v>
      </c>
      <c r="F3264" s="8">
        <v>93111</v>
      </c>
      <c r="G3264" s="3">
        <v>3</v>
      </c>
      <c r="H3264" s="3">
        <v>1</v>
      </c>
      <c r="I3264" s="3" t="s">
        <v>39</v>
      </c>
      <c r="J3264" s="3">
        <v>135</v>
      </c>
      <c r="K3264" s="3" t="s">
        <v>40</v>
      </c>
      <c r="L3264" s="3" t="s">
        <v>40</v>
      </c>
      <c r="M3264" s="3" t="s">
        <v>40</v>
      </c>
      <c r="N3264" s="3" t="s">
        <v>41</v>
      </c>
      <c r="O3264" s="3" t="s">
        <v>40</v>
      </c>
    </row>
    <row r="3265" spans="1:15" ht="15">
      <c r="A3265" s="3">
        <v>185</v>
      </c>
      <c r="B3265" s="3">
        <v>52</v>
      </c>
      <c r="C3265" s="3">
        <v>26</v>
      </c>
      <c r="D3265" s="6">
        <v>63</v>
      </c>
      <c r="E3265" s="9" t="str">
        <f>IF(D3265&lt;=50,"0-50",IF(D3265&lt;=100,"51-100","100+"))</f>
        <v>51-100</v>
      </c>
      <c r="F3265" s="8">
        <v>92717</v>
      </c>
      <c r="G3265" s="3">
        <v>2</v>
      </c>
      <c r="H3265" s="3">
        <v>1.5</v>
      </c>
      <c r="I3265" s="3" t="s">
        <v>39</v>
      </c>
      <c r="J3265" s="3">
        <v>0</v>
      </c>
      <c r="K3265" s="3" t="s">
        <v>40</v>
      </c>
      <c r="L3265" s="3" t="s">
        <v>41</v>
      </c>
      <c r="M3265" s="3" t="s">
        <v>40</v>
      </c>
      <c r="N3265" s="3" t="s">
        <v>41</v>
      </c>
      <c r="O3265" s="3" t="s">
        <v>40</v>
      </c>
    </row>
    <row r="3266" spans="1:15" ht="15">
      <c r="A3266" s="3">
        <v>225</v>
      </c>
      <c r="B3266" s="3">
        <v>52</v>
      </c>
      <c r="C3266" s="3">
        <v>27</v>
      </c>
      <c r="D3266" s="6">
        <v>58</v>
      </c>
      <c r="E3266" s="9" t="str">
        <f>IF(D3266&lt;=50,"0-50",IF(D3266&lt;=100,"51-100","100+"))</f>
        <v>51-100</v>
      </c>
      <c r="F3266" s="8">
        <v>94305</v>
      </c>
      <c r="G3266" s="3">
        <v>4</v>
      </c>
      <c r="H3266" s="3">
        <v>1.8</v>
      </c>
      <c r="I3266" s="3" t="s">
        <v>45</v>
      </c>
      <c r="J3266" s="3">
        <v>91</v>
      </c>
      <c r="K3266" s="3" t="s">
        <v>40</v>
      </c>
      <c r="L3266" s="3" t="s">
        <v>40</v>
      </c>
      <c r="M3266" s="3" t="s">
        <v>40</v>
      </c>
      <c r="N3266" s="3" t="s">
        <v>40</v>
      </c>
      <c r="O3266" s="3" t="s">
        <v>40</v>
      </c>
    </row>
    <row r="3267" spans="1:15" ht="15">
      <c r="A3267" s="3">
        <v>312</v>
      </c>
      <c r="B3267" s="3">
        <v>52</v>
      </c>
      <c r="C3267" s="3">
        <v>26</v>
      </c>
      <c r="D3267" s="6">
        <v>121</v>
      </c>
      <c r="E3267" s="9" t="str">
        <f>IF(D3267&lt;=50,"0-50",IF(D3267&lt;=100,"51-100","100+"))</f>
        <v>100+</v>
      </c>
      <c r="F3267" s="8">
        <v>94550</v>
      </c>
      <c r="G3267" s="3">
        <v>1</v>
      </c>
      <c r="H3267" s="3">
        <v>7.3</v>
      </c>
      <c r="I3267" s="3" t="s">
        <v>44</v>
      </c>
      <c r="J3267" s="3">
        <v>167</v>
      </c>
      <c r="K3267" s="3" t="s">
        <v>40</v>
      </c>
      <c r="L3267" s="3" t="s">
        <v>40</v>
      </c>
      <c r="M3267" s="3" t="s">
        <v>40</v>
      </c>
      <c r="N3267" s="3" t="s">
        <v>41</v>
      </c>
      <c r="O3267" s="3" t="s">
        <v>40</v>
      </c>
    </row>
    <row r="3268" spans="1:15" ht="15">
      <c r="A3268" s="3">
        <v>327</v>
      </c>
      <c r="B3268" s="3">
        <v>52</v>
      </c>
      <c r="C3268" s="3">
        <v>27</v>
      </c>
      <c r="D3268" s="6">
        <v>80</v>
      </c>
      <c r="E3268" s="9" t="str">
        <f>IF(D3268&lt;=50,"0-50",IF(D3268&lt;=100,"51-100","100+"))</f>
        <v>51-100</v>
      </c>
      <c r="F3268" s="8">
        <v>95616</v>
      </c>
      <c r="G3268" s="3">
        <v>1</v>
      </c>
      <c r="H3268" s="3">
        <v>1.3</v>
      </c>
      <c r="I3268" s="3" t="s">
        <v>45</v>
      </c>
      <c r="J3268" s="3">
        <v>0</v>
      </c>
      <c r="K3268" s="3" t="s">
        <v>40</v>
      </c>
      <c r="L3268" s="3" t="s">
        <v>40</v>
      </c>
      <c r="M3268" s="3" t="s">
        <v>41</v>
      </c>
      <c r="N3268" s="3" t="s">
        <v>41</v>
      </c>
      <c r="O3268" s="3" t="s">
        <v>41</v>
      </c>
    </row>
    <row r="3269" spans="1:15" ht="15">
      <c r="A3269" s="3">
        <v>353</v>
      </c>
      <c r="B3269" s="3">
        <v>52</v>
      </c>
      <c r="C3269" s="3">
        <v>28</v>
      </c>
      <c r="D3269" s="6">
        <v>91</v>
      </c>
      <c r="E3269" s="9" t="str">
        <f>IF(D3269&lt;=50,"0-50",IF(D3269&lt;=100,"51-100","100+"))</f>
        <v>51-100</v>
      </c>
      <c r="F3269" s="8">
        <v>92692</v>
      </c>
      <c r="G3269" s="3">
        <v>4</v>
      </c>
      <c r="H3269" s="3">
        <v>1</v>
      </c>
      <c r="I3269" s="3" t="s">
        <v>39</v>
      </c>
      <c r="J3269" s="3">
        <v>0</v>
      </c>
      <c r="K3269" s="3" t="s">
        <v>40</v>
      </c>
      <c r="L3269" s="3" t="s">
        <v>40</v>
      </c>
      <c r="M3269" s="3" t="s">
        <v>40</v>
      </c>
      <c r="N3269" s="3" t="s">
        <v>40</v>
      </c>
      <c r="O3269" s="3" t="s">
        <v>41</v>
      </c>
    </row>
    <row r="3270" spans="1:15" ht="15">
      <c r="A3270" s="3">
        <v>415</v>
      </c>
      <c r="B3270" s="3">
        <v>52</v>
      </c>
      <c r="C3270" s="3">
        <v>28</v>
      </c>
      <c r="D3270" s="6">
        <v>41</v>
      </c>
      <c r="E3270" s="9" t="str">
        <f>IF(D3270&lt;=50,"0-50",IF(D3270&lt;=100,"51-100","100+"))</f>
        <v>0-50</v>
      </c>
      <c r="F3270" s="8">
        <v>94309</v>
      </c>
      <c r="G3270" s="3">
        <v>3</v>
      </c>
      <c r="H3270" s="3">
        <v>1.9</v>
      </c>
      <c r="I3270" s="3" t="s">
        <v>39</v>
      </c>
      <c r="J3270" s="3">
        <v>0</v>
      </c>
      <c r="K3270" s="3" t="s">
        <v>40</v>
      </c>
      <c r="L3270" s="3" t="s">
        <v>40</v>
      </c>
      <c r="M3270" s="3" t="s">
        <v>40</v>
      </c>
      <c r="N3270" s="3" t="s">
        <v>40</v>
      </c>
      <c r="O3270" s="3" t="s">
        <v>41</v>
      </c>
    </row>
    <row r="3271" spans="1:15" ht="15">
      <c r="A3271" s="3">
        <v>434</v>
      </c>
      <c r="B3271" s="3">
        <v>52</v>
      </c>
      <c r="C3271" s="3">
        <v>28</v>
      </c>
      <c r="D3271" s="6">
        <v>31</v>
      </c>
      <c r="E3271" s="9" t="str">
        <f>IF(D3271&lt;=50,"0-50",IF(D3271&lt;=100,"51-100","100+"))</f>
        <v>0-50</v>
      </c>
      <c r="F3271" s="8">
        <v>91330</v>
      </c>
      <c r="G3271" s="3">
        <v>4</v>
      </c>
      <c r="H3271" s="3">
        <v>0.2</v>
      </c>
      <c r="I3271" s="3" t="s">
        <v>44</v>
      </c>
      <c r="J3271" s="3">
        <v>141</v>
      </c>
      <c r="K3271" s="3" t="s">
        <v>40</v>
      </c>
      <c r="L3271" s="3" t="s">
        <v>40</v>
      </c>
      <c r="M3271" s="3" t="s">
        <v>40</v>
      </c>
      <c r="N3271" s="3" t="s">
        <v>41</v>
      </c>
      <c r="O3271" s="3" t="s">
        <v>41</v>
      </c>
    </row>
    <row r="3272" spans="1:15" ht="15">
      <c r="A3272" s="3">
        <v>436</v>
      </c>
      <c r="B3272" s="3">
        <v>52</v>
      </c>
      <c r="C3272" s="3">
        <v>26</v>
      </c>
      <c r="D3272" s="6">
        <v>80</v>
      </c>
      <c r="E3272" s="9" t="str">
        <f>IF(D3272&lt;=50,"0-50",IF(D3272&lt;=100,"51-100","100+"))</f>
        <v>51-100</v>
      </c>
      <c r="F3272" s="8">
        <v>94709</v>
      </c>
      <c r="G3272" s="3">
        <v>3</v>
      </c>
      <c r="H3272" s="3">
        <v>0.8</v>
      </c>
      <c r="I3272" s="3" t="s">
        <v>44</v>
      </c>
      <c r="J3272" s="3">
        <v>0</v>
      </c>
      <c r="K3272" s="3" t="s">
        <v>40</v>
      </c>
      <c r="L3272" s="3" t="s">
        <v>40</v>
      </c>
      <c r="M3272" s="3" t="s">
        <v>40</v>
      </c>
      <c r="N3272" s="3" t="s">
        <v>40</v>
      </c>
      <c r="O3272" s="3" t="s">
        <v>40</v>
      </c>
    </row>
    <row r="3273" spans="1:15" ht="15">
      <c r="A3273" s="3">
        <v>442</v>
      </c>
      <c r="B3273" s="3">
        <v>52</v>
      </c>
      <c r="C3273" s="3">
        <v>27</v>
      </c>
      <c r="D3273" s="6">
        <v>43</v>
      </c>
      <c r="E3273" s="9" t="str">
        <f>IF(D3273&lt;=50,"0-50",IF(D3273&lt;=100,"51-100","100+"))</f>
        <v>0-50</v>
      </c>
      <c r="F3273" s="8">
        <v>93555</v>
      </c>
      <c r="G3273" s="3">
        <v>1</v>
      </c>
      <c r="H3273" s="3">
        <v>1.3</v>
      </c>
      <c r="I3273" s="3" t="s">
        <v>39</v>
      </c>
      <c r="J3273" s="3">
        <v>0</v>
      </c>
      <c r="K3273" s="3" t="s">
        <v>40</v>
      </c>
      <c r="L3273" s="3" t="s">
        <v>41</v>
      </c>
      <c r="M3273" s="3" t="s">
        <v>40</v>
      </c>
      <c r="N3273" s="3" t="s">
        <v>41</v>
      </c>
      <c r="O3273" s="3" t="s">
        <v>40</v>
      </c>
    </row>
    <row r="3274" spans="1:15" ht="15">
      <c r="A3274" s="3">
        <v>510</v>
      </c>
      <c r="B3274" s="3">
        <v>52</v>
      </c>
      <c r="C3274" s="3">
        <v>28</v>
      </c>
      <c r="D3274" s="6">
        <v>118</v>
      </c>
      <c r="E3274" s="9" t="str">
        <f>IF(D3274&lt;=50,"0-50",IF(D3274&lt;=100,"51-100","100+"))</f>
        <v>100+</v>
      </c>
      <c r="F3274" s="8">
        <v>90503</v>
      </c>
      <c r="G3274" s="3">
        <v>2</v>
      </c>
      <c r="H3274" s="3">
        <v>6.8</v>
      </c>
      <c r="I3274" s="3" t="s">
        <v>44</v>
      </c>
      <c r="J3274" s="3">
        <v>112</v>
      </c>
      <c r="K3274" s="3" t="s">
        <v>40</v>
      </c>
      <c r="L3274" s="3" t="s">
        <v>40</v>
      </c>
      <c r="M3274" s="3" t="s">
        <v>40</v>
      </c>
      <c r="N3274" s="3" t="s">
        <v>41</v>
      </c>
      <c r="O3274" s="3" t="s">
        <v>40</v>
      </c>
    </row>
    <row r="3275" spans="1:15" ht="15">
      <c r="A3275" s="3">
        <v>554</v>
      </c>
      <c r="B3275" s="3">
        <v>52</v>
      </c>
      <c r="C3275" s="3">
        <v>28</v>
      </c>
      <c r="D3275" s="6">
        <v>101</v>
      </c>
      <c r="E3275" s="9" t="str">
        <f>IF(D3275&lt;=50,"0-50",IF(D3275&lt;=100,"51-100","100+"))</f>
        <v>100+</v>
      </c>
      <c r="F3275" s="8">
        <v>91330</v>
      </c>
      <c r="G3275" s="3">
        <v>2</v>
      </c>
      <c r="H3275" s="3">
        <v>0.3</v>
      </c>
      <c r="I3275" s="3" t="s">
        <v>44</v>
      </c>
      <c r="J3275" s="3">
        <v>0</v>
      </c>
      <c r="K3275" s="3" t="s">
        <v>40</v>
      </c>
      <c r="L3275" s="3" t="s">
        <v>40</v>
      </c>
      <c r="M3275" s="3" t="s">
        <v>40</v>
      </c>
      <c r="N3275" s="3" t="s">
        <v>40</v>
      </c>
      <c r="O3275" s="3" t="s">
        <v>40</v>
      </c>
    </row>
    <row r="3276" spans="1:15" ht="15">
      <c r="A3276" s="3">
        <v>578</v>
      </c>
      <c r="B3276" s="3">
        <v>52</v>
      </c>
      <c r="C3276" s="3">
        <v>28</v>
      </c>
      <c r="D3276" s="6">
        <v>149</v>
      </c>
      <c r="E3276" s="9" t="str">
        <f>IF(D3276&lt;=50,"0-50",IF(D3276&lt;=100,"51-100","100+"))</f>
        <v>100+</v>
      </c>
      <c r="F3276" s="8">
        <v>94043</v>
      </c>
      <c r="G3276" s="3">
        <v>2</v>
      </c>
      <c r="H3276" s="3">
        <v>6.8</v>
      </c>
      <c r="I3276" s="3" t="s">
        <v>44</v>
      </c>
      <c r="J3276" s="3">
        <v>0</v>
      </c>
      <c r="K3276" s="3" t="s">
        <v>40</v>
      </c>
      <c r="L3276" s="3" t="s">
        <v>40</v>
      </c>
      <c r="M3276" s="3" t="s">
        <v>40</v>
      </c>
      <c r="N3276" s="3" t="s">
        <v>41</v>
      </c>
      <c r="O3276" s="3" t="s">
        <v>40</v>
      </c>
    </row>
    <row r="3277" spans="1:15" ht="15">
      <c r="A3277" s="3">
        <v>581</v>
      </c>
      <c r="B3277" s="3">
        <v>52</v>
      </c>
      <c r="C3277" s="3">
        <v>22</v>
      </c>
      <c r="D3277" s="6">
        <v>22</v>
      </c>
      <c r="E3277" s="9" t="str">
        <f>IF(D3277&lt;=50,"0-50",IF(D3277&lt;=100,"51-100","100+"))</f>
        <v>0-50</v>
      </c>
      <c r="F3277" s="8">
        <v>90049</v>
      </c>
      <c r="G3277" s="3">
        <v>4</v>
      </c>
      <c r="H3277" s="3">
        <v>0.4</v>
      </c>
      <c r="I3277" s="3" t="s">
        <v>45</v>
      </c>
      <c r="J3277" s="3">
        <v>0</v>
      </c>
      <c r="K3277" s="3" t="s">
        <v>40</v>
      </c>
      <c r="L3277" s="3" t="s">
        <v>40</v>
      </c>
      <c r="M3277" s="3" t="s">
        <v>40</v>
      </c>
      <c r="N3277" s="3" t="s">
        <v>41</v>
      </c>
      <c r="O3277" s="3" t="s">
        <v>41</v>
      </c>
    </row>
    <row r="3278" spans="1:15" ht="15">
      <c r="A3278" s="3">
        <v>611</v>
      </c>
      <c r="B3278" s="3">
        <v>52</v>
      </c>
      <c r="C3278" s="3">
        <v>28</v>
      </c>
      <c r="D3278" s="6">
        <v>81</v>
      </c>
      <c r="E3278" s="9" t="str">
        <f>IF(D3278&lt;=50,"0-50",IF(D3278&lt;=100,"51-100","100+"))</f>
        <v>51-100</v>
      </c>
      <c r="F3278" s="8">
        <v>94132</v>
      </c>
      <c r="G3278" s="3">
        <v>3</v>
      </c>
      <c r="H3278" s="3">
        <v>1.8</v>
      </c>
      <c r="I3278" s="3" t="s">
        <v>39</v>
      </c>
      <c r="J3278" s="3">
        <v>275</v>
      </c>
      <c r="K3278" s="3" t="s">
        <v>40</v>
      </c>
      <c r="L3278" s="3" t="s">
        <v>40</v>
      </c>
      <c r="M3278" s="3" t="s">
        <v>40</v>
      </c>
      <c r="N3278" s="3" t="s">
        <v>40</v>
      </c>
      <c r="O3278" s="3" t="s">
        <v>40</v>
      </c>
    </row>
    <row r="3279" spans="1:15" ht="15">
      <c r="A3279" s="3">
        <v>626</v>
      </c>
      <c r="B3279" s="3">
        <v>52</v>
      </c>
      <c r="C3279" s="3">
        <v>28</v>
      </c>
      <c r="D3279" s="6">
        <v>64</v>
      </c>
      <c r="E3279" s="9" t="str">
        <f>IF(D3279&lt;=50,"0-50",IF(D3279&lt;=100,"51-100","100+"))</f>
        <v>51-100</v>
      </c>
      <c r="F3279" s="8">
        <v>95605</v>
      </c>
      <c r="G3279" s="3">
        <v>2</v>
      </c>
      <c r="H3279" s="3">
        <v>1</v>
      </c>
      <c r="I3279" s="3" t="s">
        <v>45</v>
      </c>
      <c r="J3279" s="3">
        <v>211</v>
      </c>
      <c r="K3279" s="3" t="s">
        <v>40</v>
      </c>
      <c r="L3279" s="3" t="s">
        <v>40</v>
      </c>
      <c r="M3279" s="3" t="s">
        <v>40</v>
      </c>
      <c r="N3279" s="3" t="s">
        <v>41</v>
      </c>
      <c r="O3279" s="3" t="s">
        <v>40</v>
      </c>
    </row>
    <row r="3280" spans="1:15" ht="15">
      <c r="A3280" s="3">
        <v>645</v>
      </c>
      <c r="B3280" s="3">
        <v>52</v>
      </c>
      <c r="C3280" s="3">
        <v>27</v>
      </c>
      <c r="D3280" s="6">
        <v>33</v>
      </c>
      <c r="E3280" s="9" t="str">
        <f>IF(D3280&lt;=50,"0-50",IF(D3280&lt;=100,"51-100","100+"))</f>
        <v>0-50</v>
      </c>
      <c r="F3280" s="8">
        <v>92121</v>
      </c>
      <c r="G3280" s="3">
        <v>2</v>
      </c>
      <c r="H3280" s="3">
        <v>2</v>
      </c>
      <c r="I3280" s="3" t="s">
        <v>39</v>
      </c>
      <c r="J3280" s="3">
        <v>0</v>
      </c>
      <c r="K3280" s="3" t="s">
        <v>40</v>
      </c>
      <c r="L3280" s="3" t="s">
        <v>40</v>
      </c>
      <c r="M3280" s="3" t="s">
        <v>40</v>
      </c>
      <c r="N3280" s="3" t="s">
        <v>41</v>
      </c>
      <c r="O3280" s="3" t="s">
        <v>40</v>
      </c>
    </row>
    <row r="3281" spans="1:15" ht="15">
      <c r="A3281" s="3">
        <v>659</v>
      </c>
      <c r="B3281" s="3">
        <v>52</v>
      </c>
      <c r="C3281" s="3">
        <v>26</v>
      </c>
      <c r="D3281" s="6">
        <v>35</v>
      </c>
      <c r="E3281" s="9" t="str">
        <f>IF(D3281&lt;=50,"0-50",IF(D3281&lt;=100,"51-100","100+"))</f>
        <v>0-50</v>
      </c>
      <c r="F3281" s="8">
        <v>91711</v>
      </c>
      <c r="G3281" s="3">
        <v>3</v>
      </c>
      <c r="H3281" s="3">
        <v>0.9</v>
      </c>
      <c r="I3281" s="3" t="s">
        <v>45</v>
      </c>
      <c r="J3281" s="3">
        <v>0</v>
      </c>
      <c r="K3281" s="3" t="s">
        <v>40</v>
      </c>
      <c r="L3281" s="3" t="s">
        <v>40</v>
      </c>
      <c r="M3281" s="3" t="s">
        <v>40</v>
      </c>
      <c r="N3281" s="3" t="s">
        <v>40</v>
      </c>
      <c r="O3281" s="3" t="s">
        <v>40</v>
      </c>
    </row>
    <row r="3282" spans="1:15" ht="15">
      <c r="A3282" s="3">
        <v>667</v>
      </c>
      <c r="B3282" s="3">
        <v>52</v>
      </c>
      <c r="C3282" s="3">
        <v>26</v>
      </c>
      <c r="D3282" s="6">
        <v>112</v>
      </c>
      <c r="E3282" s="9" t="str">
        <f>IF(D3282&lt;=50,"0-50",IF(D3282&lt;=100,"51-100","100+"))</f>
        <v>100+</v>
      </c>
      <c r="F3282" s="8">
        <v>92120</v>
      </c>
      <c r="G3282" s="3">
        <v>1</v>
      </c>
      <c r="H3282" s="3">
        <v>2.4</v>
      </c>
      <c r="I3282" s="3" t="s">
        <v>44</v>
      </c>
      <c r="J3282" s="3">
        <v>0</v>
      </c>
      <c r="K3282" s="3" t="s">
        <v>40</v>
      </c>
      <c r="L3282" s="3" t="s">
        <v>41</v>
      </c>
      <c r="M3282" s="3" t="s">
        <v>41</v>
      </c>
      <c r="N3282" s="3" t="s">
        <v>41</v>
      </c>
      <c r="O3282" s="3" t="s">
        <v>41</v>
      </c>
    </row>
    <row r="3283" spans="1:15" ht="15">
      <c r="A3283" s="3">
        <v>679</v>
      </c>
      <c r="B3283" s="3">
        <v>52</v>
      </c>
      <c r="C3283" s="3">
        <v>27</v>
      </c>
      <c r="D3283" s="6">
        <v>61</v>
      </c>
      <c r="E3283" s="9" t="str">
        <f>IF(D3283&lt;=50,"0-50",IF(D3283&lt;=100,"51-100","100+"))</f>
        <v>51-100</v>
      </c>
      <c r="F3283" s="8">
        <v>92101</v>
      </c>
      <c r="G3283" s="3">
        <v>4</v>
      </c>
      <c r="H3283" s="3">
        <v>1.8</v>
      </c>
      <c r="I3283" s="3" t="s">
        <v>45</v>
      </c>
      <c r="J3283" s="3">
        <v>207</v>
      </c>
      <c r="K3283" s="3" t="s">
        <v>40</v>
      </c>
      <c r="L3283" s="3" t="s">
        <v>40</v>
      </c>
      <c r="M3283" s="3" t="s">
        <v>40</v>
      </c>
      <c r="N3283" s="3" t="s">
        <v>40</v>
      </c>
      <c r="O3283" s="3" t="s">
        <v>40</v>
      </c>
    </row>
    <row r="3284" spans="1:15" ht="15">
      <c r="A3284" s="3">
        <v>741</v>
      </c>
      <c r="B3284" s="3">
        <v>52</v>
      </c>
      <c r="C3284" s="3">
        <v>27</v>
      </c>
      <c r="D3284" s="6">
        <v>195</v>
      </c>
      <c r="E3284" s="9" t="str">
        <f>IF(D3284&lt;=50,"0-50",IF(D3284&lt;=100,"51-100","100+"))</f>
        <v>100+</v>
      </c>
      <c r="F3284" s="8">
        <v>90266</v>
      </c>
      <c r="G3284" s="3">
        <v>1</v>
      </c>
      <c r="H3284" s="3">
        <v>8.1</v>
      </c>
      <c r="I3284" s="3" t="s">
        <v>44</v>
      </c>
      <c r="J3284" s="3">
        <v>0</v>
      </c>
      <c r="K3284" s="3" t="s">
        <v>40</v>
      </c>
      <c r="L3284" s="3" t="s">
        <v>40</v>
      </c>
      <c r="M3284" s="3" t="s">
        <v>40</v>
      </c>
      <c r="N3284" s="3" t="s">
        <v>40</v>
      </c>
      <c r="O3284" s="3" t="s">
        <v>40</v>
      </c>
    </row>
    <row r="3285" spans="1:15" ht="15">
      <c r="A3285" s="3">
        <v>758</v>
      </c>
      <c r="B3285" s="3">
        <v>52</v>
      </c>
      <c r="C3285" s="3">
        <v>28</v>
      </c>
      <c r="D3285" s="6">
        <v>81</v>
      </c>
      <c r="E3285" s="9" t="str">
        <f>IF(D3285&lt;=50,"0-50",IF(D3285&lt;=100,"51-100","100+"))</f>
        <v>51-100</v>
      </c>
      <c r="F3285" s="8">
        <v>91745</v>
      </c>
      <c r="G3285" s="3">
        <v>3</v>
      </c>
      <c r="H3285" s="3">
        <v>1.8</v>
      </c>
      <c r="I3285" s="3" t="s">
        <v>39</v>
      </c>
      <c r="J3285" s="3">
        <v>0</v>
      </c>
      <c r="K3285" s="3" t="s">
        <v>40</v>
      </c>
      <c r="L3285" s="3" t="s">
        <v>41</v>
      </c>
      <c r="M3285" s="3" t="s">
        <v>40</v>
      </c>
      <c r="N3285" s="3" t="s">
        <v>40</v>
      </c>
      <c r="O3285" s="3" t="s">
        <v>40</v>
      </c>
    </row>
    <row r="3286" spans="1:15" ht="15">
      <c r="A3286" s="3">
        <v>804</v>
      </c>
      <c r="B3286" s="3">
        <v>52</v>
      </c>
      <c r="C3286" s="3">
        <v>27</v>
      </c>
      <c r="D3286" s="6">
        <v>62</v>
      </c>
      <c r="E3286" s="9" t="str">
        <f>IF(D3286&lt;=50,"0-50",IF(D3286&lt;=100,"51-100","100+"))</f>
        <v>51-100</v>
      </c>
      <c r="F3286" s="8">
        <v>92661</v>
      </c>
      <c r="G3286" s="3">
        <v>4</v>
      </c>
      <c r="H3286" s="3">
        <v>1.8</v>
      </c>
      <c r="I3286" s="3" t="s">
        <v>45</v>
      </c>
      <c r="J3286" s="3">
        <v>82</v>
      </c>
      <c r="K3286" s="3" t="s">
        <v>40</v>
      </c>
      <c r="L3286" s="3" t="s">
        <v>40</v>
      </c>
      <c r="M3286" s="3" t="s">
        <v>40</v>
      </c>
      <c r="N3286" s="3" t="s">
        <v>40</v>
      </c>
      <c r="O3286" s="3" t="s">
        <v>40</v>
      </c>
    </row>
    <row r="3287" spans="1:15" ht="15">
      <c r="A3287" s="3">
        <v>808</v>
      </c>
      <c r="B3287" s="3">
        <v>52</v>
      </c>
      <c r="C3287" s="3">
        <v>27</v>
      </c>
      <c r="D3287" s="6">
        <v>162</v>
      </c>
      <c r="E3287" s="9" t="str">
        <f>IF(D3287&lt;=50,"0-50",IF(D3287&lt;=100,"51-100","100+"))</f>
        <v>100+</v>
      </c>
      <c r="F3287" s="8">
        <v>92096</v>
      </c>
      <c r="G3287" s="3">
        <v>1</v>
      </c>
      <c r="H3287" s="3">
        <v>8.1</v>
      </c>
      <c r="I3287" s="3" t="s">
        <v>44</v>
      </c>
      <c r="J3287" s="3">
        <v>0</v>
      </c>
      <c r="K3287" s="3" t="s">
        <v>40</v>
      </c>
      <c r="L3287" s="3" t="s">
        <v>40</v>
      </c>
      <c r="M3287" s="3" t="s">
        <v>40</v>
      </c>
      <c r="N3287" s="3" t="s">
        <v>41</v>
      </c>
      <c r="O3287" s="3" t="s">
        <v>40</v>
      </c>
    </row>
    <row r="3288" spans="1:15" ht="15">
      <c r="A3288" s="3">
        <v>855</v>
      </c>
      <c r="B3288" s="3">
        <v>52</v>
      </c>
      <c r="C3288" s="3">
        <v>28</v>
      </c>
      <c r="D3288" s="6">
        <v>90</v>
      </c>
      <c r="E3288" s="9" t="str">
        <f>IF(D3288&lt;=50,"0-50",IF(D3288&lt;=100,"51-100","100+"))</f>
        <v>51-100</v>
      </c>
      <c r="F3288" s="8">
        <v>95814</v>
      </c>
      <c r="G3288" s="3">
        <v>1</v>
      </c>
      <c r="H3288" s="3">
        <v>2.6</v>
      </c>
      <c r="I3288" s="3" t="s">
        <v>39</v>
      </c>
      <c r="J3288" s="3">
        <v>0</v>
      </c>
      <c r="K3288" s="3" t="s">
        <v>40</v>
      </c>
      <c r="L3288" s="3" t="s">
        <v>41</v>
      </c>
      <c r="M3288" s="3" t="s">
        <v>40</v>
      </c>
      <c r="N3288" s="3" t="s">
        <v>41</v>
      </c>
      <c r="O3288" s="3" t="s">
        <v>40</v>
      </c>
    </row>
    <row r="3289" spans="1:15" ht="15">
      <c r="A3289" s="3">
        <v>979</v>
      </c>
      <c r="B3289" s="3">
        <v>52</v>
      </c>
      <c r="C3289" s="3">
        <v>26</v>
      </c>
      <c r="D3289" s="6">
        <v>68</v>
      </c>
      <c r="E3289" s="9" t="str">
        <f>IF(D3289&lt;=50,"0-50",IF(D3289&lt;=100,"51-100","100+"))</f>
        <v>51-100</v>
      </c>
      <c r="F3289" s="8">
        <v>92068</v>
      </c>
      <c r="G3289" s="3">
        <v>1</v>
      </c>
      <c r="H3289" s="3">
        <v>0.8</v>
      </c>
      <c r="I3289" s="3" t="s">
        <v>45</v>
      </c>
      <c r="J3289" s="3">
        <v>0</v>
      </c>
      <c r="K3289" s="3" t="s">
        <v>40</v>
      </c>
      <c r="L3289" s="3" t="s">
        <v>40</v>
      </c>
      <c r="M3289" s="3" t="s">
        <v>40</v>
      </c>
      <c r="N3289" s="3" t="s">
        <v>41</v>
      </c>
      <c r="O3289" s="3" t="s">
        <v>41</v>
      </c>
    </row>
    <row r="3290" spans="1:15" ht="15">
      <c r="A3290" s="3">
        <v>999</v>
      </c>
      <c r="B3290" s="3">
        <v>52</v>
      </c>
      <c r="C3290" s="3">
        <v>27</v>
      </c>
      <c r="D3290" s="6">
        <v>94</v>
      </c>
      <c r="E3290" s="9" t="str">
        <f>IF(D3290&lt;=50,"0-50",IF(D3290&lt;=100,"51-100","100+"))</f>
        <v>51-100</v>
      </c>
      <c r="F3290" s="8">
        <v>93106</v>
      </c>
      <c r="G3290" s="3">
        <v>1</v>
      </c>
      <c r="H3290" s="3">
        <v>2.8</v>
      </c>
      <c r="I3290" s="3" t="s">
        <v>39</v>
      </c>
      <c r="J3290" s="3">
        <v>333</v>
      </c>
      <c r="K3290" s="3" t="s">
        <v>40</v>
      </c>
      <c r="L3290" s="3" t="s">
        <v>40</v>
      </c>
      <c r="M3290" s="3" t="s">
        <v>40</v>
      </c>
      <c r="N3290" s="3" t="s">
        <v>41</v>
      </c>
      <c r="O3290" s="3" t="s">
        <v>40</v>
      </c>
    </row>
    <row r="3291" spans="1:15" ht="15">
      <c r="A3291" s="3">
        <v>1012</v>
      </c>
      <c r="B3291" s="3">
        <v>52</v>
      </c>
      <c r="C3291" s="3">
        <v>27</v>
      </c>
      <c r="D3291" s="6">
        <v>39</v>
      </c>
      <c r="E3291" s="9" t="str">
        <f>IF(D3291&lt;=50,"0-50",IF(D3291&lt;=100,"51-100","100+"))</f>
        <v>0-50</v>
      </c>
      <c r="F3291" s="8">
        <v>94304</v>
      </c>
      <c r="G3291" s="3">
        <v>2</v>
      </c>
      <c r="H3291" s="3">
        <v>0.7</v>
      </c>
      <c r="I3291" s="3" t="s">
        <v>39</v>
      </c>
      <c r="J3291" s="3">
        <v>166</v>
      </c>
      <c r="K3291" s="3" t="s">
        <v>40</v>
      </c>
      <c r="L3291" s="3" t="s">
        <v>40</v>
      </c>
      <c r="M3291" s="3" t="s">
        <v>40</v>
      </c>
      <c r="N3291" s="3" t="s">
        <v>41</v>
      </c>
      <c r="O3291" s="3" t="s">
        <v>40</v>
      </c>
    </row>
    <row r="3292" spans="1:15" ht="15">
      <c r="A3292" s="3">
        <v>1113</v>
      </c>
      <c r="B3292" s="3">
        <v>52</v>
      </c>
      <c r="C3292" s="3">
        <v>28</v>
      </c>
      <c r="D3292" s="6">
        <v>51</v>
      </c>
      <c r="E3292" s="9" t="str">
        <f>IF(D3292&lt;=50,"0-50",IF(D3292&lt;=100,"51-100","100+"))</f>
        <v>51-100</v>
      </c>
      <c r="F3292" s="8">
        <v>94949</v>
      </c>
      <c r="G3292" s="3">
        <v>1</v>
      </c>
      <c r="H3292" s="3">
        <v>1.6</v>
      </c>
      <c r="I3292" s="3" t="s">
        <v>45</v>
      </c>
      <c r="J3292" s="3">
        <v>0</v>
      </c>
      <c r="K3292" s="3" t="s">
        <v>40</v>
      </c>
      <c r="L3292" s="3" t="s">
        <v>41</v>
      </c>
      <c r="M3292" s="3" t="s">
        <v>40</v>
      </c>
      <c r="N3292" s="3" t="s">
        <v>40</v>
      </c>
      <c r="O3292" s="3" t="s">
        <v>41</v>
      </c>
    </row>
    <row r="3293" spans="1:15" ht="15">
      <c r="A3293" s="3">
        <v>1241</v>
      </c>
      <c r="B3293" s="3">
        <v>52</v>
      </c>
      <c r="C3293" s="3">
        <v>27</v>
      </c>
      <c r="D3293" s="6">
        <v>15</v>
      </c>
      <c r="E3293" s="9" t="str">
        <f>IF(D3293&lt;=50,"0-50",IF(D3293&lt;=100,"51-100","100+"))</f>
        <v>0-50</v>
      </c>
      <c r="F3293" s="8">
        <v>91320</v>
      </c>
      <c r="G3293" s="3">
        <v>4</v>
      </c>
      <c r="H3293" s="3">
        <v>0.8</v>
      </c>
      <c r="I3293" s="3" t="s">
        <v>44</v>
      </c>
      <c r="J3293" s="3">
        <v>101</v>
      </c>
      <c r="K3293" s="3" t="s">
        <v>40</v>
      </c>
      <c r="L3293" s="3" t="s">
        <v>40</v>
      </c>
      <c r="M3293" s="3" t="s">
        <v>40</v>
      </c>
      <c r="N3293" s="3" t="s">
        <v>40</v>
      </c>
      <c r="O3293" s="3" t="s">
        <v>40</v>
      </c>
    </row>
    <row r="3294" spans="1:15" ht="15">
      <c r="A3294" s="3">
        <v>1248</v>
      </c>
      <c r="B3294" s="3">
        <v>52</v>
      </c>
      <c r="C3294" s="3">
        <v>28</v>
      </c>
      <c r="D3294" s="6">
        <v>39</v>
      </c>
      <c r="E3294" s="9" t="str">
        <f>IF(D3294&lt;=50,"0-50",IF(D3294&lt;=100,"51-100","100+"))</f>
        <v>0-50</v>
      </c>
      <c r="F3294" s="8">
        <v>94606</v>
      </c>
      <c r="G3294" s="3">
        <v>2</v>
      </c>
      <c r="H3294" s="3">
        <v>0.8</v>
      </c>
      <c r="I3294" s="3" t="s">
        <v>44</v>
      </c>
      <c r="J3294" s="3">
        <v>0</v>
      </c>
      <c r="K3294" s="3" t="s">
        <v>40</v>
      </c>
      <c r="L3294" s="3" t="s">
        <v>40</v>
      </c>
      <c r="M3294" s="3" t="s">
        <v>40</v>
      </c>
      <c r="N3294" s="3" t="s">
        <v>41</v>
      </c>
      <c r="O3294" s="3" t="s">
        <v>40</v>
      </c>
    </row>
    <row r="3295" spans="1:15" ht="15">
      <c r="A3295" s="3">
        <v>1260</v>
      </c>
      <c r="B3295" s="3">
        <v>52</v>
      </c>
      <c r="C3295" s="3">
        <v>27</v>
      </c>
      <c r="D3295" s="6">
        <v>35</v>
      </c>
      <c r="E3295" s="9" t="str">
        <f>IF(D3295&lt;=50,"0-50",IF(D3295&lt;=100,"51-100","100+"))</f>
        <v>0-50</v>
      </c>
      <c r="F3295" s="8">
        <v>95616</v>
      </c>
      <c r="G3295" s="3">
        <v>4</v>
      </c>
      <c r="H3295" s="3">
        <v>0.2</v>
      </c>
      <c r="I3295" s="3" t="s">
        <v>39</v>
      </c>
      <c r="J3295" s="3">
        <v>0</v>
      </c>
      <c r="K3295" s="3" t="s">
        <v>40</v>
      </c>
      <c r="L3295" s="3" t="s">
        <v>40</v>
      </c>
      <c r="M3295" s="3" t="s">
        <v>40</v>
      </c>
      <c r="N3295" s="3" t="s">
        <v>41</v>
      </c>
      <c r="O3295" s="3" t="s">
        <v>40</v>
      </c>
    </row>
    <row r="3296" spans="1:15" ht="15">
      <c r="A3296" s="3">
        <v>1314</v>
      </c>
      <c r="B3296" s="3">
        <v>52</v>
      </c>
      <c r="C3296" s="3">
        <v>27</v>
      </c>
      <c r="D3296" s="6">
        <v>78</v>
      </c>
      <c r="E3296" s="9" t="str">
        <f>IF(D3296&lt;=50,"0-50",IF(D3296&lt;=100,"51-100","100+"))</f>
        <v>51-100</v>
      </c>
      <c r="F3296" s="8">
        <v>92008</v>
      </c>
      <c r="G3296" s="3">
        <v>4</v>
      </c>
      <c r="H3296" s="3">
        <v>3.6</v>
      </c>
      <c r="I3296" s="3" t="s">
        <v>45</v>
      </c>
      <c r="J3296" s="3">
        <v>141</v>
      </c>
      <c r="K3296" s="3" t="s">
        <v>40</v>
      </c>
      <c r="L3296" s="3" t="s">
        <v>40</v>
      </c>
      <c r="M3296" s="3" t="s">
        <v>40</v>
      </c>
      <c r="N3296" s="3" t="s">
        <v>41</v>
      </c>
      <c r="O3296" s="3" t="s">
        <v>40</v>
      </c>
    </row>
    <row r="3297" spans="1:15" ht="15">
      <c r="A3297" s="3">
        <v>1319</v>
      </c>
      <c r="B3297" s="3">
        <v>52</v>
      </c>
      <c r="C3297" s="3">
        <v>26</v>
      </c>
      <c r="D3297" s="6">
        <v>178</v>
      </c>
      <c r="E3297" s="9" t="str">
        <f>IF(D3297&lt;=50,"0-50",IF(D3297&lt;=100,"51-100","100+"))</f>
        <v>100+</v>
      </c>
      <c r="F3297" s="8">
        <v>94234</v>
      </c>
      <c r="G3297" s="3">
        <v>1</v>
      </c>
      <c r="H3297" s="3">
        <v>1</v>
      </c>
      <c r="I3297" s="3" t="s">
        <v>44</v>
      </c>
      <c r="J3297" s="3">
        <v>0</v>
      </c>
      <c r="K3297" s="3" t="s">
        <v>40</v>
      </c>
      <c r="L3297" s="3" t="s">
        <v>40</v>
      </c>
      <c r="M3297" s="3" t="s">
        <v>40</v>
      </c>
      <c r="N3297" s="3" t="s">
        <v>40</v>
      </c>
      <c r="O3297" s="3" t="s">
        <v>40</v>
      </c>
    </row>
    <row r="3298" spans="1:15" ht="15">
      <c r="A3298" s="3">
        <v>1324</v>
      </c>
      <c r="B3298" s="3">
        <v>52</v>
      </c>
      <c r="C3298" s="3">
        <v>26</v>
      </c>
      <c r="D3298" s="6">
        <v>45</v>
      </c>
      <c r="E3298" s="9" t="str">
        <f>IF(D3298&lt;=50,"0-50",IF(D3298&lt;=100,"51-100","100+"))</f>
        <v>0-50</v>
      </c>
      <c r="F3298" s="8">
        <v>91604</v>
      </c>
      <c r="G3298" s="3">
        <v>3</v>
      </c>
      <c r="H3298" s="3">
        <v>0.6</v>
      </c>
      <c r="I3298" s="3" t="s">
        <v>39</v>
      </c>
      <c r="J3298" s="3">
        <v>0</v>
      </c>
      <c r="K3298" s="3" t="s">
        <v>40</v>
      </c>
      <c r="L3298" s="3" t="s">
        <v>40</v>
      </c>
      <c r="M3298" s="3" t="s">
        <v>40</v>
      </c>
      <c r="N3298" s="3" t="s">
        <v>40</v>
      </c>
      <c r="O3298" s="3" t="s">
        <v>40</v>
      </c>
    </row>
    <row r="3299" spans="1:15" ht="15">
      <c r="A3299" s="3">
        <v>1325</v>
      </c>
      <c r="B3299" s="3">
        <v>52</v>
      </c>
      <c r="C3299" s="3">
        <v>28</v>
      </c>
      <c r="D3299" s="6">
        <v>15</v>
      </c>
      <c r="E3299" s="9" t="str">
        <f>IF(D3299&lt;=50,"0-50",IF(D3299&lt;=100,"51-100","100+"))</f>
        <v>0-50</v>
      </c>
      <c r="F3299" s="8">
        <v>95064</v>
      </c>
      <c r="G3299" s="3">
        <v>1</v>
      </c>
      <c r="H3299" s="3">
        <v>0.2</v>
      </c>
      <c r="I3299" s="3" t="s">
        <v>44</v>
      </c>
      <c r="J3299" s="3">
        <v>0</v>
      </c>
      <c r="K3299" s="3" t="s">
        <v>40</v>
      </c>
      <c r="L3299" s="3" t="s">
        <v>40</v>
      </c>
      <c r="M3299" s="3" t="s">
        <v>40</v>
      </c>
      <c r="N3299" s="3" t="s">
        <v>41</v>
      </c>
      <c r="O3299" s="3" t="s">
        <v>40</v>
      </c>
    </row>
    <row r="3300" spans="1:15" ht="15">
      <c r="A3300" s="3">
        <v>1340</v>
      </c>
      <c r="B3300" s="3">
        <v>52</v>
      </c>
      <c r="C3300" s="3">
        <v>25</v>
      </c>
      <c r="D3300" s="6">
        <v>180</v>
      </c>
      <c r="E3300" s="9" t="str">
        <f>IF(D3300&lt;=50,"0-50",IF(D3300&lt;=100,"51-100","100+"))</f>
        <v>100+</v>
      </c>
      <c r="F3300" s="8">
        <v>94545</v>
      </c>
      <c r="G3300" s="3">
        <v>2</v>
      </c>
      <c r="H3300" s="3">
        <v>9</v>
      </c>
      <c r="I3300" s="3" t="s">
        <v>39</v>
      </c>
      <c r="J3300" s="3">
        <v>297</v>
      </c>
      <c r="K3300" s="3" t="s">
        <v>41</v>
      </c>
      <c r="L3300" s="3" t="s">
        <v>40</v>
      </c>
      <c r="M3300" s="3" t="s">
        <v>40</v>
      </c>
      <c r="N3300" s="3" t="s">
        <v>41</v>
      </c>
      <c r="O3300" s="3" t="s">
        <v>40</v>
      </c>
    </row>
    <row r="3301" spans="1:15" ht="15">
      <c r="A3301" s="3">
        <v>1389</v>
      </c>
      <c r="B3301" s="3">
        <v>52</v>
      </c>
      <c r="C3301" s="3">
        <v>28</v>
      </c>
      <c r="D3301" s="6">
        <v>25</v>
      </c>
      <c r="E3301" s="9" t="str">
        <f>IF(D3301&lt;=50,"0-50",IF(D3301&lt;=100,"51-100","100+"))</f>
        <v>0-50</v>
      </c>
      <c r="F3301" s="8">
        <v>90212</v>
      </c>
      <c r="G3301" s="3">
        <v>4</v>
      </c>
      <c r="H3301" s="3">
        <v>1</v>
      </c>
      <c r="I3301" s="3" t="s">
        <v>44</v>
      </c>
      <c r="J3301" s="3">
        <v>0</v>
      </c>
      <c r="K3301" s="3" t="s">
        <v>40</v>
      </c>
      <c r="L3301" s="3" t="s">
        <v>40</v>
      </c>
      <c r="M3301" s="3" t="s">
        <v>40</v>
      </c>
      <c r="N3301" s="3" t="s">
        <v>40</v>
      </c>
      <c r="O3301" s="3" t="s">
        <v>40</v>
      </c>
    </row>
    <row r="3302" spans="1:15" ht="15">
      <c r="A3302" s="3">
        <v>1395</v>
      </c>
      <c r="B3302" s="3">
        <v>52</v>
      </c>
      <c r="C3302" s="3">
        <v>27</v>
      </c>
      <c r="D3302" s="6">
        <v>33</v>
      </c>
      <c r="E3302" s="9" t="str">
        <f>IF(D3302&lt;=50,"0-50",IF(D3302&lt;=100,"51-100","100+"))</f>
        <v>0-50</v>
      </c>
      <c r="F3302" s="8">
        <v>90095</v>
      </c>
      <c r="G3302" s="3">
        <v>2</v>
      </c>
      <c r="H3302" s="3">
        <v>0.7</v>
      </c>
      <c r="I3302" s="3" t="s">
        <v>39</v>
      </c>
      <c r="J3302" s="3">
        <v>0</v>
      </c>
      <c r="K3302" s="3" t="s">
        <v>40</v>
      </c>
      <c r="L3302" s="3" t="s">
        <v>40</v>
      </c>
      <c r="M3302" s="3" t="s">
        <v>40</v>
      </c>
      <c r="N3302" s="3" t="s">
        <v>40</v>
      </c>
      <c r="O3302" s="3" t="s">
        <v>41</v>
      </c>
    </row>
    <row r="3303" spans="1:15" ht="15">
      <c r="A3303" s="3">
        <v>1448</v>
      </c>
      <c r="B3303" s="3">
        <v>52</v>
      </c>
      <c r="C3303" s="3">
        <v>28</v>
      </c>
      <c r="D3303" s="6">
        <v>145</v>
      </c>
      <c r="E3303" s="9" t="str">
        <f>IF(D3303&lt;=50,"0-50",IF(D3303&lt;=100,"51-100","100+"))</f>
        <v>100+</v>
      </c>
      <c r="F3303" s="8">
        <v>94131</v>
      </c>
      <c r="G3303" s="3">
        <v>2</v>
      </c>
      <c r="H3303" s="3">
        <v>6.8</v>
      </c>
      <c r="I3303" s="3" t="s">
        <v>44</v>
      </c>
      <c r="J3303" s="3">
        <v>0</v>
      </c>
      <c r="K3303" s="3" t="s">
        <v>40</v>
      </c>
      <c r="L3303" s="3" t="s">
        <v>40</v>
      </c>
      <c r="M3303" s="3" t="s">
        <v>40</v>
      </c>
      <c r="N3303" s="3" t="s">
        <v>41</v>
      </c>
      <c r="O3303" s="3" t="s">
        <v>40</v>
      </c>
    </row>
    <row r="3304" spans="1:15" ht="15">
      <c r="A3304" s="3">
        <v>1472</v>
      </c>
      <c r="B3304" s="3">
        <v>52</v>
      </c>
      <c r="C3304" s="3">
        <v>26</v>
      </c>
      <c r="D3304" s="6">
        <v>180</v>
      </c>
      <c r="E3304" s="9" t="str">
        <f>IF(D3304&lt;=50,"0-50",IF(D3304&lt;=100,"51-100","100+"))</f>
        <v>100+</v>
      </c>
      <c r="F3304" s="8">
        <v>94305</v>
      </c>
      <c r="G3304" s="3">
        <v>1</v>
      </c>
      <c r="H3304" s="3">
        <v>1</v>
      </c>
      <c r="I3304" s="3" t="s">
        <v>44</v>
      </c>
      <c r="J3304" s="3">
        <v>0</v>
      </c>
      <c r="K3304" s="3" t="s">
        <v>40</v>
      </c>
      <c r="L3304" s="3" t="s">
        <v>40</v>
      </c>
      <c r="M3304" s="3" t="s">
        <v>40</v>
      </c>
      <c r="N3304" s="3" t="s">
        <v>41</v>
      </c>
      <c r="O3304" s="3" t="s">
        <v>41</v>
      </c>
    </row>
    <row r="3305" spans="1:15" ht="15">
      <c r="A3305" s="3">
        <v>1496</v>
      </c>
      <c r="B3305" s="3">
        <v>52</v>
      </c>
      <c r="C3305" s="3">
        <v>28</v>
      </c>
      <c r="D3305" s="6">
        <v>178</v>
      </c>
      <c r="E3305" s="9" t="str">
        <f>IF(D3305&lt;=50,"0-50",IF(D3305&lt;=100,"51-100","100+"))</f>
        <v>100+</v>
      </c>
      <c r="F3305" s="8">
        <v>92647</v>
      </c>
      <c r="G3305" s="3">
        <v>3</v>
      </c>
      <c r="H3305" s="3">
        <v>5.4</v>
      </c>
      <c r="I3305" s="3" t="s">
        <v>45</v>
      </c>
      <c r="J3305" s="3">
        <v>147</v>
      </c>
      <c r="K3305" s="3" t="s">
        <v>41</v>
      </c>
      <c r="L3305" s="3" t="s">
        <v>40</v>
      </c>
      <c r="M3305" s="3" t="s">
        <v>40</v>
      </c>
      <c r="N3305" s="3" t="s">
        <v>41</v>
      </c>
      <c r="O3305" s="3" t="s">
        <v>40</v>
      </c>
    </row>
    <row r="3306" spans="1:15" ht="15">
      <c r="A3306" s="3">
        <v>1500</v>
      </c>
      <c r="B3306" s="3">
        <v>52</v>
      </c>
      <c r="C3306" s="3">
        <v>26</v>
      </c>
      <c r="D3306" s="6">
        <v>91</v>
      </c>
      <c r="E3306" s="9" t="str">
        <f>IF(D3306&lt;=50,"0-50",IF(D3306&lt;=100,"51-100","100+"))</f>
        <v>51-100</v>
      </c>
      <c r="F3306" s="8">
        <v>92173</v>
      </c>
      <c r="G3306" s="3">
        <v>1</v>
      </c>
      <c r="H3306" s="3">
        <v>4.3</v>
      </c>
      <c r="I3306" s="3" t="s">
        <v>39</v>
      </c>
      <c r="J3306" s="3">
        <v>0</v>
      </c>
      <c r="K3306" s="3" t="s">
        <v>41</v>
      </c>
      <c r="L3306" s="3" t="s">
        <v>40</v>
      </c>
      <c r="M3306" s="3" t="s">
        <v>41</v>
      </c>
      <c r="N3306" s="3" t="s">
        <v>41</v>
      </c>
      <c r="O3306" s="3" t="s">
        <v>41</v>
      </c>
    </row>
    <row r="3307" spans="1:15" ht="15">
      <c r="A3307" s="3">
        <v>1507</v>
      </c>
      <c r="B3307" s="3">
        <v>52</v>
      </c>
      <c r="C3307" s="3">
        <v>27</v>
      </c>
      <c r="D3307" s="6">
        <v>25</v>
      </c>
      <c r="E3307" s="9" t="str">
        <f>IF(D3307&lt;=50,"0-50",IF(D3307&lt;=100,"51-100","100+"))</f>
        <v>0-50</v>
      </c>
      <c r="F3307" s="8">
        <v>95138</v>
      </c>
      <c r="G3307" s="3">
        <v>2</v>
      </c>
      <c r="H3307" s="3">
        <v>0</v>
      </c>
      <c r="I3307" s="3" t="s">
        <v>44</v>
      </c>
      <c r="J3307" s="3">
        <v>0</v>
      </c>
      <c r="K3307" s="3" t="s">
        <v>40</v>
      </c>
      <c r="L3307" s="3" t="s">
        <v>40</v>
      </c>
      <c r="M3307" s="3" t="s">
        <v>40</v>
      </c>
      <c r="N3307" s="3" t="s">
        <v>41</v>
      </c>
      <c r="O3307" s="3" t="s">
        <v>41</v>
      </c>
    </row>
    <row r="3308" spans="1:15" ht="15">
      <c r="A3308" s="3">
        <v>1518</v>
      </c>
      <c r="B3308" s="3">
        <v>52</v>
      </c>
      <c r="C3308" s="3">
        <v>26</v>
      </c>
      <c r="D3308" s="6">
        <v>45</v>
      </c>
      <c r="E3308" s="9" t="str">
        <f>IF(D3308&lt;=50,"0-50",IF(D3308&lt;=100,"51-100","100+"))</f>
        <v>0-50</v>
      </c>
      <c r="F3308" s="8">
        <v>92697</v>
      </c>
      <c r="G3308" s="3">
        <v>4</v>
      </c>
      <c r="H3308" s="3">
        <v>1.8</v>
      </c>
      <c r="I3308" s="3" t="s">
        <v>44</v>
      </c>
      <c r="J3308" s="3">
        <v>0</v>
      </c>
      <c r="K3308" s="3" t="s">
        <v>40</v>
      </c>
      <c r="L3308" s="3" t="s">
        <v>40</v>
      </c>
      <c r="M3308" s="3" t="s">
        <v>40</v>
      </c>
      <c r="N3308" s="3" t="s">
        <v>41</v>
      </c>
      <c r="O3308" s="3" t="s">
        <v>40</v>
      </c>
    </row>
    <row r="3309" spans="1:15" ht="15">
      <c r="A3309" s="3">
        <v>1544</v>
      </c>
      <c r="B3309" s="3">
        <v>52</v>
      </c>
      <c r="C3309" s="3">
        <v>26</v>
      </c>
      <c r="D3309" s="6">
        <v>101</v>
      </c>
      <c r="E3309" s="9" t="str">
        <f>IF(D3309&lt;=50,"0-50",IF(D3309&lt;=100,"51-100","100+"))</f>
        <v>100+</v>
      </c>
      <c r="F3309" s="8">
        <v>93407</v>
      </c>
      <c r="G3309" s="3">
        <v>2</v>
      </c>
      <c r="H3309" s="3">
        <v>2.4</v>
      </c>
      <c r="I3309" s="3" t="s">
        <v>39</v>
      </c>
      <c r="J3309" s="3">
        <v>0</v>
      </c>
      <c r="K3309" s="3" t="s">
        <v>40</v>
      </c>
      <c r="L3309" s="3" t="s">
        <v>40</v>
      </c>
      <c r="M3309" s="3" t="s">
        <v>40</v>
      </c>
      <c r="N3309" s="3" t="s">
        <v>41</v>
      </c>
      <c r="O3309" s="3" t="s">
        <v>40</v>
      </c>
    </row>
    <row r="3310" spans="1:15" ht="15">
      <c r="A3310" s="3">
        <v>1588</v>
      </c>
      <c r="B3310" s="3">
        <v>52</v>
      </c>
      <c r="C3310" s="3">
        <v>28</v>
      </c>
      <c r="D3310" s="6">
        <v>21</v>
      </c>
      <c r="E3310" s="9" t="str">
        <f>IF(D3310&lt;=50,"0-50",IF(D3310&lt;=100,"51-100","100+"))</f>
        <v>0-50</v>
      </c>
      <c r="F3310" s="8">
        <v>94035</v>
      </c>
      <c r="G3310" s="3">
        <v>2</v>
      </c>
      <c r="H3310" s="3">
        <v>0.4</v>
      </c>
      <c r="I3310" s="3" t="s">
        <v>44</v>
      </c>
      <c r="J3310" s="3">
        <v>0</v>
      </c>
      <c r="K3310" s="3" t="s">
        <v>40</v>
      </c>
      <c r="L3310" s="3" t="s">
        <v>41</v>
      </c>
      <c r="M3310" s="3" t="s">
        <v>40</v>
      </c>
      <c r="N3310" s="3" t="s">
        <v>41</v>
      </c>
      <c r="O3310" s="3" t="s">
        <v>40</v>
      </c>
    </row>
    <row r="3311" spans="1:15" ht="15">
      <c r="A3311" s="3">
        <v>1647</v>
      </c>
      <c r="B3311" s="3">
        <v>52</v>
      </c>
      <c r="C3311" s="3">
        <v>26</v>
      </c>
      <c r="D3311" s="6">
        <v>93</v>
      </c>
      <c r="E3311" s="9" t="str">
        <f>IF(D3311&lt;=50,"0-50",IF(D3311&lt;=100,"51-100","100+"))</f>
        <v>51-100</v>
      </c>
      <c r="F3311" s="8">
        <v>91745</v>
      </c>
      <c r="G3311" s="3">
        <v>1</v>
      </c>
      <c r="H3311" s="3">
        <v>2.4</v>
      </c>
      <c r="I3311" s="3" t="s">
        <v>44</v>
      </c>
      <c r="J3311" s="3">
        <v>0</v>
      </c>
      <c r="K3311" s="3" t="s">
        <v>40</v>
      </c>
      <c r="L3311" s="3" t="s">
        <v>40</v>
      </c>
      <c r="M3311" s="3" t="s">
        <v>40</v>
      </c>
      <c r="N3311" s="3" t="s">
        <v>41</v>
      </c>
      <c r="O3311" s="3" t="s">
        <v>40</v>
      </c>
    </row>
    <row r="3312" spans="1:15" ht="15">
      <c r="A3312" s="3">
        <v>1721</v>
      </c>
      <c r="B3312" s="3">
        <v>52</v>
      </c>
      <c r="C3312" s="3">
        <v>28</v>
      </c>
      <c r="D3312" s="6">
        <v>8</v>
      </c>
      <c r="E3312" s="9" t="str">
        <f>IF(D3312&lt;=50,"0-50",IF(D3312&lt;=100,"51-100","100+"))</f>
        <v>0-50</v>
      </c>
      <c r="F3312" s="8">
        <v>95060</v>
      </c>
      <c r="G3312" s="3">
        <v>1</v>
      </c>
      <c r="H3312" s="3">
        <v>0.3</v>
      </c>
      <c r="I3312" s="3" t="s">
        <v>44</v>
      </c>
      <c r="J3312" s="3">
        <v>0</v>
      </c>
      <c r="K3312" s="3" t="s">
        <v>40</v>
      </c>
      <c r="L3312" s="3" t="s">
        <v>40</v>
      </c>
      <c r="M3312" s="3" t="s">
        <v>40</v>
      </c>
      <c r="N3312" s="3" t="s">
        <v>41</v>
      </c>
      <c r="O3312" s="3" t="s">
        <v>40</v>
      </c>
    </row>
    <row r="3313" spans="1:15" ht="15">
      <c r="A3313" s="3">
        <v>1728</v>
      </c>
      <c r="B3313" s="3">
        <v>52</v>
      </c>
      <c r="C3313" s="3">
        <v>26</v>
      </c>
      <c r="D3313" s="6">
        <v>54</v>
      </c>
      <c r="E3313" s="9" t="str">
        <f>IF(D3313&lt;=50,"0-50",IF(D3313&lt;=100,"51-100","100+"))</f>
        <v>51-100</v>
      </c>
      <c r="F3313" s="8">
        <v>90049</v>
      </c>
      <c r="G3313" s="3">
        <v>2</v>
      </c>
      <c r="H3313" s="3">
        <v>1.5</v>
      </c>
      <c r="I3313" s="3" t="s">
        <v>39</v>
      </c>
      <c r="J3313" s="3">
        <v>0</v>
      </c>
      <c r="K3313" s="3" t="s">
        <v>40</v>
      </c>
      <c r="L3313" s="3" t="s">
        <v>40</v>
      </c>
      <c r="M3313" s="3" t="s">
        <v>40</v>
      </c>
      <c r="N3313" s="3" t="s">
        <v>40</v>
      </c>
      <c r="O3313" s="3" t="s">
        <v>41</v>
      </c>
    </row>
    <row r="3314" spans="1:15" ht="15">
      <c r="A3314" s="3">
        <v>1729</v>
      </c>
      <c r="B3314" s="3">
        <v>52</v>
      </c>
      <c r="C3314" s="3">
        <v>26</v>
      </c>
      <c r="D3314" s="6">
        <v>28</v>
      </c>
      <c r="E3314" s="9" t="str">
        <f>IF(D3314&lt;=50,"0-50",IF(D3314&lt;=100,"51-100","100+"))</f>
        <v>0-50</v>
      </c>
      <c r="F3314" s="8">
        <v>95405</v>
      </c>
      <c r="G3314" s="3">
        <v>1</v>
      </c>
      <c r="H3314" s="3">
        <v>0.3</v>
      </c>
      <c r="I3314" s="3" t="s">
        <v>45</v>
      </c>
      <c r="J3314" s="3">
        <v>0</v>
      </c>
      <c r="K3314" s="3" t="s">
        <v>40</v>
      </c>
      <c r="L3314" s="3" t="s">
        <v>40</v>
      </c>
      <c r="M3314" s="3" t="s">
        <v>40</v>
      </c>
      <c r="N3314" s="3" t="s">
        <v>41</v>
      </c>
      <c r="O3314" s="3" t="s">
        <v>40</v>
      </c>
    </row>
    <row r="3315" spans="1:15" ht="15">
      <c r="A3315" s="3">
        <v>1762</v>
      </c>
      <c r="B3315" s="3">
        <v>52</v>
      </c>
      <c r="C3315" s="3">
        <v>27</v>
      </c>
      <c r="D3315" s="6">
        <v>45</v>
      </c>
      <c r="E3315" s="9" t="str">
        <f>IF(D3315&lt;=50,"0-50",IF(D3315&lt;=100,"51-100","100+"))</f>
        <v>0-50</v>
      </c>
      <c r="F3315" s="8">
        <v>94720</v>
      </c>
      <c r="G3315" s="3">
        <v>2</v>
      </c>
      <c r="H3315" s="3">
        <v>2</v>
      </c>
      <c r="I3315" s="3" t="s">
        <v>39</v>
      </c>
      <c r="J3315" s="3">
        <v>121</v>
      </c>
      <c r="K3315" s="3" t="s">
        <v>40</v>
      </c>
      <c r="L3315" s="3" t="s">
        <v>40</v>
      </c>
      <c r="M3315" s="3" t="s">
        <v>40</v>
      </c>
      <c r="N3315" s="3" t="s">
        <v>40</v>
      </c>
      <c r="O3315" s="3" t="s">
        <v>41</v>
      </c>
    </row>
    <row r="3316" spans="1:15" ht="15">
      <c r="A3316" s="3">
        <v>1778</v>
      </c>
      <c r="B3316" s="3">
        <v>52</v>
      </c>
      <c r="C3316" s="3">
        <v>27</v>
      </c>
      <c r="D3316" s="6">
        <v>34</v>
      </c>
      <c r="E3316" s="9" t="str">
        <f>IF(D3316&lt;=50,"0-50",IF(D3316&lt;=100,"51-100","100+"))</f>
        <v>0-50</v>
      </c>
      <c r="F3316" s="8">
        <v>93117</v>
      </c>
      <c r="G3316" s="3">
        <v>2</v>
      </c>
      <c r="H3316" s="3">
        <v>0.7</v>
      </c>
      <c r="I3316" s="3" t="s">
        <v>39</v>
      </c>
      <c r="J3316" s="3">
        <v>114</v>
      </c>
      <c r="K3316" s="3" t="s">
        <v>40</v>
      </c>
      <c r="L3316" s="3" t="s">
        <v>40</v>
      </c>
      <c r="M3316" s="3" t="s">
        <v>40</v>
      </c>
      <c r="N3316" s="3" t="s">
        <v>41</v>
      </c>
      <c r="O3316" s="3" t="s">
        <v>41</v>
      </c>
    </row>
    <row r="3317" spans="1:15" ht="15">
      <c r="A3317" s="3">
        <v>1782</v>
      </c>
      <c r="B3317" s="3">
        <v>52</v>
      </c>
      <c r="C3317" s="3">
        <v>26</v>
      </c>
      <c r="D3317" s="6">
        <v>19</v>
      </c>
      <c r="E3317" s="9" t="str">
        <f>IF(D3317&lt;=50,"0-50",IF(D3317&lt;=100,"51-100","100+"))</f>
        <v>0-50</v>
      </c>
      <c r="F3317" s="8">
        <v>90650</v>
      </c>
      <c r="G3317" s="3">
        <v>2</v>
      </c>
      <c r="H3317" s="3">
        <v>0.7</v>
      </c>
      <c r="I3317" s="3" t="s">
        <v>39</v>
      </c>
      <c r="J3317" s="3">
        <v>0</v>
      </c>
      <c r="K3317" s="3" t="s">
        <v>40</v>
      </c>
      <c r="L3317" s="3" t="s">
        <v>40</v>
      </c>
      <c r="M3317" s="3" t="s">
        <v>40</v>
      </c>
      <c r="N3317" s="3" t="s">
        <v>40</v>
      </c>
      <c r="O3317" s="3" t="s">
        <v>41</v>
      </c>
    </row>
    <row r="3318" spans="1:15" ht="15">
      <c r="A3318" s="3">
        <v>1855</v>
      </c>
      <c r="B3318" s="3">
        <v>52</v>
      </c>
      <c r="C3318" s="3">
        <v>25</v>
      </c>
      <c r="D3318" s="6">
        <v>41</v>
      </c>
      <c r="E3318" s="9" t="str">
        <f>IF(D3318&lt;=50,"0-50",IF(D3318&lt;=100,"51-100","100+"))</f>
        <v>0-50</v>
      </c>
      <c r="F3318" s="8">
        <v>95403</v>
      </c>
      <c r="G3318" s="3">
        <v>3</v>
      </c>
      <c r="H3318" s="3">
        <v>1</v>
      </c>
      <c r="I3318" s="3" t="s">
        <v>39</v>
      </c>
      <c r="J3318" s="3">
        <v>0</v>
      </c>
      <c r="K3318" s="3" t="s">
        <v>40</v>
      </c>
      <c r="L3318" s="3" t="s">
        <v>40</v>
      </c>
      <c r="M3318" s="3" t="s">
        <v>40</v>
      </c>
      <c r="N3318" s="3" t="s">
        <v>41</v>
      </c>
      <c r="O3318" s="3" t="s">
        <v>40</v>
      </c>
    </row>
    <row r="3319" spans="1:15" ht="15">
      <c r="A3319" s="3">
        <v>1891</v>
      </c>
      <c r="B3319" s="3">
        <v>52</v>
      </c>
      <c r="C3319" s="3">
        <v>27</v>
      </c>
      <c r="D3319" s="6">
        <v>184</v>
      </c>
      <c r="E3319" s="9" t="str">
        <f>IF(D3319&lt;=50,"0-50",IF(D3319&lt;=100,"51-100","100+"))</f>
        <v>100+</v>
      </c>
      <c r="F3319" s="8">
        <v>90630</v>
      </c>
      <c r="G3319" s="3">
        <v>1</v>
      </c>
      <c r="H3319" s="3">
        <v>8.1</v>
      </c>
      <c r="I3319" s="3" t="s">
        <v>44</v>
      </c>
      <c r="J3319" s="3">
        <v>0</v>
      </c>
      <c r="K3319" s="3" t="s">
        <v>40</v>
      </c>
      <c r="L3319" s="3" t="s">
        <v>40</v>
      </c>
      <c r="M3319" s="3" t="s">
        <v>40</v>
      </c>
      <c r="N3319" s="3" t="s">
        <v>40</v>
      </c>
      <c r="O3319" s="3" t="s">
        <v>40</v>
      </c>
    </row>
    <row r="3320" spans="1:15" ht="15">
      <c r="A3320" s="3">
        <v>1945</v>
      </c>
      <c r="B3320" s="3">
        <v>52</v>
      </c>
      <c r="C3320" s="3">
        <v>28</v>
      </c>
      <c r="D3320" s="6">
        <v>39</v>
      </c>
      <c r="E3320" s="9" t="str">
        <f>IF(D3320&lt;=50,"0-50",IF(D3320&lt;=100,"51-100","100+"))</f>
        <v>0-50</v>
      </c>
      <c r="F3320" s="8">
        <v>90095</v>
      </c>
      <c r="G3320" s="3">
        <v>3</v>
      </c>
      <c r="H3320" s="3">
        <v>1.9</v>
      </c>
      <c r="I3320" s="3" t="s">
        <v>39</v>
      </c>
      <c r="J3320" s="3">
        <v>83</v>
      </c>
      <c r="K3320" s="3" t="s">
        <v>40</v>
      </c>
      <c r="L3320" s="3" t="s">
        <v>40</v>
      </c>
      <c r="M3320" s="3" t="s">
        <v>41</v>
      </c>
      <c r="N3320" s="3" t="s">
        <v>41</v>
      </c>
      <c r="O3320" s="3" t="s">
        <v>41</v>
      </c>
    </row>
    <row r="3321" spans="1:15" ht="15">
      <c r="A3321" s="3">
        <v>1948</v>
      </c>
      <c r="B3321" s="3">
        <v>52</v>
      </c>
      <c r="C3321" s="3">
        <v>28</v>
      </c>
      <c r="D3321" s="6">
        <v>62</v>
      </c>
      <c r="E3321" s="9" t="str">
        <f>IF(D3321&lt;=50,"0-50",IF(D3321&lt;=100,"51-100","100+"))</f>
        <v>51-100</v>
      </c>
      <c r="F3321" s="8">
        <v>94111</v>
      </c>
      <c r="G3321" s="3">
        <v>1</v>
      </c>
      <c r="H3321" s="3">
        <v>1.8</v>
      </c>
      <c r="I3321" s="3" t="s">
        <v>45</v>
      </c>
      <c r="J3321" s="3">
        <v>231</v>
      </c>
      <c r="K3321" s="3" t="s">
        <v>40</v>
      </c>
      <c r="L3321" s="3" t="s">
        <v>40</v>
      </c>
      <c r="M3321" s="3" t="s">
        <v>40</v>
      </c>
      <c r="N3321" s="3" t="s">
        <v>41</v>
      </c>
      <c r="O3321" s="3" t="s">
        <v>40</v>
      </c>
    </row>
    <row r="3322" spans="1:15" ht="15">
      <c r="A3322" s="3">
        <v>1962</v>
      </c>
      <c r="B3322" s="3">
        <v>52</v>
      </c>
      <c r="C3322" s="3">
        <v>26</v>
      </c>
      <c r="D3322" s="6">
        <v>114</v>
      </c>
      <c r="E3322" s="9" t="str">
        <f>IF(D3322&lt;=50,"0-50",IF(D3322&lt;=100,"51-100","100+"))</f>
        <v>100+</v>
      </c>
      <c r="F3322" s="8">
        <v>94304</v>
      </c>
      <c r="G3322" s="3">
        <v>1</v>
      </c>
      <c r="H3322" s="3">
        <v>4.9000000000000004</v>
      </c>
      <c r="I3322" s="3" t="s">
        <v>44</v>
      </c>
      <c r="J3322" s="3">
        <v>0</v>
      </c>
      <c r="K3322" s="3" t="s">
        <v>40</v>
      </c>
      <c r="L3322" s="3" t="s">
        <v>40</v>
      </c>
      <c r="M3322" s="3" t="s">
        <v>40</v>
      </c>
      <c r="N3322" s="3" t="s">
        <v>40</v>
      </c>
      <c r="O3322" s="3" t="s">
        <v>40</v>
      </c>
    </row>
    <row r="3323" spans="1:15" ht="15">
      <c r="A3323" s="3">
        <v>1967</v>
      </c>
      <c r="B3323" s="3">
        <v>52</v>
      </c>
      <c r="C3323" s="3">
        <v>26</v>
      </c>
      <c r="D3323" s="6">
        <v>114</v>
      </c>
      <c r="E3323" s="9" t="str">
        <f>IF(D3323&lt;=50,"0-50",IF(D3323&lt;=100,"51-100","100+"))</f>
        <v>100+</v>
      </c>
      <c r="F3323" s="8">
        <v>91330</v>
      </c>
      <c r="G3323" s="3">
        <v>2</v>
      </c>
      <c r="H3323" s="3">
        <v>2.4</v>
      </c>
      <c r="I3323" s="3" t="s">
        <v>39</v>
      </c>
      <c r="J3323" s="3">
        <v>0</v>
      </c>
      <c r="K3323" s="3" t="s">
        <v>40</v>
      </c>
      <c r="L3323" s="3" t="s">
        <v>40</v>
      </c>
      <c r="M3323" s="3" t="s">
        <v>40</v>
      </c>
      <c r="N3323" s="3" t="s">
        <v>40</v>
      </c>
      <c r="O3323" s="3" t="s">
        <v>40</v>
      </c>
    </row>
    <row r="3324" spans="1:15" ht="15">
      <c r="A3324" s="3">
        <v>1982</v>
      </c>
      <c r="B3324" s="3">
        <v>52</v>
      </c>
      <c r="C3324" s="3">
        <v>26</v>
      </c>
      <c r="D3324" s="6">
        <v>84</v>
      </c>
      <c r="E3324" s="9" t="str">
        <f>IF(D3324&lt;=50,"0-50",IF(D3324&lt;=100,"51-100","100+"))</f>
        <v>51-100</v>
      </c>
      <c r="F3324" s="8">
        <v>91768</v>
      </c>
      <c r="G3324" s="3">
        <v>3</v>
      </c>
      <c r="H3324" s="3">
        <v>3</v>
      </c>
      <c r="I3324" s="3" t="s">
        <v>39</v>
      </c>
      <c r="J3324" s="3">
        <v>0</v>
      </c>
      <c r="K3324" s="3" t="s">
        <v>40</v>
      </c>
      <c r="L3324" s="3" t="s">
        <v>40</v>
      </c>
      <c r="M3324" s="3" t="s">
        <v>40</v>
      </c>
      <c r="N3324" s="3" t="s">
        <v>41</v>
      </c>
      <c r="O3324" s="3" t="s">
        <v>40</v>
      </c>
    </row>
    <row r="3325" spans="1:15" ht="15">
      <c r="A3325" s="3">
        <v>1989</v>
      </c>
      <c r="B3325" s="3">
        <v>52</v>
      </c>
      <c r="C3325" s="3">
        <v>28</v>
      </c>
      <c r="D3325" s="6">
        <v>18</v>
      </c>
      <c r="E3325" s="9" t="str">
        <f>IF(D3325&lt;=50,"0-50",IF(D3325&lt;=100,"51-100","100+"))</f>
        <v>0-50</v>
      </c>
      <c r="F3325" s="8">
        <v>91301</v>
      </c>
      <c r="G3325" s="3">
        <v>1</v>
      </c>
      <c r="H3325" s="3">
        <v>0.3</v>
      </c>
      <c r="I3325" s="3" t="s">
        <v>44</v>
      </c>
      <c r="J3325" s="3">
        <v>120</v>
      </c>
      <c r="K3325" s="3" t="s">
        <v>40</v>
      </c>
      <c r="L3325" s="3" t="s">
        <v>40</v>
      </c>
      <c r="M3325" s="3" t="s">
        <v>40</v>
      </c>
      <c r="N3325" s="3" t="s">
        <v>41</v>
      </c>
      <c r="O3325" s="3" t="s">
        <v>40</v>
      </c>
    </row>
    <row r="3326" spans="1:15" ht="15">
      <c r="A3326" s="3">
        <v>1993</v>
      </c>
      <c r="B3326" s="3">
        <v>52</v>
      </c>
      <c r="C3326" s="3">
        <v>28</v>
      </c>
      <c r="D3326" s="6">
        <v>38</v>
      </c>
      <c r="E3326" s="9" t="str">
        <f>IF(D3326&lt;=50,"0-50",IF(D3326&lt;=100,"51-100","100+"))</f>
        <v>0-50</v>
      </c>
      <c r="F3326" s="8">
        <v>94302</v>
      </c>
      <c r="G3326" s="3">
        <v>2</v>
      </c>
      <c r="H3326" s="3">
        <v>0.8</v>
      </c>
      <c r="I3326" s="3" t="s">
        <v>44</v>
      </c>
      <c r="J3326" s="3">
        <v>0</v>
      </c>
      <c r="K3326" s="3" t="s">
        <v>40</v>
      </c>
      <c r="L3326" s="3" t="s">
        <v>40</v>
      </c>
      <c r="M3326" s="3" t="s">
        <v>40</v>
      </c>
      <c r="N3326" s="3" t="s">
        <v>40</v>
      </c>
      <c r="O3326" s="3" t="s">
        <v>41</v>
      </c>
    </row>
    <row r="3327" spans="1:15" ht="15">
      <c r="A3327" s="3">
        <v>2046</v>
      </c>
      <c r="B3327" s="3">
        <v>52</v>
      </c>
      <c r="C3327" s="3">
        <v>28</v>
      </c>
      <c r="D3327" s="6">
        <v>44</v>
      </c>
      <c r="E3327" s="9" t="str">
        <f>IF(D3327&lt;=50,"0-50",IF(D3327&lt;=100,"51-100","100+"))</f>
        <v>0-50</v>
      </c>
      <c r="F3327" s="8">
        <v>95051</v>
      </c>
      <c r="G3327" s="3">
        <v>4</v>
      </c>
      <c r="H3327" s="3">
        <v>0.9</v>
      </c>
      <c r="I3327" s="3" t="s">
        <v>39</v>
      </c>
      <c r="J3327" s="3">
        <v>107</v>
      </c>
      <c r="K3327" s="3" t="s">
        <v>40</v>
      </c>
      <c r="L3327" s="3" t="s">
        <v>40</v>
      </c>
      <c r="M3327" s="3" t="s">
        <v>40</v>
      </c>
      <c r="N3327" s="3" t="s">
        <v>41</v>
      </c>
      <c r="O3327" s="3" t="s">
        <v>40</v>
      </c>
    </row>
    <row r="3328" spans="1:15" ht="15">
      <c r="A3328" s="3">
        <v>2072</v>
      </c>
      <c r="B3328" s="3">
        <v>52</v>
      </c>
      <c r="C3328" s="3">
        <v>28</v>
      </c>
      <c r="D3328" s="6">
        <v>83</v>
      </c>
      <c r="E3328" s="9" t="str">
        <f>IF(D3328&lt;=50,"0-50",IF(D3328&lt;=100,"51-100","100+"))</f>
        <v>51-100</v>
      </c>
      <c r="F3328" s="8">
        <v>94705</v>
      </c>
      <c r="G3328" s="3">
        <v>1</v>
      </c>
      <c r="H3328" s="3">
        <v>0</v>
      </c>
      <c r="I3328" s="3" t="s">
        <v>44</v>
      </c>
      <c r="J3328" s="3">
        <v>0</v>
      </c>
      <c r="K3328" s="3" t="s">
        <v>40</v>
      </c>
      <c r="L3328" s="3" t="s">
        <v>40</v>
      </c>
      <c r="M3328" s="3" t="s">
        <v>40</v>
      </c>
      <c r="N3328" s="3" t="s">
        <v>41</v>
      </c>
      <c r="O3328" s="3" t="s">
        <v>40</v>
      </c>
    </row>
    <row r="3329" spans="1:15" ht="15">
      <c r="A3329" s="3">
        <v>2075</v>
      </c>
      <c r="B3329" s="3">
        <v>52</v>
      </c>
      <c r="C3329" s="3">
        <v>27</v>
      </c>
      <c r="D3329" s="6">
        <v>81</v>
      </c>
      <c r="E3329" s="9" t="str">
        <f>IF(D3329&lt;=50,"0-50",IF(D3329&lt;=100,"51-100","100+"))</f>
        <v>51-100</v>
      </c>
      <c r="F3329" s="8">
        <v>91942</v>
      </c>
      <c r="G3329" s="3">
        <v>1</v>
      </c>
      <c r="H3329" s="3">
        <v>1.3</v>
      </c>
      <c r="I3329" s="3" t="s">
        <v>45</v>
      </c>
      <c r="J3329" s="3">
        <v>293</v>
      </c>
      <c r="K3329" s="3" t="s">
        <v>40</v>
      </c>
      <c r="L3329" s="3" t="s">
        <v>40</v>
      </c>
      <c r="M3329" s="3" t="s">
        <v>40</v>
      </c>
      <c r="N3329" s="3" t="s">
        <v>40</v>
      </c>
      <c r="O3329" s="3" t="s">
        <v>41</v>
      </c>
    </row>
    <row r="3330" spans="1:15" ht="15">
      <c r="A3330" s="3">
        <v>2082</v>
      </c>
      <c r="B3330" s="3">
        <v>52</v>
      </c>
      <c r="C3330" s="3">
        <v>27</v>
      </c>
      <c r="D3330" s="6">
        <v>45</v>
      </c>
      <c r="E3330" s="9" t="str">
        <f>IF(D3330&lt;=50,"0-50",IF(D3330&lt;=100,"51-100","100+"))</f>
        <v>0-50</v>
      </c>
      <c r="F3330" s="8">
        <v>95006</v>
      </c>
      <c r="G3330" s="3">
        <v>1</v>
      </c>
      <c r="H3330" s="3">
        <v>1.3</v>
      </c>
      <c r="I3330" s="3" t="s">
        <v>39</v>
      </c>
      <c r="J3330" s="3">
        <v>0</v>
      </c>
      <c r="K3330" s="3" t="s">
        <v>40</v>
      </c>
      <c r="L3330" s="3" t="s">
        <v>40</v>
      </c>
      <c r="M3330" s="3" t="s">
        <v>40</v>
      </c>
      <c r="N3330" s="3" t="s">
        <v>40</v>
      </c>
      <c r="O3330" s="3" t="s">
        <v>40</v>
      </c>
    </row>
    <row r="3331" spans="1:15" ht="15">
      <c r="A3331" s="3">
        <v>2162</v>
      </c>
      <c r="B3331" s="3">
        <v>52</v>
      </c>
      <c r="C3331" s="3">
        <v>28</v>
      </c>
      <c r="D3331" s="6">
        <v>38</v>
      </c>
      <c r="E3331" s="9" t="str">
        <f>IF(D3331&lt;=50,"0-50",IF(D3331&lt;=100,"51-100","100+"))</f>
        <v>0-50</v>
      </c>
      <c r="F3331" s="8">
        <v>94131</v>
      </c>
      <c r="G3331" s="3">
        <v>4</v>
      </c>
      <c r="H3331" s="3">
        <v>0.9</v>
      </c>
      <c r="I3331" s="3" t="s">
        <v>39</v>
      </c>
      <c r="J3331" s="3">
        <v>95</v>
      </c>
      <c r="K3331" s="3" t="s">
        <v>40</v>
      </c>
      <c r="L3331" s="3" t="s">
        <v>40</v>
      </c>
      <c r="M3331" s="3" t="s">
        <v>40</v>
      </c>
      <c r="N3331" s="3" t="s">
        <v>41</v>
      </c>
      <c r="O3331" s="3" t="s">
        <v>41</v>
      </c>
    </row>
    <row r="3332" spans="1:15" ht="15">
      <c r="A3332" s="3">
        <v>2170</v>
      </c>
      <c r="B3332" s="3">
        <v>52</v>
      </c>
      <c r="C3332" s="3">
        <v>27</v>
      </c>
      <c r="D3332" s="6">
        <v>30</v>
      </c>
      <c r="E3332" s="9" t="str">
        <f>IF(D3332&lt;=50,"0-50",IF(D3332&lt;=100,"51-100","100+"))</f>
        <v>0-50</v>
      </c>
      <c r="F3332" s="8">
        <v>94305</v>
      </c>
      <c r="G3332" s="3">
        <v>2</v>
      </c>
      <c r="H3332" s="3">
        <v>0.7</v>
      </c>
      <c r="I3332" s="3" t="s">
        <v>39</v>
      </c>
      <c r="J3332" s="3">
        <v>0</v>
      </c>
      <c r="K3332" s="3" t="s">
        <v>40</v>
      </c>
      <c r="L3332" s="3" t="s">
        <v>40</v>
      </c>
      <c r="M3332" s="3" t="s">
        <v>40</v>
      </c>
      <c r="N3332" s="3" t="s">
        <v>41</v>
      </c>
      <c r="O3332" s="3" t="s">
        <v>41</v>
      </c>
    </row>
    <row r="3333" spans="1:15" ht="15">
      <c r="A3333" s="3">
        <v>2220</v>
      </c>
      <c r="B3333" s="3">
        <v>52</v>
      </c>
      <c r="C3333" s="3">
        <v>22</v>
      </c>
      <c r="D3333" s="6">
        <v>58</v>
      </c>
      <c r="E3333" s="9" t="str">
        <f>IF(D3333&lt;=50,"0-50",IF(D3333&lt;=100,"51-100","100+"))</f>
        <v>51-100</v>
      </c>
      <c r="F3333" s="8">
        <v>93101</v>
      </c>
      <c r="G3333" s="3">
        <v>4</v>
      </c>
      <c r="H3333" s="3">
        <v>2</v>
      </c>
      <c r="I3333" s="3" t="s">
        <v>45</v>
      </c>
      <c r="J3333" s="3">
        <v>223</v>
      </c>
      <c r="K3333" s="3" t="s">
        <v>40</v>
      </c>
      <c r="L3333" s="3" t="s">
        <v>40</v>
      </c>
      <c r="M3333" s="3" t="s">
        <v>40</v>
      </c>
      <c r="N3333" s="3" t="s">
        <v>41</v>
      </c>
      <c r="O3333" s="3" t="s">
        <v>40</v>
      </c>
    </row>
    <row r="3334" spans="1:15" ht="15">
      <c r="A3334" s="3">
        <v>2316</v>
      </c>
      <c r="B3334" s="3">
        <v>52</v>
      </c>
      <c r="C3334" s="3">
        <v>26</v>
      </c>
      <c r="D3334" s="6">
        <v>182</v>
      </c>
      <c r="E3334" s="9" t="str">
        <f>IF(D3334&lt;=50,"0-50",IF(D3334&lt;=100,"51-100","100+"))</f>
        <v>100+</v>
      </c>
      <c r="F3334" s="8">
        <v>95818</v>
      </c>
      <c r="G3334" s="3">
        <v>2</v>
      </c>
      <c r="H3334" s="3">
        <v>1.4</v>
      </c>
      <c r="I3334" s="3" t="s">
        <v>39</v>
      </c>
      <c r="J3334" s="3">
        <v>0</v>
      </c>
      <c r="K3334" s="3" t="s">
        <v>41</v>
      </c>
      <c r="L3334" s="3" t="s">
        <v>40</v>
      </c>
      <c r="M3334" s="3" t="s">
        <v>40</v>
      </c>
      <c r="N3334" s="3" t="s">
        <v>41</v>
      </c>
      <c r="O3334" s="3" t="s">
        <v>40</v>
      </c>
    </row>
    <row r="3335" spans="1:15" ht="15">
      <c r="A3335" s="3">
        <v>2347</v>
      </c>
      <c r="B3335" s="3">
        <v>52</v>
      </c>
      <c r="C3335" s="3">
        <v>26</v>
      </c>
      <c r="D3335" s="6">
        <v>59</v>
      </c>
      <c r="E3335" s="9" t="str">
        <f>IF(D3335&lt;=50,"0-50",IF(D3335&lt;=100,"51-100","100+"))</f>
        <v>51-100</v>
      </c>
      <c r="F3335" s="8">
        <v>92660</v>
      </c>
      <c r="G3335" s="3">
        <v>2</v>
      </c>
      <c r="H3335" s="3">
        <v>1.5</v>
      </c>
      <c r="I3335" s="3" t="s">
        <v>39</v>
      </c>
      <c r="J3335" s="3">
        <v>239</v>
      </c>
      <c r="K3335" s="3" t="s">
        <v>40</v>
      </c>
      <c r="L3335" s="3" t="s">
        <v>40</v>
      </c>
      <c r="M3335" s="3" t="s">
        <v>40</v>
      </c>
      <c r="N3335" s="3" t="s">
        <v>40</v>
      </c>
      <c r="O3335" s="3" t="s">
        <v>41</v>
      </c>
    </row>
    <row r="3336" spans="1:15" ht="15">
      <c r="A3336" s="3">
        <v>2351</v>
      </c>
      <c r="B3336" s="3">
        <v>52</v>
      </c>
      <c r="C3336" s="3">
        <v>28</v>
      </c>
      <c r="D3336" s="6">
        <v>22</v>
      </c>
      <c r="E3336" s="9" t="str">
        <f>IF(D3336&lt;=50,"0-50",IF(D3336&lt;=100,"51-100","100+"))</f>
        <v>0-50</v>
      </c>
      <c r="F3336" s="8">
        <v>91711</v>
      </c>
      <c r="G3336" s="3">
        <v>2</v>
      </c>
      <c r="H3336" s="3">
        <v>0.4</v>
      </c>
      <c r="I3336" s="3" t="s">
        <v>44</v>
      </c>
      <c r="J3336" s="3">
        <v>0</v>
      </c>
      <c r="K3336" s="3" t="s">
        <v>40</v>
      </c>
      <c r="L3336" s="3" t="s">
        <v>40</v>
      </c>
      <c r="M3336" s="3" t="s">
        <v>40</v>
      </c>
      <c r="N3336" s="3" t="s">
        <v>41</v>
      </c>
      <c r="O3336" s="3" t="s">
        <v>41</v>
      </c>
    </row>
    <row r="3337" spans="1:15" ht="15">
      <c r="A3337" s="3">
        <v>2463</v>
      </c>
      <c r="B3337" s="3">
        <v>52</v>
      </c>
      <c r="C3337" s="3">
        <v>28</v>
      </c>
      <c r="D3337" s="6">
        <v>23</v>
      </c>
      <c r="E3337" s="9" t="str">
        <f>IF(D3337&lt;=50,"0-50",IF(D3337&lt;=100,"51-100","100+"))</f>
        <v>0-50</v>
      </c>
      <c r="F3337" s="8">
        <v>95828</v>
      </c>
      <c r="G3337" s="3">
        <v>3</v>
      </c>
      <c r="H3337" s="3">
        <v>0.4</v>
      </c>
      <c r="I3337" s="3" t="s">
        <v>44</v>
      </c>
      <c r="J3337" s="3">
        <v>0</v>
      </c>
      <c r="K3337" s="3" t="s">
        <v>40</v>
      </c>
      <c r="L3337" s="3" t="s">
        <v>40</v>
      </c>
      <c r="M3337" s="3" t="s">
        <v>40</v>
      </c>
      <c r="N3337" s="3" t="s">
        <v>41</v>
      </c>
      <c r="O3337" s="3" t="s">
        <v>40</v>
      </c>
    </row>
    <row r="3338" spans="1:15" ht="15">
      <c r="A3338" s="3">
        <v>2476</v>
      </c>
      <c r="B3338" s="3">
        <v>52</v>
      </c>
      <c r="C3338" s="3">
        <v>26</v>
      </c>
      <c r="D3338" s="6">
        <v>79</v>
      </c>
      <c r="E3338" s="9" t="str">
        <f>IF(D3338&lt;=50,"0-50",IF(D3338&lt;=100,"51-100","100+"))</f>
        <v>51-100</v>
      </c>
      <c r="F3338" s="8">
        <v>95817</v>
      </c>
      <c r="G3338" s="3">
        <v>3</v>
      </c>
      <c r="H3338" s="3">
        <v>0.8</v>
      </c>
      <c r="I3338" s="3" t="s">
        <v>44</v>
      </c>
      <c r="J3338" s="3">
        <v>183</v>
      </c>
      <c r="K3338" s="3" t="s">
        <v>40</v>
      </c>
      <c r="L3338" s="3" t="s">
        <v>40</v>
      </c>
      <c r="M3338" s="3" t="s">
        <v>40</v>
      </c>
      <c r="N3338" s="3" t="s">
        <v>40</v>
      </c>
      <c r="O3338" s="3" t="s">
        <v>40</v>
      </c>
    </row>
    <row r="3339" spans="1:15" ht="15">
      <c r="A3339" s="3">
        <v>2491</v>
      </c>
      <c r="B3339" s="3">
        <v>52</v>
      </c>
      <c r="C3339" s="3">
        <v>28</v>
      </c>
      <c r="D3339" s="6">
        <v>168</v>
      </c>
      <c r="E3339" s="9" t="str">
        <f>IF(D3339&lt;=50,"0-50",IF(D3339&lt;=100,"51-100","100+"))</f>
        <v>100+</v>
      </c>
      <c r="F3339" s="8">
        <v>90404</v>
      </c>
      <c r="G3339" s="3">
        <v>3</v>
      </c>
      <c r="H3339" s="3">
        <v>6.5</v>
      </c>
      <c r="I3339" s="3" t="s">
        <v>45</v>
      </c>
      <c r="J3339" s="3">
        <v>118</v>
      </c>
      <c r="K3339" s="3" t="s">
        <v>41</v>
      </c>
      <c r="L3339" s="3" t="s">
        <v>40</v>
      </c>
      <c r="M3339" s="3" t="s">
        <v>40</v>
      </c>
      <c r="N3339" s="3" t="s">
        <v>41</v>
      </c>
      <c r="O3339" s="3" t="s">
        <v>40</v>
      </c>
    </row>
    <row r="3340" spans="1:15" ht="15">
      <c r="A3340" s="3">
        <v>2514</v>
      </c>
      <c r="B3340" s="3">
        <v>52</v>
      </c>
      <c r="C3340" s="3">
        <v>26</v>
      </c>
      <c r="D3340" s="6">
        <v>71</v>
      </c>
      <c r="E3340" s="9" t="str">
        <f>IF(D3340&lt;=50,"0-50",IF(D3340&lt;=100,"51-100","100+"))</f>
        <v>51-100</v>
      </c>
      <c r="F3340" s="8">
        <v>92037</v>
      </c>
      <c r="G3340" s="3">
        <v>1</v>
      </c>
      <c r="H3340" s="3">
        <v>1.4</v>
      </c>
      <c r="I3340" s="3" t="s">
        <v>45</v>
      </c>
      <c r="J3340" s="3">
        <v>0</v>
      </c>
      <c r="K3340" s="3" t="s">
        <v>40</v>
      </c>
      <c r="L3340" s="3" t="s">
        <v>40</v>
      </c>
      <c r="M3340" s="3" t="s">
        <v>40</v>
      </c>
      <c r="N3340" s="3" t="s">
        <v>40</v>
      </c>
      <c r="O3340" s="3" t="s">
        <v>40</v>
      </c>
    </row>
    <row r="3341" spans="1:15" ht="15">
      <c r="A3341" s="3">
        <v>2580</v>
      </c>
      <c r="B3341" s="3">
        <v>52</v>
      </c>
      <c r="C3341" s="3">
        <v>27</v>
      </c>
      <c r="D3341" s="6">
        <v>23</v>
      </c>
      <c r="E3341" s="9" t="str">
        <f>IF(D3341&lt;=50,"0-50",IF(D3341&lt;=100,"51-100","100+"))</f>
        <v>0-50</v>
      </c>
      <c r="F3341" s="8">
        <v>92780</v>
      </c>
      <c r="G3341" s="3">
        <v>1</v>
      </c>
      <c r="H3341" s="3">
        <v>0.4</v>
      </c>
      <c r="I3341" s="3" t="s">
        <v>45</v>
      </c>
      <c r="J3341" s="3">
        <v>0</v>
      </c>
      <c r="K3341" s="3" t="s">
        <v>40</v>
      </c>
      <c r="L3341" s="3" t="s">
        <v>40</v>
      </c>
      <c r="M3341" s="3" t="s">
        <v>40</v>
      </c>
      <c r="N3341" s="3" t="s">
        <v>40</v>
      </c>
      <c r="O3341" s="3" t="s">
        <v>40</v>
      </c>
    </row>
    <row r="3342" spans="1:15" ht="15">
      <c r="A3342" s="3">
        <v>2603</v>
      </c>
      <c r="B3342" s="3">
        <v>52</v>
      </c>
      <c r="C3342" s="3">
        <v>26</v>
      </c>
      <c r="D3342" s="6">
        <v>161</v>
      </c>
      <c r="E3342" s="9" t="str">
        <f>IF(D3342&lt;=50,"0-50",IF(D3342&lt;=100,"51-100","100+"))</f>
        <v>100+</v>
      </c>
      <c r="F3342" s="8">
        <v>93108</v>
      </c>
      <c r="G3342" s="3">
        <v>4</v>
      </c>
      <c r="H3342" s="3">
        <v>4.3</v>
      </c>
      <c r="I3342" s="3" t="s">
        <v>44</v>
      </c>
      <c r="J3342" s="3">
        <v>0</v>
      </c>
      <c r="K3342" s="3" t="s">
        <v>41</v>
      </c>
      <c r="L3342" s="3" t="s">
        <v>40</v>
      </c>
      <c r="M3342" s="3" t="s">
        <v>41</v>
      </c>
      <c r="N3342" s="3" t="s">
        <v>41</v>
      </c>
      <c r="O3342" s="3" t="s">
        <v>41</v>
      </c>
    </row>
    <row r="3343" spans="1:15" ht="15">
      <c r="A3343" s="3">
        <v>2614</v>
      </c>
      <c r="B3343" s="3">
        <v>52</v>
      </c>
      <c r="C3343" s="3">
        <v>26</v>
      </c>
      <c r="D3343" s="6">
        <v>110</v>
      </c>
      <c r="E3343" s="9" t="str">
        <f>IF(D3343&lt;=50,"0-50",IF(D3343&lt;=100,"51-100","100+"))</f>
        <v>100+</v>
      </c>
      <c r="F3343" s="8">
        <v>94501</v>
      </c>
      <c r="G3343" s="3">
        <v>2</v>
      </c>
      <c r="H3343" s="3">
        <v>5.4</v>
      </c>
      <c r="I3343" s="3" t="s">
        <v>45</v>
      </c>
      <c r="J3343" s="3">
        <v>204</v>
      </c>
      <c r="K3343" s="3" t="s">
        <v>41</v>
      </c>
      <c r="L3343" s="3" t="s">
        <v>41</v>
      </c>
      <c r="M3343" s="3" t="s">
        <v>41</v>
      </c>
      <c r="N3343" s="3" t="s">
        <v>41</v>
      </c>
      <c r="O3343" s="3" t="s">
        <v>40</v>
      </c>
    </row>
    <row r="3344" spans="1:15" ht="15">
      <c r="A3344" s="3">
        <v>2640</v>
      </c>
      <c r="B3344" s="3">
        <v>52</v>
      </c>
      <c r="C3344" s="3">
        <v>26</v>
      </c>
      <c r="D3344" s="6">
        <v>59</v>
      </c>
      <c r="E3344" s="9" t="str">
        <f>IF(D3344&lt;=50,"0-50",IF(D3344&lt;=100,"51-100","100+"))</f>
        <v>51-100</v>
      </c>
      <c r="F3344" s="8">
        <v>95762</v>
      </c>
      <c r="G3344" s="3">
        <v>3</v>
      </c>
      <c r="H3344" s="3">
        <v>3</v>
      </c>
      <c r="I3344" s="3" t="s">
        <v>39</v>
      </c>
      <c r="J3344" s="3">
        <v>0</v>
      </c>
      <c r="K3344" s="3" t="s">
        <v>40</v>
      </c>
      <c r="L3344" s="3" t="s">
        <v>40</v>
      </c>
      <c r="M3344" s="3" t="s">
        <v>40</v>
      </c>
      <c r="N3344" s="3" t="s">
        <v>41</v>
      </c>
      <c r="O3344" s="3" t="s">
        <v>40</v>
      </c>
    </row>
    <row r="3345" spans="1:15" ht="15">
      <c r="A3345" s="3">
        <v>2688</v>
      </c>
      <c r="B3345" s="3">
        <v>52</v>
      </c>
      <c r="C3345" s="3">
        <v>27</v>
      </c>
      <c r="D3345" s="6">
        <v>135</v>
      </c>
      <c r="E3345" s="9" t="str">
        <f>IF(D3345&lt;=50,"0-50",IF(D3345&lt;=100,"51-100","100+"))</f>
        <v>100+</v>
      </c>
      <c r="F3345" s="8">
        <v>93561</v>
      </c>
      <c r="G3345" s="3">
        <v>1</v>
      </c>
      <c r="H3345" s="3">
        <v>0.6</v>
      </c>
      <c r="I3345" s="3" t="s">
        <v>44</v>
      </c>
      <c r="J3345" s="3">
        <v>452</v>
      </c>
      <c r="K3345" s="3" t="s">
        <v>40</v>
      </c>
      <c r="L3345" s="3" t="s">
        <v>40</v>
      </c>
      <c r="M3345" s="3" t="s">
        <v>40</v>
      </c>
      <c r="N3345" s="3" t="s">
        <v>41</v>
      </c>
      <c r="O3345" s="3" t="s">
        <v>40</v>
      </c>
    </row>
    <row r="3346" spans="1:15" ht="15">
      <c r="A3346" s="3">
        <v>2795</v>
      </c>
      <c r="B3346" s="3">
        <v>52</v>
      </c>
      <c r="C3346" s="3">
        <v>26</v>
      </c>
      <c r="D3346" s="6">
        <v>35</v>
      </c>
      <c r="E3346" s="9" t="str">
        <f>IF(D3346&lt;=50,"0-50",IF(D3346&lt;=100,"51-100","100+"))</f>
        <v>0-50</v>
      </c>
      <c r="F3346" s="8">
        <v>94550</v>
      </c>
      <c r="G3346" s="3">
        <v>4</v>
      </c>
      <c r="H3346" s="3">
        <v>1.8</v>
      </c>
      <c r="I3346" s="3" t="s">
        <v>44</v>
      </c>
      <c r="J3346" s="3">
        <v>0</v>
      </c>
      <c r="K3346" s="3" t="s">
        <v>40</v>
      </c>
      <c r="L3346" s="3" t="s">
        <v>40</v>
      </c>
      <c r="M3346" s="3" t="s">
        <v>40</v>
      </c>
      <c r="N3346" s="3" t="s">
        <v>41</v>
      </c>
      <c r="O3346" s="3" t="s">
        <v>40</v>
      </c>
    </row>
    <row r="3347" spans="1:15" ht="15">
      <c r="A3347" s="3">
        <v>2801</v>
      </c>
      <c r="B3347" s="3">
        <v>52</v>
      </c>
      <c r="C3347" s="3">
        <v>26</v>
      </c>
      <c r="D3347" s="6">
        <v>28</v>
      </c>
      <c r="E3347" s="9" t="str">
        <f>IF(D3347&lt;=50,"0-50",IF(D3347&lt;=100,"51-100","100+"))</f>
        <v>0-50</v>
      </c>
      <c r="F3347" s="8">
        <v>93907</v>
      </c>
      <c r="G3347" s="3">
        <v>2</v>
      </c>
      <c r="H3347" s="3">
        <v>0.7</v>
      </c>
      <c r="I3347" s="3" t="s">
        <v>39</v>
      </c>
      <c r="J3347" s="3">
        <v>90</v>
      </c>
      <c r="K3347" s="3" t="s">
        <v>40</v>
      </c>
      <c r="L3347" s="3" t="s">
        <v>40</v>
      </c>
      <c r="M3347" s="3" t="s">
        <v>40</v>
      </c>
      <c r="N3347" s="3" t="s">
        <v>41</v>
      </c>
      <c r="O3347" s="3" t="s">
        <v>41</v>
      </c>
    </row>
    <row r="3348" spans="1:15" ht="15">
      <c r="A3348" s="3">
        <v>2803</v>
      </c>
      <c r="B3348" s="3">
        <v>52</v>
      </c>
      <c r="C3348" s="3">
        <v>22</v>
      </c>
      <c r="D3348" s="6">
        <v>154</v>
      </c>
      <c r="E3348" s="9" t="str">
        <f>IF(D3348&lt;=50,"0-50",IF(D3348&lt;=100,"51-100","100+"))</f>
        <v>100+</v>
      </c>
      <c r="F3348" s="8">
        <v>90650</v>
      </c>
      <c r="G3348" s="3">
        <v>1</v>
      </c>
      <c r="H3348" s="3">
        <v>5</v>
      </c>
      <c r="I3348" s="3" t="s">
        <v>45</v>
      </c>
      <c r="J3348" s="3">
        <v>0</v>
      </c>
      <c r="K3348" s="3" t="s">
        <v>41</v>
      </c>
      <c r="L3348" s="3" t="s">
        <v>41</v>
      </c>
      <c r="M3348" s="3" t="s">
        <v>41</v>
      </c>
      <c r="N3348" s="3" t="s">
        <v>41</v>
      </c>
      <c r="O3348" s="3" t="s">
        <v>40</v>
      </c>
    </row>
    <row r="3349" spans="1:15" ht="15">
      <c r="A3349" s="3">
        <v>2869</v>
      </c>
      <c r="B3349" s="3">
        <v>52</v>
      </c>
      <c r="C3349" s="3">
        <v>26</v>
      </c>
      <c r="D3349" s="6">
        <v>31</v>
      </c>
      <c r="E3349" s="9" t="str">
        <f>IF(D3349&lt;=50,"0-50",IF(D3349&lt;=100,"51-100","100+"))</f>
        <v>0-50</v>
      </c>
      <c r="F3349" s="8">
        <v>94923</v>
      </c>
      <c r="G3349" s="3">
        <v>4</v>
      </c>
      <c r="H3349" s="3">
        <v>1.8</v>
      </c>
      <c r="I3349" s="3" t="s">
        <v>44</v>
      </c>
      <c r="J3349" s="3">
        <v>0</v>
      </c>
      <c r="K3349" s="3" t="s">
        <v>40</v>
      </c>
      <c r="L3349" s="3" t="s">
        <v>40</v>
      </c>
      <c r="M3349" s="3" t="s">
        <v>40</v>
      </c>
      <c r="N3349" s="3" t="s">
        <v>41</v>
      </c>
      <c r="O3349" s="3" t="s">
        <v>41</v>
      </c>
    </row>
    <row r="3350" spans="1:15" ht="15">
      <c r="A3350" s="3">
        <v>2901</v>
      </c>
      <c r="B3350" s="3">
        <v>52</v>
      </c>
      <c r="C3350" s="3">
        <v>28</v>
      </c>
      <c r="D3350" s="6">
        <v>55</v>
      </c>
      <c r="E3350" s="9" t="str">
        <f>IF(D3350&lt;=50,"0-50",IF(D3350&lt;=100,"51-100","100+"))</f>
        <v>51-100</v>
      </c>
      <c r="F3350" s="8">
        <v>91320</v>
      </c>
      <c r="G3350" s="3">
        <v>2</v>
      </c>
      <c r="H3350" s="3">
        <v>3.2</v>
      </c>
      <c r="I3350" s="3" t="s">
        <v>45</v>
      </c>
      <c r="J3350" s="3">
        <v>151</v>
      </c>
      <c r="K3350" s="3" t="s">
        <v>40</v>
      </c>
      <c r="L3350" s="3" t="s">
        <v>40</v>
      </c>
      <c r="M3350" s="3" t="s">
        <v>40</v>
      </c>
      <c r="N3350" s="3" t="s">
        <v>40</v>
      </c>
      <c r="O3350" s="3" t="s">
        <v>40</v>
      </c>
    </row>
    <row r="3351" spans="1:15" ht="15">
      <c r="A3351" s="3">
        <v>2923</v>
      </c>
      <c r="B3351" s="3">
        <v>52</v>
      </c>
      <c r="C3351" s="3">
        <v>26</v>
      </c>
      <c r="D3351" s="6">
        <v>49</v>
      </c>
      <c r="E3351" s="9" t="str">
        <f>IF(D3351&lt;=50,"0-50",IF(D3351&lt;=100,"51-100","100+"))</f>
        <v>0-50</v>
      </c>
      <c r="F3351" s="8">
        <v>90011</v>
      </c>
      <c r="G3351" s="3">
        <v>1</v>
      </c>
      <c r="H3351" s="3">
        <v>1.4</v>
      </c>
      <c r="I3351" s="3" t="s">
        <v>45</v>
      </c>
      <c r="J3351" s="3">
        <v>0</v>
      </c>
      <c r="K3351" s="3" t="s">
        <v>40</v>
      </c>
      <c r="L3351" s="3" t="s">
        <v>40</v>
      </c>
      <c r="M3351" s="3" t="s">
        <v>40</v>
      </c>
      <c r="N3351" s="3" t="s">
        <v>41</v>
      </c>
      <c r="O3351" s="3" t="s">
        <v>40</v>
      </c>
    </row>
    <row r="3352" spans="1:15" ht="15">
      <c r="A3352" s="3">
        <v>2972</v>
      </c>
      <c r="B3352" s="3">
        <v>52</v>
      </c>
      <c r="C3352" s="3">
        <v>25</v>
      </c>
      <c r="D3352" s="6">
        <v>43</v>
      </c>
      <c r="E3352" s="9" t="str">
        <f>IF(D3352&lt;=50,"0-50",IF(D3352&lt;=100,"51-100","100+"))</f>
        <v>0-50</v>
      </c>
      <c r="F3352" s="8">
        <v>91380</v>
      </c>
      <c r="G3352" s="3">
        <v>3</v>
      </c>
      <c r="H3352" s="3">
        <v>1</v>
      </c>
      <c r="I3352" s="3" t="s">
        <v>39</v>
      </c>
      <c r="J3352" s="3">
        <v>165</v>
      </c>
      <c r="K3352" s="3" t="s">
        <v>40</v>
      </c>
      <c r="L3352" s="3" t="s">
        <v>40</v>
      </c>
      <c r="M3352" s="3" t="s">
        <v>41</v>
      </c>
      <c r="N3352" s="3" t="s">
        <v>41</v>
      </c>
      <c r="O3352" s="3" t="s">
        <v>41</v>
      </c>
    </row>
    <row r="3353" spans="1:15" ht="15">
      <c r="A3353" s="3">
        <v>3004</v>
      </c>
      <c r="B3353" s="3">
        <v>52</v>
      </c>
      <c r="C3353" s="3">
        <v>28</v>
      </c>
      <c r="D3353" s="6">
        <v>44</v>
      </c>
      <c r="E3353" s="9" t="str">
        <f>IF(D3353&lt;=50,"0-50",IF(D3353&lt;=100,"51-100","100+"))</f>
        <v>0-50</v>
      </c>
      <c r="F3353" s="8">
        <v>90747</v>
      </c>
      <c r="G3353" s="3">
        <v>3</v>
      </c>
      <c r="H3353" s="3">
        <v>1.9</v>
      </c>
      <c r="I3353" s="3" t="s">
        <v>39</v>
      </c>
      <c r="J3353" s="3">
        <v>0</v>
      </c>
      <c r="K3353" s="3" t="s">
        <v>40</v>
      </c>
      <c r="L3353" s="3" t="s">
        <v>40</v>
      </c>
      <c r="M3353" s="3" t="s">
        <v>40</v>
      </c>
      <c r="N3353" s="3" t="s">
        <v>40</v>
      </c>
      <c r="O3353" s="3" t="s">
        <v>41</v>
      </c>
    </row>
    <row r="3354" spans="1:15" ht="15">
      <c r="A3354" s="3">
        <v>3043</v>
      </c>
      <c r="B3354" s="3">
        <v>52</v>
      </c>
      <c r="C3354" s="3">
        <v>26</v>
      </c>
      <c r="D3354" s="6">
        <v>78</v>
      </c>
      <c r="E3354" s="9" t="str">
        <f>IF(D3354&lt;=50,"0-50",IF(D3354&lt;=100,"51-100","100+"))</f>
        <v>51-100</v>
      </c>
      <c r="F3354" s="8">
        <v>94301</v>
      </c>
      <c r="G3354" s="3">
        <v>3</v>
      </c>
      <c r="H3354" s="3">
        <v>3</v>
      </c>
      <c r="I3354" s="3" t="s">
        <v>39</v>
      </c>
      <c r="J3354" s="3">
        <v>0</v>
      </c>
      <c r="K3354" s="3" t="s">
        <v>40</v>
      </c>
      <c r="L3354" s="3" t="s">
        <v>40</v>
      </c>
      <c r="M3354" s="3" t="s">
        <v>40</v>
      </c>
      <c r="N3354" s="3" t="s">
        <v>40</v>
      </c>
      <c r="O3354" s="3" t="s">
        <v>40</v>
      </c>
    </row>
    <row r="3355" spans="1:15" ht="15">
      <c r="A3355" s="3">
        <v>3101</v>
      </c>
      <c r="B3355" s="3">
        <v>52</v>
      </c>
      <c r="C3355" s="3">
        <v>27</v>
      </c>
      <c r="D3355" s="6">
        <v>81</v>
      </c>
      <c r="E3355" s="9" t="str">
        <f>IF(D3355&lt;=50,"0-50",IF(D3355&lt;=100,"51-100","100+"))</f>
        <v>51-100</v>
      </c>
      <c r="F3355" s="8">
        <v>90024</v>
      </c>
      <c r="G3355" s="3">
        <v>4</v>
      </c>
      <c r="H3355" s="3">
        <v>3.8</v>
      </c>
      <c r="I3355" s="3" t="s">
        <v>39</v>
      </c>
      <c r="J3355" s="3">
        <v>0</v>
      </c>
      <c r="K3355" s="3" t="s">
        <v>40</v>
      </c>
      <c r="L3355" s="3" t="s">
        <v>40</v>
      </c>
      <c r="M3355" s="3" t="s">
        <v>40</v>
      </c>
      <c r="N3355" s="3" t="s">
        <v>40</v>
      </c>
      <c r="O3355" s="3" t="s">
        <v>41</v>
      </c>
    </row>
    <row r="3356" spans="1:15" ht="15">
      <c r="A3356" s="3">
        <v>3104</v>
      </c>
      <c r="B3356" s="3">
        <v>52</v>
      </c>
      <c r="C3356" s="3">
        <v>22</v>
      </c>
      <c r="D3356" s="6">
        <v>55</v>
      </c>
      <c r="E3356" s="9" t="str">
        <f>IF(D3356&lt;=50,"0-50",IF(D3356&lt;=100,"51-100","100+"))</f>
        <v>51-100</v>
      </c>
      <c r="F3356" s="8">
        <v>92129</v>
      </c>
      <c r="G3356" s="3">
        <v>3</v>
      </c>
      <c r="H3356" s="3">
        <v>1.4</v>
      </c>
      <c r="I3356" s="3" t="s">
        <v>45</v>
      </c>
      <c r="J3356" s="3">
        <v>0</v>
      </c>
      <c r="K3356" s="3" t="s">
        <v>40</v>
      </c>
      <c r="L3356" s="3" t="s">
        <v>40</v>
      </c>
      <c r="M3356" s="3" t="s">
        <v>40</v>
      </c>
      <c r="N3356" s="3" t="s">
        <v>41</v>
      </c>
      <c r="O3356" s="3" t="s">
        <v>40</v>
      </c>
    </row>
    <row r="3357" spans="1:15" ht="15">
      <c r="A3357" s="3">
        <v>3140</v>
      </c>
      <c r="B3357" s="3">
        <v>52</v>
      </c>
      <c r="C3357" s="3">
        <v>26</v>
      </c>
      <c r="D3357" s="6">
        <v>95</v>
      </c>
      <c r="E3357" s="9" t="str">
        <f>IF(D3357&lt;=50,"0-50",IF(D3357&lt;=100,"51-100","100+"))</f>
        <v>51-100</v>
      </c>
      <c r="F3357" s="8">
        <v>92130</v>
      </c>
      <c r="G3357" s="3">
        <v>1</v>
      </c>
      <c r="H3357" s="3">
        <v>0.3</v>
      </c>
      <c r="I3357" s="3" t="s">
        <v>44</v>
      </c>
      <c r="J3357" s="3">
        <v>0</v>
      </c>
      <c r="K3357" s="3" t="s">
        <v>40</v>
      </c>
      <c r="L3357" s="3" t="s">
        <v>40</v>
      </c>
      <c r="M3357" s="3" t="s">
        <v>40</v>
      </c>
      <c r="N3357" s="3" t="s">
        <v>41</v>
      </c>
      <c r="O3357" s="3" t="s">
        <v>40</v>
      </c>
    </row>
    <row r="3358" spans="1:15" ht="15">
      <c r="A3358" s="3">
        <v>3170</v>
      </c>
      <c r="B3358" s="3">
        <v>52</v>
      </c>
      <c r="C3358" s="3">
        <v>28</v>
      </c>
      <c r="D3358" s="6">
        <v>55</v>
      </c>
      <c r="E3358" s="9" t="str">
        <f>IF(D3358&lt;=50,"0-50",IF(D3358&lt;=100,"51-100","100+"))</f>
        <v>51-100</v>
      </c>
      <c r="F3358" s="8">
        <v>94608</v>
      </c>
      <c r="G3358" s="3">
        <v>1</v>
      </c>
      <c r="H3358" s="3">
        <v>1.6</v>
      </c>
      <c r="I3358" s="3" t="s">
        <v>39</v>
      </c>
      <c r="J3358" s="3">
        <v>227</v>
      </c>
      <c r="K3358" s="3" t="s">
        <v>40</v>
      </c>
      <c r="L3358" s="3" t="s">
        <v>40</v>
      </c>
      <c r="M3358" s="3" t="s">
        <v>40</v>
      </c>
      <c r="N3358" s="3" t="s">
        <v>40</v>
      </c>
      <c r="O3358" s="3" t="s">
        <v>40</v>
      </c>
    </row>
    <row r="3359" spans="1:15" ht="15">
      <c r="A3359" s="3">
        <v>3226</v>
      </c>
      <c r="B3359" s="3">
        <v>52</v>
      </c>
      <c r="C3359" s="3">
        <v>28</v>
      </c>
      <c r="D3359" s="6">
        <v>38</v>
      </c>
      <c r="E3359" s="9" t="str">
        <f>IF(D3359&lt;=50,"0-50",IF(D3359&lt;=100,"51-100","100+"))</f>
        <v>0-50</v>
      </c>
      <c r="F3359" s="8">
        <v>95064</v>
      </c>
      <c r="G3359" s="3">
        <v>4</v>
      </c>
      <c r="H3359" s="3">
        <v>0.9</v>
      </c>
      <c r="I3359" s="3" t="s">
        <v>39</v>
      </c>
      <c r="J3359" s="3">
        <v>0</v>
      </c>
      <c r="K3359" s="3" t="s">
        <v>40</v>
      </c>
      <c r="L3359" s="3" t="s">
        <v>40</v>
      </c>
      <c r="M3359" s="3" t="s">
        <v>40</v>
      </c>
      <c r="N3359" s="3" t="s">
        <v>40</v>
      </c>
      <c r="O3359" s="3" t="s">
        <v>41</v>
      </c>
    </row>
    <row r="3360" spans="1:15" ht="15">
      <c r="A3360" s="3">
        <v>3239</v>
      </c>
      <c r="B3360" s="3">
        <v>52</v>
      </c>
      <c r="C3360" s="3">
        <v>28</v>
      </c>
      <c r="D3360" s="6">
        <v>49</v>
      </c>
      <c r="E3360" s="9" t="str">
        <f>IF(D3360&lt;=50,"0-50",IF(D3360&lt;=100,"51-100","100+"))</f>
        <v>0-50</v>
      </c>
      <c r="F3360" s="8">
        <v>94928</v>
      </c>
      <c r="G3360" s="3">
        <v>4</v>
      </c>
      <c r="H3360" s="3">
        <v>1.1000000000000001</v>
      </c>
      <c r="I3360" s="3" t="s">
        <v>39</v>
      </c>
      <c r="J3360" s="3">
        <v>0</v>
      </c>
      <c r="K3360" s="3" t="s">
        <v>40</v>
      </c>
      <c r="L3360" s="3" t="s">
        <v>40</v>
      </c>
      <c r="M3360" s="3" t="s">
        <v>40</v>
      </c>
      <c r="N3360" s="3" t="s">
        <v>41</v>
      </c>
      <c r="O3360" s="3" t="s">
        <v>40</v>
      </c>
    </row>
    <row r="3361" spans="1:15" ht="15">
      <c r="A3361" s="3">
        <v>3244</v>
      </c>
      <c r="B3361" s="3">
        <v>52</v>
      </c>
      <c r="C3361" s="3">
        <v>26</v>
      </c>
      <c r="D3361" s="6">
        <v>31</v>
      </c>
      <c r="E3361" s="9" t="str">
        <f>IF(D3361&lt;=50,"0-50",IF(D3361&lt;=100,"51-100","100+"))</f>
        <v>0-50</v>
      </c>
      <c r="F3361" s="8">
        <v>92054</v>
      </c>
      <c r="G3361" s="3">
        <v>4</v>
      </c>
      <c r="H3361" s="3">
        <v>1.5</v>
      </c>
      <c r="I3361" s="3" t="s">
        <v>45</v>
      </c>
      <c r="J3361" s="3">
        <v>0</v>
      </c>
      <c r="K3361" s="3" t="s">
        <v>40</v>
      </c>
      <c r="L3361" s="3" t="s">
        <v>40</v>
      </c>
      <c r="M3361" s="3" t="s">
        <v>40</v>
      </c>
      <c r="N3361" s="3" t="s">
        <v>41</v>
      </c>
      <c r="O3361" s="3" t="s">
        <v>40</v>
      </c>
    </row>
    <row r="3362" spans="1:15" ht="15">
      <c r="A3362" s="3">
        <v>3252</v>
      </c>
      <c r="B3362" s="3">
        <v>52</v>
      </c>
      <c r="C3362" s="3">
        <v>26</v>
      </c>
      <c r="D3362" s="6">
        <v>78</v>
      </c>
      <c r="E3362" s="9" t="str">
        <f>IF(D3362&lt;=50,"0-50",IF(D3362&lt;=100,"51-100","100+"))</f>
        <v>51-100</v>
      </c>
      <c r="F3362" s="8">
        <v>90720</v>
      </c>
      <c r="G3362" s="3">
        <v>3</v>
      </c>
      <c r="H3362" s="3">
        <v>3</v>
      </c>
      <c r="I3362" s="3" t="s">
        <v>39</v>
      </c>
      <c r="J3362" s="3">
        <v>0</v>
      </c>
      <c r="K3362" s="3" t="s">
        <v>40</v>
      </c>
      <c r="L3362" s="3" t="s">
        <v>40</v>
      </c>
      <c r="M3362" s="3" t="s">
        <v>40</v>
      </c>
      <c r="N3362" s="3" t="s">
        <v>40</v>
      </c>
      <c r="O3362" s="3" t="s">
        <v>41</v>
      </c>
    </row>
    <row r="3363" spans="1:15" ht="15">
      <c r="A3363" s="3">
        <v>3272</v>
      </c>
      <c r="B3363" s="3">
        <v>52</v>
      </c>
      <c r="C3363" s="3">
        <v>27</v>
      </c>
      <c r="D3363" s="6">
        <v>93</v>
      </c>
      <c r="E3363" s="9" t="str">
        <f>IF(D3363&lt;=50,"0-50",IF(D3363&lt;=100,"51-100","100+"))</f>
        <v>51-100</v>
      </c>
      <c r="F3363" s="8">
        <v>90291</v>
      </c>
      <c r="G3363" s="3">
        <v>4</v>
      </c>
      <c r="H3363" s="3">
        <v>4.0999999999999996</v>
      </c>
      <c r="I3363" s="3" t="s">
        <v>39</v>
      </c>
      <c r="J3363" s="3">
        <v>0</v>
      </c>
      <c r="K3363" s="3" t="s">
        <v>41</v>
      </c>
      <c r="L3363" s="3" t="s">
        <v>40</v>
      </c>
      <c r="M3363" s="3" t="s">
        <v>40</v>
      </c>
      <c r="N3363" s="3" t="s">
        <v>40</v>
      </c>
      <c r="O3363" s="3" t="s">
        <v>41</v>
      </c>
    </row>
    <row r="3364" spans="1:15" ht="15">
      <c r="A3364" s="3">
        <v>3291</v>
      </c>
      <c r="B3364" s="3">
        <v>52</v>
      </c>
      <c r="C3364" s="3">
        <v>27</v>
      </c>
      <c r="D3364" s="6">
        <v>113</v>
      </c>
      <c r="E3364" s="9" t="str">
        <f>IF(D3364&lt;=50,"0-50",IF(D3364&lt;=100,"51-100","100+"))</f>
        <v>100+</v>
      </c>
      <c r="F3364" s="8">
        <v>92038</v>
      </c>
      <c r="G3364" s="3">
        <v>1</v>
      </c>
      <c r="H3364" s="3">
        <v>0.1</v>
      </c>
      <c r="I3364" s="3" t="s">
        <v>45</v>
      </c>
      <c r="J3364" s="3">
        <v>0</v>
      </c>
      <c r="K3364" s="3" t="s">
        <v>40</v>
      </c>
      <c r="L3364" s="3" t="s">
        <v>40</v>
      </c>
      <c r="M3364" s="3" t="s">
        <v>40</v>
      </c>
      <c r="N3364" s="3" t="s">
        <v>40</v>
      </c>
      <c r="O3364" s="3" t="s">
        <v>40</v>
      </c>
    </row>
    <row r="3365" spans="1:15" ht="15">
      <c r="A3365" s="3">
        <v>3310</v>
      </c>
      <c r="B3365" s="3">
        <v>52</v>
      </c>
      <c r="C3365" s="3">
        <v>27</v>
      </c>
      <c r="D3365" s="6">
        <v>43</v>
      </c>
      <c r="E3365" s="9" t="str">
        <f>IF(D3365&lt;=50,"0-50",IF(D3365&lt;=100,"51-100","100+"))</f>
        <v>0-50</v>
      </c>
      <c r="F3365" s="8">
        <v>94611</v>
      </c>
      <c r="G3365" s="3">
        <v>4</v>
      </c>
      <c r="H3365" s="3">
        <v>0.2</v>
      </c>
      <c r="I3365" s="3" t="s">
        <v>39</v>
      </c>
      <c r="J3365" s="3">
        <v>0</v>
      </c>
      <c r="K3365" s="3" t="s">
        <v>40</v>
      </c>
      <c r="L3365" s="3" t="s">
        <v>40</v>
      </c>
      <c r="M3365" s="3" t="s">
        <v>40</v>
      </c>
      <c r="N3365" s="3" t="s">
        <v>41</v>
      </c>
      <c r="O3365" s="3" t="s">
        <v>40</v>
      </c>
    </row>
    <row r="3366" spans="1:15" ht="15">
      <c r="A3366" s="3">
        <v>3352</v>
      </c>
      <c r="B3366" s="3">
        <v>52</v>
      </c>
      <c r="C3366" s="3">
        <v>26</v>
      </c>
      <c r="D3366" s="6">
        <v>191</v>
      </c>
      <c r="E3366" s="9" t="str">
        <f>IF(D3366&lt;=50,"0-50",IF(D3366&lt;=100,"51-100","100+"))</f>
        <v>100+</v>
      </c>
      <c r="F3366" s="8">
        <v>92121</v>
      </c>
      <c r="G3366" s="3">
        <v>1</v>
      </c>
      <c r="H3366" s="3">
        <v>1.7</v>
      </c>
      <c r="I3366" s="3" t="s">
        <v>44</v>
      </c>
      <c r="J3366" s="3">
        <v>0</v>
      </c>
      <c r="K3366" s="3" t="s">
        <v>40</v>
      </c>
      <c r="L3366" s="3" t="s">
        <v>40</v>
      </c>
      <c r="M3366" s="3" t="s">
        <v>40</v>
      </c>
      <c r="N3366" s="3" t="s">
        <v>41</v>
      </c>
      <c r="O3366" s="3" t="s">
        <v>40</v>
      </c>
    </row>
    <row r="3367" spans="1:15" ht="15">
      <c r="A3367" s="3">
        <v>3397</v>
      </c>
      <c r="B3367" s="3">
        <v>52</v>
      </c>
      <c r="C3367" s="3">
        <v>28</v>
      </c>
      <c r="D3367" s="6">
        <v>65</v>
      </c>
      <c r="E3367" s="9" t="str">
        <f>IF(D3367&lt;=50,"0-50",IF(D3367&lt;=100,"51-100","100+"))</f>
        <v>51-100</v>
      </c>
      <c r="F3367" s="8">
        <v>93106</v>
      </c>
      <c r="G3367" s="3">
        <v>1</v>
      </c>
      <c r="H3367" s="3">
        <v>0</v>
      </c>
      <c r="I3367" s="3" t="s">
        <v>44</v>
      </c>
      <c r="J3367" s="3">
        <v>0</v>
      </c>
      <c r="K3367" s="3" t="s">
        <v>40</v>
      </c>
      <c r="L3367" s="3" t="s">
        <v>40</v>
      </c>
      <c r="M3367" s="3" t="s">
        <v>40</v>
      </c>
      <c r="N3367" s="3" t="s">
        <v>41</v>
      </c>
      <c r="O3367" s="3" t="s">
        <v>41</v>
      </c>
    </row>
    <row r="3368" spans="1:15" ht="15">
      <c r="A3368" s="3">
        <v>3482</v>
      </c>
      <c r="B3368" s="3">
        <v>52</v>
      </c>
      <c r="C3368" s="3">
        <v>26</v>
      </c>
      <c r="D3368" s="6">
        <v>34</v>
      </c>
      <c r="E3368" s="9" t="str">
        <f>IF(D3368&lt;=50,"0-50",IF(D3368&lt;=100,"51-100","100+"))</f>
        <v>0-50</v>
      </c>
      <c r="F3368" s="8">
        <v>93023</v>
      </c>
      <c r="G3368" s="3">
        <v>1</v>
      </c>
      <c r="H3368" s="3">
        <v>0.3</v>
      </c>
      <c r="I3368" s="3" t="s">
        <v>45</v>
      </c>
      <c r="J3368" s="3">
        <v>0</v>
      </c>
      <c r="K3368" s="3" t="s">
        <v>40</v>
      </c>
      <c r="L3368" s="3" t="s">
        <v>40</v>
      </c>
      <c r="M3368" s="3" t="s">
        <v>40</v>
      </c>
      <c r="N3368" s="3" t="s">
        <v>41</v>
      </c>
      <c r="O3368" s="3" t="s">
        <v>40</v>
      </c>
    </row>
    <row r="3369" spans="1:15" ht="15">
      <c r="A3369" s="3">
        <v>3536</v>
      </c>
      <c r="B3369" s="3">
        <v>52</v>
      </c>
      <c r="C3369" s="3">
        <v>27</v>
      </c>
      <c r="D3369" s="6">
        <v>65</v>
      </c>
      <c r="E3369" s="9" t="str">
        <f>IF(D3369&lt;=50,"0-50",IF(D3369&lt;=100,"51-100","100+"))</f>
        <v>51-100</v>
      </c>
      <c r="F3369" s="8">
        <v>92104</v>
      </c>
      <c r="G3369" s="3">
        <v>1</v>
      </c>
      <c r="H3369" s="3">
        <v>1.2</v>
      </c>
      <c r="I3369" s="3" t="s">
        <v>44</v>
      </c>
      <c r="J3369" s="3">
        <v>0</v>
      </c>
      <c r="K3369" s="3" t="s">
        <v>40</v>
      </c>
      <c r="L3369" s="3" t="s">
        <v>40</v>
      </c>
      <c r="M3369" s="3" t="s">
        <v>40</v>
      </c>
      <c r="N3369" s="3" t="s">
        <v>41</v>
      </c>
      <c r="O3369" s="3" t="s">
        <v>41</v>
      </c>
    </row>
    <row r="3370" spans="1:15" ht="15">
      <c r="A3370" s="3">
        <v>3654</v>
      </c>
      <c r="B3370" s="3">
        <v>52</v>
      </c>
      <c r="C3370" s="3">
        <v>27</v>
      </c>
      <c r="D3370" s="6">
        <v>32</v>
      </c>
      <c r="E3370" s="9" t="str">
        <f>IF(D3370&lt;=50,"0-50",IF(D3370&lt;=100,"51-100","100+"))</f>
        <v>0-50</v>
      </c>
      <c r="F3370" s="8">
        <v>92521</v>
      </c>
      <c r="G3370" s="3">
        <v>2</v>
      </c>
      <c r="H3370" s="3">
        <v>2</v>
      </c>
      <c r="I3370" s="3" t="s">
        <v>39</v>
      </c>
      <c r="J3370" s="3">
        <v>0</v>
      </c>
      <c r="K3370" s="3" t="s">
        <v>40</v>
      </c>
      <c r="L3370" s="3" t="s">
        <v>40</v>
      </c>
      <c r="M3370" s="3" t="s">
        <v>40</v>
      </c>
      <c r="N3370" s="3" t="s">
        <v>40</v>
      </c>
      <c r="O3370" s="3" t="s">
        <v>41</v>
      </c>
    </row>
    <row r="3371" spans="1:15" ht="15">
      <c r="A3371" s="3">
        <v>3658</v>
      </c>
      <c r="B3371" s="3">
        <v>52</v>
      </c>
      <c r="C3371" s="3">
        <v>26</v>
      </c>
      <c r="D3371" s="6">
        <v>104</v>
      </c>
      <c r="E3371" s="9" t="str">
        <f>IF(D3371&lt;=50,"0-50",IF(D3371&lt;=100,"51-100","100+"))</f>
        <v>100+</v>
      </c>
      <c r="F3371" s="8">
        <v>94025</v>
      </c>
      <c r="G3371" s="3">
        <v>2</v>
      </c>
      <c r="H3371" s="3">
        <v>2.4</v>
      </c>
      <c r="I3371" s="3" t="s">
        <v>39</v>
      </c>
      <c r="J3371" s="3">
        <v>0</v>
      </c>
      <c r="K3371" s="3" t="s">
        <v>40</v>
      </c>
      <c r="L3371" s="3" t="s">
        <v>40</v>
      </c>
      <c r="M3371" s="3" t="s">
        <v>40</v>
      </c>
      <c r="N3371" s="3" t="s">
        <v>41</v>
      </c>
      <c r="O3371" s="3" t="s">
        <v>41</v>
      </c>
    </row>
    <row r="3372" spans="1:15" ht="15">
      <c r="A3372" s="3">
        <v>3694</v>
      </c>
      <c r="B3372" s="3">
        <v>52</v>
      </c>
      <c r="C3372" s="3">
        <v>27</v>
      </c>
      <c r="D3372" s="6">
        <v>28</v>
      </c>
      <c r="E3372" s="9" t="str">
        <f>IF(D3372&lt;=50,"0-50",IF(D3372&lt;=100,"51-100","100+"))</f>
        <v>0-50</v>
      </c>
      <c r="F3372" s="8">
        <v>93117</v>
      </c>
      <c r="G3372" s="3">
        <v>3</v>
      </c>
      <c r="H3372" s="3">
        <v>1.7</v>
      </c>
      <c r="I3372" s="3" t="s">
        <v>39</v>
      </c>
      <c r="J3372" s="3">
        <v>0</v>
      </c>
      <c r="K3372" s="3" t="s">
        <v>40</v>
      </c>
      <c r="L3372" s="3" t="s">
        <v>40</v>
      </c>
      <c r="M3372" s="3" t="s">
        <v>40</v>
      </c>
      <c r="N3372" s="3" t="s">
        <v>40</v>
      </c>
      <c r="O3372" s="3" t="s">
        <v>40</v>
      </c>
    </row>
    <row r="3373" spans="1:15" ht="15">
      <c r="A3373" s="3">
        <v>3795</v>
      </c>
      <c r="B3373" s="3">
        <v>52</v>
      </c>
      <c r="C3373" s="3">
        <v>27</v>
      </c>
      <c r="D3373" s="6">
        <v>39</v>
      </c>
      <c r="E3373" s="9" t="str">
        <f>IF(D3373&lt;=50,"0-50",IF(D3373&lt;=100,"51-100","100+"))</f>
        <v>0-50</v>
      </c>
      <c r="F3373" s="8">
        <v>92612</v>
      </c>
      <c r="G3373" s="3">
        <v>4</v>
      </c>
      <c r="H3373" s="3">
        <v>0.2</v>
      </c>
      <c r="I3373" s="3" t="s">
        <v>39</v>
      </c>
      <c r="J3373" s="3">
        <v>0</v>
      </c>
      <c r="K3373" s="3" t="s">
        <v>40</v>
      </c>
      <c r="L3373" s="3" t="s">
        <v>41</v>
      </c>
      <c r="M3373" s="3" t="s">
        <v>40</v>
      </c>
      <c r="N3373" s="3" t="s">
        <v>41</v>
      </c>
      <c r="O3373" s="3" t="s">
        <v>40</v>
      </c>
    </row>
    <row r="3374" spans="1:15" ht="15">
      <c r="A3374" s="3">
        <v>3906</v>
      </c>
      <c r="B3374" s="3">
        <v>52</v>
      </c>
      <c r="C3374" s="3">
        <v>28</v>
      </c>
      <c r="D3374" s="6">
        <v>55</v>
      </c>
      <c r="E3374" s="9" t="str">
        <f>IF(D3374&lt;=50,"0-50",IF(D3374&lt;=100,"51-100","100+"))</f>
        <v>51-100</v>
      </c>
      <c r="F3374" s="8">
        <v>94596</v>
      </c>
      <c r="G3374" s="3">
        <v>1</v>
      </c>
      <c r="H3374" s="3">
        <v>1.6</v>
      </c>
      <c r="I3374" s="3" t="s">
        <v>45</v>
      </c>
      <c r="J3374" s="3">
        <v>0</v>
      </c>
      <c r="K3374" s="3" t="s">
        <v>40</v>
      </c>
      <c r="L3374" s="3" t="s">
        <v>40</v>
      </c>
      <c r="M3374" s="3" t="s">
        <v>40</v>
      </c>
      <c r="N3374" s="3" t="s">
        <v>40</v>
      </c>
      <c r="O3374" s="3" t="s">
        <v>40</v>
      </c>
    </row>
    <row r="3375" spans="1:15" ht="15">
      <c r="A3375" s="3">
        <v>3912</v>
      </c>
      <c r="B3375" s="3">
        <v>52</v>
      </c>
      <c r="C3375" s="3">
        <v>26</v>
      </c>
      <c r="D3375" s="6">
        <v>44</v>
      </c>
      <c r="E3375" s="9" t="str">
        <f>IF(D3375&lt;=50,"0-50",IF(D3375&lt;=100,"51-100","100+"))</f>
        <v>0-50</v>
      </c>
      <c r="F3375" s="8">
        <v>94025</v>
      </c>
      <c r="G3375" s="3">
        <v>2</v>
      </c>
      <c r="H3375" s="3">
        <v>0.8</v>
      </c>
      <c r="I3375" s="3" t="s">
        <v>45</v>
      </c>
      <c r="J3375" s="3">
        <v>148</v>
      </c>
      <c r="K3375" s="3" t="s">
        <v>40</v>
      </c>
      <c r="L3375" s="3" t="s">
        <v>40</v>
      </c>
      <c r="M3375" s="3" t="s">
        <v>40</v>
      </c>
      <c r="N3375" s="3" t="s">
        <v>40</v>
      </c>
      <c r="O3375" s="3" t="s">
        <v>41</v>
      </c>
    </row>
    <row r="3376" spans="1:15" ht="15">
      <c r="A3376" s="3">
        <v>4038</v>
      </c>
      <c r="B3376" s="3">
        <v>52</v>
      </c>
      <c r="C3376" s="3">
        <v>28</v>
      </c>
      <c r="D3376" s="6">
        <v>72</v>
      </c>
      <c r="E3376" s="9" t="str">
        <f>IF(D3376&lt;=50,"0-50",IF(D3376&lt;=100,"51-100","100+"))</f>
        <v>51-100</v>
      </c>
      <c r="F3376" s="8">
        <v>91335</v>
      </c>
      <c r="G3376" s="3">
        <v>1</v>
      </c>
      <c r="H3376" s="3">
        <v>0</v>
      </c>
      <c r="I3376" s="3" t="s">
        <v>44</v>
      </c>
      <c r="J3376" s="3">
        <v>178</v>
      </c>
      <c r="K3376" s="3" t="s">
        <v>40</v>
      </c>
      <c r="L3376" s="3" t="s">
        <v>40</v>
      </c>
      <c r="M3376" s="3" t="s">
        <v>40</v>
      </c>
      <c r="N3376" s="3" t="s">
        <v>40</v>
      </c>
      <c r="O3376" s="3" t="s">
        <v>40</v>
      </c>
    </row>
    <row r="3377" spans="1:15" ht="15">
      <c r="A3377" s="3">
        <v>4068</v>
      </c>
      <c r="B3377" s="3">
        <v>52</v>
      </c>
      <c r="C3377" s="3">
        <v>28</v>
      </c>
      <c r="D3377" s="6">
        <v>21</v>
      </c>
      <c r="E3377" s="9" t="str">
        <f>IF(D3377&lt;=50,"0-50",IF(D3377&lt;=100,"51-100","100+"))</f>
        <v>0-50</v>
      </c>
      <c r="F3377" s="8">
        <v>94025</v>
      </c>
      <c r="G3377" s="3">
        <v>4</v>
      </c>
      <c r="H3377" s="3">
        <v>0.5</v>
      </c>
      <c r="I3377" s="3" t="s">
        <v>39</v>
      </c>
      <c r="J3377" s="3">
        <v>0</v>
      </c>
      <c r="K3377" s="3" t="s">
        <v>40</v>
      </c>
      <c r="L3377" s="3" t="s">
        <v>40</v>
      </c>
      <c r="M3377" s="3" t="s">
        <v>40</v>
      </c>
      <c r="N3377" s="3" t="s">
        <v>41</v>
      </c>
      <c r="O3377" s="3" t="s">
        <v>40</v>
      </c>
    </row>
    <row r="3378" spans="1:15" ht="15">
      <c r="A3378" s="3">
        <v>4088</v>
      </c>
      <c r="B3378" s="3">
        <v>52</v>
      </c>
      <c r="C3378" s="3">
        <v>28</v>
      </c>
      <c r="D3378" s="6">
        <v>179</v>
      </c>
      <c r="E3378" s="9" t="str">
        <f>IF(D3378&lt;=50,"0-50",IF(D3378&lt;=100,"51-100","100+"))</f>
        <v>100+</v>
      </c>
      <c r="F3378" s="8">
        <v>94583</v>
      </c>
      <c r="G3378" s="3">
        <v>4</v>
      </c>
      <c r="H3378" s="3">
        <v>4.2</v>
      </c>
      <c r="I3378" s="3" t="s">
        <v>45</v>
      </c>
      <c r="J3378" s="3">
        <v>0</v>
      </c>
      <c r="K3378" s="3" t="s">
        <v>41</v>
      </c>
      <c r="L3378" s="3" t="s">
        <v>40</v>
      </c>
      <c r="M3378" s="3" t="s">
        <v>40</v>
      </c>
      <c r="N3378" s="3" t="s">
        <v>40</v>
      </c>
      <c r="O3378" s="3" t="s">
        <v>40</v>
      </c>
    </row>
    <row r="3379" spans="1:15" ht="15">
      <c r="A3379" s="3">
        <v>4115</v>
      </c>
      <c r="B3379" s="3">
        <v>52</v>
      </c>
      <c r="C3379" s="3">
        <v>28</v>
      </c>
      <c r="D3379" s="6">
        <v>52</v>
      </c>
      <c r="E3379" s="9" t="str">
        <f>IF(D3379&lt;=50,"0-50",IF(D3379&lt;=100,"51-100","100+"))</f>
        <v>51-100</v>
      </c>
      <c r="F3379" s="8">
        <v>92126</v>
      </c>
      <c r="G3379" s="3">
        <v>4</v>
      </c>
      <c r="H3379" s="3">
        <v>0.1</v>
      </c>
      <c r="I3379" s="3" t="s">
        <v>45</v>
      </c>
      <c r="J3379" s="3">
        <v>121</v>
      </c>
      <c r="K3379" s="3" t="s">
        <v>40</v>
      </c>
      <c r="L3379" s="3" t="s">
        <v>40</v>
      </c>
      <c r="M3379" s="3" t="s">
        <v>40</v>
      </c>
      <c r="N3379" s="3" t="s">
        <v>40</v>
      </c>
      <c r="O3379" s="3" t="s">
        <v>40</v>
      </c>
    </row>
    <row r="3380" spans="1:15" ht="15">
      <c r="A3380" s="3">
        <v>4219</v>
      </c>
      <c r="B3380" s="3">
        <v>52</v>
      </c>
      <c r="C3380" s="3">
        <v>27</v>
      </c>
      <c r="D3380" s="6">
        <v>43</v>
      </c>
      <c r="E3380" s="9" t="str">
        <f>IF(D3380&lt;=50,"0-50",IF(D3380&lt;=100,"51-100","100+"))</f>
        <v>0-50</v>
      </c>
      <c r="F3380" s="8">
        <v>94005</v>
      </c>
      <c r="G3380" s="3">
        <v>4</v>
      </c>
      <c r="H3380" s="3">
        <v>0.2</v>
      </c>
      <c r="I3380" s="3" t="s">
        <v>39</v>
      </c>
      <c r="J3380" s="3">
        <v>0</v>
      </c>
      <c r="K3380" s="3" t="s">
        <v>40</v>
      </c>
      <c r="L3380" s="3" t="s">
        <v>40</v>
      </c>
      <c r="M3380" s="3" t="s">
        <v>40</v>
      </c>
      <c r="N3380" s="3" t="s">
        <v>40</v>
      </c>
      <c r="O3380" s="3" t="s">
        <v>41</v>
      </c>
    </row>
    <row r="3381" spans="1:15" ht="15">
      <c r="A3381" s="3">
        <v>4251</v>
      </c>
      <c r="B3381" s="3">
        <v>52</v>
      </c>
      <c r="C3381" s="3">
        <v>28</v>
      </c>
      <c r="D3381" s="6">
        <v>54</v>
      </c>
      <c r="E3381" s="9" t="str">
        <f>IF(D3381&lt;=50,"0-50",IF(D3381&lt;=100,"51-100","100+"))</f>
        <v>51-100</v>
      </c>
      <c r="F3381" s="8">
        <v>90041</v>
      </c>
      <c r="G3381" s="3">
        <v>4</v>
      </c>
      <c r="H3381" s="3">
        <v>0.1</v>
      </c>
      <c r="I3381" s="3" t="s">
        <v>45</v>
      </c>
      <c r="J3381" s="3">
        <v>0</v>
      </c>
      <c r="K3381" s="3" t="s">
        <v>40</v>
      </c>
      <c r="L3381" s="3" t="s">
        <v>40</v>
      </c>
      <c r="M3381" s="3" t="s">
        <v>40</v>
      </c>
      <c r="N3381" s="3" t="s">
        <v>40</v>
      </c>
      <c r="O3381" s="3" t="s">
        <v>41</v>
      </c>
    </row>
    <row r="3382" spans="1:15" ht="15">
      <c r="A3382" s="3">
        <v>4259</v>
      </c>
      <c r="B3382" s="3">
        <v>52</v>
      </c>
      <c r="C3382" s="3">
        <v>26</v>
      </c>
      <c r="D3382" s="6">
        <v>155</v>
      </c>
      <c r="E3382" s="9" t="str">
        <f>IF(D3382&lt;=50,"0-50",IF(D3382&lt;=100,"51-100","100+"))</f>
        <v>100+</v>
      </c>
      <c r="F3382" s="8">
        <v>92660</v>
      </c>
      <c r="G3382" s="3">
        <v>3</v>
      </c>
      <c r="H3382" s="3">
        <v>7.2</v>
      </c>
      <c r="I3382" s="3" t="s">
        <v>39</v>
      </c>
      <c r="J3382" s="3">
        <v>0</v>
      </c>
      <c r="K3382" s="3" t="s">
        <v>41</v>
      </c>
      <c r="L3382" s="3" t="s">
        <v>40</v>
      </c>
      <c r="M3382" s="3" t="s">
        <v>40</v>
      </c>
      <c r="N3382" s="3" t="s">
        <v>41</v>
      </c>
      <c r="O3382" s="3" t="s">
        <v>40</v>
      </c>
    </row>
    <row r="3383" spans="1:15" ht="15">
      <c r="A3383" s="3">
        <v>4260</v>
      </c>
      <c r="B3383" s="3">
        <v>52</v>
      </c>
      <c r="C3383" s="3">
        <v>26</v>
      </c>
      <c r="D3383" s="6">
        <v>158</v>
      </c>
      <c r="E3383" s="9" t="str">
        <f>IF(D3383&lt;=50,"0-50",IF(D3383&lt;=100,"51-100","100+"))</f>
        <v>100+</v>
      </c>
      <c r="F3383" s="8">
        <v>94920</v>
      </c>
      <c r="G3383" s="3">
        <v>2</v>
      </c>
      <c r="H3383" s="3">
        <v>3.7</v>
      </c>
      <c r="I3383" s="3" t="s">
        <v>45</v>
      </c>
      <c r="J3383" s="3">
        <v>251</v>
      </c>
      <c r="K3383" s="3" t="s">
        <v>41</v>
      </c>
      <c r="L3383" s="3" t="s">
        <v>40</v>
      </c>
      <c r="M3383" s="3" t="s">
        <v>40</v>
      </c>
      <c r="N3383" s="3" t="s">
        <v>40</v>
      </c>
      <c r="O3383" s="3" t="s">
        <v>41</v>
      </c>
    </row>
    <row r="3384" spans="1:15" ht="15">
      <c r="A3384" s="3">
        <v>4268</v>
      </c>
      <c r="B3384" s="3">
        <v>52</v>
      </c>
      <c r="C3384" s="3">
        <v>26</v>
      </c>
      <c r="D3384" s="6">
        <v>194</v>
      </c>
      <c r="E3384" s="9" t="str">
        <f>IF(D3384&lt;=50,"0-50",IF(D3384&lt;=100,"51-100","100+"))</f>
        <v>100+</v>
      </c>
      <c r="F3384" s="8">
        <v>91902</v>
      </c>
      <c r="G3384" s="3">
        <v>2</v>
      </c>
      <c r="H3384" s="3">
        <v>5.7</v>
      </c>
      <c r="I3384" s="3" t="s">
        <v>39</v>
      </c>
      <c r="J3384" s="3">
        <v>0</v>
      </c>
      <c r="K3384" s="3" t="s">
        <v>41</v>
      </c>
      <c r="L3384" s="3" t="s">
        <v>40</v>
      </c>
      <c r="M3384" s="3" t="s">
        <v>40</v>
      </c>
      <c r="N3384" s="3" t="s">
        <v>41</v>
      </c>
      <c r="O3384" s="3" t="s">
        <v>40</v>
      </c>
    </row>
    <row r="3385" spans="1:15" ht="15">
      <c r="A3385" s="3">
        <v>4303</v>
      </c>
      <c r="B3385" s="3">
        <v>52</v>
      </c>
      <c r="C3385" s="3">
        <v>27</v>
      </c>
      <c r="D3385" s="6">
        <v>85</v>
      </c>
      <c r="E3385" s="9" t="str">
        <f>IF(D3385&lt;=50,"0-50",IF(D3385&lt;=100,"51-100","100+"))</f>
        <v>51-100</v>
      </c>
      <c r="F3385" s="8">
        <v>92037</v>
      </c>
      <c r="G3385" s="3">
        <v>3</v>
      </c>
      <c r="H3385" s="3">
        <v>3.4</v>
      </c>
      <c r="I3385" s="3" t="s">
        <v>45</v>
      </c>
      <c r="J3385" s="3">
        <v>0</v>
      </c>
      <c r="K3385" s="3" t="s">
        <v>41</v>
      </c>
      <c r="L3385" s="3" t="s">
        <v>40</v>
      </c>
      <c r="M3385" s="3" t="s">
        <v>40</v>
      </c>
      <c r="N3385" s="3" t="s">
        <v>40</v>
      </c>
      <c r="O3385" s="3" t="s">
        <v>40</v>
      </c>
    </row>
    <row r="3386" spans="1:15" ht="15">
      <c r="A3386" s="3">
        <v>4314</v>
      </c>
      <c r="B3386" s="3">
        <v>52</v>
      </c>
      <c r="C3386" s="3">
        <v>28</v>
      </c>
      <c r="D3386" s="6">
        <v>79</v>
      </c>
      <c r="E3386" s="9" t="str">
        <f>IF(D3386&lt;=50,"0-50",IF(D3386&lt;=100,"51-100","100+"))</f>
        <v>51-100</v>
      </c>
      <c r="F3386" s="8">
        <v>94596</v>
      </c>
      <c r="G3386" s="3">
        <v>1</v>
      </c>
      <c r="H3386" s="3">
        <v>2.7</v>
      </c>
      <c r="I3386" s="3" t="s">
        <v>39</v>
      </c>
      <c r="J3386" s="3">
        <v>0</v>
      </c>
      <c r="K3386" s="3" t="s">
        <v>40</v>
      </c>
      <c r="L3386" s="3" t="s">
        <v>40</v>
      </c>
      <c r="M3386" s="3" t="s">
        <v>40</v>
      </c>
      <c r="N3386" s="3" t="s">
        <v>41</v>
      </c>
      <c r="O3386" s="3" t="s">
        <v>41</v>
      </c>
    </row>
    <row r="3387" spans="1:15" ht="15">
      <c r="A3387" s="3">
        <v>4324</v>
      </c>
      <c r="B3387" s="3">
        <v>52</v>
      </c>
      <c r="C3387" s="3">
        <v>28</v>
      </c>
      <c r="D3387" s="6">
        <v>31</v>
      </c>
      <c r="E3387" s="9" t="str">
        <f>IF(D3387&lt;=50,"0-50",IF(D3387&lt;=100,"51-100","100+"))</f>
        <v>0-50</v>
      </c>
      <c r="F3387" s="8">
        <v>92008</v>
      </c>
      <c r="G3387" s="3">
        <v>4</v>
      </c>
      <c r="H3387" s="3">
        <v>0.9</v>
      </c>
      <c r="I3387" s="3" t="s">
        <v>39</v>
      </c>
      <c r="J3387" s="3">
        <v>151</v>
      </c>
      <c r="K3387" s="3" t="s">
        <v>40</v>
      </c>
      <c r="L3387" s="3" t="s">
        <v>41</v>
      </c>
      <c r="M3387" s="3" t="s">
        <v>40</v>
      </c>
      <c r="N3387" s="3" t="s">
        <v>41</v>
      </c>
      <c r="O3387" s="3" t="s">
        <v>40</v>
      </c>
    </row>
    <row r="3388" spans="1:15" ht="15">
      <c r="A3388" s="3">
        <v>4367</v>
      </c>
      <c r="B3388" s="3">
        <v>52</v>
      </c>
      <c r="C3388" s="3">
        <v>28</v>
      </c>
      <c r="D3388" s="6">
        <v>43</v>
      </c>
      <c r="E3388" s="9" t="str">
        <f>IF(D3388&lt;=50,"0-50",IF(D3388&lt;=100,"51-100","100+"))</f>
        <v>0-50</v>
      </c>
      <c r="F3388" s="8">
        <v>90089</v>
      </c>
      <c r="G3388" s="3">
        <v>4</v>
      </c>
      <c r="H3388" s="3">
        <v>1.1000000000000001</v>
      </c>
      <c r="I3388" s="3" t="s">
        <v>39</v>
      </c>
      <c r="J3388" s="3">
        <v>0</v>
      </c>
      <c r="K3388" s="3" t="s">
        <v>40</v>
      </c>
      <c r="L3388" s="3" t="s">
        <v>40</v>
      </c>
      <c r="M3388" s="3" t="s">
        <v>40</v>
      </c>
      <c r="N3388" s="3" t="s">
        <v>40</v>
      </c>
      <c r="O3388" s="3" t="s">
        <v>40</v>
      </c>
    </row>
    <row r="3389" spans="1:15" ht="15">
      <c r="A3389" s="3">
        <v>4391</v>
      </c>
      <c r="B3389" s="3">
        <v>52</v>
      </c>
      <c r="C3389" s="3">
        <v>26</v>
      </c>
      <c r="D3389" s="6">
        <v>62</v>
      </c>
      <c r="E3389" s="9" t="str">
        <f>IF(D3389&lt;=50,"0-50",IF(D3389&lt;=100,"51-100","100+"))</f>
        <v>51-100</v>
      </c>
      <c r="F3389" s="8">
        <v>95134</v>
      </c>
      <c r="G3389" s="3">
        <v>4</v>
      </c>
      <c r="H3389" s="3">
        <v>2.8</v>
      </c>
      <c r="I3389" s="3" t="s">
        <v>39</v>
      </c>
      <c r="J3389" s="3">
        <v>0</v>
      </c>
      <c r="K3389" s="3" t="s">
        <v>40</v>
      </c>
      <c r="L3389" s="3" t="s">
        <v>40</v>
      </c>
      <c r="M3389" s="3" t="s">
        <v>40</v>
      </c>
      <c r="N3389" s="3" t="s">
        <v>41</v>
      </c>
      <c r="O3389" s="3" t="s">
        <v>40</v>
      </c>
    </row>
    <row r="3390" spans="1:15" ht="15">
      <c r="A3390" s="3">
        <v>4393</v>
      </c>
      <c r="B3390" s="3">
        <v>52</v>
      </c>
      <c r="C3390" s="3">
        <v>27</v>
      </c>
      <c r="D3390" s="6">
        <v>81</v>
      </c>
      <c r="E3390" s="9" t="str">
        <f>IF(D3390&lt;=50,"0-50",IF(D3390&lt;=100,"51-100","100+"))</f>
        <v>51-100</v>
      </c>
      <c r="F3390" s="8">
        <v>92634</v>
      </c>
      <c r="G3390" s="3">
        <v>4</v>
      </c>
      <c r="H3390" s="3">
        <v>3.8</v>
      </c>
      <c r="I3390" s="3" t="s">
        <v>39</v>
      </c>
      <c r="J3390" s="3">
        <v>0</v>
      </c>
      <c r="K3390" s="3" t="s">
        <v>40</v>
      </c>
      <c r="L3390" s="3" t="s">
        <v>40</v>
      </c>
      <c r="M3390" s="3" t="s">
        <v>40</v>
      </c>
      <c r="N3390" s="3" t="s">
        <v>40</v>
      </c>
      <c r="O3390" s="3" t="s">
        <v>40</v>
      </c>
    </row>
    <row r="3391" spans="1:15" ht="15">
      <c r="A3391" s="3">
        <v>4494</v>
      </c>
      <c r="B3391" s="3">
        <v>52</v>
      </c>
      <c r="C3391" s="3">
        <v>28</v>
      </c>
      <c r="D3391" s="6">
        <v>74</v>
      </c>
      <c r="E3391" s="9" t="str">
        <f>IF(D3391&lt;=50,"0-50",IF(D3391&lt;=100,"51-100","100+"))</f>
        <v>51-100</v>
      </c>
      <c r="F3391" s="8">
        <v>96064</v>
      </c>
      <c r="G3391" s="3">
        <v>1</v>
      </c>
      <c r="H3391" s="3">
        <v>2.6</v>
      </c>
      <c r="I3391" s="3" t="s">
        <v>39</v>
      </c>
      <c r="J3391" s="3">
        <v>0</v>
      </c>
      <c r="K3391" s="3" t="s">
        <v>40</v>
      </c>
      <c r="L3391" s="3" t="s">
        <v>40</v>
      </c>
      <c r="M3391" s="3" t="s">
        <v>40</v>
      </c>
      <c r="N3391" s="3" t="s">
        <v>41</v>
      </c>
      <c r="O3391" s="3" t="s">
        <v>41</v>
      </c>
    </row>
    <row r="3392" spans="1:15" ht="15">
      <c r="A3392" s="3">
        <v>4584</v>
      </c>
      <c r="B3392" s="3">
        <v>52</v>
      </c>
      <c r="C3392" s="3">
        <v>26</v>
      </c>
      <c r="D3392" s="6">
        <v>83</v>
      </c>
      <c r="E3392" s="9" t="str">
        <f>IF(D3392&lt;=50,"0-50",IF(D3392&lt;=100,"51-100","100+"))</f>
        <v>51-100</v>
      </c>
      <c r="F3392" s="8">
        <v>92521</v>
      </c>
      <c r="G3392" s="3">
        <v>1</v>
      </c>
      <c r="H3392" s="3">
        <v>3.1</v>
      </c>
      <c r="I3392" s="3" t="s">
        <v>44</v>
      </c>
      <c r="J3392" s="3">
        <v>0</v>
      </c>
      <c r="K3392" s="3" t="s">
        <v>41</v>
      </c>
      <c r="L3392" s="3" t="s">
        <v>40</v>
      </c>
      <c r="M3392" s="3" t="s">
        <v>40</v>
      </c>
      <c r="N3392" s="3" t="s">
        <v>41</v>
      </c>
      <c r="O3392" s="3" t="s">
        <v>40</v>
      </c>
    </row>
    <row r="3393" spans="1:15" ht="15">
      <c r="A3393" s="3">
        <v>4621</v>
      </c>
      <c r="B3393" s="3">
        <v>52</v>
      </c>
      <c r="C3393" s="3">
        <v>26</v>
      </c>
      <c r="D3393" s="6">
        <v>84</v>
      </c>
      <c r="E3393" s="9" t="str">
        <f>IF(D3393&lt;=50,"0-50",IF(D3393&lt;=100,"51-100","100+"))</f>
        <v>51-100</v>
      </c>
      <c r="F3393" s="8">
        <v>94132</v>
      </c>
      <c r="G3393" s="3">
        <v>1</v>
      </c>
      <c r="H3393" s="3">
        <v>2.4</v>
      </c>
      <c r="I3393" s="3" t="s">
        <v>44</v>
      </c>
      <c r="J3393" s="3">
        <v>0</v>
      </c>
      <c r="K3393" s="3" t="s">
        <v>40</v>
      </c>
      <c r="L3393" s="3" t="s">
        <v>40</v>
      </c>
      <c r="M3393" s="3" t="s">
        <v>40</v>
      </c>
      <c r="N3393" s="3" t="s">
        <v>41</v>
      </c>
      <c r="O3393" s="3" t="s">
        <v>40</v>
      </c>
    </row>
    <row r="3394" spans="1:15" ht="15">
      <c r="A3394" s="3">
        <v>4668</v>
      </c>
      <c r="B3394" s="3">
        <v>52</v>
      </c>
      <c r="C3394" s="3">
        <v>28</v>
      </c>
      <c r="D3394" s="6">
        <v>72</v>
      </c>
      <c r="E3394" s="9" t="str">
        <f>IF(D3394&lt;=50,"0-50",IF(D3394&lt;=100,"51-100","100+"))</f>
        <v>51-100</v>
      </c>
      <c r="F3394" s="8">
        <v>94720</v>
      </c>
      <c r="G3394" s="3">
        <v>1</v>
      </c>
      <c r="H3394" s="3">
        <v>1.6</v>
      </c>
      <c r="I3394" s="3" t="s">
        <v>45</v>
      </c>
      <c r="J3394" s="3">
        <v>0</v>
      </c>
      <c r="K3394" s="3" t="s">
        <v>40</v>
      </c>
      <c r="L3394" s="3" t="s">
        <v>40</v>
      </c>
      <c r="M3394" s="3" t="s">
        <v>40</v>
      </c>
      <c r="N3394" s="3" t="s">
        <v>41</v>
      </c>
      <c r="O3394" s="3" t="s">
        <v>40</v>
      </c>
    </row>
    <row r="3395" spans="1:15" ht="15">
      <c r="A3395" s="3">
        <v>4671</v>
      </c>
      <c r="B3395" s="3">
        <v>52</v>
      </c>
      <c r="C3395" s="3">
        <v>26</v>
      </c>
      <c r="D3395" s="6">
        <v>194</v>
      </c>
      <c r="E3395" s="9" t="str">
        <f>IF(D3395&lt;=50,"0-50",IF(D3395&lt;=100,"51-100","100+"))</f>
        <v>100+</v>
      </c>
      <c r="F3395" s="8">
        <v>94305</v>
      </c>
      <c r="G3395" s="3">
        <v>1</v>
      </c>
      <c r="H3395" s="3">
        <v>1.7</v>
      </c>
      <c r="I3395" s="3" t="s">
        <v>44</v>
      </c>
      <c r="J3395" s="3">
        <v>0</v>
      </c>
      <c r="K3395" s="3" t="s">
        <v>40</v>
      </c>
      <c r="L3395" s="3" t="s">
        <v>40</v>
      </c>
      <c r="M3395" s="3" t="s">
        <v>40</v>
      </c>
      <c r="N3395" s="3" t="s">
        <v>41</v>
      </c>
      <c r="O3395" s="3" t="s">
        <v>40</v>
      </c>
    </row>
    <row r="3396" spans="1:15" ht="15">
      <c r="A3396" s="3">
        <v>4673</v>
      </c>
      <c r="B3396" s="3">
        <v>52</v>
      </c>
      <c r="C3396" s="3">
        <v>26</v>
      </c>
      <c r="D3396" s="6">
        <v>180</v>
      </c>
      <c r="E3396" s="9" t="str">
        <f>IF(D3396&lt;=50,"0-50",IF(D3396&lt;=100,"51-100","100+"))</f>
        <v>100+</v>
      </c>
      <c r="F3396" s="8">
        <v>95831</v>
      </c>
      <c r="G3396" s="3">
        <v>1</v>
      </c>
      <c r="H3396" s="3">
        <v>1.7</v>
      </c>
      <c r="I3396" s="3" t="s">
        <v>44</v>
      </c>
      <c r="J3396" s="3">
        <v>550</v>
      </c>
      <c r="K3396" s="3" t="s">
        <v>40</v>
      </c>
      <c r="L3396" s="3" t="s">
        <v>40</v>
      </c>
      <c r="M3396" s="3" t="s">
        <v>40</v>
      </c>
      <c r="N3396" s="3" t="s">
        <v>41</v>
      </c>
      <c r="O3396" s="3" t="s">
        <v>40</v>
      </c>
    </row>
    <row r="3397" spans="1:15" ht="15">
      <c r="A3397" s="3">
        <v>4684</v>
      </c>
      <c r="B3397" s="3">
        <v>52</v>
      </c>
      <c r="C3397" s="3">
        <v>28</v>
      </c>
      <c r="D3397" s="6">
        <v>149</v>
      </c>
      <c r="E3397" s="9" t="str">
        <f>IF(D3397&lt;=50,"0-50",IF(D3397&lt;=100,"51-100","100+"))</f>
        <v>100+</v>
      </c>
      <c r="F3397" s="8">
        <v>92121</v>
      </c>
      <c r="G3397" s="3">
        <v>2</v>
      </c>
      <c r="H3397" s="3">
        <v>0.4</v>
      </c>
      <c r="I3397" s="3" t="s">
        <v>44</v>
      </c>
      <c r="J3397" s="3">
        <v>0</v>
      </c>
      <c r="K3397" s="3" t="s">
        <v>40</v>
      </c>
      <c r="L3397" s="3" t="s">
        <v>40</v>
      </c>
      <c r="M3397" s="3" t="s">
        <v>40</v>
      </c>
      <c r="N3397" s="3" t="s">
        <v>40</v>
      </c>
      <c r="O3397" s="3" t="s">
        <v>40</v>
      </c>
    </row>
    <row r="3398" spans="1:15" ht="15">
      <c r="A3398" s="3">
        <v>4694</v>
      </c>
      <c r="B3398" s="3">
        <v>52</v>
      </c>
      <c r="C3398" s="3">
        <v>28</v>
      </c>
      <c r="D3398" s="6">
        <v>20</v>
      </c>
      <c r="E3398" s="9" t="str">
        <f>IF(D3398&lt;=50,"0-50",IF(D3398&lt;=100,"51-100","100+"))</f>
        <v>0-50</v>
      </c>
      <c r="F3398" s="8">
        <v>95616</v>
      </c>
      <c r="G3398" s="3">
        <v>1</v>
      </c>
      <c r="H3398" s="3">
        <v>0.3</v>
      </c>
      <c r="I3398" s="3" t="s">
        <v>44</v>
      </c>
      <c r="J3398" s="3">
        <v>0</v>
      </c>
      <c r="K3398" s="3" t="s">
        <v>40</v>
      </c>
      <c r="L3398" s="3" t="s">
        <v>40</v>
      </c>
      <c r="M3398" s="3" t="s">
        <v>40</v>
      </c>
      <c r="N3398" s="3" t="s">
        <v>40</v>
      </c>
      <c r="O3398" s="3" t="s">
        <v>40</v>
      </c>
    </row>
    <row r="3399" spans="1:15" ht="15">
      <c r="A3399" s="3">
        <v>4722</v>
      </c>
      <c r="B3399" s="3">
        <v>52</v>
      </c>
      <c r="C3399" s="3">
        <v>26</v>
      </c>
      <c r="D3399" s="6">
        <v>70</v>
      </c>
      <c r="E3399" s="9" t="str">
        <f>IF(D3399&lt;=50,"0-50",IF(D3399&lt;=100,"51-100","100+"))</f>
        <v>51-100</v>
      </c>
      <c r="F3399" s="8">
        <v>94117</v>
      </c>
      <c r="G3399" s="3">
        <v>2</v>
      </c>
      <c r="H3399" s="3">
        <v>1.1000000000000001</v>
      </c>
      <c r="I3399" s="3" t="s">
        <v>44</v>
      </c>
      <c r="J3399" s="3">
        <v>0</v>
      </c>
      <c r="K3399" s="3" t="s">
        <v>40</v>
      </c>
      <c r="L3399" s="3" t="s">
        <v>41</v>
      </c>
      <c r="M3399" s="3" t="s">
        <v>40</v>
      </c>
      <c r="N3399" s="3" t="s">
        <v>41</v>
      </c>
      <c r="O3399" s="3" t="s">
        <v>40</v>
      </c>
    </row>
    <row r="3400" spans="1:15" ht="15">
      <c r="A3400" s="3">
        <v>4731</v>
      </c>
      <c r="B3400" s="3">
        <v>52</v>
      </c>
      <c r="C3400" s="3">
        <v>27</v>
      </c>
      <c r="D3400" s="6">
        <v>29</v>
      </c>
      <c r="E3400" s="9" t="str">
        <f>IF(D3400&lt;=50,"0-50",IF(D3400&lt;=100,"51-100","100+"))</f>
        <v>0-50</v>
      </c>
      <c r="F3400" s="8">
        <v>94720</v>
      </c>
      <c r="G3400" s="3">
        <v>1</v>
      </c>
      <c r="H3400" s="3">
        <v>1.5</v>
      </c>
      <c r="I3400" s="3" t="s">
        <v>39</v>
      </c>
      <c r="J3400" s="3">
        <v>159</v>
      </c>
      <c r="K3400" s="3" t="s">
        <v>40</v>
      </c>
      <c r="L3400" s="3" t="s">
        <v>40</v>
      </c>
      <c r="M3400" s="3" t="s">
        <v>40</v>
      </c>
      <c r="N3400" s="3" t="s">
        <v>40</v>
      </c>
      <c r="O3400" s="3" t="s">
        <v>41</v>
      </c>
    </row>
    <row r="3401" spans="1:15" ht="15">
      <c r="A3401" s="3">
        <v>4779</v>
      </c>
      <c r="B3401" s="3">
        <v>52</v>
      </c>
      <c r="C3401" s="3">
        <v>27</v>
      </c>
      <c r="D3401" s="6">
        <v>22</v>
      </c>
      <c r="E3401" s="9" t="str">
        <f>IF(D3401&lt;=50,"0-50",IF(D3401&lt;=100,"51-100","100+"))</f>
        <v>0-50</v>
      </c>
      <c r="F3401" s="8">
        <v>90755</v>
      </c>
      <c r="G3401" s="3">
        <v>4</v>
      </c>
      <c r="H3401" s="3">
        <v>0.8</v>
      </c>
      <c r="I3401" s="3" t="s">
        <v>44</v>
      </c>
      <c r="J3401" s="3">
        <v>0</v>
      </c>
      <c r="K3401" s="3" t="s">
        <v>40</v>
      </c>
      <c r="L3401" s="3" t="s">
        <v>40</v>
      </c>
      <c r="M3401" s="3" t="s">
        <v>40</v>
      </c>
      <c r="N3401" s="3" t="s">
        <v>41</v>
      </c>
      <c r="O3401" s="3" t="s">
        <v>41</v>
      </c>
    </row>
    <row r="3402" spans="1:15" ht="15">
      <c r="A3402" s="3">
        <v>4785</v>
      </c>
      <c r="B3402" s="3">
        <v>52</v>
      </c>
      <c r="C3402" s="3">
        <v>28</v>
      </c>
      <c r="D3402" s="6">
        <v>9</v>
      </c>
      <c r="E3402" s="9" t="str">
        <f>IF(D3402&lt;=50,"0-50",IF(D3402&lt;=100,"51-100","100+"))</f>
        <v>0-50</v>
      </c>
      <c r="F3402" s="8">
        <v>90405</v>
      </c>
      <c r="G3402" s="3">
        <v>2</v>
      </c>
      <c r="H3402" s="3">
        <v>0.2</v>
      </c>
      <c r="I3402" s="3" t="s">
        <v>44</v>
      </c>
      <c r="J3402" s="3">
        <v>0</v>
      </c>
      <c r="K3402" s="3" t="s">
        <v>40</v>
      </c>
      <c r="L3402" s="3" t="s">
        <v>40</v>
      </c>
      <c r="M3402" s="3" t="s">
        <v>40</v>
      </c>
      <c r="N3402" s="3" t="s">
        <v>40</v>
      </c>
      <c r="O3402" s="3" t="s">
        <v>40</v>
      </c>
    </row>
    <row r="3403" spans="1:15" ht="15">
      <c r="A3403" s="3">
        <v>4829</v>
      </c>
      <c r="B3403" s="3">
        <v>52</v>
      </c>
      <c r="C3403" s="3">
        <v>28</v>
      </c>
      <c r="D3403" s="6">
        <v>62</v>
      </c>
      <c r="E3403" s="9" t="str">
        <f>IF(D3403&lt;=50,"0-50",IF(D3403&lt;=100,"51-100","100+"))</f>
        <v>51-100</v>
      </c>
      <c r="F3403" s="8">
        <v>90089</v>
      </c>
      <c r="G3403" s="3">
        <v>1</v>
      </c>
      <c r="H3403" s="3">
        <v>1.8</v>
      </c>
      <c r="I3403" s="3" t="s">
        <v>45</v>
      </c>
      <c r="J3403" s="3">
        <v>0</v>
      </c>
      <c r="K3403" s="3" t="s">
        <v>40</v>
      </c>
      <c r="L3403" s="3" t="s">
        <v>40</v>
      </c>
      <c r="M3403" s="3" t="s">
        <v>40</v>
      </c>
      <c r="N3403" s="3" t="s">
        <v>41</v>
      </c>
      <c r="O3403" s="3" t="s">
        <v>40</v>
      </c>
    </row>
    <row r="3404" spans="1:15" ht="15">
      <c r="A3404" s="3">
        <v>4899</v>
      </c>
      <c r="B3404" s="3">
        <v>52</v>
      </c>
      <c r="C3404" s="3">
        <v>26</v>
      </c>
      <c r="D3404" s="6">
        <v>19</v>
      </c>
      <c r="E3404" s="9" t="str">
        <f>IF(D3404&lt;=50,"0-50",IF(D3404&lt;=100,"51-100","100+"))</f>
        <v>0-50</v>
      </c>
      <c r="F3404" s="8">
        <v>94143</v>
      </c>
      <c r="G3404" s="3">
        <v>1</v>
      </c>
      <c r="H3404" s="3">
        <v>1.4</v>
      </c>
      <c r="I3404" s="3" t="s">
        <v>45</v>
      </c>
      <c r="J3404" s="3">
        <v>96</v>
      </c>
      <c r="K3404" s="3" t="s">
        <v>40</v>
      </c>
      <c r="L3404" s="3" t="s">
        <v>40</v>
      </c>
      <c r="M3404" s="3" t="s">
        <v>40</v>
      </c>
      <c r="N3404" s="3" t="s">
        <v>41</v>
      </c>
      <c r="O3404" s="3" t="s">
        <v>40</v>
      </c>
    </row>
    <row r="3405" spans="1:15" ht="15">
      <c r="A3405" s="3">
        <v>4943</v>
      </c>
      <c r="B3405" s="3">
        <v>52</v>
      </c>
      <c r="C3405" s="3">
        <v>26</v>
      </c>
      <c r="D3405" s="6">
        <v>109</v>
      </c>
      <c r="E3405" s="9" t="str">
        <f>IF(D3405&lt;=50,"0-50",IF(D3405&lt;=100,"51-100","100+"))</f>
        <v>100+</v>
      </c>
      <c r="F3405" s="8">
        <v>94710</v>
      </c>
      <c r="G3405" s="3">
        <v>1</v>
      </c>
      <c r="H3405" s="3">
        <v>2.4</v>
      </c>
      <c r="I3405" s="3" t="s">
        <v>44</v>
      </c>
      <c r="J3405" s="3">
        <v>308</v>
      </c>
      <c r="K3405" s="3" t="s">
        <v>40</v>
      </c>
      <c r="L3405" s="3" t="s">
        <v>40</v>
      </c>
      <c r="M3405" s="3" t="s">
        <v>41</v>
      </c>
      <c r="N3405" s="3" t="s">
        <v>41</v>
      </c>
      <c r="O3405" s="3" t="s">
        <v>41</v>
      </c>
    </row>
    <row r="3406" spans="1:15" ht="15">
      <c r="A3406" s="3">
        <v>7</v>
      </c>
      <c r="B3406" s="3">
        <v>53</v>
      </c>
      <c r="C3406" s="3">
        <v>27</v>
      </c>
      <c r="D3406" s="6">
        <v>72</v>
      </c>
      <c r="E3406" s="9" t="str">
        <f>IF(D3406&lt;=50,"0-50",IF(D3406&lt;=100,"51-100","100+"))</f>
        <v>51-100</v>
      </c>
      <c r="F3406" s="8">
        <v>91711</v>
      </c>
      <c r="G3406" s="5">
        <v>2</v>
      </c>
      <c r="H3406" s="3">
        <v>1.5</v>
      </c>
      <c r="I3406" s="3" t="s">
        <v>39</v>
      </c>
      <c r="J3406" s="3">
        <v>0</v>
      </c>
      <c r="K3406" s="3" t="s">
        <v>40</v>
      </c>
      <c r="L3406" s="3" t="s">
        <v>40</v>
      </c>
      <c r="M3406" s="3" t="s">
        <v>40</v>
      </c>
      <c r="N3406" s="3" t="s">
        <v>41</v>
      </c>
      <c r="O3406" s="3" t="s">
        <v>40</v>
      </c>
    </row>
    <row r="3407" spans="1:15" ht="15">
      <c r="A3407" s="3">
        <v>33</v>
      </c>
      <c r="B3407" s="3">
        <v>53</v>
      </c>
      <c r="C3407" s="3">
        <v>28</v>
      </c>
      <c r="D3407" s="6">
        <v>41</v>
      </c>
      <c r="E3407" s="9" t="str">
        <f>IF(D3407&lt;=50,"0-50",IF(D3407&lt;=100,"51-100","100+"))</f>
        <v>0-50</v>
      </c>
      <c r="F3407" s="8">
        <v>94801</v>
      </c>
      <c r="G3407" s="3">
        <v>2</v>
      </c>
      <c r="H3407" s="3">
        <v>0.6</v>
      </c>
      <c r="I3407" s="3" t="s">
        <v>45</v>
      </c>
      <c r="J3407" s="3">
        <v>193</v>
      </c>
      <c r="K3407" s="3" t="s">
        <v>40</v>
      </c>
      <c r="L3407" s="3" t="s">
        <v>40</v>
      </c>
      <c r="M3407" s="3" t="s">
        <v>40</v>
      </c>
      <c r="N3407" s="3" t="s">
        <v>40</v>
      </c>
      <c r="O3407" s="3" t="s">
        <v>40</v>
      </c>
    </row>
    <row r="3408" spans="1:15" ht="15">
      <c r="A3408" s="3">
        <v>68</v>
      </c>
      <c r="B3408" s="3">
        <v>53</v>
      </c>
      <c r="C3408" s="3">
        <v>23</v>
      </c>
      <c r="D3408" s="6">
        <v>45</v>
      </c>
      <c r="E3408" s="9" t="str">
        <f>IF(D3408&lt;=50,"0-50",IF(D3408&lt;=100,"51-100","100+"))</f>
        <v>0-50</v>
      </c>
      <c r="F3408" s="8">
        <v>95123</v>
      </c>
      <c r="G3408" s="3">
        <v>4</v>
      </c>
      <c r="H3408" s="3">
        <v>2</v>
      </c>
      <c r="I3408" s="3" t="s">
        <v>45</v>
      </c>
      <c r="J3408" s="3">
        <v>132</v>
      </c>
      <c r="K3408" s="3" t="s">
        <v>40</v>
      </c>
      <c r="L3408" s="3" t="s">
        <v>41</v>
      </c>
      <c r="M3408" s="3" t="s">
        <v>40</v>
      </c>
      <c r="N3408" s="3" t="s">
        <v>40</v>
      </c>
      <c r="O3408" s="3" t="s">
        <v>40</v>
      </c>
    </row>
    <row r="3409" spans="1:15" ht="15">
      <c r="A3409" s="3">
        <v>70</v>
      </c>
      <c r="B3409" s="3">
        <v>53</v>
      </c>
      <c r="C3409" s="3">
        <v>29</v>
      </c>
      <c r="D3409" s="6">
        <v>20</v>
      </c>
      <c r="E3409" s="9" t="str">
        <f>IF(D3409&lt;=50,"0-50",IF(D3409&lt;=100,"51-100","100+"))</f>
        <v>0-50</v>
      </c>
      <c r="F3409" s="8">
        <v>90045</v>
      </c>
      <c r="G3409" s="3">
        <v>4</v>
      </c>
      <c r="H3409" s="3">
        <v>0.2</v>
      </c>
      <c r="I3409" s="3" t="s">
        <v>44</v>
      </c>
      <c r="J3409" s="3">
        <v>0</v>
      </c>
      <c r="K3409" s="3" t="s">
        <v>40</v>
      </c>
      <c r="L3409" s="3" t="s">
        <v>40</v>
      </c>
      <c r="M3409" s="3" t="s">
        <v>40</v>
      </c>
      <c r="N3409" s="3" t="s">
        <v>41</v>
      </c>
      <c r="O3409" s="3" t="s">
        <v>40</v>
      </c>
    </row>
    <row r="3410" spans="1:15" ht="15">
      <c r="A3410" s="3">
        <v>72</v>
      </c>
      <c r="B3410" s="3">
        <v>53</v>
      </c>
      <c r="C3410" s="3">
        <v>29</v>
      </c>
      <c r="D3410" s="6">
        <v>69</v>
      </c>
      <c r="E3410" s="9" t="str">
        <f>IF(D3410&lt;=50,"0-50",IF(D3410&lt;=100,"51-100","100+"))</f>
        <v>51-100</v>
      </c>
      <c r="F3410" s="8">
        <v>93907</v>
      </c>
      <c r="G3410" s="3">
        <v>4</v>
      </c>
      <c r="H3410" s="3">
        <v>1</v>
      </c>
      <c r="I3410" s="3" t="s">
        <v>39</v>
      </c>
      <c r="J3410" s="3">
        <v>0</v>
      </c>
      <c r="K3410" s="3" t="s">
        <v>40</v>
      </c>
      <c r="L3410" s="3" t="s">
        <v>40</v>
      </c>
      <c r="M3410" s="3" t="s">
        <v>40</v>
      </c>
      <c r="N3410" s="3" t="s">
        <v>41</v>
      </c>
      <c r="O3410" s="3" t="s">
        <v>40</v>
      </c>
    </row>
    <row r="3411" spans="1:15" ht="15">
      <c r="A3411" s="3">
        <v>103</v>
      </c>
      <c r="B3411" s="3">
        <v>53</v>
      </c>
      <c r="C3411" s="3">
        <v>23</v>
      </c>
      <c r="D3411" s="6">
        <v>44</v>
      </c>
      <c r="E3411" s="9" t="str">
        <f>IF(D3411&lt;=50,"0-50",IF(D3411&lt;=100,"51-100","100+"))</f>
        <v>0-50</v>
      </c>
      <c r="F3411" s="8">
        <v>93555</v>
      </c>
      <c r="G3411" s="3">
        <v>3</v>
      </c>
      <c r="H3411" s="3">
        <v>1</v>
      </c>
      <c r="I3411" s="3" t="s">
        <v>45</v>
      </c>
      <c r="J3411" s="3">
        <v>198</v>
      </c>
      <c r="K3411" s="3" t="s">
        <v>40</v>
      </c>
      <c r="L3411" s="3" t="s">
        <v>40</v>
      </c>
      <c r="M3411" s="3" t="s">
        <v>40</v>
      </c>
      <c r="N3411" s="3" t="s">
        <v>41</v>
      </c>
      <c r="O3411" s="3" t="s">
        <v>41</v>
      </c>
    </row>
    <row r="3412" spans="1:15" ht="15">
      <c r="A3412" s="3">
        <v>135</v>
      </c>
      <c r="B3412" s="3">
        <v>53</v>
      </c>
      <c r="C3412" s="3">
        <v>29</v>
      </c>
      <c r="D3412" s="6">
        <v>98</v>
      </c>
      <c r="E3412" s="9" t="str">
        <f>IF(D3412&lt;=50,"0-50",IF(D3412&lt;=100,"51-100","100+"))</f>
        <v>51-100</v>
      </c>
      <c r="F3412" s="8">
        <v>95035</v>
      </c>
      <c r="G3412" s="3">
        <v>3</v>
      </c>
      <c r="H3412" s="3">
        <v>1.8</v>
      </c>
      <c r="I3412" s="3" t="s">
        <v>39</v>
      </c>
      <c r="J3412" s="3">
        <v>0</v>
      </c>
      <c r="K3412" s="3" t="s">
        <v>40</v>
      </c>
      <c r="L3412" s="3" t="s">
        <v>40</v>
      </c>
      <c r="M3412" s="3" t="s">
        <v>40</v>
      </c>
      <c r="N3412" s="3" t="s">
        <v>40</v>
      </c>
      <c r="O3412" s="3" t="s">
        <v>40</v>
      </c>
    </row>
    <row r="3413" spans="1:15" ht="15">
      <c r="A3413" s="3">
        <v>165</v>
      </c>
      <c r="B3413" s="3">
        <v>53</v>
      </c>
      <c r="C3413" s="3">
        <v>27</v>
      </c>
      <c r="D3413" s="6">
        <v>92</v>
      </c>
      <c r="E3413" s="9" t="str">
        <f>IF(D3413&lt;=50,"0-50",IF(D3413&lt;=100,"51-100","100+"))</f>
        <v>51-100</v>
      </c>
      <c r="F3413" s="8">
        <v>95120</v>
      </c>
      <c r="G3413" s="3">
        <v>2</v>
      </c>
      <c r="H3413" s="3">
        <v>1.1000000000000001</v>
      </c>
      <c r="I3413" s="3" t="s">
        <v>44</v>
      </c>
      <c r="J3413" s="3">
        <v>0</v>
      </c>
      <c r="K3413" s="3" t="s">
        <v>40</v>
      </c>
      <c r="L3413" s="3" t="s">
        <v>41</v>
      </c>
      <c r="M3413" s="3" t="s">
        <v>40</v>
      </c>
      <c r="N3413" s="3" t="s">
        <v>40</v>
      </c>
      <c r="O3413" s="3" t="s">
        <v>40</v>
      </c>
    </row>
    <row r="3414" spans="1:15" ht="15">
      <c r="A3414" s="3">
        <v>179</v>
      </c>
      <c r="B3414" s="3">
        <v>53</v>
      </c>
      <c r="C3414" s="3">
        <v>29</v>
      </c>
      <c r="D3414" s="6">
        <v>24</v>
      </c>
      <c r="E3414" s="9" t="str">
        <f>IF(D3414&lt;=50,"0-50",IF(D3414&lt;=100,"51-100","100+"))</f>
        <v>0-50</v>
      </c>
      <c r="F3414" s="8">
        <v>95818</v>
      </c>
      <c r="G3414" s="3">
        <v>4</v>
      </c>
      <c r="H3414" s="3">
        <v>0.2</v>
      </c>
      <c r="I3414" s="3" t="s">
        <v>44</v>
      </c>
      <c r="J3414" s="3">
        <v>0</v>
      </c>
      <c r="K3414" s="3" t="s">
        <v>40</v>
      </c>
      <c r="L3414" s="3" t="s">
        <v>40</v>
      </c>
      <c r="M3414" s="3" t="s">
        <v>40</v>
      </c>
      <c r="N3414" s="3" t="s">
        <v>41</v>
      </c>
      <c r="O3414" s="3" t="s">
        <v>41</v>
      </c>
    </row>
    <row r="3415" spans="1:15" ht="15">
      <c r="A3415" s="3">
        <v>195</v>
      </c>
      <c r="B3415" s="3">
        <v>53</v>
      </c>
      <c r="C3415" s="3">
        <v>29</v>
      </c>
      <c r="D3415" s="6">
        <v>144</v>
      </c>
      <c r="E3415" s="9" t="str">
        <f>IF(D3415&lt;=50,"0-50",IF(D3415&lt;=100,"51-100","100+"))</f>
        <v>100+</v>
      </c>
      <c r="F3415" s="8">
        <v>92697</v>
      </c>
      <c r="G3415" s="3">
        <v>2</v>
      </c>
      <c r="H3415" s="3">
        <v>6.8</v>
      </c>
      <c r="I3415" s="3" t="s">
        <v>44</v>
      </c>
      <c r="J3415" s="3">
        <v>0</v>
      </c>
      <c r="K3415" s="3" t="s">
        <v>40</v>
      </c>
      <c r="L3415" s="3" t="s">
        <v>40</v>
      </c>
      <c r="M3415" s="3" t="s">
        <v>40</v>
      </c>
      <c r="N3415" s="3" t="s">
        <v>41</v>
      </c>
      <c r="O3415" s="3" t="s">
        <v>40</v>
      </c>
    </row>
    <row r="3416" spans="1:15" ht="15">
      <c r="A3416" s="3">
        <v>248</v>
      </c>
      <c r="B3416" s="3">
        <v>53</v>
      </c>
      <c r="C3416" s="3">
        <v>29</v>
      </c>
      <c r="D3416" s="6">
        <v>120</v>
      </c>
      <c r="E3416" s="9" t="str">
        <f>IF(D3416&lt;=50,"0-50",IF(D3416&lt;=100,"51-100","100+"))</f>
        <v>100+</v>
      </c>
      <c r="F3416" s="8">
        <v>92626</v>
      </c>
      <c r="G3416" s="3">
        <v>4</v>
      </c>
      <c r="H3416" s="3">
        <v>2.7</v>
      </c>
      <c r="I3416" s="3" t="s">
        <v>39</v>
      </c>
      <c r="J3416" s="3">
        <v>111</v>
      </c>
      <c r="K3416" s="3" t="s">
        <v>41</v>
      </c>
      <c r="L3416" s="3" t="s">
        <v>41</v>
      </c>
      <c r="M3416" s="3" t="s">
        <v>41</v>
      </c>
      <c r="N3416" s="3" t="s">
        <v>41</v>
      </c>
      <c r="O3416" s="3" t="s">
        <v>40</v>
      </c>
    </row>
    <row r="3417" spans="1:15" ht="15">
      <c r="A3417" s="3">
        <v>354</v>
      </c>
      <c r="B3417" s="3">
        <v>53</v>
      </c>
      <c r="C3417" s="3">
        <v>29</v>
      </c>
      <c r="D3417" s="6">
        <v>55</v>
      </c>
      <c r="E3417" s="9" t="str">
        <f>IF(D3417&lt;=50,"0-50",IF(D3417&lt;=100,"51-100","100+"))</f>
        <v>51-100</v>
      </c>
      <c r="F3417" s="8">
        <v>95818</v>
      </c>
      <c r="G3417" s="3">
        <v>4</v>
      </c>
      <c r="H3417" s="3">
        <v>1.1000000000000001</v>
      </c>
      <c r="I3417" s="3" t="s">
        <v>39</v>
      </c>
      <c r="J3417" s="3">
        <v>0</v>
      </c>
      <c r="K3417" s="3" t="s">
        <v>40</v>
      </c>
      <c r="L3417" s="3" t="s">
        <v>40</v>
      </c>
      <c r="M3417" s="3" t="s">
        <v>40</v>
      </c>
      <c r="N3417" s="3" t="s">
        <v>41</v>
      </c>
      <c r="O3417" s="3" t="s">
        <v>40</v>
      </c>
    </row>
    <row r="3418" spans="1:15" ht="15">
      <c r="A3418" s="3">
        <v>394</v>
      </c>
      <c r="B3418" s="3">
        <v>53</v>
      </c>
      <c r="C3418" s="3">
        <v>28</v>
      </c>
      <c r="D3418" s="6">
        <v>18</v>
      </c>
      <c r="E3418" s="9" t="str">
        <f>IF(D3418&lt;=50,"0-50",IF(D3418&lt;=100,"51-100","100+"))</f>
        <v>0-50</v>
      </c>
      <c r="F3418" s="8">
        <v>90095</v>
      </c>
      <c r="G3418" s="3">
        <v>4</v>
      </c>
      <c r="H3418" s="3">
        <v>0.1</v>
      </c>
      <c r="I3418" s="3" t="s">
        <v>45</v>
      </c>
      <c r="J3418" s="3">
        <v>109</v>
      </c>
      <c r="K3418" s="3" t="s">
        <v>40</v>
      </c>
      <c r="L3418" s="3" t="s">
        <v>41</v>
      </c>
      <c r="M3418" s="3" t="s">
        <v>41</v>
      </c>
      <c r="N3418" s="3" t="s">
        <v>41</v>
      </c>
      <c r="O3418" s="3" t="s">
        <v>41</v>
      </c>
    </row>
    <row r="3419" spans="1:15" ht="15">
      <c r="A3419" s="3">
        <v>418</v>
      </c>
      <c r="B3419" s="3">
        <v>53</v>
      </c>
      <c r="C3419" s="3">
        <v>29</v>
      </c>
      <c r="D3419" s="6">
        <v>83</v>
      </c>
      <c r="E3419" s="9" t="str">
        <f>IF(D3419&lt;=50,"0-50",IF(D3419&lt;=100,"51-100","100+"))</f>
        <v>51-100</v>
      </c>
      <c r="F3419" s="8">
        <v>90073</v>
      </c>
      <c r="G3419" s="3">
        <v>4</v>
      </c>
      <c r="H3419" s="3">
        <v>1</v>
      </c>
      <c r="I3419" s="3" t="s">
        <v>39</v>
      </c>
      <c r="J3419" s="3">
        <v>0</v>
      </c>
      <c r="K3419" s="3" t="s">
        <v>40</v>
      </c>
      <c r="L3419" s="3" t="s">
        <v>40</v>
      </c>
      <c r="M3419" s="3" t="s">
        <v>40</v>
      </c>
      <c r="N3419" s="3" t="s">
        <v>41</v>
      </c>
      <c r="O3419" s="3" t="s">
        <v>40</v>
      </c>
    </row>
    <row r="3420" spans="1:15" ht="15">
      <c r="A3420" s="3">
        <v>490</v>
      </c>
      <c r="B3420" s="3">
        <v>53</v>
      </c>
      <c r="C3420" s="3">
        <v>28</v>
      </c>
      <c r="D3420" s="6">
        <v>43</v>
      </c>
      <c r="E3420" s="9" t="str">
        <f>IF(D3420&lt;=50,"0-50",IF(D3420&lt;=100,"51-100","100+"))</f>
        <v>0-50</v>
      </c>
      <c r="F3420" s="8">
        <v>91380</v>
      </c>
      <c r="G3420" s="3">
        <v>2</v>
      </c>
      <c r="H3420" s="3">
        <v>2.1</v>
      </c>
      <c r="I3420" s="3" t="s">
        <v>45</v>
      </c>
      <c r="J3420" s="3">
        <v>0</v>
      </c>
      <c r="K3420" s="3" t="s">
        <v>40</v>
      </c>
      <c r="L3420" s="3" t="s">
        <v>40</v>
      </c>
      <c r="M3420" s="3" t="s">
        <v>41</v>
      </c>
      <c r="N3420" s="3" t="s">
        <v>41</v>
      </c>
      <c r="O3420" s="3" t="s">
        <v>41</v>
      </c>
    </row>
    <row r="3421" spans="1:15" ht="15">
      <c r="A3421" s="3">
        <v>517</v>
      </c>
      <c r="B3421" s="3">
        <v>53</v>
      </c>
      <c r="C3421" s="3">
        <v>27</v>
      </c>
      <c r="D3421" s="6">
        <v>81</v>
      </c>
      <c r="E3421" s="9" t="str">
        <f>IF(D3421&lt;=50,"0-50",IF(D3421&lt;=100,"51-100","100+"))</f>
        <v>51-100</v>
      </c>
      <c r="F3421" s="8">
        <v>90009</v>
      </c>
      <c r="G3421" s="3">
        <v>3</v>
      </c>
      <c r="H3421" s="3">
        <v>1.7</v>
      </c>
      <c r="I3421" s="3" t="s">
        <v>39</v>
      </c>
      <c r="J3421" s="3">
        <v>0</v>
      </c>
      <c r="K3421" s="3" t="s">
        <v>40</v>
      </c>
      <c r="L3421" s="3" t="s">
        <v>40</v>
      </c>
      <c r="M3421" s="3" t="s">
        <v>40</v>
      </c>
      <c r="N3421" s="3" t="s">
        <v>40</v>
      </c>
      <c r="O3421" s="3" t="s">
        <v>40</v>
      </c>
    </row>
    <row r="3422" spans="1:15" ht="15">
      <c r="A3422" s="3">
        <v>535</v>
      </c>
      <c r="B3422" s="3">
        <v>53</v>
      </c>
      <c r="C3422" s="3">
        <v>28</v>
      </c>
      <c r="D3422" s="6">
        <v>41</v>
      </c>
      <c r="E3422" s="9" t="str">
        <f>IF(D3422&lt;=50,"0-50",IF(D3422&lt;=100,"51-100","100+"))</f>
        <v>0-50</v>
      </c>
      <c r="F3422" s="8">
        <v>93117</v>
      </c>
      <c r="G3422" s="3">
        <v>2</v>
      </c>
      <c r="H3422" s="3">
        <v>0.6</v>
      </c>
      <c r="I3422" s="3" t="s">
        <v>45</v>
      </c>
      <c r="J3422" s="3">
        <v>0</v>
      </c>
      <c r="K3422" s="3" t="s">
        <v>40</v>
      </c>
      <c r="L3422" s="3" t="s">
        <v>41</v>
      </c>
      <c r="M3422" s="3" t="s">
        <v>40</v>
      </c>
      <c r="N3422" s="3" t="s">
        <v>40</v>
      </c>
      <c r="O3422" s="3" t="s">
        <v>40</v>
      </c>
    </row>
    <row r="3423" spans="1:15" ht="15">
      <c r="A3423" s="3">
        <v>567</v>
      </c>
      <c r="B3423" s="3">
        <v>53</v>
      </c>
      <c r="C3423" s="3">
        <v>28</v>
      </c>
      <c r="D3423" s="6">
        <v>175</v>
      </c>
      <c r="E3423" s="9" t="str">
        <f>IF(D3423&lt;=50,"0-50",IF(D3423&lt;=100,"51-100","100+"))</f>
        <v>100+</v>
      </c>
      <c r="F3423" s="8">
        <v>95060</v>
      </c>
      <c r="G3423" s="3">
        <v>3</v>
      </c>
      <c r="H3423" s="3">
        <v>3.6</v>
      </c>
      <c r="I3423" s="3" t="s">
        <v>45</v>
      </c>
      <c r="J3423" s="3">
        <v>0</v>
      </c>
      <c r="K3423" s="3" t="s">
        <v>41</v>
      </c>
      <c r="L3423" s="3" t="s">
        <v>40</v>
      </c>
      <c r="M3423" s="3" t="s">
        <v>41</v>
      </c>
      <c r="N3423" s="3" t="s">
        <v>41</v>
      </c>
      <c r="O3423" s="3" t="s">
        <v>41</v>
      </c>
    </row>
    <row r="3424" spans="1:15" ht="15">
      <c r="A3424" s="3">
        <v>638</v>
      </c>
      <c r="B3424" s="3">
        <v>53</v>
      </c>
      <c r="C3424" s="3">
        <v>28</v>
      </c>
      <c r="D3424" s="6">
        <v>31</v>
      </c>
      <c r="E3424" s="9" t="str">
        <f>IF(D3424&lt;=50,"0-50",IF(D3424&lt;=100,"51-100","100+"))</f>
        <v>0-50</v>
      </c>
      <c r="F3424" s="8">
        <v>90245</v>
      </c>
      <c r="G3424" s="3">
        <v>4</v>
      </c>
      <c r="H3424" s="3">
        <v>0.1</v>
      </c>
      <c r="I3424" s="3" t="s">
        <v>45</v>
      </c>
      <c r="J3424" s="3">
        <v>0</v>
      </c>
      <c r="K3424" s="3" t="s">
        <v>40</v>
      </c>
      <c r="L3424" s="3" t="s">
        <v>40</v>
      </c>
      <c r="M3424" s="3" t="s">
        <v>40</v>
      </c>
      <c r="N3424" s="3" t="s">
        <v>41</v>
      </c>
      <c r="O3424" s="3" t="s">
        <v>40</v>
      </c>
    </row>
    <row r="3425" spans="1:15" ht="15">
      <c r="A3425" s="3">
        <v>752</v>
      </c>
      <c r="B3425" s="3">
        <v>53</v>
      </c>
      <c r="C3425" s="3">
        <v>28</v>
      </c>
      <c r="D3425" s="6">
        <v>98</v>
      </c>
      <c r="E3425" s="9" t="str">
        <f>IF(D3425&lt;=50,"0-50",IF(D3425&lt;=100,"51-100","100+"))</f>
        <v>51-100</v>
      </c>
      <c r="F3425" s="8">
        <v>90210</v>
      </c>
      <c r="G3425" s="3">
        <v>1</v>
      </c>
      <c r="H3425" s="3">
        <v>1.3</v>
      </c>
      <c r="I3425" s="3" t="s">
        <v>45</v>
      </c>
      <c r="J3425" s="3">
        <v>355</v>
      </c>
      <c r="K3425" s="3" t="s">
        <v>40</v>
      </c>
      <c r="L3425" s="3" t="s">
        <v>40</v>
      </c>
      <c r="M3425" s="3" t="s">
        <v>40</v>
      </c>
      <c r="N3425" s="3" t="s">
        <v>41</v>
      </c>
      <c r="O3425" s="3" t="s">
        <v>40</v>
      </c>
    </row>
    <row r="3426" spans="1:15" ht="15">
      <c r="A3426" s="3">
        <v>760</v>
      </c>
      <c r="B3426" s="3">
        <v>53</v>
      </c>
      <c r="C3426" s="3">
        <v>28</v>
      </c>
      <c r="D3426" s="6">
        <v>59</v>
      </c>
      <c r="E3426" s="9" t="str">
        <f>IF(D3426&lt;=50,"0-50",IF(D3426&lt;=100,"51-100","100+"))</f>
        <v>51-100</v>
      </c>
      <c r="F3426" s="8">
        <v>91950</v>
      </c>
      <c r="G3426" s="3">
        <v>2</v>
      </c>
      <c r="H3426" s="3">
        <v>1.9</v>
      </c>
      <c r="I3426" s="3" t="s">
        <v>39</v>
      </c>
      <c r="J3426" s="3">
        <v>0</v>
      </c>
      <c r="K3426" s="3" t="s">
        <v>40</v>
      </c>
      <c r="L3426" s="3" t="s">
        <v>40</v>
      </c>
      <c r="M3426" s="3" t="s">
        <v>40</v>
      </c>
      <c r="N3426" s="3" t="s">
        <v>41</v>
      </c>
      <c r="O3426" s="3" t="s">
        <v>40</v>
      </c>
    </row>
    <row r="3427" spans="1:15" ht="15">
      <c r="A3427" s="3">
        <v>780</v>
      </c>
      <c r="B3427" s="3">
        <v>53</v>
      </c>
      <c r="C3427" s="3">
        <v>28</v>
      </c>
      <c r="D3427" s="6">
        <v>192</v>
      </c>
      <c r="E3427" s="9" t="str">
        <f>IF(D3427&lt;=50,"0-50",IF(D3427&lt;=100,"51-100","100+"))</f>
        <v>100+</v>
      </c>
      <c r="F3427" s="8">
        <v>94304</v>
      </c>
      <c r="G3427" s="3">
        <v>2</v>
      </c>
      <c r="H3427" s="3">
        <v>6.4</v>
      </c>
      <c r="I3427" s="3" t="s">
        <v>45</v>
      </c>
      <c r="J3427" s="3">
        <v>0</v>
      </c>
      <c r="K3427" s="3" t="s">
        <v>41</v>
      </c>
      <c r="L3427" s="3" t="s">
        <v>40</v>
      </c>
      <c r="M3427" s="3" t="s">
        <v>40</v>
      </c>
      <c r="N3427" s="3" t="s">
        <v>40</v>
      </c>
      <c r="O3427" s="3" t="s">
        <v>40</v>
      </c>
    </row>
    <row r="3428" spans="1:15" ht="15">
      <c r="A3428" s="3">
        <v>807</v>
      </c>
      <c r="B3428" s="3">
        <v>53</v>
      </c>
      <c r="C3428" s="3">
        <v>27</v>
      </c>
      <c r="D3428" s="6">
        <v>44</v>
      </c>
      <c r="E3428" s="9" t="str">
        <f>IF(D3428&lt;=50,"0-50",IF(D3428&lt;=100,"51-100","100+"))</f>
        <v>0-50</v>
      </c>
      <c r="F3428" s="8">
        <v>94542</v>
      </c>
      <c r="G3428" s="3">
        <v>4</v>
      </c>
      <c r="H3428" s="3">
        <v>1.5</v>
      </c>
      <c r="I3428" s="3" t="s">
        <v>45</v>
      </c>
      <c r="J3428" s="3">
        <v>0</v>
      </c>
      <c r="K3428" s="3" t="s">
        <v>40</v>
      </c>
      <c r="L3428" s="3" t="s">
        <v>40</v>
      </c>
      <c r="M3428" s="3" t="s">
        <v>40</v>
      </c>
      <c r="N3428" s="3" t="s">
        <v>40</v>
      </c>
      <c r="O3428" s="3" t="s">
        <v>40</v>
      </c>
    </row>
    <row r="3429" spans="1:15" ht="15">
      <c r="A3429" s="3">
        <v>916</v>
      </c>
      <c r="B3429" s="3">
        <v>53</v>
      </c>
      <c r="C3429" s="3">
        <v>28</v>
      </c>
      <c r="D3429" s="6">
        <v>184</v>
      </c>
      <c r="E3429" s="9" t="str">
        <f>IF(D3429&lt;=50,"0-50",IF(D3429&lt;=100,"51-100","100+"))</f>
        <v>100+</v>
      </c>
      <c r="F3429" s="8">
        <v>94550</v>
      </c>
      <c r="G3429" s="3">
        <v>1</v>
      </c>
      <c r="H3429" s="3">
        <v>8.1</v>
      </c>
      <c r="I3429" s="3" t="s">
        <v>44</v>
      </c>
      <c r="J3429" s="3">
        <v>303</v>
      </c>
      <c r="K3429" s="3" t="s">
        <v>40</v>
      </c>
      <c r="L3429" s="3" t="s">
        <v>40</v>
      </c>
      <c r="M3429" s="3" t="s">
        <v>40</v>
      </c>
      <c r="N3429" s="3" t="s">
        <v>41</v>
      </c>
      <c r="O3429" s="3" t="s">
        <v>40</v>
      </c>
    </row>
    <row r="3430" spans="1:15" ht="15">
      <c r="A3430" s="3">
        <v>987</v>
      </c>
      <c r="B3430" s="3">
        <v>53</v>
      </c>
      <c r="C3430" s="3">
        <v>27</v>
      </c>
      <c r="D3430" s="6">
        <v>101</v>
      </c>
      <c r="E3430" s="9" t="str">
        <f>IF(D3430&lt;=50,"0-50",IF(D3430&lt;=100,"51-100","100+"))</f>
        <v>100+</v>
      </c>
      <c r="F3430" s="8">
        <v>90245</v>
      </c>
      <c r="G3430" s="3">
        <v>4</v>
      </c>
      <c r="H3430" s="3">
        <v>4.9000000000000004</v>
      </c>
      <c r="I3430" s="3" t="s">
        <v>44</v>
      </c>
      <c r="J3430" s="3">
        <v>0</v>
      </c>
      <c r="K3430" s="3" t="s">
        <v>40</v>
      </c>
      <c r="L3430" s="3" t="s">
        <v>40</v>
      </c>
      <c r="M3430" s="3" t="s">
        <v>40</v>
      </c>
      <c r="N3430" s="3" t="s">
        <v>41</v>
      </c>
      <c r="O3430" s="3" t="s">
        <v>40</v>
      </c>
    </row>
    <row r="3431" spans="1:15" ht="15">
      <c r="A3431" s="3">
        <v>1005</v>
      </c>
      <c r="B3431" s="3">
        <v>53</v>
      </c>
      <c r="C3431" s="3">
        <v>23</v>
      </c>
      <c r="D3431" s="6">
        <v>65</v>
      </c>
      <c r="E3431" s="9" t="str">
        <f>IF(D3431&lt;=50,"0-50",IF(D3431&lt;=100,"51-100","100+"))</f>
        <v>51-100</v>
      </c>
      <c r="F3431" s="8">
        <v>95054</v>
      </c>
      <c r="G3431" s="3">
        <v>4</v>
      </c>
      <c r="H3431" s="3">
        <v>2</v>
      </c>
      <c r="I3431" s="3" t="s">
        <v>45</v>
      </c>
      <c r="J3431" s="3">
        <v>0</v>
      </c>
      <c r="K3431" s="3" t="s">
        <v>40</v>
      </c>
      <c r="L3431" s="3" t="s">
        <v>40</v>
      </c>
      <c r="M3431" s="3" t="s">
        <v>40</v>
      </c>
      <c r="N3431" s="3" t="s">
        <v>41</v>
      </c>
      <c r="O3431" s="3" t="s">
        <v>40</v>
      </c>
    </row>
    <row r="3432" spans="1:15" ht="15">
      <c r="A3432" s="3">
        <v>1037</v>
      </c>
      <c r="B3432" s="3">
        <v>53</v>
      </c>
      <c r="C3432" s="3">
        <v>28</v>
      </c>
      <c r="D3432" s="6">
        <v>55</v>
      </c>
      <c r="E3432" s="9" t="str">
        <f>IF(D3432&lt;=50,"0-50",IF(D3432&lt;=100,"51-100","100+"))</f>
        <v>51-100</v>
      </c>
      <c r="F3432" s="8">
        <v>94720</v>
      </c>
      <c r="G3432" s="3">
        <v>4</v>
      </c>
      <c r="H3432" s="3">
        <v>0.9</v>
      </c>
      <c r="I3432" s="3" t="s">
        <v>44</v>
      </c>
      <c r="J3432" s="3">
        <v>119</v>
      </c>
      <c r="K3432" s="3" t="s">
        <v>40</v>
      </c>
      <c r="L3432" s="3" t="s">
        <v>40</v>
      </c>
      <c r="M3432" s="3" t="s">
        <v>40</v>
      </c>
      <c r="N3432" s="3" t="s">
        <v>41</v>
      </c>
      <c r="O3432" s="3" t="s">
        <v>41</v>
      </c>
    </row>
    <row r="3433" spans="1:15" ht="15">
      <c r="A3433" s="3">
        <v>1051</v>
      </c>
      <c r="B3433" s="3">
        <v>53</v>
      </c>
      <c r="C3433" s="3">
        <v>27</v>
      </c>
      <c r="D3433" s="6">
        <v>145</v>
      </c>
      <c r="E3433" s="9" t="str">
        <f>IF(D3433&lt;=50,"0-50",IF(D3433&lt;=100,"51-100","100+"))</f>
        <v>100+</v>
      </c>
      <c r="F3433" s="8">
        <v>90095</v>
      </c>
      <c r="G3433" s="3">
        <v>2</v>
      </c>
      <c r="H3433" s="3">
        <v>6.1</v>
      </c>
      <c r="I3433" s="3" t="s">
        <v>45</v>
      </c>
      <c r="J3433" s="3">
        <v>294</v>
      </c>
      <c r="K3433" s="3" t="s">
        <v>41</v>
      </c>
      <c r="L3433" s="3" t="s">
        <v>40</v>
      </c>
      <c r="M3433" s="3" t="s">
        <v>41</v>
      </c>
      <c r="N3433" s="3" t="s">
        <v>41</v>
      </c>
      <c r="O3433" s="3" t="s">
        <v>41</v>
      </c>
    </row>
    <row r="3434" spans="1:15" ht="15">
      <c r="A3434" s="3">
        <v>1082</v>
      </c>
      <c r="B3434" s="3">
        <v>53</v>
      </c>
      <c r="C3434" s="3">
        <v>28</v>
      </c>
      <c r="D3434" s="6">
        <v>20</v>
      </c>
      <c r="E3434" s="9" t="str">
        <f>IF(D3434&lt;=50,"0-50",IF(D3434&lt;=100,"51-100","100+"))</f>
        <v>0-50</v>
      </c>
      <c r="F3434" s="8">
        <v>94080</v>
      </c>
      <c r="G3434" s="3">
        <v>3</v>
      </c>
      <c r="H3434" s="3">
        <v>0.1</v>
      </c>
      <c r="I3434" s="3" t="s">
        <v>39</v>
      </c>
      <c r="J3434" s="3">
        <v>0</v>
      </c>
      <c r="K3434" s="3" t="s">
        <v>40</v>
      </c>
      <c r="L3434" s="3" t="s">
        <v>40</v>
      </c>
      <c r="M3434" s="3" t="s">
        <v>40</v>
      </c>
      <c r="N3434" s="3" t="s">
        <v>40</v>
      </c>
      <c r="O3434" s="3" t="s">
        <v>40</v>
      </c>
    </row>
    <row r="3435" spans="1:15" ht="15">
      <c r="A3435" s="3">
        <v>1090</v>
      </c>
      <c r="B3435" s="3">
        <v>53</v>
      </c>
      <c r="C3435" s="3">
        <v>29</v>
      </c>
      <c r="D3435" s="6">
        <v>94</v>
      </c>
      <c r="E3435" s="9" t="str">
        <f>IF(D3435&lt;=50,"0-50",IF(D3435&lt;=100,"51-100","100+"))</f>
        <v>51-100</v>
      </c>
      <c r="F3435" s="8">
        <v>92103</v>
      </c>
      <c r="G3435" s="3">
        <v>4</v>
      </c>
      <c r="H3435" s="3">
        <v>1</v>
      </c>
      <c r="I3435" s="3" t="s">
        <v>39</v>
      </c>
      <c r="J3435" s="3">
        <v>0</v>
      </c>
      <c r="K3435" s="3" t="s">
        <v>40</v>
      </c>
      <c r="L3435" s="3" t="s">
        <v>40</v>
      </c>
      <c r="M3435" s="3" t="s">
        <v>40</v>
      </c>
      <c r="N3435" s="3" t="s">
        <v>41</v>
      </c>
      <c r="O3435" s="3" t="s">
        <v>40</v>
      </c>
    </row>
    <row r="3436" spans="1:15" ht="15">
      <c r="A3436" s="3">
        <v>1234</v>
      </c>
      <c r="B3436" s="3">
        <v>53</v>
      </c>
      <c r="C3436" s="3">
        <v>29</v>
      </c>
      <c r="D3436" s="6">
        <v>22</v>
      </c>
      <c r="E3436" s="9" t="str">
        <f>IF(D3436&lt;=50,"0-50",IF(D3436&lt;=100,"51-100","100+"))</f>
        <v>0-50</v>
      </c>
      <c r="F3436" s="8">
        <v>93943</v>
      </c>
      <c r="G3436" s="3">
        <v>2</v>
      </c>
      <c r="H3436" s="3">
        <v>0.4</v>
      </c>
      <c r="I3436" s="3" t="s">
        <v>44</v>
      </c>
      <c r="J3436" s="3">
        <v>0</v>
      </c>
      <c r="K3436" s="3" t="s">
        <v>40</v>
      </c>
      <c r="L3436" s="3" t="s">
        <v>40</v>
      </c>
      <c r="M3436" s="3" t="s">
        <v>40</v>
      </c>
      <c r="N3436" s="3" t="s">
        <v>41</v>
      </c>
      <c r="O3436" s="3" t="s">
        <v>40</v>
      </c>
    </row>
    <row r="3437" spans="1:15" ht="15">
      <c r="A3437" s="3">
        <v>1407</v>
      </c>
      <c r="B3437" s="3">
        <v>53</v>
      </c>
      <c r="C3437" s="3">
        <v>23</v>
      </c>
      <c r="D3437" s="6">
        <v>20</v>
      </c>
      <c r="E3437" s="9" t="str">
        <f>IF(D3437&lt;=50,"0-50",IF(D3437&lt;=100,"51-100","100+"))</f>
        <v>0-50</v>
      </c>
      <c r="F3437" s="8">
        <v>92123</v>
      </c>
      <c r="G3437" s="3">
        <v>4</v>
      </c>
      <c r="H3437" s="3">
        <v>0.4</v>
      </c>
      <c r="I3437" s="3" t="s">
        <v>45</v>
      </c>
      <c r="J3437" s="3">
        <v>0</v>
      </c>
      <c r="K3437" s="3" t="s">
        <v>40</v>
      </c>
      <c r="L3437" s="3" t="s">
        <v>40</v>
      </c>
      <c r="M3437" s="3" t="s">
        <v>40</v>
      </c>
      <c r="N3437" s="3" t="s">
        <v>41</v>
      </c>
      <c r="O3437" s="3" t="s">
        <v>41</v>
      </c>
    </row>
    <row r="3438" spans="1:15" ht="15">
      <c r="A3438" s="3">
        <v>1513</v>
      </c>
      <c r="B3438" s="3">
        <v>53</v>
      </c>
      <c r="C3438" s="3">
        <v>28</v>
      </c>
      <c r="D3438" s="6">
        <v>44</v>
      </c>
      <c r="E3438" s="9" t="str">
        <f>IF(D3438&lt;=50,"0-50",IF(D3438&lt;=100,"51-100","100+"))</f>
        <v>0-50</v>
      </c>
      <c r="F3438" s="8">
        <v>91604</v>
      </c>
      <c r="G3438" s="3">
        <v>3</v>
      </c>
      <c r="H3438" s="3">
        <v>1.7</v>
      </c>
      <c r="I3438" s="3" t="s">
        <v>44</v>
      </c>
      <c r="J3438" s="3">
        <v>0</v>
      </c>
      <c r="K3438" s="3" t="s">
        <v>40</v>
      </c>
      <c r="L3438" s="3" t="s">
        <v>40</v>
      </c>
      <c r="M3438" s="3" t="s">
        <v>40</v>
      </c>
      <c r="N3438" s="3" t="s">
        <v>40</v>
      </c>
      <c r="O3438" s="3" t="s">
        <v>40</v>
      </c>
    </row>
    <row r="3439" spans="1:15" ht="15">
      <c r="A3439" s="3">
        <v>1582</v>
      </c>
      <c r="B3439" s="3">
        <v>53</v>
      </c>
      <c r="C3439" s="3">
        <v>29</v>
      </c>
      <c r="D3439" s="6">
        <v>24</v>
      </c>
      <c r="E3439" s="9" t="str">
        <f>IF(D3439&lt;=50,"0-50",IF(D3439&lt;=100,"51-100","100+"))</f>
        <v>0-50</v>
      </c>
      <c r="F3439" s="8">
        <v>94105</v>
      </c>
      <c r="G3439" s="3">
        <v>2</v>
      </c>
      <c r="H3439" s="3">
        <v>0.2</v>
      </c>
      <c r="I3439" s="3" t="s">
        <v>44</v>
      </c>
      <c r="J3439" s="3">
        <v>0</v>
      </c>
      <c r="K3439" s="3" t="s">
        <v>40</v>
      </c>
      <c r="L3439" s="3" t="s">
        <v>40</v>
      </c>
      <c r="M3439" s="3" t="s">
        <v>40</v>
      </c>
      <c r="N3439" s="3" t="s">
        <v>40</v>
      </c>
      <c r="O3439" s="3" t="s">
        <v>41</v>
      </c>
    </row>
    <row r="3440" spans="1:15" ht="15">
      <c r="A3440" s="3">
        <v>1630</v>
      </c>
      <c r="B3440" s="3">
        <v>53</v>
      </c>
      <c r="C3440" s="3">
        <v>29</v>
      </c>
      <c r="D3440" s="6">
        <v>154</v>
      </c>
      <c r="E3440" s="9" t="str">
        <f>IF(D3440&lt;=50,"0-50",IF(D3440&lt;=100,"51-100","100+"))</f>
        <v>100+</v>
      </c>
      <c r="F3440" s="8">
        <v>93407</v>
      </c>
      <c r="G3440" s="3">
        <v>4</v>
      </c>
      <c r="H3440" s="3">
        <v>7.4</v>
      </c>
      <c r="I3440" s="3" t="s">
        <v>45</v>
      </c>
      <c r="J3440" s="3">
        <v>0</v>
      </c>
      <c r="K3440" s="3" t="s">
        <v>41</v>
      </c>
      <c r="L3440" s="3" t="s">
        <v>40</v>
      </c>
      <c r="M3440" s="3" t="s">
        <v>40</v>
      </c>
      <c r="N3440" s="3" t="s">
        <v>40</v>
      </c>
      <c r="O3440" s="3" t="s">
        <v>40</v>
      </c>
    </row>
    <row r="3441" spans="1:15" ht="15">
      <c r="A3441" s="3">
        <v>1754</v>
      </c>
      <c r="B3441" s="3">
        <v>53</v>
      </c>
      <c r="C3441" s="3">
        <v>29</v>
      </c>
      <c r="D3441" s="6">
        <v>25</v>
      </c>
      <c r="E3441" s="9" t="str">
        <f>IF(D3441&lt;=50,"0-50",IF(D3441&lt;=100,"51-100","100+"))</f>
        <v>0-50</v>
      </c>
      <c r="F3441" s="8">
        <v>92008</v>
      </c>
      <c r="G3441" s="3">
        <v>2</v>
      </c>
      <c r="H3441" s="3">
        <v>0.4</v>
      </c>
      <c r="I3441" s="3" t="s">
        <v>44</v>
      </c>
      <c r="J3441" s="3">
        <v>0</v>
      </c>
      <c r="K3441" s="3" t="s">
        <v>40</v>
      </c>
      <c r="L3441" s="3" t="s">
        <v>40</v>
      </c>
      <c r="M3441" s="3" t="s">
        <v>40</v>
      </c>
      <c r="N3441" s="3" t="s">
        <v>41</v>
      </c>
      <c r="O3441" s="3" t="s">
        <v>40</v>
      </c>
    </row>
    <row r="3442" spans="1:15" ht="15">
      <c r="A3442" s="3">
        <v>1784</v>
      </c>
      <c r="B3442" s="3">
        <v>53</v>
      </c>
      <c r="C3442" s="3">
        <v>27</v>
      </c>
      <c r="D3442" s="6">
        <v>192</v>
      </c>
      <c r="E3442" s="9" t="str">
        <f>IF(D3442&lt;=50,"0-50",IF(D3442&lt;=100,"51-100","100+"))</f>
        <v>100+</v>
      </c>
      <c r="F3442" s="8">
        <v>94720</v>
      </c>
      <c r="G3442" s="3">
        <v>1</v>
      </c>
      <c r="H3442" s="3">
        <v>1.7</v>
      </c>
      <c r="I3442" s="3" t="s">
        <v>44</v>
      </c>
      <c r="J3442" s="3">
        <v>601</v>
      </c>
      <c r="K3442" s="3" t="s">
        <v>40</v>
      </c>
      <c r="L3442" s="3" t="s">
        <v>40</v>
      </c>
      <c r="M3442" s="3" t="s">
        <v>40</v>
      </c>
      <c r="N3442" s="3" t="s">
        <v>41</v>
      </c>
      <c r="O3442" s="3" t="s">
        <v>40</v>
      </c>
    </row>
    <row r="3443" spans="1:15" ht="15">
      <c r="A3443" s="3">
        <v>1843</v>
      </c>
      <c r="B3443" s="3">
        <v>53</v>
      </c>
      <c r="C3443" s="3">
        <v>29</v>
      </c>
      <c r="D3443" s="6">
        <v>93</v>
      </c>
      <c r="E3443" s="9" t="str">
        <f>IF(D3443&lt;=50,"0-50",IF(D3443&lt;=100,"51-100","100+"))</f>
        <v>51-100</v>
      </c>
      <c r="F3443" s="8">
        <v>95051</v>
      </c>
      <c r="G3443" s="3">
        <v>1</v>
      </c>
      <c r="H3443" s="3">
        <v>2.7</v>
      </c>
      <c r="I3443" s="3" t="s">
        <v>39</v>
      </c>
      <c r="J3443" s="3">
        <v>256</v>
      </c>
      <c r="K3443" s="3" t="s">
        <v>40</v>
      </c>
      <c r="L3443" s="3" t="s">
        <v>40</v>
      </c>
      <c r="M3443" s="3" t="s">
        <v>40</v>
      </c>
      <c r="N3443" s="3" t="s">
        <v>41</v>
      </c>
      <c r="O3443" s="3" t="s">
        <v>40</v>
      </c>
    </row>
    <row r="3444" spans="1:15" ht="15">
      <c r="A3444" s="3">
        <v>1947</v>
      </c>
      <c r="B3444" s="3">
        <v>53</v>
      </c>
      <c r="C3444" s="3">
        <v>23</v>
      </c>
      <c r="D3444" s="6">
        <v>58</v>
      </c>
      <c r="E3444" s="9" t="str">
        <f>IF(D3444&lt;=50,"0-50",IF(D3444&lt;=100,"51-100","100+"))</f>
        <v>51-100</v>
      </c>
      <c r="F3444" s="8">
        <v>94720</v>
      </c>
      <c r="G3444" s="3">
        <v>4</v>
      </c>
      <c r="H3444" s="3">
        <v>2</v>
      </c>
      <c r="I3444" s="3" t="s">
        <v>45</v>
      </c>
      <c r="J3444" s="3">
        <v>0</v>
      </c>
      <c r="K3444" s="3" t="s">
        <v>40</v>
      </c>
      <c r="L3444" s="3" t="s">
        <v>40</v>
      </c>
      <c r="M3444" s="3" t="s">
        <v>40</v>
      </c>
      <c r="N3444" s="3" t="s">
        <v>41</v>
      </c>
      <c r="O3444" s="3" t="s">
        <v>41</v>
      </c>
    </row>
    <row r="3445" spans="1:15" ht="15">
      <c r="A3445" s="3">
        <v>2090</v>
      </c>
      <c r="B3445" s="3">
        <v>53</v>
      </c>
      <c r="C3445" s="3">
        <v>29</v>
      </c>
      <c r="D3445" s="6">
        <v>95</v>
      </c>
      <c r="E3445" s="9" t="str">
        <f>IF(D3445&lt;=50,"0-50",IF(D3445&lt;=100,"51-100","100+"))</f>
        <v>51-100</v>
      </c>
      <c r="F3445" s="8">
        <v>94304</v>
      </c>
      <c r="G3445" s="3">
        <v>1</v>
      </c>
      <c r="H3445" s="3">
        <v>2.7</v>
      </c>
      <c r="I3445" s="3" t="s">
        <v>39</v>
      </c>
      <c r="J3445" s="3">
        <v>0</v>
      </c>
      <c r="K3445" s="3" t="s">
        <v>40</v>
      </c>
      <c r="L3445" s="3" t="s">
        <v>40</v>
      </c>
      <c r="M3445" s="3" t="s">
        <v>40</v>
      </c>
      <c r="N3445" s="3" t="s">
        <v>41</v>
      </c>
      <c r="O3445" s="3" t="s">
        <v>40</v>
      </c>
    </row>
    <row r="3446" spans="1:15" ht="15">
      <c r="A3446" s="3">
        <v>2093</v>
      </c>
      <c r="B3446" s="3">
        <v>53</v>
      </c>
      <c r="C3446" s="3">
        <v>23</v>
      </c>
      <c r="D3446" s="6">
        <v>19</v>
      </c>
      <c r="E3446" s="9" t="str">
        <f>IF(D3446&lt;=50,"0-50",IF(D3446&lt;=100,"51-100","100+"))</f>
        <v>0-50</v>
      </c>
      <c r="F3446" s="8">
        <v>92673</v>
      </c>
      <c r="G3446" s="3">
        <v>4</v>
      </c>
      <c r="H3446" s="3">
        <v>0.4</v>
      </c>
      <c r="I3446" s="3" t="s">
        <v>45</v>
      </c>
      <c r="J3446" s="3">
        <v>84</v>
      </c>
      <c r="K3446" s="3" t="s">
        <v>40</v>
      </c>
      <c r="L3446" s="3" t="s">
        <v>40</v>
      </c>
      <c r="M3446" s="3" t="s">
        <v>40</v>
      </c>
      <c r="N3446" s="3" t="s">
        <v>41</v>
      </c>
      <c r="O3446" s="3" t="s">
        <v>40</v>
      </c>
    </row>
    <row r="3447" spans="1:15" ht="15">
      <c r="A3447" s="3">
        <v>2100</v>
      </c>
      <c r="B3447" s="3">
        <v>53</v>
      </c>
      <c r="C3447" s="3">
        <v>29</v>
      </c>
      <c r="D3447" s="6">
        <v>10</v>
      </c>
      <c r="E3447" s="9" t="str">
        <f>IF(D3447&lt;=50,"0-50",IF(D3447&lt;=100,"51-100","100+"))</f>
        <v>0-50</v>
      </c>
      <c r="F3447" s="8">
        <v>90095</v>
      </c>
      <c r="G3447" s="3">
        <v>2</v>
      </c>
      <c r="H3447" s="3">
        <v>0.4</v>
      </c>
      <c r="I3447" s="3" t="s">
        <v>44</v>
      </c>
      <c r="J3447" s="3">
        <v>0</v>
      </c>
      <c r="K3447" s="3" t="s">
        <v>40</v>
      </c>
      <c r="L3447" s="3" t="s">
        <v>40</v>
      </c>
      <c r="M3447" s="3" t="s">
        <v>40</v>
      </c>
      <c r="N3447" s="3" t="s">
        <v>40</v>
      </c>
      <c r="O3447" s="3" t="s">
        <v>40</v>
      </c>
    </row>
    <row r="3448" spans="1:15" ht="15">
      <c r="A3448" s="3">
        <v>2141</v>
      </c>
      <c r="B3448" s="3">
        <v>53</v>
      </c>
      <c r="C3448" s="3">
        <v>27</v>
      </c>
      <c r="D3448" s="6">
        <v>89</v>
      </c>
      <c r="E3448" s="9" t="str">
        <f>IF(D3448&lt;=50,"0-50",IF(D3448&lt;=100,"51-100","100+"))</f>
        <v>51-100</v>
      </c>
      <c r="F3448" s="8">
        <v>92130</v>
      </c>
      <c r="G3448" s="3">
        <v>1</v>
      </c>
      <c r="H3448" s="3">
        <v>0.8</v>
      </c>
      <c r="I3448" s="3" t="s">
        <v>45</v>
      </c>
      <c r="J3448" s="3">
        <v>0</v>
      </c>
      <c r="K3448" s="3" t="s">
        <v>40</v>
      </c>
      <c r="L3448" s="3" t="s">
        <v>41</v>
      </c>
      <c r="M3448" s="3" t="s">
        <v>40</v>
      </c>
      <c r="N3448" s="3" t="s">
        <v>41</v>
      </c>
      <c r="O3448" s="3" t="s">
        <v>40</v>
      </c>
    </row>
    <row r="3449" spans="1:15" ht="15">
      <c r="A3449" s="3">
        <v>2215</v>
      </c>
      <c r="B3449" s="3">
        <v>53</v>
      </c>
      <c r="C3449" s="3">
        <v>27</v>
      </c>
      <c r="D3449" s="6">
        <v>89</v>
      </c>
      <c r="E3449" s="9" t="str">
        <f>IF(D3449&lt;=50,"0-50",IF(D3449&lt;=100,"51-100","100+"))</f>
        <v>51-100</v>
      </c>
      <c r="F3449" s="8">
        <v>92735</v>
      </c>
      <c r="G3449" s="3">
        <v>1</v>
      </c>
      <c r="H3449" s="3">
        <v>0.8</v>
      </c>
      <c r="I3449" s="3" t="s">
        <v>45</v>
      </c>
      <c r="J3449" s="3">
        <v>146</v>
      </c>
      <c r="K3449" s="3" t="s">
        <v>40</v>
      </c>
      <c r="L3449" s="3" t="s">
        <v>40</v>
      </c>
      <c r="M3449" s="3" t="s">
        <v>40</v>
      </c>
      <c r="N3449" s="3" t="s">
        <v>41</v>
      </c>
      <c r="O3449" s="3" t="s">
        <v>41</v>
      </c>
    </row>
    <row r="3450" spans="1:15" ht="15">
      <c r="A3450" s="3">
        <v>2224</v>
      </c>
      <c r="B3450" s="3">
        <v>53</v>
      </c>
      <c r="C3450" s="3">
        <v>28</v>
      </c>
      <c r="D3450" s="6">
        <v>74</v>
      </c>
      <c r="E3450" s="9" t="str">
        <f>IF(D3450&lt;=50,"0-50",IF(D3450&lt;=100,"51-100","100+"))</f>
        <v>51-100</v>
      </c>
      <c r="F3450" s="8">
        <v>91711</v>
      </c>
      <c r="G3450" s="3">
        <v>3</v>
      </c>
      <c r="H3450" s="3">
        <v>2</v>
      </c>
      <c r="I3450" s="3" t="s">
        <v>39</v>
      </c>
      <c r="J3450" s="3">
        <v>0</v>
      </c>
      <c r="K3450" s="3" t="s">
        <v>40</v>
      </c>
      <c r="L3450" s="3" t="s">
        <v>41</v>
      </c>
      <c r="M3450" s="3" t="s">
        <v>40</v>
      </c>
      <c r="N3450" s="3" t="s">
        <v>40</v>
      </c>
      <c r="O3450" s="3" t="s">
        <v>40</v>
      </c>
    </row>
    <row r="3451" spans="1:15" ht="15">
      <c r="A3451" s="3">
        <v>2296</v>
      </c>
      <c r="B3451" s="3">
        <v>53</v>
      </c>
      <c r="C3451" s="3">
        <v>23</v>
      </c>
      <c r="D3451" s="6">
        <v>39</v>
      </c>
      <c r="E3451" s="9" t="str">
        <f>IF(D3451&lt;=50,"0-50",IF(D3451&lt;=100,"51-100","100+"))</f>
        <v>0-50</v>
      </c>
      <c r="F3451" s="8">
        <v>92101</v>
      </c>
      <c r="G3451" s="3">
        <v>3</v>
      </c>
      <c r="H3451" s="3">
        <v>1</v>
      </c>
      <c r="I3451" s="3" t="s">
        <v>45</v>
      </c>
      <c r="J3451" s="3">
        <v>87</v>
      </c>
      <c r="K3451" s="3" t="s">
        <v>40</v>
      </c>
      <c r="L3451" s="3" t="s">
        <v>40</v>
      </c>
      <c r="M3451" s="3" t="s">
        <v>40</v>
      </c>
      <c r="N3451" s="3" t="s">
        <v>41</v>
      </c>
      <c r="O3451" s="3" t="s">
        <v>40</v>
      </c>
    </row>
    <row r="3452" spans="1:15" ht="15">
      <c r="A3452" s="3">
        <v>2359</v>
      </c>
      <c r="B3452" s="3">
        <v>53</v>
      </c>
      <c r="C3452" s="3">
        <v>27</v>
      </c>
      <c r="D3452" s="6">
        <v>63</v>
      </c>
      <c r="E3452" s="9" t="str">
        <f>IF(D3452&lt;=50,"0-50",IF(D3452&lt;=100,"51-100","100+"))</f>
        <v>51-100</v>
      </c>
      <c r="F3452" s="8">
        <v>93109</v>
      </c>
      <c r="G3452" s="3">
        <v>2</v>
      </c>
      <c r="H3452" s="3">
        <v>0.8</v>
      </c>
      <c r="I3452" s="3" t="s">
        <v>45</v>
      </c>
      <c r="J3452" s="3">
        <v>0</v>
      </c>
      <c r="K3452" s="3" t="s">
        <v>40</v>
      </c>
      <c r="L3452" s="3" t="s">
        <v>41</v>
      </c>
      <c r="M3452" s="3" t="s">
        <v>40</v>
      </c>
      <c r="N3452" s="3" t="s">
        <v>41</v>
      </c>
      <c r="O3452" s="3" t="s">
        <v>40</v>
      </c>
    </row>
    <row r="3453" spans="1:15" ht="15">
      <c r="A3453" s="3">
        <v>2394</v>
      </c>
      <c r="B3453" s="3">
        <v>53</v>
      </c>
      <c r="C3453" s="3">
        <v>28</v>
      </c>
      <c r="D3453" s="6">
        <v>14</v>
      </c>
      <c r="E3453" s="9" t="str">
        <f>IF(D3453&lt;=50,"0-50",IF(D3453&lt;=100,"51-100","100+"))</f>
        <v>0-50</v>
      </c>
      <c r="F3453" s="8">
        <v>94005</v>
      </c>
      <c r="G3453" s="3">
        <v>4</v>
      </c>
      <c r="H3453" s="3">
        <v>0.8</v>
      </c>
      <c r="I3453" s="3" t="s">
        <v>44</v>
      </c>
      <c r="J3453" s="3">
        <v>0</v>
      </c>
      <c r="K3453" s="3" t="s">
        <v>40</v>
      </c>
      <c r="L3453" s="3" t="s">
        <v>40</v>
      </c>
      <c r="M3453" s="3" t="s">
        <v>40</v>
      </c>
      <c r="N3453" s="3" t="s">
        <v>41</v>
      </c>
      <c r="O3453" s="3" t="s">
        <v>41</v>
      </c>
    </row>
    <row r="3454" spans="1:15" ht="15">
      <c r="A3454" s="3">
        <v>2399</v>
      </c>
      <c r="B3454" s="3">
        <v>53</v>
      </c>
      <c r="C3454" s="3">
        <v>29</v>
      </c>
      <c r="D3454" s="6">
        <v>90</v>
      </c>
      <c r="E3454" s="9" t="str">
        <f>IF(D3454&lt;=50,"0-50",IF(D3454&lt;=100,"51-100","100+"))</f>
        <v>51-100</v>
      </c>
      <c r="F3454" s="8">
        <v>95053</v>
      </c>
      <c r="G3454" s="3">
        <v>2</v>
      </c>
      <c r="H3454" s="3">
        <v>0.3</v>
      </c>
      <c r="I3454" s="3" t="s">
        <v>44</v>
      </c>
      <c r="J3454" s="3">
        <v>217</v>
      </c>
      <c r="K3454" s="3" t="s">
        <v>40</v>
      </c>
      <c r="L3454" s="3" t="s">
        <v>41</v>
      </c>
      <c r="M3454" s="3" t="s">
        <v>40</v>
      </c>
      <c r="N3454" s="3" t="s">
        <v>40</v>
      </c>
      <c r="O3454" s="3" t="s">
        <v>41</v>
      </c>
    </row>
    <row r="3455" spans="1:15" ht="15">
      <c r="A3455" s="3">
        <v>2437</v>
      </c>
      <c r="B3455" s="3">
        <v>53</v>
      </c>
      <c r="C3455" s="3">
        <v>29</v>
      </c>
      <c r="D3455" s="6">
        <v>39</v>
      </c>
      <c r="E3455" s="9" t="str">
        <f>IF(D3455&lt;=50,"0-50",IF(D3455&lt;=100,"51-100","100+"))</f>
        <v>0-50</v>
      </c>
      <c r="F3455" s="8">
        <v>92626</v>
      </c>
      <c r="G3455" s="3">
        <v>3</v>
      </c>
      <c r="H3455" s="3">
        <v>1.5</v>
      </c>
      <c r="I3455" s="3" t="s">
        <v>44</v>
      </c>
      <c r="J3455" s="3">
        <v>0</v>
      </c>
      <c r="K3455" s="3" t="s">
        <v>40</v>
      </c>
      <c r="L3455" s="3" t="s">
        <v>40</v>
      </c>
      <c r="M3455" s="3" t="s">
        <v>40</v>
      </c>
      <c r="N3455" s="3" t="s">
        <v>41</v>
      </c>
      <c r="O3455" s="3" t="s">
        <v>40</v>
      </c>
    </row>
    <row r="3456" spans="1:15" ht="15">
      <c r="A3456" s="3">
        <v>2500</v>
      </c>
      <c r="B3456" s="3">
        <v>53</v>
      </c>
      <c r="C3456" s="3">
        <v>27</v>
      </c>
      <c r="D3456" s="6">
        <v>38</v>
      </c>
      <c r="E3456" s="9" t="str">
        <f>IF(D3456&lt;=50,"0-50",IF(D3456&lt;=100,"51-100","100+"))</f>
        <v>0-50</v>
      </c>
      <c r="F3456" s="8">
        <v>94105</v>
      </c>
      <c r="G3456" s="3">
        <v>4</v>
      </c>
      <c r="H3456" s="3">
        <v>2.8</v>
      </c>
      <c r="I3456" s="3" t="s">
        <v>39</v>
      </c>
      <c r="J3456" s="3">
        <v>144</v>
      </c>
      <c r="K3456" s="3" t="s">
        <v>40</v>
      </c>
      <c r="L3456" s="3" t="s">
        <v>41</v>
      </c>
      <c r="M3456" s="3" t="s">
        <v>40</v>
      </c>
      <c r="N3456" s="3" t="s">
        <v>41</v>
      </c>
      <c r="O3456" s="3" t="s">
        <v>40</v>
      </c>
    </row>
    <row r="3457" spans="1:15" ht="15">
      <c r="A3457" s="3">
        <v>2533</v>
      </c>
      <c r="B3457" s="3">
        <v>53</v>
      </c>
      <c r="C3457" s="3">
        <v>28</v>
      </c>
      <c r="D3457" s="6">
        <v>19</v>
      </c>
      <c r="E3457" s="9" t="str">
        <f>IF(D3457&lt;=50,"0-50",IF(D3457&lt;=100,"51-100","100+"))</f>
        <v>0-50</v>
      </c>
      <c r="F3457" s="8">
        <v>94608</v>
      </c>
      <c r="G3457" s="3">
        <v>4</v>
      </c>
      <c r="H3457" s="3">
        <v>0.8</v>
      </c>
      <c r="I3457" s="3" t="s">
        <v>44</v>
      </c>
      <c r="J3457" s="3">
        <v>106</v>
      </c>
      <c r="K3457" s="3" t="s">
        <v>40</v>
      </c>
      <c r="L3457" s="3" t="s">
        <v>40</v>
      </c>
      <c r="M3457" s="3" t="s">
        <v>40</v>
      </c>
      <c r="N3457" s="3" t="s">
        <v>40</v>
      </c>
      <c r="O3457" s="3" t="s">
        <v>41</v>
      </c>
    </row>
    <row r="3458" spans="1:15" ht="15">
      <c r="A3458" s="3">
        <v>2538</v>
      </c>
      <c r="B3458" s="3">
        <v>53</v>
      </c>
      <c r="C3458" s="3">
        <v>27</v>
      </c>
      <c r="D3458" s="6">
        <v>75</v>
      </c>
      <c r="E3458" s="9" t="str">
        <f>IF(D3458&lt;=50,"0-50",IF(D3458&lt;=100,"51-100","100+"))</f>
        <v>51-100</v>
      </c>
      <c r="F3458" s="8">
        <v>94303</v>
      </c>
      <c r="G3458" s="3">
        <v>1</v>
      </c>
      <c r="H3458" s="3">
        <v>1.9</v>
      </c>
      <c r="I3458" s="3" t="s">
        <v>39</v>
      </c>
      <c r="J3458" s="3">
        <v>0</v>
      </c>
      <c r="K3458" s="3" t="s">
        <v>40</v>
      </c>
      <c r="L3458" s="3" t="s">
        <v>40</v>
      </c>
      <c r="M3458" s="3" t="s">
        <v>40</v>
      </c>
      <c r="N3458" s="3" t="s">
        <v>41</v>
      </c>
      <c r="O3458" s="3" t="s">
        <v>40</v>
      </c>
    </row>
    <row r="3459" spans="1:15" ht="15">
      <c r="A3459" s="3">
        <v>2604</v>
      </c>
      <c r="B3459" s="3">
        <v>53</v>
      </c>
      <c r="C3459" s="3">
        <v>27</v>
      </c>
      <c r="D3459" s="6">
        <v>60</v>
      </c>
      <c r="E3459" s="9" t="str">
        <f>IF(D3459&lt;=50,"0-50",IF(D3459&lt;=100,"51-100","100+"))</f>
        <v>51-100</v>
      </c>
      <c r="F3459" s="8">
        <v>90049</v>
      </c>
      <c r="G3459" s="3">
        <v>1</v>
      </c>
      <c r="H3459" s="3">
        <v>0.2</v>
      </c>
      <c r="I3459" s="3" t="s">
        <v>44</v>
      </c>
      <c r="J3459" s="3">
        <v>0</v>
      </c>
      <c r="K3459" s="3" t="s">
        <v>40</v>
      </c>
      <c r="L3459" s="3" t="s">
        <v>40</v>
      </c>
      <c r="M3459" s="3" t="s">
        <v>40</v>
      </c>
      <c r="N3459" s="3" t="s">
        <v>41</v>
      </c>
      <c r="O3459" s="3" t="s">
        <v>40</v>
      </c>
    </row>
    <row r="3460" spans="1:15" ht="15">
      <c r="A3460" s="3">
        <v>2627</v>
      </c>
      <c r="B3460" s="3">
        <v>53</v>
      </c>
      <c r="C3460" s="3">
        <v>27</v>
      </c>
      <c r="D3460" s="6">
        <v>59</v>
      </c>
      <c r="E3460" s="9" t="str">
        <f>IF(D3460&lt;=50,"0-50",IF(D3460&lt;=100,"51-100","100+"))</f>
        <v>51-100</v>
      </c>
      <c r="F3460" s="8">
        <v>92038</v>
      </c>
      <c r="G3460" s="3">
        <v>2</v>
      </c>
      <c r="H3460" s="3">
        <v>0.8</v>
      </c>
      <c r="I3460" s="3" t="s">
        <v>45</v>
      </c>
      <c r="J3460" s="3">
        <v>0</v>
      </c>
      <c r="K3460" s="3" t="s">
        <v>40</v>
      </c>
      <c r="L3460" s="3" t="s">
        <v>40</v>
      </c>
      <c r="M3460" s="3" t="s">
        <v>40</v>
      </c>
      <c r="N3460" s="3" t="s">
        <v>41</v>
      </c>
      <c r="O3460" s="3" t="s">
        <v>40</v>
      </c>
    </row>
    <row r="3461" spans="1:15" ht="15">
      <c r="A3461" s="3">
        <v>2683</v>
      </c>
      <c r="B3461" s="3">
        <v>53</v>
      </c>
      <c r="C3461" s="3">
        <v>27</v>
      </c>
      <c r="D3461" s="6">
        <v>81</v>
      </c>
      <c r="E3461" s="9" t="str">
        <f>IF(D3461&lt;=50,"0-50",IF(D3461&lt;=100,"51-100","100+"))</f>
        <v>51-100</v>
      </c>
      <c r="F3461" s="8">
        <v>90032</v>
      </c>
      <c r="G3461" s="3">
        <v>4</v>
      </c>
      <c r="H3461" s="3">
        <v>2.6</v>
      </c>
      <c r="I3461" s="3" t="s">
        <v>45</v>
      </c>
      <c r="J3461" s="3">
        <v>0</v>
      </c>
      <c r="K3461" s="3" t="s">
        <v>40</v>
      </c>
      <c r="L3461" s="3" t="s">
        <v>40</v>
      </c>
      <c r="M3461" s="3" t="s">
        <v>40</v>
      </c>
      <c r="N3461" s="3" t="s">
        <v>41</v>
      </c>
      <c r="O3461" s="3" t="s">
        <v>40</v>
      </c>
    </row>
    <row r="3462" spans="1:15" ht="15">
      <c r="A3462" s="3">
        <v>2706</v>
      </c>
      <c r="B3462" s="3">
        <v>53</v>
      </c>
      <c r="C3462" s="3">
        <v>26</v>
      </c>
      <c r="D3462" s="6">
        <v>22</v>
      </c>
      <c r="E3462" s="9" t="str">
        <f>IF(D3462&lt;=50,"0-50",IF(D3462&lt;=100,"51-100","100+"))</f>
        <v>0-50</v>
      </c>
      <c r="F3462" s="8">
        <v>92831</v>
      </c>
      <c r="G3462" s="3">
        <v>1</v>
      </c>
      <c r="H3462" s="3">
        <v>0.5</v>
      </c>
      <c r="I3462" s="3" t="s">
        <v>39</v>
      </c>
      <c r="J3462" s="3">
        <v>100</v>
      </c>
      <c r="K3462" s="3" t="s">
        <v>40</v>
      </c>
      <c r="L3462" s="3" t="s">
        <v>40</v>
      </c>
      <c r="M3462" s="3" t="s">
        <v>40</v>
      </c>
      <c r="N3462" s="3" t="s">
        <v>41</v>
      </c>
      <c r="O3462" s="3" t="s">
        <v>40</v>
      </c>
    </row>
    <row r="3463" spans="1:15" ht="15">
      <c r="A3463" s="3">
        <v>2737</v>
      </c>
      <c r="B3463" s="3">
        <v>53</v>
      </c>
      <c r="C3463" s="3">
        <v>29</v>
      </c>
      <c r="D3463" s="6">
        <v>12</v>
      </c>
      <c r="E3463" s="9" t="str">
        <f>IF(D3463&lt;=50,"0-50",IF(D3463&lt;=100,"51-100","100+"))</f>
        <v>0-50</v>
      </c>
      <c r="F3463" s="8">
        <v>95621</v>
      </c>
      <c r="G3463" s="3">
        <v>1</v>
      </c>
      <c r="H3463" s="3">
        <v>0.3</v>
      </c>
      <c r="I3463" s="3" t="s">
        <v>44</v>
      </c>
      <c r="J3463" s="3">
        <v>0</v>
      </c>
      <c r="K3463" s="3" t="s">
        <v>40</v>
      </c>
      <c r="L3463" s="3" t="s">
        <v>40</v>
      </c>
      <c r="M3463" s="3" t="s">
        <v>40</v>
      </c>
      <c r="N3463" s="3" t="s">
        <v>40</v>
      </c>
      <c r="O3463" s="3" t="s">
        <v>40</v>
      </c>
    </row>
    <row r="3464" spans="1:15" ht="15">
      <c r="A3464" s="3">
        <v>2775</v>
      </c>
      <c r="B3464" s="3">
        <v>53</v>
      </c>
      <c r="C3464" s="3">
        <v>29</v>
      </c>
      <c r="D3464" s="6">
        <v>118</v>
      </c>
      <c r="E3464" s="9" t="str">
        <f>IF(D3464&lt;=50,"0-50",IF(D3464&lt;=100,"51-100","100+"))</f>
        <v>100+</v>
      </c>
      <c r="F3464" s="8">
        <v>94066</v>
      </c>
      <c r="G3464" s="3">
        <v>2</v>
      </c>
      <c r="H3464" s="3">
        <v>0.3</v>
      </c>
      <c r="I3464" s="3" t="s">
        <v>44</v>
      </c>
      <c r="J3464" s="3">
        <v>0</v>
      </c>
      <c r="K3464" s="3" t="s">
        <v>40</v>
      </c>
      <c r="L3464" s="3" t="s">
        <v>40</v>
      </c>
      <c r="M3464" s="3" t="s">
        <v>40</v>
      </c>
      <c r="N3464" s="3" t="s">
        <v>41</v>
      </c>
      <c r="O3464" s="3" t="s">
        <v>40</v>
      </c>
    </row>
    <row r="3465" spans="1:15" ht="15">
      <c r="A3465" s="3">
        <v>2784</v>
      </c>
      <c r="B3465" s="3">
        <v>53</v>
      </c>
      <c r="C3465" s="3">
        <v>26</v>
      </c>
      <c r="D3465" s="6">
        <v>25</v>
      </c>
      <c r="E3465" s="9" t="str">
        <f>IF(D3465&lt;=50,"0-50",IF(D3465&lt;=100,"51-100","100+"))</f>
        <v>0-50</v>
      </c>
      <c r="F3465" s="8">
        <v>92123</v>
      </c>
      <c r="G3465" s="3">
        <v>2</v>
      </c>
      <c r="H3465" s="3">
        <v>1</v>
      </c>
      <c r="I3465" s="3" t="s">
        <v>39</v>
      </c>
      <c r="J3465" s="3">
        <v>0</v>
      </c>
      <c r="K3465" s="3" t="s">
        <v>40</v>
      </c>
      <c r="L3465" s="3" t="s">
        <v>40</v>
      </c>
      <c r="M3465" s="3" t="s">
        <v>41</v>
      </c>
      <c r="N3465" s="3" t="s">
        <v>41</v>
      </c>
      <c r="O3465" s="3" t="s">
        <v>41</v>
      </c>
    </row>
    <row r="3466" spans="1:15" ht="15">
      <c r="A3466" s="3">
        <v>2807</v>
      </c>
      <c r="B3466" s="3">
        <v>53</v>
      </c>
      <c r="C3466" s="3">
        <v>27</v>
      </c>
      <c r="D3466" s="6">
        <v>59</v>
      </c>
      <c r="E3466" s="9" t="str">
        <f>IF(D3466&lt;=50,"0-50",IF(D3466&lt;=100,"51-100","100+"))</f>
        <v>51-100</v>
      </c>
      <c r="F3466" s="8">
        <v>90740</v>
      </c>
      <c r="G3466" s="3">
        <v>2</v>
      </c>
      <c r="H3466" s="3">
        <v>0.8</v>
      </c>
      <c r="I3466" s="3" t="s">
        <v>45</v>
      </c>
      <c r="J3466" s="3">
        <v>0</v>
      </c>
      <c r="K3466" s="3" t="s">
        <v>40</v>
      </c>
      <c r="L3466" s="3" t="s">
        <v>40</v>
      </c>
      <c r="M3466" s="3" t="s">
        <v>40</v>
      </c>
      <c r="N3466" s="3" t="s">
        <v>41</v>
      </c>
      <c r="O3466" s="3" t="s">
        <v>40</v>
      </c>
    </row>
    <row r="3467" spans="1:15" ht="15">
      <c r="A3467" s="3">
        <v>2809</v>
      </c>
      <c r="B3467" s="3">
        <v>53</v>
      </c>
      <c r="C3467" s="3">
        <v>27</v>
      </c>
      <c r="D3467" s="6">
        <v>35</v>
      </c>
      <c r="E3467" s="9" t="str">
        <f>IF(D3467&lt;=50,"0-50",IF(D3467&lt;=100,"51-100","100+"))</f>
        <v>0-50</v>
      </c>
      <c r="F3467" s="8">
        <v>94583</v>
      </c>
      <c r="G3467" s="3">
        <v>3</v>
      </c>
      <c r="H3467" s="3">
        <v>0.9</v>
      </c>
      <c r="I3467" s="3" t="s">
        <v>45</v>
      </c>
      <c r="J3467" s="3">
        <v>136</v>
      </c>
      <c r="K3467" s="3" t="s">
        <v>40</v>
      </c>
      <c r="L3467" s="3" t="s">
        <v>40</v>
      </c>
      <c r="M3467" s="3" t="s">
        <v>40</v>
      </c>
      <c r="N3467" s="3" t="s">
        <v>41</v>
      </c>
      <c r="O3467" s="3" t="s">
        <v>40</v>
      </c>
    </row>
    <row r="3468" spans="1:15" ht="15">
      <c r="A3468" s="3">
        <v>2813</v>
      </c>
      <c r="B3468" s="3">
        <v>53</v>
      </c>
      <c r="C3468" s="3">
        <v>28</v>
      </c>
      <c r="D3468" s="6">
        <v>183</v>
      </c>
      <c r="E3468" s="9" t="str">
        <f>IF(D3468&lt;=50,"0-50",IF(D3468&lt;=100,"51-100","100+"))</f>
        <v>100+</v>
      </c>
      <c r="F3468" s="8">
        <v>96008</v>
      </c>
      <c r="G3468" s="3">
        <v>3</v>
      </c>
      <c r="H3468" s="3">
        <v>8.1999999999999993</v>
      </c>
      <c r="I3468" s="3" t="s">
        <v>45</v>
      </c>
      <c r="J3468" s="3">
        <v>467</v>
      </c>
      <c r="K3468" s="3" t="s">
        <v>41</v>
      </c>
      <c r="L3468" s="3" t="s">
        <v>40</v>
      </c>
      <c r="M3468" s="3" t="s">
        <v>41</v>
      </c>
      <c r="N3468" s="3" t="s">
        <v>41</v>
      </c>
      <c r="O3468" s="3" t="s">
        <v>41</v>
      </c>
    </row>
    <row r="3469" spans="1:15" ht="15">
      <c r="A3469" s="3">
        <v>2832</v>
      </c>
      <c r="B3469" s="3">
        <v>53</v>
      </c>
      <c r="C3469" s="3">
        <v>27</v>
      </c>
      <c r="D3469" s="6">
        <v>45</v>
      </c>
      <c r="E3469" s="9" t="str">
        <f>IF(D3469&lt;=50,"0-50",IF(D3469&lt;=100,"51-100","100+"))</f>
        <v>0-50</v>
      </c>
      <c r="F3469" s="8">
        <v>90405</v>
      </c>
      <c r="G3469" s="3">
        <v>2</v>
      </c>
      <c r="H3469" s="3">
        <v>0.8</v>
      </c>
      <c r="I3469" s="3" t="s">
        <v>45</v>
      </c>
      <c r="J3469" s="3">
        <v>0</v>
      </c>
      <c r="K3469" s="3" t="s">
        <v>40</v>
      </c>
      <c r="L3469" s="3" t="s">
        <v>40</v>
      </c>
      <c r="M3469" s="3" t="s">
        <v>40</v>
      </c>
      <c r="N3469" s="3" t="s">
        <v>41</v>
      </c>
      <c r="O3469" s="3" t="s">
        <v>41</v>
      </c>
    </row>
    <row r="3470" spans="1:15" ht="15">
      <c r="A3470" s="3">
        <v>2890</v>
      </c>
      <c r="B3470" s="3">
        <v>53</v>
      </c>
      <c r="C3470" s="3">
        <v>29</v>
      </c>
      <c r="D3470" s="6">
        <v>33</v>
      </c>
      <c r="E3470" s="9" t="str">
        <f>IF(D3470&lt;=50,"0-50",IF(D3470&lt;=100,"51-100","100+"))</f>
        <v>0-50</v>
      </c>
      <c r="F3470" s="8">
        <v>94591</v>
      </c>
      <c r="G3470" s="3">
        <v>3</v>
      </c>
      <c r="H3470" s="3">
        <v>1.9</v>
      </c>
      <c r="I3470" s="3" t="s">
        <v>39</v>
      </c>
      <c r="J3470" s="3">
        <v>144</v>
      </c>
      <c r="K3470" s="3" t="s">
        <v>40</v>
      </c>
      <c r="L3470" s="3" t="s">
        <v>40</v>
      </c>
      <c r="M3470" s="3" t="s">
        <v>40</v>
      </c>
      <c r="N3470" s="3" t="s">
        <v>40</v>
      </c>
      <c r="O3470" s="3" t="s">
        <v>40</v>
      </c>
    </row>
    <row r="3471" spans="1:15" ht="15">
      <c r="A3471" s="3">
        <v>2927</v>
      </c>
      <c r="B3471" s="3">
        <v>53</v>
      </c>
      <c r="C3471" s="3">
        <v>28</v>
      </c>
      <c r="D3471" s="6">
        <v>44</v>
      </c>
      <c r="E3471" s="9" t="str">
        <f>IF(D3471&lt;=50,"0-50",IF(D3471&lt;=100,"51-100","100+"))</f>
        <v>0-50</v>
      </c>
      <c r="F3471" s="8">
        <v>92152</v>
      </c>
      <c r="G3471" s="3">
        <v>2</v>
      </c>
      <c r="H3471" s="3">
        <v>0.6</v>
      </c>
      <c r="I3471" s="3" t="s">
        <v>45</v>
      </c>
      <c r="J3471" s="3">
        <v>0</v>
      </c>
      <c r="K3471" s="3" t="s">
        <v>40</v>
      </c>
      <c r="L3471" s="3" t="s">
        <v>40</v>
      </c>
      <c r="M3471" s="3" t="s">
        <v>40</v>
      </c>
      <c r="N3471" s="3" t="s">
        <v>41</v>
      </c>
      <c r="O3471" s="3" t="s">
        <v>41</v>
      </c>
    </row>
    <row r="3472" spans="1:15" ht="15">
      <c r="A3472" s="3">
        <v>2936</v>
      </c>
      <c r="B3472" s="3">
        <v>53</v>
      </c>
      <c r="C3472" s="3">
        <v>23</v>
      </c>
      <c r="D3472" s="6">
        <v>80</v>
      </c>
      <c r="E3472" s="9" t="str">
        <f>IF(D3472&lt;=50,"0-50",IF(D3472&lt;=100,"51-100","100+"))</f>
        <v>51-100</v>
      </c>
      <c r="F3472" s="8">
        <v>93023</v>
      </c>
      <c r="G3472" s="3">
        <v>1</v>
      </c>
      <c r="H3472" s="3">
        <v>3</v>
      </c>
      <c r="I3472" s="3" t="s">
        <v>45</v>
      </c>
      <c r="J3472" s="3">
        <v>0</v>
      </c>
      <c r="K3472" s="3" t="s">
        <v>40</v>
      </c>
      <c r="L3472" s="3" t="s">
        <v>40</v>
      </c>
      <c r="M3472" s="3" t="s">
        <v>40</v>
      </c>
      <c r="N3472" s="3" t="s">
        <v>41</v>
      </c>
      <c r="O3472" s="3" t="s">
        <v>41</v>
      </c>
    </row>
    <row r="3473" spans="1:15" ht="15">
      <c r="A3473" s="3">
        <v>2966</v>
      </c>
      <c r="B3473" s="3">
        <v>53</v>
      </c>
      <c r="C3473" s="3">
        <v>27</v>
      </c>
      <c r="D3473" s="6">
        <v>31</v>
      </c>
      <c r="E3473" s="9" t="str">
        <f>IF(D3473&lt;=50,"0-50",IF(D3473&lt;=100,"51-100","100+"))</f>
        <v>0-50</v>
      </c>
      <c r="F3473" s="8">
        <v>91605</v>
      </c>
      <c r="G3473" s="3">
        <v>2</v>
      </c>
      <c r="H3473" s="3">
        <v>0.4</v>
      </c>
      <c r="I3473" s="3" t="s">
        <v>45</v>
      </c>
      <c r="J3473" s="3">
        <v>104</v>
      </c>
      <c r="K3473" s="3" t="s">
        <v>40</v>
      </c>
      <c r="L3473" s="3" t="s">
        <v>40</v>
      </c>
      <c r="M3473" s="3" t="s">
        <v>40</v>
      </c>
      <c r="N3473" s="3" t="s">
        <v>40</v>
      </c>
      <c r="O3473" s="3" t="s">
        <v>41</v>
      </c>
    </row>
    <row r="3474" spans="1:15" ht="15">
      <c r="A3474" s="3">
        <v>2982</v>
      </c>
      <c r="B3474" s="3">
        <v>53</v>
      </c>
      <c r="C3474" s="3">
        <v>28</v>
      </c>
      <c r="D3474" s="6">
        <v>85</v>
      </c>
      <c r="E3474" s="9" t="str">
        <f>IF(D3474&lt;=50,"0-50",IF(D3474&lt;=100,"51-100","100+"))</f>
        <v>51-100</v>
      </c>
      <c r="F3474" s="8">
        <v>92037</v>
      </c>
      <c r="G3474" s="3">
        <v>1</v>
      </c>
      <c r="H3474" s="3">
        <v>1.2</v>
      </c>
      <c r="I3474" s="3" t="s">
        <v>44</v>
      </c>
      <c r="J3474" s="3">
        <v>0</v>
      </c>
      <c r="K3474" s="3" t="s">
        <v>40</v>
      </c>
      <c r="L3474" s="3" t="s">
        <v>40</v>
      </c>
      <c r="M3474" s="3" t="s">
        <v>40</v>
      </c>
      <c r="N3474" s="3" t="s">
        <v>40</v>
      </c>
      <c r="O3474" s="3" t="s">
        <v>40</v>
      </c>
    </row>
    <row r="3475" spans="1:15" ht="15">
      <c r="A3475" s="3">
        <v>3028</v>
      </c>
      <c r="B3475" s="3">
        <v>53</v>
      </c>
      <c r="C3475" s="3">
        <v>29</v>
      </c>
      <c r="D3475" s="6">
        <v>50</v>
      </c>
      <c r="E3475" s="9" t="str">
        <f>IF(D3475&lt;=50,"0-50",IF(D3475&lt;=100,"51-100","100+"))</f>
        <v>0-50</v>
      </c>
      <c r="F3475" s="8">
        <v>93305</v>
      </c>
      <c r="G3475" s="3">
        <v>4</v>
      </c>
      <c r="H3475" s="3">
        <v>0.1</v>
      </c>
      <c r="I3475" s="3" t="s">
        <v>45</v>
      </c>
      <c r="J3475" s="3">
        <v>152</v>
      </c>
      <c r="K3475" s="3" t="s">
        <v>40</v>
      </c>
      <c r="L3475" s="3" t="s">
        <v>40</v>
      </c>
      <c r="M3475" s="3" t="s">
        <v>40</v>
      </c>
      <c r="N3475" s="3" t="s">
        <v>41</v>
      </c>
      <c r="O3475" s="3" t="s">
        <v>40</v>
      </c>
    </row>
    <row r="3476" spans="1:15" ht="15">
      <c r="A3476" s="3">
        <v>3209</v>
      </c>
      <c r="B3476" s="3">
        <v>53</v>
      </c>
      <c r="C3476" s="3">
        <v>29</v>
      </c>
      <c r="D3476" s="6">
        <v>61</v>
      </c>
      <c r="E3476" s="9" t="str">
        <f>IF(D3476&lt;=50,"0-50",IF(D3476&lt;=100,"51-100","100+"))</f>
        <v>51-100</v>
      </c>
      <c r="F3476" s="8">
        <v>95032</v>
      </c>
      <c r="G3476" s="3">
        <v>4</v>
      </c>
      <c r="H3476" s="3">
        <v>1.6</v>
      </c>
      <c r="I3476" s="3" t="s">
        <v>39</v>
      </c>
      <c r="J3476" s="3">
        <v>0</v>
      </c>
      <c r="K3476" s="3" t="s">
        <v>40</v>
      </c>
      <c r="L3476" s="3" t="s">
        <v>40</v>
      </c>
      <c r="M3476" s="3" t="s">
        <v>40</v>
      </c>
      <c r="N3476" s="3" t="s">
        <v>41</v>
      </c>
      <c r="O3476" s="3" t="s">
        <v>40</v>
      </c>
    </row>
    <row r="3477" spans="1:15" ht="15">
      <c r="A3477" s="3">
        <v>3292</v>
      </c>
      <c r="B3477" s="3">
        <v>53</v>
      </c>
      <c r="C3477" s="3">
        <v>28</v>
      </c>
      <c r="D3477" s="6">
        <v>38</v>
      </c>
      <c r="E3477" s="9" t="str">
        <f>IF(D3477&lt;=50,"0-50",IF(D3477&lt;=100,"51-100","100+"))</f>
        <v>0-50</v>
      </c>
      <c r="F3477" s="8">
        <v>94998</v>
      </c>
      <c r="G3477" s="3">
        <v>1</v>
      </c>
      <c r="H3477" s="3">
        <v>1.3</v>
      </c>
      <c r="I3477" s="3" t="s">
        <v>39</v>
      </c>
      <c r="J3477" s="3">
        <v>0</v>
      </c>
      <c r="K3477" s="3" t="s">
        <v>40</v>
      </c>
      <c r="L3477" s="3" t="s">
        <v>40</v>
      </c>
      <c r="M3477" s="3" t="s">
        <v>40</v>
      </c>
      <c r="N3477" s="3" t="s">
        <v>41</v>
      </c>
      <c r="O3477" s="3" t="s">
        <v>40</v>
      </c>
    </row>
    <row r="3478" spans="1:15" ht="15">
      <c r="A3478" s="3">
        <v>3311</v>
      </c>
      <c r="B3478" s="3">
        <v>53</v>
      </c>
      <c r="C3478" s="3">
        <v>29</v>
      </c>
      <c r="D3478" s="6">
        <v>95</v>
      </c>
      <c r="E3478" s="9" t="str">
        <f>IF(D3478&lt;=50,"0-50",IF(D3478&lt;=100,"51-100","100+"))</f>
        <v>51-100</v>
      </c>
      <c r="F3478" s="8">
        <v>94720</v>
      </c>
      <c r="G3478" s="3">
        <v>4</v>
      </c>
      <c r="H3478" s="3">
        <v>1</v>
      </c>
      <c r="I3478" s="3" t="s">
        <v>39</v>
      </c>
      <c r="J3478" s="3">
        <v>0</v>
      </c>
      <c r="K3478" s="3" t="s">
        <v>40</v>
      </c>
      <c r="L3478" s="3" t="s">
        <v>40</v>
      </c>
      <c r="M3478" s="3" t="s">
        <v>40</v>
      </c>
      <c r="N3478" s="3" t="s">
        <v>41</v>
      </c>
      <c r="O3478" s="3" t="s">
        <v>41</v>
      </c>
    </row>
    <row r="3479" spans="1:15" ht="15">
      <c r="A3479" s="3">
        <v>3327</v>
      </c>
      <c r="B3479" s="3">
        <v>53</v>
      </c>
      <c r="C3479" s="3">
        <v>27</v>
      </c>
      <c r="D3479" s="6">
        <v>174</v>
      </c>
      <c r="E3479" s="9" t="str">
        <f>IF(D3479&lt;=50,"0-50",IF(D3479&lt;=100,"51-100","100+"))</f>
        <v>100+</v>
      </c>
      <c r="F3479" s="8">
        <v>91006</v>
      </c>
      <c r="G3479" s="3">
        <v>1</v>
      </c>
      <c r="H3479" s="3">
        <v>2.9</v>
      </c>
      <c r="I3479" s="3" t="s">
        <v>39</v>
      </c>
      <c r="J3479" s="3">
        <v>0</v>
      </c>
      <c r="K3479" s="3" t="s">
        <v>41</v>
      </c>
      <c r="L3479" s="3" t="s">
        <v>40</v>
      </c>
      <c r="M3479" s="3" t="s">
        <v>40</v>
      </c>
      <c r="N3479" s="3" t="s">
        <v>41</v>
      </c>
      <c r="O3479" s="3" t="s">
        <v>40</v>
      </c>
    </row>
    <row r="3480" spans="1:15" ht="15">
      <c r="A3480" s="3">
        <v>3564</v>
      </c>
      <c r="B3480" s="3">
        <v>53</v>
      </c>
      <c r="C3480" s="3">
        <v>27</v>
      </c>
      <c r="D3480" s="6">
        <v>139</v>
      </c>
      <c r="E3480" s="9" t="str">
        <f>IF(D3480&lt;=50,"0-50",IF(D3480&lt;=100,"51-100","100+"))</f>
        <v>100+</v>
      </c>
      <c r="F3480" s="8">
        <v>94998</v>
      </c>
      <c r="G3480" s="3">
        <v>1</v>
      </c>
      <c r="H3480" s="3">
        <v>0.9</v>
      </c>
      <c r="I3480" s="3" t="s">
        <v>45</v>
      </c>
      <c r="J3480" s="3">
        <v>0</v>
      </c>
      <c r="K3480" s="3" t="s">
        <v>41</v>
      </c>
      <c r="L3480" s="3" t="s">
        <v>40</v>
      </c>
      <c r="M3480" s="3" t="s">
        <v>40</v>
      </c>
      <c r="N3480" s="3" t="s">
        <v>40</v>
      </c>
      <c r="O3480" s="3" t="s">
        <v>40</v>
      </c>
    </row>
    <row r="3481" spans="1:15" ht="15">
      <c r="A3481" s="3">
        <v>3621</v>
      </c>
      <c r="B3481" s="3">
        <v>53</v>
      </c>
      <c r="C3481" s="3">
        <v>29</v>
      </c>
      <c r="D3481" s="6">
        <v>132</v>
      </c>
      <c r="E3481" s="9" t="str">
        <f>IF(D3481&lt;=50,"0-50",IF(D3481&lt;=100,"51-100","100+"))</f>
        <v>100+</v>
      </c>
      <c r="F3481" s="8">
        <v>95020</v>
      </c>
      <c r="G3481" s="3">
        <v>2</v>
      </c>
      <c r="H3481" s="3">
        <v>0.3</v>
      </c>
      <c r="I3481" s="3" t="s">
        <v>44</v>
      </c>
      <c r="J3481" s="3">
        <v>403</v>
      </c>
      <c r="K3481" s="3" t="s">
        <v>40</v>
      </c>
      <c r="L3481" s="3" t="s">
        <v>40</v>
      </c>
      <c r="M3481" s="3" t="s">
        <v>40</v>
      </c>
      <c r="N3481" s="3" t="s">
        <v>40</v>
      </c>
      <c r="O3481" s="3" t="s">
        <v>40</v>
      </c>
    </row>
    <row r="3482" spans="1:15" ht="15">
      <c r="A3482" s="3">
        <v>3622</v>
      </c>
      <c r="B3482" s="3">
        <v>53</v>
      </c>
      <c r="C3482" s="3">
        <v>27</v>
      </c>
      <c r="D3482" s="6">
        <v>81</v>
      </c>
      <c r="E3482" s="9" t="str">
        <f>IF(D3482&lt;=50,"0-50",IF(D3482&lt;=100,"51-100","100+"))</f>
        <v>51-100</v>
      </c>
      <c r="F3482" s="8">
        <v>91730</v>
      </c>
      <c r="G3482" s="3">
        <v>3</v>
      </c>
      <c r="H3482" s="3">
        <v>1.7</v>
      </c>
      <c r="I3482" s="3" t="s">
        <v>39</v>
      </c>
      <c r="J3482" s="3">
        <v>193</v>
      </c>
      <c r="K3482" s="3" t="s">
        <v>40</v>
      </c>
      <c r="L3482" s="3" t="s">
        <v>40</v>
      </c>
      <c r="M3482" s="3" t="s">
        <v>40</v>
      </c>
      <c r="N3482" s="3" t="s">
        <v>41</v>
      </c>
      <c r="O3482" s="3" t="s">
        <v>40</v>
      </c>
    </row>
    <row r="3483" spans="1:15" ht="15">
      <c r="A3483" s="3">
        <v>3650</v>
      </c>
      <c r="B3483" s="3">
        <v>53</v>
      </c>
      <c r="C3483" s="3">
        <v>29</v>
      </c>
      <c r="D3483" s="6">
        <v>85</v>
      </c>
      <c r="E3483" s="9" t="str">
        <f>IF(D3483&lt;=50,"0-50",IF(D3483&lt;=100,"51-100","100+"))</f>
        <v>51-100</v>
      </c>
      <c r="F3483" s="8">
        <v>92691</v>
      </c>
      <c r="G3483" s="3">
        <v>3</v>
      </c>
      <c r="H3483" s="3">
        <v>1.8</v>
      </c>
      <c r="I3483" s="3" t="s">
        <v>39</v>
      </c>
      <c r="J3483" s="3">
        <v>0</v>
      </c>
      <c r="K3483" s="3" t="s">
        <v>40</v>
      </c>
      <c r="L3483" s="3" t="s">
        <v>40</v>
      </c>
      <c r="M3483" s="3" t="s">
        <v>40</v>
      </c>
      <c r="N3483" s="3" t="s">
        <v>41</v>
      </c>
      <c r="O3483" s="3" t="s">
        <v>40</v>
      </c>
    </row>
    <row r="3484" spans="1:15" ht="15">
      <c r="A3484" s="3">
        <v>3655</v>
      </c>
      <c r="B3484" s="3">
        <v>53</v>
      </c>
      <c r="C3484" s="3">
        <v>28</v>
      </c>
      <c r="D3484" s="6">
        <v>61</v>
      </c>
      <c r="E3484" s="9" t="str">
        <f>IF(D3484&lt;=50,"0-50",IF(D3484&lt;=100,"51-100","100+"))</f>
        <v>51-100</v>
      </c>
      <c r="F3484" s="8">
        <v>94061</v>
      </c>
      <c r="G3484" s="3">
        <v>4</v>
      </c>
      <c r="H3484" s="3">
        <v>0.9</v>
      </c>
      <c r="I3484" s="3" t="s">
        <v>44</v>
      </c>
      <c r="J3484" s="3">
        <v>177</v>
      </c>
      <c r="K3484" s="3" t="s">
        <v>40</v>
      </c>
      <c r="L3484" s="3" t="s">
        <v>40</v>
      </c>
      <c r="M3484" s="3" t="s">
        <v>40</v>
      </c>
      <c r="N3484" s="3" t="s">
        <v>40</v>
      </c>
      <c r="O3484" s="3" t="s">
        <v>40</v>
      </c>
    </row>
    <row r="3485" spans="1:15" ht="15">
      <c r="A3485" s="3">
        <v>3684</v>
      </c>
      <c r="B3485" s="3">
        <v>53</v>
      </c>
      <c r="C3485" s="3">
        <v>27</v>
      </c>
      <c r="D3485" s="6">
        <v>62</v>
      </c>
      <c r="E3485" s="9" t="str">
        <f>IF(D3485&lt;=50,"0-50",IF(D3485&lt;=100,"51-100","100+"))</f>
        <v>51-100</v>
      </c>
      <c r="F3485" s="8">
        <v>95070</v>
      </c>
      <c r="G3485" s="3">
        <v>3</v>
      </c>
      <c r="H3485" s="3">
        <v>3</v>
      </c>
      <c r="I3485" s="3" t="s">
        <v>39</v>
      </c>
      <c r="J3485" s="3">
        <v>0</v>
      </c>
      <c r="K3485" s="3" t="s">
        <v>40</v>
      </c>
      <c r="L3485" s="3" t="s">
        <v>41</v>
      </c>
      <c r="M3485" s="3" t="s">
        <v>40</v>
      </c>
      <c r="N3485" s="3" t="s">
        <v>40</v>
      </c>
      <c r="O3485" s="3" t="s">
        <v>40</v>
      </c>
    </row>
    <row r="3486" spans="1:15" ht="15">
      <c r="A3486" s="3">
        <v>3686</v>
      </c>
      <c r="B3486" s="3">
        <v>53</v>
      </c>
      <c r="C3486" s="3">
        <v>27</v>
      </c>
      <c r="D3486" s="6">
        <v>93</v>
      </c>
      <c r="E3486" s="9" t="str">
        <f>IF(D3486&lt;=50,"0-50",IF(D3486&lt;=100,"51-100","100+"))</f>
        <v>51-100</v>
      </c>
      <c r="F3486" s="8">
        <v>94588</v>
      </c>
      <c r="G3486" s="3">
        <v>1</v>
      </c>
      <c r="H3486" s="3">
        <v>0.8</v>
      </c>
      <c r="I3486" s="3" t="s">
        <v>45</v>
      </c>
      <c r="J3486" s="3">
        <v>313</v>
      </c>
      <c r="K3486" s="3" t="s">
        <v>40</v>
      </c>
      <c r="L3486" s="3" t="s">
        <v>40</v>
      </c>
      <c r="M3486" s="3" t="s">
        <v>40</v>
      </c>
      <c r="N3486" s="3" t="s">
        <v>40</v>
      </c>
      <c r="O3486" s="3" t="s">
        <v>40</v>
      </c>
    </row>
    <row r="3487" spans="1:15" ht="15">
      <c r="A3487" s="3">
        <v>3742</v>
      </c>
      <c r="B3487" s="3">
        <v>53</v>
      </c>
      <c r="C3487" s="3">
        <v>29</v>
      </c>
      <c r="D3487" s="6">
        <v>51</v>
      </c>
      <c r="E3487" s="9" t="str">
        <f>IF(D3487&lt;=50,"0-50",IF(D3487&lt;=100,"51-100","100+"))</f>
        <v>51-100</v>
      </c>
      <c r="F3487" s="8">
        <v>92152</v>
      </c>
      <c r="G3487" s="3">
        <v>2</v>
      </c>
      <c r="H3487" s="3">
        <v>3.2</v>
      </c>
      <c r="I3487" s="3" t="s">
        <v>45</v>
      </c>
      <c r="J3487" s="3">
        <v>0</v>
      </c>
      <c r="K3487" s="3" t="s">
        <v>40</v>
      </c>
      <c r="L3487" s="3" t="s">
        <v>40</v>
      </c>
      <c r="M3487" s="3" t="s">
        <v>40</v>
      </c>
      <c r="N3487" s="3" t="s">
        <v>41</v>
      </c>
      <c r="O3487" s="3" t="s">
        <v>40</v>
      </c>
    </row>
    <row r="3488" spans="1:15" ht="15">
      <c r="A3488" s="3">
        <v>3763</v>
      </c>
      <c r="B3488" s="3">
        <v>53</v>
      </c>
      <c r="C3488" s="3">
        <v>27</v>
      </c>
      <c r="D3488" s="6">
        <v>84</v>
      </c>
      <c r="E3488" s="9" t="str">
        <f>IF(D3488&lt;=50,"0-50",IF(D3488&lt;=100,"51-100","100+"))</f>
        <v>51-100</v>
      </c>
      <c r="F3488" s="8">
        <v>95616</v>
      </c>
      <c r="G3488" s="3">
        <v>2</v>
      </c>
      <c r="H3488" s="3">
        <v>1.1000000000000001</v>
      </c>
      <c r="I3488" s="3" t="s">
        <v>44</v>
      </c>
      <c r="J3488" s="3">
        <v>0</v>
      </c>
      <c r="K3488" s="3" t="s">
        <v>40</v>
      </c>
      <c r="L3488" s="3" t="s">
        <v>40</v>
      </c>
      <c r="M3488" s="3" t="s">
        <v>40</v>
      </c>
      <c r="N3488" s="3" t="s">
        <v>41</v>
      </c>
      <c r="O3488" s="3" t="s">
        <v>40</v>
      </c>
    </row>
    <row r="3489" spans="1:15" ht="15">
      <c r="A3489" s="3">
        <v>3780</v>
      </c>
      <c r="B3489" s="3">
        <v>53</v>
      </c>
      <c r="C3489" s="3">
        <v>27</v>
      </c>
      <c r="D3489" s="6">
        <v>64</v>
      </c>
      <c r="E3489" s="9" t="str">
        <f>IF(D3489&lt;=50,"0-50",IF(D3489&lt;=100,"51-100","100+"))</f>
        <v>51-100</v>
      </c>
      <c r="F3489" s="8">
        <v>93407</v>
      </c>
      <c r="G3489" s="3">
        <v>4</v>
      </c>
      <c r="H3489" s="3">
        <v>2.6</v>
      </c>
      <c r="I3489" s="3" t="s">
        <v>44</v>
      </c>
      <c r="J3489" s="3">
        <v>0</v>
      </c>
      <c r="K3489" s="3" t="s">
        <v>40</v>
      </c>
      <c r="L3489" s="3" t="s">
        <v>40</v>
      </c>
      <c r="M3489" s="3" t="s">
        <v>40</v>
      </c>
      <c r="N3489" s="3" t="s">
        <v>41</v>
      </c>
      <c r="O3489" s="3" t="s">
        <v>41</v>
      </c>
    </row>
    <row r="3490" spans="1:15" ht="15">
      <c r="A3490" s="3">
        <v>3873</v>
      </c>
      <c r="B3490" s="3">
        <v>53</v>
      </c>
      <c r="C3490" s="3">
        <v>29</v>
      </c>
      <c r="D3490" s="6">
        <v>63</v>
      </c>
      <c r="E3490" s="9" t="str">
        <f>IF(D3490&lt;=50,"0-50",IF(D3490&lt;=100,"51-100","100+"))</f>
        <v>51-100</v>
      </c>
      <c r="F3490" s="8">
        <v>94720</v>
      </c>
      <c r="G3490" s="3">
        <v>2</v>
      </c>
      <c r="H3490" s="3">
        <v>1</v>
      </c>
      <c r="I3490" s="3" t="s">
        <v>45</v>
      </c>
      <c r="J3490" s="3">
        <v>0</v>
      </c>
      <c r="K3490" s="3" t="s">
        <v>40</v>
      </c>
      <c r="L3490" s="3" t="s">
        <v>40</v>
      </c>
      <c r="M3490" s="3" t="s">
        <v>40</v>
      </c>
      <c r="N3490" s="3" t="s">
        <v>41</v>
      </c>
      <c r="O3490" s="3" t="s">
        <v>40</v>
      </c>
    </row>
    <row r="3491" spans="1:15" ht="15">
      <c r="A3491" s="3">
        <v>3931</v>
      </c>
      <c r="B3491" s="3">
        <v>53</v>
      </c>
      <c r="C3491" s="3">
        <v>27</v>
      </c>
      <c r="D3491" s="6">
        <v>145</v>
      </c>
      <c r="E3491" s="9" t="str">
        <f>IF(D3491&lt;=50,"0-50",IF(D3491&lt;=100,"51-100","100+"))</f>
        <v>100+</v>
      </c>
      <c r="F3491" s="8">
        <v>95605</v>
      </c>
      <c r="G3491" s="3">
        <v>1</v>
      </c>
      <c r="H3491" s="3">
        <v>2.9</v>
      </c>
      <c r="I3491" s="3" t="s">
        <v>44</v>
      </c>
      <c r="J3491" s="3">
        <v>345</v>
      </c>
      <c r="K3491" s="3" t="s">
        <v>40</v>
      </c>
      <c r="L3491" s="3" t="s">
        <v>40</v>
      </c>
      <c r="M3491" s="3" t="s">
        <v>40</v>
      </c>
      <c r="N3491" s="3" t="s">
        <v>40</v>
      </c>
      <c r="O3491" s="3" t="s">
        <v>40</v>
      </c>
    </row>
    <row r="3492" spans="1:15" ht="15">
      <c r="A3492" s="3">
        <v>3932</v>
      </c>
      <c r="B3492" s="3">
        <v>53</v>
      </c>
      <c r="C3492" s="3">
        <v>27</v>
      </c>
      <c r="D3492" s="6">
        <v>170</v>
      </c>
      <c r="E3492" s="9" t="str">
        <f>IF(D3492&lt;=50,"0-50",IF(D3492&lt;=100,"51-100","100+"))</f>
        <v>100+</v>
      </c>
      <c r="F3492" s="8">
        <v>95003</v>
      </c>
      <c r="G3492" s="3">
        <v>1</v>
      </c>
      <c r="H3492" s="3">
        <v>1</v>
      </c>
      <c r="I3492" s="3" t="s">
        <v>44</v>
      </c>
      <c r="J3492" s="3">
        <v>0</v>
      </c>
      <c r="K3492" s="3" t="s">
        <v>40</v>
      </c>
      <c r="L3492" s="3" t="s">
        <v>40</v>
      </c>
      <c r="M3492" s="3" t="s">
        <v>40</v>
      </c>
      <c r="N3492" s="3" t="s">
        <v>41</v>
      </c>
      <c r="O3492" s="3" t="s">
        <v>40</v>
      </c>
    </row>
    <row r="3493" spans="1:15" ht="15">
      <c r="A3493" s="3">
        <v>3996</v>
      </c>
      <c r="B3493" s="3">
        <v>53</v>
      </c>
      <c r="C3493" s="3">
        <v>28</v>
      </c>
      <c r="D3493" s="6">
        <v>34</v>
      </c>
      <c r="E3493" s="9" t="str">
        <f>IF(D3493&lt;=50,"0-50",IF(D3493&lt;=100,"51-100","100+"))</f>
        <v>0-50</v>
      </c>
      <c r="F3493" s="8">
        <v>92697</v>
      </c>
      <c r="G3493" s="3">
        <v>2</v>
      </c>
      <c r="H3493" s="3">
        <v>0.6</v>
      </c>
      <c r="I3493" s="3" t="s">
        <v>45</v>
      </c>
      <c r="J3493" s="3">
        <v>0</v>
      </c>
      <c r="K3493" s="3" t="s">
        <v>40</v>
      </c>
      <c r="L3493" s="3" t="s">
        <v>40</v>
      </c>
      <c r="M3493" s="3" t="s">
        <v>40</v>
      </c>
      <c r="N3493" s="3" t="s">
        <v>41</v>
      </c>
      <c r="O3493" s="3" t="s">
        <v>41</v>
      </c>
    </row>
    <row r="3494" spans="1:15" ht="15">
      <c r="A3494" s="3">
        <v>4017</v>
      </c>
      <c r="B3494" s="3">
        <v>53</v>
      </c>
      <c r="C3494" s="3">
        <v>28</v>
      </c>
      <c r="D3494" s="6">
        <v>173</v>
      </c>
      <c r="E3494" s="9" t="str">
        <f>IF(D3494&lt;=50,"0-50",IF(D3494&lt;=100,"51-100","100+"))</f>
        <v>100+</v>
      </c>
      <c r="F3494" s="8">
        <v>91614</v>
      </c>
      <c r="G3494" s="3">
        <v>4</v>
      </c>
      <c r="H3494" s="3">
        <v>2.7</v>
      </c>
      <c r="I3494" s="3" t="s">
        <v>44</v>
      </c>
      <c r="J3494" s="3">
        <v>427</v>
      </c>
      <c r="K3494" s="3" t="s">
        <v>41</v>
      </c>
      <c r="L3494" s="3" t="s">
        <v>40</v>
      </c>
      <c r="M3494" s="3" t="s">
        <v>40</v>
      </c>
      <c r="N3494" s="3" t="s">
        <v>41</v>
      </c>
      <c r="O3494" s="3" t="s">
        <v>40</v>
      </c>
    </row>
    <row r="3495" spans="1:15" ht="15">
      <c r="A3495" s="3">
        <v>4051</v>
      </c>
      <c r="B3495" s="3">
        <v>53</v>
      </c>
      <c r="C3495" s="3">
        <v>26</v>
      </c>
      <c r="D3495" s="6">
        <v>14</v>
      </c>
      <c r="E3495" s="9" t="str">
        <f>IF(D3495&lt;=50,"0-50",IF(D3495&lt;=100,"51-100","100+"))</f>
        <v>0-50</v>
      </c>
      <c r="F3495" s="8">
        <v>94590</v>
      </c>
      <c r="G3495" s="3">
        <v>2</v>
      </c>
      <c r="H3495" s="3">
        <v>1</v>
      </c>
      <c r="I3495" s="3" t="s">
        <v>39</v>
      </c>
      <c r="J3495" s="3">
        <v>83</v>
      </c>
      <c r="K3495" s="3" t="s">
        <v>40</v>
      </c>
      <c r="L3495" s="3" t="s">
        <v>40</v>
      </c>
      <c r="M3495" s="3" t="s">
        <v>40</v>
      </c>
      <c r="N3495" s="3" t="s">
        <v>40</v>
      </c>
      <c r="O3495" s="3" t="s">
        <v>40</v>
      </c>
    </row>
    <row r="3496" spans="1:15" ht="15">
      <c r="A3496" s="3">
        <v>4060</v>
      </c>
      <c r="B3496" s="3">
        <v>53</v>
      </c>
      <c r="C3496" s="3">
        <v>27</v>
      </c>
      <c r="D3496" s="6">
        <v>39</v>
      </c>
      <c r="E3496" s="9" t="str">
        <f>IF(D3496&lt;=50,"0-50",IF(D3496&lt;=100,"51-100","100+"))</f>
        <v>0-50</v>
      </c>
      <c r="F3496" s="8">
        <v>91330</v>
      </c>
      <c r="G3496" s="3">
        <v>4</v>
      </c>
      <c r="H3496" s="3">
        <v>1.5</v>
      </c>
      <c r="I3496" s="3" t="s">
        <v>45</v>
      </c>
      <c r="J3496" s="3">
        <v>0</v>
      </c>
      <c r="K3496" s="3" t="s">
        <v>40</v>
      </c>
      <c r="L3496" s="3" t="s">
        <v>40</v>
      </c>
      <c r="M3496" s="3" t="s">
        <v>40</v>
      </c>
      <c r="N3496" s="3" t="s">
        <v>41</v>
      </c>
      <c r="O3496" s="3" t="s">
        <v>40</v>
      </c>
    </row>
    <row r="3497" spans="1:15" ht="15">
      <c r="A3497" s="3">
        <v>4095</v>
      </c>
      <c r="B3497" s="3">
        <v>53</v>
      </c>
      <c r="C3497" s="3">
        <v>23</v>
      </c>
      <c r="D3497" s="6">
        <v>8</v>
      </c>
      <c r="E3497" s="9" t="str">
        <f>IF(D3497&lt;=50,"0-50",IF(D3497&lt;=100,"51-100","100+"))</f>
        <v>0-50</v>
      </c>
      <c r="F3497" s="8">
        <v>95616</v>
      </c>
      <c r="G3497" s="3">
        <v>4</v>
      </c>
      <c r="H3497" s="3">
        <v>0.4</v>
      </c>
      <c r="I3497" s="3" t="s">
        <v>45</v>
      </c>
      <c r="J3497" s="3">
        <v>0</v>
      </c>
      <c r="K3497" s="3" t="s">
        <v>40</v>
      </c>
      <c r="L3497" s="3" t="s">
        <v>41</v>
      </c>
      <c r="M3497" s="3" t="s">
        <v>40</v>
      </c>
      <c r="N3497" s="3" t="s">
        <v>41</v>
      </c>
      <c r="O3497" s="3" t="s">
        <v>40</v>
      </c>
    </row>
    <row r="3498" spans="1:15" ht="15">
      <c r="A3498" s="3">
        <v>4122</v>
      </c>
      <c r="B3498" s="3">
        <v>53</v>
      </c>
      <c r="C3498" s="3">
        <v>27</v>
      </c>
      <c r="D3498" s="6">
        <v>65</v>
      </c>
      <c r="E3498" s="9" t="str">
        <f>IF(D3498&lt;=50,"0-50",IF(D3498&lt;=100,"51-100","100+"))</f>
        <v>51-100</v>
      </c>
      <c r="F3498" s="8">
        <v>91711</v>
      </c>
      <c r="G3498" s="3">
        <v>4</v>
      </c>
      <c r="H3498" s="3">
        <v>2.8</v>
      </c>
      <c r="I3498" s="3" t="s">
        <v>39</v>
      </c>
      <c r="J3498" s="3">
        <v>0</v>
      </c>
      <c r="K3498" s="3" t="s">
        <v>40</v>
      </c>
      <c r="L3498" s="3" t="s">
        <v>40</v>
      </c>
      <c r="M3498" s="3" t="s">
        <v>40</v>
      </c>
      <c r="N3498" s="3" t="s">
        <v>40</v>
      </c>
      <c r="O3498" s="3" t="s">
        <v>41</v>
      </c>
    </row>
    <row r="3499" spans="1:15" ht="15">
      <c r="A3499" s="3">
        <v>4125</v>
      </c>
      <c r="B3499" s="3">
        <v>53</v>
      </c>
      <c r="C3499" s="3">
        <v>29</v>
      </c>
      <c r="D3499" s="6">
        <v>141</v>
      </c>
      <c r="E3499" s="9" t="str">
        <f>IF(D3499&lt;=50,"0-50",IF(D3499&lt;=100,"51-100","100+"))</f>
        <v>100+</v>
      </c>
      <c r="F3499" s="8">
        <v>90064</v>
      </c>
      <c r="G3499" s="3">
        <v>2</v>
      </c>
      <c r="H3499" s="3">
        <v>0.2</v>
      </c>
      <c r="I3499" s="3" t="s">
        <v>45</v>
      </c>
      <c r="J3499" s="3">
        <v>0</v>
      </c>
      <c r="K3499" s="3" t="s">
        <v>41</v>
      </c>
      <c r="L3499" s="3" t="s">
        <v>40</v>
      </c>
      <c r="M3499" s="3" t="s">
        <v>40</v>
      </c>
      <c r="N3499" s="3" t="s">
        <v>40</v>
      </c>
      <c r="O3499" s="3" t="s">
        <v>40</v>
      </c>
    </row>
    <row r="3500" spans="1:15" ht="15">
      <c r="A3500" s="3">
        <v>4147</v>
      </c>
      <c r="B3500" s="3">
        <v>53</v>
      </c>
      <c r="C3500" s="3">
        <v>28</v>
      </c>
      <c r="D3500" s="6">
        <v>85</v>
      </c>
      <c r="E3500" s="9" t="str">
        <f>IF(D3500&lt;=50,"0-50",IF(D3500&lt;=100,"51-100","100+"))</f>
        <v>51-100</v>
      </c>
      <c r="F3500" s="8">
        <v>95814</v>
      </c>
      <c r="G3500" s="3">
        <v>1</v>
      </c>
      <c r="H3500" s="3">
        <v>1.3</v>
      </c>
      <c r="I3500" s="3" t="s">
        <v>45</v>
      </c>
      <c r="J3500" s="3">
        <v>118</v>
      </c>
      <c r="K3500" s="3" t="s">
        <v>40</v>
      </c>
      <c r="L3500" s="3" t="s">
        <v>40</v>
      </c>
      <c r="M3500" s="3" t="s">
        <v>40</v>
      </c>
      <c r="N3500" s="3" t="s">
        <v>41</v>
      </c>
      <c r="O3500" s="3" t="s">
        <v>40</v>
      </c>
    </row>
    <row r="3501" spans="1:15" ht="15">
      <c r="A3501" s="3">
        <v>4224</v>
      </c>
      <c r="B3501" s="3">
        <v>53</v>
      </c>
      <c r="C3501" s="3">
        <v>26</v>
      </c>
      <c r="D3501" s="6">
        <v>8</v>
      </c>
      <c r="E3501" s="9" t="str">
        <f>IF(D3501&lt;=50,"0-50",IF(D3501&lt;=100,"51-100","100+"))</f>
        <v>0-50</v>
      </c>
      <c r="F3501" s="8">
        <v>94709</v>
      </c>
      <c r="G3501" s="3">
        <v>1</v>
      </c>
      <c r="H3501" s="3">
        <v>0.5</v>
      </c>
      <c r="I3501" s="3" t="s">
        <v>39</v>
      </c>
      <c r="J3501" s="3">
        <v>0</v>
      </c>
      <c r="K3501" s="3" t="s">
        <v>40</v>
      </c>
      <c r="L3501" s="3" t="s">
        <v>40</v>
      </c>
      <c r="M3501" s="3" t="s">
        <v>40</v>
      </c>
      <c r="N3501" s="3" t="s">
        <v>40</v>
      </c>
      <c r="O3501" s="3" t="s">
        <v>41</v>
      </c>
    </row>
    <row r="3502" spans="1:15" ht="15">
      <c r="A3502" s="3">
        <v>4262</v>
      </c>
      <c r="B3502" s="3">
        <v>53</v>
      </c>
      <c r="C3502" s="3">
        <v>28</v>
      </c>
      <c r="D3502" s="6">
        <v>18</v>
      </c>
      <c r="E3502" s="9" t="str">
        <f>IF(D3502&lt;=50,"0-50",IF(D3502&lt;=100,"51-100","100+"))</f>
        <v>0-50</v>
      </c>
      <c r="F3502" s="8">
        <v>92507</v>
      </c>
      <c r="G3502" s="3">
        <v>4</v>
      </c>
      <c r="H3502" s="3">
        <v>0.8</v>
      </c>
      <c r="I3502" s="3" t="s">
        <v>44</v>
      </c>
      <c r="J3502" s="3">
        <v>0</v>
      </c>
      <c r="K3502" s="3" t="s">
        <v>40</v>
      </c>
      <c r="L3502" s="3" t="s">
        <v>40</v>
      </c>
      <c r="M3502" s="3" t="s">
        <v>40</v>
      </c>
      <c r="N3502" s="3" t="s">
        <v>40</v>
      </c>
      <c r="O3502" s="3" t="s">
        <v>40</v>
      </c>
    </row>
    <row r="3503" spans="1:15" ht="15">
      <c r="A3503" s="3">
        <v>4287</v>
      </c>
      <c r="B3503" s="3">
        <v>53</v>
      </c>
      <c r="C3503" s="3">
        <v>29</v>
      </c>
      <c r="D3503" s="6">
        <v>20</v>
      </c>
      <c r="E3503" s="9" t="str">
        <f>IF(D3503&lt;=50,"0-50",IF(D3503&lt;=100,"51-100","100+"))</f>
        <v>0-50</v>
      </c>
      <c r="F3503" s="8">
        <v>93955</v>
      </c>
      <c r="G3503" s="3">
        <v>1</v>
      </c>
      <c r="H3503" s="3">
        <v>0.2</v>
      </c>
      <c r="I3503" s="3" t="s">
        <v>44</v>
      </c>
      <c r="J3503" s="3">
        <v>131</v>
      </c>
      <c r="K3503" s="3" t="s">
        <v>40</v>
      </c>
      <c r="L3503" s="3" t="s">
        <v>40</v>
      </c>
      <c r="M3503" s="3" t="s">
        <v>40</v>
      </c>
      <c r="N3503" s="3" t="s">
        <v>41</v>
      </c>
      <c r="O3503" s="3" t="s">
        <v>41</v>
      </c>
    </row>
    <row r="3504" spans="1:15" ht="15">
      <c r="A3504" s="3">
        <v>4333</v>
      </c>
      <c r="B3504" s="3">
        <v>53</v>
      </c>
      <c r="C3504" s="3">
        <v>26</v>
      </c>
      <c r="D3504" s="6">
        <v>12</v>
      </c>
      <c r="E3504" s="9" t="str">
        <f>IF(D3504&lt;=50,"0-50",IF(D3504&lt;=100,"51-100","100+"))</f>
        <v>0-50</v>
      </c>
      <c r="F3504" s="8">
        <v>92672</v>
      </c>
      <c r="G3504" s="3">
        <v>2</v>
      </c>
      <c r="H3504" s="3">
        <v>1</v>
      </c>
      <c r="I3504" s="3" t="s">
        <v>39</v>
      </c>
      <c r="J3504" s="3">
        <v>0</v>
      </c>
      <c r="K3504" s="3" t="s">
        <v>40</v>
      </c>
      <c r="L3504" s="3" t="s">
        <v>40</v>
      </c>
      <c r="M3504" s="3" t="s">
        <v>40</v>
      </c>
      <c r="N3504" s="3" t="s">
        <v>40</v>
      </c>
      <c r="O3504" s="3" t="s">
        <v>41</v>
      </c>
    </row>
    <row r="3505" spans="1:15" ht="15">
      <c r="A3505" s="3">
        <v>4345</v>
      </c>
      <c r="B3505" s="3">
        <v>53</v>
      </c>
      <c r="C3505" s="3">
        <v>28</v>
      </c>
      <c r="D3505" s="6">
        <v>181</v>
      </c>
      <c r="E3505" s="9" t="str">
        <f>IF(D3505&lt;=50,"0-50",IF(D3505&lt;=100,"51-100","100+"))</f>
        <v>100+</v>
      </c>
      <c r="F3505" s="8">
        <v>95051</v>
      </c>
      <c r="G3505" s="3">
        <v>1</v>
      </c>
      <c r="H3505" s="3">
        <v>8.1</v>
      </c>
      <c r="I3505" s="3" t="s">
        <v>44</v>
      </c>
      <c r="J3505" s="3">
        <v>0</v>
      </c>
      <c r="K3505" s="3" t="s">
        <v>40</v>
      </c>
      <c r="L3505" s="3" t="s">
        <v>40</v>
      </c>
      <c r="M3505" s="3" t="s">
        <v>40</v>
      </c>
      <c r="N3505" s="3" t="s">
        <v>41</v>
      </c>
      <c r="O3505" s="3" t="s">
        <v>40</v>
      </c>
    </row>
    <row r="3506" spans="1:15" ht="15">
      <c r="A3506" s="3">
        <v>4387</v>
      </c>
      <c r="B3506" s="3">
        <v>53</v>
      </c>
      <c r="C3506" s="3">
        <v>27</v>
      </c>
      <c r="D3506" s="6">
        <v>122</v>
      </c>
      <c r="E3506" s="9" t="str">
        <f>IF(D3506&lt;=50,"0-50",IF(D3506&lt;=100,"51-100","100+"))</f>
        <v>100+</v>
      </c>
      <c r="F3506" s="8">
        <v>94305</v>
      </c>
      <c r="G3506" s="3">
        <v>1</v>
      </c>
      <c r="H3506" s="3">
        <v>2.4</v>
      </c>
      <c r="I3506" s="3" t="s">
        <v>44</v>
      </c>
      <c r="J3506" s="3">
        <v>330</v>
      </c>
      <c r="K3506" s="3" t="s">
        <v>40</v>
      </c>
      <c r="L3506" s="3" t="s">
        <v>40</v>
      </c>
      <c r="M3506" s="3" t="s">
        <v>40</v>
      </c>
      <c r="N3506" s="3" t="s">
        <v>40</v>
      </c>
      <c r="O3506" s="3" t="s">
        <v>40</v>
      </c>
    </row>
    <row r="3507" spans="1:15" ht="15">
      <c r="A3507" s="3">
        <v>4433</v>
      </c>
      <c r="B3507" s="3">
        <v>53</v>
      </c>
      <c r="C3507" s="3">
        <v>27</v>
      </c>
      <c r="D3507" s="6">
        <v>50</v>
      </c>
      <c r="E3507" s="9" t="str">
        <f>IF(D3507&lt;=50,"0-50",IF(D3507&lt;=100,"51-100","100+"))</f>
        <v>0-50</v>
      </c>
      <c r="F3507" s="8">
        <v>92660</v>
      </c>
      <c r="G3507" s="3">
        <v>2</v>
      </c>
      <c r="H3507" s="3">
        <v>0.8</v>
      </c>
      <c r="I3507" s="3" t="s">
        <v>45</v>
      </c>
      <c r="J3507" s="3">
        <v>0</v>
      </c>
      <c r="K3507" s="3" t="s">
        <v>40</v>
      </c>
      <c r="L3507" s="3" t="s">
        <v>40</v>
      </c>
      <c r="M3507" s="3" t="s">
        <v>40</v>
      </c>
      <c r="N3507" s="3" t="s">
        <v>41</v>
      </c>
      <c r="O3507" s="3" t="s">
        <v>40</v>
      </c>
    </row>
    <row r="3508" spans="1:15" ht="15">
      <c r="A3508" s="3">
        <v>4500</v>
      </c>
      <c r="B3508" s="3">
        <v>53</v>
      </c>
      <c r="C3508" s="3">
        <v>26</v>
      </c>
      <c r="D3508" s="6">
        <v>22</v>
      </c>
      <c r="E3508" s="9" t="str">
        <f>IF(D3508&lt;=50,"0-50",IF(D3508&lt;=100,"51-100","100+"))</f>
        <v>0-50</v>
      </c>
      <c r="F3508" s="8">
        <v>91304</v>
      </c>
      <c r="G3508" s="3">
        <v>1</v>
      </c>
      <c r="H3508" s="3">
        <v>0.5</v>
      </c>
      <c r="I3508" s="3" t="s">
        <v>39</v>
      </c>
      <c r="J3508" s="3">
        <v>0</v>
      </c>
      <c r="K3508" s="3" t="s">
        <v>40</v>
      </c>
      <c r="L3508" s="3" t="s">
        <v>40</v>
      </c>
      <c r="M3508" s="3" t="s">
        <v>40</v>
      </c>
      <c r="N3508" s="3" t="s">
        <v>41</v>
      </c>
      <c r="O3508" s="3" t="s">
        <v>41</v>
      </c>
    </row>
    <row r="3509" spans="1:15" ht="15">
      <c r="A3509" s="3">
        <v>4519</v>
      </c>
      <c r="B3509" s="3">
        <v>53</v>
      </c>
      <c r="C3509" s="3">
        <v>28</v>
      </c>
      <c r="D3509" s="6">
        <v>30</v>
      </c>
      <c r="E3509" s="9" t="str">
        <f>IF(D3509&lt;=50,"0-50",IF(D3509&lt;=100,"51-100","100+"))</f>
        <v>0-50</v>
      </c>
      <c r="F3509" s="8">
        <v>94609</v>
      </c>
      <c r="G3509" s="3">
        <v>4</v>
      </c>
      <c r="H3509" s="3">
        <v>0.2</v>
      </c>
      <c r="I3509" s="3" t="s">
        <v>39</v>
      </c>
      <c r="J3509" s="3">
        <v>0</v>
      </c>
      <c r="K3509" s="3" t="s">
        <v>40</v>
      </c>
      <c r="L3509" s="3" t="s">
        <v>40</v>
      </c>
      <c r="M3509" s="3" t="s">
        <v>40</v>
      </c>
      <c r="N3509" s="3" t="s">
        <v>41</v>
      </c>
      <c r="O3509" s="3" t="s">
        <v>40</v>
      </c>
    </row>
    <row r="3510" spans="1:15" ht="15">
      <c r="A3510" s="3">
        <v>4543</v>
      </c>
      <c r="B3510" s="3">
        <v>53</v>
      </c>
      <c r="C3510" s="3">
        <v>29</v>
      </c>
      <c r="D3510" s="6">
        <v>20</v>
      </c>
      <c r="E3510" s="9" t="str">
        <f>IF(D3510&lt;=50,"0-50",IF(D3510&lt;=100,"51-100","100+"))</f>
        <v>0-50</v>
      </c>
      <c r="F3510" s="8">
        <v>94131</v>
      </c>
      <c r="G3510" s="3">
        <v>1</v>
      </c>
      <c r="H3510" s="3">
        <v>0.2</v>
      </c>
      <c r="I3510" s="3" t="s">
        <v>44</v>
      </c>
      <c r="J3510" s="3">
        <v>0</v>
      </c>
      <c r="K3510" s="3" t="s">
        <v>40</v>
      </c>
      <c r="L3510" s="3" t="s">
        <v>41</v>
      </c>
      <c r="M3510" s="3" t="s">
        <v>41</v>
      </c>
      <c r="N3510" s="3" t="s">
        <v>41</v>
      </c>
      <c r="O3510" s="3" t="s">
        <v>41</v>
      </c>
    </row>
    <row r="3511" spans="1:15" ht="15">
      <c r="A3511" s="3">
        <v>4550</v>
      </c>
      <c r="B3511" s="3">
        <v>53</v>
      </c>
      <c r="C3511" s="3">
        <v>29</v>
      </c>
      <c r="D3511" s="6">
        <v>41</v>
      </c>
      <c r="E3511" s="9" t="str">
        <f>IF(D3511&lt;=50,"0-50",IF(D3511&lt;=100,"51-100","100+"))</f>
        <v>0-50</v>
      </c>
      <c r="F3511" s="8">
        <v>94080</v>
      </c>
      <c r="G3511" s="3">
        <v>2</v>
      </c>
      <c r="H3511" s="3">
        <v>0.8</v>
      </c>
      <c r="I3511" s="3" t="s">
        <v>44</v>
      </c>
      <c r="J3511" s="3">
        <v>0</v>
      </c>
      <c r="K3511" s="3" t="s">
        <v>40</v>
      </c>
      <c r="L3511" s="3" t="s">
        <v>40</v>
      </c>
      <c r="M3511" s="3" t="s">
        <v>40</v>
      </c>
      <c r="N3511" s="3" t="s">
        <v>41</v>
      </c>
      <c r="O3511" s="3" t="s">
        <v>40</v>
      </c>
    </row>
    <row r="3512" spans="1:15" ht="15">
      <c r="A3512" s="3">
        <v>4576</v>
      </c>
      <c r="B3512" s="3">
        <v>53</v>
      </c>
      <c r="C3512" s="3">
        <v>27</v>
      </c>
      <c r="D3512" s="6">
        <v>115</v>
      </c>
      <c r="E3512" s="9" t="str">
        <f>IF(D3512&lt;=50,"0-50",IF(D3512&lt;=100,"51-100","100+"))</f>
        <v>100+</v>
      </c>
      <c r="F3512" s="8">
        <v>90095</v>
      </c>
      <c r="G3512" s="3">
        <v>2</v>
      </c>
      <c r="H3512" s="3">
        <v>0.5</v>
      </c>
      <c r="I3512" s="3" t="s">
        <v>45</v>
      </c>
      <c r="J3512" s="3">
        <v>0</v>
      </c>
      <c r="K3512" s="3" t="s">
        <v>41</v>
      </c>
      <c r="L3512" s="3" t="s">
        <v>40</v>
      </c>
      <c r="M3512" s="3" t="s">
        <v>40</v>
      </c>
      <c r="N3512" s="3" t="s">
        <v>40</v>
      </c>
      <c r="O3512" s="3" t="s">
        <v>40</v>
      </c>
    </row>
    <row r="3513" spans="1:15" ht="15">
      <c r="A3513" s="3">
        <v>4595</v>
      </c>
      <c r="B3513" s="3">
        <v>53</v>
      </c>
      <c r="C3513" s="3">
        <v>27</v>
      </c>
      <c r="D3513" s="6">
        <v>31</v>
      </c>
      <c r="E3513" s="9" t="str">
        <f>IF(D3513&lt;=50,"0-50",IF(D3513&lt;=100,"51-100","100+"))</f>
        <v>0-50</v>
      </c>
      <c r="F3513" s="8">
        <v>91320</v>
      </c>
      <c r="G3513" s="3">
        <v>3</v>
      </c>
      <c r="H3513" s="3">
        <v>0.9</v>
      </c>
      <c r="I3513" s="3" t="s">
        <v>45</v>
      </c>
      <c r="J3513" s="3">
        <v>78</v>
      </c>
      <c r="K3513" s="3" t="s">
        <v>40</v>
      </c>
      <c r="L3513" s="3" t="s">
        <v>40</v>
      </c>
      <c r="M3513" s="3" t="s">
        <v>40</v>
      </c>
      <c r="N3513" s="3" t="s">
        <v>41</v>
      </c>
      <c r="O3513" s="3" t="s">
        <v>40</v>
      </c>
    </row>
    <row r="3514" spans="1:15" ht="15">
      <c r="A3514" s="3">
        <v>4774</v>
      </c>
      <c r="B3514" s="3">
        <v>53</v>
      </c>
      <c r="C3514" s="3">
        <v>28</v>
      </c>
      <c r="D3514" s="6">
        <v>48</v>
      </c>
      <c r="E3514" s="9" t="str">
        <f>IF(D3514&lt;=50,"0-50",IF(D3514&lt;=100,"51-100","100+"))</f>
        <v>0-50</v>
      </c>
      <c r="F3514" s="8">
        <v>92029</v>
      </c>
      <c r="G3514" s="3">
        <v>2</v>
      </c>
      <c r="H3514" s="3">
        <v>1.9</v>
      </c>
      <c r="I3514" s="3" t="s">
        <v>39</v>
      </c>
      <c r="J3514" s="3">
        <v>0</v>
      </c>
      <c r="K3514" s="3" t="s">
        <v>40</v>
      </c>
      <c r="L3514" s="3" t="s">
        <v>40</v>
      </c>
      <c r="M3514" s="3" t="s">
        <v>40</v>
      </c>
      <c r="N3514" s="3" t="s">
        <v>41</v>
      </c>
      <c r="O3514" s="3" t="s">
        <v>40</v>
      </c>
    </row>
    <row r="3515" spans="1:15" ht="15">
      <c r="A3515" s="3">
        <v>4878</v>
      </c>
      <c r="B3515" s="3">
        <v>53</v>
      </c>
      <c r="C3515" s="3">
        <v>29</v>
      </c>
      <c r="D3515" s="6">
        <v>53</v>
      </c>
      <c r="E3515" s="9" t="str">
        <f>IF(D3515&lt;=50,"0-50",IF(D3515&lt;=100,"51-100","100+"))</f>
        <v>51-100</v>
      </c>
      <c r="F3515" s="8">
        <v>92648</v>
      </c>
      <c r="G3515" s="3">
        <v>4</v>
      </c>
      <c r="H3515" s="3">
        <v>0.1</v>
      </c>
      <c r="I3515" s="3" t="s">
        <v>45</v>
      </c>
      <c r="J3515" s="3">
        <v>0</v>
      </c>
      <c r="K3515" s="3" t="s">
        <v>40</v>
      </c>
      <c r="L3515" s="3" t="s">
        <v>40</v>
      </c>
      <c r="M3515" s="3" t="s">
        <v>40</v>
      </c>
      <c r="N3515" s="3" t="s">
        <v>40</v>
      </c>
      <c r="O3515" s="3" t="s">
        <v>40</v>
      </c>
    </row>
    <row r="3516" spans="1:15" ht="15">
      <c r="A3516" s="3">
        <v>4952</v>
      </c>
      <c r="B3516" s="3">
        <v>53</v>
      </c>
      <c r="C3516" s="3">
        <v>27</v>
      </c>
      <c r="D3516" s="6">
        <v>65</v>
      </c>
      <c r="E3516" s="9" t="str">
        <f>IF(D3516&lt;=50,"0-50",IF(D3516&lt;=100,"51-100","100+"))</f>
        <v>51-100</v>
      </c>
      <c r="F3516" s="8">
        <v>92124</v>
      </c>
      <c r="G3516" s="3">
        <v>1</v>
      </c>
      <c r="H3516" s="3">
        <v>2.2000000000000002</v>
      </c>
      <c r="I3516" s="3" t="s">
        <v>45</v>
      </c>
      <c r="J3516" s="3">
        <v>0</v>
      </c>
      <c r="K3516" s="3" t="s">
        <v>40</v>
      </c>
      <c r="L3516" s="3" t="s">
        <v>40</v>
      </c>
      <c r="M3516" s="3" t="s">
        <v>40</v>
      </c>
      <c r="N3516" s="3" t="s">
        <v>41</v>
      </c>
      <c r="O3516" s="3" t="s">
        <v>41</v>
      </c>
    </row>
    <row r="3517" spans="1:15" ht="15">
      <c r="A3517" s="3">
        <v>4965</v>
      </c>
      <c r="B3517" s="3">
        <v>53</v>
      </c>
      <c r="C3517" s="3">
        <v>27</v>
      </c>
      <c r="D3517" s="6">
        <v>110</v>
      </c>
      <c r="E3517" s="9" t="str">
        <f>IF(D3517&lt;=50,"0-50",IF(D3517&lt;=100,"51-100","100+"))</f>
        <v>100+</v>
      </c>
      <c r="F3517" s="8">
        <v>90245</v>
      </c>
      <c r="G3517" s="3">
        <v>1</v>
      </c>
      <c r="H3517" s="3">
        <v>4.9000000000000004</v>
      </c>
      <c r="I3517" s="3" t="s">
        <v>44</v>
      </c>
      <c r="J3517" s="3">
        <v>0</v>
      </c>
      <c r="K3517" s="3" t="s">
        <v>40</v>
      </c>
      <c r="L3517" s="3" t="s">
        <v>40</v>
      </c>
      <c r="M3517" s="3" t="s">
        <v>40</v>
      </c>
      <c r="N3517" s="3" t="s">
        <v>41</v>
      </c>
      <c r="O3517" s="3" t="s">
        <v>40</v>
      </c>
    </row>
    <row r="3518" spans="1:15" ht="15">
      <c r="A3518" s="3">
        <v>79</v>
      </c>
      <c r="B3518" s="3">
        <v>54</v>
      </c>
      <c r="C3518" s="3">
        <v>30</v>
      </c>
      <c r="D3518" s="6">
        <v>133</v>
      </c>
      <c r="E3518" s="9" t="str">
        <f>IF(D3518&lt;=50,"0-50",IF(D3518&lt;=100,"51-100","100+"))</f>
        <v>100+</v>
      </c>
      <c r="F3518" s="8">
        <v>93305</v>
      </c>
      <c r="G3518" s="3">
        <v>2</v>
      </c>
      <c r="H3518" s="3">
        <v>2.6</v>
      </c>
      <c r="I3518" s="3" t="s">
        <v>45</v>
      </c>
      <c r="J3518" s="3">
        <v>0</v>
      </c>
      <c r="K3518" s="3" t="s">
        <v>41</v>
      </c>
      <c r="L3518" s="3" t="s">
        <v>40</v>
      </c>
      <c r="M3518" s="3" t="s">
        <v>40</v>
      </c>
      <c r="N3518" s="3" t="s">
        <v>40</v>
      </c>
      <c r="O3518" s="3" t="s">
        <v>40</v>
      </c>
    </row>
    <row r="3519" spans="1:15" ht="15">
      <c r="A3519" s="3">
        <v>98</v>
      </c>
      <c r="B3519" s="3">
        <v>54</v>
      </c>
      <c r="C3519" s="3">
        <v>28</v>
      </c>
      <c r="D3519" s="6">
        <v>161</v>
      </c>
      <c r="E3519" s="9" t="str">
        <f>IF(D3519&lt;=50,"0-50",IF(D3519&lt;=100,"51-100","100+"))</f>
        <v>100+</v>
      </c>
      <c r="F3519" s="8">
        <v>92121</v>
      </c>
      <c r="G3519" s="3">
        <v>1</v>
      </c>
      <c r="H3519" s="3">
        <v>2.9</v>
      </c>
      <c r="I3519" s="3" t="s">
        <v>44</v>
      </c>
      <c r="J3519" s="3">
        <v>0</v>
      </c>
      <c r="K3519" s="3" t="s">
        <v>40</v>
      </c>
      <c r="L3519" s="3" t="s">
        <v>40</v>
      </c>
      <c r="M3519" s="3" t="s">
        <v>40</v>
      </c>
      <c r="N3519" s="3" t="s">
        <v>41</v>
      </c>
      <c r="O3519" s="3" t="s">
        <v>40</v>
      </c>
    </row>
    <row r="3520" spans="1:15" ht="15">
      <c r="A3520" s="3">
        <v>117</v>
      </c>
      <c r="B3520" s="3">
        <v>54</v>
      </c>
      <c r="C3520" s="3">
        <v>29</v>
      </c>
      <c r="D3520" s="6">
        <v>35</v>
      </c>
      <c r="E3520" s="9" t="str">
        <f>IF(D3520&lt;=50,"0-50",IF(D3520&lt;=100,"51-100","100+"))</f>
        <v>0-50</v>
      </c>
      <c r="F3520" s="8">
        <v>92831</v>
      </c>
      <c r="G3520" s="3">
        <v>1</v>
      </c>
      <c r="H3520" s="3">
        <v>1.5</v>
      </c>
      <c r="I3520" s="3" t="s">
        <v>39</v>
      </c>
      <c r="J3520" s="3">
        <v>0</v>
      </c>
      <c r="K3520" s="3" t="s">
        <v>40</v>
      </c>
      <c r="L3520" s="3" t="s">
        <v>40</v>
      </c>
      <c r="M3520" s="3" t="s">
        <v>40</v>
      </c>
      <c r="N3520" s="3" t="s">
        <v>41</v>
      </c>
      <c r="O3520" s="3" t="s">
        <v>40</v>
      </c>
    </row>
    <row r="3521" spans="1:15" ht="15">
      <c r="A3521" s="3">
        <v>121</v>
      </c>
      <c r="B3521" s="3">
        <v>54</v>
      </c>
      <c r="C3521" s="3">
        <v>29</v>
      </c>
      <c r="D3521" s="6">
        <v>12</v>
      </c>
      <c r="E3521" s="9" t="str">
        <f>IF(D3521&lt;=50,"0-50",IF(D3521&lt;=100,"51-100","100+"))</f>
        <v>0-50</v>
      </c>
      <c r="F3521" s="8">
        <v>90057</v>
      </c>
      <c r="G3521" s="3">
        <v>2</v>
      </c>
      <c r="H3521" s="3">
        <v>0.2</v>
      </c>
      <c r="I3521" s="3" t="s">
        <v>45</v>
      </c>
      <c r="J3521" s="3">
        <v>0</v>
      </c>
      <c r="K3521" s="3" t="s">
        <v>40</v>
      </c>
      <c r="L3521" s="3" t="s">
        <v>40</v>
      </c>
      <c r="M3521" s="3" t="s">
        <v>40</v>
      </c>
      <c r="N3521" s="3" t="s">
        <v>41</v>
      </c>
      <c r="O3521" s="3" t="s">
        <v>40</v>
      </c>
    </row>
    <row r="3522" spans="1:15" ht="15">
      <c r="A3522" s="3">
        <v>155</v>
      </c>
      <c r="B3522" s="3">
        <v>54</v>
      </c>
      <c r="C3522" s="3">
        <v>29</v>
      </c>
      <c r="D3522" s="6">
        <v>58</v>
      </c>
      <c r="E3522" s="9" t="str">
        <f>IF(D3522&lt;=50,"0-50",IF(D3522&lt;=100,"51-100","100+"))</f>
        <v>51-100</v>
      </c>
      <c r="F3522" s="8">
        <v>92612</v>
      </c>
      <c r="G3522" s="3">
        <v>4</v>
      </c>
      <c r="H3522" s="3">
        <v>1.3</v>
      </c>
      <c r="I3522" s="3" t="s">
        <v>45</v>
      </c>
      <c r="J3522" s="3">
        <v>0</v>
      </c>
      <c r="K3522" s="3" t="s">
        <v>40</v>
      </c>
      <c r="L3522" s="3" t="s">
        <v>40</v>
      </c>
      <c r="M3522" s="3" t="s">
        <v>40</v>
      </c>
      <c r="N3522" s="3" t="s">
        <v>40</v>
      </c>
      <c r="O3522" s="3" t="s">
        <v>40</v>
      </c>
    </row>
    <row r="3523" spans="1:15" ht="15">
      <c r="A3523" s="3">
        <v>215</v>
      </c>
      <c r="B3523" s="3">
        <v>54</v>
      </c>
      <c r="C3523" s="3">
        <v>28</v>
      </c>
      <c r="D3523" s="6">
        <v>94</v>
      </c>
      <c r="E3523" s="9" t="str">
        <f>IF(D3523&lt;=50,"0-50",IF(D3523&lt;=100,"51-100","100+"))</f>
        <v>51-100</v>
      </c>
      <c r="F3523" s="8">
        <v>90291</v>
      </c>
      <c r="G3523" s="3">
        <v>1</v>
      </c>
      <c r="H3523" s="3">
        <v>1.9</v>
      </c>
      <c r="I3523" s="3" t="s">
        <v>39</v>
      </c>
      <c r="J3523" s="3">
        <v>0</v>
      </c>
      <c r="K3523" s="3" t="s">
        <v>40</v>
      </c>
      <c r="L3523" s="3" t="s">
        <v>40</v>
      </c>
      <c r="M3523" s="3" t="s">
        <v>40</v>
      </c>
      <c r="N3523" s="3" t="s">
        <v>40</v>
      </c>
      <c r="O3523" s="3" t="s">
        <v>40</v>
      </c>
    </row>
    <row r="3524" spans="1:15" ht="15">
      <c r="A3524" s="3">
        <v>252</v>
      </c>
      <c r="B3524" s="3">
        <v>54</v>
      </c>
      <c r="C3524" s="3">
        <v>28</v>
      </c>
      <c r="D3524" s="6">
        <v>170</v>
      </c>
      <c r="E3524" s="9" t="str">
        <f>IF(D3524&lt;=50,"0-50",IF(D3524&lt;=100,"51-100","100+"))</f>
        <v>100+</v>
      </c>
      <c r="F3524" s="8">
        <v>92182</v>
      </c>
      <c r="G3524" s="3">
        <v>2</v>
      </c>
      <c r="H3524" s="3">
        <v>6.2</v>
      </c>
      <c r="I3524" s="3" t="s">
        <v>39</v>
      </c>
      <c r="J3524" s="3">
        <v>325</v>
      </c>
      <c r="K3524" s="3" t="s">
        <v>41</v>
      </c>
      <c r="L3524" s="3" t="s">
        <v>40</v>
      </c>
      <c r="M3524" s="3" t="s">
        <v>40</v>
      </c>
      <c r="N3524" s="3" t="s">
        <v>41</v>
      </c>
      <c r="O3524" s="3" t="s">
        <v>40</v>
      </c>
    </row>
    <row r="3525" spans="1:15" ht="15">
      <c r="A3525" s="3">
        <v>326</v>
      </c>
      <c r="B3525" s="3">
        <v>54</v>
      </c>
      <c r="C3525" s="3">
        <v>28</v>
      </c>
      <c r="D3525" s="6">
        <v>89</v>
      </c>
      <c r="E3525" s="9" t="str">
        <f>IF(D3525&lt;=50,"0-50",IF(D3525&lt;=100,"51-100","100+"))</f>
        <v>51-100</v>
      </c>
      <c r="F3525" s="8">
        <v>95039</v>
      </c>
      <c r="G3525" s="3">
        <v>1</v>
      </c>
      <c r="H3525" s="3">
        <v>1.9</v>
      </c>
      <c r="I3525" s="3" t="s">
        <v>39</v>
      </c>
      <c r="J3525" s="3">
        <v>0</v>
      </c>
      <c r="K3525" s="3" t="s">
        <v>40</v>
      </c>
      <c r="L3525" s="3" t="s">
        <v>40</v>
      </c>
      <c r="M3525" s="3" t="s">
        <v>40</v>
      </c>
      <c r="N3525" s="3" t="s">
        <v>41</v>
      </c>
      <c r="O3525" s="3" t="s">
        <v>41</v>
      </c>
    </row>
    <row r="3526" spans="1:15" ht="15">
      <c r="A3526" s="3">
        <v>331</v>
      </c>
      <c r="B3526" s="3">
        <v>54</v>
      </c>
      <c r="C3526" s="3">
        <v>30</v>
      </c>
      <c r="D3526" s="6">
        <v>78</v>
      </c>
      <c r="E3526" s="9" t="str">
        <f>IF(D3526&lt;=50,"0-50",IF(D3526&lt;=100,"51-100","100+"))</f>
        <v>51-100</v>
      </c>
      <c r="F3526" s="8">
        <v>92374</v>
      </c>
      <c r="G3526" s="3">
        <v>4</v>
      </c>
      <c r="H3526" s="3">
        <v>1</v>
      </c>
      <c r="I3526" s="3" t="s">
        <v>39</v>
      </c>
      <c r="J3526" s="3">
        <v>0</v>
      </c>
      <c r="K3526" s="3" t="s">
        <v>40</v>
      </c>
      <c r="L3526" s="3" t="s">
        <v>40</v>
      </c>
      <c r="M3526" s="3" t="s">
        <v>40</v>
      </c>
      <c r="N3526" s="3" t="s">
        <v>41</v>
      </c>
      <c r="O3526" s="3" t="s">
        <v>40</v>
      </c>
    </row>
    <row r="3527" spans="1:15" ht="15">
      <c r="A3527" s="3">
        <v>345</v>
      </c>
      <c r="B3527" s="3">
        <v>54</v>
      </c>
      <c r="C3527" s="3">
        <v>24</v>
      </c>
      <c r="D3527" s="6">
        <v>63</v>
      </c>
      <c r="E3527" s="9" t="str">
        <f>IF(D3527&lt;=50,"0-50",IF(D3527&lt;=100,"51-100","100+"))</f>
        <v>51-100</v>
      </c>
      <c r="F3527" s="8">
        <v>92606</v>
      </c>
      <c r="G3527" s="3">
        <v>3</v>
      </c>
      <c r="H3527" s="3">
        <v>1.4</v>
      </c>
      <c r="I3527" s="3" t="s">
        <v>45</v>
      </c>
      <c r="J3527" s="3">
        <v>138</v>
      </c>
      <c r="K3527" s="3" t="s">
        <v>40</v>
      </c>
      <c r="L3527" s="3" t="s">
        <v>40</v>
      </c>
      <c r="M3527" s="3" t="s">
        <v>40</v>
      </c>
      <c r="N3527" s="3" t="s">
        <v>41</v>
      </c>
      <c r="O3527" s="3" t="s">
        <v>41</v>
      </c>
    </row>
    <row r="3528" spans="1:15" ht="15">
      <c r="A3528" s="3">
        <v>365</v>
      </c>
      <c r="B3528" s="3">
        <v>54</v>
      </c>
      <c r="C3528" s="3">
        <v>24</v>
      </c>
      <c r="D3528" s="6">
        <v>29</v>
      </c>
      <c r="E3528" s="9" t="str">
        <f>IF(D3528&lt;=50,"0-50",IF(D3528&lt;=100,"51-100","100+"))</f>
        <v>0-50</v>
      </c>
      <c r="F3528" s="8">
        <v>92028</v>
      </c>
      <c r="G3528" s="3">
        <v>3</v>
      </c>
      <c r="H3528" s="3">
        <v>1</v>
      </c>
      <c r="I3528" s="3" t="s">
        <v>45</v>
      </c>
      <c r="J3528" s="3">
        <v>148</v>
      </c>
      <c r="K3528" s="3" t="s">
        <v>40</v>
      </c>
      <c r="L3528" s="3" t="s">
        <v>40</v>
      </c>
      <c r="M3528" s="3" t="s">
        <v>40</v>
      </c>
      <c r="N3528" s="3" t="s">
        <v>40</v>
      </c>
      <c r="O3528" s="3" t="s">
        <v>41</v>
      </c>
    </row>
    <row r="3529" spans="1:15" ht="15">
      <c r="A3529" s="3">
        <v>389</v>
      </c>
      <c r="B3529" s="3">
        <v>54</v>
      </c>
      <c r="C3529" s="3">
        <v>30</v>
      </c>
      <c r="D3529" s="6">
        <v>100</v>
      </c>
      <c r="E3529" s="9" t="str">
        <f>IF(D3529&lt;=50,"0-50",IF(D3529&lt;=100,"51-100","100+"))</f>
        <v>51-100</v>
      </c>
      <c r="F3529" s="8">
        <v>95814</v>
      </c>
      <c r="G3529" s="3">
        <v>4</v>
      </c>
      <c r="H3529" s="3">
        <v>3.4</v>
      </c>
      <c r="I3529" s="3" t="s">
        <v>45</v>
      </c>
      <c r="J3529" s="3">
        <v>0</v>
      </c>
      <c r="K3529" s="3" t="s">
        <v>41</v>
      </c>
      <c r="L3529" s="3" t="s">
        <v>40</v>
      </c>
      <c r="M3529" s="3" t="s">
        <v>40</v>
      </c>
      <c r="N3529" s="3" t="s">
        <v>40</v>
      </c>
      <c r="O3529" s="3" t="s">
        <v>40</v>
      </c>
    </row>
    <row r="3530" spans="1:15" ht="15">
      <c r="A3530" s="3">
        <v>393</v>
      </c>
      <c r="B3530" s="3">
        <v>54</v>
      </c>
      <c r="C3530" s="3">
        <v>29</v>
      </c>
      <c r="D3530" s="6">
        <v>48</v>
      </c>
      <c r="E3530" s="9" t="str">
        <f>IF(D3530&lt;=50,"0-50",IF(D3530&lt;=100,"51-100","100+"))</f>
        <v>0-50</v>
      </c>
      <c r="F3530" s="8">
        <v>91709</v>
      </c>
      <c r="G3530" s="3">
        <v>4</v>
      </c>
      <c r="H3530" s="3">
        <v>1.8</v>
      </c>
      <c r="I3530" s="3" t="s">
        <v>45</v>
      </c>
      <c r="J3530" s="3">
        <v>0</v>
      </c>
      <c r="K3530" s="3" t="s">
        <v>40</v>
      </c>
      <c r="L3530" s="3" t="s">
        <v>40</v>
      </c>
      <c r="M3530" s="3" t="s">
        <v>40</v>
      </c>
      <c r="N3530" s="3" t="s">
        <v>41</v>
      </c>
      <c r="O3530" s="3" t="s">
        <v>40</v>
      </c>
    </row>
    <row r="3531" spans="1:15" ht="15">
      <c r="A3531" s="3">
        <v>399</v>
      </c>
      <c r="B3531" s="3">
        <v>54</v>
      </c>
      <c r="C3531" s="3">
        <v>30</v>
      </c>
      <c r="D3531" s="6">
        <v>23</v>
      </c>
      <c r="E3531" s="9" t="str">
        <f>IF(D3531&lt;=50,"0-50",IF(D3531&lt;=100,"51-100","100+"))</f>
        <v>0-50</v>
      </c>
      <c r="F3531" s="8">
        <v>94608</v>
      </c>
      <c r="G3531" s="3">
        <v>2</v>
      </c>
      <c r="H3531" s="3">
        <v>0.4</v>
      </c>
      <c r="I3531" s="3" t="s">
        <v>44</v>
      </c>
      <c r="J3531" s="3">
        <v>0</v>
      </c>
      <c r="K3531" s="3" t="s">
        <v>40</v>
      </c>
      <c r="L3531" s="3" t="s">
        <v>40</v>
      </c>
      <c r="M3531" s="3" t="s">
        <v>40</v>
      </c>
      <c r="N3531" s="3" t="s">
        <v>40</v>
      </c>
      <c r="O3531" s="3" t="s">
        <v>40</v>
      </c>
    </row>
    <row r="3532" spans="1:15" ht="15">
      <c r="A3532" s="3">
        <v>403</v>
      </c>
      <c r="B3532" s="3">
        <v>54</v>
      </c>
      <c r="C3532" s="3">
        <v>28</v>
      </c>
      <c r="D3532" s="6">
        <v>93</v>
      </c>
      <c r="E3532" s="9" t="str">
        <f>IF(D3532&lt;=50,"0-50",IF(D3532&lt;=100,"51-100","100+"))</f>
        <v>51-100</v>
      </c>
      <c r="F3532" s="8">
        <v>91604</v>
      </c>
      <c r="G3532" s="3">
        <v>1</v>
      </c>
      <c r="H3532" s="3">
        <v>4.9000000000000004</v>
      </c>
      <c r="I3532" s="3" t="s">
        <v>44</v>
      </c>
      <c r="J3532" s="3">
        <v>133</v>
      </c>
      <c r="K3532" s="3" t="s">
        <v>40</v>
      </c>
      <c r="L3532" s="3" t="s">
        <v>40</v>
      </c>
      <c r="M3532" s="3" t="s">
        <v>41</v>
      </c>
      <c r="N3532" s="3" t="s">
        <v>41</v>
      </c>
      <c r="O3532" s="3" t="s">
        <v>41</v>
      </c>
    </row>
    <row r="3533" spans="1:15" ht="15">
      <c r="A3533" s="3">
        <v>454</v>
      </c>
      <c r="B3533" s="3">
        <v>54</v>
      </c>
      <c r="C3533" s="3">
        <v>28</v>
      </c>
      <c r="D3533" s="6">
        <v>53</v>
      </c>
      <c r="E3533" s="9" t="str">
        <f>IF(D3533&lt;=50,"0-50",IF(D3533&lt;=100,"51-100","100+"))</f>
        <v>51-100</v>
      </c>
      <c r="F3533" s="8">
        <v>92109</v>
      </c>
      <c r="G3533" s="3">
        <v>4</v>
      </c>
      <c r="H3533" s="3">
        <v>2.8</v>
      </c>
      <c r="I3533" s="3" t="s">
        <v>39</v>
      </c>
      <c r="J3533" s="3">
        <v>0</v>
      </c>
      <c r="K3533" s="3" t="s">
        <v>40</v>
      </c>
      <c r="L3533" s="3" t="s">
        <v>41</v>
      </c>
      <c r="M3533" s="3" t="s">
        <v>40</v>
      </c>
      <c r="N3533" s="3" t="s">
        <v>40</v>
      </c>
      <c r="O3533" s="3" t="s">
        <v>40</v>
      </c>
    </row>
    <row r="3534" spans="1:15" ht="15">
      <c r="A3534" s="3">
        <v>481</v>
      </c>
      <c r="B3534" s="3">
        <v>54</v>
      </c>
      <c r="C3534" s="3">
        <v>29</v>
      </c>
      <c r="D3534" s="6">
        <v>68</v>
      </c>
      <c r="E3534" s="9" t="str">
        <f>IF(D3534&lt;=50,"0-50",IF(D3534&lt;=100,"51-100","100+"))</f>
        <v>51-100</v>
      </c>
      <c r="F3534" s="8">
        <v>94998</v>
      </c>
      <c r="G3534" s="3">
        <v>3</v>
      </c>
      <c r="H3534" s="3">
        <v>1.6</v>
      </c>
      <c r="I3534" s="3" t="s">
        <v>45</v>
      </c>
      <c r="J3534" s="3">
        <v>0</v>
      </c>
      <c r="K3534" s="3" t="s">
        <v>40</v>
      </c>
      <c r="L3534" s="3" t="s">
        <v>40</v>
      </c>
      <c r="M3534" s="3" t="s">
        <v>40</v>
      </c>
      <c r="N3534" s="3" t="s">
        <v>41</v>
      </c>
      <c r="O3534" s="3" t="s">
        <v>41</v>
      </c>
    </row>
    <row r="3535" spans="1:15" ht="15">
      <c r="A3535" s="3">
        <v>518</v>
      </c>
      <c r="B3535" s="3">
        <v>54</v>
      </c>
      <c r="C3535" s="3">
        <v>27</v>
      </c>
      <c r="D3535" s="6">
        <v>43</v>
      </c>
      <c r="E3535" s="9" t="str">
        <f>IF(D3535&lt;=50,"0-50",IF(D3535&lt;=100,"51-100","100+"))</f>
        <v>0-50</v>
      </c>
      <c r="F3535" s="8">
        <v>92834</v>
      </c>
      <c r="G3535" s="3">
        <v>3</v>
      </c>
      <c r="H3535" s="3">
        <v>1</v>
      </c>
      <c r="I3535" s="3" t="s">
        <v>39</v>
      </c>
      <c r="J3535" s="3">
        <v>169</v>
      </c>
      <c r="K3535" s="3" t="s">
        <v>40</v>
      </c>
      <c r="L3535" s="3" t="s">
        <v>40</v>
      </c>
      <c r="M3535" s="3" t="s">
        <v>40</v>
      </c>
      <c r="N3535" s="3" t="s">
        <v>40</v>
      </c>
      <c r="O3535" s="3" t="s">
        <v>40</v>
      </c>
    </row>
    <row r="3536" spans="1:15" ht="15">
      <c r="A3536" s="3">
        <v>531</v>
      </c>
      <c r="B3536" s="3">
        <v>54</v>
      </c>
      <c r="C3536" s="3">
        <v>30</v>
      </c>
      <c r="D3536" s="6">
        <v>21</v>
      </c>
      <c r="E3536" s="9" t="str">
        <f>IF(D3536&lt;=50,"0-50",IF(D3536&lt;=100,"51-100","100+"))</f>
        <v>0-50</v>
      </c>
      <c r="F3536" s="8">
        <v>91706</v>
      </c>
      <c r="G3536" s="3">
        <v>2</v>
      </c>
      <c r="H3536" s="3">
        <v>0.2</v>
      </c>
      <c r="I3536" s="3" t="s">
        <v>44</v>
      </c>
      <c r="J3536" s="3">
        <v>0</v>
      </c>
      <c r="K3536" s="3" t="s">
        <v>40</v>
      </c>
      <c r="L3536" s="3" t="s">
        <v>40</v>
      </c>
      <c r="M3536" s="3" t="s">
        <v>40</v>
      </c>
      <c r="N3536" s="3" t="s">
        <v>40</v>
      </c>
      <c r="O3536" s="3" t="s">
        <v>41</v>
      </c>
    </row>
    <row r="3537" spans="1:15" ht="15">
      <c r="A3537" s="3">
        <v>576</v>
      </c>
      <c r="B3537" s="3">
        <v>54</v>
      </c>
      <c r="C3537" s="3">
        <v>30</v>
      </c>
      <c r="D3537" s="6">
        <v>93</v>
      </c>
      <c r="E3537" s="9" t="str">
        <f>IF(D3537&lt;=50,"0-50",IF(D3537&lt;=100,"51-100","100+"))</f>
        <v>51-100</v>
      </c>
      <c r="F3537" s="8">
        <v>91107</v>
      </c>
      <c r="G3537" s="3">
        <v>1</v>
      </c>
      <c r="H3537" s="3">
        <v>2.7</v>
      </c>
      <c r="I3537" s="3" t="s">
        <v>39</v>
      </c>
      <c r="J3537" s="3">
        <v>0</v>
      </c>
      <c r="K3537" s="3" t="s">
        <v>40</v>
      </c>
      <c r="L3537" s="3" t="s">
        <v>40</v>
      </c>
      <c r="M3537" s="3" t="s">
        <v>40</v>
      </c>
      <c r="N3537" s="3" t="s">
        <v>41</v>
      </c>
      <c r="O3537" s="3" t="s">
        <v>40</v>
      </c>
    </row>
    <row r="3538" spans="1:15" ht="15">
      <c r="A3538" s="3">
        <v>655</v>
      </c>
      <c r="B3538" s="3">
        <v>54</v>
      </c>
      <c r="C3538" s="3">
        <v>29</v>
      </c>
      <c r="D3538" s="6">
        <v>129</v>
      </c>
      <c r="E3538" s="9" t="str">
        <f>IF(D3538&lt;=50,"0-50",IF(D3538&lt;=100,"51-100","100+"))</f>
        <v>100+</v>
      </c>
      <c r="F3538" s="8">
        <v>93940</v>
      </c>
      <c r="G3538" s="3">
        <v>4</v>
      </c>
      <c r="H3538" s="3">
        <v>4.2</v>
      </c>
      <c r="I3538" s="3" t="s">
        <v>45</v>
      </c>
      <c r="J3538" s="3">
        <v>0</v>
      </c>
      <c r="K3538" s="3" t="s">
        <v>41</v>
      </c>
      <c r="L3538" s="3" t="s">
        <v>40</v>
      </c>
      <c r="M3538" s="3" t="s">
        <v>40</v>
      </c>
      <c r="N3538" s="3" t="s">
        <v>40</v>
      </c>
      <c r="O3538" s="3" t="s">
        <v>40</v>
      </c>
    </row>
    <row r="3539" spans="1:15" ht="15">
      <c r="A3539" s="3">
        <v>665</v>
      </c>
      <c r="B3539" s="3">
        <v>54</v>
      </c>
      <c r="C3539" s="3">
        <v>30</v>
      </c>
      <c r="D3539" s="6">
        <v>64</v>
      </c>
      <c r="E3539" s="9" t="str">
        <f>IF(D3539&lt;=50,"0-50",IF(D3539&lt;=100,"51-100","100+"))</f>
        <v>51-100</v>
      </c>
      <c r="F3539" s="8">
        <v>95126</v>
      </c>
      <c r="G3539" s="3">
        <v>1</v>
      </c>
      <c r="H3539" s="3">
        <v>1.8</v>
      </c>
      <c r="I3539" s="3" t="s">
        <v>45</v>
      </c>
      <c r="J3539" s="3">
        <v>227</v>
      </c>
      <c r="K3539" s="3" t="s">
        <v>40</v>
      </c>
      <c r="L3539" s="3" t="s">
        <v>40</v>
      </c>
      <c r="M3539" s="3" t="s">
        <v>40</v>
      </c>
      <c r="N3539" s="3" t="s">
        <v>40</v>
      </c>
      <c r="O3539" s="3" t="s">
        <v>41</v>
      </c>
    </row>
    <row r="3540" spans="1:15" ht="15">
      <c r="A3540" s="3">
        <v>666</v>
      </c>
      <c r="B3540" s="3">
        <v>54</v>
      </c>
      <c r="C3540" s="3">
        <v>24</v>
      </c>
      <c r="D3540" s="6">
        <v>61</v>
      </c>
      <c r="E3540" s="9" t="str">
        <f>IF(D3540&lt;=50,"0-50",IF(D3540&lt;=100,"51-100","100+"))</f>
        <v>51-100</v>
      </c>
      <c r="F3540" s="8">
        <v>92866</v>
      </c>
      <c r="G3540" s="3">
        <v>4</v>
      </c>
      <c r="H3540" s="3">
        <v>2</v>
      </c>
      <c r="I3540" s="3" t="s">
        <v>45</v>
      </c>
      <c r="J3540" s="3">
        <v>0</v>
      </c>
      <c r="K3540" s="3" t="s">
        <v>40</v>
      </c>
      <c r="L3540" s="3" t="s">
        <v>41</v>
      </c>
      <c r="M3540" s="3" t="s">
        <v>40</v>
      </c>
      <c r="N3540" s="3" t="s">
        <v>41</v>
      </c>
      <c r="O3540" s="3" t="s">
        <v>40</v>
      </c>
    </row>
    <row r="3541" spans="1:15" ht="15">
      <c r="A3541" s="3">
        <v>690</v>
      </c>
      <c r="B3541" s="3">
        <v>54</v>
      </c>
      <c r="C3541" s="3">
        <v>30</v>
      </c>
      <c r="D3541" s="6">
        <v>18</v>
      </c>
      <c r="E3541" s="9" t="str">
        <f>IF(D3541&lt;=50,"0-50",IF(D3541&lt;=100,"51-100","100+"))</f>
        <v>0-50</v>
      </c>
      <c r="F3541" s="8">
        <v>94591</v>
      </c>
      <c r="G3541" s="3">
        <v>1</v>
      </c>
      <c r="H3541" s="3">
        <v>0.3</v>
      </c>
      <c r="I3541" s="3" t="s">
        <v>44</v>
      </c>
      <c r="J3541" s="3">
        <v>0</v>
      </c>
      <c r="K3541" s="3" t="s">
        <v>40</v>
      </c>
      <c r="L3541" s="3" t="s">
        <v>41</v>
      </c>
      <c r="M3541" s="3" t="s">
        <v>41</v>
      </c>
      <c r="N3541" s="3" t="s">
        <v>41</v>
      </c>
      <c r="O3541" s="3" t="s">
        <v>40</v>
      </c>
    </row>
    <row r="3542" spans="1:15" ht="15">
      <c r="A3542" s="3">
        <v>764</v>
      </c>
      <c r="B3542" s="3">
        <v>54</v>
      </c>
      <c r="C3542" s="3">
        <v>28</v>
      </c>
      <c r="D3542" s="6">
        <v>65</v>
      </c>
      <c r="E3542" s="9" t="str">
        <f>IF(D3542&lt;=50,"0-50",IF(D3542&lt;=100,"51-100","100+"))</f>
        <v>51-100</v>
      </c>
      <c r="F3542" s="8">
        <v>94122</v>
      </c>
      <c r="G3542" s="3">
        <v>1</v>
      </c>
      <c r="H3542" s="3">
        <v>0.2</v>
      </c>
      <c r="I3542" s="3" t="s">
        <v>44</v>
      </c>
      <c r="J3542" s="3">
        <v>0</v>
      </c>
      <c r="K3542" s="3" t="s">
        <v>40</v>
      </c>
      <c r="L3542" s="3" t="s">
        <v>40</v>
      </c>
      <c r="M3542" s="3" t="s">
        <v>40</v>
      </c>
      <c r="N3542" s="3" t="s">
        <v>40</v>
      </c>
      <c r="O3542" s="3" t="s">
        <v>41</v>
      </c>
    </row>
    <row r="3543" spans="1:15" ht="15">
      <c r="A3543" s="3">
        <v>773</v>
      </c>
      <c r="B3543" s="3">
        <v>54</v>
      </c>
      <c r="C3543" s="3">
        <v>28</v>
      </c>
      <c r="D3543" s="6">
        <v>165</v>
      </c>
      <c r="E3543" s="9" t="str">
        <f>IF(D3543&lt;=50,"0-50",IF(D3543&lt;=100,"51-100","100+"))</f>
        <v>100+</v>
      </c>
      <c r="F3543" s="8">
        <v>92093</v>
      </c>
      <c r="G3543" s="3">
        <v>1</v>
      </c>
      <c r="H3543" s="3">
        <v>4.0999999999999996</v>
      </c>
      <c r="I3543" s="3" t="s">
        <v>45</v>
      </c>
      <c r="J3543" s="3">
        <v>0</v>
      </c>
      <c r="K3543" s="3" t="s">
        <v>41</v>
      </c>
      <c r="L3543" s="3" t="s">
        <v>40</v>
      </c>
      <c r="M3543" s="3" t="s">
        <v>41</v>
      </c>
      <c r="N3543" s="3" t="s">
        <v>41</v>
      </c>
      <c r="O3543" s="3" t="s">
        <v>41</v>
      </c>
    </row>
    <row r="3544" spans="1:15" ht="15">
      <c r="A3544" s="3">
        <v>783</v>
      </c>
      <c r="B3544" s="3">
        <v>54</v>
      </c>
      <c r="C3544" s="3">
        <v>30</v>
      </c>
      <c r="D3544" s="6">
        <v>194</v>
      </c>
      <c r="E3544" s="9" t="str">
        <f>IF(D3544&lt;=50,"0-50",IF(D3544&lt;=100,"51-100","100+"))</f>
        <v>100+</v>
      </c>
      <c r="F3544" s="8">
        <v>92056</v>
      </c>
      <c r="G3544" s="3">
        <v>3</v>
      </c>
      <c r="H3544" s="3">
        <v>6</v>
      </c>
      <c r="I3544" s="3" t="s">
        <v>45</v>
      </c>
      <c r="J3544" s="3">
        <v>587</v>
      </c>
      <c r="K3544" s="3" t="s">
        <v>41</v>
      </c>
      <c r="L3544" s="3" t="s">
        <v>41</v>
      </c>
      <c r="M3544" s="3" t="s">
        <v>41</v>
      </c>
      <c r="N3544" s="3" t="s">
        <v>41</v>
      </c>
      <c r="O3544" s="3" t="s">
        <v>41</v>
      </c>
    </row>
    <row r="3545" spans="1:15" ht="15">
      <c r="A3545" s="3">
        <v>795</v>
      </c>
      <c r="B3545" s="3">
        <v>54</v>
      </c>
      <c r="C3545" s="3">
        <v>29</v>
      </c>
      <c r="D3545" s="6">
        <v>44</v>
      </c>
      <c r="E3545" s="9" t="str">
        <f>IF(D3545&lt;=50,"0-50",IF(D3545&lt;=100,"51-100","100+"))</f>
        <v>0-50</v>
      </c>
      <c r="F3545" s="8">
        <v>91301</v>
      </c>
      <c r="G3545" s="3">
        <v>2</v>
      </c>
      <c r="H3545" s="3">
        <v>2.2999999999999998</v>
      </c>
      <c r="I3545" s="3" t="s">
        <v>45</v>
      </c>
      <c r="J3545" s="3">
        <v>0</v>
      </c>
      <c r="K3545" s="3" t="s">
        <v>40</v>
      </c>
      <c r="L3545" s="3" t="s">
        <v>40</v>
      </c>
      <c r="M3545" s="3" t="s">
        <v>40</v>
      </c>
      <c r="N3545" s="3" t="s">
        <v>41</v>
      </c>
      <c r="O3545" s="3" t="s">
        <v>40</v>
      </c>
    </row>
    <row r="3546" spans="1:15" ht="15">
      <c r="A3546" s="3">
        <v>805</v>
      </c>
      <c r="B3546" s="3">
        <v>54</v>
      </c>
      <c r="C3546" s="3">
        <v>28</v>
      </c>
      <c r="D3546" s="6">
        <v>34</v>
      </c>
      <c r="E3546" s="9" t="str">
        <f>IF(D3546&lt;=50,"0-50",IF(D3546&lt;=100,"51-100","100+"))</f>
        <v>0-50</v>
      </c>
      <c r="F3546" s="8">
        <v>94061</v>
      </c>
      <c r="G3546" s="3">
        <v>4</v>
      </c>
      <c r="H3546" s="3">
        <v>0.7</v>
      </c>
      <c r="I3546" s="3" t="s">
        <v>39</v>
      </c>
      <c r="J3546" s="3">
        <v>0</v>
      </c>
      <c r="K3546" s="3" t="s">
        <v>40</v>
      </c>
      <c r="L3546" s="3" t="s">
        <v>40</v>
      </c>
      <c r="M3546" s="3" t="s">
        <v>40</v>
      </c>
      <c r="N3546" s="3" t="s">
        <v>41</v>
      </c>
      <c r="O3546" s="3" t="s">
        <v>40</v>
      </c>
    </row>
    <row r="3547" spans="1:15" ht="15">
      <c r="A3547" s="3">
        <v>810</v>
      </c>
      <c r="B3547" s="3">
        <v>54</v>
      </c>
      <c r="C3547" s="3">
        <v>29</v>
      </c>
      <c r="D3547" s="6">
        <v>111</v>
      </c>
      <c r="E3547" s="9" t="str">
        <f>IF(D3547&lt;=50,"0-50",IF(D3547&lt;=100,"51-100","100+"))</f>
        <v>100+</v>
      </c>
      <c r="F3547" s="8">
        <v>94304</v>
      </c>
      <c r="G3547" s="3">
        <v>1</v>
      </c>
      <c r="H3547" s="3">
        <v>0.1</v>
      </c>
      <c r="I3547" s="3" t="s">
        <v>45</v>
      </c>
      <c r="J3547" s="3">
        <v>0</v>
      </c>
      <c r="K3547" s="3" t="s">
        <v>40</v>
      </c>
      <c r="L3547" s="3" t="s">
        <v>40</v>
      </c>
      <c r="M3547" s="3" t="s">
        <v>40</v>
      </c>
      <c r="N3547" s="3" t="s">
        <v>40</v>
      </c>
      <c r="O3547" s="3" t="s">
        <v>41</v>
      </c>
    </row>
    <row r="3548" spans="1:15" ht="15">
      <c r="A3548" s="3">
        <v>864</v>
      </c>
      <c r="B3548" s="3">
        <v>54</v>
      </c>
      <c r="C3548" s="3">
        <v>30</v>
      </c>
      <c r="D3548" s="6">
        <v>70</v>
      </c>
      <c r="E3548" s="9" t="str">
        <f>IF(D3548&lt;=50,"0-50",IF(D3548&lt;=100,"51-100","100+"))</f>
        <v>51-100</v>
      </c>
      <c r="F3548" s="8">
        <v>90095</v>
      </c>
      <c r="G3548" s="3">
        <v>1</v>
      </c>
      <c r="H3548" s="3">
        <v>1.6</v>
      </c>
      <c r="I3548" s="3" t="s">
        <v>45</v>
      </c>
      <c r="J3548" s="3">
        <v>265</v>
      </c>
      <c r="K3548" s="3" t="s">
        <v>40</v>
      </c>
      <c r="L3548" s="3" t="s">
        <v>40</v>
      </c>
      <c r="M3548" s="3" t="s">
        <v>40</v>
      </c>
      <c r="N3548" s="3" t="s">
        <v>40</v>
      </c>
      <c r="O3548" s="3" t="s">
        <v>40</v>
      </c>
    </row>
    <row r="3549" spans="1:15" ht="15">
      <c r="A3549" s="3">
        <v>870</v>
      </c>
      <c r="B3549" s="3">
        <v>54</v>
      </c>
      <c r="C3549" s="3">
        <v>30</v>
      </c>
      <c r="D3549" s="6">
        <v>29</v>
      </c>
      <c r="E3549" s="9" t="str">
        <f>IF(D3549&lt;=50,"0-50",IF(D3549&lt;=100,"51-100","100+"))</f>
        <v>0-50</v>
      </c>
      <c r="F3549" s="8">
        <v>93014</v>
      </c>
      <c r="G3549" s="3">
        <v>2</v>
      </c>
      <c r="H3549" s="3">
        <v>0.8</v>
      </c>
      <c r="I3549" s="3" t="s">
        <v>44</v>
      </c>
      <c r="J3549" s="3">
        <v>0</v>
      </c>
      <c r="K3549" s="3" t="s">
        <v>40</v>
      </c>
      <c r="L3549" s="3" t="s">
        <v>40</v>
      </c>
      <c r="M3549" s="3" t="s">
        <v>40</v>
      </c>
      <c r="N3549" s="3" t="s">
        <v>40</v>
      </c>
      <c r="O3549" s="3" t="s">
        <v>41</v>
      </c>
    </row>
    <row r="3550" spans="1:15" ht="15">
      <c r="A3550" s="3">
        <v>872</v>
      </c>
      <c r="B3550" s="3">
        <v>54</v>
      </c>
      <c r="C3550" s="3">
        <v>28</v>
      </c>
      <c r="D3550" s="6">
        <v>48</v>
      </c>
      <c r="E3550" s="9" t="str">
        <f>IF(D3550&lt;=50,"0-50",IF(D3550&lt;=100,"51-100","100+"))</f>
        <v>0-50</v>
      </c>
      <c r="F3550" s="8">
        <v>96091</v>
      </c>
      <c r="G3550" s="3">
        <v>4</v>
      </c>
      <c r="H3550" s="3">
        <v>2.8</v>
      </c>
      <c r="I3550" s="3" t="s">
        <v>39</v>
      </c>
      <c r="J3550" s="3">
        <v>0</v>
      </c>
      <c r="K3550" s="3" t="s">
        <v>40</v>
      </c>
      <c r="L3550" s="3" t="s">
        <v>40</v>
      </c>
      <c r="M3550" s="3" t="s">
        <v>40</v>
      </c>
      <c r="N3550" s="3" t="s">
        <v>41</v>
      </c>
      <c r="O3550" s="3" t="s">
        <v>40</v>
      </c>
    </row>
    <row r="3551" spans="1:15" ht="15">
      <c r="A3551" s="3">
        <v>887</v>
      </c>
      <c r="B3551" s="3">
        <v>54</v>
      </c>
      <c r="C3551" s="3">
        <v>29</v>
      </c>
      <c r="D3551" s="6">
        <v>74</v>
      </c>
      <c r="E3551" s="9" t="str">
        <f>IF(D3551&lt;=50,"0-50",IF(D3551&lt;=100,"51-100","100+"))</f>
        <v>51-100</v>
      </c>
      <c r="F3551" s="8">
        <v>93907</v>
      </c>
      <c r="G3551" s="3">
        <v>3</v>
      </c>
      <c r="H3551" s="3">
        <v>2</v>
      </c>
      <c r="I3551" s="3" t="s">
        <v>39</v>
      </c>
      <c r="J3551" s="3">
        <v>0</v>
      </c>
      <c r="K3551" s="3" t="s">
        <v>40</v>
      </c>
      <c r="L3551" s="3" t="s">
        <v>40</v>
      </c>
      <c r="M3551" s="3" t="s">
        <v>40</v>
      </c>
      <c r="N3551" s="3" t="s">
        <v>40</v>
      </c>
      <c r="O3551" s="3" t="s">
        <v>40</v>
      </c>
    </row>
    <row r="3552" spans="1:15" ht="15">
      <c r="A3552" s="3">
        <v>977</v>
      </c>
      <c r="B3552" s="3">
        <v>54</v>
      </c>
      <c r="C3552" s="3">
        <v>30</v>
      </c>
      <c r="D3552" s="6">
        <v>24</v>
      </c>
      <c r="E3552" s="9" t="str">
        <f>IF(D3552&lt;=50,"0-50",IF(D3552&lt;=100,"51-100","100+"))</f>
        <v>0-50</v>
      </c>
      <c r="F3552" s="8">
        <v>94109</v>
      </c>
      <c r="G3552" s="3">
        <v>4</v>
      </c>
      <c r="H3552" s="3">
        <v>0.2</v>
      </c>
      <c r="I3552" s="3" t="s">
        <v>44</v>
      </c>
      <c r="J3552" s="3">
        <v>0</v>
      </c>
      <c r="K3552" s="3" t="s">
        <v>40</v>
      </c>
      <c r="L3552" s="3" t="s">
        <v>41</v>
      </c>
      <c r="M3552" s="3" t="s">
        <v>40</v>
      </c>
      <c r="N3552" s="3" t="s">
        <v>40</v>
      </c>
      <c r="O3552" s="3" t="s">
        <v>40</v>
      </c>
    </row>
    <row r="3553" spans="1:15" ht="15">
      <c r="A3553" s="3">
        <v>978</v>
      </c>
      <c r="B3553" s="3">
        <v>54</v>
      </c>
      <c r="C3553" s="3">
        <v>30</v>
      </c>
      <c r="D3553" s="6">
        <v>45</v>
      </c>
      <c r="E3553" s="9" t="str">
        <f>IF(D3553&lt;=50,"0-50",IF(D3553&lt;=100,"51-100","100+"))</f>
        <v>0-50</v>
      </c>
      <c r="F3553" s="8">
        <v>95134</v>
      </c>
      <c r="G3553" s="3">
        <v>4</v>
      </c>
      <c r="H3553" s="3">
        <v>1.1000000000000001</v>
      </c>
      <c r="I3553" s="3" t="s">
        <v>39</v>
      </c>
      <c r="J3553" s="3">
        <v>205</v>
      </c>
      <c r="K3553" s="3" t="s">
        <v>40</v>
      </c>
      <c r="L3553" s="3" t="s">
        <v>40</v>
      </c>
      <c r="M3553" s="3" t="s">
        <v>40</v>
      </c>
      <c r="N3553" s="3" t="s">
        <v>41</v>
      </c>
      <c r="O3553" s="3" t="s">
        <v>40</v>
      </c>
    </row>
    <row r="3554" spans="1:15" ht="15">
      <c r="A3554" s="3">
        <v>1021</v>
      </c>
      <c r="B3554" s="3">
        <v>54</v>
      </c>
      <c r="C3554" s="3">
        <v>29</v>
      </c>
      <c r="D3554" s="6">
        <v>29</v>
      </c>
      <c r="E3554" s="9" t="str">
        <f>IF(D3554&lt;=50,"0-50",IF(D3554&lt;=100,"51-100","100+"))</f>
        <v>0-50</v>
      </c>
      <c r="F3554" s="8">
        <v>90071</v>
      </c>
      <c r="G3554" s="3">
        <v>1</v>
      </c>
      <c r="H3554" s="3">
        <v>1.5</v>
      </c>
      <c r="I3554" s="3" t="s">
        <v>39</v>
      </c>
      <c r="J3554" s="3">
        <v>97</v>
      </c>
      <c r="K3554" s="3" t="s">
        <v>40</v>
      </c>
      <c r="L3554" s="3" t="s">
        <v>40</v>
      </c>
      <c r="M3554" s="3" t="s">
        <v>40</v>
      </c>
      <c r="N3554" s="3" t="s">
        <v>41</v>
      </c>
      <c r="O3554" s="3" t="s">
        <v>40</v>
      </c>
    </row>
    <row r="3555" spans="1:15" ht="15">
      <c r="A3555" s="3">
        <v>1073</v>
      </c>
      <c r="B3555" s="3">
        <v>54</v>
      </c>
      <c r="C3555" s="3">
        <v>24</v>
      </c>
      <c r="D3555" s="6">
        <v>75</v>
      </c>
      <c r="E3555" s="9" t="str">
        <f>IF(D3555&lt;=50,"0-50",IF(D3555&lt;=100,"51-100","100+"))</f>
        <v>51-100</v>
      </c>
      <c r="F3555" s="8">
        <v>90089</v>
      </c>
      <c r="G3555" s="3">
        <v>2</v>
      </c>
      <c r="H3555" s="3">
        <v>4.5</v>
      </c>
      <c r="I3555" s="3" t="s">
        <v>45</v>
      </c>
      <c r="J3555" s="3">
        <v>0</v>
      </c>
      <c r="K3555" s="3" t="s">
        <v>40</v>
      </c>
      <c r="L3555" s="3" t="s">
        <v>40</v>
      </c>
      <c r="M3555" s="3" t="s">
        <v>40</v>
      </c>
      <c r="N3555" s="3" t="s">
        <v>40</v>
      </c>
      <c r="O3555" s="3" t="s">
        <v>40</v>
      </c>
    </row>
    <row r="3556" spans="1:15" ht="15">
      <c r="A3556" s="3">
        <v>1080</v>
      </c>
      <c r="B3556" s="3">
        <v>54</v>
      </c>
      <c r="C3556" s="3">
        <v>30</v>
      </c>
      <c r="D3556" s="6">
        <v>145</v>
      </c>
      <c r="E3556" s="9" t="str">
        <f>IF(D3556&lt;=50,"0-50",IF(D3556&lt;=100,"51-100","100+"))</f>
        <v>100+</v>
      </c>
      <c r="F3556" s="8">
        <v>94591</v>
      </c>
      <c r="G3556" s="3">
        <v>2</v>
      </c>
      <c r="H3556" s="3">
        <v>6.8</v>
      </c>
      <c r="I3556" s="3" t="s">
        <v>44</v>
      </c>
      <c r="J3556" s="3">
        <v>0</v>
      </c>
      <c r="K3556" s="3" t="s">
        <v>40</v>
      </c>
      <c r="L3556" s="3" t="s">
        <v>41</v>
      </c>
      <c r="M3556" s="3" t="s">
        <v>40</v>
      </c>
      <c r="N3556" s="3" t="s">
        <v>40</v>
      </c>
      <c r="O3556" s="3" t="s">
        <v>40</v>
      </c>
    </row>
    <row r="3557" spans="1:15" ht="15">
      <c r="A3557" s="3">
        <v>1112</v>
      </c>
      <c r="B3557" s="3">
        <v>54</v>
      </c>
      <c r="C3557" s="3">
        <v>28</v>
      </c>
      <c r="D3557" s="6">
        <v>183</v>
      </c>
      <c r="E3557" s="9" t="str">
        <f>IF(D3557&lt;=50,"0-50",IF(D3557&lt;=100,"51-100","100+"))</f>
        <v>100+</v>
      </c>
      <c r="F3557" s="8">
        <v>90071</v>
      </c>
      <c r="G3557" s="3">
        <v>1</v>
      </c>
      <c r="H3557" s="3">
        <v>1</v>
      </c>
      <c r="I3557" s="3" t="s">
        <v>44</v>
      </c>
      <c r="J3557" s="3">
        <v>442</v>
      </c>
      <c r="K3557" s="3" t="s">
        <v>40</v>
      </c>
      <c r="L3557" s="3" t="s">
        <v>40</v>
      </c>
      <c r="M3557" s="3" t="s">
        <v>40</v>
      </c>
      <c r="N3557" s="3" t="s">
        <v>40</v>
      </c>
      <c r="O3557" s="3" t="s">
        <v>40</v>
      </c>
    </row>
    <row r="3558" spans="1:15" ht="15">
      <c r="A3558" s="3">
        <v>1236</v>
      </c>
      <c r="B3558" s="3">
        <v>54</v>
      </c>
      <c r="C3558" s="3">
        <v>28</v>
      </c>
      <c r="D3558" s="6">
        <v>60</v>
      </c>
      <c r="E3558" s="9" t="str">
        <f>IF(D3558&lt;=50,"0-50",IF(D3558&lt;=100,"51-100","100+"))</f>
        <v>51-100</v>
      </c>
      <c r="F3558" s="8">
        <v>94110</v>
      </c>
      <c r="G3558" s="3">
        <v>4</v>
      </c>
      <c r="H3558" s="3">
        <v>2.6</v>
      </c>
      <c r="I3558" s="3" t="s">
        <v>45</v>
      </c>
      <c r="J3558" s="3">
        <v>0</v>
      </c>
      <c r="K3558" s="3" t="s">
        <v>40</v>
      </c>
      <c r="L3558" s="3" t="s">
        <v>40</v>
      </c>
      <c r="M3558" s="3" t="s">
        <v>40</v>
      </c>
      <c r="N3558" s="3" t="s">
        <v>40</v>
      </c>
      <c r="O3558" s="3" t="s">
        <v>40</v>
      </c>
    </row>
    <row r="3559" spans="1:15" ht="15">
      <c r="A3559" s="3">
        <v>1309</v>
      </c>
      <c r="B3559" s="3">
        <v>54</v>
      </c>
      <c r="C3559" s="3">
        <v>24</v>
      </c>
      <c r="D3559" s="6">
        <v>50</v>
      </c>
      <c r="E3559" s="9" t="str">
        <f>IF(D3559&lt;=50,"0-50",IF(D3559&lt;=100,"51-100","100+"))</f>
        <v>0-50</v>
      </c>
      <c r="F3559" s="8">
        <v>92037</v>
      </c>
      <c r="G3559" s="3">
        <v>3</v>
      </c>
      <c r="H3559" s="3">
        <v>2</v>
      </c>
      <c r="I3559" s="3" t="s">
        <v>45</v>
      </c>
      <c r="J3559" s="3">
        <v>0</v>
      </c>
      <c r="K3559" s="3" t="s">
        <v>40</v>
      </c>
      <c r="L3559" s="3" t="s">
        <v>40</v>
      </c>
      <c r="M3559" s="3" t="s">
        <v>40</v>
      </c>
      <c r="N3559" s="3" t="s">
        <v>41</v>
      </c>
      <c r="O3559" s="3" t="s">
        <v>41</v>
      </c>
    </row>
    <row r="3560" spans="1:15" ht="15">
      <c r="A3560" s="3">
        <v>1361</v>
      </c>
      <c r="B3560" s="3">
        <v>54</v>
      </c>
      <c r="C3560" s="3">
        <v>28</v>
      </c>
      <c r="D3560" s="6">
        <v>85</v>
      </c>
      <c r="E3560" s="9" t="str">
        <f>IF(D3560&lt;=50,"0-50",IF(D3560&lt;=100,"51-100","100+"))</f>
        <v>51-100</v>
      </c>
      <c r="F3560" s="8">
        <v>92028</v>
      </c>
      <c r="G3560" s="3">
        <v>4</v>
      </c>
      <c r="H3560" s="3">
        <v>4.9000000000000004</v>
      </c>
      <c r="I3560" s="3" t="s">
        <v>44</v>
      </c>
      <c r="J3560" s="3">
        <v>0</v>
      </c>
      <c r="K3560" s="3" t="s">
        <v>40</v>
      </c>
      <c r="L3560" s="3" t="s">
        <v>40</v>
      </c>
      <c r="M3560" s="3" t="s">
        <v>40</v>
      </c>
      <c r="N3560" s="3" t="s">
        <v>41</v>
      </c>
      <c r="O3560" s="3" t="s">
        <v>40</v>
      </c>
    </row>
    <row r="3561" spans="1:15" ht="15">
      <c r="A3561" s="3">
        <v>1379</v>
      </c>
      <c r="B3561" s="3">
        <v>54</v>
      </c>
      <c r="C3561" s="3">
        <v>29</v>
      </c>
      <c r="D3561" s="6">
        <v>34</v>
      </c>
      <c r="E3561" s="9" t="str">
        <f>IF(D3561&lt;=50,"0-50",IF(D3561&lt;=100,"51-100","100+"))</f>
        <v>0-50</v>
      </c>
      <c r="F3561" s="8">
        <v>93305</v>
      </c>
      <c r="G3561" s="3">
        <v>4</v>
      </c>
      <c r="H3561" s="3">
        <v>0.1</v>
      </c>
      <c r="I3561" s="3" t="s">
        <v>45</v>
      </c>
      <c r="J3561" s="3">
        <v>0</v>
      </c>
      <c r="K3561" s="3" t="s">
        <v>40</v>
      </c>
      <c r="L3561" s="3" t="s">
        <v>40</v>
      </c>
      <c r="M3561" s="3" t="s">
        <v>40</v>
      </c>
      <c r="N3561" s="3" t="s">
        <v>41</v>
      </c>
      <c r="O3561" s="3" t="s">
        <v>40</v>
      </c>
    </row>
    <row r="3562" spans="1:15" ht="15">
      <c r="A3562" s="3">
        <v>1453</v>
      </c>
      <c r="B3562" s="3">
        <v>54</v>
      </c>
      <c r="C3562" s="3">
        <v>28</v>
      </c>
      <c r="D3562" s="6">
        <v>52</v>
      </c>
      <c r="E3562" s="9" t="str">
        <f>IF(D3562&lt;=50,"0-50",IF(D3562&lt;=100,"51-100","100+"))</f>
        <v>51-100</v>
      </c>
      <c r="F3562" s="8">
        <v>94102</v>
      </c>
      <c r="G3562" s="3">
        <v>4</v>
      </c>
      <c r="H3562" s="3">
        <v>2.5</v>
      </c>
      <c r="I3562" s="3" t="s">
        <v>44</v>
      </c>
      <c r="J3562" s="3">
        <v>0</v>
      </c>
      <c r="K3562" s="3" t="s">
        <v>40</v>
      </c>
      <c r="L3562" s="3" t="s">
        <v>40</v>
      </c>
      <c r="M3562" s="3" t="s">
        <v>40</v>
      </c>
      <c r="N3562" s="3" t="s">
        <v>41</v>
      </c>
      <c r="O3562" s="3" t="s">
        <v>40</v>
      </c>
    </row>
    <row r="3563" spans="1:15" ht="15">
      <c r="A3563" s="3">
        <v>1462</v>
      </c>
      <c r="B3563" s="3">
        <v>54</v>
      </c>
      <c r="C3563" s="3">
        <v>28</v>
      </c>
      <c r="D3563" s="6">
        <v>48</v>
      </c>
      <c r="E3563" s="9" t="str">
        <f>IF(D3563&lt;=50,"0-50",IF(D3563&lt;=100,"51-100","100+"))</f>
        <v>0-50</v>
      </c>
      <c r="F3563" s="8">
        <v>93022</v>
      </c>
      <c r="G3563" s="3"/>
      <c r="H3563" s="3">
        <v>0.2</v>
      </c>
      <c r="I3563" s="3" t="s">
        <v>44</v>
      </c>
      <c r="J3563" s="3">
        <v>0</v>
      </c>
      <c r="K3563" s="3" t="s">
        <v>40</v>
      </c>
      <c r="L3563" s="3" t="s">
        <v>40</v>
      </c>
      <c r="M3563" s="3" t="s">
        <v>40</v>
      </c>
      <c r="N3563" s="3" t="s">
        <v>41</v>
      </c>
      <c r="O3563" s="3" t="s">
        <v>40</v>
      </c>
    </row>
    <row r="3564" spans="1:15" ht="15">
      <c r="A3564" s="3">
        <v>1501</v>
      </c>
      <c r="B3564" s="3">
        <v>54</v>
      </c>
      <c r="C3564" s="3">
        <v>28</v>
      </c>
      <c r="D3564" s="6">
        <v>74</v>
      </c>
      <c r="E3564" s="9" t="str">
        <f>IF(D3564&lt;=50,"0-50",IF(D3564&lt;=100,"51-100","100+"))</f>
        <v>51-100</v>
      </c>
      <c r="F3564" s="8">
        <v>95014</v>
      </c>
      <c r="G3564" s="3">
        <v>2</v>
      </c>
      <c r="H3564" s="3">
        <v>1.1000000000000001</v>
      </c>
      <c r="I3564" s="3" t="s">
        <v>44</v>
      </c>
      <c r="J3564" s="3">
        <v>0</v>
      </c>
      <c r="K3564" s="3" t="s">
        <v>40</v>
      </c>
      <c r="L3564" s="3" t="s">
        <v>40</v>
      </c>
      <c r="M3564" s="3" t="s">
        <v>40</v>
      </c>
      <c r="N3564" s="3" t="s">
        <v>41</v>
      </c>
      <c r="O3564" s="3" t="s">
        <v>40</v>
      </c>
    </row>
    <row r="3565" spans="1:15" ht="15">
      <c r="A3565" s="3">
        <v>1516</v>
      </c>
      <c r="B3565" s="3">
        <v>54</v>
      </c>
      <c r="C3565" s="3">
        <v>28</v>
      </c>
      <c r="D3565" s="6">
        <v>28</v>
      </c>
      <c r="E3565" s="9" t="str">
        <f>IF(D3565&lt;=50,"0-50",IF(D3565&lt;=100,"51-100","100+"))</f>
        <v>0-50</v>
      </c>
      <c r="F3565" s="8">
        <v>94305</v>
      </c>
      <c r="G3565" s="3">
        <v>4</v>
      </c>
      <c r="H3565" s="3">
        <v>1.5</v>
      </c>
      <c r="I3565" s="3" t="s">
        <v>45</v>
      </c>
      <c r="J3565" s="3">
        <v>0</v>
      </c>
      <c r="K3565" s="3" t="s">
        <v>40</v>
      </c>
      <c r="L3565" s="3" t="s">
        <v>40</v>
      </c>
      <c r="M3565" s="3" t="s">
        <v>40</v>
      </c>
      <c r="N3565" s="3" t="s">
        <v>41</v>
      </c>
      <c r="O3565" s="3" t="s">
        <v>41</v>
      </c>
    </row>
    <row r="3566" spans="1:15" ht="15">
      <c r="A3566" s="3">
        <v>1521</v>
      </c>
      <c r="B3566" s="3">
        <v>54</v>
      </c>
      <c r="C3566" s="3">
        <v>30</v>
      </c>
      <c r="D3566" s="6">
        <v>120</v>
      </c>
      <c r="E3566" s="9" t="str">
        <f>IF(D3566&lt;=50,"0-50",IF(D3566&lt;=100,"51-100","100+"))</f>
        <v>100+</v>
      </c>
      <c r="F3566" s="8">
        <v>95039</v>
      </c>
      <c r="G3566" s="3">
        <v>1</v>
      </c>
      <c r="H3566" s="3">
        <v>7.4</v>
      </c>
      <c r="I3566" s="3" t="s">
        <v>44</v>
      </c>
      <c r="J3566" s="3">
        <v>119</v>
      </c>
      <c r="K3566" s="3" t="s">
        <v>40</v>
      </c>
      <c r="L3566" s="3" t="s">
        <v>40</v>
      </c>
      <c r="M3566" s="3" t="s">
        <v>40</v>
      </c>
      <c r="N3566" s="3" t="s">
        <v>41</v>
      </c>
      <c r="O3566" s="3" t="s">
        <v>41</v>
      </c>
    </row>
    <row r="3567" spans="1:15" ht="15">
      <c r="A3567" s="3">
        <v>1606</v>
      </c>
      <c r="B3567" s="3">
        <v>54</v>
      </c>
      <c r="C3567" s="3">
        <v>28</v>
      </c>
      <c r="D3567" s="6">
        <v>83</v>
      </c>
      <c r="E3567" s="9" t="str">
        <f>IF(D3567&lt;=50,"0-50",IF(D3567&lt;=100,"51-100","100+"))</f>
        <v>51-100</v>
      </c>
      <c r="F3567" s="8">
        <v>93555</v>
      </c>
      <c r="G3567" s="3">
        <v>3</v>
      </c>
      <c r="H3567" s="3">
        <v>0.8</v>
      </c>
      <c r="I3567" s="3" t="s">
        <v>44</v>
      </c>
      <c r="J3567" s="3">
        <v>0</v>
      </c>
      <c r="K3567" s="3" t="s">
        <v>40</v>
      </c>
      <c r="L3567" s="3" t="s">
        <v>40</v>
      </c>
      <c r="M3567" s="3" t="s">
        <v>40</v>
      </c>
      <c r="N3567" s="3" t="s">
        <v>41</v>
      </c>
      <c r="O3567" s="3" t="s">
        <v>40</v>
      </c>
    </row>
    <row r="3568" spans="1:15" ht="15">
      <c r="A3568" s="3">
        <v>1722</v>
      </c>
      <c r="B3568" s="3">
        <v>54</v>
      </c>
      <c r="C3568" s="3">
        <v>29</v>
      </c>
      <c r="D3568" s="6">
        <v>59</v>
      </c>
      <c r="E3568" s="9" t="str">
        <f>IF(D3568&lt;=50,"0-50",IF(D3568&lt;=100,"51-100","100+"))</f>
        <v>51-100</v>
      </c>
      <c r="F3568" s="8">
        <v>92867</v>
      </c>
      <c r="G3568" s="3">
        <v>2</v>
      </c>
      <c r="H3568" s="3">
        <v>2.2999999999999998</v>
      </c>
      <c r="I3568" s="3" t="s">
        <v>45</v>
      </c>
      <c r="J3568" s="3">
        <v>152</v>
      </c>
      <c r="K3568" s="3" t="s">
        <v>40</v>
      </c>
      <c r="L3568" s="3" t="s">
        <v>40</v>
      </c>
      <c r="M3568" s="3" t="s">
        <v>40</v>
      </c>
      <c r="N3568" s="3" t="s">
        <v>41</v>
      </c>
      <c r="O3568" s="3" t="s">
        <v>40</v>
      </c>
    </row>
    <row r="3569" spans="1:15" ht="15">
      <c r="A3569" s="3">
        <v>1785</v>
      </c>
      <c r="B3569" s="3">
        <v>54</v>
      </c>
      <c r="C3569" s="3">
        <v>29</v>
      </c>
      <c r="D3569" s="6">
        <v>119</v>
      </c>
      <c r="E3569" s="9" t="str">
        <f>IF(D3569&lt;=50,"0-50",IF(D3569&lt;=100,"51-100","100+"))</f>
        <v>100+</v>
      </c>
      <c r="F3569" s="8">
        <v>91355</v>
      </c>
      <c r="G3569" s="3">
        <v>3</v>
      </c>
      <c r="H3569" s="3">
        <v>2</v>
      </c>
      <c r="I3569" s="3" t="s">
        <v>44</v>
      </c>
      <c r="J3569" s="3">
        <v>0</v>
      </c>
      <c r="K3569" s="3" t="s">
        <v>41</v>
      </c>
      <c r="L3569" s="3" t="s">
        <v>41</v>
      </c>
      <c r="M3569" s="3" t="s">
        <v>41</v>
      </c>
      <c r="N3569" s="3" t="s">
        <v>40</v>
      </c>
      <c r="O3569" s="3" t="s">
        <v>40</v>
      </c>
    </row>
    <row r="3570" spans="1:15" ht="15">
      <c r="A3570" s="3">
        <v>1833</v>
      </c>
      <c r="B3570" s="3">
        <v>54</v>
      </c>
      <c r="C3570" s="3">
        <v>29</v>
      </c>
      <c r="D3570" s="6">
        <v>79</v>
      </c>
      <c r="E3570" s="9" t="str">
        <f>IF(D3570&lt;=50,"0-50",IF(D3570&lt;=100,"51-100","100+"))</f>
        <v>51-100</v>
      </c>
      <c r="F3570" s="8">
        <v>91330</v>
      </c>
      <c r="G3570" s="3">
        <v>4</v>
      </c>
      <c r="H3570" s="3">
        <v>3.8</v>
      </c>
      <c r="I3570" s="3" t="s">
        <v>39</v>
      </c>
      <c r="J3570" s="3">
        <v>0</v>
      </c>
      <c r="K3570" s="3" t="s">
        <v>40</v>
      </c>
      <c r="L3570" s="3" t="s">
        <v>41</v>
      </c>
      <c r="M3570" s="3" t="s">
        <v>40</v>
      </c>
      <c r="N3570" s="3" t="s">
        <v>41</v>
      </c>
      <c r="O3570" s="3" t="s">
        <v>40</v>
      </c>
    </row>
    <row r="3571" spans="1:15" ht="15">
      <c r="A3571" s="3">
        <v>1898</v>
      </c>
      <c r="B3571" s="3">
        <v>54</v>
      </c>
      <c r="C3571" s="3">
        <v>29</v>
      </c>
      <c r="D3571" s="6">
        <v>98</v>
      </c>
      <c r="E3571" s="9" t="str">
        <f>IF(D3571&lt;=50,"0-50",IF(D3571&lt;=100,"51-100","100+"))</f>
        <v>51-100</v>
      </c>
      <c r="F3571" s="8">
        <v>93065</v>
      </c>
      <c r="G3571" s="3">
        <v>1</v>
      </c>
      <c r="H3571" s="3">
        <v>0.1</v>
      </c>
      <c r="I3571" s="3" t="s">
        <v>45</v>
      </c>
      <c r="J3571" s="3">
        <v>0</v>
      </c>
      <c r="K3571" s="3" t="s">
        <v>40</v>
      </c>
      <c r="L3571" s="3" t="s">
        <v>40</v>
      </c>
      <c r="M3571" s="3" t="s">
        <v>40</v>
      </c>
      <c r="N3571" s="3" t="s">
        <v>40</v>
      </c>
      <c r="O3571" s="3" t="s">
        <v>40</v>
      </c>
    </row>
    <row r="3572" spans="1:15" ht="15">
      <c r="A3572" s="3">
        <v>1921</v>
      </c>
      <c r="B3572" s="3">
        <v>54</v>
      </c>
      <c r="C3572" s="3">
        <v>28</v>
      </c>
      <c r="D3572" s="6">
        <v>31</v>
      </c>
      <c r="E3572" s="9" t="str">
        <f>IF(D3572&lt;=50,"0-50",IF(D3572&lt;=100,"51-100","100+"))</f>
        <v>0-50</v>
      </c>
      <c r="F3572" s="8">
        <v>92130</v>
      </c>
      <c r="G3572" s="3">
        <v>2</v>
      </c>
      <c r="H3572" s="3">
        <v>0.4</v>
      </c>
      <c r="I3572" s="3" t="s">
        <v>45</v>
      </c>
      <c r="J3572" s="3">
        <v>0</v>
      </c>
      <c r="K3572" s="3" t="s">
        <v>40</v>
      </c>
      <c r="L3572" s="3" t="s">
        <v>40</v>
      </c>
      <c r="M3572" s="3" t="s">
        <v>40</v>
      </c>
      <c r="N3572" s="3" t="s">
        <v>40</v>
      </c>
      <c r="O3572" s="3" t="s">
        <v>40</v>
      </c>
    </row>
    <row r="3573" spans="1:15" ht="15">
      <c r="A3573" s="3">
        <v>1969</v>
      </c>
      <c r="B3573" s="3">
        <v>54</v>
      </c>
      <c r="C3573" s="3">
        <v>24</v>
      </c>
      <c r="D3573" s="6">
        <v>49</v>
      </c>
      <c r="E3573" s="9" t="str">
        <f>IF(D3573&lt;=50,"0-50",IF(D3573&lt;=100,"51-100","100+"))</f>
        <v>0-50</v>
      </c>
      <c r="F3573" s="8">
        <v>91801</v>
      </c>
      <c r="G3573" s="3">
        <v>1</v>
      </c>
      <c r="H3573" s="3">
        <v>1.4</v>
      </c>
      <c r="I3573" s="3" t="s">
        <v>45</v>
      </c>
      <c r="J3573" s="3">
        <v>0</v>
      </c>
      <c r="K3573" s="3" t="s">
        <v>40</v>
      </c>
      <c r="L3573" s="3" t="s">
        <v>40</v>
      </c>
      <c r="M3573" s="3" t="s">
        <v>40</v>
      </c>
      <c r="N3573" s="3" t="s">
        <v>41</v>
      </c>
      <c r="O3573" s="3" t="s">
        <v>40</v>
      </c>
    </row>
    <row r="3574" spans="1:15" ht="15">
      <c r="A3574" s="3">
        <v>1998</v>
      </c>
      <c r="B3574" s="3">
        <v>54</v>
      </c>
      <c r="C3574" s="3">
        <v>30</v>
      </c>
      <c r="D3574" s="6">
        <v>61</v>
      </c>
      <c r="E3574" s="9" t="str">
        <f>IF(D3574&lt;=50,"0-50",IF(D3574&lt;=100,"51-100","100+"))</f>
        <v>51-100</v>
      </c>
      <c r="F3574" s="8">
        <v>92093</v>
      </c>
      <c r="G3574" s="3">
        <v>1</v>
      </c>
      <c r="H3574" s="3">
        <v>1.8</v>
      </c>
      <c r="I3574" s="3" t="s">
        <v>45</v>
      </c>
      <c r="J3574" s="3">
        <v>0</v>
      </c>
      <c r="K3574" s="3" t="s">
        <v>40</v>
      </c>
      <c r="L3574" s="3" t="s">
        <v>40</v>
      </c>
      <c r="M3574" s="3" t="s">
        <v>40</v>
      </c>
      <c r="N3574" s="3" t="s">
        <v>41</v>
      </c>
      <c r="O3574" s="3" t="s">
        <v>40</v>
      </c>
    </row>
    <row r="3575" spans="1:15" ht="15">
      <c r="A3575" s="3">
        <v>2061</v>
      </c>
      <c r="B3575" s="3">
        <v>54</v>
      </c>
      <c r="C3575" s="3">
        <v>29</v>
      </c>
      <c r="D3575" s="6">
        <v>34</v>
      </c>
      <c r="E3575" s="9" t="str">
        <f>IF(D3575&lt;=50,"0-50",IF(D3575&lt;=100,"51-100","100+"))</f>
        <v>0-50</v>
      </c>
      <c r="F3575" s="8">
        <v>92093</v>
      </c>
      <c r="G3575" s="3">
        <v>4</v>
      </c>
      <c r="H3575" s="3">
        <v>0.1</v>
      </c>
      <c r="I3575" s="3" t="s">
        <v>45</v>
      </c>
      <c r="J3575" s="3">
        <v>0</v>
      </c>
      <c r="K3575" s="3" t="s">
        <v>40</v>
      </c>
      <c r="L3575" s="3" t="s">
        <v>40</v>
      </c>
      <c r="M3575" s="3" t="s">
        <v>40</v>
      </c>
      <c r="N3575" s="3" t="s">
        <v>41</v>
      </c>
      <c r="O3575" s="3" t="s">
        <v>41</v>
      </c>
    </row>
    <row r="3576" spans="1:15" ht="15">
      <c r="A3576" s="3">
        <v>2065</v>
      </c>
      <c r="B3576" s="3">
        <v>54</v>
      </c>
      <c r="C3576" s="3">
        <v>29</v>
      </c>
      <c r="D3576" s="6">
        <v>65</v>
      </c>
      <c r="E3576" s="9" t="str">
        <f>IF(D3576&lt;=50,"0-50",IF(D3576&lt;=100,"51-100","100+"))</f>
        <v>51-100</v>
      </c>
      <c r="F3576" s="8">
        <v>94545</v>
      </c>
      <c r="G3576" s="3">
        <v>4</v>
      </c>
      <c r="H3576" s="3">
        <v>1.8</v>
      </c>
      <c r="I3576" s="3" t="s">
        <v>45</v>
      </c>
      <c r="J3576" s="3">
        <v>0</v>
      </c>
      <c r="K3576" s="3" t="s">
        <v>40</v>
      </c>
      <c r="L3576" s="3" t="s">
        <v>40</v>
      </c>
      <c r="M3576" s="3" t="s">
        <v>40</v>
      </c>
      <c r="N3576" s="3" t="s">
        <v>40</v>
      </c>
      <c r="O3576" s="3" t="s">
        <v>41</v>
      </c>
    </row>
    <row r="3577" spans="1:15" ht="15">
      <c r="A3577" s="3">
        <v>2149</v>
      </c>
      <c r="B3577" s="3">
        <v>54</v>
      </c>
      <c r="C3577" s="3">
        <v>30</v>
      </c>
      <c r="D3577" s="6">
        <v>58</v>
      </c>
      <c r="E3577" s="9" t="str">
        <f>IF(D3577&lt;=50,"0-50",IF(D3577&lt;=100,"51-100","100+"))</f>
        <v>51-100</v>
      </c>
      <c r="F3577" s="8">
        <v>92007</v>
      </c>
      <c r="G3577" s="3">
        <v>2</v>
      </c>
      <c r="H3577" s="3">
        <v>3.2</v>
      </c>
      <c r="I3577" s="3" t="s">
        <v>45</v>
      </c>
      <c r="J3577" s="3">
        <v>0</v>
      </c>
      <c r="K3577" s="3" t="s">
        <v>40</v>
      </c>
      <c r="L3577" s="3" t="s">
        <v>40</v>
      </c>
      <c r="M3577" s="3" t="s">
        <v>40</v>
      </c>
      <c r="N3577" s="3" t="s">
        <v>40</v>
      </c>
      <c r="O3577" s="3" t="s">
        <v>40</v>
      </c>
    </row>
    <row r="3578" spans="1:15" ht="15">
      <c r="A3578" s="3">
        <v>2186</v>
      </c>
      <c r="B3578" s="3">
        <v>54</v>
      </c>
      <c r="C3578" s="3">
        <v>30</v>
      </c>
      <c r="D3578" s="6">
        <v>69</v>
      </c>
      <c r="E3578" s="9" t="str">
        <f>IF(D3578&lt;=50,"0-50",IF(D3578&lt;=100,"51-100","100+"))</f>
        <v>51-100</v>
      </c>
      <c r="F3578" s="8">
        <v>92009</v>
      </c>
      <c r="G3578" s="3">
        <v>1</v>
      </c>
      <c r="H3578" s="3">
        <v>1.6</v>
      </c>
      <c r="I3578" s="3" t="s">
        <v>45</v>
      </c>
      <c r="J3578" s="3">
        <v>0</v>
      </c>
      <c r="K3578" s="3" t="s">
        <v>40</v>
      </c>
      <c r="L3578" s="3" t="s">
        <v>40</v>
      </c>
      <c r="M3578" s="3" t="s">
        <v>40</v>
      </c>
      <c r="N3578" s="3" t="s">
        <v>41</v>
      </c>
      <c r="O3578" s="3" t="s">
        <v>41</v>
      </c>
    </row>
    <row r="3579" spans="1:15" ht="15">
      <c r="A3579" s="3">
        <v>2188</v>
      </c>
      <c r="B3579" s="3">
        <v>54</v>
      </c>
      <c r="C3579" s="3">
        <v>30</v>
      </c>
      <c r="D3579" s="6">
        <v>40</v>
      </c>
      <c r="E3579" s="9" t="str">
        <f>IF(D3579&lt;=50,"0-50",IF(D3579&lt;=100,"51-100","100+"))</f>
        <v>0-50</v>
      </c>
      <c r="F3579" s="8">
        <v>90024</v>
      </c>
      <c r="G3579" s="3">
        <v>2</v>
      </c>
      <c r="H3579" s="3">
        <v>1</v>
      </c>
      <c r="I3579" s="3" t="s">
        <v>45</v>
      </c>
      <c r="J3579" s="3">
        <v>0</v>
      </c>
      <c r="K3579" s="3" t="s">
        <v>40</v>
      </c>
      <c r="L3579" s="3" t="s">
        <v>40</v>
      </c>
      <c r="M3579" s="3" t="s">
        <v>40</v>
      </c>
      <c r="N3579" s="3" t="s">
        <v>40</v>
      </c>
      <c r="O3579" s="3" t="s">
        <v>40</v>
      </c>
    </row>
    <row r="3580" spans="1:15" ht="15">
      <c r="A3580" s="3">
        <v>2226</v>
      </c>
      <c r="B3580" s="3">
        <v>54</v>
      </c>
      <c r="C3580" s="3">
        <v>24</v>
      </c>
      <c r="D3580" s="6">
        <v>25</v>
      </c>
      <c r="E3580" s="9" t="str">
        <f>IF(D3580&lt;=50,"0-50",IF(D3580&lt;=100,"51-100","100+"))</f>
        <v>0-50</v>
      </c>
      <c r="F3580" s="8">
        <v>90505</v>
      </c>
      <c r="G3580" s="3">
        <v>4</v>
      </c>
      <c r="H3580" s="3">
        <v>0.4</v>
      </c>
      <c r="I3580" s="3" t="s">
        <v>45</v>
      </c>
      <c r="J3580" s="3">
        <v>115</v>
      </c>
      <c r="K3580" s="3" t="s">
        <v>40</v>
      </c>
      <c r="L3580" s="3" t="s">
        <v>40</v>
      </c>
      <c r="M3580" s="3" t="s">
        <v>40</v>
      </c>
      <c r="N3580" s="3" t="s">
        <v>40</v>
      </c>
      <c r="O3580" s="3" t="s">
        <v>40</v>
      </c>
    </row>
    <row r="3581" spans="1:15" ht="15">
      <c r="A3581" s="3">
        <v>2244</v>
      </c>
      <c r="B3581" s="3">
        <v>54</v>
      </c>
      <c r="C3581" s="3">
        <v>28</v>
      </c>
      <c r="D3581" s="6">
        <v>79</v>
      </c>
      <c r="E3581" s="9" t="str">
        <f>IF(D3581&lt;=50,"0-50",IF(D3581&lt;=100,"51-100","100+"))</f>
        <v>51-100</v>
      </c>
      <c r="F3581" s="8">
        <v>91342</v>
      </c>
      <c r="G3581" s="3">
        <v>3</v>
      </c>
      <c r="H3581" s="3">
        <v>1.7</v>
      </c>
      <c r="I3581" s="3" t="s">
        <v>39</v>
      </c>
      <c r="J3581" s="3">
        <v>150</v>
      </c>
      <c r="K3581" s="3" t="s">
        <v>40</v>
      </c>
      <c r="L3581" s="3" t="s">
        <v>40</v>
      </c>
      <c r="M3581" s="3" t="s">
        <v>40</v>
      </c>
      <c r="N3581" s="3" t="s">
        <v>41</v>
      </c>
      <c r="O3581" s="3" t="s">
        <v>41</v>
      </c>
    </row>
    <row r="3582" spans="1:15" ht="15">
      <c r="A3582" s="3">
        <v>2246</v>
      </c>
      <c r="B3582" s="3">
        <v>54</v>
      </c>
      <c r="C3582" s="3">
        <v>28</v>
      </c>
      <c r="D3582" s="6">
        <v>33</v>
      </c>
      <c r="E3582" s="9" t="str">
        <f>IF(D3582&lt;=50,"0-50",IF(D3582&lt;=100,"51-100","100+"))</f>
        <v>0-50</v>
      </c>
      <c r="F3582" s="8">
        <v>94111</v>
      </c>
      <c r="G3582" s="3">
        <v>2</v>
      </c>
      <c r="H3582" s="3">
        <v>0.7</v>
      </c>
      <c r="I3582" s="3" t="s">
        <v>39</v>
      </c>
      <c r="J3582" s="3">
        <v>0</v>
      </c>
      <c r="K3582" s="3" t="s">
        <v>40</v>
      </c>
      <c r="L3582" s="3" t="s">
        <v>40</v>
      </c>
      <c r="M3582" s="3" t="s">
        <v>40</v>
      </c>
      <c r="N3582" s="3" t="s">
        <v>40</v>
      </c>
      <c r="O3582" s="3" t="s">
        <v>41</v>
      </c>
    </row>
    <row r="3583" spans="1:15" ht="15">
      <c r="A3583" s="3">
        <v>2284</v>
      </c>
      <c r="B3583" s="3">
        <v>54</v>
      </c>
      <c r="C3583" s="3">
        <v>28</v>
      </c>
      <c r="D3583" s="6">
        <v>79</v>
      </c>
      <c r="E3583" s="9" t="str">
        <f>IF(D3583&lt;=50,"0-50",IF(D3583&lt;=100,"51-100","100+"))</f>
        <v>51-100</v>
      </c>
      <c r="F3583" s="8">
        <v>92677</v>
      </c>
      <c r="G3583" s="3">
        <v>4</v>
      </c>
      <c r="H3583" s="3">
        <v>2.6</v>
      </c>
      <c r="I3583" s="3" t="s">
        <v>45</v>
      </c>
      <c r="J3583" s="3">
        <v>0</v>
      </c>
      <c r="K3583" s="3" t="s">
        <v>40</v>
      </c>
      <c r="L3583" s="3" t="s">
        <v>40</v>
      </c>
      <c r="M3583" s="3" t="s">
        <v>40</v>
      </c>
      <c r="N3583" s="3" t="s">
        <v>40</v>
      </c>
      <c r="O3583" s="3" t="s">
        <v>40</v>
      </c>
    </row>
    <row r="3584" spans="1:15" ht="15">
      <c r="A3584" s="3">
        <v>2317</v>
      </c>
      <c r="B3584" s="3">
        <v>54</v>
      </c>
      <c r="C3584" s="3">
        <v>30</v>
      </c>
      <c r="D3584" s="6">
        <v>112</v>
      </c>
      <c r="E3584" s="9" t="str">
        <f>IF(D3584&lt;=50,"0-50",IF(D3584&lt;=100,"51-100","100+"))</f>
        <v>100+</v>
      </c>
      <c r="F3584" s="8">
        <v>94920</v>
      </c>
      <c r="G3584" s="3">
        <v>2</v>
      </c>
      <c r="H3584" s="3">
        <v>6.8</v>
      </c>
      <c r="I3584" s="3" t="s">
        <v>44</v>
      </c>
      <c r="J3584" s="3">
        <v>0</v>
      </c>
      <c r="K3584" s="3" t="s">
        <v>40</v>
      </c>
      <c r="L3584" s="3" t="s">
        <v>40</v>
      </c>
      <c r="M3584" s="3" t="s">
        <v>40</v>
      </c>
      <c r="N3584" s="3" t="s">
        <v>41</v>
      </c>
      <c r="O3584" s="3" t="s">
        <v>40</v>
      </c>
    </row>
    <row r="3585" spans="1:15" ht="15">
      <c r="A3585" s="3">
        <v>2426</v>
      </c>
      <c r="B3585" s="3">
        <v>54</v>
      </c>
      <c r="C3585" s="3">
        <v>30</v>
      </c>
      <c r="D3585" s="6">
        <v>78</v>
      </c>
      <c r="E3585" s="9" t="str">
        <f>IF(D3585&lt;=50,"0-50",IF(D3585&lt;=100,"51-100","100+"))</f>
        <v>51-100</v>
      </c>
      <c r="F3585" s="8">
        <v>92507</v>
      </c>
      <c r="G3585" s="3">
        <v>4</v>
      </c>
      <c r="H3585" s="3">
        <v>1.6</v>
      </c>
      <c r="I3585" s="3" t="s">
        <v>39</v>
      </c>
      <c r="J3585" s="3">
        <v>0</v>
      </c>
      <c r="K3585" s="3" t="s">
        <v>40</v>
      </c>
      <c r="L3585" s="3" t="s">
        <v>40</v>
      </c>
      <c r="M3585" s="3" t="s">
        <v>40</v>
      </c>
      <c r="N3585" s="3" t="s">
        <v>41</v>
      </c>
      <c r="O3585" s="3" t="s">
        <v>41</v>
      </c>
    </row>
    <row r="3586" spans="1:15" ht="15">
      <c r="A3586" s="3">
        <v>2433</v>
      </c>
      <c r="B3586" s="3">
        <v>54</v>
      </c>
      <c r="C3586" s="3">
        <v>30</v>
      </c>
      <c r="D3586" s="6">
        <v>45</v>
      </c>
      <c r="E3586" s="9" t="str">
        <f>IF(D3586&lt;=50,"0-50",IF(D3586&lt;=100,"51-100","100+"))</f>
        <v>0-50</v>
      </c>
      <c r="F3586" s="8">
        <v>92182</v>
      </c>
      <c r="G3586" s="3">
        <v>4</v>
      </c>
      <c r="H3586" s="3">
        <v>0.9</v>
      </c>
      <c r="I3586" s="3" t="s">
        <v>39</v>
      </c>
      <c r="J3586" s="3">
        <v>0</v>
      </c>
      <c r="K3586" s="3" t="s">
        <v>40</v>
      </c>
      <c r="L3586" s="3" t="s">
        <v>40</v>
      </c>
      <c r="M3586" s="3" t="s">
        <v>40</v>
      </c>
      <c r="N3586" s="3" t="s">
        <v>40</v>
      </c>
      <c r="O3586" s="3" t="s">
        <v>41</v>
      </c>
    </row>
    <row r="3587" spans="1:15" ht="15">
      <c r="A3587" s="3">
        <v>2455</v>
      </c>
      <c r="B3587" s="3">
        <v>54</v>
      </c>
      <c r="C3587" s="3">
        <v>29</v>
      </c>
      <c r="D3587" s="6">
        <v>23</v>
      </c>
      <c r="E3587" s="9" t="str">
        <f>IF(D3587&lt;=50,"0-50",IF(D3587&lt;=100,"51-100","100+"))</f>
        <v>0-50</v>
      </c>
      <c r="F3587" s="8">
        <v>93955</v>
      </c>
      <c r="G3587" s="3">
        <v>1</v>
      </c>
      <c r="H3587" s="3">
        <v>1.5</v>
      </c>
      <c r="I3587" s="3" t="s">
        <v>39</v>
      </c>
      <c r="J3587" s="3">
        <v>0</v>
      </c>
      <c r="K3587" s="3" t="s">
        <v>40</v>
      </c>
      <c r="L3587" s="3" t="s">
        <v>40</v>
      </c>
      <c r="M3587" s="3" t="s">
        <v>40</v>
      </c>
      <c r="N3587" s="3" t="s">
        <v>40</v>
      </c>
      <c r="O3587" s="3" t="s">
        <v>40</v>
      </c>
    </row>
    <row r="3588" spans="1:15" ht="15">
      <c r="A3588" s="3">
        <v>2457</v>
      </c>
      <c r="B3588" s="3">
        <v>54</v>
      </c>
      <c r="C3588" s="3">
        <v>30</v>
      </c>
      <c r="D3588" s="6">
        <v>39</v>
      </c>
      <c r="E3588" s="9" t="str">
        <f>IF(D3588&lt;=50,"0-50",IF(D3588&lt;=100,"51-100","100+"))</f>
        <v>0-50</v>
      </c>
      <c r="F3588" s="8">
        <v>95211</v>
      </c>
      <c r="G3588" s="3">
        <v>2</v>
      </c>
      <c r="H3588" s="3">
        <v>0.8</v>
      </c>
      <c r="I3588" s="3" t="s">
        <v>44</v>
      </c>
      <c r="J3588" s="3">
        <v>0</v>
      </c>
      <c r="K3588" s="3" t="s">
        <v>40</v>
      </c>
      <c r="L3588" s="3" t="s">
        <v>40</v>
      </c>
      <c r="M3588" s="3" t="s">
        <v>40</v>
      </c>
      <c r="N3588" s="3" t="s">
        <v>40</v>
      </c>
      <c r="O3588" s="3" t="s">
        <v>41</v>
      </c>
    </row>
    <row r="3589" spans="1:15" ht="15">
      <c r="A3589" s="3">
        <v>2477</v>
      </c>
      <c r="B3589" s="3">
        <v>54</v>
      </c>
      <c r="C3589" s="3">
        <v>28</v>
      </c>
      <c r="D3589" s="6">
        <v>30</v>
      </c>
      <c r="E3589" s="9" t="str">
        <f>IF(D3589&lt;=50,"0-50",IF(D3589&lt;=100,"51-100","100+"))</f>
        <v>0-50</v>
      </c>
      <c r="F3589" s="8">
        <v>95616</v>
      </c>
      <c r="G3589" s="3">
        <v>4</v>
      </c>
      <c r="H3589" s="3">
        <v>0.7</v>
      </c>
      <c r="I3589" s="3" t="s">
        <v>39</v>
      </c>
      <c r="J3589" s="3">
        <v>0</v>
      </c>
      <c r="K3589" s="3" t="s">
        <v>40</v>
      </c>
      <c r="L3589" s="3" t="s">
        <v>40</v>
      </c>
      <c r="M3589" s="3" t="s">
        <v>40</v>
      </c>
      <c r="N3589" s="3" t="s">
        <v>41</v>
      </c>
      <c r="O3589" s="3" t="s">
        <v>40</v>
      </c>
    </row>
    <row r="3590" spans="1:15" ht="15">
      <c r="A3590" s="3">
        <v>2534</v>
      </c>
      <c r="B3590" s="3">
        <v>54</v>
      </c>
      <c r="C3590" s="3">
        <v>29</v>
      </c>
      <c r="D3590" s="6">
        <v>111</v>
      </c>
      <c r="E3590" s="9" t="str">
        <f>IF(D3590&lt;=50,"0-50",IF(D3590&lt;=100,"51-100","100+"))</f>
        <v>100+</v>
      </c>
      <c r="F3590" s="8">
        <v>93023</v>
      </c>
      <c r="G3590" s="3">
        <v>1</v>
      </c>
      <c r="H3590" s="3">
        <v>1.1000000000000001</v>
      </c>
      <c r="I3590" s="3" t="s">
        <v>39</v>
      </c>
      <c r="J3590" s="3">
        <v>0</v>
      </c>
      <c r="K3590" s="3" t="s">
        <v>41</v>
      </c>
      <c r="L3590" s="3" t="s">
        <v>40</v>
      </c>
      <c r="M3590" s="3" t="s">
        <v>40</v>
      </c>
      <c r="N3590" s="3" t="s">
        <v>41</v>
      </c>
      <c r="O3590" s="3" t="s">
        <v>40</v>
      </c>
    </row>
    <row r="3591" spans="1:15" ht="15">
      <c r="A3591" s="3">
        <v>2543</v>
      </c>
      <c r="B3591" s="3">
        <v>54</v>
      </c>
      <c r="C3591" s="3">
        <v>30</v>
      </c>
      <c r="D3591" s="6">
        <v>79</v>
      </c>
      <c r="E3591" s="9" t="str">
        <f>IF(D3591&lt;=50,"0-50",IF(D3591&lt;=100,"51-100","100+"))</f>
        <v>51-100</v>
      </c>
      <c r="F3591" s="8">
        <v>92630</v>
      </c>
      <c r="G3591" s="3">
        <v>4</v>
      </c>
      <c r="H3591" s="3">
        <v>1.6</v>
      </c>
      <c r="I3591" s="3" t="s">
        <v>39</v>
      </c>
      <c r="J3591" s="3">
        <v>0</v>
      </c>
      <c r="K3591" s="3" t="s">
        <v>40</v>
      </c>
      <c r="L3591" s="3" t="s">
        <v>40</v>
      </c>
      <c r="M3591" s="3" t="s">
        <v>40</v>
      </c>
      <c r="N3591" s="3" t="s">
        <v>41</v>
      </c>
      <c r="O3591" s="3" t="s">
        <v>40</v>
      </c>
    </row>
    <row r="3592" spans="1:15" ht="15">
      <c r="A3592" s="3">
        <v>2623</v>
      </c>
      <c r="B3592" s="3">
        <v>54</v>
      </c>
      <c r="C3592" s="3">
        <v>28</v>
      </c>
      <c r="D3592" s="6">
        <v>39</v>
      </c>
      <c r="E3592" s="9" t="str">
        <f>IF(D3592&lt;=50,"0-50",IF(D3592&lt;=100,"51-100","100+"))</f>
        <v>0-50</v>
      </c>
      <c r="F3592" s="8">
        <v>90245</v>
      </c>
      <c r="G3592" s="3">
        <v>4</v>
      </c>
      <c r="H3592" s="3">
        <v>0.7</v>
      </c>
      <c r="I3592" s="3" t="s">
        <v>39</v>
      </c>
      <c r="J3592" s="3">
        <v>0</v>
      </c>
      <c r="K3592" s="3" t="s">
        <v>40</v>
      </c>
      <c r="L3592" s="3" t="s">
        <v>40</v>
      </c>
      <c r="M3592" s="3" t="s">
        <v>40</v>
      </c>
      <c r="N3592" s="3" t="s">
        <v>41</v>
      </c>
      <c r="O3592" s="3" t="s">
        <v>40</v>
      </c>
    </row>
    <row r="3593" spans="1:15" ht="15">
      <c r="A3593" s="3">
        <v>2643</v>
      </c>
      <c r="B3593" s="3">
        <v>54</v>
      </c>
      <c r="C3593" s="3">
        <v>29</v>
      </c>
      <c r="D3593" s="6">
        <v>81</v>
      </c>
      <c r="E3593" s="9" t="str">
        <f>IF(D3593&lt;=50,"0-50",IF(D3593&lt;=100,"51-100","100+"))</f>
        <v>51-100</v>
      </c>
      <c r="F3593" s="8">
        <v>92096</v>
      </c>
      <c r="G3593" s="3">
        <v>2</v>
      </c>
      <c r="H3593" s="3">
        <v>0</v>
      </c>
      <c r="I3593" s="3" t="s">
        <v>45</v>
      </c>
      <c r="J3593" s="3">
        <v>0</v>
      </c>
      <c r="K3593" s="3" t="s">
        <v>40</v>
      </c>
      <c r="L3593" s="3" t="s">
        <v>40</v>
      </c>
      <c r="M3593" s="3" t="s">
        <v>40</v>
      </c>
      <c r="N3593" s="3" t="s">
        <v>41</v>
      </c>
      <c r="O3593" s="3" t="s">
        <v>40</v>
      </c>
    </row>
    <row r="3594" spans="1:15" ht="15">
      <c r="A3594" s="3">
        <v>2664</v>
      </c>
      <c r="B3594" s="3">
        <v>54</v>
      </c>
      <c r="C3594" s="3">
        <v>28</v>
      </c>
      <c r="D3594" s="6">
        <v>78</v>
      </c>
      <c r="E3594" s="9" t="str">
        <f>IF(D3594&lt;=50,"0-50",IF(D3594&lt;=100,"51-100","100+"))</f>
        <v>51-100</v>
      </c>
      <c r="F3594" s="8">
        <v>91311</v>
      </c>
      <c r="G3594" s="3">
        <v>4</v>
      </c>
      <c r="H3594" s="3">
        <v>4.9000000000000004</v>
      </c>
      <c r="I3594" s="3" t="s">
        <v>44</v>
      </c>
      <c r="J3594" s="3">
        <v>0</v>
      </c>
      <c r="K3594" s="3" t="s">
        <v>40</v>
      </c>
      <c r="L3594" s="3" t="s">
        <v>40</v>
      </c>
      <c r="M3594" s="3" t="s">
        <v>40</v>
      </c>
      <c r="N3594" s="3" t="s">
        <v>40</v>
      </c>
      <c r="O3594" s="3" t="s">
        <v>40</v>
      </c>
    </row>
    <row r="3595" spans="1:15" ht="15">
      <c r="A3595" s="3">
        <v>2665</v>
      </c>
      <c r="B3595" s="3">
        <v>54</v>
      </c>
      <c r="C3595" s="3">
        <v>29</v>
      </c>
      <c r="D3595" s="6">
        <v>154</v>
      </c>
      <c r="E3595" s="9" t="str">
        <f>IF(D3595&lt;=50,"0-50",IF(D3595&lt;=100,"51-100","100+"))</f>
        <v>100+</v>
      </c>
      <c r="F3595" s="8">
        <v>95014</v>
      </c>
      <c r="G3595" s="3">
        <v>1</v>
      </c>
      <c r="H3595" s="3">
        <v>2.4</v>
      </c>
      <c r="I3595" s="3" t="s">
        <v>39</v>
      </c>
      <c r="J3595" s="3">
        <v>352</v>
      </c>
      <c r="K3595" s="3" t="s">
        <v>41</v>
      </c>
      <c r="L3595" s="3" t="s">
        <v>40</v>
      </c>
      <c r="M3595" s="3" t="s">
        <v>40</v>
      </c>
      <c r="N3595" s="3" t="s">
        <v>41</v>
      </c>
      <c r="O3595" s="3" t="s">
        <v>40</v>
      </c>
    </row>
    <row r="3596" spans="1:15" ht="15">
      <c r="A3596" s="3">
        <v>2674</v>
      </c>
      <c r="B3596" s="3">
        <v>54</v>
      </c>
      <c r="C3596" s="3">
        <v>30</v>
      </c>
      <c r="D3596" s="6">
        <v>88</v>
      </c>
      <c r="E3596" s="9" t="str">
        <f>IF(D3596&lt;=50,"0-50",IF(D3596&lt;=100,"51-100","100+"))</f>
        <v>51-100</v>
      </c>
      <c r="F3596" s="8">
        <v>92647</v>
      </c>
      <c r="G3596" s="3">
        <v>4</v>
      </c>
      <c r="H3596" s="3">
        <v>1</v>
      </c>
      <c r="I3596" s="3" t="s">
        <v>39</v>
      </c>
      <c r="J3596" s="3">
        <v>122</v>
      </c>
      <c r="K3596" s="3" t="s">
        <v>40</v>
      </c>
      <c r="L3596" s="3" t="s">
        <v>40</v>
      </c>
      <c r="M3596" s="3" t="s">
        <v>40</v>
      </c>
      <c r="N3596" s="3" t="s">
        <v>41</v>
      </c>
      <c r="O3596" s="3" t="s">
        <v>40</v>
      </c>
    </row>
    <row r="3597" spans="1:15" ht="15">
      <c r="A3597" s="3">
        <v>2724</v>
      </c>
      <c r="B3597" s="3">
        <v>54</v>
      </c>
      <c r="C3597" s="3">
        <v>29</v>
      </c>
      <c r="D3597" s="6">
        <v>72</v>
      </c>
      <c r="E3597" s="9" t="str">
        <f>IF(D3597&lt;=50,"0-50",IF(D3597&lt;=100,"51-100","100+"))</f>
        <v>51-100</v>
      </c>
      <c r="F3597" s="8">
        <v>94558</v>
      </c>
      <c r="G3597" s="3">
        <v>2</v>
      </c>
      <c r="H3597" s="3">
        <v>3.7</v>
      </c>
      <c r="I3597" s="3" t="s">
        <v>44</v>
      </c>
      <c r="J3597" s="3">
        <v>144</v>
      </c>
      <c r="K3597" s="3" t="s">
        <v>40</v>
      </c>
      <c r="L3597" s="3" t="s">
        <v>40</v>
      </c>
      <c r="M3597" s="3" t="s">
        <v>40</v>
      </c>
      <c r="N3597" s="3" t="s">
        <v>41</v>
      </c>
      <c r="O3597" s="3" t="s">
        <v>40</v>
      </c>
    </row>
    <row r="3598" spans="1:15" ht="15">
      <c r="A3598" s="3">
        <v>2741</v>
      </c>
      <c r="B3598" s="3">
        <v>54</v>
      </c>
      <c r="C3598" s="3">
        <v>29</v>
      </c>
      <c r="D3598" s="6">
        <v>48</v>
      </c>
      <c r="E3598" s="9" t="str">
        <f>IF(D3598&lt;=50,"0-50",IF(D3598&lt;=100,"51-100","100+"))</f>
        <v>0-50</v>
      </c>
      <c r="F3598" s="8">
        <v>92182</v>
      </c>
      <c r="G3598" s="3">
        <v>2</v>
      </c>
      <c r="H3598" s="3">
        <v>2.1</v>
      </c>
      <c r="I3598" s="3" t="s">
        <v>45</v>
      </c>
      <c r="J3598" s="3">
        <v>142</v>
      </c>
      <c r="K3598" s="3" t="s">
        <v>40</v>
      </c>
      <c r="L3598" s="3" t="s">
        <v>40</v>
      </c>
      <c r="M3598" s="3" t="s">
        <v>40</v>
      </c>
      <c r="N3598" s="3" t="s">
        <v>41</v>
      </c>
      <c r="O3598" s="3" t="s">
        <v>40</v>
      </c>
    </row>
    <row r="3599" spans="1:15" ht="15">
      <c r="A3599" s="3">
        <v>2747</v>
      </c>
      <c r="B3599" s="3">
        <v>54</v>
      </c>
      <c r="C3599" s="3">
        <v>29</v>
      </c>
      <c r="D3599" s="6">
        <v>49</v>
      </c>
      <c r="E3599" s="9" t="str">
        <f>IF(D3599&lt;=50,"0-50",IF(D3599&lt;=100,"51-100","100+"))</f>
        <v>0-50</v>
      </c>
      <c r="F3599" s="8">
        <v>92703</v>
      </c>
      <c r="G3599" s="3">
        <v>2</v>
      </c>
      <c r="H3599" s="3">
        <v>2.1</v>
      </c>
      <c r="I3599" s="3" t="s">
        <v>45</v>
      </c>
      <c r="J3599" s="3">
        <v>95</v>
      </c>
      <c r="K3599" s="3" t="s">
        <v>40</v>
      </c>
      <c r="L3599" s="3" t="s">
        <v>40</v>
      </c>
      <c r="M3599" s="3" t="s">
        <v>40</v>
      </c>
      <c r="N3599" s="3" t="s">
        <v>41</v>
      </c>
      <c r="O3599" s="3" t="s">
        <v>41</v>
      </c>
    </row>
    <row r="3600" spans="1:15" ht="15">
      <c r="A3600" s="3">
        <v>2754</v>
      </c>
      <c r="B3600" s="3">
        <v>54</v>
      </c>
      <c r="C3600" s="3">
        <v>27</v>
      </c>
      <c r="D3600" s="6">
        <v>195</v>
      </c>
      <c r="E3600" s="9" t="str">
        <f>IF(D3600&lt;=50,"0-50",IF(D3600&lt;=100,"51-100","100+"))</f>
        <v>100+</v>
      </c>
      <c r="F3600" s="8">
        <v>93117</v>
      </c>
      <c r="G3600" s="3">
        <v>2</v>
      </c>
      <c r="H3600" s="3">
        <v>4.75</v>
      </c>
      <c r="I3600" s="3" t="s">
        <v>39</v>
      </c>
      <c r="J3600" s="3">
        <v>477</v>
      </c>
      <c r="K3600" s="3" t="s">
        <v>41</v>
      </c>
      <c r="L3600" s="3" t="s">
        <v>40</v>
      </c>
      <c r="M3600" s="3" t="s">
        <v>40</v>
      </c>
      <c r="N3600" s="3" t="s">
        <v>40</v>
      </c>
      <c r="O3600" s="3" t="s">
        <v>40</v>
      </c>
    </row>
    <row r="3601" spans="1:15" ht="15">
      <c r="A3601" s="3">
        <v>2766</v>
      </c>
      <c r="B3601" s="3">
        <v>54</v>
      </c>
      <c r="C3601" s="3">
        <v>29</v>
      </c>
      <c r="D3601" s="6">
        <v>28</v>
      </c>
      <c r="E3601" s="9" t="str">
        <f>IF(D3601&lt;=50,"0-50",IF(D3601&lt;=100,"51-100","100+"))</f>
        <v>0-50</v>
      </c>
      <c r="F3601" s="8">
        <v>92093</v>
      </c>
      <c r="G3601" s="3">
        <v>4</v>
      </c>
      <c r="H3601" s="3">
        <v>0.2</v>
      </c>
      <c r="I3601" s="3" t="s">
        <v>39</v>
      </c>
      <c r="J3601" s="3">
        <v>101</v>
      </c>
      <c r="K3601" s="3" t="s">
        <v>40</v>
      </c>
      <c r="L3601" s="3" t="s">
        <v>40</v>
      </c>
      <c r="M3601" s="3" t="s">
        <v>40</v>
      </c>
      <c r="N3601" s="3" t="s">
        <v>41</v>
      </c>
      <c r="O3601" s="3" t="s">
        <v>40</v>
      </c>
    </row>
    <row r="3602" spans="1:15" ht="15">
      <c r="A3602" s="3">
        <v>2793</v>
      </c>
      <c r="B3602" s="3">
        <v>54</v>
      </c>
      <c r="C3602" s="3">
        <v>30</v>
      </c>
      <c r="D3602" s="6">
        <v>44</v>
      </c>
      <c r="E3602" s="9" t="str">
        <f>IF(D3602&lt;=50,"0-50",IF(D3602&lt;=100,"51-100","100+"))</f>
        <v>0-50</v>
      </c>
      <c r="F3602" s="8">
        <v>95616</v>
      </c>
      <c r="G3602" s="3">
        <v>3</v>
      </c>
      <c r="H3602" s="3">
        <v>1.5</v>
      </c>
      <c r="I3602" s="3" t="s">
        <v>44</v>
      </c>
      <c r="J3602" s="3">
        <v>117</v>
      </c>
      <c r="K3602" s="3" t="s">
        <v>40</v>
      </c>
      <c r="L3602" s="3" t="s">
        <v>40</v>
      </c>
      <c r="M3602" s="3" t="s">
        <v>40</v>
      </c>
      <c r="N3602" s="3" t="s">
        <v>41</v>
      </c>
      <c r="O3602" s="3" t="s">
        <v>40</v>
      </c>
    </row>
    <row r="3603" spans="1:15" ht="15">
      <c r="A3603" s="3">
        <v>2815</v>
      </c>
      <c r="B3603" s="3">
        <v>54</v>
      </c>
      <c r="C3603" s="3">
        <v>28</v>
      </c>
      <c r="D3603" s="6">
        <v>53</v>
      </c>
      <c r="E3603" s="9" t="str">
        <f>IF(D3603&lt;=50,"0-50",IF(D3603&lt;=100,"51-100","100+"))</f>
        <v>51-100</v>
      </c>
      <c r="F3603" s="8">
        <v>94002</v>
      </c>
      <c r="G3603" s="3">
        <v>1</v>
      </c>
      <c r="H3603" s="3">
        <v>2.2000000000000002</v>
      </c>
      <c r="I3603" s="3" t="s">
        <v>45</v>
      </c>
      <c r="J3603" s="3">
        <v>0</v>
      </c>
      <c r="K3603" s="3" t="s">
        <v>40</v>
      </c>
      <c r="L3603" s="3" t="s">
        <v>40</v>
      </c>
      <c r="M3603" s="3" t="s">
        <v>40</v>
      </c>
      <c r="N3603" s="3" t="s">
        <v>41</v>
      </c>
      <c r="O3603" s="3" t="s">
        <v>41</v>
      </c>
    </row>
    <row r="3604" spans="1:15" ht="15">
      <c r="A3604" s="3">
        <v>2853</v>
      </c>
      <c r="B3604" s="3">
        <v>54</v>
      </c>
      <c r="C3604" s="3">
        <v>29</v>
      </c>
      <c r="D3604" s="6">
        <v>183</v>
      </c>
      <c r="E3604" s="9" t="str">
        <f>IF(D3604&lt;=50,"0-50",IF(D3604&lt;=100,"51-100","100+"))</f>
        <v>100+</v>
      </c>
      <c r="F3604" s="8">
        <v>93105</v>
      </c>
      <c r="G3604" s="3">
        <v>1</v>
      </c>
      <c r="H3604" s="3">
        <v>8.1</v>
      </c>
      <c r="I3604" s="3" t="s">
        <v>44</v>
      </c>
      <c r="J3604" s="3">
        <v>0</v>
      </c>
      <c r="K3604" s="3" t="s">
        <v>40</v>
      </c>
      <c r="L3604" s="3" t="s">
        <v>40</v>
      </c>
      <c r="M3604" s="3" t="s">
        <v>40</v>
      </c>
      <c r="N3604" s="3" t="s">
        <v>41</v>
      </c>
      <c r="O3604" s="3" t="s">
        <v>41</v>
      </c>
    </row>
    <row r="3605" spans="1:15" ht="15">
      <c r="A3605" s="3">
        <v>2897</v>
      </c>
      <c r="B3605" s="3">
        <v>54</v>
      </c>
      <c r="C3605" s="3">
        <v>28</v>
      </c>
      <c r="D3605" s="6">
        <v>81</v>
      </c>
      <c r="E3605" s="9" t="str">
        <f>IF(D3605&lt;=50,"0-50",IF(D3605&lt;=100,"51-100","100+"))</f>
        <v>51-100</v>
      </c>
      <c r="F3605" s="8">
        <v>94720</v>
      </c>
      <c r="G3605" s="3">
        <v>3</v>
      </c>
      <c r="H3605" s="3">
        <v>0.8</v>
      </c>
      <c r="I3605" s="3" t="s">
        <v>44</v>
      </c>
      <c r="J3605" s="3">
        <v>0</v>
      </c>
      <c r="K3605" s="3" t="s">
        <v>40</v>
      </c>
      <c r="L3605" s="3" t="s">
        <v>40</v>
      </c>
      <c r="M3605" s="3" t="s">
        <v>40</v>
      </c>
      <c r="N3605" s="3" t="s">
        <v>40</v>
      </c>
      <c r="O3605" s="3" t="s">
        <v>40</v>
      </c>
    </row>
    <row r="3606" spans="1:15" ht="15">
      <c r="A3606" s="3">
        <v>2902</v>
      </c>
      <c r="B3606" s="3">
        <v>54</v>
      </c>
      <c r="C3606" s="3">
        <v>30</v>
      </c>
      <c r="D3606" s="6">
        <v>21</v>
      </c>
      <c r="E3606" s="9" t="str">
        <f>IF(D3606&lt;=50,"0-50",IF(D3606&lt;=100,"51-100","100+"))</f>
        <v>0-50</v>
      </c>
      <c r="F3606" s="8">
        <v>95351</v>
      </c>
      <c r="G3606" s="3">
        <v>1</v>
      </c>
      <c r="H3606" s="3">
        <v>0.1</v>
      </c>
      <c r="I3606" s="3" t="s">
        <v>39</v>
      </c>
      <c r="J3606" s="3">
        <v>76</v>
      </c>
      <c r="K3606" s="3" t="s">
        <v>40</v>
      </c>
      <c r="L3606" s="3" t="s">
        <v>40</v>
      </c>
      <c r="M3606" s="3" t="s">
        <v>40</v>
      </c>
      <c r="N3606" s="3" t="s">
        <v>41</v>
      </c>
      <c r="O3606" s="3" t="s">
        <v>40</v>
      </c>
    </row>
    <row r="3607" spans="1:15" ht="15">
      <c r="A3607" s="3">
        <v>2940</v>
      </c>
      <c r="B3607" s="3">
        <v>54</v>
      </c>
      <c r="C3607" s="3">
        <v>24</v>
      </c>
      <c r="D3607" s="6">
        <v>25</v>
      </c>
      <c r="E3607" s="9" t="str">
        <f>IF(D3607&lt;=50,"0-50",IF(D3607&lt;=100,"51-100","100+"))</f>
        <v>0-50</v>
      </c>
      <c r="F3607" s="8">
        <v>90016</v>
      </c>
      <c r="G3607" s="3">
        <v>4</v>
      </c>
      <c r="H3607" s="3">
        <v>0.4</v>
      </c>
      <c r="I3607" s="3" t="s">
        <v>45</v>
      </c>
      <c r="J3607" s="3">
        <v>0</v>
      </c>
      <c r="K3607" s="3" t="s">
        <v>40</v>
      </c>
      <c r="L3607" s="3" t="s">
        <v>40</v>
      </c>
      <c r="M3607" s="3" t="s">
        <v>40</v>
      </c>
      <c r="N3607" s="3" t="s">
        <v>40</v>
      </c>
      <c r="O3607" s="3" t="s">
        <v>41</v>
      </c>
    </row>
    <row r="3608" spans="1:15" ht="15">
      <c r="A3608" s="3">
        <v>2956</v>
      </c>
      <c r="B3608" s="3">
        <v>54</v>
      </c>
      <c r="C3608" s="3">
        <v>29</v>
      </c>
      <c r="D3608" s="6">
        <v>44</v>
      </c>
      <c r="E3608" s="9" t="str">
        <f>IF(D3608&lt;=50,"0-50",IF(D3608&lt;=100,"51-100","100+"))</f>
        <v>0-50</v>
      </c>
      <c r="F3608" s="8">
        <v>95518</v>
      </c>
      <c r="G3608" s="3">
        <v>2</v>
      </c>
      <c r="H3608" s="3">
        <v>2.2999999999999998</v>
      </c>
      <c r="I3608" s="3" t="s">
        <v>45</v>
      </c>
      <c r="J3608" s="3">
        <v>187</v>
      </c>
      <c r="K3608" s="3" t="s">
        <v>40</v>
      </c>
      <c r="L3608" s="3" t="s">
        <v>40</v>
      </c>
      <c r="M3608" s="3" t="s">
        <v>40</v>
      </c>
      <c r="N3608" s="3" t="s">
        <v>41</v>
      </c>
      <c r="O3608" s="3" t="s">
        <v>40</v>
      </c>
    </row>
    <row r="3609" spans="1:15" ht="15">
      <c r="A3609" s="3">
        <v>2971</v>
      </c>
      <c r="B3609" s="3">
        <v>54</v>
      </c>
      <c r="C3609" s="3">
        <v>30</v>
      </c>
      <c r="D3609" s="6">
        <v>121</v>
      </c>
      <c r="E3609" s="9" t="str">
        <f>IF(D3609&lt;=50,"0-50",IF(D3609&lt;=100,"51-100","100+"))</f>
        <v>100+</v>
      </c>
      <c r="F3609" s="8">
        <v>95039</v>
      </c>
      <c r="G3609" s="3">
        <v>2</v>
      </c>
      <c r="H3609" s="3">
        <v>1.1000000000000001</v>
      </c>
      <c r="I3609" s="3" t="s">
        <v>45</v>
      </c>
      <c r="J3609" s="3">
        <v>0</v>
      </c>
      <c r="K3609" s="3" t="s">
        <v>41</v>
      </c>
      <c r="L3609" s="3" t="s">
        <v>41</v>
      </c>
      <c r="M3609" s="3" t="s">
        <v>40</v>
      </c>
      <c r="N3609" s="3" t="s">
        <v>40</v>
      </c>
      <c r="O3609" s="3" t="s">
        <v>40</v>
      </c>
    </row>
    <row r="3610" spans="1:15" ht="15">
      <c r="A3610" s="3">
        <v>2985</v>
      </c>
      <c r="B3610" s="3">
        <v>54</v>
      </c>
      <c r="C3610" s="3">
        <v>28</v>
      </c>
      <c r="D3610" s="6">
        <v>94</v>
      </c>
      <c r="E3610" s="9" t="str">
        <f>IF(D3610&lt;=50,"0-50",IF(D3610&lt;=100,"51-100","100+"))</f>
        <v>51-100</v>
      </c>
      <c r="F3610" s="8">
        <v>92709</v>
      </c>
      <c r="G3610" s="3">
        <v>2</v>
      </c>
      <c r="H3610" s="3">
        <v>1.1000000000000001</v>
      </c>
      <c r="I3610" s="3" t="s">
        <v>44</v>
      </c>
      <c r="J3610" s="3">
        <v>188</v>
      </c>
      <c r="K3610" s="3" t="s">
        <v>40</v>
      </c>
      <c r="L3610" s="3" t="s">
        <v>40</v>
      </c>
      <c r="M3610" s="3" t="s">
        <v>40</v>
      </c>
      <c r="N3610" s="3" t="s">
        <v>40</v>
      </c>
      <c r="O3610" s="3" t="s">
        <v>40</v>
      </c>
    </row>
    <row r="3611" spans="1:15" ht="15">
      <c r="A3611" s="3">
        <v>2996</v>
      </c>
      <c r="B3611" s="3">
        <v>54</v>
      </c>
      <c r="C3611" s="3">
        <v>24</v>
      </c>
      <c r="D3611" s="6">
        <v>91</v>
      </c>
      <c r="E3611" s="9" t="str">
        <f>IF(D3611&lt;=50,"0-50",IF(D3611&lt;=100,"51-100","100+"))</f>
        <v>51-100</v>
      </c>
      <c r="F3611" s="8">
        <v>91101</v>
      </c>
      <c r="G3611" s="3">
        <v>2</v>
      </c>
      <c r="H3611" s="3">
        <v>4.5</v>
      </c>
      <c r="I3611" s="3" t="s">
        <v>45</v>
      </c>
      <c r="J3611" s="3">
        <v>90</v>
      </c>
      <c r="K3611" s="3" t="s">
        <v>40</v>
      </c>
      <c r="L3611" s="3" t="s">
        <v>40</v>
      </c>
      <c r="M3611" s="3" t="s">
        <v>40</v>
      </c>
      <c r="N3611" s="3" t="s">
        <v>41</v>
      </c>
      <c r="O3611" s="3" t="s">
        <v>40</v>
      </c>
    </row>
    <row r="3612" spans="1:15" ht="15">
      <c r="A3612" s="3">
        <v>3022</v>
      </c>
      <c r="B3612" s="3">
        <v>54</v>
      </c>
      <c r="C3612" s="3">
        <v>28</v>
      </c>
      <c r="D3612" s="6">
        <v>159</v>
      </c>
      <c r="E3612" s="9" t="str">
        <f>IF(D3612&lt;=50,"0-50",IF(D3612&lt;=100,"51-100","100+"))</f>
        <v>100+</v>
      </c>
      <c r="F3612" s="8">
        <v>90245</v>
      </c>
      <c r="G3612" s="3">
        <v>2</v>
      </c>
      <c r="H3612" s="3">
        <v>0.5</v>
      </c>
      <c r="I3612" s="3" t="s">
        <v>44</v>
      </c>
      <c r="J3612" s="3">
        <v>461</v>
      </c>
      <c r="K3612" s="3" t="s">
        <v>40</v>
      </c>
      <c r="L3612" s="3" t="s">
        <v>40</v>
      </c>
      <c r="M3612" s="3" t="s">
        <v>40</v>
      </c>
      <c r="N3612" s="3" t="s">
        <v>41</v>
      </c>
      <c r="O3612" s="3" t="s">
        <v>40</v>
      </c>
    </row>
    <row r="3613" spans="1:15" ht="15">
      <c r="A3613" s="3">
        <v>3053</v>
      </c>
      <c r="B3613" s="3">
        <v>54</v>
      </c>
      <c r="C3613" s="3">
        <v>30</v>
      </c>
      <c r="D3613" s="6">
        <v>75</v>
      </c>
      <c r="E3613" s="9" t="str">
        <f>IF(D3613&lt;=50,"0-50",IF(D3613&lt;=100,"51-100","100+"))</f>
        <v>51-100</v>
      </c>
      <c r="F3613" s="8">
        <v>94720</v>
      </c>
      <c r="G3613" s="3">
        <v>2</v>
      </c>
      <c r="H3613" s="3">
        <v>3.2</v>
      </c>
      <c r="I3613" s="3" t="s">
        <v>45</v>
      </c>
      <c r="J3613" s="3">
        <v>0</v>
      </c>
      <c r="K3613" s="3" t="s">
        <v>40</v>
      </c>
      <c r="L3613" s="3" t="s">
        <v>40</v>
      </c>
      <c r="M3613" s="3" t="s">
        <v>40</v>
      </c>
      <c r="N3613" s="3" t="s">
        <v>40</v>
      </c>
      <c r="O3613" s="3" t="s">
        <v>41</v>
      </c>
    </row>
    <row r="3614" spans="1:15" ht="15">
      <c r="A3614" s="3">
        <v>3057</v>
      </c>
      <c r="B3614" s="3">
        <v>54</v>
      </c>
      <c r="C3614" s="3">
        <v>29</v>
      </c>
      <c r="D3614" s="6">
        <v>62</v>
      </c>
      <c r="E3614" s="9" t="str">
        <f>IF(D3614&lt;=50,"0-50",IF(D3614&lt;=100,"51-100","100+"))</f>
        <v>51-100</v>
      </c>
      <c r="F3614" s="8">
        <v>94301</v>
      </c>
      <c r="G3614" s="3">
        <v>4</v>
      </c>
      <c r="H3614" s="3">
        <v>3.8</v>
      </c>
      <c r="I3614" s="3" t="s">
        <v>39</v>
      </c>
      <c r="J3614" s="3">
        <v>149</v>
      </c>
      <c r="K3614" s="3" t="s">
        <v>40</v>
      </c>
      <c r="L3614" s="3" t="s">
        <v>40</v>
      </c>
      <c r="M3614" s="3" t="s">
        <v>40</v>
      </c>
      <c r="N3614" s="3" t="s">
        <v>41</v>
      </c>
      <c r="O3614" s="3" t="s">
        <v>40</v>
      </c>
    </row>
    <row r="3615" spans="1:15" ht="15">
      <c r="A3615" s="3">
        <v>3064</v>
      </c>
      <c r="B3615" s="3">
        <v>54</v>
      </c>
      <c r="C3615" s="3">
        <v>29</v>
      </c>
      <c r="D3615" s="6">
        <v>21</v>
      </c>
      <c r="E3615" s="9" t="str">
        <f>IF(D3615&lt;=50,"0-50",IF(D3615&lt;=100,"51-100","100+"))</f>
        <v>0-50</v>
      </c>
      <c r="F3615" s="8">
        <v>95841</v>
      </c>
      <c r="G3615" s="3">
        <v>4</v>
      </c>
      <c r="H3615" s="3">
        <v>0.1</v>
      </c>
      <c r="I3615" s="3" t="s">
        <v>45</v>
      </c>
      <c r="J3615" s="3">
        <v>0</v>
      </c>
      <c r="K3615" s="3" t="s">
        <v>40</v>
      </c>
      <c r="L3615" s="3" t="s">
        <v>40</v>
      </c>
      <c r="M3615" s="3" t="s">
        <v>40</v>
      </c>
      <c r="N3615" s="3" t="s">
        <v>40</v>
      </c>
      <c r="O3615" s="3" t="s">
        <v>40</v>
      </c>
    </row>
    <row r="3616" spans="1:15" ht="15">
      <c r="A3616" s="3">
        <v>3073</v>
      </c>
      <c r="B3616" s="3">
        <v>54</v>
      </c>
      <c r="C3616" s="3">
        <v>30</v>
      </c>
      <c r="D3616" s="6">
        <v>51</v>
      </c>
      <c r="E3616" s="9" t="str">
        <f>IF(D3616&lt;=50,"0-50",IF(D3616&lt;=100,"51-100","100+"))</f>
        <v>51-100</v>
      </c>
      <c r="F3616" s="8">
        <v>92821</v>
      </c>
      <c r="G3616" s="3">
        <v>2</v>
      </c>
      <c r="H3616" s="3">
        <v>3.2</v>
      </c>
      <c r="I3616" s="3" t="s">
        <v>45</v>
      </c>
      <c r="J3616" s="3">
        <v>0</v>
      </c>
      <c r="K3616" s="3" t="s">
        <v>40</v>
      </c>
      <c r="L3616" s="3" t="s">
        <v>40</v>
      </c>
      <c r="M3616" s="3" t="s">
        <v>40</v>
      </c>
      <c r="N3616" s="3" t="s">
        <v>40</v>
      </c>
      <c r="O3616" s="3" t="s">
        <v>40</v>
      </c>
    </row>
    <row r="3617" spans="1:15" ht="15">
      <c r="A3617" s="3">
        <v>3135</v>
      </c>
      <c r="B3617" s="3">
        <v>54</v>
      </c>
      <c r="C3617" s="3">
        <v>30</v>
      </c>
      <c r="D3617" s="6">
        <v>22</v>
      </c>
      <c r="E3617" s="9" t="str">
        <f>IF(D3617&lt;=50,"0-50",IF(D3617&lt;=100,"51-100","100+"))</f>
        <v>0-50</v>
      </c>
      <c r="F3617" s="8">
        <v>95060</v>
      </c>
      <c r="G3617" s="3">
        <v>2</v>
      </c>
      <c r="H3617" s="3">
        <v>0.4</v>
      </c>
      <c r="I3617" s="3" t="s">
        <v>44</v>
      </c>
      <c r="J3617" s="3">
        <v>89</v>
      </c>
      <c r="K3617" s="3" t="s">
        <v>40</v>
      </c>
      <c r="L3617" s="3" t="s">
        <v>40</v>
      </c>
      <c r="M3617" s="3" t="s">
        <v>40</v>
      </c>
      <c r="N3617" s="3" t="s">
        <v>41</v>
      </c>
      <c r="O3617" s="3" t="s">
        <v>40</v>
      </c>
    </row>
    <row r="3618" spans="1:15" ht="15">
      <c r="A3618" s="3">
        <v>3157</v>
      </c>
      <c r="B3618" s="3">
        <v>54</v>
      </c>
      <c r="C3618" s="3">
        <v>30</v>
      </c>
      <c r="D3618" s="6">
        <v>24</v>
      </c>
      <c r="E3618" s="9" t="str">
        <f>IF(D3618&lt;=50,"0-50",IF(D3618&lt;=100,"51-100","100+"))</f>
        <v>0-50</v>
      </c>
      <c r="F3618" s="8">
        <v>92647</v>
      </c>
      <c r="G3618" s="3">
        <v>1</v>
      </c>
      <c r="H3618" s="3">
        <v>0.1</v>
      </c>
      <c r="I3618" s="3" t="s">
        <v>39</v>
      </c>
      <c r="J3618" s="3">
        <v>0</v>
      </c>
      <c r="K3618" s="3" t="s">
        <v>40</v>
      </c>
      <c r="L3618" s="3" t="s">
        <v>40</v>
      </c>
      <c r="M3618" s="3" t="s">
        <v>40</v>
      </c>
      <c r="N3618" s="3" t="s">
        <v>40</v>
      </c>
      <c r="O3618" s="3" t="s">
        <v>40</v>
      </c>
    </row>
    <row r="3619" spans="1:15" ht="15">
      <c r="A3619" s="3">
        <v>3159</v>
      </c>
      <c r="B3619" s="3">
        <v>54</v>
      </c>
      <c r="C3619" s="3">
        <v>28</v>
      </c>
      <c r="D3619" s="6">
        <v>64</v>
      </c>
      <c r="E3619" s="9" t="str">
        <f>IF(D3619&lt;=50,"0-50",IF(D3619&lt;=100,"51-100","100+"))</f>
        <v>51-100</v>
      </c>
      <c r="F3619" s="8">
        <v>90095</v>
      </c>
      <c r="G3619" s="3">
        <v>2</v>
      </c>
      <c r="H3619" s="3">
        <v>0.8</v>
      </c>
      <c r="I3619" s="3" t="s">
        <v>45</v>
      </c>
      <c r="J3619" s="3">
        <v>0</v>
      </c>
      <c r="K3619" s="3" t="s">
        <v>40</v>
      </c>
      <c r="L3619" s="3" t="s">
        <v>41</v>
      </c>
      <c r="M3619" s="3" t="s">
        <v>40</v>
      </c>
      <c r="N3619" s="3" t="s">
        <v>41</v>
      </c>
      <c r="O3619" s="3" t="s">
        <v>40</v>
      </c>
    </row>
    <row r="3620" spans="1:15" ht="15">
      <c r="A3620" s="3">
        <v>3400</v>
      </c>
      <c r="B3620" s="3">
        <v>54</v>
      </c>
      <c r="C3620" s="3">
        <v>29</v>
      </c>
      <c r="D3620" s="6">
        <v>54</v>
      </c>
      <c r="E3620" s="9" t="str">
        <f>IF(D3620&lt;=50,"0-50",IF(D3620&lt;=100,"51-100","100+"))</f>
        <v>51-100</v>
      </c>
      <c r="F3620" s="8">
        <v>94720</v>
      </c>
      <c r="G3620" s="3">
        <v>2</v>
      </c>
      <c r="H3620" s="3">
        <v>2.1</v>
      </c>
      <c r="I3620" s="3" t="s">
        <v>45</v>
      </c>
      <c r="J3620" s="3">
        <v>97</v>
      </c>
      <c r="K3620" s="3" t="s">
        <v>40</v>
      </c>
      <c r="L3620" s="3" t="s">
        <v>40</v>
      </c>
      <c r="M3620" s="3" t="s">
        <v>40</v>
      </c>
      <c r="N3620" s="3" t="s">
        <v>40</v>
      </c>
      <c r="O3620" s="3" t="s">
        <v>40</v>
      </c>
    </row>
    <row r="3621" spans="1:15" ht="15">
      <c r="A3621" s="3">
        <v>3404</v>
      </c>
      <c r="B3621" s="3">
        <v>54</v>
      </c>
      <c r="C3621" s="3">
        <v>29</v>
      </c>
      <c r="D3621" s="6">
        <v>82</v>
      </c>
      <c r="E3621" s="9" t="str">
        <f>IF(D3621&lt;=50,"0-50",IF(D3621&lt;=100,"51-100","100+"))</f>
        <v>51-100</v>
      </c>
      <c r="F3621" s="8">
        <v>94709</v>
      </c>
      <c r="G3621" s="3">
        <v>3</v>
      </c>
      <c r="H3621" s="3">
        <v>3.7</v>
      </c>
      <c r="I3621" s="3" t="s">
        <v>39</v>
      </c>
      <c r="J3621" s="3">
        <v>0</v>
      </c>
      <c r="K3621" s="3" t="s">
        <v>41</v>
      </c>
      <c r="L3621" s="3" t="s">
        <v>40</v>
      </c>
      <c r="M3621" s="3" t="s">
        <v>40</v>
      </c>
      <c r="N3621" s="3" t="s">
        <v>41</v>
      </c>
      <c r="O3621" s="3" t="s">
        <v>40</v>
      </c>
    </row>
    <row r="3622" spans="1:15" ht="15">
      <c r="A3622" s="3">
        <v>3414</v>
      </c>
      <c r="B3622" s="3">
        <v>54</v>
      </c>
      <c r="C3622" s="3">
        <v>24</v>
      </c>
      <c r="D3622" s="6">
        <v>72</v>
      </c>
      <c r="E3622" s="9" t="str">
        <f>IF(D3622&lt;=50,"0-50",IF(D3622&lt;=100,"51-100","100+"))</f>
        <v>51-100</v>
      </c>
      <c r="F3622" s="8">
        <v>95123</v>
      </c>
      <c r="G3622" s="3">
        <v>3</v>
      </c>
      <c r="H3622" s="3">
        <v>1.4</v>
      </c>
      <c r="I3622" s="3" t="s">
        <v>45</v>
      </c>
      <c r="J3622" s="3">
        <v>0</v>
      </c>
      <c r="K3622" s="3" t="s">
        <v>40</v>
      </c>
      <c r="L3622" s="3" t="s">
        <v>40</v>
      </c>
      <c r="M3622" s="3" t="s">
        <v>40</v>
      </c>
      <c r="N3622" s="3" t="s">
        <v>40</v>
      </c>
      <c r="O3622" s="3" t="s">
        <v>41</v>
      </c>
    </row>
    <row r="3623" spans="1:15" ht="15">
      <c r="A3623" s="3">
        <v>3448</v>
      </c>
      <c r="B3623" s="3">
        <v>54</v>
      </c>
      <c r="C3623" s="3">
        <v>29</v>
      </c>
      <c r="D3623" s="6">
        <v>25</v>
      </c>
      <c r="E3623" s="9" t="str">
        <f>IF(D3623&lt;=50,"0-50",IF(D3623&lt;=100,"51-100","100+"))</f>
        <v>0-50</v>
      </c>
      <c r="F3623" s="8">
        <v>90747</v>
      </c>
      <c r="G3623" s="3">
        <v>4</v>
      </c>
      <c r="H3623" s="3">
        <v>0.1</v>
      </c>
      <c r="I3623" s="3" t="s">
        <v>45</v>
      </c>
      <c r="J3623" s="3">
        <v>109</v>
      </c>
      <c r="K3623" s="3" t="s">
        <v>40</v>
      </c>
      <c r="L3623" s="3" t="s">
        <v>40</v>
      </c>
      <c r="M3623" s="3" t="s">
        <v>40</v>
      </c>
      <c r="N3623" s="3" t="s">
        <v>40</v>
      </c>
      <c r="O3623" s="3" t="s">
        <v>40</v>
      </c>
    </row>
    <row r="3624" spans="1:15" ht="15">
      <c r="A3624" s="3">
        <v>3452</v>
      </c>
      <c r="B3624" s="3">
        <v>54</v>
      </c>
      <c r="C3624" s="3">
        <v>30</v>
      </c>
      <c r="D3624" s="6">
        <v>70</v>
      </c>
      <c r="E3624" s="9" t="str">
        <f>IF(D3624&lt;=50,"0-50",IF(D3624&lt;=100,"51-100","100+"))</f>
        <v>51-100</v>
      </c>
      <c r="F3624" s="8">
        <v>92182</v>
      </c>
      <c r="G3624" s="3">
        <v>1</v>
      </c>
      <c r="H3624" s="3">
        <v>1.6</v>
      </c>
      <c r="I3624" s="3" t="s">
        <v>45</v>
      </c>
      <c r="J3624" s="3">
        <v>251</v>
      </c>
      <c r="K3624" s="3" t="s">
        <v>40</v>
      </c>
      <c r="L3624" s="3" t="s">
        <v>40</v>
      </c>
      <c r="M3624" s="3" t="s">
        <v>40</v>
      </c>
      <c r="N3624" s="3" t="s">
        <v>41</v>
      </c>
      <c r="O3624" s="3" t="s">
        <v>41</v>
      </c>
    </row>
    <row r="3625" spans="1:15" ht="15">
      <c r="A3625" s="3">
        <v>3473</v>
      </c>
      <c r="B3625" s="3">
        <v>54</v>
      </c>
      <c r="C3625" s="3">
        <v>27</v>
      </c>
      <c r="D3625" s="6">
        <v>120</v>
      </c>
      <c r="E3625" s="9" t="str">
        <f>IF(D3625&lt;=50,"0-50",IF(D3625&lt;=100,"51-100","100+"))</f>
        <v>100+</v>
      </c>
      <c r="F3625" s="8">
        <v>92672</v>
      </c>
      <c r="G3625" s="3">
        <v>4</v>
      </c>
      <c r="H3625" s="3">
        <v>3</v>
      </c>
      <c r="I3625" s="3" t="s">
        <v>39</v>
      </c>
      <c r="J3625" s="3">
        <v>431</v>
      </c>
      <c r="K3625" s="3" t="s">
        <v>41</v>
      </c>
      <c r="L3625" s="3" t="s">
        <v>40</v>
      </c>
      <c r="M3625" s="3" t="s">
        <v>40</v>
      </c>
      <c r="N3625" s="3" t="s">
        <v>41</v>
      </c>
      <c r="O3625" s="3" t="s">
        <v>40</v>
      </c>
    </row>
    <row r="3626" spans="1:15" ht="15">
      <c r="A3626" s="3">
        <v>3476</v>
      </c>
      <c r="B3626" s="3">
        <v>54</v>
      </c>
      <c r="C3626" s="3">
        <v>30</v>
      </c>
      <c r="D3626" s="6">
        <v>13</v>
      </c>
      <c r="E3626" s="9" t="str">
        <f>IF(D3626&lt;=50,"0-50",IF(D3626&lt;=100,"51-100","100+"))</f>
        <v>0-50</v>
      </c>
      <c r="F3626" s="8">
        <v>92037</v>
      </c>
      <c r="G3626" s="3">
        <v>1</v>
      </c>
      <c r="H3626" s="3">
        <v>0.3</v>
      </c>
      <c r="I3626" s="3" t="s">
        <v>44</v>
      </c>
      <c r="J3626" s="3">
        <v>0</v>
      </c>
      <c r="K3626" s="3" t="s">
        <v>40</v>
      </c>
      <c r="L3626" s="3" t="s">
        <v>40</v>
      </c>
      <c r="M3626" s="3" t="s">
        <v>40</v>
      </c>
      <c r="N3626" s="3" t="s">
        <v>40</v>
      </c>
      <c r="O3626" s="3" t="s">
        <v>40</v>
      </c>
    </row>
    <row r="3627" spans="1:15" ht="15">
      <c r="A3627" s="3">
        <v>3494</v>
      </c>
      <c r="B3627" s="3">
        <v>54</v>
      </c>
      <c r="C3627" s="3">
        <v>28</v>
      </c>
      <c r="D3627" s="6">
        <v>33</v>
      </c>
      <c r="E3627" s="9" t="str">
        <f>IF(D3627&lt;=50,"0-50",IF(D3627&lt;=100,"51-100","100+"))</f>
        <v>0-50</v>
      </c>
      <c r="F3627" s="8">
        <v>94710</v>
      </c>
      <c r="G3627" s="3">
        <v>2</v>
      </c>
      <c r="H3627" s="3">
        <v>0.4</v>
      </c>
      <c r="I3627" s="3" t="s">
        <v>45</v>
      </c>
      <c r="J3627" s="3">
        <v>0</v>
      </c>
      <c r="K3627" s="3" t="s">
        <v>40</v>
      </c>
      <c r="L3627" s="3" t="s">
        <v>40</v>
      </c>
      <c r="M3627" s="3" t="s">
        <v>40</v>
      </c>
      <c r="N3627" s="3" t="s">
        <v>41</v>
      </c>
      <c r="O3627" s="3" t="s">
        <v>40</v>
      </c>
    </row>
    <row r="3628" spans="1:15" ht="15">
      <c r="A3628" s="3">
        <v>3531</v>
      </c>
      <c r="B3628" s="3">
        <v>54</v>
      </c>
      <c r="C3628" s="3">
        <v>28</v>
      </c>
      <c r="D3628" s="6">
        <v>49</v>
      </c>
      <c r="E3628" s="9" t="str">
        <f>IF(D3628&lt;=50,"0-50",IF(D3628&lt;=100,"51-100","100+"))</f>
        <v>0-50</v>
      </c>
      <c r="F3628" s="8">
        <v>90073</v>
      </c>
      <c r="G3628" s="3">
        <v>4</v>
      </c>
      <c r="H3628" s="3">
        <v>2.8</v>
      </c>
      <c r="I3628" s="3" t="s">
        <v>39</v>
      </c>
      <c r="J3628" s="3">
        <v>0</v>
      </c>
      <c r="K3628" s="3" t="s">
        <v>40</v>
      </c>
      <c r="L3628" s="3" t="s">
        <v>41</v>
      </c>
      <c r="M3628" s="3" t="s">
        <v>40</v>
      </c>
      <c r="N3628" s="3" t="s">
        <v>40</v>
      </c>
      <c r="O3628" s="3" t="s">
        <v>40</v>
      </c>
    </row>
    <row r="3629" spans="1:15" ht="15">
      <c r="A3629" s="3">
        <v>3571</v>
      </c>
      <c r="B3629" s="3">
        <v>54</v>
      </c>
      <c r="C3629" s="3">
        <v>29</v>
      </c>
      <c r="D3629" s="6">
        <v>32</v>
      </c>
      <c r="E3629" s="9" t="str">
        <f>IF(D3629&lt;=50,"0-50",IF(D3629&lt;=100,"51-100","100+"))</f>
        <v>0-50</v>
      </c>
      <c r="F3629" s="8">
        <v>91107</v>
      </c>
      <c r="G3629" s="3">
        <v>2</v>
      </c>
      <c r="H3629" s="3">
        <v>0.6</v>
      </c>
      <c r="I3629" s="3" t="s">
        <v>45</v>
      </c>
      <c r="J3629" s="3">
        <v>0</v>
      </c>
      <c r="K3629" s="3" t="s">
        <v>40</v>
      </c>
      <c r="L3629" s="3" t="s">
        <v>40</v>
      </c>
      <c r="M3629" s="3" t="s">
        <v>40</v>
      </c>
      <c r="N3629" s="3" t="s">
        <v>41</v>
      </c>
      <c r="O3629" s="3" t="s">
        <v>41</v>
      </c>
    </row>
    <row r="3630" spans="1:15" ht="15">
      <c r="A3630" s="3">
        <v>3623</v>
      </c>
      <c r="B3630" s="3">
        <v>54</v>
      </c>
      <c r="C3630" s="3">
        <v>29</v>
      </c>
      <c r="D3630" s="6">
        <v>60</v>
      </c>
      <c r="E3630" s="9" t="str">
        <f>IF(D3630&lt;=50,"0-50",IF(D3630&lt;=100,"51-100","100+"))</f>
        <v>51-100</v>
      </c>
      <c r="F3630" s="8">
        <v>94901</v>
      </c>
      <c r="G3630" s="3">
        <v>4</v>
      </c>
      <c r="H3630" s="3">
        <v>3.8</v>
      </c>
      <c r="I3630" s="3" t="s">
        <v>39</v>
      </c>
      <c r="J3630" s="3">
        <v>0</v>
      </c>
      <c r="K3630" s="3" t="s">
        <v>40</v>
      </c>
      <c r="L3630" s="3" t="s">
        <v>40</v>
      </c>
      <c r="M3630" s="3" t="s">
        <v>40</v>
      </c>
      <c r="N3630" s="3" t="s">
        <v>41</v>
      </c>
      <c r="O3630" s="3" t="s">
        <v>41</v>
      </c>
    </row>
    <row r="3631" spans="1:15" ht="15">
      <c r="A3631" s="3">
        <v>3737</v>
      </c>
      <c r="B3631" s="3">
        <v>54</v>
      </c>
      <c r="C3631" s="3">
        <v>30</v>
      </c>
      <c r="D3631" s="6">
        <v>78</v>
      </c>
      <c r="E3631" s="9" t="str">
        <f>IF(D3631&lt;=50,"0-50",IF(D3631&lt;=100,"51-100","100+"))</f>
        <v>51-100</v>
      </c>
      <c r="F3631" s="8">
        <v>96001</v>
      </c>
      <c r="G3631" s="3">
        <v>3</v>
      </c>
      <c r="H3631" s="3">
        <v>1.8</v>
      </c>
      <c r="I3631" s="3" t="s">
        <v>39</v>
      </c>
      <c r="J3631" s="3">
        <v>0</v>
      </c>
      <c r="K3631" s="3" t="s">
        <v>40</v>
      </c>
      <c r="L3631" s="3" t="s">
        <v>40</v>
      </c>
      <c r="M3631" s="3" t="s">
        <v>40</v>
      </c>
      <c r="N3631" s="3" t="s">
        <v>40</v>
      </c>
      <c r="O3631" s="3" t="s">
        <v>40</v>
      </c>
    </row>
    <row r="3632" spans="1:15" ht="15">
      <c r="A3632" s="3">
        <v>3739</v>
      </c>
      <c r="B3632" s="3">
        <v>54</v>
      </c>
      <c r="C3632" s="3">
        <v>28</v>
      </c>
      <c r="D3632" s="6">
        <v>45</v>
      </c>
      <c r="E3632" s="9" t="str">
        <f>IF(D3632&lt;=50,"0-50",IF(D3632&lt;=100,"51-100","100+"))</f>
        <v>0-50</v>
      </c>
      <c r="F3632" s="8">
        <v>95008</v>
      </c>
      <c r="G3632" s="3">
        <v>3</v>
      </c>
      <c r="H3632" s="3">
        <v>1.4</v>
      </c>
      <c r="I3632" s="3" t="s">
        <v>44</v>
      </c>
      <c r="J3632" s="3">
        <v>0</v>
      </c>
      <c r="K3632" s="3" t="s">
        <v>40</v>
      </c>
      <c r="L3632" s="3" t="s">
        <v>40</v>
      </c>
      <c r="M3632" s="3" t="s">
        <v>40</v>
      </c>
      <c r="N3632" s="3" t="s">
        <v>40</v>
      </c>
      <c r="O3632" s="3" t="s">
        <v>41</v>
      </c>
    </row>
    <row r="3633" spans="1:15" ht="15">
      <c r="A3633" s="3">
        <v>3745</v>
      </c>
      <c r="B3633" s="3">
        <v>54</v>
      </c>
      <c r="C3633" s="3">
        <v>29</v>
      </c>
      <c r="D3633" s="6">
        <v>79</v>
      </c>
      <c r="E3633" s="9" t="str">
        <f>IF(D3633&lt;=50,"0-50",IF(D3633&lt;=100,"51-100","100+"))</f>
        <v>51-100</v>
      </c>
      <c r="F3633" s="8">
        <v>90025</v>
      </c>
      <c r="G3633" s="3">
        <v>3</v>
      </c>
      <c r="H3633" s="3">
        <v>1.6</v>
      </c>
      <c r="I3633" s="3" t="s">
        <v>45</v>
      </c>
      <c r="J3633" s="3">
        <v>0</v>
      </c>
      <c r="K3633" s="3" t="s">
        <v>40</v>
      </c>
      <c r="L3633" s="3" t="s">
        <v>40</v>
      </c>
      <c r="M3633" s="3" t="s">
        <v>40</v>
      </c>
      <c r="N3633" s="3" t="s">
        <v>40</v>
      </c>
      <c r="O3633" s="3" t="s">
        <v>40</v>
      </c>
    </row>
    <row r="3634" spans="1:15" ht="15">
      <c r="A3634" s="3">
        <v>3786</v>
      </c>
      <c r="B3634" s="3">
        <v>54</v>
      </c>
      <c r="C3634" s="3">
        <v>28</v>
      </c>
      <c r="D3634" s="6">
        <v>83</v>
      </c>
      <c r="E3634" s="9" t="str">
        <f>IF(D3634&lt;=50,"0-50",IF(D3634&lt;=100,"51-100","100+"))</f>
        <v>51-100</v>
      </c>
      <c r="F3634" s="8">
        <v>95841</v>
      </c>
      <c r="G3634" s="3">
        <v>1</v>
      </c>
      <c r="H3634" s="3">
        <v>2.4</v>
      </c>
      <c r="I3634" s="3" t="s">
        <v>44</v>
      </c>
      <c r="J3634" s="3">
        <v>0</v>
      </c>
      <c r="K3634" s="3" t="s">
        <v>40</v>
      </c>
      <c r="L3634" s="3" t="s">
        <v>40</v>
      </c>
      <c r="M3634" s="3" t="s">
        <v>40</v>
      </c>
      <c r="N3634" s="3" t="s">
        <v>41</v>
      </c>
      <c r="O3634" s="3" t="s">
        <v>40</v>
      </c>
    </row>
    <row r="3635" spans="1:15" ht="15">
      <c r="A3635" s="3">
        <v>3787</v>
      </c>
      <c r="B3635" s="3">
        <v>54</v>
      </c>
      <c r="C3635" s="3">
        <v>28</v>
      </c>
      <c r="D3635" s="6">
        <v>90</v>
      </c>
      <c r="E3635" s="9" t="str">
        <f>IF(D3635&lt;=50,"0-50",IF(D3635&lt;=100,"51-100","100+"))</f>
        <v>51-100</v>
      </c>
      <c r="F3635" s="8">
        <v>91301</v>
      </c>
      <c r="G3635" s="3">
        <v>1</v>
      </c>
      <c r="H3635" s="3">
        <v>0.3</v>
      </c>
      <c r="I3635" s="3" t="s">
        <v>44</v>
      </c>
      <c r="J3635" s="3">
        <v>0</v>
      </c>
      <c r="K3635" s="3" t="s">
        <v>40</v>
      </c>
      <c r="L3635" s="3" t="s">
        <v>40</v>
      </c>
      <c r="M3635" s="3" t="s">
        <v>40</v>
      </c>
      <c r="N3635" s="3" t="s">
        <v>41</v>
      </c>
      <c r="O3635" s="3" t="s">
        <v>40</v>
      </c>
    </row>
    <row r="3636" spans="1:15" ht="15">
      <c r="A3636" s="3">
        <v>3794</v>
      </c>
      <c r="B3636" s="3">
        <v>54</v>
      </c>
      <c r="C3636" s="3">
        <v>28</v>
      </c>
      <c r="D3636" s="6">
        <v>140</v>
      </c>
      <c r="E3636" s="9" t="str">
        <f>IF(D3636&lt;=50,"0-50",IF(D3636&lt;=100,"51-100","100+"))</f>
        <v>100+</v>
      </c>
      <c r="F3636" s="8">
        <v>91711</v>
      </c>
      <c r="G3636" s="3">
        <v>1</v>
      </c>
      <c r="H3636" s="3">
        <v>2.9</v>
      </c>
      <c r="I3636" s="3" t="s">
        <v>44</v>
      </c>
      <c r="J3636" s="3">
        <v>0</v>
      </c>
      <c r="K3636" s="3" t="s">
        <v>40</v>
      </c>
      <c r="L3636" s="3" t="s">
        <v>40</v>
      </c>
      <c r="M3636" s="3" t="s">
        <v>40</v>
      </c>
      <c r="N3636" s="3" t="s">
        <v>41</v>
      </c>
      <c r="O3636" s="3" t="s">
        <v>40</v>
      </c>
    </row>
    <row r="3637" spans="1:15" ht="15">
      <c r="A3637" s="3">
        <v>3874</v>
      </c>
      <c r="B3637" s="3">
        <v>54</v>
      </c>
      <c r="C3637" s="3">
        <v>30</v>
      </c>
      <c r="D3637" s="6">
        <v>54</v>
      </c>
      <c r="E3637" s="9" t="str">
        <f>IF(D3637&lt;=50,"0-50",IF(D3637&lt;=100,"51-100","100+"))</f>
        <v>51-100</v>
      </c>
      <c r="F3637" s="8">
        <v>94550</v>
      </c>
      <c r="G3637" s="3">
        <v>1</v>
      </c>
      <c r="H3637" s="3">
        <v>1.6</v>
      </c>
      <c r="I3637" s="3" t="s">
        <v>45</v>
      </c>
      <c r="J3637" s="3">
        <v>185</v>
      </c>
      <c r="K3637" s="3" t="s">
        <v>40</v>
      </c>
      <c r="L3637" s="3" t="s">
        <v>40</v>
      </c>
      <c r="M3637" s="3" t="s">
        <v>40</v>
      </c>
      <c r="N3637" s="3" t="s">
        <v>41</v>
      </c>
      <c r="O3637" s="3" t="s">
        <v>40</v>
      </c>
    </row>
    <row r="3638" spans="1:15" ht="15">
      <c r="A3638" s="3">
        <v>3978</v>
      </c>
      <c r="B3638" s="3">
        <v>54</v>
      </c>
      <c r="C3638" s="3">
        <v>27</v>
      </c>
      <c r="D3638" s="6">
        <v>51</v>
      </c>
      <c r="E3638" s="9" t="str">
        <f>IF(D3638&lt;=50,"0-50",IF(D3638&lt;=100,"51-100","100+"))</f>
        <v>51-100</v>
      </c>
      <c r="F3638" s="8">
        <v>94309</v>
      </c>
      <c r="G3638" s="3">
        <v>3</v>
      </c>
      <c r="H3638" s="3">
        <v>1</v>
      </c>
      <c r="I3638" s="3" t="s">
        <v>39</v>
      </c>
      <c r="J3638" s="3">
        <v>113</v>
      </c>
      <c r="K3638" s="3" t="s">
        <v>40</v>
      </c>
      <c r="L3638" s="3" t="s">
        <v>41</v>
      </c>
      <c r="M3638" s="3" t="s">
        <v>41</v>
      </c>
      <c r="N3638" s="3" t="s">
        <v>41</v>
      </c>
      <c r="O3638" s="3" t="s">
        <v>41</v>
      </c>
    </row>
    <row r="3639" spans="1:15" ht="15">
      <c r="A3639" s="3">
        <v>4034</v>
      </c>
      <c r="B3639" s="3">
        <v>54</v>
      </c>
      <c r="C3639" s="3">
        <v>24</v>
      </c>
      <c r="D3639" s="6">
        <v>69</v>
      </c>
      <c r="E3639" s="9" t="str">
        <f>IF(D3639&lt;=50,"0-50",IF(D3639&lt;=100,"51-100","100+"))</f>
        <v>51-100</v>
      </c>
      <c r="F3639" s="8">
        <v>93117</v>
      </c>
      <c r="G3639" s="3">
        <v>3</v>
      </c>
      <c r="H3639" s="3">
        <v>1.4</v>
      </c>
      <c r="I3639" s="3" t="s">
        <v>45</v>
      </c>
      <c r="J3639" s="3">
        <v>132</v>
      </c>
      <c r="K3639" s="3" t="s">
        <v>40</v>
      </c>
      <c r="L3639" s="3" t="s">
        <v>40</v>
      </c>
      <c r="M3639" s="3" t="s">
        <v>40</v>
      </c>
      <c r="N3639" s="3" t="s">
        <v>41</v>
      </c>
      <c r="O3639" s="3" t="s">
        <v>40</v>
      </c>
    </row>
    <row r="3640" spans="1:15" ht="15">
      <c r="A3640" s="3">
        <v>4050</v>
      </c>
      <c r="B3640" s="3">
        <v>54</v>
      </c>
      <c r="C3640" s="3">
        <v>28</v>
      </c>
      <c r="D3640" s="6">
        <v>82</v>
      </c>
      <c r="E3640" s="9" t="str">
        <f>IF(D3640&lt;=50,"0-50",IF(D3640&lt;=100,"51-100","100+"))</f>
        <v>51-100</v>
      </c>
      <c r="F3640" s="8">
        <v>94122</v>
      </c>
      <c r="G3640" s="3">
        <v>4</v>
      </c>
      <c r="H3640" s="3">
        <v>2.6</v>
      </c>
      <c r="I3640" s="3" t="s">
        <v>45</v>
      </c>
      <c r="J3640" s="3">
        <v>294</v>
      </c>
      <c r="K3640" s="3" t="s">
        <v>40</v>
      </c>
      <c r="L3640" s="3" t="s">
        <v>40</v>
      </c>
      <c r="M3640" s="3" t="s">
        <v>40</v>
      </c>
      <c r="N3640" s="3" t="s">
        <v>40</v>
      </c>
      <c r="O3640" s="3" t="s">
        <v>40</v>
      </c>
    </row>
    <row r="3641" spans="1:15" ht="15">
      <c r="A3641" s="3">
        <v>4164</v>
      </c>
      <c r="B3641" s="3">
        <v>54</v>
      </c>
      <c r="C3641" s="3">
        <v>28</v>
      </c>
      <c r="D3641" s="6">
        <v>108</v>
      </c>
      <c r="E3641" s="9" t="str">
        <f>IF(D3641&lt;=50,"0-50",IF(D3641&lt;=100,"51-100","100+"))</f>
        <v>100+</v>
      </c>
      <c r="F3641" s="8">
        <v>94110</v>
      </c>
      <c r="G3641" s="3">
        <v>4</v>
      </c>
      <c r="H3641" s="3">
        <v>1.9</v>
      </c>
      <c r="I3641" s="3" t="s">
        <v>39</v>
      </c>
      <c r="J3641" s="3">
        <v>0</v>
      </c>
      <c r="K3641" s="3" t="s">
        <v>41</v>
      </c>
      <c r="L3641" s="3" t="s">
        <v>40</v>
      </c>
      <c r="M3641" s="3" t="s">
        <v>40</v>
      </c>
      <c r="N3641" s="3" t="s">
        <v>41</v>
      </c>
      <c r="O3641" s="3" t="s">
        <v>40</v>
      </c>
    </row>
    <row r="3642" spans="1:15" ht="15">
      <c r="A3642" s="3">
        <v>4221</v>
      </c>
      <c r="B3642" s="3">
        <v>54</v>
      </c>
      <c r="C3642" s="3">
        <v>30</v>
      </c>
      <c r="D3642" s="6">
        <v>39</v>
      </c>
      <c r="E3642" s="9" t="str">
        <f>IF(D3642&lt;=50,"0-50",IF(D3642&lt;=100,"51-100","100+"))</f>
        <v>0-50</v>
      </c>
      <c r="F3642" s="8">
        <v>94806</v>
      </c>
      <c r="G3642" s="3">
        <v>4</v>
      </c>
      <c r="H3642" s="3">
        <v>0.1</v>
      </c>
      <c r="I3642" s="3" t="s">
        <v>45</v>
      </c>
      <c r="J3642" s="3">
        <v>0</v>
      </c>
      <c r="K3642" s="3" t="s">
        <v>40</v>
      </c>
      <c r="L3642" s="3" t="s">
        <v>41</v>
      </c>
      <c r="M3642" s="3" t="s">
        <v>40</v>
      </c>
      <c r="N3642" s="3" t="s">
        <v>41</v>
      </c>
      <c r="O3642" s="3" t="s">
        <v>40</v>
      </c>
    </row>
    <row r="3643" spans="1:15" ht="15">
      <c r="A3643" s="3">
        <v>4230</v>
      </c>
      <c r="B3643" s="3">
        <v>54</v>
      </c>
      <c r="C3643" s="3">
        <v>24</v>
      </c>
      <c r="D3643" s="6">
        <v>83</v>
      </c>
      <c r="E3643" s="9" t="str">
        <f>IF(D3643&lt;=50,"0-50",IF(D3643&lt;=100,"51-100","100+"))</f>
        <v>51-100</v>
      </c>
      <c r="F3643" s="8">
        <v>94596</v>
      </c>
      <c r="G3643" s="3">
        <v>1</v>
      </c>
      <c r="H3643" s="3">
        <v>3</v>
      </c>
      <c r="I3643" s="3" t="s">
        <v>45</v>
      </c>
      <c r="J3643" s="3">
        <v>0</v>
      </c>
      <c r="K3643" s="3" t="s">
        <v>40</v>
      </c>
      <c r="L3643" s="3" t="s">
        <v>40</v>
      </c>
      <c r="M3643" s="3" t="s">
        <v>40</v>
      </c>
      <c r="N3643" s="3" t="s">
        <v>40</v>
      </c>
      <c r="O3643" s="3" t="s">
        <v>40</v>
      </c>
    </row>
    <row r="3644" spans="1:15" ht="15">
      <c r="A3644" s="3">
        <v>4253</v>
      </c>
      <c r="B3644" s="3">
        <v>54</v>
      </c>
      <c r="C3644" s="3">
        <v>29</v>
      </c>
      <c r="D3644" s="6">
        <v>81</v>
      </c>
      <c r="E3644" s="9" t="str">
        <f>IF(D3644&lt;=50,"0-50",IF(D3644&lt;=100,"51-100","100+"))</f>
        <v>51-100</v>
      </c>
      <c r="F3644" s="8">
        <v>91107</v>
      </c>
      <c r="G3644" s="3">
        <v>1</v>
      </c>
      <c r="H3644" s="3">
        <v>0.1</v>
      </c>
      <c r="I3644" s="3" t="s">
        <v>45</v>
      </c>
      <c r="J3644" s="3">
        <v>0</v>
      </c>
      <c r="K3644" s="3" t="s">
        <v>40</v>
      </c>
      <c r="L3644" s="3" t="s">
        <v>40</v>
      </c>
      <c r="M3644" s="3" t="s">
        <v>40</v>
      </c>
      <c r="N3644" s="3" t="s">
        <v>40</v>
      </c>
      <c r="O3644" s="3" t="s">
        <v>40</v>
      </c>
    </row>
    <row r="3645" spans="1:15" ht="15">
      <c r="A3645" s="3">
        <v>4254</v>
      </c>
      <c r="B3645" s="3">
        <v>54</v>
      </c>
      <c r="C3645" s="3">
        <v>28</v>
      </c>
      <c r="D3645" s="6">
        <v>61</v>
      </c>
      <c r="E3645" s="9" t="str">
        <f>IF(D3645&lt;=50,"0-50",IF(D3645&lt;=100,"51-100","100+"))</f>
        <v>51-100</v>
      </c>
      <c r="F3645" s="8">
        <v>90601</v>
      </c>
      <c r="G3645" s="3">
        <v>3</v>
      </c>
      <c r="H3645" s="3">
        <v>3</v>
      </c>
      <c r="I3645" s="3" t="s">
        <v>39</v>
      </c>
      <c r="J3645" s="3">
        <v>0</v>
      </c>
      <c r="K3645" s="3" t="s">
        <v>40</v>
      </c>
      <c r="L3645" s="3" t="s">
        <v>40</v>
      </c>
      <c r="M3645" s="3" t="s">
        <v>40</v>
      </c>
      <c r="N3645" s="3" t="s">
        <v>41</v>
      </c>
      <c r="O3645" s="3" t="s">
        <v>41</v>
      </c>
    </row>
    <row r="3646" spans="1:15" ht="15">
      <c r="A3646" s="3">
        <v>4288</v>
      </c>
      <c r="B3646" s="3">
        <v>54</v>
      </c>
      <c r="C3646" s="3">
        <v>28</v>
      </c>
      <c r="D3646" s="6">
        <v>42</v>
      </c>
      <c r="E3646" s="9" t="str">
        <f>IF(D3646&lt;=50,"0-50",IF(D3646&lt;=100,"51-100","100+"))</f>
        <v>0-50</v>
      </c>
      <c r="F3646" s="8">
        <v>95207</v>
      </c>
      <c r="G3646" s="3">
        <v>4</v>
      </c>
      <c r="H3646" s="3">
        <v>2.5</v>
      </c>
      <c r="I3646" s="3" t="s">
        <v>44</v>
      </c>
      <c r="J3646" s="3">
        <v>0</v>
      </c>
      <c r="K3646" s="3" t="s">
        <v>40</v>
      </c>
      <c r="L3646" s="3" t="s">
        <v>40</v>
      </c>
      <c r="M3646" s="3" t="s">
        <v>40</v>
      </c>
      <c r="N3646" s="3" t="s">
        <v>41</v>
      </c>
      <c r="O3646" s="3" t="s">
        <v>41</v>
      </c>
    </row>
    <row r="3647" spans="1:15" ht="15">
      <c r="A3647" s="3">
        <v>4290</v>
      </c>
      <c r="B3647" s="3">
        <v>54</v>
      </c>
      <c r="C3647" s="3">
        <v>28</v>
      </c>
      <c r="D3647" s="6">
        <v>95</v>
      </c>
      <c r="E3647" s="9" t="str">
        <f>IF(D3647&lt;=50,"0-50",IF(D3647&lt;=100,"51-100","100+"))</f>
        <v>51-100</v>
      </c>
      <c r="F3647" s="8">
        <v>90254</v>
      </c>
      <c r="G3647" s="3">
        <v>1</v>
      </c>
      <c r="H3647" s="3">
        <v>1.9</v>
      </c>
      <c r="I3647" s="3" t="s">
        <v>39</v>
      </c>
      <c r="J3647" s="3">
        <v>0</v>
      </c>
      <c r="K3647" s="3" t="s">
        <v>40</v>
      </c>
      <c r="L3647" s="3" t="s">
        <v>40</v>
      </c>
      <c r="M3647" s="3" t="s">
        <v>40</v>
      </c>
      <c r="N3647" s="3" t="s">
        <v>41</v>
      </c>
      <c r="O3647" s="3" t="s">
        <v>40</v>
      </c>
    </row>
    <row r="3648" spans="1:15" ht="15">
      <c r="A3648" s="3">
        <v>4339</v>
      </c>
      <c r="B3648" s="3">
        <v>54</v>
      </c>
      <c r="C3648" s="3">
        <v>30</v>
      </c>
      <c r="D3648" s="6">
        <v>121</v>
      </c>
      <c r="E3648" s="9" t="str">
        <f>IF(D3648&lt;=50,"0-50",IF(D3648&lt;=100,"51-100","100+"))</f>
        <v>100+</v>
      </c>
      <c r="F3648" s="8">
        <v>92121</v>
      </c>
      <c r="G3648" s="3">
        <v>2</v>
      </c>
      <c r="H3648" s="3">
        <v>0.4</v>
      </c>
      <c r="I3648" s="3" t="s">
        <v>44</v>
      </c>
      <c r="J3648" s="3">
        <v>0</v>
      </c>
      <c r="K3648" s="3" t="s">
        <v>40</v>
      </c>
      <c r="L3648" s="3" t="s">
        <v>40</v>
      </c>
      <c r="M3648" s="3" t="s">
        <v>40</v>
      </c>
      <c r="N3648" s="3" t="s">
        <v>41</v>
      </c>
      <c r="O3648" s="3" t="s">
        <v>40</v>
      </c>
    </row>
    <row r="3649" spans="1:15" ht="15">
      <c r="A3649" s="3">
        <v>4418</v>
      </c>
      <c r="B3649" s="3">
        <v>54</v>
      </c>
      <c r="C3649" s="3">
        <v>28</v>
      </c>
      <c r="D3649" s="6">
        <v>92</v>
      </c>
      <c r="E3649" s="9" t="str">
        <f>IF(D3649&lt;=50,"0-50",IF(D3649&lt;=100,"51-100","100+"))</f>
        <v>51-100</v>
      </c>
      <c r="F3649" s="8">
        <v>92374</v>
      </c>
      <c r="G3649" s="3">
        <v>2</v>
      </c>
      <c r="H3649" s="3">
        <v>1.1000000000000001</v>
      </c>
      <c r="I3649" s="3" t="s">
        <v>44</v>
      </c>
      <c r="J3649" s="3">
        <v>0</v>
      </c>
      <c r="K3649" s="3" t="s">
        <v>40</v>
      </c>
      <c r="L3649" s="3" t="s">
        <v>40</v>
      </c>
      <c r="M3649" s="3" t="s">
        <v>40</v>
      </c>
      <c r="N3649" s="3" t="s">
        <v>41</v>
      </c>
      <c r="O3649" s="3" t="s">
        <v>40</v>
      </c>
    </row>
    <row r="3650" spans="1:15" ht="15">
      <c r="A3650" s="3">
        <v>4484</v>
      </c>
      <c r="B3650" s="3">
        <v>54</v>
      </c>
      <c r="C3650" s="3">
        <v>28</v>
      </c>
      <c r="D3650" s="6">
        <v>155</v>
      </c>
      <c r="E3650" s="9" t="str">
        <f>IF(D3650&lt;=50,"0-50",IF(D3650&lt;=100,"51-100","100+"))</f>
        <v>100+</v>
      </c>
      <c r="F3650" s="8">
        <v>90095</v>
      </c>
      <c r="G3650" s="3">
        <v>1</v>
      </c>
      <c r="H3650" s="3">
        <v>1</v>
      </c>
      <c r="I3650" s="3" t="s">
        <v>44</v>
      </c>
      <c r="J3650" s="3">
        <v>256</v>
      </c>
      <c r="K3650" s="3" t="s">
        <v>40</v>
      </c>
      <c r="L3650" s="3" t="s">
        <v>40</v>
      </c>
      <c r="M3650" s="3" t="s">
        <v>40</v>
      </c>
      <c r="N3650" s="3" t="s">
        <v>41</v>
      </c>
      <c r="O3650" s="3" t="s">
        <v>41</v>
      </c>
    </row>
    <row r="3651" spans="1:15" ht="15">
      <c r="A3651" s="3">
        <v>4594</v>
      </c>
      <c r="B3651" s="3">
        <v>54</v>
      </c>
      <c r="C3651" s="3">
        <v>30</v>
      </c>
      <c r="D3651" s="6">
        <v>133</v>
      </c>
      <c r="E3651" s="9" t="str">
        <f>IF(D3651&lt;=50,"0-50",IF(D3651&lt;=100,"51-100","100+"))</f>
        <v>100+</v>
      </c>
      <c r="F3651" s="8">
        <v>95747</v>
      </c>
      <c r="G3651" s="3">
        <v>1</v>
      </c>
      <c r="H3651" s="3">
        <v>5</v>
      </c>
      <c r="I3651" s="3" t="s">
        <v>39</v>
      </c>
      <c r="J3651" s="3">
        <v>0</v>
      </c>
      <c r="K3651" s="3" t="s">
        <v>41</v>
      </c>
      <c r="L3651" s="3" t="s">
        <v>40</v>
      </c>
      <c r="M3651" s="3" t="s">
        <v>40</v>
      </c>
      <c r="N3651" s="3" t="s">
        <v>40</v>
      </c>
      <c r="O3651" s="3" t="s">
        <v>41</v>
      </c>
    </row>
    <row r="3652" spans="1:15" ht="15">
      <c r="A3652" s="3">
        <v>4601</v>
      </c>
      <c r="B3652" s="3">
        <v>54</v>
      </c>
      <c r="C3652" s="3">
        <v>24</v>
      </c>
      <c r="D3652" s="6">
        <v>75</v>
      </c>
      <c r="E3652" s="9" t="str">
        <f>IF(D3652&lt;=50,"0-50",IF(D3652&lt;=100,"51-100","100+"))</f>
        <v>51-100</v>
      </c>
      <c r="F3652" s="8">
        <v>93555</v>
      </c>
      <c r="G3652" s="3">
        <v>1</v>
      </c>
      <c r="H3652" s="3">
        <v>1.4</v>
      </c>
      <c r="I3652" s="3" t="s">
        <v>45</v>
      </c>
      <c r="J3652" s="3">
        <v>0</v>
      </c>
      <c r="K3652" s="3" t="s">
        <v>40</v>
      </c>
      <c r="L3652" s="3" t="s">
        <v>40</v>
      </c>
      <c r="M3652" s="3" t="s">
        <v>40</v>
      </c>
      <c r="N3652" s="3" t="s">
        <v>40</v>
      </c>
      <c r="O3652" s="3" t="s">
        <v>40</v>
      </c>
    </row>
    <row r="3653" spans="1:15" ht="15">
      <c r="A3653" s="3">
        <v>4610</v>
      </c>
      <c r="B3653" s="3">
        <v>54</v>
      </c>
      <c r="C3653" s="3">
        <v>28</v>
      </c>
      <c r="D3653" s="6">
        <v>80</v>
      </c>
      <c r="E3653" s="9" t="str">
        <f>IF(D3653&lt;=50,"0-50",IF(D3653&lt;=100,"51-100","100+"))</f>
        <v>51-100</v>
      </c>
      <c r="F3653" s="8">
        <v>95006</v>
      </c>
      <c r="G3653" s="3">
        <v>4</v>
      </c>
      <c r="H3653" s="3">
        <v>2.6</v>
      </c>
      <c r="I3653" s="3" t="s">
        <v>45</v>
      </c>
      <c r="J3653" s="3">
        <v>143</v>
      </c>
      <c r="K3653" s="3" t="s">
        <v>40</v>
      </c>
      <c r="L3653" s="3" t="s">
        <v>40</v>
      </c>
      <c r="M3653" s="3" t="s">
        <v>40</v>
      </c>
      <c r="N3653" s="3" t="s">
        <v>40</v>
      </c>
      <c r="O3653" s="3" t="s">
        <v>40</v>
      </c>
    </row>
    <row r="3654" spans="1:15" ht="15">
      <c r="A3654" s="3">
        <v>4633</v>
      </c>
      <c r="B3654" s="3">
        <v>54</v>
      </c>
      <c r="C3654" s="3">
        <v>29</v>
      </c>
      <c r="D3654" s="6">
        <v>62</v>
      </c>
      <c r="E3654" s="9" t="str">
        <f>IF(D3654&lt;=50,"0-50",IF(D3654&lt;=100,"51-100","100+"))</f>
        <v>51-100</v>
      </c>
      <c r="F3654" s="8">
        <v>94720</v>
      </c>
      <c r="G3654" s="3">
        <v>4</v>
      </c>
      <c r="H3654" s="3">
        <v>0.7</v>
      </c>
      <c r="I3654" s="3" t="s">
        <v>44</v>
      </c>
      <c r="J3654" s="3">
        <v>0</v>
      </c>
      <c r="K3654" s="3" t="s">
        <v>40</v>
      </c>
      <c r="L3654" s="3" t="s">
        <v>40</v>
      </c>
      <c r="M3654" s="3" t="s">
        <v>40</v>
      </c>
      <c r="N3654" s="3" t="s">
        <v>40</v>
      </c>
      <c r="O3654" s="3" t="s">
        <v>41</v>
      </c>
    </row>
    <row r="3655" spans="1:15" ht="15">
      <c r="A3655" s="3">
        <v>4705</v>
      </c>
      <c r="B3655" s="3">
        <v>54</v>
      </c>
      <c r="C3655" s="3">
        <v>28</v>
      </c>
      <c r="D3655" s="6">
        <v>102</v>
      </c>
      <c r="E3655" s="9" t="str">
        <f>IF(D3655&lt;=50,"0-50",IF(D3655&lt;=100,"51-100","100+"))</f>
        <v>100+</v>
      </c>
      <c r="F3655" s="8">
        <v>91360</v>
      </c>
      <c r="G3655" s="3">
        <v>3</v>
      </c>
      <c r="H3655" s="3">
        <v>1.7</v>
      </c>
      <c r="I3655" s="3" t="s">
        <v>39</v>
      </c>
      <c r="J3655" s="3">
        <v>0</v>
      </c>
      <c r="K3655" s="3" t="s">
        <v>40</v>
      </c>
      <c r="L3655" s="3" t="s">
        <v>40</v>
      </c>
      <c r="M3655" s="3" t="s">
        <v>40</v>
      </c>
      <c r="N3655" s="3" t="s">
        <v>41</v>
      </c>
      <c r="O3655" s="3" t="s">
        <v>40</v>
      </c>
    </row>
    <row r="3656" spans="1:15" ht="15">
      <c r="A3656" s="3">
        <v>4837</v>
      </c>
      <c r="B3656" s="3">
        <v>54</v>
      </c>
      <c r="C3656" s="3">
        <v>24</v>
      </c>
      <c r="D3656" s="6">
        <v>72</v>
      </c>
      <c r="E3656" s="9" t="str">
        <f>IF(D3656&lt;=50,"0-50",IF(D3656&lt;=100,"51-100","100+"))</f>
        <v>51-100</v>
      </c>
      <c r="F3656" s="8">
        <v>93943</v>
      </c>
      <c r="G3656" s="3">
        <v>3</v>
      </c>
      <c r="H3656" s="3">
        <v>1.4</v>
      </c>
      <c r="I3656" s="3" t="s">
        <v>45</v>
      </c>
      <c r="J3656" s="3">
        <v>218</v>
      </c>
      <c r="K3656" s="3" t="s">
        <v>40</v>
      </c>
      <c r="L3656" s="3" t="s">
        <v>40</v>
      </c>
      <c r="M3656" s="3" t="s">
        <v>40</v>
      </c>
      <c r="N3656" s="3" t="s">
        <v>40</v>
      </c>
      <c r="O3656" s="3" t="s">
        <v>41</v>
      </c>
    </row>
    <row r="3657" spans="1:15" ht="15">
      <c r="A3657" s="3">
        <v>4886</v>
      </c>
      <c r="B3657" s="3">
        <v>54</v>
      </c>
      <c r="C3657" s="3">
        <v>30</v>
      </c>
      <c r="D3657" s="6">
        <v>28</v>
      </c>
      <c r="E3657" s="9" t="str">
        <f>IF(D3657&lt;=50,"0-50",IF(D3657&lt;=100,"51-100","100+"))</f>
        <v>0-50</v>
      </c>
      <c r="F3657" s="8">
        <v>92103</v>
      </c>
      <c r="G3657" s="3">
        <v>2</v>
      </c>
      <c r="H3657" s="3">
        <v>0.8</v>
      </c>
      <c r="I3657" s="3" t="s">
        <v>44</v>
      </c>
      <c r="J3657" s="3">
        <v>0</v>
      </c>
      <c r="K3657" s="3" t="s">
        <v>40</v>
      </c>
      <c r="L3657" s="3" t="s">
        <v>40</v>
      </c>
      <c r="M3657" s="3" t="s">
        <v>40</v>
      </c>
      <c r="N3657" s="3" t="s">
        <v>41</v>
      </c>
      <c r="O3657" s="3" t="s">
        <v>40</v>
      </c>
    </row>
    <row r="3658" spans="1:15" ht="15">
      <c r="A3658" s="3">
        <v>4900</v>
      </c>
      <c r="B3658" s="3">
        <v>54</v>
      </c>
      <c r="C3658" s="3">
        <v>29</v>
      </c>
      <c r="D3658" s="6">
        <v>85</v>
      </c>
      <c r="E3658" s="9" t="str">
        <f>IF(D3658&lt;=50,"0-50",IF(D3658&lt;=100,"51-100","100+"))</f>
        <v>51-100</v>
      </c>
      <c r="F3658" s="8">
        <v>94928</v>
      </c>
      <c r="G3658" s="3">
        <v>4</v>
      </c>
      <c r="H3658" s="3">
        <v>1.3</v>
      </c>
      <c r="I3658" s="3" t="s">
        <v>45</v>
      </c>
      <c r="J3658" s="3">
        <v>299</v>
      </c>
      <c r="K3658" s="3" t="s">
        <v>40</v>
      </c>
      <c r="L3658" s="3" t="s">
        <v>40</v>
      </c>
      <c r="M3658" s="3" t="s">
        <v>40</v>
      </c>
      <c r="N3658" s="3" t="s">
        <v>41</v>
      </c>
      <c r="O3658" s="3" t="s">
        <v>40</v>
      </c>
    </row>
    <row r="3659" spans="1:15" ht="15">
      <c r="A3659" s="3">
        <v>4907</v>
      </c>
      <c r="B3659" s="3">
        <v>54</v>
      </c>
      <c r="C3659" s="3">
        <v>28</v>
      </c>
      <c r="D3659" s="6">
        <v>49</v>
      </c>
      <c r="E3659" s="9" t="str">
        <f>IF(D3659&lt;=50,"0-50",IF(D3659&lt;=100,"51-100","100+"))</f>
        <v>0-50</v>
      </c>
      <c r="F3659" s="8">
        <v>94608</v>
      </c>
      <c r="G3659" s="3">
        <v>1</v>
      </c>
      <c r="H3659" s="3">
        <v>2.2000000000000002</v>
      </c>
      <c r="I3659" s="3" t="s">
        <v>45</v>
      </c>
      <c r="J3659" s="3">
        <v>128</v>
      </c>
      <c r="K3659" s="3" t="s">
        <v>40</v>
      </c>
      <c r="L3659" s="3" t="s">
        <v>40</v>
      </c>
      <c r="M3659" s="3" t="s">
        <v>40</v>
      </c>
      <c r="N3659" s="3" t="s">
        <v>40</v>
      </c>
      <c r="O3659" s="3" t="s">
        <v>40</v>
      </c>
    </row>
    <row r="3660" spans="1:15" ht="15">
      <c r="A3660" s="3">
        <v>4940</v>
      </c>
      <c r="B3660" s="3">
        <v>54</v>
      </c>
      <c r="C3660" s="3">
        <v>29</v>
      </c>
      <c r="D3660" s="6">
        <v>70</v>
      </c>
      <c r="E3660" s="9" t="str">
        <f>IF(D3660&lt;=50,"0-50",IF(D3660&lt;=100,"51-100","100+"))</f>
        <v>51-100</v>
      </c>
      <c r="F3660" s="8">
        <v>92093</v>
      </c>
      <c r="G3660" s="3">
        <v>3</v>
      </c>
      <c r="H3660" s="3">
        <v>2</v>
      </c>
      <c r="I3660" s="3" t="s">
        <v>39</v>
      </c>
      <c r="J3660" s="3">
        <v>116</v>
      </c>
      <c r="K3660" s="3" t="s">
        <v>40</v>
      </c>
      <c r="L3660" s="3" t="s">
        <v>40</v>
      </c>
      <c r="M3660" s="3" t="s">
        <v>40</v>
      </c>
      <c r="N3660" s="3" t="s">
        <v>41</v>
      </c>
      <c r="O3660" s="3" t="s">
        <v>41</v>
      </c>
    </row>
    <row r="3661" spans="1:15" ht="15">
      <c r="A3661" s="3">
        <v>20</v>
      </c>
      <c r="B3661" s="3">
        <v>55</v>
      </c>
      <c r="C3661" s="3">
        <v>28</v>
      </c>
      <c r="D3661" s="6">
        <v>21</v>
      </c>
      <c r="E3661" s="9" t="str">
        <f>IF(D3661&lt;=50,"0-50",IF(D3661&lt;=100,"51-100","100+"))</f>
        <v>0-50</v>
      </c>
      <c r="F3661" s="8">
        <v>94720</v>
      </c>
      <c r="G3661" s="5">
        <v>1</v>
      </c>
      <c r="H3661" s="3">
        <v>0.5</v>
      </c>
      <c r="I3661" s="3" t="s">
        <v>39</v>
      </c>
      <c r="J3661" s="3">
        <v>0</v>
      </c>
      <c r="K3661" s="3" t="s">
        <v>40</v>
      </c>
      <c r="L3661" s="3" t="s">
        <v>41</v>
      </c>
      <c r="M3661" s="3" t="s">
        <v>40</v>
      </c>
      <c r="N3661" s="3" t="s">
        <v>40</v>
      </c>
      <c r="O3661" s="3" t="s">
        <v>41</v>
      </c>
    </row>
    <row r="3662" spans="1:15" ht="15">
      <c r="A3662" s="3">
        <v>57</v>
      </c>
      <c r="B3662" s="3">
        <v>55</v>
      </c>
      <c r="C3662" s="3">
        <v>30</v>
      </c>
      <c r="D3662" s="6">
        <v>29</v>
      </c>
      <c r="E3662" s="9" t="str">
        <f>IF(D3662&lt;=50,"0-50",IF(D3662&lt;=100,"51-100","100+"))</f>
        <v>0-50</v>
      </c>
      <c r="F3662" s="8">
        <v>94005</v>
      </c>
      <c r="G3662" s="3">
        <v>3</v>
      </c>
      <c r="H3662" s="3">
        <v>0.1</v>
      </c>
      <c r="I3662" s="3" t="s">
        <v>39</v>
      </c>
      <c r="J3662" s="3">
        <v>0</v>
      </c>
      <c r="K3662" s="3" t="s">
        <v>40</v>
      </c>
      <c r="L3662" s="3" t="s">
        <v>41</v>
      </c>
      <c r="M3662" s="3" t="s">
        <v>41</v>
      </c>
      <c r="N3662" s="3" t="s">
        <v>41</v>
      </c>
      <c r="O3662" s="3" t="s">
        <v>40</v>
      </c>
    </row>
    <row r="3663" spans="1:15" ht="15">
      <c r="A3663" s="3">
        <v>91</v>
      </c>
      <c r="B3663" s="3">
        <v>55</v>
      </c>
      <c r="C3663" s="3">
        <v>30</v>
      </c>
      <c r="D3663" s="6">
        <v>118</v>
      </c>
      <c r="E3663" s="9" t="str">
        <f>IF(D3663&lt;=50,"0-50",IF(D3663&lt;=100,"51-100","100+"))</f>
        <v>100+</v>
      </c>
      <c r="F3663" s="8">
        <v>90277</v>
      </c>
      <c r="G3663" s="3">
        <v>4</v>
      </c>
      <c r="H3663" s="3">
        <v>5.6</v>
      </c>
      <c r="I3663" s="3" t="s">
        <v>39</v>
      </c>
      <c r="J3663" s="3">
        <v>0</v>
      </c>
      <c r="K3663" s="3" t="s">
        <v>41</v>
      </c>
      <c r="L3663" s="3" t="s">
        <v>40</v>
      </c>
      <c r="M3663" s="3" t="s">
        <v>40</v>
      </c>
      <c r="N3663" s="3" t="s">
        <v>41</v>
      </c>
      <c r="O3663" s="3" t="s">
        <v>40</v>
      </c>
    </row>
    <row r="3664" spans="1:15" ht="15">
      <c r="A3664" s="3">
        <v>190</v>
      </c>
      <c r="B3664" s="3">
        <v>55</v>
      </c>
      <c r="C3664" s="3">
        <v>29</v>
      </c>
      <c r="D3664" s="6">
        <v>112</v>
      </c>
      <c r="E3664" s="9" t="str">
        <f>IF(D3664&lt;=50,"0-50",IF(D3664&lt;=100,"51-100","100+"))</f>
        <v>100+</v>
      </c>
      <c r="F3664" s="8">
        <v>94043</v>
      </c>
      <c r="G3664" s="3">
        <v>2</v>
      </c>
      <c r="H3664" s="3">
        <v>1.4</v>
      </c>
      <c r="I3664" s="3" t="s">
        <v>44</v>
      </c>
      <c r="J3664" s="3">
        <v>0</v>
      </c>
      <c r="K3664" s="3" t="s">
        <v>40</v>
      </c>
      <c r="L3664" s="3" t="s">
        <v>40</v>
      </c>
      <c r="M3664" s="3" t="s">
        <v>40</v>
      </c>
      <c r="N3664" s="3" t="s">
        <v>41</v>
      </c>
      <c r="O3664" s="3" t="s">
        <v>40</v>
      </c>
    </row>
    <row r="3665" spans="1:15" ht="15">
      <c r="A3665" s="3">
        <v>198</v>
      </c>
      <c r="B3665" s="3">
        <v>55</v>
      </c>
      <c r="C3665" s="3">
        <v>31</v>
      </c>
      <c r="D3665" s="6">
        <v>9</v>
      </c>
      <c r="E3665" s="9" t="str">
        <f>IF(D3665&lt;=50,"0-50",IF(D3665&lt;=100,"51-100","100+"))</f>
        <v>0-50</v>
      </c>
      <c r="F3665" s="8">
        <v>91345</v>
      </c>
      <c r="G3665" s="3">
        <v>4</v>
      </c>
      <c r="H3665" s="3">
        <v>0.7</v>
      </c>
      <c r="I3665" s="3" t="s">
        <v>44</v>
      </c>
      <c r="J3665" s="3">
        <v>89</v>
      </c>
      <c r="K3665" s="3" t="s">
        <v>40</v>
      </c>
      <c r="L3665" s="3" t="s">
        <v>40</v>
      </c>
      <c r="M3665" s="3" t="s">
        <v>40</v>
      </c>
      <c r="N3665" s="3" t="s">
        <v>41</v>
      </c>
      <c r="O3665" s="3" t="s">
        <v>40</v>
      </c>
    </row>
    <row r="3666" spans="1:15" ht="15">
      <c r="A3666" s="3">
        <v>224</v>
      </c>
      <c r="B3666" s="3">
        <v>55</v>
      </c>
      <c r="C3666" s="3">
        <v>25</v>
      </c>
      <c r="D3666" s="6">
        <v>41</v>
      </c>
      <c r="E3666" s="9" t="str">
        <f>IF(D3666&lt;=50,"0-50",IF(D3666&lt;=100,"51-100","100+"))</f>
        <v>0-50</v>
      </c>
      <c r="F3666" s="8">
        <v>95014</v>
      </c>
      <c r="G3666" s="3">
        <v>3</v>
      </c>
      <c r="H3666" s="3">
        <v>1</v>
      </c>
      <c r="I3666" s="3" t="s">
        <v>45</v>
      </c>
      <c r="J3666" s="3">
        <v>0</v>
      </c>
      <c r="K3666" s="3" t="s">
        <v>40</v>
      </c>
      <c r="L3666" s="3" t="s">
        <v>40</v>
      </c>
      <c r="M3666" s="3" t="s">
        <v>40</v>
      </c>
      <c r="N3666" s="3" t="s">
        <v>41</v>
      </c>
      <c r="O3666" s="3" t="s">
        <v>40</v>
      </c>
    </row>
    <row r="3667" spans="1:15" ht="15">
      <c r="A3667" s="3">
        <v>249</v>
      </c>
      <c r="B3667" s="3">
        <v>55</v>
      </c>
      <c r="C3667" s="3">
        <v>29</v>
      </c>
      <c r="D3667" s="6">
        <v>99</v>
      </c>
      <c r="E3667" s="9" t="str">
        <f>IF(D3667&lt;=50,"0-50",IF(D3667&lt;=100,"51-100","100+"))</f>
        <v>51-100</v>
      </c>
      <c r="F3667" s="8">
        <v>92121</v>
      </c>
      <c r="G3667" s="3">
        <v>2</v>
      </c>
      <c r="H3667" s="3">
        <v>1.4</v>
      </c>
      <c r="I3667" s="3" t="s">
        <v>44</v>
      </c>
      <c r="J3667" s="3">
        <v>264</v>
      </c>
      <c r="K3667" s="3" t="s">
        <v>40</v>
      </c>
      <c r="L3667" s="3" t="s">
        <v>40</v>
      </c>
      <c r="M3667" s="3" t="s">
        <v>40</v>
      </c>
      <c r="N3667" s="3" t="s">
        <v>41</v>
      </c>
      <c r="O3667" s="3" t="s">
        <v>41</v>
      </c>
    </row>
    <row r="3668" spans="1:15" ht="15">
      <c r="A3668" s="3">
        <v>298</v>
      </c>
      <c r="B3668" s="3">
        <v>55</v>
      </c>
      <c r="C3668" s="3">
        <v>25</v>
      </c>
      <c r="D3668" s="6">
        <v>70</v>
      </c>
      <c r="E3668" s="9" t="str">
        <f>IF(D3668&lt;=50,"0-50",IF(D3668&lt;=100,"51-100","100+"))</f>
        <v>51-100</v>
      </c>
      <c r="F3668" s="8">
        <v>93720</v>
      </c>
      <c r="G3668" s="3">
        <v>3</v>
      </c>
      <c r="H3668" s="3">
        <v>1.4</v>
      </c>
      <c r="I3668" s="3" t="s">
        <v>45</v>
      </c>
      <c r="J3668" s="3">
        <v>0</v>
      </c>
      <c r="K3668" s="3" t="s">
        <v>40</v>
      </c>
      <c r="L3668" s="3" t="s">
        <v>40</v>
      </c>
      <c r="M3668" s="3" t="s">
        <v>40</v>
      </c>
      <c r="N3668" s="3" t="s">
        <v>41</v>
      </c>
      <c r="O3668" s="3" t="s">
        <v>40</v>
      </c>
    </row>
    <row r="3669" spans="1:15" ht="15">
      <c r="A3669" s="3">
        <v>307</v>
      </c>
      <c r="B3669" s="3">
        <v>55</v>
      </c>
      <c r="C3669" s="3">
        <v>29</v>
      </c>
      <c r="D3669" s="6">
        <v>79</v>
      </c>
      <c r="E3669" s="9" t="str">
        <f>IF(D3669&lt;=50,"0-50",IF(D3669&lt;=100,"51-100","100+"))</f>
        <v>51-100</v>
      </c>
      <c r="F3669" s="8">
        <v>92373</v>
      </c>
      <c r="G3669" s="3">
        <v>3</v>
      </c>
      <c r="H3669" s="3">
        <v>0.8</v>
      </c>
      <c r="I3669" s="3" t="s">
        <v>44</v>
      </c>
      <c r="J3669" s="3">
        <v>0</v>
      </c>
      <c r="K3669" s="3" t="s">
        <v>40</v>
      </c>
      <c r="L3669" s="3" t="s">
        <v>40</v>
      </c>
      <c r="M3669" s="3" t="s">
        <v>40</v>
      </c>
      <c r="N3669" s="3" t="s">
        <v>41</v>
      </c>
      <c r="O3669" s="3" t="s">
        <v>41</v>
      </c>
    </row>
    <row r="3670" spans="1:15" ht="15">
      <c r="A3670" s="3">
        <v>382</v>
      </c>
      <c r="B3670" s="3">
        <v>55</v>
      </c>
      <c r="C3670" s="3">
        <v>29</v>
      </c>
      <c r="D3670" s="6">
        <v>73</v>
      </c>
      <c r="E3670" s="9" t="str">
        <f>IF(D3670&lt;=50,"0-50",IF(D3670&lt;=100,"51-100","100+"))</f>
        <v>51-100</v>
      </c>
      <c r="F3670" s="8">
        <v>95616</v>
      </c>
      <c r="G3670" s="3">
        <v>2</v>
      </c>
      <c r="H3670" s="3">
        <v>2.2999999999999998</v>
      </c>
      <c r="I3670" s="3" t="s">
        <v>45</v>
      </c>
      <c r="J3670" s="3">
        <v>0</v>
      </c>
      <c r="K3670" s="3" t="s">
        <v>40</v>
      </c>
      <c r="L3670" s="3" t="s">
        <v>40</v>
      </c>
      <c r="M3670" s="3" t="s">
        <v>40</v>
      </c>
      <c r="N3670" s="3" t="s">
        <v>41</v>
      </c>
      <c r="O3670" s="3" t="s">
        <v>41</v>
      </c>
    </row>
    <row r="3671" spans="1:15" ht="15">
      <c r="A3671" s="3">
        <v>404</v>
      </c>
      <c r="B3671" s="3">
        <v>55</v>
      </c>
      <c r="C3671" s="3">
        <v>30</v>
      </c>
      <c r="D3671" s="6">
        <v>39</v>
      </c>
      <c r="E3671" s="9" t="str">
        <f>IF(D3671&lt;=50,"0-50",IF(D3671&lt;=100,"51-100","100+"))</f>
        <v>0-50</v>
      </c>
      <c r="F3671" s="8">
        <v>92647</v>
      </c>
      <c r="G3671" s="3">
        <v>2</v>
      </c>
      <c r="H3671" s="3">
        <v>1.9</v>
      </c>
      <c r="I3671" s="3" t="s">
        <v>39</v>
      </c>
      <c r="J3671" s="3">
        <v>0</v>
      </c>
      <c r="K3671" s="3" t="s">
        <v>40</v>
      </c>
      <c r="L3671" s="3" t="s">
        <v>40</v>
      </c>
      <c r="M3671" s="3" t="s">
        <v>40</v>
      </c>
      <c r="N3671" s="3" t="s">
        <v>40</v>
      </c>
      <c r="O3671" s="3" t="s">
        <v>40</v>
      </c>
    </row>
    <row r="3672" spans="1:15" ht="15">
      <c r="A3672" s="3">
        <v>462</v>
      </c>
      <c r="B3672" s="3">
        <v>55</v>
      </c>
      <c r="C3672" s="3">
        <v>30</v>
      </c>
      <c r="D3672" s="6">
        <v>81</v>
      </c>
      <c r="E3672" s="9" t="str">
        <f>IF(D3672&lt;=50,"0-50",IF(D3672&lt;=100,"51-100","100+"))</f>
        <v>51-100</v>
      </c>
      <c r="F3672" s="8">
        <v>92123</v>
      </c>
      <c r="G3672" s="3">
        <v>2</v>
      </c>
      <c r="H3672" s="3">
        <v>3.7</v>
      </c>
      <c r="I3672" s="3" t="s">
        <v>44</v>
      </c>
      <c r="J3672" s="3">
        <v>0</v>
      </c>
      <c r="K3672" s="3" t="s">
        <v>40</v>
      </c>
      <c r="L3672" s="3" t="s">
        <v>41</v>
      </c>
      <c r="M3672" s="3" t="s">
        <v>40</v>
      </c>
      <c r="N3672" s="3" t="s">
        <v>40</v>
      </c>
      <c r="O3672" s="3" t="s">
        <v>40</v>
      </c>
    </row>
    <row r="3673" spans="1:15" ht="15">
      <c r="A3673" s="3">
        <v>487</v>
      </c>
      <c r="B3673" s="3">
        <v>55</v>
      </c>
      <c r="C3673" s="3">
        <v>30</v>
      </c>
      <c r="D3673" s="6">
        <v>84</v>
      </c>
      <c r="E3673" s="9" t="str">
        <f>IF(D3673&lt;=50,"0-50",IF(D3673&lt;=100,"51-100","100+"))</f>
        <v>51-100</v>
      </c>
      <c r="F3673" s="8">
        <v>92173</v>
      </c>
      <c r="G3673" s="3">
        <v>2</v>
      </c>
      <c r="H3673" s="3">
        <v>3.7</v>
      </c>
      <c r="I3673" s="3" t="s">
        <v>44</v>
      </c>
      <c r="J3673" s="3">
        <v>304</v>
      </c>
      <c r="K3673" s="3" t="s">
        <v>40</v>
      </c>
      <c r="L3673" s="3" t="s">
        <v>41</v>
      </c>
      <c r="M3673" s="3" t="s">
        <v>40</v>
      </c>
      <c r="N3673" s="3" t="s">
        <v>41</v>
      </c>
      <c r="O3673" s="3" t="s">
        <v>40</v>
      </c>
    </row>
    <row r="3674" spans="1:15" ht="15">
      <c r="A3674" s="3">
        <v>566</v>
      </c>
      <c r="B3674" s="3">
        <v>55</v>
      </c>
      <c r="C3674" s="3">
        <v>29</v>
      </c>
      <c r="D3674" s="6">
        <v>79</v>
      </c>
      <c r="E3674" s="9" t="str">
        <f>IF(D3674&lt;=50,"0-50",IF(D3674&lt;=100,"51-100","100+"))</f>
        <v>51-100</v>
      </c>
      <c r="F3674" s="8">
        <v>90210</v>
      </c>
      <c r="G3674" s="3">
        <v>3</v>
      </c>
      <c r="H3674" s="3">
        <v>0.8</v>
      </c>
      <c r="I3674" s="3" t="s">
        <v>44</v>
      </c>
      <c r="J3674" s="3">
        <v>0</v>
      </c>
      <c r="K3674" s="3" t="s">
        <v>40</v>
      </c>
      <c r="L3674" s="3" t="s">
        <v>40</v>
      </c>
      <c r="M3674" s="3" t="s">
        <v>40</v>
      </c>
      <c r="N3674" s="3" t="s">
        <v>41</v>
      </c>
      <c r="O3674" s="3" t="s">
        <v>40</v>
      </c>
    </row>
    <row r="3675" spans="1:15" ht="15">
      <c r="A3675" s="3">
        <v>574</v>
      </c>
      <c r="B3675" s="3">
        <v>55</v>
      </c>
      <c r="C3675" s="3">
        <v>28</v>
      </c>
      <c r="D3675" s="6">
        <v>50</v>
      </c>
      <c r="E3675" s="9" t="str">
        <f>IF(D3675&lt;=50,"0-50",IF(D3675&lt;=100,"51-100","100+"))</f>
        <v>0-50</v>
      </c>
      <c r="F3675" s="8">
        <v>95020</v>
      </c>
      <c r="G3675" s="3">
        <v>3</v>
      </c>
      <c r="H3675" s="3">
        <v>1</v>
      </c>
      <c r="I3675" s="3" t="s">
        <v>39</v>
      </c>
      <c r="J3675" s="3">
        <v>0</v>
      </c>
      <c r="K3675" s="3" t="s">
        <v>40</v>
      </c>
      <c r="L3675" s="3" t="s">
        <v>40</v>
      </c>
      <c r="M3675" s="3" t="s">
        <v>40</v>
      </c>
      <c r="N3675" s="3" t="s">
        <v>41</v>
      </c>
      <c r="O3675" s="3" t="s">
        <v>41</v>
      </c>
    </row>
    <row r="3676" spans="1:15" ht="15">
      <c r="A3676" s="3">
        <v>680</v>
      </c>
      <c r="B3676" s="3">
        <v>55</v>
      </c>
      <c r="C3676" s="3">
        <v>31</v>
      </c>
      <c r="D3676" s="6">
        <v>103</v>
      </c>
      <c r="E3676" s="9" t="str">
        <f>IF(D3676&lt;=50,"0-50",IF(D3676&lt;=100,"51-100","100+"))</f>
        <v>100+</v>
      </c>
      <c r="F3676" s="8">
        <v>92093</v>
      </c>
      <c r="G3676" s="3">
        <v>3</v>
      </c>
      <c r="H3676" s="3">
        <v>1.8</v>
      </c>
      <c r="I3676" s="3" t="s">
        <v>39</v>
      </c>
      <c r="J3676" s="3">
        <v>364</v>
      </c>
      <c r="K3676" s="3" t="s">
        <v>40</v>
      </c>
      <c r="L3676" s="3" t="s">
        <v>40</v>
      </c>
      <c r="M3676" s="3" t="s">
        <v>40</v>
      </c>
      <c r="N3676" s="3" t="s">
        <v>40</v>
      </c>
      <c r="O3676" s="3" t="s">
        <v>40</v>
      </c>
    </row>
    <row r="3677" spans="1:15" ht="15">
      <c r="A3677" s="3">
        <v>775</v>
      </c>
      <c r="B3677" s="3">
        <v>55</v>
      </c>
      <c r="C3677" s="3">
        <v>29</v>
      </c>
      <c r="D3677" s="6">
        <v>39</v>
      </c>
      <c r="E3677" s="9" t="str">
        <f>IF(D3677&lt;=50,"0-50",IF(D3677&lt;=100,"51-100","100+"))</f>
        <v>0-50</v>
      </c>
      <c r="F3677" s="8">
        <v>92154</v>
      </c>
      <c r="G3677" s="3">
        <v>1</v>
      </c>
      <c r="H3677" s="3">
        <v>0.2</v>
      </c>
      <c r="I3677" s="3" t="s">
        <v>44</v>
      </c>
      <c r="J3677" s="3">
        <v>0</v>
      </c>
      <c r="K3677" s="3" t="s">
        <v>40</v>
      </c>
      <c r="L3677" s="3" t="s">
        <v>40</v>
      </c>
      <c r="M3677" s="3" t="s">
        <v>40</v>
      </c>
      <c r="N3677" s="3" t="s">
        <v>40</v>
      </c>
      <c r="O3677" s="3" t="s">
        <v>41</v>
      </c>
    </row>
    <row r="3678" spans="1:15" ht="15">
      <c r="A3678" s="3">
        <v>778</v>
      </c>
      <c r="B3678" s="3">
        <v>55</v>
      </c>
      <c r="C3678" s="3">
        <v>31</v>
      </c>
      <c r="D3678" s="6">
        <v>12</v>
      </c>
      <c r="E3678" s="9" t="str">
        <f>IF(D3678&lt;=50,"0-50",IF(D3678&lt;=100,"51-100","100+"))</f>
        <v>0-50</v>
      </c>
      <c r="F3678" s="8">
        <v>95060</v>
      </c>
      <c r="G3678" s="3">
        <v>2</v>
      </c>
      <c r="H3678" s="3">
        <v>0.2</v>
      </c>
      <c r="I3678" s="3" t="s">
        <v>44</v>
      </c>
      <c r="J3678" s="3">
        <v>76</v>
      </c>
      <c r="K3678" s="3" t="s">
        <v>40</v>
      </c>
      <c r="L3678" s="3" t="s">
        <v>40</v>
      </c>
      <c r="M3678" s="3" t="s">
        <v>40</v>
      </c>
      <c r="N3678" s="3" t="s">
        <v>41</v>
      </c>
      <c r="O3678" s="3" t="s">
        <v>41</v>
      </c>
    </row>
    <row r="3679" spans="1:15" ht="15">
      <c r="A3679" s="3">
        <v>791</v>
      </c>
      <c r="B3679" s="3">
        <v>55</v>
      </c>
      <c r="C3679" s="3">
        <v>30</v>
      </c>
      <c r="D3679" s="6">
        <v>58</v>
      </c>
      <c r="E3679" s="9" t="str">
        <f>IF(D3679&lt;=50,"0-50",IF(D3679&lt;=100,"51-100","100+"))</f>
        <v>51-100</v>
      </c>
      <c r="F3679" s="8">
        <v>92028</v>
      </c>
      <c r="G3679" s="3">
        <v>4</v>
      </c>
      <c r="H3679" s="3">
        <v>0.9</v>
      </c>
      <c r="I3679" s="3" t="s">
        <v>44</v>
      </c>
      <c r="J3679" s="3">
        <v>0</v>
      </c>
      <c r="K3679" s="3" t="s">
        <v>40</v>
      </c>
      <c r="L3679" s="3" t="s">
        <v>40</v>
      </c>
      <c r="M3679" s="3" t="s">
        <v>40</v>
      </c>
      <c r="N3679" s="3" t="s">
        <v>41</v>
      </c>
      <c r="O3679" s="3" t="s">
        <v>41</v>
      </c>
    </row>
    <row r="3680" spans="1:15" ht="15">
      <c r="A3680" s="3">
        <v>792</v>
      </c>
      <c r="B3680" s="3">
        <v>55</v>
      </c>
      <c r="C3680" s="3">
        <v>29</v>
      </c>
      <c r="D3680" s="6">
        <v>65</v>
      </c>
      <c r="E3680" s="9" t="str">
        <f>IF(D3680&lt;=50,"0-50",IF(D3680&lt;=100,"51-100","100+"))</f>
        <v>51-100</v>
      </c>
      <c r="F3680" s="8">
        <v>94501</v>
      </c>
      <c r="G3680" s="3">
        <v>4</v>
      </c>
      <c r="H3680" s="3">
        <v>2.8</v>
      </c>
      <c r="I3680" s="3" t="s">
        <v>39</v>
      </c>
      <c r="J3680" s="3">
        <v>0</v>
      </c>
      <c r="K3680" s="3" t="s">
        <v>40</v>
      </c>
      <c r="L3680" s="3" t="s">
        <v>40</v>
      </c>
      <c r="M3680" s="3" t="s">
        <v>40</v>
      </c>
      <c r="N3680" s="3" t="s">
        <v>41</v>
      </c>
      <c r="O3680" s="3" t="s">
        <v>40</v>
      </c>
    </row>
    <row r="3681" spans="1:15" ht="15">
      <c r="A3681" s="3">
        <v>806</v>
      </c>
      <c r="B3681" s="3">
        <v>55</v>
      </c>
      <c r="C3681" s="3">
        <v>29</v>
      </c>
      <c r="D3681" s="6">
        <v>132</v>
      </c>
      <c r="E3681" s="9" t="str">
        <f>IF(D3681&lt;=50,"0-50",IF(D3681&lt;=100,"51-100","100+"))</f>
        <v>100+</v>
      </c>
      <c r="F3681" s="8">
        <v>95758</v>
      </c>
      <c r="G3681" s="3">
        <v>3</v>
      </c>
      <c r="H3681" s="3">
        <v>5.9</v>
      </c>
      <c r="I3681" s="3" t="s">
        <v>39</v>
      </c>
      <c r="J3681" s="3">
        <v>307</v>
      </c>
      <c r="K3681" s="3" t="s">
        <v>41</v>
      </c>
      <c r="L3681" s="3" t="s">
        <v>40</v>
      </c>
      <c r="M3681" s="3" t="s">
        <v>40</v>
      </c>
      <c r="N3681" s="3" t="s">
        <v>40</v>
      </c>
      <c r="O3681" s="3" t="s">
        <v>40</v>
      </c>
    </row>
    <row r="3682" spans="1:15" ht="15">
      <c r="A3682" s="3">
        <v>830</v>
      </c>
      <c r="B3682" s="3">
        <v>55</v>
      </c>
      <c r="C3682" s="3">
        <v>30</v>
      </c>
      <c r="D3682" s="6">
        <v>81</v>
      </c>
      <c r="E3682" s="9" t="str">
        <f>IF(D3682&lt;=50,"0-50",IF(D3682&lt;=100,"51-100","100+"))</f>
        <v>51-100</v>
      </c>
      <c r="F3682" s="8">
        <v>90254</v>
      </c>
      <c r="G3682" s="3">
        <v>4</v>
      </c>
      <c r="H3682" s="3">
        <v>3.8</v>
      </c>
      <c r="I3682" s="3" t="s">
        <v>39</v>
      </c>
      <c r="J3682" s="3">
        <v>0</v>
      </c>
      <c r="K3682" s="3" t="s">
        <v>40</v>
      </c>
      <c r="L3682" s="3" t="s">
        <v>40</v>
      </c>
      <c r="M3682" s="3" t="s">
        <v>40</v>
      </c>
      <c r="N3682" s="3" t="s">
        <v>41</v>
      </c>
      <c r="O3682" s="3" t="s">
        <v>40</v>
      </c>
    </row>
    <row r="3683" spans="1:15" ht="15">
      <c r="A3683" s="3">
        <v>891</v>
      </c>
      <c r="B3683" s="3">
        <v>55</v>
      </c>
      <c r="C3683" s="3">
        <v>29</v>
      </c>
      <c r="D3683" s="6">
        <v>29</v>
      </c>
      <c r="E3683" s="9" t="str">
        <f>IF(D3683&lt;=50,"0-50",IF(D3683&lt;=100,"51-100","100+"))</f>
        <v>0-50</v>
      </c>
      <c r="F3683" s="8">
        <v>92780</v>
      </c>
      <c r="G3683" s="3">
        <v>4</v>
      </c>
      <c r="H3683" s="3">
        <v>1.5</v>
      </c>
      <c r="I3683" s="3" t="s">
        <v>45</v>
      </c>
      <c r="J3683" s="3">
        <v>79</v>
      </c>
      <c r="K3683" s="3" t="s">
        <v>40</v>
      </c>
      <c r="L3683" s="3" t="s">
        <v>40</v>
      </c>
      <c r="M3683" s="3" t="s">
        <v>40</v>
      </c>
      <c r="N3683" s="3" t="s">
        <v>41</v>
      </c>
      <c r="O3683" s="3" t="s">
        <v>40</v>
      </c>
    </row>
    <row r="3684" spans="1:15" ht="15">
      <c r="A3684" s="3">
        <v>924</v>
      </c>
      <c r="B3684" s="3">
        <v>55</v>
      </c>
      <c r="C3684" s="3">
        <v>30</v>
      </c>
      <c r="D3684" s="6">
        <v>28</v>
      </c>
      <c r="E3684" s="9" t="str">
        <f>IF(D3684&lt;=50,"0-50",IF(D3684&lt;=100,"51-100","100+"))</f>
        <v>0-50</v>
      </c>
      <c r="F3684" s="8">
        <v>95123</v>
      </c>
      <c r="G3684" s="3">
        <v>1</v>
      </c>
      <c r="H3684" s="3">
        <v>1.5</v>
      </c>
      <c r="I3684" s="3" t="s">
        <v>39</v>
      </c>
      <c r="J3684" s="3">
        <v>0</v>
      </c>
      <c r="K3684" s="3" t="s">
        <v>40</v>
      </c>
      <c r="L3684" s="3" t="s">
        <v>40</v>
      </c>
      <c r="M3684" s="3" t="s">
        <v>40</v>
      </c>
      <c r="N3684" s="3" t="s">
        <v>40</v>
      </c>
      <c r="O3684" s="3" t="s">
        <v>40</v>
      </c>
    </row>
    <row r="3685" spans="1:15" ht="15">
      <c r="A3685" s="3">
        <v>925</v>
      </c>
      <c r="B3685" s="3">
        <v>55</v>
      </c>
      <c r="C3685" s="3">
        <v>30</v>
      </c>
      <c r="D3685" s="6">
        <v>32</v>
      </c>
      <c r="E3685" s="9" t="str">
        <f>IF(D3685&lt;=50,"0-50",IF(D3685&lt;=100,"51-100","100+"))</f>
        <v>0-50</v>
      </c>
      <c r="F3685" s="8">
        <v>91330</v>
      </c>
      <c r="G3685" s="3">
        <v>4</v>
      </c>
      <c r="H3685" s="3">
        <v>0.1</v>
      </c>
      <c r="I3685" s="3" t="s">
        <v>45</v>
      </c>
      <c r="J3685" s="3">
        <v>0</v>
      </c>
      <c r="K3685" s="3" t="s">
        <v>40</v>
      </c>
      <c r="L3685" s="3" t="s">
        <v>41</v>
      </c>
      <c r="M3685" s="3" t="s">
        <v>40</v>
      </c>
      <c r="N3685" s="3" t="s">
        <v>40</v>
      </c>
      <c r="O3685" s="3" t="s">
        <v>40</v>
      </c>
    </row>
    <row r="3686" spans="1:15" ht="15">
      <c r="A3686" s="3">
        <v>930</v>
      </c>
      <c r="B3686" s="3">
        <v>55</v>
      </c>
      <c r="C3686" s="3">
        <v>30</v>
      </c>
      <c r="D3686" s="6">
        <v>22</v>
      </c>
      <c r="E3686" s="9" t="str">
        <f>IF(D3686&lt;=50,"0-50",IF(D3686&lt;=100,"51-100","100+"))</f>
        <v>0-50</v>
      </c>
      <c r="F3686" s="8">
        <v>92121</v>
      </c>
      <c r="G3686" s="3">
        <v>1</v>
      </c>
      <c r="H3686" s="3">
        <v>1.5</v>
      </c>
      <c r="I3686" s="3" t="s">
        <v>39</v>
      </c>
      <c r="J3686" s="3">
        <v>91</v>
      </c>
      <c r="K3686" s="3" t="s">
        <v>40</v>
      </c>
      <c r="L3686" s="3" t="s">
        <v>40</v>
      </c>
      <c r="M3686" s="3" t="s">
        <v>40</v>
      </c>
      <c r="N3686" s="3" t="s">
        <v>40</v>
      </c>
      <c r="O3686" s="3" t="s">
        <v>41</v>
      </c>
    </row>
    <row r="3687" spans="1:15" ht="15">
      <c r="A3687" s="3">
        <v>943</v>
      </c>
      <c r="B3687" s="3">
        <v>55</v>
      </c>
      <c r="C3687" s="3">
        <v>29</v>
      </c>
      <c r="D3687" s="6">
        <v>30</v>
      </c>
      <c r="E3687" s="9" t="str">
        <f>IF(D3687&lt;=50,"0-50",IF(D3687&lt;=100,"51-100","100+"))</f>
        <v>0-50</v>
      </c>
      <c r="F3687" s="8">
        <v>91320</v>
      </c>
      <c r="G3687" s="3">
        <v>4</v>
      </c>
      <c r="H3687" s="3">
        <v>0.7</v>
      </c>
      <c r="I3687" s="3" t="s">
        <v>39</v>
      </c>
      <c r="J3687" s="3">
        <v>0</v>
      </c>
      <c r="K3687" s="3" t="s">
        <v>40</v>
      </c>
      <c r="L3687" s="3" t="s">
        <v>40</v>
      </c>
      <c r="M3687" s="3" t="s">
        <v>40</v>
      </c>
      <c r="N3687" s="3" t="s">
        <v>40</v>
      </c>
      <c r="O3687" s="3" t="s">
        <v>41</v>
      </c>
    </row>
    <row r="3688" spans="1:15" ht="15">
      <c r="A3688" s="3">
        <v>948</v>
      </c>
      <c r="B3688" s="3">
        <v>55</v>
      </c>
      <c r="C3688" s="3">
        <v>29</v>
      </c>
      <c r="D3688" s="6">
        <v>60</v>
      </c>
      <c r="E3688" s="9" t="str">
        <f>IF(D3688&lt;=50,"0-50",IF(D3688&lt;=100,"51-100","100+"))</f>
        <v>51-100</v>
      </c>
      <c r="F3688" s="8">
        <v>94305</v>
      </c>
      <c r="G3688" s="3">
        <v>3</v>
      </c>
      <c r="H3688" s="3">
        <v>2.2000000000000002</v>
      </c>
      <c r="I3688" s="3" t="s">
        <v>45</v>
      </c>
      <c r="J3688" s="3">
        <v>84</v>
      </c>
      <c r="K3688" s="3" t="s">
        <v>40</v>
      </c>
      <c r="L3688" s="3" t="s">
        <v>40</v>
      </c>
      <c r="M3688" s="3" t="s">
        <v>40</v>
      </c>
      <c r="N3688" s="3" t="s">
        <v>41</v>
      </c>
      <c r="O3688" s="3" t="s">
        <v>40</v>
      </c>
    </row>
    <row r="3689" spans="1:15" ht="15">
      <c r="A3689" s="3">
        <v>959</v>
      </c>
      <c r="B3689" s="3">
        <v>55</v>
      </c>
      <c r="C3689" s="3">
        <v>29</v>
      </c>
      <c r="D3689" s="6">
        <v>78</v>
      </c>
      <c r="E3689" s="9" t="str">
        <f>IF(D3689&lt;=50,"0-50",IF(D3689&lt;=100,"51-100","100+"))</f>
        <v>51-100</v>
      </c>
      <c r="F3689" s="8">
        <v>90747</v>
      </c>
      <c r="G3689" s="3">
        <v>4</v>
      </c>
      <c r="H3689" s="3">
        <v>2.6</v>
      </c>
      <c r="I3689" s="3" t="s">
        <v>45</v>
      </c>
      <c r="J3689" s="3">
        <v>0</v>
      </c>
      <c r="K3689" s="3" t="s">
        <v>40</v>
      </c>
      <c r="L3689" s="3" t="s">
        <v>40</v>
      </c>
      <c r="M3689" s="3" t="s">
        <v>40</v>
      </c>
      <c r="N3689" s="3" t="s">
        <v>40</v>
      </c>
      <c r="O3689" s="3" t="s">
        <v>41</v>
      </c>
    </row>
    <row r="3690" spans="1:15" ht="15">
      <c r="A3690" s="3">
        <v>968</v>
      </c>
      <c r="B3690" s="3">
        <v>55</v>
      </c>
      <c r="C3690" s="3">
        <v>30</v>
      </c>
      <c r="D3690" s="6">
        <v>73</v>
      </c>
      <c r="E3690" s="9" t="str">
        <f>IF(D3690&lt;=50,"0-50",IF(D3690&lt;=100,"51-100","100+"))</f>
        <v>51-100</v>
      </c>
      <c r="F3690" s="8">
        <v>92675</v>
      </c>
      <c r="G3690" s="3">
        <v>4</v>
      </c>
      <c r="H3690" s="3">
        <v>3.8</v>
      </c>
      <c r="I3690" s="3" t="s">
        <v>39</v>
      </c>
      <c r="J3690" s="3">
        <v>0</v>
      </c>
      <c r="K3690" s="3" t="s">
        <v>40</v>
      </c>
      <c r="L3690" s="3" t="s">
        <v>40</v>
      </c>
      <c r="M3690" s="3" t="s">
        <v>40</v>
      </c>
      <c r="N3690" s="3" t="s">
        <v>41</v>
      </c>
      <c r="O3690" s="3" t="s">
        <v>40</v>
      </c>
    </row>
    <row r="3691" spans="1:15" ht="15">
      <c r="A3691" s="3">
        <v>969</v>
      </c>
      <c r="B3691" s="3">
        <v>55</v>
      </c>
      <c r="C3691" s="3">
        <v>31</v>
      </c>
      <c r="D3691" s="6">
        <v>90</v>
      </c>
      <c r="E3691" s="9" t="str">
        <f>IF(D3691&lt;=50,"0-50",IF(D3691&lt;=100,"51-100","100+"))</f>
        <v>51-100</v>
      </c>
      <c r="F3691" s="8">
        <v>92868</v>
      </c>
      <c r="G3691" s="3">
        <v>1</v>
      </c>
      <c r="H3691" s="3">
        <v>2.7</v>
      </c>
      <c r="I3691" s="3" t="s">
        <v>39</v>
      </c>
      <c r="J3691" s="3">
        <v>0</v>
      </c>
      <c r="K3691" s="3" t="s">
        <v>40</v>
      </c>
      <c r="L3691" s="3" t="s">
        <v>40</v>
      </c>
      <c r="M3691" s="3" t="s">
        <v>40</v>
      </c>
      <c r="N3691" s="3" t="s">
        <v>41</v>
      </c>
      <c r="O3691" s="3" t="s">
        <v>41</v>
      </c>
    </row>
    <row r="3692" spans="1:15" ht="15">
      <c r="A3692" s="3">
        <v>1048</v>
      </c>
      <c r="B3692" s="3">
        <v>55</v>
      </c>
      <c r="C3692" s="3">
        <v>31</v>
      </c>
      <c r="D3692" s="6">
        <v>73</v>
      </c>
      <c r="E3692" s="9" t="str">
        <f>IF(D3692&lt;=50,"0-50",IF(D3692&lt;=100,"51-100","100+"))</f>
        <v>51-100</v>
      </c>
      <c r="F3692" s="8">
        <v>94143</v>
      </c>
      <c r="G3692" s="3">
        <v>4</v>
      </c>
      <c r="H3692" s="3">
        <v>1.6</v>
      </c>
      <c r="I3692" s="3" t="s">
        <v>39</v>
      </c>
      <c r="J3692" s="3">
        <v>0</v>
      </c>
      <c r="K3692" s="3" t="s">
        <v>40</v>
      </c>
      <c r="L3692" s="3" t="s">
        <v>40</v>
      </c>
      <c r="M3692" s="3" t="s">
        <v>40</v>
      </c>
      <c r="N3692" s="3" t="s">
        <v>40</v>
      </c>
      <c r="O3692" s="3" t="s">
        <v>40</v>
      </c>
    </row>
    <row r="3693" spans="1:15" ht="15">
      <c r="A3693" s="3">
        <v>1109</v>
      </c>
      <c r="B3693" s="3">
        <v>55</v>
      </c>
      <c r="C3693" s="3">
        <v>29</v>
      </c>
      <c r="D3693" s="6">
        <v>61</v>
      </c>
      <c r="E3693" s="9" t="str">
        <f>IF(D3693&lt;=50,"0-50",IF(D3693&lt;=100,"51-100","100+"))</f>
        <v>51-100</v>
      </c>
      <c r="F3693" s="8">
        <v>95051</v>
      </c>
      <c r="G3693" s="3">
        <v>4</v>
      </c>
      <c r="H3693" s="3">
        <v>2.8</v>
      </c>
      <c r="I3693" s="3" t="s">
        <v>39</v>
      </c>
      <c r="J3693" s="3">
        <v>0</v>
      </c>
      <c r="K3693" s="3" t="s">
        <v>40</v>
      </c>
      <c r="L3693" s="3" t="s">
        <v>40</v>
      </c>
      <c r="M3693" s="3" t="s">
        <v>40</v>
      </c>
      <c r="N3693" s="3" t="s">
        <v>41</v>
      </c>
      <c r="O3693" s="3" t="s">
        <v>41</v>
      </c>
    </row>
    <row r="3694" spans="1:15" ht="15">
      <c r="A3694" s="3">
        <v>1140</v>
      </c>
      <c r="B3694" s="3">
        <v>55</v>
      </c>
      <c r="C3694" s="3">
        <v>28</v>
      </c>
      <c r="D3694" s="6">
        <v>38</v>
      </c>
      <c r="E3694" s="9" t="str">
        <f>IF(D3694&lt;=50,"0-50",IF(D3694&lt;=100,"51-100","100+"))</f>
        <v>0-50</v>
      </c>
      <c r="F3694" s="8">
        <v>95616</v>
      </c>
      <c r="G3694" s="3">
        <v>3</v>
      </c>
      <c r="H3694" s="3">
        <v>1</v>
      </c>
      <c r="I3694" s="3" t="s">
        <v>39</v>
      </c>
      <c r="J3694" s="3">
        <v>0</v>
      </c>
      <c r="K3694" s="3" t="s">
        <v>40</v>
      </c>
      <c r="L3694" s="3" t="s">
        <v>40</v>
      </c>
      <c r="M3694" s="3" t="s">
        <v>40</v>
      </c>
      <c r="N3694" s="3" t="s">
        <v>41</v>
      </c>
      <c r="O3694" s="3" t="s">
        <v>40</v>
      </c>
    </row>
    <row r="3695" spans="1:15" ht="15">
      <c r="A3695" s="3">
        <v>1151</v>
      </c>
      <c r="B3695" s="3">
        <v>55</v>
      </c>
      <c r="C3695" s="3">
        <v>31</v>
      </c>
      <c r="D3695" s="6">
        <v>81</v>
      </c>
      <c r="E3695" s="9" t="str">
        <f>IF(D3695&lt;=50,"0-50",IF(D3695&lt;=100,"51-100","100+"))</f>
        <v>51-100</v>
      </c>
      <c r="F3695" s="8">
        <v>95521</v>
      </c>
      <c r="G3695" s="3">
        <v>3</v>
      </c>
      <c r="H3695" s="3">
        <v>2.67</v>
      </c>
      <c r="I3695" s="3" t="s">
        <v>44</v>
      </c>
      <c r="J3695" s="3">
        <v>0</v>
      </c>
      <c r="K3695" s="3" t="s">
        <v>40</v>
      </c>
      <c r="L3695" s="3" t="s">
        <v>40</v>
      </c>
      <c r="M3695" s="3" t="s">
        <v>40</v>
      </c>
      <c r="N3695" s="3" t="s">
        <v>41</v>
      </c>
      <c r="O3695" s="3" t="s">
        <v>40</v>
      </c>
    </row>
    <row r="3696" spans="1:15" ht="15">
      <c r="A3696" s="3">
        <v>1154</v>
      </c>
      <c r="B3696" s="3">
        <v>55</v>
      </c>
      <c r="C3696" s="3">
        <v>30</v>
      </c>
      <c r="D3696" s="6">
        <v>55</v>
      </c>
      <c r="E3696" s="9" t="str">
        <f>IF(D3696&lt;=50,"0-50",IF(D3696&lt;=100,"51-100","100+"))</f>
        <v>51-100</v>
      </c>
      <c r="F3696" s="8">
        <v>92821</v>
      </c>
      <c r="G3696" s="3">
        <v>4</v>
      </c>
      <c r="H3696" s="3">
        <v>0.9</v>
      </c>
      <c r="I3696" s="3" t="s">
        <v>44</v>
      </c>
      <c r="J3696" s="3">
        <v>215</v>
      </c>
      <c r="K3696" s="3" t="s">
        <v>40</v>
      </c>
      <c r="L3696" s="3" t="s">
        <v>40</v>
      </c>
      <c r="M3696" s="3" t="s">
        <v>40</v>
      </c>
      <c r="N3696" s="3" t="s">
        <v>41</v>
      </c>
      <c r="O3696" s="3" t="s">
        <v>41</v>
      </c>
    </row>
    <row r="3697" spans="1:15" ht="15">
      <c r="A3697" s="3">
        <v>1318</v>
      </c>
      <c r="B3697" s="3">
        <v>55</v>
      </c>
      <c r="C3697" s="3">
        <v>30</v>
      </c>
      <c r="D3697" s="6">
        <v>40</v>
      </c>
      <c r="E3697" s="9" t="str">
        <f>IF(D3697&lt;=50,"0-50",IF(D3697&lt;=100,"51-100","100+"))</f>
        <v>0-50</v>
      </c>
      <c r="F3697" s="8">
        <v>95521</v>
      </c>
      <c r="G3697" s="3">
        <v>2</v>
      </c>
      <c r="H3697" s="3">
        <v>2.2999999999999998</v>
      </c>
      <c r="I3697" s="3" t="s">
        <v>45</v>
      </c>
      <c r="J3697" s="3">
        <v>0</v>
      </c>
      <c r="K3697" s="3" t="s">
        <v>40</v>
      </c>
      <c r="L3697" s="3" t="s">
        <v>40</v>
      </c>
      <c r="M3697" s="3" t="s">
        <v>40</v>
      </c>
      <c r="N3697" s="3" t="s">
        <v>41</v>
      </c>
      <c r="O3697" s="3" t="s">
        <v>40</v>
      </c>
    </row>
    <row r="3698" spans="1:15" ht="15">
      <c r="A3698" s="3">
        <v>1358</v>
      </c>
      <c r="B3698" s="3">
        <v>55</v>
      </c>
      <c r="C3698" s="3">
        <v>29</v>
      </c>
      <c r="D3698" s="6">
        <v>53</v>
      </c>
      <c r="E3698" s="9" t="str">
        <f>IF(D3698&lt;=50,"0-50",IF(D3698&lt;=100,"51-100","100+"))</f>
        <v>51-100</v>
      </c>
      <c r="F3698" s="8">
        <v>95134</v>
      </c>
      <c r="G3698" s="3">
        <v>1</v>
      </c>
      <c r="H3698" s="3">
        <v>1.4</v>
      </c>
      <c r="I3698" s="3" t="s">
        <v>44</v>
      </c>
      <c r="J3698" s="3">
        <v>0</v>
      </c>
      <c r="K3698" s="3" t="s">
        <v>40</v>
      </c>
      <c r="L3698" s="3" t="s">
        <v>40</v>
      </c>
      <c r="M3698" s="3" t="s">
        <v>40</v>
      </c>
      <c r="N3698" s="3" t="s">
        <v>40</v>
      </c>
      <c r="O3698" s="3" t="s">
        <v>40</v>
      </c>
    </row>
    <row r="3699" spans="1:15" ht="15">
      <c r="A3699" s="3">
        <v>1385</v>
      </c>
      <c r="B3699" s="3">
        <v>55</v>
      </c>
      <c r="C3699" s="3">
        <v>31</v>
      </c>
      <c r="D3699" s="6">
        <v>62</v>
      </c>
      <c r="E3699" s="9" t="str">
        <f>IF(D3699&lt;=50,"0-50",IF(D3699&lt;=100,"51-100","100+"))</f>
        <v>51-100</v>
      </c>
      <c r="F3699" s="8">
        <v>91711</v>
      </c>
      <c r="G3699" s="3">
        <v>1</v>
      </c>
      <c r="H3699" s="3">
        <v>1.8</v>
      </c>
      <c r="I3699" s="3" t="s">
        <v>45</v>
      </c>
      <c r="J3699" s="3">
        <v>0</v>
      </c>
      <c r="K3699" s="3" t="s">
        <v>40</v>
      </c>
      <c r="L3699" s="3" t="s">
        <v>40</v>
      </c>
      <c r="M3699" s="3" t="s">
        <v>40</v>
      </c>
      <c r="N3699" s="3" t="s">
        <v>41</v>
      </c>
      <c r="O3699" s="3" t="s">
        <v>40</v>
      </c>
    </row>
    <row r="3700" spans="1:15" ht="15">
      <c r="A3700" s="3">
        <v>1403</v>
      </c>
      <c r="B3700" s="3">
        <v>55</v>
      </c>
      <c r="C3700" s="3">
        <v>29</v>
      </c>
      <c r="D3700" s="6">
        <v>172</v>
      </c>
      <c r="E3700" s="9" t="str">
        <f>IF(D3700&lt;=50,"0-50",IF(D3700&lt;=100,"51-100","100+"))</f>
        <v>100+</v>
      </c>
      <c r="F3700" s="8">
        <v>95064</v>
      </c>
      <c r="G3700" s="3">
        <v>1</v>
      </c>
      <c r="H3700" s="3">
        <v>5.2</v>
      </c>
      <c r="I3700" s="3" t="s">
        <v>39</v>
      </c>
      <c r="J3700" s="3">
        <v>0</v>
      </c>
      <c r="K3700" s="3" t="s">
        <v>41</v>
      </c>
      <c r="L3700" s="3" t="s">
        <v>40</v>
      </c>
      <c r="M3700" s="3" t="s">
        <v>40</v>
      </c>
      <c r="N3700" s="3" t="s">
        <v>40</v>
      </c>
      <c r="O3700" s="3" t="s">
        <v>40</v>
      </c>
    </row>
    <row r="3701" spans="1:15" ht="15">
      <c r="A3701" s="3">
        <v>1424</v>
      </c>
      <c r="B3701" s="3">
        <v>55</v>
      </c>
      <c r="C3701" s="3">
        <v>30</v>
      </c>
      <c r="D3701" s="6">
        <v>64</v>
      </c>
      <c r="E3701" s="9" t="str">
        <f>IF(D3701&lt;=50,"0-50",IF(D3701&lt;=100,"51-100","100+"))</f>
        <v>51-100</v>
      </c>
      <c r="F3701" s="8">
        <v>90250</v>
      </c>
      <c r="G3701" s="3">
        <v>2</v>
      </c>
      <c r="H3701" s="3">
        <v>2.2999999999999998</v>
      </c>
      <c r="I3701" s="3" t="s">
        <v>45</v>
      </c>
      <c r="J3701" s="3">
        <v>0</v>
      </c>
      <c r="K3701" s="3" t="s">
        <v>40</v>
      </c>
      <c r="L3701" s="3" t="s">
        <v>40</v>
      </c>
      <c r="M3701" s="3" t="s">
        <v>40</v>
      </c>
      <c r="N3701" s="3" t="s">
        <v>40</v>
      </c>
      <c r="O3701" s="3" t="s">
        <v>40</v>
      </c>
    </row>
    <row r="3702" spans="1:15" ht="15">
      <c r="A3702" s="3">
        <v>1485</v>
      </c>
      <c r="B3702" s="3">
        <v>55</v>
      </c>
      <c r="C3702" s="3">
        <v>30</v>
      </c>
      <c r="D3702" s="6">
        <v>40</v>
      </c>
      <c r="E3702" s="9" t="str">
        <f>IF(D3702&lt;=50,"0-50",IF(D3702&lt;=100,"51-100","100+"))</f>
        <v>0-50</v>
      </c>
      <c r="F3702" s="8">
        <v>94126</v>
      </c>
      <c r="G3702" s="3">
        <v>2</v>
      </c>
      <c r="H3702" s="3">
        <v>2.2999999999999998</v>
      </c>
      <c r="I3702" s="3" t="s">
        <v>45</v>
      </c>
      <c r="J3702" s="3">
        <v>0</v>
      </c>
      <c r="K3702" s="3" t="s">
        <v>40</v>
      </c>
      <c r="L3702" s="3" t="s">
        <v>41</v>
      </c>
      <c r="M3702" s="3" t="s">
        <v>40</v>
      </c>
      <c r="N3702" s="3" t="s">
        <v>41</v>
      </c>
      <c r="O3702" s="3" t="s">
        <v>40</v>
      </c>
    </row>
    <row r="3703" spans="1:15" ht="15">
      <c r="A3703" s="3">
        <v>1539</v>
      </c>
      <c r="B3703" s="3">
        <v>55</v>
      </c>
      <c r="C3703" s="3">
        <v>30</v>
      </c>
      <c r="D3703" s="6">
        <v>34</v>
      </c>
      <c r="E3703" s="9" t="str">
        <f>IF(D3703&lt;=50,"0-50",IF(D3703&lt;=100,"51-100","100+"))</f>
        <v>0-50</v>
      </c>
      <c r="F3703" s="8">
        <v>95820</v>
      </c>
      <c r="G3703" s="3">
        <v>4</v>
      </c>
      <c r="H3703" s="3">
        <v>0.1</v>
      </c>
      <c r="I3703" s="3" t="s">
        <v>45</v>
      </c>
      <c r="J3703" s="3">
        <v>157</v>
      </c>
      <c r="K3703" s="3" t="s">
        <v>40</v>
      </c>
      <c r="L3703" s="3" t="s">
        <v>40</v>
      </c>
      <c r="M3703" s="3" t="s">
        <v>40</v>
      </c>
      <c r="N3703" s="3" t="s">
        <v>41</v>
      </c>
      <c r="O3703" s="3" t="s">
        <v>40</v>
      </c>
    </row>
    <row r="3704" spans="1:15" ht="15">
      <c r="A3704" s="3">
        <v>1546</v>
      </c>
      <c r="B3704" s="3">
        <v>55</v>
      </c>
      <c r="C3704" s="3">
        <v>29</v>
      </c>
      <c r="D3704" s="6">
        <v>131</v>
      </c>
      <c r="E3704" s="9" t="str">
        <f>IF(D3704&lt;=50,"0-50",IF(D3704&lt;=100,"51-100","100+"))</f>
        <v>100+</v>
      </c>
      <c r="F3704" s="8">
        <v>92675</v>
      </c>
      <c r="G3704" s="3">
        <v>2</v>
      </c>
      <c r="H3704" s="3">
        <v>2.7</v>
      </c>
      <c r="I3704" s="3" t="s">
        <v>44</v>
      </c>
      <c r="J3704" s="3">
        <v>0</v>
      </c>
      <c r="K3704" s="3" t="s">
        <v>40</v>
      </c>
      <c r="L3704" s="3" t="s">
        <v>41</v>
      </c>
      <c r="M3704" s="3" t="s">
        <v>40</v>
      </c>
      <c r="N3704" s="3" t="s">
        <v>40</v>
      </c>
      <c r="O3704" s="3" t="s">
        <v>40</v>
      </c>
    </row>
    <row r="3705" spans="1:15" ht="15">
      <c r="A3705" s="3">
        <v>1564</v>
      </c>
      <c r="B3705" s="3">
        <v>55</v>
      </c>
      <c r="C3705" s="3">
        <v>29</v>
      </c>
      <c r="D3705" s="6">
        <v>19</v>
      </c>
      <c r="E3705" s="9" t="str">
        <f>IF(D3705&lt;=50,"0-50",IF(D3705&lt;=100,"51-100","100+"))</f>
        <v>0-50</v>
      </c>
      <c r="F3705" s="8">
        <v>92109</v>
      </c>
      <c r="G3705" s="3">
        <v>4</v>
      </c>
      <c r="H3705" s="3">
        <v>0.7</v>
      </c>
      <c r="I3705" s="3" t="s">
        <v>45</v>
      </c>
      <c r="J3705" s="3">
        <v>121</v>
      </c>
      <c r="K3705" s="3" t="s">
        <v>40</v>
      </c>
      <c r="L3705" s="3" t="s">
        <v>41</v>
      </c>
      <c r="M3705" s="3" t="s">
        <v>40</v>
      </c>
      <c r="N3705" s="3" t="s">
        <v>40</v>
      </c>
      <c r="O3705" s="3" t="s">
        <v>41</v>
      </c>
    </row>
    <row r="3706" spans="1:15" ht="15">
      <c r="A3706" s="3">
        <v>1605</v>
      </c>
      <c r="B3706" s="3">
        <v>55</v>
      </c>
      <c r="C3706" s="3">
        <v>29</v>
      </c>
      <c r="D3706" s="6">
        <v>111</v>
      </c>
      <c r="E3706" s="9" t="str">
        <f>IF(D3706&lt;=50,"0-50",IF(D3706&lt;=100,"51-100","100+"))</f>
        <v>100+</v>
      </c>
      <c r="F3706" s="8">
        <v>90502</v>
      </c>
      <c r="G3706" s="3">
        <v>2</v>
      </c>
      <c r="H3706" s="3">
        <v>3.6</v>
      </c>
      <c r="I3706" s="3" t="s">
        <v>45</v>
      </c>
      <c r="J3706" s="3">
        <v>0</v>
      </c>
      <c r="K3706" s="3" t="s">
        <v>41</v>
      </c>
      <c r="L3706" s="3" t="s">
        <v>40</v>
      </c>
      <c r="M3706" s="3" t="s">
        <v>40</v>
      </c>
      <c r="N3706" s="3" t="s">
        <v>40</v>
      </c>
      <c r="O3706" s="3" t="s">
        <v>41</v>
      </c>
    </row>
    <row r="3707" spans="1:15" ht="15">
      <c r="A3707" s="3">
        <v>1608</v>
      </c>
      <c r="B3707" s="3">
        <v>55</v>
      </c>
      <c r="C3707" s="3">
        <v>29</v>
      </c>
      <c r="D3707" s="6">
        <v>21</v>
      </c>
      <c r="E3707" s="9" t="str">
        <f>IF(D3707&lt;=50,"0-50",IF(D3707&lt;=100,"51-100","100+"))</f>
        <v>0-50</v>
      </c>
      <c r="F3707" s="8">
        <v>92028</v>
      </c>
      <c r="G3707" s="3">
        <v>4</v>
      </c>
      <c r="H3707" s="3">
        <v>0.7</v>
      </c>
      <c r="I3707" s="3" t="s">
        <v>45</v>
      </c>
      <c r="J3707" s="3">
        <v>0</v>
      </c>
      <c r="K3707" s="3" t="s">
        <v>40</v>
      </c>
      <c r="L3707" s="3" t="s">
        <v>40</v>
      </c>
      <c r="M3707" s="3" t="s">
        <v>40</v>
      </c>
      <c r="N3707" s="3" t="s">
        <v>40</v>
      </c>
      <c r="O3707" s="3" t="s">
        <v>40</v>
      </c>
    </row>
    <row r="3708" spans="1:15" ht="15">
      <c r="A3708" s="3">
        <v>1684</v>
      </c>
      <c r="B3708" s="3">
        <v>55</v>
      </c>
      <c r="C3708" s="3">
        <v>29</v>
      </c>
      <c r="D3708" s="6">
        <v>33</v>
      </c>
      <c r="E3708" s="9" t="str">
        <f>IF(D3708&lt;=50,"0-50",IF(D3708&lt;=100,"51-100","100+"))</f>
        <v>0-50</v>
      </c>
      <c r="F3708" s="8">
        <v>92660</v>
      </c>
      <c r="G3708" s="3">
        <v>2</v>
      </c>
      <c r="H3708" s="3">
        <v>0.4</v>
      </c>
      <c r="I3708" s="3" t="s">
        <v>45</v>
      </c>
      <c r="J3708" s="3">
        <v>0</v>
      </c>
      <c r="K3708" s="3" t="s">
        <v>40</v>
      </c>
      <c r="L3708" s="3" t="s">
        <v>40</v>
      </c>
      <c r="M3708" s="3" t="s">
        <v>40</v>
      </c>
      <c r="N3708" s="3" t="s">
        <v>40</v>
      </c>
      <c r="O3708" s="3" t="s">
        <v>40</v>
      </c>
    </row>
    <row r="3709" spans="1:15" ht="15">
      <c r="A3709" s="3">
        <v>1752</v>
      </c>
      <c r="B3709" s="3">
        <v>55</v>
      </c>
      <c r="C3709" s="3">
        <v>31</v>
      </c>
      <c r="D3709" s="6">
        <v>25</v>
      </c>
      <c r="E3709" s="9" t="str">
        <f>IF(D3709&lt;=50,"0-50",IF(D3709&lt;=100,"51-100","100+"))</f>
        <v>0-50</v>
      </c>
      <c r="F3709" s="8">
        <v>94720</v>
      </c>
      <c r="G3709" s="3">
        <v>2</v>
      </c>
      <c r="H3709" s="3">
        <v>0.2</v>
      </c>
      <c r="I3709" s="3" t="s">
        <v>44</v>
      </c>
      <c r="J3709" s="3">
        <v>0</v>
      </c>
      <c r="K3709" s="3" t="s">
        <v>40</v>
      </c>
      <c r="L3709" s="3" t="s">
        <v>40</v>
      </c>
      <c r="M3709" s="3" t="s">
        <v>40</v>
      </c>
      <c r="N3709" s="3" t="s">
        <v>40</v>
      </c>
      <c r="O3709" s="3" t="s">
        <v>40</v>
      </c>
    </row>
    <row r="3710" spans="1:15" ht="15">
      <c r="A3710" s="3">
        <v>1809</v>
      </c>
      <c r="B3710" s="3">
        <v>55</v>
      </c>
      <c r="C3710" s="3">
        <v>31</v>
      </c>
      <c r="D3710" s="6">
        <v>50</v>
      </c>
      <c r="E3710" s="9" t="str">
        <f>IF(D3710&lt;=50,"0-50",IF(D3710&lt;=100,"51-100","100+"))</f>
        <v>0-50</v>
      </c>
      <c r="F3710" s="8">
        <v>93010</v>
      </c>
      <c r="G3710" s="3">
        <v>4</v>
      </c>
      <c r="H3710" s="3">
        <v>1.5</v>
      </c>
      <c r="I3710" s="3" t="s">
        <v>44</v>
      </c>
      <c r="J3710" s="3">
        <v>0</v>
      </c>
      <c r="K3710" s="3" t="s">
        <v>40</v>
      </c>
      <c r="L3710" s="3" t="s">
        <v>40</v>
      </c>
      <c r="M3710" s="3" t="s">
        <v>40</v>
      </c>
      <c r="N3710" s="3" t="s">
        <v>41</v>
      </c>
      <c r="O3710" s="3" t="s">
        <v>40</v>
      </c>
    </row>
    <row r="3711" spans="1:15" ht="15">
      <c r="A3711" s="3">
        <v>1841</v>
      </c>
      <c r="B3711" s="3">
        <v>55</v>
      </c>
      <c r="C3711" s="3">
        <v>25</v>
      </c>
      <c r="D3711" s="6">
        <v>23</v>
      </c>
      <c r="E3711" s="9" t="str">
        <f>IF(D3711&lt;=50,"0-50",IF(D3711&lt;=100,"51-100","100+"))</f>
        <v>0-50</v>
      </c>
      <c r="F3711" s="8">
        <v>93106</v>
      </c>
      <c r="G3711" s="3">
        <v>4</v>
      </c>
      <c r="H3711" s="3">
        <v>0.4</v>
      </c>
      <c r="I3711" s="3" t="s">
        <v>45</v>
      </c>
      <c r="J3711" s="3">
        <v>88</v>
      </c>
      <c r="K3711" s="3" t="s">
        <v>40</v>
      </c>
      <c r="L3711" s="3" t="s">
        <v>40</v>
      </c>
      <c r="M3711" s="3" t="s">
        <v>40</v>
      </c>
      <c r="N3711" s="3" t="s">
        <v>40</v>
      </c>
      <c r="O3711" s="3" t="s">
        <v>40</v>
      </c>
    </row>
    <row r="3712" spans="1:15" ht="15">
      <c r="A3712" s="3">
        <v>1870</v>
      </c>
      <c r="B3712" s="3">
        <v>55</v>
      </c>
      <c r="C3712" s="3">
        <v>30</v>
      </c>
      <c r="D3712" s="6">
        <v>44</v>
      </c>
      <c r="E3712" s="9" t="str">
        <f>IF(D3712&lt;=50,"0-50",IF(D3712&lt;=100,"51-100","100+"))</f>
        <v>0-50</v>
      </c>
      <c r="F3712" s="8">
        <v>94025</v>
      </c>
      <c r="G3712" s="3">
        <v>2</v>
      </c>
      <c r="H3712" s="3">
        <v>2</v>
      </c>
      <c r="I3712" s="3" t="s">
        <v>39</v>
      </c>
      <c r="J3712" s="3">
        <v>0</v>
      </c>
      <c r="K3712" s="3" t="s">
        <v>40</v>
      </c>
      <c r="L3712" s="3" t="s">
        <v>40</v>
      </c>
      <c r="M3712" s="3" t="s">
        <v>40</v>
      </c>
      <c r="N3712" s="3" t="s">
        <v>41</v>
      </c>
      <c r="O3712" s="3" t="s">
        <v>40</v>
      </c>
    </row>
    <row r="3713" spans="1:15" ht="15">
      <c r="A3713" s="3">
        <v>1893</v>
      </c>
      <c r="B3713" s="3">
        <v>55</v>
      </c>
      <c r="C3713" s="3">
        <v>30</v>
      </c>
      <c r="D3713" s="6">
        <v>55</v>
      </c>
      <c r="E3713" s="9" t="str">
        <f>IF(D3713&lt;=50,"0-50",IF(D3713&lt;=100,"51-100","100+"))</f>
        <v>51-100</v>
      </c>
      <c r="F3713" s="8">
        <v>94110</v>
      </c>
      <c r="G3713" s="3">
        <v>3</v>
      </c>
      <c r="H3713" s="3">
        <v>1.7</v>
      </c>
      <c r="I3713" s="3" t="s">
        <v>44</v>
      </c>
      <c r="J3713" s="3">
        <v>0</v>
      </c>
      <c r="K3713" s="3" t="s">
        <v>40</v>
      </c>
      <c r="L3713" s="3" t="s">
        <v>40</v>
      </c>
      <c r="M3713" s="3" t="s">
        <v>40</v>
      </c>
      <c r="N3713" s="3" t="s">
        <v>40</v>
      </c>
      <c r="O3713" s="3" t="s">
        <v>41</v>
      </c>
    </row>
    <row r="3714" spans="1:15" ht="15">
      <c r="A3714" s="3">
        <v>1940</v>
      </c>
      <c r="B3714" s="3">
        <v>55</v>
      </c>
      <c r="C3714" s="3">
        <v>31</v>
      </c>
      <c r="D3714" s="6">
        <v>23</v>
      </c>
      <c r="E3714" s="9" t="str">
        <f>IF(D3714&lt;=50,"0-50",IF(D3714&lt;=100,"51-100","100+"))</f>
        <v>0-50</v>
      </c>
      <c r="F3714" s="8">
        <v>94122</v>
      </c>
      <c r="G3714" s="3">
        <v>2</v>
      </c>
      <c r="H3714" s="3">
        <v>0.2</v>
      </c>
      <c r="I3714" s="3" t="s">
        <v>44</v>
      </c>
      <c r="J3714" s="3">
        <v>0</v>
      </c>
      <c r="K3714" s="3" t="s">
        <v>40</v>
      </c>
      <c r="L3714" s="3" t="s">
        <v>40</v>
      </c>
      <c r="M3714" s="3" t="s">
        <v>40</v>
      </c>
      <c r="N3714" s="3" t="s">
        <v>41</v>
      </c>
      <c r="O3714" s="3" t="s">
        <v>40</v>
      </c>
    </row>
    <row r="3715" spans="1:15" ht="15">
      <c r="A3715" s="3">
        <v>2024</v>
      </c>
      <c r="B3715" s="3">
        <v>55</v>
      </c>
      <c r="C3715" s="3">
        <v>29</v>
      </c>
      <c r="D3715" s="6">
        <v>55</v>
      </c>
      <c r="E3715" s="9" t="str">
        <f>IF(D3715&lt;=50,"0-50",IF(D3715&lt;=100,"51-100","100+"))</f>
        <v>51-100</v>
      </c>
      <c r="F3715" s="8">
        <v>94720</v>
      </c>
      <c r="G3715" s="3">
        <v>1</v>
      </c>
      <c r="H3715" s="3">
        <v>0.2</v>
      </c>
      <c r="I3715" s="3" t="s">
        <v>44</v>
      </c>
      <c r="J3715" s="3">
        <v>151</v>
      </c>
      <c r="K3715" s="3" t="s">
        <v>40</v>
      </c>
      <c r="L3715" s="3" t="s">
        <v>40</v>
      </c>
      <c r="M3715" s="3" t="s">
        <v>40</v>
      </c>
      <c r="N3715" s="3" t="s">
        <v>41</v>
      </c>
      <c r="O3715" s="3" t="s">
        <v>40</v>
      </c>
    </row>
    <row r="3716" spans="1:15" ht="15">
      <c r="A3716" s="3">
        <v>2097</v>
      </c>
      <c r="B3716" s="3">
        <v>55</v>
      </c>
      <c r="C3716" s="3">
        <v>29</v>
      </c>
      <c r="D3716" s="6">
        <v>54</v>
      </c>
      <c r="E3716" s="9" t="str">
        <f>IF(D3716&lt;=50,"0-50",IF(D3716&lt;=100,"51-100","100+"))</f>
        <v>51-100</v>
      </c>
      <c r="F3716" s="8">
        <v>95051</v>
      </c>
      <c r="G3716" s="3">
        <v>2</v>
      </c>
      <c r="H3716" s="3">
        <v>2.2999999999999998</v>
      </c>
      <c r="I3716" s="3" t="s">
        <v>45</v>
      </c>
      <c r="J3716" s="3">
        <v>93</v>
      </c>
      <c r="K3716" s="3" t="s">
        <v>40</v>
      </c>
      <c r="L3716" s="3" t="s">
        <v>40</v>
      </c>
      <c r="M3716" s="3" t="s">
        <v>40</v>
      </c>
      <c r="N3716" s="3" t="s">
        <v>40</v>
      </c>
      <c r="O3716" s="3" t="s">
        <v>40</v>
      </c>
    </row>
    <row r="3717" spans="1:15" ht="15">
      <c r="A3717" s="3">
        <v>2123</v>
      </c>
      <c r="B3717" s="3">
        <v>55</v>
      </c>
      <c r="C3717" s="3">
        <v>29</v>
      </c>
      <c r="D3717" s="6">
        <v>64</v>
      </c>
      <c r="E3717" s="9" t="str">
        <f>IF(D3717&lt;=50,"0-50",IF(D3717&lt;=100,"51-100","100+"))</f>
        <v>51-100</v>
      </c>
      <c r="F3717" s="8">
        <v>93437</v>
      </c>
      <c r="G3717" s="3">
        <v>3</v>
      </c>
      <c r="H3717" s="3">
        <v>0.8</v>
      </c>
      <c r="I3717" s="3" t="s">
        <v>44</v>
      </c>
      <c r="J3717" s="3">
        <v>119</v>
      </c>
      <c r="K3717" s="3" t="s">
        <v>40</v>
      </c>
      <c r="L3717" s="3" t="s">
        <v>40</v>
      </c>
      <c r="M3717" s="3" t="s">
        <v>40</v>
      </c>
      <c r="N3717" s="3" t="s">
        <v>40</v>
      </c>
      <c r="O3717" s="3" t="s">
        <v>41</v>
      </c>
    </row>
    <row r="3718" spans="1:15" ht="15">
      <c r="A3718" s="3">
        <v>2131</v>
      </c>
      <c r="B3718" s="3">
        <v>55</v>
      </c>
      <c r="C3718" s="3">
        <v>31</v>
      </c>
      <c r="D3718" s="6">
        <v>74</v>
      </c>
      <c r="E3718" s="9" t="str">
        <f>IF(D3718&lt;=50,"0-50",IF(D3718&lt;=100,"51-100","100+"))</f>
        <v>51-100</v>
      </c>
      <c r="F3718" s="8">
        <v>94607</v>
      </c>
      <c r="G3718" s="3">
        <v>3</v>
      </c>
      <c r="H3718" s="3">
        <v>2.67</v>
      </c>
      <c r="I3718" s="3" t="s">
        <v>44</v>
      </c>
      <c r="J3718" s="3">
        <v>0</v>
      </c>
      <c r="K3718" s="3" t="s">
        <v>40</v>
      </c>
      <c r="L3718" s="3" t="s">
        <v>40</v>
      </c>
      <c r="M3718" s="3" t="s">
        <v>40</v>
      </c>
      <c r="N3718" s="3" t="s">
        <v>40</v>
      </c>
      <c r="O3718" s="3" t="s">
        <v>41</v>
      </c>
    </row>
    <row r="3719" spans="1:15" ht="15">
      <c r="A3719" s="3">
        <v>2132</v>
      </c>
      <c r="B3719" s="3">
        <v>55</v>
      </c>
      <c r="C3719" s="3">
        <v>31</v>
      </c>
      <c r="D3719" s="6">
        <v>15</v>
      </c>
      <c r="E3719" s="9" t="str">
        <f>IF(D3719&lt;=50,"0-50",IF(D3719&lt;=100,"51-100","100+"))</f>
        <v>0-50</v>
      </c>
      <c r="F3719" s="8">
        <v>95747</v>
      </c>
      <c r="G3719" s="3">
        <v>1</v>
      </c>
      <c r="H3719" s="3">
        <v>0.2</v>
      </c>
      <c r="I3719" s="3" t="s">
        <v>44</v>
      </c>
      <c r="J3719" s="3">
        <v>0</v>
      </c>
      <c r="K3719" s="3" t="s">
        <v>40</v>
      </c>
      <c r="L3719" s="3" t="s">
        <v>40</v>
      </c>
      <c r="M3719" s="3" t="s">
        <v>40</v>
      </c>
      <c r="N3719" s="3" t="s">
        <v>40</v>
      </c>
      <c r="O3719" s="3" t="s">
        <v>40</v>
      </c>
    </row>
    <row r="3720" spans="1:15" ht="15">
      <c r="A3720" s="3">
        <v>2143</v>
      </c>
      <c r="B3720" s="3">
        <v>55</v>
      </c>
      <c r="C3720" s="3">
        <v>31</v>
      </c>
      <c r="D3720" s="6">
        <v>62</v>
      </c>
      <c r="E3720" s="9" t="str">
        <f>IF(D3720&lt;=50,"0-50",IF(D3720&lt;=100,"51-100","100+"))</f>
        <v>51-100</v>
      </c>
      <c r="F3720" s="8">
        <v>93943</v>
      </c>
      <c r="G3720" s="3">
        <v>4</v>
      </c>
      <c r="H3720" s="3">
        <v>1.5</v>
      </c>
      <c r="I3720" s="3" t="s">
        <v>44</v>
      </c>
      <c r="J3720" s="3">
        <v>0</v>
      </c>
      <c r="K3720" s="3" t="s">
        <v>40</v>
      </c>
      <c r="L3720" s="3" t="s">
        <v>40</v>
      </c>
      <c r="M3720" s="3" t="s">
        <v>40</v>
      </c>
      <c r="N3720" s="3" t="s">
        <v>41</v>
      </c>
      <c r="O3720" s="3" t="s">
        <v>40</v>
      </c>
    </row>
    <row r="3721" spans="1:15" ht="15">
      <c r="A3721" s="3">
        <v>2169</v>
      </c>
      <c r="B3721" s="3">
        <v>55</v>
      </c>
      <c r="C3721" s="3">
        <v>29</v>
      </c>
      <c r="D3721" s="6">
        <v>64</v>
      </c>
      <c r="E3721" s="9" t="str">
        <f>IF(D3721&lt;=50,"0-50",IF(D3721&lt;=100,"51-100","100+"))</f>
        <v>51-100</v>
      </c>
      <c r="F3721" s="8">
        <v>93063</v>
      </c>
      <c r="G3721" s="3">
        <v>4</v>
      </c>
      <c r="H3721" s="3">
        <v>2.6</v>
      </c>
      <c r="I3721" s="3" t="s">
        <v>45</v>
      </c>
      <c r="J3721" s="3">
        <v>0</v>
      </c>
      <c r="K3721" s="3" t="s">
        <v>40</v>
      </c>
      <c r="L3721" s="3" t="s">
        <v>40</v>
      </c>
      <c r="M3721" s="3" t="s">
        <v>40</v>
      </c>
      <c r="N3721" s="3" t="s">
        <v>41</v>
      </c>
      <c r="O3721" s="3" t="s">
        <v>40</v>
      </c>
    </row>
    <row r="3722" spans="1:15" ht="15">
      <c r="A3722" s="3">
        <v>2240</v>
      </c>
      <c r="B3722" s="3">
        <v>55</v>
      </c>
      <c r="C3722" s="3">
        <v>29</v>
      </c>
      <c r="D3722" s="6">
        <v>42</v>
      </c>
      <c r="E3722" s="9" t="str">
        <f>IF(D3722&lt;=50,"0-50",IF(D3722&lt;=100,"51-100","100+"))</f>
        <v>0-50</v>
      </c>
      <c r="F3722" s="8">
        <v>95833</v>
      </c>
      <c r="G3722" s="3">
        <v>4</v>
      </c>
      <c r="H3722" s="3">
        <v>2.5</v>
      </c>
      <c r="I3722" s="3" t="s">
        <v>44</v>
      </c>
      <c r="J3722" s="3">
        <v>0</v>
      </c>
      <c r="K3722" s="3" t="s">
        <v>40</v>
      </c>
      <c r="L3722" s="3" t="s">
        <v>41</v>
      </c>
      <c r="M3722" s="3" t="s">
        <v>40</v>
      </c>
      <c r="N3722" s="3" t="s">
        <v>40</v>
      </c>
      <c r="O3722" s="3" t="s">
        <v>40</v>
      </c>
    </row>
    <row r="3723" spans="1:15" ht="15">
      <c r="A3723" s="3">
        <v>2263</v>
      </c>
      <c r="B3723" s="3">
        <v>55</v>
      </c>
      <c r="C3723" s="3">
        <v>29</v>
      </c>
      <c r="D3723" s="6">
        <v>131</v>
      </c>
      <c r="E3723" s="9" t="str">
        <f>IF(D3723&lt;=50,"0-50",IF(D3723&lt;=100,"51-100","100+"))</f>
        <v>100+</v>
      </c>
      <c r="F3723" s="8">
        <v>95070</v>
      </c>
      <c r="G3723" s="3">
        <v>2</v>
      </c>
      <c r="H3723" s="3">
        <v>0.7</v>
      </c>
      <c r="I3723" s="3" t="s">
        <v>39</v>
      </c>
      <c r="J3723" s="3">
        <v>0</v>
      </c>
      <c r="K3723" s="3" t="s">
        <v>41</v>
      </c>
      <c r="L3723" s="3" t="s">
        <v>40</v>
      </c>
      <c r="M3723" s="3" t="s">
        <v>40</v>
      </c>
      <c r="N3723" s="3" t="s">
        <v>40</v>
      </c>
      <c r="O3723" s="3" t="s">
        <v>41</v>
      </c>
    </row>
    <row r="3724" spans="1:15" ht="15">
      <c r="A3724" s="3">
        <v>2326</v>
      </c>
      <c r="B3724" s="3">
        <v>55</v>
      </c>
      <c r="C3724" s="3">
        <v>30</v>
      </c>
      <c r="D3724" s="6">
        <v>85</v>
      </c>
      <c r="E3724" s="9" t="str">
        <f>IF(D3724&lt;=50,"0-50",IF(D3724&lt;=100,"51-100","100+"))</f>
        <v>51-100</v>
      </c>
      <c r="F3724" s="8">
        <v>94591</v>
      </c>
      <c r="G3724" s="3">
        <v>1</v>
      </c>
      <c r="H3724" s="3">
        <v>0.1</v>
      </c>
      <c r="I3724" s="3" t="s">
        <v>45</v>
      </c>
      <c r="J3724" s="3">
        <v>0</v>
      </c>
      <c r="K3724" s="3" t="s">
        <v>40</v>
      </c>
      <c r="L3724" s="3" t="s">
        <v>40</v>
      </c>
      <c r="M3724" s="3" t="s">
        <v>40</v>
      </c>
      <c r="N3724" s="3" t="s">
        <v>40</v>
      </c>
      <c r="O3724" s="3" t="s">
        <v>40</v>
      </c>
    </row>
    <row r="3725" spans="1:15" ht="15">
      <c r="A3725" s="3">
        <v>2352</v>
      </c>
      <c r="B3725" s="3">
        <v>55</v>
      </c>
      <c r="C3725" s="3">
        <v>31</v>
      </c>
      <c r="D3725" s="6">
        <v>74</v>
      </c>
      <c r="E3725" s="9" t="str">
        <f>IF(D3725&lt;=50,"0-50",IF(D3725&lt;=100,"51-100","100+"))</f>
        <v>51-100</v>
      </c>
      <c r="F3725" s="8">
        <v>94611</v>
      </c>
      <c r="G3725" s="3">
        <v>2</v>
      </c>
      <c r="H3725" s="3">
        <v>3.2</v>
      </c>
      <c r="I3725" s="3" t="s">
        <v>45</v>
      </c>
      <c r="J3725" s="3">
        <v>0</v>
      </c>
      <c r="K3725" s="3" t="s">
        <v>40</v>
      </c>
      <c r="L3725" s="3" t="s">
        <v>40</v>
      </c>
      <c r="M3725" s="3" t="s">
        <v>40</v>
      </c>
      <c r="N3725" s="3" t="s">
        <v>41</v>
      </c>
      <c r="O3725" s="3" t="s">
        <v>41</v>
      </c>
    </row>
    <row r="3726" spans="1:15" ht="15">
      <c r="A3726" s="3">
        <v>2376</v>
      </c>
      <c r="B3726" s="3">
        <v>55</v>
      </c>
      <c r="C3726" s="3">
        <v>30</v>
      </c>
      <c r="D3726" s="6">
        <v>69</v>
      </c>
      <c r="E3726" s="9" t="str">
        <f>IF(D3726&lt;=50,"0-50",IF(D3726&lt;=100,"51-100","100+"))</f>
        <v>51-100</v>
      </c>
      <c r="F3726" s="8">
        <v>91007</v>
      </c>
      <c r="G3726" s="3">
        <v>4</v>
      </c>
      <c r="H3726" s="3">
        <v>1.3</v>
      </c>
      <c r="I3726" s="3" t="s">
        <v>45</v>
      </c>
      <c r="J3726" s="3">
        <v>0</v>
      </c>
      <c r="K3726" s="3" t="s">
        <v>40</v>
      </c>
      <c r="L3726" s="3" t="s">
        <v>41</v>
      </c>
      <c r="M3726" s="3" t="s">
        <v>41</v>
      </c>
      <c r="N3726" s="3" t="s">
        <v>41</v>
      </c>
      <c r="O3726" s="3" t="s">
        <v>41</v>
      </c>
    </row>
    <row r="3727" spans="1:15" ht="15">
      <c r="A3727" s="3">
        <v>2410</v>
      </c>
      <c r="B3727" s="3">
        <v>55</v>
      </c>
      <c r="C3727" s="3">
        <v>31</v>
      </c>
      <c r="D3727" s="6">
        <v>73</v>
      </c>
      <c r="E3727" s="9" t="str">
        <f>IF(D3727&lt;=50,"0-50",IF(D3727&lt;=100,"51-100","100+"))</f>
        <v>51-100</v>
      </c>
      <c r="F3727" s="8">
        <v>95207</v>
      </c>
      <c r="G3727" s="3">
        <v>3</v>
      </c>
      <c r="H3727" s="3">
        <v>2.67</v>
      </c>
      <c r="I3727" s="3" t="s">
        <v>44</v>
      </c>
      <c r="J3727" s="3">
        <v>219</v>
      </c>
      <c r="K3727" s="3" t="s">
        <v>40</v>
      </c>
      <c r="L3727" s="3" t="s">
        <v>40</v>
      </c>
      <c r="M3727" s="3" t="s">
        <v>40</v>
      </c>
      <c r="N3727" s="3" t="s">
        <v>41</v>
      </c>
      <c r="O3727" s="3" t="s">
        <v>40</v>
      </c>
    </row>
    <row r="3728" spans="1:15" ht="15">
      <c r="A3728" s="3">
        <v>2480</v>
      </c>
      <c r="B3728" s="3">
        <v>55</v>
      </c>
      <c r="C3728" s="3">
        <v>30</v>
      </c>
      <c r="D3728" s="6">
        <v>82</v>
      </c>
      <c r="E3728" s="9" t="str">
        <f>IF(D3728&lt;=50,"0-50",IF(D3728&lt;=100,"51-100","100+"))</f>
        <v>51-100</v>
      </c>
      <c r="F3728" s="8">
        <v>94720</v>
      </c>
      <c r="G3728" s="3">
        <v>4</v>
      </c>
      <c r="H3728" s="3">
        <v>3.8</v>
      </c>
      <c r="I3728" s="3" t="s">
        <v>39</v>
      </c>
      <c r="J3728" s="3">
        <v>0</v>
      </c>
      <c r="K3728" s="3" t="s">
        <v>40</v>
      </c>
      <c r="L3728" s="3" t="s">
        <v>40</v>
      </c>
      <c r="M3728" s="3" t="s">
        <v>40</v>
      </c>
      <c r="N3728" s="3" t="s">
        <v>41</v>
      </c>
      <c r="O3728" s="3" t="s">
        <v>40</v>
      </c>
    </row>
    <row r="3729" spans="1:15" ht="15">
      <c r="A3729" s="3">
        <v>2482</v>
      </c>
      <c r="B3729" s="3">
        <v>55</v>
      </c>
      <c r="C3729" s="3">
        <v>30</v>
      </c>
      <c r="D3729" s="6">
        <v>64</v>
      </c>
      <c r="E3729" s="9" t="str">
        <f>IF(D3729&lt;=50,"0-50",IF(D3729&lt;=100,"51-100","100+"))</f>
        <v>51-100</v>
      </c>
      <c r="F3729" s="8">
        <v>94306</v>
      </c>
      <c r="G3729" s="3">
        <v>2</v>
      </c>
      <c r="H3729" s="3">
        <v>1.9</v>
      </c>
      <c r="I3729" s="3" t="s">
        <v>39</v>
      </c>
      <c r="J3729" s="3">
        <v>0</v>
      </c>
      <c r="K3729" s="3" t="s">
        <v>40</v>
      </c>
      <c r="L3729" s="3" t="s">
        <v>40</v>
      </c>
      <c r="M3729" s="3" t="s">
        <v>40</v>
      </c>
      <c r="N3729" s="3" t="s">
        <v>40</v>
      </c>
      <c r="O3729" s="3" t="s">
        <v>40</v>
      </c>
    </row>
    <row r="3730" spans="1:15" ht="15">
      <c r="A3730" s="3">
        <v>2578</v>
      </c>
      <c r="B3730" s="3">
        <v>55</v>
      </c>
      <c r="C3730" s="3">
        <v>29</v>
      </c>
      <c r="D3730" s="6">
        <v>78</v>
      </c>
      <c r="E3730" s="9" t="str">
        <f>IF(D3730&lt;=50,"0-50",IF(D3730&lt;=100,"51-100","100+"))</f>
        <v>51-100</v>
      </c>
      <c r="F3730" s="8">
        <v>95521</v>
      </c>
      <c r="G3730" s="3">
        <v>1</v>
      </c>
      <c r="H3730" s="3">
        <v>0.8</v>
      </c>
      <c r="I3730" s="3" t="s">
        <v>45</v>
      </c>
      <c r="J3730" s="3">
        <v>190</v>
      </c>
      <c r="K3730" s="3" t="s">
        <v>40</v>
      </c>
      <c r="L3730" s="3" t="s">
        <v>40</v>
      </c>
      <c r="M3730" s="3" t="s">
        <v>40</v>
      </c>
      <c r="N3730" s="3" t="s">
        <v>41</v>
      </c>
      <c r="O3730" s="3" t="s">
        <v>40</v>
      </c>
    </row>
    <row r="3731" spans="1:15" ht="15">
      <c r="A3731" s="3">
        <v>2694</v>
      </c>
      <c r="B3731" s="3">
        <v>55</v>
      </c>
      <c r="C3731" s="3">
        <v>29</v>
      </c>
      <c r="D3731" s="6">
        <v>62</v>
      </c>
      <c r="E3731" s="9" t="str">
        <f>IF(D3731&lt;=50,"0-50",IF(D3731&lt;=100,"51-100","100+"))</f>
        <v>51-100</v>
      </c>
      <c r="F3731" s="8">
        <v>90089</v>
      </c>
      <c r="G3731" s="3">
        <v>1</v>
      </c>
      <c r="H3731" s="3">
        <v>0.2</v>
      </c>
      <c r="I3731" s="3" t="s">
        <v>44</v>
      </c>
      <c r="J3731" s="3">
        <v>0</v>
      </c>
      <c r="K3731" s="3" t="s">
        <v>40</v>
      </c>
      <c r="L3731" s="3" t="s">
        <v>40</v>
      </c>
      <c r="M3731" s="3" t="s">
        <v>40</v>
      </c>
      <c r="N3731" s="3" t="s">
        <v>41</v>
      </c>
      <c r="O3731" s="3" t="s">
        <v>40</v>
      </c>
    </row>
    <row r="3732" spans="1:15" ht="15">
      <c r="A3732" s="3">
        <v>2734</v>
      </c>
      <c r="B3732" s="3">
        <v>55</v>
      </c>
      <c r="C3732" s="3">
        <v>29</v>
      </c>
      <c r="D3732" s="6">
        <v>72</v>
      </c>
      <c r="E3732" s="9" t="str">
        <f>IF(D3732&lt;=50,"0-50",IF(D3732&lt;=100,"51-100","100+"))</f>
        <v>51-100</v>
      </c>
      <c r="F3732" s="8">
        <v>93107</v>
      </c>
      <c r="G3732" s="3">
        <v>3</v>
      </c>
      <c r="H3732" s="3">
        <v>0.3</v>
      </c>
      <c r="I3732" s="3" t="s">
        <v>39</v>
      </c>
      <c r="J3732" s="3">
        <v>147</v>
      </c>
      <c r="K3732" s="3" t="s">
        <v>40</v>
      </c>
      <c r="L3732" s="3" t="s">
        <v>40</v>
      </c>
      <c r="M3732" s="3" t="s">
        <v>40</v>
      </c>
      <c r="N3732" s="3" t="s">
        <v>40</v>
      </c>
      <c r="O3732" s="3" t="s">
        <v>40</v>
      </c>
    </row>
    <row r="3733" spans="1:15" ht="15">
      <c r="A3733" s="3">
        <v>2764</v>
      </c>
      <c r="B3733" s="3">
        <v>55</v>
      </c>
      <c r="C3733" s="3">
        <v>31</v>
      </c>
      <c r="D3733" s="6">
        <v>13</v>
      </c>
      <c r="E3733" s="9" t="str">
        <f>IF(D3733&lt;=50,"0-50",IF(D3733&lt;=100,"51-100","100+"))</f>
        <v>0-50</v>
      </c>
      <c r="F3733" s="8">
        <v>93943</v>
      </c>
      <c r="G3733" s="3">
        <v>4</v>
      </c>
      <c r="H3733" s="3">
        <v>0.7</v>
      </c>
      <c r="I3733" s="3" t="s">
        <v>44</v>
      </c>
      <c r="J3733" s="3">
        <v>0</v>
      </c>
      <c r="K3733" s="3" t="s">
        <v>40</v>
      </c>
      <c r="L3733" s="3" t="s">
        <v>40</v>
      </c>
      <c r="M3733" s="3" t="s">
        <v>40</v>
      </c>
      <c r="N3733" s="3" t="s">
        <v>41</v>
      </c>
      <c r="O3733" s="3" t="s">
        <v>40</v>
      </c>
    </row>
    <row r="3734" spans="1:15" ht="15">
      <c r="A3734" s="3">
        <v>2773</v>
      </c>
      <c r="B3734" s="3">
        <v>55</v>
      </c>
      <c r="C3734" s="3">
        <v>31</v>
      </c>
      <c r="D3734" s="6">
        <v>130</v>
      </c>
      <c r="E3734" s="9" t="str">
        <f>IF(D3734&lt;=50,"0-50",IF(D3734&lt;=100,"51-100","100+"))</f>
        <v>100+</v>
      </c>
      <c r="F3734" s="8">
        <v>92646</v>
      </c>
      <c r="G3734" s="3">
        <v>4</v>
      </c>
      <c r="H3734" s="3">
        <v>6.5</v>
      </c>
      <c r="I3734" s="3" t="s">
        <v>44</v>
      </c>
      <c r="J3734" s="3">
        <v>0</v>
      </c>
      <c r="K3734" s="3" t="s">
        <v>41</v>
      </c>
      <c r="L3734" s="3" t="s">
        <v>40</v>
      </c>
      <c r="M3734" s="3" t="s">
        <v>40</v>
      </c>
      <c r="N3734" s="3" t="s">
        <v>40</v>
      </c>
      <c r="O3734" s="3" t="s">
        <v>41</v>
      </c>
    </row>
    <row r="3735" spans="1:15" ht="15">
      <c r="A3735" s="3">
        <v>2883</v>
      </c>
      <c r="B3735" s="3">
        <v>55</v>
      </c>
      <c r="C3735" s="3">
        <v>31</v>
      </c>
      <c r="D3735" s="6">
        <v>69</v>
      </c>
      <c r="E3735" s="9" t="str">
        <f>IF(D3735&lt;=50,"0-50",IF(D3735&lt;=100,"51-100","100+"))</f>
        <v>51-100</v>
      </c>
      <c r="F3735" s="8">
        <v>90089</v>
      </c>
      <c r="G3735" s="3">
        <v>1</v>
      </c>
      <c r="H3735" s="3">
        <v>2.7</v>
      </c>
      <c r="I3735" s="3" t="s">
        <v>39</v>
      </c>
      <c r="J3735" s="3">
        <v>0</v>
      </c>
      <c r="K3735" s="3" t="s">
        <v>40</v>
      </c>
      <c r="L3735" s="3" t="s">
        <v>41</v>
      </c>
      <c r="M3735" s="3" t="s">
        <v>40</v>
      </c>
      <c r="N3735" s="3" t="s">
        <v>40</v>
      </c>
      <c r="O3735" s="3" t="s">
        <v>41</v>
      </c>
    </row>
    <row r="3736" spans="1:15" ht="15">
      <c r="A3736" s="3">
        <v>2889</v>
      </c>
      <c r="B3736" s="3">
        <v>55</v>
      </c>
      <c r="C3736" s="3">
        <v>28</v>
      </c>
      <c r="D3736" s="6">
        <v>39</v>
      </c>
      <c r="E3736" s="9" t="str">
        <f>IF(D3736&lt;=50,"0-50",IF(D3736&lt;=100,"51-100","100+"))</f>
        <v>0-50</v>
      </c>
      <c r="F3736" s="8">
        <v>94542</v>
      </c>
      <c r="G3736" s="3">
        <v>3</v>
      </c>
      <c r="H3736" s="3">
        <v>1</v>
      </c>
      <c r="I3736" s="3" t="s">
        <v>39</v>
      </c>
      <c r="J3736" s="3">
        <v>0</v>
      </c>
      <c r="K3736" s="3" t="s">
        <v>40</v>
      </c>
      <c r="L3736" s="3" t="s">
        <v>40</v>
      </c>
      <c r="M3736" s="3" t="s">
        <v>40</v>
      </c>
      <c r="N3736" s="3" t="s">
        <v>41</v>
      </c>
      <c r="O3736" s="3" t="s">
        <v>41</v>
      </c>
    </row>
    <row r="3737" spans="1:15" ht="15">
      <c r="A3737" s="3">
        <v>2918</v>
      </c>
      <c r="B3737" s="3">
        <v>55</v>
      </c>
      <c r="C3737" s="3">
        <v>31</v>
      </c>
      <c r="D3737" s="6">
        <v>34</v>
      </c>
      <c r="E3737" s="9" t="str">
        <f>IF(D3737&lt;=50,"0-50",IF(D3737&lt;=100,"51-100","100+"))</f>
        <v>0-50</v>
      </c>
      <c r="F3737" s="8">
        <v>94305</v>
      </c>
      <c r="G3737" s="3">
        <v>3</v>
      </c>
      <c r="H3737" s="3">
        <v>1.5</v>
      </c>
      <c r="I3737" s="3" t="s">
        <v>44</v>
      </c>
      <c r="J3737" s="3">
        <v>101</v>
      </c>
      <c r="K3737" s="3" t="s">
        <v>40</v>
      </c>
      <c r="L3737" s="3" t="s">
        <v>40</v>
      </c>
      <c r="M3737" s="3" t="s">
        <v>40</v>
      </c>
      <c r="N3737" s="3" t="s">
        <v>41</v>
      </c>
      <c r="O3737" s="3" t="s">
        <v>40</v>
      </c>
    </row>
    <row r="3738" spans="1:15" ht="15">
      <c r="A3738" s="3">
        <v>2945</v>
      </c>
      <c r="B3738" s="3">
        <v>55</v>
      </c>
      <c r="C3738" s="3">
        <v>30</v>
      </c>
      <c r="D3738" s="6">
        <v>79</v>
      </c>
      <c r="E3738" s="9" t="str">
        <f>IF(D3738&lt;=50,"0-50",IF(D3738&lt;=100,"51-100","100+"))</f>
        <v>51-100</v>
      </c>
      <c r="F3738" s="8">
        <v>92182</v>
      </c>
      <c r="G3738" s="3">
        <v>2</v>
      </c>
      <c r="H3738" s="3">
        <v>0</v>
      </c>
      <c r="I3738" s="3" t="s">
        <v>45</v>
      </c>
      <c r="J3738" s="3">
        <v>0</v>
      </c>
      <c r="K3738" s="3" t="s">
        <v>40</v>
      </c>
      <c r="L3738" s="3" t="s">
        <v>40</v>
      </c>
      <c r="M3738" s="3" t="s">
        <v>40</v>
      </c>
      <c r="N3738" s="3" t="s">
        <v>40</v>
      </c>
      <c r="O3738" s="3" t="s">
        <v>40</v>
      </c>
    </row>
    <row r="3739" spans="1:15" ht="15">
      <c r="A3739" s="3">
        <v>2961</v>
      </c>
      <c r="B3739" s="3">
        <v>55</v>
      </c>
      <c r="C3739" s="3">
        <v>29</v>
      </c>
      <c r="D3739" s="6">
        <v>38</v>
      </c>
      <c r="E3739" s="9" t="str">
        <f>IF(D3739&lt;=50,"0-50",IF(D3739&lt;=100,"51-100","100+"))</f>
        <v>0-50</v>
      </c>
      <c r="F3739" s="8">
        <v>90035</v>
      </c>
      <c r="G3739" s="3">
        <v>4</v>
      </c>
      <c r="H3739" s="3">
        <v>1.5</v>
      </c>
      <c r="I3739" s="3" t="s">
        <v>45</v>
      </c>
      <c r="J3739" s="3">
        <v>0</v>
      </c>
      <c r="K3739" s="3" t="s">
        <v>40</v>
      </c>
      <c r="L3739" s="3" t="s">
        <v>40</v>
      </c>
      <c r="M3739" s="3" t="s">
        <v>40</v>
      </c>
      <c r="N3739" s="3" t="s">
        <v>40</v>
      </c>
      <c r="O3739" s="3" t="s">
        <v>41</v>
      </c>
    </row>
    <row r="3740" spans="1:15" ht="15">
      <c r="A3740" s="3">
        <v>2987</v>
      </c>
      <c r="B3740" s="3">
        <v>55</v>
      </c>
      <c r="C3740" s="3">
        <v>30</v>
      </c>
      <c r="D3740" s="6">
        <v>153</v>
      </c>
      <c r="E3740" s="9" t="str">
        <f>IF(D3740&lt;=50,"0-50",IF(D3740&lt;=100,"51-100","100+"))</f>
        <v>100+</v>
      </c>
      <c r="F3740" s="8">
        <v>94305</v>
      </c>
      <c r="G3740" s="3">
        <v>2</v>
      </c>
      <c r="H3740" s="3">
        <v>2.8</v>
      </c>
      <c r="I3740" s="3" t="s">
        <v>39</v>
      </c>
      <c r="J3740" s="3">
        <v>0</v>
      </c>
      <c r="K3740" s="3" t="s">
        <v>41</v>
      </c>
      <c r="L3740" s="3" t="s">
        <v>41</v>
      </c>
      <c r="M3740" s="3" t="s">
        <v>41</v>
      </c>
      <c r="N3740" s="3" t="s">
        <v>41</v>
      </c>
      <c r="O3740" s="3" t="s">
        <v>40</v>
      </c>
    </row>
    <row r="3741" spans="1:15" ht="15">
      <c r="A3741" s="3">
        <v>3009</v>
      </c>
      <c r="B3741" s="3">
        <v>55</v>
      </c>
      <c r="C3741" s="3">
        <v>25</v>
      </c>
      <c r="D3741" s="6">
        <v>92</v>
      </c>
      <c r="E3741" s="9" t="str">
        <f>IF(D3741&lt;=50,"0-50",IF(D3741&lt;=100,"51-100","100+"))</f>
        <v>51-100</v>
      </c>
      <c r="F3741" s="8">
        <v>94550</v>
      </c>
      <c r="G3741" s="3">
        <v>1</v>
      </c>
      <c r="H3741" s="3">
        <v>3</v>
      </c>
      <c r="I3741" s="3" t="s">
        <v>45</v>
      </c>
      <c r="J3741" s="3">
        <v>158</v>
      </c>
      <c r="K3741" s="3" t="s">
        <v>40</v>
      </c>
      <c r="L3741" s="3" t="s">
        <v>40</v>
      </c>
      <c r="M3741" s="3" t="s">
        <v>40</v>
      </c>
      <c r="N3741" s="3" t="s">
        <v>40</v>
      </c>
      <c r="O3741" s="3" t="s">
        <v>41</v>
      </c>
    </row>
    <row r="3742" spans="1:15" ht="15">
      <c r="A3742" s="3">
        <v>3012</v>
      </c>
      <c r="B3742" s="3">
        <v>55</v>
      </c>
      <c r="C3742" s="3">
        <v>31</v>
      </c>
      <c r="D3742" s="6">
        <v>63</v>
      </c>
      <c r="E3742" s="9" t="str">
        <f>IF(D3742&lt;=50,"0-50",IF(D3742&lt;=100,"51-100","100+"))</f>
        <v>51-100</v>
      </c>
      <c r="F3742" s="8">
        <v>95616</v>
      </c>
      <c r="G3742" s="3">
        <v>3</v>
      </c>
      <c r="H3742" s="3">
        <v>2.67</v>
      </c>
      <c r="I3742" s="3" t="s">
        <v>44</v>
      </c>
      <c r="J3742" s="3">
        <v>0</v>
      </c>
      <c r="K3742" s="3" t="s">
        <v>40</v>
      </c>
      <c r="L3742" s="3" t="s">
        <v>40</v>
      </c>
      <c r="M3742" s="3" t="s">
        <v>40</v>
      </c>
      <c r="N3742" s="3" t="s">
        <v>41</v>
      </c>
      <c r="O3742" s="3" t="s">
        <v>40</v>
      </c>
    </row>
    <row r="3743" spans="1:15" ht="15">
      <c r="A3743" s="3">
        <v>3080</v>
      </c>
      <c r="B3743" s="3">
        <v>55</v>
      </c>
      <c r="C3743" s="3">
        <v>31</v>
      </c>
      <c r="D3743" s="6">
        <v>23</v>
      </c>
      <c r="E3743" s="9" t="str">
        <f>IF(D3743&lt;=50,"0-50",IF(D3743&lt;=100,"51-100","100+"))</f>
        <v>0-50</v>
      </c>
      <c r="F3743" s="8">
        <v>95616</v>
      </c>
      <c r="G3743" s="3">
        <v>2</v>
      </c>
      <c r="H3743" s="3">
        <v>0.3</v>
      </c>
      <c r="I3743" s="3" t="s">
        <v>44</v>
      </c>
      <c r="J3743" s="3">
        <v>0</v>
      </c>
      <c r="K3743" s="3" t="s">
        <v>40</v>
      </c>
      <c r="L3743" s="3" t="s">
        <v>40</v>
      </c>
      <c r="M3743" s="3" t="s">
        <v>40</v>
      </c>
      <c r="N3743" s="3" t="s">
        <v>41</v>
      </c>
      <c r="O3743" s="3" t="s">
        <v>41</v>
      </c>
    </row>
    <row r="3744" spans="1:15" ht="15">
      <c r="A3744" s="3">
        <v>3086</v>
      </c>
      <c r="B3744" s="3">
        <v>55</v>
      </c>
      <c r="C3744" s="3">
        <v>29</v>
      </c>
      <c r="D3744" s="6">
        <v>71</v>
      </c>
      <c r="E3744" s="9" t="str">
        <f>IF(D3744&lt;=50,"0-50",IF(D3744&lt;=100,"51-100","100+"))</f>
        <v>51-100</v>
      </c>
      <c r="F3744" s="8">
        <v>91311</v>
      </c>
      <c r="G3744" s="3">
        <v>3</v>
      </c>
      <c r="H3744" s="3">
        <v>0.3</v>
      </c>
      <c r="I3744" s="3" t="s">
        <v>39</v>
      </c>
      <c r="J3744" s="3">
        <v>0</v>
      </c>
      <c r="K3744" s="3" t="s">
        <v>40</v>
      </c>
      <c r="L3744" s="3" t="s">
        <v>40</v>
      </c>
      <c r="M3744" s="3" t="s">
        <v>40</v>
      </c>
      <c r="N3744" s="3" t="s">
        <v>40</v>
      </c>
      <c r="O3744" s="3" t="s">
        <v>41</v>
      </c>
    </row>
    <row r="3745" spans="1:15" ht="15">
      <c r="A3745" s="3">
        <v>3102</v>
      </c>
      <c r="B3745" s="3">
        <v>55</v>
      </c>
      <c r="C3745" s="3">
        <v>31</v>
      </c>
      <c r="D3745" s="6">
        <v>91</v>
      </c>
      <c r="E3745" s="9" t="str">
        <f>IF(D3745&lt;=50,"0-50",IF(D3745&lt;=100,"51-100","100+"))</f>
        <v>51-100</v>
      </c>
      <c r="F3745" s="8">
        <v>93555</v>
      </c>
      <c r="G3745" s="3">
        <v>2</v>
      </c>
      <c r="H3745" s="3">
        <v>2.8</v>
      </c>
      <c r="I3745" s="3" t="s">
        <v>44</v>
      </c>
      <c r="J3745" s="3">
        <v>0</v>
      </c>
      <c r="K3745" s="3" t="s">
        <v>40</v>
      </c>
      <c r="L3745" s="3" t="s">
        <v>40</v>
      </c>
      <c r="M3745" s="3" t="s">
        <v>40</v>
      </c>
      <c r="N3745" s="3" t="s">
        <v>40</v>
      </c>
      <c r="O3745" s="3" t="s">
        <v>40</v>
      </c>
    </row>
    <row r="3746" spans="1:15" ht="15">
      <c r="A3746" s="3">
        <v>3156</v>
      </c>
      <c r="B3746" s="3">
        <v>55</v>
      </c>
      <c r="C3746" s="3">
        <v>29</v>
      </c>
      <c r="D3746" s="6">
        <v>62</v>
      </c>
      <c r="E3746" s="9" t="str">
        <f>IF(D3746&lt;=50,"0-50",IF(D3746&lt;=100,"51-100","100+"))</f>
        <v>51-100</v>
      </c>
      <c r="F3746" s="8">
        <v>92626</v>
      </c>
      <c r="G3746" s="3">
        <v>3</v>
      </c>
      <c r="H3746" s="3">
        <v>0.3</v>
      </c>
      <c r="I3746" s="3" t="s">
        <v>39</v>
      </c>
      <c r="J3746" s="3">
        <v>0</v>
      </c>
      <c r="K3746" s="3" t="s">
        <v>40</v>
      </c>
      <c r="L3746" s="3" t="s">
        <v>40</v>
      </c>
      <c r="M3746" s="3" t="s">
        <v>40</v>
      </c>
      <c r="N3746" s="3" t="s">
        <v>41</v>
      </c>
      <c r="O3746" s="3" t="s">
        <v>40</v>
      </c>
    </row>
    <row r="3747" spans="1:15" ht="15">
      <c r="A3747" s="3">
        <v>3189</v>
      </c>
      <c r="B3747" s="3">
        <v>55</v>
      </c>
      <c r="C3747" s="3">
        <v>25</v>
      </c>
      <c r="D3747" s="6">
        <v>90</v>
      </c>
      <c r="E3747" s="9" t="str">
        <f>IF(D3747&lt;=50,"0-50",IF(D3747&lt;=100,"51-100","100+"))</f>
        <v>51-100</v>
      </c>
      <c r="F3747" s="8">
        <v>90717</v>
      </c>
      <c r="G3747" s="3">
        <v>2</v>
      </c>
      <c r="H3747" s="3">
        <v>4.5</v>
      </c>
      <c r="I3747" s="3" t="s">
        <v>45</v>
      </c>
      <c r="J3747" s="3">
        <v>0</v>
      </c>
      <c r="K3747" s="3" t="s">
        <v>40</v>
      </c>
      <c r="L3747" s="3" t="s">
        <v>40</v>
      </c>
      <c r="M3747" s="3" t="s">
        <v>40</v>
      </c>
      <c r="N3747" s="3" t="s">
        <v>40</v>
      </c>
      <c r="O3747" s="3" t="s">
        <v>41</v>
      </c>
    </row>
    <row r="3748" spans="1:15" ht="15">
      <c r="A3748" s="3">
        <v>3196</v>
      </c>
      <c r="B3748" s="3">
        <v>55</v>
      </c>
      <c r="C3748" s="3">
        <v>29</v>
      </c>
      <c r="D3748" s="6">
        <v>35</v>
      </c>
      <c r="E3748" s="9" t="str">
        <f>IF(D3748&lt;=50,"0-50",IF(D3748&lt;=100,"51-100","100+"))</f>
        <v>0-50</v>
      </c>
      <c r="F3748" s="8">
        <v>90007</v>
      </c>
      <c r="G3748" s="3">
        <v>3</v>
      </c>
      <c r="H3748" s="3">
        <v>1.4</v>
      </c>
      <c r="I3748" s="3" t="s">
        <v>44</v>
      </c>
      <c r="J3748" s="3">
        <v>0</v>
      </c>
      <c r="K3748" s="3" t="s">
        <v>40</v>
      </c>
      <c r="L3748" s="3" t="s">
        <v>40</v>
      </c>
      <c r="M3748" s="3" t="s">
        <v>40</v>
      </c>
      <c r="N3748" s="3" t="s">
        <v>40</v>
      </c>
      <c r="O3748" s="3" t="s">
        <v>40</v>
      </c>
    </row>
    <row r="3749" spans="1:15" ht="15">
      <c r="A3749" s="3">
        <v>3233</v>
      </c>
      <c r="B3749" s="3">
        <v>55</v>
      </c>
      <c r="C3749" s="3">
        <v>25</v>
      </c>
      <c r="D3749" s="6">
        <v>65</v>
      </c>
      <c r="E3749" s="9" t="str">
        <f>IF(D3749&lt;=50,"0-50",IF(D3749&lt;=100,"51-100","100+"))</f>
        <v>51-100</v>
      </c>
      <c r="F3749" s="8">
        <v>92093</v>
      </c>
      <c r="G3749" s="3">
        <v>4</v>
      </c>
      <c r="H3749" s="3">
        <v>2</v>
      </c>
      <c r="I3749" s="3" t="s">
        <v>45</v>
      </c>
      <c r="J3749" s="3">
        <v>0</v>
      </c>
      <c r="K3749" s="3" t="s">
        <v>40</v>
      </c>
      <c r="L3749" s="3" t="s">
        <v>40</v>
      </c>
      <c r="M3749" s="3" t="s">
        <v>40</v>
      </c>
      <c r="N3749" s="3" t="s">
        <v>41</v>
      </c>
      <c r="O3749" s="3" t="s">
        <v>40</v>
      </c>
    </row>
    <row r="3750" spans="1:15" ht="15">
      <c r="A3750" s="3">
        <v>3254</v>
      </c>
      <c r="B3750" s="3">
        <v>55</v>
      </c>
      <c r="C3750" s="3">
        <v>30</v>
      </c>
      <c r="D3750" s="6">
        <v>35</v>
      </c>
      <c r="E3750" s="9" t="str">
        <f>IF(D3750&lt;=50,"0-50",IF(D3750&lt;=100,"51-100","100+"))</f>
        <v>0-50</v>
      </c>
      <c r="F3750" s="8">
        <v>94025</v>
      </c>
      <c r="G3750" s="3">
        <v>1</v>
      </c>
      <c r="H3750" s="3">
        <v>1.5</v>
      </c>
      <c r="I3750" s="3" t="s">
        <v>39</v>
      </c>
      <c r="J3750" s="3">
        <v>118</v>
      </c>
      <c r="K3750" s="3" t="s">
        <v>40</v>
      </c>
      <c r="L3750" s="3" t="s">
        <v>40</v>
      </c>
      <c r="M3750" s="3" t="s">
        <v>40</v>
      </c>
      <c r="N3750" s="3" t="s">
        <v>40</v>
      </c>
      <c r="O3750" s="3" t="s">
        <v>41</v>
      </c>
    </row>
    <row r="3751" spans="1:15" ht="15">
      <c r="A3751" s="3">
        <v>3261</v>
      </c>
      <c r="B3751" s="3">
        <v>55</v>
      </c>
      <c r="C3751" s="3">
        <v>30</v>
      </c>
      <c r="D3751" s="6">
        <v>84</v>
      </c>
      <c r="E3751" s="9" t="str">
        <f>IF(D3751&lt;=50,"0-50",IF(D3751&lt;=100,"51-100","100+"))</f>
        <v>51-100</v>
      </c>
      <c r="F3751" s="8">
        <v>95821</v>
      </c>
      <c r="G3751" s="3">
        <v>2</v>
      </c>
      <c r="H3751" s="3">
        <v>0</v>
      </c>
      <c r="I3751" s="3" t="s">
        <v>45</v>
      </c>
      <c r="J3751" s="3">
        <v>0</v>
      </c>
      <c r="K3751" s="3" t="s">
        <v>40</v>
      </c>
      <c r="L3751" s="3" t="s">
        <v>40</v>
      </c>
      <c r="M3751" s="3" t="s">
        <v>40</v>
      </c>
      <c r="N3751" s="3" t="s">
        <v>40</v>
      </c>
      <c r="O3751" s="3" t="s">
        <v>40</v>
      </c>
    </row>
    <row r="3752" spans="1:15" ht="15">
      <c r="A3752" s="3">
        <v>3277</v>
      </c>
      <c r="B3752" s="3">
        <v>55</v>
      </c>
      <c r="C3752" s="3">
        <v>31</v>
      </c>
      <c r="D3752" s="6">
        <v>159</v>
      </c>
      <c r="E3752" s="9" t="str">
        <f>IF(D3752&lt;=50,"0-50",IF(D3752&lt;=100,"51-100","100+"))</f>
        <v>100+</v>
      </c>
      <c r="F3752" s="8">
        <v>92123</v>
      </c>
      <c r="G3752" s="3">
        <v>1</v>
      </c>
      <c r="H3752" s="3">
        <v>3.9</v>
      </c>
      <c r="I3752" s="3" t="s">
        <v>45</v>
      </c>
      <c r="J3752" s="3">
        <v>0</v>
      </c>
      <c r="K3752" s="3" t="s">
        <v>41</v>
      </c>
      <c r="L3752" s="3" t="s">
        <v>40</v>
      </c>
      <c r="M3752" s="3" t="s">
        <v>40</v>
      </c>
      <c r="N3752" s="3" t="s">
        <v>40</v>
      </c>
      <c r="O3752" s="3" t="s">
        <v>40</v>
      </c>
    </row>
    <row r="3753" spans="1:15" ht="15">
      <c r="A3753" s="3">
        <v>3304</v>
      </c>
      <c r="B3753" s="3">
        <v>55</v>
      </c>
      <c r="C3753" s="3">
        <v>29</v>
      </c>
      <c r="D3753" s="6">
        <v>28</v>
      </c>
      <c r="E3753" s="9" t="str">
        <f>IF(D3753&lt;=50,"0-50",IF(D3753&lt;=100,"51-100","100+"))</f>
        <v>0-50</v>
      </c>
      <c r="F3753" s="8">
        <v>94539</v>
      </c>
      <c r="G3753" s="3">
        <v>2</v>
      </c>
      <c r="H3753" s="3">
        <v>0.7</v>
      </c>
      <c r="I3753" s="3" t="s">
        <v>39</v>
      </c>
      <c r="J3753" s="3">
        <v>82</v>
      </c>
      <c r="K3753" s="3" t="s">
        <v>40</v>
      </c>
      <c r="L3753" s="3" t="s">
        <v>40</v>
      </c>
      <c r="M3753" s="3" t="s">
        <v>40</v>
      </c>
      <c r="N3753" s="3" t="s">
        <v>41</v>
      </c>
      <c r="O3753" s="3" t="s">
        <v>41</v>
      </c>
    </row>
    <row r="3754" spans="1:15" ht="15">
      <c r="A3754" s="3">
        <v>3350</v>
      </c>
      <c r="B3754" s="3">
        <v>55</v>
      </c>
      <c r="C3754" s="3">
        <v>25</v>
      </c>
      <c r="D3754" s="6">
        <v>95</v>
      </c>
      <c r="E3754" s="9" t="str">
        <f>IF(D3754&lt;=50,"0-50",IF(D3754&lt;=100,"51-100","100+"))</f>
        <v>51-100</v>
      </c>
      <c r="F3754" s="8">
        <v>92407</v>
      </c>
      <c r="G3754" s="3">
        <v>2</v>
      </c>
      <c r="H3754" s="3">
        <v>4.5</v>
      </c>
      <c r="I3754" s="3" t="s">
        <v>45</v>
      </c>
      <c r="J3754" s="3">
        <v>275</v>
      </c>
      <c r="K3754" s="3" t="s">
        <v>40</v>
      </c>
      <c r="L3754" s="3" t="s">
        <v>40</v>
      </c>
      <c r="M3754" s="3" t="s">
        <v>40</v>
      </c>
      <c r="N3754" s="3" t="s">
        <v>40</v>
      </c>
      <c r="O3754" s="3" t="s">
        <v>40</v>
      </c>
    </row>
    <row r="3755" spans="1:15" ht="15">
      <c r="A3755" s="3">
        <v>3373</v>
      </c>
      <c r="B3755" s="3">
        <v>55</v>
      </c>
      <c r="C3755" s="3">
        <v>29</v>
      </c>
      <c r="D3755" s="6">
        <v>81</v>
      </c>
      <c r="E3755" s="9" t="str">
        <f>IF(D3755&lt;=50,"0-50",IF(D3755&lt;=100,"51-100","100+"))</f>
        <v>51-100</v>
      </c>
      <c r="F3755" s="8">
        <v>94928</v>
      </c>
      <c r="G3755" s="3">
        <v>4</v>
      </c>
      <c r="H3755" s="3">
        <v>4.9000000000000004</v>
      </c>
      <c r="I3755" s="3" t="s">
        <v>44</v>
      </c>
      <c r="J3755" s="3">
        <v>209</v>
      </c>
      <c r="K3755" s="3" t="s">
        <v>40</v>
      </c>
      <c r="L3755" s="3" t="s">
        <v>40</v>
      </c>
      <c r="M3755" s="3" t="s">
        <v>40</v>
      </c>
      <c r="N3755" s="3" t="s">
        <v>41</v>
      </c>
      <c r="O3755" s="3" t="s">
        <v>40</v>
      </c>
    </row>
    <row r="3756" spans="1:15" ht="15">
      <c r="A3756" s="3">
        <v>3392</v>
      </c>
      <c r="B3756" s="3">
        <v>55</v>
      </c>
      <c r="C3756" s="3">
        <v>29</v>
      </c>
      <c r="D3756" s="6">
        <v>94</v>
      </c>
      <c r="E3756" s="9" t="str">
        <f>IF(D3756&lt;=50,"0-50",IF(D3756&lt;=100,"51-100","100+"))</f>
        <v>51-100</v>
      </c>
      <c r="F3756" s="8">
        <v>94109</v>
      </c>
      <c r="G3756" s="3">
        <v>1</v>
      </c>
      <c r="H3756" s="3">
        <v>0.8</v>
      </c>
      <c r="I3756" s="3" t="s">
        <v>45</v>
      </c>
      <c r="J3756" s="3">
        <v>221</v>
      </c>
      <c r="K3756" s="3" t="s">
        <v>40</v>
      </c>
      <c r="L3756" s="3" t="s">
        <v>40</v>
      </c>
      <c r="M3756" s="3" t="s">
        <v>40</v>
      </c>
      <c r="N3756" s="3" t="s">
        <v>40</v>
      </c>
      <c r="O3756" s="3" t="s">
        <v>40</v>
      </c>
    </row>
    <row r="3757" spans="1:15" ht="15">
      <c r="A3757" s="3">
        <v>3406</v>
      </c>
      <c r="B3757" s="3">
        <v>55</v>
      </c>
      <c r="C3757" s="3">
        <v>30</v>
      </c>
      <c r="D3757" s="6">
        <v>50</v>
      </c>
      <c r="E3757" s="9" t="str">
        <f>IF(D3757&lt;=50,"0-50",IF(D3757&lt;=100,"51-100","100+"))</f>
        <v>0-50</v>
      </c>
      <c r="F3757" s="8">
        <v>94061</v>
      </c>
      <c r="G3757" s="3">
        <v>2</v>
      </c>
      <c r="H3757" s="3">
        <v>2.1</v>
      </c>
      <c r="I3757" s="3" t="s">
        <v>45</v>
      </c>
      <c r="J3757" s="3">
        <v>0</v>
      </c>
      <c r="K3757" s="3" t="s">
        <v>40</v>
      </c>
      <c r="L3757" s="3" t="s">
        <v>40</v>
      </c>
      <c r="M3757" s="3" t="s">
        <v>40</v>
      </c>
      <c r="N3757" s="3" t="s">
        <v>41</v>
      </c>
      <c r="O3757" s="3" t="s">
        <v>40</v>
      </c>
    </row>
    <row r="3758" spans="1:15" ht="15">
      <c r="A3758" s="3">
        <v>3413</v>
      </c>
      <c r="B3758" s="3">
        <v>55</v>
      </c>
      <c r="C3758" s="3">
        <v>29</v>
      </c>
      <c r="D3758" s="6">
        <v>79</v>
      </c>
      <c r="E3758" s="9" t="str">
        <f>IF(D3758&lt;=50,"0-50",IF(D3758&lt;=100,"51-100","100+"))</f>
        <v>51-100</v>
      </c>
      <c r="F3758" s="8">
        <v>90029</v>
      </c>
      <c r="G3758" s="3">
        <v>4</v>
      </c>
      <c r="H3758" s="3">
        <v>4.9000000000000004</v>
      </c>
      <c r="I3758" s="3" t="s">
        <v>44</v>
      </c>
      <c r="J3758" s="3">
        <v>0</v>
      </c>
      <c r="K3758" s="3" t="s">
        <v>40</v>
      </c>
      <c r="L3758" s="3" t="s">
        <v>40</v>
      </c>
      <c r="M3758" s="3" t="s">
        <v>40</v>
      </c>
      <c r="N3758" s="3" t="s">
        <v>40</v>
      </c>
      <c r="O3758" s="3" t="s">
        <v>40</v>
      </c>
    </row>
    <row r="3759" spans="1:15" ht="15">
      <c r="A3759" s="3">
        <v>3458</v>
      </c>
      <c r="B3759" s="3">
        <v>55</v>
      </c>
      <c r="C3759" s="3">
        <v>31</v>
      </c>
      <c r="D3759" s="6">
        <v>91</v>
      </c>
      <c r="E3759" s="9" t="str">
        <f>IF(D3759&lt;=50,"0-50",IF(D3759&lt;=100,"51-100","100+"))</f>
        <v>51-100</v>
      </c>
      <c r="F3759" s="8">
        <v>94110</v>
      </c>
      <c r="G3759" s="3">
        <v>2</v>
      </c>
      <c r="H3759" s="3">
        <v>2.8</v>
      </c>
      <c r="I3759" s="3" t="s">
        <v>44</v>
      </c>
      <c r="J3759" s="3">
        <v>0</v>
      </c>
      <c r="K3759" s="3" t="s">
        <v>40</v>
      </c>
      <c r="L3759" s="3" t="s">
        <v>40</v>
      </c>
      <c r="M3759" s="3" t="s">
        <v>40</v>
      </c>
      <c r="N3759" s="3" t="s">
        <v>41</v>
      </c>
      <c r="O3759" s="3" t="s">
        <v>40</v>
      </c>
    </row>
    <row r="3760" spans="1:15" ht="15">
      <c r="A3760" s="3">
        <v>3498</v>
      </c>
      <c r="B3760" s="3">
        <v>55</v>
      </c>
      <c r="C3760" s="3">
        <v>31</v>
      </c>
      <c r="D3760" s="6">
        <v>134</v>
      </c>
      <c r="E3760" s="9" t="str">
        <f>IF(D3760&lt;=50,"0-50",IF(D3760&lt;=100,"51-100","100+"))</f>
        <v>100+</v>
      </c>
      <c r="F3760" s="8">
        <v>92130</v>
      </c>
      <c r="G3760" s="3">
        <v>2</v>
      </c>
      <c r="H3760" s="3">
        <v>0.3</v>
      </c>
      <c r="I3760" s="3" t="s">
        <v>44</v>
      </c>
      <c r="J3760" s="3">
        <v>0</v>
      </c>
      <c r="K3760" s="3" t="s">
        <v>40</v>
      </c>
      <c r="L3760" s="3" t="s">
        <v>40</v>
      </c>
      <c r="M3760" s="3" t="s">
        <v>40</v>
      </c>
      <c r="N3760" s="3" t="s">
        <v>40</v>
      </c>
      <c r="O3760" s="3" t="s">
        <v>40</v>
      </c>
    </row>
    <row r="3761" spans="1:15" ht="15">
      <c r="A3761" s="3">
        <v>3643</v>
      </c>
      <c r="B3761" s="3">
        <v>55</v>
      </c>
      <c r="C3761" s="3">
        <v>29</v>
      </c>
      <c r="D3761" s="6">
        <v>21</v>
      </c>
      <c r="E3761" s="9" t="str">
        <f>IF(D3761&lt;=50,"0-50",IF(D3761&lt;=100,"51-100","100+"))</f>
        <v>0-50</v>
      </c>
      <c r="F3761" s="8">
        <v>92704</v>
      </c>
      <c r="G3761" s="3">
        <v>4</v>
      </c>
      <c r="H3761" s="3">
        <v>0.7</v>
      </c>
      <c r="I3761" s="3" t="s">
        <v>45</v>
      </c>
      <c r="J3761" s="3">
        <v>0</v>
      </c>
      <c r="K3761" s="3" t="s">
        <v>40</v>
      </c>
      <c r="L3761" s="3" t="s">
        <v>41</v>
      </c>
      <c r="M3761" s="3" t="s">
        <v>40</v>
      </c>
      <c r="N3761" s="3" t="s">
        <v>41</v>
      </c>
      <c r="O3761" s="3" t="s">
        <v>40</v>
      </c>
    </row>
    <row r="3762" spans="1:15" ht="15">
      <c r="A3762" s="3">
        <v>3717</v>
      </c>
      <c r="B3762" s="3">
        <v>55</v>
      </c>
      <c r="C3762" s="3">
        <v>29</v>
      </c>
      <c r="D3762" s="6">
        <v>65</v>
      </c>
      <c r="E3762" s="9" t="str">
        <f>IF(D3762&lt;=50,"0-50",IF(D3762&lt;=100,"51-100","100+"))</f>
        <v>51-100</v>
      </c>
      <c r="F3762" s="8">
        <v>91773</v>
      </c>
      <c r="G3762" s="3">
        <v>3</v>
      </c>
      <c r="H3762" s="3">
        <v>2.5</v>
      </c>
      <c r="I3762" s="3" t="s">
        <v>44</v>
      </c>
      <c r="J3762" s="3">
        <v>0</v>
      </c>
      <c r="K3762" s="3" t="s">
        <v>40</v>
      </c>
      <c r="L3762" s="3" t="s">
        <v>40</v>
      </c>
      <c r="M3762" s="3" t="s">
        <v>40</v>
      </c>
      <c r="N3762" s="3" t="s">
        <v>40</v>
      </c>
      <c r="O3762" s="3" t="s">
        <v>40</v>
      </c>
    </row>
    <row r="3763" spans="1:15" ht="15">
      <c r="A3763" s="3">
        <v>3753</v>
      </c>
      <c r="B3763" s="3">
        <v>55</v>
      </c>
      <c r="C3763" s="3">
        <v>30</v>
      </c>
      <c r="D3763" s="6">
        <v>82</v>
      </c>
      <c r="E3763" s="9" t="str">
        <f>IF(D3763&lt;=50,"0-50",IF(D3763&lt;=100,"51-100","100+"))</f>
        <v>51-100</v>
      </c>
      <c r="F3763" s="8">
        <v>93003</v>
      </c>
      <c r="G3763" s="3">
        <v>4</v>
      </c>
      <c r="H3763" s="3">
        <v>1.3</v>
      </c>
      <c r="I3763" s="3" t="s">
        <v>45</v>
      </c>
      <c r="J3763" s="3">
        <v>219</v>
      </c>
      <c r="K3763" s="3" t="s">
        <v>40</v>
      </c>
      <c r="L3763" s="3" t="s">
        <v>40</v>
      </c>
      <c r="M3763" s="3" t="s">
        <v>40</v>
      </c>
      <c r="N3763" s="3" t="s">
        <v>40</v>
      </c>
      <c r="O3763" s="3" t="s">
        <v>41</v>
      </c>
    </row>
    <row r="3764" spans="1:15" ht="15">
      <c r="A3764" s="3">
        <v>3756</v>
      </c>
      <c r="B3764" s="3">
        <v>55</v>
      </c>
      <c r="C3764" s="3">
        <v>25</v>
      </c>
      <c r="D3764" s="6">
        <v>42</v>
      </c>
      <c r="E3764" s="9" t="str">
        <f>IF(D3764&lt;=50,"0-50",IF(D3764&lt;=100,"51-100","100+"))</f>
        <v>0-50</v>
      </c>
      <c r="F3764" s="8">
        <v>94115</v>
      </c>
      <c r="G3764" s="3">
        <v>3</v>
      </c>
      <c r="H3764" s="3">
        <v>1</v>
      </c>
      <c r="I3764" s="3" t="s">
        <v>45</v>
      </c>
      <c r="J3764" s="3">
        <v>0</v>
      </c>
      <c r="K3764" s="3" t="s">
        <v>40</v>
      </c>
      <c r="L3764" s="3" t="s">
        <v>40</v>
      </c>
      <c r="M3764" s="3" t="s">
        <v>40</v>
      </c>
      <c r="N3764" s="3" t="s">
        <v>41</v>
      </c>
      <c r="O3764" s="3" t="s">
        <v>40</v>
      </c>
    </row>
    <row r="3765" spans="1:15" ht="15">
      <c r="A3765" s="3">
        <v>3799</v>
      </c>
      <c r="B3765" s="3">
        <v>55</v>
      </c>
      <c r="C3765" s="3">
        <v>25</v>
      </c>
      <c r="D3765" s="6">
        <v>35</v>
      </c>
      <c r="E3765" s="9" t="str">
        <f>IF(D3765&lt;=50,"0-50",IF(D3765&lt;=100,"51-100","100+"))</f>
        <v>0-50</v>
      </c>
      <c r="F3765" s="8">
        <v>93943</v>
      </c>
      <c r="G3765" s="3">
        <v>3</v>
      </c>
      <c r="H3765" s="3">
        <v>1</v>
      </c>
      <c r="I3765" s="3" t="s">
        <v>45</v>
      </c>
      <c r="J3765" s="3">
        <v>144</v>
      </c>
      <c r="K3765" s="3" t="s">
        <v>40</v>
      </c>
      <c r="L3765" s="3" t="s">
        <v>40</v>
      </c>
      <c r="M3765" s="3" t="s">
        <v>40</v>
      </c>
      <c r="N3765" s="3" t="s">
        <v>41</v>
      </c>
      <c r="O3765" s="3" t="s">
        <v>41</v>
      </c>
    </row>
    <row r="3766" spans="1:15" ht="15">
      <c r="A3766" s="3">
        <v>3817</v>
      </c>
      <c r="B3766" s="3">
        <v>55</v>
      </c>
      <c r="C3766" s="3">
        <v>30</v>
      </c>
      <c r="D3766" s="6">
        <v>70</v>
      </c>
      <c r="E3766" s="9" t="str">
        <f>IF(D3766&lt;=50,"0-50",IF(D3766&lt;=100,"51-100","100+"))</f>
        <v>51-100</v>
      </c>
      <c r="F3766" s="8">
        <v>94904</v>
      </c>
      <c r="G3766" s="3">
        <v>3</v>
      </c>
      <c r="H3766" s="3">
        <v>2</v>
      </c>
      <c r="I3766" s="3" t="s">
        <v>39</v>
      </c>
      <c r="J3766" s="3">
        <v>0</v>
      </c>
      <c r="K3766" s="3" t="s">
        <v>40</v>
      </c>
      <c r="L3766" s="3" t="s">
        <v>40</v>
      </c>
      <c r="M3766" s="3" t="s">
        <v>40</v>
      </c>
      <c r="N3766" s="3" t="s">
        <v>41</v>
      </c>
      <c r="O3766" s="3" t="s">
        <v>41</v>
      </c>
    </row>
    <row r="3767" spans="1:15" ht="15">
      <c r="A3767" s="3">
        <v>4039</v>
      </c>
      <c r="B3767" s="3">
        <v>55</v>
      </c>
      <c r="C3767" s="3">
        <v>30</v>
      </c>
      <c r="D3767" s="6">
        <v>54</v>
      </c>
      <c r="E3767" s="9" t="str">
        <f>IF(D3767&lt;=50,"0-50",IF(D3767&lt;=100,"51-100","100+"))</f>
        <v>51-100</v>
      </c>
      <c r="F3767" s="8">
        <v>91367</v>
      </c>
      <c r="G3767" s="3">
        <v>3</v>
      </c>
      <c r="H3767" s="3">
        <v>1.7</v>
      </c>
      <c r="I3767" s="3" t="s">
        <v>44</v>
      </c>
      <c r="J3767" s="3">
        <v>0</v>
      </c>
      <c r="K3767" s="3" t="s">
        <v>40</v>
      </c>
      <c r="L3767" s="3" t="s">
        <v>40</v>
      </c>
      <c r="M3767" s="3" t="s">
        <v>40</v>
      </c>
      <c r="N3767" s="3" t="s">
        <v>41</v>
      </c>
      <c r="O3767" s="3" t="s">
        <v>40</v>
      </c>
    </row>
    <row r="3768" spans="1:15" ht="15">
      <c r="A3768" s="3">
        <v>4052</v>
      </c>
      <c r="B3768" s="3">
        <v>55</v>
      </c>
      <c r="C3768" s="3">
        <v>29</v>
      </c>
      <c r="D3768" s="6">
        <v>162</v>
      </c>
      <c r="E3768" s="9" t="str">
        <f>IF(D3768&lt;=50,"0-50",IF(D3768&lt;=100,"51-100","100+"))</f>
        <v>100+</v>
      </c>
      <c r="F3768" s="8">
        <v>93105</v>
      </c>
      <c r="G3768" s="3">
        <v>1</v>
      </c>
      <c r="H3768" s="3">
        <v>2.9</v>
      </c>
      <c r="I3768" s="3" t="s">
        <v>44</v>
      </c>
      <c r="J3768" s="3">
        <v>0</v>
      </c>
      <c r="K3768" s="3" t="s">
        <v>40</v>
      </c>
      <c r="L3768" s="3" t="s">
        <v>40</v>
      </c>
      <c r="M3768" s="3" t="s">
        <v>40</v>
      </c>
      <c r="N3768" s="3" t="s">
        <v>41</v>
      </c>
      <c r="O3768" s="3" t="s">
        <v>41</v>
      </c>
    </row>
    <row r="3769" spans="1:15" ht="15">
      <c r="A3769" s="3">
        <v>4144</v>
      </c>
      <c r="B3769" s="3">
        <v>55</v>
      </c>
      <c r="C3769" s="3">
        <v>31</v>
      </c>
      <c r="D3769" s="6">
        <v>20</v>
      </c>
      <c r="E3769" s="9" t="str">
        <f>IF(D3769&lt;=50,"0-50",IF(D3769&lt;=100,"51-100","100+"))</f>
        <v>0-50</v>
      </c>
      <c r="F3769" s="8">
        <v>94720</v>
      </c>
      <c r="G3769" s="3">
        <v>2</v>
      </c>
      <c r="H3769" s="3">
        <v>0.3</v>
      </c>
      <c r="I3769" s="3" t="s">
        <v>44</v>
      </c>
      <c r="J3769" s="3">
        <v>0</v>
      </c>
      <c r="K3769" s="3" t="s">
        <v>40</v>
      </c>
      <c r="L3769" s="3" t="s">
        <v>40</v>
      </c>
      <c r="M3769" s="3" t="s">
        <v>40</v>
      </c>
      <c r="N3769" s="3" t="s">
        <v>41</v>
      </c>
      <c r="O3769" s="3" t="s">
        <v>40</v>
      </c>
    </row>
    <row r="3770" spans="1:15" ht="15">
      <c r="A3770" s="3">
        <v>4156</v>
      </c>
      <c r="B3770" s="3">
        <v>55</v>
      </c>
      <c r="C3770" s="3">
        <v>30</v>
      </c>
      <c r="D3770" s="6">
        <v>28</v>
      </c>
      <c r="E3770" s="9" t="str">
        <f>IF(D3770&lt;=50,"0-50",IF(D3770&lt;=100,"51-100","100+"))</f>
        <v>0-50</v>
      </c>
      <c r="F3770" s="8">
        <v>90291</v>
      </c>
      <c r="G3770" s="3">
        <v>4</v>
      </c>
      <c r="H3770" s="3">
        <v>0.1</v>
      </c>
      <c r="I3770" s="3" t="s">
        <v>45</v>
      </c>
      <c r="J3770" s="3">
        <v>149</v>
      </c>
      <c r="K3770" s="3" t="s">
        <v>40</v>
      </c>
      <c r="L3770" s="3" t="s">
        <v>40</v>
      </c>
      <c r="M3770" s="3" t="s">
        <v>40</v>
      </c>
      <c r="N3770" s="3" t="s">
        <v>41</v>
      </c>
      <c r="O3770" s="3" t="s">
        <v>41</v>
      </c>
    </row>
    <row r="3771" spans="1:15" ht="15">
      <c r="A3771" s="3">
        <v>4183</v>
      </c>
      <c r="B3771" s="3">
        <v>55</v>
      </c>
      <c r="C3771" s="3">
        <v>29</v>
      </c>
      <c r="D3771" s="6">
        <v>49</v>
      </c>
      <c r="E3771" s="9" t="str">
        <f>IF(D3771&lt;=50,"0-50",IF(D3771&lt;=100,"51-100","100+"))</f>
        <v>0-50</v>
      </c>
      <c r="F3771" s="8">
        <v>92691</v>
      </c>
      <c r="G3771" s="3">
        <v>2</v>
      </c>
      <c r="H3771" s="3">
        <v>0.8</v>
      </c>
      <c r="I3771" s="3" t="s">
        <v>45</v>
      </c>
      <c r="J3771" s="3">
        <v>220</v>
      </c>
      <c r="K3771" s="3" t="s">
        <v>40</v>
      </c>
      <c r="L3771" s="3" t="s">
        <v>40</v>
      </c>
      <c r="M3771" s="3" t="s">
        <v>40</v>
      </c>
      <c r="N3771" s="3" t="s">
        <v>40</v>
      </c>
      <c r="O3771" s="3" t="s">
        <v>41</v>
      </c>
    </row>
    <row r="3772" spans="1:15" ht="15">
      <c r="A3772" s="3">
        <v>4335</v>
      </c>
      <c r="B3772" s="3">
        <v>55</v>
      </c>
      <c r="C3772" s="3">
        <v>29</v>
      </c>
      <c r="D3772" s="6">
        <v>92</v>
      </c>
      <c r="E3772" s="9" t="str">
        <f>IF(D3772&lt;=50,"0-50",IF(D3772&lt;=100,"51-100","100+"))</f>
        <v>51-100</v>
      </c>
      <c r="F3772" s="8">
        <v>92130</v>
      </c>
      <c r="G3772" s="3">
        <v>1</v>
      </c>
      <c r="H3772" s="3">
        <v>1.9</v>
      </c>
      <c r="I3772" s="3" t="s">
        <v>39</v>
      </c>
      <c r="J3772" s="3">
        <v>0</v>
      </c>
      <c r="K3772" s="3" t="s">
        <v>40</v>
      </c>
      <c r="L3772" s="3" t="s">
        <v>40</v>
      </c>
      <c r="M3772" s="3" t="s">
        <v>40</v>
      </c>
      <c r="N3772" s="3" t="s">
        <v>40</v>
      </c>
      <c r="O3772" s="3" t="s">
        <v>40</v>
      </c>
    </row>
    <row r="3773" spans="1:15" ht="15">
      <c r="A3773" s="3">
        <v>4362</v>
      </c>
      <c r="B3773" s="3">
        <v>55</v>
      </c>
      <c r="C3773" s="3">
        <v>30</v>
      </c>
      <c r="D3773" s="6">
        <v>42</v>
      </c>
      <c r="E3773" s="9" t="str">
        <f>IF(D3773&lt;=50,"0-50",IF(D3773&lt;=100,"51-100","100+"))</f>
        <v>0-50</v>
      </c>
      <c r="F3773" s="8">
        <v>93940</v>
      </c>
      <c r="G3773" s="3">
        <v>2</v>
      </c>
      <c r="H3773" s="3">
        <v>2</v>
      </c>
      <c r="I3773" s="3" t="s">
        <v>39</v>
      </c>
      <c r="J3773" s="3">
        <v>196</v>
      </c>
      <c r="K3773" s="3" t="s">
        <v>40</v>
      </c>
      <c r="L3773" s="3" t="s">
        <v>40</v>
      </c>
      <c r="M3773" s="3" t="s">
        <v>40</v>
      </c>
      <c r="N3773" s="3" t="s">
        <v>40</v>
      </c>
      <c r="O3773" s="3" t="s">
        <v>41</v>
      </c>
    </row>
    <row r="3774" spans="1:15" ht="15">
      <c r="A3774" s="3">
        <v>4403</v>
      </c>
      <c r="B3774" s="3">
        <v>55</v>
      </c>
      <c r="C3774" s="3">
        <v>25</v>
      </c>
      <c r="D3774" s="6">
        <v>52</v>
      </c>
      <c r="E3774" s="9" t="str">
        <f>IF(D3774&lt;=50,"0-50",IF(D3774&lt;=100,"51-100","100+"))</f>
        <v>51-100</v>
      </c>
      <c r="F3774" s="8">
        <v>90095</v>
      </c>
      <c r="G3774" s="3"/>
      <c r="H3774" s="3">
        <v>1.4</v>
      </c>
      <c r="I3774" s="3" t="s">
        <v>45</v>
      </c>
      <c r="J3774" s="3">
        <v>207</v>
      </c>
      <c r="K3774" s="3" t="s">
        <v>40</v>
      </c>
      <c r="L3774" s="3" t="s">
        <v>41</v>
      </c>
      <c r="M3774" s="3" t="s">
        <v>40</v>
      </c>
      <c r="N3774" s="3" t="s">
        <v>40</v>
      </c>
      <c r="O3774" s="3" t="s">
        <v>40</v>
      </c>
    </row>
    <row r="3775" spans="1:15" ht="15">
      <c r="A3775" s="3">
        <v>4430</v>
      </c>
      <c r="B3775" s="3">
        <v>55</v>
      </c>
      <c r="C3775" s="3">
        <v>29</v>
      </c>
      <c r="D3775" s="6">
        <v>140</v>
      </c>
      <c r="E3775" s="9" t="str">
        <f>IF(D3775&lt;=50,"0-50",IF(D3775&lt;=100,"51-100","100+"))</f>
        <v>100+</v>
      </c>
      <c r="F3775" s="8">
        <v>94720</v>
      </c>
      <c r="G3775" s="3">
        <v>2</v>
      </c>
      <c r="H3775" s="3">
        <v>2.7</v>
      </c>
      <c r="I3775" s="3" t="s">
        <v>44</v>
      </c>
      <c r="J3775" s="3">
        <v>0</v>
      </c>
      <c r="K3775" s="3" t="s">
        <v>40</v>
      </c>
      <c r="L3775" s="3" t="s">
        <v>40</v>
      </c>
      <c r="M3775" s="3" t="s">
        <v>40</v>
      </c>
      <c r="N3775" s="3" t="s">
        <v>41</v>
      </c>
      <c r="O3775" s="3" t="s">
        <v>40</v>
      </c>
    </row>
    <row r="3776" spans="1:15" ht="15">
      <c r="A3776" s="3">
        <v>4458</v>
      </c>
      <c r="B3776" s="3">
        <v>55</v>
      </c>
      <c r="C3776" s="3">
        <v>29</v>
      </c>
      <c r="D3776" s="6">
        <v>81</v>
      </c>
      <c r="E3776" s="9" t="str">
        <f>IF(D3776&lt;=50,"0-50",IF(D3776&lt;=100,"51-100","100+"))</f>
        <v>51-100</v>
      </c>
      <c r="F3776" s="8">
        <v>92843</v>
      </c>
      <c r="G3776" s="3">
        <v>3</v>
      </c>
      <c r="H3776" s="3">
        <v>1.7</v>
      </c>
      <c r="I3776" s="3" t="s">
        <v>39</v>
      </c>
      <c r="J3776" s="3">
        <v>171</v>
      </c>
      <c r="K3776" s="3" t="s">
        <v>40</v>
      </c>
      <c r="L3776" s="3" t="s">
        <v>40</v>
      </c>
      <c r="M3776" s="3" t="s">
        <v>40</v>
      </c>
      <c r="N3776" s="3" t="s">
        <v>41</v>
      </c>
      <c r="O3776" s="3" t="s">
        <v>40</v>
      </c>
    </row>
    <row r="3777" spans="1:15" ht="15">
      <c r="A3777" s="3">
        <v>4468</v>
      </c>
      <c r="B3777" s="3">
        <v>55</v>
      </c>
      <c r="C3777" s="3">
        <v>30</v>
      </c>
      <c r="D3777" s="6">
        <v>99</v>
      </c>
      <c r="E3777" s="9" t="str">
        <f>IF(D3777&lt;=50,"0-50",IF(D3777&lt;=100,"51-100","100+"))</f>
        <v>51-100</v>
      </c>
      <c r="F3777" s="8">
        <v>91768</v>
      </c>
      <c r="G3777" s="3">
        <v>1</v>
      </c>
      <c r="H3777" s="3">
        <v>0.1</v>
      </c>
      <c r="I3777" s="3" t="s">
        <v>45</v>
      </c>
      <c r="J3777" s="3">
        <v>0</v>
      </c>
      <c r="K3777" s="3" t="s">
        <v>40</v>
      </c>
      <c r="L3777" s="3" t="s">
        <v>40</v>
      </c>
      <c r="M3777" s="3" t="s">
        <v>40</v>
      </c>
      <c r="N3777" s="3" t="s">
        <v>40</v>
      </c>
      <c r="O3777" s="3" t="s">
        <v>40</v>
      </c>
    </row>
    <row r="3778" spans="1:15" ht="15">
      <c r="A3778" s="3">
        <v>4481</v>
      </c>
      <c r="B3778" s="3">
        <v>55</v>
      </c>
      <c r="C3778" s="3">
        <v>30</v>
      </c>
      <c r="D3778" s="6">
        <v>145</v>
      </c>
      <c r="E3778" s="9" t="str">
        <f>IF(D3778&lt;=50,"0-50",IF(D3778&lt;=100,"51-100","100+"))</f>
        <v>100+</v>
      </c>
      <c r="F3778" s="8">
        <v>92037</v>
      </c>
      <c r="G3778" s="3">
        <v>2</v>
      </c>
      <c r="H3778" s="3">
        <v>6</v>
      </c>
      <c r="I3778" s="3" t="s">
        <v>45</v>
      </c>
      <c r="J3778" s="3">
        <v>0</v>
      </c>
      <c r="K3778" s="3" t="s">
        <v>41</v>
      </c>
      <c r="L3778" s="3" t="s">
        <v>40</v>
      </c>
      <c r="M3778" s="3" t="s">
        <v>40</v>
      </c>
      <c r="N3778" s="3" t="s">
        <v>41</v>
      </c>
      <c r="O3778" s="3" t="s">
        <v>40</v>
      </c>
    </row>
    <row r="3779" spans="1:15" ht="15">
      <c r="A3779" s="3">
        <v>4510</v>
      </c>
      <c r="B3779" s="3">
        <v>55</v>
      </c>
      <c r="C3779" s="3">
        <v>30</v>
      </c>
      <c r="D3779" s="6">
        <v>53</v>
      </c>
      <c r="E3779" s="9" t="str">
        <f>IF(D3779&lt;=50,"0-50",IF(D3779&lt;=100,"51-100","100+"))</f>
        <v>51-100</v>
      </c>
      <c r="F3779" s="8">
        <v>94550</v>
      </c>
      <c r="G3779" s="3">
        <v>3</v>
      </c>
      <c r="H3779" s="3">
        <v>1.7</v>
      </c>
      <c r="I3779" s="3" t="s">
        <v>44</v>
      </c>
      <c r="J3779" s="3">
        <v>0</v>
      </c>
      <c r="K3779" s="3" t="s">
        <v>40</v>
      </c>
      <c r="L3779" s="3" t="s">
        <v>40</v>
      </c>
      <c r="M3779" s="3" t="s">
        <v>40</v>
      </c>
      <c r="N3779" s="3" t="s">
        <v>41</v>
      </c>
      <c r="O3779" s="3" t="s">
        <v>40</v>
      </c>
    </row>
    <row r="3780" spans="1:15" ht="15">
      <c r="A3780" s="3">
        <v>4557</v>
      </c>
      <c r="B3780" s="3">
        <v>55</v>
      </c>
      <c r="C3780" s="3">
        <v>29</v>
      </c>
      <c r="D3780" s="6">
        <v>79</v>
      </c>
      <c r="E3780" s="9" t="str">
        <f>IF(D3780&lt;=50,"0-50",IF(D3780&lt;=100,"51-100","100+"))</f>
        <v>51-100</v>
      </c>
      <c r="F3780" s="8">
        <v>94608</v>
      </c>
      <c r="G3780" s="3">
        <v>2</v>
      </c>
      <c r="H3780" s="3">
        <v>1.1000000000000001</v>
      </c>
      <c r="I3780" s="3" t="s">
        <v>44</v>
      </c>
      <c r="J3780" s="3">
        <v>0</v>
      </c>
      <c r="K3780" s="3" t="s">
        <v>40</v>
      </c>
      <c r="L3780" s="3" t="s">
        <v>41</v>
      </c>
      <c r="M3780" s="3" t="s">
        <v>40</v>
      </c>
      <c r="N3780" s="3" t="s">
        <v>41</v>
      </c>
      <c r="O3780" s="3" t="s">
        <v>40</v>
      </c>
    </row>
    <row r="3781" spans="1:15" ht="15">
      <c r="A3781" s="3">
        <v>4577</v>
      </c>
      <c r="B3781" s="3">
        <v>55</v>
      </c>
      <c r="C3781" s="3">
        <v>30</v>
      </c>
      <c r="D3781" s="6">
        <v>41</v>
      </c>
      <c r="E3781" s="9" t="str">
        <f>IF(D3781&lt;=50,"0-50",IF(D3781&lt;=100,"51-100","100+"))</f>
        <v>0-50</v>
      </c>
      <c r="F3781" s="8">
        <v>93003</v>
      </c>
      <c r="G3781" s="3">
        <v>2</v>
      </c>
      <c r="H3781" s="3">
        <v>0.6</v>
      </c>
      <c r="I3781" s="3" t="s">
        <v>45</v>
      </c>
      <c r="J3781" s="3">
        <v>0</v>
      </c>
      <c r="K3781" s="3" t="s">
        <v>40</v>
      </c>
      <c r="L3781" s="3" t="s">
        <v>40</v>
      </c>
      <c r="M3781" s="3" t="s">
        <v>40</v>
      </c>
      <c r="N3781" s="3" t="s">
        <v>41</v>
      </c>
      <c r="O3781" s="3" t="s">
        <v>41</v>
      </c>
    </row>
    <row r="3782" spans="1:15" ht="15">
      <c r="A3782" s="3">
        <v>4683</v>
      </c>
      <c r="B3782" s="3">
        <v>55</v>
      </c>
      <c r="C3782" s="3">
        <v>25</v>
      </c>
      <c r="D3782" s="6">
        <v>44</v>
      </c>
      <c r="E3782" s="9" t="str">
        <f>IF(D3782&lt;=50,"0-50",IF(D3782&lt;=100,"51-100","100+"))</f>
        <v>0-50</v>
      </c>
      <c r="F3782" s="8">
        <v>92093</v>
      </c>
      <c r="G3782" s="3">
        <v>3</v>
      </c>
      <c r="H3782" s="3">
        <v>1</v>
      </c>
      <c r="I3782" s="3" t="s">
        <v>45</v>
      </c>
      <c r="J3782" s="3">
        <v>0</v>
      </c>
      <c r="K3782" s="3" t="s">
        <v>40</v>
      </c>
      <c r="L3782" s="3" t="s">
        <v>40</v>
      </c>
      <c r="M3782" s="3" t="s">
        <v>40</v>
      </c>
      <c r="N3782" s="3" t="s">
        <v>41</v>
      </c>
      <c r="O3782" s="3" t="s">
        <v>40</v>
      </c>
    </row>
    <row r="3783" spans="1:15" ht="15">
      <c r="A3783" s="3">
        <v>4852</v>
      </c>
      <c r="B3783" s="3">
        <v>55</v>
      </c>
      <c r="C3783" s="3">
        <v>31</v>
      </c>
      <c r="D3783" s="6">
        <v>124</v>
      </c>
      <c r="E3783" s="9" t="str">
        <f>IF(D3783&lt;=50,"0-50",IF(D3783&lt;=100,"51-100","100+"))</f>
        <v>100+</v>
      </c>
      <c r="F3783" s="8">
        <v>93407</v>
      </c>
      <c r="G3783" s="3">
        <v>2</v>
      </c>
      <c r="H3783" s="3">
        <v>0.3</v>
      </c>
      <c r="I3783" s="3" t="s">
        <v>44</v>
      </c>
      <c r="J3783" s="3">
        <v>0</v>
      </c>
      <c r="K3783" s="3" t="s">
        <v>40</v>
      </c>
      <c r="L3783" s="3" t="s">
        <v>40</v>
      </c>
      <c r="M3783" s="3" t="s">
        <v>40</v>
      </c>
      <c r="N3783" s="3" t="s">
        <v>41</v>
      </c>
      <c r="O3783" s="3" t="s">
        <v>40</v>
      </c>
    </row>
    <row r="3784" spans="1:15" ht="15">
      <c r="A3784" s="3">
        <v>4871</v>
      </c>
      <c r="B3784" s="3">
        <v>55</v>
      </c>
      <c r="C3784" s="3">
        <v>30</v>
      </c>
      <c r="D3784" s="6">
        <v>28</v>
      </c>
      <c r="E3784" s="9" t="str">
        <f>IF(D3784&lt;=50,"0-50",IF(D3784&lt;=100,"51-100","100+"))</f>
        <v>0-50</v>
      </c>
      <c r="F3784" s="8">
        <v>94040</v>
      </c>
      <c r="G3784" s="3">
        <v>2</v>
      </c>
      <c r="H3784" s="3">
        <v>2</v>
      </c>
      <c r="I3784" s="3" t="s">
        <v>39</v>
      </c>
      <c r="J3784" s="3">
        <v>0</v>
      </c>
      <c r="K3784" s="3" t="s">
        <v>40</v>
      </c>
      <c r="L3784" s="3" t="s">
        <v>40</v>
      </c>
      <c r="M3784" s="3" t="s">
        <v>40</v>
      </c>
      <c r="N3784" s="3" t="s">
        <v>41</v>
      </c>
      <c r="O3784" s="3" t="s">
        <v>41</v>
      </c>
    </row>
    <row r="3785" spans="1:15" ht="15">
      <c r="A3785" s="3">
        <v>4991</v>
      </c>
      <c r="B3785" s="3">
        <v>55</v>
      </c>
      <c r="C3785" s="3">
        <v>25</v>
      </c>
      <c r="D3785" s="6">
        <v>58</v>
      </c>
      <c r="E3785" s="9" t="str">
        <f>IF(D3785&lt;=50,"0-50",IF(D3785&lt;=100,"51-100","100+"))</f>
        <v>51-100</v>
      </c>
      <c r="F3785" s="8">
        <v>95023</v>
      </c>
      <c r="G3785" s="3">
        <v>4</v>
      </c>
      <c r="H3785" s="3">
        <v>2</v>
      </c>
      <c r="I3785" s="3" t="s">
        <v>45</v>
      </c>
      <c r="J3785" s="3">
        <v>219</v>
      </c>
      <c r="K3785" s="3" t="s">
        <v>40</v>
      </c>
      <c r="L3785" s="3" t="s">
        <v>40</v>
      </c>
      <c r="M3785" s="3" t="s">
        <v>40</v>
      </c>
      <c r="N3785" s="3" t="s">
        <v>40</v>
      </c>
      <c r="O3785" s="3" t="s">
        <v>41</v>
      </c>
    </row>
    <row r="3786" spans="1:15" ht="15">
      <c r="A3786" s="3">
        <v>21</v>
      </c>
      <c r="B3786" s="3">
        <v>56</v>
      </c>
      <c r="C3786" s="3">
        <v>31</v>
      </c>
      <c r="D3786" s="6">
        <v>25</v>
      </c>
      <c r="E3786" s="9" t="str">
        <f>IF(D3786&lt;=50,"0-50",IF(D3786&lt;=100,"51-100","100+"))</f>
        <v>0-50</v>
      </c>
      <c r="F3786" s="8">
        <v>94015</v>
      </c>
      <c r="G3786" s="3"/>
      <c r="H3786" s="3">
        <v>0.9</v>
      </c>
      <c r="I3786" s="3" t="s">
        <v>39</v>
      </c>
      <c r="J3786" s="3">
        <v>111</v>
      </c>
      <c r="K3786" s="3" t="s">
        <v>40</v>
      </c>
      <c r="L3786" s="3" t="s">
        <v>40</v>
      </c>
      <c r="M3786" s="3" t="s">
        <v>40</v>
      </c>
      <c r="N3786" s="3" t="s">
        <v>41</v>
      </c>
      <c r="O3786" s="3" t="s">
        <v>40</v>
      </c>
    </row>
    <row r="3787" spans="1:15" ht="15">
      <c r="A3787" s="3">
        <v>29</v>
      </c>
      <c r="B3787" s="3">
        <v>56</v>
      </c>
      <c r="C3787" s="3">
        <v>30</v>
      </c>
      <c r="D3787" s="6">
        <v>48</v>
      </c>
      <c r="E3787" s="9" t="str">
        <f>IF(D3787&lt;=50,"0-50",IF(D3787&lt;=100,"51-100","100+"))</f>
        <v>0-50</v>
      </c>
      <c r="F3787" s="8">
        <v>94539</v>
      </c>
      <c r="G3787" s="3">
        <v>1</v>
      </c>
      <c r="H3787" s="3">
        <v>2.2000000000000002</v>
      </c>
      <c r="I3787" s="3" t="s">
        <v>45</v>
      </c>
      <c r="J3787" s="3">
        <v>0</v>
      </c>
      <c r="K3787" s="3" t="s">
        <v>40</v>
      </c>
      <c r="L3787" s="3" t="s">
        <v>40</v>
      </c>
      <c r="M3787" s="3" t="s">
        <v>40</v>
      </c>
      <c r="N3787" s="3" t="s">
        <v>41</v>
      </c>
      <c r="O3787" s="3" t="s">
        <v>41</v>
      </c>
    </row>
    <row r="3788" spans="1:15" ht="15">
      <c r="A3788" s="3">
        <v>49</v>
      </c>
      <c r="B3788" s="3">
        <v>56</v>
      </c>
      <c r="C3788" s="3">
        <v>26</v>
      </c>
      <c r="D3788" s="6">
        <v>81</v>
      </c>
      <c r="E3788" s="9" t="str">
        <f>IF(D3788&lt;=50,"0-50",IF(D3788&lt;=100,"51-100","100+"))</f>
        <v>51-100</v>
      </c>
      <c r="F3788" s="8">
        <v>95747</v>
      </c>
      <c r="G3788" s="3">
        <v>2</v>
      </c>
      <c r="H3788" s="3">
        <v>4.5</v>
      </c>
      <c r="I3788" s="3" t="s">
        <v>45</v>
      </c>
      <c r="J3788" s="3">
        <v>0</v>
      </c>
      <c r="K3788" s="3" t="s">
        <v>40</v>
      </c>
      <c r="L3788" s="3" t="s">
        <v>40</v>
      </c>
      <c r="M3788" s="3" t="s">
        <v>40</v>
      </c>
      <c r="N3788" s="3" t="s">
        <v>40</v>
      </c>
      <c r="O3788" s="3" t="s">
        <v>41</v>
      </c>
    </row>
    <row r="3789" spans="1:15" ht="15">
      <c r="A3789" s="3">
        <v>58</v>
      </c>
      <c r="B3789" s="3">
        <v>56</v>
      </c>
      <c r="C3789" s="3">
        <v>31</v>
      </c>
      <c r="D3789" s="6">
        <v>131</v>
      </c>
      <c r="E3789" s="9" t="str">
        <f>IF(D3789&lt;=50,"0-50",IF(D3789&lt;=100,"51-100","100+"))</f>
        <v>100+</v>
      </c>
      <c r="F3789" s="8">
        <v>95616</v>
      </c>
      <c r="G3789" s="3">
        <v>2</v>
      </c>
      <c r="H3789" s="3">
        <v>1.2</v>
      </c>
      <c r="I3789" s="3" t="s">
        <v>45</v>
      </c>
      <c r="J3789" s="3">
        <v>0</v>
      </c>
      <c r="K3789" s="3" t="s">
        <v>41</v>
      </c>
      <c r="L3789" s="3" t="s">
        <v>40</v>
      </c>
      <c r="M3789" s="3" t="s">
        <v>40</v>
      </c>
      <c r="N3789" s="3" t="s">
        <v>40</v>
      </c>
      <c r="O3789" s="3" t="s">
        <v>40</v>
      </c>
    </row>
    <row r="3790" spans="1:15" ht="15">
      <c r="A3790" s="3">
        <v>105</v>
      </c>
      <c r="B3790" s="3">
        <v>56</v>
      </c>
      <c r="C3790" s="3">
        <v>32</v>
      </c>
      <c r="D3790" s="6">
        <v>38</v>
      </c>
      <c r="E3790" s="9" t="str">
        <f>IF(D3790&lt;=50,"0-50",IF(D3790&lt;=100,"51-100","100+"))</f>
        <v>0-50</v>
      </c>
      <c r="F3790" s="8">
        <v>93311</v>
      </c>
      <c r="G3790" s="3">
        <v>4</v>
      </c>
      <c r="H3790" s="3">
        <v>1.3</v>
      </c>
      <c r="I3790" s="3" t="s">
        <v>44</v>
      </c>
      <c r="J3790" s="3">
        <v>166</v>
      </c>
      <c r="K3790" s="3" t="s">
        <v>40</v>
      </c>
      <c r="L3790" s="3" t="s">
        <v>40</v>
      </c>
      <c r="M3790" s="3" t="s">
        <v>40</v>
      </c>
      <c r="N3790" s="3" t="s">
        <v>41</v>
      </c>
      <c r="O3790" s="3" t="s">
        <v>41</v>
      </c>
    </row>
    <row r="3791" spans="1:15" ht="15">
      <c r="A3791" s="3">
        <v>205</v>
      </c>
      <c r="B3791" s="3">
        <v>56</v>
      </c>
      <c r="C3791" s="3">
        <v>31</v>
      </c>
      <c r="D3791" s="6">
        <v>61</v>
      </c>
      <c r="E3791" s="9" t="str">
        <f>IF(D3791&lt;=50,"0-50",IF(D3791&lt;=100,"51-100","100+"))</f>
        <v>51-100</v>
      </c>
      <c r="F3791" s="8">
        <v>96150</v>
      </c>
      <c r="G3791" s="3">
        <v>2</v>
      </c>
      <c r="H3791" s="3">
        <v>1.9</v>
      </c>
      <c r="I3791" s="3" t="s">
        <v>39</v>
      </c>
      <c r="J3791" s="3">
        <v>105</v>
      </c>
      <c r="K3791" s="3" t="s">
        <v>40</v>
      </c>
      <c r="L3791" s="3" t="s">
        <v>40</v>
      </c>
      <c r="M3791" s="3" t="s">
        <v>40</v>
      </c>
      <c r="N3791" s="3" t="s">
        <v>40</v>
      </c>
      <c r="O3791" s="3" t="s">
        <v>40</v>
      </c>
    </row>
    <row r="3792" spans="1:15" ht="15">
      <c r="A3792" s="3">
        <v>220</v>
      </c>
      <c r="B3792" s="3">
        <v>56</v>
      </c>
      <c r="C3792" s="3">
        <v>30</v>
      </c>
      <c r="D3792" s="6">
        <v>61</v>
      </c>
      <c r="E3792" s="9" t="str">
        <f>IF(D3792&lt;=50,"0-50",IF(D3792&lt;=100,"51-100","100+"))</f>
        <v>51-100</v>
      </c>
      <c r="F3792" s="8">
        <v>94707</v>
      </c>
      <c r="G3792" s="3">
        <v>1</v>
      </c>
      <c r="H3792" s="3">
        <v>2.2000000000000002</v>
      </c>
      <c r="I3792" s="3" t="s">
        <v>45</v>
      </c>
      <c r="J3792" s="3">
        <v>0</v>
      </c>
      <c r="K3792" s="3" t="s">
        <v>40</v>
      </c>
      <c r="L3792" s="3" t="s">
        <v>40</v>
      </c>
      <c r="M3792" s="3" t="s">
        <v>40</v>
      </c>
      <c r="N3792" s="3" t="s">
        <v>41</v>
      </c>
      <c r="O3792" s="3" t="s">
        <v>41</v>
      </c>
    </row>
    <row r="3793" spans="1:15" ht="15">
      <c r="A3793" s="3">
        <v>260</v>
      </c>
      <c r="B3793" s="3">
        <v>56</v>
      </c>
      <c r="C3793" s="3">
        <v>30</v>
      </c>
      <c r="D3793" s="6">
        <v>55</v>
      </c>
      <c r="E3793" s="9" t="str">
        <f>IF(D3793&lt;=50,"0-50",IF(D3793&lt;=100,"51-100","100+"))</f>
        <v>51-100</v>
      </c>
      <c r="F3793" s="8">
        <v>94107</v>
      </c>
      <c r="G3793" s="3">
        <v>1</v>
      </c>
      <c r="H3793" s="3">
        <v>1.4</v>
      </c>
      <c r="I3793" s="3" t="s">
        <v>44</v>
      </c>
      <c r="J3793" s="3">
        <v>77</v>
      </c>
      <c r="K3793" s="3" t="s">
        <v>40</v>
      </c>
      <c r="L3793" s="3" t="s">
        <v>40</v>
      </c>
      <c r="M3793" s="3" t="s">
        <v>40</v>
      </c>
      <c r="N3793" s="3" t="s">
        <v>41</v>
      </c>
      <c r="O3793" s="3" t="s">
        <v>40</v>
      </c>
    </row>
    <row r="3794" spans="1:15" ht="15">
      <c r="A3794" s="3">
        <v>325</v>
      </c>
      <c r="B3794" s="3">
        <v>56</v>
      </c>
      <c r="C3794" s="3">
        <v>30</v>
      </c>
      <c r="D3794" s="6">
        <v>158</v>
      </c>
      <c r="E3794" s="9" t="str">
        <f>IF(D3794&lt;=50,"0-50",IF(D3794&lt;=100,"51-100","100+"))</f>
        <v>100+</v>
      </c>
      <c r="F3794" s="8">
        <v>90089</v>
      </c>
      <c r="G3794" s="3">
        <v>4</v>
      </c>
      <c r="H3794" s="3">
        <v>6.1</v>
      </c>
      <c r="I3794" s="3" t="s">
        <v>44</v>
      </c>
      <c r="J3794" s="3">
        <v>0</v>
      </c>
      <c r="K3794" s="3" t="s">
        <v>41</v>
      </c>
      <c r="L3794" s="3" t="s">
        <v>40</v>
      </c>
      <c r="M3794" s="3" t="s">
        <v>40</v>
      </c>
      <c r="N3794" s="3" t="s">
        <v>40</v>
      </c>
      <c r="O3794" s="3" t="s">
        <v>40</v>
      </c>
    </row>
    <row r="3795" spans="1:15" ht="15">
      <c r="A3795" s="3">
        <v>336</v>
      </c>
      <c r="B3795" s="3">
        <v>56</v>
      </c>
      <c r="C3795" s="3">
        <v>32</v>
      </c>
      <c r="D3795" s="6">
        <v>122</v>
      </c>
      <c r="E3795" s="9" t="str">
        <f>IF(D3795&lt;=50,"0-50",IF(D3795&lt;=100,"51-100","100+"))</f>
        <v>100+</v>
      </c>
      <c r="F3795" s="8">
        <v>95827</v>
      </c>
      <c r="G3795" s="3">
        <v>2</v>
      </c>
      <c r="H3795" s="3">
        <v>0.3</v>
      </c>
      <c r="I3795" s="3" t="s">
        <v>44</v>
      </c>
      <c r="J3795" s="3">
        <v>360</v>
      </c>
      <c r="K3795" s="3" t="s">
        <v>40</v>
      </c>
      <c r="L3795" s="3" t="s">
        <v>40</v>
      </c>
      <c r="M3795" s="3" t="s">
        <v>41</v>
      </c>
      <c r="N3795" s="3" t="s">
        <v>41</v>
      </c>
      <c r="O3795" s="3" t="s">
        <v>41</v>
      </c>
    </row>
    <row r="3796" spans="1:15" ht="15">
      <c r="A3796" s="3">
        <v>357</v>
      </c>
      <c r="B3796" s="3">
        <v>56</v>
      </c>
      <c r="C3796" s="3">
        <v>30</v>
      </c>
      <c r="D3796" s="6">
        <v>24</v>
      </c>
      <c r="E3796" s="9" t="str">
        <f>IF(D3796&lt;=50,"0-50",IF(D3796&lt;=100,"51-100","100+"))</f>
        <v>0-50</v>
      </c>
      <c r="F3796" s="8">
        <v>94704</v>
      </c>
      <c r="G3796" s="3">
        <v>2</v>
      </c>
      <c r="H3796" s="3">
        <v>0.4</v>
      </c>
      <c r="I3796" s="3" t="s">
        <v>45</v>
      </c>
      <c r="J3796" s="3">
        <v>88</v>
      </c>
      <c r="K3796" s="3" t="s">
        <v>40</v>
      </c>
      <c r="L3796" s="3" t="s">
        <v>40</v>
      </c>
      <c r="M3796" s="3" t="s">
        <v>40</v>
      </c>
      <c r="N3796" s="3" t="s">
        <v>40</v>
      </c>
      <c r="O3796" s="3" t="s">
        <v>40</v>
      </c>
    </row>
    <row r="3797" spans="1:15" ht="15">
      <c r="A3797" s="3">
        <v>373</v>
      </c>
      <c r="B3797" s="3">
        <v>56</v>
      </c>
      <c r="C3797" s="3">
        <v>30</v>
      </c>
      <c r="D3797" s="6">
        <v>44</v>
      </c>
      <c r="E3797" s="9" t="str">
        <f>IF(D3797&lt;=50,"0-50",IF(D3797&lt;=100,"51-100","100+"))</f>
        <v>0-50</v>
      </c>
      <c r="F3797" s="8">
        <v>93105</v>
      </c>
      <c r="G3797" s="3">
        <v>4</v>
      </c>
      <c r="H3797" s="3">
        <v>0.7</v>
      </c>
      <c r="I3797" s="3" t="s">
        <v>39</v>
      </c>
      <c r="J3797" s="3">
        <v>174</v>
      </c>
      <c r="K3797" s="3" t="s">
        <v>40</v>
      </c>
      <c r="L3797" s="3" t="s">
        <v>40</v>
      </c>
      <c r="M3797" s="3" t="s">
        <v>40</v>
      </c>
      <c r="N3797" s="3" t="s">
        <v>41</v>
      </c>
      <c r="O3797" s="3" t="s">
        <v>40</v>
      </c>
    </row>
    <row r="3798" spans="1:15" ht="15">
      <c r="A3798" s="3">
        <v>425</v>
      </c>
      <c r="B3798" s="3">
        <v>56</v>
      </c>
      <c r="C3798" s="3">
        <v>30</v>
      </c>
      <c r="D3798" s="6">
        <v>38</v>
      </c>
      <c r="E3798" s="9" t="str">
        <f>IF(D3798&lt;=50,"0-50",IF(D3798&lt;=100,"51-100","100+"))</f>
        <v>0-50</v>
      </c>
      <c r="F3798" s="8">
        <v>92029</v>
      </c>
      <c r="G3798" s="3">
        <v>1</v>
      </c>
      <c r="H3798" s="3">
        <v>0.2</v>
      </c>
      <c r="I3798" s="3" t="s">
        <v>44</v>
      </c>
      <c r="J3798" s="3">
        <v>0</v>
      </c>
      <c r="K3798" s="3" t="s">
        <v>40</v>
      </c>
      <c r="L3798" s="3" t="s">
        <v>40</v>
      </c>
      <c r="M3798" s="3" t="s">
        <v>40</v>
      </c>
      <c r="N3798" s="3" t="s">
        <v>40</v>
      </c>
      <c r="O3798" s="3" t="s">
        <v>40</v>
      </c>
    </row>
    <row r="3799" spans="1:15" ht="15">
      <c r="A3799" s="3">
        <v>483</v>
      </c>
      <c r="B3799" s="3">
        <v>56</v>
      </c>
      <c r="C3799" s="3">
        <v>32</v>
      </c>
      <c r="D3799" s="6">
        <v>173</v>
      </c>
      <c r="E3799" s="9" t="str">
        <f>IF(D3799&lt;=50,"0-50",IF(D3799&lt;=100,"51-100","100+"))</f>
        <v>100+</v>
      </c>
      <c r="F3799" s="8">
        <v>94022</v>
      </c>
      <c r="G3799" s="3">
        <v>1</v>
      </c>
      <c r="H3799" s="3">
        <v>4.5999999999999996</v>
      </c>
      <c r="I3799" s="3" t="s">
        <v>39</v>
      </c>
      <c r="J3799" s="3">
        <v>88</v>
      </c>
      <c r="K3799" s="3" t="s">
        <v>41</v>
      </c>
      <c r="L3799" s="3" t="s">
        <v>40</v>
      </c>
      <c r="M3799" s="3" t="s">
        <v>41</v>
      </c>
      <c r="N3799" s="3" t="s">
        <v>41</v>
      </c>
      <c r="O3799" s="3" t="s">
        <v>40</v>
      </c>
    </row>
    <row r="3800" spans="1:15" ht="15">
      <c r="A3800" s="3">
        <v>524</v>
      </c>
      <c r="B3800" s="3">
        <v>56</v>
      </c>
      <c r="C3800" s="3">
        <v>31</v>
      </c>
      <c r="D3800" s="6">
        <v>39</v>
      </c>
      <c r="E3800" s="9" t="str">
        <f>IF(D3800&lt;=50,"0-50",IF(D3800&lt;=100,"51-100","100+"))</f>
        <v>0-50</v>
      </c>
      <c r="F3800" s="8">
        <v>93023</v>
      </c>
      <c r="G3800" s="3">
        <v>4</v>
      </c>
      <c r="H3800" s="3">
        <v>0.9</v>
      </c>
      <c r="I3800" s="3" t="s">
        <v>44</v>
      </c>
      <c r="J3800" s="3">
        <v>0</v>
      </c>
      <c r="K3800" s="3" t="s">
        <v>40</v>
      </c>
      <c r="L3800" s="3" t="s">
        <v>40</v>
      </c>
      <c r="M3800" s="3" t="s">
        <v>40</v>
      </c>
      <c r="N3800" s="3" t="s">
        <v>40</v>
      </c>
      <c r="O3800" s="3" t="s">
        <v>40</v>
      </c>
    </row>
    <row r="3801" spans="1:15" ht="15">
      <c r="A3801" s="3">
        <v>599</v>
      </c>
      <c r="B3801" s="3">
        <v>56</v>
      </c>
      <c r="C3801" s="3">
        <v>31</v>
      </c>
      <c r="D3801" s="6">
        <v>11</v>
      </c>
      <c r="E3801" s="9" t="str">
        <f>IF(D3801&lt;=50,"0-50",IF(D3801&lt;=100,"51-100","100+"))</f>
        <v>0-50</v>
      </c>
      <c r="F3801" s="8">
        <v>92374</v>
      </c>
      <c r="G3801" s="3">
        <v>2</v>
      </c>
      <c r="H3801" s="3">
        <v>0.2</v>
      </c>
      <c r="I3801" s="3" t="s">
        <v>45</v>
      </c>
      <c r="J3801" s="3">
        <v>90</v>
      </c>
      <c r="K3801" s="3" t="s">
        <v>40</v>
      </c>
      <c r="L3801" s="3" t="s">
        <v>40</v>
      </c>
      <c r="M3801" s="3" t="s">
        <v>40</v>
      </c>
      <c r="N3801" s="3" t="s">
        <v>40</v>
      </c>
      <c r="O3801" s="3" t="s">
        <v>40</v>
      </c>
    </row>
    <row r="3802" spans="1:15" ht="15">
      <c r="A3802" s="3">
        <v>601</v>
      </c>
      <c r="B3802" s="3">
        <v>56</v>
      </c>
      <c r="C3802" s="3">
        <v>30</v>
      </c>
      <c r="D3802" s="6">
        <v>141</v>
      </c>
      <c r="E3802" s="9" t="str">
        <f>IF(D3802&lt;=50,"0-50",IF(D3802&lt;=100,"51-100","100+"))</f>
        <v>100+</v>
      </c>
      <c r="F3802" s="8">
        <v>94143</v>
      </c>
      <c r="G3802" s="3">
        <v>2</v>
      </c>
      <c r="H3802" s="3">
        <v>0.5</v>
      </c>
      <c r="I3802" s="3" t="s">
        <v>44</v>
      </c>
      <c r="J3802" s="3">
        <v>0</v>
      </c>
      <c r="K3802" s="3" t="s">
        <v>40</v>
      </c>
      <c r="L3802" s="3" t="s">
        <v>40</v>
      </c>
      <c r="M3802" s="3" t="s">
        <v>40</v>
      </c>
      <c r="N3802" s="3" t="s">
        <v>41</v>
      </c>
      <c r="O3802" s="3" t="s">
        <v>40</v>
      </c>
    </row>
    <row r="3803" spans="1:15" ht="15">
      <c r="A3803" s="3">
        <v>670</v>
      </c>
      <c r="B3803" s="3">
        <v>56</v>
      </c>
      <c r="C3803" s="3">
        <v>29</v>
      </c>
      <c r="D3803" s="6">
        <v>41</v>
      </c>
      <c r="E3803" s="9" t="str">
        <f>IF(D3803&lt;=50,"0-50",IF(D3803&lt;=100,"51-100","100+"))</f>
        <v>0-50</v>
      </c>
      <c r="F3803" s="8">
        <v>94109</v>
      </c>
      <c r="G3803" s="3">
        <v>4</v>
      </c>
      <c r="H3803" s="3">
        <v>2.5</v>
      </c>
      <c r="I3803" s="3" t="s">
        <v>39</v>
      </c>
      <c r="J3803" s="3">
        <v>0</v>
      </c>
      <c r="K3803" s="3" t="s">
        <v>40</v>
      </c>
      <c r="L3803" s="3" t="s">
        <v>40</v>
      </c>
      <c r="M3803" s="3" t="s">
        <v>40</v>
      </c>
      <c r="N3803" s="3" t="s">
        <v>40</v>
      </c>
      <c r="O3803" s="3" t="s">
        <v>40</v>
      </c>
    </row>
    <row r="3804" spans="1:15" ht="15">
      <c r="A3804" s="3">
        <v>705</v>
      </c>
      <c r="B3804" s="3">
        <v>56</v>
      </c>
      <c r="C3804" s="3">
        <v>32</v>
      </c>
      <c r="D3804" s="6">
        <v>129</v>
      </c>
      <c r="E3804" s="9" t="str">
        <f>IF(D3804&lt;=50,"0-50",IF(D3804&lt;=100,"51-100","100+"))</f>
        <v>100+</v>
      </c>
      <c r="F3804" s="8">
        <v>94065</v>
      </c>
      <c r="G3804" s="3">
        <v>1</v>
      </c>
      <c r="H3804" s="3">
        <v>7.4</v>
      </c>
      <c r="I3804" s="3" t="s">
        <v>44</v>
      </c>
      <c r="J3804" s="3">
        <v>0</v>
      </c>
      <c r="K3804" s="3" t="s">
        <v>40</v>
      </c>
      <c r="L3804" s="3" t="s">
        <v>40</v>
      </c>
      <c r="M3804" s="3" t="s">
        <v>40</v>
      </c>
      <c r="N3804" s="3" t="s">
        <v>40</v>
      </c>
      <c r="O3804" s="3" t="s">
        <v>40</v>
      </c>
    </row>
    <row r="3805" spans="1:15" ht="15">
      <c r="A3805" s="3">
        <v>719</v>
      </c>
      <c r="B3805" s="3">
        <v>56</v>
      </c>
      <c r="C3805" s="3">
        <v>31</v>
      </c>
      <c r="D3805" s="6">
        <v>21</v>
      </c>
      <c r="E3805" s="9" t="str">
        <f>IF(D3805&lt;=50,"0-50",IF(D3805&lt;=100,"51-100","100+"))</f>
        <v>0-50</v>
      </c>
      <c r="F3805" s="8">
        <v>90024</v>
      </c>
      <c r="G3805" s="3">
        <v>2</v>
      </c>
      <c r="H3805" s="3">
        <v>0.2</v>
      </c>
      <c r="I3805" s="3" t="s">
        <v>45</v>
      </c>
      <c r="J3805" s="3">
        <v>137</v>
      </c>
      <c r="K3805" s="3" t="s">
        <v>40</v>
      </c>
      <c r="L3805" s="3" t="s">
        <v>40</v>
      </c>
      <c r="M3805" s="3" t="s">
        <v>41</v>
      </c>
      <c r="N3805" s="3" t="s">
        <v>41</v>
      </c>
      <c r="O3805" s="3" t="s">
        <v>41</v>
      </c>
    </row>
    <row r="3806" spans="1:15" ht="15">
      <c r="A3806" s="3">
        <v>756</v>
      </c>
      <c r="B3806" s="3">
        <v>56</v>
      </c>
      <c r="C3806" s="3">
        <v>30</v>
      </c>
      <c r="D3806" s="6">
        <v>45</v>
      </c>
      <c r="E3806" s="9" t="str">
        <f>IF(D3806&lt;=50,"0-50",IF(D3806&lt;=100,"51-100","100+"))</f>
        <v>0-50</v>
      </c>
      <c r="F3806" s="8">
        <v>91103</v>
      </c>
      <c r="G3806" s="3">
        <v>4</v>
      </c>
      <c r="H3806" s="3">
        <v>0.7</v>
      </c>
      <c r="I3806" s="3" t="s">
        <v>39</v>
      </c>
      <c r="J3806" s="3">
        <v>0</v>
      </c>
      <c r="K3806" s="3" t="s">
        <v>40</v>
      </c>
      <c r="L3806" s="3" t="s">
        <v>40</v>
      </c>
      <c r="M3806" s="3" t="s">
        <v>40</v>
      </c>
      <c r="N3806" s="3" t="s">
        <v>40</v>
      </c>
      <c r="O3806" s="3" t="s">
        <v>41</v>
      </c>
    </row>
    <row r="3807" spans="1:15" ht="15">
      <c r="A3807" s="3">
        <v>757</v>
      </c>
      <c r="B3807" s="3">
        <v>56</v>
      </c>
      <c r="C3807" s="3">
        <v>31</v>
      </c>
      <c r="D3807" s="6">
        <v>82</v>
      </c>
      <c r="E3807" s="9" t="str">
        <f>IF(D3807&lt;=50,"0-50",IF(D3807&lt;=100,"51-100","100+"))</f>
        <v>51-100</v>
      </c>
      <c r="F3807" s="8">
        <v>95348</v>
      </c>
      <c r="G3807" s="3">
        <v>4</v>
      </c>
      <c r="H3807" s="3">
        <v>1.3</v>
      </c>
      <c r="I3807" s="3" t="s">
        <v>45</v>
      </c>
      <c r="J3807" s="3">
        <v>0</v>
      </c>
      <c r="K3807" s="3" t="s">
        <v>40</v>
      </c>
      <c r="L3807" s="3" t="s">
        <v>40</v>
      </c>
      <c r="M3807" s="3" t="s">
        <v>40</v>
      </c>
      <c r="N3807" s="3" t="s">
        <v>41</v>
      </c>
      <c r="O3807" s="3" t="s">
        <v>40</v>
      </c>
    </row>
    <row r="3808" spans="1:15" ht="15">
      <c r="A3808" s="3">
        <v>782</v>
      </c>
      <c r="B3808" s="3">
        <v>56</v>
      </c>
      <c r="C3808" s="3">
        <v>32</v>
      </c>
      <c r="D3808" s="6">
        <v>158</v>
      </c>
      <c r="E3808" s="9" t="str">
        <f>IF(D3808&lt;=50,"0-50",IF(D3808&lt;=100,"51-100","100+"))</f>
        <v>100+</v>
      </c>
      <c r="F3808" s="8">
        <v>94588</v>
      </c>
      <c r="G3808" s="3">
        <v>3</v>
      </c>
      <c r="H3808" s="3">
        <v>3.7</v>
      </c>
      <c r="I3808" s="3" t="s">
        <v>45</v>
      </c>
      <c r="J3808" s="3">
        <v>0</v>
      </c>
      <c r="K3808" s="3" t="s">
        <v>41</v>
      </c>
      <c r="L3808" s="3" t="s">
        <v>40</v>
      </c>
      <c r="M3808" s="3" t="s">
        <v>40</v>
      </c>
      <c r="N3808" s="3" t="s">
        <v>41</v>
      </c>
      <c r="O3808" s="3" t="s">
        <v>40</v>
      </c>
    </row>
    <row r="3809" spans="1:15" ht="15">
      <c r="A3809" s="3">
        <v>820</v>
      </c>
      <c r="B3809" s="3">
        <v>56</v>
      </c>
      <c r="C3809" s="3">
        <v>30</v>
      </c>
      <c r="D3809" s="6">
        <v>45</v>
      </c>
      <c r="E3809" s="9" t="str">
        <f>IF(D3809&lt;=50,"0-50",IF(D3809&lt;=100,"51-100","100+"))</f>
        <v>0-50</v>
      </c>
      <c r="F3809" s="8">
        <v>90024</v>
      </c>
      <c r="G3809" s="3">
        <v>4</v>
      </c>
      <c r="H3809" s="3">
        <v>1.5</v>
      </c>
      <c r="I3809" s="3" t="s">
        <v>45</v>
      </c>
      <c r="J3809" s="3">
        <v>0</v>
      </c>
      <c r="K3809" s="3" t="s">
        <v>40</v>
      </c>
      <c r="L3809" s="3" t="s">
        <v>40</v>
      </c>
      <c r="M3809" s="3" t="s">
        <v>40</v>
      </c>
      <c r="N3809" s="3" t="s">
        <v>40</v>
      </c>
      <c r="O3809" s="3" t="s">
        <v>40</v>
      </c>
    </row>
    <row r="3810" spans="1:15" ht="15">
      <c r="A3810" s="3">
        <v>940</v>
      </c>
      <c r="B3810" s="3">
        <v>56</v>
      </c>
      <c r="C3810" s="3">
        <v>32</v>
      </c>
      <c r="D3810" s="6">
        <v>8</v>
      </c>
      <c r="E3810" s="9" t="str">
        <f>IF(D3810&lt;=50,"0-50",IF(D3810&lt;=100,"51-100","100+"))</f>
        <v>0-50</v>
      </c>
      <c r="F3810" s="8">
        <v>93943</v>
      </c>
      <c r="G3810" s="3">
        <v>2</v>
      </c>
      <c r="H3810" s="3">
        <v>0.3</v>
      </c>
      <c r="I3810" s="3" t="s">
        <v>44</v>
      </c>
      <c r="J3810" s="3">
        <v>0</v>
      </c>
      <c r="K3810" s="3" t="s">
        <v>40</v>
      </c>
      <c r="L3810" s="3" t="s">
        <v>40</v>
      </c>
      <c r="M3810" s="3" t="s">
        <v>40</v>
      </c>
      <c r="N3810" s="3" t="s">
        <v>41</v>
      </c>
      <c r="O3810" s="3" t="s">
        <v>41</v>
      </c>
    </row>
    <row r="3811" spans="1:15" ht="15">
      <c r="A3811" s="3">
        <v>958</v>
      </c>
      <c r="B3811" s="3">
        <v>56</v>
      </c>
      <c r="C3811" s="3">
        <v>32</v>
      </c>
      <c r="D3811" s="6">
        <v>88</v>
      </c>
      <c r="E3811" s="9" t="str">
        <f>IF(D3811&lt;=50,"0-50",IF(D3811&lt;=100,"51-100","100+"))</f>
        <v>51-100</v>
      </c>
      <c r="F3811" s="8">
        <v>94309</v>
      </c>
      <c r="G3811" s="3">
        <v>2</v>
      </c>
      <c r="H3811" s="3">
        <v>0.3</v>
      </c>
      <c r="I3811" s="3" t="s">
        <v>44</v>
      </c>
      <c r="J3811" s="3">
        <v>0</v>
      </c>
      <c r="K3811" s="3" t="s">
        <v>40</v>
      </c>
      <c r="L3811" s="3" t="s">
        <v>40</v>
      </c>
      <c r="M3811" s="3" t="s">
        <v>40</v>
      </c>
      <c r="N3811" s="3" t="s">
        <v>41</v>
      </c>
      <c r="O3811" s="3" t="s">
        <v>40</v>
      </c>
    </row>
    <row r="3812" spans="1:15" ht="15">
      <c r="A3812" s="3">
        <v>1032</v>
      </c>
      <c r="B3812" s="3">
        <v>56</v>
      </c>
      <c r="C3812" s="3">
        <v>32</v>
      </c>
      <c r="D3812" s="6">
        <v>25</v>
      </c>
      <c r="E3812" s="9" t="str">
        <f>IF(D3812&lt;=50,"0-50",IF(D3812&lt;=100,"51-100","100+"))</f>
        <v>0-50</v>
      </c>
      <c r="F3812" s="8">
        <v>95403</v>
      </c>
      <c r="G3812" s="3">
        <v>1</v>
      </c>
      <c r="H3812" s="3">
        <v>0.1</v>
      </c>
      <c r="I3812" s="3" t="s">
        <v>39</v>
      </c>
      <c r="J3812" s="3">
        <v>136</v>
      </c>
      <c r="K3812" s="3" t="s">
        <v>40</v>
      </c>
      <c r="L3812" s="3" t="s">
        <v>40</v>
      </c>
      <c r="M3812" s="3" t="s">
        <v>40</v>
      </c>
      <c r="N3812" s="3" t="s">
        <v>41</v>
      </c>
      <c r="O3812" s="3" t="s">
        <v>40</v>
      </c>
    </row>
    <row r="3813" spans="1:15" ht="15">
      <c r="A3813" s="3">
        <v>1039</v>
      </c>
      <c r="B3813" s="3">
        <v>56</v>
      </c>
      <c r="C3813" s="3">
        <v>30</v>
      </c>
      <c r="D3813" s="6">
        <v>145</v>
      </c>
      <c r="E3813" s="9" t="str">
        <f>IF(D3813&lt;=50,"0-50",IF(D3813&lt;=100,"51-100","100+"))</f>
        <v>100+</v>
      </c>
      <c r="F3813" s="8">
        <v>95831</v>
      </c>
      <c r="G3813" s="3">
        <v>4</v>
      </c>
      <c r="H3813" s="3">
        <v>5.7</v>
      </c>
      <c r="I3813" s="3" t="s">
        <v>39</v>
      </c>
      <c r="J3813" s="3">
        <v>0</v>
      </c>
      <c r="K3813" s="3" t="s">
        <v>41</v>
      </c>
      <c r="L3813" s="3" t="s">
        <v>40</v>
      </c>
      <c r="M3813" s="3" t="s">
        <v>41</v>
      </c>
      <c r="N3813" s="3" t="s">
        <v>41</v>
      </c>
      <c r="O3813" s="3" t="s">
        <v>41</v>
      </c>
    </row>
    <row r="3814" spans="1:15" ht="15">
      <c r="A3814" s="3">
        <v>1042</v>
      </c>
      <c r="B3814" s="3">
        <v>56</v>
      </c>
      <c r="C3814" s="3">
        <v>32</v>
      </c>
      <c r="D3814" s="6">
        <v>51</v>
      </c>
      <c r="E3814" s="9" t="str">
        <f>IF(D3814&lt;=50,"0-50",IF(D3814&lt;=100,"51-100","100+"))</f>
        <v>51-100</v>
      </c>
      <c r="F3814" s="8">
        <v>92780</v>
      </c>
      <c r="G3814" s="3">
        <v>4</v>
      </c>
      <c r="H3814" s="3">
        <v>1.5</v>
      </c>
      <c r="I3814" s="3" t="s">
        <v>44</v>
      </c>
      <c r="J3814" s="3">
        <v>0</v>
      </c>
      <c r="K3814" s="3" t="s">
        <v>40</v>
      </c>
      <c r="L3814" s="3" t="s">
        <v>40</v>
      </c>
      <c r="M3814" s="3" t="s">
        <v>40</v>
      </c>
      <c r="N3814" s="3" t="s">
        <v>40</v>
      </c>
      <c r="O3814" s="3" t="s">
        <v>40</v>
      </c>
    </row>
    <row r="3815" spans="1:15" ht="15">
      <c r="A3815" s="3">
        <v>1064</v>
      </c>
      <c r="B3815" s="3">
        <v>56</v>
      </c>
      <c r="C3815" s="3">
        <v>30</v>
      </c>
      <c r="D3815" s="6">
        <v>39</v>
      </c>
      <c r="E3815" s="9" t="str">
        <f>IF(D3815&lt;=50,"0-50",IF(D3815&lt;=100,"51-100","100+"))</f>
        <v>0-50</v>
      </c>
      <c r="F3815" s="8">
        <v>90024</v>
      </c>
      <c r="G3815" s="3">
        <v>3</v>
      </c>
      <c r="H3815" s="3">
        <v>1.4</v>
      </c>
      <c r="I3815" s="3" t="s">
        <v>44</v>
      </c>
      <c r="J3815" s="3">
        <v>131</v>
      </c>
      <c r="K3815" s="3" t="s">
        <v>40</v>
      </c>
      <c r="L3815" s="3" t="s">
        <v>40</v>
      </c>
      <c r="M3815" s="3" t="s">
        <v>40</v>
      </c>
      <c r="N3815" s="3" t="s">
        <v>40</v>
      </c>
      <c r="O3815" s="3" t="s">
        <v>41</v>
      </c>
    </row>
    <row r="3816" spans="1:15" ht="15">
      <c r="A3816" s="3">
        <v>1150</v>
      </c>
      <c r="B3816" s="3">
        <v>56</v>
      </c>
      <c r="C3816" s="3">
        <v>32</v>
      </c>
      <c r="D3816" s="6">
        <v>158</v>
      </c>
      <c r="E3816" s="9" t="str">
        <f>IF(D3816&lt;=50,"0-50",IF(D3816&lt;=100,"51-100","100+"))</f>
        <v>100+</v>
      </c>
      <c r="F3816" s="8">
        <v>91763</v>
      </c>
      <c r="G3816" s="3">
        <v>1</v>
      </c>
      <c r="H3816" s="3">
        <v>7.4</v>
      </c>
      <c r="I3816" s="3" t="s">
        <v>44</v>
      </c>
      <c r="J3816" s="3">
        <v>0</v>
      </c>
      <c r="K3816" s="3" t="s">
        <v>40</v>
      </c>
      <c r="L3816" s="3" t="s">
        <v>40</v>
      </c>
      <c r="M3816" s="3" t="s">
        <v>40</v>
      </c>
      <c r="N3816" s="3" t="s">
        <v>40</v>
      </c>
      <c r="O3816" s="3" t="s">
        <v>40</v>
      </c>
    </row>
    <row r="3817" spans="1:15" ht="15">
      <c r="A3817" s="3">
        <v>1229</v>
      </c>
      <c r="B3817" s="3">
        <v>56</v>
      </c>
      <c r="C3817" s="3">
        <v>30</v>
      </c>
      <c r="D3817" s="6">
        <v>45</v>
      </c>
      <c r="E3817" s="9" t="str">
        <f>IF(D3817&lt;=50,"0-50",IF(D3817&lt;=100,"51-100","100+"))</f>
        <v>0-50</v>
      </c>
      <c r="F3817" s="8">
        <v>92870</v>
      </c>
      <c r="G3817" s="3">
        <v>1</v>
      </c>
      <c r="H3817" s="3">
        <v>0.2</v>
      </c>
      <c r="I3817" s="3" t="s">
        <v>44</v>
      </c>
      <c r="J3817" s="3">
        <v>98</v>
      </c>
      <c r="K3817" s="3" t="s">
        <v>40</v>
      </c>
      <c r="L3817" s="3" t="s">
        <v>40</v>
      </c>
      <c r="M3817" s="3" t="s">
        <v>40</v>
      </c>
      <c r="N3817" s="3" t="s">
        <v>40</v>
      </c>
      <c r="O3817" s="3" t="s">
        <v>40</v>
      </c>
    </row>
    <row r="3818" spans="1:15" ht="15">
      <c r="A3818" s="3">
        <v>1230</v>
      </c>
      <c r="B3818" s="3">
        <v>56</v>
      </c>
      <c r="C3818" s="3">
        <v>32</v>
      </c>
      <c r="D3818" s="6">
        <v>80</v>
      </c>
      <c r="E3818" s="9" t="str">
        <f>IF(D3818&lt;=50,"0-50",IF(D3818&lt;=100,"51-100","100+"))</f>
        <v>51-100</v>
      </c>
      <c r="F3818" s="8">
        <v>94596</v>
      </c>
      <c r="G3818" s="3">
        <v>3</v>
      </c>
      <c r="H3818" s="3">
        <v>2.67</v>
      </c>
      <c r="I3818" s="3" t="s">
        <v>44</v>
      </c>
      <c r="J3818" s="3">
        <v>0</v>
      </c>
      <c r="K3818" s="3" t="s">
        <v>40</v>
      </c>
      <c r="L3818" s="3" t="s">
        <v>40</v>
      </c>
      <c r="M3818" s="3" t="s">
        <v>40</v>
      </c>
      <c r="N3818" s="3" t="s">
        <v>41</v>
      </c>
      <c r="O3818" s="3" t="s">
        <v>40</v>
      </c>
    </row>
    <row r="3819" spans="1:15" ht="15">
      <c r="A3819" s="3">
        <v>1293</v>
      </c>
      <c r="B3819" s="3">
        <v>56</v>
      </c>
      <c r="C3819" s="3">
        <v>30</v>
      </c>
      <c r="D3819" s="6">
        <v>164</v>
      </c>
      <c r="E3819" s="9" t="str">
        <f>IF(D3819&lt;=50,"0-50",IF(D3819&lt;=100,"51-100","100+"))</f>
        <v>100+</v>
      </c>
      <c r="F3819" s="8">
        <v>94610</v>
      </c>
      <c r="G3819" s="3">
        <v>4</v>
      </c>
      <c r="H3819" s="3">
        <v>0.5</v>
      </c>
      <c r="I3819" s="3" t="s">
        <v>39</v>
      </c>
      <c r="J3819" s="3">
        <v>234</v>
      </c>
      <c r="K3819" s="3" t="s">
        <v>41</v>
      </c>
      <c r="L3819" s="3" t="s">
        <v>40</v>
      </c>
      <c r="M3819" s="3" t="s">
        <v>41</v>
      </c>
      <c r="N3819" s="3" t="s">
        <v>41</v>
      </c>
      <c r="O3819" s="3" t="s">
        <v>41</v>
      </c>
    </row>
    <row r="3820" spans="1:15" ht="15">
      <c r="A3820" s="3">
        <v>1294</v>
      </c>
      <c r="B3820" s="3">
        <v>56</v>
      </c>
      <c r="C3820" s="3">
        <v>31</v>
      </c>
      <c r="D3820" s="6">
        <v>81</v>
      </c>
      <c r="E3820" s="9" t="str">
        <f>IF(D3820&lt;=50,"0-50",IF(D3820&lt;=100,"51-100","100+"))</f>
        <v>51-100</v>
      </c>
      <c r="F3820" s="8">
        <v>92373</v>
      </c>
      <c r="G3820" s="3">
        <v>2</v>
      </c>
      <c r="H3820" s="3">
        <v>3.7</v>
      </c>
      <c r="I3820" s="3" t="s">
        <v>44</v>
      </c>
      <c r="J3820" s="3">
        <v>121</v>
      </c>
      <c r="K3820" s="3" t="s">
        <v>40</v>
      </c>
      <c r="L3820" s="3" t="s">
        <v>40</v>
      </c>
      <c r="M3820" s="3" t="s">
        <v>40</v>
      </c>
      <c r="N3820" s="3" t="s">
        <v>41</v>
      </c>
      <c r="O3820" s="3" t="s">
        <v>41</v>
      </c>
    </row>
    <row r="3821" spans="1:15" ht="15">
      <c r="A3821" s="3">
        <v>1510</v>
      </c>
      <c r="B3821" s="3">
        <v>56</v>
      </c>
      <c r="C3821" s="3">
        <v>26</v>
      </c>
      <c r="D3821" s="6">
        <v>92</v>
      </c>
      <c r="E3821" s="9" t="str">
        <f>IF(D3821&lt;=50,"0-50",IF(D3821&lt;=100,"51-100","100+"))</f>
        <v>51-100</v>
      </c>
      <c r="F3821" s="8">
        <v>92647</v>
      </c>
      <c r="G3821" s="3">
        <v>2</v>
      </c>
      <c r="H3821" s="3">
        <v>4.5</v>
      </c>
      <c r="I3821" s="3" t="s">
        <v>45</v>
      </c>
      <c r="J3821" s="3">
        <v>0</v>
      </c>
      <c r="K3821" s="3" t="s">
        <v>40</v>
      </c>
      <c r="L3821" s="3" t="s">
        <v>41</v>
      </c>
      <c r="M3821" s="3" t="s">
        <v>40</v>
      </c>
      <c r="N3821" s="3" t="s">
        <v>40</v>
      </c>
      <c r="O3821" s="3" t="s">
        <v>41</v>
      </c>
    </row>
    <row r="3822" spans="1:15" ht="15">
      <c r="A3822" s="3">
        <v>1593</v>
      </c>
      <c r="B3822" s="3">
        <v>56</v>
      </c>
      <c r="C3822" s="3">
        <v>31</v>
      </c>
      <c r="D3822" s="6">
        <v>192</v>
      </c>
      <c r="E3822" s="9" t="str">
        <f>IF(D3822&lt;=50,"0-50",IF(D3822&lt;=100,"51-100","100+"))</f>
        <v>100+</v>
      </c>
      <c r="F3822" s="8">
        <v>90089</v>
      </c>
      <c r="G3822" s="3">
        <v>1</v>
      </c>
      <c r="H3822" s="3">
        <v>7</v>
      </c>
      <c r="I3822" s="3" t="s">
        <v>45</v>
      </c>
      <c r="J3822" s="3">
        <v>0</v>
      </c>
      <c r="K3822" s="3" t="s">
        <v>41</v>
      </c>
      <c r="L3822" s="3" t="s">
        <v>40</v>
      </c>
      <c r="M3822" s="3" t="s">
        <v>41</v>
      </c>
      <c r="N3822" s="3" t="s">
        <v>41</v>
      </c>
      <c r="O3822" s="3" t="s">
        <v>40</v>
      </c>
    </row>
    <row r="3823" spans="1:15" ht="15">
      <c r="A3823" s="3">
        <v>1596</v>
      </c>
      <c r="B3823" s="3">
        <v>56</v>
      </c>
      <c r="C3823" s="3">
        <v>26</v>
      </c>
      <c r="D3823" s="6">
        <v>38</v>
      </c>
      <c r="E3823" s="9" t="str">
        <f>IF(D3823&lt;=50,"0-50",IF(D3823&lt;=100,"51-100","100+"))</f>
        <v>0-50</v>
      </c>
      <c r="F3823" s="8">
        <v>94305</v>
      </c>
      <c r="G3823" s="3">
        <v>3</v>
      </c>
      <c r="H3823" s="3">
        <v>1</v>
      </c>
      <c r="I3823" s="3" t="s">
        <v>45</v>
      </c>
      <c r="J3823" s="3">
        <v>110</v>
      </c>
      <c r="K3823" s="3" t="s">
        <v>40</v>
      </c>
      <c r="L3823" s="3" t="s">
        <v>41</v>
      </c>
      <c r="M3823" s="3" t="s">
        <v>40</v>
      </c>
      <c r="N3823" s="3" t="s">
        <v>41</v>
      </c>
      <c r="O3823" s="3" t="s">
        <v>40</v>
      </c>
    </row>
    <row r="3824" spans="1:15" ht="15">
      <c r="A3824" s="3">
        <v>1626</v>
      </c>
      <c r="B3824" s="3">
        <v>56</v>
      </c>
      <c r="C3824" s="3">
        <v>30</v>
      </c>
      <c r="D3824" s="6">
        <v>21</v>
      </c>
      <c r="E3824" s="9" t="str">
        <f>IF(D3824&lt;=50,"0-50",IF(D3824&lt;=100,"51-100","100+"))</f>
        <v>0-50</v>
      </c>
      <c r="F3824" s="8">
        <v>94542</v>
      </c>
      <c r="G3824" s="3">
        <v>2</v>
      </c>
      <c r="H3824" s="3">
        <v>0.7</v>
      </c>
      <c r="I3824" s="3" t="s">
        <v>39</v>
      </c>
      <c r="J3824" s="3">
        <v>0</v>
      </c>
      <c r="K3824" s="3" t="s">
        <v>40</v>
      </c>
      <c r="L3824" s="3" t="s">
        <v>40</v>
      </c>
      <c r="M3824" s="3" t="s">
        <v>40</v>
      </c>
      <c r="N3824" s="3" t="s">
        <v>41</v>
      </c>
      <c r="O3824" s="3" t="s">
        <v>40</v>
      </c>
    </row>
    <row r="3825" spans="1:15" ht="15">
      <c r="A3825" s="3">
        <v>1640</v>
      </c>
      <c r="B3825" s="3">
        <v>56</v>
      </c>
      <c r="C3825" s="3">
        <v>31</v>
      </c>
      <c r="D3825" s="6">
        <v>68</v>
      </c>
      <c r="E3825" s="9" t="str">
        <f>IF(D3825&lt;=50,"0-50",IF(D3825&lt;=100,"51-100","100+"))</f>
        <v>51-100</v>
      </c>
      <c r="F3825" s="8">
        <v>94571</v>
      </c>
      <c r="G3825" s="3">
        <v>2</v>
      </c>
      <c r="H3825" s="3">
        <v>0</v>
      </c>
      <c r="I3825" s="3" t="s">
        <v>45</v>
      </c>
      <c r="J3825" s="3">
        <v>0</v>
      </c>
      <c r="K3825" s="3" t="s">
        <v>40</v>
      </c>
      <c r="L3825" s="3" t="s">
        <v>41</v>
      </c>
      <c r="M3825" s="3" t="s">
        <v>40</v>
      </c>
      <c r="N3825" s="3" t="s">
        <v>41</v>
      </c>
      <c r="O3825" s="3" t="s">
        <v>40</v>
      </c>
    </row>
    <row r="3826" spans="1:15" ht="15">
      <c r="A3826" s="3">
        <v>1646</v>
      </c>
      <c r="B3826" s="3">
        <v>56</v>
      </c>
      <c r="C3826" s="3">
        <v>32</v>
      </c>
      <c r="D3826" s="6">
        <v>89</v>
      </c>
      <c r="E3826" s="9" t="str">
        <f>IF(D3826&lt;=50,"0-50",IF(D3826&lt;=100,"51-100","100+"))</f>
        <v>51-100</v>
      </c>
      <c r="F3826" s="8">
        <v>92096</v>
      </c>
      <c r="G3826" s="3">
        <v>4</v>
      </c>
      <c r="H3826" s="3">
        <v>1</v>
      </c>
      <c r="I3826" s="3" t="s">
        <v>39</v>
      </c>
      <c r="J3826" s="3">
        <v>90</v>
      </c>
      <c r="K3826" s="3" t="s">
        <v>40</v>
      </c>
      <c r="L3826" s="3" t="s">
        <v>41</v>
      </c>
      <c r="M3826" s="3" t="s">
        <v>40</v>
      </c>
      <c r="N3826" s="3" t="s">
        <v>41</v>
      </c>
      <c r="O3826" s="3" t="s">
        <v>40</v>
      </c>
    </row>
    <row r="3827" spans="1:15" ht="15">
      <c r="A3827" s="3">
        <v>1679</v>
      </c>
      <c r="B3827" s="3">
        <v>56</v>
      </c>
      <c r="C3827" s="3">
        <v>30</v>
      </c>
      <c r="D3827" s="6">
        <v>73</v>
      </c>
      <c r="E3827" s="9" t="str">
        <f>IF(D3827&lt;=50,"0-50",IF(D3827&lt;=100,"51-100","100+"))</f>
        <v>51-100</v>
      </c>
      <c r="F3827" s="8">
        <v>94035</v>
      </c>
      <c r="G3827" s="3">
        <v>2</v>
      </c>
      <c r="H3827" s="3">
        <v>1.1000000000000001</v>
      </c>
      <c r="I3827" s="3" t="s">
        <v>44</v>
      </c>
      <c r="J3827" s="3">
        <v>0</v>
      </c>
      <c r="K3827" s="3" t="s">
        <v>40</v>
      </c>
      <c r="L3827" s="3" t="s">
        <v>40</v>
      </c>
      <c r="M3827" s="3" t="s">
        <v>40</v>
      </c>
      <c r="N3827" s="3" t="s">
        <v>40</v>
      </c>
      <c r="O3827" s="3" t="s">
        <v>40</v>
      </c>
    </row>
    <row r="3828" spans="1:15" ht="15">
      <c r="A3828" s="3">
        <v>1692</v>
      </c>
      <c r="B3828" s="3">
        <v>56</v>
      </c>
      <c r="C3828" s="3">
        <v>32</v>
      </c>
      <c r="D3828" s="6">
        <v>48</v>
      </c>
      <c r="E3828" s="9" t="str">
        <f>IF(D3828&lt;=50,"0-50",IF(D3828&lt;=100,"51-100","100+"))</f>
        <v>0-50</v>
      </c>
      <c r="F3828" s="8">
        <v>94117</v>
      </c>
      <c r="G3828" s="3">
        <v>1</v>
      </c>
      <c r="H3828" s="3">
        <v>1.6</v>
      </c>
      <c r="I3828" s="3" t="s">
        <v>45</v>
      </c>
      <c r="J3828" s="3">
        <v>0</v>
      </c>
      <c r="K3828" s="3" t="s">
        <v>40</v>
      </c>
      <c r="L3828" s="3" t="s">
        <v>40</v>
      </c>
      <c r="M3828" s="3" t="s">
        <v>40</v>
      </c>
      <c r="N3828" s="3" t="s">
        <v>40</v>
      </c>
      <c r="O3828" s="3" t="s">
        <v>41</v>
      </c>
    </row>
    <row r="3829" spans="1:15" ht="15">
      <c r="A3829" s="3">
        <v>1703</v>
      </c>
      <c r="B3829" s="3">
        <v>56</v>
      </c>
      <c r="C3829" s="3">
        <v>30</v>
      </c>
      <c r="D3829" s="6">
        <v>122</v>
      </c>
      <c r="E3829" s="9" t="str">
        <f>IF(D3829&lt;=50,"0-50",IF(D3829&lt;=100,"51-100","100+"))</f>
        <v>100+</v>
      </c>
      <c r="F3829" s="8">
        <v>93555</v>
      </c>
      <c r="G3829" s="3">
        <v>2</v>
      </c>
      <c r="H3829" s="3">
        <v>0.5</v>
      </c>
      <c r="I3829" s="3" t="s">
        <v>44</v>
      </c>
      <c r="J3829" s="3">
        <v>0</v>
      </c>
      <c r="K3829" s="3" t="s">
        <v>40</v>
      </c>
      <c r="L3829" s="3" t="s">
        <v>40</v>
      </c>
      <c r="M3829" s="3" t="s">
        <v>40</v>
      </c>
      <c r="N3829" s="3" t="s">
        <v>40</v>
      </c>
      <c r="O3829" s="3" t="s">
        <v>41</v>
      </c>
    </row>
    <row r="3830" spans="1:15" ht="15">
      <c r="A3830" s="3">
        <v>1707</v>
      </c>
      <c r="B3830" s="3">
        <v>56</v>
      </c>
      <c r="C3830" s="3">
        <v>31</v>
      </c>
      <c r="D3830" s="6">
        <v>84</v>
      </c>
      <c r="E3830" s="9" t="str">
        <f>IF(D3830&lt;=50,"0-50",IF(D3830&lt;=100,"51-100","100+"))</f>
        <v>51-100</v>
      </c>
      <c r="F3830" s="8">
        <v>92672</v>
      </c>
      <c r="G3830" s="3">
        <v>1</v>
      </c>
      <c r="H3830" s="3">
        <v>0.1</v>
      </c>
      <c r="I3830" s="3" t="s">
        <v>45</v>
      </c>
      <c r="J3830" s="3">
        <v>0</v>
      </c>
      <c r="K3830" s="3" t="s">
        <v>40</v>
      </c>
      <c r="L3830" s="3" t="s">
        <v>40</v>
      </c>
      <c r="M3830" s="3" t="s">
        <v>40</v>
      </c>
      <c r="N3830" s="3" t="s">
        <v>41</v>
      </c>
      <c r="O3830" s="3" t="s">
        <v>40</v>
      </c>
    </row>
    <row r="3831" spans="1:15" ht="15">
      <c r="A3831" s="3">
        <v>1795</v>
      </c>
      <c r="B3831" s="3">
        <v>56</v>
      </c>
      <c r="C3831" s="3">
        <v>32</v>
      </c>
      <c r="D3831" s="6">
        <v>98</v>
      </c>
      <c r="E3831" s="9" t="str">
        <f>IF(D3831&lt;=50,"0-50",IF(D3831&lt;=100,"51-100","100+"))</f>
        <v>51-100</v>
      </c>
      <c r="F3831" s="8">
        <v>91355</v>
      </c>
      <c r="G3831" s="3">
        <v>3</v>
      </c>
      <c r="H3831" s="3">
        <v>3.9</v>
      </c>
      <c r="I3831" s="3" t="s">
        <v>45</v>
      </c>
      <c r="J3831" s="3">
        <v>0</v>
      </c>
      <c r="K3831" s="3" t="s">
        <v>41</v>
      </c>
      <c r="L3831" s="3" t="s">
        <v>40</v>
      </c>
      <c r="M3831" s="3" t="s">
        <v>40</v>
      </c>
      <c r="N3831" s="3" t="s">
        <v>40</v>
      </c>
      <c r="O3831" s="3" t="s">
        <v>40</v>
      </c>
    </row>
    <row r="3832" spans="1:15" ht="15">
      <c r="A3832" s="3">
        <v>1826</v>
      </c>
      <c r="B3832" s="3">
        <v>56</v>
      </c>
      <c r="C3832" s="3">
        <v>32</v>
      </c>
      <c r="D3832" s="6">
        <v>161</v>
      </c>
      <c r="E3832" s="9" t="str">
        <f>IF(D3832&lt;=50,"0-50",IF(D3832&lt;=100,"51-100","100+"))</f>
        <v>100+</v>
      </c>
      <c r="F3832" s="8">
        <v>94720</v>
      </c>
      <c r="G3832" s="3">
        <v>1</v>
      </c>
      <c r="H3832" s="3">
        <v>5.8</v>
      </c>
      <c r="I3832" s="3" t="s">
        <v>45</v>
      </c>
      <c r="J3832" s="3">
        <v>0</v>
      </c>
      <c r="K3832" s="3" t="s">
        <v>41</v>
      </c>
      <c r="L3832" s="3" t="s">
        <v>41</v>
      </c>
      <c r="M3832" s="3" t="s">
        <v>40</v>
      </c>
      <c r="N3832" s="3" t="s">
        <v>40</v>
      </c>
      <c r="O3832" s="3" t="s">
        <v>40</v>
      </c>
    </row>
    <row r="3833" spans="1:15" ht="15">
      <c r="A3833" s="3">
        <v>1828</v>
      </c>
      <c r="B3833" s="3">
        <v>56</v>
      </c>
      <c r="C3833" s="3">
        <v>30</v>
      </c>
      <c r="D3833" s="6">
        <v>113</v>
      </c>
      <c r="E3833" s="9" t="str">
        <f>IF(D3833&lt;=50,"0-50",IF(D3833&lt;=100,"51-100","100+"))</f>
        <v>100+</v>
      </c>
      <c r="F3833" s="8">
        <v>92704</v>
      </c>
      <c r="G3833" s="3">
        <v>2</v>
      </c>
      <c r="H3833" s="3">
        <v>2.7</v>
      </c>
      <c r="I3833" s="3" t="s">
        <v>44</v>
      </c>
      <c r="J3833" s="3">
        <v>352</v>
      </c>
      <c r="K3833" s="3" t="s">
        <v>40</v>
      </c>
      <c r="L3833" s="3" t="s">
        <v>40</v>
      </c>
      <c r="M3833" s="3" t="s">
        <v>40</v>
      </c>
      <c r="N3833" s="3" t="s">
        <v>40</v>
      </c>
      <c r="O3833" s="3" t="s">
        <v>41</v>
      </c>
    </row>
    <row r="3834" spans="1:15" ht="15">
      <c r="A3834" s="3">
        <v>1847</v>
      </c>
      <c r="B3834" s="3">
        <v>56</v>
      </c>
      <c r="C3834" s="3">
        <v>32</v>
      </c>
      <c r="D3834" s="6">
        <v>15</v>
      </c>
      <c r="E3834" s="9" t="str">
        <f>IF(D3834&lt;=50,"0-50",IF(D3834&lt;=100,"51-100","100+"))</f>
        <v>0-50</v>
      </c>
      <c r="F3834" s="8">
        <v>90089</v>
      </c>
      <c r="G3834" s="3">
        <v>1</v>
      </c>
      <c r="H3834" s="3">
        <v>0.1</v>
      </c>
      <c r="I3834" s="3" t="s">
        <v>39</v>
      </c>
      <c r="J3834" s="3">
        <v>0</v>
      </c>
      <c r="K3834" s="3" t="s">
        <v>40</v>
      </c>
      <c r="L3834" s="3" t="s">
        <v>40</v>
      </c>
      <c r="M3834" s="3" t="s">
        <v>40</v>
      </c>
      <c r="N3834" s="3" t="s">
        <v>41</v>
      </c>
      <c r="O3834" s="3" t="s">
        <v>40</v>
      </c>
    </row>
    <row r="3835" spans="1:15" ht="15">
      <c r="A3835" s="3">
        <v>1879</v>
      </c>
      <c r="B3835" s="3">
        <v>56</v>
      </c>
      <c r="C3835" s="3">
        <v>30</v>
      </c>
      <c r="D3835" s="6">
        <v>59</v>
      </c>
      <c r="E3835" s="9" t="str">
        <f>IF(D3835&lt;=50,"0-50",IF(D3835&lt;=100,"51-100","100+"))</f>
        <v>51-100</v>
      </c>
      <c r="F3835" s="8">
        <v>95833</v>
      </c>
      <c r="G3835" s="3">
        <v>3</v>
      </c>
      <c r="H3835" s="3">
        <v>0.8</v>
      </c>
      <c r="I3835" s="3" t="s">
        <v>44</v>
      </c>
      <c r="J3835" s="3">
        <v>159</v>
      </c>
      <c r="K3835" s="3" t="s">
        <v>40</v>
      </c>
      <c r="L3835" s="3" t="s">
        <v>41</v>
      </c>
      <c r="M3835" s="3" t="s">
        <v>40</v>
      </c>
      <c r="N3835" s="3" t="s">
        <v>41</v>
      </c>
      <c r="O3835" s="3" t="s">
        <v>40</v>
      </c>
    </row>
    <row r="3836" spans="1:15" ht="15">
      <c r="A3836" s="3">
        <v>1880</v>
      </c>
      <c r="B3836" s="3">
        <v>56</v>
      </c>
      <c r="C3836" s="3">
        <v>30</v>
      </c>
      <c r="D3836" s="6">
        <v>78</v>
      </c>
      <c r="E3836" s="9" t="str">
        <f>IF(D3836&lt;=50,"0-50",IF(D3836&lt;=100,"51-100","100+"))</f>
        <v>51-100</v>
      </c>
      <c r="F3836" s="8">
        <v>90401</v>
      </c>
      <c r="G3836" s="3">
        <v>3</v>
      </c>
      <c r="H3836" s="3">
        <v>1.7</v>
      </c>
      <c r="I3836" s="3" t="s">
        <v>39</v>
      </c>
      <c r="J3836" s="3">
        <v>0</v>
      </c>
      <c r="K3836" s="3" t="s">
        <v>40</v>
      </c>
      <c r="L3836" s="3" t="s">
        <v>40</v>
      </c>
      <c r="M3836" s="3" t="s">
        <v>40</v>
      </c>
      <c r="N3836" s="3" t="s">
        <v>40</v>
      </c>
      <c r="O3836" s="3" t="s">
        <v>40</v>
      </c>
    </row>
    <row r="3837" spans="1:15" ht="15">
      <c r="A3837" s="3">
        <v>1883</v>
      </c>
      <c r="B3837" s="3">
        <v>56</v>
      </c>
      <c r="C3837" s="3">
        <v>32</v>
      </c>
      <c r="D3837" s="6">
        <v>125</v>
      </c>
      <c r="E3837" s="9" t="str">
        <f>IF(D3837&lt;=50,"0-50",IF(D3837&lt;=100,"51-100","100+"))</f>
        <v>100+</v>
      </c>
      <c r="F3837" s="8">
        <v>91330</v>
      </c>
      <c r="G3837" s="3">
        <v>3</v>
      </c>
      <c r="H3837" s="3">
        <v>0.6</v>
      </c>
      <c r="I3837" s="3" t="s">
        <v>44</v>
      </c>
      <c r="J3837" s="3">
        <v>342</v>
      </c>
      <c r="K3837" s="3" t="s">
        <v>41</v>
      </c>
      <c r="L3837" s="3" t="s">
        <v>40</v>
      </c>
      <c r="M3837" s="3" t="s">
        <v>41</v>
      </c>
      <c r="N3837" s="3" t="s">
        <v>41</v>
      </c>
      <c r="O3837" s="3" t="s">
        <v>41</v>
      </c>
    </row>
    <row r="3838" spans="1:15" ht="15">
      <c r="A3838" s="3">
        <v>1884</v>
      </c>
      <c r="B3838" s="3">
        <v>56</v>
      </c>
      <c r="C3838" s="3">
        <v>30</v>
      </c>
      <c r="D3838" s="6">
        <v>185</v>
      </c>
      <c r="E3838" s="9" t="str">
        <f>IF(D3838&lt;=50,"0-50",IF(D3838&lt;=100,"51-100","100+"))</f>
        <v>100+</v>
      </c>
      <c r="F3838" s="8">
        <v>91711</v>
      </c>
      <c r="G3838" s="3">
        <v>1</v>
      </c>
      <c r="H3838" s="3">
        <v>2.9</v>
      </c>
      <c r="I3838" s="3" t="s">
        <v>44</v>
      </c>
      <c r="J3838" s="3">
        <v>0</v>
      </c>
      <c r="K3838" s="3" t="s">
        <v>40</v>
      </c>
      <c r="L3838" s="3" t="s">
        <v>40</v>
      </c>
      <c r="M3838" s="3" t="s">
        <v>40</v>
      </c>
      <c r="N3838" s="3" t="s">
        <v>40</v>
      </c>
      <c r="O3838" s="3" t="s">
        <v>40</v>
      </c>
    </row>
    <row r="3839" spans="1:15" ht="15">
      <c r="A3839" s="3">
        <v>1890</v>
      </c>
      <c r="B3839" s="3">
        <v>56</v>
      </c>
      <c r="C3839" s="3">
        <v>30</v>
      </c>
      <c r="D3839" s="6">
        <v>111</v>
      </c>
      <c r="E3839" s="9" t="str">
        <f>IF(D3839&lt;=50,"0-50",IF(D3839&lt;=100,"51-100","100+"))</f>
        <v>100+</v>
      </c>
      <c r="F3839" s="8">
        <v>93106</v>
      </c>
      <c r="G3839" s="3">
        <v>4</v>
      </c>
      <c r="H3839" s="3">
        <v>0.3</v>
      </c>
      <c r="I3839" s="3" t="s">
        <v>44</v>
      </c>
      <c r="J3839" s="3">
        <v>372</v>
      </c>
      <c r="K3839" s="3" t="s">
        <v>41</v>
      </c>
      <c r="L3839" s="3" t="s">
        <v>41</v>
      </c>
      <c r="M3839" s="3" t="s">
        <v>41</v>
      </c>
      <c r="N3839" s="3" t="s">
        <v>41</v>
      </c>
      <c r="O3839" s="3" t="s">
        <v>40</v>
      </c>
    </row>
    <row r="3840" spans="1:15" ht="15">
      <c r="A3840" s="3">
        <v>1904</v>
      </c>
      <c r="B3840" s="3">
        <v>56</v>
      </c>
      <c r="C3840" s="3">
        <v>26</v>
      </c>
      <c r="D3840" s="6">
        <v>50</v>
      </c>
      <c r="E3840" s="9" t="str">
        <f>IF(D3840&lt;=50,"0-50",IF(D3840&lt;=100,"51-100","100+"))</f>
        <v>0-50</v>
      </c>
      <c r="F3840" s="8">
        <v>90095</v>
      </c>
      <c r="G3840" s="3">
        <v>3</v>
      </c>
      <c r="H3840" s="3">
        <v>1.4</v>
      </c>
      <c r="I3840" s="3" t="s">
        <v>45</v>
      </c>
      <c r="J3840" s="3">
        <v>0</v>
      </c>
      <c r="K3840" s="3" t="s">
        <v>40</v>
      </c>
      <c r="L3840" s="3" t="s">
        <v>40</v>
      </c>
      <c r="M3840" s="3" t="s">
        <v>40</v>
      </c>
      <c r="N3840" s="3" t="s">
        <v>40</v>
      </c>
      <c r="O3840" s="3" t="s">
        <v>40</v>
      </c>
    </row>
    <row r="3841" spans="1:15" ht="15">
      <c r="A3841" s="3">
        <v>1910</v>
      </c>
      <c r="B3841" s="3">
        <v>56</v>
      </c>
      <c r="C3841" s="3">
        <v>30</v>
      </c>
      <c r="D3841" s="6">
        <v>101</v>
      </c>
      <c r="E3841" s="9" t="str">
        <f>IF(D3841&lt;=50,"0-50",IF(D3841&lt;=100,"51-100","100+"))</f>
        <v>100+</v>
      </c>
      <c r="F3841" s="8">
        <v>90048</v>
      </c>
      <c r="G3841" s="3">
        <v>3</v>
      </c>
      <c r="H3841" s="3">
        <v>1.7</v>
      </c>
      <c r="I3841" s="3" t="s">
        <v>39</v>
      </c>
      <c r="J3841" s="3">
        <v>0</v>
      </c>
      <c r="K3841" s="3" t="s">
        <v>40</v>
      </c>
      <c r="L3841" s="3" t="s">
        <v>40</v>
      </c>
      <c r="M3841" s="3" t="s">
        <v>40</v>
      </c>
      <c r="N3841" s="3" t="s">
        <v>40</v>
      </c>
      <c r="O3841" s="3" t="s">
        <v>41</v>
      </c>
    </row>
    <row r="3842" spans="1:15" ht="15">
      <c r="A3842" s="3">
        <v>1931</v>
      </c>
      <c r="B3842" s="3">
        <v>56</v>
      </c>
      <c r="C3842" s="3">
        <v>29</v>
      </c>
      <c r="D3842" s="6">
        <v>51</v>
      </c>
      <c r="E3842" s="9" t="str">
        <f>IF(D3842&lt;=50,"0-50",IF(D3842&lt;=100,"51-100","100+"))</f>
        <v>51-100</v>
      </c>
      <c r="F3842" s="8">
        <v>94080</v>
      </c>
      <c r="G3842" s="3">
        <v>3</v>
      </c>
      <c r="H3842" s="3">
        <v>1</v>
      </c>
      <c r="I3842" s="3" t="s">
        <v>39</v>
      </c>
      <c r="J3842" s="3">
        <v>0</v>
      </c>
      <c r="K3842" s="3" t="s">
        <v>40</v>
      </c>
      <c r="L3842" s="3" t="s">
        <v>40</v>
      </c>
      <c r="M3842" s="3" t="s">
        <v>40</v>
      </c>
      <c r="N3842" s="3" t="s">
        <v>41</v>
      </c>
      <c r="O3842" s="3" t="s">
        <v>40</v>
      </c>
    </row>
    <row r="3843" spans="1:15" ht="15">
      <c r="A3843" s="3">
        <v>1988</v>
      </c>
      <c r="B3843" s="3">
        <v>56</v>
      </c>
      <c r="C3843" s="3">
        <v>31</v>
      </c>
      <c r="D3843" s="6">
        <v>52</v>
      </c>
      <c r="E3843" s="9" t="str">
        <f>IF(D3843&lt;=50,"0-50",IF(D3843&lt;=100,"51-100","100+"))</f>
        <v>51-100</v>
      </c>
      <c r="F3843" s="8">
        <v>94118</v>
      </c>
      <c r="G3843" s="3">
        <v>3</v>
      </c>
      <c r="H3843" s="3">
        <v>2</v>
      </c>
      <c r="I3843" s="3" t="s">
        <v>39</v>
      </c>
      <c r="J3843" s="3">
        <v>0</v>
      </c>
      <c r="K3843" s="3" t="s">
        <v>40</v>
      </c>
      <c r="L3843" s="3" t="s">
        <v>41</v>
      </c>
      <c r="M3843" s="3" t="s">
        <v>41</v>
      </c>
      <c r="N3843" s="3" t="s">
        <v>41</v>
      </c>
      <c r="O3843" s="3" t="s">
        <v>41</v>
      </c>
    </row>
    <row r="3844" spans="1:15" ht="15">
      <c r="A3844" s="3">
        <v>1999</v>
      </c>
      <c r="B3844" s="3">
        <v>56</v>
      </c>
      <c r="C3844" s="3">
        <v>32</v>
      </c>
      <c r="D3844" s="6">
        <v>103</v>
      </c>
      <c r="E3844" s="9" t="str">
        <f>IF(D3844&lt;=50,"0-50",IF(D3844&lt;=100,"51-100","100+"))</f>
        <v>100+</v>
      </c>
      <c r="F3844" s="8">
        <v>94111</v>
      </c>
      <c r="G3844" s="3">
        <v>3</v>
      </c>
      <c r="H3844" s="3">
        <v>4</v>
      </c>
      <c r="I3844" s="3" t="s">
        <v>45</v>
      </c>
      <c r="J3844" s="3">
        <v>0</v>
      </c>
      <c r="K3844" s="3" t="s">
        <v>41</v>
      </c>
      <c r="L3844" s="3" t="s">
        <v>40</v>
      </c>
      <c r="M3844" s="3" t="s">
        <v>40</v>
      </c>
      <c r="N3844" s="3" t="s">
        <v>40</v>
      </c>
      <c r="O3844" s="3" t="s">
        <v>40</v>
      </c>
    </row>
    <row r="3845" spans="1:15" ht="15">
      <c r="A3845" s="3">
        <v>2064</v>
      </c>
      <c r="B3845" s="3">
        <v>56</v>
      </c>
      <c r="C3845" s="3">
        <v>30</v>
      </c>
      <c r="D3845" s="6">
        <v>32</v>
      </c>
      <c r="E3845" s="9" t="str">
        <f>IF(D3845&lt;=50,"0-50",IF(D3845&lt;=100,"51-100","100+"))</f>
        <v>0-50</v>
      </c>
      <c r="F3845" s="8">
        <v>94080</v>
      </c>
      <c r="G3845" s="3">
        <v>2</v>
      </c>
      <c r="H3845" s="3">
        <v>0.4</v>
      </c>
      <c r="I3845" s="3" t="s">
        <v>45</v>
      </c>
      <c r="J3845" s="3">
        <v>0</v>
      </c>
      <c r="K3845" s="3" t="s">
        <v>40</v>
      </c>
      <c r="L3845" s="3" t="s">
        <v>40</v>
      </c>
      <c r="M3845" s="3" t="s">
        <v>40</v>
      </c>
      <c r="N3845" s="3" t="s">
        <v>41</v>
      </c>
      <c r="O3845" s="3" t="s">
        <v>40</v>
      </c>
    </row>
    <row r="3846" spans="1:15" ht="15">
      <c r="A3846" s="3">
        <v>2109</v>
      </c>
      <c r="B3846" s="3">
        <v>56</v>
      </c>
      <c r="C3846" s="3">
        <v>32</v>
      </c>
      <c r="D3846" s="6">
        <v>85</v>
      </c>
      <c r="E3846" s="9" t="str">
        <f>IF(D3846&lt;=50,"0-50",IF(D3846&lt;=100,"51-100","100+"))</f>
        <v>51-100</v>
      </c>
      <c r="F3846" s="8">
        <v>94132</v>
      </c>
      <c r="G3846" s="3">
        <v>3</v>
      </c>
      <c r="H3846" s="3">
        <v>2.67</v>
      </c>
      <c r="I3846" s="3" t="s">
        <v>44</v>
      </c>
      <c r="J3846" s="3">
        <v>0</v>
      </c>
      <c r="K3846" s="3" t="s">
        <v>40</v>
      </c>
      <c r="L3846" s="3" t="s">
        <v>41</v>
      </c>
      <c r="M3846" s="3" t="s">
        <v>40</v>
      </c>
      <c r="N3846" s="3" t="s">
        <v>41</v>
      </c>
      <c r="O3846" s="3" t="s">
        <v>40</v>
      </c>
    </row>
    <row r="3847" spans="1:15" ht="15">
      <c r="A3847" s="3">
        <v>2144</v>
      </c>
      <c r="B3847" s="3">
        <v>56</v>
      </c>
      <c r="C3847" s="3">
        <v>31</v>
      </c>
      <c r="D3847" s="6">
        <v>65</v>
      </c>
      <c r="E3847" s="9" t="str">
        <f>IF(D3847&lt;=50,"0-50",IF(D3847&lt;=100,"51-100","100+"))</f>
        <v>51-100</v>
      </c>
      <c r="F3847" s="8">
        <v>92093</v>
      </c>
      <c r="G3847" s="3">
        <v>3</v>
      </c>
      <c r="H3847" s="3">
        <v>1.7</v>
      </c>
      <c r="I3847" s="3" t="s">
        <v>44</v>
      </c>
      <c r="J3847" s="3">
        <v>109</v>
      </c>
      <c r="K3847" s="3" t="s">
        <v>40</v>
      </c>
      <c r="L3847" s="3" t="s">
        <v>40</v>
      </c>
      <c r="M3847" s="3" t="s">
        <v>40</v>
      </c>
      <c r="N3847" s="3" t="s">
        <v>40</v>
      </c>
      <c r="O3847" s="3" t="s">
        <v>40</v>
      </c>
    </row>
    <row r="3848" spans="1:15" ht="15">
      <c r="A3848" s="3">
        <v>2257</v>
      </c>
      <c r="B3848" s="3">
        <v>56</v>
      </c>
      <c r="C3848" s="3">
        <v>31</v>
      </c>
      <c r="D3848" s="6">
        <v>13</v>
      </c>
      <c r="E3848" s="9" t="str">
        <f>IF(D3848&lt;=50,"0-50",IF(D3848&lt;=100,"51-100","100+"))</f>
        <v>0-50</v>
      </c>
      <c r="F3848" s="8">
        <v>94305</v>
      </c>
      <c r="G3848" s="3">
        <v>4</v>
      </c>
      <c r="H3848" s="3">
        <v>0.9</v>
      </c>
      <c r="I3848" s="3" t="s">
        <v>39</v>
      </c>
      <c r="J3848" s="3">
        <v>76</v>
      </c>
      <c r="K3848" s="3" t="s">
        <v>40</v>
      </c>
      <c r="L3848" s="3" t="s">
        <v>40</v>
      </c>
      <c r="M3848" s="3" t="s">
        <v>41</v>
      </c>
      <c r="N3848" s="3" t="s">
        <v>41</v>
      </c>
      <c r="O3848" s="3" t="s">
        <v>41</v>
      </c>
    </row>
    <row r="3849" spans="1:15" ht="15">
      <c r="A3849" s="3">
        <v>2308</v>
      </c>
      <c r="B3849" s="3">
        <v>56</v>
      </c>
      <c r="C3849" s="3">
        <v>31</v>
      </c>
      <c r="D3849" s="6">
        <v>60</v>
      </c>
      <c r="E3849" s="9" t="str">
        <f>IF(D3849&lt;=50,"0-50",IF(D3849&lt;=100,"51-100","100+"))</f>
        <v>51-100</v>
      </c>
      <c r="F3849" s="8">
        <v>92009</v>
      </c>
      <c r="G3849" s="3">
        <v>3</v>
      </c>
      <c r="H3849" s="3">
        <v>1.7</v>
      </c>
      <c r="I3849" s="3" t="s">
        <v>44</v>
      </c>
      <c r="J3849" s="3">
        <v>0</v>
      </c>
      <c r="K3849" s="3" t="s">
        <v>40</v>
      </c>
      <c r="L3849" s="3" t="s">
        <v>40</v>
      </c>
      <c r="M3849" s="3" t="s">
        <v>40</v>
      </c>
      <c r="N3849" s="3" t="s">
        <v>41</v>
      </c>
      <c r="O3849" s="3" t="s">
        <v>40</v>
      </c>
    </row>
    <row r="3850" spans="1:15" ht="15">
      <c r="A3850" s="3">
        <v>2340</v>
      </c>
      <c r="B3850" s="3">
        <v>56</v>
      </c>
      <c r="C3850" s="3">
        <v>31</v>
      </c>
      <c r="D3850" s="6">
        <v>72</v>
      </c>
      <c r="E3850" s="9" t="str">
        <f>IF(D3850&lt;=50,"0-50",IF(D3850&lt;=100,"51-100","100+"))</f>
        <v>51-100</v>
      </c>
      <c r="F3850" s="8">
        <v>90095</v>
      </c>
      <c r="G3850" s="3">
        <v>3</v>
      </c>
      <c r="H3850" s="3">
        <v>2</v>
      </c>
      <c r="I3850" s="3" t="s">
        <v>39</v>
      </c>
      <c r="J3850" s="3">
        <v>0</v>
      </c>
      <c r="K3850" s="3" t="s">
        <v>40</v>
      </c>
      <c r="L3850" s="3" t="s">
        <v>40</v>
      </c>
      <c r="M3850" s="3" t="s">
        <v>40</v>
      </c>
      <c r="N3850" s="3" t="s">
        <v>40</v>
      </c>
      <c r="O3850" s="3" t="s">
        <v>40</v>
      </c>
    </row>
    <row r="3851" spans="1:15" ht="15">
      <c r="A3851" s="3">
        <v>2356</v>
      </c>
      <c r="B3851" s="3">
        <v>56</v>
      </c>
      <c r="C3851" s="3">
        <v>31</v>
      </c>
      <c r="D3851" s="6">
        <v>74</v>
      </c>
      <c r="E3851" s="9" t="str">
        <f>IF(D3851&lt;=50,"0-50",IF(D3851&lt;=100,"51-100","100+"))</f>
        <v>51-100</v>
      </c>
      <c r="F3851" s="8">
        <v>94920</v>
      </c>
      <c r="G3851" s="3">
        <v>3</v>
      </c>
      <c r="H3851" s="3">
        <v>1.6</v>
      </c>
      <c r="I3851" s="3" t="s">
        <v>45</v>
      </c>
      <c r="J3851" s="3">
        <v>0</v>
      </c>
      <c r="K3851" s="3" t="s">
        <v>40</v>
      </c>
      <c r="L3851" s="3" t="s">
        <v>40</v>
      </c>
      <c r="M3851" s="3" t="s">
        <v>40</v>
      </c>
      <c r="N3851" s="3" t="s">
        <v>41</v>
      </c>
      <c r="O3851" s="3" t="s">
        <v>41</v>
      </c>
    </row>
    <row r="3852" spans="1:15" ht="15">
      <c r="A3852" s="3">
        <v>2432</v>
      </c>
      <c r="B3852" s="3">
        <v>56</v>
      </c>
      <c r="C3852" s="3">
        <v>31</v>
      </c>
      <c r="D3852" s="6">
        <v>54</v>
      </c>
      <c r="E3852" s="9" t="str">
        <f>IF(D3852&lt;=50,"0-50",IF(D3852&lt;=100,"51-100","100+"))</f>
        <v>51-100</v>
      </c>
      <c r="F3852" s="8">
        <v>91380</v>
      </c>
      <c r="G3852" s="3">
        <v>4</v>
      </c>
      <c r="H3852" s="3">
        <v>2.1</v>
      </c>
      <c r="I3852" s="3" t="s">
        <v>44</v>
      </c>
      <c r="J3852" s="3">
        <v>0</v>
      </c>
      <c r="K3852" s="3" t="s">
        <v>40</v>
      </c>
      <c r="L3852" s="3" t="s">
        <v>40</v>
      </c>
      <c r="M3852" s="3" t="s">
        <v>40</v>
      </c>
      <c r="N3852" s="3" t="s">
        <v>41</v>
      </c>
      <c r="O3852" s="3" t="s">
        <v>40</v>
      </c>
    </row>
    <row r="3853" spans="1:15" ht="15">
      <c r="A3853" s="3">
        <v>2521</v>
      </c>
      <c r="B3853" s="3">
        <v>56</v>
      </c>
      <c r="C3853" s="3">
        <v>29</v>
      </c>
      <c r="D3853" s="6">
        <v>45</v>
      </c>
      <c r="E3853" s="9" t="str">
        <f>IF(D3853&lt;=50,"0-50",IF(D3853&lt;=100,"51-100","100+"))</f>
        <v>0-50</v>
      </c>
      <c r="F3853" s="8">
        <v>90095</v>
      </c>
      <c r="G3853" s="3">
        <v>4</v>
      </c>
      <c r="H3853" s="3">
        <v>2.5</v>
      </c>
      <c r="I3853" s="3" t="s">
        <v>39</v>
      </c>
      <c r="J3853" s="3">
        <v>113</v>
      </c>
      <c r="K3853" s="3" t="s">
        <v>40</v>
      </c>
      <c r="L3853" s="3" t="s">
        <v>40</v>
      </c>
      <c r="M3853" s="3" t="s">
        <v>40</v>
      </c>
      <c r="N3853" s="3" t="s">
        <v>41</v>
      </c>
      <c r="O3853" s="3" t="s">
        <v>40</v>
      </c>
    </row>
    <row r="3854" spans="1:15" ht="15">
      <c r="A3854" s="3">
        <v>2531</v>
      </c>
      <c r="B3854" s="3">
        <v>56</v>
      </c>
      <c r="C3854" s="3">
        <v>30</v>
      </c>
      <c r="D3854" s="6">
        <v>31</v>
      </c>
      <c r="E3854" s="9" t="str">
        <f>IF(D3854&lt;=50,"0-50",IF(D3854&lt;=100,"51-100","100+"))</f>
        <v>0-50</v>
      </c>
      <c r="F3854" s="8">
        <v>90024</v>
      </c>
      <c r="G3854" s="3">
        <v>4</v>
      </c>
      <c r="H3854" s="3">
        <v>1.5</v>
      </c>
      <c r="I3854" s="3" t="s">
        <v>45</v>
      </c>
      <c r="J3854" s="3">
        <v>0</v>
      </c>
      <c r="K3854" s="3" t="s">
        <v>40</v>
      </c>
      <c r="L3854" s="3" t="s">
        <v>40</v>
      </c>
      <c r="M3854" s="3" t="s">
        <v>40</v>
      </c>
      <c r="N3854" s="3" t="s">
        <v>41</v>
      </c>
      <c r="O3854" s="3" t="s">
        <v>40</v>
      </c>
    </row>
    <row r="3855" spans="1:15" ht="15">
      <c r="A3855" s="3">
        <v>2535</v>
      </c>
      <c r="B3855" s="3">
        <v>56</v>
      </c>
      <c r="C3855" s="3">
        <v>30</v>
      </c>
      <c r="D3855" s="6">
        <v>90</v>
      </c>
      <c r="E3855" s="9" t="str">
        <f>IF(D3855&lt;=50,"0-50",IF(D3855&lt;=100,"51-100","100+"))</f>
        <v>51-100</v>
      </c>
      <c r="F3855" s="8">
        <v>94402</v>
      </c>
      <c r="G3855" s="3">
        <v>1</v>
      </c>
      <c r="H3855" s="3">
        <v>1.9</v>
      </c>
      <c r="I3855" s="3" t="s">
        <v>39</v>
      </c>
      <c r="J3855" s="3">
        <v>0</v>
      </c>
      <c r="K3855" s="3" t="s">
        <v>40</v>
      </c>
      <c r="L3855" s="3" t="s">
        <v>40</v>
      </c>
      <c r="M3855" s="3" t="s">
        <v>40</v>
      </c>
      <c r="N3855" s="3" t="s">
        <v>41</v>
      </c>
      <c r="O3855" s="3" t="s">
        <v>40</v>
      </c>
    </row>
    <row r="3856" spans="1:15" ht="15">
      <c r="A3856" s="3">
        <v>2617</v>
      </c>
      <c r="B3856" s="3">
        <v>56</v>
      </c>
      <c r="C3856" s="3">
        <v>31</v>
      </c>
      <c r="D3856" s="6">
        <v>49</v>
      </c>
      <c r="E3856" s="9" t="str">
        <f>IF(D3856&lt;=50,"0-50",IF(D3856&lt;=100,"51-100","100+"))</f>
        <v>0-50</v>
      </c>
      <c r="F3856" s="8">
        <v>92182</v>
      </c>
      <c r="G3856" s="3">
        <v>2</v>
      </c>
      <c r="H3856" s="3">
        <v>1.6</v>
      </c>
      <c r="I3856" s="3" t="s">
        <v>45</v>
      </c>
      <c r="J3856" s="3">
        <v>103</v>
      </c>
      <c r="K3856" s="3" t="s">
        <v>40</v>
      </c>
      <c r="L3856" s="3" t="s">
        <v>40</v>
      </c>
      <c r="M3856" s="3" t="s">
        <v>40</v>
      </c>
      <c r="N3856" s="3" t="s">
        <v>41</v>
      </c>
      <c r="O3856" s="3" t="s">
        <v>40</v>
      </c>
    </row>
    <row r="3857" spans="1:15" ht="15">
      <c r="A3857" s="3">
        <v>2628</v>
      </c>
      <c r="B3857" s="3">
        <v>56</v>
      </c>
      <c r="C3857" s="3">
        <v>30</v>
      </c>
      <c r="D3857" s="6">
        <v>61</v>
      </c>
      <c r="E3857" s="9" t="str">
        <f>IF(D3857&lt;=50,"0-50",IF(D3857&lt;=100,"51-100","100+"))</f>
        <v>51-100</v>
      </c>
      <c r="F3857" s="8">
        <v>93106</v>
      </c>
      <c r="G3857" s="3">
        <v>3</v>
      </c>
      <c r="H3857" s="3">
        <v>2.5</v>
      </c>
      <c r="I3857" s="3" t="s">
        <v>44</v>
      </c>
      <c r="J3857" s="3">
        <v>193</v>
      </c>
      <c r="K3857" s="3" t="s">
        <v>40</v>
      </c>
      <c r="L3857" s="3" t="s">
        <v>40</v>
      </c>
      <c r="M3857" s="3" t="s">
        <v>40</v>
      </c>
      <c r="N3857" s="3" t="s">
        <v>41</v>
      </c>
      <c r="O3857" s="3" t="s">
        <v>40</v>
      </c>
    </row>
    <row r="3858" spans="1:15" ht="15">
      <c r="A3858" s="3">
        <v>2689</v>
      </c>
      <c r="B3858" s="3">
        <v>56</v>
      </c>
      <c r="C3858" s="3">
        <v>30</v>
      </c>
      <c r="D3858" s="6">
        <v>34</v>
      </c>
      <c r="E3858" s="9" t="str">
        <f>IF(D3858&lt;=50,"0-50",IF(D3858&lt;=100,"51-100","100+"))</f>
        <v>0-50</v>
      </c>
      <c r="F3858" s="8">
        <v>94542</v>
      </c>
      <c r="G3858" s="3">
        <v>2</v>
      </c>
      <c r="H3858" s="3">
        <v>0.7</v>
      </c>
      <c r="I3858" s="3" t="s">
        <v>39</v>
      </c>
      <c r="J3858" s="3">
        <v>0</v>
      </c>
      <c r="K3858" s="3" t="s">
        <v>40</v>
      </c>
      <c r="L3858" s="3" t="s">
        <v>40</v>
      </c>
      <c r="M3858" s="3" t="s">
        <v>40</v>
      </c>
      <c r="N3858" s="3" t="s">
        <v>41</v>
      </c>
      <c r="O3858" s="3" t="s">
        <v>40</v>
      </c>
    </row>
    <row r="3859" spans="1:15" ht="15">
      <c r="A3859" s="3">
        <v>2731</v>
      </c>
      <c r="B3859" s="3">
        <v>56</v>
      </c>
      <c r="C3859" s="3">
        <v>30</v>
      </c>
      <c r="D3859" s="6">
        <v>43</v>
      </c>
      <c r="E3859" s="9" t="str">
        <f>IF(D3859&lt;=50,"0-50",IF(D3859&lt;=100,"51-100","100+"))</f>
        <v>0-50</v>
      </c>
      <c r="F3859" s="8">
        <v>90401</v>
      </c>
      <c r="G3859" s="3">
        <v>2</v>
      </c>
      <c r="H3859" s="3">
        <v>0.3</v>
      </c>
      <c r="I3859" s="3" t="s">
        <v>44</v>
      </c>
      <c r="J3859" s="3">
        <v>0</v>
      </c>
      <c r="K3859" s="3" t="s">
        <v>40</v>
      </c>
      <c r="L3859" s="3" t="s">
        <v>41</v>
      </c>
      <c r="M3859" s="3" t="s">
        <v>40</v>
      </c>
      <c r="N3859" s="3" t="s">
        <v>40</v>
      </c>
      <c r="O3859" s="3" t="s">
        <v>40</v>
      </c>
    </row>
    <row r="3860" spans="1:15" ht="15">
      <c r="A3860" s="3">
        <v>2735</v>
      </c>
      <c r="B3860" s="3">
        <v>56</v>
      </c>
      <c r="C3860" s="3">
        <v>31</v>
      </c>
      <c r="D3860" s="6">
        <v>64</v>
      </c>
      <c r="E3860" s="9" t="str">
        <f>IF(D3860&lt;=50,"0-50",IF(D3860&lt;=100,"51-100","100+"))</f>
        <v>51-100</v>
      </c>
      <c r="F3860" s="8">
        <v>94126</v>
      </c>
      <c r="G3860" s="3">
        <v>4</v>
      </c>
      <c r="H3860" s="3">
        <v>0.9</v>
      </c>
      <c r="I3860" s="3" t="s">
        <v>44</v>
      </c>
      <c r="J3860" s="3">
        <v>0</v>
      </c>
      <c r="K3860" s="3" t="s">
        <v>40</v>
      </c>
      <c r="L3860" s="3" t="s">
        <v>40</v>
      </c>
      <c r="M3860" s="3" t="s">
        <v>40</v>
      </c>
      <c r="N3860" s="3" t="s">
        <v>41</v>
      </c>
      <c r="O3860" s="3" t="s">
        <v>40</v>
      </c>
    </row>
    <row r="3861" spans="1:15" ht="15">
      <c r="A3861" s="3">
        <v>2763</v>
      </c>
      <c r="B3861" s="3">
        <v>56</v>
      </c>
      <c r="C3861" s="3">
        <v>31</v>
      </c>
      <c r="D3861" s="6">
        <v>65</v>
      </c>
      <c r="E3861" s="9" t="str">
        <f>IF(D3861&lt;=50,"0-50",IF(D3861&lt;=100,"51-100","100+"))</f>
        <v>51-100</v>
      </c>
      <c r="F3861" s="8">
        <v>93403</v>
      </c>
      <c r="G3861" s="3">
        <v>2</v>
      </c>
      <c r="H3861" s="3">
        <v>3.7</v>
      </c>
      <c r="I3861" s="3" t="s">
        <v>44</v>
      </c>
      <c r="J3861" s="3">
        <v>0</v>
      </c>
      <c r="K3861" s="3" t="s">
        <v>40</v>
      </c>
      <c r="L3861" s="3" t="s">
        <v>40</v>
      </c>
      <c r="M3861" s="3" t="s">
        <v>40</v>
      </c>
      <c r="N3861" s="3" t="s">
        <v>41</v>
      </c>
      <c r="O3861" s="3" t="s">
        <v>40</v>
      </c>
    </row>
    <row r="3862" spans="1:15" ht="15">
      <c r="A3862" s="3">
        <v>2779</v>
      </c>
      <c r="B3862" s="3">
        <v>56</v>
      </c>
      <c r="C3862" s="3">
        <v>31</v>
      </c>
      <c r="D3862" s="6">
        <v>61</v>
      </c>
      <c r="E3862" s="9" t="str">
        <f>IF(D3862&lt;=50,"0-50",IF(D3862&lt;=100,"51-100","100+"))</f>
        <v>51-100</v>
      </c>
      <c r="F3862" s="8">
        <v>92646</v>
      </c>
      <c r="G3862" s="3">
        <v>4</v>
      </c>
      <c r="H3862" s="3">
        <v>1.3</v>
      </c>
      <c r="I3862" s="3" t="s">
        <v>45</v>
      </c>
      <c r="J3862" s="3">
        <v>0</v>
      </c>
      <c r="K3862" s="3" t="s">
        <v>40</v>
      </c>
      <c r="L3862" s="3" t="s">
        <v>40</v>
      </c>
      <c r="M3862" s="3" t="s">
        <v>40</v>
      </c>
      <c r="N3862" s="3" t="s">
        <v>41</v>
      </c>
      <c r="O3862" s="3" t="s">
        <v>41</v>
      </c>
    </row>
    <row r="3863" spans="1:15" ht="15">
      <c r="A3863" s="3">
        <v>2805</v>
      </c>
      <c r="B3863" s="3">
        <v>56</v>
      </c>
      <c r="C3863" s="3">
        <v>32</v>
      </c>
      <c r="D3863" s="6">
        <v>33</v>
      </c>
      <c r="E3863" s="9" t="str">
        <f>IF(D3863&lt;=50,"0-50",IF(D3863&lt;=100,"51-100","100+"))</f>
        <v>0-50</v>
      </c>
      <c r="F3863" s="8">
        <v>95014</v>
      </c>
      <c r="G3863" s="3">
        <v>3</v>
      </c>
      <c r="H3863" s="3">
        <v>1.5</v>
      </c>
      <c r="I3863" s="3" t="s">
        <v>44</v>
      </c>
      <c r="J3863" s="3">
        <v>0</v>
      </c>
      <c r="K3863" s="3" t="s">
        <v>40</v>
      </c>
      <c r="L3863" s="3" t="s">
        <v>40</v>
      </c>
      <c r="M3863" s="3" t="s">
        <v>40</v>
      </c>
      <c r="N3863" s="3" t="s">
        <v>40</v>
      </c>
      <c r="O3863" s="3" t="s">
        <v>40</v>
      </c>
    </row>
    <row r="3864" spans="1:15" ht="15">
      <c r="A3864" s="3">
        <v>2903</v>
      </c>
      <c r="B3864" s="3">
        <v>56</v>
      </c>
      <c r="C3864" s="3">
        <v>30</v>
      </c>
      <c r="D3864" s="6">
        <v>50</v>
      </c>
      <c r="E3864" s="9" t="str">
        <f>IF(D3864&lt;=50,"0-50",IF(D3864&lt;=100,"51-100","100+"))</f>
        <v>0-50</v>
      </c>
      <c r="F3864" s="8">
        <v>94022</v>
      </c>
      <c r="G3864" s="3">
        <v>4</v>
      </c>
      <c r="H3864" s="3">
        <v>2.8</v>
      </c>
      <c r="I3864" s="3" t="s">
        <v>39</v>
      </c>
      <c r="J3864" s="3">
        <v>0</v>
      </c>
      <c r="K3864" s="3" t="s">
        <v>40</v>
      </c>
      <c r="L3864" s="3" t="s">
        <v>41</v>
      </c>
      <c r="M3864" s="3" t="s">
        <v>40</v>
      </c>
      <c r="N3864" s="3" t="s">
        <v>41</v>
      </c>
      <c r="O3864" s="3" t="s">
        <v>40</v>
      </c>
    </row>
    <row r="3865" spans="1:15" ht="15">
      <c r="A3865" s="3">
        <v>2905</v>
      </c>
      <c r="B3865" s="3">
        <v>56</v>
      </c>
      <c r="C3865" s="3">
        <v>32</v>
      </c>
      <c r="D3865" s="6">
        <v>190</v>
      </c>
      <c r="E3865" s="9" t="str">
        <f>IF(D3865&lt;=50,"0-50",IF(D3865&lt;=100,"51-100","100+"))</f>
        <v>100+</v>
      </c>
      <c r="F3865" s="8">
        <v>90032</v>
      </c>
      <c r="G3865" s="3">
        <v>3</v>
      </c>
      <c r="H3865" s="3">
        <v>2.2000000000000002</v>
      </c>
      <c r="I3865" s="3" t="s">
        <v>44</v>
      </c>
      <c r="J3865" s="3">
        <v>0</v>
      </c>
      <c r="K3865" s="3" t="s">
        <v>41</v>
      </c>
      <c r="L3865" s="3" t="s">
        <v>40</v>
      </c>
      <c r="M3865" s="3" t="s">
        <v>41</v>
      </c>
      <c r="N3865" s="3" t="s">
        <v>41</v>
      </c>
      <c r="O3865" s="3" t="s">
        <v>40</v>
      </c>
    </row>
    <row r="3866" spans="1:15" ht="15">
      <c r="A3866" s="3">
        <v>2944</v>
      </c>
      <c r="B3866" s="3">
        <v>56</v>
      </c>
      <c r="C3866" s="3">
        <v>32</v>
      </c>
      <c r="D3866" s="6">
        <v>83</v>
      </c>
      <c r="E3866" s="9" t="str">
        <f>IF(D3866&lt;=50,"0-50",IF(D3866&lt;=100,"51-100","100+"))</f>
        <v>51-100</v>
      </c>
      <c r="F3866" s="8">
        <v>91320</v>
      </c>
      <c r="G3866" s="3">
        <v>4</v>
      </c>
      <c r="H3866" s="3">
        <v>1.6</v>
      </c>
      <c r="I3866" s="3" t="s">
        <v>39</v>
      </c>
      <c r="J3866" s="3">
        <v>0</v>
      </c>
      <c r="K3866" s="3" t="s">
        <v>40</v>
      </c>
      <c r="L3866" s="3" t="s">
        <v>40</v>
      </c>
      <c r="M3866" s="3" t="s">
        <v>40</v>
      </c>
      <c r="N3866" s="3" t="s">
        <v>40</v>
      </c>
      <c r="O3866" s="3" t="s">
        <v>40</v>
      </c>
    </row>
    <row r="3867" spans="1:15" ht="15">
      <c r="A3867" s="3">
        <v>2979</v>
      </c>
      <c r="B3867" s="3">
        <v>56</v>
      </c>
      <c r="C3867" s="3">
        <v>30</v>
      </c>
      <c r="D3867" s="6">
        <v>24</v>
      </c>
      <c r="E3867" s="9" t="str">
        <f>IF(D3867&lt;=50,"0-50",IF(D3867&lt;=100,"51-100","100+"))</f>
        <v>0-50</v>
      </c>
      <c r="F3867" s="8">
        <v>94550</v>
      </c>
      <c r="G3867" s="3">
        <v>2</v>
      </c>
      <c r="H3867" s="3">
        <v>0.7</v>
      </c>
      <c r="I3867" s="3" t="s">
        <v>39</v>
      </c>
      <c r="J3867" s="3">
        <v>0</v>
      </c>
      <c r="K3867" s="3" t="s">
        <v>40</v>
      </c>
      <c r="L3867" s="3" t="s">
        <v>40</v>
      </c>
      <c r="M3867" s="3" t="s">
        <v>40</v>
      </c>
      <c r="N3867" s="3" t="s">
        <v>41</v>
      </c>
      <c r="O3867" s="3" t="s">
        <v>40</v>
      </c>
    </row>
    <row r="3868" spans="1:15" ht="15">
      <c r="A3868" s="3">
        <v>2984</v>
      </c>
      <c r="B3868" s="3">
        <v>56</v>
      </c>
      <c r="C3868" s="3">
        <v>32</v>
      </c>
      <c r="D3868" s="6">
        <v>90</v>
      </c>
      <c r="E3868" s="9" t="str">
        <f>IF(D3868&lt;=50,"0-50",IF(D3868&lt;=100,"51-100","100+"))</f>
        <v>51-100</v>
      </c>
      <c r="F3868" s="8">
        <v>95054</v>
      </c>
      <c r="G3868" s="3">
        <v>2</v>
      </c>
      <c r="H3868" s="3">
        <v>0.3</v>
      </c>
      <c r="I3868" s="3" t="s">
        <v>44</v>
      </c>
      <c r="J3868" s="3">
        <v>0</v>
      </c>
      <c r="K3868" s="3" t="s">
        <v>40</v>
      </c>
      <c r="L3868" s="3" t="s">
        <v>40</v>
      </c>
      <c r="M3868" s="3" t="s">
        <v>40</v>
      </c>
      <c r="N3868" s="3" t="s">
        <v>41</v>
      </c>
      <c r="O3868" s="3" t="s">
        <v>41</v>
      </c>
    </row>
    <row r="3869" spans="1:15" ht="15">
      <c r="A3869" s="3">
        <v>3069</v>
      </c>
      <c r="B3869" s="3">
        <v>56</v>
      </c>
      <c r="C3869" s="3">
        <v>26</v>
      </c>
      <c r="D3869" s="6">
        <v>90</v>
      </c>
      <c r="E3869" s="9" t="str">
        <f>IF(D3869&lt;=50,"0-50",IF(D3869&lt;=100,"51-100","100+"))</f>
        <v>51-100</v>
      </c>
      <c r="F3869" s="8">
        <v>92120</v>
      </c>
      <c r="G3869" s="3">
        <v>2</v>
      </c>
      <c r="H3869" s="3">
        <v>4.5</v>
      </c>
      <c r="I3869" s="3" t="s">
        <v>45</v>
      </c>
      <c r="J3869" s="3">
        <v>0</v>
      </c>
      <c r="K3869" s="3" t="s">
        <v>40</v>
      </c>
      <c r="L3869" s="3" t="s">
        <v>40</v>
      </c>
      <c r="M3869" s="3" t="s">
        <v>40</v>
      </c>
      <c r="N3869" s="3" t="s">
        <v>40</v>
      </c>
      <c r="O3869" s="3" t="s">
        <v>40</v>
      </c>
    </row>
    <row r="3870" spans="1:15" ht="15">
      <c r="A3870" s="3">
        <v>3089</v>
      </c>
      <c r="B3870" s="3">
        <v>56</v>
      </c>
      <c r="C3870" s="3">
        <v>31</v>
      </c>
      <c r="D3870" s="6">
        <v>28</v>
      </c>
      <c r="E3870" s="9" t="str">
        <f>IF(D3870&lt;=50,"0-50",IF(D3870&lt;=100,"51-100","100+"))</f>
        <v>0-50</v>
      </c>
      <c r="F3870" s="8">
        <v>94720</v>
      </c>
      <c r="G3870" s="3">
        <v>1</v>
      </c>
      <c r="H3870" s="3">
        <v>1.3</v>
      </c>
      <c r="I3870" s="3" t="s">
        <v>44</v>
      </c>
      <c r="J3870" s="3">
        <v>138</v>
      </c>
      <c r="K3870" s="3" t="s">
        <v>40</v>
      </c>
      <c r="L3870" s="3" t="s">
        <v>40</v>
      </c>
      <c r="M3870" s="3" t="s">
        <v>40</v>
      </c>
      <c r="N3870" s="3" t="s">
        <v>40</v>
      </c>
      <c r="O3870" s="3" t="s">
        <v>41</v>
      </c>
    </row>
    <row r="3871" spans="1:15" ht="15">
      <c r="A3871" s="3">
        <v>3105</v>
      </c>
      <c r="B3871" s="3">
        <v>56</v>
      </c>
      <c r="C3871" s="3">
        <v>31</v>
      </c>
      <c r="D3871" s="6">
        <v>48</v>
      </c>
      <c r="E3871" s="9" t="str">
        <f>IF(D3871&lt;=50,"0-50",IF(D3871&lt;=100,"51-100","100+"))</f>
        <v>0-50</v>
      </c>
      <c r="F3871" s="8">
        <v>91775</v>
      </c>
      <c r="G3871" s="3">
        <v>2</v>
      </c>
      <c r="H3871" s="3">
        <v>2.1</v>
      </c>
      <c r="I3871" s="3" t="s">
        <v>45</v>
      </c>
      <c r="J3871" s="3">
        <v>0</v>
      </c>
      <c r="K3871" s="3" t="s">
        <v>40</v>
      </c>
      <c r="L3871" s="3" t="s">
        <v>40</v>
      </c>
      <c r="M3871" s="3" t="s">
        <v>40</v>
      </c>
      <c r="N3871" s="3" t="s">
        <v>40</v>
      </c>
      <c r="O3871" s="3" t="s">
        <v>41</v>
      </c>
    </row>
    <row r="3872" spans="1:15" ht="15">
      <c r="A3872" s="3">
        <v>3113</v>
      </c>
      <c r="B3872" s="3">
        <v>56</v>
      </c>
      <c r="C3872" s="3">
        <v>32</v>
      </c>
      <c r="D3872" s="6">
        <v>65</v>
      </c>
      <c r="E3872" s="9" t="str">
        <f>IF(D3872&lt;=50,"0-50",IF(D3872&lt;=100,"51-100","100+"))</f>
        <v>51-100</v>
      </c>
      <c r="F3872" s="8">
        <v>92677</v>
      </c>
      <c r="G3872" s="3">
        <v>2</v>
      </c>
      <c r="H3872" s="3">
        <v>3.2</v>
      </c>
      <c r="I3872" s="3" t="s">
        <v>45</v>
      </c>
      <c r="J3872" s="3">
        <v>0</v>
      </c>
      <c r="K3872" s="3" t="s">
        <v>40</v>
      </c>
      <c r="L3872" s="3" t="s">
        <v>40</v>
      </c>
      <c r="M3872" s="3" t="s">
        <v>40</v>
      </c>
      <c r="N3872" s="3" t="s">
        <v>41</v>
      </c>
      <c r="O3872" s="3" t="s">
        <v>40</v>
      </c>
    </row>
    <row r="3873" spans="1:15" ht="15">
      <c r="A3873" s="3">
        <v>3191</v>
      </c>
      <c r="B3873" s="3">
        <v>56</v>
      </c>
      <c r="C3873" s="3">
        <v>26</v>
      </c>
      <c r="D3873" s="6">
        <v>74</v>
      </c>
      <c r="E3873" s="9" t="str">
        <f>IF(D3873&lt;=50,"0-50",IF(D3873&lt;=100,"51-100","100+"))</f>
        <v>51-100</v>
      </c>
      <c r="F3873" s="8">
        <v>91335</v>
      </c>
      <c r="G3873" s="3">
        <v>1</v>
      </c>
      <c r="H3873" s="3">
        <v>3</v>
      </c>
      <c r="I3873" s="3" t="s">
        <v>45</v>
      </c>
      <c r="J3873" s="3">
        <v>0</v>
      </c>
      <c r="K3873" s="3" t="s">
        <v>40</v>
      </c>
      <c r="L3873" s="3" t="s">
        <v>40</v>
      </c>
      <c r="M3873" s="3" t="s">
        <v>40</v>
      </c>
      <c r="N3873" s="3" t="s">
        <v>40</v>
      </c>
      <c r="O3873" s="3" t="s">
        <v>40</v>
      </c>
    </row>
    <row r="3874" spans="1:15" ht="15">
      <c r="A3874" s="3">
        <v>3208</v>
      </c>
      <c r="B3874" s="3">
        <v>56</v>
      </c>
      <c r="C3874" s="3">
        <v>32</v>
      </c>
      <c r="D3874" s="6">
        <v>84</v>
      </c>
      <c r="E3874" s="9" t="str">
        <f>IF(D3874&lt;=50,"0-50",IF(D3874&lt;=100,"51-100","100+"))</f>
        <v>51-100</v>
      </c>
      <c r="F3874" s="8">
        <v>93407</v>
      </c>
      <c r="G3874" s="3">
        <v>1</v>
      </c>
      <c r="H3874" s="3">
        <v>4.3</v>
      </c>
      <c r="I3874" s="3" t="s">
        <v>44</v>
      </c>
      <c r="J3874" s="3">
        <v>0</v>
      </c>
      <c r="K3874" s="3" t="s">
        <v>40</v>
      </c>
      <c r="L3874" s="3" t="s">
        <v>40</v>
      </c>
      <c r="M3874" s="3" t="s">
        <v>40</v>
      </c>
      <c r="N3874" s="3" t="s">
        <v>41</v>
      </c>
      <c r="O3874" s="3" t="s">
        <v>41</v>
      </c>
    </row>
    <row r="3875" spans="1:15" ht="15">
      <c r="A3875" s="3">
        <v>3284</v>
      </c>
      <c r="B3875" s="3">
        <v>56</v>
      </c>
      <c r="C3875" s="3">
        <v>30</v>
      </c>
      <c r="D3875" s="6">
        <v>29</v>
      </c>
      <c r="E3875" s="9" t="str">
        <f>IF(D3875&lt;=50,"0-50",IF(D3875&lt;=100,"51-100","100+"))</f>
        <v>0-50</v>
      </c>
      <c r="F3875" s="8">
        <v>92152</v>
      </c>
      <c r="G3875" s="3">
        <v>4</v>
      </c>
      <c r="H3875" s="3">
        <v>0.7</v>
      </c>
      <c r="I3875" s="3" t="s">
        <v>39</v>
      </c>
      <c r="J3875" s="3">
        <v>87</v>
      </c>
      <c r="K3875" s="3" t="s">
        <v>40</v>
      </c>
      <c r="L3875" s="3" t="s">
        <v>40</v>
      </c>
      <c r="M3875" s="3" t="s">
        <v>40</v>
      </c>
      <c r="N3875" s="3" t="s">
        <v>41</v>
      </c>
      <c r="O3875" s="3" t="s">
        <v>40</v>
      </c>
    </row>
    <row r="3876" spans="1:15" ht="15">
      <c r="A3876" s="3">
        <v>3289</v>
      </c>
      <c r="B3876" s="3">
        <v>56</v>
      </c>
      <c r="C3876" s="3">
        <v>30</v>
      </c>
      <c r="D3876" s="6">
        <v>140</v>
      </c>
      <c r="E3876" s="9" t="str">
        <f>IF(D3876&lt;=50,"0-50",IF(D3876&lt;=100,"51-100","100+"))</f>
        <v>100+</v>
      </c>
      <c r="F3876" s="8">
        <v>94122</v>
      </c>
      <c r="G3876" s="3">
        <v>4</v>
      </c>
      <c r="H3876" s="3">
        <v>0.5</v>
      </c>
      <c r="I3876" s="3" t="s">
        <v>44</v>
      </c>
      <c r="J3876" s="3">
        <v>292</v>
      </c>
      <c r="K3876" s="3" t="s">
        <v>41</v>
      </c>
      <c r="L3876" s="3" t="s">
        <v>40</v>
      </c>
      <c r="M3876" s="3" t="s">
        <v>40</v>
      </c>
      <c r="N3876" s="3" t="s">
        <v>40</v>
      </c>
      <c r="O3876" s="3" t="s">
        <v>40</v>
      </c>
    </row>
    <row r="3877" spans="1:15" ht="15">
      <c r="A3877" s="3">
        <v>3299</v>
      </c>
      <c r="B3877" s="3">
        <v>56</v>
      </c>
      <c r="C3877" s="3">
        <v>32</v>
      </c>
      <c r="D3877" s="6">
        <v>11</v>
      </c>
      <c r="E3877" s="9" t="str">
        <f>IF(D3877&lt;=50,"0-50",IF(D3877&lt;=100,"51-100","100+"))</f>
        <v>0-50</v>
      </c>
      <c r="F3877" s="8">
        <v>94110</v>
      </c>
      <c r="G3877" s="3">
        <v>2</v>
      </c>
      <c r="H3877" s="3">
        <v>0.3</v>
      </c>
      <c r="I3877" s="3" t="s">
        <v>44</v>
      </c>
      <c r="J3877" s="3">
        <v>89</v>
      </c>
      <c r="K3877" s="3" t="s">
        <v>40</v>
      </c>
      <c r="L3877" s="3" t="s">
        <v>40</v>
      </c>
      <c r="M3877" s="3" t="s">
        <v>40</v>
      </c>
      <c r="N3877" s="3" t="s">
        <v>40</v>
      </c>
      <c r="O3877" s="3" t="s">
        <v>40</v>
      </c>
    </row>
    <row r="3878" spans="1:15" ht="15">
      <c r="A3878" s="3">
        <v>3317</v>
      </c>
      <c r="B3878" s="3">
        <v>56</v>
      </c>
      <c r="C3878" s="3">
        <v>26</v>
      </c>
      <c r="D3878" s="6">
        <v>63</v>
      </c>
      <c r="E3878" s="9" t="str">
        <f>IF(D3878&lt;=50,"0-50",IF(D3878&lt;=100,"51-100","100+"))</f>
        <v>51-100</v>
      </c>
      <c r="F3878" s="8">
        <v>94501</v>
      </c>
      <c r="G3878" s="3">
        <v>3</v>
      </c>
      <c r="H3878" s="3">
        <v>2</v>
      </c>
      <c r="I3878" s="3" t="s">
        <v>45</v>
      </c>
      <c r="J3878" s="3">
        <v>0</v>
      </c>
      <c r="K3878" s="3" t="s">
        <v>40</v>
      </c>
      <c r="L3878" s="3" t="s">
        <v>40</v>
      </c>
      <c r="M3878" s="3" t="s">
        <v>40</v>
      </c>
      <c r="N3878" s="3" t="s">
        <v>41</v>
      </c>
      <c r="O3878" s="3" t="s">
        <v>40</v>
      </c>
    </row>
    <row r="3879" spans="1:15" ht="15">
      <c r="A3879" s="3">
        <v>3435</v>
      </c>
      <c r="B3879" s="3">
        <v>56</v>
      </c>
      <c r="C3879" s="3">
        <v>31</v>
      </c>
      <c r="D3879" s="6">
        <v>53</v>
      </c>
      <c r="E3879" s="9" t="str">
        <f>IF(D3879&lt;=50,"0-50",IF(D3879&lt;=100,"51-100","100+"))</f>
        <v>51-100</v>
      </c>
      <c r="F3879" s="8">
        <v>95521</v>
      </c>
      <c r="G3879" s="3">
        <v>2</v>
      </c>
      <c r="H3879" s="3">
        <v>1.6</v>
      </c>
      <c r="I3879" s="3" t="s">
        <v>45</v>
      </c>
      <c r="J3879" s="3">
        <v>78</v>
      </c>
      <c r="K3879" s="3" t="s">
        <v>40</v>
      </c>
      <c r="L3879" s="3" t="s">
        <v>40</v>
      </c>
      <c r="M3879" s="3" t="s">
        <v>40</v>
      </c>
      <c r="N3879" s="3" t="s">
        <v>40</v>
      </c>
      <c r="O3879" s="3" t="s">
        <v>40</v>
      </c>
    </row>
    <row r="3880" spans="1:15" ht="15">
      <c r="A3880" s="3">
        <v>3437</v>
      </c>
      <c r="B3880" s="3">
        <v>56</v>
      </c>
      <c r="C3880" s="3">
        <v>29</v>
      </c>
      <c r="D3880" s="6">
        <v>42</v>
      </c>
      <c r="E3880" s="9" t="str">
        <f>IF(D3880&lt;=50,"0-50",IF(D3880&lt;=100,"51-100","100+"))</f>
        <v>0-50</v>
      </c>
      <c r="F3880" s="8">
        <v>92104</v>
      </c>
      <c r="G3880" s="3">
        <v>4</v>
      </c>
      <c r="H3880" s="3">
        <v>2.5</v>
      </c>
      <c r="I3880" s="3" t="s">
        <v>39</v>
      </c>
      <c r="J3880" s="3">
        <v>0</v>
      </c>
      <c r="K3880" s="3" t="s">
        <v>40</v>
      </c>
      <c r="L3880" s="3" t="s">
        <v>40</v>
      </c>
      <c r="M3880" s="3" t="s">
        <v>40</v>
      </c>
      <c r="N3880" s="3" t="s">
        <v>40</v>
      </c>
      <c r="O3880" s="3" t="s">
        <v>40</v>
      </c>
    </row>
    <row r="3881" spans="1:15" ht="15">
      <c r="A3881" s="3">
        <v>3447</v>
      </c>
      <c r="B3881" s="3">
        <v>56</v>
      </c>
      <c r="C3881" s="3">
        <v>32</v>
      </c>
      <c r="D3881" s="6">
        <v>120</v>
      </c>
      <c r="E3881" s="9" t="str">
        <f>IF(D3881&lt;=50,"0-50",IF(D3881&lt;=100,"51-100","100+"))</f>
        <v>100+</v>
      </c>
      <c r="F3881" s="8">
        <v>90232</v>
      </c>
      <c r="G3881" s="3">
        <v>1</v>
      </c>
      <c r="H3881" s="3">
        <v>7.4</v>
      </c>
      <c r="I3881" s="3" t="s">
        <v>44</v>
      </c>
      <c r="J3881" s="3">
        <v>186</v>
      </c>
      <c r="K3881" s="3" t="s">
        <v>40</v>
      </c>
      <c r="L3881" s="3" t="s">
        <v>40</v>
      </c>
      <c r="M3881" s="3" t="s">
        <v>40</v>
      </c>
      <c r="N3881" s="3" t="s">
        <v>41</v>
      </c>
      <c r="O3881" s="3" t="s">
        <v>40</v>
      </c>
    </row>
    <row r="3882" spans="1:15" ht="15">
      <c r="A3882" s="3">
        <v>3540</v>
      </c>
      <c r="B3882" s="3">
        <v>56</v>
      </c>
      <c r="C3882" s="3">
        <v>30</v>
      </c>
      <c r="D3882" s="6">
        <v>60</v>
      </c>
      <c r="E3882" s="9" t="str">
        <f>IF(D3882&lt;=50,"0-50",IF(D3882&lt;=100,"51-100","100+"))</f>
        <v>51-100</v>
      </c>
      <c r="F3882" s="8">
        <v>91380</v>
      </c>
      <c r="G3882" s="3">
        <v>1</v>
      </c>
      <c r="H3882" s="3">
        <v>2.2000000000000002</v>
      </c>
      <c r="I3882" s="3" t="s">
        <v>45</v>
      </c>
      <c r="J3882" s="3">
        <v>0</v>
      </c>
      <c r="K3882" s="3" t="s">
        <v>40</v>
      </c>
      <c r="L3882" s="3" t="s">
        <v>40</v>
      </c>
      <c r="M3882" s="3" t="s">
        <v>40</v>
      </c>
      <c r="N3882" s="3" t="s">
        <v>40</v>
      </c>
      <c r="O3882" s="3" t="s">
        <v>40</v>
      </c>
    </row>
    <row r="3883" spans="1:15" ht="15">
      <c r="A3883" s="3">
        <v>3575</v>
      </c>
      <c r="B3883" s="3">
        <v>56</v>
      </c>
      <c r="C3883" s="3">
        <v>30</v>
      </c>
      <c r="D3883" s="6">
        <v>64</v>
      </c>
      <c r="E3883" s="9" t="str">
        <f>IF(D3883&lt;=50,"0-50",IF(D3883&lt;=100,"51-100","100+"))</f>
        <v>51-100</v>
      </c>
      <c r="F3883" s="8">
        <v>95123</v>
      </c>
      <c r="G3883" s="3">
        <v>3</v>
      </c>
      <c r="H3883" s="3">
        <v>0.3</v>
      </c>
      <c r="I3883" s="3" t="s">
        <v>39</v>
      </c>
      <c r="J3883" s="3">
        <v>0</v>
      </c>
      <c r="K3883" s="3" t="s">
        <v>40</v>
      </c>
      <c r="L3883" s="3" t="s">
        <v>40</v>
      </c>
      <c r="M3883" s="3" t="s">
        <v>40</v>
      </c>
      <c r="N3883" s="3" t="s">
        <v>40</v>
      </c>
      <c r="O3883" s="3" t="s">
        <v>41</v>
      </c>
    </row>
    <row r="3884" spans="1:15" ht="15">
      <c r="A3884" s="3">
        <v>3577</v>
      </c>
      <c r="B3884" s="3">
        <v>56</v>
      </c>
      <c r="C3884" s="3">
        <v>30</v>
      </c>
      <c r="D3884" s="6">
        <v>70</v>
      </c>
      <c r="E3884" s="9" t="str">
        <f>IF(D3884&lt;=50,"0-50",IF(D3884&lt;=100,"51-100","100+"))</f>
        <v>51-100</v>
      </c>
      <c r="F3884" s="8">
        <v>90245</v>
      </c>
      <c r="G3884" s="3">
        <v>3</v>
      </c>
      <c r="H3884" s="3">
        <v>0.3</v>
      </c>
      <c r="I3884" s="3" t="s">
        <v>39</v>
      </c>
      <c r="J3884" s="3">
        <v>0</v>
      </c>
      <c r="K3884" s="3" t="s">
        <v>40</v>
      </c>
      <c r="L3884" s="3" t="s">
        <v>40</v>
      </c>
      <c r="M3884" s="3" t="s">
        <v>40</v>
      </c>
      <c r="N3884" s="3" t="s">
        <v>40</v>
      </c>
      <c r="O3884" s="3" t="s">
        <v>40</v>
      </c>
    </row>
    <row r="3885" spans="1:15" ht="15">
      <c r="A3885" s="3">
        <v>3598</v>
      </c>
      <c r="B3885" s="3">
        <v>56</v>
      </c>
      <c r="C3885" s="3">
        <v>26</v>
      </c>
      <c r="D3885" s="6">
        <v>51</v>
      </c>
      <c r="E3885" s="9" t="str">
        <f>IF(D3885&lt;=50,"0-50",IF(D3885&lt;=100,"51-100","100+"))</f>
        <v>51-100</v>
      </c>
      <c r="F3885" s="8">
        <v>92028</v>
      </c>
      <c r="G3885" s="3">
        <v>3</v>
      </c>
      <c r="H3885" s="3">
        <v>2</v>
      </c>
      <c r="I3885" s="3" t="s">
        <v>45</v>
      </c>
      <c r="J3885" s="3">
        <v>0</v>
      </c>
      <c r="K3885" s="3" t="s">
        <v>40</v>
      </c>
      <c r="L3885" s="3" t="s">
        <v>40</v>
      </c>
      <c r="M3885" s="3" t="s">
        <v>40</v>
      </c>
      <c r="N3885" s="3" t="s">
        <v>41</v>
      </c>
      <c r="O3885" s="3" t="s">
        <v>40</v>
      </c>
    </row>
    <row r="3886" spans="1:15" ht="15">
      <c r="A3886" s="3">
        <v>3728</v>
      </c>
      <c r="B3886" s="3">
        <v>56</v>
      </c>
      <c r="C3886" s="3">
        <v>30</v>
      </c>
      <c r="D3886" s="6">
        <v>31</v>
      </c>
      <c r="E3886" s="9" t="str">
        <f>IF(D3886&lt;=50,"0-50",IF(D3886&lt;=100,"51-100","100+"))</f>
        <v>0-50</v>
      </c>
      <c r="F3886" s="8">
        <v>94117</v>
      </c>
      <c r="G3886" s="3">
        <v>2</v>
      </c>
      <c r="H3886" s="3">
        <v>0.3</v>
      </c>
      <c r="I3886" s="3" t="s">
        <v>44</v>
      </c>
      <c r="J3886" s="3">
        <v>109</v>
      </c>
      <c r="K3886" s="3" t="s">
        <v>40</v>
      </c>
      <c r="L3886" s="3" t="s">
        <v>41</v>
      </c>
      <c r="M3886" s="3" t="s">
        <v>41</v>
      </c>
      <c r="N3886" s="3" t="s">
        <v>41</v>
      </c>
      <c r="O3886" s="3" t="s">
        <v>41</v>
      </c>
    </row>
    <row r="3887" spans="1:15" ht="15">
      <c r="A3887" s="3">
        <v>3761</v>
      </c>
      <c r="B3887" s="3">
        <v>56</v>
      </c>
      <c r="C3887" s="3">
        <v>26</v>
      </c>
      <c r="D3887" s="6">
        <v>70</v>
      </c>
      <c r="E3887" s="9" t="str">
        <f>IF(D3887&lt;=50,"0-50",IF(D3887&lt;=100,"51-100","100+"))</f>
        <v>51-100</v>
      </c>
      <c r="F3887" s="8">
        <v>91107</v>
      </c>
      <c r="G3887" s="3">
        <v>3</v>
      </c>
      <c r="H3887" s="3">
        <v>1.4</v>
      </c>
      <c r="I3887" s="3" t="s">
        <v>45</v>
      </c>
      <c r="J3887" s="3">
        <v>273</v>
      </c>
      <c r="K3887" s="3" t="s">
        <v>40</v>
      </c>
      <c r="L3887" s="3" t="s">
        <v>40</v>
      </c>
      <c r="M3887" s="3" t="s">
        <v>40</v>
      </c>
      <c r="N3887" s="3" t="s">
        <v>41</v>
      </c>
      <c r="O3887" s="3" t="s">
        <v>41</v>
      </c>
    </row>
    <row r="3888" spans="1:15" ht="15">
      <c r="A3888" s="3">
        <v>3841</v>
      </c>
      <c r="B3888" s="3">
        <v>56</v>
      </c>
      <c r="C3888" s="3">
        <v>31</v>
      </c>
      <c r="D3888" s="6">
        <v>35</v>
      </c>
      <c r="E3888" s="9" t="str">
        <f>IF(D3888&lt;=50,"0-50",IF(D3888&lt;=100,"51-100","100+"))</f>
        <v>0-50</v>
      </c>
      <c r="F3888" s="8">
        <v>95211</v>
      </c>
      <c r="G3888" s="3">
        <v>3</v>
      </c>
      <c r="H3888" s="3">
        <v>0.1</v>
      </c>
      <c r="I3888" s="3" t="s">
        <v>39</v>
      </c>
      <c r="J3888" s="3">
        <v>114</v>
      </c>
      <c r="K3888" s="3" t="s">
        <v>40</v>
      </c>
      <c r="L3888" s="3" t="s">
        <v>40</v>
      </c>
      <c r="M3888" s="3" t="s">
        <v>40</v>
      </c>
      <c r="N3888" s="3" t="s">
        <v>40</v>
      </c>
      <c r="O3888" s="3" t="s">
        <v>40</v>
      </c>
    </row>
    <row r="3889" spans="1:15" ht="15">
      <c r="A3889" s="3">
        <v>3857</v>
      </c>
      <c r="B3889" s="3">
        <v>56</v>
      </c>
      <c r="C3889" s="3">
        <v>30</v>
      </c>
      <c r="D3889" s="6">
        <v>81</v>
      </c>
      <c r="E3889" s="9" t="str">
        <f>IF(D3889&lt;=50,"0-50",IF(D3889&lt;=100,"51-100","100+"))</f>
        <v>51-100</v>
      </c>
      <c r="F3889" s="8">
        <v>90401</v>
      </c>
      <c r="G3889" s="3">
        <v>4</v>
      </c>
      <c r="H3889" s="3">
        <v>2.6</v>
      </c>
      <c r="I3889" s="3" t="s">
        <v>45</v>
      </c>
      <c r="J3889" s="3">
        <v>0</v>
      </c>
      <c r="K3889" s="3" t="s">
        <v>40</v>
      </c>
      <c r="L3889" s="3" t="s">
        <v>40</v>
      </c>
      <c r="M3889" s="3" t="s">
        <v>40</v>
      </c>
      <c r="N3889" s="3" t="s">
        <v>41</v>
      </c>
      <c r="O3889" s="3" t="s">
        <v>40</v>
      </c>
    </row>
    <row r="3890" spans="1:15" ht="15">
      <c r="A3890" s="3">
        <v>3866</v>
      </c>
      <c r="B3890" s="3">
        <v>56</v>
      </c>
      <c r="C3890" s="3">
        <v>30</v>
      </c>
      <c r="D3890" s="6">
        <v>64</v>
      </c>
      <c r="E3890" s="9" t="str">
        <f>IF(D3890&lt;=50,"0-50",IF(D3890&lt;=100,"51-100","100+"))</f>
        <v>51-100</v>
      </c>
      <c r="F3890" s="8">
        <v>93105</v>
      </c>
      <c r="G3890" s="3">
        <v>3</v>
      </c>
      <c r="H3890" s="3">
        <v>2.5</v>
      </c>
      <c r="I3890" s="3" t="s">
        <v>44</v>
      </c>
      <c r="J3890" s="3">
        <v>0</v>
      </c>
      <c r="K3890" s="3" t="s">
        <v>40</v>
      </c>
      <c r="L3890" s="3" t="s">
        <v>40</v>
      </c>
      <c r="M3890" s="3" t="s">
        <v>40</v>
      </c>
      <c r="N3890" s="3" t="s">
        <v>40</v>
      </c>
      <c r="O3890" s="3" t="s">
        <v>40</v>
      </c>
    </row>
    <row r="3891" spans="1:15" ht="15">
      <c r="A3891" s="3">
        <v>3898</v>
      </c>
      <c r="B3891" s="3">
        <v>56</v>
      </c>
      <c r="C3891" s="3">
        <v>31</v>
      </c>
      <c r="D3891" s="6">
        <v>64</v>
      </c>
      <c r="E3891" s="9" t="str">
        <f>IF(D3891&lt;=50,"0-50",IF(D3891&lt;=100,"51-100","100+"))</f>
        <v>51-100</v>
      </c>
      <c r="F3891" s="8">
        <v>90245</v>
      </c>
      <c r="G3891" s="3">
        <v>2</v>
      </c>
      <c r="H3891" s="3">
        <v>2.2999999999999998</v>
      </c>
      <c r="I3891" s="3" t="s">
        <v>45</v>
      </c>
      <c r="J3891" s="3">
        <v>0</v>
      </c>
      <c r="K3891" s="3" t="s">
        <v>40</v>
      </c>
      <c r="L3891" s="3" t="s">
        <v>40</v>
      </c>
      <c r="M3891" s="3" t="s">
        <v>40</v>
      </c>
      <c r="N3891" s="3" t="s">
        <v>40</v>
      </c>
      <c r="O3891" s="3" t="s">
        <v>40</v>
      </c>
    </row>
    <row r="3892" spans="1:15" ht="15">
      <c r="A3892" s="3">
        <v>3945</v>
      </c>
      <c r="B3892" s="3">
        <v>56</v>
      </c>
      <c r="C3892" s="3">
        <v>26</v>
      </c>
      <c r="D3892" s="6">
        <v>62</v>
      </c>
      <c r="E3892" s="9" t="str">
        <f>IF(D3892&lt;=50,"0-50",IF(D3892&lt;=100,"51-100","100+"))</f>
        <v>51-100</v>
      </c>
      <c r="F3892" s="8">
        <v>91320</v>
      </c>
      <c r="G3892" s="3">
        <v>3</v>
      </c>
      <c r="H3892" s="3">
        <v>1.4</v>
      </c>
      <c r="I3892" s="3" t="s">
        <v>45</v>
      </c>
      <c r="J3892" s="3">
        <v>0</v>
      </c>
      <c r="K3892" s="3" t="s">
        <v>40</v>
      </c>
      <c r="L3892" s="3" t="s">
        <v>40</v>
      </c>
      <c r="M3892" s="3" t="s">
        <v>40</v>
      </c>
      <c r="N3892" s="3" t="s">
        <v>41</v>
      </c>
      <c r="O3892" s="3" t="s">
        <v>40</v>
      </c>
    </row>
    <row r="3893" spans="1:15" ht="15">
      <c r="A3893" s="3">
        <v>4006</v>
      </c>
      <c r="B3893" s="3">
        <v>56</v>
      </c>
      <c r="C3893" s="3">
        <v>32</v>
      </c>
      <c r="D3893" s="6">
        <v>32</v>
      </c>
      <c r="E3893" s="9" t="str">
        <f>IF(D3893&lt;=50,"0-50",IF(D3893&lt;=100,"51-100","100+"))</f>
        <v>0-50</v>
      </c>
      <c r="F3893" s="8">
        <v>95827</v>
      </c>
      <c r="G3893" s="3">
        <v>2</v>
      </c>
      <c r="H3893" s="3">
        <v>0.8</v>
      </c>
      <c r="I3893" s="3" t="s">
        <v>44</v>
      </c>
      <c r="J3893" s="3">
        <v>79</v>
      </c>
      <c r="K3893" s="3" t="s">
        <v>40</v>
      </c>
      <c r="L3893" s="3" t="s">
        <v>41</v>
      </c>
      <c r="M3893" s="3" t="s">
        <v>40</v>
      </c>
      <c r="N3893" s="3" t="s">
        <v>41</v>
      </c>
      <c r="O3893" s="3" t="s">
        <v>40</v>
      </c>
    </row>
    <row r="3894" spans="1:15" ht="15">
      <c r="A3894" s="3">
        <v>4007</v>
      </c>
      <c r="B3894" s="3">
        <v>56</v>
      </c>
      <c r="C3894" s="3">
        <v>32</v>
      </c>
      <c r="D3894" s="6">
        <v>28</v>
      </c>
      <c r="E3894" s="9" t="str">
        <f>IF(D3894&lt;=50,"0-50",IF(D3894&lt;=100,"51-100","100+"))</f>
        <v>0-50</v>
      </c>
      <c r="F3894" s="8">
        <v>92130</v>
      </c>
      <c r="G3894" s="3">
        <v>1</v>
      </c>
      <c r="H3894" s="3">
        <v>1.2</v>
      </c>
      <c r="I3894" s="3" t="s">
        <v>45</v>
      </c>
      <c r="J3894" s="3">
        <v>0</v>
      </c>
      <c r="K3894" s="3" t="s">
        <v>40</v>
      </c>
      <c r="L3894" s="3" t="s">
        <v>40</v>
      </c>
      <c r="M3894" s="3" t="s">
        <v>40</v>
      </c>
      <c r="N3894" s="3" t="s">
        <v>41</v>
      </c>
      <c r="O3894" s="3" t="s">
        <v>40</v>
      </c>
    </row>
    <row r="3895" spans="1:15" ht="15">
      <c r="A3895" s="3">
        <v>4015</v>
      </c>
      <c r="B3895" s="3">
        <v>56</v>
      </c>
      <c r="C3895" s="3">
        <v>32</v>
      </c>
      <c r="D3895" s="6">
        <v>23</v>
      </c>
      <c r="E3895" s="9" t="str">
        <f>IF(D3895&lt;=50,"0-50",IF(D3895&lt;=100,"51-100","100+"))</f>
        <v>0-50</v>
      </c>
      <c r="F3895" s="8">
        <v>94720</v>
      </c>
      <c r="G3895" s="3">
        <v>4</v>
      </c>
      <c r="H3895" s="3">
        <v>0.7</v>
      </c>
      <c r="I3895" s="3" t="s">
        <v>44</v>
      </c>
      <c r="J3895" s="3">
        <v>0</v>
      </c>
      <c r="K3895" s="3" t="s">
        <v>40</v>
      </c>
      <c r="L3895" s="3" t="s">
        <v>40</v>
      </c>
      <c r="M3895" s="3" t="s">
        <v>40</v>
      </c>
      <c r="N3895" s="3" t="s">
        <v>41</v>
      </c>
      <c r="O3895" s="3" t="s">
        <v>41</v>
      </c>
    </row>
    <row r="3896" spans="1:15" ht="15">
      <c r="A3896" s="3">
        <v>4070</v>
      </c>
      <c r="B3896" s="3">
        <v>56</v>
      </c>
      <c r="C3896" s="3">
        <v>32</v>
      </c>
      <c r="D3896" s="6">
        <v>31</v>
      </c>
      <c r="E3896" s="9" t="str">
        <f>IF(D3896&lt;=50,"0-50",IF(D3896&lt;=100,"51-100","100+"))</f>
        <v>0-50</v>
      </c>
      <c r="F3896" s="8">
        <v>94596</v>
      </c>
      <c r="G3896" s="3">
        <v>4</v>
      </c>
      <c r="H3896" s="3">
        <v>1.3</v>
      </c>
      <c r="I3896" s="3" t="s">
        <v>44</v>
      </c>
      <c r="J3896" s="3">
        <v>0</v>
      </c>
      <c r="K3896" s="3" t="s">
        <v>40</v>
      </c>
      <c r="L3896" s="3" t="s">
        <v>40</v>
      </c>
      <c r="M3896" s="3" t="s">
        <v>40</v>
      </c>
      <c r="N3896" s="3" t="s">
        <v>40</v>
      </c>
      <c r="O3896" s="3" t="s">
        <v>40</v>
      </c>
    </row>
    <row r="3897" spans="1:15" ht="15">
      <c r="A3897" s="3">
        <v>4123</v>
      </c>
      <c r="B3897" s="3">
        <v>56</v>
      </c>
      <c r="C3897" s="3">
        <v>30</v>
      </c>
      <c r="D3897" s="6">
        <v>195</v>
      </c>
      <c r="E3897" s="9" t="str">
        <f>IF(D3897&lt;=50,"0-50",IF(D3897&lt;=100,"51-100","100+"))</f>
        <v>100+</v>
      </c>
      <c r="F3897" s="8">
        <v>90089</v>
      </c>
      <c r="G3897" s="3">
        <v>1</v>
      </c>
      <c r="H3897" s="3">
        <v>2.9</v>
      </c>
      <c r="I3897" s="3" t="s">
        <v>44</v>
      </c>
      <c r="J3897" s="3">
        <v>0</v>
      </c>
      <c r="K3897" s="3" t="s">
        <v>40</v>
      </c>
      <c r="L3897" s="3" t="s">
        <v>40</v>
      </c>
      <c r="M3897" s="3" t="s">
        <v>40</v>
      </c>
      <c r="N3897" s="3" t="s">
        <v>40</v>
      </c>
      <c r="O3897" s="3" t="s">
        <v>40</v>
      </c>
    </row>
    <row r="3898" spans="1:15" ht="15">
      <c r="A3898" s="3">
        <v>4131</v>
      </c>
      <c r="B3898" s="3">
        <v>56</v>
      </c>
      <c r="C3898" s="3">
        <v>30</v>
      </c>
      <c r="D3898" s="6">
        <v>75</v>
      </c>
      <c r="E3898" s="9" t="str">
        <f>IF(D3898&lt;=50,"0-50",IF(D3898&lt;=100,"51-100","100+"))</f>
        <v>51-100</v>
      </c>
      <c r="F3898" s="8">
        <v>91910</v>
      </c>
      <c r="G3898" s="3">
        <v>1</v>
      </c>
      <c r="H3898" s="3">
        <v>1.9</v>
      </c>
      <c r="I3898" s="3" t="s">
        <v>39</v>
      </c>
      <c r="J3898" s="3">
        <v>125</v>
      </c>
      <c r="K3898" s="3" t="s">
        <v>40</v>
      </c>
      <c r="L3898" s="3" t="s">
        <v>40</v>
      </c>
      <c r="M3898" s="3" t="s">
        <v>40</v>
      </c>
      <c r="N3898" s="3" t="s">
        <v>41</v>
      </c>
      <c r="O3898" s="3" t="s">
        <v>40</v>
      </c>
    </row>
    <row r="3899" spans="1:15" ht="15">
      <c r="A3899" s="3">
        <v>4209</v>
      </c>
      <c r="B3899" s="3">
        <v>56</v>
      </c>
      <c r="C3899" s="3">
        <v>32</v>
      </c>
      <c r="D3899" s="6">
        <v>58</v>
      </c>
      <c r="E3899" s="9" t="str">
        <f>IF(D3899&lt;=50,"0-50",IF(D3899&lt;=100,"51-100","100+"))</f>
        <v>51-100</v>
      </c>
      <c r="F3899" s="8">
        <v>95064</v>
      </c>
      <c r="G3899" s="3">
        <v>1</v>
      </c>
      <c r="H3899" s="3">
        <v>1.8</v>
      </c>
      <c r="I3899" s="3" t="s">
        <v>45</v>
      </c>
      <c r="J3899" s="3">
        <v>241</v>
      </c>
      <c r="K3899" s="3" t="s">
        <v>40</v>
      </c>
      <c r="L3899" s="3" t="s">
        <v>40</v>
      </c>
      <c r="M3899" s="3" t="s">
        <v>40</v>
      </c>
      <c r="N3899" s="3" t="s">
        <v>41</v>
      </c>
      <c r="O3899" s="3" t="s">
        <v>40</v>
      </c>
    </row>
    <row r="3900" spans="1:15" ht="15">
      <c r="A3900" s="3">
        <v>4232</v>
      </c>
      <c r="B3900" s="3">
        <v>56</v>
      </c>
      <c r="C3900" s="3">
        <v>32</v>
      </c>
      <c r="D3900" s="6">
        <v>60</v>
      </c>
      <c r="E3900" s="9" t="str">
        <f>IF(D3900&lt;=50,"0-50",IF(D3900&lt;=100,"51-100","100+"))</f>
        <v>51-100</v>
      </c>
      <c r="F3900" s="8">
        <v>93106</v>
      </c>
      <c r="G3900" s="3">
        <v>1</v>
      </c>
      <c r="H3900" s="3">
        <v>1.8</v>
      </c>
      <c r="I3900" s="3" t="s">
        <v>45</v>
      </c>
      <c r="J3900" s="3">
        <v>227</v>
      </c>
      <c r="K3900" s="3" t="s">
        <v>40</v>
      </c>
      <c r="L3900" s="3" t="s">
        <v>40</v>
      </c>
      <c r="M3900" s="3" t="s">
        <v>40</v>
      </c>
      <c r="N3900" s="3" t="s">
        <v>41</v>
      </c>
      <c r="O3900" s="3" t="s">
        <v>40</v>
      </c>
    </row>
    <row r="3901" spans="1:15" ht="15">
      <c r="A3901" s="3">
        <v>4279</v>
      </c>
      <c r="B3901" s="3">
        <v>56</v>
      </c>
      <c r="C3901" s="3">
        <v>31</v>
      </c>
      <c r="D3901" s="6">
        <v>51</v>
      </c>
      <c r="E3901" s="9" t="str">
        <f>IF(D3901&lt;=50,"0-50",IF(D3901&lt;=100,"51-100","100+"))</f>
        <v>51-100</v>
      </c>
      <c r="F3901" s="8">
        <v>92028</v>
      </c>
      <c r="G3901" s="3">
        <v>3</v>
      </c>
      <c r="H3901" s="3">
        <v>1.7</v>
      </c>
      <c r="I3901" s="3" t="s">
        <v>44</v>
      </c>
      <c r="J3901" s="3">
        <v>0</v>
      </c>
      <c r="K3901" s="3" t="s">
        <v>40</v>
      </c>
      <c r="L3901" s="3" t="s">
        <v>40</v>
      </c>
      <c r="M3901" s="3" t="s">
        <v>40</v>
      </c>
      <c r="N3901" s="3" t="s">
        <v>41</v>
      </c>
      <c r="O3901" s="3" t="s">
        <v>41</v>
      </c>
    </row>
    <row r="3902" spans="1:15" ht="15">
      <c r="A3902" s="3">
        <v>4386</v>
      </c>
      <c r="B3902" s="3">
        <v>56</v>
      </c>
      <c r="C3902" s="3">
        <v>32</v>
      </c>
      <c r="D3902" s="6">
        <v>23</v>
      </c>
      <c r="E3902" s="9" t="str">
        <f>IF(D3902&lt;=50,"0-50",IF(D3902&lt;=100,"51-100","100+"))</f>
        <v>0-50</v>
      </c>
      <c r="F3902" s="8">
        <v>94610</v>
      </c>
      <c r="G3902" s="3">
        <v>1</v>
      </c>
      <c r="H3902" s="3">
        <v>1.2</v>
      </c>
      <c r="I3902" s="3" t="s">
        <v>45</v>
      </c>
      <c r="J3902" s="3">
        <v>127</v>
      </c>
      <c r="K3902" s="3" t="s">
        <v>40</v>
      </c>
      <c r="L3902" s="3" t="s">
        <v>40</v>
      </c>
      <c r="M3902" s="3" t="s">
        <v>40</v>
      </c>
      <c r="N3902" s="3" t="s">
        <v>41</v>
      </c>
      <c r="O3902" s="3" t="s">
        <v>41</v>
      </c>
    </row>
    <row r="3903" spans="1:15" ht="15">
      <c r="A3903" s="3">
        <v>4456</v>
      </c>
      <c r="B3903" s="3">
        <v>56</v>
      </c>
      <c r="C3903" s="3">
        <v>31</v>
      </c>
      <c r="D3903" s="6">
        <v>28</v>
      </c>
      <c r="E3903" s="9" t="str">
        <f>IF(D3903&lt;=50,"0-50",IF(D3903&lt;=100,"51-100","100+"))</f>
        <v>0-50</v>
      </c>
      <c r="F3903" s="8">
        <v>94040</v>
      </c>
      <c r="G3903" s="3">
        <v>1</v>
      </c>
      <c r="H3903" s="3">
        <v>1.5</v>
      </c>
      <c r="I3903" s="3" t="s">
        <v>39</v>
      </c>
      <c r="J3903" s="3">
        <v>0</v>
      </c>
      <c r="K3903" s="3" t="s">
        <v>40</v>
      </c>
      <c r="L3903" s="3" t="s">
        <v>41</v>
      </c>
      <c r="M3903" s="3" t="s">
        <v>41</v>
      </c>
      <c r="N3903" s="3" t="s">
        <v>41</v>
      </c>
      <c r="O3903" s="3" t="s">
        <v>41</v>
      </c>
    </row>
    <row r="3904" spans="1:15" ht="15">
      <c r="A3904" s="3">
        <v>4472</v>
      </c>
      <c r="B3904" s="3">
        <v>56</v>
      </c>
      <c r="C3904" s="3">
        <v>30</v>
      </c>
      <c r="D3904" s="6">
        <v>79</v>
      </c>
      <c r="E3904" s="9" t="str">
        <f>IF(D3904&lt;=50,"0-50",IF(D3904&lt;=100,"51-100","100+"))</f>
        <v>51-100</v>
      </c>
      <c r="F3904" s="8">
        <v>94588</v>
      </c>
      <c r="G3904" s="3">
        <v>3</v>
      </c>
      <c r="H3904" s="3">
        <v>0.8</v>
      </c>
      <c r="I3904" s="3" t="s">
        <v>44</v>
      </c>
      <c r="J3904" s="3">
        <v>302</v>
      </c>
      <c r="K3904" s="3" t="s">
        <v>40</v>
      </c>
      <c r="L3904" s="3" t="s">
        <v>40</v>
      </c>
      <c r="M3904" s="3" t="s">
        <v>40</v>
      </c>
      <c r="N3904" s="3" t="s">
        <v>40</v>
      </c>
      <c r="O3904" s="3" t="s">
        <v>40</v>
      </c>
    </row>
    <row r="3905" spans="1:15" ht="15">
      <c r="A3905" s="3">
        <v>4493</v>
      </c>
      <c r="B3905" s="3">
        <v>56</v>
      </c>
      <c r="C3905" s="3">
        <v>26</v>
      </c>
      <c r="D3905" s="6">
        <v>91</v>
      </c>
      <c r="E3905" s="9" t="str">
        <f>IF(D3905&lt;=50,"0-50",IF(D3905&lt;=100,"51-100","100+"))</f>
        <v>51-100</v>
      </c>
      <c r="F3905" s="8">
        <v>94939</v>
      </c>
      <c r="G3905" s="3">
        <v>1</v>
      </c>
      <c r="H3905" s="3">
        <v>3</v>
      </c>
      <c r="I3905" s="3" t="s">
        <v>45</v>
      </c>
      <c r="J3905" s="3">
        <v>0</v>
      </c>
      <c r="K3905" s="3" t="s">
        <v>40</v>
      </c>
      <c r="L3905" s="3" t="s">
        <v>40</v>
      </c>
      <c r="M3905" s="3" t="s">
        <v>40</v>
      </c>
      <c r="N3905" s="3" t="s">
        <v>41</v>
      </c>
      <c r="O3905" s="3" t="s">
        <v>41</v>
      </c>
    </row>
    <row r="3906" spans="1:15" ht="15">
      <c r="A3906" s="3">
        <v>4522</v>
      </c>
      <c r="B3906" s="3">
        <v>56</v>
      </c>
      <c r="C3906" s="3">
        <v>31</v>
      </c>
      <c r="D3906" s="6">
        <v>25</v>
      </c>
      <c r="E3906" s="9" t="str">
        <f>IF(D3906&lt;=50,"0-50",IF(D3906&lt;=100,"51-100","100+"))</f>
        <v>0-50</v>
      </c>
      <c r="F3906" s="8">
        <v>95123</v>
      </c>
      <c r="G3906" s="3">
        <v>3</v>
      </c>
      <c r="H3906" s="3">
        <v>0.1</v>
      </c>
      <c r="I3906" s="3" t="s">
        <v>39</v>
      </c>
      <c r="J3906" s="3">
        <v>0</v>
      </c>
      <c r="K3906" s="3" t="s">
        <v>40</v>
      </c>
      <c r="L3906" s="3" t="s">
        <v>40</v>
      </c>
      <c r="M3906" s="3" t="s">
        <v>40</v>
      </c>
      <c r="N3906" s="3" t="s">
        <v>40</v>
      </c>
      <c r="O3906" s="3" t="s">
        <v>40</v>
      </c>
    </row>
    <row r="3907" spans="1:15" ht="15">
      <c r="A3907" s="3">
        <v>4541</v>
      </c>
      <c r="B3907" s="3">
        <v>56</v>
      </c>
      <c r="C3907" s="3">
        <v>32</v>
      </c>
      <c r="D3907" s="6">
        <v>64</v>
      </c>
      <c r="E3907" s="9" t="str">
        <f>IF(D3907&lt;=50,"0-50",IF(D3907&lt;=100,"51-100","100+"))</f>
        <v>51-100</v>
      </c>
      <c r="F3907" s="8">
        <v>90210</v>
      </c>
      <c r="G3907" s="3">
        <v>4</v>
      </c>
      <c r="H3907" s="3">
        <v>1.5</v>
      </c>
      <c r="I3907" s="3" t="s">
        <v>44</v>
      </c>
      <c r="J3907" s="3">
        <v>0</v>
      </c>
      <c r="K3907" s="3" t="s">
        <v>40</v>
      </c>
      <c r="L3907" s="3" t="s">
        <v>40</v>
      </c>
      <c r="M3907" s="3" t="s">
        <v>40</v>
      </c>
      <c r="N3907" s="3" t="s">
        <v>41</v>
      </c>
      <c r="O3907" s="3" t="s">
        <v>40</v>
      </c>
    </row>
    <row r="3908" spans="1:15" ht="15">
      <c r="A3908" s="3">
        <v>4615</v>
      </c>
      <c r="B3908" s="3">
        <v>56</v>
      </c>
      <c r="C3908" s="3">
        <v>30</v>
      </c>
      <c r="D3908" s="6">
        <v>15</v>
      </c>
      <c r="E3908" s="9" t="str">
        <f>IF(D3908&lt;=50,"0-50",IF(D3908&lt;=100,"51-100","100+"))</f>
        <v>0-50</v>
      </c>
      <c r="F3908" s="8">
        <v>92093</v>
      </c>
      <c r="G3908" s="3">
        <v>4</v>
      </c>
      <c r="H3908" s="3">
        <v>0.7</v>
      </c>
      <c r="I3908" s="3" t="s">
        <v>45</v>
      </c>
      <c r="J3908" s="3">
        <v>102</v>
      </c>
      <c r="K3908" s="3" t="s">
        <v>40</v>
      </c>
      <c r="L3908" s="3" t="s">
        <v>40</v>
      </c>
      <c r="M3908" s="3" t="s">
        <v>40</v>
      </c>
      <c r="N3908" s="3" t="s">
        <v>40</v>
      </c>
      <c r="O3908" s="3" t="s">
        <v>40</v>
      </c>
    </row>
    <row r="3909" spans="1:15" ht="15">
      <c r="A3909" s="3">
        <v>4663</v>
      </c>
      <c r="B3909" s="3">
        <v>56</v>
      </c>
      <c r="C3909" s="3">
        <v>31</v>
      </c>
      <c r="D3909" s="6">
        <v>59</v>
      </c>
      <c r="E3909" s="9" t="str">
        <f>IF(D3909&lt;=50,"0-50",IF(D3909&lt;=100,"51-100","100+"))</f>
        <v>51-100</v>
      </c>
      <c r="F3909" s="8">
        <v>94303</v>
      </c>
      <c r="G3909" s="3">
        <v>2</v>
      </c>
      <c r="H3909" s="3">
        <v>1.9</v>
      </c>
      <c r="I3909" s="3" t="s">
        <v>39</v>
      </c>
      <c r="J3909" s="3">
        <v>0</v>
      </c>
      <c r="K3909" s="3" t="s">
        <v>40</v>
      </c>
      <c r="L3909" s="3" t="s">
        <v>40</v>
      </c>
      <c r="M3909" s="3" t="s">
        <v>40</v>
      </c>
      <c r="N3909" s="3" t="s">
        <v>41</v>
      </c>
      <c r="O3909" s="3" t="s">
        <v>40</v>
      </c>
    </row>
    <row r="3910" spans="1:15" ht="15">
      <c r="A3910" s="3">
        <v>4739</v>
      </c>
      <c r="B3910" s="3">
        <v>56</v>
      </c>
      <c r="C3910" s="3">
        <v>32</v>
      </c>
      <c r="D3910" s="6">
        <v>44</v>
      </c>
      <c r="E3910" s="9" t="str">
        <f>IF(D3910&lt;=50,"0-50",IF(D3910&lt;=100,"51-100","100+"))</f>
        <v>0-50</v>
      </c>
      <c r="F3910" s="8">
        <v>94575</v>
      </c>
      <c r="G3910" s="3">
        <v>3</v>
      </c>
      <c r="H3910" s="3">
        <v>1.5</v>
      </c>
      <c r="I3910" s="3" t="s">
        <v>44</v>
      </c>
      <c r="J3910" s="3">
        <v>153</v>
      </c>
      <c r="K3910" s="3" t="s">
        <v>40</v>
      </c>
      <c r="L3910" s="3" t="s">
        <v>40</v>
      </c>
      <c r="M3910" s="3" t="s">
        <v>40</v>
      </c>
      <c r="N3910" s="3" t="s">
        <v>41</v>
      </c>
      <c r="O3910" s="3" t="s">
        <v>40</v>
      </c>
    </row>
    <row r="3911" spans="1:15" ht="15">
      <c r="A3911" s="3">
        <v>4741</v>
      </c>
      <c r="B3911" s="3">
        <v>56</v>
      </c>
      <c r="C3911" s="3">
        <v>30</v>
      </c>
      <c r="D3911" s="6">
        <v>178</v>
      </c>
      <c r="E3911" s="9" t="str">
        <f>IF(D3911&lt;=50,"0-50",IF(D3911&lt;=100,"51-100","100+"))</f>
        <v>100+</v>
      </c>
      <c r="F3911" s="8">
        <v>93940</v>
      </c>
      <c r="G3911" s="3">
        <v>1</v>
      </c>
      <c r="H3911" s="3">
        <v>2.9</v>
      </c>
      <c r="I3911" s="3" t="s">
        <v>44</v>
      </c>
      <c r="J3911" s="3">
        <v>0</v>
      </c>
      <c r="K3911" s="3" t="s">
        <v>40</v>
      </c>
      <c r="L3911" s="3" t="s">
        <v>40</v>
      </c>
      <c r="M3911" s="3" t="s">
        <v>40</v>
      </c>
      <c r="N3911" s="3" t="s">
        <v>41</v>
      </c>
      <c r="O3911" s="3" t="s">
        <v>40</v>
      </c>
    </row>
    <row r="3912" spans="1:15" ht="15">
      <c r="A3912" s="3">
        <v>4765</v>
      </c>
      <c r="B3912" s="3">
        <v>56</v>
      </c>
      <c r="C3912" s="3">
        <v>32</v>
      </c>
      <c r="D3912" s="6">
        <v>88</v>
      </c>
      <c r="E3912" s="9" t="str">
        <f>IF(D3912&lt;=50,"0-50",IF(D3912&lt;=100,"51-100","100+"))</f>
        <v>51-100</v>
      </c>
      <c r="F3912" s="8">
        <v>95051</v>
      </c>
      <c r="G3912" s="3">
        <v>4</v>
      </c>
      <c r="H3912" s="3">
        <v>1</v>
      </c>
      <c r="I3912" s="3" t="s">
        <v>39</v>
      </c>
      <c r="J3912" s="3">
        <v>0</v>
      </c>
      <c r="K3912" s="3" t="s">
        <v>40</v>
      </c>
      <c r="L3912" s="3" t="s">
        <v>40</v>
      </c>
      <c r="M3912" s="3" t="s">
        <v>40</v>
      </c>
      <c r="N3912" s="3" t="s">
        <v>41</v>
      </c>
      <c r="O3912" s="3" t="s">
        <v>41</v>
      </c>
    </row>
    <row r="3913" spans="1:15" ht="15">
      <c r="A3913" s="3">
        <v>4775</v>
      </c>
      <c r="B3913" s="3">
        <v>56</v>
      </c>
      <c r="C3913" s="3">
        <v>32</v>
      </c>
      <c r="D3913" s="6">
        <v>22</v>
      </c>
      <c r="E3913" s="9" t="str">
        <f>IF(D3913&lt;=50,"0-50",IF(D3913&lt;=100,"51-100","100+"))</f>
        <v>0-50</v>
      </c>
      <c r="F3913" s="8">
        <v>91768</v>
      </c>
      <c r="G3913" s="3">
        <v>1</v>
      </c>
      <c r="H3913" s="3">
        <v>1.2</v>
      </c>
      <c r="I3913" s="3" t="s">
        <v>45</v>
      </c>
      <c r="J3913" s="3">
        <v>0</v>
      </c>
      <c r="K3913" s="3" t="s">
        <v>40</v>
      </c>
      <c r="L3913" s="3" t="s">
        <v>40</v>
      </c>
      <c r="M3913" s="3" t="s">
        <v>40</v>
      </c>
      <c r="N3913" s="3" t="s">
        <v>41</v>
      </c>
      <c r="O3913" s="3" t="s">
        <v>41</v>
      </c>
    </row>
    <row r="3914" spans="1:15" ht="15">
      <c r="A3914" s="3">
        <v>4795</v>
      </c>
      <c r="B3914" s="3">
        <v>56</v>
      </c>
      <c r="C3914" s="3">
        <v>30</v>
      </c>
      <c r="D3914" s="6">
        <v>29</v>
      </c>
      <c r="E3914" s="9" t="str">
        <f>IF(D3914&lt;=50,"0-50",IF(D3914&lt;=100,"51-100","100+"))</f>
        <v>0-50</v>
      </c>
      <c r="F3914" s="8">
        <v>94110</v>
      </c>
      <c r="G3914" s="3">
        <v>4</v>
      </c>
      <c r="H3914" s="3">
        <v>1.5</v>
      </c>
      <c r="I3914" s="3" t="s">
        <v>45</v>
      </c>
      <c r="J3914" s="3">
        <v>146</v>
      </c>
      <c r="K3914" s="3" t="s">
        <v>40</v>
      </c>
      <c r="L3914" s="3" t="s">
        <v>40</v>
      </c>
      <c r="M3914" s="3" t="s">
        <v>40</v>
      </c>
      <c r="N3914" s="3" t="s">
        <v>40</v>
      </c>
      <c r="O3914" s="3" t="s">
        <v>40</v>
      </c>
    </row>
    <row r="3915" spans="1:15" ht="15">
      <c r="A3915" s="3">
        <v>4826</v>
      </c>
      <c r="B3915" s="3">
        <v>56</v>
      </c>
      <c r="C3915" s="3">
        <v>32</v>
      </c>
      <c r="D3915" s="6">
        <v>84</v>
      </c>
      <c r="E3915" s="9" t="str">
        <f>IF(D3915&lt;=50,"0-50",IF(D3915&lt;=100,"51-100","100+"))</f>
        <v>51-100</v>
      </c>
      <c r="F3915" s="8">
        <v>95014</v>
      </c>
      <c r="G3915" s="3">
        <v>2</v>
      </c>
      <c r="H3915" s="3">
        <v>1.6</v>
      </c>
      <c r="I3915" s="3" t="s">
        <v>44</v>
      </c>
      <c r="J3915" s="3">
        <v>0</v>
      </c>
      <c r="K3915" s="3" t="s">
        <v>40</v>
      </c>
      <c r="L3915" s="3" t="s">
        <v>40</v>
      </c>
      <c r="M3915" s="3" t="s">
        <v>40</v>
      </c>
      <c r="N3915" s="3" t="s">
        <v>41</v>
      </c>
      <c r="O3915" s="3" t="s">
        <v>40</v>
      </c>
    </row>
    <row r="3916" spans="1:15" ht="15">
      <c r="A3916" s="3">
        <v>4827</v>
      </c>
      <c r="B3916" s="3">
        <v>56</v>
      </c>
      <c r="C3916" s="3">
        <v>31</v>
      </c>
      <c r="D3916" s="6">
        <v>81</v>
      </c>
      <c r="E3916" s="9" t="str">
        <f>IF(D3916&lt;=50,"0-50",IF(D3916&lt;=100,"51-100","100+"))</f>
        <v>51-100</v>
      </c>
      <c r="F3916" s="8">
        <v>93943</v>
      </c>
      <c r="G3916" s="3">
        <v>2</v>
      </c>
      <c r="H3916" s="3">
        <v>0</v>
      </c>
      <c r="I3916" s="3" t="s">
        <v>45</v>
      </c>
      <c r="J3916" s="3">
        <v>225</v>
      </c>
      <c r="K3916" s="3" t="s">
        <v>40</v>
      </c>
      <c r="L3916" s="3" t="s">
        <v>40</v>
      </c>
      <c r="M3916" s="3" t="s">
        <v>40</v>
      </c>
      <c r="N3916" s="3" t="s">
        <v>40</v>
      </c>
      <c r="O3916" s="3" t="s">
        <v>40</v>
      </c>
    </row>
    <row r="3917" spans="1:15" ht="15">
      <c r="A3917" s="3">
        <v>4839</v>
      </c>
      <c r="B3917" s="3">
        <v>56</v>
      </c>
      <c r="C3917" s="3">
        <v>30</v>
      </c>
      <c r="D3917" s="6">
        <v>44</v>
      </c>
      <c r="E3917" s="9" t="str">
        <f>IF(D3917&lt;=50,"0-50",IF(D3917&lt;=100,"51-100","100+"))</f>
        <v>0-50</v>
      </c>
      <c r="F3917" s="8">
        <v>91330</v>
      </c>
      <c r="G3917" s="3">
        <v>4</v>
      </c>
      <c r="H3917" s="3">
        <v>2.5</v>
      </c>
      <c r="I3917" s="3" t="s">
        <v>44</v>
      </c>
      <c r="J3917" s="3">
        <v>0</v>
      </c>
      <c r="K3917" s="3" t="s">
        <v>40</v>
      </c>
      <c r="L3917" s="3" t="s">
        <v>40</v>
      </c>
      <c r="M3917" s="3" t="s">
        <v>40</v>
      </c>
      <c r="N3917" s="3" t="s">
        <v>40</v>
      </c>
      <c r="O3917" s="3" t="s">
        <v>41</v>
      </c>
    </row>
    <row r="3918" spans="1:15" ht="15">
      <c r="A3918" s="3">
        <v>4857</v>
      </c>
      <c r="B3918" s="3">
        <v>56</v>
      </c>
      <c r="C3918" s="3">
        <v>31</v>
      </c>
      <c r="D3918" s="6">
        <v>80</v>
      </c>
      <c r="E3918" s="9" t="str">
        <f>IF(D3918&lt;=50,"0-50",IF(D3918&lt;=100,"51-100","100+"))</f>
        <v>51-100</v>
      </c>
      <c r="F3918" s="8">
        <v>92069</v>
      </c>
      <c r="G3918" s="3">
        <v>4</v>
      </c>
      <c r="H3918" s="3">
        <v>1.3</v>
      </c>
      <c r="I3918" s="3" t="s">
        <v>45</v>
      </c>
      <c r="J3918" s="3">
        <v>0</v>
      </c>
      <c r="K3918" s="3" t="s">
        <v>40</v>
      </c>
      <c r="L3918" s="3" t="s">
        <v>40</v>
      </c>
      <c r="M3918" s="3" t="s">
        <v>40</v>
      </c>
      <c r="N3918" s="3" t="s">
        <v>41</v>
      </c>
      <c r="O3918" s="3" t="s">
        <v>40</v>
      </c>
    </row>
    <row r="3919" spans="1:15" ht="15">
      <c r="A3919" s="3">
        <v>4881</v>
      </c>
      <c r="B3919" s="3">
        <v>56</v>
      </c>
      <c r="C3919" s="3">
        <v>32</v>
      </c>
      <c r="D3919" s="6">
        <v>79</v>
      </c>
      <c r="E3919" s="9" t="str">
        <f>IF(D3919&lt;=50,"0-50",IF(D3919&lt;=100,"51-100","100+"))</f>
        <v>51-100</v>
      </c>
      <c r="F3919" s="8">
        <v>92037</v>
      </c>
      <c r="G3919" s="3">
        <v>3</v>
      </c>
      <c r="H3919" s="3">
        <v>2.67</v>
      </c>
      <c r="I3919" s="3" t="s">
        <v>44</v>
      </c>
      <c r="J3919" s="3">
        <v>0</v>
      </c>
      <c r="K3919" s="3" t="s">
        <v>40</v>
      </c>
      <c r="L3919" s="3" t="s">
        <v>40</v>
      </c>
      <c r="M3919" s="3" t="s">
        <v>40</v>
      </c>
      <c r="N3919" s="3" t="s">
        <v>41</v>
      </c>
      <c r="O3919" s="3" t="s">
        <v>40</v>
      </c>
    </row>
    <row r="3920" spans="1:15" ht="15">
      <c r="A3920" s="3">
        <v>4892</v>
      </c>
      <c r="B3920" s="3">
        <v>56</v>
      </c>
      <c r="C3920" s="3">
        <v>31</v>
      </c>
      <c r="D3920" s="6">
        <v>61</v>
      </c>
      <c r="E3920" s="9" t="str">
        <f>IF(D3920&lt;=50,"0-50",IF(D3920&lt;=100,"51-100","100+"))</f>
        <v>51-100</v>
      </c>
      <c r="F3920" s="8">
        <v>90024</v>
      </c>
      <c r="G3920" s="3">
        <v>4</v>
      </c>
      <c r="H3920" s="3">
        <v>0.9</v>
      </c>
      <c r="I3920" s="3" t="s">
        <v>44</v>
      </c>
      <c r="J3920" s="3">
        <v>0</v>
      </c>
      <c r="K3920" s="3" t="s">
        <v>40</v>
      </c>
      <c r="L3920" s="3" t="s">
        <v>41</v>
      </c>
      <c r="M3920" s="3" t="s">
        <v>41</v>
      </c>
      <c r="N3920" s="3" t="s">
        <v>41</v>
      </c>
      <c r="O3920" s="3" t="s">
        <v>41</v>
      </c>
    </row>
    <row r="3921" spans="1:15" ht="15">
      <c r="A3921" s="3">
        <v>22</v>
      </c>
      <c r="B3921" s="3">
        <v>57</v>
      </c>
      <c r="C3921" s="3">
        <v>27</v>
      </c>
      <c r="D3921" s="6">
        <v>63</v>
      </c>
      <c r="E3921" s="9" t="str">
        <f>IF(D3921&lt;=50,"0-50",IF(D3921&lt;=100,"51-100","100+"))</f>
        <v>51-100</v>
      </c>
      <c r="F3921" s="8">
        <v>90095</v>
      </c>
      <c r="G3921" s="3">
        <v>3</v>
      </c>
      <c r="H3921" s="3">
        <v>2</v>
      </c>
      <c r="I3921" s="3" t="s">
        <v>45</v>
      </c>
      <c r="J3921" s="3">
        <v>0</v>
      </c>
      <c r="K3921" s="3" t="s">
        <v>40</v>
      </c>
      <c r="L3921" s="3" t="s">
        <v>40</v>
      </c>
      <c r="M3921" s="3" t="s">
        <v>40</v>
      </c>
      <c r="N3921" s="3" t="s">
        <v>41</v>
      </c>
      <c r="O3921" s="3" t="s">
        <v>40</v>
      </c>
    </row>
    <row r="3922" spans="1:15" ht="15">
      <c r="A3922" s="3">
        <v>41</v>
      </c>
      <c r="B3922" s="3">
        <v>57</v>
      </c>
      <c r="C3922" s="3">
        <v>32</v>
      </c>
      <c r="D3922" s="6">
        <v>84</v>
      </c>
      <c r="E3922" s="9" t="str">
        <f>IF(D3922&lt;=50,"0-50",IF(D3922&lt;=100,"51-100","100+"))</f>
        <v>51-100</v>
      </c>
      <c r="F3922" s="8">
        <v>92672</v>
      </c>
      <c r="G3922" s="3">
        <v>3</v>
      </c>
      <c r="H3922" s="3">
        <v>1.6</v>
      </c>
      <c r="I3922" s="3" t="s">
        <v>45</v>
      </c>
      <c r="J3922" s="3">
        <v>0</v>
      </c>
      <c r="K3922" s="3" t="s">
        <v>40</v>
      </c>
      <c r="L3922" s="3" t="s">
        <v>41</v>
      </c>
      <c r="M3922" s="3" t="s">
        <v>40</v>
      </c>
      <c r="N3922" s="3" t="s">
        <v>40</v>
      </c>
      <c r="O3922" s="3" t="s">
        <v>40</v>
      </c>
    </row>
    <row r="3923" spans="1:15" ht="15">
      <c r="A3923" s="3">
        <v>46</v>
      </c>
      <c r="B3923" s="3">
        <v>57</v>
      </c>
      <c r="C3923" s="3">
        <v>31</v>
      </c>
      <c r="D3923" s="6">
        <v>52</v>
      </c>
      <c r="E3923" s="9" t="str">
        <f>IF(D3923&lt;=50,"0-50",IF(D3923&lt;=100,"51-100","100+"))</f>
        <v>51-100</v>
      </c>
      <c r="F3923" s="8">
        <v>94720</v>
      </c>
      <c r="G3923" s="3">
        <v>4</v>
      </c>
      <c r="H3923" s="3">
        <v>2.5</v>
      </c>
      <c r="I3923" s="3" t="s">
        <v>44</v>
      </c>
      <c r="J3923" s="3">
        <v>0</v>
      </c>
      <c r="K3923" s="3" t="s">
        <v>40</v>
      </c>
      <c r="L3923" s="3" t="s">
        <v>40</v>
      </c>
      <c r="M3923" s="3" t="s">
        <v>40</v>
      </c>
      <c r="N3923" s="3" t="s">
        <v>40</v>
      </c>
      <c r="O3923" s="3" t="s">
        <v>41</v>
      </c>
    </row>
    <row r="3924" spans="1:15" ht="15">
      <c r="A3924" s="3">
        <v>153</v>
      </c>
      <c r="B3924" s="3">
        <v>57</v>
      </c>
      <c r="C3924" s="3">
        <v>32</v>
      </c>
      <c r="D3924" s="6">
        <v>24</v>
      </c>
      <c r="E3924" s="9" t="str">
        <f>IF(D3924&lt;=50,"0-50",IF(D3924&lt;=100,"51-100","100+"))</f>
        <v>0-50</v>
      </c>
      <c r="F3924" s="8">
        <v>93117</v>
      </c>
      <c r="G3924" s="3">
        <v>1</v>
      </c>
      <c r="H3924" s="3">
        <v>1.3</v>
      </c>
      <c r="I3924" s="3" t="s">
        <v>44</v>
      </c>
      <c r="J3924" s="3">
        <v>0</v>
      </c>
      <c r="K3924" s="3" t="s">
        <v>40</v>
      </c>
      <c r="L3924" s="3" t="s">
        <v>40</v>
      </c>
      <c r="M3924" s="3" t="s">
        <v>40</v>
      </c>
      <c r="N3924" s="3" t="s">
        <v>41</v>
      </c>
      <c r="O3924" s="3" t="s">
        <v>41</v>
      </c>
    </row>
    <row r="3925" spans="1:15" ht="15">
      <c r="A3925" s="3">
        <v>214</v>
      </c>
      <c r="B3925" s="3">
        <v>57</v>
      </c>
      <c r="C3925" s="3">
        <v>33</v>
      </c>
      <c r="D3925" s="6">
        <v>155</v>
      </c>
      <c r="E3925" s="9" t="str">
        <f>IF(D3925&lt;=50,"0-50",IF(D3925&lt;=100,"51-100","100+"))</f>
        <v>100+</v>
      </c>
      <c r="F3925" s="8">
        <v>91326</v>
      </c>
      <c r="G3925" s="3">
        <v>1</v>
      </c>
      <c r="H3925" s="3">
        <v>7.4</v>
      </c>
      <c r="I3925" s="3" t="s">
        <v>44</v>
      </c>
      <c r="J3925" s="3">
        <v>0</v>
      </c>
      <c r="K3925" s="3" t="s">
        <v>40</v>
      </c>
      <c r="L3925" s="3" t="s">
        <v>40</v>
      </c>
      <c r="M3925" s="3" t="s">
        <v>40</v>
      </c>
      <c r="N3925" s="3" t="s">
        <v>41</v>
      </c>
      <c r="O3925" s="3" t="s">
        <v>40</v>
      </c>
    </row>
    <row r="3926" spans="1:15" ht="15">
      <c r="A3926" s="3">
        <v>239</v>
      </c>
      <c r="B3926" s="3">
        <v>57</v>
      </c>
      <c r="C3926" s="3">
        <v>32</v>
      </c>
      <c r="D3926" s="6">
        <v>28</v>
      </c>
      <c r="E3926" s="9" t="str">
        <f>IF(D3926&lt;=50,"0-50",IF(D3926&lt;=100,"51-100","100+"))</f>
        <v>0-50</v>
      </c>
      <c r="F3926" s="8">
        <v>95831</v>
      </c>
      <c r="G3926" s="3">
        <v>3</v>
      </c>
      <c r="H3926" s="3">
        <v>0.2</v>
      </c>
      <c r="I3926" s="3" t="s">
        <v>44</v>
      </c>
      <c r="J3926" s="3">
        <v>0</v>
      </c>
      <c r="K3926" s="3" t="s">
        <v>40</v>
      </c>
      <c r="L3926" s="3" t="s">
        <v>40</v>
      </c>
      <c r="M3926" s="3" t="s">
        <v>40</v>
      </c>
      <c r="N3926" s="3" t="s">
        <v>41</v>
      </c>
      <c r="O3926" s="3" t="s">
        <v>41</v>
      </c>
    </row>
    <row r="3927" spans="1:15" ht="15">
      <c r="A3927" s="3">
        <v>282</v>
      </c>
      <c r="B3927" s="3">
        <v>57</v>
      </c>
      <c r="C3927" s="3">
        <v>31</v>
      </c>
      <c r="D3927" s="6">
        <v>65</v>
      </c>
      <c r="E3927" s="9" t="str">
        <f>IF(D3927&lt;=50,"0-50",IF(D3927&lt;=100,"51-100","100+"))</f>
        <v>51-100</v>
      </c>
      <c r="F3927" s="8">
        <v>94118</v>
      </c>
      <c r="G3927" s="3">
        <v>4</v>
      </c>
      <c r="H3927" s="3">
        <v>2.6</v>
      </c>
      <c r="I3927" s="3" t="s">
        <v>45</v>
      </c>
      <c r="J3927" s="3">
        <v>0</v>
      </c>
      <c r="K3927" s="3" t="s">
        <v>40</v>
      </c>
      <c r="L3927" s="3" t="s">
        <v>40</v>
      </c>
      <c r="M3927" s="3" t="s">
        <v>40</v>
      </c>
      <c r="N3927" s="3" t="s">
        <v>40</v>
      </c>
      <c r="O3927" s="3" t="s">
        <v>41</v>
      </c>
    </row>
    <row r="3928" spans="1:15" ht="15">
      <c r="A3928" s="3">
        <v>311</v>
      </c>
      <c r="B3928" s="3">
        <v>57</v>
      </c>
      <c r="C3928" s="3">
        <v>32</v>
      </c>
      <c r="D3928" s="6">
        <v>39</v>
      </c>
      <c r="E3928" s="9" t="str">
        <f>IF(D3928&lt;=50,"0-50",IF(D3928&lt;=100,"51-100","100+"))</f>
        <v>0-50</v>
      </c>
      <c r="F3928" s="8">
        <v>90277</v>
      </c>
      <c r="G3928" s="3">
        <v>4</v>
      </c>
      <c r="H3928" s="3">
        <v>0.9</v>
      </c>
      <c r="I3928" s="3" t="s">
        <v>44</v>
      </c>
      <c r="J3928" s="3">
        <v>0</v>
      </c>
      <c r="K3928" s="3" t="s">
        <v>40</v>
      </c>
      <c r="L3928" s="3" t="s">
        <v>40</v>
      </c>
      <c r="M3928" s="3" t="s">
        <v>40</v>
      </c>
      <c r="N3928" s="3" t="s">
        <v>41</v>
      </c>
      <c r="O3928" s="3" t="s">
        <v>41</v>
      </c>
    </row>
    <row r="3929" spans="1:15" ht="15">
      <c r="A3929" s="3">
        <v>317</v>
      </c>
      <c r="B3929" s="3">
        <v>57</v>
      </c>
      <c r="C3929" s="3">
        <v>31</v>
      </c>
      <c r="D3929" s="6">
        <v>165</v>
      </c>
      <c r="E3929" s="9" t="str">
        <f>IF(D3929&lt;=50,"0-50",IF(D3929&lt;=100,"51-100","100+"))</f>
        <v>100+</v>
      </c>
      <c r="F3929" s="8">
        <v>95054</v>
      </c>
      <c r="G3929" s="3">
        <v>1</v>
      </c>
      <c r="H3929" s="3">
        <v>1.6</v>
      </c>
      <c r="I3929" s="3" t="s">
        <v>39</v>
      </c>
      <c r="J3929" s="3">
        <v>0</v>
      </c>
      <c r="K3929" s="3" t="s">
        <v>41</v>
      </c>
      <c r="L3929" s="3" t="s">
        <v>40</v>
      </c>
      <c r="M3929" s="3" t="s">
        <v>40</v>
      </c>
      <c r="N3929" s="3" t="s">
        <v>41</v>
      </c>
      <c r="O3929" s="3" t="s">
        <v>40</v>
      </c>
    </row>
    <row r="3930" spans="1:15" ht="15">
      <c r="A3930" s="3">
        <v>338</v>
      </c>
      <c r="B3930" s="3">
        <v>57</v>
      </c>
      <c r="C3930" s="3">
        <v>27</v>
      </c>
      <c r="D3930" s="6">
        <v>68</v>
      </c>
      <c r="E3930" s="9" t="str">
        <f>IF(D3930&lt;=50,"0-50",IF(D3930&lt;=100,"51-100","100+"))</f>
        <v>51-100</v>
      </c>
      <c r="F3930" s="8">
        <v>94117</v>
      </c>
      <c r="G3930" s="3">
        <v>1</v>
      </c>
      <c r="H3930" s="3">
        <v>1.4</v>
      </c>
      <c r="I3930" s="3" t="s">
        <v>45</v>
      </c>
      <c r="J3930" s="3">
        <v>0</v>
      </c>
      <c r="K3930" s="3" t="s">
        <v>40</v>
      </c>
      <c r="L3930" s="3" t="s">
        <v>40</v>
      </c>
      <c r="M3930" s="3" t="s">
        <v>40</v>
      </c>
      <c r="N3930" s="3" t="s">
        <v>41</v>
      </c>
      <c r="O3930" s="3" t="s">
        <v>40</v>
      </c>
    </row>
    <row r="3931" spans="1:15" ht="15">
      <c r="A3931" s="3">
        <v>366</v>
      </c>
      <c r="B3931" s="3">
        <v>57</v>
      </c>
      <c r="C3931" s="3">
        <v>32</v>
      </c>
      <c r="D3931" s="6">
        <v>174</v>
      </c>
      <c r="E3931" s="9" t="str">
        <f>IF(D3931&lt;=50,"0-50",IF(D3931&lt;=100,"51-100","100+"))</f>
        <v>100+</v>
      </c>
      <c r="F3931" s="8">
        <v>90089</v>
      </c>
      <c r="G3931" s="3">
        <v>1</v>
      </c>
      <c r="H3931" s="3">
        <v>6.8</v>
      </c>
      <c r="I3931" s="3" t="s">
        <v>39</v>
      </c>
      <c r="J3931" s="3">
        <v>466</v>
      </c>
      <c r="K3931" s="3" t="s">
        <v>41</v>
      </c>
      <c r="L3931" s="3" t="s">
        <v>40</v>
      </c>
      <c r="M3931" s="3" t="s">
        <v>40</v>
      </c>
      <c r="N3931" s="3" t="s">
        <v>41</v>
      </c>
      <c r="O3931" s="3" t="s">
        <v>40</v>
      </c>
    </row>
    <row r="3932" spans="1:15" ht="15">
      <c r="A3932" s="3">
        <v>540</v>
      </c>
      <c r="B3932" s="3">
        <v>57</v>
      </c>
      <c r="C3932" s="3">
        <v>32</v>
      </c>
      <c r="D3932" s="6">
        <v>21</v>
      </c>
      <c r="E3932" s="9" t="str">
        <f>IF(D3932&lt;=50,"0-50",IF(D3932&lt;=100,"51-100","100+"))</f>
        <v>0-50</v>
      </c>
      <c r="F3932" s="8">
        <v>94720</v>
      </c>
      <c r="G3932" s="3">
        <v>1</v>
      </c>
      <c r="H3932" s="3">
        <v>0.3</v>
      </c>
      <c r="I3932" s="3" t="s">
        <v>45</v>
      </c>
      <c r="J3932" s="3">
        <v>117</v>
      </c>
      <c r="K3932" s="3" t="s">
        <v>40</v>
      </c>
      <c r="L3932" s="3" t="s">
        <v>40</v>
      </c>
      <c r="M3932" s="3" t="s">
        <v>40</v>
      </c>
      <c r="N3932" s="3" t="s">
        <v>40</v>
      </c>
      <c r="O3932" s="3" t="s">
        <v>40</v>
      </c>
    </row>
    <row r="3933" spans="1:15" ht="15">
      <c r="A3933" s="3">
        <v>580</v>
      </c>
      <c r="B3933" s="3">
        <v>57</v>
      </c>
      <c r="C3933" s="3">
        <v>33</v>
      </c>
      <c r="D3933" s="6">
        <v>88</v>
      </c>
      <c r="E3933" s="9" t="str">
        <f>IF(D3933&lt;=50,"0-50",IF(D3933&lt;=100,"51-100","100+"))</f>
        <v>51-100</v>
      </c>
      <c r="F3933" s="8">
        <v>93524</v>
      </c>
      <c r="G3933" s="3">
        <v>1</v>
      </c>
      <c r="H3933" s="3">
        <v>2.7</v>
      </c>
      <c r="I3933" s="3" t="s">
        <v>39</v>
      </c>
      <c r="J3933" s="3">
        <v>0</v>
      </c>
      <c r="K3933" s="3" t="s">
        <v>40</v>
      </c>
      <c r="L3933" s="3" t="s">
        <v>40</v>
      </c>
      <c r="M3933" s="3" t="s">
        <v>40</v>
      </c>
      <c r="N3933" s="3" t="s">
        <v>41</v>
      </c>
      <c r="O3933" s="3" t="s">
        <v>40</v>
      </c>
    </row>
    <row r="3934" spans="1:15" ht="15">
      <c r="A3934" s="3">
        <v>606</v>
      </c>
      <c r="B3934" s="3">
        <v>57</v>
      </c>
      <c r="C3934" s="3">
        <v>31</v>
      </c>
      <c r="D3934" s="6">
        <v>41</v>
      </c>
      <c r="E3934" s="9" t="str">
        <f>IF(D3934&lt;=50,"0-50",IF(D3934&lt;=100,"51-100","100+"))</f>
        <v>0-50</v>
      </c>
      <c r="F3934" s="8">
        <v>91330</v>
      </c>
      <c r="G3934" s="3">
        <v>1</v>
      </c>
      <c r="H3934" s="3">
        <v>0.2</v>
      </c>
      <c r="I3934" s="3" t="s">
        <v>44</v>
      </c>
      <c r="J3934" s="3">
        <v>0</v>
      </c>
      <c r="K3934" s="3" t="s">
        <v>40</v>
      </c>
      <c r="L3934" s="3" t="s">
        <v>40</v>
      </c>
      <c r="M3934" s="3" t="s">
        <v>40</v>
      </c>
      <c r="N3934" s="3" t="s">
        <v>41</v>
      </c>
      <c r="O3934" s="3" t="s">
        <v>41</v>
      </c>
    </row>
    <row r="3935" spans="1:15" ht="15">
      <c r="A3935" s="3">
        <v>620</v>
      </c>
      <c r="B3935" s="3">
        <v>57</v>
      </c>
      <c r="C3935" s="3">
        <v>27</v>
      </c>
      <c r="D3935" s="6">
        <v>73</v>
      </c>
      <c r="E3935" s="9" t="str">
        <f>IF(D3935&lt;=50,"0-50",IF(D3935&lt;=100,"51-100","100+"))</f>
        <v>51-100</v>
      </c>
      <c r="F3935" s="8">
        <v>93106</v>
      </c>
      <c r="G3935" s="3">
        <v>1</v>
      </c>
      <c r="H3935" s="3">
        <v>3</v>
      </c>
      <c r="I3935" s="3" t="s">
        <v>45</v>
      </c>
      <c r="J3935" s="3">
        <v>0</v>
      </c>
      <c r="K3935" s="3" t="s">
        <v>40</v>
      </c>
      <c r="L3935" s="3" t="s">
        <v>40</v>
      </c>
      <c r="M3935" s="3" t="s">
        <v>40</v>
      </c>
      <c r="N3935" s="3" t="s">
        <v>40</v>
      </c>
      <c r="O3935" s="3" t="s">
        <v>40</v>
      </c>
    </row>
    <row r="3936" spans="1:15" ht="15">
      <c r="A3936" s="3">
        <v>633</v>
      </c>
      <c r="B3936" s="3">
        <v>57</v>
      </c>
      <c r="C3936" s="3">
        <v>32</v>
      </c>
      <c r="D3936" s="6">
        <v>165</v>
      </c>
      <c r="E3936" s="9" t="str">
        <f>IF(D3936&lt;=50,"0-50",IF(D3936&lt;=100,"51-100","100+"))</f>
        <v>100+</v>
      </c>
      <c r="F3936" s="8">
        <v>94720</v>
      </c>
      <c r="G3936" s="3">
        <v>4</v>
      </c>
      <c r="H3936" s="3">
        <v>2.7</v>
      </c>
      <c r="I3936" s="3" t="s">
        <v>45</v>
      </c>
      <c r="J3936" s="3">
        <v>0</v>
      </c>
      <c r="K3936" s="3" t="s">
        <v>41</v>
      </c>
      <c r="L3936" s="3" t="s">
        <v>40</v>
      </c>
      <c r="M3936" s="3" t="s">
        <v>40</v>
      </c>
      <c r="N3936" s="3" t="s">
        <v>41</v>
      </c>
      <c r="O3936" s="3" t="s">
        <v>40</v>
      </c>
    </row>
    <row r="3937" spans="1:15" ht="15">
      <c r="A3937" s="3">
        <v>635</v>
      </c>
      <c r="B3937" s="3">
        <v>57</v>
      </c>
      <c r="C3937" s="3">
        <v>31</v>
      </c>
      <c r="D3937" s="6">
        <v>32</v>
      </c>
      <c r="E3937" s="9" t="str">
        <f>IF(D3937&lt;=50,"0-50",IF(D3937&lt;=100,"51-100","100+"))</f>
        <v>0-50</v>
      </c>
      <c r="F3937" s="8">
        <v>90034</v>
      </c>
      <c r="G3937" s="3">
        <v>3</v>
      </c>
      <c r="H3937" s="3">
        <v>1.4</v>
      </c>
      <c r="I3937" s="3" t="s">
        <v>44</v>
      </c>
      <c r="J3937" s="3">
        <v>0</v>
      </c>
      <c r="K3937" s="3" t="s">
        <v>40</v>
      </c>
      <c r="L3937" s="3" t="s">
        <v>41</v>
      </c>
      <c r="M3937" s="3" t="s">
        <v>41</v>
      </c>
      <c r="N3937" s="3" t="s">
        <v>41</v>
      </c>
      <c r="O3937" s="3" t="s">
        <v>41</v>
      </c>
    </row>
    <row r="3938" spans="1:15" ht="15">
      <c r="A3938" s="3">
        <v>748</v>
      </c>
      <c r="B3938" s="3">
        <v>57</v>
      </c>
      <c r="C3938" s="3">
        <v>32</v>
      </c>
      <c r="D3938" s="6">
        <v>21</v>
      </c>
      <c r="E3938" s="9" t="str">
        <f>IF(D3938&lt;=50,"0-50",IF(D3938&lt;=100,"51-100","100+"))</f>
        <v>0-50</v>
      </c>
      <c r="F3938" s="8">
        <v>94112</v>
      </c>
      <c r="G3938" s="3">
        <v>3</v>
      </c>
      <c r="H3938" s="3">
        <v>0.1</v>
      </c>
      <c r="I3938" s="3" t="s">
        <v>39</v>
      </c>
      <c r="J3938" s="3">
        <v>0</v>
      </c>
      <c r="K3938" s="3" t="s">
        <v>40</v>
      </c>
      <c r="L3938" s="3" t="s">
        <v>41</v>
      </c>
      <c r="M3938" s="3" t="s">
        <v>41</v>
      </c>
      <c r="N3938" s="3" t="s">
        <v>41</v>
      </c>
      <c r="O3938" s="3" t="s">
        <v>40</v>
      </c>
    </row>
    <row r="3939" spans="1:15" ht="15">
      <c r="A3939" s="3">
        <v>796</v>
      </c>
      <c r="B3939" s="3">
        <v>57</v>
      </c>
      <c r="C3939" s="3">
        <v>32</v>
      </c>
      <c r="D3939" s="6">
        <v>15</v>
      </c>
      <c r="E3939" s="9" t="str">
        <f>IF(D3939&lt;=50,"0-50",IF(D3939&lt;=100,"51-100","100+"))</f>
        <v>0-50</v>
      </c>
      <c r="F3939" s="8">
        <v>92806</v>
      </c>
      <c r="G3939" s="3">
        <v>2</v>
      </c>
      <c r="H3939" s="3">
        <v>0.2</v>
      </c>
      <c r="I3939" s="3" t="s">
        <v>45</v>
      </c>
      <c r="J3939" s="3">
        <v>0</v>
      </c>
      <c r="K3939" s="3" t="s">
        <v>40</v>
      </c>
      <c r="L3939" s="3" t="s">
        <v>40</v>
      </c>
      <c r="M3939" s="3" t="s">
        <v>40</v>
      </c>
      <c r="N3939" s="3" t="s">
        <v>40</v>
      </c>
      <c r="O3939" s="3" t="s">
        <v>41</v>
      </c>
    </row>
    <row r="3940" spans="1:15" ht="15">
      <c r="A3940" s="3">
        <v>842</v>
      </c>
      <c r="B3940" s="3">
        <v>57</v>
      </c>
      <c r="C3940" s="3">
        <v>33</v>
      </c>
      <c r="D3940" s="6">
        <v>121</v>
      </c>
      <c r="E3940" s="9" t="str">
        <f>IF(D3940&lt;=50,"0-50",IF(D3940&lt;=100,"51-100","100+"))</f>
        <v>100+</v>
      </c>
      <c r="F3940" s="8">
        <v>94542</v>
      </c>
      <c r="G3940" s="3">
        <v>1</v>
      </c>
      <c r="H3940" s="3">
        <v>4.3</v>
      </c>
      <c r="I3940" s="3" t="s">
        <v>44</v>
      </c>
      <c r="J3940" s="3">
        <v>0</v>
      </c>
      <c r="K3940" s="3" t="s">
        <v>40</v>
      </c>
      <c r="L3940" s="3" t="s">
        <v>41</v>
      </c>
      <c r="M3940" s="3" t="s">
        <v>40</v>
      </c>
      <c r="N3940" s="3" t="s">
        <v>40</v>
      </c>
      <c r="O3940" s="3" t="s">
        <v>40</v>
      </c>
    </row>
    <row r="3941" spans="1:15" ht="15">
      <c r="A3941" s="3">
        <v>849</v>
      </c>
      <c r="B3941" s="3">
        <v>57</v>
      </c>
      <c r="C3941" s="3">
        <v>32</v>
      </c>
      <c r="D3941" s="6">
        <v>19</v>
      </c>
      <c r="E3941" s="9" t="str">
        <f>IF(D3941&lt;=50,"0-50",IF(D3941&lt;=100,"51-100","100+"))</f>
        <v>0-50</v>
      </c>
      <c r="F3941" s="8">
        <v>94720</v>
      </c>
      <c r="G3941" s="3">
        <v>4</v>
      </c>
      <c r="H3941" s="3">
        <v>0.9</v>
      </c>
      <c r="I3941" s="3" t="s">
        <v>39</v>
      </c>
      <c r="J3941" s="3">
        <v>0</v>
      </c>
      <c r="K3941" s="3" t="s">
        <v>40</v>
      </c>
      <c r="L3941" s="3" t="s">
        <v>40</v>
      </c>
      <c r="M3941" s="3" t="s">
        <v>40</v>
      </c>
      <c r="N3941" s="3" t="s">
        <v>41</v>
      </c>
      <c r="O3941" s="3" t="s">
        <v>40</v>
      </c>
    </row>
    <row r="3942" spans="1:15" ht="15">
      <c r="A3942" s="3">
        <v>861</v>
      </c>
      <c r="B3942" s="3">
        <v>57</v>
      </c>
      <c r="C3942" s="3">
        <v>31</v>
      </c>
      <c r="D3942" s="6">
        <v>30</v>
      </c>
      <c r="E3942" s="9" t="str">
        <f>IF(D3942&lt;=50,"0-50",IF(D3942&lt;=100,"51-100","100+"))</f>
        <v>0-50</v>
      </c>
      <c r="F3942" s="8">
        <v>95841</v>
      </c>
      <c r="G3942" s="3">
        <v>2</v>
      </c>
      <c r="H3942" s="3">
        <v>0.7</v>
      </c>
      <c r="I3942" s="3" t="s">
        <v>39</v>
      </c>
      <c r="J3942" s="3">
        <v>145</v>
      </c>
      <c r="K3942" s="3" t="s">
        <v>40</v>
      </c>
      <c r="L3942" s="3" t="s">
        <v>40</v>
      </c>
      <c r="M3942" s="3" t="s">
        <v>40</v>
      </c>
      <c r="N3942" s="3" t="s">
        <v>40</v>
      </c>
      <c r="O3942" s="3" t="s">
        <v>40</v>
      </c>
    </row>
    <row r="3943" spans="1:15" ht="15">
      <c r="A3943" s="3">
        <v>881</v>
      </c>
      <c r="B3943" s="3">
        <v>57</v>
      </c>
      <c r="C3943" s="3">
        <v>31</v>
      </c>
      <c r="D3943" s="6">
        <v>58</v>
      </c>
      <c r="E3943" s="9" t="str">
        <f>IF(D3943&lt;=50,"0-50",IF(D3943&lt;=100,"51-100","100+"))</f>
        <v>51-100</v>
      </c>
      <c r="F3943" s="8">
        <v>91604</v>
      </c>
      <c r="G3943" s="3">
        <v>1</v>
      </c>
      <c r="H3943" s="3">
        <v>0.2</v>
      </c>
      <c r="I3943" s="3" t="s">
        <v>44</v>
      </c>
      <c r="J3943" s="3">
        <v>177</v>
      </c>
      <c r="K3943" s="3" t="s">
        <v>40</v>
      </c>
      <c r="L3943" s="3" t="s">
        <v>40</v>
      </c>
      <c r="M3943" s="3" t="s">
        <v>40</v>
      </c>
      <c r="N3943" s="3" t="s">
        <v>41</v>
      </c>
      <c r="O3943" s="3" t="s">
        <v>40</v>
      </c>
    </row>
    <row r="3944" spans="1:15" ht="15">
      <c r="A3944" s="3">
        <v>889</v>
      </c>
      <c r="B3944" s="3">
        <v>57</v>
      </c>
      <c r="C3944" s="3">
        <v>33</v>
      </c>
      <c r="D3944" s="6">
        <v>182</v>
      </c>
      <c r="E3944" s="9" t="str">
        <f>IF(D3944&lt;=50,"0-50",IF(D3944&lt;=100,"51-100","100+"))</f>
        <v>100+</v>
      </c>
      <c r="F3944" s="8">
        <v>94114</v>
      </c>
      <c r="G3944" s="3">
        <v>2</v>
      </c>
      <c r="H3944" s="3">
        <v>3.3</v>
      </c>
      <c r="I3944" s="3" t="s">
        <v>45</v>
      </c>
      <c r="J3944" s="3">
        <v>372</v>
      </c>
      <c r="K3944" s="3" t="s">
        <v>41</v>
      </c>
      <c r="L3944" s="3" t="s">
        <v>40</v>
      </c>
      <c r="M3944" s="3" t="s">
        <v>40</v>
      </c>
      <c r="N3944" s="3" t="s">
        <v>40</v>
      </c>
      <c r="O3944" s="3" t="s">
        <v>40</v>
      </c>
    </row>
    <row r="3945" spans="1:15" ht="15">
      <c r="A3945" s="3">
        <v>899</v>
      </c>
      <c r="B3945" s="3">
        <v>57</v>
      </c>
      <c r="C3945" s="3">
        <v>32</v>
      </c>
      <c r="D3945" s="6">
        <v>63</v>
      </c>
      <c r="E3945" s="9" t="str">
        <f>IF(D3945&lt;=50,"0-50",IF(D3945&lt;=100,"51-100","100+"))</f>
        <v>51-100</v>
      </c>
      <c r="F3945" s="8">
        <v>94111</v>
      </c>
      <c r="G3945" s="3">
        <v>4</v>
      </c>
      <c r="H3945" s="3">
        <v>0.7</v>
      </c>
      <c r="I3945" s="3" t="s">
        <v>44</v>
      </c>
      <c r="J3945" s="3">
        <v>0</v>
      </c>
      <c r="K3945" s="3" t="s">
        <v>40</v>
      </c>
      <c r="L3945" s="3" t="s">
        <v>40</v>
      </c>
      <c r="M3945" s="3" t="s">
        <v>40</v>
      </c>
      <c r="N3945" s="3" t="s">
        <v>41</v>
      </c>
      <c r="O3945" s="3" t="s">
        <v>40</v>
      </c>
    </row>
    <row r="3946" spans="1:15" ht="15">
      <c r="A3946" s="3">
        <v>902</v>
      </c>
      <c r="B3946" s="3">
        <v>57</v>
      </c>
      <c r="C3946" s="3">
        <v>33</v>
      </c>
      <c r="D3946" s="6">
        <v>24</v>
      </c>
      <c r="E3946" s="9" t="str">
        <f>IF(D3946&lt;=50,"0-50",IF(D3946&lt;=100,"51-100","100+"))</f>
        <v>0-50</v>
      </c>
      <c r="F3946" s="8">
        <v>95616</v>
      </c>
      <c r="G3946" s="3">
        <v>4</v>
      </c>
      <c r="H3946" s="3">
        <v>0.7</v>
      </c>
      <c r="I3946" s="3" t="s">
        <v>44</v>
      </c>
      <c r="J3946" s="3">
        <v>0</v>
      </c>
      <c r="K3946" s="3" t="s">
        <v>40</v>
      </c>
      <c r="L3946" s="3" t="s">
        <v>40</v>
      </c>
      <c r="M3946" s="3" t="s">
        <v>40</v>
      </c>
      <c r="N3946" s="3" t="s">
        <v>41</v>
      </c>
      <c r="O3946" s="3" t="s">
        <v>40</v>
      </c>
    </row>
    <row r="3947" spans="1:15" ht="15">
      <c r="A3947" s="3">
        <v>903</v>
      </c>
      <c r="B3947" s="3">
        <v>57</v>
      </c>
      <c r="C3947" s="3">
        <v>33</v>
      </c>
      <c r="D3947" s="6">
        <v>95</v>
      </c>
      <c r="E3947" s="9" t="str">
        <f>IF(D3947&lt;=50,"0-50",IF(D3947&lt;=100,"51-100","100+"))</f>
        <v>51-100</v>
      </c>
      <c r="F3947" s="8">
        <v>95054</v>
      </c>
      <c r="G3947" s="3">
        <v>2</v>
      </c>
      <c r="H3947" s="3">
        <v>1.6</v>
      </c>
      <c r="I3947" s="3" t="s">
        <v>44</v>
      </c>
      <c r="J3947" s="3">
        <v>0</v>
      </c>
      <c r="K3947" s="3" t="s">
        <v>40</v>
      </c>
      <c r="L3947" s="3" t="s">
        <v>40</v>
      </c>
      <c r="M3947" s="3" t="s">
        <v>40</v>
      </c>
      <c r="N3947" s="3" t="s">
        <v>40</v>
      </c>
      <c r="O3947" s="3" t="s">
        <v>40</v>
      </c>
    </row>
    <row r="3948" spans="1:15" ht="15">
      <c r="A3948" s="3">
        <v>914</v>
      </c>
      <c r="B3948" s="3">
        <v>57</v>
      </c>
      <c r="C3948" s="3">
        <v>32</v>
      </c>
      <c r="D3948" s="6">
        <v>34</v>
      </c>
      <c r="E3948" s="9" t="str">
        <f>IF(D3948&lt;=50,"0-50",IF(D3948&lt;=100,"51-100","100+"))</f>
        <v>0-50</v>
      </c>
      <c r="F3948" s="8">
        <v>92507</v>
      </c>
      <c r="G3948" s="3">
        <v>2</v>
      </c>
      <c r="H3948" s="3">
        <v>2</v>
      </c>
      <c r="I3948" s="3" t="s">
        <v>39</v>
      </c>
      <c r="J3948" s="3">
        <v>0</v>
      </c>
      <c r="K3948" s="3" t="s">
        <v>40</v>
      </c>
      <c r="L3948" s="3" t="s">
        <v>41</v>
      </c>
      <c r="M3948" s="3" t="s">
        <v>40</v>
      </c>
      <c r="N3948" s="3" t="s">
        <v>40</v>
      </c>
      <c r="O3948" s="3" t="s">
        <v>40</v>
      </c>
    </row>
    <row r="3949" spans="1:15" ht="15">
      <c r="A3949" s="3">
        <v>946</v>
      </c>
      <c r="B3949" s="3">
        <v>57</v>
      </c>
      <c r="C3949" s="3">
        <v>32</v>
      </c>
      <c r="D3949" s="6">
        <v>33</v>
      </c>
      <c r="E3949" s="9" t="str">
        <f>IF(D3949&lt;=50,"0-50",IF(D3949&lt;=100,"51-100","100+"))</f>
        <v>0-50</v>
      </c>
      <c r="F3949" s="8">
        <v>91745</v>
      </c>
      <c r="G3949" s="3">
        <v>1</v>
      </c>
      <c r="H3949" s="3">
        <v>1.5</v>
      </c>
      <c r="I3949" s="3" t="s">
        <v>39</v>
      </c>
      <c r="J3949" s="3">
        <v>0</v>
      </c>
      <c r="K3949" s="3" t="s">
        <v>40</v>
      </c>
      <c r="L3949" s="3" t="s">
        <v>40</v>
      </c>
      <c r="M3949" s="3" t="s">
        <v>40</v>
      </c>
      <c r="N3949" s="3" t="s">
        <v>41</v>
      </c>
      <c r="O3949" s="3" t="s">
        <v>40</v>
      </c>
    </row>
    <row r="3950" spans="1:15" ht="15">
      <c r="A3950" s="3">
        <v>967</v>
      </c>
      <c r="B3950" s="3">
        <v>57</v>
      </c>
      <c r="C3950" s="3">
        <v>32</v>
      </c>
      <c r="D3950" s="6">
        <v>44</v>
      </c>
      <c r="E3950" s="9" t="str">
        <f>IF(D3950&lt;=50,"0-50",IF(D3950&lt;=100,"51-100","100+"))</f>
        <v>0-50</v>
      </c>
      <c r="F3950" s="8">
        <v>91605</v>
      </c>
      <c r="G3950" s="3">
        <v>2</v>
      </c>
      <c r="H3950" s="3">
        <v>1.6</v>
      </c>
      <c r="I3950" s="3" t="s">
        <v>45</v>
      </c>
      <c r="J3950" s="3">
        <v>0</v>
      </c>
      <c r="K3950" s="3" t="s">
        <v>40</v>
      </c>
      <c r="L3950" s="3" t="s">
        <v>40</v>
      </c>
      <c r="M3950" s="3" t="s">
        <v>40</v>
      </c>
      <c r="N3950" s="3" t="s">
        <v>40</v>
      </c>
      <c r="O3950" s="3" t="s">
        <v>40</v>
      </c>
    </row>
    <row r="3951" spans="1:15" ht="15">
      <c r="A3951" s="3">
        <v>971</v>
      </c>
      <c r="B3951" s="3">
        <v>57</v>
      </c>
      <c r="C3951" s="3">
        <v>32</v>
      </c>
      <c r="D3951" s="6">
        <v>75</v>
      </c>
      <c r="E3951" s="9" t="str">
        <f>IF(D3951&lt;=50,"0-50",IF(D3951&lt;=100,"51-100","100+"))</f>
        <v>51-100</v>
      </c>
      <c r="F3951" s="8">
        <v>94928</v>
      </c>
      <c r="G3951" s="3">
        <v>2</v>
      </c>
      <c r="H3951" s="3">
        <v>3.7</v>
      </c>
      <c r="I3951" s="3" t="s">
        <v>44</v>
      </c>
      <c r="J3951" s="3">
        <v>236</v>
      </c>
      <c r="K3951" s="3" t="s">
        <v>40</v>
      </c>
      <c r="L3951" s="3" t="s">
        <v>40</v>
      </c>
      <c r="M3951" s="3" t="s">
        <v>40</v>
      </c>
      <c r="N3951" s="3" t="s">
        <v>41</v>
      </c>
      <c r="O3951" s="3" t="s">
        <v>40</v>
      </c>
    </row>
    <row r="3952" spans="1:15" ht="15">
      <c r="A3952" s="3">
        <v>1002</v>
      </c>
      <c r="B3952" s="3">
        <v>57</v>
      </c>
      <c r="C3952" s="3">
        <v>32</v>
      </c>
      <c r="D3952" s="6">
        <v>55</v>
      </c>
      <c r="E3952" s="9" t="str">
        <f>IF(D3952&lt;=50,"0-50",IF(D3952&lt;=100,"51-100","100+"))</f>
        <v>51-100</v>
      </c>
      <c r="F3952" s="8">
        <v>90717</v>
      </c>
      <c r="G3952" s="3">
        <v>4</v>
      </c>
      <c r="H3952" s="3">
        <v>2.1</v>
      </c>
      <c r="I3952" s="3" t="s">
        <v>44</v>
      </c>
      <c r="J3952" s="3">
        <v>108</v>
      </c>
      <c r="K3952" s="3" t="s">
        <v>40</v>
      </c>
      <c r="L3952" s="3" t="s">
        <v>40</v>
      </c>
      <c r="M3952" s="3" t="s">
        <v>40</v>
      </c>
      <c r="N3952" s="3" t="s">
        <v>41</v>
      </c>
      <c r="O3952" s="3" t="s">
        <v>40</v>
      </c>
    </row>
    <row r="3953" spans="1:15" ht="15">
      <c r="A3953" s="3">
        <v>1132</v>
      </c>
      <c r="B3953" s="3">
        <v>57</v>
      </c>
      <c r="C3953" s="3">
        <v>27</v>
      </c>
      <c r="D3953" s="6">
        <v>90</v>
      </c>
      <c r="E3953" s="9" t="str">
        <f>IF(D3953&lt;=50,"0-50",IF(D3953&lt;=100,"51-100","100+"))</f>
        <v>51-100</v>
      </c>
      <c r="F3953" s="8">
        <v>91709</v>
      </c>
      <c r="G3953" s="3">
        <v>2</v>
      </c>
      <c r="H3953" s="3">
        <v>4.5</v>
      </c>
      <c r="I3953" s="3" t="s">
        <v>45</v>
      </c>
      <c r="J3953" s="3">
        <v>0</v>
      </c>
      <c r="K3953" s="3" t="s">
        <v>40</v>
      </c>
      <c r="L3953" s="3" t="s">
        <v>40</v>
      </c>
      <c r="M3953" s="3" t="s">
        <v>40</v>
      </c>
      <c r="N3953" s="3" t="s">
        <v>41</v>
      </c>
      <c r="O3953" s="3" t="s">
        <v>40</v>
      </c>
    </row>
    <row r="3954" spans="1:15" ht="15">
      <c r="A3954" s="3">
        <v>1136</v>
      </c>
      <c r="B3954" s="3">
        <v>57</v>
      </c>
      <c r="C3954" s="3">
        <v>33</v>
      </c>
      <c r="D3954" s="6">
        <v>9</v>
      </c>
      <c r="E3954" s="9" t="str">
        <f>IF(D3954&lt;=50,"0-50",IF(D3954&lt;=100,"51-100","100+"))</f>
        <v>0-50</v>
      </c>
      <c r="F3954" s="8">
        <v>93106</v>
      </c>
      <c r="G3954" s="3">
        <v>1</v>
      </c>
      <c r="H3954" s="3">
        <v>0.1</v>
      </c>
      <c r="I3954" s="3" t="s">
        <v>39</v>
      </c>
      <c r="J3954" s="3">
        <v>91</v>
      </c>
      <c r="K3954" s="3" t="s">
        <v>40</v>
      </c>
      <c r="L3954" s="3" t="s">
        <v>41</v>
      </c>
      <c r="M3954" s="3" t="s">
        <v>40</v>
      </c>
      <c r="N3954" s="3" t="s">
        <v>41</v>
      </c>
      <c r="O3954" s="3" t="s">
        <v>40</v>
      </c>
    </row>
    <row r="3955" spans="1:15" ht="15">
      <c r="A3955" s="3">
        <v>1254</v>
      </c>
      <c r="B3955" s="3">
        <v>57</v>
      </c>
      <c r="C3955" s="3">
        <v>33</v>
      </c>
      <c r="D3955" s="6">
        <v>45</v>
      </c>
      <c r="E3955" s="9" t="str">
        <f>IF(D3955&lt;=50,"0-50",IF(D3955&lt;=100,"51-100","100+"))</f>
        <v>0-50</v>
      </c>
      <c r="F3955" s="8">
        <v>92346</v>
      </c>
      <c r="G3955" s="3">
        <v>4</v>
      </c>
      <c r="H3955" s="3">
        <v>1.5</v>
      </c>
      <c r="I3955" s="3" t="s">
        <v>44</v>
      </c>
      <c r="J3955" s="3">
        <v>204</v>
      </c>
      <c r="K3955" s="3" t="s">
        <v>40</v>
      </c>
      <c r="L3955" s="3" t="s">
        <v>40</v>
      </c>
      <c r="M3955" s="3" t="s">
        <v>40</v>
      </c>
      <c r="N3955" s="3" t="s">
        <v>41</v>
      </c>
      <c r="O3955" s="3" t="s">
        <v>40</v>
      </c>
    </row>
    <row r="3956" spans="1:15" ht="15">
      <c r="A3956" s="3">
        <v>1261</v>
      </c>
      <c r="B3956" s="3">
        <v>57</v>
      </c>
      <c r="C3956" s="3">
        <v>31</v>
      </c>
      <c r="D3956" s="6">
        <v>40</v>
      </c>
      <c r="E3956" s="9" t="str">
        <f>IF(D3956&lt;=50,"0-50",IF(D3956&lt;=100,"51-100","100+"))</f>
        <v>0-50</v>
      </c>
      <c r="F3956" s="8">
        <v>91107</v>
      </c>
      <c r="G3956" s="3">
        <v>3</v>
      </c>
      <c r="H3956" s="3">
        <v>1.4</v>
      </c>
      <c r="I3956" s="3" t="s">
        <v>45</v>
      </c>
      <c r="J3956" s="3">
        <v>137</v>
      </c>
      <c r="K3956" s="3" t="s">
        <v>40</v>
      </c>
      <c r="L3956" s="3" t="s">
        <v>40</v>
      </c>
      <c r="M3956" s="3" t="s">
        <v>40</v>
      </c>
      <c r="N3956" s="3" t="s">
        <v>41</v>
      </c>
      <c r="O3956" s="3" t="s">
        <v>41</v>
      </c>
    </row>
    <row r="3957" spans="1:15" ht="15">
      <c r="A3957" s="3">
        <v>1346</v>
      </c>
      <c r="B3957" s="3">
        <v>57</v>
      </c>
      <c r="C3957" s="3">
        <v>32</v>
      </c>
      <c r="D3957" s="6">
        <v>23</v>
      </c>
      <c r="E3957" s="9" t="str">
        <f>IF(D3957&lt;=50,"0-50",IF(D3957&lt;=100,"51-100","100+"))</f>
        <v>0-50</v>
      </c>
      <c r="F3957" s="8">
        <v>92126</v>
      </c>
      <c r="G3957" s="3">
        <v>2</v>
      </c>
      <c r="H3957" s="3">
        <v>0.2</v>
      </c>
      <c r="I3957" s="3" t="s">
        <v>45</v>
      </c>
      <c r="J3957" s="3">
        <v>0</v>
      </c>
      <c r="K3957" s="3" t="s">
        <v>40</v>
      </c>
      <c r="L3957" s="3" t="s">
        <v>40</v>
      </c>
      <c r="M3957" s="3" t="s">
        <v>40</v>
      </c>
      <c r="N3957" s="3" t="s">
        <v>40</v>
      </c>
      <c r="O3957" s="3" t="s">
        <v>40</v>
      </c>
    </row>
    <row r="3958" spans="1:15" ht="15">
      <c r="A3958" s="3">
        <v>1370</v>
      </c>
      <c r="B3958" s="3">
        <v>57</v>
      </c>
      <c r="C3958" s="3">
        <v>33</v>
      </c>
      <c r="D3958" s="6">
        <v>43</v>
      </c>
      <c r="E3958" s="9" t="str">
        <f>IF(D3958&lt;=50,"0-50",IF(D3958&lt;=100,"51-100","100+"))</f>
        <v>0-50</v>
      </c>
      <c r="F3958" s="8">
        <v>91902</v>
      </c>
      <c r="G3958" s="3">
        <v>1</v>
      </c>
      <c r="H3958" s="3">
        <v>1.8</v>
      </c>
      <c r="I3958" s="3" t="s">
        <v>45</v>
      </c>
      <c r="J3958" s="3">
        <v>0</v>
      </c>
      <c r="K3958" s="3" t="s">
        <v>40</v>
      </c>
      <c r="L3958" s="3" t="s">
        <v>40</v>
      </c>
      <c r="M3958" s="3" t="s">
        <v>40</v>
      </c>
      <c r="N3958" s="3" t="s">
        <v>40</v>
      </c>
      <c r="O3958" s="3" t="s">
        <v>40</v>
      </c>
    </row>
    <row r="3959" spans="1:15" ht="15">
      <c r="A3959" s="3">
        <v>1386</v>
      </c>
      <c r="B3959" s="3">
        <v>57</v>
      </c>
      <c r="C3959" s="3">
        <v>31</v>
      </c>
      <c r="D3959" s="6">
        <v>82</v>
      </c>
      <c r="E3959" s="9" t="str">
        <f>IF(D3959&lt;=50,"0-50",IF(D3959&lt;=100,"51-100","100+"))</f>
        <v>51-100</v>
      </c>
      <c r="F3959" s="8">
        <v>95032</v>
      </c>
      <c r="G3959" s="3">
        <v>2</v>
      </c>
      <c r="H3959" s="3">
        <v>2</v>
      </c>
      <c r="I3959" s="3" t="s">
        <v>44</v>
      </c>
      <c r="J3959" s="3">
        <v>83</v>
      </c>
      <c r="K3959" s="3" t="s">
        <v>40</v>
      </c>
      <c r="L3959" s="3" t="s">
        <v>40</v>
      </c>
      <c r="M3959" s="3" t="s">
        <v>40</v>
      </c>
      <c r="N3959" s="3" t="s">
        <v>40</v>
      </c>
      <c r="O3959" s="3" t="s">
        <v>41</v>
      </c>
    </row>
    <row r="3960" spans="1:15" ht="15">
      <c r="A3960" s="3">
        <v>1511</v>
      </c>
      <c r="B3960" s="3">
        <v>57</v>
      </c>
      <c r="C3960" s="3">
        <v>32</v>
      </c>
      <c r="D3960" s="6">
        <v>33</v>
      </c>
      <c r="E3960" s="9" t="str">
        <f>IF(D3960&lt;=50,"0-50",IF(D3960&lt;=100,"51-100","100+"))</f>
        <v>0-50</v>
      </c>
      <c r="F3960" s="8">
        <v>95747</v>
      </c>
      <c r="G3960" s="3">
        <v>2</v>
      </c>
      <c r="H3960" s="3">
        <v>2</v>
      </c>
      <c r="I3960" s="3" t="s">
        <v>39</v>
      </c>
      <c r="J3960" s="3">
        <v>0</v>
      </c>
      <c r="K3960" s="3" t="s">
        <v>40</v>
      </c>
      <c r="L3960" s="3" t="s">
        <v>40</v>
      </c>
      <c r="M3960" s="3" t="s">
        <v>40</v>
      </c>
      <c r="N3960" s="3" t="s">
        <v>41</v>
      </c>
      <c r="O3960" s="3" t="s">
        <v>40</v>
      </c>
    </row>
    <row r="3961" spans="1:15" ht="15">
      <c r="A3961" s="3">
        <v>1528</v>
      </c>
      <c r="B3961" s="3">
        <v>57</v>
      </c>
      <c r="C3961" s="3">
        <v>33</v>
      </c>
      <c r="D3961" s="6">
        <v>45</v>
      </c>
      <c r="E3961" s="9" t="str">
        <f>IF(D3961&lt;=50,"0-50",IF(D3961&lt;=100,"51-100","100+"))</f>
        <v>0-50</v>
      </c>
      <c r="F3961" s="8">
        <v>94117</v>
      </c>
      <c r="G3961" s="3">
        <v>1</v>
      </c>
      <c r="H3961" s="3">
        <v>1.8</v>
      </c>
      <c r="I3961" s="3" t="s">
        <v>45</v>
      </c>
      <c r="J3961" s="3">
        <v>195</v>
      </c>
      <c r="K3961" s="3" t="s">
        <v>40</v>
      </c>
      <c r="L3961" s="3" t="s">
        <v>40</v>
      </c>
      <c r="M3961" s="3" t="s">
        <v>40</v>
      </c>
      <c r="N3961" s="3" t="s">
        <v>40</v>
      </c>
      <c r="O3961" s="3" t="s">
        <v>40</v>
      </c>
    </row>
    <row r="3962" spans="1:15" ht="15">
      <c r="A3962" s="3">
        <v>1549</v>
      </c>
      <c r="B3962" s="3">
        <v>57</v>
      </c>
      <c r="C3962" s="3">
        <v>32</v>
      </c>
      <c r="D3962" s="6">
        <v>21</v>
      </c>
      <c r="E3962" s="9" t="str">
        <f>IF(D3962&lt;=50,"0-50",IF(D3962&lt;=100,"51-100","100+"))</f>
        <v>0-50</v>
      </c>
      <c r="F3962" s="8">
        <v>92037</v>
      </c>
      <c r="G3962" s="3">
        <v>4</v>
      </c>
      <c r="H3962" s="3">
        <v>0.9</v>
      </c>
      <c r="I3962" s="3" t="s">
        <v>39</v>
      </c>
      <c r="J3962" s="3">
        <v>113</v>
      </c>
      <c r="K3962" s="3" t="s">
        <v>40</v>
      </c>
      <c r="L3962" s="3" t="s">
        <v>41</v>
      </c>
      <c r="M3962" s="3" t="s">
        <v>40</v>
      </c>
      <c r="N3962" s="3" t="s">
        <v>40</v>
      </c>
      <c r="O3962" s="3" t="s">
        <v>40</v>
      </c>
    </row>
    <row r="3963" spans="1:15" ht="15">
      <c r="A3963" s="3">
        <v>1550</v>
      </c>
      <c r="B3963" s="3">
        <v>57</v>
      </c>
      <c r="C3963" s="3">
        <v>31</v>
      </c>
      <c r="D3963" s="6">
        <v>45</v>
      </c>
      <c r="E3963" s="9" t="str">
        <f>IF(D3963&lt;=50,"0-50",IF(D3963&lt;=100,"51-100","100+"))</f>
        <v>0-50</v>
      </c>
      <c r="F3963" s="8">
        <v>94305</v>
      </c>
      <c r="G3963" s="3">
        <v>3</v>
      </c>
      <c r="H3963" s="3">
        <v>1.4</v>
      </c>
      <c r="I3963" s="3" t="s">
        <v>44</v>
      </c>
      <c r="J3963" s="3">
        <v>198</v>
      </c>
      <c r="K3963" s="3" t="s">
        <v>40</v>
      </c>
      <c r="L3963" s="3" t="s">
        <v>40</v>
      </c>
      <c r="M3963" s="3" t="s">
        <v>40</v>
      </c>
      <c r="N3963" s="3" t="s">
        <v>41</v>
      </c>
      <c r="O3963" s="3" t="s">
        <v>40</v>
      </c>
    </row>
    <row r="3964" spans="1:15" ht="15">
      <c r="A3964" s="3">
        <v>1586</v>
      </c>
      <c r="B3964" s="3">
        <v>57</v>
      </c>
      <c r="C3964" s="3">
        <v>31</v>
      </c>
      <c r="D3964" s="6">
        <v>131</v>
      </c>
      <c r="E3964" s="9" t="str">
        <f>IF(D3964&lt;=50,"0-50",IF(D3964&lt;=100,"51-100","100+"))</f>
        <v>100+</v>
      </c>
      <c r="F3964" s="8">
        <v>90502</v>
      </c>
      <c r="G3964" s="3">
        <v>2</v>
      </c>
      <c r="H3964" s="3">
        <v>2.7</v>
      </c>
      <c r="I3964" s="3" t="s">
        <v>44</v>
      </c>
      <c r="J3964" s="3">
        <v>0</v>
      </c>
      <c r="K3964" s="3" t="s">
        <v>40</v>
      </c>
      <c r="L3964" s="3" t="s">
        <v>40</v>
      </c>
      <c r="M3964" s="3" t="s">
        <v>40</v>
      </c>
      <c r="N3964" s="3" t="s">
        <v>40</v>
      </c>
      <c r="O3964" s="3" t="s">
        <v>40</v>
      </c>
    </row>
    <row r="3965" spans="1:15" ht="15">
      <c r="A3965" s="3">
        <v>1590</v>
      </c>
      <c r="B3965" s="3">
        <v>57</v>
      </c>
      <c r="C3965" s="3">
        <v>32</v>
      </c>
      <c r="D3965" s="6">
        <v>124</v>
      </c>
      <c r="E3965" s="9" t="str">
        <f>IF(D3965&lt;=50,"0-50",IF(D3965&lt;=100,"51-100","100+"))</f>
        <v>100+</v>
      </c>
      <c r="F3965" s="8">
        <v>90049</v>
      </c>
      <c r="G3965" s="3">
        <v>1</v>
      </c>
      <c r="H3965" s="3">
        <v>0.2</v>
      </c>
      <c r="I3965" s="3" t="s">
        <v>39</v>
      </c>
      <c r="J3965" s="3">
        <v>0</v>
      </c>
      <c r="K3965" s="3" t="s">
        <v>41</v>
      </c>
      <c r="L3965" s="3" t="s">
        <v>40</v>
      </c>
      <c r="M3965" s="3" t="s">
        <v>40</v>
      </c>
      <c r="N3965" s="3" t="s">
        <v>41</v>
      </c>
      <c r="O3965" s="3" t="s">
        <v>40</v>
      </c>
    </row>
    <row r="3966" spans="1:15" ht="15">
      <c r="A3966" s="3">
        <v>1664</v>
      </c>
      <c r="B3966" s="3">
        <v>57</v>
      </c>
      <c r="C3966" s="3">
        <v>32</v>
      </c>
      <c r="D3966" s="6">
        <v>42</v>
      </c>
      <c r="E3966" s="9" t="str">
        <f>IF(D3966&lt;=50,"0-50",IF(D3966&lt;=100,"51-100","100+"))</f>
        <v>0-50</v>
      </c>
      <c r="F3966" s="8">
        <v>95070</v>
      </c>
      <c r="G3966" s="3">
        <v>3</v>
      </c>
      <c r="H3966" s="3">
        <v>0.5</v>
      </c>
      <c r="I3966" s="3" t="s">
        <v>39</v>
      </c>
      <c r="J3966" s="3">
        <v>0</v>
      </c>
      <c r="K3966" s="3" t="s">
        <v>40</v>
      </c>
      <c r="L3966" s="3" t="s">
        <v>41</v>
      </c>
      <c r="M3966" s="3" t="s">
        <v>40</v>
      </c>
      <c r="N3966" s="3" t="s">
        <v>41</v>
      </c>
      <c r="O3966" s="3" t="s">
        <v>40</v>
      </c>
    </row>
    <row r="3967" spans="1:15" ht="15">
      <c r="A3967" s="3">
        <v>1680</v>
      </c>
      <c r="B3967" s="3">
        <v>57</v>
      </c>
      <c r="C3967" s="3">
        <v>31</v>
      </c>
      <c r="D3967" s="6">
        <v>114</v>
      </c>
      <c r="E3967" s="9" t="str">
        <f>IF(D3967&lt;=50,"0-50",IF(D3967&lt;=100,"51-100","100+"))</f>
        <v>100+</v>
      </c>
      <c r="F3967" s="8">
        <v>94590</v>
      </c>
      <c r="G3967" s="3">
        <v>4</v>
      </c>
      <c r="H3967" s="3">
        <v>5.2</v>
      </c>
      <c r="I3967" s="3" t="s">
        <v>44</v>
      </c>
      <c r="J3967" s="3">
        <v>0</v>
      </c>
      <c r="K3967" s="3" t="s">
        <v>41</v>
      </c>
      <c r="L3967" s="3" t="s">
        <v>41</v>
      </c>
      <c r="M3967" s="3" t="s">
        <v>41</v>
      </c>
      <c r="N3967" s="3" t="s">
        <v>41</v>
      </c>
      <c r="O3967" s="3" t="s">
        <v>40</v>
      </c>
    </row>
    <row r="3968" spans="1:15" ht="15">
      <c r="A3968" s="3">
        <v>1694</v>
      </c>
      <c r="B3968" s="3">
        <v>57</v>
      </c>
      <c r="C3968" s="3">
        <v>31</v>
      </c>
      <c r="D3968" s="6">
        <v>43</v>
      </c>
      <c r="E3968" s="9" t="str">
        <f>IF(D3968&lt;=50,"0-50",IF(D3968&lt;=100,"51-100","100+"))</f>
        <v>0-50</v>
      </c>
      <c r="F3968" s="8">
        <v>95616</v>
      </c>
      <c r="G3968" s="3">
        <v>1</v>
      </c>
      <c r="H3968" s="3">
        <v>0.2</v>
      </c>
      <c r="I3968" s="3" t="s">
        <v>44</v>
      </c>
      <c r="J3968" s="3">
        <v>0</v>
      </c>
      <c r="K3968" s="3" t="s">
        <v>40</v>
      </c>
      <c r="L3968" s="3" t="s">
        <v>40</v>
      </c>
      <c r="M3968" s="3" t="s">
        <v>40</v>
      </c>
      <c r="N3968" s="3" t="s">
        <v>40</v>
      </c>
      <c r="O3968" s="3" t="s">
        <v>40</v>
      </c>
    </row>
    <row r="3969" spans="1:15" ht="15">
      <c r="A3969" s="3">
        <v>1726</v>
      </c>
      <c r="B3969" s="3">
        <v>57</v>
      </c>
      <c r="C3969" s="3">
        <v>32</v>
      </c>
      <c r="D3969" s="6">
        <v>19</v>
      </c>
      <c r="E3969" s="9" t="str">
        <f>IF(D3969&lt;=50,"0-50",IF(D3969&lt;=100,"51-100","100+"))</f>
        <v>0-50</v>
      </c>
      <c r="F3969" s="8">
        <v>95348</v>
      </c>
      <c r="G3969" s="3">
        <v>1</v>
      </c>
      <c r="H3969" s="3">
        <v>1.3</v>
      </c>
      <c r="I3969" s="3" t="s">
        <v>44</v>
      </c>
      <c r="J3969" s="3">
        <v>0</v>
      </c>
      <c r="K3969" s="3" t="s">
        <v>40</v>
      </c>
      <c r="L3969" s="3" t="s">
        <v>40</v>
      </c>
      <c r="M3969" s="3" t="s">
        <v>40</v>
      </c>
      <c r="N3969" s="3" t="s">
        <v>41</v>
      </c>
      <c r="O3969" s="3" t="s">
        <v>40</v>
      </c>
    </row>
    <row r="3970" spans="1:15" ht="15">
      <c r="A3970" s="3">
        <v>1737</v>
      </c>
      <c r="B3970" s="3">
        <v>57</v>
      </c>
      <c r="C3970" s="3">
        <v>31</v>
      </c>
      <c r="D3970" s="6">
        <v>131</v>
      </c>
      <c r="E3970" s="9" t="str">
        <f>IF(D3970&lt;=50,"0-50",IF(D3970&lt;=100,"51-100","100+"))</f>
        <v>100+</v>
      </c>
      <c r="F3970" s="8">
        <v>95133</v>
      </c>
      <c r="G3970" s="3">
        <v>2</v>
      </c>
      <c r="H3970" s="3">
        <v>2.7</v>
      </c>
      <c r="I3970" s="3" t="s">
        <v>44</v>
      </c>
      <c r="J3970" s="3">
        <v>394</v>
      </c>
      <c r="K3970" s="3" t="s">
        <v>40</v>
      </c>
      <c r="L3970" s="3" t="s">
        <v>40</v>
      </c>
      <c r="M3970" s="3" t="s">
        <v>40</v>
      </c>
      <c r="N3970" s="3" t="s">
        <v>40</v>
      </c>
      <c r="O3970" s="3" t="s">
        <v>41</v>
      </c>
    </row>
    <row r="3971" spans="1:15" ht="15">
      <c r="A3971" s="3">
        <v>1797</v>
      </c>
      <c r="B3971" s="3">
        <v>57</v>
      </c>
      <c r="C3971" s="3">
        <v>32</v>
      </c>
      <c r="D3971" s="6">
        <v>42</v>
      </c>
      <c r="E3971" s="9" t="str">
        <f>IF(D3971&lt;=50,"0-50",IF(D3971&lt;=100,"51-100","100+"))</f>
        <v>0-50</v>
      </c>
      <c r="F3971" s="8">
        <v>92831</v>
      </c>
      <c r="G3971" s="3">
        <v>2</v>
      </c>
      <c r="H3971" s="3">
        <v>2.1</v>
      </c>
      <c r="I3971" s="3" t="s">
        <v>45</v>
      </c>
      <c r="J3971" s="3">
        <v>0</v>
      </c>
      <c r="K3971" s="3" t="s">
        <v>40</v>
      </c>
      <c r="L3971" s="3" t="s">
        <v>40</v>
      </c>
      <c r="M3971" s="3" t="s">
        <v>40</v>
      </c>
      <c r="N3971" s="3" t="s">
        <v>41</v>
      </c>
      <c r="O3971" s="3" t="s">
        <v>40</v>
      </c>
    </row>
    <row r="3972" spans="1:15" ht="15">
      <c r="A3972" s="3">
        <v>1801</v>
      </c>
      <c r="B3972" s="3">
        <v>57</v>
      </c>
      <c r="C3972" s="3">
        <v>33</v>
      </c>
      <c r="D3972" s="6">
        <v>45</v>
      </c>
      <c r="E3972" s="9" t="str">
        <f>IF(D3972&lt;=50,"0-50",IF(D3972&lt;=100,"51-100","100+"))</f>
        <v>0-50</v>
      </c>
      <c r="F3972" s="8">
        <v>94080</v>
      </c>
      <c r="G3972" s="3">
        <v>3</v>
      </c>
      <c r="H3972" s="3">
        <v>1.5</v>
      </c>
      <c r="I3972" s="3" t="s">
        <v>44</v>
      </c>
      <c r="J3972" s="3">
        <v>181</v>
      </c>
      <c r="K3972" s="3" t="s">
        <v>40</v>
      </c>
      <c r="L3972" s="3" t="s">
        <v>41</v>
      </c>
      <c r="M3972" s="3" t="s">
        <v>41</v>
      </c>
      <c r="N3972" s="3" t="s">
        <v>41</v>
      </c>
      <c r="O3972" s="3" t="s">
        <v>41</v>
      </c>
    </row>
    <row r="3973" spans="1:15" ht="15">
      <c r="A3973" s="3">
        <v>1885</v>
      </c>
      <c r="B3973" s="3">
        <v>57</v>
      </c>
      <c r="C3973" s="3">
        <v>33</v>
      </c>
      <c r="D3973" s="6">
        <v>163</v>
      </c>
      <c r="E3973" s="9" t="str">
        <f>IF(D3973&lt;=50,"0-50",IF(D3973&lt;=100,"51-100","100+"))</f>
        <v>100+</v>
      </c>
      <c r="F3973" s="8">
        <v>94132</v>
      </c>
      <c r="G3973" s="3">
        <v>1</v>
      </c>
      <c r="H3973" s="3">
        <v>7.4</v>
      </c>
      <c r="I3973" s="3" t="s">
        <v>44</v>
      </c>
      <c r="J3973" s="3">
        <v>0</v>
      </c>
      <c r="K3973" s="3" t="s">
        <v>40</v>
      </c>
      <c r="L3973" s="3" t="s">
        <v>40</v>
      </c>
      <c r="M3973" s="3" t="s">
        <v>40</v>
      </c>
      <c r="N3973" s="3" t="s">
        <v>41</v>
      </c>
      <c r="O3973" s="3" t="s">
        <v>40</v>
      </c>
    </row>
    <row r="3974" spans="1:15" ht="15">
      <c r="A3974" s="3">
        <v>1914</v>
      </c>
      <c r="B3974" s="3">
        <v>57</v>
      </c>
      <c r="C3974" s="3">
        <v>33</v>
      </c>
      <c r="D3974" s="6">
        <v>134</v>
      </c>
      <c r="E3974" s="9" t="str">
        <f>IF(D3974&lt;=50,"0-50",IF(D3974&lt;=100,"51-100","100+"))</f>
        <v>100+</v>
      </c>
      <c r="F3974" s="8">
        <v>92110</v>
      </c>
      <c r="G3974" s="3">
        <v>4</v>
      </c>
      <c r="H3974" s="3">
        <v>0.9</v>
      </c>
      <c r="I3974" s="3" t="s">
        <v>44</v>
      </c>
      <c r="J3974" s="3">
        <v>198</v>
      </c>
      <c r="K3974" s="3" t="s">
        <v>41</v>
      </c>
      <c r="L3974" s="3" t="s">
        <v>40</v>
      </c>
      <c r="M3974" s="3" t="s">
        <v>40</v>
      </c>
      <c r="N3974" s="3" t="s">
        <v>41</v>
      </c>
      <c r="O3974" s="3" t="s">
        <v>40</v>
      </c>
    </row>
    <row r="3975" spans="1:15" ht="15">
      <c r="A3975" s="3">
        <v>1917</v>
      </c>
      <c r="B3975" s="3">
        <v>57</v>
      </c>
      <c r="C3975" s="3">
        <v>32</v>
      </c>
      <c r="D3975" s="6">
        <v>64</v>
      </c>
      <c r="E3975" s="9" t="str">
        <f>IF(D3975&lt;=50,"0-50",IF(D3975&lt;=100,"51-100","100+"))</f>
        <v>51-100</v>
      </c>
      <c r="F3975" s="8">
        <v>95138</v>
      </c>
      <c r="G3975" s="3">
        <v>3</v>
      </c>
      <c r="H3975" s="3">
        <v>1.6</v>
      </c>
      <c r="I3975" s="3" t="s">
        <v>45</v>
      </c>
      <c r="J3975" s="3">
        <v>0</v>
      </c>
      <c r="K3975" s="3" t="s">
        <v>40</v>
      </c>
      <c r="L3975" s="3" t="s">
        <v>40</v>
      </c>
      <c r="M3975" s="3" t="s">
        <v>40</v>
      </c>
      <c r="N3975" s="3" t="s">
        <v>41</v>
      </c>
      <c r="O3975" s="3" t="s">
        <v>40</v>
      </c>
    </row>
    <row r="3976" spans="1:15" ht="15">
      <c r="A3976" s="3">
        <v>1941</v>
      </c>
      <c r="B3976" s="3">
        <v>57</v>
      </c>
      <c r="C3976" s="3">
        <v>33</v>
      </c>
      <c r="D3976" s="6">
        <v>55</v>
      </c>
      <c r="E3976" s="9" t="str">
        <f>IF(D3976&lt;=50,"0-50",IF(D3976&lt;=100,"51-100","100+"))</f>
        <v>51-100</v>
      </c>
      <c r="F3976" s="8">
        <v>92630</v>
      </c>
      <c r="G3976" s="3">
        <v>1</v>
      </c>
      <c r="H3976" s="3">
        <v>1.8</v>
      </c>
      <c r="I3976" s="3" t="s">
        <v>45</v>
      </c>
      <c r="J3976" s="3">
        <v>0</v>
      </c>
      <c r="K3976" s="3" t="s">
        <v>40</v>
      </c>
      <c r="L3976" s="3" t="s">
        <v>40</v>
      </c>
      <c r="M3976" s="3" t="s">
        <v>40</v>
      </c>
      <c r="N3976" s="3" t="s">
        <v>41</v>
      </c>
      <c r="O3976" s="3" t="s">
        <v>40</v>
      </c>
    </row>
    <row r="3977" spans="1:15" ht="15">
      <c r="A3977" s="3">
        <v>1946</v>
      </c>
      <c r="B3977" s="3">
        <v>57</v>
      </c>
      <c r="C3977" s="3">
        <v>33</v>
      </c>
      <c r="D3977" s="6">
        <v>30</v>
      </c>
      <c r="E3977" s="9" t="str">
        <f>IF(D3977&lt;=50,"0-50",IF(D3977&lt;=100,"51-100","100+"))</f>
        <v>0-50</v>
      </c>
      <c r="F3977" s="8">
        <v>93106</v>
      </c>
      <c r="G3977" s="3">
        <v>3</v>
      </c>
      <c r="H3977" s="3">
        <v>1.5</v>
      </c>
      <c r="I3977" s="3" t="s">
        <v>44</v>
      </c>
      <c r="J3977" s="3">
        <v>151</v>
      </c>
      <c r="K3977" s="3" t="s">
        <v>40</v>
      </c>
      <c r="L3977" s="3" t="s">
        <v>41</v>
      </c>
      <c r="M3977" s="3" t="s">
        <v>40</v>
      </c>
      <c r="N3977" s="3" t="s">
        <v>41</v>
      </c>
      <c r="O3977" s="3" t="s">
        <v>40</v>
      </c>
    </row>
    <row r="3978" spans="1:15" ht="15">
      <c r="A3978" s="3">
        <v>2013</v>
      </c>
      <c r="B3978" s="3">
        <v>57</v>
      </c>
      <c r="C3978" s="3">
        <v>31</v>
      </c>
      <c r="D3978" s="6">
        <v>51</v>
      </c>
      <c r="E3978" s="9" t="str">
        <f>IF(D3978&lt;=50,"0-50",IF(D3978&lt;=100,"51-100","100+"))</f>
        <v>51-100</v>
      </c>
      <c r="F3978" s="8">
        <v>93943</v>
      </c>
      <c r="G3978" s="3">
        <v>1</v>
      </c>
      <c r="H3978" s="3">
        <v>1.4</v>
      </c>
      <c r="I3978" s="3" t="s">
        <v>44</v>
      </c>
      <c r="J3978" s="3">
        <v>0</v>
      </c>
      <c r="K3978" s="3" t="s">
        <v>40</v>
      </c>
      <c r="L3978" s="3" t="s">
        <v>40</v>
      </c>
      <c r="M3978" s="3" t="s">
        <v>40</v>
      </c>
      <c r="N3978" s="3" t="s">
        <v>41</v>
      </c>
      <c r="O3978" s="3" t="s">
        <v>41</v>
      </c>
    </row>
    <row r="3979" spans="1:15" ht="15">
      <c r="A3979" s="3">
        <v>2044</v>
      </c>
      <c r="B3979" s="3">
        <v>57</v>
      </c>
      <c r="C3979" s="3">
        <v>32</v>
      </c>
      <c r="D3979" s="6">
        <v>25</v>
      </c>
      <c r="E3979" s="9" t="str">
        <f>IF(D3979&lt;=50,"0-50",IF(D3979&lt;=100,"51-100","100+"))</f>
        <v>0-50</v>
      </c>
      <c r="F3979" s="8">
        <v>90049</v>
      </c>
      <c r="G3979" s="3">
        <v>2</v>
      </c>
      <c r="H3979" s="3">
        <v>0.2</v>
      </c>
      <c r="I3979" s="3" t="s">
        <v>45</v>
      </c>
      <c r="J3979" s="3">
        <v>0</v>
      </c>
      <c r="K3979" s="3" t="s">
        <v>40</v>
      </c>
      <c r="L3979" s="3" t="s">
        <v>40</v>
      </c>
      <c r="M3979" s="3" t="s">
        <v>40</v>
      </c>
      <c r="N3979" s="3" t="s">
        <v>41</v>
      </c>
      <c r="O3979" s="3" t="s">
        <v>41</v>
      </c>
    </row>
    <row r="3980" spans="1:15" ht="15">
      <c r="A3980" s="3">
        <v>2063</v>
      </c>
      <c r="B3980" s="3">
        <v>57</v>
      </c>
      <c r="C3980" s="3">
        <v>31</v>
      </c>
      <c r="D3980" s="6">
        <v>55</v>
      </c>
      <c r="E3980" s="9" t="str">
        <f>IF(D3980&lt;=50,"0-50",IF(D3980&lt;=100,"51-100","100+"))</f>
        <v>51-100</v>
      </c>
      <c r="F3980" s="8">
        <v>92521</v>
      </c>
      <c r="G3980" s="3">
        <v>3</v>
      </c>
      <c r="H3980" s="3">
        <v>2.5</v>
      </c>
      <c r="I3980" s="3" t="s">
        <v>44</v>
      </c>
      <c r="J3980" s="3">
        <v>219</v>
      </c>
      <c r="K3980" s="3" t="s">
        <v>40</v>
      </c>
      <c r="L3980" s="3" t="s">
        <v>40</v>
      </c>
      <c r="M3980" s="3" t="s">
        <v>41</v>
      </c>
      <c r="N3980" s="3" t="s">
        <v>41</v>
      </c>
      <c r="O3980" s="3" t="s">
        <v>41</v>
      </c>
    </row>
    <row r="3981" spans="1:15" ht="15">
      <c r="A3981" s="3">
        <v>2095</v>
      </c>
      <c r="B3981" s="3">
        <v>57</v>
      </c>
      <c r="C3981" s="3">
        <v>31</v>
      </c>
      <c r="D3981" s="6">
        <v>64</v>
      </c>
      <c r="E3981" s="9" t="str">
        <f>IF(D3981&lt;=50,"0-50",IF(D3981&lt;=100,"51-100","100+"))</f>
        <v>51-100</v>
      </c>
      <c r="F3981" s="8">
        <v>90024</v>
      </c>
      <c r="G3981" s="3">
        <v>3</v>
      </c>
      <c r="H3981" s="3">
        <v>2.5</v>
      </c>
      <c r="I3981" s="3" t="s">
        <v>44</v>
      </c>
      <c r="J3981" s="3">
        <v>208</v>
      </c>
      <c r="K3981" s="3" t="s">
        <v>40</v>
      </c>
      <c r="L3981" s="3" t="s">
        <v>40</v>
      </c>
      <c r="M3981" s="3" t="s">
        <v>40</v>
      </c>
      <c r="N3981" s="3" t="s">
        <v>40</v>
      </c>
      <c r="O3981" s="3" t="s">
        <v>41</v>
      </c>
    </row>
    <row r="3982" spans="1:15" ht="15">
      <c r="A3982" s="3">
        <v>2114</v>
      </c>
      <c r="B3982" s="3">
        <v>57</v>
      </c>
      <c r="C3982" s="3">
        <v>33</v>
      </c>
      <c r="D3982" s="6">
        <v>25</v>
      </c>
      <c r="E3982" s="9" t="str">
        <f>IF(D3982&lt;=50,"0-50",IF(D3982&lt;=100,"51-100","100+"))</f>
        <v>0-50</v>
      </c>
      <c r="F3982" s="8">
        <v>92064</v>
      </c>
      <c r="G3982" s="3">
        <v>2</v>
      </c>
      <c r="H3982" s="3">
        <v>1</v>
      </c>
      <c r="I3982" s="3" t="s">
        <v>44</v>
      </c>
      <c r="J3982" s="3">
        <v>0</v>
      </c>
      <c r="K3982" s="3" t="s">
        <v>40</v>
      </c>
      <c r="L3982" s="3" t="s">
        <v>40</v>
      </c>
      <c r="M3982" s="3" t="s">
        <v>40</v>
      </c>
      <c r="N3982" s="3" t="s">
        <v>41</v>
      </c>
      <c r="O3982" s="3" t="s">
        <v>40</v>
      </c>
    </row>
    <row r="3983" spans="1:15" ht="15">
      <c r="A3983" s="3">
        <v>2116</v>
      </c>
      <c r="B3983" s="3">
        <v>57</v>
      </c>
      <c r="C3983" s="3">
        <v>31</v>
      </c>
      <c r="D3983" s="6">
        <v>30</v>
      </c>
      <c r="E3983" s="9" t="str">
        <f>IF(D3983&lt;=50,"0-50",IF(D3983&lt;=100,"51-100","100+"))</f>
        <v>0-50</v>
      </c>
      <c r="F3983" s="8">
        <v>95070</v>
      </c>
      <c r="G3983" s="3">
        <v>3</v>
      </c>
      <c r="H3983" s="3">
        <v>1.4</v>
      </c>
      <c r="I3983" s="3" t="s">
        <v>44</v>
      </c>
      <c r="J3983" s="3">
        <v>0</v>
      </c>
      <c r="K3983" s="3" t="s">
        <v>40</v>
      </c>
      <c r="L3983" s="3" t="s">
        <v>40</v>
      </c>
      <c r="M3983" s="3" t="s">
        <v>40</v>
      </c>
      <c r="N3983" s="3" t="s">
        <v>40</v>
      </c>
      <c r="O3983" s="3" t="s">
        <v>40</v>
      </c>
    </row>
    <row r="3984" spans="1:15" ht="15">
      <c r="A3984" s="3">
        <v>2140</v>
      </c>
      <c r="B3984" s="3">
        <v>57</v>
      </c>
      <c r="C3984" s="3">
        <v>32</v>
      </c>
      <c r="D3984" s="6">
        <v>113</v>
      </c>
      <c r="E3984" s="9" t="str">
        <f>IF(D3984&lt;=50,"0-50",IF(D3984&lt;=100,"51-100","100+"))</f>
        <v>100+</v>
      </c>
      <c r="F3984" s="8">
        <v>91768</v>
      </c>
      <c r="G3984" s="3">
        <v>1</v>
      </c>
      <c r="H3984" s="3">
        <v>0.1</v>
      </c>
      <c r="I3984" s="3" t="s">
        <v>45</v>
      </c>
      <c r="J3984" s="3">
        <v>0</v>
      </c>
      <c r="K3984" s="3" t="s">
        <v>40</v>
      </c>
      <c r="L3984" s="3" t="s">
        <v>40</v>
      </c>
      <c r="M3984" s="3" t="s">
        <v>40</v>
      </c>
      <c r="N3984" s="3" t="s">
        <v>41</v>
      </c>
      <c r="O3984" s="3" t="s">
        <v>40</v>
      </c>
    </row>
    <row r="3985" spans="1:15" ht="15">
      <c r="A3985" s="3">
        <v>2146</v>
      </c>
      <c r="B3985" s="3">
        <v>57</v>
      </c>
      <c r="C3985" s="3">
        <v>32</v>
      </c>
      <c r="D3985" s="6">
        <v>40</v>
      </c>
      <c r="E3985" s="9" t="str">
        <f>IF(D3985&lt;=50,"0-50",IF(D3985&lt;=100,"51-100","100+"))</f>
        <v>0-50</v>
      </c>
      <c r="F3985" s="8">
        <v>94720</v>
      </c>
      <c r="G3985" s="3">
        <v>3</v>
      </c>
      <c r="H3985" s="3">
        <v>1.7</v>
      </c>
      <c r="I3985" s="3" t="s">
        <v>44</v>
      </c>
      <c r="J3985" s="3">
        <v>0</v>
      </c>
      <c r="K3985" s="3" t="s">
        <v>40</v>
      </c>
      <c r="L3985" s="3" t="s">
        <v>40</v>
      </c>
      <c r="M3985" s="3" t="s">
        <v>40</v>
      </c>
      <c r="N3985" s="3" t="s">
        <v>41</v>
      </c>
      <c r="O3985" s="3" t="s">
        <v>41</v>
      </c>
    </row>
    <row r="3986" spans="1:15" ht="15">
      <c r="A3986" s="3">
        <v>2245</v>
      </c>
      <c r="B3986" s="3">
        <v>57</v>
      </c>
      <c r="C3986" s="3">
        <v>31</v>
      </c>
      <c r="D3986" s="6">
        <v>53</v>
      </c>
      <c r="E3986" s="9" t="str">
        <f>IF(D3986&lt;=50,"0-50",IF(D3986&lt;=100,"51-100","100+"))</f>
        <v>51-100</v>
      </c>
      <c r="F3986" s="8">
        <v>92806</v>
      </c>
      <c r="G3986" s="3">
        <v>1</v>
      </c>
      <c r="H3986" s="3">
        <v>0.8</v>
      </c>
      <c r="I3986" s="3" t="s">
        <v>39</v>
      </c>
      <c r="J3986" s="3">
        <v>120</v>
      </c>
      <c r="K3986" s="3" t="s">
        <v>40</v>
      </c>
      <c r="L3986" s="3" t="s">
        <v>40</v>
      </c>
      <c r="M3986" s="3" t="s">
        <v>40</v>
      </c>
      <c r="N3986" s="3" t="s">
        <v>40</v>
      </c>
      <c r="O3986" s="3" t="s">
        <v>40</v>
      </c>
    </row>
    <row r="3987" spans="1:15" ht="15">
      <c r="A3987" s="3">
        <v>2282</v>
      </c>
      <c r="B3987" s="3">
        <v>57</v>
      </c>
      <c r="C3987" s="3">
        <v>32</v>
      </c>
      <c r="D3987" s="6">
        <v>31</v>
      </c>
      <c r="E3987" s="9" t="str">
        <f>IF(D3987&lt;=50,"0-50",IF(D3987&lt;=100,"51-100","100+"))</f>
        <v>0-50</v>
      </c>
      <c r="F3987" s="8">
        <v>95039</v>
      </c>
      <c r="G3987" s="3">
        <v>3</v>
      </c>
      <c r="H3987" s="3">
        <v>1.3</v>
      </c>
      <c r="I3987" s="3" t="s">
        <v>39</v>
      </c>
      <c r="J3987" s="3">
        <v>0</v>
      </c>
      <c r="K3987" s="3" t="s">
        <v>40</v>
      </c>
      <c r="L3987" s="3" t="s">
        <v>40</v>
      </c>
      <c r="M3987" s="3" t="s">
        <v>40</v>
      </c>
      <c r="N3987" s="3" t="s">
        <v>41</v>
      </c>
      <c r="O3987" s="3" t="s">
        <v>41</v>
      </c>
    </row>
    <row r="3988" spans="1:15" ht="15">
      <c r="A3988" s="3">
        <v>2293</v>
      </c>
      <c r="B3988" s="3">
        <v>57</v>
      </c>
      <c r="C3988" s="3">
        <v>33</v>
      </c>
      <c r="D3988" s="6">
        <v>170</v>
      </c>
      <c r="E3988" s="9" t="str">
        <f>IF(D3988&lt;=50,"0-50",IF(D3988&lt;=100,"51-100","100+"))</f>
        <v>100+</v>
      </c>
      <c r="F3988" s="8">
        <v>95051</v>
      </c>
      <c r="G3988" s="3">
        <v>2</v>
      </c>
      <c r="H3988" s="3">
        <v>2.1</v>
      </c>
      <c r="I3988" s="3" t="s">
        <v>39</v>
      </c>
      <c r="J3988" s="3">
        <v>0</v>
      </c>
      <c r="K3988" s="3" t="s">
        <v>41</v>
      </c>
      <c r="L3988" s="3" t="s">
        <v>40</v>
      </c>
      <c r="M3988" s="3" t="s">
        <v>40</v>
      </c>
      <c r="N3988" s="3" t="s">
        <v>40</v>
      </c>
      <c r="O3988" s="3" t="s">
        <v>40</v>
      </c>
    </row>
    <row r="3989" spans="1:15" ht="15">
      <c r="A3989" s="3">
        <v>2406</v>
      </c>
      <c r="B3989" s="3">
        <v>57</v>
      </c>
      <c r="C3989" s="3">
        <v>32</v>
      </c>
      <c r="D3989" s="6">
        <v>13</v>
      </c>
      <c r="E3989" s="9" t="str">
        <f>IF(D3989&lt;=50,"0-50",IF(D3989&lt;=100,"51-100","100+"))</f>
        <v>0-50</v>
      </c>
      <c r="F3989" s="8">
        <v>94588</v>
      </c>
      <c r="G3989" s="3">
        <v>4</v>
      </c>
      <c r="H3989" s="3">
        <v>0.9</v>
      </c>
      <c r="I3989" s="3" t="s">
        <v>39</v>
      </c>
      <c r="J3989" s="3">
        <v>78</v>
      </c>
      <c r="K3989" s="3" t="s">
        <v>40</v>
      </c>
      <c r="L3989" s="3" t="s">
        <v>41</v>
      </c>
      <c r="M3989" s="3" t="s">
        <v>40</v>
      </c>
      <c r="N3989" s="3" t="s">
        <v>41</v>
      </c>
      <c r="O3989" s="3" t="s">
        <v>40</v>
      </c>
    </row>
    <row r="3990" spans="1:15" ht="15">
      <c r="A3990" s="3">
        <v>2474</v>
      </c>
      <c r="B3990" s="3">
        <v>57</v>
      </c>
      <c r="C3990" s="3">
        <v>32</v>
      </c>
      <c r="D3990" s="6">
        <v>39</v>
      </c>
      <c r="E3990" s="9" t="str">
        <f>IF(D3990&lt;=50,"0-50",IF(D3990&lt;=100,"51-100","100+"))</f>
        <v>0-50</v>
      </c>
      <c r="F3990" s="8">
        <v>92182</v>
      </c>
      <c r="G3990" s="3">
        <v>4</v>
      </c>
      <c r="H3990" s="3">
        <v>0.9</v>
      </c>
      <c r="I3990" s="3" t="s">
        <v>44</v>
      </c>
      <c r="J3990" s="3">
        <v>147</v>
      </c>
      <c r="K3990" s="3" t="s">
        <v>40</v>
      </c>
      <c r="L3990" s="3" t="s">
        <v>40</v>
      </c>
      <c r="M3990" s="3" t="s">
        <v>40</v>
      </c>
      <c r="N3990" s="3" t="s">
        <v>40</v>
      </c>
      <c r="O3990" s="3" t="s">
        <v>40</v>
      </c>
    </row>
    <row r="3991" spans="1:15" ht="15">
      <c r="A3991" s="3">
        <v>2518</v>
      </c>
      <c r="B3991" s="3">
        <v>57</v>
      </c>
      <c r="C3991" s="3">
        <v>31</v>
      </c>
      <c r="D3991" s="6">
        <v>120</v>
      </c>
      <c r="E3991" s="9" t="str">
        <f>IF(D3991&lt;=50,"0-50",IF(D3991&lt;=100,"51-100","100+"))</f>
        <v>100+</v>
      </c>
      <c r="F3991" s="8">
        <v>95616</v>
      </c>
      <c r="G3991" s="3">
        <v>2</v>
      </c>
      <c r="H3991" s="3">
        <v>2</v>
      </c>
      <c r="I3991" s="3" t="s">
        <v>44</v>
      </c>
      <c r="J3991" s="3">
        <v>0</v>
      </c>
      <c r="K3991" s="3" t="s">
        <v>40</v>
      </c>
      <c r="L3991" s="3" t="s">
        <v>40</v>
      </c>
      <c r="M3991" s="3" t="s">
        <v>40</v>
      </c>
      <c r="N3991" s="3" t="s">
        <v>40</v>
      </c>
      <c r="O3991" s="3" t="s">
        <v>41</v>
      </c>
    </row>
    <row r="3992" spans="1:15" ht="15">
      <c r="A3992" s="3">
        <v>2529</v>
      </c>
      <c r="B3992" s="3">
        <v>57</v>
      </c>
      <c r="C3992" s="3">
        <v>31</v>
      </c>
      <c r="D3992" s="6">
        <v>79</v>
      </c>
      <c r="E3992" s="9" t="str">
        <f>IF(D3992&lt;=50,"0-50",IF(D3992&lt;=100,"51-100","100+"))</f>
        <v>51-100</v>
      </c>
      <c r="F3992" s="8">
        <v>91335</v>
      </c>
      <c r="G3992" s="3">
        <v>3</v>
      </c>
      <c r="H3992" s="3">
        <v>4.4000000000000004</v>
      </c>
      <c r="I3992" s="3" t="s">
        <v>44</v>
      </c>
      <c r="J3992" s="3">
        <v>0</v>
      </c>
      <c r="K3992" s="3" t="s">
        <v>40</v>
      </c>
      <c r="L3992" s="3" t="s">
        <v>40</v>
      </c>
      <c r="M3992" s="3" t="s">
        <v>40</v>
      </c>
      <c r="N3992" s="3" t="s">
        <v>40</v>
      </c>
      <c r="O3992" s="3" t="s">
        <v>41</v>
      </c>
    </row>
    <row r="3993" spans="1:15" ht="15">
      <c r="A3993" s="3">
        <v>2593</v>
      </c>
      <c r="B3993" s="3">
        <v>57</v>
      </c>
      <c r="C3993" s="3">
        <v>32</v>
      </c>
      <c r="D3993" s="6">
        <v>69</v>
      </c>
      <c r="E3993" s="9" t="str">
        <f>IF(D3993&lt;=50,"0-50",IF(D3993&lt;=100,"51-100","100+"))</f>
        <v>51-100</v>
      </c>
      <c r="F3993" s="8">
        <v>94710</v>
      </c>
      <c r="G3993" s="3">
        <v>4</v>
      </c>
      <c r="H3993" s="3">
        <v>0.7</v>
      </c>
      <c r="I3993" s="3" t="s">
        <v>44</v>
      </c>
      <c r="J3993" s="3">
        <v>245</v>
      </c>
      <c r="K3993" s="3" t="s">
        <v>40</v>
      </c>
      <c r="L3993" s="3" t="s">
        <v>40</v>
      </c>
      <c r="M3993" s="3" t="s">
        <v>40</v>
      </c>
      <c r="N3993" s="3" t="s">
        <v>40</v>
      </c>
      <c r="O3993" s="3" t="s">
        <v>40</v>
      </c>
    </row>
    <row r="3994" spans="1:15" ht="15">
      <c r="A3994" s="3">
        <v>2608</v>
      </c>
      <c r="B3994" s="3">
        <v>57</v>
      </c>
      <c r="C3994" s="3">
        <v>33</v>
      </c>
      <c r="D3994" s="6">
        <v>49</v>
      </c>
      <c r="E3994" s="9" t="str">
        <f>IF(D3994&lt;=50,"0-50",IF(D3994&lt;=100,"51-100","100+"))</f>
        <v>0-50</v>
      </c>
      <c r="F3994" s="8">
        <v>94305</v>
      </c>
      <c r="G3994" s="3">
        <v>4</v>
      </c>
      <c r="H3994" s="3">
        <v>1.5</v>
      </c>
      <c r="I3994" s="3" t="s">
        <v>44</v>
      </c>
      <c r="J3994" s="3">
        <v>214</v>
      </c>
      <c r="K3994" s="3" t="s">
        <v>40</v>
      </c>
      <c r="L3994" s="3" t="s">
        <v>41</v>
      </c>
      <c r="M3994" s="3" t="s">
        <v>41</v>
      </c>
      <c r="N3994" s="3" t="s">
        <v>41</v>
      </c>
      <c r="O3994" s="3" t="s">
        <v>41</v>
      </c>
    </row>
    <row r="3995" spans="1:15" ht="15">
      <c r="A3995" s="3">
        <v>2616</v>
      </c>
      <c r="B3995" s="3">
        <v>57</v>
      </c>
      <c r="C3995" s="3">
        <v>32</v>
      </c>
      <c r="D3995" s="6">
        <v>68</v>
      </c>
      <c r="E3995" s="9" t="str">
        <f>IF(D3995&lt;=50,"0-50",IF(D3995&lt;=100,"51-100","100+"))</f>
        <v>51-100</v>
      </c>
      <c r="F3995" s="8">
        <v>94542</v>
      </c>
      <c r="G3995" s="3">
        <v>4</v>
      </c>
      <c r="H3995" s="3">
        <v>0.7</v>
      </c>
      <c r="I3995" s="3" t="s">
        <v>44</v>
      </c>
      <c r="J3995" s="3">
        <v>191</v>
      </c>
      <c r="K3995" s="3" t="s">
        <v>40</v>
      </c>
      <c r="L3995" s="3" t="s">
        <v>40</v>
      </c>
      <c r="M3995" s="3" t="s">
        <v>40</v>
      </c>
      <c r="N3995" s="3" t="s">
        <v>41</v>
      </c>
      <c r="O3995" s="3" t="s">
        <v>41</v>
      </c>
    </row>
    <row r="3996" spans="1:15" ht="15">
      <c r="A3996" s="3">
        <v>2680</v>
      </c>
      <c r="B3996" s="3">
        <v>57</v>
      </c>
      <c r="C3996" s="3">
        <v>32</v>
      </c>
      <c r="D3996" s="6">
        <v>43</v>
      </c>
      <c r="E3996" s="9" t="str">
        <f>IF(D3996&lt;=50,"0-50",IF(D3996&lt;=100,"51-100","100+"))</f>
        <v>0-50</v>
      </c>
      <c r="F3996" s="8">
        <v>92704</v>
      </c>
      <c r="G3996" s="3">
        <v>2</v>
      </c>
      <c r="H3996" s="3">
        <v>2.1</v>
      </c>
      <c r="I3996" s="3" t="s">
        <v>45</v>
      </c>
      <c r="J3996" s="3">
        <v>166</v>
      </c>
      <c r="K3996" s="3" t="s">
        <v>40</v>
      </c>
      <c r="L3996" s="3" t="s">
        <v>40</v>
      </c>
      <c r="M3996" s="3" t="s">
        <v>40</v>
      </c>
      <c r="N3996" s="3" t="s">
        <v>41</v>
      </c>
      <c r="O3996" s="3" t="s">
        <v>40</v>
      </c>
    </row>
    <row r="3997" spans="1:15" ht="15">
      <c r="A3997" s="3">
        <v>2698</v>
      </c>
      <c r="B3997" s="3">
        <v>57</v>
      </c>
      <c r="C3997" s="3">
        <v>32</v>
      </c>
      <c r="D3997" s="6">
        <v>44</v>
      </c>
      <c r="E3997" s="9" t="str">
        <f>IF(D3997&lt;=50,"0-50",IF(D3997&lt;=100,"51-100","100+"))</f>
        <v>0-50</v>
      </c>
      <c r="F3997" s="8">
        <v>93407</v>
      </c>
      <c r="G3997" s="3">
        <v>3</v>
      </c>
      <c r="H3997" s="3">
        <v>0.5</v>
      </c>
      <c r="I3997" s="3" t="s">
        <v>39</v>
      </c>
      <c r="J3997" s="3">
        <v>0</v>
      </c>
      <c r="K3997" s="3" t="s">
        <v>40</v>
      </c>
      <c r="L3997" s="3" t="s">
        <v>40</v>
      </c>
      <c r="M3997" s="3" t="s">
        <v>40</v>
      </c>
      <c r="N3997" s="3" t="s">
        <v>41</v>
      </c>
      <c r="O3997" s="3" t="s">
        <v>40</v>
      </c>
    </row>
    <row r="3998" spans="1:15" ht="15">
      <c r="A3998" s="3">
        <v>2738</v>
      </c>
      <c r="B3998" s="3">
        <v>57</v>
      </c>
      <c r="C3998" s="3">
        <v>31</v>
      </c>
      <c r="D3998" s="6">
        <v>159</v>
      </c>
      <c r="E3998" s="9" t="str">
        <f>IF(D3998&lt;=50,"0-50",IF(D3998&lt;=100,"51-100","100+"))</f>
        <v>100+</v>
      </c>
      <c r="F3998" s="8">
        <v>94577</v>
      </c>
      <c r="G3998" s="3">
        <v>2</v>
      </c>
      <c r="H3998" s="3">
        <v>0.5</v>
      </c>
      <c r="I3998" s="3" t="s">
        <v>44</v>
      </c>
      <c r="J3998" s="3">
        <v>0</v>
      </c>
      <c r="K3998" s="3" t="s">
        <v>40</v>
      </c>
      <c r="L3998" s="3" t="s">
        <v>40</v>
      </c>
      <c r="M3998" s="3" t="s">
        <v>40</v>
      </c>
      <c r="N3998" s="3" t="s">
        <v>40</v>
      </c>
      <c r="O3998" s="3" t="s">
        <v>40</v>
      </c>
    </row>
    <row r="3999" spans="1:15" ht="15">
      <c r="A3999" s="3">
        <v>2751</v>
      </c>
      <c r="B3999" s="3">
        <v>57</v>
      </c>
      <c r="C3999" s="3">
        <v>33</v>
      </c>
      <c r="D3999" s="6">
        <v>24</v>
      </c>
      <c r="E3999" s="9" t="str">
        <f>IF(D3999&lt;=50,"0-50",IF(D3999&lt;=100,"51-100","100+"))</f>
        <v>0-50</v>
      </c>
      <c r="F3999" s="8">
        <v>94501</v>
      </c>
      <c r="G3999" s="3">
        <v>1</v>
      </c>
      <c r="H3999" s="3">
        <v>0.1</v>
      </c>
      <c r="I3999" s="3" t="s">
        <v>39</v>
      </c>
      <c r="J3999" s="3">
        <v>0</v>
      </c>
      <c r="K3999" s="3" t="s">
        <v>40</v>
      </c>
      <c r="L3999" s="3" t="s">
        <v>40</v>
      </c>
      <c r="M3999" s="3" t="s">
        <v>40</v>
      </c>
      <c r="N3999" s="3" t="s">
        <v>40</v>
      </c>
      <c r="O3999" s="3" t="s">
        <v>40</v>
      </c>
    </row>
    <row r="4000" spans="1:15" ht="15">
      <c r="A4000" s="3">
        <v>2794</v>
      </c>
      <c r="B4000" s="3">
        <v>57</v>
      </c>
      <c r="C4000" s="3">
        <v>33</v>
      </c>
      <c r="D4000" s="6">
        <v>122</v>
      </c>
      <c r="E4000" s="9" t="str">
        <f>IF(D4000&lt;=50,"0-50",IF(D4000&lt;=100,"51-100","100+"))</f>
        <v>100+</v>
      </c>
      <c r="F4000" s="8">
        <v>94301</v>
      </c>
      <c r="G4000" s="3">
        <v>2</v>
      </c>
      <c r="H4000" s="3">
        <v>6</v>
      </c>
      <c r="I4000" s="3" t="s">
        <v>44</v>
      </c>
      <c r="J4000" s="3">
        <v>153</v>
      </c>
      <c r="K4000" s="3" t="s">
        <v>40</v>
      </c>
      <c r="L4000" s="3" t="s">
        <v>41</v>
      </c>
      <c r="M4000" s="3" t="s">
        <v>41</v>
      </c>
      <c r="N4000" s="3" t="s">
        <v>41</v>
      </c>
      <c r="O4000" s="3" t="s">
        <v>41</v>
      </c>
    </row>
    <row r="4001" spans="1:15" ht="15">
      <c r="A4001" s="3">
        <v>2797</v>
      </c>
      <c r="B4001" s="3">
        <v>57</v>
      </c>
      <c r="C4001" s="3">
        <v>32</v>
      </c>
      <c r="D4001" s="6">
        <v>30</v>
      </c>
      <c r="E4001" s="9" t="str">
        <f>IF(D4001&lt;=50,"0-50",IF(D4001&lt;=100,"51-100","100+"))</f>
        <v>0-50</v>
      </c>
      <c r="F4001" s="8">
        <v>94024</v>
      </c>
      <c r="G4001" s="3">
        <v>2</v>
      </c>
      <c r="H4001" s="3">
        <v>2</v>
      </c>
      <c r="I4001" s="3" t="s">
        <v>39</v>
      </c>
      <c r="J4001" s="3">
        <v>0</v>
      </c>
      <c r="K4001" s="3" t="s">
        <v>40</v>
      </c>
      <c r="L4001" s="3" t="s">
        <v>40</v>
      </c>
      <c r="M4001" s="3" t="s">
        <v>40</v>
      </c>
      <c r="N4001" s="3" t="s">
        <v>40</v>
      </c>
      <c r="O4001" s="3" t="s">
        <v>40</v>
      </c>
    </row>
    <row r="4002" spans="1:15" ht="15">
      <c r="A4002" s="3">
        <v>2822</v>
      </c>
      <c r="B4002" s="3">
        <v>57</v>
      </c>
      <c r="C4002" s="3">
        <v>32</v>
      </c>
      <c r="D4002" s="6">
        <v>31</v>
      </c>
      <c r="E4002" s="9" t="str">
        <f>IF(D4002&lt;=50,"0-50",IF(D4002&lt;=100,"51-100","100+"))</f>
        <v>0-50</v>
      </c>
      <c r="F4002" s="8">
        <v>94143</v>
      </c>
      <c r="G4002" s="3">
        <v>3</v>
      </c>
      <c r="H4002" s="3">
        <v>0.1</v>
      </c>
      <c r="I4002" s="3" t="s">
        <v>39</v>
      </c>
      <c r="J4002" s="3">
        <v>0</v>
      </c>
      <c r="K4002" s="3" t="s">
        <v>40</v>
      </c>
      <c r="L4002" s="3" t="s">
        <v>40</v>
      </c>
      <c r="M4002" s="3" t="s">
        <v>40</v>
      </c>
      <c r="N4002" s="3" t="s">
        <v>41</v>
      </c>
      <c r="O4002" s="3" t="s">
        <v>40</v>
      </c>
    </row>
    <row r="4003" spans="1:15" ht="15">
      <c r="A4003" s="3">
        <v>2886</v>
      </c>
      <c r="B4003" s="3">
        <v>57</v>
      </c>
      <c r="C4003" s="3">
        <v>31</v>
      </c>
      <c r="D4003" s="6">
        <v>113</v>
      </c>
      <c r="E4003" s="9" t="str">
        <f>IF(D4003&lt;=50,"0-50",IF(D4003&lt;=100,"51-100","100+"))</f>
        <v>100+</v>
      </c>
      <c r="F4003" s="8">
        <v>91711</v>
      </c>
      <c r="G4003" s="3">
        <v>4</v>
      </c>
      <c r="H4003" s="3">
        <v>0.6</v>
      </c>
      <c r="I4003" s="3" t="s">
        <v>45</v>
      </c>
      <c r="J4003" s="3">
        <v>327</v>
      </c>
      <c r="K4003" s="3" t="s">
        <v>41</v>
      </c>
      <c r="L4003" s="3" t="s">
        <v>40</v>
      </c>
      <c r="M4003" s="3" t="s">
        <v>40</v>
      </c>
      <c r="N4003" s="3" t="s">
        <v>41</v>
      </c>
      <c r="O4003" s="3" t="s">
        <v>40</v>
      </c>
    </row>
    <row r="4004" spans="1:15" ht="15">
      <c r="A4004" s="3">
        <v>2909</v>
      </c>
      <c r="B4004" s="3">
        <v>57</v>
      </c>
      <c r="C4004" s="3">
        <v>32</v>
      </c>
      <c r="D4004" s="6">
        <v>22</v>
      </c>
      <c r="E4004" s="9" t="str">
        <f>IF(D4004&lt;=50,"0-50",IF(D4004&lt;=100,"51-100","100+"))</f>
        <v>0-50</v>
      </c>
      <c r="F4004" s="8">
        <v>95616</v>
      </c>
      <c r="G4004" s="3">
        <v>3</v>
      </c>
      <c r="H4004" s="3">
        <v>0.1</v>
      </c>
      <c r="I4004" s="3" t="s">
        <v>39</v>
      </c>
      <c r="J4004" s="3">
        <v>0</v>
      </c>
      <c r="K4004" s="3" t="s">
        <v>40</v>
      </c>
      <c r="L4004" s="3" t="s">
        <v>40</v>
      </c>
      <c r="M4004" s="3" t="s">
        <v>40</v>
      </c>
      <c r="N4004" s="3" t="s">
        <v>41</v>
      </c>
      <c r="O4004" s="3" t="s">
        <v>40</v>
      </c>
    </row>
    <row r="4005" spans="1:15" ht="15">
      <c r="A4005" s="3">
        <v>2976</v>
      </c>
      <c r="B4005" s="3">
        <v>57</v>
      </c>
      <c r="C4005" s="3">
        <v>33</v>
      </c>
      <c r="D4005" s="6">
        <v>43</v>
      </c>
      <c r="E4005" s="9" t="str">
        <f>IF(D4005&lt;=50,"0-50",IF(D4005&lt;=100,"51-100","100+"))</f>
        <v>0-50</v>
      </c>
      <c r="F4005" s="8">
        <v>91016</v>
      </c>
      <c r="G4005" s="3">
        <v>3</v>
      </c>
      <c r="H4005" s="3">
        <v>1.5</v>
      </c>
      <c r="I4005" s="3" t="s">
        <v>44</v>
      </c>
      <c r="J4005" s="3">
        <v>168</v>
      </c>
      <c r="K4005" s="3" t="s">
        <v>40</v>
      </c>
      <c r="L4005" s="3" t="s">
        <v>40</v>
      </c>
      <c r="M4005" s="3" t="s">
        <v>40</v>
      </c>
      <c r="N4005" s="3" t="s">
        <v>40</v>
      </c>
      <c r="O4005" s="3" t="s">
        <v>41</v>
      </c>
    </row>
    <row r="4006" spans="1:15" ht="15">
      <c r="A4006" s="3">
        <v>2980</v>
      </c>
      <c r="B4006" s="3">
        <v>57</v>
      </c>
      <c r="C4006" s="3">
        <v>32</v>
      </c>
      <c r="D4006" s="6">
        <v>102</v>
      </c>
      <c r="E4006" s="9" t="str">
        <f>IF(D4006&lt;=50,"0-50",IF(D4006&lt;=100,"51-100","100+"))</f>
        <v>100+</v>
      </c>
      <c r="F4006" s="8">
        <v>90210</v>
      </c>
      <c r="G4006" s="3">
        <v>1</v>
      </c>
      <c r="H4006" s="3">
        <v>2.6</v>
      </c>
      <c r="I4006" s="3" t="s">
        <v>44</v>
      </c>
      <c r="J4006" s="3">
        <v>0</v>
      </c>
      <c r="K4006" s="3" t="s">
        <v>40</v>
      </c>
      <c r="L4006" s="3" t="s">
        <v>40</v>
      </c>
      <c r="M4006" s="3" t="s">
        <v>40</v>
      </c>
      <c r="N4006" s="3" t="s">
        <v>41</v>
      </c>
      <c r="O4006" s="3" t="s">
        <v>40</v>
      </c>
    </row>
    <row r="4007" spans="1:15" ht="15">
      <c r="A4007" s="3">
        <v>2998</v>
      </c>
      <c r="B4007" s="3">
        <v>57</v>
      </c>
      <c r="C4007" s="3">
        <v>33</v>
      </c>
      <c r="D4007" s="6">
        <v>80</v>
      </c>
      <c r="E4007" s="9" t="str">
        <f>IF(D4007&lt;=50,"0-50",IF(D4007&lt;=100,"51-100","100+"))</f>
        <v>51-100</v>
      </c>
      <c r="F4007" s="8">
        <v>95053</v>
      </c>
      <c r="G4007" s="3">
        <v>4</v>
      </c>
      <c r="H4007" s="3">
        <v>1.6</v>
      </c>
      <c r="I4007" s="3" t="s">
        <v>39</v>
      </c>
      <c r="J4007" s="3">
        <v>0</v>
      </c>
      <c r="K4007" s="3" t="s">
        <v>40</v>
      </c>
      <c r="L4007" s="3" t="s">
        <v>40</v>
      </c>
      <c r="M4007" s="3" t="s">
        <v>40</v>
      </c>
      <c r="N4007" s="3" t="s">
        <v>40</v>
      </c>
      <c r="O4007" s="3" t="s">
        <v>40</v>
      </c>
    </row>
    <row r="4008" spans="1:15" ht="15">
      <c r="A4008" s="3">
        <v>3018</v>
      </c>
      <c r="B4008" s="3">
        <v>57</v>
      </c>
      <c r="C4008" s="3">
        <v>32</v>
      </c>
      <c r="D4008" s="6">
        <v>68</v>
      </c>
      <c r="E4008" s="9" t="str">
        <f>IF(D4008&lt;=50,"0-50",IF(D4008&lt;=100,"51-100","100+"))</f>
        <v>51-100</v>
      </c>
      <c r="F4008" s="8">
        <v>90041</v>
      </c>
      <c r="G4008" s="3">
        <v>2</v>
      </c>
      <c r="H4008" s="3">
        <v>3.7</v>
      </c>
      <c r="I4008" s="3" t="s">
        <v>44</v>
      </c>
      <c r="J4008" s="3">
        <v>184</v>
      </c>
      <c r="K4008" s="3" t="s">
        <v>40</v>
      </c>
      <c r="L4008" s="3" t="s">
        <v>40</v>
      </c>
      <c r="M4008" s="3" t="s">
        <v>40</v>
      </c>
      <c r="N4008" s="3" t="s">
        <v>40</v>
      </c>
      <c r="O4008" s="3" t="s">
        <v>40</v>
      </c>
    </row>
    <row r="4009" spans="1:15" ht="15">
      <c r="A4009" s="3">
        <v>3048</v>
      </c>
      <c r="B4009" s="3">
        <v>57</v>
      </c>
      <c r="C4009" s="3">
        <v>33</v>
      </c>
      <c r="D4009" s="6">
        <v>149</v>
      </c>
      <c r="E4009" s="9" t="str">
        <f>IF(D4009&lt;=50,"0-50",IF(D4009&lt;=100,"51-100","100+"))</f>
        <v>100+</v>
      </c>
      <c r="F4009" s="8">
        <v>95060</v>
      </c>
      <c r="G4009" s="3">
        <v>1</v>
      </c>
      <c r="H4009" s="3">
        <v>4.7</v>
      </c>
      <c r="I4009" s="3" t="s">
        <v>44</v>
      </c>
      <c r="J4009" s="3">
        <v>0</v>
      </c>
      <c r="K4009" s="3" t="s">
        <v>40</v>
      </c>
      <c r="L4009" s="3" t="s">
        <v>41</v>
      </c>
      <c r="M4009" s="3" t="s">
        <v>40</v>
      </c>
      <c r="N4009" s="3" t="s">
        <v>40</v>
      </c>
      <c r="O4009" s="3" t="s">
        <v>40</v>
      </c>
    </row>
    <row r="4010" spans="1:15" ht="15">
      <c r="A4010" s="3">
        <v>3088</v>
      </c>
      <c r="B4010" s="3">
        <v>57</v>
      </c>
      <c r="C4010" s="3">
        <v>33</v>
      </c>
      <c r="D4010" s="6">
        <v>15</v>
      </c>
      <c r="E4010" s="9" t="str">
        <f>IF(D4010&lt;=50,"0-50",IF(D4010&lt;=100,"51-100","100+"))</f>
        <v>0-50</v>
      </c>
      <c r="F4010" s="8">
        <v>94303</v>
      </c>
      <c r="G4010" s="3">
        <v>2</v>
      </c>
      <c r="H4010" s="3">
        <v>0.3</v>
      </c>
      <c r="I4010" s="3" t="s">
        <v>44</v>
      </c>
      <c r="J4010" s="3">
        <v>0</v>
      </c>
      <c r="K4010" s="3" t="s">
        <v>40</v>
      </c>
      <c r="L4010" s="3" t="s">
        <v>40</v>
      </c>
      <c r="M4010" s="3" t="s">
        <v>40</v>
      </c>
      <c r="N4010" s="3" t="s">
        <v>41</v>
      </c>
      <c r="O4010" s="3" t="s">
        <v>40</v>
      </c>
    </row>
    <row r="4011" spans="1:15" ht="15">
      <c r="A4011" s="3">
        <v>3127</v>
      </c>
      <c r="B4011" s="3">
        <v>57</v>
      </c>
      <c r="C4011" s="3">
        <v>32</v>
      </c>
      <c r="D4011" s="6">
        <v>74</v>
      </c>
      <c r="E4011" s="9" t="str">
        <f>IF(D4011&lt;=50,"0-50",IF(D4011&lt;=100,"51-100","100+"))</f>
        <v>51-100</v>
      </c>
      <c r="F4011" s="8">
        <v>92780</v>
      </c>
      <c r="G4011" s="3">
        <v>4</v>
      </c>
      <c r="H4011" s="3">
        <v>0.7</v>
      </c>
      <c r="I4011" s="3" t="s">
        <v>44</v>
      </c>
      <c r="J4011" s="3">
        <v>0</v>
      </c>
      <c r="K4011" s="3" t="s">
        <v>40</v>
      </c>
      <c r="L4011" s="3" t="s">
        <v>40</v>
      </c>
      <c r="M4011" s="3" t="s">
        <v>40</v>
      </c>
      <c r="N4011" s="3" t="s">
        <v>40</v>
      </c>
      <c r="O4011" s="3" t="s">
        <v>41</v>
      </c>
    </row>
    <row r="4012" spans="1:15" ht="15">
      <c r="A4012" s="3">
        <v>3142</v>
      </c>
      <c r="B4012" s="3">
        <v>57</v>
      </c>
      <c r="C4012" s="3">
        <v>31</v>
      </c>
      <c r="D4012" s="6">
        <v>131</v>
      </c>
      <c r="E4012" s="9" t="str">
        <f>IF(D4012&lt;=50,"0-50",IF(D4012&lt;=100,"51-100","100+"))</f>
        <v>100+</v>
      </c>
      <c r="F4012" s="8">
        <v>90405</v>
      </c>
      <c r="G4012" s="3">
        <v>3</v>
      </c>
      <c r="H4012" s="3">
        <v>0.6</v>
      </c>
      <c r="I4012" s="3" t="s">
        <v>44</v>
      </c>
      <c r="J4012" s="3">
        <v>0</v>
      </c>
      <c r="K4012" s="3" t="s">
        <v>41</v>
      </c>
      <c r="L4012" s="3" t="s">
        <v>40</v>
      </c>
      <c r="M4012" s="3" t="s">
        <v>40</v>
      </c>
      <c r="N4012" s="3" t="s">
        <v>41</v>
      </c>
      <c r="O4012" s="3" t="s">
        <v>40</v>
      </c>
    </row>
    <row r="4013" spans="1:15" ht="15">
      <c r="A4013" s="3">
        <v>3160</v>
      </c>
      <c r="B4013" s="3">
        <v>57</v>
      </c>
      <c r="C4013" s="3">
        <v>33</v>
      </c>
      <c r="D4013" s="6">
        <v>62</v>
      </c>
      <c r="E4013" s="9" t="str">
        <f>IF(D4013&lt;=50,"0-50",IF(D4013&lt;=100,"51-100","100+"))</f>
        <v>51-100</v>
      </c>
      <c r="F4013" s="8">
        <v>92831</v>
      </c>
      <c r="G4013" s="3">
        <v>3</v>
      </c>
      <c r="H4013" s="3">
        <v>2.67</v>
      </c>
      <c r="I4013" s="3" t="s">
        <v>44</v>
      </c>
      <c r="J4013" s="3">
        <v>240</v>
      </c>
      <c r="K4013" s="3" t="s">
        <v>40</v>
      </c>
      <c r="L4013" s="3" t="s">
        <v>40</v>
      </c>
      <c r="M4013" s="3" t="s">
        <v>40</v>
      </c>
      <c r="N4013" s="3" t="s">
        <v>40</v>
      </c>
      <c r="O4013" s="3" t="s">
        <v>40</v>
      </c>
    </row>
    <row r="4014" spans="1:15" ht="15">
      <c r="A4014" s="3">
        <v>3267</v>
      </c>
      <c r="B4014" s="3">
        <v>57</v>
      </c>
      <c r="C4014" s="3">
        <v>31</v>
      </c>
      <c r="D4014" s="6">
        <v>39</v>
      </c>
      <c r="E4014" s="9" t="str">
        <f>IF(D4014&lt;=50,"0-50",IF(D4014&lt;=100,"51-100","100+"))</f>
        <v>0-50</v>
      </c>
      <c r="F4014" s="8">
        <v>92821</v>
      </c>
      <c r="G4014" s="3">
        <v>1</v>
      </c>
      <c r="H4014" s="3">
        <v>2.2000000000000002</v>
      </c>
      <c r="I4014" s="3" t="s">
        <v>45</v>
      </c>
      <c r="J4014" s="3">
        <v>0</v>
      </c>
      <c r="K4014" s="3" t="s">
        <v>40</v>
      </c>
      <c r="L4014" s="3" t="s">
        <v>40</v>
      </c>
      <c r="M4014" s="3" t="s">
        <v>40</v>
      </c>
      <c r="N4014" s="3" t="s">
        <v>41</v>
      </c>
      <c r="O4014" s="3" t="s">
        <v>41</v>
      </c>
    </row>
    <row r="4015" spans="1:15" ht="15">
      <c r="A4015" s="3">
        <v>3298</v>
      </c>
      <c r="B4015" s="3">
        <v>57</v>
      </c>
      <c r="C4015" s="3">
        <v>32</v>
      </c>
      <c r="D4015" s="6">
        <v>23</v>
      </c>
      <c r="E4015" s="9" t="str">
        <f>IF(D4015&lt;=50,"0-50",IF(D4015&lt;=100,"51-100","100+"))</f>
        <v>0-50</v>
      </c>
      <c r="F4015" s="8">
        <v>93407</v>
      </c>
      <c r="G4015" s="3">
        <v>1</v>
      </c>
      <c r="H4015" s="3">
        <v>0.3</v>
      </c>
      <c r="I4015" s="3" t="s">
        <v>45</v>
      </c>
      <c r="J4015" s="3">
        <v>0</v>
      </c>
      <c r="K4015" s="3" t="s">
        <v>40</v>
      </c>
      <c r="L4015" s="3" t="s">
        <v>40</v>
      </c>
      <c r="M4015" s="3" t="s">
        <v>40</v>
      </c>
      <c r="N4015" s="3" t="s">
        <v>41</v>
      </c>
      <c r="O4015" s="3" t="s">
        <v>41</v>
      </c>
    </row>
    <row r="4016" spans="1:15" ht="15">
      <c r="A4016" s="3">
        <v>3325</v>
      </c>
      <c r="B4016" s="3">
        <v>57</v>
      </c>
      <c r="C4016" s="3">
        <v>31</v>
      </c>
      <c r="D4016" s="6">
        <v>41</v>
      </c>
      <c r="E4016" s="9" t="str">
        <f>IF(D4016&lt;=50,"0-50",IF(D4016&lt;=100,"51-100","100+"))</f>
        <v>0-50</v>
      </c>
      <c r="F4016" s="8">
        <v>91401</v>
      </c>
      <c r="G4016" s="3">
        <v>1</v>
      </c>
      <c r="H4016" s="3">
        <v>1.4</v>
      </c>
      <c r="I4016" s="3" t="s">
        <v>44</v>
      </c>
      <c r="J4016" s="3">
        <v>0</v>
      </c>
      <c r="K4016" s="3" t="s">
        <v>40</v>
      </c>
      <c r="L4016" s="3" t="s">
        <v>41</v>
      </c>
      <c r="M4016" s="3" t="s">
        <v>40</v>
      </c>
      <c r="N4016" s="3" t="s">
        <v>41</v>
      </c>
      <c r="O4016" s="3" t="s">
        <v>40</v>
      </c>
    </row>
    <row r="4017" spans="1:15" ht="15">
      <c r="A4017" s="3">
        <v>3375</v>
      </c>
      <c r="B4017" s="3">
        <v>57</v>
      </c>
      <c r="C4017" s="3">
        <v>31</v>
      </c>
      <c r="D4017" s="6">
        <v>61</v>
      </c>
      <c r="E4017" s="9" t="str">
        <f>IF(D4017&lt;=50,"0-50",IF(D4017&lt;=100,"51-100","100+"))</f>
        <v>51-100</v>
      </c>
      <c r="F4017" s="8">
        <v>91360</v>
      </c>
      <c r="G4017" s="3">
        <v>1</v>
      </c>
      <c r="H4017" s="3">
        <v>2.2000000000000002</v>
      </c>
      <c r="I4017" s="3" t="s">
        <v>45</v>
      </c>
      <c r="J4017" s="3">
        <v>0</v>
      </c>
      <c r="K4017" s="3" t="s">
        <v>40</v>
      </c>
      <c r="L4017" s="3" t="s">
        <v>40</v>
      </c>
      <c r="M4017" s="3" t="s">
        <v>40</v>
      </c>
      <c r="N4017" s="3" t="s">
        <v>40</v>
      </c>
      <c r="O4017" s="3" t="s">
        <v>40</v>
      </c>
    </row>
    <row r="4018" spans="1:15" ht="15">
      <c r="A4018" s="3">
        <v>3419</v>
      </c>
      <c r="B4018" s="3">
        <v>57</v>
      </c>
      <c r="C4018" s="3">
        <v>31</v>
      </c>
      <c r="D4018" s="6">
        <v>40</v>
      </c>
      <c r="E4018" s="9" t="str">
        <f>IF(D4018&lt;=50,"0-50",IF(D4018&lt;=100,"51-100","100+"))</f>
        <v>0-50</v>
      </c>
      <c r="F4018" s="8">
        <v>91775</v>
      </c>
      <c r="G4018" s="3">
        <v>3</v>
      </c>
      <c r="H4018" s="3">
        <v>1.4</v>
      </c>
      <c r="I4018" s="3" t="s">
        <v>45</v>
      </c>
      <c r="J4018" s="3">
        <v>0</v>
      </c>
      <c r="K4018" s="3" t="s">
        <v>40</v>
      </c>
      <c r="L4018" s="3" t="s">
        <v>40</v>
      </c>
      <c r="M4018" s="3" t="s">
        <v>41</v>
      </c>
      <c r="N4018" s="3" t="s">
        <v>41</v>
      </c>
      <c r="O4018" s="3" t="s">
        <v>41</v>
      </c>
    </row>
    <row r="4019" spans="1:15" ht="15">
      <c r="A4019" s="3">
        <v>3438</v>
      </c>
      <c r="B4019" s="3">
        <v>57</v>
      </c>
      <c r="C4019" s="3">
        <v>31</v>
      </c>
      <c r="D4019" s="6">
        <v>39</v>
      </c>
      <c r="E4019" s="9" t="str">
        <f>IF(D4019&lt;=50,"0-50",IF(D4019&lt;=100,"51-100","100+"))</f>
        <v>0-50</v>
      </c>
      <c r="F4019" s="8">
        <v>94304</v>
      </c>
      <c r="G4019" s="3">
        <v>4</v>
      </c>
      <c r="H4019" s="3">
        <v>0.7</v>
      </c>
      <c r="I4019" s="3" t="s">
        <v>39</v>
      </c>
      <c r="J4019" s="3">
        <v>0</v>
      </c>
      <c r="K4019" s="3" t="s">
        <v>40</v>
      </c>
      <c r="L4019" s="3" t="s">
        <v>41</v>
      </c>
      <c r="M4019" s="3" t="s">
        <v>40</v>
      </c>
      <c r="N4019" s="3" t="s">
        <v>41</v>
      </c>
      <c r="O4019" s="3" t="s">
        <v>40</v>
      </c>
    </row>
    <row r="4020" spans="1:15" ht="15">
      <c r="A4020" s="3">
        <v>3450</v>
      </c>
      <c r="B4020" s="3">
        <v>57</v>
      </c>
      <c r="C4020" s="3">
        <v>32</v>
      </c>
      <c r="D4020" s="6">
        <v>135</v>
      </c>
      <c r="E4020" s="9" t="str">
        <f>IF(D4020&lt;=50,"0-50",IF(D4020&lt;=100,"51-100","100+"))</f>
        <v>100+</v>
      </c>
      <c r="F4020" s="8">
        <v>90095</v>
      </c>
      <c r="G4020" s="3">
        <v>3</v>
      </c>
      <c r="H4020" s="3">
        <v>4.8</v>
      </c>
      <c r="I4020" s="3" t="s">
        <v>39</v>
      </c>
      <c r="J4020" s="3">
        <v>0</v>
      </c>
      <c r="K4020" s="3" t="s">
        <v>41</v>
      </c>
      <c r="L4020" s="3" t="s">
        <v>41</v>
      </c>
      <c r="M4020" s="3" t="s">
        <v>41</v>
      </c>
      <c r="N4020" s="3" t="s">
        <v>41</v>
      </c>
      <c r="O4020" s="3" t="s">
        <v>40</v>
      </c>
    </row>
    <row r="4021" spans="1:15" ht="15">
      <c r="A4021" s="3">
        <v>3462</v>
      </c>
      <c r="B4021" s="3">
        <v>57</v>
      </c>
      <c r="C4021" s="3">
        <v>27</v>
      </c>
      <c r="D4021" s="6">
        <v>64</v>
      </c>
      <c r="E4021" s="9" t="str">
        <f>IF(D4021&lt;=50,"0-50",IF(D4021&lt;=100,"51-100","100+"))</f>
        <v>51-100</v>
      </c>
      <c r="F4021" s="8">
        <v>92007</v>
      </c>
      <c r="G4021" s="3">
        <v>3</v>
      </c>
      <c r="H4021" s="3">
        <v>2</v>
      </c>
      <c r="I4021" s="3" t="s">
        <v>45</v>
      </c>
      <c r="J4021" s="3">
        <v>142</v>
      </c>
      <c r="K4021" s="3" t="s">
        <v>40</v>
      </c>
      <c r="L4021" s="3" t="s">
        <v>40</v>
      </c>
      <c r="M4021" s="3" t="s">
        <v>40</v>
      </c>
      <c r="N4021" s="3" t="s">
        <v>41</v>
      </c>
      <c r="O4021" s="3" t="s">
        <v>40</v>
      </c>
    </row>
    <row r="4022" spans="1:15" ht="15">
      <c r="A4022" s="3">
        <v>3471</v>
      </c>
      <c r="B4022" s="3">
        <v>57</v>
      </c>
      <c r="C4022" s="3">
        <v>31</v>
      </c>
      <c r="D4022" s="6">
        <v>175</v>
      </c>
      <c r="E4022" s="9" t="str">
        <f>IF(D4022&lt;=50,"0-50",IF(D4022&lt;=100,"51-100","100+"))</f>
        <v>100+</v>
      </c>
      <c r="F4022" s="8">
        <v>90503</v>
      </c>
      <c r="G4022" s="3">
        <v>2</v>
      </c>
      <c r="H4022" s="3">
        <v>0.5</v>
      </c>
      <c r="I4022" s="3" t="s">
        <v>44</v>
      </c>
      <c r="J4022" s="3">
        <v>429</v>
      </c>
      <c r="K4022" s="3" t="s">
        <v>40</v>
      </c>
      <c r="L4022" s="3" t="s">
        <v>40</v>
      </c>
      <c r="M4022" s="3" t="s">
        <v>40</v>
      </c>
      <c r="N4022" s="3" t="s">
        <v>41</v>
      </c>
      <c r="O4022" s="3" t="s">
        <v>41</v>
      </c>
    </row>
    <row r="4023" spans="1:15" ht="15">
      <c r="A4023" s="3">
        <v>3483</v>
      </c>
      <c r="B4023" s="3">
        <v>57</v>
      </c>
      <c r="C4023" s="3">
        <v>33</v>
      </c>
      <c r="D4023" s="6">
        <v>91</v>
      </c>
      <c r="E4023" s="9" t="str">
        <f>IF(D4023&lt;=50,"0-50",IF(D4023&lt;=100,"51-100","100+"))</f>
        <v>51-100</v>
      </c>
      <c r="F4023" s="8">
        <v>95133</v>
      </c>
      <c r="G4023" s="3">
        <v>1</v>
      </c>
      <c r="H4023" s="3">
        <v>4.3</v>
      </c>
      <c r="I4023" s="3" t="s">
        <v>44</v>
      </c>
      <c r="J4023" s="3">
        <v>81</v>
      </c>
      <c r="K4023" s="3" t="s">
        <v>40</v>
      </c>
      <c r="L4023" s="3" t="s">
        <v>41</v>
      </c>
      <c r="M4023" s="3" t="s">
        <v>40</v>
      </c>
      <c r="N4023" s="3" t="s">
        <v>40</v>
      </c>
      <c r="O4023" s="3" t="s">
        <v>40</v>
      </c>
    </row>
    <row r="4024" spans="1:15" ht="15">
      <c r="A4024" s="3">
        <v>3534</v>
      </c>
      <c r="B4024" s="3">
        <v>57</v>
      </c>
      <c r="C4024" s="3">
        <v>32</v>
      </c>
      <c r="D4024" s="6">
        <v>50</v>
      </c>
      <c r="E4024" s="9" t="str">
        <f>IF(D4024&lt;=50,"0-50",IF(D4024&lt;=100,"51-100","100+"))</f>
        <v>0-50</v>
      </c>
      <c r="F4024" s="8">
        <v>94545</v>
      </c>
      <c r="G4024" s="3">
        <v>4</v>
      </c>
      <c r="H4024" s="3">
        <v>2.1</v>
      </c>
      <c r="I4024" s="3" t="s">
        <v>44</v>
      </c>
      <c r="J4024" s="3">
        <v>211</v>
      </c>
      <c r="K4024" s="3" t="s">
        <v>40</v>
      </c>
      <c r="L4024" s="3" t="s">
        <v>40</v>
      </c>
      <c r="M4024" s="3" t="s">
        <v>40</v>
      </c>
      <c r="N4024" s="3" t="s">
        <v>40</v>
      </c>
      <c r="O4024" s="3" t="s">
        <v>40</v>
      </c>
    </row>
    <row r="4025" spans="1:15" ht="15">
      <c r="A4025" s="3">
        <v>3567</v>
      </c>
      <c r="B4025" s="3">
        <v>57</v>
      </c>
      <c r="C4025" s="3">
        <v>33</v>
      </c>
      <c r="D4025" s="6">
        <v>80</v>
      </c>
      <c r="E4025" s="9" t="str">
        <f>IF(D4025&lt;=50,"0-50",IF(D4025&lt;=100,"51-100","100+"))</f>
        <v>51-100</v>
      </c>
      <c r="F4025" s="8">
        <v>92064</v>
      </c>
      <c r="G4025" s="3">
        <v>2</v>
      </c>
      <c r="H4025" s="3">
        <v>2.8</v>
      </c>
      <c r="I4025" s="3" t="s">
        <v>44</v>
      </c>
      <c r="J4025" s="3">
        <v>0</v>
      </c>
      <c r="K4025" s="3" t="s">
        <v>40</v>
      </c>
      <c r="L4025" s="3" t="s">
        <v>40</v>
      </c>
      <c r="M4025" s="3" t="s">
        <v>40</v>
      </c>
      <c r="N4025" s="3" t="s">
        <v>41</v>
      </c>
      <c r="O4025" s="3" t="s">
        <v>41</v>
      </c>
    </row>
    <row r="4026" spans="1:15" ht="15">
      <c r="A4026" s="3">
        <v>3644</v>
      </c>
      <c r="B4026" s="3">
        <v>57</v>
      </c>
      <c r="C4026" s="3">
        <v>32</v>
      </c>
      <c r="D4026" s="6">
        <v>80</v>
      </c>
      <c r="E4026" s="9" t="str">
        <f>IF(D4026&lt;=50,"0-50",IF(D4026&lt;=100,"51-100","100+"))</f>
        <v>51-100</v>
      </c>
      <c r="F4026" s="8">
        <v>92606</v>
      </c>
      <c r="G4026" s="3">
        <v>3</v>
      </c>
      <c r="H4026" s="3">
        <v>1.6</v>
      </c>
      <c r="I4026" s="3" t="s">
        <v>45</v>
      </c>
      <c r="J4026" s="3">
        <v>144</v>
      </c>
      <c r="K4026" s="3" t="s">
        <v>40</v>
      </c>
      <c r="L4026" s="3" t="s">
        <v>40</v>
      </c>
      <c r="M4026" s="3" t="s">
        <v>40</v>
      </c>
      <c r="N4026" s="3" t="s">
        <v>41</v>
      </c>
      <c r="O4026" s="3" t="s">
        <v>41</v>
      </c>
    </row>
    <row r="4027" spans="1:15" ht="15">
      <c r="A4027" s="3">
        <v>3685</v>
      </c>
      <c r="B4027" s="3">
        <v>57</v>
      </c>
      <c r="C4027" s="3">
        <v>31</v>
      </c>
      <c r="D4027" s="6">
        <v>51</v>
      </c>
      <c r="E4027" s="9" t="str">
        <f>IF(D4027&lt;=50,"0-50",IF(D4027&lt;=100,"51-100","100+"))</f>
        <v>51-100</v>
      </c>
      <c r="F4027" s="8">
        <v>92093</v>
      </c>
      <c r="G4027" s="3">
        <v>4</v>
      </c>
      <c r="H4027" s="3">
        <v>1.7</v>
      </c>
      <c r="I4027" s="3" t="s">
        <v>39</v>
      </c>
      <c r="J4027" s="3">
        <v>103</v>
      </c>
      <c r="K4027" s="3" t="s">
        <v>40</v>
      </c>
      <c r="L4027" s="3" t="s">
        <v>40</v>
      </c>
      <c r="M4027" s="3" t="s">
        <v>40</v>
      </c>
      <c r="N4027" s="3" t="s">
        <v>41</v>
      </c>
      <c r="O4027" s="3" t="s">
        <v>40</v>
      </c>
    </row>
    <row r="4028" spans="1:15" ht="15">
      <c r="A4028" s="3">
        <v>3693</v>
      </c>
      <c r="B4028" s="3">
        <v>57</v>
      </c>
      <c r="C4028" s="3">
        <v>33</v>
      </c>
      <c r="D4028" s="6">
        <v>64</v>
      </c>
      <c r="E4028" s="9" t="str">
        <f>IF(D4028&lt;=50,"0-50",IF(D4028&lt;=100,"51-100","100+"))</f>
        <v>51-100</v>
      </c>
      <c r="F4028" s="8">
        <v>94132</v>
      </c>
      <c r="G4028" s="3">
        <v>4</v>
      </c>
      <c r="H4028" s="3">
        <v>2.2000000000000002</v>
      </c>
      <c r="I4028" s="3" t="s">
        <v>44</v>
      </c>
      <c r="J4028" s="3">
        <v>0</v>
      </c>
      <c r="K4028" s="3" t="s">
        <v>40</v>
      </c>
      <c r="L4028" s="3" t="s">
        <v>40</v>
      </c>
      <c r="M4028" s="3" t="s">
        <v>40</v>
      </c>
      <c r="N4028" s="3" t="s">
        <v>41</v>
      </c>
      <c r="O4028" s="3" t="s">
        <v>40</v>
      </c>
    </row>
    <row r="4029" spans="1:15" ht="15">
      <c r="A4029" s="3">
        <v>3751</v>
      </c>
      <c r="B4029" s="3">
        <v>57</v>
      </c>
      <c r="C4029" s="3">
        <v>32</v>
      </c>
      <c r="D4029" s="6">
        <v>52</v>
      </c>
      <c r="E4029" s="9" t="str">
        <f>IF(D4029&lt;=50,"0-50",IF(D4029&lt;=100,"51-100","100+"))</f>
        <v>51-100</v>
      </c>
      <c r="F4029" s="8">
        <v>90266</v>
      </c>
      <c r="G4029" s="3">
        <v>3</v>
      </c>
      <c r="H4029" s="3">
        <v>0.5</v>
      </c>
      <c r="I4029" s="3" t="s">
        <v>39</v>
      </c>
      <c r="J4029" s="3">
        <v>0</v>
      </c>
      <c r="K4029" s="3" t="s">
        <v>40</v>
      </c>
      <c r="L4029" s="3" t="s">
        <v>40</v>
      </c>
      <c r="M4029" s="3" t="s">
        <v>40</v>
      </c>
      <c r="N4029" s="3" t="s">
        <v>41</v>
      </c>
      <c r="O4029" s="3" t="s">
        <v>40</v>
      </c>
    </row>
    <row r="4030" spans="1:15" ht="15">
      <c r="A4030" s="3">
        <v>3820</v>
      </c>
      <c r="B4030" s="3">
        <v>57</v>
      </c>
      <c r="C4030" s="3">
        <v>27</v>
      </c>
      <c r="D4030" s="6">
        <v>50</v>
      </c>
      <c r="E4030" s="9" t="str">
        <f>IF(D4030&lt;=50,"0-50",IF(D4030&lt;=100,"51-100","100+"))</f>
        <v>0-50</v>
      </c>
      <c r="F4030" s="8">
        <v>93950</v>
      </c>
      <c r="G4030" s="3">
        <v>4</v>
      </c>
      <c r="H4030" s="3">
        <v>2</v>
      </c>
      <c r="I4030" s="3" t="s">
        <v>45</v>
      </c>
      <c r="J4030" s="3">
        <v>0</v>
      </c>
      <c r="K4030" s="3" t="s">
        <v>40</v>
      </c>
      <c r="L4030" s="3" t="s">
        <v>40</v>
      </c>
      <c r="M4030" s="3" t="s">
        <v>40</v>
      </c>
      <c r="N4030" s="3" t="s">
        <v>41</v>
      </c>
      <c r="O4030" s="3" t="s">
        <v>40</v>
      </c>
    </row>
    <row r="4031" spans="1:15" ht="15">
      <c r="A4031" s="3">
        <v>3849</v>
      </c>
      <c r="B4031" s="3">
        <v>57</v>
      </c>
      <c r="C4031" s="3">
        <v>32</v>
      </c>
      <c r="D4031" s="6">
        <v>84</v>
      </c>
      <c r="E4031" s="9" t="str">
        <f>IF(D4031&lt;=50,"0-50",IF(D4031&lt;=100,"51-100","100+"))</f>
        <v>51-100</v>
      </c>
      <c r="F4031" s="8">
        <v>93106</v>
      </c>
      <c r="G4031" s="3">
        <v>4</v>
      </c>
      <c r="H4031" s="3">
        <v>1.3</v>
      </c>
      <c r="I4031" s="3" t="s">
        <v>45</v>
      </c>
      <c r="J4031" s="3">
        <v>0</v>
      </c>
      <c r="K4031" s="3" t="s">
        <v>40</v>
      </c>
      <c r="L4031" s="3" t="s">
        <v>40</v>
      </c>
      <c r="M4031" s="3" t="s">
        <v>40</v>
      </c>
      <c r="N4031" s="3" t="s">
        <v>40</v>
      </c>
      <c r="O4031" s="3" t="s">
        <v>41</v>
      </c>
    </row>
    <row r="4032" spans="1:15" ht="15">
      <c r="A4032" s="3">
        <v>3929</v>
      </c>
      <c r="B4032" s="3">
        <v>57</v>
      </c>
      <c r="C4032" s="3">
        <v>33</v>
      </c>
      <c r="D4032" s="6">
        <v>61</v>
      </c>
      <c r="E4032" s="9" t="str">
        <f>IF(D4032&lt;=50,"0-50",IF(D4032&lt;=100,"51-100","100+"))</f>
        <v>51-100</v>
      </c>
      <c r="F4032" s="8">
        <v>92115</v>
      </c>
      <c r="G4032" s="3">
        <v>3</v>
      </c>
      <c r="H4032" s="3">
        <v>2.67</v>
      </c>
      <c r="I4032" s="3" t="s">
        <v>44</v>
      </c>
      <c r="J4032" s="3">
        <v>0</v>
      </c>
      <c r="K4032" s="3" t="s">
        <v>40</v>
      </c>
      <c r="L4032" s="3" t="s">
        <v>40</v>
      </c>
      <c r="M4032" s="3" t="s">
        <v>40</v>
      </c>
      <c r="N4032" s="3" t="s">
        <v>41</v>
      </c>
      <c r="O4032" s="3" t="s">
        <v>40</v>
      </c>
    </row>
    <row r="4033" spans="1:15" ht="15">
      <c r="A4033" s="3">
        <v>3942</v>
      </c>
      <c r="B4033" s="3">
        <v>57</v>
      </c>
      <c r="C4033" s="3">
        <v>33</v>
      </c>
      <c r="D4033" s="6">
        <v>79</v>
      </c>
      <c r="E4033" s="9" t="str">
        <f>IF(D4033&lt;=50,"0-50",IF(D4033&lt;=100,"51-100","100+"))</f>
        <v>51-100</v>
      </c>
      <c r="F4033" s="8">
        <v>94588</v>
      </c>
      <c r="G4033" s="3">
        <v>1</v>
      </c>
      <c r="H4033" s="3">
        <v>2.7</v>
      </c>
      <c r="I4033" s="3" t="s">
        <v>39</v>
      </c>
      <c r="J4033" s="3">
        <v>294</v>
      </c>
      <c r="K4033" s="3" t="s">
        <v>40</v>
      </c>
      <c r="L4033" s="3" t="s">
        <v>40</v>
      </c>
      <c r="M4033" s="3" t="s">
        <v>40</v>
      </c>
      <c r="N4033" s="3" t="s">
        <v>41</v>
      </c>
      <c r="O4033" s="3" t="s">
        <v>41</v>
      </c>
    </row>
    <row r="4034" spans="1:15" ht="15">
      <c r="A4034" s="3">
        <v>3991</v>
      </c>
      <c r="B4034" s="3">
        <v>57</v>
      </c>
      <c r="C4034" s="3">
        <v>32</v>
      </c>
      <c r="D4034" s="6">
        <v>59</v>
      </c>
      <c r="E4034" s="9" t="str">
        <f>IF(D4034&lt;=50,"0-50",IF(D4034&lt;=100,"51-100","100+"))</f>
        <v>51-100</v>
      </c>
      <c r="F4034" s="8">
        <v>95014</v>
      </c>
      <c r="G4034" s="3">
        <v>2</v>
      </c>
      <c r="H4034" s="3">
        <v>3.7</v>
      </c>
      <c r="I4034" s="3" t="s">
        <v>44</v>
      </c>
      <c r="J4034" s="3">
        <v>134</v>
      </c>
      <c r="K4034" s="3" t="s">
        <v>40</v>
      </c>
      <c r="L4034" s="3" t="s">
        <v>40</v>
      </c>
      <c r="M4034" s="3" t="s">
        <v>40</v>
      </c>
      <c r="N4034" s="3" t="s">
        <v>41</v>
      </c>
      <c r="O4034" s="3" t="s">
        <v>40</v>
      </c>
    </row>
    <row r="4035" spans="1:15" ht="15">
      <c r="A4035" s="3">
        <v>4041</v>
      </c>
      <c r="B4035" s="3">
        <v>57</v>
      </c>
      <c r="C4035" s="3">
        <v>32</v>
      </c>
      <c r="D4035" s="6">
        <v>44</v>
      </c>
      <c r="E4035" s="9" t="str">
        <f>IF(D4035&lt;=50,"0-50",IF(D4035&lt;=100,"51-100","100+"))</f>
        <v>0-50</v>
      </c>
      <c r="F4035" s="8">
        <v>90266</v>
      </c>
      <c r="G4035" s="3">
        <v>2</v>
      </c>
      <c r="H4035" s="3">
        <v>1.9</v>
      </c>
      <c r="I4035" s="3" t="s">
        <v>39</v>
      </c>
      <c r="J4035" s="3">
        <v>157</v>
      </c>
      <c r="K4035" s="3" t="s">
        <v>40</v>
      </c>
      <c r="L4035" s="3" t="s">
        <v>40</v>
      </c>
      <c r="M4035" s="3" t="s">
        <v>40</v>
      </c>
      <c r="N4035" s="3" t="s">
        <v>40</v>
      </c>
      <c r="O4035" s="3" t="s">
        <v>40</v>
      </c>
    </row>
    <row r="4036" spans="1:15" ht="15">
      <c r="A4036" s="3">
        <v>4046</v>
      </c>
      <c r="B4036" s="3">
        <v>57</v>
      </c>
      <c r="C4036" s="3">
        <v>31</v>
      </c>
      <c r="D4036" s="6">
        <v>38</v>
      </c>
      <c r="E4036" s="9" t="str">
        <f>IF(D4036&lt;=50,"0-50",IF(D4036&lt;=100,"51-100","100+"))</f>
        <v>0-50</v>
      </c>
      <c r="F4036" s="8">
        <v>94720</v>
      </c>
      <c r="G4036" s="3">
        <v>4</v>
      </c>
      <c r="H4036" s="3">
        <v>0.7</v>
      </c>
      <c r="I4036" s="3" t="s">
        <v>39</v>
      </c>
      <c r="J4036" s="3">
        <v>0</v>
      </c>
      <c r="K4036" s="3" t="s">
        <v>40</v>
      </c>
      <c r="L4036" s="3" t="s">
        <v>40</v>
      </c>
      <c r="M4036" s="3" t="s">
        <v>40</v>
      </c>
      <c r="N4036" s="3" t="s">
        <v>41</v>
      </c>
      <c r="O4036" s="3" t="s">
        <v>40</v>
      </c>
    </row>
    <row r="4037" spans="1:15" ht="15">
      <c r="A4037" s="3">
        <v>4058</v>
      </c>
      <c r="B4037" s="3">
        <v>57</v>
      </c>
      <c r="C4037" s="3">
        <v>32</v>
      </c>
      <c r="D4037" s="6">
        <v>38</v>
      </c>
      <c r="E4037" s="9" t="str">
        <f>IF(D4037&lt;=50,"0-50",IF(D4037&lt;=100,"51-100","100+"))</f>
        <v>0-50</v>
      </c>
      <c r="F4037" s="8">
        <v>90740</v>
      </c>
      <c r="G4037" s="3">
        <v>2</v>
      </c>
      <c r="H4037" s="3">
        <v>2.1</v>
      </c>
      <c r="I4037" s="3" t="s">
        <v>45</v>
      </c>
      <c r="J4037" s="3">
        <v>0</v>
      </c>
      <c r="K4037" s="3" t="s">
        <v>40</v>
      </c>
      <c r="L4037" s="3" t="s">
        <v>40</v>
      </c>
      <c r="M4037" s="3" t="s">
        <v>40</v>
      </c>
      <c r="N4037" s="3" t="s">
        <v>40</v>
      </c>
      <c r="O4037" s="3" t="s">
        <v>40</v>
      </c>
    </row>
    <row r="4038" spans="1:15" ht="15">
      <c r="A4038" s="3">
        <v>4143</v>
      </c>
      <c r="B4038" s="3">
        <v>57</v>
      </c>
      <c r="C4038" s="3">
        <v>32</v>
      </c>
      <c r="D4038" s="6">
        <v>70</v>
      </c>
      <c r="E4038" s="9" t="str">
        <f>IF(D4038&lt;=50,"0-50",IF(D4038&lt;=100,"51-100","100+"))</f>
        <v>51-100</v>
      </c>
      <c r="F4038" s="8">
        <v>90024</v>
      </c>
      <c r="G4038" s="3">
        <v>3</v>
      </c>
      <c r="H4038" s="3">
        <v>1.6</v>
      </c>
      <c r="I4038" s="3" t="s">
        <v>45</v>
      </c>
      <c r="J4038" s="3">
        <v>0</v>
      </c>
      <c r="K4038" s="3" t="s">
        <v>40</v>
      </c>
      <c r="L4038" s="3" t="s">
        <v>40</v>
      </c>
      <c r="M4038" s="3" t="s">
        <v>40</v>
      </c>
      <c r="N4038" s="3" t="s">
        <v>40</v>
      </c>
      <c r="O4038" s="3" t="s">
        <v>40</v>
      </c>
    </row>
    <row r="4039" spans="1:15" ht="15">
      <c r="A4039" s="3">
        <v>4225</v>
      </c>
      <c r="B4039" s="3">
        <v>57</v>
      </c>
      <c r="C4039" s="3">
        <v>27</v>
      </c>
      <c r="D4039" s="6">
        <v>39</v>
      </c>
      <c r="E4039" s="9" t="str">
        <f>IF(D4039&lt;=50,"0-50",IF(D4039&lt;=100,"51-100","100+"))</f>
        <v>0-50</v>
      </c>
      <c r="F4039" s="8">
        <v>95929</v>
      </c>
      <c r="G4039" s="3">
        <v>3</v>
      </c>
      <c r="H4039" s="3">
        <v>1</v>
      </c>
      <c r="I4039" s="3" t="s">
        <v>45</v>
      </c>
      <c r="J4039" s="3">
        <v>0</v>
      </c>
      <c r="K4039" s="3" t="s">
        <v>40</v>
      </c>
      <c r="L4039" s="3" t="s">
        <v>41</v>
      </c>
      <c r="M4039" s="3" t="s">
        <v>40</v>
      </c>
      <c r="N4039" s="3" t="s">
        <v>40</v>
      </c>
      <c r="O4039" s="3" t="s">
        <v>41</v>
      </c>
    </row>
    <row r="4040" spans="1:15" ht="15">
      <c r="A4040" s="3">
        <v>4261</v>
      </c>
      <c r="B4040" s="3">
        <v>57</v>
      </c>
      <c r="C4040" s="3">
        <v>31</v>
      </c>
      <c r="D4040" s="6">
        <v>52</v>
      </c>
      <c r="E4040" s="9" t="str">
        <f>IF(D4040&lt;=50,"0-50",IF(D4040&lt;=100,"51-100","100+"))</f>
        <v>51-100</v>
      </c>
      <c r="F4040" s="8">
        <v>94105</v>
      </c>
      <c r="G4040" s="3">
        <v>1</v>
      </c>
      <c r="H4040" s="3">
        <v>1.4</v>
      </c>
      <c r="I4040" s="3" t="s">
        <v>44</v>
      </c>
      <c r="J4040" s="3">
        <v>0</v>
      </c>
      <c r="K4040" s="3" t="s">
        <v>40</v>
      </c>
      <c r="L4040" s="3" t="s">
        <v>40</v>
      </c>
      <c r="M4040" s="3" t="s">
        <v>40</v>
      </c>
      <c r="N4040" s="3" t="s">
        <v>41</v>
      </c>
      <c r="O4040" s="3" t="s">
        <v>40</v>
      </c>
    </row>
    <row r="4041" spans="1:15" ht="15">
      <c r="A4041" s="3">
        <v>4265</v>
      </c>
      <c r="B4041" s="3">
        <v>57</v>
      </c>
      <c r="C4041" s="3">
        <v>31</v>
      </c>
      <c r="D4041" s="6">
        <v>40</v>
      </c>
      <c r="E4041" s="9" t="str">
        <f>IF(D4041&lt;=50,"0-50",IF(D4041&lt;=100,"51-100","100+"))</f>
        <v>0-50</v>
      </c>
      <c r="F4041" s="8">
        <v>94304</v>
      </c>
      <c r="G4041" s="3">
        <v>2</v>
      </c>
      <c r="H4041" s="3">
        <v>0.3</v>
      </c>
      <c r="I4041" s="3" t="s">
        <v>44</v>
      </c>
      <c r="J4041" s="3">
        <v>0</v>
      </c>
      <c r="K4041" s="3" t="s">
        <v>40</v>
      </c>
      <c r="L4041" s="3" t="s">
        <v>41</v>
      </c>
      <c r="M4041" s="3" t="s">
        <v>41</v>
      </c>
      <c r="N4041" s="3" t="s">
        <v>41</v>
      </c>
      <c r="O4041" s="3" t="s">
        <v>41</v>
      </c>
    </row>
    <row r="4042" spans="1:15" ht="15">
      <c r="A4042" s="3">
        <v>4395</v>
      </c>
      <c r="B4042" s="3">
        <v>57</v>
      </c>
      <c r="C4042" s="3">
        <v>31</v>
      </c>
      <c r="D4042" s="6">
        <v>25</v>
      </c>
      <c r="E4042" s="9" t="str">
        <f>IF(D4042&lt;=50,"0-50",IF(D4042&lt;=100,"51-100","100+"))</f>
        <v>0-50</v>
      </c>
      <c r="F4042" s="8">
        <v>94523</v>
      </c>
      <c r="G4042" s="3">
        <v>2</v>
      </c>
      <c r="H4042" s="3">
        <v>0.7</v>
      </c>
      <c r="I4042" s="3" t="s">
        <v>39</v>
      </c>
      <c r="J4042" s="3">
        <v>103</v>
      </c>
      <c r="K4042" s="3" t="s">
        <v>40</v>
      </c>
      <c r="L4042" s="3" t="s">
        <v>40</v>
      </c>
      <c r="M4042" s="3" t="s">
        <v>40</v>
      </c>
      <c r="N4042" s="3" t="s">
        <v>40</v>
      </c>
      <c r="O4042" s="3" t="s">
        <v>40</v>
      </c>
    </row>
    <row r="4043" spans="1:15" ht="15">
      <c r="A4043" s="3">
        <v>4423</v>
      </c>
      <c r="B4043" s="3">
        <v>57</v>
      </c>
      <c r="C4043" s="3">
        <v>31</v>
      </c>
      <c r="D4043" s="6">
        <v>164</v>
      </c>
      <c r="E4043" s="9" t="str">
        <f>IF(D4043&lt;=50,"0-50",IF(D4043&lt;=100,"51-100","100+"))</f>
        <v>100+</v>
      </c>
      <c r="F4043" s="8">
        <v>94607</v>
      </c>
      <c r="G4043" s="3">
        <v>2</v>
      </c>
      <c r="H4043" s="3">
        <v>3.8</v>
      </c>
      <c r="I4043" s="3" t="s">
        <v>45</v>
      </c>
      <c r="J4043" s="3">
        <v>422</v>
      </c>
      <c r="K4043" s="3" t="s">
        <v>41</v>
      </c>
      <c r="L4043" s="3" t="s">
        <v>40</v>
      </c>
      <c r="M4043" s="3" t="s">
        <v>41</v>
      </c>
      <c r="N4043" s="3" t="s">
        <v>41</v>
      </c>
      <c r="O4043" s="3" t="s">
        <v>41</v>
      </c>
    </row>
    <row r="4044" spans="1:15" ht="15">
      <c r="A4044" s="3">
        <v>4503</v>
      </c>
      <c r="B4044" s="3">
        <v>57</v>
      </c>
      <c r="C4044" s="3">
        <v>32</v>
      </c>
      <c r="D4044" s="6">
        <v>80</v>
      </c>
      <c r="E4044" s="9" t="str">
        <f>IF(D4044&lt;=50,"0-50",IF(D4044&lt;=100,"51-100","100+"))</f>
        <v>51-100</v>
      </c>
      <c r="F4044" s="8">
        <v>92647</v>
      </c>
      <c r="G4044" s="3">
        <v>2</v>
      </c>
      <c r="H4044" s="3">
        <v>0</v>
      </c>
      <c r="I4044" s="3" t="s">
        <v>45</v>
      </c>
      <c r="J4044" s="3">
        <v>0</v>
      </c>
      <c r="K4044" s="3" t="s">
        <v>40</v>
      </c>
      <c r="L4044" s="3" t="s">
        <v>40</v>
      </c>
      <c r="M4044" s="3" t="s">
        <v>40</v>
      </c>
      <c r="N4044" s="3" t="s">
        <v>40</v>
      </c>
      <c r="O4044" s="3" t="s">
        <v>40</v>
      </c>
    </row>
    <row r="4045" spans="1:15" ht="15">
      <c r="A4045" s="3">
        <v>4603</v>
      </c>
      <c r="B4045" s="3">
        <v>57</v>
      </c>
      <c r="C4045" s="3">
        <v>32</v>
      </c>
      <c r="D4045" s="6">
        <v>81</v>
      </c>
      <c r="E4045" s="9" t="str">
        <f>IF(D4045&lt;=50,"0-50",IF(D4045&lt;=100,"51-100","100+"))</f>
        <v>51-100</v>
      </c>
      <c r="F4045" s="8">
        <v>94305</v>
      </c>
      <c r="G4045" s="3">
        <v>2</v>
      </c>
      <c r="H4045" s="3">
        <v>3.7</v>
      </c>
      <c r="I4045" s="3" t="s">
        <v>44</v>
      </c>
      <c r="J4045" s="3">
        <v>226</v>
      </c>
      <c r="K4045" s="3" t="s">
        <v>40</v>
      </c>
      <c r="L4045" s="3" t="s">
        <v>40</v>
      </c>
      <c r="M4045" s="3" t="s">
        <v>40</v>
      </c>
      <c r="N4045" s="3" t="s">
        <v>41</v>
      </c>
      <c r="O4045" s="3" t="s">
        <v>41</v>
      </c>
    </row>
    <row r="4046" spans="1:15" ht="15">
      <c r="A4046" s="3">
        <v>4622</v>
      </c>
      <c r="B4046" s="3">
        <v>57</v>
      </c>
      <c r="C4046" s="3">
        <v>32</v>
      </c>
      <c r="D4046" s="6">
        <v>60</v>
      </c>
      <c r="E4046" s="9" t="str">
        <f>IF(D4046&lt;=50,"0-50",IF(D4046&lt;=100,"51-100","100+"))</f>
        <v>51-100</v>
      </c>
      <c r="F4046" s="8">
        <v>93407</v>
      </c>
      <c r="G4046" s="3">
        <v>3</v>
      </c>
      <c r="H4046" s="3">
        <v>1.7</v>
      </c>
      <c r="I4046" s="3" t="s">
        <v>44</v>
      </c>
      <c r="J4046" s="3">
        <v>0</v>
      </c>
      <c r="K4046" s="3" t="s">
        <v>40</v>
      </c>
      <c r="L4046" s="3" t="s">
        <v>41</v>
      </c>
      <c r="M4046" s="3" t="s">
        <v>41</v>
      </c>
      <c r="N4046" s="3" t="s">
        <v>41</v>
      </c>
      <c r="O4046" s="3" t="s">
        <v>41</v>
      </c>
    </row>
    <row r="4047" spans="1:15" ht="15">
      <c r="A4047" s="3">
        <v>4704</v>
      </c>
      <c r="B4047" s="3">
        <v>57</v>
      </c>
      <c r="C4047" s="3">
        <v>27</v>
      </c>
      <c r="D4047" s="6">
        <v>62</v>
      </c>
      <c r="E4047" s="9" t="str">
        <f>IF(D4047&lt;=50,"0-50",IF(D4047&lt;=100,"51-100","100+"))</f>
        <v>51-100</v>
      </c>
      <c r="F4047" s="8">
        <v>94025</v>
      </c>
      <c r="G4047" s="3">
        <v>3</v>
      </c>
      <c r="H4047" s="3">
        <v>2</v>
      </c>
      <c r="I4047" s="3" t="s">
        <v>45</v>
      </c>
      <c r="J4047" s="3">
        <v>0</v>
      </c>
      <c r="K4047" s="3" t="s">
        <v>40</v>
      </c>
      <c r="L4047" s="3" t="s">
        <v>40</v>
      </c>
      <c r="M4047" s="3" t="s">
        <v>40</v>
      </c>
      <c r="N4047" s="3" t="s">
        <v>41</v>
      </c>
      <c r="O4047" s="3" t="s">
        <v>40</v>
      </c>
    </row>
    <row r="4048" spans="1:15" ht="15">
      <c r="A4048" s="3">
        <v>4755</v>
      </c>
      <c r="B4048" s="3">
        <v>57</v>
      </c>
      <c r="C4048" s="3">
        <v>33</v>
      </c>
      <c r="D4048" s="6">
        <v>93</v>
      </c>
      <c r="E4048" s="9" t="str">
        <f>IF(D4048&lt;=50,"0-50",IF(D4048&lt;=100,"51-100","100+"))</f>
        <v>51-100</v>
      </c>
      <c r="F4048" s="8">
        <v>94025</v>
      </c>
      <c r="G4048" s="3">
        <v>2</v>
      </c>
      <c r="H4048" s="3">
        <v>1.6</v>
      </c>
      <c r="I4048" s="3" t="s">
        <v>44</v>
      </c>
      <c r="J4048" s="3">
        <v>161</v>
      </c>
      <c r="K4048" s="3" t="s">
        <v>40</v>
      </c>
      <c r="L4048" s="3" t="s">
        <v>40</v>
      </c>
      <c r="M4048" s="3" t="s">
        <v>40</v>
      </c>
      <c r="N4048" s="3" t="s">
        <v>40</v>
      </c>
      <c r="O4048" s="3" t="s">
        <v>40</v>
      </c>
    </row>
    <row r="4049" spans="1:15" ht="15">
      <c r="A4049" s="3">
        <v>4882</v>
      </c>
      <c r="B4049" s="3">
        <v>57</v>
      </c>
      <c r="C4049" s="3">
        <v>32</v>
      </c>
      <c r="D4049" s="6">
        <v>24</v>
      </c>
      <c r="E4049" s="9" t="str">
        <f>IF(D4049&lt;=50,"0-50",IF(D4049&lt;=100,"51-100","100+"))</f>
        <v>0-50</v>
      </c>
      <c r="F4049" s="8">
        <v>92346</v>
      </c>
      <c r="G4049" s="3">
        <v>2</v>
      </c>
      <c r="H4049" s="3">
        <v>0.2</v>
      </c>
      <c r="I4049" s="3" t="s">
        <v>45</v>
      </c>
      <c r="J4049" s="3">
        <v>140</v>
      </c>
      <c r="K4049" s="3" t="s">
        <v>40</v>
      </c>
      <c r="L4049" s="3" t="s">
        <v>40</v>
      </c>
      <c r="M4049" s="3" t="s">
        <v>40</v>
      </c>
      <c r="N4049" s="3" t="s">
        <v>41</v>
      </c>
      <c r="O4049" s="3" t="s">
        <v>40</v>
      </c>
    </row>
    <row r="4050" spans="1:15" ht="15">
      <c r="A4050" s="3">
        <v>4929</v>
      </c>
      <c r="B4050" s="3">
        <v>57</v>
      </c>
      <c r="C4050" s="3">
        <v>33</v>
      </c>
      <c r="D4050" s="6">
        <v>28</v>
      </c>
      <c r="E4050" s="9" t="str">
        <f>IF(D4050&lt;=50,"0-50",IF(D4050&lt;=100,"51-100","100+"))</f>
        <v>0-50</v>
      </c>
      <c r="F4050" s="8">
        <v>90245</v>
      </c>
      <c r="G4050" s="3">
        <v>1</v>
      </c>
      <c r="H4050" s="3">
        <v>1.2</v>
      </c>
      <c r="I4050" s="3" t="s">
        <v>45</v>
      </c>
      <c r="J4050" s="3">
        <v>98</v>
      </c>
      <c r="K4050" s="3" t="s">
        <v>40</v>
      </c>
      <c r="L4050" s="3" t="s">
        <v>40</v>
      </c>
      <c r="M4050" s="3" t="s">
        <v>40</v>
      </c>
      <c r="N4050" s="3" t="s">
        <v>41</v>
      </c>
      <c r="O4050" s="3" t="s">
        <v>40</v>
      </c>
    </row>
    <row r="4051" spans="1:15" ht="15">
      <c r="A4051" s="3">
        <v>4932</v>
      </c>
      <c r="B4051" s="3">
        <v>57</v>
      </c>
      <c r="C4051" s="3">
        <v>27</v>
      </c>
      <c r="D4051" s="6">
        <v>55</v>
      </c>
      <c r="E4051" s="9" t="str">
        <f>IF(D4051&lt;=50,"0-50",IF(D4051&lt;=100,"51-100","100+"))</f>
        <v>51-100</v>
      </c>
      <c r="F4051" s="8">
        <v>95616</v>
      </c>
      <c r="G4051" s="3">
        <v>1</v>
      </c>
      <c r="H4051" s="3">
        <v>1.4</v>
      </c>
      <c r="I4051" s="3" t="s">
        <v>45</v>
      </c>
      <c r="J4051" s="3">
        <v>0</v>
      </c>
      <c r="K4051" s="3" t="s">
        <v>40</v>
      </c>
      <c r="L4051" s="3" t="s">
        <v>40</v>
      </c>
      <c r="M4051" s="3" t="s">
        <v>40</v>
      </c>
      <c r="N4051" s="3" t="s">
        <v>41</v>
      </c>
      <c r="O4051" s="3" t="s">
        <v>40</v>
      </c>
    </row>
    <row r="4052" spans="1:15" ht="15">
      <c r="A4052" s="3">
        <v>4979</v>
      </c>
      <c r="B4052" s="3">
        <v>57</v>
      </c>
      <c r="C4052" s="3">
        <v>27</v>
      </c>
      <c r="D4052" s="6">
        <v>63</v>
      </c>
      <c r="E4052" s="9" t="str">
        <f>IF(D4052&lt;=50,"0-50",IF(D4052&lt;=100,"51-100","100+"))</f>
        <v>51-100</v>
      </c>
      <c r="F4052" s="8">
        <v>90210</v>
      </c>
      <c r="G4052" s="3">
        <v>4</v>
      </c>
      <c r="H4052" s="3">
        <v>2</v>
      </c>
      <c r="I4052" s="3" t="s">
        <v>45</v>
      </c>
      <c r="J4052" s="3">
        <v>0</v>
      </c>
      <c r="K4052" s="3" t="s">
        <v>40</v>
      </c>
      <c r="L4052" s="3" t="s">
        <v>40</v>
      </c>
      <c r="M4052" s="3" t="s">
        <v>40</v>
      </c>
      <c r="N4052" s="3" t="s">
        <v>41</v>
      </c>
      <c r="O4052" s="3" t="s">
        <v>40</v>
      </c>
    </row>
    <row r="4053" spans="1:15" ht="15">
      <c r="A4053" s="3">
        <v>77</v>
      </c>
      <c r="B4053" s="3">
        <v>58</v>
      </c>
      <c r="C4053" s="3">
        <v>32</v>
      </c>
      <c r="D4053" s="6">
        <v>12</v>
      </c>
      <c r="E4053" s="9" t="str">
        <f>IF(D4053&lt;=50,"0-50",IF(D4053&lt;=100,"51-100","100+"))</f>
        <v>0-50</v>
      </c>
      <c r="F4053" s="8">
        <v>91320</v>
      </c>
      <c r="G4053" s="3">
        <v>3</v>
      </c>
      <c r="H4053" s="3">
        <v>0.3</v>
      </c>
      <c r="I4053" s="3" t="s">
        <v>45</v>
      </c>
      <c r="J4053" s="3">
        <v>0</v>
      </c>
      <c r="K4053" s="3" t="s">
        <v>40</v>
      </c>
      <c r="L4053" s="3" t="s">
        <v>40</v>
      </c>
      <c r="M4053" s="3" t="s">
        <v>40</v>
      </c>
      <c r="N4053" s="3" t="s">
        <v>40</v>
      </c>
      <c r="O4053" s="3" t="s">
        <v>40</v>
      </c>
    </row>
    <row r="4054" spans="1:15" ht="15">
      <c r="A4054" s="3">
        <v>114</v>
      </c>
      <c r="B4054" s="3">
        <v>58</v>
      </c>
      <c r="C4054" s="3">
        <v>34</v>
      </c>
      <c r="D4054" s="6">
        <v>92</v>
      </c>
      <c r="E4054" s="9" t="str">
        <f>IF(D4054&lt;=50,"0-50",IF(D4054&lt;=100,"51-100","100+"))</f>
        <v>51-100</v>
      </c>
      <c r="F4054" s="8">
        <v>92703</v>
      </c>
      <c r="G4054" s="3">
        <v>2</v>
      </c>
      <c r="H4054" s="3">
        <v>2.8</v>
      </c>
      <c r="I4054" s="3" t="s">
        <v>44</v>
      </c>
      <c r="J4054" s="3">
        <v>103</v>
      </c>
      <c r="K4054" s="3" t="s">
        <v>40</v>
      </c>
      <c r="L4054" s="3" t="s">
        <v>40</v>
      </c>
      <c r="M4054" s="3" t="s">
        <v>40</v>
      </c>
      <c r="N4054" s="3" t="s">
        <v>40</v>
      </c>
      <c r="O4054" s="3" t="s">
        <v>40</v>
      </c>
    </row>
    <row r="4055" spans="1:15" ht="15">
      <c r="A4055" s="3">
        <v>118</v>
      </c>
      <c r="B4055" s="3">
        <v>58</v>
      </c>
      <c r="C4055" s="3">
        <v>33</v>
      </c>
      <c r="D4055" s="6">
        <v>61</v>
      </c>
      <c r="E4055" s="9" t="str">
        <f>IF(D4055&lt;=50,"0-50",IF(D4055&lt;=100,"51-100","100+"))</f>
        <v>51-100</v>
      </c>
      <c r="F4055" s="8">
        <v>92833</v>
      </c>
      <c r="G4055" s="3">
        <v>2</v>
      </c>
      <c r="H4055" s="3">
        <v>2.2999999999999998</v>
      </c>
      <c r="I4055" s="3" t="s">
        <v>45</v>
      </c>
      <c r="J4055" s="3">
        <v>193</v>
      </c>
      <c r="K4055" s="3" t="s">
        <v>40</v>
      </c>
      <c r="L4055" s="3" t="s">
        <v>40</v>
      </c>
      <c r="M4055" s="3" t="s">
        <v>40</v>
      </c>
      <c r="N4055" s="3" t="s">
        <v>41</v>
      </c>
      <c r="O4055" s="3" t="s">
        <v>40</v>
      </c>
    </row>
    <row r="4056" spans="1:15" ht="15">
      <c r="A4056" s="3">
        <v>123</v>
      </c>
      <c r="B4056" s="3">
        <v>58</v>
      </c>
      <c r="C4056" s="3">
        <v>32</v>
      </c>
      <c r="D4056" s="6">
        <v>73</v>
      </c>
      <c r="E4056" s="9" t="str">
        <f>IF(D4056&lt;=50,"0-50",IF(D4056&lt;=100,"51-100","100+"))</f>
        <v>51-100</v>
      </c>
      <c r="F4056" s="8">
        <v>94523</v>
      </c>
      <c r="G4056" s="3">
        <v>2</v>
      </c>
      <c r="H4056" s="3">
        <v>0.7</v>
      </c>
      <c r="I4056" s="3" t="s">
        <v>39</v>
      </c>
      <c r="J4056" s="3">
        <v>0</v>
      </c>
      <c r="K4056" s="3" t="s">
        <v>40</v>
      </c>
      <c r="L4056" s="3" t="s">
        <v>40</v>
      </c>
      <c r="M4056" s="3" t="s">
        <v>40</v>
      </c>
      <c r="N4056" s="3" t="s">
        <v>41</v>
      </c>
      <c r="O4056" s="3" t="s">
        <v>41</v>
      </c>
    </row>
    <row r="4057" spans="1:15" ht="15">
      <c r="A4057" s="3">
        <v>132</v>
      </c>
      <c r="B4057" s="3">
        <v>58</v>
      </c>
      <c r="C4057" s="3">
        <v>34</v>
      </c>
      <c r="D4057" s="6">
        <v>149</v>
      </c>
      <c r="E4057" s="9" t="str">
        <f>IF(D4057&lt;=50,"0-50",IF(D4057&lt;=100,"51-100","100+"))</f>
        <v>100+</v>
      </c>
      <c r="F4057" s="8">
        <v>93720</v>
      </c>
      <c r="G4057" s="3">
        <v>4</v>
      </c>
      <c r="H4057" s="3">
        <v>7.2</v>
      </c>
      <c r="I4057" s="3" t="s">
        <v>39</v>
      </c>
      <c r="J4057" s="3">
        <v>0</v>
      </c>
      <c r="K4057" s="3" t="s">
        <v>41</v>
      </c>
      <c r="L4057" s="3" t="s">
        <v>40</v>
      </c>
      <c r="M4057" s="3" t="s">
        <v>41</v>
      </c>
      <c r="N4057" s="3" t="s">
        <v>41</v>
      </c>
      <c r="O4057" s="3" t="s">
        <v>41</v>
      </c>
    </row>
    <row r="4058" spans="1:15" ht="15">
      <c r="A4058" s="3">
        <v>136</v>
      </c>
      <c r="B4058" s="3">
        <v>58</v>
      </c>
      <c r="C4058" s="3">
        <v>33</v>
      </c>
      <c r="D4058" s="6">
        <v>45</v>
      </c>
      <c r="E4058" s="9" t="str">
        <f>IF(D4058&lt;=50,"0-50",IF(D4058&lt;=100,"51-100","100+"))</f>
        <v>0-50</v>
      </c>
      <c r="F4058" s="8">
        <v>93010</v>
      </c>
      <c r="G4058" s="3">
        <v>4</v>
      </c>
      <c r="H4058" s="3">
        <v>2.1</v>
      </c>
      <c r="I4058" s="3" t="s">
        <v>44</v>
      </c>
      <c r="J4058" s="3">
        <v>0</v>
      </c>
      <c r="K4058" s="3" t="s">
        <v>40</v>
      </c>
      <c r="L4058" s="3" t="s">
        <v>40</v>
      </c>
      <c r="M4058" s="3" t="s">
        <v>40</v>
      </c>
      <c r="N4058" s="3" t="s">
        <v>41</v>
      </c>
      <c r="O4058" s="3" t="s">
        <v>41</v>
      </c>
    </row>
    <row r="4059" spans="1:15" ht="15">
      <c r="A4059" s="3">
        <v>174</v>
      </c>
      <c r="B4059" s="3">
        <v>58</v>
      </c>
      <c r="C4059" s="3">
        <v>34</v>
      </c>
      <c r="D4059" s="6">
        <v>42</v>
      </c>
      <c r="E4059" s="9" t="str">
        <f>IF(D4059&lt;=50,"0-50",IF(D4059&lt;=100,"51-100","100+"))</f>
        <v>0-50</v>
      </c>
      <c r="F4059" s="8">
        <v>90095</v>
      </c>
      <c r="G4059" s="3">
        <v>4</v>
      </c>
      <c r="H4059" s="3">
        <v>1.5</v>
      </c>
      <c r="I4059" s="3" t="s">
        <v>44</v>
      </c>
      <c r="J4059" s="3">
        <v>0</v>
      </c>
      <c r="K4059" s="3" t="s">
        <v>40</v>
      </c>
      <c r="L4059" s="3" t="s">
        <v>40</v>
      </c>
      <c r="M4059" s="3" t="s">
        <v>40</v>
      </c>
      <c r="N4059" s="3" t="s">
        <v>41</v>
      </c>
      <c r="O4059" s="3" t="s">
        <v>41</v>
      </c>
    </row>
    <row r="4060" spans="1:15" ht="15">
      <c r="A4060" s="3">
        <v>204</v>
      </c>
      <c r="B4060" s="3">
        <v>58</v>
      </c>
      <c r="C4060" s="3">
        <v>34</v>
      </c>
      <c r="D4060" s="6">
        <v>65</v>
      </c>
      <c r="E4060" s="9" t="str">
        <f>IF(D4060&lt;=50,"0-50",IF(D4060&lt;=100,"51-100","100+"))</f>
        <v>51-100</v>
      </c>
      <c r="F4060" s="8">
        <v>95747</v>
      </c>
      <c r="G4060" s="3">
        <v>4</v>
      </c>
      <c r="H4060" s="3">
        <v>2.2000000000000002</v>
      </c>
      <c r="I4060" s="3" t="s">
        <v>44</v>
      </c>
      <c r="J4060" s="3">
        <v>0</v>
      </c>
      <c r="K4060" s="3" t="s">
        <v>40</v>
      </c>
      <c r="L4060" s="3" t="s">
        <v>40</v>
      </c>
      <c r="M4060" s="3" t="s">
        <v>40</v>
      </c>
      <c r="N4060" s="3" t="s">
        <v>41</v>
      </c>
      <c r="O4060" s="3" t="s">
        <v>40</v>
      </c>
    </row>
    <row r="4061" spans="1:15" ht="15">
      <c r="A4061" s="3">
        <v>328</v>
      </c>
      <c r="B4061" s="3">
        <v>58</v>
      </c>
      <c r="C4061" s="3">
        <v>32</v>
      </c>
      <c r="D4061" s="6">
        <v>114</v>
      </c>
      <c r="E4061" s="9" t="str">
        <f>IF(D4061&lt;=50,"0-50",IF(D4061&lt;=100,"51-100","100+"))</f>
        <v>100+</v>
      </c>
      <c r="F4061" s="8">
        <v>91330</v>
      </c>
      <c r="G4061" s="3">
        <v>2</v>
      </c>
      <c r="H4061" s="3">
        <v>2</v>
      </c>
      <c r="I4061" s="3" t="s">
        <v>44</v>
      </c>
      <c r="J4061" s="3">
        <v>402</v>
      </c>
      <c r="K4061" s="3" t="s">
        <v>40</v>
      </c>
      <c r="L4061" s="3" t="s">
        <v>40</v>
      </c>
      <c r="M4061" s="3" t="s">
        <v>40</v>
      </c>
      <c r="N4061" s="3" t="s">
        <v>41</v>
      </c>
      <c r="O4061" s="3" t="s">
        <v>40</v>
      </c>
    </row>
    <row r="4062" spans="1:15" ht="15">
      <c r="A4062" s="3">
        <v>363</v>
      </c>
      <c r="B4062" s="3">
        <v>58</v>
      </c>
      <c r="C4062" s="3">
        <v>32</v>
      </c>
      <c r="D4062" s="6">
        <v>113</v>
      </c>
      <c r="E4062" s="9" t="str">
        <f>IF(D4062&lt;=50,"0-50",IF(D4062&lt;=100,"51-100","100+"))</f>
        <v>100+</v>
      </c>
      <c r="F4062" s="8">
        <v>94590</v>
      </c>
      <c r="G4062" s="3">
        <v>2</v>
      </c>
      <c r="H4062" s="3">
        <v>1.4</v>
      </c>
      <c r="I4062" s="3" t="s">
        <v>44</v>
      </c>
      <c r="J4062" s="3">
        <v>270</v>
      </c>
      <c r="K4062" s="3" t="s">
        <v>40</v>
      </c>
      <c r="L4062" s="3" t="s">
        <v>40</v>
      </c>
      <c r="M4062" s="3" t="s">
        <v>40</v>
      </c>
      <c r="N4062" s="3" t="s">
        <v>40</v>
      </c>
      <c r="O4062" s="3" t="s">
        <v>41</v>
      </c>
    </row>
    <row r="4063" spans="1:15" ht="15">
      <c r="A4063" s="3">
        <v>372</v>
      </c>
      <c r="B4063" s="3">
        <v>58</v>
      </c>
      <c r="C4063" s="3">
        <v>34</v>
      </c>
      <c r="D4063" s="6">
        <v>19</v>
      </c>
      <c r="E4063" s="9" t="str">
        <f>IF(D4063&lt;=50,"0-50",IF(D4063&lt;=100,"51-100","100+"))</f>
        <v>0-50</v>
      </c>
      <c r="F4063" s="8">
        <v>92029</v>
      </c>
      <c r="G4063" s="3">
        <v>4</v>
      </c>
      <c r="H4063" s="3">
        <v>0.7</v>
      </c>
      <c r="I4063" s="3" t="s">
        <v>44</v>
      </c>
      <c r="J4063" s="3">
        <v>0</v>
      </c>
      <c r="K4063" s="3" t="s">
        <v>40</v>
      </c>
      <c r="L4063" s="3" t="s">
        <v>40</v>
      </c>
      <c r="M4063" s="3" t="s">
        <v>40</v>
      </c>
      <c r="N4063" s="3" t="s">
        <v>40</v>
      </c>
      <c r="O4063" s="3" t="s">
        <v>40</v>
      </c>
    </row>
    <row r="4064" spans="1:15" ht="15">
      <c r="A4064" s="3">
        <v>392</v>
      </c>
      <c r="B4064" s="3">
        <v>58</v>
      </c>
      <c r="C4064" s="3">
        <v>32</v>
      </c>
      <c r="D4064" s="6">
        <v>9</v>
      </c>
      <c r="E4064" s="9" t="str">
        <f>IF(D4064&lt;=50,"0-50",IF(D4064&lt;=100,"51-100","100+"))</f>
        <v>0-50</v>
      </c>
      <c r="F4064" s="8">
        <v>94080</v>
      </c>
      <c r="G4064" s="3">
        <v>3</v>
      </c>
      <c r="H4064" s="3">
        <v>0.3</v>
      </c>
      <c r="I4064" s="3" t="s">
        <v>45</v>
      </c>
      <c r="J4064" s="3">
        <v>0</v>
      </c>
      <c r="K4064" s="3" t="s">
        <v>40</v>
      </c>
      <c r="L4064" s="3" t="s">
        <v>40</v>
      </c>
      <c r="M4064" s="3" t="s">
        <v>40</v>
      </c>
      <c r="N4064" s="3" t="s">
        <v>40</v>
      </c>
      <c r="O4064" s="3" t="s">
        <v>41</v>
      </c>
    </row>
    <row r="4065" spans="1:15" ht="15">
      <c r="A4065" s="3">
        <v>420</v>
      </c>
      <c r="B4065" s="3">
        <v>58</v>
      </c>
      <c r="C4065" s="3">
        <v>33</v>
      </c>
      <c r="D4065" s="6">
        <v>50</v>
      </c>
      <c r="E4065" s="9" t="str">
        <f>IF(D4065&lt;=50,"0-50",IF(D4065&lt;=100,"51-100","100+"))</f>
        <v>0-50</v>
      </c>
      <c r="F4065" s="8">
        <v>94501</v>
      </c>
      <c r="G4065" s="3">
        <v>4</v>
      </c>
      <c r="H4065" s="3">
        <v>2.1</v>
      </c>
      <c r="I4065" s="3" t="s">
        <v>44</v>
      </c>
      <c r="J4065" s="3">
        <v>0</v>
      </c>
      <c r="K4065" s="3" t="s">
        <v>40</v>
      </c>
      <c r="L4065" s="3" t="s">
        <v>40</v>
      </c>
      <c r="M4065" s="3" t="s">
        <v>40</v>
      </c>
      <c r="N4065" s="3" t="s">
        <v>40</v>
      </c>
      <c r="O4065" s="3" t="s">
        <v>41</v>
      </c>
    </row>
    <row r="4066" spans="1:15" ht="15">
      <c r="A4066" s="3">
        <v>439</v>
      </c>
      <c r="B4066" s="3">
        <v>58</v>
      </c>
      <c r="C4066" s="3">
        <v>32</v>
      </c>
      <c r="D4066" s="6">
        <v>113</v>
      </c>
      <c r="E4066" s="9" t="str">
        <f>IF(D4066&lt;=50,"0-50",IF(D4066&lt;=100,"51-100","100+"))</f>
        <v>100+</v>
      </c>
      <c r="F4066" s="8">
        <v>93943</v>
      </c>
      <c r="G4066" s="3">
        <v>2</v>
      </c>
      <c r="H4066" s="3">
        <v>3.8</v>
      </c>
      <c r="I4066" s="3" t="s">
        <v>39</v>
      </c>
      <c r="J4066" s="3">
        <v>119</v>
      </c>
      <c r="K4066" s="3" t="s">
        <v>41</v>
      </c>
      <c r="L4066" s="3" t="s">
        <v>40</v>
      </c>
      <c r="M4066" s="3" t="s">
        <v>41</v>
      </c>
      <c r="N4066" s="3" t="s">
        <v>41</v>
      </c>
      <c r="O4066" s="3" t="s">
        <v>41</v>
      </c>
    </row>
    <row r="4067" spans="1:15" ht="15">
      <c r="A4067" s="3">
        <v>443</v>
      </c>
      <c r="B4067" s="3">
        <v>58</v>
      </c>
      <c r="C4067" s="3">
        <v>28</v>
      </c>
      <c r="D4067" s="6">
        <v>122</v>
      </c>
      <c r="E4067" s="9" t="str">
        <f>IF(D4067&lt;=50,"0-50",IF(D4067&lt;=100,"51-100","100+"))</f>
        <v>100+</v>
      </c>
      <c r="F4067" s="8">
        <v>95136</v>
      </c>
      <c r="G4067" s="3">
        <v>1</v>
      </c>
      <c r="H4067" s="3">
        <v>3</v>
      </c>
      <c r="I4067" s="3" t="s">
        <v>45</v>
      </c>
      <c r="J4067" s="3">
        <v>115</v>
      </c>
      <c r="K4067" s="3" t="s">
        <v>41</v>
      </c>
      <c r="L4067" s="3" t="s">
        <v>40</v>
      </c>
      <c r="M4067" s="3" t="s">
        <v>40</v>
      </c>
      <c r="N4067" s="3" t="s">
        <v>41</v>
      </c>
      <c r="O4067" s="3" t="s">
        <v>40</v>
      </c>
    </row>
    <row r="4068" spans="1:15" ht="15">
      <c r="A4068" s="3">
        <v>446</v>
      </c>
      <c r="B4068" s="3">
        <v>58</v>
      </c>
      <c r="C4068" s="3">
        <v>32</v>
      </c>
      <c r="D4068" s="6">
        <v>65</v>
      </c>
      <c r="E4068" s="9" t="str">
        <f>IF(D4068&lt;=50,"0-50",IF(D4068&lt;=100,"51-100","100+"))</f>
        <v>51-100</v>
      </c>
      <c r="F4068" s="8">
        <v>94590</v>
      </c>
      <c r="G4068" s="3">
        <v>3</v>
      </c>
      <c r="H4068" s="3">
        <v>2.2000000000000002</v>
      </c>
      <c r="I4068" s="3" t="s">
        <v>45</v>
      </c>
      <c r="J4068" s="3">
        <v>0</v>
      </c>
      <c r="K4068" s="3" t="s">
        <v>40</v>
      </c>
      <c r="L4068" s="3" t="s">
        <v>40</v>
      </c>
      <c r="M4068" s="3" t="s">
        <v>40</v>
      </c>
      <c r="N4068" s="3" t="s">
        <v>41</v>
      </c>
      <c r="O4068" s="3" t="s">
        <v>40</v>
      </c>
    </row>
    <row r="4069" spans="1:15" ht="15">
      <c r="A4069" s="3">
        <v>602</v>
      </c>
      <c r="B4069" s="3">
        <v>58</v>
      </c>
      <c r="C4069" s="3">
        <v>32</v>
      </c>
      <c r="D4069" s="6">
        <v>38</v>
      </c>
      <c r="E4069" s="9" t="str">
        <f>IF(D4069&lt;=50,"0-50",IF(D4069&lt;=100,"51-100","100+"))</f>
        <v>0-50</v>
      </c>
      <c r="F4069" s="8">
        <v>91320</v>
      </c>
      <c r="G4069" s="3">
        <v>1</v>
      </c>
      <c r="H4069" s="3">
        <v>1.4</v>
      </c>
      <c r="I4069" s="3" t="s">
        <v>44</v>
      </c>
      <c r="J4069" s="3">
        <v>0</v>
      </c>
      <c r="K4069" s="3" t="s">
        <v>40</v>
      </c>
      <c r="L4069" s="3" t="s">
        <v>40</v>
      </c>
      <c r="M4069" s="3" t="s">
        <v>40</v>
      </c>
      <c r="N4069" s="3" t="s">
        <v>41</v>
      </c>
      <c r="O4069" s="3" t="s">
        <v>41</v>
      </c>
    </row>
    <row r="4070" spans="1:15" ht="15">
      <c r="A4070" s="3">
        <v>647</v>
      </c>
      <c r="B4070" s="3">
        <v>58</v>
      </c>
      <c r="C4070" s="3">
        <v>33</v>
      </c>
      <c r="D4070" s="6">
        <v>61</v>
      </c>
      <c r="E4070" s="9" t="str">
        <f>IF(D4070&lt;=50,"0-50",IF(D4070&lt;=100,"51-100","100+"))</f>
        <v>51-100</v>
      </c>
      <c r="F4070" s="8">
        <v>90033</v>
      </c>
      <c r="G4070" s="3">
        <v>4</v>
      </c>
      <c r="H4070" s="3">
        <v>1.7</v>
      </c>
      <c r="I4070" s="3" t="s">
        <v>44</v>
      </c>
      <c r="J4070" s="3">
        <v>0</v>
      </c>
      <c r="K4070" s="3" t="s">
        <v>40</v>
      </c>
      <c r="L4070" s="3" t="s">
        <v>40</v>
      </c>
      <c r="M4070" s="3" t="s">
        <v>40</v>
      </c>
      <c r="N4070" s="3" t="s">
        <v>40</v>
      </c>
      <c r="O4070" s="3" t="s">
        <v>40</v>
      </c>
    </row>
    <row r="4071" spans="1:15" ht="15">
      <c r="A4071" s="3">
        <v>683</v>
      </c>
      <c r="B4071" s="3">
        <v>58</v>
      </c>
      <c r="C4071" s="3">
        <v>34</v>
      </c>
      <c r="D4071" s="6">
        <v>12</v>
      </c>
      <c r="E4071" s="9" t="str">
        <f>IF(D4071&lt;=50,"0-50",IF(D4071&lt;=100,"51-100","100+"))</f>
        <v>0-50</v>
      </c>
      <c r="F4071" s="8">
        <v>90504</v>
      </c>
      <c r="G4071" s="3">
        <v>1</v>
      </c>
      <c r="H4071" s="3">
        <v>0.1</v>
      </c>
      <c r="I4071" s="3" t="s">
        <v>39</v>
      </c>
      <c r="J4071" s="3">
        <v>0</v>
      </c>
      <c r="K4071" s="3" t="s">
        <v>40</v>
      </c>
      <c r="L4071" s="3" t="s">
        <v>40</v>
      </c>
      <c r="M4071" s="3" t="s">
        <v>40</v>
      </c>
      <c r="N4071" s="3" t="s">
        <v>40</v>
      </c>
      <c r="O4071" s="3" t="s">
        <v>41</v>
      </c>
    </row>
    <row r="4072" spans="1:15" ht="15">
      <c r="A4072" s="3">
        <v>707</v>
      </c>
      <c r="B4072" s="3">
        <v>58</v>
      </c>
      <c r="C4072" s="3">
        <v>34</v>
      </c>
      <c r="D4072" s="6">
        <v>148</v>
      </c>
      <c r="E4072" s="9" t="str">
        <f>IF(D4072&lt;=50,"0-50",IF(D4072&lt;=100,"51-100","100+"))</f>
        <v>100+</v>
      </c>
      <c r="F4072" s="8">
        <v>95819</v>
      </c>
      <c r="G4072" s="3">
        <v>1</v>
      </c>
      <c r="H4072" s="3">
        <v>4.7</v>
      </c>
      <c r="I4072" s="3" t="s">
        <v>44</v>
      </c>
      <c r="J4072" s="3">
        <v>0</v>
      </c>
      <c r="K4072" s="3" t="s">
        <v>40</v>
      </c>
      <c r="L4072" s="3" t="s">
        <v>40</v>
      </c>
      <c r="M4072" s="3" t="s">
        <v>40</v>
      </c>
      <c r="N4072" s="3" t="s">
        <v>41</v>
      </c>
      <c r="O4072" s="3" t="s">
        <v>40</v>
      </c>
    </row>
    <row r="4073" spans="1:15" ht="15">
      <c r="A4073" s="3">
        <v>721</v>
      </c>
      <c r="B4073" s="3">
        <v>58</v>
      </c>
      <c r="C4073" s="3">
        <v>32</v>
      </c>
      <c r="D4073" s="6">
        <v>38</v>
      </c>
      <c r="E4073" s="9" t="str">
        <f>IF(D4073&lt;=50,"0-50",IF(D4073&lt;=100,"51-100","100+"))</f>
        <v>0-50</v>
      </c>
      <c r="F4073" s="8">
        <v>94025</v>
      </c>
      <c r="G4073" s="3">
        <v>1</v>
      </c>
      <c r="H4073" s="3">
        <v>2.2000000000000002</v>
      </c>
      <c r="I4073" s="3" t="s">
        <v>45</v>
      </c>
      <c r="J4073" s="3">
        <v>0</v>
      </c>
      <c r="K4073" s="3" t="s">
        <v>40</v>
      </c>
      <c r="L4073" s="3" t="s">
        <v>40</v>
      </c>
      <c r="M4073" s="3" t="s">
        <v>40</v>
      </c>
      <c r="N4073" s="3" t="s">
        <v>40</v>
      </c>
      <c r="O4073" s="3" t="s">
        <v>40</v>
      </c>
    </row>
    <row r="4074" spans="1:15" ht="15">
      <c r="A4074" s="3">
        <v>727</v>
      </c>
      <c r="B4074" s="3">
        <v>58</v>
      </c>
      <c r="C4074" s="3">
        <v>33</v>
      </c>
      <c r="D4074" s="6">
        <v>53</v>
      </c>
      <c r="E4074" s="9" t="str">
        <f>IF(D4074&lt;=50,"0-50",IF(D4074&lt;=100,"51-100","100+"))</f>
        <v>51-100</v>
      </c>
      <c r="F4074" s="8">
        <v>91030</v>
      </c>
      <c r="G4074" s="3">
        <v>4</v>
      </c>
      <c r="H4074" s="3">
        <v>2.1</v>
      </c>
      <c r="I4074" s="3" t="s">
        <v>44</v>
      </c>
      <c r="J4074" s="3">
        <v>0</v>
      </c>
      <c r="K4074" s="3" t="s">
        <v>40</v>
      </c>
      <c r="L4074" s="3" t="s">
        <v>40</v>
      </c>
      <c r="M4074" s="3" t="s">
        <v>40</v>
      </c>
      <c r="N4074" s="3" t="s">
        <v>41</v>
      </c>
      <c r="O4074" s="3" t="s">
        <v>40</v>
      </c>
    </row>
    <row r="4075" spans="1:15" ht="15">
      <c r="A4075" s="3">
        <v>730</v>
      </c>
      <c r="B4075" s="3">
        <v>58</v>
      </c>
      <c r="C4075" s="3">
        <v>28</v>
      </c>
      <c r="D4075" s="6">
        <v>90</v>
      </c>
      <c r="E4075" s="9" t="str">
        <f>IF(D4075&lt;=50,"0-50",IF(D4075&lt;=100,"51-100","100+"))</f>
        <v>51-100</v>
      </c>
      <c r="F4075" s="8">
        <v>93106</v>
      </c>
      <c r="G4075" s="3">
        <v>1</v>
      </c>
      <c r="H4075" s="3">
        <v>3</v>
      </c>
      <c r="I4075" s="3" t="s">
        <v>45</v>
      </c>
      <c r="J4075" s="3">
        <v>0</v>
      </c>
      <c r="K4075" s="3" t="s">
        <v>40</v>
      </c>
      <c r="L4075" s="3" t="s">
        <v>40</v>
      </c>
      <c r="M4075" s="3" t="s">
        <v>40</v>
      </c>
      <c r="N4075" s="3" t="s">
        <v>40</v>
      </c>
      <c r="O4075" s="3" t="s">
        <v>41</v>
      </c>
    </row>
    <row r="4076" spans="1:15" ht="15">
      <c r="A4076" s="3">
        <v>750</v>
      </c>
      <c r="B4076" s="3">
        <v>58</v>
      </c>
      <c r="C4076" s="3">
        <v>34</v>
      </c>
      <c r="D4076" s="6">
        <v>60</v>
      </c>
      <c r="E4076" s="9" t="str">
        <f>IF(D4076&lt;=50,"0-50",IF(D4076&lt;=100,"51-100","100+"))</f>
        <v>51-100</v>
      </c>
      <c r="F4076" s="8">
        <v>92008</v>
      </c>
      <c r="G4076" s="3">
        <v>4</v>
      </c>
      <c r="H4076" s="3">
        <v>1.6</v>
      </c>
      <c r="I4076" s="3" t="s">
        <v>39</v>
      </c>
      <c r="J4076" s="3">
        <v>0</v>
      </c>
      <c r="K4076" s="3" t="s">
        <v>40</v>
      </c>
      <c r="L4076" s="3" t="s">
        <v>40</v>
      </c>
      <c r="M4076" s="3" t="s">
        <v>40</v>
      </c>
      <c r="N4076" s="3" t="s">
        <v>40</v>
      </c>
      <c r="O4076" s="3" t="s">
        <v>41</v>
      </c>
    </row>
    <row r="4077" spans="1:15" ht="15">
      <c r="A4077" s="3">
        <v>789</v>
      </c>
      <c r="B4077" s="3">
        <v>58</v>
      </c>
      <c r="C4077" s="3">
        <v>34</v>
      </c>
      <c r="D4077" s="6">
        <v>10</v>
      </c>
      <c r="E4077" s="9" t="str">
        <f>IF(D4077&lt;=50,"0-50",IF(D4077&lt;=100,"51-100","100+"))</f>
        <v>0-50</v>
      </c>
      <c r="F4077" s="8">
        <v>92521</v>
      </c>
      <c r="G4077" s="3">
        <v>4</v>
      </c>
      <c r="H4077" s="3">
        <v>0.7</v>
      </c>
      <c r="I4077" s="3" t="s">
        <v>44</v>
      </c>
      <c r="J4077" s="3">
        <v>0</v>
      </c>
      <c r="K4077" s="3" t="s">
        <v>40</v>
      </c>
      <c r="L4077" s="3" t="s">
        <v>40</v>
      </c>
      <c r="M4077" s="3" t="s">
        <v>40</v>
      </c>
      <c r="N4077" s="3" t="s">
        <v>40</v>
      </c>
      <c r="O4077" s="3" t="s">
        <v>40</v>
      </c>
    </row>
    <row r="4078" spans="1:15" ht="15">
      <c r="A4078" s="3">
        <v>836</v>
      </c>
      <c r="B4078" s="3">
        <v>58</v>
      </c>
      <c r="C4078" s="3">
        <v>33</v>
      </c>
      <c r="D4078" s="6">
        <v>142</v>
      </c>
      <c r="E4078" s="9" t="str">
        <f>IF(D4078&lt;=50,"0-50",IF(D4078&lt;=100,"51-100","100+"))</f>
        <v>100+</v>
      </c>
      <c r="F4078" s="8">
        <v>92691</v>
      </c>
      <c r="G4078" s="3">
        <v>2</v>
      </c>
      <c r="H4078" s="3">
        <v>3.9</v>
      </c>
      <c r="I4078" s="3" t="s">
        <v>44</v>
      </c>
      <c r="J4078" s="3">
        <v>193</v>
      </c>
      <c r="K4078" s="3" t="s">
        <v>40</v>
      </c>
      <c r="L4078" s="3" t="s">
        <v>40</v>
      </c>
      <c r="M4078" s="3" t="s">
        <v>40</v>
      </c>
      <c r="N4078" s="3" t="s">
        <v>41</v>
      </c>
      <c r="O4078" s="3" t="s">
        <v>41</v>
      </c>
    </row>
    <row r="4079" spans="1:15" ht="15">
      <c r="A4079" s="3">
        <v>894</v>
      </c>
      <c r="B4079" s="3">
        <v>58</v>
      </c>
      <c r="C4079" s="3">
        <v>32</v>
      </c>
      <c r="D4079" s="6">
        <v>43</v>
      </c>
      <c r="E4079" s="9" t="str">
        <f>IF(D4079&lt;=50,"0-50",IF(D4079&lt;=100,"51-100","100+"))</f>
        <v>0-50</v>
      </c>
      <c r="F4079" s="8">
        <v>93943</v>
      </c>
      <c r="G4079" s="3">
        <v>3</v>
      </c>
      <c r="H4079" s="3">
        <v>1.4</v>
      </c>
      <c r="I4079" s="3" t="s">
        <v>44</v>
      </c>
      <c r="J4079" s="3">
        <v>0</v>
      </c>
      <c r="K4079" s="3" t="s">
        <v>40</v>
      </c>
      <c r="L4079" s="3" t="s">
        <v>40</v>
      </c>
      <c r="M4079" s="3" t="s">
        <v>40</v>
      </c>
      <c r="N4079" s="3" t="s">
        <v>40</v>
      </c>
      <c r="O4079" s="3" t="s">
        <v>41</v>
      </c>
    </row>
    <row r="4080" spans="1:15" ht="15">
      <c r="A4080" s="3">
        <v>935</v>
      </c>
      <c r="B4080" s="3">
        <v>58</v>
      </c>
      <c r="C4080" s="3">
        <v>33</v>
      </c>
      <c r="D4080" s="6">
        <v>81</v>
      </c>
      <c r="E4080" s="9" t="str">
        <f>IF(D4080&lt;=50,"0-50",IF(D4080&lt;=100,"51-100","100+"))</f>
        <v>51-100</v>
      </c>
      <c r="F4080" s="8">
        <v>91320</v>
      </c>
      <c r="G4080" s="3">
        <v>2</v>
      </c>
      <c r="H4080" s="3">
        <v>0</v>
      </c>
      <c r="I4080" s="3" t="s">
        <v>45</v>
      </c>
      <c r="J4080" s="3">
        <v>0</v>
      </c>
      <c r="K4080" s="3" t="s">
        <v>40</v>
      </c>
      <c r="L4080" s="3" t="s">
        <v>40</v>
      </c>
      <c r="M4080" s="3" t="s">
        <v>40</v>
      </c>
      <c r="N4080" s="3" t="s">
        <v>41</v>
      </c>
      <c r="O4080" s="3" t="s">
        <v>40</v>
      </c>
    </row>
    <row r="4081" spans="1:15" ht="15">
      <c r="A4081" s="3">
        <v>983</v>
      </c>
      <c r="B4081" s="3">
        <v>58</v>
      </c>
      <c r="C4081" s="3">
        <v>33</v>
      </c>
      <c r="D4081" s="6">
        <v>52</v>
      </c>
      <c r="E4081" s="9" t="str">
        <f>IF(D4081&lt;=50,"0-50",IF(D4081&lt;=100,"51-100","100+"))</f>
        <v>51-100</v>
      </c>
      <c r="F4081" s="8">
        <v>94402</v>
      </c>
      <c r="G4081" s="3">
        <v>3</v>
      </c>
      <c r="H4081" s="3">
        <v>0.5</v>
      </c>
      <c r="I4081" s="3" t="s">
        <v>39</v>
      </c>
      <c r="J4081" s="3">
        <v>0</v>
      </c>
      <c r="K4081" s="3" t="s">
        <v>40</v>
      </c>
      <c r="L4081" s="3" t="s">
        <v>40</v>
      </c>
      <c r="M4081" s="3" t="s">
        <v>40</v>
      </c>
      <c r="N4081" s="3" t="s">
        <v>40</v>
      </c>
      <c r="O4081" s="3" t="s">
        <v>41</v>
      </c>
    </row>
    <row r="4082" spans="1:15" ht="15">
      <c r="A4082" s="3">
        <v>1025</v>
      </c>
      <c r="B4082" s="3">
        <v>58</v>
      </c>
      <c r="C4082" s="3">
        <v>33</v>
      </c>
      <c r="D4082" s="6">
        <v>122</v>
      </c>
      <c r="E4082" s="9" t="str">
        <f>IF(D4082&lt;=50,"0-50",IF(D4082&lt;=100,"51-100","100+"))</f>
        <v>100+</v>
      </c>
      <c r="F4082" s="8">
        <v>93711</v>
      </c>
      <c r="G4082" s="3">
        <v>4</v>
      </c>
      <c r="H4082" s="3">
        <v>0.2</v>
      </c>
      <c r="I4082" s="3" t="s">
        <v>39</v>
      </c>
      <c r="J4082" s="3">
        <v>0</v>
      </c>
      <c r="K4082" s="3" t="s">
        <v>41</v>
      </c>
      <c r="L4082" s="3" t="s">
        <v>40</v>
      </c>
      <c r="M4082" s="3" t="s">
        <v>41</v>
      </c>
      <c r="N4082" s="3" t="s">
        <v>41</v>
      </c>
      <c r="O4082" s="3" t="s">
        <v>40</v>
      </c>
    </row>
    <row r="4083" spans="1:15" ht="15">
      <c r="A4083" s="3">
        <v>1054</v>
      </c>
      <c r="B4083" s="3">
        <v>58</v>
      </c>
      <c r="C4083" s="3">
        <v>32</v>
      </c>
      <c r="D4083" s="6">
        <v>51</v>
      </c>
      <c r="E4083" s="9" t="str">
        <f>IF(D4083&lt;=50,"0-50",IF(D4083&lt;=100,"51-100","100+"))</f>
        <v>51-100</v>
      </c>
      <c r="F4083" s="8">
        <v>95819</v>
      </c>
      <c r="G4083" s="3">
        <v>1</v>
      </c>
      <c r="H4083" s="3">
        <v>2.8</v>
      </c>
      <c r="I4083" s="3" t="s">
        <v>39</v>
      </c>
      <c r="J4083" s="3">
        <v>0</v>
      </c>
      <c r="K4083" s="3" t="s">
        <v>40</v>
      </c>
      <c r="L4083" s="3" t="s">
        <v>40</v>
      </c>
      <c r="M4083" s="3" t="s">
        <v>40</v>
      </c>
      <c r="N4083" s="3" t="s">
        <v>41</v>
      </c>
      <c r="O4083" s="3" t="s">
        <v>40</v>
      </c>
    </row>
    <row r="4084" spans="1:15" ht="15">
      <c r="A4084" s="3">
        <v>1111</v>
      </c>
      <c r="B4084" s="3">
        <v>58</v>
      </c>
      <c r="C4084" s="3">
        <v>33</v>
      </c>
      <c r="D4084" s="6">
        <v>34</v>
      </c>
      <c r="E4084" s="9" t="str">
        <f>IF(D4084&lt;=50,"0-50",IF(D4084&lt;=100,"51-100","100+"))</f>
        <v>0-50</v>
      </c>
      <c r="F4084" s="8">
        <v>92028</v>
      </c>
      <c r="G4084" s="3">
        <v>3</v>
      </c>
      <c r="H4084" s="3">
        <v>0.2</v>
      </c>
      <c r="I4084" s="3" t="s">
        <v>44</v>
      </c>
      <c r="J4084" s="3">
        <v>83</v>
      </c>
      <c r="K4084" s="3" t="s">
        <v>40</v>
      </c>
      <c r="L4084" s="3" t="s">
        <v>40</v>
      </c>
      <c r="M4084" s="3" t="s">
        <v>40</v>
      </c>
      <c r="N4084" s="3" t="s">
        <v>41</v>
      </c>
      <c r="O4084" s="3" t="s">
        <v>40</v>
      </c>
    </row>
    <row r="4085" spans="1:15" ht="15">
      <c r="A4085" s="3">
        <v>1131</v>
      </c>
      <c r="B4085" s="3">
        <v>58</v>
      </c>
      <c r="C4085" s="3">
        <v>32</v>
      </c>
      <c r="D4085" s="6">
        <v>191</v>
      </c>
      <c r="E4085" s="9" t="str">
        <f>IF(D4085&lt;=50,"0-50",IF(D4085&lt;=100,"51-100","100+"))</f>
        <v>100+</v>
      </c>
      <c r="F4085" s="8">
        <v>94402</v>
      </c>
      <c r="G4085" s="3">
        <v>1</v>
      </c>
      <c r="H4085" s="3">
        <v>2.9</v>
      </c>
      <c r="I4085" s="3" t="s">
        <v>44</v>
      </c>
      <c r="J4085" s="3">
        <v>0</v>
      </c>
      <c r="K4085" s="3" t="s">
        <v>40</v>
      </c>
      <c r="L4085" s="3" t="s">
        <v>40</v>
      </c>
      <c r="M4085" s="3" t="s">
        <v>40</v>
      </c>
      <c r="N4085" s="3" t="s">
        <v>40</v>
      </c>
      <c r="O4085" s="3" t="s">
        <v>40</v>
      </c>
    </row>
    <row r="4086" spans="1:15" ht="15">
      <c r="A4086" s="3">
        <v>1194</v>
      </c>
      <c r="B4086" s="3">
        <v>58</v>
      </c>
      <c r="C4086" s="3">
        <v>32</v>
      </c>
      <c r="D4086" s="6">
        <v>81</v>
      </c>
      <c r="E4086" s="9" t="str">
        <f>IF(D4086&lt;=50,"0-50",IF(D4086&lt;=100,"51-100","100+"))</f>
        <v>51-100</v>
      </c>
      <c r="F4086" s="8">
        <v>92121</v>
      </c>
      <c r="G4086" s="3">
        <v>3</v>
      </c>
      <c r="H4086" s="3">
        <v>1.7</v>
      </c>
      <c r="I4086" s="3" t="s">
        <v>39</v>
      </c>
      <c r="J4086" s="3">
        <v>0</v>
      </c>
      <c r="K4086" s="3" t="s">
        <v>40</v>
      </c>
      <c r="L4086" s="3" t="s">
        <v>40</v>
      </c>
      <c r="M4086" s="3" t="s">
        <v>40</v>
      </c>
      <c r="N4086" s="3" t="s">
        <v>41</v>
      </c>
      <c r="O4086" s="3" t="s">
        <v>41</v>
      </c>
    </row>
    <row r="4087" spans="1:15" ht="15">
      <c r="A4087" s="3">
        <v>1265</v>
      </c>
      <c r="B4087" s="3">
        <v>58</v>
      </c>
      <c r="C4087" s="3">
        <v>33</v>
      </c>
      <c r="D4087" s="6">
        <v>138</v>
      </c>
      <c r="E4087" s="9" t="str">
        <f>IF(D4087&lt;=50,"0-50",IF(D4087&lt;=100,"51-100","100+"))</f>
        <v>100+</v>
      </c>
      <c r="F4087" s="8">
        <v>94546</v>
      </c>
      <c r="G4087" s="3">
        <v>2</v>
      </c>
      <c r="H4087" s="3">
        <v>3.9</v>
      </c>
      <c r="I4087" s="3" t="s">
        <v>44</v>
      </c>
      <c r="J4087" s="3">
        <v>0</v>
      </c>
      <c r="K4087" s="3" t="s">
        <v>40</v>
      </c>
      <c r="L4087" s="3" t="s">
        <v>40</v>
      </c>
      <c r="M4087" s="3" t="s">
        <v>40</v>
      </c>
      <c r="N4087" s="3" t="s">
        <v>41</v>
      </c>
      <c r="O4087" s="3" t="s">
        <v>40</v>
      </c>
    </row>
    <row r="4088" spans="1:15" ht="15">
      <c r="A4088" s="3">
        <v>1292</v>
      </c>
      <c r="B4088" s="3">
        <v>58</v>
      </c>
      <c r="C4088" s="3">
        <v>34</v>
      </c>
      <c r="D4088" s="6">
        <v>44</v>
      </c>
      <c r="E4088" s="9" t="str">
        <f>IF(D4088&lt;=50,"0-50",IF(D4088&lt;=100,"51-100","100+"))</f>
        <v>0-50</v>
      </c>
      <c r="F4088" s="8">
        <v>94111</v>
      </c>
      <c r="G4088" s="3">
        <v>4</v>
      </c>
      <c r="H4088" s="3">
        <v>2.2000000000000002</v>
      </c>
      <c r="I4088" s="3" t="s">
        <v>44</v>
      </c>
      <c r="J4088" s="3">
        <v>0</v>
      </c>
      <c r="K4088" s="3" t="s">
        <v>40</v>
      </c>
      <c r="L4088" s="3" t="s">
        <v>41</v>
      </c>
      <c r="M4088" s="3" t="s">
        <v>40</v>
      </c>
      <c r="N4088" s="3" t="s">
        <v>40</v>
      </c>
      <c r="O4088" s="3" t="s">
        <v>40</v>
      </c>
    </row>
    <row r="4089" spans="1:15" ht="15">
      <c r="A4089" s="3">
        <v>1372</v>
      </c>
      <c r="B4089" s="3">
        <v>58</v>
      </c>
      <c r="C4089" s="3">
        <v>32</v>
      </c>
      <c r="D4089" s="6">
        <v>65</v>
      </c>
      <c r="E4089" s="9" t="str">
        <f>IF(D4089&lt;=50,"0-50",IF(D4089&lt;=100,"51-100","100+"))</f>
        <v>51-100</v>
      </c>
      <c r="F4089" s="8">
        <v>95621</v>
      </c>
      <c r="G4089" s="3">
        <v>3</v>
      </c>
      <c r="H4089" s="3">
        <v>2.5</v>
      </c>
      <c r="I4089" s="3" t="s">
        <v>44</v>
      </c>
      <c r="J4089" s="3">
        <v>222</v>
      </c>
      <c r="K4089" s="3" t="s">
        <v>40</v>
      </c>
      <c r="L4089" s="3" t="s">
        <v>40</v>
      </c>
      <c r="M4089" s="3" t="s">
        <v>40</v>
      </c>
      <c r="N4089" s="3" t="s">
        <v>41</v>
      </c>
      <c r="O4089" s="3" t="s">
        <v>40</v>
      </c>
    </row>
    <row r="4090" spans="1:15" ht="15">
      <c r="A4090" s="3">
        <v>1405</v>
      </c>
      <c r="B4090" s="3">
        <v>58</v>
      </c>
      <c r="C4090" s="3">
        <v>28</v>
      </c>
      <c r="D4090" s="6">
        <v>75</v>
      </c>
      <c r="E4090" s="9" t="str">
        <f>IF(D4090&lt;=50,"0-50",IF(D4090&lt;=100,"51-100","100+"))</f>
        <v>51-100</v>
      </c>
      <c r="F4090" s="8">
        <v>92121</v>
      </c>
      <c r="G4090" s="3">
        <v>1</v>
      </c>
      <c r="H4090" s="3">
        <v>1.4</v>
      </c>
      <c r="I4090" s="3" t="s">
        <v>45</v>
      </c>
      <c r="J4090" s="3">
        <v>0</v>
      </c>
      <c r="K4090" s="3" t="s">
        <v>40</v>
      </c>
      <c r="L4090" s="3" t="s">
        <v>40</v>
      </c>
      <c r="M4090" s="3" t="s">
        <v>40</v>
      </c>
      <c r="N4090" s="3" t="s">
        <v>41</v>
      </c>
      <c r="O4090" s="3" t="s">
        <v>40</v>
      </c>
    </row>
    <row r="4091" spans="1:15" ht="15">
      <c r="A4091" s="3">
        <v>1432</v>
      </c>
      <c r="B4091" s="3">
        <v>58</v>
      </c>
      <c r="C4091" s="3">
        <v>34</v>
      </c>
      <c r="D4091" s="6">
        <v>128</v>
      </c>
      <c r="E4091" s="9" t="str">
        <f>IF(D4091&lt;=50,"0-50",IF(D4091&lt;=100,"51-100","100+"))</f>
        <v>100+</v>
      </c>
      <c r="F4091" s="8">
        <v>90058</v>
      </c>
      <c r="G4091" s="3">
        <v>1</v>
      </c>
      <c r="H4091" s="3">
        <v>7.4</v>
      </c>
      <c r="I4091" s="3" t="s">
        <v>44</v>
      </c>
      <c r="J4091" s="3">
        <v>0</v>
      </c>
      <c r="K4091" s="3" t="s">
        <v>40</v>
      </c>
      <c r="L4091" s="3" t="s">
        <v>40</v>
      </c>
      <c r="M4091" s="3" t="s">
        <v>40</v>
      </c>
      <c r="N4091" s="3" t="s">
        <v>40</v>
      </c>
      <c r="O4091" s="3" t="s">
        <v>40</v>
      </c>
    </row>
    <row r="4092" spans="1:15" ht="15">
      <c r="A4092" s="3">
        <v>1442</v>
      </c>
      <c r="B4092" s="3">
        <v>58</v>
      </c>
      <c r="C4092" s="3">
        <v>33</v>
      </c>
      <c r="D4092" s="6">
        <v>43</v>
      </c>
      <c r="E4092" s="9" t="str">
        <f>IF(D4092&lt;=50,"0-50",IF(D4092&lt;=100,"51-100","100+"))</f>
        <v>0-50</v>
      </c>
      <c r="F4092" s="8">
        <v>94720</v>
      </c>
      <c r="G4092" s="3">
        <v>2</v>
      </c>
      <c r="H4092" s="3">
        <v>1.6</v>
      </c>
      <c r="I4092" s="3" t="s">
        <v>45</v>
      </c>
      <c r="J4092" s="3">
        <v>0</v>
      </c>
      <c r="K4092" s="3" t="s">
        <v>40</v>
      </c>
      <c r="L4092" s="3" t="s">
        <v>40</v>
      </c>
      <c r="M4092" s="3" t="s">
        <v>40</v>
      </c>
      <c r="N4092" s="3" t="s">
        <v>41</v>
      </c>
      <c r="O4092" s="3" t="s">
        <v>40</v>
      </c>
    </row>
    <row r="4093" spans="1:15" ht="15">
      <c r="A4093" s="3">
        <v>1471</v>
      </c>
      <c r="B4093" s="3">
        <v>58</v>
      </c>
      <c r="C4093" s="3">
        <v>28</v>
      </c>
      <c r="D4093" s="6">
        <v>80</v>
      </c>
      <c r="E4093" s="9" t="str">
        <f>IF(D4093&lt;=50,"0-50",IF(D4093&lt;=100,"51-100","100+"))</f>
        <v>51-100</v>
      </c>
      <c r="F4093" s="8">
        <v>91116</v>
      </c>
      <c r="G4093" s="3">
        <v>2</v>
      </c>
      <c r="H4093" s="3">
        <v>4.5</v>
      </c>
      <c r="I4093" s="3" t="s">
        <v>45</v>
      </c>
      <c r="J4093" s="3">
        <v>0</v>
      </c>
      <c r="K4093" s="3" t="s">
        <v>40</v>
      </c>
      <c r="L4093" s="3" t="s">
        <v>40</v>
      </c>
      <c r="M4093" s="3" t="s">
        <v>40</v>
      </c>
      <c r="N4093" s="3" t="s">
        <v>40</v>
      </c>
      <c r="O4093" s="3" t="s">
        <v>41</v>
      </c>
    </row>
    <row r="4094" spans="1:15" ht="15">
      <c r="A4094" s="3">
        <v>1484</v>
      </c>
      <c r="B4094" s="3">
        <v>58</v>
      </c>
      <c r="C4094" s="3">
        <v>32</v>
      </c>
      <c r="D4094" s="6">
        <v>63</v>
      </c>
      <c r="E4094" s="9" t="str">
        <f>IF(D4094&lt;=50,"0-50",IF(D4094&lt;=100,"51-100","100+"))</f>
        <v>51-100</v>
      </c>
      <c r="F4094" s="8">
        <v>92717</v>
      </c>
      <c r="G4094" s="3">
        <v>1</v>
      </c>
      <c r="H4094" s="3">
        <v>1.6</v>
      </c>
      <c r="I4094" s="3" t="s">
        <v>44</v>
      </c>
      <c r="J4094" s="3">
        <v>0</v>
      </c>
      <c r="K4094" s="3" t="s">
        <v>40</v>
      </c>
      <c r="L4094" s="3" t="s">
        <v>41</v>
      </c>
      <c r="M4094" s="3" t="s">
        <v>40</v>
      </c>
      <c r="N4094" s="3" t="s">
        <v>41</v>
      </c>
      <c r="O4094" s="3" t="s">
        <v>40</v>
      </c>
    </row>
    <row r="4095" spans="1:15" ht="15">
      <c r="A4095" s="3">
        <v>1494</v>
      </c>
      <c r="B4095" s="3">
        <v>58</v>
      </c>
      <c r="C4095" s="3">
        <v>34</v>
      </c>
      <c r="D4095" s="6">
        <v>84</v>
      </c>
      <c r="E4095" s="9" t="str">
        <f>IF(D4095&lt;=50,"0-50",IF(D4095&lt;=100,"51-100","100+"))</f>
        <v>51-100</v>
      </c>
      <c r="F4095" s="8">
        <v>91380</v>
      </c>
      <c r="G4095" s="3">
        <v>2</v>
      </c>
      <c r="H4095" s="3">
        <v>2.8</v>
      </c>
      <c r="I4095" s="3" t="s">
        <v>44</v>
      </c>
      <c r="J4095" s="3">
        <v>0</v>
      </c>
      <c r="K4095" s="3" t="s">
        <v>40</v>
      </c>
      <c r="L4095" s="3" t="s">
        <v>40</v>
      </c>
      <c r="M4095" s="3" t="s">
        <v>40</v>
      </c>
      <c r="N4095" s="3" t="s">
        <v>41</v>
      </c>
      <c r="O4095" s="3" t="s">
        <v>41</v>
      </c>
    </row>
    <row r="4096" spans="1:15" ht="15">
      <c r="A4096" s="3">
        <v>1512</v>
      </c>
      <c r="B4096" s="3">
        <v>58</v>
      </c>
      <c r="C4096" s="3">
        <v>32</v>
      </c>
      <c r="D4096" s="6">
        <v>65</v>
      </c>
      <c r="E4096" s="9" t="str">
        <f>IF(D4096&lt;=50,"0-50",IF(D4096&lt;=100,"51-100","100+"))</f>
        <v>51-100</v>
      </c>
      <c r="F4096" s="8">
        <v>90266</v>
      </c>
      <c r="G4096" s="3">
        <v>3</v>
      </c>
      <c r="H4096" s="3">
        <v>2.2000000000000002</v>
      </c>
      <c r="I4096" s="3" t="s">
        <v>45</v>
      </c>
      <c r="J4096" s="3">
        <v>0</v>
      </c>
      <c r="K4096" s="3" t="s">
        <v>40</v>
      </c>
      <c r="L4096" s="3" t="s">
        <v>40</v>
      </c>
      <c r="M4096" s="3" t="s">
        <v>40</v>
      </c>
      <c r="N4096" s="3" t="s">
        <v>40</v>
      </c>
      <c r="O4096" s="3" t="s">
        <v>40</v>
      </c>
    </row>
    <row r="4097" spans="1:15" ht="15">
      <c r="A4097" s="3">
        <v>1538</v>
      </c>
      <c r="B4097" s="3">
        <v>58</v>
      </c>
      <c r="C4097" s="3">
        <v>34</v>
      </c>
      <c r="D4097" s="6">
        <v>41</v>
      </c>
      <c r="E4097" s="9" t="str">
        <f>IF(D4097&lt;=50,"0-50",IF(D4097&lt;=100,"51-100","100+"))</f>
        <v>0-50</v>
      </c>
      <c r="F4097" s="8">
        <v>94608</v>
      </c>
      <c r="G4097" s="3">
        <v>4</v>
      </c>
      <c r="H4097" s="3">
        <v>1.3</v>
      </c>
      <c r="I4097" s="3" t="s">
        <v>44</v>
      </c>
      <c r="J4097" s="3">
        <v>0</v>
      </c>
      <c r="K4097" s="3" t="s">
        <v>40</v>
      </c>
      <c r="L4097" s="3" t="s">
        <v>40</v>
      </c>
      <c r="M4097" s="3" t="s">
        <v>40</v>
      </c>
      <c r="N4097" s="3" t="s">
        <v>41</v>
      </c>
      <c r="O4097" s="3" t="s">
        <v>40</v>
      </c>
    </row>
    <row r="4098" spans="1:15" ht="15">
      <c r="A4098" s="3">
        <v>1612</v>
      </c>
      <c r="B4098" s="3">
        <v>58</v>
      </c>
      <c r="C4098" s="3">
        <v>32</v>
      </c>
      <c r="D4098" s="6">
        <v>75</v>
      </c>
      <c r="E4098" s="9" t="str">
        <f>IF(D4098&lt;=50,"0-50",IF(D4098&lt;=100,"51-100","100+"))</f>
        <v>51-100</v>
      </c>
      <c r="F4098" s="8">
        <v>92096</v>
      </c>
      <c r="G4098" s="3">
        <v>2</v>
      </c>
      <c r="H4098" s="3">
        <v>2.2999999999999998</v>
      </c>
      <c r="I4098" s="3" t="s">
        <v>45</v>
      </c>
      <c r="J4098" s="3">
        <v>0</v>
      </c>
      <c r="K4098" s="3" t="s">
        <v>40</v>
      </c>
      <c r="L4098" s="3" t="s">
        <v>40</v>
      </c>
      <c r="M4098" s="3" t="s">
        <v>40</v>
      </c>
      <c r="N4098" s="3" t="s">
        <v>40</v>
      </c>
      <c r="O4098" s="3" t="s">
        <v>40</v>
      </c>
    </row>
    <row r="4099" spans="1:15" ht="15">
      <c r="A4099" s="3">
        <v>1642</v>
      </c>
      <c r="B4099" s="3">
        <v>58</v>
      </c>
      <c r="C4099" s="3">
        <v>34</v>
      </c>
      <c r="D4099" s="6">
        <v>152</v>
      </c>
      <c r="E4099" s="9" t="str">
        <f>IF(D4099&lt;=50,"0-50",IF(D4099&lt;=100,"51-100","100+"))</f>
        <v>100+</v>
      </c>
      <c r="F4099" s="8">
        <v>92182</v>
      </c>
      <c r="G4099" s="3">
        <v>4</v>
      </c>
      <c r="H4099" s="3">
        <v>3.6</v>
      </c>
      <c r="I4099" s="3" t="s">
        <v>45</v>
      </c>
      <c r="J4099" s="3">
        <v>0</v>
      </c>
      <c r="K4099" s="3" t="s">
        <v>41</v>
      </c>
      <c r="L4099" s="3" t="s">
        <v>40</v>
      </c>
      <c r="M4099" s="3" t="s">
        <v>40</v>
      </c>
      <c r="N4099" s="3" t="s">
        <v>40</v>
      </c>
      <c r="O4099" s="3" t="s">
        <v>40</v>
      </c>
    </row>
    <row r="4100" spans="1:15" ht="15">
      <c r="A4100" s="3">
        <v>1693</v>
      </c>
      <c r="B4100" s="3">
        <v>58</v>
      </c>
      <c r="C4100" s="3">
        <v>32</v>
      </c>
      <c r="D4100" s="6">
        <v>32</v>
      </c>
      <c r="E4100" s="9" t="str">
        <f>IF(D4100&lt;=50,"0-50",IF(D4100&lt;=100,"51-100","100+"))</f>
        <v>0-50</v>
      </c>
      <c r="F4100" s="8">
        <v>93014</v>
      </c>
      <c r="G4100" s="3">
        <v>3</v>
      </c>
      <c r="H4100" s="3">
        <v>1.4</v>
      </c>
      <c r="I4100" s="3" t="s">
        <v>44</v>
      </c>
      <c r="J4100" s="3">
        <v>0</v>
      </c>
      <c r="K4100" s="3" t="s">
        <v>40</v>
      </c>
      <c r="L4100" s="3" t="s">
        <v>40</v>
      </c>
      <c r="M4100" s="3" t="s">
        <v>40</v>
      </c>
      <c r="N4100" s="3" t="s">
        <v>41</v>
      </c>
      <c r="O4100" s="3" t="s">
        <v>40</v>
      </c>
    </row>
    <row r="4101" spans="1:15" ht="15">
      <c r="A4101" s="3">
        <v>1710</v>
      </c>
      <c r="B4101" s="3">
        <v>58</v>
      </c>
      <c r="C4101" s="3">
        <v>34</v>
      </c>
      <c r="D4101" s="6">
        <v>88</v>
      </c>
      <c r="E4101" s="9" t="str">
        <f>IF(D4101&lt;=50,"0-50",IF(D4101&lt;=100,"51-100","100+"))</f>
        <v>51-100</v>
      </c>
      <c r="F4101" s="8">
        <v>93555</v>
      </c>
      <c r="G4101" s="3">
        <v>2</v>
      </c>
      <c r="H4101" s="3">
        <v>1.6</v>
      </c>
      <c r="I4101" s="3" t="s">
        <v>44</v>
      </c>
      <c r="J4101" s="3">
        <v>0</v>
      </c>
      <c r="K4101" s="3" t="s">
        <v>40</v>
      </c>
      <c r="L4101" s="3" t="s">
        <v>40</v>
      </c>
      <c r="M4101" s="3" t="s">
        <v>40</v>
      </c>
      <c r="N4101" s="3" t="s">
        <v>41</v>
      </c>
      <c r="O4101" s="3" t="s">
        <v>41</v>
      </c>
    </row>
    <row r="4102" spans="1:15" ht="15">
      <c r="A4102" s="3">
        <v>1804</v>
      </c>
      <c r="B4102" s="3">
        <v>58</v>
      </c>
      <c r="C4102" s="3">
        <v>32</v>
      </c>
      <c r="D4102" s="6">
        <v>59</v>
      </c>
      <c r="E4102" s="9" t="str">
        <f>IF(D4102&lt;=50,"0-50",IF(D4102&lt;=100,"51-100","100+"))</f>
        <v>51-100</v>
      </c>
      <c r="F4102" s="8">
        <v>94542</v>
      </c>
      <c r="G4102" s="3">
        <v>1</v>
      </c>
      <c r="H4102" s="3">
        <v>1.6</v>
      </c>
      <c r="I4102" s="3" t="s">
        <v>44</v>
      </c>
      <c r="J4102" s="3">
        <v>0</v>
      </c>
      <c r="K4102" s="3" t="s">
        <v>40</v>
      </c>
      <c r="L4102" s="3" t="s">
        <v>40</v>
      </c>
      <c r="M4102" s="3" t="s">
        <v>40</v>
      </c>
      <c r="N4102" s="3" t="s">
        <v>41</v>
      </c>
      <c r="O4102" s="3" t="s">
        <v>40</v>
      </c>
    </row>
    <row r="4103" spans="1:15" ht="15">
      <c r="A4103" s="3">
        <v>1929</v>
      </c>
      <c r="B4103" s="3">
        <v>58</v>
      </c>
      <c r="C4103" s="3">
        <v>34</v>
      </c>
      <c r="D4103" s="6">
        <v>35</v>
      </c>
      <c r="E4103" s="9" t="str">
        <f>IF(D4103&lt;=50,"0-50",IF(D4103&lt;=100,"51-100","100+"))</f>
        <v>0-50</v>
      </c>
      <c r="F4103" s="8">
        <v>94122</v>
      </c>
      <c r="G4103" s="3">
        <v>1</v>
      </c>
      <c r="H4103" s="3">
        <v>1.2</v>
      </c>
      <c r="I4103" s="3" t="s">
        <v>45</v>
      </c>
      <c r="J4103" s="3">
        <v>0</v>
      </c>
      <c r="K4103" s="3" t="s">
        <v>40</v>
      </c>
      <c r="L4103" s="3" t="s">
        <v>40</v>
      </c>
      <c r="M4103" s="3" t="s">
        <v>40</v>
      </c>
      <c r="N4103" s="3" t="s">
        <v>41</v>
      </c>
      <c r="O4103" s="3" t="s">
        <v>40</v>
      </c>
    </row>
    <row r="4104" spans="1:15" ht="15">
      <c r="A4104" s="3">
        <v>1950</v>
      </c>
      <c r="B4104" s="3">
        <v>58</v>
      </c>
      <c r="C4104" s="3">
        <v>34</v>
      </c>
      <c r="D4104" s="6">
        <v>19</v>
      </c>
      <c r="E4104" s="9" t="str">
        <f>IF(D4104&lt;=50,"0-50",IF(D4104&lt;=100,"51-100","100+"))</f>
        <v>0-50</v>
      </c>
      <c r="F4104" s="8">
        <v>90504</v>
      </c>
      <c r="G4104" s="3">
        <v>1</v>
      </c>
      <c r="H4104" s="3">
        <v>1.2</v>
      </c>
      <c r="I4104" s="3" t="s">
        <v>45</v>
      </c>
      <c r="J4104" s="3">
        <v>0</v>
      </c>
      <c r="K4104" s="3" t="s">
        <v>40</v>
      </c>
      <c r="L4104" s="3" t="s">
        <v>40</v>
      </c>
      <c r="M4104" s="3" t="s">
        <v>40</v>
      </c>
      <c r="N4104" s="3" t="s">
        <v>40</v>
      </c>
      <c r="O4104" s="3" t="s">
        <v>40</v>
      </c>
    </row>
    <row r="4105" spans="1:15" ht="15">
      <c r="A4105" s="3">
        <v>1983</v>
      </c>
      <c r="B4105" s="3">
        <v>58</v>
      </c>
      <c r="C4105" s="3">
        <v>33</v>
      </c>
      <c r="D4105" s="6">
        <v>18</v>
      </c>
      <c r="E4105" s="9" t="str">
        <f>IF(D4105&lt;=50,"0-50",IF(D4105&lt;=100,"51-100","100+"))</f>
        <v>0-50</v>
      </c>
      <c r="F4105" s="8">
        <v>94701</v>
      </c>
      <c r="G4105" s="3">
        <v>3</v>
      </c>
      <c r="H4105" s="3">
        <v>0.1</v>
      </c>
      <c r="I4105" s="3" t="s">
        <v>39</v>
      </c>
      <c r="J4105" s="3">
        <v>110</v>
      </c>
      <c r="K4105" s="3" t="s">
        <v>40</v>
      </c>
      <c r="L4105" s="3" t="s">
        <v>40</v>
      </c>
      <c r="M4105" s="3" t="s">
        <v>40</v>
      </c>
      <c r="N4105" s="3" t="s">
        <v>41</v>
      </c>
      <c r="O4105" s="3" t="s">
        <v>40</v>
      </c>
    </row>
    <row r="4106" spans="1:15" ht="15">
      <c r="A4106" s="3">
        <v>2054</v>
      </c>
      <c r="B4106" s="3">
        <v>58</v>
      </c>
      <c r="C4106" s="3">
        <v>32</v>
      </c>
      <c r="D4106" s="6">
        <v>85</v>
      </c>
      <c r="E4106" s="9" t="str">
        <f>IF(D4106&lt;=50,"0-50",IF(D4106&lt;=100,"51-100","100+"))</f>
        <v>51-100</v>
      </c>
      <c r="F4106" s="8">
        <v>92110</v>
      </c>
      <c r="G4106" s="3">
        <v>2</v>
      </c>
      <c r="H4106" s="3">
        <v>2</v>
      </c>
      <c r="I4106" s="3" t="s">
        <v>44</v>
      </c>
      <c r="J4106" s="3">
        <v>161</v>
      </c>
      <c r="K4106" s="3" t="s">
        <v>40</v>
      </c>
      <c r="L4106" s="3" t="s">
        <v>41</v>
      </c>
      <c r="M4106" s="3" t="s">
        <v>41</v>
      </c>
      <c r="N4106" s="3" t="s">
        <v>41</v>
      </c>
      <c r="O4106" s="3" t="s">
        <v>41</v>
      </c>
    </row>
    <row r="4107" spans="1:15" ht="15">
      <c r="A4107" s="3">
        <v>2068</v>
      </c>
      <c r="B4107" s="3">
        <v>58</v>
      </c>
      <c r="C4107" s="3">
        <v>32</v>
      </c>
      <c r="D4107" s="6">
        <v>180</v>
      </c>
      <c r="E4107" s="9" t="str">
        <f>IF(D4107&lt;=50,"0-50",IF(D4107&lt;=100,"51-100","100+"))</f>
        <v>100+</v>
      </c>
      <c r="F4107" s="8">
        <v>91770</v>
      </c>
      <c r="G4107" s="3">
        <v>1</v>
      </c>
      <c r="H4107" s="3">
        <v>2.9</v>
      </c>
      <c r="I4107" s="3" t="s">
        <v>44</v>
      </c>
      <c r="J4107" s="3">
        <v>0</v>
      </c>
      <c r="K4107" s="3" t="s">
        <v>40</v>
      </c>
      <c r="L4107" s="3" t="s">
        <v>40</v>
      </c>
      <c r="M4107" s="3" t="s">
        <v>40</v>
      </c>
      <c r="N4107" s="3" t="s">
        <v>40</v>
      </c>
      <c r="O4107" s="3" t="s">
        <v>41</v>
      </c>
    </row>
    <row r="4108" spans="1:15" ht="15">
      <c r="A4108" s="3">
        <v>2181</v>
      </c>
      <c r="B4108" s="3">
        <v>58</v>
      </c>
      <c r="C4108" s="3">
        <v>33</v>
      </c>
      <c r="D4108" s="6">
        <v>42</v>
      </c>
      <c r="E4108" s="9" t="str">
        <f>IF(D4108&lt;=50,"0-50",IF(D4108&lt;=100,"51-100","100+"))</f>
        <v>0-50</v>
      </c>
      <c r="F4108" s="8">
        <v>91380</v>
      </c>
      <c r="G4108" s="3">
        <v>2</v>
      </c>
      <c r="H4108" s="3">
        <v>1.6</v>
      </c>
      <c r="I4108" s="3" t="s">
        <v>45</v>
      </c>
      <c r="J4108" s="3">
        <v>0</v>
      </c>
      <c r="K4108" s="3" t="s">
        <v>40</v>
      </c>
      <c r="L4108" s="3" t="s">
        <v>40</v>
      </c>
      <c r="M4108" s="3" t="s">
        <v>40</v>
      </c>
      <c r="N4108" s="3" t="s">
        <v>41</v>
      </c>
      <c r="O4108" s="3" t="s">
        <v>40</v>
      </c>
    </row>
    <row r="4109" spans="1:15" ht="15">
      <c r="A4109" s="3">
        <v>2211</v>
      </c>
      <c r="B4109" s="3">
        <v>58</v>
      </c>
      <c r="C4109" s="3">
        <v>33</v>
      </c>
      <c r="D4109" s="6">
        <v>51</v>
      </c>
      <c r="E4109" s="9" t="str">
        <f>IF(D4109&lt;=50,"0-50",IF(D4109&lt;=100,"51-100","100+"))</f>
        <v>51-100</v>
      </c>
      <c r="F4109" s="8">
        <v>95006</v>
      </c>
      <c r="G4109" s="3">
        <v>2</v>
      </c>
      <c r="H4109" s="3">
        <v>1.9</v>
      </c>
      <c r="I4109" s="3" t="s">
        <v>39</v>
      </c>
      <c r="J4109" s="3">
        <v>0</v>
      </c>
      <c r="K4109" s="3" t="s">
        <v>40</v>
      </c>
      <c r="L4109" s="3" t="s">
        <v>40</v>
      </c>
      <c r="M4109" s="3" t="s">
        <v>40</v>
      </c>
      <c r="N4109" s="3" t="s">
        <v>40</v>
      </c>
      <c r="O4109" s="3" t="s">
        <v>40</v>
      </c>
    </row>
    <row r="4110" spans="1:15" ht="15">
      <c r="A4110" s="3">
        <v>2253</v>
      </c>
      <c r="B4110" s="3">
        <v>58</v>
      </c>
      <c r="C4110" s="3">
        <v>32</v>
      </c>
      <c r="D4110" s="6">
        <v>41</v>
      </c>
      <c r="E4110" s="9" t="str">
        <f>IF(D4110&lt;=50,"0-50",IF(D4110&lt;=100,"51-100","100+"))</f>
        <v>0-50</v>
      </c>
      <c r="F4110" s="8">
        <v>95819</v>
      </c>
      <c r="G4110" s="3">
        <v>3</v>
      </c>
      <c r="H4110" s="3">
        <v>1.4</v>
      </c>
      <c r="I4110" s="3" t="s">
        <v>44</v>
      </c>
      <c r="J4110" s="3">
        <v>0</v>
      </c>
      <c r="K4110" s="3" t="s">
        <v>40</v>
      </c>
      <c r="L4110" s="3" t="s">
        <v>40</v>
      </c>
      <c r="M4110" s="3" t="s">
        <v>40</v>
      </c>
      <c r="N4110" s="3" t="s">
        <v>41</v>
      </c>
      <c r="O4110" s="3" t="s">
        <v>40</v>
      </c>
    </row>
    <row r="4111" spans="1:15" ht="15">
      <c r="A4111" s="3">
        <v>2314</v>
      </c>
      <c r="B4111" s="3">
        <v>58</v>
      </c>
      <c r="C4111" s="3">
        <v>32</v>
      </c>
      <c r="D4111" s="6">
        <v>54</v>
      </c>
      <c r="E4111" s="9" t="str">
        <f>IF(D4111&lt;=50,"0-50",IF(D4111&lt;=100,"51-100","100+"))</f>
        <v>51-100</v>
      </c>
      <c r="F4111" s="8">
        <v>94035</v>
      </c>
      <c r="G4111" s="3">
        <v>3</v>
      </c>
      <c r="H4111" s="3">
        <v>0.3</v>
      </c>
      <c r="I4111" s="3" t="s">
        <v>39</v>
      </c>
      <c r="J4111" s="3">
        <v>0</v>
      </c>
      <c r="K4111" s="3" t="s">
        <v>40</v>
      </c>
      <c r="L4111" s="3" t="s">
        <v>40</v>
      </c>
      <c r="M4111" s="3" t="s">
        <v>40</v>
      </c>
      <c r="N4111" s="3" t="s">
        <v>41</v>
      </c>
      <c r="O4111" s="3" t="s">
        <v>41</v>
      </c>
    </row>
    <row r="4112" spans="1:15" ht="15">
      <c r="A4112" s="3">
        <v>2344</v>
      </c>
      <c r="B4112" s="3">
        <v>58</v>
      </c>
      <c r="C4112" s="3">
        <v>34</v>
      </c>
      <c r="D4112" s="6">
        <v>55</v>
      </c>
      <c r="E4112" s="9" t="str">
        <f>IF(D4112&lt;=50,"0-50",IF(D4112&lt;=100,"51-100","100+"))</f>
        <v>51-100</v>
      </c>
      <c r="F4112" s="8">
        <v>90032</v>
      </c>
      <c r="G4112" s="3">
        <v>1</v>
      </c>
      <c r="H4112" s="3">
        <v>0.8</v>
      </c>
      <c r="I4112" s="3" t="s">
        <v>44</v>
      </c>
      <c r="J4112" s="3">
        <v>168</v>
      </c>
      <c r="K4112" s="3" t="s">
        <v>40</v>
      </c>
      <c r="L4112" s="3" t="s">
        <v>40</v>
      </c>
      <c r="M4112" s="3" t="s">
        <v>40</v>
      </c>
      <c r="N4112" s="3" t="s">
        <v>41</v>
      </c>
      <c r="O4112" s="3" t="s">
        <v>41</v>
      </c>
    </row>
    <row r="4113" spans="1:15" ht="15">
      <c r="A4113" s="3">
        <v>2377</v>
      </c>
      <c r="B4113" s="3">
        <v>58</v>
      </c>
      <c r="C4113" s="3">
        <v>33</v>
      </c>
      <c r="D4113" s="6">
        <v>23</v>
      </c>
      <c r="E4113" s="9" t="str">
        <f>IF(D4113&lt;=50,"0-50",IF(D4113&lt;=100,"51-100","100+"))</f>
        <v>0-50</v>
      </c>
      <c r="F4113" s="8">
        <v>91768</v>
      </c>
      <c r="G4113" s="3">
        <v>3</v>
      </c>
      <c r="H4113" s="3">
        <v>0.2</v>
      </c>
      <c r="I4113" s="3" t="s">
        <v>44</v>
      </c>
      <c r="J4113" s="3">
        <v>0</v>
      </c>
      <c r="K4113" s="3" t="s">
        <v>40</v>
      </c>
      <c r="L4113" s="3" t="s">
        <v>40</v>
      </c>
      <c r="M4113" s="3" t="s">
        <v>40</v>
      </c>
      <c r="N4113" s="3" t="s">
        <v>40</v>
      </c>
      <c r="O4113" s="3" t="s">
        <v>40</v>
      </c>
    </row>
    <row r="4114" spans="1:15" ht="15">
      <c r="A4114" s="3">
        <v>2423</v>
      </c>
      <c r="B4114" s="3">
        <v>58</v>
      </c>
      <c r="C4114" s="3">
        <v>32</v>
      </c>
      <c r="D4114" s="6">
        <v>163</v>
      </c>
      <c r="E4114" s="9" t="str">
        <f>IF(D4114&lt;=50,"0-50",IF(D4114&lt;=100,"51-100","100+"))</f>
        <v>100+</v>
      </c>
      <c r="F4114" s="8">
        <v>95014</v>
      </c>
      <c r="G4114" s="3">
        <v>2</v>
      </c>
      <c r="H4114" s="3">
        <v>0.5</v>
      </c>
      <c r="I4114" s="3" t="s">
        <v>44</v>
      </c>
      <c r="J4114" s="3">
        <v>400</v>
      </c>
      <c r="K4114" s="3" t="s">
        <v>40</v>
      </c>
      <c r="L4114" s="3" t="s">
        <v>40</v>
      </c>
      <c r="M4114" s="3" t="s">
        <v>40</v>
      </c>
      <c r="N4114" s="3" t="s">
        <v>40</v>
      </c>
      <c r="O4114" s="3" t="s">
        <v>40</v>
      </c>
    </row>
    <row r="4115" spans="1:15" ht="15">
      <c r="A4115" s="3">
        <v>2466</v>
      </c>
      <c r="B4115" s="3">
        <v>58</v>
      </c>
      <c r="C4115" s="3">
        <v>34</v>
      </c>
      <c r="D4115" s="6">
        <v>25</v>
      </c>
      <c r="E4115" s="9" t="str">
        <f>IF(D4115&lt;=50,"0-50",IF(D4115&lt;=100,"51-100","100+"))</f>
        <v>0-50</v>
      </c>
      <c r="F4115" s="8">
        <v>90059</v>
      </c>
      <c r="G4115" s="3">
        <v>2</v>
      </c>
      <c r="H4115" s="3">
        <v>0.3</v>
      </c>
      <c r="I4115" s="3" t="s">
        <v>44</v>
      </c>
      <c r="J4115" s="3">
        <v>123</v>
      </c>
      <c r="K4115" s="3" t="s">
        <v>40</v>
      </c>
      <c r="L4115" s="3" t="s">
        <v>40</v>
      </c>
      <c r="M4115" s="3" t="s">
        <v>40</v>
      </c>
      <c r="N4115" s="3" t="s">
        <v>41</v>
      </c>
      <c r="O4115" s="3" t="s">
        <v>40</v>
      </c>
    </row>
    <row r="4116" spans="1:15" ht="15">
      <c r="A4116" s="3">
        <v>2503</v>
      </c>
      <c r="B4116" s="3">
        <v>58</v>
      </c>
      <c r="C4116" s="3">
        <v>31</v>
      </c>
      <c r="D4116" s="6">
        <v>178</v>
      </c>
      <c r="E4116" s="9" t="str">
        <f>IF(D4116&lt;=50,"0-50",IF(D4116&lt;=100,"51-100","100+"))</f>
        <v>100+</v>
      </c>
      <c r="F4116" s="8">
        <v>92009</v>
      </c>
      <c r="G4116" s="3">
        <v>2</v>
      </c>
      <c r="H4116" s="3">
        <v>6</v>
      </c>
      <c r="I4116" s="3" t="s">
        <v>39</v>
      </c>
      <c r="J4116" s="3">
        <v>0</v>
      </c>
      <c r="K4116" s="3" t="s">
        <v>41</v>
      </c>
      <c r="L4116" s="3" t="s">
        <v>40</v>
      </c>
      <c r="M4116" s="3" t="s">
        <v>40</v>
      </c>
      <c r="N4116" s="3" t="s">
        <v>41</v>
      </c>
      <c r="O4116" s="3" t="s">
        <v>40</v>
      </c>
    </row>
    <row r="4117" spans="1:15" ht="15">
      <c r="A4117" s="3">
        <v>2513</v>
      </c>
      <c r="B4117" s="3">
        <v>58</v>
      </c>
      <c r="C4117" s="3">
        <v>32</v>
      </c>
      <c r="D4117" s="6">
        <v>111</v>
      </c>
      <c r="E4117" s="9" t="str">
        <f>IF(D4117&lt;=50,"0-50",IF(D4117&lt;=100,"51-100","100+"))</f>
        <v>100+</v>
      </c>
      <c r="F4117" s="8">
        <v>90212</v>
      </c>
      <c r="G4117" s="3">
        <v>2</v>
      </c>
      <c r="H4117" s="3">
        <v>1.4</v>
      </c>
      <c r="I4117" s="3" t="s">
        <v>44</v>
      </c>
      <c r="J4117" s="3">
        <v>298</v>
      </c>
      <c r="K4117" s="3" t="s">
        <v>40</v>
      </c>
      <c r="L4117" s="3" t="s">
        <v>40</v>
      </c>
      <c r="M4117" s="3" t="s">
        <v>40</v>
      </c>
      <c r="N4117" s="3" t="s">
        <v>41</v>
      </c>
      <c r="O4117" s="3" t="s">
        <v>40</v>
      </c>
    </row>
    <row r="4118" spans="1:15" ht="15">
      <c r="A4118" s="3">
        <v>2545</v>
      </c>
      <c r="B4118" s="3">
        <v>58</v>
      </c>
      <c r="C4118" s="3">
        <v>34</v>
      </c>
      <c r="D4118" s="6">
        <v>90</v>
      </c>
      <c r="E4118" s="9" t="str">
        <f>IF(D4118&lt;=50,"0-50",IF(D4118&lt;=100,"51-100","100+"))</f>
        <v>51-100</v>
      </c>
      <c r="F4118" s="8">
        <v>95039</v>
      </c>
      <c r="G4118" s="3">
        <v>1</v>
      </c>
      <c r="H4118" s="3">
        <v>3.6</v>
      </c>
      <c r="I4118" s="3" t="s">
        <v>39</v>
      </c>
      <c r="J4118" s="3">
        <v>0</v>
      </c>
      <c r="K4118" s="3" t="s">
        <v>41</v>
      </c>
      <c r="L4118" s="3" t="s">
        <v>40</v>
      </c>
      <c r="M4118" s="3" t="s">
        <v>40</v>
      </c>
      <c r="N4118" s="3" t="s">
        <v>40</v>
      </c>
      <c r="O4118" s="3" t="s">
        <v>40</v>
      </c>
    </row>
    <row r="4119" spans="1:15" ht="15">
      <c r="A4119" s="3">
        <v>2556</v>
      </c>
      <c r="B4119" s="3">
        <v>58</v>
      </c>
      <c r="C4119" s="3">
        <v>32</v>
      </c>
      <c r="D4119" s="6">
        <v>110</v>
      </c>
      <c r="E4119" s="9" t="str">
        <f>IF(D4119&lt;=50,"0-50",IF(D4119&lt;=100,"51-100","100+"))</f>
        <v>100+</v>
      </c>
      <c r="F4119" s="8">
        <v>94143</v>
      </c>
      <c r="G4119" s="3">
        <v>3</v>
      </c>
      <c r="H4119" s="3">
        <v>1.7</v>
      </c>
      <c r="I4119" s="3" t="s">
        <v>39</v>
      </c>
      <c r="J4119" s="3">
        <v>0</v>
      </c>
      <c r="K4119" s="3" t="s">
        <v>40</v>
      </c>
      <c r="L4119" s="3" t="s">
        <v>40</v>
      </c>
      <c r="M4119" s="3" t="s">
        <v>40</v>
      </c>
      <c r="N4119" s="3" t="s">
        <v>40</v>
      </c>
      <c r="O4119" s="3" t="s">
        <v>40</v>
      </c>
    </row>
    <row r="4120" spans="1:15" ht="15">
      <c r="A4120" s="3">
        <v>2568</v>
      </c>
      <c r="B4120" s="3">
        <v>58</v>
      </c>
      <c r="C4120" s="3">
        <v>33</v>
      </c>
      <c r="D4120" s="6">
        <v>142</v>
      </c>
      <c r="E4120" s="9" t="str">
        <f>IF(D4120&lt;=50,"0-50",IF(D4120&lt;=100,"51-100","100+"))</f>
        <v>100+</v>
      </c>
      <c r="F4120" s="8">
        <v>92333</v>
      </c>
      <c r="G4120" s="3">
        <v>2</v>
      </c>
      <c r="H4120" s="3">
        <v>3.9</v>
      </c>
      <c r="I4120" s="3" t="s">
        <v>44</v>
      </c>
      <c r="J4120" s="3">
        <v>0</v>
      </c>
      <c r="K4120" s="3" t="s">
        <v>40</v>
      </c>
      <c r="L4120" s="3" t="s">
        <v>40</v>
      </c>
      <c r="M4120" s="3" t="s">
        <v>40</v>
      </c>
      <c r="N4120" s="3" t="s">
        <v>40</v>
      </c>
      <c r="O4120" s="3" t="s">
        <v>41</v>
      </c>
    </row>
    <row r="4121" spans="1:15" ht="15">
      <c r="A4121" s="3">
        <v>2574</v>
      </c>
      <c r="B4121" s="3">
        <v>58</v>
      </c>
      <c r="C4121" s="3">
        <v>34</v>
      </c>
      <c r="D4121" s="6">
        <v>80</v>
      </c>
      <c r="E4121" s="9" t="str">
        <f>IF(D4121&lt;=50,"0-50",IF(D4121&lt;=100,"51-100","100+"))</f>
        <v>51-100</v>
      </c>
      <c r="F4121" s="8">
        <v>90095</v>
      </c>
      <c r="G4121" s="3">
        <v>2</v>
      </c>
      <c r="H4121" s="3">
        <v>1.6</v>
      </c>
      <c r="I4121" s="3" t="s">
        <v>44</v>
      </c>
      <c r="J4121" s="3">
        <v>0</v>
      </c>
      <c r="K4121" s="3" t="s">
        <v>40</v>
      </c>
      <c r="L4121" s="3" t="s">
        <v>40</v>
      </c>
      <c r="M4121" s="3" t="s">
        <v>40</v>
      </c>
      <c r="N4121" s="3" t="s">
        <v>41</v>
      </c>
      <c r="O4121" s="3" t="s">
        <v>41</v>
      </c>
    </row>
    <row r="4122" spans="1:15" ht="15">
      <c r="A4122" s="3">
        <v>2722</v>
      </c>
      <c r="B4122" s="3">
        <v>58</v>
      </c>
      <c r="C4122" s="3">
        <v>33</v>
      </c>
      <c r="D4122" s="6">
        <v>173</v>
      </c>
      <c r="E4122" s="9" t="str">
        <f>IF(D4122&lt;=50,"0-50",IF(D4122&lt;=100,"51-100","100+"))</f>
        <v>100+</v>
      </c>
      <c r="F4122" s="8">
        <v>92121</v>
      </c>
      <c r="G4122" s="3">
        <v>2</v>
      </c>
      <c r="H4122" s="3">
        <v>7.2</v>
      </c>
      <c r="I4122" s="3" t="s">
        <v>45</v>
      </c>
      <c r="J4122" s="3">
        <v>0</v>
      </c>
      <c r="K4122" s="3" t="s">
        <v>41</v>
      </c>
      <c r="L4122" s="3" t="s">
        <v>40</v>
      </c>
      <c r="M4122" s="3" t="s">
        <v>40</v>
      </c>
      <c r="N4122" s="3" t="s">
        <v>41</v>
      </c>
      <c r="O4122" s="3" t="s">
        <v>40</v>
      </c>
    </row>
    <row r="4123" spans="1:15" ht="15">
      <c r="A4123" s="3">
        <v>2723</v>
      </c>
      <c r="B4123" s="3">
        <v>58</v>
      </c>
      <c r="C4123" s="3">
        <v>34</v>
      </c>
      <c r="D4123" s="6">
        <v>31</v>
      </c>
      <c r="E4123" s="9" t="str">
        <f>IF(D4123&lt;=50,"0-50",IF(D4123&lt;=100,"51-100","100+"))</f>
        <v>0-50</v>
      </c>
      <c r="F4123" s="8">
        <v>92126</v>
      </c>
      <c r="G4123" s="3">
        <v>4</v>
      </c>
      <c r="H4123" s="3">
        <v>0.4</v>
      </c>
      <c r="I4123" s="3" t="s">
        <v>44</v>
      </c>
      <c r="J4123" s="3">
        <v>0</v>
      </c>
      <c r="K4123" s="3" t="s">
        <v>40</v>
      </c>
      <c r="L4123" s="3" t="s">
        <v>40</v>
      </c>
      <c r="M4123" s="3" t="s">
        <v>40</v>
      </c>
      <c r="N4123" s="3" t="s">
        <v>40</v>
      </c>
      <c r="O4123" s="3" t="s">
        <v>40</v>
      </c>
    </row>
    <row r="4124" spans="1:15" ht="15">
      <c r="A4124" s="3">
        <v>2730</v>
      </c>
      <c r="B4124" s="3">
        <v>58</v>
      </c>
      <c r="C4124" s="3">
        <v>34</v>
      </c>
      <c r="D4124" s="6">
        <v>63</v>
      </c>
      <c r="E4124" s="9" t="str">
        <f>IF(D4124&lt;=50,"0-50",IF(D4124&lt;=100,"51-100","100+"))</f>
        <v>51-100</v>
      </c>
      <c r="F4124" s="8">
        <v>90007</v>
      </c>
      <c r="G4124" s="3">
        <v>4</v>
      </c>
      <c r="H4124" s="3">
        <v>1.5</v>
      </c>
      <c r="I4124" s="3" t="s">
        <v>44</v>
      </c>
      <c r="J4124" s="3">
        <v>0</v>
      </c>
      <c r="K4124" s="3" t="s">
        <v>40</v>
      </c>
      <c r="L4124" s="3" t="s">
        <v>40</v>
      </c>
      <c r="M4124" s="3" t="s">
        <v>40</v>
      </c>
      <c r="N4124" s="3" t="s">
        <v>41</v>
      </c>
      <c r="O4124" s="3" t="s">
        <v>40</v>
      </c>
    </row>
    <row r="4125" spans="1:15" ht="15">
      <c r="A4125" s="3">
        <v>2767</v>
      </c>
      <c r="B4125" s="3">
        <v>58</v>
      </c>
      <c r="C4125" s="3">
        <v>32</v>
      </c>
      <c r="D4125" s="6">
        <v>108</v>
      </c>
      <c r="E4125" s="9" t="str">
        <f>IF(D4125&lt;=50,"0-50",IF(D4125&lt;=100,"51-100","100+"))</f>
        <v>100+</v>
      </c>
      <c r="F4125" s="8">
        <v>95123</v>
      </c>
      <c r="G4125" s="3">
        <v>3</v>
      </c>
      <c r="H4125" s="3">
        <v>4.4000000000000004</v>
      </c>
      <c r="I4125" s="3" t="s">
        <v>44</v>
      </c>
      <c r="J4125" s="3">
        <v>0</v>
      </c>
      <c r="K4125" s="3" t="s">
        <v>40</v>
      </c>
      <c r="L4125" s="3" t="s">
        <v>40</v>
      </c>
      <c r="M4125" s="3" t="s">
        <v>40</v>
      </c>
      <c r="N4125" s="3" t="s">
        <v>41</v>
      </c>
      <c r="O4125" s="3" t="s">
        <v>40</v>
      </c>
    </row>
    <row r="4126" spans="1:15" ht="15">
      <c r="A4126" s="3">
        <v>2799</v>
      </c>
      <c r="B4126" s="3">
        <v>58</v>
      </c>
      <c r="C4126" s="3">
        <v>33</v>
      </c>
      <c r="D4126" s="6">
        <v>28</v>
      </c>
      <c r="E4126" s="9" t="str">
        <f>IF(D4126&lt;=50,"0-50",IF(D4126&lt;=100,"51-100","100+"))</f>
        <v>0-50</v>
      </c>
      <c r="F4126" s="8">
        <v>94720</v>
      </c>
      <c r="G4126" s="3">
        <v>1</v>
      </c>
      <c r="H4126" s="3">
        <v>0.3</v>
      </c>
      <c r="I4126" s="3" t="s">
        <v>45</v>
      </c>
      <c r="J4126" s="3">
        <v>0</v>
      </c>
      <c r="K4126" s="3" t="s">
        <v>40</v>
      </c>
      <c r="L4126" s="3" t="s">
        <v>40</v>
      </c>
      <c r="M4126" s="3" t="s">
        <v>40</v>
      </c>
      <c r="N4126" s="3" t="s">
        <v>41</v>
      </c>
      <c r="O4126" s="3" t="s">
        <v>40</v>
      </c>
    </row>
    <row r="4127" spans="1:15" ht="15">
      <c r="A4127" s="3">
        <v>2802</v>
      </c>
      <c r="B4127" s="3">
        <v>58</v>
      </c>
      <c r="C4127" s="3">
        <v>34</v>
      </c>
      <c r="D4127" s="6">
        <v>41</v>
      </c>
      <c r="E4127" s="9" t="str">
        <f>IF(D4127&lt;=50,"0-50",IF(D4127&lt;=100,"51-100","100+"))</f>
        <v>0-50</v>
      </c>
      <c r="F4127" s="8">
        <v>91016</v>
      </c>
      <c r="G4127" s="3">
        <v>4</v>
      </c>
      <c r="H4127" s="3">
        <v>0.4</v>
      </c>
      <c r="I4127" s="3" t="s">
        <v>44</v>
      </c>
      <c r="J4127" s="3">
        <v>177</v>
      </c>
      <c r="K4127" s="3" t="s">
        <v>40</v>
      </c>
      <c r="L4127" s="3" t="s">
        <v>40</v>
      </c>
      <c r="M4127" s="3" t="s">
        <v>40</v>
      </c>
      <c r="N4127" s="3" t="s">
        <v>41</v>
      </c>
      <c r="O4127" s="3" t="s">
        <v>40</v>
      </c>
    </row>
    <row r="4128" spans="1:15" ht="15">
      <c r="A4128" s="3">
        <v>2811</v>
      </c>
      <c r="B4128" s="3">
        <v>58</v>
      </c>
      <c r="C4128" s="3">
        <v>34</v>
      </c>
      <c r="D4128" s="6">
        <v>45</v>
      </c>
      <c r="E4128" s="9" t="str">
        <f>IF(D4128&lt;=50,"0-50",IF(D4128&lt;=100,"51-100","100+"))</f>
        <v>0-50</v>
      </c>
      <c r="F4128" s="8">
        <v>93943</v>
      </c>
      <c r="G4128" s="3">
        <v>4</v>
      </c>
      <c r="H4128" s="3">
        <v>1.3</v>
      </c>
      <c r="I4128" s="3" t="s">
        <v>39</v>
      </c>
      <c r="J4128" s="3">
        <v>201</v>
      </c>
      <c r="K4128" s="3" t="s">
        <v>40</v>
      </c>
      <c r="L4128" s="3" t="s">
        <v>40</v>
      </c>
      <c r="M4128" s="3" t="s">
        <v>40</v>
      </c>
      <c r="N4128" s="3" t="s">
        <v>40</v>
      </c>
      <c r="O4128" s="3" t="s">
        <v>40</v>
      </c>
    </row>
    <row r="4129" spans="1:15" ht="15">
      <c r="A4129" s="3">
        <v>2840</v>
      </c>
      <c r="B4129" s="3">
        <v>58</v>
      </c>
      <c r="C4129" s="3">
        <v>33</v>
      </c>
      <c r="D4129" s="6">
        <v>75</v>
      </c>
      <c r="E4129" s="9" t="str">
        <f>IF(D4129&lt;=50,"0-50",IF(D4129&lt;=100,"51-100","100+"))</f>
        <v>51-100</v>
      </c>
      <c r="F4129" s="8">
        <v>90034</v>
      </c>
      <c r="G4129" s="3">
        <v>2</v>
      </c>
      <c r="H4129" s="3">
        <v>0</v>
      </c>
      <c r="I4129" s="3" t="s">
        <v>45</v>
      </c>
      <c r="J4129" s="3">
        <v>0</v>
      </c>
      <c r="K4129" s="3" t="s">
        <v>40</v>
      </c>
      <c r="L4129" s="3" t="s">
        <v>40</v>
      </c>
      <c r="M4129" s="3" t="s">
        <v>40</v>
      </c>
      <c r="N4129" s="3" t="s">
        <v>41</v>
      </c>
      <c r="O4129" s="3" t="s">
        <v>40</v>
      </c>
    </row>
    <row r="4130" spans="1:15" ht="15">
      <c r="A4130" s="3">
        <v>2851</v>
      </c>
      <c r="B4130" s="3">
        <v>58</v>
      </c>
      <c r="C4130" s="3">
        <v>34</v>
      </c>
      <c r="D4130" s="6">
        <v>125</v>
      </c>
      <c r="E4130" s="9" t="str">
        <f>IF(D4130&lt;=50,"0-50",IF(D4130&lt;=100,"51-100","100+"))</f>
        <v>100+</v>
      </c>
      <c r="F4130" s="8">
        <v>94720</v>
      </c>
      <c r="G4130" s="3">
        <v>1</v>
      </c>
      <c r="H4130" s="3">
        <v>4.3</v>
      </c>
      <c r="I4130" s="3" t="s">
        <v>44</v>
      </c>
      <c r="J4130" s="3">
        <v>219</v>
      </c>
      <c r="K4130" s="3" t="s">
        <v>40</v>
      </c>
      <c r="L4130" s="3" t="s">
        <v>40</v>
      </c>
      <c r="M4130" s="3" t="s">
        <v>40</v>
      </c>
      <c r="N4130" s="3" t="s">
        <v>40</v>
      </c>
      <c r="O4130" s="3" t="s">
        <v>40</v>
      </c>
    </row>
    <row r="4131" spans="1:15" ht="15">
      <c r="A4131" s="3">
        <v>2876</v>
      </c>
      <c r="B4131" s="3">
        <v>58</v>
      </c>
      <c r="C4131" s="3">
        <v>33</v>
      </c>
      <c r="D4131" s="6">
        <v>18</v>
      </c>
      <c r="E4131" s="9" t="str">
        <f>IF(D4131&lt;=50,"0-50",IF(D4131&lt;=100,"51-100","100+"))</f>
        <v>0-50</v>
      </c>
      <c r="F4131" s="8">
        <v>94402</v>
      </c>
      <c r="G4131" s="3">
        <v>3</v>
      </c>
      <c r="H4131" s="3">
        <v>0.1</v>
      </c>
      <c r="I4131" s="3" t="s">
        <v>39</v>
      </c>
      <c r="J4131" s="3">
        <v>0</v>
      </c>
      <c r="K4131" s="3" t="s">
        <v>40</v>
      </c>
      <c r="L4131" s="3" t="s">
        <v>40</v>
      </c>
      <c r="M4131" s="3" t="s">
        <v>40</v>
      </c>
      <c r="N4131" s="3" t="s">
        <v>41</v>
      </c>
      <c r="O4131" s="3" t="s">
        <v>41</v>
      </c>
    </row>
    <row r="4132" spans="1:15" ht="15">
      <c r="A4132" s="3">
        <v>2878</v>
      </c>
      <c r="B4132" s="3">
        <v>58</v>
      </c>
      <c r="C4132" s="3">
        <v>32</v>
      </c>
      <c r="D4132" s="6">
        <v>74</v>
      </c>
      <c r="E4132" s="9" t="str">
        <f>IF(D4132&lt;=50,"0-50",IF(D4132&lt;=100,"51-100","100+"))</f>
        <v>51-100</v>
      </c>
      <c r="F4132" s="8">
        <v>95817</v>
      </c>
      <c r="G4132" s="3">
        <v>2</v>
      </c>
      <c r="H4132" s="3">
        <v>2.2999999999999998</v>
      </c>
      <c r="I4132" s="3" t="s">
        <v>45</v>
      </c>
      <c r="J4132" s="3">
        <v>0</v>
      </c>
      <c r="K4132" s="3" t="s">
        <v>40</v>
      </c>
      <c r="L4132" s="3" t="s">
        <v>40</v>
      </c>
      <c r="M4132" s="3" t="s">
        <v>40</v>
      </c>
      <c r="N4132" s="3" t="s">
        <v>40</v>
      </c>
      <c r="O4132" s="3" t="s">
        <v>41</v>
      </c>
    </row>
    <row r="4133" spans="1:15" ht="15">
      <c r="A4133" s="3">
        <v>2893</v>
      </c>
      <c r="B4133" s="3">
        <v>58</v>
      </c>
      <c r="C4133" s="3">
        <v>32</v>
      </c>
      <c r="D4133" s="6">
        <v>43</v>
      </c>
      <c r="E4133" s="9" t="str">
        <f>IF(D4133&lt;=50,"0-50",IF(D4133&lt;=100,"51-100","100+"))</f>
        <v>0-50</v>
      </c>
      <c r="F4133" s="8">
        <v>92093</v>
      </c>
      <c r="G4133" s="3">
        <v>1</v>
      </c>
      <c r="H4133" s="3">
        <v>2.8</v>
      </c>
      <c r="I4133" s="3" t="s">
        <v>39</v>
      </c>
      <c r="J4133" s="3">
        <v>0</v>
      </c>
      <c r="K4133" s="3" t="s">
        <v>40</v>
      </c>
      <c r="L4133" s="3" t="s">
        <v>40</v>
      </c>
      <c r="M4133" s="3" t="s">
        <v>40</v>
      </c>
      <c r="N4133" s="3" t="s">
        <v>41</v>
      </c>
      <c r="O4133" s="3" t="s">
        <v>40</v>
      </c>
    </row>
    <row r="4134" spans="1:15" ht="15">
      <c r="A4134" s="3">
        <v>2904</v>
      </c>
      <c r="B4134" s="3">
        <v>58</v>
      </c>
      <c r="C4134" s="3">
        <v>34</v>
      </c>
      <c r="D4134" s="6">
        <v>41</v>
      </c>
      <c r="E4134" s="9" t="str">
        <f>IF(D4134&lt;=50,"0-50",IF(D4134&lt;=100,"51-100","100+"))</f>
        <v>0-50</v>
      </c>
      <c r="F4134" s="8">
        <v>95833</v>
      </c>
      <c r="G4134" s="3">
        <v>3</v>
      </c>
      <c r="H4134" s="3">
        <v>1.5</v>
      </c>
      <c r="I4134" s="3" t="s">
        <v>44</v>
      </c>
      <c r="J4134" s="3">
        <v>0</v>
      </c>
      <c r="K4134" s="3" t="s">
        <v>40</v>
      </c>
      <c r="L4134" s="3" t="s">
        <v>40</v>
      </c>
      <c r="M4134" s="3" t="s">
        <v>40</v>
      </c>
      <c r="N4134" s="3" t="s">
        <v>41</v>
      </c>
      <c r="O4134" s="3" t="s">
        <v>41</v>
      </c>
    </row>
    <row r="4135" spans="1:15" ht="15">
      <c r="A4135" s="3">
        <v>3019</v>
      </c>
      <c r="B4135" s="3">
        <v>58</v>
      </c>
      <c r="C4135" s="3">
        <v>32</v>
      </c>
      <c r="D4135" s="6">
        <v>49</v>
      </c>
      <c r="E4135" s="9" t="str">
        <f>IF(D4135&lt;=50,"0-50",IF(D4135&lt;=100,"51-100","100+"))</f>
        <v>0-50</v>
      </c>
      <c r="F4135" s="8">
        <v>94005</v>
      </c>
      <c r="G4135" s="3">
        <v>1</v>
      </c>
      <c r="H4135" s="3">
        <v>1.4</v>
      </c>
      <c r="I4135" s="3" t="s">
        <v>44</v>
      </c>
      <c r="J4135" s="3">
        <v>99</v>
      </c>
      <c r="K4135" s="3" t="s">
        <v>40</v>
      </c>
      <c r="L4135" s="3" t="s">
        <v>40</v>
      </c>
      <c r="M4135" s="3" t="s">
        <v>40</v>
      </c>
      <c r="N4135" s="3" t="s">
        <v>41</v>
      </c>
      <c r="O4135" s="3" t="s">
        <v>41</v>
      </c>
    </row>
    <row r="4136" spans="1:15" ht="15">
      <c r="A4136" s="3">
        <v>3020</v>
      </c>
      <c r="B4136" s="3">
        <v>58</v>
      </c>
      <c r="C4136" s="3">
        <v>33</v>
      </c>
      <c r="D4136" s="6">
        <v>39</v>
      </c>
      <c r="E4136" s="9" t="str">
        <f>IF(D4136&lt;=50,"0-50",IF(D4136&lt;=100,"51-100","100+"))</f>
        <v>0-50</v>
      </c>
      <c r="F4136" s="8">
        <v>94132</v>
      </c>
      <c r="G4136" s="3">
        <v>2</v>
      </c>
      <c r="H4136" s="3">
        <v>2.2999999999999998</v>
      </c>
      <c r="I4136" s="3" t="s">
        <v>45</v>
      </c>
      <c r="J4136" s="3">
        <v>0</v>
      </c>
      <c r="K4136" s="3" t="s">
        <v>40</v>
      </c>
      <c r="L4136" s="3" t="s">
        <v>40</v>
      </c>
      <c r="M4136" s="3" t="s">
        <v>40</v>
      </c>
      <c r="N4136" s="3" t="s">
        <v>41</v>
      </c>
      <c r="O4136" s="3" t="s">
        <v>40</v>
      </c>
    </row>
    <row r="4137" spans="1:15" ht="15">
      <c r="A4137" s="3">
        <v>3026</v>
      </c>
      <c r="B4137" s="3">
        <v>58</v>
      </c>
      <c r="C4137" s="3">
        <v>32</v>
      </c>
      <c r="D4137" s="6">
        <v>128</v>
      </c>
      <c r="E4137" s="9" t="str">
        <f>IF(D4137&lt;=50,"0-50",IF(D4137&lt;=100,"51-100","100+"))</f>
        <v>100+</v>
      </c>
      <c r="F4137" s="8">
        <v>94609</v>
      </c>
      <c r="G4137" s="3">
        <v>2</v>
      </c>
      <c r="H4137" s="3">
        <v>2.7</v>
      </c>
      <c r="I4137" s="3" t="s">
        <v>44</v>
      </c>
      <c r="J4137" s="3">
        <v>344</v>
      </c>
      <c r="K4137" s="3" t="s">
        <v>40</v>
      </c>
      <c r="L4137" s="3" t="s">
        <v>40</v>
      </c>
      <c r="M4137" s="3" t="s">
        <v>40</v>
      </c>
      <c r="N4137" s="3" t="s">
        <v>40</v>
      </c>
      <c r="O4137" s="3" t="s">
        <v>40</v>
      </c>
    </row>
    <row r="4138" spans="1:15" ht="15">
      <c r="A4138" s="3">
        <v>3046</v>
      </c>
      <c r="B4138" s="3">
        <v>58</v>
      </c>
      <c r="C4138" s="3">
        <v>32</v>
      </c>
      <c r="D4138" s="6">
        <v>48</v>
      </c>
      <c r="E4138" s="9" t="str">
        <f>IF(D4138&lt;=50,"0-50",IF(D4138&lt;=100,"51-100","100+"))</f>
        <v>0-50</v>
      </c>
      <c r="F4138" s="8">
        <v>91768</v>
      </c>
      <c r="G4138" s="3">
        <v>1</v>
      </c>
      <c r="H4138" s="3">
        <v>2.8</v>
      </c>
      <c r="I4138" s="3" t="s">
        <v>39</v>
      </c>
      <c r="J4138" s="3">
        <v>0</v>
      </c>
      <c r="K4138" s="3" t="s">
        <v>40</v>
      </c>
      <c r="L4138" s="3" t="s">
        <v>40</v>
      </c>
      <c r="M4138" s="3" t="s">
        <v>40</v>
      </c>
      <c r="N4138" s="3" t="s">
        <v>41</v>
      </c>
      <c r="O4138" s="3" t="s">
        <v>40</v>
      </c>
    </row>
    <row r="4139" spans="1:15" ht="15">
      <c r="A4139" s="3">
        <v>3092</v>
      </c>
      <c r="B4139" s="3">
        <v>58</v>
      </c>
      <c r="C4139" s="3">
        <v>32</v>
      </c>
      <c r="D4139" s="6">
        <v>42</v>
      </c>
      <c r="E4139" s="9" t="str">
        <f>IF(D4139&lt;=50,"0-50",IF(D4139&lt;=100,"51-100","100+"))</f>
        <v>0-50</v>
      </c>
      <c r="F4139" s="8">
        <v>95020</v>
      </c>
      <c r="G4139" s="3">
        <v>3</v>
      </c>
      <c r="H4139" s="3">
        <v>1.4</v>
      </c>
      <c r="I4139" s="3" t="s">
        <v>45</v>
      </c>
      <c r="J4139" s="3">
        <v>158</v>
      </c>
      <c r="K4139" s="3" t="s">
        <v>40</v>
      </c>
      <c r="L4139" s="3" t="s">
        <v>40</v>
      </c>
      <c r="M4139" s="3" t="s">
        <v>40</v>
      </c>
      <c r="N4139" s="3" t="s">
        <v>40</v>
      </c>
      <c r="O4139" s="3" t="s">
        <v>41</v>
      </c>
    </row>
    <row r="4140" spans="1:15" ht="15">
      <c r="A4140" s="3">
        <v>3098</v>
      </c>
      <c r="B4140" s="3">
        <v>58</v>
      </c>
      <c r="C4140" s="3">
        <v>32</v>
      </c>
      <c r="D4140" s="6">
        <v>44</v>
      </c>
      <c r="E4140" s="9" t="str">
        <f>IF(D4140&lt;=50,"0-50",IF(D4140&lt;=100,"51-100","100+"))</f>
        <v>0-50</v>
      </c>
      <c r="F4140" s="8">
        <v>92182</v>
      </c>
      <c r="G4140" s="3">
        <v>3</v>
      </c>
      <c r="H4140" s="3">
        <v>2.2000000000000002</v>
      </c>
      <c r="I4140" s="3" t="s">
        <v>45</v>
      </c>
      <c r="J4140" s="3">
        <v>0</v>
      </c>
      <c r="K4140" s="3" t="s">
        <v>40</v>
      </c>
      <c r="L4140" s="3" t="s">
        <v>40</v>
      </c>
      <c r="M4140" s="3" t="s">
        <v>40</v>
      </c>
      <c r="N4140" s="3" t="s">
        <v>40</v>
      </c>
      <c r="O4140" s="3" t="s">
        <v>40</v>
      </c>
    </row>
    <row r="4141" spans="1:15" ht="15">
      <c r="A4141" s="3">
        <v>3183</v>
      </c>
      <c r="B4141" s="3">
        <v>58</v>
      </c>
      <c r="C4141" s="3">
        <v>33</v>
      </c>
      <c r="D4141" s="6">
        <v>60</v>
      </c>
      <c r="E4141" s="9" t="str">
        <f>IF(D4141&lt;=50,"0-50",IF(D4141&lt;=100,"51-100","100+"))</f>
        <v>51-100</v>
      </c>
      <c r="F4141" s="8">
        <v>94304</v>
      </c>
      <c r="G4141" s="3">
        <v>2</v>
      </c>
      <c r="H4141" s="3">
        <v>1.9</v>
      </c>
      <c r="I4141" s="3" t="s">
        <v>39</v>
      </c>
      <c r="J4141" s="3">
        <v>94</v>
      </c>
      <c r="K4141" s="3" t="s">
        <v>40</v>
      </c>
      <c r="L4141" s="3" t="s">
        <v>41</v>
      </c>
      <c r="M4141" s="3" t="s">
        <v>40</v>
      </c>
      <c r="N4141" s="3" t="s">
        <v>41</v>
      </c>
      <c r="O4141" s="3" t="s">
        <v>40</v>
      </c>
    </row>
    <row r="4142" spans="1:15" ht="15">
      <c r="A4142" s="3">
        <v>3270</v>
      </c>
      <c r="B4142" s="3">
        <v>58</v>
      </c>
      <c r="C4142" s="3">
        <v>34</v>
      </c>
      <c r="D4142" s="6">
        <v>68</v>
      </c>
      <c r="E4142" s="9" t="str">
        <f>IF(D4142&lt;=50,"0-50",IF(D4142&lt;=100,"51-100","100+"))</f>
        <v>51-100</v>
      </c>
      <c r="F4142" s="8">
        <v>94305</v>
      </c>
      <c r="G4142" s="3">
        <v>2</v>
      </c>
      <c r="H4142" s="3">
        <v>2.8</v>
      </c>
      <c r="I4142" s="3" t="s">
        <v>44</v>
      </c>
      <c r="J4142" s="3">
        <v>113</v>
      </c>
      <c r="K4142" s="3" t="s">
        <v>40</v>
      </c>
      <c r="L4142" s="3" t="s">
        <v>40</v>
      </c>
      <c r="M4142" s="3" t="s">
        <v>40</v>
      </c>
      <c r="N4142" s="3" t="s">
        <v>40</v>
      </c>
      <c r="O4142" s="3" t="s">
        <v>40</v>
      </c>
    </row>
    <row r="4143" spans="1:15" ht="15">
      <c r="A4143" s="3">
        <v>3281</v>
      </c>
      <c r="B4143" s="3">
        <v>58</v>
      </c>
      <c r="C4143" s="3">
        <v>33</v>
      </c>
      <c r="D4143" s="6">
        <v>98</v>
      </c>
      <c r="E4143" s="9" t="str">
        <f>IF(D4143&lt;=50,"0-50",IF(D4143&lt;=100,"51-100","100+"))</f>
        <v>51-100</v>
      </c>
      <c r="F4143" s="8">
        <v>90277</v>
      </c>
      <c r="G4143" s="3">
        <v>1</v>
      </c>
      <c r="H4143" s="3">
        <v>2.6</v>
      </c>
      <c r="I4143" s="3" t="s">
        <v>44</v>
      </c>
      <c r="J4143" s="3">
        <v>0</v>
      </c>
      <c r="K4143" s="3" t="s">
        <v>40</v>
      </c>
      <c r="L4143" s="3" t="s">
        <v>40</v>
      </c>
      <c r="M4143" s="3" t="s">
        <v>40</v>
      </c>
      <c r="N4143" s="3" t="s">
        <v>40</v>
      </c>
      <c r="O4143" s="3" t="s">
        <v>40</v>
      </c>
    </row>
    <row r="4144" spans="1:15" ht="15">
      <c r="A4144" s="3">
        <v>3364</v>
      </c>
      <c r="B4144" s="3">
        <v>58</v>
      </c>
      <c r="C4144" s="3">
        <v>34</v>
      </c>
      <c r="D4144" s="6">
        <v>54</v>
      </c>
      <c r="E4144" s="9" t="str">
        <f>IF(D4144&lt;=50,"0-50",IF(D4144&lt;=100,"51-100","100+"))</f>
        <v>51-100</v>
      </c>
      <c r="F4144" s="8">
        <v>93003</v>
      </c>
      <c r="G4144" s="3">
        <v>4</v>
      </c>
      <c r="H4144" s="3">
        <v>1.3</v>
      </c>
      <c r="I4144" s="3" t="s">
        <v>39</v>
      </c>
      <c r="J4144" s="3">
        <v>0</v>
      </c>
      <c r="K4144" s="3" t="s">
        <v>40</v>
      </c>
      <c r="L4144" s="3" t="s">
        <v>40</v>
      </c>
      <c r="M4144" s="3" t="s">
        <v>40</v>
      </c>
      <c r="N4144" s="3" t="s">
        <v>41</v>
      </c>
      <c r="O4144" s="3" t="s">
        <v>40</v>
      </c>
    </row>
    <row r="4145" spans="1:15" ht="15">
      <c r="A4145" s="3">
        <v>3408</v>
      </c>
      <c r="B4145" s="3">
        <v>58</v>
      </c>
      <c r="C4145" s="3">
        <v>32</v>
      </c>
      <c r="D4145" s="6">
        <v>19</v>
      </c>
      <c r="E4145" s="9" t="str">
        <f>IF(D4145&lt;=50,"0-50",IF(D4145&lt;=100,"51-100","100+"))</f>
        <v>0-50</v>
      </c>
      <c r="F4145" s="8">
        <v>90405</v>
      </c>
      <c r="G4145" s="3">
        <v>4</v>
      </c>
      <c r="H4145" s="3">
        <v>0.7</v>
      </c>
      <c r="I4145" s="3" t="s">
        <v>45</v>
      </c>
      <c r="J4145" s="3">
        <v>0</v>
      </c>
      <c r="K4145" s="3" t="s">
        <v>40</v>
      </c>
      <c r="L4145" s="3" t="s">
        <v>40</v>
      </c>
      <c r="M4145" s="3" t="s">
        <v>40</v>
      </c>
      <c r="N4145" s="3" t="s">
        <v>40</v>
      </c>
      <c r="O4145" s="3" t="s">
        <v>40</v>
      </c>
    </row>
    <row r="4146" spans="1:15" ht="15">
      <c r="A4146" s="3">
        <v>3463</v>
      </c>
      <c r="B4146" s="3">
        <v>58</v>
      </c>
      <c r="C4146" s="3">
        <v>33</v>
      </c>
      <c r="D4146" s="6">
        <v>28</v>
      </c>
      <c r="E4146" s="9" t="str">
        <f>IF(D4146&lt;=50,"0-50",IF(D4146&lt;=100,"51-100","100+"))</f>
        <v>0-50</v>
      </c>
      <c r="F4146" s="8">
        <v>94608</v>
      </c>
      <c r="G4146" s="3">
        <v>2</v>
      </c>
      <c r="H4146" s="3">
        <v>0.5</v>
      </c>
      <c r="I4146" s="3" t="s">
        <v>39</v>
      </c>
      <c r="J4146" s="3">
        <v>146</v>
      </c>
      <c r="K4146" s="3" t="s">
        <v>40</v>
      </c>
      <c r="L4146" s="3" t="s">
        <v>41</v>
      </c>
      <c r="M4146" s="3" t="s">
        <v>40</v>
      </c>
      <c r="N4146" s="3" t="s">
        <v>41</v>
      </c>
      <c r="O4146" s="3" t="s">
        <v>40</v>
      </c>
    </row>
    <row r="4147" spans="1:15" ht="15">
      <c r="A4147" s="3">
        <v>3525</v>
      </c>
      <c r="B4147" s="3">
        <v>58</v>
      </c>
      <c r="C4147" s="3">
        <v>33</v>
      </c>
      <c r="D4147" s="6">
        <v>15</v>
      </c>
      <c r="E4147" s="9" t="str">
        <f>IF(D4147&lt;=50,"0-50",IF(D4147&lt;=100,"51-100","100+"))</f>
        <v>0-50</v>
      </c>
      <c r="F4147" s="8">
        <v>94583</v>
      </c>
      <c r="G4147" s="3">
        <v>4</v>
      </c>
      <c r="H4147" s="3">
        <v>0.9</v>
      </c>
      <c r="I4147" s="3" t="s">
        <v>39</v>
      </c>
      <c r="J4147" s="3">
        <v>0</v>
      </c>
      <c r="K4147" s="3" t="s">
        <v>40</v>
      </c>
      <c r="L4147" s="3" t="s">
        <v>40</v>
      </c>
      <c r="M4147" s="3" t="s">
        <v>40</v>
      </c>
      <c r="N4147" s="3" t="s">
        <v>40</v>
      </c>
      <c r="O4147" s="3" t="s">
        <v>40</v>
      </c>
    </row>
    <row r="4148" spans="1:15" ht="15">
      <c r="A4148" s="3">
        <v>3527</v>
      </c>
      <c r="B4148" s="3">
        <v>58</v>
      </c>
      <c r="C4148" s="3">
        <v>33</v>
      </c>
      <c r="D4148" s="6">
        <v>9</v>
      </c>
      <c r="E4148" s="9" t="str">
        <f>IF(D4148&lt;=50,"0-50",IF(D4148&lt;=100,"51-100","100+"))</f>
        <v>0-50</v>
      </c>
      <c r="F4148" s="8">
        <v>95008</v>
      </c>
      <c r="G4148" s="3">
        <v>2</v>
      </c>
      <c r="H4148" s="3">
        <v>0.2</v>
      </c>
      <c r="I4148" s="3" t="s">
        <v>45</v>
      </c>
      <c r="J4148" s="3">
        <v>0</v>
      </c>
      <c r="K4148" s="3" t="s">
        <v>40</v>
      </c>
      <c r="L4148" s="3" t="s">
        <v>40</v>
      </c>
      <c r="M4148" s="3" t="s">
        <v>40</v>
      </c>
      <c r="N4148" s="3" t="s">
        <v>41</v>
      </c>
      <c r="O4148" s="3" t="s">
        <v>40</v>
      </c>
    </row>
    <row r="4149" spans="1:15" ht="15">
      <c r="A4149" s="3">
        <v>3592</v>
      </c>
      <c r="B4149" s="3">
        <v>58</v>
      </c>
      <c r="C4149" s="3">
        <v>32</v>
      </c>
      <c r="D4149" s="6">
        <v>73</v>
      </c>
      <c r="E4149" s="9" t="str">
        <f>IF(D4149&lt;=50,"0-50",IF(D4149&lt;=100,"51-100","100+"))</f>
        <v>51-100</v>
      </c>
      <c r="F4149" s="8">
        <v>94109</v>
      </c>
      <c r="G4149" s="3">
        <v>2</v>
      </c>
      <c r="H4149" s="3">
        <v>2.2999999999999998</v>
      </c>
      <c r="I4149" s="3" t="s">
        <v>45</v>
      </c>
      <c r="J4149" s="3">
        <v>224</v>
      </c>
      <c r="K4149" s="3" t="s">
        <v>40</v>
      </c>
      <c r="L4149" s="3" t="s">
        <v>40</v>
      </c>
      <c r="M4149" s="3" t="s">
        <v>40</v>
      </c>
      <c r="N4149" s="3" t="s">
        <v>41</v>
      </c>
      <c r="O4149" s="3" t="s">
        <v>41</v>
      </c>
    </row>
    <row r="4150" spans="1:15" ht="15">
      <c r="A4150" s="3">
        <v>3616</v>
      </c>
      <c r="B4150" s="3">
        <v>58</v>
      </c>
      <c r="C4150" s="3">
        <v>34</v>
      </c>
      <c r="D4150" s="6">
        <v>149</v>
      </c>
      <c r="E4150" s="9" t="str">
        <f>IF(D4150&lt;=50,"0-50",IF(D4150&lt;=100,"51-100","100+"))</f>
        <v>100+</v>
      </c>
      <c r="F4150" s="8">
        <v>95616</v>
      </c>
      <c r="G4150" s="3">
        <v>2</v>
      </c>
      <c r="H4150" s="3">
        <v>6</v>
      </c>
      <c r="I4150" s="3" t="s">
        <v>44</v>
      </c>
      <c r="J4150" s="3">
        <v>0</v>
      </c>
      <c r="K4150" s="3" t="s">
        <v>40</v>
      </c>
      <c r="L4150" s="3" t="s">
        <v>40</v>
      </c>
      <c r="M4150" s="3" t="s">
        <v>40</v>
      </c>
      <c r="N4150" s="3" t="s">
        <v>41</v>
      </c>
      <c r="O4150" s="3" t="s">
        <v>41</v>
      </c>
    </row>
    <row r="4151" spans="1:15" ht="15">
      <c r="A4151" s="3">
        <v>3625</v>
      </c>
      <c r="B4151" s="3">
        <v>58</v>
      </c>
      <c r="C4151" s="3">
        <v>28</v>
      </c>
      <c r="D4151" s="6">
        <v>70</v>
      </c>
      <c r="E4151" s="9" t="str">
        <f>IF(D4151&lt;=50,"0-50",IF(D4151&lt;=100,"51-100","100+"))</f>
        <v>51-100</v>
      </c>
      <c r="F4151" s="8">
        <v>92028</v>
      </c>
      <c r="G4151" s="3">
        <v>1</v>
      </c>
      <c r="H4151" s="3">
        <v>1.4</v>
      </c>
      <c r="I4151" s="3" t="s">
        <v>45</v>
      </c>
      <c r="J4151" s="3">
        <v>0</v>
      </c>
      <c r="K4151" s="3" t="s">
        <v>40</v>
      </c>
      <c r="L4151" s="3" t="s">
        <v>40</v>
      </c>
      <c r="M4151" s="3" t="s">
        <v>40</v>
      </c>
      <c r="N4151" s="3" t="s">
        <v>40</v>
      </c>
      <c r="O4151" s="3" t="s">
        <v>40</v>
      </c>
    </row>
    <row r="4152" spans="1:15" ht="15">
      <c r="A4152" s="3">
        <v>3636</v>
      </c>
      <c r="B4152" s="3">
        <v>58</v>
      </c>
      <c r="C4152" s="3">
        <v>33</v>
      </c>
      <c r="D4152" s="6">
        <v>24</v>
      </c>
      <c r="E4152" s="9" t="str">
        <f>IF(D4152&lt;=50,"0-50",IF(D4152&lt;=100,"51-100","100+"))</f>
        <v>0-50</v>
      </c>
      <c r="F4152" s="8">
        <v>95616</v>
      </c>
      <c r="G4152" s="3">
        <v>2</v>
      </c>
      <c r="H4152" s="3">
        <v>0.5</v>
      </c>
      <c r="I4152" s="3" t="s">
        <v>39</v>
      </c>
      <c r="J4152" s="3">
        <v>0</v>
      </c>
      <c r="K4152" s="3" t="s">
        <v>40</v>
      </c>
      <c r="L4152" s="3" t="s">
        <v>40</v>
      </c>
      <c r="M4152" s="3" t="s">
        <v>40</v>
      </c>
      <c r="N4152" s="3" t="s">
        <v>41</v>
      </c>
      <c r="O4152" s="3" t="s">
        <v>40</v>
      </c>
    </row>
    <row r="4153" spans="1:15" ht="15">
      <c r="A4153" s="3">
        <v>3702</v>
      </c>
      <c r="B4153" s="3">
        <v>58</v>
      </c>
      <c r="C4153" s="3">
        <v>33</v>
      </c>
      <c r="D4153" s="6">
        <v>95</v>
      </c>
      <c r="E4153" s="9" t="str">
        <f>IF(D4153&lt;=50,"0-50",IF(D4153&lt;=100,"51-100","100+"))</f>
        <v>51-100</v>
      </c>
      <c r="F4153" s="8">
        <v>90503</v>
      </c>
      <c r="G4153" s="3"/>
      <c r="H4153" s="3">
        <v>2.6</v>
      </c>
      <c r="I4153" s="3" t="s">
        <v>44</v>
      </c>
      <c r="J4153" s="3">
        <v>0</v>
      </c>
      <c r="K4153" s="3" t="s">
        <v>40</v>
      </c>
      <c r="L4153" s="3" t="s">
        <v>40</v>
      </c>
      <c r="M4153" s="3" t="s">
        <v>40</v>
      </c>
      <c r="N4153" s="3" t="s">
        <v>41</v>
      </c>
      <c r="O4153" s="3" t="s">
        <v>40</v>
      </c>
    </row>
    <row r="4154" spans="1:15" ht="15">
      <c r="A4154" s="3">
        <v>3707</v>
      </c>
      <c r="B4154" s="3">
        <v>58</v>
      </c>
      <c r="C4154" s="3">
        <v>33</v>
      </c>
      <c r="D4154" s="6">
        <v>51</v>
      </c>
      <c r="E4154" s="9" t="str">
        <f>IF(D4154&lt;=50,"0-50",IF(D4154&lt;=100,"51-100","100+"))</f>
        <v>51-100</v>
      </c>
      <c r="F4154" s="8">
        <v>94305</v>
      </c>
      <c r="G4154" s="3">
        <v>2</v>
      </c>
      <c r="H4154" s="3">
        <v>1.6</v>
      </c>
      <c r="I4154" s="3" t="s">
        <v>45</v>
      </c>
      <c r="J4154" s="3">
        <v>123</v>
      </c>
      <c r="K4154" s="3" t="s">
        <v>40</v>
      </c>
      <c r="L4154" s="3" t="s">
        <v>40</v>
      </c>
      <c r="M4154" s="3" t="s">
        <v>40</v>
      </c>
      <c r="N4154" s="3" t="s">
        <v>41</v>
      </c>
      <c r="O4154" s="3" t="s">
        <v>40</v>
      </c>
    </row>
    <row r="4155" spans="1:15" ht="15">
      <c r="A4155" s="3">
        <v>3734</v>
      </c>
      <c r="B4155" s="3">
        <v>58</v>
      </c>
      <c r="C4155" s="3">
        <v>32</v>
      </c>
      <c r="D4155" s="6">
        <v>72</v>
      </c>
      <c r="E4155" s="9" t="str">
        <f>IF(D4155&lt;=50,"0-50",IF(D4155&lt;=100,"51-100","100+"))</f>
        <v>51-100</v>
      </c>
      <c r="F4155" s="8">
        <v>94105</v>
      </c>
      <c r="G4155" s="3">
        <v>3</v>
      </c>
      <c r="H4155" s="3">
        <v>0.3</v>
      </c>
      <c r="I4155" s="3" t="s">
        <v>39</v>
      </c>
      <c r="J4155" s="3">
        <v>0</v>
      </c>
      <c r="K4155" s="3" t="s">
        <v>40</v>
      </c>
      <c r="L4155" s="3" t="s">
        <v>40</v>
      </c>
      <c r="M4155" s="3" t="s">
        <v>40</v>
      </c>
      <c r="N4155" s="3" t="s">
        <v>41</v>
      </c>
      <c r="O4155" s="3" t="s">
        <v>40</v>
      </c>
    </row>
    <row r="4156" spans="1:15" ht="15">
      <c r="A4156" s="3">
        <v>3964</v>
      </c>
      <c r="B4156" s="3">
        <v>58</v>
      </c>
      <c r="C4156" s="3">
        <v>32</v>
      </c>
      <c r="D4156" s="6">
        <v>38</v>
      </c>
      <c r="E4156" s="9" t="str">
        <f>IF(D4156&lt;=50,"0-50",IF(D4156&lt;=100,"51-100","100+"))</f>
        <v>0-50</v>
      </c>
      <c r="F4156" s="8">
        <v>93106</v>
      </c>
      <c r="G4156" s="3">
        <v>3</v>
      </c>
      <c r="H4156" s="3">
        <v>2.2000000000000002</v>
      </c>
      <c r="I4156" s="3" t="s">
        <v>45</v>
      </c>
      <c r="J4156" s="3">
        <v>0</v>
      </c>
      <c r="K4156" s="3" t="s">
        <v>40</v>
      </c>
      <c r="L4156" s="3" t="s">
        <v>40</v>
      </c>
      <c r="M4156" s="3" t="s">
        <v>40</v>
      </c>
      <c r="N4156" s="3" t="s">
        <v>41</v>
      </c>
      <c r="O4156" s="3" t="s">
        <v>40</v>
      </c>
    </row>
    <row r="4157" spans="1:15" ht="15">
      <c r="A4157" s="3">
        <v>4021</v>
      </c>
      <c r="B4157" s="3">
        <v>58</v>
      </c>
      <c r="C4157" s="3">
        <v>32</v>
      </c>
      <c r="D4157" s="6">
        <v>191</v>
      </c>
      <c r="E4157" s="9" t="str">
        <f>IF(D4157&lt;=50,"0-50",IF(D4157&lt;=100,"51-100","100+"))</f>
        <v>100+</v>
      </c>
      <c r="F4157" s="8">
        <v>93943</v>
      </c>
      <c r="G4157" s="3">
        <v>4</v>
      </c>
      <c r="H4157" s="3">
        <v>5.2</v>
      </c>
      <c r="I4157" s="3" t="s">
        <v>45</v>
      </c>
      <c r="J4157" s="3">
        <v>194</v>
      </c>
      <c r="K4157" s="3" t="s">
        <v>41</v>
      </c>
      <c r="L4157" s="3" t="s">
        <v>40</v>
      </c>
      <c r="M4157" s="3" t="s">
        <v>40</v>
      </c>
      <c r="N4157" s="3" t="s">
        <v>40</v>
      </c>
      <c r="O4157" s="3" t="s">
        <v>41</v>
      </c>
    </row>
    <row r="4158" spans="1:15" ht="15">
      <c r="A4158" s="3">
        <v>4031</v>
      </c>
      <c r="B4158" s="3">
        <v>58</v>
      </c>
      <c r="C4158" s="3">
        <v>32</v>
      </c>
      <c r="D4158" s="6">
        <v>44</v>
      </c>
      <c r="E4158" s="9" t="str">
        <f>IF(D4158&lt;=50,"0-50",IF(D4158&lt;=100,"51-100","100+"))</f>
        <v>0-50</v>
      </c>
      <c r="F4158" s="8">
        <v>92354</v>
      </c>
      <c r="G4158" s="3">
        <v>1</v>
      </c>
      <c r="H4158" s="3">
        <v>0.8</v>
      </c>
      <c r="I4158" s="3" t="s">
        <v>39</v>
      </c>
      <c r="J4158" s="3">
        <v>0</v>
      </c>
      <c r="K4158" s="3" t="s">
        <v>40</v>
      </c>
      <c r="L4158" s="3" t="s">
        <v>40</v>
      </c>
      <c r="M4158" s="3" t="s">
        <v>40</v>
      </c>
      <c r="N4158" s="3" t="s">
        <v>40</v>
      </c>
      <c r="O4158" s="3" t="s">
        <v>40</v>
      </c>
    </row>
    <row r="4159" spans="1:15" ht="15">
      <c r="A4159" s="3">
        <v>4071</v>
      </c>
      <c r="B4159" s="3">
        <v>58</v>
      </c>
      <c r="C4159" s="3">
        <v>33</v>
      </c>
      <c r="D4159" s="6">
        <v>70</v>
      </c>
      <c r="E4159" s="9" t="str">
        <f>IF(D4159&lt;=50,"0-50",IF(D4159&lt;=100,"51-100","100+"))</f>
        <v>51-100</v>
      </c>
      <c r="F4159" s="8">
        <v>94720</v>
      </c>
      <c r="G4159" s="3">
        <v>4</v>
      </c>
      <c r="H4159" s="3">
        <v>0.7</v>
      </c>
      <c r="I4159" s="3" t="s">
        <v>44</v>
      </c>
      <c r="J4159" s="3">
        <v>0</v>
      </c>
      <c r="K4159" s="3" t="s">
        <v>40</v>
      </c>
      <c r="L4159" s="3" t="s">
        <v>41</v>
      </c>
      <c r="M4159" s="3" t="s">
        <v>40</v>
      </c>
      <c r="N4159" s="3" t="s">
        <v>40</v>
      </c>
      <c r="O4159" s="3" t="s">
        <v>40</v>
      </c>
    </row>
    <row r="4160" spans="1:15" ht="15">
      <c r="A4160" s="3">
        <v>4127</v>
      </c>
      <c r="B4160" s="3">
        <v>58</v>
      </c>
      <c r="C4160" s="3">
        <v>33</v>
      </c>
      <c r="D4160" s="6">
        <v>23</v>
      </c>
      <c r="E4160" s="9" t="str">
        <f>IF(D4160&lt;=50,"0-50",IF(D4160&lt;=100,"51-100","100+"))</f>
        <v>0-50</v>
      </c>
      <c r="F4160" s="8">
        <v>90095</v>
      </c>
      <c r="G4160" s="3">
        <v>3</v>
      </c>
      <c r="H4160" s="3">
        <v>1.3</v>
      </c>
      <c r="I4160" s="3" t="s">
        <v>39</v>
      </c>
      <c r="J4160" s="3">
        <v>131</v>
      </c>
      <c r="K4160" s="3" t="s">
        <v>40</v>
      </c>
      <c r="L4160" s="3" t="s">
        <v>40</v>
      </c>
      <c r="M4160" s="3" t="s">
        <v>40</v>
      </c>
      <c r="N4160" s="3" t="s">
        <v>40</v>
      </c>
      <c r="O4160" s="3" t="s">
        <v>40</v>
      </c>
    </row>
    <row r="4161" spans="1:15" ht="15">
      <c r="A4161" s="3">
        <v>4146</v>
      </c>
      <c r="B4161" s="3">
        <v>58</v>
      </c>
      <c r="C4161" s="3">
        <v>34</v>
      </c>
      <c r="D4161" s="6">
        <v>63</v>
      </c>
      <c r="E4161" s="9" t="str">
        <f>IF(D4161&lt;=50,"0-50",IF(D4161&lt;=100,"51-100","100+"))</f>
        <v>51-100</v>
      </c>
      <c r="F4161" s="8">
        <v>94305</v>
      </c>
      <c r="G4161" s="3">
        <v>4</v>
      </c>
      <c r="H4161" s="3">
        <v>1.6</v>
      </c>
      <c r="I4161" s="3" t="s">
        <v>39</v>
      </c>
      <c r="J4161" s="3">
        <v>0</v>
      </c>
      <c r="K4161" s="3" t="s">
        <v>40</v>
      </c>
      <c r="L4161" s="3" t="s">
        <v>40</v>
      </c>
      <c r="M4161" s="3" t="s">
        <v>40</v>
      </c>
      <c r="N4161" s="3" t="s">
        <v>40</v>
      </c>
      <c r="O4161" s="3" t="s">
        <v>40</v>
      </c>
    </row>
    <row r="4162" spans="1:15" ht="15">
      <c r="A4162" s="3">
        <v>4172</v>
      </c>
      <c r="B4162" s="3">
        <v>58</v>
      </c>
      <c r="C4162" s="3">
        <v>31</v>
      </c>
      <c r="D4162" s="6">
        <v>49</v>
      </c>
      <c r="E4162" s="9" t="str">
        <f>IF(D4162&lt;=50,"0-50",IF(D4162&lt;=100,"51-100","100+"))</f>
        <v>0-50</v>
      </c>
      <c r="F4162" s="8">
        <v>94521</v>
      </c>
      <c r="G4162" s="3">
        <v>4</v>
      </c>
      <c r="H4162" s="3">
        <v>2.5</v>
      </c>
      <c r="I4162" s="3" t="s">
        <v>39</v>
      </c>
      <c r="J4162" s="3">
        <v>0</v>
      </c>
      <c r="K4162" s="3" t="s">
        <v>40</v>
      </c>
      <c r="L4162" s="3" t="s">
        <v>40</v>
      </c>
      <c r="M4162" s="3" t="s">
        <v>40</v>
      </c>
      <c r="N4162" s="3" t="s">
        <v>41</v>
      </c>
      <c r="O4162" s="3" t="s">
        <v>40</v>
      </c>
    </row>
    <row r="4163" spans="1:15" ht="15">
      <c r="A4163" s="3">
        <v>4220</v>
      </c>
      <c r="B4163" s="3">
        <v>58</v>
      </c>
      <c r="C4163" s="3">
        <v>34</v>
      </c>
      <c r="D4163" s="6">
        <v>30</v>
      </c>
      <c r="E4163" s="9" t="str">
        <f>IF(D4163&lt;=50,"0-50",IF(D4163&lt;=100,"51-100","100+"))</f>
        <v>0-50</v>
      </c>
      <c r="F4163" s="8">
        <v>90066</v>
      </c>
      <c r="G4163" s="3">
        <v>3</v>
      </c>
      <c r="H4163" s="3">
        <v>0.4</v>
      </c>
      <c r="I4163" s="3" t="s">
        <v>39</v>
      </c>
      <c r="J4163" s="3">
        <v>0</v>
      </c>
      <c r="K4163" s="3" t="s">
        <v>40</v>
      </c>
      <c r="L4163" s="3" t="s">
        <v>40</v>
      </c>
      <c r="M4163" s="3" t="s">
        <v>40</v>
      </c>
      <c r="N4163" s="3" t="s">
        <v>40</v>
      </c>
      <c r="O4163" s="3" t="s">
        <v>40</v>
      </c>
    </row>
    <row r="4164" spans="1:15" ht="15">
      <c r="A4164" s="3">
        <v>4249</v>
      </c>
      <c r="B4164" s="3">
        <v>58</v>
      </c>
      <c r="C4164" s="3">
        <v>33</v>
      </c>
      <c r="D4164" s="6">
        <v>138</v>
      </c>
      <c r="E4164" s="9" t="str">
        <f>IF(D4164&lt;=50,"0-50",IF(D4164&lt;=100,"51-100","100+"))</f>
        <v>100+</v>
      </c>
      <c r="F4164" s="8">
        <v>90720</v>
      </c>
      <c r="G4164" s="3">
        <v>2</v>
      </c>
      <c r="H4164" s="3">
        <v>3.9</v>
      </c>
      <c r="I4164" s="3" t="s">
        <v>44</v>
      </c>
      <c r="J4164" s="3">
        <v>0</v>
      </c>
      <c r="K4164" s="3" t="s">
        <v>40</v>
      </c>
      <c r="L4164" s="3" t="s">
        <v>41</v>
      </c>
      <c r="M4164" s="3" t="s">
        <v>40</v>
      </c>
      <c r="N4164" s="3" t="s">
        <v>41</v>
      </c>
      <c r="O4164" s="3" t="s">
        <v>40</v>
      </c>
    </row>
    <row r="4165" spans="1:15" ht="15">
      <c r="A4165" s="3">
        <v>4263</v>
      </c>
      <c r="B4165" s="3">
        <v>58</v>
      </c>
      <c r="C4165" s="3">
        <v>33</v>
      </c>
      <c r="D4165" s="6">
        <v>42</v>
      </c>
      <c r="E4165" s="9" t="str">
        <f>IF(D4165&lt;=50,"0-50",IF(D4165&lt;=100,"51-100","100+"))</f>
        <v>0-50</v>
      </c>
      <c r="F4165" s="8">
        <v>92093</v>
      </c>
      <c r="G4165" s="3">
        <v>4</v>
      </c>
      <c r="H4165" s="3">
        <v>1.7</v>
      </c>
      <c r="I4165" s="3" t="s">
        <v>44</v>
      </c>
      <c r="J4165" s="3">
        <v>0</v>
      </c>
      <c r="K4165" s="3" t="s">
        <v>40</v>
      </c>
      <c r="L4165" s="3" t="s">
        <v>40</v>
      </c>
      <c r="M4165" s="3" t="s">
        <v>40</v>
      </c>
      <c r="N4165" s="3" t="s">
        <v>40</v>
      </c>
      <c r="O4165" s="3" t="s">
        <v>40</v>
      </c>
    </row>
    <row r="4166" spans="1:15" ht="15">
      <c r="A4166" s="3">
        <v>4284</v>
      </c>
      <c r="B4166" s="3">
        <v>58</v>
      </c>
      <c r="C4166" s="3">
        <v>32</v>
      </c>
      <c r="D4166" s="6">
        <v>62</v>
      </c>
      <c r="E4166" s="9" t="str">
        <f>IF(D4166&lt;=50,"0-50",IF(D4166&lt;=100,"51-100","100+"))</f>
        <v>51-100</v>
      </c>
      <c r="F4166" s="8">
        <v>91320</v>
      </c>
      <c r="G4166" s="3">
        <v>3</v>
      </c>
      <c r="H4166" s="3">
        <v>2.2000000000000002</v>
      </c>
      <c r="I4166" s="3" t="s">
        <v>45</v>
      </c>
      <c r="J4166" s="3">
        <v>217</v>
      </c>
      <c r="K4166" s="3" t="s">
        <v>40</v>
      </c>
      <c r="L4166" s="3" t="s">
        <v>40</v>
      </c>
      <c r="M4166" s="3" t="s">
        <v>41</v>
      </c>
      <c r="N4166" s="3" t="s">
        <v>41</v>
      </c>
      <c r="O4166" s="3" t="s">
        <v>41</v>
      </c>
    </row>
    <row r="4167" spans="1:15" ht="15">
      <c r="A4167" s="3">
        <v>4295</v>
      </c>
      <c r="B4167" s="3">
        <v>58</v>
      </c>
      <c r="C4167" s="3">
        <v>34</v>
      </c>
      <c r="D4167" s="6">
        <v>150</v>
      </c>
      <c r="E4167" s="9" t="str">
        <f>IF(D4167&lt;=50,"0-50",IF(D4167&lt;=100,"51-100","100+"))</f>
        <v>100+</v>
      </c>
      <c r="F4167" s="8">
        <v>92110</v>
      </c>
      <c r="G4167" s="3">
        <v>1</v>
      </c>
      <c r="H4167" s="3">
        <v>7.4</v>
      </c>
      <c r="I4167" s="3" t="s">
        <v>44</v>
      </c>
      <c r="J4167" s="3">
        <v>481</v>
      </c>
      <c r="K4167" s="3" t="s">
        <v>40</v>
      </c>
      <c r="L4167" s="3" t="s">
        <v>40</v>
      </c>
      <c r="M4167" s="3" t="s">
        <v>40</v>
      </c>
      <c r="N4167" s="3" t="s">
        <v>41</v>
      </c>
      <c r="O4167" s="3" t="s">
        <v>40</v>
      </c>
    </row>
    <row r="4168" spans="1:15" ht="15">
      <c r="A4168" s="3">
        <v>4318</v>
      </c>
      <c r="B4168" s="3">
        <v>58</v>
      </c>
      <c r="C4168" s="3">
        <v>33</v>
      </c>
      <c r="D4168" s="6">
        <v>60</v>
      </c>
      <c r="E4168" s="9" t="str">
        <f>IF(D4168&lt;=50,"0-50",IF(D4168&lt;=100,"51-100","100+"))</f>
        <v>51-100</v>
      </c>
      <c r="F4168" s="8">
        <v>92672</v>
      </c>
      <c r="G4168" s="3">
        <v>4</v>
      </c>
      <c r="H4168" s="3">
        <v>1.3</v>
      </c>
      <c r="I4168" s="3" t="s">
        <v>45</v>
      </c>
      <c r="J4168" s="3">
        <v>0</v>
      </c>
      <c r="K4168" s="3" t="s">
        <v>40</v>
      </c>
      <c r="L4168" s="3" t="s">
        <v>40</v>
      </c>
      <c r="M4168" s="3" t="s">
        <v>40</v>
      </c>
      <c r="N4168" s="3" t="s">
        <v>41</v>
      </c>
      <c r="O4168" s="3" t="s">
        <v>40</v>
      </c>
    </row>
    <row r="4169" spans="1:15" ht="15">
      <c r="A4169" s="3">
        <v>4348</v>
      </c>
      <c r="B4169" s="3">
        <v>58</v>
      </c>
      <c r="C4169" s="3">
        <v>33</v>
      </c>
      <c r="D4169" s="6">
        <v>22</v>
      </c>
      <c r="E4169" s="9" t="str">
        <f>IF(D4169&lt;=50,"0-50",IF(D4169&lt;=100,"51-100","100+"))</f>
        <v>0-50</v>
      </c>
      <c r="F4169" s="8">
        <v>90024</v>
      </c>
      <c r="G4169" s="3">
        <v>3</v>
      </c>
      <c r="H4169" s="3">
        <v>0.2</v>
      </c>
      <c r="I4169" s="3" t="s">
        <v>44</v>
      </c>
      <c r="J4169" s="3">
        <v>0</v>
      </c>
      <c r="K4169" s="3" t="s">
        <v>40</v>
      </c>
      <c r="L4169" s="3" t="s">
        <v>40</v>
      </c>
      <c r="M4169" s="3" t="s">
        <v>40</v>
      </c>
      <c r="N4169" s="3" t="s">
        <v>41</v>
      </c>
      <c r="O4169" s="3" t="s">
        <v>40</v>
      </c>
    </row>
    <row r="4170" spans="1:15" ht="15">
      <c r="A4170" s="3">
        <v>4390</v>
      </c>
      <c r="B4170" s="3">
        <v>58</v>
      </c>
      <c r="C4170" s="3">
        <v>32</v>
      </c>
      <c r="D4170" s="6">
        <v>40</v>
      </c>
      <c r="E4170" s="9" t="str">
        <f>IF(D4170&lt;=50,"0-50",IF(D4170&lt;=100,"51-100","100+"))</f>
        <v>0-50</v>
      </c>
      <c r="F4170" s="8">
        <v>90057</v>
      </c>
      <c r="G4170" s="3">
        <v>1</v>
      </c>
      <c r="H4170" s="3">
        <v>1.6</v>
      </c>
      <c r="I4170" s="3" t="s">
        <v>44</v>
      </c>
      <c r="J4170" s="3">
        <v>0</v>
      </c>
      <c r="K4170" s="3" t="s">
        <v>40</v>
      </c>
      <c r="L4170" s="3" t="s">
        <v>41</v>
      </c>
      <c r="M4170" s="3" t="s">
        <v>41</v>
      </c>
      <c r="N4170" s="3" t="s">
        <v>41</v>
      </c>
      <c r="O4170" s="3" t="s">
        <v>41</v>
      </c>
    </row>
    <row r="4171" spans="1:15" ht="15">
      <c r="A4171" s="3">
        <v>4477</v>
      </c>
      <c r="B4171" s="3">
        <v>58</v>
      </c>
      <c r="C4171" s="3">
        <v>32</v>
      </c>
      <c r="D4171" s="6">
        <v>40</v>
      </c>
      <c r="E4171" s="9" t="str">
        <f>IF(D4171&lt;=50,"0-50",IF(D4171&lt;=100,"51-100","100+"))</f>
        <v>0-50</v>
      </c>
      <c r="F4171" s="8">
        <v>95833</v>
      </c>
      <c r="G4171" s="3">
        <v>2</v>
      </c>
      <c r="H4171" s="3">
        <v>0.3</v>
      </c>
      <c r="I4171" s="3" t="s">
        <v>44</v>
      </c>
      <c r="J4171" s="3">
        <v>0</v>
      </c>
      <c r="K4171" s="3" t="s">
        <v>40</v>
      </c>
      <c r="L4171" s="3" t="s">
        <v>40</v>
      </c>
      <c r="M4171" s="3" t="s">
        <v>40</v>
      </c>
      <c r="N4171" s="3" t="s">
        <v>40</v>
      </c>
      <c r="O4171" s="3" t="s">
        <v>40</v>
      </c>
    </row>
    <row r="4172" spans="1:15" ht="15">
      <c r="A4172" s="3">
        <v>4517</v>
      </c>
      <c r="B4172" s="3">
        <v>58</v>
      </c>
      <c r="C4172" s="3">
        <v>32</v>
      </c>
      <c r="D4172" s="6">
        <v>12</v>
      </c>
      <c r="E4172" s="9" t="str">
        <f>IF(D4172&lt;=50,"0-50",IF(D4172&lt;=100,"51-100","100+"))</f>
        <v>0-50</v>
      </c>
      <c r="F4172" s="8">
        <v>95929</v>
      </c>
      <c r="G4172" s="3">
        <v>4</v>
      </c>
      <c r="H4172" s="3">
        <v>0.7</v>
      </c>
      <c r="I4172" s="3" t="s">
        <v>45</v>
      </c>
      <c r="J4172" s="3">
        <v>0</v>
      </c>
      <c r="K4172" s="3" t="s">
        <v>40</v>
      </c>
      <c r="L4172" s="3" t="s">
        <v>40</v>
      </c>
      <c r="M4172" s="3" t="s">
        <v>40</v>
      </c>
      <c r="N4172" s="3" t="s">
        <v>41</v>
      </c>
      <c r="O4172" s="3" t="s">
        <v>40</v>
      </c>
    </row>
    <row r="4173" spans="1:15" ht="15">
      <c r="A4173" s="3">
        <v>4549</v>
      </c>
      <c r="B4173" s="3">
        <v>58</v>
      </c>
      <c r="C4173" s="3">
        <v>33</v>
      </c>
      <c r="D4173" s="6">
        <v>73</v>
      </c>
      <c r="E4173" s="9" t="str">
        <f>IF(D4173&lt;=50,"0-50",IF(D4173&lt;=100,"51-100","100+"))</f>
        <v>51-100</v>
      </c>
      <c r="F4173" s="8">
        <v>93109</v>
      </c>
      <c r="G4173" s="3">
        <v>4</v>
      </c>
      <c r="H4173" s="3">
        <v>0.7</v>
      </c>
      <c r="I4173" s="3" t="s">
        <v>44</v>
      </c>
      <c r="J4173" s="3">
        <v>241</v>
      </c>
      <c r="K4173" s="3" t="s">
        <v>40</v>
      </c>
      <c r="L4173" s="3" t="s">
        <v>40</v>
      </c>
      <c r="M4173" s="3" t="s">
        <v>40</v>
      </c>
      <c r="N4173" s="3" t="s">
        <v>40</v>
      </c>
      <c r="O4173" s="3" t="s">
        <v>40</v>
      </c>
    </row>
    <row r="4174" spans="1:15" ht="15">
      <c r="A4174" s="3">
        <v>4565</v>
      </c>
      <c r="B4174" s="3">
        <v>58</v>
      </c>
      <c r="C4174" s="3">
        <v>32</v>
      </c>
      <c r="D4174" s="6">
        <v>28</v>
      </c>
      <c r="E4174" s="9" t="str">
        <f>IF(D4174&lt;=50,"0-50",IF(D4174&lt;=100,"51-100","100+"))</f>
        <v>0-50</v>
      </c>
      <c r="F4174" s="8">
        <v>90095</v>
      </c>
      <c r="G4174" s="3">
        <v>2</v>
      </c>
      <c r="H4174" s="3">
        <v>0.3</v>
      </c>
      <c r="I4174" s="3" t="s">
        <v>44</v>
      </c>
      <c r="J4174" s="3">
        <v>148</v>
      </c>
      <c r="K4174" s="3" t="s">
        <v>40</v>
      </c>
      <c r="L4174" s="3" t="s">
        <v>40</v>
      </c>
      <c r="M4174" s="3" t="s">
        <v>40</v>
      </c>
      <c r="N4174" s="3" t="s">
        <v>40</v>
      </c>
      <c r="O4174" s="3" t="s">
        <v>40</v>
      </c>
    </row>
    <row r="4175" spans="1:15" ht="15">
      <c r="A4175" s="3">
        <v>4572</v>
      </c>
      <c r="B4175" s="3">
        <v>58</v>
      </c>
      <c r="C4175" s="3">
        <v>28</v>
      </c>
      <c r="D4175" s="6">
        <v>95</v>
      </c>
      <c r="E4175" s="9" t="str">
        <f>IF(D4175&lt;=50,"0-50",IF(D4175&lt;=100,"51-100","100+"))</f>
        <v>51-100</v>
      </c>
      <c r="F4175" s="8">
        <v>94304</v>
      </c>
      <c r="G4175" s="3">
        <v>1</v>
      </c>
      <c r="H4175" s="3">
        <v>3</v>
      </c>
      <c r="I4175" s="3" t="s">
        <v>45</v>
      </c>
      <c r="J4175" s="3">
        <v>0</v>
      </c>
      <c r="K4175" s="3" t="s">
        <v>40</v>
      </c>
      <c r="L4175" s="3" t="s">
        <v>40</v>
      </c>
      <c r="M4175" s="3" t="s">
        <v>40</v>
      </c>
      <c r="N4175" s="3" t="s">
        <v>40</v>
      </c>
      <c r="O4175" s="3" t="s">
        <v>40</v>
      </c>
    </row>
    <row r="4176" spans="1:15" ht="15">
      <c r="A4176" s="3">
        <v>4580</v>
      </c>
      <c r="B4176" s="3">
        <v>58</v>
      </c>
      <c r="C4176" s="3">
        <v>32</v>
      </c>
      <c r="D4176" s="6">
        <v>41</v>
      </c>
      <c r="E4176" s="9" t="str">
        <f>IF(D4176&lt;=50,"0-50",IF(D4176&lt;=100,"51-100","100+"))</f>
        <v>0-50</v>
      </c>
      <c r="F4176" s="8">
        <v>94305</v>
      </c>
      <c r="G4176" s="3">
        <v>1</v>
      </c>
      <c r="H4176" s="3">
        <v>0.2</v>
      </c>
      <c r="I4176" s="3" t="s">
        <v>44</v>
      </c>
      <c r="J4176" s="3">
        <v>81</v>
      </c>
      <c r="K4176" s="3" t="s">
        <v>40</v>
      </c>
      <c r="L4176" s="3" t="s">
        <v>40</v>
      </c>
      <c r="M4176" s="3" t="s">
        <v>40</v>
      </c>
      <c r="N4176" s="3" t="s">
        <v>41</v>
      </c>
      <c r="O4176" s="3" t="s">
        <v>40</v>
      </c>
    </row>
    <row r="4177" spans="1:15" ht="15">
      <c r="A4177" s="3">
        <v>4587</v>
      </c>
      <c r="B4177" s="3">
        <v>58</v>
      </c>
      <c r="C4177" s="3">
        <v>32</v>
      </c>
      <c r="D4177" s="6">
        <v>61</v>
      </c>
      <c r="E4177" s="9" t="str">
        <f>IF(D4177&lt;=50,"0-50",IF(D4177&lt;=100,"51-100","100+"))</f>
        <v>51-100</v>
      </c>
      <c r="F4177" s="8">
        <v>91910</v>
      </c>
      <c r="G4177" s="3">
        <v>3</v>
      </c>
      <c r="H4177" s="3">
        <v>2.2000000000000002</v>
      </c>
      <c r="I4177" s="3" t="s">
        <v>45</v>
      </c>
      <c r="J4177" s="3">
        <v>0</v>
      </c>
      <c r="K4177" s="3" t="s">
        <v>40</v>
      </c>
      <c r="L4177" s="3" t="s">
        <v>40</v>
      </c>
      <c r="M4177" s="3" t="s">
        <v>40</v>
      </c>
      <c r="N4177" s="3" t="s">
        <v>41</v>
      </c>
      <c r="O4177" s="3" t="s">
        <v>41</v>
      </c>
    </row>
    <row r="4178" spans="1:15" ht="15">
      <c r="A4178" s="3">
        <v>4591</v>
      </c>
      <c r="B4178" s="3">
        <v>58</v>
      </c>
      <c r="C4178" s="3">
        <v>34</v>
      </c>
      <c r="D4178" s="6">
        <v>151</v>
      </c>
      <c r="E4178" s="9" t="str">
        <f>IF(D4178&lt;=50,"0-50",IF(D4178&lt;=100,"51-100","100+"))</f>
        <v>100+</v>
      </c>
      <c r="F4178" s="8">
        <v>94022</v>
      </c>
      <c r="G4178" s="3">
        <v>3</v>
      </c>
      <c r="H4178" s="3">
        <v>0.6</v>
      </c>
      <c r="I4178" s="3" t="s">
        <v>39</v>
      </c>
      <c r="J4178" s="3">
        <v>0</v>
      </c>
      <c r="K4178" s="3" t="s">
        <v>41</v>
      </c>
      <c r="L4178" s="3" t="s">
        <v>40</v>
      </c>
      <c r="M4178" s="3" t="s">
        <v>40</v>
      </c>
      <c r="N4178" s="3" t="s">
        <v>40</v>
      </c>
      <c r="O4178" s="3" t="s">
        <v>40</v>
      </c>
    </row>
    <row r="4179" spans="1:15" ht="15">
      <c r="A4179" s="3">
        <v>4627</v>
      </c>
      <c r="B4179" s="3">
        <v>58</v>
      </c>
      <c r="C4179" s="3">
        <v>34</v>
      </c>
      <c r="D4179" s="6">
        <v>58</v>
      </c>
      <c r="E4179" s="9" t="str">
        <f>IF(D4179&lt;=50,"0-50",IF(D4179&lt;=100,"51-100","100+"))</f>
        <v>51-100</v>
      </c>
      <c r="F4179" s="8">
        <v>90034</v>
      </c>
      <c r="G4179" s="3">
        <v>4</v>
      </c>
      <c r="H4179" s="3">
        <v>2.2999999999999998</v>
      </c>
      <c r="I4179" s="3" t="s">
        <v>45</v>
      </c>
      <c r="J4179" s="3">
        <v>169</v>
      </c>
      <c r="K4179" s="3" t="s">
        <v>40</v>
      </c>
      <c r="L4179" s="3" t="s">
        <v>40</v>
      </c>
      <c r="M4179" s="3" t="s">
        <v>40</v>
      </c>
      <c r="N4179" s="3" t="s">
        <v>41</v>
      </c>
      <c r="O4179" s="3" t="s">
        <v>40</v>
      </c>
    </row>
    <row r="4180" spans="1:15" ht="15">
      <c r="A4180" s="3">
        <v>4645</v>
      </c>
      <c r="B4180" s="3">
        <v>58</v>
      </c>
      <c r="C4180" s="3">
        <v>34</v>
      </c>
      <c r="D4180" s="6">
        <v>22</v>
      </c>
      <c r="E4180" s="9" t="str">
        <f>IF(D4180&lt;=50,"0-50",IF(D4180&lt;=100,"51-100","100+"))</f>
        <v>0-50</v>
      </c>
      <c r="F4180" s="8">
        <v>94608</v>
      </c>
      <c r="G4180" s="3">
        <v>1</v>
      </c>
      <c r="H4180" s="3">
        <v>0.1</v>
      </c>
      <c r="I4180" s="3" t="s">
        <v>39</v>
      </c>
      <c r="J4180" s="3">
        <v>0</v>
      </c>
      <c r="K4180" s="3" t="s">
        <v>40</v>
      </c>
      <c r="L4180" s="3" t="s">
        <v>40</v>
      </c>
      <c r="M4180" s="3" t="s">
        <v>40</v>
      </c>
      <c r="N4180" s="3" t="s">
        <v>41</v>
      </c>
      <c r="O4180" s="3" t="s">
        <v>40</v>
      </c>
    </row>
    <row r="4181" spans="1:15" ht="15">
      <c r="A4181" s="3">
        <v>4688</v>
      </c>
      <c r="B4181" s="3">
        <v>58</v>
      </c>
      <c r="C4181" s="3">
        <v>34</v>
      </c>
      <c r="D4181" s="6">
        <v>48</v>
      </c>
      <c r="E4181" s="9" t="str">
        <f>IF(D4181&lt;=50,"0-50",IF(D4181&lt;=100,"51-100","100+"))</f>
        <v>0-50</v>
      </c>
      <c r="F4181" s="8">
        <v>93460</v>
      </c>
      <c r="G4181" s="3">
        <v>4</v>
      </c>
      <c r="H4181" s="3">
        <v>1.3</v>
      </c>
      <c r="I4181" s="3" t="s">
        <v>39</v>
      </c>
      <c r="J4181" s="3">
        <v>0</v>
      </c>
      <c r="K4181" s="3" t="s">
        <v>40</v>
      </c>
      <c r="L4181" s="3" t="s">
        <v>40</v>
      </c>
      <c r="M4181" s="3" t="s">
        <v>40</v>
      </c>
      <c r="N4181" s="3" t="s">
        <v>41</v>
      </c>
      <c r="O4181" s="3" t="s">
        <v>41</v>
      </c>
    </row>
    <row r="4182" spans="1:15" ht="15">
      <c r="A4182" s="3">
        <v>4742</v>
      </c>
      <c r="B4182" s="3">
        <v>58</v>
      </c>
      <c r="C4182" s="3">
        <v>32</v>
      </c>
      <c r="D4182" s="6">
        <v>55</v>
      </c>
      <c r="E4182" s="9" t="str">
        <f>IF(D4182&lt;=50,"0-50",IF(D4182&lt;=100,"51-100","100+"))</f>
        <v>51-100</v>
      </c>
      <c r="F4182" s="8">
        <v>93106</v>
      </c>
      <c r="G4182" s="3">
        <v>4</v>
      </c>
      <c r="H4182" s="3">
        <v>2.5</v>
      </c>
      <c r="I4182" s="3" t="s">
        <v>44</v>
      </c>
      <c r="J4182" s="3">
        <v>0</v>
      </c>
      <c r="K4182" s="3" t="s">
        <v>40</v>
      </c>
      <c r="L4182" s="3" t="s">
        <v>40</v>
      </c>
      <c r="M4182" s="3" t="s">
        <v>40</v>
      </c>
      <c r="N4182" s="3" t="s">
        <v>41</v>
      </c>
      <c r="O4182" s="3" t="s">
        <v>40</v>
      </c>
    </row>
    <row r="4183" spans="1:15" ht="15">
      <c r="A4183" s="3">
        <v>4743</v>
      </c>
      <c r="B4183" s="3">
        <v>58</v>
      </c>
      <c r="C4183" s="3">
        <v>33</v>
      </c>
      <c r="D4183" s="6">
        <v>25</v>
      </c>
      <c r="E4183" s="9" t="str">
        <f>IF(D4183&lt;=50,"0-50",IF(D4183&lt;=100,"51-100","100+"))</f>
        <v>0-50</v>
      </c>
      <c r="F4183" s="8">
        <v>92121</v>
      </c>
      <c r="G4183" s="3">
        <v>4</v>
      </c>
      <c r="H4183" s="3">
        <v>0.9</v>
      </c>
      <c r="I4183" s="3" t="s">
        <v>39</v>
      </c>
      <c r="J4183" s="3">
        <v>90</v>
      </c>
      <c r="K4183" s="3" t="s">
        <v>40</v>
      </c>
      <c r="L4183" s="3" t="s">
        <v>40</v>
      </c>
      <c r="M4183" s="3" t="s">
        <v>40</v>
      </c>
      <c r="N4183" s="3" t="s">
        <v>41</v>
      </c>
      <c r="O4183" s="3" t="s">
        <v>41</v>
      </c>
    </row>
    <row r="4184" spans="1:15" ht="15">
      <c r="A4184" s="3">
        <v>4766</v>
      </c>
      <c r="B4184" s="3">
        <v>58</v>
      </c>
      <c r="C4184" s="3">
        <v>34</v>
      </c>
      <c r="D4184" s="6">
        <v>82</v>
      </c>
      <c r="E4184" s="9" t="str">
        <f>IF(D4184&lt;=50,"0-50",IF(D4184&lt;=100,"51-100","100+"))</f>
        <v>51-100</v>
      </c>
      <c r="F4184" s="8">
        <v>94025</v>
      </c>
      <c r="G4184" s="3">
        <v>1</v>
      </c>
      <c r="H4184" s="3">
        <v>4.3</v>
      </c>
      <c r="I4184" s="3" t="s">
        <v>44</v>
      </c>
      <c r="J4184" s="3">
        <v>263</v>
      </c>
      <c r="K4184" s="3" t="s">
        <v>40</v>
      </c>
      <c r="L4184" s="3" t="s">
        <v>40</v>
      </c>
      <c r="M4184" s="3" t="s">
        <v>40</v>
      </c>
      <c r="N4184" s="3" t="s">
        <v>40</v>
      </c>
      <c r="O4184" s="3" t="s">
        <v>40</v>
      </c>
    </row>
    <row r="4185" spans="1:15" ht="15">
      <c r="A4185" s="3">
        <v>4790</v>
      </c>
      <c r="B4185" s="3">
        <v>58</v>
      </c>
      <c r="C4185" s="3">
        <v>34</v>
      </c>
      <c r="D4185" s="6">
        <v>84</v>
      </c>
      <c r="E4185" s="9" t="str">
        <f>IF(D4185&lt;=50,"0-50",IF(D4185&lt;=100,"51-100","100+"))</f>
        <v>51-100</v>
      </c>
      <c r="F4185" s="8">
        <v>95120</v>
      </c>
      <c r="G4185" s="3">
        <v>4</v>
      </c>
      <c r="H4185" s="3">
        <v>1.6</v>
      </c>
      <c r="I4185" s="3" t="s">
        <v>39</v>
      </c>
      <c r="J4185" s="3">
        <v>0</v>
      </c>
      <c r="K4185" s="3" t="s">
        <v>40</v>
      </c>
      <c r="L4185" s="3" t="s">
        <v>40</v>
      </c>
      <c r="M4185" s="3" t="s">
        <v>40</v>
      </c>
      <c r="N4185" s="3" t="s">
        <v>41</v>
      </c>
      <c r="O4185" s="3" t="s">
        <v>40</v>
      </c>
    </row>
    <row r="4186" spans="1:15" ht="15">
      <c r="A4186" s="3">
        <v>4805</v>
      </c>
      <c r="B4186" s="3">
        <v>58</v>
      </c>
      <c r="C4186" s="3">
        <v>32</v>
      </c>
      <c r="D4186" s="6">
        <v>40</v>
      </c>
      <c r="E4186" s="9" t="str">
        <f>IF(D4186&lt;=50,"0-50",IF(D4186&lt;=100,"51-100","100+"))</f>
        <v>0-50</v>
      </c>
      <c r="F4186" s="8">
        <v>94124</v>
      </c>
      <c r="G4186" s="3">
        <v>1</v>
      </c>
      <c r="H4186" s="3">
        <v>2.8</v>
      </c>
      <c r="I4186" s="3" t="s">
        <v>39</v>
      </c>
      <c r="J4186" s="3">
        <v>0</v>
      </c>
      <c r="K4186" s="3" t="s">
        <v>40</v>
      </c>
      <c r="L4186" s="3" t="s">
        <v>40</v>
      </c>
      <c r="M4186" s="3" t="s">
        <v>40</v>
      </c>
      <c r="N4186" s="3" t="s">
        <v>40</v>
      </c>
      <c r="O4186" s="3" t="s">
        <v>40</v>
      </c>
    </row>
    <row r="4187" spans="1:15" ht="15">
      <c r="A4187" s="3">
        <v>4811</v>
      </c>
      <c r="B4187" s="3">
        <v>58</v>
      </c>
      <c r="C4187" s="3">
        <v>34</v>
      </c>
      <c r="D4187" s="6">
        <v>11</v>
      </c>
      <c r="E4187" s="9" t="str">
        <f>IF(D4187&lt;=50,"0-50",IF(D4187&lt;=100,"51-100","100+"))</f>
        <v>0-50</v>
      </c>
      <c r="F4187" s="8">
        <v>92037</v>
      </c>
      <c r="G4187" s="3">
        <v>2</v>
      </c>
      <c r="H4187" s="3">
        <v>0.3</v>
      </c>
      <c r="I4187" s="3" t="s">
        <v>44</v>
      </c>
      <c r="J4187" s="3">
        <v>96</v>
      </c>
      <c r="K4187" s="3" t="s">
        <v>40</v>
      </c>
      <c r="L4187" s="3" t="s">
        <v>40</v>
      </c>
      <c r="M4187" s="3" t="s">
        <v>40</v>
      </c>
      <c r="N4187" s="3" t="s">
        <v>41</v>
      </c>
      <c r="O4187" s="3" t="s">
        <v>40</v>
      </c>
    </row>
    <row r="4188" spans="1:15" ht="15">
      <c r="A4188" s="3">
        <v>4816</v>
      </c>
      <c r="B4188" s="3">
        <v>58</v>
      </c>
      <c r="C4188" s="3">
        <v>32</v>
      </c>
      <c r="D4188" s="6">
        <v>99</v>
      </c>
      <c r="E4188" s="9" t="str">
        <f>IF(D4188&lt;=50,"0-50",IF(D4188&lt;=100,"51-100","100+"))</f>
        <v>51-100</v>
      </c>
      <c r="F4188" s="8">
        <v>92697</v>
      </c>
      <c r="G4188" s="3">
        <v>2</v>
      </c>
      <c r="H4188" s="3">
        <v>1.4</v>
      </c>
      <c r="I4188" s="3" t="s">
        <v>44</v>
      </c>
      <c r="J4188" s="3">
        <v>0</v>
      </c>
      <c r="K4188" s="3" t="s">
        <v>40</v>
      </c>
      <c r="L4188" s="3" t="s">
        <v>40</v>
      </c>
      <c r="M4188" s="3" t="s">
        <v>40</v>
      </c>
      <c r="N4188" s="3" t="s">
        <v>40</v>
      </c>
      <c r="O4188" s="3" t="s">
        <v>41</v>
      </c>
    </row>
    <row r="4189" spans="1:15" ht="15">
      <c r="A4189" s="3">
        <v>4849</v>
      </c>
      <c r="B4189" s="3">
        <v>58</v>
      </c>
      <c r="C4189" s="3">
        <v>32</v>
      </c>
      <c r="D4189" s="6">
        <v>145</v>
      </c>
      <c r="E4189" s="9" t="str">
        <f>IF(D4189&lt;=50,"0-50",IF(D4189&lt;=100,"51-100","100+"))</f>
        <v>100+</v>
      </c>
      <c r="F4189" s="8">
        <v>94920</v>
      </c>
      <c r="G4189" s="3">
        <v>2</v>
      </c>
      <c r="H4189" s="3">
        <v>0.5</v>
      </c>
      <c r="I4189" s="3" t="s">
        <v>44</v>
      </c>
      <c r="J4189" s="3">
        <v>119</v>
      </c>
      <c r="K4189" s="3" t="s">
        <v>40</v>
      </c>
      <c r="L4189" s="3" t="s">
        <v>40</v>
      </c>
      <c r="M4189" s="3" t="s">
        <v>40</v>
      </c>
      <c r="N4189" s="3" t="s">
        <v>41</v>
      </c>
      <c r="O4189" s="3" t="s">
        <v>40</v>
      </c>
    </row>
    <row r="4190" spans="1:15" ht="15">
      <c r="A4190" s="3">
        <v>4856</v>
      </c>
      <c r="B4190" s="3">
        <v>58</v>
      </c>
      <c r="C4190" s="3">
        <v>32</v>
      </c>
      <c r="D4190" s="6">
        <v>130</v>
      </c>
      <c r="E4190" s="9" t="str">
        <f>IF(D4190&lt;=50,"0-50",IF(D4190&lt;=100,"51-100","100+"))</f>
        <v>100+</v>
      </c>
      <c r="F4190" s="8">
        <v>94720</v>
      </c>
      <c r="G4190" s="3">
        <v>2</v>
      </c>
      <c r="H4190" s="3">
        <v>2.7</v>
      </c>
      <c r="I4190" s="3" t="s">
        <v>44</v>
      </c>
      <c r="J4190" s="3">
        <v>0</v>
      </c>
      <c r="K4190" s="3" t="s">
        <v>40</v>
      </c>
      <c r="L4190" s="3" t="s">
        <v>40</v>
      </c>
      <c r="M4190" s="3" t="s">
        <v>40</v>
      </c>
      <c r="N4190" s="3" t="s">
        <v>41</v>
      </c>
      <c r="O4190" s="3" t="s">
        <v>40</v>
      </c>
    </row>
    <row r="4191" spans="1:15" ht="15">
      <c r="A4191" s="3">
        <v>4890</v>
      </c>
      <c r="B4191" s="3">
        <v>58</v>
      </c>
      <c r="C4191" s="3">
        <v>28</v>
      </c>
      <c r="D4191" s="6">
        <v>58</v>
      </c>
      <c r="E4191" s="9" t="str">
        <f>IF(D4191&lt;=50,"0-50",IF(D4191&lt;=100,"51-100","100+"))</f>
        <v>51-100</v>
      </c>
      <c r="F4191" s="8">
        <v>90073</v>
      </c>
      <c r="G4191" s="3">
        <v>3</v>
      </c>
      <c r="H4191" s="3">
        <v>2</v>
      </c>
      <c r="I4191" s="3" t="s">
        <v>45</v>
      </c>
      <c r="J4191" s="3">
        <v>0</v>
      </c>
      <c r="K4191" s="3" t="s">
        <v>40</v>
      </c>
      <c r="L4191" s="3" t="s">
        <v>40</v>
      </c>
      <c r="M4191" s="3" t="s">
        <v>40</v>
      </c>
      <c r="N4191" s="3" t="s">
        <v>41</v>
      </c>
      <c r="O4191" s="3" t="s">
        <v>40</v>
      </c>
    </row>
    <row r="4192" spans="1:15" ht="15">
      <c r="A4192" s="3">
        <v>4961</v>
      </c>
      <c r="B4192" s="3">
        <v>58</v>
      </c>
      <c r="C4192" s="3">
        <v>28</v>
      </c>
      <c r="D4192" s="6">
        <v>81</v>
      </c>
      <c r="E4192" s="9" t="str">
        <f>IF(D4192&lt;=50,"0-50",IF(D4192&lt;=100,"51-100","100+"))</f>
        <v>51-100</v>
      </c>
      <c r="F4192" s="8">
        <v>91604</v>
      </c>
      <c r="G4192" s="3">
        <v>1</v>
      </c>
      <c r="H4192" s="3">
        <v>3</v>
      </c>
      <c r="I4192" s="3" t="s">
        <v>45</v>
      </c>
      <c r="J4192" s="3">
        <v>0</v>
      </c>
      <c r="K4192" s="3" t="s">
        <v>40</v>
      </c>
      <c r="L4192" s="3" t="s">
        <v>40</v>
      </c>
      <c r="M4192" s="3" t="s">
        <v>40</v>
      </c>
      <c r="N4192" s="3" t="s">
        <v>41</v>
      </c>
      <c r="O4192" s="3" t="s">
        <v>40</v>
      </c>
    </row>
    <row r="4193" spans="1:15" ht="15">
      <c r="A4193" s="3">
        <v>4969</v>
      </c>
      <c r="B4193" s="3">
        <v>58</v>
      </c>
      <c r="C4193" s="3">
        <v>32</v>
      </c>
      <c r="D4193" s="6">
        <v>41</v>
      </c>
      <c r="E4193" s="9" t="str">
        <f>IF(D4193&lt;=50,"0-50",IF(D4193&lt;=100,"51-100","100+"))</f>
        <v>0-50</v>
      </c>
      <c r="F4193" s="8">
        <v>93022</v>
      </c>
      <c r="G4193" s="3">
        <v>4</v>
      </c>
      <c r="H4193" s="3">
        <v>2.5</v>
      </c>
      <c r="I4193" s="3" t="s">
        <v>44</v>
      </c>
      <c r="J4193" s="3">
        <v>0</v>
      </c>
      <c r="K4193" s="3" t="s">
        <v>40</v>
      </c>
      <c r="L4193" s="3" t="s">
        <v>40</v>
      </c>
      <c r="M4193" s="3" t="s">
        <v>40</v>
      </c>
      <c r="N4193" s="3" t="s">
        <v>41</v>
      </c>
      <c r="O4193" s="3" t="s">
        <v>41</v>
      </c>
    </row>
    <row r="4194" spans="1:15" ht="15">
      <c r="A4194" s="3">
        <v>4972</v>
      </c>
      <c r="B4194" s="3">
        <v>58</v>
      </c>
      <c r="C4194" s="3">
        <v>28</v>
      </c>
      <c r="D4194" s="6">
        <v>73</v>
      </c>
      <c r="E4194" s="9" t="str">
        <f>IF(D4194&lt;=50,"0-50",IF(D4194&lt;=100,"51-100","100+"))</f>
        <v>51-100</v>
      </c>
      <c r="F4194" s="8">
        <v>90024</v>
      </c>
      <c r="G4194" s="3">
        <v>1</v>
      </c>
      <c r="H4194" s="3">
        <v>1.4</v>
      </c>
      <c r="I4194" s="3" t="s">
        <v>45</v>
      </c>
      <c r="J4194" s="3">
        <v>0</v>
      </c>
      <c r="K4194" s="3" t="s">
        <v>40</v>
      </c>
      <c r="L4194" s="3" t="s">
        <v>41</v>
      </c>
      <c r="M4194" s="3" t="s">
        <v>40</v>
      </c>
      <c r="N4194" s="3" t="s">
        <v>40</v>
      </c>
      <c r="O4194" s="3" t="s">
        <v>40</v>
      </c>
    </row>
    <row r="4195" spans="1:15" ht="15">
      <c r="A4195" s="3">
        <v>4973</v>
      </c>
      <c r="B4195" s="3">
        <v>58</v>
      </c>
      <c r="C4195" s="3">
        <v>32</v>
      </c>
      <c r="D4195" s="6">
        <v>41</v>
      </c>
      <c r="E4195" s="9" t="str">
        <f>IF(D4195&lt;=50,"0-50",IF(D4195&lt;=100,"51-100","100+"))</f>
        <v>0-50</v>
      </c>
      <c r="F4195" s="8">
        <v>93401</v>
      </c>
      <c r="G4195" s="3">
        <v>3</v>
      </c>
      <c r="H4195" s="3">
        <v>2.2000000000000002</v>
      </c>
      <c r="I4195" s="3" t="s">
        <v>45</v>
      </c>
      <c r="J4195" s="3">
        <v>148</v>
      </c>
      <c r="K4195" s="3" t="s">
        <v>40</v>
      </c>
      <c r="L4195" s="3" t="s">
        <v>40</v>
      </c>
      <c r="M4195" s="3" t="s">
        <v>40</v>
      </c>
      <c r="N4195" s="3" t="s">
        <v>41</v>
      </c>
      <c r="O4195" s="3" t="s">
        <v>41</v>
      </c>
    </row>
    <row r="4196" spans="1:15" ht="15">
      <c r="A4196" s="3">
        <v>14</v>
      </c>
      <c r="B4196" s="3">
        <v>59</v>
      </c>
      <c r="C4196" s="3">
        <v>32</v>
      </c>
      <c r="D4196" s="6">
        <v>40</v>
      </c>
      <c r="E4196" s="9" t="str">
        <f>IF(D4196&lt;=50,"0-50",IF(D4196&lt;=100,"51-100","100+"))</f>
        <v>0-50</v>
      </c>
      <c r="F4196" s="8">
        <v>94920</v>
      </c>
      <c r="G4196" s="5">
        <v>4</v>
      </c>
      <c r="H4196" s="3">
        <v>2.5</v>
      </c>
      <c r="I4196" s="3" t="s">
        <v>39</v>
      </c>
      <c r="J4196" s="3">
        <v>0</v>
      </c>
      <c r="K4196" s="3" t="s">
        <v>40</v>
      </c>
      <c r="L4196" s="3" t="s">
        <v>40</v>
      </c>
      <c r="M4196" s="3" t="s">
        <v>40</v>
      </c>
      <c r="N4196" s="3" t="s">
        <v>41</v>
      </c>
      <c r="O4196" s="3" t="s">
        <v>40</v>
      </c>
    </row>
    <row r="4197" spans="1:15" ht="15">
      <c r="A4197" s="3">
        <v>31</v>
      </c>
      <c r="B4197" s="3">
        <v>59</v>
      </c>
      <c r="C4197" s="3">
        <v>35</v>
      </c>
      <c r="D4197" s="6">
        <v>35</v>
      </c>
      <c r="E4197" s="9" t="str">
        <f>IF(D4197&lt;=50,"0-50",IF(D4197&lt;=100,"51-100","100+"))</f>
        <v>0-50</v>
      </c>
      <c r="F4197" s="8">
        <v>93106</v>
      </c>
      <c r="G4197" s="3">
        <v>1</v>
      </c>
      <c r="H4197" s="3">
        <v>1.2</v>
      </c>
      <c r="I4197" s="3" t="s">
        <v>45</v>
      </c>
      <c r="J4197" s="3">
        <v>122</v>
      </c>
      <c r="K4197" s="3" t="s">
        <v>40</v>
      </c>
      <c r="L4197" s="3" t="s">
        <v>40</v>
      </c>
      <c r="M4197" s="3" t="s">
        <v>40</v>
      </c>
      <c r="N4197" s="3" t="s">
        <v>41</v>
      </c>
      <c r="O4197" s="3" t="s">
        <v>40</v>
      </c>
    </row>
    <row r="4198" spans="1:15" ht="15">
      <c r="A4198" s="3">
        <v>37</v>
      </c>
      <c r="B4198" s="3">
        <v>59</v>
      </c>
      <c r="C4198" s="3">
        <v>35</v>
      </c>
      <c r="D4198" s="6">
        <v>121</v>
      </c>
      <c r="E4198" s="9" t="str">
        <f>IF(D4198&lt;=50,"0-50",IF(D4198&lt;=100,"51-100","100+"))</f>
        <v>100+</v>
      </c>
      <c r="F4198" s="8">
        <v>94720</v>
      </c>
      <c r="G4198" s="3">
        <v>1</v>
      </c>
      <c r="H4198" s="3">
        <v>2.9</v>
      </c>
      <c r="I4198" s="3" t="s">
        <v>44</v>
      </c>
      <c r="J4198" s="3">
        <v>0</v>
      </c>
      <c r="K4198" s="3" t="s">
        <v>40</v>
      </c>
      <c r="L4198" s="3" t="s">
        <v>40</v>
      </c>
      <c r="M4198" s="3" t="s">
        <v>40</v>
      </c>
      <c r="N4198" s="3" t="s">
        <v>40</v>
      </c>
      <c r="O4198" s="3" t="s">
        <v>41</v>
      </c>
    </row>
    <row r="4199" spans="1:15" ht="15">
      <c r="A4199" s="3">
        <v>66</v>
      </c>
      <c r="B4199" s="3">
        <v>59</v>
      </c>
      <c r="C4199" s="3">
        <v>35</v>
      </c>
      <c r="D4199" s="6">
        <v>131</v>
      </c>
      <c r="E4199" s="9" t="str">
        <f>IF(D4199&lt;=50,"0-50",IF(D4199&lt;=100,"51-100","100+"))</f>
        <v>100+</v>
      </c>
      <c r="F4199" s="8">
        <v>91360</v>
      </c>
      <c r="G4199" s="3">
        <v>1</v>
      </c>
      <c r="H4199" s="3">
        <v>3.8</v>
      </c>
      <c r="I4199" s="3" t="s">
        <v>44</v>
      </c>
      <c r="J4199" s="3">
        <v>0</v>
      </c>
      <c r="K4199" s="3" t="s">
        <v>40</v>
      </c>
      <c r="L4199" s="3" t="s">
        <v>40</v>
      </c>
      <c r="M4199" s="3" t="s">
        <v>40</v>
      </c>
      <c r="N4199" s="3" t="s">
        <v>41</v>
      </c>
      <c r="O4199" s="3" t="s">
        <v>41</v>
      </c>
    </row>
    <row r="4200" spans="1:15" ht="15">
      <c r="A4200" s="3">
        <v>137</v>
      </c>
      <c r="B4200" s="3">
        <v>59</v>
      </c>
      <c r="C4200" s="3">
        <v>32</v>
      </c>
      <c r="D4200" s="6">
        <v>49</v>
      </c>
      <c r="E4200" s="9" t="str">
        <f>IF(D4200&lt;=50,"0-50",IF(D4200&lt;=100,"51-100","100+"))</f>
        <v>0-50</v>
      </c>
      <c r="F4200" s="8">
        <v>95035</v>
      </c>
      <c r="G4200" s="3">
        <v>4</v>
      </c>
      <c r="H4200" s="3">
        <v>2.5</v>
      </c>
      <c r="I4200" s="3" t="s">
        <v>39</v>
      </c>
      <c r="J4200" s="3">
        <v>0</v>
      </c>
      <c r="K4200" s="3" t="s">
        <v>40</v>
      </c>
      <c r="L4200" s="3" t="s">
        <v>40</v>
      </c>
      <c r="M4200" s="3" t="s">
        <v>40</v>
      </c>
      <c r="N4200" s="3" t="s">
        <v>41</v>
      </c>
      <c r="O4200" s="3" t="s">
        <v>40</v>
      </c>
    </row>
    <row r="4201" spans="1:15" ht="15">
      <c r="A4201" s="3">
        <v>139</v>
      </c>
      <c r="B4201" s="3">
        <v>59</v>
      </c>
      <c r="C4201" s="3">
        <v>34</v>
      </c>
      <c r="D4201" s="6">
        <v>42</v>
      </c>
      <c r="E4201" s="9" t="str">
        <f>IF(D4201&lt;=50,"0-50",IF(D4201&lt;=100,"51-100","100+"))</f>
        <v>0-50</v>
      </c>
      <c r="F4201" s="8">
        <v>94928</v>
      </c>
      <c r="G4201" s="3">
        <v>3</v>
      </c>
      <c r="H4201" s="3">
        <v>1.5</v>
      </c>
      <c r="I4201" s="3" t="s">
        <v>44</v>
      </c>
      <c r="J4201" s="3">
        <v>0</v>
      </c>
      <c r="K4201" s="3" t="s">
        <v>40</v>
      </c>
      <c r="L4201" s="3" t="s">
        <v>41</v>
      </c>
      <c r="M4201" s="3" t="s">
        <v>41</v>
      </c>
      <c r="N4201" s="3" t="s">
        <v>40</v>
      </c>
      <c r="O4201" s="3" t="s">
        <v>41</v>
      </c>
    </row>
    <row r="4202" spans="1:15" ht="15">
      <c r="A4202" s="3">
        <v>140</v>
      </c>
      <c r="B4202" s="3">
        <v>59</v>
      </c>
      <c r="C4202" s="3">
        <v>35</v>
      </c>
      <c r="D4202" s="6">
        <v>18</v>
      </c>
      <c r="E4202" s="9" t="str">
        <f>IF(D4202&lt;=50,"0-50",IF(D4202&lt;=100,"51-100","100+"))</f>
        <v>0-50</v>
      </c>
      <c r="F4202" s="8">
        <v>93305</v>
      </c>
      <c r="G4202" s="3">
        <v>1</v>
      </c>
      <c r="H4202" s="3">
        <v>1.2</v>
      </c>
      <c r="I4202" s="3" t="s">
        <v>45</v>
      </c>
      <c r="J4202" s="3">
        <v>0</v>
      </c>
      <c r="K4202" s="3" t="s">
        <v>40</v>
      </c>
      <c r="L4202" s="3" t="s">
        <v>40</v>
      </c>
      <c r="M4202" s="3" t="s">
        <v>40</v>
      </c>
      <c r="N4202" s="3" t="s">
        <v>41</v>
      </c>
      <c r="O4202" s="3" t="s">
        <v>40</v>
      </c>
    </row>
    <row r="4203" spans="1:15" ht="15">
      <c r="A4203" s="3">
        <v>146</v>
      </c>
      <c r="B4203" s="3">
        <v>59</v>
      </c>
      <c r="C4203" s="3">
        <v>35</v>
      </c>
      <c r="D4203" s="6">
        <v>124</v>
      </c>
      <c r="E4203" s="9" t="str">
        <f>IF(D4203&lt;=50,"0-50",IF(D4203&lt;=100,"51-100","100+"))</f>
        <v>100+</v>
      </c>
      <c r="F4203" s="8">
        <v>90007</v>
      </c>
      <c r="G4203" s="3">
        <v>1</v>
      </c>
      <c r="H4203" s="3">
        <v>7.4</v>
      </c>
      <c r="I4203" s="3" t="s">
        <v>44</v>
      </c>
      <c r="J4203" s="3">
        <v>0</v>
      </c>
      <c r="K4203" s="3" t="s">
        <v>40</v>
      </c>
      <c r="L4203" s="3" t="s">
        <v>40</v>
      </c>
      <c r="M4203" s="3" t="s">
        <v>40</v>
      </c>
      <c r="N4203" s="3" t="s">
        <v>40</v>
      </c>
      <c r="O4203" s="3" t="s">
        <v>41</v>
      </c>
    </row>
    <row r="4204" spans="1:15" ht="15">
      <c r="A4204" s="3">
        <v>324</v>
      </c>
      <c r="B4204" s="3">
        <v>59</v>
      </c>
      <c r="C4204" s="3">
        <v>34</v>
      </c>
      <c r="D4204" s="6">
        <v>99</v>
      </c>
      <c r="E4204" s="9" t="str">
        <f>IF(D4204&lt;=50,"0-50",IF(D4204&lt;=100,"51-100","100+"))</f>
        <v>51-100</v>
      </c>
      <c r="F4204" s="8">
        <v>90034</v>
      </c>
      <c r="G4204" s="3">
        <v>1</v>
      </c>
      <c r="H4204" s="3">
        <v>4.4000000000000004</v>
      </c>
      <c r="I4204" s="3" t="s">
        <v>44</v>
      </c>
      <c r="J4204" s="3">
        <v>0</v>
      </c>
      <c r="K4204" s="3" t="s">
        <v>41</v>
      </c>
      <c r="L4204" s="3" t="s">
        <v>40</v>
      </c>
      <c r="M4204" s="3" t="s">
        <v>40</v>
      </c>
      <c r="N4204" s="3" t="s">
        <v>40</v>
      </c>
      <c r="O4204" s="3" t="s">
        <v>40</v>
      </c>
    </row>
    <row r="4205" spans="1:15" ht="15">
      <c r="A4205" s="3">
        <v>333</v>
      </c>
      <c r="B4205" s="3">
        <v>59</v>
      </c>
      <c r="C4205" s="3">
        <v>33</v>
      </c>
      <c r="D4205" s="6">
        <v>42</v>
      </c>
      <c r="E4205" s="9" t="str">
        <f>IF(D4205&lt;=50,"0-50",IF(D4205&lt;=100,"51-100","100+"))</f>
        <v>0-50</v>
      </c>
      <c r="F4205" s="8">
        <v>95630</v>
      </c>
      <c r="G4205" s="3">
        <v>1</v>
      </c>
      <c r="H4205" s="3">
        <v>0.8</v>
      </c>
      <c r="I4205" s="3" t="s">
        <v>39</v>
      </c>
      <c r="J4205" s="3">
        <v>0</v>
      </c>
      <c r="K4205" s="3" t="s">
        <v>40</v>
      </c>
      <c r="L4205" s="3" t="s">
        <v>40</v>
      </c>
      <c r="M4205" s="3" t="s">
        <v>40</v>
      </c>
      <c r="N4205" s="3" t="s">
        <v>41</v>
      </c>
      <c r="O4205" s="3" t="s">
        <v>40</v>
      </c>
    </row>
    <row r="4206" spans="1:15" ht="15">
      <c r="A4206" s="3">
        <v>341</v>
      </c>
      <c r="B4206" s="3">
        <v>59</v>
      </c>
      <c r="C4206" s="3">
        <v>34</v>
      </c>
      <c r="D4206" s="6">
        <v>91</v>
      </c>
      <c r="E4206" s="9" t="str">
        <f>IF(D4206&lt;=50,"0-50",IF(D4206&lt;=100,"51-100","100+"))</f>
        <v>51-100</v>
      </c>
      <c r="F4206" s="8">
        <v>93524</v>
      </c>
      <c r="G4206" s="3">
        <v>1</v>
      </c>
      <c r="H4206" s="3">
        <v>2.6</v>
      </c>
      <c r="I4206" s="3" t="s">
        <v>44</v>
      </c>
      <c r="J4206" s="3">
        <v>0</v>
      </c>
      <c r="K4206" s="3" t="s">
        <v>40</v>
      </c>
      <c r="L4206" s="3" t="s">
        <v>40</v>
      </c>
      <c r="M4206" s="3" t="s">
        <v>40</v>
      </c>
      <c r="N4206" s="3" t="s">
        <v>41</v>
      </c>
      <c r="O4206" s="3" t="s">
        <v>41</v>
      </c>
    </row>
    <row r="4207" spans="1:15" ht="15">
      <c r="A4207" s="3">
        <v>501</v>
      </c>
      <c r="B4207" s="3">
        <v>59</v>
      </c>
      <c r="C4207" s="3">
        <v>33</v>
      </c>
      <c r="D4207" s="6">
        <v>34</v>
      </c>
      <c r="E4207" s="9" t="str">
        <f>IF(D4207&lt;=50,"0-50",IF(D4207&lt;=100,"51-100","100+"))</f>
        <v>0-50</v>
      </c>
      <c r="F4207" s="8">
        <v>92177</v>
      </c>
      <c r="G4207" s="3">
        <v>2</v>
      </c>
      <c r="H4207" s="3">
        <v>0.3</v>
      </c>
      <c r="I4207" s="3" t="s">
        <v>44</v>
      </c>
      <c r="J4207" s="3">
        <v>0</v>
      </c>
      <c r="K4207" s="3" t="s">
        <v>40</v>
      </c>
      <c r="L4207" s="3" t="s">
        <v>40</v>
      </c>
      <c r="M4207" s="3" t="s">
        <v>40</v>
      </c>
      <c r="N4207" s="3" t="s">
        <v>40</v>
      </c>
      <c r="O4207" s="3" t="s">
        <v>40</v>
      </c>
    </row>
    <row r="4208" spans="1:15" ht="15">
      <c r="A4208" s="3">
        <v>552</v>
      </c>
      <c r="B4208" s="3">
        <v>59</v>
      </c>
      <c r="C4208" s="3">
        <v>34</v>
      </c>
      <c r="D4208" s="6">
        <v>14</v>
      </c>
      <c r="E4208" s="9" t="str">
        <f>IF(D4208&lt;=50,"0-50",IF(D4208&lt;=100,"51-100","100+"))</f>
        <v>0-50</v>
      </c>
      <c r="F4208" s="8">
        <v>93118</v>
      </c>
      <c r="G4208" s="3">
        <v>1</v>
      </c>
      <c r="H4208" s="3">
        <v>0.1</v>
      </c>
      <c r="I4208" s="3" t="s">
        <v>44</v>
      </c>
      <c r="J4208" s="3">
        <v>0</v>
      </c>
      <c r="K4208" s="3" t="s">
        <v>40</v>
      </c>
      <c r="L4208" s="3" t="s">
        <v>40</v>
      </c>
      <c r="M4208" s="3" t="s">
        <v>40</v>
      </c>
      <c r="N4208" s="3" t="s">
        <v>41</v>
      </c>
      <c r="O4208" s="3" t="s">
        <v>41</v>
      </c>
    </row>
    <row r="4209" spans="1:15" ht="15">
      <c r="A4209" s="3">
        <v>691</v>
      </c>
      <c r="B4209" s="3">
        <v>59</v>
      </c>
      <c r="C4209" s="3">
        <v>34</v>
      </c>
      <c r="D4209" s="6">
        <v>52</v>
      </c>
      <c r="E4209" s="9" t="str">
        <f>IF(D4209&lt;=50,"0-50",IF(D4209&lt;=100,"51-100","100+"))</f>
        <v>51-100</v>
      </c>
      <c r="F4209" s="8">
        <v>94115</v>
      </c>
      <c r="G4209" s="3">
        <v>2</v>
      </c>
      <c r="H4209" s="3">
        <v>1.6</v>
      </c>
      <c r="I4209" s="3" t="s">
        <v>45</v>
      </c>
      <c r="J4209" s="3">
        <v>75</v>
      </c>
      <c r="K4209" s="3" t="s">
        <v>40</v>
      </c>
      <c r="L4209" s="3" t="s">
        <v>40</v>
      </c>
      <c r="M4209" s="3" t="s">
        <v>40</v>
      </c>
      <c r="N4209" s="3" t="s">
        <v>41</v>
      </c>
      <c r="O4209" s="3" t="s">
        <v>40</v>
      </c>
    </row>
    <row r="4210" spans="1:15" ht="15">
      <c r="A4210" s="3">
        <v>718</v>
      </c>
      <c r="B4210" s="3">
        <v>59</v>
      </c>
      <c r="C4210" s="3">
        <v>34</v>
      </c>
      <c r="D4210" s="6">
        <v>94</v>
      </c>
      <c r="E4210" s="9" t="str">
        <f>IF(D4210&lt;=50,"0-50",IF(D4210&lt;=100,"51-100","100+"))</f>
        <v>51-100</v>
      </c>
      <c r="F4210" s="8">
        <v>93940</v>
      </c>
      <c r="G4210" s="3">
        <v>3</v>
      </c>
      <c r="H4210" s="3">
        <v>0.5</v>
      </c>
      <c r="I4210" s="3" t="s">
        <v>44</v>
      </c>
      <c r="J4210" s="3">
        <v>0</v>
      </c>
      <c r="K4210" s="3" t="s">
        <v>40</v>
      </c>
      <c r="L4210" s="3" t="s">
        <v>40</v>
      </c>
      <c r="M4210" s="3" t="s">
        <v>40</v>
      </c>
      <c r="N4210" s="3" t="s">
        <v>40</v>
      </c>
      <c r="O4210" s="3" t="s">
        <v>41</v>
      </c>
    </row>
    <row r="4211" spans="1:15" ht="15">
      <c r="A4211" s="3">
        <v>856</v>
      </c>
      <c r="B4211" s="3">
        <v>59</v>
      </c>
      <c r="C4211" s="3">
        <v>33</v>
      </c>
      <c r="D4211" s="6">
        <v>113</v>
      </c>
      <c r="E4211" s="9" t="str">
        <f>IF(D4211&lt;=50,"0-50",IF(D4211&lt;=100,"51-100","100+"))</f>
        <v>100+</v>
      </c>
      <c r="F4211" s="8">
        <v>92152</v>
      </c>
      <c r="G4211" s="3">
        <v>2</v>
      </c>
      <c r="H4211" s="3">
        <v>2</v>
      </c>
      <c r="I4211" s="3" t="s">
        <v>44</v>
      </c>
      <c r="J4211" s="3">
        <v>77</v>
      </c>
      <c r="K4211" s="3" t="s">
        <v>40</v>
      </c>
      <c r="L4211" s="3" t="s">
        <v>40</v>
      </c>
      <c r="M4211" s="3" t="s">
        <v>40</v>
      </c>
      <c r="N4211" s="3" t="s">
        <v>41</v>
      </c>
      <c r="O4211" s="3" t="s">
        <v>40</v>
      </c>
    </row>
    <row r="4212" spans="1:15" ht="15">
      <c r="A4212" s="3">
        <v>952</v>
      </c>
      <c r="B4212" s="3">
        <v>59</v>
      </c>
      <c r="C4212" s="3">
        <v>34</v>
      </c>
      <c r="D4212" s="6">
        <v>83</v>
      </c>
      <c r="E4212" s="9" t="str">
        <f>IF(D4212&lt;=50,"0-50",IF(D4212&lt;=100,"51-100","100+"))</f>
        <v>51-100</v>
      </c>
      <c r="F4212" s="8">
        <v>94105</v>
      </c>
      <c r="G4212" s="3">
        <v>2</v>
      </c>
      <c r="H4212" s="3">
        <v>3.4</v>
      </c>
      <c r="I4212" s="3" t="s">
        <v>45</v>
      </c>
      <c r="J4212" s="3">
        <v>0</v>
      </c>
      <c r="K4212" s="3" t="s">
        <v>41</v>
      </c>
      <c r="L4212" s="3" t="s">
        <v>40</v>
      </c>
      <c r="M4212" s="3" t="s">
        <v>40</v>
      </c>
      <c r="N4212" s="3" t="s">
        <v>41</v>
      </c>
      <c r="O4212" s="3" t="s">
        <v>40</v>
      </c>
    </row>
    <row r="4213" spans="1:15" ht="15">
      <c r="A4213" s="3">
        <v>956</v>
      </c>
      <c r="B4213" s="3">
        <v>59</v>
      </c>
      <c r="C4213" s="3">
        <v>35</v>
      </c>
      <c r="D4213" s="6">
        <v>14</v>
      </c>
      <c r="E4213" s="9" t="str">
        <f>IF(D4213&lt;=50,"0-50",IF(D4213&lt;=100,"51-100","100+"))</f>
        <v>0-50</v>
      </c>
      <c r="F4213" s="8">
        <v>90840</v>
      </c>
      <c r="G4213" s="3">
        <v>4</v>
      </c>
      <c r="H4213" s="3">
        <v>0.7</v>
      </c>
      <c r="I4213" s="3" t="s">
        <v>44</v>
      </c>
      <c r="J4213" s="3">
        <v>0</v>
      </c>
      <c r="K4213" s="3" t="s">
        <v>40</v>
      </c>
      <c r="L4213" s="3" t="s">
        <v>40</v>
      </c>
      <c r="M4213" s="3" t="s">
        <v>40</v>
      </c>
      <c r="N4213" s="3" t="s">
        <v>41</v>
      </c>
      <c r="O4213" s="3" t="s">
        <v>40</v>
      </c>
    </row>
    <row r="4214" spans="1:15" ht="15">
      <c r="A4214" s="3">
        <v>1001</v>
      </c>
      <c r="B4214" s="3">
        <v>59</v>
      </c>
      <c r="C4214" s="3">
        <v>35</v>
      </c>
      <c r="D4214" s="6">
        <v>8</v>
      </c>
      <c r="E4214" s="9" t="str">
        <f>IF(D4214&lt;=50,"0-50",IF(D4214&lt;=100,"51-100","100+"))</f>
        <v>0-50</v>
      </c>
      <c r="F4214" s="8">
        <v>92691</v>
      </c>
      <c r="G4214" s="3">
        <v>4</v>
      </c>
      <c r="H4214" s="3">
        <v>0.7</v>
      </c>
      <c r="I4214" s="3" t="s">
        <v>44</v>
      </c>
      <c r="J4214" s="3">
        <v>91</v>
      </c>
      <c r="K4214" s="3" t="s">
        <v>40</v>
      </c>
      <c r="L4214" s="3" t="s">
        <v>41</v>
      </c>
      <c r="M4214" s="3" t="s">
        <v>40</v>
      </c>
      <c r="N4214" s="3" t="s">
        <v>40</v>
      </c>
      <c r="O4214" s="3" t="s">
        <v>40</v>
      </c>
    </row>
    <row r="4215" spans="1:15" ht="15">
      <c r="A4215" s="3">
        <v>1059</v>
      </c>
      <c r="B4215" s="3">
        <v>59</v>
      </c>
      <c r="C4215" s="3">
        <v>34</v>
      </c>
      <c r="D4215" s="6">
        <v>24</v>
      </c>
      <c r="E4215" s="9" t="str">
        <f>IF(D4215&lt;=50,"0-50",IF(D4215&lt;=100,"51-100","100+"))</f>
        <v>0-50</v>
      </c>
      <c r="F4215" s="8">
        <v>94105</v>
      </c>
      <c r="G4215" s="3">
        <v>2</v>
      </c>
      <c r="H4215" s="3">
        <v>0.2</v>
      </c>
      <c r="I4215" s="3" t="s">
        <v>45</v>
      </c>
      <c r="J4215" s="3">
        <v>86</v>
      </c>
      <c r="K4215" s="3" t="s">
        <v>40</v>
      </c>
      <c r="L4215" s="3" t="s">
        <v>40</v>
      </c>
      <c r="M4215" s="3" t="s">
        <v>40</v>
      </c>
      <c r="N4215" s="3" t="s">
        <v>41</v>
      </c>
      <c r="O4215" s="3" t="s">
        <v>40</v>
      </c>
    </row>
    <row r="4216" spans="1:15" ht="15">
      <c r="A4216" s="3">
        <v>1061</v>
      </c>
      <c r="B4216" s="3">
        <v>59</v>
      </c>
      <c r="C4216" s="3">
        <v>34</v>
      </c>
      <c r="D4216" s="6">
        <v>23</v>
      </c>
      <c r="E4216" s="9" t="str">
        <f>IF(D4216&lt;=50,"0-50",IF(D4216&lt;=100,"51-100","100+"))</f>
        <v>0-50</v>
      </c>
      <c r="F4216" s="8">
        <v>93111</v>
      </c>
      <c r="G4216" s="3">
        <v>1</v>
      </c>
      <c r="H4216" s="3">
        <v>0.1</v>
      </c>
      <c r="I4216" s="3" t="s">
        <v>44</v>
      </c>
      <c r="J4216" s="3">
        <v>0</v>
      </c>
      <c r="K4216" s="3" t="s">
        <v>40</v>
      </c>
      <c r="L4216" s="3" t="s">
        <v>40</v>
      </c>
      <c r="M4216" s="3" t="s">
        <v>40</v>
      </c>
      <c r="N4216" s="3" t="s">
        <v>40</v>
      </c>
      <c r="O4216" s="3" t="s">
        <v>41</v>
      </c>
    </row>
    <row r="4217" spans="1:15" ht="15">
      <c r="A4217" s="3">
        <v>1089</v>
      </c>
      <c r="B4217" s="3">
        <v>59</v>
      </c>
      <c r="C4217" s="3">
        <v>35</v>
      </c>
      <c r="D4217" s="6">
        <v>95</v>
      </c>
      <c r="E4217" s="9" t="str">
        <f>IF(D4217&lt;=50,"0-50",IF(D4217&lt;=100,"51-100","100+"))</f>
        <v>51-100</v>
      </c>
      <c r="F4217" s="8">
        <v>95521</v>
      </c>
      <c r="G4217" s="3">
        <v>1</v>
      </c>
      <c r="H4217" s="3">
        <v>3.8</v>
      </c>
      <c r="I4217" s="3" t="s">
        <v>44</v>
      </c>
      <c r="J4217" s="3">
        <v>0</v>
      </c>
      <c r="K4217" s="3" t="s">
        <v>40</v>
      </c>
      <c r="L4217" s="3" t="s">
        <v>40</v>
      </c>
      <c r="M4217" s="3" t="s">
        <v>40</v>
      </c>
      <c r="N4217" s="3" t="s">
        <v>41</v>
      </c>
      <c r="O4217" s="3" t="s">
        <v>41</v>
      </c>
    </row>
    <row r="4218" spans="1:15" ht="15">
      <c r="A4218" s="3">
        <v>1155</v>
      </c>
      <c r="B4218" s="3">
        <v>59</v>
      </c>
      <c r="C4218" s="3">
        <v>35</v>
      </c>
      <c r="D4218" s="6">
        <v>42</v>
      </c>
      <c r="E4218" s="9" t="str">
        <f>IF(D4218&lt;=50,"0-50",IF(D4218&lt;=100,"51-100","100+"))</f>
        <v>0-50</v>
      </c>
      <c r="F4218" s="8">
        <v>93555</v>
      </c>
      <c r="G4218" s="3">
        <v>1</v>
      </c>
      <c r="H4218" s="3">
        <v>1.8</v>
      </c>
      <c r="I4218" s="3" t="s">
        <v>45</v>
      </c>
      <c r="J4218" s="3">
        <v>0</v>
      </c>
      <c r="K4218" s="3" t="s">
        <v>40</v>
      </c>
      <c r="L4218" s="3" t="s">
        <v>40</v>
      </c>
      <c r="M4218" s="3" t="s">
        <v>40</v>
      </c>
      <c r="N4218" s="3" t="s">
        <v>41</v>
      </c>
      <c r="O4218" s="3" t="s">
        <v>40</v>
      </c>
    </row>
    <row r="4219" spans="1:15" ht="15">
      <c r="A4219" s="3">
        <v>1225</v>
      </c>
      <c r="B4219" s="3">
        <v>59</v>
      </c>
      <c r="C4219" s="3">
        <v>35</v>
      </c>
      <c r="D4219" s="6">
        <v>45</v>
      </c>
      <c r="E4219" s="9" t="str">
        <f>IF(D4219&lt;=50,"0-50",IF(D4219&lt;=100,"51-100","100+"))</f>
        <v>0-50</v>
      </c>
      <c r="F4219" s="8">
        <v>94920</v>
      </c>
      <c r="G4219" s="3">
        <v>1</v>
      </c>
      <c r="H4219" s="3">
        <v>1.8</v>
      </c>
      <c r="I4219" s="3" t="s">
        <v>45</v>
      </c>
      <c r="J4219" s="3">
        <v>0</v>
      </c>
      <c r="K4219" s="3" t="s">
        <v>40</v>
      </c>
      <c r="L4219" s="3" t="s">
        <v>40</v>
      </c>
      <c r="M4219" s="3" t="s">
        <v>40</v>
      </c>
      <c r="N4219" s="3" t="s">
        <v>41</v>
      </c>
      <c r="O4219" s="3" t="s">
        <v>40</v>
      </c>
    </row>
    <row r="4220" spans="1:15" ht="15">
      <c r="A4220" s="3">
        <v>1352</v>
      </c>
      <c r="B4220" s="3">
        <v>59</v>
      </c>
      <c r="C4220" s="3">
        <v>35</v>
      </c>
      <c r="D4220" s="6">
        <v>84</v>
      </c>
      <c r="E4220" s="9" t="str">
        <f>IF(D4220&lt;=50,"0-50",IF(D4220&lt;=100,"51-100","100+"))</f>
        <v>51-100</v>
      </c>
      <c r="F4220" s="8">
        <v>94588</v>
      </c>
      <c r="G4220" s="3">
        <v>1</v>
      </c>
      <c r="H4220" s="3">
        <v>1.8</v>
      </c>
      <c r="I4220" s="3" t="s">
        <v>45</v>
      </c>
      <c r="J4220" s="3">
        <v>0</v>
      </c>
      <c r="K4220" s="3" t="s">
        <v>40</v>
      </c>
      <c r="L4220" s="3" t="s">
        <v>40</v>
      </c>
      <c r="M4220" s="3" t="s">
        <v>40</v>
      </c>
      <c r="N4220" s="3" t="s">
        <v>41</v>
      </c>
      <c r="O4220" s="3" t="s">
        <v>41</v>
      </c>
    </row>
    <row r="4221" spans="1:15" ht="15">
      <c r="A4221" s="3">
        <v>1375</v>
      </c>
      <c r="B4221" s="3">
        <v>59</v>
      </c>
      <c r="C4221" s="3">
        <v>34</v>
      </c>
      <c r="D4221" s="6">
        <v>84</v>
      </c>
      <c r="E4221" s="9" t="str">
        <f>IF(D4221&lt;=50,"0-50",IF(D4221&lt;=100,"51-100","100+"))</f>
        <v>51-100</v>
      </c>
      <c r="F4221" s="8">
        <v>94043</v>
      </c>
      <c r="G4221" s="3">
        <v>3</v>
      </c>
      <c r="H4221" s="3">
        <v>1.6</v>
      </c>
      <c r="I4221" s="3" t="s">
        <v>45</v>
      </c>
      <c r="J4221" s="3">
        <v>0</v>
      </c>
      <c r="K4221" s="3" t="s">
        <v>40</v>
      </c>
      <c r="L4221" s="3" t="s">
        <v>40</v>
      </c>
      <c r="M4221" s="3" t="s">
        <v>40</v>
      </c>
      <c r="N4221" s="3" t="s">
        <v>41</v>
      </c>
      <c r="O4221" s="3" t="s">
        <v>40</v>
      </c>
    </row>
    <row r="4222" spans="1:15" ht="15">
      <c r="A4222" s="3">
        <v>1413</v>
      </c>
      <c r="B4222" s="3">
        <v>59</v>
      </c>
      <c r="C4222" s="3">
        <v>33</v>
      </c>
      <c r="D4222" s="6">
        <v>100</v>
      </c>
      <c r="E4222" s="9" t="str">
        <f>IF(D4222&lt;=50,"0-50",IF(D4222&lt;=100,"51-100","100+"))</f>
        <v>51-100</v>
      </c>
      <c r="F4222" s="8">
        <v>95064</v>
      </c>
      <c r="G4222" s="3">
        <v>2</v>
      </c>
      <c r="H4222" s="3">
        <v>2</v>
      </c>
      <c r="I4222" s="3" t="s">
        <v>44</v>
      </c>
      <c r="J4222" s="3">
        <v>127</v>
      </c>
      <c r="K4222" s="3" t="s">
        <v>40</v>
      </c>
      <c r="L4222" s="3" t="s">
        <v>40</v>
      </c>
      <c r="M4222" s="3" t="s">
        <v>40</v>
      </c>
      <c r="N4222" s="3" t="s">
        <v>40</v>
      </c>
      <c r="O4222" s="3" t="s">
        <v>40</v>
      </c>
    </row>
    <row r="4223" spans="1:15" ht="15">
      <c r="A4223" s="3">
        <v>1415</v>
      </c>
      <c r="B4223" s="3">
        <v>59</v>
      </c>
      <c r="C4223" s="3">
        <v>33</v>
      </c>
      <c r="D4223" s="6">
        <v>68</v>
      </c>
      <c r="E4223" s="9" t="str">
        <f>IF(D4223&lt;=50,"0-50",IF(D4223&lt;=100,"51-100","100+"))</f>
        <v>51-100</v>
      </c>
      <c r="F4223" s="8">
        <v>94105</v>
      </c>
      <c r="G4223" s="3">
        <v>2</v>
      </c>
      <c r="H4223" s="3">
        <v>2.2999999999999998</v>
      </c>
      <c r="I4223" s="3" t="s">
        <v>45</v>
      </c>
      <c r="J4223" s="3">
        <v>128</v>
      </c>
      <c r="K4223" s="3" t="s">
        <v>40</v>
      </c>
      <c r="L4223" s="3" t="s">
        <v>41</v>
      </c>
      <c r="M4223" s="3" t="s">
        <v>40</v>
      </c>
      <c r="N4223" s="3" t="s">
        <v>41</v>
      </c>
      <c r="O4223" s="3" t="s">
        <v>40</v>
      </c>
    </row>
    <row r="4224" spans="1:15" ht="15">
      <c r="A4224" s="3">
        <v>1440</v>
      </c>
      <c r="B4224" s="3">
        <v>59</v>
      </c>
      <c r="C4224" s="3">
        <v>29</v>
      </c>
      <c r="D4224" s="6">
        <v>61</v>
      </c>
      <c r="E4224" s="9" t="str">
        <f>IF(D4224&lt;=50,"0-50",IF(D4224&lt;=100,"51-100","100+"))</f>
        <v>51-100</v>
      </c>
      <c r="F4224" s="8">
        <v>94025</v>
      </c>
      <c r="G4224" s="3">
        <v>1</v>
      </c>
      <c r="H4224" s="3">
        <v>1.4</v>
      </c>
      <c r="I4224" s="3" t="s">
        <v>45</v>
      </c>
      <c r="J4224" s="3">
        <v>0</v>
      </c>
      <c r="K4224" s="3" t="s">
        <v>40</v>
      </c>
      <c r="L4224" s="3" t="s">
        <v>40</v>
      </c>
      <c r="M4224" s="3" t="s">
        <v>40</v>
      </c>
      <c r="N4224" s="3" t="s">
        <v>40</v>
      </c>
      <c r="O4224" s="3" t="s">
        <v>40</v>
      </c>
    </row>
    <row r="4225" spans="1:15" ht="15">
      <c r="A4225" s="3">
        <v>1451</v>
      </c>
      <c r="B4225" s="3">
        <v>59</v>
      </c>
      <c r="C4225" s="3">
        <v>34</v>
      </c>
      <c r="D4225" s="6">
        <v>80</v>
      </c>
      <c r="E4225" s="9" t="str">
        <f>IF(D4225&lt;=50,"0-50",IF(D4225&lt;=100,"51-100","100+"))</f>
        <v>51-100</v>
      </c>
      <c r="F4225" s="8">
        <v>90086</v>
      </c>
      <c r="G4225" s="3">
        <v>3</v>
      </c>
      <c r="H4225" s="3">
        <v>0.5</v>
      </c>
      <c r="I4225" s="3" t="s">
        <v>44</v>
      </c>
      <c r="J4225" s="3">
        <v>0</v>
      </c>
      <c r="K4225" s="3" t="s">
        <v>40</v>
      </c>
      <c r="L4225" s="3" t="s">
        <v>40</v>
      </c>
      <c r="M4225" s="3" t="s">
        <v>40</v>
      </c>
      <c r="N4225" s="3" t="s">
        <v>41</v>
      </c>
      <c r="O4225" s="3" t="s">
        <v>41</v>
      </c>
    </row>
    <row r="4226" spans="1:15" ht="15">
      <c r="A4226" s="3">
        <v>1470</v>
      </c>
      <c r="B4226" s="3">
        <v>59</v>
      </c>
      <c r="C4226" s="3">
        <v>35</v>
      </c>
      <c r="D4226" s="6">
        <v>59</v>
      </c>
      <c r="E4226" s="9" t="str">
        <f>IF(D4226&lt;=50,"0-50",IF(D4226&lt;=100,"51-100","100+"))</f>
        <v>51-100</v>
      </c>
      <c r="F4226" s="8">
        <v>90005</v>
      </c>
      <c r="G4226" s="3">
        <v>4</v>
      </c>
      <c r="H4226" s="3">
        <v>1.2</v>
      </c>
      <c r="I4226" s="3" t="s">
        <v>39</v>
      </c>
      <c r="J4226" s="3">
        <v>0</v>
      </c>
      <c r="K4226" s="3" t="s">
        <v>40</v>
      </c>
      <c r="L4226" s="3" t="s">
        <v>40</v>
      </c>
      <c r="M4226" s="3" t="s">
        <v>40</v>
      </c>
      <c r="N4226" s="3" t="s">
        <v>41</v>
      </c>
      <c r="O4226" s="3" t="s">
        <v>40</v>
      </c>
    </row>
    <row r="4227" spans="1:15" ht="15">
      <c r="A4227" s="3">
        <v>1495</v>
      </c>
      <c r="B4227" s="3">
        <v>59</v>
      </c>
      <c r="C4227" s="3">
        <v>35</v>
      </c>
      <c r="D4227" s="6">
        <v>60</v>
      </c>
      <c r="E4227" s="9" t="str">
        <f>IF(D4227&lt;=50,"0-50",IF(D4227&lt;=100,"51-100","100+"))</f>
        <v>51-100</v>
      </c>
      <c r="F4227" s="8">
        <v>90089</v>
      </c>
      <c r="G4227" s="3">
        <v>1</v>
      </c>
      <c r="H4227" s="3">
        <v>0</v>
      </c>
      <c r="I4227" s="3" t="s">
        <v>39</v>
      </c>
      <c r="J4227" s="3">
        <v>0</v>
      </c>
      <c r="K4227" s="3" t="s">
        <v>40</v>
      </c>
      <c r="L4227" s="3" t="s">
        <v>40</v>
      </c>
      <c r="M4227" s="3" t="s">
        <v>40</v>
      </c>
      <c r="N4227" s="3" t="s">
        <v>41</v>
      </c>
      <c r="O4227" s="3" t="s">
        <v>41</v>
      </c>
    </row>
    <row r="4228" spans="1:15" ht="15">
      <c r="A4228" s="3">
        <v>1535</v>
      </c>
      <c r="B4228" s="3">
        <v>59</v>
      </c>
      <c r="C4228" s="3">
        <v>34</v>
      </c>
      <c r="D4228" s="6">
        <v>30</v>
      </c>
      <c r="E4228" s="9" t="str">
        <f>IF(D4228&lt;=50,"0-50",IF(D4228&lt;=100,"51-100","100+"))</f>
        <v>0-50</v>
      </c>
      <c r="F4228" s="8">
        <v>92084</v>
      </c>
      <c r="G4228" s="3">
        <v>1</v>
      </c>
      <c r="H4228" s="3">
        <v>1.3</v>
      </c>
      <c r="I4228" s="3" t="s">
        <v>44</v>
      </c>
      <c r="J4228" s="3">
        <v>0</v>
      </c>
      <c r="K4228" s="3" t="s">
        <v>40</v>
      </c>
      <c r="L4228" s="3" t="s">
        <v>40</v>
      </c>
      <c r="M4228" s="3" t="s">
        <v>40</v>
      </c>
      <c r="N4228" s="3" t="s">
        <v>41</v>
      </c>
      <c r="O4228" s="3" t="s">
        <v>41</v>
      </c>
    </row>
    <row r="4229" spans="1:15" ht="15">
      <c r="A4229" s="3">
        <v>1556</v>
      </c>
      <c r="B4229" s="3">
        <v>59</v>
      </c>
      <c r="C4229" s="3">
        <v>33</v>
      </c>
      <c r="D4229" s="6">
        <v>49</v>
      </c>
      <c r="E4229" s="9" t="str">
        <f>IF(D4229&lt;=50,"0-50",IF(D4229&lt;=100,"51-100","100+"))</f>
        <v>0-50</v>
      </c>
      <c r="F4229" s="8">
        <v>93009</v>
      </c>
      <c r="G4229" s="3">
        <v>4</v>
      </c>
      <c r="H4229" s="3">
        <v>1.7</v>
      </c>
      <c r="I4229" s="3" t="s">
        <v>39</v>
      </c>
      <c r="J4229" s="3">
        <v>104</v>
      </c>
      <c r="K4229" s="3" t="s">
        <v>40</v>
      </c>
      <c r="L4229" s="3" t="s">
        <v>40</v>
      </c>
      <c r="M4229" s="3" t="s">
        <v>40</v>
      </c>
      <c r="N4229" s="3" t="s">
        <v>41</v>
      </c>
      <c r="O4229" s="3" t="s">
        <v>40</v>
      </c>
    </row>
    <row r="4230" spans="1:15" ht="15">
      <c r="A4230" s="3">
        <v>1560</v>
      </c>
      <c r="B4230" s="3">
        <v>59</v>
      </c>
      <c r="C4230" s="3">
        <v>35</v>
      </c>
      <c r="D4230" s="6">
        <v>102</v>
      </c>
      <c r="E4230" s="9" t="str">
        <f>IF(D4230&lt;=50,"0-50",IF(D4230&lt;=100,"51-100","100+"))</f>
        <v>100+</v>
      </c>
      <c r="F4230" s="8">
        <v>92677</v>
      </c>
      <c r="G4230" s="3">
        <v>4</v>
      </c>
      <c r="H4230" s="3">
        <v>3</v>
      </c>
      <c r="I4230" s="3" t="s">
        <v>39</v>
      </c>
      <c r="J4230" s="3">
        <v>115</v>
      </c>
      <c r="K4230" s="3" t="s">
        <v>41</v>
      </c>
      <c r="L4230" s="3" t="s">
        <v>40</v>
      </c>
      <c r="M4230" s="3" t="s">
        <v>40</v>
      </c>
      <c r="N4230" s="3" t="s">
        <v>41</v>
      </c>
      <c r="O4230" s="3" t="s">
        <v>40</v>
      </c>
    </row>
    <row r="4231" spans="1:15" ht="15">
      <c r="A4231" s="3">
        <v>1569</v>
      </c>
      <c r="B4231" s="3">
        <v>59</v>
      </c>
      <c r="C4231" s="3">
        <v>33</v>
      </c>
      <c r="D4231" s="6">
        <v>72</v>
      </c>
      <c r="E4231" s="9" t="str">
        <f>IF(D4231&lt;=50,"0-50",IF(D4231&lt;=100,"51-100","100+"))</f>
        <v>51-100</v>
      </c>
      <c r="F4231" s="8">
        <v>92350</v>
      </c>
      <c r="G4231" s="3">
        <v>2</v>
      </c>
      <c r="H4231" s="3">
        <v>0.7</v>
      </c>
      <c r="I4231" s="3" t="s">
        <v>39</v>
      </c>
      <c r="J4231" s="3">
        <v>226</v>
      </c>
      <c r="K4231" s="3" t="s">
        <v>40</v>
      </c>
      <c r="L4231" s="3" t="s">
        <v>40</v>
      </c>
      <c r="M4231" s="3" t="s">
        <v>40</v>
      </c>
      <c r="N4231" s="3" t="s">
        <v>40</v>
      </c>
      <c r="O4231" s="3" t="s">
        <v>40</v>
      </c>
    </row>
    <row r="4232" spans="1:15" ht="15">
      <c r="A4232" s="3">
        <v>1587</v>
      </c>
      <c r="B4232" s="3">
        <v>59</v>
      </c>
      <c r="C4232" s="3">
        <v>33</v>
      </c>
      <c r="D4232" s="6">
        <v>50</v>
      </c>
      <c r="E4232" s="9" t="str">
        <f>IF(D4232&lt;=50,"0-50",IF(D4232&lt;=100,"51-100","100+"))</f>
        <v>0-50</v>
      </c>
      <c r="F4232" s="8">
        <v>94122</v>
      </c>
      <c r="G4232" s="3">
        <v>2</v>
      </c>
      <c r="H4232" s="3">
        <v>2.2999999999999998</v>
      </c>
      <c r="I4232" s="3" t="s">
        <v>45</v>
      </c>
      <c r="J4232" s="3">
        <v>0</v>
      </c>
      <c r="K4232" s="3" t="s">
        <v>40</v>
      </c>
      <c r="L4232" s="3" t="s">
        <v>40</v>
      </c>
      <c r="M4232" s="3" t="s">
        <v>40</v>
      </c>
      <c r="N4232" s="3" t="s">
        <v>40</v>
      </c>
      <c r="O4232" s="3" t="s">
        <v>41</v>
      </c>
    </row>
    <row r="4233" spans="1:15" ht="15">
      <c r="A4233" s="3">
        <v>1635</v>
      </c>
      <c r="B4233" s="3">
        <v>59</v>
      </c>
      <c r="C4233" s="3">
        <v>34</v>
      </c>
      <c r="D4233" s="6">
        <v>18</v>
      </c>
      <c r="E4233" s="9" t="str">
        <f>IF(D4233&lt;=50,"0-50",IF(D4233&lt;=100,"51-100","100+"))</f>
        <v>0-50</v>
      </c>
      <c r="F4233" s="8">
        <v>95814</v>
      </c>
      <c r="G4233" s="3">
        <v>3</v>
      </c>
      <c r="H4233" s="3">
        <v>1.3</v>
      </c>
      <c r="I4233" s="3" t="s">
        <v>39</v>
      </c>
      <c r="J4233" s="3">
        <v>104</v>
      </c>
      <c r="K4233" s="3" t="s">
        <v>40</v>
      </c>
      <c r="L4233" s="3" t="s">
        <v>40</v>
      </c>
      <c r="M4233" s="3" t="s">
        <v>41</v>
      </c>
      <c r="N4233" s="3" t="s">
        <v>41</v>
      </c>
      <c r="O4233" s="3" t="s">
        <v>41</v>
      </c>
    </row>
    <row r="4234" spans="1:15" ht="15">
      <c r="A4234" s="3">
        <v>1645</v>
      </c>
      <c r="B4234" s="3">
        <v>59</v>
      </c>
      <c r="C4234" s="3">
        <v>35</v>
      </c>
      <c r="D4234" s="6">
        <v>33</v>
      </c>
      <c r="E4234" s="9" t="str">
        <f>IF(D4234&lt;=50,"0-50",IF(D4234&lt;=100,"51-100","100+"))</f>
        <v>0-50</v>
      </c>
      <c r="F4234" s="8">
        <v>91355</v>
      </c>
      <c r="G4234" s="3">
        <v>4</v>
      </c>
      <c r="H4234" s="3">
        <v>0.4</v>
      </c>
      <c r="I4234" s="3" t="s">
        <v>44</v>
      </c>
      <c r="J4234" s="3">
        <v>131</v>
      </c>
      <c r="K4234" s="3" t="s">
        <v>40</v>
      </c>
      <c r="L4234" s="3" t="s">
        <v>40</v>
      </c>
      <c r="M4234" s="3" t="s">
        <v>40</v>
      </c>
      <c r="N4234" s="3" t="s">
        <v>40</v>
      </c>
      <c r="O4234" s="3" t="s">
        <v>41</v>
      </c>
    </row>
    <row r="4235" spans="1:15" ht="15">
      <c r="A4235" s="3">
        <v>1690</v>
      </c>
      <c r="B4235" s="3">
        <v>59</v>
      </c>
      <c r="C4235" s="3">
        <v>34</v>
      </c>
      <c r="D4235" s="6">
        <v>21</v>
      </c>
      <c r="E4235" s="9" t="str">
        <f>IF(D4235&lt;=50,"0-50",IF(D4235&lt;=100,"51-100","100+"))</f>
        <v>0-50</v>
      </c>
      <c r="F4235" s="8">
        <v>92028</v>
      </c>
      <c r="G4235" s="3">
        <v>3</v>
      </c>
      <c r="H4235" s="3">
        <v>1.3</v>
      </c>
      <c r="I4235" s="3" t="s">
        <v>39</v>
      </c>
      <c r="J4235" s="3">
        <v>0</v>
      </c>
      <c r="K4235" s="3" t="s">
        <v>40</v>
      </c>
      <c r="L4235" s="3" t="s">
        <v>40</v>
      </c>
      <c r="M4235" s="3" t="s">
        <v>40</v>
      </c>
      <c r="N4235" s="3" t="s">
        <v>41</v>
      </c>
      <c r="O4235" s="3" t="s">
        <v>41</v>
      </c>
    </row>
    <row r="4236" spans="1:15" ht="15">
      <c r="A4236" s="3">
        <v>1727</v>
      </c>
      <c r="B4236" s="3">
        <v>59</v>
      </c>
      <c r="C4236" s="3">
        <v>33</v>
      </c>
      <c r="D4236" s="6">
        <v>71</v>
      </c>
      <c r="E4236" s="9" t="str">
        <f>IF(D4236&lt;=50,"0-50",IF(D4236&lt;=100,"51-100","100+"))</f>
        <v>51-100</v>
      </c>
      <c r="F4236" s="8">
        <v>91335</v>
      </c>
      <c r="G4236" s="3">
        <v>2</v>
      </c>
      <c r="H4236" s="3">
        <v>2.2999999999999998</v>
      </c>
      <c r="I4236" s="3" t="s">
        <v>45</v>
      </c>
      <c r="J4236" s="3">
        <v>150</v>
      </c>
      <c r="K4236" s="3" t="s">
        <v>40</v>
      </c>
      <c r="L4236" s="3" t="s">
        <v>40</v>
      </c>
      <c r="M4236" s="3" t="s">
        <v>40</v>
      </c>
      <c r="N4236" s="3" t="s">
        <v>41</v>
      </c>
      <c r="O4236" s="3" t="s">
        <v>41</v>
      </c>
    </row>
    <row r="4237" spans="1:15" ht="15">
      <c r="A4237" s="3">
        <v>1827</v>
      </c>
      <c r="B4237" s="3">
        <v>59</v>
      </c>
      <c r="C4237" s="3">
        <v>33</v>
      </c>
      <c r="D4237" s="6">
        <v>35</v>
      </c>
      <c r="E4237" s="9" t="str">
        <f>IF(D4237&lt;=50,"0-50",IF(D4237&lt;=100,"51-100","100+"))</f>
        <v>0-50</v>
      </c>
      <c r="F4237" s="8">
        <v>91105</v>
      </c>
      <c r="G4237" s="3">
        <v>1</v>
      </c>
      <c r="H4237" s="3">
        <v>0.2</v>
      </c>
      <c r="I4237" s="3" t="s">
        <v>44</v>
      </c>
      <c r="J4237" s="3">
        <v>171</v>
      </c>
      <c r="K4237" s="3" t="s">
        <v>40</v>
      </c>
      <c r="L4237" s="3" t="s">
        <v>40</v>
      </c>
      <c r="M4237" s="3" t="s">
        <v>40</v>
      </c>
      <c r="N4237" s="3" t="s">
        <v>40</v>
      </c>
      <c r="O4237" s="3" t="s">
        <v>40</v>
      </c>
    </row>
    <row r="4238" spans="1:15" ht="15">
      <c r="A4238" s="3">
        <v>1830</v>
      </c>
      <c r="B4238" s="3">
        <v>59</v>
      </c>
      <c r="C4238" s="3">
        <v>29</v>
      </c>
      <c r="D4238" s="6">
        <v>45</v>
      </c>
      <c r="E4238" s="9" t="str">
        <f>IF(D4238&lt;=50,"0-50",IF(D4238&lt;=100,"51-100","100+"))</f>
        <v>0-50</v>
      </c>
      <c r="F4238" s="8">
        <v>95630</v>
      </c>
      <c r="G4238" s="3">
        <v>3</v>
      </c>
      <c r="H4238" s="3">
        <v>2</v>
      </c>
      <c r="I4238" s="3" t="s">
        <v>45</v>
      </c>
      <c r="J4238" s="3">
        <v>0</v>
      </c>
      <c r="K4238" s="3" t="s">
        <v>40</v>
      </c>
      <c r="L4238" s="3" t="s">
        <v>40</v>
      </c>
      <c r="M4238" s="3" t="s">
        <v>40</v>
      </c>
      <c r="N4238" s="3" t="s">
        <v>41</v>
      </c>
      <c r="O4238" s="3" t="s">
        <v>40</v>
      </c>
    </row>
    <row r="4239" spans="1:15" ht="15">
      <c r="A4239" s="3">
        <v>1900</v>
      </c>
      <c r="B4239" s="3">
        <v>59</v>
      </c>
      <c r="C4239" s="3">
        <v>33</v>
      </c>
      <c r="D4239" s="6">
        <v>34</v>
      </c>
      <c r="E4239" s="9" t="str">
        <f>IF(D4239&lt;=50,"0-50",IF(D4239&lt;=100,"51-100","100+"))</f>
        <v>0-50</v>
      </c>
      <c r="F4239" s="8">
        <v>94115</v>
      </c>
      <c r="G4239" s="3">
        <v>1</v>
      </c>
      <c r="H4239" s="3">
        <v>0.2</v>
      </c>
      <c r="I4239" s="3" t="s">
        <v>44</v>
      </c>
      <c r="J4239" s="3">
        <v>0</v>
      </c>
      <c r="K4239" s="3" t="s">
        <v>40</v>
      </c>
      <c r="L4239" s="3" t="s">
        <v>40</v>
      </c>
      <c r="M4239" s="3" t="s">
        <v>40</v>
      </c>
      <c r="N4239" s="3" t="s">
        <v>41</v>
      </c>
      <c r="O4239" s="3" t="s">
        <v>40</v>
      </c>
    </row>
    <row r="4240" spans="1:15" ht="15">
      <c r="A4240" s="3">
        <v>1990</v>
      </c>
      <c r="B4240" s="3">
        <v>59</v>
      </c>
      <c r="C4240" s="3">
        <v>35</v>
      </c>
      <c r="D4240" s="6">
        <v>55</v>
      </c>
      <c r="E4240" s="9" t="str">
        <f>IF(D4240&lt;=50,"0-50",IF(D4240&lt;=100,"51-100","100+"))</f>
        <v>51-100</v>
      </c>
      <c r="F4240" s="8">
        <v>90274</v>
      </c>
      <c r="G4240" s="3">
        <v>1</v>
      </c>
      <c r="H4240" s="3">
        <v>1.8</v>
      </c>
      <c r="I4240" s="3" t="s">
        <v>45</v>
      </c>
      <c r="J4240" s="3">
        <v>0</v>
      </c>
      <c r="K4240" s="3" t="s">
        <v>40</v>
      </c>
      <c r="L4240" s="3" t="s">
        <v>41</v>
      </c>
      <c r="M4240" s="3" t="s">
        <v>40</v>
      </c>
      <c r="N4240" s="3" t="s">
        <v>40</v>
      </c>
      <c r="O4240" s="3" t="s">
        <v>40</v>
      </c>
    </row>
    <row r="4241" spans="1:15" ht="15">
      <c r="A4241" s="3">
        <v>2021</v>
      </c>
      <c r="B4241" s="3">
        <v>59</v>
      </c>
      <c r="C4241" s="3">
        <v>34</v>
      </c>
      <c r="D4241" s="6">
        <v>33</v>
      </c>
      <c r="E4241" s="9" t="str">
        <f>IF(D4241&lt;=50,"0-50",IF(D4241&lt;=100,"51-100","100+"))</f>
        <v>0-50</v>
      </c>
      <c r="F4241" s="8">
        <v>94303</v>
      </c>
      <c r="G4241" s="3">
        <v>3</v>
      </c>
      <c r="H4241" s="3">
        <v>0.2</v>
      </c>
      <c r="I4241" s="3" t="s">
        <v>44</v>
      </c>
      <c r="J4241" s="3">
        <v>0</v>
      </c>
      <c r="K4241" s="3" t="s">
        <v>40</v>
      </c>
      <c r="L4241" s="3" t="s">
        <v>41</v>
      </c>
      <c r="M4241" s="3" t="s">
        <v>40</v>
      </c>
      <c r="N4241" s="3" t="s">
        <v>40</v>
      </c>
      <c r="O4241" s="3" t="s">
        <v>40</v>
      </c>
    </row>
    <row r="4242" spans="1:15" ht="15">
      <c r="A4242" s="3">
        <v>2027</v>
      </c>
      <c r="B4242" s="3">
        <v>59</v>
      </c>
      <c r="C4242" s="3">
        <v>33</v>
      </c>
      <c r="D4242" s="6">
        <v>80</v>
      </c>
      <c r="E4242" s="9" t="str">
        <f>IF(D4242&lt;=50,"0-50",IF(D4242&lt;=100,"51-100","100+"))</f>
        <v>51-100</v>
      </c>
      <c r="F4242" s="8">
        <v>93907</v>
      </c>
      <c r="G4242" s="3">
        <v>2</v>
      </c>
      <c r="H4242" s="3">
        <v>0.7</v>
      </c>
      <c r="I4242" s="3" t="s">
        <v>39</v>
      </c>
      <c r="J4242" s="3">
        <v>0</v>
      </c>
      <c r="K4242" s="3" t="s">
        <v>40</v>
      </c>
      <c r="L4242" s="3" t="s">
        <v>40</v>
      </c>
      <c r="M4242" s="3" t="s">
        <v>40</v>
      </c>
      <c r="N4242" s="3" t="s">
        <v>41</v>
      </c>
      <c r="O4242" s="3" t="s">
        <v>40</v>
      </c>
    </row>
    <row r="4243" spans="1:15" ht="15">
      <c r="A4243" s="3">
        <v>2035</v>
      </c>
      <c r="B4243" s="3">
        <v>59</v>
      </c>
      <c r="C4243" s="3">
        <v>33</v>
      </c>
      <c r="D4243" s="6">
        <v>91</v>
      </c>
      <c r="E4243" s="9" t="str">
        <f>IF(D4243&lt;=50,"0-50",IF(D4243&lt;=100,"51-100","100+"))</f>
        <v>51-100</v>
      </c>
      <c r="F4243" s="8">
        <v>92821</v>
      </c>
      <c r="G4243" s="3">
        <v>4</v>
      </c>
      <c r="H4243" s="3">
        <v>1.9</v>
      </c>
      <c r="I4243" s="3" t="s">
        <v>39</v>
      </c>
      <c r="J4243" s="3">
        <v>329</v>
      </c>
      <c r="K4243" s="3" t="s">
        <v>40</v>
      </c>
      <c r="L4243" s="3" t="s">
        <v>40</v>
      </c>
      <c r="M4243" s="3" t="s">
        <v>40</v>
      </c>
      <c r="N4243" s="3" t="s">
        <v>40</v>
      </c>
      <c r="O4243" s="3" t="s">
        <v>40</v>
      </c>
    </row>
    <row r="4244" spans="1:15" ht="15">
      <c r="A4244" s="3">
        <v>2099</v>
      </c>
      <c r="B4244" s="3">
        <v>59</v>
      </c>
      <c r="C4244" s="3">
        <v>35</v>
      </c>
      <c r="D4244" s="6">
        <v>94</v>
      </c>
      <c r="E4244" s="9" t="str">
        <f>IF(D4244&lt;=50,"0-50",IF(D4244&lt;=100,"51-100","100+"))</f>
        <v>51-100</v>
      </c>
      <c r="F4244" s="8">
        <v>90089</v>
      </c>
      <c r="G4244" s="3">
        <v>1</v>
      </c>
      <c r="H4244" s="3">
        <v>3.8</v>
      </c>
      <c r="I4244" s="3" t="s">
        <v>44</v>
      </c>
      <c r="J4244" s="3">
        <v>272</v>
      </c>
      <c r="K4244" s="3" t="s">
        <v>40</v>
      </c>
      <c r="L4244" s="3" t="s">
        <v>40</v>
      </c>
      <c r="M4244" s="3" t="s">
        <v>40</v>
      </c>
      <c r="N4244" s="3" t="s">
        <v>40</v>
      </c>
      <c r="O4244" s="3" t="s">
        <v>40</v>
      </c>
    </row>
    <row r="4245" spans="1:15" ht="15">
      <c r="A4245" s="3">
        <v>2133</v>
      </c>
      <c r="B4245" s="3">
        <v>59</v>
      </c>
      <c r="C4245" s="3">
        <v>35</v>
      </c>
      <c r="D4245" s="6">
        <v>11</v>
      </c>
      <c r="E4245" s="9" t="str">
        <f>IF(D4245&lt;=50,"0-50",IF(D4245&lt;=100,"51-100","100+"))</f>
        <v>0-50</v>
      </c>
      <c r="F4245" s="8">
        <v>94949</v>
      </c>
      <c r="G4245" s="3">
        <v>2</v>
      </c>
      <c r="H4245" s="3">
        <v>1</v>
      </c>
      <c r="I4245" s="3" t="s">
        <v>44</v>
      </c>
      <c r="J4245" s="3">
        <v>0</v>
      </c>
      <c r="K4245" s="3" t="s">
        <v>40</v>
      </c>
      <c r="L4245" s="3" t="s">
        <v>40</v>
      </c>
      <c r="M4245" s="3" t="s">
        <v>40</v>
      </c>
      <c r="N4245" s="3" t="s">
        <v>40</v>
      </c>
      <c r="O4245" s="3" t="s">
        <v>41</v>
      </c>
    </row>
    <row r="4246" spans="1:15" ht="15">
      <c r="A4246" s="3">
        <v>2199</v>
      </c>
      <c r="B4246" s="3">
        <v>59</v>
      </c>
      <c r="C4246" s="3">
        <v>35</v>
      </c>
      <c r="D4246" s="6">
        <v>58</v>
      </c>
      <c r="E4246" s="9" t="str">
        <f>IF(D4246&lt;=50,"0-50",IF(D4246&lt;=100,"51-100","100+"))</f>
        <v>51-100</v>
      </c>
      <c r="F4246" s="8">
        <v>91355</v>
      </c>
      <c r="G4246" s="3">
        <v>1</v>
      </c>
      <c r="H4246" s="3">
        <v>0</v>
      </c>
      <c r="I4246" s="3" t="s">
        <v>39</v>
      </c>
      <c r="J4246" s="3">
        <v>0</v>
      </c>
      <c r="K4246" s="3" t="s">
        <v>40</v>
      </c>
      <c r="L4246" s="3" t="s">
        <v>40</v>
      </c>
      <c r="M4246" s="3" t="s">
        <v>40</v>
      </c>
      <c r="N4246" s="3" t="s">
        <v>41</v>
      </c>
      <c r="O4246" s="3" t="s">
        <v>40</v>
      </c>
    </row>
    <row r="4247" spans="1:15" ht="15">
      <c r="A4247" s="3">
        <v>2222</v>
      </c>
      <c r="B4247" s="3">
        <v>59</v>
      </c>
      <c r="C4247" s="3">
        <v>33</v>
      </c>
      <c r="D4247" s="6">
        <v>73</v>
      </c>
      <c r="E4247" s="9" t="str">
        <f>IF(D4247&lt;=50,"0-50",IF(D4247&lt;=100,"51-100","100+"))</f>
        <v>51-100</v>
      </c>
      <c r="F4247" s="8">
        <v>92056</v>
      </c>
      <c r="G4247" s="3">
        <v>2</v>
      </c>
      <c r="H4247" s="3">
        <v>1.7</v>
      </c>
      <c r="I4247" s="3" t="s">
        <v>45</v>
      </c>
      <c r="J4247" s="3">
        <v>0</v>
      </c>
      <c r="K4247" s="3" t="s">
        <v>40</v>
      </c>
      <c r="L4247" s="3" t="s">
        <v>40</v>
      </c>
      <c r="M4247" s="3" t="s">
        <v>40</v>
      </c>
      <c r="N4247" s="3" t="s">
        <v>41</v>
      </c>
      <c r="O4247" s="3" t="s">
        <v>41</v>
      </c>
    </row>
    <row r="4248" spans="1:15" ht="15">
      <c r="A4248" s="3">
        <v>2233</v>
      </c>
      <c r="B4248" s="3">
        <v>59</v>
      </c>
      <c r="C4248" s="3">
        <v>33</v>
      </c>
      <c r="D4248" s="6">
        <v>140</v>
      </c>
      <c r="E4248" s="9" t="str">
        <f>IF(D4248&lt;=50,"0-50",IF(D4248&lt;=100,"51-100","100+"))</f>
        <v>100+</v>
      </c>
      <c r="F4248" s="8">
        <v>95035</v>
      </c>
      <c r="G4248" s="3">
        <v>2</v>
      </c>
      <c r="H4248" s="3">
        <v>0.5</v>
      </c>
      <c r="I4248" s="3" t="s">
        <v>44</v>
      </c>
      <c r="J4248" s="3">
        <v>262</v>
      </c>
      <c r="K4248" s="3" t="s">
        <v>40</v>
      </c>
      <c r="L4248" s="3" t="s">
        <v>40</v>
      </c>
      <c r="M4248" s="3" t="s">
        <v>40</v>
      </c>
      <c r="N4248" s="3" t="s">
        <v>41</v>
      </c>
      <c r="O4248" s="3" t="s">
        <v>40</v>
      </c>
    </row>
    <row r="4249" spans="1:15" ht="15">
      <c r="A4249" s="3">
        <v>2234</v>
      </c>
      <c r="B4249" s="3">
        <v>59</v>
      </c>
      <c r="C4249" s="3">
        <v>35</v>
      </c>
      <c r="D4249" s="6">
        <v>39</v>
      </c>
      <c r="E4249" s="9" t="str">
        <f>IF(D4249&lt;=50,"0-50",IF(D4249&lt;=100,"51-100","100+"))</f>
        <v>0-50</v>
      </c>
      <c r="F4249" s="8">
        <v>92028</v>
      </c>
      <c r="G4249" s="3">
        <v>1</v>
      </c>
      <c r="H4249" s="3">
        <v>1.8</v>
      </c>
      <c r="I4249" s="3" t="s">
        <v>45</v>
      </c>
      <c r="J4249" s="3">
        <v>0</v>
      </c>
      <c r="K4249" s="3" t="s">
        <v>40</v>
      </c>
      <c r="L4249" s="3" t="s">
        <v>40</v>
      </c>
      <c r="M4249" s="3" t="s">
        <v>40</v>
      </c>
      <c r="N4249" s="3" t="s">
        <v>41</v>
      </c>
      <c r="O4249" s="3" t="s">
        <v>40</v>
      </c>
    </row>
    <row r="4250" spans="1:15" ht="15">
      <c r="A4250" s="3">
        <v>2254</v>
      </c>
      <c r="B4250" s="3">
        <v>59</v>
      </c>
      <c r="C4250" s="3">
        <v>35</v>
      </c>
      <c r="D4250" s="6">
        <v>25</v>
      </c>
      <c r="E4250" s="9" t="str">
        <f>IF(D4250&lt;=50,"0-50",IF(D4250&lt;=100,"51-100","100+"))</f>
        <v>0-50</v>
      </c>
      <c r="F4250" s="8">
        <v>95827</v>
      </c>
      <c r="G4250" s="3">
        <v>2</v>
      </c>
      <c r="H4250" s="3">
        <v>0.3</v>
      </c>
      <c r="I4250" s="3" t="s">
        <v>44</v>
      </c>
      <c r="J4250" s="3">
        <v>75</v>
      </c>
      <c r="K4250" s="3" t="s">
        <v>40</v>
      </c>
      <c r="L4250" s="3" t="s">
        <v>40</v>
      </c>
      <c r="M4250" s="3" t="s">
        <v>40</v>
      </c>
      <c r="N4250" s="3" t="s">
        <v>41</v>
      </c>
      <c r="O4250" s="3" t="s">
        <v>40</v>
      </c>
    </row>
    <row r="4251" spans="1:15" ht="15">
      <c r="A4251" s="3">
        <v>2259</v>
      </c>
      <c r="B4251" s="3">
        <v>59</v>
      </c>
      <c r="C4251" s="3">
        <v>33</v>
      </c>
      <c r="D4251" s="6">
        <v>93</v>
      </c>
      <c r="E4251" s="9" t="str">
        <f>IF(D4251&lt;=50,"0-50",IF(D4251&lt;=100,"51-100","100+"))</f>
        <v>51-100</v>
      </c>
      <c r="F4251" s="8">
        <v>91320</v>
      </c>
      <c r="G4251" s="3">
        <v>2</v>
      </c>
      <c r="H4251" s="3">
        <v>0.7</v>
      </c>
      <c r="I4251" s="3" t="s">
        <v>39</v>
      </c>
      <c r="J4251" s="3">
        <v>0</v>
      </c>
      <c r="K4251" s="3" t="s">
        <v>40</v>
      </c>
      <c r="L4251" s="3" t="s">
        <v>40</v>
      </c>
      <c r="M4251" s="3" t="s">
        <v>40</v>
      </c>
      <c r="N4251" s="3" t="s">
        <v>40</v>
      </c>
      <c r="O4251" s="3" t="s">
        <v>40</v>
      </c>
    </row>
    <row r="4252" spans="1:15" ht="15">
      <c r="A4252" s="3">
        <v>2290</v>
      </c>
      <c r="B4252" s="3">
        <v>59</v>
      </c>
      <c r="C4252" s="3">
        <v>35</v>
      </c>
      <c r="D4252" s="6">
        <v>68</v>
      </c>
      <c r="E4252" s="9" t="str">
        <f>IF(D4252&lt;=50,"0-50",IF(D4252&lt;=100,"51-100","100+"))</f>
        <v>51-100</v>
      </c>
      <c r="F4252" s="8">
        <v>93117</v>
      </c>
      <c r="G4252" s="3">
        <v>1</v>
      </c>
      <c r="H4252" s="3">
        <v>1.8</v>
      </c>
      <c r="I4252" s="3" t="s">
        <v>45</v>
      </c>
      <c r="J4252" s="3">
        <v>95</v>
      </c>
      <c r="K4252" s="3" t="s">
        <v>40</v>
      </c>
      <c r="L4252" s="3" t="s">
        <v>40</v>
      </c>
      <c r="M4252" s="3" t="s">
        <v>40</v>
      </c>
      <c r="N4252" s="3" t="s">
        <v>40</v>
      </c>
      <c r="O4252" s="3" t="s">
        <v>40</v>
      </c>
    </row>
    <row r="4253" spans="1:15" ht="15">
      <c r="A4253" s="3">
        <v>2298</v>
      </c>
      <c r="B4253" s="3">
        <v>59</v>
      </c>
      <c r="C4253" s="3">
        <v>35</v>
      </c>
      <c r="D4253" s="6">
        <v>31</v>
      </c>
      <c r="E4253" s="9" t="str">
        <f>IF(D4253&lt;=50,"0-50",IF(D4253&lt;=100,"51-100","100+"))</f>
        <v>0-50</v>
      </c>
      <c r="F4253" s="8">
        <v>94063</v>
      </c>
      <c r="G4253" s="3">
        <v>3</v>
      </c>
      <c r="H4253" s="3">
        <v>0.4</v>
      </c>
      <c r="I4253" s="3" t="s">
        <v>39</v>
      </c>
      <c r="J4253" s="3">
        <v>0</v>
      </c>
      <c r="K4253" s="3" t="s">
        <v>40</v>
      </c>
      <c r="L4253" s="3" t="s">
        <v>40</v>
      </c>
      <c r="M4253" s="3" t="s">
        <v>40</v>
      </c>
      <c r="N4253" s="3" t="s">
        <v>41</v>
      </c>
      <c r="O4253" s="3" t="s">
        <v>41</v>
      </c>
    </row>
    <row r="4254" spans="1:15" ht="15">
      <c r="A4254" s="3">
        <v>2350</v>
      </c>
      <c r="B4254" s="3">
        <v>59</v>
      </c>
      <c r="C4254" s="3">
        <v>35</v>
      </c>
      <c r="D4254" s="6">
        <v>94</v>
      </c>
      <c r="E4254" s="9" t="str">
        <f>IF(D4254&lt;=50,"0-50",IF(D4254&lt;=100,"51-100","100+"))</f>
        <v>51-100</v>
      </c>
      <c r="F4254" s="8">
        <v>94610</v>
      </c>
      <c r="G4254" s="3">
        <v>1</v>
      </c>
      <c r="H4254" s="3">
        <v>4.3</v>
      </c>
      <c r="I4254" s="3" t="s">
        <v>44</v>
      </c>
      <c r="J4254" s="3">
        <v>76</v>
      </c>
      <c r="K4254" s="3" t="s">
        <v>40</v>
      </c>
      <c r="L4254" s="3" t="s">
        <v>41</v>
      </c>
      <c r="M4254" s="3" t="s">
        <v>41</v>
      </c>
      <c r="N4254" s="3" t="s">
        <v>41</v>
      </c>
      <c r="O4254" s="3" t="s">
        <v>40</v>
      </c>
    </row>
    <row r="4255" spans="1:15" ht="15">
      <c r="A4255" s="3">
        <v>2365</v>
      </c>
      <c r="B4255" s="3">
        <v>59</v>
      </c>
      <c r="C4255" s="3">
        <v>35</v>
      </c>
      <c r="D4255" s="6">
        <v>88</v>
      </c>
      <c r="E4255" s="9" t="str">
        <f>IF(D4255&lt;=50,"0-50",IF(D4255&lt;=100,"51-100","100+"))</f>
        <v>51-100</v>
      </c>
      <c r="F4255" s="8">
        <v>94923</v>
      </c>
      <c r="G4255" s="3">
        <v>2</v>
      </c>
      <c r="H4255" s="3">
        <v>1.6</v>
      </c>
      <c r="I4255" s="3" t="s">
        <v>44</v>
      </c>
      <c r="J4255" s="3">
        <v>0</v>
      </c>
      <c r="K4255" s="3" t="s">
        <v>40</v>
      </c>
      <c r="L4255" s="3" t="s">
        <v>40</v>
      </c>
      <c r="M4255" s="3" t="s">
        <v>40</v>
      </c>
      <c r="N4255" s="3" t="s">
        <v>40</v>
      </c>
      <c r="O4255" s="3" t="s">
        <v>41</v>
      </c>
    </row>
    <row r="4256" spans="1:15" ht="15">
      <c r="A4256" s="3">
        <v>2508</v>
      </c>
      <c r="B4256" s="3">
        <v>59</v>
      </c>
      <c r="C4256" s="3">
        <v>34</v>
      </c>
      <c r="D4256" s="6">
        <v>60</v>
      </c>
      <c r="E4256" s="9" t="str">
        <f>IF(D4256&lt;=50,"0-50",IF(D4256&lt;=100,"51-100","100+"))</f>
        <v>51-100</v>
      </c>
      <c r="F4256" s="8">
        <v>90048</v>
      </c>
      <c r="G4256" s="3">
        <v>4</v>
      </c>
      <c r="H4256" s="3">
        <v>2.1</v>
      </c>
      <c r="I4256" s="3" t="s">
        <v>44</v>
      </c>
      <c r="J4256" s="3">
        <v>234</v>
      </c>
      <c r="K4256" s="3" t="s">
        <v>40</v>
      </c>
      <c r="L4256" s="3" t="s">
        <v>40</v>
      </c>
      <c r="M4256" s="3" t="s">
        <v>40</v>
      </c>
      <c r="N4256" s="3" t="s">
        <v>41</v>
      </c>
      <c r="O4256" s="3" t="s">
        <v>41</v>
      </c>
    </row>
    <row r="4257" spans="1:15" ht="15">
      <c r="A4257" s="3">
        <v>2532</v>
      </c>
      <c r="B4257" s="3">
        <v>59</v>
      </c>
      <c r="C4257" s="3">
        <v>35</v>
      </c>
      <c r="D4257" s="6">
        <v>14</v>
      </c>
      <c r="E4257" s="9" t="str">
        <f>IF(D4257&lt;=50,"0-50",IF(D4257&lt;=100,"51-100","100+"))</f>
        <v>0-50</v>
      </c>
      <c r="F4257" s="8">
        <v>94305</v>
      </c>
      <c r="G4257" s="3">
        <v>2</v>
      </c>
      <c r="H4257" s="3">
        <v>1</v>
      </c>
      <c r="I4257" s="3" t="s">
        <v>44</v>
      </c>
      <c r="J4257" s="3">
        <v>107</v>
      </c>
      <c r="K4257" s="3" t="s">
        <v>40</v>
      </c>
      <c r="L4257" s="3" t="s">
        <v>40</v>
      </c>
      <c r="M4257" s="3" t="s">
        <v>40</v>
      </c>
      <c r="N4257" s="3" t="s">
        <v>41</v>
      </c>
      <c r="O4257" s="3" t="s">
        <v>40</v>
      </c>
    </row>
    <row r="4258" spans="1:15" ht="15">
      <c r="A4258" s="3">
        <v>2585</v>
      </c>
      <c r="B4258" s="3">
        <v>59</v>
      </c>
      <c r="C4258" s="3">
        <v>34</v>
      </c>
      <c r="D4258" s="6">
        <v>114</v>
      </c>
      <c r="E4258" s="9" t="str">
        <f>IF(D4258&lt;=50,"0-50",IF(D4258&lt;=100,"51-100","100+"))</f>
        <v>100+</v>
      </c>
      <c r="F4258" s="8">
        <v>94606</v>
      </c>
      <c r="G4258" s="3">
        <v>3</v>
      </c>
      <c r="H4258" s="3">
        <v>4.2</v>
      </c>
      <c r="I4258" s="3" t="s">
        <v>39</v>
      </c>
      <c r="J4258" s="3">
        <v>0</v>
      </c>
      <c r="K4258" s="3" t="s">
        <v>41</v>
      </c>
      <c r="L4258" s="3" t="s">
        <v>40</v>
      </c>
      <c r="M4258" s="3" t="s">
        <v>40</v>
      </c>
      <c r="N4258" s="3" t="s">
        <v>41</v>
      </c>
      <c r="O4258" s="3" t="s">
        <v>40</v>
      </c>
    </row>
    <row r="4259" spans="1:15" ht="15">
      <c r="A4259" s="3">
        <v>2671</v>
      </c>
      <c r="B4259" s="3">
        <v>59</v>
      </c>
      <c r="C4259" s="3">
        <v>33</v>
      </c>
      <c r="D4259" s="6">
        <v>142</v>
      </c>
      <c r="E4259" s="9" t="str">
        <f>IF(D4259&lt;=50,"0-50",IF(D4259&lt;=100,"51-100","100+"))</f>
        <v>100+</v>
      </c>
      <c r="F4259" s="8">
        <v>94080</v>
      </c>
      <c r="G4259" s="3">
        <v>2</v>
      </c>
      <c r="H4259" s="3">
        <v>2.7</v>
      </c>
      <c r="I4259" s="3" t="s">
        <v>44</v>
      </c>
      <c r="J4259" s="3">
        <v>0</v>
      </c>
      <c r="K4259" s="3" t="s">
        <v>40</v>
      </c>
      <c r="L4259" s="3" t="s">
        <v>40</v>
      </c>
      <c r="M4259" s="3" t="s">
        <v>40</v>
      </c>
      <c r="N4259" s="3" t="s">
        <v>40</v>
      </c>
      <c r="O4259" s="3" t="s">
        <v>40</v>
      </c>
    </row>
    <row r="4260" spans="1:15" ht="15">
      <c r="A4260" s="3">
        <v>2719</v>
      </c>
      <c r="B4260" s="3">
        <v>59</v>
      </c>
      <c r="C4260" s="3">
        <v>33</v>
      </c>
      <c r="D4260" s="6">
        <v>68</v>
      </c>
      <c r="E4260" s="9" t="str">
        <f>IF(D4260&lt;=50,"0-50",IF(D4260&lt;=100,"51-100","100+"))</f>
        <v>51-100</v>
      </c>
      <c r="F4260" s="8">
        <v>95064</v>
      </c>
      <c r="G4260" s="3">
        <v>2</v>
      </c>
      <c r="H4260" s="3">
        <v>2.2999999999999998</v>
      </c>
      <c r="I4260" s="3" t="s">
        <v>45</v>
      </c>
      <c r="J4260" s="3">
        <v>0</v>
      </c>
      <c r="K4260" s="3" t="s">
        <v>40</v>
      </c>
      <c r="L4260" s="3" t="s">
        <v>41</v>
      </c>
      <c r="M4260" s="3" t="s">
        <v>40</v>
      </c>
      <c r="N4260" s="3" t="s">
        <v>40</v>
      </c>
      <c r="O4260" s="3" t="s">
        <v>40</v>
      </c>
    </row>
    <row r="4261" spans="1:15" ht="15">
      <c r="A4261" s="3">
        <v>2760</v>
      </c>
      <c r="B4261" s="3">
        <v>59</v>
      </c>
      <c r="C4261" s="3">
        <v>33</v>
      </c>
      <c r="D4261" s="6">
        <v>64</v>
      </c>
      <c r="E4261" s="9" t="str">
        <f>IF(D4261&lt;=50,"0-50",IF(D4261&lt;=100,"51-100","100+"))</f>
        <v>51-100</v>
      </c>
      <c r="F4261" s="8">
        <v>95617</v>
      </c>
      <c r="G4261" s="3">
        <v>3</v>
      </c>
      <c r="H4261" s="3">
        <v>0.3</v>
      </c>
      <c r="I4261" s="3" t="s">
        <v>39</v>
      </c>
      <c r="J4261" s="3">
        <v>0</v>
      </c>
      <c r="K4261" s="3" t="s">
        <v>40</v>
      </c>
      <c r="L4261" s="3" t="s">
        <v>40</v>
      </c>
      <c r="M4261" s="3" t="s">
        <v>40</v>
      </c>
      <c r="N4261" s="3" t="s">
        <v>40</v>
      </c>
      <c r="O4261" s="3" t="s">
        <v>40</v>
      </c>
    </row>
    <row r="4262" spans="1:15" ht="15">
      <c r="A4262" s="3">
        <v>2778</v>
      </c>
      <c r="B4262" s="3">
        <v>59</v>
      </c>
      <c r="C4262" s="3">
        <v>33</v>
      </c>
      <c r="D4262" s="6">
        <v>91</v>
      </c>
      <c r="E4262" s="9" t="str">
        <f>IF(D4262&lt;=50,"0-50",IF(D4262&lt;=100,"51-100","100+"))</f>
        <v>51-100</v>
      </c>
      <c r="F4262" s="8">
        <v>94122</v>
      </c>
      <c r="G4262" s="3">
        <v>2</v>
      </c>
      <c r="H4262" s="3">
        <v>0.7</v>
      </c>
      <c r="I4262" s="3" t="s">
        <v>39</v>
      </c>
      <c r="J4262" s="3">
        <v>0</v>
      </c>
      <c r="K4262" s="3" t="s">
        <v>40</v>
      </c>
      <c r="L4262" s="3" t="s">
        <v>40</v>
      </c>
      <c r="M4262" s="3" t="s">
        <v>40</v>
      </c>
      <c r="N4262" s="3" t="s">
        <v>41</v>
      </c>
      <c r="O4262" s="3" t="s">
        <v>41</v>
      </c>
    </row>
    <row r="4263" spans="1:15" ht="15">
      <c r="A4263" s="3">
        <v>2780</v>
      </c>
      <c r="B4263" s="3">
        <v>59</v>
      </c>
      <c r="C4263" s="3">
        <v>35</v>
      </c>
      <c r="D4263" s="6">
        <v>168</v>
      </c>
      <c r="E4263" s="9" t="str">
        <f>IF(D4263&lt;=50,"0-50",IF(D4263&lt;=100,"51-100","100+"))</f>
        <v>100+</v>
      </c>
      <c r="F4263" s="8">
        <v>95521</v>
      </c>
      <c r="G4263" s="3">
        <v>4</v>
      </c>
      <c r="H4263" s="3">
        <v>4.0999999999999996</v>
      </c>
      <c r="I4263" s="3" t="s">
        <v>39</v>
      </c>
      <c r="J4263" s="3">
        <v>0</v>
      </c>
      <c r="K4263" s="3" t="s">
        <v>41</v>
      </c>
      <c r="L4263" s="3" t="s">
        <v>40</v>
      </c>
      <c r="M4263" s="3" t="s">
        <v>40</v>
      </c>
      <c r="N4263" s="3" t="s">
        <v>41</v>
      </c>
      <c r="O4263" s="3" t="s">
        <v>40</v>
      </c>
    </row>
    <row r="4264" spans="1:15" ht="15">
      <c r="A4264" s="3">
        <v>2831</v>
      </c>
      <c r="B4264" s="3">
        <v>59</v>
      </c>
      <c r="C4264" s="3">
        <v>35</v>
      </c>
      <c r="D4264" s="6">
        <v>39</v>
      </c>
      <c r="E4264" s="9" t="str">
        <f>IF(D4264&lt;=50,"0-50",IF(D4264&lt;=100,"51-100","100+"))</f>
        <v>0-50</v>
      </c>
      <c r="F4264" s="8">
        <v>95616</v>
      </c>
      <c r="G4264" s="3">
        <v>4</v>
      </c>
      <c r="H4264" s="3">
        <v>1.3</v>
      </c>
      <c r="I4264" s="3" t="s">
        <v>44</v>
      </c>
      <c r="J4264" s="3">
        <v>0</v>
      </c>
      <c r="K4264" s="3" t="s">
        <v>40</v>
      </c>
      <c r="L4264" s="3" t="s">
        <v>40</v>
      </c>
      <c r="M4264" s="3" t="s">
        <v>40</v>
      </c>
      <c r="N4264" s="3" t="s">
        <v>41</v>
      </c>
      <c r="O4264" s="3" t="s">
        <v>40</v>
      </c>
    </row>
    <row r="4265" spans="1:15" ht="15">
      <c r="A4265" s="3">
        <v>2866</v>
      </c>
      <c r="B4265" s="3">
        <v>59</v>
      </c>
      <c r="C4265" s="3">
        <v>33</v>
      </c>
      <c r="D4265" s="6">
        <v>23</v>
      </c>
      <c r="E4265" s="9" t="str">
        <f>IF(D4265&lt;=50,"0-50",IF(D4265&lt;=100,"51-100","100+"))</f>
        <v>0-50</v>
      </c>
      <c r="F4265" s="8">
        <v>94002</v>
      </c>
      <c r="G4265" s="3">
        <v>2</v>
      </c>
      <c r="H4265" s="3">
        <v>0.2</v>
      </c>
      <c r="I4265" s="3" t="s">
        <v>45</v>
      </c>
      <c r="J4265" s="3">
        <v>0</v>
      </c>
      <c r="K4265" s="3" t="s">
        <v>40</v>
      </c>
      <c r="L4265" s="3" t="s">
        <v>40</v>
      </c>
      <c r="M4265" s="3" t="s">
        <v>40</v>
      </c>
      <c r="N4265" s="3" t="s">
        <v>41</v>
      </c>
      <c r="O4265" s="3" t="s">
        <v>40</v>
      </c>
    </row>
    <row r="4266" spans="1:15" ht="15">
      <c r="A4266" s="3">
        <v>2868</v>
      </c>
      <c r="B4266" s="3">
        <v>59</v>
      </c>
      <c r="C4266" s="3">
        <v>33</v>
      </c>
      <c r="D4266" s="6">
        <v>110</v>
      </c>
      <c r="E4266" s="9" t="str">
        <f>IF(D4266&lt;=50,"0-50",IF(D4266&lt;=100,"51-100","100+"))</f>
        <v>100+</v>
      </c>
      <c r="F4266" s="8">
        <v>90007</v>
      </c>
      <c r="G4266" s="3">
        <v>3</v>
      </c>
      <c r="H4266" s="3">
        <v>4.4000000000000004</v>
      </c>
      <c r="I4266" s="3" t="s">
        <v>44</v>
      </c>
      <c r="J4266" s="3">
        <v>264</v>
      </c>
      <c r="K4266" s="3" t="s">
        <v>40</v>
      </c>
      <c r="L4266" s="3" t="s">
        <v>40</v>
      </c>
      <c r="M4266" s="3" t="s">
        <v>40</v>
      </c>
      <c r="N4266" s="3" t="s">
        <v>41</v>
      </c>
      <c r="O4266" s="3" t="s">
        <v>40</v>
      </c>
    </row>
    <row r="4267" spans="1:15" ht="15">
      <c r="A4267" s="3">
        <v>2892</v>
      </c>
      <c r="B4267" s="3">
        <v>59</v>
      </c>
      <c r="C4267" s="3">
        <v>33</v>
      </c>
      <c r="D4267" s="6">
        <v>63</v>
      </c>
      <c r="E4267" s="9" t="str">
        <f>IF(D4267&lt;=50,"0-50",IF(D4267&lt;=100,"51-100","100+"))</f>
        <v>51-100</v>
      </c>
      <c r="F4267" s="8">
        <v>90044</v>
      </c>
      <c r="G4267" s="3">
        <v>1</v>
      </c>
      <c r="H4267" s="3">
        <v>1.6</v>
      </c>
      <c r="I4267" s="3" t="s">
        <v>44</v>
      </c>
      <c r="J4267" s="3">
        <v>0</v>
      </c>
      <c r="K4267" s="3" t="s">
        <v>40</v>
      </c>
      <c r="L4267" s="3" t="s">
        <v>40</v>
      </c>
      <c r="M4267" s="3" t="s">
        <v>40</v>
      </c>
      <c r="N4267" s="3" t="s">
        <v>41</v>
      </c>
      <c r="O4267" s="3" t="s">
        <v>41</v>
      </c>
    </row>
    <row r="4268" spans="1:15" ht="15">
      <c r="A4268" s="3">
        <v>2926</v>
      </c>
      <c r="B4268" s="3">
        <v>59</v>
      </c>
      <c r="C4268" s="3">
        <v>35</v>
      </c>
      <c r="D4268" s="6">
        <v>42</v>
      </c>
      <c r="E4268" s="9" t="str">
        <f>IF(D4268&lt;=50,"0-50",IF(D4268&lt;=100,"51-100","100+"))</f>
        <v>0-50</v>
      </c>
      <c r="F4268" s="8">
        <v>91711</v>
      </c>
      <c r="G4268" s="3">
        <v>4</v>
      </c>
      <c r="H4268" s="3">
        <v>0.4</v>
      </c>
      <c r="I4268" s="3" t="s">
        <v>44</v>
      </c>
      <c r="J4268" s="3">
        <v>0</v>
      </c>
      <c r="K4268" s="3" t="s">
        <v>40</v>
      </c>
      <c r="L4268" s="3" t="s">
        <v>40</v>
      </c>
      <c r="M4268" s="3" t="s">
        <v>40</v>
      </c>
      <c r="N4268" s="3" t="s">
        <v>41</v>
      </c>
      <c r="O4268" s="3" t="s">
        <v>40</v>
      </c>
    </row>
    <row r="4269" spans="1:15" ht="15">
      <c r="A4269" s="3">
        <v>2983</v>
      </c>
      <c r="B4269" s="3">
        <v>59</v>
      </c>
      <c r="C4269" s="3">
        <v>33</v>
      </c>
      <c r="D4269" s="6">
        <v>111</v>
      </c>
      <c r="E4269" s="9" t="str">
        <f>IF(D4269&lt;=50,"0-50",IF(D4269&lt;=100,"51-100","100+"))</f>
        <v>100+</v>
      </c>
      <c r="F4269" s="8">
        <v>95120</v>
      </c>
      <c r="G4269" s="3">
        <v>3</v>
      </c>
      <c r="H4269" s="3">
        <v>4.4000000000000004</v>
      </c>
      <c r="I4269" s="3" t="s">
        <v>44</v>
      </c>
      <c r="J4269" s="3">
        <v>0</v>
      </c>
      <c r="K4269" s="3" t="s">
        <v>40</v>
      </c>
      <c r="L4269" s="3" t="s">
        <v>40</v>
      </c>
      <c r="M4269" s="3" t="s">
        <v>40</v>
      </c>
      <c r="N4269" s="3" t="s">
        <v>41</v>
      </c>
      <c r="O4269" s="3" t="s">
        <v>40</v>
      </c>
    </row>
    <row r="4270" spans="1:15" ht="15">
      <c r="A4270" s="3">
        <v>3023</v>
      </c>
      <c r="B4270" s="3">
        <v>59</v>
      </c>
      <c r="C4270" s="3">
        <v>33</v>
      </c>
      <c r="D4270" s="6">
        <v>89</v>
      </c>
      <c r="E4270" s="9" t="str">
        <f>IF(D4270&lt;=50,"0-50",IF(D4270&lt;=100,"51-100","100+"))</f>
        <v>51-100</v>
      </c>
      <c r="F4270" s="8">
        <v>94608</v>
      </c>
      <c r="G4270" s="3">
        <v>4</v>
      </c>
      <c r="H4270" s="3">
        <v>1.9</v>
      </c>
      <c r="I4270" s="3" t="s">
        <v>39</v>
      </c>
      <c r="J4270" s="3">
        <v>0</v>
      </c>
      <c r="K4270" s="3" t="s">
        <v>40</v>
      </c>
      <c r="L4270" s="3" t="s">
        <v>40</v>
      </c>
      <c r="M4270" s="3" t="s">
        <v>40</v>
      </c>
      <c r="N4270" s="3" t="s">
        <v>41</v>
      </c>
      <c r="O4270" s="3" t="s">
        <v>41</v>
      </c>
    </row>
    <row r="4271" spans="1:15" ht="15">
      <c r="A4271" s="3">
        <v>3065</v>
      </c>
      <c r="B4271" s="3">
        <v>59</v>
      </c>
      <c r="C4271" s="3">
        <v>33</v>
      </c>
      <c r="D4271" s="6">
        <v>83</v>
      </c>
      <c r="E4271" s="9" t="str">
        <f>IF(D4271&lt;=50,"0-50",IF(D4271&lt;=100,"51-100","100+"))</f>
        <v>51-100</v>
      </c>
      <c r="F4271" s="8">
        <v>94701</v>
      </c>
      <c r="G4271" s="3">
        <v>3</v>
      </c>
      <c r="H4271" s="3">
        <v>4.4000000000000004</v>
      </c>
      <c r="I4271" s="3" t="s">
        <v>44</v>
      </c>
      <c r="J4271" s="3">
        <v>0</v>
      </c>
      <c r="K4271" s="3" t="s">
        <v>40</v>
      </c>
      <c r="L4271" s="3" t="s">
        <v>40</v>
      </c>
      <c r="M4271" s="3" t="s">
        <v>40</v>
      </c>
      <c r="N4271" s="3" t="s">
        <v>41</v>
      </c>
      <c r="O4271" s="3" t="s">
        <v>40</v>
      </c>
    </row>
    <row r="4272" spans="1:15" ht="15">
      <c r="A4272" s="3">
        <v>3206</v>
      </c>
      <c r="B4272" s="3">
        <v>59</v>
      </c>
      <c r="C4272" s="3">
        <v>33</v>
      </c>
      <c r="D4272" s="6">
        <v>38</v>
      </c>
      <c r="E4272" s="9" t="str">
        <f>IF(D4272&lt;=50,"0-50",IF(D4272&lt;=100,"51-100","100+"))</f>
        <v>0-50</v>
      </c>
      <c r="F4272" s="8">
        <v>92407</v>
      </c>
      <c r="G4272" s="3">
        <v>1</v>
      </c>
      <c r="H4272" s="3">
        <v>1.4</v>
      </c>
      <c r="I4272" s="3" t="s">
        <v>44</v>
      </c>
      <c r="J4272" s="3">
        <v>0</v>
      </c>
      <c r="K4272" s="3" t="s">
        <v>40</v>
      </c>
      <c r="L4272" s="3" t="s">
        <v>40</v>
      </c>
      <c r="M4272" s="3" t="s">
        <v>40</v>
      </c>
      <c r="N4272" s="3" t="s">
        <v>41</v>
      </c>
      <c r="O4272" s="3" t="s">
        <v>41</v>
      </c>
    </row>
    <row r="4273" spans="1:15" ht="15">
      <c r="A4273" s="3">
        <v>3258</v>
      </c>
      <c r="B4273" s="3">
        <v>59</v>
      </c>
      <c r="C4273" s="3">
        <v>35</v>
      </c>
      <c r="D4273" s="6">
        <v>84</v>
      </c>
      <c r="E4273" s="9" t="str">
        <f>IF(D4273&lt;=50,"0-50",IF(D4273&lt;=100,"51-100","100+"))</f>
        <v>51-100</v>
      </c>
      <c r="F4273" s="8">
        <v>92407</v>
      </c>
      <c r="G4273" s="3">
        <v>1</v>
      </c>
      <c r="H4273" s="3">
        <v>1.8</v>
      </c>
      <c r="I4273" s="3" t="s">
        <v>45</v>
      </c>
      <c r="J4273" s="3">
        <v>0</v>
      </c>
      <c r="K4273" s="3" t="s">
        <v>40</v>
      </c>
      <c r="L4273" s="3" t="s">
        <v>40</v>
      </c>
      <c r="M4273" s="3" t="s">
        <v>40</v>
      </c>
      <c r="N4273" s="3" t="s">
        <v>41</v>
      </c>
      <c r="O4273" s="3" t="s">
        <v>40</v>
      </c>
    </row>
    <row r="4274" spans="1:15" ht="15">
      <c r="A4274" s="3">
        <v>3268</v>
      </c>
      <c r="B4274" s="3">
        <v>59</v>
      </c>
      <c r="C4274" s="3">
        <v>35</v>
      </c>
      <c r="D4274" s="6">
        <v>21</v>
      </c>
      <c r="E4274" s="9" t="str">
        <f>IF(D4274&lt;=50,"0-50",IF(D4274&lt;=100,"51-100","100+"))</f>
        <v>0-50</v>
      </c>
      <c r="F4274" s="8">
        <v>95818</v>
      </c>
      <c r="G4274" s="3">
        <v>2</v>
      </c>
      <c r="H4274" s="3">
        <v>1</v>
      </c>
      <c r="I4274" s="3" t="s">
        <v>44</v>
      </c>
      <c r="J4274" s="3">
        <v>120</v>
      </c>
      <c r="K4274" s="3" t="s">
        <v>40</v>
      </c>
      <c r="L4274" s="3" t="s">
        <v>40</v>
      </c>
      <c r="M4274" s="3" t="s">
        <v>40</v>
      </c>
      <c r="N4274" s="3" t="s">
        <v>41</v>
      </c>
      <c r="O4274" s="3" t="s">
        <v>40</v>
      </c>
    </row>
    <row r="4275" spans="1:15" ht="15">
      <c r="A4275" s="3">
        <v>3338</v>
      </c>
      <c r="B4275" s="3">
        <v>59</v>
      </c>
      <c r="C4275" s="3">
        <v>29</v>
      </c>
      <c r="D4275" s="6">
        <v>61</v>
      </c>
      <c r="E4275" s="9" t="str">
        <f>IF(D4275&lt;=50,"0-50",IF(D4275&lt;=100,"51-100","100+"))</f>
        <v>51-100</v>
      </c>
      <c r="F4275" s="8">
        <v>92008</v>
      </c>
      <c r="G4275" s="3">
        <v>3</v>
      </c>
      <c r="H4275" s="3">
        <v>2</v>
      </c>
      <c r="I4275" s="3" t="s">
        <v>45</v>
      </c>
      <c r="J4275" s="3">
        <v>0</v>
      </c>
      <c r="K4275" s="3" t="s">
        <v>40</v>
      </c>
      <c r="L4275" s="3" t="s">
        <v>40</v>
      </c>
      <c r="M4275" s="3" t="s">
        <v>40</v>
      </c>
      <c r="N4275" s="3" t="s">
        <v>41</v>
      </c>
      <c r="O4275" s="3" t="s">
        <v>40</v>
      </c>
    </row>
    <row r="4276" spans="1:15" ht="15">
      <c r="A4276" s="3">
        <v>3359</v>
      </c>
      <c r="B4276" s="3">
        <v>59</v>
      </c>
      <c r="C4276" s="3">
        <v>35</v>
      </c>
      <c r="D4276" s="6">
        <v>40</v>
      </c>
      <c r="E4276" s="9" t="str">
        <f>IF(D4276&lt;=50,"0-50",IF(D4276&lt;=100,"51-100","100+"))</f>
        <v>0-50</v>
      </c>
      <c r="F4276" s="8">
        <v>94536</v>
      </c>
      <c r="G4276" s="3">
        <v>4</v>
      </c>
      <c r="H4276" s="3">
        <v>0.4</v>
      </c>
      <c r="I4276" s="3" t="s">
        <v>44</v>
      </c>
      <c r="J4276" s="3">
        <v>0</v>
      </c>
      <c r="K4276" s="3" t="s">
        <v>40</v>
      </c>
      <c r="L4276" s="3" t="s">
        <v>40</v>
      </c>
      <c r="M4276" s="3" t="s">
        <v>40</v>
      </c>
      <c r="N4276" s="3" t="s">
        <v>40</v>
      </c>
      <c r="O4276" s="3" t="s">
        <v>40</v>
      </c>
    </row>
    <row r="4277" spans="1:15" ht="15">
      <c r="A4277" s="3">
        <v>3474</v>
      </c>
      <c r="B4277" s="3">
        <v>59</v>
      </c>
      <c r="C4277" s="3">
        <v>34</v>
      </c>
      <c r="D4277" s="6">
        <v>52</v>
      </c>
      <c r="E4277" s="9" t="str">
        <f>IF(D4277&lt;=50,"0-50",IF(D4277&lt;=100,"51-100","100+"))</f>
        <v>51-100</v>
      </c>
      <c r="F4277" s="8">
        <v>92173</v>
      </c>
      <c r="G4277" s="3">
        <v>4</v>
      </c>
      <c r="H4277" s="3">
        <v>0.7</v>
      </c>
      <c r="I4277" s="3" t="s">
        <v>44</v>
      </c>
      <c r="J4277" s="3">
        <v>0</v>
      </c>
      <c r="K4277" s="3" t="s">
        <v>40</v>
      </c>
      <c r="L4277" s="3" t="s">
        <v>41</v>
      </c>
      <c r="M4277" s="3" t="s">
        <v>40</v>
      </c>
      <c r="N4277" s="3" t="s">
        <v>40</v>
      </c>
      <c r="O4277" s="3" t="s">
        <v>40</v>
      </c>
    </row>
    <row r="4278" spans="1:15" ht="15">
      <c r="A4278" s="3">
        <v>3526</v>
      </c>
      <c r="B4278" s="3">
        <v>59</v>
      </c>
      <c r="C4278" s="3">
        <v>34</v>
      </c>
      <c r="D4278" s="6">
        <v>13</v>
      </c>
      <c r="E4278" s="9" t="str">
        <f>IF(D4278&lt;=50,"0-50",IF(D4278&lt;=100,"51-100","100+"))</f>
        <v>0-50</v>
      </c>
      <c r="F4278" s="8">
        <v>96651</v>
      </c>
      <c r="G4278" s="3">
        <v>4</v>
      </c>
      <c r="H4278" s="3">
        <v>0.9</v>
      </c>
      <c r="I4278" s="3" t="s">
        <v>39</v>
      </c>
      <c r="J4278" s="3">
        <v>0</v>
      </c>
      <c r="K4278" s="3" t="s">
        <v>40</v>
      </c>
      <c r="L4278" s="3" t="s">
        <v>40</v>
      </c>
      <c r="M4278" s="3" t="s">
        <v>40</v>
      </c>
      <c r="N4278" s="3" t="s">
        <v>40</v>
      </c>
      <c r="O4278" s="3" t="s">
        <v>40</v>
      </c>
    </row>
    <row r="4279" spans="1:15" ht="15">
      <c r="A4279" s="3">
        <v>3609</v>
      </c>
      <c r="B4279" s="3">
        <v>59</v>
      </c>
      <c r="C4279" s="3">
        <v>35</v>
      </c>
      <c r="D4279" s="6">
        <v>202</v>
      </c>
      <c r="E4279" s="9" t="str">
        <f>IF(D4279&lt;=50,"0-50",IF(D4279&lt;=100,"51-100","100+"))</f>
        <v>100+</v>
      </c>
      <c r="F4279" s="8">
        <v>94025</v>
      </c>
      <c r="G4279" s="3">
        <v>1</v>
      </c>
      <c r="H4279" s="3">
        <v>4.7</v>
      </c>
      <c r="I4279" s="3" t="s">
        <v>44</v>
      </c>
      <c r="J4279" s="3">
        <v>553</v>
      </c>
      <c r="K4279" s="3" t="s">
        <v>40</v>
      </c>
      <c r="L4279" s="3" t="s">
        <v>40</v>
      </c>
      <c r="M4279" s="3" t="s">
        <v>40</v>
      </c>
      <c r="N4279" s="3" t="s">
        <v>40</v>
      </c>
      <c r="O4279" s="3" t="s">
        <v>40</v>
      </c>
    </row>
    <row r="4280" spans="1:15" ht="15">
      <c r="A4280" s="3">
        <v>3635</v>
      </c>
      <c r="B4280" s="3">
        <v>59</v>
      </c>
      <c r="C4280" s="3">
        <v>35</v>
      </c>
      <c r="D4280" s="6">
        <v>73</v>
      </c>
      <c r="E4280" s="9" t="str">
        <f>IF(D4280&lt;=50,"0-50",IF(D4280&lt;=100,"51-100","100+"))</f>
        <v>51-100</v>
      </c>
      <c r="F4280" s="8">
        <v>90009</v>
      </c>
      <c r="G4280" s="3">
        <v>4</v>
      </c>
      <c r="H4280" s="3">
        <v>2.2999999999999998</v>
      </c>
      <c r="I4280" s="3" t="s">
        <v>45</v>
      </c>
      <c r="J4280" s="3">
        <v>0</v>
      </c>
      <c r="K4280" s="3" t="s">
        <v>40</v>
      </c>
      <c r="L4280" s="3" t="s">
        <v>40</v>
      </c>
      <c r="M4280" s="3" t="s">
        <v>40</v>
      </c>
      <c r="N4280" s="3" t="s">
        <v>40</v>
      </c>
      <c r="O4280" s="3" t="s">
        <v>40</v>
      </c>
    </row>
    <row r="4281" spans="1:15" ht="15">
      <c r="A4281" s="3">
        <v>3642</v>
      </c>
      <c r="B4281" s="3">
        <v>59</v>
      </c>
      <c r="C4281" s="3">
        <v>35</v>
      </c>
      <c r="D4281" s="6">
        <v>74</v>
      </c>
      <c r="E4281" s="9" t="str">
        <f>IF(D4281&lt;=50,"0-50",IF(D4281&lt;=100,"51-100","100+"))</f>
        <v>51-100</v>
      </c>
      <c r="F4281" s="8">
        <v>94402</v>
      </c>
      <c r="G4281" s="3">
        <v>4</v>
      </c>
      <c r="H4281" s="3">
        <v>2.2999999999999998</v>
      </c>
      <c r="I4281" s="3" t="s">
        <v>45</v>
      </c>
      <c r="J4281" s="3">
        <v>0</v>
      </c>
      <c r="K4281" s="3" t="s">
        <v>40</v>
      </c>
      <c r="L4281" s="3" t="s">
        <v>40</v>
      </c>
      <c r="M4281" s="3" t="s">
        <v>40</v>
      </c>
      <c r="N4281" s="3" t="s">
        <v>40</v>
      </c>
      <c r="O4281" s="3" t="s">
        <v>40</v>
      </c>
    </row>
    <row r="4282" spans="1:15" ht="15">
      <c r="A4282" s="3">
        <v>3645</v>
      </c>
      <c r="B4282" s="3">
        <v>59</v>
      </c>
      <c r="C4282" s="3">
        <v>33</v>
      </c>
      <c r="D4282" s="6">
        <v>41</v>
      </c>
      <c r="E4282" s="9" t="str">
        <f>IF(D4282&lt;=50,"0-50",IF(D4282&lt;=100,"51-100","100+"))</f>
        <v>0-50</v>
      </c>
      <c r="F4282" s="8">
        <v>91711</v>
      </c>
      <c r="G4282" s="3">
        <v>4</v>
      </c>
      <c r="H4282" s="3">
        <v>2.5</v>
      </c>
      <c r="I4282" s="3" t="s">
        <v>44</v>
      </c>
      <c r="J4282" s="3">
        <v>174</v>
      </c>
      <c r="K4282" s="3" t="s">
        <v>40</v>
      </c>
      <c r="L4282" s="3" t="s">
        <v>40</v>
      </c>
      <c r="M4282" s="3" t="s">
        <v>40</v>
      </c>
      <c r="N4282" s="3" t="s">
        <v>40</v>
      </c>
      <c r="O4282" s="3" t="s">
        <v>40</v>
      </c>
    </row>
    <row r="4283" spans="1:15" ht="15">
      <c r="A4283" s="3">
        <v>3678</v>
      </c>
      <c r="B4283" s="3">
        <v>59</v>
      </c>
      <c r="C4283" s="3">
        <v>33</v>
      </c>
      <c r="D4283" s="6">
        <v>43</v>
      </c>
      <c r="E4283" s="9" t="str">
        <f>IF(D4283&lt;=50,"0-50",IF(D4283&lt;=100,"51-100","100+"))</f>
        <v>0-50</v>
      </c>
      <c r="F4283" s="8">
        <v>94234</v>
      </c>
      <c r="G4283" s="3">
        <v>2</v>
      </c>
      <c r="H4283" s="3">
        <v>0.3</v>
      </c>
      <c r="I4283" s="3" t="s">
        <v>44</v>
      </c>
      <c r="J4283" s="3">
        <v>0</v>
      </c>
      <c r="K4283" s="3" t="s">
        <v>40</v>
      </c>
      <c r="L4283" s="3" t="s">
        <v>40</v>
      </c>
      <c r="M4283" s="3" t="s">
        <v>40</v>
      </c>
      <c r="N4283" s="3" t="s">
        <v>40</v>
      </c>
      <c r="O4283" s="3" t="s">
        <v>41</v>
      </c>
    </row>
    <row r="4284" spans="1:15" ht="15">
      <c r="A4284" s="3">
        <v>3741</v>
      </c>
      <c r="B4284" s="3">
        <v>59</v>
      </c>
      <c r="C4284" s="3">
        <v>35</v>
      </c>
      <c r="D4284" s="6">
        <v>174</v>
      </c>
      <c r="E4284" s="9" t="str">
        <f>IF(D4284&lt;=50,"0-50",IF(D4284&lt;=100,"51-100","100+"))</f>
        <v>100+</v>
      </c>
      <c r="F4284" s="8">
        <v>92660</v>
      </c>
      <c r="G4284" s="3">
        <v>1</v>
      </c>
      <c r="H4284" s="3">
        <v>4.7</v>
      </c>
      <c r="I4284" s="3" t="s">
        <v>44</v>
      </c>
      <c r="J4284" s="3">
        <v>0</v>
      </c>
      <c r="K4284" s="3" t="s">
        <v>40</v>
      </c>
      <c r="L4284" s="3" t="s">
        <v>40</v>
      </c>
      <c r="M4284" s="3" t="s">
        <v>40</v>
      </c>
      <c r="N4284" s="3" t="s">
        <v>41</v>
      </c>
      <c r="O4284" s="3" t="s">
        <v>41</v>
      </c>
    </row>
    <row r="4285" spans="1:15" ht="15">
      <c r="A4285" s="3">
        <v>3767</v>
      </c>
      <c r="B4285" s="3">
        <v>59</v>
      </c>
      <c r="C4285" s="3">
        <v>35</v>
      </c>
      <c r="D4285" s="6">
        <v>108</v>
      </c>
      <c r="E4285" s="9" t="str">
        <f>IF(D4285&lt;=50,"0-50",IF(D4285&lt;=100,"51-100","100+"))</f>
        <v>100+</v>
      </c>
      <c r="F4285" s="8">
        <v>90245</v>
      </c>
      <c r="G4285" s="3">
        <v>4</v>
      </c>
      <c r="H4285" s="3">
        <v>3.8</v>
      </c>
      <c r="I4285" s="3" t="s">
        <v>39</v>
      </c>
      <c r="J4285" s="3">
        <v>304</v>
      </c>
      <c r="K4285" s="3" t="s">
        <v>41</v>
      </c>
      <c r="L4285" s="3" t="s">
        <v>40</v>
      </c>
      <c r="M4285" s="3" t="s">
        <v>40</v>
      </c>
      <c r="N4285" s="3" t="s">
        <v>41</v>
      </c>
      <c r="O4285" s="3" t="s">
        <v>40</v>
      </c>
    </row>
    <row r="4286" spans="1:15" ht="15">
      <c r="A4286" s="3">
        <v>3893</v>
      </c>
      <c r="B4286" s="3">
        <v>59</v>
      </c>
      <c r="C4286" s="3">
        <v>33</v>
      </c>
      <c r="D4286" s="6">
        <v>102</v>
      </c>
      <c r="E4286" s="9" t="str">
        <f>IF(D4286&lt;=50,"0-50",IF(D4286&lt;=100,"51-100","100+"))</f>
        <v>100+</v>
      </c>
      <c r="F4286" s="8">
        <v>91763</v>
      </c>
      <c r="G4286" s="3">
        <v>2</v>
      </c>
      <c r="H4286" s="3">
        <v>1.4</v>
      </c>
      <c r="I4286" s="3" t="s">
        <v>44</v>
      </c>
      <c r="J4286" s="3">
        <v>0</v>
      </c>
      <c r="K4286" s="3" t="s">
        <v>40</v>
      </c>
      <c r="L4286" s="3" t="s">
        <v>40</v>
      </c>
      <c r="M4286" s="3" t="s">
        <v>40</v>
      </c>
      <c r="N4286" s="3" t="s">
        <v>41</v>
      </c>
      <c r="O4286" s="3" t="s">
        <v>40</v>
      </c>
    </row>
    <row r="4287" spans="1:15" ht="15">
      <c r="A4287" s="3">
        <v>3928</v>
      </c>
      <c r="B4287" s="3">
        <v>59</v>
      </c>
      <c r="C4287" s="3">
        <v>34</v>
      </c>
      <c r="D4287" s="6">
        <v>38</v>
      </c>
      <c r="E4287" s="9" t="str">
        <f>IF(D4287&lt;=50,"0-50",IF(D4287&lt;=100,"51-100","100+"))</f>
        <v>0-50</v>
      </c>
      <c r="F4287" s="8">
        <v>90291</v>
      </c>
      <c r="G4287" s="3">
        <v>4</v>
      </c>
      <c r="H4287" s="3">
        <v>1.7</v>
      </c>
      <c r="I4287" s="3" t="s">
        <v>44</v>
      </c>
      <c r="J4287" s="3">
        <v>0</v>
      </c>
      <c r="K4287" s="3" t="s">
        <v>40</v>
      </c>
      <c r="L4287" s="3" t="s">
        <v>40</v>
      </c>
      <c r="M4287" s="3" t="s">
        <v>40</v>
      </c>
      <c r="N4287" s="3" t="s">
        <v>40</v>
      </c>
      <c r="O4287" s="3" t="s">
        <v>41</v>
      </c>
    </row>
    <row r="4288" spans="1:15" ht="15">
      <c r="A4288" s="3">
        <v>3936</v>
      </c>
      <c r="B4288" s="3">
        <v>59</v>
      </c>
      <c r="C4288" s="3">
        <v>33</v>
      </c>
      <c r="D4288" s="6">
        <v>53</v>
      </c>
      <c r="E4288" s="9" t="str">
        <f>IF(D4288&lt;=50,"0-50",IF(D4288&lt;=100,"51-100","100+"))</f>
        <v>51-100</v>
      </c>
      <c r="F4288" s="8">
        <v>90034</v>
      </c>
      <c r="G4288" s="3">
        <v>3</v>
      </c>
      <c r="H4288" s="3">
        <v>2.5</v>
      </c>
      <c r="I4288" s="3" t="s">
        <v>44</v>
      </c>
      <c r="J4288" s="3">
        <v>0</v>
      </c>
      <c r="K4288" s="3" t="s">
        <v>40</v>
      </c>
      <c r="L4288" s="3" t="s">
        <v>40</v>
      </c>
      <c r="M4288" s="3" t="s">
        <v>40</v>
      </c>
      <c r="N4288" s="3" t="s">
        <v>41</v>
      </c>
      <c r="O4288" s="3" t="s">
        <v>40</v>
      </c>
    </row>
    <row r="4289" spans="1:15" ht="15">
      <c r="A4289" s="3">
        <v>3959</v>
      </c>
      <c r="B4289" s="3">
        <v>59</v>
      </c>
      <c r="C4289" s="3">
        <v>34</v>
      </c>
      <c r="D4289" s="6">
        <v>23</v>
      </c>
      <c r="E4289" s="9" t="str">
        <f>IF(D4289&lt;=50,"0-50",IF(D4289&lt;=100,"51-100","100+"))</f>
        <v>0-50</v>
      </c>
      <c r="F4289" s="8">
        <v>90009</v>
      </c>
      <c r="G4289" s="3">
        <v>4</v>
      </c>
      <c r="H4289" s="3">
        <v>0.4</v>
      </c>
      <c r="I4289" s="3" t="s">
        <v>39</v>
      </c>
      <c r="J4289" s="3">
        <v>78</v>
      </c>
      <c r="K4289" s="3" t="s">
        <v>40</v>
      </c>
      <c r="L4289" s="3" t="s">
        <v>40</v>
      </c>
      <c r="M4289" s="3" t="s">
        <v>40</v>
      </c>
      <c r="N4289" s="3" t="s">
        <v>40</v>
      </c>
      <c r="O4289" s="3" t="s">
        <v>40</v>
      </c>
    </row>
    <row r="4290" spans="1:15" ht="15">
      <c r="A4290" s="3">
        <v>3989</v>
      </c>
      <c r="B4290" s="3">
        <v>59</v>
      </c>
      <c r="C4290" s="3">
        <v>35</v>
      </c>
      <c r="D4290" s="6">
        <v>85</v>
      </c>
      <c r="E4290" s="9" t="str">
        <f>IF(D4290&lt;=50,"0-50",IF(D4290&lt;=100,"51-100","100+"))</f>
        <v>51-100</v>
      </c>
      <c r="F4290" s="8">
        <v>91330</v>
      </c>
      <c r="G4290" s="3">
        <v>1</v>
      </c>
      <c r="H4290" s="3">
        <v>3.4</v>
      </c>
      <c r="I4290" s="3" t="s">
        <v>45</v>
      </c>
      <c r="J4290" s="3">
        <v>0</v>
      </c>
      <c r="K4290" s="3" t="s">
        <v>41</v>
      </c>
      <c r="L4290" s="3" t="s">
        <v>40</v>
      </c>
      <c r="M4290" s="3" t="s">
        <v>41</v>
      </c>
      <c r="N4290" s="3" t="s">
        <v>40</v>
      </c>
      <c r="O4290" s="3" t="s">
        <v>41</v>
      </c>
    </row>
    <row r="4291" spans="1:15" ht="15">
      <c r="A4291" s="3">
        <v>4003</v>
      </c>
      <c r="B4291" s="3">
        <v>59</v>
      </c>
      <c r="C4291" s="3">
        <v>34</v>
      </c>
      <c r="D4291" s="6">
        <v>60</v>
      </c>
      <c r="E4291" s="9" t="str">
        <f>IF(D4291&lt;=50,"0-50",IF(D4291&lt;=100,"51-100","100+"))</f>
        <v>51-100</v>
      </c>
      <c r="F4291" s="8">
        <v>94015</v>
      </c>
      <c r="G4291" s="3">
        <v>2</v>
      </c>
      <c r="H4291" s="3">
        <v>2.8</v>
      </c>
      <c r="I4291" s="3" t="s">
        <v>44</v>
      </c>
      <c r="J4291" s="3">
        <v>0</v>
      </c>
      <c r="K4291" s="3" t="s">
        <v>40</v>
      </c>
      <c r="L4291" s="3" t="s">
        <v>40</v>
      </c>
      <c r="M4291" s="3" t="s">
        <v>40</v>
      </c>
      <c r="N4291" s="3" t="s">
        <v>41</v>
      </c>
      <c r="O4291" s="3" t="s">
        <v>40</v>
      </c>
    </row>
    <row r="4292" spans="1:15" ht="15">
      <c r="A4292" s="3">
        <v>4019</v>
      </c>
      <c r="B4292" s="3">
        <v>59</v>
      </c>
      <c r="C4292" s="3">
        <v>35</v>
      </c>
      <c r="D4292" s="6">
        <v>161</v>
      </c>
      <c r="E4292" s="9" t="str">
        <f>IF(D4292&lt;=50,"0-50",IF(D4292&lt;=100,"51-100","100+"))</f>
        <v>100+</v>
      </c>
      <c r="F4292" s="8">
        <v>94301</v>
      </c>
      <c r="G4292" s="3">
        <v>1</v>
      </c>
      <c r="H4292" s="3">
        <v>2.9</v>
      </c>
      <c r="I4292" s="3" t="s">
        <v>44</v>
      </c>
      <c r="J4292" s="3">
        <v>160</v>
      </c>
      <c r="K4292" s="3" t="s">
        <v>40</v>
      </c>
      <c r="L4292" s="3" t="s">
        <v>40</v>
      </c>
      <c r="M4292" s="3" t="s">
        <v>40</v>
      </c>
      <c r="N4292" s="3" t="s">
        <v>40</v>
      </c>
      <c r="O4292" s="3" t="s">
        <v>41</v>
      </c>
    </row>
    <row r="4293" spans="1:15" ht="15">
      <c r="A4293" s="3">
        <v>4033</v>
      </c>
      <c r="B4293" s="3">
        <v>59</v>
      </c>
      <c r="C4293" s="3">
        <v>35</v>
      </c>
      <c r="D4293" s="6">
        <v>93</v>
      </c>
      <c r="E4293" s="9" t="str">
        <f>IF(D4293&lt;=50,"0-50",IF(D4293&lt;=100,"51-100","100+"))</f>
        <v>51-100</v>
      </c>
      <c r="F4293" s="8">
        <v>94301</v>
      </c>
      <c r="G4293" s="3">
        <v>2</v>
      </c>
      <c r="H4293" s="3">
        <v>1.6</v>
      </c>
      <c r="I4293" s="3" t="s">
        <v>44</v>
      </c>
      <c r="J4293" s="3">
        <v>0</v>
      </c>
      <c r="K4293" s="3" t="s">
        <v>40</v>
      </c>
      <c r="L4293" s="3" t="s">
        <v>40</v>
      </c>
      <c r="M4293" s="3" t="s">
        <v>40</v>
      </c>
      <c r="N4293" s="3" t="s">
        <v>40</v>
      </c>
      <c r="O4293" s="3" t="s">
        <v>41</v>
      </c>
    </row>
    <row r="4294" spans="1:15" ht="15">
      <c r="A4294" s="3">
        <v>4055</v>
      </c>
      <c r="B4294" s="3">
        <v>59</v>
      </c>
      <c r="C4294" s="3">
        <v>34</v>
      </c>
      <c r="D4294" s="6">
        <v>64</v>
      </c>
      <c r="E4294" s="9" t="str">
        <f>IF(D4294&lt;=50,"0-50",IF(D4294&lt;=100,"51-100","100+"))</f>
        <v>51-100</v>
      </c>
      <c r="F4294" s="8">
        <v>94116</v>
      </c>
      <c r="G4294" s="3">
        <v>4</v>
      </c>
      <c r="H4294" s="3">
        <v>1.7</v>
      </c>
      <c r="I4294" s="3" t="s">
        <v>44</v>
      </c>
      <c r="J4294" s="3">
        <v>0</v>
      </c>
      <c r="K4294" s="3" t="s">
        <v>40</v>
      </c>
      <c r="L4294" s="3" t="s">
        <v>40</v>
      </c>
      <c r="M4294" s="3" t="s">
        <v>40</v>
      </c>
      <c r="N4294" s="3" t="s">
        <v>40</v>
      </c>
      <c r="O4294" s="3" t="s">
        <v>40</v>
      </c>
    </row>
    <row r="4295" spans="1:15" ht="15">
      <c r="A4295" s="3">
        <v>4069</v>
      </c>
      <c r="B4295" s="3">
        <v>59</v>
      </c>
      <c r="C4295" s="3">
        <v>34</v>
      </c>
      <c r="D4295" s="6">
        <v>21</v>
      </c>
      <c r="E4295" s="9" t="str">
        <f>IF(D4295&lt;=50,"0-50",IF(D4295&lt;=100,"51-100","100+"))</f>
        <v>0-50</v>
      </c>
      <c r="F4295" s="8">
        <v>95035</v>
      </c>
      <c r="G4295" s="3">
        <v>2</v>
      </c>
      <c r="H4295" s="3">
        <v>0.5</v>
      </c>
      <c r="I4295" s="3" t="s">
        <v>39</v>
      </c>
      <c r="J4295" s="3">
        <v>0</v>
      </c>
      <c r="K4295" s="3" t="s">
        <v>40</v>
      </c>
      <c r="L4295" s="3" t="s">
        <v>40</v>
      </c>
      <c r="M4295" s="3" t="s">
        <v>40</v>
      </c>
      <c r="N4295" s="3" t="s">
        <v>41</v>
      </c>
      <c r="O4295" s="3" t="s">
        <v>40</v>
      </c>
    </row>
    <row r="4296" spans="1:15" ht="15">
      <c r="A4296" s="3">
        <v>4148</v>
      </c>
      <c r="B4296" s="3">
        <v>59</v>
      </c>
      <c r="C4296" s="3">
        <v>35</v>
      </c>
      <c r="D4296" s="6">
        <v>180</v>
      </c>
      <c r="E4296" s="9" t="str">
        <f>IF(D4296&lt;=50,"0-50",IF(D4296&lt;=100,"51-100","100+"))</f>
        <v>100+</v>
      </c>
      <c r="F4296" s="8">
        <v>96008</v>
      </c>
      <c r="G4296" s="3">
        <v>2</v>
      </c>
      <c r="H4296" s="3">
        <v>6.5</v>
      </c>
      <c r="I4296" s="3" t="s">
        <v>39</v>
      </c>
      <c r="J4296" s="3">
        <v>0</v>
      </c>
      <c r="K4296" s="3" t="s">
        <v>41</v>
      </c>
      <c r="L4296" s="3" t="s">
        <v>41</v>
      </c>
      <c r="M4296" s="3" t="s">
        <v>41</v>
      </c>
      <c r="N4296" s="3" t="s">
        <v>41</v>
      </c>
      <c r="O4296" s="3" t="s">
        <v>41</v>
      </c>
    </row>
    <row r="4297" spans="1:15" ht="15">
      <c r="A4297" s="3">
        <v>4159</v>
      </c>
      <c r="B4297" s="3">
        <v>59</v>
      </c>
      <c r="C4297" s="3">
        <v>34</v>
      </c>
      <c r="D4297" s="6">
        <v>74</v>
      </c>
      <c r="E4297" s="9" t="str">
        <f>IF(D4297&lt;=50,"0-50",IF(D4297&lt;=100,"51-100","100+"))</f>
        <v>51-100</v>
      </c>
      <c r="F4297" s="8">
        <v>92780</v>
      </c>
      <c r="G4297" s="3">
        <v>4</v>
      </c>
      <c r="H4297" s="3">
        <v>0.7</v>
      </c>
      <c r="I4297" s="3" t="s">
        <v>44</v>
      </c>
      <c r="J4297" s="3">
        <v>0</v>
      </c>
      <c r="K4297" s="3" t="s">
        <v>40</v>
      </c>
      <c r="L4297" s="3" t="s">
        <v>40</v>
      </c>
      <c r="M4297" s="3" t="s">
        <v>40</v>
      </c>
      <c r="N4297" s="3" t="s">
        <v>41</v>
      </c>
      <c r="O4297" s="3" t="s">
        <v>41</v>
      </c>
    </row>
    <row r="4298" spans="1:15" ht="15">
      <c r="A4298" s="3">
        <v>4179</v>
      </c>
      <c r="B4298" s="3">
        <v>59</v>
      </c>
      <c r="C4298" s="3">
        <v>35</v>
      </c>
      <c r="D4298" s="6">
        <v>88</v>
      </c>
      <c r="E4298" s="9" t="str">
        <f>IF(D4298&lt;=50,"0-50",IF(D4298&lt;=100,"51-100","100+"))</f>
        <v>51-100</v>
      </c>
      <c r="F4298" s="8">
        <v>91311</v>
      </c>
      <c r="G4298" s="3">
        <v>2</v>
      </c>
      <c r="H4298" s="3">
        <v>1.6</v>
      </c>
      <c r="I4298" s="3" t="s">
        <v>44</v>
      </c>
      <c r="J4298" s="3">
        <v>278</v>
      </c>
      <c r="K4298" s="3" t="s">
        <v>40</v>
      </c>
      <c r="L4298" s="3" t="s">
        <v>40</v>
      </c>
      <c r="M4298" s="3" t="s">
        <v>40</v>
      </c>
      <c r="N4298" s="3" t="s">
        <v>40</v>
      </c>
      <c r="O4298" s="3" t="s">
        <v>40</v>
      </c>
    </row>
    <row r="4299" spans="1:15" ht="15">
      <c r="A4299" s="3">
        <v>4204</v>
      </c>
      <c r="B4299" s="3">
        <v>59</v>
      </c>
      <c r="C4299" s="3">
        <v>33</v>
      </c>
      <c r="D4299" s="6">
        <v>88</v>
      </c>
      <c r="E4299" s="9" t="str">
        <f>IF(D4299&lt;=50,"0-50",IF(D4299&lt;=100,"51-100","100+"))</f>
        <v>51-100</v>
      </c>
      <c r="F4299" s="8">
        <v>93106</v>
      </c>
      <c r="G4299" s="3">
        <v>4</v>
      </c>
      <c r="H4299" s="3">
        <v>1.9</v>
      </c>
      <c r="I4299" s="3" t="s">
        <v>39</v>
      </c>
      <c r="J4299" s="3">
        <v>0</v>
      </c>
      <c r="K4299" s="3" t="s">
        <v>40</v>
      </c>
      <c r="L4299" s="3" t="s">
        <v>40</v>
      </c>
      <c r="M4299" s="3" t="s">
        <v>40</v>
      </c>
      <c r="N4299" s="3" t="s">
        <v>40</v>
      </c>
      <c r="O4299" s="3" t="s">
        <v>40</v>
      </c>
    </row>
    <row r="4300" spans="1:15" ht="15">
      <c r="A4300" s="3">
        <v>4256</v>
      </c>
      <c r="B4300" s="3">
        <v>59</v>
      </c>
      <c r="C4300" s="3">
        <v>35</v>
      </c>
      <c r="D4300" s="6">
        <v>78</v>
      </c>
      <c r="E4300" s="9" t="str">
        <f>IF(D4300&lt;=50,"0-50",IF(D4300&lt;=100,"51-100","100+"))</f>
        <v>51-100</v>
      </c>
      <c r="F4300" s="8">
        <v>90095</v>
      </c>
      <c r="G4300" s="3">
        <v>2</v>
      </c>
      <c r="H4300" s="3">
        <v>2.8</v>
      </c>
      <c r="I4300" s="3" t="s">
        <v>44</v>
      </c>
      <c r="J4300" s="3">
        <v>0</v>
      </c>
      <c r="K4300" s="3" t="s">
        <v>40</v>
      </c>
      <c r="L4300" s="3" t="s">
        <v>40</v>
      </c>
      <c r="M4300" s="3" t="s">
        <v>40</v>
      </c>
      <c r="N4300" s="3" t="s">
        <v>41</v>
      </c>
      <c r="O4300" s="3" t="s">
        <v>40</v>
      </c>
    </row>
    <row r="4301" spans="1:15" ht="15">
      <c r="A4301" s="3">
        <v>4264</v>
      </c>
      <c r="B4301" s="3">
        <v>59</v>
      </c>
      <c r="C4301" s="3">
        <v>33</v>
      </c>
      <c r="D4301" s="6">
        <v>18</v>
      </c>
      <c r="E4301" s="9" t="str">
        <f>IF(D4301&lt;=50,"0-50",IF(D4301&lt;=100,"51-100","100+"))</f>
        <v>0-50</v>
      </c>
      <c r="F4301" s="8">
        <v>94542</v>
      </c>
      <c r="G4301" s="3">
        <v>2</v>
      </c>
      <c r="H4301" s="3">
        <v>0.2</v>
      </c>
      <c r="I4301" s="3" t="s">
        <v>45</v>
      </c>
      <c r="J4301" s="3">
        <v>0</v>
      </c>
      <c r="K4301" s="3" t="s">
        <v>40</v>
      </c>
      <c r="L4301" s="3" t="s">
        <v>40</v>
      </c>
      <c r="M4301" s="3" t="s">
        <v>40</v>
      </c>
      <c r="N4301" s="3" t="s">
        <v>40</v>
      </c>
      <c r="O4301" s="3" t="s">
        <v>40</v>
      </c>
    </row>
    <row r="4302" spans="1:15" ht="15">
      <c r="A4302" s="3">
        <v>4326</v>
      </c>
      <c r="B4302" s="3">
        <v>59</v>
      </c>
      <c r="C4302" s="3">
        <v>35</v>
      </c>
      <c r="D4302" s="6">
        <v>52</v>
      </c>
      <c r="E4302" s="9" t="str">
        <f>IF(D4302&lt;=50,"0-50",IF(D4302&lt;=100,"51-100","100+"))</f>
        <v>51-100</v>
      </c>
      <c r="F4302" s="8">
        <v>95616</v>
      </c>
      <c r="G4302" s="3">
        <v>4</v>
      </c>
      <c r="H4302" s="3">
        <v>1.5</v>
      </c>
      <c r="I4302" s="3" t="s">
        <v>44</v>
      </c>
      <c r="J4302" s="3">
        <v>0</v>
      </c>
      <c r="K4302" s="3" t="s">
        <v>40</v>
      </c>
      <c r="L4302" s="3" t="s">
        <v>40</v>
      </c>
      <c r="M4302" s="3" t="s">
        <v>40</v>
      </c>
      <c r="N4302" s="3" t="s">
        <v>41</v>
      </c>
      <c r="O4302" s="3" t="s">
        <v>41</v>
      </c>
    </row>
    <row r="4303" spans="1:15" ht="15">
      <c r="A4303" s="3">
        <v>4330</v>
      </c>
      <c r="B4303" s="3">
        <v>59</v>
      </c>
      <c r="C4303" s="3">
        <v>33</v>
      </c>
      <c r="D4303" s="6">
        <v>10</v>
      </c>
      <c r="E4303" s="9" t="str">
        <f>IF(D4303&lt;=50,"0-50",IF(D4303&lt;=100,"51-100","100+"))</f>
        <v>0-50</v>
      </c>
      <c r="F4303" s="8">
        <v>94063</v>
      </c>
      <c r="G4303" s="3">
        <v>4</v>
      </c>
      <c r="H4303" s="3">
        <v>0.7</v>
      </c>
      <c r="I4303" s="3" t="s">
        <v>45</v>
      </c>
      <c r="J4303" s="3">
        <v>0</v>
      </c>
      <c r="K4303" s="3" t="s">
        <v>40</v>
      </c>
      <c r="L4303" s="3" t="s">
        <v>40</v>
      </c>
      <c r="M4303" s="3" t="s">
        <v>40</v>
      </c>
      <c r="N4303" s="3" t="s">
        <v>41</v>
      </c>
      <c r="O4303" s="3" t="s">
        <v>40</v>
      </c>
    </row>
    <row r="4304" spans="1:15" ht="15">
      <c r="A4304" s="3">
        <v>4349</v>
      </c>
      <c r="B4304" s="3">
        <v>59</v>
      </c>
      <c r="C4304" s="3">
        <v>33</v>
      </c>
      <c r="D4304" s="6">
        <v>99</v>
      </c>
      <c r="E4304" s="9" t="str">
        <f>IF(D4304&lt;=50,"0-50",IF(D4304&lt;=100,"51-100","100+"))</f>
        <v>51-100</v>
      </c>
      <c r="F4304" s="8">
        <v>92093</v>
      </c>
      <c r="G4304" s="3">
        <v>2</v>
      </c>
      <c r="H4304" s="3">
        <v>2.7</v>
      </c>
      <c r="I4304" s="3" t="s">
        <v>44</v>
      </c>
      <c r="J4304" s="3">
        <v>0</v>
      </c>
      <c r="K4304" s="3" t="s">
        <v>40</v>
      </c>
      <c r="L4304" s="3" t="s">
        <v>40</v>
      </c>
      <c r="M4304" s="3" t="s">
        <v>40</v>
      </c>
      <c r="N4304" s="3" t="s">
        <v>40</v>
      </c>
      <c r="O4304" s="3" t="s">
        <v>40</v>
      </c>
    </row>
    <row r="4305" spans="1:15" ht="15">
      <c r="A4305" s="3">
        <v>4365</v>
      </c>
      <c r="B4305" s="3">
        <v>59</v>
      </c>
      <c r="C4305" s="3">
        <v>35</v>
      </c>
      <c r="D4305" s="6">
        <v>75</v>
      </c>
      <c r="E4305" s="9" t="str">
        <f>IF(D4305&lt;=50,"0-50",IF(D4305&lt;=100,"51-100","100+"))</f>
        <v>51-100</v>
      </c>
      <c r="F4305" s="8">
        <v>92121</v>
      </c>
      <c r="G4305" s="3">
        <v>4</v>
      </c>
      <c r="H4305" s="3">
        <v>2.2999999999999998</v>
      </c>
      <c r="I4305" s="3" t="s">
        <v>45</v>
      </c>
      <c r="J4305" s="3">
        <v>0</v>
      </c>
      <c r="K4305" s="3" t="s">
        <v>40</v>
      </c>
      <c r="L4305" s="3" t="s">
        <v>41</v>
      </c>
      <c r="M4305" s="3" t="s">
        <v>40</v>
      </c>
      <c r="N4305" s="3" t="s">
        <v>40</v>
      </c>
      <c r="O4305" s="3" t="s">
        <v>40</v>
      </c>
    </row>
    <row r="4306" spans="1:15" ht="15">
      <c r="A4306" s="3">
        <v>4419</v>
      </c>
      <c r="B4306" s="3">
        <v>59</v>
      </c>
      <c r="C4306" s="3">
        <v>34</v>
      </c>
      <c r="D4306" s="6">
        <v>145</v>
      </c>
      <c r="E4306" s="9" t="str">
        <f>IF(D4306&lt;=50,"0-50",IF(D4306&lt;=100,"51-100","100+"))</f>
        <v>100+</v>
      </c>
      <c r="F4306" s="8">
        <v>95125</v>
      </c>
      <c r="G4306" s="3">
        <v>4</v>
      </c>
      <c r="H4306" s="3">
        <v>1.8</v>
      </c>
      <c r="I4306" s="3" t="s">
        <v>44</v>
      </c>
      <c r="J4306" s="3">
        <v>198</v>
      </c>
      <c r="K4306" s="3" t="s">
        <v>41</v>
      </c>
      <c r="L4306" s="3" t="s">
        <v>40</v>
      </c>
      <c r="M4306" s="3" t="s">
        <v>40</v>
      </c>
      <c r="N4306" s="3" t="s">
        <v>41</v>
      </c>
      <c r="O4306" s="3" t="s">
        <v>40</v>
      </c>
    </row>
    <row r="4307" spans="1:15" ht="15">
      <c r="A4307" s="3">
        <v>4449</v>
      </c>
      <c r="B4307" s="3">
        <v>59</v>
      </c>
      <c r="C4307" s="3">
        <v>34</v>
      </c>
      <c r="D4307" s="6">
        <v>40</v>
      </c>
      <c r="E4307" s="9" t="str">
        <f>IF(D4307&lt;=50,"0-50",IF(D4307&lt;=100,"51-100","100+"))</f>
        <v>0-50</v>
      </c>
      <c r="F4307" s="8">
        <v>94102</v>
      </c>
      <c r="G4307" s="3">
        <v>3</v>
      </c>
      <c r="H4307" s="3">
        <v>0.9</v>
      </c>
      <c r="I4307" s="3" t="s">
        <v>45</v>
      </c>
      <c r="J4307" s="3">
        <v>0</v>
      </c>
      <c r="K4307" s="3" t="s">
        <v>40</v>
      </c>
      <c r="L4307" s="3" t="s">
        <v>40</v>
      </c>
      <c r="M4307" s="3" t="s">
        <v>40</v>
      </c>
      <c r="N4307" s="3" t="s">
        <v>41</v>
      </c>
      <c r="O4307" s="3" t="s">
        <v>40</v>
      </c>
    </row>
    <row r="4308" spans="1:15" ht="15">
      <c r="A4308" s="3">
        <v>4453</v>
      </c>
      <c r="B4308" s="3">
        <v>59</v>
      </c>
      <c r="C4308" s="3">
        <v>35</v>
      </c>
      <c r="D4308" s="6">
        <v>53</v>
      </c>
      <c r="E4308" s="9" t="str">
        <f>IF(D4308&lt;=50,"0-50",IF(D4308&lt;=100,"51-100","100+"))</f>
        <v>51-100</v>
      </c>
      <c r="F4308" s="8">
        <v>90035</v>
      </c>
      <c r="G4308" s="3">
        <v>4</v>
      </c>
      <c r="H4308" s="3">
        <v>2.2999999999999998</v>
      </c>
      <c r="I4308" s="3" t="s">
        <v>45</v>
      </c>
      <c r="J4308" s="3">
        <v>174</v>
      </c>
      <c r="K4308" s="3" t="s">
        <v>40</v>
      </c>
      <c r="L4308" s="3" t="s">
        <v>40</v>
      </c>
      <c r="M4308" s="3" t="s">
        <v>40</v>
      </c>
      <c r="N4308" s="3" t="s">
        <v>41</v>
      </c>
      <c r="O4308" s="3" t="s">
        <v>40</v>
      </c>
    </row>
    <row r="4309" spans="1:15" ht="15">
      <c r="A4309" s="3">
        <v>4502</v>
      </c>
      <c r="B4309" s="3">
        <v>59</v>
      </c>
      <c r="C4309" s="3">
        <v>33</v>
      </c>
      <c r="D4309" s="6">
        <v>38</v>
      </c>
      <c r="E4309" s="9" t="str">
        <f>IF(D4309&lt;=50,"0-50",IF(D4309&lt;=100,"51-100","100+"))</f>
        <v>0-50</v>
      </c>
      <c r="F4309" s="8">
        <v>94132</v>
      </c>
      <c r="G4309" s="3">
        <v>3</v>
      </c>
      <c r="H4309" s="3">
        <v>2.2000000000000002</v>
      </c>
      <c r="I4309" s="3" t="s">
        <v>45</v>
      </c>
      <c r="J4309" s="3">
        <v>178</v>
      </c>
      <c r="K4309" s="3" t="s">
        <v>40</v>
      </c>
      <c r="L4309" s="3" t="s">
        <v>41</v>
      </c>
      <c r="M4309" s="3" t="s">
        <v>41</v>
      </c>
      <c r="N4309" s="3" t="s">
        <v>41</v>
      </c>
      <c r="O4309" s="3" t="s">
        <v>41</v>
      </c>
    </row>
    <row r="4310" spans="1:15" ht="15">
      <c r="A4310" s="3">
        <v>4534</v>
      </c>
      <c r="B4310" s="3">
        <v>59</v>
      </c>
      <c r="C4310" s="3">
        <v>34</v>
      </c>
      <c r="D4310" s="6">
        <v>19</v>
      </c>
      <c r="E4310" s="9" t="str">
        <f>IF(D4310&lt;=50,"0-50",IF(D4310&lt;=100,"51-100","100+"))</f>
        <v>0-50</v>
      </c>
      <c r="F4310" s="8">
        <v>95762</v>
      </c>
      <c r="G4310" s="3">
        <v>2</v>
      </c>
      <c r="H4310" s="3">
        <v>0.5</v>
      </c>
      <c r="I4310" s="3" t="s">
        <v>39</v>
      </c>
      <c r="J4310" s="3">
        <v>0</v>
      </c>
      <c r="K4310" s="3" t="s">
        <v>40</v>
      </c>
      <c r="L4310" s="3" t="s">
        <v>40</v>
      </c>
      <c r="M4310" s="3" t="s">
        <v>40</v>
      </c>
      <c r="N4310" s="3" t="s">
        <v>41</v>
      </c>
      <c r="O4310" s="3" t="s">
        <v>40</v>
      </c>
    </row>
    <row r="4311" spans="1:15" ht="15">
      <c r="A4311" s="3">
        <v>4562</v>
      </c>
      <c r="B4311" s="3">
        <v>59</v>
      </c>
      <c r="C4311" s="3">
        <v>33</v>
      </c>
      <c r="D4311" s="6">
        <v>59</v>
      </c>
      <c r="E4311" s="9" t="str">
        <f>IF(D4311&lt;=50,"0-50",IF(D4311&lt;=100,"51-100","100+"))</f>
        <v>51-100</v>
      </c>
      <c r="F4311" s="8">
        <v>91365</v>
      </c>
      <c r="G4311" s="3">
        <v>3</v>
      </c>
      <c r="H4311" s="3">
        <v>1.4</v>
      </c>
      <c r="I4311" s="3" t="s">
        <v>45</v>
      </c>
      <c r="J4311" s="3">
        <v>0</v>
      </c>
      <c r="K4311" s="3" t="s">
        <v>40</v>
      </c>
      <c r="L4311" s="3" t="s">
        <v>40</v>
      </c>
      <c r="M4311" s="3" t="s">
        <v>40</v>
      </c>
      <c r="N4311" s="3" t="s">
        <v>40</v>
      </c>
      <c r="O4311" s="3" t="s">
        <v>40</v>
      </c>
    </row>
    <row r="4312" spans="1:15" ht="15">
      <c r="A4312" s="3">
        <v>4648</v>
      </c>
      <c r="B4312" s="3">
        <v>59</v>
      </c>
      <c r="C4312" s="3">
        <v>35</v>
      </c>
      <c r="D4312" s="6">
        <v>43</v>
      </c>
      <c r="E4312" s="9" t="str">
        <f>IF(D4312&lt;=50,"0-50",IF(D4312&lt;=100,"51-100","100+"))</f>
        <v>0-50</v>
      </c>
      <c r="F4312" s="8">
        <v>95616</v>
      </c>
      <c r="G4312" s="3">
        <v>4</v>
      </c>
      <c r="H4312" s="3">
        <v>1.3</v>
      </c>
      <c r="I4312" s="3" t="s">
        <v>44</v>
      </c>
      <c r="J4312" s="3">
        <v>0</v>
      </c>
      <c r="K4312" s="3" t="s">
        <v>40</v>
      </c>
      <c r="L4312" s="3" t="s">
        <v>40</v>
      </c>
      <c r="M4312" s="3" t="s">
        <v>40</v>
      </c>
      <c r="N4312" s="3" t="s">
        <v>41</v>
      </c>
      <c r="O4312" s="3" t="s">
        <v>40</v>
      </c>
    </row>
    <row r="4313" spans="1:15" ht="15">
      <c r="A4313" s="3">
        <v>4650</v>
      </c>
      <c r="B4313" s="3">
        <v>59</v>
      </c>
      <c r="C4313" s="3">
        <v>35</v>
      </c>
      <c r="D4313" s="6">
        <v>121</v>
      </c>
      <c r="E4313" s="9" t="str">
        <f>IF(D4313&lt;=50,"0-50",IF(D4313&lt;=100,"51-100","100+"))</f>
        <v>100+</v>
      </c>
      <c r="F4313" s="8">
        <v>91423</v>
      </c>
      <c r="G4313" s="3">
        <v>1</v>
      </c>
      <c r="H4313" s="3">
        <v>4.3</v>
      </c>
      <c r="I4313" s="3" t="s">
        <v>44</v>
      </c>
      <c r="J4313" s="3">
        <v>0</v>
      </c>
      <c r="K4313" s="3" t="s">
        <v>40</v>
      </c>
      <c r="L4313" s="3" t="s">
        <v>40</v>
      </c>
      <c r="M4313" s="3" t="s">
        <v>40</v>
      </c>
      <c r="N4313" s="3" t="s">
        <v>41</v>
      </c>
      <c r="O4313" s="3" t="s">
        <v>40</v>
      </c>
    </row>
    <row r="4314" spans="1:15" ht="15">
      <c r="A4314" s="3">
        <v>4661</v>
      </c>
      <c r="B4314" s="3">
        <v>59</v>
      </c>
      <c r="C4314" s="3">
        <v>35</v>
      </c>
      <c r="D4314" s="6">
        <v>38</v>
      </c>
      <c r="E4314" s="9" t="str">
        <f>IF(D4314&lt;=50,"0-50",IF(D4314&lt;=100,"51-100","100+"))</f>
        <v>0-50</v>
      </c>
      <c r="F4314" s="8">
        <v>92122</v>
      </c>
      <c r="G4314" s="3">
        <v>1</v>
      </c>
      <c r="H4314" s="3">
        <v>0.8</v>
      </c>
      <c r="I4314" s="3" t="s">
        <v>44</v>
      </c>
      <c r="J4314" s="3">
        <v>0</v>
      </c>
      <c r="K4314" s="3" t="s">
        <v>40</v>
      </c>
      <c r="L4314" s="3" t="s">
        <v>40</v>
      </c>
      <c r="M4314" s="3" t="s">
        <v>40</v>
      </c>
      <c r="N4314" s="3" t="s">
        <v>41</v>
      </c>
      <c r="O4314" s="3" t="s">
        <v>40</v>
      </c>
    </row>
    <row r="4315" spans="1:15" ht="15">
      <c r="A4315" s="3">
        <v>4685</v>
      </c>
      <c r="B4315" s="3">
        <v>59</v>
      </c>
      <c r="C4315" s="3">
        <v>34</v>
      </c>
      <c r="D4315" s="6">
        <v>103</v>
      </c>
      <c r="E4315" s="9" t="str">
        <f>IF(D4315&lt;=50,"0-50",IF(D4315&lt;=100,"51-100","100+"))</f>
        <v>100+</v>
      </c>
      <c r="F4315" s="8">
        <v>91360</v>
      </c>
      <c r="G4315" s="3">
        <v>1</v>
      </c>
      <c r="H4315" s="3">
        <v>2.6</v>
      </c>
      <c r="I4315" s="3" t="s">
        <v>44</v>
      </c>
      <c r="J4315" s="3">
        <v>0</v>
      </c>
      <c r="K4315" s="3" t="s">
        <v>40</v>
      </c>
      <c r="L4315" s="3" t="s">
        <v>40</v>
      </c>
      <c r="M4315" s="3" t="s">
        <v>40</v>
      </c>
      <c r="N4315" s="3" t="s">
        <v>41</v>
      </c>
      <c r="O4315" s="3" t="s">
        <v>40</v>
      </c>
    </row>
    <row r="4316" spans="1:15" ht="15">
      <c r="A4316" s="3">
        <v>4691</v>
      </c>
      <c r="B4316" s="3">
        <v>59</v>
      </c>
      <c r="C4316" s="3">
        <v>34</v>
      </c>
      <c r="D4316" s="6">
        <v>19</v>
      </c>
      <c r="E4316" s="9" t="str">
        <f>IF(D4316&lt;=50,"0-50",IF(D4316&lt;=100,"51-100","100+"))</f>
        <v>0-50</v>
      </c>
      <c r="F4316" s="8">
        <v>92192</v>
      </c>
      <c r="G4316" s="3">
        <v>1</v>
      </c>
      <c r="H4316" s="3">
        <v>0.3</v>
      </c>
      <c r="I4316" s="3" t="s">
        <v>45</v>
      </c>
      <c r="J4316" s="3">
        <v>0</v>
      </c>
      <c r="K4316" s="3" t="s">
        <v>40</v>
      </c>
      <c r="L4316" s="3" t="s">
        <v>40</v>
      </c>
      <c r="M4316" s="3" t="s">
        <v>40</v>
      </c>
      <c r="N4316" s="3" t="s">
        <v>41</v>
      </c>
      <c r="O4316" s="3" t="s">
        <v>40</v>
      </c>
    </row>
    <row r="4317" spans="1:15" ht="15">
      <c r="A4317" s="3">
        <v>4693</v>
      </c>
      <c r="B4317" s="3">
        <v>59</v>
      </c>
      <c r="C4317" s="3">
        <v>35</v>
      </c>
      <c r="D4317" s="6">
        <v>32</v>
      </c>
      <c r="E4317" s="9" t="str">
        <f>IF(D4317&lt;=50,"0-50",IF(D4317&lt;=100,"51-100","100+"))</f>
        <v>0-50</v>
      </c>
      <c r="F4317" s="8">
        <v>92064</v>
      </c>
      <c r="G4317" s="3">
        <v>3</v>
      </c>
      <c r="H4317" s="3">
        <v>0.4</v>
      </c>
      <c r="I4317" s="3" t="s">
        <v>39</v>
      </c>
      <c r="J4317" s="3">
        <v>0</v>
      </c>
      <c r="K4317" s="3" t="s">
        <v>40</v>
      </c>
      <c r="L4317" s="3" t="s">
        <v>40</v>
      </c>
      <c r="M4317" s="3" t="s">
        <v>40</v>
      </c>
      <c r="N4317" s="3" t="s">
        <v>40</v>
      </c>
      <c r="O4317" s="3" t="s">
        <v>41</v>
      </c>
    </row>
    <row r="4318" spans="1:15" ht="15">
      <c r="A4318" s="3">
        <v>4697</v>
      </c>
      <c r="B4318" s="3">
        <v>59</v>
      </c>
      <c r="C4318" s="3">
        <v>35</v>
      </c>
      <c r="D4318" s="6">
        <v>70</v>
      </c>
      <c r="E4318" s="9" t="str">
        <f>IF(D4318&lt;=50,"0-50",IF(D4318&lt;=100,"51-100","100+"))</f>
        <v>51-100</v>
      </c>
      <c r="F4318" s="8">
        <v>92103</v>
      </c>
      <c r="G4318" s="3">
        <v>4</v>
      </c>
      <c r="H4318" s="3">
        <v>2.2999999999999998</v>
      </c>
      <c r="I4318" s="3" t="s">
        <v>45</v>
      </c>
      <c r="J4318" s="3">
        <v>0</v>
      </c>
      <c r="K4318" s="3" t="s">
        <v>40</v>
      </c>
      <c r="L4318" s="3" t="s">
        <v>40</v>
      </c>
      <c r="M4318" s="3" t="s">
        <v>40</v>
      </c>
      <c r="N4318" s="3" t="s">
        <v>40</v>
      </c>
      <c r="O4318" s="3" t="s">
        <v>40</v>
      </c>
    </row>
    <row r="4319" spans="1:15" ht="15">
      <c r="A4319" s="3">
        <v>4708</v>
      </c>
      <c r="B4319" s="3">
        <v>59</v>
      </c>
      <c r="C4319" s="3">
        <v>35</v>
      </c>
      <c r="D4319" s="6">
        <v>91</v>
      </c>
      <c r="E4319" s="9" t="str">
        <f>IF(D4319&lt;=50,"0-50",IF(D4319&lt;=100,"51-100","100+"))</f>
        <v>51-100</v>
      </c>
      <c r="F4319" s="8">
        <v>95008</v>
      </c>
      <c r="G4319" s="3">
        <v>2</v>
      </c>
      <c r="H4319" s="3">
        <v>1.6</v>
      </c>
      <c r="I4319" s="3" t="s">
        <v>44</v>
      </c>
      <c r="J4319" s="3">
        <v>0</v>
      </c>
      <c r="K4319" s="3" t="s">
        <v>40</v>
      </c>
      <c r="L4319" s="3" t="s">
        <v>41</v>
      </c>
      <c r="M4319" s="3" t="s">
        <v>40</v>
      </c>
      <c r="N4319" s="3" t="s">
        <v>40</v>
      </c>
      <c r="O4319" s="3" t="s">
        <v>41</v>
      </c>
    </row>
    <row r="4320" spans="1:15" ht="15">
      <c r="A4320" s="3">
        <v>4729</v>
      </c>
      <c r="B4320" s="3">
        <v>59</v>
      </c>
      <c r="C4320" s="3">
        <v>35</v>
      </c>
      <c r="D4320" s="6">
        <v>31</v>
      </c>
      <c r="E4320" s="9" t="str">
        <f>IF(D4320&lt;=50,"0-50",IF(D4320&lt;=100,"51-100","100+"))</f>
        <v>0-50</v>
      </c>
      <c r="F4320" s="8">
        <v>90630</v>
      </c>
      <c r="G4320" s="3">
        <v>3</v>
      </c>
      <c r="H4320" s="3">
        <v>0.4</v>
      </c>
      <c r="I4320" s="3" t="s">
        <v>39</v>
      </c>
      <c r="J4320" s="3">
        <v>0</v>
      </c>
      <c r="K4320" s="3" t="s">
        <v>40</v>
      </c>
      <c r="L4320" s="3" t="s">
        <v>40</v>
      </c>
      <c r="M4320" s="3" t="s">
        <v>40</v>
      </c>
      <c r="N4320" s="3" t="s">
        <v>41</v>
      </c>
      <c r="O4320" s="3" t="s">
        <v>40</v>
      </c>
    </row>
    <row r="4321" spans="1:15" ht="15">
      <c r="A4321" s="3">
        <v>4756</v>
      </c>
      <c r="B4321" s="3">
        <v>59</v>
      </c>
      <c r="C4321" s="3">
        <v>35</v>
      </c>
      <c r="D4321" s="6">
        <v>151</v>
      </c>
      <c r="E4321" s="9" t="str">
        <f>IF(D4321&lt;=50,"0-50",IF(D4321&lt;=100,"51-100","100+"))</f>
        <v>100+</v>
      </c>
      <c r="F4321" s="8">
        <v>93106</v>
      </c>
      <c r="G4321" s="3">
        <v>2</v>
      </c>
      <c r="H4321" s="3">
        <v>6</v>
      </c>
      <c r="I4321" s="3" t="s">
        <v>44</v>
      </c>
      <c r="J4321" s="3">
        <v>0</v>
      </c>
      <c r="K4321" s="3" t="s">
        <v>40</v>
      </c>
      <c r="L4321" s="3" t="s">
        <v>40</v>
      </c>
      <c r="M4321" s="3" t="s">
        <v>40</v>
      </c>
      <c r="N4321" s="3" t="s">
        <v>41</v>
      </c>
      <c r="O4321" s="3" t="s">
        <v>40</v>
      </c>
    </row>
    <row r="4322" spans="1:15" ht="15">
      <c r="A4322" s="3">
        <v>4792</v>
      </c>
      <c r="B4322" s="3">
        <v>59</v>
      </c>
      <c r="C4322" s="3">
        <v>35</v>
      </c>
      <c r="D4322" s="6">
        <v>43</v>
      </c>
      <c r="E4322" s="9" t="str">
        <f>IF(D4322&lt;=50,"0-50",IF(D4322&lt;=100,"51-100","100+"))</f>
        <v>0-50</v>
      </c>
      <c r="F4322" s="8">
        <v>91791</v>
      </c>
      <c r="G4322" s="3">
        <v>4</v>
      </c>
      <c r="H4322" s="3">
        <v>0.4</v>
      </c>
      <c r="I4322" s="3" t="s">
        <v>44</v>
      </c>
      <c r="J4322" s="3">
        <v>0</v>
      </c>
      <c r="K4322" s="3" t="s">
        <v>40</v>
      </c>
      <c r="L4322" s="3" t="s">
        <v>40</v>
      </c>
      <c r="M4322" s="3" t="s">
        <v>40</v>
      </c>
      <c r="N4322" s="3" t="s">
        <v>40</v>
      </c>
      <c r="O4322" s="3" t="s">
        <v>41</v>
      </c>
    </row>
    <row r="4323" spans="1:15" ht="15">
      <c r="A4323" s="3">
        <v>4842</v>
      </c>
      <c r="B4323" s="3">
        <v>59</v>
      </c>
      <c r="C4323" s="3">
        <v>35</v>
      </c>
      <c r="D4323" s="6">
        <v>40</v>
      </c>
      <c r="E4323" s="9" t="str">
        <f>IF(D4323&lt;=50,"0-50",IF(D4323&lt;=100,"51-100","100+"))</f>
        <v>0-50</v>
      </c>
      <c r="F4323" s="8">
        <v>92870</v>
      </c>
      <c r="G4323" s="3">
        <v>4</v>
      </c>
      <c r="H4323" s="3">
        <v>0.4</v>
      </c>
      <c r="I4323" s="3" t="s">
        <v>44</v>
      </c>
      <c r="J4323" s="3">
        <v>135</v>
      </c>
      <c r="K4323" s="3" t="s">
        <v>40</v>
      </c>
      <c r="L4323" s="3" t="s">
        <v>40</v>
      </c>
      <c r="M4323" s="3" t="s">
        <v>40</v>
      </c>
      <c r="N4323" s="3" t="s">
        <v>41</v>
      </c>
      <c r="O4323" s="3" t="s">
        <v>40</v>
      </c>
    </row>
    <row r="4324" spans="1:15" ht="15">
      <c r="A4324" s="3">
        <v>4874</v>
      </c>
      <c r="B4324" s="3">
        <v>59</v>
      </c>
      <c r="C4324" s="3">
        <v>35</v>
      </c>
      <c r="D4324" s="6">
        <v>165</v>
      </c>
      <c r="E4324" s="9" t="str">
        <f>IF(D4324&lt;=50,"0-50",IF(D4324&lt;=100,"51-100","100+"))</f>
        <v>100+</v>
      </c>
      <c r="F4324" s="8">
        <v>94309</v>
      </c>
      <c r="G4324" s="3">
        <v>2</v>
      </c>
      <c r="H4324" s="3">
        <v>6</v>
      </c>
      <c r="I4324" s="3" t="s">
        <v>44</v>
      </c>
      <c r="J4324" s="3">
        <v>0</v>
      </c>
      <c r="K4324" s="3" t="s">
        <v>40</v>
      </c>
      <c r="L4324" s="3" t="s">
        <v>40</v>
      </c>
      <c r="M4324" s="3" t="s">
        <v>40</v>
      </c>
      <c r="N4324" s="3" t="s">
        <v>41</v>
      </c>
      <c r="O4324" s="3" t="s">
        <v>40</v>
      </c>
    </row>
    <row r="4325" spans="1:15" ht="15">
      <c r="A4325" s="3">
        <v>4933</v>
      </c>
      <c r="B4325" s="3">
        <v>59</v>
      </c>
      <c r="C4325" s="3">
        <v>35</v>
      </c>
      <c r="D4325" s="6">
        <v>111</v>
      </c>
      <c r="E4325" s="9" t="str">
        <f>IF(D4325&lt;=50,"0-50",IF(D4325&lt;=100,"51-100","100+"))</f>
        <v>100+</v>
      </c>
      <c r="F4325" s="8">
        <v>91107</v>
      </c>
      <c r="G4325" s="3">
        <v>1</v>
      </c>
      <c r="H4325" s="3">
        <v>4.3</v>
      </c>
      <c r="I4325" s="3" t="s">
        <v>44</v>
      </c>
      <c r="J4325" s="3">
        <v>0</v>
      </c>
      <c r="K4325" s="3" t="s">
        <v>40</v>
      </c>
      <c r="L4325" s="3" t="s">
        <v>40</v>
      </c>
      <c r="M4325" s="3" t="s">
        <v>40</v>
      </c>
      <c r="N4325" s="3" t="s">
        <v>41</v>
      </c>
      <c r="O4325" s="3" t="s">
        <v>40</v>
      </c>
    </row>
    <row r="4326" spans="1:15" ht="15">
      <c r="A4326" s="3">
        <v>4936</v>
      </c>
      <c r="B4326" s="3">
        <v>59</v>
      </c>
      <c r="C4326" s="3">
        <v>33</v>
      </c>
      <c r="D4326" s="6">
        <v>81</v>
      </c>
      <c r="E4326" s="9" t="str">
        <f>IF(D4326&lt;=50,"0-50",IF(D4326&lt;=100,"51-100","100+"))</f>
        <v>51-100</v>
      </c>
      <c r="F4326" s="8">
        <v>94022</v>
      </c>
      <c r="G4326" s="3">
        <v>2</v>
      </c>
      <c r="H4326" s="3">
        <v>1.4</v>
      </c>
      <c r="I4326" s="3" t="s">
        <v>44</v>
      </c>
      <c r="J4326" s="3">
        <v>0</v>
      </c>
      <c r="K4326" s="3" t="s">
        <v>40</v>
      </c>
      <c r="L4326" s="3" t="s">
        <v>40</v>
      </c>
      <c r="M4326" s="3" t="s">
        <v>40</v>
      </c>
      <c r="N4326" s="3" t="s">
        <v>41</v>
      </c>
      <c r="O4326" s="3" t="s">
        <v>40</v>
      </c>
    </row>
    <row r="4327" spans="1:15" ht="15">
      <c r="A4327" s="3">
        <v>4975</v>
      </c>
      <c r="B4327" s="3">
        <v>59</v>
      </c>
      <c r="C4327" s="3">
        <v>33</v>
      </c>
      <c r="D4327" s="6">
        <v>64</v>
      </c>
      <c r="E4327" s="9" t="str">
        <f>IF(D4327&lt;=50,"0-50",IF(D4327&lt;=100,"51-100","100+"))</f>
        <v>51-100</v>
      </c>
      <c r="F4327" s="8">
        <v>92867</v>
      </c>
      <c r="G4327" s="3">
        <v>4</v>
      </c>
      <c r="H4327" s="3">
        <v>1.7</v>
      </c>
      <c r="I4327" s="3" t="s">
        <v>39</v>
      </c>
      <c r="J4327" s="3">
        <v>0</v>
      </c>
      <c r="K4327" s="3" t="s">
        <v>40</v>
      </c>
      <c r="L4327" s="3" t="s">
        <v>40</v>
      </c>
      <c r="M4327" s="3" t="s">
        <v>40</v>
      </c>
      <c r="N4327" s="3" t="s">
        <v>40</v>
      </c>
      <c r="O4327" s="3" t="s">
        <v>41</v>
      </c>
    </row>
    <row r="4328" spans="1:15" ht="15">
      <c r="A4328" s="3">
        <v>16</v>
      </c>
      <c r="B4328" s="3">
        <v>60</v>
      </c>
      <c r="C4328" s="3">
        <v>30</v>
      </c>
      <c r="D4328" s="6">
        <v>22</v>
      </c>
      <c r="E4328" s="9" t="str">
        <f>IF(D4328&lt;=50,"0-50",IF(D4328&lt;=100,"51-100","100+"))</f>
        <v>0-50</v>
      </c>
      <c r="F4328" s="8">
        <v>95054</v>
      </c>
      <c r="G4328" s="5">
        <v>1</v>
      </c>
      <c r="H4328" s="3">
        <v>1.5</v>
      </c>
      <c r="I4328" s="3" t="s">
        <v>45</v>
      </c>
      <c r="J4328" s="3">
        <v>0</v>
      </c>
      <c r="K4328" s="3" t="s">
        <v>40</v>
      </c>
      <c r="L4328" s="3" t="s">
        <v>40</v>
      </c>
      <c r="M4328" s="3" t="s">
        <v>40</v>
      </c>
      <c r="N4328" s="3" t="s">
        <v>41</v>
      </c>
      <c r="O4328" s="3" t="s">
        <v>41</v>
      </c>
    </row>
    <row r="4329" spans="1:15" ht="15">
      <c r="A4329" s="3">
        <v>81</v>
      </c>
      <c r="B4329" s="3">
        <v>60</v>
      </c>
      <c r="C4329" s="3">
        <v>36</v>
      </c>
      <c r="D4329" s="6">
        <v>41</v>
      </c>
      <c r="E4329" s="9" t="str">
        <f>IF(D4329&lt;=50,"0-50",IF(D4329&lt;=100,"51-100","100+"))</f>
        <v>0-50</v>
      </c>
      <c r="F4329" s="8">
        <v>95134</v>
      </c>
      <c r="G4329" s="3">
        <v>4</v>
      </c>
      <c r="H4329" s="3">
        <v>1.3</v>
      </c>
      <c r="I4329" s="3" t="s">
        <v>44</v>
      </c>
      <c r="J4329" s="3">
        <v>174</v>
      </c>
      <c r="K4329" s="3" t="s">
        <v>40</v>
      </c>
      <c r="L4329" s="3" t="s">
        <v>40</v>
      </c>
      <c r="M4329" s="3" t="s">
        <v>40</v>
      </c>
      <c r="N4329" s="3" t="s">
        <v>41</v>
      </c>
      <c r="O4329" s="3" t="s">
        <v>41</v>
      </c>
    </row>
    <row r="4330" spans="1:15" ht="15">
      <c r="A4330" s="3">
        <v>94</v>
      </c>
      <c r="B4330" s="3">
        <v>60</v>
      </c>
      <c r="C4330" s="3">
        <v>34</v>
      </c>
      <c r="D4330" s="6">
        <v>64</v>
      </c>
      <c r="E4330" s="9" t="str">
        <f>IF(D4330&lt;=50,"0-50",IF(D4330&lt;=100,"51-100","100+"))</f>
        <v>51-100</v>
      </c>
      <c r="F4330" s="8">
        <v>94550</v>
      </c>
      <c r="G4330" s="3">
        <v>2</v>
      </c>
      <c r="H4330" s="3">
        <v>1.7</v>
      </c>
      <c r="I4330" s="3" t="s">
        <v>45</v>
      </c>
      <c r="J4330" s="3">
        <v>236</v>
      </c>
      <c r="K4330" s="3" t="s">
        <v>40</v>
      </c>
      <c r="L4330" s="3" t="s">
        <v>41</v>
      </c>
      <c r="M4330" s="3" t="s">
        <v>40</v>
      </c>
      <c r="N4330" s="3" t="s">
        <v>41</v>
      </c>
      <c r="O4330" s="3" t="s">
        <v>40</v>
      </c>
    </row>
    <row r="4331" spans="1:15" ht="15">
      <c r="A4331" s="3">
        <v>126</v>
      </c>
      <c r="B4331" s="3">
        <v>60</v>
      </c>
      <c r="C4331" s="3">
        <v>35</v>
      </c>
      <c r="D4331" s="6">
        <v>80</v>
      </c>
      <c r="E4331" s="9" t="str">
        <f>IF(D4331&lt;=50,"0-50",IF(D4331&lt;=100,"51-100","100+"))</f>
        <v>51-100</v>
      </c>
      <c r="F4331" s="8">
        <v>91301</v>
      </c>
      <c r="G4331" s="3">
        <v>3</v>
      </c>
      <c r="H4331" s="3">
        <v>0.5</v>
      </c>
      <c r="I4331" s="3" t="s">
        <v>44</v>
      </c>
      <c r="J4331" s="3">
        <v>0</v>
      </c>
      <c r="K4331" s="3" t="s">
        <v>40</v>
      </c>
      <c r="L4331" s="3" t="s">
        <v>40</v>
      </c>
      <c r="M4331" s="3" t="s">
        <v>40</v>
      </c>
      <c r="N4331" s="3" t="s">
        <v>41</v>
      </c>
      <c r="O4331" s="3" t="s">
        <v>40</v>
      </c>
    </row>
    <row r="4332" spans="1:15" ht="15">
      <c r="A4332" s="3">
        <v>154</v>
      </c>
      <c r="B4332" s="3">
        <v>60</v>
      </c>
      <c r="C4332" s="3">
        <v>36</v>
      </c>
      <c r="D4332" s="6">
        <v>22</v>
      </c>
      <c r="E4332" s="9" t="str">
        <f>IF(D4332&lt;=50,"0-50",IF(D4332&lt;=100,"51-100","100+"))</f>
        <v>0-50</v>
      </c>
      <c r="F4332" s="8">
        <v>94551</v>
      </c>
      <c r="G4332" s="3">
        <v>2</v>
      </c>
      <c r="H4332" s="3">
        <v>1</v>
      </c>
      <c r="I4332" s="3" t="s">
        <v>44</v>
      </c>
      <c r="J4332" s="3">
        <v>0</v>
      </c>
      <c r="K4332" s="3" t="s">
        <v>40</v>
      </c>
      <c r="L4332" s="3" t="s">
        <v>41</v>
      </c>
      <c r="M4332" s="3" t="s">
        <v>41</v>
      </c>
      <c r="N4332" s="3" t="s">
        <v>41</v>
      </c>
      <c r="O4332" s="3" t="s">
        <v>41</v>
      </c>
    </row>
    <row r="4333" spans="1:15" ht="15">
      <c r="A4333" s="3">
        <v>191</v>
      </c>
      <c r="B4333" s="3">
        <v>60</v>
      </c>
      <c r="C4333" s="3">
        <v>36</v>
      </c>
      <c r="D4333" s="6">
        <v>93</v>
      </c>
      <c r="E4333" s="9" t="str">
        <f>IF(D4333&lt;=50,"0-50",IF(D4333&lt;=100,"51-100","100+"))</f>
        <v>51-100</v>
      </c>
      <c r="F4333" s="8">
        <v>92521</v>
      </c>
      <c r="G4333" s="3">
        <v>1</v>
      </c>
      <c r="H4333" s="3">
        <v>4.3</v>
      </c>
      <c r="I4333" s="3" t="s">
        <v>44</v>
      </c>
      <c r="J4333" s="3">
        <v>0</v>
      </c>
      <c r="K4333" s="3" t="s">
        <v>40</v>
      </c>
      <c r="L4333" s="3" t="s">
        <v>40</v>
      </c>
      <c r="M4333" s="3" t="s">
        <v>40</v>
      </c>
      <c r="N4333" s="3" t="s">
        <v>41</v>
      </c>
      <c r="O4333" s="3" t="s">
        <v>40</v>
      </c>
    </row>
    <row r="4334" spans="1:15" ht="15">
      <c r="A4334" s="3">
        <v>271</v>
      </c>
      <c r="B4334" s="3">
        <v>60</v>
      </c>
      <c r="C4334" s="3">
        <v>36</v>
      </c>
      <c r="D4334" s="6">
        <v>63</v>
      </c>
      <c r="E4334" s="9" t="str">
        <f>IF(D4334&lt;=50,"0-50",IF(D4334&lt;=100,"51-100","100+"))</f>
        <v>51-100</v>
      </c>
      <c r="F4334" s="8">
        <v>94063</v>
      </c>
      <c r="G4334" s="3">
        <v>4</v>
      </c>
      <c r="H4334" s="3">
        <v>2.2000000000000002</v>
      </c>
      <c r="I4334" s="3" t="s">
        <v>44</v>
      </c>
      <c r="J4334" s="3">
        <v>0</v>
      </c>
      <c r="K4334" s="3" t="s">
        <v>40</v>
      </c>
      <c r="L4334" s="3" t="s">
        <v>40</v>
      </c>
      <c r="M4334" s="3" t="s">
        <v>40</v>
      </c>
      <c r="N4334" s="3" t="s">
        <v>41</v>
      </c>
      <c r="O4334" s="3" t="s">
        <v>40</v>
      </c>
    </row>
    <row r="4335" spans="1:15" ht="15">
      <c r="A4335" s="3">
        <v>296</v>
      </c>
      <c r="B4335" s="3">
        <v>60</v>
      </c>
      <c r="C4335" s="3">
        <v>34</v>
      </c>
      <c r="D4335" s="6">
        <v>64</v>
      </c>
      <c r="E4335" s="9" t="str">
        <f>IF(D4335&lt;=50,"0-50",IF(D4335&lt;=100,"51-100","100+"))</f>
        <v>51-100</v>
      </c>
      <c r="F4335" s="8">
        <v>94304</v>
      </c>
      <c r="G4335" s="3">
        <v>2</v>
      </c>
      <c r="H4335" s="3">
        <v>1.7</v>
      </c>
      <c r="I4335" s="3" t="s">
        <v>45</v>
      </c>
      <c r="J4335" s="3">
        <v>0</v>
      </c>
      <c r="K4335" s="3" t="s">
        <v>40</v>
      </c>
      <c r="L4335" s="3" t="s">
        <v>40</v>
      </c>
      <c r="M4335" s="3" t="s">
        <v>40</v>
      </c>
      <c r="N4335" s="3" t="s">
        <v>40</v>
      </c>
      <c r="O4335" s="3" t="s">
        <v>41</v>
      </c>
    </row>
    <row r="4336" spans="1:15" ht="15">
      <c r="A4336" s="3">
        <v>306</v>
      </c>
      <c r="B4336" s="3">
        <v>60</v>
      </c>
      <c r="C4336" s="3">
        <v>35</v>
      </c>
      <c r="D4336" s="6">
        <v>22</v>
      </c>
      <c r="E4336" s="9" t="str">
        <f>IF(D4336&lt;=50,"0-50",IF(D4336&lt;=100,"51-100","100+"))</f>
        <v>0-50</v>
      </c>
      <c r="F4336" s="8">
        <v>91207</v>
      </c>
      <c r="G4336" s="3">
        <v>1</v>
      </c>
      <c r="H4336" s="3">
        <v>1.3</v>
      </c>
      <c r="I4336" s="3" t="s">
        <v>44</v>
      </c>
      <c r="J4336" s="3">
        <v>123</v>
      </c>
      <c r="K4336" s="3" t="s">
        <v>40</v>
      </c>
      <c r="L4336" s="3" t="s">
        <v>40</v>
      </c>
      <c r="M4336" s="3" t="s">
        <v>40</v>
      </c>
      <c r="N4336" s="3" t="s">
        <v>41</v>
      </c>
      <c r="O4336" s="3" t="s">
        <v>40</v>
      </c>
    </row>
    <row r="4337" spans="1:15" ht="15">
      <c r="A4337" s="3">
        <v>321</v>
      </c>
      <c r="B4337" s="3">
        <v>60</v>
      </c>
      <c r="C4337" s="3">
        <v>34</v>
      </c>
      <c r="D4337" s="6">
        <v>64</v>
      </c>
      <c r="E4337" s="9" t="str">
        <f>IF(D4337&lt;=50,"0-50",IF(D4337&lt;=100,"51-100","100+"))</f>
        <v>51-100</v>
      </c>
      <c r="F4337" s="8">
        <v>90266</v>
      </c>
      <c r="G4337" s="3">
        <v>1</v>
      </c>
      <c r="H4337" s="3">
        <v>0.8</v>
      </c>
      <c r="I4337" s="3" t="s">
        <v>39</v>
      </c>
      <c r="J4337" s="3">
        <v>248</v>
      </c>
      <c r="K4337" s="3" t="s">
        <v>40</v>
      </c>
      <c r="L4337" s="3" t="s">
        <v>40</v>
      </c>
      <c r="M4337" s="3" t="s">
        <v>40</v>
      </c>
      <c r="N4337" s="3" t="s">
        <v>40</v>
      </c>
      <c r="O4337" s="3" t="s">
        <v>40</v>
      </c>
    </row>
    <row r="4338" spans="1:15" ht="15">
      <c r="A4338" s="3">
        <v>329</v>
      </c>
      <c r="B4338" s="3">
        <v>60</v>
      </c>
      <c r="C4338" s="3">
        <v>35</v>
      </c>
      <c r="D4338" s="6">
        <v>49</v>
      </c>
      <c r="E4338" s="9" t="str">
        <f>IF(D4338&lt;=50,"0-50",IF(D4338&lt;=100,"51-100","100+"))</f>
        <v>0-50</v>
      </c>
      <c r="F4338" s="8">
        <v>94110</v>
      </c>
      <c r="G4338" s="3">
        <v>3</v>
      </c>
      <c r="H4338" s="3">
        <v>0.5</v>
      </c>
      <c r="I4338" s="3" t="s">
        <v>39</v>
      </c>
      <c r="J4338" s="3">
        <v>0</v>
      </c>
      <c r="K4338" s="3" t="s">
        <v>40</v>
      </c>
      <c r="L4338" s="3" t="s">
        <v>40</v>
      </c>
      <c r="M4338" s="3" t="s">
        <v>40</v>
      </c>
      <c r="N4338" s="3" t="s">
        <v>41</v>
      </c>
      <c r="O4338" s="3" t="s">
        <v>41</v>
      </c>
    </row>
    <row r="4339" spans="1:15" ht="15">
      <c r="A4339" s="3">
        <v>396</v>
      </c>
      <c r="B4339" s="3">
        <v>60</v>
      </c>
      <c r="C4339" s="3">
        <v>35</v>
      </c>
      <c r="D4339" s="6">
        <v>64</v>
      </c>
      <c r="E4339" s="9" t="str">
        <f>IF(D4339&lt;=50,"0-50",IF(D4339&lt;=100,"51-100","100+"))</f>
        <v>51-100</v>
      </c>
      <c r="F4339" s="8">
        <v>94509</v>
      </c>
      <c r="G4339" s="3">
        <v>2</v>
      </c>
      <c r="H4339" s="3">
        <v>2.8</v>
      </c>
      <c r="I4339" s="3" t="s">
        <v>44</v>
      </c>
      <c r="J4339" s="3">
        <v>0</v>
      </c>
      <c r="K4339" s="3" t="s">
        <v>40</v>
      </c>
      <c r="L4339" s="3" t="s">
        <v>40</v>
      </c>
      <c r="M4339" s="3" t="s">
        <v>40</v>
      </c>
      <c r="N4339" s="3" t="s">
        <v>40</v>
      </c>
      <c r="O4339" s="3" t="s">
        <v>40</v>
      </c>
    </row>
    <row r="4340" spans="1:15" ht="15">
      <c r="A4340" s="3">
        <v>409</v>
      </c>
      <c r="B4340" s="3">
        <v>60</v>
      </c>
      <c r="C4340" s="3">
        <v>36</v>
      </c>
      <c r="D4340" s="6">
        <v>89</v>
      </c>
      <c r="E4340" s="9" t="str">
        <f>IF(D4340&lt;=50,"0-50",IF(D4340&lt;=100,"51-100","100+"))</f>
        <v>51-100</v>
      </c>
      <c r="F4340" s="8">
        <v>91745</v>
      </c>
      <c r="G4340" s="3">
        <v>2</v>
      </c>
      <c r="H4340" s="3">
        <v>2.8</v>
      </c>
      <c r="I4340" s="3" t="s">
        <v>44</v>
      </c>
      <c r="J4340" s="3">
        <v>0</v>
      </c>
      <c r="K4340" s="3" t="s">
        <v>40</v>
      </c>
      <c r="L4340" s="3" t="s">
        <v>40</v>
      </c>
      <c r="M4340" s="3" t="s">
        <v>40</v>
      </c>
      <c r="N4340" s="3" t="s">
        <v>41</v>
      </c>
      <c r="O4340" s="3" t="s">
        <v>40</v>
      </c>
    </row>
    <row r="4341" spans="1:15" ht="15">
      <c r="A4341" s="3">
        <v>412</v>
      </c>
      <c r="B4341" s="3">
        <v>60</v>
      </c>
      <c r="C4341" s="3">
        <v>36</v>
      </c>
      <c r="D4341" s="6">
        <v>54</v>
      </c>
      <c r="E4341" s="9" t="str">
        <f>IF(D4341&lt;=50,"0-50",IF(D4341&lt;=100,"51-100","100+"))</f>
        <v>51-100</v>
      </c>
      <c r="F4341" s="8">
        <v>92182</v>
      </c>
      <c r="G4341" s="3">
        <v>4</v>
      </c>
      <c r="H4341" s="3">
        <v>2.2999999999999998</v>
      </c>
      <c r="I4341" s="3" t="s">
        <v>45</v>
      </c>
      <c r="J4341" s="3">
        <v>0</v>
      </c>
      <c r="K4341" s="3" t="s">
        <v>40</v>
      </c>
      <c r="L4341" s="3" t="s">
        <v>41</v>
      </c>
      <c r="M4341" s="3" t="s">
        <v>40</v>
      </c>
      <c r="N4341" s="3" t="s">
        <v>40</v>
      </c>
      <c r="O4341" s="3" t="s">
        <v>40</v>
      </c>
    </row>
    <row r="4342" spans="1:15" ht="15">
      <c r="A4342" s="3">
        <v>461</v>
      </c>
      <c r="B4342" s="3">
        <v>60</v>
      </c>
      <c r="C4342" s="3">
        <v>36</v>
      </c>
      <c r="D4342" s="6">
        <v>141</v>
      </c>
      <c r="E4342" s="9" t="str">
        <f>IF(D4342&lt;=50,"0-50",IF(D4342&lt;=100,"51-100","100+"))</f>
        <v>100+</v>
      </c>
      <c r="F4342" s="8">
        <v>90277</v>
      </c>
      <c r="G4342" s="3">
        <v>2</v>
      </c>
      <c r="H4342" s="3">
        <v>2.1</v>
      </c>
      <c r="I4342" s="3" t="s">
        <v>44</v>
      </c>
      <c r="J4342" s="3">
        <v>0</v>
      </c>
      <c r="K4342" s="3" t="s">
        <v>40</v>
      </c>
      <c r="L4342" s="3" t="s">
        <v>40</v>
      </c>
      <c r="M4342" s="3" t="s">
        <v>40</v>
      </c>
      <c r="N4342" s="3" t="s">
        <v>41</v>
      </c>
      <c r="O4342" s="3" t="s">
        <v>41</v>
      </c>
    </row>
    <row r="4343" spans="1:15" ht="15">
      <c r="A4343" s="3">
        <v>475</v>
      </c>
      <c r="B4343" s="3">
        <v>60</v>
      </c>
      <c r="C4343" s="3">
        <v>34</v>
      </c>
      <c r="D4343" s="6">
        <v>114</v>
      </c>
      <c r="E4343" s="9" t="str">
        <f>IF(D4343&lt;=50,"0-50",IF(D4343&lt;=100,"51-100","100+"))</f>
        <v>100+</v>
      </c>
      <c r="F4343" s="8">
        <v>90028</v>
      </c>
      <c r="G4343" s="3">
        <v>2</v>
      </c>
      <c r="H4343" s="3">
        <v>6.9</v>
      </c>
      <c r="I4343" s="3" t="s">
        <v>44</v>
      </c>
      <c r="J4343" s="3">
        <v>0</v>
      </c>
      <c r="K4343" s="3" t="s">
        <v>40</v>
      </c>
      <c r="L4343" s="3" t="s">
        <v>40</v>
      </c>
      <c r="M4343" s="3" t="s">
        <v>40</v>
      </c>
      <c r="N4343" s="3" t="s">
        <v>41</v>
      </c>
      <c r="O4343" s="3" t="s">
        <v>40</v>
      </c>
    </row>
    <row r="4344" spans="1:15" ht="15">
      <c r="A4344" s="3">
        <v>477</v>
      </c>
      <c r="B4344" s="3">
        <v>60</v>
      </c>
      <c r="C4344" s="3">
        <v>34</v>
      </c>
      <c r="D4344" s="6">
        <v>53</v>
      </c>
      <c r="E4344" s="9" t="str">
        <f>IF(D4344&lt;=50,"0-50",IF(D4344&lt;=100,"51-100","100+"))</f>
        <v>51-100</v>
      </c>
      <c r="F4344" s="8">
        <v>92717</v>
      </c>
      <c r="G4344" s="3">
        <v>1</v>
      </c>
      <c r="H4344" s="3">
        <v>0.8</v>
      </c>
      <c r="I4344" s="3" t="s">
        <v>39</v>
      </c>
      <c r="J4344" s="3">
        <v>0</v>
      </c>
      <c r="K4344" s="3" t="s">
        <v>40</v>
      </c>
      <c r="L4344" s="3" t="s">
        <v>41</v>
      </c>
      <c r="M4344" s="3" t="s">
        <v>40</v>
      </c>
      <c r="N4344" s="3" t="s">
        <v>40</v>
      </c>
      <c r="O4344" s="3" t="s">
        <v>41</v>
      </c>
    </row>
    <row r="4345" spans="1:15" ht="15">
      <c r="A4345" s="3">
        <v>480</v>
      </c>
      <c r="B4345" s="3">
        <v>60</v>
      </c>
      <c r="C4345" s="3">
        <v>36</v>
      </c>
      <c r="D4345" s="6">
        <v>132</v>
      </c>
      <c r="E4345" s="9" t="str">
        <f>IF(D4345&lt;=50,"0-50",IF(D4345&lt;=100,"51-100","100+"))</f>
        <v>100+</v>
      </c>
      <c r="F4345" s="8">
        <v>92154</v>
      </c>
      <c r="G4345" s="3">
        <v>2</v>
      </c>
      <c r="H4345" s="3">
        <v>6</v>
      </c>
      <c r="I4345" s="3" t="s">
        <v>44</v>
      </c>
      <c r="J4345" s="3">
        <v>470</v>
      </c>
      <c r="K4345" s="3" t="s">
        <v>40</v>
      </c>
      <c r="L4345" s="3" t="s">
        <v>40</v>
      </c>
      <c r="M4345" s="3" t="s">
        <v>40</v>
      </c>
      <c r="N4345" s="3" t="s">
        <v>41</v>
      </c>
      <c r="O4345" s="3" t="s">
        <v>41</v>
      </c>
    </row>
    <row r="4346" spans="1:15" ht="15">
      <c r="A4346" s="3">
        <v>486</v>
      </c>
      <c r="B4346" s="3">
        <v>60</v>
      </c>
      <c r="C4346" s="3">
        <v>34</v>
      </c>
      <c r="D4346" s="6">
        <v>15</v>
      </c>
      <c r="E4346" s="9" t="str">
        <f>IF(D4346&lt;=50,"0-50",IF(D4346&lt;=100,"51-100","100+"))</f>
        <v>0-50</v>
      </c>
      <c r="F4346" s="8">
        <v>95014</v>
      </c>
      <c r="G4346" s="3">
        <v>1</v>
      </c>
      <c r="H4346" s="3">
        <v>0.8</v>
      </c>
      <c r="I4346" s="3" t="s">
        <v>39</v>
      </c>
      <c r="J4346" s="3">
        <v>0</v>
      </c>
      <c r="K4346" s="3" t="s">
        <v>40</v>
      </c>
      <c r="L4346" s="3" t="s">
        <v>40</v>
      </c>
      <c r="M4346" s="3" t="s">
        <v>40</v>
      </c>
      <c r="N4346" s="3" t="s">
        <v>41</v>
      </c>
      <c r="O4346" s="3" t="s">
        <v>40</v>
      </c>
    </row>
    <row r="4347" spans="1:15" ht="15">
      <c r="A4347" s="3">
        <v>493</v>
      </c>
      <c r="B4347" s="3">
        <v>60</v>
      </c>
      <c r="C4347" s="3">
        <v>36</v>
      </c>
      <c r="D4347" s="6">
        <v>38</v>
      </c>
      <c r="E4347" s="9" t="str">
        <f>IF(D4347&lt;=50,"0-50",IF(D4347&lt;=100,"51-100","100+"))</f>
        <v>0-50</v>
      </c>
      <c r="F4347" s="8">
        <v>94596</v>
      </c>
      <c r="G4347" s="3">
        <v>4</v>
      </c>
      <c r="H4347" s="3">
        <v>1.3</v>
      </c>
      <c r="I4347" s="3" t="s">
        <v>44</v>
      </c>
      <c r="J4347" s="3">
        <v>0</v>
      </c>
      <c r="K4347" s="3" t="s">
        <v>40</v>
      </c>
      <c r="L4347" s="3" t="s">
        <v>40</v>
      </c>
      <c r="M4347" s="3" t="s">
        <v>40</v>
      </c>
      <c r="N4347" s="3" t="s">
        <v>41</v>
      </c>
      <c r="O4347" s="3" t="s">
        <v>40</v>
      </c>
    </row>
    <row r="4348" spans="1:15" ht="15">
      <c r="A4348" s="3">
        <v>551</v>
      </c>
      <c r="B4348" s="3">
        <v>60</v>
      </c>
      <c r="C4348" s="3">
        <v>34</v>
      </c>
      <c r="D4348" s="6">
        <v>54</v>
      </c>
      <c r="E4348" s="9" t="str">
        <f>IF(D4348&lt;=50,"0-50",IF(D4348&lt;=100,"51-100","100+"))</f>
        <v>51-100</v>
      </c>
      <c r="F4348" s="8">
        <v>94301</v>
      </c>
      <c r="G4348" s="3">
        <v>3</v>
      </c>
      <c r="H4348" s="3">
        <v>0.3</v>
      </c>
      <c r="I4348" s="3" t="s">
        <v>39</v>
      </c>
      <c r="J4348" s="3">
        <v>0</v>
      </c>
      <c r="K4348" s="3" t="s">
        <v>40</v>
      </c>
      <c r="L4348" s="3" t="s">
        <v>40</v>
      </c>
      <c r="M4348" s="3" t="s">
        <v>40</v>
      </c>
      <c r="N4348" s="3" t="s">
        <v>41</v>
      </c>
      <c r="O4348" s="3" t="s">
        <v>41</v>
      </c>
    </row>
    <row r="4349" spans="1:15" ht="15">
      <c r="A4349" s="3">
        <v>557</v>
      </c>
      <c r="B4349" s="3">
        <v>60</v>
      </c>
      <c r="C4349" s="3">
        <v>34</v>
      </c>
      <c r="D4349" s="6">
        <v>21</v>
      </c>
      <c r="E4349" s="9" t="str">
        <f>IF(D4349&lt;=50,"0-50",IF(D4349&lt;=100,"51-100","100+"))</f>
        <v>0-50</v>
      </c>
      <c r="F4349" s="8">
        <v>93105</v>
      </c>
      <c r="G4349" s="3">
        <v>3</v>
      </c>
      <c r="H4349" s="3">
        <v>0.3</v>
      </c>
      <c r="I4349" s="3" t="s">
        <v>45</v>
      </c>
      <c r="J4349" s="3">
        <v>129</v>
      </c>
      <c r="K4349" s="3" t="s">
        <v>40</v>
      </c>
      <c r="L4349" s="3" t="s">
        <v>40</v>
      </c>
      <c r="M4349" s="3" t="s">
        <v>40</v>
      </c>
      <c r="N4349" s="3" t="s">
        <v>41</v>
      </c>
      <c r="O4349" s="3" t="s">
        <v>40</v>
      </c>
    </row>
    <row r="4350" spans="1:15" ht="15">
      <c r="A4350" s="3">
        <v>614</v>
      </c>
      <c r="B4350" s="3">
        <v>60</v>
      </c>
      <c r="C4350" s="3">
        <v>35</v>
      </c>
      <c r="D4350" s="6">
        <v>108</v>
      </c>
      <c r="E4350" s="9" t="str">
        <f>IF(D4350&lt;=50,"0-50",IF(D4350&lt;=100,"51-100","100+"))</f>
        <v>100+</v>
      </c>
      <c r="F4350" s="8">
        <v>94904</v>
      </c>
      <c r="G4350" s="3">
        <v>1</v>
      </c>
      <c r="H4350" s="3">
        <v>0.9</v>
      </c>
      <c r="I4350" s="3" t="s">
        <v>44</v>
      </c>
      <c r="J4350" s="3">
        <v>0</v>
      </c>
      <c r="K4350" s="3" t="s">
        <v>40</v>
      </c>
      <c r="L4350" s="3" t="s">
        <v>41</v>
      </c>
      <c r="M4350" s="3" t="s">
        <v>40</v>
      </c>
      <c r="N4350" s="3" t="s">
        <v>40</v>
      </c>
      <c r="O4350" s="3" t="s">
        <v>40</v>
      </c>
    </row>
    <row r="4351" spans="1:15" ht="15">
      <c r="A4351" s="3">
        <v>636</v>
      </c>
      <c r="B4351" s="3">
        <v>60</v>
      </c>
      <c r="C4351" s="3">
        <v>35</v>
      </c>
      <c r="D4351" s="6">
        <v>35</v>
      </c>
      <c r="E4351" s="9" t="str">
        <f>IF(D4351&lt;=50,"0-50",IF(D4351&lt;=100,"51-100","100+"))</f>
        <v>0-50</v>
      </c>
      <c r="F4351" s="8">
        <v>90509</v>
      </c>
      <c r="G4351" s="3">
        <v>3</v>
      </c>
      <c r="H4351" s="3">
        <v>0.2</v>
      </c>
      <c r="I4351" s="3" t="s">
        <v>44</v>
      </c>
      <c r="J4351" s="3">
        <v>169</v>
      </c>
      <c r="K4351" s="3" t="s">
        <v>40</v>
      </c>
      <c r="L4351" s="3" t="s">
        <v>40</v>
      </c>
      <c r="M4351" s="3" t="s">
        <v>40</v>
      </c>
      <c r="N4351" s="3" t="s">
        <v>41</v>
      </c>
      <c r="O4351" s="3" t="s">
        <v>40</v>
      </c>
    </row>
    <row r="4352" spans="1:15" ht="15">
      <c r="A4352" s="3">
        <v>862</v>
      </c>
      <c r="B4352" s="3">
        <v>60</v>
      </c>
      <c r="C4352" s="3">
        <v>30</v>
      </c>
      <c r="D4352" s="6">
        <v>28</v>
      </c>
      <c r="E4352" s="9" t="str">
        <f>IF(D4352&lt;=50,"0-50",IF(D4352&lt;=100,"51-100","100+"))</f>
        <v>0-50</v>
      </c>
      <c r="F4352" s="8">
        <v>92354</v>
      </c>
      <c r="G4352" s="3">
        <v>1</v>
      </c>
      <c r="H4352" s="3">
        <v>1.5</v>
      </c>
      <c r="I4352" s="3" t="s">
        <v>45</v>
      </c>
      <c r="J4352" s="3">
        <v>124</v>
      </c>
      <c r="K4352" s="3" t="s">
        <v>40</v>
      </c>
      <c r="L4352" s="3" t="s">
        <v>41</v>
      </c>
      <c r="M4352" s="3" t="s">
        <v>40</v>
      </c>
      <c r="N4352" s="3" t="s">
        <v>41</v>
      </c>
      <c r="O4352" s="3" t="s">
        <v>40</v>
      </c>
    </row>
    <row r="4353" spans="1:15" ht="15">
      <c r="A4353" s="3">
        <v>866</v>
      </c>
      <c r="B4353" s="3">
        <v>60</v>
      </c>
      <c r="C4353" s="3">
        <v>34</v>
      </c>
      <c r="D4353" s="6">
        <v>22</v>
      </c>
      <c r="E4353" s="9" t="str">
        <f>IF(D4353&lt;=50,"0-50",IF(D4353&lt;=100,"51-100","100+"))</f>
        <v>0-50</v>
      </c>
      <c r="F4353" s="8">
        <v>92037</v>
      </c>
      <c r="G4353" s="3">
        <v>3</v>
      </c>
      <c r="H4353" s="3">
        <v>0.3</v>
      </c>
      <c r="I4353" s="3" t="s">
        <v>45</v>
      </c>
      <c r="J4353" s="3">
        <v>139</v>
      </c>
      <c r="K4353" s="3" t="s">
        <v>40</v>
      </c>
      <c r="L4353" s="3" t="s">
        <v>40</v>
      </c>
      <c r="M4353" s="3" t="s">
        <v>40</v>
      </c>
      <c r="N4353" s="3" t="s">
        <v>41</v>
      </c>
      <c r="O4353" s="3" t="s">
        <v>41</v>
      </c>
    </row>
    <row r="4354" spans="1:15" ht="15">
      <c r="A4354" s="3">
        <v>911</v>
      </c>
      <c r="B4354" s="3">
        <v>60</v>
      </c>
      <c r="C4354" s="3">
        <v>36</v>
      </c>
      <c r="D4354" s="6">
        <v>79</v>
      </c>
      <c r="E4354" s="9" t="str">
        <f>IF(D4354&lt;=50,"0-50",IF(D4354&lt;=100,"51-100","100+"))</f>
        <v>51-100</v>
      </c>
      <c r="F4354" s="8">
        <v>92120</v>
      </c>
      <c r="G4354" s="3">
        <v>1</v>
      </c>
      <c r="H4354" s="3">
        <v>1.8</v>
      </c>
      <c r="I4354" s="3" t="s">
        <v>45</v>
      </c>
      <c r="J4354" s="3">
        <v>0</v>
      </c>
      <c r="K4354" s="3" t="s">
        <v>40</v>
      </c>
      <c r="L4354" s="3" t="s">
        <v>40</v>
      </c>
      <c r="M4354" s="3" t="s">
        <v>40</v>
      </c>
      <c r="N4354" s="3" t="s">
        <v>40</v>
      </c>
      <c r="O4354" s="3" t="s">
        <v>41</v>
      </c>
    </row>
    <row r="4355" spans="1:15" ht="15">
      <c r="A4355" s="3">
        <v>1000</v>
      </c>
      <c r="B4355" s="3">
        <v>60</v>
      </c>
      <c r="C4355" s="3">
        <v>35</v>
      </c>
      <c r="D4355" s="6">
        <v>18</v>
      </c>
      <c r="E4355" s="9" t="str">
        <f>IF(D4355&lt;=50,"0-50",IF(D4355&lt;=100,"51-100","100+"))</f>
        <v>0-50</v>
      </c>
      <c r="F4355" s="8">
        <v>92120</v>
      </c>
      <c r="G4355" s="3">
        <v>1</v>
      </c>
      <c r="H4355" s="3">
        <v>1.5</v>
      </c>
      <c r="I4355" s="3" t="s">
        <v>39</v>
      </c>
      <c r="J4355" s="3">
        <v>0</v>
      </c>
      <c r="K4355" s="3" t="s">
        <v>40</v>
      </c>
      <c r="L4355" s="3" t="s">
        <v>40</v>
      </c>
      <c r="M4355" s="3" t="s">
        <v>40</v>
      </c>
      <c r="N4355" s="3" t="s">
        <v>41</v>
      </c>
      <c r="O4355" s="3" t="s">
        <v>41</v>
      </c>
    </row>
    <row r="4356" spans="1:15" ht="15">
      <c r="A4356" s="3">
        <v>1016</v>
      </c>
      <c r="B4356" s="3">
        <v>60</v>
      </c>
      <c r="C4356" s="3">
        <v>34</v>
      </c>
      <c r="D4356" s="6">
        <v>62</v>
      </c>
      <c r="E4356" s="9" t="str">
        <f>IF(D4356&lt;=50,"0-50",IF(D4356&lt;=100,"51-100","100+"))</f>
        <v>51-100</v>
      </c>
      <c r="F4356" s="8">
        <v>94303</v>
      </c>
      <c r="G4356" s="3">
        <v>1</v>
      </c>
      <c r="H4356" s="3">
        <v>0.8</v>
      </c>
      <c r="I4356" s="3" t="s">
        <v>39</v>
      </c>
      <c r="J4356" s="3">
        <v>0</v>
      </c>
      <c r="K4356" s="3" t="s">
        <v>40</v>
      </c>
      <c r="L4356" s="3" t="s">
        <v>40</v>
      </c>
      <c r="M4356" s="3" t="s">
        <v>40</v>
      </c>
      <c r="N4356" s="3" t="s">
        <v>40</v>
      </c>
      <c r="O4356" s="3" t="s">
        <v>40</v>
      </c>
    </row>
    <row r="4357" spans="1:15" ht="15">
      <c r="A4357" s="3">
        <v>1034</v>
      </c>
      <c r="B4357" s="3">
        <v>60</v>
      </c>
      <c r="C4357" s="3">
        <v>34</v>
      </c>
      <c r="D4357" s="6">
        <v>29</v>
      </c>
      <c r="E4357" s="9" t="str">
        <f>IF(D4357&lt;=50,"0-50",IF(D4357&lt;=100,"51-100","100+"))</f>
        <v>0-50</v>
      </c>
      <c r="F4357" s="8">
        <v>95973</v>
      </c>
      <c r="G4357" s="3">
        <v>2</v>
      </c>
      <c r="H4357" s="3">
        <v>0.3</v>
      </c>
      <c r="I4357" s="3" t="s">
        <v>44</v>
      </c>
      <c r="J4357" s="3">
        <v>0</v>
      </c>
      <c r="K4357" s="3" t="s">
        <v>40</v>
      </c>
      <c r="L4357" s="3" t="s">
        <v>40</v>
      </c>
      <c r="M4357" s="3" t="s">
        <v>40</v>
      </c>
      <c r="N4357" s="3" t="s">
        <v>41</v>
      </c>
      <c r="O4357" s="3" t="s">
        <v>40</v>
      </c>
    </row>
    <row r="4358" spans="1:15" ht="15">
      <c r="A4358" s="3">
        <v>1085</v>
      </c>
      <c r="B4358" s="3">
        <v>60</v>
      </c>
      <c r="C4358" s="3">
        <v>35</v>
      </c>
      <c r="D4358" s="6">
        <v>191</v>
      </c>
      <c r="E4358" s="9" t="str">
        <f>IF(D4358&lt;=50,"0-50",IF(D4358&lt;=100,"51-100","100+"))</f>
        <v>100+</v>
      </c>
      <c r="F4358" s="8">
        <v>93407</v>
      </c>
      <c r="G4358" s="3">
        <v>4</v>
      </c>
      <c r="H4358" s="3">
        <v>5.6</v>
      </c>
      <c r="I4358" s="3" t="s">
        <v>45</v>
      </c>
      <c r="J4358" s="3">
        <v>0</v>
      </c>
      <c r="K4358" s="3" t="s">
        <v>41</v>
      </c>
      <c r="L4358" s="3" t="s">
        <v>40</v>
      </c>
      <c r="M4358" s="3" t="s">
        <v>40</v>
      </c>
      <c r="N4358" s="3" t="s">
        <v>40</v>
      </c>
      <c r="O4358" s="3" t="s">
        <v>40</v>
      </c>
    </row>
    <row r="4359" spans="1:15" ht="15">
      <c r="A4359" s="3">
        <v>1227</v>
      </c>
      <c r="B4359" s="3">
        <v>60</v>
      </c>
      <c r="C4359" s="3">
        <v>36</v>
      </c>
      <c r="D4359" s="6">
        <v>14</v>
      </c>
      <c r="E4359" s="9" t="str">
        <f>IF(D4359&lt;=50,"0-50",IF(D4359&lt;=100,"51-100","100+"))</f>
        <v>0-50</v>
      </c>
      <c r="F4359" s="8">
        <v>90089</v>
      </c>
      <c r="G4359" s="3">
        <v>2</v>
      </c>
      <c r="H4359" s="3">
        <v>0.3</v>
      </c>
      <c r="I4359" s="3" t="s">
        <v>44</v>
      </c>
      <c r="J4359" s="3">
        <v>109</v>
      </c>
      <c r="K4359" s="3" t="s">
        <v>40</v>
      </c>
      <c r="L4359" s="3" t="s">
        <v>40</v>
      </c>
      <c r="M4359" s="3" t="s">
        <v>40</v>
      </c>
      <c r="N4359" s="3" t="s">
        <v>41</v>
      </c>
      <c r="O4359" s="3" t="s">
        <v>41</v>
      </c>
    </row>
    <row r="4360" spans="1:15" ht="15">
      <c r="A4360" s="3">
        <v>1274</v>
      </c>
      <c r="B4360" s="3">
        <v>60</v>
      </c>
      <c r="C4360" s="3">
        <v>35</v>
      </c>
      <c r="D4360" s="6">
        <v>130</v>
      </c>
      <c r="E4360" s="9" t="str">
        <f>IF(D4360&lt;=50,"0-50",IF(D4360&lt;=100,"51-100","100+"))</f>
        <v>100+</v>
      </c>
      <c r="F4360" s="8">
        <v>95741</v>
      </c>
      <c r="G4360" s="3">
        <v>3</v>
      </c>
      <c r="H4360" s="3">
        <v>6.3</v>
      </c>
      <c r="I4360" s="3" t="s">
        <v>45</v>
      </c>
      <c r="J4360" s="3">
        <v>437</v>
      </c>
      <c r="K4360" s="3" t="s">
        <v>41</v>
      </c>
      <c r="L4360" s="3" t="s">
        <v>40</v>
      </c>
      <c r="M4360" s="3" t="s">
        <v>41</v>
      </c>
      <c r="N4360" s="3" t="s">
        <v>41</v>
      </c>
      <c r="O4360" s="3" t="s">
        <v>41</v>
      </c>
    </row>
    <row r="4361" spans="1:15" ht="15">
      <c r="A4361" s="3">
        <v>1329</v>
      </c>
      <c r="B4361" s="3">
        <v>60</v>
      </c>
      <c r="C4361" s="3">
        <v>36</v>
      </c>
      <c r="D4361" s="6">
        <v>145</v>
      </c>
      <c r="E4361" s="9" t="str">
        <f>IF(D4361&lt;=50,"0-50",IF(D4361&lt;=100,"51-100","100+"))</f>
        <v>100+</v>
      </c>
      <c r="F4361" s="8">
        <v>95616</v>
      </c>
      <c r="G4361" s="3">
        <v>4</v>
      </c>
      <c r="H4361" s="3">
        <v>6.9</v>
      </c>
      <c r="I4361" s="3" t="s">
        <v>44</v>
      </c>
      <c r="J4361" s="3">
        <v>380</v>
      </c>
      <c r="K4361" s="3" t="s">
        <v>41</v>
      </c>
      <c r="L4361" s="3" t="s">
        <v>40</v>
      </c>
      <c r="M4361" s="3" t="s">
        <v>40</v>
      </c>
      <c r="N4361" s="3" t="s">
        <v>40</v>
      </c>
      <c r="O4361" s="3" t="s">
        <v>41</v>
      </c>
    </row>
    <row r="4362" spans="1:15" ht="15">
      <c r="A4362" s="3">
        <v>1348</v>
      </c>
      <c r="B4362" s="3">
        <v>60</v>
      </c>
      <c r="C4362" s="3">
        <v>34</v>
      </c>
      <c r="D4362" s="6">
        <v>85</v>
      </c>
      <c r="E4362" s="9" t="str">
        <f>IF(D4362&lt;=50,"0-50",IF(D4362&lt;=100,"51-100","100+"))</f>
        <v>51-100</v>
      </c>
      <c r="F4362" s="8">
        <v>91367</v>
      </c>
      <c r="G4362" s="3">
        <v>2</v>
      </c>
      <c r="H4362" s="3">
        <v>2</v>
      </c>
      <c r="I4362" s="3" t="s">
        <v>44</v>
      </c>
      <c r="J4362" s="3">
        <v>0</v>
      </c>
      <c r="K4362" s="3" t="s">
        <v>40</v>
      </c>
      <c r="L4362" s="3" t="s">
        <v>40</v>
      </c>
      <c r="M4362" s="3" t="s">
        <v>40</v>
      </c>
      <c r="N4362" s="3" t="s">
        <v>41</v>
      </c>
      <c r="O4362" s="3" t="s">
        <v>40</v>
      </c>
    </row>
    <row r="4363" spans="1:15" ht="15">
      <c r="A4363" s="3">
        <v>1366</v>
      </c>
      <c r="B4363" s="3">
        <v>60</v>
      </c>
      <c r="C4363" s="3">
        <v>35</v>
      </c>
      <c r="D4363" s="6">
        <v>43</v>
      </c>
      <c r="E4363" s="9" t="str">
        <f>IF(D4363&lt;=50,"0-50",IF(D4363&lt;=100,"51-100","100+"))</f>
        <v>0-50</v>
      </c>
      <c r="F4363" s="8">
        <v>94720</v>
      </c>
      <c r="G4363" s="3">
        <v>3</v>
      </c>
      <c r="H4363" s="3">
        <v>0.9</v>
      </c>
      <c r="I4363" s="3" t="s">
        <v>45</v>
      </c>
      <c r="J4363" s="3">
        <v>0</v>
      </c>
      <c r="K4363" s="3" t="s">
        <v>40</v>
      </c>
      <c r="L4363" s="3" t="s">
        <v>40</v>
      </c>
      <c r="M4363" s="3" t="s">
        <v>40</v>
      </c>
      <c r="N4363" s="3" t="s">
        <v>41</v>
      </c>
      <c r="O4363" s="3" t="s">
        <v>41</v>
      </c>
    </row>
    <row r="4364" spans="1:15" ht="15">
      <c r="A4364" s="3">
        <v>1367</v>
      </c>
      <c r="B4364" s="3">
        <v>60</v>
      </c>
      <c r="C4364" s="3">
        <v>34</v>
      </c>
      <c r="D4364" s="6">
        <v>33</v>
      </c>
      <c r="E4364" s="9" t="str">
        <f>IF(D4364&lt;=50,"0-50",IF(D4364&lt;=100,"51-100","100+"))</f>
        <v>0-50</v>
      </c>
      <c r="F4364" s="8">
        <v>91107</v>
      </c>
      <c r="G4364" s="3">
        <v>2</v>
      </c>
      <c r="H4364" s="3">
        <v>0.3</v>
      </c>
      <c r="I4364" s="3" t="s">
        <v>44</v>
      </c>
      <c r="J4364" s="3">
        <v>101</v>
      </c>
      <c r="K4364" s="3" t="s">
        <v>40</v>
      </c>
      <c r="L4364" s="3" t="s">
        <v>40</v>
      </c>
      <c r="M4364" s="3" t="s">
        <v>40</v>
      </c>
      <c r="N4364" s="3" t="s">
        <v>41</v>
      </c>
      <c r="O4364" s="3" t="s">
        <v>40</v>
      </c>
    </row>
    <row r="4365" spans="1:15" ht="15">
      <c r="A4365" s="3">
        <v>1374</v>
      </c>
      <c r="B4365" s="3">
        <v>60</v>
      </c>
      <c r="C4365" s="3">
        <v>35</v>
      </c>
      <c r="D4365" s="6">
        <v>135</v>
      </c>
      <c r="E4365" s="9" t="str">
        <f>IF(D4365&lt;=50,"0-50",IF(D4365&lt;=100,"51-100","100+"))</f>
        <v>100+</v>
      </c>
      <c r="F4365" s="8">
        <v>92612</v>
      </c>
      <c r="G4365" s="3">
        <v>3</v>
      </c>
      <c r="H4365" s="3">
        <v>0.3</v>
      </c>
      <c r="I4365" s="3" t="s">
        <v>45</v>
      </c>
      <c r="J4365" s="3">
        <v>0</v>
      </c>
      <c r="K4365" s="3" t="s">
        <v>41</v>
      </c>
      <c r="L4365" s="3" t="s">
        <v>40</v>
      </c>
      <c r="M4365" s="3" t="s">
        <v>40</v>
      </c>
      <c r="N4365" s="3" t="s">
        <v>41</v>
      </c>
      <c r="O4365" s="3" t="s">
        <v>40</v>
      </c>
    </row>
    <row r="4366" spans="1:15" ht="15">
      <c r="A4366" s="3">
        <v>1381</v>
      </c>
      <c r="B4366" s="3">
        <v>60</v>
      </c>
      <c r="C4366" s="3">
        <v>34</v>
      </c>
      <c r="D4366" s="6">
        <v>105</v>
      </c>
      <c r="E4366" s="9" t="str">
        <f>IF(D4366&lt;=50,"0-50",IF(D4366&lt;=100,"51-100","100+"))</f>
        <v>100+</v>
      </c>
      <c r="F4366" s="8">
        <v>92103</v>
      </c>
      <c r="G4366" s="3">
        <v>2</v>
      </c>
      <c r="H4366" s="3">
        <v>1.4</v>
      </c>
      <c r="I4366" s="3" t="s">
        <v>44</v>
      </c>
      <c r="J4366" s="3">
        <v>0</v>
      </c>
      <c r="K4366" s="3" t="s">
        <v>40</v>
      </c>
      <c r="L4366" s="3" t="s">
        <v>40</v>
      </c>
      <c r="M4366" s="3" t="s">
        <v>40</v>
      </c>
      <c r="N4366" s="3" t="s">
        <v>41</v>
      </c>
      <c r="O4366" s="3" t="s">
        <v>40</v>
      </c>
    </row>
    <row r="4367" spans="1:15" ht="15">
      <c r="A4367" s="3">
        <v>1411</v>
      </c>
      <c r="B4367" s="3">
        <v>60</v>
      </c>
      <c r="C4367" s="3">
        <v>35</v>
      </c>
      <c r="D4367" s="6">
        <v>44</v>
      </c>
      <c r="E4367" s="9" t="str">
        <f>IF(D4367&lt;=50,"0-50",IF(D4367&lt;=100,"51-100","100+"))</f>
        <v>0-50</v>
      </c>
      <c r="F4367" s="8">
        <v>92126</v>
      </c>
      <c r="G4367" s="3">
        <v>4</v>
      </c>
      <c r="H4367" s="3">
        <v>2.1</v>
      </c>
      <c r="I4367" s="3" t="s">
        <v>44</v>
      </c>
      <c r="J4367" s="3">
        <v>0</v>
      </c>
      <c r="K4367" s="3" t="s">
        <v>40</v>
      </c>
      <c r="L4367" s="3" t="s">
        <v>40</v>
      </c>
      <c r="M4367" s="3" t="s">
        <v>40</v>
      </c>
      <c r="N4367" s="3" t="s">
        <v>40</v>
      </c>
      <c r="O4367" s="3" t="s">
        <v>40</v>
      </c>
    </row>
    <row r="4368" spans="1:15" ht="15">
      <c r="A4368" s="3">
        <v>1445</v>
      </c>
      <c r="B4368" s="3">
        <v>60</v>
      </c>
      <c r="C4368" s="3">
        <v>33</v>
      </c>
      <c r="D4368" s="6">
        <v>154</v>
      </c>
      <c r="E4368" s="9" t="str">
        <f>IF(D4368&lt;=50,"0-50",IF(D4368&lt;=100,"51-100","100+"))</f>
        <v>100+</v>
      </c>
      <c r="F4368" s="8">
        <v>90740</v>
      </c>
      <c r="G4368" s="3">
        <v>1</v>
      </c>
      <c r="H4368" s="3">
        <v>3</v>
      </c>
      <c r="I4368" s="3" t="s">
        <v>39</v>
      </c>
      <c r="J4368" s="3">
        <v>0</v>
      </c>
      <c r="K4368" s="3" t="s">
        <v>41</v>
      </c>
      <c r="L4368" s="3" t="s">
        <v>41</v>
      </c>
      <c r="M4368" s="3" t="s">
        <v>41</v>
      </c>
      <c r="N4368" s="3" t="s">
        <v>41</v>
      </c>
      <c r="O4368" s="3" t="s">
        <v>40</v>
      </c>
    </row>
    <row r="4369" spans="1:15" ht="15">
      <c r="A4369" s="3">
        <v>1483</v>
      </c>
      <c r="B4369" s="3">
        <v>60</v>
      </c>
      <c r="C4369" s="3">
        <v>35</v>
      </c>
      <c r="D4369" s="6">
        <v>8</v>
      </c>
      <c r="E4369" s="9" t="str">
        <f>IF(D4369&lt;=50,"0-50",IF(D4369&lt;=100,"51-100","100+"))</f>
        <v>0-50</v>
      </c>
      <c r="F4369" s="8">
        <v>94143</v>
      </c>
      <c r="G4369" s="3">
        <v>1</v>
      </c>
      <c r="H4369" s="3">
        <v>0.1</v>
      </c>
      <c r="I4369" s="3" t="s">
        <v>44</v>
      </c>
      <c r="J4369" s="3">
        <v>0</v>
      </c>
      <c r="K4369" s="3" t="s">
        <v>40</v>
      </c>
      <c r="L4369" s="3" t="s">
        <v>40</v>
      </c>
      <c r="M4369" s="3" t="s">
        <v>40</v>
      </c>
      <c r="N4369" s="3" t="s">
        <v>41</v>
      </c>
      <c r="O4369" s="3" t="s">
        <v>40</v>
      </c>
    </row>
    <row r="4370" spans="1:15" ht="15">
      <c r="A4370" s="3">
        <v>1601</v>
      </c>
      <c r="B4370" s="3">
        <v>60</v>
      </c>
      <c r="C4370" s="3">
        <v>36</v>
      </c>
      <c r="D4370" s="6">
        <v>129</v>
      </c>
      <c r="E4370" s="9" t="str">
        <f>IF(D4370&lt;=50,"0-50",IF(D4370&lt;=100,"51-100","100+"))</f>
        <v>100+</v>
      </c>
      <c r="F4370" s="8">
        <v>92028</v>
      </c>
      <c r="G4370" s="3">
        <v>2</v>
      </c>
      <c r="H4370" s="3">
        <v>6</v>
      </c>
      <c r="I4370" s="3" t="s">
        <v>44</v>
      </c>
      <c r="J4370" s="3">
        <v>0</v>
      </c>
      <c r="K4370" s="3" t="s">
        <v>40</v>
      </c>
      <c r="L4370" s="3" t="s">
        <v>40</v>
      </c>
      <c r="M4370" s="3" t="s">
        <v>40</v>
      </c>
      <c r="N4370" s="3" t="s">
        <v>41</v>
      </c>
      <c r="O4370" s="3" t="s">
        <v>40</v>
      </c>
    </row>
    <row r="4371" spans="1:15" ht="15">
      <c r="A4371" s="3">
        <v>1614</v>
      </c>
      <c r="B4371" s="3">
        <v>60</v>
      </c>
      <c r="C4371" s="3">
        <v>34</v>
      </c>
      <c r="D4371" s="6">
        <v>52</v>
      </c>
      <c r="E4371" s="9" t="str">
        <f>IF(D4371&lt;=50,"0-50",IF(D4371&lt;=100,"51-100","100+"))</f>
        <v>51-100</v>
      </c>
      <c r="F4371" s="8">
        <v>94305</v>
      </c>
      <c r="G4371" s="3">
        <v>4</v>
      </c>
      <c r="H4371" s="3">
        <v>1.7</v>
      </c>
      <c r="I4371" s="3" t="s">
        <v>39</v>
      </c>
      <c r="J4371" s="3">
        <v>0</v>
      </c>
      <c r="K4371" s="3" t="s">
        <v>40</v>
      </c>
      <c r="L4371" s="3" t="s">
        <v>41</v>
      </c>
      <c r="M4371" s="3" t="s">
        <v>40</v>
      </c>
      <c r="N4371" s="3" t="s">
        <v>41</v>
      </c>
      <c r="O4371" s="3" t="s">
        <v>40</v>
      </c>
    </row>
    <row r="4372" spans="1:15" ht="15">
      <c r="A4372" s="3">
        <v>1655</v>
      </c>
      <c r="B4372" s="3">
        <v>60</v>
      </c>
      <c r="C4372" s="3">
        <v>34</v>
      </c>
      <c r="D4372" s="6">
        <v>102</v>
      </c>
      <c r="E4372" s="9" t="str">
        <f>IF(D4372&lt;=50,"0-50",IF(D4372&lt;=100,"51-100","100+"))</f>
        <v>100+</v>
      </c>
      <c r="F4372" s="8">
        <v>94305</v>
      </c>
      <c r="G4372" s="3">
        <v>2</v>
      </c>
      <c r="H4372" s="3">
        <v>2</v>
      </c>
      <c r="I4372" s="3" t="s">
        <v>44</v>
      </c>
      <c r="J4372" s="3">
        <v>0</v>
      </c>
      <c r="K4372" s="3" t="s">
        <v>40</v>
      </c>
      <c r="L4372" s="3" t="s">
        <v>40</v>
      </c>
      <c r="M4372" s="3" t="s">
        <v>40</v>
      </c>
      <c r="N4372" s="3" t="s">
        <v>41</v>
      </c>
      <c r="O4372" s="3" t="s">
        <v>41</v>
      </c>
    </row>
    <row r="4373" spans="1:15" ht="15">
      <c r="A4373" s="3">
        <v>1676</v>
      </c>
      <c r="B4373" s="3">
        <v>60</v>
      </c>
      <c r="C4373" s="3">
        <v>35</v>
      </c>
      <c r="D4373" s="6">
        <v>119</v>
      </c>
      <c r="E4373" s="9" t="str">
        <f>IF(D4373&lt;=50,"0-50",IF(D4373&lt;=100,"51-100","100+"))</f>
        <v>100+</v>
      </c>
      <c r="F4373" s="8">
        <v>90266</v>
      </c>
      <c r="G4373" s="3">
        <v>2</v>
      </c>
      <c r="H4373" s="3">
        <v>3.9</v>
      </c>
      <c r="I4373" s="3" t="s">
        <v>44</v>
      </c>
      <c r="J4373" s="3">
        <v>0</v>
      </c>
      <c r="K4373" s="3" t="s">
        <v>40</v>
      </c>
      <c r="L4373" s="3" t="s">
        <v>41</v>
      </c>
      <c r="M4373" s="3" t="s">
        <v>40</v>
      </c>
      <c r="N4373" s="3" t="s">
        <v>41</v>
      </c>
      <c r="O4373" s="3" t="s">
        <v>40</v>
      </c>
    </row>
    <row r="4374" spans="1:15" ht="15">
      <c r="A4374" s="3">
        <v>1685</v>
      </c>
      <c r="B4374" s="3">
        <v>60</v>
      </c>
      <c r="C4374" s="3">
        <v>34</v>
      </c>
      <c r="D4374" s="6">
        <v>83</v>
      </c>
      <c r="E4374" s="9" t="str">
        <f>IF(D4374&lt;=50,"0-50",IF(D4374&lt;=100,"51-100","100+"))</f>
        <v>51-100</v>
      </c>
      <c r="F4374" s="8">
        <v>94028</v>
      </c>
      <c r="G4374" s="3">
        <v>2</v>
      </c>
      <c r="H4374" s="3">
        <v>2</v>
      </c>
      <c r="I4374" s="3" t="s">
        <v>44</v>
      </c>
      <c r="J4374" s="3">
        <v>249</v>
      </c>
      <c r="K4374" s="3" t="s">
        <v>40</v>
      </c>
      <c r="L4374" s="3" t="s">
        <v>40</v>
      </c>
      <c r="M4374" s="3" t="s">
        <v>40</v>
      </c>
      <c r="N4374" s="3" t="s">
        <v>40</v>
      </c>
      <c r="O4374" s="3" t="s">
        <v>40</v>
      </c>
    </row>
    <row r="4375" spans="1:15" ht="15">
      <c r="A4375" s="3">
        <v>1689</v>
      </c>
      <c r="B4375" s="3">
        <v>60</v>
      </c>
      <c r="C4375" s="3">
        <v>34</v>
      </c>
      <c r="D4375" s="6">
        <v>108</v>
      </c>
      <c r="E4375" s="9" t="str">
        <f>IF(D4375&lt;=50,"0-50",IF(D4375&lt;=100,"51-100","100+"))</f>
        <v>100+</v>
      </c>
      <c r="F4375" s="8">
        <v>92152</v>
      </c>
      <c r="G4375" s="3">
        <v>2</v>
      </c>
      <c r="H4375" s="3">
        <v>2</v>
      </c>
      <c r="I4375" s="3" t="s">
        <v>44</v>
      </c>
      <c r="J4375" s="3">
        <v>359</v>
      </c>
      <c r="K4375" s="3" t="s">
        <v>40</v>
      </c>
      <c r="L4375" s="3" t="s">
        <v>40</v>
      </c>
      <c r="M4375" s="3" t="s">
        <v>40</v>
      </c>
      <c r="N4375" s="3" t="s">
        <v>41</v>
      </c>
      <c r="O4375" s="3" t="s">
        <v>40</v>
      </c>
    </row>
    <row r="4376" spans="1:15" ht="15">
      <c r="A4376" s="3">
        <v>1736</v>
      </c>
      <c r="B4376" s="3">
        <v>60</v>
      </c>
      <c r="C4376" s="3">
        <v>36</v>
      </c>
      <c r="D4376" s="6">
        <v>31</v>
      </c>
      <c r="E4376" s="9" t="str">
        <f>IF(D4376&lt;=50,"0-50",IF(D4376&lt;=100,"51-100","100+"))</f>
        <v>0-50</v>
      </c>
      <c r="F4376" s="8">
        <v>95051</v>
      </c>
      <c r="G4376" s="3">
        <v>3</v>
      </c>
      <c r="H4376" s="3">
        <v>0.4</v>
      </c>
      <c r="I4376" s="3" t="s">
        <v>39</v>
      </c>
      <c r="J4376" s="3">
        <v>0</v>
      </c>
      <c r="K4376" s="3" t="s">
        <v>40</v>
      </c>
      <c r="L4376" s="3" t="s">
        <v>40</v>
      </c>
      <c r="M4376" s="3" t="s">
        <v>40</v>
      </c>
      <c r="N4376" s="3" t="s">
        <v>41</v>
      </c>
      <c r="O4376" s="3" t="s">
        <v>41</v>
      </c>
    </row>
    <row r="4377" spans="1:15" ht="15">
      <c r="A4377" s="3">
        <v>1751</v>
      </c>
      <c r="B4377" s="3">
        <v>60</v>
      </c>
      <c r="C4377" s="3">
        <v>34</v>
      </c>
      <c r="D4377" s="6">
        <v>61</v>
      </c>
      <c r="E4377" s="9" t="str">
        <f>IF(D4377&lt;=50,"0-50",IF(D4377&lt;=100,"51-100","100+"))</f>
        <v>51-100</v>
      </c>
      <c r="F4377" s="8">
        <v>95521</v>
      </c>
      <c r="G4377" s="3">
        <v>4</v>
      </c>
      <c r="H4377" s="3">
        <v>1.7</v>
      </c>
      <c r="I4377" s="3" t="s">
        <v>39</v>
      </c>
      <c r="J4377" s="3">
        <v>229</v>
      </c>
      <c r="K4377" s="3" t="s">
        <v>40</v>
      </c>
      <c r="L4377" s="3" t="s">
        <v>40</v>
      </c>
      <c r="M4377" s="3" t="s">
        <v>40</v>
      </c>
      <c r="N4377" s="3" t="s">
        <v>40</v>
      </c>
      <c r="O4377" s="3" t="s">
        <v>40</v>
      </c>
    </row>
    <row r="4378" spans="1:15" ht="15">
      <c r="A4378" s="3">
        <v>1770</v>
      </c>
      <c r="B4378" s="3">
        <v>60</v>
      </c>
      <c r="C4378" s="3">
        <v>36</v>
      </c>
      <c r="D4378" s="6">
        <v>62</v>
      </c>
      <c r="E4378" s="9" t="str">
        <f>IF(D4378&lt;=50,"0-50",IF(D4378&lt;=100,"51-100","100+"))</f>
        <v>51-100</v>
      </c>
      <c r="F4378" s="8">
        <v>94061</v>
      </c>
      <c r="G4378" s="3">
        <v>4</v>
      </c>
      <c r="H4378" s="3">
        <v>2.2000000000000002</v>
      </c>
      <c r="I4378" s="3" t="s">
        <v>44</v>
      </c>
      <c r="J4378" s="3">
        <v>0</v>
      </c>
      <c r="K4378" s="3" t="s">
        <v>40</v>
      </c>
      <c r="L4378" s="3" t="s">
        <v>40</v>
      </c>
      <c r="M4378" s="3" t="s">
        <v>40</v>
      </c>
      <c r="N4378" s="3" t="s">
        <v>40</v>
      </c>
      <c r="O4378" s="3" t="s">
        <v>40</v>
      </c>
    </row>
    <row r="4379" spans="1:15" ht="15">
      <c r="A4379" s="3">
        <v>1811</v>
      </c>
      <c r="B4379" s="3">
        <v>60</v>
      </c>
      <c r="C4379" s="3">
        <v>34</v>
      </c>
      <c r="D4379" s="6">
        <v>35</v>
      </c>
      <c r="E4379" s="9" t="str">
        <f>IF(D4379&lt;=50,"0-50",IF(D4379&lt;=100,"51-100","100+"))</f>
        <v>0-50</v>
      </c>
      <c r="F4379" s="8">
        <v>90025</v>
      </c>
      <c r="G4379" s="3">
        <v>1</v>
      </c>
      <c r="H4379" s="3">
        <v>0.2</v>
      </c>
      <c r="I4379" s="3" t="s">
        <v>44</v>
      </c>
      <c r="J4379" s="3">
        <v>0</v>
      </c>
      <c r="K4379" s="3" t="s">
        <v>40</v>
      </c>
      <c r="L4379" s="3" t="s">
        <v>40</v>
      </c>
      <c r="M4379" s="3" t="s">
        <v>40</v>
      </c>
      <c r="N4379" s="3" t="s">
        <v>41</v>
      </c>
      <c r="O4379" s="3" t="s">
        <v>40</v>
      </c>
    </row>
    <row r="4380" spans="1:15" ht="15">
      <c r="A4380" s="3">
        <v>1820</v>
      </c>
      <c r="B4380" s="3">
        <v>60</v>
      </c>
      <c r="C4380" s="3">
        <v>34</v>
      </c>
      <c r="D4380" s="6">
        <v>59</v>
      </c>
      <c r="E4380" s="9" t="str">
        <f>IF(D4380&lt;=50,"0-50",IF(D4380&lt;=100,"51-100","100+"))</f>
        <v>51-100</v>
      </c>
      <c r="F4380" s="8">
        <v>94110</v>
      </c>
      <c r="G4380" s="3">
        <v>1</v>
      </c>
      <c r="H4380" s="3">
        <v>1.6</v>
      </c>
      <c r="I4380" s="3" t="s">
        <v>44</v>
      </c>
      <c r="J4380" s="3">
        <v>231</v>
      </c>
      <c r="K4380" s="3" t="s">
        <v>40</v>
      </c>
      <c r="L4380" s="3" t="s">
        <v>40</v>
      </c>
      <c r="M4380" s="3" t="s">
        <v>40</v>
      </c>
      <c r="N4380" s="3" t="s">
        <v>41</v>
      </c>
      <c r="O4380" s="3" t="s">
        <v>40</v>
      </c>
    </row>
    <row r="4381" spans="1:15" ht="15">
      <c r="A4381" s="3">
        <v>1912</v>
      </c>
      <c r="B4381" s="3">
        <v>60</v>
      </c>
      <c r="C4381" s="3">
        <v>35</v>
      </c>
      <c r="D4381" s="6">
        <v>52</v>
      </c>
      <c r="E4381" s="9" t="str">
        <f>IF(D4381&lt;=50,"0-50",IF(D4381&lt;=100,"51-100","100+"))</f>
        <v>51-100</v>
      </c>
      <c r="F4381" s="8">
        <v>94709</v>
      </c>
      <c r="G4381" s="3">
        <v>3</v>
      </c>
      <c r="H4381" s="3">
        <v>0.5</v>
      </c>
      <c r="I4381" s="3" t="s">
        <v>39</v>
      </c>
      <c r="J4381" s="3">
        <v>0</v>
      </c>
      <c r="K4381" s="3" t="s">
        <v>40</v>
      </c>
      <c r="L4381" s="3" t="s">
        <v>40</v>
      </c>
      <c r="M4381" s="3" t="s">
        <v>40</v>
      </c>
      <c r="N4381" s="3" t="s">
        <v>40</v>
      </c>
      <c r="O4381" s="3" t="s">
        <v>40</v>
      </c>
    </row>
    <row r="4382" spans="1:15" ht="15">
      <c r="A4382" s="3">
        <v>2032</v>
      </c>
      <c r="B4382" s="3">
        <v>60</v>
      </c>
      <c r="C4382" s="3">
        <v>35</v>
      </c>
      <c r="D4382" s="6">
        <v>80</v>
      </c>
      <c r="E4382" s="9" t="str">
        <f>IF(D4382&lt;=50,"0-50",IF(D4382&lt;=100,"51-100","100+"))</f>
        <v>51-100</v>
      </c>
      <c r="F4382" s="8">
        <v>94608</v>
      </c>
      <c r="G4382" s="3">
        <v>3</v>
      </c>
      <c r="H4382" s="3">
        <v>0.5</v>
      </c>
      <c r="I4382" s="3" t="s">
        <v>44</v>
      </c>
      <c r="J4382" s="3">
        <v>0</v>
      </c>
      <c r="K4382" s="3" t="s">
        <v>40</v>
      </c>
      <c r="L4382" s="3" t="s">
        <v>40</v>
      </c>
      <c r="M4382" s="3" t="s">
        <v>40</v>
      </c>
      <c r="N4382" s="3" t="s">
        <v>41</v>
      </c>
      <c r="O4382" s="3" t="s">
        <v>40</v>
      </c>
    </row>
    <row r="4383" spans="1:15" ht="15">
      <c r="A4383" s="3">
        <v>2112</v>
      </c>
      <c r="B4383" s="3">
        <v>60</v>
      </c>
      <c r="C4383" s="3">
        <v>34</v>
      </c>
      <c r="D4383" s="6">
        <v>40</v>
      </c>
      <c r="E4383" s="9" t="str">
        <f>IF(D4383&lt;=50,"0-50",IF(D4383&lt;=100,"51-100","100+"))</f>
        <v>0-50</v>
      </c>
      <c r="F4383" s="8">
        <v>94105</v>
      </c>
      <c r="G4383" s="3">
        <v>1</v>
      </c>
      <c r="H4383" s="3">
        <v>1.6</v>
      </c>
      <c r="I4383" s="3" t="s">
        <v>44</v>
      </c>
      <c r="J4383" s="3">
        <v>0</v>
      </c>
      <c r="K4383" s="3" t="s">
        <v>40</v>
      </c>
      <c r="L4383" s="3" t="s">
        <v>40</v>
      </c>
      <c r="M4383" s="3" t="s">
        <v>40</v>
      </c>
      <c r="N4383" s="3" t="s">
        <v>41</v>
      </c>
      <c r="O4383" s="3" t="s">
        <v>40</v>
      </c>
    </row>
    <row r="4384" spans="1:15" ht="15">
      <c r="A4384" s="3">
        <v>2198</v>
      </c>
      <c r="B4384" s="3">
        <v>60</v>
      </c>
      <c r="C4384" s="3">
        <v>35</v>
      </c>
      <c r="D4384" s="6">
        <v>34</v>
      </c>
      <c r="E4384" s="9" t="str">
        <f>IF(D4384&lt;=50,"0-50",IF(D4384&lt;=100,"51-100","100+"))</f>
        <v>0-50</v>
      </c>
      <c r="F4384" s="8">
        <v>94102</v>
      </c>
      <c r="G4384" s="3">
        <v>1</v>
      </c>
      <c r="H4384" s="3">
        <v>0.3</v>
      </c>
      <c r="I4384" s="3" t="s">
        <v>45</v>
      </c>
      <c r="J4384" s="3">
        <v>0</v>
      </c>
      <c r="K4384" s="3" t="s">
        <v>40</v>
      </c>
      <c r="L4384" s="3" t="s">
        <v>40</v>
      </c>
      <c r="M4384" s="3" t="s">
        <v>40</v>
      </c>
      <c r="N4384" s="3" t="s">
        <v>41</v>
      </c>
      <c r="O4384" s="3" t="s">
        <v>40</v>
      </c>
    </row>
    <row r="4385" spans="1:15" ht="15">
      <c r="A4385" s="3">
        <v>2248</v>
      </c>
      <c r="B4385" s="3">
        <v>60</v>
      </c>
      <c r="C4385" s="3">
        <v>34</v>
      </c>
      <c r="D4385" s="6">
        <v>60</v>
      </c>
      <c r="E4385" s="9" t="str">
        <f>IF(D4385&lt;=50,"0-50",IF(D4385&lt;=100,"51-100","100+"))</f>
        <v>51-100</v>
      </c>
      <c r="F4385" s="8">
        <v>95616</v>
      </c>
      <c r="G4385" s="3">
        <v>1</v>
      </c>
      <c r="H4385" s="3">
        <v>2.5</v>
      </c>
      <c r="I4385" s="3" t="s">
        <v>45</v>
      </c>
      <c r="J4385" s="3">
        <v>103</v>
      </c>
      <c r="K4385" s="3" t="s">
        <v>40</v>
      </c>
      <c r="L4385" s="3" t="s">
        <v>40</v>
      </c>
      <c r="M4385" s="3" t="s">
        <v>40</v>
      </c>
      <c r="N4385" s="3" t="s">
        <v>40</v>
      </c>
      <c r="O4385" s="3" t="s">
        <v>40</v>
      </c>
    </row>
    <row r="4386" spans="1:15" ht="15">
      <c r="A4386" s="3">
        <v>2272</v>
      </c>
      <c r="B4386" s="3">
        <v>60</v>
      </c>
      <c r="C4386" s="3">
        <v>34</v>
      </c>
      <c r="D4386" s="6">
        <v>101</v>
      </c>
      <c r="E4386" s="9" t="str">
        <f>IF(D4386&lt;=50,"0-50",IF(D4386&lt;=100,"51-100","100+"))</f>
        <v>100+</v>
      </c>
      <c r="F4386" s="8">
        <v>94928</v>
      </c>
      <c r="G4386" s="3">
        <v>3</v>
      </c>
      <c r="H4386" s="3">
        <v>4.4000000000000004</v>
      </c>
      <c r="I4386" s="3" t="s">
        <v>44</v>
      </c>
      <c r="J4386" s="3">
        <v>0</v>
      </c>
      <c r="K4386" s="3" t="s">
        <v>40</v>
      </c>
      <c r="L4386" s="3" t="s">
        <v>40</v>
      </c>
      <c r="M4386" s="3" t="s">
        <v>40</v>
      </c>
      <c r="N4386" s="3" t="s">
        <v>41</v>
      </c>
      <c r="O4386" s="3" t="s">
        <v>41</v>
      </c>
    </row>
    <row r="4387" spans="1:15" ht="15">
      <c r="A4387" s="3">
        <v>2319</v>
      </c>
      <c r="B4387" s="3">
        <v>60</v>
      </c>
      <c r="C4387" s="3">
        <v>34</v>
      </c>
      <c r="D4387" s="6">
        <v>23</v>
      </c>
      <c r="E4387" s="9" t="str">
        <f>IF(D4387&lt;=50,"0-50",IF(D4387&lt;=100,"51-100","100+"))</f>
        <v>0-50</v>
      </c>
      <c r="F4387" s="8">
        <v>94803</v>
      </c>
      <c r="G4387" s="3">
        <v>1</v>
      </c>
      <c r="H4387" s="3">
        <v>0.8</v>
      </c>
      <c r="I4387" s="3" t="s">
        <v>39</v>
      </c>
      <c r="J4387" s="3">
        <v>112</v>
      </c>
      <c r="K4387" s="3" t="s">
        <v>40</v>
      </c>
      <c r="L4387" s="3" t="s">
        <v>40</v>
      </c>
      <c r="M4387" s="3" t="s">
        <v>40</v>
      </c>
      <c r="N4387" s="3" t="s">
        <v>41</v>
      </c>
      <c r="O4387" s="3" t="s">
        <v>40</v>
      </c>
    </row>
    <row r="4388" spans="1:15" ht="15">
      <c r="A4388" s="3">
        <v>2414</v>
      </c>
      <c r="B4388" s="3">
        <v>60</v>
      </c>
      <c r="C4388" s="3">
        <v>34</v>
      </c>
      <c r="D4388" s="6">
        <v>31</v>
      </c>
      <c r="E4388" s="9" t="str">
        <f>IF(D4388&lt;=50,"0-50",IF(D4388&lt;=100,"51-100","100+"))</f>
        <v>0-50</v>
      </c>
      <c r="F4388" s="8">
        <v>91007</v>
      </c>
      <c r="G4388" s="3">
        <v>2</v>
      </c>
      <c r="H4388" s="3">
        <v>1</v>
      </c>
      <c r="I4388" s="3" t="s">
        <v>45</v>
      </c>
      <c r="J4388" s="3">
        <v>0</v>
      </c>
      <c r="K4388" s="3" t="s">
        <v>40</v>
      </c>
      <c r="L4388" s="3" t="s">
        <v>40</v>
      </c>
      <c r="M4388" s="3" t="s">
        <v>40</v>
      </c>
      <c r="N4388" s="3" t="s">
        <v>40</v>
      </c>
      <c r="O4388" s="3" t="s">
        <v>40</v>
      </c>
    </row>
    <row r="4389" spans="1:15" ht="15">
      <c r="A4389" s="3">
        <v>2417</v>
      </c>
      <c r="B4389" s="3">
        <v>60</v>
      </c>
      <c r="C4389" s="3">
        <v>35</v>
      </c>
      <c r="D4389" s="6">
        <v>32</v>
      </c>
      <c r="E4389" s="9" t="str">
        <f>IF(D4389&lt;=50,"0-50",IF(D4389&lt;=100,"51-100","100+"))</f>
        <v>0-50</v>
      </c>
      <c r="F4389" s="8">
        <v>93611</v>
      </c>
      <c r="G4389" s="3">
        <v>1</v>
      </c>
      <c r="H4389" s="3">
        <v>0.3</v>
      </c>
      <c r="I4389" s="3" t="s">
        <v>45</v>
      </c>
      <c r="J4389" s="3">
        <v>80</v>
      </c>
      <c r="K4389" s="3" t="s">
        <v>40</v>
      </c>
      <c r="L4389" s="3" t="s">
        <v>40</v>
      </c>
      <c r="M4389" s="3" t="s">
        <v>40</v>
      </c>
      <c r="N4389" s="3" t="s">
        <v>41</v>
      </c>
      <c r="O4389" s="3" t="s">
        <v>40</v>
      </c>
    </row>
    <row r="4390" spans="1:15" ht="15">
      <c r="A4390" s="3">
        <v>2445</v>
      </c>
      <c r="B4390" s="3">
        <v>60</v>
      </c>
      <c r="C4390" s="3">
        <v>35</v>
      </c>
      <c r="D4390" s="6">
        <v>38</v>
      </c>
      <c r="E4390" s="9" t="str">
        <f>IF(D4390&lt;=50,"0-50",IF(D4390&lt;=100,"51-100","100+"))</f>
        <v>0-50</v>
      </c>
      <c r="F4390" s="8">
        <v>94701</v>
      </c>
      <c r="G4390" s="3">
        <v>3</v>
      </c>
      <c r="H4390" s="3">
        <v>0.5</v>
      </c>
      <c r="I4390" s="3" t="s">
        <v>39</v>
      </c>
      <c r="J4390" s="3">
        <v>0</v>
      </c>
      <c r="K4390" s="3" t="s">
        <v>40</v>
      </c>
      <c r="L4390" s="3" t="s">
        <v>40</v>
      </c>
      <c r="M4390" s="3" t="s">
        <v>40</v>
      </c>
      <c r="N4390" s="3" t="s">
        <v>41</v>
      </c>
      <c r="O4390" s="3" t="s">
        <v>41</v>
      </c>
    </row>
    <row r="4391" spans="1:15" ht="15">
      <c r="A4391" s="3">
        <v>2465</v>
      </c>
      <c r="B4391" s="3">
        <v>60</v>
      </c>
      <c r="C4391" s="3">
        <v>36</v>
      </c>
      <c r="D4391" s="6">
        <v>32</v>
      </c>
      <c r="E4391" s="9" t="str">
        <f>IF(D4391&lt;=50,"0-50",IF(D4391&lt;=100,"51-100","100+"))</f>
        <v>0-50</v>
      </c>
      <c r="F4391" s="8">
        <v>92407</v>
      </c>
      <c r="G4391" s="3">
        <v>3</v>
      </c>
      <c r="H4391" s="3">
        <v>0.4</v>
      </c>
      <c r="I4391" s="3" t="s">
        <v>39</v>
      </c>
      <c r="J4391" s="3">
        <v>165</v>
      </c>
      <c r="K4391" s="3" t="s">
        <v>40</v>
      </c>
      <c r="L4391" s="3" t="s">
        <v>40</v>
      </c>
      <c r="M4391" s="3" t="s">
        <v>40</v>
      </c>
      <c r="N4391" s="3" t="s">
        <v>41</v>
      </c>
      <c r="O4391" s="3" t="s">
        <v>40</v>
      </c>
    </row>
    <row r="4392" spans="1:15" ht="15">
      <c r="A4392" s="3">
        <v>2520</v>
      </c>
      <c r="B4392" s="3">
        <v>60</v>
      </c>
      <c r="C4392" s="3">
        <v>36</v>
      </c>
      <c r="D4392" s="6">
        <v>10</v>
      </c>
      <c r="E4392" s="9" t="str">
        <f>IF(D4392&lt;=50,"0-50",IF(D4392&lt;=100,"51-100","100+"))</f>
        <v>0-50</v>
      </c>
      <c r="F4392" s="8">
        <v>92121</v>
      </c>
      <c r="G4392" s="3">
        <v>2</v>
      </c>
      <c r="H4392" s="3">
        <v>1</v>
      </c>
      <c r="I4392" s="3" t="s">
        <v>44</v>
      </c>
      <c r="J4392" s="3">
        <v>0</v>
      </c>
      <c r="K4392" s="3" t="s">
        <v>40</v>
      </c>
      <c r="L4392" s="3" t="s">
        <v>40</v>
      </c>
      <c r="M4392" s="3" t="s">
        <v>40</v>
      </c>
      <c r="N4392" s="3" t="s">
        <v>41</v>
      </c>
      <c r="O4392" s="3" t="s">
        <v>41</v>
      </c>
    </row>
    <row r="4393" spans="1:15" ht="15">
      <c r="A4393" s="3">
        <v>2577</v>
      </c>
      <c r="B4393" s="3">
        <v>60</v>
      </c>
      <c r="C4393" s="3">
        <v>36</v>
      </c>
      <c r="D4393" s="6">
        <v>30</v>
      </c>
      <c r="E4393" s="9" t="str">
        <f>IF(D4393&lt;=50,"0-50",IF(D4393&lt;=100,"51-100","100+"))</f>
        <v>0-50</v>
      </c>
      <c r="F4393" s="8">
        <v>93711</v>
      </c>
      <c r="G4393" s="3">
        <v>4</v>
      </c>
      <c r="H4393" s="3">
        <v>1.3</v>
      </c>
      <c r="I4393" s="3" t="s">
        <v>44</v>
      </c>
      <c r="J4393" s="3">
        <v>118</v>
      </c>
      <c r="K4393" s="3" t="s">
        <v>40</v>
      </c>
      <c r="L4393" s="3" t="s">
        <v>40</v>
      </c>
      <c r="M4393" s="3" t="s">
        <v>40</v>
      </c>
      <c r="N4393" s="3" t="s">
        <v>41</v>
      </c>
      <c r="O4393" s="3" t="s">
        <v>41</v>
      </c>
    </row>
    <row r="4394" spans="1:15" ht="15">
      <c r="A4394" s="3">
        <v>2582</v>
      </c>
      <c r="B4394" s="3">
        <v>60</v>
      </c>
      <c r="C4394" s="3">
        <v>34</v>
      </c>
      <c r="D4394" s="6">
        <v>25</v>
      </c>
      <c r="E4394" s="9" t="str">
        <f>IF(D4394&lt;=50,"0-50",IF(D4394&lt;=100,"51-100","100+"))</f>
        <v>0-50</v>
      </c>
      <c r="F4394" s="8">
        <v>94132</v>
      </c>
      <c r="G4394" s="3">
        <v>4</v>
      </c>
      <c r="H4394" s="3">
        <v>0.7</v>
      </c>
      <c r="I4394" s="3" t="s">
        <v>45</v>
      </c>
      <c r="J4394" s="3">
        <v>0</v>
      </c>
      <c r="K4394" s="3" t="s">
        <v>40</v>
      </c>
      <c r="L4394" s="3" t="s">
        <v>40</v>
      </c>
      <c r="M4394" s="3" t="s">
        <v>40</v>
      </c>
      <c r="N4394" s="3" t="s">
        <v>41</v>
      </c>
      <c r="O4394" s="3" t="s">
        <v>40</v>
      </c>
    </row>
    <row r="4395" spans="1:15" ht="15">
      <c r="A4395" s="3">
        <v>2588</v>
      </c>
      <c r="B4395" s="3">
        <v>60</v>
      </c>
      <c r="C4395" s="3">
        <v>33</v>
      </c>
      <c r="D4395" s="6">
        <v>55</v>
      </c>
      <c r="E4395" s="9" t="str">
        <f>IF(D4395&lt;=50,"0-50",IF(D4395&lt;=100,"51-100","100+"))</f>
        <v>51-100</v>
      </c>
      <c r="F4395" s="8">
        <v>94998</v>
      </c>
      <c r="G4395" s="3">
        <v>4</v>
      </c>
      <c r="H4395" s="3">
        <v>2.5</v>
      </c>
      <c r="I4395" s="3" t="s">
        <v>39</v>
      </c>
      <c r="J4395" s="3">
        <v>0</v>
      </c>
      <c r="K4395" s="3" t="s">
        <v>40</v>
      </c>
      <c r="L4395" s="3" t="s">
        <v>40</v>
      </c>
      <c r="M4395" s="3" t="s">
        <v>40</v>
      </c>
      <c r="N4395" s="3" t="s">
        <v>41</v>
      </c>
      <c r="O4395" s="3" t="s">
        <v>40</v>
      </c>
    </row>
    <row r="4396" spans="1:15" ht="15">
      <c r="A4396" s="3">
        <v>2655</v>
      </c>
      <c r="B4396" s="3">
        <v>60</v>
      </c>
      <c r="C4396" s="3">
        <v>36</v>
      </c>
      <c r="D4396" s="6">
        <v>49</v>
      </c>
      <c r="E4396" s="9" t="str">
        <f>IF(D4396&lt;=50,"0-50",IF(D4396&lt;=100,"51-100","100+"))</f>
        <v>0-50</v>
      </c>
      <c r="F4396" s="8">
        <v>94965</v>
      </c>
      <c r="G4396" s="3">
        <v>4</v>
      </c>
      <c r="H4396" s="3">
        <v>2.2000000000000002</v>
      </c>
      <c r="I4396" s="3" t="s">
        <v>44</v>
      </c>
      <c r="J4396" s="3">
        <v>204</v>
      </c>
      <c r="K4396" s="3" t="s">
        <v>40</v>
      </c>
      <c r="L4396" s="3" t="s">
        <v>41</v>
      </c>
      <c r="M4396" s="3" t="s">
        <v>40</v>
      </c>
      <c r="N4396" s="3" t="s">
        <v>41</v>
      </c>
      <c r="O4396" s="3" t="s">
        <v>40</v>
      </c>
    </row>
    <row r="4397" spans="1:15" ht="15">
      <c r="A4397" s="3">
        <v>2660</v>
      </c>
      <c r="B4397" s="3">
        <v>60</v>
      </c>
      <c r="C4397" s="3">
        <v>35</v>
      </c>
      <c r="D4397" s="6">
        <v>43</v>
      </c>
      <c r="E4397" s="9" t="str">
        <f>IF(D4397&lt;=50,"0-50",IF(D4397&lt;=100,"51-100","100+"))</f>
        <v>0-50</v>
      </c>
      <c r="F4397" s="8">
        <v>91763</v>
      </c>
      <c r="G4397" s="3">
        <v>3</v>
      </c>
      <c r="H4397" s="3">
        <v>0.9</v>
      </c>
      <c r="I4397" s="3" t="s">
        <v>45</v>
      </c>
      <c r="J4397" s="3">
        <v>175</v>
      </c>
      <c r="K4397" s="3" t="s">
        <v>40</v>
      </c>
      <c r="L4397" s="3" t="s">
        <v>40</v>
      </c>
      <c r="M4397" s="3" t="s">
        <v>40</v>
      </c>
      <c r="N4397" s="3" t="s">
        <v>40</v>
      </c>
      <c r="O4397" s="3" t="s">
        <v>40</v>
      </c>
    </row>
    <row r="4398" spans="1:15" ht="15">
      <c r="A4398" s="3">
        <v>2669</v>
      </c>
      <c r="B4398" s="3">
        <v>60</v>
      </c>
      <c r="C4398" s="3">
        <v>35</v>
      </c>
      <c r="D4398" s="6">
        <v>113</v>
      </c>
      <c r="E4398" s="9" t="str">
        <f>IF(D4398&lt;=50,"0-50",IF(D4398&lt;=100,"51-100","100+"))</f>
        <v>100+</v>
      </c>
      <c r="F4398" s="8">
        <v>94507</v>
      </c>
      <c r="G4398" s="3">
        <v>1</v>
      </c>
      <c r="H4398" s="3">
        <v>0.9</v>
      </c>
      <c r="I4398" s="3" t="s">
        <v>44</v>
      </c>
      <c r="J4398" s="3">
        <v>406</v>
      </c>
      <c r="K4398" s="3" t="s">
        <v>40</v>
      </c>
      <c r="L4398" s="3" t="s">
        <v>40</v>
      </c>
      <c r="M4398" s="3" t="s">
        <v>40</v>
      </c>
      <c r="N4398" s="3" t="s">
        <v>41</v>
      </c>
      <c r="O4398" s="3" t="s">
        <v>40</v>
      </c>
    </row>
    <row r="4399" spans="1:15" ht="15">
      <c r="A4399" s="3">
        <v>2681</v>
      </c>
      <c r="B4399" s="3">
        <v>60</v>
      </c>
      <c r="C4399" s="3">
        <v>30</v>
      </c>
      <c r="D4399" s="6">
        <v>31</v>
      </c>
      <c r="E4399" s="9" t="str">
        <f>IF(D4399&lt;=50,"0-50",IF(D4399&lt;=100,"51-100","100+"))</f>
        <v>0-50</v>
      </c>
      <c r="F4399" s="8">
        <v>95060</v>
      </c>
      <c r="G4399" s="3">
        <v>1</v>
      </c>
      <c r="H4399" s="3">
        <v>1.5</v>
      </c>
      <c r="I4399" s="3" t="s">
        <v>45</v>
      </c>
      <c r="J4399" s="3">
        <v>0</v>
      </c>
      <c r="K4399" s="3" t="s">
        <v>40</v>
      </c>
      <c r="L4399" s="3" t="s">
        <v>40</v>
      </c>
      <c r="M4399" s="3" t="s">
        <v>40</v>
      </c>
      <c r="N4399" s="3" t="s">
        <v>41</v>
      </c>
      <c r="O4399" s="3" t="s">
        <v>40</v>
      </c>
    </row>
    <row r="4400" spans="1:15" ht="15">
      <c r="A4400" s="3">
        <v>2788</v>
      </c>
      <c r="B4400" s="3">
        <v>60</v>
      </c>
      <c r="C4400" s="3">
        <v>34</v>
      </c>
      <c r="D4400" s="6">
        <v>152</v>
      </c>
      <c r="E4400" s="9" t="str">
        <f>IF(D4400&lt;=50,"0-50",IF(D4400&lt;=100,"51-100","100+"))</f>
        <v>100+</v>
      </c>
      <c r="F4400" s="8">
        <v>92807</v>
      </c>
      <c r="G4400" s="3">
        <v>2</v>
      </c>
      <c r="H4400" s="3">
        <v>6.9</v>
      </c>
      <c r="I4400" s="3" t="s">
        <v>44</v>
      </c>
      <c r="J4400" s="3">
        <v>0</v>
      </c>
      <c r="K4400" s="3" t="s">
        <v>40</v>
      </c>
      <c r="L4400" s="3" t="s">
        <v>40</v>
      </c>
      <c r="M4400" s="3" t="s">
        <v>40</v>
      </c>
      <c r="N4400" s="3" t="s">
        <v>40</v>
      </c>
      <c r="O4400" s="3" t="s">
        <v>40</v>
      </c>
    </row>
    <row r="4401" spans="1:15" ht="15">
      <c r="A4401" s="3">
        <v>2845</v>
      </c>
      <c r="B4401" s="3">
        <v>60</v>
      </c>
      <c r="C4401" s="3">
        <v>34</v>
      </c>
      <c r="D4401" s="6">
        <v>64</v>
      </c>
      <c r="E4401" s="9" t="str">
        <f>IF(D4401&lt;=50,"0-50",IF(D4401&lt;=100,"51-100","100+"))</f>
        <v>51-100</v>
      </c>
      <c r="F4401" s="8">
        <v>95014</v>
      </c>
      <c r="G4401" s="3">
        <v>3</v>
      </c>
      <c r="H4401" s="3">
        <v>2.2000000000000002</v>
      </c>
      <c r="I4401" s="3" t="s">
        <v>45</v>
      </c>
      <c r="J4401" s="3">
        <v>0</v>
      </c>
      <c r="K4401" s="3" t="s">
        <v>40</v>
      </c>
      <c r="L4401" s="3" t="s">
        <v>40</v>
      </c>
      <c r="M4401" s="3" t="s">
        <v>40</v>
      </c>
      <c r="N4401" s="3" t="s">
        <v>40</v>
      </c>
      <c r="O4401" s="3" t="s">
        <v>40</v>
      </c>
    </row>
    <row r="4402" spans="1:15" ht="15">
      <c r="A4402" s="3">
        <v>2870</v>
      </c>
      <c r="B4402" s="3">
        <v>60</v>
      </c>
      <c r="C4402" s="3">
        <v>35</v>
      </c>
      <c r="D4402" s="6">
        <v>22</v>
      </c>
      <c r="E4402" s="9" t="str">
        <f>IF(D4402&lt;=50,"0-50",IF(D4402&lt;=100,"51-100","100+"))</f>
        <v>0-50</v>
      </c>
      <c r="F4402" s="8">
        <v>92660</v>
      </c>
      <c r="G4402" s="3">
        <v>1</v>
      </c>
      <c r="H4402" s="3">
        <v>1.3</v>
      </c>
      <c r="I4402" s="3" t="s">
        <v>44</v>
      </c>
      <c r="J4402" s="3">
        <v>80</v>
      </c>
      <c r="K4402" s="3" t="s">
        <v>40</v>
      </c>
      <c r="L4402" s="3" t="s">
        <v>40</v>
      </c>
      <c r="M4402" s="3" t="s">
        <v>40</v>
      </c>
      <c r="N4402" s="3" t="s">
        <v>40</v>
      </c>
      <c r="O4402" s="3" t="s">
        <v>40</v>
      </c>
    </row>
    <row r="4403" spans="1:15" ht="15">
      <c r="A4403" s="3">
        <v>2896</v>
      </c>
      <c r="B4403" s="3">
        <v>60</v>
      </c>
      <c r="C4403" s="3">
        <v>36</v>
      </c>
      <c r="D4403" s="6">
        <v>39</v>
      </c>
      <c r="E4403" s="9" t="str">
        <f>IF(D4403&lt;=50,"0-50",IF(D4403&lt;=100,"51-100","100+"))</f>
        <v>0-50</v>
      </c>
      <c r="F4403" s="8">
        <v>94501</v>
      </c>
      <c r="G4403" s="3">
        <v>4</v>
      </c>
      <c r="H4403" s="3">
        <v>1.3</v>
      </c>
      <c r="I4403" s="3" t="s">
        <v>39</v>
      </c>
      <c r="J4403" s="3">
        <v>140</v>
      </c>
      <c r="K4403" s="3" t="s">
        <v>40</v>
      </c>
      <c r="L4403" s="3" t="s">
        <v>40</v>
      </c>
      <c r="M4403" s="3" t="s">
        <v>40</v>
      </c>
      <c r="N4403" s="3" t="s">
        <v>41</v>
      </c>
      <c r="O4403" s="3" t="s">
        <v>40</v>
      </c>
    </row>
    <row r="4404" spans="1:15" ht="15">
      <c r="A4404" s="3">
        <v>2921</v>
      </c>
      <c r="B4404" s="3">
        <v>60</v>
      </c>
      <c r="C4404" s="3">
        <v>35</v>
      </c>
      <c r="D4404" s="6">
        <v>44</v>
      </c>
      <c r="E4404" s="9" t="str">
        <f>IF(D4404&lt;=50,"0-50",IF(D4404&lt;=100,"51-100","100+"))</f>
        <v>0-50</v>
      </c>
      <c r="F4404" s="8">
        <v>94720</v>
      </c>
      <c r="G4404" s="3">
        <v>2</v>
      </c>
      <c r="H4404" s="3">
        <v>1.6</v>
      </c>
      <c r="I4404" s="3" t="s">
        <v>45</v>
      </c>
      <c r="J4404" s="3">
        <v>170</v>
      </c>
      <c r="K4404" s="3" t="s">
        <v>40</v>
      </c>
      <c r="L4404" s="3" t="s">
        <v>40</v>
      </c>
      <c r="M4404" s="3" t="s">
        <v>40</v>
      </c>
      <c r="N4404" s="3" t="s">
        <v>41</v>
      </c>
      <c r="O4404" s="3" t="s">
        <v>40</v>
      </c>
    </row>
    <row r="4405" spans="1:15" ht="15">
      <c r="A4405" s="3">
        <v>2942</v>
      </c>
      <c r="B4405" s="3">
        <v>60</v>
      </c>
      <c r="C4405" s="3">
        <v>35</v>
      </c>
      <c r="D4405" s="6">
        <v>122</v>
      </c>
      <c r="E4405" s="9" t="str">
        <f>IF(D4405&lt;=50,"0-50",IF(D4405&lt;=100,"51-100","100+"))</f>
        <v>100+</v>
      </c>
      <c r="F4405" s="8">
        <v>92606</v>
      </c>
      <c r="G4405" s="3">
        <v>1</v>
      </c>
      <c r="H4405" s="3">
        <v>2.6</v>
      </c>
      <c r="I4405" s="3" t="s">
        <v>44</v>
      </c>
      <c r="J4405" s="3">
        <v>352</v>
      </c>
      <c r="K4405" s="3" t="s">
        <v>40</v>
      </c>
      <c r="L4405" s="3" t="s">
        <v>40</v>
      </c>
      <c r="M4405" s="3" t="s">
        <v>40</v>
      </c>
      <c r="N4405" s="3" t="s">
        <v>40</v>
      </c>
      <c r="O4405" s="3" t="s">
        <v>40</v>
      </c>
    </row>
    <row r="4406" spans="1:15" ht="15">
      <c r="A4406" s="3">
        <v>2962</v>
      </c>
      <c r="B4406" s="3">
        <v>60</v>
      </c>
      <c r="C4406" s="3">
        <v>36</v>
      </c>
      <c r="D4406" s="6">
        <v>50</v>
      </c>
      <c r="E4406" s="9" t="str">
        <f>IF(D4406&lt;=50,"0-50",IF(D4406&lt;=100,"51-100","100+"))</f>
        <v>0-50</v>
      </c>
      <c r="F4406" s="8">
        <v>95741</v>
      </c>
      <c r="G4406" s="3">
        <v>1</v>
      </c>
      <c r="H4406" s="3">
        <v>1.8</v>
      </c>
      <c r="I4406" s="3" t="s">
        <v>45</v>
      </c>
      <c r="J4406" s="3">
        <v>0</v>
      </c>
      <c r="K4406" s="3" t="s">
        <v>40</v>
      </c>
      <c r="L4406" s="3" t="s">
        <v>40</v>
      </c>
      <c r="M4406" s="3" t="s">
        <v>40</v>
      </c>
      <c r="N4406" s="3" t="s">
        <v>41</v>
      </c>
      <c r="O4406" s="3" t="s">
        <v>40</v>
      </c>
    </row>
    <row r="4407" spans="1:15" ht="15">
      <c r="A4407" s="3">
        <v>3000</v>
      </c>
      <c r="B4407" s="3">
        <v>60</v>
      </c>
      <c r="C4407" s="3">
        <v>34</v>
      </c>
      <c r="D4407" s="6">
        <v>44</v>
      </c>
      <c r="E4407" s="9" t="str">
        <f>IF(D4407&lt;=50,"0-50",IF(D4407&lt;=100,"51-100","100+"))</f>
        <v>0-50</v>
      </c>
      <c r="F4407" s="8">
        <v>94143</v>
      </c>
      <c r="G4407" s="3">
        <v>1</v>
      </c>
      <c r="H4407" s="3">
        <v>0.2</v>
      </c>
      <c r="I4407" s="3" t="s">
        <v>44</v>
      </c>
      <c r="J4407" s="3">
        <v>0</v>
      </c>
      <c r="K4407" s="3" t="s">
        <v>40</v>
      </c>
      <c r="L4407" s="3" t="s">
        <v>40</v>
      </c>
      <c r="M4407" s="3" t="s">
        <v>40</v>
      </c>
      <c r="N4407" s="3" t="s">
        <v>40</v>
      </c>
      <c r="O4407" s="3" t="s">
        <v>41</v>
      </c>
    </row>
    <row r="4408" spans="1:15" ht="15">
      <c r="A4408" s="3">
        <v>3015</v>
      </c>
      <c r="B4408" s="3">
        <v>60</v>
      </c>
      <c r="C4408" s="3">
        <v>34</v>
      </c>
      <c r="D4408" s="6">
        <v>40</v>
      </c>
      <c r="E4408" s="9" t="str">
        <f>IF(D4408&lt;=50,"0-50",IF(D4408&lt;=100,"51-100","100+"))</f>
        <v>0-50</v>
      </c>
      <c r="F4408" s="8">
        <v>91311</v>
      </c>
      <c r="G4408" s="3">
        <v>1</v>
      </c>
      <c r="H4408" s="3">
        <v>2.5</v>
      </c>
      <c r="I4408" s="3" t="s">
        <v>45</v>
      </c>
      <c r="J4408" s="3">
        <v>166</v>
      </c>
      <c r="K4408" s="3" t="s">
        <v>40</v>
      </c>
      <c r="L4408" s="3" t="s">
        <v>40</v>
      </c>
      <c r="M4408" s="3" t="s">
        <v>40</v>
      </c>
      <c r="N4408" s="3" t="s">
        <v>41</v>
      </c>
      <c r="O4408" s="3" t="s">
        <v>40</v>
      </c>
    </row>
    <row r="4409" spans="1:15" ht="15">
      <c r="A4409" s="3">
        <v>3050</v>
      </c>
      <c r="B4409" s="3">
        <v>60</v>
      </c>
      <c r="C4409" s="3">
        <v>35</v>
      </c>
      <c r="D4409" s="6">
        <v>125</v>
      </c>
      <c r="E4409" s="9" t="str">
        <f>IF(D4409&lt;=50,"0-50",IF(D4409&lt;=100,"51-100","100+"))</f>
        <v>100+</v>
      </c>
      <c r="F4409" s="8">
        <v>94720</v>
      </c>
      <c r="G4409" s="3">
        <v>2</v>
      </c>
      <c r="H4409" s="3">
        <v>3.9</v>
      </c>
      <c r="I4409" s="3" t="s">
        <v>44</v>
      </c>
      <c r="J4409" s="3">
        <v>0</v>
      </c>
      <c r="K4409" s="3" t="s">
        <v>40</v>
      </c>
      <c r="L4409" s="3" t="s">
        <v>40</v>
      </c>
      <c r="M4409" s="3" t="s">
        <v>40</v>
      </c>
      <c r="N4409" s="3" t="s">
        <v>40</v>
      </c>
      <c r="O4409" s="3" t="s">
        <v>40</v>
      </c>
    </row>
    <row r="4410" spans="1:15" ht="15">
      <c r="A4410" s="3">
        <v>3052</v>
      </c>
      <c r="B4410" s="3">
        <v>60</v>
      </c>
      <c r="C4410" s="3">
        <v>35</v>
      </c>
      <c r="D4410" s="6">
        <v>48</v>
      </c>
      <c r="E4410" s="9" t="str">
        <f>IF(D4410&lt;=50,"0-50",IF(D4410&lt;=100,"51-100","100+"))</f>
        <v>0-50</v>
      </c>
      <c r="F4410" s="8">
        <v>94538</v>
      </c>
      <c r="G4410" s="3">
        <v>3</v>
      </c>
      <c r="H4410" s="3">
        <v>1.5</v>
      </c>
      <c r="I4410" s="3" t="s">
        <v>44</v>
      </c>
      <c r="J4410" s="3">
        <v>0</v>
      </c>
      <c r="K4410" s="3" t="s">
        <v>40</v>
      </c>
      <c r="L4410" s="3" t="s">
        <v>40</v>
      </c>
      <c r="M4410" s="3" t="s">
        <v>40</v>
      </c>
      <c r="N4410" s="3" t="s">
        <v>41</v>
      </c>
      <c r="O4410" s="3" t="s">
        <v>40</v>
      </c>
    </row>
    <row r="4411" spans="1:15" ht="15">
      <c r="A4411" s="3">
        <v>3110</v>
      </c>
      <c r="B4411" s="3">
        <v>60</v>
      </c>
      <c r="C4411" s="3">
        <v>34</v>
      </c>
      <c r="D4411" s="6">
        <v>40</v>
      </c>
      <c r="E4411" s="9" t="str">
        <f>IF(D4411&lt;=50,"0-50",IF(D4411&lt;=100,"51-100","100+"))</f>
        <v>0-50</v>
      </c>
      <c r="F4411" s="8">
        <v>93940</v>
      </c>
      <c r="G4411" s="3">
        <v>3</v>
      </c>
      <c r="H4411" s="3">
        <v>2.2000000000000002</v>
      </c>
      <c r="I4411" s="3" t="s">
        <v>45</v>
      </c>
      <c r="J4411" s="3">
        <v>0</v>
      </c>
      <c r="K4411" s="3" t="s">
        <v>40</v>
      </c>
      <c r="L4411" s="3" t="s">
        <v>41</v>
      </c>
      <c r="M4411" s="3" t="s">
        <v>40</v>
      </c>
      <c r="N4411" s="3" t="s">
        <v>41</v>
      </c>
      <c r="O4411" s="3" t="s">
        <v>40</v>
      </c>
    </row>
    <row r="4412" spans="1:15" ht="15">
      <c r="A4412" s="3">
        <v>3137</v>
      </c>
      <c r="B4412" s="3">
        <v>60</v>
      </c>
      <c r="C4412" s="3">
        <v>34</v>
      </c>
      <c r="D4412" s="6">
        <v>65</v>
      </c>
      <c r="E4412" s="9" t="str">
        <f>IF(D4412&lt;=50,"0-50",IF(D4412&lt;=100,"51-100","100+"))</f>
        <v>51-100</v>
      </c>
      <c r="F4412" s="8">
        <v>95354</v>
      </c>
      <c r="G4412" s="3">
        <v>3</v>
      </c>
      <c r="H4412" s="3">
        <v>2.2000000000000002</v>
      </c>
      <c r="I4412" s="3" t="s">
        <v>45</v>
      </c>
      <c r="J4412" s="3">
        <v>94</v>
      </c>
      <c r="K4412" s="3" t="s">
        <v>40</v>
      </c>
      <c r="L4412" s="3" t="s">
        <v>41</v>
      </c>
      <c r="M4412" s="3" t="s">
        <v>41</v>
      </c>
      <c r="N4412" s="3" t="s">
        <v>40</v>
      </c>
      <c r="O4412" s="3" t="s">
        <v>41</v>
      </c>
    </row>
    <row r="4413" spans="1:15" ht="15">
      <c r="A4413" s="3">
        <v>3236</v>
      </c>
      <c r="B4413" s="3">
        <v>60</v>
      </c>
      <c r="C4413" s="3">
        <v>35</v>
      </c>
      <c r="D4413" s="6">
        <v>39</v>
      </c>
      <c r="E4413" s="9" t="str">
        <f>IF(D4413&lt;=50,"0-50",IF(D4413&lt;=100,"51-100","100+"))</f>
        <v>0-50</v>
      </c>
      <c r="F4413" s="8">
        <v>91711</v>
      </c>
      <c r="G4413" s="3">
        <v>2</v>
      </c>
      <c r="H4413" s="3">
        <v>1.6</v>
      </c>
      <c r="I4413" s="3" t="s">
        <v>45</v>
      </c>
      <c r="J4413" s="3">
        <v>0</v>
      </c>
      <c r="K4413" s="3" t="s">
        <v>40</v>
      </c>
      <c r="L4413" s="3" t="s">
        <v>40</v>
      </c>
      <c r="M4413" s="3" t="s">
        <v>40</v>
      </c>
      <c r="N4413" s="3" t="s">
        <v>41</v>
      </c>
      <c r="O4413" s="3" t="s">
        <v>40</v>
      </c>
    </row>
    <row r="4414" spans="1:15" ht="15">
      <c r="A4414" s="3">
        <v>3300</v>
      </c>
      <c r="B4414" s="3">
        <v>60</v>
      </c>
      <c r="C4414" s="3">
        <v>34</v>
      </c>
      <c r="D4414" s="6">
        <v>90</v>
      </c>
      <c r="E4414" s="9" t="str">
        <f>IF(D4414&lt;=50,"0-50",IF(D4414&lt;=100,"51-100","100+"))</f>
        <v>51-100</v>
      </c>
      <c r="F4414" s="8">
        <v>92192</v>
      </c>
      <c r="G4414" s="3">
        <v>4</v>
      </c>
      <c r="H4414" s="3">
        <v>1.9</v>
      </c>
      <c r="I4414" s="3" t="s">
        <v>39</v>
      </c>
      <c r="J4414" s="3">
        <v>0</v>
      </c>
      <c r="K4414" s="3" t="s">
        <v>40</v>
      </c>
      <c r="L4414" s="3" t="s">
        <v>40</v>
      </c>
      <c r="M4414" s="3" t="s">
        <v>40</v>
      </c>
      <c r="N4414" s="3" t="s">
        <v>41</v>
      </c>
      <c r="O4414" s="3" t="s">
        <v>40</v>
      </c>
    </row>
    <row r="4415" spans="1:15" ht="15">
      <c r="A4415" s="3">
        <v>3320</v>
      </c>
      <c r="B4415" s="3">
        <v>60</v>
      </c>
      <c r="C4415" s="3">
        <v>35</v>
      </c>
      <c r="D4415" s="6">
        <v>153</v>
      </c>
      <c r="E4415" s="9" t="str">
        <f>IF(D4415&lt;=50,"0-50",IF(D4415&lt;=100,"51-100","100+"))</f>
        <v>100+</v>
      </c>
      <c r="F4415" s="8">
        <v>95136</v>
      </c>
      <c r="G4415" s="3">
        <v>3</v>
      </c>
      <c r="H4415" s="3">
        <v>2</v>
      </c>
      <c r="I4415" s="3" t="s">
        <v>45</v>
      </c>
      <c r="J4415" s="3">
        <v>0</v>
      </c>
      <c r="K4415" s="3" t="s">
        <v>41</v>
      </c>
      <c r="L4415" s="3" t="s">
        <v>40</v>
      </c>
      <c r="M4415" s="3" t="s">
        <v>40</v>
      </c>
      <c r="N4415" s="3" t="s">
        <v>40</v>
      </c>
      <c r="O4415" s="3" t="s">
        <v>41</v>
      </c>
    </row>
    <row r="4416" spans="1:15" ht="15">
      <c r="A4416" s="3">
        <v>3324</v>
      </c>
      <c r="B4416" s="3">
        <v>60</v>
      </c>
      <c r="C4416" s="3">
        <v>35</v>
      </c>
      <c r="D4416" s="6">
        <v>20</v>
      </c>
      <c r="E4416" s="9" t="str">
        <f>IF(D4416&lt;=50,"0-50",IF(D4416&lt;=100,"51-100","100+"))</f>
        <v>0-50</v>
      </c>
      <c r="F4416" s="8">
        <v>92110</v>
      </c>
      <c r="G4416" s="3">
        <v>1</v>
      </c>
      <c r="H4416" s="3">
        <v>1.3</v>
      </c>
      <c r="I4416" s="3" t="s">
        <v>44</v>
      </c>
      <c r="J4416" s="3">
        <v>0</v>
      </c>
      <c r="K4416" s="3" t="s">
        <v>40</v>
      </c>
      <c r="L4416" s="3" t="s">
        <v>40</v>
      </c>
      <c r="M4416" s="3" t="s">
        <v>40</v>
      </c>
      <c r="N4416" s="3" t="s">
        <v>41</v>
      </c>
      <c r="O4416" s="3" t="s">
        <v>40</v>
      </c>
    </row>
    <row r="4417" spans="1:15" ht="15">
      <c r="A4417" s="3">
        <v>3337</v>
      </c>
      <c r="B4417" s="3">
        <v>60</v>
      </c>
      <c r="C4417" s="3">
        <v>34</v>
      </c>
      <c r="D4417" s="6">
        <v>11</v>
      </c>
      <c r="E4417" s="9" t="str">
        <f>IF(D4417&lt;=50,"0-50",IF(D4417&lt;=100,"51-100","100+"))</f>
        <v>0-50</v>
      </c>
      <c r="F4417" s="8">
        <v>94305</v>
      </c>
      <c r="G4417" s="3">
        <v>4</v>
      </c>
      <c r="H4417" s="3">
        <v>0.7</v>
      </c>
      <c r="I4417" s="3" t="s">
        <v>45</v>
      </c>
      <c r="J4417" s="3">
        <v>0</v>
      </c>
      <c r="K4417" s="3" t="s">
        <v>40</v>
      </c>
      <c r="L4417" s="3" t="s">
        <v>40</v>
      </c>
      <c r="M4417" s="3" t="s">
        <v>40</v>
      </c>
      <c r="N4417" s="3" t="s">
        <v>41</v>
      </c>
      <c r="O4417" s="3" t="s">
        <v>40</v>
      </c>
    </row>
    <row r="4418" spans="1:15" ht="15">
      <c r="A4418" s="3">
        <v>3445</v>
      </c>
      <c r="B4418" s="3">
        <v>60</v>
      </c>
      <c r="C4418" s="3">
        <v>35</v>
      </c>
      <c r="D4418" s="6">
        <v>128</v>
      </c>
      <c r="E4418" s="9" t="str">
        <f>IF(D4418&lt;=50,"0-50",IF(D4418&lt;=100,"51-100","100+"))</f>
        <v>100+</v>
      </c>
      <c r="F4418" s="8">
        <v>93101</v>
      </c>
      <c r="G4418" s="3">
        <v>1</v>
      </c>
      <c r="H4418" s="3">
        <v>0.9</v>
      </c>
      <c r="I4418" s="3" t="s">
        <v>44</v>
      </c>
      <c r="J4418" s="3">
        <v>0</v>
      </c>
      <c r="K4418" s="3" t="s">
        <v>40</v>
      </c>
      <c r="L4418" s="3" t="s">
        <v>40</v>
      </c>
      <c r="M4418" s="3" t="s">
        <v>40</v>
      </c>
      <c r="N4418" s="3" t="s">
        <v>41</v>
      </c>
      <c r="O4418" s="3" t="s">
        <v>40</v>
      </c>
    </row>
    <row r="4419" spans="1:15" ht="15">
      <c r="A4419" s="3">
        <v>3484</v>
      </c>
      <c r="B4419" s="3">
        <v>60</v>
      </c>
      <c r="C4419" s="3">
        <v>36</v>
      </c>
      <c r="D4419" s="6">
        <v>195</v>
      </c>
      <c r="E4419" s="9" t="str">
        <f>IF(D4419&lt;=50,"0-50",IF(D4419&lt;=100,"51-100","100+"))</f>
        <v>100+</v>
      </c>
      <c r="F4419" s="8">
        <v>90066</v>
      </c>
      <c r="G4419" s="3">
        <v>1</v>
      </c>
      <c r="H4419" s="3">
        <v>4.7</v>
      </c>
      <c r="I4419" s="3" t="s">
        <v>44</v>
      </c>
      <c r="J4419" s="3">
        <v>0</v>
      </c>
      <c r="K4419" s="3" t="s">
        <v>40</v>
      </c>
      <c r="L4419" s="3" t="s">
        <v>40</v>
      </c>
      <c r="M4419" s="3" t="s">
        <v>40</v>
      </c>
      <c r="N4419" s="3" t="s">
        <v>41</v>
      </c>
      <c r="O4419" s="3" t="s">
        <v>40</v>
      </c>
    </row>
    <row r="4420" spans="1:15" ht="15">
      <c r="A4420" s="3">
        <v>3519</v>
      </c>
      <c r="B4420" s="3">
        <v>60</v>
      </c>
      <c r="C4420" s="3">
        <v>36</v>
      </c>
      <c r="D4420" s="6">
        <v>129</v>
      </c>
      <c r="E4420" s="9" t="str">
        <f>IF(D4420&lt;=50,"0-50",IF(D4420&lt;=100,"51-100","100+"))</f>
        <v>100+</v>
      </c>
      <c r="F4420" s="8">
        <v>95039</v>
      </c>
      <c r="G4420" s="3">
        <v>2</v>
      </c>
      <c r="H4420" s="3">
        <v>6</v>
      </c>
      <c r="I4420" s="3" t="s">
        <v>44</v>
      </c>
      <c r="J4420" s="3">
        <v>0</v>
      </c>
      <c r="K4420" s="3" t="s">
        <v>40</v>
      </c>
      <c r="L4420" s="3" t="s">
        <v>40</v>
      </c>
      <c r="M4420" s="3" t="s">
        <v>40</v>
      </c>
      <c r="N4420" s="3" t="s">
        <v>40</v>
      </c>
      <c r="O4420" s="3" t="s">
        <v>40</v>
      </c>
    </row>
    <row r="4421" spans="1:15" ht="15">
      <c r="A4421" s="3">
        <v>3521</v>
      </c>
      <c r="B4421" s="3">
        <v>60</v>
      </c>
      <c r="C4421" s="3">
        <v>35</v>
      </c>
      <c r="D4421" s="6">
        <v>29</v>
      </c>
      <c r="E4421" s="9" t="str">
        <f>IF(D4421&lt;=50,"0-50",IF(D4421&lt;=100,"51-100","100+"))</f>
        <v>0-50</v>
      </c>
      <c r="F4421" s="8">
        <v>92126</v>
      </c>
      <c r="G4421" s="3">
        <v>3</v>
      </c>
      <c r="H4421" s="3">
        <v>1.3</v>
      </c>
      <c r="I4421" s="3" t="s">
        <v>39</v>
      </c>
      <c r="J4421" s="3">
        <v>0</v>
      </c>
      <c r="K4421" s="3" t="s">
        <v>40</v>
      </c>
      <c r="L4421" s="3" t="s">
        <v>40</v>
      </c>
      <c r="M4421" s="3" t="s">
        <v>40</v>
      </c>
      <c r="N4421" s="3" t="s">
        <v>40</v>
      </c>
      <c r="O4421" s="3" t="s">
        <v>40</v>
      </c>
    </row>
    <row r="4422" spans="1:15" ht="15">
      <c r="A4422" s="3">
        <v>3538</v>
      </c>
      <c r="B4422" s="3">
        <v>60</v>
      </c>
      <c r="C4422" s="3">
        <v>34</v>
      </c>
      <c r="D4422" s="6">
        <v>19</v>
      </c>
      <c r="E4422" s="9" t="str">
        <f>IF(D4422&lt;=50,"0-50",IF(D4422&lt;=100,"51-100","100+"))</f>
        <v>0-50</v>
      </c>
      <c r="F4422" s="8">
        <v>92093</v>
      </c>
      <c r="G4422" s="3">
        <v>3</v>
      </c>
      <c r="H4422" s="3">
        <v>0.3</v>
      </c>
      <c r="I4422" s="3" t="s">
        <v>45</v>
      </c>
      <c r="J4422" s="3">
        <v>0</v>
      </c>
      <c r="K4422" s="3" t="s">
        <v>40</v>
      </c>
      <c r="L4422" s="3" t="s">
        <v>40</v>
      </c>
      <c r="M4422" s="3" t="s">
        <v>40</v>
      </c>
      <c r="N4422" s="3" t="s">
        <v>41</v>
      </c>
      <c r="O4422" s="3" t="s">
        <v>40</v>
      </c>
    </row>
    <row r="4423" spans="1:15" ht="15">
      <c r="A4423" s="3">
        <v>3552</v>
      </c>
      <c r="B4423" s="3">
        <v>60</v>
      </c>
      <c r="C4423" s="3">
        <v>35</v>
      </c>
      <c r="D4423" s="6">
        <v>55</v>
      </c>
      <c r="E4423" s="9" t="str">
        <f>IF(D4423&lt;=50,"0-50",IF(D4423&lt;=100,"51-100","100+"))</f>
        <v>51-100</v>
      </c>
      <c r="F4423" s="8">
        <v>92807</v>
      </c>
      <c r="G4423" s="3">
        <v>3</v>
      </c>
      <c r="H4423" s="3">
        <v>0.5</v>
      </c>
      <c r="I4423" s="3" t="s">
        <v>39</v>
      </c>
      <c r="J4423" s="3">
        <v>172</v>
      </c>
      <c r="K4423" s="3" t="s">
        <v>40</v>
      </c>
      <c r="L4423" s="3" t="s">
        <v>40</v>
      </c>
      <c r="M4423" s="3" t="s">
        <v>40</v>
      </c>
      <c r="N4423" s="3" t="s">
        <v>40</v>
      </c>
      <c r="O4423" s="3" t="s">
        <v>40</v>
      </c>
    </row>
    <row r="4424" spans="1:15" ht="15">
      <c r="A4424" s="3">
        <v>3559</v>
      </c>
      <c r="B4424" s="3">
        <v>60</v>
      </c>
      <c r="C4424" s="3">
        <v>34</v>
      </c>
      <c r="D4424" s="6">
        <v>60</v>
      </c>
      <c r="E4424" s="9" t="str">
        <f>IF(D4424&lt;=50,"0-50",IF(D4424&lt;=100,"51-100","100+"))</f>
        <v>51-100</v>
      </c>
      <c r="F4424" s="8">
        <v>94065</v>
      </c>
      <c r="G4424" s="3">
        <v>3</v>
      </c>
      <c r="H4424" s="3">
        <v>2.5</v>
      </c>
      <c r="I4424" s="3" t="s">
        <v>44</v>
      </c>
      <c r="J4424" s="3">
        <v>0</v>
      </c>
      <c r="K4424" s="3" t="s">
        <v>40</v>
      </c>
      <c r="L4424" s="3" t="s">
        <v>40</v>
      </c>
      <c r="M4424" s="3" t="s">
        <v>40</v>
      </c>
      <c r="N4424" s="3" t="s">
        <v>41</v>
      </c>
      <c r="O4424" s="3" t="s">
        <v>40</v>
      </c>
    </row>
    <row r="4425" spans="1:15" ht="15">
      <c r="A4425" s="3">
        <v>3574</v>
      </c>
      <c r="B4425" s="3">
        <v>60</v>
      </c>
      <c r="C4425" s="3">
        <v>36</v>
      </c>
      <c r="D4425" s="6">
        <v>165</v>
      </c>
      <c r="E4425" s="9" t="str">
        <f>IF(D4425&lt;=50,"0-50",IF(D4425&lt;=100,"51-100","100+"))</f>
        <v>100+</v>
      </c>
      <c r="F4425" s="8">
        <v>90095</v>
      </c>
      <c r="G4425" s="3">
        <v>3</v>
      </c>
      <c r="H4425" s="3">
        <v>5.6</v>
      </c>
      <c r="I4425" s="3" t="s">
        <v>44</v>
      </c>
      <c r="J4425" s="3">
        <v>0</v>
      </c>
      <c r="K4425" s="3" t="s">
        <v>41</v>
      </c>
      <c r="L4425" s="3" t="s">
        <v>40</v>
      </c>
      <c r="M4425" s="3" t="s">
        <v>40</v>
      </c>
      <c r="N4425" s="3" t="s">
        <v>40</v>
      </c>
      <c r="O4425" s="3" t="s">
        <v>41</v>
      </c>
    </row>
    <row r="4426" spans="1:15" ht="15">
      <c r="A4426" s="3">
        <v>3594</v>
      </c>
      <c r="B4426" s="3">
        <v>60</v>
      </c>
      <c r="C4426" s="3">
        <v>34</v>
      </c>
      <c r="D4426" s="6">
        <v>44</v>
      </c>
      <c r="E4426" s="9" t="str">
        <f>IF(D4426&lt;=50,"0-50",IF(D4426&lt;=100,"51-100","100+"))</f>
        <v>0-50</v>
      </c>
      <c r="F4426" s="8">
        <v>90018</v>
      </c>
      <c r="G4426" s="3">
        <v>2</v>
      </c>
      <c r="H4426" s="3">
        <v>0.3</v>
      </c>
      <c r="I4426" s="3" t="s">
        <v>44</v>
      </c>
      <c r="J4426" s="3">
        <v>192</v>
      </c>
      <c r="K4426" s="3" t="s">
        <v>40</v>
      </c>
      <c r="L4426" s="3" t="s">
        <v>40</v>
      </c>
      <c r="M4426" s="3" t="s">
        <v>40</v>
      </c>
      <c r="N4426" s="3" t="s">
        <v>41</v>
      </c>
      <c r="O4426" s="3" t="s">
        <v>40</v>
      </c>
    </row>
    <row r="4427" spans="1:15" ht="15">
      <c r="A4427" s="3">
        <v>3659</v>
      </c>
      <c r="B4427" s="3">
        <v>60</v>
      </c>
      <c r="C4427" s="3">
        <v>35</v>
      </c>
      <c r="D4427" s="6">
        <v>24</v>
      </c>
      <c r="E4427" s="9" t="str">
        <f>IF(D4427&lt;=50,"0-50",IF(D4427&lt;=100,"51-100","100+"))</f>
        <v>0-50</v>
      </c>
      <c r="F4427" s="8">
        <v>92612</v>
      </c>
      <c r="G4427" s="3">
        <v>1</v>
      </c>
      <c r="H4427" s="3">
        <v>0.1</v>
      </c>
      <c r="I4427" s="3" t="s">
        <v>44</v>
      </c>
      <c r="J4427" s="3">
        <v>0</v>
      </c>
      <c r="K4427" s="3" t="s">
        <v>40</v>
      </c>
      <c r="L4427" s="3" t="s">
        <v>40</v>
      </c>
      <c r="M4427" s="3" t="s">
        <v>40</v>
      </c>
      <c r="N4427" s="3" t="s">
        <v>40</v>
      </c>
      <c r="O4427" s="3" t="s">
        <v>40</v>
      </c>
    </row>
    <row r="4428" spans="1:15" ht="15">
      <c r="A4428" s="3">
        <v>3667</v>
      </c>
      <c r="B4428" s="3">
        <v>60</v>
      </c>
      <c r="C4428" s="3">
        <v>35</v>
      </c>
      <c r="D4428" s="6">
        <v>51</v>
      </c>
      <c r="E4428" s="9" t="str">
        <f>IF(D4428&lt;=50,"0-50",IF(D4428&lt;=100,"51-100","100+"))</f>
        <v>51-100</v>
      </c>
      <c r="F4428" s="8">
        <v>94143</v>
      </c>
      <c r="G4428" s="3">
        <v>2</v>
      </c>
      <c r="H4428" s="3">
        <v>2.8</v>
      </c>
      <c r="I4428" s="3" t="s">
        <v>44</v>
      </c>
      <c r="J4428" s="3">
        <v>0</v>
      </c>
      <c r="K4428" s="3" t="s">
        <v>40</v>
      </c>
      <c r="L4428" s="3" t="s">
        <v>40</v>
      </c>
      <c r="M4428" s="3" t="s">
        <v>40</v>
      </c>
      <c r="N4428" s="3" t="s">
        <v>41</v>
      </c>
      <c r="O4428" s="3" t="s">
        <v>40</v>
      </c>
    </row>
    <row r="4429" spans="1:15" ht="15">
      <c r="A4429" s="3">
        <v>3676</v>
      </c>
      <c r="B4429" s="3">
        <v>60</v>
      </c>
      <c r="C4429" s="3">
        <v>34</v>
      </c>
      <c r="D4429" s="6">
        <v>110</v>
      </c>
      <c r="E4429" s="9" t="str">
        <f>IF(D4429&lt;=50,"0-50",IF(D4429&lt;=100,"51-100","100+"))</f>
        <v>100+</v>
      </c>
      <c r="F4429" s="8">
        <v>92126</v>
      </c>
      <c r="G4429" s="3">
        <v>2</v>
      </c>
      <c r="H4429" s="3">
        <v>2</v>
      </c>
      <c r="I4429" s="3" t="s">
        <v>44</v>
      </c>
      <c r="J4429" s="3">
        <v>0</v>
      </c>
      <c r="K4429" s="3" t="s">
        <v>40</v>
      </c>
      <c r="L4429" s="3" t="s">
        <v>40</v>
      </c>
      <c r="M4429" s="3" t="s">
        <v>40</v>
      </c>
      <c r="N4429" s="3" t="s">
        <v>41</v>
      </c>
      <c r="O4429" s="3" t="s">
        <v>40</v>
      </c>
    </row>
    <row r="4430" spans="1:15" ht="15">
      <c r="A4430" s="3">
        <v>3687</v>
      </c>
      <c r="B4430" s="3">
        <v>60</v>
      </c>
      <c r="C4430" s="3">
        <v>35</v>
      </c>
      <c r="D4430" s="6">
        <v>122</v>
      </c>
      <c r="E4430" s="9" t="str">
        <f>IF(D4430&lt;=50,"0-50",IF(D4430&lt;=100,"51-100","100+"))</f>
        <v>100+</v>
      </c>
      <c r="F4430" s="8">
        <v>92521</v>
      </c>
      <c r="G4430" s="3">
        <v>1</v>
      </c>
      <c r="H4430" s="3">
        <v>1.3</v>
      </c>
      <c r="I4430" s="3" t="s">
        <v>44</v>
      </c>
      <c r="J4430" s="3">
        <v>0</v>
      </c>
      <c r="K4430" s="3" t="s">
        <v>40</v>
      </c>
      <c r="L4430" s="3" t="s">
        <v>40</v>
      </c>
      <c r="M4430" s="3" t="s">
        <v>40</v>
      </c>
      <c r="N4430" s="3" t="s">
        <v>40</v>
      </c>
      <c r="O4430" s="3" t="s">
        <v>40</v>
      </c>
    </row>
    <row r="4431" spans="1:15" ht="15">
      <c r="A4431" s="3">
        <v>3784</v>
      </c>
      <c r="B4431" s="3">
        <v>60</v>
      </c>
      <c r="C4431" s="3">
        <v>34</v>
      </c>
      <c r="D4431" s="6">
        <v>51</v>
      </c>
      <c r="E4431" s="9" t="str">
        <f>IF(D4431&lt;=50,"0-50",IF(D4431&lt;=100,"51-100","100+"))</f>
        <v>51-100</v>
      </c>
      <c r="F4431" s="8">
        <v>90028</v>
      </c>
      <c r="G4431" s="3">
        <v>3</v>
      </c>
      <c r="H4431" s="3">
        <v>1.4</v>
      </c>
      <c r="I4431" s="3" t="s">
        <v>45</v>
      </c>
      <c r="J4431" s="3">
        <v>0</v>
      </c>
      <c r="K4431" s="3" t="s">
        <v>40</v>
      </c>
      <c r="L4431" s="3" t="s">
        <v>40</v>
      </c>
      <c r="M4431" s="3" t="s">
        <v>40</v>
      </c>
      <c r="N4431" s="3" t="s">
        <v>40</v>
      </c>
      <c r="O4431" s="3" t="s">
        <v>40</v>
      </c>
    </row>
    <row r="4432" spans="1:15" ht="15">
      <c r="A4432" s="3">
        <v>3863</v>
      </c>
      <c r="B4432" s="3">
        <v>60</v>
      </c>
      <c r="C4432" s="3">
        <v>34</v>
      </c>
      <c r="D4432" s="6">
        <v>64</v>
      </c>
      <c r="E4432" s="9" t="str">
        <f>IF(D4432&lt;=50,"0-50",IF(D4432&lt;=100,"51-100","100+"))</f>
        <v>51-100</v>
      </c>
      <c r="F4432" s="8">
        <v>94104</v>
      </c>
      <c r="G4432" s="3">
        <v>3</v>
      </c>
      <c r="H4432" s="3">
        <v>2.5</v>
      </c>
      <c r="I4432" s="3" t="s">
        <v>44</v>
      </c>
      <c r="J4432" s="3">
        <v>0</v>
      </c>
      <c r="K4432" s="3" t="s">
        <v>40</v>
      </c>
      <c r="L4432" s="3" t="s">
        <v>40</v>
      </c>
      <c r="M4432" s="3" t="s">
        <v>40</v>
      </c>
      <c r="N4432" s="3" t="s">
        <v>41</v>
      </c>
      <c r="O4432" s="3" t="s">
        <v>40</v>
      </c>
    </row>
    <row r="4433" spans="1:15" ht="15">
      <c r="A4433" s="3">
        <v>3900</v>
      </c>
      <c r="B4433" s="3">
        <v>60</v>
      </c>
      <c r="C4433" s="3">
        <v>34</v>
      </c>
      <c r="D4433" s="6">
        <v>43</v>
      </c>
      <c r="E4433" s="9" t="str">
        <f>IF(D4433&lt;=50,"0-50",IF(D4433&lt;=100,"51-100","100+"))</f>
        <v>0-50</v>
      </c>
      <c r="F4433" s="8">
        <v>92697</v>
      </c>
      <c r="G4433" s="3">
        <v>1</v>
      </c>
      <c r="H4433" s="3">
        <v>1.4</v>
      </c>
      <c r="I4433" s="3" t="s">
        <v>44</v>
      </c>
      <c r="J4433" s="3">
        <v>0</v>
      </c>
      <c r="K4433" s="3" t="s">
        <v>40</v>
      </c>
      <c r="L4433" s="3" t="s">
        <v>40</v>
      </c>
      <c r="M4433" s="3" t="s">
        <v>40</v>
      </c>
      <c r="N4433" s="3" t="s">
        <v>41</v>
      </c>
      <c r="O4433" s="3" t="s">
        <v>41</v>
      </c>
    </row>
    <row r="4434" spans="1:15" ht="15">
      <c r="A4434" s="3">
        <v>3919</v>
      </c>
      <c r="B4434" s="3">
        <v>60</v>
      </c>
      <c r="C4434" s="3">
        <v>34</v>
      </c>
      <c r="D4434" s="6">
        <v>65</v>
      </c>
      <c r="E4434" s="9" t="str">
        <f>IF(D4434&lt;=50,"0-50",IF(D4434&lt;=100,"51-100","100+"))</f>
        <v>51-100</v>
      </c>
      <c r="F4434" s="8">
        <v>90024</v>
      </c>
      <c r="G4434" s="3">
        <v>4</v>
      </c>
      <c r="H4434" s="3">
        <v>1.7</v>
      </c>
      <c r="I4434" s="3" t="s">
        <v>39</v>
      </c>
      <c r="J4434" s="3">
        <v>0</v>
      </c>
      <c r="K4434" s="3" t="s">
        <v>40</v>
      </c>
      <c r="L4434" s="3" t="s">
        <v>41</v>
      </c>
      <c r="M4434" s="3" t="s">
        <v>40</v>
      </c>
      <c r="N4434" s="3" t="s">
        <v>41</v>
      </c>
      <c r="O4434" s="3" t="s">
        <v>40</v>
      </c>
    </row>
    <row r="4435" spans="1:15" ht="15">
      <c r="A4435" s="3">
        <v>3977</v>
      </c>
      <c r="B4435" s="3">
        <v>60</v>
      </c>
      <c r="C4435" s="3">
        <v>33</v>
      </c>
      <c r="D4435" s="6">
        <v>42</v>
      </c>
      <c r="E4435" s="9" t="str">
        <f>IF(D4435&lt;=50,"0-50",IF(D4435&lt;=100,"51-100","100+"))</f>
        <v>0-50</v>
      </c>
      <c r="F4435" s="8">
        <v>90277</v>
      </c>
      <c r="G4435" s="3">
        <v>4</v>
      </c>
      <c r="H4435" s="3">
        <v>2.5</v>
      </c>
      <c r="I4435" s="3" t="s">
        <v>39</v>
      </c>
      <c r="J4435" s="3">
        <v>194</v>
      </c>
      <c r="K4435" s="3" t="s">
        <v>40</v>
      </c>
      <c r="L4435" s="3" t="s">
        <v>40</v>
      </c>
      <c r="M4435" s="3" t="s">
        <v>40</v>
      </c>
      <c r="N4435" s="3" t="s">
        <v>41</v>
      </c>
      <c r="O4435" s="3" t="s">
        <v>40</v>
      </c>
    </row>
    <row r="4436" spans="1:15" ht="15">
      <c r="A4436" s="3">
        <v>4075</v>
      </c>
      <c r="B4436" s="3">
        <v>60</v>
      </c>
      <c r="C4436" s="3">
        <v>35</v>
      </c>
      <c r="D4436" s="6">
        <v>23</v>
      </c>
      <c r="E4436" s="9" t="str">
        <f>IF(D4436&lt;=50,"0-50",IF(D4436&lt;=100,"51-100","100+"))</f>
        <v>0-50</v>
      </c>
      <c r="F4436" s="8">
        <v>94608</v>
      </c>
      <c r="G4436" s="3">
        <v>1</v>
      </c>
      <c r="H4436" s="3">
        <v>0.3</v>
      </c>
      <c r="I4436" s="3" t="s">
        <v>45</v>
      </c>
      <c r="J4436" s="3">
        <v>0</v>
      </c>
      <c r="K4436" s="3" t="s">
        <v>40</v>
      </c>
      <c r="L4436" s="3" t="s">
        <v>40</v>
      </c>
      <c r="M4436" s="3" t="s">
        <v>40</v>
      </c>
      <c r="N4436" s="3" t="s">
        <v>41</v>
      </c>
      <c r="O4436" s="3" t="s">
        <v>40</v>
      </c>
    </row>
    <row r="4437" spans="1:15" ht="15">
      <c r="A4437" s="3">
        <v>4082</v>
      </c>
      <c r="B4437" s="3">
        <v>60</v>
      </c>
      <c r="C4437" s="3">
        <v>35</v>
      </c>
      <c r="D4437" s="6">
        <v>155</v>
      </c>
      <c r="E4437" s="9" t="str">
        <f>IF(D4437&lt;=50,"0-50",IF(D4437&lt;=100,"51-100","100+"))</f>
        <v>100+</v>
      </c>
      <c r="F4437" s="8">
        <v>92521</v>
      </c>
      <c r="G4437" s="3">
        <v>1</v>
      </c>
      <c r="H4437" s="3">
        <v>1.5</v>
      </c>
      <c r="I4437" s="3" t="s">
        <v>45</v>
      </c>
      <c r="J4437" s="3">
        <v>0</v>
      </c>
      <c r="K4437" s="3" t="s">
        <v>41</v>
      </c>
      <c r="L4437" s="3" t="s">
        <v>40</v>
      </c>
      <c r="M4437" s="3" t="s">
        <v>40</v>
      </c>
      <c r="N4437" s="3" t="s">
        <v>40</v>
      </c>
      <c r="O4437" s="3" t="s">
        <v>41</v>
      </c>
    </row>
    <row r="4438" spans="1:15" ht="15">
      <c r="A4438" s="3">
        <v>4085</v>
      </c>
      <c r="B4438" s="3">
        <v>60</v>
      </c>
      <c r="C4438" s="3">
        <v>36</v>
      </c>
      <c r="D4438" s="6">
        <v>59</v>
      </c>
      <c r="E4438" s="9" t="str">
        <f>IF(D4438&lt;=50,"0-50",IF(D4438&lt;=100,"51-100","100+"))</f>
        <v>51-100</v>
      </c>
      <c r="F4438" s="8">
        <v>94124</v>
      </c>
      <c r="G4438" s="3">
        <v>1</v>
      </c>
      <c r="H4438" s="3">
        <v>0</v>
      </c>
      <c r="I4438" s="3" t="s">
        <v>39</v>
      </c>
      <c r="J4438" s="3">
        <v>0</v>
      </c>
      <c r="K4438" s="3" t="s">
        <v>40</v>
      </c>
      <c r="L4438" s="3" t="s">
        <v>41</v>
      </c>
      <c r="M4438" s="3" t="s">
        <v>40</v>
      </c>
      <c r="N4438" s="3" t="s">
        <v>40</v>
      </c>
      <c r="O4438" s="3" t="s">
        <v>40</v>
      </c>
    </row>
    <row r="4439" spans="1:15" ht="15">
      <c r="A4439" s="3">
        <v>4098</v>
      </c>
      <c r="B4439" s="3">
        <v>60</v>
      </c>
      <c r="C4439" s="3">
        <v>34</v>
      </c>
      <c r="D4439" s="6">
        <v>92</v>
      </c>
      <c r="E4439" s="9" t="str">
        <f>IF(D4439&lt;=50,"0-50",IF(D4439&lt;=100,"51-100","100+"))</f>
        <v>51-100</v>
      </c>
      <c r="F4439" s="8">
        <v>95670</v>
      </c>
      <c r="G4439" s="3">
        <v>2</v>
      </c>
      <c r="H4439" s="3">
        <v>2</v>
      </c>
      <c r="I4439" s="3" t="s">
        <v>44</v>
      </c>
      <c r="J4439" s="3">
        <v>0</v>
      </c>
      <c r="K4439" s="3" t="s">
        <v>40</v>
      </c>
      <c r="L4439" s="3" t="s">
        <v>40</v>
      </c>
      <c r="M4439" s="3" t="s">
        <v>40</v>
      </c>
      <c r="N4439" s="3" t="s">
        <v>40</v>
      </c>
      <c r="O4439" s="3" t="s">
        <v>40</v>
      </c>
    </row>
    <row r="4440" spans="1:15" ht="15">
      <c r="A4440" s="3">
        <v>4126</v>
      </c>
      <c r="B4440" s="3">
        <v>60</v>
      </c>
      <c r="C4440" s="3">
        <v>34</v>
      </c>
      <c r="D4440" s="6">
        <v>95</v>
      </c>
      <c r="E4440" s="9" t="str">
        <f>IF(D4440&lt;=50,"0-50",IF(D4440&lt;=100,"51-100","100+"))</f>
        <v>51-100</v>
      </c>
      <c r="F4440" s="8">
        <v>94104</v>
      </c>
      <c r="G4440" s="3">
        <v>2</v>
      </c>
      <c r="H4440" s="3">
        <v>0.7</v>
      </c>
      <c r="I4440" s="3" t="s">
        <v>39</v>
      </c>
      <c r="J4440" s="3">
        <v>322</v>
      </c>
      <c r="K4440" s="3" t="s">
        <v>40</v>
      </c>
      <c r="L4440" s="3" t="s">
        <v>40</v>
      </c>
      <c r="M4440" s="3" t="s">
        <v>40</v>
      </c>
      <c r="N4440" s="3" t="s">
        <v>41</v>
      </c>
      <c r="O4440" s="3" t="s">
        <v>41</v>
      </c>
    </row>
    <row r="4441" spans="1:15" ht="15">
      <c r="A4441" s="3">
        <v>4169</v>
      </c>
      <c r="B4441" s="3">
        <v>60</v>
      </c>
      <c r="C4441" s="3">
        <v>34</v>
      </c>
      <c r="D4441" s="6">
        <v>139</v>
      </c>
      <c r="E4441" s="9" t="str">
        <f>IF(D4441&lt;=50,"0-50",IF(D4441&lt;=100,"51-100","100+"))</f>
        <v>100+</v>
      </c>
      <c r="F4441" s="8">
        <v>95020</v>
      </c>
      <c r="G4441" s="3">
        <v>4</v>
      </c>
      <c r="H4441" s="3">
        <v>0.4</v>
      </c>
      <c r="I4441" s="3" t="s">
        <v>44</v>
      </c>
      <c r="J4441" s="3">
        <v>0</v>
      </c>
      <c r="K4441" s="3" t="s">
        <v>41</v>
      </c>
      <c r="L4441" s="3" t="s">
        <v>40</v>
      </c>
      <c r="M4441" s="3" t="s">
        <v>40</v>
      </c>
      <c r="N4441" s="3" t="s">
        <v>41</v>
      </c>
      <c r="O4441" s="3" t="s">
        <v>40</v>
      </c>
    </row>
    <row r="4442" spans="1:15" ht="15">
      <c r="A4442" s="3">
        <v>4217</v>
      </c>
      <c r="B4442" s="3">
        <v>60</v>
      </c>
      <c r="C4442" s="3">
        <v>35</v>
      </c>
      <c r="D4442" s="6">
        <v>173</v>
      </c>
      <c r="E4442" s="9" t="str">
        <f>IF(D4442&lt;=50,"0-50",IF(D4442&lt;=100,"51-100","100+"))</f>
        <v>100+</v>
      </c>
      <c r="F4442" s="8">
        <v>90059</v>
      </c>
      <c r="G4442" s="3">
        <v>3</v>
      </c>
      <c r="H4442" s="3">
        <v>3.1</v>
      </c>
      <c r="I4442" s="3" t="s">
        <v>45</v>
      </c>
      <c r="J4442" s="3">
        <v>0</v>
      </c>
      <c r="K4442" s="3" t="s">
        <v>41</v>
      </c>
      <c r="L4442" s="3" t="s">
        <v>40</v>
      </c>
      <c r="M4442" s="3" t="s">
        <v>40</v>
      </c>
      <c r="N4442" s="3" t="s">
        <v>41</v>
      </c>
      <c r="O4442" s="3" t="s">
        <v>40</v>
      </c>
    </row>
    <row r="4443" spans="1:15" ht="15">
      <c r="A4443" s="3">
        <v>4238</v>
      </c>
      <c r="B4443" s="3">
        <v>60</v>
      </c>
      <c r="C4443" s="3">
        <v>34</v>
      </c>
      <c r="D4443" s="6">
        <v>78</v>
      </c>
      <c r="E4443" s="9" t="str">
        <f>IF(D4443&lt;=50,"0-50",IF(D4443&lt;=100,"51-100","100+"))</f>
        <v>51-100</v>
      </c>
      <c r="F4443" s="8">
        <v>90401</v>
      </c>
      <c r="G4443" s="3">
        <v>3</v>
      </c>
      <c r="H4443" s="3">
        <v>4.4000000000000004</v>
      </c>
      <c r="I4443" s="3" t="s">
        <v>44</v>
      </c>
      <c r="J4443" s="3">
        <v>0</v>
      </c>
      <c r="K4443" s="3" t="s">
        <v>40</v>
      </c>
      <c r="L4443" s="3" t="s">
        <v>41</v>
      </c>
      <c r="M4443" s="3" t="s">
        <v>40</v>
      </c>
      <c r="N4443" s="3" t="s">
        <v>40</v>
      </c>
      <c r="O4443" s="3" t="s">
        <v>40</v>
      </c>
    </row>
    <row r="4444" spans="1:15" ht="15">
      <c r="A4444" s="3">
        <v>4247</v>
      </c>
      <c r="B4444" s="3">
        <v>60</v>
      </c>
      <c r="C4444" s="3">
        <v>35</v>
      </c>
      <c r="D4444" s="6">
        <v>24</v>
      </c>
      <c r="E4444" s="9" t="str">
        <f>IF(D4444&lt;=50,"0-50",IF(D4444&lt;=100,"51-100","100+"))</f>
        <v>0-50</v>
      </c>
      <c r="F4444" s="8">
        <v>94920</v>
      </c>
      <c r="G4444" s="3">
        <v>1</v>
      </c>
      <c r="H4444" s="3">
        <v>1.5</v>
      </c>
      <c r="I4444" s="3" t="s">
        <v>39</v>
      </c>
      <c r="J4444" s="3">
        <v>0</v>
      </c>
      <c r="K4444" s="3" t="s">
        <v>40</v>
      </c>
      <c r="L4444" s="3" t="s">
        <v>40</v>
      </c>
      <c r="M4444" s="3" t="s">
        <v>40</v>
      </c>
      <c r="N4444" s="3" t="s">
        <v>40</v>
      </c>
      <c r="O4444" s="3" t="s">
        <v>40</v>
      </c>
    </row>
    <row r="4445" spans="1:15" ht="15">
      <c r="A4445" s="3">
        <v>4383</v>
      </c>
      <c r="B4445" s="3">
        <v>60</v>
      </c>
      <c r="C4445" s="3">
        <v>34</v>
      </c>
      <c r="D4445" s="6">
        <v>38</v>
      </c>
      <c r="E4445" s="9" t="str">
        <f>IF(D4445&lt;=50,"0-50",IF(D4445&lt;=100,"51-100","100+"))</f>
        <v>0-50</v>
      </c>
      <c r="F4445" s="8">
        <v>92182</v>
      </c>
      <c r="G4445" s="3">
        <v>3</v>
      </c>
      <c r="H4445" s="3">
        <v>2.2000000000000002</v>
      </c>
      <c r="I4445" s="3" t="s">
        <v>45</v>
      </c>
      <c r="J4445" s="3">
        <v>0</v>
      </c>
      <c r="K4445" s="3" t="s">
        <v>40</v>
      </c>
      <c r="L4445" s="3" t="s">
        <v>41</v>
      </c>
      <c r="M4445" s="3" t="s">
        <v>40</v>
      </c>
      <c r="N4445" s="3" t="s">
        <v>40</v>
      </c>
      <c r="O4445" s="3" t="s">
        <v>40</v>
      </c>
    </row>
    <row r="4446" spans="1:15" ht="15">
      <c r="A4446" s="3">
        <v>4402</v>
      </c>
      <c r="B4446" s="3">
        <v>60</v>
      </c>
      <c r="C4446" s="3">
        <v>35</v>
      </c>
      <c r="D4446" s="6">
        <v>42</v>
      </c>
      <c r="E4446" s="9" t="str">
        <f>IF(D4446&lt;=50,"0-50",IF(D4446&lt;=100,"51-100","100+"))</f>
        <v>0-50</v>
      </c>
      <c r="F4446" s="8">
        <v>91902</v>
      </c>
      <c r="G4446" s="3">
        <v>3</v>
      </c>
      <c r="H4446" s="3">
        <v>1.5</v>
      </c>
      <c r="I4446" s="3" t="s">
        <v>44</v>
      </c>
      <c r="J4446" s="3">
        <v>0</v>
      </c>
      <c r="K4446" s="3" t="s">
        <v>40</v>
      </c>
      <c r="L4446" s="3" t="s">
        <v>40</v>
      </c>
      <c r="M4446" s="3" t="s">
        <v>40</v>
      </c>
      <c r="N4446" s="3" t="s">
        <v>40</v>
      </c>
      <c r="O4446" s="3" t="s">
        <v>41</v>
      </c>
    </row>
    <row r="4447" spans="1:15" ht="15">
      <c r="A4447" s="3">
        <v>4416</v>
      </c>
      <c r="B4447" s="3">
        <v>60</v>
      </c>
      <c r="C4447" s="3">
        <v>35</v>
      </c>
      <c r="D4447" s="6">
        <v>65</v>
      </c>
      <c r="E4447" s="9" t="str">
        <f>IF(D4447&lt;=50,"0-50",IF(D4447&lt;=100,"51-100","100+"))</f>
        <v>51-100</v>
      </c>
      <c r="F4447" s="8">
        <v>90245</v>
      </c>
      <c r="G4447" s="3">
        <v>2</v>
      </c>
      <c r="H4447" s="3">
        <v>1.5</v>
      </c>
      <c r="I4447" s="3" t="s">
        <v>44</v>
      </c>
      <c r="J4447" s="3">
        <v>220</v>
      </c>
      <c r="K4447" s="3" t="s">
        <v>40</v>
      </c>
      <c r="L4447" s="3" t="s">
        <v>40</v>
      </c>
      <c r="M4447" s="3" t="s">
        <v>40</v>
      </c>
      <c r="N4447" s="3" t="s">
        <v>40</v>
      </c>
      <c r="O4447" s="3" t="s">
        <v>41</v>
      </c>
    </row>
    <row r="4448" spans="1:15" ht="15">
      <c r="A4448" s="3">
        <v>4437</v>
      </c>
      <c r="B4448" s="3">
        <v>60</v>
      </c>
      <c r="C4448" s="3">
        <v>35</v>
      </c>
      <c r="D4448" s="6">
        <v>33</v>
      </c>
      <c r="E4448" s="9" t="str">
        <f>IF(D4448&lt;=50,"0-50",IF(D4448&lt;=100,"51-100","100+"))</f>
        <v>0-50</v>
      </c>
      <c r="F4448" s="8">
        <v>90095</v>
      </c>
      <c r="G4448" s="3">
        <v>2</v>
      </c>
      <c r="H4448" s="3">
        <v>0.5</v>
      </c>
      <c r="I4448" s="3" t="s">
        <v>39</v>
      </c>
      <c r="J4448" s="3">
        <v>0</v>
      </c>
      <c r="K4448" s="3" t="s">
        <v>40</v>
      </c>
      <c r="L4448" s="3" t="s">
        <v>40</v>
      </c>
      <c r="M4448" s="3" t="s">
        <v>40</v>
      </c>
      <c r="N4448" s="3" t="s">
        <v>41</v>
      </c>
      <c r="O4448" s="3" t="s">
        <v>40</v>
      </c>
    </row>
    <row r="4449" spans="1:15" ht="15">
      <c r="A4449" s="3">
        <v>4465</v>
      </c>
      <c r="B4449" s="3">
        <v>60</v>
      </c>
      <c r="C4449" s="3">
        <v>35</v>
      </c>
      <c r="D4449" s="6">
        <v>29</v>
      </c>
      <c r="E4449" s="9" t="str">
        <f>IF(D4449&lt;=50,"0-50",IF(D4449&lt;=100,"51-100","100+"))</f>
        <v>0-50</v>
      </c>
      <c r="F4449" s="8">
        <v>93943</v>
      </c>
      <c r="G4449" s="3">
        <v>3</v>
      </c>
      <c r="H4449" s="3">
        <v>0.2</v>
      </c>
      <c r="I4449" s="3" t="s">
        <v>44</v>
      </c>
      <c r="J4449" s="3">
        <v>79</v>
      </c>
      <c r="K4449" s="3" t="s">
        <v>40</v>
      </c>
      <c r="L4449" s="3" t="s">
        <v>40</v>
      </c>
      <c r="M4449" s="3" t="s">
        <v>40</v>
      </c>
      <c r="N4449" s="3" t="s">
        <v>41</v>
      </c>
      <c r="O4449" s="3" t="s">
        <v>41</v>
      </c>
    </row>
    <row r="4450" spans="1:15" ht="15">
      <c r="A4450" s="3">
        <v>4707</v>
      </c>
      <c r="B4450" s="3">
        <v>60</v>
      </c>
      <c r="C4450" s="3">
        <v>36</v>
      </c>
      <c r="D4450" s="6">
        <v>8</v>
      </c>
      <c r="E4450" s="9" t="str">
        <f>IF(D4450&lt;=50,"0-50",IF(D4450&lt;=100,"51-100","100+"))</f>
        <v>0-50</v>
      </c>
      <c r="F4450" s="8">
        <v>92626</v>
      </c>
      <c r="G4450" s="3">
        <v>2</v>
      </c>
      <c r="H4450" s="3">
        <v>1</v>
      </c>
      <c r="I4450" s="3" t="s">
        <v>44</v>
      </c>
      <c r="J4450" s="3">
        <v>0</v>
      </c>
      <c r="K4450" s="3" t="s">
        <v>40</v>
      </c>
      <c r="L4450" s="3" t="s">
        <v>40</v>
      </c>
      <c r="M4450" s="3" t="s">
        <v>40</v>
      </c>
      <c r="N4450" s="3" t="s">
        <v>40</v>
      </c>
      <c r="O4450" s="3" t="s">
        <v>40</v>
      </c>
    </row>
    <row r="4451" spans="1:15" ht="15">
      <c r="A4451" s="3">
        <v>4717</v>
      </c>
      <c r="B4451" s="3">
        <v>60</v>
      </c>
      <c r="C4451" s="3">
        <v>34</v>
      </c>
      <c r="D4451" s="6">
        <v>83</v>
      </c>
      <c r="E4451" s="9" t="str">
        <f>IF(D4451&lt;=50,"0-50",IF(D4451&lt;=100,"51-100","100+"))</f>
        <v>51-100</v>
      </c>
      <c r="F4451" s="8">
        <v>95616</v>
      </c>
      <c r="G4451" s="3">
        <v>2</v>
      </c>
      <c r="H4451" s="3">
        <v>1.4</v>
      </c>
      <c r="I4451" s="3" t="s">
        <v>44</v>
      </c>
      <c r="J4451" s="3">
        <v>75</v>
      </c>
      <c r="K4451" s="3" t="s">
        <v>40</v>
      </c>
      <c r="L4451" s="3" t="s">
        <v>41</v>
      </c>
      <c r="M4451" s="3" t="s">
        <v>40</v>
      </c>
      <c r="N4451" s="3" t="s">
        <v>41</v>
      </c>
      <c r="O4451" s="3" t="s">
        <v>40</v>
      </c>
    </row>
    <row r="4452" spans="1:15" ht="15">
      <c r="A4452" s="3">
        <v>4815</v>
      </c>
      <c r="B4452" s="3">
        <v>60</v>
      </c>
      <c r="C4452" s="3">
        <v>34</v>
      </c>
      <c r="D4452" s="6">
        <v>41</v>
      </c>
      <c r="E4452" s="9" t="str">
        <f>IF(D4452&lt;=50,"0-50",IF(D4452&lt;=100,"51-100","100+"))</f>
        <v>0-50</v>
      </c>
      <c r="F4452" s="8">
        <v>90064</v>
      </c>
      <c r="G4452" s="3">
        <v>3</v>
      </c>
      <c r="H4452" s="3">
        <v>2.2000000000000002</v>
      </c>
      <c r="I4452" s="3" t="s">
        <v>45</v>
      </c>
      <c r="J4452" s="3">
        <v>0</v>
      </c>
      <c r="K4452" s="3" t="s">
        <v>40</v>
      </c>
      <c r="L4452" s="3" t="s">
        <v>40</v>
      </c>
      <c r="M4452" s="3" t="s">
        <v>40</v>
      </c>
      <c r="N4452" s="3" t="s">
        <v>40</v>
      </c>
      <c r="O4452" s="3" t="s">
        <v>41</v>
      </c>
    </row>
    <row r="4453" spans="1:15" ht="15">
      <c r="A4453" s="3">
        <v>4823</v>
      </c>
      <c r="B4453" s="3">
        <v>60</v>
      </c>
      <c r="C4453" s="3">
        <v>36</v>
      </c>
      <c r="D4453" s="6">
        <v>149</v>
      </c>
      <c r="E4453" s="9" t="str">
        <f>IF(D4453&lt;=50,"0-50",IF(D4453&lt;=100,"51-100","100+"))</f>
        <v>100+</v>
      </c>
      <c r="F4453" s="8">
        <v>92007</v>
      </c>
      <c r="G4453" s="3">
        <v>1</v>
      </c>
      <c r="H4453" s="3">
        <v>4.7</v>
      </c>
      <c r="I4453" s="3" t="s">
        <v>44</v>
      </c>
      <c r="J4453" s="3">
        <v>0</v>
      </c>
      <c r="K4453" s="3" t="s">
        <v>40</v>
      </c>
      <c r="L4453" s="3" t="s">
        <v>40</v>
      </c>
      <c r="M4453" s="3" t="s">
        <v>40</v>
      </c>
      <c r="N4453" s="3" t="s">
        <v>41</v>
      </c>
      <c r="O4453" s="3" t="s">
        <v>40</v>
      </c>
    </row>
    <row r="4454" spans="1:15" ht="15">
      <c r="A4454" s="3">
        <v>4885</v>
      </c>
      <c r="B4454" s="3">
        <v>60</v>
      </c>
      <c r="C4454" s="3">
        <v>34</v>
      </c>
      <c r="D4454" s="6">
        <v>50</v>
      </c>
      <c r="E4454" s="9" t="str">
        <f>IF(D4454&lt;=50,"0-50",IF(D4454&lt;=100,"51-100","100+"))</f>
        <v>0-50</v>
      </c>
      <c r="F4454" s="8">
        <v>95670</v>
      </c>
      <c r="G4454" s="3">
        <v>3</v>
      </c>
      <c r="H4454" s="3">
        <v>2.2000000000000002</v>
      </c>
      <c r="I4454" s="3" t="s">
        <v>45</v>
      </c>
      <c r="J4454" s="3">
        <v>0</v>
      </c>
      <c r="K4454" s="3" t="s">
        <v>40</v>
      </c>
      <c r="L4454" s="3" t="s">
        <v>40</v>
      </c>
      <c r="M4454" s="3" t="s">
        <v>40</v>
      </c>
      <c r="N4454" s="3" t="s">
        <v>41</v>
      </c>
      <c r="O4454" s="3" t="s">
        <v>41</v>
      </c>
    </row>
    <row r="4455" spans="1:15" ht="15">
      <c r="A4455" s="3">
        <v>52</v>
      </c>
      <c r="B4455" s="3">
        <v>61</v>
      </c>
      <c r="C4455" s="3">
        <v>37</v>
      </c>
      <c r="D4455" s="6">
        <v>131</v>
      </c>
      <c r="E4455" s="9" t="str">
        <f>IF(D4455&lt;=50,"0-50",IF(D4455&lt;=100,"51-100","100+"))</f>
        <v>100+</v>
      </c>
      <c r="F4455" s="8">
        <v>94720</v>
      </c>
      <c r="G4455" s="3">
        <v>1</v>
      </c>
      <c r="H4455" s="3">
        <v>2.9</v>
      </c>
      <c r="I4455" s="3" t="s">
        <v>44</v>
      </c>
      <c r="J4455" s="3">
        <v>0</v>
      </c>
      <c r="K4455" s="3" t="s">
        <v>40</v>
      </c>
      <c r="L4455" s="3" t="s">
        <v>40</v>
      </c>
      <c r="M4455" s="3" t="s">
        <v>40</v>
      </c>
      <c r="N4455" s="3" t="s">
        <v>41</v>
      </c>
      <c r="O4455" s="3" t="s">
        <v>40</v>
      </c>
    </row>
    <row r="4456" spans="1:15" ht="15">
      <c r="A4456" s="3">
        <v>102</v>
      </c>
      <c r="B4456" s="3">
        <v>61</v>
      </c>
      <c r="C4456" s="3">
        <v>36</v>
      </c>
      <c r="D4456" s="6">
        <v>30</v>
      </c>
      <c r="E4456" s="9" t="str">
        <f>IF(D4456&lt;=50,"0-50",IF(D4456&lt;=100,"51-100","100+"))</f>
        <v>0-50</v>
      </c>
      <c r="F4456" s="8">
        <v>94608</v>
      </c>
      <c r="G4456" s="3">
        <v>3</v>
      </c>
      <c r="H4456" s="3">
        <v>1.3</v>
      </c>
      <c r="I4456" s="3" t="s">
        <v>39</v>
      </c>
      <c r="J4456" s="3">
        <v>0</v>
      </c>
      <c r="K4456" s="3" t="s">
        <v>40</v>
      </c>
      <c r="L4456" s="3" t="s">
        <v>40</v>
      </c>
      <c r="M4456" s="3" t="s">
        <v>40</v>
      </c>
      <c r="N4456" s="3" t="s">
        <v>40</v>
      </c>
      <c r="O4456" s="3" t="s">
        <v>40</v>
      </c>
    </row>
    <row r="4457" spans="1:15" ht="15">
      <c r="A4457" s="3">
        <v>160</v>
      </c>
      <c r="B4457" s="3">
        <v>61</v>
      </c>
      <c r="C4457" s="3">
        <v>35</v>
      </c>
      <c r="D4457" s="6">
        <v>41</v>
      </c>
      <c r="E4457" s="9" t="str">
        <f>IF(D4457&lt;=50,"0-50",IF(D4457&lt;=100,"51-100","100+"))</f>
        <v>0-50</v>
      </c>
      <c r="F4457" s="8">
        <v>94545</v>
      </c>
      <c r="G4457" s="3">
        <v>4</v>
      </c>
      <c r="H4457" s="3">
        <v>1.7</v>
      </c>
      <c r="I4457" s="3" t="s">
        <v>39</v>
      </c>
      <c r="J4457" s="3">
        <v>0</v>
      </c>
      <c r="K4457" s="3" t="s">
        <v>40</v>
      </c>
      <c r="L4457" s="3" t="s">
        <v>41</v>
      </c>
      <c r="M4457" s="3" t="s">
        <v>40</v>
      </c>
      <c r="N4457" s="3" t="s">
        <v>41</v>
      </c>
      <c r="O4457" s="3" t="s">
        <v>40</v>
      </c>
    </row>
    <row r="4458" spans="1:15" ht="15">
      <c r="A4458" s="3">
        <v>162</v>
      </c>
      <c r="B4458" s="3">
        <v>61</v>
      </c>
      <c r="C4458" s="3">
        <v>35</v>
      </c>
      <c r="D4458" s="6">
        <v>80</v>
      </c>
      <c r="E4458" s="9" t="str">
        <f>IF(D4458&lt;=50,"0-50",IF(D4458&lt;=100,"51-100","100+"))</f>
        <v>51-100</v>
      </c>
      <c r="F4458" s="8">
        <v>95053</v>
      </c>
      <c r="G4458" s="3"/>
      <c r="H4458" s="3">
        <v>2.8</v>
      </c>
      <c r="I4458" s="3" t="s">
        <v>44</v>
      </c>
      <c r="J4458" s="3">
        <v>0</v>
      </c>
      <c r="K4458" s="3" t="s">
        <v>40</v>
      </c>
      <c r="L4458" s="3" t="s">
        <v>40</v>
      </c>
      <c r="M4458" s="3" t="s">
        <v>40</v>
      </c>
      <c r="N4458" s="3" t="s">
        <v>41</v>
      </c>
      <c r="O4458" s="3" t="s">
        <v>40</v>
      </c>
    </row>
    <row r="4459" spans="1:15" ht="15">
      <c r="A4459" s="3">
        <v>284</v>
      </c>
      <c r="B4459" s="3">
        <v>61</v>
      </c>
      <c r="C4459" s="3">
        <v>36</v>
      </c>
      <c r="D4459" s="6">
        <v>40</v>
      </c>
      <c r="E4459" s="9" t="str">
        <f>IF(D4459&lt;=50,"0-50",IF(D4459&lt;=100,"51-100","100+"))</f>
        <v>0-50</v>
      </c>
      <c r="F4459" s="8">
        <v>90029</v>
      </c>
      <c r="G4459" s="3">
        <v>3</v>
      </c>
      <c r="H4459" s="3">
        <v>0.5</v>
      </c>
      <c r="I4459" s="3" t="s">
        <v>39</v>
      </c>
      <c r="J4459" s="3">
        <v>0</v>
      </c>
      <c r="K4459" s="3" t="s">
        <v>40</v>
      </c>
      <c r="L4459" s="3" t="s">
        <v>41</v>
      </c>
      <c r="M4459" s="3" t="s">
        <v>40</v>
      </c>
      <c r="N4459" s="3" t="s">
        <v>41</v>
      </c>
      <c r="O4459" s="3" t="s">
        <v>40</v>
      </c>
    </row>
    <row r="4460" spans="1:15" ht="15">
      <c r="A4460" s="3">
        <v>405</v>
      </c>
      <c r="B4460" s="3">
        <v>61</v>
      </c>
      <c r="C4460" s="3">
        <v>36</v>
      </c>
      <c r="D4460" s="6">
        <v>60</v>
      </c>
      <c r="E4460" s="9" t="str">
        <f>IF(D4460&lt;=50,"0-50",IF(D4460&lt;=100,"51-100","100+"))</f>
        <v>51-100</v>
      </c>
      <c r="F4460" s="8">
        <v>92866</v>
      </c>
      <c r="G4460" s="3">
        <v>3</v>
      </c>
      <c r="H4460" s="3">
        <v>0.5</v>
      </c>
      <c r="I4460" s="3" t="s">
        <v>39</v>
      </c>
      <c r="J4460" s="3">
        <v>182</v>
      </c>
      <c r="K4460" s="3" t="s">
        <v>40</v>
      </c>
      <c r="L4460" s="3" t="s">
        <v>40</v>
      </c>
      <c r="M4460" s="3" t="s">
        <v>40</v>
      </c>
      <c r="N4460" s="3" t="s">
        <v>40</v>
      </c>
      <c r="O4460" s="3" t="s">
        <v>40</v>
      </c>
    </row>
    <row r="4461" spans="1:15" ht="15">
      <c r="A4461" s="3">
        <v>437</v>
      </c>
      <c r="B4461" s="3">
        <v>61</v>
      </c>
      <c r="C4461" s="3">
        <v>35</v>
      </c>
      <c r="D4461" s="6">
        <v>50</v>
      </c>
      <c r="E4461" s="9" t="str">
        <f>IF(D4461&lt;=50,"0-50",IF(D4461&lt;=100,"51-100","100+"))</f>
        <v>0-50</v>
      </c>
      <c r="F4461" s="8">
        <v>92122</v>
      </c>
      <c r="G4461" s="3">
        <v>3</v>
      </c>
      <c r="H4461" s="3">
        <v>1.4</v>
      </c>
      <c r="I4461" s="3" t="s">
        <v>45</v>
      </c>
      <c r="J4461" s="3">
        <v>112</v>
      </c>
      <c r="K4461" s="3" t="s">
        <v>40</v>
      </c>
      <c r="L4461" s="3" t="s">
        <v>40</v>
      </c>
      <c r="M4461" s="3" t="s">
        <v>40</v>
      </c>
      <c r="N4461" s="3" t="s">
        <v>41</v>
      </c>
      <c r="O4461" s="3" t="s">
        <v>40</v>
      </c>
    </row>
    <row r="4462" spans="1:15" ht="15">
      <c r="A4462" s="3">
        <v>450</v>
      </c>
      <c r="B4462" s="3">
        <v>61</v>
      </c>
      <c r="C4462" s="3">
        <v>37</v>
      </c>
      <c r="D4462" s="6">
        <v>60</v>
      </c>
      <c r="E4462" s="9" t="str">
        <f>IF(D4462&lt;=50,"0-50",IF(D4462&lt;=100,"51-100","100+"))</f>
        <v>51-100</v>
      </c>
      <c r="F4462" s="8">
        <v>91706</v>
      </c>
      <c r="G4462" s="3">
        <v>3</v>
      </c>
      <c r="H4462" s="3">
        <v>2</v>
      </c>
      <c r="I4462" s="3" t="s">
        <v>45</v>
      </c>
      <c r="J4462" s="3">
        <v>0</v>
      </c>
      <c r="K4462" s="3" t="s">
        <v>40</v>
      </c>
      <c r="L4462" s="3" t="s">
        <v>40</v>
      </c>
      <c r="M4462" s="3" t="s">
        <v>40</v>
      </c>
      <c r="N4462" s="3" t="s">
        <v>41</v>
      </c>
      <c r="O4462" s="3" t="s">
        <v>40</v>
      </c>
    </row>
    <row r="4463" spans="1:15" ht="15">
      <c r="A4463" s="3">
        <v>521</v>
      </c>
      <c r="B4463" s="3">
        <v>61</v>
      </c>
      <c r="C4463" s="3">
        <v>37</v>
      </c>
      <c r="D4463" s="6">
        <v>54</v>
      </c>
      <c r="E4463" s="9" t="str">
        <f>IF(D4463&lt;=50,"0-50",IF(D4463&lt;=100,"51-100","100+"))</f>
        <v>51-100</v>
      </c>
      <c r="F4463" s="8">
        <v>90024</v>
      </c>
      <c r="G4463" s="3">
        <v>4</v>
      </c>
      <c r="H4463" s="3">
        <v>1.2</v>
      </c>
      <c r="I4463" s="3" t="s">
        <v>39</v>
      </c>
      <c r="J4463" s="3">
        <v>129</v>
      </c>
      <c r="K4463" s="3" t="s">
        <v>40</v>
      </c>
      <c r="L4463" s="3" t="s">
        <v>40</v>
      </c>
      <c r="M4463" s="3" t="s">
        <v>40</v>
      </c>
      <c r="N4463" s="3" t="s">
        <v>41</v>
      </c>
      <c r="O4463" s="3" t="s">
        <v>41</v>
      </c>
    </row>
    <row r="4464" spans="1:15" ht="15">
      <c r="A4464" s="3">
        <v>550</v>
      </c>
      <c r="B4464" s="3">
        <v>61</v>
      </c>
      <c r="C4464" s="3">
        <v>36</v>
      </c>
      <c r="D4464" s="6">
        <v>35</v>
      </c>
      <c r="E4464" s="9" t="str">
        <f>IF(D4464&lt;=50,"0-50",IF(D4464&lt;=100,"51-100","100+"))</f>
        <v>0-50</v>
      </c>
      <c r="F4464" s="8">
        <v>94110</v>
      </c>
      <c r="G4464" s="3">
        <v>3</v>
      </c>
      <c r="H4464" s="3">
        <v>1.3</v>
      </c>
      <c r="I4464" s="3" t="s">
        <v>39</v>
      </c>
      <c r="J4464" s="3">
        <v>0</v>
      </c>
      <c r="K4464" s="3" t="s">
        <v>40</v>
      </c>
      <c r="L4464" s="3" t="s">
        <v>40</v>
      </c>
      <c r="M4464" s="3" t="s">
        <v>40</v>
      </c>
      <c r="N4464" s="3" t="s">
        <v>40</v>
      </c>
      <c r="O4464" s="3" t="s">
        <v>41</v>
      </c>
    </row>
    <row r="4465" spans="1:15" ht="15">
      <c r="A4465" s="3">
        <v>634</v>
      </c>
      <c r="B4465" s="3">
        <v>61</v>
      </c>
      <c r="C4465" s="3">
        <v>31</v>
      </c>
      <c r="D4465" s="6">
        <v>18</v>
      </c>
      <c r="E4465" s="9" t="str">
        <f>IF(D4465&lt;=50,"0-50",IF(D4465&lt;=100,"51-100","100+"))</f>
        <v>0-50</v>
      </c>
      <c r="F4465" s="8">
        <v>94583</v>
      </c>
      <c r="G4465" s="3">
        <v>1</v>
      </c>
      <c r="H4465" s="3">
        <v>1.5</v>
      </c>
      <c r="I4465" s="3" t="s">
        <v>45</v>
      </c>
      <c r="J4465" s="3">
        <v>0</v>
      </c>
      <c r="K4465" s="3" t="s">
        <v>40</v>
      </c>
      <c r="L4465" s="3" t="s">
        <v>40</v>
      </c>
      <c r="M4465" s="3" t="s">
        <v>40</v>
      </c>
      <c r="N4465" s="3" t="s">
        <v>41</v>
      </c>
      <c r="O4465" s="3" t="s">
        <v>41</v>
      </c>
    </row>
    <row r="4466" spans="1:15" ht="15">
      <c r="A4466" s="3">
        <v>681</v>
      </c>
      <c r="B4466" s="3">
        <v>61</v>
      </c>
      <c r="C4466" s="3">
        <v>36</v>
      </c>
      <c r="D4466" s="6">
        <v>51</v>
      </c>
      <c r="E4466" s="9" t="str">
        <f>IF(D4466&lt;=50,"0-50",IF(D4466&lt;=100,"51-100","100+"))</f>
        <v>51-100</v>
      </c>
      <c r="F4466" s="8">
        <v>94706</v>
      </c>
      <c r="G4466" s="3">
        <v>3</v>
      </c>
      <c r="H4466" s="3">
        <v>1.5</v>
      </c>
      <c r="I4466" s="3" t="s">
        <v>44</v>
      </c>
      <c r="J4466" s="3">
        <v>0</v>
      </c>
      <c r="K4466" s="3" t="s">
        <v>40</v>
      </c>
      <c r="L4466" s="3" t="s">
        <v>40</v>
      </c>
      <c r="M4466" s="3" t="s">
        <v>40</v>
      </c>
      <c r="N4466" s="3" t="s">
        <v>40</v>
      </c>
      <c r="O4466" s="3" t="s">
        <v>41</v>
      </c>
    </row>
    <row r="4467" spans="1:15" ht="15">
      <c r="A4467" s="3">
        <v>720</v>
      </c>
      <c r="B4467" s="3">
        <v>61</v>
      </c>
      <c r="C4467" s="3">
        <v>35</v>
      </c>
      <c r="D4467" s="6">
        <v>110</v>
      </c>
      <c r="E4467" s="9" t="str">
        <f>IF(D4467&lt;=50,"0-50",IF(D4467&lt;=100,"51-100","100+"))</f>
        <v>100+</v>
      </c>
      <c r="F4467" s="8">
        <v>92521</v>
      </c>
      <c r="G4467" s="3">
        <v>3</v>
      </c>
      <c r="H4467" s="3">
        <v>4.4000000000000004</v>
      </c>
      <c r="I4467" s="3" t="s">
        <v>44</v>
      </c>
      <c r="J4467" s="3">
        <v>0</v>
      </c>
      <c r="K4467" s="3" t="s">
        <v>40</v>
      </c>
      <c r="L4467" s="3" t="s">
        <v>41</v>
      </c>
      <c r="M4467" s="3" t="s">
        <v>40</v>
      </c>
      <c r="N4467" s="3" t="s">
        <v>41</v>
      </c>
      <c r="O4467" s="3" t="s">
        <v>40</v>
      </c>
    </row>
    <row r="4468" spans="1:15" ht="15">
      <c r="A4468" s="3">
        <v>737</v>
      </c>
      <c r="B4468" s="3">
        <v>61</v>
      </c>
      <c r="C4468" s="3">
        <v>35</v>
      </c>
      <c r="D4468" s="6">
        <v>152</v>
      </c>
      <c r="E4468" s="9" t="str">
        <f>IF(D4468&lt;=50,"0-50",IF(D4468&lt;=100,"51-100","100+"))</f>
        <v>100+</v>
      </c>
      <c r="F4468" s="8">
        <v>91016</v>
      </c>
      <c r="G4468" s="3">
        <v>3</v>
      </c>
      <c r="H4468" s="3">
        <v>3.3</v>
      </c>
      <c r="I4468" s="3" t="s">
        <v>45</v>
      </c>
      <c r="J4468" s="3">
        <v>0</v>
      </c>
      <c r="K4468" s="3" t="s">
        <v>41</v>
      </c>
      <c r="L4468" s="3" t="s">
        <v>40</v>
      </c>
      <c r="M4468" s="3" t="s">
        <v>40</v>
      </c>
      <c r="N4468" s="3" t="s">
        <v>41</v>
      </c>
      <c r="O4468" s="3" t="s">
        <v>40</v>
      </c>
    </row>
    <row r="4469" spans="1:15" ht="15">
      <c r="A4469" s="3">
        <v>742</v>
      </c>
      <c r="B4469" s="3">
        <v>61</v>
      </c>
      <c r="C4469" s="3">
        <v>37</v>
      </c>
      <c r="D4469" s="6">
        <v>22</v>
      </c>
      <c r="E4469" s="9" t="str">
        <f>IF(D4469&lt;=50,"0-50",IF(D4469&lt;=100,"51-100","100+"))</f>
        <v>0-50</v>
      </c>
      <c r="F4469" s="8">
        <v>94590</v>
      </c>
      <c r="G4469" s="3">
        <v>1</v>
      </c>
      <c r="H4469" s="3">
        <v>1.2</v>
      </c>
      <c r="I4469" s="3" t="s">
        <v>45</v>
      </c>
      <c r="J4469" s="3">
        <v>0</v>
      </c>
      <c r="K4469" s="3" t="s">
        <v>40</v>
      </c>
      <c r="L4469" s="3" t="s">
        <v>40</v>
      </c>
      <c r="M4469" s="3" t="s">
        <v>40</v>
      </c>
      <c r="N4469" s="3" t="s">
        <v>41</v>
      </c>
      <c r="O4469" s="3" t="s">
        <v>40</v>
      </c>
    </row>
    <row r="4470" spans="1:15" ht="15">
      <c r="A4470" s="3">
        <v>744</v>
      </c>
      <c r="B4470" s="3">
        <v>61</v>
      </c>
      <c r="C4470" s="3">
        <v>37</v>
      </c>
      <c r="D4470" s="6">
        <v>40</v>
      </c>
      <c r="E4470" s="9" t="str">
        <f>IF(D4470&lt;=50,"0-50",IF(D4470&lt;=100,"51-100","100+"))</f>
        <v>0-50</v>
      </c>
      <c r="F4470" s="8">
        <v>94539</v>
      </c>
      <c r="G4470" s="3">
        <v>4</v>
      </c>
      <c r="H4470" s="3">
        <v>2.2000000000000002</v>
      </c>
      <c r="I4470" s="3" t="s">
        <v>44</v>
      </c>
      <c r="J4470" s="3">
        <v>0</v>
      </c>
      <c r="K4470" s="3" t="s">
        <v>40</v>
      </c>
      <c r="L4470" s="3" t="s">
        <v>41</v>
      </c>
      <c r="M4470" s="3" t="s">
        <v>41</v>
      </c>
      <c r="N4470" s="3" t="s">
        <v>41</v>
      </c>
      <c r="O4470" s="3" t="s">
        <v>41</v>
      </c>
    </row>
    <row r="4471" spans="1:15" ht="15">
      <c r="A4471" s="3">
        <v>823</v>
      </c>
      <c r="B4471" s="3">
        <v>61</v>
      </c>
      <c r="C4471" s="3">
        <v>35</v>
      </c>
      <c r="D4471" s="6">
        <v>60</v>
      </c>
      <c r="E4471" s="9" t="str">
        <f>IF(D4471&lt;=50,"0-50",IF(D4471&lt;=100,"51-100","100+"))</f>
        <v>51-100</v>
      </c>
      <c r="F4471" s="8">
        <v>96091</v>
      </c>
      <c r="G4471" s="3">
        <v>3</v>
      </c>
      <c r="H4471" s="3">
        <v>1.4</v>
      </c>
      <c r="I4471" s="3" t="s">
        <v>45</v>
      </c>
      <c r="J4471" s="3">
        <v>0</v>
      </c>
      <c r="K4471" s="3" t="s">
        <v>40</v>
      </c>
      <c r="L4471" s="3" t="s">
        <v>40</v>
      </c>
      <c r="M4471" s="3" t="s">
        <v>40</v>
      </c>
      <c r="N4471" s="3" t="s">
        <v>40</v>
      </c>
      <c r="O4471" s="3" t="s">
        <v>40</v>
      </c>
    </row>
    <row r="4472" spans="1:15" ht="15">
      <c r="A4472" s="3">
        <v>832</v>
      </c>
      <c r="B4472" s="3">
        <v>61</v>
      </c>
      <c r="C4472" s="3">
        <v>31</v>
      </c>
      <c r="D4472" s="6">
        <v>49</v>
      </c>
      <c r="E4472" s="9" t="str">
        <f>IF(D4472&lt;=50,"0-50",IF(D4472&lt;=100,"51-100","100+"))</f>
        <v>0-50</v>
      </c>
      <c r="F4472" s="8">
        <v>94066</v>
      </c>
      <c r="G4472" s="3">
        <v>4</v>
      </c>
      <c r="H4472" s="3">
        <v>1.67</v>
      </c>
      <c r="I4472" s="3" t="s">
        <v>45</v>
      </c>
      <c r="J4472" s="3">
        <v>0</v>
      </c>
      <c r="K4472" s="3" t="s">
        <v>40</v>
      </c>
      <c r="L4472" s="3" t="s">
        <v>40</v>
      </c>
      <c r="M4472" s="3" t="s">
        <v>40</v>
      </c>
      <c r="N4472" s="3" t="s">
        <v>41</v>
      </c>
      <c r="O4472" s="3" t="s">
        <v>40</v>
      </c>
    </row>
    <row r="4473" spans="1:15" ht="15">
      <c r="A4473" s="3">
        <v>834</v>
      </c>
      <c r="B4473" s="3">
        <v>61</v>
      </c>
      <c r="C4473" s="3">
        <v>35</v>
      </c>
      <c r="D4473" s="6">
        <v>63</v>
      </c>
      <c r="E4473" s="9" t="str">
        <f>IF(D4473&lt;=50,"0-50",IF(D4473&lt;=100,"51-100","100+"))</f>
        <v>51-100</v>
      </c>
      <c r="F4473" s="8">
        <v>94939</v>
      </c>
      <c r="G4473" s="3">
        <v>3</v>
      </c>
      <c r="H4473" s="3">
        <v>2.2000000000000002</v>
      </c>
      <c r="I4473" s="3" t="s">
        <v>45</v>
      </c>
      <c r="J4473" s="3">
        <v>0</v>
      </c>
      <c r="K4473" s="3" t="s">
        <v>40</v>
      </c>
      <c r="L4473" s="3" t="s">
        <v>40</v>
      </c>
      <c r="M4473" s="3" t="s">
        <v>40</v>
      </c>
      <c r="N4473" s="3" t="s">
        <v>40</v>
      </c>
      <c r="O4473" s="3" t="s">
        <v>40</v>
      </c>
    </row>
    <row r="4474" spans="1:15" ht="15">
      <c r="A4474" s="3">
        <v>868</v>
      </c>
      <c r="B4474" s="3">
        <v>61</v>
      </c>
      <c r="C4474" s="3">
        <v>35</v>
      </c>
      <c r="D4474" s="6">
        <v>61</v>
      </c>
      <c r="E4474" s="9" t="str">
        <f>IF(D4474&lt;=50,"0-50",IF(D4474&lt;=100,"51-100","100+"))</f>
        <v>51-100</v>
      </c>
      <c r="F4474" s="8">
        <v>94708</v>
      </c>
      <c r="G4474" s="3">
        <v>1</v>
      </c>
      <c r="H4474" s="3">
        <v>1.6</v>
      </c>
      <c r="I4474" s="3" t="s">
        <v>44</v>
      </c>
      <c r="J4474" s="3">
        <v>0</v>
      </c>
      <c r="K4474" s="3" t="s">
        <v>40</v>
      </c>
      <c r="L4474" s="3" t="s">
        <v>40</v>
      </c>
      <c r="M4474" s="3" t="s">
        <v>40</v>
      </c>
      <c r="N4474" s="3" t="s">
        <v>40</v>
      </c>
      <c r="O4474" s="3" t="s">
        <v>40</v>
      </c>
    </row>
    <row r="4475" spans="1:15" ht="15">
      <c r="A4475" s="3">
        <v>876</v>
      </c>
      <c r="B4475" s="3">
        <v>61</v>
      </c>
      <c r="C4475" s="3">
        <v>36</v>
      </c>
      <c r="D4475" s="6">
        <v>21</v>
      </c>
      <c r="E4475" s="9" t="str">
        <f>IF(D4475&lt;=50,"0-50",IF(D4475&lt;=100,"51-100","100+"))</f>
        <v>0-50</v>
      </c>
      <c r="F4475" s="8">
        <v>95616</v>
      </c>
      <c r="G4475" s="3">
        <v>4</v>
      </c>
      <c r="H4475" s="3">
        <v>0.4</v>
      </c>
      <c r="I4475" s="3" t="s">
        <v>39</v>
      </c>
      <c r="J4475" s="3">
        <v>123</v>
      </c>
      <c r="K4475" s="3" t="s">
        <v>40</v>
      </c>
      <c r="L4475" s="3" t="s">
        <v>40</v>
      </c>
      <c r="M4475" s="3" t="s">
        <v>40</v>
      </c>
      <c r="N4475" s="3" t="s">
        <v>40</v>
      </c>
      <c r="O4475" s="3" t="s">
        <v>40</v>
      </c>
    </row>
    <row r="4476" spans="1:15" ht="15">
      <c r="A4476" s="3">
        <v>941</v>
      </c>
      <c r="B4476" s="3">
        <v>61</v>
      </c>
      <c r="C4476" s="3">
        <v>36</v>
      </c>
      <c r="D4476" s="6">
        <v>193</v>
      </c>
      <c r="E4476" s="9" t="str">
        <f>IF(D4476&lt;=50,"0-50",IF(D4476&lt;=100,"51-100","100+"))</f>
        <v>100+</v>
      </c>
      <c r="F4476" s="8">
        <v>94303</v>
      </c>
      <c r="G4476" s="3">
        <v>1</v>
      </c>
      <c r="H4476" s="3">
        <v>4.7</v>
      </c>
      <c r="I4476" s="3" t="s">
        <v>45</v>
      </c>
      <c r="J4476" s="3">
        <v>203</v>
      </c>
      <c r="K4476" s="3" t="s">
        <v>41</v>
      </c>
      <c r="L4476" s="3" t="s">
        <v>40</v>
      </c>
      <c r="M4476" s="3" t="s">
        <v>40</v>
      </c>
      <c r="N4476" s="3" t="s">
        <v>41</v>
      </c>
      <c r="O4476" s="3" t="s">
        <v>40</v>
      </c>
    </row>
    <row r="4477" spans="1:15" ht="15">
      <c r="A4477" s="3">
        <v>1031</v>
      </c>
      <c r="B4477" s="3">
        <v>61</v>
      </c>
      <c r="C4477" s="3">
        <v>35</v>
      </c>
      <c r="D4477" s="6">
        <v>112</v>
      </c>
      <c r="E4477" s="9" t="str">
        <f>IF(D4477&lt;=50,"0-50",IF(D4477&lt;=100,"51-100","100+"))</f>
        <v>100+</v>
      </c>
      <c r="F4477" s="8">
        <v>90024</v>
      </c>
      <c r="G4477" s="3">
        <v>4</v>
      </c>
      <c r="H4477" s="3">
        <v>1.7</v>
      </c>
      <c r="I4477" s="3" t="s">
        <v>45</v>
      </c>
      <c r="J4477" s="3">
        <v>0</v>
      </c>
      <c r="K4477" s="3" t="s">
        <v>40</v>
      </c>
      <c r="L4477" s="3" t="s">
        <v>40</v>
      </c>
      <c r="M4477" s="3" t="s">
        <v>40</v>
      </c>
      <c r="N4477" s="3" t="s">
        <v>40</v>
      </c>
      <c r="O4477" s="3" t="s">
        <v>41</v>
      </c>
    </row>
    <row r="4478" spans="1:15" ht="15">
      <c r="A4478" s="3">
        <v>1188</v>
      </c>
      <c r="B4478" s="3">
        <v>61</v>
      </c>
      <c r="C4478" s="3">
        <v>36</v>
      </c>
      <c r="D4478" s="6">
        <v>24</v>
      </c>
      <c r="E4478" s="9" t="str">
        <f>IF(D4478&lt;=50,"0-50",IF(D4478&lt;=100,"51-100","100+"))</f>
        <v>0-50</v>
      </c>
      <c r="F4478" s="8">
        <v>94309</v>
      </c>
      <c r="G4478" s="3">
        <v>1</v>
      </c>
      <c r="H4478" s="3">
        <v>1.5</v>
      </c>
      <c r="I4478" s="3" t="s">
        <v>39</v>
      </c>
      <c r="J4478" s="3">
        <v>87</v>
      </c>
      <c r="K4478" s="3" t="s">
        <v>40</v>
      </c>
      <c r="L4478" s="3" t="s">
        <v>41</v>
      </c>
      <c r="M4478" s="3" t="s">
        <v>40</v>
      </c>
      <c r="N4478" s="3" t="s">
        <v>40</v>
      </c>
      <c r="O4478" s="3" t="s">
        <v>40</v>
      </c>
    </row>
    <row r="4479" spans="1:15" ht="15">
      <c r="A4479" s="3">
        <v>1212</v>
      </c>
      <c r="B4479" s="3">
        <v>61</v>
      </c>
      <c r="C4479" s="3">
        <v>36</v>
      </c>
      <c r="D4479" s="6">
        <v>131</v>
      </c>
      <c r="E4479" s="9" t="str">
        <f>IF(D4479&lt;=50,"0-50",IF(D4479&lt;=100,"51-100","100+"))</f>
        <v>100+</v>
      </c>
      <c r="F4479" s="8">
        <v>92407</v>
      </c>
      <c r="G4479" s="3">
        <v>1</v>
      </c>
      <c r="H4479" s="3">
        <v>0.9</v>
      </c>
      <c r="I4479" s="3" t="s">
        <v>44</v>
      </c>
      <c r="J4479" s="3">
        <v>0</v>
      </c>
      <c r="K4479" s="3" t="s">
        <v>40</v>
      </c>
      <c r="L4479" s="3" t="s">
        <v>40</v>
      </c>
      <c r="M4479" s="3" t="s">
        <v>40</v>
      </c>
      <c r="N4479" s="3" t="s">
        <v>41</v>
      </c>
      <c r="O4479" s="3" t="s">
        <v>40</v>
      </c>
    </row>
    <row r="4480" spans="1:15" ht="15">
      <c r="A4480" s="3">
        <v>1215</v>
      </c>
      <c r="B4480" s="3">
        <v>61</v>
      </c>
      <c r="C4480" s="3">
        <v>36</v>
      </c>
      <c r="D4480" s="6">
        <v>15</v>
      </c>
      <c r="E4480" s="9" t="str">
        <f>IF(D4480&lt;=50,"0-50",IF(D4480&lt;=100,"51-100","100+"))</f>
        <v>0-50</v>
      </c>
      <c r="F4480" s="8">
        <v>92521</v>
      </c>
      <c r="G4480" s="3">
        <v>4</v>
      </c>
      <c r="H4480" s="3">
        <v>0.4</v>
      </c>
      <c r="I4480" s="3" t="s">
        <v>39</v>
      </c>
      <c r="J4480" s="3">
        <v>0</v>
      </c>
      <c r="K4480" s="3" t="s">
        <v>40</v>
      </c>
      <c r="L4480" s="3" t="s">
        <v>40</v>
      </c>
      <c r="M4480" s="3" t="s">
        <v>40</v>
      </c>
      <c r="N4480" s="3" t="s">
        <v>40</v>
      </c>
      <c r="O4480" s="3" t="s">
        <v>40</v>
      </c>
    </row>
    <row r="4481" spans="1:15" ht="15">
      <c r="A4481" s="3">
        <v>1223</v>
      </c>
      <c r="B4481" s="3">
        <v>61</v>
      </c>
      <c r="C4481" s="3">
        <v>37</v>
      </c>
      <c r="D4481" s="6">
        <v>20</v>
      </c>
      <c r="E4481" s="9" t="str">
        <f>IF(D4481&lt;=50,"0-50",IF(D4481&lt;=100,"51-100","100+"))</f>
        <v>0-50</v>
      </c>
      <c r="F4481" s="8">
        <v>90011</v>
      </c>
      <c r="G4481" s="3">
        <v>3</v>
      </c>
      <c r="H4481" s="3">
        <v>0.4</v>
      </c>
      <c r="I4481" s="3" t="s">
        <v>39</v>
      </c>
      <c r="J4481" s="3">
        <v>94</v>
      </c>
      <c r="K4481" s="3" t="s">
        <v>40</v>
      </c>
      <c r="L4481" s="3" t="s">
        <v>40</v>
      </c>
      <c r="M4481" s="3" t="s">
        <v>40</v>
      </c>
      <c r="N4481" s="3" t="s">
        <v>40</v>
      </c>
      <c r="O4481" s="3" t="s">
        <v>40</v>
      </c>
    </row>
    <row r="4482" spans="1:15" ht="15">
      <c r="A4482" s="3">
        <v>1298</v>
      </c>
      <c r="B4482" s="3">
        <v>61</v>
      </c>
      <c r="C4482" s="3">
        <v>35</v>
      </c>
      <c r="D4482" s="6">
        <v>90</v>
      </c>
      <c r="E4482" s="9" t="str">
        <f>IF(D4482&lt;=50,"0-50",IF(D4482&lt;=100,"51-100","100+"))</f>
        <v>51-100</v>
      </c>
      <c r="F4482" s="8">
        <v>95814</v>
      </c>
      <c r="G4482" s="3">
        <v>4</v>
      </c>
      <c r="H4482" s="3">
        <v>1.9</v>
      </c>
      <c r="I4482" s="3" t="s">
        <v>39</v>
      </c>
      <c r="J4482" s="3">
        <v>0</v>
      </c>
      <c r="K4482" s="3" t="s">
        <v>40</v>
      </c>
      <c r="L4482" s="3" t="s">
        <v>40</v>
      </c>
      <c r="M4482" s="3" t="s">
        <v>40</v>
      </c>
      <c r="N4482" s="3" t="s">
        <v>41</v>
      </c>
      <c r="O4482" s="3" t="s">
        <v>40</v>
      </c>
    </row>
    <row r="4483" spans="1:15" ht="15">
      <c r="A4483" s="3">
        <v>1301</v>
      </c>
      <c r="B4483" s="3">
        <v>61</v>
      </c>
      <c r="C4483" s="3">
        <v>36</v>
      </c>
      <c r="D4483" s="6">
        <v>23</v>
      </c>
      <c r="E4483" s="9" t="str">
        <f>IF(D4483&lt;=50,"0-50",IF(D4483&lt;=100,"51-100","100+"))</f>
        <v>0-50</v>
      </c>
      <c r="F4483" s="8">
        <v>91754</v>
      </c>
      <c r="G4483" s="3">
        <v>2</v>
      </c>
      <c r="H4483" s="3">
        <v>0.5</v>
      </c>
      <c r="I4483" s="3" t="s">
        <v>39</v>
      </c>
      <c r="J4483" s="3">
        <v>103</v>
      </c>
      <c r="K4483" s="3" t="s">
        <v>40</v>
      </c>
      <c r="L4483" s="3" t="s">
        <v>40</v>
      </c>
      <c r="M4483" s="3" t="s">
        <v>40</v>
      </c>
      <c r="N4483" s="3" t="s">
        <v>41</v>
      </c>
      <c r="O4483" s="3" t="s">
        <v>40</v>
      </c>
    </row>
    <row r="4484" spans="1:15" ht="15">
      <c r="A4484" s="3">
        <v>1328</v>
      </c>
      <c r="B4484" s="3">
        <v>61</v>
      </c>
      <c r="C4484" s="3">
        <v>35</v>
      </c>
      <c r="D4484" s="6">
        <v>30</v>
      </c>
      <c r="E4484" s="9" t="str">
        <f>IF(D4484&lt;=50,"0-50",IF(D4484&lt;=100,"51-100","100+"))</f>
        <v>0-50</v>
      </c>
      <c r="F4484" s="8">
        <v>94720</v>
      </c>
      <c r="G4484" s="3">
        <v>2</v>
      </c>
      <c r="H4484" s="3">
        <v>0.2</v>
      </c>
      <c r="I4484" s="3" t="s">
        <v>45</v>
      </c>
      <c r="J4484" s="3">
        <v>0</v>
      </c>
      <c r="K4484" s="3" t="s">
        <v>40</v>
      </c>
      <c r="L4484" s="3" t="s">
        <v>40</v>
      </c>
      <c r="M4484" s="3" t="s">
        <v>40</v>
      </c>
      <c r="N4484" s="3" t="s">
        <v>41</v>
      </c>
      <c r="O4484" s="3" t="s">
        <v>40</v>
      </c>
    </row>
    <row r="4485" spans="1:15" ht="15">
      <c r="A4485" s="3">
        <v>1356</v>
      </c>
      <c r="B4485" s="3">
        <v>61</v>
      </c>
      <c r="C4485" s="3">
        <v>37</v>
      </c>
      <c r="D4485" s="6">
        <v>48</v>
      </c>
      <c r="E4485" s="9" t="str">
        <f>IF(D4485&lt;=50,"0-50",IF(D4485&lt;=100,"51-100","100+"))</f>
        <v>0-50</v>
      </c>
      <c r="F4485" s="8">
        <v>91910</v>
      </c>
      <c r="G4485" s="3">
        <v>1</v>
      </c>
      <c r="H4485" s="3">
        <v>0.8</v>
      </c>
      <c r="I4485" s="3" t="s">
        <v>44</v>
      </c>
      <c r="J4485" s="3">
        <v>158</v>
      </c>
      <c r="K4485" s="3" t="s">
        <v>40</v>
      </c>
      <c r="L4485" s="3" t="s">
        <v>40</v>
      </c>
      <c r="M4485" s="3" t="s">
        <v>40</v>
      </c>
      <c r="N4485" s="3" t="s">
        <v>41</v>
      </c>
      <c r="O4485" s="3" t="s">
        <v>40</v>
      </c>
    </row>
    <row r="4486" spans="1:15" ht="15">
      <c r="A4486" s="3">
        <v>1477</v>
      </c>
      <c r="B4486" s="3">
        <v>61</v>
      </c>
      <c r="C4486" s="3">
        <v>37</v>
      </c>
      <c r="D4486" s="6">
        <v>64</v>
      </c>
      <c r="E4486" s="9" t="str">
        <f>IF(D4486&lt;=50,"0-50",IF(D4486&lt;=100,"51-100","100+"))</f>
        <v>51-100</v>
      </c>
      <c r="F4486" s="8">
        <v>92028</v>
      </c>
      <c r="G4486" s="3">
        <v>1</v>
      </c>
      <c r="H4486" s="3">
        <v>0</v>
      </c>
      <c r="I4486" s="3" t="s">
        <v>39</v>
      </c>
      <c r="J4486" s="3">
        <v>0</v>
      </c>
      <c r="K4486" s="3" t="s">
        <v>40</v>
      </c>
      <c r="L4486" s="3" t="s">
        <v>40</v>
      </c>
      <c r="M4486" s="3" t="s">
        <v>40</v>
      </c>
      <c r="N4486" s="3" t="s">
        <v>40</v>
      </c>
      <c r="O4486" s="3" t="s">
        <v>41</v>
      </c>
    </row>
    <row r="4487" spans="1:15" ht="15">
      <c r="A4487" s="3">
        <v>1536</v>
      </c>
      <c r="B4487" s="3">
        <v>61</v>
      </c>
      <c r="C4487" s="3">
        <v>37</v>
      </c>
      <c r="D4487" s="6">
        <v>39</v>
      </c>
      <c r="E4487" s="9" t="str">
        <f>IF(D4487&lt;=50,"0-50",IF(D4487&lt;=100,"51-100","100+"))</f>
        <v>0-50</v>
      </c>
      <c r="F4487" s="8">
        <v>92096</v>
      </c>
      <c r="G4487" s="3">
        <v>4</v>
      </c>
      <c r="H4487" s="3">
        <v>0.4</v>
      </c>
      <c r="I4487" s="3" t="s">
        <v>44</v>
      </c>
      <c r="J4487" s="3">
        <v>0</v>
      </c>
      <c r="K4487" s="3" t="s">
        <v>40</v>
      </c>
      <c r="L4487" s="3" t="s">
        <v>40</v>
      </c>
      <c r="M4487" s="3" t="s">
        <v>40</v>
      </c>
      <c r="N4487" s="3" t="s">
        <v>41</v>
      </c>
      <c r="O4487" s="3" t="s">
        <v>41</v>
      </c>
    </row>
    <row r="4488" spans="1:15" ht="15">
      <c r="A4488" s="3">
        <v>1542</v>
      </c>
      <c r="B4488" s="3">
        <v>61</v>
      </c>
      <c r="C4488" s="3">
        <v>35</v>
      </c>
      <c r="D4488" s="6">
        <v>154</v>
      </c>
      <c r="E4488" s="9" t="str">
        <f>IF(D4488&lt;=50,"0-50",IF(D4488&lt;=100,"51-100","100+"))</f>
        <v>100+</v>
      </c>
      <c r="F4488" s="8">
        <v>92704</v>
      </c>
      <c r="G4488" s="3">
        <v>2</v>
      </c>
      <c r="H4488" s="3">
        <v>6.9</v>
      </c>
      <c r="I4488" s="3" t="s">
        <v>44</v>
      </c>
      <c r="J4488" s="3">
        <v>0</v>
      </c>
      <c r="K4488" s="3" t="s">
        <v>40</v>
      </c>
      <c r="L4488" s="3" t="s">
        <v>40</v>
      </c>
      <c r="M4488" s="3" t="s">
        <v>40</v>
      </c>
      <c r="N4488" s="3" t="s">
        <v>40</v>
      </c>
      <c r="O4488" s="3" t="s">
        <v>40</v>
      </c>
    </row>
    <row r="4489" spans="1:15" ht="15">
      <c r="A4489" s="3">
        <v>1567</v>
      </c>
      <c r="B4489" s="3">
        <v>61</v>
      </c>
      <c r="C4489" s="3">
        <v>35</v>
      </c>
      <c r="D4489" s="6">
        <v>40</v>
      </c>
      <c r="E4489" s="9" t="str">
        <f>IF(D4489&lt;=50,"0-50",IF(D4489&lt;=100,"51-100","100+"))</f>
        <v>0-50</v>
      </c>
      <c r="F4489" s="8">
        <v>95064</v>
      </c>
      <c r="G4489" s="3">
        <v>1</v>
      </c>
      <c r="H4489" s="3">
        <v>0.8</v>
      </c>
      <c r="I4489" s="3" t="s">
        <v>39</v>
      </c>
      <c r="J4489" s="3">
        <v>128</v>
      </c>
      <c r="K4489" s="3" t="s">
        <v>40</v>
      </c>
      <c r="L4489" s="3" t="s">
        <v>40</v>
      </c>
      <c r="M4489" s="3" t="s">
        <v>40</v>
      </c>
      <c r="N4489" s="3" t="s">
        <v>41</v>
      </c>
      <c r="O4489" s="3" t="s">
        <v>40</v>
      </c>
    </row>
    <row r="4490" spans="1:15" ht="15">
      <c r="A4490" s="3">
        <v>1584</v>
      </c>
      <c r="B4490" s="3">
        <v>61</v>
      </c>
      <c r="C4490" s="3">
        <v>36</v>
      </c>
      <c r="D4490" s="6">
        <v>184</v>
      </c>
      <c r="E4490" s="9" t="str">
        <f>IF(D4490&lt;=50,"0-50",IF(D4490&lt;=100,"51-100","100+"))</f>
        <v>100+</v>
      </c>
      <c r="F4490" s="8">
        <v>92028</v>
      </c>
      <c r="G4490" s="3">
        <v>4</v>
      </c>
      <c r="H4490" s="3">
        <v>2.2999999999999998</v>
      </c>
      <c r="I4490" s="3" t="s">
        <v>39</v>
      </c>
      <c r="J4490" s="3">
        <v>342</v>
      </c>
      <c r="K4490" s="3" t="s">
        <v>41</v>
      </c>
      <c r="L4490" s="3" t="s">
        <v>40</v>
      </c>
      <c r="M4490" s="3" t="s">
        <v>41</v>
      </c>
      <c r="N4490" s="3" t="s">
        <v>41</v>
      </c>
      <c r="O4490" s="3" t="s">
        <v>41</v>
      </c>
    </row>
    <row r="4491" spans="1:15" ht="15">
      <c r="A4491" s="3">
        <v>1618</v>
      </c>
      <c r="B4491" s="3">
        <v>61</v>
      </c>
      <c r="C4491" s="3">
        <v>36</v>
      </c>
      <c r="D4491" s="6">
        <v>44</v>
      </c>
      <c r="E4491" s="9" t="str">
        <f>IF(D4491&lt;=50,"0-50",IF(D4491&lt;=100,"51-100","100+"))</f>
        <v>0-50</v>
      </c>
      <c r="F4491" s="8">
        <v>91302</v>
      </c>
      <c r="G4491" s="3">
        <v>4</v>
      </c>
      <c r="H4491" s="3">
        <v>2.1</v>
      </c>
      <c r="I4491" s="3" t="s">
        <v>44</v>
      </c>
      <c r="J4491" s="3">
        <v>0</v>
      </c>
      <c r="K4491" s="3" t="s">
        <v>40</v>
      </c>
      <c r="L4491" s="3" t="s">
        <v>40</v>
      </c>
      <c r="M4491" s="3" t="s">
        <v>40</v>
      </c>
      <c r="N4491" s="3" t="s">
        <v>40</v>
      </c>
      <c r="O4491" s="3" t="s">
        <v>40</v>
      </c>
    </row>
    <row r="4492" spans="1:15" ht="15">
      <c r="A4492" s="3">
        <v>1632</v>
      </c>
      <c r="B4492" s="3">
        <v>61</v>
      </c>
      <c r="C4492" s="3">
        <v>36</v>
      </c>
      <c r="D4492" s="6">
        <v>153</v>
      </c>
      <c r="E4492" s="9" t="str">
        <f>IF(D4492&lt;=50,"0-50",IF(D4492&lt;=100,"51-100","100+"))</f>
        <v>100+</v>
      </c>
      <c r="F4492" s="8">
        <v>91105</v>
      </c>
      <c r="G4492" s="3">
        <v>1</v>
      </c>
      <c r="H4492" s="3">
        <v>2.6</v>
      </c>
      <c r="I4492" s="3" t="s">
        <v>39</v>
      </c>
      <c r="J4492" s="3">
        <v>0</v>
      </c>
      <c r="K4492" s="3" t="s">
        <v>41</v>
      </c>
      <c r="L4492" s="3" t="s">
        <v>41</v>
      </c>
      <c r="M4492" s="3" t="s">
        <v>41</v>
      </c>
      <c r="N4492" s="3" t="s">
        <v>40</v>
      </c>
      <c r="O4492" s="3" t="s">
        <v>41</v>
      </c>
    </row>
    <row r="4493" spans="1:15" ht="15">
      <c r="A4493" s="3">
        <v>1665</v>
      </c>
      <c r="B4493" s="3">
        <v>61</v>
      </c>
      <c r="C4493" s="3">
        <v>35</v>
      </c>
      <c r="D4493" s="6">
        <v>63</v>
      </c>
      <c r="E4493" s="9" t="str">
        <f>IF(D4493&lt;=50,"0-50",IF(D4493&lt;=100,"51-100","100+"))</f>
        <v>51-100</v>
      </c>
      <c r="F4493" s="8">
        <v>91605</v>
      </c>
      <c r="G4493" s="3">
        <v>1</v>
      </c>
      <c r="H4493" s="3">
        <v>1.6</v>
      </c>
      <c r="I4493" s="3" t="s">
        <v>44</v>
      </c>
      <c r="J4493" s="3">
        <v>0</v>
      </c>
      <c r="K4493" s="3" t="s">
        <v>40</v>
      </c>
      <c r="L4493" s="3" t="s">
        <v>40</v>
      </c>
      <c r="M4493" s="3" t="s">
        <v>40</v>
      </c>
      <c r="N4493" s="3" t="s">
        <v>41</v>
      </c>
      <c r="O4493" s="3" t="s">
        <v>40</v>
      </c>
    </row>
    <row r="4494" spans="1:15" ht="15">
      <c r="A4494" s="3">
        <v>1708</v>
      </c>
      <c r="B4494" s="3">
        <v>61</v>
      </c>
      <c r="C4494" s="3">
        <v>37</v>
      </c>
      <c r="D4494" s="6">
        <v>31</v>
      </c>
      <c r="E4494" s="9" t="str">
        <f>IF(D4494&lt;=50,"0-50",IF(D4494&lt;=100,"51-100","100+"))</f>
        <v>0-50</v>
      </c>
      <c r="F4494" s="8">
        <v>92374</v>
      </c>
      <c r="G4494" s="3">
        <v>3</v>
      </c>
      <c r="H4494" s="3">
        <v>0.4</v>
      </c>
      <c r="I4494" s="3" t="s">
        <v>39</v>
      </c>
      <c r="J4494" s="3">
        <v>0</v>
      </c>
      <c r="K4494" s="3" t="s">
        <v>40</v>
      </c>
      <c r="L4494" s="3" t="s">
        <v>40</v>
      </c>
      <c r="M4494" s="3" t="s">
        <v>40</v>
      </c>
      <c r="N4494" s="3" t="s">
        <v>40</v>
      </c>
      <c r="O4494" s="3" t="s">
        <v>41</v>
      </c>
    </row>
    <row r="4495" spans="1:15" ht="15">
      <c r="A4495" s="3">
        <v>1739</v>
      </c>
      <c r="B4495" s="3">
        <v>61</v>
      </c>
      <c r="C4495" s="3">
        <v>36</v>
      </c>
      <c r="D4495" s="6">
        <v>38</v>
      </c>
      <c r="E4495" s="9" t="str">
        <f>IF(D4495&lt;=50,"0-50",IF(D4495&lt;=100,"51-100","100+"))</f>
        <v>0-50</v>
      </c>
      <c r="F4495" s="8">
        <v>91129</v>
      </c>
      <c r="G4495" s="3">
        <v>3</v>
      </c>
      <c r="H4495" s="3">
        <v>0.9</v>
      </c>
      <c r="I4495" s="3" t="s">
        <v>45</v>
      </c>
      <c r="J4495" s="3">
        <v>82</v>
      </c>
      <c r="K4495" s="3" t="s">
        <v>40</v>
      </c>
      <c r="L4495" s="3" t="s">
        <v>40</v>
      </c>
      <c r="M4495" s="3" t="s">
        <v>40</v>
      </c>
      <c r="N4495" s="3" t="s">
        <v>41</v>
      </c>
      <c r="O4495" s="3" t="s">
        <v>41</v>
      </c>
    </row>
    <row r="4496" spans="1:15" ht="15">
      <c r="A4496" s="3">
        <v>1807</v>
      </c>
      <c r="B4496" s="3">
        <v>61</v>
      </c>
      <c r="C4496" s="3">
        <v>36</v>
      </c>
      <c r="D4496" s="6">
        <v>10</v>
      </c>
      <c r="E4496" s="9" t="str">
        <f>IF(D4496&lt;=50,"0-50",IF(D4496&lt;=100,"51-100","100+"))</f>
        <v>0-50</v>
      </c>
      <c r="F4496" s="8">
        <v>90740</v>
      </c>
      <c r="G4496" s="3">
        <v>1</v>
      </c>
      <c r="H4496" s="3">
        <v>0.1</v>
      </c>
      <c r="I4496" s="3" t="s">
        <v>44</v>
      </c>
      <c r="J4496" s="3">
        <v>0</v>
      </c>
      <c r="K4496" s="3" t="s">
        <v>40</v>
      </c>
      <c r="L4496" s="3" t="s">
        <v>40</v>
      </c>
      <c r="M4496" s="3" t="s">
        <v>40</v>
      </c>
      <c r="N4496" s="3" t="s">
        <v>40</v>
      </c>
      <c r="O4496" s="3" t="s">
        <v>40</v>
      </c>
    </row>
    <row r="4497" spans="1:15" ht="15">
      <c r="A4497" s="3">
        <v>1814</v>
      </c>
      <c r="B4497" s="3">
        <v>61</v>
      </c>
      <c r="C4497" s="3">
        <v>36</v>
      </c>
      <c r="D4497" s="6">
        <v>55</v>
      </c>
      <c r="E4497" s="9" t="str">
        <f>IF(D4497&lt;=50,"0-50",IF(D4497&lt;=100,"51-100","100+"))</f>
        <v>51-100</v>
      </c>
      <c r="F4497" s="8">
        <v>90033</v>
      </c>
      <c r="G4497" s="3">
        <v>3</v>
      </c>
      <c r="H4497" s="3">
        <v>0.9</v>
      </c>
      <c r="I4497" s="3" t="s">
        <v>45</v>
      </c>
      <c r="J4497" s="3">
        <v>0</v>
      </c>
      <c r="K4497" s="3" t="s">
        <v>40</v>
      </c>
      <c r="L4497" s="3" t="s">
        <v>40</v>
      </c>
      <c r="M4497" s="3" t="s">
        <v>40</v>
      </c>
      <c r="N4497" s="3" t="s">
        <v>41</v>
      </c>
      <c r="O4497" s="3" t="s">
        <v>41</v>
      </c>
    </row>
    <row r="4498" spans="1:15" ht="15">
      <c r="A4498" s="3">
        <v>1865</v>
      </c>
      <c r="B4498" s="3">
        <v>61</v>
      </c>
      <c r="C4498" s="3">
        <v>36</v>
      </c>
      <c r="D4498" s="6">
        <v>61</v>
      </c>
      <c r="E4498" s="9" t="str">
        <f>IF(D4498&lt;=50,"0-50",IF(D4498&lt;=100,"51-100","100+"))</f>
        <v>51-100</v>
      </c>
      <c r="F4498" s="8">
        <v>92103</v>
      </c>
      <c r="G4498" s="3">
        <v>2</v>
      </c>
      <c r="H4498" s="3">
        <v>2.8</v>
      </c>
      <c r="I4498" s="3" t="s">
        <v>44</v>
      </c>
      <c r="J4498" s="3">
        <v>0</v>
      </c>
      <c r="K4498" s="3" t="s">
        <v>40</v>
      </c>
      <c r="L4498" s="3" t="s">
        <v>40</v>
      </c>
      <c r="M4498" s="3" t="s">
        <v>40</v>
      </c>
      <c r="N4498" s="3" t="s">
        <v>40</v>
      </c>
      <c r="O4498" s="3" t="s">
        <v>40</v>
      </c>
    </row>
    <row r="4499" spans="1:15" ht="15">
      <c r="A4499" s="3">
        <v>1901</v>
      </c>
      <c r="B4499" s="3">
        <v>61</v>
      </c>
      <c r="C4499" s="3">
        <v>36</v>
      </c>
      <c r="D4499" s="6">
        <v>10</v>
      </c>
      <c r="E4499" s="9" t="str">
        <f>IF(D4499&lt;=50,"0-50",IF(D4499&lt;=100,"51-100","100+"))</f>
        <v>0-50</v>
      </c>
      <c r="F4499" s="8">
        <v>91365</v>
      </c>
      <c r="G4499" s="3">
        <v>4</v>
      </c>
      <c r="H4499" s="3">
        <v>0.4</v>
      </c>
      <c r="I4499" s="3" t="s">
        <v>39</v>
      </c>
      <c r="J4499" s="3">
        <v>0</v>
      </c>
      <c r="K4499" s="3" t="s">
        <v>40</v>
      </c>
      <c r="L4499" s="3" t="s">
        <v>40</v>
      </c>
      <c r="M4499" s="3" t="s">
        <v>40</v>
      </c>
      <c r="N4499" s="3" t="s">
        <v>41</v>
      </c>
      <c r="O4499" s="3" t="s">
        <v>40</v>
      </c>
    </row>
    <row r="4500" spans="1:15" ht="15">
      <c r="A4500" s="3">
        <v>1943</v>
      </c>
      <c r="B4500" s="3">
        <v>61</v>
      </c>
      <c r="C4500" s="3">
        <v>36</v>
      </c>
      <c r="D4500" s="6">
        <v>29</v>
      </c>
      <c r="E4500" s="9" t="str">
        <f>IF(D4500&lt;=50,"0-50",IF(D4500&lt;=100,"51-100","100+"))</f>
        <v>0-50</v>
      </c>
      <c r="F4500" s="8">
        <v>90210</v>
      </c>
      <c r="G4500" s="3">
        <v>2</v>
      </c>
      <c r="H4500" s="3">
        <v>0.5</v>
      </c>
      <c r="I4500" s="3" t="s">
        <v>39</v>
      </c>
      <c r="J4500" s="3">
        <v>0</v>
      </c>
      <c r="K4500" s="3" t="s">
        <v>40</v>
      </c>
      <c r="L4500" s="3" t="s">
        <v>40</v>
      </c>
      <c r="M4500" s="3" t="s">
        <v>40</v>
      </c>
      <c r="N4500" s="3" t="s">
        <v>41</v>
      </c>
      <c r="O4500" s="3" t="s">
        <v>40</v>
      </c>
    </row>
    <row r="4501" spans="1:15" ht="15">
      <c r="A4501" s="3">
        <v>2011</v>
      </c>
      <c r="B4501" s="3">
        <v>61</v>
      </c>
      <c r="C4501" s="3">
        <v>36</v>
      </c>
      <c r="D4501" s="6">
        <v>41</v>
      </c>
      <c r="E4501" s="9" t="str">
        <f>IF(D4501&lt;=50,"0-50",IF(D4501&lt;=100,"51-100","100+"))</f>
        <v>0-50</v>
      </c>
      <c r="F4501" s="8">
        <v>96001</v>
      </c>
      <c r="G4501" s="3">
        <v>2</v>
      </c>
      <c r="H4501" s="3">
        <v>1.5</v>
      </c>
      <c r="I4501" s="3" t="s">
        <v>44</v>
      </c>
      <c r="J4501" s="3">
        <v>0</v>
      </c>
      <c r="K4501" s="3" t="s">
        <v>40</v>
      </c>
      <c r="L4501" s="3" t="s">
        <v>40</v>
      </c>
      <c r="M4501" s="3" t="s">
        <v>40</v>
      </c>
      <c r="N4501" s="3" t="s">
        <v>40</v>
      </c>
      <c r="O4501" s="3" t="s">
        <v>40</v>
      </c>
    </row>
    <row r="4502" spans="1:15" ht="15">
      <c r="A4502" s="3">
        <v>2069</v>
      </c>
      <c r="B4502" s="3">
        <v>61</v>
      </c>
      <c r="C4502" s="3">
        <v>37</v>
      </c>
      <c r="D4502" s="6">
        <v>13</v>
      </c>
      <c r="E4502" s="9" t="str">
        <f>IF(D4502&lt;=50,"0-50",IF(D4502&lt;=100,"51-100","100+"))</f>
        <v>0-50</v>
      </c>
      <c r="F4502" s="8">
        <v>90024</v>
      </c>
      <c r="G4502" s="3">
        <v>2</v>
      </c>
      <c r="H4502" s="3">
        <v>0.3</v>
      </c>
      <c r="I4502" s="3" t="s">
        <v>45</v>
      </c>
      <c r="J4502" s="3">
        <v>0</v>
      </c>
      <c r="K4502" s="3" t="s">
        <v>40</v>
      </c>
      <c r="L4502" s="3" t="s">
        <v>40</v>
      </c>
      <c r="M4502" s="3" t="s">
        <v>40</v>
      </c>
      <c r="N4502" s="3" t="s">
        <v>41</v>
      </c>
      <c r="O4502" s="3" t="s">
        <v>40</v>
      </c>
    </row>
    <row r="4503" spans="1:15" ht="15">
      <c r="A4503" s="3">
        <v>2160</v>
      </c>
      <c r="B4503" s="3">
        <v>61</v>
      </c>
      <c r="C4503" s="3">
        <v>35</v>
      </c>
      <c r="D4503" s="6">
        <v>99</v>
      </c>
      <c r="E4503" s="9" t="str">
        <f>IF(D4503&lt;=50,"0-50",IF(D4503&lt;=100,"51-100","100+"))</f>
        <v>51-100</v>
      </c>
      <c r="F4503" s="8">
        <v>94085</v>
      </c>
      <c r="G4503" s="3">
        <v>1</v>
      </c>
      <c r="H4503" s="3">
        <v>4.8</v>
      </c>
      <c r="I4503" s="3" t="s">
        <v>45</v>
      </c>
      <c r="J4503" s="3">
        <v>255</v>
      </c>
      <c r="K4503" s="3" t="s">
        <v>41</v>
      </c>
      <c r="L4503" s="3" t="s">
        <v>40</v>
      </c>
      <c r="M4503" s="3" t="s">
        <v>40</v>
      </c>
      <c r="N4503" s="3" t="s">
        <v>40</v>
      </c>
      <c r="O4503" s="3" t="s">
        <v>41</v>
      </c>
    </row>
    <row r="4504" spans="1:15" ht="15">
      <c r="A4504" s="3">
        <v>2214</v>
      </c>
      <c r="B4504" s="3">
        <v>61</v>
      </c>
      <c r="C4504" s="3">
        <v>37</v>
      </c>
      <c r="D4504" s="6">
        <v>45</v>
      </c>
      <c r="E4504" s="9" t="str">
        <f>IF(D4504&lt;=50,"0-50",IF(D4504&lt;=100,"51-100","100+"))</f>
        <v>0-50</v>
      </c>
      <c r="F4504" s="8">
        <v>94610</v>
      </c>
      <c r="G4504" s="3">
        <v>1</v>
      </c>
      <c r="H4504" s="3">
        <v>0.8</v>
      </c>
      <c r="I4504" s="3" t="s">
        <v>44</v>
      </c>
      <c r="J4504" s="3">
        <v>0</v>
      </c>
      <c r="K4504" s="3" t="s">
        <v>40</v>
      </c>
      <c r="L4504" s="3" t="s">
        <v>40</v>
      </c>
      <c r="M4504" s="3" t="s">
        <v>40</v>
      </c>
      <c r="N4504" s="3" t="s">
        <v>40</v>
      </c>
      <c r="O4504" s="3" t="s">
        <v>40</v>
      </c>
    </row>
    <row r="4505" spans="1:15" ht="15">
      <c r="A4505" s="3">
        <v>2228</v>
      </c>
      <c r="B4505" s="3">
        <v>61</v>
      </c>
      <c r="C4505" s="3">
        <v>35</v>
      </c>
      <c r="D4505" s="6">
        <v>59</v>
      </c>
      <c r="E4505" s="9" t="str">
        <f>IF(D4505&lt;=50,"0-50",IF(D4505&lt;=100,"51-100","100+"))</f>
        <v>51-100</v>
      </c>
      <c r="F4505" s="8">
        <v>90840</v>
      </c>
      <c r="G4505" s="3">
        <v>4</v>
      </c>
      <c r="H4505" s="3">
        <v>1.7</v>
      </c>
      <c r="I4505" s="3" t="s">
        <v>39</v>
      </c>
      <c r="J4505" s="3">
        <v>0</v>
      </c>
      <c r="K4505" s="3" t="s">
        <v>40</v>
      </c>
      <c r="L4505" s="3" t="s">
        <v>40</v>
      </c>
      <c r="M4505" s="3" t="s">
        <v>40</v>
      </c>
      <c r="N4505" s="3" t="s">
        <v>41</v>
      </c>
      <c r="O4505" s="3" t="s">
        <v>41</v>
      </c>
    </row>
    <row r="4506" spans="1:15" ht="15">
      <c r="A4506" s="3">
        <v>2332</v>
      </c>
      <c r="B4506" s="3">
        <v>61</v>
      </c>
      <c r="C4506" s="3">
        <v>37</v>
      </c>
      <c r="D4506" s="6">
        <v>68</v>
      </c>
      <c r="E4506" s="9" t="str">
        <f>IF(D4506&lt;=50,"0-50",IF(D4506&lt;=100,"51-100","100+"))</f>
        <v>51-100</v>
      </c>
      <c r="F4506" s="8">
        <v>90245</v>
      </c>
      <c r="G4506" s="3">
        <v>4</v>
      </c>
      <c r="H4506" s="3">
        <v>2.2999999999999998</v>
      </c>
      <c r="I4506" s="3" t="s">
        <v>45</v>
      </c>
      <c r="J4506" s="3">
        <v>0</v>
      </c>
      <c r="K4506" s="3" t="s">
        <v>40</v>
      </c>
      <c r="L4506" s="3" t="s">
        <v>40</v>
      </c>
      <c r="M4506" s="3" t="s">
        <v>40</v>
      </c>
      <c r="N4506" s="3" t="s">
        <v>40</v>
      </c>
      <c r="O4506" s="3" t="s">
        <v>40</v>
      </c>
    </row>
    <row r="4507" spans="1:15" ht="15">
      <c r="A4507" s="3">
        <v>2354</v>
      </c>
      <c r="B4507" s="3">
        <v>61</v>
      </c>
      <c r="C4507" s="3">
        <v>36</v>
      </c>
      <c r="D4507" s="6">
        <v>12</v>
      </c>
      <c r="E4507" s="9" t="str">
        <f>IF(D4507&lt;=50,"0-50",IF(D4507&lt;=100,"51-100","100+"))</f>
        <v>0-50</v>
      </c>
      <c r="F4507" s="8">
        <v>93023</v>
      </c>
      <c r="G4507" s="3">
        <v>4</v>
      </c>
      <c r="H4507" s="3">
        <v>0.6</v>
      </c>
      <c r="I4507" s="3" t="s">
        <v>39</v>
      </c>
      <c r="J4507" s="3">
        <v>0</v>
      </c>
      <c r="K4507" s="3" t="s">
        <v>40</v>
      </c>
      <c r="L4507" s="3" t="s">
        <v>40</v>
      </c>
      <c r="M4507" s="3" t="s">
        <v>40</v>
      </c>
      <c r="N4507" s="3" t="s">
        <v>41</v>
      </c>
      <c r="O4507" s="3" t="s">
        <v>41</v>
      </c>
    </row>
    <row r="4508" spans="1:15" ht="15">
      <c r="A4508" s="3">
        <v>2401</v>
      </c>
      <c r="B4508" s="3">
        <v>61</v>
      </c>
      <c r="C4508" s="3">
        <v>36</v>
      </c>
      <c r="D4508" s="6">
        <v>169</v>
      </c>
      <c r="E4508" s="9" t="str">
        <f>IF(D4508&lt;=50,"0-50",IF(D4508&lt;=100,"51-100","100+"))</f>
        <v>100+</v>
      </c>
      <c r="F4508" s="8">
        <v>91380</v>
      </c>
      <c r="G4508" s="3">
        <v>2</v>
      </c>
      <c r="H4508" s="3">
        <v>6.1</v>
      </c>
      <c r="I4508" s="3" t="s">
        <v>45</v>
      </c>
      <c r="J4508" s="3">
        <v>106</v>
      </c>
      <c r="K4508" s="3" t="s">
        <v>41</v>
      </c>
      <c r="L4508" s="3" t="s">
        <v>40</v>
      </c>
      <c r="M4508" s="3" t="s">
        <v>41</v>
      </c>
      <c r="N4508" s="3" t="s">
        <v>41</v>
      </c>
      <c r="O4508" s="3" t="s">
        <v>41</v>
      </c>
    </row>
    <row r="4509" spans="1:15" ht="15">
      <c r="A4509" s="3">
        <v>2413</v>
      </c>
      <c r="B4509" s="3">
        <v>61</v>
      </c>
      <c r="C4509" s="3">
        <v>36</v>
      </c>
      <c r="D4509" s="6">
        <v>59</v>
      </c>
      <c r="E4509" s="9" t="str">
        <f>IF(D4509&lt;=50,"0-50",IF(D4509&lt;=100,"51-100","100+"))</f>
        <v>51-100</v>
      </c>
      <c r="F4509" s="8">
        <v>93118</v>
      </c>
      <c r="G4509" s="3">
        <v>4</v>
      </c>
      <c r="H4509" s="3">
        <v>1.7</v>
      </c>
      <c r="I4509" s="3" t="s">
        <v>44</v>
      </c>
      <c r="J4509" s="3">
        <v>148</v>
      </c>
      <c r="K4509" s="3" t="s">
        <v>40</v>
      </c>
      <c r="L4509" s="3" t="s">
        <v>40</v>
      </c>
      <c r="M4509" s="3" t="s">
        <v>40</v>
      </c>
      <c r="N4509" s="3" t="s">
        <v>40</v>
      </c>
      <c r="O4509" s="3" t="s">
        <v>40</v>
      </c>
    </row>
    <row r="4510" spans="1:15" ht="15">
      <c r="A4510" s="3">
        <v>2427</v>
      </c>
      <c r="B4510" s="3">
        <v>61</v>
      </c>
      <c r="C4510" s="3">
        <v>36</v>
      </c>
      <c r="D4510" s="6">
        <v>55</v>
      </c>
      <c r="E4510" s="9" t="str">
        <f>IF(D4510&lt;=50,"0-50",IF(D4510&lt;=100,"51-100","100+"))</f>
        <v>51-100</v>
      </c>
      <c r="F4510" s="8">
        <v>94132</v>
      </c>
      <c r="G4510" s="3">
        <v>3</v>
      </c>
      <c r="H4510" s="3">
        <v>0.9</v>
      </c>
      <c r="I4510" s="3" t="s">
        <v>45</v>
      </c>
      <c r="J4510" s="3">
        <v>197</v>
      </c>
      <c r="K4510" s="3" t="s">
        <v>40</v>
      </c>
      <c r="L4510" s="3" t="s">
        <v>40</v>
      </c>
      <c r="M4510" s="3" t="s">
        <v>40</v>
      </c>
      <c r="N4510" s="3" t="s">
        <v>40</v>
      </c>
      <c r="O4510" s="3" t="s">
        <v>40</v>
      </c>
    </row>
    <row r="4511" spans="1:15" ht="15">
      <c r="A4511" s="3">
        <v>2486</v>
      </c>
      <c r="B4511" s="3">
        <v>61</v>
      </c>
      <c r="C4511" s="3">
        <v>36</v>
      </c>
      <c r="D4511" s="6">
        <v>48</v>
      </c>
      <c r="E4511" s="9" t="str">
        <f>IF(D4511&lt;=50,"0-50",IF(D4511&lt;=100,"51-100","100+"))</f>
        <v>0-50</v>
      </c>
      <c r="F4511" s="8">
        <v>94025</v>
      </c>
      <c r="G4511" s="3">
        <v>3</v>
      </c>
      <c r="H4511" s="3">
        <v>1.5</v>
      </c>
      <c r="I4511" s="3" t="s">
        <v>44</v>
      </c>
      <c r="J4511" s="3">
        <v>0</v>
      </c>
      <c r="K4511" s="3" t="s">
        <v>40</v>
      </c>
      <c r="L4511" s="3" t="s">
        <v>40</v>
      </c>
      <c r="M4511" s="3" t="s">
        <v>40</v>
      </c>
      <c r="N4511" s="3" t="s">
        <v>40</v>
      </c>
      <c r="O4511" s="3" t="s">
        <v>41</v>
      </c>
    </row>
    <row r="4512" spans="1:15" ht="15">
      <c r="A4512" s="3">
        <v>2487</v>
      </c>
      <c r="B4512" s="3">
        <v>61</v>
      </c>
      <c r="C4512" s="3">
        <v>36</v>
      </c>
      <c r="D4512" s="6">
        <v>130</v>
      </c>
      <c r="E4512" s="9" t="str">
        <f>IF(D4512&lt;=50,"0-50",IF(D4512&lt;=100,"51-100","100+"))</f>
        <v>100+</v>
      </c>
      <c r="F4512" s="8">
        <v>92717</v>
      </c>
      <c r="G4512" s="3">
        <v>1</v>
      </c>
      <c r="H4512" s="3">
        <v>1.3</v>
      </c>
      <c r="I4512" s="3" t="s">
        <v>44</v>
      </c>
      <c r="J4512" s="3">
        <v>257</v>
      </c>
      <c r="K4512" s="3" t="s">
        <v>40</v>
      </c>
      <c r="L4512" s="3" t="s">
        <v>40</v>
      </c>
      <c r="M4512" s="3" t="s">
        <v>40</v>
      </c>
      <c r="N4512" s="3" t="s">
        <v>40</v>
      </c>
      <c r="O4512" s="3" t="s">
        <v>40</v>
      </c>
    </row>
    <row r="4513" spans="1:15" ht="15">
      <c r="A4513" s="3">
        <v>2519</v>
      </c>
      <c r="B4513" s="3">
        <v>61</v>
      </c>
      <c r="C4513" s="3">
        <v>37</v>
      </c>
      <c r="D4513" s="6">
        <v>50</v>
      </c>
      <c r="E4513" s="9" t="str">
        <f>IF(D4513&lt;=50,"0-50",IF(D4513&lt;=100,"51-100","100+"))</f>
        <v>0-50</v>
      </c>
      <c r="F4513" s="8">
        <v>95125</v>
      </c>
      <c r="G4513" s="3">
        <v>4</v>
      </c>
      <c r="H4513" s="3">
        <v>1.3</v>
      </c>
      <c r="I4513" s="3" t="s">
        <v>39</v>
      </c>
      <c r="J4513" s="3">
        <v>0</v>
      </c>
      <c r="K4513" s="3" t="s">
        <v>40</v>
      </c>
      <c r="L4513" s="3" t="s">
        <v>40</v>
      </c>
      <c r="M4513" s="3" t="s">
        <v>40</v>
      </c>
      <c r="N4513" s="3" t="s">
        <v>40</v>
      </c>
      <c r="O4513" s="3" t="s">
        <v>41</v>
      </c>
    </row>
    <row r="4514" spans="1:15" ht="15">
      <c r="A4514" s="3">
        <v>2589</v>
      </c>
      <c r="B4514" s="3">
        <v>61</v>
      </c>
      <c r="C4514" s="3">
        <v>36</v>
      </c>
      <c r="D4514" s="6">
        <v>29</v>
      </c>
      <c r="E4514" s="9" t="str">
        <f>IF(D4514&lt;=50,"0-50",IF(D4514&lt;=100,"51-100","100+"))</f>
        <v>0-50</v>
      </c>
      <c r="F4514" s="8">
        <v>93065</v>
      </c>
      <c r="G4514" s="3">
        <v>1</v>
      </c>
      <c r="H4514" s="3">
        <v>1.3</v>
      </c>
      <c r="I4514" s="3" t="s">
        <v>44</v>
      </c>
      <c r="J4514" s="3">
        <v>0</v>
      </c>
      <c r="K4514" s="3" t="s">
        <v>40</v>
      </c>
      <c r="L4514" s="3" t="s">
        <v>40</v>
      </c>
      <c r="M4514" s="3" t="s">
        <v>40</v>
      </c>
      <c r="N4514" s="3" t="s">
        <v>40</v>
      </c>
      <c r="O4514" s="3" t="s">
        <v>40</v>
      </c>
    </row>
    <row r="4515" spans="1:15" ht="15">
      <c r="A4515" s="3">
        <v>2609</v>
      </c>
      <c r="B4515" s="3">
        <v>61</v>
      </c>
      <c r="C4515" s="3">
        <v>35</v>
      </c>
      <c r="D4515" s="6">
        <v>79</v>
      </c>
      <c r="E4515" s="9" t="str">
        <f>IF(D4515&lt;=50,"0-50",IF(D4515&lt;=100,"51-100","100+"))</f>
        <v>51-100</v>
      </c>
      <c r="F4515" s="8">
        <v>94024</v>
      </c>
      <c r="G4515" s="3">
        <v>2</v>
      </c>
      <c r="H4515" s="3">
        <v>2</v>
      </c>
      <c r="I4515" s="3" t="s">
        <v>44</v>
      </c>
      <c r="J4515" s="3">
        <v>194</v>
      </c>
      <c r="K4515" s="3" t="s">
        <v>40</v>
      </c>
      <c r="L4515" s="3" t="s">
        <v>40</v>
      </c>
      <c r="M4515" s="3" t="s">
        <v>40</v>
      </c>
      <c r="N4515" s="3" t="s">
        <v>41</v>
      </c>
      <c r="O4515" s="3" t="s">
        <v>41</v>
      </c>
    </row>
    <row r="4516" spans="1:15" ht="15">
      <c r="A4516" s="3">
        <v>2626</v>
      </c>
      <c r="B4516" s="3">
        <v>61</v>
      </c>
      <c r="C4516" s="3">
        <v>36</v>
      </c>
      <c r="D4516" s="6">
        <v>108</v>
      </c>
      <c r="E4516" s="9" t="str">
        <f>IF(D4516&lt;=50,"0-50",IF(D4516&lt;=100,"51-100","100+"))</f>
        <v>100+</v>
      </c>
      <c r="F4516" s="8">
        <v>93943</v>
      </c>
      <c r="G4516" s="3">
        <v>4</v>
      </c>
      <c r="H4516" s="3">
        <v>3.4</v>
      </c>
      <c r="I4516" s="3" t="s">
        <v>39</v>
      </c>
      <c r="J4516" s="3">
        <v>0</v>
      </c>
      <c r="K4516" s="3" t="s">
        <v>40</v>
      </c>
      <c r="L4516" s="3" t="s">
        <v>40</v>
      </c>
      <c r="M4516" s="3" t="s">
        <v>40</v>
      </c>
      <c r="N4516" s="3" t="s">
        <v>41</v>
      </c>
      <c r="O4516" s="3" t="s">
        <v>40</v>
      </c>
    </row>
    <row r="4517" spans="1:15" ht="15">
      <c r="A4517" s="3">
        <v>2648</v>
      </c>
      <c r="B4517" s="3">
        <v>61</v>
      </c>
      <c r="C4517" s="3">
        <v>37</v>
      </c>
      <c r="D4517" s="6">
        <v>155</v>
      </c>
      <c r="E4517" s="9" t="str">
        <f>IF(D4517&lt;=50,"0-50",IF(D4517&lt;=100,"51-100","100+"))</f>
        <v>100+</v>
      </c>
      <c r="F4517" s="8">
        <v>91605</v>
      </c>
      <c r="G4517" s="3">
        <v>1</v>
      </c>
      <c r="H4517" s="3">
        <v>2.9</v>
      </c>
      <c r="I4517" s="3" t="s">
        <v>44</v>
      </c>
      <c r="J4517" s="3">
        <v>0</v>
      </c>
      <c r="K4517" s="3" t="s">
        <v>40</v>
      </c>
      <c r="L4517" s="3" t="s">
        <v>40</v>
      </c>
      <c r="M4517" s="3" t="s">
        <v>40</v>
      </c>
      <c r="N4517" s="3" t="s">
        <v>41</v>
      </c>
      <c r="O4517" s="3" t="s">
        <v>40</v>
      </c>
    </row>
    <row r="4518" spans="1:15" ht="15">
      <c r="A4518" s="3">
        <v>2692</v>
      </c>
      <c r="B4518" s="3">
        <v>61</v>
      </c>
      <c r="C4518" s="3">
        <v>36</v>
      </c>
      <c r="D4518" s="6">
        <v>119</v>
      </c>
      <c r="E4518" s="9" t="str">
        <f>IF(D4518&lt;=50,"0-50",IF(D4518&lt;=100,"51-100","100+"))</f>
        <v>100+</v>
      </c>
      <c r="F4518" s="8">
        <v>95064</v>
      </c>
      <c r="G4518" s="3">
        <v>2</v>
      </c>
      <c r="H4518" s="3">
        <v>5.4</v>
      </c>
      <c r="I4518" s="3" t="s">
        <v>39</v>
      </c>
      <c r="J4518" s="3">
        <v>0</v>
      </c>
      <c r="K4518" s="3" t="s">
        <v>41</v>
      </c>
      <c r="L4518" s="3" t="s">
        <v>40</v>
      </c>
      <c r="M4518" s="3" t="s">
        <v>40</v>
      </c>
      <c r="N4518" s="3" t="s">
        <v>41</v>
      </c>
      <c r="O4518" s="3" t="s">
        <v>40</v>
      </c>
    </row>
    <row r="4519" spans="1:15" ht="15">
      <c r="A4519" s="3">
        <v>2852</v>
      </c>
      <c r="B4519" s="3">
        <v>61</v>
      </c>
      <c r="C4519" s="3">
        <v>36</v>
      </c>
      <c r="D4519" s="6">
        <v>81</v>
      </c>
      <c r="E4519" s="9" t="str">
        <f>IF(D4519&lt;=50,"0-50",IF(D4519&lt;=100,"51-100","100+"))</f>
        <v>51-100</v>
      </c>
      <c r="F4519" s="8">
        <v>95449</v>
      </c>
      <c r="G4519" s="3">
        <v>3</v>
      </c>
      <c r="H4519" s="3">
        <v>1.8</v>
      </c>
      <c r="I4519" s="3" t="s">
        <v>39</v>
      </c>
      <c r="J4519" s="3">
        <v>0</v>
      </c>
      <c r="K4519" s="3" t="s">
        <v>40</v>
      </c>
      <c r="L4519" s="3" t="s">
        <v>40</v>
      </c>
      <c r="M4519" s="3" t="s">
        <v>40</v>
      </c>
      <c r="N4519" s="3" t="s">
        <v>41</v>
      </c>
      <c r="O4519" s="3" t="s">
        <v>40</v>
      </c>
    </row>
    <row r="4520" spans="1:15" ht="15">
      <c r="A4520" s="3">
        <v>2954</v>
      </c>
      <c r="B4520" s="3">
        <v>61</v>
      </c>
      <c r="C4520" s="3">
        <v>36</v>
      </c>
      <c r="D4520" s="6">
        <v>78</v>
      </c>
      <c r="E4520" s="9" t="str">
        <f>IF(D4520&lt;=50,"0-50",IF(D4520&lt;=100,"51-100","100+"))</f>
        <v>51-100</v>
      </c>
      <c r="F4520" s="8">
        <v>91330</v>
      </c>
      <c r="G4520" s="3">
        <v>3</v>
      </c>
      <c r="H4520" s="3">
        <v>0.5</v>
      </c>
      <c r="I4520" s="3" t="s">
        <v>44</v>
      </c>
      <c r="J4520" s="3">
        <v>0</v>
      </c>
      <c r="K4520" s="3" t="s">
        <v>40</v>
      </c>
      <c r="L4520" s="3" t="s">
        <v>40</v>
      </c>
      <c r="M4520" s="3" t="s">
        <v>40</v>
      </c>
      <c r="N4520" s="3" t="s">
        <v>41</v>
      </c>
      <c r="O4520" s="3" t="s">
        <v>41</v>
      </c>
    </row>
    <row r="4521" spans="1:15" ht="15">
      <c r="A4521" s="3">
        <v>2958</v>
      </c>
      <c r="B4521" s="3">
        <v>61</v>
      </c>
      <c r="C4521" s="3">
        <v>36</v>
      </c>
      <c r="D4521" s="6">
        <v>53</v>
      </c>
      <c r="E4521" s="9" t="str">
        <f>IF(D4521&lt;=50,"0-50",IF(D4521&lt;=100,"51-100","100+"))</f>
        <v>51-100</v>
      </c>
      <c r="F4521" s="8">
        <v>92717</v>
      </c>
      <c r="G4521" s="3">
        <v>3</v>
      </c>
      <c r="H4521" s="3">
        <v>0.5</v>
      </c>
      <c r="I4521" s="3" t="s">
        <v>39</v>
      </c>
      <c r="J4521" s="3">
        <v>0</v>
      </c>
      <c r="K4521" s="3" t="s">
        <v>40</v>
      </c>
      <c r="L4521" s="3" t="s">
        <v>40</v>
      </c>
      <c r="M4521" s="3" t="s">
        <v>40</v>
      </c>
      <c r="N4521" s="3" t="s">
        <v>41</v>
      </c>
      <c r="O4521" s="3" t="s">
        <v>40</v>
      </c>
    </row>
    <row r="4522" spans="1:15" ht="15">
      <c r="A4522" s="3">
        <v>2999</v>
      </c>
      <c r="B4522" s="3">
        <v>61</v>
      </c>
      <c r="C4522" s="3">
        <v>35</v>
      </c>
      <c r="D4522" s="6">
        <v>38</v>
      </c>
      <c r="E4522" s="9" t="str">
        <f>IF(D4522&lt;=50,"0-50",IF(D4522&lt;=100,"51-100","100+"))</f>
        <v>0-50</v>
      </c>
      <c r="F4522" s="8">
        <v>93106</v>
      </c>
      <c r="G4522" s="3">
        <v>2</v>
      </c>
      <c r="H4522" s="3">
        <v>0.3</v>
      </c>
      <c r="I4522" s="3" t="s">
        <v>44</v>
      </c>
      <c r="J4522" s="3">
        <v>0</v>
      </c>
      <c r="K4522" s="3" t="s">
        <v>40</v>
      </c>
      <c r="L4522" s="3" t="s">
        <v>40</v>
      </c>
      <c r="M4522" s="3" t="s">
        <v>40</v>
      </c>
      <c r="N4522" s="3" t="s">
        <v>40</v>
      </c>
      <c r="O4522" s="3" t="s">
        <v>40</v>
      </c>
    </row>
    <row r="4523" spans="1:15" ht="15">
      <c r="A4523" s="3">
        <v>3025</v>
      </c>
      <c r="B4523" s="3">
        <v>61</v>
      </c>
      <c r="C4523" s="3">
        <v>35</v>
      </c>
      <c r="D4523" s="6">
        <v>78</v>
      </c>
      <c r="E4523" s="9" t="str">
        <f>IF(D4523&lt;=50,"0-50",IF(D4523&lt;=100,"51-100","100+"))</f>
        <v>51-100</v>
      </c>
      <c r="F4523" s="8">
        <v>90840</v>
      </c>
      <c r="G4523" s="3">
        <v>2</v>
      </c>
      <c r="H4523" s="3">
        <v>2</v>
      </c>
      <c r="I4523" s="3" t="s">
        <v>44</v>
      </c>
      <c r="J4523" s="3">
        <v>0</v>
      </c>
      <c r="K4523" s="3" t="s">
        <v>40</v>
      </c>
      <c r="L4523" s="3" t="s">
        <v>40</v>
      </c>
      <c r="M4523" s="3" t="s">
        <v>40</v>
      </c>
      <c r="N4523" s="3" t="s">
        <v>41</v>
      </c>
      <c r="O4523" s="3" t="s">
        <v>41</v>
      </c>
    </row>
    <row r="4524" spans="1:15" ht="15">
      <c r="A4524" s="3">
        <v>3060</v>
      </c>
      <c r="B4524" s="3">
        <v>61</v>
      </c>
      <c r="C4524" s="3">
        <v>36</v>
      </c>
      <c r="D4524" s="6">
        <v>128</v>
      </c>
      <c r="E4524" s="9" t="str">
        <f>IF(D4524&lt;=50,"0-50",IF(D4524&lt;=100,"51-100","100+"))</f>
        <v>100+</v>
      </c>
      <c r="F4524" s="8">
        <v>94550</v>
      </c>
      <c r="G4524" s="3">
        <v>1</v>
      </c>
      <c r="H4524" s="3">
        <v>2.6</v>
      </c>
      <c r="I4524" s="3" t="s">
        <v>44</v>
      </c>
      <c r="J4524" s="3">
        <v>0</v>
      </c>
      <c r="K4524" s="3" t="s">
        <v>40</v>
      </c>
      <c r="L4524" s="3" t="s">
        <v>40</v>
      </c>
      <c r="M4524" s="3" t="s">
        <v>40</v>
      </c>
      <c r="N4524" s="3" t="s">
        <v>41</v>
      </c>
      <c r="O4524" s="3" t="s">
        <v>40</v>
      </c>
    </row>
    <row r="4525" spans="1:15" ht="15">
      <c r="A4525" s="3">
        <v>3087</v>
      </c>
      <c r="B4525" s="3">
        <v>61</v>
      </c>
      <c r="C4525" s="3">
        <v>35</v>
      </c>
      <c r="D4525" s="6">
        <v>23</v>
      </c>
      <c r="E4525" s="9" t="str">
        <f>IF(D4525&lt;=50,"0-50",IF(D4525&lt;=100,"51-100","100+"))</f>
        <v>0-50</v>
      </c>
      <c r="F4525" s="8">
        <v>94720</v>
      </c>
      <c r="G4525" s="3">
        <v>3</v>
      </c>
      <c r="H4525" s="3">
        <v>0.3</v>
      </c>
      <c r="I4525" s="3" t="s">
        <v>45</v>
      </c>
      <c r="J4525" s="3">
        <v>0</v>
      </c>
      <c r="K4525" s="3" t="s">
        <v>40</v>
      </c>
      <c r="L4525" s="3" t="s">
        <v>40</v>
      </c>
      <c r="M4525" s="3" t="s">
        <v>40</v>
      </c>
      <c r="N4525" s="3" t="s">
        <v>41</v>
      </c>
      <c r="O4525" s="3" t="s">
        <v>40</v>
      </c>
    </row>
    <row r="4526" spans="1:15" ht="15">
      <c r="A4526" s="3">
        <v>3091</v>
      </c>
      <c r="B4526" s="3">
        <v>61</v>
      </c>
      <c r="C4526" s="3">
        <v>31</v>
      </c>
      <c r="D4526" s="6">
        <v>19</v>
      </c>
      <c r="E4526" s="9" t="str">
        <f>IF(D4526&lt;=50,"0-50",IF(D4526&lt;=100,"51-100","100+"))</f>
        <v>0-50</v>
      </c>
      <c r="F4526" s="8">
        <v>91109</v>
      </c>
      <c r="G4526" s="3">
        <v>1</v>
      </c>
      <c r="H4526" s="3">
        <v>1.5</v>
      </c>
      <c r="I4526" s="3" t="s">
        <v>45</v>
      </c>
      <c r="J4526" s="3">
        <v>0</v>
      </c>
      <c r="K4526" s="3" t="s">
        <v>40</v>
      </c>
      <c r="L4526" s="3" t="s">
        <v>40</v>
      </c>
      <c r="M4526" s="3" t="s">
        <v>40</v>
      </c>
      <c r="N4526" s="3" t="s">
        <v>41</v>
      </c>
      <c r="O4526" s="3" t="s">
        <v>40</v>
      </c>
    </row>
    <row r="4527" spans="1:15" ht="15">
      <c r="A4527" s="3">
        <v>3120</v>
      </c>
      <c r="B4527" s="3">
        <v>61</v>
      </c>
      <c r="C4527" s="3">
        <v>36</v>
      </c>
      <c r="D4527" s="6">
        <v>54</v>
      </c>
      <c r="E4527" s="9" t="str">
        <f>IF(D4527&lt;=50,"0-50",IF(D4527&lt;=100,"51-100","100+"))</f>
        <v>51-100</v>
      </c>
      <c r="F4527" s="8">
        <v>91320</v>
      </c>
      <c r="G4527" s="3">
        <v>3</v>
      </c>
      <c r="H4527" s="3">
        <v>0.9</v>
      </c>
      <c r="I4527" s="3" t="s">
        <v>45</v>
      </c>
      <c r="J4527" s="3">
        <v>179</v>
      </c>
      <c r="K4527" s="3" t="s">
        <v>40</v>
      </c>
      <c r="L4527" s="3" t="s">
        <v>40</v>
      </c>
      <c r="M4527" s="3" t="s">
        <v>40</v>
      </c>
      <c r="N4527" s="3" t="s">
        <v>41</v>
      </c>
      <c r="O4527" s="3" t="s">
        <v>40</v>
      </c>
    </row>
    <row r="4528" spans="1:15" ht="15">
      <c r="A4528" s="3">
        <v>3138</v>
      </c>
      <c r="B4528" s="3">
        <v>61</v>
      </c>
      <c r="C4528" s="3">
        <v>36</v>
      </c>
      <c r="D4528" s="6">
        <v>13</v>
      </c>
      <c r="E4528" s="9" t="str">
        <f>IF(D4528&lt;=50,"0-50",IF(D4528&lt;=100,"51-100","100+"))</f>
        <v>0-50</v>
      </c>
      <c r="F4528" s="8">
        <v>91711</v>
      </c>
      <c r="G4528" s="3">
        <v>3</v>
      </c>
      <c r="H4528" s="3">
        <v>0.5</v>
      </c>
      <c r="I4528" s="3" t="s">
        <v>44</v>
      </c>
      <c r="J4528" s="3">
        <v>0</v>
      </c>
      <c r="K4528" s="3" t="s">
        <v>40</v>
      </c>
      <c r="L4528" s="3" t="s">
        <v>40</v>
      </c>
      <c r="M4528" s="3" t="s">
        <v>40</v>
      </c>
      <c r="N4528" s="3" t="s">
        <v>41</v>
      </c>
      <c r="O4528" s="3" t="s">
        <v>40</v>
      </c>
    </row>
    <row r="4529" spans="1:15" ht="15">
      <c r="A4529" s="3">
        <v>3205</v>
      </c>
      <c r="B4529" s="3">
        <v>61</v>
      </c>
      <c r="C4529" s="3">
        <v>35</v>
      </c>
      <c r="D4529" s="6">
        <v>49</v>
      </c>
      <c r="E4529" s="9" t="str">
        <f>IF(D4529&lt;=50,"0-50",IF(D4529&lt;=100,"51-100","100+"))</f>
        <v>0-50</v>
      </c>
      <c r="F4529" s="8">
        <v>90095</v>
      </c>
      <c r="G4529" s="3">
        <v>4</v>
      </c>
      <c r="H4529" s="3">
        <v>1.7</v>
      </c>
      <c r="I4529" s="3" t="s">
        <v>39</v>
      </c>
      <c r="J4529" s="3">
        <v>185</v>
      </c>
      <c r="K4529" s="3" t="s">
        <v>40</v>
      </c>
      <c r="L4529" s="3" t="s">
        <v>40</v>
      </c>
      <c r="M4529" s="3" t="s">
        <v>40</v>
      </c>
      <c r="N4529" s="3" t="s">
        <v>40</v>
      </c>
      <c r="O4529" s="3" t="s">
        <v>40</v>
      </c>
    </row>
    <row r="4530" spans="1:15" ht="15">
      <c r="A4530" s="3">
        <v>3213</v>
      </c>
      <c r="B4530" s="3">
        <v>61</v>
      </c>
      <c r="C4530" s="3">
        <v>35</v>
      </c>
      <c r="D4530" s="6">
        <v>59</v>
      </c>
      <c r="E4530" s="9" t="str">
        <f>IF(D4530&lt;=50,"0-50",IF(D4530&lt;=100,"51-100","100+"))</f>
        <v>51-100</v>
      </c>
      <c r="F4530" s="8">
        <v>92697</v>
      </c>
      <c r="G4530" s="3">
        <v>1</v>
      </c>
      <c r="H4530" s="3">
        <v>2.8</v>
      </c>
      <c r="I4530" s="3" t="s">
        <v>39</v>
      </c>
      <c r="J4530" s="3">
        <v>0</v>
      </c>
      <c r="K4530" s="3" t="s">
        <v>40</v>
      </c>
      <c r="L4530" s="3" t="s">
        <v>40</v>
      </c>
      <c r="M4530" s="3" t="s">
        <v>40</v>
      </c>
      <c r="N4530" s="3" t="s">
        <v>40</v>
      </c>
      <c r="O4530" s="3" t="s">
        <v>40</v>
      </c>
    </row>
    <row r="4531" spans="1:15" ht="15">
      <c r="A4531" s="3">
        <v>3215</v>
      </c>
      <c r="B4531" s="3">
        <v>61</v>
      </c>
      <c r="C4531" s="3">
        <v>37</v>
      </c>
      <c r="D4531" s="6">
        <v>33</v>
      </c>
      <c r="E4531" s="9" t="str">
        <f>IF(D4531&lt;=50,"0-50",IF(D4531&lt;=100,"51-100","100+"))</f>
        <v>0-50</v>
      </c>
      <c r="F4531" s="8">
        <v>91775</v>
      </c>
      <c r="G4531" s="3">
        <v>3</v>
      </c>
      <c r="H4531" s="3">
        <v>0.1</v>
      </c>
      <c r="I4531" s="3" t="s">
        <v>45</v>
      </c>
      <c r="J4531" s="3">
        <v>0</v>
      </c>
      <c r="K4531" s="3" t="s">
        <v>40</v>
      </c>
      <c r="L4531" s="3" t="s">
        <v>40</v>
      </c>
      <c r="M4531" s="3" t="s">
        <v>40</v>
      </c>
      <c r="N4531" s="3" t="s">
        <v>41</v>
      </c>
      <c r="O4531" s="3" t="s">
        <v>40</v>
      </c>
    </row>
    <row r="4532" spans="1:15" ht="15">
      <c r="A4532" s="3">
        <v>3221</v>
      </c>
      <c r="B4532" s="3">
        <v>61</v>
      </c>
      <c r="C4532" s="3">
        <v>35</v>
      </c>
      <c r="D4532" s="6">
        <v>28</v>
      </c>
      <c r="E4532" s="9" t="str">
        <f>IF(D4532&lt;=50,"0-50",IF(D4532&lt;=100,"51-100","100+"))</f>
        <v>0-50</v>
      </c>
      <c r="F4532" s="8">
        <v>93302</v>
      </c>
      <c r="G4532" s="3">
        <v>2</v>
      </c>
      <c r="H4532" s="3">
        <v>0.2</v>
      </c>
      <c r="I4532" s="3" t="s">
        <v>45</v>
      </c>
      <c r="J4532" s="3">
        <v>135</v>
      </c>
      <c r="K4532" s="3" t="s">
        <v>40</v>
      </c>
      <c r="L4532" s="3" t="s">
        <v>40</v>
      </c>
      <c r="M4532" s="3" t="s">
        <v>40</v>
      </c>
      <c r="N4532" s="3" t="s">
        <v>41</v>
      </c>
      <c r="O4532" s="3" t="s">
        <v>40</v>
      </c>
    </row>
    <row r="4533" spans="1:15" ht="15">
      <c r="A4533" s="3">
        <v>3255</v>
      </c>
      <c r="B4533" s="3">
        <v>61</v>
      </c>
      <c r="C4533" s="3">
        <v>37</v>
      </c>
      <c r="D4533" s="6">
        <v>9</v>
      </c>
      <c r="E4533" s="9" t="str">
        <f>IF(D4533&lt;=50,"0-50",IF(D4533&lt;=100,"51-100","100+"))</f>
        <v>0-50</v>
      </c>
      <c r="F4533" s="8">
        <v>93907</v>
      </c>
      <c r="G4533" s="3">
        <v>2</v>
      </c>
      <c r="H4533" s="3">
        <v>0.3</v>
      </c>
      <c r="I4533" s="3" t="s">
        <v>45</v>
      </c>
      <c r="J4533" s="3">
        <v>0</v>
      </c>
      <c r="K4533" s="3" t="s">
        <v>40</v>
      </c>
      <c r="L4533" s="3" t="s">
        <v>40</v>
      </c>
      <c r="M4533" s="3" t="s">
        <v>40</v>
      </c>
      <c r="N4533" s="3" t="s">
        <v>41</v>
      </c>
      <c r="O4533" s="3" t="s">
        <v>40</v>
      </c>
    </row>
    <row r="4534" spans="1:15" ht="15">
      <c r="A4534" s="3">
        <v>3349</v>
      </c>
      <c r="B4534" s="3">
        <v>61</v>
      </c>
      <c r="C4534" s="3">
        <v>35</v>
      </c>
      <c r="D4534" s="6">
        <v>18</v>
      </c>
      <c r="E4534" s="9" t="str">
        <f>IF(D4534&lt;=50,"0-50",IF(D4534&lt;=100,"51-100","100+"))</f>
        <v>0-50</v>
      </c>
      <c r="F4534" s="8">
        <v>94303</v>
      </c>
      <c r="G4534" s="3">
        <v>3</v>
      </c>
      <c r="H4534" s="3">
        <v>0.3</v>
      </c>
      <c r="I4534" s="3" t="s">
        <v>45</v>
      </c>
      <c r="J4534" s="3">
        <v>0</v>
      </c>
      <c r="K4534" s="3" t="s">
        <v>40</v>
      </c>
      <c r="L4534" s="3" t="s">
        <v>40</v>
      </c>
      <c r="M4534" s="3" t="s">
        <v>40</v>
      </c>
      <c r="N4534" s="3" t="s">
        <v>40</v>
      </c>
      <c r="O4534" s="3" t="s">
        <v>40</v>
      </c>
    </row>
    <row r="4535" spans="1:15" ht="15">
      <c r="A4535" s="3">
        <v>3415</v>
      </c>
      <c r="B4535" s="3">
        <v>61</v>
      </c>
      <c r="C4535" s="3">
        <v>36</v>
      </c>
      <c r="D4535" s="6">
        <v>18</v>
      </c>
      <c r="E4535" s="9" t="str">
        <f>IF(D4535&lt;=50,"0-50",IF(D4535&lt;=100,"51-100","100+"))</f>
        <v>0-50</v>
      </c>
      <c r="F4535" s="8">
        <v>95010</v>
      </c>
      <c r="G4535" s="3">
        <v>1</v>
      </c>
      <c r="H4535" s="3">
        <v>1.3</v>
      </c>
      <c r="I4535" s="3" t="s">
        <v>44</v>
      </c>
      <c r="J4535" s="3">
        <v>0</v>
      </c>
      <c r="K4535" s="3" t="s">
        <v>40</v>
      </c>
      <c r="L4535" s="3" t="s">
        <v>40</v>
      </c>
      <c r="M4535" s="3" t="s">
        <v>40</v>
      </c>
      <c r="N4535" s="3" t="s">
        <v>40</v>
      </c>
      <c r="O4535" s="3" t="s">
        <v>40</v>
      </c>
    </row>
    <row r="4536" spans="1:15" ht="15">
      <c r="A4536" s="3">
        <v>3417</v>
      </c>
      <c r="B4536" s="3">
        <v>61</v>
      </c>
      <c r="C4536" s="3">
        <v>37</v>
      </c>
      <c r="D4536" s="6">
        <v>62</v>
      </c>
      <c r="E4536" s="9" t="str">
        <f>IF(D4536&lt;=50,"0-50",IF(D4536&lt;=100,"51-100","100+"))</f>
        <v>51-100</v>
      </c>
      <c r="F4536" s="8">
        <v>94111</v>
      </c>
      <c r="G4536" s="3">
        <v>1</v>
      </c>
      <c r="H4536" s="3">
        <v>0</v>
      </c>
      <c r="I4536" s="3" t="s">
        <v>39</v>
      </c>
      <c r="J4536" s="3">
        <v>244</v>
      </c>
      <c r="K4536" s="3" t="s">
        <v>40</v>
      </c>
      <c r="L4536" s="3" t="s">
        <v>40</v>
      </c>
      <c r="M4536" s="3" t="s">
        <v>40</v>
      </c>
      <c r="N4536" s="3" t="s">
        <v>41</v>
      </c>
      <c r="O4536" s="3" t="s">
        <v>40</v>
      </c>
    </row>
    <row r="4537" spans="1:15" ht="15">
      <c r="A4537" s="3">
        <v>3424</v>
      </c>
      <c r="B4537" s="3">
        <v>61</v>
      </c>
      <c r="C4537" s="3">
        <v>35</v>
      </c>
      <c r="D4537" s="6">
        <v>38</v>
      </c>
      <c r="E4537" s="9" t="str">
        <f>IF(D4537&lt;=50,"0-50",IF(D4537&lt;=100,"51-100","100+"))</f>
        <v>0-50</v>
      </c>
      <c r="F4537" s="8">
        <v>93009</v>
      </c>
      <c r="G4537" s="3">
        <v>2</v>
      </c>
      <c r="H4537" s="3">
        <v>1</v>
      </c>
      <c r="I4537" s="3" t="s">
        <v>45</v>
      </c>
      <c r="J4537" s="3">
        <v>0</v>
      </c>
      <c r="K4537" s="3" t="s">
        <v>40</v>
      </c>
      <c r="L4537" s="3" t="s">
        <v>40</v>
      </c>
      <c r="M4537" s="3" t="s">
        <v>40</v>
      </c>
      <c r="N4537" s="3" t="s">
        <v>40</v>
      </c>
      <c r="O4537" s="3" t="s">
        <v>40</v>
      </c>
    </row>
    <row r="4538" spans="1:15" ht="15">
      <c r="A4538" s="3">
        <v>3453</v>
      </c>
      <c r="B4538" s="3">
        <v>61</v>
      </c>
      <c r="C4538" s="3">
        <v>37</v>
      </c>
      <c r="D4538" s="6">
        <v>23</v>
      </c>
      <c r="E4538" s="9" t="str">
        <f>IF(D4538&lt;=50,"0-50",IF(D4538&lt;=100,"51-100","100+"))</f>
        <v>0-50</v>
      </c>
      <c r="F4538" s="8">
        <v>94720</v>
      </c>
      <c r="G4538" s="3">
        <v>3</v>
      </c>
      <c r="H4538" s="3">
        <v>0.4</v>
      </c>
      <c r="I4538" s="3" t="s">
        <v>39</v>
      </c>
      <c r="J4538" s="3">
        <v>0</v>
      </c>
      <c r="K4538" s="3" t="s">
        <v>40</v>
      </c>
      <c r="L4538" s="3" t="s">
        <v>40</v>
      </c>
      <c r="M4538" s="3" t="s">
        <v>40</v>
      </c>
      <c r="N4538" s="3" t="s">
        <v>40</v>
      </c>
      <c r="O4538" s="3" t="s">
        <v>40</v>
      </c>
    </row>
    <row r="4539" spans="1:15" ht="15">
      <c r="A4539" s="3">
        <v>3465</v>
      </c>
      <c r="B4539" s="3">
        <v>61</v>
      </c>
      <c r="C4539" s="3">
        <v>37</v>
      </c>
      <c r="D4539" s="6">
        <v>172</v>
      </c>
      <c r="E4539" s="9" t="str">
        <f>IF(D4539&lt;=50,"0-50",IF(D4539&lt;=100,"51-100","100+"))</f>
        <v>100+</v>
      </c>
      <c r="F4539" s="8">
        <v>92612</v>
      </c>
      <c r="G4539" s="3">
        <v>4</v>
      </c>
      <c r="H4539" s="3">
        <v>4.25</v>
      </c>
      <c r="I4539" s="3" t="s">
        <v>44</v>
      </c>
      <c r="J4539" s="3">
        <v>0</v>
      </c>
      <c r="K4539" s="3" t="s">
        <v>41</v>
      </c>
      <c r="L4539" s="3" t="s">
        <v>40</v>
      </c>
      <c r="M4539" s="3" t="s">
        <v>41</v>
      </c>
      <c r="N4539" s="3" t="s">
        <v>41</v>
      </c>
      <c r="O4539" s="3" t="s">
        <v>41</v>
      </c>
    </row>
    <row r="4540" spans="1:15" ht="15">
      <c r="A4540" s="3">
        <v>3606</v>
      </c>
      <c r="B4540" s="3">
        <v>61</v>
      </c>
      <c r="C4540" s="3">
        <v>31</v>
      </c>
      <c r="D4540" s="6">
        <v>130</v>
      </c>
      <c r="E4540" s="9" t="str">
        <f>IF(D4540&lt;=50,"0-50",IF(D4540&lt;=100,"51-100","100+"))</f>
        <v>100+</v>
      </c>
      <c r="F4540" s="8">
        <v>92333</v>
      </c>
      <c r="G4540" s="3">
        <v>2</v>
      </c>
      <c r="H4540" s="3">
        <v>2.6</v>
      </c>
      <c r="I4540" s="3" t="s">
        <v>45</v>
      </c>
      <c r="J4540" s="3">
        <v>0</v>
      </c>
      <c r="K4540" s="3" t="s">
        <v>41</v>
      </c>
      <c r="L4540" s="3" t="s">
        <v>40</v>
      </c>
      <c r="M4540" s="3" t="s">
        <v>40</v>
      </c>
      <c r="N4540" s="3" t="s">
        <v>40</v>
      </c>
      <c r="O4540" s="3" t="s">
        <v>40</v>
      </c>
    </row>
    <row r="4541" spans="1:15" ht="15">
      <c r="A4541" s="3">
        <v>3696</v>
      </c>
      <c r="B4541" s="3">
        <v>61</v>
      </c>
      <c r="C4541" s="3">
        <v>35</v>
      </c>
      <c r="D4541" s="6">
        <v>60</v>
      </c>
      <c r="E4541" s="9" t="str">
        <f>IF(D4541&lt;=50,"0-50",IF(D4541&lt;=100,"51-100","100+"))</f>
        <v>51-100</v>
      </c>
      <c r="F4541" s="8">
        <v>90272</v>
      </c>
      <c r="G4541" s="3">
        <v>1</v>
      </c>
      <c r="H4541" s="3">
        <v>2.8</v>
      </c>
      <c r="I4541" s="3" t="s">
        <v>39</v>
      </c>
      <c r="J4541" s="3">
        <v>0</v>
      </c>
      <c r="K4541" s="3" t="s">
        <v>40</v>
      </c>
      <c r="L4541" s="3" t="s">
        <v>40</v>
      </c>
      <c r="M4541" s="3" t="s">
        <v>40</v>
      </c>
      <c r="N4541" s="3" t="s">
        <v>41</v>
      </c>
      <c r="O4541" s="3" t="s">
        <v>40</v>
      </c>
    </row>
    <row r="4542" spans="1:15" ht="15">
      <c r="A4542" s="3">
        <v>3718</v>
      </c>
      <c r="B4542" s="3">
        <v>61</v>
      </c>
      <c r="C4542" s="3">
        <v>37</v>
      </c>
      <c r="D4542" s="6">
        <v>73</v>
      </c>
      <c r="E4542" s="9" t="str">
        <f>IF(D4542&lt;=50,"0-50",IF(D4542&lt;=100,"51-100","100+"))</f>
        <v>51-100</v>
      </c>
      <c r="F4542" s="8">
        <v>94550</v>
      </c>
      <c r="G4542" s="3">
        <v>3</v>
      </c>
      <c r="H4542" s="3">
        <v>2</v>
      </c>
      <c r="I4542" s="3" t="s">
        <v>45</v>
      </c>
      <c r="J4542" s="3">
        <v>285</v>
      </c>
      <c r="K4542" s="3" t="s">
        <v>40</v>
      </c>
      <c r="L4542" s="3" t="s">
        <v>40</v>
      </c>
      <c r="M4542" s="3" t="s">
        <v>40</v>
      </c>
      <c r="N4542" s="3" t="s">
        <v>40</v>
      </c>
      <c r="O4542" s="3" t="s">
        <v>40</v>
      </c>
    </row>
    <row r="4543" spans="1:15" ht="15">
      <c r="A4543" s="3">
        <v>3798</v>
      </c>
      <c r="B4543" s="3">
        <v>61</v>
      </c>
      <c r="C4543" s="3">
        <v>35</v>
      </c>
      <c r="D4543" s="6">
        <v>31</v>
      </c>
      <c r="E4543" s="9" t="str">
        <f>IF(D4543&lt;=50,"0-50",IF(D4543&lt;=100,"51-100","100+"))</f>
        <v>0-50</v>
      </c>
      <c r="F4543" s="8">
        <v>92521</v>
      </c>
      <c r="G4543" s="3">
        <v>2</v>
      </c>
      <c r="H4543" s="3">
        <v>0.3</v>
      </c>
      <c r="I4543" s="3" t="s">
        <v>44</v>
      </c>
      <c r="J4543" s="3">
        <v>0</v>
      </c>
      <c r="K4543" s="3" t="s">
        <v>40</v>
      </c>
      <c r="L4543" s="3" t="s">
        <v>40</v>
      </c>
      <c r="M4543" s="3" t="s">
        <v>40</v>
      </c>
      <c r="N4543" s="3" t="s">
        <v>41</v>
      </c>
      <c r="O4543" s="3" t="s">
        <v>40</v>
      </c>
    </row>
    <row r="4544" spans="1:15" ht="15">
      <c r="A4544" s="3">
        <v>3843</v>
      </c>
      <c r="B4544" s="3">
        <v>61</v>
      </c>
      <c r="C4544" s="3">
        <v>35</v>
      </c>
      <c r="D4544" s="6">
        <v>91</v>
      </c>
      <c r="E4544" s="9" t="str">
        <f>IF(D4544&lt;=50,"0-50",IF(D4544&lt;=100,"51-100","100+"))</f>
        <v>51-100</v>
      </c>
      <c r="F4544" s="8">
        <v>95136</v>
      </c>
      <c r="G4544" s="3">
        <v>2</v>
      </c>
      <c r="H4544" s="3">
        <v>2</v>
      </c>
      <c r="I4544" s="3" t="s">
        <v>44</v>
      </c>
      <c r="J4544" s="3">
        <v>0</v>
      </c>
      <c r="K4544" s="3" t="s">
        <v>40</v>
      </c>
      <c r="L4544" s="3" t="s">
        <v>40</v>
      </c>
      <c r="M4544" s="3" t="s">
        <v>40</v>
      </c>
      <c r="N4544" s="3" t="s">
        <v>41</v>
      </c>
      <c r="O4544" s="3" t="s">
        <v>40</v>
      </c>
    </row>
    <row r="4545" spans="1:15" ht="15">
      <c r="A4545" s="3">
        <v>3907</v>
      </c>
      <c r="B4545" s="3">
        <v>61</v>
      </c>
      <c r="C4545" s="3">
        <v>35</v>
      </c>
      <c r="D4545" s="6">
        <v>60</v>
      </c>
      <c r="E4545" s="9" t="str">
        <f>IF(D4545&lt;=50,"0-50",IF(D4545&lt;=100,"51-100","100+"))</f>
        <v>51-100</v>
      </c>
      <c r="F4545" s="8">
        <v>90245</v>
      </c>
      <c r="G4545" s="3">
        <v>1</v>
      </c>
      <c r="H4545" s="3">
        <v>2.5</v>
      </c>
      <c r="I4545" s="3" t="s">
        <v>45</v>
      </c>
      <c r="J4545" s="3">
        <v>0</v>
      </c>
      <c r="K4545" s="3" t="s">
        <v>40</v>
      </c>
      <c r="L4545" s="3" t="s">
        <v>40</v>
      </c>
      <c r="M4545" s="3" t="s">
        <v>40</v>
      </c>
      <c r="N4545" s="3" t="s">
        <v>41</v>
      </c>
      <c r="O4545" s="3" t="s">
        <v>40</v>
      </c>
    </row>
    <row r="4546" spans="1:15" ht="15">
      <c r="A4546" s="3">
        <v>3925</v>
      </c>
      <c r="B4546" s="3">
        <v>61</v>
      </c>
      <c r="C4546" s="3">
        <v>37</v>
      </c>
      <c r="D4546" s="6">
        <v>122</v>
      </c>
      <c r="E4546" s="9" t="str">
        <f>IF(D4546&lt;=50,"0-50",IF(D4546&lt;=100,"51-100","100+"))</f>
        <v>100+</v>
      </c>
      <c r="F4546" s="8">
        <v>94609</v>
      </c>
      <c r="G4546" s="3">
        <v>2</v>
      </c>
      <c r="H4546" s="3">
        <v>6</v>
      </c>
      <c r="I4546" s="3" t="s">
        <v>44</v>
      </c>
      <c r="J4546" s="3">
        <v>0</v>
      </c>
      <c r="K4546" s="3" t="s">
        <v>40</v>
      </c>
      <c r="L4546" s="3" t="s">
        <v>40</v>
      </c>
      <c r="M4546" s="3" t="s">
        <v>40</v>
      </c>
      <c r="N4546" s="3" t="s">
        <v>41</v>
      </c>
      <c r="O4546" s="3" t="s">
        <v>40</v>
      </c>
    </row>
    <row r="4547" spans="1:15" ht="15">
      <c r="A4547" s="3">
        <v>3944</v>
      </c>
      <c r="B4547" s="3">
        <v>61</v>
      </c>
      <c r="C4547" s="3">
        <v>36</v>
      </c>
      <c r="D4547" s="6">
        <v>188</v>
      </c>
      <c r="E4547" s="9" t="str">
        <f>IF(D4547&lt;=50,"0-50",IF(D4547&lt;=100,"51-100","100+"))</f>
        <v>100+</v>
      </c>
      <c r="F4547" s="8">
        <v>91360</v>
      </c>
      <c r="G4547" s="3">
        <v>1</v>
      </c>
      <c r="H4547" s="3">
        <v>9.3000000000000007</v>
      </c>
      <c r="I4547" s="3" t="s">
        <v>39</v>
      </c>
      <c r="J4547" s="3">
        <v>0</v>
      </c>
      <c r="K4547" s="3" t="s">
        <v>41</v>
      </c>
      <c r="L4547" s="3" t="s">
        <v>40</v>
      </c>
      <c r="M4547" s="3" t="s">
        <v>40</v>
      </c>
      <c r="N4547" s="3" t="s">
        <v>40</v>
      </c>
      <c r="O4547" s="3" t="s">
        <v>40</v>
      </c>
    </row>
    <row r="4548" spans="1:15" ht="15">
      <c r="A4548" s="3">
        <v>3953</v>
      </c>
      <c r="B4548" s="3">
        <v>61</v>
      </c>
      <c r="C4548" s="3">
        <v>36</v>
      </c>
      <c r="D4548" s="6">
        <v>124</v>
      </c>
      <c r="E4548" s="9" t="str">
        <f>IF(D4548&lt;=50,"0-50",IF(D4548&lt;=100,"51-100","100+"))</f>
        <v>100+</v>
      </c>
      <c r="F4548" s="8">
        <v>94611</v>
      </c>
      <c r="G4548" s="3">
        <v>2</v>
      </c>
      <c r="H4548" s="3">
        <v>3.9</v>
      </c>
      <c r="I4548" s="3" t="s">
        <v>44</v>
      </c>
      <c r="J4548" s="3">
        <v>0</v>
      </c>
      <c r="K4548" s="3" t="s">
        <v>40</v>
      </c>
      <c r="L4548" s="3" t="s">
        <v>41</v>
      </c>
      <c r="M4548" s="3" t="s">
        <v>40</v>
      </c>
      <c r="N4548" s="3" t="s">
        <v>40</v>
      </c>
      <c r="O4548" s="3" t="s">
        <v>41</v>
      </c>
    </row>
    <row r="4549" spans="1:15" ht="15">
      <c r="A4549" s="3">
        <v>3974</v>
      </c>
      <c r="B4549" s="3">
        <v>61</v>
      </c>
      <c r="C4549" s="3">
        <v>35</v>
      </c>
      <c r="D4549" s="6">
        <v>53</v>
      </c>
      <c r="E4549" s="9" t="str">
        <f>IF(D4549&lt;=50,"0-50",IF(D4549&lt;=100,"51-100","100+"))</f>
        <v>51-100</v>
      </c>
      <c r="F4549" s="8">
        <v>90064</v>
      </c>
      <c r="G4549" s="3">
        <v>1</v>
      </c>
      <c r="H4549" s="3">
        <v>2.8</v>
      </c>
      <c r="I4549" s="3" t="s">
        <v>39</v>
      </c>
      <c r="J4549" s="3">
        <v>167</v>
      </c>
      <c r="K4549" s="3" t="s">
        <v>40</v>
      </c>
      <c r="L4549" s="3" t="s">
        <v>40</v>
      </c>
      <c r="M4549" s="3" t="s">
        <v>40</v>
      </c>
      <c r="N4549" s="3" t="s">
        <v>41</v>
      </c>
      <c r="O4549" s="3" t="s">
        <v>40</v>
      </c>
    </row>
    <row r="4550" spans="1:15" ht="15">
      <c r="A4550" s="3">
        <v>4002</v>
      </c>
      <c r="B4550" s="3">
        <v>61</v>
      </c>
      <c r="C4550" s="3">
        <v>35</v>
      </c>
      <c r="D4550" s="6">
        <v>81</v>
      </c>
      <c r="E4550" s="9" t="str">
        <f>IF(D4550&lt;=50,"0-50",IF(D4550&lt;=100,"51-100","100+"))</f>
        <v>51-100</v>
      </c>
      <c r="F4550" s="8">
        <v>94709</v>
      </c>
      <c r="G4550" s="3">
        <v>4</v>
      </c>
      <c r="H4550" s="3">
        <v>1.9</v>
      </c>
      <c r="I4550" s="3" t="s">
        <v>39</v>
      </c>
      <c r="J4550" s="3">
        <v>0</v>
      </c>
      <c r="K4550" s="3" t="s">
        <v>40</v>
      </c>
      <c r="L4550" s="3" t="s">
        <v>40</v>
      </c>
      <c r="M4550" s="3" t="s">
        <v>40</v>
      </c>
      <c r="N4550" s="3" t="s">
        <v>40</v>
      </c>
      <c r="O4550" s="3" t="s">
        <v>40</v>
      </c>
    </row>
    <row r="4551" spans="1:15" ht="15">
      <c r="A4551" s="3">
        <v>4009</v>
      </c>
      <c r="B4551" s="3">
        <v>61</v>
      </c>
      <c r="C4551" s="3">
        <v>31</v>
      </c>
      <c r="D4551" s="6">
        <v>154</v>
      </c>
      <c r="E4551" s="9" t="str">
        <f>IF(D4551&lt;=50,"0-50",IF(D4551&lt;=100,"51-100","100+"))</f>
        <v>100+</v>
      </c>
      <c r="F4551" s="8">
        <v>94555</v>
      </c>
      <c r="G4551" s="3">
        <v>3</v>
      </c>
      <c r="H4551" s="3">
        <v>7.5</v>
      </c>
      <c r="I4551" s="3" t="s">
        <v>45</v>
      </c>
      <c r="J4551" s="3">
        <v>351</v>
      </c>
      <c r="K4551" s="3" t="s">
        <v>41</v>
      </c>
      <c r="L4551" s="3" t="s">
        <v>40</v>
      </c>
      <c r="M4551" s="3" t="s">
        <v>41</v>
      </c>
      <c r="N4551" s="3" t="s">
        <v>41</v>
      </c>
      <c r="O4551" s="3" t="s">
        <v>41</v>
      </c>
    </row>
    <row r="4552" spans="1:15" ht="15">
      <c r="A4552" s="3">
        <v>4067</v>
      </c>
      <c r="B4552" s="3">
        <v>61</v>
      </c>
      <c r="C4552" s="3">
        <v>37</v>
      </c>
      <c r="D4552" s="6">
        <v>61</v>
      </c>
      <c r="E4552" s="9" t="str">
        <f>IF(D4552&lt;=50,"0-50",IF(D4552&lt;=100,"51-100","100+"))</f>
        <v>51-100</v>
      </c>
      <c r="F4552" s="8">
        <v>94122</v>
      </c>
      <c r="G4552" s="3">
        <v>3</v>
      </c>
      <c r="H4552" s="3">
        <v>2</v>
      </c>
      <c r="I4552" s="3" t="s">
        <v>45</v>
      </c>
      <c r="J4552" s="3">
        <v>0</v>
      </c>
      <c r="K4552" s="3" t="s">
        <v>40</v>
      </c>
      <c r="L4552" s="3" t="s">
        <v>40</v>
      </c>
      <c r="M4552" s="3" t="s">
        <v>40</v>
      </c>
      <c r="N4552" s="3" t="s">
        <v>41</v>
      </c>
      <c r="O4552" s="3" t="s">
        <v>40</v>
      </c>
    </row>
    <row r="4553" spans="1:15" ht="15">
      <c r="A4553" s="3">
        <v>4100</v>
      </c>
      <c r="B4553" s="3">
        <v>61</v>
      </c>
      <c r="C4553" s="3">
        <v>35</v>
      </c>
      <c r="D4553" s="6">
        <v>60</v>
      </c>
      <c r="E4553" s="9" t="str">
        <f>IF(D4553&lt;=50,"0-50",IF(D4553&lt;=100,"51-100","100+"))</f>
        <v>51-100</v>
      </c>
      <c r="F4553" s="8">
        <v>92831</v>
      </c>
      <c r="G4553" s="3">
        <v>1</v>
      </c>
      <c r="H4553" s="3">
        <v>2.8</v>
      </c>
      <c r="I4553" s="3" t="s">
        <v>39</v>
      </c>
      <c r="J4553" s="3">
        <v>0</v>
      </c>
      <c r="K4553" s="3" t="s">
        <v>40</v>
      </c>
      <c r="L4553" s="3" t="s">
        <v>40</v>
      </c>
      <c r="M4553" s="3" t="s">
        <v>40</v>
      </c>
      <c r="N4553" s="3" t="s">
        <v>41</v>
      </c>
      <c r="O4553" s="3" t="s">
        <v>41</v>
      </c>
    </row>
    <row r="4554" spans="1:15" ht="15">
      <c r="A4554" s="3">
        <v>4133</v>
      </c>
      <c r="B4554" s="3">
        <v>61</v>
      </c>
      <c r="C4554" s="3">
        <v>36</v>
      </c>
      <c r="D4554" s="6">
        <v>133</v>
      </c>
      <c r="E4554" s="9" t="str">
        <f>IF(D4554&lt;=50,"0-50",IF(D4554&lt;=100,"51-100","100+"))</f>
        <v>100+</v>
      </c>
      <c r="F4554" s="8">
        <v>90266</v>
      </c>
      <c r="G4554" s="3">
        <v>1</v>
      </c>
      <c r="H4554" s="3">
        <v>2.6</v>
      </c>
      <c r="I4554" s="3" t="s">
        <v>44</v>
      </c>
      <c r="J4554" s="3">
        <v>0</v>
      </c>
      <c r="K4554" s="3" t="s">
        <v>40</v>
      </c>
      <c r="L4554" s="3" t="s">
        <v>40</v>
      </c>
      <c r="M4554" s="3" t="s">
        <v>40</v>
      </c>
      <c r="N4554" s="3" t="s">
        <v>41</v>
      </c>
      <c r="O4554" s="3" t="s">
        <v>40</v>
      </c>
    </row>
    <row r="4555" spans="1:15" ht="15">
      <c r="A4555" s="3">
        <v>4163</v>
      </c>
      <c r="B4555" s="3">
        <v>61</v>
      </c>
      <c r="C4555" s="3">
        <v>37</v>
      </c>
      <c r="D4555" s="6">
        <v>41</v>
      </c>
      <c r="E4555" s="9" t="str">
        <f>IF(D4555&lt;=50,"0-50",IF(D4555&lt;=100,"51-100","100+"))</f>
        <v>0-50</v>
      </c>
      <c r="F4555" s="8">
        <v>94704</v>
      </c>
      <c r="G4555" s="3">
        <v>1</v>
      </c>
      <c r="H4555" s="3">
        <v>0.8</v>
      </c>
      <c r="I4555" s="3" t="s">
        <v>44</v>
      </c>
      <c r="J4555" s="3">
        <v>0</v>
      </c>
      <c r="K4555" s="3" t="s">
        <v>40</v>
      </c>
      <c r="L4555" s="3" t="s">
        <v>40</v>
      </c>
      <c r="M4555" s="3" t="s">
        <v>40</v>
      </c>
      <c r="N4555" s="3" t="s">
        <v>41</v>
      </c>
      <c r="O4555" s="3" t="s">
        <v>41</v>
      </c>
    </row>
    <row r="4556" spans="1:15" ht="15">
      <c r="A4556" s="3">
        <v>4199</v>
      </c>
      <c r="B4556" s="3">
        <v>61</v>
      </c>
      <c r="C4556" s="3">
        <v>36</v>
      </c>
      <c r="D4556" s="6">
        <v>50</v>
      </c>
      <c r="E4556" s="9" t="str">
        <f>IF(D4556&lt;=50,"0-50",IF(D4556&lt;=100,"51-100","100+"))</f>
        <v>0-50</v>
      </c>
      <c r="F4556" s="8">
        <v>96003</v>
      </c>
      <c r="G4556" s="3">
        <v>4</v>
      </c>
      <c r="H4556" s="3">
        <v>1.7</v>
      </c>
      <c r="I4556" s="3" t="s">
        <v>44</v>
      </c>
      <c r="J4556" s="3">
        <v>189</v>
      </c>
      <c r="K4556" s="3" t="s">
        <v>40</v>
      </c>
      <c r="L4556" s="3" t="s">
        <v>40</v>
      </c>
      <c r="M4556" s="3" t="s">
        <v>40</v>
      </c>
      <c r="N4556" s="3" t="s">
        <v>41</v>
      </c>
      <c r="O4556" s="3" t="s">
        <v>40</v>
      </c>
    </row>
    <row r="4557" spans="1:15" ht="15">
      <c r="A4557" s="3">
        <v>4202</v>
      </c>
      <c r="B4557" s="3">
        <v>61</v>
      </c>
      <c r="C4557" s="3">
        <v>36</v>
      </c>
      <c r="D4557" s="6">
        <v>89</v>
      </c>
      <c r="E4557" s="9" t="str">
        <f>IF(D4557&lt;=50,"0-50",IF(D4557&lt;=100,"51-100","100+"))</f>
        <v>51-100</v>
      </c>
      <c r="F4557" s="8">
        <v>93109</v>
      </c>
      <c r="G4557" s="3">
        <v>3</v>
      </c>
      <c r="H4557" s="3">
        <v>0.5</v>
      </c>
      <c r="I4557" s="3" t="s">
        <v>44</v>
      </c>
      <c r="J4557" s="3">
        <v>0</v>
      </c>
      <c r="K4557" s="3" t="s">
        <v>40</v>
      </c>
      <c r="L4557" s="3" t="s">
        <v>40</v>
      </c>
      <c r="M4557" s="3" t="s">
        <v>40</v>
      </c>
      <c r="N4557" s="3" t="s">
        <v>41</v>
      </c>
      <c r="O4557" s="3" t="s">
        <v>40</v>
      </c>
    </row>
    <row r="4558" spans="1:15" ht="15">
      <c r="A4558" s="3">
        <v>4206</v>
      </c>
      <c r="B4558" s="3">
        <v>61</v>
      </c>
      <c r="C4558" s="3">
        <v>36</v>
      </c>
      <c r="D4558" s="6">
        <v>139</v>
      </c>
      <c r="E4558" s="9" t="str">
        <f>IF(D4558&lt;=50,"0-50",IF(D4558&lt;=100,"51-100","100+"))</f>
        <v>100+</v>
      </c>
      <c r="F4558" s="8">
        <v>95133</v>
      </c>
      <c r="G4558" s="3">
        <v>2</v>
      </c>
      <c r="H4558" s="3">
        <v>3.9</v>
      </c>
      <c r="I4558" s="3" t="s">
        <v>44</v>
      </c>
      <c r="J4558" s="3">
        <v>0</v>
      </c>
      <c r="K4558" s="3" t="s">
        <v>40</v>
      </c>
      <c r="L4558" s="3" t="s">
        <v>40</v>
      </c>
      <c r="M4558" s="3" t="s">
        <v>40</v>
      </c>
      <c r="N4558" s="3" t="s">
        <v>40</v>
      </c>
      <c r="O4558" s="3" t="s">
        <v>40</v>
      </c>
    </row>
    <row r="4559" spans="1:15" ht="15">
      <c r="A4559" s="3">
        <v>4301</v>
      </c>
      <c r="B4559" s="3">
        <v>61</v>
      </c>
      <c r="C4559" s="3">
        <v>37</v>
      </c>
      <c r="D4559" s="6">
        <v>20</v>
      </c>
      <c r="E4559" s="9" t="str">
        <f>IF(D4559&lt;=50,"0-50",IF(D4559&lt;=100,"51-100","100+"))</f>
        <v>0-50</v>
      </c>
      <c r="F4559" s="8">
        <v>95973</v>
      </c>
      <c r="G4559" s="3">
        <v>2</v>
      </c>
      <c r="H4559" s="3">
        <v>0.3</v>
      </c>
      <c r="I4559" s="3" t="s">
        <v>45</v>
      </c>
      <c r="J4559" s="3">
        <v>0</v>
      </c>
      <c r="K4559" s="3" t="s">
        <v>40</v>
      </c>
      <c r="L4559" s="3" t="s">
        <v>40</v>
      </c>
      <c r="M4559" s="3" t="s">
        <v>40</v>
      </c>
      <c r="N4559" s="3" t="s">
        <v>41</v>
      </c>
      <c r="O4559" s="3" t="s">
        <v>40</v>
      </c>
    </row>
    <row r="4560" spans="1:15" ht="15">
      <c r="A4560" s="3">
        <v>4332</v>
      </c>
      <c r="B4560" s="3">
        <v>61</v>
      </c>
      <c r="C4560" s="3">
        <v>37</v>
      </c>
      <c r="D4560" s="6">
        <v>158</v>
      </c>
      <c r="E4560" s="9" t="str">
        <f>IF(D4560&lt;=50,"0-50",IF(D4560&lt;=100,"51-100","100+"))</f>
        <v>100+</v>
      </c>
      <c r="F4560" s="8">
        <v>94720</v>
      </c>
      <c r="G4560" s="3">
        <v>2</v>
      </c>
      <c r="H4560" s="3">
        <v>6</v>
      </c>
      <c r="I4560" s="3" t="s">
        <v>44</v>
      </c>
      <c r="J4560" s="3">
        <v>306</v>
      </c>
      <c r="K4560" s="3" t="s">
        <v>40</v>
      </c>
      <c r="L4560" s="3" t="s">
        <v>41</v>
      </c>
      <c r="M4560" s="3" t="s">
        <v>41</v>
      </c>
      <c r="N4560" s="3" t="s">
        <v>41</v>
      </c>
      <c r="O4560" s="3" t="s">
        <v>41</v>
      </c>
    </row>
    <row r="4561" spans="1:15" ht="15">
      <c r="A4561" s="3">
        <v>4354</v>
      </c>
      <c r="B4561" s="3">
        <v>61</v>
      </c>
      <c r="C4561" s="3">
        <v>36</v>
      </c>
      <c r="D4561" s="6">
        <v>25</v>
      </c>
      <c r="E4561" s="9" t="str">
        <f>IF(D4561&lt;=50,"0-50",IF(D4561&lt;=100,"51-100","100+"))</f>
        <v>0-50</v>
      </c>
      <c r="F4561" s="8">
        <v>94015</v>
      </c>
      <c r="G4561" s="3">
        <v>2</v>
      </c>
      <c r="H4561" s="3">
        <v>0.5</v>
      </c>
      <c r="I4561" s="3" t="s">
        <v>39</v>
      </c>
      <c r="J4561" s="3">
        <v>0</v>
      </c>
      <c r="K4561" s="3" t="s">
        <v>40</v>
      </c>
      <c r="L4561" s="3" t="s">
        <v>40</v>
      </c>
      <c r="M4561" s="3" t="s">
        <v>40</v>
      </c>
      <c r="N4561" s="3" t="s">
        <v>41</v>
      </c>
      <c r="O4561" s="3" t="s">
        <v>41</v>
      </c>
    </row>
    <row r="4562" spans="1:15" ht="15">
      <c r="A4562" s="3">
        <v>4406</v>
      </c>
      <c r="B4562" s="3">
        <v>61</v>
      </c>
      <c r="C4562" s="3">
        <v>35</v>
      </c>
      <c r="D4562" s="6">
        <v>83</v>
      </c>
      <c r="E4562" s="9" t="str">
        <f>IF(D4562&lt;=50,"0-50",IF(D4562&lt;=100,"51-100","100+"))</f>
        <v>51-100</v>
      </c>
      <c r="F4562" s="8">
        <v>91320</v>
      </c>
      <c r="G4562" s="3">
        <v>2</v>
      </c>
      <c r="H4562" s="3">
        <v>1.7</v>
      </c>
      <c r="I4562" s="3" t="s">
        <v>45</v>
      </c>
      <c r="J4562" s="3">
        <v>245</v>
      </c>
      <c r="K4562" s="3" t="s">
        <v>40</v>
      </c>
      <c r="L4562" s="3" t="s">
        <v>40</v>
      </c>
      <c r="M4562" s="3" t="s">
        <v>40</v>
      </c>
      <c r="N4562" s="3" t="s">
        <v>41</v>
      </c>
      <c r="O4562" s="3" t="s">
        <v>40</v>
      </c>
    </row>
    <row r="4563" spans="1:15" ht="15">
      <c r="A4563" s="3">
        <v>4424</v>
      </c>
      <c r="B4563" s="3">
        <v>61</v>
      </c>
      <c r="C4563" s="3">
        <v>36</v>
      </c>
      <c r="D4563" s="6">
        <v>40</v>
      </c>
      <c r="E4563" s="9" t="str">
        <f>IF(D4563&lt;=50,"0-50",IF(D4563&lt;=100,"51-100","100+"))</f>
        <v>0-50</v>
      </c>
      <c r="F4563" s="8">
        <v>95816</v>
      </c>
      <c r="G4563" s="3">
        <v>3</v>
      </c>
      <c r="H4563" s="3">
        <v>0.5</v>
      </c>
      <c r="I4563" s="3" t="s">
        <v>39</v>
      </c>
      <c r="J4563" s="3">
        <v>100</v>
      </c>
      <c r="K4563" s="3" t="s">
        <v>40</v>
      </c>
      <c r="L4563" s="3" t="s">
        <v>41</v>
      </c>
      <c r="M4563" s="3" t="s">
        <v>40</v>
      </c>
      <c r="N4563" s="3" t="s">
        <v>40</v>
      </c>
      <c r="O4563" s="3" t="s">
        <v>40</v>
      </c>
    </row>
    <row r="4564" spans="1:15" ht="15">
      <c r="A4564" s="3">
        <v>4447</v>
      </c>
      <c r="B4564" s="3">
        <v>61</v>
      </c>
      <c r="C4564" s="3">
        <v>35</v>
      </c>
      <c r="D4564" s="6">
        <v>61</v>
      </c>
      <c r="E4564" s="9" t="str">
        <f>IF(D4564&lt;=50,"0-50",IF(D4564&lt;=100,"51-100","100+"))</f>
        <v>51-100</v>
      </c>
      <c r="F4564" s="8">
        <v>92177</v>
      </c>
      <c r="G4564" s="3">
        <v>3</v>
      </c>
      <c r="H4564" s="3">
        <v>2.2000000000000002</v>
      </c>
      <c r="I4564" s="3" t="s">
        <v>45</v>
      </c>
      <c r="J4564" s="3">
        <v>117</v>
      </c>
      <c r="K4564" s="3" t="s">
        <v>40</v>
      </c>
      <c r="L4564" s="3" t="s">
        <v>40</v>
      </c>
      <c r="M4564" s="3" t="s">
        <v>40</v>
      </c>
      <c r="N4564" s="3" t="s">
        <v>41</v>
      </c>
      <c r="O4564" s="3" t="s">
        <v>41</v>
      </c>
    </row>
    <row r="4565" spans="1:15" ht="15">
      <c r="A4565" s="3">
        <v>4546</v>
      </c>
      <c r="B4565" s="3">
        <v>61</v>
      </c>
      <c r="C4565" s="3">
        <v>35</v>
      </c>
      <c r="D4565" s="6">
        <v>35</v>
      </c>
      <c r="E4565" s="9" t="str">
        <f>IF(D4565&lt;=50,"0-50",IF(D4565&lt;=100,"51-100","100+"))</f>
        <v>0-50</v>
      </c>
      <c r="F4565" s="8">
        <v>90025</v>
      </c>
      <c r="G4565" s="3">
        <v>2</v>
      </c>
      <c r="H4565" s="3">
        <v>0.2</v>
      </c>
      <c r="I4565" s="3" t="s">
        <v>45</v>
      </c>
      <c r="J4565" s="3">
        <v>0</v>
      </c>
      <c r="K4565" s="3" t="s">
        <v>40</v>
      </c>
      <c r="L4565" s="3" t="s">
        <v>40</v>
      </c>
      <c r="M4565" s="3" t="s">
        <v>40</v>
      </c>
      <c r="N4565" s="3" t="s">
        <v>41</v>
      </c>
      <c r="O4565" s="3" t="s">
        <v>40</v>
      </c>
    </row>
    <row r="4566" spans="1:15" ht="15">
      <c r="A4566" s="3">
        <v>4620</v>
      </c>
      <c r="B4566" s="3">
        <v>61</v>
      </c>
      <c r="C4566" s="3">
        <v>36</v>
      </c>
      <c r="D4566" s="6">
        <v>23</v>
      </c>
      <c r="E4566" s="9" t="str">
        <f>IF(D4566&lt;=50,"0-50",IF(D4566&lt;=100,"51-100","100+"))</f>
        <v>0-50</v>
      </c>
      <c r="F4566" s="8">
        <v>95521</v>
      </c>
      <c r="G4566" s="3">
        <v>1</v>
      </c>
      <c r="H4566" s="3">
        <v>0.1</v>
      </c>
      <c r="I4566" s="3" t="s">
        <v>44</v>
      </c>
      <c r="J4566" s="3">
        <v>96</v>
      </c>
      <c r="K4566" s="3" t="s">
        <v>40</v>
      </c>
      <c r="L4566" s="3" t="s">
        <v>40</v>
      </c>
      <c r="M4566" s="3" t="s">
        <v>40</v>
      </c>
      <c r="N4566" s="3" t="s">
        <v>40</v>
      </c>
      <c r="O4566" s="3" t="s">
        <v>40</v>
      </c>
    </row>
    <row r="4567" spans="1:15" ht="15">
      <c r="A4567" s="3">
        <v>4687</v>
      </c>
      <c r="B4567" s="3">
        <v>61</v>
      </c>
      <c r="C4567" s="3">
        <v>35</v>
      </c>
      <c r="D4567" s="6">
        <v>113</v>
      </c>
      <c r="E4567" s="9" t="str">
        <f>IF(D4567&lt;=50,"0-50",IF(D4567&lt;=100,"51-100","100+"))</f>
        <v>100+</v>
      </c>
      <c r="F4567" s="8">
        <v>91741</v>
      </c>
      <c r="G4567" s="3">
        <v>2</v>
      </c>
      <c r="H4567" s="3">
        <v>2.8</v>
      </c>
      <c r="I4567" s="3" t="s">
        <v>44</v>
      </c>
      <c r="J4567" s="3">
        <v>0</v>
      </c>
      <c r="K4567" s="3" t="s">
        <v>40</v>
      </c>
      <c r="L4567" s="3" t="s">
        <v>40</v>
      </c>
      <c r="M4567" s="3" t="s">
        <v>40</v>
      </c>
      <c r="N4567" s="3" t="s">
        <v>40</v>
      </c>
      <c r="O4567" s="3" t="s">
        <v>40</v>
      </c>
    </row>
    <row r="4568" spans="1:15" ht="15">
      <c r="A4568" s="3">
        <v>4700</v>
      </c>
      <c r="B4568" s="3">
        <v>61</v>
      </c>
      <c r="C4568" s="3">
        <v>36</v>
      </c>
      <c r="D4568" s="6">
        <v>61</v>
      </c>
      <c r="E4568" s="9" t="str">
        <f>IF(D4568&lt;=50,"0-50",IF(D4568&lt;=100,"51-100","100+"))</f>
        <v>51-100</v>
      </c>
      <c r="F4568" s="8">
        <v>91320</v>
      </c>
      <c r="G4568" s="3">
        <v>2</v>
      </c>
      <c r="H4568" s="3">
        <v>2.8</v>
      </c>
      <c r="I4568" s="3" t="s">
        <v>44</v>
      </c>
      <c r="J4568" s="3">
        <v>153</v>
      </c>
      <c r="K4568" s="3" t="s">
        <v>40</v>
      </c>
      <c r="L4568" s="3" t="s">
        <v>40</v>
      </c>
      <c r="M4568" s="3" t="s">
        <v>40</v>
      </c>
      <c r="N4568" s="3" t="s">
        <v>40</v>
      </c>
      <c r="O4568" s="3" t="s">
        <v>41</v>
      </c>
    </row>
    <row r="4569" spans="1:15" ht="15">
      <c r="A4569" s="3">
        <v>4706</v>
      </c>
      <c r="B4569" s="3">
        <v>61</v>
      </c>
      <c r="C4569" s="3">
        <v>37</v>
      </c>
      <c r="D4569" s="6">
        <v>141</v>
      </c>
      <c r="E4569" s="9" t="str">
        <f>IF(D4569&lt;=50,"0-50",IF(D4569&lt;=100,"51-100","100+"))</f>
        <v>100+</v>
      </c>
      <c r="F4569" s="8">
        <v>92677</v>
      </c>
      <c r="G4569" s="3">
        <v>3</v>
      </c>
      <c r="H4569" s="3">
        <v>0.7</v>
      </c>
      <c r="I4569" s="3" t="s">
        <v>44</v>
      </c>
      <c r="J4569" s="3">
        <v>0</v>
      </c>
      <c r="K4569" s="3" t="s">
        <v>41</v>
      </c>
      <c r="L4569" s="3" t="s">
        <v>40</v>
      </c>
      <c r="M4569" s="3" t="s">
        <v>41</v>
      </c>
      <c r="N4569" s="3" t="s">
        <v>41</v>
      </c>
      <c r="O4569" s="3" t="s">
        <v>41</v>
      </c>
    </row>
    <row r="4570" spans="1:15" ht="15">
      <c r="A4570" s="3">
        <v>4738</v>
      </c>
      <c r="B4570" s="3">
        <v>61</v>
      </c>
      <c r="C4570" s="3">
        <v>36</v>
      </c>
      <c r="D4570" s="6">
        <v>85</v>
      </c>
      <c r="E4570" s="9" t="str">
        <f>IF(D4570&lt;=50,"0-50",IF(D4570&lt;=100,"51-100","100+"))</f>
        <v>51-100</v>
      </c>
      <c r="F4570" s="8">
        <v>94998</v>
      </c>
      <c r="G4570" s="3">
        <v>3</v>
      </c>
      <c r="H4570" s="3">
        <v>1.8</v>
      </c>
      <c r="I4570" s="3" t="s">
        <v>39</v>
      </c>
      <c r="J4570" s="3">
        <v>0</v>
      </c>
      <c r="K4570" s="3" t="s">
        <v>40</v>
      </c>
      <c r="L4570" s="3" t="s">
        <v>40</v>
      </c>
      <c r="M4570" s="3" t="s">
        <v>40</v>
      </c>
      <c r="N4570" s="3" t="s">
        <v>40</v>
      </c>
      <c r="O4570" s="3" t="s">
        <v>40</v>
      </c>
    </row>
    <row r="4571" spans="1:15" ht="15">
      <c r="A4571" s="3">
        <v>4762</v>
      </c>
      <c r="B4571" s="3">
        <v>61</v>
      </c>
      <c r="C4571" s="3">
        <v>35</v>
      </c>
      <c r="D4571" s="6">
        <v>74</v>
      </c>
      <c r="E4571" s="9" t="str">
        <f>IF(D4571&lt;=50,"0-50",IF(D4571&lt;=100,"51-100","100+"))</f>
        <v>51-100</v>
      </c>
      <c r="F4571" s="8">
        <v>91320</v>
      </c>
      <c r="G4571" s="3">
        <v>2</v>
      </c>
      <c r="H4571" s="3">
        <v>0.7</v>
      </c>
      <c r="I4571" s="3" t="s">
        <v>39</v>
      </c>
      <c r="J4571" s="3">
        <v>0</v>
      </c>
      <c r="K4571" s="3" t="s">
        <v>40</v>
      </c>
      <c r="L4571" s="3" t="s">
        <v>40</v>
      </c>
      <c r="M4571" s="3" t="s">
        <v>40</v>
      </c>
      <c r="N4571" s="3" t="s">
        <v>41</v>
      </c>
      <c r="O4571" s="3" t="s">
        <v>41</v>
      </c>
    </row>
    <row r="4572" spans="1:15" ht="15">
      <c r="A4572" s="3">
        <v>4844</v>
      </c>
      <c r="B4572" s="3">
        <v>61</v>
      </c>
      <c r="C4572" s="3">
        <v>34</v>
      </c>
      <c r="D4572" s="6">
        <v>41</v>
      </c>
      <c r="E4572" s="9" t="str">
        <f>IF(D4572&lt;=50,"0-50",IF(D4572&lt;=100,"51-100","100+"))</f>
        <v>0-50</v>
      </c>
      <c r="F4572" s="8">
        <v>94123</v>
      </c>
      <c r="G4572" s="3">
        <v>4</v>
      </c>
      <c r="H4572" s="3">
        <v>2.5</v>
      </c>
      <c r="I4572" s="3" t="s">
        <v>39</v>
      </c>
      <c r="J4572" s="3">
        <v>0</v>
      </c>
      <c r="K4572" s="3" t="s">
        <v>40</v>
      </c>
      <c r="L4572" s="3" t="s">
        <v>40</v>
      </c>
      <c r="M4572" s="3" t="s">
        <v>40</v>
      </c>
      <c r="N4572" s="3" t="s">
        <v>41</v>
      </c>
      <c r="O4572" s="3" t="s">
        <v>40</v>
      </c>
    </row>
    <row r="4573" spans="1:15" ht="15">
      <c r="A4573" s="3">
        <v>4864</v>
      </c>
      <c r="B4573" s="3">
        <v>61</v>
      </c>
      <c r="C4573" s="3">
        <v>35</v>
      </c>
      <c r="D4573" s="6">
        <v>25</v>
      </c>
      <c r="E4573" s="9" t="str">
        <f>IF(D4573&lt;=50,"0-50",IF(D4573&lt;=100,"51-100","100+"))</f>
        <v>0-50</v>
      </c>
      <c r="F4573" s="8">
        <v>91768</v>
      </c>
      <c r="G4573" s="3">
        <v>1</v>
      </c>
      <c r="H4573" s="3">
        <v>0.8</v>
      </c>
      <c r="I4573" s="3" t="s">
        <v>39</v>
      </c>
      <c r="J4573" s="3">
        <v>142</v>
      </c>
      <c r="K4573" s="3" t="s">
        <v>40</v>
      </c>
      <c r="L4573" s="3" t="s">
        <v>40</v>
      </c>
      <c r="M4573" s="3" t="s">
        <v>40</v>
      </c>
      <c r="N4573" s="3" t="s">
        <v>41</v>
      </c>
      <c r="O4573" s="3" t="s">
        <v>40</v>
      </c>
    </row>
    <row r="4574" spans="1:15" ht="15">
      <c r="A4574" s="3">
        <v>4876</v>
      </c>
      <c r="B4574" s="3">
        <v>61</v>
      </c>
      <c r="C4574" s="3">
        <v>36</v>
      </c>
      <c r="D4574" s="6">
        <v>54</v>
      </c>
      <c r="E4574" s="9" t="str">
        <f>IF(D4574&lt;=50,"0-50",IF(D4574&lt;=100,"51-100","100+"))</f>
        <v>51-100</v>
      </c>
      <c r="F4574" s="8">
        <v>94539</v>
      </c>
      <c r="G4574" s="3">
        <v>3</v>
      </c>
      <c r="H4574" s="3">
        <v>1.5</v>
      </c>
      <c r="I4574" s="3" t="s">
        <v>44</v>
      </c>
      <c r="J4574" s="3">
        <v>0</v>
      </c>
      <c r="K4574" s="3" t="s">
        <v>40</v>
      </c>
      <c r="L4574" s="3" t="s">
        <v>40</v>
      </c>
      <c r="M4574" s="3" t="s">
        <v>40</v>
      </c>
      <c r="N4574" s="3" t="s">
        <v>41</v>
      </c>
      <c r="O4574" s="3" t="s">
        <v>40</v>
      </c>
    </row>
    <row r="4575" spans="1:15" ht="15">
      <c r="A4575" s="3">
        <v>4891</v>
      </c>
      <c r="B4575" s="3">
        <v>61</v>
      </c>
      <c r="C4575" s="3">
        <v>35</v>
      </c>
      <c r="D4575" s="6">
        <v>51</v>
      </c>
      <c r="E4575" s="9" t="str">
        <f>IF(D4575&lt;=50,"0-50",IF(D4575&lt;=100,"51-100","100+"))</f>
        <v>51-100</v>
      </c>
      <c r="F4575" s="8">
        <v>93555</v>
      </c>
      <c r="G4575" s="3">
        <v>3</v>
      </c>
      <c r="H4575" s="3">
        <v>1.4</v>
      </c>
      <c r="I4575" s="3" t="s">
        <v>45</v>
      </c>
      <c r="J4575" s="3">
        <v>0</v>
      </c>
      <c r="K4575" s="3" t="s">
        <v>40</v>
      </c>
      <c r="L4575" s="3" t="s">
        <v>40</v>
      </c>
      <c r="M4575" s="3" t="s">
        <v>40</v>
      </c>
      <c r="N4575" s="3" t="s">
        <v>41</v>
      </c>
      <c r="O4575" s="3" t="s">
        <v>40</v>
      </c>
    </row>
    <row r="4576" spans="1:15" ht="15">
      <c r="A4576" s="3">
        <v>4939</v>
      </c>
      <c r="B4576" s="3">
        <v>61</v>
      </c>
      <c r="C4576" s="3">
        <v>35</v>
      </c>
      <c r="D4576" s="6">
        <v>80</v>
      </c>
      <c r="E4576" s="9" t="str">
        <f>IF(D4576&lt;=50,"0-50",IF(D4576&lt;=100,"51-100","100+"))</f>
        <v>51-100</v>
      </c>
      <c r="F4576" s="8">
        <v>95973</v>
      </c>
      <c r="G4576" s="3">
        <v>4</v>
      </c>
      <c r="H4576" s="3">
        <v>1.7</v>
      </c>
      <c r="I4576" s="3" t="s">
        <v>45</v>
      </c>
      <c r="J4576" s="3">
        <v>0</v>
      </c>
      <c r="K4576" s="3" t="s">
        <v>40</v>
      </c>
      <c r="L4576" s="3" t="s">
        <v>40</v>
      </c>
      <c r="M4576" s="3" t="s">
        <v>40</v>
      </c>
      <c r="N4576" s="3" t="s">
        <v>41</v>
      </c>
      <c r="O4576" s="3" t="s">
        <v>40</v>
      </c>
    </row>
    <row r="4577" spans="1:15" ht="15">
      <c r="A4577" s="3">
        <v>67</v>
      </c>
      <c r="B4577" s="3">
        <v>62</v>
      </c>
      <c r="C4577" s="3">
        <v>36</v>
      </c>
      <c r="D4577" s="6">
        <v>105</v>
      </c>
      <c r="E4577" s="9" t="str">
        <f>IF(D4577&lt;=50,"0-50",IF(D4577&lt;=100,"51-100","100+"))</f>
        <v>100+</v>
      </c>
      <c r="F4577" s="8">
        <v>95670</v>
      </c>
      <c r="G4577" s="3">
        <v>2</v>
      </c>
      <c r="H4577" s="3">
        <v>2.8</v>
      </c>
      <c r="I4577" s="3" t="s">
        <v>44</v>
      </c>
      <c r="J4577" s="3">
        <v>336</v>
      </c>
      <c r="K4577" s="3" t="s">
        <v>40</v>
      </c>
      <c r="L4577" s="3" t="s">
        <v>40</v>
      </c>
      <c r="M4577" s="3" t="s">
        <v>40</v>
      </c>
      <c r="N4577" s="3" t="s">
        <v>40</v>
      </c>
      <c r="O4577" s="3" t="s">
        <v>40</v>
      </c>
    </row>
    <row r="4578" spans="1:15" ht="15">
      <c r="A4578" s="3">
        <v>112</v>
      </c>
      <c r="B4578" s="3">
        <v>62</v>
      </c>
      <c r="C4578" s="3">
        <v>38</v>
      </c>
      <c r="D4578" s="6">
        <v>45</v>
      </c>
      <c r="E4578" s="9" t="str">
        <f>IF(D4578&lt;=50,"0-50",IF(D4578&lt;=100,"51-100","100+"))</f>
        <v>0-50</v>
      </c>
      <c r="F4578" s="8">
        <v>94143</v>
      </c>
      <c r="G4578" s="3">
        <v>4</v>
      </c>
      <c r="H4578" s="3">
        <v>1.3</v>
      </c>
      <c r="I4578" s="3" t="s">
        <v>39</v>
      </c>
      <c r="J4578" s="3">
        <v>0</v>
      </c>
      <c r="K4578" s="3" t="s">
        <v>40</v>
      </c>
      <c r="L4578" s="3" t="s">
        <v>40</v>
      </c>
      <c r="M4578" s="3" t="s">
        <v>40</v>
      </c>
      <c r="N4578" s="3" t="s">
        <v>41</v>
      </c>
      <c r="O4578" s="3" t="s">
        <v>40</v>
      </c>
    </row>
    <row r="4579" spans="1:15" ht="15">
      <c r="A4579" s="3">
        <v>180</v>
      </c>
      <c r="B4579" s="3">
        <v>62</v>
      </c>
      <c r="C4579" s="3">
        <v>37</v>
      </c>
      <c r="D4579" s="6">
        <v>11</v>
      </c>
      <c r="E4579" s="9" t="str">
        <f>IF(D4579&lt;=50,"0-50",IF(D4579&lt;=100,"51-100","100+"))</f>
        <v>0-50</v>
      </c>
      <c r="F4579" s="8">
        <v>91942</v>
      </c>
      <c r="G4579" s="3">
        <v>1</v>
      </c>
      <c r="H4579" s="3">
        <v>0.1</v>
      </c>
      <c r="I4579" s="3" t="s">
        <v>44</v>
      </c>
      <c r="J4579" s="3">
        <v>0</v>
      </c>
      <c r="K4579" s="3" t="s">
        <v>40</v>
      </c>
      <c r="L4579" s="3" t="s">
        <v>40</v>
      </c>
      <c r="M4579" s="3" t="s">
        <v>40</v>
      </c>
      <c r="N4579" s="3" t="s">
        <v>41</v>
      </c>
      <c r="O4579" s="3" t="s">
        <v>40</v>
      </c>
    </row>
    <row r="4580" spans="1:15" ht="15">
      <c r="A4580" s="3">
        <v>234</v>
      </c>
      <c r="B4580" s="3">
        <v>62</v>
      </c>
      <c r="C4580" s="3">
        <v>37</v>
      </c>
      <c r="D4580" s="6">
        <v>58</v>
      </c>
      <c r="E4580" s="9" t="str">
        <f>IF(D4580&lt;=50,"0-50",IF(D4580&lt;=100,"51-100","100+"))</f>
        <v>51-100</v>
      </c>
      <c r="F4580" s="8">
        <v>91320</v>
      </c>
      <c r="G4580" s="3">
        <v>4</v>
      </c>
      <c r="H4580" s="3">
        <v>1.7</v>
      </c>
      <c r="I4580" s="3" t="s">
        <v>44</v>
      </c>
      <c r="J4580" s="3">
        <v>0</v>
      </c>
      <c r="K4580" s="3" t="s">
        <v>40</v>
      </c>
      <c r="L4580" s="3" t="s">
        <v>40</v>
      </c>
      <c r="M4580" s="3" t="s">
        <v>40</v>
      </c>
      <c r="N4580" s="3" t="s">
        <v>41</v>
      </c>
      <c r="O4580" s="3" t="s">
        <v>40</v>
      </c>
    </row>
    <row r="4581" spans="1:15" ht="15">
      <c r="A4581" s="3">
        <v>238</v>
      </c>
      <c r="B4581" s="3">
        <v>62</v>
      </c>
      <c r="C4581" s="3">
        <v>38</v>
      </c>
      <c r="D4581" s="6">
        <v>83</v>
      </c>
      <c r="E4581" s="9" t="str">
        <f>IF(D4581&lt;=50,"0-50",IF(D4581&lt;=100,"51-100","100+"))</f>
        <v>51-100</v>
      </c>
      <c r="F4581" s="8">
        <v>92521</v>
      </c>
      <c r="G4581" s="3">
        <v>1</v>
      </c>
      <c r="H4581" s="3">
        <v>1.8</v>
      </c>
      <c r="I4581" s="3" t="s">
        <v>45</v>
      </c>
      <c r="J4581" s="3">
        <v>0</v>
      </c>
      <c r="K4581" s="3" t="s">
        <v>40</v>
      </c>
      <c r="L4581" s="3" t="s">
        <v>40</v>
      </c>
      <c r="M4581" s="3" t="s">
        <v>40</v>
      </c>
      <c r="N4581" s="3" t="s">
        <v>41</v>
      </c>
      <c r="O4581" s="3" t="s">
        <v>40</v>
      </c>
    </row>
    <row r="4582" spans="1:15" ht="15">
      <c r="A4582" s="3">
        <v>310</v>
      </c>
      <c r="B4582" s="3">
        <v>62</v>
      </c>
      <c r="C4582" s="3">
        <v>38</v>
      </c>
      <c r="D4582" s="6">
        <v>91</v>
      </c>
      <c r="E4582" s="9" t="str">
        <f>IF(D4582&lt;=50,"0-50",IF(D4582&lt;=100,"51-100","100+"))</f>
        <v>51-100</v>
      </c>
      <c r="F4582" s="8">
        <v>95929</v>
      </c>
      <c r="G4582" s="3">
        <v>1</v>
      </c>
      <c r="H4582" s="3">
        <v>3.8</v>
      </c>
      <c r="I4582" s="3" t="s">
        <v>44</v>
      </c>
      <c r="J4582" s="3">
        <v>0</v>
      </c>
      <c r="K4582" s="3" t="s">
        <v>40</v>
      </c>
      <c r="L4582" s="3" t="s">
        <v>41</v>
      </c>
      <c r="M4582" s="3" t="s">
        <v>40</v>
      </c>
      <c r="N4582" s="3" t="s">
        <v>41</v>
      </c>
      <c r="O4582" s="3" t="s">
        <v>40</v>
      </c>
    </row>
    <row r="4583" spans="1:15" ht="15">
      <c r="A4583" s="3">
        <v>429</v>
      </c>
      <c r="B4583" s="3">
        <v>62</v>
      </c>
      <c r="C4583" s="3">
        <v>38</v>
      </c>
      <c r="D4583" s="6">
        <v>24</v>
      </c>
      <c r="E4583" s="9" t="str">
        <f>IF(D4583&lt;=50,"0-50",IF(D4583&lt;=100,"51-100","100+"))</f>
        <v>0-50</v>
      </c>
      <c r="F4583" s="8">
        <v>94720</v>
      </c>
      <c r="G4583" s="3">
        <v>2</v>
      </c>
      <c r="H4583" s="3">
        <v>1</v>
      </c>
      <c r="I4583" s="3" t="s">
        <v>44</v>
      </c>
      <c r="J4583" s="3">
        <v>116</v>
      </c>
      <c r="K4583" s="3" t="s">
        <v>40</v>
      </c>
      <c r="L4583" s="3" t="s">
        <v>40</v>
      </c>
      <c r="M4583" s="3" t="s">
        <v>40</v>
      </c>
      <c r="N4583" s="3" t="s">
        <v>40</v>
      </c>
      <c r="O4583" s="3" t="s">
        <v>41</v>
      </c>
    </row>
    <row r="4584" spans="1:15" ht="15">
      <c r="A4584" s="3">
        <v>533</v>
      </c>
      <c r="B4584" s="3">
        <v>62</v>
      </c>
      <c r="C4584" s="3">
        <v>37</v>
      </c>
      <c r="D4584" s="6">
        <v>39</v>
      </c>
      <c r="E4584" s="9" t="str">
        <f>IF(D4584&lt;=50,"0-50",IF(D4584&lt;=100,"51-100","100+"))</f>
        <v>0-50</v>
      </c>
      <c r="F4584" s="8">
        <v>94305</v>
      </c>
      <c r="G4584" s="3">
        <v>2</v>
      </c>
      <c r="H4584" s="3">
        <v>2.8</v>
      </c>
      <c r="I4584" s="3" t="s">
        <v>44</v>
      </c>
      <c r="J4584" s="3">
        <v>113</v>
      </c>
      <c r="K4584" s="3" t="s">
        <v>40</v>
      </c>
      <c r="L4584" s="3" t="s">
        <v>40</v>
      </c>
      <c r="M4584" s="3" t="s">
        <v>41</v>
      </c>
      <c r="N4584" s="3" t="s">
        <v>41</v>
      </c>
      <c r="O4584" s="3" t="s">
        <v>41</v>
      </c>
    </row>
    <row r="4585" spans="1:15" ht="15">
      <c r="A4585" s="3">
        <v>640</v>
      </c>
      <c r="B4585" s="3">
        <v>62</v>
      </c>
      <c r="C4585" s="3">
        <v>36</v>
      </c>
      <c r="D4585" s="6">
        <v>32</v>
      </c>
      <c r="E4585" s="9" t="str">
        <f>IF(D4585&lt;=50,"0-50",IF(D4585&lt;=100,"51-100","100+"))</f>
        <v>0-50</v>
      </c>
      <c r="F4585" s="8">
        <v>92646</v>
      </c>
      <c r="G4585" s="3">
        <v>2</v>
      </c>
      <c r="H4585" s="3">
        <v>0.2</v>
      </c>
      <c r="I4585" s="3" t="s">
        <v>45</v>
      </c>
      <c r="J4585" s="3">
        <v>0</v>
      </c>
      <c r="K4585" s="3" t="s">
        <v>40</v>
      </c>
      <c r="L4585" s="3" t="s">
        <v>40</v>
      </c>
      <c r="M4585" s="3" t="s">
        <v>40</v>
      </c>
      <c r="N4585" s="3" t="s">
        <v>41</v>
      </c>
      <c r="O4585" s="3" t="s">
        <v>41</v>
      </c>
    </row>
    <row r="4586" spans="1:15" ht="15">
      <c r="A4586" s="3">
        <v>648</v>
      </c>
      <c r="B4586" s="3">
        <v>62</v>
      </c>
      <c r="C4586" s="3">
        <v>38</v>
      </c>
      <c r="D4586" s="6">
        <v>64</v>
      </c>
      <c r="E4586" s="9" t="str">
        <f>IF(D4586&lt;=50,"0-50",IF(D4586&lt;=100,"51-100","100+"))</f>
        <v>51-100</v>
      </c>
      <c r="F4586" s="8">
        <v>95064</v>
      </c>
      <c r="G4586" s="3">
        <v>4</v>
      </c>
      <c r="H4586" s="3">
        <v>2.2000000000000002</v>
      </c>
      <c r="I4586" s="3" t="s">
        <v>44</v>
      </c>
      <c r="J4586" s="3">
        <v>123</v>
      </c>
      <c r="K4586" s="3" t="s">
        <v>40</v>
      </c>
      <c r="L4586" s="3" t="s">
        <v>41</v>
      </c>
      <c r="M4586" s="3" t="s">
        <v>41</v>
      </c>
      <c r="N4586" s="3" t="s">
        <v>41</v>
      </c>
      <c r="O4586" s="3" t="s">
        <v>41</v>
      </c>
    </row>
    <row r="4587" spans="1:15" ht="15">
      <c r="A4587" s="3">
        <v>706</v>
      </c>
      <c r="B4587" s="3">
        <v>62</v>
      </c>
      <c r="C4587" s="3">
        <v>36</v>
      </c>
      <c r="D4587" s="6">
        <v>30</v>
      </c>
      <c r="E4587" s="9" t="str">
        <f>IF(D4587&lt;=50,"0-50",IF(D4587&lt;=100,"51-100","100+"))</f>
        <v>0-50</v>
      </c>
      <c r="F4587" s="8">
        <v>94720</v>
      </c>
      <c r="G4587" s="3">
        <v>3</v>
      </c>
      <c r="H4587" s="3">
        <v>0.7</v>
      </c>
      <c r="I4587" s="3" t="s">
        <v>39</v>
      </c>
      <c r="J4587" s="3">
        <v>0</v>
      </c>
      <c r="K4587" s="3" t="s">
        <v>40</v>
      </c>
      <c r="L4587" s="3" t="s">
        <v>40</v>
      </c>
      <c r="M4587" s="3" t="s">
        <v>40</v>
      </c>
      <c r="N4587" s="3" t="s">
        <v>41</v>
      </c>
      <c r="O4587" s="3" t="s">
        <v>40</v>
      </c>
    </row>
    <row r="4588" spans="1:15" ht="15">
      <c r="A4588" s="3">
        <v>712</v>
      </c>
      <c r="B4588" s="3">
        <v>62</v>
      </c>
      <c r="C4588" s="3">
        <v>37</v>
      </c>
      <c r="D4588" s="6">
        <v>83</v>
      </c>
      <c r="E4588" s="9" t="str">
        <f>IF(D4588&lt;=50,"0-50",IF(D4588&lt;=100,"51-100","100+"))</f>
        <v>51-100</v>
      </c>
      <c r="F4588" s="8">
        <v>91754</v>
      </c>
      <c r="G4588" s="3">
        <v>3</v>
      </c>
      <c r="H4588" s="3">
        <v>1.8</v>
      </c>
      <c r="I4588" s="3" t="s">
        <v>39</v>
      </c>
      <c r="J4588" s="3">
        <v>187</v>
      </c>
      <c r="K4588" s="3" t="s">
        <v>40</v>
      </c>
      <c r="L4588" s="3" t="s">
        <v>41</v>
      </c>
      <c r="M4588" s="3" t="s">
        <v>40</v>
      </c>
      <c r="N4588" s="3" t="s">
        <v>40</v>
      </c>
      <c r="O4588" s="3" t="s">
        <v>40</v>
      </c>
    </row>
    <row r="4589" spans="1:15" ht="15">
      <c r="A4589" s="3">
        <v>728</v>
      </c>
      <c r="B4589" s="3">
        <v>62</v>
      </c>
      <c r="C4589" s="3">
        <v>37</v>
      </c>
      <c r="D4589" s="6">
        <v>18</v>
      </c>
      <c r="E4589" s="9" t="str">
        <f>IF(D4589&lt;=50,"0-50",IF(D4589&lt;=100,"51-100","100+"))</f>
        <v>0-50</v>
      </c>
      <c r="F4589" s="8">
        <v>92037</v>
      </c>
      <c r="G4589" s="3">
        <v>3</v>
      </c>
      <c r="H4589" s="3">
        <v>1.3</v>
      </c>
      <c r="I4589" s="3" t="s">
        <v>39</v>
      </c>
      <c r="J4589" s="3">
        <v>0</v>
      </c>
      <c r="K4589" s="3" t="s">
        <v>40</v>
      </c>
      <c r="L4589" s="3" t="s">
        <v>40</v>
      </c>
      <c r="M4589" s="3" t="s">
        <v>40</v>
      </c>
      <c r="N4589" s="3" t="s">
        <v>41</v>
      </c>
      <c r="O4589" s="3" t="s">
        <v>40</v>
      </c>
    </row>
    <row r="4590" spans="1:15" ht="15">
      <c r="A4590" s="3">
        <v>747</v>
      </c>
      <c r="B4590" s="3">
        <v>62</v>
      </c>
      <c r="C4590" s="3">
        <v>37</v>
      </c>
      <c r="D4590" s="6">
        <v>85</v>
      </c>
      <c r="E4590" s="9" t="str">
        <f>IF(D4590&lt;=50,"0-50",IF(D4590&lt;=100,"51-100","100+"))</f>
        <v>51-100</v>
      </c>
      <c r="F4590" s="8">
        <v>95051</v>
      </c>
      <c r="G4590" s="3">
        <v>4</v>
      </c>
      <c r="H4590" s="3">
        <v>3.4</v>
      </c>
      <c r="I4590" s="3" t="s">
        <v>39</v>
      </c>
      <c r="J4590" s="3">
        <v>0</v>
      </c>
      <c r="K4590" s="3" t="s">
        <v>40</v>
      </c>
      <c r="L4590" s="3" t="s">
        <v>40</v>
      </c>
      <c r="M4590" s="3" t="s">
        <v>40</v>
      </c>
      <c r="N4590" s="3" t="s">
        <v>41</v>
      </c>
      <c r="O4590" s="3" t="s">
        <v>40</v>
      </c>
    </row>
    <row r="4591" spans="1:15" ht="15">
      <c r="A4591" s="3">
        <v>779</v>
      </c>
      <c r="B4591" s="3">
        <v>62</v>
      </c>
      <c r="C4591" s="3">
        <v>36</v>
      </c>
      <c r="D4591" s="6">
        <v>92</v>
      </c>
      <c r="E4591" s="9" t="str">
        <f>IF(D4591&lt;=50,"0-50",IF(D4591&lt;=100,"51-100","100+"))</f>
        <v>51-100</v>
      </c>
      <c r="F4591" s="8">
        <v>94801</v>
      </c>
      <c r="G4591" s="3">
        <v>2</v>
      </c>
      <c r="H4591" s="3">
        <v>0.7</v>
      </c>
      <c r="I4591" s="3" t="s">
        <v>39</v>
      </c>
      <c r="J4591" s="3">
        <v>0</v>
      </c>
      <c r="K4591" s="3" t="s">
        <v>40</v>
      </c>
      <c r="L4591" s="3" t="s">
        <v>40</v>
      </c>
      <c r="M4591" s="3" t="s">
        <v>40</v>
      </c>
      <c r="N4591" s="3" t="s">
        <v>41</v>
      </c>
      <c r="O4591" s="3" t="s">
        <v>40</v>
      </c>
    </row>
    <row r="4592" spans="1:15" ht="15">
      <c r="A4592" s="3">
        <v>816</v>
      </c>
      <c r="B4592" s="3">
        <v>62</v>
      </c>
      <c r="C4592" s="3">
        <v>38</v>
      </c>
      <c r="D4592" s="6">
        <v>35</v>
      </c>
      <c r="E4592" s="9" t="str">
        <f>IF(D4592&lt;=50,"0-50",IF(D4592&lt;=100,"51-100","100+"))</f>
        <v>0-50</v>
      </c>
      <c r="F4592" s="8">
        <v>94596</v>
      </c>
      <c r="G4592" s="3">
        <v>1</v>
      </c>
      <c r="H4592" s="3">
        <v>1.9</v>
      </c>
      <c r="I4592" s="3" t="s">
        <v>39</v>
      </c>
      <c r="J4592" s="3">
        <v>118</v>
      </c>
      <c r="K4592" s="3" t="s">
        <v>40</v>
      </c>
      <c r="L4592" s="3" t="s">
        <v>40</v>
      </c>
      <c r="M4592" s="3" t="s">
        <v>40</v>
      </c>
      <c r="N4592" s="3" t="s">
        <v>40</v>
      </c>
      <c r="O4592" s="3" t="s">
        <v>40</v>
      </c>
    </row>
    <row r="4593" spans="1:15" ht="15">
      <c r="A4593" s="3">
        <v>857</v>
      </c>
      <c r="B4593" s="3">
        <v>62</v>
      </c>
      <c r="C4593" s="3">
        <v>38</v>
      </c>
      <c r="D4593" s="6">
        <v>42</v>
      </c>
      <c r="E4593" s="9" t="str">
        <f>IF(D4593&lt;=50,"0-50",IF(D4593&lt;=100,"51-100","100+"))</f>
        <v>0-50</v>
      </c>
      <c r="F4593" s="8">
        <v>94025</v>
      </c>
      <c r="G4593" s="3">
        <v>1</v>
      </c>
      <c r="H4593" s="3">
        <v>1.8</v>
      </c>
      <c r="I4593" s="3" t="s">
        <v>45</v>
      </c>
      <c r="J4593" s="3">
        <v>0</v>
      </c>
      <c r="K4593" s="3" t="s">
        <v>40</v>
      </c>
      <c r="L4593" s="3" t="s">
        <v>40</v>
      </c>
      <c r="M4593" s="3" t="s">
        <v>40</v>
      </c>
      <c r="N4593" s="3" t="s">
        <v>40</v>
      </c>
      <c r="O4593" s="3" t="s">
        <v>40</v>
      </c>
    </row>
    <row r="4594" spans="1:15" ht="15">
      <c r="A4594" s="3">
        <v>898</v>
      </c>
      <c r="B4594" s="3">
        <v>62</v>
      </c>
      <c r="C4594" s="3">
        <v>37</v>
      </c>
      <c r="D4594" s="6">
        <v>21</v>
      </c>
      <c r="E4594" s="9" t="str">
        <f>IF(D4594&lt;=50,"0-50",IF(D4594&lt;=100,"51-100","100+"))</f>
        <v>0-50</v>
      </c>
      <c r="F4594" s="8">
        <v>92691</v>
      </c>
      <c r="G4594" s="3">
        <v>4</v>
      </c>
      <c r="H4594" s="3">
        <v>0.4</v>
      </c>
      <c r="I4594" s="3" t="s">
        <v>39</v>
      </c>
      <c r="J4594" s="3">
        <v>137</v>
      </c>
      <c r="K4594" s="3" t="s">
        <v>40</v>
      </c>
      <c r="L4594" s="3" t="s">
        <v>40</v>
      </c>
      <c r="M4594" s="3" t="s">
        <v>40</v>
      </c>
      <c r="N4594" s="3" t="s">
        <v>41</v>
      </c>
      <c r="O4594" s="3" t="s">
        <v>41</v>
      </c>
    </row>
    <row r="4595" spans="1:15" ht="15">
      <c r="A4595" s="3">
        <v>937</v>
      </c>
      <c r="B4595" s="3">
        <v>62</v>
      </c>
      <c r="C4595" s="3">
        <v>32</v>
      </c>
      <c r="D4595" s="6">
        <v>19</v>
      </c>
      <c r="E4595" s="9" t="str">
        <f>IF(D4595&lt;=50,"0-50",IF(D4595&lt;=100,"51-100","100+"))</f>
        <v>0-50</v>
      </c>
      <c r="F4595" s="8">
        <v>92109</v>
      </c>
      <c r="G4595" s="3">
        <v>1</v>
      </c>
      <c r="H4595" s="3">
        <v>1.5</v>
      </c>
      <c r="I4595" s="3" t="s">
        <v>45</v>
      </c>
      <c r="J4595" s="3">
        <v>0</v>
      </c>
      <c r="K4595" s="3" t="s">
        <v>40</v>
      </c>
      <c r="L4595" s="3" t="s">
        <v>41</v>
      </c>
      <c r="M4595" s="3" t="s">
        <v>40</v>
      </c>
      <c r="N4595" s="3" t="s">
        <v>40</v>
      </c>
      <c r="O4595" s="3" t="s">
        <v>40</v>
      </c>
    </row>
    <row r="4596" spans="1:15" ht="15">
      <c r="A4596" s="3">
        <v>939</v>
      </c>
      <c r="B4596" s="3">
        <v>62</v>
      </c>
      <c r="C4596" s="3">
        <v>37</v>
      </c>
      <c r="D4596" s="6">
        <v>19</v>
      </c>
      <c r="E4596" s="9" t="str">
        <f>IF(D4596&lt;=50,"0-50",IF(D4596&lt;=100,"51-100","100+"))</f>
        <v>0-50</v>
      </c>
      <c r="F4596" s="8">
        <v>95818</v>
      </c>
      <c r="G4596" s="3">
        <v>4</v>
      </c>
      <c r="H4596" s="3">
        <v>0.4</v>
      </c>
      <c r="I4596" s="3" t="s">
        <v>39</v>
      </c>
      <c r="J4596" s="3">
        <v>124</v>
      </c>
      <c r="K4596" s="3" t="s">
        <v>40</v>
      </c>
      <c r="L4596" s="3" t="s">
        <v>41</v>
      </c>
      <c r="M4596" s="3" t="s">
        <v>40</v>
      </c>
      <c r="N4596" s="3" t="s">
        <v>40</v>
      </c>
      <c r="O4596" s="3" t="s">
        <v>40</v>
      </c>
    </row>
    <row r="4597" spans="1:15" ht="15">
      <c r="A4597" s="3">
        <v>966</v>
      </c>
      <c r="B4597" s="3">
        <v>62</v>
      </c>
      <c r="C4597" s="3">
        <v>36</v>
      </c>
      <c r="D4597" s="6">
        <v>135</v>
      </c>
      <c r="E4597" s="9" t="str">
        <f>IF(D4597&lt;=50,"0-50",IF(D4597&lt;=100,"51-100","100+"))</f>
        <v>100+</v>
      </c>
      <c r="F4597" s="8">
        <v>94301</v>
      </c>
      <c r="G4597" s="3">
        <v>2</v>
      </c>
      <c r="H4597" s="3">
        <v>5.2</v>
      </c>
      <c r="I4597" s="3" t="s">
        <v>39</v>
      </c>
      <c r="J4597" s="3">
        <v>0</v>
      </c>
      <c r="K4597" s="3" t="s">
        <v>41</v>
      </c>
      <c r="L4597" s="3" t="s">
        <v>40</v>
      </c>
      <c r="M4597" s="3" t="s">
        <v>40</v>
      </c>
      <c r="N4597" s="3" t="s">
        <v>41</v>
      </c>
      <c r="O4597" s="3" t="s">
        <v>40</v>
      </c>
    </row>
    <row r="4598" spans="1:15" ht="15">
      <c r="A4598" s="3">
        <v>988</v>
      </c>
      <c r="B4598" s="3">
        <v>62</v>
      </c>
      <c r="C4598" s="3">
        <v>36</v>
      </c>
      <c r="D4598" s="6">
        <v>84</v>
      </c>
      <c r="E4598" s="9" t="str">
        <f>IF(D4598&lt;=50,"0-50",IF(D4598&lt;=100,"51-100","100+"))</f>
        <v>51-100</v>
      </c>
      <c r="F4598" s="8">
        <v>94609</v>
      </c>
      <c r="G4598" s="3">
        <v>2</v>
      </c>
      <c r="H4598" s="3">
        <v>2.8</v>
      </c>
      <c r="I4598" s="3" t="s">
        <v>44</v>
      </c>
      <c r="J4598" s="3">
        <v>0</v>
      </c>
      <c r="K4598" s="3" t="s">
        <v>40</v>
      </c>
      <c r="L4598" s="3" t="s">
        <v>40</v>
      </c>
      <c r="M4598" s="3" t="s">
        <v>40</v>
      </c>
      <c r="N4598" s="3" t="s">
        <v>41</v>
      </c>
      <c r="O4598" s="3" t="s">
        <v>40</v>
      </c>
    </row>
    <row r="4599" spans="1:15" ht="15">
      <c r="A4599" s="3">
        <v>1026</v>
      </c>
      <c r="B4599" s="3">
        <v>62</v>
      </c>
      <c r="C4599" s="3">
        <v>37</v>
      </c>
      <c r="D4599" s="6">
        <v>50</v>
      </c>
      <c r="E4599" s="9" t="str">
        <f>IF(D4599&lt;=50,"0-50",IF(D4599&lt;=100,"51-100","100+"))</f>
        <v>0-50</v>
      </c>
      <c r="F4599" s="8">
        <v>94545</v>
      </c>
      <c r="G4599" s="3">
        <v>3</v>
      </c>
      <c r="H4599" s="3">
        <v>1.5</v>
      </c>
      <c r="I4599" s="3" t="s">
        <v>44</v>
      </c>
      <c r="J4599" s="3">
        <v>169</v>
      </c>
      <c r="K4599" s="3" t="s">
        <v>40</v>
      </c>
      <c r="L4599" s="3" t="s">
        <v>40</v>
      </c>
      <c r="M4599" s="3" t="s">
        <v>40</v>
      </c>
      <c r="N4599" s="3" t="s">
        <v>41</v>
      </c>
      <c r="O4599" s="3" t="s">
        <v>40</v>
      </c>
    </row>
    <row r="4600" spans="1:15" ht="15">
      <c r="A4600" s="3">
        <v>1049</v>
      </c>
      <c r="B4600" s="3">
        <v>62</v>
      </c>
      <c r="C4600" s="3">
        <v>37</v>
      </c>
      <c r="D4600" s="6">
        <v>90</v>
      </c>
      <c r="E4600" s="9" t="str">
        <f>IF(D4600&lt;=50,"0-50",IF(D4600&lt;=100,"51-100","100+"))</f>
        <v>51-100</v>
      </c>
      <c r="F4600" s="8">
        <v>95747</v>
      </c>
      <c r="G4600" s="3">
        <v>3</v>
      </c>
      <c r="H4600" s="3">
        <v>0.5</v>
      </c>
      <c r="I4600" s="3" t="s">
        <v>44</v>
      </c>
      <c r="J4600" s="3">
        <v>0</v>
      </c>
      <c r="K4600" s="3" t="s">
        <v>40</v>
      </c>
      <c r="L4600" s="3" t="s">
        <v>40</v>
      </c>
      <c r="M4600" s="3" t="s">
        <v>40</v>
      </c>
      <c r="N4600" s="3" t="s">
        <v>41</v>
      </c>
      <c r="O4600" s="3" t="s">
        <v>40</v>
      </c>
    </row>
    <row r="4601" spans="1:15" ht="15">
      <c r="A4601" s="3">
        <v>1169</v>
      </c>
      <c r="B4601" s="3">
        <v>62</v>
      </c>
      <c r="C4601" s="3">
        <v>37</v>
      </c>
      <c r="D4601" s="6">
        <v>38</v>
      </c>
      <c r="E4601" s="9" t="str">
        <f>IF(D4601&lt;=50,"0-50",IF(D4601&lt;=100,"51-100","100+"))</f>
        <v>0-50</v>
      </c>
      <c r="F4601" s="8">
        <v>91706</v>
      </c>
      <c r="G4601" s="3">
        <v>1</v>
      </c>
      <c r="H4601" s="3">
        <v>1.1000000000000001</v>
      </c>
      <c r="I4601" s="3" t="s">
        <v>45</v>
      </c>
      <c r="J4601" s="3">
        <v>0</v>
      </c>
      <c r="K4601" s="3" t="s">
        <v>40</v>
      </c>
      <c r="L4601" s="3" t="s">
        <v>40</v>
      </c>
      <c r="M4601" s="3" t="s">
        <v>40</v>
      </c>
      <c r="N4601" s="3" t="s">
        <v>41</v>
      </c>
      <c r="O4601" s="3" t="s">
        <v>40</v>
      </c>
    </row>
    <row r="4602" spans="1:15" ht="15">
      <c r="A4602" s="3">
        <v>1187</v>
      </c>
      <c r="B4602" s="3">
        <v>62</v>
      </c>
      <c r="C4602" s="3">
        <v>38</v>
      </c>
      <c r="D4602" s="6">
        <v>43</v>
      </c>
      <c r="E4602" s="9" t="str">
        <f>IF(D4602&lt;=50,"0-50",IF(D4602&lt;=100,"51-100","100+"))</f>
        <v>0-50</v>
      </c>
      <c r="F4602" s="8">
        <v>94928</v>
      </c>
      <c r="G4602" s="3">
        <v>4</v>
      </c>
      <c r="H4602" s="3">
        <v>1.2</v>
      </c>
      <c r="I4602" s="3" t="s">
        <v>39</v>
      </c>
      <c r="J4602" s="3">
        <v>0</v>
      </c>
      <c r="K4602" s="3" t="s">
        <v>40</v>
      </c>
      <c r="L4602" s="3" t="s">
        <v>40</v>
      </c>
      <c r="M4602" s="3" t="s">
        <v>40</v>
      </c>
      <c r="N4602" s="3" t="s">
        <v>41</v>
      </c>
      <c r="O4602" s="3" t="s">
        <v>40</v>
      </c>
    </row>
    <row r="4603" spans="1:15" ht="15">
      <c r="A4603" s="3">
        <v>1204</v>
      </c>
      <c r="B4603" s="3">
        <v>62</v>
      </c>
      <c r="C4603" s="3">
        <v>37</v>
      </c>
      <c r="D4603" s="6">
        <v>50</v>
      </c>
      <c r="E4603" s="9" t="str">
        <f>IF(D4603&lt;=50,"0-50",IF(D4603&lt;=100,"51-100","100+"))</f>
        <v>0-50</v>
      </c>
      <c r="F4603" s="8">
        <v>91311</v>
      </c>
      <c r="G4603" s="3">
        <v>3</v>
      </c>
      <c r="H4603" s="3">
        <v>2.4</v>
      </c>
      <c r="I4603" s="3" t="s">
        <v>44</v>
      </c>
      <c r="J4603" s="3">
        <v>0</v>
      </c>
      <c r="K4603" s="3" t="s">
        <v>40</v>
      </c>
      <c r="L4603" s="3" t="s">
        <v>40</v>
      </c>
      <c r="M4603" s="3" t="s">
        <v>40</v>
      </c>
      <c r="N4603" s="3" t="s">
        <v>41</v>
      </c>
      <c r="O4603" s="3" t="s">
        <v>40</v>
      </c>
    </row>
    <row r="4604" spans="1:15" ht="15">
      <c r="A4604" s="3">
        <v>1219</v>
      </c>
      <c r="B4604" s="3">
        <v>62</v>
      </c>
      <c r="C4604" s="3">
        <v>36</v>
      </c>
      <c r="D4604" s="6">
        <v>98</v>
      </c>
      <c r="E4604" s="9" t="str">
        <f>IF(D4604&lt;=50,"0-50",IF(D4604&lt;=100,"51-100","100+"))</f>
        <v>51-100</v>
      </c>
      <c r="F4604" s="8">
        <v>92122</v>
      </c>
      <c r="G4604" s="3">
        <v>2</v>
      </c>
      <c r="H4604" s="3">
        <v>2.8</v>
      </c>
      <c r="I4604" s="3" t="s">
        <v>44</v>
      </c>
      <c r="J4604" s="3">
        <v>0</v>
      </c>
      <c r="K4604" s="3" t="s">
        <v>40</v>
      </c>
      <c r="L4604" s="3" t="s">
        <v>40</v>
      </c>
      <c r="M4604" s="3" t="s">
        <v>40</v>
      </c>
      <c r="N4604" s="3" t="s">
        <v>40</v>
      </c>
      <c r="O4604" s="3" t="s">
        <v>40</v>
      </c>
    </row>
    <row r="4605" spans="1:15" ht="15">
      <c r="A4605" s="3">
        <v>1275</v>
      </c>
      <c r="B4605" s="3">
        <v>62</v>
      </c>
      <c r="C4605" s="3">
        <v>37</v>
      </c>
      <c r="D4605" s="6">
        <v>61</v>
      </c>
      <c r="E4605" s="9" t="str">
        <f>IF(D4605&lt;=50,"0-50",IF(D4605&lt;=100,"51-100","100+"))</f>
        <v>51-100</v>
      </c>
      <c r="F4605" s="8">
        <v>93117</v>
      </c>
      <c r="G4605" s="3">
        <v>4</v>
      </c>
      <c r="H4605" s="3">
        <v>1.7</v>
      </c>
      <c r="I4605" s="3" t="s">
        <v>44</v>
      </c>
      <c r="J4605" s="3">
        <v>0</v>
      </c>
      <c r="K4605" s="3" t="s">
        <v>40</v>
      </c>
      <c r="L4605" s="3" t="s">
        <v>40</v>
      </c>
      <c r="M4605" s="3" t="s">
        <v>40</v>
      </c>
      <c r="N4605" s="3" t="s">
        <v>40</v>
      </c>
      <c r="O4605" s="3" t="s">
        <v>40</v>
      </c>
    </row>
    <row r="4606" spans="1:15" ht="15">
      <c r="A4606" s="3">
        <v>1291</v>
      </c>
      <c r="B4606" s="3">
        <v>62</v>
      </c>
      <c r="C4606" s="3">
        <v>38</v>
      </c>
      <c r="D4606" s="6">
        <v>100</v>
      </c>
      <c r="E4606" s="9" t="str">
        <f>IF(D4606&lt;=50,"0-50",IF(D4606&lt;=100,"51-100","100+"))</f>
        <v>51-100</v>
      </c>
      <c r="F4606" s="8">
        <v>90277</v>
      </c>
      <c r="G4606" s="3">
        <v>4</v>
      </c>
      <c r="H4606" s="3">
        <v>1.7</v>
      </c>
      <c r="I4606" s="3" t="s">
        <v>39</v>
      </c>
      <c r="J4606" s="3">
        <v>0</v>
      </c>
      <c r="K4606" s="3" t="s">
        <v>40</v>
      </c>
      <c r="L4606" s="3" t="s">
        <v>40</v>
      </c>
      <c r="M4606" s="3" t="s">
        <v>40</v>
      </c>
      <c r="N4606" s="3" t="s">
        <v>41</v>
      </c>
      <c r="O4606" s="3" t="s">
        <v>40</v>
      </c>
    </row>
    <row r="4607" spans="1:15" ht="15">
      <c r="A4607" s="3">
        <v>1311</v>
      </c>
      <c r="B4607" s="3">
        <v>62</v>
      </c>
      <c r="C4607" s="3">
        <v>36</v>
      </c>
      <c r="D4607" s="6">
        <v>21</v>
      </c>
      <c r="E4607" s="9" t="str">
        <f>IF(D4607&lt;=50,"0-50",IF(D4607&lt;=100,"51-100","100+"))</f>
        <v>0-50</v>
      </c>
      <c r="F4607" s="8">
        <v>95616</v>
      </c>
      <c r="G4607" s="3">
        <v>3</v>
      </c>
      <c r="H4607" s="3">
        <v>0.3</v>
      </c>
      <c r="I4607" s="3" t="s">
        <v>45</v>
      </c>
      <c r="J4607" s="3">
        <v>0</v>
      </c>
      <c r="K4607" s="3" t="s">
        <v>40</v>
      </c>
      <c r="L4607" s="3" t="s">
        <v>40</v>
      </c>
      <c r="M4607" s="3" t="s">
        <v>40</v>
      </c>
      <c r="N4607" s="3" t="s">
        <v>40</v>
      </c>
      <c r="O4607" s="3" t="s">
        <v>40</v>
      </c>
    </row>
    <row r="4608" spans="1:15" ht="15">
      <c r="A4608" s="3">
        <v>1334</v>
      </c>
      <c r="B4608" s="3">
        <v>62</v>
      </c>
      <c r="C4608" s="3">
        <v>38</v>
      </c>
      <c r="D4608" s="6">
        <v>99</v>
      </c>
      <c r="E4608" s="9" t="str">
        <f>IF(D4608&lt;=50,"0-50",IF(D4608&lt;=100,"51-100","100+"))</f>
        <v>51-100</v>
      </c>
      <c r="F4608" s="8">
        <v>95014</v>
      </c>
      <c r="G4608" s="3">
        <v>4</v>
      </c>
      <c r="H4608" s="3">
        <v>1.7</v>
      </c>
      <c r="I4608" s="3" t="s">
        <v>39</v>
      </c>
      <c r="J4608" s="3">
        <v>0</v>
      </c>
      <c r="K4608" s="3" t="s">
        <v>40</v>
      </c>
      <c r="L4608" s="3" t="s">
        <v>40</v>
      </c>
      <c r="M4608" s="3" t="s">
        <v>40</v>
      </c>
      <c r="N4608" s="3" t="s">
        <v>41</v>
      </c>
      <c r="O4608" s="3" t="s">
        <v>40</v>
      </c>
    </row>
    <row r="4609" spans="1:15" ht="15">
      <c r="A4609" s="3">
        <v>1368</v>
      </c>
      <c r="B4609" s="3">
        <v>62</v>
      </c>
      <c r="C4609" s="3">
        <v>38</v>
      </c>
      <c r="D4609" s="6">
        <v>42</v>
      </c>
      <c r="E4609" s="9" t="str">
        <f>IF(D4609&lt;=50,"0-50",IF(D4609&lt;=100,"51-100","100+"))</f>
        <v>0-50</v>
      </c>
      <c r="F4609" s="8">
        <v>95747</v>
      </c>
      <c r="G4609" s="3">
        <v>3</v>
      </c>
      <c r="H4609" s="3">
        <v>0.1</v>
      </c>
      <c r="I4609" s="3" t="s">
        <v>45</v>
      </c>
      <c r="J4609" s="3">
        <v>149</v>
      </c>
      <c r="K4609" s="3" t="s">
        <v>40</v>
      </c>
      <c r="L4609" s="3" t="s">
        <v>40</v>
      </c>
      <c r="M4609" s="3" t="s">
        <v>40</v>
      </c>
      <c r="N4609" s="3" t="s">
        <v>40</v>
      </c>
      <c r="O4609" s="3" t="s">
        <v>41</v>
      </c>
    </row>
    <row r="4610" spans="1:15" ht="15">
      <c r="A4610" s="3">
        <v>1380</v>
      </c>
      <c r="B4610" s="3">
        <v>62</v>
      </c>
      <c r="C4610" s="3">
        <v>37</v>
      </c>
      <c r="D4610" s="6">
        <v>162</v>
      </c>
      <c r="E4610" s="9" t="str">
        <f>IF(D4610&lt;=50,"0-50",IF(D4610&lt;=100,"51-100","100+"))</f>
        <v>100+</v>
      </c>
      <c r="F4610" s="8">
        <v>95051</v>
      </c>
      <c r="G4610" s="3">
        <v>1</v>
      </c>
      <c r="H4610" s="3">
        <v>1.3</v>
      </c>
      <c r="I4610" s="3" t="s">
        <v>44</v>
      </c>
      <c r="J4610" s="3">
        <v>0</v>
      </c>
      <c r="K4610" s="3" t="s">
        <v>40</v>
      </c>
      <c r="L4610" s="3" t="s">
        <v>40</v>
      </c>
      <c r="M4610" s="3" t="s">
        <v>40</v>
      </c>
      <c r="N4610" s="3" t="s">
        <v>41</v>
      </c>
      <c r="O4610" s="3" t="s">
        <v>40</v>
      </c>
    </row>
    <row r="4611" spans="1:15" ht="15">
      <c r="A4611" s="3">
        <v>1394</v>
      </c>
      <c r="B4611" s="3">
        <v>62</v>
      </c>
      <c r="C4611" s="3">
        <v>37</v>
      </c>
      <c r="D4611" s="6">
        <v>55</v>
      </c>
      <c r="E4611" s="9" t="str">
        <f>IF(D4611&lt;=50,"0-50",IF(D4611&lt;=100,"51-100","100+"))</f>
        <v>51-100</v>
      </c>
      <c r="F4611" s="8">
        <v>95039</v>
      </c>
      <c r="G4611" s="3">
        <v>3</v>
      </c>
      <c r="H4611" s="3">
        <v>0.9</v>
      </c>
      <c r="I4611" s="3" t="s">
        <v>45</v>
      </c>
      <c r="J4611" s="3">
        <v>0</v>
      </c>
      <c r="K4611" s="3" t="s">
        <v>40</v>
      </c>
      <c r="L4611" s="3" t="s">
        <v>40</v>
      </c>
      <c r="M4611" s="3" t="s">
        <v>40</v>
      </c>
      <c r="N4611" s="3" t="s">
        <v>41</v>
      </c>
      <c r="O4611" s="3" t="s">
        <v>40</v>
      </c>
    </row>
    <row r="4612" spans="1:15" ht="15">
      <c r="A4612" s="3">
        <v>1468</v>
      </c>
      <c r="B4612" s="3">
        <v>62</v>
      </c>
      <c r="C4612" s="3">
        <v>36</v>
      </c>
      <c r="D4612" s="6">
        <v>29</v>
      </c>
      <c r="E4612" s="9" t="str">
        <f>IF(D4612&lt;=50,"0-50",IF(D4612&lt;=100,"51-100","100+"))</f>
        <v>0-50</v>
      </c>
      <c r="F4612" s="8">
        <v>91107</v>
      </c>
      <c r="G4612" s="3">
        <v>2</v>
      </c>
      <c r="H4612" s="3">
        <v>0.7</v>
      </c>
      <c r="I4612" s="3" t="s">
        <v>45</v>
      </c>
      <c r="J4612" s="3">
        <v>0</v>
      </c>
      <c r="K4612" s="3" t="s">
        <v>40</v>
      </c>
      <c r="L4612" s="3" t="s">
        <v>40</v>
      </c>
      <c r="M4612" s="3" t="s">
        <v>40</v>
      </c>
      <c r="N4612" s="3" t="s">
        <v>40</v>
      </c>
      <c r="O4612" s="3" t="s">
        <v>40</v>
      </c>
    </row>
    <row r="4613" spans="1:15" ht="15">
      <c r="A4613" s="3">
        <v>1490</v>
      </c>
      <c r="B4613" s="3">
        <v>62</v>
      </c>
      <c r="C4613" s="3">
        <v>38</v>
      </c>
      <c r="D4613" s="6">
        <v>99</v>
      </c>
      <c r="E4613" s="9" t="str">
        <f>IF(D4613&lt;=50,"0-50",IF(D4613&lt;=100,"51-100","100+"))</f>
        <v>51-100</v>
      </c>
      <c r="F4613" s="8">
        <v>91604</v>
      </c>
      <c r="G4613" s="3">
        <v>4</v>
      </c>
      <c r="H4613" s="3">
        <v>1.7</v>
      </c>
      <c r="I4613" s="3" t="s">
        <v>39</v>
      </c>
      <c r="J4613" s="3">
        <v>0</v>
      </c>
      <c r="K4613" s="3" t="s">
        <v>40</v>
      </c>
      <c r="L4613" s="3" t="s">
        <v>40</v>
      </c>
      <c r="M4613" s="3" t="s">
        <v>40</v>
      </c>
      <c r="N4613" s="3" t="s">
        <v>40</v>
      </c>
      <c r="O4613" s="3" t="s">
        <v>40</v>
      </c>
    </row>
    <row r="4614" spans="1:15" ht="15">
      <c r="A4614" s="3">
        <v>1534</v>
      </c>
      <c r="B4614" s="3">
        <v>62</v>
      </c>
      <c r="C4614" s="3">
        <v>37</v>
      </c>
      <c r="D4614" s="6">
        <v>155</v>
      </c>
      <c r="E4614" s="9" t="str">
        <f>IF(D4614&lt;=50,"0-50",IF(D4614&lt;=100,"51-100","100+"))</f>
        <v>100+</v>
      </c>
      <c r="F4614" s="8">
        <v>93943</v>
      </c>
      <c r="G4614" s="3">
        <v>1</v>
      </c>
      <c r="H4614" s="3">
        <v>1.3</v>
      </c>
      <c r="I4614" s="3" t="s">
        <v>44</v>
      </c>
      <c r="J4614" s="3">
        <v>0</v>
      </c>
      <c r="K4614" s="3" t="s">
        <v>40</v>
      </c>
      <c r="L4614" s="3" t="s">
        <v>40</v>
      </c>
      <c r="M4614" s="3" t="s">
        <v>40</v>
      </c>
      <c r="N4614" s="3" t="s">
        <v>40</v>
      </c>
      <c r="O4614" s="3" t="s">
        <v>40</v>
      </c>
    </row>
    <row r="4615" spans="1:15" ht="15">
      <c r="A4615" s="3">
        <v>1575</v>
      </c>
      <c r="B4615" s="3">
        <v>62</v>
      </c>
      <c r="C4615" s="3">
        <v>37</v>
      </c>
      <c r="D4615" s="6">
        <v>42</v>
      </c>
      <c r="E4615" s="9" t="str">
        <f>IF(D4615&lt;=50,"0-50",IF(D4615&lt;=100,"51-100","100+"))</f>
        <v>0-50</v>
      </c>
      <c r="F4615" s="8">
        <v>92106</v>
      </c>
      <c r="G4615" s="3">
        <v>3</v>
      </c>
      <c r="H4615" s="3">
        <v>1.5</v>
      </c>
      <c r="I4615" s="3" t="s">
        <v>44</v>
      </c>
      <c r="J4615" s="3">
        <v>0</v>
      </c>
      <c r="K4615" s="3" t="s">
        <v>40</v>
      </c>
      <c r="L4615" s="3" t="s">
        <v>40</v>
      </c>
      <c r="M4615" s="3" t="s">
        <v>40</v>
      </c>
      <c r="N4615" s="3" t="s">
        <v>41</v>
      </c>
      <c r="O4615" s="3" t="s">
        <v>40</v>
      </c>
    </row>
    <row r="4616" spans="1:15" ht="15">
      <c r="A4616" s="3">
        <v>1616</v>
      </c>
      <c r="B4616" s="3">
        <v>62</v>
      </c>
      <c r="C4616" s="3">
        <v>36</v>
      </c>
      <c r="D4616" s="6">
        <v>63</v>
      </c>
      <c r="E4616" s="9" t="str">
        <f>IF(D4616&lt;=50,"0-50",IF(D4616&lt;=100,"51-100","100+"))</f>
        <v>51-100</v>
      </c>
      <c r="F4616" s="8">
        <v>93109</v>
      </c>
      <c r="G4616" s="3">
        <v>1</v>
      </c>
      <c r="H4616" s="3">
        <v>2.5</v>
      </c>
      <c r="I4616" s="3" t="s">
        <v>45</v>
      </c>
      <c r="J4616" s="3">
        <v>0</v>
      </c>
      <c r="K4616" s="3" t="s">
        <v>40</v>
      </c>
      <c r="L4616" s="3" t="s">
        <v>40</v>
      </c>
      <c r="M4616" s="3" t="s">
        <v>40</v>
      </c>
      <c r="N4616" s="3" t="s">
        <v>40</v>
      </c>
      <c r="O4616" s="3" t="s">
        <v>40</v>
      </c>
    </row>
    <row r="4617" spans="1:15" ht="15">
      <c r="A4617" s="3">
        <v>1634</v>
      </c>
      <c r="B4617" s="3">
        <v>62</v>
      </c>
      <c r="C4617" s="3">
        <v>38</v>
      </c>
      <c r="D4617" s="6">
        <v>53</v>
      </c>
      <c r="E4617" s="9" t="str">
        <f>IF(D4617&lt;=50,"0-50",IF(D4617&lt;=100,"51-100","100+"))</f>
        <v>51-100</v>
      </c>
      <c r="F4617" s="8">
        <v>92121</v>
      </c>
      <c r="G4617" s="3">
        <v>1</v>
      </c>
      <c r="H4617" s="3">
        <v>0</v>
      </c>
      <c r="I4617" s="3" t="s">
        <v>39</v>
      </c>
      <c r="J4617" s="3">
        <v>0</v>
      </c>
      <c r="K4617" s="3" t="s">
        <v>40</v>
      </c>
      <c r="L4617" s="3" t="s">
        <v>40</v>
      </c>
      <c r="M4617" s="3" t="s">
        <v>40</v>
      </c>
      <c r="N4617" s="3" t="s">
        <v>40</v>
      </c>
      <c r="O4617" s="3" t="s">
        <v>40</v>
      </c>
    </row>
    <row r="4618" spans="1:15" ht="15">
      <c r="A4618" s="3">
        <v>1652</v>
      </c>
      <c r="B4618" s="3">
        <v>62</v>
      </c>
      <c r="C4618" s="3">
        <v>36</v>
      </c>
      <c r="D4618" s="6">
        <v>158</v>
      </c>
      <c r="E4618" s="9" t="str">
        <f>IF(D4618&lt;=50,"0-50",IF(D4618&lt;=100,"51-100","100+"))</f>
        <v>100+</v>
      </c>
      <c r="F4618" s="8">
        <v>94301</v>
      </c>
      <c r="G4618" s="3">
        <v>2</v>
      </c>
      <c r="H4618" s="3">
        <v>6.3</v>
      </c>
      <c r="I4618" s="3" t="s">
        <v>45</v>
      </c>
      <c r="J4618" s="3">
        <v>0</v>
      </c>
      <c r="K4618" s="3" t="s">
        <v>41</v>
      </c>
      <c r="L4618" s="3" t="s">
        <v>40</v>
      </c>
      <c r="M4618" s="3" t="s">
        <v>40</v>
      </c>
      <c r="N4618" s="3" t="s">
        <v>41</v>
      </c>
      <c r="O4618" s="3" t="s">
        <v>40</v>
      </c>
    </row>
    <row r="4619" spans="1:15" ht="15">
      <c r="A4619" s="3">
        <v>1681</v>
      </c>
      <c r="B4619" s="3">
        <v>62</v>
      </c>
      <c r="C4619" s="3">
        <v>36</v>
      </c>
      <c r="D4619" s="6">
        <v>44</v>
      </c>
      <c r="E4619" s="9" t="str">
        <f>IF(D4619&lt;=50,"0-50",IF(D4619&lt;=100,"51-100","100+"))</f>
        <v>0-50</v>
      </c>
      <c r="F4619" s="8">
        <v>92093</v>
      </c>
      <c r="G4619" s="3">
        <v>2</v>
      </c>
      <c r="H4619" s="3">
        <v>1</v>
      </c>
      <c r="I4619" s="3" t="s">
        <v>45</v>
      </c>
      <c r="J4619" s="3">
        <v>0</v>
      </c>
      <c r="K4619" s="3" t="s">
        <v>40</v>
      </c>
      <c r="L4619" s="3" t="s">
        <v>40</v>
      </c>
      <c r="M4619" s="3" t="s">
        <v>40</v>
      </c>
      <c r="N4619" s="3" t="s">
        <v>40</v>
      </c>
      <c r="O4619" s="3" t="s">
        <v>40</v>
      </c>
    </row>
    <row r="4620" spans="1:15" ht="15">
      <c r="A4620" s="3">
        <v>1687</v>
      </c>
      <c r="B4620" s="3">
        <v>62</v>
      </c>
      <c r="C4620" s="3">
        <v>38</v>
      </c>
      <c r="D4620" s="6">
        <v>39</v>
      </c>
      <c r="E4620" s="9" t="str">
        <f>IF(D4620&lt;=50,"0-50",IF(D4620&lt;=100,"51-100","100+"))</f>
        <v>0-50</v>
      </c>
      <c r="F4620" s="8">
        <v>96003</v>
      </c>
      <c r="G4620" s="3">
        <v>4</v>
      </c>
      <c r="H4620" s="3">
        <v>2.2000000000000002</v>
      </c>
      <c r="I4620" s="3" t="s">
        <v>44</v>
      </c>
      <c r="J4620" s="3">
        <v>0</v>
      </c>
      <c r="K4620" s="3" t="s">
        <v>40</v>
      </c>
      <c r="L4620" s="3" t="s">
        <v>41</v>
      </c>
      <c r="M4620" s="3" t="s">
        <v>40</v>
      </c>
      <c r="N4620" s="3" t="s">
        <v>41</v>
      </c>
      <c r="O4620" s="3" t="s">
        <v>40</v>
      </c>
    </row>
    <row r="4621" spans="1:15" ht="15">
      <c r="A4621" s="3">
        <v>1747</v>
      </c>
      <c r="B4621" s="3">
        <v>62</v>
      </c>
      <c r="C4621" s="3">
        <v>36</v>
      </c>
      <c r="D4621" s="6">
        <v>25</v>
      </c>
      <c r="E4621" s="9" t="str">
        <f>IF(D4621&lt;=50,"0-50",IF(D4621&lt;=100,"51-100","100+"))</f>
        <v>0-50</v>
      </c>
      <c r="F4621" s="8">
        <v>90740</v>
      </c>
      <c r="G4621" s="3">
        <v>3</v>
      </c>
      <c r="H4621" s="3">
        <v>0.3</v>
      </c>
      <c r="I4621" s="3" t="s">
        <v>45</v>
      </c>
      <c r="J4621" s="3">
        <v>0</v>
      </c>
      <c r="K4621" s="3" t="s">
        <v>40</v>
      </c>
      <c r="L4621" s="3" t="s">
        <v>40</v>
      </c>
      <c r="M4621" s="3" t="s">
        <v>40</v>
      </c>
      <c r="N4621" s="3" t="s">
        <v>41</v>
      </c>
      <c r="O4621" s="3" t="s">
        <v>41</v>
      </c>
    </row>
    <row r="4622" spans="1:15" ht="15">
      <c r="A4622" s="3">
        <v>1771</v>
      </c>
      <c r="B4622" s="3">
        <v>62</v>
      </c>
      <c r="C4622" s="3">
        <v>37</v>
      </c>
      <c r="D4622" s="6">
        <v>9</v>
      </c>
      <c r="E4622" s="9" t="str">
        <f>IF(D4622&lt;=50,"0-50",IF(D4622&lt;=100,"51-100","100+"))</f>
        <v>0-50</v>
      </c>
      <c r="F4622" s="8">
        <v>91320</v>
      </c>
      <c r="G4622" s="3">
        <v>1</v>
      </c>
      <c r="H4622" s="3">
        <v>0.1</v>
      </c>
      <c r="I4622" s="3" t="s">
        <v>44</v>
      </c>
      <c r="J4622" s="3">
        <v>94</v>
      </c>
      <c r="K4622" s="3" t="s">
        <v>40</v>
      </c>
      <c r="L4622" s="3" t="s">
        <v>40</v>
      </c>
      <c r="M4622" s="3" t="s">
        <v>40</v>
      </c>
      <c r="N4622" s="3" t="s">
        <v>40</v>
      </c>
      <c r="O4622" s="3" t="s">
        <v>40</v>
      </c>
    </row>
    <row r="4623" spans="1:15" ht="15">
      <c r="A4623" s="3">
        <v>1862</v>
      </c>
      <c r="B4623" s="3">
        <v>62</v>
      </c>
      <c r="C4623" s="3">
        <v>38</v>
      </c>
      <c r="D4623" s="6">
        <v>161</v>
      </c>
      <c r="E4623" s="9" t="str">
        <f>IF(D4623&lt;=50,"0-50",IF(D4623&lt;=100,"51-100","100+"))</f>
        <v>100+</v>
      </c>
      <c r="F4623" s="8">
        <v>90274</v>
      </c>
      <c r="G4623" s="3">
        <v>1</v>
      </c>
      <c r="H4623" s="3">
        <v>2.9</v>
      </c>
      <c r="I4623" s="3" t="s">
        <v>44</v>
      </c>
      <c r="J4623" s="3">
        <v>0</v>
      </c>
      <c r="K4623" s="3" t="s">
        <v>40</v>
      </c>
      <c r="L4623" s="3" t="s">
        <v>41</v>
      </c>
      <c r="M4623" s="3" t="s">
        <v>41</v>
      </c>
      <c r="N4623" s="3" t="s">
        <v>41</v>
      </c>
      <c r="O4623" s="3" t="s">
        <v>41</v>
      </c>
    </row>
    <row r="4624" spans="1:15" ht="15">
      <c r="A4624" s="3">
        <v>1877</v>
      </c>
      <c r="B4624" s="3">
        <v>62</v>
      </c>
      <c r="C4624" s="3">
        <v>38</v>
      </c>
      <c r="D4624" s="6">
        <v>123</v>
      </c>
      <c r="E4624" s="9" t="str">
        <f>IF(D4624&lt;=50,"0-50",IF(D4624&lt;=100,"51-100","100+"))</f>
        <v>100+</v>
      </c>
      <c r="F4624" s="8">
        <v>90210</v>
      </c>
      <c r="G4624" s="3">
        <v>1</v>
      </c>
      <c r="H4624" s="3">
        <v>2.9</v>
      </c>
      <c r="I4624" s="3" t="s">
        <v>44</v>
      </c>
      <c r="J4624" s="3">
        <v>0</v>
      </c>
      <c r="K4624" s="3" t="s">
        <v>40</v>
      </c>
      <c r="L4624" s="3" t="s">
        <v>40</v>
      </c>
      <c r="M4624" s="3" t="s">
        <v>40</v>
      </c>
      <c r="N4624" s="3" t="s">
        <v>40</v>
      </c>
      <c r="O4624" s="3" t="s">
        <v>40</v>
      </c>
    </row>
    <row r="4625" spans="1:15" ht="15">
      <c r="A4625" s="3">
        <v>1918</v>
      </c>
      <c r="B4625" s="3">
        <v>62</v>
      </c>
      <c r="C4625" s="3">
        <v>32</v>
      </c>
      <c r="D4625" s="6">
        <v>53</v>
      </c>
      <c r="E4625" s="9" t="str">
        <f>IF(D4625&lt;=50,"0-50",IF(D4625&lt;=100,"51-100","100+"))</f>
        <v>51-100</v>
      </c>
      <c r="F4625" s="8">
        <v>96001</v>
      </c>
      <c r="G4625" s="3">
        <v>4</v>
      </c>
      <c r="H4625" s="3">
        <v>1.67</v>
      </c>
      <c r="I4625" s="3" t="s">
        <v>45</v>
      </c>
      <c r="J4625" s="3">
        <v>142</v>
      </c>
      <c r="K4625" s="3" t="s">
        <v>40</v>
      </c>
      <c r="L4625" s="3" t="s">
        <v>40</v>
      </c>
      <c r="M4625" s="3" t="s">
        <v>40</v>
      </c>
      <c r="N4625" s="3" t="s">
        <v>40</v>
      </c>
      <c r="O4625" s="3" t="s">
        <v>40</v>
      </c>
    </row>
    <row r="4626" spans="1:15" ht="15">
      <c r="A4626" s="3">
        <v>1925</v>
      </c>
      <c r="B4626" s="3">
        <v>62</v>
      </c>
      <c r="C4626" s="3">
        <v>38</v>
      </c>
      <c r="D4626" s="6">
        <v>78</v>
      </c>
      <c r="E4626" s="9" t="str">
        <f>IF(D4626&lt;=50,"0-50",IF(D4626&lt;=100,"51-100","100+"))</f>
        <v>51-100</v>
      </c>
      <c r="F4626" s="8">
        <v>92009</v>
      </c>
      <c r="G4626" s="3">
        <v>1</v>
      </c>
      <c r="H4626" s="3">
        <v>1.8</v>
      </c>
      <c r="I4626" s="3" t="s">
        <v>45</v>
      </c>
      <c r="J4626" s="3">
        <v>0</v>
      </c>
      <c r="K4626" s="3" t="s">
        <v>40</v>
      </c>
      <c r="L4626" s="3" t="s">
        <v>40</v>
      </c>
      <c r="M4626" s="3" t="s">
        <v>40</v>
      </c>
      <c r="N4626" s="3" t="s">
        <v>40</v>
      </c>
      <c r="O4626" s="3" t="s">
        <v>40</v>
      </c>
    </row>
    <row r="4627" spans="1:15" ht="15">
      <c r="A4627" s="3">
        <v>1964</v>
      </c>
      <c r="B4627" s="3">
        <v>62</v>
      </c>
      <c r="C4627" s="3">
        <v>38</v>
      </c>
      <c r="D4627" s="6">
        <v>50</v>
      </c>
      <c r="E4627" s="9" t="str">
        <f>IF(D4627&lt;=50,"0-50",IF(D4627&lt;=100,"51-100","100+"))</f>
        <v>0-50</v>
      </c>
      <c r="F4627" s="8">
        <v>94539</v>
      </c>
      <c r="G4627" s="3">
        <v>2</v>
      </c>
      <c r="H4627" s="3">
        <v>1.1000000000000001</v>
      </c>
      <c r="I4627" s="3" t="s">
        <v>44</v>
      </c>
      <c r="J4627" s="3">
        <v>0</v>
      </c>
      <c r="K4627" s="3" t="s">
        <v>40</v>
      </c>
      <c r="L4627" s="3" t="s">
        <v>40</v>
      </c>
      <c r="M4627" s="3" t="s">
        <v>40</v>
      </c>
      <c r="N4627" s="3" t="s">
        <v>40</v>
      </c>
      <c r="O4627" s="3" t="s">
        <v>41</v>
      </c>
    </row>
    <row r="4628" spans="1:15" ht="15">
      <c r="A4628" s="3">
        <v>2033</v>
      </c>
      <c r="B4628" s="3">
        <v>62</v>
      </c>
      <c r="C4628" s="3">
        <v>37</v>
      </c>
      <c r="D4628" s="6">
        <v>32</v>
      </c>
      <c r="E4628" s="9" t="str">
        <f>IF(D4628&lt;=50,"0-50",IF(D4628&lt;=100,"51-100","100+"))</f>
        <v>0-50</v>
      </c>
      <c r="F4628" s="8">
        <v>90266</v>
      </c>
      <c r="G4628" s="3">
        <v>3</v>
      </c>
      <c r="H4628" s="3">
        <v>0.2</v>
      </c>
      <c r="I4628" s="3" t="s">
        <v>44</v>
      </c>
      <c r="J4628" s="3">
        <v>0</v>
      </c>
      <c r="K4628" s="3" t="s">
        <v>40</v>
      </c>
      <c r="L4628" s="3" t="s">
        <v>41</v>
      </c>
      <c r="M4628" s="3" t="s">
        <v>40</v>
      </c>
      <c r="N4628" s="3" t="s">
        <v>40</v>
      </c>
      <c r="O4628" s="3" t="s">
        <v>41</v>
      </c>
    </row>
    <row r="4629" spans="1:15" ht="15">
      <c r="A4629" s="3">
        <v>2071</v>
      </c>
      <c r="B4629" s="3">
        <v>62</v>
      </c>
      <c r="C4629" s="3">
        <v>37</v>
      </c>
      <c r="D4629" s="6">
        <v>95</v>
      </c>
      <c r="E4629" s="9" t="str">
        <f>IF(D4629&lt;=50,"0-50",IF(D4629&lt;=100,"51-100","100+"))</f>
        <v>51-100</v>
      </c>
      <c r="F4629" s="8">
        <v>91107</v>
      </c>
      <c r="G4629" s="3">
        <v>3</v>
      </c>
      <c r="H4629" s="3">
        <v>0.5</v>
      </c>
      <c r="I4629" s="3" t="s">
        <v>44</v>
      </c>
      <c r="J4629" s="3">
        <v>0</v>
      </c>
      <c r="K4629" s="3" t="s">
        <v>40</v>
      </c>
      <c r="L4629" s="3" t="s">
        <v>40</v>
      </c>
      <c r="M4629" s="3" t="s">
        <v>40</v>
      </c>
      <c r="N4629" s="3" t="s">
        <v>40</v>
      </c>
      <c r="O4629" s="3" t="s">
        <v>40</v>
      </c>
    </row>
    <row r="4630" spans="1:15" ht="15">
      <c r="A4630" s="3">
        <v>2107</v>
      </c>
      <c r="B4630" s="3">
        <v>62</v>
      </c>
      <c r="C4630" s="3">
        <v>38</v>
      </c>
      <c r="D4630" s="6">
        <v>132</v>
      </c>
      <c r="E4630" s="9" t="str">
        <f>IF(D4630&lt;=50,"0-50",IF(D4630&lt;=100,"51-100","100+"))</f>
        <v>100+</v>
      </c>
      <c r="F4630" s="8">
        <v>90210</v>
      </c>
      <c r="G4630" s="3">
        <v>1</v>
      </c>
      <c r="H4630" s="3">
        <v>2.9</v>
      </c>
      <c r="I4630" s="3" t="s">
        <v>44</v>
      </c>
      <c r="J4630" s="3">
        <v>0</v>
      </c>
      <c r="K4630" s="3" t="s">
        <v>40</v>
      </c>
      <c r="L4630" s="3" t="s">
        <v>40</v>
      </c>
      <c r="M4630" s="3" t="s">
        <v>40</v>
      </c>
      <c r="N4630" s="3" t="s">
        <v>40</v>
      </c>
      <c r="O4630" s="3" t="s">
        <v>40</v>
      </c>
    </row>
    <row r="4631" spans="1:15" ht="15">
      <c r="A4631" s="3">
        <v>2115</v>
      </c>
      <c r="B4631" s="3">
        <v>62</v>
      </c>
      <c r="C4631" s="3">
        <v>36</v>
      </c>
      <c r="D4631" s="6">
        <v>69</v>
      </c>
      <c r="E4631" s="9" t="str">
        <f>IF(D4631&lt;=50,"0-50",IF(D4631&lt;=100,"51-100","100+"))</f>
        <v>51-100</v>
      </c>
      <c r="F4631" s="8">
        <v>95039</v>
      </c>
      <c r="G4631" s="3">
        <v>2</v>
      </c>
      <c r="H4631" s="3">
        <v>1.7</v>
      </c>
      <c r="I4631" s="3" t="s">
        <v>45</v>
      </c>
      <c r="J4631" s="3">
        <v>0</v>
      </c>
      <c r="K4631" s="3" t="s">
        <v>40</v>
      </c>
      <c r="L4631" s="3" t="s">
        <v>40</v>
      </c>
      <c r="M4631" s="3" t="s">
        <v>40</v>
      </c>
      <c r="N4631" s="3" t="s">
        <v>41</v>
      </c>
      <c r="O4631" s="3" t="s">
        <v>40</v>
      </c>
    </row>
    <row r="4632" spans="1:15" ht="15">
      <c r="A4632" s="3">
        <v>2151</v>
      </c>
      <c r="B4632" s="3">
        <v>62</v>
      </c>
      <c r="C4632" s="3">
        <v>38</v>
      </c>
      <c r="D4632" s="6">
        <v>54</v>
      </c>
      <c r="E4632" s="9" t="str">
        <f>IF(D4632&lt;=50,"0-50",IF(D4632&lt;=100,"51-100","100+"))</f>
        <v>51-100</v>
      </c>
      <c r="F4632" s="8">
        <v>91320</v>
      </c>
      <c r="G4632" s="3">
        <v>1</v>
      </c>
      <c r="H4632" s="3">
        <v>0.8</v>
      </c>
      <c r="I4632" s="3" t="s">
        <v>44</v>
      </c>
      <c r="J4632" s="3">
        <v>0</v>
      </c>
      <c r="K4632" s="3" t="s">
        <v>40</v>
      </c>
      <c r="L4632" s="3" t="s">
        <v>41</v>
      </c>
      <c r="M4632" s="3" t="s">
        <v>40</v>
      </c>
      <c r="N4632" s="3" t="s">
        <v>40</v>
      </c>
      <c r="O4632" s="3" t="s">
        <v>41</v>
      </c>
    </row>
    <row r="4633" spans="1:15" ht="15">
      <c r="A4633" s="3">
        <v>2153</v>
      </c>
      <c r="B4633" s="3">
        <v>62</v>
      </c>
      <c r="C4633" s="3">
        <v>38</v>
      </c>
      <c r="D4633" s="6">
        <v>30</v>
      </c>
      <c r="E4633" s="9" t="str">
        <f>IF(D4633&lt;=50,"0-50",IF(D4633&lt;=100,"51-100","100+"))</f>
        <v>0-50</v>
      </c>
      <c r="F4633" s="8">
        <v>94304</v>
      </c>
      <c r="G4633" s="3">
        <v>3</v>
      </c>
      <c r="H4633" s="3">
        <v>0.1</v>
      </c>
      <c r="I4633" s="3" t="s">
        <v>45</v>
      </c>
      <c r="J4633" s="3">
        <v>128</v>
      </c>
      <c r="K4633" s="3" t="s">
        <v>40</v>
      </c>
      <c r="L4633" s="3" t="s">
        <v>40</v>
      </c>
      <c r="M4633" s="3" t="s">
        <v>40</v>
      </c>
      <c r="N4633" s="3" t="s">
        <v>41</v>
      </c>
      <c r="O4633" s="3" t="s">
        <v>40</v>
      </c>
    </row>
    <row r="4634" spans="1:15" ht="15">
      <c r="A4634" s="3">
        <v>2156</v>
      </c>
      <c r="B4634" s="3">
        <v>62</v>
      </c>
      <c r="C4634" s="3">
        <v>38</v>
      </c>
      <c r="D4634" s="6">
        <v>154</v>
      </c>
      <c r="E4634" s="9" t="str">
        <f>IF(D4634&lt;=50,"0-50",IF(D4634&lt;=100,"51-100","100+"))</f>
        <v>100+</v>
      </c>
      <c r="F4634" s="8">
        <v>94305</v>
      </c>
      <c r="G4634" s="3">
        <v>1</v>
      </c>
      <c r="H4634" s="3">
        <v>2.9</v>
      </c>
      <c r="I4634" s="3" t="s">
        <v>44</v>
      </c>
      <c r="J4634" s="3">
        <v>0</v>
      </c>
      <c r="K4634" s="3" t="s">
        <v>40</v>
      </c>
      <c r="L4634" s="3" t="s">
        <v>40</v>
      </c>
      <c r="M4634" s="3" t="s">
        <v>40</v>
      </c>
      <c r="N4634" s="3" t="s">
        <v>41</v>
      </c>
      <c r="O4634" s="3" t="s">
        <v>40</v>
      </c>
    </row>
    <row r="4635" spans="1:15" ht="15">
      <c r="A4635" s="3">
        <v>2185</v>
      </c>
      <c r="B4635" s="3">
        <v>62</v>
      </c>
      <c r="C4635" s="3">
        <v>36</v>
      </c>
      <c r="D4635" s="6">
        <v>183</v>
      </c>
      <c r="E4635" s="9" t="str">
        <f>IF(D4635&lt;=50,"0-50",IF(D4635&lt;=100,"51-100","100+"))</f>
        <v>100+</v>
      </c>
      <c r="F4635" s="8">
        <v>90095</v>
      </c>
      <c r="G4635" s="3">
        <v>2</v>
      </c>
      <c r="H4635" s="3">
        <v>3.4</v>
      </c>
      <c r="I4635" s="3" t="s">
        <v>45</v>
      </c>
      <c r="J4635" s="3">
        <v>0</v>
      </c>
      <c r="K4635" s="3" t="s">
        <v>41</v>
      </c>
      <c r="L4635" s="3" t="s">
        <v>40</v>
      </c>
      <c r="M4635" s="3" t="s">
        <v>40</v>
      </c>
      <c r="N4635" s="3" t="s">
        <v>40</v>
      </c>
      <c r="O4635" s="3" t="s">
        <v>40</v>
      </c>
    </row>
    <row r="4636" spans="1:15" ht="15">
      <c r="A4636" s="3">
        <v>2287</v>
      </c>
      <c r="B4636" s="3">
        <v>62</v>
      </c>
      <c r="C4636" s="3">
        <v>36</v>
      </c>
      <c r="D4636" s="6">
        <v>42</v>
      </c>
      <c r="E4636" s="9" t="str">
        <f>IF(D4636&lt;=50,"0-50",IF(D4636&lt;=100,"51-100","100+"))</f>
        <v>0-50</v>
      </c>
      <c r="F4636" s="8">
        <v>94122</v>
      </c>
      <c r="G4636" s="3">
        <v>1</v>
      </c>
      <c r="H4636" s="3">
        <v>0.5</v>
      </c>
      <c r="I4636" s="3" t="s">
        <v>45</v>
      </c>
      <c r="J4636" s="3">
        <v>128</v>
      </c>
      <c r="K4636" s="3" t="s">
        <v>40</v>
      </c>
      <c r="L4636" s="3" t="s">
        <v>40</v>
      </c>
      <c r="M4636" s="3" t="s">
        <v>40</v>
      </c>
      <c r="N4636" s="3" t="s">
        <v>41</v>
      </c>
      <c r="O4636" s="3" t="s">
        <v>40</v>
      </c>
    </row>
    <row r="4637" spans="1:15" ht="15">
      <c r="A4637" s="3">
        <v>2300</v>
      </c>
      <c r="B4637" s="3">
        <v>62</v>
      </c>
      <c r="C4637" s="3">
        <v>37</v>
      </c>
      <c r="D4637" s="6">
        <v>15</v>
      </c>
      <c r="E4637" s="9" t="str">
        <f>IF(D4637&lt;=50,"0-50",IF(D4637&lt;=100,"51-100","100+"))</f>
        <v>0-50</v>
      </c>
      <c r="F4637" s="8">
        <v>94583</v>
      </c>
      <c r="G4637" s="3">
        <v>3</v>
      </c>
      <c r="H4637" s="3">
        <v>0.1</v>
      </c>
      <c r="I4637" s="3" t="s">
        <v>45</v>
      </c>
      <c r="J4637" s="3">
        <v>91</v>
      </c>
      <c r="K4637" s="3" t="s">
        <v>40</v>
      </c>
      <c r="L4637" s="3" t="s">
        <v>40</v>
      </c>
      <c r="M4637" s="3" t="s">
        <v>40</v>
      </c>
      <c r="N4637" s="3" t="s">
        <v>40</v>
      </c>
      <c r="O4637" s="3" t="s">
        <v>40</v>
      </c>
    </row>
    <row r="4638" spans="1:15" ht="15">
      <c r="A4638" s="3">
        <v>2312</v>
      </c>
      <c r="B4638" s="3">
        <v>62</v>
      </c>
      <c r="C4638" s="3">
        <v>37</v>
      </c>
      <c r="D4638" s="6">
        <v>115</v>
      </c>
      <c r="E4638" s="9" t="str">
        <f>IF(D4638&lt;=50,"0-50",IF(D4638&lt;=100,"51-100","100+"))</f>
        <v>100+</v>
      </c>
      <c r="F4638" s="8">
        <v>90245</v>
      </c>
      <c r="G4638" s="3">
        <v>4</v>
      </c>
      <c r="H4638" s="3">
        <v>3.4</v>
      </c>
      <c r="I4638" s="3" t="s">
        <v>39</v>
      </c>
      <c r="J4638" s="3">
        <v>0</v>
      </c>
      <c r="K4638" s="3" t="s">
        <v>40</v>
      </c>
      <c r="L4638" s="3" t="s">
        <v>40</v>
      </c>
      <c r="M4638" s="3" t="s">
        <v>40</v>
      </c>
      <c r="N4638" s="3" t="s">
        <v>41</v>
      </c>
      <c r="O4638" s="3" t="s">
        <v>41</v>
      </c>
    </row>
    <row r="4639" spans="1:15" ht="15">
      <c r="A4639" s="3">
        <v>2323</v>
      </c>
      <c r="B4639" s="3">
        <v>62</v>
      </c>
      <c r="C4639" s="3">
        <v>37</v>
      </c>
      <c r="D4639" s="6">
        <v>129</v>
      </c>
      <c r="E4639" s="9" t="str">
        <f>IF(D4639&lt;=50,"0-50",IF(D4639&lt;=100,"51-100","100+"))</f>
        <v>100+</v>
      </c>
      <c r="F4639" s="8">
        <v>94143</v>
      </c>
      <c r="G4639" s="3">
        <v>1</v>
      </c>
      <c r="H4639" s="3">
        <v>1.3</v>
      </c>
      <c r="I4639" s="3" t="s">
        <v>44</v>
      </c>
      <c r="J4639" s="3">
        <v>0</v>
      </c>
      <c r="K4639" s="3" t="s">
        <v>40</v>
      </c>
      <c r="L4639" s="3" t="s">
        <v>40</v>
      </c>
      <c r="M4639" s="3" t="s">
        <v>40</v>
      </c>
      <c r="N4639" s="3" t="s">
        <v>41</v>
      </c>
      <c r="O4639" s="3" t="s">
        <v>40</v>
      </c>
    </row>
    <row r="4640" spans="1:15" ht="15">
      <c r="A4640" s="3">
        <v>2343</v>
      </c>
      <c r="B4640" s="3">
        <v>62</v>
      </c>
      <c r="C4640" s="3">
        <v>37</v>
      </c>
      <c r="D4640" s="6">
        <v>92</v>
      </c>
      <c r="E4640" s="9" t="str">
        <f>IF(D4640&lt;=50,"0-50",IF(D4640&lt;=100,"51-100","100+"))</f>
        <v>51-100</v>
      </c>
      <c r="F4640" s="8">
        <v>94608</v>
      </c>
      <c r="G4640" s="3">
        <v>3</v>
      </c>
      <c r="H4640" s="3">
        <v>0.5</v>
      </c>
      <c r="I4640" s="3" t="s">
        <v>44</v>
      </c>
      <c r="J4640" s="3">
        <v>310</v>
      </c>
      <c r="K4640" s="3" t="s">
        <v>40</v>
      </c>
      <c r="L4640" s="3" t="s">
        <v>40</v>
      </c>
      <c r="M4640" s="3" t="s">
        <v>40</v>
      </c>
      <c r="N4640" s="3" t="s">
        <v>41</v>
      </c>
      <c r="O4640" s="3" t="s">
        <v>40</v>
      </c>
    </row>
    <row r="4641" spans="1:15" ht="15">
      <c r="A4641" s="3">
        <v>2385</v>
      </c>
      <c r="B4641" s="3">
        <v>62</v>
      </c>
      <c r="C4641" s="3">
        <v>37</v>
      </c>
      <c r="D4641" s="6">
        <v>53</v>
      </c>
      <c r="E4641" s="9" t="str">
        <f>IF(D4641&lt;=50,"0-50",IF(D4641&lt;=100,"51-100","100+"))</f>
        <v>51-100</v>
      </c>
      <c r="F4641" s="8">
        <v>92028</v>
      </c>
      <c r="G4641" s="3">
        <v>2</v>
      </c>
      <c r="H4641" s="3">
        <v>2.8</v>
      </c>
      <c r="I4641" s="3" t="s">
        <v>44</v>
      </c>
      <c r="J4641" s="3">
        <v>0</v>
      </c>
      <c r="K4641" s="3" t="s">
        <v>40</v>
      </c>
      <c r="L4641" s="3" t="s">
        <v>40</v>
      </c>
      <c r="M4641" s="3" t="s">
        <v>40</v>
      </c>
      <c r="N4641" s="3" t="s">
        <v>41</v>
      </c>
      <c r="O4641" s="3" t="s">
        <v>40</v>
      </c>
    </row>
    <row r="4642" spans="1:15" ht="15">
      <c r="A4642" s="3">
        <v>2400</v>
      </c>
      <c r="B4642" s="3">
        <v>62</v>
      </c>
      <c r="C4642" s="3">
        <v>36</v>
      </c>
      <c r="D4642" s="6">
        <v>41</v>
      </c>
      <c r="E4642" s="9" t="str">
        <f>IF(D4642&lt;=50,"0-50",IF(D4642&lt;=100,"51-100","100+"))</f>
        <v>0-50</v>
      </c>
      <c r="F4642" s="8">
        <v>90245</v>
      </c>
      <c r="G4642" s="3"/>
      <c r="H4642" s="3">
        <v>1</v>
      </c>
      <c r="I4642" s="3" t="s">
        <v>45</v>
      </c>
      <c r="J4642" s="3">
        <v>154</v>
      </c>
      <c r="K4642" s="3" t="s">
        <v>40</v>
      </c>
      <c r="L4642" s="3" t="s">
        <v>41</v>
      </c>
      <c r="M4642" s="3" t="s">
        <v>40</v>
      </c>
      <c r="N4642" s="3" t="s">
        <v>41</v>
      </c>
      <c r="O4642" s="3" t="s">
        <v>40</v>
      </c>
    </row>
    <row r="4643" spans="1:15" ht="15">
      <c r="A4643" s="3">
        <v>2439</v>
      </c>
      <c r="B4643" s="3">
        <v>62</v>
      </c>
      <c r="C4643" s="3">
        <v>37</v>
      </c>
      <c r="D4643" s="6">
        <v>29</v>
      </c>
      <c r="E4643" s="9" t="str">
        <f>IF(D4643&lt;=50,"0-50",IF(D4643&lt;=100,"51-100","100+"))</f>
        <v>0-50</v>
      </c>
      <c r="F4643" s="8">
        <v>91030</v>
      </c>
      <c r="G4643" s="3">
        <v>1</v>
      </c>
      <c r="H4643" s="3">
        <v>0.3</v>
      </c>
      <c r="I4643" s="3" t="s">
        <v>45</v>
      </c>
      <c r="J4643" s="3">
        <v>0</v>
      </c>
      <c r="K4643" s="3" t="s">
        <v>40</v>
      </c>
      <c r="L4643" s="3" t="s">
        <v>40</v>
      </c>
      <c r="M4643" s="3" t="s">
        <v>40</v>
      </c>
      <c r="N4643" s="3" t="s">
        <v>40</v>
      </c>
      <c r="O4643" s="3" t="s">
        <v>41</v>
      </c>
    </row>
    <row r="4644" spans="1:15" ht="15">
      <c r="A4644" s="3">
        <v>2460</v>
      </c>
      <c r="B4644" s="3">
        <v>62</v>
      </c>
      <c r="C4644" s="3">
        <v>37</v>
      </c>
      <c r="D4644" s="6">
        <v>41</v>
      </c>
      <c r="E4644" s="9" t="str">
        <f>IF(D4644&lt;=50,"0-50",IF(D4644&lt;=100,"51-100","100+"))</f>
        <v>0-50</v>
      </c>
      <c r="F4644" s="8">
        <v>95060</v>
      </c>
      <c r="G4644" s="3">
        <v>3</v>
      </c>
      <c r="H4644" s="3">
        <v>0.9</v>
      </c>
      <c r="I4644" s="3" t="s">
        <v>45</v>
      </c>
      <c r="J4644" s="3">
        <v>0</v>
      </c>
      <c r="K4644" s="3" t="s">
        <v>40</v>
      </c>
      <c r="L4644" s="3" t="s">
        <v>40</v>
      </c>
      <c r="M4644" s="3" t="s">
        <v>40</v>
      </c>
      <c r="N4644" s="3" t="s">
        <v>41</v>
      </c>
      <c r="O4644" s="3" t="s">
        <v>41</v>
      </c>
    </row>
    <row r="4645" spans="1:15" ht="15">
      <c r="A4645" s="3">
        <v>2473</v>
      </c>
      <c r="B4645" s="3">
        <v>62</v>
      </c>
      <c r="C4645" s="3">
        <v>36</v>
      </c>
      <c r="D4645" s="6">
        <v>119</v>
      </c>
      <c r="E4645" s="9" t="str">
        <f>IF(D4645&lt;=50,"0-50",IF(D4645&lt;=100,"51-100","100+"))</f>
        <v>100+</v>
      </c>
      <c r="F4645" s="8">
        <v>94720</v>
      </c>
      <c r="G4645" s="3">
        <v>2</v>
      </c>
      <c r="H4645" s="3">
        <v>2</v>
      </c>
      <c r="I4645" s="3" t="s">
        <v>44</v>
      </c>
      <c r="J4645" s="3">
        <v>0</v>
      </c>
      <c r="K4645" s="3" t="s">
        <v>40</v>
      </c>
      <c r="L4645" s="3" t="s">
        <v>40</v>
      </c>
      <c r="M4645" s="3" t="s">
        <v>40</v>
      </c>
      <c r="N4645" s="3" t="s">
        <v>40</v>
      </c>
      <c r="O4645" s="3" t="s">
        <v>40</v>
      </c>
    </row>
    <row r="4646" spans="1:15" ht="15">
      <c r="A4646" s="3">
        <v>2511</v>
      </c>
      <c r="B4646" s="3">
        <v>62</v>
      </c>
      <c r="C4646" s="3">
        <v>38</v>
      </c>
      <c r="D4646" s="6">
        <v>52</v>
      </c>
      <c r="E4646" s="9" t="str">
        <f>IF(D4646&lt;=50,"0-50",IF(D4646&lt;=100,"51-100","100+"))</f>
        <v>51-100</v>
      </c>
      <c r="F4646" s="8">
        <v>95616</v>
      </c>
      <c r="G4646" s="3">
        <v>4</v>
      </c>
      <c r="H4646" s="3">
        <v>1.3</v>
      </c>
      <c r="I4646" s="3" t="s">
        <v>39</v>
      </c>
      <c r="J4646" s="3">
        <v>0</v>
      </c>
      <c r="K4646" s="3" t="s">
        <v>40</v>
      </c>
      <c r="L4646" s="3" t="s">
        <v>40</v>
      </c>
      <c r="M4646" s="3" t="s">
        <v>40</v>
      </c>
      <c r="N4646" s="3" t="s">
        <v>41</v>
      </c>
      <c r="O4646" s="3" t="s">
        <v>41</v>
      </c>
    </row>
    <row r="4647" spans="1:15" ht="15">
      <c r="A4647" s="3">
        <v>2573</v>
      </c>
      <c r="B4647" s="3">
        <v>62</v>
      </c>
      <c r="C4647" s="3">
        <v>32</v>
      </c>
      <c r="D4647" s="6">
        <v>33</v>
      </c>
      <c r="E4647" s="9" t="str">
        <f>IF(D4647&lt;=50,"0-50",IF(D4647&lt;=100,"51-100","100+"))</f>
        <v>0-50</v>
      </c>
      <c r="F4647" s="8">
        <v>93907</v>
      </c>
      <c r="G4647" s="3">
        <v>1</v>
      </c>
      <c r="H4647" s="3">
        <v>1.5</v>
      </c>
      <c r="I4647" s="3" t="s">
        <v>45</v>
      </c>
      <c r="J4647" s="3">
        <v>140</v>
      </c>
      <c r="K4647" s="3" t="s">
        <v>40</v>
      </c>
      <c r="L4647" s="3" t="s">
        <v>40</v>
      </c>
      <c r="M4647" s="3" t="s">
        <v>40</v>
      </c>
      <c r="N4647" s="3" t="s">
        <v>41</v>
      </c>
      <c r="O4647" s="3" t="s">
        <v>41</v>
      </c>
    </row>
    <row r="4648" spans="1:15" ht="15">
      <c r="A4648" s="3">
        <v>2672</v>
      </c>
      <c r="B4648" s="3">
        <v>62</v>
      </c>
      <c r="C4648" s="3">
        <v>37</v>
      </c>
      <c r="D4648" s="6">
        <v>128</v>
      </c>
      <c r="E4648" s="9" t="str">
        <f>IF(D4648&lt;=50,"0-50",IF(D4648&lt;=100,"51-100","100+"))</f>
        <v>100+</v>
      </c>
      <c r="F4648" s="8">
        <v>92093</v>
      </c>
      <c r="G4648" s="3">
        <v>1</v>
      </c>
      <c r="H4648" s="3">
        <v>2.5</v>
      </c>
      <c r="I4648" s="3" t="s">
        <v>44</v>
      </c>
      <c r="J4648" s="3">
        <v>0</v>
      </c>
      <c r="K4648" s="3" t="s">
        <v>40</v>
      </c>
      <c r="L4648" s="3" t="s">
        <v>40</v>
      </c>
      <c r="M4648" s="3" t="s">
        <v>40</v>
      </c>
      <c r="N4648" s="3" t="s">
        <v>40</v>
      </c>
      <c r="O4648" s="3" t="s">
        <v>40</v>
      </c>
    </row>
    <row r="4649" spans="1:15" ht="15">
      <c r="A4649" s="3">
        <v>2727</v>
      </c>
      <c r="B4649" s="3">
        <v>62</v>
      </c>
      <c r="C4649" s="3">
        <v>37</v>
      </c>
      <c r="D4649" s="6">
        <v>18</v>
      </c>
      <c r="E4649" s="9" t="str">
        <f>IF(D4649&lt;=50,"0-50",IF(D4649&lt;=100,"51-100","100+"))</f>
        <v>0-50</v>
      </c>
      <c r="F4649" s="8">
        <v>92028</v>
      </c>
      <c r="G4649" s="3">
        <v>1</v>
      </c>
      <c r="H4649" s="3">
        <v>1.5</v>
      </c>
      <c r="I4649" s="3" t="s">
        <v>39</v>
      </c>
      <c r="J4649" s="3">
        <v>127</v>
      </c>
      <c r="K4649" s="3" t="s">
        <v>40</v>
      </c>
      <c r="L4649" s="3" t="s">
        <v>40</v>
      </c>
      <c r="M4649" s="3" t="s">
        <v>40</v>
      </c>
      <c r="N4649" s="3" t="s">
        <v>40</v>
      </c>
      <c r="O4649" s="3" t="s">
        <v>40</v>
      </c>
    </row>
    <row r="4650" spans="1:15" ht="15">
      <c r="A4650" s="3">
        <v>2750</v>
      </c>
      <c r="B4650" s="3">
        <v>62</v>
      </c>
      <c r="C4650" s="3">
        <v>37</v>
      </c>
      <c r="D4650" s="6">
        <v>82</v>
      </c>
      <c r="E4650" s="9" t="str">
        <f>IF(D4650&lt;=50,"0-50",IF(D4650&lt;=100,"51-100","100+"))</f>
        <v>51-100</v>
      </c>
      <c r="F4650" s="8">
        <v>94086</v>
      </c>
      <c r="G4650" s="3">
        <v>1</v>
      </c>
      <c r="H4650" s="3">
        <v>0.8</v>
      </c>
      <c r="I4650" s="3" t="s">
        <v>45</v>
      </c>
      <c r="J4650" s="3">
        <v>312</v>
      </c>
      <c r="K4650" s="3" t="s">
        <v>40</v>
      </c>
      <c r="L4650" s="3" t="s">
        <v>40</v>
      </c>
      <c r="M4650" s="3" t="s">
        <v>40</v>
      </c>
      <c r="N4650" s="3" t="s">
        <v>41</v>
      </c>
      <c r="O4650" s="3" t="s">
        <v>40</v>
      </c>
    </row>
    <row r="4651" spans="1:15" ht="15">
      <c r="A4651" s="3">
        <v>2759</v>
      </c>
      <c r="B4651" s="3">
        <v>62</v>
      </c>
      <c r="C4651" s="3">
        <v>36</v>
      </c>
      <c r="D4651" s="6">
        <v>35</v>
      </c>
      <c r="E4651" s="9" t="str">
        <f>IF(D4651&lt;=50,"0-50",IF(D4651&lt;=100,"51-100","100+"))</f>
        <v>0-50</v>
      </c>
      <c r="F4651" s="8">
        <v>94501</v>
      </c>
      <c r="G4651" s="3">
        <v>2</v>
      </c>
      <c r="H4651" s="3">
        <v>0.7</v>
      </c>
      <c r="I4651" s="3" t="s">
        <v>45</v>
      </c>
      <c r="J4651" s="3">
        <v>0</v>
      </c>
      <c r="K4651" s="3" t="s">
        <v>40</v>
      </c>
      <c r="L4651" s="3" t="s">
        <v>41</v>
      </c>
      <c r="M4651" s="3" t="s">
        <v>40</v>
      </c>
      <c r="N4651" s="3" t="s">
        <v>40</v>
      </c>
      <c r="O4651" s="3" t="s">
        <v>41</v>
      </c>
    </row>
    <row r="4652" spans="1:15" ht="15">
      <c r="A4652" s="3">
        <v>2825</v>
      </c>
      <c r="B4652" s="3">
        <v>62</v>
      </c>
      <c r="C4652" s="3">
        <v>36</v>
      </c>
      <c r="D4652" s="6">
        <v>44</v>
      </c>
      <c r="E4652" s="9" t="str">
        <f>IF(D4652&lt;=50,"0-50",IF(D4652&lt;=100,"51-100","100+"))</f>
        <v>0-50</v>
      </c>
      <c r="F4652" s="8">
        <v>92867</v>
      </c>
      <c r="G4652" s="3">
        <v>2</v>
      </c>
      <c r="H4652" s="3">
        <v>0.3</v>
      </c>
      <c r="I4652" s="3" t="s">
        <v>44</v>
      </c>
      <c r="J4652" s="3">
        <v>0</v>
      </c>
      <c r="K4652" s="3" t="s">
        <v>40</v>
      </c>
      <c r="L4652" s="3" t="s">
        <v>40</v>
      </c>
      <c r="M4652" s="3" t="s">
        <v>40</v>
      </c>
      <c r="N4652" s="3" t="s">
        <v>40</v>
      </c>
      <c r="O4652" s="3" t="s">
        <v>40</v>
      </c>
    </row>
    <row r="4653" spans="1:15" ht="15">
      <c r="A4653" s="3">
        <v>2846</v>
      </c>
      <c r="B4653" s="3">
        <v>62</v>
      </c>
      <c r="C4653" s="3">
        <v>36</v>
      </c>
      <c r="D4653" s="6">
        <v>85</v>
      </c>
      <c r="E4653" s="9" t="str">
        <f>IF(D4653&lt;=50,"0-50",IF(D4653&lt;=100,"51-100","100+"))</f>
        <v>51-100</v>
      </c>
      <c r="F4653" s="8">
        <v>90019</v>
      </c>
      <c r="G4653" s="3">
        <v>2</v>
      </c>
      <c r="H4653" s="3">
        <v>1.7</v>
      </c>
      <c r="I4653" s="3" t="s">
        <v>45</v>
      </c>
      <c r="J4653" s="3">
        <v>98</v>
      </c>
      <c r="K4653" s="3" t="s">
        <v>40</v>
      </c>
      <c r="L4653" s="3" t="s">
        <v>40</v>
      </c>
      <c r="M4653" s="3" t="s">
        <v>40</v>
      </c>
      <c r="N4653" s="3" t="s">
        <v>40</v>
      </c>
      <c r="O4653" s="3" t="s">
        <v>40</v>
      </c>
    </row>
    <row r="4654" spans="1:15" ht="15">
      <c r="A4654" s="3">
        <v>2938</v>
      </c>
      <c r="B4654" s="3">
        <v>62</v>
      </c>
      <c r="C4654" s="3">
        <v>36</v>
      </c>
      <c r="D4654" s="6">
        <v>89</v>
      </c>
      <c r="E4654" s="9" t="str">
        <f>IF(D4654&lt;=50,"0-50",IF(D4654&lt;=100,"51-100","100+"))</f>
        <v>51-100</v>
      </c>
      <c r="F4654" s="8">
        <v>94022</v>
      </c>
      <c r="G4654" s="3">
        <v>2</v>
      </c>
      <c r="H4654" s="3">
        <v>2</v>
      </c>
      <c r="I4654" s="3" t="s">
        <v>44</v>
      </c>
      <c r="J4654" s="3">
        <v>0</v>
      </c>
      <c r="K4654" s="3" t="s">
        <v>40</v>
      </c>
      <c r="L4654" s="3" t="s">
        <v>40</v>
      </c>
      <c r="M4654" s="3" t="s">
        <v>40</v>
      </c>
      <c r="N4654" s="3" t="s">
        <v>41</v>
      </c>
      <c r="O4654" s="3" t="s">
        <v>41</v>
      </c>
    </row>
    <row r="4655" spans="1:15" ht="15">
      <c r="A4655" s="3">
        <v>2957</v>
      </c>
      <c r="B4655" s="3">
        <v>62</v>
      </c>
      <c r="C4655" s="3">
        <v>38</v>
      </c>
      <c r="D4655" s="6">
        <v>195</v>
      </c>
      <c r="E4655" s="9" t="str">
        <f>IF(D4655&lt;=50,"0-50",IF(D4655&lt;=100,"51-100","100+"))</f>
        <v>100+</v>
      </c>
      <c r="F4655" s="8">
        <v>91125</v>
      </c>
      <c r="G4655" s="3">
        <v>4</v>
      </c>
      <c r="H4655" s="3">
        <v>5.2</v>
      </c>
      <c r="I4655" s="3" t="s">
        <v>45</v>
      </c>
      <c r="J4655" s="3">
        <v>522</v>
      </c>
      <c r="K4655" s="3" t="s">
        <v>41</v>
      </c>
      <c r="L4655" s="3" t="s">
        <v>40</v>
      </c>
      <c r="M4655" s="3" t="s">
        <v>41</v>
      </c>
      <c r="N4655" s="3" t="s">
        <v>41</v>
      </c>
      <c r="O4655" s="3" t="s">
        <v>41</v>
      </c>
    </row>
    <row r="4656" spans="1:15" ht="15">
      <c r="A4656" s="3">
        <v>3006</v>
      </c>
      <c r="B4656" s="3">
        <v>62</v>
      </c>
      <c r="C4656" s="3">
        <v>36</v>
      </c>
      <c r="D4656" s="6">
        <v>148</v>
      </c>
      <c r="E4656" s="9" t="str">
        <f>IF(D4656&lt;=50,"0-50",IF(D4656&lt;=100,"51-100","100+"))</f>
        <v>100+</v>
      </c>
      <c r="F4656" s="8">
        <v>94111</v>
      </c>
      <c r="G4656" s="3">
        <v>3</v>
      </c>
      <c r="H4656" s="3">
        <v>7</v>
      </c>
      <c r="I4656" s="3" t="s">
        <v>39</v>
      </c>
      <c r="J4656" s="3">
        <v>0</v>
      </c>
      <c r="K4656" s="3" t="s">
        <v>41</v>
      </c>
      <c r="L4656" s="3" t="s">
        <v>40</v>
      </c>
      <c r="M4656" s="3" t="s">
        <v>40</v>
      </c>
      <c r="N4656" s="3" t="s">
        <v>41</v>
      </c>
      <c r="O4656" s="3" t="s">
        <v>40</v>
      </c>
    </row>
    <row r="4657" spans="1:15" ht="15">
      <c r="A4657" s="3">
        <v>3007</v>
      </c>
      <c r="B4657" s="3">
        <v>62</v>
      </c>
      <c r="C4657" s="3">
        <v>37</v>
      </c>
      <c r="D4657" s="6">
        <v>169</v>
      </c>
      <c r="E4657" s="9" t="str">
        <f>IF(D4657&lt;=50,"0-50",IF(D4657&lt;=100,"51-100","100+"))</f>
        <v>100+</v>
      </c>
      <c r="F4657" s="8">
        <v>95014</v>
      </c>
      <c r="G4657" s="3">
        <v>3</v>
      </c>
      <c r="H4657" s="3">
        <v>5</v>
      </c>
      <c r="I4657" s="3" t="s">
        <v>39</v>
      </c>
      <c r="J4657" s="3">
        <v>184</v>
      </c>
      <c r="K4657" s="3" t="s">
        <v>41</v>
      </c>
      <c r="L4657" s="3" t="s">
        <v>40</v>
      </c>
      <c r="M4657" s="3" t="s">
        <v>41</v>
      </c>
      <c r="N4657" s="3" t="s">
        <v>41</v>
      </c>
      <c r="O4657" s="3" t="s">
        <v>41</v>
      </c>
    </row>
    <row r="4658" spans="1:15" ht="15">
      <c r="A4658" s="3">
        <v>3168</v>
      </c>
      <c r="B4658" s="3">
        <v>62</v>
      </c>
      <c r="C4658" s="3">
        <v>38</v>
      </c>
      <c r="D4658" s="6">
        <v>58</v>
      </c>
      <c r="E4658" s="9" t="str">
        <f>IF(D4658&lt;=50,"0-50",IF(D4658&lt;=100,"51-100","100+"))</f>
        <v>51-100</v>
      </c>
      <c r="F4658" s="8">
        <v>94720</v>
      </c>
      <c r="G4658" s="3">
        <v>4</v>
      </c>
      <c r="H4658" s="3">
        <v>1.2</v>
      </c>
      <c r="I4658" s="3" t="s">
        <v>39</v>
      </c>
      <c r="J4658" s="3">
        <v>228</v>
      </c>
      <c r="K4658" s="3" t="s">
        <v>40</v>
      </c>
      <c r="L4658" s="3" t="s">
        <v>40</v>
      </c>
      <c r="M4658" s="3" t="s">
        <v>40</v>
      </c>
      <c r="N4658" s="3" t="s">
        <v>40</v>
      </c>
      <c r="O4658" s="3" t="s">
        <v>41</v>
      </c>
    </row>
    <row r="4659" spans="1:15" ht="15">
      <c r="A4659" s="3">
        <v>3232</v>
      </c>
      <c r="B4659" s="3">
        <v>62</v>
      </c>
      <c r="C4659" s="3">
        <v>37</v>
      </c>
      <c r="D4659" s="6">
        <v>24</v>
      </c>
      <c r="E4659" s="9" t="str">
        <f>IF(D4659&lt;=50,"0-50",IF(D4659&lt;=100,"51-100","100+"))</f>
        <v>0-50</v>
      </c>
      <c r="F4659" s="8">
        <v>90717</v>
      </c>
      <c r="G4659" s="3">
        <v>1</v>
      </c>
      <c r="H4659" s="3">
        <v>0.3</v>
      </c>
      <c r="I4659" s="3" t="s">
        <v>45</v>
      </c>
      <c r="J4659" s="3">
        <v>0</v>
      </c>
      <c r="K4659" s="3" t="s">
        <v>40</v>
      </c>
      <c r="L4659" s="3" t="s">
        <v>41</v>
      </c>
      <c r="M4659" s="3" t="s">
        <v>40</v>
      </c>
      <c r="N4659" s="3" t="s">
        <v>41</v>
      </c>
      <c r="O4659" s="3" t="s">
        <v>40</v>
      </c>
    </row>
    <row r="4660" spans="1:15" ht="15">
      <c r="A4660" s="3">
        <v>3241</v>
      </c>
      <c r="B4660" s="3">
        <v>62</v>
      </c>
      <c r="C4660" s="3">
        <v>36</v>
      </c>
      <c r="D4660" s="6">
        <v>63</v>
      </c>
      <c r="E4660" s="9" t="str">
        <f>IF(D4660&lt;=50,"0-50",IF(D4660&lt;=100,"51-100","100+"))</f>
        <v>51-100</v>
      </c>
      <c r="F4660" s="8">
        <v>93407</v>
      </c>
      <c r="G4660" s="3">
        <v>1</v>
      </c>
      <c r="H4660" s="3">
        <v>1.6</v>
      </c>
      <c r="I4660" s="3" t="s">
        <v>44</v>
      </c>
      <c r="J4660" s="3">
        <v>118</v>
      </c>
      <c r="K4660" s="3" t="s">
        <v>40</v>
      </c>
      <c r="L4660" s="3" t="s">
        <v>40</v>
      </c>
      <c r="M4660" s="3" t="s">
        <v>40</v>
      </c>
      <c r="N4660" s="3" t="s">
        <v>41</v>
      </c>
      <c r="O4660" s="3" t="s">
        <v>40</v>
      </c>
    </row>
    <row r="4661" spans="1:15" ht="15">
      <c r="A4661" s="3">
        <v>3253</v>
      </c>
      <c r="B4661" s="3">
        <v>62</v>
      </c>
      <c r="C4661" s="3">
        <v>38</v>
      </c>
      <c r="D4661" s="6">
        <v>78</v>
      </c>
      <c r="E4661" s="9" t="str">
        <f>IF(D4661&lt;=50,"0-50",IF(D4661&lt;=100,"51-100","100+"))</f>
        <v>51-100</v>
      </c>
      <c r="F4661" s="8">
        <v>92521</v>
      </c>
      <c r="G4661" s="3">
        <v>2</v>
      </c>
      <c r="H4661" s="3">
        <v>0</v>
      </c>
      <c r="I4661" s="3" t="s">
        <v>45</v>
      </c>
      <c r="J4661" s="3">
        <v>0</v>
      </c>
      <c r="K4661" s="3" t="s">
        <v>40</v>
      </c>
      <c r="L4661" s="3" t="s">
        <v>40</v>
      </c>
      <c r="M4661" s="3" t="s">
        <v>40</v>
      </c>
      <c r="N4661" s="3" t="s">
        <v>41</v>
      </c>
      <c r="O4661" s="3" t="s">
        <v>40</v>
      </c>
    </row>
    <row r="4662" spans="1:15" ht="15">
      <c r="A4662" s="3">
        <v>3287</v>
      </c>
      <c r="B4662" s="3">
        <v>62</v>
      </c>
      <c r="C4662" s="3">
        <v>36</v>
      </c>
      <c r="D4662" s="6">
        <v>58</v>
      </c>
      <c r="E4662" s="9" t="str">
        <f>IF(D4662&lt;=50,"0-50",IF(D4662&lt;=100,"51-100","100+"))</f>
        <v>51-100</v>
      </c>
      <c r="F4662" s="8">
        <v>95020</v>
      </c>
      <c r="G4662" s="3">
        <v>1</v>
      </c>
      <c r="H4662" s="3">
        <v>2.8</v>
      </c>
      <c r="I4662" s="3" t="s">
        <v>39</v>
      </c>
      <c r="J4662" s="3">
        <v>0</v>
      </c>
      <c r="K4662" s="3" t="s">
        <v>40</v>
      </c>
      <c r="L4662" s="3" t="s">
        <v>40</v>
      </c>
      <c r="M4662" s="3" t="s">
        <v>40</v>
      </c>
      <c r="N4662" s="3" t="s">
        <v>40</v>
      </c>
      <c r="O4662" s="3" t="s">
        <v>41</v>
      </c>
    </row>
    <row r="4663" spans="1:15" ht="15">
      <c r="A4663" s="3">
        <v>3301</v>
      </c>
      <c r="B4663" s="3">
        <v>62</v>
      </c>
      <c r="C4663" s="3">
        <v>38</v>
      </c>
      <c r="D4663" s="6">
        <v>43</v>
      </c>
      <c r="E4663" s="9" t="str">
        <f>IF(D4663&lt;=50,"0-50",IF(D4663&lt;=100,"51-100","100+"))</f>
        <v>0-50</v>
      </c>
      <c r="F4663" s="8">
        <v>92354</v>
      </c>
      <c r="G4663" s="3">
        <v>1</v>
      </c>
      <c r="H4663" s="3">
        <v>1.9</v>
      </c>
      <c r="I4663" s="3" t="s">
        <v>39</v>
      </c>
      <c r="J4663" s="3">
        <v>0</v>
      </c>
      <c r="K4663" s="3" t="s">
        <v>40</v>
      </c>
      <c r="L4663" s="3" t="s">
        <v>40</v>
      </c>
      <c r="M4663" s="3" t="s">
        <v>40</v>
      </c>
      <c r="N4663" s="3" t="s">
        <v>41</v>
      </c>
      <c r="O4663" s="3" t="s">
        <v>40</v>
      </c>
    </row>
    <row r="4664" spans="1:15" ht="15">
      <c r="A4664" s="3">
        <v>3344</v>
      </c>
      <c r="B4664" s="3">
        <v>62</v>
      </c>
      <c r="C4664" s="3">
        <v>37</v>
      </c>
      <c r="D4664" s="6">
        <v>125</v>
      </c>
      <c r="E4664" s="9" t="str">
        <f>IF(D4664&lt;=50,"0-50",IF(D4664&lt;=100,"51-100","100+"))</f>
        <v>100+</v>
      </c>
      <c r="F4664" s="8">
        <v>94801</v>
      </c>
      <c r="G4664" s="3">
        <v>1</v>
      </c>
      <c r="H4664" s="3">
        <v>1</v>
      </c>
      <c r="I4664" s="3" t="s">
        <v>45</v>
      </c>
      <c r="J4664" s="3">
        <v>0</v>
      </c>
      <c r="K4664" s="3" t="s">
        <v>41</v>
      </c>
      <c r="L4664" s="3" t="s">
        <v>40</v>
      </c>
      <c r="M4664" s="3" t="s">
        <v>40</v>
      </c>
      <c r="N4664" s="3" t="s">
        <v>41</v>
      </c>
      <c r="O4664" s="3" t="s">
        <v>40</v>
      </c>
    </row>
    <row r="4665" spans="1:15" ht="15">
      <c r="A4665" s="3">
        <v>3383</v>
      </c>
      <c r="B4665" s="3">
        <v>62</v>
      </c>
      <c r="C4665" s="3">
        <v>36</v>
      </c>
      <c r="D4665" s="6">
        <v>103</v>
      </c>
      <c r="E4665" s="9" t="str">
        <f>IF(D4665&lt;=50,"0-50",IF(D4665&lt;=100,"51-100","100+"))</f>
        <v>100+</v>
      </c>
      <c r="F4665" s="8">
        <v>92182</v>
      </c>
      <c r="G4665" s="3">
        <v>2</v>
      </c>
      <c r="H4665" s="3">
        <v>2.8</v>
      </c>
      <c r="I4665" s="3" t="s">
        <v>44</v>
      </c>
      <c r="J4665" s="3">
        <v>0</v>
      </c>
      <c r="K4665" s="3" t="s">
        <v>40</v>
      </c>
      <c r="L4665" s="3" t="s">
        <v>41</v>
      </c>
      <c r="M4665" s="3" t="s">
        <v>41</v>
      </c>
      <c r="N4665" s="3" t="s">
        <v>41</v>
      </c>
      <c r="O4665" s="3" t="s">
        <v>40</v>
      </c>
    </row>
    <row r="4666" spans="1:15" ht="15">
      <c r="A4666" s="3">
        <v>3589</v>
      </c>
      <c r="B4666" s="3">
        <v>62</v>
      </c>
      <c r="C4666" s="3">
        <v>38</v>
      </c>
      <c r="D4666" s="6">
        <v>65</v>
      </c>
      <c r="E4666" s="9" t="str">
        <f>IF(D4666&lt;=50,"0-50",IF(D4666&lt;=100,"51-100","100+"))</f>
        <v>51-100</v>
      </c>
      <c r="F4666" s="8">
        <v>91768</v>
      </c>
      <c r="G4666" s="3">
        <v>1</v>
      </c>
      <c r="H4666" s="3">
        <v>0</v>
      </c>
      <c r="I4666" s="3" t="s">
        <v>39</v>
      </c>
      <c r="J4666" s="3">
        <v>0</v>
      </c>
      <c r="K4666" s="3" t="s">
        <v>40</v>
      </c>
      <c r="L4666" s="3" t="s">
        <v>40</v>
      </c>
      <c r="M4666" s="3" t="s">
        <v>40</v>
      </c>
      <c r="N4666" s="3" t="s">
        <v>41</v>
      </c>
      <c r="O4666" s="3" t="s">
        <v>40</v>
      </c>
    </row>
    <row r="4667" spans="1:15" ht="15">
      <c r="A4667" s="3">
        <v>3677</v>
      </c>
      <c r="B4667" s="3">
        <v>62</v>
      </c>
      <c r="C4667" s="3">
        <v>37</v>
      </c>
      <c r="D4667" s="6">
        <v>22</v>
      </c>
      <c r="E4667" s="9" t="str">
        <f>IF(D4667&lt;=50,"0-50",IF(D4667&lt;=100,"51-100","100+"))</f>
        <v>0-50</v>
      </c>
      <c r="F4667" s="8">
        <v>95818</v>
      </c>
      <c r="G4667" s="3">
        <v>1</v>
      </c>
      <c r="H4667" s="3">
        <v>1.5</v>
      </c>
      <c r="I4667" s="3" t="s">
        <v>39</v>
      </c>
      <c r="J4667" s="3">
        <v>111</v>
      </c>
      <c r="K4667" s="3" t="s">
        <v>40</v>
      </c>
      <c r="L4667" s="3" t="s">
        <v>40</v>
      </c>
      <c r="M4667" s="3" t="s">
        <v>40</v>
      </c>
      <c r="N4667" s="3" t="s">
        <v>41</v>
      </c>
      <c r="O4667" s="3" t="s">
        <v>40</v>
      </c>
    </row>
    <row r="4668" spans="1:15" ht="15">
      <c r="A4668" s="3">
        <v>3764</v>
      </c>
      <c r="B4668" s="3">
        <v>62</v>
      </c>
      <c r="C4668" s="3">
        <v>36</v>
      </c>
      <c r="D4668" s="6">
        <v>81</v>
      </c>
      <c r="E4668" s="9" t="str">
        <f>IF(D4668&lt;=50,"0-50",IF(D4668&lt;=100,"51-100","100+"))</f>
        <v>51-100</v>
      </c>
      <c r="F4668" s="8">
        <v>95051</v>
      </c>
      <c r="G4668" s="3">
        <v>3</v>
      </c>
      <c r="H4668" s="3">
        <v>4.4000000000000004</v>
      </c>
      <c r="I4668" s="3" t="s">
        <v>44</v>
      </c>
      <c r="J4668" s="3">
        <v>0</v>
      </c>
      <c r="K4668" s="3" t="s">
        <v>40</v>
      </c>
      <c r="L4668" s="3" t="s">
        <v>40</v>
      </c>
      <c r="M4668" s="3" t="s">
        <v>40</v>
      </c>
      <c r="N4668" s="3" t="s">
        <v>40</v>
      </c>
      <c r="O4668" s="3" t="s">
        <v>41</v>
      </c>
    </row>
    <row r="4669" spans="1:15" ht="15">
      <c r="A4669" s="3">
        <v>3774</v>
      </c>
      <c r="B4669" s="3">
        <v>62</v>
      </c>
      <c r="C4669" s="3">
        <v>36</v>
      </c>
      <c r="D4669" s="6">
        <v>83</v>
      </c>
      <c r="E4669" s="9" t="str">
        <f>IF(D4669&lt;=50,"0-50",IF(D4669&lt;=100,"51-100","100+"))</f>
        <v>51-100</v>
      </c>
      <c r="F4669" s="8">
        <v>93940</v>
      </c>
      <c r="G4669" s="3">
        <v>4</v>
      </c>
      <c r="H4669" s="3">
        <v>2.4</v>
      </c>
      <c r="I4669" s="3" t="s">
        <v>45</v>
      </c>
      <c r="J4669" s="3">
        <v>0</v>
      </c>
      <c r="K4669" s="3" t="s">
        <v>40</v>
      </c>
      <c r="L4669" s="3" t="s">
        <v>41</v>
      </c>
      <c r="M4669" s="3" t="s">
        <v>40</v>
      </c>
      <c r="N4669" s="3" t="s">
        <v>40</v>
      </c>
      <c r="O4669" s="3" t="s">
        <v>40</v>
      </c>
    </row>
    <row r="4670" spans="1:15" ht="15">
      <c r="A4670" s="3">
        <v>3778</v>
      </c>
      <c r="B4670" s="3">
        <v>62</v>
      </c>
      <c r="C4670" s="3">
        <v>37</v>
      </c>
      <c r="D4670" s="6">
        <v>98</v>
      </c>
      <c r="E4670" s="9" t="str">
        <f>IF(D4670&lt;=50,"0-50",IF(D4670&lt;=100,"51-100","100+"))</f>
        <v>51-100</v>
      </c>
      <c r="F4670" s="8">
        <v>94706</v>
      </c>
      <c r="G4670" s="3">
        <v>1</v>
      </c>
      <c r="H4670" s="3">
        <v>0.9</v>
      </c>
      <c r="I4670" s="3" t="s">
        <v>44</v>
      </c>
      <c r="J4670" s="3">
        <v>151</v>
      </c>
      <c r="K4670" s="3" t="s">
        <v>40</v>
      </c>
      <c r="L4670" s="3" t="s">
        <v>40</v>
      </c>
      <c r="M4670" s="3" t="s">
        <v>40</v>
      </c>
      <c r="N4670" s="3" t="s">
        <v>41</v>
      </c>
      <c r="O4670" s="3" t="s">
        <v>40</v>
      </c>
    </row>
    <row r="4671" spans="1:15" ht="15">
      <c r="A4671" s="3">
        <v>3793</v>
      </c>
      <c r="B4671" s="3">
        <v>62</v>
      </c>
      <c r="C4671" s="3">
        <v>36</v>
      </c>
      <c r="D4671" s="6">
        <v>109</v>
      </c>
      <c r="E4671" s="9" t="str">
        <f>IF(D4671&lt;=50,"0-50",IF(D4671&lt;=100,"51-100","100+"))</f>
        <v>100+</v>
      </c>
      <c r="F4671" s="8">
        <v>92709</v>
      </c>
      <c r="G4671" s="3">
        <v>4</v>
      </c>
      <c r="H4671" s="3">
        <v>1.7</v>
      </c>
      <c r="I4671" s="3" t="s">
        <v>45</v>
      </c>
      <c r="J4671" s="3">
        <v>0</v>
      </c>
      <c r="K4671" s="3" t="s">
        <v>40</v>
      </c>
      <c r="L4671" s="3" t="s">
        <v>40</v>
      </c>
      <c r="M4671" s="3" t="s">
        <v>40</v>
      </c>
      <c r="N4671" s="3" t="s">
        <v>41</v>
      </c>
      <c r="O4671" s="3" t="s">
        <v>40</v>
      </c>
    </row>
    <row r="4672" spans="1:15" ht="15">
      <c r="A4672" s="3">
        <v>3814</v>
      </c>
      <c r="B4672" s="3">
        <v>62</v>
      </c>
      <c r="C4672" s="3">
        <v>37</v>
      </c>
      <c r="D4672" s="6">
        <v>19</v>
      </c>
      <c r="E4672" s="9" t="str">
        <f>IF(D4672&lt;=50,"0-50",IF(D4672&lt;=100,"51-100","100+"))</f>
        <v>0-50</v>
      </c>
      <c r="F4672" s="8">
        <v>91343</v>
      </c>
      <c r="G4672" s="3">
        <v>3</v>
      </c>
      <c r="H4672" s="3">
        <v>1.3</v>
      </c>
      <c r="I4672" s="3" t="s">
        <v>39</v>
      </c>
      <c r="J4672" s="3">
        <v>97</v>
      </c>
      <c r="K4672" s="3" t="s">
        <v>40</v>
      </c>
      <c r="L4672" s="3" t="s">
        <v>40</v>
      </c>
      <c r="M4672" s="3" t="s">
        <v>40</v>
      </c>
      <c r="N4672" s="3" t="s">
        <v>41</v>
      </c>
      <c r="O4672" s="3" t="s">
        <v>40</v>
      </c>
    </row>
    <row r="4673" spans="1:15" ht="15">
      <c r="A4673" s="3">
        <v>3833</v>
      </c>
      <c r="B4673" s="3">
        <v>62</v>
      </c>
      <c r="C4673" s="3">
        <v>38</v>
      </c>
      <c r="D4673" s="6">
        <v>158</v>
      </c>
      <c r="E4673" s="9" t="str">
        <f>IF(D4673&lt;=50,"0-50",IF(D4673&lt;=100,"51-100","100+"))</f>
        <v>100+</v>
      </c>
      <c r="F4673" s="8">
        <v>90230</v>
      </c>
      <c r="G4673" s="3">
        <v>2</v>
      </c>
      <c r="H4673" s="3">
        <v>2.1</v>
      </c>
      <c r="I4673" s="3" t="s">
        <v>44</v>
      </c>
      <c r="J4673" s="3">
        <v>0</v>
      </c>
      <c r="K4673" s="3" t="s">
        <v>40</v>
      </c>
      <c r="L4673" s="3" t="s">
        <v>40</v>
      </c>
      <c r="M4673" s="3" t="s">
        <v>40</v>
      </c>
      <c r="N4673" s="3" t="s">
        <v>40</v>
      </c>
      <c r="O4673" s="3" t="s">
        <v>41</v>
      </c>
    </row>
    <row r="4674" spans="1:15" ht="15">
      <c r="A4674" s="3">
        <v>3865</v>
      </c>
      <c r="B4674" s="3">
        <v>62</v>
      </c>
      <c r="C4674" s="3">
        <v>32</v>
      </c>
      <c r="D4674" s="6">
        <v>142</v>
      </c>
      <c r="E4674" s="9" t="str">
        <f>IF(D4674&lt;=50,"0-50",IF(D4674&lt;=100,"51-100","100+"))</f>
        <v>100+</v>
      </c>
      <c r="F4674" s="8">
        <v>95112</v>
      </c>
      <c r="G4674" s="3">
        <v>2</v>
      </c>
      <c r="H4674" s="3">
        <v>2.8</v>
      </c>
      <c r="I4674" s="3" t="s">
        <v>45</v>
      </c>
      <c r="J4674" s="3">
        <v>0</v>
      </c>
      <c r="K4674" s="3" t="s">
        <v>41</v>
      </c>
      <c r="L4674" s="3" t="s">
        <v>40</v>
      </c>
      <c r="M4674" s="3" t="s">
        <v>40</v>
      </c>
      <c r="N4674" s="3" t="s">
        <v>40</v>
      </c>
      <c r="O4674" s="3" t="s">
        <v>41</v>
      </c>
    </row>
    <row r="4675" spans="1:15" ht="15">
      <c r="A4675" s="3">
        <v>3956</v>
      </c>
      <c r="B4675" s="3">
        <v>62</v>
      </c>
      <c r="C4675" s="3">
        <v>36</v>
      </c>
      <c r="D4675" s="6">
        <v>58</v>
      </c>
      <c r="E4675" s="9" t="str">
        <f>IF(D4675&lt;=50,"0-50",IF(D4675&lt;=100,"51-100","100+"))</f>
        <v>51-100</v>
      </c>
      <c r="F4675" s="8">
        <v>94501</v>
      </c>
      <c r="G4675" s="3">
        <v>1</v>
      </c>
      <c r="H4675" s="3">
        <v>0.8</v>
      </c>
      <c r="I4675" s="3" t="s">
        <v>39</v>
      </c>
      <c r="J4675" s="3">
        <v>0</v>
      </c>
      <c r="K4675" s="3" t="s">
        <v>40</v>
      </c>
      <c r="L4675" s="3" t="s">
        <v>40</v>
      </c>
      <c r="M4675" s="3" t="s">
        <v>40</v>
      </c>
      <c r="N4675" s="3" t="s">
        <v>40</v>
      </c>
      <c r="O4675" s="3" t="s">
        <v>40</v>
      </c>
    </row>
    <row r="4676" spans="1:15" ht="15">
      <c r="A4676" s="3">
        <v>3957</v>
      </c>
      <c r="B4676" s="3">
        <v>62</v>
      </c>
      <c r="C4676" s="3">
        <v>37</v>
      </c>
      <c r="D4676" s="6">
        <v>45</v>
      </c>
      <c r="E4676" s="9" t="str">
        <f>IF(D4676&lt;=50,"0-50",IF(D4676&lt;=100,"51-100","100+"))</f>
        <v>0-50</v>
      </c>
      <c r="F4676" s="8">
        <v>90033</v>
      </c>
      <c r="G4676" s="3">
        <v>3</v>
      </c>
      <c r="H4676" s="3">
        <v>0.5</v>
      </c>
      <c r="I4676" s="3" t="s">
        <v>39</v>
      </c>
      <c r="J4676" s="3">
        <v>200</v>
      </c>
      <c r="K4676" s="3" t="s">
        <v>40</v>
      </c>
      <c r="L4676" s="3" t="s">
        <v>40</v>
      </c>
      <c r="M4676" s="3" t="s">
        <v>40</v>
      </c>
      <c r="N4676" s="3" t="s">
        <v>41</v>
      </c>
      <c r="O4676" s="3" t="s">
        <v>41</v>
      </c>
    </row>
    <row r="4677" spans="1:15" ht="15">
      <c r="A4677" s="3">
        <v>3961</v>
      </c>
      <c r="B4677" s="3">
        <v>62</v>
      </c>
      <c r="C4677" s="3">
        <v>37</v>
      </c>
      <c r="D4677" s="6">
        <v>48</v>
      </c>
      <c r="E4677" s="9" t="str">
        <f>IF(D4677&lt;=50,"0-50",IF(D4677&lt;=100,"51-100","100+"))</f>
        <v>0-50</v>
      </c>
      <c r="F4677" s="8">
        <v>92028</v>
      </c>
      <c r="G4677" s="3">
        <v>3</v>
      </c>
      <c r="H4677" s="3">
        <v>2.2000000000000002</v>
      </c>
      <c r="I4677" s="3" t="s">
        <v>44</v>
      </c>
      <c r="J4677" s="3">
        <v>0</v>
      </c>
      <c r="K4677" s="3" t="s">
        <v>40</v>
      </c>
      <c r="L4677" s="3" t="s">
        <v>40</v>
      </c>
      <c r="M4677" s="3" t="s">
        <v>40</v>
      </c>
      <c r="N4677" s="3" t="s">
        <v>40</v>
      </c>
      <c r="O4677" s="3" t="s">
        <v>40</v>
      </c>
    </row>
    <row r="4678" spans="1:15" ht="15">
      <c r="A4678" s="3">
        <v>3988</v>
      </c>
      <c r="B4678" s="3">
        <v>62</v>
      </c>
      <c r="C4678" s="3">
        <v>36</v>
      </c>
      <c r="D4678" s="6">
        <v>19</v>
      </c>
      <c r="E4678" s="9" t="str">
        <f>IF(D4678&lt;=50,"0-50",IF(D4678&lt;=100,"51-100","100+"))</f>
        <v>0-50</v>
      </c>
      <c r="F4678" s="8">
        <v>95833</v>
      </c>
      <c r="G4678" s="3">
        <v>2</v>
      </c>
      <c r="H4678" s="3">
        <v>0.2</v>
      </c>
      <c r="I4678" s="3" t="s">
        <v>45</v>
      </c>
      <c r="J4678" s="3">
        <v>0</v>
      </c>
      <c r="K4678" s="3" t="s">
        <v>40</v>
      </c>
      <c r="L4678" s="3" t="s">
        <v>40</v>
      </c>
      <c r="M4678" s="3" t="s">
        <v>40</v>
      </c>
      <c r="N4678" s="3" t="s">
        <v>41</v>
      </c>
      <c r="O4678" s="3" t="s">
        <v>41</v>
      </c>
    </row>
    <row r="4679" spans="1:15" ht="15">
      <c r="A4679" s="3">
        <v>3998</v>
      </c>
      <c r="B4679" s="3">
        <v>62</v>
      </c>
      <c r="C4679" s="3">
        <v>38</v>
      </c>
      <c r="D4679" s="6">
        <v>80</v>
      </c>
      <c r="E4679" s="9" t="str">
        <f>IF(D4679&lt;=50,"0-50",IF(D4679&lt;=100,"51-100","100+"))</f>
        <v>51-100</v>
      </c>
      <c r="F4679" s="8">
        <v>94545</v>
      </c>
      <c r="G4679" s="3">
        <v>4</v>
      </c>
      <c r="H4679" s="3">
        <v>1.7</v>
      </c>
      <c r="I4679" s="3" t="s">
        <v>39</v>
      </c>
      <c r="J4679" s="3">
        <v>0</v>
      </c>
      <c r="K4679" s="3" t="s">
        <v>40</v>
      </c>
      <c r="L4679" s="3" t="s">
        <v>40</v>
      </c>
      <c r="M4679" s="3" t="s">
        <v>40</v>
      </c>
      <c r="N4679" s="3" t="s">
        <v>40</v>
      </c>
      <c r="O4679" s="3" t="s">
        <v>40</v>
      </c>
    </row>
    <row r="4680" spans="1:15" ht="15">
      <c r="A4680" s="3">
        <v>4001</v>
      </c>
      <c r="B4680" s="3">
        <v>62</v>
      </c>
      <c r="C4680" s="3">
        <v>37</v>
      </c>
      <c r="D4680" s="6">
        <v>93</v>
      </c>
      <c r="E4680" s="9" t="str">
        <f>IF(D4680&lt;=50,"0-50",IF(D4680&lt;=100,"51-100","100+"))</f>
        <v>51-100</v>
      </c>
      <c r="F4680" s="8">
        <v>93003</v>
      </c>
      <c r="G4680" s="3">
        <v>3</v>
      </c>
      <c r="H4680" s="3">
        <v>3</v>
      </c>
      <c r="I4680" s="3" t="s">
        <v>45</v>
      </c>
      <c r="J4680" s="3">
        <v>0</v>
      </c>
      <c r="K4680" s="3" t="s">
        <v>41</v>
      </c>
      <c r="L4680" s="3" t="s">
        <v>40</v>
      </c>
      <c r="M4680" s="3" t="s">
        <v>41</v>
      </c>
      <c r="N4680" s="3" t="s">
        <v>41</v>
      </c>
      <c r="O4680" s="3" t="s">
        <v>41</v>
      </c>
    </row>
    <row r="4681" spans="1:15" ht="15">
      <c r="A4681" s="3">
        <v>4014</v>
      </c>
      <c r="B4681" s="3">
        <v>62</v>
      </c>
      <c r="C4681" s="3">
        <v>38</v>
      </c>
      <c r="D4681" s="6">
        <v>23</v>
      </c>
      <c r="E4681" s="9" t="str">
        <f>IF(D4681&lt;=50,"0-50",IF(D4681&lt;=100,"51-100","100+"))</f>
        <v>0-50</v>
      </c>
      <c r="F4681" s="8">
        <v>91304</v>
      </c>
      <c r="G4681" s="3">
        <v>2</v>
      </c>
      <c r="H4681" s="3">
        <v>0.3</v>
      </c>
      <c r="I4681" s="3" t="s">
        <v>45</v>
      </c>
      <c r="J4681" s="3">
        <v>0</v>
      </c>
      <c r="K4681" s="3" t="s">
        <v>40</v>
      </c>
      <c r="L4681" s="3" t="s">
        <v>40</v>
      </c>
      <c r="M4681" s="3" t="s">
        <v>40</v>
      </c>
      <c r="N4681" s="3" t="s">
        <v>40</v>
      </c>
      <c r="O4681" s="3" t="s">
        <v>40</v>
      </c>
    </row>
    <row r="4682" spans="1:15" ht="15">
      <c r="A4682" s="3">
        <v>4020</v>
      </c>
      <c r="B4682" s="3">
        <v>62</v>
      </c>
      <c r="C4682" s="3">
        <v>36</v>
      </c>
      <c r="D4682" s="6">
        <v>28</v>
      </c>
      <c r="E4682" s="9" t="str">
        <f>IF(D4682&lt;=50,"0-50",IF(D4682&lt;=100,"51-100","100+"))</f>
        <v>0-50</v>
      </c>
      <c r="F4682" s="8">
        <v>95020</v>
      </c>
      <c r="G4682" s="3">
        <v>3</v>
      </c>
      <c r="H4682" s="3">
        <v>0.7</v>
      </c>
      <c r="I4682" s="3" t="s">
        <v>39</v>
      </c>
      <c r="J4682" s="3">
        <v>0</v>
      </c>
      <c r="K4682" s="3" t="s">
        <v>40</v>
      </c>
      <c r="L4682" s="3" t="s">
        <v>40</v>
      </c>
      <c r="M4682" s="3" t="s">
        <v>40</v>
      </c>
      <c r="N4682" s="3" t="s">
        <v>41</v>
      </c>
      <c r="O4682" s="3" t="s">
        <v>40</v>
      </c>
    </row>
    <row r="4683" spans="1:15" ht="15">
      <c r="A4683" s="3">
        <v>4194</v>
      </c>
      <c r="B4683" s="3">
        <v>62</v>
      </c>
      <c r="C4683" s="3">
        <v>37</v>
      </c>
      <c r="D4683" s="6">
        <v>31</v>
      </c>
      <c r="E4683" s="9" t="str">
        <f>IF(D4683&lt;=50,"0-50",IF(D4683&lt;=100,"51-100","100+"))</f>
        <v>0-50</v>
      </c>
      <c r="F4683" s="8">
        <v>95008</v>
      </c>
      <c r="G4683" s="3">
        <v>3</v>
      </c>
      <c r="H4683" s="3">
        <v>0.2</v>
      </c>
      <c r="I4683" s="3" t="s">
        <v>44</v>
      </c>
      <c r="J4683" s="3">
        <v>0</v>
      </c>
      <c r="K4683" s="3" t="s">
        <v>40</v>
      </c>
      <c r="L4683" s="3" t="s">
        <v>40</v>
      </c>
      <c r="M4683" s="3" t="s">
        <v>40</v>
      </c>
      <c r="N4683" s="3" t="s">
        <v>41</v>
      </c>
      <c r="O4683" s="3" t="s">
        <v>40</v>
      </c>
    </row>
    <row r="4684" spans="1:15" ht="15">
      <c r="A4684" s="3">
        <v>4231</v>
      </c>
      <c r="B4684" s="3">
        <v>62</v>
      </c>
      <c r="C4684" s="3">
        <v>36</v>
      </c>
      <c r="D4684" s="6">
        <v>115</v>
      </c>
      <c r="E4684" s="9" t="str">
        <f>IF(D4684&lt;=50,"0-50",IF(D4684&lt;=100,"51-100","100+"))</f>
        <v>100+</v>
      </c>
      <c r="F4684" s="8">
        <v>92093</v>
      </c>
      <c r="G4684" s="3">
        <v>2</v>
      </c>
      <c r="H4684" s="3">
        <v>2.8</v>
      </c>
      <c r="I4684" s="3" t="s">
        <v>44</v>
      </c>
      <c r="J4684" s="3">
        <v>202</v>
      </c>
      <c r="K4684" s="3" t="s">
        <v>40</v>
      </c>
      <c r="L4684" s="3" t="s">
        <v>40</v>
      </c>
      <c r="M4684" s="3" t="s">
        <v>40</v>
      </c>
      <c r="N4684" s="3" t="s">
        <v>41</v>
      </c>
      <c r="O4684" s="3" t="s">
        <v>41</v>
      </c>
    </row>
    <row r="4685" spans="1:15" ht="15">
      <c r="A4685" s="3">
        <v>4240</v>
      </c>
      <c r="B4685" s="3">
        <v>62</v>
      </c>
      <c r="C4685" s="3">
        <v>36</v>
      </c>
      <c r="D4685" s="6">
        <v>60</v>
      </c>
      <c r="E4685" s="9" t="str">
        <f>IF(D4685&lt;=50,"0-50",IF(D4685&lt;=100,"51-100","100+"))</f>
        <v>51-100</v>
      </c>
      <c r="F4685" s="8">
        <v>92182</v>
      </c>
      <c r="G4685" s="3">
        <v>3</v>
      </c>
      <c r="H4685" s="3">
        <v>2.2000000000000002</v>
      </c>
      <c r="I4685" s="3" t="s">
        <v>45</v>
      </c>
      <c r="J4685" s="3">
        <v>0</v>
      </c>
      <c r="K4685" s="3" t="s">
        <v>40</v>
      </c>
      <c r="L4685" s="3" t="s">
        <v>40</v>
      </c>
      <c r="M4685" s="3" t="s">
        <v>40</v>
      </c>
      <c r="N4685" s="3" t="s">
        <v>41</v>
      </c>
      <c r="O4685" s="3" t="s">
        <v>40</v>
      </c>
    </row>
    <row r="4686" spans="1:15" ht="15">
      <c r="A4686" s="3">
        <v>4331</v>
      </c>
      <c r="B4686" s="3">
        <v>62</v>
      </c>
      <c r="C4686" s="3">
        <v>37</v>
      </c>
      <c r="D4686" s="6">
        <v>44</v>
      </c>
      <c r="E4686" s="9" t="str">
        <f>IF(D4686&lt;=50,"0-50",IF(D4686&lt;=100,"51-100","100+"))</f>
        <v>0-50</v>
      </c>
      <c r="F4686" s="8">
        <v>90401</v>
      </c>
      <c r="G4686" s="3">
        <v>1</v>
      </c>
      <c r="H4686" s="3">
        <v>1.1000000000000001</v>
      </c>
      <c r="I4686" s="3" t="s">
        <v>45</v>
      </c>
      <c r="J4686" s="3">
        <v>0</v>
      </c>
      <c r="K4686" s="3" t="s">
        <v>40</v>
      </c>
      <c r="L4686" s="3" t="s">
        <v>40</v>
      </c>
      <c r="M4686" s="3" t="s">
        <v>40</v>
      </c>
      <c r="N4686" s="3" t="s">
        <v>40</v>
      </c>
      <c r="O4686" s="3" t="s">
        <v>40</v>
      </c>
    </row>
    <row r="4687" spans="1:15" ht="15">
      <c r="A4687" s="3">
        <v>4421</v>
      </c>
      <c r="B4687" s="3">
        <v>62</v>
      </c>
      <c r="C4687" s="3">
        <v>38</v>
      </c>
      <c r="D4687" s="6">
        <v>149</v>
      </c>
      <c r="E4687" s="9" t="str">
        <f>IF(D4687&lt;=50,"0-50",IF(D4687&lt;=100,"51-100","100+"))</f>
        <v>100+</v>
      </c>
      <c r="F4687" s="8">
        <v>92130</v>
      </c>
      <c r="G4687" s="3">
        <v>1</v>
      </c>
      <c r="H4687" s="3">
        <v>4.7</v>
      </c>
      <c r="I4687" s="3" t="s">
        <v>44</v>
      </c>
      <c r="J4687" s="3">
        <v>0</v>
      </c>
      <c r="K4687" s="3" t="s">
        <v>40</v>
      </c>
      <c r="L4687" s="3" t="s">
        <v>40</v>
      </c>
      <c r="M4687" s="3" t="s">
        <v>40</v>
      </c>
      <c r="N4687" s="3" t="s">
        <v>41</v>
      </c>
      <c r="O4687" s="3" t="s">
        <v>40</v>
      </c>
    </row>
    <row r="4688" spans="1:15" ht="15">
      <c r="A4688" s="3">
        <v>4434</v>
      </c>
      <c r="B4688" s="3">
        <v>62</v>
      </c>
      <c r="C4688" s="3">
        <v>38</v>
      </c>
      <c r="D4688" s="6">
        <v>44</v>
      </c>
      <c r="E4688" s="9" t="str">
        <f>IF(D4688&lt;=50,"0-50",IF(D4688&lt;=100,"51-100","100+"))</f>
        <v>0-50</v>
      </c>
      <c r="F4688" s="8">
        <v>92612</v>
      </c>
      <c r="G4688" s="3">
        <v>1</v>
      </c>
      <c r="H4688" s="3">
        <v>1.9</v>
      </c>
      <c r="I4688" s="3" t="s">
        <v>39</v>
      </c>
      <c r="J4688" s="3">
        <v>0</v>
      </c>
      <c r="K4688" s="3" t="s">
        <v>40</v>
      </c>
      <c r="L4688" s="3" t="s">
        <v>40</v>
      </c>
      <c r="M4688" s="3" t="s">
        <v>40</v>
      </c>
      <c r="N4688" s="3" t="s">
        <v>40</v>
      </c>
      <c r="O4688" s="3" t="s">
        <v>41</v>
      </c>
    </row>
    <row r="4689" spans="1:15" ht="15">
      <c r="A4689" s="3">
        <v>4442</v>
      </c>
      <c r="B4689" s="3">
        <v>62</v>
      </c>
      <c r="C4689" s="3">
        <v>36</v>
      </c>
      <c r="D4689" s="6">
        <v>75</v>
      </c>
      <c r="E4689" s="9" t="str">
        <f>IF(D4689&lt;=50,"0-50",IF(D4689&lt;=100,"51-100","100+"))</f>
        <v>51-100</v>
      </c>
      <c r="F4689" s="8">
        <v>92709</v>
      </c>
      <c r="G4689" s="3">
        <v>2</v>
      </c>
      <c r="H4689" s="3">
        <v>1.7</v>
      </c>
      <c r="I4689" s="3" t="s">
        <v>45</v>
      </c>
      <c r="J4689" s="3">
        <v>0</v>
      </c>
      <c r="K4689" s="3" t="s">
        <v>40</v>
      </c>
      <c r="L4689" s="3" t="s">
        <v>40</v>
      </c>
      <c r="M4689" s="3" t="s">
        <v>40</v>
      </c>
      <c r="N4689" s="3" t="s">
        <v>40</v>
      </c>
      <c r="O4689" s="3" t="s">
        <v>40</v>
      </c>
    </row>
    <row r="4690" spans="1:15" ht="15">
      <c r="A4690" s="3">
        <v>4537</v>
      </c>
      <c r="B4690" s="3">
        <v>62</v>
      </c>
      <c r="C4690" s="3">
        <v>37</v>
      </c>
      <c r="D4690" s="6">
        <v>38</v>
      </c>
      <c r="E4690" s="9" t="str">
        <f>IF(D4690&lt;=50,"0-50",IF(D4690&lt;=100,"51-100","100+"))</f>
        <v>0-50</v>
      </c>
      <c r="F4690" s="8">
        <v>92354</v>
      </c>
      <c r="G4690" s="3">
        <v>3</v>
      </c>
      <c r="H4690" s="3">
        <v>0.5</v>
      </c>
      <c r="I4690" s="3" t="s">
        <v>39</v>
      </c>
      <c r="J4690" s="3">
        <v>0</v>
      </c>
      <c r="K4690" s="3" t="s">
        <v>40</v>
      </c>
      <c r="L4690" s="3" t="s">
        <v>40</v>
      </c>
      <c r="M4690" s="3" t="s">
        <v>40</v>
      </c>
      <c r="N4690" s="3" t="s">
        <v>40</v>
      </c>
      <c r="O4690" s="3" t="s">
        <v>40</v>
      </c>
    </row>
    <row r="4691" spans="1:15" ht="15">
      <c r="A4691" s="3">
        <v>4538</v>
      </c>
      <c r="B4691" s="3">
        <v>62</v>
      </c>
      <c r="C4691" s="3">
        <v>36</v>
      </c>
      <c r="D4691" s="6">
        <v>63</v>
      </c>
      <c r="E4691" s="9" t="str">
        <f>IF(D4691&lt;=50,"0-50",IF(D4691&lt;=100,"51-100","100+"))</f>
        <v>51-100</v>
      </c>
      <c r="F4691" s="8">
        <v>95929</v>
      </c>
      <c r="G4691" s="3">
        <v>1</v>
      </c>
      <c r="H4691" s="3">
        <v>2.5</v>
      </c>
      <c r="I4691" s="3" t="s">
        <v>45</v>
      </c>
      <c r="J4691" s="3">
        <v>0</v>
      </c>
      <c r="K4691" s="3" t="s">
        <v>40</v>
      </c>
      <c r="L4691" s="3" t="s">
        <v>40</v>
      </c>
      <c r="M4691" s="3" t="s">
        <v>40</v>
      </c>
      <c r="N4691" s="3" t="s">
        <v>41</v>
      </c>
      <c r="O4691" s="3" t="s">
        <v>41</v>
      </c>
    </row>
    <row r="4692" spans="1:15" ht="15">
      <c r="A4692" s="3">
        <v>4542</v>
      </c>
      <c r="B4692" s="3">
        <v>62</v>
      </c>
      <c r="C4692" s="3">
        <v>38</v>
      </c>
      <c r="D4692" s="6">
        <v>124</v>
      </c>
      <c r="E4692" s="9" t="str">
        <f>IF(D4692&lt;=50,"0-50",IF(D4692&lt;=100,"51-100","100+"))</f>
        <v>100+</v>
      </c>
      <c r="F4692" s="8">
        <v>95023</v>
      </c>
      <c r="G4692" s="3">
        <v>1</v>
      </c>
      <c r="H4692" s="3">
        <v>3.8</v>
      </c>
      <c r="I4692" s="3" t="s">
        <v>44</v>
      </c>
      <c r="J4692" s="3">
        <v>405</v>
      </c>
      <c r="K4692" s="3" t="s">
        <v>40</v>
      </c>
      <c r="L4692" s="3" t="s">
        <v>40</v>
      </c>
      <c r="M4692" s="3" t="s">
        <v>40</v>
      </c>
      <c r="N4692" s="3" t="s">
        <v>41</v>
      </c>
      <c r="O4692" s="3" t="s">
        <v>40</v>
      </c>
    </row>
    <row r="4693" spans="1:15" ht="15">
      <c r="A4693" s="3">
        <v>4544</v>
      </c>
      <c r="B4693" s="3">
        <v>62</v>
      </c>
      <c r="C4693" s="3">
        <v>38</v>
      </c>
      <c r="D4693" s="6">
        <v>33</v>
      </c>
      <c r="E4693" s="9" t="str">
        <f>IF(D4693&lt;=50,"0-50",IF(D4693&lt;=100,"51-100","100+"))</f>
        <v>0-50</v>
      </c>
      <c r="F4693" s="8">
        <v>95134</v>
      </c>
      <c r="G4693" s="3">
        <v>3</v>
      </c>
      <c r="H4693" s="3">
        <v>0.1</v>
      </c>
      <c r="I4693" s="3" t="s">
        <v>45</v>
      </c>
      <c r="J4693" s="3">
        <v>0</v>
      </c>
      <c r="K4693" s="3" t="s">
        <v>40</v>
      </c>
      <c r="L4693" s="3" t="s">
        <v>40</v>
      </c>
      <c r="M4693" s="3" t="s">
        <v>40</v>
      </c>
      <c r="N4693" s="3" t="s">
        <v>41</v>
      </c>
      <c r="O4693" s="3" t="s">
        <v>40</v>
      </c>
    </row>
    <row r="4694" spans="1:15" ht="15">
      <c r="A4694" s="3">
        <v>4665</v>
      </c>
      <c r="B4694" s="3">
        <v>62</v>
      </c>
      <c r="C4694" s="3">
        <v>37</v>
      </c>
      <c r="D4694" s="6">
        <v>83</v>
      </c>
      <c r="E4694" s="9" t="str">
        <f>IF(D4694&lt;=50,"0-50",IF(D4694&lt;=100,"51-100","100+"))</f>
        <v>51-100</v>
      </c>
      <c r="F4694" s="8">
        <v>93657</v>
      </c>
      <c r="G4694" s="3">
        <v>4</v>
      </c>
      <c r="H4694" s="3">
        <v>0.1</v>
      </c>
      <c r="I4694" s="3" t="s">
        <v>39</v>
      </c>
      <c r="J4694" s="3">
        <v>0</v>
      </c>
      <c r="K4694" s="3" t="s">
        <v>40</v>
      </c>
      <c r="L4694" s="3" t="s">
        <v>40</v>
      </c>
      <c r="M4694" s="3" t="s">
        <v>40</v>
      </c>
      <c r="N4694" s="3" t="s">
        <v>40</v>
      </c>
      <c r="O4694" s="3" t="s">
        <v>40</v>
      </c>
    </row>
    <row r="4695" spans="1:15" ht="15">
      <c r="A4695" s="3">
        <v>4709</v>
      </c>
      <c r="B4695" s="3">
        <v>62</v>
      </c>
      <c r="C4695" s="3">
        <v>37</v>
      </c>
      <c r="D4695" s="6">
        <v>10</v>
      </c>
      <c r="E4695" s="9" t="str">
        <f>IF(D4695&lt;=50,"0-50",IF(D4695&lt;=100,"51-100","100+"))</f>
        <v>0-50</v>
      </c>
      <c r="F4695" s="8">
        <v>92606</v>
      </c>
      <c r="G4695" s="3">
        <v>3</v>
      </c>
      <c r="H4695" s="3">
        <v>0.5</v>
      </c>
      <c r="I4695" s="3" t="s">
        <v>44</v>
      </c>
      <c r="J4695" s="3">
        <v>0</v>
      </c>
      <c r="K4695" s="3" t="s">
        <v>40</v>
      </c>
      <c r="L4695" s="3" t="s">
        <v>40</v>
      </c>
      <c r="M4695" s="3" t="s">
        <v>40</v>
      </c>
      <c r="N4695" s="3" t="s">
        <v>41</v>
      </c>
      <c r="O4695" s="3" t="s">
        <v>40</v>
      </c>
    </row>
    <row r="4696" spans="1:15" ht="15">
      <c r="A4696" s="3">
        <v>4740</v>
      </c>
      <c r="B4696" s="3">
        <v>62</v>
      </c>
      <c r="C4696" s="3">
        <v>38</v>
      </c>
      <c r="D4696" s="6">
        <v>174</v>
      </c>
      <c r="E4696" s="9" t="str">
        <f>IF(D4696&lt;=50,"0-50",IF(D4696&lt;=100,"51-100","100+"))</f>
        <v>100+</v>
      </c>
      <c r="F4696" s="8">
        <v>94305</v>
      </c>
      <c r="G4696" s="3">
        <v>1</v>
      </c>
      <c r="H4696" s="3">
        <v>4.7</v>
      </c>
      <c r="I4696" s="3" t="s">
        <v>44</v>
      </c>
      <c r="J4696" s="3">
        <v>0</v>
      </c>
      <c r="K4696" s="3" t="s">
        <v>40</v>
      </c>
      <c r="L4696" s="3" t="s">
        <v>40</v>
      </c>
      <c r="M4696" s="3" t="s">
        <v>40</v>
      </c>
      <c r="N4696" s="3" t="s">
        <v>41</v>
      </c>
      <c r="O4696" s="3" t="s">
        <v>41</v>
      </c>
    </row>
    <row r="4697" spans="1:15" ht="15">
      <c r="A4697" s="3">
        <v>4807</v>
      </c>
      <c r="B4697" s="3">
        <v>62</v>
      </c>
      <c r="C4697" s="3">
        <v>37</v>
      </c>
      <c r="D4697" s="6">
        <v>39</v>
      </c>
      <c r="E4697" s="9" t="str">
        <f>IF(D4697&lt;=50,"0-50",IF(D4697&lt;=100,"51-100","100+"))</f>
        <v>0-50</v>
      </c>
      <c r="F4697" s="8">
        <v>93117</v>
      </c>
      <c r="G4697" s="3">
        <v>3</v>
      </c>
      <c r="H4697" s="3">
        <v>1.5</v>
      </c>
      <c r="I4697" s="3" t="s">
        <v>44</v>
      </c>
      <c r="J4697" s="3">
        <v>0</v>
      </c>
      <c r="K4697" s="3" t="s">
        <v>40</v>
      </c>
      <c r="L4697" s="3" t="s">
        <v>40</v>
      </c>
      <c r="M4697" s="3" t="s">
        <v>40</v>
      </c>
      <c r="N4697" s="3" t="s">
        <v>41</v>
      </c>
      <c r="O4697" s="3" t="s">
        <v>40</v>
      </c>
    </row>
    <row r="4698" spans="1:15" ht="15">
      <c r="A4698" s="3">
        <v>4906</v>
      </c>
      <c r="B4698" s="3">
        <v>62</v>
      </c>
      <c r="C4698" s="3">
        <v>37</v>
      </c>
      <c r="D4698" s="6">
        <v>19</v>
      </c>
      <c r="E4698" s="9" t="str">
        <f>IF(D4698&lt;=50,"0-50",IF(D4698&lt;=100,"51-100","100+"))</f>
        <v>0-50</v>
      </c>
      <c r="F4698" s="8">
        <v>93109</v>
      </c>
      <c r="G4698" s="3">
        <v>3</v>
      </c>
      <c r="H4698" s="3">
        <v>0.5</v>
      </c>
      <c r="I4698" s="3" t="s">
        <v>44</v>
      </c>
      <c r="J4698" s="3">
        <v>89</v>
      </c>
      <c r="K4698" s="3" t="s">
        <v>40</v>
      </c>
      <c r="L4698" s="3" t="s">
        <v>40</v>
      </c>
      <c r="M4698" s="3" t="s">
        <v>40</v>
      </c>
      <c r="N4698" s="3" t="s">
        <v>40</v>
      </c>
      <c r="O4698" s="3" t="s">
        <v>40</v>
      </c>
    </row>
    <row r="4699" spans="1:15" ht="15">
      <c r="A4699" s="3">
        <v>4930</v>
      </c>
      <c r="B4699" s="3">
        <v>62</v>
      </c>
      <c r="C4699" s="3">
        <v>36</v>
      </c>
      <c r="D4699" s="6">
        <v>39</v>
      </c>
      <c r="E4699" s="9" t="str">
        <f>IF(D4699&lt;=50,"0-50",IF(D4699&lt;=100,"51-100","100+"))</f>
        <v>0-50</v>
      </c>
      <c r="F4699" s="8">
        <v>92028</v>
      </c>
      <c r="G4699" s="3">
        <v>2</v>
      </c>
      <c r="H4699" s="3">
        <v>0.3</v>
      </c>
      <c r="I4699" s="3" t="s">
        <v>44</v>
      </c>
      <c r="J4699" s="3">
        <v>0</v>
      </c>
      <c r="K4699" s="3" t="s">
        <v>40</v>
      </c>
      <c r="L4699" s="3" t="s">
        <v>40</v>
      </c>
      <c r="M4699" s="3" t="s">
        <v>40</v>
      </c>
      <c r="N4699" s="3" t="s">
        <v>41</v>
      </c>
      <c r="O4699" s="3" t="s">
        <v>40</v>
      </c>
    </row>
    <row r="4700" spans="1:15" ht="15">
      <c r="A4700" s="3">
        <v>267</v>
      </c>
      <c r="B4700" s="3">
        <v>63</v>
      </c>
      <c r="C4700" s="3">
        <v>38</v>
      </c>
      <c r="D4700" s="6">
        <v>61</v>
      </c>
      <c r="E4700" s="9" t="str">
        <f>IF(D4700&lt;=50,"0-50",IF(D4700&lt;=100,"51-100","100+"))</f>
        <v>51-100</v>
      </c>
      <c r="F4700" s="8">
        <v>94720</v>
      </c>
      <c r="G4700" s="3">
        <v>2</v>
      </c>
      <c r="H4700" s="3">
        <v>1.5</v>
      </c>
      <c r="I4700" s="3" t="s">
        <v>44</v>
      </c>
      <c r="J4700" s="3">
        <v>0</v>
      </c>
      <c r="K4700" s="3" t="s">
        <v>40</v>
      </c>
      <c r="L4700" s="3" t="s">
        <v>40</v>
      </c>
      <c r="M4700" s="3" t="s">
        <v>40</v>
      </c>
      <c r="N4700" s="3" t="s">
        <v>41</v>
      </c>
      <c r="O4700" s="3" t="s">
        <v>40</v>
      </c>
    </row>
    <row r="4701" spans="1:15" ht="15">
      <c r="A4701" s="3">
        <v>315</v>
      </c>
      <c r="B4701" s="3">
        <v>63</v>
      </c>
      <c r="C4701" s="3">
        <v>37</v>
      </c>
      <c r="D4701" s="6">
        <v>45</v>
      </c>
      <c r="E4701" s="9" t="str">
        <f>IF(D4701&lt;=50,"0-50",IF(D4701&lt;=100,"51-100","100+"))</f>
        <v>0-50</v>
      </c>
      <c r="F4701" s="8">
        <v>93437</v>
      </c>
      <c r="G4701" s="3">
        <v>2</v>
      </c>
      <c r="H4701" s="3">
        <v>0.7</v>
      </c>
      <c r="I4701" s="3" t="s">
        <v>45</v>
      </c>
      <c r="J4701" s="3">
        <v>0</v>
      </c>
      <c r="K4701" s="3" t="s">
        <v>40</v>
      </c>
      <c r="L4701" s="3" t="s">
        <v>40</v>
      </c>
      <c r="M4701" s="3" t="s">
        <v>40</v>
      </c>
      <c r="N4701" s="3" t="s">
        <v>41</v>
      </c>
      <c r="O4701" s="3" t="s">
        <v>40</v>
      </c>
    </row>
    <row r="4702" spans="1:15" ht="15">
      <c r="A4702" s="3">
        <v>323</v>
      </c>
      <c r="B4702" s="3">
        <v>63</v>
      </c>
      <c r="C4702" s="3">
        <v>39</v>
      </c>
      <c r="D4702" s="6">
        <v>101</v>
      </c>
      <c r="E4702" s="9" t="str">
        <f>IF(D4702&lt;=50,"0-50",IF(D4702&lt;=100,"51-100","100+"))</f>
        <v>100+</v>
      </c>
      <c r="F4702" s="8">
        <v>92007</v>
      </c>
      <c r="G4702" s="3">
        <v>1</v>
      </c>
      <c r="H4702" s="3">
        <v>3.9</v>
      </c>
      <c r="I4702" s="3" t="s">
        <v>44</v>
      </c>
      <c r="J4702" s="3">
        <v>0</v>
      </c>
      <c r="K4702" s="3" t="s">
        <v>41</v>
      </c>
      <c r="L4702" s="3" t="s">
        <v>41</v>
      </c>
      <c r="M4702" s="3" t="s">
        <v>41</v>
      </c>
      <c r="N4702" s="3" t="s">
        <v>41</v>
      </c>
      <c r="O4702" s="3" t="s">
        <v>40</v>
      </c>
    </row>
    <row r="4703" spans="1:15" ht="15">
      <c r="A4703" s="3">
        <v>334</v>
      </c>
      <c r="B4703" s="3">
        <v>63</v>
      </c>
      <c r="C4703" s="3">
        <v>38</v>
      </c>
      <c r="D4703" s="6">
        <v>140</v>
      </c>
      <c r="E4703" s="9" t="str">
        <f>IF(D4703&lt;=50,"0-50",IF(D4703&lt;=100,"51-100","100+"))</f>
        <v>100+</v>
      </c>
      <c r="F4703" s="8">
        <v>92407</v>
      </c>
      <c r="G4703" s="3">
        <v>1</v>
      </c>
      <c r="H4703" s="3">
        <v>2.5</v>
      </c>
      <c r="I4703" s="3" t="s">
        <v>44</v>
      </c>
      <c r="J4703" s="3">
        <v>0</v>
      </c>
      <c r="K4703" s="3" t="s">
        <v>40</v>
      </c>
      <c r="L4703" s="3" t="s">
        <v>40</v>
      </c>
      <c r="M4703" s="3" t="s">
        <v>40</v>
      </c>
      <c r="N4703" s="3" t="s">
        <v>40</v>
      </c>
      <c r="O4703" s="3" t="s">
        <v>40</v>
      </c>
    </row>
    <row r="4704" spans="1:15" ht="15">
      <c r="A4704" s="3">
        <v>369</v>
      </c>
      <c r="B4704" s="3">
        <v>63</v>
      </c>
      <c r="C4704" s="3">
        <v>37</v>
      </c>
      <c r="D4704" s="6">
        <v>30</v>
      </c>
      <c r="E4704" s="9" t="str">
        <f>IF(D4704&lt;=50,"0-50",IF(D4704&lt;=100,"51-100","100+"))</f>
        <v>0-50</v>
      </c>
      <c r="F4704" s="8">
        <v>92054</v>
      </c>
      <c r="G4704" s="3">
        <v>2</v>
      </c>
      <c r="H4704" s="3">
        <v>1</v>
      </c>
      <c r="I4704" s="3" t="s">
        <v>45</v>
      </c>
      <c r="J4704" s="3">
        <v>159</v>
      </c>
      <c r="K4704" s="3" t="s">
        <v>40</v>
      </c>
      <c r="L4704" s="3" t="s">
        <v>40</v>
      </c>
      <c r="M4704" s="3" t="s">
        <v>40</v>
      </c>
      <c r="N4704" s="3" t="s">
        <v>41</v>
      </c>
      <c r="O4704" s="3" t="s">
        <v>40</v>
      </c>
    </row>
    <row r="4705" spans="1:15" ht="15">
      <c r="A4705" s="3">
        <v>381</v>
      </c>
      <c r="B4705" s="3">
        <v>63</v>
      </c>
      <c r="C4705" s="3">
        <v>33</v>
      </c>
      <c r="D4705" s="6">
        <v>34</v>
      </c>
      <c r="E4705" s="9" t="str">
        <f>IF(D4705&lt;=50,"0-50",IF(D4705&lt;=100,"51-100","100+"))</f>
        <v>0-50</v>
      </c>
      <c r="F4705" s="8">
        <v>94305</v>
      </c>
      <c r="G4705" s="3">
        <v>1</v>
      </c>
      <c r="H4705" s="3">
        <v>1.5</v>
      </c>
      <c r="I4705" s="3" t="s">
        <v>45</v>
      </c>
      <c r="J4705" s="3">
        <v>0</v>
      </c>
      <c r="K4705" s="3" t="s">
        <v>40</v>
      </c>
      <c r="L4705" s="3" t="s">
        <v>40</v>
      </c>
      <c r="M4705" s="3" t="s">
        <v>40</v>
      </c>
      <c r="N4705" s="3" t="s">
        <v>41</v>
      </c>
      <c r="O4705" s="3" t="s">
        <v>41</v>
      </c>
    </row>
    <row r="4706" spans="1:15" ht="15">
      <c r="A4706" s="3">
        <v>544</v>
      </c>
      <c r="B4706" s="3">
        <v>63</v>
      </c>
      <c r="C4706" s="3">
        <v>38</v>
      </c>
      <c r="D4706" s="6">
        <v>54</v>
      </c>
      <c r="E4706" s="9" t="str">
        <f>IF(D4706&lt;=50,"0-50",IF(D4706&lt;=100,"51-100","100+"))</f>
        <v>51-100</v>
      </c>
      <c r="F4706" s="8">
        <v>94704</v>
      </c>
      <c r="G4706" s="3">
        <v>3</v>
      </c>
      <c r="H4706" s="3">
        <v>2.4</v>
      </c>
      <c r="I4706" s="3" t="s">
        <v>44</v>
      </c>
      <c r="J4706" s="3">
        <v>90</v>
      </c>
      <c r="K4706" s="3" t="s">
        <v>40</v>
      </c>
      <c r="L4706" s="3" t="s">
        <v>40</v>
      </c>
      <c r="M4706" s="3" t="s">
        <v>40</v>
      </c>
      <c r="N4706" s="3" t="s">
        <v>40</v>
      </c>
      <c r="O4706" s="3" t="s">
        <v>41</v>
      </c>
    </row>
    <row r="4707" spans="1:15" ht="15">
      <c r="A4707" s="3">
        <v>562</v>
      </c>
      <c r="B4707" s="3">
        <v>63</v>
      </c>
      <c r="C4707" s="3">
        <v>33</v>
      </c>
      <c r="D4707" s="6">
        <v>41</v>
      </c>
      <c r="E4707" s="9" t="str">
        <f>IF(D4707&lt;=50,"0-50",IF(D4707&lt;=100,"51-100","100+"))</f>
        <v>0-50</v>
      </c>
      <c r="F4707" s="8">
        <v>94234</v>
      </c>
      <c r="G4707" s="3">
        <v>4</v>
      </c>
      <c r="H4707" s="3">
        <v>1.67</v>
      </c>
      <c r="I4707" s="3" t="s">
        <v>45</v>
      </c>
      <c r="J4707" s="3">
        <v>0</v>
      </c>
      <c r="K4707" s="3" t="s">
        <v>40</v>
      </c>
      <c r="L4707" s="3" t="s">
        <v>40</v>
      </c>
      <c r="M4707" s="3" t="s">
        <v>40</v>
      </c>
      <c r="N4707" s="3" t="s">
        <v>41</v>
      </c>
      <c r="O4707" s="3" t="s">
        <v>40</v>
      </c>
    </row>
    <row r="4708" spans="1:15" ht="15">
      <c r="A4708" s="3">
        <v>604</v>
      </c>
      <c r="B4708" s="3">
        <v>63</v>
      </c>
      <c r="C4708" s="3">
        <v>38</v>
      </c>
      <c r="D4708" s="6">
        <v>28</v>
      </c>
      <c r="E4708" s="9" t="str">
        <f>IF(D4708&lt;=50,"0-50",IF(D4708&lt;=100,"51-100","100+"))</f>
        <v>0-50</v>
      </c>
      <c r="F4708" s="8">
        <v>94720</v>
      </c>
      <c r="G4708" s="3">
        <v>2</v>
      </c>
      <c r="H4708" s="3">
        <v>0.5</v>
      </c>
      <c r="I4708" s="3" t="s">
        <v>39</v>
      </c>
      <c r="J4708" s="3">
        <v>89</v>
      </c>
      <c r="K4708" s="3" t="s">
        <v>40</v>
      </c>
      <c r="L4708" s="3" t="s">
        <v>40</v>
      </c>
      <c r="M4708" s="3" t="s">
        <v>40</v>
      </c>
      <c r="N4708" s="3" t="s">
        <v>41</v>
      </c>
      <c r="O4708" s="3" t="s">
        <v>40</v>
      </c>
    </row>
    <row r="4709" spans="1:15" ht="15">
      <c r="A4709" s="3">
        <v>616</v>
      </c>
      <c r="B4709" s="3">
        <v>63</v>
      </c>
      <c r="C4709" s="3">
        <v>37</v>
      </c>
      <c r="D4709" s="6">
        <v>139</v>
      </c>
      <c r="E4709" s="9" t="str">
        <f>IF(D4709&lt;=50,"0-50",IF(D4709&lt;=100,"51-100","100+"))</f>
        <v>100+</v>
      </c>
      <c r="F4709" s="8">
        <v>93943</v>
      </c>
      <c r="G4709" s="3">
        <v>2</v>
      </c>
      <c r="H4709" s="3">
        <v>6.9</v>
      </c>
      <c r="I4709" s="3" t="s">
        <v>44</v>
      </c>
      <c r="J4709" s="3">
        <v>0</v>
      </c>
      <c r="K4709" s="3" t="s">
        <v>40</v>
      </c>
      <c r="L4709" s="3" t="s">
        <v>40</v>
      </c>
      <c r="M4709" s="3" t="s">
        <v>40</v>
      </c>
      <c r="N4709" s="3" t="s">
        <v>40</v>
      </c>
      <c r="O4709" s="3" t="s">
        <v>40</v>
      </c>
    </row>
    <row r="4710" spans="1:15" ht="15">
      <c r="A4710" s="3">
        <v>619</v>
      </c>
      <c r="B4710" s="3">
        <v>63</v>
      </c>
      <c r="C4710" s="3">
        <v>37</v>
      </c>
      <c r="D4710" s="6">
        <v>42</v>
      </c>
      <c r="E4710" s="9" t="str">
        <f>IF(D4710&lt;=50,"0-50",IF(D4710&lt;=100,"51-100","100+"))</f>
        <v>0-50</v>
      </c>
      <c r="F4710" s="8">
        <v>91320</v>
      </c>
      <c r="G4710" s="3">
        <v>2</v>
      </c>
      <c r="H4710" s="3">
        <v>0.7</v>
      </c>
      <c r="I4710" s="3" t="s">
        <v>45</v>
      </c>
      <c r="J4710" s="3">
        <v>115</v>
      </c>
      <c r="K4710" s="3" t="s">
        <v>40</v>
      </c>
      <c r="L4710" s="3" t="s">
        <v>40</v>
      </c>
      <c r="M4710" s="3" t="s">
        <v>40</v>
      </c>
      <c r="N4710" s="3" t="s">
        <v>41</v>
      </c>
      <c r="O4710" s="3" t="s">
        <v>40</v>
      </c>
    </row>
    <row r="4711" spans="1:15" ht="15">
      <c r="A4711" s="3">
        <v>660</v>
      </c>
      <c r="B4711" s="3">
        <v>63</v>
      </c>
      <c r="C4711" s="3">
        <v>39</v>
      </c>
      <c r="D4711" s="6">
        <v>79</v>
      </c>
      <c r="E4711" s="9" t="str">
        <f>IF(D4711&lt;=50,"0-50",IF(D4711&lt;=100,"51-100","100+"))</f>
        <v>51-100</v>
      </c>
      <c r="F4711" s="8">
        <v>93009</v>
      </c>
      <c r="G4711" s="3">
        <v>4</v>
      </c>
      <c r="H4711" s="3">
        <v>1.7</v>
      </c>
      <c r="I4711" s="3" t="s">
        <v>39</v>
      </c>
      <c r="J4711" s="3">
        <v>0</v>
      </c>
      <c r="K4711" s="3" t="s">
        <v>40</v>
      </c>
      <c r="L4711" s="3" t="s">
        <v>40</v>
      </c>
      <c r="M4711" s="3" t="s">
        <v>40</v>
      </c>
      <c r="N4711" s="3" t="s">
        <v>41</v>
      </c>
      <c r="O4711" s="3" t="s">
        <v>41</v>
      </c>
    </row>
    <row r="4712" spans="1:15" ht="15">
      <c r="A4712" s="3">
        <v>662</v>
      </c>
      <c r="B4712" s="3">
        <v>63</v>
      </c>
      <c r="C4712" s="3">
        <v>38</v>
      </c>
      <c r="D4712" s="6">
        <v>52</v>
      </c>
      <c r="E4712" s="9" t="str">
        <f>IF(D4712&lt;=50,"0-50",IF(D4712&lt;=100,"51-100","100+"))</f>
        <v>51-100</v>
      </c>
      <c r="F4712" s="8">
        <v>94720</v>
      </c>
      <c r="G4712" s="3">
        <v>2</v>
      </c>
      <c r="H4712" s="3">
        <v>2.8</v>
      </c>
      <c r="I4712" s="3" t="s">
        <v>44</v>
      </c>
      <c r="J4712" s="3">
        <v>0</v>
      </c>
      <c r="K4712" s="3" t="s">
        <v>40</v>
      </c>
      <c r="L4712" s="3" t="s">
        <v>40</v>
      </c>
      <c r="M4712" s="3" t="s">
        <v>40</v>
      </c>
      <c r="N4712" s="3" t="s">
        <v>41</v>
      </c>
      <c r="O4712" s="3" t="s">
        <v>40</v>
      </c>
    </row>
    <row r="4713" spans="1:15" ht="15">
      <c r="A4713" s="3">
        <v>668</v>
      </c>
      <c r="B4713" s="3">
        <v>63</v>
      </c>
      <c r="C4713" s="3">
        <v>39</v>
      </c>
      <c r="D4713" s="6">
        <v>72</v>
      </c>
      <c r="E4713" s="9" t="str">
        <f>IF(D4713&lt;=50,"0-50",IF(D4713&lt;=100,"51-100","100+"))</f>
        <v>51-100</v>
      </c>
      <c r="F4713" s="8">
        <v>93106</v>
      </c>
      <c r="G4713" s="3">
        <v>3</v>
      </c>
      <c r="H4713" s="3">
        <v>2</v>
      </c>
      <c r="I4713" s="3" t="s">
        <v>45</v>
      </c>
      <c r="J4713" s="3">
        <v>190</v>
      </c>
      <c r="K4713" s="3" t="s">
        <v>40</v>
      </c>
      <c r="L4713" s="3" t="s">
        <v>41</v>
      </c>
      <c r="M4713" s="3" t="s">
        <v>40</v>
      </c>
      <c r="N4713" s="3" t="s">
        <v>41</v>
      </c>
      <c r="O4713" s="3" t="s">
        <v>40</v>
      </c>
    </row>
    <row r="4714" spans="1:15" ht="15">
      <c r="A4714" s="3">
        <v>812</v>
      </c>
      <c r="B4714" s="3">
        <v>63</v>
      </c>
      <c r="C4714" s="3">
        <v>33</v>
      </c>
      <c r="D4714" s="6">
        <v>52</v>
      </c>
      <c r="E4714" s="9" t="str">
        <f>IF(D4714&lt;=50,"0-50",IF(D4714&lt;=100,"51-100","100+"))</f>
        <v>51-100</v>
      </c>
      <c r="F4714" s="8">
        <v>94720</v>
      </c>
      <c r="G4714" s="3">
        <v>4</v>
      </c>
      <c r="H4714" s="3">
        <v>1.67</v>
      </c>
      <c r="I4714" s="3" t="s">
        <v>45</v>
      </c>
      <c r="J4714" s="3">
        <v>0</v>
      </c>
      <c r="K4714" s="3" t="s">
        <v>40</v>
      </c>
      <c r="L4714" s="3" t="s">
        <v>40</v>
      </c>
      <c r="M4714" s="3" t="s">
        <v>40</v>
      </c>
      <c r="N4714" s="3" t="s">
        <v>40</v>
      </c>
      <c r="O4714" s="3" t="s">
        <v>40</v>
      </c>
    </row>
    <row r="4715" spans="1:15" ht="15">
      <c r="A4715" s="3">
        <v>828</v>
      </c>
      <c r="B4715" s="3">
        <v>63</v>
      </c>
      <c r="C4715" s="3">
        <v>37</v>
      </c>
      <c r="D4715" s="6">
        <v>45</v>
      </c>
      <c r="E4715" s="9" t="str">
        <f>IF(D4715&lt;=50,"0-50",IF(D4715&lt;=100,"51-100","100+"))</f>
        <v>0-50</v>
      </c>
      <c r="F4715" s="8">
        <v>94542</v>
      </c>
      <c r="G4715" s="3">
        <v>2</v>
      </c>
      <c r="H4715" s="3">
        <v>1</v>
      </c>
      <c r="I4715" s="3" t="s">
        <v>45</v>
      </c>
      <c r="J4715" s="3">
        <v>88</v>
      </c>
      <c r="K4715" s="3" t="s">
        <v>40</v>
      </c>
      <c r="L4715" s="3" t="s">
        <v>40</v>
      </c>
      <c r="M4715" s="3" t="s">
        <v>40</v>
      </c>
      <c r="N4715" s="3" t="s">
        <v>41</v>
      </c>
      <c r="O4715" s="3" t="s">
        <v>41</v>
      </c>
    </row>
    <row r="4716" spans="1:15" ht="15">
      <c r="A4716" s="3">
        <v>860</v>
      </c>
      <c r="B4716" s="3">
        <v>63</v>
      </c>
      <c r="C4716" s="3">
        <v>37</v>
      </c>
      <c r="D4716" s="6">
        <v>124</v>
      </c>
      <c r="E4716" s="9" t="str">
        <f>IF(D4716&lt;=50,"0-50",IF(D4716&lt;=100,"51-100","100+"))</f>
        <v>100+</v>
      </c>
      <c r="F4716" s="8">
        <v>92182</v>
      </c>
      <c r="G4716" s="3">
        <v>3</v>
      </c>
      <c r="H4716" s="3">
        <v>5</v>
      </c>
      <c r="I4716" s="3" t="s">
        <v>39</v>
      </c>
      <c r="J4716" s="3">
        <v>170</v>
      </c>
      <c r="K4716" s="3" t="s">
        <v>41</v>
      </c>
      <c r="L4716" s="3" t="s">
        <v>40</v>
      </c>
      <c r="M4716" s="3" t="s">
        <v>40</v>
      </c>
      <c r="N4716" s="3" t="s">
        <v>40</v>
      </c>
      <c r="O4716" s="3" t="s">
        <v>40</v>
      </c>
    </row>
    <row r="4717" spans="1:15" ht="15">
      <c r="A4717" s="3">
        <v>880</v>
      </c>
      <c r="B4717" s="3">
        <v>63</v>
      </c>
      <c r="C4717" s="3">
        <v>37</v>
      </c>
      <c r="D4717" s="6">
        <v>84</v>
      </c>
      <c r="E4717" s="9" t="str">
        <f>IF(D4717&lt;=50,"0-50",IF(D4717&lt;=100,"51-100","100+"))</f>
        <v>51-100</v>
      </c>
      <c r="F4717" s="8">
        <v>91768</v>
      </c>
      <c r="G4717" s="3">
        <v>4</v>
      </c>
      <c r="H4717" s="3">
        <v>1.9</v>
      </c>
      <c r="I4717" s="3" t="s">
        <v>39</v>
      </c>
      <c r="J4717" s="3">
        <v>0</v>
      </c>
      <c r="K4717" s="3" t="s">
        <v>40</v>
      </c>
      <c r="L4717" s="3" t="s">
        <v>40</v>
      </c>
      <c r="M4717" s="3" t="s">
        <v>40</v>
      </c>
      <c r="N4717" s="3" t="s">
        <v>41</v>
      </c>
      <c r="O4717" s="3" t="s">
        <v>40</v>
      </c>
    </row>
    <row r="4718" spans="1:15" ht="15">
      <c r="A4718" s="3">
        <v>975</v>
      </c>
      <c r="B4718" s="3">
        <v>63</v>
      </c>
      <c r="C4718" s="3">
        <v>38</v>
      </c>
      <c r="D4718" s="6">
        <v>54</v>
      </c>
      <c r="E4718" s="9" t="str">
        <f>IF(D4718&lt;=50,"0-50",IF(D4718&lt;=100,"51-100","100+"))</f>
        <v>51-100</v>
      </c>
      <c r="F4718" s="8">
        <v>90401</v>
      </c>
      <c r="G4718" s="3">
        <v>3</v>
      </c>
      <c r="H4718" s="3">
        <v>2.2000000000000002</v>
      </c>
      <c r="I4718" s="3" t="s">
        <v>44</v>
      </c>
      <c r="J4718" s="3">
        <v>0</v>
      </c>
      <c r="K4718" s="3" t="s">
        <v>40</v>
      </c>
      <c r="L4718" s="3" t="s">
        <v>40</v>
      </c>
      <c r="M4718" s="3" t="s">
        <v>40</v>
      </c>
      <c r="N4718" s="3" t="s">
        <v>41</v>
      </c>
      <c r="O4718" s="3" t="s">
        <v>40</v>
      </c>
    </row>
    <row r="4719" spans="1:15" ht="15">
      <c r="A4719" s="3">
        <v>976</v>
      </c>
      <c r="B4719" s="3">
        <v>63</v>
      </c>
      <c r="C4719" s="3">
        <v>38</v>
      </c>
      <c r="D4719" s="6">
        <v>83</v>
      </c>
      <c r="E4719" s="9" t="str">
        <f>IF(D4719&lt;=50,"0-50",IF(D4719&lt;=100,"51-100","100+"))</f>
        <v>51-100</v>
      </c>
      <c r="F4719" s="8">
        <v>92122</v>
      </c>
      <c r="G4719" s="3">
        <v>2</v>
      </c>
      <c r="H4719" s="3">
        <v>3.4</v>
      </c>
      <c r="I4719" s="3" t="s">
        <v>44</v>
      </c>
      <c r="J4719" s="3">
        <v>0</v>
      </c>
      <c r="K4719" s="3" t="s">
        <v>41</v>
      </c>
      <c r="L4719" s="3" t="s">
        <v>40</v>
      </c>
      <c r="M4719" s="3" t="s">
        <v>40</v>
      </c>
      <c r="N4719" s="3" t="s">
        <v>40</v>
      </c>
      <c r="O4719" s="3" t="s">
        <v>40</v>
      </c>
    </row>
    <row r="4720" spans="1:15" ht="15">
      <c r="A4720" s="3">
        <v>989</v>
      </c>
      <c r="B4720" s="3">
        <v>63</v>
      </c>
      <c r="C4720" s="3">
        <v>39</v>
      </c>
      <c r="D4720" s="6">
        <v>32</v>
      </c>
      <c r="E4720" s="9" t="str">
        <f>IF(D4720&lt;=50,"0-50",IF(D4720&lt;=100,"51-100","100+"))</f>
        <v>0-50</v>
      </c>
      <c r="F4720" s="8">
        <v>94998</v>
      </c>
      <c r="G4720" s="3">
        <v>1</v>
      </c>
      <c r="H4720" s="3">
        <v>1.9</v>
      </c>
      <c r="I4720" s="3" t="s">
        <v>39</v>
      </c>
      <c r="J4720" s="3">
        <v>100</v>
      </c>
      <c r="K4720" s="3" t="s">
        <v>40</v>
      </c>
      <c r="L4720" s="3" t="s">
        <v>40</v>
      </c>
      <c r="M4720" s="3" t="s">
        <v>40</v>
      </c>
      <c r="N4720" s="3" t="s">
        <v>40</v>
      </c>
      <c r="O4720" s="3" t="s">
        <v>40</v>
      </c>
    </row>
    <row r="4721" spans="1:15" ht="15">
      <c r="A4721" s="3">
        <v>1007</v>
      </c>
      <c r="B4721" s="3">
        <v>63</v>
      </c>
      <c r="C4721" s="3">
        <v>38</v>
      </c>
      <c r="D4721" s="6">
        <v>103</v>
      </c>
      <c r="E4721" s="9" t="str">
        <f>IF(D4721&lt;=50,"0-50",IF(D4721&lt;=100,"51-100","100+"))</f>
        <v>100+</v>
      </c>
      <c r="F4721" s="8">
        <v>91103</v>
      </c>
      <c r="G4721" s="3">
        <v>1</v>
      </c>
      <c r="H4721" s="3">
        <v>2.5</v>
      </c>
      <c r="I4721" s="3" t="s">
        <v>44</v>
      </c>
      <c r="J4721" s="3">
        <v>0</v>
      </c>
      <c r="K4721" s="3" t="s">
        <v>40</v>
      </c>
      <c r="L4721" s="3" t="s">
        <v>40</v>
      </c>
      <c r="M4721" s="3" t="s">
        <v>40</v>
      </c>
      <c r="N4721" s="3" t="s">
        <v>41</v>
      </c>
      <c r="O4721" s="3" t="s">
        <v>40</v>
      </c>
    </row>
    <row r="4722" spans="1:15" ht="15">
      <c r="A4722" s="3">
        <v>1055</v>
      </c>
      <c r="B4722" s="3">
        <v>63</v>
      </c>
      <c r="C4722" s="3">
        <v>38</v>
      </c>
      <c r="D4722" s="6">
        <v>8</v>
      </c>
      <c r="E4722" s="9" t="str">
        <f>IF(D4722&lt;=50,"0-50",IF(D4722&lt;=100,"51-100","100+"))</f>
        <v>0-50</v>
      </c>
      <c r="F4722" s="8">
        <v>95136</v>
      </c>
      <c r="G4722" s="3">
        <v>4</v>
      </c>
      <c r="H4722" s="3">
        <v>0.6</v>
      </c>
      <c r="I4722" s="3" t="s">
        <v>39</v>
      </c>
      <c r="J4722" s="3">
        <v>0</v>
      </c>
      <c r="K4722" s="3" t="s">
        <v>40</v>
      </c>
      <c r="L4722" s="3" t="s">
        <v>40</v>
      </c>
      <c r="M4722" s="3" t="s">
        <v>40</v>
      </c>
      <c r="N4722" s="3" t="s">
        <v>41</v>
      </c>
      <c r="O4722" s="3" t="s">
        <v>40</v>
      </c>
    </row>
    <row r="4723" spans="1:15" ht="15">
      <c r="A4723" s="3">
        <v>1087</v>
      </c>
      <c r="B4723" s="3">
        <v>63</v>
      </c>
      <c r="C4723" s="3">
        <v>37</v>
      </c>
      <c r="D4723" s="6">
        <v>40</v>
      </c>
      <c r="E4723" s="9" t="str">
        <f>IF(D4723&lt;=50,"0-50",IF(D4723&lt;=100,"51-100","100+"))</f>
        <v>0-50</v>
      </c>
      <c r="F4723" s="8">
        <v>94024</v>
      </c>
      <c r="G4723" s="3">
        <v>2</v>
      </c>
      <c r="H4723" s="3">
        <v>1</v>
      </c>
      <c r="I4723" s="3" t="s">
        <v>45</v>
      </c>
      <c r="J4723" s="3">
        <v>167</v>
      </c>
      <c r="K4723" s="3" t="s">
        <v>40</v>
      </c>
      <c r="L4723" s="3" t="s">
        <v>40</v>
      </c>
      <c r="M4723" s="3" t="s">
        <v>40</v>
      </c>
      <c r="N4723" s="3" t="s">
        <v>40</v>
      </c>
      <c r="O4723" s="3" t="s">
        <v>40</v>
      </c>
    </row>
    <row r="4724" spans="1:15" ht="15">
      <c r="A4724" s="3">
        <v>1153</v>
      </c>
      <c r="B4724" s="3">
        <v>63</v>
      </c>
      <c r="C4724" s="3">
        <v>37</v>
      </c>
      <c r="D4724" s="6">
        <v>21</v>
      </c>
      <c r="E4724" s="9" t="str">
        <f>IF(D4724&lt;=50,"0-50",IF(D4724&lt;=100,"51-100","100+"))</f>
        <v>0-50</v>
      </c>
      <c r="F4724" s="8">
        <v>95831</v>
      </c>
      <c r="G4724" s="3">
        <v>2</v>
      </c>
      <c r="H4724" s="3">
        <v>0.4</v>
      </c>
      <c r="I4724" s="3" t="s">
        <v>44</v>
      </c>
      <c r="J4724" s="3">
        <v>0</v>
      </c>
      <c r="K4724" s="3" t="s">
        <v>40</v>
      </c>
      <c r="L4724" s="3" t="s">
        <v>40</v>
      </c>
      <c r="M4724" s="3" t="s">
        <v>40</v>
      </c>
      <c r="N4724" s="3" t="s">
        <v>41</v>
      </c>
      <c r="O4724" s="3" t="s">
        <v>40</v>
      </c>
    </row>
    <row r="4725" spans="1:15" ht="15">
      <c r="A4725" s="3">
        <v>1207</v>
      </c>
      <c r="B4725" s="3">
        <v>63</v>
      </c>
      <c r="C4725" s="3">
        <v>37</v>
      </c>
      <c r="D4725" s="6">
        <v>165</v>
      </c>
      <c r="E4725" s="9" t="str">
        <f>IF(D4725&lt;=50,"0-50",IF(D4725&lt;=100,"51-100","100+"))</f>
        <v>100+</v>
      </c>
      <c r="F4725" s="8">
        <v>95035</v>
      </c>
      <c r="G4725" s="3">
        <v>4</v>
      </c>
      <c r="H4725" s="3">
        <v>5.0999999999999996</v>
      </c>
      <c r="I4725" s="3" t="s">
        <v>45</v>
      </c>
      <c r="J4725" s="3">
        <v>0</v>
      </c>
      <c r="K4725" s="3" t="s">
        <v>41</v>
      </c>
      <c r="L4725" s="3" t="s">
        <v>40</v>
      </c>
      <c r="M4725" s="3" t="s">
        <v>40</v>
      </c>
      <c r="N4725" s="3" t="s">
        <v>40</v>
      </c>
      <c r="O4725" s="3" t="s">
        <v>40</v>
      </c>
    </row>
    <row r="4726" spans="1:15" ht="15">
      <c r="A4726" s="3">
        <v>1258</v>
      </c>
      <c r="B4726" s="3">
        <v>63</v>
      </c>
      <c r="C4726" s="3">
        <v>37</v>
      </c>
      <c r="D4726" s="6">
        <v>41</v>
      </c>
      <c r="E4726" s="9" t="str">
        <f>IF(D4726&lt;=50,"0-50",IF(D4726&lt;=100,"51-100","100+"))</f>
        <v>0-50</v>
      </c>
      <c r="F4726" s="8">
        <v>93014</v>
      </c>
      <c r="G4726" s="3">
        <v>1</v>
      </c>
      <c r="H4726" s="3">
        <v>0.5</v>
      </c>
      <c r="I4726" s="3" t="s">
        <v>45</v>
      </c>
      <c r="J4726" s="3">
        <v>0</v>
      </c>
      <c r="K4726" s="3" t="s">
        <v>40</v>
      </c>
      <c r="L4726" s="3" t="s">
        <v>40</v>
      </c>
      <c r="M4726" s="3" t="s">
        <v>40</v>
      </c>
      <c r="N4726" s="3" t="s">
        <v>40</v>
      </c>
      <c r="O4726" s="3" t="s">
        <v>41</v>
      </c>
    </row>
    <row r="4727" spans="1:15" ht="15">
      <c r="A4727" s="3">
        <v>1262</v>
      </c>
      <c r="B4727" s="3">
        <v>63</v>
      </c>
      <c r="C4727" s="3">
        <v>39</v>
      </c>
      <c r="D4727" s="6">
        <v>84</v>
      </c>
      <c r="E4727" s="9" t="str">
        <f>IF(D4727&lt;=50,"0-50",IF(D4727&lt;=100,"51-100","100+"))</f>
        <v>51-100</v>
      </c>
      <c r="F4727" s="8">
        <v>94901</v>
      </c>
      <c r="G4727" s="3">
        <v>1</v>
      </c>
      <c r="H4727" s="3">
        <v>1.8</v>
      </c>
      <c r="I4727" s="3" t="s">
        <v>45</v>
      </c>
      <c r="J4727" s="3">
        <v>0</v>
      </c>
      <c r="K4727" s="3" t="s">
        <v>40</v>
      </c>
      <c r="L4727" s="3" t="s">
        <v>40</v>
      </c>
      <c r="M4727" s="3" t="s">
        <v>40</v>
      </c>
      <c r="N4727" s="3" t="s">
        <v>40</v>
      </c>
      <c r="O4727" s="3" t="s">
        <v>40</v>
      </c>
    </row>
    <row r="4728" spans="1:15" ht="15">
      <c r="A4728" s="3">
        <v>1289</v>
      </c>
      <c r="B4728" s="3">
        <v>63</v>
      </c>
      <c r="C4728" s="3">
        <v>38</v>
      </c>
      <c r="D4728" s="6">
        <v>129</v>
      </c>
      <c r="E4728" s="9" t="str">
        <f>IF(D4728&lt;=50,"0-50",IF(D4728&lt;=100,"51-100","100+"))</f>
        <v>100+</v>
      </c>
      <c r="F4728" s="8">
        <v>91326</v>
      </c>
      <c r="G4728" s="3">
        <v>1</v>
      </c>
      <c r="H4728" s="3">
        <v>0.9</v>
      </c>
      <c r="I4728" s="3" t="s">
        <v>44</v>
      </c>
      <c r="J4728" s="3">
        <v>366</v>
      </c>
      <c r="K4728" s="3" t="s">
        <v>40</v>
      </c>
      <c r="L4728" s="3" t="s">
        <v>40</v>
      </c>
      <c r="M4728" s="3" t="s">
        <v>40</v>
      </c>
      <c r="N4728" s="3" t="s">
        <v>41</v>
      </c>
      <c r="O4728" s="3" t="s">
        <v>40</v>
      </c>
    </row>
    <row r="4729" spans="1:15" ht="15">
      <c r="A4729" s="3">
        <v>1377</v>
      </c>
      <c r="B4729" s="3">
        <v>63</v>
      </c>
      <c r="C4729" s="3">
        <v>39</v>
      </c>
      <c r="D4729" s="6">
        <v>45</v>
      </c>
      <c r="E4729" s="9" t="str">
        <f>IF(D4729&lt;=50,"0-50",IF(D4729&lt;=100,"51-100","100+"))</f>
        <v>0-50</v>
      </c>
      <c r="F4729" s="8">
        <v>92870</v>
      </c>
      <c r="G4729" s="3">
        <v>4</v>
      </c>
      <c r="H4729" s="3">
        <v>1.3</v>
      </c>
      <c r="I4729" s="3" t="s">
        <v>39</v>
      </c>
      <c r="J4729" s="3">
        <v>86</v>
      </c>
      <c r="K4729" s="3" t="s">
        <v>40</v>
      </c>
      <c r="L4729" s="3" t="s">
        <v>40</v>
      </c>
      <c r="M4729" s="3" t="s">
        <v>40</v>
      </c>
      <c r="N4729" s="3" t="s">
        <v>40</v>
      </c>
      <c r="O4729" s="3" t="s">
        <v>40</v>
      </c>
    </row>
    <row r="4730" spans="1:15" ht="15">
      <c r="A4730" s="3">
        <v>1408</v>
      </c>
      <c r="B4730" s="3">
        <v>63</v>
      </c>
      <c r="C4730" s="3">
        <v>39</v>
      </c>
      <c r="D4730" s="6">
        <v>101</v>
      </c>
      <c r="E4730" s="9" t="str">
        <f>IF(D4730&lt;=50,"0-50",IF(D4730&lt;=100,"51-100","100+"))</f>
        <v>100+</v>
      </c>
      <c r="F4730" s="8">
        <v>94306</v>
      </c>
      <c r="G4730" s="3">
        <v>2</v>
      </c>
      <c r="H4730" s="3">
        <v>3.9</v>
      </c>
      <c r="I4730" s="3" t="s">
        <v>45</v>
      </c>
      <c r="J4730" s="3">
        <v>294</v>
      </c>
      <c r="K4730" s="3" t="s">
        <v>41</v>
      </c>
      <c r="L4730" s="3" t="s">
        <v>40</v>
      </c>
      <c r="M4730" s="3" t="s">
        <v>40</v>
      </c>
      <c r="N4730" s="3" t="s">
        <v>41</v>
      </c>
      <c r="O4730" s="3" t="s">
        <v>40</v>
      </c>
    </row>
    <row r="4731" spans="1:15" ht="15">
      <c r="A4731" s="3">
        <v>1439</v>
      </c>
      <c r="B4731" s="3">
        <v>63</v>
      </c>
      <c r="C4731" s="3">
        <v>37</v>
      </c>
      <c r="D4731" s="6">
        <v>90</v>
      </c>
      <c r="E4731" s="9" t="str">
        <f>IF(D4731&lt;=50,"0-50",IF(D4731&lt;=100,"51-100","100+"))</f>
        <v>51-100</v>
      </c>
      <c r="F4731" s="8">
        <v>94105</v>
      </c>
      <c r="G4731" s="3">
        <v>4</v>
      </c>
      <c r="H4731" s="3">
        <v>1.9</v>
      </c>
      <c r="I4731" s="3" t="s">
        <v>39</v>
      </c>
      <c r="J4731" s="3">
        <v>106</v>
      </c>
      <c r="K4731" s="3" t="s">
        <v>40</v>
      </c>
      <c r="L4731" s="3" t="s">
        <v>41</v>
      </c>
      <c r="M4731" s="3" t="s">
        <v>40</v>
      </c>
      <c r="N4731" s="3" t="s">
        <v>41</v>
      </c>
      <c r="O4731" s="3" t="s">
        <v>40</v>
      </c>
    </row>
    <row r="4732" spans="1:15" ht="15">
      <c r="A4732" s="3">
        <v>1450</v>
      </c>
      <c r="B4732" s="3">
        <v>63</v>
      </c>
      <c r="C4732" s="3">
        <v>37</v>
      </c>
      <c r="D4732" s="6">
        <v>109</v>
      </c>
      <c r="E4732" s="9" t="str">
        <f>IF(D4732&lt;=50,"0-50",IF(D4732&lt;=100,"51-100","100+"))</f>
        <v>100+</v>
      </c>
      <c r="F4732" s="8">
        <v>90740</v>
      </c>
      <c r="G4732" s="3">
        <v>1</v>
      </c>
      <c r="H4732" s="3">
        <v>2</v>
      </c>
      <c r="I4732" s="3" t="s">
        <v>44</v>
      </c>
      <c r="J4732" s="3">
        <v>0</v>
      </c>
      <c r="K4732" s="3" t="s">
        <v>40</v>
      </c>
      <c r="L4732" s="3" t="s">
        <v>40</v>
      </c>
      <c r="M4732" s="3" t="s">
        <v>40</v>
      </c>
      <c r="N4732" s="3" t="s">
        <v>41</v>
      </c>
      <c r="O4732" s="3" t="s">
        <v>40</v>
      </c>
    </row>
    <row r="4733" spans="1:15" ht="15">
      <c r="A4733" s="3">
        <v>1456</v>
      </c>
      <c r="B4733" s="3">
        <v>63</v>
      </c>
      <c r="C4733" s="3">
        <v>39</v>
      </c>
      <c r="D4733" s="6">
        <v>160</v>
      </c>
      <c r="E4733" s="9" t="str">
        <f>IF(D4733&lt;=50,"0-50",IF(D4733&lt;=100,"51-100","100+"))</f>
        <v>100+</v>
      </c>
      <c r="F4733" s="8">
        <v>91330</v>
      </c>
      <c r="G4733" s="3">
        <v>2</v>
      </c>
      <c r="H4733" s="3">
        <v>2.1</v>
      </c>
      <c r="I4733" s="3" t="s">
        <v>44</v>
      </c>
      <c r="J4733" s="3">
        <v>0</v>
      </c>
      <c r="K4733" s="3" t="s">
        <v>40</v>
      </c>
      <c r="L4733" s="3" t="s">
        <v>40</v>
      </c>
      <c r="M4733" s="3" t="s">
        <v>40</v>
      </c>
      <c r="N4733" s="3" t="s">
        <v>40</v>
      </c>
      <c r="O4733" s="3" t="s">
        <v>41</v>
      </c>
    </row>
    <row r="4734" spans="1:15" ht="15">
      <c r="A4734" s="3">
        <v>1520</v>
      </c>
      <c r="B4734" s="3">
        <v>63</v>
      </c>
      <c r="C4734" s="3">
        <v>38</v>
      </c>
      <c r="D4734" s="6">
        <v>22</v>
      </c>
      <c r="E4734" s="9" t="str">
        <f>IF(D4734&lt;=50,"0-50",IF(D4734&lt;=100,"51-100","100+"))</f>
        <v>0-50</v>
      </c>
      <c r="F4734" s="8">
        <v>92115</v>
      </c>
      <c r="G4734" s="3">
        <v>3</v>
      </c>
      <c r="H4734" s="3">
        <v>0.1</v>
      </c>
      <c r="I4734" s="3" t="s">
        <v>45</v>
      </c>
      <c r="J4734" s="3">
        <v>90</v>
      </c>
      <c r="K4734" s="3" t="s">
        <v>40</v>
      </c>
      <c r="L4734" s="3" t="s">
        <v>40</v>
      </c>
      <c r="M4734" s="3" t="s">
        <v>40</v>
      </c>
      <c r="N4734" s="3" t="s">
        <v>41</v>
      </c>
      <c r="O4734" s="3" t="s">
        <v>40</v>
      </c>
    </row>
    <row r="4735" spans="1:15" ht="15">
      <c r="A4735" s="3">
        <v>1568</v>
      </c>
      <c r="B4735" s="3">
        <v>63</v>
      </c>
      <c r="C4735" s="3">
        <v>39</v>
      </c>
      <c r="D4735" s="6">
        <v>92</v>
      </c>
      <c r="E4735" s="9" t="str">
        <f>IF(D4735&lt;=50,"0-50",IF(D4735&lt;=100,"51-100","100+"))</f>
        <v>51-100</v>
      </c>
      <c r="F4735" s="8">
        <v>94710</v>
      </c>
      <c r="G4735" s="3">
        <v>2</v>
      </c>
      <c r="H4735" s="3">
        <v>0</v>
      </c>
      <c r="I4735" s="3" t="s">
        <v>45</v>
      </c>
      <c r="J4735" s="3">
        <v>0</v>
      </c>
      <c r="K4735" s="3" t="s">
        <v>40</v>
      </c>
      <c r="L4735" s="3" t="s">
        <v>40</v>
      </c>
      <c r="M4735" s="3" t="s">
        <v>40</v>
      </c>
      <c r="N4735" s="3" t="s">
        <v>41</v>
      </c>
      <c r="O4735" s="3" t="s">
        <v>40</v>
      </c>
    </row>
    <row r="4736" spans="1:15" ht="15">
      <c r="A4736" s="3">
        <v>1594</v>
      </c>
      <c r="B4736" s="3">
        <v>63</v>
      </c>
      <c r="C4736" s="3">
        <v>38</v>
      </c>
      <c r="D4736" s="6">
        <v>83</v>
      </c>
      <c r="E4736" s="9" t="str">
        <f>IF(D4736&lt;=50,"0-50",IF(D4736&lt;=100,"51-100","100+"))</f>
        <v>51-100</v>
      </c>
      <c r="F4736" s="8">
        <v>91320</v>
      </c>
      <c r="G4736" s="3">
        <v>3</v>
      </c>
      <c r="H4736" s="3">
        <v>1.8</v>
      </c>
      <c r="I4736" s="3" t="s">
        <v>39</v>
      </c>
      <c r="J4736" s="3">
        <v>0</v>
      </c>
      <c r="K4736" s="3" t="s">
        <v>40</v>
      </c>
      <c r="L4736" s="3" t="s">
        <v>40</v>
      </c>
      <c r="M4736" s="3" t="s">
        <v>40</v>
      </c>
      <c r="N4736" s="3" t="s">
        <v>41</v>
      </c>
      <c r="O4736" s="3" t="s">
        <v>40</v>
      </c>
    </row>
    <row r="4737" spans="1:15" ht="15">
      <c r="A4737" s="3">
        <v>1624</v>
      </c>
      <c r="B4737" s="3">
        <v>63</v>
      </c>
      <c r="C4737" s="3">
        <v>38</v>
      </c>
      <c r="D4737" s="6">
        <v>153</v>
      </c>
      <c r="E4737" s="9" t="str">
        <f>IF(D4737&lt;=50,"0-50",IF(D4737&lt;=100,"51-100","100+"))</f>
        <v>100+</v>
      </c>
      <c r="F4737" s="8">
        <v>90045</v>
      </c>
      <c r="G4737" s="3">
        <v>1</v>
      </c>
      <c r="H4737" s="3">
        <v>1.3</v>
      </c>
      <c r="I4737" s="3" t="s">
        <v>44</v>
      </c>
      <c r="J4737" s="3">
        <v>455</v>
      </c>
      <c r="K4737" s="3" t="s">
        <v>40</v>
      </c>
      <c r="L4737" s="3" t="s">
        <v>40</v>
      </c>
      <c r="M4737" s="3" t="s">
        <v>40</v>
      </c>
      <c r="N4737" s="3" t="s">
        <v>40</v>
      </c>
      <c r="O4737" s="3" t="s">
        <v>40</v>
      </c>
    </row>
    <row r="4738" spans="1:15" ht="15">
      <c r="A4738" s="3">
        <v>1663</v>
      </c>
      <c r="B4738" s="3">
        <v>63</v>
      </c>
      <c r="C4738" s="3">
        <v>38</v>
      </c>
      <c r="D4738" s="6">
        <v>84</v>
      </c>
      <c r="E4738" s="9" t="str">
        <f>IF(D4738&lt;=50,"0-50",IF(D4738&lt;=100,"51-100","100+"))</f>
        <v>51-100</v>
      </c>
      <c r="F4738" s="8">
        <v>94607</v>
      </c>
      <c r="G4738" s="3">
        <v>4</v>
      </c>
      <c r="H4738" s="3">
        <v>0.1</v>
      </c>
      <c r="I4738" s="3" t="s">
        <v>39</v>
      </c>
      <c r="J4738" s="3">
        <v>0</v>
      </c>
      <c r="K4738" s="3" t="s">
        <v>40</v>
      </c>
      <c r="L4738" s="3" t="s">
        <v>40</v>
      </c>
      <c r="M4738" s="3" t="s">
        <v>40</v>
      </c>
      <c r="N4738" s="3" t="s">
        <v>40</v>
      </c>
      <c r="O4738" s="3" t="s">
        <v>40</v>
      </c>
    </row>
    <row r="4739" spans="1:15" ht="15">
      <c r="A4739" s="3">
        <v>1669</v>
      </c>
      <c r="B4739" s="3">
        <v>63</v>
      </c>
      <c r="C4739" s="3">
        <v>37</v>
      </c>
      <c r="D4739" s="6">
        <v>20</v>
      </c>
      <c r="E4739" s="9" t="str">
        <f>IF(D4739&lt;=50,"0-50",IF(D4739&lt;=100,"51-100","100+"))</f>
        <v>0-50</v>
      </c>
      <c r="F4739" s="8">
        <v>90066</v>
      </c>
      <c r="G4739" s="3">
        <v>1</v>
      </c>
      <c r="H4739" s="3">
        <v>0.8</v>
      </c>
      <c r="I4739" s="3" t="s">
        <v>39</v>
      </c>
      <c r="J4739" s="3">
        <v>0</v>
      </c>
      <c r="K4739" s="3" t="s">
        <v>40</v>
      </c>
      <c r="L4739" s="3" t="s">
        <v>41</v>
      </c>
      <c r="M4739" s="3" t="s">
        <v>40</v>
      </c>
      <c r="N4739" s="3" t="s">
        <v>40</v>
      </c>
      <c r="O4739" s="3" t="s">
        <v>41</v>
      </c>
    </row>
    <row r="4740" spans="1:15" ht="15">
      <c r="A4740" s="3">
        <v>1688</v>
      </c>
      <c r="B4740" s="3">
        <v>63</v>
      </c>
      <c r="C4740" s="3">
        <v>39</v>
      </c>
      <c r="D4740" s="6">
        <v>83</v>
      </c>
      <c r="E4740" s="9" t="str">
        <f>IF(D4740&lt;=50,"0-50",IF(D4740&lt;=100,"51-100","100+"))</f>
        <v>51-100</v>
      </c>
      <c r="F4740" s="8">
        <v>90025</v>
      </c>
      <c r="G4740" s="3">
        <v>3</v>
      </c>
      <c r="H4740" s="3">
        <v>2</v>
      </c>
      <c r="I4740" s="3" t="s">
        <v>45</v>
      </c>
      <c r="J4740" s="3">
        <v>0</v>
      </c>
      <c r="K4740" s="3" t="s">
        <v>40</v>
      </c>
      <c r="L4740" s="3" t="s">
        <v>40</v>
      </c>
      <c r="M4740" s="3" t="s">
        <v>40</v>
      </c>
      <c r="N4740" s="3" t="s">
        <v>41</v>
      </c>
      <c r="O4740" s="3" t="s">
        <v>41</v>
      </c>
    </row>
    <row r="4741" spans="1:15" ht="15">
      <c r="A4741" s="3">
        <v>1871</v>
      </c>
      <c r="B4741" s="3">
        <v>63</v>
      </c>
      <c r="C4741" s="3">
        <v>37</v>
      </c>
      <c r="D4741" s="6">
        <v>110</v>
      </c>
      <c r="E4741" s="9" t="str">
        <f>IF(D4741&lt;=50,"0-50",IF(D4741&lt;=100,"51-100","100+"))</f>
        <v>100+</v>
      </c>
      <c r="F4741" s="8">
        <v>95032</v>
      </c>
      <c r="G4741" s="3">
        <v>1</v>
      </c>
      <c r="H4741" s="3">
        <v>4.0999999999999996</v>
      </c>
      <c r="I4741" s="3" t="s">
        <v>45</v>
      </c>
      <c r="J4741" s="3">
        <v>0</v>
      </c>
      <c r="K4741" s="3" t="s">
        <v>41</v>
      </c>
      <c r="L4741" s="3" t="s">
        <v>40</v>
      </c>
      <c r="M4741" s="3" t="s">
        <v>40</v>
      </c>
      <c r="N4741" s="3" t="s">
        <v>40</v>
      </c>
      <c r="O4741" s="3" t="s">
        <v>40</v>
      </c>
    </row>
    <row r="4742" spans="1:15" ht="15">
      <c r="A4742" s="3">
        <v>1934</v>
      </c>
      <c r="B4742" s="3">
        <v>63</v>
      </c>
      <c r="C4742" s="3">
        <v>39</v>
      </c>
      <c r="D4742" s="6">
        <v>40</v>
      </c>
      <c r="E4742" s="9" t="str">
        <f>IF(D4742&lt;=50,"0-50",IF(D4742&lt;=100,"51-100","100+"))</f>
        <v>0-50</v>
      </c>
      <c r="F4742" s="8">
        <v>91311</v>
      </c>
      <c r="G4742" s="3">
        <v>4</v>
      </c>
      <c r="H4742" s="3">
        <v>1.2</v>
      </c>
      <c r="I4742" s="3" t="s">
        <v>39</v>
      </c>
      <c r="J4742" s="3">
        <v>0</v>
      </c>
      <c r="K4742" s="3" t="s">
        <v>40</v>
      </c>
      <c r="L4742" s="3" t="s">
        <v>40</v>
      </c>
      <c r="M4742" s="3" t="s">
        <v>40</v>
      </c>
      <c r="N4742" s="3" t="s">
        <v>41</v>
      </c>
      <c r="O4742" s="3" t="s">
        <v>40</v>
      </c>
    </row>
    <row r="4743" spans="1:15" ht="15">
      <c r="A4743" s="3">
        <v>2009</v>
      </c>
      <c r="B4743" s="3">
        <v>63</v>
      </c>
      <c r="C4743" s="3">
        <v>38</v>
      </c>
      <c r="D4743" s="6">
        <v>31</v>
      </c>
      <c r="E4743" s="9" t="str">
        <f>IF(D4743&lt;=50,"0-50",IF(D4743&lt;=100,"51-100","100+"))</f>
        <v>0-50</v>
      </c>
      <c r="F4743" s="8">
        <v>92037</v>
      </c>
      <c r="G4743" s="3">
        <v>1</v>
      </c>
      <c r="H4743" s="3">
        <v>1.1000000000000001</v>
      </c>
      <c r="I4743" s="3" t="s">
        <v>45</v>
      </c>
      <c r="J4743" s="3">
        <v>125</v>
      </c>
      <c r="K4743" s="3" t="s">
        <v>40</v>
      </c>
      <c r="L4743" s="3" t="s">
        <v>40</v>
      </c>
      <c r="M4743" s="3" t="s">
        <v>40</v>
      </c>
      <c r="N4743" s="3" t="s">
        <v>41</v>
      </c>
      <c r="O4743" s="3" t="s">
        <v>40</v>
      </c>
    </row>
    <row r="4744" spans="1:15" ht="15">
      <c r="A4744" s="3">
        <v>2019</v>
      </c>
      <c r="B4744" s="3">
        <v>63</v>
      </c>
      <c r="C4744" s="3">
        <v>39</v>
      </c>
      <c r="D4744" s="6">
        <v>160</v>
      </c>
      <c r="E4744" s="9" t="str">
        <f>IF(D4744&lt;=50,"0-50",IF(D4744&lt;=100,"51-100","100+"))</f>
        <v>100+</v>
      </c>
      <c r="F4744" s="8">
        <v>90089</v>
      </c>
      <c r="G4744" s="3">
        <v>2</v>
      </c>
      <c r="H4744" s="3">
        <v>2.1</v>
      </c>
      <c r="I4744" s="3" t="s">
        <v>44</v>
      </c>
      <c r="J4744" s="3">
        <v>0</v>
      </c>
      <c r="K4744" s="3" t="s">
        <v>40</v>
      </c>
      <c r="L4744" s="3" t="s">
        <v>40</v>
      </c>
      <c r="M4744" s="3" t="s">
        <v>40</v>
      </c>
      <c r="N4744" s="3" t="s">
        <v>41</v>
      </c>
      <c r="O4744" s="3" t="s">
        <v>41</v>
      </c>
    </row>
    <row r="4745" spans="1:15" ht="15">
      <c r="A4745" s="3">
        <v>2031</v>
      </c>
      <c r="B4745" s="3">
        <v>63</v>
      </c>
      <c r="C4745" s="3">
        <v>38</v>
      </c>
      <c r="D4745" s="6">
        <v>111</v>
      </c>
      <c r="E4745" s="9" t="str">
        <f>IF(D4745&lt;=50,"0-50",IF(D4745&lt;=100,"51-100","100+"))</f>
        <v>100+</v>
      </c>
      <c r="F4745" s="8">
        <v>95814</v>
      </c>
      <c r="G4745" s="3">
        <v>2</v>
      </c>
      <c r="H4745" s="3">
        <v>3.9</v>
      </c>
      <c r="I4745" s="3" t="s">
        <v>44</v>
      </c>
      <c r="J4745" s="3">
        <v>207</v>
      </c>
      <c r="K4745" s="3" t="s">
        <v>40</v>
      </c>
      <c r="L4745" s="3" t="s">
        <v>41</v>
      </c>
      <c r="M4745" s="3" t="s">
        <v>41</v>
      </c>
      <c r="N4745" s="3" t="s">
        <v>41</v>
      </c>
      <c r="O4745" s="3" t="s">
        <v>41</v>
      </c>
    </row>
    <row r="4746" spans="1:15" ht="15">
      <c r="A4746" s="3">
        <v>2048</v>
      </c>
      <c r="B4746" s="3">
        <v>63</v>
      </c>
      <c r="C4746" s="3">
        <v>38</v>
      </c>
      <c r="D4746" s="6">
        <v>134</v>
      </c>
      <c r="E4746" s="9" t="str">
        <f>IF(D4746&lt;=50,"0-50",IF(D4746&lt;=100,"51-100","100+"))</f>
        <v>100+</v>
      </c>
      <c r="F4746" s="8">
        <v>90640</v>
      </c>
      <c r="G4746" s="3">
        <v>3</v>
      </c>
      <c r="H4746" s="3">
        <v>4</v>
      </c>
      <c r="I4746" s="3" t="s">
        <v>39</v>
      </c>
      <c r="J4746" s="3">
        <v>0</v>
      </c>
      <c r="K4746" s="3" t="s">
        <v>41</v>
      </c>
      <c r="L4746" s="3" t="s">
        <v>40</v>
      </c>
      <c r="M4746" s="3" t="s">
        <v>40</v>
      </c>
      <c r="N4746" s="3" t="s">
        <v>40</v>
      </c>
      <c r="O4746" s="3" t="s">
        <v>41</v>
      </c>
    </row>
    <row r="4747" spans="1:15" ht="15">
      <c r="A4747" s="3">
        <v>2062</v>
      </c>
      <c r="B4747" s="3">
        <v>63</v>
      </c>
      <c r="C4747" s="3">
        <v>38</v>
      </c>
      <c r="D4747" s="6">
        <v>159</v>
      </c>
      <c r="E4747" s="9" t="str">
        <f>IF(D4747&lt;=50,"0-50",IF(D4747&lt;=100,"51-100","100+"))</f>
        <v>100+</v>
      </c>
      <c r="F4747" s="8">
        <v>93950</v>
      </c>
      <c r="G4747" s="3">
        <v>4</v>
      </c>
      <c r="H4747" s="3">
        <v>4.9000000000000004</v>
      </c>
      <c r="I4747" s="3" t="s">
        <v>39</v>
      </c>
      <c r="J4747" s="3">
        <v>111</v>
      </c>
      <c r="K4747" s="3" t="s">
        <v>41</v>
      </c>
      <c r="L4747" s="3" t="s">
        <v>40</v>
      </c>
      <c r="M4747" s="3" t="s">
        <v>40</v>
      </c>
      <c r="N4747" s="3" t="s">
        <v>40</v>
      </c>
      <c r="O4747" s="3" t="s">
        <v>40</v>
      </c>
    </row>
    <row r="4748" spans="1:15" ht="15">
      <c r="A4748" s="3">
        <v>2205</v>
      </c>
      <c r="B4748" s="3">
        <v>63</v>
      </c>
      <c r="C4748" s="3">
        <v>37</v>
      </c>
      <c r="D4748" s="6">
        <v>20</v>
      </c>
      <c r="E4748" s="9" t="str">
        <f>IF(D4748&lt;=50,"0-50",IF(D4748&lt;=100,"51-100","100+"))</f>
        <v>0-50</v>
      </c>
      <c r="F4748" s="8">
        <v>94704</v>
      </c>
      <c r="G4748" s="3">
        <v>2</v>
      </c>
      <c r="H4748" s="3">
        <v>0.4</v>
      </c>
      <c r="I4748" s="3" t="s">
        <v>44</v>
      </c>
      <c r="J4748" s="3">
        <v>76</v>
      </c>
      <c r="K4748" s="3" t="s">
        <v>40</v>
      </c>
      <c r="L4748" s="3" t="s">
        <v>40</v>
      </c>
      <c r="M4748" s="3" t="s">
        <v>40</v>
      </c>
      <c r="N4748" s="3" t="s">
        <v>40</v>
      </c>
      <c r="O4748" s="3" t="s">
        <v>40</v>
      </c>
    </row>
    <row r="4749" spans="1:15" ht="15">
      <c r="A4749" s="3">
        <v>2206</v>
      </c>
      <c r="B4749" s="3">
        <v>63</v>
      </c>
      <c r="C4749" s="3">
        <v>37</v>
      </c>
      <c r="D4749" s="6">
        <v>101</v>
      </c>
      <c r="E4749" s="9" t="str">
        <f>IF(D4749&lt;=50,"0-50",IF(D4749&lt;=100,"51-100","100+"))</f>
        <v>100+</v>
      </c>
      <c r="F4749" s="8">
        <v>95819</v>
      </c>
      <c r="G4749" s="3">
        <v>2</v>
      </c>
      <c r="H4749" s="3">
        <v>2.8</v>
      </c>
      <c r="I4749" s="3" t="s">
        <v>44</v>
      </c>
      <c r="J4749" s="3">
        <v>0</v>
      </c>
      <c r="K4749" s="3" t="s">
        <v>40</v>
      </c>
      <c r="L4749" s="3" t="s">
        <v>40</v>
      </c>
      <c r="M4749" s="3" t="s">
        <v>40</v>
      </c>
      <c r="N4749" s="3" t="s">
        <v>40</v>
      </c>
      <c r="O4749" s="3" t="s">
        <v>40</v>
      </c>
    </row>
    <row r="4750" spans="1:15" ht="15">
      <c r="A4750" s="3">
        <v>2236</v>
      </c>
      <c r="B4750" s="3">
        <v>63</v>
      </c>
      <c r="C4750" s="3">
        <v>37</v>
      </c>
      <c r="D4750" s="6">
        <v>141</v>
      </c>
      <c r="E4750" s="9" t="str">
        <f>IF(D4750&lt;=50,"0-50",IF(D4750&lt;=100,"51-100","100+"))</f>
        <v>100+</v>
      </c>
      <c r="F4750" s="8">
        <v>92121</v>
      </c>
      <c r="G4750" s="3">
        <v>2</v>
      </c>
      <c r="H4750" s="3">
        <v>6.9</v>
      </c>
      <c r="I4750" s="3" t="s">
        <v>44</v>
      </c>
      <c r="J4750" s="3">
        <v>0</v>
      </c>
      <c r="K4750" s="3" t="s">
        <v>40</v>
      </c>
      <c r="L4750" s="3" t="s">
        <v>40</v>
      </c>
      <c r="M4750" s="3" t="s">
        <v>40</v>
      </c>
      <c r="N4750" s="3" t="s">
        <v>41</v>
      </c>
      <c r="O4750" s="3" t="s">
        <v>41</v>
      </c>
    </row>
    <row r="4751" spans="1:15" ht="15">
      <c r="A4751" s="3">
        <v>2249</v>
      </c>
      <c r="B4751" s="3">
        <v>63</v>
      </c>
      <c r="C4751" s="3">
        <v>37</v>
      </c>
      <c r="D4751" s="6">
        <v>8</v>
      </c>
      <c r="E4751" s="9" t="str">
        <f>IF(D4751&lt;=50,"0-50",IF(D4751&lt;=100,"51-100","100+"))</f>
        <v>0-50</v>
      </c>
      <c r="F4751" s="8">
        <v>94618</v>
      </c>
      <c r="G4751" s="3">
        <v>1</v>
      </c>
      <c r="H4751" s="3">
        <v>0.8</v>
      </c>
      <c r="I4751" s="3" t="s">
        <v>39</v>
      </c>
      <c r="J4751" s="3">
        <v>97</v>
      </c>
      <c r="K4751" s="3" t="s">
        <v>40</v>
      </c>
      <c r="L4751" s="3" t="s">
        <v>40</v>
      </c>
      <c r="M4751" s="3" t="s">
        <v>40</v>
      </c>
      <c r="N4751" s="3" t="s">
        <v>41</v>
      </c>
      <c r="O4751" s="3" t="s">
        <v>40</v>
      </c>
    </row>
    <row r="4752" spans="1:15" ht="15">
      <c r="A4752" s="3">
        <v>2384</v>
      </c>
      <c r="B4752" s="3">
        <v>63</v>
      </c>
      <c r="C4752" s="3">
        <v>39</v>
      </c>
      <c r="D4752" s="6">
        <v>52</v>
      </c>
      <c r="E4752" s="9" t="str">
        <f>IF(D4752&lt;=50,"0-50",IF(D4752&lt;=100,"51-100","100+"))</f>
        <v>51-100</v>
      </c>
      <c r="F4752" s="8">
        <v>90033</v>
      </c>
      <c r="G4752" s="3">
        <v>2</v>
      </c>
      <c r="H4752" s="3">
        <v>1.1000000000000001</v>
      </c>
      <c r="I4752" s="3" t="s">
        <v>44</v>
      </c>
      <c r="J4752" s="3">
        <v>0</v>
      </c>
      <c r="K4752" s="3" t="s">
        <v>40</v>
      </c>
      <c r="L4752" s="3" t="s">
        <v>40</v>
      </c>
      <c r="M4752" s="3" t="s">
        <v>40</v>
      </c>
      <c r="N4752" s="3" t="s">
        <v>41</v>
      </c>
      <c r="O4752" s="3" t="s">
        <v>41</v>
      </c>
    </row>
    <row r="4753" spans="1:15" ht="15">
      <c r="A4753" s="3">
        <v>2420</v>
      </c>
      <c r="B4753" s="3">
        <v>63</v>
      </c>
      <c r="C4753" s="3">
        <v>37</v>
      </c>
      <c r="D4753" s="6">
        <v>44</v>
      </c>
      <c r="E4753" s="9" t="str">
        <f>IF(D4753&lt;=50,"0-50",IF(D4753&lt;=100,"51-100","100+"))</f>
        <v>0-50</v>
      </c>
      <c r="F4753" s="8">
        <v>94550</v>
      </c>
      <c r="G4753" s="3">
        <v>2</v>
      </c>
      <c r="H4753" s="3">
        <v>1</v>
      </c>
      <c r="I4753" s="3" t="s">
        <v>45</v>
      </c>
      <c r="J4753" s="3">
        <v>0</v>
      </c>
      <c r="K4753" s="3" t="s">
        <v>40</v>
      </c>
      <c r="L4753" s="3" t="s">
        <v>40</v>
      </c>
      <c r="M4753" s="3" t="s">
        <v>40</v>
      </c>
      <c r="N4753" s="3" t="s">
        <v>41</v>
      </c>
      <c r="O4753" s="3" t="s">
        <v>40</v>
      </c>
    </row>
    <row r="4754" spans="1:15" ht="15">
      <c r="A4754" s="3">
        <v>2421</v>
      </c>
      <c r="B4754" s="3">
        <v>63</v>
      </c>
      <c r="C4754" s="3">
        <v>39</v>
      </c>
      <c r="D4754" s="6">
        <v>40</v>
      </c>
      <c r="E4754" s="9" t="str">
        <f>IF(D4754&lt;=50,"0-50",IF(D4754&lt;=100,"51-100","100+"))</f>
        <v>0-50</v>
      </c>
      <c r="F4754" s="8">
        <v>91304</v>
      </c>
      <c r="G4754" s="3">
        <v>1</v>
      </c>
      <c r="H4754" s="3">
        <v>0.8</v>
      </c>
      <c r="I4754" s="3" t="s">
        <v>44</v>
      </c>
      <c r="J4754" s="3">
        <v>118</v>
      </c>
      <c r="K4754" s="3" t="s">
        <v>40</v>
      </c>
      <c r="L4754" s="3" t="s">
        <v>40</v>
      </c>
      <c r="M4754" s="3" t="s">
        <v>40</v>
      </c>
      <c r="N4754" s="3" t="s">
        <v>40</v>
      </c>
      <c r="O4754" s="3" t="s">
        <v>41</v>
      </c>
    </row>
    <row r="4755" spans="1:15" ht="15">
      <c r="A4755" s="3">
        <v>2497</v>
      </c>
      <c r="B4755" s="3">
        <v>63</v>
      </c>
      <c r="C4755" s="3">
        <v>37</v>
      </c>
      <c r="D4755" s="6">
        <v>32</v>
      </c>
      <c r="E4755" s="9" t="str">
        <f>IF(D4755&lt;=50,"0-50",IF(D4755&lt;=100,"51-100","100+"))</f>
        <v>0-50</v>
      </c>
      <c r="F4755" s="8">
        <v>93117</v>
      </c>
      <c r="G4755" s="3">
        <v>3</v>
      </c>
      <c r="H4755" s="3">
        <v>0.7</v>
      </c>
      <c r="I4755" s="3" t="s">
        <v>39</v>
      </c>
      <c r="J4755" s="3">
        <v>141</v>
      </c>
      <c r="K4755" s="3" t="s">
        <v>40</v>
      </c>
      <c r="L4755" s="3" t="s">
        <v>40</v>
      </c>
      <c r="M4755" s="3" t="s">
        <v>40</v>
      </c>
      <c r="N4755" s="3" t="s">
        <v>40</v>
      </c>
      <c r="O4755" s="3" t="s">
        <v>40</v>
      </c>
    </row>
    <row r="4756" spans="1:15" ht="15">
      <c r="A4756" s="3">
        <v>2523</v>
      </c>
      <c r="B4756" s="3">
        <v>63</v>
      </c>
      <c r="C4756" s="3">
        <v>37</v>
      </c>
      <c r="D4756" s="6">
        <v>145</v>
      </c>
      <c r="E4756" s="9" t="str">
        <f>IF(D4756&lt;=50,"0-50",IF(D4756&lt;=100,"51-100","100+"))</f>
        <v>100+</v>
      </c>
      <c r="F4756" s="8">
        <v>94025</v>
      </c>
      <c r="G4756" s="3">
        <v>2</v>
      </c>
      <c r="H4756" s="3">
        <v>6.9</v>
      </c>
      <c r="I4756" s="3" t="s">
        <v>44</v>
      </c>
      <c r="J4756" s="3">
        <v>0</v>
      </c>
      <c r="K4756" s="3" t="s">
        <v>40</v>
      </c>
      <c r="L4756" s="3" t="s">
        <v>40</v>
      </c>
      <c r="M4756" s="3" t="s">
        <v>40</v>
      </c>
      <c r="N4756" s="3" t="s">
        <v>41</v>
      </c>
      <c r="O4756" s="3" t="s">
        <v>40</v>
      </c>
    </row>
    <row r="4757" spans="1:15" ht="15">
      <c r="A4757" s="3">
        <v>2555</v>
      </c>
      <c r="B4757" s="3">
        <v>63</v>
      </c>
      <c r="C4757" s="3">
        <v>39</v>
      </c>
      <c r="D4757" s="6">
        <v>53</v>
      </c>
      <c r="E4757" s="9" t="str">
        <f>IF(D4757&lt;=50,"0-50",IF(D4757&lt;=100,"51-100","100+"))</f>
        <v>51-100</v>
      </c>
      <c r="F4757" s="8">
        <v>93940</v>
      </c>
      <c r="G4757" s="3">
        <v>1</v>
      </c>
      <c r="H4757" s="3">
        <v>0.8</v>
      </c>
      <c r="I4757" s="3" t="s">
        <v>44</v>
      </c>
      <c r="J4757" s="3">
        <v>0</v>
      </c>
      <c r="K4757" s="3" t="s">
        <v>40</v>
      </c>
      <c r="L4757" s="3" t="s">
        <v>40</v>
      </c>
      <c r="M4757" s="3" t="s">
        <v>40</v>
      </c>
      <c r="N4757" s="3" t="s">
        <v>40</v>
      </c>
      <c r="O4757" s="3" t="s">
        <v>40</v>
      </c>
    </row>
    <row r="4758" spans="1:15" ht="15">
      <c r="A4758" s="3">
        <v>2631</v>
      </c>
      <c r="B4758" s="3">
        <v>63</v>
      </c>
      <c r="C4758" s="3">
        <v>37</v>
      </c>
      <c r="D4758" s="6">
        <v>113</v>
      </c>
      <c r="E4758" s="9" t="str">
        <f>IF(D4758&lt;=50,"0-50",IF(D4758&lt;=100,"51-100","100+"))</f>
        <v>100+</v>
      </c>
      <c r="F4758" s="8">
        <v>94611</v>
      </c>
      <c r="G4758" s="3">
        <v>4</v>
      </c>
      <c r="H4758" s="3">
        <v>1.7</v>
      </c>
      <c r="I4758" s="3" t="s">
        <v>45</v>
      </c>
      <c r="J4758" s="3">
        <v>0</v>
      </c>
      <c r="K4758" s="3" t="s">
        <v>40</v>
      </c>
      <c r="L4758" s="3" t="s">
        <v>40</v>
      </c>
      <c r="M4758" s="3" t="s">
        <v>40</v>
      </c>
      <c r="N4758" s="3" t="s">
        <v>41</v>
      </c>
      <c r="O4758" s="3" t="s">
        <v>41</v>
      </c>
    </row>
    <row r="4759" spans="1:15" ht="15">
      <c r="A4759" s="3">
        <v>2644</v>
      </c>
      <c r="B4759" s="3">
        <v>63</v>
      </c>
      <c r="C4759" s="3">
        <v>38</v>
      </c>
      <c r="D4759" s="6">
        <v>14</v>
      </c>
      <c r="E4759" s="9" t="str">
        <f>IF(D4759&lt;=50,"0-50",IF(D4759&lt;=100,"51-100","100+"))</f>
        <v>0-50</v>
      </c>
      <c r="F4759" s="8">
        <v>92630</v>
      </c>
      <c r="G4759" s="3">
        <v>4</v>
      </c>
      <c r="H4759" s="3">
        <v>0.4</v>
      </c>
      <c r="I4759" s="3" t="s">
        <v>39</v>
      </c>
      <c r="J4759" s="3">
        <v>86</v>
      </c>
      <c r="K4759" s="3" t="s">
        <v>40</v>
      </c>
      <c r="L4759" s="3" t="s">
        <v>40</v>
      </c>
      <c r="M4759" s="3" t="s">
        <v>40</v>
      </c>
      <c r="N4759" s="3" t="s">
        <v>41</v>
      </c>
      <c r="O4759" s="3" t="s">
        <v>41</v>
      </c>
    </row>
    <row r="4760" spans="1:15" ht="15">
      <c r="A4760" s="3">
        <v>2668</v>
      </c>
      <c r="B4760" s="3">
        <v>63</v>
      </c>
      <c r="C4760" s="3">
        <v>39</v>
      </c>
      <c r="D4760" s="6">
        <v>58</v>
      </c>
      <c r="E4760" s="9" t="str">
        <f>IF(D4760&lt;=50,"0-50",IF(D4760&lt;=100,"51-100","100+"))</f>
        <v>51-100</v>
      </c>
      <c r="F4760" s="8">
        <v>94112</v>
      </c>
      <c r="G4760" s="3">
        <v>1</v>
      </c>
      <c r="H4760" s="3">
        <v>0</v>
      </c>
      <c r="I4760" s="3" t="s">
        <v>39</v>
      </c>
      <c r="J4760" s="3">
        <v>0</v>
      </c>
      <c r="K4760" s="3" t="s">
        <v>40</v>
      </c>
      <c r="L4760" s="3" t="s">
        <v>40</v>
      </c>
      <c r="M4760" s="3" t="s">
        <v>40</v>
      </c>
      <c r="N4760" s="3" t="s">
        <v>41</v>
      </c>
      <c r="O4760" s="3" t="s">
        <v>40</v>
      </c>
    </row>
    <row r="4761" spans="1:15" ht="15">
      <c r="A4761" s="3">
        <v>2679</v>
      </c>
      <c r="B4761" s="3">
        <v>63</v>
      </c>
      <c r="C4761" s="3">
        <v>38</v>
      </c>
      <c r="D4761" s="6">
        <v>148</v>
      </c>
      <c r="E4761" s="9" t="str">
        <f>IF(D4761&lt;=50,"0-50",IF(D4761&lt;=100,"51-100","100+"))</f>
        <v>100+</v>
      </c>
      <c r="F4761" s="8">
        <v>93023</v>
      </c>
      <c r="G4761" s="3">
        <v>2</v>
      </c>
      <c r="H4761" s="3">
        <v>4.3</v>
      </c>
      <c r="I4761" s="3" t="s">
        <v>45</v>
      </c>
      <c r="J4761" s="3">
        <v>0</v>
      </c>
      <c r="K4761" s="3" t="s">
        <v>41</v>
      </c>
      <c r="L4761" s="3" t="s">
        <v>40</v>
      </c>
      <c r="M4761" s="3" t="s">
        <v>40</v>
      </c>
      <c r="N4761" s="3" t="s">
        <v>41</v>
      </c>
      <c r="O4761" s="3" t="s">
        <v>40</v>
      </c>
    </row>
    <row r="4762" spans="1:15" ht="15">
      <c r="A4762" s="3">
        <v>2697</v>
      </c>
      <c r="B4762" s="3">
        <v>63</v>
      </c>
      <c r="C4762" s="3">
        <v>37</v>
      </c>
      <c r="D4762" s="6">
        <v>78</v>
      </c>
      <c r="E4762" s="9" t="str">
        <f>IF(D4762&lt;=50,"0-50",IF(D4762&lt;=100,"51-100","100+"))</f>
        <v>51-100</v>
      </c>
      <c r="F4762" s="8">
        <v>91711</v>
      </c>
      <c r="G4762" s="3">
        <v>4</v>
      </c>
      <c r="H4762" s="3">
        <v>1.7</v>
      </c>
      <c r="I4762" s="3" t="s">
        <v>45</v>
      </c>
      <c r="J4762" s="3">
        <v>0</v>
      </c>
      <c r="K4762" s="3" t="s">
        <v>40</v>
      </c>
      <c r="L4762" s="3" t="s">
        <v>40</v>
      </c>
      <c r="M4762" s="3" t="s">
        <v>40</v>
      </c>
      <c r="N4762" s="3" t="s">
        <v>41</v>
      </c>
      <c r="O4762" s="3" t="s">
        <v>40</v>
      </c>
    </row>
    <row r="4763" spans="1:15" ht="15">
      <c r="A4763" s="3">
        <v>2726</v>
      </c>
      <c r="B4763" s="3">
        <v>63</v>
      </c>
      <c r="C4763" s="3">
        <v>38</v>
      </c>
      <c r="D4763" s="6">
        <v>138</v>
      </c>
      <c r="E4763" s="9" t="str">
        <f>IF(D4763&lt;=50,"0-50",IF(D4763&lt;=100,"51-100","100+"))</f>
        <v>100+</v>
      </c>
      <c r="F4763" s="8">
        <v>92675</v>
      </c>
      <c r="G4763" s="3">
        <v>1</v>
      </c>
      <c r="H4763" s="3">
        <v>2.5</v>
      </c>
      <c r="I4763" s="3" t="s">
        <v>44</v>
      </c>
      <c r="J4763" s="3">
        <v>0</v>
      </c>
      <c r="K4763" s="3" t="s">
        <v>40</v>
      </c>
      <c r="L4763" s="3" t="s">
        <v>40</v>
      </c>
      <c r="M4763" s="3" t="s">
        <v>40</v>
      </c>
      <c r="N4763" s="3" t="s">
        <v>41</v>
      </c>
      <c r="O4763" s="3" t="s">
        <v>40</v>
      </c>
    </row>
    <row r="4764" spans="1:15" ht="15">
      <c r="A4764" s="3">
        <v>2758</v>
      </c>
      <c r="B4764" s="3">
        <v>63</v>
      </c>
      <c r="C4764" s="3">
        <v>38</v>
      </c>
      <c r="D4764" s="6">
        <v>50</v>
      </c>
      <c r="E4764" s="9" t="str">
        <f>IF(D4764&lt;=50,"0-50",IF(D4764&lt;=100,"51-100","100+"))</f>
        <v>0-50</v>
      </c>
      <c r="F4764" s="8">
        <v>93943</v>
      </c>
      <c r="G4764" s="3">
        <v>2</v>
      </c>
      <c r="H4764" s="3">
        <v>2.8</v>
      </c>
      <c r="I4764" s="3" t="s">
        <v>44</v>
      </c>
      <c r="J4764" s="3">
        <v>205</v>
      </c>
      <c r="K4764" s="3" t="s">
        <v>40</v>
      </c>
      <c r="L4764" s="3" t="s">
        <v>40</v>
      </c>
      <c r="M4764" s="3" t="s">
        <v>40</v>
      </c>
      <c r="N4764" s="3" t="s">
        <v>40</v>
      </c>
      <c r="O4764" s="3" t="s">
        <v>40</v>
      </c>
    </row>
    <row r="4765" spans="1:15" ht="15">
      <c r="A4765" s="3">
        <v>2774</v>
      </c>
      <c r="B4765" s="3">
        <v>63</v>
      </c>
      <c r="C4765" s="3">
        <v>37</v>
      </c>
      <c r="D4765" s="6">
        <v>185</v>
      </c>
      <c r="E4765" s="9" t="str">
        <f>IF(D4765&lt;=50,"0-50",IF(D4765&lt;=100,"51-100","100+"))</f>
        <v>100+</v>
      </c>
      <c r="F4765" s="8">
        <v>94309</v>
      </c>
      <c r="G4765" s="3">
        <v>2</v>
      </c>
      <c r="H4765" s="3">
        <v>7.9</v>
      </c>
      <c r="I4765" s="3" t="s">
        <v>39</v>
      </c>
      <c r="J4765" s="3">
        <v>358</v>
      </c>
      <c r="K4765" s="3" t="s">
        <v>41</v>
      </c>
      <c r="L4765" s="3" t="s">
        <v>40</v>
      </c>
      <c r="M4765" s="3" t="s">
        <v>40</v>
      </c>
      <c r="N4765" s="3" t="s">
        <v>41</v>
      </c>
      <c r="O4765" s="3" t="s">
        <v>40</v>
      </c>
    </row>
    <row r="4766" spans="1:15" ht="15">
      <c r="A4766" s="3">
        <v>2820</v>
      </c>
      <c r="B4766" s="3">
        <v>63</v>
      </c>
      <c r="C4766" s="3">
        <v>37</v>
      </c>
      <c r="D4766" s="6">
        <v>10</v>
      </c>
      <c r="E4766" s="9" t="str">
        <f>IF(D4766&lt;=50,"0-50",IF(D4766&lt;=100,"51-100","100+"))</f>
        <v>0-50</v>
      </c>
      <c r="F4766" s="8">
        <v>90095</v>
      </c>
      <c r="G4766" s="3">
        <v>2</v>
      </c>
      <c r="H4766" s="3">
        <v>0.4</v>
      </c>
      <c r="I4766" s="3" t="s">
        <v>44</v>
      </c>
      <c r="J4766" s="3">
        <v>0</v>
      </c>
      <c r="K4766" s="3" t="s">
        <v>40</v>
      </c>
      <c r="L4766" s="3" t="s">
        <v>40</v>
      </c>
      <c r="M4766" s="3" t="s">
        <v>40</v>
      </c>
      <c r="N4766" s="3" t="s">
        <v>41</v>
      </c>
      <c r="O4766" s="3" t="s">
        <v>40</v>
      </c>
    </row>
    <row r="4767" spans="1:15" ht="15">
      <c r="A4767" s="3">
        <v>3008</v>
      </c>
      <c r="B4767" s="3">
        <v>63</v>
      </c>
      <c r="C4767" s="3">
        <v>37</v>
      </c>
      <c r="D4767" s="6">
        <v>11</v>
      </c>
      <c r="E4767" s="9" t="str">
        <f>IF(D4767&lt;=50,"0-50",IF(D4767&lt;=100,"51-100","100+"))</f>
        <v>0-50</v>
      </c>
      <c r="F4767" s="8">
        <v>91711</v>
      </c>
      <c r="G4767" s="3">
        <v>1</v>
      </c>
      <c r="H4767" s="3">
        <v>0.8</v>
      </c>
      <c r="I4767" s="3" t="s">
        <v>39</v>
      </c>
      <c r="J4767" s="3">
        <v>102</v>
      </c>
      <c r="K4767" s="3" t="s">
        <v>40</v>
      </c>
      <c r="L4767" s="3" t="s">
        <v>40</v>
      </c>
      <c r="M4767" s="3" t="s">
        <v>40</v>
      </c>
      <c r="N4767" s="3" t="s">
        <v>40</v>
      </c>
      <c r="O4767" s="3" t="s">
        <v>41</v>
      </c>
    </row>
    <row r="4768" spans="1:15" ht="15">
      <c r="A4768" s="3">
        <v>3024</v>
      </c>
      <c r="B4768" s="3">
        <v>63</v>
      </c>
      <c r="C4768" s="3">
        <v>37</v>
      </c>
      <c r="D4768" s="6">
        <v>105</v>
      </c>
      <c r="E4768" s="9" t="str">
        <f>IF(D4768&lt;=50,"0-50",IF(D4768&lt;=100,"51-100","100+"))</f>
        <v>100+</v>
      </c>
      <c r="F4768" s="8">
        <v>92694</v>
      </c>
      <c r="G4768" s="3">
        <v>4</v>
      </c>
      <c r="H4768" s="3">
        <v>1.7</v>
      </c>
      <c r="I4768" s="3" t="s">
        <v>45</v>
      </c>
      <c r="J4768" s="3">
        <v>244</v>
      </c>
      <c r="K4768" s="3" t="s">
        <v>40</v>
      </c>
      <c r="L4768" s="3" t="s">
        <v>40</v>
      </c>
      <c r="M4768" s="3" t="s">
        <v>40</v>
      </c>
      <c r="N4768" s="3" t="s">
        <v>40</v>
      </c>
      <c r="O4768" s="3" t="s">
        <v>41</v>
      </c>
    </row>
    <row r="4769" spans="1:15" ht="15">
      <c r="A4769" s="3">
        <v>3029</v>
      </c>
      <c r="B4769" s="3">
        <v>63</v>
      </c>
      <c r="C4769" s="3">
        <v>39</v>
      </c>
      <c r="D4769" s="6">
        <v>38</v>
      </c>
      <c r="E4769" s="9" t="str">
        <f>IF(D4769&lt;=50,"0-50",IF(D4769&lt;=100,"51-100","100+"))</f>
        <v>0-50</v>
      </c>
      <c r="F4769" s="8">
        <v>92624</v>
      </c>
      <c r="G4769" s="3">
        <v>3</v>
      </c>
      <c r="H4769" s="3">
        <v>0.1</v>
      </c>
      <c r="I4769" s="3" t="s">
        <v>45</v>
      </c>
      <c r="J4769" s="3">
        <v>178</v>
      </c>
      <c r="K4769" s="3" t="s">
        <v>40</v>
      </c>
      <c r="L4769" s="3" t="s">
        <v>40</v>
      </c>
      <c r="M4769" s="3" t="s">
        <v>40</v>
      </c>
      <c r="N4769" s="3" t="s">
        <v>41</v>
      </c>
      <c r="O4769" s="3" t="s">
        <v>41</v>
      </c>
    </row>
    <row r="4770" spans="1:15" ht="15">
      <c r="A4770" s="3">
        <v>3049</v>
      </c>
      <c r="B4770" s="3">
        <v>63</v>
      </c>
      <c r="C4770" s="3">
        <v>39</v>
      </c>
      <c r="D4770" s="6">
        <v>49</v>
      </c>
      <c r="E4770" s="9" t="str">
        <f>IF(D4770&lt;=50,"0-50",IF(D4770&lt;=100,"51-100","100+"))</f>
        <v>0-50</v>
      </c>
      <c r="F4770" s="8">
        <v>90275</v>
      </c>
      <c r="G4770" s="3">
        <v>1</v>
      </c>
      <c r="H4770" s="3">
        <v>0.8</v>
      </c>
      <c r="I4770" s="3" t="s">
        <v>44</v>
      </c>
      <c r="J4770" s="3">
        <v>103</v>
      </c>
      <c r="K4770" s="3" t="s">
        <v>40</v>
      </c>
      <c r="L4770" s="3" t="s">
        <v>40</v>
      </c>
      <c r="M4770" s="3" t="s">
        <v>40</v>
      </c>
      <c r="N4770" s="3" t="s">
        <v>41</v>
      </c>
      <c r="O4770" s="3" t="s">
        <v>40</v>
      </c>
    </row>
    <row r="4771" spans="1:15" ht="15">
      <c r="A4771" s="3">
        <v>3067</v>
      </c>
      <c r="B4771" s="3">
        <v>63</v>
      </c>
      <c r="C4771" s="3">
        <v>33</v>
      </c>
      <c r="D4771" s="6">
        <v>40</v>
      </c>
      <c r="E4771" s="9" t="str">
        <f>IF(D4771&lt;=50,"0-50",IF(D4771&lt;=100,"51-100","100+"))</f>
        <v>0-50</v>
      </c>
      <c r="F4771" s="8">
        <v>91320</v>
      </c>
      <c r="G4771" s="3">
        <v>4</v>
      </c>
      <c r="H4771" s="3">
        <v>1.67</v>
      </c>
      <c r="I4771" s="3" t="s">
        <v>45</v>
      </c>
      <c r="J4771" s="3">
        <v>0</v>
      </c>
      <c r="K4771" s="3" t="s">
        <v>40</v>
      </c>
      <c r="L4771" s="3" t="s">
        <v>40</v>
      </c>
      <c r="M4771" s="3" t="s">
        <v>40</v>
      </c>
      <c r="N4771" s="3" t="s">
        <v>41</v>
      </c>
      <c r="O4771" s="3" t="s">
        <v>40</v>
      </c>
    </row>
    <row r="4772" spans="1:15" ht="15">
      <c r="A4772" s="3">
        <v>3166</v>
      </c>
      <c r="B4772" s="3">
        <v>63</v>
      </c>
      <c r="C4772" s="3">
        <v>37</v>
      </c>
      <c r="D4772" s="6">
        <v>140</v>
      </c>
      <c r="E4772" s="9" t="str">
        <f>IF(D4772&lt;=50,"0-50",IF(D4772&lt;=100,"51-100","100+"))</f>
        <v>100+</v>
      </c>
      <c r="F4772" s="8">
        <v>91711</v>
      </c>
      <c r="G4772" s="3">
        <v>2</v>
      </c>
      <c r="H4772" s="3">
        <v>6.9</v>
      </c>
      <c r="I4772" s="3" t="s">
        <v>44</v>
      </c>
      <c r="J4772" s="3">
        <v>97</v>
      </c>
      <c r="K4772" s="3" t="s">
        <v>40</v>
      </c>
      <c r="L4772" s="3" t="s">
        <v>40</v>
      </c>
      <c r="M4772" s="3" t="s">
        <v>40</v>
      </c>
      <c r="N4772" s="3" t="s">
        <v>40</v>
      </c>
      <c r="O4772" s="3" t="s">
        <v>41</v>
      </c>
    </row>
    <row r="4773" spans="1:15" ht="15">
      <c r="A4773" s="3">
        <v>3297</v>
      </c>
      <c r="B4773" s="3">
        <v>63</v>
      </c>
      <c r="C4773" s="3">
        <v>37</v>
      </c>
      <c r="D4773" s="6">
        <v>132</v>
      </c>
      <c r="E4773" s="9" t="str">
        <f>IF(D4773&lt;=50,"0-50",IF(D4773&lt;=100,"51-100","100+"))</f>
        <v>100+</v>
      </c>
      <c r="F4773" s="8">
        <v>94080</v>
      </c>
      <c r="G4773" s="3">
        <v>1</v>
      </c>
      <c r="H4773" s="3">
        <v>4.4000000000000004</v>
      </c>
      <c r="I4773" s="3" t="s">
        <v>39</v>
      </c>
      <c r="J4773" s="3">
        <v>0</v>
      </c>
      <c r="K4773" s="3" t="s">
        <v>41</v>
      </c>
      <c r="L4773" s="3" t="s">
        <v>40</v>
      </c>
      <c r="M4773" s="3" t="s">
        <v>40</v>
      </c>
      <c r="N4773" s="3" t="s">
        <v>41</v>
      </c>
      <c r="O4773" s="3" t="s">
        <v>40</v>
      </c>
    </row>
    <row r="4774" spans="1:15" ht="15">
      <c r="A4774" s="3">
        <v>3388</v>
      </c>
      <c r="B4774" s="3">
        <v>63</v>
      </c>
      <c r="C4774" s="3">
        <v>37</v>
      </c>
      <c r="D4774" s="6">
        <v>25</v>
      </c>
      <c r="E4774" s="9" t="str">
        <f>IF(D4774&lt;=50,"0-50",IF(D4774&lt;=100,"51-100","100+"))</f>
        <v>0-50</v>
      </c>
      <c r="F4774" s="8">
        <v>94035</v>
      </c>
      <c r="G4774" s="3">
        <v>2</v>
      </c>
      <c r="H4774" s="3">
        <v>0.2</v>
      </c>
      <c r="I4774" s="3" t="s">
        <v>45</v>
      </c>
      <c r="J4774" s="3">
        <v>0</v>
      </c>
      <c r="K4774" s="3" t="s">
        <v>40</v>
      </c>
      <c r="L4774" s="3" t="s">
        <v>40</v>
      </c>
      <c r="M4774" s="3" t="s">
        <v>40</v>
      </c>
      <c r="N4774" s="3" t="s">
        <v>41</v>
      </c>
      <c r="O4774" s="3" t="s">
        <v>40</v>
      </c>
    </row>
    <row r="4775" spans="1:15" ht="15">
      <c r="A4775" s="3">
        <v>3412</v>
      </c>
      <c r="B4775" s="3">
        <v>63</v>
      </c>
      <c r="C4775" s="3">
        <v>37</v>
      </c>
      <c r="D4775" s="6">
        <v>118</v>
      </c>
      <c r="E4775" s="9" t="str">
        <f>IF(D4775&lt;=50,"0-50",IF(D4775&lt;=100,"51-100","100+"))</f>
        <v>100+</v>
      </c>
      <c r="F4775" s="8">
        <v>94010</v>
      </c>
      <c r="G4775" s="3">
        <v>1</v>
      </c>
      <c r="H4775" s="3">
        <v>2</v>
      </c>
      <c r="I4775" s="3" t="s">
        <v>44</v>
      </c>
      <c r="J4775" s="3">
        <v>427</v>
      </c>
      <c r="K4775" s="3" t="s">
        <v>40</v>
      </c>
      <c r="L4775" s="3" t="s">
        <v>40</v>
      </c>
      <c r="M4775" s="3" t="s">
        <v>40</v>
      </c>
      <c r="N4775" s="3" t="s">
        <v>40</v>
      </c>
      <c r="O4775" s="3" t="s">
        <v>40</v>
      </c>
    </row>
    <row r="4776" spans="1:15" ht="15">
      <c r="A4776" s="3">
        <v>3461</v>
      </c>
      <c r="B4776" s="3">
        <v>63</v>
      </c>
      <c r="C4776" s="3">
        <v>37</v>
      </c>
      <c r="D4776" s="6">
        <v>84</v>
      </c>
      <c r="E4776" s="9" t="str">
        <f>IF(D4776&lt;=50,"0-50",IF(D4776&lt;=100,"51-100","100+"))</f>
        <v>51-100</v>
      </c>
      <c r="F4776" s="8">
        <v>92691</v>
      </c>
      <c r="G4776" s="3">
        <v>4</v>
      </c>
      <c r="H4776" s="3">
        <v>2.4</v>
      </c>
      <c r="I4776" s="3" t="s">
        <v>45</v>
      </c>
      <c r="J4776" s="3">
        <v>0</v>
      </c>
      <c r="K4776" s="3" t="s">
        <v>40</v>
      </c>
      <c r="L4776" s="3" t="s">
        <v>40</v>
      </c>
      <c r="M4776" s="3" t="s">
        <v>40</v>
      </c>
      <c r="N4776" s="3" t="s">
        <v>41</v>
      </c>
      <c r="O4776" s="3" t="s">
        <v>41</v>
      </c>
    </row>
    <row r="4777" spans="1:15" ht="15">
      <c r="A4777" s="3">
        <v>3468</v>
      </c>
      <c r="B4777" s="3">
        <v>63</v>
      </c>
      <c r="C4777" s="3">
        <v>37</v>
      </c>
      <c r="D4777" s="6">
        <v>149</v>
      </c>
      <c r="E4777" s="9" t="str">
        <f>IF(D4777&lt;=50,"0-50",IF(D4777&lt;=100,"51-100","100+"))</f>
        <v>100+</v>
      </c>
      <c r="F4777" s="8">
        <v>90840</v>
      </c>
      <c r="G4777" s="3">
        <v>2</v>
      </c>
      <c r="H4777" s="3">
        <v>0.2</v>
      </c>
      <c r="I4777" s="3" t="s">
        <v>45</v>
      </c>
      <c r="J4777" s="3">
        <v>364</v>
      </c>
      <c r="K4777" s="3" t="s">
        <v>41</v>
      </c>
      <c r="L4777" s="3" t="s">
        <v>40</v>
      </c>
      <c r="M4777" s="3" t="s">
        <v>40</v>
      </c>
      <c r="N4777" s="3" t="s">
        <v>41</v>
      </c>
      <c r="O4777" s="3" t="s">
        <v>40</v>
      </c>
    </row>
    <row r="4778" spans="1:15" ht="15">
      <c r="A4778" s="3">
        <v>3576</v>
      </c>
      <c r="B4778" s="3">
        <v>63</v>
      </c>
      <c r="C4778" s="3">
        <v>38</v>
      </c>
      <c r="D4778" s="6">
        <v>15</v>
      </c>
      <c r="E4778" s="9" t="str">
        <f>IF(D4778&lt;=50,"0-50",IF(D4778&lt;=100,"51-100","100+"))</f>
        <v>0-50</v>
      </c>
      <c r="F4778" s="8">
        <v>94305</v>
      </c>
      <c r="G4778" s="3">
        <v>4</v>
      </c>
      <c r="H4778" s="3">
        <v>0.6</v>
      </c>
      <c r="I4778" s="3" t="s">
        <v>39</v>
      </c>
      <c r="J4778" s="3">
        <v>83</v>
      </c>
      <c r="K4778" s="3" t="s">
        <v>40</v>
      </c>
      <c r="L4778" s="3" t="s">
        <v>40</v>
      </c>
      <c r="M4778" s="3" t="s">
        <v>40</v>
      </c>
      <c r="N4778" s="3" t="s">
        <v>40</v>
      </c>
      <c r="O4778" s="3" t="s">
        <v>40</v>
      </c>
    </row>
    <row r="4779" spans="1:15" ht="15">
      <c r="A4779" s="3">
        <v>3585</v>
      </c>
      <c r="B4779" s="3">
        <v>63</v>
      </c>
      <c r="C4779" s="3">
        <v>37</v>
      </c>
      <c r="D4779" s="6">
        <v>15</v>
      </c>
      <c r="E4779" s="9" t="str">
        <f>IF(D4779&lt;=50,"0-50",IF(D4779&lt;=100,"51-100","100+"))</f>
        <v>0-50</v>
      </c>
      <c r="F4779" s="8">
        <v>92121</v>
      </c>
      <c r="G4779" s="3">
        <v>1</v>
      </c>
      <c r="H4779" s="3">
        <v>0.8</v>
      </c>
      <c r="I4779" s="3" t="s">
        <v>39</v>
      </c>
      <c r="J4779" s="3">
        <v>115</v>
      </c>
      <c r="K4779" s="3" t="s">
        <v>40</v>
      </c>
      <c r="L4779" s="3" t="s">
        <v>40</v>
      </c>
      <c r="M4779" s="3" t="s">
        <v>40</v>
      </c>
      <c r="N4779" s="3" t="s">
        <v>41</v>
      </c>
      <c r="O4779" s="3" t="s">
        <v>40</v>
      </c>
    </row>
    <row r="4780" spans="1:15" ht="15">
      <c r="A4780" s="3">
        <v>3605</v>
      </c>
      <c r="B4780" s="3">
        <v>63</v>
      </c>
      <c r="C4780" s="3">
        <v>38</v>
      </c>
      <c r="D4780" s="6">
        <v>59</v>
      </c>
      <c r="E4780" s="9" t="str">
        <f>IF(D4780&lt;=50,"0-50",IF(D4780&lt;=100,"51-100","100+"))</f>
        <v>51-100</v>
      </c>
      <c r="F4780" s="8">
        <v>92612</v>
      </c>
      <c r="G4780" s="3">
        <v>3</v>
      </c>
      <c r="H4780" s="3">
        <v>0.5</v>
      </c>
      <c r="I4780" s="3" t="s">
        <v>39</v>
      </c>
      <c r="J4780" s="3">
        <v>0</v>
      </c>
      <c r="K4780" s="3" t="s">
        <v>40</v>
      </c>
      <c r="L4780" s="3" t="s">
        <v>40</v>
      </c>
      <c r="M4780" s="3" t="s">
        <v>40</v>
      </c>
      <c r="N4780" s="3" t="s">
        <v>41</v>
      </c>
      <c r="O4780" s="3" t="s">
        <v>40</v>
      </c>
    </row>
    <row r="4781" spans="1:15" ht="15">
      <c r="A4781" s="3">
        <v>3691</v>
      </c>
      <c r="B4781" s="3">
        <v>63</v>
      </c>
      <c r="C4781" s="3">
        <v>39</v>
      </c>
      <c r="D4781" s="6">
        <v>41</v>
      </c>
      <c r="E4781" s="9" t="str">
        <f>IF(D4781&lt;=50,"0-50",IF(D4781&lt;=100,"51-100","100+"))</f>
        <v>0-50</v>
      </c>
      <c r="F4781" s="8">
        <v>95449</v>
      </c>
      <c r="G4781" s="3">
        <v>2</v>
      </c>
      <c r="H4781" s="3">
        <v>1.1000000000000001</v>
      </c>
      <c r="I4781" s="3" t="s">
        <v>44</v>
      </c>
      <c r="J4781" s="3">
        <v>0</v>
      </c>
      <c r="K4781" s="3" t="s">
        <v>40</v>
      </c>
      <c r="L4781" s="3" t="s">
        <v>40</v>
      </c>
      <c r="M4781" s="3" t="s">
        <v>40</v>
      </c>
      <c r="N4781" s="3" t="s">
        <v>40</v>
      </c>
      <c r="O4781" s="3" t="s">
        <v>40</v>
      </c>
    </row>
    <row r="4782" spans="1:15" ht="15">
      <c r="A4782" s="3">
        <v>3721</v>
      </c>
      <c r="B4782" s="3">
        <v>63</v>
      </c>
      <c r="C4782" s="3">
        <v>39</v>
      </c>
      <c r="D4782" s="6">
        <v>131</v>
      </c>
      <c r="E4782" s="9" t="str">
        <f>IF(D4782&lt;=50,"0-50",IF(D4782&lt;=100,"51-100","100+"))</f>
        <v>100+</v>
      </c>
      <c r="F4782" s="8">
        <v>92521</v>
      </c>
      <c r="G4782" s="3">
        <v>3</v>
      </c>
      <c r="H4782" s="3">
        <v>2.6</v>
      </c>
      <c r="I4782" s="3" t="s">
        <v>45</v>
      </c>
      <c r="J4782" s="3">
        <v>229</v>
      </c>
      <c r="K4782" s="3" t="s">
        <v>41</v>
      </c>
      <c r="L4782" s="3" t="s">
        <v>40</v>
      </c>
      <c r="M4782" s="3" t="s">
        <v>40</v>
      </c>
      <c r="N4782" s="3" t="s">
        <v>41</v>
      </c>
      <c r="O4782" s="3" t="s">
        <v>40</v>
      </c>
    </row>
    <row r="4783" spans="1:15" ht="15">
      <c r="A4783" s="3">
        <v>3747</v>
      </c>
      <c r="B4783" s="3">
        <v>63</v>
      </c>
      <c r="C4783" s="3">
        <v>39</v>
      </c>
      <c r="D4783" s="6">
        <v>49</v>
      </c>
      <c r="E4783" s="9" t="str">
        <f>IF(D4783&lt;=50,"0-50",IF(D4783&lt;=100,"51-100","100+"))</f>
        <v>0-50</v>
      </c>
      <c r="F4783" s="8">
        <v>93943</v>
      </c>
      <c r="G4783" s="3">
        <v>4</v>
      </c>
      <c r="H4783" s="3">
        <v>1.2</v>
      </c>
      <c r="I4783" s="3" t="s">
        <v>39</v>
      </c>
      <c r="J4783" s="3">
        <v>109</v>
      </c>
      <c r="K4783" s="3" t="s">
        <v>40</v>
      </c>
      <c r="L4783" s="3" t="s">
        <v>41</v>
      </c>
      <c r="M4783" s="3" t="s">
        <v>41</v>
      </c>
      <c r="N4783" s="3" t="s">
        <v>41</v>
      </c>
      <c r="O4783" s="3" t="s">
        <v>41</v>
      </c>
    </row>
    <row r="4784" spans="1:15" ht="15">
      <c r="A4784" s="3">
        <v>3755</v>
      </c>
      <c r="B4784" s="3">
        <v>63</v>
      </c>
      <c r="C4784" s="3">
        <v>37</v>
      </c>
      <c r="D4784" s="6">
        <v>112</v>
      </c>
      <c r="E4784" s="9" t="str">
        <f>IF(D4784&lt;=50,"0-50",IF(D4784&lt;=100,"51-100","100+"))</f>
        <v>100+</v>
      </c>
      <c r="F4784" s="8">
        <v>93106</v>
      </c>
      <c r="G4784" s="3">
        <v>4</v>
      </c>
      <c r="H4784" s="3">
        <v>2.4</v>
      </c>
      <c r="I4784" s="3" t="s">
        <v>45</v>
      </c>
      <c r="J4784" s="3">
        <v>0</v>
      </c>
      <c r="K4784" s="3" t="s">
        <v>40</v>
      </c>
      <c r="L4784" s="3" t="s">
        <v>40</v>
      </c>
      <c r="M4784" s="3" t="s">
        <v>40</v>
      </c>
      <c r="N4784" s="3" t="s">
        <v>41</v>
      </c>
      <c r="O4784" s="3" t="s">
        <v>41</v>
      </c>
    </row>
    <row r="4785" spans="1:15" ht="15">
      <c r="A4785" s="3">
        <v>3765</v>
      </c>
      <c r="B4785" s="3">
        <v>63</v>
      </c>
      <c r="C4785" s="3">
        <v>37</v>
      </c>
      <c r="D4785" s="6">
        <v>15</v>
      </c>
      <c r="E4785" s="9" t="str">
        <f>IF(D4785&lt;=50,"0-50",IF(D4785&lt;=100,"51-100","100+"))</f>
        <v>0-50</v>
      </c>
      <c r="F4785" s="8">
        <v>94720</v>
      </c>
      <c r="G4785" s="3">
        <v>2</v>
      </c>
      <c r="H4785" s="3">
        <v>0.4</v>
      </c>
      <c r="I4785" s="3" t="s">
        <v>44</v>
      </c>
      <c r="J4785" s="3">
        <v>0</v>
      </c>
      <c r="K4785" s="3" t="s">
        <v>40</v>
      </c>
      <c r="L4785" s="3" t="s">
        <v>40</v>
      </c>
      <c r="M4785" s="3" t="s">
        <v>40</v>
      </c>
      <c r="N4785" s="3" t="s">
        <v>40</v>
      </c>
      <c r="O4785" s="3" t="s">
        <v>40</v>
      </c>
    </row>
    <row r="4786" spans="1:15" ht="15">
      <c r="A4786" s="3">
        <v>3823</v>
      </c>
      <c r="B4786" s="3">
        <v>63</v>
      </c>
      <c r="C4786" s="3">
        <v>33</v>
      </c>
      <c r="D4786" s="6">
        <v>178</v>
      </c>
      <c r="E4786" s="9" t="str">
        <f>IF(D4786&lt;=50,"0-50",IF(D4786&lt;=100,"51-100","100+"))</f>
        <v>100+</v>
      </c>
      <c r="F4786" s="8">
        <v>91768</v>
      </c>
      <c r="G4786" s="3">
        <v>4</v>
      </c>
      <c r="H4786" s="3">
        <v>9</v>
      </c>
      <c r="I4786" s="3" t="s">
        <v>45</v>
      </c>
      <c r="J4786" s="3">
        <v>0</v>
      </c>
      <c r="K4786" s="3" t="s">
        <v>41</v>
      </c>
      <c r="L4786" s="3" t="s">
        <v>40</v>
      </c>
      <c r="M4786" s="3" t="s">
        <v>40</v>
      </c>
      <c r="N4786" s="3" t="s">
        <v>40</v>
      </c>
      <c r="O4786" s="3" t="s">
        <v>40</v>
      </c>
    </row>
    <row r="4787" spans="1:15" ht="15">
      <c r="A4787" s="3">
        <v>3858</v>
      </c>
      <c r="B4787" s="3">
        <v>63</v>
      </c>
      <c r="C4787" s="3">
        <v>39</v>
      </c>
      <c r="D4787" s="6">
        <v>39</v>
      </c>
      <c r="E4787" s="9" t="str">
        <f>IF(D4787&lt;=50,"0-50",IF(D4787&lt;=100,"51-100","100+"))</f>
        <v>0-50</v>
      </c>
      <c r="F4787" s="8">
        <v>91711</v>
      </c>
      <c r="G4787" s="3">
        <v>1</v>
      </c>
      <c r="H4787" s="3">
        <v>1.9</v>
      </c>
      <c r="I4787" s="3" t="s">
        <v>39</v>
      </c>
      <c r="J4787" s="3">
        <v>0</v>
      </c>
      <c r="K4787" s="3" t="s">
        <v>40</v>
      </c>
      <c r="L4787" s="3" t="s">
        <v>40</v>
      </c>
      <c r="M4787" s="3" t="s">
        <v>40</v>
      </c>
      <c r="N4787" s="3" t="s">
        <v>40</v>
      </c>
      <c r="O4787" s="3" t="s">
        <v>40</v>
      </c>
    </row>
    <row r="4788" spans="1:15" ht="15">
      <c r="A4788" s="3">
        <v>4065</v>
      </c>
      <c r="B4788" s="3">
        <v>63</v>
      </c>
      <c r="C4788" s="3">
        <v>39</v>
      </c>
      <c r="D4788" s="6">
        <v>50</v>
      </c>
      <c r="E4788" s="9" t="str">
        <f>IF(D4788&lt;=50,"0-50",IF(D4788&lt;=100,"51-100","100+"))</f>
        <v>0-50</v>
      </c>
      <c r="F4788" s="8">
        <v>94402</v>
      </c>
      <c r="G4788" s="3">
        <v>1</v>
      </c>
      <c r="H4788" s="3">
        <v>0</v>
      </c>
      <c r="I4788" s="3" t="s">
        <v>39</v>
      </c>
      <c r="J4788" s="3">
        <v>166</v>
      </c>
      <c r="K4788" s="3" t="s">
        <v>40</v>
      </c>
      <c r="L4788" s="3" t="s">
        <v>40</v>
      </c>
      <c r="M4788" s="3" t="s">
        <v>40</v>
      </c>
      <c r="N4788" s="3" t="s">
        <v>40</v>
      </c>
      <c r="O4788" s="3" t="s">
        <v>40</v>
      </c>
    </row>
    <row r="4789" spans="1:15" ht="15">
      <c r="A4789" s="3">
        <v>4141</v>
      </c>
      <c r="B4789" s="3">
        <v>63</v>
      </c>
      <c r="C4789" s="3">
        <v>38</v>
      </c>
      <c r="D4789" s="6">
        <v>32</v>
      </c>
      <c r="E4789" s="9" t="str">
        <f>IF(D4789&lt;=50,"0-50",IF(D4789&lt;=100,"51-100","100+"))</f>
        <v>0-50</v>
      </c>
      <c r="F4789" s="8">
        <v>94015</v>
      </c>
      <c r="G4789" s="3">
        <v>1</v>
      </c>
      <c r="H4789" s="3">
        <v>1.5</v>
      </c>
      <c r="I4789" s="3" t="s">
        <v>39</v>
      </c>
      <c r="J4789" s="3">
        <v>0</v>
      </c>
      <c r="K4789" s="3" t="s">
        <v>40</v>
      </c>
      <c r="L4789" s="3" t="s">
        <v>40</v>
      </c>
      <c r="M4789" s="3" t="s">
        <v>40</v>
      </c>
      <c r="N4789" s="3" t="s">
        <v>40</v>
      </c>
      <c r="O4789" s="3" t="s">
        <v>40</v>
      </c>
    </row>
    <row r="4790" spans="1:15" ht="15">
      <c r="A4790" s="3">
        <v>4166</v>
      </c>
      <c r="B4790" s="3">
        <v>63</v>
      </c>
      <c r="C4790" s="3">
        <v>38</v>
      </c>
      <c r="D4790" s="6">
        <v>135</v>
      </c>
      <c r="E4790" s="9" t="str">
        <f>IF(D4790&lt;=50,"0-50",IF(D4790&lt;=100,"51-100","100+"))</f>
        <v>100+</v>
      </c>
      <c r="F4790" s="8">
        <v>91768</v>
      </c>
      <c r="G4790" s="3">
        <v>2</v>
      </c>
      <c r="H4790" s="3">
        <v>3.8</v>
      </c>
      <c r="I4790" s="3" t="s">
        <v>45</v>
      </c>
      <c r="J4790" s="3">
        <v>183</v>
      </c>
      <c r="K4790" s="3" t="s">
        <v>41</v>
      </c>
      <c r="L4790" s="3" t="s">
        <v>40</v>
      </c>
      <c r="M4790" s="3" t="s">
        <v>40</v>
      </c>
      <c r="N4790" s="3" t="s">
        <v>40</v>
      </c>
      <c r="O4790" s="3" t="s">
        <v>40</v>
      </c>
    </row>
    <row r="4791" spans="1:15" ht="15">
      <c r="A4791" s="3">
        <v>4195</v>
      </c>
      <c r="B4791" s="3">
        <v>63</v>
      </c>
      <c r="C4791" s="3">
        <v>37</v>
      </c>
      <c r="D4791" s="6">
        <v>31</v>
      </c>
      <c r="E4791" s="9" t="str">
        <f>IF(D4791&lt;=50,"0-50",IF(D4791&lt;=100,"51-100","100+"))</f>
        <v>0-50</v>
      </c>
      <c r="F4791" s="8">
        <v>95819</v>
      </c>
      <c r="G4791" s="3">
        <v>1</v>
      </c>
      <c r="H4791" s="3">
        <v>0.5</v>
      </c>
      <c r="I4791" s="3" t="s">
        <v>45</v>
      </c>
      <c r="J4791" s="3">
        <v>0</v>
      </c>
      <c r="K4791" s="3" t="s">
        <v>40</v>
      </c>
      <c r="L4791" s="3" t="s">
        <v>40</v>
      </c>
      <c r="M4791" s="3" t="s">
        <v>40</v>
      </c>
      <c r="N4791" s="3" t="s">
        <v>41</v>
      </c>
      <c r="O4791" s="3" t="s">
        <v>40</v>
      </c>
    </row>
    <row r="4792" spans="1:15" ht="15">
      <c r="A4792" s="3">
        <v>4276</v>
      </c>
      <c r="B4792" s="3">
        <v>63</v>
      </c>
      <c r="C4792" s="3">
        <v>38</v>
      </c>
      <c r="D4792" s="6">
        <v>102</v>
      </c>
      <c r="E4792" s="9" t="str">
        <f>IF(D4792&lt;=50,"0-50",IF(D4792&lt;=100,"51-100","100+"))</f>
        <v>100+</v>
      </c>
      <c r="F4792" s="8">
        <v>95616</v>
      </c>
      <c r="G4792" s="3">
        <v>4</v>
      </c>
      <c r="H4792" s="3">
        <v>3.4</v>
      </c>
      <c r="I4792" s="3" t="s">
        <v>39</v>
      </c>
      <c r="J4792" s="3">
        <v>0</v>
      </c>
      <c r="K4792" s="3" t="s">
        <v>40</v>
      </c>
      <c r="L4792" s="3" t="s">
        <v>40</v>
      </c>
      <c r="M4792" s="3" t="s">
        <v>40</v>
      </c>
      <c r="N4792" s="3" t="s">
        <v>40</v>
      </c>
      <c r="O4792" s="3" t="s">
        <v>40</v>
      </c>
    </row>
    <row r="4793" spans="1:15" ht="15">
      <c r="A4793" s="3">
        <v>4293</v>
      </c>
      <c r="B4793" s="3">
        <v>63</v>
      </c>
      <c r="C4793" s="3">
        <v>37</v>
      </c>
      <c r="D4793" s="6">
        <v>191</v>
      </c>
      <c r="E4793" s="9" t="str">
        <f>IF(D4793&lt;=50,"0-50",IF(D4793&lt;=100,"51-100","100+"))</f>
        <v>100+</v>
      </c>
      <c r="F4793" s="8">
        <v>94131</v>
      </c>
      <c r="G4793" s="3">
        <v>2</v>
      </c>
      <c r="H4793" s="3">
        <v>4.3</v>
      </c>
      <c r="I4793" s="3" t="s">
        <v>45</v>
      </c>
      <c r="J4793" s="3">
        <v>205</v>
      </c>
      <c r="K4793" s="3" t="s">
        <v>41</v>
      </c>
      <c r="L4793" s="3" t="s">
        <v>40</v>
      </c>
      <c r="M4793" s="3" t="s">
        <v>40</v>
      </c>
      <c r="N4793" s="3" t="s">
        <v>40</v>
      </c>
      <c r="O4793" s="3" t="s">
        <v>40</v>
      </c>
    </row>
    <row r="4794" spans="1:15" ht="15">
      <c r="A4794" s="3">
        <v>4294</v>
      </c>
      <c r="B4794" s="3">
        <v>63</v>
      </c>
      <c r="C4794" s="3">
        <v>38</v>
      </c>
      <c r="D4794" s="6">
        <v>41</v>
      </c>
      <c r="E4794" s="9" t="str">
        <f>IF(D4794&lt;=50,"0-50",IF(D4794&lt;=100,"51-100","100+"))</f>
        <v>0-50</v>
      </c>
      <c r="F4794" s="8">
        <v>90034</v>
      </c>
      <c r="G4794" s="3">
        <v>2</v>
      </c>
      <c r="H4794" s="3">
        <v>1.5</v>
      </c>
      <c r="I4794" s="3" t="s">
        <v>44</v>
      </c>
      <c r="J4794" s="3">
        <v>173</v>
      </c>
      <c r="K4794" s="3" t="s">
        <v>40</v>
      </c>
      <c r="L4794" s="3" t="s">
        <v>40</v>
      </c>
      <c r="M4794" s="3" t="s">
        <v>40</v>
      </c>
      <c r="N4794" s="3" t="s">
        <v>41</v>
      </c>
      <c r="O4794" s="3" t="s">
        <v>41</v>
      </c>
    </row>
    <row r="4795" spans="1:15" ht="15">
      <c r="A4795" s="3">
        <v>4320</v>
      </c>
      <c r="B4795" s="3">
        <v>63</v>
      </c>
      <c r="C4795" s="3">
        <v>38</v>
      </c>
      <c r="D4795" s="6">
        <v>85</v>
      </c>
      <c r="E4795" s="9" t="str">
        <f>IF(D4795&lt;=50,"0-50",IF(D4795&lt;=100,"51-100","100+"))</f>
        <v>51-100</v>
      </c>
      <c r="F4795" s="8">
        <v>91320</v>
      </c>
      <c r="G4795" s="3">
        <v>4</v>
      </c>
      <c r="H4795" s="3">
        <v>0.1</v>
      </c>
      <c r="I4795" s="3" t="s">
        <v>39</v>
      </c>
      <c r="J4795" s="3">
        <v>0</v>
      </c>
      <c r="K4795" s="3" t="s">
        <v>40</v>
      </c>
      <c r="L4795" s="3" t="s">
        <v>40</v>
      </c>
      <c r="M4795" s="3" t="s">
        <v>40</v>
      </c>
      <c r="N4795" s="3" t="s">
        <v>40</v>
      </c>
      <c r="O4795" s="3" t="s">
        <v>41</v>
      </c>
    </row>
    <row r="4796" spans="1:15" ht="15">
      <c r="A4796" s="3">
        <v>4399</v>
      </c>
      <c r="B4796" s="3">
        <v>63</v>
      </c>
      <c r="C4796" s="3">
        <v>37</v>
      </c>
      <c r="D4796" s="6">
        <v>61</v>
      </c>
      <c r="E4796" s="9" t="str">
        <f>IF(D4796&lt;=50,"0-50",IF(D4796&lt;=100,"51-100","100+"))</f>
        <v>51-100</v>
      </c>
      <c r="F4796" s="8">
        <v>91942</v>
      </c>
      <c r="G4796" s="3">
        <v>1</v>
      </c>
      <c r="H4796" s="3">
        <v>2.5</v>
      </c>
      <c r="I4796" s="3" t="s">
        <v>45</v>
      </c>
      <c r="J4796" s="3">
        <v>0</v>
      </c>
      <c r="K4796" s="3" t="s">
        <v>40</v>
      </c>
      <c r="L4796" s="3" t="s">
        <v>40</v>
      </c>
      <c r="M4796" s="3" t="s">
        <v>40</v>
      </c>
      <c r="N4796" s="3" t="s">
        <v>40</v>
      </c>
      <c r="O4796" s="3" t="s">
        <v>40</v>
      </c>
    </row>
    <row r="4797" spans="1:15" ht="15">
      <c r="A4797" s="3">
        <v>4422</v>
      </c>
      <c r="B4797" s="3">
        <v>63</v>
      </c>
      <c r="C4797" s="3">
        <v>38</v>
      </c>
      <c r="D4797" s="6">
        <v>9</v>
      </c>
      <c r="E4797" s="9" t="str">
        <f>IF(D4797&lt;=50,"0-50",IF(D4797&lt;=100,"51-100","100+"))</f>
        <v>0-50</v>
      </c>
      <c r="F4797" s="8">
        <v>94707</v>
      </c>
      <c r="G4797" s="3">
        <v>4</v>
      </c>
      <c r="H4797" s="3">
        <v>0.6</v>
      </c>
      <c r="I4797" s="3" t="s">
        <v>39</v>
      </c>
      <c r="J4797" s="3">
        <v>100</v>
      </c>
      <c r="K4797" s="3" t="s">
        <v>40</v>
      </c>
      <c r="L4797" s="3" t="s">
        <v>40</v>
      </c>
      <c r="M4797" s="3" t="s">
        <v>40</v>
      </c>
      <c r="N4797" s="3" t="s">
        <v>41</v>
      </c>
      <c r="O4797" s="3" t="s">
        <v>41</v>
      </c>
    </row>
    <row r="4798" spans="1:15" ht="15">
      <c r="A4798" s="3">
        <v>4438</v>
      </c>
      <c r="B4798" s="3">
        <v>63</v>
      </c>
      <c r="C4798" s="3">
        <v>38</v>
      </c>
      <c r="D4798" s="6">
        <v>63</v>
      </c>
      <c r="E4798" s="9" t="str">
        <f>IF(D4798&lt;=50,"0-50",IF(D4798&lt;=100,"51-100","100+"))</f>
        <v>51-100</v>
      </c>
      <c r="F4798" s="8">
        <v>92507</v>
      </c>
      <c r="G4798" s="3">
        <v>2</v>
      </c>
      <c r="H4798" s="3">
        <v>1.5</v>
      </c>
      <c r="I4798" s="3" t="s">
        <v>44</v>
      </c>
      <c r="J4798" s="3">
        <v>0</v>
      </c>
      <c r="K4798" s="3" t="s">
        <v>40</v>
      </c>
      <c r="L4798" s="3" t="s">
        <v>40</v>
      </c>
      <c r="M4798" s="3" t="s">
        <v>40</v>
      </c>
      <c r="N4798" s="3" t="s">
        <v>41</v>
      </c>
      <c r="O4798" s="3" t="s">
        <v>40</v>
      </c>
    </row>
    <row r="4799" spans="1:15" ht="15">
      <c r="A4799" s="3">
        <v>4578</v>
      </c>
      <c r="B4799" s="3">
        <v>63</v>
      </c>
      <c r="C4799" s="3">
        <v>37</v>
      </c>
      <c r="D4799" s="6">
        <v>80</v>
      </c>
      <c r="E4799" s="9" t="str">
        <f>IF(D4799&lt;=50,"0-50",IF(D4799&lt;=100,"51-100","100+"))</f>
        <v>51-100</v>
      </c>
      <c r="F4799" s="8">
        <v>90401</v>
      </c>
      <c r="G4799" s="3">
        <v>2</v>
      </c>
      <c r="H4799" s="3">
        <v>1.7</v>
      </c>
      <c r="I4799" s="3" t="s">
        <v>45</v>
      </c>
      <c r="J4799" s="3">
        <v>0</v>
      </c>
      <c r="K4799" s="3" t="s">
        <v>40</v>
      </c>
      <c r="L4799" s="3" t="s">
        <v>40</v>
      </c>
      <c r="M4799" s="3" t="s">
        <v>40</v>
      </c>
      <c r="N4799" s="3" t="s">
        <v>41</v>
      </c>
      <c r="O4799" s="3" t="s">
        <v>41</v>
      </c>
    </row>
    <row r="4800" spans="1:15" ht="15">
      <c r="A4800" s="3">
        <v>4614</v>
      </c>
      <c r="B4800" s="3">
        <v>63</v>
      </c>
      <c r="C4800" s="3">
        <v>38</v>
      </c>
      <c r="D4800" s="6">
        <v>52</v>
      </c>
      <c r="E4800" s="9" t="str">
        <f>IF(D4800&lt;=50,"0-50",IF(D4800&lt;=100,"51-100","100+"))</f>
        <v>51-100</v>
      </c>
      <c r="F4800" s="8">
        <v>91361</v>
      </c>
      <c r="G4800" s="3">
        <v>4</v>
      </c>
      <c r="H4800" s="3">
        <v>1.7</v>
      </c>
      <c r="I4800" s="3" t="s">
        <v>44</v>
      </c>
      <c r="J4800" s="3">
        <v>218</v>
      </c>
      <c r="K4800" s="3" t="s">
        <v>40</v>
      </c>
      <c r="L4800" s="3" t="s">
        <v>40</v>
      </c>
      <c r="M4800" s="3" t="s">
        <v>40</v>
      </c>
      <c r="N4800" s="3" t="s">
        <v>41</v>
      </c>
      <c r="O4800" s="3" t="s">
        <v>41</v>
      </c>
    </row>
    <row r="4801" spans="1:15" ht="15">
      <c r="A4801" s="3">
        <v>4686</v>
      </c>
      <c r="B4801" s="3">
        <v>63</v>
      </c>
      <c r="C4801" s="3">
        <v>39</v>
      </c>
      <c r="D4801" s="6">
        <v>41</v>
      </c>
      <c r="E4801" s="9" t="str">
        <f>IF(D4801&lt;=50,"0-50",IF(D4801&lt;=100,"51-100","100+"))</f>
        <v>0-50</v>
      </c>
      <c r="F4801" s="8">
        <v>91355</v>
      </c>
      <c r="G4801" s="3">
        <v>4</v>
      </c>
      <c r="H4801" s="3">
        <v>1.3</v>
      </c>
      <c r="I4801" s="3" t="s">
        <v>39</v>
      </c>
      <c r="J4801" s="3">
        <v>0</v>
      </c>
      <c r="K4801" s="3" t="s">
        <v>40</v>
      </c>
      <c r="L4801" s="3" t="s">
        <v>40</v>
      </c>
      <c r="M4801" s="3" t="s">
        <v>40</v>
      </c>
      <c r="N4801" s="3" t="s">
        <v>41</v>
      </c>
      <c r="O4801" s="3" t="s">
        <v>40</v>
      </c>
    </row>
    <row r="4802" spans="1:15" ht="15">
      <c r="A4802" s="3">
        <v>4735</v>
      </c>
      <c r="B4802" s="3">
        <v>63</v>
      </c>
      <c r="C4802" s="3">
        <v>39</v>
      </c>
      <c r="D4802" s="6">
        <v>64</v>
      </c>
      <c r="E4802" s="9" t="str">
        <f>IF(D4802&lt;=50,"0-50",IF(D4802&lt;=100,"51-100","100+"))</f>
        <v>51-100</v>
      </c>
      <c r="F4802" s="8">
        <v>95814</v>
      </c>
      <c r="G4802" s="3">
        <v>1</v>
      </c>
      <c r="H4802" s="3">
        <v>1.8</v>
      </c>
      <c r="I4802" s="3" t="s">
        <v>45</v>
      </c>
      <c r="J4802" s="3">
        <v>147</v>
      </c>
      <c r="K4802" s="3" t="s">
        <v>40</v>
      </c>
      <c r="L4802" s="3" t="s">
        <v>40</v>
      </c>
      <c r="M4802" s="3" t="s">
        <v>40</v>
      </c>
      <c r="N4802" s="3" t="s">
        <v>41</v>
      </c>
      <c r="O4802" s="3" t="s">
        <v>41</v>
      </c>
    </row>
    <row r="4803" spans="1:15" ht="15">
      <c r="A4803" s="3">
        <v>4851</v>
      </c>
      <c r="B4803" s="3">
        <v>63</v>
      </c>
      <c r="C4803" s="3">
        <v>39</v>
      </c>
      <c r="D4803" s="6">
        <v>119</v>
      </c>
      <c r="E4803" s="9" t="str">
        <f>IF(D4803&lt;=50,"0-50",IF(D4803&lt;=100,"51-100","100+"))</f>
        <v>100+</v>
      </c>
      <c r="F4803" s="8">
        <v>91330</v>
      </c>
      <c r="G4803" s="3">
        <v>1</v>
      </c>
      <c r="H4803" s="3">
        <v>2.9</v>
      </c>
      <c r="I4803" s="3" t="s">
        <v>44</v>
      </c>
      <c r="J4803" s="3">
        <v>0</v>
      </c>
      <c r="K4803" s="3" t="s">
        <v>40</v>
      </c>
      <c r="L4803" s="3" t="s">
        <v>41</v>
      </c>
      <c r="M4803" s="3" t="s">
        <v>40</v>
      </c>
      <c r="N4803" s="3" t="s">
        <v>41</v>
      </c>
      <c r="O4803" s="3" t="s">
        <v>40</v>
      </c>
    </row>
    <row r="4804" spans="1:15" ht="15">
      <c r="A4804" s="3">
        <v>4870</v>
      </c>
      <c r="B4804" s="3">
        <v>63</v>
      </c>
      <c r="C4804" s="3">
        <v>39</v>
      </c>
      <c r="D4804" s="6">
        <v>33</v>
      </c>
      <c r="E4804" s="9" t="str">
        <f>IF(D4804&lt;=50,"0-50",IF(D4804&lt;=100,"51-100","100+"))</f>
        <v>0-50</v>
      </c>
      <c r="F4804" s="8">
        <v>92121</v>
      </c>
      <c r="G4804" s="3">
        <v>3</v>
      </c>
      <c r="H4804" s="3">
        <v>0.1</v>
      </c>
      <c r="I4804" s="3" t="s">
        <v>45</v>
      </c>
      <c r="J4804" s="3">
        <v>0</v>
      </c>
      <c r="K4804" s="3" t="s">
        <v>40</v>
      </c>
      <c r="L4804" s="3" t="s">
        <v>40</v>
      </c>
      <c r="M4804" s="3" t="s">
        <v>40</v>
      </c>
      <c r="N4804" s="3" t="s">
        <v>40</v>
      </c>
      <c r="O4804" s="3" t="s">
        <v>41</v>
      </c>
    </row>
    <row r="4805" spans="1:15" ht="15">
      <c r="A4805" s="3">
        <v>4931</v>
      </c>
      <c r="B4805" s="3">
        <v>63</v>
      </c>
      <c r="C4805" s="3">
        <v>38</v>
      </c>
      <c r="D4805" s="6">
        <v>110</v>
      </c>
      <c r="E4805" s="9" t="str">
        <f>IF(D4805&lt;=50,"0-50",IF(D4805&lt;=100,"51-100","100+"))</f>
        <v>100+</v>
      </c>
      <c r="F4805" s="8">
        <v>90095</v>
      </c>
      <c r="G4805" s="3">
        <v>3</v>
      </c>
      <c r="H4805" s="3">
        <v>1.8</v>
      </c>
      <c r="I4805" s="3" t="s">
        <v>39</v>
      </c>
      <c r="J4805" s="3">
        <v>109</v>
      </c>
      <c r="K4805" s="3" t="s">
        <v>40</v>
      </c>
      <c r="L4805" s="3" t="s">
        <v>40</v>
      </c>
      <c r="M4805" s="3" t="s">
        <v>40</v>
      </c>
      <c r="N4805" s="3" t="s">
        <v>41</v>
      </c>
      <c r="O4805" s="3" t="s">
        <v>40</v>
      </c>
    </row>
    <row r="4806" spans="1:15" ht="15">
      <c r="A4806" s="3">
        <v>4956</v>
      </c>
      <c r="B4806" s="3">
        <v>63</v>
      </c>
      <c r="C4806" s="3">
        <v>37</v>
      </c>
      <c r="D4806" s="6">
        <v>39</v>
      </c>
      <c r="E4806" s="9" t="str">
        <f>IF(D4806&lt;=50,"0-50",IF(D4806&lt;=100,"51-100","100+"))</f>
        <v>0-50</v>
      </c>
      <c r="F4806" s="8">
        <v>91207</v>
      </c>
      <c r="G4806" s="3">
        <v>2</v>
      </c>
      <c r="H4806" s="3">
        <v>0.7</v>
      </c>
      <c r="I4806" s="3" t="s">
        <v>45</v>
      </c>
      <c r="J4806" s="3">
        <v>0</v>
      </c>
      <c r="K4806" s="3" t="s">
        <v>40</v>
      </c>
      <c r="L4806" s="3" t="s">
        <v>40</v>
      </c>
      <c r="M4806" s="3" t="s">
        <v>40</v>
      </c>
      <c r="N4806" s="3" t="s">
        <v>41</v>
      </c>
      <c r="O4806" s="3" t="s">
        <v>41</v>
      </c>
    </row>
    <row r="4807" spans="1:15" ht="15">
      <c r="A4807" s="3">
        <v>4998</v>
      </c>
      <c r="B4807" s="3">
        <v>63</v>
      </c>
      <c r="C4807" s="3">
        <v>39</v>
      </c>
      <c r="D4807" s="6">
        <v>24</v>
      </c>
      <c r="E4807" s="9" t="str">
        <f>IF(D4807&lt;=50,"0-50",IF(D4807&lt;=100,"51-100","100+"))</f>
        <v>0-50</v>
      </c>
      <c r="F4807" s="8">
        <v>93023</v>
      </c>
      <c r="G4807" s="3">
        <v>2</v>
      </c>
      <c r="H4807" s="3">
        <v>0.3</v>
      </c>
      <c r="I4807" s="3" t="s">
        <v>45</v>
      </c>
      <c r="J4807" s="3">
        <v>0</v>
      </c>
      <c r="K4807" s="3" t="s">
        <v>40</v>
      </c>
      <c r="L4807" s="3" t="s">
        <v>40</v>
      </c>
      <c r="M4807" s="3" t="s">
        <v>40</v>
      </c>
      <c r="N4807" s="3" t="s">
        <v>40</v>
      </c>
      <c r="O4807" s="3" t="s">
        <v>40</v>
      </c>
    </row>
    <row r="4808" spans="1:15" ht="15">
      <c r="A4808" s="3">
        <v>189</v>
      </c>
      <c r="B4808" s="3">
        <v>64</v>
      </c>
      <c r="C4808" s="3">
        <v>40</v>
      </c>
      <c r="D4808" s="6">
        <v>169</v>
      </c>
      <c r="E4808" s="9" t="str">
        <f>IF(D4808&lt;=50,"0-50",IF(D4808&lt;=100,"51-100","100+"))</f>
        <v>100+</v>
      </c>
      <c r="F4808" s="8">
        <v>91320</v>
      </c>
      <c r="G4808" s="3">
        <v>2</v>
      </c>
      <c r="H4808" s="3">
        <v>2.1</v>
      </c>
      <c r="I4808" s="3" t="s">
        <v>44</v>
      </c>
      <c r="J4808" s="3">
        <v>122</v>
      </c>
      <c r="K4808" s="3" t="s">
        <v>40</v>
      </c>
      <c r="L4808" s="3" t="s">
        <v>40</v>
      </c>
      <c r="M4808" s="3" t="s">
        <v>40</v>
      </c>
      <c r="N4808" s="3" t="s">
        <v>41</v>
      </c>
      <c r="O4808" s="3" t="s">
        <v>40</v>
      </c>
    </row>
    <row r="4809" spans="1:15" ht="15">
      <c r="A4809" s="3">
        <v>210</v>
      </c>
      <c r="B4809" s="3">
        <v>64</v>
      </c>
      <c r="C4809" s="3">
        <v>39</v>
      </c>
      <c r="D4809" s="6">
        <v>172</v>
      </c>
      <c r="E4809" s="9" t="str">
        <f>IF(D4809&lt;=50,"0-50",IF(D4809&lt;=100,"51-100","100+"))</f>
        <v>100+</v>
      </c>
      <c r="F4809" s="8">
        <v>94707</v>
      </c>
      <c r="G4809" s="3">
        <v>4</v>
      </c>
      <c r="H4809" s="3">
        <v>3.1</v>
      </c>
      <c r="I4809" s="3" t="s">
        <v>44</v>
      </c>
      <c r="J4809" s="3">
        <v>282</v>
      </c>
      <c r="K4809" s="3" t="s">
        <v>41</v>
      </c>
      <c r="L4809" s="3" t="s">
        <v>40</v>
      </c>
      <c r="M4809" s="3" t="s">
        <v>41</v>
      </c>
      <c r="N4809" s="3" t="s">
        <v>41</v>
      </c>
      <c r="O4809" s="3" t="s">
        <v>41</v>
      </c>
    </row>
    <row r="4810" spans="1:15" ht="15">
      <c r="A4810" s="3">
        <v>269</v>
      </c>
      <c r="B4810" s="3">
        <v>64</v>
      </c>
      <c r="C4810" s="3">
        <v>39</v>
      </c>
      <c r="D4810" s="6">
        <v>129</v>
      </c>
      <c r="E4810" s="9" t="str">
        <f>IF(D4810&lt;=50,"0-50",IF(D4810&lt;=100,"51-100","100+"))</f>
        <v>100+</v>
      </c>
      <c r="F4810" s="8">
        <v>94002</v>
      </c>
      <c r="G4810" s="3">
        <v>1</v>
      </c>
      <c r="H4810" s="3">
        <v>2.5</v>
      </c>
      <c r="I4810" s="3" t="s">
        <v>44</v>
      </c>
      <c r="J4810" s="3">
        <v>0</v>
      </c>
      <c r="K4810" s="3" t="s">
        <v>40</v>
      </c>
      <c r="L4810" s="3" t="s">
        <v>40</v>
      </c>
      <c r="M4810" s="3" t="s">
        <v>40</v>
      </c>
      <c r="N4810" s="3" t="s">
        <v>41</v>
      </c>
      <c r="O4810" s="3" t="s">
        <v>40</v>
      </c>
    </row>
    <row r="4811" spans="1:15" ht="15">
      <c r="A4811" s="3">
        <v>408</v>
      </c>
      <c r="B4811" s="3">
        <v>64</v>
      </c>
      <c r="C4811" s="3">
        <v>40</v>
      </c>
      <c r="D4811" s="6">
        <v>58</v>
      </c>
      <c r="E4811" s="9" t="str">
        <f>IF(D4811&lt;=50,"0-50",IF(D4811&lt;=100,"51-100","100+"))</f>
        <v>51-100</v>
      </c>
      <c r="F4811" s="8">
        <v>93437</v>
      </c>
      <c r="G4811" s="3">
        <v>1</v>
      </c>
      <c r="H4811" s="3">
        <v>1.8</v>
      </c>
      <c r="I4811" s="3" t="s">
        <v>45</v>
      </c>
      <c r="J4811" s="3">
        <v>0</v>
      </c>
      <c r="K4811" s="3" t="s">
        <v>40</v>
      </c>
      <c r="L4811" s="3" t="s">
        <v>40</v>
      </c>
      <c r="M4811" s="3" t="s">
        <v>40</v>
      </c>
      <c r="N4811" s="3" t="s">
        <v>41</v>
      </c>
      <c r="O4811" s="3" t="s">
        <v>40</v>
      </c>
    </row>
    <row r="4812" spans="1:15" ht="15">
      <c r="A4812" s="3">
        <v>441</v>
      </c>
      <c r="B4812" s="3">
        <v>64</v>
      </c>
      <c r="C4812" s="3">
        <v>39</v>
      </c>
      <c r="D4812" s="6">
        <v>59</v>
      </c>
      <c r="E4812" s="9" t="str">
        <f>IF(D4812&lt;=50,"0-50",IF(D4812&lt;=100,"51-100","100+"))</f>
        <v>51-100</v>
      </c>
      <c r="F4812" s="8">
        <v>92626</v>
      </c>
      <c r="G4812" s="3">
        <v>2</v>
      </c>
      <c r="H4812" s="3">
        <v>1.5</v>
      </c>
      <c r="I4812" s="3" t="s">
        <v>44</v>
      </c>
      <c r="J4812" s="3">
        <v>139</v>
      </c>
      <c r="K4812" s="3" t="s">
        <v>40</v>
      </c>
      <c r="L4812" s="3" t="s">
        <v>40</v>
      </c>
      <c r="M4812" s="3" t="s">
        <v>40</v>
      </c>
      <c r="N4812" s="3" t="s">
        <v>41</v>
      </c>
      <c r="O4812" s="3" t="s">
        <v>40</v>
      </c>
    </row>
    <row r="4813" spans="1:15" ht="15">
      <c r="A4813" s="3">
        <v>445</v>
      </c>
      <c r="B4813" s="3">
        <v>64</v>
      </c>
      <c r="C4813" s="3">
        <v>40</v>
      </c>
      <c r="D4813" s="6">
        <v>91</v>
      </c>
      <c r="E4813" s="9" t="str">
        <f>IF(D4813&lt;=50,"0-50",IF(D4813&lt;=100,"51-100","100+"))</f>
        <v>51-100</v>
      </c>
      <c r="F4813" s="8">
        <v>93106</v>
      </c>
      <c r="G4813" s="3">
        <v>2</v>
      </c>
      <c r="H4813" s="3">
        <v>0</v>
      </c>
      <c r="I4813" s="3" t="s">
        <v>45</v>
      </c>
      <c r="J4813" s="3">
        <v>0</v>
      </c>
      <c r="K4813" s="3" t="s">
        <v>40</v>
      </c>
      <c r="L4813" s="3" t="s">
        <v>40</v>
      </c>
      <c r="M4813" s="3" t="s">
        <v>40</v>
      </c>
      <c r="N4813" s="3" t="s">
        <v>41</v>
      </c>
      <c r="O4813" s="3" t="s">
        <v>41</v>
      </c>
    </row>
    <row r="4814" spans="1:15" ht="15">
      <c r="A4814" s="3">
        <v>457</v>
      </c>
      <c r="B4814" s="3">
        <v>64</v>
      </c>
      <c r="C4814" s="3">
        <v>39</v>
      </c>
      <c r="D4814" s="6">
        <v>42</v>
      </c>
      <c r="E4814" s="9" t="str">
        <f>IF(D4814&lt;=50,"0-50",IF(D4814&lt;=100,"51-100","100+"))</f>
        <v>0-50</v>
      </c>
      <c r="F4814" s="8">
        <v>92068</v>
      </c>
      <c r="G4814" s="3">
        <v>3</v>
      </c>
      <c r="H4814" s="3">
        <v>0.5</v>
      </c>
      <c r="I4814" s="3" t="s">
        <v>39</v>
      </c>
      <c r="J4814" s="3">
        <v>116</v>
      </c>
      <c r="K4814" s="3" t="s">
        <v>40</v>
      </c>
      <c r="L4814" s="3" t="s">
        <v>40</v>
      </c>
      <c r="M4814" s="3" t="s">
        <v>40</v>
      </c>
      <c r="N4814" s="3" t="s">
        <v>41</v>
      </c>
      <c r="O4814" s="3" t="s">
        <v>40</v>
      </c>
    </row>
    <row r="4815" spans="1:15" ht="15">
      <c r="A4815" s="3">
        <v>474</v>
      </c>
      <c r="B4815" s="3">
        <v>64</v>
      </c>
      <c r="C4815" s="3">
        <v>39</v>
      </c>
      <c r="D4815" s="6">
        <v>182</v>
      </c>
      <c r="E4815" s="9" t="str">
        <f>IF(D4815&lt;=50,"0-50",IF(D4815&lt;=100,"51-100","100+"))</f>
        <v>100+</v>
      </c>
      <c r="F4815" s="8">
        <v>93955</v>
      </c>
      <c r="G4815" s="3">
        <v>1</v>
      </c>
      <c r="H4815" s="3">
        <v>1.2</v>
      </c>
      <c r="I4815" s="3" t="s">
        <v>39</v>
      </c>
      <c r="J4815" s="3">
        <v>547</v>
      </c>
      <c r="K4815" s="3" t="s">
        <v>41</v>
      </c>
      <c r="L4815" s="3" t="s">
        <v>40</v>
      </c>
      <c r="M4815" s="3" t="s">
        <v>40</v>
      </c>
      <c r="N4815" s="3" t="s">
        <v>41</v>
      </c>
      <c r="O4815" s="3" t="s">
        <v>40</v>
      </c>
    </row>
    <row r="4816" spans="1:15" ht="15">
      <c r="A4816" s="3">
        <v>478</v>
      </c>
      <c r="B4816" s="3">
        <v>64</v>
      </c>
      <c r="C4816" s="3">
        <v>39</v>
      </c>
      <c r="D4816" s="6">
        <v>24</v>
      </c>
      <c r="E4816" s="9" t="str">
        <f>IF(D4816&lt;=50,"0-50",IF(D4816&lt;=100,"51-100","100+"))</f>
        <v>0-50</v>
      </c>
      <c r="F4816" s="8">
        <v>95112</v>
      </c>
      <c r="G4816" s="3">
        <v>4</v>
      </c>
      <c r="H4816" s="3">
        <v>0.4</v>
      </c>
      <c r="I4816" s="3" t="s">
        <v>39</v>
      </c>
      <c r="J4816" s="3">
        <v>78</v>
      </c>
      <c r="K4816" s="3" t="s">
        <v>40</v>
      </c>
      <c r="L4816" s="3" t="s">
        <v>40</v>
      </c>
      <c r="M4816" s="3" t="s">
        <v>40</v>
      </c>
      <c r="N4816" s="3" t="s">
        <v>41</v>
      </c>
      <c r="O4816" s="3" t="s">
        <v>40</v>
      </c>
    </row>
    <row r="4817" spans="1:15" ht="15">
      <c r="A4817" s="3">
        <v>508</v>
      </c>
      <c r="B4817" s="3">
        <v>64</v>
      </c>
      <c r="C4817" s="3">
        <v>40</v>
      </c>
      <c r="D4817" s="6">
        <v>32</v>
      </c>
      <c r="E4817" s="9" t="str">
        <f>IF(D4817&lt;=50,"0-50",IF(D4817&lt;=100,"51-100","100+"))</f>
        <v>0-50</v>
      </c>
      <c r="F4817" s="8">
        <v>91380</v>
      </c>
      <c r="G4817" s="3">
        <v>3</v>
      </c>
      <c r="H4817" s="3">
        <v>0.1</v>
      </c>
      <c r="I4817" s="3" t="s">
        <v>45</v>
      </c>
      <c r="J4817" s="3">
        <v>0</v>
      </c>
      <c r="K4817" s="3" t="s">
        <v>40</v>
      </c>
      <c r="L4817" s="3" t="s">
        <v>40</v>
      </c>
      <c r="M4817" s="3" t="s">
        <v>40</v>
      </c>
      <c r="N4817" s="3" t="s">
        <v>41</v>
      </c>
      <c r="O4817" s="3" t="s">
        <v>40</v>
      </c>
    </row>
    <row r="4818" spans="1:15" ht="15">
      <c r="A4818" s="3">
        <v>526</v>
      </c>
      <c r="B4818" s="3">
        <v>64</v>
      </c>
      <c r="C4818" s="3">
        <v>38</v>
      </c>
      <c r="D4818" s="6">
        <v>79</v>
      </c>
      <c r="E4818" s="9" t="str">
        <f>IF(D4818&lt;=50,"0-50",IF(D4818&lt;=100,"51-100","100+"))</f>
        <v>51-100</v>
      </c>
      <c r="F4818" s="8">
        <v>94024</v>
      </c>
      <c r="G4818" s="3">
        <v>2</v>
      </c>
      <c r="H4818" s="3">
        <v>2.8</v>
      </c>
      <c r="I4818" s="3" t="s">
        <v>44</v>
      </c>
      <c r="J4818" s="3">
        <v>179</v>
      </c>
      <c r="K4818" s="3" t="s">
        <v>40</v>
      </c>
      <c r="L4818" s="3" t="s">
        <v>40</v>
      </c>
      <c r="M4818" s="3" t="s">
        <v>40</v>
      </c>
      <c r="N4818" s="3" t="s">
        <v>40</v>
      </c>
      <c r="O4818" s="3" t="s">
        <v>40</v>
      </c>
    </row>
    <row r="4819" spans="1:15" ht="15">
      <c r="A4819" s="3">
        <v>529</v>
      </c>
      <c r="B4819" s="3">
        <v>64</v>
      </c>
      <c r="C4819" s="3">
        <v>39</v>
      </c>
      <c r="D4819" s="6">
        <v>122</v>
      </c>
      <c r="E4819" s="9" t="str">
        <f>IF(D4819&lt;=50,"0-50",IF(D4819&lt;=100,"51-100","100+"))</f>
        <v>100+</v>
      </c>
      <c r="F4819" s="8">
        <v>90089</v>
      </c>
      <c r="G4819" s="3">
        <v>4</v>
      </c>
      <c r="H4819" s="3">
        <v>0.2</v>
      </c>
      <c r="I4819" s="3" t="s">
        <v>44</v>
      </c>
      <c r="J4819" s="3">
        <v>378</v>
      </c>
      <c r="K4819" s="3" t="s">
        <v>41</v>
      </c>
      <c r="L4819" s="3" t="s">
        <v>40</v>
      </c>
      <c r="M4819" s="3" t="s">
        <v>40</v>
      </c>
      <c r="N4819" s="3" t="s">
        <v>41</v>
      </c>
      <c r="O4819" s="3" t="s">
        <v>40</v>
      </c>
    </row>
    <row r="4820" spans="1:15" ht="15">
      <c r="A4820" s="3">
        <v>699</v>
      </c>
      <c r="B4820" s="3">
        <v>64</v>
      </c>
      <c r="C4820" s="3">
        <v>38</v>
      </c>
      <c r="D4820" s="6">
        <v>59</v>
      </c>
      <c r="E4820" s="9" t="str">
        <f>IF(D4820&lt;=50,"0-50",IF(D4820&lt;=100,"51-100","100+"))</f>
        <v>51-100</v>
      </c>
      <c r="F4820" s="8">
        <v>92028</v>
      </c>
      <c r="G4820" s="3">
        <v>1</v>
      </c>
      <c r="H4820" s="3">
        <v>2.5</v>
      </c>
      <c r="I4820" s="3" t="s">
        <v>45</v>
      </c>
      <c r="J4820" s="3">
        <v>220</v>
      </c>
      <c r="K4820" s="3" t="s">
        <v>40</v>
      </c>
      <c r="L4820" s="3" t="s">
        <v>40</v>
      </c>
      <c r="M4820" s="3" t="s">
        <v>40</v>
      </c>
      <c r="N4820" s="3" t="s">
        <v>40</v>
      </c>
      <c r="O4820" s="3" t="s">
        <v>40</v>
      </c>
    </row>
    <row r="4821" spans="1:15" ht="15">
      <c r="A4821" s="3">
        <v>725</v>
      </c>
      <c r="B4821" s="3">
        <v>64</v>
      </c>
      <c r="C4821" s="3">
        <v>38</v>
      </c>
      <c r="D4821" s="6">
        <v>92</v>
      </c>
      <c r="E4821" s="9" t="str">
        <f>IF(D4821&lt;=50,"0-50",IF(D4821&lt;=100,"51-100","100+"))</f>
        <v>51-100</v>
      </c>
      <c r="F4821" s="8">
        <v>94086</v>
      </c>
      <c r="G4821" s="3">
        <v>1</v>
      </c>
      <c r="H4821" s="3">
        <v>2</v>
      </c>
      <c r="I4821" s="3" t="s">
        <v>44</v>
      </c>
      <c r="J4821" s="3">
        <v>0</v>
      </c>
      <c r="K4821" s="3" t="s">
        <v>40</v>
      </c>
      <c r="L4821" s="3" t="s">
        <v>40</v>
      </c>
      <c r="M4821" s="3" t="s">
        <v>40</v>
      </c>
      <c r="N4821" s="3" t="s">
        <v>41</v>
      </c>
      <c r="O4821" s="3" t="s">
        <v>40</v>
      </c>
    </row>
    <row r="4822" spans="1:15" ht="15">
      <c r="A4822" s="3">
        <v>738</v>
      </c>
      <c r="B4822" s="3">
        <v>64</v>
      </c>
      <c r="C4822" s="3">
        <v>37</v>
      </c>
      <c r="D4822" s="6">
        <v>138</v>
      </c>
      <c r="E4822" s="9" t="str">
        <f>IF(D4822&lt;=50,"0-50",IF(D4822&lt;=100,"51-100","100+"))</f>
        <v>100+</v>
      </c>
      <c r="F4822" s="8">
        <v>94709</v>
      </c>
      <c r="G4822" s="3">
        <v>2</v>
      </c>
      <c r="H4822" s="3">
        <v>2.8</v>
      </c>
      <c r="I4822" s="3" t="s">
        <v>39</v>
      </c>
      <c r="J4822" s="3">
        <v>0</v>
      </c>
      <c r="K4822" s="3" t="s">
        <v>41</v>
      </c>
      <c r="L4822" s="3" t="s">
        <v>40</v>
      </c>
      <c r="M4822" s="3" t="s">
        <v>40</v>
      </c>
      <c r="N4822" s="3" t="s">
        <v>41</v>
      </c>
      <c r="O4822" s="3" t="s">
        <v>40</v>
      </c>
    </row>
    <row r="4823" spans="1:15" ht="15">
      <c r="A4823" s="3">
        <v>753</v>
      </c>
      <c r="B4823" s="3">
        <v>64</v>
      </c>
      <c r="C4823" s="3">
        <v>39</v>
      </c>
      <c r="D4823" s="6">
        <v>22</v>
      </c>
      <c r="E4823" s="9" t="str">
        <f>IF(D4823&lt;=50,"0-50",IF(D4823&lt;=100,"51-100","100+"))</f>
        <v>0-50</v>
      </c>
      <c r="F4823" s="8">
        <v>90071</v>
      </c>
      <c r="G4823" s="3">
        <v>4</v>
      </c>
      <c r="H4823" s="3">
        <v>0.6</v>
      </c>
      <c r="I4823" s="3" t="s">
        <v>39</v>
      </c>
      <c r="J4823" s="3">
        <v>0</v>
      </c>
      <c r="K4823" s="3" t="s">
        <v>40</v>
      </c>
      <c r="L4823" s="3" t="s">
        <v>40</v>
      </c>
      <c r="M4823" s="3" t="s">
        <v>40</v>
      </c>
      <c r="N4823" s="3" t="s">
        <v>40</v>
      </c>
      <c r="O4823" s="3" t="s">
        <v>40</v>
      </c>
    </row>
    <row r="4824" spans="1:15" ht="15">
      <c r="A4824" s="3">
        <v>759</v>
      </c>
      <c r="B4824" s="3">
        <v>64</v>
      </c>
      <c r="C4824" s="3">
        <v>39</v>
      </c>
      <c r="D4824" s="6">
        <v>35</v>
      </c>
      <c r="E4824" s="9" t="str">
        <f>IF(D4824&lt;=50,"0-50",IF(D4824&lt;=100,"51-100","100+"))</f>
        <v>0-50</v>
      </c>
      <c r="F4824" s="8">
        <v>90266</v>
      </c>
      <c r="G4824" s="3">
        <v>1</v>
      </c>
      <c r="H4824" s="3">
        <v>1.5</v>
      </c>
      <c r="I4824" s="3" t="s">
        <v>39</v>
      </c>
      <c r="J4824" s="3">
        <v>0</v>
      </c>
      <c r="K4824" s="3" t="s">
        <v>40</v>
      </c>
      <c r="L4824" s="3" t="s">
        <v>41</v>
      </c>
      <c r="M4824" s="3" t="s">
        <v>40</v>
      </c>
      <c r="N4824" s="3" t="s">
        <v>40</v>
      </c>
      <c r="O4824" s="3" t="s">
        <v>40</v>
      </c>
    </row>
    <row r="4825" spans="1:15" ht="15">
      <c r="A4825" s="3">
        <v>768</v>
      </c>
      <c r="B4825" s="3">
        <v>64</v>
      </c>
      <c r="C4825" s="3">
        <v>39</v>
      </c>
      <c r="D4825" s="6">
        <v>38</v>
      </c>
      <c r="E4825" s="9" t="str">
        <f>IF(D4825&lt;=50,"0-50",IF(D4825&lt;=100,"51-100","100+"))</f>
        <v>0-50</v>
      </c>
      <c r="F4825" s="8">
        <v>92024</v>
      </c>
      <c r="G4825" s="3">
        <v>1</v>
      </c>
      <c r="H4825" s="3">
        <v>1.1000000000000001</v>
      </c>
      <c r="I4825" s="3" t="s">
        <v>45</v>
      </c>
      <c r="J4825" s="3">
        <v>108</v>
      </c>
      <c r="K4825" s="3" t="s">
        <v>40</v>
      </c>
      <c r="L4825" s="3" t="s">
        <v>40</v>
      </c>
      <c r="M4825" s="3" t="s">
        <v>40</v>
      </c>
      <c r="N4825" s="3" t="s">
        <v>40</v>
      </c>
      <c r="O4825" s="3" t="s">
        <v>40</v>
      </c>
    </row>
    <row r="4826" spans="1:15" ht="15">
      <c r="A4826" s="3">
        <v>809</v>
      </c>
      <c r="B4826" s="3">
        <v>64</v>
      </c>
      <c r="C4826" s="3">
        <v>39</v>
      </c>
      <c r="D4826" s="6">
        <v>64</v>
      </c>
      <c r="E4826" s="9" t="str">
        <f>IF(D4826&lt;=50,"0-50",IF(D4826&lt;=100,"51-100","100+"))</f>
        <v>51-100</v>
      </c>
      <c r="F4826" s="8">
        <v>92068</v>
      </c>
      <c r="G4826" s="3">
        <v>3</v>
      </c>
      <c r="H4826" s="3">
        <v>2.2000000000000002</v>
      </c>
      <c r="I4826" s="3" t="s">
        <v>44</v>
      </c>
      <c r="J4826" s="3">
        <v>0</v>
      </c>
      <c r="K4826" s="3" t="s">
        <v>40</v>
      </c>
      <c r="L4826" s="3" t="s">
        <v>40</v>
      </c>
      <c r="M4826" s="3" t="s">
        <v>40</v>
      </c>
      <c r="N4826" s="3" t="s">
        <v>41</v>
      </c>
      <c r="O4826" s="3" t="s">
        <v>40</v>
      </c>
    </row>
    <row r="4827" spans="1:15" ht="15">
      <c r="A4827" s="3">
        <v>844</v>
      </c>
      <c r="B4827" s="3">
        <v>64</v>
      </c>
      <c r="C4827" s="3">
        <v>39</v>
      </c>
      <c r="D4827" s="6">
        <v>73</v>
      </c>
      <c r="E4827" s="9" t="str">
        <f>IF(D4827&lt;=50,"0-50",IF(D4827&lt;=100,"51-100","100+"))</f>
        <v>51-100</v>
      </c>
      <c r="F4827" s="8">
        <v>94720</v>
      </c>
      <c r="G4827" s="3">
        <v>3</v>
      </c>
      <c r="H4827" s="3">
        <v>2.4</v>
      </c>
      <c r="I4827" s="3" t="s">
        <v>44</v>
      </c>
      <c r="J4827" s="3">
        <v>0</v>
      </c>
      <c r="K4827" s="3" t="s">
        <v>40</v>
      </c>
      <c r="L4827" s="3" t="s">
        <v>40</v>
      </c>
      <c r="M4827" s="3" t="s">
        <v>40</v>
      </c>
      <c r="N4827" s="3" t="s">
        <v>41</v>
      </c>
      <c r="O4827" s="3" t="s">
        <v>40</v>
      </c>
    </row>
    <row r="4828" spans="1:15" ht="15">
      <c r="A4828" s="3">
        <v>908</v>
      </c>
      <c r="B4828" s="3">
        <v>64</v>
      </c>
      <c r="C4828" s="3">
        <v>40</v>
      </c>
      <c r="D4828" s="6">
        <v>15</v>
      </c>
      <c r="E4828" s="9" t="str">
        <f>IF(D4828&lt;=50,"0-50",IF(D4828&lt;=100,"51-100","100+"))</f>
        <v>0-50</v>
      </c>
      <c r="F4828" s="8">
        <v>91711</v>
      </c>
      <c r="G4828" s="3">
        <v>2</v>
      </c>
      <c r="H4828" s="3">
        <v>0.3</v>
      </c>
      <c r="I4828" s="3" t="s">
        <v>45</v>
      </c>
      <c r="J4828" s="3">
        <v>115</v>
      </c>
      <c r="K4828" s="3" t="s">
        <v>40</v>
      </c>
      <c r="L4828" s="3" t="s">
        <v>40</v>
      </c>
      <c r="M4828" s="3" t="s">
        <v>40</v>
      </c>
      <c r="N4828" s="3" t="s">
        <v>41</v>
      </c>
      <c r="O4828" s="3" t="s">
        <v>41</v>
      </c>
    </row>
    <row r="4829" spans="1:15" ht="15">
      <c r="A4829" s="3">
        <v>1043</v>
      </c>
      <c r="B4829" s="3">
        <v>64</v>
      </c>
      <c r="C4829" s="3">
        <v>34</v>
      </c>
      <c r="D4829" s="6">
        <v>50</v>
      </c>
      <c r="E4829" s="9" t="str">
        <f>IF(D4829&lt;=50,"0-50",IF(D4829&lt;=100,"51-100","100+"))</f>
        <v>0-50</v>
      </c>
      <c r="F4829" s="8">
        <v>95616</v>
      </c>
      <c r="G4829" s="3">
        <v>4</v>
      </c>
      <c r="H4829" s="3">
        <v>1.67</v>
      </c>
      <c r="I4829" s="3" t="s">
        <v>45</v>
      </c>
      <c r="J4829" s="3">
        <v>0</v>
      </c>
      <c r="K4829" s="3" t="s">
        <v>40</v>
      </c>
      <c r="L4829" s="3" t="s">
        <v>40</v>
      </c>
      <c r="M4829" s="3" t="s">
        <v>40</v>
      </c>
      <c r="N4829" s="3" t="s">
        <v>41</v>
      </c>
      <c r="O4829" s="3" t="s">
        <v>40</v>
      </c>
    </row>
    <row r="4830" spans="1:15" ht="15">
      <c r="A4830" s="3">
        <v>1172</v>
      </c>
      <c r="B4830" s="3">
        <v>64</v>
      </c>
      <c r="C4830" s="3">
        <v>40</v>
      </c>
      <c r="D4830" s="6">
        <v>43</v>
      </c>
      <c r="E4830" s="9" t="str">
        <f>IF(D4830&lt;=50,"0-50",IF(D4830&lt;=100,"51-100","100+"))</f>
        <v>0-50</v>
      </c>
      <c r="F4830" s="8">
        <v>95014</v>
      </c>
      <c r="G4830" s="3">
        <v>1</v>
      </c>
      <c r="H4830" s="3">
        <v>1.9</v>
      </c>
      <c r="I4830" s="3" t="s">
        <v>39</v>
      </c>
      <c r="J4830" s="3">
        <v>0</v>
      </c>
      <c r="K4830" s="3" t="s">
        <v>40</v>
      </c>
      <c r="L4830" s="3" t="s">
        <v>40</v>
      </c>
      <c r="M4830" s="3" t="s">
        <v>40</v>
      </c>
      <c r="N4830" s="3" t="s">
        <v>41</v>
      </c>
      <c r="O4830" s="3" t="s">
        <v>40</v>
      </c>
    </row>
    <row r="4831" spans="1:15" ht="15">
      <c r="A4831" s="3">
        <v>1242</v>
      </c>
      <c r="B4831" s="3">
        <v>64</v>
      </c>
      <c r="C4831" s="3">
        <v>38</v>
      </c>
      <c r="D4831" s="6">
        <v>39</v>
      </c>
      <c r="E4831" s="9" t="str">
        <f>IF(D4831&lt;=50,"0-50",IF(D4831&lt;=100,"51-100","100+"))</f>
        <v>0-50</v>
      </c>
      <c r="F4831" s="8">
        <v>92120</v>
      </c>
      <c r="G4831" s="3">
        <v>1</v>
      </c>
      <c r="H4831" s="3">
        <v>0.5</v>
      </c>
      <c r="I4831" s="3" t="s">
        <v>45</v>
      </c>
      <c r="J4831" s="3">
        <v>0</v>
      </c>
      <c r="K4831" s="3" t="s">
        <v>40</v>
      </c>
      <c r="L4831" s="3" t="s">
        <v>41</v>
      </c>
      <c r="M4831" s="3" t="s">
        <v>41</v>
      </c>
      <c r="N4831" s="3" t="s">
        <v>41</v>
      </c>
      <c r="O4831" s="3" t="s">
        <v>41</v>
      </c>
    </row>
    <row r="4832" spans="1:15" ht="15">
      <c r="A4832" s="3">
        <v>1267</v>
      </c>
      <c r="B4832" s="3">
        <v>64</v>
      </c>
      <c r="C4832" s="3">
        <v>39</v>
      </c>
      <c r="D4832" s="6">
        <v>113</v>
      </c>
      <c r="E4832" s="9" t="str">
        <f>IF(D4832&lt;=50,"0-50",IF(D4832&lt;=100,"51-100","100+"))</f>
        <v>100+</v>
      </c>
      <c r="F4832" s="8">
        <v>92121</v>
      </c>
      <c r="G4832" s="3">
        <v>1</v>
      </c>
      <c r="H4832" s="3">
        <v>0.8</v>
      </c>
      <c r="I4832" s="3" t="s">
        <v>45</v>
      </c>
      <c r="J4832" s="3">
        <v>0</v>
      </c>
      <c r="K4832" s="3" t="s">
        <v>40</v>
      </c>
      <c r="L4832" s="3" t="s">
        <v>40</v>
      </c>
      <c r="M4832" s="3" t="s">
        <v>40</v>
      </c>
      <c r="N4832" s="3" t="s">
        <v>40</v>
      </c>
      <c r="O4832" s="3" t="s">
        <v>41</v>
      </c>
    </row>
    <row r="4833" spans="1:15" ht="15">
      <c r="A4833" s="3">
        <v>1273</v>
      </c>
      <c r="B4833" s="3">
        <v>64</v>
      </c>
      <c r="C4833" s="3">
        <v>39</v>
      </c>
      <c r="D4833" s="6">
        <v>83</v>
      </c>
      <c r="E4833" s="9" t="str">
        <f>IF(D4833&lt;=50,"0-50",IF(D4833&lt;=100,"51-100","100+"))</f>
        <v>51-100</v>
      </c>
      <c r="F4833" s="8">
        <v>95616</v>
      </c>
      <c r="G4833" s="3">
        <v>3</v>
      </c>
      <c r="H4833" s="3">
        <v>1.8</v>
      </c>
      <c r="I4833" s="3" t="s">
        <v>39</v>
      </c>
      <c r="J4833" s="3">
        <v>0</v>
      </c>
      <c r="K4833" s="3" t="s">
        <v>40</v>
      </c>
      <c r="L4833" s="3" t="s">
        <v>40</v>
      </c>
      <c r="M4833" s="3" t="s">
        <v>40</v>
      </c>
      <c r="N4833" s="3" t="s">
        <v>41</v>
      </c>
      <c r="O4833" s="3" t="s">
        <v>40</v>
      </c>
    </row>
    <row r="4834" spans="1:15" ht="15">
      <c r="A4834" s="3">
        <v>1360</v>
      </c>
      <c r="B4834" s="3">
        <v>64</v>
      </c>
      <c r="C4834" s="3">
        <v>40</v>
      </c>
      <c r="D4834" s="6">
        <v>171</v>
      </c>
      <c r="E4834" s="9" t="str">
        <f>IF(D4834&lt;=50,"0-50",IF(D4834&lt;=100,"51-100","100+"))</f>
        <v>100+</v>
      </c>
      <c r="F4834" s="8">
        <v>90034</v>
      </c>
      <c r="G4834" s="3">
        <v>2</v>
      </c>
      <c r="H4834" s="3">
        <v>2.1</v>
      </c>
      <c r="I4834" s="3" t="s">
        <v>44</v>
      </c>
      <c r="J4834" s="3">
        <v>433</v>
      </c>
      <c r="K4834" s="3" t="s">
        <v>40</v>
      </c>
      <c r="L4834" s="3" t="s">
        <v>40</v>
      </c>
      <c r="M4834" s="3" t="s">
        <v>40</v>
      </c>
      <c r="N4834" s="3" t="s">
        <v>40</v>
      </c>
      <c r="O4834" s="3" t="s">
        <v>40</v>
      </c>
    </row>
    <row r="4835" spans="1:15" ht="15">
      <c r="A4835" s="3">
        <v>1426</v>
      </c>
      <c r="B4835" s="3">
        <v>64</v>
      </c>
      <c r="C4835" s="3">
        <v>38</v>
      </c>
      <c r="D4835" s="6">
        <v>40</v>
      </c>
      <c r="E4835" s="9" t="str">
        <f>IF(D4835&lt;=50,"0-50",IF(D4835&lt;=100,"51-100","100+"))</f>
        <v>0-50</v>
      </c>
      <c r="F4835" s="8">
        <v>91330</v>
      </c>
      <c r="G4835" s="3">
        <v>1</v>
      </c>
      <c r="H4835" s="3">
        <v>2.5</v>
      </c>
      <c r="I4835" s="3" t="s">
        <v>45</v>
      </c>
      <c r="J4835" s="3">
        <v>94</v>
      </c>
      <c r="K4835" s="3" t="s">
        <v>40</v>
      </c>
      <c r="L4835" s="3" t="s">
        <v>40</v>
      </c>
      <c r="M4835" s="3" t="s">
        <v>40</v>
      </c>
      <c r="N4835" s="3" t="s">
        <v>41</v>
      </c>
      <c r="O4835" s="3" t="s">
        <v>41</v>
      </c>
    </row>
    <row r="4836" spans="1:15" ht="15">
      <c r="A4836" s="3">
        <v>1565</v>
      </c>
      <c r="B4836" s="3">
        <v>64</v>
      </c>
      <c r="C4836" s="3">
        <v>40</v>
      </c>
      <c r="D4836" s="6">
        <v>63</v>
      </c>
      <c r="E4836" s="9" t="str">
        <f>IF(D4836&lt;=50,"0-50",IF(D4836&lt;=100,"51-100","100+"))</f>
        <v>51-100</v>
      </c>
      <c r="F4836" s="8">
        <v>94706</v>
      </c>
      <c r="G4836" s="3">
        <v>4</v>
      </c>
      <c r="H4836" s="3">
        <v>1.2</v>
      </c>
      <c r="I4836" s="3" t="s">
        <v>39</v>
      </c>
      <c r="J4836" s="3">
        <v>0</v>
      </c>
      <c r="K4836" s="3" t="s">
        <v>40</v>
      </c>
      <c r="L4836" s="3" t="s">
        <v>40</v>
      </c>
      <c r="M4836" s="3" t="s">
        <v>40</v>
      </c>
      <c r="N4836" s="3" t="s">
        <v>41</v>
      </c>
      <c r="O4836" s="3" t="s">
        <v>40</v>
      </c>
    </row>
    <row r="4837" spans="1:15" ht="15">
      <c r="A4837" s="3">
        <v>1573</v>
      </c>
      <c r="B4837" s="3">
        <v>64</v>
      </c>
      <c r="C4837" s="3">
        <v>40</v>
      </c>
      <c r="D4837" s="6">
        <v>63</v>
      </c>
      <c r="E4837" s="9" t="str">
        <f>IF(D4837&lt;=50,"0-50",IF(D4837&lt;=100,"51-100","100+"))</f>
        <v>51-100</v>
      </c>
      <c r="F4837" s="8">
        <v>91711</v>
      </c>
      <c r="G4837" s="3">
        <v>4</v>
      </c>
      <c r="H4837" s="3">
        <v>1.2</v>
      </c>
      <c r="I4837" s="3" t="s">
        <v>39</v>
      </c>
      <c r="J4837" s="3">
        <v>0</v>
      </c>
      <c r="K4837" s="3" t="s">
        <v>40</v>
      </c>
      <c r="L4837" s="3" t="s">
        <v>41</v>
      </c>
      <c r="M4837" s="3" t="s">
        <v>40</v>
      </c>
      <c r="N4837" s="3" t="s">
        <v>40</v>
      </c>
      <c r="O4837" s="3" t="s">
        <v>41</v>
      </c>
    </row>
    <row r="4838" spans="1:15" ht="15">
      <c r="A4838" s="3">
        <v>1698</v>
      </c>
      <c r="B4838" s="3">
        <v>64</v>
      </c>
      <c r="C4838" s="3">
        <v>38</v>
      </c>
      <c r="D4838" s="6">
        <v>32</v>
      </c>
      <c r="E4838" s="9" t="str">
        <f>IF(D4838&lt;=50,"0-50",IF(D4838&lt;=100,"51-100","100+"))</f>
        <v>0-50</v>
      </c>
      <c r="F4838" s="8">
        <v>90065</v>
      </c>
      <c r="G4838" s="3">
        <v>3</v>
      </c>
      <c r="H4838" s="3">
        <v>0.7</v>
      </c>
      <c r="I4838" s="3" t="s">
        <v>39</v>
      </c>
      <c r="J4838" s="3">
        <v>0</v>
      </c>
      <c r="K4838" s="3" t="s">
        <v>40</v>
      </c>
      <c r="L4838" s="3" t="s">
        <v>40</v>
      </c>
      <c r="M4838" s="3" t="s">
        <v>40</v>
      </c>
      <c r="N4838" s="3" t="s">
        <v>41</v>
      </c>
      <c r="O4838" s="3" t="s">
        <v>41</v>
      </c>
    </row>
    <row r="4839" spans="1:15" ht="15">
      <c r="A4839" s="3">
        <v>1743</v>
      </c>
      <c r="B4839" s="3">
        <v>64</v>
      </c>
      <c r="C4839" s="3">
        <v>38</v>
      </c>
      <c r="D4839" s="6">
        <v>42</v>
      </c>
      <c r="E4839" s="9" t="str">
        <f>IF(D4839&lt;=50,"0-50",IF(D4839&lt;=100,"51-100","100+"))</f>
        <v>0-50</v>
      </c>
      <c r="F4839" s="8">
        <v>95929</v>
      </c>
      <c r="G4839" s="3">
        <v>2</v>
      </c>
      <c r="H4839" s="3">
        <v>0.7</v>
      </c>
      <c r="I4839" s="3" t="s">
        <v>45</v>
      </c>
      <c r="J4839" s="3">
        <v>137</v>
      </c>
      <c r="K4839" s="3" t="s">
        <v>40</v>
      </c>
      <c r="L4839" s="3" t="s">
        <v>40</v>
      </c>
      <c r="M4839" s="3" t="s">
        <v>40</v>
      </c>
      <c r="N4839" s="3" t="s">
        <v>41</v>
      </c>
      <c r="O4839" s="3" t="s">
        <v>40</v>
      </c>
    </row>
    <row r="4840" spans="1:15" ht="15">
      <c r="A4840" s="3">
        <v>1767</v>
      </c>
      <c r="B4840" s="3">
        <v>64</v>
      </c>
      <c r="C4840" s="3">
        <v>38</v>
      </c>
      <c r="D4840" s="6">
        <v>22</v>
      </c>
      <c r="E4840" s="9" t="str">
        <f>IF(D4840&lt;=50,"0-50",IF(D4840&lt;=100,"51-100","100+"))</f>
        <v>0-50</v>
      </c>
      <c r="F4840" s="8">
        <v>92697</v>
      </c>
      <c r="G4840" s="3">
        <v>2</v>
      </c>
      <c r="H4840" s="3">
        <v>0.2</v>
      </c>
      <c r="I4840" s="3" t="s">
        <v>45</v>
      </c>
      <c r="J4840" s="3">
        <v>0</v>
      </c>
      <c r="K4840" s="3" t="s">
        <v>40</v>
      </c>
      <c r="L4840" s="3" t="s">
        <v>41</v>
      </c>
      <c r="M4840" s="3" t="s">
        <v>40</v>
      </c>
      <c r="N4840" s="3" t="s">
        <v>40</v>
      </c>
      <c r="O4840" s="3" t="s">
        <v>40</v>
      </c>
    </row>
    <row r="4841" spans="1:15" ht="15">
      <c r="A4841" s="3">
        <v>1933</v>
      </c>
      <c r="B4841" s="3">
        <v>64</v>
      </c>
      <c r="C4841" s="3">
        <v>39</v>
      </c>
      <c r="D4841" s="6">
        <v>73</v>
      </c>
      <c r="E4841" s="9" t="str">
        <f>IF(D4841&lt;=50,"0-50",IF(D4841&lt;=100,"51-100","100+"))</f>
        <v>51-100</v>
      </c>
      <c r="F4841" s="8">
        <v>90073</v>
      </c>
      <c r="G4841" s="3">
        <v>3</v>
      </c>
      <c r="H4841" s="3">
        <v>2.4</v>
      </c>
      <c r="I4841" s="3" t="s">
        <v>44</v>
      </c>
      <c r="J4841" s="3">
        <v>185</v>
      </c>
      <c r="K4841" s="3" t="s">
        <v>40</v>
      </c>
      <c r="L4841" s="3" t="s">
        <v>40</v>
      </c>
      <c r="M4841" s="3" t="s">
        <v>40</v>
      </c>
      <c r="N4841" s="3" t="s">
        <v>40</v>
      </c>
      <c r="O4841" s="3" t="s">
        <v>40</v>
      </c>
    </row>
    <row r="4842" spans="1:15" ht="15">
      <c r="A4842" s="3">
        <v>1970</v>
      </c>
      <c r="B4842" s="3">
        <v>64</v>
      </c>
      <c r="C4842" s="3">
        <v>38</v>
      </c>
      <c r="D4842" s="6">
        <v>115</v>
      </c>
      <c r="E4842" s="9" t="str">
        <f>IF(D4842&lt;=50,"0-50",IF(D4842&lt;=100,"51-100","100+"))</f>
        <v>100+</v>
      </c>
      <c r="F4842" s="8">
        <v>94105</v>
      </c>
      <c r="G4842" s="3">
        <v>1</v>
      </c>
      <c r="H4842" s="3">
        <v>2</v>
      </c>
      <c r="I4842" s="3" t="s">
        <v>44</v>
      </c>
      <c r="J4842" s="3">
        <v>0</v>
      </c>
      <c r="K4842" s="3" t="s">
        <v>40</v>
      </c>
      <c r="L4842" s="3" t="s">
        <v>40</v>
      </c>
      <c r="M4842" s="3" t="s">
        <v>40</v>
      </c>
      <c r="N4842" s="3" t="s">
        <v>41</v>
      </c>
      <c r="O4842" s="3" t="s">
        <v>41</v>
      </c>
    </row>
    <row r="4843" spans="1:15" ht="15">
      <c r="A4843" s="3">
        <v>2007</v>
      </c>
      <c r="B4843" s="3">
        <v>64</v>
      </c>
      <c r="C4843" s="3">
        <v>39</v>
      </c>
      <c r="D4843" s="6">
        <v>75</v>
      </c>
      <c r="E4843" s="9" t="str">
        <f>IF(D4843&lt;=50,"0-50",IF(D4843&lt;=100,"51-100","100+"))</f>
        <v>51-100</v>
      </c>
      <c r="F4843" s="8">
        <v>94720</v>
      </c>
      <c r="G4843" s="3">
        <v>4</v>
      </c>
      <c r="H4843" s="3">
        <v>0.1</v>
      </c>
      <c r="I4843" s="3" t="s">
        <v>39</v>
      </c>
      <c r="J4843" s="3">
        <v>0</v>
      </c>
      <c r="K4843" s="3" t="s">
        <v>40</v>
      </c>
      <c r="L4843" s="3" t="s">
        <v>40</v>
      </c>
      <c r="M4843" s="3" t="s">
        <v>41</v>
      </c>
      <c r="N4843" s="3" t="s">
        <v>41</v>
      </c>
      <c r="O4843" s="3" t="s">
        <v>41</v>
      </c>
    </row>
    <row r="4844" spans="1:15" ht="15">
      <c r="A4844" s="3">
        <v>2209</v>
      </c>
      <c r="B4844" s="3">
        <v>64</v>
      </c>
      <c r="C4844" s="3">
        <v>40</v>
      </c>
      <c r="D4844" s="6">
        <v>92</v>
      </c>
      <c r="E4844" s="9" t="str">
        <f>IF(D4844&lt;=50,"0-50",IF(D4844&lt;=100,"51-100","100+"))</f>
        <v>51-100</v>
      </c>
      <c r="F4844" s="8">
        <v>91109</v>
      </c>
      <c r="G4844" s="3">
        <v>2</v>
      </c>
      <c r="H4844" s="3">
        <v>0</v>
      </c>
      <c r="I4844" s="3" t="s">
        <v>45</v>
      </c>
      <c r="J4844" s="3">
        <v>185</v>
      </c>
      <c r="K4844" s="3" t="s">
        <v>40</v>
      </c>
      <c r="L4844" s="3" t="s">
        <v>41</v>
      </c>
      <c r="M4844" s="3" t="s">
        <v>40</v>
      </c>
      <c r="N4844" s="3" t="s">
        <v>41</v>
      </c>
      <c r="O4844" s="3" t="s">
        <v>40</v>
      </c>
    </row>
    <row r="4845" spans="1:15" ht="15">
      <c r="A4845" s="3">
        <v>2217</v>
      </c>
      <c r="B4845" s="3">
        <v>64</v>
      </c>
      <c r="C4845" s="3">
        <v>40</v>
      </c>
      <c r="D4845" s="6">
        <v>89</v>
      </c>
      <c r="E4845" s="9" t="str">
        <f>IF(D4845&lt;=50,"0-50",IF(D4845&lt;=100,"51-100","100+"))</f>
        <v>51-100</v>
      </c>
      <c r="F4845" s="8">
        <v>94707</v>
      </c>
      <c r="G4845" s="3">
        <v>1</v>
      </c>
      <c r="H4845" s="3">
        <v>3.8</v>
      </c>
      <c r="I4845" s="3" t="s">
        <v>44</v>
      </c>
      <c r="J4845" s="3">
        <v>0</v>
      </c>
      <c r="K4845" s="3" t="s">
        <v>40</v>
      </c>
      <c r="L4845" s="3" t="s">
        <v>40</v>
      </c>
      <c r="M4845" s="3" t="s">
        <v>40</v>
      </c>
      <c r="N4845" s="3" t="s">
        <v>40</v>
      </c>
      <c r="O4845" s="3" t="s">
        <v>40</v>
      </c>
    </row>
    <row r="4846" spans="1:15" ht="15">
      <c r="A4846" s="3">
        <v>2348</v>
      </c>
      <c r="B4846" s="3">
        <v>64</v>
      </c>
      <c r="C4846" s="3">
        <v>39</v>
      </c>
      <c r="D4846" s="6">
        <v>8</v>
      </c>
      <c r="E4846" s="9" t="str">
        <f>IF(D4846&lt;=50,"0-50",IF(D4846&lt;=100,"51-100","100+"))</f>
        <v>0-50</v>
      </c>
      <c r="F4846" s="8">
        <v>92104</v>
      </c>
      <c r="G4846" s="3">
        <v>3</v>
      </c>
      <c r="H4846" s="3">
        <v>0.1</v>
      </c>
      <c r="I4846" s="3" t="s">
        <v>45</v>
      </c>
      <c r="J4846" s="3">
        <v>87</v>
      </c>
      <c r="K4846" s="3" t="s">
        <v>40</v>
      </c>
      <c r="L4846" s="3" t="s">
        <v>40</v>
      </c>
      <c r="M4846" s="3" t="s">
        <v>40</v>
      </c>
      <c r="N4846" s="3" t="s">
        <v>40</v>
      </c>
      <c r="O4846" s="3" t="s">
        <v>41</v>
      </c>
    </row>
    <row r="4847" spans="1:15" ht="15">
      <c r="A4847" s="3">
        <v>2389</v>
      </c>
      <c r="B4847" s="3">
        <v>64</v>
      </c>
      <c r="C4847" s="3">
        <v>39</v>
      </c>
      <c r="D4847" s="6">
        <v>23</v>
      </c>
      <c r="E4847" s="9" t="str">
        <f>IF(D4847&lt;=50,"0-50",IF(D4847&lt;=100,"51-100","100+"))</f>
        <v>0-50</v>
      </c>
      <c r="F4847" s="8">
        <v>91768</v>
      </c>
      <c r="G4847" s="3">
        <v>3</v>
      </c>
      <c r="H4847" s="3">
        <v>0.5</v>
      </c>
      <c r="I4847" s="3" t="s">
        <v>44</v>
      </c>
      <c r="J4847" s="3">
        <v>0</v>
      </c>
      <c r="K4847" s="3" t="s">
        <v>40</v>
      </c>
      <c r="L4847" s="3" t="s">
        <v>41</v>
      </c>
      <c r="M4847" s="3" t="s">
        <v>40</v>
      </c>
      <c r="N4847" s="3" t="s">
        <v>40</v>
      </c>
      <c r="O4847" s="3" t="s">
        <v>40</v>
      </c>
    </row>
    <row r="4848" spans="1:15" ht="15">
      <c r="A4848" s="3">
        <v>2442</v>
      </c>
      <c r="B4848" s="3">
        <v>64</v>
      </c>
      <c r="C4848" s="3">
        <v>38</v>
      </c>
      <c r="D4848" s="6">
        <v>38</v>
      </c>
      <c r="E4848" s="9" t="str">
        <f>IF(D4848&lt;=50,"0-50",IF(D4848&lt;=100,"51-100","100+"))</f>
        <v>0-50</v>
      </c>
      <c r="F4848" s="8">
        <v>94305</v>
      </c>
      <c r="G4848" s="3">
        <v>2</v>
      </c>
      <c r="H4848" s="3">
        <v>0.3</v>
      </c>
      <c r="I4848" s="3" t="s">
        <v>44</v>
      </c>
      <c r="J4848" s="3">
        <v>186</v>
      </c>
      <c r="K4848" s="3" t="s">
        <v>40</v>
      </c>
      <c r="L4848" s="3" t="s">
        <v>40</v>
      </c>
      <c r="M4848" s="3" t="s">
        <v>40</v>
      </c>
      <c r="N4848" s="3" t="s">
        <v>41</v>
      </c>
      <c r="O4848" s="3" t="s">
        <v>41</v>
      </c>
    </row>
    <row r="4849" spans="1:15" ht="15">
      <c r="A4849" s="3">
        <v>2475</v>
      </c>
      <c r="B4849" s="3">
        <v>64</v>
      </c>
      <c r="C4849" s="3">
        <v>38</v>
      </c>
      <c r="D4849" s="6">
        <v>40</v>
      </c>
      <c r="E4849" s="9" t="str">
        <f>IF(D4849&lt;=50,"0-50",IF(D4849&lt;=100,"51-100","100+"))</f>
        <v>0-50</v>
      </c>
      <c r="F4849" s="8">
        <v>92122</v>
      </c>
      <c r="G4849" s="3">
        <v>2</v>
      </c>
      <c r="H4849" s="3">
        <v>1</v>
      </c>
      <c r="I4849" s="3" t="s">
        <v>45</v>
      </c>
      <c r="J4849" s="3">
        <v>0</v>
      </c>
      <c r="K4849" s="3" t="s">
        <v>40</v>
      </c>
      <c r="L4849" s="3" t="s">
        <v>40</v>
      </c>
      <c r="M4849" s="3" t="s">
        <v>40</v>
      </c>
      <c r="N4849" s="3" t="s">
        <v>40</v>
      </c>
      <c r="O4849" s="3" t="s">
        <v>40</v>
      </c>
    </row>
    <row r="4850" spans="1:15" ht="15">
      <c r="A4850" s="3">
        <v>2544</v>
      </c>
      <c r="B4850" s="3">
        <v>64</v>
      </c>
      <c r="C4850" s="3">
        <v>39</v>
      </c>
      <c r="D4850" s="6">
        <v>24</v>
      </c>
      <c r="E4850" s="9" t="str">
        <f>IF(D4850&lt;=50,"0-50",IF(D4850&lt;=100,"51-100","100+"))</f>
        <v>0-50</v>
      </c>
      <c r="F4850" s="8">
        <v>94117</v>
      </c>
      <c r="G4850" s="3">
        <v>4</v>
      </c>
      <c r="H4850" s="3">
        <v>0.6</v>
      </c>
      <c r="I4850" s="3" t="s">
        <v>39</v>
      </c>
      <c r="J4850" s="3">
        <v>0</v>
      </c>
      <c r="K4850" s="3" t="s">
        <v>40</v>
      </c>
      <c r="L4850" s="3" t="s">
        <v>40</v>
      </c>
      <c r="M4850" s="3" t="s">
        <v>40</v>
      </c>
      <c r="N4850" s="3" t="s">
        <v>40</v>
      </c>
      <c r="O4850" s="3" t="s">
        <v>40</v>
      </c>
    </row>
    <row r="4851" spans="1:15" ht="15">
      <c r="A4851" s="3">
        <v>2590</v>
      </c>
      <c r="B4851" s="3">
        <v>64</v>
      </c>
      <c r="C4851" s="3">
        <v>40</v>
      </c>
      <c r="D4851" s="6">
        <v>123</v>
      </c>
      <c r="E4851" s="9" t="str">
        <f>IF(D4851&lt;=50,"0-50",IF(D4851&lt;=100,"51-100","100+"))</f>
        <v>100+</v>
      </c>
      <c r="F4851" s="8">
        <v>90840</v>
      </c>
      <c r="G4851" s="3">
        <v>1</v>
      </c>
      <c r="H4851" s="3">
        <v>3.8</v>
      </c>
      <c r="I4851" s="3" t="s">
        <v>44</v>
      </c>
      <c r="J4851" s="3">
        <v>0</v>
      </c>
      <c r="K4851" s="3" t="s">
        <v>40</v>
      </c>
      <c r="L4851" s="3" t="s">
        <v>40</v>
      </c>
      <c r="M4851" s="3" t="s">
        <v>40</v>
      </c>
      <c r="N4851" s="3" t="s">
        <v>41</v>
      </c>
      <c r="O4851" s="3" t="s">
        <v>41</v>
      </c>
    </row>
    <row r="4852" spans="1:15" ht="15">
      <c r="A4852" s="3">
        <v>2606</v>
      </c>
      <c r="B4852" s="3">
        <v>64</v>
      </c>
      <c r="C4852" s="3">
        <v>40</v>
      </c>
      <c r="D4852" s="6">
        <v>41</v>
      </c>
      <c r="E4852" s="9" t="str">
        <f>IF(D4852&lt;=50,"0-50",IF(D4852&lt;=100,"51-100","100+"))</f>
        <v>0-50</v>
      </c>
      <c r="F4852" s="8">
        <v>94305</v>
      </c>
      <c r="G4852" s="3">
        <v>4</v>
      </c>
      <c r="H4852" s="3">
        <v>1.2</v>
      </c>
      <c r="I4852" s="3" t="s">
        <v>39</v>
      </c>
      <c r="J4852" s="3">
        <v>0</v>
      </c>
      <c r="K4852" s="3" t="s">
        <v>40</v>
      </c>
      <c r="L4852" s="3" t="s">
        <v>40</v>
      </c>
      <c r="M4852" s="3" t="s">
        <v>40</v>
      </c>
      <c r="N4852" s="3" t="s">
        <v>41</v>
      </c>
      <c r="O4852" s="3" t="s">
        <v>40</v>
      </c>
    </row>
    <row r="4853" spans="1:15" ht="15">
      <c r="A4853" s="3">
        <v>2651</v>
      </c>
      <c r="B4853" s="3">
        <v>64</v>
      </c>
      <c r="C4853" s="3">
        <v>40</v>
      </c>
      <c r="D4853" s="6">
        <v>52</v>
      </c>
      <c r="E4853" s="9" t="str">
        <f>IF(D4853&lt;=50,"0-50",IF(D4853&lt;=100,"51-100","100+"))</f>
        <v>51-100</v>
      </c>
      <c r="F4853" s="8">
        <v>95060</v>
      </c>
      <c r="G4853" s="3">
        <v>2</v>
      </c>
      <c r="H4853" s="3">
        <v>1.1000000000000001</v>
      </c>
      <c r="I4853" s="3" t="s">
        <v>44</v>
      </c>
      <c r="J4853" s="3">
        <v>226</v>
      </c>
      <c r="K4853" s="3" t="s">
        <v>40</v>
      </c>
      <c r="L4853" s="3" t="s">
        <v>40</v>
      </c>
      <c r="M4853" s="3" t="s">
        <v>40</v>
      </c>
      <c r="N4853" s="3" t="s">
        <v>40</v>
      </c>
      <c r="O4853" s="3" t="s">
        <v>40</v>
      </c>
    </row>
    <row r="4854" spans="1:15" ht="15">
      <c r="A4854" s="3">
        <v>2691</v>
      </c>
      <c r="B4854" s="3">
        <v>64</v>
      </c>
      <c r="C4854" s="3">
        <v>38</v>
      </c>
      <c r="D4854" s="6">
        <v>29</v>
      </c>
      <c r="E4854" s="9" t="str">
        <f>IF(D4854&lt;=50,"0-50",IF(D4854&lt;=100,"51-100","100+"))</f>
        <v>0-50</v>
      </c>
      <c r="F4854" s="8">
        <v>90245</v>
      </c>
      <c r="G4854" s="3">
        <v>3</v>
      </c>
      <c r="H4854" s="3">
        <v>0.7</v>
      </c>
      <c r="I4854" s="3" t="s">
        <v>39</v>
      </c>
      <c r="J4854" s="3">
        <v>0</v>
      </c>
      <c r="K4854" s="3" t="s">
        <v>40</v>
      </c>
      <c r="L4854" s="3" t="s">
        <v>40</v>
      </c>
      <c r="M4854" s="3" t="s">
        <v>40</v>
      </c>
      <c r="N4854" s="3" t="s">
        <v>41</v>
      </c>
      <c r="O4854" s="3" t="s">
        <v>40</v>
      </c>
    </row>
    <row r="4855" spans="1:15" ht="15">
      <c r="A4855" s="3">
        <v>2800</v>
      </c>
      <c r="B4855" s="3">
        <v>64</v>
      </c>
      <c r="C4855" s="3">
        <v>39</v>
      </c>
      <c r="D4855" s="6">
        <v>85</v>
      </c>
      <c r="E4855" s="9" t="str">
        <f>IF(D4855&lt;=50,"0-50",IF(D4855&lt;=100,"51-100","100+"))</f>
        <v>51-100</v>
      </c>
      <c r="F4855" s="8">
        <v>94720</v>
      </c>
      <c r="G4855" s="3">
        <v>4</v>
      </c>
      <c r="H4855" s="3">
        <v>3.4</v>
      </c>
      <c r="I4855" s="3" t="s">
        <v>39</v>
      </c>
      <c r="J4855" s="3">
        <v>200</v>
      </c>
      <c r="K4855" s="3" t="s">
        <v>40</v>
      </c>
      <c r="L4855" s="3" t="s">
        <v>40</v>
      </c>
      <c r="M4855" s="3" t="s">
        <v>40</v>
      </c>
      <c r="N4855" s="3" t="s">
        <v>41</v>
      </c>
      <c r="O4855" s="3" t="s">
        <v>40</v>
      </c>
    </row>
    <row r="4856" spans="1:15" ht="15">
      <c r="A4856" s="3">
        <v>2881</v>
      </c>
      <c r="B4856" s="3">
        <v>64</v>
      </c>
      <c r="C4856" s="3">
        <v>40</v>
      </c>
      <c r="D4856" s="6">
        <v>40</v>
      </c>
      <c r="E4856" s="9" t="str">
        <f>IF(D4856&lt;=50,"0-50",IF(D4856&lt;=100,"51-100","100+"))</f>
        <v>0-50</v>
      </c>
      <c r="F4856" s="8">
        <v>96064</v>
      </c>
      <c r="G4856" s="3">
        <v>2</v>
      </c>
      <c r="H4856" s="3">
        <v>1.1000000000000001</v>
      </c>
      <c r="I4856" s="3" t="s">
        <v>44</v>
      </c>
      <c r="J4856" s="3">
        <v>0</v>
      </c>
      <c r="K4856" s="3" t="s">
        <v>40</v>
      </c>
      <c r="L4856" s="3" t="s">
        <v>40</v>
      </c>
      <c r="M4856" s="3" t="s">
        <v>40</v>
      </c>
      <c r="N4856" s="3" t="s">
        <v>41</v>
      </c>
      <c r="O4856" s="3" t="s">
        <v>40</v>
      </c>
    </row>
    <row r="4857" spans="1:15" ht="15">
      <c r="A4857" s="3">
        <v>2906</v>
      </c>
      <c r="B4857" s="3">
        <v>64</v>
      </c>
      <c r="C4857" s="3">
        <v>40</v>
      </c>
      <c r="D4857" s="6">
        <v>8</v>
      </c>
      <c r="E4857" s="9" t="str">
        <f>IF(D4857&lt;=50,"0-50",IF(D4857&lt;=100,"51-100","100+"))</f>
        <v>0-50</v>
      </c>
      <c r="F4857" s="8">
        <v>94110</v>
      </c>
      <c r="G4857" s="3">
        <v>2</v>
      </c>
      <c r="H4857" s="3">
        <v>0.3</v>
      </c>
      <c r="I4857" s="3" t="s">
        <v>45</v>
      </c>
      <c r="J4857" s="3">
        <v>0</v>
      </c>
      <c r="K4857" s="3" t="s">
        <v>40</v>
      </c>
      <c r="L4857" s="3" t="s">
        <v>40</v>
      </c>
      <c r="M4857" s="3" t="s">
        <v>40</v>
      </c>
      <c r="N4857" s="3" t="s">
        <v>41</v>
      </c>
      <c r="O4857" s="3" t="s">
        <v>40</v>
      </c>
    </row>
    <row r="4858" spans="1:15" ht="15">
      <c r="A4858" s="3">
        <v>3061</v>
      </c>
      <c r="B4858" s="3">
        <v>64</v>
      </c>
      <c r="C4858" s="3">
        <v>38</v>
      </c>
      <c r="D4858" s="6">
        <v>168</v>
      </c>
      <c r="E4858" s="9" t="str">
        <f>IF(D4858&lt;=50,"0-50",IF(D4858&lt;=100,"51-100","100+"))</f>
        <v>100+</v>
      </c>
      <c r="F4858" s="8">
        <v>94061</v>
      </c>
      <c r="G4858" s="3">
        <v>4</v>
      </c>
      <c r="H4858" s="3">
        <v>5.7</v>
      </c>
      <c r="I4858" s="3" t="s">
        <v>45</v>
      </c>
      <c r="J4858" s="3">
        <v>0</v>
      </c>
      <c r="K4858" s="3" t="s">
        <v>41</v>
      </c>
      <c r="L4858" s="3" t="s">
        <v>40</v>
      </c>
      <c r="M4858" s="3" t="s">
        <v>40</v>
      </c>
      <c r="N4858" s="3" t="s">
        <v>41</v>
      </c>
      <c r="O4858" s="3" t="s">
        <v>40</v>
      </c>
    </row>
    <row r="4859" spans="1:15" ht="15">
      <c r="A4859" s="3">
        <v>3119</v>
      </c>
      <c r="B4859" s="3">
        <v>64</v>
      </c>
      <c r="C4859" s="3">
        <v>39</v>
      </c>
      <c r="D4859" s="6">
        <v>114</v>
      </c>
      <c r="E4859" s="9" t="str">
        <f>IF(D4859&lt;=50,"0-50",IF(D4859&lt;=100,"51-100","100+"))</f>
        <v>100+</v>
      </c>
      <c r="F4859" s="8">
        <v>90095</v>
      </c>
      <c r="G4859" s="3">
        <v>1</v>
      </c>
      <c r="H4859" s="3">
        <v>0.8</v>
      </c>
      <c r="I4859" s="3" t="s">
        <v>45</v>
      </c>
      <c r="J4859" s="3">
        <v>0</v>
      </c>
      <c r="K4859" s="3" t="s">
        <v>40</v>
      </c>
      <c r="L4859" s="3" t="s">
        <v>40</v>
      </c>
      <c r="M4859" s="3" t="s">
        <v>40</v>
      </c>
      <c r="N4859" s="3" t="s">
        <v>41</v>
      </c>
      <c r="O4859" s="3" t="s">
        <v>40</v>
      </c>
    </row>
    <row r="4860" spans="1:15" ht="15">
      <c r="A4860" s="3">
        <v>3262</v>
      </c>
      <c r="B4860" s="3">
        <v>64</v>
      </c>
      <c r="C4860" s="3">
        <v>40</v>
      </c>
      <c r="D4860" s="6">
        <v>131</v>
      </c>
      <c r="E4860" s="9" t="str">
        <f>IF(D4860&lt;=50,"0-50",IF(D4860&lt;=100,"51-100","100+"))</f>
        <v>100+</v>
      </c>
      <c r="F4860" s="8">
        <v>91103</v>
      </c>
      <c r="G4860" s="3">
        <v>1</v>
      </c>
      <c r="H4860" s="3">
        <v>3.8</v>
      </c>
      <c r="I4860" s="3" t="s">
        <v>44</v>
      </c>
      <c r="J4860" s="3">
        <v>0</v>
      </c>
      <c r="K4860" s="3" t="s">
        <v>40</v>
      </c>
      <c r="L4860" s="3" t="s">
        <v>40</v>
      </c>
      <c r="M4860" s="3" t="s">
        <v>40</v>
      </c>
      <c r="N4860" s="3" t="s">
        <v>40</v>
      </c>
      <c r="O4860" s="3" t="s">
        <v>40</v>
      </c>
    </row>
    <row r="4861" spans="1:15" ht="15">
      <c r="A4861" s="3">
        <v>3381</v>
      </c>
      <c r="B4861" s="3">
        <v>64</v>
      </c>
      <c r="C4861" s="3">
        <v>38</v>
      </c>
      <c r="D4861" s="6">
        <v>21</v>
      </c>
      <c r="E4861" s="9" t="str">
        <f>IF(D4861&lt;=50,"0-50",IF(D4861&lt;=100,"51-100","100+"))</f>
        <v>0-50</v>
      </c>
      <c r="F4861" s="8">
        <v>95422</v>
      </c>
      <c r="G4861" s="3">
        <v>1</v>
      </c>
      <c r="H4861" s="3">
        <v>0.8</v>
      </c>
      <c r="I4861" s="3" t="s">
        <v>39</v>
      </c>
      <c r="J4861" s="3">
        <v>76</v>
      </c>
      <c r="K4861" s="3" t="s">
        <v>40</v>
      </c>
      <c r="L4861" s="3" t="s">
        <v>40</v>
      </c>
      <c r="M4861" s="3" t="s">
        <v>40</v>
      </c>
      <c r="N4861" s="3" t="s">
        <v>40</v>
      </c>
      <c r="O4861" s="3" t="s">
        <v>41</v>
      </c>
    </row>
    <row r="4862" spans="1:15" ht="15">
      <c r="A4862" s="3">
        <v>3403</v>
      </c>
      <c r="B4862" s="3">
        <v>64</v>
      </c>
      <c r="C4862" s="3">
        <v>40</v>
      </c>
      <c r="D4862" s="6">
        <v>95</v>
      </c>
      <c r="E4862" s="9" t="str">
        <f>IF(D4862&lt;=50,"0-50",IF(D4862&lt;=100,"51-100","100+"))</f>
        <v>51-100</v>
      </c>
      <c r="F4862" s="8">
        <v>90095</v>
      </c>
      <c r="G4862" s="3">
        <v>2</v>
      </c>
      <c r="H4862" s="3">
        <v>0</v>
      </c>
      <c r="I4862" s="3" t="s">
        <v>45</v>
      </c>
      <c r="J4862" s="3">
        <v>0</v>
      </c>
      <c r="K4862" s="3" t="s">
        <v>40</v>
      </c>
      <c r="L4862" s="3" t="s">
        <v>40</v>
      </c>
      <c r="M4862" s="3" t="s">
        <v>40</v>
      </c>
      <c r="N4862" s="3" t="s">
        <v>41</v>
      </c>
      <c r="O4862" s="3" t="s">
        <v>41</v>
      </c>
    </row>
    <row r="4863" spans="1:15" ht="15">
      <c r="A4863" s="3">
        <v>3431</v>
      </c>
      <c r="B4863" s="3">
        <v>64</v>
      </c>
      <c r="C4863" s="3">
        <v>38</v>
      </c>
      <c r="D4863" s="6">
        <v>32</v>
      </c>
      <c r="E4863" s="9" t="str">
        <f>IF(D4863&lt;=50,"0-50",IF(D4863&lt;=100,"51-100","100+"))</f>
        <v>0-50</v>
      </c>
      <c r="F4863" s="8">
        <v>90291</v>
      </c>
      <c r="G4863" s="3">
        <v>2</v>
      </c>
      <c r="H4863" s="3">
        <v>0.3</v>
      </c>
      <c r="I4863" s="3" t="s">
        <v>44</v>
      </c>
      <c r="J4863" s="3">
        <v>0</v>
      </c>
      <c r="K4863" s="3" t="s">
        <v>40</v>
      </c>
      <c r="L4863" s="3" t="s">
        <v>40</v>
      </c>
      <c r="M4863" s="3" t="s">
        <v>40</v>
      </c>
      <c r="N4863" s="3" t="s">
        <v>41</v>
      </c>
      <c r="O4863" s="3" t="s">
        <v>41</v>
      </c>
    </row>
    <row r="4864" spans="1:15" ht="15">
      <c r="A4864" s="3">
        <v>3432</v>
      </c>
      <c r="B4864" s="3">
        <v>64</v>
      </c>
      <c r="C4864" s="3">
        <v>38</v>
      </c>
      <c r="D4864" s="6">
        <v>63</v>
      </c>
      <c r="E4864" s="9" t="str">
        <f>IF(D4864&lt;=50,"0-50",IF(D4864&lt;=100,"51-100","100+"))</f>
        <v>51-100</v>
      </c>
      <c r="F4864" s="8">
        <v>94305</v>
      </c>
      <c r="G4864" s="3">
        <v>2</v>
      </c>
      <c r="H4864" s="3">
        <v>1.7</v>
      </c>
      <c r="I4864" s="3" t="s">
        <v>45</v>
      </c>
      <c r="J4864" s="3">
        <v>184</v>
      </c>
      <c r="K4864" s="3" t="s">
        <v>40</v>
      </c>
      <c r="L4864" s="3" t="s">
        <v>41</v>
      </c>
      <c r="M4864" s="3" t="s">
        <v>40</v>
      </c>
      <c r="N4864" s="3" t="s">
        <v>41</v>
      </c>
      <c r="O4864" s="3" t="s">
        <v>40</v>
      </c>
    </row>
    <row r="4865" spans="1:15" ht="15">
      <c r="A4865" s="3">
        <v>3442</v>
      </c>
      <c r="B4865" s="3">
        <v>64</v>
      </c>
      <c r="C4865" s="3">
        <v>40</v>
      </c>
      <c r="D4865" s="6">
        <v>18</v>
      </c>
      <c r="E4865" s="9" t="str">
        <f>IF(D4865&lt;=50,"0-50",IF(D4865&lt;=100,"51-100","100+"))</f>
        <v>0-50</v>
      </c>
      <c r="F4865" s="8">
        <v>94309</v>
      </c>
      <c r="G4865" s="3">
        <v>2</v>
      </c>
      <c r="H4865" s="3">
        <v>0.3</v>
      </c>
      <c r="I4865" s="3" t="s">
        <v>45</v>
      </c>
      <c r="J4865" s="3">
        <v>0</v>
      </c>
      <c r="K4865" s="3" t="s">
        <v>40</v>
      </c>
      <c r="L4865" s="3" t="s">
        <v>41</v>
      </c>
      <c r="M4865" s="3" t="s">
        <v>41</v>
      </c>
      <c r="N4865" s="3" t="s">
        <v>41</v>
      </c>
      <c r="O4865" s="3" t="s">
        <v>41</v>
      </c>
    </row>
    <row r="4866" spans="1:15" ht="15">
      <c r="A4866" s="3">
        <v>3481</v>
      </c>
      <c r="B4866" s="3">
        <v>64</v>
      </c>
      <c r="C4866" s="3">
        <v>39</v>
      </c>
      <c r="D4866" s="6">
        <v>49</v>
      </c>
      <c r="E4866" s="9" t="str">
        <f>IF(D4866&lt;=50,"0-50",IF(D4866&lt;=100,"51-100","100+"))</f>
        <v>0-50</v>
      </c>
      <c r="F4866" s="8">
        <v>94591</v>
      </c>
      <c r="G4866" s="3">
        <v>2</v>
      </c>
      <c r="H4866" s="3">
        <v>1.5</v>
      </c>
      <c r="I4866" s="3" t="s">
        <v>44</v>
      </c>
      <c r="J4866" s="3">
        <v>0</v>
      </c>
      <c r="K4866" s="3" t="s">
        <v>40</v>
      </c>
      <c r="L4866" s="3" t="s">
        <v>41</v>
      </c>
      <c r="M4866" s="3" t="s">
        <v>40</v>
      </c>
      <c r="N4866" s="3" t="s">
        <v>41</v>
      </c>
      <c r="O4866" s="3" t="s">
        <v>40</v>
      </c>
    </row>
    <row r="4867" spans="1:15" ht="15">
      <c r="A4867" s="3">
        <v>3506</v>
      </c>
      <c r="B4867" s="3">
        <v>64</v>
      </c>
      <c r="C4867" s="3">
        <v>39</v>
      </c>
      <c r="D4867" s="6">
        <v>103</v>
      </c>
      <c r="E4867" s="9" t="str">
        <f>IF(D4867&lt;=50,"0-50",IF(D4867&lt;=100,"51-100","100+"))</f>
        <v>100+</v>
      </c>
      <c r="F4867" s="8">
        <v>90304</v>
      </c>
      <c r="G4867" s="3">
        <v>1</v>
      </c>
      <c r="H4867" s="3">
        <v>0.8</v>
      </c>
      <c r="I4867" s="3" t="s">
        <v>45</v>
      </c>
      <c r="J4867" s="3">
        <v>0</v>
      </c>
      <c r="K4867" s="3" t="s">
        <v>40</v>
      </c>
      <c r="L4867" s="3" t="s">
        <v>40</v>
      </c>
      <c r="M4867" s="3" t="s">
        <v>40</v>
      </c>
      <c r="N4867" s="3" t="s">
        <v>41</v>
      </c>
      <c r="O4867" s="3" t="s">
        <v>41</v>
      </c>
    </row>
    <row r="4868" spans="1:15" ht="15">
      <c r="A4868" s="3">
        <v>3523</v>
      </c>
      <c r="B4868" s="3">
        <v>64</v>
      </c>
      <c r="C4868" s="3">
        <v>40</v>
      </c>
      <c r="D4868" s="6">
        <v>90</v>
      </c>
      <c r="E4868" s="9" t="str">
        <f>IF(D4868&lt;=50,"0-50",IF(D4868&lt;=100,"51-100","100+"))</f>
        <v>51-100</v>
      </c>
      <c r="F4868" s="8">
        <v>94028</v>
      </c>
      <c r="G4868" s="3">
        <v>2</v>
      </c>
      <c r="H4868" s="3">
        <v>0</v>
      </c>
      <c r="I4868" s="3" t="s">
        <v>45</v>
      </c>
      <c r="J4868" s="3">
        <v>134</v>
      </c>
      <c r="K4868" s="3" t="s">
        <v>40</v>
      </c>
      <c r="L4868" s="3" t="s">
        <v>40</v>
      </c>
      <c r="M4868" s="3" t="s">
        <v>40</v>
      </c>
      <c r="N4868" s="3" t="s">
        <v>40</v>
      </c>
      <c r="O4868" s="3" t="s">
        <v>40</v>
      </c>
    </row>
    <row r="4869" spans="1:15" ht="15">
      <c r="A4869" s="3">
        <v>3612</v>
      </c>
      <c r="B4869" s="3">
        <v>64</v>
      </c>
      <c r="C4869" s="3">
        <v>39</v>
      </c>
      <c r="D4869" s="6">
        <v>145</v>
      </c>
      <c r="E4869" s="9" t="str">
        <f>IF(D4869&lt;=50,"0-50",IF(D4869&lt;=100,"51-100","100+"))</f>
        <v>100+</v>
      </c>
      <c r="F4869" s="8">
        <v>92705</v>
      </c>
      <c r="G4869" s="3">
        <v>1</v>
      </c>
      <c r="H4869" s="3">
        <v>0.9</v>
      </c>
      <c r="I4869" s="3" t="s">
        <v>44</v>
      </c>
      <c r="J4869" s="3">
        <v>0</v>
      </c>
      <c r="K4869" s="3" t="s">
        <v>40</v>
      </c>
      <c r="L4869" s="3" t="s">
        <v>40</v>
      </c>
      <c r="M4869" s="3" t="s">
        <v>40</v>
      </c>
      <c r="N4869" s="3" t="s">
        <v>40</v>
      </c>
      <c r="O4869" s="3" t="s">
        <v>40</v>
      </c>
    </row>
    <row r="4870" spans="1:15" ht="15">
      <c r="A4870" s="3">
        <v>3641</v>
      </c>
      <c r="B4870" s="3">
        <v>64</v>
      </c>
      <c r="C4870" s="3">
        <v>34</v>
      </c>
      <c r="D4870" s="6">
        <v>53</v>
      </c>
      <c r="E4870" s="9" t="str">
        <f>IF(D4870&lt;=50,"0-50",IF(D4870&lt;=100,"51-100","100+"))</f>
        <v>51-100</v>
      </c>
      <c r="F4870" s="8">
        <v>95821</v>
      </c>
      <c r="G4870" s="3">
        <v>4</v>
      </c>
      <c r="H4870" s="3">
        <v>1.67</v>
      </c>
      <c r="I4870" s="3" t="s">
        <v>45</v>
      </c>
      <c r="J4870" s="3">
        <v>0</v>
      </c>
      <c r="K4870" s="3" t="s">
        <v>40</v>
      </c>
      <c r="L4870" s="3" t="s">
        <v>40</v>
      </c>
      <c r="M4870" s="3" t="s">
        <v>40</v>
      </c>
      <c r="N4870" s="3" t="s">
        <v>40</v>
      </c>
      <c r="O4870" s="3" t="s">
        <v>41</v>
      </c>
    </row>
    <row r="4871" spans="1:15" ht="15">
      <c r="A4871" s="3">
        <v>3801</v>
      </c>
      <c r="B4871" s="3">
        <v>64</v>
      </c>
      <c r="C4871" s="3">
        <v>38</v>
      </c>
      <c r="D4871" s="6">
        <v>35</v>
      </c>
      <c r="E4871" s="9" t="str">
        <f>IF(D4871&lt;=50,"0-50",IF(D4871&lt;=100,"51-100","100+"))</f>
        <v>0-50</v>
      </c>
      <c r="F4871" s="8">
        <v>93955</v>
      </c>
      <c r="G4871" s="3">
        <v>1</v>
      </c>
      <c r="H4871" s="3">
        <v>0.5</v>
      </c>
      <c r="I4871" s="3" t="s">
        <v>45</v>
      </c>
      <c r="J4871" s="3">
        <v>0</v>
      </c>
      <c r="K4871" s="3" t="s">
        <v>40</v>
      </c>
      <c r="L4871" s="3" t="s">
        <v>40</v>
      </c>
      <c r="M4871" s="3" t="s">
        <v>40</v>
      </c>
      <c r="N4871" s="3" t="s">
        <v>41</v>
      </c>
      <c r="O4871" s="3" t="s">
        <v>40</v>
      </c>
    </row>
    <row r="4872" spans="1:15" ht="15">
      <c r="A4872" s="3">
        <v>3920</v>
      </c>
      <c r="B4872" s="3">
        <v>64</v>
      </c>
      <c r="C4872" s="3">
        <v>34</v>
      </c>
      <c r="D4872" s="6">
        <v>179</v>
      </c>
      <c r="E4872" s="9" t="str">
        <f>IF(D4872&lt;=50,"0-50",IF(D4872&lt;=100,"51-100","100+"))</f>
        <v>100+</v>
      </c>
      <c r="F4872" s="8">
        <v>90024</v>
      </c>
      <c r="G4872" s="3">
        <v>2</v>
      </c>
      <c r="H4872" s="3">
        <v>4.5</v>
      </c>
      <c r="I4872" s="3" t="s">
        <v>45</v>
      </c>
      <c r="J4872" s="3">
        <v>400</v>
      </c>
      <c r="K4872" s="3" t="s">
        <v>41</v>
      </c>
      <c r="L4872" s="3" t="s">
        <v>40</v>
      </c>
      <c r="M4872" s="3" t="s">
        <v>40</v>
      </c>
      <c r="N4872" s="3" t="s">
        <v>40</v>
      </c>
      <c r="O4872" s="3" t="s">
        <v>40</v>
      </c>
    </row>
    <row r="4873" spans="1:15" ht="15">
      <c r="A4873" s="3">
        <v>3982</v>
      </c>
      <c r="B4873" s="3">
        <v>64</v>
      </c>
      <c r="C4873" s="3">
        <v>39</v>
      </c>
      <c r="D4873" s="6">
        <v>22</v>
      </c>
      <c r="E4873" s="9" t="str">
        <f>IF(D4873&lt;=50,"0-50",IF(D4873&lt;=100,"51-100","100+"))</f>
        <v>0-50</v>
      </c>
      <c r="F4873" s="8">
        <v>92691</v>
      </c>
      <c r="G4873" s="3">
        <v>3</v>
      </c>
      <c r="H4873" s="3">
        <v>0.5</v>
      </c>
      <c r="I4873" s="3" t="s">
        <v>44</v>
      </c>
      <c r="J4873" s="3">
        <v>0</v>
      </c>
      <c r="K4873" s="3" t="s">
        <v>40</v>
      </c>
      <c r="L4873" s="3" t="s">
        <v>41</v>
      </c>
      <c r="M4873" s="3" t="s">
        <v>41</v>
      </c>
      <c r="N4873" s="3" t="s">
        <v>41</v>
      </c>
      <c r="O4873" s="3" t="s">
        <v>41</v>
      </c>
    </row>
    <row r="4874" spans="1:15" ht="15">
      <c r="A4874" s="3">
        <v>3992</v>
      </c>
      <c r="B4874" s="3">
        <v>64</v>
      </c>
      <c r="C4874" s="3">
        <v>38</v>
      </c>
      <c r="D4874" s="6">
        <v>84</v>
      </c>
      <c r="E4874" s="9" t="str">
        <f>IF(D4874&lt;=50,"0-50",IF(D4874&lt;=100,"51-100","100+"))</f>
        <v>51-100</v>
      </c>
      <c r="F4874" s="8">
        <v>94571</v>
      </c>
      <c r="G4874" s="3">
        <v>1</v>
      </c>
      <c r="H4874" s="3">
        <v>2</v>
      </c>
      <c r="I4874" s="3" t="s">
        <v>44</v>
      </c>
      <c r="J4874" s="3">
        <v>0</v>
      </c>
      <c r="K4874" s="3" t="s">
        <v>40</v>
      </c>
      <c r="L4874" s="3" t="s">
        <v>40</v>
      </c>
      <c r="M4874" s="3" t="s">
        <v>40</v>
      </c>
      <c r="N4874" s="3" t="s">
        <v>40</v>
      </c>
      <c r="O4874" s="3" t="s">
        <v>40</v>
      </c>
    </row>
    <row r="4875" spans="1:15" ht="15">
      <c r="A4875" s="3">
        <v>4109</v>
      </c>
      <c r="B4875" s="3">
        <v>64</v>
      </c>
      <c r="C4875" s="3">
        <v>39</v>
      </c>
      <c r="D4875" s="6">
        <v>73</v>
      </c>
      <c r="E4875" s="9" t="str">
        <f>IF(D4875&lt;=50,"0-50",IF(D4875&lt;=100,"51-100","100+"))</f>
        <v>51-100</v>
      </c>
      <c r="F4875" s="8">
        <v>94025</v>
      </c>
      <c r="G4875" s="3">
        <v>3</v>
      </c>
      <c r="H4875" s="3">
        <v>2.2000000000000002</v>
      </c>
      <c r="I4875" s="3" t="s">
        <v>44</v>
      </c>
      <c r="J4875" s="3">
        <v>0</v>
      </c>
      <c r="K4875" s="3" t="s">
        <v>40</v>
      </c>
      <c r="L4875" s="3" t="s">
        <v>41</v>
      </c>
      <c r="M4875" s="3" t="s">
        <v>40</v>
      </c>
      <c r="N4875" s="3" t="s">
        <v>40</v>
      </c>
      <c r="O4875" s="3" t="s">
        <v>41</v>
      </c>
    </row>
    <row r="4876" spans="1:15" ht="15">
      <c r="A4876" s="3">
        <v>4216</v>
      </c>
      <c r="B4876" s="3">
        <v>64</v>
      </c>
      <c r="C4876" s="3">
        <v>40</v>
      </c>
      <c r="D4876" s="6">
        <v>21</v>
      </c>
      <c r="E4876" s="9" t="str">
        <f>IF(D4876&lt;=50,"0-50",IF(D4876&lt;=100,"51-100","100+"))</f>
        <v>0-50</v>
      </c>
      <c r="F4876" s="8">
        <v>94028</v>
      </c>
      <c r="G4876" s="3">
        <v>2</v>
      </c>
      <c r="H4876" s="3">
        <v>0.3</v>
      </c>
      <c r="I4876" s="3" t="s">
        <v>45</v>
      </c>
      <c r="J4876" s="3">
        <v>0</v>
      </c>
      <c r="K4876" s="3" t="s">
        <v>40</v>
      </c>
      <c r="L4876" s="3" t="s">
        <v>40</v>
      </c>
      <c r="M4876" s="3" t="s">
        <v>40</v>
      </c>
      <c r="N4876" s="3" t="s">
        <v>40</v>
      </c>
      <c r="O4876" s="3" t="s">
        <v>40</v>
      </c>
    </row>
    <row r="4877" spans="1:15" ht="15">
      <c r="A4877" s="3">
        <v>4305</v>
      </c>
      <c r="B4877" s="3">
        <v>64</v>
      </c>
      <c r="C4877" s="3">
        <v>39</v>
      </c>
      <c r="D4877" s="6">
        <v>98</v>
      </c>
      <c r="E4877" s="9" t="str">
        <f>IF(D4877&lt;=50,"0-50",IF(D4877&lt;=100,"51-100","100+"))</f>
        <v>51-100</v>
      </c>
      <c r="F4877" s="8">
        <v>95678</v>
      </c>
      <c r="G4877" s="3">
        <v>3</v>
      </c>
      <c r="H4877" s="3">
        <v>1.8</v>
      </c>
      <c r="I4877" s="3" t="s">
        <v>39</v>
      </c>
      <c r="J4877" s="3">
        <v>80</v>
      </c>
      <c r="K4877" s="3" t="s">
        <v>40</v>
      </c>
      <c r="L4877" s="3" t="s">
        <v>40</v>
      </c>
      <c r="M4877" s="3" t="s">
        <v>40</v>
      </c>
      <c r="N4877" s="3" t="s">
        <v>41</v>
      </c>
      <c r="O4877" s="3" t="s">
        <v>40</v>
      </c>
    </row>
    <row r="4878" spans="1:15" ht="15">
      <c r="A4878" s="3">
        <v>4329</v>
      </c>
      <c r="B4878" s="3">
        <v>64</v>
      </c>
      <c r="C4878" s="3">
        <v>38</v>
      </c>
      <c r="D4878" s="6">
        <v>143</v>
      </c>
      <c r="E4878" s="9" t="str">
        <f>IF(D4878&lt;=50,"0-50",IF(D4878&lt;=100,"51-100","100+"))</f>
        <v>100+</v>
      </c>
      <c r="F4878" s="8">
        <v>95039</v>
      </c>
      <c r="G4878" s="3">
        <v>2</v>
      </c>
      <c r="H4878" s="3">
        <v>6.4</v>
      </c>
      <c r="I4878" s="3" t="s">
        <v>45</v>
      </c>
      <c r="J4878" s="3">
        <v>0</v>
      </c>
      <c r="K4878" s="3" t="s">
        <v>41</v>
      </c>
      <c r="L4878" s="3" t="s">
        <v>41</v>
      </c>
      <c r="M4878" s="3" t="s">
        <v>41</v>
      </c>
      <c r="N4878" s="3" t="s">
        <v>41</v>
      </c>
      <c r="O4878" s="3" t="s">
        <v>40</v>
      </c>
    </row>
    <row r="4879" spans="1:15" ht="15">
      <c r="A4879" s="3">
        <v>4351</v>
      </c>
      <c r="B4879" s="3">
        <v>64</v>
      </c>
      <c r="C4879" s="3">
        <v>39</v>
      </c>
      <c r="D4879" s="6">
        <v>101</v>
      </c>
      <c r="E4879" s="9" t="str">
        <f>IF(D4879&lt;=50,"0-50",IF(D4879&lt;=100,"51-100","100+"))</f>
        <v>100+</v>
      </c>
      <c r="F4879" s="8">
        <v>95134</v>
      </c>
      <c r="G4879" s="3">
        <v>4</v>
      </c>
      <c r="H4879" s="3">
        <v>3.4</v>
      </c>
      <c r="I4879" s="3" t="s">
        <v>39</v>
      </c>
      <c r="J4879" s="3">
        <v>0</v>
      </c>
      <c r="K4879" s="3" t="s">
        <v>40</v>
      </c>
      <c r="L4879" s="3" t="s">
        <v>40</v>
      </c>
      <c r="M4879" s="3" t="s">
        <v>40</v>
      </c>
      <c r="N4879" s="3" t="s">
        <v>40</v>
      </c>
      <c r="O4879" s="3" t="s">
        <v>41</v>
      </c>
    </row>
    <row r="4880" spans="1:15" ht="15">
      <c r="A4880" s="3">
        <v>4372</v>
      </c>
      <c r="B4880" s="3">
        <v>64</v>
      </c>
      <c r="C4880" s="3">
        <v>39</v>
      </c>
      <c r="D4880" s="6">
        <v>13</v>
      </c>
      <c r="E4880" s="9" t="str">
        <f>IF(D4880&lt;=50,"0-50",IF(D4880&lt;=100,"51-100","100+"))</f>
        <v>0-50</v>
      </c>
      <c r="F4880" s="8">
        <v>90024</v>
      </c>
      <c r="G4880" s="3">
        <v>4</v>
      </c>
      <c r="H4880" s="3">
        <v>0.6</v>
      </c>
      <c r="I4880" s="3" t="s">
        <v>39</v>
      </c>
      <c r="J4880" s="3">
        <v>0</v>
      </c>
      <c r="K4880" s="3" t="s">
        <v>40</v>
      </c>
      <c r="L4880" s="3" t="s">
        <v>40</v>
      </c>
      <c r="M4880" s="3" t="s">
        <v>40</v>
      </c>
      <c r="N4880" s="3" t="s">
        <v>41</v>
      </c>
      <c r="O4880" s="3" t="s">
        <v>40</v>
      </c>
    </row>
    <row r="4881" spans="1:15" ht="15">
      <c r="A4881" s="3">
        <v>4409</v>
      </c>
      <c r="B4881" s="3">
        <v>64</v>
      </c>
      <c r="C4881" s="3">
        <v>40</v>
      </c>
      <c r="D4881" s="6">
        <v>181</v>
      </c>
      <c r="E4881" s="9" t="str">
        <f>IF(D4881&lt;=50,"0-50",IF(D4881&lt;=100,"51-100","100+"))</f>
        <v>100+</v>
      </c>
      <c r="F4881" s="8">
        <v>93403</v>
      </c>
      <c r="G4881" s="3">
        <v>2</v>
      </c>
      <c r="H4881" s="3">
        <v>2.2999999999999998</v>
      </c>
      <c r="I4881" s="3" t="s">
        <v>39</v>
      </c>
      <c r="J4881" s="3">
        <v>0</v>
      </c>
      <c r="K4881" s="3" t="s">
        <v>41</v>
      </c>
      <c r="L4881" s="3" t="s">
        <v>40</v>
      </c>
      <c r="M4881" s="3" t="s">
        <v>41</v>
      </c>
      <c r="N4881" s="3" t="s">
        <v>41</v>
      </c>
      <c r="O4881" s="3" t="s">
        <v>41</v>
      </c>
    </row>
    <row r="4882" spans="1:15" ht="15">
      <c r="A4882" s="3">
        <v>4511</v>
      </c>
      <c r="B4882" s="3">
        <v>64</v>
      </c>
      <c r="C4882" s="3">
        <v>39</v>
      </c>
      <c r="D4882" s="6">
        <v>20</v>
      </c>
      <c r="E4882" s="9" t="str">
        <f>IF(D4882&lt;=50,"0-50",IF(D4882&lt;=100,"51-100","100+"))</f>
        <v>0-50</v>
      </c>
      <c r="F4882" s="8">
        <v>93109</v>
      </c>
      <c r="G4882" s="3">
        <v>3</v>
      </c>
      <c r="H4882" s="3">
        <v>0.1</v>
      </c>
      <c r="I4882" s="3" t="s">
        <v>45</v>
      </c>
      <c r="J4882" s="3">
        <v>0</v>
      </c>
      <c r="K4882" s="3" t="s">
        <v>40</v>
      </c>
      <c r="L4882" s="3" t="s">
        <v>40</v>
      </c>
      <c r="M4882" s="3" t="s">
        <v>40</v>
      </c>
      <c r="N4882" s="3" t="s">
        <v>40</v>
      </c>
      <c r="O4882" s="3" t="s">
        <v>40</v>
      </c>
    </row>
    <row r="4883" spans="1:15" ht="15">
      <c r="A4883" s="3">
        <v>4905</v>
      </c>
      <c r="B4883" s="3">
        <v>64</v>
      </c>
      <c r="C4883" s="3">
        <v>40</v>
      </c>
      <c r="D4883" s="6">
        <v>88</v>
      </c>
      <c r="E4883" s="9" t="str">
        <f>IF(D4883&lt;=50,"0-50",IF(D4883&lt;=100,"51-100","100+"))</f>
        <v>51-100</v>
      </c>
      <c r="F4883" s="8">
        <v>94305</v>
      </c>
      <c r="G4883" s="3">
        <v>1</v>
      </c>
      <c r="H4883" s="3">
        <v>3.8</v>
      </c>
      <c r="I4883" s="3" t="s">
        <v>44</v>
      </c>
      <c r="J4883" s="3">
        <v>243</v>
      </c>
      <c r="K4883" s="3" t="s">
        <v>40</v>
      </c>
      <c r="L4883" s="3" t="s">
        <v>40</v>
      </c>
      <c r="M4883" s="3" t="s">
        <v>40</v>
      </c>
      <c r="N4883" s="3" t="s">
        <v>41</v>
      </c>
      <c r="O4883" s="3" t="s">
        <v>41</v>
      </c>
    </row>
    <row r="4884" spans="1:15" ht="15">
      <c r="A4884" s="3">
        <v>4926</v>
      </c>
      <c r="B4884" s="3">
        <v>64</v>
      </c>
      <c r="C4884" s="3">
        <v>39</v>
      </c>
      <c r="D4884" s="6">
        <v>82</v>
      </c>
      <c r="E4884" s="9" t="str">
        <f>IF(D4884&lt;=50,"0-50",IF(D4884&lt;=100,"51-100","100+"))</f>
        <v>51-100</v>
      </c>
      <c r="F4884" s="8">
        <v>94025</v>
      </c>
      <c r="G4884" s="3">
        <v>4</v>
      </c>
      <c r="H4884" s="3">
        <v>3.4</v>
      </c>
      <c r="I4884" s="3" t="s">
        <v>39</v>
      </c>
      <c r="J4884" s="3">
        <v>0</v>
      </c>
      <c r="K4884" s="3" t="s">
        <v>40</v>
      </c>
      <c r="L4884" s="3" t="s">
        <v>40</v>
      </c>
      <c r="M4884" s="3" t="s">
        <v>40</v>
      </c>
      <c r="N4884" s="3" t="s">
        <v>41</v>
      </c>
      <c r="O4884" s="3" t="s">
        <v>40</v>
      </c>
    </row>
    <row r="4885" spans="1:15" ht="15">
      <c r="A4885" s="3">
        <v>4995</v>
      </c>
      <c r="B4885" s="3">
        <v>64</v>
      </c>
      <c r="C4885" s="3">
        <v>40</v>
      </c>
      <c r="D4885" s="6">
        <v>75</v>
      </c>
      <c r="E4885" s="9" t="str">
        <f>IF(D4885&lt;=50,"0-50",IF(D4885&lt;=100,"51-100","100+"))</f>
        <v>51-100</v>
      </c>
      <c r="F4885" s="8">
        <v>94588</v>
      </c>
      <c r="G4885" s="3">
        <v>3</v>
      </c>
      <c r="H4885" s="3">
        <v>2</v>
      </c>
      <c r="I4885" s="3" t="s">
        <v>45</v>
      </c>
      <c r="J4885" s="3">
        <v>0</v>
      </c>
      <c r="K4885" s="3" t="s">
        <v>40</v>
      </c>
      <c r="L4885" s="3" t="s">
        <v>40</v>
      </c>
      <c r="M4885" s="3" t="s">
        <v>40</v>
      </c>
      <c r="N4885" s="3" t="s">
        <v>41</v>
      </c>
      <c r="O4885" s="3" t="s">
        <v>40</v>
      </c>
    </row>
    <row r="4886" spans="1:15" ht="15">
      <c r="A4886" s="3">
        <v>11</v>
      </c>
      <c r="B4886" s="3">
        <v>65</v>
      </c>
      <c r="C4886" s="3">
        <v>39</v>
      </c>
      <c r="D4886" s="6">
        <v>105</v>
      </c>
      <c r="E4886" s="9" t="str">
        <f>IF(D4886&lt;=50,"0-50",IF(D4886&lt;=100,"51-100","100+"))</f>
        <v>100+</v>
      </c>
      <c r="F4886" s="8">
        <v>94710</v>
      </c>
      <c r="G4886" s="3">
        <v>4</v>
      </c>
      <c r="H4886" s="3">
        <v>2.4</v>
      </c>
      <c r="I4886" s="3" t="s">
        <v>45</v>
      </c>
      <c r="J4886" s="3">
        <v>0</v>
      </c>
      <c r="K4886" s="3" t="s">
        <v>40</v>
      </c>
      <c r="L4886" s="3" t="s">
        <v>40</v>
      </c>
      <c r="M4886" s="3" t="s">
        <v>40</v>
      </c>
      <c r="N4886" s="3" t="s">
        <v>40</v>
      </c>
      <c r="O4886" s="3" t="s">
        <v>40</v>
      </c>
    </row>
    <row r="4887" spans="1:15" ht="15">
      <c r="A4887" s="3">
        <v>89</v>
      </c>
      <c r="B4887" s="3">
        <v>65</v>
      </c>
      <c r="C4887" s="3">
        <v>41</v>
      </c>
      <c r="D4887" s="6">
        <v>51</v>
      </c>
      <c r="E4887" s="9" t="str">
        <f>IF(D4887&lt;=50,"0-50",IF(D4887&lt;=100,"51-100","100+"))</f>
        <v>51-100</v>
      </c>
      <c r="F4887" s="8">
        <v>94117</v>
      </c>
      <c r="G4887" s="3">
        <v>2</v>
      </c>
      <c r="H4887" s="3">
        <v>1.1000000000000001</v>
      </c>
      <c r="I4887" s="3" t="s">
        <v>44</v>
      </c>
      <c r="J4887" s="3">
        <v>0</v>
      </c>
      <c r="K4887" s="3" t="s">
        <v>40</v>
      </c>
      <c r="L4887" s="3" t="s">
        <v>40</v>
      </c>
      <c r="M4887" s="3" t="s">
        <v>40</v>
      </c>
      <c r="N4887" s="3" t="s">
        <v>41</v>
      </c>
      <c r="O4887" s="3" t="s">
        <v>40</v>
      </c>
    </row>
    <row r="4888" spans="1:15" ht="15">
      <c r="A4888" s="3">
        <v>95</v>
      </c>
      <c r="B4888" s="3">
        <v>65</v>
      </c>
      <c r="C4888" s="3">
        <v>39</v>
      </c>
      <c r="D4888" s="6">
        <v>121</v>
      </c>
      <c r="E4888" s="9" t="str">
        <f>IF(D4888&lt;=50,"0-50",IF(D4888&lt;=100,"51-100","100+"))</f>
        <v>100+</v>
      </c>
      <c r="F4888" s="8">
        <v>92612</v>
      </c>
      <c r="G4888" s="3">
        <v>1</v>
      </c>
      <c r="H4888" s="3">
        <v>2</v>
      </c>
      <c r="I4888" s="3" t="s">
        <v>44</v>
      </c>
      <c r="J4888" s="3">
        <v>0</v>
      </c>
      <c r="K4888" s="3" t="s">
        <v>40</v>
      </c>
      <c r="L4888" s="3" t="s">
        <v>40</v>
      </c>
      <c r="M4888" s="3" t="s">
        <v>40</v>
      </c>
      <c r="N4888" s="3" t="s">
        <v>40</v>
      </c>
      <c r="O4888" s="3" t="s">
        <v>40</v>
      </c>
    </row>
    <row r="4889" spans="1:15" ht="15">
      <c r="A4889" s="3">
        <v>116</v>
      </c>
      <c r="B4889" s="3">
        <v>65</v>
      </c>
      <c r="C4889" s="3">
        <v>40</v>
      </c>
      <c r="D4889" s="6">
        <v>81</v>
      </c>
      <c r="E4889" s="9" t="str">
        <f>IF(D4889&lt;=50,"0-50",IF(D4889&lt;=100,"51-100","100+"))</f>
        <v>51-100</v>
      </c>
      <c r="F4889" s="8">
        <v>92024</v>
      </c>
      <c r="G4889" s="3">
        <v>3</v>
      </c>
      <c r="H4889" s="3">
        <v>1.8</v>
      </c>
      <c r="I4889" s="3" t="s">
        <v>39</v>
      </c>
      <c r="J4889" s="3">
        <v>0</v>
      </c>
      <c r="K4889" s="3" t="s">
        <v>40</v>
      </c>
      <c r="L4889" s="3" t="s">
        <v>40</v>
      </c>
      <c r="M4889" s="3" t="s">
        <v>40</v>
      </c>
      <c r="N4889" s="3" t="s">
        <v>41</v>
      </c>
      <c r="O4889" s="3" t="s">
        <v>40</v>
      </c>
    </row>
    <row r="4890" spans="1:15" ht="15">
      <c r="A4890" s="3">
        <v>244</v>
      </c>
      <c r="B4890" s="3">
        <v>65</v>
      </c>
      <c r="C4890" s="3">
        <v>39</v>
      </c>
      <c r="D4890" s="6">
        <v>170</v>
      </c>
      <c r="E4890" s="9" t="str">
        <f>IF(D4890&lt;=50,"0-50",IF(D4890&lt;=100,"51-100","100+"))</f>
        <v>100+</v>
      </c>
      <c r="F4890" s="8">
        <v>90095</v>
      </c>
      <c r="G4890" s="3">
        <v>3</v>
      </c>
      <c r="H4890" s="3">
        <v>7.9</v>
      </c>
      <c r="I4890" s="3" t="s">
        <v>45</v>
      </c>
      <c r="J4890" s="3">
        <v>99</v>
      </c>
      <c r="K4890" s="3" t="s">
        <v>41</v>
      </c>
      <c r="L4890" s="3" t="s">
        <v>40</v>
      </c>
      <c r="M4890" s="3" t="s">
        <v>41</v>
      </c>
      <c r="N4890" s="3" t="s">
        <v>41</v>
      </c>
      <c r="O4890" s="3" t="s">
        <v>40</v>
      </c>
    </row>
    <row r="4891" spans="1:15" ht="15">
      <c r="A4891" s="3">
        <v>253</v>
      </c>
      <c r="B4891" s="3">
        <v>65</v>
      </c>
      <c r="C4891" s="3">
        <v>40</v>
      </c>
      <c r="D4891" s="6">
        <v>53</v>
      </c>
      <c r="E4891" s="9" t="str">
        <f>IF(D4891&lt;=50,"0-50",IF(D4891&lt;=100,"51-100","100+"))</f>
        <v>51-100</v>
      </c>
      <c r="F4891" s="8">
        <v>91711</v>
      </c>
      <c r="G4891" s="3">
        <v>3</v>
      </c>
      <c r="H4891" s="3">
        <v>2.2000000000000002</v>
      </c>
      <c r="I4891" s="3" t="s">
        <v>44</v>
      </c>
      <c r="J4891" s="3">
        <v>0</v>
      </c>
      <c r="K4891" s="3" t="s">
        <v>40</v>
      </c>
      <c r="L4891" s="3" t="s">
        <v>40</v>
      </c>
      <c r="M4891" s="3" t="s">
        <v>40</v>
      </c>
      <c r="N4891" s="3" t="s">
        <v>40</v>
      </c>
      <c r="O4891" s="3" t="s">
        <v>41</v>
      </c>
    </row>
    <row r="4892" spans="1:15" ht="15">
      <c r="A4892" s="3">
        <v>255</v>
      </c>
      <c r="B4892" s="3">
        <v>65</v>
      </c>
      <c r="C4892" s="3">
        <v>41</v>
      </c>
      <c r="D4892" s="6">
        <v>134</v>
      </c>
      <c r="E4892" s="9" t="str">
        <f>IF(D4892&lt;=50,"0-50",IF(D4892&lt;=100,"51-100","100+"))</f>
        <v>100+</v>
      </c>
      <c r="F4892" s="8">
        <v>91942</v>
      </c>
      <c r="G4892" s="3">
        <v>3</v>
      </c>
      <c r="H4892" s="3">
        <v>3.9</v>
      </c>
      <c r="I4892" s="3" t="s">
        <v>45</v>
      </c>
      <c r="J4892" s="3">
        <v>121</v>
      </c>
      <c r="K4892" s="3" t="s">
        <v>41</v>
      </c>
      <c r="L4892" s="3" t="s">
        <v>40</v>
      </c>
      <c r="M4892" s="3" t="s">
        <v>40</v>
      </c>
      <c r="N4892" s="3" t="s">
        <v>41</v>
      </c>
      <c r="O4892" s="3" t="s">
        <v>40</v>
      </c>
    </row>
    <row r="4893" spans="1:15" ht="15">
      <c r="A4893" s="3">
        <v>302</v>
      </c>
      <c r="B4893" s="3">
        <v>65</v>
      </c>
      <c r="C4893" s="3">
        <v>39</v>
      </c>
      <c r="D4893" s="6">
        <v>150</v>
      </c>
      <c r="E4893" s="9" t="str">
        <f>IF(D4893&lt;=50,"0-50",IF(D4893&lt;=100,"51-100","100+"))</f>
        <v>100+</v>
      </c>
      <c r="F4893" s="8">
        <v>92120</v>
      </c>
      <c r="G4893" s="3">
        <v>2</v>
      </c>
      <c r="H4893" s="3">
        <v>6.9</v>
      </c>
      <c r="I4893" s="3" t="s">
        <v>44</v>
      </c>
      <c r="J4893" s="3">
        <v>196</v>
      </c>
      <c r="K4893" s="3" t="s">
        <v>40</v>
      </c>
      <c r="L4893" s="3" t="s">
        <v>40</v>
      </c>
      <c r="M4893" s="3" t="s">
        <v>40</v>
      </c>
      <c r="N4893" s="3" t="s">
        <v>40</v>
      </c>
      <c r="O4893" s="3" t="s">
        <v>40</v>
      </c>
    </row>
    <row r="4894" spans="1:15" ht="15">
      <c r="A4894" s="3">
        <v>320</v>
      </c>
      <c r="B4894" s="3">
        <v>65</v>
      </c>
      <c r="C4894" s="3">
        <v>39</v>
      </c>
      <c r="D4894" s="6">
        <v>20</v>
      </c>
      <c r="E4894" s="9" t="str">
        <f>IF(D4894&lt;=50,"0-50",IF(D4894&lt;=100,"51-100","100+"))</f>
        <v>0-50</v>
      </c>
      <c r="F4894" s="8">
        <v>90034</v>
      </c>
      <c r="G4894" s="3">
        <v>3</v>
      </c>
      <c r="H4894" s="3">
        <v>0.7</v>
      </c>
      <c r="I4894" s="3" t="s">
        <v>39</v>
      </c>
      <c r="J4894" s="3">
        <v>0</v>
      </c>
      <c r="K4894" s="3" t="s">
        <v>40</v>
      </c>
      <c r="L4894" s="3" t="s">
        <v>40</v>
      </c>
      <c r="M4894" s="3" t="s">
        <v>40</v>
      </c>
      <c r="N4894" s="3" t="s">
        <v>40</v>
      </c>
      <c r="O4894" s="3" t="s">
        <v>41</v>
      </c>
    </row>
    <row r="4895" spans="1:15" ht="15">
      <c r="A4895" s="3">
        <v>383</v>
      </c>
      <c r="B4895" s="3">
        <v>65</v>
      </c>
      <c r="C4895" s="3">
        <v>41</v>
      </c>
      <c r="D4895" s="6">
        <v>133</v>
      </c>
      <c r="E4895" s="9" t="str">
        <f>IF(D4895&lt;=50,"0-50",IF(D4895&lt;=100,"51-100","100+"))</f>
        <v>100+</v>
      </c>
      <c r="F4895" s="8">
        <v>94904</v>
      </c>
      <c r="G4895" s="3">
        <v>4</v>
      </c>
      <c r="H4895" s="3">
        <v>2</v>
      </c>
      <c r="I4895" s="3" t="s">
        <v>44</v>
      </c>
      <c r="J4895" s="3">
        <v>0</v>
      </c>
      <c r="K4895" s="3" t="s">
        <v>41</v>
      </c>
      <c r="L4895" s="3" t="s">
        <v>40</v>
      </c>
      <c r="M4895" s="3" t="s">
        <v>40</v>
      </c>
      <c r="N4895" s="3" t="s">
        <v>40</v>
      </c>
      <c r="O4895" s="3" t="s">
        <v>41</v>
      </c>
    </row>
    <row r="4896" spans="1:15" ht="15">
      <c r="A4896" s="3">
        <v>613</v>
      </c>
      <c r="B4896" s="3">
        <v>65</v>
      </c>
      <c r="C4896" s="3">
        <v>40</v>
      </c>
      <c r="D4896" s="6">
        <v>129</v>
      </c>
      <c r="E4896" s="9" t="str">
        <f>IF(D4896&lt;=50,"0-50",IF(D4896&lt;=100,"51-100","100+"))</f>
        <v>100+</v>
      </c>
      <c r="F4896" s="8">
        <v>90095</v>
      </c>
      <c r="G4896" s="3">
        <v>1</v>
      </c>
      <c r="H4896" s="3">
        <v>1.3</v>
      </c>
      <c r="I4896" s="3" t="s">
        <v>44</v>
      </c>
      <c r="J4896" s="3">
        <v>0</v>
      </c>
      <c r="K4896" s="3" t="s">
        <v>40</v>
      </c>
      <c r="L4896" s="3" t="s">
        <v>40</v>
      </c>
      <c r="M4896" s="3" t="s">
        <v>40</v>
      </c>
      <c r="N4896" s="3" t="s">
        <v>41</v>
      </c>
      <c r="O4896" s="3" t="s">
        <v>41</v>
      </c>
    </row>
    <row r="4897" spans="1:15" ht="15">
      <c r="A4897" s="3">
        <v>663</v>
      </c>
      <c r="B4897" s="3">
        <v>65</v>
      </c>
      <c r="C4897" s="3">
        <v>41</v>
      </c>
      <c r="D4897" s="6">
        <v>185</v>
      </c>
      <c r="E4897" s="9" t="str">
        <f>IF(D4897&lt;=50,"0-50",IF(D4897&lt;=100,"51-100","100+"))</f>
        <v>100+</v>
      </c>
      <c r="F4897" s="8">
        <v>93561</v>
      </c>
      <c r="G4897" s="3">
        <v>3</v>
      </c>
      <c r="H4897" s="3">
        <v>2</v>
      </c>
      <c r="I4897" s="3" t="s">
        <v>39</v>
      </c>
      <c r="J4897" s="3">
        <v>0</v>
      </c>
      <c r="K4897" s="3" t="s">
        <v>41</v>
      </c>
      <c r="L4897" s="3" t="s">
        <v>40</v>
      </c>
      <c r="M4897" s="3" t="s">
        <v>40</v>
      </c>
      <c r="N4897" s="3" t="s">
        <v>40</v>
      </c>
      <c r="O4897" s="3" t="s">
        <v>40</v>
      </c>
    </row>
    <row r="4898" spans="1:15" ht="15">
      <c r="A4898" s="3">
        <v>672</v>
      </c>
      <c r="B4898" s="3">
        <v>65</v>
      </c>
      <c r="C4898" s="3">
        <v>41</v>
      </c>
      <c r="D4898" s="6">
        <v>105</v>
      </c>
      <c r="E4898" s="9" t="str">
        <f>IF(D4898&lt;=50,"0-50",IF(D4898&lt;=100,"51-100","100+"))</f>
        <v>100+</v>
      </c>
      <c r="F4898" s="8">
        <v>92612</v>
      </c>
      <c r="G4898" s="3">
        <v>1</v>
      </c>
      <c r="H4898" s="3">
        <v>3</v>
      </c>
      <c r="I4898" s="3" t="s">
        <v>39</v>
      </c>
      <c r="J4898" s="3">
        <v>282</v>
      </c>
      <c r="K4898" s="3" t="s">
        <v>41</v>
      </c>
      <c r="L4898" s="3" t="s">
        <v>41</v>
      </c>
      <c r="M4898" s="3" t="s">
        <v>41</v>
      </c>
      <c r="N4898" s="3" t="s">
        <v>41</v>
      </c>
      <c r="O4898" s="3" t="s">
        <v>40</v>
      </c>
    </row>
    <row r="4899" spans="1:15" ht="15">
      <c r="A4899" s="3">
        <v>776</v>
      </c>
      <c r="B4899" s="3">
        <v>65</v>
      </c>
      <c r="C4899" s="3">
        <v>39</v>
      </c>
      <c r="D4899" s="6">
        <v>23</v>
      </c>
      <c r="E4899" s="9" t="str">
        <f>IF(D4899&lt;=50,"0-50",IF(D4899&lt;=100,"51-100","100+"))</f>
        <v>0-50</v>
      </c>
      <c r="F4899" s="8">
        <v>92835</v>
      </c>
      <c r="G4899" s="3">
        <v>3</v>
      </c>
      <c r="H4899" s="3">
        <v>0.7</v>
      </c>
      <c r="I4899" s="3" t="s">
        <v>39</v>
      </c>
      <c r="J4899" s="3">
        <v>0</v>
      </c>
      <c r="K4899" s="3" t="s">
        <v>40</v>
      </c>
      <c r="L4899" s="3" t="s">
        <v>40</v>
      </c>
      <c r="M4899" s="3" t="s">
        <v>40</v>
      </c>
      <c r="N4899" s="3" t="s">
        <v>40</v>
      </c>
      <c r="O4899" s="3" t="s">
        <v>41</v>
      </c>
    </row>
    <row r="4900" spans="1:15" ht="15">
      <c r="A4900" s="3">
        <v>915</v>
      </c>
      <c r="B4900" s="3">
        <v>65</v>
      </c>
      <c r="C4900" s="3">
        <v>41</v>
      </c>
      <c r="D4900" s="6">
        <v>195</v>
      </c>
      <c r="E4900" s="9" t="str">
        <f>IF(D4900&lt;=50,"0-50",IF(D4900&lt;=100,"51-100","100+"))</f>
        <v>100+</v>
      </c>
      <c r="F4900" s="8">
        <v>91711</v>
      </c>
      <c r="G4900" s="3">
        <v>3</v>
      </c>
      <c r="H4900" s="3">
        <v>0.4</v>
      </c>
      <c r="I4900" s="3" t="s">
        <v>44</v>
      </c>
      <c r="J4900" s="3">
        <v>0</v>
      </c>
      <c r="K4900" s="3" t="s">
        <v>41</v>
      </c>
      <c r="L4900" s="3" t="s">
        <v>41</v>
      </c>
      <c r="M4900" s="3" t="s">
        <v>41</v>
      </c>
      <c r="N4900" s="3" t="s">
        <v>40</v>
      </c>
      <c r="O4900" s="3" t="s">
        <v>41</v>
      </c>
    </row>
    <row r="4901" spans="1:15" ht="15">
      <c r="A4901" s="3">
        <v>928</v>
      </c>
      <c r="B4901" s="3">
        <v>65</v>
      </c>
      <c r="C4901" s="3">
        <v>40</v>
      </c>
      <c r="D4901" s="6">
        <v>95</v>
      </c>
      <c r="E4901" s="9" t="str">
        <f>IF(D4901&lt;=50,"0-50",IF(D4901&lt;=100,"51-100","100+"))</f>
        <v>51-100</v>
      </c>
      <c r="F4901" s="8">
        <v>95014</v>
      </c>
      <c r="G4901" s="3">
        <v>3</v>
      </c>
      <c r="H4901" s="3">
        <v>3.7</v>
      </c>
      <c r="I4901" s="3" t="s">
        <v>39</v>
      </c>
      <c r="J4901" s="3">
        <v>138</v>
      </c>
      <c r="K4901" s="3" t="s">
        <v>41</v>
      </c>
      <c r="L4901" s="3" t="s">
        <v>40</v>
      </c>
      <c r="M4901" s="3" t="s">
        <v>40</v>
      </c>
      <c r="N4901" s="3" t="s">
        <v>40</v>
      </c>
      <c r="O4901" s="3" t="s">
        <v>41</v>
      </c>
    </row>
    <row r="4902" spans="1:15" ht="15">
      <c r="A4902" s="3">
        <v>1110</v>
      </c>
      <c r="B4902" s="3">
        <v>65</v>
      </c>
      <c r="C4902" s="3">
        <v>41</v>
      </c>
      <c r="D4902" s="6">
        <v>121</v>
      </c>
      <c r="E4902" s="9" t="str">
        <f>IF(D4902&lt;=50,"0-50",IF(D4902&lt;=100,"51-100","100+"))</f>
        <v>100+</v>
      </c>
      <c r="F4902" s="8">
        <v>92126</v>
      </c>
      <c r="G4902" s="3">
        <v>2</v>
      </c>
      <c r="H4902" s="3">
        <v>2.1</v>
      </c>
      <c r="I4902" s="3" t="s">
        <v>44</v>
      </c>
      <c r="J4902" s="3">
        <v>0</v>
      </c>
      <c r="K4902" s="3" t="s">
        <v>40</v>
      </c>
      <c r="L4902" s="3" t="s">
        <v>40</v>
      </c>
      <c r="M4902" s="3" t="s">
        <v>40</v>
      </c>
      <c r="N4902" s="3" t="s">
        <v>41</v>
      </c>
      <c r="O4902" s="3" t="s">
        <v>40</v>
      </c>
    </row>
    <row r="4903" spans="1:15" ht="15">
      <c r="A4903" s="3">
        <v>1281</v>
      </c>
      <c r="B4903" s="3">
        <v>65</v>
      </c>
      <c r="C4903" s="3">
        <v>40</v>
      </c>
      <c r="D4903" s="6">
        <v>98</v>
      </c>
      <c r="E4903" s="9" t="str">
        <f>IF(D4903&lt;=50,"0-50",IF(D4903&lt;=100,"51-100","100+"))</f>
        <v>51-100</v>
      </c>
      <c r="F4903" s="8">
        <v>95064</v>
      </c>
      <c r="G4903" s="3">
        <v>3</v>
      </c>
      <c r="H4903" s="3">
        <v>1.8</v>
      </c>
      <c r="I4903" s="3" t="s">
        <v>39</v>
      </c>
      <c r="J4903" s="3">
        <v>333</v>
      </c>
      <c r="K4903" s="3" t="s">
        <v>40</v>
      </c>
      <c r="L4903" s="3" t="s">
        <v>40</v>
      </c>
      <c r="M4903" s="3" t="s">
        <v>40</v>
      </c>
      <c r="N4903" s="3" t="s">
        <v>40</v>
      </c>
      <c r="O4903" s="3" t="s">
        <v>40</v>
      </c>
    </row>
    <row r="4904" spans="1:15" ht="15">
      <c r="A4904" s="3">
        <v>1285</v>
      </c>
      <c r="B4904" s="3">
        <v>65</v>
      </c>
      <c r="C4904" s="3">
        <v>40</v>
      </c>
      <c r="D4904" s="6">
        <v>128</v>
      </c>
      <c r="E4904" s="9" t="str">
        <f>IF(D4904&lt;=50,"0-50",IF(D4904&lt;=100,"51-100","100+"))</f>
        <v>100+</v>
      </c>
      <c r="F4904" s="8">
        <v>90740</v>
      </c>
      <c r="G4904" s="3">
        <v>1</v>
      </c>
      <c r="H4904" s="3">
        <v>2.5</v>
      </c>
      <c r="I4904" s="3" t="s">
        <v>44</v>
      </c>
      <c r="J4904" s="3">
        <v>162</v>
      </c>
      <c r="K4904" s="3" t="s">
        <v>40</v>
      </c>
      <c r="L4904" s="3" t="s">
        <v>40</v>
      </c>
      <c r="M4904" s="3" t="s">
        <v>40</v>
      </c>
      <c r="N4904" s="3" t="s">
        <v>41</v>
      </c>
      <c r="O4904" s="3" t="s">
        <v>40</v>
      </c>
    </row>
    <row r="4905" spans="1:15" ht="15">
      <c r="A4905" s="3">
        <v>1384</v>
      </c>
      <c r="B4905" s="3">
        <v>65</v>
      </c>
      <c r="C4905" s="3">
        <v>41</v>
      </c>
      <c r="D4905" s="6">
        <v>105</v>
      </c>
      <c r="E4905" s="9" t="str">
        <f>IF(D4905&lt;=50,"0-50",IF(D4905&lt;=100,"51-100","100+"))</f>
        <v>100+</v>
      </c>
      <c r="F4905" s="8">
        <v>95616</v>
      </c>
      <c r="G4905" s="3">
        <v>4</v>
      </c>
      <c r="H4905" s="3">
        <v>1.7</v>
      </c>
      <c r="I4905" s="3" t="s">
        <v>39</v>
      </c>
      <c r="J4905" s="3">
        <v>230</v>
      </c>
      <c r="K4905" s="3" t="s">
        <v>40</v>
      </c>
      <c r="L4905" s="3" t="s">
        <v>41</v>
      </c>
      <c r="M4905" s="3" t="s">
        <v>40</v>
      </c>
      <c r="N4905" s="3" t="s">
        <v>41</v>
      </c>
      <c r="O4905" s="3" t="s">
        <v>40</v>
      </c>
    </row>
    <row r="4906" spans="1:15" ht="15">
      <c r="A4906" s="3">
        <v>1398</v>
      </c>
      <c r="B4906" s="3">
        <v>65</v>
      </c>
      <c r="C4906" s="3">
        <v>41</v>
      </c>
      <c r="D4906" s="6">
        <v>45</v>
      </c>
      <c r="E4906" s="9" t="str">
        <f>IF(D4906&lt;=50,"0-50",IF(D4906&lt;=100,"51-100","100+"))</f>
        <v>0-50</v>
      </c>
      <c r="F4906" s="8">
        <v>95521</v>
      </c>
      <c r="G4906" s="3">
        <v>3</v>
      </c>
      <c r="H4906" s="3">
        <v>0.1</v>
      </c>
      <c r="I4906" s="3" t="s">
        <v>45</v>
      </c>
      <c r="J4906" s="3">
        <v>0</v>
      </c>
      <c r="K4906" s="3" t="s">
        <v>40</v>
      </c>
      <c r="L4906" s="3" t="s">
        <v>40</v>
      </c>
      <c r="M4906" s="3" t="s">
        <v>40</v>
      </c>
      <c r="N4906" s="3" t="s">
        <v>41</v>
      </c>
      <c r="O4906" s="3" t="s">
        <v>40</v>
      </c>
    </row>
    <row r="4907" spans="1:15" ht="15">
      <c r="A4907" s="3">
        <v>1412</v>
      </c>
      <c r="B4907" s="3">
        <v>65</v>
      </c>
      <c r="C4907" s="3">
        <v>39</v>
      </c>
      <c r="D4907" s="6">
        <v>184</v>
      </c>
      <c r="E4907" s="9" t="str">
        <f>IF(D4907&lt;=50,"0-50",IF(D4907&lt;=100,"51-100","100+"))</f>
        <v>100+</v>
      </c>
      <c r="F4907" s="8">
        <v>91302</v>
      </c>
      <c r="G4907" s="3">
        <v>1</v>
      </c>
      <c r="H4907" s="3">
        <v>5.4</v>
      </c>
      <c r="I4907" s="3" t="s">
        <v>45</v>
      </c>
      <c r="J4907" s="3">
        <v>176</v>
      </c>
      <c r="K4907" s="3" t="s">
        <v>41</v>
      </c>
      <c r="L4907" s="3" t="s">
        <v>40</v>
      </c>
      <c r="M4907" s="3" t="s">
        <v>41</v>
      </c>
      <c r="N4907" s="3" t="s">
        <v>41</v>
      </c>
      <c r="O4907" s="3" t="s">
        <v>41</v>
      </c>
    </row>
    <row r="4908" spans="1:15" ht="15">
      <c r="A4908" s="3">
        <v>1419</v>
      </c>
      <c r="B4908" s="3">
        <v>65</v>
      </c>
      <c r="C4908" s="3">
        <v>41</v>
      </c>
      <c r="D4908" s="6">
        <v>154</v>
      </c>
      <c r="E4908" s="9" t="str">
        <f>IF(D4908&lt;=50,"0-50",IF(D4908&lt;=100,"51-100","100+"))</f>
        <v>100+</v>
      </c>
      <c r="F4908" s="8">
        <v>92008</v>
      </c>
      <c r="G4908" s="3">
        <v>2</v>
      </c>
      <c r="H4908" s="3">
        <v>4.5999999999999996</v>
      </c>
      <c r="I4908" s="3" t="s">
        <v>39</v>
      </c>
      <c r="J4908" s="3">
        <v>0</v>
      </c>
      <c r="K4908" s="3" t="s">
        <v>41</v>
      </c>
      <c r="L4908" s="3" t="s">
        <v>41</v>
      </c>
      <c r="M4908" s="3" t="s">
        <v>41</v>
      </c>
      <c r="N4908" s="3" t="s">
        <v>41</v>
      </c>
      <c r="O4908" s="3" t="s">
        <v>41</v>
      </c>
    </row>
    <row r="4909" spans="1:15" ht="15">
      <c r="A4909" s="3">
        <v>1435</v>
      </c>
      <c r="B4909" s="3">
        <v>65</v>
      </c>
      <c r="C4909" s="3">
        <v>41</v>
      </c>
      <c r="D4909" s="6">
        <v>55</v>
      </c>
      <c r="E4909" s="9" t="str">
        <f>IF(D4909&lt;=50,"0-50",IF(D4909&lt;=100,"51-100","100+"))</f>
        <v>51-100</v>
      </c>
      <c r="F4909" s="8">
        <v>93106</v>
      </c>
      <c r="G4909" s="3">
        <v>2</v>
      </c>
      <c r="H4909" s="3">
        <v>1.1000000000000001</v>
      </c>
      <c r="I4909" s="3" t="s">
        <v>44</v>
      </c>
      <c r="J4909" s="3">
        <v>0</v>
      </c>
      <c r="K4909" s="3" t="s">
        <v>40</v>
      </c>
      <c r="L4909" s="3" t="s">
        <v>40</v>
      </c>
      <c r="M4909" s="3" t="s">
        <v>40</v>
      </c>
      <c r="N4909" s="3" t="s">
        <v>40</v>
      </c>
      <c r="O4909" s="3" t="s">
        <v>40</v>
      </c>
    </row>
    <row r="4910" spans="1:15" ht="15">
      <c r="A4910" s="3">
        <v>1474</v>
      </c>
      <c r="B4910" s="3">
        <v>65</v>
      </c>
      <c r="C4910" s="3">
        <v>35</v>
      </c>
      <c r="D4910" s="6">
        <v>23</v>
      </c>
      <c r="E4910" s="9" t="str">
        <f>IF(D4910&lt;=50,"0-50",IF(D4910&lt;=100,"51-100","100+"))</f>
        <v>0-50</v>
      </c>
      <c r="F4910" s="8">
        <v>91711</v>
      </c>
      <c r="G4910" s="3">
        <v>1</v>
      </c>
      <c r="H4910" s="3">
        <v>1.5</v>
      </c>
      <c r="I4910" s="3" t="s">
        <v>45</v>
      </c>
      <c r="J4910" s="3">
        <v>0</v>
      </c>
      <c r="K4910" s="3" t="s">
        <v>40</v>
      </c>
      <c r="L4910" s="3" t="s">
        <v>40</v>
      </c>
      <c r="M4910" s="3" t="s">
        <v>40</v>
      </c>
      <c r="N4910" s="3" t="s">
        <v>41</v>
      </c>
      <c r="O4910" s="3" t="s">
        <v>40</v>
      </c>
    </row>
    <row r="4911" spans="1:15" ht="15">
      <c r="A4911" s="3">
        <v>1479</v>
      </c>
      <c r="B4911" s="3">
        <v>65</v>
      </c>
      <c r="C4911" s="3">
        <v>39</v>
      </c>
      <c r="D4911" s="6">
        <v>160</v>
      </c>
      <c r="E4911" s="9" t="str">
        <f>IF(D4911&lt;=50,"0-50",IF(D4911&lt;=100,"51-100","100+"))</f>
        <v>100+</v>
      </c>
      <c r="F4911" s="8">
        <v>94803</v>
      </c>
      <c r="G4911" s="3">
        <v>4</v>
      </c>
      <c r="H4911" s="3">
        <v>3.8</v>
      </c>
      <c r="I4911" s="3" t="s">
        <v>44</v>
      </c>
      <c r="J4911" s="3">
        <v>237</v>
      </c>
      <c r="K4911" s="3" t="s">
        <v>41</v>
      </c>
      <c r="L4911" s="3" t="s">
        <v>40</v>
      </c>
      <c r="M4911" s="3" t="s">
        <v>40</v>
      </c>
      <c r="N4911" s="3" t="s">
        <v>41</v>
      </c>
      <c r="O4911" s="3" t="s">
        <v>40</v>
      </c>
    </row>
    <row r="4912" spans="1:15" ht="15">
      <c r="A4912" s="3">
        <v>1503</v>
      </c>
      <c r="B4912" s="3">
        <v>65</v>
      </c>
      <c r="C4912" s="3">
        <v>39</v>
      </c>
      <c r="D4912" s="6">
        <v>113</v>
      </c>
      <c r="E4912" s="9" t="str">
        <f>IF(D4912&lt;=50,"0-50",IF(D4912&lt;=100,"51-100","100+"))</f>
        <v>100+</v>
      </c>
      <c r="F4912" s="8">
        <v>90036</v>
      </c>
      <c r="G4912" s="3">
        <v>1</v>
      </c>
      <c r="H4912" s="3">
        <v>2</v>
      </c>
      <c r="I4912" s="3" t="s">
        <v>44</v>
      </c>
      <c r="J4912" s="3">
        <v>0</v>
      </c>
      <c r="K4912" s="3" t="s">
        <v>40</v>
      </c>
      <c r="L4912" s="3" t="s">
        <v>40</v>
      </c>
      <c r="M4912" s="3" t="s">
        <v>40</v>
      </c>
      <c r="N4912" s="3" t="s">
        <v>41</v>
      </c>
      <c r="O4912" s="3" t="s">
        <v>41</v>
      </c>
    </row>
    <row r="4913" spans="1:15" ht="15">
      <c r="A4913" s="3">
        <v>1637</v>
      </c>
      <c r="B4913" s="3">
        <v>65</v>
      </c>
      <c r="C4913" s="3">
        <v>39</v>
      </c>
      <c r="D4913" s="6">
        <v>100</v>
      </c>
      <c r="E4913" s="9" t="str">
        <f>IF(D4913&lt;=50,"0-50",IF(D4913&lt;=100,"51-100","100+"))</f>
        <v>51-100</v>
      </c>
      <c r="F4913" s="8">
        <v>92122</v>
      </c>
      <c r="G4913" s="3">
        <v>4</v>
      </c>
      <c r="H4913" s="3">
        <v>1.7</v>
      </c>
      <c r="I4913" s="3" t="s">
        <v>45</v>
      </c>
      <c r="J4913" s="3">
        <v>0</v>
      </c>
      <c r="K4913" s="3" t="s">
        <v>40</v>
      </c>
      <c r="L4913" s="3" t="s">
        <v>40</v>
      </c>
      <c r="M4913" s="3" t="s">
        <v>40</v>
      </c>
      <c r="N4913" s="3" t="s">
        <v>40</v>
      </c>
      <c r="O4913" s="3" t="s">
        <v>41</v>
      </c>
    </row>
    <row r="4914" spans="1:15" ht="15">
      <c r="A4914" s="3">
        <v>1704</v>
      </c>
      <c r="B4914" s="3">
        <v>65</v>
      </c>
      <c r="C4914" s="3">
        <v>41</v>
      </c>
      <c r="D4914" s="6">
        <v>40</v>
      </c>
      <c r="E4914" s="9" t="str">
        <f>IF(D4914&lt;=50,"0-50",IF(D4914&lt;=100,"51-100","100+"))</f>
        <v>0-50</v>
      </c>
      <c r="F4914" s="8">
        <v>94542</v>
      </c>
      <c r="G4914" s="3">
        <v>3</v>
      </c>
      <c r="H4914" s="3">
        <v>0.1</v>
      </c>
      <c r="I4914" s="3" t="s">
        <v>45</v>
      </c>
      <c r="J4914" s="3">
        <v>0</v>
      </c>
      <c r="K4914" s="3" t="s">
        <v>40</v>
      </c>
      <c r="L4914" s="3" t="s">
        <v>40</v>
      </c>
      <c r="M4914" s="3" t="s">
        <v>40</v>
      </c>
      <c r="N4914" s="3" t="s">
        <v>41</v>
      </c>
      <c r="O4914" s="3" t="s">
        <v>40</v>
      </c>
    </row>
    <row r="4915" spans="1:15" ht="15">
      <c r="A4915" s="3">
        <v>1763</v>
      </c>
      <c r="B4915" s="3">
        <v>65</v>
      </c>
      <c r="C4915" s="3">
        <v>35</v>
      </c>
      <c r="D4915" s="6">
        <v>55</v>
      </c>
      <c r="E4915" s="9" t="str">
        <f>IF(D4915&lt;=50,"0-50",IF(D4915&lt;=100,"51-100","100+"))</f>
        <v>51-100</v>
      </c>
      <c r="F4915" s="8">
        <v>94526</v>
      </c>
      <c r="G4915" s="3">
        <v>4</v>
      </c>
      <c r="H4915" s="3">
        <v>1.67</v>
      </c>
      <c r="I4915" s="3" t="s">
        <v>45</v>
      </c>
      <c r="J4915" s="3">
        <v>89</v>
      </c>
      <c r="K4915" s="3" t="s">
        <v>40</v>
      </c>
      <c r="L4915" s="3" t="s">
        <v>40</v>
      </c>
      <c r="M4915" s="3" t="s">
        <v>40</v>
      </c>
      <c r="N4915" s="3" t="s">
        <v>41</v>
      </c>
      <c r="O4915" s="3" t="s">
        <v>41</v>
      </c>
    </row>
    <row r="4916" spans="1:15" ht="15">
      <c r="A4916" s="3">
        <v>1816</v>
      </c>
      <c r="B4916" s="3">
        <v>65</v>
      </c>
      <c r="C4916" s="3">
        <v>39</v>
      </c>
      <c r="D4916" s="6">
        <v>18</v>
      </c>
      <c r="E4916" s="9" t="str">
        <f>IF(D4916&lt;=50,"0-50",IF(D4916&lt;=100,"51-100","100+"))</f>
        <v>0-50</v>
      </c>
      <c r="F4916" s="8">
        <v>94923</v>
      </c>
      <c r="G4916" s="3">
        <v>2</v>
      </c>
      <c r="H4916" s="3">
        <v>0.4</v>
      </c>
      <c r="I4916" s="3" t="s">
        <v>44</v>
      </c>
      <c r="J4916" s="3">
        <v>0</v>
      </c>
      <c r="K4916" s="3" t="s">
        <v>40</v>
      </c>
      <c r="L4916" s="3" t="s">
        <v>41</v>
      </c>
      <c r="M4916" s="3" t="s">
        <v>41</v>
      </c>
      <c r="N4916" s="3" t="s">
        <v>41</v>
      </c>
      <c r="O4916" s="3" t="s">
        <v>41</v>
      </c>
    </row>
    <row r="4917" spans="1:15" ht="15">
      <c r="A4917" s="3">
        <v>1845</v>
      </c>
      <c r="B4917" s="3">
        <v>65</v>
      </c>
      <c r="C4917" s="3">
        <v>40</v>
      </c>
      <c r="D4917" s="6">
        <v>21</v>
      </c>
      <c r="E4917" s="9" t="str">
        <f>IF(D4917&lt;=50,"0-50",IF(D4917&lt;=100,"51-100","100+"))</f>
        <v>0-50</v>
      </c>
      <c r="F4917" s="8">
        <v>92717</v>
      </c>
      <c r="G4917" s="3">
        <v>3</v>
      </c>
      <c r="H4917" s="3">
        <v>0.1</v>
      </c>
      <c r="I4917" s="3" t="s">
        <v>45</v>
      </c>
      <c r="J4917" s="3">
        <v>0</v>
      </c>
      <c r="K4917" s="3" t="s">
        <v>40</v>
      </c>
      <c r="L4917" s="3" t="s">
        <v>40</v>
      </c>
      <c r="M4917" s="3" t="s">
        <v>40</v>
      </c>
      <c r="N4917" s="3" t="s">
        <v>40</v>
      </c>
      <c r="O4917" s="3" t="s">
        <v>41</v>
      </c>
    </row>
    <row r="4918" spans="1:15" ht="15">
      <c r="A4918" s="3">
        <v>1856</v>
      </c>
      <c r="B4918" s="3">
        <v>65</v>
      </c>
      <c r="C4918" s="3">
        <v>39</v>
      </c>
      <c r="D4918" s="6">
        <v>30</v>
      </c>
      <c r="E4918" s="9" t="str">
        <f>IF(D4918&lt;=50,"0-50",IF(D4918&lt;=100,"51-100","100+"))</f>
        <v>0-50</v>
      </c>
      <c r="F4918" s="8">
        <v>94304</v>
      </c>
      <c r="G4918" s="3">
        <v>3</v>
      </c>
      <c r="H4918" s="3">
        <v>0.7</v>
      </c>
      <c r="I4918" s="3" t="s">
        <v>39</v>
      </c>
      <c r="J4918" s="3">
        <v>0</v>
      </c>
      <c r="K4918" s="3" t="s">
        <v>40</v>
      </c>
      <c r="L4918" s="3" t="s">
        <v>40</v>
      </c>
      <c r="M4918" s="3" t="s">
        <v>40</v>
      </c>
      <c r="N4918" s="3" t="s">
        <v>41</v>
      </c>
      <c r="O4918" s="3" t="s">
        <v>41</v>
      </c>
    </row>
    <row r="4919" spans="1:15" ht="15">
      <c r="A4919" s="3">
        <v>1868</v>
      </c>
      <c r="B4919" s="3">
        <v>65</v>
      </c>
      <c r="C4919" s="3">
        <v>39</v>
      </c>
      <c r="D4919" s="6">
        <v>21</v>
      </c>
      <c r="E4919" s="9" t="str">
        <f>IF(D4919&lt;=50,"0-50",IF(D4919&lt;=100,"51-100","100+"))</f>
        <v>0-50</v>
      </c>
      <c r="F4919" s="8">
        <v>94553</v>
      </c>
      <c r="G4919" s="3">
        <v>2</v>
      </c>
      <c r="H4919" s="3">
        <v>0.4</v>
      </c>
      <c r="I4919" s="3" t="s">
        <v>44</v>
      </c>
      <c r="J4919" s="3">
        <v>0</v>
      </c>
      <c r="K4919" s="3" t="s">
        <v>40</v>
      </c>
      <c r="L4919" s="3" t="s">
        <v>40</v>
      </c>
      <c r="M4919" s="3" t="s">
        <v>40</v>
      </c>
      <c r="N4919" s="3" t="s">
        <v>40</v>
      </c>
      <c r="O4919" s="3" t="s">
        <v>40</v>
      </c>
    </row>
    <row r="4920" spans="1:15" ht="15">
      <c r="A4920" s="3">
        <v>1887</v>
      </c>
      <c r="B4920" s="3">
        <v>65</v>
      </c>
      <c r="C4920" s="3">
        <v>41</v>
      </c>
      <c r="D4920" s="6">
        <v>115</v>
      </c>
      <c r="E4920" s="9" t="str">
        <f>IF(D4920&lt;=50,"0-50",IF(D4920&lt;=100,"51-100","100+"))</f>
        <v>100+</v>
      </c>
      <c r="F4920" s="8">
        <v>94105</v>
      </c>
      <c r="G4920" s="3">
        <v>4</v>
      </c>
      <c r="H4920" s="3">
        <v>1.7</v>
      </c>
      <c r="I4920" s="3" t="s">
        <v>39</v>
      </c>
      <c r="J4920" s="3">
        <v>0</v>
      </c>
      <c r="K4920" s="3" t="s">
        <v>40</v>
      </c>
      <c r="L4920" s="3" t="s">
        <v>40</v>
      </c>
      <c r="M4920" s="3" t="s">
        <v>40</v>
      </c>
      <c r="N4920" s="3" t="s">
        <v>40</v>
      </c>
      <c r="O4920" s="3" t="s">
        <v>40</v>
      </c>
    </row>
    <row r="4921" spans="1:15" ht="15">
      <c r="A4921" s="3">
        <v>2081</v>
      </c>
      <c r="B4921" s="3">
        <v>65</v>
      </c>
      <c r="C4921" s="3">
        <v>40</v>
      </c>
      <c r="D4921" s="6">
        <v>69</v>
      </c>
      <c r="E4921" s="9" t="str">
        <f>IF(D4921&lt;=50,"0-50",IF(D4921&lt;=100,"51-100","100+"))</f>
        <v>51-100</v>
      </c>
      <c r="F4921" s="8">
        <v>91706</v>
      </c>
      <c r="G4921" s="3">
        <v>4</v>
      </c>
      <c r="H4921" s="3">
        <v>0.1</v>
      </c>
      <c r="I4921" s="3" t="s">
        <v>39</v>
      </c>
      <c r="J4921" s="3">
        <v>0</v>
      </c>
      <c r="K4921" s="3" t="s">
        <v>40</v>
      </c>
      <c r="L4921" s="3" t="s">
        <v>40</v>
      </c>
      <c r="M4921" s="3" t="s">
        <v>40</v>
      </c>
      <c r="N4921" s="3" t="s">
        <v>41</v>
      </c>
      <c r="O4921" s="3" t="s">
        <v>40</v>
      </c>
    </row>
    <row r="4922" spans="1:15" ht="15">
      <c r="A4922" s="3">
        <v>2129</v>
      </c>
      <c r="B4922" s="3">
        <v>65</v>
      </c>
      <c r="C4922" s="3">
        <v>40</v>
      </c>
      <c r="D4922" s="6">
        <v>40</v>
      </c>
      <c r="E4922" s="9" t="str">
        <f>IF(D4922&lt;=50,"0-50",IF(D4922&lt;=100,"51-100","100+"))</f>
        <v>0-50</v>
      </c>
      <c r="F4922" s="8">
        <v>94104</v>
      </c>
      <c r="G4922" s="3">
        <v>1</v>
      </c>
      <c r="H4922" s="3">
        <v>1.1000000000000001</v>
      </c>
      <c r="I4922" s="3" t="s">
        <v>45</v>
      </c>
      <c r="J4922" s="3">
        <v>0</v>
      </c>
      <c r="K4922" s="3" t="s">
        <v>40</v>
      </c>
      <c r="L4922" s="3" t="s">
        <v>40</v>
      </c>
      <c r="M4922" s="3" t="s">
        <v>40</v>
      </c>
      <c r="N4922" s="3" t="s">
        <v>40</v>
      </c>
      <c r="O4922" s="3" t="s">
        <v>40</v>
      </c>
    </row>
    <row r="4923" spans="1:15" ht="15">
      <c r="A4923" s="3">
        <v>2138</v>
      </c>
      <c r="B4923" s="3">
        <v>65</v>
      </c>
      <c r="C4923" s="3">
        <v>40</v>
      </c>
      <c r="D4923" s="6">
        <v>83</v>
      </c>
      <c r="E4923" s="9" t="str">
        <f>IF(D4923&lt;=50,"0-50",IF(D4923&lt;=100,"51-100","100+"))</f>
        <v>51-100</v>
      </c>
      <c r="F4923" s="8">
        <v>92354</v>
      </c>
      <c r="G4923" s="3">
        <v>4</v>
      </c>
      <c r="H4923" s="3">
        <v>0.1</v>
      </c>
      <c r="I4923" s="3" t="s">
        <v>39</v>
      </c>
      <c r="J4923" s="3">
        <v>247</v>
      </c>
      <c r="K4923" s="3" t="s">
        <v>40</v>
      </c>
      <c r="L4923" s="3" t="s">
        <v>40</v>
      </c>
      <c r="M4923" s="3" t="s">
        <v>40</v>
      </c>
      <c r="N4923" s="3" t="s">
        <v>41</v>
      </c>
      <c r="O4923" s="3" t="s">
        <v>40</v>
      </c>
    </row>
    <row r="4924" spans="1:15" ht="15">
      <c r="A4924" s="3">
        <v>2168</v>
      </c>
      <c r="B4924" s="3">
        <v>65</v>
      </c>
      <c r="C4924" s="3">
        <v>40</v>
      </c>
      <c r="D4924" s="6">
        <v>162</v>
      </c>
      <c r="E4924" s="9" t="str">
        <f>IF(D4924&lt;=50,"0-50",IF(D4924&lt;=100,"51-100","100+"))</f>
        <v>100+</v>
      </c>
      <c r="F4924" s="8">
        <v>94596</v>
      </c>
      <c r="G4924" s="3">
        <v>1</v>
      </c>
      <c r="H4924" s="3">
        <v>1.3</v>
      </c>
      <c r="I4924" s="3" t="s">
        <v>44</v>
      </c>
      <c r="J4924" s="3">
        <v>0</v>
      </c>
      <c r="K4924" s="3" t="s">
        <v>40</v>
      </c>
      <c r="L4924" s="3" t="s">
        <v>40</v>
      </c>
      <c r="M4924" s="3" t="s">
        <v>40</v>
      </c>
      <c r="N4924" s="3" t="s">
        <v>41</v>
      </c>
      <c r="O4924" s="3" t="s">
        <v>40</v>
      </c>
    </row>
    <row r="4925" spans="1:15" ht="15">
      <c r="A4925" s="3">
        <v>2221</v>
      </c>
      <c r="B4925" s="3">
        <v>65</v>
      </c>
      <c r="C4925" s="3">
        <v>40</v>
      </c>
      <c r="D4925" s="6">
        <v>80</v>
      </c>
      <c r="E4925" s="9" t="str">
        <f>IF(D4925&lt;=50,"0-50",IF(D4925&lt;=100,"51-100","100+"))</f>
        <v>51-100</v>
      </c>
      <c r="F4925" s="8">
        <v>94105</v>
      </c>
      <c r="G4925" s="3">
        <v>1</v>
      </c>
      <c r="H4925" s="3">
        <v>0.8</v>
      </c>
      <c r="I4925" s="3" t="s">
        <v>45</v>
      </c>
      <c r="J4925" s="3">
        <v>0</v>
      </c>
      <c r="K4925" s="3" t="s">
        <v>40</v>
      </c>
      <c r="L4925" s="3" t="s">
        <v>40</v>
      </c>
      <c r="M4925" s="3" t="s">
        <v>40</v>
      </c>
      <c r="N4925" s="3" t="s">
        <v>41</v>
      </c>
      <c r="O4925" s="3" t="s">
        <v>40</v>
      </c>
    </row>
    <row r="4926" spans="1:15" ht="15">
      <c r="A4926" s="3">
        <v>2345</v>
      </c>
      <c r="B4926" s="3">
        <v>65</v>
      </c>
      <c r="C4926" s="3">
        <v>40</v>
      </c>
      <c r="D4926" s="6">
        <v>20</v>
      </c>
      <c r="E4926" s="9" t="str">
        <f>IF(D4926&lt;=50,"0-50",IF(D4926&lt;=100,"51-100","100+"))</f>
        <v>0-50</v>
      </c>
      <c r="F4926" s="8">
        <v>94608</v>
      </c>
      <c r="G4926" s="3">
        <v>3</v>
      </c>
      <c r="H4926" s="3">
        <v>0.5</v>
      </c>
      <c r="I4926" s="3" t="s">
        <v>44</v>
      </c>
      <c r="J4926" s="3">
        <v>102</v>
      </c>
      <c r="K4926" s="3" t="s">
        <v>40</v>
      </c>
      <c r="L4926" s="3" t="s">
        <v>40</v>
      </c>
      <c r="M4926" s="3" t="s">
        <v>40</v>
      </c>
      <c r="N4926" s="3" t="s">
        <v>41</v>
      </c>
      <c r="O4926" s="3" t="s">
        <v>41</v>
      </c>
    </row>
    <row r="4927" spans="1:15" ht="15">
      <c r="A4927" s="3">
        <v>2346</v>
      </c>
      <c r="B4927" s="3">
        <v>65</v>
      </c>
      <c r="C4927" s="3">
        <v>40</v>
      </c>
      <c r="D4927" s="6">
        <v>89</v>
      </c>
      <c r="E4927" s="9" t="str">
        <f>IF(D4927&lt;=50,"0-50",IF(D4927&lt;=100,"51-100","100+"))</f>
        <v>51-100</v>
      </c>
      <c r="F4927" s="8">
        <v>90291</v>
      </c>
      <c r="G4927" s="3">
        <v>1</v>
      </c>
      <c r="H4927" s="3">
        <v>4.0999999999999996</v>
      </c>
      <c r="I4927" s="3" t="s">
        <v>44</v>
      </c>
      <c r="J4927" s="3">
        <v>299</v>
      </c>
      <c r="K4927" s="3" t="s">
        <v>41</v>
      </c>
      <c r="L4927" s="3" t="s">
        <v>40</v>
      </c>
      <c r="M4927" s="3" t="s">
        <v>41</v>
      </c>
      <c r="N4927" s="3" t="s">
        <v>41</v>
      </c>
      <c r="O4927" s="3" t="s">
        <v>40</v>
      </c>
    </row>
    <row r="4928" spans="1:15" ht="15">
      <c r="A4928" s="3">
        <v>2438</v>
      </c>
      <c r="B4928" s="3">
        <v>65</v>
      </c>
      <c r="C4928" s="3">
        <v>40</v>
      </c>
      <c r="D4928" s="6">
        <v>114</v>
      </c>
      <c r="E4928" s="9" t="str">
        <f>IF(D4928&lt;=50,"0-50",IF(D4928&lt;=100,"51-100","100+"))</f>
        <v>100+</v>
      </c>
      <c r="F4928" s="8">
        <v>94608</v>
      </c>
      <c r="G4928" s="3">
        <v>4</v>
      </c>
      <c r="H4928" s="3">
        <v>3.4</v>
      </c>
      <c r="I4928" s="3" t="s">
        <v>39</v>
      </c>
      <c r="J4928" s="3">
        <v>0</v>
      </c>
      <c r="K4928" s="3" t="s">
        <v>40</v>
      </c>
      <c r="L4928" s="3" t="s">
        <v>40</v>
      </c>
      <c r="M4928" s="3" t="s">
        <v>40</v>
      </c>
      <c r="N4928" s="3" t="s">
        <v>40</v>
      </c>
      <c r="O4928" s="3" t="s">
        <v>41</v>
      </c>
    </row>
    <row r="4929" spans="1:15" ht="15">
      <c r="A4929" s="3">
        <v>2663</v>
      </c>
      <c r="B4929" s="3">
        <v>65</v>
      </c>
      <c r="C4929" s="3">
        <v>41</v>
      </c>
      <c r="D4929" s="6">
        <v>158</v>
      </c>
      <c r="E4929" s="9" t="str">
        <f>IF(D4929&lt;=50,"0-50",IF(D4929&lt;=100,"51-100","100+"))</f>
        <v>100+</v>
      </c>
      <c r="F4929" s="8">
        <v>92346</v>
      </c>
      <c r="G4929" s="3">
        <v>2</v>
      </c>
      <c r="H4929" s="3">
        <v>2.1</v>
      </c>
      <c r="I4929" s="3" t="s">
        <v>44</v>
      </c>
      <c r="J4929" s="3">
        <v>0</v>
      </c>
      <c r="K4929" s="3" t="s">
        <v>40</v>
      </c>
      <c r="L4929" s="3" t="s">
        <v>40</v>
      </c>
      <c r="M4929" s="3" t="s">
        <v>40</v>
      </c>
      <c r="N4929" s="3" t="s">
        <v>40</v>
      </c>
      <c r="O4929" s="3" t="s">
        <v>40</v>
      </c>
    </row>
    <row r="4930" spans="1:15" ht="15">
      <c r="A4930" s="3">
        <v>2798</v>
      </c>
      <c r="B4930" s="3">
        <v>65</v>
      </c>
      <c r="C4930" s="3">
        <v>39</v>
      </c>
      <c r="D4930" s="6">
        <v>53</v>
      </c>
      <c r="E4930" s="9" t="str">
        <f>IF(D4930&lt;=50,"0-50",IF(D4930&lt;=100,"51-100","100+"))</f>
        <v>51-100</v>
      </c>
      <c r="F4930" s="8">
        <v>94608</v>
      </c>
      <c r="G4930" s="3">
        <v>1</v>
      </c>
      <c r="H4930" s="3">
        <v>2.5</v>
      </c>
      <c r="I4930" s="3" t="s">
        <v>45</v>
      </c>
      <c r="J4930" s="3">
        <v>0</v>
      </c>
      <c r="K4930" s="3" t="s">
        <v>40</v>
      </c>
      <c r="L4930" s="3" t="s">
        <v>40</v>
      </c>
      <c r="M4930" s="3" t="s">
        <v>40</v>
      </c>
      <c r="N4930" s="3" t="s">
        <v>41</v>
      </c>
      <c r="O4930" s="3" t="s">
        <v>40</v>
      </c>
    </row>
    <row r="4931" spans="1:15" ht="15">
      <c r="A4931" s="3">
        <v>2863</v>
      </c>
      <c r="B4931" s="3">
        <v>65</v>
      </c>
      <c r="C4931" s="3">
        <v>39</v>
      </c>
      <c r="D4931" s="6">
        <v>113</v>
      </c>
      <c r="E4931" s="9" t="str">
        <f>IF(D4931&lt;=50,"0-50",IF(D4931&lt;=100,"51-100","100+"))</f>
        <v>100+</v>
      </c>
      <c r="F4931" s="8">
        <v>92096</v>
      </c>
      <c r="G4931" s="3">
        <v>4</v>
      </c>
      <c r="H4931" s="3">
        <v>2.4</v>
      </c>
      <c r="I4931" s="3" t="s">
        <v>45</v>
      </c>
      <c r="J4931" s="3">
        <v>0</v>
      </c>
      <c r="K4931" s="3" t="s">
        <v>40</v>
      </c>
      <c r="L4931" s="3" t="s">
        <v>40</v>
      </c>
      <c r="M4931" s="3" t="s">
        <v>40</v>
      </c>
      <c r="N4931" s="3" t="s">
        <v>41</v>
      </c>
      <c r="O4931" s="3" t="s">
        <v>40</v>
      </c>
    </row>
    <row r="4932" spans="1:15" ht="15">
      <c r="A4932" s="3">
        <v>2865</v>
      </c>
      <c r="B4932" s="3">
        <v>65</v>
      </c>
      <c r="C4932" s="3">
        <v>41</v>
      </c>
      <c r="D4932" s="6">
        <v>84</v>
      </c>
      <c r="E4932" s="9" t="str">
        <f>IF(D4932&lt;=50,"0-50",IF(D4932&lt;=100,"51-100","100+"))</f>
        <v>51-100</v>
      </c>
      <c r="F4932" s="8">
        <v>95762</v>
      </c>
      <c r="G4932" s="3">
        <v>2</v>
      </c>
      <c r="H4932" s="3">
        <v>0</v>
      </c>
      <c r="I4932" s="3" t="s">
        <v>45</v>
      </c>
      <c r="J4932" s="3">
        <v>0</v>
      </c>
      <c r="K4932" s="3" t="s">
        <v>40</v>
      </c>
      <c r="L4932" s="3" t="s">
        <v>40</v>
      </c>
      <c r="M4932" s="3" t="s">
        <v>40</v>
      </c>
      <c r="N4932" s="3" t="s">
        <v>41</v>
      </c>
      <c r="O4932" s="3" t="s">
        <v>41</v>
      </c>
    </row>
    <row r="4933" spans="1:15" ht="15">
      <c r="A4933" s="3">
        <v>2872</v>
      </c>
      <c r="B4933" s="3">
        <v>65</v>
      </c>
      <c r="C4933" s="3">
        <v>39</v>
      </c>
      <c r="D4933" s="6">
        <v>82</v>
      </c>
      <c r="E4933" s="9" t="str">
        <f>IF(D4933&lt;=50,"0-50",IF(D4933&lt;=100,"51-100","100+"))</f>
        <v>51-100</v>
      </c>
      <c r="F4933" s="8">
        <v>94131</v>
      </c>
      <c r="G4933" s="3">
        <v>4</v>
      </c>
      <c r="H4933" s="3">
        <v>2.4</v>
      </c>
      <c r="I4933" s="3" t="s">
        <v>45</v>
      </c>
      <c r="J4933" s="3">
        <v>252</v>
      </c>
      <c r="K4933" s="3" t="s">
        <v>40</v>
      </c>
      <c r="L4933" s="3" t="s">
        <v>40</v>
      </c>
      <c r="M4933" s="3" t="s">
        <v>40</v>
      </c>
      <c r="N4933" s="3" t="s">
        <v>41</v>
      </c>
      <c r="O4933" s="3" t="s">
        <v>40</v>
      </c>
    </row>
    <row r="4934" spans="1:15" ht="15">
      <c r="A4934" s="3">
        <v>2994</v>
      </c>
      <c r="B4934" s="3">
        <v>65</v>
      </c>
      <c r="C4934" s="3">
        <v>40</v>
      </c>
      <c r="D4934" s="6">
        <v>20</v>
      </c>
      <c r="E4934" s="9" t="str">
        <f>IF(D4934&lt;=50,"0-50",IF(D4934&lt;=100,"51-100","100+"))</f>
        <v>0-50</v>
      </c>
      <c r="F4934" s="8">
        <v>92647</v>
      </c>
      <c r="G4934" s="3">
        <v>3</v>
      </c>
      <c r="H4934" s="3">
        <v>0.1</v>
      </c>
      <c r="I4934" s="3" t="s">
        <v>45</v>
      </c>
      <c r="J4934" s="3">
        <v>0</v>
      </c>
      <c r="K4934" s="3" t="s">
        <v>40</v>
      </c>
      <c r="L4934" s="3" t="s">
        <v>40</v>
      </c>
      <c r="M4934" s="3" t="s">
        <v>40</v>
      </c>
      <c r="N4934" s="3" t="s">
        <v>40</v>
      </c>
      <c r="O4934" s="3" t="s">
        <v>41</v>
      </c>
    </row>
    <row r="4935" spans="1:15" ht="15">
      <c r="A4935" s="3">
        <v>3100</v>
      </c>
      <c r="B4935" s="3">
        <v>65</v>
      </c>
      <c r="C4935" s="3">
        <v>40</v>
      </c>
      <c r="D4935" s="6">
        <v>115</v>
      </c>
      <c r="E4935" s="9" t="str">
        <f>IF(D4935&lt;=50,"0-50",IF(D4935&lt;=100,"51-100","100+"))</f>
        <v>100+</v>
      </c>
      <c r="F4935" s="8">
        <v>92647</v>
      </c>
      <c r="G4935" s="3">
        <v>1</v>
      </c>
      <c r="H4935" s="3">
        <v>2.5</v>
      </c>
      <c r="I4935" s="3" t="s">
        <v>44</v>
      </c>
      <c r="J4935" s="3">
        <v>174</v>
      </c>
      <c r="K4935" s="3" t="s">
        <v>40</v>
      </c>
      <c r="L4935" s="3" t="s">
        <v>40</v>
      </c>
      <c r="M4935" s="3" t="s">
        <v>40</v>
      </c>
      <c r="N4935" s="3" t="s">
        <v>40</v>
      </c>
      <c r="O4935" s="3" t="s">
        <v>41</v>
      </c>
    </row>
    <row r="4936" spans="1:15" ht="15">
      <c r="A4936" s="3">
        <v>3193</v>
      </c>
      <c r="B4936" s="3">
        <v>65</v>
      </c>
      <c r="C4936" s="3">
        <v>39</v>
      </c>
      <c r="D4936" s="6">
        <v>35</v>
      </c>
      <c r="E4936" s="9" t="str">
        <f>IF(D4936&lt;=50,"0-50",IF(D4936&lt;=100,"51-100","100+"))</f>
        <v>0-50</v>
      </c>
      <c r="F4936" s="8">
        <v>94005</v>
      </c>
      <c r="G4936" s="3">
        <v>1</v>
      </c>
      <c r="H4936" s="3">
        <v>0.5</v>
      </c>
      <c r="I4936" s="3" t="s">
        <v>45</v>
      </c>
      <c r="J4936" s="3">
        <v>0</v>
      </c>
      <c r="K4936" s="3" t="s">
        <v>40</v>
      </c>
      <c r="L4936" s="3" t="s">
        <v>40</v>
      </c>
      <c r="M4936" s="3" t="s">
        <v>40</v>
      </c>
      <c r="N4936" s="3" t="s">
        <v>40</v>
      </c>
      <c r="O4936" s="3" t="s">
        <v>40</v>
      </c>
    </row>
    <row r="4937" spans="1:15" ht="15">
      <c r="A4937" s="3">
        <v>3218</v>
      </c>
      <c r="B4937" s="3">
        <v>65</v>
      </c>
      <c r="C4937" s="3">
        <v>39</v>
      </c>
      <c r="D4937" s="6">
        <v>94</v>
      </c>
      <c r="E4937" s="9" t="str">
        <f>IF(D4937&lt;=50,"0-50",IF(D4937&lt;=100,"51-100","100+"))</f>
        <v>51-100</v>
      </c>
      <c r="F4937" s="8">
        <v>93022</v>
      </c>
      <c r="G4937" s="3">
        <v>4</v>
      </c>
      <c r="H4937" s="3">
        <v>4.0999999999999996</v>
      </c>
      <c r="I4937" s="3" t="s">
        <v>44</v>
      </c>
      <c r="J4937" s="3">
        <v>120</v>
      </c>
      <c r="K4937" s="3" t="s">
        <v>41</v>
      </c>
      <c r="L4937" s="3" t="s">
        <v>40</v>
      </c>
      <c r="M4937" s="3" t="s">
        <v>41</v>
      </c>
      <c r="N4937" s="3" t="s">
        <v>41</v>
      </c>
      <c r="O4937" s="3" t="s">
        <v>41</v>
      </c>
    </row>
    <row r="4938" spans="1:15" ht="15">
      <c r="A4938" s="3">
        <v>3231</v>
      </c>
      <c r="B4938" s="3">
        <v>65</v>
      </c>
      <c r="C4938" s="3">
        <v>40</v>
      </c>
      <c r="D4938" s="6">
        <v>48</v>
      </c>
      <c r="E4938" s="9" t="str">
        <f>IF(D4938&lt;=50,"0-50",IF(D4938&lt;=100,"51-100","100+"))</f>
        <v>0-50</v>
      </c>
      <c r="F4938" s="8">
        <v>94708</v>
      </c>
      <c r="G4938" s="3">
        <v>3</v>
      </c>
      <c r="H4938" s="3">
        <v>2.4</v>
      </c>
      <c r="I4938" s="3" t="s">
        <v>44</v>
      </c>
      <c r="J4938" s="3">
        <v>0</v>
      </c>
      <c r="K4938" s="3" t="s">
        <v>40</v>
      </c>
      <c r="L4938" s="3" t="s">
        <v>40</v>
      </c>
      <c r="M4938" s="3" t="s">
        <v>40</v>
      </c>
      <c r="N4938" s="3" t="s">
        <v>40</v>
      </c>
      <c r="O4938" s="3" t="s">
        <v>41</v>
      </c>
    </row>
    <row r="4939" spans="1:15" ht="15">
      <c r="A4939" s="3">
        <v>3318</v>
      </c>
      <c r="B4939" s="3">
        <v>65</v>
      </c>
      <c r="C4939" s="3">
        <v>41</v>
      </c>
      <c r="D4939" s="6">
        <v>79</v>
      </c>
      <c r="E4939" s="9" t="str">
        <f>IF(D4939&lt;=50,"0-50",IF(D4939&lt;=100,"51-100","100+"))</f>
        <v>51-100</v>
      </c>
      <c r="F4939" s="8">
        <v>90035</v>
      </c>
      <c r="G4939" s="3">
        <v>3</v>
      </c>
      <c r="H4939" s="3">
        <v>2</v>
      </c>
      <c r="I4939" s="3" t="s">
        <v>45</v>
      </c>
      <c r="J4939" s="3">
        <v>0</v>
      </c>
      <c r="K4939" s="3" t="s">
        <v>40</v>
      </c>
      <c r="L4939" s="3" t="s">
        <v>40</v>
      </c>
      <c r="M4939" s="3" t="s">
        <v>40</v>
      </c>
      <c r="N4939" s="3" t="s">
        <v>40</v>
      </c>
      <c r="O4939" s="3" t="s">
        <v>40</v>
      </c>
    </row>
    <row r="4940" spans="1:15" ht="15">
      <c r="A4940" s="3">
        <v>3348</v>
      </c>
      <c r="B4940" s="3">
        <v>65</v>
      </c>
      <c r="C4940" s="3">
        <v>41</v>
      </c>
      <c r="D4940" s="6">
        <v>78</v>
      </c>
      <c r="E4940" s="9" t="str">
        <f>IF(D4940&lt;=50,"0-50",IF(D4940&lt;=100,"51-100","100+"))</f>
        <v>51-100</v>
      </c>
      <c r="F4940" s="8">
        <v>92109</v>
      </c>
      <c r="G4940" s="3">
        <v>3</v>
      </c>
      <c r="H4940" s="3">
        <v>2</v>
      </c>
      <c r="I4940" s="3" t="s">
        <v>45</v>
      </c>
      <c r="J4940" s="3">
        <v>0</v>
      </c>
      <c r="K4940" s="3" t="s">
        <v>40</v>
      </c>
      <c r="L4940" s="3" t="s">
        <v>40</v>
      </c>
      <c r="M4940" s="3" t="s">
        <v>41</v>
      </c>
      <c r="N4940" s="3" t="s">
        <v>41</v>
      </c>
      <c r="O4940" s="3" t="s">
        <v>41</v>
      </c>
    </row>
    <row r="4941" spans="1:15" ht="15">
      <c r="A4941" s="3">
        <v>3380</v>
      </c>
      <c r="B4941" s="3">
        <v>65</v>
      </c>
      <c r="C4941" s="3">
        <v>41</v>
      </c>
      <c r="D4941" s="6">
        <v>83</v>
      </c>
      <c r="E4941" s="9" t="str">
        <f>IF(D4941&lt;=50,"0-50",IF(D4941&lt;=100,"51-100","100+"))</f>
        <v>51-100</v>
      </c>
      <c r="F4941" s="8">
        <v>94305</v>
      </c>
      <c r="G4941" s="3">
        <v>3</v>
      </c>
      <c r="H4941" s="3">
        <v>2</v>
      </c>
      <c r="I4941" s="3" t="s">
        <v>45</v>
      </c>
      <c r="J4941" s="3">
        <v>0</v>
      </c>
      <c r="K4941" s="3" t="s">
        <v>40</v>
      </c>
      <c r="L4941" s="3" t="s">
        <v>40</v>
      </c>
      <c r="M4941" s="3" t="s">
        <v>40</v>
      </c>
      <c r="N4941" s="3" t="s">
        <v>41</v>
      </c>
      <c r="O4941" s="3" t="s">
        <v>40</v>
      </c>
    </row>
    <row r="4942" spans="1:15" ht="15">
      <c r="A4942" s="3">
        <v>3466</v>
      </c>
      <c r="B4942" s="3">
        <v>65</v>
      </c>
      <c r="C4942" s="3">
        <v>41</v>
      </c>
      <c r="D4942" s="6">
        <v>42</v>
      </c>
      <c r="E4942" s="9" t="str">
        <f>IF(D4942&lt;=50,"0-50",IF(D4942&lt;=100,"51-100","100+"))</f>
        <v>0-50</v>
      </c>
      <c r="F4942" s="8">
        <v>95616</v>
      </c>
      <c r="G4942" s="3">
        <v>1</v>
      </c>
      <c r="H4942" s="3">
        <v>1.9</v>
      </c>
      <c r="I4942" s="3" t="s">
        <v>39</v>
      </c>
      <c r="J4942" s="3">
        <v>0</v>
      </c>
      <c r="K4942" s="3" t="s">
        <v>40</v>
      </c>
      <c r="L4942" s="3" t="s">
        <v>40</v>
      </c>
      <c r="M4942" s="3" t="s">
        <v>40</v>
      </c>
      <c r="N4942" s="3" t="s">
        <v>40</v>
      </c>
      <c r="O4942" s="3" t="s">
        <v>40</v>
      </c>
    </row>
    <row r="4943" spans="1:15" ht="15">
      <c r="A4943" s="3">
        <v>3477</v>
      </c>
      <c r="B4943" s="3">
        <v>65</v>
      </c>
      <c r="C4943" s="3">
        <v>39</v>
      </c>
      <c r="D4943" s="6">
        <v>141</v>
      </c>
      <c r="E4943" s="9" t="str">
        <f>IF(D4943&lt;=50,"0-50",IF(D4943&lt;=100,"51-100","100+"))</f>
        <v>100+</v>
      </c>
      <c r="F4943" s="8">
        <v>90280</v>
      </c>
      <c r="G4943" s="3">
        <v>2</v>
      </c>
      <c r="H4943" s="3">
        <v>6.9</v>
      </c>
      <c r="I4943" s="3" t="s">
        <v>44</v>
      </c>
      <c r="J4943" s="3">
        <v>0</v>
      </c>
      <c r="K4943" s="3" t="s">
        <v>40</v>
      </c>
      <c r="L4943" s="3" t="s">
        <v>41</v>
      </c>
      <c r="M4943" s="3" t="s">
        <v>40</v>
      </c>
      <c r="N4943" s="3" t="s">
        <v>41</v>
      </c>
      <c r="O4943" s="3" t="s">
        <v>40</v>
      </c>
    </row>
    <row r="4944" spans="1:15" ht="15">
      <c r="A4944" s="3">
        <v>3502</v>
      </c>
      <c r="B4944" s="3">
        <v>65</v>
      </c>
      <c r="C4944" s="3">
        <v>39</v>
      </c>
      <c r="D4944" s="6">
        <v>105</v>
      </c>
      <c r="E4944" s="9" t="str">
        <f>IF(D4944&lt;=50,"0-50",IF(D4944&lt;=100,"51-100","100+"))</f>
        <v>100+</v>
      </c>
      <c r="F4944" s="8">
        <v>91380</v>
      </c>
      <c r="G4944" s="3">
        <v>4</v>
      </c>
      <c r="H4944" s="3">
        <v>1.7</v>
      </c>
      <c r="I4944" s="3" t="s">
        <v>45</v>
      </c>
      <c r="J4944" s="3">
        <v>0</v>
      </c>
      <c r="K4944" s="3" t="s">
        <v>40</v>
      </c>
      <c r="L4944" s="3" t="s">
        <v>41</v>
      </c>
      <c r="M4944" s="3" t="s">
        <v>40</v>
      </c>
      <c r="N4944" s="3" t="s">
        <v>41</v>
      </c>
      <c r="O4944" s="3" t="s">
        <v>40</v>
      </c>
    </row>
    <row r="4945" spans="1:15" ht="15">
      <c r="A4945" s="3">
        <v>3547</v>
      </c>
      <c r="B4945" s="3">
        <v>65</v>
      </c>
      <c r="C4945" s="3">
        <v>40</v>
      </c>
      <c r="D4945" s="6">
        <v>34</v>
      </c>
      <c r="E4945" s="9" t="str">
        <f>IF(D4945&lt;=50,"0-50",IF(D4945&lt;=100,"51-100","100+"))</f>
        <v>0-50</v>
      </c>
      <c r="F4945" s="8">
        <v>94720</v>
      </c>
      <c r="G4945" s="3">
        <v>1</v>
      </c>
      <c r="H4945" s="3">
        <v>1.1000000000000001</v>
      </c>
      <c r="I4945" s="3" t="s">
        <v>45</v>
      </c>
      <c r="J4945" s="3">
        <v>119</v>
      </c>
      <c r="K4945" s="3" t="s">
        <v>40</v>
      </c>
      <c r="L4945" s="3" t="s">
        <v>40</v>
      </c>
      <c r="M4945" s="3" t="s">
        <v>40</v>
      </c>
      <c r="N4945" s="3" t="s">
        <v>41</v>
      </c>
      <c r="O4945" s="3" t="s">
        <v>41</v>
      </c>
    </row>
    <row r="4946" spans="1:15" ht="15">
      <c r="A4946" s="3">
        <v>3782</v>
      </c>
      <c r="B4946" s="3">
        <v>65</v>
      </c>
      <c r="C4946" s="3">
        <v>40</v>
      </c>
      <c r="D4946" s="6">
        <v>118</v>
      </c>
      <c r="E4946" s="9" t="str">
        <f>IF(D4946&lt;=50,"0-50",IF(D4946&lt;=100,"51-100","100+"))</f>
        <v>100+</v>
      </c>
      <c r="F4946" s="8">
        <v>94104</v>
      </c>
      <c r="G4946" s="3">
        <v>1</v>
      </c>
      <c r="H4946" s="3">
        <v>1.3</v>
      </c>
      <c r="I4946" s="3" t="s">
        <v>44</v>
      </c>
      <c r="J4946" s="3">
        <v>333</v>
      </c>
      <c r="K4946" s="3" t="s">
        <v>40</v>
      </c>
      <c r="L4946" s="3" t="s">
        <v>40</v>
      </c>
      <c r="M4946" s="3" t="s">
        <v>41</v>
      </c>
      <c r="N4946" s="3" t="s">
        <v>41</v>
      </c>
      <c r="O4946" s="3" t="s">
        <v>41</v>
      </c>
    </row>
    <row r="4947" spans="1:15" ht="15">
      <c r="A4947" s="3">
        <v>3818</v>
      </c>
      <c r="B4947" s="3">
        <v>65</v>
      </c>
      <c r="C4947" s="3">
        <v>40</v>
      </c>
      <c r="D4947" s="6">
        <v>140</v>
      </c>
      <c r="E4947" s="9" t="str">
        <f>IF(D4947&lt;=50,"0-50",IF(D4947&lt;=100,"51-100","100+"))</f>
        <v>100+</v>
      </c>
      <c r="F4947" s="8">
        <v>92093</v>
      </c>
      <c r="G4947" s="3">
        <v>1</v>
      </c>
      <c r="H4947" s="3">
        <v>0.9</v>
      </c>
      <c r="I4947" s="3" t="s">
        <v>44</v>
      </c>
      <c r="J4947" s="3">
        <v>0</v>
      </c>
      <c r="K4947" s="3" t="s">
        <v>40</v>
      </c>
      <c r="L4947" s="3" t="s">
        <v>40</v>
      </c>
      <c r="M4947" s="3" t="s">
        <v>40</v>
      </c>
      <c r="N4947" s="3" t="s">
        <v>40</v>
      </c>
      <c r="O4947" s="3" t="s">
        <v>40</v>
      </c>
    </row>
    <row r="4948" spans="1:15" ht="15">
      <c r="A4948" s="3">
        <v>3830</v>
      </c>
      <c r="B4948" s="3">
        <v>65</v>
      </c>
      <c r="C4948" s="3">
        <v>39</v>
      </c>
      <c r="D4948" s="6">
        <v>44</v>
      </c>
      <c r="E4948" s="9" t="str">
        <f>IF(D4948&lt;=50,"0-50",IF(D4948&lt;=100,"51-100","100+"))</f>
        <v>0-50</v>
      </c>
      <c r="F4948" s="8">
        <v>92038</v>
      </c>
      <c r="G4948" s="3">
        <v>1</v>
      </c>
      <c r="H4948" s="3">
        <v>0.5</v>
      </c>
      <c r="I4948" s="3" t="s">
        <v>45</v>
      </c>
      <c r="J4948" s="3">
        <v>0</v>
      </c>
      <c r="K4948" s="3" t="s">
        <v>40</v>
      </c>
      <c r="L4948" s="3" t="s">
        <v>40</v>
      </c>
      <c r="M4948" s="3" t="s">
        <v>40</v>
      </c>
      <c r="N4948" s="3" t="s">
        <v>41</v>
      </c>
      <c r="O4948" s="3" t="s">
        <v>41</v>
      </c>
    </row>
    <row r="4949" spans="1:15" ht="15">
      <c r="A4949" s="3">
        <v>3862</v>
      </c>
      <c r="B4949" s="3">
        <v>65</v>
      </c>
      <c r="C4949" s="3">
        <v>40</v>
      </c>
      <c r="D4949" s="6">
        <v>29</v>
      </c>
      <c r="E4949" s="9" t="str">
        <f>IF(D4949&lt;=50,"0-50",IF(D4949&lt;=100,"51-100","100+"))</f>
        <v>0-50</v>
      </c>
      <c r="F4949" s="8">
        <v>90025</v>
      </c>
      <c r="G4949" s="3">
        <v>1</v>
      </c>
      <c r="H4949" s="3">
        <v>1.5</v>
      </c>
      <c r="I4949" s="3" t="s">
        <v>39</v>
      </c>
      <c r="J4949" s="3">
        <v>0</v>
      </c>
      <c r="K4949" s="3" t="s">
        <v>40</v>
      </c>
      <c r="L4949" s="3" t="s">
        <v>40</v>
      </c>
      <c r="M4949" s="3" t="s">
        <v>40</v>
      </c>
      <c r="N4949" s="3" t="s">
        <v>40</v>
      </c>
      <c r="O4949" s="3" t="s">
        <v>40</v>
      </c>
    </row>
    <row r="4950" spans="1:15" ht="15">
      <c r="A4950" s="3">
        <v>3892</v>
      </c>
      <c r="B4950" s="3">
        <v>65</v>
      </c>
      <c r="C4950" s="3">
        <v>40</v>
      </c>
      <c r="D4950" s="6">
        <v>63</v>
      </c>
      <c r="E4950" s="9" t="str">
        <f>IF(D4950&lt;=50,"0-50",IF(D4950&lt;=100,"51-100","100+"))</f>
        <v>51-100</v>
      </c>
      <c r="F4950" s="8">
        <v>94701</v>
      </c>
      <c r="G4950" s="3">
        <v>3</v>
      </c>
      <c r="H4950" s="3">
        <v>0.5</v>
      </c>
      <c r="I4950" s="3" t="s">
        <v>39</v>
      </c>
      <c r="J4950" s="3">
        <v>0</v>
      </c>
      <c r="K4950" s="3" t="s">
        <v>40</v>
      </c>
      <c r="L4950" s="3" t="s">
        <v>40</v>
      </c>
      <c r="M4950" s="3" t="s">
        <v>40</v>
      </c>
      <c r="N4950" s="3" t="s">
        <v>41</v>
      </c>
      <c r="O4950" s="3" t="s">
        <v>40</v>
      </c>
    </row>
    <row r="4951" spans="1:15" ht="15">
      <c r="A4951" s="3">
        <v>3971</v>
      </c>
      <c r="B4951" s="3">
        <v>65</v>
      </c>
      <c r="C4951" s="3">
        <v>40</v>
      </c>
      <c r="D4951" s="6">
        <v>71</v>
      </c>
      <c r="E4951" s="9" t="str">
        <f>IF(D4951&lt;=50,"0-50",IF(D4951&lt;=100,"51-100","100+"))</f>
        <v>51-100</v>
      </c>
      <c r="F4951" s="8">
        <v>95060</v>
      </c>
      <c r="G4951" s="3">
        <v>3</v>
      </c>
      <c r="H4951" s="3">
        <v>2.2000000000000002</v>
      </c>
      <c r="I4951" s="3" t="s">
        <v>44</v>
      </c>
      <c r="J4951" s="3">
        <v>0</v>
      </c>
      <c r="K4951" s="3" t="s">
        <v>40</v>
      </c>
      <c r="L4951" s="3" t="s">
        <v>40</v>
      </c>
      <c r="M4951" s="3" t="s">
        <v>40</v>
      </c>
      <c r="N4951" s="3" t="s">
        <v>40</v>
      </c>
      <c r="O4951" s="3" t="s">
        <v>41</v>
      </c>
    </row>
    <row r="4952" spans="1:15" ht="15">
      <c r="A4952" s="3">
        <v>3986</v>
      </c>
      <c r="B4952" s="3">
        <v>65</v>
      </c>
      <c r="C4952" s="3">
        <v>40</v>
      </c>
      <c r="D4952" s="6">
        <v>32</v>
      </c>
      <c r="E4952" s="9" t="str">
        <f>IF(D4952&lt;=50,"0-50",IF(D4952&lt;=100,"51-100","100+"))</f>
        <v>0-50</v>
      </c>
      <c r="F4952" s="8">
        <v>90095</v>
      </c>
      <c r="G4952" s="3">
        <v>1</v>
      </c>
      <c r="H4952" s="3">
        <v>1.1000000000000001</v>
      </c>
      <c r="I4952" s="3" t="s">
        <v>45</v>
      </c>
      <c r="J4952" s="3">
        <v>120</v>
      </c>
      <c r="K4952" s="3" t="s">
        <v>40</v>
      </c>
      <c r="L4952" s="3" t="s">
        <v>40</v>
      </c>
      <c r="M4952" s="3" t="s">
        <v>40</v>
      </c>
      <c r="N4952" s="3" t="s">
        <v>41</v>
      </c>
      <c r="O4952" s="3" t="s">
        <v>40</v>
      </c>
    </row>
    <row r="4953" spans="1:15" ht="15">
      <c r="A4953" s="3">
        <v>4005</v>
      </c>
      <c r="B4953" s="3">
        <v>65</v>
      </c>
      <c r="C4953" s="3">
        <v>39</v>
      </c>
      <c r="D4953" s="6">
        <v>22</v>
      </c>
      <c r="E4953" s="9" t="str">
        <f>IF(D4953&lt;=50,"0-50",IF(D4953&lt;=100,"51-100","100+"))</f>
        <v>0-50</v>
      </c>
      <c r="F4953" s="8">
        <v>92507</v>
      </c>
      <c r="G4953" s="3">
        <v>3</v>
      </c>
      <c r="H4953" s="3">
        <v>0.7</v>
      </c>
      <c r="I4953" s="3" t="s">
        <v>39</v>
      </c>
      <c r="J4953" s="3">
        <v>0</v>
      </c>
      <c r="K4953" s="3" t="s">
        <v>40</v>
      </c>
      <c r="L4953" s="3" t="s">
        <v>40</v>
      </c>
      <c r="M4953" s="3" t="s">
        <v>40</v>
      </c>
      <c r="N4953" s="3" t="s">
        <v>40</v>
      </c>
      <c r="O4953" s="3" t="s">
        <v>40</v>
      </c>
    </row>
    <row r="4954" spans="1:15" ht="15">
      <c r="A4954" s="3">
        <v>4080</v>
      </c>
      <c r="B4954" s="3">
        <v>65</v>
      </c>
      <c r="C4954" s="3">
        <v>40</v>
      </c>
      <c r="D4954" s="6">
        <v>75</v>
      </c>
      <c r="E4954" s="9" t="str">
        <f>IF(D4954&lt;=50,"0-50",IF(D4954&lt;=100,"51-100","100+"))</f>
        <v>51-100</v>
      </c>
      <c r="F4954" s="8">
        <v>90036</v>
      </c>
      <c r="G4954" s="3">
        <v>3</v>
      </c>
      <c r="H4954" s="3">
        <v>2.2000000000000002</v>
      </c>
      <c r="I4954" s="3" t="s">
        <v>44</v>
      </c>
      <c r="J4954" s="3">
        <v>0</v>
      </c>
      <c r="K4954" s="3" t="s">
        <v>40</v>
      </c>
      <c r="L4954" s="3" t="s">
        <v>40</v>
      </c>
      <c r="M4954" s="3" t="s">
        <v>40</v>
      </c>
      <c r="N4954" s="3" t="s">
        <v>41</v>
      </c>
      <c r="O4954" s="3" t="s">
        <v>40</v>
      </c>
    </row>
    <row r="4955" spans="1:15" ht="15">
      <c r="A4955" s="3">
        <v>4248</v>
      </c>
      <c r="B4955" s="3">
        <v>65</v>
      </c>
      <c r="C4955" s="3">
        <v>39</v>
      </c>
      <c r="D4955" s="6">
        <v>10</v>
      </c>
      <c r="E4955" s="9" t="str">
        <f>IF(D4955&lt;=50,"0-50",IF(D4955&lt;=100,"51-100","100+"))</f>
        <v>0-50</v>
      </c>
      <c r="F4955" s="8">
        <v>90210</v>
      </c>
      <c r="G4955" s="3">
        <v>1</v>
      </c>
      <c r="H4955" s="3">
        <v>0.8</v>
      </c>
      <c r="I4955" s="3" t="s">
        <v>39</v>
      </c>
      <c r="J4955" s="3">
        <v>0</v>
      </c>
      <c r="K4955" s="3" t="s">
        <v>40</v>
      </c>
      <c r="L4955" s="3" t="s">
        <v>40</v>
      </c>
      <c r="M4955" s="3" t="s">
        <v>40</v>
      </c>
      <c r="N4955" s="3" t="s">
        <v>41</v>
      </c>
      <c r="O4955" s="3" t="s">
        <v>40</v>
      </c>
    </row>
    <row r="4956" spans="1:15" ht="15">
      <c r="A4956" s="3">
        <v>4296</v>
      </c>
      <c r="B4956" s="3">
        <v>65</v>
      </c>
      <c r="C4956" s="3">
        <v>41</v>
      </c>
      <c r="D4956" s="6">
        <v>91</v>
      </c>
      <c r="E4956" s="9" t="str">
        <f>IF(D4956&lt;=50,"0-50",IF(D4956&lt;=100,"51-100","100+"))</f>
        <v>51-100</v>
      </c>
      <c r="F4956" s="8">
        <v>91360</v>
      </c>
      <c r="G4956" s="3">
        <v>2</v>
      </c>
      <c r="H4956" s="3">
        <v>0</v>
      </c>
      <c r="I4956" s="3" t="s">
        <v>45</v>
      </c>
      <c r="J4956" s="3">
        <v>146</v>
      </c>
      <c r="K4956" s="3" t="s">
        <v>40</v>
      </c>
      <c r="L4956" s="3" t="s">
        <v>40</v>
      </c>
      <c r="M4956" s="3" t="s">
        <v>40</v>
      </c>
      <c r="N4956" s="3" t="s">
        <v>40</v>
      </c>
      <c r="O4956" s="3" t="s">
        <v>40</v>
      </c>
    </row>
    <row r="4957" spans="1:15" ht="15">
      <c r="A4957" s="3">
        <v>4311</v>
      </c>
      <c r="B4957" s="3">
        <v>65</v>
      </c>
      <c r="C4957" s="3">
        <v>41</v>
      </c>
      <c r="D4957" s="6">
        <v>170</v>
      </c>
      <c r="E4957" s="9" t="str">
        <f>IF(D4957&lt;=50,"0-50",IF(D4957&lt;=100,"51-100","100+"))</f>
        <v>100+</v>
      </c>
      <c r="F4957" s="8">
        <v>94143</v>
      </c>
      <c r="G4957" s="3">
        <v>4</v>
      </c>
      <c r="H4957" s="3">
        <v>6.1</v>
      </c>
      <c r="I4957" s="3" t="s">
        <v>39</v>
      </c>
      <c r="J4957" s="3">
        <v>0</v>
      </c>
      <c r="K4957" s="3" t="s">
        <v>41</v>
      </c>
      <c r="L4957" s="3" t="s">
        <v>40</v>
      </c>
      <c r="M4957" s="3" t="s">
        <v>41</v>
      </c>
      <c r="N4957" s="3" t="s">
        <v>41</v>
      </c>
      <c r="O4957" s="3" t="s">
        <v>41</v>
      </c>
    </row>
    <row r="4958" spans="1:15" ht="15">
      <c r="A4958" s="3">
        <v>4551</v>
      </c>
      <c r="B4958" s="3">
        <v>65</v>
      </c>
      <c r="C4958" s="3">
        <v>40</v>
      </c>
      <c r="D4958" s="6">
        <v>18</v>
      </c>
      <c r="E4958" s="9" t="str">
        <f>IF(D4958&lt;=50,"0-50",IF(D4958&lt;=100,"51-100","100+"))</f>
        <v>0-50</v>
      </c>
      <c r="F4958" s="8">
        <v>95621</v>
      </c>
      <c r="G4958" s="3">
        <v>1</v>
      </c>
      <c r="H4958" s="3">
        <v>1.5</v>
      </c>
      <c r="I4958" s="3" t="s">
        <v>39</v>
      </c>
      <c r="J4958" s="3">
        <v>0</v>
      </c>
      <c r="K4958" s="3" t="s">
        <v>40</v>
      </c>
      <c r="L4958" s="3" t="s">
        <v>40</v>
      </c>
      <c r="M4958" s="3" t="s">
        <v>40</v>
      </c>
      <c r="N4958" s="3" t="s">
        <v>41</v>
      </c>
      <c r="O4958" s="3" t="s">
        <v>40</v>
      </c>
    </row>
    <row r="4959" spans="1:15" ht="15">
      <c r="A4959" s="3">
        <v>4563</v>
      </c>
      <c r="B4959" s="3">
        <v>65</v>
      </c>
      <c r="C4959" s="3">
        <v>40</v>
      </c>
      <c r="D4959" s="6">
        <v>64</v>
      </c>
      <c r="E4959" s="9" t="str">
        <f>IF(D4959&lt;=50,"0-50",IF(D4959&lt;=100,"51-100","100+"))</f>
        <v>51-100</v>
      </c>
      <c r="F4959" s="8">
        <v>94928</v>
      </c>
      <c r="G4959" s="3">
        <v>2</v>
      </c>
      <c r="H4959" s="3">
        <v>1.5</v>
      </c>
      <c r="I4959" s="3" t="s">
        <v>44</v>
      </c>
      <c r="J4959" s="3">
        <v>0</v>
      </c>
      <c r="K4959" s="3" t="s">
        <v>40</v>
      </c>
      <c r="L4959" s="3" t="s">
        <v>40</v>
      </c>
      <c r="M4959" s="3" t="s">
        <v>40</v>
      </c>
      <c r="N4959" s="3" t="s">
        <v>40</v>
      </c>
      <c r="O4959" s="3" t="s">
        <v>41</v>
      </c>
    </row>
    <row r="4960" spans="1:15" ht="15">
      <c r="A4960" s="3">
        <v>4643</v>
      </c>
      <c r="B4960" s="3">
        <v>65</v>
      </c>
      <c r="C4960" s="3">
        <v>40</v>
      </c>
      <c r="D4960" s="6">
        <v>143</v>
      </c>
      <c r="E4960" s="9" t="str">
        <f>IF(D4960&lt;=50,"0-50",IF(D4960&lt;=100,"51-100","100+"))</f>
        <v>100+</v>
      </c>
      <c r="F4960" s="8">
        <v>95616</v>
      </c>
      <c r="G4960" s="3">
        <v>4</v>
      </c>
      <c r="H4960" s="3">
        <v>6.6</v>
      </c>
      <c r="I4960" s="3" t="s">
        <v>39</v>
      </c>
      <c r="J4960" s="3">
        <v>0</v>
      </c>
      <c r="K4960" s="3" t="s">
        <v>41</v>
      </c>
      <c r="L4960" s="3" t="s">
        <v>40</v>
      </c>
      <c r="M4960" s="3" t="s">
        <v>40</v>
      </c>
      <c r="N4960" s="3" t="s">
        <v>41</v>
      </c>
      <c r="O4960" s="3" t="s">
        <v>40</v>
      </c>
    </row>
    <row r="4961" spans="1:15" ht="15">
      <c r="A4961" s="3">
        <v>4712</v>
      </c>
      <c r="B4961" s="3">
        <v>65</v>
      </c>
      <c r="C4961" s="3">
        <v>40</v>
      </c>
      <c r="D4961" s="6">
        <v>59</v>
      </c>
      <c r="E4961" s="9" t="str">
        <f>IF(D4961&lt;=50,"0-50",IF(D4961&lt;=100,"51-100","100+"))</f>
        <v>51-100</v>
      </c>
      <c r="F4961" s="8">
        <v>94022</v>
      </c>
      <c r="G4961" s="3">
        <v>3</v>
      </c>
      <c r="H4961" s="3">
        <v>2.4</v>
      </c>
      <c r="I4961" s="3" t="s">
        <v>44</v>
      </c>
      <c r="J4961" s="3">
        <v>0</v>
      </c>
      <c r="K4961" s="3" t="s">
        <v>40</v>
      </c>
      <c r="L4961" s="3" t="s">
        <v>40</v>
      </c>
      <c r="M4961" s="3" t="s">
        <v>40</v>
      </c>
      <c r="N4961" s="3" t="s">
        <v>40</v>
      </c>
      <c r="O4961" s="3" t="s">
        <v>40</v>
      </c>
    </row>
    <row r="4962" spans="1:15" ht="15">
      <c r="A4962" s="3">
        <v>4716</v>
      </c>
      <c r="B4962" s="3">
        <v>65</v>
      </c>
      <c r="C4962" s="3">
        <v>39</v>
      </c>
      <c r="D4962" s="6">
        <v>35</v>
      </c>
      <c r="E4962" s="9" t="str">
        <f>IF(D4962&lt;=50,"0-50",IF(D4962&lt;=100,"51-100","100+"))</f>
        <v>0-50</v>
      </c>
      <c r="F4962" s="8">
        <v>92009</v>
      </c>
      <c r="G4962" s="3">
        <v>1</v>
      </c>
      <c r="H4962" s="3">
        <v>0.5</v>
      </c>
      <c r="I4962" s="3" t="s">
        <v>45</v>
      </c>
      <c r="J4962" s="3">
        <v>150</v>
      </c>
      <c r="K4962" s="3" t="s">
        <v>40</v>
      </c>
      <c r="L4962" s="3" t="s">
        <v>40</v>
      </c>
      <c r="M4962" s="3" t="s">
        <v>40</v>
      </c>
      <c r="N4962" s="3" t="s">
        <v>41</v>
      </c>
      <c r="O4962" s="3" t="s">
        <v>40</v>
      </c>
    </row>
    <row r="4963" spans="1:15" ht="15">
      <c r="A4963" s="3">
        <v>4836</v>
      </c>
      <c r="B4963" s="3">
        <v>65</v>
      </c>
      <c r="C4963" s="3">
        <v>39</v>
      </c>
      <c r="D4963" s="6">
        <v>25</v>
      </c>
      <c r="E4963" s="9" t="str">
        <f>IF(D4963&lt;=50,"0-50",IF(D4963&lt;=100,"51-100","100+"))</f>
        <v>0-50</v>
      </c>
      <c r="F4963" s="8">
        <v>95370</v>
      </c>
      <c r="G4963" s="3">
        <v>2</v>
      </c>
      <c r="H4963" s="3">
        <v>0.4</v>
      </c>
      <c r="I4963" s="3" t="s">
        <v>44</v>
      </c>
      <c r="J4963" s="3">
        <v>113</v>
      </c>
      <c r="K4963" s="3" t="s">
        <v>40</v>
      </c>
      <c r="L4963" s="3" t="s">
        <v>40</v>
      </c>
      <c r="M4963" s="3" t="s">
        <v>40</v>
      </c>
      <c r="N4963" s="3" t="s">
        <v>41</v>
      </c>
      <c r="O4963" s="3" t="s">
        <v>40</v>
      </c>
    </row>
    <row r="4964" spans="1:15" ht="15">
      <c r="A4964" s="3">
        <v>4915</v>
      </c>
      <c r="B4964" s="3">
        <v>65</v>
      </c>
      <c r="C4964" s="3">
        <v>39</v>
      </c>
      <c r="D4964" s="6">
        <v>94</v>
      </c>
      <c r="E4964" s="9" t="str">
        <f>IF(D4964&lt;=50,"0-50",IF(D4964&lt;=100,"51-100","100+"))</f>
        <v>51-100</v>
      </c>
      <c r="F4964" s="8">
        <v>92374</v>
      </c>
      <c r="G4964" s="3">
        <v>1</v>
      </c>
      <c r="H4964" s="3">
        <v>2</v>
      </c>
      <c r="I4964" s="3" t="s">
        <v>44</v>
      </c>
      <c r="J4964" s="3">
        <v>0</v>
      </c>
      <c r="K4964" s="3" t="s">
        <v>40</v>
      </c>
      <c r="L4964" s="3" t="s">
        <v>40</v>
      </c>
      <c r="M4964" s="3" t="s">
        <v>40</v>
      </c>
      <c r="N4964" s="3" t="s">
        <v>40</v>
      </c>
      <c r="O4964" s="3" t="s">
        <v>41</v>
      </c>
    </row>
    <row r="4965" spans="1:15" ht="15">
      <c r="A4965" s="3">
        <v>4999</v>
      </c>
      <c r="B4965" s="3">
        <v>65</v>
      </c>
      <c r="C4965" s="3">
        <v>40</v>
      </c>
      <c r="D4965" s="6">
        <v>49</v>
      </c>
      <c r="E4965" s="9" t="str">
        <f>IF(D4965&lt;=50,"0-50",IF(D4965&lt;=100,"51-100","100+"))</f>
        <v>0-50</v>
      </c>
      <c r="F4965" s="8">
        <v>90034</v>
      </c>
      <c r="G4965" s="3">
        <v>3</v>
      </c>
      <c r="H4965" s="3">
        <v>0.5</v>
      </c>
      <c r="I4965" s="3" t="s">
        <v>39</v>
      </c>
      <c r="J4965" s="3">
        <v>0</v>
      </c>
      <c r="K4965" s="3" t="s">
        <v>40</v>
      </c>
      <c r="L4965" s="3" t="s">
        <v>40</v>
      </c>
      <c r="M4965" s="3" t="s">
        <v>40</v>
      </c>
      <c r="N4965" s="3" t="s">
        <v>41</v>
      </c>
      <c r="O4965" s="3" t="s">
        <v>40</v>
      </c>
    </row>
    <row r="4966" spans="1:15" ht="15">
      <c r="A4966" s="3">
        <v>100</v>
      </c>
      <c r="B4966" s="3">
        <v>66</v>
      </c>
      <c r="C4966" s="3">
        <v>41</v>
      </c>
      <c r="D4966" s="6">
        <v>15</v>
      </c>
      <c r="E4966" s="9" t="str">
        <f>IF(D4966&lt;=50,"0-50",IF(D4966&lt;=100,"51-100","100+"))</f>
        <v>0-50</v>
      </c>
      <c r="F4966" s="8">
        <v>91711</v>
      </c>
      <c r="G4966" s="3">
        <v>3</v>
      </c>
      <c r="H4966" s="3">
        <v>0.1</v>
      </c>
      <c r="I4966" s="3" t="s">
        <v>45</v>
      </c>
      <c r="J4966" s="3">
        <v>0</v>
      </c>
      <c r="K4966" s="3" t="s">
        <v>40</v>
      </c>
      <c r="L4966" s="3" t="s">
        <v>40</v>
      </c>
      <c r="M4966" s="3" t="s">
        <v>40</v>
      </c>
      <c r="N4966" s="3" t="s">
        <v>41</v>
      </c>
      <c r="O4966" s="3" t="s">
        <v>40</v>
      </c>
    </row>
    <row r="4967" spans="1:15" ht="15">
      <c r="A4967" s="3">
        <v>256</v>
      </c>
      <c r="B4967" s="3">
        <v>66</v>
      </c>
      <c r="C4967" s="3">
        <v>40</v>
      </c>
      <c r="D4967" s="6">
        <v>42</v>
      </c>
      <c r="E4967" s="9" t="str">
        <f>IF(D4967&lt;=50,"0-50",IF(D4967&lt;=100,"51-100","100+"))</f>
        <v>0-50</v>
      </c>
      <c r="F4967" s="8">
        <v>92103</v>
      </c>
      <c r="G4967" s="3">
        <v>2</v>
      </c>
      <c r="H4967" s="3">
        <v>0.7</v>
      </c>
      <c r="I4967" s="3" t="s">
        <v>45</v>
      </c>
      <c r="J4967" s="3">
        <v>138</v>
      </c>
      <c r="K4967" s="3" t="s">
        <v>40</v>
      </c>
      <c r="L4967" s="3" t="s">
        <v>40</v>
      </c>
      <c r="M4967" s="3" t="s">
        <v>40</v>
      </c>
      <c r="N4967" s="3" t="s">
        <v>40</v>
      </c>
      <c r="O4967" s="3" t="s">
        <v>41</v>
      </c>
    </row>
    <row r="4968" spans="1:15" ht="15">
      <c r="A4968" s="3">
        <v>258</v>
      </c>
      <c r="B4968" s="3">
        <v>66</v>
      </c>
      <c r="C4968" s="3">
        <v>41</v>
      </c>
      <c r="D4968" s="6">
        <v>18</v>
      </c>
      <c r="E4968" s="9" t="str">
        <f>IF(D4968&lt;=50,"0-50",IF(D4968&lt;=100,"51-100","100+"))</f>
        <v>0-50</v>
      </c>
      <c r="F4968" s="8">
        <v>92691</v>
      </c>
      <c r="G4968" s="3">
        <v>3</v>
      </c>
      <c r="H4968" s="3">
        <v>0.5</v>
      </c>
      <c r="I4968" s="3" t="s">
        <v>44</v>
      </c>
      <c r="J4968" s="3">
        <v>0</v>
      </c>
      <c r="K4968" s="3" t="s">
        <v>40</v>
      </c>
      <c r="L4968" s="3" t="s">
        <v>40</v>
      </c>
      <c r="M4968" s="3" t="s">
        <v>40</v>
      </c>
      <c r="N4968" s="3" t="s">
        <v>40</v>
      </c>
      <c r="O4968" s="3" t="s">
        <v>41</v>
      </c>
    </row>
    <row r="4969" spans="1:15" ht="15">
      <c r="A4969" s="3">
        <v>466</v>
      </c>
      <c r="B4969" s="3">
        <v>66</v>
      </c>
      <c r="C4969" s="3">
        <v>42</v>
      </c>
      <c r="D4969" s="6">
        <v>35</v>
      </c>
      <c r="E4969" s="9" t="str">
        <f>IF(D4969&lt;=50,"0-50",IF(D4969&lt;=100,"51-100","100+"))</f>
        <v>0-50</v>
      </c>
      <c r="F4969" s="8">
        <v>94305</v>
      </c>
      <c r="G4969" s="3">
        <v>1</v>
      </c>
      <c r="H4969" s="3">
        <v>1.9</v>
      </c>
      <c r="I4969" s="3" t="s">
        <v>39</v>
      </c>
      <c r="J4969" s="3">
        <v>172</v>
      </c>
      <c r="K4969" s="3" t="s">
        <v>40</v>
      </c>
      <c r="L4969" s="3" t="s">
        <v>40</v>
      </c>
      <c r="M4969" s="3" t="s">
        <v>40</v>
      </c>
      <c r="N4969" s="3" t="s">
        <v>41</v>
      </c>
      <c r="O4969" s="3" t="s">
        <v>40</v>
      </c>
    </row>
    <row r="4970" spans="1:15" ht="15">
      <c r="A4970" s="3">
        <v>669</v>
      </c>
      <c r="B4970" s="3">
        <v>66</v>
      </c>
      <c r="C4970" s="3">
        <v>41</v>
      </c>
      <c r="D4970" s="6">
        <v>18</v>
      </c>
      <c r="E4970" s="9" t="str">
        <f>IF(D4970&lt;=50,"0-50",IF(D4970&lt;=100,"51-100","100+"))</f>
        <v>0-50</v>
      </c>
      <c r="F4970" s="8">
        <v>94010</v>
      </c>
      <c r="G4970" s="3">
        <v>3</v>
      </c>
      <c r="H4970" s="3">
        <v>0.5</v>
      </c>
      <c r="I4970" s="3" t="s">
        <v>44</v>
      </c>
      <c r="J4970" s="3">
        <v>0</v>
      </c>
      <c r="K4970" s="3" t="s">
        <v>40</v>
      </c>
      <c r="L4970" s="3" t="s">
        <v>40</v>
      </c>
      <c r="M4970" s="3" t="s">
        <v>40</v>
      </c>
      <c r="N4970" s="3" t="s">
        <v>40</v>
      </c>
      <c r="O4970" s="3" t="s">
        <v>40</v>
      </c>
    </row>
    <row r="4971" spans="1:15" ht="15">
      <c r="A4971" s="3">
        <v>735</v>
      </c>
      <c r="B4971" s="3">
        <v>66</v>
      </c>
      <c r="C4971" s="3">
        <v>42</v>
      </c>
      <c r="D4971" s="6">
        <v>53</v>
      </c>
      <c r="E4971" s="9" t="str">
        <f>IF(D4971&lt;=50,"0-50",IF(D4971&lt;=100,"51-100","100+"))</f>
        <v>51-100</v>
      </c>
      <c r="F4971" s="8">
        <v>92182</v>
      </c>
      <c r="G4971" s="3">
        <v>2</v>
      </c>
      <c r="H4971" s="3">
        <v>1.1000000000000001</v>
      </c>
      <c r="I4971" s="3" t="s">
        <v>44</v>
      </c>
      <c r="J4971" s="3">
        <v>0</v>
      </c>
      <c r="K4971" s="3" t="s">
        <v>40</v>
      </c>
      <c r="L4971" s="3" t="s">
        <v>40</v>
      </c>
      <c r="M4971" s="3" t="s">
        <v>40</v>
      </c>
      <c r="N4971" s="3" t="s">
        <v>41</v>
      </c>
      <c r="O4971" s="3" t="s">
        <v>41</v>
      </c>
    </row>
    <row r="4972" spans="1:15" ht="15">
      <c r="A4972" s="3">
        <v>909</v>
      </c>
      <c r="B4972" s="3">
        <v>66</v>
      </c>
      <c r="C4972" s="3">
        <v>36</v>
      </c>
      <c r="D4972" s="6">
        <v>55</v>
      </c>
      <c r="E4972" s="9" t="str">
        <f>IF(D4972&lt;=50,"0-50",IF(D4972&lt;=100,"51-100","100+"))</f>
        <v>51-100</v>
      </c>
      <c r="F4972" s="8">
        <v>93023</v>
      </c>
      <c r="G4972" s="3">
        <v>4</v>
      </c>
      <c r="H4972" s="3">
        <v>1.67</v>
      </c>
      <c r="I4972" s="3" t="s">
        <v>45</v>
      </c>
      <c r="J4972" s="3">
        <v>0</v>
      </c>
      <c r="K4972" s="3" t="s">
        <v>40</v>
      </c>
      <c r="L4972" s="3" t="s">
        <v>40</v>
      </c>
      <c r="M4972" s="3" t="s">
        <v>40</v>
      </c>
      <c r="N4972" s="3" t="s">
        <v>40</v>
      </c>
      <c r="O4972" s="3" t="s">
        <v>41</v>
      </c>
    </row>
    <row r="4973" spans="1:15" ht="15">
      <c r="A4973" s="3">
        <v>1232</v>
      </c>
      <c r="B4973" s="3">
        <v>66</v>
      </c>
      <c r="C4973" s="3">
        <v>41</v>
      </c>
      <c r="D4973" s="6">
        <v>144</v>
      </c>
      <c r="E4973" s="9" t="str">
        <f>IF(D4973&lt;=50,"0-50",IF(D4973&lt;=100,"51-100","100+"))</f>
        <v>100+</v>
      </c>
      <c r="F4973" s="8">
        <v>94306</v>
      </c>
      <c r="G4973" s="3">
        <v>1</v>
      </c>
      <c r="H4973" s="3">
        <v>2.5</v>
      </c>
      <c r="I4973" s="3" t="s">
        <v>44</v>
      </c>
      <c r="J4973" s="3">
        <v>0</v>
      </c>
      <c r="K4973" s="3" t="s">
        <v>40</v>
      </c>
      <c r="L4973" s="3" t="s">
        <v>41</v>
      </c>
      <c r="M4973" s="3" t="s">
        <v>41</v>
      </c>
      <c r="N4973" s="3" t="s">
        <v>41</v>
      </c>
      <c r="O4973" s="3" t="s">
        <v>41</v>
      </c>
    </row>
    <row r="4974" spans="1:15" ht="15">
      <c r="A4974" s="3">
        <v>1598</v>
      </c>
      <c r="B4974" s="3">
        <v>66</v>
      </c>
      <c r="C4974" s="3">
        <v>41</v>
      </c>
      <c r="D4974" s="6">
        <v>11</v>
      </c>
      <c r="E4974" s="9" t="str">
        <f>IF(D4974&lt;=50,"0-50",IF(D4974&lt;=100,"51-100","100+"))</f>
        <v>0-50</v>
      </c>
      <c r="F4974" s="8">
        <v>92325</v>
      </c>
      <c r="G4974" s="3">
        <v>3</v>
      </c>
      <c r="H4974" s="3">
        <v>0.1</v>
      </c>
      <c r="I4974" s="3" t="s">
        <v>45</v>
      </c>
      <c r="J4974" s="3">
        <v>0</v>
      </c>
      <c r="K4974" s="3" t="s">
        <v>40</v>
      </c>
      <c r="L4974" s="3" t="s">
        <v>41</v>
      </c>
      <c r="M4974" s="3" t="s">
        <v>40</v>
      </c>
      <c r="N4974" s="3" t="s">
        <v>40</v>
      </c>
      <c r="O4974" s="3" t="s">
        <v>41</v>
      </c>
    </row>
    <row r="4975" spans="1:15" ht="15">
      <c r="A4975" s="3">
        <v>1610</v>
      </c>
      <c r="B4975" s="3">
        <v>66</v>
      </c>
      <c r="C4975" s="3">
        <v>41</v>
      </c>
      <c r="D4975" s="6">
        <v>105</v>
      </c>
      <c r="E4975" s="9" t="str">
        <f>IF(D4975&lt;=50,"0-50",IF(D4975&lt;=100,"51-100","100+"))</f>
        <v>100+</v>
      </c>
      <c r="F4975" s="8">
        <v>93023</v>
      </c>
      <c r="G4975" s="3">
        <v>1</v>
      </c>
      <c r="H4975" s="3">
        <v>0.8</v>
      </c>
      <c r="I4975" s="3" t="s">
        <v>45</v>
      </c>
      <c r="J4975" s="3">
        <v>0</v>
      </c>
      <c r="K4975" s="3" t="s">
        <v>40</v>
      </c>
      <c r="L4975" s="3" t="s">
        <v>41</v>
      </c>
      <c r="M4975" s="3" t="s">
        <v>41</v>
      </c>
      <c r="N4975" s="3" t="s">
        <v>41</v>
      </c>
      <c r="O4975" s="3" t="s">
        <v>41</v>
      </c>
    </row>
    <row r="4976" spans="1:15" ht="15">
      <c r="A4976" s="3">
        <v>2301</v>
      </c>
      <c r="B4976" s="3">
        <v>66</v>
      </c>
      <c r="C4976" s="3">
        <v>41</v>
      </c>
      <c r="D4976" s="6">
        <v>70</v>
      </c>
      <c r="E4976" s="9" t="str">
        <f>IF(D4976&lt;=50,"0-50",IF(D4976&lt;=100,"51-100","100+"))</f>
        <v>51-100</v>
      </c>
      <c r="F4976" s="8">
        <v>93711</v>
      </c>
      <c r="G4976" s="3">
        <v>3</v>
      </c>
      <c r="H4976" s="3">
        <v>2.2000000000000002</v>
      </c>
      <c r="I4976" s="3" t="s">
        <v>44</v>
      </c>
      <c r="J4976" s="3">
        <v>0</v>
      </c>
      <c r="K4976" s="3" t="s">
        <v>40</v>
      </c>
      <c r="L4976" s="3" t="s">
        <v>40</v>
      </c>
      <c r="M4976" s="3" t="s">
        <v>40</v>
      </c>
      <c r="N4976" s="3" t="s">
        <v>40</v>
      </c>
      <c r="O4976" s="3" t="s">
        <v>40</v>
      </c>
    </row>
    <row r="4977" spans="1:15" ht="15">
      <c r="A4977" s="3">
        <v>2507</v>
      </c>
      <c r="B4977" s="3">
        <v>66</v>
      </c>
      <c r="C4977" s="3">
        <v>42</v>
      </c>
      <c r="D4977" s="6">
        <v>39</v>
      </c>
      <c r="E4977" s="9" t="str">
        <f>IF(D4977&lt;=50,"0-50",IF(D4977&lt;=100,"51-100","100+"))</f>
        <v>0-50</v>
      </c>
      <c r="F4977" s="8">
        <v>94590</v>
      </c>
      <c r="G4977" s="3">
        <v>1</v>
      </c>
      <c r="H4977" s="3">
        <v>1.9</v>
      </c>
      <c r="I4977" s="3" t="s">
        <v>39</v>
      </c>
      <c r="J4977" s="3">
        <v>0</v>
      </c>
      <c r="K4977" s="3" t="s">
        <v>40</v>
      </c>
      <c r="L4977" s="3" t="s">
        <v>40</v>
      </c>
      <c r="M4977" s="3" t="s">
        <v>40</v>
      </c>
      <c r="N4977" s="3" t="s">
        <v>41</v>
      </c>
      <c r="O4977" s="3" t="s">
        <v>41</v>
      </c>
    </row>
    <row r="4978" spans="1:15" ht="15">
      <c r="A4978" s="3">
        <v>2662</v>
      </c>
      <c r="B4978" s="3">
        <v>66</v>
      </c>
      <c r="C4978" s="3">
        <v>41</v>
      </c>
      <c r="D4978" s="6">
        <v>145</v>
      </c>
      <c r="E4978" s="9" t="str">
        <f>IF(D4978&lt;=50,"0-50",IF(D4978&lt;=100,"51-100","100+"))</f>
        <v>100+</v>
      </c>
      <c r="F4978" s="8">
        <v>90009</v>
      </c>
      <c r="G4978" s="3">
        <v>1</v>
      </c>
      <c r="H4978" s="3">
        <v>2.5</v>
      </c>
      <c r="I4978" s="3" t="s">
        <v>44</v>
      </c>
      <c r="J4978" s="3">
        <v>0</v>
      </c>
      <c r="K4978" s="3" t="s">
        <v>40</v>
      </c>
      <c r="L4978" s="3" t="s">
        <v>40</v>
      </c>
      <c r="M4978" s="3" t="s">
        <v>40</v>
      </c>
      <c r="N4978" s="3" t="s">
        <v>41</v>
      </c>
      <c r="O4978" s="3" t="s">
        <v>40</v>
      </c>
    </row>
    <row r="4979" spans="1:15" ht="15">
      <c r="A4979" s="3">
        <v>2959</v>
      </c>
      <c r="B4979" s="3">
        <v>66</v>
      </c>
      <c r="C4979" s="3">
        <v>41</v>
      </c>
      <c r="D4979" s="6">
        <v>65</v>
      </c>
      <c r="E4979" s="9" t="str">
        <f>IF(D4979&lt;=50,"0-50",IF(D4979&lt;=100,"51-100","100+"))</f>
        <v>51-100</v>
      </c>
      <c r="F4979" s="8">
        <v>92612</v>
      </c>
      <c r="G4979" s="3">
        <v>3</v>
      </c>
      <c r="H4979" s="3">
        <v>2.4</v>
      </c>
      <c r="I4979" s="3" t="s">
        <v>44</v>
      </c>
      <c r="J4979" s="3">
        <v>0</v>
      </c>
      <c r="K4979" s="3" t="s">
        <v>40</v>
      </c>
      <c r="L4979" s="3" t="s">
        <v>40</v>
      </c>
      <c r="M4979" s="3" t="s">
        <v>40</v>
      </c>
      <c r="N4979" s="3" t="s">
        <v>40</v>
      </c>
      <c r="O4979" s="3" t="s">
        <v>40</v>
      </c>
    </row>
    <row r="4980" spans="1:15" ht="15">
      <c r="A4980" s="3">
        <v>3421</v>
      </c>
      <c r="B4980" s="3">
        <v>66</v>
      </c>
      <c r="C4980" s="3">
        <v>41</v>
      </c>
      <c r="D4980" s="6">
        <v>114</v>
      </c>
      <c r="E4980" s="9" t="str">
        <f>IF(D4980&lt;=50,"0-50",IF(D4980&lt;=100,"51-100","100+"))</f>
        <v>100+</v>
      </c>
      <c r="F4980" s="8">
        <v>94305</v>
      </c>
      <c r="G4980" s="3">
        <v>1</v>
      </c>
      <c r="H4980" s="3">
        <v>0.8</v>
      </c>
      <c r="I4980" s="3" t="s">
        <v>45</v>
      </c>
      <c r="J4980" s="3">
        <v>0</v>
      </c>
      <c r="K4980" s="3" t="s">
        <v>40</v>
      </c>
      <c r="L4980" s="3" t="s">
        <v>40</v>
      </c>
      <c r="M4980" s="3" t="s">
        <v>40</v>
      </c>
      <c r="N4980" s="3" t="s">
        <v>41</v>
      </c>
      <c r="O4980" s="3" t="s">
        <v>41</v>
      </c>
    </row>
    <row r="4981" spans="1:15" ht="15">
      <c r="A4981" s="3">
        <v>3779</v>
      </c>
      <c r="B4981" s="3">
        <v>66</v>
      </c>
      <c r="C4981" s="3">
        <v>41</v>
      </c>
      <c r="D4981" s="6">
        <v>14</v>
      </c>
      <c r="E4981" s="9" t="str">
        <f>IF(D4981&lt;=50,"0-50",IF(D4981&lt;=100,"51-100","100+"))</f>
        <v>0-50</v>
      </c>
      <c r="F4981" s="8">
        <v>95814</v>
      </c>
      <c r="G4981" s="3">
        <v>4</v>
      </c>
      <c r="H4981" s="3">
        <v>0.6</v>
      </c>
      <c r="I4981" s="3" t="s">
        <v>39</v>
      </c>
      <c r="J4981" s="3">
        <v>0</v>
      </c>
      <c r="K4981" s="3" t="s">
        <v>40</v>
      </c>
      <c r="L4981" s="3" t="s">
        <v>40</v>
      </c>
      <c r="M4981" s="3" t="s">
        <v>40</v>
      </c>
      <c r="N4981" s="3" t="s">
        <v>40</v>
      </c>
      <c r="O4981" s="3" t="s">
        <v>40</v>
      </c>
    </row>
    <row r="4982" spans="1:15" ht="15">
      <c r="A4982" s="3">
        <v>4111</v>
      </c>
      <c r="B4982" s="3">
        <v>66</v>
      </c>
      <c r="C4982" s="3">
        <v>41</v>
      </c>
      <c r="D4982" s="6">
        <v>59</v>
      </c>
      <c r="E4982" s="9" t="str">
        <f>IF(D4982&lt;=50,"0-50",IF(D4982&lt;=100,"51-100","100+"))</f>
        <v>51-100</v>
      </c>
      <c r="F4982" s="8">
        <v>95617</v>
      </c>
      <c r="G4982" s="3">
        <v>3</v>
      </c>
      <c r="H4982" s="3">
        <v>2.4</v>
      </c>
      <c r="I4982" s="3" t="s">
        <v>44</v>
      </c>
      <c r="J4982" s="3">
        <v>0</v>
      </c>
      <c r="K4982" s="3" t="s">
        <v>40</v>
      </c>
      <c r="L4982" s="3" t="s">
        <v>40</v>
      </c>
      <c r="M4982" s="3" t="s">
        <v>40</v>
      </c>
      <c r="N4982" s="3" t="s">
        <v>40</v>
      </c>
      <c r="O4982" s="3" t="s">
        <v>40</v>
      </c>
    </row>
    <row r="4983" spans="1:15" ht="15">
      <c r="A4983" s="3">
        <v>4167</v>
      </c>
      <c r="B4983" s="3">
        <v>66</v>
      </c>
      <c r="C4983" s="3">
        <v>40</v>
      </c>
      <c r="D4983" s="6">
        <v>30</v>
      </c>
      <c r="E4983" s="9" t="str">
        <f>IF(D4983&lt;=50,"0-50",IF(D4983&lt;=100,"51-100","100+"))</f>
        <v>0-50</v>
      </c>
      <c r="F4983" s="8">
        <v>95133</v>
      </c>
      <c r="G4983" s="3">
        <v>2</v>
      </c>
      <c r="H4983" s="3">
        <v>0.7</v>
      </c>
      <c r="I4983" s="3" t="s">
        <v>45</v>
      </c>
      <c r="J4983" s="3">
        <v>86</v>
      </c>
      <c r="K4983" s="3" t="s">
        <v>40</v>
      </c>
      <c r="L4983" s="3" t="s">
        <v>40</v>
      </c>
      <c r="M4983" s="3" t="s">
        <v>40</v>
      </c>
      <c r="N4983" s="3" t="s">
        <v>40</v>
      </c>
      <c r="O4983" s="3" t="s">
        <v>40</v>
      </c>
    </row>
    <row r="4984" spans="1:15" ht="15">
      <c r="A4984" s="3">
        <v>4291</v>
      </c>
      <c r="B4984" s="3">
        <v>66</v>
      </c>
      <c r="C4984" s="3">
        <v>42</v>
      </c>
      <c r="D4984" s="6">
        <v>95</v>
      </c>
      <c r="E4984" s="9" t="str">
        <f>IF(D4984&lt;=50,"0-50",IF(D4984&lt;=100,"51-100","100+"))</f>
        <v>51-100</v>
      </c>
      <c r="F4984" s="8">
        <v>94596</v>
      </c>
      <c r="G4984" s="3">
        <v>2</v>
      </c>
      <c r="H4984" s="3">
        <v>0</v>
      </c>
      <c r="I4984" s="3" t="s">
        <v>45</v>
      </c>
      <c r="J4984" s="3">
        <v>0</v>
      </c>
      <c r="K4984" s="3" t="s">
        <v>40</v>
      </c>
      <c r="L4984" s="3" t="s">
        <v>40</v>
      </c>
      <c r="M4984" s="3" t="s">
        <v>40</v>
      </c>
      <c r="N4984" s="3" t="s">
        <v>41</v>
      </c>
      <c r="O4984" s="3" t="s">
        <v>40</v>
      </c>
    </row>
    <row r="4985" spans="1:15" ht="15">
      <c r="A4985" s="3">
        <v>4396</v>
      </c>
      <c r="B4985" s="3">
        <v>66</v>
      </c>
      <c r="C4985" s="3">
        <v>41</v>
      </c>
      <c r="D4985" s="6">
        <v>25</v>
      </c>
      <c r="E4985" s="9" t="str">
        <f>IF(D4985&lt;=50,"0-50",IF(D4985&lt;=100,"51-100","100+"))</f>
        <v>0-50</v>
      </c>
      <c r="F4985" s="8">
        <v>94720</v>
      </c>
      <c r="G4985" s="3">
        <v>4</v>
      </c>
      <c r="H4985" s="3">
        <v>0.6</v>
      </c>
      <c r="I4985" s="3" t="s">
        <v>39</v>
      </c>
      <c r="J4985" s="3">
        <v>0</v>
      </c>
      <c r="K4985" s="3" t="s">
        <v>40</v>
      </c>
      <c r="L4985" s="3" t="s">
        <v>40</v>
      </c>
      <c r="M4985" s="3" t="s">
        <v>40</v>
      </c>
      <c r="N4985" s="3" t="s">
        <v>41</v>
      </c>
      <c r="O4985" s="3" t="s">
        <v>41</v>
      </c>
    </row>
    <row r="4986" spans="1:15" ht="15">
      <c r="A4986" s="3">
        <v>4475</v>
      </c>
      <c r="B4986" s="3">
        <v>66</v>
      </c>
      <c r="C4986" s="3">
        <v>41</v>
      </c>
      <c r="D4986" s="6">
        <v>73</v>
      </c>
      <c r="E4986" s="9" t="str">
        <f>IF(D4986&lt;=50,"0-50",IF(D4986&lt;=100,"51-100","100+"))</f>
        <v>51-100</v>
      </c>
      <c r="F4986" s="8">
        <v>95817</v>
      </c>
      <c r="G4986" s="3">
        <v>3</v>
      </c>
      <c r="H4986" s="3">
        <v>2.4</v>
      </c>
      <c r="I4986" s="3" t="s">
        <v>44</v>
      </c>
      <c r="J4986" s="3">
        <v>0</v>
      </c>
      <c r="K4986" s="3" t="s">
        <v>40</v>
      </c>
      <c r="L4986" s="3" t="s">
        <v>40</v>
      </c>
      <c r="M4986" s="3" t="s">
        <v>40</v>
      </c>
      <c r="N4986" s="3" t="s">
        <v>40</v>
      </c>
      <c r="O4986" s="3" t="s">
        <v>40</v>
      </c>
    </row>
    <row r="4987" spans="1:15" ht="15">
      <c r="A4987" s="3">
        <v>4617</v>
      </c>
      <c r="B4987" s="3">
        <v>66</v>
      </c>
      <c r="C4987" s="3">
        <v>41</v>
      </c>
      <c r="D4987" s="6">
        <v>114</v>
      </c>
      <c r="E4987" s="9" t="str">
        <f>IF(D4987&lt;=50,"0-50",IF(D4987&lt;=100,"51-100","100+"))</f>
        <v>100+</v>
      </c>
      <c r="F4987" s="8">
        <v>92521</v>
      </c>
      <c r="G4987" s="3">
        <v>1</v>
      </c>
      <c r="H4987" s="3">
        <v>0.8</v>
      </c>
      <c r="I4987" s="3" t="s">
        <v>45</v>
      </c>
      <c r="J4987" s="3">
        <v>0</v>
      </c>
      <c r="K4987" s="3" t="s">
        <v>40</v>
      </c>
      <c r="L4987" s="3" t="s">
        <v>40</v>
      </c>
      <c r="M4987" s="3" t="s">
        <v>40</v>
      </c>
      <c r="N4987" s="3" t="s">
        <v>41</v>
      </c>
      <c r="O4987" s="3" t="s">
        <v>41</v>
      </c>
    </row>
    <row r="4988" spans="1:15" ht="15">
      <c r="A4988" s="3">
        <v>4751</v>
      </c>
      <c r="B4988" s="3">
        <v>66</v>
      </c>
      <c r="C4988" s="3">
        <v>41</v>
      </c>
      <c r="D4988" s="6">
        <v>38</v>
      </c>
      <c r="E4988" s="9" t="str">
        <f>IF(D4988&lt;=50,"0-50",IF(D4988&lt;=100,"51-100","100+"))</f>
        <v>0-50</v>
      </c>
      <c r="F4988" s="8">
        <v>95134</v>
      </c>
      <c r="G4988" s="3">
        <v>1</v>
      </c>
      <c r="H4988" s="3">
        <v>1.1000000000000001</v>
      </c>
      <c r="I4988" s="3" t="s">
        <v>45</v>
      </c>
      <c r="J4988" s="3">
        <v>0</v>
      </c>
      <c r="K4988" s="3" t="s">
        <v>40</v>
      </c>
      <c r="L4988" s="3" t="s">
        <v>40</v>
      </c>
      <c r="M4988" s="3" t="s">
        <v>40</v>
      </c>
      <c r="N4988" s="3" t="s">
        <v>40</v>
      </c>
      <c r="O4988" s="3" t="s">
        <v>41</v>
      </c>
    </row>
    <row r="4989" spans="1:15" ht="15">
      <c r="A4989" s="3">
        <v>4760</v>
      </c>
      <c r="B4989" s="3">
        <v>66</v>
      </c>
      <c r="C4989" s="3">
        <v>41</v>
      </c>
      <c r="D4989" s="6">
        <v>80</v>
      </c>
      <c r="E4989" s="9" t="str">
        <f>IF(D4989&lt;=50,"0-50",IF(D4989&lt;=100,"51-100","100+"))</f>
        <v>51-100</v>
      </c>
      <c r="F4989" s="8">
        <v>92093</v>
      </c>
      <c r="G4989" s="3">
        <v>4</v>
      </c>
      <c r="H4989" s="3">
        <v>0.1</v>
      </c>
      <c r="I4989" s="3" t="s">
        <v>39</v>
      </c>
      <c r="J4989" s="3">
        <v>0</v>
      </c>
      <c r="K4989" s="3" t="s">
        <v>40</v>
      </c>
      <c r="L4989" s="3" t="s">
        <v>40</v>
      </c>
      <c r="M4989" s="3" t="s">
        <v>40</v>
      </c>
      <c r="N4989" s="3" t="s">
        <v>41</v>
      </c>
      <c r="O4989" s="3" t="s">
        <v>40</v>
      </c>
    </row>
    <row r="4990" spans="1:15" ht="15">
      <c r="A4990" s="3">
        <v>15</v>
      </c>
      <c r="B4990" s="3">
        <v>67</v>
      </c>
      <c r="C4990" s="3">
        <v>41</v>
      </c>
      <c r="D4990" s="6">
        <v>112</v>
      </c>
      <c r="E4990" s="9" t="str">
        <f>IF(D4990&lt;=50,"0-50",IF(D4990&lt;=100,"51-100","100+"))</f>
        <v>100+</v>
      </c>
      <c r="F4990" s="8">
        <v>91741</v>
      </c>
      <c r="G4990" s="3">
        <v>1</v>
      </c>
      <c r="H4990" s="3">
        <v>2</v>
      </c>
      <c r="I4990" s="3" t="s">
        <v>44</v>
      </c>
      <c r="J4990" s="3">
        <v>0</v>
      </c>
      <c r="K4990" s="3" t="s">
        <v>40</v>
      </c>
      <c r="L4990" s="3" t="s">
        <v>41</v>
      </c>
      <c r="M4990" s="3" t="s">
        <v>40</v>
      </c>
      <c r="N4990" s="3" t="s">
        <v>40</v>
      </c>
      <c r="O4990" s="3" t="s">
        <v>40</v>
      </c>
    </row>
    <row r="4991" spans="1:15" ht="15">
      <c r="A4991" s="3">
        <v>1481</v>
      </c>
      <c r="B4991" s="3">
        <v>67</v>
      </c>
      <c r="C4991" s="3">
        <v>42</v>
      </c>
      <c r="D4991" s="6">
        <v>32</v>
      </c>
      <c r="E4991" s="9" t="str">
        <f>IF(D4991&lt;=50,"0-50",IF(D4991&lt;=100,"51-100","100+"))</f>
        <v>0-50</v>
      </c>
      <c r="F4991" s="8">
        <v>93943</v>
      </c>
      <c r="G4991" s="3">
        <v>1</v>
      </c>
      <c r="H4991" s="3">
        <v>1.1000000000000001</v>
      </c>
      <c r="I4991" s="3" t="s">
        <v>45</v>
      </c>
      <c r="J4991" s="3">
        <v>0</v>
      </c>
      <c r="K4991" s="3" t="s">
        <v>40</v>
      </c>
      <c r="L4991" s="3" t="s">
        <v>40</v>
      </c>
      <c r="M4991" s="3" t="s">
        <v>40</v>
      </c>
      <c r="N4991" s="3" t="s">
        <v>40</v>
      </c>
      <c r="O4991" s="3" t="s">
        <v>41</v>
      </c>
    </row>
    <row r="4992" spans="1:15" ht="15">
      <c r="A4992" s="3">
        <v>1860</v>
      </c>
      <c r="B4992" s="3">
        <v>67</v>
      </c>
      <c r="C4992" s="3">
        <v>41</v>
      </c>
      <c r="D4992" s="6">
        <v>20</v>
      </c>
      <c r="E4992" s="9" t="str">
        <f>IF(D4992&lt;=50,"0-50",IF(D4992&lt;=100,"51-100","100+"))</f>
        <v>0-50</v>
      </c>
      <c r="F4992" s="8">
        <v>91741</v>
      </c>
      <c r="G4992" s="3">
        <v>2</v>
      </c>
      <c r="H4992" s="3">
        <v>0.4</v>
      </c>
      <c r="I4992" s="3" t="s">
        <v>44</v>
      </c>
      <c r="J4992" s="3">
        <v>80</v>
      </c>
      <c r="K4992" s="3" t="s">
        <v>40</v>
      </c>
      <c r="L4992" s="3" t="s">
        <v>40</v>
      </c>
      <c r="M4992" s="3" t="s">
        <v>40</v>
      </c>
      <c r="N4992" s="3" t="s">
        <v>40</v>
      </c>
      <c r="O4992" s="3" t="s">
        <v>40</v>
      </c>
    </row>
    <row r="4993" spans="1:15" ht="15">
      <c r="A4993" s="3">
        <v>2847</v>
      </c>
      <c r="B4993" s="3">
        <v>67</v>
      </c>
      <c r="C4993" s="3">
        <v>43</v>
      </c>
      <c r="D4993" s="6">
        <v>105</v>
      </c>
      <c r="E4993" s="9" t="str">
        <f>IF(D4993&lt;=50,"0-50",IF(D4993&lt;=100,"51-100","100+"))</f>
        <v>100+</v>
      </c>
      <c r="F4993" s="8">
        <v>93711</v>
      </c>
      <c r="G4993" s="3">
        <v>4</v>
      </c>
      <c r="H4993" s="3">
        <v>1.7</v>
      </c>
      <c r="I4993" s="3" t="s">
        <v>39</v>
      </c>
      <c r="J4993" s="3">
        <v>0</v>
      </c>
      <c r="K4993" s="3" t="s">
        <v>40</v>
      </c>
      <c r="L4993" s="3" t="s">
        <v>40</v>
      </c>
      <c r="M4993" s="3" t="s">
        <v>40</v>
      </c>
      <c r="N4993" s="3" t="s">
        <v>41</v>
      </c>
      <c r="O4993" s="3" t="s">
        <v>40</v>
      </c>
    </row>
    <row r="4994" spans="1:15" ht="15">
      <c r="A4994" s="3">
        <v>3265</v>
      </c>
      <c r="B4994" s="3">
        <v>67</v>
      </c>
      <c r="C4994" s="3">
        <v>41</v>
      </c>
      <c r="D4994" s="6">
        <v>114</v>
      </c>
      <c r="E4994" s="9" t="str">
        <f>IF(D4994&lt;=50,"0-50",IF(D4994&lt;=100,"51-100","100+"))</f>
        <v>100+</v>
      </c>
      <c r="F4994" s="8">
        <v>95616</v>
      </c>
      <c r="G4994" s="3">
        <v>4</v>
      </c>
      <c r="H4994" s="3">
        <v>2.4</v>
      </c>
      <c r="I4994" s="3" t="s">
        <v>45</v>
      </c>
      <c r="J4994" s="3">
        <v>0</v>
      </c>
      <c r="K4994" s="3" t="s">
        <v>40</v>
      </c>
      <c r="L4994" s="3" t="s">
        <v>40</v>
      </c>
      <c r="M4994" s="3" t="s">
        <v>40</v>
      </c>
      <c r="N4994" s="3" t="s">
        <v>41</v>
      </c>
      <c r="O4994" s="3" t="s">
        <v>40</v>
      </c>
    </row>
    <row r="4995" spans="1:15" ht="15">
      <c r="A4995" s="3">
        <v>3332</v>
      </c>
      <c r="B4995" s="3">
        <v>67</v>
      </c>
      <c r="C4995" s="3">
        <v>42</v>
      </c>
      <c r="D4995" s="6">
        <v>21</v>
      </c>
      <c r="E4995" s="9" t="str">
        <f>IF(D4995&lt;=50,"0-50",IF(D4995&lt;=100,"51-100","100+"))</f>
        <v>0-50</v>
      </c>
      <c r="F4995" s="8">
        <v>94607</v>
      </c>
      <c r="G4995" s="3">
        <v>3</v>
      </c>
      <c r="H4995" s="3">
        <v>0.1</v>
      </c>
      <c r="I4995" s="3" t="s">
        <v>45</v>
      </c>
      <c r="J4995" s="3">
        <v>0</v>
      </c>
      <c r="K4995" s="3" t="s">
        <v>40</v>
      </c>
      <c r="L4995" s="3" t="s">
        <v>40</v>
      </c>
      <c r="M4995" s="3" t="s">
        <v>40</v>
      </c>
      <c r="N4995" s="3" t="s">
        <v>40</v>
      </c>
      <c r="O4995" s="3" t="s">
        <v>41</v>
      </c>
    </row>
    <row r="4996" spans="1:15" ht="15">
      <c r="A4996" s="3">
        <v>3704</v>
      </c>
      <c r="B4996" s="3">
        <v>67</v>
      </c>
      <c r="C4996" s="3">
        <v>41</v>
      </c>
      <c r="D4996" s="6">
        <v>78</v>
      </c>
      <c r="E4996" s="9" t="str">
        <f>IF(D4996&lt;=50,"0-50",IF(D4996&lt;=100,"51-100","100+"))</f>
        <v>51-100</v>
      </c>
      <c r="F4996" s="8">
        <v>94301</v>
      </c>
      <c r="G4996" s="3">
        <v>4</v>
      </c>
      <c r="H4996" s="3">
        <v>2.4</v>
      </c>
      <c r="I4996" s="3" t="s">
        <v>45</v>
      </c>
      <c r="J4996" s="3">
        <v>0</v>
      </c>
      <c r="K4996" s="3" t="s">
        <v>40</v>
      </c>
      <c r="L4996" s="3" t="s">
        <v>41</v>
      </c>
      <c r="M4996" s="3" t="s">
        <v>40</v>
      </c>
      <c r="N4996" s="3" t="s">
        <v>40</v>
      </c>
      <c r="O4996" s="3" t="s">
        <v>40</v>
      </c>
    </row>
    <row r="4997" spans="1:15" ht="15">
      <c r="A4997" s="3">
        <v>3887</v>
      </c>
      <c r="B4997" s="3">
        <v>67</v>
      </c>
      <c r="C4997" s="3">
        <v>43</v>
      </c>
      <c r="D4997" s="6">
        <v>79</v>
      </c>
      <c r="E4997" s="9" t="str">
        <f>IF(D4997&lt;=50,"0-50",IF(D4997&lt;=100,"51-100","100+"))</f>
        <v>51-100</v>
      </c>
      <c r="F4997" s="8">
        <v>95616</v>
      </c>
      <c r="G4997" s="3">
        <v>4</v>
      </c>
      <c r="H4997" s="3">
        <v>1.7</v>
      </c>
      <c r="I4997" s="3" t="s">
        <v>39</v>
      </c>
      <c r="J4997" s="3">
        <v>215</v>
      </c>
      <c r="K4997" s="3" t="s">
        <v>40</v>
      </c>
      <c r="L4997" s="3" t="s">
        <v>40</v>
      </c>
      <c r="M4997" s="3" t="s">
        <v>41</v>
      </c>
      <c r="N4997" s="3" t="s">
        <v>41</v>
      </c>
      <c r="O4997" s="3" t="s">
        <v>41</v>
      </c>
    </row>
    <row r="4998" spans="1:15" ht="15">
      <c r="A4998" s="3">
        <v>4173</v>
      </c>
      <c r="B4998" s="3">
        <v>67</v>
      </c>
      <c r="C4998" s="3">
        <v>42</v>
      </c>
      <c r="D4998" s="6">
        <v>75</v>
      </c>
      <c r="E4998" s="9" t="str">
        <f>IF(D4998&lt;=50,"0-50",IF(D4998&lt;=100,"51-100","100+"))</f>
        <v>51-100</v>
      </c>
      <c r="F4998" s="8">
        <v>90041</v>
      </c>
      <c r="G4998" s="3">
        <v>4</v>
      </c>
      <c r="H4998" s="3">
        <v>0.1</v>
      </c>
      <c r="I4998" s="3" t="s">
        <v>39</v>
      </c>
      <c r="J4998" s="3">
        <v>182</v>
      </c>
      <c r="K4998" s="3" t="s">
        <v>40</v>
      </c>
      <c r="L4998" s="3" t="s">
        <v>40</v>
      </c>
      <c r="M4998" s="3" t="s">
        <v>40</v>
      </c>
      <c r="N4998" s="3" t="s">
        <v>41</v>
      </c>
      <c r="O4998" s="3" t="s">
        <v>40</v>
      </c>
    </row>
    <row r="4999" spans="1:15" ht="15">
      <c r="A4999" s="3">
        <v>4361</v>
      </c>
      <c r="B4999" s="3">
        <v>67</v>
      </c>
      <c r="C4999" s="3">
        <v>43</v>
      </c>
      <c r="D4999" s="6">
        <v>41</v>
      </c>
      <c r="E4999" s="9" t="str">
        <f>IF(D4999&lt;=50,"0-50",IF(D4999&lt;=100,"51-100","100+"))</f>
        <v>0-50</v>
      </c>
      <c r="F4999" s="8">
        <v>90024</v>
      </c>
      <c r="G4999" s="3">
        <v>2</v>
      </c>
      <c r="H4999" s="3">
        <v>1.1000000000000001</v>
      </c>
      <c r="I4999" s="3" t="s">
        <v>44</v>
      </c>
      <c r="J4999" s="3">
        <v>0</v>
      </c>
      <c r="K4999" s="3" t="s">
        <v>40</v>
      </c>
      <c r="L4999" s="3" t="s">
        <v>40</v>
      </c>
      <c r="M4999" s="3" t="s">
        <v>40</v>
      </c>
      <c r="N4999" s="3" t="s">
        <v>40</v>
      </c>
      <c r="O4999" s="3" t="s">
        <v>40</v>
      </c>
    </row>
    <row r="5000" spans="1:15" ht="15">
      <c r="A5000" s="3">
        <v>4452</v>
      </c>
      <c r="B5000" s="3">
        <v>67</v>
      </c>
      <c r="C5000" s="3">
        <v>41</v>
      </c>
      <c r="D5000" s="6">
        <v>18</v>
      </c>
      <c r="E5000" s="9" t="str">
        <f>IF(D5000&lt;=50,"0-50",IF(D5000&lt;=100,"51-100","100+"))</f>
        <v>0-50</v>
      </c>
      <c r="F5000" s="8">
        <v>92130</v>
      </c>
      <c r="G5000" s="3">
        <v>2</v>
      </c>
      <c r="H5000" s="3">
        <v>0.4</v>
      </c>
      <c r="I5000" s="3" t="s">
        <v>44</v>
      </c>
      <c r="J5000" s="3">
        <v>0</v>
      </c>
      <c r="K5000" s="3" t="s">
        <v>40</v>
      </c>
      <c r="L5000" s="3" t="s">
        <v>40</v>
      </c>
      <c r="M5000" s="3" t="s">
        <v>40</v>
      </c>
      <c r="N5000" s="3" t="s">
        <v>41</v>
      </c>
      <c r="O5000" s="3" t="s">
        <v>40</v>
      </c>
    </row>
    <row r="5001" spans="1:15" ht="15">
      <c r="A5001" s="3">
        <v>4469</v>
      </c>
      <c r="B5001" s="3">
        <v>67</v>
      </c>
      <c r="C5001" s="3">
        <v>42</v>
      </c>
      <c r="D5001" s="6">
        <v>51</v>
      </c>
      <c r="E5001" s="9" t="str">
        <f>IF(D5001&lt;=50,"0-50",IF(D5001&lt;=100,"51-100","100+"))</f>
        <v>51-100</v>
      </c>
      <c r="F5001" s="8">
        <v>94117</v>
      </c>
      <c r="G5001" s="3">
        <v>3</v>
      </c>
      <c r="H5001" s="3">
        <v>2.2000000000000002</v>
      </c>
      <c r="I5001" s="3" t="s">
        <v>44</v>
      </c>
      <c r="J5001" s="3">
        <v>0</v>
      </c>
      <c r="K5001" s="3" t="s">
        <v>40</v>
      </c>
      <c r="L5001" s="3" t="s">
        <v>40</v>
      </c>
      <c r="M5001" s="3" t="s">
        <v>40</v>
      </c>
      <c r="N5001" s="3" t="s">
        <v>41</v>
      </c>
      <c r="O5001" s="3" t="s">
        <v>41</v>
      </c>
    </row>
    <row r="5002" spans="1:15">
      <c r="B5002" s="3"/>
      <c r="C5002" s="3"/>
      <c r="D5002" s="6"/>
      <c r="F5002" s="7"/>
      <c r="G5002" s="3"/>
      <c r="H5002" s="3"/>
      <c r="I5002" s="3"/>
      <c r="J5002" s="3"/>
      <c r="K5002" s="3"/>
      <c r="L5002" s="3"/>
      <c r="M5002" s="3"/>
      <c r="N5002" s="3"/>
      <c r="O5002" s="3"/>
    </row>
  </sheetData>
  <autoFilter ref="A1:O5001" xr:uid="{00000000-0001-0000-0100-000000000000}">
    <sortState xmlns:xlrd2="http://schemas.microsoft.com/office/spreadsheetml/2017/richdata2" ref="A2:O5001">
      <sortCondition ref="B1"/>
    </sortState>
  </autoFilter>
  <sortState xmlns:xlrd2="http://schemas.microsoft.com/office/spreadsheetml/2017/richdata2" ref="A2:N5001">
    <sortCondition descending="1" ref="B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4CBB-B6C7-4367-83EB-8F797A32B76B}">
  <dimension ref="A1:J58304"/>
  <sheetViews>
    <sheetView workbookViewId="0">
      <selection activeCell="G6" sqref="G6"/>
    </sheetView>
  </sheetViews>
  <sheetFormatPr defaultRowHeight="15"/>
  <cols>
    <col min="1" max="1" width="13.42578125" bestFit="1" customWidth="1"/>
    <col min="6" max="6" width="41.7109375" bestFit="1" customWidth="1"/>
  </cols>
  <sheetData>
    <row r="1" spans="1:10" ht="15.75">
      <c r="A1" s="3" t="s">
        <v>19</v>
      </c>
      <c r="C1" t="s">
        <v>46</v>
      </c>
      <c r="F1" s="15" t="s">
        <v>47</v>
      </c>
      <c r="J1" s="15"/>
    </row>
    <row r="2" spans="1:10">
      <c r="A2" s="3" t="s">
        <v>40</v>
      </c>
      <c r="C2">
        <f>IF(A2="Yes", 1,0)</f>
        <v>0</v>
      </c>
    </row>
    <row r="3" spans="1:10" ht="15.75">
      <c r="A3" s="3" t="s">
        <v>40</v>
      </c>
      <c r="C3">
        <f t="shared" ref="C3:C67" si="0">IF(A3="Yes", 1,0)</f>
        <v>0</v>
      </c>
      <c r="F3" s="15" t="s">
        <v>48</v>
      </c>
    </row>
    <row r="4" spans="1:10">
      <c r="A4" s="3" t="s">
        <v>40</v>
      </c>
      <c r="C4">
        <f t="shared" si="0"/>
        <v>0</v>
      </c>
    </row>
    <row r="5" spans="1:10">
      <c r="A5" s="3" t="s">
        <v>40</v>
      </c>
      <c r="C5">
        <f t="shared" si="0"/>
        <v>0</v>
      </c>
    </row>
    <row r="6" spans="1:10">
      <c r="A6" s="3" t="s">
        <v>40</v>
      </c>
      <c r="C6">
        <f t="shared" si="0"/>
        <v>0</v>
      </c>
      <c r="E6">
        <v>0</v>
      </c>
      <c r="F6" t="s">
        <v>49</v>
      </c>
      <c r="G6">
        <f>COUNTIF(C2:C5001, E6)</f>
        <v>4520</v>
      </c>
    </row>
    <row r="7" spans="1:10">
      <c r="A7" s="3" t="s">
        <v>40</v>
      </c>
      <c r="C7">
        <f t="shared" si="0"/>
        <v>0</v>
      </c>
      <c r="E7">
        <v>1</v>
      </c>
      <c r="F7" t="s">
        <v>50</v>
      </c>
      <c r="G7">
        <f>COUNTIF(C3:C5002, E7)</f>
        <v>480</v>
      </c>
    </row>
    <row r="8" spans="1:10">
      <c r="A8" s="3" t="s">
        <v>40</v>
      </c>
      <c r="C8">
        <f t="shared" si="0"/>
        <v>0</v>
      </c>
    </row>
    <row r="9" spans="1:10">
      <c r="A9" s="3" t="s">
        <v>40</v>
      </c>
      <c r="C9">
        <f t="shared" si="0"/>
        <v>0</v>
      </c>
      <c r="F9" s="14" t="s">
        <v>51</v>
      </c>
      <c r="G9">
        <f>G6+G7</f>
        <v>5000</v>
      </c>
    </row>
    <row r="10" spans="1:10">
      <c r="A10" s="3" t="s">
        <v>40</v>
      </c>
      <c r="C10">
        <f t="shared" si="0"/>
        <v>0</v>
      </c>
    </row>
    <row r="11" spans="1:10">
      <c r="A11" s="3" t="s">
        <v>40</v>
      </c>
      <c r="C11">
        <f t="shared" si="0"/>
        <v>0</v>
      </c>
    </row>
    <row r="12" spans="1:10">
      <c r="A12" s="3" t="s">
        <v>40</v>
      </c>
      <c r="C12">
        <f t="shared" si="0"/>
        <v>0</v>
      </c>
      <c r="F12" s="16" t="s">
        <v>52</v>
      </c>
      <c r="G12">
        <f>G7/G9*100</f>
        <v>9.6</v>
      </c>
    </row>
    <row r="13" spans="1:10">
      <c r="A13" s="3" t="s">
        <v>40</v>
      </c>
      <c r="C13">
        <f t="shared" si="0"/>
        <v>0</v>
      </c>
      <c r="G13" s="16">
        <f>G7/G9</f>
        <v>9.6000000000000002E-2</v>
      </c>
    </row>
    <row r="14" spans="1:10">
      <c r="A14" s="3" t="s">
        <v>40</v>
      </c>
      <c r="C14">
        <f t="shared" si="0"/>
        <v>0</v>
      </c>
    </row>
    <row r="15" spans="1:10">
      <c r="A15" s="3" t="s">
        <v>40</v>
      </c>
      <c r="C15">
        <f t="shared" si="0"/>
        <v>0</v>
      </c>
    </row>
    <row r="16" spans="1:10">
      <c r="A16" s="3" t="s">
        <v>40</v>
      </c>
      <c r="C16">
        <f t="shared" si="0"/>
        <v>0</v>
      </c>
    </row>
    <row r="17" spans="1:3">
      <c r="A17" s="3" t="s">
        <v>40</v>
      </c>
      <c r="C17">
        <f t="shared" si="0"/>
        <v>0</v>
      </c>
    </row>
    <row r="18" spans="1:3">
      <c r="A18" s="3" t="s">
        <v>40</v>
      </c>
      <c r="C18">
        <f t="shared" si="0"/>
        <v>0</v>
      </c>
    </row>
    <row r="19" spans="1:3">
      <c r="A19" s="3" t="s">
        <v>40</v>
      </c>
      <c r="C19">
        <f t="shared" si="0"/>
        <v>0</v>
      </c>
    </row>
    <row r="20" spans="1:3">
      <c r="A20" s="3" t="s">
        <v>40</v>
      </c>
      <c r="C20">
        <f t="shared" si="0"/>
        <v>0</v>
      </c>
    </row>
    <row r="21" spans="1:3">
      <c r="A21" s="3" t="s">
        <v>40</v>
      </c>
      <c r="C21">
        <f t="shared" si="0"/>
        <v>0</v>
      </c>
    </row>
    <row r="22" spans="1:3">
      <c r="A22" s="3" t="s">
        <v>40</v>
      </c>
      <c r="C22">
        <f t="shared" si="0"/>
        <v>0</v>
      </c>
    </row>
    <row r="23" spans="1:3">
      <c r="A23" s="3" t="s">
        <v>40</v>
      </c>
      <c r="C23">
        <f t="shared" si="0"/>
        <v>0</v>
      </c>
    </row>
    <row r="24" spans="1:3">
      <c r="A24" s="3" t="s">
        <v>40</v>
      </c>
      <c r="C24">
        <f t="shared" si="0"/>
        <v>0</v>
      </c>
    </row>
    <row r="25" spans="1:3">
      <c r="A25" s="3" t="s">
        <v>40</v>
      </c>
      <c r="C25">
        <f t="shared" si="0"/>
        <v>0</v>
      </c>
    </row>
    <row r="26" spans="1:3">
      <c r="A26" s="3" t="s">
        <v>40</v>
      </c>
      <c r="C26">
        <f t="shared" si="0"/>
        <v>0</v>
      </c>
    </row>
    <row r="27" spans="1:3">
      <c r="A27" s="3" t="s">
        <v>40</v>
      </c>
      <c r="C27">
        <f t="shared" si="0"/>
        <v>0</v>
      </c>
    </row>
    <row r="28" spans="1:3">
      <c r="A28" s="3" t="s">
        <v>40</v>
      </c>
      <c r="C28">
        <f t="shared" si="0"/>
        <v>0</v>
      </c>
    </row>
    <row r="29" spans="1:3">
      <c r="A29" s="3" t="s">
        <v>40</v>
      </c>
      <c r="C29">
        <f t="shared" si="0"/>
        <v>0</v>
      </c>
    </row>
    <row r="30" spans="1:3">
      <c r="A30" s="3" t="s">
        <v>40</v>
      </c>
      <c r="C30">
        <f t="shared" si="0"/>
        <v>0</v>
      </c>
    </row>
    <row r="31" spans="1:3">
      <c r="A31" s="3" t="s">
        <v>40</v>
      </c>
      <c r="C31">
        <f t="shared" si="0"/>
        <v>0</v>
      </c>
    </row>
    <row r="32" spans="1:3">
      <c r="A32" s="3" t="s">
        <v>40</v>
      </c>
      <c r="C32">
        <f t="shared" si="0"/>
        <v>0</v>
      </c>
    </row>
    <row r="33" spans="1:3">
      <c r="A33" s="3" t="s">
        <v>40</v>
      </c>
      <c r="C33">
        <f t="shared" si="0"/>
        <v>0</v>
      </c>
    </row>
    <row r="34" spans="1:3">
      <c r="A34" s="3" t="s">
        <v>40</v>
      </c>
      <c r="C34">
        <f t="shared" si="0"/>
        <v>0</v>
      </c>
    </row>
    <row r="35" spans="1:3">
      <c r="A35" s="3" t="s">
        <v>40</v>
      </c>
      <c r="C35">
        <f t="shared" si="0"/>
        <v>0</v>
      </c>
    </row>
    <row r="36" spans="1:3">
      <c r="A36" s="3" t="s">
        <v>40</v>
      </c>
      <c r="C36">
        <f t="shared" si="0"/>
        <v>0</v>
      </c>
    </row>
    <row r="37" spans="1:3">
      <c r="A37" s="3" t="s">
        <v>40</v>
      </c>
      <c r="C37">
        <f t="shared" si="0"/>
        <v>0</v>
      </c>
    </row>
    <row r="38" spans="1:3">
      <c r="A38" s="3" t="s">
        <v>40</v>
      </c>
      <c r="C38">
        <f t="shared" si="0"/>
        <v>0</v>
      </c>
    </row>
    <row r="39" spans="1:3">
      <c r="A39" s="3" t="s">
        <v>40</v>
      </c>
      <c r="C39">
        <f t="shared" si="0"/>
        <v>0</v>
      </c>
    </row>
    <row r="40" spans="1:3">
      <c r="A40" s="3" t="s">
        <v>40</v>
      </c>
      <c r="C40">
        <f t="shared" si="0"/>
        <v>0</v>
      </c>
    </row>
    <row r="41" spans="1:3">
      <c r="A41" s="3" t="s">
        <v>40</v>
      </c>
      <c r="C41">
        <f t="shared" si="0"/>
        <v>0</v>
      </c>
    </row>
    <row r="42" spans="1:3">
      <c r="A42" s="3" t="s">
        <v>41</v>
      </c>
      <c r="C42">
        <f t="shared" si="0"/>
        <v>1</v>
      </c>
    </row>
    <row r="43" spans="1:3">
      <c r="A43" s="3" t="s">
        <v>40</v>
      </c>
      <c r="C43">
        <f t="shared" si="0"/>
        <v>0</v>
      </c>
    </row>
    <row r="44" spans="1:3">
      <c r="A44" s="3" t="s">
        <v>41</v>
      </c>
      <c r="C44">
        <f t="shared" si="0"/>
        <v>1</v>
      </c>
    </row>
    <row r="45" spans="1:3">
      <c r="A45" s="3" t="s">
        <v>40</v>
      </c>
      <c r="C45">
        <f t="shared" si="0"/>
        <v>0</v>
      </c>
    </row>
    <row r="46" spans="1:3">
      <c r="A46" s="3" t="s">
        <v>40</v>
      </c>
      <c r="C46">
        <f t="shared" si="0"/>
        <v>0</v>
      </c>
    </row>
    <row r="47" spans="1:3">
      <c r="A47" s="3" t="s">
        <v>41</v>
      </c>
      <c r="C47">
        <f t="shared" si="0"/>
        <v>1</v>
      </c>
    </row>
    <row r="48" spans="1:3">
      <c r="A48" s="3" t="s">
        <v>40</v>
      </c>
      <c r="C48">
        <f t="shared" si="0"/>
        <v>0</v>
      </c>
    </row>
    <row r="49" spans="1:3">
      <c r="A49" s="3" t="s">
        <v>41</v>
      </c>
      <c r="C49">
        <f t="shared" si="0"/>
        <v>1</v>
      </c>
    </row>
    <row r="50" spans="1:3">
      <c r="A50" s="3" t="s">
        <v>41</v>
      </c>
      <c r="C50">
        <f t="shared" si="0"/>
        <v>1</v>
      </c>
    </row>
    <row r="51" spans="1:3">
      <c r="A51" s="3" t="s">
        <v>40</v>
      </c>
      <c r="C51">
        <f t="shared" si="0"/>
        <v>0</v>
      </c>
    </row>
    <row r="52" spans="1:3">
      <c r="A52" s="3" t="s">
        <v>41</v>
      </c>
      <c r="C52">
        <f t="shared" si="0"/>
        <v>1</v>
      </c>
    </row>
    <row r="53" spans="1:3">
      <c r="A53" s="3" t="s">
        <v>41</v>
      </c>
      <c r="C53">
        <f t="shared" si="0"/>
        <v>1</v>
      </c>
    </row>
    <row r="54" spans="1:3">
      <c r="A54" s="3" t="s">
        <v>40</v>
      </c>
      <c r="C54">
        <f t="shared" si="0"/>
        <v>0</v>
      </c>
    </row>
    <row r="55" spans="1:3">
      <c r="A55" s="3" t="s">
        <v>40</v>
      </c>
      <c r="C55">
        <f t="shared" si="0"/>
        <v>0</v>
      </c>
    </row>
    <row r="56" spans="1:3">
      <c r="A56" s="3" t="s">
        <v>40</v>
      </c>
      <c r="C56">
        <f t="shared" si="0"/>
        <v>0</v>
      </c>
    </row>
    <row r="57" spans="1:3">
      <c r="A57" s="3" t="s">
        <v>40</v>
      </c>
      <c r="C57">
        <f t="shared" si="0"/>
        <v>0</v>
      </c>
    </row>
    <row r="58" spans="1:3">
      <c r="A58" s="3" t="s">
        <v>40</v>
      </c>
      <c r="C58">
        <f t="shared" si="0"/>
        <v>0</v>
      </c>
    </row>
    <row r="59" spans="1:3">
      <c r="A59" s="3" t="s">
        <v>41</v>
      </c>
      <c r="C59">
        <f t="shared" si="0"/>
        <v>1</v>
      </c>
    </row>
    <row r="60" spans="1:3">
      <c r="A60" s="3" t="s">
        <v>41</v>
      </c>
      <c r="C60">
        <f t="shared" si="0"/>
        <v>1</v>
      </c>
    </row>
    <row r="61" spans="1:3">
      <c r="A61" s="3" t="s">
        <v>40</v>
      </c>
      <c r="C61">
        <f t="shared" si="0"/>
        <v>0</v>
      </c>
    </row>
    <row r="62" spans="1:3">
      <c r="A62" s="3" t="s">
        <v>40</v>
      </c>
      <c r="C62">
        <f t="shared" si="0"/>
        <v>0</v>
      </c>
    </row>
    <row r="63" spans="1:3">
      <c r="A63" s="3" t="s">
        <v>41</v>
      </c>
      <c r="C63">
        <f t="shared" si="0"/>
        <v>1</v>
      </c>
    </row>
    <row r="64" spans="1:3">
      <c r="A64" s="3" t="s">
        <v>40</v>
      </c>
      <c r="C64">
        <f t="shared" si="0"/>
        <v>0</v>
      </c>
    </row>
    <row r="65" spans="1:3">
      <c r="A65" s="3" t="s">
        <v>40</v>
      </c>
      <c r="C65">
        <f t="shared" si="0"/>
        <v>0</v>
      </c>
    </row>
    <row r="66" spans="1:3">
      <c r="A66" s="3" t="s">
        <v>40</v>
      </c>
      <c r="C66">
        <f t="shared" si="0"/>
        <v>0</v>
      </c>
    </row>
    <row r="67" spans="1:3">
      <c r="A67" s="3" t="s">
        <v>40</v>
      </c>
      <c r="C67">
        <f t="shared" si="0"/>
        <v>0</v>
      </c>
    </row>
    <row r="68" spans="1:3">
      <c r="A68" s="3" t="s">
        <v>40</v>
      </c>
      <c r="C68">
        <f t="shared" ref="C68:C131" si="1">IF(A68="Yes", 1,0)</f>
        <v>0</v>
      </c>
    </row>
    <row r="69" spans="1:3">
      <c r="A69" s="3" t="s">
        <v>40</v>
      </c>
      <c r="C69">
        <f t="shared" si="1"/>
        <v>0</v>
      </c>
    </row>
    <row r="70" spans="1:3">
      <c r="A70" s="3" t="s">
        <v>40</v>
      </c>
      <c r="C70">
        <f t="shared" si="1"/>
        <v>0</v>
      </c>
    </row>
    <row r="71" spans="1:3">
      <c r="A71" s="3" t="s">
        <v>40</v>
      </c>
      <c r="C71">
        <f t="shared" si="1"/>
        <v>0</v>
      </c>
    </row>
    <row r="72" spans="1:3">
      <c r="A72" s="3" t="s">
        <v>40</v>
      </c>
      <c r="C72">
        <f t="shared" si="1"/>
        <v>0</v>
      </c>
    </row>
    <row r="73" spans="1:3">
      <c r="A73" s="3" t="s">
        <v>40</v>
      </c>
      <c r="C73">
        <f t="shared" si="1"/>
        <v>0</v>
      </c>
    </row>
    <row r="74" spans="1:3">
      <c r="A74" s="3" t="s">
        <v>40</v>
      </c>
      <c r="C74">
        <f t="shared" si="1"/>
        <v>0</v>
      </c>
    </row>
    <row r="75" spans="1:3">
      <c r="A75" s="3" t="s">
        <v>40</v>
      </c>
      <c r="C75">
        <f t="shared" si="1"/>
        <v>0</v>
      </c>
    </row>
    <row r="76" spans="1:3">
      <c r="A76" s="3" t="s">
        <v>40</v>
      </c>
      <c r="C76">
        <f t="shared" si="1"/>
        <v>0</v>
      </c>
    </row>
    <row r="77" spans="1:3">
      <c r="A77" s="3" t="s">
        <v>40</v>
      </c>
      <c r="C77">
        <f t="shared" si="1"/>
        <v>0</v>
      </c>
    </row>
    <row r="78" spans="1:3">
      <c r="A78" s="3" t="s">
        <v>40</v>
      </c>
      <c r="C78">
        <f t="shared" si="1"/>
        <v>0</v>
      </c>
    </row>
    <row r="79" spans="1:3">
      <c r="A79" s="3" t="s">
        <v>41</v>
      </c>
      <c r="C79">
        <f t="shared" si="1"/>
        <v>1</v>
      </c>
    </row>
    <row r="80" spans="1:3">
      <c r="A80" s="3" t="s">
        <v>40</v>
      </c>
      <c r="C80">
        <f t="shared" si="1"/>
        <v>0</v>
      </c>
    </row>
    <row r="81" spans="1:3">
      <c r="A81" s="3" t="s">
        <v>40</v>
      </c>
      <c r="C81">
        <f t="shared" si="1"/>
        <v>0</v>
      </c>
    </row>
    <row r="82" spans="1:3">
      <c r="A82" s="3" t="s">
        <v>40</v>
      </c>
      <c r="C82">
        <f t="shared" si="1"/>
        <v>0</v>
      </c>
    </row>
    <row r="83" spans="1:3">
      <c r="A83" s="3" t="s">
        <v>40</v>
      </c>
      <c r="C83">
        <f t="shared" si="1"/>
        <v>0</v>
      </c>
    </row>
    <row r="84" spans="1:3">
      <c r="A84" s="3" t="s">
        <v>40</v>
      </c>
      <c r="C84">
        <f t="shared" si="1"/>
        <v>0</v>
      </c>
    </row>
    <row r="85" spans="1:3">
      <c r="A85" s="3" t="s">
        <v>40</v>
      </c>
      <c r="C85">
        <f t="shared" si="1"/>
        <v>0</v>
      </c>
    </row>
    <row r="86" spans="1:3">
      <c r="A86" s="3" t="s">
        <v>40</v>
      </c>
      <c r="C86">
        <f t="shared" si="1"/>
        <v>0</v>
      </c>
    </row>
    <row r="87" spans="1:3">
      <c r="A87" s="3" t="s">
        <v>40</v>
      </c>
      <c r="C87">
        <f t="shared" si="1"/>
        <v>0</v>
      </c>
    </row>
    <row r="88" spans="1:3">
      <c r="A88" s="3" t="s">
        <v>40</v>
      </c>
      <c r="C88">
        <f t="shared" si="1"/>
        <v>0</v>
      </c>
    </row>
    <row r="89" spans="1:3">
      <c r="A89" s="3" t="s">
        <v>41</v>
      </c>
      <c r="C89">
        <f t="shared" si="1"/>
        <v>1</v>
      </c>
    </row>
    <row r="90" spans="1:3">
      <c r="A90" s="3" t="s">
        <v>40</v>
      </c>
      <c r="C90">
        <f t="shared" si="1"/>
        <v>0</v>
      </c>
    </row>
    <row r="91" spans="1:3">
      <c r="A91" s="3" t="s">
        <v>40</v>
      </c>
      <c r="C91">
        <f t="shared" si="1"/>
        <v>0</v>
      </c>
    </row>
    <row r="92" spans="1:3">
      <c r="A92" s="3" t="s">
        <v>40</v>
      </c>
      <c r="C92">
        <f t="shared" si="1"/>
        <v>0</v>
      </c>
    </row>
    <row r="93" spans="1:3">
      <c r="A93" s="3" t="s">
        <v>40</v>
      </c>
      <c r="C93">
        <f t="shared" si="1"/>
        <v>0</v>
      </c>
    </row>
    <row r="94" spans="1:3">
      <c r="A94" s="3" t="s">
        <v>40</v>
      </c>
      <c r="C94">
        <f t="shared" si="1"/>
        <v>0</v>
      </c>
    </row>
    <row r="95" spans="1:3">
      <c r="A95" s="3" t="s">
        <v>40</v>
      </c>
      <c r="C95">
        <f t="shared" si="1"/>
        <v>0</v>
      </c>
    </row>
    <row r="96" spans="1:3">
      <c r="A96" s="3" t="s">
        <v>40</v>
      </c>
      <c r="C96">
        <f t="shared" si="1"/>
        <v>0</v>
      </c>
    </row>
    <row r="97" spans="1:3">
      <c r="A97" s="3" t="s">
        <v>40</v>
      </c>
      <c r="C97">
        <f t="shared" si="1"/>
        <v>0</v>
      </c>
    </row>
    <row r="98" spans="1:3">
      <c r="A98" s="3" t="s">
        <v>40</v>
      </c>
      <c r="C98">
        <f t="shared" si="1"/>
        <v>0</v>
      </c>
    </row>
    <row r="99" spans="1:3">
      <c r="A99" s="3" t="s">
        <v>40</v>
      </c>
      <c r="C99">
        <f t="shared" si="1"/>
        <v>0</v>
      </c>
    </row>
    <row r="100" spans="1:3">
      <c r="A100" s="3" t="s">
        <v>40</v>
      </c>
      <c r="C100">
        <f t="shared" si="1"/>
        <v>0</v>
      </c>
    </row>
    <row r="101" spans="1:3">
      <c r="A101" s="3" t="s">
        <v>40</v>
      </c>
      <c r="C101">
        <f t="shared" si="1"/>
        <v>0</v>
      </c>
    </row>
    <row r="102" spans="1:3">
      <c r="A102" s="3" t="s">
        <v>40</v>
      </c>
      <c r="C102">
        <f t="shared" si="1"/>
        <v>0</v>
      </c>
    </row>
    <row r="103" spans="1:3">
      <c r="A103" s="3" t="s">
        <v>40</v>
      </c>
      <c r="C103">
        <f t="shared" si="1"/>
        <v>0</v>
      </c>
    </row>
    <row r="104" spans="1:3">
      <c r="A104" s="3" t="s">
        <v>40</v>
      </c>
      <c r="C104">
        <f t="shared" si="1"/>
        <v>0</v>
      </c>
    </row>
    <row r="105" spans="1:3">
      <c r="A105" s="3" t="s">
        <v>40</v>
      </c>
      <c r="C105">
        <f t="shared" si="1"/>
        <v>0</v>
      </c>
    </row>
    <row r="106" spans="1:3">
      <c r="A106" s="3" t="s">
        <v>40</v>
      </c>
      <c r="C106">
        <f t="shared" si="1"/>
        <v>0</v>
      </c>
    </row>
    <row r="107" spans="1:3">
      <c r="A107" s="3" t="s">
        <v>40</v>
      </c>
      <c r="C107">
        <f t="shared" si="1"/>
        <v>0</v>
      </c>
    </row>
    <row r="108" spans="1:3">
      <c r="A108" s="3" t="s">
        <v>40</v>
      </c>
      <c r="C108">
        <f t="shared" si="1"/>
        <v>0</v>
      </c>
    </row>
    <row r="109" spans="1:3">
      <c r="A109" s="3" t="s">
        <v>41</v>
      </c>
      <c r="C109">
        <f t="shared" si="1"/>
        <v>1</v>
      </c>
    </row>
    <row r="110" spans="1:3">
      <c r="A110" s="3" t="s">
        <v>40</v>
      </c>
      <c r="C110">
        <f t="shared" si="1"/>
        <v>0</v>
      </c>
    </row>
    <row r="111" spans="1:3">
      <c r="A111" s="3" t="s">
        <v>40</v>
      </c>
      <c r="C111">
        <f t="shared" si="1"/>
        <v>0</v>
      </c>
    </row>
    <row r="112" spans="1:3">
      <c r="A112" s="3" t="s">
        <v>41</v>
      </c>
      <c r="C112">
        <f t="shared" si="1"/>
        <v>1</v>
      </c>
    </row>
    <row r="113" spans="1:3">
      <c r="A113" s="3" t="s">
        <v>40</v>
      </c>
      <c r="C113">
        <f t="shared" si="1"/>
        <v>0</v>
      </c>
    </row>
    <row r="114" spans="1:3">
      <c r="A114" s="3" t="s">
        <v>40</v>
      </c>
      <c r="C114">
        <f t="shared" si="1"/>
        <v>0</v>
      </c>
    </row>
    <row r="115" spans="1:3">
      <c r="A115" s="3" t="s">
        <v>40</v>
      </c>
      <c r="C115">
        <f t="shared" si="1"/>
        <v>0</v>
      </c>
    </row>
    <row r="116" spans="1:3">
      <c r="A116" s="3" t="s">
        <v>40</v>
      </c>
      <c r="C116">
        <f t="shared" si="1"/>
        <v>0</v>
      </c>
    </row>
    <row r="117" spans="1:3">
      <c r="A117" s="3" t="s">
        <v>40</v>
      </c>
      <c r="C117">
        <f t="shared" si="1"/>
        <v>0</v>
      </c>
    </row>
    <row r="118" spans="1:3">
      <c r="A118" s="3" t="s">
        <v>40</v>
      </c>
      <c r="C118">
        <f t="shared" si="1"/>
        <v>0</v>
      </c>
    </row>
    <row r="119" spans="1:3">
      <c r="A119" s="3" t="s">
        <v>41</v>
      </c>
      <c r="C119">
        <f t="shared" si="1"/>
        <v>1</v>
      </c>
    </row>
    <row r="120" spans="1:3">
      <c r="A120" s="3" t="s">
        <v>40</v>
      </c>
      <c r="C120">
        <f t="shared" si="1"/>
        <v>0</v>
      </c>
    </row>
    <row r="121" spans="1:3">
      <c r="A121" s="3" t="s">
        <v>40</v>
      </c>
      <c r="C121">
        <f t="shared" si="1"/>
        <v>0</v>
      </c>
    </row>
    <row r="122" spans="1:3">
      <c r="A122" s="3" t="s">
        <v>40</v>
      </c>
      <c r="C122">
        <f t="shared" si="1"/>
        <v>0</v>
      </c>
    </row>
    <row r="123" spans="1:3">
      <c r="A123" s="3" t="s">
        <v>40</v>
      </c>
      <c r="C123">
        <f t="shared" si="1"/>
        <v>0</v>
      </c>
    </row>
    <row r="124" spans="1:3">
      <c r="A124" s="3" t="s">
        <v>40</v>
      </c>
      <c r="C124">
        <f t="shared" si="1"/>
        <v>0</v>
      </c>
    </row>
    <row r="125" spans="1:3">
      <c r="A125" s="3" t="s">
        <v>41</v>
      </c>
      <c r="C125">
        <f t="shared" si="1"/>
        <v>1</v>
      </c>
    </row>
    <row r="126" spans="1:3">
      <c r="A126" s="3" t="s">
        <v>40</v>
      </c>
      <c r="C126">
        <f t="shared" si="1"/>
        <v>0</v>
      </c>
    </row>
    <row r="127" spans="1:3">
      <c r="A127" s="3" t="s">
        <v>40</v>
      </c>
      <c r="C127">
        <f t="shared" si="1"/>
        <v>0</v>
      </c>
    </row>
    <row r="128" spans="1:3">
      <c r="A128" s="3" t="s">
        <v>40</v>
      </c>
      <c r="C128">
        <f t="shared" si="1"/>
        <v>0</v>
      </c>
    </row>
    <row r="129" spans="1:3">
      <c r="A129" s="3" t="s">
        <v>41</v>
      </c>
      <c r="C129">
        <f t="shared" si="1"/>
        <v>1</v>
      </c>
    </row>
    <row r="130" spans="1:3">
      <c r="A130" s="3" t="s">
        <v>40</v>
      </c>
      <c r="C130">
        <f t="shared" si="1"/>
        <v>0</v>
      </c>
    </row>
    <row r="131" spans="1:3">
      <c r="A131" s="3" t="s">
        <v>40</v>
      </c>
      <c r="C131">
        <f t="shared" si="1"/>
        <v>0</v>
      </c>
    </row>
    <row r="132" spans="1:3">
      <c r="A132" s="3" t="s">
        <v>41</v>
      </c>
      <c r="C132">
        <f t="shared" ref="C132:C195" si="2">IF(A132="Yes", 1,0)</f>
        <v>1</v>
      </c>
    </row>
    <row r="133" spans="1:3">
      <c r="A133" s="3" t="s">
        <v>40</v>
      </c>
      <c r="C133">
        <f t="shared" si="2"/>
        <v>0</v>
      </c>
    </row>
    <row r="134" spans="1:3">
      <c r="A134" s="3" t="s">
        <v>40</v>
      </c>
      <c r="C134">
        <f t="shared" si="2"/>
        <v>0</v>
      </c>
    </row>
    <row r="135" spans="1:3">
      <c r="A135" s="3" t="s">
        <v>40</v>
      </c>
      <c r="C135">
        <f t="shared" si="2"/>
        <v>0</v>
      </c>
    </row>
    <row r="136" spans="1:3">
      <c r="A136" s="3" t="s">
        <v>40</v>
      </c>
      <c r="C136">
        <f t="shared" si="2"/>
        <v>0</v>
      </c>
    </row>
    <row r="137" spans="1:3">
      <c r="A137" s="3" t="s">
        <v>40</v>
      </c>
      <c r="C137">
        <f t="shared" si="2"/>
        <v>0</v>
      </c>
    </row>
    <row r="138" spans="1:3">
      <c r="A138" s="3" t="s">
        <v>40</v>
      </c>
      <c r="C138">
        <f t="shared" si="2"/>
        <v>0</v>
      </c>
    </row>
    <row r="139" spans="1:3">
      <c r="A139" s="3" t="s">
        <v>40</v>
      </c>
      <c r="C139">
        <f t="shared" si="2"/>
        <v>0</v>
      </c>
    </row>
    <row r="140" spans="1:3">
      <c r="A140" s="3" t="s">
        <v>40</v>
      </c>
      <c r="C140">
        <f t="shared" si="2"/>
        <v>0</v>
      </c>
    </row>
    <row r="141" spans="1:3">
      <c r="A141" s="3" t="s">
        <v>40</v>
      </c>
      <c r="C141">
        <f t="shared" si="2"/>
        <v>0</v>
      </c>
    </row>
    <row r="142" spans="1:3">
      <c r="A142" s="3" t="s">
        <v>40</v>
      </c>
      <c r="C142">
        <f t="shared" si="2"/>
        <v>0</v>
      </c>
    </row>
    <row r="143" spans="1:3">
      <c r="A143" s="3" t="s">
        <v>40</v>
      </c>
      <c r="C143">
        <f t="shared" si="2"/>
        <v>0</v>
      </c>
    </row>
    <row r="144" spans="1:3">
      <c r="A144" s="3" t="s">
        <v>40</v>
      </c>
      <c r="C144">
        <f t="shared" si="2"/>
        <v>0</v>
      </c>
    </row>
    <row r="145" spans="1:3">
      <c r="A145" s="3" t="s">
        <v>40</v>
      </c>
      <c r="C145">
        <f t="shared" si="2"/>
        <v>0</v>
      </c>
    </row>
    <row r="146" spans="1:3">
      <c r="A146" s="3" t="s">
        <v>40</v>
      </c>
      <c r="C146">
        <f t="shared" si="2"/>
        <v>0</v>
      </c>
    </row>
    <row r="147" spans="1:3">
      <c r="A147" s="3" t="s">
        <v>40</v>
      </c>
      <c r="C147">
        <f t="shared" si="2"/>
        <v>0</v>
      </c>
    </row>
    <row r="148" spans="1:3">
      <c r="A148" s="3" t="s">
        <v>40</v>
      </c>
      <c r="C148">
        <f t="shared" si="2"/>
        <v>0</v>
      </c>
    </row>
    <row r="149" spans="1:3">
      <c r="A149" s="3" t="s">
        <v>40</v>
      </c>
      <c r="C149">
        <f t="shared" si="2"/>
        <v>0</v>
      </c>
    </row>
    <row r="150" spans="1:3">
      <c r="A150" s="3" t="s">
        <v>40</v>
      </c>
      <c r="C150">
        <f t="shared" si="2"/>
        <v>0</v>
      </c>
    </row>
    <row r="151" spans="1:3">
      <c r="A151" s="3" t="s">
        <v>40</v>
      </c>
      <c r="C151">
        <f t="shared" si="2"/>
        <v>0</v>
      </c>
    </row>
    <row r="152" spans="1:3">
      <c r="A152" s="3" t="s">
        <v>40</v>
      </c>
      <c r="C152">
        <f t="shared" si="2"/>
        <v>0</v>
      </c>
    </row>
    <row r="153" spans="1:3">
      <c r="A153" s="3" t="s">
        <v>40</v>
      </c>
      <c r="C153">
        <f t="shared" si="2"/>
        <v>0</v>
      </c>
    </row>
    <row r="154" spans="1:3">
      <c r="A154" s="3" t="s">
        <v>40</v>
      </c>
      <c r="C154">
        <f t="shared" si="2"/>
        <v>0</v>
      </c>
    </row>
    <row r="155" spans="1:3">
      <c r="A155" s="3" t="s">
        <v>40</v>
      </c>
      <c r="C155">
        <f t="shared" si="2"/>
        <v>0</v>
      </c>
    </row>
    <row r="156" spans="1:3">
      <c r="A156" s="3" t="s">
        <v>40</v>
      </c>
      <c r="C156">
        <f t="shared" si="2"/>
        <v>0</v>
      </c>
    </row>
    <row r="157" spans="1:3">
      <c r="A157" s="3" t="s">
        <v>40</v>
      </c>
      <c r="C157">
        <f t="shared" si="2"/>
        <v>0</v>
      </c>
    </row>
    <row r="158" spans="1:3">
      <c r="A158" s="3" t="s">
        <v>40</v>
      </c>
      <c r="C158">
        <f t="shared" si="2"/>
        <v>0</v>
      </c>
    </row>
    <row r="159" spans="1:3">
      <c r="A159" s="3" t="s">
        <v>40</v>
      </c>
      <c r="C159">
        <f t="shared" si="2"/>
        <v>0</v>
      </c>
    </row>
    <row r="160" spans="1:3">
      <c r="A160" s="3" t="s">
        <v>40</v>
      </c>
      <c r="C160">
        <f t="shared" si="2"/>
        <v>0</v>
      </c>
    </row>
    <row r="161" spans="1:3">
      <c r="A161" s="3" t="s">
        <v>40</v>
      </c>
      <c r="C161">
        <f t="shared" si="2"/>
        <v>0</v>
      </c>
    </row>
    <row r="162" spans="1:3">
      <c r="A162" s="3" t="s">
        <v>40</v>
      </c>
      <c r="C162">
        <f t="shared" si="2"/>
        <v>0</v>
      </c>
    </row>
    <row r="163" spans="1:3">
      <c r="A163" s="3" t="s">
        <v>40</v>
      </c>
      <c r="C163">
        <f t="shared" si="2"/>
        <v>0</v>
      </c>
    </row>
    <row r="164" spans="1:3">
      <c r="A164" s="3" t="s">
        <v>40</v>
      </c>
      <c r="C164">
        <f t="shared" si="2"/>
        <v>0</v>
      </c>
    </row>
    <row r="165" spans="1:3">
      <c r="A165" s="3" t="s">
        <v>40</v>
      </c>
      <c r="C165">
        <f t="shared" si="2"/>
        <v>0</v>
      </c>
    </row>
    <row r="166" spans="1:3">
      <c r="A166" s="3" t="s">
        <v>40</v>
      </c>
      <c r="C166">
        <f t="shared" si="2"/>
        <v>0</v>
      </c>
    </row>
    <row r="167" spans="1:3">
      <c r="A167" s="3" t="s">
        <v>40</v>
      </c>
      <c r="C167">
        <f t="shared" si="2"/>
        <v>0</v>
      </c>
    </row>
    <row r="168" spans="1:3">
      <c r="A168" s="3" t="s">
        <v>41</v>
      </c>
      <c r="C168">
        <f t="shared" si="2"/>
        <v>1</v>
      </c>
    </row>
    <row r="169" spans="1:3">
      <c r="A169" s="3" t="s">
        <v>40</v>
      </c>
      <c r="C169">
        <f t="shared" si="2"/>
        <v>0</v>
      </c>
    </row>
    <row r="170" spans="1:3">
      <c r="A170" s="3" t="s">
        <v>40</v>
      </c>
      <c r="C170">
        <f t="shared" si="2"/>
        <v>0</v>
      </c>
    </row>
    <row r="171" spans="1:3">
      <c r="A171" s="3" t="s">
        <v>40</v>
      </c>
      <c r="C171">
        <f t="shared" si="2"/>
        <v>0</v>
      </c>
    </row>
    <row r="172" spans="1:3">
      <c r="A172" s="3" t="s">
        <v>40</v>
      </c>
      <c r="C172">
        <f t="shared" si="2"/>
        <v>0</v>
      </c>
    </row>
    <row r="173" spans="1:3">
      <c r="A173" s="3" t="s">
        <v>40</v>
      </c>
      <c r="C173">
        <f t="shared" si="2"/>
        <v>0</v>
      </c>
    </row>
    <row r="174" spans="1:3">
      <c r="A174" s="3" t="s">
        <v>40</v>
      </c>
      <c r="C174">
        <f t="shared" si="2"/>
        <v>0</v>
      </c>
    </row>
    <row r="175" spans="1:3">
      <c r="A175" s="3" t="s">
        <v>40</v>
      </c>
      <c r="C175">
        <f t="shared" si="2"/>
        <v>0</v>
      </c>
    </row>
    <row r="176" spans="1:3">
      <c r="A176" s="3" t="s">
        <v>40</v>
      </c>
      <c r="C176">
        <f t="shared" si="2"/>
        <v>0</v>
      </c>
    </row>
    <row r="177" spans="1:3">
      <c r="A177" s="3" t="s">
        <v>40</v>
      </c>
      <c r="C177">
        <f t="shared" si="2"/>
        <v>0</v>
      </c>
    </row>
    <row r="178" spans="1:3">
      <c r="A178" s="3" t="s">
        <v>40</v>
      </c>
      <c r="C178">
        <f t="shared" si="2"/>
        <v>0</v>
      </c>
    </row>
    <row r="179" spans="1:3">
      <c r="A179" s="3" t="s">
        <v>40</v>
      </c>
      <c r="C179">
        <f t="shared" si="2"/>
        <v>0</v>
      </c>
    </row>
    <row r="180" spans="1:3">
      <c r="A180" s="3" t="s">
        <v>40</v>
      </c>
      <c r="C180">
        <f t="shared" si="2"/>
        <v>0</v>
      </c>
    </row>
    <row r="181" spans="1:3">
      <c r="A181" s="3" t="s">
        <v>40</v>
      </c>
      <c r="C181">
        <f t="shared" si="2"/>
        <v>0</v>
      </c>
    </row>
    <row r="182" spans="1:3">
      <c r="A182" s="3" t="s">
        <v>41</v>
      </c>
      <c r="C182">
        <f t="shared" si="2"/>
        <v>1</v>
      </c>
    </row>
    <row r="183" spans="1:3">
      <c r="A183" s="3" t="s">
        <v>40</v>
      </c>
      <c r="C183">
        <f t="shared" si="2"/>
        <v>0</v>
      </c>
    </row>
    <row r="184" spans="1:3">
      <c r="A184" s="3" t="s">
        <v>40</v>
      </c>
      <c r="C184">
        <f t="shared" si="2"/>
        <v>0</v>
      </c>
    </row>
    <row r="185" spans="1:3">
      <c r="A185" s="3" t="s">
        <v>40</v>
      </c>
      <c r="C185">
        <f t="shared" si="2"/>
        <v>0</v>
      </c>
    </row>
    <row r="186" spans="1:3">
      <c r="A186" s="3" t="s">
        <v>40</v>
      </c>
      <c r="C186">
        <f t="shared" si="2"/>
        <v>0</v>
      </c>
    </row>
    <row r="187" spans="1:3">
      <c r="A187" s="3" t="s">
        <v>40</v>
      </c>
      <c r="C187">
        <f t="shared" si="2"/>
        <v>0</v>
      </c>
    </row>
    <row r="188" spans="1:3">
      <c r="A188" s="3" t="s">
        <v>41</v>
      </c>
      <c r="C188">
        <f t="shared" si="2"/>
        <v>1</v>
      </c>
    </row>
    <row r="189" spans="1:3">
      <c r="A189" s="3" t="s">
        <v>40</v>
      </c>
      <c r="C189">
        <f t="shared" si="2"/>
        <v>0</v>
      </c>
    </row>
    <row r="190" spans="1:3">
      <c r="A190" s="3" t="s">
        <v>40</v>
      </c>
      <c r="C190">
        <f t="shared" si="2"/>
        <v>0</v>
      </c>
    </row>
    <row r="191" spans="1:3">
      <c r="A191" s="3" t="s">
        <v>41</v>
      </c>
      <c r="C191">
        <f t="shared" si="2"/>
        <v>1</v>
      </c>
    </row>
    <row r="192" spans="1:3">
      <c r="A192" s="3" t="s">
        <v>40</v>
      </c>
      <c r="C192">
        <f t="shared" si="2"/>
        <v>0</v>
      </c>
    </row>
    <row r="193" spans="1:3">
      <c r="A193" s="3" t="s">
        <v>40</v>
      </c>
      <c r="C193">
        <f t="shared" si="2"/>
        <v>0</v>
      </c>
    </row>
    <row r="194" spans="1:3">
      <c r="A194" s="3" t="s">
        <v>40</v>
      </c>
      <c r="C194">
        <f t="shared" si="2"/>
        <v>0</v>
      </c>
    </row>
    <row r="195" spans="1:3">
      <c r="A195" s="3" t="s">
        <v>40</v>
      </c>
      <c r="C195">
        <f t="shared" si="2"/>
        <v>0</v>
      </c>
    </row>
    <row r="196" spans="1:3">
      <c r="A196" s="3" t="s">
        <v>40</v>
      </c>
      <c r="C196">
        <f t="shared" ref="C196:C259" si="3">IF(A196="Yes", 1,0)</f>
        <v>0</v>
      </c>
    </row>
    <row r="197" spans="1:3">
      <c r="A197" s="3" t="s">
        <v>40</v>
      </c>
      <c r="C197">
        <f t="shared" si="3"/>
        <v>0</v>
      </c>
    </row>
    <row r="198" spans="1:3">
      <c r="A198" s="3" t="s">
        <v>41</v>
      </c>
      <c r="C198">
        <f t="shared" si="3"/>
        <v>1</v>
      </c>
    </row>
    <row r="199" spans="1:3">
      <c r="A199" s="3" t="s">
        <v>40</v>
      </c>
      <c r="C199">
        <f t="shared" si="3"/>
        <v>0</v>
      </c>
    </row>
    <row r="200" spans="1:3">
      <c r="A200" s="3" t="s">
        <v>40</v>
      </c>
      <c r="C200">
        <f t="shared" si="3"/>
        <v>0</v>
      </c>
    </row>
    <row r="201" spans="1:3">
      <c r="A201" s="3" t="s">
        <v>40</v>
      </c>
      <c r="C201">
        <f t="shared" si="3"/>
        <v>0</v>
      </c>
    </row>
    <row r="202" spans="1:3">
      <c r="A202" s="3" t="s">
        <v>40</v>
      </c>
      <c r="C202">
        <f t="shared" si="3"/>
        <v>0</v>
      </c>
    </row>
    <row r="203" spans="1:3">
      <c r="A203" s="3" t="s">
        <v>40</v>
      </c>
      <c r="C203">
        <f t="shared" si="3"/>
        <v>0</v>
      </c>
    </row>
    <row r="204" spans="1:3">
      <c r="A204" s="3" t="s">
        <v>40</v>
      </c>
      <c r="C204">
        <f t="shared" si="3"/>
        <v>0</v>
      </c>
    </row>
    <row r="205" spans="1:3">
      <c r="A205" s="3" t="s">
        <v>40</v>
      </c>
      <c r="C205">
        <f t="shared" si="3"/>
        <v>0</v>
      </c>
    </row>
    <row r="206" spans="1:3">
      <c r="A206" s="3" t="s">
        <v>40</v>
      </c>
      <c r="C206">
        <f t="shared" si="3"/>
        <v>0</v>
      </c>
    </row>
    <row r="207" spans="1:3">
      <c r="A207" s="3" t="s">
        <v>40</v>
      </c>
      <c r="C207">
        <f t="shared" si="3"/>
        <v>0</v>
      </c>
    </row>
    <row r="208" spans="1:3">
      <c r="A208" s="3" t="s">
        <v>40</v>
      </c>
      <c r="C208">
        <f t="shared" si="3"/>
        <v>0</v>
      </c>
    </row>
    <row r="209" spans="1:3">
      <c r="A209" s="3" t="s">
        <v>40</v>
      </c>
      <c r="C209">
        <f t="shared" si="3"/>
        <v>0</v>
      </c>
    </row>
    <row r="210" spans="1:3">
      <c r="A210" s="3" t="s">
        <v>40</v>
      </c>
      <c r="C210">
        <f t="shared" si="3"/>
        <v>0</v>
      </c>
    </row>
    <row r="211" spans="1:3">
      <c r="A211" s="3" t="s">
        <v>40</v>
      </c>
      <c r="C211">
        <f t="shared" si="3"/>
        <v>0</v>
      </c>
    </row>
    <row r="212" spans="1:3">
      <c r="A212" s="3" t="s">
        <v>41</v>
      </c>
      <c r="C212">
        <f t="shared" si="3"/>
        <v>1</v>
      </c>
    </row>
    <row r="213" spans="1:3">
      <c r="A213" s="3" t="s">
        <v>40</v>
      </c>
      <c r="C213">
        <f t="shared" si="3"/>
        <v>0</v>
      </c>
    </row>
    <row r="214" spans="1:3">
      <c r="A214" s="3" t="s">
        <v>40</v>
      </c>
      <c r="C214">
        <f t="shared" si="3"/>
        <v>0</v>
      </c>
    </row>
    <row r="215" spans="1:3">
      <c r="A215" s="3" t="s">
        <v>41</v>
      </c>
      <c r="C215">
        <f t="shared" si="3"/>
        <v>1</v>
      </c>
    </row>
    <row r="216" spans="1:3">
      <c r="A216" s="3" t="s">
        <v>40</v>
      </c>
      <c r="C216">
        <f t="shared" si="3"/>
        <v>0</v>
      </c>
    </row>
    <row r="217" spans="1:3">
      <c r="A217" s="3" t="s">
        <v>40</v>
      </c>
      <c r="C217">
        <f t="shared" si="3"/>
        <v>0</v>
      </c>
    </row>
    <row r="218" spans="1:3">
      <c r="A218" s="3" t="s">
        <v>40</v>
      </c>
      <c r="C218">
        <f t="shared" si="3"/>
        <v>0</v>
      </c>
    </row>
    <row r="219" spans="1:3">
      <c r="A219" s="3" t="s">
        <v>40</v>
      </c>
      <c r="C219">
        <f t="shared" si="3"/>
        <v>0</v>
      </c>
    </row>
    <row r="220" spans="1:3">
      <c r="A220" s="3" t="s">
        <v>40</v>
      </c>
      <c r="C220">
        <f t="shared" si="3"/>
        <v>0</v>
      </c>
    </row>
    <row r="221" spans="1:3">
      <c r="A221" s="3" t="s">
        <v>41</v>
      </c>
      <c r="C221">
        <f t="shared" si="3"/>
        <v>1</v>
      </c>
    </row>
    <row r="222" spans="1:3">
      <c r="A222" s="3" t="s">
        <v>40</v>
      </c>
      <c r="C222">
        <f t="shared" si="3"/>
        <v>0</v>
      </c>
    </row>
    <row r="223" spans="1:3">
      <c r="A223" s="3" t="s">
        <v>40</v>
      </c>
      <c r="C223">
        <f t="shared" si="3"/>
        <v>0</v>
      </c>
    </row>
    <row r="224" spans="1:3">
      <c r="A224" s="3" t="s">
        <v>40</v>
      </c>
      <c r="C224">
        <f t="shared" si="3"/>
        <v>0</v>
      </c>
    </row>
    <row r="225" spans="1:3">
      <c r="A225" s="3" t="s">
        <v>40</v>
      </c>
      <c r="C225">
        <f t="shared" si="3"/>
        <v>0</v>
      </c>
    </row>
    <row r="226" spans="1:3">
      <c r="A226" s="3" t="s">
        <v>41</v>
      </c>
      <c r="C226">
        <f t="shared" si="3"/>
        <v>1</v>
      </c>
    </row>
    <row r="227" spans="1:3">
      <c r="A227" s="3" t="s">
        <v>40</v>
      </c>
      <c r="C227">
        <f t="shared" si="3"/>
        <v>0</v>
      </c>
    </row>
    <row r="228" spans="1:3">
      <c r="A228" s="3" t="s">
        <v>40</v>
      </c>
      <c r="C228">
        <f t="shared" si="3"/>
        <v>0</v>
      </c>
    </row>
    <row r="229" spans="1:3">
      <c r="A229" s="3" t="s">
        <v>40</v>
      </c>
      <c r="C229">
        <f t="shared" si="3"/>
        <v>0</v>
      </c>
    </row>
    <row r="230" spans="1:3">
      <c r="A230" s="3" t="s">
        <v>40</v>
      </c>
      <c r="C230">
        <f t="shared" si="3"/>
        <v>0</v>
      </c>
    </row>
    <row r="231" spans="1:3">
      <c r="A231" s="3" t="s">
        <v>40</v>
      </c>
      <c r="C231">
        <f t="shared" si="3"/>
        <v>0</v>
      </c>
    </row>
    <row r="232" spans="1:3">
      <c r="A232" s="3" t="s">
        <v>40</v>
      </c>
      <c r="C232">
        <f t="shared" si="3"/>
        <v>0</v>
      </c>
    </row>
    <row r="233" spans="1:3">
      <c r="A233" s="3" t="s">
        <v>40</v>
      </c>
      <c r="C233">
        <f t="shared" si="3"/>
        <v>0</v>
      </c>
    </row>
    <row r="234" spans="1:3">
      <c r="A234" s="3" t="s">
        <v>40</v>
      </c>
      <c r="C234">
        <f t="shared" si="3"/>
        <v>0</v>
      </c>
    </row>
    <row r="235" spans="1:3">
      <c r="A235" s="3" t="s">
        <v>40</v>
      </c>
      <c r="C235">
        <f t="shared" si="3"/>
        <v>0</v>
      </c>
    </row>
    <row r="236" spans="1:3">
      <c r="A236" s="3" t="s">
        <v>40</v>
      </c>
      <c r="C236">
        <f t="shared" si="3"/>
        <v>0</v>
      </c>
    </row>
    <row r="237" spans="1:3">
      <c r="A237" s="3" t="s">
        <v>41</v>
      </c>
      <c r="C237">
        <f t="shared" si="3"/>
        <v>1</v>
      </c>
    </row>
    <row r="238" spans="1:3">
      <c r="A238" s="3" t="s">
        <v>40</v>
      </c>
      <c r="C238">
        <f t="shared" si="3"/>
        <v>0</v>
      </c>
    </row>
    <row r="239" spans="1:3">
      <c r="A239" s="3" t="s">
        <v>40</v>
      </c>
      <c r="C239">
        <f t="shared" si="3"/>
        <v>0</v>
      </c>
    </row>
    <row r="240" spans="1:3">
      <c r="A240" s="3" t="s">
        <v>40</v>
      </c>
      <c r="C240">
        <f t="shared" si="3"/>
        <v>0</v>
      </c>
    </row>
    <row r="241" spans="1:3">
      <c r="A241" s="3" t="s">
        <v>40</v>
      </c>
      <c r="C241">
        <f t="shared" si="3"/>
        <v>0</v>
      </c>
    </row>
    <row r="242" spans="1:3">
      <c r="A242" s="3" t="s">
        <v>41</v>
      </c>
      <c r="C242">
        <f t="shared" si="3"/>
        <v>1</v>
      </c>
    </row>
    <row r="243" spans="1:3">
      <c r="A243" s="3" t="s">
        <v>41</v>
      </c>
      <c r="C243">
        <f t="shared" si="3"/>
        <v>1</v>
      </c>
    </row>
    <row r="244" spans="1:3">
      <c r="A244" s="3" t="s">
        <v>40</v>
      </c>
      <c r="C244">
        <f t="shared" si="3"/>
        <v>0</v>
      </c>
    </row>
    <row r="245" spans="1:3">
      <c r="A245" s="3" t="s">
        <v>40</v>
      </c>
      <c r="C245">
        <f t="shared" si="3"/>
        <v>0</v>
      </c>
    </row>
    <row r="246" spans="1:3">
      <c r="A246" s="3" t="s">
        <v>40</v>
      </c>
      <c r="C246">
        <f t="shared" si="3"/>
        <v>0</v>
      </c>
    </row>
    <row r="247" spans="1:3">
      <c r="A247" s="3" t="s">
        <v>40</v>
      </c>
      <c r="C247">
        <f t="shared" si="3"/>
        <v>0</v>
      </c>
    </row>
    <row r="248" spans="1:3">
      <c r="A248" s="3" t="s">
        <v>40</v>
      </c>
      <c r="C248">
        <f t="shared" si="3"/>
        <v>0</v>
      </c>
    </row>
    <row r="249" spans="1:3">
      <c r="A249" s="3" t="s">
        <v>40</v>
      </c>
      <c r="C249">
        <f t="shared" si="3"/>
        <v>0</v>
      </c>
    </row>
    <row r="250" spans="1:3">
      <c r="A250" s="3" t="s">
        <v>40</v>
      </c>
      <c r="C250">
        <f t="shared" si="3"/>
        <v>0</v>
      </c>
    </row>
    <row r="251" spans="1:3">
      <c r="A251" s="3" t="s">
        <v>40</v>
      </c>
      <c r="C251">
        <f t="shared" si="3"/>
        <v>0</v>
      </c>
    </row>
    <row r="252" spans="1:3">
      <c r="A252" s="3" t="s">
        <v>40</v>
      </c>
      <c r="C252">
        <f t="shared" si="3"/>
        <v>0</v>
      </c>
    </row>
    <row r="253" spans="1:3">
      <c r="A253" s="3" t="s">
        <v>40</v>
      </c>
      <c r="C253">
        <f t="shared" si="3"/>
        <v>0</v>
      </c>
    </row>
    <row r="254" spans="1:3">
      <c r="A254" s="3" t="s">
        <v>40</v>
      </c>
      <c r="C254">
        <f t="shared" si="3"/>
        <v>0</v>
      </c>
    </row>
    <row r="255" spans="1:3">
      <c r="A255" s="3" t="s">
        <v>40</v>
      </c>
      <c r="C255">
        <f t="shared" si="3"/>
        <v>0</v>
      </c>
    </row>
    <row r="256" spans="1:3">
      <c r="A256" s="3" t="s">
        <v>40</v>
      </c>
      <c r="C256">
        <f t="shared" si="3"/>
        <v>0</v>
      </c>
    </row>
    <row r="257" spans="1:3">
      <c r="A257" s="3" t="s">
        <v>41</v>
      </c>
      <c r="C257">
        <f t="shared" si="3"/>
        <v>1</v>
      </c>
    </row>
    <row r="258" spans="1:3">
      <c r="A258" s="3" t="s">
        <v>40</v>
      </c>
      <c r="C258">
        <f t="shared" si="3"/>
        <v>0</v>
      </c>
    </row>
    <row r="259" spans="1:3">
      <c r="A259" s="3" t="s">
        <v>40</v>
      </c>
      <c r="C259">
        <f t="shared" si="3"/>
        <v>0</v>
      </c>
    </row>
    <row r="260" spans="1:3">
      <c r="A260" s="3" t="s">
        <v>40</v>
      </c>
      <c r="C260">
        <f t="shared" ref="C260:C323" si="4">IF(A260="Yes", 1,0)</f>
        <v>0</v>
      </c>
    </row>
    <row r="261" spans="1:3">
      <c r="A261" s="3" t="s">
        <v>41</v>
      </c>
      <c r="C261">
        <f t="shared" si="4"/>
        <v>1</v>
      </c>
    </row>
    <row r="262" spans="1:3">
      <c r="A262" s="3" t="s">
        <v>40</v>
      </c>
      <c r="C262">
        <f t="shared" si="4"/>
        <v>0</v>
      </c>
    </row>
    <row r="263" spans="1:3">
      <c r="A263" s="3" t="s">
        <v>40</v>
      </c>
      <c r="C263">
        <f t="shared" si="4"/>
        <v>0</v>
      </c>
    </row>
    <row r="264" spans="1:3">
      <c r="A264" s="3" t="s">
        <v>40</v>
      </c>
      <c r="C264">
        <f t="shared" si="4"/>
        <v>0</v>
      </c>
    </row>
    <row r="265" spans="1:3">
      <c r="A265" s="3" t="s">
        <v>40</v>
      </c>
      <c r="C265">
        <f t="shared" si="4"/>
        <v>0</v>
      </c>
    </row>
    <row r="266" spans="1:3">
      <c r="A266" s="3" t="s">
        <v>40</v>
      </c>
      <c r="C266">
        <f t="shared" si="4"/>
        <v>0</v>
      </c>
    </row>
    <row r="267" spans="1:3">
      <c r="A267" s="3" t="s">
        <v>40</v>
      </c>
      <c r="C267">
        <f t="shared" si="4"/>
        <v>0</v>
      </c>
    </row>
    <row r="268" spans="1:3">
      <c r="A268" s="3" t="s">
        <v>40</v>
      </c>
      <c r="C268">
        <f t="shared" si="4"/>
        <v>0</v>
      </c>
    </row>
    <row r="269" spans="1:3">
      <c r="A269" s="3" t="s">
        <v>41</v>
      </c>
      <c r="C269">
        <f t="shared" si="4"/>
        <v>1</v>
      </c>
    </row>
    <row r="270" spans="1:3">
      <c r="A270" s="3" t="s">
        <v>40</v>
      </c>
      <c r="C270">
        <f t="shared" si="4"/>
        <v>0</v>
      </c>
    </row>
    <row r="271" spans="1:3">
      <c r="A271" s="3" t="s">
        <v>40</v>
      </c>
      <c r="C271">
        <f t="shared" si="4"/>
        <v>0</v>
      </c>
    </row>
    <row r="272" spans="1:3">
      <c r="A272" s="3" t="s">
        <v>40</v>
      </c>
      <c r="C272">
        <f t="shared" si="4"/>
        <v>0</v>
      </c>
    </row>
    <row r="273" spans="1:3">
      <c r="A273" s="3" t="s">
        <v>41</v>
      </c>
      <c r="C273">
        <f t="shared" si="4"/>
        <v>1</v>
      </c>
    </row>
    <row r="274" spans="1:3">
      <c r="A274" s="3" t="s">
        <v>40</v>
      </c>
      <c r="C274">
        <f t="shared" si="4"/>
        <v>0</v>
      </c>
    </row>
    <row r="275" spans="1:3">
      <c r="A275" s="3" t="s">
        <v>40</v>
      </c>
      <c r="C275">
        <f t="shared" si="4"/>
        <v>0</v>
      </c>
    </row>
    <row r="276" spans="1:3">
      <c r="A276" s="3" t="s">
        <v>40</v>
      </c>
      <c r="C276">
        <f t="shared" si="4"/>
        <v>0</v>
      </c>
    </row>
    <row r="277" spans="1:3">
      <c r="A277" s="3" t="s">
        <v>40</v>
      </c>
      <c r="C277">
        <f t="shared" si="4"/>
        <v>0</v>
      </c>
    </row>
    <row r="278" spans="1:3">
      <c r="A278" s="3" t="s">
        <v>41</v>
      </c>
      <c r="C278">
        <f t="shared" si="4"/>
        <v>1</v>
      </c>
    </row>
    <row r="279" spans="1:3">
      <c r="A279" s="3" t="s">
        <v>40</v>
      </c>
      <c r="C279">
        <f t="shared" si="4"/>
        <v>0</v>
      </c>
    </row>
    <row r="280" spans="1:3">
      <c r="A280" s="3" t="s">
        <v>40</v>
      </c>
      <c r="C280">
        <f t="shared" si="4"/>
        <v>0</v>
      </c>
    </row>
    <row r="281" spans="1:3">
      <c r="A281" s="3" t="s">
        <v>40</v>
      </c>
      <c r="C281">
        <f t="shared" si="4"/>
        <v>0</v>
      </c>
    </row>
    <row r="282" spans="1:3">
      <c r="A282" s="3" t="s">
        <v>41</v>
      </c>
      <c r="C282">
        <f t="shared" si="4"/>
        <v>1</v>
      </c>
    </row>
    <row r="283" spans="1:3">
      <c r="A283" s="3" t="s">
        <v>40</v>
      </c>
      <c r="C283">
        <f t="shared" si="4"/>
        <v>0</v>
      </c>
    </row>
    <row r="284" spans="1:3">
      <c r="A284" s="3" t="s">
        <v>40</v>
      </c>
      <c r="C284">
        <f t="shared" si="4"/>
        <v>0</v>
      </c>
    </row>
    <row r="285" spans="1:3">
      <c r="A285" s="3" t="s">
        <v>40</v>
      </c>
      <c r="C285">
        <f t="shared" si="4"/>
        <v>0</v>
      </c>
    </row>
    <row r="286" spans="1:3">
      <c r="A286" s="3" t="s">
        <v>41</v>
      </c>
      <c r="C286">
        <f t="shared" si="4"/>
        <v>1</v>
      </c>
    </row>
    <row r="287" spans="1:3">
      <c r="A287" s="3" t="s">
        <v>40</v>
      </c>
      <c r="C287">
        <f t="shared" si="4"/>
        <v>0</v>
      </c>
    </row>
    <row r="288" spans="1:3">
      <c r="A288" s="3" t="s">
        <v>40</v>
      </c>
      <c r="C288">
        <f t="shared" si="4"/>
        <v>0</v>
      </c>
    </row>
    <row r="289" spans="1:3">
      <c r="A289" s="3" t="s">
        <v>41</v>
      </c>
      <c r="C289">
        <f t="shared" si="4"/>
        <v>1</v>
      </c>
    </row>
    <row r="290" spans="1:3">
      <c r="A290" s="3" t="s">
        <v>40</v>
      </c>
      <c r="C290">
        <f t="shared" si="4"/>
        <v>0</v>
      </c>
    </row>
    <row r="291" spans="1:3">
      <c r="A291" s="3" t="s">
        <v>40</v>
      </c>
      <c r="C291">
        <f t="shared" si="4"/>
        <v>0</v>
      </c>
    </row>
    <row r="292" spans="1:3">
      <c r="A292" s="3" t="s">
        <v>40</v>
      </c>
      <c r="C292">
        <f t="shared" si="4"/>
        <v>0</v>
      </c>
    </row>
    <row r="293" spans="1:3">
      <c r="A293" s="3" t="s">
        <v>40</v>
      </c>
      <c r="C293">
        <f t="shared" si="4"/>
        <v>0</v>
      </c>
    </row>
    <row r="294" spans="1:3">
      <c r="A294" s="3" t="s">
        <v>40</v>
      </c>
      <c r="C294">
        <f t="shared" si="4"/>
        <v>0</v>
      </c>
    </row>
    <row r="295" spans="1:3">
      <c r="A295" s="3" t="s">
        <v>40</v>
      </c>
      <c r="C295">
        <f t="shared" si="4"/>
        <v>0</v>
      </c>
    </row>
    <row r="296" spans="1:3">
      <c r="A296" s="3" t="s">
        <v>40</v>
      </c>
      <c r="C296">
        <f t="shared" si="4"/>
        <v>0</v>
      </c>
    </row>
    <row r="297" spans="1:3">
      <c r="A297" s="3" t="s">
        <v>40</v>
      </c>
      <c r="C297">
        <f t="shared" si="4"/>
        <v>0</v>
      </c>
    </row>
    <row r="298" spans="1:3">
      <c r="A298" s="3" t="s">
        <v>40</v>
      </c>
      <c r="C298">
        <f t="shared" si="4"/>
        <v>0</v>
      </c>
    </row>
    <row r="299" spans="1:3">
      <c r="A299" s="3" t="s">
        <v>40</v>
      </c>
      <c r="C299">
        <f t="shared" si="4"/>
        <v>0</v>
      </c>
    </row>
    <row r="300" spans="1:3">
      <c r="A300" s="3" t="s">
        <v>40</v>
      </c>
      <c r="C300">
        <f t="shared" si="4"/>
        <v>0</v>
      </c>
    </row>
    <row r="301" spans="1:3">
      <c r="A301" s="3" t="s">
        <v>40</v>
      </c>
      <c r="C301">
        <f t="shared" si="4"/>
        <v>0</v>
      </c>
    </row>
    <row r="302" spans="1:3">
      <c r="A302" s="3" t="s">
        <v>40</v>
      </c>
      <c r="C302">
        <f t="shared" si="4"/>
        <v>0</v>
      </c>
    </row>
    <row r="303" spans="1:3">
      <c r="A303" s="3" t="s">
        <v>40</v>
      </c>
      <c r="C303">
        <f t="shared" si="4"/>
        <v>0</v>
      </c>
    </row>
    <row r="304" spans="1:3">
      <c r="A304" s="3" t="s">
        <v>40</v>
      </c>
      <c r="C304">
        <f t="shared" si="4"/>
        <v>0</v>
      </c>
    </row>
    <row r="305" spans="1:3">
      <c r="A305" s="3" t="s">
        <v>40</v>
      </c>
      <c r="C305">
        <f t="shared" si="4"/>
        <v>0</v>
      </c>
    </row>
    <row r="306" spans="1:3">
      <c r="A306" s="3" t="s">
        <v>40</v>
      </c>
      <c r="C306">
        <f t="shared" si="4"/>
        <v>0</v>
      </c>
    </row>
    <row r="307" spans="1:3">
      <c r="A307" s="3" t="s">
        <v>40</v>
      </c>
      <c r="C307">
        <f t="shared" si="4"/>
        <v>0</v>
      </c>
    </row>
    <row r="308" spans="1:3">
      <c r="A308" s="3" t="s">
        <v>40</v>
      </c>
      <c r="C308">
        <f t="shared" si="4"/>
        <v>0</v>
      </c>
    </row>
    <row r="309" spans="1:3">
      <c r="A309" s="3" t="s">
        <v>40</v>
      </c>
      <c r="C309">
        <f t="shared" si="4"/>
        <v>0</v>
      </c>
    </row>
    <row r="310" spans="1:3">
      <c r="A310" s="3" t="s">
        <v>40</v>
      </c>
      <c r="C310">
        <f t="shared" si="4"/>
        <v>0</v>
      </c>
    </row>
    <row r="311" spans="1:3">
      <c r="A311" s="3" t="s">
        <v>40</v>
      </c>
      <c r="C311">
        <f t="shared" si="4"/>
        <v>0</v>
      </c>
    </row>
    <row r="312" spans="1:3">
      <c r="A312" s="3" t="s">
        <v>40</v>
      </c>
      <c r="C312">
        <f t="shared" si="4"/>
        <v>0</v>
      </c>
    </row>
    <row r="313" spans="1:3">
      <c r="A313" s="3" t="s">
        <v>40</v>
      </c>
      <c r="C313">
        <f t="shared" si="4"/>
        <v>0</v>
      </c>
    </row>
    <row r="314" spans="1:3">
      <c r="A314" s="3" t="s">
        <v>40</v>
      </c>
      <c r="C314">
        <f t="shared" si="4"/>
        <v>0</v>
      </c>
    </row>
    <row r="315" spans="1:3">
      <c r="A315" s="3" t="s">
        <v>40</v>
      </c>
      <c r="C315">
        <f t="shared" si="4"/>
        <v>0</v>
      </c>
    </row>
    <row r="316" spans="1:3">
      <c r="A316" s="3" t="s">
        <v>40</v>
      </c>
      <c r="C316">
        <f t="shared" si="4"/>
        <v>0</v>
      </c>
    </row>
    <row r="317" spans="1:3">
      <c r="A317" s="3" t="s">
        <v>40</v>
      </c>
      <c r="C317">
        <f t="shared" si="4"/>
        <v>0</v>
      </c>
    </row>
    <row r="318" spans="1:3">
      <c r="A318" s="3" t="s">
        <v>40</v>
      </c>
      <c r="C318">
        <f t="shared" si="4"/>
        <v>0</v>
      </c>
    </row>
    <row r="319" spans="1:3">
      <c r="A319" s="3" t="s">
        <v>40</v>
      </c>
      <c r="C319">
        <f t="shared" si="4"/>
        <v>0</v>
      </c>
    </row>
    <row r="320" spans="1:3">
      <c r="A320" s="3" t="s">
        <v>40</v>
      </c>
      <c r="C320">
        <f t="shared" si="4"/>
        <v>0</v>
      </c>
    </row>
    <row r="321" spans="1:3">
      <c r="A321" s="3" t="s">
        <v>40</v>
      </c>
      <c r="C321">
        <f t="shared" si="4"/>
        <v>0</v>
      </c>
    </row>
    <row r="322" spans="1:3">
      <c r="A322" s="3" t="s">
        <v>40</v>
      </c>
      <c r="C322">
        <f t="shared" si="4"/>
        <v>0</v>
      </c>
    </row>
    <row r="323" spans="1:3">
      <c r="A323" s="3" t="s">
        <v>40</v>
      </c>
      <c r="C323">
        <f t="shared" si="4"/>
        <v>0</v>
      </c>
    </row>
    <row r="324" spans="1:3">
      <c r="A324" s="3" t="s">
        <v>41</v>
      </c>
      <c r="C324">
        <f t="shared" ref="C324:C387" si="5">IF(A324="Yes", 1,0)</f>
        <v>1</v>
      </c>
    </row>
    <row r="325" spans="1:3">
      <c r="A325" s="3" t="s">
        <v>40</v>
      </c>
      <c r="C325">
        <f t="shared" si="5"/>
        <v>0</v>
      </c>
    </row>
    <row r="326" spans="1:3">
      <c r="A326" s="3" t="s">
        <v>40</v>
      </c>
      <c r="C326">
        <f t="shared" si="5"/>
        <v>0</v>
      </c>
    </row>
    <row r="327" spans="1:3">
      <c r="A327" s="3" t="s">
        <v>40</v>
      </c>
      <c r="C327">
        <f t="shared" si="5"/>
        <v>0</v>
      </c>
    </row>
    <row r="328" spans="1:3">
      <c r="A328" s="3" t="s">
        <v>40</v>
      </c>
      <c r="C328">
        <f t="shared" si="5"/>
        <v>0</v>
      </c>
    </row>
    <row r="329" spans="1:3">
      <c r="A329" s="3" t="s">
        <v>40</v>
      </c>
      <c r="C329">
        <f t="shared" si="5"/>
        <v>0</v>
      </c>
    </row>
    <row r="330" spans="1:3">
      <c r="A330" s="3" t="s">
        <v>40</v>
      </c>
      <c r="C330">
        <f t="shared" si="5"/>
        <v>0</v>
      </c>
    </row>
    <row r="331" spans="1:3">
      <c r="A331" s="3" t="s">
        <v>40</v>
      </c>
      <c r="C331">
        <f t="shared" si="5"/>
        <v>0</v>
      </c>
    </row>
    <row r="332" spans="1:3">
      <c r="A332" s="3" t="s">
        <v>40</v>
      </c>
      <c r="C332">
        <f t="shared" si="5"/>
        <v>0</v>
      </c>
    </row>
    <row r="333" spans="1:3">
      <c r="A333" s="3" t="s">
        <v>40</v>
      </c>
      <c r="C333">
        <f t="shared" si="5"/>
        <v>0</v>
      </c>
    </row>
    <row r="334" spans="1:3">
      <c r="A334" s="3" t="s">
        <v>40</v>
      </c>
      <c r="C334">
        <f t="shared" si="5"/>
        <v>0</v>
      </c>
    </row>
    <row r="335" spans="1:3">
      <c r="A335" s="3" t="s">
        <v>40</v>
      </c>
      <c r="C335">
        <f t="shared" si="5"/>
        <v>0</v>
      </c>
    </row>
    <row r="336" spans="1:3">
      <c r="A336" s="3" t="s">
        <v>40</v>
      </c>
      <c r="C336">
        <f t="shared" si="5"/>
        <v>0</v>
      </c>
    </row>
    <row r="337" spans="1:3">
      <c r="A337" s="3" t="s">
        <v>40</v>
      </c>
      <c r="C337">
        <f t="shared" si="5"/>
        <v>0</v>
      </c>
    </row>
    <row r="338" spans="1:3">
      <c r="A338" s="3" t="s">
        <v>40</v>
      </c>
      <c r="C338">
        <f t="shared" si="5"/>
        <v>0</v>
      </c>
    </row>
    <row r="339" spans="1:3">
      <c r="A339" s="3" t="s">
        <v>40</v>
      </c>
      <c r="C339">
        <f t="shared" si="5"/>
        <v>0</v>
      </c>
    </row>
    <row r="340" spans="1:3">
      <c r="A340" s="3" t="s">
        <v>40</v>
      </c>
      <c r="C340">
        <f t="shared" si="5"/>
        <v>0</v>
      </c>
    </row>
    <row r="341" spans="1:3">
      <c r="A341" s="3" t="s">
        <v>40</v>
      </c>
      <c r="C341">
        <f t="shared" si="5"/>
        <v>0</v>
      </c>
    </row>
    <row r="342" spans="1:3">
      <c r="A342" s="3" t="s">
        <v>40</v>
      </c>
      <c r="C342">
        <f t="shared" si="5"/>
        <v>0</v>
      </c>
    </row>
    <row r="343" spans="1:3">
      <c r="A343" s="3" t="s">
        <v>40</v>
      </c>
      <c r="C343">
        <f t="shared" si="5"/>
        <v>0</v>
      </c>
    </row>
    <row r="344" spans="1:3">
      <c r="A344" s="3" t="s">
        <v>40</v>
      </c>
      <c r="C344">
        <f t="shared" si="5"/>
        <v>0</v>
      </c>
    </row>
    <row r="345" spans="1:3">
      <c r="A345" s="3" t="s">
        <v>41</v>
      </c>
      <c r="C345">
        <f t="shared" si="5"/>
        <v>1</v>
      </c>
    </row>
    <row r="346" spans="1:3">
      <c r="A346" s="3" t="s">
        <v>40</v>
      </c>
      <c r="C346">
        <f t="shared" si="5"/>
        <v>0</v>
      </c>
    </row>
    <row r="347" spans="1:3">
      <c r="A347" s="3" t="s">
        <v>40</v>
      </c>
      <c r="C347">
        <f t="shared" si="5"/>
        <v>0</v>
      </c>
    </row>
    <row r="348" spans="1:3">
      <c r="A348" s="3" t="s">
        <v>40</v>
      </c>
      <c r="C348">
        <f t="shared" si="5"/>
        <v>0</v>
      </c>
    </row>
    <row r="349" spans="1:3">
      <c r="A349" s="3" t="s">
        <v>40</v>
      </c>
      <c r="C349">
        <f t="shared" si="5"/>
        <v>0</v>
      </c>
    </row>
    <row r="350" spans="1:3">
      <c r="A350" s="3" t="s">
        <v>40</v>
      </c>
      <c r="C350">
        <f t="shared" si="5"/>
        <v>0</v>
      </c>
    </row>
    <row r="351" spans="1:3">
      <c r="A351" s="3" t="s">
        <v>40</v>
      </c>
      <c r="C351">
        <f t="shared" si="5"/>
        <v>0</v>
      </c>
    </row>
    <row r="352" spans="1:3">
      <c r="A352" s="3" t="s">
        <v>40</v>
      </c>
      <c r="C352">
        <f t="shared" si="5"/>
        <v>0</v>
      </c>
    </row>
    <row r="353" spans="1:3">
      <c r="A353" s="3" t="s">
        <v>40</v>
      </c>
      <c r="C353">
        <f t="shared" si="5"/>
        <v>0</v>
      </c>
    </row>
    <row r="354" spans="1:3">
      <c r="A354" s="3" t="s">
        <v>40</v>
      </c>
      <c r="C354">
        <f t="shared" si="5"/>
        <v>0</v>
      </c>
    </row>
    <row r="355" spans="1:3">
      <c r="A355" s="3" t="s">
        <v>40</v>
      </c>
      <c r="C355">
        <f t="shared" si="5"/>
        <v>0</v>
      </c>
    </row>
    <row r="356" spans="1:3">
      <c r="A356" s="3" t="s">
        <v>40</v>
      </c>
      <c r="C356">
        <f t="shared" si="5"/>
        <v>0</v>
      </c>
    </row>
    <row r="357" spans="1:3">
      <c r="A357" s="3" t="s">
        <v>40</v>
      </c>
      <c r="C357">
        <f t="shared" si="5"/>
        <v>0</v>
      </c>
    </row>
    <row r="358" spans="1:3">
      <c r="A358" s="3" t="s">
        <v>40</v>
      </c>
      <c r="C358">
        <f t="shared" si="5"/>
        <v>0</v>
      </c>
    </row>
    <row r="359" spans="1:3">
      <c r="A359" s="3" t="s">
        <v>40</v>
      </c>
      <c r="C359">
        <f t="shared" si="5"/>
        <v>0</v>
      </c>
    </row>
    <row r="360" spans="1:3">
      <c r="A360" s="3" t="s">
        <v>40</v>
      </c>
      <c r="C360">
        <f t="shared" si="5"/>
        <v>0</v>
      </c>
    </row>
    <row r="361" spans="1:3">
      <c r="A361" s="3" t="s">
        <v>40</v>
      </c>
      <c r="C361">
        <f t="shared" si="5"/>
        <v>0</v>
      </c>
    </row>
    <row r="362" spans="1:3">
      <c r="A362" s="3" t="s">
        <v>41</v>
      </c>
      <c r="C362">
        <f t="shared" si="5"/>
        <v>1</v>
      </c>
    </row>
    <row r="363" spans="1:3">
      <c r="A363" s="3" t="s">
        <v>40</v>
      </c>
      <c r="C363">
        <f t="shared" si="5"/>
        <v>0</v>
      </c>
    </row>
    <row r="364" spans="1:3">
      <c r="A364" s="3" t="s">
        <v>40</v>
      </c>
      <c r="C364">
        <f t="shared" si="5"/>
        <v>0</v>
      </c>
    </row>
    <row r="365" spans="1:3">
      <c r="A365" s="3" t="s">
        <v>40</v>
      </c>
      <c r="C365">
        <f t="shared" si="5"/>
        <v>0</v>
      </c>
    </row>
    <row r="366" spans="1:3">
      <c r="A366" s="3" t="s">
        <v>40</v>
      </c>
      <c r="C366">
        <f t="shared" si="5"/>
        <v>0</v>
      </c>
    </row>
    <row r="367" spans="1:3">
      <c r="A367" s="3" t="s">
        <v>40</v>
      </c>
      <c r="C367">
        <f t="shared" si="5"/>
        <v>0</v>
      </c>
    </row>
    <row r="368" spans="1:3">
      <c r="A368" s="3" t="s">
        <v>40</v>
      </c>
      <c r="C368">
        <f t="shared" si="5"/>
        <v>0</v>
      </c>
    </row>
    <row r="369" spans="1:3">
      <c r="A369" s="3" t="s">
        <v>40</v>
      </c>
      <c r="C369">
        <f t="shared" si="5"/>
        <v>0</v>
      </c>
    </row>
    <row r="370" spans="1:3">
      <c r="A370" s="3" t="s">
        <v>40</v>
      </c>
      <c r="C370">
        <f t="shared" si="5"/>
        <v>0</v>
      </c>
    </row>
    <row r="371" spans="1:3">
      <c r="A371" s="3" t="s">
        <v>40</v>
      </c>
      <c r="C371">
        <f t="shared" si="5"/>
        <v>0</v>
      </c>
    </row>
    <row r="372" spans="1:3">
      <c r="A372" s="3" t="s">
        <v>40</v>
      </c>
      <c r="C372">
        <f t="shared" si="5"/>
        <v>0</v>
      </c>
    </row>
    <row r="373" spans="1:3">
      <c r="A373" s="3" t="s">
        <v>40</v>
      </c>
      <c r="C373">
        <f t="shared" si="5"/>
        <v>0</v>
      </c>
    </row>
    <row r="374" spans="1:3">
      <c r="A374" s="3" t="s">
        <v>40</v>
      </c>
      <c r="C374">
        <f t="shared" si="5"/>
        <v>0</v>
      </c>
    </row>
    <row r="375" spans="1:3">
      <c r="A375" s="3" t="s">
        <v>40</v>
      </c>
      <c r="C375">
        <f t="shared" si="5"/>
        <v>0</v>
      </c>
    </row>
    <row r="376" spans="1:3">
      <c r="A376" s="3" t="s">
        <v>40</v>
      </c>
      <c r="C376">
        <f t="shared" si="5"/>
        <v>0</v>
      </c>
    </row>
    <row r="377" spans="1:3">
      <c r="A377" s="3" t="s">
        <v>40</v>
      </c>
      <c r="C377">
        <f t="shared" si="5"/>
        <v>0</v>
      </c>
    </row>
    <row r="378" spans="1:3">
      <c r="A378" s="3" t="s">
        <v>40</v>
      </c>
      <c r="C378">
        <f t="shared" si="5"/>
        <v>0</v>
      </c>
    </row>
    <row r="379" spans="1:3">
      <c r="A379" s="3" t="s">
        <v>40</v>
      </c>
      <c r="C379">
        <f t="shared" si="5"/>
        <v>0</v>
      </c>
    </row>
    <row r="380" spans="1:3">
      <c r="A380" s="3" t="s">
        <v>40</v>
      </c>
      <c r="C380">
        <f t="shared" si="5"/>
        <v>0</v>
      </c>
    </row>
    <row r="381" spans="1:3">
      <c r="A381" s="3" t="s">
        <v>40</v>
      </c>
      <c r="C381">
        <f t="shared" si="5"/>
        <v>0</v>
      </c>
    </row>
    <row r="382" spans="1:3">
      <c r="A382" s="3" t="s">
        <v>41</v>
      </c>
      <c r="C382">
        <f t="shared" si="5"/>
        <v>1</v>
      </c>
    </row>
    <row r="383" spans="1:3">
      <c r="A383" s="3" t="s">
        <v>41</v>
      </c>
      <c r="C383">
        <f t="shared" si="5"/>
        <v>1</v>
      </c>
    </row>
    <row r="384" spans="1:3">
      <c r="A384" s="3" t="s">
        <v>41</v>
      </c>
      <c r="C384">
        <f t="shared" si="5"/>
        <v>1</v>
      </c>
    </row>
    <row r="385" spans="1:3">
      <c r="A385" s="3" t="s">
        <v>40</v>
      </c>
      <c r="C385">
        <f t="shared" si="5"/>
        <v>0</v>
      </c>
    </row>
    <row r="386" spans="1:3">
      <c r="A386" s="3" t="s">
        <v>40</v>
      </c>
      <c r="C386">
        <f t="shared" si="5"/>
        <v>0</v>
      </c>
    </row>
    <row r="387" spans="1:3">
      <c r="A387" s="3" t="s">
        <v>40</v>
      </c>
      <c r="C387">
        <f t="shared" si="5"/>
        <v>0</v>
      </c>
    </row>
    <row r="388" spans="1:3">
      <c r="A388" s="3" t="s">
        <v>40</v>
      </c>
      <c r="C388">
        <f t="shared" ref="C388:C451" si="6">IF(A388="Yes", 1,0)</f>
        <v>0</v>
      </c>
    </row>
    <row r="389" spans="1:3">
      <c r="A389" s="3" t="s">
        <v>40</v>
      </c>
      <c r="C389">
        <f t="shared" si="6"/>
        <v>0</v>
      </c>
    </row>
    <row r="390" spans="1:3">
      <c r="A390" s="3" t="s">
        <v>40</v>
      </c>
      <c r="C390">
        <f t="shared" si="6"/>
        <v>0</v>
      </c>
    </row>
    <row r="391" spans="1:3">
      <c r="A391" s="3" t="s">
        <v>41</v>
      </c>
      <c r="C391">
        <f t="shared" si="6"/>
        <v>1</v>
      </c>
    </row>
    <row r="392" spans="1:3">
      <c r="A392" s="3" t="s">
        <v>40</v>
      </c>
      <c r="C392">
        <f t="shared" si="6"/>
        <v>0</v>
      </c>
    </row>
    <row r="393" spans="1:3">
      <c r="A393" s="3" t="s">
        <v>40</v>
      </c>
      <c r="C393">
        <f t="shared" si="6"/>
        <v>0</v>
      </c>
    </row>
    <row r="394" spans="1:3">
      <c r="A394" s="3" t="s">
        <v>40</v>
      </c>
      <c r="C394">
        <f t="shared" si="6"/>
        <v>0</v>
      </c>
    </row>
    <row r="395" spans="1:3">
      <c r="A395" s="3" t="s">
        <v>40</v>
      </c>
      <c r="C395">
        <f t="shared" si="6"/>
        <v>0</v>
      </c>
    </row>
    <row r="396" spans="1:3">
      <c r="A396" s="3" t="s">
        <v>40</v>
      </c>
      <c r="C396">
        <f t="shared" si="6"/>
        <v>0</v>
      </c>
    </row>
    <row r="397" spans="1:3">
      <c r="A397" s="3" t="s">
        <v>40</v>
      </c>
      <c r="C397">
        <f t="shared" si="6"/>
        <v>0</v>
      </c>
    </row>
    <row r="398" spans="1:3">
      <c r="A398" s="3" t="s">
        <v>40</v>
      </c>
      <c r="C398">
        <f t="shared" si="6"/>
        <v>0</v>
      </c>
    </row>
    <row r="399" spans="1:3">
      <c r="A399" s="3" t="s">
        <v>40</v>
      </c>
      <c r="C399">
        <f t="shared" si="6"/>
        <v>0</v>
      </c>
    </row>
    <row r="400" spans="1:3">
      <c r="A400" s="3" t="s">
        <v>40</v>
      </c>
      <c r="C400">
        <f t="shared" si="6"/>
        <v>0</v>
      </c>
    </row>
    <row r="401" spans="1:3">
      <c r="A401" s="3" t="s">
        <v>41</v>
      </c>
      <c r="C401">
        <f t="shared" si="6"/>
        <v>1</v>
      </c>
    </row>
    <row r="402" spans="1:3">
      <c r="A402" s="3" t="s">
        <v>40</v>
      </c>
      <c r="C402">
        <f t="shared" si="6"/>
        <v>0</v>
      </c>
    </row>
    <row r="403" spans="1:3">
      <c r="A403" s="3" t="s">
        <v>40</v>
      </c>
      <c r="C403">
        <f t="shared" si="6"/>
        <v>0</v>
      </c>
    </row>
    <row r="404" spans="1:3">
      <c r="A404" s="3" t="s">
        <v>40</v>
      </c>
      <c r="C404">
        <f t="shared" si="6"/>
        <v>0</v>
      </c>
    </row>
    <row r="405" spans="1:3">
      <c r="A405" s="3" t="s">
        <v>40</v>
      </c>
      <c r="C405">
        <f t="shared" si="6"/>
        <v>0</v>
      </c>
    </row>
    <row r="406" spans="1:3">
      <c r="A406" s="3" t="s">
        <v>40</v>
      </c>
      <c r="C406">
        <f t="shared" si="6"/>
        <v>0</v>
      </c>
    </row>
    <row r="407" spans="1:3">
      <c r="A407" s="3" t="s">
        <v>41</v>
      </c>
      <c r="C407">
        <f t="shared" si="6"/>
        <v>1</v>
      </c>
    </row>
    <row r="408" spans="1:3">
      <c r="A408" s="3" t="s">
        <v>40</v>
      </c>
      <c r="C408">
        <f t="shared" si="6"/>
        <v>0</v>
      </c>
    </row>
    <row r="409" spans="1:3">
      <c r="A409" s="3" t="s">
        <v>40</v>
      </c>
      <c r="C409">
        <f t="shared" si="6"/>
        <v>0</v>
      </c>
    </row>
    <row r="410" spans="1:3">
      <c r="A410" s="3" t="s">
        <v>40</v>
      </c>
      <c r="C410">
        <f t="shared" si="6"/>
        <v>0</v>
      </c>
    </row>
    <row r="411" spans="1:3">
      <c r="A411" s="3" t="s">
        <v>40</v>
      </c>
      <c r="C411">
        <f t="shared" si="6"/>
        <v>0</v>
      </c>
    </row>
    <row r="412" spans="1:3">
      <c r="A412" s="3" t="s">
        <v>40</v>
      </c>
      <c r="C412">
        <f t="shared" si="6"/>
        <v>0</v>
      </c>
    </row>
    <row r="413" spans="1:3">
      <c r="A413" s="3" t="s">
        <v>40</v>
      </c>
      <c r="C413">
        <f t="shared" si="6"/>
        <v>0</v>
      </c>
    </row>
    <row r="414" spans="1:3">
      <c r="A414" s="3" t="s">
        <v>40</v>
      </c>
      <c r="C414">
        <f t="shared" si="6"/>
        <v>0</v>
      </c>
    </row>
    <row r="415" spans="1:3">
      <c r="A415" s="3" t="s">
        <v>40</v>
      </c>
      <c r="C415">
        <f t="shared" si="6"/>
        <v>0</v>
      </c>
    </row>
    <row r="416" spans="1:3">
      <c r="A416" s="3" t="s">
        <v>40</v>
      </c>
      <c r="C416">
        <f t="shared" si="6"/>
        <v>0</v>
      </c>
    </row>
    <row r="417" spans="1:3">
      <c r="A417" s="3" t="s">
        <v>40</v>
      </c>
      <c r="C417">
        <f t="shared" si="6"/>
        <v>0</v>
      </c>
    </row>
    <row r="418" spans="1:3">
      <c r="A418" s="3" t="s">
        <v>40</v>
      </c>
      <c r="C418">
        <f t="shared" si="6"/>
        <v>0</v>
      </c>
    </row>
    <row r="419" spans="1:3">
      <c r="A419" s="3" t="s">
        <v>40</v>
      </c>
      <c r="C419">
        <f t="shared" si="6"/>
        <v>0</v>
      </c>
    </row>
    <row r="420" spans="1:3">
      <c r="A420" s="3" t="s">
        <v>40</v>
      </c>
      <c r="C420">
        <f t="shared" si="6"/>
        <v>0</v>
      </c>
    </row>
    <row r="421" spans="1:3">
      <c r="A421" s="3" t="s">
        <v>40</v>
      </c>
      <c r="C421">
        <f t="shared" si="6"/>
        <v>0</v>
      </c>
    </row>
    <row r="422" spans="1:3">
      <c r="A422" s="3" t="s">
        <v>40</v>
      </c>
      <c r="C422">
        <f t="shared" si="6"/>
        <v>0</v>
      </c>
    </row>
    <row r="423" spans="1:3">
      <c r="A423" s="3" t="s">
        <v>40</v>
      </c>
      <c r="C423">
        <f t="shared" si="6"/>
        <v>0</v>
      </c>
    </row>
    <row r="424" spans="1:3">
      <c r="A424" s="3" t="s">
        <v>40</v>
      </c>
      <c r="C424">
        <f t="shared" si="6"/>
        <v>0</v>
      </c>
    </row>
    <row r="425" spans="1:3">
      <c r="A425" s="3" t="s">
        <v>40</v>
      </c>
      <c r="C425">
        <f t="shared" si="6"/>
        <v>0</v>
      </c>
    </row>
    <row r="426" spans="1:3">
      <c r="A426" s="3" t="s">
        <v>40</v>
      </c>
      <c r="C426">
        <f t="shared" si="6"/>
        <v>0</v>
      </c>
    </row>
    <row r="427" spans="1:3">
      <c r="A427" s="3" t="s">
        <v>40</v>
      </c>
      <c r="C427">
        <f t="shared" si="6"/>
        <v>0</v>
      </c>
    </row>
    <row r="428" spans="1:3">
      <c r="A428" s="3" t="s">
        <v>40</v>
      </c>
      <c r="C428">
        <f t="shared" si="6"/>
        <v>0</v>
      </c>
    </row>
    <row r="429" spans="1:3">
      <c r="A429" s="3" t="s">
        <v>40</v>
      </c>
      <c r="C429">
        <f t="shared" si="6"/>
        <v>0</v>
      </c>
    </row>
    <row r="430" spans="1:3">
      <c r="A430" s="3" t="s">
        <v>40</v>
      </c>
      <c r="C430">
        <f t="shared" si="6"/>
        <v>0</v>
      </c>
    </row>
    <row r="431" spans="1:3">
      <c r="A431" s="3" t="s">
        <v>40</v>
      </c>
      <c r="C431">
        <f t="shared" si="6"/>
        <v>0</v>
      </c>
    </row>
    <row r="432" spans="1:3">
      <c r="A432" s="3" t="s">
        <v>40</v>
      </c>
      <c r="C432">
        <f t="shared" si="6"/>
        <v>0</v>
      </c>
    </row>
    <row r="433" spans="1:3">
      <c r="A433" s="3" t="s">
        <v>40</v>
      </c>
      <c r="C433">
        <f t="shared" si="6"/>
        <v>0</v>
      </c>
    </row>
    <row r="434" spans="1:3">
      <c r="A434" s="3" t="s">
        <v>40</v>
      </c>
      <c r="C434">
        <f t="shared" si="6"/>
        <v>0</v>
      </c>
    </row>
    <row r="435" spans="1:3">
      <c r="A435" s="3" t="s">
        <v>40</v>
      </c>
      <c r="C435">
        <f t="shared" si="6"/>
        <v>0</v>
      </c>
    </row>
    <row r="436" spans="1:3">
      <c r="A436" s="3" t="s">
        <v>40</v>
      </c>
      <c r="C436">
        <f t="shared" si="6"/>
        <v>0</v>
      </c>
    </row>
    <row r="437" spans="1:3">
      <c r="A437" s="3" t="s">
        <v>40</v>
      </c>
      <c r="C437">
        <f t="shared" si="6"/>
        <v>0</v>
      </c>
    </row>
    <row r="438" spans="1:3">
      <c r="A438" s="3" t="s">
        <v>40</v>
      </c>
      <c r="C438">
        <f t="shared" si="6"/>
        <v>0</v>
      </c>
    </row>
    <row r="439" spans="1:3">
      <c r="A439" s="3" t="s">
        <v>40</v>
      </c>
      <c r="C439">
        <f t="shared" si="6"/>
        <v>0</v>
      </c>
    </row>
    <row r="440" spans="1:3">
      <c r="A440" s="3" t="s">
        <v>41</v>
      </c>
      <c r="C440">
        <f t="shared" si="6"/>
        <v>1</v>
      </c>
    </row>
    <row r="441" spans="1:3">
      <c r="A441" s="3" t="s">
        <v>40</v>
      </c>
      <c r="C441">
        <f t="shared" si="6"/>
        <v>0</v>
      </c>
    </row>
    <row r="442" spans="1:3">
      <c r="A442" s="3" t="s">
        <v>40</v>
      </c>
      <c r="C442">
        <f t="shared" si="6"/>
        <v>0</v>
      </c>
    </row>
    <row r="443" spans="1:3">
      <c r="A443" s="3" t="s">
        <v>40</v>
      </c>
      <c r="C443">
        <f t="shared" si="6"/>
        <v>0</v>
      </c>
    </row>
    <row r="444" spans="1:3">
      <c r="A444" s="3" t="s">
        <v>40</v>
      </c>
      <c r="C444">
        <f t="shared" si="6"/>
        <v>0</v>
      </c>
    </row>
    <row r="445" spans="1:3">
      <c r="A445" s="3" t="s">
        <v>40</v>
      </c>
      <c r="C445">
        <f t="shared" si="6"/>
        <v>0</v>
      </c>
    </row>
    <row r="446" spans="1:3">
      <c r="A446" s="3" t="s">
        <v>40</v>
      </c>
      <c r="C446">
        <f t="shared" si="6"/>
        <v>0</v>
      </c>
    </row>
    <row r="447" spans="1:3">
      <c r="A447" s="3" t="s">
        <v>40</v>
      </c>
      <c r="C447">
        <f t="shared" si="6"/>
        <v>0</v>
      </c>
    </row>
    <row r="448" spans="1:3">
      <c r="A448" s="3" t="s">
        <v>41</v>
      </c>
      <c r="C448">
        <f t="shared" si="6"/>
        <v>1</v>
      </c>
    </row>
    <row r="449" spans="1:3">
      <c r="A449" s="3" t="s">
        <v>40</v>
      </c>
      <c r="C449">
        <f t="shared" si="6"/>
        <v>0</v>
      </c>
    </row>
    <row r="450" spans="1:3">
      <c r="A450" s="3" t="s">
        <v>40</v>
      </c>
      <c r="C450">
        <f t="shared" si="6"/>
        <v>0</v>
      </c>
    </row>
    <row r="451" spans="1:3">
      <c r="A451" s="3" t="s">
        <v>40</v>
      </c>
      <c r="C451">
        <f t="shared" si="6"/>
        <v>0</v>
      </c>
    </row>
    <row r="452" spans="1:3">
      <c r="A452" s="3" t="s">
        <v>40</v>
      </c>
      <c r="C452">
        <f t="shared" ref="C452:C515" si="7">IF(A452="Yes", 1,0)</f>
        <v>0</v>
      </c>
    </row>
    <row r="453" spans="1:3">
      <c r="A453" s="3" t="s">
        <v>40</v>
      </c>
      <c r="C453">
        <f t="shared" si="7"/>
        <v>0</v>
      </c>
    </row>
    <row r="454" spans="1:3">
      <c r="A454" s="3" t="s">
        <v>40</v>
      </c>
      <c r="C454">
        <f t="shared" si="7"/>
        <v>0</v>
      </c>
    </row>
    <row r="455" spans="1:3">
      <c r="A455" s="3" t="s">
        <v>40</v>
      </c>
      <c r="C455">
        <f t="shared" si="7"/>
        <v>0</v>
      </c>
    </row>
    <row r="456" spans="1:3">
      <c r="A456" s="3" t="s">
        <v>40</v>
      </c>
      <c r="C456">
        <f t="shared" si="7"/>
        <v>0</v>
      </c>
    </row>
    <row r="457" spans="1:3">
      <c r="A457" s="3" t="s">
        <v>40</v>
      </c>
      <c r="C457">
        <f t="shared" si="7"/>
        <v>0</v>
      </c>
    </row>
    <row r="458" spans="1:3">
      <c r="A458" s="3" t="s">
        <v>40</v>
      </c>
      <c r="C458">
        <f t="shared" si="7"/>
        <v>0</v>
      </c>
    </row>
    <row r="459" spans="1:3">
      <c r="A459" s="3" t="s">
        <v>40</v>
      </c>
      <c r="C459">
        <f t="shared" si="7"/>
        <v>0</v>
      </c>
    </row>
    <row r="460" spans="1:3">
      <c r="A460" s="3" t="s">
        <v>40</v>
      </c>
      <c r="C460">
        <f t="shared" si="7"/>
        <v>0</v>
      </c>
    </row>
    <row r="461" spans="1:3">
      <c r="A461" s="3" t="s">
        <v>40</v>
      </c>
      <c r="C461">
        <f t="shared" si="7"/>
        <v>0</v>
      </c>
    </row>
    <row r="462" spans="1:3">
      <c r="A462" s="3" t="s">
        <v>41</v>
      </c>
      <c r="C462">
        <f t="shared" si="7"/>
        <v>1</v>
      </c>
    </row>
    <row r="463" spans="1:3">
      <c r="A463" s="3" t="s">
        <v>40</v>
      </c>
      <c r="C463">
        <f t="shared" si="7"/>
        <v>0</v>
      </c>
    </row>
    <row r="464" spans="1:3">
      <c r="A464" s="3" t="s">
        <v>41</v>
      </c>
      <c r="C464">
        <f t="shared" si="7"/>
        <v>1</v>
      </c>
    </row>
    <row r="465" spans="1:3">
      <c r="A465" s="3" t="s">
        <v>40</v>
      </c>
      <c r="C465">
        <f t="shared" si="7"/>
        <v>0</v>
      </c>
    </row>
    <row r="466" spans="1:3">
      <c r="A466" s="3" t="s">
        <v>40</v>
      </c>
      <c r="C466">
        <f t="shared" si="7"/>
        <v>0</v>
      </c>
    </row>
    <row r="467" spans="1:3">
      <c r="A467" s="3" t="s">
        <v>40</v>
      </c>
      <c r="C467">
        <f t="shared" si="7"/>
        <v>0</v>
      </c>
    </row>
    <row r="468" spans="1:3">
      <c r="A468" s="3" t="s">
        <v>40</v>
      </c>
      <c r="C468">
        <f t="shared" si="7"/>
        <v>0</v>
      </c>
    </row>
    <row r="469" spans="1:3">
      <c r="A469" s="3" t="s">
        <v>40</v>
      </c>
      <c r="C469">
        <f t="shared" si="7"/>
        <v>0</v>
      </c>
    </row>
    <row r="470" spans="1:3">
      <c r="A470" s="3" t="s">
        <v>40</v>
      </c>
      <c r="C470">
        <f t="shared" si="7"/>
        <v>0</v>
      </c>
    </row>
    <row r="471" spans="1:3">
      <c r="A471" s="3" t="s">
        <v>40</v>
      </c>
      <c r="C471">
        <f t="shared" si="7"/>
        <v>0</v>
      </c>
    </row>
    <row r="472" spans="1:3">
      <c r="A472" s="3" t="s">
        <v>40</v>
      </c>
      <c r="C472">
        <f t="shared" si="7"/>
        <v>0</v>
      </c>
    </row>
    <row r="473" spans="1:3">
      <c r="A473" s="3" t="s">
        <v>40</v>
      </c>
      <c r="C473">
        <f t="shared" si="7"/>
        <v>0</v>
      </c>
    </row>
    <row r="474" spans="1:3">
      <c r="A474" s="3" t="s">
        <v>40</v>
      </c>
      <c r="C474">
        <f t="shared" si="7"/>
        <v>0</v>
      </c>
    </row>
    <row r="475" spans="1:3">
      <c r="A475" s="3" t="s">
        <v>41</v>
      </c>
      <c r="C475">
        <f t="shared" si="7"/>
        <v>1</v>
      </c>
    </row>
    <row r="476" spans="1:3">
      <c r="A476" s="3" t="s">
        <v>40</v>
      </c>
      <c r="C476">
        <f t="shared" si="7"/>
        <v>0</v>
      </c>
    </row>
    <row r="477" spans="1:3">
      <c r="A477" s="3" t="s">
        <v>40</v>
      </c>
      <c r="C477">
        <f t="shared" si="7"/>
        <v>0</v>
      </c>
    </row>
    <row r="478" spans="1:3">
      <c r="A478" s="3" t="s">
        <v>40</v>
      </c>
      <c r="C478">
        <f t="shared" si="7"/>
        <v>0</v>
      </c>
    </row>
    <row r="479" spans="1:3">
      <c r="A479" s="3" t="s">
        <v>40</v>
      </c>
      <c r="C479">
        <f t="shared" si="7"/>
        <v>0</v>
      </c>
    </row>
    <row r="480" spans="1:3">
      <c r="A480" s="3" t="s">
        <v>41</v>
      </c>
      <c r="C480">
        <f t="shared" si="7"/>
        <v>1</v>
      </c>
    </row>
    <row r="481" spans="1:3">
      <c r="A481" s="3" t="s">
        <v>40</v>
      </c>
      <c r="C481">
        <f t="shared" si="7"/>
        <v>0</v>
      </c>
    </row>
    <row r="482" spans="1:3">
      <c r="A482" s="3" t="s">
        <v>40</v>
      </c>
      <c r="C482">
        <f t="shared" si="7"/>
        <v>0</v>
      </c>
    </row>
    <row r="483" spans="1:3">
      <c r="A483" s="3" t="s">
        <v>40</v>
      </c>
      <c r="C483">
        <f t="shared" si="7"/>
        <v>0</v>
      </c>
    </row>
    <row r="484" spans="1:3">
      <c r="A484" s="3" t="s">
        <v>40</v>
      </c>
      <c r="C484">
        <f t="shared" si="7"/>
        <v>0</v>
      </c>
    </row>
    <row r="485" spans="1:3">
      <c r="A485" s="3" t="s">
        <v>40</v>
      </c>
      <c r="C485">
        <f t="shared" si="7"/>
        <v>0</v>
      </c>
    </row>
    <row r="486" spans="1:3">
      <c r="A486" s="3" t="s">
        <v>40</v>
      </c>
      <c r="C486">
        <f t="shared" si="7"/>
        <v>0</v>
      </c>
    </row>
    <row r="487" spans="1:3">
      <c r="A487" s="3" t="s">
        <v>40</v>
      </c>
      <c r="C487">
        <f t="shared" si="7"/>
        <v>0</v>
      </c>
    </row>
    <row r="488" spans="1:3">
      <c r="A488" s="3" t="s">
        <v>40</v>
      </c>
      <c r="C488">
        <f t="shared" si="7"/>
        <v>0</v>
      </c>
    </row>
    <row r="489" spans="1:3">
      <c r="A489" s="3" t="s">
        <v>40</v>
      </c>
      <c r="C489">
        <f t="shared" si="7"/>
        <v>0</v>
      </c>
    </row>
    <row r="490" spans="1:3">
      <c r="A490" s="3" t="s">
        <v>41</v>
      </c>
      <c r="C490">
        <f t="shared" si="7"/>
        <v>1</v>
      </c>
    </row>
    <row r="491" spans="1:3">
      <c r="A491" s="3" t="s">
        <v>40</v>
      </c>
      <c r="C491">
        <f t="shared" si="7"/>
        <v>0</v>
      </c>
    </row>
    <row r="492" spans="1:3">
      <c r="A492" s="3" t="s">
        <v>40</v>
      </c>
      <c r="C492">
        <f t="shared" si="7"/>
        <v>0</v>
      </c>
    </row>
    <row r="493" spans="1:3">
      <c r="A493" s="3" t="s">
        <v>40</v>
      </c>
      <c r="C493">
        <f t="shared" si="7"/>
        <v>0</v>
      </c>
    </row>
    <row r="494" spans="1:3">
      <c r="A494" s="3" t="s">
        <v>40</v>
      </c>
      <c r="C494">
        <f t="shared" si="7"/>
        <v>0</v>
      </c>
    </row>
    <row r="495" spans="1:3">
      <c r="A495" s="3" t="s">
        <v>40</v>
      </c>
      <c r="C495">
        <f t="shared" si="7"/>
        <v>0</v>
      </c>
    </row>
    <row r="496" spans="1:3">
      <c r="A496" s="3" t="s">
        <v>40</v>
      </c>
      <c r="C496">
        <f t="shared" si="7"/>
        <v>0</v>
      </c>
    </row>
    <row r="497" spans="1:3">
      <c r="A497" s="3" t="s">
        <v>40</v>
      </c>
      <c r="C497">
        <f t="shared" si="7"/>
        <v>0</v>
      </c>
    </row>
    <row r="498" spans="1:3">
      <c r="A498" s="3" t="s">
        <v>40</v>
      </c>
      <c r="C498">
        <f t="shared" si="7"/>
        <v>0</v>
      </c>
    </row>
    <row r="499" spans="1:3">
      <c r="A499" s="3" t="s">
        <v>40</v>
      </c>
      <c r="C499">
        <f t="shared" si="7"/>
        <v>0</v>
      </c>
    </row>
    <row r="500" spans="1:3">
      <c r="A500" s="3" t="s">
        <v>40</v>
      </c>
      <c r="C500">
        <f t="shared" si="7"/>
        <v>0</v>
      </c>
    </row>
    <row r="501" spans="1:3">
      <c r="A501" s="3" t="s">
        <v>40</v>
      </c>
      <c r="C501">
        <f t="shared" si="7"/>
        <v>0</v>
      </c>
    </row>
    <row r="502" spans="1:3">
      <c r="A502" s="3" t="s">
        <v>40</v>
      </c>
      <c r="C502">
        <f t="shared" si="7"/>
        <v>0</v>
      </c>
    </row>
    <row r="503" spans="1:3">
      <c r="A503" s="3" t="s">
        <v>40</v>
      </c>
      <c r="C503">
        <f t="shared" si="7"/>
        <v>0</v>
      </c>
    </row>
    <row r="504" spans="1:3">
      <c r="A504" s="3" t="s">
        <v>40</v>
      </c>
      <c r="C504">
        <f t="shared" si="7"/>
        <v>0</v>
      </c>
    </row>
    <row r="505" spans="1:3">
      <c r="A505" s="3" t="s">
        <v>40</v>
      </c>
      <c r="C505">
        <f t="shared" si="7"/>
        <v>0</v>
      </c>
    </row>
    <row r="506" spans="1:3">
      <c r="A506" s="3" t="s">
        <v>40</v>
      </c>
      <c r="C506">
        <f t="shared" si="7"/>
        <v>0</v>
      </c>
    </row>
    <row r="507" spans="1:3">
      <c r="A507" s="3" t="s">
        <v>40</v>
      </c>
      <c r="C507">
        <f t="shared" si="7"/>
        <v>0</v>
      </c>
    </row>
    <row r="508" spans="1:3">
      <c r="A508" s="3" t="s">
        <v>40</v>
      </c>
      <c r="C508">
        <f t="shared" si="7"/>
        <v>0</v>
      </c>
    </row>
    <row r="509" spans="1:3">
      <c r="A509" s="3" t="s">
        <v>40</v>
      </c>
      <c r="C509">
        <f t="shared" si="7"/>
        <v>0</v>
      </c>
    </row>
    <row r="510" spans="1:3">
      <c r="A510" s="3" t="s">
        <v>40</v>
      </c>
      <c r="C510">
        <f t="shared" si="7"/>
        <v>0</v>
      </c>
    </row>
    <row r="511" spans="1:3">
      <c r="A511" s="3" t="s">
        <v>41</v>
      </c>
      <c r="C511">
        <f t="shared" si="7"/>
        <v>1</v>
      </c>
    </row>
    <row r="512" spans="1:3">
      <c r="A512" s="3" t="s">
        <v>41</v>
      </c>
      <c r="C512">
        <f t="shared" si="7"/>
        <v>1</v>
      </c>
    </row>
    <row r="513" spans="1:3">
      <c r="A513" s="3" t="s">
        <v>40</v>
      </c>
      <c r="C513">
        <f t="shared" si="7"/>
        <v>0</v>
      </c>
    </row>
    <row r="514" spans="1:3">
      <c r="A514" s="3" t="s">
        <v>40</v>
      </c>
      <c r="C514">
        <f t="shared" si="7"/>
        <v>0</v>
      </c>
    </row>
    <row r="515" spans="1:3">
      <c r="A515" s="3" t="s">
        <v>40</v>
      </c>
      <c r="C515">
        <f t="shared" si="7"/>
        <v>0</v>
      </c>
    </row>
    <row r="516" spans="1:3">
      <c r="A516" s="3" t="s">
        <v>40</v>
      </c>
      <c r="C516">
        <f t="shared" ref="C516:C579" si="8">IF(A516="Yes", 1,0)</f>
        <v>0</v>
      </c>
    </row>
    <row r="517" spans="1:3">
      <c r="A517" s="3" t="s">
        <v>40</v>
      </c>
      <c r="C517">
        <f t="shared" si="8"/>
        <v>0</v>
      </c>
    </row>
    <row r="518" spans="1:3">
      <c r="A518" s="3" t="s">
        <v>40</v>
      </c>
      <c r="C518">
        <f t="shared" si="8"/>
        <v>0</v>
      </c>
    </row>
    <row r="519" spans="1:3">
      <c r="A519" s="3" t="s">
        <v>41</v>
      </c>
      <c r="C519">
        <f t="shared" si="8"/>
        <v>1</v>
      </c>
    </row>
    <row r="520" spans="1:3">
      <c r="A520" s="3" t="s">
        <v>40</v>
      </c>
      <c r="C520">
        <f t="shared" si="8"/>
        <v>0</v>
      </c>
    </row>
    <row r="521" spans="1:3">
      <c r="A521" s="3" t="s">
        <v>40</v>
      </c>
      <c r="C521">
        <f t="shared" si="8"/>
        <v>0</v>
      </c>
    </row>
    <row r="522" spans="1:3">
      <c r="A522" s="3" t="s">
        <v>40</v>
      </c>
      <c r="C522">
        <f t="shared" si="8"/>
        <v>0</v>
      </c>
    </row>
    <row r="523" spans="1:3">
      <c r="A523" s="3" t="s">
        <v>41</v>
      </c>
      <c r="C523">
        <f t="shared" si="8"/>
        <v>1</v>
      </c>
    </row>
    <row r="524" spans="1:3">
      <c r="A524" s="3" t="s">
        <v>40</v>
      </c>
      <c r="C524">
        <f t="shared" si="8"/>
        <v>0</v>
      </c>
    </row>
    <row r="525" spans="1:3">
      <c r="A525" s="3" t="s">
        <v>40</v>
      </c>
      <c r="C525">
        <f t="shared" si="8"/>
        <v>0</v>
      </c>
    </row>
    <row r="526" spans="1:3">
      <c r="A526" s="3" t="s">
        <v>40</v>
      </c>
      <c r="C526">
        <f t="shared" si="8"/>
        <v>0</v>
      </c>
    </row>
    <row r="527" spans="1:3">
      <c r="A527" s="3" t="s">
        <v>40</v>
      </c>
      <c r="C527">
        <f t="shared" si="8"/>
        <v>0</v>
      </c>
    </row>
    <row r="528" spans="1:3">
      <c r="A528" s="3" t="s">
        <v>40</v>
      </c>
      <c r="C528">
        <f t="shared" si="8"/>
        <v>0</v>
      </c>
    </row>
    <row r="529" spans="1:3">
      <c r="A529" s="3" t="s">
        <v>40</v>
      </c>
      <c r="C529">
        <f t="shared" si="8"/>
        <v>0</v>
      </c>
    </row>
    <row r="530" spans="1:3">
      <c r="A530" s="3" t="s">
        <v>40</v>
      </c>
      <c r="C530">
        <f t="shared" si="8"/>
        <v>0</v>
      </c>
    </row>
    <row r="531" spans="1:3">
      <c r="A531" s="3" t="s">
        <v>40</v>
      </c>
      <c r="C531">
        <f t="shared" si="8"/>
        <v>0</v>
      </c>
    </row>
    <row r="532" spans="1:3">
      <c r="A532" s="3" t="s">
        <v>40</v>
      </c>
      <c r="C532">
        <f t="shared" si="8"/>
        <v>0</v>
      </c>
    </row>
    <row r="533" spans="1:3">
      <c r="A533" s="3" t="s">
        <v>40</v>
      </c>
      <c r="C533">
        <f t="shared" si="8"/>
        <v>0</v>
      </c>
    </row>
    <row r="534" spans="1:3">
      <c r="A534" s="3" t="s">
        <v>40</v>
      </c>
      <c r="C534">
        <f t="shared" si="8"/>
        <v>0</v>
      </c>
    </row>
    <row r="535" spans="1:3">
      <c r="A535" s="3" t="s">
        <v>40</v>
      </c>
      <c r="C535">
        <f t="shared" si="8"/>
        <v>0</v>
      </c>
    </row>
    <row r="536" spans="1:3">
      <c r="A536" s="3" t="s">
        <v>40</v>
      </c>
      <c r="C536">
        <f t="shared" si="8"/>
        <v>0</v>
      </c>
    </row>
    <row r="537" spans="1:3">
      <c r="A537" s="3" t="s">
        <v>40</v>
      </c>
      <c r="C537">
        <f t="shared" si="8"/>
        <v>0</v>
      </c>
    </row>
    <row r="538" spans="1:3">
      <c r="A538" s="3" t="s">
        <v>40</v>
      </c>
      <c r="C538">
        <f t="shared" si="8"/>
        <v>0</v>
      </c>
    </row>
    <row r="539" spans="1:3">
      <c r="A539" s="3" t="s">
        <v>40</v>
      </c>
      <c r="C539">
        <f t="shared" si="8"/>
        <v>0</v>
      </c>
    </row>
    <row r="540" spans="1:3">
      <c r="A540" s="3" t="s">
        <v>40</v>
      </c>
      <c r="C540">
        <f t="shared" si="8"/>
        <v>0</v>
      </c>
    </row>
    <row r="541" spans="1:3">
      <c r="A541" s="3" t="s">
        <v>41</v>
      </c>
      <c r="C541">
        <f t="shared" si="8"/>
        <v>1</v>
      </c>
    </row>
    <row r="542" spans="1:3">
      <c r="A542" s="3" t="s">
        <v>40</v>
      </c>
      <c r="C542">
        <f t="shared" si="8"/>
        <v>0</v>
      </c>
    </row>
    <row r="543" spans="1:3">
      <c r="A543" s="3" t="s">
        <v>40</v>
      </c>
      <c r="C543">
        <f t="shared" si="8"/>
        <v>0</v>
      </c>
    </row>
    <row r="544" spans="1:3">
      <c r="A544" s="3" t="s">
        <v>40</v>
      </c>
      <c r="C544">
        <f t="shared" si="8"/>
        <v>0</v>
      </c>
    </row>
    <row r="545" spans="1:3">
      <c r="A545" s="3" t="s">
        <v>40</v>
      </c>
      <c r="C545">
        <f t="shared" si="8"/>
        <v>0</v>
      </c>
    </row>
    <row r="546" spans="1:3">
      <c r="A546" s="3" t="s">
        <v>40</v>
      </c>
      <c r="C546">
        <f t="shared" si="8"/>
        <v>0</v>
      </c>
    </row>
    <row r="547" spans="1:3">
      <c r="A547" s="3" t="s">
        <v>40</v>
      </c>
      <c r="C547">
        <f t="shared" si="8"/>
        <v>0</v>
      </c>
    </row>
    <row r="548" spans="1:3">
      <c r="A548" s="3" t="s">
        <v>40</v>
      </c>
      <c r="C548">
        <f t="shared" si="8"/>
        <v>0</v>
      </c>
    </row>
    <row r="549" spans="1:3">
      <c r="A549" s="3" t="s">
        <v>40</v>
      </c>
      <c r="C549">
        <f t="shared" si="8"/>
        <v>0</v>
      </c>
    </row>
    <row r="550" spans="1:3">
      <c r="A550" s="3" t="s">
        <v>40</v>
      </c>
      <c r="C550">
        <f t="shared" si="8"/>
        <v>0</v>
      </c>
    </row>
    <row r="551" spans="1:3">
      <c r="A551" s="3" t="s">
        <v>40</v>
      </c>
      <c r="C551">
        <f t="shared" si="8"/>
        <v>0</v>
      </c>
    </row>
    <row r="552" spans="1:3">
      <c r="A552" s="3" t="s">
        <v>40</v>
      </c>
      <c r="C552">
        <f t="shared" si="8"/>
        <v>0</v>
      </c>
    </row>
    <row r="553" spans="1:3">
      <c r="A553" s="3" t="s">
        <v>40</v>
      </c>
      <c r="C553">
        <f t="shared" si="8"/>
        <v>0</v>
      </c>
    </row>
    <row r="554" spans="1:3">
      <c r="A554" s="3" t="s">
        <v>40</v>
      </c>
      <c r="C554">
        <f t="shared" si="8"/>
        <v>0</v>
      </c>
    </row>
    <row r="555" spans="1:3">
      <c r="A555" s="3" t="s">
        <v>40</v>
      </c>
      <c r="C555">
        <f t="shared" si="8"/>
        <v>0</v>
      </c>
    </row>
    <row r="556" spans="1:3">
      <c r="A556" s="3" t="s">
        <v>40</v>
      </c>
      <c r="C556">
        <f t="shared" si="8"/>
        <v>0</v>
      </c>
    </row>
    <row r="557" spans="1:3">
      <c r="A557" s="3" t="s">
        <v>40</v>
      </c>
      <c r="C557">
        <f t="shared" si="8"/>
        <v>0</v>
      </c>
    </row>
    <row r="558" spans="1:3">
      <c r="A558" s="3" t="s">
        <v>40</v>
      </c>
      <c r="C558">
        <f t="shared" si="8"/>
        <v>0</v>
      </c>
    </row>
    <row r="559" spans="1:3">
      <c r="A559" s="3" t="s">
        <v>40</v>
      </c>
      <c r="C559">
        <f t="shared" si="8"/>
        <v>0</v>
      </c>
    </row>
    <row r="560" spans="1:3">
      <c r="A560" s="3" t="s">
        <v>40</v>
      </c>
      <c r="C560">
        <f t="shared" si="8"/>
        <v>0</v>
      </c>
    </row>
    <row r="561" spans="1:3">
      <c r="A561" s="3" t="s">
        <v>40</v>
      </c>
      <c r="C561">
        <f t="shared" si="8"/>
        <v>0</v>
      </c>
    </row>
    <row r="562" spans="1:3">
      <c r="A562" s="3" t="s">
        <v>40</v>
      </c>
      <c r="C562">
        <f t="shared" si="8"/>
        <v>0</v>
      </c>
    </row>
    <row r="563" spans="1:3">
      <c r="A563" s="3" t="s">
        <v>40</v>
      </c>
      <c r="C563">
        <f t="shared" si="8"/>
        <v>0</v>
      </c>
    </row>
    <row r="564" spans="1:3">
      <c r="A564" s="3" t="s">
        <v>40</v>
      </c>
      <c r="C564">
        <f t="shared" si="8"/>
        <v>0</v>
      </c>
    </row>
    <row r="565" spans="1:3">
      <c r="A565" s="3" t="s">
        <v>40</v>
      </c>
      <c r="C565">
        <f t="shared" si="8"/>
        <v>0</v>
      </c>
    </row>
    <row r="566" spans="1:3">
      <c r="A566" s="3" t="s">
        <v>40</v>
      </c>
      <c r="C566">
        <f t="shared" si="8"/>
        <v>0</v>
      </c>
    </row>
    <row r="567" spans="1:3">
      <c r="A567" s="3" t="s">
        <v>40</v>
      </c>
      <c r="C567">
        <f t="shared" si="8"/>
        <v>0</v>
      </c>
    </row>
    <row r="568" spans="1:3">
      <c r="A568" s="3" t="s">
        <v>40</v>
      </c>
      <c r="C568">
        <f t="shared" si="8"/>
        <v>0</v>
      </c>
    </row>
    <row r="569" spans="1:3">
      <c r="A569" s="3" t="s">
        <v>40</v>
      </c>
      <c r="C569">
        <f t="shared" si="8"/>
        <v>0</v>
      </c>
    </row>
    <row r="570" spans="1:3">
      <c r="A570" s="3" t="s">
        <v>40</v>
      </c>
      <c r="C570">
        <f t="shared" si="8"/>
        <v>0</v>
      </c>
    </row>
    <row r="571" spans="1:3">
      <c r="A571" s="3" t="s">
        <v>40</v>
      </c>
      <c r="C571">
        <f t="shared" si="8"/>
        <v>0</v>
      </c>
    </row>
    <row r="572" spans="1:3">
      <c r="A572" s="3" t="s">
        <v>40</v>
      </c>
      <c r="C572">
        <f t="shared" si="8"/>
        <v>0</v>
      </c>
    </row>
    <row r="573" spans="1:3">
      <c r="A573" s="3" t="s">
        <v>40</v>
      </c>
      <c r="C573">
        <f t="shared" si="8"/>
        <v>0</v>
      </c>
    </row>
    <row r="574" spans="1:3">
      <c r="A574" s="3" t="s">
        <v>40</v>
      </c>
      <c r="C574">
        <f t="shared" si="8"/>
        <v>0</v>
      </c>
    </row>
    <row r="575" spans="1:3">
      <c r="A575" s="3" t="s">
        <v>40</v>
      </c>
      <c r="C575">
        <f t="shared" si="8"/>
        <v>0</v>
      </c>
    </row>
    <row r="576" spans="1:3">
      <c r="A576" s="3" t="s">
        <v>40</v>
      </c>
      <c r="C576">
        <f t="shared" si="8"/>
        <v>0</v>
      </c>
    </row>
    <row r="577" spans="1:3">
      <c r="A577" s="3" t="s">
        <v>40</v>
      </c>
      <c r="C577">
        <f t="shared" si="8"/>
        <v>0</v>
      </c>
    </row>
    <row r="578" spans="1:3">
      <c r="A578" s="3" t="s">
        <v>40</v>
      </c>
      <c r="C578">
        <f t="shared" si="8"/>
        <v>0</v>
      </c>
    </row>
    <row r="579" spans="1:3">
      <c r="A579" s="3" t="s">
        <v>41</v>
      </c>
      <c r="C579">
        <f t="shared" si="8"/>
        <v>1</v>
      </c>
    </row>
    <row r="580" spans="1:3">
      <c r="A580" s="3" t="s">
        <v>40</v>
      </c>
      <c r="C580">
        <f t="shared" ref="C580:C643" si="9">IF(A580="Yes", 1,0)</f>
        <v>0</v>
      </c>
    </row>
    <row r="581" spans="1:3">
      <c r="A581" s="3" t="s">
        <v>41</v>
      </c>
      <c r="C581">
        <f t="shared" si="9"/>
        <v>1</v>
      </c>
    </row>
    <row r="582" spans="1:3">
      <c r="A582" s="3" t="s">
        <v>41</v>
      </c>
      <c r="C582">
        <f t="shared" si="9"/>
        <v>1</v>
      </c>
    </row>
    <row r="583" spans="1:3">
      <c r="A583" s="3" t="s">
        <v>40</v>
      </c>
      <c r="C583">
        <f t="shared" si="9"/>
        <v>0</v>
      </c>
    </row>
    <row r="584" spans="1:3">
      <c r="A584" s="3" t="s">
        <v>40</v>
      </c>
      <c r="C584">
        <f t="shared" si="9"/>
        <v>0</v>
      </c>
    </row>
    <row r="585" spans="1:3">
      <c r="A585" s="3" t="s">
        <v>40</v>
      </c>
      <c r="C585">
        <f t="shared" si="9"/>
        <v>0</v>
      </c>
    </row>
    <row r="586" spans="1:3">
      <c r="A586" s="3" t="s">
        <v>41</v>
      </c>
      <c r="C586">
        <f t="shared" si="9"/>
        <v>1</v>
      </c>
    </row>
    <row r="587" spans="1:3">
      <c r="A587" s="3" t="s">
        <v>40</v>
      </c>
      <c r="C587">
        <f t="shared" si="9"/>
        <v>0</v>
      </c>
    </row>
    <row r="588" spans="1:3">
      <c r="A588" s="3" t="s">
        <v>40</v>
      </c>
      <c r="C588">
        <f t="shared" si="9"/>
        <v>0</v>
      </c>
    </row>
    <row r="589" spans="1:3">
      <c r="A589" s="3" t="s">
        <v>41</v>
      </c>
      <c r="C589">
        <f t="shared" si="9"/>
        <v>1</v>
      </c>
    </row>
    <row r="590" spans="1:3">
      <c r="A590" s="3" t="s">
        <v>40</v>
      </c>
      <c r="C590">
        <f t="shared" si="9"/>
        <v>0</v>
      </c>
    </row>
    <row r="591" spans="1:3">
      <c r="A591" s="3" t="s">
        <v>40</v>
      </c>
      <c r="C591">
        <f t="shared" si="9"/>
        <v>0</v>
      </c>
    </row>
    <row r="592" spans="1:3">
      <c r="A592" s="3" t="s">
        <v>40</v>
      </c>
      <c r="C592">
        <f t="shared" si="9"/>
        <v>0</v>
      </c>
    </row>
    <row r="593" spans="1:3">
      <c r="A593" s="3" t="s">
        <v>40</v>
      </c>
      <c r="C593">
        <f t="shared" si="9"/>
        <v>0</v>
      </c>
    </row>
    <row r="594" spans="1:3">
      <c r="A594" s="3" t="s">
        <v>40</v>
      </c>
      <c r="C594">
        <f t="shared" si="9"/>
        <v>0</v>
      </c>
    </row>
    <row r="595" spans="1:3">
      <c r="A595" s="3" t="s">
        <v>40</v>
      </c>
      <c r="C595">
        <f t="shared" si="9"/>
        <v>0</v>
      </c>
    </row>
    <row r="596" spans="1:3">
      <c r="A596" s="3" t="s">
        <v>40</v>
      </c>
      <c r="C596">
        <f t="shared" si="9"/>
        <v>0</v>
      </c>
    </row>
    <row r="597" spans="1:3">
      <c r="A597" s="3" t="s">
        <v>40</v>
      </c>
      <c r="C597">
        <f t="shared" si="9"/>
        <v>0</v>
      </c>
    </row>
    <row r="598" spans="1:3">
      <c r="A598" s="3" t="s">
        <v>40</v>
      </c>
      <c r="C598">
        <f t="shared" si="9"/>
        <v>0</v>
      </c>
    </row>
    <row r="599" spans="1:3">
      <c r="A599" s="3" t="s">
        <v>40</v>
      </c>
      <c r="C599">
        <f t="shared" si="9"/>
        <v>0</v>
      </c>
    </row>
    <row r="600" spans="1:3">
      <c r="A600" s="3" t="s">
        <v>40</v>
      </c>
      <c r="C600">
        <f t="shared" si="9"/>
        <v>0</v>
      </c>
    </row>
    <row r="601" spans="1:3">
      <c r="A601" s="3" t="s">
        <v>40</v>
      </c>
      <c r="C601">
        <f t="shared" si="9"/>
        <v>0</v>
      </c>
    </row>
    <row r="602" spans="1:3">
      <c r="A602" s="3" t="s">
        <v>40</v>
      </c>
      <c r="C602">
        <f t="shared" si="9"/>
        <v>0</v>
      </c>
    </row>
    <row r="603" spans="1:3">
      <c r="A603" s="3" t="s">
        <v>40</v>
      </c>
      <c r="C603">
        <f t="shared" si="9"/>
        <v>0</v>
      </c>
    </row>
    <row r="604" spans="1:3">
      <c r="A604" s="3" t="s">
        <v>40</v>
      </c>
      <c r="C604">
        <f t="shared" si="9"/>
        <v>0</v>
      </c>
    </row>
    <row r="605" spans="1:3">
      <c r="A605" s="3" t="s">
        <v>40</v>
      </c>
      <c r="C605">
        <f t="shared" si="9"/>
        <v>0</v>
      </c>
    </row>
    <row r="606" spans="1:3">
      <c r="A606" s="3" t="s">
        <v>40</v>
      </c>
      <c r="C606">
        <f t="shared" si="9"/>
        <v>0</v>
      </c>
    </row>
    <row r="607" spans="1:3">
      <c r="A607" s="3" t="s">
        <v>40</v>
      </c>
      <c r="C607">
        <f t="shared" si="9"/>
        <v>0</v>
      </c>
    </row>
    <row r="608" spans="1:3">
      <c r="A608" s="3" t="s">
        <v>40</v>
      </c>
      <c r="C608">
        <f t="shared" si="9"/>
        <v>0</v>
      </c>
    </row>
    <row r="609" spans="1:3">
      <c r="A609" s="3" t="s">
        <v>40</v>
      </c>
      <c r="C609">
        <f t="shared" si="9"/>
        <v>0</v>
      </c>
    </row>
    <row r="610" spans="1:3">
      <c r="A610" s="3" t="s">
        <v>40</v>
      </c>
      <c r="C610">
        <f t="shared" si="9"/>
        <v>0</v>
      </c>
    </row>
    <row r="611" spans="1:3">
      <c r="A611" s="3" t="s">
        <v>40</v>
      </c>
      <c r="C611">
        <f t="shared" si="9"/>
        <v>0</v>
      </c>
    </row>
    <row r="612" spans="1:3">
      <c r="A612" s="3" t="s">
        <v>40</v>
      </c>
      <c r="C612">
        <f t="shared" si="9"/>
        <v>0</v>
      </c>
    </row>
    <row r="613" spans="1:3">
      <c r="A613" s="3" t="s">
        <v>40</v>
      </c>
      <c r="C613">
        <f t="shared" si="9"/>
        <v>0</v>
      </c>
    </row>
    <row r="614" spans="1:3">
      <c r="A614" s="3" t="s">
        <v>40</v>
      </c>
      <c r="C614">
        <f t="shared" si="9"/>
        <v>0</v>
      </c>
    </row>
    <row r="615" spans="1:3">
      <c r="A615" s="3" t="s">
        <v>40</v>
      </c>
      <c r="C615">
        <f t="shared" si="9"/>
        <v>0</v>
      </c>
    </row>
    <row r="616" spans="1:3">
      <c r="A616" s="3" t="s">
        <v>40</v>
      </c>
      <c r="C616">
        <f t="shared" si="9"/>
        <v>0</v>
      </c>
    </row>
    <row r="617" spans="1:3">
      <c r="A617" s="3" t="s">
        <v>40</v>
      </c>
      <c r="C617">
        <f t="shared" si="9"/>
        <v>0</v>
      </c>
    </row>
    <row r="618" spans="1:3">
      <c r="A618" s="3" t="s">
        <v>40</v>
      </c>
      <c r="C618">
        <f t="shared" si="9"/>
        <v>0</v>
      </c>
    </row>
    <row r="619" spans="1:3">
      <c r="A619" s="3" t="s">
        <v>40</v>
      </c>
      <c r="C619">
        <f t="shared" si="9"/>
        <v>0</v>
      </c>
    </row>
    <row r="620" spans="1:3">
      <c r="A620" s="3" t="s">
        <v>40</v>
      </c>
      <c r="C620">
        <f t="shared" si="9"/>
        <v>0</v>
      </c>
    </row>
    <row r="621" spans="1:3">
      <c r="A621" s="3" t="s">
        <v>40</v>
      </c>
      <c r="C621">
        <f t="shared" si="9"/>
        <v>0</v>
      </c>
    </row>
    <row r="622" spans="1:3">
      <c r="A622" s="3" t="s">
        <v>40</v>
      </c>
      <c r="C622">
        <f t="shared" si="9"/>
        <v>0</v>
      </c>
    </row>
    <row r="623" spans="1:3">
      <c r="A623" s="3" t="s">
        <v>40</v>
      </c>
      <c r="C623">
        <f t="shared" si="9"/>
        <v>0</v>
      </c>
    </row>
    <row r="624" spans="1:3">
      <c r="A624" s="3" t="s">
        <v>40</v>
      </c>
      <c r="C624">
        <f t="shared" si="9"/>
        <v>0</v>
      </c>
    </row>
    <row r="625" spans="1:3">
      <c r="A625" s="3" t="s">
        <v>40</v>
      </c>
      <c r="C625">
        <f t="shared" si="9"/>
        <v>0</v>
      </c>
    </row>
    <row r="626" spans="1:3">
      <c r="A626" s="3" t="s">
        <v>40</v>
      </c>
      <c r="C626">
        <f t="shared" si="9"/>
        <v>0</v>
      </c>
    </row>
    <row r="627" spans="1:3">
      <c r="A627" s="3" t="s">
        <v>40</v>
      </c>
      <c r="C627">
        <f t="shared" si="9"/>
        <v>0</v>
      </c>
    </row>
    <row r="628" spans="1:3">
      <c r="A628" s="3" t="s">
        <v>40</v>
      </c>
      <c r="C628">
        <f t="shared" si="9"/>
        <v>0</v>
      </c>
    </row>
    <row r="629" spans="1:3">
      <c r="A629" s="3" t="s">
        <v>40</v>
      </c>
      <c r="C629">
        <f t="shared" si="9"/>
        <v>0</v>
      </c>
    </row>
    <row r="630" spans="1:3">
      <c r="A630" s="3" t="s">
        <v>40</v>
      </c>
      <c r="C630">
        <f t="shared" si="9"/>
        <v>0</v>
      </c>
    </row>
    <row r="631" spans="1:3">
      <c r="A631" s="3" t="s">
        <v>40</v>
      </c>
      <c r="C631">
        <f t="shared" si="9"/>
        <v>0</v>
      </c>
    </row>
    <row r="632" spans="1:3">
      <c r="A632" s="3" t="s">
        <v>40</v>
      </c>
      <c r="C632">
        <f t="shared" si="9"/>
        <v>0</v>
      </c>
    </row>
    <row r="633" spans="1:3">
      <c r="A633" s="3" t="s">
        <v>40</v>
      </c>
      <c r="C633">
        <f t="shared" si="9"/>
        <v>0</v>
      </c>
    </row>
    <row r="634" spans="1:3">
      <c r="A634" s="3" t="s">
        <v>40</v>
      </c>
      <c r="C634">
        <f t="shared" si="9"/>
        <v>0</v>
      </c>
    </row>
    <row r="635" spans="1:3">
      <c r="A635" s="3" t="s">
        <v>40</v>
      </c>
      <c r="C635">
        <f t="shared" si="9"/>
        <v>0</v>
      </c>
    </row>
    <row r="636" spans="1:3">
      <c r="A636" s="3" t="s">
        <v>41</v>
      </c>
      <c r="C636">
        <f t="shared" si="9"/>
        <v>1</v>
      </c>
    </row>
    <row r="637" spans="1:3">
      <c r="A637" s="3" t="s">
        <v>40</v>
      </c>
      <c r="C637">
        <f t="shared" si="9"/>
        <v>0</v>
      </c>
    </row>
    <row r="638" spans="1:3">
      <c r="A638" s="3" t="s">
        <v>40</v>
      </c>
      <c r="C638">
        <f t="shared" si="9"/>
        <v>0</v>
      </c>
    </row>
    <row r="639" spans="1:3">
      <c r="A639" s="3" t="s">
        <v>40</v>
      </c>
      <c r="C639">
        <f t="shared" si="9"/>
        <v>0</v>
      </c>
    </row>
    <row r="640" spans="1:3">
      <c r="A640" s="3" t="s">
        <v>40</v>
      </c>
      <c r="C640">
        <f t="shared" si="9"/>
        <v>0</v>
      </c>
    </row>
    <row r="641" spans="1:3">
      <c r="A641" s="3" t="s">
        <v>40</v>
      </c>
      <c r="C641">
        <f t="shared" si="9"/>
        <v>0</v>
      </c>
    </row>
    <row r="642" spans="1:3">
      <c r="A642" s="3" t="s">
        <v>40</v>
      </c>
      <c r="C642">
        <f t="shared" si="9"/>
        <v>0</v>
      </c>
    </row>
    <row r="643" spans="1:3">
      <c r="A643" s="3" t="s">
        <v>40</v>
      </c>
      <c r="C643">
        <f t="shared" si="9"/>
        <v>0</v>
      </c>
    </row>
    <row r="644" spans="1:3">
      <c r="A644" s="3" t="s">
        <v>40</v>
      </c>
      <c r="C644">
        <f t="shared" ref="C644:C707" si="10">IF(A644="Yes", 1,0)</f>
        <v>0</v>
      </c>
    </row>
    <row r="645" spans="1:3">
      <c r="A645" s="3" t="s">
        <v>40</v>
      </c>
      <c r="C645">
        <f t="shared" si="10"/>
        <v>0</v>
      </c>
    </row>
    <row r="646" spans="1:3">
      <c r="A646" s="3" t="s">
        <v>41</v>
      </c>
      <c r="C646">
        <f t="shared" si="10"/>
        <v>1</v>
      </c>
    </row>
    <row r="647" spans="1:3">
      <c r="A647" s="3" t="s">
        <v>40</v>
      </c>
      <c r="C647">
        <f t="shared" si="10"/>
        <v>0</v>
      </c>
    </row>
    <row r="648" spans="1:3">
      <c r="A648" s="3" t="s">
        <v>40</v>
      </c>
      <c r="C648">
        <f t="shared" si="10"/>
        <v>0</v>
      </c>
    </row>
    <row r="649" spans="1:3">
      <c r="A649" s="3" t="s">
        <v>40</v>
      </c>
      <c r="C649">
        <f t="shared" si="10"/>
        <v>0</v>
      </c>
    </row>
    <row r="650" spans="1:3">
      <c r="A650" s="3" t="s">
        <v>40</v>
      </c>
      <c r="C650">
        <f t="shared" si="10"/>
        <v>0</v>
      </c>
    </row>
    <row r="651" spans="1:3">
      <c r="A651" s="3" t="s">
        <v>40</v>
      </c>
      <c r="C651">
        <f t="shared" si="10"/>
        <v>0</v>
      </c>
    </row>
    <row r="652" spans="1:3">
      <c r="A652" s="3" t="s">
        <v>40</v>
      </c>
      <c r="C652">
        <f t="shared" si="10"/>
        <v>0</v>
      </c>
    </row>
    <row r="653" spans="1:3">
      <c r="A653" s="3" t="s">
        <v>40</v>
      </c>
      <c r="C653">
        <f t="shared" si="10"/>
        <v>0</v>
      </c>
    </row>
    <row r="654" spans="1:3">
      <c r="A654" s="3" t="s">
        <v>40</v>
      </c>
      <c r="C654">
        <f t="shared" si="10"/>
        <v>0</v>
      </c>
    </row>
    <row r="655" spans="1:3">
      <c r="A655" s="3" t="s">
        <v>40</v>
      </c>
      <c r="C655">
        <f t="shared" si="10"/>
        <v>0</v>
      </c>
    </row>
    <row r="656" spans="1:3">
      <c r="A656" s="3" t="s">
        <v>40</v>
      </c>
      <c r="C656">
        <f t="shared" si="10"/>
        <v>0</v>
      </c>
    </row>
    <row r="657" spans="1:3">
      <c r="A657" s="3" t="s">
        <v>40</v>
      </c>
      <c r="C657">
        <f t="shared" si="10"/>
        <v>0</v>
      </c>
    </row>
    <row r="658" spans="1:3">
      <c r="A658" s="3" t="s">
        <v>41</v>
      </c>
      <c r="C658">
        <f t="shared" si="10"/>
        <v>1</v>
      </c>
    </row>
    <row r="659" spans="1:3">
      <c r="A659" s="3" t="s">
        <v>40</v>
      </c>
      <c r="C659">
        <f t="shared" si="10"/>
        <v>0</v>
      </c>
    </row>
    <row r="660" spans="1:3">
      <c r="A660" s="3" t="s">
        <v>40</v>
      </c>
      <c r="C660">
        <f t="shared" si="10"/>
        <v>0</v>
      </c>
    </row>
    <row r="661" spans="1:3">
      <c r="A661" s="3" t="s">
        <v>40</v>
      </c>
      <c r="C661">
        <f t="shared" si="10"/>
        <v>0</v>
      </c>
    </row>
    <row r="662" spans="1:3">
      <c r="A662" s="3" t="s">
        <v>41</v>
      </c>
      <c r="C662">
        <f t="shared" si="10"/>
        <v>1</v>
      </c>
    </row>
    <row r="663" spans="1:3">
      <c r="A663" s="3" t="s">
        <v>41</v>
      </c>
      <c r="C663">
        <f t="shared" si="10"/>
        <v>1</v>
      </c>
    </row>
    <row r="664" spans="1:3">
      <c r="A664" s="3" t="s">
        <v>40</v>
      </c>
      <c r="C664">
        <f t="shared" si="10"/>
        <v>0</v>
      </c>
    </row>
    <row r="665" spans="1:3">
      <c r="A665" s="3" t="s">
        <v>40</v>
      </c>
      <c r="C665">
        <f t="shared" si="10"/>
        <v>0</v>
      </c>
    </row>
    <row r="666" spans="1:3">
      <c r="A666" s="3" t="s">
        <v>40</v>
      </c>
      <c r="C666">
        <f t="shared" si="10"/>
        <v>0</v>
      </c>
    </row>
    <row r="667" spans="1:3">
      <c r="A667" s="3" t="s">
        <v>40</v>
      </c>
      <c r="C667">
        <f t="shared" si="10"/>
        <v>0</v>
      </c>
    </row>
    <row r="668" spans="1:3">
      <c r="A668" s="3" t="s">
        <v>40</v>
      </c>
      <c r="C668">
        <f t="shared" si="10"/>
        <v>0</v>
      </c>
    </row>
    <row r="669" spans="1:3">
      <c r="A669" s="3" t="s">
        <v>40</v>
      </c>
      <c r="C669">
        <f t="shared" si="10"/>
        <v>0</v>
      </c>
    </row>
    <row r="670" spans="1:3">
      <c r="A670" s="3" t="s">
        <v>40</v>
      </c>
      <c r="C670">
        <f t="shared" si="10"/>
        <v>0</v>
      </c>
    </row>
    <row r="671" spans="1:3">
      <c r="A671" s="3" t="s">
        <v>40</v>
      </c>
      <c r="C671">
        <f t="shared" si="10"/>
        <v>0</v>
      </c>
    </row>
    <row r="672" spans="1:3">
      <c r="A672" s="3" t="s">
        <v>40</v>
      </c>
      <c r="C672">
        <f t="shared" si="10"/>
        <v>0</v>
      </c>
    </row>
    <row r="673" spans="1:3">
      <c r="A673" s="3" t="s">
        <v>40</v>
      </c>
      <c r="C673">
        <f t="shared" si="10"/>
        <v>0</v>
      </c>
    </row>
    <row r="674" spans="1:3">
      <c r="A674" s="3" t="s">
        <v>40</v>
      </c>
      <c r="C674">
        <f t="shared" si="10"/>
        <v>0</v>
      </c>
    </row>
    <row r="675" spans="1:3">
      <c r="A675" s="3" t="s">
        <v>40</v>
      </c>
      <c r="C675">
        <f t="shared" si="10"/>
        <v>0</v>
      </c>
    </row>
    <row r="676" spans="1:3">
      <c r="A676" s="3" t="s">
        <v>40</v>
      </c>
      <c r="C676">
        <f t="shared" si="10"/>
        <v>0</v>
      </c>
    </row>
    <row r="677" spans="1:3">
      <c r="A677" s="3" t="s">
        <v>40</v>
      </c>
      <c r="C677">
        <f t="shared" si="10"/>
        <v>0</v>
      </c>
    </row>
    <row r="678" spans="1:3">
      <c r="A678" s="3" t="s">
        <v>40</v>
      </c>
      <c r="C678">
        <f t="shared" si="10"/>
        <v>0</v>
      </c>
    </row>
    <row r="679" spans="1:3">
      <c r="A679" s="3" t="s">
        <v>40</v>
      </c>
      <c r="C679">
        <f t="shared" si="10"/>
        <v>0</v>
      </c>
    </row>
    <row r="680" spans="1:3">
      <c r="A680" s="3" t="s">
        <v>40</v>
      </c>
      <c r="C680">
        <f t="shared" si="10"/>
        <v>0</v>
      </c>
    </row>
    <row r="681" spans="1:3">
      <c r="A681" s="3" t="s">
        <v>40</v>
      </c>
      <c r="C681">
        <f t="shared" si="10"/>
        <v>0</v>
      </c>
    </row>
    <row r="682" spans="1:3">
      <c r="A682" s="3" t="s">
        <v>40</v>
      </c>
      <c r="C682">
        <f t="shared" si="10"/>
        <v>0</v>
      </c>
    </row>
    <row r="683" spans="1:3">
      <c r="A683" s="3" t="s">
        <v>40</v>
      </c>
      <c r="C683">
        <f t="shared" si="10"/>
        <v>0</v>
      </c>
    </row>
    <row r="684" spans="1:3">
      <c r="A684" s="3" t="s">
        <v>41</v>
      </c>
      <c r="C684">
        <f t="shared" si="10"/>
        <v>1</v>
      </c>
    </row>
    <row r="685" spans="1:3">
      <c r="A685" s="3" t="s">
        <v>40</v>
      </c>
      <c r="C685">
        <f t="shared" si="10"/>
        <v>0</v>
      </c>
    </row>
    <row r="686" spans="1:3">
      <c r="A686" s="3" t="s">
        <v>40</v>
      </c>
      <c r="C686">
        <f t="shared" si="10"/>
        <v>0</v>
      </c>
    </row>
    <row r="687" spans="1:3">
      <c r="A687" s="3" t="s">
        <v>40</v>
      </c>
      <c r="C687">
        <f t="shared" si="10"/>
        <v>0</v>
      </c>
    </row>
    <row r="688" spans="1:3">
      <c r="A688" s="3" t="s">
        <v>40</v>
      </c>
      <c r="C688">
        <f t="shared" si="10"/>
        <v>0</v>
      </c>
    </row>
    <row r="689" spans="1:3">
      <c r="A689" s="3" t="s">
        <v>40</v>
      </c>
      <c r="C689">
        <f t="shared" si="10"/>
        <v>0</v>
      </c>
    </row>
    <row r="690" spans="1:3">
      <c r="A690" s="3" t="s">
        <v>40</v>
      </c>
      <c r="C690">
        <f t="shared" si="10"/>
        <v>0</v>
      </c>
    </row>
    <row r="691" spans="1:3">
      <c r="A691" s="3" t="s">
        <v>40</v>
      </c>
      <c r="C691">
        <f t="shared" si="10"/>
        <v>0</v>
      </c>
    </row>
    <row r="692" spans="1:3">
      <c r="A692" s="3" t="s">
        <v>41</v>
      </c>
      <c r="C692">
        <f t="shared" si="10"/>
        <v>1</v>
      </c>
    </row>
    <row r="693" spans="1:3">
      <c r="A693" s="3" t="s">
        <v>40</v>
      </c>
      <c r="C693">
        <f t="shared" si="10"/>
        <v>0</v>
      </c>
    </row>
    <row r="694" spans="1:3">
      <c r="A694" s="3" t="s">
        <v>40</v>
      </c>
      <c r="C694">
        <f t="shared" si="10"/>
        <v>0</v>
      </c>
    </row>
    <row r="695" spans="1:3">
      <c r="A695" s="3" t="s">
        <v>40</v>
      </c>
      <c r="C695">
        <f t="shared" si="10"/>
        <v>0</v>
      </c>
    </row>
    <row r="696" spans="1:3">
      <c r="A696" s="3" t="s">
        <v>40</v>
      </c>
      <c r="C696">
        <f t="shared" si="10"/>
        <v>0</v>
      </c>
    </row>
    <row r="697" spans="1:3">
      <c r="A697" s="3" t="s">
        <v>40</v>
      </c>
      <c r="C697">
        <f t="shared" si="10"/>
        <v>0</v>
      </c>
    </row>
    <row r="698" spans="1:3">
      <c r="A698" s="3" t="s">
        <v>40</v>
      </c>
      <c r="C698">
        <f t="shared" si="10"/>
        <v>0</v>
      </c>
    </row>
    <row r="699" spans="1:3">
      <c r="A699" s="3" t="s">
        <v>40</v>
      </c>
      <c r="C699">
        <f t="shared" si="10"/>
        <v>0</v>
      </c>
    </row>
    <row r="700" spans="1:3">
      <c r="A700" s="3" t="s">
        <v>40</v>
      </c>
      <c r="C700">
        <f t="shared" si="10"/>
        <v>0</v>
      </c>
    </row>
    <row r="701" spans="1:3">
      <c r="A701" s="3" t="s">
        <v>40</v>
      </c>
      <c r="C701">
        <f t="shared" si="10"/>
        <v>0</v>
      </c>
    </row>
    <row r="702" spans="1:3">
      <c r="A702" s="3" t="s">
        <v>40</v>
      </c>
      <c r="C702">
        <f t="shared" si="10"/>
        <v>0</v>
      </c>
    </row>
    <row r="703" spans="1:3">
      <c r="A703" s="3" t="s">
        <v>40</v>
      </c>
      <c r="C703">
        <f t="shared" si="10"/>
        <v>0</v>
      </c>
    </row>
    <row r="704" spans="1:3">
      <c r="A704" s="3" t="s">
        <v>40</v>
      </c>
      <c r="C704">
        <f t="shared" si="10"/>
        <v>0</v>
      </c>
    </row>
    <row r="705" spans="1:3">
      <c r="A705" s="3" t="s">
        <v>40</v>
      </c>
      <c r="C705">
        <f t="shared" si="10"/>
        <v>0</v>
      </c>
    </row>
    <row r="706" spans="1:3">
      <c r="A706" s="3" t="s">
        <v>40</v>
      </c>
      <c r="C706">
        <f t="shared" si="10"/>
        <v>0</v>
      </c>
    </row>
    <row r="707" spans="1:3">
      <c r="A707" s="3" t="s">
        <v>40</v>
      </c>
      <c r="C707">
        <f t="shared" si="10"/>
        <v>0</v>
      </c>
    </row>
    <row r="708" spans="1:3">
      <c r="A708" s="3" t="s">
        <v>40</v>
      </c>
      <c r="C708">
        <f t="shared" ref="C708:C771" si="11">IF(A708="Yes", 1,0)</f>
        <v>0</v>
      </c>
    </row>
    <row r="709" spans="1:3">
      <c r="A709" s="3" t="s">
        <v>40</v>
      </c>
      <c r="C709">
        <f t="shared" si="11"/>
        <v>0</v>
      </c>
    </row>
    <row r="710" spans="1:3">
      <c r="A710" s="3" t="s">
        <v>41</v>
      </c>
      <c r="C710">
        <f t="shared" si="11"/>
        <v>1</v>
      </c>
    </row>
    <row r="711" spans="1:3">
      <c r="A711" s="3" t="s">
        <v>40</v>
      </c>
      <c r="C711">
        <f t="shared" si="11"/>
        <v>0</v>
      </c>
    </row>
    <row r="712" spans="1:3">
      <c r="A712" s="3" t="s">
        <v>40</v>
      </c>
      <c r="C712">
        <f t="shared" si="11"/>
        <v>0</v>
      </c>
    </row>
    <row r="713" spans="1:3">
      <c r="A713" s="3" t="s">
        <v>40</v>
      </c>
      <c r="C713">
        <f t="shared" si="11"/>
        <v>0</v>
      </c>
    </row>
    <row r="714" spans="1:3">
      <c r="A714" s="3" t="s">
        <v>40</v>
      </c>
      <c r="C714">
        <f t="shared" si="11"/>
        <v>0</v>
      </c>
    </row>
    <row r="715" spans="1:3">
      <c r="A715" s="3" t="s">
        <v>40</v>
      </c>
      <c r="C715">
        <f t="shared" si="11"/>
        <v>0</v>
      </c>
    </row>
    <row r="716" spans="1:3">
      <c r="A716" s="3" t="s">
        <v>40</v>
      </c>
      <c r="C716">
        <f t="shared" si="11"/>
        <v>0</v>
      </c>
    </row>
    <row r="717" spans="1:3">
      <c r="A717" s="3" t="s">
        <v>40</v>
      </c>
      <c r="C717">
        <f t="shared" si="11"/>
        <v>0</v>
      </c>
    </row>
    <row r="718" spans="1:3">
      <c r="A718" s="3" t="s">
        <v>40</v>
      </c>
      <c r="C718">
        <f t="shared" si="11"/>
        <v>0</v>
      </c>
    </row>
    <row r="719" spans="1:3">
      <c r="A719" s="3" t="s">
        <v>40</v>
      </c>
      <c r="C719">
        <f t="shared" si="11"/>
        <v>0</v>
      </c>
    </row>
    <row r="720" spans="1:3">
      <c r="A720" s="3" t="s">
        <v>40</v>
      </c>
      <c r="C720">
        <f t="shared" si="11"/>
        <v>0</v>
      </c>
    </row>
    <row r="721" spans="1:3">
      <c r="A721" s="3" t="s">
        <v>40</v>
      </c>
      <c r="C721">
        <f t="shared" si="11"/>
        <v>0</v>
      </c>
    </row>
    <row r="722" spans="1:3">
      <c r="A722" s="3" t="s">
        <v>40</v>
      </c>
      <c r="C722">
        <f t="shared" si="11"/>
        <v>0</v>
      </c>
    </row>
    <row r="723" spans="1:3">
      <c r="A723" s="3" t="s">
        <v>40</v>
      </c>
      <c r="C723">
        <f t="shared" si="11"/>
        <v>0</v>
      </c>
    </row>
    <row r="724" spans="1:3">
      <c r="A724" s="3" t="s">
        <v>40</v>
      </c>
      <c r="C724">
        <f t="shared" si="11"/>
        <v>0</v>
      </c>
    </row>
    <row r="725" spans="1:3">
      <c r="A725" s="3" t="s">
        <v>40</v>
      </c>
      <c r="C725">
        <f t="shared" si="11"/>
        <v>0</v>
      </c>
    </row>
    <row r="726" spans="1:3">
      <c r="A726" s="3" t="s">
        <v>40</v>
      </c>
      <c r="C726">
        <f t="shared" si="11"/>
        <v>0</v>
      </c>
    </row>
    <row r="727" spans="1:3">
      <c r="A727" s="3" t="s">
        <v>40</v>
      </c>
      <c r="C727">
        <f t="shared" si="11"/>
        <v>0</v>
      </c>
    </row>
    <row r="728" spans="1:3">
      <c r="A728" s="3" t="s">
        <v>40</v>
      </c>
      <c r="C728">
        <f t="shared" si="11"/>
        <v>0</v>
      </c>
    </row>
    <row r="729" spans="1:3">
      <c r="A729" s="3" t="s">
        <v>40</v>
      </c>
      <c r="C729">
        <f t="shared" si="11"/>
        <v>0</v>
      </c>
    </row>
    <row r="730" spans="1:3">
      <c r="A730" s="3" t="s">
        <v>40</v>
      </c>
      <c r="C730">
        <f t="shared" si="11"/>
        <v>0</v>
      </c>
    </row>
    <row r="731" spans="1:3">
      <c r="A731" s="3" t="s">
        <v>40</v>
      </c>
      <c r="C731">
        <f t="shared" si="11"/>
        <v>0</v>
      </c>
    </row>
    <row r="732" spans="1:3">
      <c r="A732" s="3" t="s">
        <v>40</v>
      </c>
      <c r="C732">
        <f t="shared" si="11"/>
        <v>0</v>
      </c>
    </row>
    <row r="733" spans="1:3">
      <c r="A733" s="3" t="s">
        <v>40</v>
      </c>
      <c r="C733">
        <f t="shared" si="11"/>
        <v>0</v>
      </c>
    </row>
    <row r="734" spans="1:3">
      <c r="A734" s="3" t="s">
        <v>40</v>
      </c>
      <c r="C734">
        <f t="shared" si="11"/>
        <v>0</v>
      </c>
    </row>
    <row r="735" spans="1:3">
      <c r="A735" s="3" t="s">
        <v>40</v>
      </c>
      <c r="C735">
        <f t="shared" si="11"/>
        <v>0</v>
      </c>
    </row>
    <row r="736" spans="1:3">
      <c r="A736" s="3" t="s">
        <v>40</v>
      </c>
      <c r="C736">
        <f t="shared" si="11"/>
        <v>0</v>
      </c>
    </row>
    <row r="737" spans="1:3">
      <c r="A737" s="3" t="s">
        <v>40</v>
      </c>
      <c r="C737">
        <f t="shared" si="11"/>
        <v>0</v>
      </c>
    </row>
    <row r="738" spans="1:3">
      <c r="A738" s="3" t="s">
        <v>41</v>
      </c>
      <c r="C738">
        <f t="shared" si="11"/>
        <v>1</v>
      </c>
    </row>
    <row r="739" spans="1:3">
      <c r="A739" s="3" t="s">
        <v>40</v>
      </c>
      <c r="C739">
        <f t="shared" si="11"/>
        <v>0</v>
      </c>
    </row>
    <row r="740" spans="1:3">
      <c r="A740" s="3" t="s">
        <v>40</v>
      </c>
      <c r="C740">
        <f t="shared" si="11"/>
        <v>0</v>
      </c>
    </row>
    <row r="741" spans="1:3">
      <c r="A741" s="3" t="s">
        <v>40</v>
      </c>
      <c r="C741">
        <f t="shared" si="11"/>
        <v>0</v>
      </c>
    </row>
    <row r="742" spans="1:3">
      <c r="A742" s="3" t="s">
        <v>40</v>
      </c>
      <c r="C742">
        <f t="shared" si="11"/>
        <v>0</v>
      </c>
    </row>
    <row r="743" spans="1:3">
      <c r="A743" s="3" t="s">
        <v>41</v>
      </c>
      <c r="C743">
        <f t="shared" si="11"/>
        <v>1</v>
      </c>
    </row>
    <row r="744" spans="1:3">
      <c r="A744" s="3" t="s">
        <v>40</v>
      </c>
      <c r="C744">
        <f t="shared" si="11"/>
        <v>0</v>
      </c>
    </row>
    <row r="745" spans="1:3">
      <c r="A745" s="3" t="s">
        <v>40</v>
      </c>
      <c r="C745">
        <f t="shared" si="11"/>
        <v>0</v>
      </c>
    </row>
    <row r="746" spans="1:3">
      <c r="A746" s="3" t="s">
        <v>40</v>
      </c>
      <c r="C746">
        <f t="shared" si="11"/>
        <v>0</v>
      </c>
    </row>
    <row r="747" spans="1:3">
      <c r="A747" s="3" t="s">
        <v>40</v>
      </c>
      <c r="C747">
        <f t="shared" si="11"/>
        <v>0</v>
      </c>
    </row>
    <row r="748" spans="1:3">
      <c r="A748" s="3" t="s">
        <v>40</v>
      </c>
      <c r="C748">
        <f t="shared" si="11"/>
        <v>0</v>
      </c>
    </row>
    <row r="749" spans="1:3">
      <c r="A749" s="3" t="s">
        <v>40</v>
      </c>
      <c r="C749">
        <f t="shared" si="11"/>
        <v>0</v>
      </c>
    </row>
    <row r="750" spans="1:3">
      <c r="A750" s="3" t="s">
        <v>40</v>
      </c>
      <c r="C750">
        <f t="shared" si="11"/>
        <v>0</v>
      </c>
    </row>
    <row r="751" spans="1:3">
      <c r="A751" s="3" t="s">
        <v>40</v>
      </c>
      <c r="C751">
        <f t="shared" si="11"/>
        <v>0</v>
      </c>
    </row>
    <row r="752" spans="1:3">
      <c r="A752" s="3" t="s">
        <v>40</v>
      </c>
      <c r="C752">
        <f t="shared" si="11"/>
        <v>0</v>
      </c>
    </row>
    <row r="753" spans="1:3">
      <c r="A753" s="3" t="s">
        <v>40</v>
      </c>
      <c r="C753">
        <f t="shared" si="11"/>
        <v>0</v>
      </c>
    </row>
    <row r="754" spans="1:3">
      <c r="A754" s="3" t="s">
        <v>40</v>
      </c>
      <c r="C754">
        <f t="shared" si="11"/>
        <v>0</v>
      </c>
    </row>
    <row r="755" spans="1:3">
      <c r="A755" s="3" t="s">
        <v>40</v>
      </c>
      <c r="C755">
        <f t="shared" si="11"/>
        <v>0</v>
      </c>
    </row>
    <row r="756" spans="1:3">
      <c r="A756" s="3" t="s">
        <v>40</v>
      </c>
      <c r="C756">
        <f t="shared" si="11"/>
        <v>0</v>
      </c>
    </row>
    <row r="757" spans="1:3">
      <c r="A757" s="3" t="s">
        <v>40</v>
      </c>
      <c r="C757">
        <f t="shared" si="11"/>
        <v>0</v>
      </c>
    </row>
    <row r="758" spans="1:3">
      <c r="A758" s="3" t="s">
        <v>40</v>
      </c>
      <c r="C758">
        <f t="shared" si="11"/>
        <v>0</v>
      </c>
    </row>
    <row r="759" spans="1:3">
      <c r="A759" s="3" t="s">
        <v>40</v>
      </c>
      <c r="C759">
        <f t="shared" si="11"/>
        <v>0</v>
      </c>
    </row>
    <row r="760" spans="1:3">
      <c r="A760" s="3" t="s">
        <v>40</v>
      </c>
      <c r="C760">
        <f t="shared" si="11"/>
        <v>0</v>
      </c>
    </row>
    <row r="761" spans="1:3">
      <c r="A761" s="3" t="s">
        <v>40</v>
      </c>
      <c r="C761">
        <f t="shared" si="11"/>
        <v>0</v>
      </c>
    </row>
    <row r="762" spans="1:3">
      <c r="A762" s="3" t="s">
        <v>40</v>
      </c>
      <c r="C762">
        <f t="shared" si="11"/>
        <v>0</v>
      </c>
    </row>
    <row r="763" spans="1:3">
      <c r="A763" s="3" t="s">
        <v>40</v>
      </c>
      <c r="C763">
        <f t="shared" si="11"/>
        <v>0</v>
      </c>
    </row>
    <row r="764" spans="1:3">
      <c r="A764" s="3" t="s">
        <v>40</v>
      </c>
      <c r="C764">
        <f t="shared" si="11"/>
        <v>0</v>
      </c>
    </row>
    <row r="765" spans="1:3">
      <c r="A765" s="3" t="s">
        <v>41</v>
      </c>
      <c r="C765">
        <f t="shared" si="11"/>
        <v>1</v>
      </c>
    </row>
    <row r="766" spans="1:3">
      <c r="A766" s="3" t="s">
        <v>40</v>
      </c>
      <c r="C766">
        <f t="shared" si="11"/>
        <v>0</v>
      </c>
    </row>
    <row r="767" spans="1:3">
      <c r="A767" s="3" t="s">
        <v>40</v>
      </c>
      <c r="C767">
        <f t="shared" si="11"/>
        <v>0</v>
      </c>
    </row>
    <row r="768" spans="1:3">
      <c r="A768" s="3" t="s">
        <v>40</v>
      </c>
      <c r="C768">
        <f t="shared" si="11"/>
        <v>0</v>
      </c>
    </row>
    <row r="769" spans="1:3">
      <c r="A769" s="3" t="s">
        <v>40</v>
      </c>
      <c r="C769">
        <f t="shared" si="11"/>
        <v>0</v>
      </c>
    </row>
    <row r="770" spans="1:3">
      <c r="A770" s="3" t="s">
        <v>41</v>
      </c>
      <c r="C770">
        <f t="shared" si="11"/>
        <v>1</v>
      </c>
    </row>
    <row r="771" spans="1:3">
      <c r="A771" s="3" t="s">
        <v>40</v>
      </c>
      <c r="C771">
        <f t="shared" si="11"/>
        <v>0</v>
      </c>
    </row>
    <row r="772" spans="1:3">
      <c r="A772" s="3" t="s">
        <v>40</v>
      </c>
      <c r="C772">
        <f t="shared" ref="C772:C835" si="12">IF(A772="Yes", 1,0)</f>
        <v>0</v>
      </c>
    </row>
    <row r="773" spans="1:3">
      <c r="A773" s="3" t="s">
        <v>40</v>
      </c>
      <c r="C773">
        <f t="shared" si="12"/>
        <v>0</v>
      </c>
    </row>
    <row r="774" spans="1:3">
      <c r="A774" s="3" t="s">
        <v>40</v>
      </c>
      <c r="C774">
        <f t="shared" si="12"/>
        <v>0</v>
      </c>
    </row>
    <row r="775" spans="1:3">
      <c r="A775" s="3" t="s">
        <v>40</v>
      </c>
      <c r="C775">
        <f t="shared" si="12"/>
        <v>0</v>
      </c>
    </row>
    <row r="776" spans="1:3">
      <c r="A776" s="3" t="s">
        <v>41</v>
      </c>
      <c r="C776">
        <f t="shared" si="12"/>
        <v>1</v>
      </c>
    </row>
    <row r="777" spans="1:3">
      <c r="A777" s="3" t="s">
        <v>40</v>
      </c>
      <c r="C777">
        <f t="shared" si="12"/>
        <v>0</v>
      </c>
    </row>
    <row r="778" spans="1:3">
      <c r="A778" s="3" t="s">
        <v>40</v>
      </c>
      <c r="C778">
        <f t="shared" si="12"/>
        <v>0</v>
      </c>
    </row>
    <row r="779" spans="1:3">
      <c r="A779" s="3" t="s">
        <v>40</v>
      </c>
      <c r="C779">
        <f t="shared" si="12"/>
        <v>0</v>
      </c>
    </row>
    <row r="780" spans="1:3">
      <c r="A780" s="3" t="s">
        <v>40</v>
      </c>
      <c r="C780">
        <f t="shared" si="12"/>
        <v>0</v>
      </c>
    </row>
    <row r="781" spans="1:3">
      <c r="A781" s="3" t="s">
        <v>40</v>
      </c>
      <c r="C781">
        <f t="shared" si="12"/>
        <v>0</v>
      </c>
    </row>
    <row r="782" spans="1:3">
      <c r="A782" s="3" t="s">
        <v>40</v>
      </c>
      <c r="C782">
        <f t="shared" si="12"/>
        <v>0</v>
      </c>
    </row>
    <row r="783" spans="1:3">
      <c r="A783" s="3" t="s">
        <v>40</v>
      </c>
      <c r="C783">
        <f t="shared" si="12"/>
        <v>0</v>
      </c>
    </row>
    <row r="784" spans="1:3">
      <c r="A784" s="3" t="s">
        <v>40</v>
      </c>
      <c r="C784">
        <f t="shared" si="12"/>
        <v>0</v>
      </c>
    </row>
    <row r="785" spans="1:3">
      <c r="A785" s="3" t="s">
        <v>40</v>
      </c>
      <c r="C785">
        <f t="shared" si="12"/>
        <v>0</v>
      </c>
    </row>
    <row r="786" spans="1:3">
      <c r="A786" s="3" t="s">
        <v>41</v>
      </c>
      <c r="C786">
        <f t="shared" si="12"/>
        <v>1</v>
      </c>
    </row>
    <row r="787" spans="1:3">
      <c r="A787" s="3" t="s">
        <v>40</v>
      </c>
      <c r="C787">
        <f t="shared" si="12"/>
        <v>0</v>
      </c>
    </row>
    <row r="788" spans="1:3">
      <c r="A788" s="3" t="s">
        <v>40</v>
      </c>
      <c r="C788">
        <f t="shared" si="12"/>
        <v>0</v>
      </c>
    </row>
    <row r="789" spans="1:3">
      <c r="A789" s="3" t="s">
        <v>40</v>
      </c>
      <c r="C789">
        <f t="shared" si="12"/>
        <v>0</v>
      </c>
    </row>
    <row r="790" spans="1:3">
      <c r="A790" s="3" t="s">
        <v>40</v>
      </c>
      <c r="C790">
        <f t="shared" si="12"/>
        <v>0</v>
      </c>
    </row>
    <row r="791" spans="1:3">
      <c r="A791" s="3" t="s">
        <v>40</v>
      </c>
      <c r="C791">
        <f t="shared" si="12"/>
        <v>0</v>
      </c>
    </row>
    <row r="792" spans="1:3">
      <c r="A792" s="3" t="s">
        <v>40</v>
      </c>
      <c r="C792">
        <f t="shared" si="12"/>
        <v>0</v>
      </c>
    </row>
    <row r="793" spans="1:3">
      <c r="A793" s="3" t="s">
        <v>40</v>
      </c>
      <c r="C793">
        <f t="shared" si="12"/>
        <v>0</v>
      </c>
    </row>
    <row r="794" spans="1:3">
      <c r="A794" s="3" t="s">
        <v>40</v>
      </c>
      <c r="C794">
        <f t="shared" si="12"/>
        <v>0</v>
      </c>
    </row>
    <row r="795" spans="1:3">
      <c r="A795" s="3" t="s">
        <v>40</v>
      </c>
      <c r="C795">
        <f t="shared" si="12"/>
        <v>0</v>
      </c>
    </row>
    <row r="796" spans="1:3">
      <c r="A796" s="3" t="s">
        <v>40</v>
      </c>
      <c r="C796">
        <f t="shared" si="12"/>
        <v>0</v>
      </c>
    </row>
    <row r="797" spans="1:3">
      <c r="A797" s="3" t="s">
        <v>40</v>
      </c>
      <c r="C797">
        <f t="shared" si="12"/>
        <v>0</v>
      </c>
    </row>
    <row r="798" spans="1:3">
      <c r="A798" s="3" t="s">
        <v>40</v>
      </c>
      <c r="C798">
        <f t="shared" si="12"/>
        <v>0</v>
      </c>
    </row>
    <row r="799" spans="1:3">
      <c r="A799" s="3" t="s">
        <v>40</v>
      </c>
      <c r="C799">
        <f t="shared" si="12"/>
        <v>0</v>
      </c>
    </row>
    <row r="800" spans="1:3">
      <c r="A800" s="3" t="s">
        <v>40</v>
      </c>
      <c r="C800">
        <f t="shared" si="12"/>
        <v>0</v>
      </c>
    </row>
    <row r="801" spans="1:3">
      <c r="A801" s="3" t="s">
        <v>40</v>
      </c>
      <c r="C801">
        <f t="shared" si="12"/>
        <v>0</v>
      </c>
    </row>
    <row r="802" spans="1:3">
      <c r="A802" s="3" t="s">
        <v>40</v>
      </c>
      <c r="C802">
        <f t="shared" si="12"/>
        <v>0</v>
      </c>
    </row>
    <row r="803" spans="1:3">
      <c r="A803" s="3" t="s">
        <v>40</v>
      </c>
      <c r="C803">
        <f t="shared" si="12"/>
        <v>0</v>
      </c>
    </row>
    <row r="804" spans="1:3">
      <c r="A804" s="3" t="s">
        <v>40</v>
      </c>
      <c r="C804">
        <f t="shared" si="12"/>
        <v>0</v>
      </c>
    </row>
    <row r="805" spans="1:3">
      <c r="A805" s="3" t="s">
        <v>40</v>
      </c>
      <c r="C805">
        <f t="shared" si="12"/>
        <v>0</v>
      </c>
    </row>
    <row r="806" spans="1:3">
      <c r="A806" s="3" t="s">
        <v>40</v>
      </c>
      <c r="C806">
        <f t="shared" si="12"/>
        <v>0</v>
      </c>
    </row>
    <row r="807" spans="1:3">
      <c r="A807" s="3" t="s">
        <v>40</v>
      </c>
      <c r="C807">
        <f t="shared" si="12"/>
        <v>0</v>
      </c>
    </row>
    <row r="808" spans="1:3">
      <c r="A808" s="3" t="s">
        <v>40</v>
      </c>
      <c r="C808">
        <f t="shared" si="12"/>
        <v>0</v>
      </c>
    </row>
    <row r="809" spans="1:3">
      <c r="A809" s="3" t="s">
        <v>40</v>
      </c>
      <c r="C809">
        <f t="shared" si="12"/>
        <v>0</v>
      </c>
    </row>
    <row r="810" spans="1:3">
      <c r="A810" s="3" t="s">
        <v>40</v>
      </c>
      <c r="C810">
        <f t="shared" si="12"/>
        <v>0</v>
      </c>
    </row>
    <row r="811" spans="1:3">
      <c r="A811" s="3" t="s">
        <v>40</v>
      </c>
      <c r="C811">
        <f t="shared" si="12"/>
        <v>0</v>
      </c>
    </row>
    <row r="812" spans="1:3">
      <c r="A812" s="3" t="s">
        <v>41</v>
      </c>
      <c r="C812">
        <f t="shared" si="12"/>
        <v>1</v>
      </c>
    </row>
    <row r="813" spans="1:3">
      <c r="A813" s="3" t="s">
        <v>40</v>
      </c>
      <c r="C813">
        <f t="shared" si="12"/>
        <v>0</v>
      </c>
    </row>
    <row r="814" spans="1:3">
      <c r="A814" s="3" t="s">
        <v>40</v>
      </c>
      <c r="C814">
        <f t="shared" si="12"/>
        <v>0</v>
      </c>
    </row>
    <row r="815" spans="1:3">
      <c r="A815" s="3" t="s">
        <v>40</v>
      </c>
      <c r="C815">
        <f t="shared" si="12"/>
        <v>0</v>
      </c>
    </row>
    <row r="816" spans="1:3">
      <c r="A816" s="3" t="s">
        <v>40</v>
      </c>
      <c r="C816">
        <f t="shared" si="12"/>
        <v>0</v>
      </c>
    </row>
    <row r="817" spans="1:3">
      <c r="A817" s="3" t="s">
        <v>40</v>
      </c>
      <c r="C817">
        <f t="shared" si="12"/>
        <v>0</v>
      </c>
    </row>
    <row r="818" spans="1:3">
      <c r="A818" s="3" t="s">
        <v>40</v>
      </c>
      <c r="C818">
        <f t="shared" si="12"/>
        <v>0</v>
      </c>
    </row>
    <row r="819" spans="1:3">
      <c r="A819" s="3" t="s">
        <v>40</v>
      </c>
      <c r="C819">
        <f t="shared" si="12"/>
        <v>0</v>
      </c>
    </row>
    <row r="820" spans="1:3">
      <c r="A820" s="3" t="s">
        <v>40</v>
      </c>
      <c r="C820">
        <f t="shared" si="12"/>
        <v>0</v>
      </c>
    </row>
    <row r="821" spans="1:3">
      <c r="A821" s="3" t="s">
        <v>41</v>
      </c>
      <c r="C821">
        <f t="shared" si="12"/>
        <v>1</v>
      </c>
    </row>
    <row r="822" spans="1:3">
      <c r="A822" s="3" t="s">
        <v>41</v>
      </c>
      <c r="C822">
        <f t="shared" si="12"/>
        <v>1</v>
      </c>
    </row>
    <row r="823" spans="1:3">
      <c r="A823" s="3" t="s">
        <v>40</v>
      </c>
      <c r="C823">
        <f t="shared" si="12"/>
        <v>0</v>
      </c>
    </row>
    <row r="824" spans="1:3">
      <c r="A824" s="3" t="s">
        <v>40</v>
      </c>
      <c r="C824">
        <f t="shared" si="12"/>
        <v>0</v>
      </c>
    </row>
    <row r="825" spans="1:3">
      <c r="A825" s="3" t="s">
        <v>40</v>
      </c>
      <c r="C825">
        <f t="shared" si="12"/>
        <v>0</v>
      </c>
    </row>
    <row r="826" spans="1:3">
      <c r="A826" s="3" t="s">
        <v>40</v>
      </c>
      <c r="C826">
        <f t="shared" si="12"/>
        <v>0</v>
      </c>
    </row>
    <row r="827" spans="1:3">
      <c r="A827" s="3" t="s">
        <v>40</v>
      </c>
      <c r="C827">
        <f t="shared" si="12"/>
        <v>0</v>
      </c>
    </row>
    <row r="828" spans="1:3">
      <c r="A828" s="3" t="s">
        <v>40</v>
      </c>
      <c r="C828">
        <f t="shared" si="12"/>
        <v>0</v>
      </c>
    </row>
    <row r="829" spans="1:3">
      <c r="A829" s="3" t="s">
        <v>40</v>
      </c>
      <c r="C829">
        <f t="shared" si="12"/>
        <v>0</v>
      </c>
    </row>
    <row r="830" spans="1:3">
      <c r="A830" s="3" t="s">
        <v>40</v>
      </c>
      <c r="C830">
        <f t="shared" si="12"/>
        <v>0</v>
      </c>
    </row>
    <row r="831" spans="1:3">
      <c r="A831" s="3" t="s">
        <v>40</v>
      </c>
      <c r="C831">
        <f t="shared" si="12"/>
        <v>0</v>
      </c>
    </row>
    <row r="832" spans="1:3">
      <c r="A832" s="3" t="s">
        <v>40</v>
      </c>
      <c r="C832">
        <f t="shared" si="12"/>
        <v>0</v>
      </c>
    </row>
    <row r="833" spans="1:3">
      <c r="A833" s="3" t="s">
        <v>40</v>
      </c>
      <c r="C833">
        <f t="shared" si="12"/>
        <v>0</v>
      </c>
    </row>
    <row r="834" spans="1:3">
      <c r="A834" s="3" t="s">
        <v>40</v>
      </c>
      <c r="C834">
        <f t="shared" si="12"/>
        <v>0</v>
      </c>
    </row>
    <row r="835" spans="1:3">
      <c r="A835" s="3" t="s">
        <v>40</v>
      </c>
      <c r="C835">
        <f t="shared" si="12"/>
        <v>0</v>
      </c>
    </row>
    <row r="836" spans="1:3">
      <c r="A836" s="3" t="s">
        <v>40</v>
      </c>
      <c r="C836">
        <f t="shared" ref="C836:C899" si="13">IF(A836="Yes", 1,0)</f>
        <v>0</v>
      </c>
    </row>
    <row r="837" spans="1:3">
      <c r="A837" s="3" t="s">
        <v>41</v>
      </c>
      <c r="C837">
        <f t="shared" si="13"/>
        <v>1</v>
      </c>
    </row>
    <row r="838" spans="1:3">
      <c r="A838" s="3" t="s">
        <v>40</v>
      </c>
      <c r="C838">
        <f t="shared" si="13"/>
        <v>0</v>
      </c>
    </row>
    <row r="839" spans="1:3">
      <c r="A839" s="3" t="s">
        <v>40</v>
      </c>
      <c r="C839">
        <f t="shared" si="13"/>
        <v>0</v>
      </c>
    </row>
    <row r="840" spans="1:3">
      <c r="A840" s="3" t="s">
        <v>40</v>
      </c>
      <c r="C840">
        <f t="shared" si="13"/>
        <v>0</v>
      </c>
    </row>
    <row r="841" spans="1:3">
      <c r="A841" s="3" t="s">
        <v>40</v>
      </c>
      <c r="C841">
        <f t="shared" si="13"/>
        <v>0</v>
      </c>
    </row>
    <row r="842" spans="1:3">
      <c r="A842" s="3" t="s">
        <v>40</v>
      </c>
      <c r="C842">
        <f t="shared" si="13"/>
        <v>0</v>
      </c>
    </row>
    <row r="843" spans="1:3">
      <c r="A843" s="3" t="s">
        <v>40</v>
      </c>
      <c r="C843">
        <f t="shared" si="13"/>
        <v>0</v>
      </c>
    </row>
    <row r="844" spans="1:3">
      <c r="A844" s="3" t="s">
        <v>40</v>
      </c>
      <c r="C844">
        <f t="shared" si="13"/>
        <v>0</v>
      </c>
    </row>
    <row r="845" spans="1:3">
      <c r="A845" s="3" t="s">
        <v>40</v>
      </c>
      <c r="C845">
        <f t="shared" si="13"/>
        <v>0</v>
      </c>
    </row>
    <row r="846" spans="1:3">
      <c r="A846" s="3" t="s">
        <v>40</v>
      </c>
      <c r="C846">
        <f t="shared" si="13"/>
        <v>0</v>
      </c>
    </row>
    <row r="847" spans="1:3">
      <c r="A847" s="3" t="s">
        <v>40</v>
      </c>
      <c r="C847">
        <f t="shared" si="13"/>
        <v>0</v>
      </c>
    </row>
    <row r="848" spans="1:3">
      <c r="A848" s="3" t="s">
        <v>40</v>
      </c>
      <c r="C848">
        <f t="shared" si="13"/>
        <v>0</v>
      </c>
    </row>
    <row r="849" spans="1:3">
      <c r="A849" s="3" t="s">
        <v>40</v>
      </c>
      <c r="C849">
        <f t="shared" si="13"/>
        <v>0</v>
      </c>
    </row>
    <row r="850" spans="1:3">
      <c r="A850" s="3" t="s">
        <v>40</v>
      </c>
      <c r="C850">
        <f t="shared" si="13"/>
        <v>0</v>
      </c>
    </row>
    <row r="851" spans="1:3">
      <c r="A851" s="3" t="s">
        <v>40</v>
      </c>
      <c r="C851">
        <f t="shared" si="13"/>
        <v>0</v>
      </c>
    </row>
    <row r="852" spans="1:3">
      <c r="A852" s="3" t="s">
        <v>40</v>
      </c>
      <c r="C852">
        <f t="shared" si="13"/>
        <v>0</v>
      </c>
    </row>
    <row r="853" spans="1:3">
      <c r="A853" s="3" t="s">
        <v>40</v>
      </c>
      <c r="C853">
        <f t="shared" si="13"/>
        <v>0</v>
      </c>
    </row>
    <row r="854" spans="1:3">
      <c r="A854" s="3" t="s">
        <v>41</v>
      </c>
      <c r="C854">
        <f t="shared" si="13"/>
        <v>1</v>
      </c>
    </row>
    <row r="855" spans="1:3">
      <c r="A855" s="3" t="s">
        <v>40</v>
      </c>
      <c r="C855">
        <f t="shared" si="13"/>
        <v>0</v>
      </c>
    </row>
    <row r="856" spans="1:3">
      <c r="A856" s="3" t="s">
        <v>40</v>
      </c>
      <c r="C856">
        <f t="shared" si="13"/>
        <v>0</v>
      </c>
    </row>
    <row r="857" spans="1:3">
      <c r="A857" s="3" t="s">
        <v>40</v>
      </c>
      <c r="C857">
        <f t="shared" si="13"/>
        <v>0</v>
      </c>
    </row>
    <row r="858" spans="1:3">
      <c r="A858" s="3" t="s">
        <v>40</v>
      </c>
      <c r="C858">
        <f t="shared" si="13"/>
        <v>0</v>
      </c>
    </row>
    <row r="859" spans="1:3">
      <c r="A859" s="3" t="s">
        <v>40</v>
      </c>
      <c r="C859">
        <f t="shared" si="13"/>
        <v>0</v>
      </c>
    </row>
    <row r="860" spans="1:3">
      <c r="A860" s="3" t="s">
        <v>40</v>
      </c>
      <c r="C860">
        <f t="shared" si="13"/>
        <v>0</v>
      </c>
    </row>
    <row r="861" spans="1:3">
      <c r="A861" s="3" t="s">
        <v>40</v>
      </c>
      <c r="C861">
        <f t="shared" si="13"/>
        <v>0</v>
      </c>
    </row>
    <row r="862" spans="1:3">
      <c r="A862" s="3" t="s">
        <v>40</v>
      </c>
      <c r="C862">
        <f t="shared" si="13"/>
        <v>0</v>
      </c>
    </row>
    <row r="863" spans="1:3">
      <c r="A863" s="3" t="s">
        <v>40</v>
      </c>
      <c r="C863">
        <f t="shared" si="13"/>
        <v>0</v>
      </c>
    </row>
    <row r="864" spans="1:3">
      <c r="A864" s="3" t="s">
        <v>40</v>
      </c>
      <c r="C864">
        <f t="shared" si="13"/>
        <v>0</v>
      </c>
    </row>
    <row r="865" spans="1:3">
      <c r="A865" s="3" t="s">
        <v>40</v>
      </c>
      <c r="C865">
        <f t="shared" si="13"/>
        <v>0</v>
      </c>
    </row>
    <row r="866" spans="1:3">
      <c r="A866" s="3" t="s">
        <v>40</v>
      </c>
      <c r="C866">
        <f t="shared" si="13"/>
        <v>0</v>
      </c>
    </row>
    <row r="867" spans="1:3">
      <c r="A867" s="3" t="s">
        <v>40</v>
      </c>
      <c r="C867">
        <f t="shared" si="13"/>
        <v>0</v>
      </c>
    </row>
    <row r="868" spans="1:3">
      <c r="A868" s="3" t="s">
        <v>40</v>
      </c>
      <c r="C868">
        <f t="shared" si="13"/>
        <v>0</v>
      </c>
    </row>
    <row r="869" spans="1:3">
      <c r="A869" s="3" t="s">
        <v>40</v>
      </c>
      <c r="C869">
        <f t="shared" si="13"/>
        <v>0</v>
      </c>
    </row>
    <row r="870" spans="1:3">
      <c r="A870" s="3" t="s">
        <v>40</v>
      </c>
      <c r="C870">
        <f t="shared" si="13"/>
        <v>0</v>
      </c>
    </row>
    <row r="871" spans="1:3">
      <c r="A871" s="3" t="s">
        <v>41</v>
      </c>
      <c r="C871">
        <f t="shared" si="13"/>
        <v>1</v>
      </c>
    </row>
    <row r="872" spans="1:3">
      <c r="A872" s="3" t="s">
        <v>40</v>
      </c>
      <c r="C872">
        <f t="shared" si="13"/>
        <v>0</v>
      </c>
    </row>
    <row r="873" spans="1:3">
      <c r="A873" s="3" t="s">
        <v>41</v>
      </c>
      <c r="C873">
        <f t="shared" si="13"/>
        <v>1</v>
      </c>
    </row>
    <row r="874" spans="1:3">
      <c r="A874" s="3" t="s">
        <v>40</v>
      </c>
      <c r="C874">
        <f t="shared" si="13"/>
        <v>0</v>
      </c>
    </row>
    <row r="875" spans="1:3">
      <c r="A875" s="3" t="s">
        <v>40</v>
      </c>
      <c r="C875">
        <f t="shared" si="13"/>
        <v>0</v>
      </c>
    </row>
    <row r="876" spans="1:3">
      <c r="A876" s="3" t="s">
        <v>40</v>
      </c>
      <c r="C876">
        <f t="shared" si="13"/>
        <v>0</v>
      </c>
    </row>
    <row r="877" spans="1:3">
      <c r="A877" s="3" t="s">
        <v>41</v>
      </c>
      <c r="C877">
        <f t="shared" si="13"/>
        <v>1</v>
      </c>
    </row>
    <row r="878" spans="1:3">
      <c r="A878" s="3" t="s">
        <v>40</v>
      </c>
      <c r="C878">
        <f t="shared" si="13"/>
        <v>0</v>
      </c>
    </row>
    <row r="879" spans="1:3">
      <c r="A879" s="3" t="s">
        <v>40</v>
      </c>
      <c r="C879">
        <f t="shared" si="13"/>
        <v>0</v>
      </c>
    </row>
    <row r="880" spans="1:3">
      <c r="A880" s="3" t="s">
        <v>40</v>
      </c>
      <c r="C880">
        <f t="shared" si="13"/>
        <v>0</v>
      </c>
    </row>
    <row r="881" spans="1:3">
      <c r="A881" s="3" t="s">
        <v>40</v>
      </c>
      <c r="C881">
        <f t="shared" si="13"/>
        <v>0</v>
      </c>
    </row>
    <row r="882" spans="1:3">
      <c r="A882" s="3" t="s">
        <v>40</v>
      </c>
      <c r="C882">
        <f t="shared" si="13"/>
        <v>0</v>
      </c>
    </row>
    <row r="883" spans="1:3">
      <c r="A883" s="3" t="s">
        <v>40</v>
      </c>
      <c r="C883">
        <f t="shared" si="13"/>
        <v>0</v>
      </c>
    </row>
    <row r="884" spans="1:3">
      <c r="A884" s="3" t="s">
        <v>40</v>
      </c>
      <c r="C884">
        <f t="shared" si="13"/>
        <v>0</v>
      </c>
    </row>
    <row r="885" spans="1:3">
      <c r="A885" s="3" t="s">
        <v>40</v>
      </c>
      <c r="C885">
        <f t="shared" si="13"/>
        <v>0</v>
      </c>
    </row>
    <row r="886" spans="1:3">
      <c r="A886" s="3" t="s">
        <v>40</v>
      </c>
      <c r="C886">
        <f t="shared" si="13"/>
        <v>0</v>
      </c>
    </row>
    <row r="887" spans="1:3">
      <c r="A887" s="3" t="s">
        <v>40</v>
      </c>
      <c r="C887">
        <f t="shared" si="13"/>
        <v>0</v>
      </c>
    </row>
    <row r="888" spans="1:3">
      <c r="A888" s="3" t="s">
        <v>40</v>
      </c>
      <c r="C888">
        <f t="shared" si="13"/>
        <v>0</v>
      </c>
    </row>
    <row r="889" spans="1:3">
      <c r="A889" s="3" t="s">
        <v>40</v>
      </c>
      <c r="C889">
        <f t="shared" si="13"/>
        <v>0</v>
      </c>
    </row>
    <row r="890" spans="1:3">
      <c r="A890" s="3" t="s">
        <v>40</v>
      </c>
      <c r="C890">
        <f t="shared" si="13"/>
        <v>0</v>
      </c>
    </row>
    <row r="891" spans="1:3">
      <c r="A891" s="3" t="s">
        <v>40</v>
      </c>
      <c r="C891">
        <f t="shared" si="13"/>
        <v>0</v>
      </c>
    </row>
    <row r="892" spans="1:3">
      <c r="A892" s="3" t="s">
        <v>40</v>
      </c>
      <c r="C892">
        <f t="shared" si="13"/>
        <v>0</v>
      </c>
    </row>
    <row r="893" spans="1:3">
      <c r="A893" s="3" t="s">
        <v>40</v>
      </c>
      <c r="C893">
        <f t="shared" si="13"/>
        <v>0</v>
      </c>
    </row>
    <row r="894" spans="1:3">
      <c r="A894" s="3" t="s">
        <v>40</v>
      </c>
      <c r="C894">
        <f t="shared" si="13"/>
        <v>0</v>
      </c>
    </row>
    <row r="895" spans="1:3">
      <c r="A895" s="3" t="s">
        <v>40</v>
      </c>
      <c r="C895">
        <f t="shared" si="13"/>
        <v>0</v>
      </c>
    </row>
    <row r="896" spans="1:3">
      <c r="A896" s="3" t="s">
        <v>40</v>
      </c>
      <c r="C896">
        <f t="shared" si="13"/>
        <v>0</v>
      </c>
    </row>
    <row r="897" spans="1:3">
      <c r="A897" s="3" t="s">
        <v>40</v>
      </c>
      <c r="C897">
        <f t="shared" si="13"/>
        <v>0</v>
      </c>
    </row>
    <row r="898" spans="1:3">
      <c r="A898" s="3" t="s">
        <v>40</v>
      </c>
      <c r="C898">
        <f t="shared" si="13"/>
        <v>0</v>
      </c>
    </row>
    <row r="899" spans="1:3">
      <c r="A899" s="3" t="s">
        <v>40</v>
      </c>
      <c r="C899">
        <f t="shared" si="13"/>
        <v>0</v>
      </c>
    </row>
    <row r="900" spans="1:3">
      <c r="A900" s="3" t="s">
        <v>40</v>
      </c>
      <c r="C900">
        <f t="shared" ref="C900:C963" si="14">IF(A900="Yes", 1,0)</f>
        <v>0</v>
      </c>
    </row>
    <row r="901" spans="1:3">
      <c r="A901" s="3" t="s">
        <v>40</v>
      </c>
      <c r="C901">
        <f t="shared" si="14"/>
        <v>0</v>
      </c>
    </row>
    <row r="902" spans="1:3">
      <c r="A902" s="3" t="s">
        <v>40</v>
      </c>
      <c r="C902">
        <f t="shared" si="14"/>
        <v>0</v>
      </c>
    </row>
    <row r="903" spans="1:3">
      <c r="A903" s="3" t="s">
        <v>40</v>
      </c>
      <c r="C903">
        <f t="shared" si="14"/>
        <v>0</v>
      </c>
    </row>
    <row r="904" spans="1:3">
      <c r="A904" s="3" t="s">
        <v>40</v>
      </c>
      <c r="C904">
        <f t="shared" si="14"/>
        <v>0</v>
      </c>
    </row>
    <row r="905" spans="1:3">
      <c r="A905" s="3" t="s">
        <v>40</v>
      </c>
      <c r="C905">
        <f t="shared" si="14"/>
        <v>0</v>
      </c>
    </row>
    <row r="906" spans="1:3">
      <c r="A906" s="3" t="s">
        <v>40</v>
      </c>
      <c r="C906">
        <f t="shared" si="14"/>
        <v>0</v>
      </c>
    </row>
    <row r="907" spans="1:3">
      <c r="A907" s="3" t="s">
        <v>40</v>
      </c>
      <c r="C907">
        <f t="shared" si="14"/>
        <v>0</v>
      </c>
    </row>
    <row r="908" spans="1:3">
      <c r="A908" s="3" t="s">
        <v>40</v>
      </c>
      <c r="C908">
        <f t="shared" si="14"/>
        <v>0</v>
      </c>
    </row>
    <row r="909" spans="1:3">
      <c r="A909" s="3" t="s">
        <v>40</v>
      </c>
      <c r="C909">
        <f t="shared" si="14"/>
        <v>0</v>
      </c>
    </row>
    <row r="910" spans="1:3">
      <c r="A910" s="3" t="s">
        <v>40</v>
      </c>
      <c r="C910">
        <f t="shared" si="14"/>
        <v>0</v>
      </c>
    </row>
    <row r="911" spans="1:3">
      <c r="A911" s="3" t="s">
        <v>40</v>
      </c>
      <c r="C911">
        <f t="shared" si="14"/>
        <v>0</v>
      </c>
    </row>
    <row r="912" spans="1:3">
      <c r="A912" s="3" t="s">
        <v>41</v>
      </c>
      <c r="C912">
        <f t="shared" si="14"/>
        <v>1</v>
      </c>
    </row>
    <row r="913" spans="1:3">
      <c r="A913" s="3" t="s">
        <v>40</v>
      </c>
      <c r="C913">
        <f t="shared" si="14"/>
        <v>0</v>
      </c>
    </row>
    <row r="914" spans="1:3">
      <c r="A914" s="3" t="s">
        <v>40</v>
      </c>
      <c r="C914">
        <f t="shared" si="14"/>
        <v>0</v>
      </c>
    </row>
    <row r="915" spans="1:3">
      <c r="A915" s="3" t="s">
        <v>40</v>
      </c>
      <c r="C915">
        <f t="shared" si="14"/>
        <v>0</v>
      </c>
    </row>
    <row r="916" spans="1:3">
      <c r="A916" s="3" t="s">
        <v>40</v>
      </c>
      <c r="C916">
        <f t="shared" si="14"/>
        <v>0</v>
      </c>
    </row>
    <row r="917" spans="1:3">
      <c r="A917" s="3" t="s">
        <v>40</v>
      </c>
      <c r="C917">
        <f t="shared" si="14"/>
        <v>0</v>
      </c>
    </row>
    <row r="918" spans="1:3">
      <c r="A918" s="3" t="s">
        <v>40</v>
      </c>
      <c r="C918">
        <f t="shared" si="14"/>
        <v>0</v>
      </c>
    </row>
    <row r="919" spans="1:3">
      <c r="A919" s="3" t="s">
        <v>40</v>
      </c>
      <c r="C919">
        <f t="shared" si="14"/>
        <v>0</v>
      </c>
    </row>
    <row r="920" spans="1:3">
      <c r="A920" s="3" t="s">
        <v>40</v>
      </c>
      <c r="C920">
        <f t="shared" si="14"/>
        <v>0</v>
      </c>
    </row>
    <row r="921" spans="1:3">
      <c r="A921" s="3" t="s">
        <v>40</v>
      </c>
      <c r="C921">
        <f t="shared" si="14"/>
        <v>0</v>
      </c>
    </row>
    <row r="922" spans="1:3">
      <c r="A922" s="3" t="s">
        <v>40</v>
      </c>
      <c r="C922">
        <f t="shared" si="14"/>
        <v>0</v>
      </c>
    </row>
    <row r="923" spans="1:3">
      <c r="A923" s="3" t="s">
        <v>40</v>
      </c>
      <c r="C923">
        <f t="shared" si="14"/>
        <v>0</v>
      </c>
    </row>
    <row r="924" spans="1:3">
      <c r="A924" s="3" t="s">
        <v>40</v>
      </c>
      <c r="C924">
        <f t="shared" si="14"/>
        <v>0</v>
      </c>
    </row>
    <row r="925" spans="1:3">
      <c r="A925" s="3" t="s">
        <v>40</v>
      </c>
      <c r="C925">
        <f t="shared" si="14"/>
        <v>0</v>
      </c>
    </row>
    <row r="926" spans="1:3">
      <c r="A926" s="3" t="s">
        <v>40</v>
      </c>
      <c r="C926">
        <f t="shared" si="14"/>
        <v>0</v>
      </c>
    </row>
    <row r="927" spans="1:3">
      <c r="A927" s="3" t="s">
        <v>40</v>
      </c>
      <c r="C927">
        <f t="shared" si="14"/>
        <v>0</v>
      </c>
    </row>
    <row r="928" spans="1:3">
      <c r="A928" s="3" t="s">
        <v>40</v>
      </c>
      <c r="C928">
        <f t="shared" si="14"/>
        <v>0</v>
      </c>
    </row>
    <row r="929" spans="1:3">
      <c r="A929" s="3" t="s">
        <v>40</v>
      </c>
      <c r="C929">
        <f t="shared" si="14"/>
        <v>0</v>
      </c>
    </row>
    <row r="930" spans="1:3">
      <c r="A930" s="3" t="s">
        <v>40</v>
      </c>
      <c r="C930">
        <f t="shared" si="14"/>
        <v>0</v>
      </c>
    </row>
    <row r="931" spans="1:3">
      <c r="A931" s="3" t="s">
        <v>40</v>
      </c>
      <c r="C931">
        <f t="shared" si="14"/>
        <v>0</v>
      </c>
    </row>
    <row r="932" spans="1:3">
      <c r="A932" s="3" t="s">
        <v>40</v>
      </c>
      <c r="C932">
        <f t="shared" si="14"/>
        <v>0</v>
      </c>
    </row>
    <row r="933" spans="1:3">
      <c r="A933" s="3" t="s">
        <v>41</v>
      </c>
      <c r="C933">
        <f t="shared" si="14"/>
        <v>1</v>
      </c>
    </row>
    <row r="934" spans="1:3">
      <c r="A934" s="3" t="s">
        <v>40</v>
      </c>
      <c r="C934">
        <f t="shared" si="14"/>
        <v>0</v>
      </c>
    </row>
    <row r="935" spans="1:3">
      <c r="A935" s="3" t="s">
        <v>40</v>
      </c>
      <c r="C935">
        <f t="shared" si="14"/>
        <v>0</v>
      </c>
    </row>
    <row r="936" spans="1:3">
      <c r="A936" s="3" t="s">
        <v>40</v>
      </c>
      <c r="C936">
        <f t="shared" si="14"/>
        <v>0</v>
      </c>
    </row>
    <row r="937" spans="1:3">
      <c r="A937" s="3" t="s">
        <v>40</v>
      </c>
      <c r="C937">
        <f t="shared" si="14"/>
        <v>0</v>
      </c>
    </row>
    <row r="938" spans="1:3">
      <c r="A938" s="3" t="s">
        <v>40</v>
      </c>
      <c r="C938">
        <f t="shared" si="14"/>
        <v>0</v>
      </c>
    </row>
    <row r="939" spans="1:3">
      <c r="A939" s="3" t="s">
        <v>40</v>
      </c>
      <c r="C939">
        <f t="shared" si="14"/>
        <v>0</v>
      </c>
    </row>
    <row r="940" spans="1:3">
      <c r="A940" s="3" t="s">
        <v>40</v>
      </c>
      <c r="C940">
        <f t="shared" si="14"/>
        <v>0</v>
      </c>
    </row>
    <row r="941" spans="1:3">
      <c r="A941" s="3" t="s">
        <v>40</v>
      </c>
      <c r="C941">
        <f t="shared" si="14"/>
        <v>0</v>
      </c>
    </row>
    <row r="942" spans="1:3">
      <c r="A942" s="3" t="s">
        <v>40</v>
      </c>
      <c r="C942">
        <f t="shared" si="14"/>
        <v>0</v>
      </c>
    </row>
    <row r="943" spans="1:3">
      <c r="A943" s="3" t="s">
        <v>40</v>
      </c>
      <c r="C943">
        <f t="shared" si="14"/>
        <v>0</v>
      </c>
    </row>
    <row r="944" spans="1:3">
      <c r="A944" s="3" t="s">
        <v>40</v>
      </c>
      <c r="C944">
        <f t="shared" si="14"/>
        <v>0</v>
      </c>
    </row>
    <row r="945" spans="1:3">
      <c r="A945" s="3" t="s">
        <v>40</v>
      </c>
      <c r="C945">
        <f t="shared" si="14"/>
        <v>0</v>
      </c>
    </row>
    <row r="946" spans="1:3">
      <c r="A946" s="3" t="s">
        <v>40</v>
      </c>
      <c r="C946">
        <f t="shared" si="14"/>
        <v>0</v>
      </c>
    </row>
    <row r="947" spans="1:3">
      <c r="A947" s="3" t="s">
        <v>40</v>
      </c>
      <c r="C947">
        <f t="shared" si="14"/>
        <v>0</v>
      </c>
    </row>
    <row r="948" spans="1:3">
      <c r="A948" s="3" t="s">
        <v>40</v>
      </c>
      <c r="C948">
        <f t="shared" si="14"/>
        <v>0</v>
      </c>
    </row>
    <row r="949" spans="1:3">
      <c r="A949" s="3" t="s">
        <v>40</v>
      </c>
      <c r="C949">
        <f t="shared" si="14"/>
        <v>0</v>
      </c>
    </row>
    <row r="950" spans="1:3">
      <c r="A950" s="3" t="s">
        <v>40</v>
      </c>
      <c r="C950">
        <f t="shared" si="14"/>
        <v>0</v>
      </c>
    </row>
    <row r="951" spans="1:3">
      <c r="A951" s="3" t="s">
        <v>40</v>
      </c>
      <c r="C951">
        <f t="shared" si="14"/>
        <v>0</v>
      </c>
    </row>
    <row r="952" spans="1:3">
      <c r="A952" s="3" t="s">
        <v>40</v>
      </c>
      <c r="C952">
        <f t="shared" si="14"/>
        <v>0</v>
      </c>
    </row>
    <row r="953" spans="1:3">
      <c r="A953" s="3" t="s">
        <v>40</v>
      </c>
      <c r="C953">
        <f t="shared" si="14"/>
        <v>0</v>
      </c>
    </row>
    <row r="954" spans="1:3">
      <c r="A954" s="3" t="s">
        <v>40</v>
      </c>
      <c r="C954">
        <f t="shared" si="14"/>
        <v>0</v>
      </c>
    </row>
    <row r="955" spans="1:3">
      <c r="A955" s="3" t="s">
        <v>40</v>
      </c>
      <c r="C955">
        <f t="shared" si="14"/>
        <v>0</v>
      </c>
    </row>
    <row r="956" spans="1:3">
      <c r="A956" s="3" t="s">
        <v>40</v>
      </c>
      <c r="C956">
        <f t="shared" si="14"/>
        <v>0</v>
      </c>
    </row>
    <row r="957" spans="1:3">
      <c r="A957" s="3" t="s">
        <v>40</v>
      </c>
      <c r="C957">
        <f t="shared" si="14"/>
        <v>0</v>
      </c>
    </row>
    <row r="958" spans="1:3">
      <c r="A958" s="3" t="s">
        <v>40</v>
      </c>
      <c r="C958">
        <f t="shared" si="14"/>
        <v>0</v>
      </c>
    </row>
    <row r="959" spans="1:3">
      <c r="A959" s="3" t="s">
        <v>41</v>
      </c>
      <c r="C959">
        <f t="shared" si="14"/>
        <v>1</v>
      </c>
    </row>
    <row r="960" spans="1:3">
      <c r="A960" s="3" t="s">
        <v>40</v>
      </c>
      <c r="C960">
        <f t="shared" si="14"/>
        <v>0</v>
      </c>
    </row>
    <row r="961" spans="1:3">
      <c r="A961" s="3" t="s">
        <v>41</v>
      </c>
      <c r="C961">
        <f t="shared" si="14"/>
        <v>1</v>
      </c>
    </row>
    <row r="962" spans="1:3">
      <c r="A962" s="3" t="s">
        <v>40</v>
      </c>
      <c r="C962">
        <f t="shared" si="14"/>
        <v>0</v>
      </c>
    </row>
    <row r="963" spans="1:3">
      <c r="A963" s="3" t="s">
        <v>40</v>
      </c>
      <c r="C963">
        <f t="shared" si="14"/>
        <v>0</v>
      </c>
    </row>
    <row r="964" spans="1:3">
      <c r="A964" s="3" t="s">
        <v>40</v>
      </c>
      <c r="C964">
        <f t="shared" ref="C964:C1027" si="15">IF(A964="Yes", 1,0)</f>
        <v>0</v>
      </c>
    </row>
    <row r="965" spans="1:3">
      <c r="A965" s="3" t="s">
        <v>40</v>
      </c>
      <c r="C965">
        <f t="shared" si="15"/>
        <v>0</v>
      </c>
    </row>
    <row r="966" spans="1:3">
      <c r="A966" s="3" t="s">
        <v>41</v>
      </c>
      <c r="C966">
        <f t="shared" si="15"/>
        <v>1</v>
      </c>
    </row>
    <row r="967" spans="1:3">
      <c r="A967" s="3" t="s">
        <v>40</v>
      </c>
      <c r="C967">
        <f t="shared" si="15"/>
        <v>0</v>
      </c>
    </row>
    <row r="968" spans="1:3">
      <c r="A968" s="3" t="s">
        <v>40</v>
      </c>
      <c r="C968">
        <f t="shared" si="15"/>
        <v>0</v>
      </c>
    </row>
    <row r="969" spans="1:3">
      <c r="A969" s="3" t="s">
        <v>40</v>
      </c>
      <c r="C969">
        <f t="shared" si="15"/>
        <v>0</v>
      </c>
    </row>
    <row r="970" spans="1:3">
      <c r="A970" s="3" t="s">
        <v>40</v>
      </c>
      <c r="C970">
        <f t="shared" si="15"/>
        <v>0</v>
      </c>
    </row>
    <row r="971" spans="1:3">
      <c r="A971" s="3" t="s">
        <v>40</v>
      </c>
      <c r="C971">
        <f t="shared" si="15"/>
        <v>0</v>
      </c>
    </row>
    <row r="972" spans="1:3">
      <c r="A972" s="3" t="s">
        <v>40</v>
      </c>
      <c r="C972">
        <f t="shared" si="15"/>
        <v>0</v>
      </c>
    </row>
    <row r="973" spans="1:3">
      <c r="A973" s="3" t="s">
        <v>40</v>
      </c>
      <c r="C973">
        <f t="shared" si="15"/>
        <v>0</v>
      </c>
    </row>
    <row r="974" spans="1:3">
      <c r="A974" s="3" t="s">
        <v>41</v>
      </c>
      <c r="C974">
        <f t="shared" si="15"/>
        <v>1</v>
      </c>
    </row>
    <row r="975" spans="1:3">
      <c r="A975" s="3" t="s">
        <v>40</v>
      </c>
      <c r="C975">
        <f t="shared" si="15"/>
        <v>0</v>
      </c>
    </row>
    <row r="976" spans="1:3">
      <c r="A976" s="3" t="s">
        <v>40</v>
      </c>
      <c r="C976">
        <f t="shared" si="15"/>
        <v>0</v>
      </c>
    </row>
    <row r="977" spans="1:3">
      <c r="A977" s="3" t="s">
        <v>40</v>
      </c>
      <c r="C977">
        <f t="shared" si="15"/>
        <v>0</v>
      </c>
    </row>
    <row r="978" spans="1:3">
      <c r="A978" s="3" t="s">
        <v>40</v>
      </c>
      <c r="C978">
        <f t="shared" si="15"/>
        <v>0</v>
      </c>
    </row>
    <row r="979" spans="1:3">
      <c r="A979" s="3" t="s">
        <v>40</v>
      </c>
      <c r="C979">
        <f t="shared" si="15"/>
        <v>0</v>
      </c>
    </row>
    <row r="980" spans="1:3">
      <c r="A980" s="3" t="s">
        <v>40</v>
      </c>
      <c r="C980">
        <f t="shared" si="15"/>
        <v>0</v>
      </c>
    </row>
    <row r="981" spans="1:3">
      <c r="A981" s="3" t="s">
        <v>40</v>
      </c>
      <c r="C981">
        <f t="shared" si="15"/>
        <v>0</v>
      </c>
    </row>
    <row r="982" spans="1:3">
      <c r="A982" s="3" t="s">
        <v>40</v>
      </c>
      <c r="C982">
        <f t="shared" si="15"/>
        <v>0</v>
      </c>
    </row>
    <row r="983" spans="1:3">
      <c r="A983" s="3" t="s">
        <v>40</v>
      </c>
      <c r="C983">
        <f t="shared" si="15"/>
        <v>0</v>
      </c>
    </row>
    <row r="984" spans="1:3">
      <c r="A984" s="3" t="s">
        <v>40</v>
      </c>
      <c r="C984">
        <f t="shared" si="15"/>
        <v>0</v>
      </c>
    </row>
    <row r="985" spans="1:3">
      <c r="A985" s="3" t="s">
        <v>40</v>
      </c>
      <c r="C985">
        <f t="shared" si="15"/>
        <v>0</v>
      </c>
    </row>
    <row r="986" spans="1:3">
      <c r="A986" s="3" t="s">
        <v>40</v>
      </c>
      <c r="C986">
        <f t="shared" si="15"/>
        <v>0</v>
      </c>
    </row>
    <row r="987" spans="1:3">
      <c r="A987" s="3" t="s">
        <v>40</v>
      </c>
      <c r="C987">
        <f t="shared" si="15"/>
        <v>0</v>
      </c>
    </row>
    <row r="988" spans="1:3">
      <c r="A988" s="3" t="s">
        <v>40</v>
      </c>
      <c r="C988">
        <f t="shared" si="15"/>
        <v>0</v>
      </c>
    </row>
    <row r="989" spans="1:3">
      <c r="A989" s="3" t="s">
        <v>40</v>
      </c>
      <c r="C989">
        <f t="shared" si="15"/>
        <v>0</v>
      </c>
    </row>
    <row r="990" spans="1:3">
      <c r="A990" s="3" t="s">
        <v>40</v>
      </c>
      <c r="C990">
        <f t="shared" si="15"/>
        <v>0</v>
      </c>
    </row>
    <row r="991" spans="1:3">
      <c r="A991" s="3" t="s">
        <v>40</v>
      </c>
      <c r="C991">
        <f t="shared" si="15"/>
        <v>0</v>
      </c>
    </row>
    <row r="992" spans="1:3">
      <c r="A992" s="3" t="s">
        <v>40</v>
      </c>
      <c r="C992">
        <f t="shared" si="15"/>
        <v>0</v>
      </c>
    </row>
    <row r="993" spans="1:3">
      <c r="A993" s="3" t="s">
        <v>40</v>
      </c>
      <c r="C993">
        <f t="shared" si="15"/>
        <v>0</v>
      </c>
    </row>
    <row r="994" spans="1:3">
      <c r="A994" s="3" t="s">
        <v>40</v>
      </c>
      <c r="C994">
        <f t="shared" si="15"/>
        <v>0</v>
      </c>
    </row>
    <row r="995" spans="1:3">
      <c r="A995" s="3" t="s">
        <v>41</v>
      </c>
      <c r="C995">
        <f t="shared" si="15"/>
        <v>1</v>
      </c>
    </row>
    <row r="996" spans="1:3">
      <c r="A996" s="3" t="s">
        <v>40</v>
      </c>
      <c r="C996">
        <f t="shared" si="15"/>
        <v>0</v>
      </c>
    </row>
    <row r="997" spans="1:3">
      <c r="A997" s="3" t="s">
        <v>41</v>
      </c>
      <c r="C997">
        <f t="shared" si="15"/>
        <v>1</v>
      </c>
    </row>
    <row r="998" spans="1:3">
      <c r="A998" s="3" t="s">
        <v>40</v>
      </c>
      <c r="C998">
        <f t="shared" si="15"/>
        <v>0</v>
      </c>
    </row>
    <row r="999" spans="1:3">
      <c r="A999" s="3" t="s">
        <v>40</v>
      </c>
      <c r="C999">
        <f t="shared" si="15"/>
        <v>0</v>
      </c>
    </row>
    <row r="1000" spans="1:3">
      <c r="A1000" s="3" t="s">
        <v>40</v>
      </c>
      <c r="C1000">
        <f t="shared" si="15"/>
        <v>0</v>
      </c>
    </row>
    <row r="1001" spans="1:3">
      <c r="A1001" s="3" t="s">
        <v>40</v>
      </c>
      <c r="C1001">
        <f t="shared" si="15"/>
        <v>0</v>
      </c>
    </row>
    <row r="1002" spans="1:3">
      <c r="A1002" s="3" t="s">
        <v>40</v>
      </c>
      <c r="C1002">
        <f t="shared" si="15"/>
        <v>0</v>
      </c>
    </row>
    <row r="1003" spans="1:3">
      <c r="A1003" s="3" t="s">
        <v>40</v>
      </c>
      <c r="C1003">
        <f t="shared" si="15"/>
        <v>0</v>
      </c>
    </row>
    <row r="1004" spans="1:3">
      <c r="A1004" s="3" t="s">
        <v>41</v>
      </c>
      <c r="C1004">
        <f t="shared" si="15"/>
        <v>1</v>
      </c>
    </row>
    <row r="1005" spans="1:3">
      <c r="A1005" s="3" t="s">
        <v>40</v>
      </c>
      <c r="C1005">
        <f t="shared" si="15"/>
        <v>0</v>
      </c>
    </row>
    <row r="1006" spans="1:3">
      <c r="A1006" s="3" t="s">
        <v>40</v>
      </c>
      <c r="C1006">
        <f t="shared" si="15"/>
        <v>0</v>
      </c>
    </row>
    <row r="1007" spans="1:3">
      <c r="A1007" s="3" t="s">
        <v>40</v>
      </c>
      <c r="C1007">
        <f t="shared" si="15"/>
        <v>0</v>
      </c>
    </row>
    <row r="1008" spans="1:3">
      <c r="A1008" s="3" t="s">
        <v>40</v>
      </c>
      <c r="C1008">
        <f t="shared" si="15"/>
        <v>0</v>
      </c>
    </row>
    <row r="1009" spans="1:3">
      <c r="A1009" s="3" t="s">
        <v>40</v>
      </c>
      <c r="C1009">
        <f t="shared" si="15"/>
        <v>0</v>
      </c>
    </row>
    <row r="1010" spans="1:3">
      <c r="A1010" s="3" t="s">
        <v>40</v>
      </c>
      <c r="C1010">
        <f t="shared" si="15"/>
        <v>0</v>
      </c>
    </row>
    <row r="1011" spans="1:3">
      <c r="A1011" s="3" t="s">
        <v>40</v>
      </c>
      <c r="C1011">
        <f t="shared" si="15"/>
        <v>0</v>
      </c>
    </row>
    <row r="1012" spans="1:3">
      <c r="A1012" s="3" t="s">
        <v>40</v>
      </c>
      <c r="C1012">
        <f t="shared" si="15"/>
        <v>0</v>
      </c>
    </row>
    <row r="1013" spans="1:3">
      <c r="A1013" s="3" t="s">
        <v>40</v>
      </c>
      <c r="C1013">
        <f t="shared" si="15"/>
        <v>0</v>
      </c>
    </row>
    <row r="1014" spans="1:3">
      <c r="A1014" s="3" t="s">
        <v>40</v>
      </c>
      <c r="C1014">
        <f t="shared" si="15"/>
        <v>0</v>
      </c>
    </row>
    <row r="1015" spans="1:3">
      <c r="A1015" s="3" t="s">
        <v>40</v>
      </c>
      <c r="C1015">
        <f t="shared" si="15"/>
        <v>0</v>
      </c>
    </row>
    <row r="1016" spans="1:3">
      <c r="A1016" s="3" t="s">
        <v>40</v>
      </c>
      <c r="C1016">
        <f t="shared" si="15"/>
        <v>0</v>
      </c>
    </row>
    <row r="1017" spans="1:3">
      <c r="A1017" s="3" t="s">
        <v>40</v>
      </c>
      <c r="C1017">
        <f t="shared" si="15"/>
        <v>0</v>
      </c>
    </row>
    <row r="1018" spans="1:3">
      <c r="A1018" s="3" t="s">
        <v>41</v>
      </c>
      <c r="C1018">
        <f t="shared" si="15"/>
        <v>1</v>
      </c>
    </row>
    <row r="1019" spans="1:3">
      <c r="A1019" s="3" t="s">
        <v>40</v>
      </c>
      <c r="C1019">
        <f t="shared" si="15"/>
        <v>0</v>
      </c>
    </row>
    <row r="1020" spans="1:3">
      <c r="A1020" s="3" t="s">
        <v>40</v>
      </c>
      <c r="C1020">
        <f t="shared" si="15"/>
        <v>0</v>
      </c>
    </row>
    <row r="1021" spans="1:3">
      <c r="A1021" s="3" t="s">
        <v>40</v>
      </c>
      <c r="C1021">
        <f t="shared" si="15"/>
        <v>0</v>
      </c>
    </row>
    <row r="1022" spans="1:3">
      <c r="A1022" s="3" t="s">
        <v>40</v>
      </c>
      <c r="C1022">
        <f t="shared" si="15"/>
        <v>0</v>
      </c>
    </row>
    <row r="1023" spans="1:3">
      <c r="A1023" s="3" t="s">
        <v>40</v>
      </c>
      <c r="C1023">
        <f t="shared" si="15"/>
        <v>0</v>
      </c>
    </row>
    <row r="1024" spans="1:3">
      <c r="A1024" s="3" t="s">
        <v>40</v>
      </c>
      <c r="C1024">
        <f t="shared" si="15"/>
        <v>0</v>
      </c>
    </row>
    <row r="1025" spans="1:3">
      <c r="A1025" s="3" t="s">
        <v>40</v>
      </c>
      <c r="C1025">
        <f t="shared" si="15"/>
        <v>0</v>
      </c>
    </row>
    <row r="1026" spans="1:3">
      <c r="A1026" s="3" t="s">
        <v>40</v>
      </c>
      <c r="C1026">
        <f t="shared" si="15"/>
        <v>0</v>
      </c>
    </row>
    <row r="1027" spans="1:3">
      <c r="A1027" s="3" t="s">
        <v>40</v>
      </c>
      <c r="C1027">
        <f t="shared" si="15"/>
        <v>0</v>
      </c>
    </row>
    <row r="1028" spans="1:3">
      <c r="A1028" s="3" t="s">
        <v>40</v>
      </c>
      <c r="C1028">
        <f t="shared" ref="C1028:C1091" si="16">IF(A1028="Yes", 1,0)</f>
        <v>0</v>
      </c>
    </row>
    <row r="1029" spans="1:3">
      <c r="A1029" s="3" t="s">
        <v>40</v>
      </c>
      <c r="C1029">
        <f t="shared" si="16"/>
        <v>0</v>
      </c>
    </row>
    <row r="1030" spans="1:3">
      <c r="A1030" s="3" t="s">
        <v>40</v>
      </c>
      <c r="C1030">
        <f t="shared" si="16"/>
        <v>0</v>
      </c>
    </row>
    <row r="1031" spans="1:3">
      <c r="A1031" s="3" t="s">
        <v>40</v>
      </c>
      <c r="C1031">
        <f t="shared" si="16"/>
        <v>0</v>
      </c>
    </row>
    <row r="1032" spans="1:3">
      <c r="A1032" s="3" t="s">
        <v>40</v>
      </c>
      <c r="C1032">
        <f t="shared" si="16"/>
        <v>0</v>
      </c>
    </row>
    <row r="1033" spans="1:3">
      <c r="A1033" s="3" t="s">
        <v>41</v>
      </c>
      <c r="C1033">
        <f t="shared" si="16"/>
        <v>1</v>
      </c>
    </row>
    <row r="1034" spans="1:3">
      <c r="A1034" s="3" t="s">
        <v>40</v>
      </c>
      <c r="C1034">
        <f t="shared" si="16"/>
        <v>0</v>
      </c>
    </row>
    <row r="1035" spans="1:3">
      <c r="A1035" s="3" t="s">
        <v>40</v>
      </c>
      <c r="C1035">
        <f t="shared" si="16"/>
        <v>0</v>
      </c>
    </row>
    <row r="1036" spans="1:3">
      <c r="A1036" s="3" t="s">
        <v>40</v>
      </c>
      <c r="C1036">
        <f t="shared" si="16"/>
        <v>0</v>
      </c>
    </row>
    <row r="1037" spans="1:3">
      <c r="A1037" s="3" t="s">
        <v>40</v>
      </c>
      <c r="C1037">
        <f t="shared" si="16"/>
        <v>0</v>
      </c>
    </row>
    <row r="1038" spans="1:3">
      <c r="A1038" s="3" t="s">
        <v>40</v>
      </c>
      <c r="C1038">
        <f t="shared" si="16"/>
        <v>0</v>
      </c>
    </row>
    <row r="1039" spans="1:3">
      <c r="A1039" s="3" t="s">
        <v>40</v>
      </c>
      <c r="C1039">
        <f t="shared" si="16"/>
        <v>0</v>
      </c>
    </row>
    <row r="1040" spans="1:3">
      <c r="A1040" s="3" t="s">
        <v>40</v>
      </c>
      <c r="C1040">
        <f t="shared" si="16"/>
        <v>0</v>
      </c>
    </row>
    <row r="1041" spans="1:3">
      <c r="A1041" s="3" t="s">
        <v>40</v>
      </c>
      <c r="C1041">
        <f t="shared" si="16"/>
        <v>0</v>
      </c>
    </row>
    <row r="1042" spans="1:3">
      <c r="A1042" s="3" t="s">
        <v>41</v>
      </c>
      <c r="C1042">
        <f t="shared" si="16"/>
        <v>1</v>
      </c>
    </row>
    <row r="1043" spans="1:3">
      <c r="A1043" s="3" t="s">
        <v>40</v>
      </c>
      <c r="C1043">
        <f t="shared" si="16"/>
        <v>0</v>
      </c>
    </row>
    <row r="1044" spans="1:3">
      <c r="A1044" s="3" t="s">
        <v>40</v>
      </c>
      <c r="C1044">
        <f t="shared" si="16"/>
        <v>0</v>
      </c>
    </row>
    <row r="1045" spans="1:3">
      <c r="A1045" s="3" t="s">
        <v>40</v>
      </c>
      <c r="C1045">
        <f t="shared" si="16"/>
        <v>0</v>
      </c>
    </row>
    <row r="1046" spans="1:3">
      <c r="A1046" s="3" t="s">
        <v>40</v>
      </c>
      <c r="C1046">
        <f t="shared" si="16"/>
        <v>0</v>
      </c>
    </row>
    <row r="1047" spans="1:3">
      <c r="A1047" s="3" t="s">
        <v>40</v>
      </c>
      <c r="C1047">
        <f t="shared" si="16"/>
        <v>0</v>
      </c>
    </row>
    <row r="1048" spans="1:3">
      <c r="A1048" s="3" t="s">
        <v>40</v>
      </c>
      <c r="C1048">
        <f t="shared" si="16"/>
        <v>0</v>
      </c>
    </row>
    <row r="1049" spans="1:3">
      <c r="A1049" s="3" t="s">
        <v>40</v>
      </c>
      <c r="C1049">
        <f t="shared" si="16"/>
        <v>0</v>
      </c>
    </row>
    <row r="1050" spans="1:3">
      <c r="A1050" s="3" t="s">
        <v>41</v>
      </c>
      <c r="C1050">
        <f t="shared" si="16"/>
        <v>1</v>
      </c>
    </row>
    <row r="1051" spans="1:3">
      <c r="A1051" s="3" t="s">
        <v>40</v>
      </c>
      <c r="C1051">
        <f t="shared" si="16"/>
        <v>0</v>
      </c>
    </row>
    <row r="1052" spans="1:3">
      <c r="A1052" s="3" t="s">
        <v>40</v>
      </c>
      <c r="C1052">
        <f t="shared" si="16"/>
        <v>0</v>
      </c>
    </row>
    <row r="1053" spans="1:3">
      <c r="A1053" s="3" t="s">
        <v>40</v>
      </c>
      <c r="C1053">
        <f t="shared" si="16"/>
        <v>0</v>
      </c>
    </row>
    <row r="1054" spans="1:3">
      <c r="A1054" s="3" t="s">
        <v>40</v>
      </c>
      <c r="C1054">
        <f t="shared" si="16"/>
        <v>0</v>
      </c>
    </row>
    <row r="1055" spans="1:3">
      <c r="A1055" s="3" t="s">
        <v>40</v>
      </c>
      <c r="C1055">
        <f t="shared" si="16"/>
        <v>0</v>
      </c>
    </row>
    <row r="1056" spans="1:3">
      <c r="A1056" s="3" t="s">
        <v>40</v>
      </c>
      <c r="C1056">
        <f t="shared" si="16"/>
        <v>0</v>
      </c>
    </row>
    <row r="1057" spans="1:3">
      <c r="A1057" s="3" t="s">
        <v>40</v>
      </c>
      <c r="C1057">
        <f t="shared" si="16"/>
        <v>0</v>
      </c>
    </row>
    <row r="1058" spans="1:3">
      <c r="A1058" s="3" t="s">
        <v>40</v>
      </c>
      <c r="C1058">
        <f t="shared" si="16"/>
        <v>0</v>
      </c>
    </row>
    <row r="1059" spans="1:3">
      <c r="A1059" s="3" t="s">
        <v>40</v>
      </c>
      <c r="C1059">
        <f t="shared" si="16"/>
        <v>0</v>
      </c>
    </row>
    <row r="1060" spans="1:3">
      <c r="A1060" s="3" t="s">
        <v>40</v>
      </c>
      <c r="C1060">
        <f t="shared" si="16"/>
        <v>0</v>
      </c>
    </row>
    <row r="1061" spans="1:3">
      <c r="A1061" s="3" t="s">
        <v>40</v>
      </c>
      <c r="C1061">
        <f t="shared" si="16"/>
        <v>0</v>
      </c>
    </row>
    <row r="1062" spans="1:3">
      <c r="A1062" s="3" t="s">
        <v>40</v>
      </c>
      <c r="C1062">
        <f t="shared" si="16"/>
        <v>0</v>
      </c>
    </row>
    <row r="1063" spans="1:3">
      <c r="A1063" s="3" t="s">
        <v>40</v>
      </c>
      <c r="C1063">
        <f t="shared" si="16"/>
        <v>0</v>
      </c>
    </row>
    <row r="1064" spans="1:3">
      <c r="A1064" s="3" t="s">
        <v>40</v>
      </c>
      <c r="C1064">
        <f t="shared" si="16"/>
        <v>0</v>
      </c>
    </row>
    <row r="1065" spans="1:3">
      <c r="A1065" s="3" t="s">
        <v>40</v>
      </c>
      <c r="C1065">
        <f t="shared" si="16"/>
        <v>0</v>
      </c>
    </row>
    <row r="1066" spans="1:3">
      <c r="A1066" s="3" t="s">
        <v>40</v>
      </c>
      <c r="C1066">
        <f t="shared" si="16"/>
        <v>0</v>
      </c>
    </row>
    <row r="1067" spans="1:3">
      <c r="A1067" s="3" t="s">
        <v>40</v>
      </c>
      <c r="C1067">
        <f t="shared" si="16"/>
        <v>0</v>
      </c>
    </row>
    <row r="1068" spans="1:3">
      <c r="A1068" s="3" t="s">
        <v>40</v>
      </c>
      <c r="C1068">
        <f t="shared" si="16"/>
        <v>0</v>
      </c>
    </row>
    <row r="1069" spans="1:3">
      <c r="A1069" s="3" t="s">
        <v>40</v>
      </c>
      <c r="C1069">
        <f t="shared" si="16"/>
        <v>0</v>
      </c>
    </row>
    <row r="1070" spans="1:3">
      <c r="A1070" s="3" t="s">
        <v>40</v>
      </c>
      <c r="C1070">
        <f t="shared" si="16"/>
        <v>0</v>
      </c>
    </row>
    <row r="1071" spans="1:3">
      <c r="A1071" s="3" t="s">
        <v>40</v>
      </c>
      <c r="C1071">
        <f t="shared" si="16"/>
        <v>0</v>
      </c>
    </row>
    <row r="1072" spans="1:3">
      <c r="A1072" s="3" t="s">
        <v>40</v>
      </c>
      <c r="C1072">
        <f t="shared" si="16"/>
        <v>0</v>
      </c>
    </row>
    <row r="1073" spans="1:3">
      <c r="A1073" s="3" t="s">
        <v>41</v>
      </c>
      <c r="C1073">
        <f t="shared" si="16"/>
        <v>1</v>
      </c>
    </row>
    <row r="1074" spans="1:3">
      <c r="A1074" s="3" t="s">
        <v>40</v>
      </c>
      <c r="C1074">
        <f t="shared" si="16"/>
        <v>0</v>
      </c>
    </row>
    <row r="1075" spans="1:3">
      <c r="A1075" s="3" t="s">
        <v>40</v>
      </c>
      <c r="C1075">
        <f t="shared" si="16"/>
        <v>0</v>
      </c>
    </row>
    <row r="1076" spans="1:3">
      <c r="A1076" s="3" t="s">
        <v>40</v>
      </c>
      <c r="C1076">
        <f t="shared" si="16"/>
        <v>0</v>
      </c>
    </row>
    <row r="1077" spans="1:3">
      <c r="A1077" s="3" t="s">
        <v>40</v>
      </c>
      <c r="C1077">
        <f t="shared" si="16"/>
        <v>0</v>
      </c>
    </row>
    <row r="1078" spans="1:3">
      <c r="A1078" s="3" t="s">
        <v>40</v>
      </c>
      <c r="C1078">
        <f t="shared" si="16"/>
        <v>0</v>
      </c>
    </row>
    <row r="1079" spans="1:3">
      <c r="A1079" s="3" t="s">
        <v>40</v>
      </c>
      <c r="C1079">
        <f t="shared" si="16"/>
        <v>0</v>
      </c>
    </row>
    <row r="1080" spans="1:3">
      <c r="A1080" s="3" t="s">
        <v>40</v>
      </c>
      <c r="C1080">
        <f t="shared" si="16"/>
        <v>0</v>
      </c>
    </row>
    <row r="1081" spans="1:3">
      <c r="A1081" s="3" t="s">
        <v>40</v>
      </c>
      <c r="C1081">
        <f t="shared" si="16"/>
        <v>0</v>
      </c>
    </row>
    <row r="1082" spans="1:3">
      <c r="A1082" s="3" t="s">
        <v>40</v>
      </c>
      <c r="C1082">
        <f t="shared" si="16"/>
        <v>0</v>
      </c>
    </row>
    <row r="1083" spans="1:3">
      <c r="A1083" s="3" t="s">
        <v>40</v>
      </c>
      <c r="C1083">
        <f t="shared" si="16"/>
        <v>0</v>
      </c>
    </row>
    <row r="1084" spans="1:3">
      <c r="A1084" s="3" t="s">
        <v>40</v>
      </c>
      <c r="C1084">
        <f t="shared" si="16"/>
        <v>0</v>
      </c>
    </row>
    <row r="1085" spans="1:3">
      <c r="A1085" s="3" t="s">
        <v>40</v>
      </c>
      <c r="C1085">
        <f t="shared" si="16"/>
        <v>0</v>
      </c>
    </row>
    <row r="1086" spans="1:3">
      <c r="A1086" s="3" t="s">
        <v>41</v>
      </c>
      <c r="C1086">
        <f t="shared" si="16"/>
        <v>1</v>
      </c>
    </row>
    <row r="1087" spans="1:3">
      <c r="A1087" s="3" t="s">
        <v>40</v>
      </c>
      <c r="C1087">
        <f t="shared" si="16"/>
        <v>0</v>
      </c>
    </row>
    <row r="1088" spans="1:3">
      <c r="A1088" s="3" t="s">
        <v>40</v>
      </c>
      <c r="C1088">
        <f t="shared" si="16"/>
        <v>0</v>
      </c>
    </row>
    <row r="1089" spans="1:3">
      <c r="A1089" s="3" t="s">
        <v>40</v>
      </c>
      <c r="C1089">
        <f t="shared" si="16"/>
        <v>0</v>
      </c>
    </row>
    <row r="1090" spans="1:3">
      <c r="A1090" s="3" t="s">
        <v>40</v>
      </c>
      <c r="C1090">
        <f t="shared" si="16"/>
        <v>0</v>
      </c>
    </row>
    <row r="1091" spans="1:3">
      <c r="A1091" s="3" t="s">
        <v>41</v>
      </c>
      <c r="C1091">
        <f t="shared" si="16"/>
        <v>1</v>
      </c>
    </row>
    <row r="1092" spans="1:3">
      <c r="A1092" s="3" t="s">
        <v>40</v>
      </c>
      <c r="C1092">
        <f t="shared" ref="C1092:C1155" si="17">IF(A1092="Yes", 1,0)</f>
        <v>0</v>
      </c>
    </row>
    <row r="1093" spans="1:3">
      <c r="A1093" s="3" t="s">
        <v>40</v>
      </c>
      <c r="C1093">
        <f t="shared" si="17"/>
        <v>0</v>
      </c>
    </row>
    <row r="1094" spans="1:3">
      <c r="A1094" s="3" t="s">
        <v>40</v>
      </c>
      <c r="C1094">
        <f t="shared" si="17"/>
        <v>0</v>
      </c>
    </row>
    <row r="1095" spans="1:3">
      <c r="A1095" s="3" t="s">
        <v>40</v>
      </c>
      <c r="C1095">
        <f t="shared" si="17"/>
        <v>0</v>
      </c>
    </row>
    <row r="1096" spans="1:3">
      <c r="A1096" s="3" t="s">
        <v>41</v>
      </c>
      <c r="C1096">
        <f t="shared" si="17"/>
        <v>1</v>
      </c>
    </row>
    <row r="1097" spans="1:3">
      <c r="A1097" s="3" t="s">
        <v>40</v>
      </c>
      <c r="C1097">
        <f t="shared" si="17"/>
        <v>0</v>
      </c>
    </row>
    <row r="1098" spans="1:3">
      <c r="A1098" s="3" t="s">
        <v>40</v>
      </c>
      <c r="C1098">
        <f t="shared" si="17"/>
        <v>0</v>
      </c>
    </row>
    <row r="1099" spans="1:3">
      <c r="A1099" s="3" t="s">
        <v>40</v>
      </c>
      <c r="C1099">
        <f t="shared" si="17"/>
        <v>0</v>
      </c>
    </row>
    <row r="1100" spans="1:3">
      <c r="A1100" s="3" t="s">
        <v>40</v>
      </c>
      <c r="C1100">
        <f t="shared" si="17"/>
        <v>0</v>
      </c>
    </row>
    <row r="1101" spans="1:3">
      <c r="A1101" s="3" t="s">
        <v>40</v>
      </c>
      <c r="C1101">
        <f t="shared" si="17"/>
        <v>0</v>
      </c>
    </row>
    <row r="1102" spans="1:3">
      <c r="A1102" s="3" t="s">
        <v>40</v>
      </c>
      <c r="C1102">
        <f t="shared" si="17"/>
        <v>0</v>
      </c>
    </row>
    <row r="1103" spans="1:3">
      <c r="A1103" s="3" t="s">
        <v>40</v>
      </c>
      <c r="C1103">
        <f t="shared" si="17"/>
        <v>0</v>
      </c>
    </row>
    <row r="1104" spans="1:3">
      <c r="A1104" s="3" t="s">
        <v>40</v>
      </c>
      <c r="C1104">
        <f t="shared" si="17"/>
        <v>0</v>
      </c>
    </row>
    <row r="1105" spans="1:3">
      <c r="A1105" s="3" t="s">
        <v>41</v>
      </c>
      <c r="C1105">
        <f t="shared" si="17"/>
        <v>1</v>
      </c>
    </row>
    <row r="1106" spans="1:3">
      <c r="A1106" s="3" t="s">
        <v>40</v>
      </c>
      <c r="C1106">
        <f t="shared" si="17"/>
        <v>0</v>
      </c>
    </row>
    <row r="1107" spans="1:3">
      <c r="A1107" s="3" t="s">
        <v>40</v>
      </c>
      <c r="C1107">
        <f t="shared" si="17"/>
        <v>0</v>
      </c>
    </row>
    <row r="1108" spans="1:3">
      <c r="A1108" s="3" t="s">
        <v>40</v>
      </c>
      <c r="C1108">
        <f t="shared" si="17"/>
        <v>0</v>
      </c>
    </row>
    <row r="1109" spans="1:3">
      <c r="A1109" s="3" t="s">
        <v>40</v>
      </c>
      <c r="C1109">
        <f t="shared" si="17"/>
        <v>0</v>
      </c>
    </row>
    <row r="1110" spans="1:3">
      <c r="A1110" s="3" t="s">
        <v>41</v>
      </c>
      <c r="C1110">
        <f t="shared" si="17"/>
        <v>1</v>
      </c>
    </row>
    <row r="1111" spans="1:3">
      <c r="A1111" s="3" t="s">
        <v>40</v>
      </c>
      <c r="C1111">
        <f t="shared" si="17"/>
        <v>0</v>
      </c>
    </row>
    <row r="1112" spans="1:3">
      <c r="A1112" s="3" t="s">
        <v>40</v>
      </c>
      <c r="C1112">
        <f t="shared" si="17"/>
        <v>0</v>
      </c>
    </row>
    <row r="1113" spans="1:3">
      <c r="A1113" s="3" t="s">
        <v>40</v>
      </c>
      <c r="C1113">
        <f t="shared" si="17"/>
        <v>0</v>
      </c>
    </row>
    <row r="1114" spans="1:3">
      <c r="A1114" s="3" t="s">
        <v>40</v>
      </c>
      <c r="C1114">
        <f t="shared" si="17"/>
        <v>0</v>
      </c>
    </row>
    <row r="1115" spans="1:3">
      <c r="A1115" s="3" t="s">
        <v>40</v>
      </c>
      <c r="C1115">
        <f t="shared" si="17"/>
        <v>0</v>
      </c>
    </row>
    <row r="1116" spans="1:3">
      <c r="A1116" s="3" t="s">
        <v>41</v>
      </c>
      <c r="C1116">
        <f t="shared" si="17"/>
        <v>1</v>
      </c>
    </row>
    <row r="1117" spans="1:3">
      <c r="A1117" s="3" t="s">
        <v>40</v>
      </c>
      <c r="C1117">
        <f t="shared" si="17"/>
        <v>0</v>
      </c>
    </row>
    <row r="1118" spans="1:3">
      <c r="A1118" s="3" t="s">
        <v>40</v>
      </c>
      <c r="C1118">
        <f t="shared" si="17"/>
        <v>0</v>
      </c>
    </row>
    <row r="1119" spans="1:3">
      <c r="A1119" s="3" t="s">
        <v>41</v>
      </c>
      <c r="C1119">
        <f t="shared" si="17"/>
        <v>1</v>
      </c>
    </row>
    <row r="1120" spans="1:3">
      <c r="A1120" s="3" t="s">
        <v>40</v>
      </c>
      <c r="C1120">
        <f t="shared" si="17"/>
        <v>0</v>
      </c>
    </row>
    <row r="1121" spans="1:3">
      <c r="A1121" s="3" t="s">
        <v>40</v>
      </c>
      <c r="C1121">
        <f t="shared" si="17"/>
        <v>0</v>
      </c>
    </row>
    <row r="1122" spans="1:3">
      <c r="A1122" s="3" t="s">
        <v>40</v>
      </c>
      <c r="C1122">
        <f t="shared" si="17"/>
        <v>0</v>
      </c>
    </row>
    <row r="1123" spans="1:3">
      <c r="A1123" s="3" t="s">
        <v>40</v>
      </c>
      <c r="C1123">
        <f t="shared" si="17"/>
        <v>0</v>
      </c>
    </row>
    <row r="1124" spans="1:3">
      <c r="A1124" s="3" t="s">
        <v>40</v>
      </c>
      <c r="C1124">
        <f t="shared" si="17"/>
        <v>0</v>
      </c>
    </row>
    <row r="1125" spans="1:3">
      <c r="A1125" s="3" t="s">
        <v>40</v>
      </c>
      <c r="C1125">
        <f t="shared" si="17"/>
        <v>0</v>
      </c>
    </row>
    <row r="1126" spans="1:3">
      <c r="A1126" s="3" t="s">
        <v>40</v>
      </c>
      <c r="C1126">
        <f t="shared" si="17"/>
        <v>0</v>
      </c>
    </row>
    <row r="1127" spans="1:3">
      <c r="A1127" s="3" t="s">
        <v>40</v>
      </c>
      <c r="C1127">
        <f t="shared" si="17"/>
        <v>0</v>
      </c>
    </row>
    <row r="1128" spans="1:3">
      <c r="A1128" s="3" t="s">
        <v>41</v>
      </c>
      <c r="C1128">
        <f t="shared" si="17"/>
        <v>1</v>
      </c>
    </row>
    <row r="1129" spans="1:3">
      <c r="A1129" s="3" t="s">
        <v>41</v>
      </c>
      <c r="C1129">
        <f t="shared" si="17"/>
        <v>1</v>
      </c>
    </row>
    <row r="1130" spans="1:3">
      <c r="A1130" s="3" t="s">
        <v>40</v>
      </c>
      <c r="C1130">
        <f t="shared" si="17"/>
        <v>0</v>
      </c>
    </row>
    <row r="1131" spans="1:3">
      <c r="A1131" s="3" t="s">
        <v>40</v>
      </c>
      <c r="C1131">
        <f t="shared" si="17"/>
        <v>0</v>
      </c>
    </row>
    <row r="1132" spans="1:3">
      <c r="A1132" s="3" t="s">
        <v>40</v>
      </c>
      <c r="C1132">
        <f t="shared" si="17"/>
        <v>0</v>
      </c>
    </row>
    <row r="1133" spans="1:3">
      <c r="A1133" s="3" t="s">
        <v>40</v>
      </c>
      <c r="C1133">
        <f t="shared" si="17"/>
        <v>0</v>
      </c>
    </row>
    <row r="1134" spans="1:3">
      <c r="A1134" s="3" t="s">
        <v>41</v>
      </c>
      <c r="C1134">
        <f t="shared" si="17"/>
        <v>1</v>
      </c>
    </row>
    <row r="1135" spans="1:3">
      <c r="A1135" s="3" t="s">
        <v>40</v>
      </c>
      <c r="C1135">
        <f t="shared" si="17"/>
        <v>0</v>
      </c>
    </row>
    <row r="1136" spans="1:3">
      <c r="A1136" s="3" t="s">
        <v>41</v>
      </c>
      <c r="C1136">
        <f t="shared" si="17"/>
        <v>1</v>
      </c>
    </row>
    <row r="1137" spans="1:3">
      <c r="A1137" s="3" t="s">
        <v>40</v>
      </c>
      <c r="C1137">
        <f t="shared" si="17"/>
        <v>0</v>
      </c>
    </row>
    <row r="1138" spans="1:3">
      <c r="A1138" s="3" t="s">
        <v>40</v>
      </c>
      <c r="C1138">
        <f t="shared" si="17"/>
        <v>0</v>
      </c>
    </row>
    <row r="1139" spans="1:3">
      <c r="A1139" s="3" t="s">
        <v>40</v>
      </c>
      <c r="C1139">
        <f t="shared" si="17"/>
        <v>0</v>
      </c>
    </row>
    <row r="1140" spans="1:3">
      <c r="A1140" s="3" t="s">
        <v>40</v>
      </c>
      <c r="C1140">
        <f t="shared" si="17"/>
        <v>0</v>
      </c>
    </row>
    <row r="1141" spans="1:3">
      <c r="A1141" s="3" t="s">
        <v>41</v>
      </c>
      <c r="C1141">
        <f t="shared" si="17"/>
        <v>1</v>
      </c>
    </row>
    <row r="1142" spans="1:3">
      <c r="A1142" s="3" t="s">
        <v>40</v>
      </c>
      <c r="C1142">
        <f t="shared" si="17"/>
        <v>0</v>
      </c>
    </row>
    <row r="1143" spans="1:3">
      <c r="A1143" s="3" t="s">
        <v>40</v>
      </c>
      <c r="C1143">
        <f t="shared" si="17"/>
        <v>0</v>
      </c>
    </row>
    <row r="1144" spans="1:3">
      <c r="A1144" s="3" t="s">
        <v>40</v>
      </c>
      <c r="C1144">
        <f t="shared" si="17"/>
        <v>0</v>
      </c>
    </row>
    <row r="1145" spans="1:3">
      <c r="A1145" s="3" t="s">
        <v>40</v>
      </c>
      <c r="C1145">
        <f t="shared" si="17"/>
        <v>0</v>
      </c>
    </row>
    <row r="1146" spans="1:3">
      <c r="A1146" s="3" t="s">
        <v>40</v>
      </c>
      <c r="C1146">
        <f t="shared" si="17"/>
        <v>0</v>
      </c>
    </row>
    <row r="1147" spans="1:3">
      <c r="A1147" s="3" t="s">
        <v>40</v>
      </c>
      <c r="C1147">
        <f t="shared" si="17"/>
        <v>0</v>
      </c>
    </row>
    <row r="1148" spans="1:3">
      <c r="A1148" s="3" t="s">
        <v>40</v>
      </c>
      <c r="C1148">
        <f t="shared" si="17"/>
        <v>0</v>
      </c>
    </row>
    <row r="1149" spans="1:3">
      <c r="A1149" s="3" t="s">
        <v>40</v>
      </c>
      <c r="C1149">
        <f t="shared" si="17"/>
        <v>0</v>
      </c>
    </row>
    <row r="1150" spans="1:3">
      <c r="A1150" s="3" t="s">
        <v>40</v>
      </c>
      <c r="C1150">
        <f t="shared" si="17"/>
        <v>0</v>
      </c>
    </row>
    <row r="1151" spans="1:3">
      <c r="A1151" s="3" t="s">
        <v>40</v>
      </c>
      <c r="C1151">
        <f t="shared" si="17"/>
        <v>0</v>
      </c>
    </row>
    <row r="1152" spans="1:3">
      <c r="A1152" s="3" t="s">
        <v>40</v>
      </c>
      <c r="C1152">
        <f t="shared" si="17"/>
        <v>0</v>
      </c>
    </row>
    <row r="1153" spans="1:3">
      <c r="A1153" s="3" t="s">
        <v>40</v>
      </c>
      <c r="C1153">
        <f t="shared" si="17"/>
        <v>0</v>
      </c>
    </row>
    <row r="1154" spans="1:3">
      <c r="A1154" s="3" t="s">
        <v>40</v>
      </c>
      <c r="C1154">
        <f t="shared" si="17"/>
        <v>0</v>
      </c>
    </row>
    <row r="1155" spans="1:3">
      <c r="A1155" s="3" t="s">
        <v>40</v>
      </c>
      <c r="C1155">
        <f t="shared" si="17"/>
        <v>0</v>
      </c>
    </row>
    <row r="1156" spans="1:3">
      <c r="A1156" s="3" t="s">
        <v>40</v>
      </c>
      <c r="C1156">
        <f t="shared" ref="C1156:C1219" si="18">IF(A1156="Yes", 1,0)</f>
        <v>0</v>
      </c>
    </row>
    <row r="1157" spans="1:3">
      <c r="A1157" s="3" t="s">
        <v>40</v>
      </c>
      <c r="C1157">
        <f t="shared" si="18"/>
        <v>0</v>
      </c>
    </row>
    <row r="1158" spans="1:3">
      <c r="A1158" s="3" t="s">
        <v>40</v>
      </c>
      <c r="C1158">
        <f t="shared" si="18"/>
        <v>0</v>
      </c>
    </row>
    <row r="1159" spans="1:3">
      <c r="A1159" s="3" t="s">
        <v>40</v>
      </c>
      <c r="C1159">
        <f t="shared" si="18"/>
        <v>0</v>
      </c>
    </row>
    <row r="1160" spans="1:3">
      <c r="A1160" s="3" t="s">
        <v>40</v>
      </c>
      <c r="C1160">
        <f t="shared" si="18"/>
        <v>0</v>
      </c>
    </row>
    <row r="1161" spans="1:3">
      <c r="A1161" s="3" t="s">
        <v>40</v>
      </c>
      <c r="C1161">
        <f t="shared" si="18"/>
        <v>0</v>
      </c>
    </row>
    <row r="1162" spans="1:3">
      <c r="A1162" s="3" t="s">
        <v>41</v>
      </c>
      <c r="C1162">
        <f t="shared" si="18"/>
        <v>1</v>
      </c>
    </row>
    <row r="1163" spans="1:3">
      <c r="A1163" s="3" t="s">
        <v>40</v>
      </c>
      <c r="C1163">
        <f t="shared" si="18"/>
        <v>0</v>
      </c>
    </row>
    <row r="1164" spans="1:3">
      <c r="A1164" s="3" t="s">
        <v>40</v>
      </c>
      <c r="C1164">
        <f t="shared" si="18"/>
        <v>0</v>
      </c>
    </row>
    <row r="1165" spans="1:3">
      <c r="A1165" s="3" t="s">
        <v>40</v>
      </c>
      <c r="C1165">
        <f t="shared" si="18"/>
        <v>0</v>
      </c>
    </row>
    <row r="1166" spans="1:3">
      <c r="A1166" s="3" t="s">
        <v>40</v>
      </c>
      <c r="C1166">
        <f t="shared" si="18"/>
        <v>0</v>
      </c>
    </row>
    <row r="1167" spans="1:3">
      <c r="A1167" s="3" t="s">
        <v>40</v>
      </c>
      <c r="C1167">
        <f t="shared" si="18"/>
        <v>0</v>
      </c>
    </row>
    <row r="1168" spans="1:3">
      <c r="A1168" s="3" t="s">
        <v>40</v>
      </c>
      <c r="C1168">
        <f t="shared" si="18"/>
        <v>0</v>
      </c>
    </row>
    <row r="1169" spans="1:3">
      <c r="A1169" s="3" t="s">
        <v>40</v>
      </c>
      <c r="C1169">
        <f t="shared" si="18"/>
        <v>0</v>
      </c>
    </row>
    <row r="1170" spans="1:3">
      <c r="A1170" s="3" t="s">
        <v>40</v>
      </c>
      <c r="C1170">
        <f t="shared" si="18"/>
        <v>0</v>
      </c>
    </row>
    <row r="1171" spans="1:3">
      <c r="A1171" s="3" t="s">
        <v>40</v>
      </c>
      <c r="C1171">
        <f t="shared" si="18"/>
        <v>0</v>
      </c>
    </row>
    <row r="1172" spans="1:3">
      <c r="A1172" s="3" t="s">
        <v>40</v>
      </c>
      <c r="C1172">
        <f t="shared" si="18"/>
        <v>0</v>
      </c>
    </row>
    <row r="1173" spans="1:3">
      <c r="A1173" s="3" t="s">
        <v>41</v>
      </c>
      <c r="C1173">
        <f t="shared" si="18"/>
        <v>1</v>
      </c>
    </row>
    <row r="1174" spans="1:3">
      <c r="A1174" s="3" t="s">
        <v>40</v>
      </c>
      <c r="C1174">
        <f t="shared" si="18"/>
        <v>0</v>
      </c>
    </row>
    <row r="1175" spans="1:3">
      <c r="A1175" s="3" t="s">
        <v>40</v>
      </c>
      <c r="C1175">
        <f t="shared" si="18"/>
        <v>0</v>
      </c>
    </row>
    <row r="1176" spans="1:3">
      <c r="A1176" s="3" t="s">
        <v>40</v>
      </c>
      <c r="C1176">
        <f t="shared" si="18"/>
        <v>0</v>
      </c>
    </row>
    <row r="1177" spans="1:3">
      <c r="A1177" s="3" t="s">
        <v>40</v>
      </c>
      <c r="C1177">
        <f t="shared" si="18"/>
        <v>0</v>
      </c>
    </row>
    <row r="1178" spans="1:3">
      <c r="A1178" s="3" t="s">
        <v>40</v>
      </c>
      <c r="C1178">
        <f t="shared" si="18"/>
        <v>0</v>
      </c>
    </row>
    <row r="1179" spans="1:3">
      <c r="A1179" s="3" t="s">
        <v>40</v>
      </c>
      <c r="C1179">
        <f t="shared" si="18"/>
        <v>0</v>
      </c>
    </row>
    <row r="1180" spans="1:3">
      <c r="A1180" s="3" t="s">
        <v>40</v>
      </c>
      <c r="C1180">
        <f t="shared" si="18"/>
        <v>0</v>
      </c>
    </row>
    <row r="1181" spans="1:3">
      <c r="A1181" s="3" t="s">
        <v>40</v>
      </c>
      <c r="C1181">
        <f t="shared" si="18"/>
        <v>0</v>
      </c>
    </row>
    <row r="1182" spans="1:3">
      <c r="A1182" s="3" t="s">
        <v>40</v>
      </c>
      <c r="C1182">
        <f t="shared" si="18"/>
        <v>0</v>
      </c>
    </row>
    <row r="1183" spans="1:3">
      <c r="A1183" s="3" t="s">
        <v>40</v>
      </c>
      <c r="C1183">
        <f t="shared" si="18"/>
        <v>0</v>
      </c>
    </row>
    <row r="1184" spans="1:3">
      <c r="A1184" s="3" t="s">
        <v>40</v>
      </c>
      <c r="C1184">
        <f t="shared" si="18"/>
        <v>0</v>
      </c>
    </row>
    <row r="1185" spans="1:3">
      <c r="A1185" s="3" t="s">
        <v>40</v>
      </c>
      <c r="C1185">
        <f t="shared" si="18"/>
        <v>0</v>
      </c>
    </row>
    <row r="1186" spans="1:3">
      <c r="A1186" s="3" t="s">
        <v>40</v>
      </c>
      <c r="C1186">
        <f t="shared" si="18"/>
        <v>0</v>
      </c>
    </row>
    <row r="1187" spans="1:3">
      <c r="A1187" s="3" t="s">
        <v>40</v>
      </c>
      <c r="C1187">
        <f t="shared" si="18"/>
        <v>0</v>
      </c>
    </row>
    <row r="1188" spans="1:3">
      <c r="A1188" s="3" t="s">
        <v>40</v>
      </c>
      <c r="C1188">
        <f t="shared" si="18"/>
        <v>0</v>
      </c>
    </row>
    <row r="1189" spans="1:3">
      <c r="A1189" s="3" t="s">
        <v>40</v>
      </c>
      <c r="C1189">
        <f t="shared" si="18"/>
        <v>0</v>
      </c>
    </row>
    <row r="1190" spans="1:3">
      <c r="A1190" s="3" t="s">
        <v>40</v>
      </c>
      <c r="C1190">
        <f t="shared" si="18"/>
        <v>0</v>
      </c>
    </row>
    <row r="1191" spans="1:3">
      <c r="A1191" s="3" t="s">
        <v>40</v>
      </c>
      <c r="C1191">
        <f t="shared" si="18"/>
        <v>0</v>
      </c>
    </row>
    <row r="1192" spans="1:3">
      <c r="A1192" s="3" t="s">
        <v>40</v>
      </c>
      <c r="C1192">
        <f t="shared" si="18"/>
        <v>0</v>
      </c>
    </row>
    <row r="1193" spans="1:3">
      <c r="A1193" s="3" t="s">
        <v>40</v>
      </c>
      <c r="C1193">
        <f t="shared" si="18"/>
        <v>0</v>
      </c>
    </row>
    <row r="1194" spans="1:3">
      <c r="A1194" s="3" t="s">
        <v>40</v>
      </c>
      <c r="C1194">
        <f t="shared" si="18"/>
        <v>0</v>
      </c>
    </row>
    <row r="1195" spans="1:3">
      <c r="A1195" s="3" t="s">
        <v>40</v>
      </c>
      <c r="C1195">
        <f t="shared" si="18"/>
        <v>0</v>
      </c>
    </row>
    <row r="1196" spans="1:3">
      <c r="A1196" s="3" t="s">
        <v>40</v>
      </c>
      <c r="C1196">
        <f t="shared" si="18"/>
        <v>0</v>
      </c>
    </row>
    <row r="1197" spans="1:3">
      <c r="A1197" s="3" t="s">
        <v>40</v>
      </c>
      <c r="C1197">
        <f t="shared" si="18"/>
        <v>0</v>
      </c>
    </row>
    <row r="1198" spans="1:3">
      <c r="A1198" s="3" t="s">
        <v>40</v>
      </c>
      <c r="C1198">
        <f t="shared" si="18"/>
        <v>0</v>
      </c>
    </row>
    <row r="1199" spans="1:3">
      <c r="A1199" s="3" t="s">
        <v>40</v>
      </c>
      <c r="C1199">
        <f t="shared" si="18"/>
        <v>0</v>
      </c>
    </row>
    <row r="1200" spans="1:3">
      <c r="A1200" s="3" t="s">
        <v>40</v>
      </c>
      <c r="C1200">
        <f t="shared" si="18"/>
        <v>0</v>
      </c>
    </row>
    <row r="1201" spans="1:3">
      <c r="A1201" s="3" t="s">
        <v>40</v>
      </c>
      <c r="C1201">
        <f t="shared" si="18"/>
        <v>0</v>
      </c>
    </row>
    <row r="1202" spans="1:3">
      <c r="A1202" s="3" t="s">
        <v>40</v>
      </c>
      <c r="C1202">
        <f t="shared" si="18"/>
        <v>0</v>
      </c>
    </row>
    <row r="1203" spans="1:3">
      <c r="A1203" s="3" t="s">
        <v>40</v>
      </c>
      <c r="C1203">
        <f t="shared" si="18"/>
        <v>0</v>
      </c>
    </row>
    <row r="1204" spans="1:3">
      <c r="A1204" s="3" t="s">
        <v>40</v>
      </c>
      <c r="C1204">
        <f t="shared" si="18"/>
        <v>0</v>
      </c>
    </row>
    <row r="1205" spans="1:3">
      <c r="A1205" s="3" t="s">
        <v>40</v>
      </c>
      <c r="C1205">
        <f t="shared" si="18"/>
        <v>0</v>
      </c>
    </row>
    <row r="1206" spans="1:3">
      <c r="A1206" s="3" t="s">
        <v>40</v>
      </c>
      <c r="C1206">
        <f t="shared" si="18"/>
        <v>0</v>
      </c>
    </row>
    <row r="1207" spans="1:3">
      <c r="A1207" s="3" t="s">
        <v>40</v>
      </c>
      <c r="C1207">
        <f t="shared" si="18"/>
        <v>0</v>
      </c>
    </row>
    <row r="1208" spans="1:3">
      <c r="A1208" s="3" t="s">
        <v>40</v>
      </c>
      <c r="C1208">
        <f t="shared" si="18"/>
        <v>0</v>
      </c>
    </row>
    <row r="1209" spans="1:3">
      <c r="A1209" s="3" t="s">
        <v>40</v>
      </c>
      <c r="C1209">
        <f t="shared" si="18"/>
        <v>0</v>
      </c>
    </row>
    <row r="1210" spans="1:3">
      <c r="A1210" s="3" t="s">
        <v>40</v>
      </c>
      <c r="C1210">
        <f t="shared" si="18"/>
        <v>0</v>
      </c>
    </row>
    <row r="1211" spans="1:3">
      <c r="A1211" s="3" t="s">
        <v>40</v>
      </c>
      <c r="C1211">
        <f t="shared" si="18"/>
        <v>0</v>
      </c>
    </row>
    <row r="1212" spans="1:3">
      <c r="A1212" s="3" t="s">
        <v>40</v>
      </c>
      <c r="C1212">
        <f t="shared" si="18"/>
        <v>0</v>
      </c>
    </row>
    <row r="1213" spans="1:3">
      <c r="A1213" s="3" t="s">
        <v>40</v>
      </c>
      <c r="C1213">
        <f t="shared" si="18"/>
        <v>0</v>
      </c>
    </row>
    <row r="1214" spans="1:3">
      <c r="A1214" s="3" t="s">
        <v>40</v>
      </c>
      <c r="C1214">
        <f t="shared" si="18"/>
        <v>0</v>
      </c>
    </row>
    <row r="1215" spans="1:3">
      <c r="A1215" s="3" t="s">
        <v>40</v>
      </c>
      <c r="C1215">
        <f t="shared" si="18"/>
        <v>0</v>
      </c>
    </row>
    <row r="1216" spans="1:3">
      <c r="A1216" s="3" t="s">
        <v>40</v>
      </c>
      <c r="C1216">
        <f t="shared" si="18"/>
        <v>0</v>
      </c>
    </row>
    <row r="1217" spans="1:3">
      <c r="A1217" s="3" t="s">
        <v>40</v>
      </c>
      <c r="C1217">
        <f t="shared" si="18"/>
        <v>0</v>
      </c>
    </row>
    <row r="1218" spans="1:3">
      <c r="A1218" s="3" t="s">
        <v>40</v>
      </c>
      <c r="C1218">
        <f t="shared" si="18"/>
        <v>0</v>
      </c>
    </row>
    <row r="1219" spans="1:3">
      <c r="A1219" s="3" t="s">
        <v>40</v>
      </c>
      <c r="C1219">
        <f t="shared" si="18"/>
        <v>0</v>
      </c>
    </row>
    <row r="1220" spans="1:3">
      <c r="A1220" s="3" t="s">
        <v>41</v>
      </c>
      <c r="C1220">
        <f t="shared" ref="C1220:C1283" si="19">IF(A1220="Yes", 1,0)</f>
        <v>1</v>
      </c>
    </row>
    <row r="1221" spans="1:3">
      <c r="A1221" s="3" t="s">
        <v>40</v>
      </c>
      <c r="C1221">
        <f t="shared" si="19"/>
        <v>0</v>
      </c>
    </row>
    <row r="1222" spans="1:3">
      <c r="A1222" s="3" t="s">
        <v>40</v>
      </c>
      <c r="C1222">
        <f t="shared" si="19"/>
        <v>0</v>
      </c>
    </row>
    <row r="1223" spans="1:3">
      <c r="A1223" s="3" t="s">
        <v>40</v>
      </c>
      <c r="C1223">
        <f t="shared" si="19"/>
        <v>0</v>
      </c>
    </row>
    <row r="1224" spans="1:3">
      <c r="A1224" s="3" t="s">
        <v>40</v>
      </c>
      <c r="C1224">
        <f t="shared" si="19"/>
        <v>0</v>
      </c>
    </row>
    <row r="1225" spans="1:3">
      <c r="A1225" s="3" t="s">
        <v>40</v>
      </c>
      <c r="C1225">
        <f t="shared" si="19"/>
        <v>0</v>
      </c>
    </row>
    <row r="1226" spans="1:3">
      <c r="A1226" s="3" t="s">
        <v>40</v>
      </c>
      <c r="C1226">
        <f t="shared" si="19"/>
        <v>0</v>
      </c>
    </row>
    <row r="1227" spans="1:3">
      <c r="A1227" s="3" t="s">
        <v>40</v>
      </c>
      <c r="C1227">
        <f t="shared" si="19"/>
        <v>0</v>
      </c>
    </row>
    <row r="1228" spans="1:3">
      <c r="A1228" s="3" t="s">
        <v>40</v>
      </c>
      <c r="C1228">
        <f t="shared" si="19"/>
        <v>0</v>
      </c>
    </row>
    <row r="1229" spans="1:3">
      <c r="A1229" s="3" t="s">
        <v>40</v>
      </c>
      <c r="C1229">
        <f t="shared" si="19"/>
        <v>0</v>
      </c>
    </row>
    <row r="1230" spans="1:3">
      <c r="A1230" s="3" t="s">
        <v>40</v>
      </c>
      <c r="C1230">
        <f t="shared" si="19"/>
        <v>0</v>
      </c>
    </row>
    <row r="1231" spans="1:3">
      <c r="A1231" s="3" t="s">
        <v>40</v>
      </c>
      <c r="C1231">
        <f t="shared" si="19"/>
        <v>0</v>
      </c>
    </row>
    <row r="1232" spans="1:3">
      <c r="A1232" s="3" t="s">
        <v>40</v>
      </c>
      <c r="C1232">
        <f t="shared" si="19"/>
        <v>0</v>
      </c>
    </row>
    <row r="1233" spans="1:3">
      <c r="A1233" s="3" t="s">
        <v>40</v>
      </c>
      <c r="C1233">
        <f t="shared" si="19"/>
        <v>0</v>
      </c>
    </row>
    <row r="1234" spans="1:3">
      <c r="A1234" s="3" t="s">
        <v>40</v>
      </c>
      <c r="C1234">
        <f t="shared" si="19"/>
        <v>0</v>
      </c>
    </row>
    <row r="1235" spans="1:3">
      <c r="A1235" s="3" t="s">
        <v>40</v>
      </c>
      <c r="C1235">
        <f t="shared" si="19"/>
        <v>0</v>
      </c>
    </row>
    <row r="1236" spans="1:3">
      <c r="A1236" s="3" t="s">
        <v>40</v>
      </c>
      <c r="C1236">
        <f t="shared" si="19"/>
        <v>0</v>
      </c>
    </row>
    <row r="1237" spans="1:3">
      <c r="A1237" s="3" t="s">
        <v>40</v>
      </c>
      <c r="C1237">
        <f t="shared" si="19"/>
        <v>0</v>
      </c>
    </row>
    <row r="1238" spans="1:3">
      <c r="A1238" s="3" t="s">
        <v>41</v>
      </c>
      <c r="C1238">
        <f t="shared" si="19"/>
        <v>1</v>
      </c>
    </row>
    <row r="1239" spans="1:3">
      <c r="A1239" s="3" t="s">
        <v>40</v>
      </c>
      <c r="C1239">
        <f t="shared" si="19"/>
        <v>0</v>
      </c>
    </row>
    <row r="1240" spans="1:3">
      <c r="A1240" s="3" t="s">
        <v>40</v>
      </c>
      <c r="C1240">
        <f t="shared" si="19"/>
        <v>0</v>
      </c>
    </row>
    <row r="1241" spans="1:3">
      <c r="A1241" s="3" t="s">
        <v>40</v>
      </c>
      <c r="C1241">
        <f t="shared" si="19"/>
        <v>0</v>
      </c>
    </row>
    <row r="1242" spans="1:3">
      <c r="A1242" s="3" t="s">
        <v>40</v>
      </c>
      <c r="C1242">
        <f t="shared" si="19"/>
        <v>0</v>
      </c>
    </row>
    <row r="1243" spans="1:3">
      <c r="A1243" s="3" t="s">
        <v>40</v>
      </c>
      <c r="C1243">
        <f t="shared" si="19"/>
        <v>0</v>
      </c>
    </row>
    <row r="1244" spans="1:3">
      <c r="A1244" s="3" t="s">
        <v>40</v>
      </c>
      <c r="C1244">
        <f t="shared" si="19"/>
        <v>0</v>
      </c>
    </row>
    <row r="1245" spans="1:3">
      <c r="A1245" s="3" t="s">
        <v>40</v>
      </c>
      <c r="C1245">
        <f t="shared" si="19"/>
        <v>0</v>
      </c>
    </row>
    <row r="1246" spans="1:3">
      <c r="A1246" s="3" t="s">
        <v>40</v>
      </c>
      <c r="C1246">
        <f t="shared" si="19"/>
        <v>0</v>
      </c>
    </row>
    <row r="1247" spans="1:3">
      <c r="A1247" s="3" t="s">
        <v>40</v>
      </c>
      <c r="C1247">
        <f t="shared" si="19"/>
        <v>0</v>
      </c>
    </row>
    <row r="1248" spans="1:3">
      <c r="A1248" s="3" t="s">
        <v>40</v>
      </c>
      <c r="C1248">
        <f t="shared" si="19"/>
        <v>0</v>
      </c>
    </row>
    <row r="1249" spans="1:3">
      <c r="A1249" s="3" t="s">
        <v>40</v>
      </c>
      <c r="C1249">
        <f t="shared" si="19"/>
        <v>0</v>
      </c>
    </row>
    <row r="1250" spans="1:3">
      <c r="A1250" s="3" t="s">
        <v>40</v>
      </c>
      <c r="C1250">
        <f t="shared" si="19"/>
        <v>0</v>
      </c>
    </row>
    <row r="1251" spans="1:3">
      <c r="A1251" s="3" t="s">
        <v>40</v>
      </c>
      <c r="C1251">
        <f t="shared" si="19"/>
        <v>0</v>
      </c>
    </row>
    <row r="1252" spans="1:3">
      <c r="A1252" s="3" t="s">
        <v>40</v>
      </c>
      <c r="C1252">
        <f t="shared" si="19"/>
        <v>0</v>
      </c>
    </row>
    <row r="1253" spans="1:3">
      <c r="A1253" s="3" t="s">
        <v>40</v>
      </c>
      <c r="C1253">
        <f t="shared" si="19"/>
        <v>0</v>
      </c>
    </row>
    <row r="1254" spans="1:3">
      <c r="A1254" s="3" t="s">
        <v>40</v>
      </c>
      <c r="C1254">
        <f t="shared" si="19"/>
        <v>0</v>
      </c>
    </row>
    <row r="1255" spans="1:3">
      <c r="A1255" s="3" t="s">
        <v>40</v>
      </c>
      <c r="C1255">
        <f t="shared" si="19"/>
        <v>0</v>
      </c>
    </row>
    <row r="1256" spans="1:3">
      <c r="A1256" s="3" t="s">
        <v>40</v>
      </c>
      <c r="C1256">
        <f t="shared" si="19"/>
        <v>0</v>
      </c>
    </row>
    <row r="1257" spans="1:3">
      <c r="A1257" s="3" t="s">
        <v>41</v>
      </c>
      <c r="C1257">
        <f t="shared" si="19"/>
        <v>1</v>
      </c>
    </row>
    <row r="1258" spans="1:3">
      <c r="A1258" s="3" t="s">
        <v>40</v>
      </c>
      <c r="C1258">
        <f t="shared" si="19"/>
        <v>0</v>
      </c>
    </row>
    <row r="1259" spans="1:3">
      <c r="A1259" s="3" t="s">
        <v>40</v>
      </c>
      <c r="C1259">
        <f t="shared" si="19"/>
        <v>0</v>
      </c>
    </row>
    <row r="1260" spans="1:3">
      <c r="A1260" s="3" t="s">
        <v>40</v>
      </c>
      <c r="C1260">
        <f t="shared" si="19"/>
        <v>0</v>
      </c>
    </row>
    <row r="1261" spans="1:3">
      <c r="A1261" s="3" t="s">
        <v>40</v>
      </c>
      <c r="C1261">
        <f t="shared" si="19"/>
        <v>0</v>
      </c>
    </row>
    <row r="1262" spans="1:3">
      <c r="A1262" s="3" t="s">
        <v>40</v>
      </c>
      <c r="C1262">
        <f t="shared" si="19"/>
        <v>0</v>
      </c>
    </row>
    <row r="1263" spans="1:3">
      <c r="A1263" s="3" t="s">
        <v>41</v>
      </c>
      <c r="C1263">
        <f t="shared" si="19"/>
        <v>1</v>
      </c>
    </row>
    <row r="1264" spans="1:3">
      <c r="A1264" s="3" t="s">
        <v>40</v>
      </c>
      <c r="C1264">
        <f t="shared" si="19"/>
        <v>0</v>
      </c>
    </row>
    <row r="1265" spans="1:3">
      <c r="A1265" s="3" t="s">
        <v>40</v>
      </c>
      <c r="C1265">
        <f t="shared" si="19"/>
        <v>0</v>
      </c>
    </row>
    <row r="1266" spans="1:3">
      <c r="A1266" s="3" t="s">
        <v>40</v>
      </c>
      <c r="C1266">
        <f t="shared" si="19"/>
        <v>0</v>
      </c>
    </row>
    <row r="1267" spans="1:3">
      <c r="A1267" s="3" t="s">
        <v>40</v>
      </c>
      <c r="C1267">
        <f t="shared" si="19"/>
        <v>0</v>
      </c>
    </row>
    <row r="1268" spans="1:3">
      <c r="A1268" s="3" t="s">
        <v>40</v>
      </c>
      <c r="C1268">
        <f t="shared" si="19"/>
        <v>0</v>
      </c>
    </row>
    <row r="1269" spans="1:3">
      <c r="A1269" s="3" t="s">
        <v>40</v>
      </c>
      <c r="C1269">
        <f t="shared" si="19"/>
        <v>0</v>
      </c>
    </row>
    <row r="1270" spans="1:3">
      <c r="A1270" s="3" t="s">
        <v>40</v>
      </c>
      <c r="C1270">
        <f t="shared" si="19"/>
        <v>0</v>
      </c>
    </row>
    <row r="1271" spans="1:3">
      <c r="A1271" s="3" t="s">
        <v>40</v>
      </c>
      <c r="C1271">
        <f t="shared" si="19"/>
        <v>0</v>
      </c>
    </row>
    <row r="1272" spans="1:3">
      <c r="A1272" s="3" t="s">
        <v>40</v>
      </c>
      <c r="C1272">
        <f t="shared" si="19"/>
        <v>0</v>
      </c>
    </row>
    <row r="1273" spans="1:3">
      <c r="A1273" s="3" t="s">
        <v>40</v>
      </c>
      <c r="C1273">
        <f t="shared" si="19"/>
        <v>0</v>
      </c>
    </row>
    <row r="1274" spans="1:3">
      <c r="A1274" s="3" t="s">
        <v>40</v>
      </c>
      <c r="C1274">
        <f t="shared" si="19"/>
        <v>0</v>
      </c>
    </row>
    <row r="1275" spans="1:3">
      <c r="A1275" s="3" t="s">
        <v>40</v>
      </c>
      <c r="C1275">
        <f t="shared" si="19"/>
        <v>0</v>
      </c>
    </row>
    <row r="1276" spans="1:3">
      <c r="A1276" s="3" t="s">
        <v>40</v>
      </c>
      <c r="C1276">
        <f t="shared" si="19"/>
        <v>0</v>
      </c>
    </row>
    <row r="1277" spans="1:3">
      <c r="A1277" s="3" t="s">
        <v>40</v>
      </c>
      <c r="C1277">
        <f t="shared" si="19"/>
        <v>0</v>
      </c>
    </row>
    <row r="1278" spans="1:3">
      <c r="A1278" s="3" t="s">
        <v>40</v>
      </c>
      <c r="C1278">
        <f t="shared" si="19"/>
        <v>0</v>
      </c>
    </row>
    <row r="1279" spans="1:3">
      <c r="A1279" s="3" t="s">
        <v>40</v>
      </c>
      <c r="C1279">
        <f t="shared" si="19"/>
        <v>0</v>
      </c>
    </row>
    <row r="1280" spans="1:3">
      <c r="A1280" s="3" t="s">
        <v>41</v>
      </c>
      <c r="C1280">
        <f t="shared" si="19"/>
        <v>1</v>
      </c>
    </row>
    <row r="1281" spans="1:3">
      <c r="A1281" s="3" t="s">
        <v>40</v>
      </c>
      <c r="C1281">
        <f t="shared" si="19"/>
        <v>0</v>
      </c>
    </row>
    <row r="1282" spans="1:3">
      <c r="A1282" s="3" t="s">
        <v>40</v>
      </c>
      <c r="C1282">
        <f t="shared" si="19"/>
        <v>0</v>
      </c>
    </row>
    <row r="1283" spans="1:3">
      <c r="A1283" s="3" t="s">
        <v>40</v>
      </c>
      <c r="C1283">
        <f t="shared" si="19"/>
        <v>0</v>
      </c>
    </row>
    <row r="1284" spans="1:3">
      <c r="A1284" s="3" t="s">
        <v>40</v>
      </c>
      <c r="C1284">
        <f t="shared" ref="C1284:C1347" si="20">IF(A1284="Yes", 1,0)</f>
        <v>0</v>
      </c>
    </row>
    <row r="1285" spans="1:3">
      <c r="A1285" s="3" t="s">
        <v>40</v>
      </c>
      <c r="C1285">
        <f t="shared" si="20"/>
        <v>0</v>
      </c>
    </row>
    <row r="1286" spans="1:3">
      <c r="A1286" s="3" t="s">
        <v>40</v>
      </c>
      <c r="C1286">
        <f t="shared" si="20"/>
        <v>0</v>
      </c>
    </row>
    <row r="1287" spans="1:3">
      <c r="A1287" s="3" t="s">
        <v>40</v>
      </c>
      <c r="C1287">
        <f t="shared" si="20"/>
        <v>0</v>
      </c>
    </row>
    <row r="1288" spans="1:3">
      <c r="A1288" s="3" t="s">
        <v>40</v>
      </c>
      <c r="C1288">
        <f t="shared" si="20"/>
        <v>0</v>
      </c>
    </row>
    <row r="1289" spans="1:3">
      <c r="A1289" s="3" t="s">
        <v>40</v>
      </c>
      <c r="C1289">
        <f t="shared" si="20"/>
        <v>0</v>
      </c>
    </row>
    <row r="1290" spans="1:3">
      <c r="A1290" s="3" t="s">
        <v>40</v>
      </c>
      <c r="C1290">
        <f t="shared" si="20"/>
        <v>0</v>
      </c>
    </row>
    <row r="1291" spans="1:3">
      <c r="A1291" s="3" t="s">
        <v>41</v>
      </c>
      <c r="C1291">
        <f t="shared" si="20"/>
        <v>1</v>
      </c>
    </row>
    <row r="1292" spans="1:3">
      <c r="A1292" s="3" t="s">
        <v>40</v>
      </c>
      <c r="C1292">
        <f t="shared" si="20"/>
        <v>0</v>
      </c>
    </row>
    <row r="1293" spans="1:3">
      <c r="A1293" s="3" t="s">
        <v>40</v>
      </c>
      <c r="C1293">
        <f t="shared" si="20"/>
        <v>0</v>
      </c>
    </row>
    <row r="1294" spans="1:3">
      <c r="A1294" s="3" t="s">
        <v>40</v>
      </c>
      <c r="C1294">
        <f t="shared" si="20"/>
        <v>0</v>
      </c>
    </row>
    <row r="1295" spans="1:3">
      <c r="A1295" s="3" t="s">
        <v>40</v>
      </c>
      <c r="C1295">
        <f t="shared" si="20"/>
        <v>0</v>
      </c>
    </row>
    <row r="1296" spans="1:3">
      <c r="A1296" s="3" t="s">
        <v>40</v>
      </c>
      <c r="C1296">
        <f t="shared" si="20"/>
        <v>0</v>
      </c>
    </row>
    <row r="1297" spans="1:3">
      <c r="A1297" s="3" t="s">
        <v>41</v>
      </c>
      <c r="C1297">
        <f t="shared" si="20"/>
        <v>1</v>
      </c>
    </row>
    <row r="1298" spans="1:3">
      <c r="A1298" s="3" t="s">
        <v>40</v>
      </c>
      <c r="C1298">
        <f t="shared" si="20"/>
        <v>0</v>
      </c>
    </row>
    <row r="1299" spans="1:3">
      <c r="A1299" s="3" t="s">
        <v>40</v>
      </c>
      <c r="C1299">
        <f t="shared" si="20"/>
        <v>0</v>
      </c>
    </row>
    <row r="1300" spans="1:3">
      <c r="A1300" s="3" t="s">
        <v>40</v>
      </c>
      <c r="C1300">
        <f t="shared" si="20"/>
        <v>0</v>
      </c>
    </row>
    <row r="1301" spans="1:3">
      <c r="A1301" s="3" t="s">
        <v>40</v>
      </c>
      <c r="C1301">
        <f t="shared" si="20"/>
        <v>0</v>
      </c>
    </row>
    <row r="1302" spans="1:3">
      <c r="A1302" s="3" t="s">
        <v>40</v>
      </c>
      <c r="C1302">
        <f t="shared" si="20"/>
        <v>0</v>
      </c>
    </row>
    <row r="1303" spans="1:3">
      <c r="A1303" s="3" t="s">
        <v>40</v>
      </c>
      <c r="C1303">
        <f t="shared" si="20"/>
        <v>0</v>
      </c>
    </row>
    <row r="1304" spans="1:3">
      <c r="A1304" s="3" t="s">
        <v>40</v>
      </c>
      <c r="C1304">
        <f t="shared" si="20"/>
        <v>0</v>
      </c>
    </row>
    <row r="1305" spans="1:3">
      <c r="A1305" s="3" t="s">
        <v>40</v>
      </c>
      <c r="C1305">
        <f t="shared" si="20"/>
        <v>0</v>
      </c>
    </row>
    <row r="1306" spans="1:3">
      <c r="A1306" s="3" t="s">
        <v>40</v>
      </c>
      <c r="C1306">
        <f t="shared" si="20"/>
        <v>0</v>
      </c>
    </row>
    <row r="1307" spans="1:3">
      <c r="A1307" s="3" t="s">
        <v>40</v>
      </c>
      <c r="C1307">
        <f t="shared" si="20"/>
        <v>0</v>
      </c>
    </row>
    <row r="1308" spans="1:3">
      <c r="A1308" s="3" t="s">
        <v>40</v>
      </c>
      <c r="C1308">
        <f t="shared" si="20"/>
        <v>0</v>
      </c>
    </row>
    <row r="1309" spans="1:3">
      <c r="A1309" s="3" t="s">
        <v>41</v>
      </c>
      <c r="C1309">
        <f t="shared" si="20"/>
        <v>1</v>
      </c>
    </row>
    <row r="1310" spans="1:3">
      <c r="A1310" s="3" t="s">
        <v>40</v>
      </c>
      <c r="C1310">
        <f t="shared" si="20"/>
        <v>0</v>
      </c>
    </row>
    <row r="1311" spans="1:3">
      <c r="A1311" s="3" t="s">
        <v>40</v>
      </c>
      <c r="C1311">
        <f t="shared" si="20"/>
        <v>0</v>
      </c>
    </row>
    <row r="1312" spans="1:3">
      <c r="A1312" s="3" t="s">
        <v>40</v>
      </c>
      <c r="C1312">
        <f t="shared" si="20"/>
        <v>0</v>
      </c>
    </row>
    <row r="1313" spans="1:3">
      <c r="A1313" s="3" t="s">
        <v>40</v>
      </c>
      <c r="C1313">
        <f t="shared" si="20"/>
        <v>0</v>
      </c>
    </row>
    <row r="1314" spans="1:3">
      <c r="A1314" s="3" t="s">
        <v>40</v>
      </c>
      <c r="C1314">
        <f t="shared" si="20"/>
        <v>0</v>
      </c>
    </row>
    <row r="1315" spans="1:3">
      <c r="A1315" s="3" t="s">
        <v>40</v>
      </c>
      <c r="C1315">
        <f t="shared" si="20"/>
        <v>0</v>
      </c>
    </row>
    <row r="1316" spans="1:3">
      <c r="A1316" s="3" t="s">
        <v>40</v>
      </c>
      <c r="C1316">
        <f t="shared" si="20"/>
        <v>0</v>
      </c>
    </row>
    <row r="1317" spans="1:3">
      <c r="A1317" s="3" t="s">
        <v>40</v>
      </c>
      <c r="C1317">
        <f t="shared" si="20"/>
        <v>0</v>
      </c>
    </row>
    <row r="1318" spans="1:3">
      <c r="A1318" s="3" t="s">
        <v>40</v>
      </c>
      <c r="C1318">
        <f t="shared" si="20"/>
        <v>0</v>
      </c>
    </row>
    <row r="1319" spans="1:3">
      <c r="A1319" s="3" t="s">
        <v>40</v>
      </c>
      <c r="C1319">
        <f t="shared" si="20"/>
        <v>0</v>
      </c>
    </row>
    <row r="1320" spans="1:3">
      <c r="A1320" s="3" t="s">
        <v>40</v>
      </c>
      <c r="C1320">
        <f t="shared" si="20"/>
        <v>0</v>
      </c>
    </row>
    <row r="1321" spans="1:3">
      <c r="A1321" s="3" t="s">
        <v>40</v>
      </c>
      <c r="C1321">
        <f t="shared" si="20"/>
        <v>0</v>
      </c>
    </row>
    <row r="1322" spans="1:3">
      <c r="A1322" s="3" t="s">
        <v>40</v>
      </c>
      <c r="C1322">
        <f t="shared" si="20"/>
        <v>0</v>
      </c>
    </row>
    <row r="1323" spans="1:3">
      <c r="A1323" s="3" t="s">
        <v>40</v>
      </c>
      <c r="C1323">
        <f t="shared" si="20"/>
        <v>0</v>
      </c>
    </row>
    <row r="1324" spans="1:3">
      <c r="A1324" s="3" t="s">
        <v>40</v>
      </c>
      <c r="C1324">
        <f t="shared" si="20"/>
        <v>0</v>
      </c>
    </row>
    <row r="1325" spans="1:3">
      <c r="A1325" s="3" t="s">
        <v>40</v>
      </c>
      <c r="C1325">
        <f t="shared" si="20"/>
        <v>0</v>
      </c>
    </row>
    <row r="1326" spans="1:3">
      <c r="A1326" s="3" t="s">
        <v>40</v>
      </c>
      <c r="C1326">
        <f t="shared" si="20"/>
        <v>0</v>
      </c>
    </row>
    <row r="1327" spans="1:3">
      <c r="A1327" s="3" t="s">
        <v>40</v>
      </c>
      <c r="C1327">
        <f t="shared" si="20"/>
        <v>0</v>
      </c>
    </row>
    <row r="1328" spans="1:3">
      <c r="A1328" s="3" t="s">
        <v>40</v>
      </c>
      <c r="C1328">
        <f t="shared" si="20"/>
        <v>0</v>
      </c>
    </row>
    <row r="1329" spans="1:3">
      <c r="A1329" s="3" t="s">
        <v>40</v>
      </c>
      <c r="C1329">
        <f t="shared" si="20"/>
        <v>0</v>
      </c>
    </row>
    <row r="1330" spans="1:3">
      <c r="A1330" s="3" t="s">
        <v>40</v>
      </c>
      <c r="C1330">
        <f t="shared" si="20"/>
        <v>0</v>
      </c>
    </row>
    <row r="1331" spans="1:3">
      <c r="A1331" s="3" t="s">
        <v>40</v>
      </c>
      <c r="C1331">
        <f t="shared" si="20"/>
        <v>0</v>
      </c>
    </row>
    <row r="1332" spans="1:3">
      <c r="A1332" s="3" t="s">
        <v>40</v>
      </c>
      <c r="C1332">
        <f t="shared" si="20"/>
        <v>0</v>
      </c>
    </row>
    <row r="1333" spans="1:3">
      <c r="A1333" s="3" t="s">
        <v>40</v>
      </c>
      <c r="C1333">
        <f t="shared" si="20"/>
        <v>0</v>
      </c>
    </row>
    <row r="1334" spans="1:3">
      <c r="A1334" s="3" t="s">
        <v>40</v>
      </c>
      <c r="C1334">
        <f t="shared" si="20"/>
        <v>0</v>
      </c>
    </row>
    <row r="1335" spans="1:3">
      <c r="A1335" s="3" t="s">
        <v>41</v>
      </c>
      <c r="C1335">
        <f t="shared" si="20"/>
        <v>1</v>
      </c>
    </row>
    <row r="1336" spans="1:3">
      <c r="A1336" s="3" t="s">
        <v>40</v>
      </c>
      <c r="C1336">
        <f t="shared" si="20"/>
        <v>0</v>
      </c>
    </row>
    <row r="1337" spans="1:3">
      <c r="A1337" s="3" t="s">
        <v>40</v>
      </c>
      <c r="C1337">
        <f t="shared" si="20"/>
        <v>0</v>
      </c>
    </row>
    <row r="1338" spans="1:3">
      <c r="A1338" s="3" t="s">
        <v>40</v>
      </c>
      <c r="C1338">
        <f t="shared" si="20"/>
        <v>0</v>
      </c>
    </row>
    <row r="1339" spans="1:3">
      <c r="A1339" s="3" t="s">
        <v>40</v>
      </c>
      <c r="C1339">
        <f t="shared" si="20"/>
        <v>0</v>
      </c>
    </row>
    <row r="1340" spans="1:3">
      <c r="A1340" s="3" t="s">
        <v>40</v>
      </c>
      <c r="C1340">
        <f t="shared" si="20"/>
        <v>0</v>
      </c>
    </row>
    <row r="1341" spans="1:3">
      <c r="A1341" s="3" t="s">
        <v>40</v>
      </c>
      <c r="C1341">
        <f t="shared" si="20"/>
        <v>0</v>
      </c>
    </row>
    <row r="1342" spans="1:3">
      <c r="A1342" s="3" t="s">
        <v>40</v>
      </c>
      <c r="C1342">
        <f t="shared" si="20"/>
        <v>0</v>
      </c>
    </row>
    <row r="1343" spans="1:3">
      <c r="A1343" s="3" t="s">
        <v>41</v>
      </c>
      <c r="C1343">
        <f t="shared" si="20"/>
        <v>1</v>
      </c>
    </row>
    <row r="1344" spans="1:3">
      <c r="A1344" s="3" t="s">
        <v>40</v>
      </c>
      <c r="C1344">
        <f t="shared" si="20"/>
        <v>0</v>
      </c>
    </row>
    <row r="1345" spans="1:3">
      <c r="A1345" s="3" t="s">
        <v>40</v>
      </c>
      <c r="C1345">
        <f t="shared" si="20"/>
        <v>0</v>
      </c>
    </row>
    <row r="1346" spans="1:3">
      <c r="A1346" s="3" t="s">
        <v>40</v>
      </c>
      <c r="C1346">
        <f t="shared" si="20"/>
        <v>0</v>
      </c>
    </row>
    <row r="1347" spans="1:3">
      <c r="A1347" s="3" t="s">
        <v>40</v>
      </c>
      <c r="C1347">
        <f t="shared" si="20"/>
        <v>0</v>
      </c>
    </row>
    <row r="1348" spans="1:3">
      <c r="A1348" s="3" t="s">
        <v>40</v>
      </c>
      <c r="C1348">
        <f t="shared" ref="C1348:C1411" si="21">IF(A1348="Yes", 1,0)</f>
        <v>0</v>
      </c>
    </row>
    <row r="1349" spans="1:3">
      <c r="A1349" s="3" t="s">
        <v>41</v>
      </c>
      <c r="C1349">
        <f t="shared" si="21"/>
        <v>1</v>
      </c>
    </row>
    <row r="1350" spans="1:3">
      <c r="A1350" s="3" t="s">
        <v>40</v>
      </c>
      <c r="C1350">
        <f t="shared" si="21"/>
        <v>0</v>
      </c>
    </row>
    <row r="1351" spans="1:3">
      <c r="A1351" s="3" t="s">
        <v>40</v>
      </c>
      <c r="C1351">
        <f t="shared" si="21"/>
        <v>0</v>
      </c>
    </row>
    <row r="1352" spans="1:3">
      <c r="A1352" s="3" t="s">
        <v>40</v>
      </c>
      <c r="C1352">
        <f t="shared" si="21"/>
        <v>0</v>
      </c>
    </row>
    <row r="1353" spans="1:3">
      <c r="A1353" s="3" t="s">
        <v>40</v>
      </c>
      <c r="C1353">
        <f t="shared" si="21"/>
        <v>0</v>
      </c>
    </row>
    <row r="1354" spans="1:3">
      <c r="A1354" s="3" t="s">
        <v>41</v>
      </c>
      <c r="C1354">
        <f t="shared" si="21"/>
        <v>1</v>
      </c>
    </row>
    <row r="1355" spans="1:3">
      <c r="A1355" s="3" t="s">
        <v>40</v>
      </c>
      <c r="C1355">
        <f t="shared" si="21"/>
        <v>0</v>
      </c>
    </row>
    <row r="1356" spans="1:3">
      <c r="A1356" s="3" t="s">
        <v>40</v>
      </c>
      <c r="C1356">
        <f t="shared" si="21"/>
        <v>0</v>
      </c>
    </row>
    <row r="1357" spans="1:3">
      <c r="A1357" s="3" t="s">
        <v>40</v>
      </c>
      <c r="C1357">
        <f t="shared" si="21"/>
        <v>0</v>
      </c>
    </row>
    <row r="1358" spans="1:3">
      <c r="A1358" s="3" t="s">
        <v>40</v>
      </c>
      <c r="C1358">
        <f t="shared" si="21"/>
        <v>0</v>
      </c>
    </row>
    <row r="1359" spans="1:3">
      <c r="A1359" s="3" t="s">
        <v>40</v>
      </c>
      <c r="C1359">
        <f t="shared" si="21"/>
        <v>0</v>
      </c>
    </row>
    <row r="1360" spans="1:3">
      <c r="A1360" s="3" t="s">
        <v>40</v>
      </c>
      <c r="C1360">
        <f t="shared" si="21"/>
        <v>0</v>
      </c>
    </row>
    <row r="1361" spans="1:3">
      <c r="A1361" s="3" t="s">
        <v>40</v>
      </c>
      <c r="C1361">
        <f t="shared" si="21"/>
        <v>0</v>
      </c>
    </row>
    <row r="1362" spans="1:3">
      <c r="A1362" s="3" t="s">
        <v>40</v>
      </c>
      <c r="C1362">
        <f t="shared" si="21"/>
        <v>0</v>
      </c>
    </row>
    <row r="1363" spans="1:3">
      <c r="A1363" s="3" t="s">
        <v>41</v>
      </c>
      <c r="C1363">
        <f t="shared" si="21"/>
        <v>1</v>
      </c>
    </row>
    <row r="1364" spans="1:3">
      <c r="A1364" s="3" t="s">
        <v>40</v>
      </c>
      <c r="C1364">
        <f t="shared" si="21"/>
        <v>0</v>
      </c>
    </row>
    <row r="1365" spans="1:3">
      <c r="A1365" s="3" t="s">
        <v>40</v>
      </c>
      <c r="C1365">
        <f t="shared" si="21"/>
        <v>0</v>
      </c>
    </row>
    <row r="1366" spans="1:3">
      <c r="A1366" s="3" t="s">
        <v>40</v>
      </c>
      <c r="C1366">
        <f t="shared" si="21"/>
        <v>0</v>
      </c>
    </row>
    <row r="1367" spans="1:3">
      <c r="A1367" s="3" t="s">
        <v>40</v>
      </c>
      <c r="C1367">
        <f t="shared" si="21"/>
        <v>0</v>
      </c>
    </row>
    <row r="1368" spans="1:3">
      <c r="A1368" s="3" t="s">
        <v>41</v>
      </c>
      <c r="C1368">
        <f t="shared" si="21"/>
        <v>1</v>
      </c>
    </row>
    <row r="1369" spans="1:3">
      <c r="A1369" s="3" t="s">
        <v>41</v>
      </c>
      <c r="C1369">
        <f t="shared" si="21"/>
        <v>1</v>
      </c>
    </row>
    <row r="1370" spans="1:3">
      <c r="A1370" s="3" t="s">
        <v>40</v>
      </c>
      <c r="C1370">
        <f t="shared" si="21"/>
        <v>0</v>
      </c>
    </row>
    <row r="1371" spans="1:3">
      <c r="A1371" s="3" t="s">
        <v>40</v>
      </c>
      <c r="C1371">
        <f t="shared" si="21"/>
        <v>0</v>
      </c>
    </row>
    <row r="1372" spans="1:3">
      <c r="A1372" s="3" t="s">
        <v>40</v>
      </c>
      <c r="C1372">
        <f t="shared" si="21"/>
        <v>0</v>
      </c>
    </row>
    <row r="1373" spans="1:3">
      <c r="A1373" s="3" t="s">
        <v>40</v>
      </c>
      <c r="C1373">
        <f t="shared" si="21"/>
        <v>0</v>
      </c>
    </row>
    <row r="1374" spans="1:3">
      <c r="A1374" s="3" t="s">
        <v>40</v>
      </c>
      <c r="C1374">
        <f t="shared" si="21"/>
        <v>0</v>
      </c>
    </row>
    <row r="1375" spans="1:3">
      <c r="A1375" s="3" t="s">
        <v>40</v>
      </c>
      <c r="C1375">
        <f t="shared" si="21"/>
        <v>0</v>
      </c>
    </row>
    <row r="1376" spans="1:3">
      <c r="A1376" s="3" t="s">
        <v>40</v>
      </c>
      <c r="C1376">
        <f t="shared" si="21"/>
        <v>0</v>
      </c>
    </row>
    <row r="1377" spans="1:3">
      <c r="A1377" s="3" t="s">
        <v>40</v>
      </c>
      <c r="C1377">
        <f t="shared" si="21"/>
        <v>0</v>
      </c>
    </row>
    <row r="1378" spans="1:3">
      <c r="A1378" s="3" t="s">
        <v>40</v>
      </c>
      <c r="C1378">
        <f t="shared" si="21"/>
        <v>0</v>
      </c>
    </row>
    <row r="1379" spans="1:3">
      <c r="A1379" s="3" t="s">
        <v>40</v>
      </c>
      <c r="C1379">
        <f t="shared" si="21"/>
        <v>0</v>
      </c>
    </row>
    <row r="1380" spans="1:3">
      <c r="A1380" s="3" t="s">
        <v>40</v>
      </c>
      <c r="C1380">
        <f t="shared" si="21"/>
        <v>0</v>
      </c>
    </row>
    <row r="1381" spans="1:3">
      <c r="A1381" s="3" t="s">
        <v>40</v>
      </c>
      <c r="C1381">
        <f t="shared" si="21"/>
        <v>0</v>
      </c>
    </row>
    <row r="1382" spans="1:3">
      <c r="A1382" s="3" t="s">
        <v>40</v>
      </c>
      <c r="C1382">
        <f t="shared" si="21"/>
        <v>0</v>
      </c>
    </row>
    <row r="1383" spans="1:3">
      <c r="A1383" s="3" t="s">
        <v>40</v>
      </c>
      <c r="C1383">
        <f t="shared" si="21"/>
        <v>0</v>
      </c>
    </row>
    <row r="1384" spans="1:3">
      <c r="A1384" s="3" t="s">
        <v>40</v>
      </c>
      <c r="C1384">
        <f t="shared" si="21"/>
        <v>0</v>
      </c>
    </row>
    <row r="1385" spans="1:3">
      <c r="A1385" s="3" t="s">
        <v>40</v>
      </c>
      <c r="C1385">
        <f t="shared" si="21"/>
        <v>0</v>
      </c>
    </row>
    <row r="1386" spans="1:3">
      <c r="A1386" s="3" t="s">
        <v>40</v>
      </c>
      <c r="C1386">
        <f t="shared" si="21"/>
        <v>0</v>
      </c>
    </row>
    <row r="1387" spans="1:3">
      <c r="A1387" s="3" t="s">
        <v>40</v>
      </c>
      <c r="C1387">
        <f t="shared" si="21"/>
        <v>0</v>
      </c>
    </row>
    <row r="1388" spans="1:3">
      <c r="A1388" s="3" t="s">
        <v>40</v>
      </c>
      <c r="C1388">
        <f t="shared" si="21"/>
        <v>0</v>
      </c>
    </row>
    <row r="1389" spans="1:3">
      <c r="A1389" s="3" t="s">
        <v>40</v>
      </c>
      <c r="C1389">
        <f t="shared" si="21"/>
        <v>0</v>
      </c>
    </row>
    <row r="1390" spans="1:3">
      <c r="A1390" s="3" t="s">
        <v>40</v>
      </c>
      <c r="C1390">
        <f t="shared" si="21"/>
        <v>0</v>
      </c>
    </row>
    <row r="1391" spans="1:3">
      <c r="A1391" s="3" t="s">
        <v>40</v>
      </c>
      <c r="C1391">
        <f t="shared" si="21"/>
        <v>0</v>
      </c>
    </row>
    <row r="1392" spans="1:3">
      <c r="A1392" s="3" t="s">
        <v>40</v>
      </c>
      <c r="C1392">
        <f t="shared" si="21"/>
        <v>0</v>
      </c>
    </row>
    <row r="1393" spans="1:3">
      <c r="A1393" s="3" t="s">
        <v>40</v>
      </c>
      <c r="C1393">
        <f t="shared" si="21"/>
        <v>0</v>
      </c>
    </row>
    <row r="1394" spans="1:3">
      <c r="A1394" s="3" t="s">
        <v>41</v>
      </c>
      <c r="C1394">
        <f t="shared" si="21"/>
        <v>1</v>
      </c>
    </row>
    <row r="1395" spans="1:3">
      <c r="A1395" s="3" t="s">
        <v>40</v>
      </c>
      <c r="C1395">
        <f t="shared" si="21"/>
        <v>0</v>
      </c>
    </row>
    <row r="1396" spans="1:3">
      <c r="A1396" s="3" t="s">
        <v>40</v>
      </c>
      <c r="C1396">
        <f t="shared" si="21"/>
        <v>0</v>
      </c>
    </row>
    <row r="1397" spans="1:3">
      <c r="A1397" s="3" t="s">
        <v>40</v>
      </c>
      <c r="C1397">
        <f t="shared" si="21"/>
        <v>0</v>
      </c>
    </row>
    <row r="1398" spans="1:3">
      <c r="A1398" s="3" t="s">
        <v>40</v>
      </c>
      <c r="C1398">
        <f t="shared" si="21"/>
        <v>0</v>
      </c>
    </row>
    <row r="1399" spans="1:3">
      <c r="A1399" s="3" t="s">
        <v>40</v>
      </c>
      <c r="C1399">
        <f t="shared" si="21"/>
        <v>0</v>
      </c>
    </row>
    <row r="1400" spans="1:3">
      <c r="A1400" s="3" t="s">
        <v>40</v>
      </c>
      <c r="C1400">
        <f t="shared" si="21"/>
        <v>0</v>
      </c>
    </row>
    <row r="1401" spans="1:3">
      <c r="A1401" s="3" t="s">
        <v>40</v>
      </c>
      <c r="C1401">
        <f t="shared" si="21"/>
        <v>0</v>
      </c>
    </row>
    <row r="1402" spans="1:3">
      <c r="A1402" s="3" t="s">
        <v>40</v>
      </c>
      <c r="C1402">
        <f t="shared" si="21"/>
        <v>0</v>
      </c>
    </row>
    <row r="1403" spans="1:3">
      <c r="A1403" s="3" t="s">
        <v>40</v>
      </c>
      <c r="C1403">
        <f t="shared" si="21"/>
        <v>0</v>
      </c>
    </row>
    <row r="1404" spans="1:3">
      <c r="A1404" s="3" t="s">
        <v>40</v>
      </c>
      <c r="C1404">
        <f t="shared" si="21"/>
        <v>0</v>
      </c>
    </row>
    <row r="1405" spans="1:3">
      <c r="A1405" s="3" t="s">
        <v>40</v>
      </c>
      <c r="C1405">
        <f t="shared" si="21"/>
        <v>0</v>
      </c>
    </row>
    <row r="1406" spans="1:3">
      <c r="A1406" s="3" t="s">
        <v>40</v>
      </c>
      <c r="C1406">
        <f t="shared" si="21"/>
        <v>0</v>
      </c>
    </row>
    <row r="1407" spans="1:3">
      <c r="A1407" s="3" t="s">
        <v>40</v>
      </c>
      <c r="C1407">
        <f t="shared" si="21"/>
        <v>0</v>
      </c>
    </row>
    <row r="1408" spans="1:3">
      <c r="A1408" s="3" t="s">
        <v>40</v>
      </c>
      <c r="C1408">
        <f t="shared" si="21"/>
        <v>0</v>
      </c>
    </row>
    <row r="1409" spans="1:3">
      <c r="A1409" s="3" t="s">
        <v>40</v>
      </c>
      <c r="C1409">
        <f t="shared" si="21"/>
        <v>0</v>
      </c>
    </row>
    <row r="1410" spans="1:3">
      <c r="A1410" s="3" t="s">
        <v>40</v>
      </c>
      <c r="C1410">
        <f t="shared" si="21"/>
        <v>0</v>
      </c>
    </row>
    <row r="1411" spans="1:3">
      <c r="A1411" s="3" t="s">
        <v>40</v>
      </c>
      <c r="C1411">
        <f t="shared" si="21"/>
        <v>0</v>
      </c>
    </row>
    <row r="1412" spans="1:3">
      <c r="A1412" s="3" t="s">
        <v>40</v>
      </c>
      <c r="C1412">
        <f t="shared" ref="C1412:C1475" si="22">IF(A1412="Yes", 1,0)</f>
        <v>0</v>
      </c>
    </row>
    <row r="1413" spans="1:3">
      <c r="A1413" s="3" t="s">
        <v>40</v>
      </c>
      <c r="C1413">
        <f t="shared" si="22"/>
        <v>0</v>
      </c>
    </row>
    <row r="1414" spans="1:3">
      <c r="A1414" s="3" t="s">
        <v>40</v>
      </c>
      <c r="C1414">
        <f t="shared" si="22"/>
        <v>0</v>
      </c>
    </row>
    <row r="1415" spans="1:3">
      <c r="A1415" s="3" t="s">
        <v>41</v>
      </c>
      <c r="C1415">
        <f t="shared" si="22"/>
        <v>1</v>
      </c>
    </row>
    <row r="1416" spans="1:3">
      <c r="A1416" s="3" t="s">
        <v>40</v>
      </c>
      <c r="C1416">
        <f t="shared" si="22"/>
        <v>0</v>
      </c>
    </row>
    <row r="1417" spans="1:3">
      <c r="A1417" s="3" t="s">
        <v>40</v>
      </c>
      <c r="C1417">
        <f t="shared" si="22"/>
        <v>0</v>
      </c>
    </row>
    <row r="1418" spans="1:3">
      <c r="A1418" s="3" t="s">
        <v>40</v>
      </c>
      <c r="C1418">
        <f t="shared" si="22"/>
        <v>0</v>
      </c>
    </row>
    <row r="1419" spans="1:3">
      <c r="A1419" s="3" t="s">
        <v>40</v>
      </c>
      <c r="C1419">
        <f t="shared" si="22"/>
        <v>0</v>
      </c>
    </row>
    <row r="1420" spans="1:3">
      <c r="A1420" s="3" t="s">
        <v>41</v>
      </c>
      <c r="C1420">
        <f t="shared" si="22"/>
        <v>1</v>
      </c>
    </row>
    <row r="1421" spans="1:3">
      <c r="A1421" s="3" t="s">
        <v>40</v>
      </c>
      <c r="C1421">
        <f t="shared" si="22"/>
        <v>0</v>
      </c>
    </row>
    <row r="1422" spans="1:3">
      <c r="A1422" s="3" t="s">
        <v>40</v>
      </c>
      <c r="C1422">
        <f t="shared" si="22"/>
        <v>0</v>
      </c>
    </row>
    <row r="1423" spans="1:3">
      <c r="A1423" s="3" t="s">
        <v>40</v>
      </c>
      <c r="C1423">
        <f t="shared" si="22"/>
        <v>0</v>
      </c>
    </row>
    <row r="1424" spans="1:3">
      <c r="A1424" s="3" t="s">
        <v>40</v>
      </c>
      <c r="C1424">
        <f t="shared" si="22"/>
        <v>0</v>
      </c>
    </row>
    <row r="1425" spans="1:3">
      <c r="A1425" s="3" t="s">
        <v>41</v>
      </c>
      <c r="C1425">
        <f t="shared" si="22"/>
        <v>1</v>
      </c>
    </row>
    <row r="1426" spans="1:3">
      <c r="A1426" s="3" t="s">
        <v>40</v>
      </c>
      <c r="C1426">
        <f t="shared" si="22"/>
        <v>0</v>
      </c>
    </row>
    <row r="1427" spans="1:3">
      <c r="A1427" s="3" t="s">
        <v>40</v>
      </c>
      <c r="C1427">
        <f t="shared" si="22"/>
        <v>0</v>
      </c>
    </row>
    <row r="1428" spans="1:3">
      <c r="A1428" s="3" t="s">
        <v>40</v>
      </c>
      <c r="C1428">
        <f t="shared" si="22"/>
        <v>0</v>
      </c>
    </row>
    <row r="1429" spans="1:3">
      <c r="A1429" s="3" t="s">
        <v>40</v>
      </c>
      <c r="C1429">
        <f t="shared" si="22"/>
        <v>0</v>
      </c>
    </row>
    <row r="1430" spans="1:3">
      <c r="A1430" s="3" t="s">
        <v>40</v>
      </c>
      <c r="C1430">
        <f t="shared" si="22"/>
        <v>0</v>
      </c>
    </row>
    <row r="1431" spans="1:3">
      <c r="A1431" s="3" t="s">
        <v>40</v>
      </c>
      <c r="C1431">
        <f t="shared" si="22"/>
        <v>0</v>
      </c>
    </row>
    <row r="1432" spans="1:3">
      <c r="A1432" s="3" t="s">
        <v>40</v>
      </c>
      <c r="C1432">
        <f t="shared" si="22"/>
        <v>0</v>
      </c>
    </row>
    <row r="1433" spans="1:3">
      <c r="A1433" s="3" t="s">
        <v>40</v>
      </c>
      <c r="C1433">
        <f t="shared" si="22"/>
        <v>0</v>
      </c>
    </row>
    <row r="1434" spans="1:3">
      <c r="A1434" s="3" t="s">
        <v>41</v>
      </c>
      <c r="C1434">
        <f t="shared" si="22"/>
        <v>1</v>
      </c>
    </row>
    <row r="1435" spans="1:3">
      <c r="A1435" s="3" t="s">
        <v>40</v>
      </c>
      <c r="C1435">
        <f t="shared" si="22"/>
        <v>0</v>
      </c>
    </row>
    <row r="1436" spans="1:3">
      <c r="A1436" s="3" t="s">
        <v>40</v>
      </c>
      <c r="C1436">
        <f t="shared" si="22"/>
        <v>0</v>
      </c>
    </row>
    <row r="1437" spans="1:3">
      <c r="A1437" s="3" t="s">
        <v>40</v>
      </c>
      <c r="C1437">
        <f t="shared" si="22"/>
        <v>0</v>
      </c>
    </row>
    <row r="1438" spans="1:3">
      <c r="A1438" s="3" t="s">
        <v>40</v>
      </c>
      <c r="C1438">
        <f t="shared" si="22"/>
        <v>0</v>
      </c>
    </row>
    <row r="1439" spans="1:3">
      <c r="A1439" s="3" t="s">
        <v>40</v>
      </c>
      <c r="C1439">
        <f t="shared" si="22"/>
        <v>0</v>
      </c>
    </row>
    <row r="1440" spans="1:3">
      <c r="A1440" s="3" t="s">
        <v>40</v>
      </c>
      <c r="C1440">
        <f t="shared" si="22"/>
        <v>0</v>
      </c>
    </row>
    <row r="1441" spans="1:3">
      <c r="A1441" s="3" t="s">
        <v>40</v>
      </c>
      <c r="C1441">
        <f t="shared" si="22"/>
        <v>0</v>
      </c>
    </row>
    <row r="1442" spans="1:3">
      <c r="A1442" s="3" t="s">
        <v>40</v>
      </c>
      <c r="C1442">
        <f t="shared" si="22"/>
        <v>0</v>
      </c>
    </row>
    <row r="1443" spans="1:3">
      <c r="A1443" s="3" t="s">
        <v>40</v>
      </c>
      <c r="C1443">
        <f t="shared" si="22"/>
        <v>0</v>
      </c>
    </row>
    <row r="1444" spans="1:3">
      <c r="A1444" s="3" t="s">
        <v>40</v>
      </c>
      <c r="C1444">
        <f t="shared" si="22"/>
        <v>0</v>
      </c>
    </row>
    <row r="1445" spans="1:3">
      <c r="A1445" s="3" t="s">
        <v>40</v>
      </c>
      <c r="C1445">
        <f t="shared" si="22"/>
        <v>0</v>
      </c>
    </row>
    <row r="1446" spans="1:3">
      <c r="A1446" s="3" t="s">
        <v>41</v>
      </c>
      <c r="C1446">
        <f t="shared" si="22"/>
        <v>1</v>
      </c>
    </row>
    <row r="1447" spans="1:3">
      <c r="A1447" s="3" t="s">
        <v>40</v>
      </c>
      <c r="C1447">
        <f t="shared" si="22"/>
        <v>0</v>
      </c>
    </row>
    <row r="1448" spans="1:3">
      <c r="A1448" s="3" t="s">
        <v>40</v>
      </c>
      <c r="C1448">
        <f t="shared" si="22"/>
        <v>0</v>
      </c>
    </row>
    <row r="1449" spans="1:3">
      <c r="A1449" s="3" t="s">
        <v>40</v>
      </c>
      <c r="C1449">
        <f t="shared" si="22"/>
        <v>0</v>
      </c>
    </row>
    <row r="1450" spans="1:3">
      <c r="A1450" s="3" t="s">
        <v>41</v>
      </c>
      <c r="C1450">
        <f t="shared" si="22"/>
        <v>1</v>
      </c>
    </row>
    <row r="1451" spans="1:3">
      <c r="A1451" s="3" t="s">
        <v>40</v>
      </c>
      <c r="C1451">
        <f t="shared" si="22"/>
        <v>0</v>
      </c>
    </row>
    <row r="1452" spans="1:3">
      <c r="A1452" s="3" t="s">
        <v>40</v>
      </c>
      <c r="C1452">
        <f t="shared" si="22"/>
        <v>0</v>
      </c>
    </row>
    <row r="1453" spans="1:3">
      <c r="A1453" s="3" t="s">
        <v>40</v>
      </c>
      <c r="C1453">
        <f t="shared" si="22"/>
        <v>0</v>
      </c>
    </row>
    <row r="1454" spans="1:3">
      <c r="A1454" s="3" t="s">
        <v>40</v>
      </c>
      <c r="C1454">
        <f t="shared" si="22"/>
        <v>0</v>
      </c>
    </row>
    <row r="1455" spans="1:3">
      <c r="A1455" s="3" t="s">
        <v>40</v>
      </c>
      <c r="C1455">
        <f t="shared" si="22"/>
        <v>0</v>
      </c>
    </row>
    <row r="1456" spans="1:3">
      <c r="A1456" s="3" t="s">
        <v>40</v>
      </c>
      <c r="C1456">
        <f t="shared" si="22"/>
        <v>0</v>
      </c>
    </row>
    <row r="1457" spans="1:3">
      <c r="A1457" s="3" t="s">
        <v>40</v>
      </c>
      <c r="C1457">
        <f t="shared" si="22"/>
        <v>0</v>
      </c>
    </row>
    <row r="1458" spans="1:3">
      <c r="A1458" s="3" t="s">
        <v>40</v>
      </c>
      <c r="C1458">
        <f t="shared" si="22"/>
        <v>0</v>
      </c>
    </row>
    <row r="1459" spans="1:3">
      <c r="A1459" s="3" t="s">
        <v>40</v>
      </c>
      <c r="C1459">
        <f t="shared" si="22"/>
        <v>0</v>
      </c>
    </row>
    <row r="1460" spans="1:3">
      <c r="A1460" s="3" t="s">
        <v>40</v>
      </c>
      <c r="C1460">
        <f t="shared" si="22"/>
        <v>0</v>
      </c>
    </row>
    <row r="1461" spans="1:3">
      <c r="A1461" s="3" t="s">
        <v>40</v>
      </c>
      <c r="C1461">
        <f t="shared" si="22"/>
        <v>0</v>
      </c>
    </row>
    <row r="1462" spans="1:3">
      <c r="A1462" s="3" t="s">
        <v>40</v>
      </c>
      <c r="C1462">
        <f t="shared" si="22"/>
        <v>0</v>
      </c>
    </row>
    <row r="1463" spans="1:3">
      <c r="A1463" s="3" t="s">
        <v>40</v>
      </c>
      <c r="C1463">
        <f t="shared" si="22"/>
        <v>0</v>
      </c>
    </row>
    <row r="1464" spans="1:3">
      <c r="A1464" s="3" t="s">
        <v>40</v>
      </c>
      <c r="C1464">
        <f t="shared" si="22"/>
        <v>0</v>
      </c>
    </row>
    <row r="1465" spans="1:3">
      <c r="A1465" s="3" t="s">
        <v>40</v>
      </c>
      <c r="C1465">
        <f t="shared" si="22"/>
        <v>0</v>
      </c>
    </row>
    <row r="1466" spans="1:3">
      <c r="A1466" s="3" t="s">
        <v>41</v>
      </c>
      <c r="C1466">
        <f t="shared" si="22"/>
        <v>1</v>
      </c>
    </row>
    <row r="1467" spans="1:3">
      <c r="A1467" s="3" t="s">
        <v>40</v>
      </c>
      <c r="C1467">
        <f t="shared" si="22"/>
        <v>0</v>
      </c>
    </row>
    <row r="1468" spans="1:3">
      <c r="A1468" s="3" t="s">
        <v>40</v>
      </c>
      <c r="C1468">
        <f t="shared" si="22"/>
        <v>0</v>
      </c>
    </row>
    <row r="1469" spans="1:3">
      <c r="A1469" s="3" t="s">
        <v>40</v>
      </c>
      <c r="C1469">
        <f t="shared" si="22"/>
        <v>0</v>
      </c>
    </row>
    <row r="1470" spans="1:3">
      <c r="A1470" s="3" t="s">
        <v>40</v>
      </c>
      <c r="C1470">
        <f t="shared" si="22"/>
        <v>0</v>
      </c>
    </row>
    <row r="1471" spans="1:3">
      <c r="A1471" s="3" t="s">
        <v>40</v>
      </c>
      <c r="C1471">
        <f t="shared" si="22"/>
        <v>0</v>
      </c>
    </row>
    <row r="1472" spans="1:3">
      <c r="A1472" s="3" t="s">
        <v>40</v>
      </c>
      <c r="C1472">
        <f t="shared" si="22"/>
        <v>0</v>
      </c>
    </row>
    <row r="1473" spans="1:3">
      <c r="A1473" s="3" t="s">
        <v>40</v>
      </c>
      <c r="C1473">
        <f t="shared" si="22"/>
        <v>0</v>
      </c>
    </row>
    <row r="1474" spans="1:3">
      <c r="A1474" s="3" t="s">
        <v>40</v>
      </c>
      <c r="C1474">
        <f t="shared" si="22"/>
        <v>0</v>
      </c>
    </row>
    <row r="1475" spans="1:3">
      <c r="A1475" s="3" t="s">
        <v>40</v>
      </c>
      <c r="C1475">
        <f t="shared" si="22"/>
        <v>0</v>
      </c>
    </row>
    <row r="1476" spans="1:3">
      <c r="A1476" s="3" t="s">
        <v>41</v>
      </c>
      <c r="C1476">
        <f t="shared" ref="C1476:C1539" si="23">IF(A1476="Yes", 1,0)</f>
        <v>1</v>
      </c>
    </row>
    <row r="1477" spans="1:3">
      <c r="A1477" s="3" t="s">
        <v>40</v>
      </c>
      <c r="C1477">
        <f t="shared" si="23"/>
        <v>0</v>
      </c>
    </row>
    <row r="1478" spans="1:3">
      <c r="A1478" s="3" t="s">
        <v>40</v>
      </c>
      <c r="C1478">
        <f t="shared" si="23"/>
        <v>0</v>
      </c>
    </row>
    <row r="1479" spans="1:3">
      <c r="A1479" s="3" t="s">
        <v>40</v>
      </c>
      <c r="C1479">
        <f t="shared" si="23"/>
        <v>0</v>
      </c>
    </row>
    <row r="1480" spans="1:3">
      <c r="A1480" s="3" t="s">
        <v>40</v>
      </c>
      <c r="C1480">
        <f t="shared" si="23"/>
        <v>0</v>
      </c>
    </row>
    <row r="1481" spans="1:3">
      <c r="A1481" s="3" t="s">
        <v>40</v>
      </c>
      <c r="C1481">
        <f t="shared" si="23"/>
        <v>0</v>
      </c>
    </row>
    <row r="1482" spans="1:3">
      <c r="A1482" s="3" t="s">
        <v>40</v>
      </c>
      <c r="C1482">
        <f t="shared" si="23"/>
        <v>0</v>
      </c>
    </row>
    <row r="1483" spans="1:3">
      <c r="A1483" s="3" t="s">
        <v>40</v>
      </c>
      <c r="C1483">
        <f t="shared" si="23"/>
        <v>0</v>
      </c>
    </row>
    <row r="1484" spans="1:3">
      <c r="A1484" s="3" t="s">
        <v>40</v>
      </c>
      <c r="C1484">
        <f t="shared" si="23"/>
        <v>0</v>
      </c>
    </row>
    <row r="1485" spans="1:3">
      <c r="A1485" s="3" t="s">
        <v>40</v>
      </c>
      <c r="C1485">
        <f t="shared" si="23"/>
        <v>0</v>
      </c>
    </row>
    <row r="1486" spans="1:3">
      <c r="A1486" s="3" t="s">
        <v>40</v>
      </c>
      <c r="C1486">
        <f t="shared" si="23"/>
        <v>0</v>
      </c>
    </row>
    <row r="1487" spans="1:3">
      <c r="A1487" s="3" t="s">
        <v>40</v>
      </c>
      <c r="C1487">
        <f t="shared" si="23"/>
        <v>0</v>
      </c>
    </row>
    <row r="1488" spans="1:3">
      <c r="A1488" s="3" t="s">
        <v>40</v>
      </c>
      <c r="C1488">
        <f t="shared" si="23"/>
        <v>0</v>
      </c>
    </row>
    <row r="1489" spans="1:3">
      <c r="A1489" s="3" t="s">
        <v>40</v>
      </c>
      <c r="C1489">
        <f t="shared" si="23"/>
        <v>0</v>
      </c>
    </row>
    <row r="1490" spans="1:3">
      <c r="A1490" s="3" t="s">
        <v>40</v>
      </c>
      <c r="C1490">
        <f t="shared" si="23"/>
        <v>0</v>
      </c>
    </row>
    <row r="1491" spans="1:3">
      <c r="A1491" s="3" t="s">
        <v>40</v>
      </c>
      <c r="C1491">
        <f t="shared" si="23"/>
        <v>0</v>
      </c>
    </row>
    <row r="1492" spans="1:3">
      <c r="A1492" s="3" t="s">
        <v>40</v>
      </c>
      <c r="C1492">
        <f t="shared" si="23"/>
        <v>0</v>
      </c>
    </row>
    <row r="1493" spans="1:3">
      <c r="A1493" s="3" t="s">
        <v>40</v>
      </c>
      <c r="C1493">
        <f t="shared" si="23"/>
        <v>0</v>
      </c>
    </row>
    <row r="1494" spans="1:3">
      <c r="A1494" s="3" t="s">
        <v>40</v>
      </c>
      <c r="C1494">
        <f t="shared" si="23"/>
        <v>0</v>
      </c>
    </row>
    <row r="1495" spans="1:3">
      <c r="A1495" s="3" t="s">
        <v>40</v>
      </c>
      <c r="C1495">
        <f t="shared" si="23"/>
        <v>0</v>
      </c>
    </row>
    <row r="1496" spans="1:3">
      <c r="A1496" s="3" t="s">
        <v>41</v>
      </c>
      <c r="C1496">
        <f t="shared" si="23"/>
        <v>1</v>
      </c>
    </row>
    <row r="1497" spans="1:3">
      <c r="A1497" s="3" t="s">
        <v>40</v>
      </c>
      <c r="C1497">
        <f t="shared" si="23"/>
        <v>0</v>
      </c>
    </row>
    <row r="1498" spans="1:3">
      <c r="A1498" s="3" t="s">
        <v>40</v>
      </c>
      <c r="C1498">
        <f t="shared" si="23"/>
        <v>0</v>
      </c>
    </row>
    <row r="1499" spans="1:3">
      <c r="A1499" s="3" t="s">
        <v>40</v>
      </c>
      <c r="C1499">
        <f t="shared" si="23"/>
        <v>0</v>
      </c>
    </row>
    <row r="1500" spans="1:3">
      <c r="A1500" s="3" t="s">
        <v>40</v>
      </c>
      <c r="C1500">
        <f t="shared" si="23"/>
        <v>0</v>
      </c>
    </row>
    <row r="1501" spans="1:3">
      <c r="A1501" s="3" t="s">
        <v>40</v>
      </c>
      <c r="C1501">
        <f t="shared" si="23"/>
        <v>0</v>
      </c>
    </row>
    <row r="1502" spans="1:3">
      <c r="A1502" s="3" t="s">
        <v>40</v>
      </c>
      <c r="C1502">
        <f t="shared" si="23"/>
        <v>0</v>
      </c>
    </row>
    <row r="1503" spans="1:3">
      <c r="A1503" s="3" t="s">
        <v>41</v>
      </c>
      <c r="C1503">
        <f t="shared" si="23"/>
        <v>1</v>
      </c>
    </row>
    <row r="1504" spans="1:3">
      <c r="A1504" s="3" t="s">
        <v>40</v>
      </c>
      <c r="C1504">
        <f t="shared" si="23"/>
        <v>0</v>
      </c>
    </row>
    <row r="1505" spans="1:3">
      <c r="A1505" s="3" t="s">
        <v>40</v>
      </c>
      <c r="C1505">
        <f t="shared" si="23"/>
        <v>0</v>
      </c>
    </row>
    <row r="1506" spans="1:3">
      <c r="A1506" s="3" t="s">
        <v>40</v>
      </c>
      <c r="C1506">
        <f t="shared" si="23"/>
        <v>0</v>
      </c>
    </row>
    <row r="1507" spans="1:3">
      <c r="A1507" s="3" t="s">
        <v>41</v>
      </c>
      <c r="C1507">
        <f t="shared" si="23"/>
        <v>1</v>
      </c>
    </row>
    <row r="1508" spans="1:3">
      <c r="A1508" s="3" t="s">
        <v>40</v>
      </c>
      <c r="C1508">
        <f t="shared" si="23"/>
        <v>0</v>
      </c>
    </row>
    <row r="1509" spans="1:3">
      <c r="A1509" s="3" t="s">
        <v>40</v>
      </c>
      <c r="C1509">
        <f t="shared" si="23"/>
        <v>0</v>
      </c>
    </row>
    <row r="1510" spans="1:3">
      <c r="A1510" s="3" t="s">
        <v>40</v>
      </c>
      <c r="C1510">
        <f t="shared" si="23"/>
        <v>0</v>
      </c>
    </row>
    <row r="1511" spans="1:3">
      <c r="A1511" s="3" t="s">
        <v>40</v>
      </c>
      <c r="C1511">
        <f t="shared" si="23"/>
        <v>0</v>
      </c>
    </row>
    <row r="1512" spans="1:3">
      <c r="A1512" s="3" t="s">
        <v>40</v>
      </c>
      <c r="C1512">
        <f t="shared" si="23"/>
        <v>0</v>
      </c>
    </row>
    <row r="1513" spans="1:3">
      <c r="A1513" s="3" t="s">
        <v>41</v>
      </c>
      <c r="C1513">
        <f t="shared" si="23"/>
        <v>1</v>
      </c>
    </row>
    <row r="1514" spans="1:3">
      <c r="A1514" s="3" t="s">
        <v>40</v>
      </c>
      <c r="C1514">
        <f t="shared" si="23"/>
        <v>0</v>
      </c>
    </row>
    <row r="1515" spans="1:3">
      <c r="A1515" s="3" t="s">
        <v>40</v>
      </c>
      <c r="C1515">
        <f t="shared" si="23"/>
        <v>0</v>
      </c>
    </row>
    <row r="1516" spans="1:3">
      <c r="A1516" s="3" t="s">
        <v>40</v>
      </c>
      <c r="C1516">
        <f t="shared" si="23"/>
        <v>0</v>
      </c>
    </row>
    <row r="1517" spans="1:3">
      <c r="A1517" s="3" t="s">
        <v>40</v>
      </c>
      <c r="C1517">
        <f t="shared" si="23"/>
        <v>0</v>
      </c>
    </row>
    <row r="1518" spans="1:3">
      <c r="A1518" s="3" t="s">
        <v>40</v>
      </c>
      <c r="C1518">
        <f t="shared" si="23"/>
        <v>0</v>
      </c>
    </row>
    <row r="1519" spans="1:3">
      <c r="A1519" s="3" t="s">
        <v>40</v>
      </c>
      <c r="C1519">
        <f t="shared" si="23"/>
        <v>0</v>
      </c>
    </row>
    <row r="1520" spans="1:3">
      <c r="A1520" s="3" t="s">
        <v>41</v>
      </c>
      <c r="C1520">
        <f t="shared" si="23"/>
        <v>1</v>
      </c>
    </row>
    <row r="1521" spans="1:3">
      <c r="A1521" s="3" t="s">
        <v>40</v>
      </c>
      <c r="C1521">
        <f t="shared" si="23"/>
        <v>0</v>
      </c>
    </row>
    <row r="1522" spans="1:3">
      <c r="A1522" s="3" t="s">
        <v>40</v>
      </c>
      <c r="C1522">
        <f t="shared" si="23"/>
        <v>0</v>
      </c>
    </row>
    <row r="1523" spans="1:3">
      <c r="A1523" s="3" t="s">
        <v>40</v>
      </c>
      <c r="C1523">
        <f t="shared" si="23"/>
        <v>0</v>
      </c>
    </row>
    <row r="1524" spans="1:3">
      <c r="A1524" s="3" t="s">
        <v>40</v>
      </c>
      <c r="C1524">
        <f t="shared" si="23"/>
        <v>0</v>
      </c>
    </row>
    <row r="1525" spans="1:3">
      <c r="A1525" s="3" t="s">
        <v>40</v>
      </c>
      <c r="C1525">
        <f t="shared" si="23"/>
        <v>0</v>
      </c>
    </row>
    <row r="1526" spans="1:3">
      <c r="A1526" s="3" t="s">
        <v>40</v>
      </c>
      <c r="C1526">
        <f t="shared" si="23"/>
        <v>0</v>
      </c>
    </row>
    <row r="1527" spans="1:3">
      <c r="A1527" s="3" t="s">
        <v>40</v>
      </c>
      <c r="C1527">
        <f t="shared" si="23"/>
        <v>0</v>
      </c>
    </row>
    <row r="1528" spans="1:3">
      <c r="A1528" s="3" t="s">
        <v>40</v>
      </c>
      <c r="C1528">
        <f t="shared" si="23"/>
        <v>0</v>
      </c>
    </row>
    <row r="1529" spans="1:3">
      <c r="A1529" s="3" t="s">
        <v>40</v>
      </c>
      <c r="C1529">
        <f t="shared" si="23"/>
        <v>0</v>
      </c>
    </row>
    <row r="1530" spans="1:3">
      <c r="A1530" s="3" t="s">
        <v>40</v>
      </c>
      <c r="C1530">
        <f t="shared" si="23"/>
        <v>0</v>
      </c>
    </row>
    <row r="1531" spans="1:3">
      <c r="A1531" s="3" t="s">
        <v>40</v>
      </c>
      <c r="C1531">
        <f t="shared" si="23"/>
        <v>0</v>
      </c>
    </row>
    <row r="1532" spans="1:3">
      <c r="A1532" s="3" t="s">
        <v>40</v>
      </c>
      <c r="C1532">
        <f t="shared" si="23"/>
        <v>0</v>
      </c>
    </row>
    <row r="1533" spans="1:3">
      <c r="A1533" s="3" t="s">
        <v>40</v>
      </c>
      <c r="C1533">
        <f t="shared" si="23"/>
        <v>0</v>
      </c>
    </row>
    <row r="1534" spans="1:3">
      <c r="A1534" s="3" t="s">
        <v>40</v>
      </c>
      <c r="C1534">
        <f t="shared" si="23"/>
        <v>0</v>
      </c>
    </row>
    <row r="1535" spans="1:3">
      <c r="A1535" s="3" t="s">
        <v>40</v>
      </c>
      <c r="C1535">
        <f t="shared" si="23"/>
        <v>0</v>
      </c>
    </row>
    <row r="1536" spans="1:3">
      <c r="A1536" s="3" t="s">
        <v>40</v>
      </c>
      <c r="C1536">
        <f t="shared" si="23"/>
        <v>0</v>
      </c>
    </row>
    <row r="1537" spans="1:3">
      <c r="A1537" s="3" t="s">
        <v>40</v>
      </c>
      <c r="C1537">
        <f t="shared" si="23"/>
        <v>0</v>
      </c>
    </row>
    <row r="1538" spans="1:3">
      <c r="A1538" s="3" t="s">
        <v>40</v>
      </c>
      <c r="C1538">
        <f t="shared" si="23"/>
        <v>0</v>
      </c>
    </row>
    <row r="1539" spans="1:3">
      <c r="A1539" s="3" t="s">
        <v>40</v>
      </c>
      <c r="C1539">
        <f t="shared" si="23"/>
        <v>0</v>
      </c>
    </row>
    <row r="1540" spans="1:3">
      <c r="A1540" s="3" t="s">
        <v>40</v>
      </c>
      <c r="C1540">
        <f t="shared" ref="C1540:C1603" si="24">IF(A1540="Yes", 1,0)</f>
        <v>0</v>
      </c>
    </row>
    <row r="1541" spans="1:3">
      <c r="A1541" s="3" t="s">
        <v>40</v>
      </c>
      <c r="C1541">
        <f t="shared" si="24"/>
        <v>0</v>
      </c>
    </row>
    <row r="1542" spans="1:3">
      <c r="A1542" s="3" t="s">
        <v>40</v>
      </c>
      <c r="C1542">
        <f t="shared" si="24"/>
        <v>0</v>
      </c>
    </row>
    <row r="1543" spans="1:3">
      <c r="A1543" s="3" t="s">
        <v>40</v>
      </c>
      <c r="C1543">
        <f t="shared" si="24"/>
        <v>0</v>
      </c>
    </row>
    <row r="1544" spans="1:3">
      <c r="A1544" s="3" t="s">
        <v>40</v>
      </c>
      <c r="C1544">
        <f t="shared" si="24"/>
        <v>0</v>
      </c>
    </row>
    <row r="1545" spans="1:3">
      <c r="A1545" s="3" t="s">
        <v>40</v>
      </c>
      <c r="C1545">
        <f t="shared" si="24"/>
        <v>0</v>
      </c>
    </row>
    <row r="1546" spans="1:3">
      <c r="A1546" s="3" t="s">
        <v>40</v>
      </c>
      <c r="C1546">
        <f t="shared" si="24"/>
        <v>0</v>
      </c>
    </row>
    <row r="1547" spans="1:3">
      <c r="A1547" s="3" t="s">
        <v>40</v>
      </c>
      <c r="C1547">
        <f t="shared" si="24"/>
        <v>0</v>
      </c>
    </row>
    <row r="1548" spans="1:3">
      <c r="A1548" s="3" t="s">
        <v>41</v>
      </c>
      <c r="C1548">
        <f t="shared" si="24"/>
        <v>1</v>
      </c>
    </row>
    <row r="1549" spans="1:3">
      <c r="A1549" s="3" t="s">
        <v>40</v>
      </c>
      <c r="C1549">
        <f t="shared" si="24"/>
        <v>0</v>
      </c>
    </row>
    <row r="1550" spans="1:3">
      <c r="A1550" s="3" t="s">
        <v>40</v>
      </c>
      <c r="C1550">
        <f t="shared" si="24"/>
        <v>0</v>
      </c>
    </row>
    <row r="1551" spans="1:3">
      <c r="A1551" s="3" t="s">
        <v>40</v>
      </c>
      <c r="C1551">
        <f t="shared" si="24"/>
        <v>0</v>
      </c>
    </row>
    <row r="1552" spans="1:3">
      <c r="A1552" s="3" t="s">
        <v>40</v>
      </c>
      <c r="C1552">
        <f t="shared" si="24"/>
        <v>0</v>
      </c>
    </row>
    <row r="1553" spans="1:3">
      <c r="A1553" s="3" t="s">
        <v>40</v>
      </c>
      <c r="C1553">
        <f t="shared" si="24"/>
        <v>0</v>
      </c>
    </row>
    <row r="1554" spans="1:3">
      <c r="A1554" s="3" t="s">
        <v>40</v>
      </c>
      <c r="C1554">
        <f t="shared" si="24"/>
        <v>0</v>
      </c>
    </row>
    <row r="1555" spans="1:3">
      <c r="A1555" s="3" t="s">
        <v>40</v>
      </c>
      <c r="C1555">
        <f t="shared" si="24"/>
        <v>0</v>
      </c>
    </row>
    <row r="1556" spans="1:3">
      <c r="A1556" s="3" t="s">
        <v>40</v>
      </c>
      <c r="C1556">
        <f t="shared" si="24"/>
        <v>0</v>
      </c>
    </row>
    <row r="1557" spans="1:3">
      <c r="A1557" s="3" t="s">
        <v>40</v>
      </c>
      <c r="C1557">
        <f t="shared" si="24"/>
        <v>0</v>
      </c>
    </row>
    <row r="1558" spans="1:3">
      <c r="A1558" s="3" t="s">
        <v>40</v>
      </c>
      <c r="C1558">
        <f t="shared" si="24"/>
        <v>0</v>
      </c>
    </row>
    <row r="1559" spans="1:3">
      <c r="A1559" s="3" t="s">
        <v>41</v>
      </c>
      <c r="C1559">
        <f t="shared" si="24"/>
        <v>1</v>
      </c>
    </row>
    <row r="1560" spans="1:3">
      <c r="A1560" s="3" t="s">
        <v>41</v>
      </c>
      <c r="C1560">
        <f t="shared" si="24"/>
        <v>1</v>
      </c>
    </row>
    <row r="1561" spans="1:3">
      <c r="A1561" s="3" t="s">
        <v>40</v>
      </c>
      <c r="C1561">
        <f t="shared" si="24"/>
        <v>0</v>
      </c>
    </row>
    <row r="1562" spans="1:3">
      <c r="A1562" s="3" t="s">
        <v>40</v>
      </c>
      <c r="C1562">
        <f t="shared" si="24"/>
        <v>0</v>
      </c>
    </row>
    <row r="1563" spans="1:3">
      <c r="A1563" s="3" t="s">
        <v>40</v>
      </c>
      <c r="C1563">
        <f t="shared" si="24"/>
        <v>0</v>
      </c>
    </row>
    <row r="1564" spans="1:3">
      <c r="A1564" s="3" t="s">
        <v>40</v>
      </c>
      <c r="C1564">
        <f t="shared" si="24"/>
        <v>0</v>
      </c>
    </row>
    <row r="1565" spans="1:3">
      <c r="A1565" s="3" t="s">
        <v>40</v>
      </c>
      <c r="C1565">
        <f t="shared" si="24"/>
        <v>0</v>
      </c>
    </row>
    <row r="1566" spans="1:3">
      <c r="A1566" s="3" t="s">
        <v>40</v>
      </c>
      <c r="C1566">
        <f t="shared" si="24"/>
        <v>0</v>
      </c>
    </row>
    <row r="1567" spans="1:3">
      <c r="A1567" s="3" t="s">
        <v>40</v>
      </c>
      <c r="C1567">
        <f t="shared" si="24"/>
        <v>0</v>
      </c>
    </row>
    <row r="1568" spans="1:3">
      <c r="A1568" s="3" t="s">
        <v>40</v>
      </c>
      <c r="C1568">
        <f t="shared" si="24"/>
        <v>0</v>
      </c>
    </row>
    <row r="1569" spans="1:3">
      <c r="A1569" s="3" t="s">
        <v>40</v>
      </c>
      <c r="C1569">
        <f t="shared" si="24"/>
        <v>0</v>
      </c>
    </row>
    <row r="1570" spans="1:3">
      <c r="A1570" s="3" t="s">
        <v>40</v>
      </c>
      <c r="C1570">
        <f t="shared" si="24"/>
        <v>0</v>
      </c>
    </row>
    <row r="1571" spans="1:3">
      <c r="A1571" s="3" t="s">
        <v>40</v>
      </c>
      <c r="C1571">
        <f t="shared" si="24"/>
        <v>0</v>
      </c>
    </row>
    <row r="1572" spans="1:3">
      <c r="A1572" s="3" t="s">
        <v>40</v>
      </c>
      <c r="C1572">
        <f t="shared" si="24"/>
        <v>0</v>
      </c>
    </row>
    <row r="1573" spans="1:3">
      <c r="A1573" s="3" t="s">
        <v>40</v>
      </c>
      <c r="C1573">
        <f t="shared" si="24"/>
        <v>0</v>
      </c>
    </row>
    <row r="1574" spans="1:3">
      <c r="A1574" s="3" t="s">
        <v>41</v>
      </c>
      <c r="C1574">
        <f t="shared" si="24"/>
        <v>1</v>
      </c>
    </row>
    <row r="1575" spans="1:3">
      <c r="A1575" s="3" t="s">
        <v>40</v>
      </c>
      <c r="C1575">
        <f t="shared" si="24"/>
        <v>0</v>
      </c>
    </row>
    <row r="1576" spans="1:3">
      <c r="A1576" s="3" t="s">
        <v>40</v>
      </c>
      <c r="C1576">
        <f t="shared" si="24"/>
        <v>0</v>
      </c>
    </row>
    <row r="1577" spans="1:3">
      <c r="A1577" s="3" t="s">
        <v>40</v>
      </c>
      <c r="C1577">
        <f t="shared" si="24"/>
        <v>0</v>
      </c>
    </row>
    <row r="1578" spans="1:3">
      <c r="A1578" s="3" t="s">
        <v>40</v>
      </c>
      <c r="C1578">
        <f t="shared" si="24"/>
        <v>0</v>
      </c>
    </row>
    <row r="1579" spans="1:3">
      <c r="A1579" s="3" t="s">
        <v>41</v>
      </c>
      <c r="C1579">
        <f t="shared" si="24"/>
        <v>1</v>
      </c>
    </row>
    <row r="1580" spans="1:3">
      <c r="A1580" s="3" t="s">
        <v>40</v>
      </c>
      <c r="C1580">
        <f t="shared" si="24"/>
        <v>0</v>
      </c>
    </row>
    <row r="1581" spans="1:3">
      <c r="A1581" s="3" t="s">
        <v>40</v>
      </c>
      <c r="C1581">
        <f t="shared" si="24"/>
        <v>0</v>
      </c>
    </row>
    <row r="1582" spans="1:3">
      <c r="A1582" s="3" t="s">
        <v>40</v>
      </c>
      <c r="C1582">
        <f t="shared" si="24"/>
        <v>0</v>
      </c>
    </row>
    <row r="1583" spans="1:3">
      <c r="A1583" s="3" t="s">
        <v>40</v>
      </c>
      <c r="C1583">
        <f t="shared" si="24"/>
        <v>0</v>
      </c>
    </row>
    <row r="1584" spans="1:3">
      <c r="A1584" s="3" t="s">
        <v>40</v>
      </c>
      <c r="C1584">
        <f t="shared" si="24"/>
        <v>0</v>
      </c>
    </row>
    <row r="1585" spans="1:3">
      <c r="A1585" s="3" t="s">
        <v>40</v>
      </c>
      <c r="C1585">
        <f t="shared" si="24"/>
        <v>0</v>
      </c>
    </row>
    <row r="1586" spans="1:3">
      <c r="A1586" s="3" t="s">
        <v>40</v>
      </c>
      <c r="C1586">
        <f t="shared" si="24"/>
        <v>0</v>
      </c>
    </row>
    <row r="1587" spans="1:3">
      <c r="A1587" s="3" t="s">
        <v>40</v>
      </c>
      <c r="C1587">
        <f t="shared" si="24"/>
        <v>0</v>
      </c>
    </row>
    <row r="1588" spans="1:3">
      <c r="A1588" s="3" t="s">
        <v>40</v>
      </c>
      <c r="C1588">
        <f t="shared" si="24"/>
        <v>0</v>
      </c>
    </row>
    <row r="1589" spans="1:3">
      <c r="A1589" s="3" t="s">
        <v>40</v>
      </c>
      <c r="C1589">
        <f t="shared" si="24"/>
        <v>0</v>
      </c>
    </row>
    <row r="1590" spans="1:3">
      <c r="A1590" s="3" t="s">
        <v>40</v>
      </c>
      <c r="C1590">
        <f t="shared" si="24"/>
        <v>0</v>
      </c>
    </row>
    <row r="1591" spans="1:3">
      <c r="A1591" s="3" t="s">
        <v>40</v>
      </c>
      <c r="C1591">
        <f t="shared" si="24"/>
        <v>0</v>
      </c>
    </row>
    <row r="1592" spans="1:3">
      <c r="A1592" s="3" t="s">
        <v>41</v>
      </c>
      <c r="C1592">
        <f t="shared" si="24"/>
        <v>1</v>
      </c>
    </row>
    <row r="1593" spans="1:3">
      <c r="A1593" s="3" t="s">
        <v>40</v>
      </c>
      <c r="C1593">
        <f t="shared" si="24"/>
        <v>0</v>
      </c>
    </row>
    <row r="1594" spans="1:3">
      <c r="A1594" s="3" t="s">
        <v>40</v>
      </c>
      <c r="C1594">
        <f t="shared" si="24"/>
        <v>0</v>
      </c>
    </row>
    <row r="1595" spans="1:3">
      <c r="A1595" s="3" t="s">
        <v>40</v>
      </c>
      <c r="C1595">
        <f t="shared" si="24"/>
        <v>0</v>
      </c>
    </row>
    <row r="1596" spans="1:3">
      <c r="A1596" s="3" t="s">
        <v>40</v>
      </c>
      <c r="C1596">
        <f t="shared" si="24"/>
        <v>0</v>
      </c>
    </row>
    <row r="1597" spans="1:3">
      <c r="A1597" s="3" t="s">
        <v>40</v>
      </c>
      <c r="C1597">
        <f t="shared" si="24"/>
        <v>0</v>
      </c>
    </row>
    <row r="1598" spans="1:3">
      <c r="A1598" s="3" t="s">
        <v>40</v>
      </c>
      <c r="C1598">
        <f t="shared" si="24"/>
        <v>0</v>
      </c>
    </row>
    <row r="1599" spans="1:3">
      <c r="A1599" s="3" t="s">
        <v>40</v>
      </c>
      <c r="C1599">
        <f t="shared" si="24"/>
        <v>0</v>
      </c>
    </row>
    <row r="1600" spans="1:3">
      <c r="A1600" s="3" t="s">
        <v>40</v>
      </c>
      <c r="C1600">
        <f t="shared" si="24"/>
        <v>0</v>
      </c>
    </row>
    <row r="1601" spans="1:3">
      <c r="A1601" s="3" t="s">
        <v>40</v>
      </c>
      <c r="C1601">
        <f t="shared" si="24"/>
        <v>0</v>
      </c>
    </row>
    <row r="1602" spans="1:3">
      <c r="A1602" s="3" t="s">
        <v>40</v>
      </c>
      <c r="C1602">
        <f t="shared" si="24"/>
        <v>0</v>
      </c>
    </row>
    <row r="1603" spans="1:3">
      <c r="A1603" s="3" t="s">
        <v>40</v>
      </c>
      <c r="C1603">
        <f t="shared" si="24"/>
        <v>0</v>
      </c>
    </row>
    <row r="1604" spans="1:3">
      <c r="A1604" s="3" t="s">
        <v>40</v>
      </c>
      <c r="C1604">
        <f t="shared" ref="C1604:C1667" si="25">IF(A1604="Yes", 1,0)</f>
        <v>0</v>
      </c>
    </row>
    <row r="1605" spans="1:3">
      <c r="A1605" s="3" t="s">
        <v>40</v>
      </c>
      <c r="C1605">
        <f t="shared" si="25"/>
        <v>0</v>
      </c>
    </row>
    <row r="1606" spans="1:3">
      <c r="A1606" s="3" t="s">
        <v>40</v>
      </c>
      <c r="C1606">
        <f t="shared" si="25"/>
        <v>0</v>
      </c>
    </row>
    <row r="1607" spans="1:3">
      <c r="A1607" s="3" t="s">
        <v>40</v>
      </c>
      <c r="C1607">
        <f t="shared" si="25"/>
        <v>0</v>
      </c>
    </row>
    <row r="1608" spans="1:3">
      <c r="A1608" s="3" t="s">
        <v>40</v>
      </c>
      <c r="C1608">
        <f t="shared" si="25"/>
        <v>0</v>
      </c>
    </row>
    <row r="1609" spans="1:3">
      <c r="A1609" s="3" t="s">
        <v>40</v>
      </c>
      <c r="C1609">
        <f t="shared" si="25"/>
        <v>0</v>
      </c>
    </row>
    <row r="1610" spans="1:3">
      <c r="A1610" s="3" t="s">
        <v>40</v>
      </c>
      <c r="C1610">
        <f t="shared" si="25"/>
        <v>0</v>
      </c>
    </row>
    <row r="1611" spans="1:3">
      <c r="A1611" s="3" t="s">
        <v>40</v>
      </c>
      <c r="C1611">
        <f t="shared" si="25"/>
        <v>0</v>
      </c>
    </row>
    <row r="1612" spans="1:3">
      <c r="A1612" s="3" t="s">
        <v>40</v>
      </c>
      <c r="C1612">
        <f t="shared" si="25"/>
        <v>0</v>
      </c>
    </row>
    <row r="1613" spans="1:3">
      <c r="A1613" s="3" t="s">
        <v>40</v>
      </c>
      <c r="C1613">
        <f t="shared" si="25"/>
        <v>0</v>
      </c>
    </row>
    <row r="1614" spans="1:3">
      <c r="A1614" s="3" t="s">
        <v>40</v>
      </c>
      <c r="C1614">
        <f t="shared" si="25"/>
        <v>0</v>
      </c>
    </row>
    <row r="1615" spans="1:3">
      <c r="A1615" s="3" t="s">
        <v>40</v>
      </c>
      <c r="C1615">
        <f t="shared" si="25"/>
        <v>0</v>
      </c>
    </row>
    <row r="1616" spans="1:3">
      <c r="A1616" s="3" t="s">
        <v>40</v>
      </c>
      <c r="C1616">
        <f t="shared" si="25"/>
        <v>0</v>
      </c>
    </row>
    <row r="1617" spans="1:3">
      <c r="A1617" s="3" t="s">
        <v>40</v>
      </c>
      <c r="C1617">
        <f t="shared" si="25"/>
        <v>0</v>
      </c>
    </row>
    <row r="1618" spans="1:3">
      <c r="A1618" s="3" t="s">
        <v>40</v>
      </c>
      <c r="C1618">
        <f t="shared" si="25"/>
        <v>0</v>
      </c>
    </row>
    <row r="1619" spans="1:3">
      <c r="A1619" s="3" t="s">
        <v>40</v>
      </c>
      <c r="C1619">
        <f t="shared" si="25"/>
        <v>0</v>
      </c>
    </row>
    <row r="1620" spans="1:3">
      <c r="A1620" s="3" t="s">
        <v>40</v>
      </c>
      <c r="C1620">
        <f t="shared" si="25"/>
        <v>0</v>
      </c>
    </row>
    <row r="1621" spans="1:3">
      <c r="A1621" s="3" t="s">
        <v>40</v>
      </c>
      <c r="C1621">
        <f t="shared" si="25"/>
        <v>0</v>
      </c>
    </row>
    <row r="1622" spans="1:3">
      <c r="A1622" s="3" t="s">
        <v>40</v>
      </c>
      <c r="C1622">
        <f t="shared" si="25"/>
        <v>0</v>
      </c>
    </row>
    <row r="1623" spans="1:3">
      <c r="A1623" s="3" t="s">
        <v>40</v>
      </c>
      <c r="C1623">
        <f t="shared" si="25"/>
        <v>0</v>
      </c>
    </row>
    <row r="1624" spans="1:3">
      <c r="A1624" s="3" t="s">
        <v>40</v>
      </c>
      <c r="C1624">
        <f t="shared" si="25"/>
        <v>0</v>
      </c>
    </row>
    <row r="1625" spans="1:3">
      <c r="A1625" s="3" t="s">
        <v>40</v>
      </c>
      <c r="C1625">
        <f t="shared" si="25"/>
        <v>0</v>
      </c>
    </row>
    <row r="1626" spans="1:3">
      <c r="A1626" s="3" t="s">
        <v>40</v>
      </c>
      <c r="C1626">
        <f t="shared" si="25"/>
        <v>0</v>
      </c>
    </row>
    <row r="1627" spans="1:3">
      <c r="A1627" s="3" t="s">
        <v>40</v>
      </c>
      <c r="C1627">
        <f t="shared" si="25"/>
        <v>0</v>
      </c>
    </row>
    <row r="1628" spans="1:3">
      <c r="A1628" s="3" t="s">
        <v>40</v>
      </c>
      <c r="C1628">
        <f t="shared" si="25"/>
        <v>0</v>
      </c>
    </row>
    <row r="1629" spans="1:3">
      <c r="A1629" s="3" t="s">
        <v>40</v>
      </c>
      <c r="C1629">
        <f t="shared" si="25"/>
        <v>0</v>
      </c>
    </row>
    <row r="1630" spans="1:3">
      <c r="A1630" s="3" t="s">
        <v>40</v>
      </c>
      <c r="C1630">
        <f t="shared" si="25"/>
        <v>0</v>
      </c>
    </row>
    <row r="1631" spans="1:3">
      <c r="A1631" s="3" t="s">
        <v>40</v>
      </c>
      <c r="C1631">
        <f t="shared" si="25"/>
        <v>0</v>
      </c>
    </row>
    <row r="1632" spans="1:3">
      <c r="A1632" s="3" t="s">
        <v>40</v>
      </c>
      <c r="C1632">
        <f t="shared" si="25"/>
        <v>0</v>
      </c>
    </row>
    <row r="1633" spans="1:3">
      <c r="A1633" s="3" t="s">
        <v>40</v>
      </c>
      <c r="C1633">
        <f t="shared" si="25"/>
        <v>0</v>
      </c>
    </row>
    <row r="1634" spans="1:3">
      <c r="A1634" s="3" t="s">
        <v>40</v>
      </c>
      <c r="C1634">
        <f t="shared" si="25"/>
        <v>0</v>
      </c>
    </row>
    <row r="1635" spans="1:3">
      <c r="A1635" s="3" t="s">
        <v>40</v>
      </c>
      <c r="C1635">
        <f t="shared" si="25"/>
        <v>0</v>
      </c>
    </row>
    <row r="1636" spans="1:3">
      <c r="A1636" s="3" t="s">
        <v>40</v>
      </c>
      <c r="C1636">
        <f t="shared" si="25"/>
        <v>0</v>
      </c>
    </row>
    <row r="1637" spans="1:3">
      <c r="A1637" s="3" t="s">
        <v>41</v>
      </c>
      <c r="C1637">
        <f t="shared" si="25"/>
        <v>1</v>
      </c>
    </row>
    <row r="1638" spans="1:3">
      <c r="A1638" s="3" t="s">
        <v>40</v>
      </c>
      <c r="C1638">
        <f t="shared" si="25"/>
        <v>0</v>
      </c>
    </row>
    <row r="1639" spans="1:3">
      <c r="A1639" s="3" t="s">
        <v>40</v>
      </c>
      <c r="C1639">
        <f t="shared" si="25"/>
        <v>0</v>
      </c>
    </row>
    <row r="1640" spans="1:3">
      <c r="A1640" s="3" t="s">
        <v>40</v>
      </c>
      <c r="C1640">
        <f t="shared" si="25"/>
        <v>0</v>
      </c>
    </row>
    <row r="1641" spans="1:3">
      <c r="A1641" s="3" t="s">
        <v>40</v>
      </c>
      <c r="C1641">
        <f t="shared" si="25"/>
        <v>0</v>
      </c>
    </row>
    <row r="1642" spans="1:3">
      <c r="A1642" s="3" t="s">
        <v>41</v>
      </c>
      <c r="C1642">
        <f t="shared" si="25"/>
        <v>1</v>
      </c>
    </row>
    <row r="1643" spans="1:3">
      <c r="A1643" s="3" t="s">
        <v>41</v>
      </c>
      <c r="C1643">
        <f t="shared" si="25"/>
        <v>1</v>
      </c>
    </row>
    <row r="1644" spans="1:3">
      <c r="A1644" s="3" t="s">
        <v>40</v>
      </c>
      <c r="C1644">
        <f t="shared" si="25"/>
        <v>0</v>
      </c>
    </row>
    <row r="1645" spans="1:3">
      <c r="A1645" s="3" t="s">
        <v>40</v>
      </c>
      <c r="C1645">
        <f t="shared" si="25"/>
        <v>0</v>
      </c>
    </row>
    <row r="1646" spans="1:3">
      <c r="A1646" s="3" t="s">
        <v>40</v>
      </c>
      <c r="C1646">
        <f t="shared" si="25"/>
        <v>0</v>
      </c>
    </row>
    <row r="1647" spans="1:3">
      <c r="A1647" s="3" t="s">
        <v>40</v>
      </c>
      <c r="C1647">
        <f t="shared" si="25"/>
        <v>0</v>
      </c>
    </row>
    <row r="1648" spans="1:3">
      <c r="A1648" s="3" t="s">
        <v>40</v>
      </c>
      <c r="C1648">
        <f t="shared" si="25"/>
        <v>0</v>
      </c>
    </row>
    <row r="1649" spans="1:3">
      <c r="A1649" s="3" t="s">
        <v>40</v>
      </c>
      <c r="C1649">
        <f t="shared" si="25"/>
        <v>0</v>
      </c>
    </row>
    <row r="1650" spans="1:3">
      <c r="A1650" s="3" t="s">
        <v>40</v>
      </c>
      <c r="C1650">
        <f t="shared" si="25"/>
        <v>0</v>
      </c>
    </row>
    <row r="1651" spans="1:3">
      <c r="A1651" s="3" t="s">
        <v>40</v>
      </c>
      <c r="C1651">
        <f t="shared" si="25"/>
        <v>0</v>
      </c>
    </row>
    <row r="1652" spans="1:3">
      <c r="A1652" s="3" t="s">
        <v>40</v>
      </c>
      <c r="C1652">
        <f t="shared" si="25"/>
        <v>0</v>
      </c>
    </row>
    <row r="1653" spans="1:3">
      <c r="A1653" s="3" t="s">
        <v>40</v>
      </c>
      <c r="C1653">
        <f t="shared" si="25"/>
        <v>0</v>
      </c>
    </row>
    <row r="1654" spans="1:3">
      <c r="A1654" s="3" t="s">
        <v>40</v>
      </c>
      <c r="C1654">
        <f t="shared" si="25"/>
        <v>0</v>
      </c>
    </row>
    <row r="1655" spans="1:3">
      <c r="A1655" s="3" t="s">
        <v>40</v>
      </c>
      <c r="C1655">
        <f t="shared" si="25"/>
        <v>0</v>
      </c>
    </row>
    <row r="1656" spans="1:3">
      <c r="A1656" s="3" t="s">
        <v>40</v>
      </c>
      <c r="C1656">
        <f t="shared" si="25"/>
        <v>0</v>
      </c>
    </row>
    <row r="1657" spans="1:3">
      <c r="A1657" s="3" t="s">
        <v>40</v>
      </c>
      <c r="C1657">
        <f t="shared" si="25"/>
        <v>0</v>
      </c>
    </row>
    <row r="1658" spans="1:3">
      <c r="A1658" s="3" t="s">
        <v>40</v>
      </c>
      <c r="C1658">
        <f t="shared" si="25"/>
        <v>0</v>
      </c>
    </row>
    <row r="1659" spans="1:3">
      <c r="A1659" s="3" t="s">
        <v>40</v>
      </c>
      <c r="C1659">
        <f t="shared" si="25"/>
        <v>0</v>
      </c>
    </row>
    <row r="1660" spans="1:3">
      <c r="A1660" s="3" t="s">
        <v>40</v>
      </c>
      <c r="C1660">
        <f t="shared" si="25"/>
        <v>0</v>
      </c>
    </row>
    <row r="1661" spans="1:3">
      <c r="A1661" s="3" t="s">
        <v>40</v>
      </c>
      <c r="C1661">
        <f t="shared" si="25"/>
        <v>0</v>
      </c>
    </row>
    <row r="1662" spans="1:3">
      <c r="A1662" s="3" t="s">
        <v>40</v>
      </c>
      <c r="C1662">
        <f t="shared" si="25"/>
        <v>0</v>
      </c>
    </row>
    <row r="1663" spans="1:3">
      <c r="A1663" s="3" t="s">
        <v>40</v>
      </c>
      <c r="C1663">
        <f t="shared" si="25"/>
        <v>0</v>
      </c>
    </row>
    <row r="1664" spans="1:3">
      <c r="A1664" s="3" t="s">
        <v>40</v>
      </c>
      <c r="C1664">
        <f t="shared" si="25"/>
        <v>0</v>
      </c>
    </row>
    <row r="1665" spans="1:3">
      <c r="A1665" s="3" t="s">
        <v>40</v>
      </c>
      <c r="C1665">
        <f t="shared" si="25"/>
        <v>0</v>
      </c>
    </row>
    <row r="1666" spans="1:3">
      <c r="A1666" s="3" t="s">
        <v>40</v>
      </c>
      <c r="C1666">
        <f t="shared" si="25"/>
        <v>0</v>
      </c>
    </row>
    <row r="1667" spans="1:3">
      <c r="A1667" s="3" t="s">
        <v>40</v>
      </c>
      <c r="C1667">
        <f t="shared" si="25"/>
        <v>0</v>
      </c>
    </row>
    <row r="1668" spans="1:3">
      <c r="A1668" s="3" t="s">
        <v>40</v>
      </c>
      <c r="C1668">
        <f t="shared" ref="C1668:C1731" si="26">IF(A1668="Yes", 1,0)</f>
        <v>0</v>
      </c>
    </row>
    <row r="1669" spans="1:3">
      <c r="A1669" s="3" t="s">
        <v>40</v>
      </c>
      <c r="C1669">
        <f t="shared" si="26"/>
        <v>0</v>
      </c>
    </row>
    <row r="1670" spans="1:3">
      <c r="A1670" s="3" t="s">
        <v>40</v>
      </c>
      <c r="C1670">
        <f t="shared" si="26"/>
        <v>0</v>
      </c>
    </row>
    <row r="1671" spans="1:3">
      <c r="A1671" s="3" t="s">
        <v>41</v>
      </c>
      <c r="C1671">
        <f t="shared" si="26"/>
        <v>1</v>
      </c>
    </row>
    <row r="1672" spans="1:3">
      <c r="A1672" s="3" t="s">
        <v>40</v>
      </c>
      <c r="C1672">
        <f t="shared" si="26"/>
        <v>0</v>
      </c>
    </row>
    <row r="1673" spans="1:3">
      <c r="A1673" s="3" t="s">
        <v>40</v>
      </c>
      <c r="C1673">
        <f t="shared" si="26"/>
        <v>0</v>
      </c>
    </row>
    <row r="1674" spans="1:3">
      <c r="A1674" s="3" t="s">
        <v>40</v>
      </c>
      <c r="C1674">
        <f t="shared" si="26"/>
        <v>0</v>
      </c>
    </row>
    <row r="1675" spans="1:3">
      <c r="A1675" s="3" t="s">
        <v>40</v>
      </c>
      <c r="C1675">
        <f t="shared" si="26"/>
        <v>0</v>
      </c>
    </row>
    <row r="1676" spans="1:3">
      <c r="A1676" s="3" t="s">
        <v>41</v>
      </c>
      <c r="C1676">
        <f t="shared" si="26"/>
        <v>1</v>
      </c>
    </row>
    <row r="1677" spans="1:3">
      <c r="A1677" s="3" t="s">
        <v>40</v>
      </c>
      <c r="C1677">
        <f t="shared" si="26"/>
        <v>0</v>
      </c>
    </row>
    <row r="1678" spans="1:3">
      <c r="A1678" s="3" t="s">
        <v>40</v>
      </c>
      <c r="C1678">
        <f t="shared" si="26"/>
        <v>0</v>
      </c>
    </row>
    <row r="1679" spans="1:3">
      <c r="A1679" s="3" t="s">
        <v>41</v>
      </c>
      <c r="C1679">
        <f t="shared" si="26"/>
        <v>1</v>
      </c>
    </row>
    <row r="1680" spans="1:3">
      <c r="A1680" s="3" t="s">
        <v>41</v>
      </c>
      <c r="C1680">
        <f t="shared" si="26"/>
        <v>1</v>
      </c>
    </row>
    <row r="1681" spans="1:3">
      <c r="A1681" s="3" t="s">
        <v>40</v>
      </c>
      <c r="C1681">
        <f t="shared" si="26"/>
        <v>0</v>
      </c>
    </row>
    <row r="1682" spans="1:3">
      <c r="A1682" s="3" t="s">
        <v>40</v>
      </c>
      <c r="C1682">
        <f t="shared" si="26"/>
        <v>0</v>
      </c>
    </row>
    <row r="1683" spans="1:3">
      <c r="A1683" s="3" t="s">
        <v>40</v>
      </c>
      <c r="C1683">
        <f t="shared" si="26"/>
        <v>0</v>
      </c>
    </row>
    <row r="1684" spans="1:3">
      <c r="A1684" s="3" t="s">
        <v>40</v>
      </c>
      <c r="C1684">
        <f t="shared" si="26"/>
        <v>0</v>
      </c>
    </row>
    <row r="1685" spans="1:3">
      <c r="A1685" s="3" t="s">
        <v>41</v>
      </c>
      <c r="C1685">
        <f t="shared" si="26"/>
        <v>1</v>
      </c>
    </row>
    <row r="1686" spans="1:3">
      <c r="A1686" s="3" t="s">
        <v>40</v>
      </c>
      <c r="C1686">
        <f t="shared" si="26"/>
        <v>0</v>
      </c>
    </row>
    <row r="1687" spans="1:3">
      <c r="A1687" s="3" t="s">
        <v>40</v>
      </c>
      <c r="C1687">
        <f t="shared" si="26"/>
        <v>0</v>
      </c>
    </row>
    <row r="1688" spans="1:3">
      <c r="A1688" s="3" t="s">
        <v>40</v>
      </c>
      <c r="C1688">
        <f t="shared" si="26"/>
        <v>0</v>
      </c>
    </row>
    <row r="1689" spans="1:3">
      <c r="A1689" s="3" t="s">
        <v>40</v>
      </c>
      <c r="C1689">
        <f t="shared" si="26"/>
        <v>0</v>
      </c>
    </row>
    <row r="1690" spans="1:3">
      <c r="A1690" s="3" t="s">
        <v>40</v>
      </c>
      <c r="C1690">
        <f t="shared" si="26"/>
        <v>0</v>
      </c>
    </row>
    <row r="1691" spans="1:3">
      <c r="A1691" s="3" t="s">
        <v>40</v>
      </c>
      <c r="C1691">
        <f t="shared" si="26"/>
        <v>0</v>
      </c>
    </row>
    <row r="1692" spans="1:3">
      <c r="A1692" s="3" t="s">
        <v>40</v>
      </c>
      <c r="C1692">
        <f t="shared" si="26"/>
        <v>0</v>
      </c>
    </row>
    <row r="1693" spans="1:3">
      <c r="A1693" s="3" t="s">
        <v>40</v>
      </c>
      <c r="C1693">
        <f t="shared" si="26"/>
        <v>0</v>
      </c>
    </row>
    <row r="1694" spans="1:3">
      <c r="A1694" s="3" t="s">
        <v>40</v>
      </c>
      <c r="C1694">
        <f t="shared" si="26"/>
        <v>0</v>
      </c>
    </row>
    <row r="1695" spans="1:3">
      <c r="A1695" s="3" t="s">
        <v>40</v>
      </c>
      <c r="C1695">
        <f t="shared" si="26"/>
        <v>0</v>
      </c>
    </row>
    <row r="1696" spans="1:3">
      <c r="A1696" s="3" t="s">
        <v>40</v>
      </c>
      <c r="C1696">
        <f t="shared" si="26"/>
        <v>0</v>
      </c>
    </row>
    <row r="1697" spans="1:3">
      <c r="A1697" s="3" t="s">
        <v>40</v>
      </c>
      <c r="C1697">
        <f t="shared" si="26"/>
        <v>0</v>
      </c>
    </row>
    <row r="1698" spans="1:3">
      <c r="A1698" s="3" t="s">
        <v>40</v>
      </c>
      <c r="C1698">
        <f t="shared" si="26"/>
        <v>0</v>
      </c>
    </row>
    <row r="1699" spans="1:3">
      <c r="A1699" s="3" t="s">
        <v>40</v>
      </c>
      <c r="C1699">
        <f t="shared" si="26"/>
        <v>0</v>
      </c>
    </row>
    <row r="1700" spans="1:3">
      <c r="A1700" s="3" t="s">
        <v>41</v>
      </c>
      <c r="C1700">
        <f t="shared" si="26"/>
        <v>1</v>
      </c>
    </row>
    <row r="1701" spans="1:3">
      <c r="A1701" s="3" t="s">
        <v>40</v>
      </c>
      <c r="C1701">
        <f t="shared" si="26"/>
        <v>0</v>
      </c>
    </row>
    <row r="1702" spans="1:3">
      <c r="A1702" s="3" t="s">
        <v>40</v>
      </c>
      <c r="C1702">
        <f t="shared" si="26"/>
        <v>0</v>
      </c>
    </row>
    <row r="1703" spans="1:3">
      <c r="A1703" s="3" t="s">
        <v>40</v>
      </c>
      <c r="C1703">
        <f t="shared" si="26"/>
        <v>0</v>
      </c>
    </row>
    <row r="1704" spans="1:3">
      <c r="A1704" s="3" t="s">
        <v>40</v>
      </c>
      <c r="C1704">
        <f t="shared" si="26"/>
        <v>0</v>
      </c>
    </row>
    <row r="1705" spans="1:3">
      <c r="A1705" s="3" t="s">
        <v>40</v>
      </c>
      <c r="C1705">
        <f t="shared" si="26"/>
        <v>0</v>
      </c>
    </row>
    <row r="1706" spans="1:3">
      <c r="A1706" s="3" t="s">
        <v>40</v>
      </c>
      <c r="C1706">
        <f t="shared" si="26"/>
        <v>0</v>
      </c>
    </row>
    <row r="1707" spans="1:3">
      <c r="A1707" s="3" t="s">
        <v>40</v>
      </c>
      <c r="C1707">
        <f t="shared" si="26"/>
        <v>0</v>
      </c>
    </row>
    <row r="1708" spans="1:3">
      <c r="A1708" s="3" t="s">
        <v>40</v>
      </c>
      <c r="C1708">
        <f t="shared" si="26"/>
        <v>0</v>
      </c>
    </row>
    <row r="1709" spans="1:3">
      <c r="A1709" s="3" t="s">
        <v>40</v>
      </c>
      <c r="C1709">
        <f t="shared" si="26"/>
        <v>0</v>
      </c>
    </row>
    <row r="1710" spans="1:3">
      <c r="A1710" s="3" t="s">
        <v>40</v>
      </c>
      <c r="C1710">
        <f t="shared" si="26"/>
        <v>0</v>
      </c>
    </row>
    <row r="1711" spans="1:3">
      <c r="A1711" s="3" t="s">
        <v>40</v>
      </c>
      <c r="C1711">
        <f t="shared" si="26"/>
        <v>0</v>
      </c>
    </row>
    <row r="1712" spans="1:3">
      <c r="A1712" s="3" t="s">
        <v>40</v>
      </c>
      <c r="C1712">
        <f t="shared" si="26"/>
        <v>0</v>
      </c>
    </row>
    <row r="1713" spans="1:3">
      <c r="A1713" s="3" t="s">
        <v>40</v>
      </c>
      <c r="C1713">
        <f t="shared" si="26"/>
        <v>0</v>
      </c>
    </row>
    <row r="1714" spans="1:3">
      <c r="A1714" s="3" t="s">
        <v>40</v>
      </c>
      <c r="C1714">
        <f t="shared" si="26"/>
        <v>0</v>
      </c>
    </row>
    <row r="1715" spans="1:3">
      <c r="A1715" s="3" t="s">
        <v>41</v>
      </c>
      <c r="C1715">
        <f t="shared" si="26"/>
        <v>1</v>
      </c>
    </row>
    <row r="1716" spans="1:3">
      <c r="A1716" s="3" t="s">
        <v>40</v>
      </c>
      <c r="C1716">
        <f t="shared" si="26"/>
        <v>0</v>
      </c>
    </row>
    <row r="1717" spans="1:3">
      <c r="A1717" s="3" t="s">
        <v>40</v>
      </c>
      <c r="C1717">
        <f t="shared" si="26"/>
        <v>0</v>
      </c>
    </row>
    <row r="1718" spans="1:3">
      <c r="A1718" s="3" t="s">
        <v>40</v>
      </c>
      <c r="C1718">
        <f t="shared" si="26"/>
        <v>0</v>
      </c>
    </row>
    <row r="1719" spans="1:3">
      <c r="A1719" s="3" t="s">
        <v>41</v>
      </c>
      <c r="C1719">
        <f t="shared" si="26"/>
        <v>1</v>
      </c>
    </row>
    <row r="1720" spans="1:3">
      <c r="A1720" s="3" t="s">
        <v>41</v>
      </c>
      <c r="C1720">
        <f t="shared" si="26"/>
        <v>1</v>
      </c>
    </row>
    <row r="1721" spans="1:3">
      <c r="A1721" s="3" t="s">
        <v>41</v>
      </c>
      <c r="C1721">
        <f t="shared" si="26"/>
        <v>1</v>
      </c>
    </row>
    <row r="1722" spans="1:3">
      <c r="A1722" s="3" t="s">
        <v>41</v>
      </c>
      <c r="C1722">
        <f t="shared" si="26"/>
        <v>1</v>
      </c>
    </row>
    <row r="1723" spans="1:3">
      <c r="A1723" s="3" t="s">
        <v>40</v>
      </c>
      <c r="C1723">
        <f t="shared" si="26"/>
        <v>0</v>
      </c>
    </row>
    <row r="1724" spans="1:3">
      <c r="A1724" s="3" t="s">
        <v>40</v>
      </c>
      <c r="C1724">
        <f t="shared" si="26"/>
        <v>0</v>
      </c>
    </row>
    <row r="1725" spans="1:3">
      <c r="A1725" s="3" t="s">
        <v>40</v>
      </c>
      <c r="C1725">
        <f t="shared" si="26"/>
        <v>0</v>
      </c>
    </row>
    <row r="1726" spans="1:3">
      <c r="A1726" s="3" t="s">
        <v>40</v>
      </c>
      <c r="C1726">
        <f t="shared" si="26"/>
        <v>0</v>
      </c>
    </row>
    <row r="1727" spans="1:3">
      <c r="A1727" s="3" t="s">
        <v>40</v>
      </c>
      <c r="C1727">
        <f t="shared" si="26"/>
        <v>0</v>
      </c>
    </row>
    <row r="1728" spans="1:3">
      <c r="A1728" s="3" t="s">
        <v>40</v>
      </c>
      <c r="C1728">
        <f t="shared" si="26"/>
        <v>0</v>
      </c>
    </row>
    <row r="1729" spans="1:3">
      <c r="A1729" s="3" t="s">
        <v>41</v>
      </c>
      <c r="C1729">
        <f t="shared" si="26"/>
        <v>1</v>
      </c>
    </row>
    <row r="1730" spans="1:3">
      <c r="A1730" s="3" t="s">
        <v>40</v>
      </c>
      <c r="C1730">
        <f t="shared" si="26"/>
        <v>0</v>
      </c>
    </row>
    <row r="1731" spans="1:3">
      <c r="A1731" s="3" t="s">
        <v>40</v>
      </c>
      <c r="C1731">
        <f t="shared" si="26"/>
        <v>0</v>
      </c>
    </row>
    <row r="1732" spans="1:3">
      <c r="A1732" s="3" t="s">
        <v>40</v>
      </c>
      <c r="C1732">
        <f t="shared" ref="C1732:C1795" si="27">IF(A1732="Yes", 1,0)</f>
        <v>0</v>
      </c>
    </row>
    <row r="1733" spans="1:3">
      <c r="A1733" s="3" t="s">
        <v>40</v>
      </c>
      <c r="C1733">
        <f t="shared" si="27"/>
        <v>0</v>
      </c>
    </row>
    <row r="1734" spans="1:3">
      <c r="A1734" s="3" t="s">
        <v>40</v>
      </c>
      <c r="C1734">
        <f t="shared" si="27"/>
        <v>0</v>
      </c>
    </row>
    <row r="1735" spans="1:3">
      <c r="A1735" s="3" t="s">
        <v>40</v>
      </c>
      <c r="C1735">
        <f t="shared" si="27"/>
        <v>0</v>
      </c>
    </row>
    <row r="1736" spans="1:3">
      <c r="A1736" s="3" t="s">
        <v>40</v>
      </c>
      <c r="C1736">
        <f t="shared" si="27"/>
        <v>0</v>
      </c>
    </row>
    <row r="1737" spans="1:3">
      <c r="A1737" s="3" t="s">
        <v>40</v>
      </c>
      <c r="C1737">
        <f t="shared" si="27"/>
        <v>0</v>
      </c>
    </row>
    <row r="1738" spans="1:3">
      <c r="A1738" s="3" t="s">
        <v>40</v>
      </c>
      <c r="C1738">
        <f t="shared" si="27"/>
        <v>0</v>
      </c>
    </row>
    <row r="1739" spans="1:3">
      <c r="A1739" s="3" t="s">
        <v>40</v>
      </c>
      <c r="C1739">
        <f t="shared" si="27"/>
        <v>0</v>
      </c>
    </row>
    <row r="1740" spans="1:3">
      <c r="A1740" s="3" t="s">
        <v>40</v>
      </c>
      <c r="C1740">
        <f t="shared" si="27"/>
        <v>0</v>
      </c>
    </row>
    <row r="1741" spans="1:3">
      <c r="A1741" s="3" t="s">
        <v>40</v>
      </c>
      <c r="C1741">
        <f t="shared" si="27"/>
        <v>0</v>
      </c>
    </row>
    <row r="1742" spans="1:3">
      <c r="A1742" s="3" t="s">
        <v>40</v>
      </c>
      <c r="C1742">
        <f t="shared" si="27"/>
        <v>0</v>
      </c>
    </row>
    <row r="1743" spans="1:3">
      <c r="A1743" s="3" t="s">
        <v>40</v>
      </c>
      <c r="C1743">
        <f t="shared" si="27"/>
        <v>0</v>
      </c>
    </row>
    <row r="1744" spans="1:3">
      <c r="A1744" s="3" t="s">
        <v>40</v>
      </c>
      <c r="C1744">
        <f t="shared" si="27"/>
        <v>0</v>
      </c>
    </row>
    <row r="1745" spans="1:3">
      <c r="A1745" s="3" t="s">
        <v>40</v>
      </c>
      <c r="C1745">
        <f t="shared" si="27"/>
        <v>0</v>
      </c>
    </row>
    <row r="1746" spans="1:3">
      <c r="A1746" s="3" t="s">
        <v>40</v>
      </c>
      <c r="C1746">
        <f t="shared" si="27"/>
        <v>0</v>
      </c>
    </row>
    <row r="1747" spans="1:3">
      <c r="A1747" s="3" t="s">
        <v>40</v>
      </c>
      <c r="C1747">
        <f t="shared" si="27"/>
        <v>0</v>
      </c>
    </row>
    <row r="1748" spans="1:3">
      <c r="A1748" s="3" t="s">
        <v>40</v>
      </c>
      <c r="C1748">
        <f t="shared" si="27"/>
        <v>0</v>
      </c>
    </row>
    <row r="1749" spans="1:3">
      <c r="A1749" s="3" t="s">
        <v>40</v>
      </c>
      <c r="C1749">
        <f t="shared" si="27"/>
        <v>0</v>
      </c>
    </row>
    <row r="1750" spans="1:3">
      <c r="A1750" s="3" t="s">
        <v>40</v>
      </c>
      <c r="C1750">
        <f t="shared" si="27"/>
        <v>0</v>
      </c>
    </row>
    <row r="1751" spans="1:3">
      <c r="A1751" s="3" t="s">
        <v>40</v>
      </c>
      <c r="C1751">
        <f t="shared" si="27"/>
        <v>0</v>
      </c>
    </row>
    <row r="1752" spans="1:3">
      <c r="A1752" s="3" t="s">
        <v>40</v>
      </c>
      <c r="C1752">
        <f t="shared" si="27"/>
        <v>0</v>
      </c>
    </row>
    <row r="1753" spans="1:3">
      <c r="A1753" s="3" t="s">
        <v>40</v>
      </c>
      <c r="C1753">
        <f t="shared" si="27"/>
        <v>0</v>
      </c>
    </row>
    <row r="1754" spans="1:3">
      <c r="A1754" s="3" t="s">
        <v>40</v>
      </c>
      <c r="C1754">
        <f t="shared" si="27"/>
        <v>0</v>
      </c>
    </row>
    <row r="1755" spans="1:3">
      <c r="A1755" s="3" t="s">
        <v>40</v>
      </c>
      <c r="C1755">
        <f t="shared" si="27"/>
        <v>0</v>
      </c>
    </row>
    <row r="1756" spans="1:3">
      <c r="A1756" s="3" t="s">
        <v>40</v>
      </c>
      <c r="C1756">
        <f t="shared" si="27"/>
        <v>0</v>
      </c>
    </row>
    <row r="1757" spans="1:3">
      <c r="A1757" s="3" t="s">
        <v>40</v>
      </c>
      <c r="C1757">
        <f t="shared" si="27"/>
        <v>0</v>
      </c>
    </row>
    <row r="1758" spans="1:3">
      <c r="A1758" s="3" t="s">
        <v>40</v>
      </c>
      <c r="C1758">
        <f t="shared" si="27"/>
        <v>0</v>
      </c>
    </row>
    <row r="1759" spans="1:3">
      <c r="A1759" s="3" t="s">
        <v>40</v>
      </c>
      <c r="C1759">
        <f t="shared" si="27"/>
        <v>0</v>
      </c>
    </row>
    <row r="1760" spans="1:3">
      <c r="A1760" s="3" t="s">
        <v>40</v>
      </c>
      <c r="C1760">
        <f t="shared" si="27"/>
        <v>0</v>
      </c>
    </row>
    <row r="1761" spans="1:3">
      <c r="A1761" s="3" t="s">
        <v>40</v>
      </c>
      <c r="C1761">
        <f t="shared" si="27"/>
        <v>0</v>
      </c>
    </row>
    <row r="1762" spans="1:3">
      <c r="A1762" s="3" t="s">
        <v>40</v>
      </c>
      <c r="C1762">
        <f t="shared" si="27"/>
        <v>0</v>
      </c>
    </row>
    <row r="1763" spans="1:3">
      <c r="A1763" s="3" t="s">
        <v>40</v>
      </c>
      <c r="C1763">
        <f t="shared" si="27"/>
        <v>0</v>
      </c>
    </row>
    <row r="1764" spans="1:3">
      <c r="A1764" s="3" t="s">
        <v>40</v>
      </c>
      <c r="C1764">
        <f t="shared" si="27"/>
        <v>0</v>
      </c>
    </row>
    <row r="1765" spans="1:3">
      <c r="A1765" s="3" t="s">
        <v>40</v>
      </c>
      <c r="C1765">
        <f t="shared" si="27"/>
        <v>0</v>
      </c>
    </row>
    <row r="1766" spans="1:3">
      <c r="A1766" s="3" t="s">
        <v>40</v>
      </c>
      <c r="C1766">
        <f t="shared" si="27"/>
        <v>0</v>
      </c>
    </row>
    <row r="1767" spans="1:3">
      <c r="A1767" s="3" t="s">
        <v>40</v>
      </c>
      <c r="C1767">
        <f t="shared" si="27"/>
        <v>0</v>
      </c>
    </row>
    <row r="1768" spans="1:3">
      <c r="A1768" s="3" t="s">
        <v>40</v>
      </c>
      <c r="C1768">
        <f t="shared" si="27"/>
        <v>0</v>
      </c>
    </row>
    <row r="1769" spans="1:3">
      <c r="A1769" s="3" t="s">
        <v>40</v>
      </c>
      <c r="C1769">
        <f t="shared" si="27"/>
        <v>0</v>
      </c>
    </row>
    <row r="1770" spans="1:3">
      <c r="A1770" s="3" t="s">
        <v>40</v>
      </c>
      <c r="C1770">
        <f t="shared" si="27"/>
        <v>0</v>
      </c>
    </row>
    <row r="1771" spans="1:3">
      <c r="A1771" s="3" t="s">
        <v>40</v>
      </c>
      <c r="C1771">
        <f t="shared" si="27"/>
        <v>0</v>
      </c>
    </row>
    <row r="1772" spans="1:3">
      <c r="A1772" s="3" t="s">
        <v>40</v>
      </c>
      <c r="C1772">
        <f t="shared" si="27"/>
        <v>0</v>
      </c>
    </row>
    <row r="1773" spans="1:3">
      <c r="A1773" s="3" t="s">
        <v>40</v>
      </c>
      <c r="C1773">
        <f t="shared" si="27"/>
        <v>0</v>
      </c>
    </row>
    <row r="1774" spans="1:3">
      <c r="A1774" s="3" t="s">
        <v>40</v>
      </c>
      <c r="C1774">
        <f t="shared" si="27"/>
        <v>0</v>
      </c>
    </row>
    <row r="1775" spans="1:3">
      <c r="A1775" s="3" t="s">
        <v>40</v>
      </c>
      <c r="C1775">
        <f t="shared" si="27"/>
        <v>0</v>
      </c>
    </row>
    <row r="1776" spans="1:3">
      <c r="A1776" s="3" t="s">
        <v>41</v>
      </c>
      <c r="C1776">
        <f t="shared" si="27"/>
        <v>1</v>
      </c>
    </row>
    <row r="1777" spans="1:3">
      <c r="A1777" s="3" t="s">
        <v>40</v>
      </c>
      <c r="C1777">
        <f t="shared" si="27"/>
        <v>0</v>
      </c>
    </row>
    <row r="1778" spans="1:3">
      <c r="A1778" s="3" t="s">
        <v>40</v>
      </c>
      <c r="C1778">
        <f t="shared" si="27"/>
        <v>0</v>
      </c>
    </row>
    <row r="1779" spans="1:3">
      <c r="A1779" s="3" t="s">
        <v>40</v>
      </c>
      <c r="C1779">
        <f t="shared" si="27"/>
        <v>0</v>
      </c>
    </row>
    <row r="1780" spans="1:3">
      <c r="A1780" s="3" t="s">
        <v>40</v>
      </c>
      <c r="C1780">
        <f t="shared" si="27"/>
        <v>0</v>
      </c>
    </row>
    <row r="1781" spans="1:3">
      <c r="A1781" s="3" t="s">
        <v>40</v>
      </c>
      <c r="C1781">
        <f t="shared" si="27"/>
        <v>0</v>
      </c>
    </row>
    <row r="1782" spans="1:3">
      <c r="A1782" s="3" t="s">
        <v>40</v>
      </c>
      <c r="C1782">
        <f t="shared" si="27"/>
        <v>0</v>
      </c>
    </row>
    <row r="1783" spans="1:3">
      <c r="A1783" s="3" t="s">
        <v>40</v>
      </c>
      <c r="C1783">
        <f t="shared" si="27"/>
        <v>0</v>
      </c>
    </row>
    <row r="1784" spans="1:3">
      <c r="A1784" s="3" t="s">
        <v>40</v>
      </c>
      <c r="C1784">
        <f t="shared" si="27"/>
        <v>0</v>
      </c>
    </row>
    <row r="1785" spans="1:3">
      <c r="A1785" s="3" t="s">
        <v>40</v>
      </c>
      <c r="C1785">
        <f t="shared" si="27"/>
        <v>0</v>
      </c>
    </row>
    <row r="1786" spans="1:3">
      <c r="A1786" s="3" t="s">
        <v>40</v>
      </c>
      <c r="C1786">
        <f t="shared" si="27"/>
        <v>0</v>
      </c>
    </row>
    <row r="1787" spans="1:3">
      <c r="A1787" s="3" t="s">
        <v>40</v>
      </c>
      <c r="C1787">
        <f t="shared" si="27"/>
        <v>0</v>
      </c>
    </row>
    <row r="1788" spans="1:3">
      <c r="A1788" s="3" t="s">
        <v>40</v>
      </c>
      <c r="C1788">
        <f t="shared" si="27"/>
        <v>0</v>
      </c>
    </row>
    <row r="1789" spans="1:3">
      <c r="A1789" s="3" t="s">
        <v>41</v>
      </c>
      <c r="C1789">
        <f t="shared" si="27"/>
        <v>1</v>
      </c>
    </row>
    <row r="1790" spans="1:3">
      <c r="A1790" s="3" t="s">
        <v>40</v>
      </c>
      <c r="C1790">
        <f t="shared" si="27"/>
        <v>0</v>
      </c>
    </row>
    <row r="1791" spans="1:3">
      <c r="A1791" s="3" t="s">
        <v>40</v>
      </c>
      <c r="C1791">
        <f t="shared" si="27"/>
        <v>0</v>
      </c>
    </row>
    <row r="1792" spans="1:3">
      <c r="A1792" s="3" t="s">
        <v>40</v>
      </c>
      <c r="C1792">
        <f t="shared" si="27"/>
        <v>0</v>
      </c>
    </row>
    <row r="1793" spans="1:3">
      <c r="A1793" s="3" t="s">
        <v>40</v>
      </c>
      <c r="C1793">
        <f t="shared" si="27"/>
        <v>0</v>
      </c>
    </row>
    <row r="1794" spans="1:3">
      <c r="A1794" s="3" t="s">
        <v>40</v>
      </c>
      <c r="C1794">
        <f t="shared" si="27"/>
        <v>0</v>
      </c>
    </row>
    <row r="1795" spans="1:3">
      <c r="A1795" s="3" t="s">
        <v>40</v>
      </c>
      <c r="C1795">
        <f t="shared" si="27"/>
        <v>0</v>
      </c>
    </row>
    <row r="1796" spans="1:3">
      <c r="A1796" s="3" t="s">
        <v>40</v>
      </c>
      <c r="C1796">
        <f t="shared" ref="C1796:C1859" si="28">IF(A1796="Yes", 1,0)</f>
        <v>0</v>
      </c>
    </row>
    <row r="1797" spans="1:3">
      <c r="A1797" s="3" t="s">
        <v>40</v>
      </c>
      <c r="C1797">
        <f t="shared" si="28"/>
        <v>0</v>
      </c>
    </row>
    <row r="1798" spans="1:3">
      <c r="A1798" s="3" t="s">
        <v>41</v>
      </c>
      <c r="C1798">
        <f t="shared" si="28"/>
        <v>1</v>
      </c>
    </row>
    <row r="1799" spans="1:3">
      <c r="A1799" s="3" t="s">
        <v>40</v>
      </c>
      <c r="C1799">
        <f t="shared" si="28"/>
        <v>0</v>
      </c>
    </row>
    <row r="1800" spans="1:3">
      <c r="A1800" s="3" t="s">
        <v>40</v>
      </c>
      <c r="C1800">
        <f t="shared" si="28"/>
        <v>0</v>
      </c>
    </row>
    <row r="1801" spans="1:3">
      <c r="A1801" s="3" t="s">
        <v>41</v>
      </c>
      <c r="C1801">
        <f t="shared" si="28"/>
        <v>1</v>
      </c>
    </row>
    <row r="1802" spans="1:3">
      <c r="A1802" s="3" t="s">
        <v>40</v>
      </c>
      <c r="C1802">
        <f t="shared" si="28"/>
        <v>0</v>
      </c>
    </row>
    <row r="1803" spans="1:3">
      <c r="A1803" s="3" t="s">
        <v>41</v>
      </c>
      <c r="C1803">
        <f t="shared" si="28"/>
        <v>1</v>
      </c>
    </row>
    <row r="1804" spans="1:3">
      <c r="A1804" s="3" t="s">
        <v>40</v>
      </c>
      <c r="C1804">
        <f t="shared" si="28"/>
        <v>0</v>
      </c>
    </row>
    <row r="1805" spans="1:3">
      <c r="A1805" s="3" t="s">
        <v>40</v>
      </c>
      <c r="C1805">
        <f t="shared" si="28"/>
        <v>0</v>
      </c>
    </row>
    <row r="1806" spans="1:3">
      <c r="A1806" s="3" t="s">
        <v>40</v>
      </c>
      <c r="C1806">
        <f t="shared" si="28"/>
        <v>0</v>
      </c>
    </row>
    <row r="1807" spans="1:3">
      <c r="A1807" s="3" t="s">
        <v>40</v>
      </c>
      <c r="C1807">
        <f t="shared" si="28"/>
        <v>0</v>
      </c>
    </row>
    <row r="1808" spans="1:3">
      <c r="A1808" s="3" t="s">
        <v>40</v>
      </c>
      <c r="C1808">
        <f t="shared" si="28"/>
        <v>0</v>
      </c>
    </row>
    <row r="1809" spans="1:3">
      <c r="A1809" s="3" t="s">
        <v>40</v>
      </c>
      <c r="C1809">
        <f t="shared" si="28"/>
        <v>0</v>
      </c>
    </row>
    <row r="1810" spans="1:3">
      <c r="A1810" s="3" t="s">
        <v>41</v>
      </c>
      <c r="C1810">
        <f t="shared" si="28"/>
        <v>1</v>
      </c>
    </row>
    <row r="1811" spans="1:3">
      <c r="A1811" s="3" t="s">
        <v>41</v>
      </c>
      <c r="C1811">
        <f t="shared" si="28"/>
        <v>1</v>
      </c>
    </row>
    <row r="1812" spans="1:3">
      <c r="A1812" s="3" t="s">
        <v>40</v>
      </c>
      <c r="C1812">
        <f t="shared" si="28"/>
        <v>0</v>
      </c>
    </row>
    <row r="1813" spans="1:3">
      <c r="A1813" s="3" t="s">
        <v>40</v>
      </c>
      <c r="C1813">
        <f t="shared" si="28"/>
        <v>0</v>
      </c>
    </row>
    <row r="1814" spans="1:3">
      <c r="A1814" s="3" t="s">
        <v>40</v>
      </c>
      <c r="C1814">
        <f t="shared" si="28"/>
        <v>0</v>
      </c>
    </row>
    <row r="1815" spans="1:3">
      <c r="A1815" s="3" t="s">
        <v>40</v>
      </c>
      <c r="C1815">
        <f t="shared" si="28"/>
        <v>0</v>
      </c>
    </row>
    <row r="1816" spans="1:3">
      <c r="A1816" s="3" t="s">
        <v>40</v>
      </c>
      <c r="C1816">
        <f t="shared" si="28"/>
        <v>0</v>
      </c>
    </row>
    <row r="1817" spans="1:3">
      <c r="A1817" s="3" t="s">
        <v>40</v>
      </c>
      <c r="C1817">
        <f t="shared" si="28"/>
        <v>0</v>
      </c>
    </row>
    <row r="1818" spans="1:3">
      <c r="A1818" s="3" t="s">
        <v>40</v>
      </c>
      <c r="C1818">
        <f t="shared" si="28"/>
        <v>0</v>
      </c>
    </row>
    <row r="1819" spans="1:3">
      <c r="A1819" s="3" t="s">
        <v>40</v>
      </c>
      <c r="C1819">
        <f t="shared" si="28"/>
        <v>0</v>
      </c>
    </row>
    <row r="1820" spans="1:3">
      <c r="A1820" s="3" t="s">
        <v>40</v>
      </c>
      <c r="C1820">
        <f t="shared" si="28"/>
        <v>0</v>
      </c>
    </row>
    <row r="1821" spans="1:3">
      <c r="A1821" s="3" t="s">
        <v>40</v>
      </c>
      <c r="C1821">
        <f t="shared" si="28"/>
        <v>0</v>
      </c>
    </row>
    <row r="1822" spans="1:3">
      <c r="A1822" s="3" t="s">
        <v>40</v>
      </c>
      <c r="C1822">
        <f t="shared" si="28"/>
        <v>0</v>
      </c>
    </row>
    <row r="1823" spans="1:3">
      <c r="A1823" s="3" t="s">
        <v>40</v>
      </c>
      <c r="C1823">
        <f t="shared" si="28"/>
        <v>0</v>
      </c>
    </row>
    <row r="1824" spans="1:3">
      <c r="A1824" s="3" t="s">
        <v>40</v>
      </c>
      <c r="C1824">
        <f t="shared" si="28"/>
        <v>0</v>
      </c>
    </row>
    <row r="1825" spans="1:3">
      <c r="A1825" s="3" t="s">
        <v>40</v>
      </c>
      <c r="C1825">
        <f t="shared" si="28"/>
        <v>0</v>
      </c>
    </row>
    <row r="1826" spans="1:3">
      <c r="A1826" s="3" t="s">
        <v>40</v>
      </c>
      <c r="C1826">
        <f t="shared" si="28"/>
        <v>0</v>
      </c>
    </row>
    <row r="1827" spans="1:3">
      <c r="A1827" s="3" t="s">
        <v>40</v>
      </c>
      <c r="C1827">
        <f t="shared" si="28"/>
        <v>0</v>
      </c>
    </row>
    <row r="1828" spans="1:3">
      <c r="A1828" s="3" t="s">
        <v>40</v>
      </c>
      <c r="C1828">
        <f t="shared" si="28"/>
        <v>0</v>
      </c>
    </row>
    <row r="1829" spans="1:3">
      <c r="A1829" s="3" t="s">
        <v>40</v>
      </c>
      <c r="C1829">
        <f t="shared" si="28"/>
        <v>0</v>
      </c>
    </row>
    <row r="1830" spans="1:3">
      <c r="A1830" s="3" t="s">
        <v>40</v>
      </c>
      <c r="C1830">
        <f t="shared" si="28"/>
        <v>0</v>
      </c>
    </row>
    <row r="1831" spans="1:3">
      <c r="A1831" s="3" t="s">
        <v>40</v>
      </c>
      <c r="C1831">
        <f t="shared" si="28"/>
        <v>0</v>
      </c>
    </row>
    <row r="1832" spans="1:3">
      <c r="A1832" s="3" t="s">
        <v>40</v>
      </c>
      <c r="C1832">
        <f t="shared" si="28"/>
        <v>0</v>
      </c>
    </row>
    <row r="1833" spans="1:3">
      <c r="A1833" s="3" t="s">
        <v>40</v>
      </c>
      <c r="C1833">
        <f t="shared" si="28"/>
        <v>0</v>
      </c>
    </row>
    <row r="1834" spans="1:3">
      <c r="A1834" s="3" t="s">
        <v>40</v>
      </c>
      <c r="C1834">
        <f t="shared" si="28"/>
        <v>0</v>
      </c>
    </row>
    <row r="1835" spans="1:3">
      <c r="A1835" s="3" t="s">
        <v>40</v>
      </c>
      <c r="C1835">
        <f t="shared" si="28"/>
        <v>0</v>
      </c>
    </row>
    <row r="1836" spans="1:3">
      <c r="A1836" s="3" t="s">
        <v>40</v>
      </c>
      <c r="C1836">
        <f t="shared" si="28"/>
        <v>0</v>
      </c>
    </row>
    <row r="1837" spans="1:3">
      <c r="A1837" s="3" t="s">
        <v>40</v>
      </c>
      <c r="C1837">
        <f t="shared" si="28"/>
        <v>0</v>
      </c>
    </row>
    <row r="1838" spans="1:3">
      <c r="A1838" s="3" t="s">
        <v>40</v>
      </c>
      <c r="C1838">
        <f t="shared" si="28"/>
        <v>0</v>
      </c>
    </row>
    <row r="1839" spans="1:3">
      <c r="A1839" s="3" t="s">
        <v>40</v>
      </c>
      <c r="C1839">
        <f t="shared" si="28"/>
        <v>0</v>
      </c>
    </row>
    <row r="1840" spans="1:3">
      <c r="A1840" s="3" t="s">
        <v>40</v>
      </c>
      <c r="C1840">
        <f t="shared" si="28"/>
        <v>0</v>
      </c>
    </row>
    <row r="1841" spans="1:3">
      <c r="A1841" s="3" t="s">
        <v>40</v>
      </c>
      <c r="C1841">
        <f t="shared" si="28"/>
        <v>0</v>
      </c>
    </row>
    <row r="1842" spans="1:3">
      <c r="A1842" s="3" t="s">
        <v>40</v>
      </c>
      <c r="C1842">
        <f t="shared" si="28"/>
        <v>0</v>
      </c>
    </row>
    <row r="1843" spans="1:3">
      <c r="A1843" s="3" t="s">
        <v>41</v>
      </c>
      <c r="C1843">
        <f t="shared" si="28"/>
        <v>1</v>
      </c>
    </row>
    <row r="1844" spans="1:3">
      <c r="A1844" s="3" t="s">
        <v>40</v>
      </c>
      <c r="C1844">
        <f t="shared" si="28"/>
        <v>0</v>
      </c>
    </row>
    <row r="1845" spans="1:3">
      <c r="A1845" s="3" t="s">
        <v>40</v>
      </c>
      <c r="C1845">
        <f t="shared" si="28"/>
        <v>0</v>
      </c>
    </row>
    <row r="1846" spans="1:3">
      <c r="A1846" s="3" t="s">
        <v>40</v>
      </c>
      <c r="C1846">
        <f t="shared" si="28"/>
        <v>0</v>
      </c>
    </row>
    <row r="1847" spans="1:3">
      <c r="A1847" s="3" t="s">
        <v>41</v>
      </c>
      <c r="C1847">
        <f t="shared" si="28"/>
        <v>1</v>
      </c>
    </row>
    <row r="1848" spans="1:3">
      <c r="A1848" s="3" t="s">
        <v>40</v>
      </c>
      <c r="C1848">
        <f t="shared" si="28"/>
        <v>0</v>
      </c>
    </row>
    <row r="1849" spans="1:3">
      <c r="A1849" s="3" t="s">
        <v>40</v>
      </c>
      <c r="C1849">
        <f t="shared" si="28"/>
        <v>0</v>
      </c>
    </row>
    <row r="1850" spans="1:3">
      <c r="A1850" s="3" t="s">
        <v>40</v>
      </c>
      <c r="C1850">
        <f t="shared" si="28"/>
        <v>0</v>
      </c>
    </row>
    <row r="1851" spans="1:3">
      <c r="A1851" s="3" t="s">
        <v>40</v>
      </c>
      <c r="C1851">
        <f t="shared" si="28"/>
        <v>0</v>
      </c>
    </row>
    <row r="1852" spans="1:3">
      <c r="A1852" s="3" t="s">
        <v>40</v>
      </c>
      <c r="C1852">
        <f t="shared" si="28"/>
        <v>0</v>
      </c>
    </row>
    <row r="1853" spans="1:3">
      <c r="A1853" s="3" t="s">
        <v>40</v>
      </c>
      <c r="C1853">
        <f t="shared" si="28"/>
        <v>0</v>
      </c>
    </row>
    <row r="1854" spans="1:3">
      <c r="A1854" s="3" t="s">
        <v>40</v>
      </c>
      <c r="C1854">
        <f t="shared" si="28"/>
        <v>0</v>
      </c>
    </row>
    <row r="1855" spans="1:3">
      <c r="A1855" s="3" t="s">
        <v>40</v>
      </c>
      <c r="C1855">
        <f t="shared" si="28"/>
        <v>0</v>
      </c>
    </row>
    <row r="1856" spans="1:3">
      <c r="A1856" s="3" t="s">
        <v>40</v>
      </c>
      <c r="C1856">
        <f t="shared" si="28"/>
        <v>0</v>
      </c>
    </row>
    <row r="1857" spans="1:3">
      <c r="A1857" s="3" t="s">
        <v>40</v>
      </c>
      <c r="C1857">
        <f t="shared" si="28"/>
        <v>0</v>
      </c>
    </row>
    <row r="1858" spans="1:3">
      <c r="A1858" s="3" t="s">
        <v>40</v>
      </c>
      <c r="C1858">
        <f t="shared" si="28"/>
        <v>0</v>
      </c>
    </row>
    <row r="1859" spans="1:3">
      <c r="A1859" s="3" t="s">
        <v>40</v>
      </c>
      <c r="C1859">
        <f t="shared" si="28"/>
        <v>0</v>
      </c>
    </row>
    <row r="1860" spans="1:3">
      <c r="A1860" s="3" t="s">
        <v>40</v>
      </c>
      <c r="C1860">
        <f t="shared" ref="C1860:C1923" si="29">IF(A1860="Yes", 1,0)</f>
        <v>0</v>
      </c>
    </row>
    <row r="1861" spans="1:3">
      <c r="A1861" s="3" t="s">
        <v>40</v>
      </c>
      <c r="C1861">
        <f t="shared" si="29"/>
        <v>0</v>
      </c>
    </row>
    <row r="1862" spans="1:3">
      <c r="A1862" s="3" t="s">
        <v>40</v>
      </c>
      <c r="C1862">
        <f t="shared" si="29"/>
        <v>0</v>
      </c>
    </row>
    <row r="1863" spans="1:3">
      <c r="A1863" s="3" t="s">
        <v>41</v>
      </c>
      <c r="C1863">
        <f t="shared" si="29"/>
        <v>1</v>
      </c>
    </row>
    <row r="1864" spans="1:3">
      <c r="A1864" s="3" t="s">
        <v>40</v>
      </c>
      <c r="C1864">
        <f t="shared" si="29"/>
        <v>0</v>
      </c>
    </row>
    <row r="1865" spans="1:3">
      <c r="A1865" s="3" t="s">
        <v>40</v>
      </c>
      <c r="C1865">
        <f t="shared" si="29"/>
        <v>0</v>
      </c>
    </row>
    <row r="1866" spans="1:3">
      <c r="A1866" s="3" t="s">
        <v>40</v>
      </c>
      <c r="C1866">
        <f t="shared" si="29"/>
        <v>0</v>
      </c>
    </row>
    <row r="1867" spans="1:3">
      <c r="A1867" s="3" t="s">
        <v>40</v>
      </c>
      <c r="C1867">
        <f t="shared" si="29"/>
        <v>0</v>
      </c>
    </row>
    <row r="1868" spans="1:3">
      <c r="A1868" s="3" t="s">
        <v>40</v>
      </c>
      <c r="C1868">
        <f t="shared" si="29"/>
        <v>0</v>
      </c>
    </row>
    <row r="1869" spans="1:3">
      <c r="A1869" s="3" t="s">
        <v>40</v>
      </c>
      <c r="C1869">
        <f t="shared" si="29"/>
        <v>0</v>
      </c>
    </row>
    <row r="1870" spans="1:3">
      <c r="A1870" s="3" t="s">
        <v>40</v>
      </c>
      <c r="C1870">
        <f t="shared" si="29"/>
        <v>0</v>
      </c>
    </row>
    <row r="1871" spans="1:3">
      <c r="A1871" s="3" t="s">
        <v>40</v>
      </c>
      <c r="C1871">
        <f t="shared" si="29"/>
        <v>0</v>
      </c>
    </row>
    <row r="1872" spans="1:3">
      <c r="A1872" s="3" t="s">
        <v>40</v>
      </c>
      <c r="C1872">
        <f t="shared" si="29"/>
        <v>0</v>
      </c>
    </row>
    <row r="1873" spans="1:3">
      <c r="A1873" s="3" t="s">
        <v>41</v>
      </c>
      <c r="C1873">
        <f t="shared" si="29"/>
        <v>1</v>
      </c>
    </row>
    <row r="1874" spans="1:3">
      <c r="A1874" s="3" t="s">
        <v>40</v>
      </c>
      <c r="C1874">
        <f t="shared" si="29"/>
        <v>0</v>
      </c>
    </row>
    <row r="1875" spans="1:3">
      <c r="A1875" s="3" t="s">
        <v>40</v>
      </c>
      <c r="C1875">
        <f t="shared" si="29"/>
        <v>0</v>
      </c>
    </row>
    <row r="1876" spans="1:3">
      <c r="A1876" s="3" t="s">
        <v>40</v>
      </c>
      <c r="C1876">
        <f t="shared" si="29"/>
        <v>0</v>
      </c>
    </row>
    <row r="1877" spans="1:3">
      <c r="A1877" s="3" t="s">
        <v>40</v>
      </c>
      <c r="C1877">
        <f t="shared" si="29"/>
        <v>0</v>
      </c>
    </row>
    <row r="1878" spans="1:3">
      <c r="A1878" s="3" t="s">
        <v>40</v>
      </c>
      <c r="C1878">
        <f t="shared" si="29"/>
        <v>0</v>
      </c>
    </row>
    <row r="1879" spans="1:3">
      <c r="A1879" s="3" t="s">
        <v>40</v>
      </c>
      <c r="C1879">
        <f t="shared" si="29"/>
        <v>0</v>
      </c>
    </row>
    <row r="1880" spans="1:3">
      <c r="A1880" s="3" t="s">
        <v>40</v>
      </c>
      <c r="C1880">
        <f t="shared" si="29"/>
        <v>0</v>
      </c>
    </row>
    <row r="1881" spans="1:3">
      <c r="A1881" s="3" t="s">
        <v>40</v>
      </c>
      <c r="C1881">
        <f t="shared" si="29"/>
        <v>0</v>
      </c>
    </row>
    <row r="1882" spans="1:3">
      <c r="A1882" s="3" t="s">
        <v>40</v>
      </c>
      <c r="C1882">
        <f t="shared" si="29"/>
        <v>0</v>
      </c>
    </row>
    <row r="1883" spans="1:3">
      <c r="A1883" s="3" t="s">
        <v>40</v>
      </c>
      <c r="C1883">
        <f t="shared" si="29"/>
        <v>0</v>
      </c>
    </row>
    <row r="1884" spans="1:3">
      <c r="A1884" s="3" t="s">
        <v>40</v>
      </c>
      <c r="C1884">
        <f t="shared" si="29"/>
        <v>0</v>
      </c>
    </row>
    <row r="1885" spans="1:3">
      <c r="A1885" s="3" t="s">
        <v>40</v>
      </c>
      <c r="C1885">
        <f t="shared" si="29"/>
        <v>0</v>
      </c>
    </row>
    <row r="1886" spans="1:3">
      <c r="A1886" s="3" t="s">
        <v>40</v>
      </c>
      <c r="C1886">
        <f t="shared" si="29"/>
        <v>0</v>
      </c>
    </row>
    <row r="1887" spans="1:3">
      <c r="A1887" s="3" t="s">
        <v>40</v>
      </c>
      <c r="C1887">
        <f t="shared" si="29"/>
        <v>0</v>
      </c>
    </row>
    <row r="1888" spans="1:3">
      <c r="A1888" s="3" t="s">
        <v>40</v>
      </c>
      <c r="C1888">
        <f t="shared" si="29"/>
        <v>0</v>
      </c>
    </row>
    <row r="1889" spans="1:3">
      <c r="A1889" s="3" t="s">
        <v>40</v>
      </c>
      <c r="C1889">
        <f t="shared" si="29"/>
        <v>0</v>
      </c>
    </row>
    <row r="1890" spans="1:3">
      <c r="A1890" s="3" t="s">
        <v>40</v>
      </c>
      <c r="C1890">
        <f t="shared" si="29"/>
        <v>0</v>
      </c>
    </row>
    <row r="1891" spans="1:3">
      <c r="A1891" s="3" t="s">
        <v>40</v>
      </c>
      <c r="C1891">
        <f t="shared" si="29"/>
        <v>0</v>
      </c>
    </row>
    <row r="1892" spans="1:3">
      <c r="A1892" s="3" t="s">
        <v>40</v>
      </c>
      <c r="C1892">
        <f t="shared" si="29"/>
        <v>0</v>
      </c>
    </row>
    <row r="1893" spans="1:3">
      <c r="A1893" s="3" t="s">
        <v>40</v>
      </c>
      <c r="C1893">
        <f t="shared" si="29"/>
        <v>0</v>
      </c>
    </row>
    <row r="1894" spans="1:3">
      <c r="A1894" s="3" t="s">
        <v>41</v>
      </c>
      <c r="C1894">
        <f t="shared" si="29"/>
        <v>1</v>
      </c>
    </row>
    <row r="1895" spans="1:3">
      <c r="A1895" s="3" t="s">
        <v>41</v>
      </c>
      <c r="C1895">
        <f t="shared" si="29"/>
        <v>1</v>
      </c>
    </row>
    <row r="1896" spans="1:3">
      <c r="A1896" s="3" t="s">
        <v>40</v>
      </c>
      <c r="C1896">
        <f t="shared" si="29"/>
        <v>0</v>
      </c>
    </row>
    <row r="1897" spans="1:3">
      <c r="A1897" s="3" t="s">
        <v>41</v>
      </c>
      <c r="C1897">
        <f t="shared" si="29"/>
        <v>1</v>
      </c>
    </row>
    <row r="1898" spans="1:3">
      <c r="A1898" s="3" t="s">
        <v>40</v>
      </c>
      <c r="C1898">
        <f t="shared" si="29"/>
        <v>0</v>
      </c>
    </row>
    <row r="1899" spans="1:3">
      <c r="A1899" s="3" t="s">
        <v>40</v>
      </c>
      <c r="C1899">
        <f t="shared" si="29"/>
        <v>0</v>
      </c>
    </row>
    <row r="1900" spans="1:3">
      <c r="A1900" s="3" t="s">
        <v>40</v>
      </c>
      <c r="C1900">
        <f t="shared" si="29"/>
        <v>0</v>
      </c>
    </row>
    <row r="1901" spans="1:3">
      <c r="A1901" s="3" t="s">
        <v>40</v>
      </c>
      <c r="C1901">
        <f t="shared" si="29"/>
        <v>0</v>
      </c>
    </row>
    <row r="1902" spans="1:3">
      <c r="A1902" s="3" t="s">
        <v>40</v>
      </c>
      <c r="C1902">
        <f t="shared" si="29"/>
        <v>0</v>
      </c>
    </row>
    <row r="1903" spans="1:3">
      <c r="A1903" s="3" t="s">
        <v>41</v>
      </c>
      <c r="C1903">
        <f t="shared" si="29"/>
        <v>1</v>
      </c>
    </row>
    <row r="1904" spans="1:3">
      <c r="A1904" s="3" t="s">
        <v>40</v>
      </c>
      <c r="C1904">
        <f t="shared" si="29"/>
        <v>0</v>
      </c>
    </row>
    <row r="1905" spans="1:3">
      <c r="A1905" s="3" t="s">
        <v>40</v>
      </c>
      <c r="C1905">
        <f t="shared" si="29"/>
        <v>0</v>
      </c>
    </row>
    <row r="1906" spans="1:3">
      <c r="A1906" s="3" t="s">
        <v>40</v>
      </c>
      <c r="C1906">
        <f t="shared" si="29"/>
        <v>0</v>
      </c>
    </row>
    <row r="1907" spans="1:3">
      <c r="A1907" s="3" t="s">
        <v>41</v>
      </c>
      <c r="C1907">
        <f t="shared" si="29"/>
        <v>1</v>
      </c>
    </row>
    <row r="1908" spans="1:3">
      <c r="A1908" s="3" t="s">
        <v>40</v>
      </c>
      <c r="C1908">
        <f t="shared" si="29"/>
        <v>0</v>
      </c>
    </row>
    <row r="1909" spans="1:3">
      <c r="A1909" s="3" t="s">
        <v>40</v>
      </c>
      <c r="C1909">
        <f t="shared" si="29"/>
        <v>0</v>
      </c>
    </row>
    <row r="1910" spans="1:3">
      <c r="A1910" s="3" t="s">
        <v>40</v>
      </c>
      <c r="C1910">
        <f t="shared" si="29"/>
        <v>0</v>
      </c>
    </row>
    <row r="1911" spans="1:3">
      <c r="A1911" s="3" t="s">
        <v>40</v>
      </c>
      <c r="C1911">
        <f t="shared" si="29"/>
        <v>0</v>
      </c>
    </row>
    <row r="1912" spans="1:3">
      <c r="A1912" s="3" t="s">
        <v>40</v>
      </c>
      <c r="C1912">
        <f t="shared" si="29"/>
        <v>0</v>
      </c>
    </row>
    <row r="1913" spans="1:3">
      <c r="A1913" s="3" t="s">
        <v>40</v>
      </c>
      <c r="C1913">
        <f t="shared" si="29"/>
        <v>0</v>
      </c>
    </row>
    <row r="1914" spans="1:3">
      <c r="A1914" s="3" t="s">
        <v>40</v>
      </c>
      <c r="C1914">
        <f t="shared" si="29"/>
        <v>0</v>
      </c>
    </row>
    <row r="1915" spans="1:3">
      <c r="A1915" s="3" t="s">
        <v>40</v>
      </c>
      <c r="C1915">
        <f t="shared" si="29"/>
        <v>0</v>
      </c>
    </row>
    <row r="1916" spans="1:3">
      <c r="A1916" s="3" t="s">
        <v>40</v>
      </c>
      <c r="C1916">
        <f t="shared" si="29"/>
        <v>0</v>
      </c>
    </row>
    <row r="1917" spans="1:3">
      <c r="A1917" s="3" t="s">
        <v>40</v>
      </c>
      <c r="C1917">
        <f t="shared" si="29"/>
        <v>0</v>
      </c>
    </row>
    <row r="1918" spans="1:3">
      <c r="A1918" s="3" t="s">
        <v>40</v>
      </c>
      <c r="C1918">
        <f t="shared" si="29"/>
        <v>0</v>
      </c>
    </row>
    <row r="1919" spans="1:3">
      <c r="A1919" s="3" t="s">
        <v>40</v>
      </c>
      <c r="C1919">
        <f t="shared" si="29"/>
        <v>0</v>
      </c>
    </row>
    <row r="1920" spans="1:3">
      <c r="A1920" s="3" t="s">
        <v>41</v>
      </c>
      <c r="C1920">
        <f t="shared" si="29"/>
        <v>1</v>
      </c>
    </row>
    <row r="1921" spans="1:3">
      <c r="A1921" s="3" t="s">
        <v>40</v>
      </c>
      <c r="C1921">
        <f t="shared" si="29"/>
        <v>0</v>
      </c>
    </row>
    <row r="1922" spans="1:3">
      <c r="A1922" s="3" t="s">
        <v>40</v>
      </c>
      <c r="C1922">
        <f t="shared" si="29"/>
        <v>0</v>
      </c>
    </row>
    <row r="1923" spans="1:3">
      <c r="A1923" s="3" t="s">
        <v>40</v>
      </c>
      <c r="C1923">
        <f t="shared" si="29"/>
        <v>0</v>
      </c>
    </row>
    <row r="1924" spans="1:3">
      <c r="A1924" s="3" t="s">
        <v>40</v>
      </c>
      <c r="C1924">
        <f t="shared" ref="C1924:C1987" si="30">IF(A1924="Yes", 1,0)</f>
        <v>0</v>
      </c>
    </row>
    <row r="1925" spans="1:3">
      <c r="A1925" s="3" t="s">
        <v>40</v>
      </c>
      <c r="C1925">
        <f t="shared" si="30"/>
        <v>0</v>
      </c>
    </row>
    <row r="1926" spans="1:3">
      <c r="A1926" s="3" t="s">
        <v>40</v>
      </c>
      <c r="C1926">
        <f t="shared" si="30"/>
        <v>0</v>
      </c>
    </row>
    <row r="1927" spans="1:3">
      <c r="A1927" s="3" t="s">
        <v>40</v>
      </c>
      <c r="C1927">
        <f t="shared" si="30"/>
        <v>0</v>
      </c>
    </row>
    <row r="1928" spans="1:3">
      <c r="A1928" s="3" t="s">
        <v>40</v>
      </c>
      <c r="C1928">
        <f t="shared" si="30"/>
        <v>0</v>
      </c>
    </row>
    <row r="1929" spans="1:3">
      <c r="A1929" s="3" t="s">
        <v>40</v>
      </c>
      <c r="C1929">
        <f t="shared" si="30"/>
        <v>0</v>
      </c>
    </row>
    <row r="1930" spans="1:3">
      <c r="A1930" s="3" t="s">
        <v>40</v>
      </c>
      <c r="C1930">
        <f t="shared" si="30"/>
        <v>0</v>
      </c>
    </row>
    <row r="1931" spans="1:3">
      <c r="A1931" s="3" t="s">
        <v>40</v>
      </c>
      <c r="C1931">
        <f t="shared" si="30"/>
        <v>0</v>
      </c>
    </row>
    <row r="1932" spans="1:3">
      <c r="A1932" s="3" t="s">
        <v>40</v>
      </c>
      <c r="C1932">
        <f t="shared" si="30"/>
        <v>0</v>
      </c>
    </row>
    <row r="1933" spans="1:3">
      <c r="A1933" s="3" t="s">
        <v>40</v>
      </c>
      <c r="C1933">
        <f t="shared" si="30"/>
        <v>0</v>
      </c>
    </row>
    <row r="1934" spans="1:3">
      <c r="A1934" s="3" t="s">
        <v>40</v>
      </c>
      <c r="C1934">
        <f t="shared" si="30"/>
        <v>0</v>
      </c>
    </row>
    <row r="1935" spans="1:3">
      <c r="A1935" s="3" t="s">
        <v>40</v>
      </c>
      <c r="C1935">
        <f t="shared" si="30"/>
        <v>0</v>
      </c>
    </row>
    <row r="1936" spans="1:3">
      <c r="A1936" s="3" t="s">
        <v>40</v>
      </c>
      <c r="C1936">
        <f t="shared" si="30"/>
        <v>0</v>
      </c>
    </row>
    <row r="1937" spans="1:3">
      <c r="A1937" s="3" t="s">
        <v>40</v>
      </c>
      <c r="C1937">
        <f t="shared" si="30"/>
        <v>0</v>
      </c>
    </row>
    <row r="1938" spans="1:3">
      <c r="A1938" s="3" t="s">
        <v>40</v>
      </c>
      <c r="C1938">
        <f t="shared" si="30"/>
        <v>0</v>
      </c>
    </row>
    <row r="1939" spans="1:3">
      <c r="A1939" s="3" t="s">
        <v>41</v>
      </c>
      <c r="C1939">
        <f t="shared" si="30"/>
        <v>1</v>
      </c>
    </row>
    <row r="1940" spans="1:3">
      <c r="A1940" s="3" t="s">
        <v>41</v>
      </c>
      <c r="C1940">
        <f t="shared" si="30"/>
        <v>1</v>
      </c>
    </row>
    <row r="1941" spans="1:3">
      <c r="A1941" s="3" t="s">
        <v>40</v>
      </c>
      <c r="C1941">
        <f t="shared" si="30"/>
        <v>0</v>
      </c>
    </row>
    <row r="1942" spans="1:3">
      <c r="A1942" s="3" t="s">
        <v>40</v>
      </c>
      <c r="C1942">
        <f t="shared" si="30"/>
        <v>0</v>
      </c>
    </row>
    <row r="1943" spans="1:3">
      <c r="A1943" s="3" t="s">
        <v>40</v>
      </c>
      <c r="C1943">
        <f t="shared" si="30"/>
        <v>0</v>
      </c>
    </row>
    <row r="1944" spans="1:3">
      <c r="A1944" s="3" t="s">
        <v>40</v>
      </c>
      <c r="C1944">
        <f t="shared" si="30"/>
        <v>0</v>
      </c>
    </row>
    <row r="1945" spans="1:3">
      <c r="A1945" s="3" t="s">
        <v>40</v>
      </c>
      <c r="C1945">
        <f t="shared" si="30"/>
        <v>0</v>
      </c>
    </row>
    <row r="1946" spans="1:3">
      <c r="A1946" s="3" t="s">
        <v>40</v>
      </c>
      <c r="C1946">
        <f t="shared" si="30"/>
        <v>0</v>
      </c>
    </row>
    <row r="1947" spans="1:3">
      <c r="A1947" s="3" t="s">
        <v>40</v>
      </c>
      <c r="C1947">
        <f t="shared" si="30"/>
        <v>0</v>
      </c>
    </row>
    <row r="1948" spans="1:3">
      <c r="A1948" s="3" t="s">
        <v>40</v>
      </c>
      <c r="C1948">
        <f t="shared" si="30"/>
        <v>0</v>
      </c>
    </row>
    <row r="1949" spans="1:3">
      <c r="A1949" s="3" t="s">
        <v>40</v>
      </c>
      <c r="C1949">
        <f t="shared" si="30"/>
        <v>0</v>
      </c>
    </row>
    <row r="1950" spans="1:3">
      <c r="A1950" s="3" t="s">
        <v>40</v>
      </c>
      <c r="C1950">
        <f t="shared" si="30"/>
        <v>0</v>
      </c>
    </row>
    <row r="1951" spans="1:3">
      <c r="A1951" s="3" t="s">
        <v>40</v>
      </c>
      <c r="C1951">
        <f t="shared" si="30"/>
        <v>0</v>
      </c>
    </row>
    <row r="1952" spans="1:3">
      <c r="A1952" s="3" t="s">
        <v>40</v>
      </c>
      <c r="C1952">
        <f t="shared" si="30"/>
        <v>0</v>
      </c>
    </row>
    <row r="1953" spans="1:3">
      <c r="A1953" s="3" t="s">
        <v>40</v>
      </c>
      <c r="C1953">
        <f t="shared" si="30"/>
        <v>0</v>
      </c>
    </row>
    <row r="1954" spans="1:3">
      <c r="A1954" s="3" t="s">
        <v>40</v>
      </c>
      <c r="C1954">
        <f t="shared" si="30"/>
        <v>0</v>
      </c>
    </row>
    <row r="1955" spans="1:3">
      <c r="A1955" s="3" t="s">
        <v>40</v>
      </c>
      <c r="C1955">
        <f t="shared" si="30"/>
        <v>0</v>
      </c>
    </row>
    <row r="1956" spans="1:3">
      <c r="A1956" s="3" t="s">
        <v>40</v>
      </c>
      <c r="C1956">
        <f t="shared" si="30"/>
        <v>0</v>
      </c>
    </row>
    <row r="1957" spans="1:3">
      <c r="A1957" s="3" t="s">
        <v>40</v>
      </c>
      <c r="C1957">
        <f t="shared" si="30"/>
        <v>0</v>
      </c>
    </row>
    <row r="1958" spans="1:3">
      <c r="A1958" s="3" t="s">
        <v>40</v>
      </c>
      <c r="C1958">
        <f t="shared" si="30"/>
        <v>0</v>
      </c>
    </row>
    <row r="1959" spans="1:3">
      <c r="A1959" s="3" t="s">
        <v>40</v>
      </c>
      <c r="C1959">
        <f t="shared" si="30"/>
        <v>0</v>
      </c>
    </row>
    <row r="1960" spans="1:3">
      <c r="A1960" s="3" t="s">
        <v>40</v>
      </c>
      <c r="C1960">
        <f t="shared" si="30"/>
        <v>0</v>
      </c>
    </row>
    <row r="1961" spans="1:3">
      <c r="A1961" s="3" t="s">
        <v>40</v>
      </c>
      <c r="C1961">
        <f t="shared" si="30"/>
        <v>0</v>
      </c>
    </row>
    <row r="1962" spans="1:3">
      <c r="A1962" s="3" t="s">
        <v>40</v>
      </c>
      <c r="C1962">
        <f t="shared" si="30"/>
        <v>0</v>
      </c>
    </row>
    <row r="1963" spans="1:3">
      <c r="A1963" s="3" t="s">
        <v>40</v>
      </c>
      <c r="C1963">
        <f t="shared" si="30"/>
        <v>0</v>
      </c>
    </row>
    <row r="1964" spans="1:3">
      <c r="A1964" s="3" t="s">
        <v>40</v>
      </c>
      <c r="C1964">
        <f t="shared" si="30"/>
        <v>0</v>
      </c>
    </row>
    <row r="1965" spans="1:3">
      <c r="A1965" s="3" t="s">
        <v>41</v>
      </c>
      <c r="C1965">
        <f t="shared" si="30"/>
        <v>1</v>
      </c>
    </row>
    <row r="1966" spans="1:3">
      <c r="A1966" s="3" t="s">
        <v>40</v>
      </c>
      <c r="C1966">
        <f t="shared" si="30"/>
        <v>0</v>
      </c>
    </row>
    <row r="1967" spans="1:3">
      <c r="A1967" s="3" t="s">
        <v>40</v>
      </c>
      <c r="C1967">
        <f t="shared" si="30"/>
        <v>0</v>
      </c>
    </row>
    <row r="1968" spans="1:3">
      <c r="A1968" s="3" t="s">
        <v>40</v>
      </c>
      <c r="C1968">
        <f t="shared" si="30"/>
        <v>0</v>
      </c>
    </row>
    <row r="1969" spans="1:3">
      <c r="A1969" s="3" t="s">
        <v>40</v>
      </c>
      <c r="C1969">
        <f t="shared" si="30"/>
        <v>0</v>
      </c>
    </row>
    <row r="1970" spans="1:3">
      <c r="A1970" s="3" t="s">
        <v>40</v>
      </c>
      <c r="C1970">
        <f t="shared" si="30"/>
        <v>0</v>
      </c>
    </row>
    <row r="1971" spans="1:3">
      <c r="A1971" s="3" t="s">
        <v>40</v>
      </c>
      <c r="C1971">
        <f t="shared" si="30"/>
        <v>0</v>
      </c>
    </row>
    <row r="1972" spans="1:3">
      <c r="A1972" s="3" t="s">
        <v>41</v>
      </c>
      <c r="C1972">
        <f t="shared" si="30"/>
        <v>1</v>
      </c>
    </row>
    <row r="1973" spans="1:3">
      <c r="A1973" s="3" t="s">
        <v>40</v>
      </c>
      <c r="C1973">
        <f t="shared" si="30"/>
        <v>0</v>
      </c>
    </row>
    <row r="1974" spans="1:3">
      <c r="A1974" s="3" t="s">
        <v>40</v>
      </c>
      <c r="C1974">
        <f t="shared" si="30"/>
        <v>0</v>
      </c>
    </row>
    <row r="1975" spans="1:3">
      <c r="A1975" s="3" t="s">
        <v>41</v>
      </c>
      <c r="C1975">
        <f t="shared" si="30"/>
        <v>1</v>
      </c>
    </row>
    <row r="1976" spans="1:3">
      <c r="A1976" s="3" t="s">
        <v>40</v>
      </c>
      <c r="C1976">
        <f t="shared" si="30"/>
        <v>0</v>
      </c>
    </row>
    <row r="1977" spans="1:3">
      <c r="A1977" s="3" t="s">
        <v>40</v>
      </c>
      <c r="C1977">
        <f t="shared" si="30"/>
        <v>0</v>
      </c>
    </row>
    <row r="1978" spans="1:3">
      <c r="A1978" s="3" t="s">
        <v>40</v>
      </c>
      <c r="C1978">
        <f t="shared" si="30"/>
        <v>0</v>
      </c>
    </row>
    <row r="1979" spans="1:3">
      <c r="A1979" s="3" t="s">
        <v>40</v>
      </c>
      <c r="C1979">
        <f t="shared" si="30"/>
        <v>0</v>
      </c>
    </row>
    <row r="1980" spans="1:3">
      <c r="A1980" s="3" t="s">
        <v>40</v>
      </c>
      <c r="C1980">
        <f t="shared" si="30"/>
        <v>0</v>
      </c>
    </row>
    <row r="1981" spans="1:3">
      <c r="A1981" s="3" t="s">
        <v>40</v>
      </c>
      <c r="C1981">
        <f t="shared" si="30"/>
        <v>0</v>
      </c>
    </row>
    <row r="1982" spans="1:3">
      <c r="A1982" s="3" t="s">
        <v>40</v>
      </c>
      <c r="C1982">
        <f t="shared" si="30"/>
        <v>0</v>
      </c>
    </row>
    <row r="1983" spans="1:3">
      <c r="A1983" s="3" t="s">
        <v>40</v>
      </c>
      <c r="C1983">
        <f t="shared" si="30"/>
        <v>0</v>
      </c>
    </row>
    <row r="1984" spans="1:3">
      <c r="A1984" s="3" t="s">
        <v>40</v>
      </c>
      <c r="C1984">
        <f t="shared" si="30"/>
        <v>0</v>
      </c>
    </row>
    <row r="1985" spans="1:3">
      <c r="A1985" s="3" t="s">
        <v>40</v>
      </c>
      <c r="C1985">
        <f t="shared" si="30"/>
        <v>0</v>
      </c>
    </row>
    <row r="1986" spans="1:3">
      <c r="A1986" s="3" t="s">
        <v>40</v>
      </c>
      <c r="C1986">
        <f t="shared" si="30"/>
        <v>0</v>
      </c>
    </row>
    <row r="1987" spans="1:3">
      <c r="A1987" s="3" t="s">
        <v>40</v>
      </c>
      <c r="C1987">
        <f t="shared" si="30"/>
        <v>0</v>
      </c>
    </row>
    <row r="1988" spans="1:3">
      <c r="A1988" s="3" t="s">
        <v>40</v>
      </c>
      <c r="C1988">
        <f t="shared" ref="C1988:C2051" si="31">IF(A1988="Yes", 1,0)</f>
        <v>0</v>
      </c>
    </row>
    <row r="1989" spans="1:3">
      <c r="A1989" s="3" t="s">
        <v>40</v>
      </c>
      <c r="C1989">
        <f t="shared" si="31"/>
        <v>0</v>
      </c>
    </row>
    <row r="1990" spans="1:3">
      <c r="A1990" s="3" t="s">
        <v>40</v>
      </c>
      <c r="C1990">
        <f t="shared" si="31"/>
        <v>0</v>
      </c>
    </row>
    <row r="1991" spans="1:3">
      <c r="A1991" s="3" t="s">
        <v>40</v>
      </c>
      <c r="C1991">
        <f t="shared" si="31"/>
        <v>0</v>
      </c>
    </row>
    <row r="1992" spans="1:3">
      <c r="A1992" s="3" t="s">
        <v>40</v>
      </c>
      <c r="C1992">
        <f t="shared" si="31"/>
        <v>0</v>
      </c>
    </row>
    <row r="1993" spans="1:3">
      <c r="A1993" s="3" t="s">
        <v>40</v>
      </c>
      <c r="C1993">
        <f t="shared" si="31"/>
        <v>0</v>
      </c>
    </row>
    <row r="1994" spans="1:3">
      <c r="A1994" s="3" t="s">
        <v>40</v>
      </c>
      <c r="C1994">
        <f t="shared" si="31"/>
        <v>0</v>
      </c>
    </row>
    <row r="1995" spans="1:3">
      <c r="A1995" s="3" t="s">
        <v>40</v>
      </c>
      <c r="C1995">
        <f t="shared" si="31"/>
        <v>0</v>
      </c>
    </row>
    <row r="1996" spans="1:3">
      <c r="A1996" s="3" t="s">
        <v>40</v>
      </c>
      <c r="C1996">
        <f t="shared" si="31"/>
        <v>0</v>
      </c>
    </row>
    <row r="1997" spans="1:3">
      <c r="A1997" s="3" t="s">
        <v>40</v>
      </c>
      <c r="C1997">
        <f t="shared" si="31"/>
        <v>0</v>
      </c>
    </row>
    <row r="1998" spans="1:3">
      <c r="A1998" s="3" t="s">
        <v>40</v>
      </c>
      <c r="C1998">
        <f t="shared" si="31"/>
        <v>0</v>
      </c>
    </row>
    <row r="1999" spans="1:3">
      <c r="A1999" s="3" t="s">
        <v>40</v>
      </c>
      <c r="C1999">
        <f t="shared" si="31"/>
        <v>0</v>
      </c>
    </row>
    <row r="2000" spans="1:3">
      <c r="A2000" s="3" t="s">
        <v>40</v>
      </c>
      <c r="C2000">
        <f t="shared" si="31"/>
        <v>0</v>
      </c>
    </row>
    <row r="2001" spans="1:3">
      <c r="A2001" s="3" t="s">
        <v>40</v>
      </c>
      <c r="C2001">
        <f t="shared" si="31"/>
        <v>0</v>
      </c>
    </row>
    <row r="2002" spans="1:3">
      <c r="A2002" s="3" t="s">
        <v>40</v>
      </c>
      <c r="C2002">
        <f t="shared" si="31"/>
        <v>0</v>
      </c>
    </row>
    <row r="2003" spans="1:3">
      <c r="A2003" s="3" t="s">
        <v>40</v>
      </c>
      <c r="C2003">
        <f t="shared" si="31"/>
        <v>0</v>
      </c>
    </row>
    <row r="2004" spans="1:3">
      <c r="A2004" s="3" t="s">
        <v>40</v>
      </c>
      <c r="C2004">
        <f t="shared" si="31"/>
        <v>0</v>
      </c>
    </row>
    <row r="2005" spans="1:3">
      <c r="A2005" s="3" t="s">
        <v>40</v>
      </c>
      <c r="C2005">
        <f t="shared" si="31"/>
        <v>0</v>
      </c>
    </row>
    <row r="2006" spans="1:3">
      <c r="A2006" s="3" t="s">
        <v>41</v>
      </c>
      <c r="C2006">
        <f t="shared" si="31"/>
        <v>1</v>
      </c>
    </row>
    <row r="2007" spans="1:3">
      <c r="A2007" s="3" t="s">
        <v>40</v>
      </c>
      <c r="C2007">
        <f t="shared" si="31"/>
        <v>0</v>
      </c>
    </row>
    <row r="2008" spans="1:3">
      <c r="A2008" s="3" t="s">
        <v>40</v>
      </c>
      <c r="C2008">
        <f t="shared" si="31"/>
        <v>0</v>
      </c>
    </row>
    <row r="2009" spans="1:3">
      <c r="A2009" s="3" t="s">
        <v>40</v>
      </c>
      <c r="C2009">
        <f t="shared" si="31"/>
        <v>0</v>
      </c>
    </row>
    <row r="2010" spans="1:3">
      <c r="A2010" s="3" t="s">
        <v>40</v>
      </c>
      <c r="C2010">
        <f t="shared" si="31"/>
        <v>0</v>
      </c>
    </row>
    <row r="2011" spans="1:3">
      <c r="A2011" s="3" t="s">
        <v>40</v>
      </c>
      <c r="C2011">
        <f t="shared" si="31"/>
        <v>0</v>
      </c>
    </row>
    <row r="2012" spans="1:3">
      <c r="A2012" s="3" t="s">
        <v>40</v>
      </c>
      <c r="C2012">
        <f t="shared" si="31"/>
        <v>0</v>
      </c>
    </row>
    <row r="2013" spans="1:3">
      <c r="A2013" s="3" t="s">
        <v>40</v>
      </c>
      <c r="C2013">
        <f t="shared" si="31"/>
        <v>0</v>
      </c>
    </row>
    <row r="2014" spans="1:3">
      <c r="A2014" s="3" t="s">
        <v>40</v>
      </c>
      <c r="C2014">
        <f t="shared" si="31"/>
        <v>0</v>
      </c>
    </row>
    <row r="2015" spans="1:3">
      <c r="A2015" s="3" t="s">
        <v>40</v>
      </c>
      <c r="C2015">
        <f t="shared" si="31"/>
        <v>0</v>
      </c>
    </row>
    <row r="2016" spans="1:3">
      <c r="A2016" s="3" t="s">
        <v>40</v>
      </c>
      <c r="C2016">
        <f t="shared" si="31"/>
        <v>0</v>
      </c>
    </row>
    <row r="2017" spans="1:3">
      <c r="A2017" s="3" t="s">
        <v>40</v>
      </c>
      <c r="C2017">
        <f t="shared" si="31"/>
        <v>0</v>
      </c>
    </row>
    <row r="2018" spans="1:3">
      <c r="A2018" s="3" t="s">
        <v>41</v>
      </c>
      <c r="C2018">
        <f t="shared" si="31"/>
        <v>1</v>
      </c>
    </row>
    <row r="2019" spans="1:3">
      <c r="A2019" s="3" t="s">
        <v>40</v>
      </c>
      <c r="C2019">
        <f t="shared" si="31"/>
        <v>0</v>
      </c>
    </row>
    <row r="2020" spans="1:3">
      <c r="A2020" s="3" t="s">
        <v>40</v>
      </c>
      <c r="C2020">
        <f t="shared" si="31"/>
        <v>0</v>
      </c>
    </row>
    <row r="2021" spans="1:3">
      <c r="A2021" s="3" t="s">
        <v>40</v>
      </c>
      <c r="C2021">
        <f t="shared" si="31"/>
        <v>0</v>
      </c>
    </row>
    <row r="2022" spans="1:3">
      <c r="A2022" s="3" t="s">
        <v>40</v>
      </c>
      <c r="C2022">
        <f t="shared" si="31"/>
        <v>0</v>
      </c>
    </row>
    <row r="2023" spans="1:3">
      <c r="A2023" s="3" t="s">
        <v>40</v>
      </c>
      <c r="C2023">
        <f t="shared" si="31"/>
        <v>0</v>
      </c>
    </row>
    <row r="2024" spans="1:3">
      <c r="A2024" s="3" t="s">
        <v>41</v>
      </c>
      <c r="C2024">
        <f t="shared" si="31"/>
        <v>1</v>
      </c>
    </row>
    <row r="2025" spans="1:3">
      <c r="A2025" s="3" t="s">
        <v>40</v>
      </c>
      <c r="C2025">
        <f t="shared" si="31"/>
        <v>0</v>
      </c>
    </row>
    <row r="2026" spans="1:3">
      <c r="A2026" s="3" t="s">
        <v>40</v>
      </c>
      <c r="C2026">
        <f t="shared" si="31"/>
        <v>0</v>
      </c>
    </row>
    <row r="2027" spans="1:3">
      <c r="A2027" s="3" t="s">
        <v>40</v>
      </c>
      <c r="C2027">
        <f t="shared" si="31"/>
        <v>0</v>
      </c>
    </row>
    <row r="2028" spans="1:3">
      <c r="A2028" s="3" t="s">
        <v>40</v>
      </c>
      <c r="C2028">
        <f t="shared" si="31"/>
        <v>0</v>
      </c>
    </row>
    <row r="2029" spans="1:3">
      <c r="A2029" s="3" t="s">
        <v>40</v>
      </c>
      <c r="C2029">
        <f t="shared" si="31"/>
        <v>0</v>
      </c>
    </row>
    <row r="2030" spans="1:3">
      <c r="A2030" s="3" t="s">
        <v>40</v>
      </c>
      <c r="C2030">
        <f t="shared" si="31"/>
        <v>0</v>
      </c>
    </row>
    <row r="2031" spans="1:3">
      <c r="A2031" s="3" t="s">
        <v>40</v>
      </c>
      <c r="C2031">
        <f t="shared" si="31"/>
        <v>0</v>
      </c>
    </row>
    <row r="2032" spans="1:3">
      <c r="A2032" s="3" t="s">
        <v>40</v>
      </c>
      <c r="C2032">
        <f t="shared" si="31"/>
        <v>0</v>
      </c>
    </row>
    <row r="2033" spans="1:3">
      <c r="A2033" s="3" t="s">
        <v>40</v>
      </c>
      <c r="C2033">
        <f t="shared" si="31"/>
        <v>0</v>
      </c>
    </row>
    <row r="2034" spans="1:3">
      <c r="A2034" s="3" t="s">
        <v>40</v>
      </c>
      <c r="C2034">
        <f t="shared" si="31"/>
        <v>0</v>
      </c>
    </row>
    <row r="2035" spans="1:3">
      <c r="A2035" s="3" t="s">
        <v>40</v>
      </c>
      <c r="C2035">
        <f t="shared" si="31"/>
        <v>0</v>
      </c>
    </row>
    <row r="2036" spans="1:3">
      <c r="A2036" s="3" t="s">
        <v>40</v>
      </c>
      <c r="C2036">
        <f t="shared" si="31"/>
        <v>0</v>
      </c>
    </row>
    <row r="2037" spans="1:3">
      <c r="A2037" s="3" t="s">
        <v>40</v>
      </c>
      <c r="C2037">
        <f t="shared" si="31"/>
        <v>0</v>
      </c>
    </row>
    <row r="2038" spans="1:3">
      <c r="A2038" s="3" t="s">
        <v>40</v>
      </c>
      <c r="C2038">
        <f t="shared" si="31"/>
        <v>0</v>
      </c>
    </row>
    <row r="2039" spans="1:3">
      <c r="A2039" s="3" t="s">
        <v>40</v>
      </c>
      <c r="C2039">
        <f t="shared" si="31"/>
        <v>0</v>
      </c>
    </row>
    <row r="2040" spans="1:3">
      <c r="A2040" s="3" t="s">
        <v>40</v>
      </c>
      <c r="C2040">
        <f t="shared" si="31"/>
        <v>0</v>
      </c>
    </row>
    <row r="2041" spans="1:3">
      <c r="A2041" s="3" t="s">
        <v>40</v>
      </c>
      <c r="C2041">
        <f t="shared" si="31"/>
        <v>0</v>
      </c>
    </row>
    <row r="2042" spans="1:3">
      <c r="A2042" s="3" t="s">
        <v>40</v>
      </c>
      <c r="C2042">
        <f t="shared" si="31"/>
        <v>0</v>
      </c>
    </row>
    <row r="2043" spans="1:3">
      <c r="A2043" s="3" t="s">
        <v>40</v>
      </c>
      <c r="C2043">
        <f t="shared" si="31"/>
        <v>0</v>
      </c>
    </row>
    <row r="2044" spans="1:3">
      <c r="A2044" s="3" t="s">
        <v>40</v>
      </c>
      <c r="C2044">
        <f t="shared" si="31"/>
        <v>0</v>
      </c>
    </row>
    <row r="2045" spans="1:3">
      <c r="A2045" s="3" t="s">
        <v>40</v>
      </c>
      <c r="C2045">
        <f t="shared" si="31"/>
        <v>0</v>
      </c>
    </row>
    <row r="2046" spans="1:3">
      <c r="A2046" s="3" t="s">
        <v>40</v>
      </c>
      <c r="C2046">
        <f t="shared" si="31"/>
        <v>0</v>
      </c>
    </row>
    <row r="2047" spans="1:3">
      <c r="A2047" s="3" t="s">
        <v>40</v>
      </c>
      <c r="C2047">
        <f t="shared" si="31"/>
        <v>0</v>
      </c>
    </row>
    <row r="2048" spans="1:3">
      <c r="A2048" s="3" t="s">
        <v>40</v>
      </c>
      <c r="C2048">
        <f t="shared" si="31"/>
        <v>0</v>
      </c>
    </row>
    <row r="2049" spans="1:3">
      <c r="A2049" s="3" t="s">
        <v>40</v>
      </c>
      <c r="C2049">
        <f t="shared" si="31"/>
        <v>0</v>
      </c>
    </row>
    <row r="2050" spans="1:3">
      <c r="A2050" s="3" t="s">
        <v>41</v>
      </c>
      <c r="C2050">
        <f t="shared" si="31"/>
        <v>1</v>
      </c>
    </row>
    <row r="2051" spans="1:3">
      <c r="A2051" s="3" t="s">
        <v>40</v>
      </c>
      <c r="C2051">
        <f t="shared" si="31"/>
        <v>0</v>
      </c>
    </row>
    <row r="2052" spans="1:3">
      <c r="A2052" s="3" t="s">
        <v>40</v>
      </c>
      <c r="C2052">
        <f t="shared" ref="C2052:C2115" si="32">IF(A2052="Yes", 1,0)</f>
        <v>0</v>
      </c>
    </row>
    <row r="2053" spans="1:3">
      <c r="A2053" s="3" t="s">
        <v>40</v>
      </c>
      <c r="C2053">
        <f t="shared" si="32"/>
        <v>0</v>
      </c>
    </row>
    <row r="2054" spans="1:3">
      <c r="A2054" s="3" t="s">
        <v>40</v>
      </c>
      <c r="C2054">
        <f t="shared" si="32"/>
        <v>0</v>
      </c>
    </row>
    <row r="2055" spans="1:3">
      <c r="A2055" s="3" t="s">
        <v>41</v>
      </c>
      <c r="C2055">
        <f t="shared" si="32"/>
        <v>1</v>
      </c>
    </row>
    <row r="2056" spans="1:3">
      <c r="A2056" s="3" t="s">
        <v>40</v>
      </c>
      <c r="C2056">
        <f t="shared" si="32"/>
        <v>0</v>
      </c>
    </row>
    <row r="2057" spans="1:3">
      <c r="A2057" s="3" t="s">
        <v>40</v>
      </c>
      <c r="C2057">
        <f t="shared" si="32"/>
        <v>0</v>
      </c>
    </row>
    <row r="2058" spans="1:3">
      <c r="A2058" s="3" t="s">
        <v>40</v>
      </c>
      <c r="C2058">
        <f t="shared" si="32"/>
        <v>0</v>
      </c>
    </row>
    <row r="2059" spans="1:3">
      <c r="A2059" s="3" t="s">
        <v>40</v>
      </c>
      <c r="C2059">
        <f t="shared" si="32"/>
        <v>0</v>
      </c>
    </row>
    <row r="2060" spans="1:3">
      <c r="A2060" s="3" t="s">
        <v>40</v>
      </c>
      <c r="C2060">
        <f t="shared" si="32"/>
        <v>0</v>
      </c>
    </row>
    <row r="2061" spans="1:3">
      <c r="A2061" s="3" t="s">
        <v>40</v>
      </c>
      <c r="C2061">
        <f t="shared" si="32"/>
        <v>0</v>
      </c>
    </row>
    <row r="2062" spans="1:3">
      <c r="A2062" s="3" t="s">
        <v>40</v>
      </c>
      <c r="C2062">
        <f t="shared" si="32"/>
        <v>0</v>
      </c>
    </row>
    <row r="2063" spans="1:3">
      <c r="A2063" s="3" t="s">
        <v>40</v>
      </c>
      <c r="C2063">
        <f t="shared" si="32"/>
        <v>0</v>
      </c>
    </row>
    <row r="2064" spans="1:3">
      <c r="A2064" s="3" t="s">
        <v>40</v>
      </c>
      <c r="C2064">
        <f t="shared" si="32"/>
        <v>0</v>
      </c>
    </row>
    <row r="2065" spans="1:3">
      <c r="A2065" s="3" t="s">
        <v>40</v>
      </c>
      <c r="C2065">
        <f t="shared" si="32"/>
        <v>0</v>
      </c>
    </row>
    <row r="2066" spans="1:3">
      <c r="A2066" s="3" t="s">
        <v>40</v>
      </c>
      <c r="C2066">
        <f t="shared" si="32"/>
        <v>0</v>
      </c>
    </row>
    <row r="2067" spans="1:3">
      <c r="A2067" s="3" t="s">
        <v>40</v>
      </c>
      <c r="C2067">
        <f t="shared" si="32"/>
        <v>0</v>
      </c>
    </row>
    <row r="2068" spans="1:3">
      <c r="A2068" s="3" t="s">
        <v>40</v>
      </c>
      <c r="C2068">
        <f t="shared" si="32"/>
        <v>0</v>
      </c>
    </row>
    <row r="2069" spans="1:3">
      <c r="A2069" s="3" t="s">
        <v>40</v>
      </c>
      <c r="C2069">
        <f t="shared" si="32"/>
        <v>0</v>
      </c>
    </row>
    <row r="2070" spans="1:3">
      <c r="A2070" s="3" t="s">
        <v>40</v>
      </c>
      <c r="C2070">
        <f t="shared" si="32"/>
        <v>0</v>
      </c>
    </row>
    <row r="2071" spans="1:3">
      <c r="A2071" s="3" t="s">
        <v>41</v>
      </c>
      <c r="C2071">
        <f t="shared" si="32"/>
        <v>1</v>
      </c>
    </row>
    <row r="2072" spans="1:3">
      <c r="A2072" s="3" t="s">
        <v>40</v>
      </c>
      <c r="C2072">
        <f t="shared" si="32"/>
        <v>0</v>
      </c>
    </row>
    <row r="2073" spans="1:3">
      <c r="A2073" s="3" t="s">
        <v>40</v>
      </c>
      <c r="C2073">
        <f t="shared" si="32"/>
        <v>0</v>
      </c>
    </row>
    <row r="2074" spans="1:3">
      <c r="A2074" s="3" t="s">
        <v>40</v>
      </c>
      <c r="C2074">
        <f t="shared" si="32"/>
        <v>0</v>
      </c>
    </row>
    <row r="2075" spans="1:3">
      <c r="A2075" s="3" t="s">
        <v>40</v>
      </c>
      <c r="C2075">
        <f t="shared" si="32"/>
        <v>0</v>
      </c>
    </row>
    <row r="2076" spans="1:3">
      <c r="A2076" s="3" t="s">
        <v>40</v>
      </c>
      <c r="C2076">
        <f t="shared" si="32"/>
        <v>0</v>
      </c>
    </row>
    <row r="2077" spans="1:3">
      <c r="A2077" s="3" t="s">
        <v>40</v>
      </c>
      <c r="C2077">
        <f t="shared" si="32"/>
        <v>0</v>
      </c>
    </row>
    <row r="2078" spans="1:3">
      <c r="A2078" s="3" t="s">
        <v>40</v>
      </c>
      <c r="C2078">
        <f t="shared" si="32"/>
        <v>0</v>
      </c>
    </row>
    <row r="2079" spans="1:3">
      <c r="A2079" s="3" t="s">
        <v>40</v>
      </c>
      <c r="C2079">
        <f t="shared" si="32"/>
        <v>0</v>
      </c>
    </row>
    <row r="2080" spans="1:3">
      <c r="A2080" s="3" t="s">
        <v>40</v>
      </c>
      <c r="C2080">
        <f t="shared" si="32"/>
        <v>0</v>
      </c>
    </row>
    <row r="2081" spans="1:3">
      <c r="A2081" s="3" t="s">
        <v>40</v>
      </c>
      <c r="C2081">
        <f t="shared" si="32"/>
        <v>0</v>
      </c>
    </row>
    <row r="2082" spans="1:3">
      <c r="A2082" s="3" t="s">
        <v>40</v>
      </c>
      <c r="C2082">
        <f t="shared" si="32"/>
        <v>0</v>
      </c>
    </row>
    <row r="2083" spans="1:3">
      <c r="A2083" s="3" t="s">
        <v>40</v>
      </c>
      <c r="C2083">
        <f t="shared" si="32"/>
        <v>0</v>
      </c>
    </row>
    <row r="2084" spans="1:3">
      <c r="A2084" s="3" t="s">
        <v>41</v>
      </c>
      <c r="C2084">
        <f t="shared" si="32"/>
        <v>1</v>
      </c>
    </row>
    <row r="2085" spans="1:3">
      <c r="A2085" s="3" t="s">
        <v>40</v>
      </c>
      <c r="C2085">
        <f t="shared" si="32"/>
        <v>0</v>
      </c>
    </row>
    <row r="2086" spans="1:3">
      <c r="A2086" s="3" t="s">
        <v>40</v>
      </c>
      <c r="C2086">
        <f t="shared" si="32"/>
        <v>0</v>
      </c>
    </row>
    <row r="2087" spans="1:3">
      <c r="A2087" s="3" t="s">
        <v>40</v>
      </c>
      <c r="C2087">
        <f t="shared" si="32"/>
        <v>0</v>
      </c>
    </row>
    <row r="2088" spans="1:3">
      <c r="A2088" s="3" t="s">
        <v>40</v>
      </c>
      <c r="C2088">
        <f t="shared" si="32"/>
        <v>0</v>
      </c>
    </row>
    <row r="2089" spans="1:3">
      <c r="A2089" s="3" t="s">
        <v>41</v>
      </c>
      <c r="C2089">
        <f t="shared" si="32"/>
        <v>1</v>
      </c>
    </row>
    <row r="2090" spans="1:3">
      <c r="A2090" s="3" t="s">
        <v>40</v>
      </c>
      <c r="C2090">
        <f t="shared" si="32"/>
        <v>0</v>
      </c>
    </row>
    <row r="2091" spans="1:3">
      <c r="A2091" s="3" t="s">
        <v>40</v>
      </c>
      <c r="C2091">
        <f t="shared" si="32"/>
        <v>0</v>
      </c>
    </row>
    <row r="2092" spans="1:3">
      <c r="A2092" s="3" t="s">
        <v>40</v>
      </c>
      <c r="C2092">
        <f t="shared" si="32"/>
        <v>0</v>
      </c>
    </row>
    <row r="2093" spans="1:3">
      <c r="A2093" s="3" t="s">
        <v>40</v>
      </c>
      <c r="C2093">
        <f t="shared" si="32"/>
        <v>0</v>
      </c>
    </row>
    <row r="2094" spans="1:3">
      <c r="A2094" s="3" t="s">
        <v>40</v>
      </c>
      <c r="C2094">
        <f t="shared" si="32"/>
        <v>0</v>
      </c>
    </row>
    <row r="2095" spans="1:3">
      <c r="A2095" s="3" t="s">
        <v>40</v>
      </c>
      <c r="C2095">
        <f t="shared" si="32"/>
        <v>0</v>
      </c>
    </row>
    <row r="2096" spans="1:3">
      <c r="A2096" s="3" t="s">
        <v>40</v>
      </c>
      <c r="C2096">
        <f t="shared" si="32"/>
        <v>0</v>
      </c>
    </row>
    <row r="2097" spans="1:3">
      <c r="A2097" s="3" t="s">
        <v>40</v>
      </c>
      <c r="C2097">
        <f t="shared" si="32"/>
        <v>0</v>
      </c>
    </row>
    <row r="2098" spans="1:3">
      <c r="A2098" s="3" t="s">
        <v>40</v>
      </c>
      <c r="C2098">
        <f t="shared" si="32"/>
        <v>0</v>
      </c>
    </row>
    <row r="2099" spans="1:3">
      <c r="A2099" s="3" t="s">
        <v>40</v>
      </c>
      <c r="C2099">
        <f t="shared" si="32"/>
        <v>0</v>
      </c>
    </row>
    <row r="2100" spans="1:3">
      <c r="A2100" s="3" t="s">
        <v>40</v>
      </c>
      <c r="C2100">
        <f t="shared" si="32"/>
        <v>0</v>
      </c>
    </row>
    <row r="2101" spans="1:3">
      <c r="A2101" s="3" t="s">
        <v>41</v>
      </c>
      <c r="C2101">
        <f t="shared" si="32"/>
        <v>1</v>
      </c>
    </row>
    <row r="2102" spans="1:3">
      <c r="A2102" s="3" t="s">
        <v>40</v>
      </c>
      <c r="C2102">
        <f t="shared" si="32"/>
        <v>0</v>
      </c>
    </row>
    <row r="2103" spans="1:3">
      <c r="A2103" s="3" t="s">
        <v>40</v>
      </c>
      <c r="C2103">
        <f t="shared" si="32"/>
        <v>0</v>
      </c>
    </row>
    <row r="2104" spans="1:3">
      <c r="A2104" s="3" t="s">
        <v>40</v>
      </c>
      <c r="C2104">
        <f t="shared" si="32"/>
        <v>0</v>
      </c>
    </row>
    <row r="2105" spans="1:3">
      <c r="A2105" s="3" t="s">
        <v>40</v>
      </c>
      <c r="C2105">
        <f t="shared" si="32"/>
        <v>0</v>
      </c>
    </row>
    <row r="2106" spans="1:3">
      <c r="A2106" s="3" t="s">
        <v>41</v>
      </c>
      <c r="C2106">
        <f t="shared" si="32"/>
        <v>1</v>
      </c>
    </row>
    <row r="2107" spans="1:3">
      <c r="A2107" s="3" t="s">
        <v>40</v>
      </c>
      <c r="C2107">
        <f t="shared" si="32"/>
        <v>0</v>
      </c>
    </row>
    <row r="2108" spans="1:3">
      <c r="A2108" s="3" t="s">
        <v>40</v>
      </c>
      <c r="C2108">
        <f t="shared" si="32"/>
        <v>0</v>
      </c>
    </row>
    <row r="2109" spans="1:3">
      <c r="A2109" s="3" t="s">
        <v>40</v>
      </c>
      <c r="C2109">
        <f t="shared" si="32"/>
        <v>0</v>
      </c>
    </row>
    <row r="2110" spans="1:3">
      <c r="A2110" s="3" t="s">
        <v>40</v>
      </c>
      <c r="C2110">
        <f t="shared" si="32"/>
        <v>0</v>
      </c>
    </row>
    <row r="2111" spans="1:3">
      <c r="A2111" s="3" t="s">
        <v>40</v>
      </c>
      <c r="C2111">
        <f t="shared" si="32"/>
        <v>0</v>
      </c>
    </row>
    <row r="2112" spans="1:3">
      <c r="A2112" s="3" t="s">
        <v>40</v>
      </c>
      <c r="C2112">
        <f t="shared" si="32"/>
        <v>0</v>
      </c>
    </row>
    <row r="2113" spans="1:3">
      <c r="A2113" s="3" t="s">
        <v>40</v>
      </c>
      <c r="C2113">
        <f t="shared" si="32"/>
        <v>0</v>
      </c>
    </row>
    <row r="2114" spans="1:3">
      <c r="A2114" s="3" t="s">
        <v>40</v>
      </c>
      <c r="C2114">
        <f t="shared" si="32"/>
        <v>0</v>
      </c>
    </row>
    <row r="2115" spans="1:3">
      <c r="A2115" s="3" t="s">
        <v>40</v>
      </c>
      <c r="C2115">
        <f t="shared" si="32"/>
        <v>0</v>
      </c>
    </row>
    <row r="2116" spans="1:3">
      <c r="A2116" s="3" t="s">
        <v>40</v>
      </c>
      <c r="C2116">
        <f t="shared" ref="C2116:C2179" si="33">IF(A2116="Yes", 1,0)</f>
        <v>0</v>
      </c>
    </row>
    <row r="2117" spans="1:3">
      <c r="A2117" s="3" t="s">
        <v>40</v>
      </c>
      <c r="C2117">
        <f t="shared" si="33"/>
        <v>0</v>
      </c>
    </row>
    <row r="2118" spans="1:3">
      <c r="A2118" s="3" t="s">
        <v>40</v>
      </c>
      <c r="C2118">
        <f t="shared" si="33"/>
        <v>0</v>
      </c>
    </row>
    <row r="2119" spans="1:3">
      <c r="A2119" s="3" t="s">
        <v>40</v>
      </c>
      <c r="C2119">
        <f t="shared" si="33"/>
        <v>0</v>
      </c>
    </row>
    <row r="2120" spans="1:3">
      <c r="A2120" s="3" t="s">
        <v>41</v>
      </c>
      <c r="C2120">
        <f t="shared" si="33"/>
        <v>1</v>
      </c>
    </row>
    <row r="2121" spans="1:3">
      <c r="A2121" s="3" t="s">
        <v>40</v>
      </c>
      <c r="C2121">
        <f t="shared" si="33"/>
        <v>0</v>
      </c>
    </row>
    <row r="2122" spans="1:3">
      <c r="A2122" s="3" t="s">
        <v>40</v>
      </c>
      <c r="C2122">
        <f t="shared" si="33"/>
        <v>0</v>
      </c>
    </row>
    <row r="2123" spans="1:3">
      <c r="A2123" s="3" t="s">
        <v>40</v>
      </c>
      <c r="C2123">
        <f t="shared" si="33"/>
        <v>0</v>
      </c>
    </row>
    <row r="2124" spans="1:3">
      <c r="A2124" s="3" t="s">
        <v>40</v>
      </c>
      <c r="C2124">
        <f t="shared" si="33"/>
        <v>0</v>
      </c>
    </row>
    <row r="2125" spans="1:3">
      <c r="A2125" s="3" t="s">
        <v>40</v>
      </c>
      <c r="C2125">
        <f t="shared" si="33"/>
        <v>0</v>
      </c>
    </row>
    <row r="2126" spans="1:3">
      <c r="A2126" s="3" t="s">
        <v>40</v>
      </c>
      <c r="C2126">
        <f t="shared" si="33"/>
        <v>0</v>
      </c>
    </row>
    <row r="2127" spans="1:3">
      <c r="A2127" s="3" t="s">
        <v>40</v>
      </c>
      <c r="C2127">
        <f t="shared" si="33"/>
        <v>0</v>
      </c>
    </row>
    <row r="2128" spans="1:3">
      <c r="A2128" s="3" t="s">
        <v>40</v>
      </c>
      <c r="C2128">
        <f t="shared" si="33"/>
        <v>0</v>
      </c>
    </row>
    <row r="2129" spans="1:3">
      <c r="A2129" s="3" t="s">
        <v>40</v>
      </c>
      <c r="C2129">
        <f t="shared" si="33"/>
        <v>0</v>
      </c>
    </row>
    <row r="2130" spans="1:3">
      <c r="A2130" s="3" t="s">
        <v>40</v>
      </c>
      <c r="C2130">
        <f t="shared" si="33"/>
        <v>0</v>
      </c>
    </row>
    <row r="2131" spans="1:3">
      <c r="A2131" s="3" t="s">
        <v>40</v>
      </c>
      <c r="C2131">
        <f t="shared" si="33"/>
        <v>0</v>
      </c>
    </row>
    <row r="2132" spans="1:3">
      <c r="A2132" s="3" t="s">
        <v>40</v>
      </c>
      <c r="C2132">
        <f t="shared" si="33"/>
        <v>0</v>
      </c>
    </row>
    <row r="2133" spans="1:3">
      <c r="A2133" s="3" t="s">
        <v>40</v>
      </c>
      <c r="C2133">
        <f t="shared" si="33"/>
        <v>0</v>
      </c>
    </row>
    <row r="2134" spans="1:3">
      <c r="A2134" s="3" t="s">
        <v>40</v>
      </c>
      <c r="C2134">
        <f t="shared" si="33"/>
        <v>0</v>
      </c>
    </row>
    <row r="2135" spans="1:3">
      <c r="A2135" s="3" t="s">
        <v>40</v>
      </c>
      <c r="C2135">
        <f t="shared" si="33"/>
        <v>0</v>
      </c>
    </row>
    <row r="2136" spans="1:3">
      <c r="A2136" s="3" t="s">
        <v>40</v>
      </c>
      <c r="C2136">
        <f t="shared" si="33"/>
        <v>0</v>
      </c>
    </row>
    <row r="2137" spans="1:3">
      <c r="A2137" s="3" t="s">
        <v>40</v>
      </c>
      <c r="C2137">
        <f t="shared" si="33"/>
        <v>0</v>
      </c>
    </row>
    <row r="2138" spans="1:3">
      <c r="A2138" s="3" t="s">
        <v>40</v>
      </c>
      <c r="C2138">
        <f t="shared" si="33"/>
        <v>0</v>
      </c>
    </row>
    <row r="2139" spans="1:3">
      <c r="A2139" s="3" t="s">
        <v>41</v>
      </c>
      <c r="C2139">
        <f t="shared" si="33"/>
        <v>1</v>
      </c>
    </row>
    <row r="2140" spans="1:3">
      <c r="A2140" s="3" t="s">
        <v>40</v>
      </c>
      <c r="C2140">
        <f t="shared" si="33"/>
        <v>0</v>
      </c>
    </row>
    <row r="2141" spans="1:3">
      <c r="A2141" s="3" t="s">
        <v>40</v>
      </c>
      <c r="C2141">
        <f t="shared" si="33"/>
        <v>0</v>
      </c>
    </row>
    <row r="2142" spans="1:3">
      <c r="A2142" s="3" t="s">
        <v>40</v>
      </c>
      <c r="C2142">
        <f t="shared" si="33"/>
        <v>0</v>
      </c>
    </row>
    <row r="2143" spans="1:3">
      <c r="A2143" s="3" t="s">
        <v>41</v>
      </c>
      <c r="C2143">
        <f t="shared" si="33"/>
        <v>1</v>
      </c>
    </row>
    <row r="2144" spans="1:3">
      <c r="A2144" s="3" t="s">
        <v>40</v>
      </c>
      <c r="C2144">
        <f t="shared" si="33"/>
        <v>0</v>
      </c>
    </row>
    <row r="2145" spans="1:3">
      <c r="A2145" s="3" t="s">
        <v>40</v>
      </c>
      <c r="C2145">
        <f t="shared" si="33"/>
        <v>0</v>
      </c>
    </row>
    <row r="2146" spans="1:3">
      <c r="A2146" s="3" t="s">
        <v>40</v>
      </c>
      <c r="C2146">
        <f t="shared" si="33"/>
        <v>0</v>
      </c>
    </row>
    <row r="2147" spans="1:3">
      <c r="A2147" s="3" t="s">
        <v>40</v>
      </c>
      <c r="C2147">
        <f t="shared" si="33"/>
        <v>0</v>
      </c>
    </row>
    <row r="2148" spans="1:3">
      <c r="A2148" s="3" t="s">
        <v>40</v>
      </c>
      <c r="C2148">
        <f t="shared" si="33"/>
        <v>0</v>
      </c>
    </row>
    <row r="2149" spans="1:3">
      <c r="A2149" s="3" t="s">
        <v>40</v>
      </c>
      <c r="C2149">
        <f t="shared" si="33"/>
        <v>0</v>
      </c>
    </row>
    <row r="2150" spans="1:3">
      <c r="A2150" s="3" t="s">
        <v>40</v>
      </c>
      <c r="C2150">
        <f t="shared" si="33"/>
        <v>0</v>
      </c>
    </row>
    <row r="2151" spans="1:3">
      <c r="A2151" s="3" t="s">
        <v>40</v>
      </c>
      <c r="C2151">
        <f t="shared" si="33"/>
        <v>0</v>
      </c>
    </row>
    <row r="2152" spans="1:3">
      <c r="A2152" s="3" t="s">
        <v>40</v>
      </c>
      <c r="C2152">
        <f t="shared" si="33"/>
        <v>0</v>
      </c>
    </row>
    <row r="2153" spans="1:3">
      <c r="A2153" s="3" t="s">
        <v>40</v>
      </c>
      <c r="C2153">
        <f t="shared" si="33"/>
        <v>0</v>
      </c>
    </row>
    <row r="2154" spans="1:3">
      <c r="A2154" s="3" t="s">
        <v>41</v>
      </c>
      <c r="C2154">
        <f t="shared" si="33"/>
        <v>1</v>
      </c>
    </row>
    <row r="2155" spans="1:3">
      <c r="A2155" s="3" t="s">
        <v>41</v>
      </c>
      <c r="C2155">
        <f t="shared" si="33"/>
        <v>1</v>
      </c>
    </row>
    <row r="2156" spans="1:3">
      <c r="A2156" s="3" t="s">
        <v>41</v>
      </c>
      <c r="C2156">
        <f t="shared" si="33"/>
        <v>1</v>
      </c>
    </row>
    <row r="2157" spans="1:3">
      <c r="A2157" s="3" t="s">
        <v>40</v>
      </c>
      <c r="C2157">
        <f t="shared" si="33"/>
        <v>0</v>
      </c>
    </row>
    <row r="2158" spans="1:3">
      <c r="A2158" s="3" t="s">
        <v>40</v>
      </c>
      <c r="C2158">
        <f t="shared" si="33"/>
        <v>0</v>
      </c>
    </row>
    <row r="2159" spans="1:3">
      <c r="A2159" s="3" t="s">
        <v>40</v>
      </c>
      <c r="C2159">
        <f t="shared" si="33"/>
        <v>0</v>
      </c>
    </row>
    <row r="2160" spans="1:3">
      <c r="A2160" s="3" t="s">
        <v>40</v>
      </c>
      <c r="C2160">
        <f t="shared" si="33"/>
        <v>0</v>
      </c>
    </row>
    <row r="2161" spans="1:3">
      <c r="A2161" s="3" t="s">
        <v>40</v>
      </c>
      <c r="C2161">
        <f t="shared" si="33"/>
        <v>0</v>
      </c>
    </row>
    <row r="2162" spans="1:3">
      <c r="A2162" s="3" t="s">
        <v>41</v>
      </c>
      <c r="C2162">
        <f t="shared" si="33"/>
        <v>1</v>
      </c>
    </row>
    <row r="2163" spans="1:3">
      <c r="A2163" s="3" t="s">
        <v>40</v>
      </c>
      <c r="C2163">
        <f t="shared" si="33"/>
        <v>0</v>
      </c>
    </row>
    <row r="2164" spans="1:3">
      <c r="A2164" s="3" t="s">
        <v>40</v>
      </c>
      <c r="C2164">
        <f t="shared" si="33"/>
        <v>0</v>
      </c>
    </row>
    <row r="2165" spans="1:3">
      <c r="A2165" s="3" t="s">
        <v>40</v>
      </c>
      <c r="C2165">
        <f t="shared" si="33"/>
        <v>0</v>
      </c>
    </row>
    <row r="2166" spans="1:3">
      <c r="A2166" s="3" t="s">
        <v>40</v>
      </c>
      <c r="C2166">
        <f t="shared" si="33"/>
        <v>0</v>
      </c>
    </row>
    <row r="2167" spans="1:3">
      <c r="A2167" s="3" t="s">
        <v>40</v>
      </c>
      <c r="C2167">
        <f t="shared" si="33"/>
        <v>0</v>
      </c>
    </row>
    <row r="2168" spans="1:3">
      <c r="A2168" s="3" t="s">
        <v>40</v>
      </c>
      <c r="C2168">
        <f t="shared" si="33"/>
        <v>0</v>
      </c>
    </row>
    <row r="2169" spans="1:3">
      <c r="A2169" s="3" t="s">
        <v>40</v>
      </c>
      <c r="C2169">
        <f t="shared" si="33"/>
        <v>0</v>
      </c>
    </row>
    <row r="2170" spans="1:3">
      <c r="A2170" s="3" t="s">
        <v>40</v>
      </c>
      <c r="C2170">
        <f t="shared" si="33"/>
        <v>0</v>
      </c>
    </row>
    <row r="2171" spans="1:3">
      <c r="A2171" s="3" t="s">
        <v>41</v>
      </c>
      <c r="C2171">
        <f t="shared" si="33"/>
        <v>1</v>
      </c>
    </row>
    <row r="2172" spans="1:3">
      <c r="A2172" s="3" t="s">
        <v>40</v>
      </c>
      <c r="C2172">
        <f t="shared" si="33"/>
        <v>0</v>
      </c>
    </row>
    <row r="2173" spans="1:3">
      <c r="A2173" s="3" t="s">
        <v>40</v>
      </c>
      <c r="C2173">
        <f t="shared" si="33"/>
        <v>0</v>
      </c>
    </row>
    <row r="2174" spans="1:3">
      <c r="A2174" s="3" t="s">
        <v>41</v>
      </c>
      <c r="C2174">
        <f t="shared" si="33"/>
        <v>1</v>
      </c>
    </row>
    <row r="2175" spans="1:3">
      <c r="A2175" s="3" t="s">
        <v>40</v>
      </c>
      <c r="C2175">
        <f t="shared" si="33"/>
        <v>0</v>
      </c>
    </row>
    <row r="2176" spans="1:3">
      <c r="A2176" s="3" t="s">
        <v>40</v>
      </c>
      <c r="C2176">
        <f t="shared" si="33"/>
        <v>0</v>
      </c>
    </row>
    <row r="2177" spans="1:3">
      <c r="A2177" s="3" t="s">
        <v>40</v>
      </c>
      <c r="C2177">
        <f t="shared" si="33"/>
        <v>0</v>
      </c>
    </row>
    <row r="2178" spans="1:3">
      <c r="A2178" s="3" t="s">
        <v>40</v>
      </c>
      <c r="C2178">
        <f t="shared" si="33"/>
        <v>0</v>
      </c>
    </row>
    <row r="2179" spans="1:3">
      <c r="A2179" s="3" t="s">
        <v>40</v>
      </c>
      <c r="C2179">
        <f t="shared" si="33"/>
        <v>0</v>
      </c>
    </row>
    <row r="2180" spans="1:3">
      <c r="A2180" s="3" t="s">
        <v>40</v>
      </c>
      <c r="C2180">
        <f t="shared" ref="C2180:C2243" si="34">IF(A2180="Yes", 1,0)</f>
        <v>0</v>
      </c>
    </row>
    <row r="2181" spans="1:3">
      <c r="A2181" s="3" t="s">
        <v>40</v>
      </c>
      <c r="C2181">
        <f t="shared" si="34"/>
        <v>0</v>
      </c>
    </row>
    <row r="2182" spans="1:3">
      <c r="A2182" s="3" t="s">
        <v>41</v>
      </c>
      <c r="C2182">
        <f t="shared" si="34"/>
        <v>1</v>
      </c>
    </row>
    <row r="2183" spans="1:3">
      <c r="A2183" s="3" t="s">
        <v>40</v>
      </c>
      <c r="C2183">
        <f t="shared" si="34"/>
        <v>0</v>
      </c>
    </row>
    <row r="2184" spans="1:3">
      <c r="A2184" s="3" t="s">
        <v>40</v>
      </c>
      <c r="C2184">
        <f t="shared" si="34"/>
        <v>0</v>
      </c>
    </row>
    <row r="2185" spans="1:3">
      <c r="A2185" s="3" t="s">
        <v>40</v>
      </c>
      <c r="C2185">
        <f t="shared" si="34"/>
        <v>0</v>
      </c>
    </row>
    <row r="2186" spans="1:3">
      <c r="A2186" s="3" t="s">
        <v>40</v>
      </c>
      <c r="C2186">
        <f t="shared" si="34"/>
        <v>0</v>
      </c>
    </row>
    <row r="2187" spans="1:3">
      <c r="A2187" s="3" t="s">
        <v>40</v>
      </c>
      <c r="C2187">
        <f t="shared" si="34"/>
        <v>0</v>
      </c>
    </row>
    <row r="2188" spans="1:3">
      <c r="A2188" s="3" t="s">
        <v>40</v>
      </c>
      <c r="C2188">
        <f t="shared" si="34"/>
        <v>0</v>
      </c>
    </row>
    <row r="2189" spans="1:3">
      <c r="A2189" s="3" t="s">
        <v>40</v>
      </c>
      <c r="C2189">
        <f t="shared" si="34"/>
        <v>0</v>
      </c>
    </row>
    <row r="2190" spans="1:3">
      <c r="A2190" s="3" t="s">
        <v>40</v>
      </c>
      <c r="C2190">
        <f t="shared" si="34"/>
        <v>0</v>
      </c>
    </row>
    <row r="2191" spans="1:3">
      <c r="A2191" s="3" t="s">
        <v>40</v>
      </c>
      <c r="C2191">
        <f t="shared" si="34"/>
        <v>0</v>
      </c>
    </row>
    <row r="2192" spans="1:3">
      <c r="A2192" s="3" t="s">
        <v>40</v>
      </c>
      <c r="C2192">
        <f t="shared" si="34"/>
        <v>0</v>
      </c>
    </row>
    <row r="2193" spans="1:3">
      <c r="A2193" s="3" t="s">
        <v>40</v>
      </c>
      <c r="C2193">
        <f t="shared" si="34"/>
        <v>0</v>
      </c>
    </row>
    <row r="2194" spans="1:3">
      <c r="A2194" s="3" t="s">
        <v>40</v>
      </c>
      <c r="C2194">
        <f t="shared" si="34"/>
        <v>0</v>
      </c>
    </row>
    <row r="2195" spans="1:3">
      <c r="A2195" s="3" t="s">
        <v>40</v>
      </c>
      <c r="C2195">
        <f t="shared" si="34"/>
        <v>0</v>
      </c>
    </row>
    <row r="2196" spans="1:3">
      <c r="A2196" s="3" t="s">
        <v>40</v>
      </c>
      <c r="C2196">
        <f t="shared" si="34"/>
        <v>0</v>
      </c>
    </row>
    <row r="2197" spans="1:3">
      <c r="A2197" s="3" t="s">
        <v>40</v>
      </c>
      <c r="C2197">
        <f t="shared" si="34"/>
        <v>0</v>
      </c>
    </row>
    <row r="2198" spans="1:3">
      <c r="A2198" s="3" t="s">
        <v>40</v>
      </c>
      <c r="C2198">
        <f t="shared" si="34"/>
        <v>0</v>
      </c>
    </row>
    <row r="2199" spans="1:3">
      <c r="A2199" s="3" t="s">
        <v>40</v>
      </c>
      <c r="C2199">
        <f t="shared" si="34"/>
        <v>0</v>
      </c>
    </row>
    <row r="2200" spans="1:3">
      <c r="A2200" s="3" t="s">
        <v>40</v>
      </c>
      <c r="C2200">
        <f t="shared" si="34"/>
        <v>0</v>
      </c>
    </row>
    <row r="2201" spans="1:3">
      <c r="A2201" s="3" t="s">
        <v>40</v>
      </c>
      <c r="C2201">
        <f t="shared" si="34"/>
        <v>0</v>
      </c>
    </row>
    <row r="2202" spans="1:3">
      <c r="A2202" s="3" t="s">
        <v>40</v>
      </c>
      <c r="C2202">
        <f t="shared" si="34"/>
        <v>0</v>
      </c>
    </row>
    <row r="2203" spans="1:3">
      <c r="A2203" s="3" t="s">
        <v>40</v>
      </c>
      <c r="C2203">
        <f t="shared" si="34"/>
        <v>0</v>
      </c>
    </row>
    <row r="2204" spans="1:3">
      <c r="A2204" s="3" t="s">
        <v>40</v>
      </c>
      <c r="C2204">
        <f t="shared" si="34"/>
        <v>0</v>
      </c>
    </row>
    <row r="2205" spans="1:3">
      <c r="A2205" s="3" t="s">
        <v>40</v>
      </c>
      <c r="C2205">
        <f t="shared" si="34"/>
        <v>0</v>
      </c>
    </row>
    <row r="2206" spans="1:3">
      <c r="A2206" s="3" t="s">
        <v>40</v>
      </c>
      <c r="C2206">
        <f t="shared" si="34"/>
        <v>0</v>
      </c>
    </row>
    <row r="2207" spans="1:3">
      <c r="A2207" s="3" t="s">
        <v>40</v>
      </c>
      <c r="C2207">
        <f t="shared" si="34"/>
        <v>0</v>
      </c>
    </row>
    <row r="2208" spans="1:3">
      <c r="A2208" s="3" t="s">
        <v>40</v>
      </c>
      <c r="C2208">
        <f t="shared" si="34"/>
        <v>0</v>
      </c>
    </row>
    <row r="2209" spans="1:3">
      <c r="A2209" s="3" t="s">
        <v>40</v>
      </c>
      <c r="C2209">
        <f t="shared" si="34"/>
        <v>0</v>
      </c>
    </row>
    <row r="2210" spans="1:3">
      <c r="A2210" s="3" t="s">
        <v>40</v>
      </c>
      <c r="C2210">
        <f t="shared" si="34"/>
        <v>0</v>
      </c>
    </row>
    <row r="2211" spans="1:3">
      <c r="A2211" s="3" t="s">
        <v>40</v>
      </c>
      <c r="C2211">
        <f t="shared" si="34"/>
        <v>0</v>
      </c>
    </row>
    <row r="2212" spans="1:3">
      <c r="A2212" s="3" t="s">
        <v>40</v>
      </c>
      <c r="C2212">
        <f t="shared" si="34"/>
        <v>0</v>
      </c>
    </row>
    <row r="2213" spans="1:3">
      <c r="A2213" s="3" t="s">
        <v>40</v>
      </c>
      <c r="C2213">
        <f t="shared" si="34"/>
        <v>0</v>
      </c>
    </row>
    <row r="2214" spans="1:3">
      <c r="A2214" s="3" t="s">
        <v>40</v>
      </c>
      <c r="C2214">
        <f t="shared" si="34"/>
        <v>0</v>
      </c>
    </row>
    <row r="2215" spans="1:3">
      <c r="A2215" s="3" t="s">
        <v>40</v>
      </c>
      <c r="C2215">
        <f t="shared" si="34"/>
        <v>0</v>
      </c>
    </row>
    <row r="2216" spans="1:3">
      <c r="A2216" s="3" t="s">
        <v>40</v>
      </c>
      <c r="C2216">
        <f t="shared" si="34"/>
        <v>0</v>
      </c>
    </row>
    <row r="2217" spans="1:3">
      <c r="A2217" s="3" t="s">
        <v>40</v>
      </c>
      <c r="C2217">
        <f t="shared" si="34"/>
        <v>0</v>
      </c>
    </row>
    <row r="2218" spans="1:3">
      <c r="A2218" s="3" t="s">
        <v>40</v>
      </c>
      <c r="C2218">
        <f t="shared" si="34"/>
        <v>0</v>
      </c>
    </row>
    <row r="2219" spans="1:3">
      <c r="A2219" s="3" t="s">
        <v>40</v>
      </c>
      <c r="C2219">
        <f t="shared" si="34"/>
        <v>0</v>
      </c>
    </row>
    <row r="2220" spans="1:3">
      <c r="A2220" s="3" t="s">
        <v>40</v>
      </c>
      <c r="C2220">
        <f t="shared" si="34"/>
        <v>0</v>
      </c>
    </row>
    <row r="2221" spans="1:3">
      <c r="A2221" s="3" t="s">
        <v>41</v>
      </c>
      <c r="C2221">
        <f t="shared" si="34"/>
        <v>1</v>
      </c>
    </row>
    <row r="2222" spans="1:3">
      <c r="A2222" s="3" t="s">
        <v>40</v>
      </c>
      <c r="C2222">
        <f t="shared" si="34"/>
        <v>0</v>
      </c>
    </row>
    <row r="2223" spans="1:3">
      <c r="A2223" s="3" t="s">
        <v>40</v>
      </c>
      <c r="C2223">
        <f t="shared" si="34"/>
        <v>0</v>
      </c>
    </row>
    <row r="2224" spans="1:3">
      <c r="A2224" s="3" t="s">
        <v>40</v>
      </c>
      <c r="C2224">
        <f t="shared" si="34"/>
        <v>0</v>
      </c>
    </row>
    <row r="2225" spans="1:3">
      <c r="A2225" s="3" t="s">
        <v>40</v>
      </c>
      <c r="C2225">
        <f t="shared" si="34"/>
        <v>0</v>
      </c>
    </row>
    <row r="2226" spans="1:3">
      <c r="A2226" s="3" t="s">
        <v>40</v>
      </c>
      <c r="C2226">
        <f t="shared" si="34"/>
        <v>0</v>
      </c>
    </row>
    <row r="2227" spans="1:3">
      <c r="A2227" s="3" t="s">
        <v>40</v>
      </c>
      <c r="C2227">
        <f t="shared" si="34"/>
        <v>0</v>
      </c>
    </row>
    <row r="2228" spans="1:3">
      <c r="A2228" s="3" t="s">
        <v>40</v>
      </c>
      <c r="C2228">
        <f t="shared" si="34"/>
        <v>0</v>
      </c>
    </row>
    <row r="2229" spans="1:3">
      <c r="A2229" s="3" t="s">
        <v>40</v>
      </c>
      <c r="C2229">
        <f t="shared" si="34"/>
        <v>0</v>
      </c>
    </row>
    <row r="2230" spans="1:3">
      <c r="A2230" s="3" t="s">
        <v>41</v>
      </c>
      <c r="C2230">
        <f t="shared" si="34"/>
        <v>1</v>
      </c>
    </row>
    <row r="2231" spans="1:3">
      <c r="A2231" s="3" t="s">
        <v>40</v>
      </c>
      <c r="C2231">
        <f t="shared" si="34"/>
        <v>0</v>
      </c>
    </row>
    <row r="2232" spans="1:3">
      <c r="A2232" s="3" t="s">
        <v>40</v>
      </c>
      <c r="C2232">
        <f t="shared" si="34"/>
        <v>0</v>
      </c>
    </row>
    <row r="2233" spans="1:3">
      <c r="A2233" s="3" t="s">
        <v>40</v>
      </c>
      <c r="C2233">
        <f t="shared" si="34"/>
        <v>0</v>
      </c>
    </row>
    <row r="2234" spans="1:3">
      <c r="A2234" s="3" t="s">
        <v>40</v>
      </c>
      <c r="C2234">
        <f t="shared" si="34"/>
        <v>0</v>
      </c>
    </row>
    <row r="2235" spans="1:3">
      <c r="A2235" s="3" t="s">
        <v>40</v>
      </c>
      <c r="C2235">
        <f t="shared" si="34"/>
        <v>0</v>
      </c>
    </row>
    <row r="2236" spans="1:3">
      <c r="A2236" s="3" t="s">
        <v>41</v>
      </c>
      <c r="C2236">
        <f t="shared" si="34"/>
        <v>1</v>
      </c>
    </row>
    <row r="2237" spans="1:3">
      <c r="A2237" s="3" t="s">
        <v>40</v>
      </c>
      <c r="C2237">
        <f t="shared" si="34"/>
        <v>0</v>
      </c>
    </row>
    <row r="2238" spans="1:3">
      <c r="A2238" s="3" t="s">
        <v>40</v>
      </c>
      <c r="C2238">
        <f t="shared" si="34"/>
        <v>0</v>
      </c>
    </row>
    <row r="2239" spans="1:3">
      <c r="A2239" s="3" t="s">
        <v>40</v>
      </c>
      <c r="C2239">
        <f t="shared" si="34"/>
        <v>0</v>
      </c>
    </row>
    <row r="2240" spans="1:3">
      <c r="A2240" s="3" t="s">
        <v>40</v>
      </c>
      <c r="C2240">
        <f t="shared" si="34"/>
        <v>0</v>
      </c>
    </row>
    <row r="2241" spans="1:3">
      <c r="A2241" s="3" t="s">
        <v>40</v>
      </c>
      <c r="C2241">
        <f t="shared" si="34"/>
        <v>0</v>
      </c>
    </row>
    <row r="2242" spans="1:3">
      <c r="A2242" s="3" t="s">
        <v>40</v>
      </c>
      <c r="C2242">
        <f t="shared" si="34"/>
        <v>0</v>
      </c>
    </row>
    <row r="2243" spans="1:3">
      <c r="A2243" s="3" t="s">
        <v>40</v>
      </c>
      <c r="C2243">
        <f t="shared" si="34"/>
        <v>0</v>
      </c>
    </row>
    <row r="2244" spans="1:3">
      <c r="A2244" s="3" t="s">
        <v>40</v>
      </c>
      <c r="C2244">
        <f t="shared" ref="C2244:C2307" si="35">IF(A2244="Yes", 1,0)</f>
        <v>0</v>
      </c>
    </row>
    <row r="2245" spans="1:3">
      <c r="A2245" s="3" t="s">
        <v>40</v>
      </c>
      <c r="C2245">
        <f t="shared" si="35"/>
        <v>0</v>
      </c>
    </row>
    <row r="2246" spans="1:3">
      <c r="A2246" s="3" t="s">
        <v>40</v>
      </c>
      <c r="C2246">
        <f t="shared" si="35"/>
        <v>0</v>
      </c>
    </row>
    <row r="2247" spans="1:3">
      <c r="A2247" s="3" t="s">
        <v>40</v>
      </c>
      <c r="C2247">
        <f t="shared" si="35"/>
        <v>0</v>
      </c>
    </row>
    <row r="2248" spans="1:3">
      <c r="A2248" s="3" t="s">
        <v>40</v>
      </c>
      <c r="C2248">
        <f t="shared" si="35"/>
        <v>0</v>
      </c>
    </row>
    <row r="2249" spans="1:3">
      <c r="A2249" s="3" t="s">
        <v>40</v>
      </c>
      <c r="C2249">
        <f t="shared" si="35"/>
        <v>0</v>
      </c>
    </row>
    <row r="2250" spans="1:3">
      <c r="A2250" s="3" t="s">
        <v>40</v>
      </c>
      <c r="C2250">
        <f t="shared" si="35"/>
        <v>0</v>
      </c>
    </row>
    <row r="2251" spans="1:3">
      <c r="A2251" s="3" t="s">
        <v>40</v>
      </c>
      <c r="C2251">
        <f t="shared" si="35"/>
        <v>0</v>
      </c>
    </row>
    <row r="2252" spans="1:3">
      <c r="A2252" s="3" t="s">
        <v>40</v>
      </c>
      <c r="C2252">
        <f t="shared" si="35"/>
        <v>0</v>
      </c>
    </row>
    <row r="2253" spans="1:3">
      <c r="A2253" s="3" t="s">
        <v>40</v>
      </c>
      <c r="C2253">
        <f t="shared" si="35"/>
        <v>0</v>
      </c>
    </row>
    <row r="2254" spans="1:3">
      <c r="A2254" s="3" t="s">
        <v>40</v>
      </c>
      <c r="C2254">
        <f t="shared" si="35"/>
        <v>0</v>
      </c>
    </row>
    <row r="2255" spans="1:3">
      <c r="A2255" s="3" t="s">
        <v>40</v>
      </c>
      <c r="C2255">
        <f t="shared" si="35"/>
        <v>0</v>
      </c>
    </row>
    <row r="2256" spans="1:3">
      <c r="A2256" s="3" t="s">
        <v>40</v>
      </c>
      <c r="C2256">
        <f t="shared" si="35"/>
        <v>0</v>
      </c>
    </row>
    <row r="2257" spans="1:3">
      <c r="A2257" s="3" t="s">
        <v>40</v>
      </c>
      <c r="C2257">
        <f t="shared" si="35"/>
        <v>0</v>
      </c>
    </row>
    <row r="2258" spans="1:3">
      <c r="A2258" s="3" t="s">
        <v>41</v>
      </c>
      <c r="C2258">
        <f t="shared" si="35"/>
        <v>1</v>
      </c>
    </row>
    <row r="2259" spans="1:3">
      <c r="A2259" s="3" t="s">
        <v>40</v>
      </c>
      <c r="C2259">
        <f t="shared" si="35"/>
        <v>0</v>
      </c>
    </row>
    <row r="2260" spans="1:3">
      <c r="A2260" s="3" t="s">
        <v>40</v>
      </c>
      <c r="C2260">
        <f t="shared" si="35"/>
        <v>0</v>
      </c>
    </row>
    <row r="2261" spans="1:3">
      <c r="A2261" s="3" t="s">
        <v>40</v>
      </c>
      <c r="C2261">
        <f t="shared" si="35"/>
        <v>0</v>
      </c>
    </row>
    <row r="2262" spans="1:3">
      <c r="A2262" s="3" t="s">
        <v>41</v>
      </c>
      <c r="C2262">
        <f t="shared" si="35"/>
        <v>1</v>
      </c>
    </row>
    <row r="2263" spans="1:3">
      <c r="A2263" s="3" t="s">
        <v>40</v>
      </c>
      <c r="C2263">
        <f t="shared" si="35"/>
        <v>0</v>
      </c>
    </row>
    <row r="2264" spans="1:3">
      <c r="A2264" s="3" t="s">
        <v>40</v>
      </c>
      <c r="C2264">
        <f t="shared" si="35"/>
        <v>0</v>
      </c>
    </row>
    <row r="2265" spans="1:3">
      <c r="A2265" s="3" t="s">
        <v>40</v>
      </c>
      <c r="C2265">
        <f t="shared" si="35"/>
        <v>0</v>
      </c>
    </row>
    <row r="2266" spans="1:3">
      <c r="A2266" s="3" t="s">
        <v>40</v>
      </c>
      <c r="C2266">
        <f t="shared" si="35"/>
        <v>0</v>
      </c>
    </row>
    <row r="2267" spans="1:3">
      <c r="A2267" s="3" t="s">
        <v>40</v>
      </c>
      <c r="C2267">
        <f t="shared" si="35"/>
        <v>0</v>
      </c>
    </row>
    <row r="2268" spans="1:3">
      <c r="A2268" s="3" t="s">
        <v>41</v>
      </c>
      <c r="C2268">
        <f t="shared" si="35"/>
        <v>1</v>
      </c>
    </row>
    <row r="2269" spans="1:3">
      <c r="A2269" s="3" t="s">
        <v>40</v>
      </c>
      <c r="C2269">
        <f t="shared" si="35"/>
        <v>0</v>
      </c>
    </row>
    <row r="2270" spans="1:3">
      <c r="A2270" s="3" t="s">
        <v>40</v>
      </c>
      <c r="C2270">
        <f t="shared" si="35"/>
        <v>0</v>
      </c>
    </row>
    <row r="2271" spans="1:3">
      <c r="A2271" s="3" t="s">
        <v>40</v>
      </c>
      <c r="C2271">
        <f t="shared" si="35"/>
        <v>0</v>
      </c>
    </row>
    <row r="2272" spans="1:3">
      <c r="A2272" s="3" t="s">
        <v>40</v>
      </c>
      <c r="C2272">
        <f t="shared" si="35"/>
        <v>0</v>
      </c>
    </row>
    <row r="2273" spans="1:3">
      <c r="A2273" s="3" t="s">
        <v>40</v>
      </c>
      <c r="C2273">
        <f t="shared" si="35"/>
        <v>0</v>
      </c>
    </row>
    <row r="2274" spans="1:3">
      <c r="A2274" s="3" t="s">
        <v>40</v>
      </c>
      <c r="C2274">
        <f t="shared" si="35"/>
        <v>0</v>
      </c>
    </row>
    <row r="2275" spans="1:3">
      <c r="A2275" s="3" t="s">
        <v>41</v>
      </c>
      <c r="C2275">
        <f t="shared" si="35"/>
        <v>1</v>
      </c>
    </row>
    <row r="2276" spans="1:3">
      <c r="A2276" s="3" t="s">
        <v>40</v>
      </c>
      <c r="C2276">
        <f t="shared" si="35"/>
        <v>0</v>
      </c>
    </row>
    <row r="2277" spans="1:3">
      <c r="A2277" s="3" t="s">
        <v>40</v>
      </c>
      <c r="C2277">
        <f t="shared" si="35"/>
        <v>0</v>
      </c>
    </row>
    <row r="2278" spans="1:3">
      <c r="A2278" s="3" t="s">
        <v>40</v>
      </c>
      <c r="C2278">
        <f t="shared" si="35"/>
        <v>0</v>
      </c>
    </row>
    <row r="2279" spans="1:3">
      <c r="A2279" s="3" t="s">
        <v>40</v>
      </c>
      <c r="C2279">
        <f t="shared" si="35"/>
        <v>0</v>
      </c>
    </row>
    <row r="2280" spans="1:3">
      <c r="A2280" s="3" t="s">
        <v>40</v>
      </c>
      <c r="C2280">
        <f t="shared" si="35"/>
        <v>0</v>
      </c>
    </row>
    <row r="2281" spans="1:3">
      <c r="A2281" s="3" t="s">
        <v>40</v>
      </c>
      <c r="C2281">
        <f t="shared" si="35"/>
        <v>0</v>
      </c>
    </row>
    <row r="2282" spans="1:3">
      <c r="A2282" s="3" t="s">
        <v>40</v>
      </c>
      <c r="C2282">
        <f t="shared" si="35"/>
        <v>0</v>
      </c>
    </row>
    <row r="2283" spans="1:3">
      <c r="A2283" s="3" t="s">
        <v>40</v>
      </c>
      <c r="C2283">
        <f t="shared" si="35"/>
        <v>0</v>
      </c>
    </row>
    <row r="2284" spans="1:3">
      <c r="A2284" s="3" t="s">
        <v>40</v>
      </c>
      <c r="C2284">
        <f t="shared" si="35"/>
        <v>0</v>
      </c>
    </row>
    <row r="2285" spans="1:3">
      <c r="A2285" s="3" t="s">
        <v>40</v>
      </c>
      <c r="C2285">
        <f t="shared" si="35"/>
        <v>0</v>
      </c>
    </row>
    <row r="2286" spans="1:3">
      <c r="A2286" s="3" t="s">
        <v>40</v>
      </c>
      <c r="C2286">
        <f t="shared" si="35"/>
        <v>0</v>
      </c>
    </row>
    <row r="2287" spans="1:3">
      <c r="A2287" s="3" t="s">
        <v>41</v>
      </c>
      <c r="C2287">
        <f t="shared" si="35"/>
        <v>1</v>
      </c>
    </row>
    <row r="2288" spans="1:3">
      <c r="A2288" s="3" t="s">
        <v>40</v>
      </c>
      <c r="C2288">
        <f t="shared" si="35"/>
        <v>0</v>
      </c>
    </row>
    <row r="2289" spans="1:3">
      <c r="A2289" s="3" t="s">
        <v>41</v>
      </c>
      <c r="C2289">
        <f t="shared" si="35"/>
        <v>1</v>
      </c>
    </row>
    <row r="2290" spans="1:3">
      <c r="A2290" s="3" t="s">
        <v>41</v>
      </c>
      <c r="C2290">
        <f t="shared" si="35"/>
        <v>1</v>
      </c>
    </row>
    <row r="2291" spans="1:3">
      <c r="A2291" s="3" t="s">
        <v>40</v>
      </c>
      <c r="C2291">
        <f t="shared" si="35"/>
        <v>0</v>
      </c>
    </row>
    <row r="2292" spans="1:3">
      <c r="A2292" s="3" t="s">
        <v>40</v>
      </c>
      <c r="C2292">
        <f t="shared" si="35"/>
        <v>0</v>
      </c>
    </row>
    <row r="2293" spans="1:3">
      <c r="A2293" s="3" t="s">
        <v>40</v>
      </c>
      <c r="C2293">
        <f t="shared" si="35"/>
        <v>0</v>
      </c>
    </row>
    <row r="2294" spans="1:3">
      <c r="A2294" s="3" t="s">
        <v>40</v>
      </c>
      <c r="C2294">
        <f t="shared" si="35"/>
        <v>0</v>
      </c>
    </row>
    <row r="2295" spans="1:3">
      <c r="A2295" s="3" t="s">
        <v>40</v>
      </c>
      <c r="C2295">
        <f t="shared" si="35"/>
        <v>0</v>
      </c>
    </row>
    <row r="2296" spans="1:3">
      <c r="A2296" s="3" t="s">
        <v>40</v>
      </c>
      <c r="C2296">
        <f t="shared" si="35"/>
        <v>0</v>
      </c>
    </row>
    <row r="2297" spans="1:3">
      <c r="A2297" s="3" t="s">
        <v>40</v>
      </c>
      <c r="C2297">
        <f t="shared" si="35"/>
        <v>0</v>
      </c>
    </row>
    <row r="2298" spans="1:3">
      <c r="A2298" s="3" t="s">
        <v>40</v>
      </c>
      <c r="C2298">
        <f t="shared" si="35"/>
        <v>0</v>
      </c>
    </row>
    <row r="2299" spans="1:3">
      <c r="A2299" s="3" t="s">
        <v>40</v>
      </c>
      <c r="C2299">
        <f t="shared" si="35"/>
        <v>0</v>
      </c>
    </row>
    <row r="2300" spans="1:3">
      <c r="A2300" s="3" t="s">
        <v>40</v>
      </c>
      <c r="C2300">
        <f t="shared" si="35"/>
        <v>0</v>
      </c>
    </row>
    <row r="2301" spans="1:3">
      <c r="A2301" s="3" t="s">
        <v>40</v>
      </c>
      <c r="C2301">
        <f t="shared" si="35"/>
        <v>0</v>
      </c>
    </row>
    <row r="2302" spans="1:3">
      <c r="A2302" s="3" t="s">
        <v>41</v>
      </c>
      <c r="C2302">
        <f t="shared" si="35"/>
        <v>1</v>
      </c>
    </row>
    <row r="2303" spans="1:3">
      <c r="A2303" s="3" t="s">
        <v>40</v>
      </c>
      <c r="C2303">
        <f t="shared" si="35"/>
        <v>0</v>
      </c>
    </row>
    <row r="2304" spans="1:3">
      <c r="A2304" s="3" t="s">
        <v>40</v>
      </c>
      <c r="C2304">
        <f t="shared" si="35"/>
        <v>0</v>
      </c>
    </row>
    <row r="2305" spans="1:3">
      <c r="A2305" s="3" t="s">
        <v>40</v>
      </c>
      <c r="C2305">
        <f t="shared" si="35"/>
        <v>0</v>
      </c>
    </row>
    <row r="2306" spans="1:3">
      <c r="A2306" s="3" t="s">
        <v>40</v>
      </c>
      <c r="C2306">
        <f t="shared" si="35"/>
        <v>0</v>
      </c>
    </row>
    <row r="2307" spans="1:3">
      <c r="A2307" s="3" t="s">
        <v>40</v>
      </c>
      <c r="C2307">
        <f t="shared" si="35"/>
        <v>0</v>
      </c>
    </row>
    <row r="2308" spans="1:3">
      <c r="A2308" s="3" t="s">
        <v>40</v>
      </c>
      <c r="C2308">
        <f t="shared" ref="C2308:C2371" si="36">IF(A2308="Yes", 1,0)</f>
        <v>0</v>
      </c>
    </row>
    <row r="2309" spans="1:3">
      <c r="A2309" s="3" t="s">
        <v>40</v>
      </c>
      <c r="C2309">
        <f t="shared" si="36"/>
        <v>0</v>
      </c>
    </row>
    <row r="2310" spans="1:3">
      <c r="A2310" s="3" t="s">
        <v>40</v>
      </c>
      <c r="C2310">
        <f t="shared" si="36"/>
        <v>0</v>
      </c>
    </row>
    <row r="2311" spans="1:3">
      <c r="A2311" s="3" t="s">
        <v>40</v>
      </c>
      <c r="C2311">
        <f t="shared" si="36"/>
        <v>0</v>
      </c>
    </row>
    <row r="2312" spans="1:3">
      <c r="A2312" s="3" t="s">
        <v>40</v>
      </c>
      <c r="C2312">
        <f t="shared" si="36"/>
        <v>0</v>
      </c>
    </row>
    <row r="2313" spans="1:3">
      <c r="A2313" s="3" t="s">
        <v>40</v>
      </c>
      <c r="C2313">
        <f t="shared" si="36"/>
        <v>0</v>
      </c>
    </row>
    <row r="2314" spans="1:3">
      <c r="A2314" s="3" t="s">
        <v>40</v>
      </c>
      <c r="C2314">
        <f t="shared" si="36"/>
        <v>0</v>
      </c>
    </row>
    <row r="2315" spans="1:3">
      <c r="A2315" s="3" t="s">
        <v>40</v>
      </c>
      <c r="C2315">
        <f t="shared" si="36"/>
        <v>0</v>
      </c>
    </row>
    <row r="2316" spans="1:3">
      <c r="A2316" s="3" t="s">
        <v>40</v>
      </c>
      <c r="C2316">
        <f t="shared" si="36"/>
        <v>0</v>
      </c>
    </row>
    <row r="2317" spans="1:3">
      <c r="A2317" s="3" t="s">
        <v>41</v>
      </c>
      <c r="C2317">
        <f t="shared" si="36"/>
        <v>1</v>
      </c>
    </row>
    <row r="2318" spans="1:3">
      <c r="A2318" s="3" t="s">
        <v>40</v>
      </c>
      <c r="C2318">
        <f t="shared" si="36"/>
        <v>0</v>
      </c>
    </row>
    <row r="2319" spans="1:3">
      <c r="A2319" s="3" t="s">
        <v>40</v>
      </c>
      <c r="C2319">
        <f t="shared" si="36"/>
        <v>0</v>
      </c>
    </row>
    <row r="2320" spans="1:3">
      <c r="A2320" s="3" t="s">
        <v>40</v>
      </c>
      <c r="C2320">
        <f t="shared" si="36"/>
        <v>0</v>
      </c>
    </row>
    <row r="2321" spans="1:3">
      <c r="A2321" s="3" t="s">
        <v>40</v>
      </c>
      <c r="C2321">
        <f t="shared" si="36"/>
        <v>0</v>
      </c>
    </row>
    <row r="2322" spans="1:3">
      <c r="A2322" s="3" t="s">
        <v>40</v>
      </c>
      <c r="C2322">
        <f t="shared" si="36"/>
        <v>0</v>
      </c>
    </row>
    <row r="2323" spans="1:3">
      <c r="A2323" s="3" t="s">
        <v>40</v>
      </c>
      <c r="C2323">
        <f t="shared" si="36"/>
        <v>0</v>
      </c>
    </row>
    <row r="2324" spans="1:3">
      <c r="A2324" s="3" t="s">
        <v>40</v>
      </c>
      <c r="C2324">
        <f t="shared" si="36"/>
        <v>0</v>
      </c>
    </row>
    <row r="2325" spans="1:3">
      <c r="A2325" s="3" t="s">
        <v>40</v>
      </c>
      <c r="C2325">
        <f t="shared" si="36"/>
        <v>0</v>
      </c>
    </row>
    <row r="2326" spans="1:3">
      <c r="A2326" s="3" t="s">
        <v>40</v>
      </c>
      <c r="C2326">
        <f t="shared" si="36"/>
        <v>0</v>
      </c>
    </row>
    <row r="2327" spans="1:3">
      <c r="A2327" s="3" t="s">
        <v>40</v>
      </c>
      <c r="C2327">
        <f t="shared" si="36"/>
        <v>0</v>
      </c>
    </row>
    <row r="2328" spans="1:3">
      <c r="A2328" s="3" t="s">
        <v>40</v>
      </c>
      <c r="C2328">
        <f t="shared" si="36"/>
        <v>0</v>
      </c>
    </row>
    <row r="2329" spans="1:3">
      <c r="A2329" s="3" t="s">
        <v>40</v>
      </c>
      <c r="C2329">
        <f t="shared" si="36"/>
        <v>0</v>
      </c>
    </row>
    <row r="2330" spans="1:3">
      <c r="A2330" s="3" t="s">
        <v>40</v>
      </c>
      <c r="C2330">
        <f t="shared" si="36"/>
        <v>0</v>
      </c>
    </row>
    <row r="2331" spans="1:3">
      <c r="A2331" s="3" t="s">
        <v>40</v>
      </c>
      <c r="C2331">
        <f t="shared" si="36"/>
        <v>0</v>
      </c>
    </row>
    <row r="2332" spans="1:3">
      <c r="A2332" s="3" t="s">
        <v>41</v>
      </c>
      <c r="C2332">
        <f t="shared" si="36"/>
        <v>1</v>
      </c>
    </row>
    <row r="2333" spans="1:3">
      <c r="A2333" s="3" t="s">
        <v>40</v>
      </c>
      <c r="C2333">
        <f t="shared" si="36"/>
        <v>0</v>
      </c>
    </row>
    <row r="2334" spans="1:3">
      <c r="A2334" s="3" t="s">
        <v>40</v>
      </c>
      <c r="C2334">
        <f t="shared" si="36"/>
        <v>0</v>
      </c>
    </row>
    <row r="2335" spans="1:3">
      <c r="A2335" s="3" t="s">
        <v>40</v>
      </c>
      <c r="C2335">
        <f t="shared" si="36"/>
        <v>0</v>
      </c>
    </row>
    <row r="2336" spans="1:3">
      <c r="A2336" s="3" t="s">
        <v>40</v>
      </c>
      <c r="C2336">
        <f t="shared" si="36"/>
        <v>0</v>
      </c>
    </row>
    <row r="2337" spans="1:3">
      <c r="A2337" s="3" t="s">
        <v>40</v>
      </c>
      <c r="C2337">
        <f t="shared" si="36"/>
        <v>0</v>
      </c>
    </row>
    <row r="2338" spans="1:3">
      <c r="A2338" s="3" t="s">
        <v>40</v>
      </c>
      <c r="C2338">
        <f t="shared" si="36"/>
        <v>0</v>
      </c>
    </row>
    <row r="2339" spans="1:3">
      <c r="A2339" s="3" t="s">
        <v>40</v>
      </c>
      <c r="C2339">
        <f t="shared" si="36"/>
        <v>0</v>
      </c>
    </row>
    <row r="2340" spans="1:3">
      <c r="A2340" s="3" t="s">
        <v>40</v>
      </c>
      <c r="C2340">
        <f t="shared" si="36"/>
        <v>0</v>
      </c>
    </row>
    <row r="2341" spans="1:3">
      <c r="A2341" s="3" t="s">
        <v>40</v>
      </c>
      <c r="C2341">
        <f t="shared" si="36"/>
        <v>0</v>
      </c>
    </row>
    <row r="2342" spans="1:3">
      <c r="A2342" s="3" t="s">
        <v>40</v>
      </c>
      <c r="C2342">
        <f t="shared" si="36"/>
        <v>0</v>
      </c>
    </row>
    <row r="2343" spans="1:3">
      <c r="A2343" s="3" t="s">
        <v>40</v>
      </c>
      <c r="C2343">
        <f t="shared" si="36"/>
        <v>0</v>
      </c>
    </row>
    <row r="2344" spans="1:3">
      <c r="A2344" s="3" t="s">
        <v>40</v>
      </c>
      <c r="C2344">
        <f t="shared" si="36"/>
        <v>0</v>
      </c>
    </row>
    <row r="2345" spans="1:3">
      <c r="A2345" s="3" t="s">
        <v>40</v>
      </c>
      <c r="C2345">
        <f t="shared" si="36"/>
        <v>0</v>
      </c>
    </row>
    <row r="2346" spans="1:3">
      <c r="A2346" s="3" t="s">
        <v>40</v>
      </c>
      <c r="C2346">
        <f t="shared" si="36"/>
        <v>0</v>
      </c>
    </row>
    <row r="2347" spans="1:3">
      <c r="A2347" s="3" t="s">
        <v>40</v>
      </c>
      <c r="C2347">
        <f t="shared" si="36"/>
        <v>0</v>
      </c>
    </row>
    <row r="2348" spans="1:3">
      <c r="A2348" s="3" t="s">
        <v>40</v>
      </c>
      <c r="C2348">
        <f t="shared" si="36"/>
        <v>0</v>
      </c>
    </row>
    <row r="2349" spans="1:3">
      <c r="A2349" s="3" t="s">
        <v>40</v>
      </c>
      <c r="C2349">
        <f t="shared" si="36"/>
        <v>0</v>
      </c>
    </row>
    <row r="2350" spans="1:3">
      <c r="A2350" s="3" t="s">
        <v>40</v>
      </c>
      <c r="C2350">
        <f t="shared" si="36"/>
        <v>0</v>
      </c>
    </row>
    <row r="2351" spans="1:3">
      <c r="A2351" s="3" t="s">
        <v>40</v>
      </c>
      <c r="C2351">
        <f t="shared" si="36"/>
        <v>0</v>
      </c>
    </row>
    <row r="2352" spans="1:3">
      <c r="A2352" s="3" t="s">
        <v>40</v>
      </c>
      <c r="C2352">
        <f t="shared" si="36"/>
        <v>0</v>
      </c>
    </row>
    <row r="2353" spans="1:3">
      <c r="A2353" s="3" t="s">
        <v>40</v>
      </c>
      <c r="C2353">
        <f t="shared" si="36"/>
        <v>0</v>
      </c>
    </row>
    <row r="2354" spans="1:3">
      <c r="A2354" s="3" t="s">
        <v>40</v>
      </c>
      <c r="C2354">
        <f t="shared" si="36"/>
        <v>0</v>
      </c>
    </row>
    <row r="2355" spans="1:3">
      <c r="A2355" s="3" t="s">
        <v>40</v>
      </c>
      <c r="C2355">
        <f t="shared" si="36"/>
        <v>0</v>
      </c>
    </row>
    <row r="2356" spans="1:3">
      <c r="A2356" s="3" t="s">
        <v>41</v>
      </c>
      <c r="C2356">
        <f t="shared" si="36"/>
        <v>1</v>
      </c>
    </row>
    <row r="2357" spans="1:3">
      <c r="A2357" s="3" t="s">
        <v>40</v>
      </c>
      <c r="C2357">
        <f t="shared" si="36"/>
        <v>0</v>
      </c>
    </row>
    <row r="2358" spans="1:3">
      <c r="A2358" s="3" t="s">
        <v>40</v>
      </c>
      <c r="C2358">
        <f t="shared" si="36"/>
        <v>0</v>
      </c>
    </row>
    <row r="2359" spans="1:3">
      <c r="A2359" s="3" t="s">
        <v>40</v>
      </c>
      <c r="C2359">
        <f t="shared" si="36"/>
        <v>0</v>
      </c>
    </row>
    <row r="2360" spans="1:3">
      <c r="A2360" s="3" t="s">
        <v>40</v>
      </c>
      <c r="C2360">
        <f t="shared" si="36"/>
        <v>0</v>
      </c>
    </row>
    <row r="2361" spans="1:3">
      <c r="A2361" s="3" t="s">
        <v>40</v>
      </c>
      <c r="C2361">
        <f t="shared" si="36"/>
        <v>0</v>
      </c>
    </row>
    <row r="2362" spans="1:3">
      <c r="A2362" s="3" t="s">
        <v>40</v>
      </c>
      <c r="C2362">
        <f t="shared" si="36"/>
        <v>0</v>
      </c>
    </row>
    <row r="2363" spans="1:3">
      <c r="A2363" s="3" t="s">
        <v>41</v>
      </c>
      <c r="C2363">
        <f t="shared" si="36"/>
        <v>1</v>
      </c>
    </row>
    <row r="2364" spans="1:3">
      <c r="A2364" s="3" t="s">
        <v>40</v>
      </c>
      <c r="C2364">
        <f t="shared" si="36"/>
        <v>0</v>
      </c>
    </row>
    <row r="2365" spans="1:3">
      <c r="A2365" s="3" t="s">
        <v>40</v>
      </c>
      <c r="C2365">
        <f t="shared" si="36"/>
        <v>0</v>
      </c>
    </row>
    <row r="2366" spans="1:3">
      <c r="A2366" s="3" t="s">
        <v>40</v>
      </c>
      <c r="C2366">
        <f t="shared" si="36"/>
        <v>0</v>
      </c>
    </row>
    <row r="2367" spans="1:3">
      <c r="A2367" s="3" t="s">
        <v>40</v>
      </c>
      <c r="C2367">
        <f t="shared" si="36"/>
        <v>0</v>
      </c>
    </row>
    <row r="2368" spans="1:3">
      <c r="A2368" s="3" t="s">
        <v>40</v>
      </c>
      <c r="C2368">
        <f t="shared" si="36"/>
        <v>0</v>
      </c>
    </row>
    <row r="2369" spans="1:3">
      <c r="A2369" s="3" t="s">
        <v>40</v>
      </c>
      <c r="C2369">
        <f t="shared" si="36"/>
        <v>0</v>
      </c>
    </row>
    <row r="2370" spans="1:3">
      <c r="A2370" s="3" t="s">
        <v>40</v>
      </c>
      <c r="C2370">
        <f t="shared" si="36"/>
        <v>0</v>
      </c>
    </row>
    <row r="2371" spans="1:3">
      <c r="A2371" s="3" t="s">
        <v>40</v>
      </c>
      <c r="C2371">
        <f t="shared" si="36"/>
        <v>0</v>
      </c>
    </row>
    <row r="2372" spans="1:3">
      <c r="A2372" s="3" t="s">
        <v>40</v>
      </c>
      <c r="C2372">
        <f t="shared" ref="C2372:C2435" si="37">IF(A2372="Yes", 1,0)</f>
        <v>0</v>
      </c>
    </row>
    <row r="2373" spans="1:3">
      <c r="A2373" s="3" t="s">
        <v>40</v>
      </c>
      <c r="C2373">
        <f t="shared" si="37"/>
        <v>0</v>
      </c>
    </row>
    <row r="2374" spans="1:3">
      <c r="A2374" s="3" t="s">
        <v>40</v>
      </c>
      <c r="C2374">
        <f t="shared" si="37"/>
        <v>0</v>
      </c>
    </row>
    <row r="2375" spans="1:3">
      <c r="A2375" s="3" t="s">
        <v>40</v>
      </c>
      <c r="C2375">
        <f t="shared" si="37"/>
        <v>0</v>
      </c>
    </row>
    <row r="2376" spans="1:3">
      <c r="A2376" s="3" t="s">
        <v>40</v>
      </c>
      <c r="C2376">
        <f t="shared" si="37"/>
        <v>0</v>
      </c>
    </row>
    <row r="2377" spans="1:3">
      <c r="A2377" s="3" t="s">
        <v>40</v>
      </c>
      <c r="C2377">
        <f t="shared" si="37"/>
        <v>0</v>
      </c>
    </row>
    <row r="2378" spans="1:3">
      <c r="A2378" s="3" t="s">
        <v>40</v>
      </c>
      <c r="C2378">
        <f t="shared" si="37"/>
        <v>0</v>
      </c>
    </row>
    <row r="2379" spans="1:3">
      <c r="A2379" s="3" t="s">
        <v>40</v>
      </c>
      <c r="C2379">
        <f t="shared" si="37"/>
        <v>0</v>
      </c>
    </row>
    <row r="2380" spans="1:3">
      <c r="A2380" s="3" t="s">
        <v>40</v>
      </c>
      <c r="C2380">
        <f t="shared" si="37"/>
        <v>0</v>
      </c>
    </row>
    <row r="2381" spans="1:3">
      <c r="A2381" s="3" t="s">
        <v>40</v>
      </c>
      <c r="C2381">
        <f t="shared" si="37"/>
        <v>0</v>
      </c>
    </row>
    <row r="2382" spans="1:3">
      <c r="A2382" s="3" t="s">
        <v>40</v>
      </c>
      <c r="C2382">
        <f t="shared" si="37"/>
        <v>0</v>
      </c>
    </row>
    <row r="2383" spans="1:3">
      <c r="A2383" s="3" t="s">
        <v>40</v>
      </c>
      <c r="C2383">
        <f t="shared" si="37"/>
        <v>0</v>
      </c>
    </row>
    <row r="2384" spans="1:3">
      <c r="A2384" s="3" t="s">
        <v>40</v>
      </c>
      <c r="C2384">
        <f t="shared" si="37"/>
        <v>0</v>
      </c>
    </row>
    <row r="2385" spans="1:3">
      <c r="A2385" s="3" t="s">
        <v>40</v>
      </c>
      <c r="C2385">
        <f t="shared" si="37"/>
        <v>0</v>
      </c>
    </row>
    <row r="2386" spans="1:3">
      <c r="A2386" s="3" t="s">
        <v>40</v>
      </c>
      <c r="C2386">
        <f t="shared" si="37"/>
        <v>0</v>
      </c>
    </row>
    <row r="2387" spans="1:3">
      <c r="A2387" s="3" t="s">
        <v>41</v>
      </c>
      <c r="C2387">
        <f t="shared" si="37"/>
        <v>1</v>
      </c>
    </row>
    <row r="2388" spans="1:3">
      <c r="A2388" s="3" t="s">
        <v>40</v>
      </c>
      <c r="C2388">
        <f t="shared" si="37"/>
        <v>0</v>
      </c>
    </row>
    <row r="2389" spans="1:3">
      <c r="A2389" s="3" t="s">
        <v>40</v>
      </c>
      <c r="C2389">
        <f t="shared" si="37"/>
        <v>0</v>
      </c>
    </row>
    <row r="2390" spans="1:3">
      <c r="A2390" s="3" t="s">
        <v>40</v>
      </c>
      <c r="C2390">
        <f t="shared" si="37"/>
        <v>0</v>
      </c>
    </row>
    <row r="2391" spans="1:3">
      <c r="A2391" s="3" t="s">
        <v>40</v>
      </c>
      <c r="C2391">
        <f t="shared" si="37"/>
        <v>0</v>
      </c>
    </row>
    <row r="2392" spans="1:3">
      <c r="A2392" s="3" t="s">
        <v>40</v>
      </c>
      <c r="C2392">
        <f t="shared" si="37"/>
        <v>0</v>
      </c>
    </row>
    <row r="2393" spans="1:3">
      <c r="A2393" s="3" t="s">
        <v>40</v>
      </c>
      <c r="C2393">
        <f t="shared" si="37"/>
        <v>0</v>
      </c>
    </row>
    <row r="2394" spans="1:3">
      <c r="A2394" s="3" t="s">
        <v>40</v>
      </c>
      <c r="C2394">
        <f t="shared" si="37"/>
        <v>0</v>
      </c>
    </row>
    <row r="2395" spans="1:3">
      <c r="A2395" s="3" t="s">
        <v>40</v>
      </c>
      <c r="C2395">
        <f t="shared" si="37"/>
        <v>0</v>
      </c>
    </row>
    <row r="2396" spans="1:3">
      <c r="A2396" s="3" t="s">
        <v>40</v>
      </c>
      <c r="C2396">
        <f t="shared" si="37"/>
        <v>0</v>
      </c>
    </row>
    <row r="2397" spans="1:3">
      <c r="A2397" s="3" t="s">
        <v>40</v>
      </c>
      <c r="C2397">
        <f t="shared" si="37"/>
        <v>0</v>
      </c>
    </row>
    <row r="2398" spans="1:3">
      <c r="A2398" s="3" t="s">
        <v>40</v>
      </c>
      <c r="C2398">
        <f t="shared" si="37"/>
        <v>0</v>
      </c>
    </row>
    <row r="2399" spans="1:3">
      <c r="A2399" s="3" t="s">
        <v>40</v>
      </c>
      <c r="C2399">
        <f t="shared" si="37"/>
        <v>0</v>
      </c>
    </row>
    <row r="2400" spans="1:3">
      <c r="A2400" s="3" t="s">
        <v>40</v>
      </c>
      <c r="C2400">
        <f t="shared" si="37"/>
        <v>0</v>
      </c>
    </row>
    <row r="2401" spans="1:3">
      <c r="A2401" s="3" t="s">
        <v>40</v>
      </c>
      <c r="C2401">
        <f t="shared" si="37"/>
        <v>0</v>
      </c>
    </row>
    <row r="2402" spans="1:3">
      <c r="A2402" s="3" t="s">
        <v>40</v>
      </c>
      <c r="C2402">
        <f t="shared" si="37"/>
        <v>0</v>
      </c>
    </row>
    <row r="2403" spans="1:3">
      <c r="A2403" s="3" t="s">
        <v>40</v>
      </c>
      <c r="C2403">
        <f t="shared" si="37"/>
        <v>0</v>
      </c>
    </row>
    <row r="2404" spans="1:3">
      <c r="A2404" s="3" t="s">
        <v>40</v>
      </c>
      <c r="C2404">
        <f t="shared" si="37"/>
        <v>0</v>
      </c>
    </row>
    <row r="2405" spans="1:3">
      <c r="A2405" s="3" t="s">
        <v>41</v>
      </c>
      <c r="C2405">
        <f t="shared" si="37"/>
        <v>1</v>
      </c>
    </row>
    <row r="2406" spans="1:3">
      <c r="A2406" s="3" t="s">
        <v>40</v>
      </c>
      <c r="C2406">
        <f t="shared" si="37"/>
        <v>0</v>
      </c>
    </row>
    <row r="2407" spans="1:3">
      <c r="A2407" s="3" t="s">
        <v>40</v>
      </c>
      <c r="C2407">
        <f t="shared" si="37"/>
        <v>0</v>
      </c>
    </row>
    <row r="2408" spans="1:3">
      <c r="A2408" s="3" t="s">
        <v>40</v>
      </c>
      <c r="C2408">
        <f t="shared" si="37"/>
        <v>0</v>
      </c>
    </row>
    <row r="2409" spans="1:3">
      <c r="A2409" s="3" t="s">
        <v>40</v>
      </c>
      <c r="C2409">
        <f t="shared" si="37"/>
        <v>0</v>
      </c>
    </row>
    <row r="2410" spans="1:3">
      <c r="A2410" s="3" t="s">
        <v>40</v>
      </c>
      <c r="C2410">
        <f t="shared" si="37"/>
        <v>0</v>
      </c>
    </row>
    <row r="2411" spans="1:3">
      <c r="A2411" s="3" t="s">
        <v>40</v>
      </c>
      <c r="C2411">
        <f t="shared" si="37"/>
        <v>0</v>
      </c>
    </row>
    <row r="2412" spans="1:3">
      <c r="A2412" s="3" t="s">
        <v>40</v>
      </c>
      <c r="C2412">
        <f t="shared" si="37"/>
        <v>0</v>
      </c>
    </row>
    <row r="2413" spans="1:3">
      <c r="A2413" s="3" t="s">
        <v>40</v>
      </c>
      <c r="C2413">
        <f t="shared" si="37"/>
        <v>0</v>
      </c>
    </row>
    <row r="2414" spans="1:3">
      <c r="A2414" s="3" t="s">
        <v>40</v>
      </c>
      <c r="C2414">
        <f t="shared" si="37"/>
        <v>0</v>
      </c>
    </row>
    <row r="2415" spans="1:3">
      <c r="A2415" s="3" t="s">
        <v>41</v>
      </c>
      <c r="C2415">
        <f t="shared" si="37"/>
        <v>1</v>
      </c>
    </row>
    <row r="2416" spans="1:3">
      <c r="A2416" s="3" t="s">
        <v>40</v>
      </c>
      <c r="C2416">
        <f t="shared" si="37"/>
        <v>0</v>
      </c>
    </row>
    <row r="2417" spans="1:3">
      <c r="A2417" s="3" t="s">
        <v>40</v>
      </c>
      <c r="C2417">
        <f t="shared" si="37"/>
        <v>0</v>
      </c>
    </row>
    <row r="2418" spans="1:3">
      <c r="A2418" s="3" t="s">
        <v>40</v>
      </c>
      <c r="C2418">
        <f t="shared" si="37"/>
        <v>0</v>
      </c>
    </row>
    <row r="2419" spans="1:3">
      <c r="A2419" s="3" t="s">
        <v>40</v>
      </c>
      <c r="C2419">
        <f t="shared" si="37"/>
        <v>0</v>
      </c>
    </row>
    <row r="2420" spans="1:3">
      <c r="A2420" s="3" t="s">
        <v>40</v>
      </c>
      <c r="C2420">
        <f t="shared" si="37"/>
        <v>0</v>
      </c>
    </row>
    <row r="2421" spans="1:3">
      <c r="A2421" s="3" t="s">
        <v>41</v>
      </c>
      <c r="C2421">
        <f t="shared" si="37"/>
        <v>1</v>
      </c>
    </row>
    <row r="2422" spans="1:3">
      <c r="A2422" s="3" t="s">
        <v>40</v>
      </c>
      <c r="C2422">
        <f t="shared" si="37"/>
        <v>0</v>
      </c>
    </row>
    <row r="2423" spans="1:3">
      <c r="A2423" s="3" t="s">
        <v>40</v>
      </c>
      <c r="C2423">
        <f t="shared" si="37"/>
        <v>0</v>
      </c>
    </row>
    <row r="2424" spans="1:3">
      <c r="A2424" s="3" t="s">
        <v>40</v>
      </c>
      <c r="C2424">
        <f t="shared" si="37"/>
        <v>0</v>
      </c>
    </row>
    <row r="2425" spans="1:3">
      <c r="A2425" s="3" t="s">
        <v>41</v>
      </c>
      <c r="C2425">
        <f t="shared" si="37"/>
        <v>1</v>
      </c>
    </row>
    <row r="2426" spans="1:3">
      <c r="A2426" s="3" t="s">
        <v>40</v>
      </c>
      <c r="C2426">
        <f t="shared" si="37"/>
        <v>0</v>
      </c>
    </row>
    <row r="2427" spans="1:3">
      <c r="A2427" s="3" t="s">
        <v>40</v>
      </c>
      <c r="C2427">
        <f t="shared" si="37"/>
        <v>0</v>
      </c>
    </row>
    <row r="2428" spans="1:3">
      <c r="A2428" s="3" t="s">
        <v>40</v>
      </c>
      <c r="C2428">
        <f t="shared" si="37"/>
        <v>0</v>
      </c>
    </row>
    <row r="2429" spans="1:3">
      <c r="A2429" s="3" t="s">
        <v>41</v>
      </c>
      <c r="C2429">
        <f t="shared" si="37"/>
        <v>1</v>
      </c>
    </row>
    <row r="2430" spans="1:3">
      <c r="A2430" s="3" t="s">
        <v>40</v>
      </c>
      <c r="C2430">
        <f t="shared" si="37"/>
        <v>0</v>
      </c>
    </row>
    <row r="2431" spans="1:3">
      <c r="A2431" s="3" t="s">
        <v>40</v>
      </c>
      <c r="C2431">
        <f t="shared" si="37"/>
        <v>0</v>
      </c>
    </row>
    <row r="2432" spans="1:3">
      <c r="A2432" s="3" t="s">
        <v>40</v>
      </c>
      <c r="C2432">
        <f t="shared" si="37"/>
        <v>0</v>
      </c>
    </row>
    <row r="2433" spans="1:3">
      <c r="A2433" s="3" t="s">
        <v>40</v>
      </c>
      <c r="C2433">
        <f t="shared" si="37"/>
        <v>0</v>
      </c>
    </row>
    <row r="2434" spans="1:3">
      <c r="A2434" s="3" t="s">
        <v>40</v>
      </c>
      <c r="C2434">
        <f t="shared" si="37"/>
        <v>0</v>
      </c>
    </row>
    <row r="2435" spans="1:3">
      <c r="A2435" s="3" t="s">
        <v>40</v>
      </c>
      <c r="C2435">
        <f t="shared" si="37"/>
        <v>0</v>
      </c>
    </row>
    <row r="2436" spans="1:3">
      <c r="A2436" s="3" t="s">
        <v>40</v>
      </c>
      <c r="C2436">
        <f t="shared" ref="C2436:C2499" si="38">IF(A2436="Yes", 1,0)</f>
        <v>0</v>
      </c>
    </row>
    <row r="2437" spans="1:3">
      <c r="A2437" s="3" t="s">
        <v>40</v>
      </c>
      <c r="C2437">
        <f t="shared" si="38"/>
        <v>0</v>
      </c>
    </row>
    <row r="2438" spans="1:3">
      <c r="A2438" s="3" t="s">
        <v>41</v>
      </c>
      <c r="C2438">
        <f t="shared" si="38"/>
        <v>1</v>
      </c>
    </row>
    <row r="2439" spans="1:3">
      <c r="A2439" s="3" t="s">
        <v>40</v>
      </c>
      <c r="C2439">
        <f t="shared" si="38"/>
        <v>0</v>
      </c>
    </row>
    <row r="2440" spans="1:3">
      <c r="A2440" s="3" t="s">
        <v>41</v>
      </c>
      <c r="C2440">
        <f t="shared" si="38"/>
        <v>1</v>
      </c>
    </row>
    <row r="2441" spans="1:3">
      <c r="A2441" s="3" t="s">
        <v>41</v>
      </c>
      <c r="C2441">
        <f t="shared" si="38"/>
        <v>1</v>
      </c>
    </row>
    <row r="2442" spans="1:3">
      <c r="A2442" s="3" t="s">
        <v>40</v>
      </c>
      <c r="C2442">
        <f t="shared" si="38"/>
        <v>0</v>
      </c>
    </row>
    <row r="2443" spans="1:3">
      <c r="A2443" s="3" t="s">
        <v>40</v>
      </c>
      <c r="C2443">
        <f t="shared" si="38"/>
        <v>0</v>
      </c>
    </row>
    <row r="2444" spans="1:3">
      <c r="A2444" s="3" t="s">
        <v>40</v>
      </c>
      <c r="C2444">
        <f t="shared" si="38"/>
        <v>0</v>
      </c>
    </row>
    <row r="2445" spans="1:3">
      <c r="A2445" s="3" t="s">
        <v>40</v>
      </c>
      <c r="C2445">
        <f t="shared" si="38"/>
        <v>0</v>
      </c>
    </row>
    <row r="2446" spans="1:3">
      <c r="A2446" s="3" t="s">
        <v>40</v>
      </c>
      <c r="C2446">
        <f t="shared" si="38"/>
        <v>0</v>
      </c>
    </row>
    <row r="2447" spans="1:3">
      <c r="A2447" s="3" t="s">
        <v>40</v>
      </c>
      <c r="C2447">
        <f t="shared" si="38"/>
        <v>0</v>
      </c>
    </row>
    <row r="2448" spans="1:3">
      <c r="A2448" s="3" t="s">
        <v>40</v>
      </c>
      <c r="C2448">
        <f t="shared" si="38"/>
        <v>0</v>
      </c>
    </row>
    <row r="2449" spans="1:3">
      <c r="A2449" s="3" t="s">
        <v>40</v>
      </c>
      <c r="C2449">
        <f t="shared" si="38"/>
        <v>0</v>
      </c>
    </row>
    <row r="2450" spans="1:3">
      <c r="A2450" s="3" t="s">
        <v>40</v>
      </c>
      <c r="C2450">
        <f t="shared" si="38"/>
        <v>0</v>
      </c>
    </row>
    <row r="2451" spans="1:3">
      <c r="A2451" s="3" t="s">
        <v>40</v>
      </c>
      <c r="C2451">
        <f t="shared" si="38"/>
        <v>0</v>
      </c>
    </row>
    <row r="2452" spans="1:3">
      <c r="A2452" s="3" t="s">
        <v>40</v>
      </c>
      <c r="C2452">
        <f t="shared" si="38"/>
        <v>0</v>
      </c>
    </row>
    <row r="2453" spans="1:3">
      <c r="A2453" s="3" t="s">
        <v>40</v>
      </c>
      <c r="C2453">
        <f t="shared" si="38"/>
        <v>0</v>
      </c>
    </row>
    <row r="2454" spans="1:3">
      <c r="A2454" s="3" t="s">
        <v>40</v>
      </c>
      <c r="C2454">
        <f t="shared" si="38"/>
        <v>0</v>
      </c>
    </row>
    <row r="2455" spans="1:3">
      <c r="A2455" s="3" t="s">
        <v>40</v>
      </c>
      <c r="C2455">
        <f t="shared" si="38"/>
        <v>0</v>
      </c>
    </row>
    <row r="2456" spans="1:3">
      <c r="A2456" s="3" t="s">
        <v>40</v>
      </c>
      <c r="C2456">
        <f t="shared" si="38"/>
        <v>0</v>
      </c>
    </row>
    <row r="2457" spans="1:3">
      <c r="A2457" s="3" t="s">
        <v>40</v>
      </c>
      <c r="C2457">
        <f t="shared" si="38"/>
        <v>0</v>
      </c>
    </row>
    <row r="2458" spans="1:3">
      <c r="A2458" s="3" t="s">
        <v>40</v>
      </c>
      <c r="C2458">
        <f t="shared" si="38"/>
        <v>0</v>
      </c>
    </row>
    <row r="2459" spans="1:3">
      <c r="A2459" s="3" t="s">
        <v>40</v>
      </c>
      <c r="C2459">
        <f t="shared" si="38"/>
        <v>0</v>
      </c>
    </row>
    <row r="2460" spans="1:3">
      <c r="A2460" s="3" t="s">
        <v>40</v>
      </c>
      <c r="C2460">
        <f t="shared" si="38"/>
        <v>0</v>
      </c>
    </row>
    <row r="2461" spans="1:3">
      <c r="A2461" s="3" t="s">
        <v>40</v>
      </c>
      <c r="C2461">
        <f t="shared" si="38"/>
        <v>0</v>
      </c>
    </row>
    <row r="2462" spans="1:3">
      <c r="A2462" s="3" t="s">
        <v>40</v>
      </c>
      <c r="C2462">
        <f t="shared" si="38"/>
        <v>0</v>
      </c>
    </row>
    <row r="2463" spans="1:3">
      <c r="A2463" s="3" t="s">
        <v>40</v>
      </c>
      <c r="C2463">
        <f t="shared" si="38"/>
        <v>0</v>
      </c>
    </row>
    <row r="2464" spans="1:3">
      <c r="A2464" s="3" t="s">
        <v>40</v>
      </c>
      <c r="C2464">
        <f t="shared" si="38"/>
        <v>0</v>
      </c>
    </row>
    <row r="2465" spans="1:3">
      <c r="A2465" s="3" t="s">
        <v>40</v>
      </c>
      <c r="C2465">
        <f t="shared" si="38"/>
        <v>0</v>
      </c>
    </row>
    <row r="2466" spans="1:3">
      <c r="A2466" s="3" t="s">
        <v>40</v>
      </c>
      <c r="C2466">
        <f t="shared" si="38"/>
        <v>0</v>
      </c>
    </row>
    <row r="2467" spans="1:3">
      <c r="A2467" s="3" t="s">
        <v>40</v>
      </c>
      <c r="C2467">
        <f t="shared" si="38"/>
        <v>0</v>
      </c>
    </row>
    <row r="2468" spans="1:3">
      <c r="A2468" s="3" t="s">
        <v>40</v>
      </c>
      <c r="C2468">
        <f t="shared" si="38"/>
        <v>0</v>
      </c>
    </row>
    <row r="2469" spans="1:3">
      <c r="A2469" s="3" t="s">
        <v>40</v>
      </c>
      <c r="C2469">
        <f t="shared" si="38"/>
        <v>0</v>
      </c>
    </row>
    <row r="2470" spans="1:3">
      <c r="A2470" s="3" t="s">
        <v>40</v>
      </c>
      <c r="C2470">
        <f t="shared" si="38"/>
        <v>0</v>
      </c>
    </row>
    <row r="2471" spans="1:3">
      <c r="A2471" s="3" t="s">
        <v>40</v>
      </c>
      <c r="C2471">
        <f t="shared" si="38"/>
        <v>0</v>
      </c>
    </row>
    <row r="2472" spans="1:3">
      <c r="A2472" s="3" t="s">
        <v>40</v>
      </c>
      <c r="C2472">
        <f t="shared" si="38"/>
        <v>0</v>
      </c>
    </row>
    <row r="2473" spans="1:3">
      <c r="A2473" s="3" t="s">
        <v>40</v>
      </c>
      <c r="C2473">
        <f t="shared" si="38"/>
        <v>0</v>
      </c>
    </row>
    <row r="2474" spans="1:3">
      <c r="A2474" s="3" t="s">
        <v>40</v>
      </c>
      <c r="C2474">
        <f t="shared" si="38"/>
        <v>0</v>
      </c>
    </row>
    <row r="2475" spans="1:3">
      <c r="A2475" s="3" t="s">
        <v>40</v>
      </c>
      <c r="C2475">
        <f t="shared" si="38"/>
        <v>0</v>
      </c>
    </row>
    <row r="2476" spans="1:3">
      <c r="A2476" s="3" t="s">
        <v>40</v>
      </c>
      <c r="C2476">
        <f t="shared" si="38"/>
        <v>0</v>
      </c>
    </row>
    <row r="2477" spans="1:3">
      <c r="A2477" s="3" t="s">
        <v>40</v>
      </c>
      <c r="C2477">
        <f t="shared" si="38"/>
        <v>0</v>
      </c>
    </row>
    <row r="2478" spans="1:3">
      <c r="A2478" s="3" t="s">
        <v>41</v>
      </c>
      <c r="C2478">
        <f t="shared" si="38"/>
        <v>1</v>
      </c>
    </row>
    <row r="2479" spans="1:3">
      <c r="A2479" s="3" t="s">
        <v>40</v>
      </c>
      <c r="C2479">
        <f t="shared" si="38"/>
        <v>0</v>
      </c>
    </row>
    <row r="2480" spans="1:3">
      <c r="A2480" s="3" t="s">
        <v>40</v>
      </c>
      <c r="C2480">
        <f t="shared" si="38"/>
        <v>0</v>
      </c>
    </row>
    <row r="2481" spans="1:3">
      <c r="A2481" s="3" t="s">
        <v>40</v>
      </c>
      <c r="C2481">
        <f t="shared" si="38"/>
        <v>0</v>
      </c>
    </row>
    <row r="2482" spans="1:3">
      <c r="A2482" s="3" t="s">
        <v>41</v>
      </c>
      <c r="C2482">
        <f t="shared" si="38"/>
        <v>1</v>
      </c>
    </row>
    <row r="2483" spans="1:3">
      <c r="A2483" s="3" t="s">
        <v>40</v>
      </c>
      <c r="C2483">
        <f t="shared" si="38"/>
        <v>0</v>
      </c>
    </row>
    <row r="2484" spans="1:3">
      <c r="A2484" s="3" t="s">
        <v>40</v>
      </c>
      <c r="C2484">
        <f t="shared" si="38"/>
        <v>0</v>
      </c>
    </row>
    <row r="2485" spans="1:3">
      <c r="A2485" s="3" t="s">
        <v>40</v>
      </c>
      <c r="C2485">
        <f t="shared" si="38"/>
        <v>0</v>
      </c>
    </row>
    <row r="2486" spans="1:3">
      <c r="A2486" s="3" t="s">
        <v>40</v>
      </c>
      <c r="C2486">
        <f t="shared" si="38"/>
        <v>0</v>
      </c>
    </row>
    <row r="2487" spans="1:3">
      <c r="A2487" s="3" t="s">
        <v>40</v>
      </c>
      <c r="C2487">
        <f t="shared" si="38"/>
        <v>0</v>
      </c>
    </row>
    <row r="2488" spans="1:3">
      <c r="A2488" s="3" t="s">
        <v>40</v>
      </c>
      <c r="C2488">
        <f t="shared" si="38"/>
        <v>0</v>
      </c>
    </row>
    <row r="2489" spans="1:3">
      <c r="A2489" s="3" t="s">
        <v>40</v>
      </c>
      <c r="C2489">
        <f t="shared" si="38"/>
        <v>0</v>
      </c>
    </row>
    <row r="2490" spans="1:3">
      <c r="A2490" s="3" t="s">
        <v>40</v>
      </c>
      <c r="C2490">
        <f t="shared" si="38"/>
        <v>0</v>
      </c>
    </row>
    <row r="2491" spans="1:3">
      <c r="A2491" s="3" t="s">
        <v>40</v>
      </c>
      <c r="C2491">
        <f t="shared" si="38"/>
        <v>0</v>
      </c>
    </row>
    <row r="2492" spans="1:3">
      <c r="A2492" s="3" t="s">
        <v>40</v>
      </c>
      <c r="C2492">
        <f t="shared" si="38"/>
        <v>0</v>
      </c>
    </row>
    <row r="2493" spans="1:3">
      <c r="A2493" s="3" t="s">
        <v>40</v>
      </c>
      <c r="C2493">
        <f t="shared" si="38"/>
        <v>0</v>
      </c>
    </row>
    <row r="2494" spans="1:3">
      <c r="A2494" s="3" t="s">
        <v>40</v>
      </c>
      <c r="C2494">
        <f t="shared" si="38"/>
        <v>0</v>
      </c>
    </row>
    <row r="2495" spans="1:3">
      <c r="A2495" s="3" t="s">
        <v>40</v>
      </c>
      <c r="C2495">
        <f t="shared" si="38"/>
        <v>0</v>
      </c>
    </row>
    <row r="2496" spans="1:3">
      <c r="A2496" s="3" t="s">
        <v>40</v>
      </c>
      <c r="C2496">
        <f t="shared" si="38"/>
        <v>0</v>
      </c>
    </row>
    <row r="2497" spans="1:3">
      <c r="A2497" s="3" t="s">
        <v>40</v>
      </c>
      <c r="C2497">
        <f t="shared" si="38"/>
        <v>0</v>
      </c>
    </row>
    <row r="2498" spans="1:3">
      <c r="A2498" s="3" t="s">
        <v>40</v>
      </c>
      <c r="C2498">
        <f t="shared" si="38"/>
        <v>0</v>
      </c>
    </row>
    <row r="2499" spans="1:3">
      <c r="A2499" s="3" t="s">
        <v>40</v>
      </c>
      <c r="C2499">
        <f t="shared" si="38"/>
        <v>0</v>
      </c>
    </row>
    <row r="2500" spans="1:3">
      <c r="A2500" s="3" t="s">
        <v>41</v>
      </c>
      <c r="C2500">
        <f t="shared" ref="C2500:C2563" si="39">IF(A2500="Yes", 1,0)</f>
        <v>1</v>
      </c>
    </row>
    <row r="2501" spans="1:3">
      <c r="A2501" s="3" t="s">
        <v>41</v>
      </c>
      <c r="C2501">
        <f t="shared" si="39"/>
        <v>1</v>
      </c>
    </row>
    <row r="2502" spans="1:3">
      <c r="A2502" s="3" t="s">
        <v>40</v>
      </c>
      <c r="C2502">
        <f t="shared" si="39"/>
        <v>0</v>
      </c>
    </row>
    <row r="2503" spans="1:3">
      <c r="A2503" s="3" t="s">
        <v>40</v>
      </c>
      <c r="C2503">
        <f t="shared" si="39"/>
        <v>0</v>
      </c>
    </row>
    <row r="2504" spans="1:3">
      <c r="A2504" s="3" t="s">
        <v>41</v>
      </c>
      <c r="C2504">
        <f t="shared" si="39"/>
        <v>1</v>
      </c>
    </row>
    <row r="2505" spans="1:3">
      <c r="A2505" s="3" t="s">
        <v>40</v>
      </c>
      <c r="C2505">
        <f t="shared" si="39"/>
        <v>0</v>
      </c>
    </row>
    <row r="2506" spans="1:3">
      <c r="A2506" s="3" t="s">
        <v>40</v>
      </c>
      <c r="C2506">
        <f t="shared" si="39"/>
        <v>0</v>
      </c>
    </row>
    <row r="2507" spans="1:3">
      <c r="A2507" s="3" t="s">
        <v>40</v>
      </c>
      <c r="C2507">
        <f t="shared" si="39"/>
        <v>0</v>
      </c>
    </row>
    <row r="2508" spans="1:3">
      <c r="A2508" s="3" t="s">
        <v>40</v>
      </c>
      <c r="C2508">
        <f t="shared" si="39"/>
        <v>0</v>
      </c>
    </row>
    <row r="2509" spans="1:3">
      <c r="A2509" s="3" t="s">
        <v>40</v>
      </c>
      <c r="C2509">
        <f t="shared" si="39"/>
        <v>0</v>
      </c>
    </row>
    <row r="2510" spans="1:3">
      <c r="A2510" s="3" t="s">
        <v>40</v>
      </c>
      <c r="C2510">
        <f t="shared" si="39"/>
        <v>0</v>
      </c>
    </row>
    <row r="2511" spans="1:3">
      <c r="A2511" s="3" t="s">
        <v>40</v>
      </c>
      <c r="C2511">
        <f t="shared" si="39"/>
        <v>0</v>
      </c>
    </row>
    <row r="2512" spans="1:3">
      <c r="A2512" s="3" t="s">
        <v>40</v>
      </c>
      <c r="C2512">
        <f t="shared" si="39"/>
        <v>0</v>
      </c>
    </row>
    <row r="2513" spans="1:3">
      <c r="A2513" s="3" t="s">
        <v>40</v>
      </c>
      <c r="C2513">
        <f t="shared" si="39"/>
        <v>0</v>
      </c>
    </row>
    <row r="2514" spans="1:3">
      <c r="A2514" s="3" t="s">
        <v>40</v>
      </c>
      <c r="C2514">
        <f t="shared" si="39"/>
        <v>0</v>
      </c>
    </row>
    <row r="2515" spans="1:3">
      <c r="A2515" s="3" t="s">
        <v>40</v>
      </c>
      <c r="C2515">
        <f t="shared" si="39"/>
        <v>0</v>
      </c>
    </row>
    <row r="2516" spans="1:3">
      <c r="A2516" s="3" t="s">
        <v>40</v>
      </c>
      <c r="C2516">
        <f t="shared" si="39"/>
        <v>0</v>
      </c>
    </row>
    <row r="2517" spans="1:3">
      <c r="A2517" s="3" t="s">
        <v>40</v>
      </c>
      <c r="C2517">
        <f t="shared" si="39"/>
        <v>0</v>
      </c>
    </row>
    <row r="2518" spans="1:3">
      <c r="A2518" s="3" t="s">
        <v>40</v>
      </c>
      <c r="C2518">
        <f t="shared" si="39"/>
        <v>0</v>
      </c>
    </row>
    <row r="2519" spans="1:3">
      <c r="A2519" s="3" t="s">
        <v>40</v>
      </c>
      <c r="C2519">
        <f t="shared" si="39"/>
        <v>0</v>
      </c>
    </row>
    <row r="2520" spans="1:3">
      <c r="A2520" s="3" t="s">
        <v>40</v>
      </c>
      <c r="C2520">
        <f t="shared" si="39"/>
        <v>0</v>
      </c>
    </row>
    <row r="2521" spans="1:3">
      <c r="A2521" s="3" t="s">
        <v>40</v>
      </c>
      <c r="C2521">
        <f t="shared" si="39"/>
        <v>0</v>
      </c>
    </row>
    <row r="2522" spans="1:3">
      <c r="A2522" s="3" t="s">
        <v>40</v>
      </c>
      <c r="C2522">
        <f t="shared" si="39"/>
        <v>0</v>
      </c>
    </row>
    <row r="2523" spans="1:3">
      <c r="A2523" s="3" t="s">
        <v>40</v>
      </c>
      <c r="C2523">
        <f t="shared" si="39"/>
        <v>0</v>
      </c>
    </row>
    <row r="2524" spans="1:3">
      <c r="A2524" s="3" t="s">
        <v>40</v>
      </c>
      <c r="C2524">
        <f t="shared" si="39"/>
        <v>0</v>
      </c>
    </row>
    <row r="2525" spans="1:3">
      <c r="A2525" s="3" t="s">
        <v>40</v>
      </c>
      <c r="C2525">
        <f t="shared" si="39"/>
        <v>0</v>
      </c>
    </row>
    <row r="2526" spans="1:3">
      <c r="A2526" s="3" t="s">
        <v>40</v>
      </c>
      <c r="C2526">
        <f t="shared" si="39"/>
        <v>0</v>
      </c>
    </row>
    <row r="2527" spans="1:3">
      <c r="A2527" s="3" t="s">
        <v>40</v>
      </c>
      <c r="C2527">
        <f t="shared" si="39"/>
        <v>0</v>
      </c>
    </row>
    <row r="2528" spans="1:3">
      <c r="A2528" s="3" t="s">
        <v>40</v>
      </c>
      <c r="C2528">
        <f t="shared" si="39"/>
        <v>0</v>
      </c>
    </row>
    <row r="2529" spans="1:3">
      <c r="A2529" s="3" t="s">
        <v>40</v>
      </c>
      <c r="C2529">
        <f t="shared" si="39"/>
        <v>0</v>
      </c>
    </row>
    <row r="2530" spans="1:3">
      <c r="A2530" s="3" t="s">
        <v>40</v>
      </c>
      <c r="C2530">
        <f t="shared" si="39"/>
        <v>0</v>
      </c>
    </row>
    <row r="2531" spans="1:3">
      <c r="A2531" s="3" t="s">
        <v>40</v>
      </c>
      <c r="C2531">
        <f t="shared" si="39"/>
        <v>0</v>
      </c>
    </row>
    <row r="2532" spans="1:3">
      <c r="A2532" s="3" t="s">
        <v>40</v>
      </c>
      <c r="C2532">
        <f t="shared" si="39"/>
        <v>0</v>
      </c>
    </row>
    <row r="2533" spans="1:3">
      <c r="A2533" s="3" t="s">
        <v>40</v>
      </c>
      <c r="C2533">
        <f t="shared" si="39"/>
        <v>0</v>
      </c>
    </row>
    <row r="2534" spans="1:3">
      <c r="A2534" s="3" t="s">
        <v>41</v>
      </c>
      <c r="C2534">
        <f t="shared" si="39"/>
        <v>1</v>
      </c>
    </row>
    <row r="2535" spans="1:3">
      <c r="A2535" s="3" t="s">
        <v>40</v>
      </c>
      <c r="C2535">
        <f t="shared" si="39"/>
        <v>0</v>
      </c>
    </row>
    <row r="2536" spans="1:3">
      <c r="A2536" s="3" t="s">
        <v>40</v>
      </c>
      <c r="C2536">
        <f t="shared" si="39"/>
        <v>0</v>
      </c>
    </row>
    <row r="2537" spans="1:3">
      <c r="A2537" s="3" t="s">
        <v>40</v>
      </c>
      <c r="C2537">
        <f t="shared" si="39"/>
        <v>0</v>
      </c>
    </row>
    <row r="2538" spans="1:3">
      <c r="A2538" s="3" t="s">
        <v>40</v>
      </c>
      <c r="C2538">
        <f t="shared" si="39"/>
        <v>0</v>
      </c>
    </row>
    <row r="2539" spans="1:3">
      <c r="A2539" s="3" t="s">
        <v>40</v>
      </c>
      <c r="C2539">
        <f t="shared" si="39"/>
        <v>0</v>
      </c>
    </row>
    <row r="2540" spans="1:3">
      <c r="A2540" s="3" t="s">
        <v>40</v>
      </c>
      <c r="C2540">
        <f t="shared" si="39"/>
        <v>0</v>
      </c>
    </row>
    <row r="2541" spans="1:3">
      <c r="A2541" s="3" t="s">
        <v>40</v>
      </c>
      <c r="C2541">
        <f t="shared" si="39"/>
        <v>0</v>
      </c>
    </row>
    <row r="2542" spans="1:3">
      <c r="A2542" s="3" t="s">
        <v>40</v>
      </c>
      <c r="C2542">
        <f t="shared" si="39"/>
        <v>0</v>
      </c>
    </row>
    <row r="2543" spans="1:3">
      <c r="A2543" s="3" t="s">
        <v>40</v>
      </c>
      <c r="C2543">
        <f t="shared" si="39"/>
        <v>0</v>
      </c>
    </row>
    <row r="2544" spans="1:3">
      <c r="A2544" s="3" t="s">
        <v>40</v>
      </c>
      <c r="C2544">
        <f t="shared" si="39"/>
        <v>0</v>
      </c>
    </row>
    <row r="2545" spans="1:3">
      <c r="A2545" s="3" t="s">
        <v>40</v>
      </c>
      <c r="C2545">
        <f t="shared" si="39"/>
        <v>0</v>
      </c>
    </row>
    <row r="2546" spans="1:3">
      <c r="A2546" s="3" t="s">
        <v>40</v>
      </c>
      <c r="C2546">
        <f t="shared" si="39"/>
        <v>0</v>
      </c>
    </row>
    <row r="2547" spans="1:3">
      <c r="A2547" s="3" t="s">
        <v>40</v>
      </c>
      <c r="C2547">
        <f t="shared" si="39"/>
        <v>0</v>
      </c>
    </row>
    <row r="2548" spans="1:3">
      <c r="A2548" s="3" t="s">
        <v>41</v>
      </c>
      <c r="C2548">
        <f t="shared" si="39"/>
        <v>1</v>
      </c>
    </row>
    <row r="2549" spans="1:3">
      <c r="A2549" s="3" t="s">
        <v>40</v>
      </c>
      <c r="C2549">
        <f t="shared" si="39"/>
        <v>0</v>
      </c>
    </row>
    <row r="2550" spans="1:3">
      <c r="A2550" s="3" t="s">
        <v>40</v>
      </c>
      <c r="C2550">
        <f t="shared" si="39"/>
        <v>0</v>
      </c>
    </row>
    <row r="2551" spans="1:3">
      <c r="A2551" s="3" t="s">
        <v>40</v>
      </c>
      <c r="C2551">
        <f t="shared" si="39"/>
        <v>0</v>
      </c>
    </row>
    <row r="2552" spans="1:3">
      <c r="A2552" s="3" t="s">
        <v>41</v>
      </c>
      <c r="C2552">
        <f t="shared" si="39"/>
        <v>1</v>
      </c>
    </row>
    <row r="2553" spans="1:3">
      <c r="A2553" s="3" t="s">
        <v>40</v>
      </c>
      <c r="C2553">
        <f t="shared" si="39"/>
        <v>0</v>
      </c>
    </row>
    <row r="2554" spans="1:3">
      <c r="A2554" s="3" t="s">
        <v>41</v>
      </c>
      <c r="C2554">
        <f t="shared" si="39"/>
        <v>1</v>
      </c>
    </row>
    <row r="2555" spans="1:3">
      <c r="A2555" s="3" t="s">
        <v>40</v>
      </c>
      <c r="C2555">
        <f t="shared" si="39"/>
        <v>0</v>
      </c>
    </row>
    <row r="2556" spans="1:3">
      <c r="A2556" s="3" t="s">
        <v>40</v>
      </c>
      <c r="C2556">
        <f t="shared" si="39"/>
        <v>0</v>
      </c>
    </row>
    <row r="2557" spans="1:3">
      <c r="A2557" s="3" t="s">
        <v>40</v>
      </c>
      <c r="C2557">
        <f t="shared" si="39"/>
        <v>0</v>
      </c>
    </row>
    <row r="2558" spans="1:3">
      <c r="A2558" s="3" t="s">
        <v>40</v>
      </c>
      <c r="C2558">
        <f t="shared" si="39"/>
        <v>0</v>
      </c>
    </row>
    <row r="2559" spans="1:3">
      <c r="A2559" s="3" t="s">
        <v>41</v>
      </c>
      <c r="C2559">
        <f t="shared" si="39"/>
        <v>1</v>
      </c>
    </row>
    <row r="2560" spans="1:3">
      <c r="A2560" s="3" t="s">
        <v>40</v>
      </c>
      <c r="C2560">
        <f t="shared" si="39"/>
        <v>0</v>
      </c>
    </row>
    <row r="2561" spans="1:3">
      <c r="A2561" s="3" t="s">
        <v>40</v>
      </c>
      <c r="C2561">
        <f t="shared" si="39"/>
        <v>0</v>
      </c>
    </row>
    <row r="2562" spans="1:3">
      <c r="A2562" s="3" t="s">
        <v>40</v>
      </c>
      <c r="C2562">
        <f t="shared" si="39"/>
        <v>0</v>
      </c>
    </row>
    <row r="2563" spans="1:3">
      <c r="A2563" s="3" t="s">
        <v>40</v>
      </c>
      <c r="C2563">
        <f t="shared" si="39"/>
        <v>0</v>
      </c>
    </row>
    <row r="2564" spans="1:3">
      <c r="A2564" s="3" t="s">
        <v>41</v>
      </c>
      <c r="C2564">
        <f t="shared" ref="C2564:C2627" si="40">IF(A2564="Yes", 1,0)</f>
        <v>1</v>
      </c>
    </row>
    <row r="2565" spans="1:3">
      <c r="A2565" s="3" t="s">
        <v>40</v>
      </c>
      <c r="C2565">
        <f t="shared" si="40"/>
        <v>0</v>
      </c>
    </row>
    <row r="2566" spans="1:3">
      <c r="A2566" s="3" t="s">
        <v>40</v>
      </c>
      <c r="C2566">
        <f t="shared" si="40"/>
        <v>0</v>
      </c>
    </row>
    <row r="2567" spans="1:3">
      <c r="A2567" s="3" t="s">
        <v>40</v>
      </c>
      <c r="C2567">
        <f t="shared" si="40"/>
        <v>0</v>
      </c>
    </row>
    <row r="2568" spans="1:3">
      <c r="A2568" s="3" t="s">
        <v>40</v>
      </c>
      <c r="C2568">
        <f t="shared" si="40"/>
        <v>0</v>
      </c>
    </row>
    <row r="2569" spans="1:3">
      <c r="A2569" s="3" t="s">
        <v>40</v>
      </c>
      <c r="C2569">
        <f t="shared" si="40"/>
        <v>0</v>
      </c>
    </row>
    <row r="2570" spans="1:3">
      <c r="A2570" s="3" t="s">
        <v>41</v>
      </c>
      <c r="C2570">
        <f t="shared" si="40"/>
        <v>1</v>
      </c>
    </row>
    <row r="2571" spans="1:3">
      <c r="A2571" s="3" t="s">
        <v>40</v>
      </c>
      <c r="C2571">
        <f t="shared" si="40"/>
        <v>0</v>
      </c>
    </row>
    <row r="2572" spans="1:3">
      <c r="A2572" s="3" t="s">
        <v>40</v>
      </c>
      <c r="C2572">
        <f t="shared" si="40"/>
        <v>0</v>
      </c>
    </row>
    <row r="2573" spans="1:3">
      <c r="A2573" s="3" t="s">
        <v>40</v>
      </c>
      <c r="C2573">
        <f t="shared" si="40"/>
        <v>0</v>
      </c>
    </row>
    <row r="2574" spans="1:3">
      <c r="A2574" s="3" t="s">
        <v>40</v>
      </c>
      <c r="C2574">
        <f t="shared" si="40"/>
        <v>0</v>
      </c>
    </row>
    <row r="2575" spans="1:3">
      <c r="A2575" s="3" t="s">
        <v>40</v>
      </c>
      <c r="C2575">
        <f t="shared" si="40"/>
        <v>0</v>
      </c>
    </row>
    <row r="2576" spans="1:3">
      <c r="A2576" s="3" t="s">
        <v>41</v>
      </c>
      <c r="C2576">
        <f t="shared" si="40"/>
        <v>1</v>
      </c>
    </row>
    <row r="2577" spans="1:3">
      <c r="A2577" s="3" t="s">
        <v>40</v>
      </c>
      <c r="C2577">
        <f t="shared" si="40"/>
        <v>0</v>
      </c>
    </row>
    <row r="2578" spans="1:3">
      <c r="A2578" s="3" t="s">
        <v>40</v>
      </c>
      <c r="C2578">
        <f t="shared" si="40"/>
        <v>0</v>
      </c>
    </row>
    <row r="2579" spans="1:3">
      <c r="A2579" s="3" t="s">
        <v>40</v>
      </c>
      <c r="C2579">
        <f t="shared" si="40"/>
        <v>0</v>
      </c>
    </row>
    <row r="2580" spans="1:3">
      <c r="A2580" s="3" t="s">
        <v>40</v>
      </c>
      <c r="C2580">
        <f t="shared" si="40"/>
        <v>0</v>
      </c>
    </row>
    <row r="2581" spans="1:3">
      <c r="A2581" s="3" t="s">
        <v>40</v>
      </c>
      <c r="C2581">
        <f t="shared" si="40"/>
        <v>0</v>
      </c>
    </row>
    <row r="2582" spans="1:3">
      <c r="A2582" s="3" t="s">
        <v>40</v>
      </c>
      <c r="C2582">
        <f t="shared" si="40"/>
        <v>0</v>
      </c>
    </row>
    <row r="2583" spans="1:3">
      <c r="A2583" s="3" t="s">
        <v>40</v>
      </c>
      <c r="C2583">
        <f t="shared" si="40"/>
        <v>0</v>
      </c>
    </row>
    <row r="2584" spans="1:3">
      <c r="A2584" s="3" t="s">
        <v>40</v>
      </c>
      <c r="C2584">
        <f t="shared" si="40"/>
        <v>0</v>
      </c>
    </row>
    <row r="2585" spans="1:3">
      <c r="A2585" s="3" t="s">
        <v>40</v>
      </c>
      <c r="C2585">
        <f t="shared" si="40"/>
        <v>0</v>
      </c>
    </row>
    <row r="2586" spans="1:3">
      <c r="A2586" s="3" t="s">
        <v>40</v>
      </c>
      <c r="C2586">
        <f t="shared" si="40"/>
        <v>0</v>
      </c>
    </row>
    <row r="2587" spans="1:3">
      <c r="A2587" s="3" t="s">
        <v>40</v>
      </c>
      <c r="C2587">
        <f t="shared" si="40"/>
        <v>0</v>
      </c>
    </row>
    <row r="2588" spans="1:3">
      <c r="A2588" s="3" t="s">
        <v>40</v>
      </c>
      <c r="C2588">
        <f t="shared" si="40"/>
        <v>0</v>
      </c>
    </row>
    <row r="2589" spans="1:3">
      <c r="A2589" s="3" t="s">
        <v>40</v>
      </c>
      <c r="C2589">
        <f t="shared" si="40"/>
        <v>0</v>
      </c>
    </row>
    <row r="2590" spans="1:3">
      <c r="A2590" s="3" t="s">
        <v>41</v>
      </c>
      <c r="C2590">
        <f t="shared" si="40"/>
        <v>1</v>
      </c>
    </row>
    <row r="2591" spans="1:3">
      <c r="A2591" s="3" t="s">
        <v>40</v>
      </c>
      <c r="C2591">
        <f t="shared" si="40"/>
        <v>0</v>
      </c>
    </row>
    <row r="2592" spans="1:3">
      <c r="A2592" s="3" t="s">
        <v>40</v>
      </c>
      <c r="C2592">
        <f t="shared" si="40"/>
        <v>0</v>
      </c>
    </row>
    <row r="2593" spans="1:3">
      <c r="A2593" s="3" t="s">
        <v>40</v>
      </c>
      <c r="C2593">
        <f t="shared" si="40"/>
        <v>0</v>
      </c>
    </row>
    <row r="2594" spans="1:3">
      <c r="A2594" s="3" t="s">
        <v>40</v>
      </c>
      <c r="C2594">
        <f t="shared" si="40"/>
        <v>0</v>
      </c>
    </row>
    <row r="2595" spans="1:3">
      <c r="A2595" s="3" t="s">
        <v>40</v>
      </c>
      <c r="C2595">
        <f t="shared" si="40"/>
        <v>0</v>
      </c>
    </row>
    <row r="2596" spans="1:3">
      <c r="A2596" s="3" t="s">
        <v>40</v>
      </c>
      <c r="C2596">
        <f t="shared" si="40"/>
        <v>0</v>
      </c>
    </row>
    <row r="2597" spans="1:3">
      <c r="A2597" s="3" t="s">
        <v>40</v>
      </c>
      <c r="C2597">
        <f t="shared" si="40"/>
        <v>0</v>
      </c>
    </row>
    <row r="2598" spans="1:3">
      <c r="A2598" s="3" t="s">
        <v>40</v>
      </c>
      <c r="C2598">
        <f t="shared" si="40"/>
        <v>0</v>
      </c>
    </row>
    <row r="2599" spans="1:3">
      <c r="A2599" s="3" t="s">
        <v>41</v>
      </c>
      <c r="C2599">
        <f t="shared" si="40"/>
        <v>1</v>
      </c>
    </row>
    <row r="2600" spans="1:3">
      <c r="A2600" s="3" t="s">
        <v>40</v>
      </c>
      <c r="C2600">
        <f t="shared" si="40"/>
        <v>0</v>
      </c>
    </row>
    <row r="2601" spans="1:3">
      <c r="A2601" s="3" t="s">
        <v>40</v>
      </c>
      <c r="C2601">
        <f t="shared" si="40"/>
        <v>0</v>
      </c>
    </row>
    <row r="2602" spans="1:3">
      <c r="A2602" s="3" t="s">
        <v>40</v>
      </c>
      <c r="C2602">
        <f t="shared" si="40"/>
        <v>0</v>
      </c>
    </row>
    <row r="2603" spans="1:3">
      <c r="A2603" s="3" t="s">
        <v>40</v>
      </c>
      <c r="C2603">
        <f t="shared" si="40"/>
        <v>0</v>
      </c>
    </row>
    <row r="2604" spans="1:3">
      <c r="A2604" s="3" t="s">
        <v>40</v>
      </c>
      <c r="C2604">
        <f t="shared" si="40"/>
        <v>0</v>
      </c>
    </row>
    <row r="2605" spans="1:3">
      <c r="A2605" s="3" t="s">
        <v>40</v>
      </c>
      <c r="C2605">
        <f t="shared" si="40"/>
        <v>0</v>
      </c>
    </row>
    <row r="2606" spans="1:3">
      <c r="A2606" s="3" t="s">
        <v>40</v>
      </c>
      <c r="C2606">
        <f t="shared" si="40"/>
        <v>0</v>
      </c>
    </row>
    <row r="2607" spans="1:3">
      <c r="A2607" s="3" t="s">
        <v>40</v>
      </c>
      <c r="C2607">
        <f t="shared" si="40"/>
        <v>0</v>
      </c>
    </row>
    <row r="2608" spans="1:3">
      <c r="A2608" s="3" t="s">
        <v>40</v>
      </c>
      <c r="C2608">
        <f t="shared" si="40"/>
        <v>0</v>
      </c>
    </row>
    <row r="2609" spans="1:3">
      <c r="A2609" s="3" t="s">
        <v>40</v>
      </c>
      <c r="C2609">
        <f t="shared" si="40"/>
        <v>0</v>
      </c>
    </row>
    <row r="2610" spans="1:3">
      <c r="A2610" s="3" t="s">
        <v>40</v>
      </c>
      <c r="C2610">
        <f t="shared" si="40"/>
        <v>0</v>
      </c>
    </row>
    <row r="2611" spans="1:3">
      <c r="A2611" s="3" t="s">
        <v>40</v>
      </c>
      <c r="C2611">
        <f t="shared" si="40"/>
        <v>0</v>
      </c>
    </row>
    <row r="2612" spans="1:3">
      <c r="A2612" s="3" t="s">
        <v>40</v>
      </c>
      <c r="C2612">
        <f t="shared" si="40"/>
        <v>0</v>
      </c>
    </row>
    <row r="2613" spans="1:3">
      <c r="A2613" s="3" t="s">
        <v>40</v>
      </c>
      <c r="C2613">
        <f t="shared" si="40"/>
        <v>0</v>
      </c>
    </row>
    <row r="2614" spans="1:3">
      <c r="A2614" s="3" t="s">
        <v>40</v>
      </c>
      <c r="C2614">
        <f t="shared" si="40"/>
        <v>0</v>
      </c>
    </row>
    <row r="2615" spans="1:3">
      <c r="A2615" s="3" t="s">
        <v>41</v>
      </c>
      <c r="C2615">
        <f t="shared" si="40"/>
        <v>1</v>
      </c>
    </row>
    <row r="2616" spans="1:3">
      <c r="A2616" s="3" t="s">
        <v>41</v>
      </c>
      <c r="C2616">
        <f t="shared" si="40"/>
        <v>1</v>
      </c>
    </row>
    <row r="2617" spans="1:3">
      <c r="A2617" s="3" t="s">
        <v>40</v>
      </c>
      <c r="C2617">
        <f t="shared" si="40"/>
        <v>0</v>
      </c>
    </row>
    <row r="2618" spans="1:3">
      <c r="A2618" s="3" t="s">
        <v>40</v>
      </c>
      <c r="C2618">
        <f t="shared" si="40"/>
        <v>0</v>
      </c>
    </row>
    <row r="2619" spans="1:3">
      <c r="A2619" s="3" t="s">
        <v>40</v>
      </c>
      <c r="C2619">
        <f t="shared" si="40"/>
        <v>0</v>
      </c>
    </row>
    <row r="2620" spans="1:3">
      <c r="A2620" s="3" t="s">
        <v>40</v>
      </c>
      <c r="C2620">
        <f t="shared" si="40"/>
        <v>0</v>
      </c>
    </row>
    <row r="2621" spans="1:3">
      <c r="A2621" s="3" t="s">
        <v>40</v>
      </c>
      <c r="C2621">
        <f t="shared" si="40"/>
        <v>0</v>
      </c>
    </row>
    <row r="2622" spans="1:3">
      <c r="A2622" s="3" t="s">
        <v>41</v>
      </c>
      <c r="C2622">
        <f t="shared" si="40"/>
        <v>1</v>
      </c>
    </row>
    <row r="2623" spans="1:3">
      <c r="A2623" s="3" t="s">
        <v>40</v>
      </c>
      <c r="C2623">
        <f t="shared" si="40"/>
        <v>0</v>
      </c>
    </row>
    <row r="2624" spans="1:3">
      <c r="A2624" s="3" t="s">
        <v>40</v>
      </c>
      <c r="C2624">
        <f t="shared" si="40"/>
        <v>0</v>
      </c>
    </row>
    <row r="2625" spans="1:3">
      <c r="A2625" s="3" t="s">
        <v>40</v>
      </c>
      <c r="C2625">
        <f t="shared" si="40"/>
        <v>0</v>
      </c>
    </row>
    <row r="2626" spans="1:3">
      <c r="A2626" s="3" t="s">
        <v>40</v>
      </c>
      <c r="C2626">
        <f t="shared" si="40"/>
        <v>0</v>
      </c>
    </row>
    <row r="2627" spans="1:3">
      <c r="A2627" s="3" t="s">
        <v>40</v>
      </c>
      <c r="C2627">
        <f t="shared" si="40"/>
        <v>0</v>
      </c>
    </row>
    <row r="2628" spans="1:3">
      <c r="A2628" s="3" t="s">
        <v>40</v>
      </c>
      <c r="C2628">
        <f t="shared" ref="C2628:C2691" si="41">IF(A2628="Yes", 1,0)</f>
        <v>0</v>
      </c>
    </row>
    <row r="2629" spans="1:3">
      <c r="A2629" s="3" t="s">
        <v>40</v>
      </c>
      <c r="C2629">
        <f t="shared" si="41"/>
        <v>0</v>
      </c>
    </row>
    <row r="2630" spans="1:3">
      <c r="A2630" s="3" t="s">
        <v>40</v>
      </c>
      <c r="C2630">
        <f t="shared" si="41"/>
        <v>0</v>
      </c>
    </row>
    <row r="2631" spans="1:3">
      <c r="A2631" s="3" t="s">
        <v>40</v>
      </c>
      <c r="C2631">
        <f t="shared" si="41"/>
        <v>0</v>
      </c>
    </row>
    <row r="2632" spans="1:3">
      <c r="A2632" s="3" t="s">
        <v>40</v>
      </c>
      <c r="C2632">
        <f t="shared" si="41"/>
        <v>0</v>
      </c>
    </row>
    <row r="2633" spans="1:3">
      <c r="A2633" s="3" t="s">
        <v>40</v>
      </c>
      <c r="C2633">
        <f t="shared" si="41"/>
        <v>0</v>
      </c>
    </row>
    <row r="2634" spans="1:3">
      <c r="A2634" s="3" t="s">
        <v>40</v>
      </c>
      <c r="C2634">
        <f t="shared" si="41"/>
        <v>0</v>
      </c>
    </row>
    <row r="2635" spans="1:3">
      <c r="A2635" s="3" t="s">
        <v>40</v>
      </c>
      <c r="C2635">
        <f t="shared" si="41"/>
        <v>0</v>
      </c>
    </row>
    <row r="2636" spans="1:3">
      <c r="A2636" s="3" t="s">
        <v>41</v>
      </c>
      <c r="C2636">
        <f t="shared" si="41"/>
        <v>1</v>
      </c>
    </row>
    <row r="2637" spans="1:3">
      <c r="A2637" s="3" t="s">
        <v>41</v>
      </c>
      <c r="C2637">
        <f t="shared" si="41"/>
        <v>1</v>
      </c>
    </row>
    <row r="2638" spans="1:3">
      <c r="A2638" s="3" t="s">
        <v>40</v>
      </c>
      <c r="C2638">
        <f t="shared" si="41"/>
        <v>0</v>
      </c>
    </row>
    <row r="2639" spans="1:3">
      <c r="A2639" s="3" t="s">
        <v>40</v>
      </c>
      <c r="C2639">
        <f t="shared" si="41"/>
        <v>0</v>
      </c>
    </row>
    <row r="2640" spans="1:3">
      <c r="A2640" s="3" t="s">
        <v>40</v>
      </c>
      <c r="C2640">
        <f t="shared" si="41"/>
        <v>0</v>
      </c>
    </row>
    <row r="2641" spans="1:3">
      <c r="A2641" s="3" t="s">
        <v>40</v>
      </c>
      <c r="C2641">
        <f t="shared" si="41"/>
        <v>0</v>
      </c>
    </row>
    <row r="2642" spans="1:3">
      <c r="A2642" s="3" t="s">
        <v>40</v>
      </c>
      <c r="C2642">
        <f t="shared" si="41"/>
        <v>0</v>
      </c>
    </row>
    <row r="2643" spans="1:3">
      <c r="A2643" s="3" t="s">
        <v>40</v>
      </c>
      <c r="C2643">
        <f t="shared" si="41"/>
        <v>0</v>
      </c>
    </row>
    <row r="2644" spans="1:3">
      <c r="A2644" s="3" t="s">
        <v>40</v>
      </c>
      <c r="C2644">
        <f t="shared" si="41"/>
        <v>0</v>
      </c>
    </row>
    <row r="2645" spans="1:3">
      <c r="A2645" s="3" t="s">
        <v>40</v>
      </c>
      <c r="C2645">
        <f t="shared" si="41"/>
        <v>0</v>
      </c>
    </row>
    <row r="2646" spans="1:3">
      <c r="A2646" s="3" t="s">
        <v>40</v>
      </c>
      <c r="C2646">
        <f t="shared" si="41"/>
        <v>0</v>
      </c>
    </row>
    <row r="2647" spans="1:3">
      <c r="A2647" s="3" t="s">
        <v>40</v>
      </c>
      <c r="C2647">
        <f t="shared" si="41"/>
        <v>0</v>
      </c>
    </row>
    <row r="2648" spans="1:3">
      <c r="A2648" s="3" t="s">
        <v>40</v>
      </c>
      <c r="C2648">
        <f t="shared" si="41"/>
        <v>0</v>
      </c>
    </row>
    <row r="2649" spans="1:3">
      <c r="A2649" s="3" t="s">
        <v>40</v>
      </c>
      <c r="C2649">
        <f t="shared" si="41"/>
        <v>0</v>
      </c>
    </row>
    <row r="2650" spans="1:3">
      <c r="A2650" s="3" t="s">
        <v>40</v>
      </c>
      <c r="C2650">
        <f t="shared" si="41"/>
        <v>0</v>
      </c>
    </row>
    <row r="2651" spans="1:3">
      <c r="A2651" s="3" t="s">
        <v>40</v>
      </c>
      <c r="C2651">
        <f t="shared" si="41"/>
        <v>0</v>
      </c>
    </row>
    <row r="2652" spans="1:3">
      <c r="A2652" s="3" t="s">
        <v>40</v>
      </c>
      <c r="C2652">
        <f t="shared" si="41"/>
        <v>0</v>
      </c>
    </row>
    <row r="2653" spans="1:3">
      <c r="A2653" s="3" t="s">
        <v>40</v>
      </c>
      <c r="C2653">
        <f t="shared" si="41"/>
        <v>0</v>
      </c>
    </row>
    <row r="2654" spans="1:3">
      <c r="A2654" s="3" t="s">
        <v>41</v>
      </c>
      <c r="C2654">
        <f t="shared" si="41"/>
        <v>1</v>
      </c>
    </row>
    <row r="2655" spans="1:3">
      <c r="A2655" s="3" t="s">
        <v>40</v>
      </c>
      <c r="C2655">
        <f t="shared" si="41"/>
        <v>0</v>
      </c>
    </row>
    <row r="2656" spans="1:3">
      <c r="A2656" s="3" t="s">
        <v>41</v>
      </c>
      <c r="C2656">
        <f t="shared" si="41"/>
        <v>1</v>
      </c>
    </row>
    <row r="2657" spans="1:3">
      <c r="A2657" s="3" t="s">
        <v>40</v>
      </c>
      <c r="C2657">
        <f t="shared" si="41"/>
        <v>0</v>
      </c>
    </row>
    <row r="2658" spans="1:3">
      <c r="A2658" s="3" t="s">
        <v>40</v>
      </c>
      <c r="C2658">
        <f t="shared" si="41"/>
        <v>0</v>
      </c>
    </row>
    <row r="2659" spans="1:3">
      <c r="A2659" s="3" t="s">
        <v>40</v>
      </c>
      <c r="C2659">
        <f t="shared" si="41"/>
        <v>0</v>
      </c>
    </row>
    <row r="2660" spans="1:3">
      <c r="A2660" s="3" t="s">
        <v>40</v>
      </c>
      <c r="C2660">
        <f t="shared" si="41"/>
        <v>0</v>
      </c>
    </row>
    <row r="2661" spans="1:3">
      <c r="A2661" s="3" t="s">
        <v>40</v>
      </c>
      <c r="C2661">
        <f t="shared" si="41"/>
        <v>0</v>
      </c>
    </row>
    <row r="2662" spans="1:3">
      <c r="A2662" s="3" t="s">
        <v>40</v>
      </c>
      <c r="C2662">
        <f t="shared" si="41"/>
        <v>0</v>
      </c>
    </row>
    <row r="2663" spans="1:3">
      <c r="A2663" s="3" t="s">
        <v>41</v>
      </c>
      <c r="C2663">
        <f t="shared" si="41"/>
        <v>1</v>
      </c>
    </row>
    <row r="2664" spans="1:3">
      <c r="A2664" s="3" t="s">
        <v>40</v>
      </c>
      <c r="C2664">
        <f t="shared" si="41"/>
        <v>0</v>
      </c>
    </row>
    <row r="2665" spans="1:3">
      <c r="A2665" s="3" t="s">
        <v>40</v>
      </c>
      <c r="C2665">
        <f t="shared" si="41"/>
        <v>0</v>
      </c>
    </row>
    <row r="2666" spans="1:3">
      <c r="A2666" s="3" t="s">
        <v>40</v>
      </c>
      <c r="C2666">
        <f t="shared" si="41"/>
        <v>0</v>
      </c>
    </row>
    <row r="2667" spans="1:3">
      <c r="A2667" s="3" t="s">
        <v>40</v>
      </c>
      <c r="C2667">
        <f t="shared" si="41"/>
        <v>0</v>
      </c>
    </row>
    <row r="2668" spans="1:3">
      <c r="A2668" s="3" t="s">
        <v>40</v>
      </c>
      <c r="C2668">
        <f t="shared" si="41"/>
        <v>0</v>
      </c>
    </row>
    <row r="2669" spans="1:3">
      <c r="A2669" s="3" t="s">
        <v>40</v>
      </c>
      <c r="C2669">
        <f t="shared" si="41"/>
        <v>0</v>
      </c>
    </row>
    <row r="2670" spans="1:3">
      <c r="A2670" s="3" t="s">
        <v>40</v>
      </c>
      <c r="C2670">
        <f t="shared" si="41"/>
        <v>0</v>
      </c>
    </row>
    <row r="2671" spans="1:3">
      <c r="A2671" s="3" t="s">
        <v>40</v>
      </c>
      <c r="C2671">
        <f t="shared" si="41"/>
        <v>0</v>
      </c>
    </row>
    <row r="2672" spans="1:3">
      <c r="A2672" s="3" t="s">
        <v>40</v>
      </c>
      <c r="C2672">
        <f t="shared" si="41"/>
        <v>0</v>
      </c>
    </row>
    <row r="2673" spans="1:3">
      <c r="A2673" s="3" t="s">
        <v>40</v>
      </c>
      <c r="C2673">
        <f t="shared" si="41"/>
        <v>0</v>
      </c>
    </row>
    <row r="2674" spans="1:3">
      <c r="A2674" s="3" t="s">
        <v>40</v>
      </c>
      <c r="C2674">
        <f t="shared" si="41"/>
        <v>0</v>
      </c>
    </row>
    <row r="2675" spans="1:3">
      <c r="A2675" s="3" t="s">
        <v>40</v>
      </c>
      <c r="C2675">
        <f t="shared" si="41"/>
        <v>0</v>
      </c>
    </row>
    <row r="2676" spans="1:3">
      <c r="A2676" s="3" t="s">
        <v>40</v>
      </c>
      <c r="C2676">
        <f t="shared" si="41"/>
        <v>0</v>
      </c>
    </row>
    <row r="2677" spans="1:3">
      <c r="A2677" s="3" t="s">
        <v>40</v>
      </c>
      <c r="C2677">
        <f t="shared" si="41"/>
        <v>0</v>
      </c>
    </row>
    <row r="2678" spans="1:3">
      <c r="A2678" s="3" t="s">
        <v>40</v>
      </c>
      <c r="C2678">
        <f t="shared" si="41"/>
        <v>0</v>
      </c>
    </row>
    <row r="2679" spans="1:3">
      <c r="A2679" s="3" t="s">
        <v>40</v>
      </c>
      <c r="C2679">
        <f t="shared" si="41"/>
        <v>0</v>
      </c>
    </row>
    <row r="2680" spans="1:3">
      <c r="A2680" s="3" t="s">
        <v>40</v>
      </c>
      <c r="C2680">
        <f t="shared" si="41"/>
        <v>0</v>
      </c>
    </row>
    <row r="2681" spans="1:3">
      <c r="A2681" s="3" t="s">
        <v>40</v>
      </c>
      <c r="C2681">
        <f t="shared" si="41"/>
        <v>0</v>
      </c>
    </row>
    <row r="2682" spans="1:3">
      <c r="A2682" s="3" t="s">
        <v>41</v>
      </c>
      <c r="C2682">
        <f t="shared" si="41"/>
        <v>1</v>
      </c>
    </row>
    <row r="2683" spans="1:3">
      <c r="A2683" s="3" t="s">
        <v>40</v>
      </c>
      <c r="C2683">
        <f t="shared" si="41"/>
        <v>0</v>
      </c>
    </row>
    <row r="2684" spans="1:3">
      <c r="A2684" s="3" t="s">
        <v>41</v>
      </c>
      <c r="C2684">
        <f t="shared" si="41"/>
        <v>1</v>
      </c>
    </row>
    <row r="2685" spans="1:3">
      <c r="A2685" s="3" t="s">
        <v>40</v>
      </c>
      <c r="C2685">
        <f t="shared" si="41"/>
        <v>0</v>
      </c>
    </row>
    <row r="2686" spans="1:3">
      <c r="A2686" s="3" t="s">
        <v>40</v>
      </c>
      <c r="C2686">
        <f t="shared" si="41"/>
        <v>0</v>
      </c>
    </row>
    <row r="2687" spans="1:3">
      <c r="A2687" s="3" t="s">
        <v>40</v>
      </c>
      <c r="C2687">
        <f t="shared" si="41"/>
        <v>0</v>
      </c>
    </row>
    <row r="2688" spans="1:3">
      <c r="A2688" s="3" t="s">
        <v>40</v>
      </c>
      <c r="C2688">
        <f t="shared" si="41"/>
        <v>0</v>
      </c>
    </row>
    <row r="2689" spans="1:3">
      <c r="A2689" s="3" t="s">
        <v>40</v>
      </c>
      <c r="C2689">
        <f t="shared" si="41"/>
        <v>0</v>
      </c>
    </row>
    <row r="2690" spans="1:3">
      <c r="A2690" s="3" t="s">
        <v>40</v>
      </c>
      <c r="C2690">
        <f t="shared" si="41"/>
        <v>0</v>
      </c>
    </row>
    <row r="2691" spans="1:3">
      <c r="A2691" s="3" t="s">
        <v>40</v>
      </c>
      <c r="C2691">
        <f t="shared" si="41"/>
        <v>0</v>
      </c>
    </row>
    <row r="2692" spans="1:3">
      <c r="A2692" s="3" t="s">
        <v>40</v>
      </c>
      <c r="C2692">
        <f t="shared" ref="C2692:C2755" si="42">IF(A2692="Yes", 1,0)</f>
        <v>0</v>
      </c>
    </row>
    <row r="2693" spans="1:3">
      <c r="A2693" s="3" t="s">
        <v>40</v>
      </c>
      <c r="C2693">
        <f t="shared" si="42"/>
        <v>0</v>
      </c>
    </row>
    <row r="2694" spans="1:3">
      <c r="A2694" s="3" t="s">
        <v>40</v>
      </c>
      <c r="C2694">
        <f t="shared" si="42"/>
        <v>0</v>
      </c>
    </row>
    <row r="2695" spans="1:3">
      <c r="A2695" s="3" t="s">
        <v>40</v>
      </c>
      <c r="C2695">
        <f t="shared" si="42"/>
        <v>0</v>
      </c>
    </row>
    <row r="2696" spans="1:3">
      <c r="A2696" s="3" t="s">
        <v>40</v>
      </c>
      <c r="C2696">
        <f t="shared" si="42"/>
        <v>0</v>
      </c>
    </row>
    <row r="2697" spans="1:3">
      <c r="A2697" s="3" t="s">
        <v>40</v>
      </c>
      <c r="C2697">
        <f t="shared" si="42"/>
        <v>0</v>
      </c>
    </row>
    <row r="2698" spans="1:3">
      <c r="A2698" s="3" t="s">
        <v>40</v>
      </c>
      <c r="C2698">
        <f t="shared" si="42"/>
        <v>0</v>
      </c>
    </row>
    <row r="2699" spans="1:3">
      <c r="A2699" s="3" t="s">
        <v>40</v>
      </c>
      <c r="C2699">
        <f t="shared" si="42"/>
        <v>0</v>
      </c>
    </row>
    <row r="2700" spans="1:3">
      <c r="A2700" s="3" t="s">
        <v>40</v>
      </c>
      <c r="C2700">
        <f t="shared" si="42"/>
        <v>0</v>
      </c>
    </row>
    <row r="2701" spans="1:3">
      <c r="A2701" s="3" t="s">
        <v>40</v>
      </c>
      <c r="C2701">
        <f t="shared" si="42"/>
        <v>0</v>
      </c>
    </row>
    <row r="2702" spans="1:3">
      <c r="A2702" s="3" t="s">
        <v>40</v>
      </c>
      <c r="C2702">
        <f t="shared" si="42"/>
        <v>0</v>
      </c>
    </row>
    <row r="2703" spans="1:3">
      <c r="A2703" s="3" t="s">
        <v>40</v>
      </c>
      <c r="C2703">
        <f t="shared" si="42"/>
        <v>0</v>
      </c>
    </row>
    <row r="2704" spans="1:3">
      <c r="A2704" s="3" t="s">
        <v>40</v>
      </c>
      <c r="C2704">
        <f t="shared" si="42"/>
        <v>0</v>
      </c>
    </row>
    <row r="2705" spans="1:3">
      <c r="A2705" s="3" t="s">
        <v>40</v>
      </c>
      <c r="C2705">
        <f t="shared" si="42"/>
        <v>0</v>
      </c>
    </row>
    <row r="2706" spans="1:3">
      <c r="A2706" s="3" t="s">
        <v>40</v>
      </c>
      <c r="C2706">
        <f t="shared" si="42"/>
        <v>0</v>
      </c>
    </row>
    <row r="2707" spans="1:3">
      <c r="A2707" s="3" t="s">
        <v>40</v>
      </c>
      <c r="C2707">
        <f t="shared" si="42"/>
        <v>0</v>
      </c>
    </row>
    <row r="2708" spans="1:3">
      <c r="A2708" s="3" t="s">
        <v>40</v>
      </c>
      <c r="C2708">
        <f t="shared" si="42"/>
        <v>0</v>
      </c>
    </row>
    <row r="2709" spans="1:3">
      <c r="A2709" s="3" t="s">
        <v>41</v>
      </c>
      <c r="C2709">
        <f t="shared" si="42"/>
        <v>1</v>
      </c>
    </row>
    <row r="2710" spans="1:3">
      <c r="A2710" s="3" t="s">
        <v>40</v>
      </c>
      <c r="C2710">
        <f t="shared" si="42"/>
        <v>0</v>
      </c>
    </row>
    <row r="2711" spans="1:3">
      <c r="A2711" s="3" t="s">
        <v>40</v>
      </c>
      <c r="C2711">
        <f t="shared" si="42"/>
        <v>0</v>
      </c>
    </row>
    <row r="2712" spans="1:3">
      <c r="A2712" s="3" t="s">
        <v>40</v>
      </c>
      <c r="C2712">
        <f t="shared" si="42"/>
        <v>0</v>
      </c>
    </row>
    <row r="2713" spans="1:3">
      <c r="A2713" s="3" t="s">
        <v>40</v>
      </c>
      <c r="C2713">
        <f t="shared" si="42"/>
        <v>0</v>
      </c>
    </row>
    <row r="2714" spans="1:3">
      <c r="A2714" s="3" t="s">
        <v>41</v>
      </c>
      <c r="C2714">
        <f t="shared" si="42"/>
        <v>1</v>
      </c>
    </row>
    <row r="2715" spans="1:3">
      <c r="A2715" s="3" t="s">
        <v>40</v>
      </c>
      <c r="C2715">
        <f t="shared" si="42"/>
        <v>0</v>
      </c>
    </row>
    <row r="2716" spans="1:3">
      <c r="A2716" s="3" t="s">
        <v>40</v>
      </c>
      <c r="C2716">
        <f t="shared" si="42"/>
        <v>0</v>
      </c>
    </row>
    <row r="2717" spans="1:3">
      <c r="A2717" s="3" t="s">
        <v>41</v>
      </c>
      <c r="C2717">
        <f t="shared" si="42"/>
        <v>1</v>
      </c>
    </row>
    <row r="2718" spans="1:3">
      <c r="A2718" s="3" t="s">
        <v>40</v>
      </c>
      <c r="C2718">
        <f t="shared" si="42"/>
        <v>0</v>
      </c>
    </row>
    <row r="2719" spans="1:3">
      <c r="A2719" s="3" t="s">
        <v>40</v>
      </c>
      <c r="C2719">
        <f t="shared" si="42"/>
        <v>0</v>
      </c>
    </row>
    <row r="2720" spans="1:3">
      <c r="A2720" s="3" t="s">
        <v>40</v>
      </c>
      <c r="C2720">
        <f t="shared" si="42"/>
        <v>0</v>
      </c>
    </row>
    <row r="2721" spans="1:3">
      <c r="A2721" s="3" t="s">
        <v>40</v>
      </c>
      <c r="C2721">
        <f t="shared" si="42"/>
        <v>0</v>
      </c>
    </row>
    <row r="2722" spans="1:3">
      <c r="A2722" s="3" t="s">
        <v>40</v>
      </c>
      <c r="C2722">
        <f t="shared" si="42"/>
        <v>0</v>
      </c>
    </row>
    <row r="2723" spans="1:3">
      <c r="A2723" s="3" t="s">
        <v>40</v>
      </c>
      <c r="C2723">
        <f t="shared" si="42"/>
        <v>0</v>
      </c>
    </row>
    <row r="2724" spans="1:3">
      <c r="A2724" s="3" t="s">
        <v>40</v>
      </c>
      <c r="C2724">
        <f t="shared" si="42"/>
        <v>0</v>
      </c>
    </row>
    <row r="2725" spans="1:3">
      <c r="A2725" s="3" t="s">
        <v>40</v>
      </c>
      <c r="C2725">
        <f t="shared" si="42"/>
        <v>0</v>
      </c>
    </row>
    <row r="2726" spans="1:3">
      <c r="A2726" s="3" t="s">
        <v>40</v>
      </c>
      <c r="C2726">
        <f t="shared" si="42"/>
        <v>0</v>
      </c>
    </row>
    <row r="2727" spans="1:3">
      <c r="A2727" s="3" t="s">
        <v>40</v>
      </c>
      <c r="C2727">
        <f t="shared" si="42"/>
        <v>0</v>
      </c>
    </row>
    <row r="2728" spans="1:3">
      <c r="A2728" s="3" t="s">
        <v>40</v>
      </c>
      <c r="C2728">
        <f t="shared" si="42"/>
        <v>0</v>
      </c>
    </row>
    <row r="2729" spans="1:3">
      <c r="A2729" s="3" t="s">
        <v>41</v>
      </c>
      <c r="C2729">
        <f t="shared" si="42"/>
        <v>1</v>
      </c>
    </row>
    <row r="2730" spans="1:3">
      <c r="A2730" s="3" t="s">
        <v>40</v>
      </c>
      <c r="C2730">
        <f t="shared" si="42"/>
        <v>0</v>
      </c>
    </row>
    <row r="2731" spans="1:3">
      <c r="A2731" s="3" t="s">
        <v>40</v>
      </c>
      <c r="C2731">
        <f t="shared" si="42"/>
        <v>0</v>
      </c>
    </row>
    <row r="2732" spans="1:3">
      <c r="A2732" s="3" t="s">
        <v>40</v>
      </c>
      <c r="C2732">
        <f t="shared" si="42"/>
        <v>0</v>
      </c>
    </row>
    <row r="2733" spans="1:3">
      <c r="A2733" s="3" t="s">
        <v>40</v>
      </c>
      <c r="C2733">
        <f t="shared" si="42"/>
        <v>0</v>
      </c>
    </row>
    <row r="2734" spans="1:3">
      <c r="A2734" s="3" t="s">
        <v>40</v>
      </c>
      <c r="C2734">
        <f t="shared" si="42"/>
        <v>0</v>
      </c>
    </row>
    <row r="2735" spans="1:3">
      <c r="A2735" s="3" t="s">
        <v>40</v>
      </c>
      <c r="C2735">
        <f t="shared" si="42"/>
        <v>0</v>
      </c>
    </row>
    <row r="2736" spans="1:3">
      <c r="A2736" s="3" t="s">
        <v>40</v>
      </c>
      <c r="C2736">
        <f t="shared" si="42"/>
        <v>0</v>
      </c>
    </row>
    <row r="2737" spans="1:3">
      <c r="A2737" s="3" t="s">
        <v>40</v>
      </c>
      <c r="C2737">
        <f t="shared" si="42"/>
        <v>0</v>
      </c>
    </row>
    <row r="2738" spans="1:3">
      <c r="A2738" s="3" t="s">
        <v>40</v>
      </c>
      <c r="C2738">
        <f t="shared" si="42"/>
        <v>0</v>
      </c>
    </row>
    <row r="2739" spans="1:3">
      <c r="A2739" s="3" t="s">
        <v>40</v>
      </c>
      <c r="C2739">
        <f t="shared" si="42"/>
        <v>0</v>
      </c>
    </row>
    <row r="2740" spans="1:3">
      <c r="A2740" s="3" t="s">
        <v>40</v>
      </c>
      <c r="C2740">
        <f t="shared" si="42"/>
        <v>0</v>
      </c>
    </row>
    <row r="2741" spans="1:3">
      <c r="A2741" s="3" t="s">
        <v>40</v>
      </c>
      <c r="C2741">
        <f t="shared" si="42"/>
        <v>0</v>
      </c>
    </row>
    <row r="2742" spans="1:3">
      <c r="A2742" s="3" t="s">
        <v>40</v>
      </c>
      <c r="C2742">
        <f t="shared" si="42"/>
        <v>0</v>
      </c>
    </row>
    <row r="2743" spans="1:3">
      <c r="A2743" s="3" t="s">
        <v>40</v>
      </c>
      <c r="C2743">
        <f t="shared" si="42"/>
        <v>0</v>
      </c>
    </row>
    <row r="2744" spans="1:3">
      <c r="A2744" s="3" t="s">
        <v>40</v>
      </c>
      <c r="C2744">
        <f t="shared" si="42"/>
        <v>0</v>
      </c>
    </row>
    <row r="2745" spans="1:3">
      <c r="A2745" s="3" t="s">
        <v>41</v>
      </c>
      <c r="C2745">
        <f t="shared" si="42"/>
        <v>1</v>
      </c>
    </row>
    <row r="2746" spans="1:3">
      <c r="A2746" s="3" t="s">
        <v>40</v>
      </c>
      <c r="C2746">
        <f t="shared" si="42"/>
        <v>0</v>
      </c>
    </row>
    <row r="2747" spans="1:3">
      <c r="A2747" s="3" t="s">
        <v>41</v>
      </c>
      <c r="C2747">
        <f t="shared" si="42"/>
        <v>1</v>
      </c>
    </row>
    <row r="2748" spans="1:3">
      <c r="A2748" s="3" t="s">
        <v>40</v>
      </c>
      <c r="C2748">
        <f t="shared" si="42"/>
        <v>0</v>
      </c>
    </row>
    <row r="2749" spans="1:3">
      <c r="A2749" s="3" t="s">
        <v>40</v>
      </c>
      <c r="C2749">
        <f t="shared" si="42"/>
        <v>0</v>
      </c>
    </row>
    <row r="2750" spans="1:3">
      <c r="A2750" s="3" t="s">
        <v>40</v>
      </c>
      <c r="C2750">
        <f t="shared" si="42"/>
        <v>0</v>
      </c>
    </row>
    <row r="2751" spans="1:3">
      <c r="A2751" s="3" t="s">
        <v>40</v>
      </c>
      <c r="C2751">
        <f t="shared" si="42"/>
        <v>0</v>
      </c>
    </row>
    <row r="2752" spans="1:3">
      <c r="A2752" s="3" t="s">
        <v>40</v>
      </c>
      <c r="C2752">
        <f t="shared" si="42"/>
        <v>0</v>
      </c>
    </row>
    <row r="2753" spans="1:3">
      <c r="A2753" s="3" t="s">
        <v>40</v>
      </c>
      <c r="C2753">
        <f t="shared" si="42"/>
        <v>0</v>
      </c>
    </row>
    <row r="2754" spans="1:3">
      <c r="A2754" s="3" t="s">
        <v>40</v>
      </c>
      <c r="C2754">
        <f t="shared" si="42"/>
        <v>0</v>
      </c>
    </row>
    <row r="2755" spans="1:3">
      <c r="A2755" s="3" t="s">
        <v>40</v>
      </c>
      <c r="C2755">
        <f t="shared" si="42"/>
        <v>0</v>
      </c>
    </row>
    <row r="2756" spans="1:3">
      <c r="A2756" s="3" t="s">
        <v>40</v>
      </c>
      <c r="C2756">
        <f t="shared" ref="C2756:C2819" si="43">IF(A2756="Yes", 1,0)</f>
        <v>0</v>
      </c>
    </row>
    <row r="2757" spans="1:3">
      <c r="A2757" s="3" t="s">
        <v>40</v>
      </c>
      <c r="C2757">
        <f t="shared" si="43"/>
        <v>0</v>
      </c>
    </row>
    <row r="2758" spans="1:3">
      <c r="A2758" s="3" t="s">
        <v>41</v>
      </c>
      <c r="C2758">
        <f t="shared" si="43"/>
        <v>1</v>
      </c>
    </row>
    <row r="2759" spans="1:3">
      <c r="A2759" s="3" t="s">
        <v>40</v>
      </c>
      <c r="C2759">
        <f t="shared" si="43"/>
        <v>0</v>
      </c>
    </row>
    <row r="2760" spans="1:3">
      <c r="A2760" s="3" t="s">
        <v>40</v>
      </c>
      <c r="C2760">
        <f t="shared" si="43"/>
        <v>0</v>
      </c>
    </row>
    <row r="2761" spans="1:3">
      <c r="A2761" s="3" t="s">
        <v>40</v>
      </c>
      <c r="C2761">
        <f t="shared" si="43"/>
        <v>0</v>
      </c>
    </row>
    <row r="2762" spans="1:3">
      <c r="A2762" s="3" t="s">
        <v>40</v>
      </c>
      <c r="C2762">
        <f t="shared" si="43"/>
        <v>0</v>
      </c>
    </row>
    <row r="2763" spans="1:3">
      <c r="A2763" s="3" t="s">
        <v>40</v>
      </c>
      <c r="C2763">
        <f t="shared" si="43"/>
        <v>0</v>
      </c>
    </row>
    <row r="2764" spans="1:3">
      <c r="A2764" s="3" t="s">
        <v>40</v>
      </c>
      <c r="C2764">
        <f t="shared" si="43"/>
        <v>0</v>
      </c>
    </row>
    <row r="2765" spans="1:3">
      <c r="A2765" s="3" t="s">
        <v>40</v>
      </c>
      <c r="C2765">
        <f t="shared" si="43"/>
        <v>0</v>
      </c>
    </row>
    <row r="2766" spans="1:3">
      <c r="A2766" s="3" t="s">
        <v>40</v>
      </c>
      <c r="C2766">
        <f t="shared" si="43"/>
        <v>0</v>
      </c>
    </row>
    <row r="2767" spans="1:3">
      <c r="A2767" s="3" t="s">
        <v>40</v>
      </c>
      <c r="C2767">
        <f t="shared" si="43"/>
        <v>0</v>
      </c>
    </row>
    <row r="2768" spans="1:3">
      <c r="A2768" s="3" t="s">
        <v>40</v>
      </c>
      <c r="C2768">
        <f t="shared" si="43"/>
        <v>0</v>
      </c>
    </row>
    <row r="2769" spans="1:3">
      <c r="A2769" s="3" t="s">
        <v>40</v>
      </c>
      <c r="C2769">
        <f t="shared" si="43"/>
        <v>0</v>
      </c>
    </row>
    <row r="2770" spans="1:3">
      <c r="A2770" s="3" t="s">
        <v>40</v>
      </c>
      <c r="C2770">
        <f t="shared" si="43"/>
        <v>0</v>
      </c>
    </row>
    <row r="2771" spans="1:3">
      <c r="A2771" s="3" t="s">
        <v>41</v>
      </c>
      <c r="C2771">
        <f t="shared" si="43"/>
        <v>1</v>
      </c>
    </row>
    <row r="2772" spans="1:3">
      <c r="A2772" s="3" t="s">
        <v>40</v>
      </c>
      <c r="C2772">
        <f t="shared" si="43"/>
        <v>0</v>
      </c>
    </row>
    <row r="2773" spans="1:3">
      <c r="A2773" s="3" t="s">
        <v>40</v>
      </c>
      <c r="C2773">
        <f t="shared" si="43"/>
        <v>0</v>
      </c>
    </row>
    <row r="2774" spans="1:3">
      <c r="A2774" s="3" t="s">
        <v>41</v>
      </c>
      <c r="C2774">
        <f t="shared" si="43"/>
        <v>1</v>
      </c>
    </row>
    <row r="2775" spans="1:3">
      <c r="A2775" s="3" t="s">
        <v>40</v>
      </c>
      <c r="C2775">
        <f t="shared" si="43"/>
        <v>0</v>
      </c>
    </row>
    <row r="2776" spans="1:3">
      <c r="A2776" s="3" t="s">
        <v>40</v>
      </c>
      <c r="C2776">
        <f t="shared" si="43"/>
        <v>0</v>
      </c>
    </row>
    <row r="2777" spans="1:3">
      <c r="A2777" s="3" t="s">
        <v>41</v>
      </c>
      <c r="C2777">
        <f t="shared" si="43"/>
        <v>1</v>
      </c>
    </row>
    <row r="2778" spans="1:3">
      <c r="A2778" s="3" t="s">
        <v>41</v>
      </c>
      <c r="C2778">
        <f t="shared" si="43"/>
        <v>1</v>
      </c>
    </row>
    <row r="2779" spans="1:3">
      <c r="A2779" s="3" t="s">
        <v>40</v>
      </c>
      <c r="C2779">
        <f t="shared" si="43"/>
        <v>0</v>
      </c>
    </row>
    <row r="2780" spans="1:3">
      <c r="A2780" s="3" t="s">
        <v>40</v>
      </c>
      <c r="C2780">
        <f t="shared" si="43"/>
        <v>0</v>
      </c>
    </row>
    <row r="2781" spans="1:3">
      <c r="A2781" s="3" t="s">
        <v>40</v>
      </c>
      <c r="C2781">
        <f t="shared" si="43"/>
        <v>0</v>
      </c>
    </row>
    <row r="2782" spans="1:3">
      <c r="A2782" s="3" t="s">
        <v>40</v>
      </c>
      <c r="C2782">
        <f t="shared" si="43"/>
        <v>0</v>
      </c>
    </row>
    <row r="2783" spans="1:3">
      <c r="A2783" s="3" t="s">
        <v>40</v>
      </c>
      <c r="C2783">
        <f t="shared" si="43"/>
        <v>0</v>
      </c>
    </row>
    <row r="2784" spans="1:3">
      <c r="A2784" s="3" t="s">
        <v>40</v>
      </c>
      <c r="C2784">
        <f t="shared" si="43"/>
        <v>0</v>
      </c>
    </row>
    <row r="2785" spans="1:3">
      <c r="A2785" s="3" t="s">
        <v>40</v>
      </c>
      <c r="C2785">
        <f t="shared" si="43"/>
        <v>0</v>
      </c>
    </row>
    <row r="2786" spans="1:3">
      <c r="A2786" s="3" t="s">
        <v>40</v>
      </c>
      <c r="C2786">
        <f t="shared" si="43"/>
        <v>0</v>
      </c>
    </row>
    <row r="2787" spans="1:3">
      <c r="A2787" s="3" t="s">
        <v>40</v>
      </c>
      <c r="C2787">
        <f t="shared" si="43"/>
        <v>0</v>
      </c>
    </row>
    <row r="2788" spans="1:3">
      <c r="A2788" s="3" t="s">
        <v>40</v>
      </c>
      <c r="C2788">
        <f t="shared" si="43"/>
        <v>0</v>
      </c>
    </row>
    <row r="2789" spans="1:3">
      <c r="A2789" s="3" t="s">
        <v>40</v>
      </c>
      <c r="C2789">
        <f t="shared" si="43"/>
        <v>0</v>
      </c>
    </row>
    <row r="2790" spans="1:3">
      <c r="A2790" s="3" t="s">
        <v>40</v>
      </c>
      <c r="C2790">
        <f t="shared" si="43"/>
        <v>0</v>
      </c>
    </row>
    <row r="2791" spans="1:3">
      <c r="A2791" s="3" t="s">
        <v>41</v>
      </c>
      <c r="C2791">
        <f t="shared" si="43"/>
        <v>1</v>
      </c>
    </row>
    <row r="2792" spans="1:3">
      <c r="A2792" s="3" t="s">
        <v>40</v>
      </c>
      <c r="C2792">
        <f t="shared" si="43"/>
        <v>0</v>
      </c>
    </row>
    <row r="2793" spans="1:3">
      <c r="A2793" s="3" t="s">
        <v>40</v>
      </c>
      <c r="C2793">
        <f t="shared" si="43"/>
        <v>0</v>
      </c>
    </row>
    <row r="2794" spans="1:3">
      <c r="A2794" s="3" t="s">
        <v>41</v>
      </c>
      <c r="C2794">
        <f t="shared" si="43"/>
        <v>1</v>
      </c>
    </row>
    <row r="2795" spans="1:3">
      <c r="A2795" s="3" t="s">
        <v>40</v>
      </c>
      <c r="C2795">
        <f t="shared" si="43"/>
        <v>0</v>
      </c>
    </row>
    <row r="2796" spans="1:3">
      <c r="A2796" s="3" t="s">
        <v>41</v>
      </c>
      <c r="C2796">
        <f t="shared" si="43"/>
        <v>1</v>
      </c>
    </row>
    <row r="2797" spans="1:3">
      <c r="A2797" s="3" t="s">
        <v>40</v>
      </c>
      <c r="C2797">
        <f t="shared" si="43"/>
        <v>0</v>
      </c>
    </row>
    <row r="2798" spans="1:3">
      <c r="A2798" s="3" t="s">
        <v>40</v>
      </c>
      <c r="C2798">
        <f t="shared" si="43"/>
        <v>0</v>
      </c>
    </row>
    <row r="2799" spans="1:3">
      <c r="A2799" s="3" t="s">
        <v>40</v>
      </c>
      <c r="C2799">
        <f t="shared" si="43"/>
        <v>0</v>
      </c>
    </row>
    <row r="2800" spans="1:3">
      <c r="A2800" s="3" t="s">
        <v>40</v>
      </c>
      <c r="C2800">
        <f t="shared" si="43"/>
        <v>0</v>
      </c>
    </row>
    <row r="2801" spans="1:3">
      <c r="A2801" s="3" t="s">
        <v>40</v>
      </c>
      <c r="C2801">
        <f t="shared" si="43"/>
        <v>0</v>
      </c>
    </row>
    <row r="2802" spans="1:3">
      <c r="A2802" s="3" t="s">
        <v>40</v>
      </c>
      <c r="C2802">
        <f t="shared" si="43"/>
        <v>0</v>
      </c>
    </row>
    <row r="2803" spans="1:3">
      <c r="A2803" s="3" t="s">
        <v>40</v>
      </c>
      <c r="C2803">
        <f t="shared" si="43"/>
        <v>0</v>
      </c>
    </row>
    <row r="2804" spans="1:3">
      <c r="A2804" s="3" t="s">
        <v>40</v>
      </c>
      <c r="C2804">
        <f t="shared" si="43"/>
        <v>0</v>
      </c>
    </row>
    <row r="2805" spans="1:3">
      <c r="A2805" s="3" t="s">
        <v>40</v>
      </c>
      <c r="C2805">
        <f t="shared" si="43"/>
        <v>0</v>
      </c>
    </row>
    <row r="2806" spans="1:3">
      <c r="A2806" s="3" t="s">
        <v>40</v>
      </c>
      <c r="C2806">
        <f t="shared" si="43"/>
        <v>0</v>
      </c>
    </row>
    <row r="2807" spans="1:3">
      <c r="A2807" s="3" t="s">
        <v>40</v>
      </c>
      <c r="C2807">
        <f t="shared" si="43"/>
        <v>0</v>
      </c>
    </row>
    <row r="2808" spans="1:3">
      <c r="A2808" s="3" t="s">
        <v>40</v>
      </c>
      <c r="C2808">
        <f t="shared" si="43"/>
        <v>0</v>
      </c>
    </row>
    <row r="2809" spans="1:3">
      <c r="A2809" s="3" t="s">
        <v>40</v>
      </c>
      <c r="C2809">
        <f t="shared" si="43"/>
        <v>0</v>
      </c>
    </row>
    <row r="2810" spans="1:3">
      <c r="A2810" s="3" t="s">
        <v>41</v>
      </c>
      <c r="C2810">
        <f t="shared" si="43"/>
        <v>1</v>
      </c>
    </row>
    <row r="2811" spans="1:3">
      <c r="A2811" s="3" t="s">
        <v>40</v>
      </c>
      <c r="C2811">
        <f t="shared" si="43"/>
        <v>0</v>
      </c>
    </row>
    <row r="2812" spans="1:3">
      <c r="A2812" s="3" t="s">
        <v>41</v>
      </c>
      <c r="C2812">
        <f t="shared" si="43"/>
        <v>1</v>
      </c>
    </row>
    <row r="2813" spans="1:3">
      <c r="A2813" s="3" t="s">
        <v>40</v>
      </c>
      <c r="C2813">
        <f t="shared" si="43"/>
        <v>0</v>
      </c>
    </row>
    <row r="2814" spans="1:3">
      <c r="A2814" s="3" t="s">
        <v>40</v>
      </c>
      <c r="C2814">
        <f t="shared" si="43"/>
        <v>0</v>
      </c>
    </row>
    <row r="2815" spans="1:3">
      <c r="A2815" s="3" t="s">
        <v>40</v>
      </c>
      <c r="C2815">
        <f t="shared" si="43"/>
        <v>0</v>
      </c>
    </row>
    <row r="2816" spans="1:3">
      <c r="A2816" s="3" t="s">
        <v>40</v>
      </c>
      <c r="C2816">
        <f t="shared" si="43"/>
        <v>0</v>
      </c>
    </row>
    <row r="2817" spans="1:3">
      <c r="A2817" s="3" t="s">
        <v>40</v>
      </c>
      <c r="C2817">
        <f t="shared" si="43"/>
        <v>0</v>
      </c>
    </row>
    <row r="2818" spans="1:3">
      <c r="A2818" s="3" t="s">
        <v>40</v>
      </c>
      <c r="C2818">
        <f t="shared" si="43"/>
        <v>0</v>
      </c>
    </row>
    <row r="2819" spans="1:3">
      <c r="A2819" s="3" t="s">
        <v>40</v>
      </c>
      <c r="C2819">
        <f t="shared" si="43"/>
        <v>0</v>
      </c>
    </row>
    <row r="2820" spans="1:3">
      <c r="A2820" s="3" t="s">
        <v>40</v>
      </c>
      <c r="C2820">
        <f t="shared" ref="C2820:C2883" si="44">IF(A2820="Yes", 1,0)</f>
        <v>0</v>
      </c>
    </row>
    <row r="2821" spans="1:3">
      <c r="A2821" s="3" t="s">
        <v>41</v>
      </c>
      <c r="C2821">
        <f t="shared" si="44"/>
        <v>1</v>
      </c>
    </row>
    <row r="2822" spans="1:3">
      <c r="A2822" s="3" t="s">
        <v>40</v>
      </c>
      <c r="C2822">
        <f t="shared" si="44"/>
        <v>0</v>
      </c>
    </row>
    <row r="2823" spans="1:3">
      <c r="A2823" s="3" t="s">
        <v>40</v>
      </c>
      <c r="C2823">
        <f t="shared" si="44"/>
        <v>0</v>
      </c>
    </row>
    <row r="2824" spans="1:3">
      <c r="A2824" s="3" t="s">
        <v>40</v>
      </c>
      <c r="C2824">
        <f t="shared" si="44"/>
        <v>0</v>
      </c>
    </row>
    <row r="2825" spans="1:3">
      <c r="A2825" s="3" t="s">
        <v>40</v>
      </c>
      <c r="C2825">
        <f t="shared" si="44"/>
        <v>0</v>
      </c>
    </row>
    <row r="2826" spans="1:3">
      <c r="A2826" s="3" t="s">
        <v>40</v>
      </c>
      <c r="C2826">
        <f t="shared" si="44"/>
        <v>0</v>
      </c>
    </row>
    <row r="2827" spans="1:3">
      <c r="A2827" s="3" t="s">
        <v>40</v>
      </c>
      <c r="C2827">
        <f t="shared" si="44"/>
        <v>0</v>
      </c>
    </row>
    <row r="2828" spans="1:3">
      <c r="A2828" s="3" t="s">
        <v>40</v>
      </c>
      <c r="C2828">
        <f t="shared" si="44"/>
        <v>0</v>
      </c>
    </row>
    <row r="2829" spans="1:3">
      <c r="A2829" s="3" t="s">
        <v>40</v>
      </c>
      <c r="C2829">
        <f t="shared" si="44"/>
        <v>0</v>
      </c>
    </row>
    <row r="2830" spans="1:3">
      <c r="A2830" s="3" t="s">
        <v>40</v>
      </c>
      <c r="C2830">
        <f t="shared" si="44"/>
        <v>0</v>
      </c>
    </row>
    <row r="2831" spans="1:3">
      <c r="A2831" s="3" t="s">
        <v>40</v>
      </c>
      <c r="C2831">
        <f t="shared" si="44"/>
        <v>0</v>
      </c>
    </row>
    <row r="2832" spans="1:3">
      <c r="A2832" s="3" t="s">
        <v>40</v>
      </c>
      <c r="C2832">
        <f t="shared" si="44"/>
        <v>0</v>
      </c>
    </row>
    <row r="2833" spans="1:3">
      <c r="A2833" s="3" t="s">
        <v>40</v>
      </c>
      <c r="C2833">
        <f t="shared" si="44"/>
        <v>0</v>
      </c>
    </row>
    <row r="2834" spans="1:3">
      <c r="A2834" s="3" t="s">
        <v>40</v>
      </c>
      <c r="C2834">
        <f t="shared" si="44"/>
        <v>0</v>
      </c>
    </row>
    <row r="2835" spans="1:3">
      <c r="A2835" s="3" t="s">
        <v>40</v>
      </c>
      <c r="C2835">
        <f t="shared" si="44"/>
        <v>0</v>
      </c>
    </row>
    <row r="2836" spans="1:3">
      <c r="A2836" s="3" t="s">
        <v>40</v>
      </c>
      <c r="C2836">
        <f t="shared" si="44"/>
        <v>0</v>
      </c>
    </row>
    <row r="2837" spans="1:3">
      <c r="A2837" s="3" t="s">
        <v>40</v>
      </c>
      <c r="C2837">
        <f t="shared" si="44"/>
        <v>0</v>
      </c>
    </row>
    <row r="2838" spans="1:3">
      <c r="A2838" s="3" t="s">
        <v>40</v>
      </c>
      <c r="C2838">
        <f t="shared" si="44"/>
        <v>0</v>
      </c>
    </row>
    <row r="2839" spans="1:3">
      <c r="A2839" s="3" t="s">
        <v>40</v>
      </c>
      <c r="C2839">
        <f t="shared" si="44"/>
        <v>0</v>
      </c>
    </row>
    <row r="2840" spans="1:3">
      <c r="A2840" s="3" t="s">
        <v>40</v>
      </c>
      <c r="C2840">
        <f t="shared" si="44"/>
        <v>0</v>
      </c>
    </row>
    <row r="2841" spans="1:3">
      <c r="A2841" s="3" t="s">
        <v>40</v>
      </c>
      <c r="C2841">
        <f t="shared" si="44"/>
        <v>0</v>
      </c>
    </row>
    <row r="2842" spans="1:3">
      <c r="A2842" s="3" t="s">
        <v>40</v>
      </c>
      <c r="C2842">
        <f t="shared" si="44"/>
        <v>0</v>
      </c>
    </row>
    <row r="2843" spans="1:3">
      <c r="A2843" s="3" t="s">
        <v>40</v>
      </c>
      <c r="C2843">
        <f t="shared" si="44"/>
        <v>0</v>
      </c>
    </row>
    <row r="2844" spans="1:3">
      <c r="A2844" s="3" t="s">
        <v>40</v>
      </c>
      <c r="C2844">
        <f t="shared" si="44"/>
        <v>0</v>
      </c>
    </row>
    <row r="2845" spans="1:3">
      <c r="A2845" s="3" t="s">
        <v>40</v>
      </c>
      <c r="C2845">
        <f t="shared" si="44"/>
        <v>0</v>
      </c>
    </row>
    <row r="2846" spans="1:3">
      <c r="A2846" s="3" t="s">
        <v>41</v>
      </c>
      <c r="C2846">
        <f t="shared" si="44"/>
        <v>1</v>
      </c>
    </row>
    <row r="2847" spans="1:3">
      <c r="A2847" s="3" t="s">
        <v>40</v>
      </c>
      <c r="C2847">
        <f t="shared" si="44"/>
        <v>0</v>
      </c>
    </row>
    <row r="2848" spans="1:3">
      <c r="A2848" s="3" t="s">
        <v>40</v>
      </c>
      <c r="C2848">
        <f t="shared" si="44"/>
        <v>0</v>
      </c>
    </row>
    <row r="2849" spans="1:3">
      <c r="A2849" s="3" t="s">
        <v>40</v>
      </c>
      <c r="C2849">
        <f t="shared" si="44"/>
        <v>0</v>
      </c>
    </row>
    <row r="2850" spans="1:3">
      <c r="A2850" s="3" t="s">
        <v>40</v>
      </c>
      <c r="C2850">
        <f t="shared" si="44"/>
        <v>0</v>
      </c>
    </row>
    <row r="2851" spans="1:3">
      <c r="A2851" s="3" t="s">
        <v>40</v>
      </c>
      <c r="C2851">
        <f t="shared" si="44"/>
        <v>0</v>
      </c>
    </row>
    <row r="2852" spans="1:3">
      <c r="A2852" s="3" t="s">
        <v>40</v>
      </c>
      <c r="C2852">
        <f t="shared" si="44"/>
        <v>0</v>
      </c>
    </row>
    <row r="2853" spans="1:3">
      <c r="A2853" s="3" t="s">
        <v>40</v>
      </c>
      <c r="C2853">
        <f t="shared" si="44"/>
        <v>0</v>
      </c>
    </row>
    <row r="2854" spans="1:3">
      <c r="A2854" s="3" t="s">
        <v>40</v>
      </c>
      <c r="C2854">
        <f t="shared" si="44"/>
        <v>0</v>
      </c>
    </row>
    <row r="2855" spans="1:3">
      <c r="A2855" s="3" t="s">
        <v>40</v>
      </c>
      <c r="C2855">
        <f t="shared" si="44"/>
        <v>0</v>
      </c>
    </row>
    <row r="2856" spans="1:3">
      <c r="A2856" s="3" t="s">
        <v>40</v>
      </c>
      <c r="C2856">
        <f t="shared" si="44"/>
        <v>0</v>
      </c>
    </row>
    <row r="2857" spans="1:3">
      <c r="A2857" s="3" t="s">
        <v>40</v>
      </c>
      <c r="C2857">
        <f t="shared" si="44"/>
        <v>0</v>
      </c>
    </row>
    <row r="2858" spans="1:3">
      <c r="A2858" s="3" t="s">
        <v>40</v>
      </c>
      <c r="C2858">
        <f t="shared" si="44"/>
        <v>0</v>
      </c>
    </row>
    <row r="2859" spans="1:3">
      <c r="A2859" s="3" t="s">
        <v>40</v>
      </c>
      <c r="C2859">
        <f t="shared" si="44"/>
        <v>0</v>
      </c>
    </row>
    <row r="2860" spans="1:3">
      <c r="A2860" s="3" t="s">
        <v>40</v>
      </c>
      <c r="C2860">
        <f t="shared" si="44"/>
        <v>0</v>
      </c>
    </row>
    <row r="2861" spans="1:3">
      <c r="A2861" s="3" t="s">
        <v>40</v>
      </c>
      <c r="C2861">
        <f t="shared" si="44"/>
        <v>0</v>
      </c>
    </row>
    <row r="2862" spans="1:3">
      <c r="A2862" s="3" t="s">
        <v>40</v>
      </c>
      <c r="C2862">
        <f t="shared" si="44"/>
        <v>0</v>
      </c>
    </row>
    <row r="2863" spans="1:3">
      <c r="A2863" s="3" t="s">
        <v>40</v>
      </c>
      <c r="C2863">
        <f t="shared" si="44"/>
        <v>0</v>
      </c>
    </row>
    <row r="2864" spans="1:3">
      <c r="A2864" s="3" t="s">
        <v>40</v>
      </c>
      <c r="C2864">
        <f t="shared" si="44"/>
        <v>0</v>
      </c>
    </row>
    <row r="2865" spans="1:3">
      <c r="A2865" s="3" t="s">
        <v>40</v>
      </c>
      <c r="C2865">
        <f t="shared" si="44"/>
        <v>0</v>
      </c>
    </row>
    <row r="2866" spans="1:3">
      <c r="A2866" s="3" t="s">
        <v>40</v>
      </c>
      <c r="C2866">
        <f t="shared" si="44"/>
        <v>0</v>
      </c>
    </row>
    <row r="2867" spans="1:3">
      <c r="A2867" s="3" t="s">
        <v>40</v>
      </c>
      <c r="C2867">
        <f t="shared" si="44"/>
        <v>0</v>
      </c>
    </row>
    <row r="2868" spans="1:3">
      <c r="A2868" s="3" t="s">
        <v>40</v>
      </c>
      <c r="C2868">
        <f t="shared" si="44"/>
        <v>0</v>
      </c>
    </row>
    <row r="2869" spans="1:3">
      <c r="A2869" s="3" t="s">
        <v>40</v>
      </c>
      <c r="C2869">
        <f t="shared" si="44"/>
        <v>0</v>
      </c>
    </row>
    <row r="2870" spans="1:3">
      <c r="A2870" s="3" t="s">
        <v>40</v>
      </c>
      <c r="C2870">
        <f t="shared" si="44"/>
        <v>0</v>
      </c>
    </row>
    <row r="2871" spans="1:3">
      <c r="A2871" s="3" t="s">
        <v>40</v>
      </c>
      <c r="C2871">
        <f t="shared" si="44"/>
        <v>0</v>
      </c>
    </row>
    <row r="2872" spans="1:3">
      <c r="A2872" s="3" t="s">
        <v>40</v>
      </c>
      <c r="C2872">
        <f t="shared" si="44"/>
        <v>0</v>
      </c>
    </row>
    <row r="2873" spans="1:3">
      <c r="A2873" s="3" t="s">
        <v>40</v>
      </c>
      <c r="C2873">
        <f t="shared" si="44"/>
        <v>0</v>
      </c>
    </row>
    <row r="2874" spans="1:3">
      <c r="A2874" s="3" t="s">
        <v>40</v>
      </c>
      <c r="C2874">
        <f t="shared" si="44"/>
        <v>0</v>
      </c>
    </row>
    <row r="2875" spans="1:3">
      <c r="A2875" s="3" t="s">
        <v>40</v>
      </c>
      <c r="C2875">
        <f t="shared" si="44"/>
        <v>0</v>
      </c>
    </row>
    <row r="2876" spans="1:3">
      <c r="A2876" s="3" t="s">
        <v>40</v>
      </c>
      <c r="C2876">
        <f t="shared" si="44"/>
        <v>0</v>
      </c>
    </row>
    <row r="2877" spans="1:3">
      <c r="A2877" s="3" t="s">
        <v>40</v>
      </c>
      <c r="C2877">
        <f t="shared" si="44"/>
        <v>0</v>
      </c>
    </row>
    <row r="2878" spans="1:3">
      <c r="A2878" s="3" t="s">
        <v>40</v>
      </c>
      <c r="C2878">
        <f t="shared" si="44"/>
        <v>0</v>
      </c>
    </row>
    <row r="2879" spans="1:3">
      <c r="A2879" s="3" t="s">
        <v>41</v>
      </c>
      <c r="C2879">
        <f t="shared" si="44"/>
        <v>1</v>
      </c>
    </row>
    <row r="2880" spans="1:3">
      <c r="A2880" s="3" t="s">
        <v>40</v>
      </c>
      <c r="C2880">
        <f t="shared" si="44"/>
        <v>0</v>
      </c>
    </row>
    <row r="2881" spans="1:3">
      <c r="A2881" s="3" t="s">
        <v>41</v>
      </c>
      <c r="C2881">
        <f t="shared" si="44"/>
        <v>1</v>
      </c>
    </row>
    <row r="2882" spans="1:3">
      <c r="A2882" s="3" t="s">
        <v>40</v>
      </c>
      <c r="C2882">
        <f t="shared" si="44"/>
        <v>0</v>
      </c>
    </row>
    <row r="2883" spans="1:3">
      <c r="A2883" s="3" t="s">
        <v>40</v>
      </c>
      <c r="C2883">
        <f t="shared" si="44"/>
        <v>0</v>
      </c>
    </row>
    <row r="2884" spans="1:3">
      <c r="A2884" s="3" t="s">
        <v>40</v>
      </c>
      <c r="C2884">
        <f t="shared" ref="C2884:C2947" si="45">IF(A2884="Yes", 1,0)</f>
        <v>0</v>
      </c>
    </row>
    <row r="2885" spans="1:3">
      <c r="A2885" s="3" t="s">
        <v>40</v>
      </c>
      <c r="C2885">
        <f t="shared" si="45"/>
        <v>0</v>
      </c>
    </row>
    <row r="2886" spans="1:3">
      <c r="A2886" s="3" t="s">
        <v>41</v>
      </c>
      <c r="C2886">
        <f t="shared" si="45"/>
        <v>1</v>
      </c>
    </row>
    <row r="2887" spans="1:3">
      <c r="A2887" s="3" t="s">
        <v>41</v>
      </c>
      <c r="C2887">
        <f t="shared" si="45"/>
        <v>1</v>
      </c>
    </row>
    <row r="2888" spans="1:3">
      <c r="A2888" s="3" t="s">
        <v>40</v>
      </c>
      <c r="C2888">
        <f t="shared" si="45"/>
        <v>0</v>
      </c>
    </row>
    <row r="2889" spans="1:3">
      <c r="A2889" s="3" t="s">
        <v>40</v>
      </c>
      <c r="C2889">
        <f t="shared" si="45"/>
        <v>0</v>
      </c>
    </row>
    <row r="2890" spans="1:3">
      <c r="A2890" s="3" t="s">
        <v>40</v>
      </c>
      <c r="C2890">
        <f t="shared" si="45"/>
        <v>0</v>
      </c>
    </row>
    <row r="2891" spans="1:3">
      <c r="A2891" s="3" t="s">
        <v>40</v>
      </c>
      <c r="C2891">
        <f t="shared" si="45"/>
        <v>0</v>
      </c>
    </row>
    <row r="2892" spans="1:3">
      <c r="A2892" s="3" t="s">
        <v>40</v>
      </c>
      <c r="C2892">
        <f t="shared" si="45"/>
        <v>0</v>
      </c>
    </row>
    <row r="2893" spans="1:3">
      <c r="A2893" s="3" t="s">
        <v>40</v>
      </c>
      <c r="C2893">
        <f t="shared" si="45"/>
        <v>0</v>
      </c>
    </row>
    <row r="2894" spans="1:3">
      <c r="A2894" s="3" t="s">
        <v>40</v>
      </c>
      <c r="C2894">
        <f t="shared" si="45"/>
        <v>0</v>
      </c>
    </row>
    <row r="2895" spans="1:3">
      <c r="A2895" s="3" t="s">
        <v>40</v>
      </c>
      <c r="C2895">
        <f t="shared" si="45"/>
        <v>0</v>
      </c>
    </row>
    <row r="2896" spans="1:3">
      <c r="A2896" s="3" t="s">
        <v>40</v>
      </c>
      <c r="C2896">
        <f t="shared" si="45"/>
        <v>0</v>
      </c>
    </row>
    <row r="2897" spans="1:3">
      <c r="A2897" s="3" t="s">
        <v>40</v>
      </c>
      <c r="C2897">
        <f t="shared" si="45"/>
        <v>0</v>
      </c>
    </row>
    <row r="2898" spans="1:3">
      <c r="A2898" s="3" t="s">
        <v>40</v>
      </c>
      <c r="C2898">
        <f t="shared" si="45"/>
        <v>0</v>
      </c>
    </row>
    <row r="2899" spans="1:3">
      <c r="A2899" s="3" t="s">
        <v>40</v>
      </c>
      <c r="C2899">
        <f t="shared" si="45"/>
        <v>0</v>
      </c>
    </row>
    <row r="2900" spans="1:3">
      <c r="A2900" s="3" t="s">
        <v>40</v>
      </c>
      <c r="C2900">
        <f t="shared" si="45"/>
        <v>0</v>
      </c>
    </row>
    <row r="2901" spans="1:3">
      <c r="A2901" s="3" t="s">
        <v>40</v>
      </c>
      <c r="C2901">
        <f t="shared" si="45"/>
        <v>0</v>
      </c>
    </row>
    <row r="2902" spans="1:3">
      <c r="A2902" s="3" t="s">
        <v>40</v>
      </c>
      <c r="C2902">
        <f t="shared" si="45"/>
        <v>0</v>
      </c>
    </row>
    <row r="2903" spans="1:3">
      <c r="A2903" s="3" t="s">
        <v>40</v>
      </c>
      <c r="C2903">
        <f t="shared" si="45"/>
        <v>0</v>
      </c>
    </row>
    <row r="2904" spans="1:3">
      <c r="A2904" s="3" t="s">
        <v>40</v>
      </c>
      <c r="C2904">
        <f t="shared" si="45"/>
        <v>0</v>
      </c>
    </row>
    <row r="2905" spans="1:3">
      <c r="A2905" s="3" t="s">
        <v>40</v>
      </c>
      <c r="C2905">
        <f t="shared" si="45"/>
        <v>0</v>
      </c>
    </row>
    <row r="2906" spans="1:3">
      <c r="A2906" s="3" t="s">
        <v>40</v>
      </c>
      <c r="C2906">
        <f t="shared" si="45"/>
        <v>0</v>
      </c>
    </row>
    <row r="2907" spans="1:3">
      <c r="A2907" s="3" t="s">
        <v>40</v>
      </c>
      <c r="C2907">
        <f t="shared" si="45"/>
        <v>0</v>
      </c>
    </row>
    <row r="2908" spans="1:3">
      <c r="A2908" s="3" t="s">
        <v>40</v>
      </c>
      <c r="C2908">
        <f t="shared" si="45"/>
        <v>0</v>
      </c>
    </row>
    <row r="2909" spans="1:3">
      <c r="A2909" s="3" t="s">
        <v>40</v>
      </c>
      <c r="C2909">
        <f t="shared" si="45"/>
        <v>0</v>
      </c>
    </row>
    <row r="2910" spans="1:3">
      <c r="A2910" s="3" t="s">
        <v>40</v>
      </c>
      <c r="C2910">
        <f t="shared" si="45"/>
        <v>0</v>
      </c>
    </row>
    <row r="2911" spans="1:3">
      <c r="A2911" s="3" t="s">
        <v>40</v>
      </c>
      <c r="C2911">
        <f t="shared" si="45"/>
        <v>0</v>
      </c>
    </row>
    <row r="2912" spans="1:3">
      <c r="A2912" s="3" t="s">
        <v>40</v>
      </c>
      <c r="C2912">
        <f t="shared" si="45"/>
        <v>0</v>
      </c>
    </row>
    <row r="2913" spans="1:3">
      <c r="A2913" s="3" t="s">
        <v>40</v>
      </c>
      <c r="C2913">
        <f t="shared" si="45"/>
        <v>0</v>
      </c>
    </row>
    <row r="2914" spans="1:3">
      <c r="A2914" s="3" t="s">
        <v>40</v>
      </c>
      <c r="C2914">
        <f t="shared" si="45"/>
        <v>0</v>
      </c>
    </row>
    <row r="2915" spans="1:3">
      <c r="A2915" s="3" t="s">
        <v>40</v>
      </c>
      <c r="C2915">
        <f t="shared" si="45"/>
        <v>0</v>
      </c>
    </row>
    <row r="2916" spans="1:3">
      <c r="A2916" s="3" t="s">
        <v>40</v>
      </c>
      <c r="C2916">
        <f t="shared" si="45"/>
        <v>0</v>
      </c>
    </row>
    <row r="2917" spans="1:3">
      <c r="A2917" s="3" t="s">
        <v>40</v>
      </c>
      <c r="C2917">
        <f t="shared" si="45"/>
        <v>0</v>
      </c>
    </row>
    <row r="2918" spans="1:3">
      <c r="A2918" s="3" t="s">
        <v>40</v>
      </c>
      <c r="C2918">
        <f t="shared" si="45"/>
        <v>0</v>
      </c>
    </row>
    <row r="2919" spans="1:3">
      <c r="A2919" s="3" t="s">
        <v>40</v>
      </c>
      <c r="C2919">
        <f t="shared" si="45"/>
        <v>0</v>
      </c>
    </row>
    <row r="2920" spans="1:3">
      <c r="A2920" s="3" t="s">
        <v>40</v>
      </c>
      <c r="C2920">
        <f t="shared" si="45"/>
        <v>0</v>
      </c>
    </row>
    <row r="2921" spans="1:3">
      <c r="A2921" s="3" t="s">
        <v>40</v>
      </c>
      <c r="C2921">
        <f t="shared" si="45"/>
        <v>0</v>
      </c>
    </row>
    <row r="2922" spans="1:3">
      <c r="A2922" s="3" t="s">
        <v>40</v>
      </c>
      <c r="C2922">
        <f t="shared" si="45"/>
        <v>0</v>
      </c>
    </row>
    <row r="2923" spans="1:3">
      <c r="A2923" s="3" t="s">
        <v>40</v>
      </c>
      <c r="C2923">
        <f t="shared" si="45"/>
        <v>0</v>
      </c>
    </row>
    <row r="2924" spans="1:3">
      <c r="A2924" s="3" t="s">
        <v>40</v>
      </c>
      <c r="C2924">
        <f t="shared" si="45"/>
        <v>0</v>
      </c>
    </row>
    <row r="2925" spans="1:3">
      <c r="A2925" s="3" t="s">
        <v>40</v>
      </c>
      <c r="C2925">
        <f t="shared" si="45"/>
        <v>0</v>
      </c>
    </row>
    <row r="2926" spans="1:3">
      <c r="A2926" s="3" t="s">
        <v>40</v>
      </c>
      <c r="C2926">
        <f t="shared" si="45"/>
        <v>0</v>
      </c>
    </row>
    <row r="2927" spans="1:3">
      <c r="A2927" s="3" t="s">
        <v>41</v>
      </c>
      <c r="C2927">
        <f t="shared" si="45"/>
        <v>1</v>
      </c>
    </row>
    <row r="2928" spans="1:3">
      <c r="A2928" s="3" t="s">
        <v>40</v>
      </c>
      <c r="C2928">
        <f t="shared" si="45"/>
        <v>0</v>
      </c>
    </row>
    <row r="2929" spans="1:3">
      <c r="A2929" s="3" t="s">
        <v>40</v>
      </c>
      <c r="C2929">
        <f t="shared" si="45"/>
        <v>0</v>
      </c>
    </row>
    <row r="2930" spans="1:3">
      <c r="A2930" s="3" t="s">
        <v>40</v>
      </c>
      <c r="C2930">
        <f t="shared" si="45"/>
        <v>0</v>
      </c>
    </row>
    <row r="2931" spans="1:3">
      <c r="A2931" s="3" t="s">
        <v>40</v>
      </c>
      <c r="C2931">
        <f t="shared" si="45"/>
        <v>0</v>
      </c>
    </row>
    <row r="2932" spans="1:3">
      <c r="A2932" s="3" t="s">
        <v>40</v>
      </c>
      <c r="C2932">
        <f t="shared" si="45"/>
        <v>0</v>
      </c>
    </row>
    <row r="2933" spans="1:3">
      <c r="A2933" s="3" t="s">
        <v>40</v>
      </c>
      <c r="C2933">
        <f t="shared" si="45"/>
        <v>0</v>
      </c>
    </row>
    <row r="2934" spans="1:3">
      <c r="A2934" s="3" t="s">
        <v>40</v>
      </c>
      <c r="C2934">
        <f t="shared" si="45"/>
        <v>0</v>
      </c>
    </row>
    <row r="2935" spans="1:3">
      <c r="A2935" s="3" t="s">
        <v>40</v>
      </c>
      <c r="C2935">
        <f t="shared" si="45"/>
        <v>0</v>
      </c>
    </row>
    <row r="2936" spans="1:3">
      <c r="A2936" s="3" t="s">
        <v>40</v>
      </c>
      <c r="C2936">
        <f t="shared" si="45"/>
        <v>0</v>
      </c>
    </row>
    <row r="2937" spans="1:3">
      <c r="A2937" s="3" t="s">
        <v>40</v>
      </c>
      <c r="C2937">
        <f t="shared" si="45"/>
        <v>0</v>
      </c>
    </row>
    <row r="2938" spans="1:3">
      <c r="A2938" s="3" t="s">
        <v>40</v>
      </c>
      <c r="C2938">
        <f t="shared" si="45"/>
        <v>0</v>
      </c>
    </row>
    <row r="2939" spans="1:3">
      <c r="A2939" s="3" t="s">
        <v>40</v>
      </c>
      <c r="C2939">
        <f t="shared" si="45"/>
        <v>0</v>
      </c>
    </row>
    <row r="2940" spans="1:3">
      <c r="A2940" s="3" t="s">
        <v>40</v>
      </c>
      <c r="C2940">
        <f t="shared" si="45"/>
        <v>0</v>
      </c>
    </row>
    <row r="2941" spans="1:3">
      <c r="A2941" s="3" t="s">
        <v>40</v>
      </c>
      <c r="C2941">
        <f t="shared" si="45"/>
        <v>0</v>
      </c>
    </row>
    <row r="2942" spans="1:3">
      <c r="A2942" s="3" t="s">
        <v>40</v>
      </c>
      <c r="C2942">
        <f t="shared" si="45"/>
        <v>0</v>
      </c>
    </row>
    <row r="2943" spans="1:3">
      <c r="A2943" s="3" t="s">
        <v>40</v>
      </c>
      <c r="C2943">
        <f t="shared" si="45"/>
        <v>0</v>
      </c>
    </row>
    <row r="2944" spans="1:3">
      <c r="A2944" s="3" t="s">
        <v>40</v>
      </c>
      <c r="C2944">
        <f t="shared" si="45"/>
        <v>0</v>
      </c>
    </row>
    <row r="2945" spans="1:3">
      <c r="A2945" s="3" t="s">
        <v>41</v>
      </c>
      <c r="C2945">
        <f t="shared" si="45"/>
        <v>1</v>
      </c>
    </row>
    <row r="2946" spans="1:3">
      <c r="A2946" s="3" t="s">
        <v>40</v>
      </c>
      <c r="C2946">
        <f t="shared" si="45"/>
        <v>0</v>
      </c>
    </row>
    <row r="2947" spans="1:3">
      <c r="A2947" s="3" t="s">
        <v>40</v>
      </c>
      <c r="C2947">
        <f t="shared" si="45"/>
        <v>0</v>
      </c>
    </row>
    <row r="2948" spans="1:3">
      <c r="A2948" s="3" t="s">
        <v>41</v>
      </c>
      <c r="C2948">
        <f t="shared" ref="C2948:C3011" si="46">IF(A2948="Yes", 1,0)</f>
        <v>1</v>
      </c>
    </row>
    <row r="2949" spans="1:3">
      <c r="A2949" s="3" t="s">
        <v>40</v>
      </c>
      <c r="C2949">
        <f t="shared" si="46"/>
        <v>0</v>
      </c>
    </row>
    <row r="2950" spans="1:3">
      <c r="A2950" s="3" t="s">
        <v>40</v>
      </c>
      <c r="C2950">
        <f t="shared" si="46"/>
        <v>0</v>
      </c>
    </row>
    <row r="2951" spans="1:3">
      <c r="A2951" s="3" t="s">
        <v>40</v>
      </c>
      <c r="C2951">
        <f t="shared" si="46"/>
        <v>0</v>
      </c>
    </row>
    <row r="2952" spans="1:3">
      <c r="A2952" s="3" t="s">
        <v>40</v>
      </c>
      <c r="C2952">
        <f t="shared" si="46"/>
        <v>0</v>
      </c>
    </row>
    <row r="2953" spans="1:3">
      <c r="A2953" s="3" t="s">
        <v>40</v>
      </c>
      <c r="C2953">
        <f t="shared" si="46"/>
        <v>0</v>
      </c>
    </row>
    <row r="2954" spans="1:3">
      <c r="A2954" s="3" t="s">
        <v>40</v>
      </c>
      <c r="C2954">
        <f t="shared" si="46"/>
        <v>0</v>
      </c>
    </row>
    <row r="2955" spans="1:3">
      <c r="A2955" s="3" t="s">
        <v>40</v>
      </c>
      <c r="C2955">
        <f t="shared" si="46"/>
        <v>0</v>
      </c>
    </row>
    <row r="2956" spans="1:3">
      <c r="A2956" s="3" t="s">
        <v>40</v>
      </c>
      <c r="C2956">
        <f t="shared" si="46"/>
        <v>0</v>
      </c>
    </row>
    <row r="2957" spans="1:3">
      <c r="A2957" s="3" t="s">
        <v>40</v>
      </c>
      <c r="C2957">
        <f t="shared" si="46"/>
        <v>0</v>
      </c>
    </row>
    <row r="2958" spans="1:3">
      <c r="A2958" s="3" t="s">
        <v>41</v>
      </c>
      <c r="C2958">
        <f t="shared" si="46"/>
        <v>1</v>
      </c>
    </row>
    <row r="2959" spans="1:3">
      <c r="A2959" s="3" t="s">
        <v>40</v>
      </c>
      <c r="C2959">
        <f t="shared" si="46"/>
        <v>0</v>
      </c>
    </row>
    <row r="2960" spans="1:3">
      <c r="A2960" s="3" t="s">
        <v>40</v>
      </c>
      <c r="C2960">
        <f t="shared" si="46"/>
        <v>0</v>
      </c>
    </row>
    <row r="2961" spans="1:3">
      <c r="A2961" s="3" t="s">
        <v>40</v>
      </c>
      <c r="C2961">
        <f t="shared" si="46"/>
        <v>0</v>
      </c>
    </row>
    <row r="2962" spans="1:3">
      <c r="A2962" s="3" t="s">
        <v>41</v>
      </c>
      <c r="C2962">
        <f t="shared" si="46"/>
        <v>1</v>
      </c>
    </row>
    <row r="2963" spans="1:3">
      <c r="A2963" s="3" t="s">
        <v>40</v>
      </c>
      <c r="C2963">
        <f t="shared" si="46"/>
        <v>0</v>
      </c>
    </row>
    <row r="2964" spans="1:3">
      <c r="A2964" s="3" t="s">
        <v>41</v>
      </c>
      <c r="C2964">
        <f t="shared" si="46"/>
        <v>1</v>
      </c>
    </row>
    <row r="2965" spans="1:3">
      <c r="A2965" s="3" t="s">
        <v>40</v>
      </c>
      <c r="C2965">
        <f t="shared" si="46"/>
        <v>0</v>
      </c>
    </row>
    <row r="2966" spans="1:3">
      <c r="A2966" s="3" t="s">
        <v>41</v>
      </c>
      <c r="C2966">
        <f t="shared" si="46"/>
        <v>1</v>
      </c>
    </row>
    <row r="2967" spans="1:3">
      <c r="A2967" s="3" t="s">
        <v>40</v>
      </c>
      <c r="C2967">
        <f t="shared" si="46"/>
        <v>0</v>
      </c>
    </row>
    <row r="2968" spans="1:3">
      <c r="A2968" s="3" t="s">
        <v>40</v>
      </c>
      <c r="C2968">
        <f t="shared" si="46"/>
        <v>0</v>
      </c>
    </row>
    <row r="2969" spans="1:3">
      <c r="A2969" s="3" t="s">
        <v>40</v>
      </c>
      <c r="C2969">
        <f t="shared" si="46"/>
        <v>0</v>
      </c>
    </row>
    <row r="2970" spans="1:3">
      <c r="A2970" s="3" t="s">
        <v>41</v>
      </c>
      <c r="C2970">
        <f t="shared" si="46"/>
        <v>1</v>
      </c>
    </row>
    <row r="2971" spans="1:3">
      <c r="A2971" s="3" t="s">
        <v>40</v>
      </c>
      <c r="C2971">
        <f t="shared" si="46"/>
        <v>0</v>
      </c>
    </row>
    <row r="2972" spans="1:3">
      <c r="A2972" s="3" t="s">
        <v>40</v>
      </c>
      <c r="C2972">
        <f t="shared" si="46"/>
        <v>0</v>
      </c>
    </row>
    <row r="2973" spans="1:3">
      <c r="A2973" s="3" t="s">
        <v>40</v>
      </c>
      <c r="C2973">
        <f t="shared" si="46"/>
        <v>0</v>
      </c>
    </row>
    <row r="2974" spans="1:3">
      <c r="A2974" s="3" t="s">
        <v>40</v>
      </c>
      <c r="C2974">
        <f t="shared" si="46"/>
        <v>0</v>
      </c>
    </row>
    <row r="2975" spans="1:3">
      <c r="A2975" s="3" t="s">
        <v>40</v>
      </c>
      <c r="C2975">
        <f t="shared" si="46"/>
        <v>0</v>
      </c>
    </row>
    <row r="2976" spans="1:3">
      <c r="A2976" s="3" t="s">
        <v>40</v>
      </c>
      <c r="C2976">
        <f t="shared" si="46"/>
        <v>0</v>
      </c>
    </row>
    <row r="2977" spans="1:3">
      <c r="A2977" s="3" t="s">
        <v>40</v>
      </c>
      <c r="C2977">
        <f t="shared" si="46"/>
        <v>0</v>
      </c>
    </row>
    <row r="2978" spans="1:3">
      <c r="A2978" s="3" t="s">
        <v>40</v>
      </c>
      <c r="C2978">
        <f t="shared" si="46"/>
        <v>0</v>
      </c>
    </row>
    <row r="2979" spans="1:3">
      <c r="A2979" s="3" t="s">
        <v>41</v>
      </c>
      <c r="C2979">
        <f t="shared" si="46"/>
        <v>1</v>
      </c>
    </row>
    <row r="2980" spans="1:3">
      <c r="A2980" s="3" t="s">
        <v>41</v>
      </c>
      <c r="C2980">
        <f t="shared" si="46"/>
        <v>1</v>
      </c>
    </row>
    <row r="2981" spans="1:3">
      <c r="A2981" s="3" t="s">
        <v>40</v>
      </c>
      <c r="C2981">
        <f t="shared" si="46"/>
        <v>0</v>
      </c>
    </row>
    <row r="2982" spans="1:3">
      <c r="A2982" s="3" t="s">
        <v>40</v>
      </c>
      <c r="C2982">
        <f t="shared" si="46"/>
        <v>0</v>
      </c>
    </row>
    <row r="2983" spans="1:3">
      <c r="A2983" s="3" t="s">
        <v>40</v>
      </c>
      <c r="C2983">
        <f t="shared" si="46"/>
        <v>0</v>
      </c>
    </row>
    <row r="2984" spans="1:3">
      <c r="A2984" s="3" t="s">
        <v>40</v>
      </c>
      <c r="C2984">
        <f t="shared" si="46"/>
        <v>0</v>
      </c>
    </row>
    <row r="2985" spans="1:3">
      <c r="A2985" s="3" t="s">
        <v>40</v>
      </c>
      <c r="C2985">
        <f t="shared" si="46"/>
        <v>0</v>
      </c>
    </row>
    <row r="2986" spans="1:3">
      <c r="A2986" s="3" t="s">
        <v>40</v>
      </c>
      <c r="C2986">
        <f t="shared" si="46"/>
        <v>0</v>
      </c>
    </row>
    <row r="2987" spans="1:3">
      <c r="A2987" s="3" t="s">
        <v>40</v>
      </c>
      <c r="C2987">
        <f t="shared" si="46"/>
        <v>0</v>
      </c>
    </row>
    <row r="2988" spans="1:3">
      <c r="A2988" s="3" t="s">
        <v>40</v>
      </c>
      <c r="C2988">
        <f t="shared" si="46"/>
        <v>0</v>
      </c>
    </row>
    <row r="2989" spans="1:3">
      <c r="A2989" s="3" t="s">
        <v>40</v>
      </c>
      <c r="C2989">
        <f t="shared" si="46"/>
        <v>0</v>
      </c>
    </row>
    <row r="2990" spans="1:3">
      <c r="A2990" s="3" t="s">
        <v>41</v>
      </c>
      <c r="C2990">
        <f t="shared" si="46"/>
        <v>1</v>
      </c>
    </row>
    <row r="2991" spans="1:3">
      <c r="A2991" s="3" t="s">
        <v>40</v>
      </c>
      <c r="C2991">
        <f t="shared" si="46"/>
        <v>0</v>
      </c>
    </row>
    <row r="2992" spans="1:3">
      <c r="A2992" s="3" t="s">
        <v>40</v>
      </c>
      <c r="C2992">
        <f t="shared" si="46"/>
        <v>0</v>
      </c>
    </row>
    <row r="2993" spans="1:3">
      <c r="A2993" s="3" t="s">
        <v>40</v>
      </c>
      <c r="C2993">
        <f t="shared" si="46"/>
        <v>0</v>
      </c>
    </row>
    <row r="2994" spans="1:3">
      <c r="A2994" s="3" t="s">
        <v>40</v>
      </c>
      <c r="C2994">
        <f t="shared" si="46"/>
        <v>0</v>
      </c>
    </row>
    <row r="2995" spans="1:3">
      <c r="A2995" s="3" t="s">
        <v>40</v>
      </c>
      <c r="C2995">
        <f t="shared" si="46"/>
        <v>0</v>
      </c>
    </row>
    <row r="2996" spans="1:3">
      <c r="A2996" s="3" t="s">
        <v>40</v>
      </c>
      <c r="C2996">
        <f t="shared" si="46"/>
        <v>0</v>
      </c>
    </row>
    <row r="2997" spans="1:3">
      <c r="A2997" s="3" t="s">
        <v>40</v>
      </c>
      <c r="C2997">
        <f t="shared" si="46"/>
        <v>0</v>
      </c>
    </row>
    <row r="2998" spans="1:3">
      <c r="A2998" s="3" t="s">
        <v>40</v>
      </c>
      <c r="C2998">
        <f t="shared" si="46"/>
        <v>0</v>
      </c>
    </row>
    <row r="2999" spans="1:3">
      <c r="A2999" s="3" t="s">
        <v>40</v>
      </c>
      <c r="C2999">
        <f t="shared" si="46"/>
        <v>0</v>
      </c>
    </row>
    <row r="3000" spans="1:3">
      <c r="A3000" s="3" t="s">
        <v>40</v>
      </c>
      <c r="C3000">
        <f t="shared" si="46"/>
        <v>0</v>
      </c>
    </row>
    <row r="3001" spans="1:3">
      <c r="A3001" s="3" t="s">
        <v>40</v>
      </c>
      <c r="C3001">
        <f t="shared" si="46"/>
        <v>0</v>
      </c>
    </row>
    <row r="3002" spans="1:3">
      <c r="A3002" s="3" t="s">
        <v>40</v>
      </c>
      <c r="C3002">
        <f t="shared" si="46"/>
        <v>0</v>
      </c>
    </row>
    <row r="3003" spans="1:3">
      <c r="A3003" s="3" t="s">
        <v>40</v>
      </c>
      <c r="C3003">
        <f t="shared" si="46"/>
        <v>0</v>
      </c>
    </row>
    <row r="3004" spans="1:3">
      <c r="A3004" s="3" t="s">
        <v>40</v>
      </c>
      <c r="C3004">
        <f t="shared" si="46"/>
        <v>0</v>
      </c>
    </row>
    <row r="3005" spans="1:3">
      <c r="A3005" s="3" t="s">
        <v>40</v>
      </c>
      <c r="C3005">
        <f t="shared" si="46"/>
        <v>0</v>
      </c>
    </row>
    <row r="3006" spans="1:3">
      <c r="A3006" s="3" t="s">
        <v>40</v>
      </c>
      <c r="C3006">
        <f t="shared" si="46"/>
        <v>0</v>
      </c>
    </row>
    <row r="3007" spans="1:3">
      <c r="A3007" s="3" t="s">
        <v>40</v>
      </c>
      <c r="C3007">
        <f t="shared" si="46"/>
        <v>0</v>
      </c>
    </row>
    <row r="3008" spans="1:3">
      <c r="A3008" s="3" t="s">
        <v>40</v>
      </c>
      <c r="C3008">
        <f t="shared" si="46"/>
        <v>0</v>
      </c>
    </row>
    <row r="3009" spans="1:3">
      <c r="A3009" s="3" t="s">
        <v>40</v>
      </c>
      <c r="C3009">
        <f t="shared" si="46"/>
        <v>0</v>
      </c>
    </row>
    <row r="3010" spans="1:3">
      <c r="A3010" s="3" t="s">
        <v>40</v>
      </c>
      <c r="C3010">
        <f t="shared" si="46"/>
        <v>0</v>
      </c>
    </row>
    <row r="3011" spans="1:3">
      <c r="A3011" s="3" t="s">
        <v>40</v>
      </c>
      <c r="C3011">
        <f t="shared" si="46"/>
        <v>0</v>
      </c>
    </row>
    <row r="3012" spans="1:3">
      <c r="A3012" s="3" t="s">
        <v>40</v>
      </c>
      <c r="C3012">
        <f t="shared" ref="C3012:C3075" si="47">IF(A3012="Yes", 1,0)</f>
        <v>0</v>
      </c>
    </row>
    <row r="3013" spans="1:3">
      <c r="A3013" s="3" t="s">
        <v>40</v>
      </c>
      <c r="C3013">
        <f t="shared" si="47"/>
        <v>0</v>
      </c>
    </row>
    <row r="3014" spans="1:3">
      <c r="A3014" s="3" t="s">
        <v>40</v>
      </c>
      <c r="C3014">
        <f t="shared" si="47"/>
        <v>0</v>
      </c>
    </row>
    <row r="3015" spans="1:3">
      <c r="A3015" s="3" t="s">
        <v>40</v>
      </c>
      <c r="C3015">
        <f t="shared" si="47"/>
        <v>0</v>
      </c>
    </row>
    <row r="3016" spans="1:3">
      <c r="A3016" s="3" t="s">
        <v>40</v>
      </c>
      <c r="C3016">
        <f t="shared" si="47"/>
        <v>0</v>
      </c>
    </row>
    <row r="3017" spans="1:3">
      <c r="A3017" s="3" t="s">
        <v>41</v>
      </c>
      <c r="C3017">
        <f t="shared" si="47"/>
        <v>1</v>
      </c>
    </row>
    <row r="3018" spans="1:3">
      <c r="A3018" s="3" t="s">
        <v>40</v>
      </c>
      <c r="C3018">
        <f t="shared" si="47"/>
        <v>0</v>
      </c>
    </row>
    <row r="3019" spans="1:3">
      <c r="A3019" s="3" t="s">
        <v>40</v>
      </c>
      <c r="C3019">
        <f t="shared" si="47"/>
        <v>0</v>
      </c>
    </row>
    <row r="3020" spans="1:3">
      <c r="A3020" s="3" t="s">
        <v>40</v>
      </c>
      <c r="C3020">
        <f t="shared" si="47"/>
        <v>0</v>
      </c>
    </row>
    <row r="3021" spans="1:3">
      <c r="A3021" s="3" t="s">
        <v>40</v>
      </c>
      <c r="C3021">
        <f t="shared" si="47"/>
        <v>0</v>
      </c>
    </row>
    <row r="3022" spans="1:3">
      <c r="A3022" s="3" t="s">
        <v>40</v>
      </c>
      <c r="C3022">
        <f t="shared" si="47"/>
        <v>0</v>
      </c>
    </row>
    <row r="3023" spans="1:3">
      <c r="A3023" s="3" t="s">
        <v>40</v>
      </c>
      <c r="C3023">
        <f t="shared" si="47"/>
        <v>0</v>
      </c>
    </row>
    <row r="3024" spans="1:3">
      <c r="A3024" s="3" t="s">
        <v>40</v>
      </c>
      <c r="C3024">
        <f t="shared" si="47"/>
        <v>0</v>
      </c>
    </row>
    <row r="3025" spans="1:3">
      <c r="A3025" s="3" t="s">
        <v>40</v>
      </c>
      <c r="C3025">
        <f t="shared" si="47"/>
        <v>0</v>
      </c>
    </row>
    <row r="3026" spans="1:3">
      <c r="A3026" s="3" t="s">
        <v>40</v>
      </c>
      <c r="C3026">
        <f t="shared" si="47"/>
        <v>0</v>
      </c>
    </row>
    <row r="3027" spans="1:3">
      <c r="A3027" s="3" t="s">
        <v>40</v>
      </c>
      <c r="C3027">
        <f t="shared" si="47"/>
        <v>0</v>
      </c>
    </row>
    <row r="3028" spans="1:3">
      <c r="A3028" s="3" t="s">
        <v>40</v>
      </c>
      <c r="C3028">
        <f t="shared" si="47"/>
        <v>0</v>
      </c>
    </row>
    <row r="3029" spans="1:3">
      <c r="A3029" s="3" t="s">
        <v>40</v>
      </c>
      <c r="C3029">
        <f t="shared" si="47"/>
        <v>0</v>
      </c>
    </row>
    <row r="3030" spans="1:3">
      <c r="A3030" s="3" t="s">
        <v>40</v>
      </c>
      <c r="C3030">
        <f t="shared" si="47"/>
        <v>0</v>
      </c>
    </row>
    <row r="3031" spans="1:3">
      <c r="A3031" s="3" t="s">
        <v>40</v>
      </c>
      <c r="C3031">
        <f t="shared" si="47"/>
        <v>0</v>
      </c>
    </row>
    <row r="3032" spans="1:3">
      <c r="A3032" s="3" t="s">
        <v>40</v>
      </c>
      <c r="C3032">
        <f t="shared" si="47"/>
        <v>0</v>
      </c>
    </row>
    <row r="3033" spans="1:3">
      <c r="A3033" s="3" t="s">
        <v>40</v>
      </c>
      <c r="C3033">
        <f t="shared" si="47"/>
        <v>0</v>
      </c>
    </row>
    <row r="3034" spans="1:3">
      <c r="A3034" s="3" t="s">
        <v>41</v>
      </c>
      <c r="C3034">
        <f t="shared" si="47"/>
        <v>1</v>
      </c>
    </row>
    <row r="3035" spans="1:3">
      <c r="A3035" s="3" t="s">
        <v>40</v>
      </c>
      <c r="C3035">
        <f t="shared" si="47"/>
        <v>0</v>
      </c>
    </row>
    <row r="3036" spans="1:3">
      <c r="A3036" s="3" t="s">
        <v>41</v>
      </c>
      <c r="C3036">
        <f t="shared" si="47"/>
        <v>1</v>
      </c>
    </row>
    <row r="3037" spans="1:3">
      <c r="A3037" s="3" t="s">
        <v>41</v>
      </c>
      <c r="C3037">
        <f t="shared" si="47"/>
        <v>1</v>
      </c>
    </row>
    <row r="3038" spans="1:3">
      <c r="A3038" s="3" t="s">
        <v>40</v>
      </c>
      <c r="C3038">
        <f t="shared" si="47"/>
        <v>0</v>
      </c>
    </row>
    <row r="3039" spans="1:3">
      <c r="A3039" s="3" t="s">
        <v>40</v>
      </c>
      <c r="C3039">
        <f t="shared" si="47"/>
        <v>0</v>
      </c>
    </row>
    <row r="3040" spans="1:3">
      <c r="A3040" s="3" t="s">
        <v>40</v>
      </c>
      <c r="C3040">
        <f t="shared" si="47"/>
        <v>0</v>
      </c>
    </row>
    <row r="3041" spans="1:3">
      <c r="A3041" s="3" t="s">
        <v>40</v>
      </c>
      <c r="C3041">
        <f t="shared" si="47"/>
        <v>0</v>
      </c>
    </row>
    <row r="3042" spans="1:3">
      <c r="A3042" s="3" t="s">
        <v>40</v>
      </c>
      <c r="C3042">
        <f t="shared" si="47"/>
        <v>0</v>
      </c>
    </row>
    <row r="3043" spans="1:3">
      <c r="A3043" s="3" t="s">
        <v>40</v>
      </c>
      <c r="C3043">
        <f t="shared" si="47"/>
        <v>0</v>
      </c>
    </row>
    <row r="3044" spans="1:3">
      <c r="A3044" s="3" t="s">
        <v>41</v>
      </c>
      <c r="C3044">
        <f t="shared" si="47"/>
        <v>1</v>
      </c>
    </row>
    <row r="3045" spans="1:3">
      <c r="A3045" s="3" t="s">
        <v>40</v>
      </c>
      <c r="C3045">
        <f t="shared" si="47"/>
        <v>0</v>
      </c>
    </row>
    <row r="3046" spans="1:3">
      <c r="A3046" s="3" t="s">
        <v>40</v>
      </c>
      <c r="C3046">
        <f t="shared" si="47"/>
        <v>0</v>
      </c>
    </row>
    <row r="3047" spans="1:3">
      <c r="A3047" s="3" t="s">
        <v>40</v>
      </c>
      <c r="C3047">
        <f t="shared" si="47"/>
        <v>0</v>
      </c>
    </row>
    <row r="3048" spans="1:3">
      <c r="A3048" s="3" t="s">
        <v>40</v>
      </c>
      <c r="C3048">
        <f t="shared" si="47"/>
        <v>0</v>
      </c>
    </row>
    <row r="3049" spans="1:3">
      <c r="A3049" s="3" t="s">
        <v>40</v>
      </c>
      <c r="C3049">
        <f t="shared" si="47"/>
        <v>0</v>
      </c>
    </row>
    <row r="3050" spans="1:3">
      <c r="A3050" s="3" t="s">
        <v>40</v>
      </c>
      <c r="C3050">
        <f t="shared" si="47"/>
        <v>0</v>
      </c>
    </row>
    <row r="3051" spans="1:3">
      <c r="A3051" s="3" t="s">
        <v>40</v>
      </c>
      <c r="C3051">
        <f t="shared" si="47"/>
        <v>0</v>
      </c>
    </row>
    <row r="3052" spans="1:3">
      <c r="A3052" s="3" t="s">
        <v>41</v>
      </c>
      <c r="C3052">
        <f t="shared" si="47"/>
        <v>1</v>
      </c>
    </row>
    <row r="3053" spans="1:3">
      <c r="A3053" s="3" t="s">
        <v>40</v>
      </c>
      <c r="C3053">
        <f t="shared" si="47"/>
        <v>0</v>
      </c>
    </row>
    <row r="3054" spans="1:3">
      <c r="A3054" s="3" t="s">
        <v>40</v>
      </c>
      <c r="C3054">
        <f t="shared" si="47"/>
        <v>0</v>
      </c>
    </row>
    <row r="3055" spans="1:3">
      <c r="A3055" s="3" t="s">
        <v>40</v>
      </c>
      <c r="C3055">
        <f t="shared" si="47"/>
        <v>0</v>
      </c>
    </row>
    <row r="3056" spans="1:3">
      <c r="A3056" s="3" t="s">
        <v>40</v>
      </c>
      <c r="C3056">
        <f t="shared" si="47"/>
        <v>0</v>
      </c>
    </row>
    <row r="3057" spans="1:3">
      <c r="A3057" s="3" t="s">
        <v>40</v>
      </c>
      <c r="C3057">
        <f t="shared" si="47"/>
        <v>0</v>
      </c>
    </row>
    <row r="3058" spans="1:3">
      <c r="A3058" s="3" t="s">
        <v>40</v>
      </c>
      <c r="C3058">
        <f t="shared" si="47"/>
        <v>0</v>
      </c>
    </row>
    <row r="3059" spans="1:3">
      <c r="A3059" s="3" t="s">
        <v>40</v>
      </c>
      <c r="C3059">
        <f t="shared" si="47"/>
        <v>0</v>
      </c>
    </row>
    <row r="3060" spans="1:3">
      <c r="A3060" s="3" t="s">
        <v>40</v>
      </c>
      <c r="C3060">
        <f t="shared" si="47"/>
        <v>0</v>
      </c>
    </row>
    <row r="3061" spans="1:3">
      <c r="A3061" s="3" t="s">
        <v>40</v>
      </c>
      <c r="C3061">
        <f t="shared" si="47"/>
        <v>0</v>
      </c>
    </row>
    <row r="3062" spans="1:3">
      <c r="A3062" s="3" t="s">
        <v>40</v>
      </c>
      <c r="C3062">
        <f t="shared" si="47"/>
        <v>0</v>
      </c>
    </row>
    <row r="3063" spans="1:3">
      <c r="A3063" s="3" t="s">
        <v>40</v>
      </c>
      <c r="C3063">
        <f t="shared" si="47"/>
        <v>0</v>
      </c>
    </row>
    <row r="3064" spans="1:3">
      <c r="A3064" s="3" t="s">
        <v>40</v>
      </c>
      <c r="C3064">
        <f t="shared" si="47"/>
        <v>0</v>
      </c>
    </row>
    <row r="3065" spans="1:3">
      <c r="A3065" s="3" t="s">
        <v>40</v>
      </c>
      <c r="C3065">
        <f t="shared" si="47"/>
        <v>0</v>
      </c>
    </row>
    <row r="3066" spans="1:3">
      <c r="A3066" s="3" t="s">
        <v>40</v>
      </c>
      <c r="C3066">
        <f t="shared" si="47"/>
        <v>0</v>
      </c>
    </row>
    <row r="3067" spans="1:3">
      <c r="A3067" s="3" t="s">
        <v>40</v>
      </c>
      <c r="C3067">
        <f t="shared" si="47"/>
        <v>0</v>
      </c>
    </row>
    <row r="3068" spans="1:3">
      <c r="A3068" s="3" t="s">
        <v>40</v>
      </c>
      <c r="C3068">
        <f t="shared" si="47"/>
        <v>0</v>
      </c>
    </row>
    <row r="3069" spans="1:3">
      <c r="A3069" s="3" t="s">
        <v>40</v>
      </c>
      <c r="C3069">
        <f t="shared" si="47"/>
        <v>0</v>
      </c>
    </row>
    <row r="3070" spans="1:3">
      <c r="A3070" s="3" t="s">
        <v>40</v>
      </c>
      <c r="C3070">
        <f t="shared" si="47"/>
        <v>0</v>
      </c>
    </row>
    <row r="3071" spans="1:3">
      <c r="A3071" s="3" t="s">
        <v>40</v>
      </c>
      <c r="C3071">
        <f t="shared" si="47"/>
        <v>0</v>
      </c>
    </row>
    <row r="3072" spans="1:3">
      <c r="A3072" s="3" t="s">
        <v>40</v>
      </c>
      <c r="C3072">
        <f t="shared" si="47"/>
        <v>0</v>
      </c>
    </row>
    <row r="3073" spans="1:3">
      <c r="A3073" s="3" t="s">
        <v>40</v>
      </c>
      <c r="C3073">
        <f t="shared" si="47"/>
        <v>0</v>
      </c>
    </row>
    <row r="3074" spans="1:3">
      <c r="A3074" s="3" t="s">
        <v>40</v>
      </c>
      <c r="C3074">
        <f t="shared" si="47"/>
        <v>0</v>
      </c>
    </row>
    <row r="3075" spans="1:3">
      <c r="A3075" s="3" t="s">
        <v>40</v>
      </c>
      <c r="C3075">
        <f t="shared" si="47"/>
        <v>0</v>
      </c>
    </row>
    <row r="3076" spans="1:3">
      <c r="A3076" s="3" t="s">
        <v>40</v>
      </c>
      <c r="C3076">
        <f t="shared" ref="C3076:C3139" si="48">IF(A3076="Yes", 1,0)</f>
        <v>0</v>
      </c>
    </row>
    <row r="3077" spans="1:3">
      <c r="A3077" s="3" t="s">
        <v>40</v>
      </c>
      <c r="C3077">
        <f t="shared" si="48"/>
        <v>0</v>
      </c>
    </row>
    <row r="3078" spans="1:3">
      <c r="A3078" s="3" t="s">
        <v>40</v>
      </c>
      <c r="C3078">
        <f t="shared" si="48"/>
        <v>0</v>
      </c>
    </row>
    <row r="3079" spans="1:3">
      <c r="A3079" s="3" t="s">
        <v>40</v>
      </c>
      <c r="C3079">
        <f t="shared" si="48"/>
        <v>0</v>
      </c>
    </row>
    <row r="3080" spans="1:3">
      <c r="A3080" s="3" t="s">
        <v>40</v>
      </c>
      <c r="C3080">
        <f t="shared" si="48"/>
        <v>0</v>
      </c>
    </row>
    <row r="3081" spans="1:3">
      <c r="A3081" s="3" t="s">
        <v>40</v>
      </c>
      <c r="C3081">
        <f t="shared" si="48"/>
        <v>0</v>
      </c>
    </row>
    <row r="3082" spans="1:3">
      <c r="A3082" s="3" t="s">
        <v>40</v>
      </c>
      <c r="C3082">
        <f t="shared" si="48"/>
        <v>0</v>
      </c>
    </row>
    <row r="3083" spans="1:3">
      <c r="A3083" s="3" t="s">
        <v>40</v>
      </c>
      <c r="C3083">
        <f t="shared" si="48"/>
        <v>0</v>
      </c>
    </row>
    <row r="3084" spans="1:3">
      <c r="A3084" s="3" t="s">
        <v>40</v>
      </c>
      <c r="C3084">
        <f t="shared" si="48"/>
        <v>0</v>
      </c>
    </row>
    <row r="3085" spans="1:3">
      <c r="A3085" s="3" t="s">
        <v>40</v>
      </c>
      <c r="C3085">
        <f t="shared" si="48"/>
        <v>0</v>
      </c>
    </row>
    <row r="3086" spans="1:3">
      <c r="A3086" s="3" t="s">
        <v>40</v>
      </c>
      <c r="C3086">
        <f t="shared" si="48"/>
        <v>0</v>
      </c>
    </row>
    <row r="3087" spans="1:3">
      <c r="A3087" s="3" t="s">
        <v>40</v>
      </c>
      <c r="C3087">
        <f t="shared" si="48"/>
        <v>0</v>
      </c>
    </row>
    <row r="3088" spans="1:3">
      <c r="A3088" s="3" t="s">
        <v>40</v>
      </c>
      <c r="C3088">
        <f t="shared" si="48"/>
        <v>0</v>
      </c>
    </row>
    <row r="3089" spans="1:3">
      <c r="A3089" s="3" t="s">
        <v>40</v>
      </c>
      <c r="C3089">
        <f t="shared" si="48"/>
        <v>0</v>
      </c>
    </row>
    <row r="3090" spans="1:3">
      <c r="A3090" s="3" t="s">
        <v>40</v>
      </c>
      <c r="C3090">
        <f t="shared" si="48"/>
        <v>0</v>
      </c>
    </row>
    <row r="3091" spans="1:3">
      <c r="A3091" s="3" t="s">
        <v>41</v>
      </c>
      <c r="C3091">
        <f t="shared" si="48"/>
        <v>1</v>
      </c>
    </row>
    <row r="3092" spans="1:3">
      <c r="A3092" s="3" t="s">
        <v>40</v>
      </c>
      <c r="C3092">
        <f t="shared" si="48"/>
        <v>0</v>
      </c>
    </row>
    <row r="3093" spans="1:3">
      <c r="A3093" s="3" t="s">
        <v>40</v>
      </c>
      <c r="C3093">
        <f t="shared" si="48"/>
        <v>0</v>
      </c>
    </row>
    <row r="3094" spans="1:3">
      <c r="A3094" s="3" t="s">
        <v>40</v>
      </c>
      <c r="C3094">
        <f t="shared" si="48"/>
        <v>0</v>
      </c>
    </row>
    <row r="3095" spans="1:3">
      <c r="A3095" s="3" t="s">
        <v>40</v>
      </c>
      <c r="C3095">
        <f t="shared" si="48"/>
        <v>0</v>
      </c>
    </row>
    <row r="3096" spans="1:3">
      <c r="A3096" s="3" t="s">
        <v>40</v>
      </c>
      <c r="C3096">
        <f t="shared" si="48"/>
        <v>0</v>
      </c>
    </row>
    <row r="3097" spans="1:3">
      <c r="A3097" s="3" t="s">
        <v>40</v>
      </c>
      <c r="C3097">
        <f t="shared" si="48"/>
        <v>0</v>
      </c>
    </row>
    <row r="3098" spans="1:3">
      <c r="A3098" s="3" t="s">
        <v>40</v>
      </c>
      <c r="C3098">
        <f t="shared" si="48"/>
        <v>0</v>
      </c>
    </row>
    <row r="3099" spans="1:3">
      <c r="A3099" s="3" t="s">
        <v>40</v>
      </c>
      <c r="C3099">
        <f t="shared" si="48"/>
        <v>0</v>
      </c>
    </row>
    <row r="3100" spans="1:3">
      <c r="A3100" s="3" t="s">
        <v>40</v>
      </c>
      <c r="C3100">
        <f t="shared" si="48"/>
        <v>0</v>
      </c>
    </row>
    <row r="3101" spans="1:3">
      <c r="A3101" s="3" t="s">
        <v>40</v>
      </c>
      <c r="C3101">
        <f t="shared" si="48"/>
        <v>0</v>
      </c>
    </row>
    <row r="3102" spans="1:3">
      <c r="A3102" s="3" t="s">
        <v>40</v>
      </c>
      <c r="C3102">
        <f t="shared" si="48"/>
        <v>0</v>
      </c>
    </row>
    <row r="3103" spans="1:3">
      <c r="A3103" s="3" t="s">
        <v>40</v>
      </c>
      <c r="C3103">
        <f t="shared" si="48"/>
        <v>0</v>
      </c>
    </row>
    <row r="3104" spans="1:3">
      <c r="A3104" s="3" t="s">
        <v>40</v>
      </c>
      <c r="C3104">
        <f t="shared" si="48"/>
        <v>0</v>
      </c>
    </row>
    <row r="3105" spans="1:3">
      <c r="A3105" s="3" t="s">
        <v>40</v>
      </c>
      <c r="C3105">
        <f t="shared" si="48"/>
        <v>0</v>
      </c>
    </row>
    <row r="3106" spans="1:3">
      <c r="A3106" s="3" t="s">
        <v>40</v>
      </c>
      <c r="C3106">
        <f t="shared" si="48"/>
        <v>0</v>
      </c>
    </row>
    <row r="3107" spans="1:3">
      <c r="A3107" s="3" t="s">
        <v>40</v>
      </c>
      <c r="C3107">
        <f t="shared" si="48"/>
        <v>0</v>
      </c>
    </row>
    <row r="3108" spans="1:3">
      <c r="A3108" s="3" t="s">
        <v>40</v>
      </c>
      <c r="C3108">
        <f t="shared" si="48"/>
        <v>0</v>
      </c>
    </row>
    <row r="3109" spans="1:3">
      <c r="A3109" s="3" t="s">
        <v>40</v>
      </c>
      <c r="C3109">
        <f t="shared" si="48"/>
        <v>0</v>
      </c>
    </row>
    <row r="3110" spans="1:3">
      <c r="A3110" s="3" t="s">
        <v>40</v>
      </c>
      <c r="C3110">
        <f t="shared" si="48"/>
        <v>0</v>
      </c>
    </row>
    <row r="3111" spans="1:3">
      <c r="A3111" s="3" t="s">
        <v>40</v>
      </c>
      <c r="C3111">
        <f t="shared" si="48"/>
        <v>0</v>
      </c>
    </row>
    <row r="3112" spans="1:3">
      <c r="A3112" s="3" t="s">
        <v>40</v>
      </c>
      <c r="C3112">
        <f t="shared" si="48"/>
        <v>0</v>
      </c>
    </row>
    <row r="3113" spans="1:3">
      <c r="A3113" s="3" t="s">
        <v>40</v>
      </c>
      <c r="C3113">
        <f t="shared" si="48"/>
        <v>0</v>
      </c>
    </row>
    <row r="3114" spans="1:3">
      <c r="A3114" s="3" t="s">
        <v>40</v>
      </c>
      <c r="C3114">
        <f t="shared" si="48"/>
        <v>0</v>
      </c>
    </row>
    <row r="3115" spans="1:3">
      <c r="A3115" s="3" t="s">
        <v>40</v>
      </c>
      <c r="C3115">
        <f t="shared" si="48"/>
        <v>0</v>
      </c>
    </row>
    <row r="3116" spans="1:3">
      <c r="A3116" s="3" t="s">
        <v>40</v>
      </c>
      <c r="C3116">
        <f t="shared" si="48"/>
        <v>0</v>
      </c>
    </row>
    <row r="3117" spans="1:3">
      <c r="A3117" s="3" t="s">
        <v>40</v>
      </c>
      <c r="C3117">
        <f t="shared" si="48"/>
        <v>0</v>
      </c>
    </row>
    <row r="3118" spans="1:3">
      <c r="A3118" s="3" t="s">
        <v>41</v>
      </c>
      <c r="C3118">
        <f t="shared" si="48"/>
        <v>1</v>
      </c>
    </row>
    <row r="3119" spans="1:3">
      <c r="A3119" s="3" t="s">
        <v>40</v>
      </c>
      <c r="C3119">
        <f t="shared" si="48"/>
        <v>0</v>
      </c>
    </row>
    <row r="3120" spans="1:3">
      <c r="A3120" s="3" t="s">
        <v>40</v>
      </c>
      <c r="C3120">
        <f t="shared" si="48"/>
        <v>0</v>
      </c>
    </row>
    <row r="3121" spans="1:3">
      <c r="A3121" s="3" t="s">
        <v>40</v>
      </c>
      <c r="C3121">
        <f t="shared" si="48"/>
        <v>0</v>
      </c>
    </row>
    <row r="3122" spans="1:3">
      <c r="A3122" s="3" t="s">
        <v>40</v>
      </c>
      <c r="C3122">
        <f t="shared" si="48"/>
        <v>0</v>
      </c>
    </row>
    <row r="3123" spans="1:3">
      <c r="A3123" s="3" t="s">
        <v>40</v>
      </c>
      <c r="C3123">
        <f t="shared" si="48"/>
        <v>0</v>
      </c>
    </row>
    <row r="3124" spans="1:3">
      <c r="A3124" s="3" t="s">
        <v>40</v>
      </c>
      <c r="C3124">
        <f t="shared" si="48"/>
        <v>0</v>
      </c>
    </row>
    <row r="3125" spans="1:3">
      <c r="A3125" s="3" t="s">
        <v>40</v>
      </c>
      <c r="C3125">
        <f t="shared" si="48"/>
        <v>0</v>
      </c>
    </row>
    <row r="3126" spans="1:3">
      <c r="A3126" s="3" t="s">
        <v>40</v>
      </c>
      <c r="C3126">
        <f t="shared" si="48"/>
        <v>0</v>
      </c>
    </row>
    <row r="3127" spans="1:3">
      <c r="A3127" s="3" t="s">
        <v>40</v>
      </c>
      <c r="C3127">
        <f t="shared" si="48"/>
        <v>0</v>
      </c>
    </row>
    <row r="3128" spans="1:3">
      <c r="A3128" s="3" t="s">
        <v>40</v>
      </c>
      <c r="C3128">
        <f t="shared" si="48"/>
        <v>0</v>
      </c>
    </row>
    <row r="3129" spans="1:3">
      <c r="A3129" s="3" t="s">
        <v>40</v>
      </c>
      <c r="C3129">
        <f t="shared" si="48"/>
        <v>0</v>
      </c>
    </row>
    <row r="3130" spans="1:3">
      <c r="A3130" s="3" t="s">
        <v>40</v>
      </c>
      <c r="C3130">
        <f t="shared" si="48"/>
        <v>0</v>
      </c>
    </row>
    <row r="3131" spans="1:3">
      <c r="A3131" s="3" t="s">
        <v>40</v>
      </c>
      <c r="C3131">
        <f t="shared" si="48"/>
        <v>0</v>
      </c>
    </row>
    <row r="3132" spans="1:3">
      <c r="A3132" s="3" t="s">
        <v>40</v>
      </c>
      <c r="C3132">
        <f t="shared" si="48"/>
        <v>0</v>
      </c>
    </row>
    <row r="3133" spans="1:3">
      <c r="A3133" s="3" t="s">
        <v>40</v>
      </c>
      <c r="C3133">
        <f t="shared" si="48"/>
        <v>0</v>
      </c>
    </row>
    <row r="3134" spans="1:3">
      <c r="A3134" s="3" t="s">
        <v>40</v>
      </c>
      <c r="C3134">
        <f t="shared" si="48"/>
        <v>0</v>
      </c>
    </row>
    <row r="3135" spans="1:3">
      <c r="A3135" s="3" t="s">
        <v>40</v>
      </c>
      <c r="C3135">
        <f t="shared" si="48"/>
        <v>0</v>
      </c>
    </row>
    <row r="3136" spans="1:3">
      <c r="A3136" s="3" t="s">
        <v>40</v>
      </c>
      <c r="C3136">
        <f t="shared" si="48"/>
        <v>0</v>
      </c>
    </row>
    <row r="3137" spans="1:3">
      <c r="A3137" s="3" t="s">
        <v>40</v>
      </c>
      <c r="C3137">
        <f t="shared" si="48"/>
        <v>0</v>
      </c>
    </row>
    <row r="3138" spans="1:3">
      <c r="A3138" s="3" t="s">
        <v>40</v>
      </c>
      <c r="C3138">
        <f t="shared" si="48"/>
        <v>0</v>
      </c>
    </row>
    <row r="3139" spans="1:3">
      <c r="A3139" s="3" t="s">
        <v>40</v>
      </c>
      <c r="C3139">
        <f t="shared" si="48"/>
        <v>0</v>
      </c>
    </row>
    <row r="3140" spans="1:3">
      <c r="A3140" s="3" t="s">
        <v>40</v>
      </c>
      <c r="C3140">
        <f t="shared" ref="C3140:C3203" si="49">IF(A3140="Yes", 1,0)</f>
        <v>0</v>
      </c>
    </row>
    <row r="3141" spans="1:3">
      <c r="A3141" s="3" t="s">
        <v>40</v>
      </c>
      <c r="C3141">
        <f t="shared" si="49"/>
        <v>0</v>
      </c>
    </row>
    <row r="3142" spans="1:3">
      <c r="A3142" s="3" t="s">
        <v>40</v>
      </c>
      <c r="C3142">
        <f t="shared" si="49"/>
        <v>0</v>
      </c>
    </row>
    <row r="3143" spans="1:3">
      <c r="A3143" s="3" t="s">
        <v>40</v>
      </c>
      <c r="C3143">
        <f t="shared" si="49"/>
        <v>0</v>
      </c>
    </row>
    <row r="3144" spans="1:3">
      <c r="A3144" s="3" t="s">
        <v>40</v>
      </c>
      <c r="C3144">
        <f t="shared" si="49"/>
        <v>0</v>
      </c>
    </row>
    <row r="3145" spans="1:3">
      <c r="A3145" s="3" t="s">
        <v>40</v>
      </c>
      <c r="C3145">
        <f t="shared" si="49"/>
        <v>0</v>
      </c>
    </row>
    <row r="3146" spans="1:3">
      <c r="A3146" s="3" t="s">
        <v>40</v>
      </c>
      <c r="C3146">
        <f t="shared" si="49"/>
        <v>0</v>
      </c>
    </row>
    <row r="3147" spans="1:3">
      <c r="A3147" s="3" t="s">
        <v>40</v>
      </c>
      <c r="C3147">
        <f t="shared" si="49"/>
        <v>0</v>
      </c>
    </row>
    <row r="3148" spans="1:3">
      <c r="A3148" s="3" t="s">
        <v>40</v>
      </c>
      <c r="C3148">
        <f t="shared" si="49"/>
        <v>0</v>
      </c>
    </row>
    <row r="3149" spans="1:3">
      <c r="A3149" s="3" t="s">
        <v>40</v>
      </c>
      <c r="C3149">
        <f t="shared" si="49"/>
        <v>0</v>
      </c>
    </row>
    <row r="3150" spans="1:3">
      <c r="A3150" s="3" t="s">
        <v>41</v>
      </c>
      <c r="C3150">
        <f t="shared" si="49"/>
        <v>1</v>
      </c>
    </row>
    <row r="3151" spans="1:3">
      <c r="A3151" s="3" t="s">
        <v>41</v>
      </c>
      <c r="C3151">
        <f t="shared" si="49"/>
        <v>1</v>
      </c>
    </row>
    <row r="3152" spans="1:3">
      <c r="A3152" s="3" t="s">
        <v>40</v>
      </c>
      <c r="C3152">
        <f t="shared" si="49"/>
        <v>0</v>
      </c>
    </row>
    <row r="3153" spans="1:3">
      <c r="A3153" s="3" t="s">
        <v>40</v>
      </c>
      <c r="C3153">
        <f t="shared" si="49"/>
        <v>0</v>
      </c>
    </row>
    <row r="3154" spans="1:3">
      <c r="A3154" s="3" t="s">
        <v>40</v>
      </c>
      <c r="C3154">
        <f t="shared" si="49"/>
        <v>0</v>
      </c>
    </row>
    <row r="3155" spans="1:3">
      <c r="A3155" s="3" t="s">
        <v>40</v>
      </c>
      <c r="C3155">
        <f t="shared" si="49"/>
        <v>0</v>
      </c>
    </row>
    <row r="3156" spans="1:3">
      <c r="A3156" s="3" t="s">
        <v>40</v>
      </c>
      <c r="C3156">
        <f t="shared" si="49"/>
        <v>0</v>
      </c>
    </row>
    <row r="3157" spans="1:3">
      <c r="A3157" s="3" t="s">
        <v>40</v>
      </c>
      <c r="C3157">
        <f t="shared" si="49"/>
        <v>0</v>
      </c>
    </row>
    <row r="3158" spans="1:3">
      <c r="A3158" s="3" t="s">
        <v>40</v>
      </c>
      <c r="C3158">
        <f t="shared" si="49"/>
        <v>0</v>
      </c>
    </row>
    <row r="3159" spans="1:3">
      <c r="A3159" s="3" t="s">
        <v>40</v>
      </c>
      <c r="C3159">
        <f t="shared" si="49"/>
        <v>0</v>
      </c>
    </row>
    <row r="3160" spans="1:3">
      <c r="A3160" s="3" t="s">
        <v>40</v>
      </c>
      <c r="C3160">
        <f t="shared" si="49"/>
        <v>0</v>
      </c>
    </row>
    <row r="3161" spans="1:3">
      <c r="A3161" s="3" t="s">
        <v>40</v>
      </c>
      <c r="C3161">
        <f t="shared" si="49"/>
        <v>0</v>
      </c>
    </row>
    <row r="3162" spans="1:3">
      <c r="A3162" s="3" t="s">
        <v>40</v>
      </c>
      <c r="C3162">
        <f t="shared" si="49"/>
        <v>0</v>
      </c>
    </row>
    <row r="3163" spans="1:3">
      <c r="A3163" s="3" t="s">
        <v>40</v>
      </c>
      <c r="C3163">
        <f t="shared" si="49"/>
        <v>0</v>
      </c>
    </row>
    <row r="3164" spans="1:3">
      <c r="A3164" s="3" t="s">
        <v>40</v>
      </c>
      <c r="C3164">
        <f t="shared" si="49"/>
        <v>0</v>
      </c>
    </row>
    <row r="3165" spans="1:3">
      <c r="A3165" s="3" t="s">
        <v>40</v>
      </c>
      <c r="C3165">
        <f t="shared" si="49"/>
        <v>0</v>
      </c>
    </row>
    <row r="3166" spans="1:3">
      <c r="A3166" s="3" t="s">
        <v>40</v>
      </c>
      <c r="C3166">
        <f t="shared" si="49"/>
        <v>0</v>
      </c>
    </row>
    <row r="3167" spans="1:3">
      <c r="A3167" s="3" t="s">
        <v>40</v>
      </c>
      <c r="C3167">
        <f t="shared" si="49"/>
        <v>0</v>
      </c>
    </row>
    <row r="3168" spans="1:3">
      <c r="A3168" s="3" t="s">
        <v>40</v>
      </c>
      <c r="C3168">
        <f t="shared" si="49"/>
        <v>0</v>
      </c>
    </row>
    <row r="3169" spans="1:3">
      <c r="A3169" s="3" t="s">
        <v>40</v>
      </c>
      <c r="C3169">
        <f t="shared" si="49"/>
        <v>0</v>
      </c>
    </row>
    <row r="3170" spans="1:3">
      <c r="A3170" s="3" t="s">
        <v>40</v>
      </c>
      <c r="C3170">
        <f t="shared" si="49"/>
        <v>0</v>
      </c>
    </row>
    <row r="3171" spans="1:3">
      <c r="A3171" s="3" t="s">
        <v>40</v>
      </c>
      <c r="C3171">
        <f t="shared" si="49"/>
        <v>0</v>
      </c>
    </row>
    <row r="3172" spans="1:3">
      <c r="A3172" s="3" t="s">
        <v>41</v>
      </c>
      <c r="C3172">
        <f t="shared" si="49"/>
        <v>1</v>
      </c>
    </row>
    <row r="3173" spans="1:3">
      <c r="A3173" s="3" t="s">
        <v>40</v>
      </c>
      <c r="C3173">
        <f t="shared" si="49"/>
        <v>0</v>
      </c>
    </row>
    <row r="3174" spans="1:3">
      <c r="A3174" s="3" t="s">
        <v>40</v>
      </c>
      <c r="C3174">
        <f t="shared" si="49"/>
        <v>0</v>
      </c>
    </row>
    <row r="3175" spans="1:3">
      <c r="A3175" s="3" t="s">
        <v>40</v>
      </c>
      <c r="C3175">
        <f t="shared" si="49"/>
        <v>0</v>
      </c>
    </row>
    <row r="3176" spans="1:3">
      <c r="A3176" s="3" t="s">
        <v>41</v>
      </c>
      <c r="C3176">
        <f t="shared" si="49"/>
        <v>1</v>
      </c>
    </row>
    <row r="3177" spans="1:3">
      <c r="A3177" s="3" t="s">
        <v>40</v>
      </c>
      <c r="C3177">
        <f t="shared" si="49"/>
        <v>0</v>
      </c>
    </row>
    <row r="3178" spans="1:3">
      <c r="A3178" s="3" t="s">
        <v>40</v>
      </c>
      <c r="C3178">
        <f t="shared" si="49"/>
        <v>0</v>
      </c>
    </row>
    <row r="3179" spans="1:3">
      <c r="A3179" s="3" t="s">
        <v>40</v>
      </c>
      <c r="C3179">
        <f t="shared" si="49"/>
        <v>0</v>
      </c>
    </row>
    <row r="3180" spans="1:3">
      <c r="A3180" s="3" t="s">
        <v>40</v>
      </c>
      <c r="C3180">
        <f t="shared" si="49"/>
        <v>0</v>
      </c>
    </row>
    <row r="3181" spans="1:3">
      <c r="A3181" s="3" t="s">
        <v>40</v>
      </c>
      <c r="C3181">
        <f t="shared" si="49"/>
        <v>0</v>
      </c>
    </row>
    <row r="3182" spans="1:3">
      <c r="A3182" s="3" t="s">
        <v>40</v>
      </c>
      <c r="C3182">
        <f t="shared" si="49"/>
        <v>0</v>
      </c>
    </row>
    <row r="3183" spans="1:3">
      <c r="A3183" s="3" t="s">
        <v>40</v>
      </c>
      <c r="C3183">
        <f t="shared" si="49"/>
        <v>0</v>
      </c>
    </row>
    <row r="3184" spans="1:3">
      <c r="A3184" s="3" t="s">
        <v>40</v>
      </c>
      <c r="C3184">
        <f t="shared" si="49"/>
        <v>0</v>
      </c>
    </row>
    <row r="3185" spans="1:3">
      <c r="A3185" s="3" t="s">
        <v>40</v>
      </c>
      <c r="C3185">
        <f t="shared" si="49"/>
        <v>0</v>
      </c>
    </row>
    <row r="3186" spans="1:3">
      <c r="A3186" s="3" t="s">
        <v>40</v>
      </c>
      <c r="C3186">
        <f t="shared" si="49"/>
        <v>0</v>
      </c>
    </row>
    <row r="3187" spans="1:3">
      <c r="A3187" s="3" t="s">
        <v>40</v>
      </c>
      <c r="C3187">
        <f t="shared" si="49"/>
        <v>0</v>
      </c>
    </row>
    <row r="3188" spans="1:3">
      <c r="A3188" s="3" t="s">
        <v>40</v>
      </c>
      <c r="C3188">
        <f t="shared" si="49"/>
        <v>0</v>
      </c>
    </row>
    <row r="3189" spans="1:3">
      <c r="A3189" s="3" t="s">
        <v>40</v>
      </c>
      <c r="C3189">
        <f t="shared" si="49"/>
        <v>0</v>
      </c>
    </row>
    <row r="3190" spans="1:3">
      <c r="A3190" s="3" t="s">
        <v>40</v>
      </c>
      <c r="C3190">
        <f t="shared" si="49"/>
        <v>0</v>
      </c>
    </row>
    <row r="3191" spans="1:3">
      <c r="A3191" s="3" t="s">
        <v>40</v>
      </c>
      <c r="C3191">
        <f t="shared" si="49"/>
        <v>0</v>
      </c>
    </row>
    <row r="3192" spans="1:3">
      <c r="A3192" s="3" t="s">
        <v>40</v>
      </c>
      <c r="C3192">
        <f t="shared" si="49"/>
        <v>0</v>
      </c>
    </row>
    <row r="3193" spans="1:3">
      <c r="A3193" s="3" t="s">
        <v>40</v>
      </c>
      <c r="C3193">
        <f t="shared" si="49"/>
        <v>0</v>
      </c>
    </row>
    <row r="3194" spans="1:3">
      <c r="A3194" s="3" t="s">
        <v>40</v>
      </c>
      <c r="C3194">
        <f t="shared" si="49"/>
        <v>0</v>
      </c>
    </row>
    <row r="3195" spans="1:3">
      <c r="A3195" s="3" t="s">
        <v>40</v>
      </c>
      <c r="C3195">
        <f t="shared" si="49"/>
        <v>0</v>
      </c>
    </row>
    <row r="3196" spans="1:3">
      <c r="A3196" s="3" t="s">
        <v>40</v>
      </c>
      <c r="C3196">
        <f t="shared" si="49"/>
        <v>0</v>
      </c>
    </row>
    <row r="3197" spans="1:3">
      <c r="A3197" s="3" t="s">
        <v>40</v>
      </c>
      <c r="C3197">
        <f t="shared" si="49"/>
        <v>0</v>
      </c>
    </row>
    <row r="3198" spans="1:3">
      <c r="A3198" s="3" t="s">
        <v>41</v>
      </c>
      <c r="C3198">
        <f t="shared" si="49"/>
        <v>1</v>
      </c>
    </row>
    <row r="3199" spans="1:3">
      <c r="A3199" s="3" t="s">
        <v>40</v>
      </c>
      <c r="C3199">
        <f t="shared" si="49"/>
        <v>0</v>
      </c>
    </row>
    <row r="3200" spans="1:3">
      <c r="A3200" s="3" t="s">
        <v>40</v>
      </c>
      <c r="C3200">
        <f t="shared" si="49"/>
        <v>0</v>
      </c>
    </row>
    <row r="3201" spans="1:3">
      <c r="A3201" s="3" t="s">
        <v>40</v>
      </c>
      <c r="C3201">
        <f t="shared" si="49"/>
        <v>0</v>
      </c>
    </row>
    <row r="3202" spans="1:3">
      <c r="A3202" s="3" t="s">
        <v>40</v>
      </c>
      <c r="C3202">
        <f t="shared" si="49"/>
        <v>0</v>
      </c>
    </row>
    <row r="3203" spans="1:3">
      <c r="A3203" s="3" t="s">
        <v>40</v>
      </c>
      <c r="C3203">
        <f t="shared" si="49"/>
        <v>0</v>
      </c>
    </row>
    <row r="3204" spans="1:3">
      <c r="A3204" s="3" t="s">
        <v>40</v>
      </c>
      <c r="C3204">
        <f t="shared" ref="C3204:C3267" si="50">IF(A3204="Yes", 1,0)</f>
        <v>0</v>
      </c>
    </row>
    <row r="3205" spans="1:3">
      <c r="A3205" s="3" t="s">
        <v>40</v>
      </c>
      <c r="C3205">
        <f t="shared" si="50"/>
        <v>0</v>
      </c>
    </row>
    <row r="3206" spans="1:3">
      <c r="A3206" s="3" t="s">
        <v>40</v>
      </c>
      <c r="C3206">
        <f t="shared" si="50"/>
        <v>0</v>
      </c>
    </row>
    <row r="3207" spans="1:3">
      <c r="A3207" s="3" t="s">
        <v>40</v>
      </c>
      <c r="C3207">
        <f t="shared" si="50"/>
        <v>0</v>
      </c>
    </row>
    <row r="3208" spans="1:3">
      <c r="A3208" s="3" t="s">
        <v>40</v>
      </c>
      <c r="C3208">
        <f t="shared" si="50"/>
        <v>0</v>
      </c>
    </row>
    <row r="3209" spans="1:3">
      <c r="A3209" s="3" t="s">
        <v>40</v>
      </c>
      <c r="C3209">
        <f t="shared" si="50"/>
        <v>0</v>
      </c>
    </row>
    <row r="3210" spans="1:3">
      <c r="A3210" s="3" t="s">
        <v>41</v>
      </c>
      <c r="C3210">
        <f t="shared" si="50"/>
        <v>1</v>
      </c>
    </row>
    <row r="3211" spans="1:3">
      <c r="A3211" s="3" t="s">
        <v>40</v>
      </c>
      <c r="C3211">
        <f t="shared" si="50"/>
        <v>0</v>
      </c>
    </row>
    <row r="3212" spans="1:3">
      <c r="A3212" s="3" t="s">
        <v>40</v>
      </c>
      <c r="C3212">
        <f t="shared" si="50"/>
        <v>0</v>
      </c>
    </row>
    <row r="3213" spans="1:3">
      <c r="A3213" s="3" t="s">
        <v>40</v>
      </c>
      <c r="C3213">
        <f t="shared" si="50"/>
        <v>0</v>
      </c>
    </row>
    <row r="3214" spans="1:3">
      <c r="A3214" s="3" t="s">
        <v>40</v>
      </c>
      <c r="C3214">
        <f t="shared" si="50"/>
        <v>0</v>
      </c>
    </row>
    <row r="3215" spans="1:3">
      <c r="A3215" s="3" t="s">
        <v>40</v>
      </c>
      <c r="C3215">
        <f t="shared" si="50"/>
        <v>0</v>
      </c>
    </row>
    <row r="3216" spans="1:3">
      <c r="A3216" s="3" t="s">
        <v>40</v>
      </c>
      <c r="C3216">
        <f t="shared" si="50"/>
        <v>0</v>
      </c>
    </row>
    <row r="3217" spans="1:3">
      <c r="A3217" s="3" t="s">
        <v>40</v>
      </c>
      <c r="C3217">
        <f t="shared" si="50"/>
        <v>0</v>
      </c>
    </row>
    <row r="3218" spans="1:3">
      <c r="A3218" s="3" t="s">
        <v>40</v>
      </c>
      <c r="C3218">
        <f t="shared" si="50"/>
        <v>0</v>
      </c>
    </row>
    <row r="3219" spans="1:3">
      <c r="A3219" s="3" t="s">
        <v>40</v>
      </c>
      <c r="C3219">
        <f t="shared" si="50"/>
        <v>0</v>
      </c>
    </row>
    <row r="3220" spans="1:3">
      <c r="A3220" s="3" t="s">
        <v>40</v>
      </c>
      <c r="C3220">
        <f t="shared" si="50"/>
        <v>0</v>
      </c>
    </row>
    <row r="3221" spans="1:3">
      <c r="A3221" s="3" t="s">
        <v>40</v>
      </c>
      <c r="C3221">
        <f t="shared" si="50"/>
        <v>0</v>
      </c>
    </row>
    <row r="3222" spans="1:3">
      <c r="A3222" s="3" t="s">
        <v>40</v>
      </c>
      <c r="C3222">
        <f t="shared" si="50"/>
        <v>0</v>
      </c>
    </row>
    <row r="3223" spans="1:3">
      <c r="A3223" s="3" t="s">
        <v>40</v>
      </c>
      <c r="C3223">
        <f t="shared" si="50"/>
        <v>0</v>
      </c>
    </row>
    <row r="3224" spans="1:3">
      <c r="A3224" s="3" t="s">
        <v>40</v>
      </c>
      <c r="C3224">
        <f t="shared" si="50"/>
        <v>0</v>
      </c>
    </row>
    <row r="3225" spans="1:3">
      <c r="A3225" s="3" t="s">
        <v>40</v>
      </c>
      <c r="C3225">
        <f t="shared" si="50"/>
        <v>0</v>
      </c>
    </row>
    <row r="3226" spans="1:3">
      <c r="A3226" s="3" t="s">
        <v>40</v>
      </c>
      <c r="C3226">
        <f t="shared" si="50"/>
        <v>0</v>
      </c>
    </row>
    <row r="3227" spans="1:3">
      <c r="A3227" s="3" t="s">
        <v>40</v>
      </c>
      <c r="C3227">
        <f t="shared" si="50"/>
        <v>0</v>
      </c>
    </row>
    <row r="3228" spans="1:3">
      <c r="A3228" s="3" t="s">
        <v>40</v>
      </c>
      <c r="C3228">
        <f t="shared" si="50"/>
        <v>0</v>
      </c>
    </row>
    <row r="3229" spans="1:3">
      <c r="A3229" s="3" t="s">
        <v>40</v>
      </c>
      <c r="C3229">
        <f t="shared" si="50"/>
        <v>0</v>
      </c>
    </row>
    <row r="3230" spans="1:3">
      <c r="A3230" s="3" t="s">
        <v>40</v>
      </c>
      <c r="C3230">
        <f t="shared" si="50"/>
        <v>0</v>
      </c>
    </row>
    <row r="3231" spans="1:3">
      <c r="A3231" s="3" t="s">
        <v>40</v>
      </c>
      <c r="C3231">
        <f t="shared" si="50"/>
        <v>0</v>
      </c>
    </row>
    <row r="3232" spans="1:3">
      <c r="A3232" s="3" t="s">
        <v>40</v>
      </c>
      <c r="C3232">
        <f t="shared" si="50"/>
        <v>0</v>
      </c>
    </row>
    <row r="3233" spans="1:3">
      <c r="A3233" s="3" t="s">
        <v>40</v>
      </c>
      <c r="C3233">
        <f t="shared" si="50"/>
        <v>0</v>
      </c>
    </row>
    <row r="3234" spans="1:3">
      <c r="A3234" s="3" t="s">
        <v>40</v>
      </c>
      <c r="C3234">
        <f t="shared" si="50"/>
        <v>0</v>
      </c>
    </row>
    <row r="3235" spans="1:3">
      <c r="A3235" s="3" t="s">
        <v>40</v>
      </c>
      <c r="C3235">
        <f t="shared" si="50"/>
        <v>0</v>
      </c>
    </row>
    <row r="3236" spans="1:3">
      <c r="A3236" s="3" t="s">
        <v>40</v>
      </c>
      <c r="C3236">
        <f t="shared" si="50"/>
        <v>0</v>
      </c>
    </row>
    <row r="3237" spans="1:3">
      <c r="A3237" s="3" t="s">
        <v>40</v>
      </c>
      <c r="C3237">
        <f t="shared" si="50"/>
        <v>0</v>
      </c>
    </row>
    <row r="3238" spans="1:3">
      <c r="A3238" s="3" t="s">
        <v>40</v>
      </c>
      <c r="C3238">
        <f t="shared" si="50"/>
        <v>0</v>
      </c>
    </row>
    <row r="3239" spans="1:3">
      <c r="A3239" s="3" t="s">
        <v>40</v>
      </c>
      <c r="C3239">
        <f t="shared" si="50"/>
        <v>0</v>
      </c>
    </row>
    <row r="3240" spans="1:3">
      <c r="A3240" s="3" t="s">
        <v>40</v>
      </c>
      <c r="C3240">
        <f t="shared" si="50"/>
        <v>0</v>
      </c>
    </row>
    <row r="3241" spans="1:3">
      <c r="A3241" s="3" t="s">
        <v>40</v>
      </c>
      <c r="C3241">
        <f t="shared" si="50"/>
        <v>0</v>
      </c>
    </row>
    <row r="3242" spans="1:3">
      <c r="A3242" s="3" t="s">
        <v>41</v>
      </c>
      <c r="C3242">
        <f t="shared" si="50"/>
        <v>1</v>
      </c>
    </row>
    <row r="3243" spans="1:3">
      <c r="A3243" s="3" t="s">
        <v>40</v>
      </c>
      <c r="C3243">
        <f t="shared" si="50"/>
        <v>0</v>
      </c>
    </row>
    <row r="3244" spans="1:3">
      <c r="A3244" s="3" t="s">
        <v>40</v>
      </c>
      <c r="C3244">
        <f t="shared" si="50"/>
        <v>0</v>
      </c>
    </row>
    <row r="3245" spans="1:3">
      <c r="A3245" s="3" t="s">
        <v>40</v>
      </c>
      <c r="C3245">
        <f t="shared" si="50"/>
        <v>0</v>
      </c>
    </row>
    <row r="3246" spans="1:3">
      <c r="A3246" s="3" t="s">
        <v>40</v>
      </c>
      <c r="C3246">
        <f t="shared" si="50"/>
        <v>0</v>
      </c>
    </row>
    <row r="3247" spans="1:3">
      <c r="A3247" s="3" t="s">
        <v>40</v>
      </c>
      <c r="C3247">
        <f t="shared" si="50"/>
        <v>0</v>
      </c>
    </row>
    <row r="3248" spans="1:3">
      <c r="A3248" s="3" t="s">
        <v>41</v>
      </c>
      <c r="C3248">
        <f t="shared" si="50"/>
        <v>1</v>
      </c>
    </row>
    <row r="3249" spans="1:3">
      <c r="A3249" s="3" t="s">
        <v>40</v>
      </c>
      <c r="C3249">
        <f t="shared" si="50"/>
        <v>0</v>
      </c>
    </row>
    <row r="3250" spans="1:3">
      <c r="A3250" s="3" t="s">
        <v>40</v>
      </c>
      <c r="C3250">
        <f t="shared" si="50"/>
        <v>0</v>
      </c>
    </row>
    <row r="3251" spans="1:3">
      <c r="A3251" s="3" t="s">
        <v>40</v>
      </c>
      <c r="C3251">
        <f t="shared" si="50"/>
        <v>0</v>
      </c>
    </row>
    <row r="3252" spans="1:3">
      <c r="A3252" s="3" t="s">
        <v>40</v>
      </c>
      <c r="C3252">
        <f t="shared" si="50"/>
        <v>0</v>
      </c>
    </row>
    <row r="3253" spans="1:3">
      <c r="A3253" s="3" t="s">
        <v>40</v>
      </c>
      <c r="C3253">
        <f t="shared" si="50"/>
        <v>0</v>
      </c>
    </row>
    <row r="3254" spans="1:3">
      <c r="A3254" s="3" t="s">
        <v>40</v>
      </c>
      <c r="C3254">
        <f t="shared" si="50"/>
        <v>0</v>
      </c>
    </row>
    <row r="3255" spans="1:3">
      <c r="A3255" s="3" t="s">
        <v>40</v>
      </c>
      <c r="C3255">
        <f t="shared" si="50"/>
        <v>0</v>
      </c>
    </row>
    <row r="3256" spans="1:3">
      <c r="A3256" s="3" t="s">
        <v>40</v>
      </c>
      <c r="C3256">
        <f t="shared" si="50"/>
        <v>0</v>
      </c>
    </row>
    <row r="3257" spans="1:3">
      <c r="A3257" s="3" t="s">
        <v>40</v>
      </c>
      <c r="C3257">
        <f t="shared" si="50"/>
        <v>0</v>
      </c>
    </row>
    <row r="3258" spans="1:3">
      <c r="A3258" s="3" t="s">
        <v>40</v>
      </c>
      <c r="C3258">
        <f t="shared" si="50"/>
        <v>0</v>
      </c>
    </row>
    <row r="3259" spans="1:3">
      <c r="A3259" s="3" t="s">
        <v>40</v>
      </c>
      <c r="C3259">
        <f t="shared" si="50"/>
        <v>0</v>
      </c>
    </row>
    <row r="3260" spans="1:3">
      <c r="A3260" s="3" t="s">
        <v>40</v>
      </c>
      <c r="C3260">
        <f t="shared" si="50"/>
        <v>0</v>
      </c>
    </row>
    <row r="3261" spans="1:3">
      <c r="A3261" s="3" t="s">
        <v>40</v>
      </c>
      <c r="C3261">
        <f t="shared" si="50"/>
        <v>0</v>
      </c>
    </row>
    <row r="3262" spans="1:3">
      <c r="A3262" s="3" t="s">
        <v>40</v>
      </c>
      <c r="C3262">
        <f t="shared" si="50"/>
        <v>0</v>
      </c>
    </row>
    <row r="3263" spans="1:3">
      <c r="A3263" s="3" t="s">
        <v>40</v>
      </c>
      <c r="C3263">
        <f t="shared" si="50"/>
        <v>0</v>
      </c>
    </row>
    <row r="3264" spans="1:3">
      <c r="A3264" s="3" t="s">
        <v>40</v>
      </c>
      <c r="C3264">
        <f t="shared" si="50"/>
        <v>0</v>
      </c>
    </row>
    <row r="3265" spans="1:3">
      <c r="A3265" s="3" t="s">
        <v>40</v>
      </c>
      <c r="C3265">
        <f t="shared" si="50"/>
        <v>0</v>
      </c>
    </row>
    <row r="3266" spans="1:3">
      <c r="A3266" s="3" t="s">
        <v>40</v>
      </c>
      <c r="C3266">
        <f t="shared" si="50"/>
        <v>0</v>
      </c>
    </row>
    <row r="3267" spans="1:3">
      <c r="A3267" s="3" t="s">
        <v>40</v>
      </c>
      <c r="C3267">
        <f t="shared" si="50"/>
        <v>0</v>
      </c>
    </row>
    <row r="3268" spans="1:3">
      <c r="A3268" s="3" t="s">
        <v>40</v>
      </c>
      <c r="C3268">
        <f t="shared" ref="C3268:C3331" si="51">IF(A3268="Yes", 1,0)</f>
        <v>0</v>
      </c>
    </row>
    <row r="3269" spans="1:3">
      <c r="A3269" s="3" t="s">
        <v>40</v>
      </c>
      <c r="C3269">
        <f t="shared" si="51"/>
        <v>0</v>
      </c>
    </row>
    <row r="3270" spans="1:3">
      <c r="A3270" s="3" t="s">
        <v>40</v>
      </c>
      <c r="C3270">
        <f t="shared" si="51"/>
        <v>0</v>
      </c>
    </row>
    <row r="3271" spans="1:3">
      <c r="A3271" s="3" t="s">
        <v>40</v>
      </c>
      <c r="C3271">
        <f t="shared" si="51"/>
        <v>0</v>
      </c>
    </row>
    <row r="3272" spans="1:3">
      <c r="A3272" s="3" t="s">
        <v>40</v>
      </c>
      <c r="C3272">
        <f t="shared" si="51"/>
        <v>0</v>
      </c>
    </row>
    <row r="3273" spans="1:3">
      <c r="A3273" s="3" t="s">
        <v>40</v>
      </c>
      <c r="C3273">
        <f t="shared" si="51"/>
        <v>0</v>
      </c>
    </row>
    <row r="3274" spans="1:3">
      <c r="A3274" s="3" t="s">
        <v>40</v>
      </c>
      <c r="C3274">
        <f t="shared" si="51"/>
        <v>0</v>
      </c>
    </row>
    <row r="3275" spans="1:3">
      <c r="A3275" s="3" t="s">
        <v>40</v>
      </c>
      <c r="C3275">
        <f t="shared" si="51"/>
        <v>0</v>
      </c>
    </row>
    <row r="3276" spans="1:3">
      <c r="A3276" s="3" t="s">
        <v>40</v>
      </c>
      <c r="C3276">
        <f t="shared" si="51"/>
        <v>0</v>
      </c>
    </row>
    <row r="3277" spans="1:3">
      <c r="A3277" s="3" t="s">
        <v>40</v>
      </c>
      <c r="C3277">
        <f t="shared" si="51"/>
        <v>0</v>
      </c>
    </row>
    <row r="3278" spans="1:3">
      <c r="A3278" s="3" t="s">
        <v>40</v>
      </c>
      <c r="C3278">
        <f t="shared" si="51"/>
        <v>0</v>
      </c>
    </row>
    <row r="3279" spans="1:3">
      <c r="A3279" s="3" t="s">
        <v>40</v>
      </c>
      <c r="C3279">
        <f t="shared" si="51"/>
        <v>0</v>
      </c>
    </row>
    <row r="3280" spans="1:3">
      <c r="A3280" s="3" t="s">
        <v>40</v>
      </c>
      <c r="C3280">
        <f t="shared" si="51"/>
        <v>0</v>
      </c>
    </row>
    <row r="3281" spans="1:3">
      <c r="A3281" s="3" t="s">
        <v>40</v>
      </c>
      <c r="C3281">
        <f t="shared" si="51"/>
        <v>0</v>
      </c>
    </row>
    <row r="3282" spans="1:3">
      <c r="A3282" s="3" t="s">
        <v>40</v>
      </c>
      <c r="C3282">
        <f t="shared" si="51"/>
        <v>0</v>
      </c>
    </row>
    <row r="3283" spans="1:3">
      <c r="A3283" s="3" t="s">
        <v>40</v>
      </c>
      <c r="C3283">
        <f t="shared" si="51"/>
        <v>0</v>
      </c>
    </row>
    <row r="3284" spans="1:3">
      <c r="A3284" s="3" t="s">
        <v>40</v>
      </c>
      <c r="C3284">
        <f t="shared" si="51"/>
        <v>0</v>
      </c>
    </row>
    <row r="3285" spans="1:3">
      <c r="A3285" s="3" t="s">
        <v>40</v>
      </c>
      <c r="C3285">
        <f t="shared" si="51"/>
        <v>0</v>
      </c>
    </row>
    <row r="3286" spans="1:3">
      <c r="A3286" s="3" t="s">
        <v>40</v>
      </c>
      <c r="C3286">
        <f t="shared" si="51"/>
        <v>0</v>
      </c>
    </row>
    <row r="3287" spans="1:3">
      <c r="A3287" s="3" t="s">
        <v>40</v>
      </c>
      <c r="C3287">
        <f t="shared" si="51"/>
        <v>0</v>
      </c>
    </row>
    <row r="3288" spans="1:3">
      <c r="A3288" s="3" t="s">
        <v>40</v>
      </c>
      <c r="C3288">
        <f t="shared" si="51"/>
        <v>0</v>
      </c>
    </row>
    <row r="3289" spans="1:3">
      <c r="A3289" s="3" t="s">
        <v>40</v>
      </c>
      <c r="C3289">
        <f t="shared" si="51"/>
        <v>0</v>
      </c>
    </row>
    <row r="3290" spans="1:3">
      <c r="A3290" s="3" t="s">
        <v>40</v>
      </c>
      <c r="C3290">
        <f t="shared" si="51"/>
        <v>0</v>
      </c>
    </row>
    <row r="3291" spans="1:3">
      <c r="A3291" s="3" t="s">
        <v>40</v>
      </c>
      <c r="C3291">
        <f t="shared" si="51"/>
        <v>0</v>
      </c>
    </row>
    <row r="3292" spans="1:3">
      <c r="A3292" s="3" t="s">
        <v>40</v>
      </c>
      <c r="C3292">
        <f t="shared" si="51"/>
        <v>0</v>
      </c>
    </row>
    <row r="3293" spans="1:3">
      <c r="A3293" s="3" t="s">
        <v>40</v>
      </c>
      <c r="C3293">
        <f t="shared" si="51"/>
        <v>0</v>
      </c>
    </row>
    <row r="3294" spans="1:3">
      <c r="A3294" s="3" t="s">
        <v>40</v>
      </c>
      <c r="C3294">
        <f t="shared" si="51"/>
        <v>0</v>
      </c>
    </row>
    <row r="3295" spans="1:3">
      <c r="A3295" s="3" t="s">
        <v>40</v>
      </c>
      <c r="C3295">
        <f t="shared" si="51"/>
        <v>0</v>
      </c>
    </row>
    <row r="3296" spans="1:3">
      <c r="A3296" s="3" t="s">
        <v>40</v>
      </c>
      <c r="C3296">
        <f t="shared" si="51"/>
        <v>0</v>
      </c>
    </row>
    <row r="3297" spans="1:3">
      <c r="A3297" s="3" t="s">
        <v>40</v>
      </c>
      <c r="C3297">
        <f t="shared" si="51"/>
        <v>0</v>
      </c>
    </row>
    <row r="3298" spans="1:3">
      <c r="A3298" s="3" t="s">
        <v>40</v>
      </c>
      <c r="C3298">
        <f t="shared" si="51"/>
        <v>0</v>
      </c>
    </row>
    <row r="3299" spans="1:3">
      <c r="A3299" s="3" t="s">
        <v>40</v>
      </c>
      <c r="C3299">
        <f t="shared" si="51"/>
        <v>0</v>
      </c>
    </row>
    <row r="3300" spans="1:3">
      <c r="A3300" s="3" t="s">
        <v>40</v>
      </c>
      <c r="C3300">
        <f t="shared" si="51"/>
        <v>0</v>
      </c>
    </row>
    <row r="3301" spans="1:3">
      <c r="A3301" s="3" t="s">
        <v>41</v>
      </c>
      <c r="C3301">
        <f t="shared" si="51"/>
        <v>1</v>
      </c>
    </row>
    <row r="3302" spans="1:3">
      <c r="A3302" s="3" t="s">
        <v>40</v>
      </c>
      <c r="C3302">
        <f t="shared" si="51"/>
        <v>0</v>
      </c>
    </row>
    <row r="3303" spans="1:3">
      <c r="A3303" s="3" t="s">
        <v>40</v>
      </c>
      <c r="C3303">
        <f t="shared" si="51"/>
        <v>0</v>
      </c>
    </row>
    <row r="3304" spans="1:3">
      <c r="A3304" s="3" t="s">
        <v>40</v>
      </c>
      <c r="C3304">
        <f t="shared" si="51"/>
        <v>0</v>
      </c>
    </row>
    <row r="3305" spans="1:3">
      <c r="A3305" s="3" t="s">
        <v>40</v>
      </c>
      <c r="C3305">
        <f t="shared" si="51"/>
        <v>0</v>
      </c>
    </row>
    <row r="3306" spans="1:3">
      <c r="A3306" s="3" t="s">
        <v>40</v>
      </c>
      <c r="C3306">
        <f t="shared" si="51"/>
        <v>0</v>
      </c>
    </row>
    <row r="3307" spans="1:3">
      <c r="A3307" s="3" t="s">
        <v>40</v>
      </c>
      <c r="C3307">
        <f t="shared" si="51"/>
        <v>0</v>
      </c>
    </row>
    <row r="3308" spans="1:3">
      <c r="A3308" s="3" t="s">
        <v>40</v>
      </c>
      <c r="C3308">
        <f t="shared" si="51"/>
        <v>0</v>
      </c>
    </row>
    <row r="3309" spans="1:3">
      <c r="A3309" s="3" t="s">
        <v>40</v>
      </c>
      <c r="C3309">
        <f t="shared" si="51"/>
        <v>0</v>
      </c>
    </row>
    <row r="3310" spans="1:3">
      <c r="A3310" s="3" t="s">
        <v>40</v>
      </c>
      <c r="C3310">
        <f t="shared" si="51"/>
        <v>0</v>
      </c>
    </row>
    <row r="3311" spans="1:3">
      <c r="A3311" s="3" t="s">
        <v>40</v>
      </c>
      <c r="C3311">
        <f t="shared" si="51"/>
        <v>0</v>
      </c>
    </row>
    <row r="3312" spans="1:3">
      <c r="A3312" s="3" t="s">
        <v>41</v>
      </c>
      <c r="C3312">
        <f t="shared" si="51"/>
        <v>1</v>
      </c>
    </row>
    <row r="3313" spans="1:3">
      <c r="A3313" s="3" t="s">
        <v>40</v>
      </c>
      <c r="C3313">
        <f t="shared" si="51"/>
        <v>0</v>
      </c>
    </row>
    <row r="3314" spans="1:3">
      <c r="A3314" s="3" t="s">
        <v>40</v>
      </c>
      <c r="C3314">
        <f t="shared" si="51"/>
        <v>0</v>
      </c>
    </row>
    <row r="3315" spans="1:3">
      <c r="A3315" s="3" t="s">
        <v>40</v>
      </c>
      <c r="C3315">
        <f t="shared" si="51"/>
        <v>0</v>
      </c>
    </row>
    <row r="3316" spans="1:3">
      <c r="A3316" s="3" t="s">
        <v>40</v>
      </c>
      <c r="C3316">
        <f t="shared" si="51"/>
        <v>0</v>
      </c>
    </row>
    <row r="3317" spans="1:3">
      <c r="A3317" s="3" t="s">
        <v>40</v>
      </c>
      <c r="C3317">
        <f t="shared" si="51"/>
        <v>0</v>
      </c>
    </row>
    <row r="3318" spans="1:3">
      <c r="A3318" s="3" t="s">
        <v>40</v>
      </c>
      <c r="C3318">
        <f t="shared" si="51"/>
        <v>0</v>
      </c>
    </row>
    <row r="3319" spans="1:3">
      <c r="A3319" s="3" t="s">
        <v>40</v>
      </c>
      <c r="C3319">
        <f t="shared" si="51"/>
        <v>0</v>
      </c>
    </row>
    <row r="3320" spans="1:3">
      <c r="A3320" s="3" t="s">
        <v>40</v>
      </c>
      <c r="C3320">
        <f t="shared" si="51"/>
        <v>0</v>
      </c>
    </row>
    <row r="3321" spans="1:3">
      <c r="A3321" s="3" t="s">
        <v>40</v>
      </c>
      <c r="C3321">
        <f t="shared" si="51"/>
        <v>0</v>
      </c>
    </row>
    <row r="3322" spans="1:3">
      <c r="A3322" s="3" t="s">
        <v>40</v>
      </c>
      <c r="C3322">
        <f t="shared" si="51"/>
        <v>0</v>
      </c>
    </row>
    <row r="3323" spans="1:3">
      <c r="A3323" s="3" t="s">
        <v>40</v>
      </c>
      <c r="C3323">
        <f t="shared" si="51"/>
        <v>0</v>
      </c>
    </row>
    <row r="3324" spans="1:3">
      <c r="A3324" s="3" t="s">
        <v>40</v>
      </c>
      <c r="C3324">
        <f t="shared" si="51"/>
        <v>0</v>
      </c>
    </row>
    <row r="3325" spans="1:3">
      <c r="A3325" s="3" t="s">
        <v>40</v>
      </c>
      <c r="C3325">
        <f t="shared" si="51"/>
        <v>0</v>
      </c>
    </row>
    <row r="3326" spans="1:3">
      <c r="A3326" s="3" t="s">
        <v>40</v>
      </c>
      <c r="C3326">
        <f t="shared" si="51"/>
        <v>0</v>
      </c>
    </row>
    <row r="3327" spans="1:3">
      <c r="A3327" s="3" t="s">
        <v>40</v>
      </c>
      <c r="C3327">
        <f t="shared" si="51"/>
        <v>0</v>
      </c>
    </row>
    <row r="3328" spans="1:3">
      <c r="A3328" s="3" t="s">
        <v>40</v>
      </c>
      <c r="C3328">
        <f t="shared" si="51"/>
        <v>0</v>
      </c>
    </row>
    <row r="3329" spans="1:3">
      <c r="A3329" s="3" t="s">
        <v>41</v>
      </c>
      <c r="C3329">
        <f t="shared" si="51"/>
        <v>1</v>
      </c>
    </row>
    <row r="3330" spans="1:3">
      <c r="A3330" s="3" t="s">
        <v>40</v>
      </c>
      <c r="C3330">
        <f t="shared" si="51"/>
        <v>0</v>
      </c>
    </row>
    <row r="3331" spans="1:3">
      <c r="A3331" s="3" t="s">
        <v>41</v>
      </c>
      <c r="C3331">
        <f t="shared" si="51"/>
        <v>1</v>
      </c>
    </row>
    <row r="3332" spans="1:3">
      <c r="A3332" s="3" t="s">
        <v>40</v>
      </c>
      <c r="C3332">
        <f t="shared" ref="C3332:C3395" si="52">IF(A3332="Yes", 1,0)</f>
        <v>0</v>
      </c>
    </row>
    <row r="3333" spans="1:3">
      <c r="A3333" s="3" t="s">
        <v>40</v>
      </c>
      <c r="C3333">
        <f t="shared" si="52"/>
        <v>0</v>
      </c>
    </row>
    <row r="3334" spans="1:3">
      <c r="A3334" s="3" t="s">
        <v>40</v>
      </c>
      <c r="C3334">
        <f t="shared" si="52"/>
        <v>0</v>
      </c>
    </row>
    <row r="3335" spans="1:3">
      <c r="A3335" s="3" t="s">
        <v>40</v>
      </c>
      <c r="C3335">
        <f t="shared" si="52"/>
        <v>0</v>
      </c>
    </row>
    <row r="3336" spans="1:3">
      <c r="A3336" s="3" t="s">
        <v>40</v>
      </c>
      <c r="C3336">
        <f t="shared" si="52"/>
        <v>0</v>
      </c>
    </row>
    <row r="3337" spans="1:3">
      <c r="A3337" s="3" t="s">
        <v>40</v>
      </c>
      <c r="C3337">
        <f t="shared" si="52"/>
        <v>0</v>
      </c>
    </row>
    <row r="3338" spans="1:3">
      <c r="A3338" s="3" t="s">
        <v>40</v>
      </c>
      <c r="C3338">
        <f t="shared" si="52"/>
        <v>0</v>
      </c>
    </row>
    <row r="3339" spans="1:3">
      <c r="A3339" s="3" t="s">
        <v>40</v>
      </c>
      <c r="C3339">
        <f t="shared" si="52"/>
        <v>0</v>
      </c>
    </row>
    <row r="3340" spans="1:3">
      <c r="A3340" s="3" t="s">
        <v>40</v>
      </c>
      <c r="C3340">
        <f t="shared" si="52"/>
        <v>0</v>
      </c>
    </row>
    <row r="3341" spans="1:3">
      <c r="A3341" s="3" t="s">
        <v>40</v>
      </c>
      <c r="C3341">
        <f t="shared" si="52"/>
        <v>0</v>
      </c>
    </row>
    <row r="3342" spans="1:3">
      <c r="A3342" s="3" t="s">
        <v>40</v>
      </c>
      <c r="C3342">
        <f t="shared" si="52"/>
        <v>0</v>
      </c>
    </row>
    <row r="3343" spans="1:3">
      <c r="A3343" s="3" t="s">
        <v>40</v>
      </c>
      <c r="C3343">
        <f t="shared" si="52"/>
        <v>0</v>
      </c>
    </row>
    <row r="3344" spans="1:3">
      <c r="A3344" s="3" t="s">
        <v>40</v>
      </c>
      <c r="C3344">
        <f t="shared" si="52"/>
        <v>0</v>
      </c>
    </row>
    <row r="3345" spans="1:3">
      <c r="A3345" s="3" t="s">
        <v>40</v>
      </c>
      <c r="C3345">
        <f t="shared" si="52"/>
        <v>0</v>
      </c>
    </row>
    <row r="3346" spans="1:3">
      <c r="A3346" s="3" t="s">
        <v>40</v>
      </c>
      <c r="C3346">
        <f t="shared" si="52"/>
        <v>0</v>
      </c>
    </row>
    <row r="3347" spans="1:3">
      <c r="A3347" s="3" t="s">
        <v>40</v>
      </c>
      <c r="C3347">
        <f t="shared" si="52"/>
        <v>0</v>
      </c>
    </row>
    <row r="3348" spans="1:3">
      <c r="A3348" s="3" t="s">
        <v>40</v>
      </c>
      <c r="C3348">
        <f t="shared" si="52"/>
        <v>0</v>
      </c>
    </row>
    <row r="3349" spans="1:3">
      <c r="A3349" s="3" t="s">
        <v>40</v>
      </c>
      <c r="C3349">
        <f t="shared" si="52"/>
        <v>0</v>
      </c>
    </row>
    <row r="3350" spans="1:3">
      <c r="A3350" s="3" t="s">
        <v>40</v>
      </c>
      <c r="C3350">
        <f t="shared" si="52"/>
        <v>0</v>
      </c>
    </row>
    <row r="3351" spans="1:3">
      <c r="A3351" s="3" t="s">
        <v>40</v>
      </c>
      <c r="C3351">
        <f t="shared" si="52"/>
        <v>0</v>
      </c>
    </row>
    <row r="3352" spans="1:3">
      <c r="A3352" s="3" t="s">
        <v>40</v>
      </c>
      <c r="C3352">
        <f t="shared" si="52"/>
        <v>0</v>
      </c>
    </row>
    <row r="3353" spans="1:3">
      <c r="A3353" s="3" t="s">
        <v>40</v>
      </c>
      <c r="C3353">
        <f t="shared" si="52"/>
        <v>0</v>
      </c>
    </row>
    <row r="3354" spans="1:3">
      <c r="A3354" s="3" t="s">
        <v>40</v>
      </c>
      <c r="C3354">
        <f t="shared" si="52"/>
        <v>0</v>
      </c>
    </row>
    <row r="3355" spans="1:3">
      <c r="A3355" s="3" t="s">
        <v>40</v>
      </c>
      <c r="C3355">
        <f t="shared" si="52"/>
        <v>0</v>
      </c>
    </row>
    <row r="3356" spans="1:3">
      <c r="A3356" s="3" t="s">
        <v>40</v>
      </c>
      <c r="C3356">
        <f t="shared" si="52"/>
        <v>0</v>
      </c>
    </row>
    <row r="3357" spans="1:3">
      <c r="A3357" s="3" t="s">
        <v>40</v>
      </c>
      <c r="C3357">
        <f t="shared" si="52"/>
        <v>0</v>
      </c>
    </row>
    <row r="3358" spans="1:3">
      <c r="A3358" s="3" t="s">
        <v>40</v>
      </c>
      <c r="C3358">
        <f t="shared" si="52"/>
        <v>0</v>
      </c>
    </row>
    <row r="3359" spans="1:3">
      <c r="A3359" s="3" t="s">
        <v>40</v>
      </c>
      <c r="C3359">
        <f t="shared" si="52"/>
        <v>0</v>
      </c>
    </row>
    <row r="3360" spans="1:3">
      <c r="A3360" s="3" t="s">
        <v>40</v>
      </c>
      <c r="C3360">
        <f t="shared" si="52"/>
        <v>0</v>
      </c>
    </row>
    <row r="3361" spans="1:3">
      <c r="A3361" s="3" t="s">
        <v>40</v>
      </c>
      <c r="C3361">
        <f t="shared" si="52"/>
        <v>0</v>
      </c>
    </row>
    <row r="3362" spans="1:3">
      <c r="A3362" s="3" t="s">
        <v>40</v>
      </c>
      <c r="C3362">
        <f t="shared" si="52"/>
        <v>0</v>
      </c>
    </row>
    <row r="3363" spans="1:3">
      <c r="A3363" s="3" t="s">
        <v>40</v>
      </c>
      <c r="C3363">
        <f t="shared" si="52"/>
        <v>0</v>
      </c>
    </row>
    <row r="3364" spans="1:3">
      <c r="A3364" s="3" t="s">
        <v>40</v>
      </c>
      <c r="C3364">
        <f t="shared" si="52"/>
        <v>0</v>
      </c>
    </row>
    <row r="3365" spans="1:3">
      <c r="A3365" s="3" t="s">
        <v>40</v>
      </c>
      <c r="C3365">
        <f t="shared" si="52"/>
        <v>0</v>
      </c>
    </row>
    <row r="3366" spans="1:3">
      <c r="A3366" s="3" t="s">
        <v>40</v>
      </c>
      <c r="C3366">
        <f t="shared" si="52"/>
        <v>0</v>
      </c>
    </row>
    <row r="3367" spans="1:3">
      <c r="A3367" s="3" t="s">
        <v>40</v>
      </c>
      <c r="C3367">
        <f t="shared" si="52"/>
        <v>0</v>
      </c>
    </row>
    <row r="3368" spans="1:3">
      <c r="A3368" s="3" t="s">
        <v>40</v>
      </c>
      <c r="C3368">
        <f t="shared" si="52"/>
        <v>0</v>
      </c>
    </row>
    <row r="3369" spans="1:3">
      <c r="A3369" s="3" t="s">
        <v>40</v>
      </c>
      <c r="C3369">
        <f t="shared" si="52"/>
        <v>0</v>
      </c>
    </row>
    <row r="3370" spans="1:3">
      <c r="A3370" s="3" t="s">
        <v>40</v>
      </c>
      <c r="C3370">
        <f t="shared" si="52"/>
        <v>0</v>
      </c>
    </row>
    <row r="3371" spans="1:3">
      <c r="A3371" s="3" t="s">
        <v>40</v>
      </c>
      <c r="C3371">
        <f t="shared" si="52"/>
        <v>0</v>
      </c>
    </row>
    <row r="3372" spans="1:3">
      <c r="A3372" s="3" t="s">
        <v>40</v>
      </c>
      <c r="C3372">
        <f t="shared" si="52"/>
        <v>0</v>
      </c>
    </row>
    <row r="3373" spans="1:3">
      <c r="A3373" s="3" t="s">
        <v>40</v>
      </c>
      <c r="C3373">
        <f t="shared" si="52"/>
        <v>0</v>
      </c>
    </row>
    <row r="3374" spans="1:3">
      <c r="A3374" s="3" t="s">
        <v>40</v>
      </c>
      <c r="C3374">
        <f t="shared" si="52"/>
        <v>0</v>
      </c>
    </row>
    <row r="3375" spans="1:3">
      <c r="A3375" s="3" t="s">
        <v>40</v>
      </c>
      <c r="C3375">
        <f t="shared" si="52"/>
        <v>0</v>
      </c>
    </row>
    <row r="3376" spans="1:3">
      <c r="A3376" s="3" t="s">
        <v>41</v>
      </c>
      <c r="C3376">
        <f t="shared" si="52"/>
        <v>1</v>
      </c>
    </row>
    <row r="3377" spans="1:3">
      <c r="A3377" s="3" t="s">
        <v>40</v>
      </c>
      <c r="C3377">
        <f t="shared" si="52"/>
        <v>0</v>
      </c>
    </row>
    <row r="3378" spans="1:3">
      <c r="A3378" s="3" t="s">
        <v>40</v>
      </c>
      <c r="C3378">
        <f t="shared" si="52"/>
        <v>0</v>
      </c>
    </row>
    <row r="3379" spans="1:3">
      <c r="A3379" s="3" t="s">
        <v>40</v>
      </c>
      <c r="C3379">
        <f t="shared" si="52"/>
        <v>0</v>
      </c>
    </row>
    <row r="3380" spans="1:3">
      <c r="A3380" s="3" t="s">
        <v>40</v>
      </c>
      <c r="C3380">
        <f t="shared" si="52"/>
        <v>0</v>
      </c>
    </row>
    <row r="3381" spans="1:3">
      <c r="A3381" s="3" t="s">
        <v>40</v>
      </c>
      <c r="C3381">
        <f t="shared" si="52"/>
        <v>0</v>
      </c>
    </row>
    <row r="3382" spans="1:3">
      <c r="A3382" s="3" t="s">
        <v>40</v>
      </c>
      <c r="C3382">
        <f t="shared" si="52"/>
        <v>0</v>
      </c>
    </row>
    <row r="3383" spans="1:3">
      <c r="A3383" s="3" t="s">
        <v>41</v>
      </c>
      <c r="C3383">
        <f t="shared" si="52"/>
        <v>1</v>
      </c>
    </row>
    <row r="3384" spans="1:3">
      <c r="A3384" s="3" t="s">
        <v>40</v>
      </c>
      <c r="C3384">
        <f t="shared" si="52"/>
        <v>0</v>
      </c>
    </row>
    <row r="3385" spans="1:3">
      <c r="A3385" s="3" t="s">
        <v>40</v>
      </c>
      <c r="C3385">
        <f t="shared" si="52"/>
        <v>0</v>
      </c>
    </row>
    <row r="3386" spans="1:3">
      <c r="A3386" s="3" t="s">
        <v>40</v>
      </c>
      <c r="C3386">
        <f t="shared" si="52"/>
        <v>0</v>
      </c>
    </row>
    <row r="3387" spans="1:3">
      <c r="A3387" s="3" t="s">
        <v>40</v>
      </c>
      <c r="C3387">
        <f t="shared" si="52"/>
        <v>0</v>
      </c>
    </row>
    <row r="3388" spans="1:3">
      <c r="A3388" s="3" t="s">
        <v>40</v>
      </c>
      <c r="C3388">
        <f t="shared" si="52"/>
        <v>0</v>
      </c>
    </row>
    <row r="3389" spans="1:3">
      <c r="A3389" s="3" t="s">
        <v>40</v>
      </c>
      <c r="C3389">
        <f t="shared" si="52"/>
        <v>0</v>
      </c>
    </row>
    <row r="3390" spans="1:3">
      <c r="A3390" s="3" t="s">
        <v>40</v>
      </c>
      <c r="C3390">
        <f t="shared" si="52"/>
        <v>0</v>
      </c>
    </row>
    <row r="3391" spans="1:3">
      <c r="A3391" s="3" t="s">
        <v>40</v>
      </c>
      <c r="C3391">
        <f t="shared" si="52"/>
        <v>0</v>
      </c>
    </row>
    <row r="3392" spans="1:3">
      <c r="A3392" s="3" t="s">
        <v>40</v>
      </c>
      <c r="C3392">
        <f t="shared" si="52"/>
        <v>0</v>
      </c>
    </row>
    <row r="3393" spans="1:3">
      <c r="A3393" s="3" t="s">
        <v>40</v>
      </c>
      <c r="C3393">
        <f t="shared" si="52"/>
        <v>0</v>
      </c>
    </row>
    <row r="3394" spans="1:3">
      <c r="A3394" s="3" t="s">
        <v>40</v>
      </c>
      <c r="C3394">
        <f t="shared" si="52"/>
        <v>0</v>
      </c>
    </row>
    <row r="3395" spans="1:3">
      <c r="A3395" s="3" t="s">
        <v>40</v>
      </c>
      <c r="C3395">
        <f t="shared" si="52"/>
        <v>0</v>
      </c>
    </row>
    <row r="3396" spans="1:3">
      <c r="A3396" s="3" t="s">
        <v>40</v>
      </c>
      <c r="C3396">
        <f t="shared" ref="C3396:C3459" si="53">IF(A3396="Yes", 1,0)</f>
        <v>0</v>
      </c>
    </row>
    <row r="3397" spans="1:3">
      <c r="A3397" s="3" t="s">
        <v>40</v>
      </c>
      <c r="C3397">
        <f t="shared" si="53"/>
        <v>0</v>
      </c>
    </row>
    <row r="3398" spans="1:3">
      <c r="A3398" s="3" t="s">
        <v>40</v>
      </c>
      <c r="C3398">
        <f t="shared" si="53"/>
        <v>0</v>
      </c>
    </row>
    <row r="3399" spans="1:3">
      <c r="A3399" s="3" t="s">
        <v>40</v>
      </c>
      <c r="C3399">
        <f t="shared" si="53"/>
        <v>0</v>
      </c>
    </row>
    <row r="3400" spans="1:3">
      <c r="A3400" s="3" t="s">
        <v>41</v>
      </c>
      <c r="C3400">
        <f t="shared" si="53"/>
        <v>1</v>
      </c>
    </row>
    <row r="3401" spans="1:3">
      <c r="A3401" s="3" t="s">
        <v>41</v>
      </c>
      <c r="C3401">
        <f t="shared" si="53"/>
        <v>1</v>
      </c>
    </row>
    <row r="3402" spans="1:3">
      <c r="A3402" s="3" t="s">
        <v>40</v>
      </c>
      <c r="C3402">
        <f t="shared" si="53"/>
        <v>0</v>
      </c>
    </row>
    <row r="3403" spans="1:3">
      <c r="A3403" s="3" t="s">
        <v>40</v>
      </c>
      <c r="C3403">
        <f t="shared" si="53"/>
        <v>0</v>
      </c>
    </row>
    <row r="3404" spans="1:3">
      <c r="A3404" s="3" t="s">
        <v>40</v>
      </c>
      <c r="C3404">
        <f t="shared" si="53"/>
        <v>0</v>
      </c>
    </row>
    <row r="3405" spans="1:3">
      <c r="A3405" s="3" t="s">
        <v>40</v>
      </c>
      <c r="C3405">
        <f t="shared" si="53"/>
        <v>0</v>
      </c>
    </row>
    <row r="3406" spans="1:3">
      <c r="A3406" s="3" t="s">
        <v>40</v>
      </c>
      <c r="C3406">
        <f t="shared" si="53"/>
        <v>0</v>
      </c>
    </row>
    <row r="3407" spans="1:3">
      <c r="A3407" s="3" t="s">
        <v>40</v>
      </c>
      <c r="C3407">
        <f t="shared" si="53"/>
        <v>0</v>
      </c>
    </row>
    <row r="3408" spans="1:3">
      <c r="A3408" s="3" t="s">
        <v>40</v>
      </c>
      <c r="C3408">
        <f t="shared" si="53"/>
        <v>0</v>
      </c>
    </row>
    <row r="3409" spans="1:3">
      <c r="A3409" s="3" t="s">
        <v>40</v>
      </c>
      <c r="C3409">
        <f t="shared" si="53"/>
        <v>0</v>
      </c>
    </row>
    <row r="3410" spans="1:3">
      <c r="A3410" s="3" t="s">
        <v>40</v>
      </c>
      <c r="C3410">
        <f t="shared" si="53"/>
        <v>0</v>
      </c>
    </row>
    <row r="3411" spans="1:3">
      <c r="A3411" s="3" t="s">
        <v>40</v>
      </c>
      <c r="C3411">
        <f t="shared" si="53"/>
        <v>0</v>
      </c>
    </row>
    <row r="3412" spans="1:3">
      <c r="A3412" s="3" t="s">
        <v>40</v>
      </c>
      <c r="C3412">
        <f t="shared" si="53"/>
        <v>0</v>
      </c>
    </row>
    <row r="3413" spans="1:3">
      <c r="A3413" s="3" t="s">
        <v>40</v>
      </c>
      <c r="C3413">
        <f t="shared" si="53"/>
        <v>0</v>
      </c>
    </row>
    <row r="3414" spans="1:3">
      <c r="A3414" s="3" t="s">
        <v>40</v>
      </c>
      <c r="C3414">
        <f t="shared" si="53"/>
        <v>0</v>
      </c>
    </row>
    <row r="3415" spans="1:3">
      <c r="A3415" s="3" t="s">
        <v>40</v>
      </c>
      <c r="C3415">
        <f t="shared" si="53"/>
        <v>0</v>
      </c>
    </row>
    <row r="3416" spans="1:3">
      <c r="A3416" s="3" t="s">
        <v>40</v>
      </c>
      <c r="C3416">
        <f t="shared" si="53"/>
        <v>0</v>
      </c>
    </row>
    <row r="3417" spans="1:3">
      <c r="A3417" s="3" t="s">
        <v>41</v>
      </c>
      <c r="C3417">
        <f t="shared" si="53"/>
        <v>1</v>
      </c>
    </row>
    <row r="3418" spans="1:3">
      <c r="A3418" s="3" t="s">
        <v>40</v>
      </c>
      <c r="C3418">
        <f t="shared" si="53"/>
        <v>0</v>
      </c>
    </row>
    <row r="3419" spans="1:3">
      <c r="A3419" s="3" t="s">
        <v>40</v>
      </c>
      <c r="C3419">
        <f t="shared" si="53"/>
        <v>0</v>
      </c>
    </row>
    <row r="3420" spans="1:3">
      <c r="A3420" s="3" t="s">
        <v>40</v>
      </c>
      <c r="C3420">
        <f t="shared" si="53"/>
        <v>0</v>
      </c>
    </row>
    <row r="3421" spans="1:3">
      <c r="A3421" s="3" t="s">
        <v>40</v>
      </c>
      <c r="C3421">
        <f t="shared" si="53"/>
        <v>0</v>
      </c>
    </row>
    <row r="3422" spans="1:3">
      <c r="A3422" s="3" t="s">
        <v>40</v>
      </c>
      <c r="C3422">
        <f t="shared" si="53"/>
        <v>0</v>
      </c>
    </row>
    <row r="3423" spans="1:3">
      <c r="A3423" s="3" t="s">
        <v>40</v>
      </c>
      <c r="C3423">
        <f t="shared" si="53"/>
        <v>0</v>
      </c>
    </row>
    <row r="3424" spans="1:3">
      <c r="A3424" s="3" t="s">
        <v>40</v>
      </c>
      <c r="C3424">
        <f t="shared" si="53"/>
        <v>0</v>
      </c>
    </row>
    <row r="3425" spans="1:3">
      <c r="A3425" s="3" t="s">
        <v>41</v>
      </c>
      <c r="C3425">
        <f t="shared" si="53"/>
        <v>1</v>
      </c>
    </row>
    <row r="3426" spans="1:3">
      <c r="A3426" s="3" t="s">
        <v>41</v>
      </c>
      <c r="C3426">
        <f t="shared" si="53"/>
        <v>1</v>
      </c>
    </row>
    <row r="3427" spans="1:3">
      <c r="A3427" s="3" t="s">
        <v>40</v>
      </c>
      <c r="C3427">
        <f t="shared" si="53"/>
        <v>0</v>
      </c>
    </row>
    <row r="3428" spans="1:3">
      <c r="A3428" s="3" t="s">
        <v>40</v>
      </c>
      <c r="C3428">
        <f t="shared" si="53"/>
        <v>0</v>
      </c>
    </row>
    <row r="3429" spans="1:3">
      <c r="A3429" s="3" t="s">
        <v>40</v>
      </c>
      <c r="C3429">
        <f t="shared" si="53"/>
        <v>0</v>
      </c>
    </row>
    <row r="3430" spans="1:3">
      <c r="A3430" s="3" t="s">
        <v>40</v>
      </c>
      <c r="C3430">
        <f t="shared" si="53"/>
        <v>0</v>
      </c>
    </row>
    <row r="3431" spans="1:3">
      <c r="A3431" s="3" t="s">
        <v>40</v>
      </c>
      <c r="C3431">
        <f t="shared" si="53"/>
        <v>0</v>
      </c>
    </row>
    <row r="3432" spans="1:3">
      <c r="A3432" s="3" t="s">
        <v>40</v>
      </c>
      <c r="C3432">
        <f t="shared" si="53"/>
        <v>0</v>
      </c>
    </row>
    <row r="3433" spans="1:3">
      <c r="A3433" s="3" t="s">
        <v>40</v>
      </c>
      <c r="C3433">
        <f t="shared" si="53"/>
        <v>0</v>
      </c>
    </row>
    <row r="3434" spans="1:3">
      <c r="A3434" s="3" t="s">
        <v>40</v>
      </c>
      <c r="C3434">
        <f t="shared" si="53"/>
        <v>0</v>
      </c>
    </row>
    <row r="3435" spans="1:3">
      <c r="A3435" s="3" t="s">
        <v>40</v>
      </c>
      <c r="C3435">
        <f t="shared" si="53"/>
        <v>0</v>
      </c>
    </row>
    <row r="3436" spans="1:3">
      <c r="A3436" s="3" t="s">
        <v>40</v>
      </c>
      <c r="C3436">
        <f t="shared" si="53"/>
        <v>0</v>
      </c>
    </row>
    <row r="3437" spans="1:3">
      <c r="A3437" s="3" t="s">
        <v>40</v>
      </c>
      <c r="C3437">
        <f t="shared" si="53"/>
        <v>0</v>
      </c>
    </row>
    <row r="3438" spans="1:3">
      <c r="A3438" s="3" t="s">
        <v>40</v>
      </c>
      <c r="C3438">
        <f t="shared" si="53"/>
        <v>0</v>
      </c>
    </row>
    <row r="3439" spans="1:3">
      <c r="A3439" s="3" t="s">
        <v>40</v>
      </c>
      <c r="C3439">
        <f t="shared" si="53"/>
        <v>0</v>
      </c>
    </row>
    <row r="3440" spans="1:3">
      <c r="A3440" s="3" t="s">
        <v>40</v>
      </c>
      <c r="C3440">
        <f t="shared" si="53"/>
        <v>0</v>
      </c>
    </row>
    <row r="3441" spans="1:3">
      <c r="A3441" s="3" t="s">
        <v>40</v>
      </c>
      <c r="C3441">
        <f t="shared" si="53"/>
        <v>0</v>
      </c>
    </row>
    <row r="3442" spans="1:3">
      <c r="A3442" s="3" t="s">
        <v>40</v>
      </c>
      <c r="C3442">
        <f t="shared" si="53"/>
        <v>0</v>
      </c>
    </row>
    <row r="3443" spans="1:3">
      <c r="A3443" s="3" t="s">
        <v>40</v>
      </c>
      <c r="C3443">
        <f t="shared" si="53"/>
        <v>0</v>
      </c>
    </row>
    <row r="3444" spans="1:3">
      <c r="A3444" s="3" t="s">
        <v>41</v>
      </c>
      <c r="C3444">
        <f t="shared" si="53"/>
        <v>1</v>
      </c>
    </row>
    <row r="3445" spans="1:3">
      <c r="A3445" s="3" t="s">
        <v>40</v>
      </c>
      <c r="C3445">
        <f t="shared" si="53"/>
        <v>0</v>
      </c>
    </row>
    <row r="3446" spans="1:3">
      <c r="A3446" s="3" t="s">
        <v>40</v>
      </c>
      <c r="C3446">
        <f t="shared" si="53"/>
        <v>0</v>
      </c>
    </row>
    <row r="3447" spans="1:3">
      <c r="A3447" s="3" t="s">
        <v>40</v>
      </c>
      <c r="C3447">
        <f t="shared" si="53"/>
        <v>0</v>
      </c>
    </row>
    <row r="3448" spans="1:3">
      <c r="A3448" s="3" t="s">
        <v>41</v>
      </c>
      <c r="C3448">
        <f t="shared" si="53"/>
        <v>1</v>
      </c>
    </row>
    <row r="3449" spans="1:3">
      <c r="A3449" s="3" t="s">
        <v>40</v>
      </c>
      <c r="C3449">
        <f t="shared" si="53"/>
        <v>0</v>
      </c>
    </row>
    <row r="3450" spans="1:3">
      <c r="A3450" s="3" t="s">
        <v>40</v>
      </c>
      <c r="C3450">
        <f t="shared" si="53"/>
        <v>0</v>
      </c>
    </row>
    <row r="3451" spans="1:3">
      <c r="A3451" s="3" t="s">
        <v>40</v>
      </c>
      <c r="C3451">
        <f t="shared" si="53"/>
        <v>0</v>
      </c>
    </row>
    <row r="3452" spans="1:3">
      <c r="A3452" s="3" t="s">
        <v>41</v>
      </c>
      <c r="C3452">
        <f t="shared" si="53"/>
        <v>1</v>
      </c>
    </row>
    <row r="3453" spans="1:3">
      <c r="A3453" s="3" t="s">
        <v>40</v>
      </c>
      <c r="C3453">
        <f t="shared" si="53"/>
        <v>0</v>
      </c>
    </row>
    <row r="3454" spans="1:3">
      <c r="A3454" s="3" t="s">
        <v>40</v>
      </c>
      <c r="C3454">
        <f t="shared" si="53"/>
        <v>0</v>
      </c>
    </row>
    <row r="3455" spans="1:3">
      <c r="A3455" s="3" t="s">
        <v>40</v>
      </c>
      <c r="C3455">
        <f t="shared" si="53"/>
        <v>0</v>
      </c>
    </row>
    <row r="3456" spans="1:3">
      <c r="A3456" s="3" t="s">
        <v>40</v>
      </c>
      <c r="C3456">
        <f t="shared" si="53"/>
        <v>0</v>
      </c>
    </row>
    <row r="3457" spans="1:3">
      <c r="A3457" s="3" t="s">
        <v>40</v>
      </c>
      <c r="C3457">
        <f t="shared" si="53"/>
        <v>0</v>
      </c>
    </row>
    <row r="3458" spans="1:3">
      <c r="A3458" s="3" t="s">
        <v>40</v>
      </c>
      <c r="C3458">
        <f t="shared" si="53"/>
        <v>0</v>
      </c>
    </row>
    <row r="3459" spans="1:3">
      <c r="A3459" s="3" t="s">
        <v>40</v>
      </c>
      <c r="C3459">
        <f t="shared" si="53"/>
        <v>0</v>
      </c>
    </row>
    <row r="3460" spans="1:3">
      <c r="A3460" s="3" t="s">
        <v>40</v>
      </c>
      <c r="C3460">
        <f t="shared" ref="C3460:C3523" si="54">IF(A3460="Yes", 1,0)</f>
        <v>0</v>
      </c>
    </row>
    <row r="3461" spans="1:3">
      <c r="A3461" s="3" t="s">
        <v>40</v>
      </c>
      <c r="C3461">
        <f t="shared" si="54"/>
        <v>0</v>
      </c>
    </row>
    <row r="3462" spans="1:3">
      <c r="A3462" s="3" t="s">
        <v>40</v>
      </c>
      <c r="C3462">
        <f t="shared" si="54"/>
        <v>0</v>
      </c>
    </row>
    <row r="3463" spans="1:3">
      <c r="A3463" s="3" t="s">
        <v>40</v>
      </c>
      <c r="C3463">
        <f t="shared" si="54"/>
        <v>0</v>
      </c>
    </row>
    <row r="3464" spans="1:3">
      <c r="A3464" s="3" t="s">
        <v>40</v>
      </c>
      <c r="C3464">
        <f t="shared" si="54"/>
        <v>0</v>
      </c>
    </row>
    <row r="3465" spans="1:3">
      <c r="A3465" s="3" t="s">
        <v>40</v>
      </c>
      <c r="C3465">
        <f t="shared" si="54"/>
        <v>0</v>
      </c>
    </row>
    <row r="3466" spans="1:3">
      <c r="A3466" s="3" t="s">
        <v>40</v>
      </c>
      <c r="C3466">
        <f t="shared" si="54"/>
        <v>0</v>
      </c>
    </row>
    <row r="3467" spans="1:3">
      <c r="A3467" s="3" t="s">
        <v>40</v>
      </c>
      <c r="C3467">
        <f t="shared" si="54"/>
        <v>0</v>
      </c>
    </row>
    <row r="3468" spans="1:3">
      <c r="A3468" s="3" t="s">
        <v>40</v>
      </c>
      <c r="C3468">
        <f t="shared" si="54"/>
        <v>0</v>
      </c>
    </row>
    <row r="3469" spans="1:3">
      <c r="A3469" s="3" t="s">
        <v>40</v>
      </c>
      <c r="C3469">
        <f t="shared" si="54"/>
        <v>0</v>
      </c>
    </row>
    <row r="3470" spans="1:3">
      <c r="A3470" s="3" t="s">
        <v>40</v>
      </c>
      <c r="C3470">
        <f t="shared" si="54"/>
        <v>0</v>
      </c>
    </row>
    <row r="3471" spans="1:3">
      <c r="A3471" s="3" t="s">
        <v>40</v>
      </c>
      <c r="C3471">
        <f t="shared" si="54"/>
        <v>0</v>
      </c>
    </row>
    <row r="3472" spans="1:3">
      <c r="A3472" s="3" t="s">
        <v>40</v>
      </c>
      <c r="C3472">
        <f t="shared" si="54"/>
        <v>0</v>
      </c>
    </row>
    <row r="3473" spans="1:3">
      <c r="A3473" s="3" t="s">
        <v>40</v>
      </c>
      <c r="C3473">
        <f t="shared" si="54"/>
        <v>0</v>
      </c>
    </row>
    <row r="3474" spans="1:3">
      <c r="A3474" s="3" t="s">
        <v>40</v>
      </c>
      <c r="C3474">
        <f t="shared" si="54"/>
        <v>0</v>
      </c>
    </row>
    <row r="3475" spans="1:3">
      <c r="A3475" s="3" t="s">
        <v>40</v>
      </c>
      <c r="C3475">
        <f t="shared" si="54"/>
        <v>0</v>
      </c>
    </row>
    <row r="3476" spans="1:3">
      <c r="A3476" s="3" t="s">
        <v>40</v>
      </c>
      <c r="C3476">
        <f t="shared" si="54"/>
        <v>0</v>
      </c>
    </row>
    <row r="3477" spans="1:3">
      <c r="A3477" s="3" t="s">
        <v>40</v>
      </c>
      <c r="C3477">
        <f t="shared" si="54"/>
        <v>0</v>
      </c>
    </row>
    <row r="3478" spans="1:3">
      <c r="A3478" s="3" t="s">
        <v>40</v>
      </c>
      <c r="C3478">
        <f t="shared" si="54"/>
        <v>0</v>
      </c>
    </row>
    <row r="3479" spans="1:3">
      <c r="A3479" s="3" t="s">
        <v>40</v>
      </c>
      <c r="C3479">
        <f t="shared" si="54"/>
        <v>0</v>
      </c>
    </row>
    <row r="3480" spans="1:3">
      <c r="A3480" s="3" t="s">
        <v>40</v>
      </c>
      <c r="C3480">
        <f t="shared" si="54"/>
        <v>0</v>
      </c>
    </row>
    <row r="3481" spans="1:3">
      <c r="A3481" s="3" t="s">
        <v>40</v>
      </c>
      <c r="C3481">
        <f t="shared" si="54"/>
        <v>0</v>
      </c>
    </row>
    <row r="3482" spans="1:3">
      <c r="A3482" s="3" t="s">
        <v>40</v>
      </c>
      <c r="C3482">
        <f t="shared" si="54"/>
        <v>0</v>
      </c>
    </row>
    <row r="3483" spans="1:3">
      <c r="A3483" s="3" t="s">
        <v>40</v>
      </c>
      <c r="C3483">
        <f t="shared" si="54"/>
        <v>0</v>
      </c>
    </row>
    <row r="3484" spans="1:3">
      <c r="A3484" s="3" t="s">
        <v>41</v>
      </c>
      <c r="C3484">
        <f t="shared" si="54"/>
        <v>1</v>
      </c>
    </row>
    <row r="3485" spans="1:3">
      <c r="A3485" s="3" t="s">
        <v>40</v>
      </c>
      <c r="C3485">
        <f t="shared" si="54"/>
        <v>0</v>
      </c>
    </row>
    <row r="3486" spans="1:3">
      <c r="A3486" s="3" t="s">
        <v>40</v>
      </c>
      <c r="C3486">
        <f t="shared" si="54"/>
        <v>0</v>
      </c>
    </row>
    <row r="3487" spans="1:3">
      <c r="A3487" s="3" t="s">
        <v>40</v>
      </c>
      <c r="C3487">
        <f t="shared" si="54"/>
        <v>0</v>
      </c>
    </row>
    <row r="3488" spans="1:3">
      <c r="A3488" s="3" t="s">
        <v>40</v>
      </c>
      <c r="C3488">
        <f t="shared" si="54"/>
        <v>0</v>
      </c>
    </row>
    <row r="3489" spans="1:3">
      <c r="A3489" s="3" t="s">
        <v>40</v>
      </c>
      <c r="C3489">
        <f t="shared" si="54"/>
        <v>0</v>
      </c>
    </row>
    <row r="3490" spans="1:3">
      <c r="A3490" s="3" t="s">
        <v>40</v>
      </c>
      <c r="C3490">
        <f t="shared" si="54"/>
        <v>0</v>
      </c>
    </row>
    <row r="3491" spans="1:3">
      <c r="A3491" s="3" t="s">
        <v>40</v>
      </c>
      <c r="C3491">
        <f t="shared" si="54"/>
        <v>0</v>
      </c>
    </row>
    <row r="3492" spans="1:3">
      <c r="A3492" s="3" t="s">
        <v>40</v>
      </c>
      <c r="C3492">
        <f t="shared" si="54"/>
        <v>0</v>
      </c>
    </row>
    <row r="3493" spans="1:3">
      <c r="A3493" s="3" t="s">
        <v>41</v>
      </c>
      <c r="C3493">
        <f t="shared" si="54"/>
        <v>1</v>
      </c>
    </row>
    <row r="3494" spans="1:3">
      <c r="A3494" s="3" t="s">
        <v>40</v>
      </c>
      <c r="C3494">
        <f t="shared" si="54"/>
        <v>0</v>
      </c>
    </row>
    <row r="3495" spans="1:3">
      <c r="A3495" s="3" t="s">
        <v>40</v>
      </c>
      <c r="C3495">
        <f t="shared" si="54"/>
        <v>0</v>
      </c>
    </row>
    <row r="3496" spans="1:3">
      <c r="A3496" s="3" t="s">
        <v>40</v>
      </c>
      <c r="C3496">
        <f t="shared" si="54"/>
        <v>0</v>
      </c>
    </row>
    <row r="3497" spans="1:3">
      <c r="A3497" s="3" t="s">
        <v>40</v>
      </c>
      <c r="C3497">
        <f t="shared" si="54"/>
        <v>0</v>
      </c>
    </row>
    <row r="3498" spans="1:3">
      <c r="A3498" s="3" t="s">
        <v>40</v>
      </c>
      <c r="C3498">
        <f t="shared" si="54"/>
        <v>0</v>
      </c>
    </row>
    <row r="3499" spans="1:3">
      <c r="A3499" s="3" t="s">
        <v>40</v>
      </c>
      <c r="C3499">
        <f t="shared" si="54"/>
        <v>0</v>
      </c>
    </row>
    <row r="3500" spans="1:3">
      <c r="A3500" s="3" t="s">
        <v>40</v>
      </c>
      <c r="C3500">
        <f t="shared" si="54"/>
        <v>0</v>
      </c>
    </row>
    <row r="3501" spans="1:3">
      <c r="A3501" s="3" t="s">
        <v>40</v>
      </c>
      <c r="C3501">
        <f t="shared" si="54"/>
        <v>0</v>
      </c>
    </row>
    <row r="3502" spans="1:3">
      <c r="A3502" s="3" t="s">
        <v>40</v>
      </c>
      <c r="C3502">
        <f t="shared" si="54"/>
        <v>0</v>
      </c>
    </row>
    <row r="3503" spans="1:3">
      <c r="A3503" s="3" t="s">
        <v>40</v>
      </c>
      <c r="C3503">
        <f t="shared" si="54"/>
        <v>0</v>
      </c>
    </row>
    <row r="3504" spans="1:3">
      <c r="A3504" s="3" t="s">
        <v>40</v>
      </c>
      <c r="C3504">
        <f t="shared" si="54"/>
        <v>0</v>
      </c>
    </row>
    <row r="3505" spans="1:3">
      <c r="A3505" s="3" t="s">
        <v>40</v>
      </c>
      <c r="C3505">
        <f t="shared" si="54"/>
        <v>0</v>
      </c>
    </row>
    <row r="3506" spans="1:3">
      <c r="A3506" s="3" t="s">
        <v>40</v>
      </c>
      <c r="C3506">
        <f t="shared" si="54"/>
        <v>0</v>
      </c>
    </row>
    <row r="3507" spans="1:3">
      <c r="A3507" s="3" t="s">
        <v>40</v>
      </c>
      <c r="C3507">
        <f t="shared" si="54"/>
        <v>0</v>
      </c>
    </row>
    <row r="3508" spans="1:3">
      <c r="A3508" s="3" t="s">
        <v>40</v>
      </c>
      <c r="C3508">
        <f t="shared" si="54"/>
        <v>0</v>
      </c>
    </row>
    <row r="3509" spans="1:3">
      <c r="A3509" s="3" t="s">
        <v>41</v>
      </c>
      <c r="C3509">
        <f t="shared" si="54"/>
        <v>1</v>
      </c>
    </row>
    <row r="3510" spans="1:3">
      <c r="A3510" s="3" t="s">
        <v>40</v>
      </c>
      <c r="C3510">
        <f t="shared" si="54"/>
        <v>0</v>
      </c>
    </row>
    <row r="3511" spans="1:3">
      <c r="A3511" s="3" t="s">
        <v>40</v>
      </c>
      <c r="C3511">
        <f t="shared" si="54"/>
        <v>0</v>
      </c>
    </row>
    <row r="3512" spans="1:3">
      <c r="A3512" s="3" t="s">
        <v>40</v>
      </c>
      <c r="C3512">
        <f t="shared" si="54"/>
        <v>0</v>
      </c>
    </row>
    <row r="3513" spans="1:3">
      <c r="A3513" s="3" t="s">
        <v>41</v>
      </c>
      <c r="C3513">
        <f t="shared" si="54"/>
        <v>1</v>
      </c>
    </row>
    <row r="3514" spans="1:3">
      <c r="A3514" s="3" t="s">
        <v>40</v>
      </c>
      <c r="C3514">
        <f t="shared" si="54"/>
        <v>0</v>
      </c>
    </row>
    <row r="3515" spans="1:3">
      <c r="A3515" s="3" t="s">
        <v>40</v>
      </c>
      <c r="C3515">
        <f t="shared" si="54"/>
        <v>0</v>
      </c>
    </row>
    <row r="3516" spans="1:3">
      <c r="A3516" s="3" t="s">
        <v>41</v>
      </c>
      <c r="C3516">
        <f t="shared" si="54"/>
        <v>1</v>
      </c>
    </row>
    <row r="3517" spans="1:3">
      <c r="A3517" s="3" t="s">
        <v>40</v>
      </c>
      <c r="C3517">
        <f t="shared" si="54"/>
        <v>0</v>
      </c>
    </row>
    <row r="3518" spans="1:3">
      <c r="A3518" s="3" t="s">
        <v>40</v>
      </c>
      <c r="C3518">
        <f t="shared" si="54"/>
        <v>0</v>
      </c>
    </row>
    <row r="3519" spans="1:3">
      <c r="A3519" s="3" t="s">
        <v>40</v>
      </c>
      <c r="C3519">
        <f t="shared" si="54"/>
        <v>0</v>
      </c>
    </row>
    <row r="3520" spans="1:3">
      <c r="A3520" s="3" t="s">
        <v>40</v>
      </c>
      <c r="C3520">
        <f t="shared" si="54"/>
        <v>0</v>
      </c>
    </row>
    <row r="3521" spans="1:3">
      <c r="A3521" s="3" t="s">
        <v>40</v>
      </c>
      <c r="C3521">
        <f t="shared" si="54"/>
        <v>0</v>
      </c>
    </row>
    <row r="3522" spans="1:3">
      <c r="A3522" s="3" t="s">
        <v>40</v>
      </c>
      <c r="C3522">
        <f t="shared" si="54"/>
        <v>0</v>
      </c>
    </row>
    <row r="3523" spans="1:3">
      <c r="A3523" s="3" t="s">
        <v>40</v>
      </c>
      <c r="C3523">
        <f t="shared" si="54"/>
        <v>0</v>
      </c>
    </row>
    <row r="3524" spans="1:3">
      <c r="A3524" s="3" t="s">
        <v>40</v>
      </c>
      <c r="C3524">
        <f t="shared" ref="C3524:C3587" si="55">IF(A3524="Yes", 1,0)</f>
        <v>0</v>
      </c>
    </row>
    <row r="3525" spans="1:3">
      <c r="A3525" s="3" t="s">
        <v>40</v>
      </c>
      <c r="C3525">
        <f t="shared" si="55"/>
        <v>0</v>
      </c>
    </row>
    <row r="3526" spans="1:3">
      <c r="A3526" s="3" t="s">
        <v>40</v>
      </c>
      <c r="C3526">
        <f t="shared" si="55"/>
        <v>0</v>
      </c>
    </row>
    <row r="3527" spans="1:3">
      <c r="A3527" s="3" t="s">
        <v>40</v>
      </c>
      <c r="C3527">
        <f t="shared" si="55"/>
        <v>0</v>
      </c>
    </row>
    <row r="3528" spans="1:3">
      <c r="A3528" s="3" t="s">
        <v>41</v>
      </c>
      <c r="C3528">
        <f t="shared" si="55"/>
        <v>1</v>
      </c>
    </row>
    <row r="3529" spans="1:3">
      <c r="A3529" s="3" t="s">
        <v>40</v>
      </c>
      <c r="C3529">
        <f t="shared" si="55"/>
        <v>0</v>
      </c>
    </row>
    <row r="3530" spans="1:3">
      <c r="A3530" s="3" t="s">
        <v>40</v>
      </c>
      <c r="C3530">
        <f t="shared" si="55"/>
        <v>0</v>
      </c>
    </row>
    <row r="3531" spans="1:3">
      <c r="A3531" s="3" t="s">
        <v>40</v>
      </c>
      <c r="C3531">
        <f t="shared" si="55"/>
        <v>0</v>
      </c>
    </row>
    <row r="3532" spans="1:3">
      <c r="A3532" s="3" t="s">
        <v>40</v>
      </c>
      <c r="C3532">
        <f t="shared" si="55"/>
        <v>0</v>
      </c>
    </row>
    <row r="3533" spans="1:3">
      <c r="A3533" s="3" t="s">
        <v>40</v>
      </c>
      <c r="C3533">
        <f t="shared" si="55"/>
        <v>0</v>
      </c>
    </row>
    <row r="3534" spans="1:3">
      <c r="A3534" s="3" t="s">
        <v>40</v>
      </c>
      <c r="C3534">
        <f t="shared" si="55"/>
        <v>0</v>
      </c>
    </row>
    <row r="3535" spans="1:3">
      <c r="A3535" s="3" t="s">
        <v>40</v>
      </c>
      <c r="C3535">
        <f t="shared" si="55"/>
        <v>0</v>
      </c>
    </row>
    <row r="3536" spans="1:3">
      <c r="A3536" s="3" t="s">
        <v>40</v>
      </c>
      <c r="C3536">
        <f t="shared" si="55"/>
        <v>0</v>
      </c>
    </row>
    <row r="3537" spans="1:3">
      <c r="A3537" s="3" t="s">
        <v>40</v>
      </c>
      <c r="C3537">
        <f t="shared" si="55"/>
        <v>0</v>
      </c>
    </row>
    <row r="3538" spans="1:3">
      <c r="A3538" s="3" t="s">
        <v>40</v>
      </c>
      <c r="C3538">
        <f t="shared" si="55"/>
        <v>0</v>
      </c>
    </row>
    <row r="3539" spans="1:3">
      <c r="A3539" s="3" t="s">
        <v>40</v>
      </c>
      <c r="C3539">
        <f t="shared" si="55"/>
        <v>0</v>
      </c>
    </row>
    <row r="3540" spans="1:3">
      <c r="A3540" s="3" t="s">
        <v>40</v>
      </c>
      <c r="C3540">
        <f t="shared" si="55"/>
        <v>0</v>
      </c>
    </row>
    <row r="3541" spans="1:3">
      <c r="A3541" s="3" t="s">
        <v>40</v>
      </c>
      <c r="C3541">
        <f t="shared" si="55"/>
        <v>0</v>
      </c>
    </row>
    <row r="3542" spans="1:3">
      <c r="A3542" s="3" t="s">
        <v>41</v>
      </c>
      <c r="C3542">
        <f t="shared" si="55"/>
        <v>1</v>
      </c>
    </row>
    <row r="3543" spans="1:3">
      <c r="A3543" s="3" t="s">
        <v>40</v>
      </c>
      <c r="C3543">
        <f t="shared" si="55"/>
        <v>0</v>
      </c>
    </row>
    <row r="3544" spans="1:3">
      <c r="A3544" s="3" t="s">
        <v>40</v>
      </c>
      <c r="C3544">
        <f t="shared" si="55"/>
        <v>0</v>
      </c>
    </row>
    <row r="3545" spans="1:3">
      <c r="A3545" s="3" t="s">
        <v>40</v>
      </c>
      <c r="C3545">
        <f t="shared" si="55"/>
        <v>0</v>
      </c>
    </row>
    <row r="3546" spans="1:3">
      <c r="A3546" s="3" t="s">
        <v>40</v>
      </c>
      <c r="C3546">
        <f t="shared" si="55"/>
        <v>0</v>
      </c>
    </row>
    <row r="3547" spans="1:3">
      <c r="A3547" s="3" t="s">
        <v>40</v>
      </c>
      <c r="C3547">
        <f t="shared" si="55"/>
        <v>0</v>
      </c>
    </row>
    <row r="3548" spans="1:3">
      <c r="A3548" s="3" t="s">
        <v>40</v>
      </c>
      <c r="C3548">
        <f t="shared" si="55"/>
        <v>0</v>
      </c>
    </row>
    <row r="3549" spans="1:3">
      <c r="A3549" s="3" t="s">
        <v>40</v>
      </c>
      <c r="C3549">
        <f t="shared" si="55"/>
        <v>0</v>
      </c>
    </row>
    <row r="3550" spans="1:3">
      <c r="A3550" s="3" t="s">
        <v>40</v>
      </c>
      <c r="C3550">
        <f t="shared" si="55"/>
        <v>0</v>
      </c>
    </row>
    <row r="3551" spans="1:3">
      <c r="A3551" s="3" t="s">
        <v>40</v>
      </c>
      <c r="C3551">
        <f t="shared" si="55"/>
        <v>0</v>
      </c>
    </row>
    <row r="3552" spans="1:3">
      <c r="A3552" s="3" t="s">
        <v>40</v>
      </c>
      <c r="C3552">
        <f t="shared" si="55"/>
        <v>0</v>
      </c>
    </row>
    <row r="3553" spans="1:3">
      <c r="A3553" s="3" t="s">
        <v>41</v>
      </c>
      <c r="C3553">
        <f t="shared" si="55"/>
        <v>1</v>
      </c>
    </row>
    <row r="3554" spans="1:3">
      <c r="A3554" s="3" t="s">
        <v>40</v>
      </c>
      <c r="C3554">
        <f t="shared" si="55"/>
        <v>0</v>
      </c>
    </row>
    <row r="3555" spans="1:3">
      <c r="A3555" s="3" t="s">
        <v>40</v>
      </c>
      <c r="C3555">
        <f t="shared" si="55"/>
        <v>0</v>
      </c>
    </row>
    <row r="3556" spans="1:3">
      <c r="A3556" s="3" t="s">
        <v>41</v>
      </c>
      <c r="C3556">
        <f t="shared" si="55"/>
        <v>1</v>
      </c>
    </row>
    <row r="3557" spans="1:3">
      <c r="A3557" s="3" t="s">
        <v>40</v>
      </c>
      <c r="C3557">
        <f t="shared" si="55"/>
        <v>0</v>
      </c>
    </row>
    <row r="3558" spans="1:3">
      <c r="A3558" s="3" t="s">
        <v>40</v>
      </c>
      <c r="C3558">
        <f t="shared" si="55"/>
        <v>0</v>
      </c>
    </row>
    <row r="3559" spans="1:3">
      <c r="A3559" s="3" t="s">
        <v>40</v>
      </c>
      <c r="C3559">
        <f t="shared" si="55"/>
        <v>0</v>
      </c>
    </row>
    <row r="3560" spans="1:3">
      <c r="A3560" s="3" t="s">
        <v>40</v>
      </c>
      <c r="C3560">
        <f t="shared" si="55"/>
        <v>0</v>
      </c>
    </row>
    <row r="3561" spans="1:3">
      <c r="A3561" s="3" t="s">
        <v>40</v>
      </c>
      <c r="C3561">
        <f t="shared" si="55"/>
        <v>0</v>
      </c>
    </row>
    <row r="3562" spans="1:3">
      <c r="A3562" s="3" t="s">
        <v>40</v>
      </c>
      <c r="C3562">
        <f t="shared" si="55"/>
        <v>0</v>
      </c>
    </row>
    <row r="3563" spans="1:3">
      <c r="A3563" s="3" t="s">
        <v>41</v>
      </c>
      <c r="C3563">
        <f t="shared" si="55"/>
        <v>1</v>
      </c>
    </row>
    <row r="3564" spans="1:3">
      <c r="A3564" s="3" t="s">
        <v>40</v>
      </c>
      <c r="C3564">
        <f t="shared" si="55"/>
        <v>0</v>
      </c>
    </row>
    <row r="3565" spans="1:3">
      <c r="A3565" s="3" t="s">
        <v>40</v>
      </c>
      <c r="C3565">
        <f t="shared" si="55"/>
        <v>0</v>
      </c>
    </row>
    <row r="3566" spans="1:3">
      <c r="A3566" s="3" t="s">
        <v>41</v>
      </c>
      <c r="C3566">
        <f t="shared" si="55"/>
        <v>1</v>
      </c>
    </row>
    <row r="3567" spans="1:3">
      <c r="A3567" s="3" t="s">
        <v>40</v>
      </c>
      <c r="C3567">
        <f t="shared" si="55"/>
        <v>0</v>
      </c>
    </row>
    <row r="3568" spans="1:3">
      <c r="A3568" s="3" t="s">
        <v>40</v>
      </c>
      <c r="C3568">
        <f t="shared" si="55"/>
        <v>0</v>
      </c>
    </row>
    <row r="3569" spans="1:3">
      <c r="A3569" s="3" t="s">
        <v>40</v>
      </c>
      <c r="C3569">
        <f t="shared" si="55"/>
        <v>0</v>
      </c>
    </row>
    <row r="3570" spans="1:3">
      <c r="A3570" s="3" t="s">
        <v>40</v>
      </c>
      <c r="C3570">
        <f t="shared" si="55"/>
        <v>0</v>
      </c>
    </row>
    <row r="3571" spans="1:3">
      <c r="A3571" s="3" t="s">
        <v>40</v>
      </c>
      <c r="C3571">
        <f t="shared" si="55"/>
        <v>0</v>
      </c>
    </row>
    <row r="3572" spans="1:3">
      <c r="A3572" s="3" t="s">
        <v>40</v>
      </c>
      <c r="C3572">
        <f t="shared" si="55"/>
        <v>0</v>
      </c>
    </row>
    <row r="3573" spans="1:3">
      <c r="A3573" s="3" t="s">
        <v>40</v>
      </c>
      <c r="C3573">
        <f t="shared" si="55"/>
        <v>0</v>
      </c>
    </row>
    <row r="3574" spans="1:3">
      <c r="A3574" s="3" t="s">
        <v>40</v>
      </c>
      <c r="C3574">
        <f t="shared" si="55"/>
        <v>0</v>
      </c>
    </row>
    <row r="3575" spans="1:3">
      <c r="A3575" s="3" t="s">
        <v>40</v>
      </c>
      <c r="C3575">
        <f t="shared" si="55"/>
        <v>0</v>
      </c>
    </row>
    <row r="3576" spans="1:3">
      <c r="A3576" s="3" t="s">
        <v>40</v>
      </c>
      <c r="C3576">
        <f t="shared" si="55"/>
        <v>0</v>
      </c>
    </row>
    <row r="3577" spans="1:3">
      <c r="A3577" s="3" t="s">
        <v>40</v>
      </c>
      <c r="C3577">
        <f t="shared" si="55"/>
        <v>0</v>
      </c>
    </row>
    <row r="3578" spans="1:3">
      <c r="A3578" s="3" t="s">
        <v>40</v>
      </c>
      <c r="C3578">
        <f t="shared" si="55"/>
        <v>0</v>
      </c>
    </row>
    <row r="3579" spans="1:3">
      <c r="A3579" s="3" t="s">
        <v>40</v>
      </c>
      <c r="C3579">
        <f t="shared" si="55"/>
        <v>0</v>
      </c>
    </row>
    <row r="3580" spans="1:3">
      <c r="A3580" s="3" t="s">
        <v>40</v>
      </c>
      <c r="C3580">
        <f t="shared" si="55"/>
        <v>0</v>
      </c>
    </row>
    <row r="3581" spans="1:3">
      <c r="A3581" s="3" t="s">
        <v>40</v>
      </c>
      <c r="C3581">
        <f t="shared" si="55"/>
        <v>0</v>
      </c>
    </row>
    <row r="3582" spans="1:3">
      <c r="A3582" s="3" t="s">
        <v>40</v>
      </c>
      <c r="C3582">
        <f t="shared" si="55"/>
        <v>0</v>
      </c>
    </row>
    <row r="3583" spans="1:3">
      <c r="A3583" s="3" t="s">
        <v>40</v>
      </c>
      <c r="C3583">
        <f t="shared" si="55"/>
        <v>0</v>
      </c>
    </row>
    <row r="3584" spans="1:3">
      <c r="A3584" s="3" t="s">
        <v>40</v>
      </c>
      <c r="C3584">
        <f t="shared" si="55"/>
        <v>0</v>
      </c>
    </row>
    <row r="3585" spans="1:3">
      <c r="A3585" s="3" t="s">
        <v>40</v>
      </c>
      <c r="C3585">
        <f t="shared" si="55"/>
        <v>0</v>
      </c>
    </row>
    <row r="3586" spans="1:3">
      <c r="A3586" s="3" t="s">
        <v>40</v>
      </c>
      <c r="C3586">
        <f t="shared" si="55"/>
        <v>0</v>
      </c>
    </row>
    <row r="3587" spans="1:3">
      <c r="A3587" s="3" t="s">
        <v>40</v>
      </c>
      <c r="C3587">
        <f t="shared" si="55"/>
        <v>0</v>
      </c>
    </row>
    <row r="3588" spans="1:3">
      <c r="A3588" s="3" t="s">
        <v>40</v>
      </c>
      <c r="C3588">
        <f t="shared" ref="C3588:C3651" si="56">IF(A3588="Yes", 1,0)</f>
        <v>0</v>
      </c>
    </row>
    <row r="3589" spans="1:3">
      <c r="A3589" s="3" t="s">
        <v>40</v>
      </c>
      <c r="C3589">
        <f t="shared" si="56"/>
        <v>0</v>
      </c>
    </row>
    <row r="3590" spans="1:3">
      <c r="A3590" s="3" t="s">
        <v>40</v>
      </c>
      <c r="C3590">
        <f t="shared" si="56"/>
        <v>0</v>
      </c>
    </row>
    <row r="3591" spans="1:3">
      <c r="A3591" s="3" t="s">
        <v>40</v>
      </c>
      <c r="C3591">
        <f t="shared" si="56"/>
        <v>0</v>
      </c>
    </row>
    <row r="3592" spans="1:3">
      <c r="A3592" s="3" t="s">
        <v>41</v>
      </c>
      <c r="C3592">
        <f t="shared" si="56"/>
        <v>1</v>
      </c>
    </row>
    <row r="3593" spans="1:3">
      <c r="A3593" s="3" t="s">
        <v>40</v>
      </c>
      <c r="C3593">
        <f t="shared" si="56"/>
        <v>0</v>
      </c>
    </row>
    <row r="3594" spans="1:3">
      <c r="A3594" s="3" t="s">
        <v>40</v>
      </c>
      <c r="C3594">
        <f t="shared" si="56"/>
        <v>0</v>
      </c>
    </row>
    <row r="3595" spans="1:3">
      <c r="A3595" s="3" t="s">
        <v>40</v>
      </c>
      <c r="C3595">
        <f t="shared" si="56"/>
        <v>0</v>
      </c>
    </row>
    <row r="3596" spans="1:3">
      <c r="A3596" s="3" t="s">
        <v>40</v>
      </c>
      <c r="C3596">
        <f t="shared" si="56"/>
        <v>0</v>
      </c>
    </row>
    <row r="3597" spans="1:3">
      <c r="A3597" s="3" t="s">
        <v>40</v>
      </c>
      <c r="C3597">
        <f t="shared" si="56"/>
        <v>0</v>
      </c>
    </row>
    <row r="3598" spans="1:3">
      <c r="A3598" s="3" t="s">
        <v>40</v>
      </c>
      <c r="C3598">
        <f t="shared" si="56"/>
        <v>0</v>
      </c>
    </row>
    <row r="3599" spans="1:3">
      <c r="A3599" s="3" t="s">
        <v>40</v>
      </c>
      <c r="C3599">
        <f t="shared" si="56"/>
        <v>0</v>
      </c>
    </row>
    <row r="3600" spans="1:3">
      <c r="A3600" s="3" t="s">
        <v>40</v>
      </c>
      <c r="C3600">
        <f t="shared" si="56"/>
        <v>0</v>
      </c>
    </row>
    <row r="3601" spans="1:3">
      <c r="A3601" s="3" t="s">
        <v>40</v>
      </c>
      <c r="C3601">
        <f t="shared" si="56"/>
        <v>0</v>
      </c>
    </row>
    <row r="3602" spans="1:3">
      <c r="A3602" s="3" t="s">
        <v>40</v>
      </c>
      <c r="C3602">
        <f t="shared" si="56"/>
        <v>0</v>
      </c>
    </row>
    <row r="3603" spans="1:3">
      <c r="A3603" s="3" t="s">
        <v>40</v>
      </c>
      <c r="C3603">
        <f t="shared" si="56"/>
        <v>0</v>
      </c>
    </row>
    <row r="3604" spans="1:3">
      <c r="A3604" s="3" t="s">
        <v>40</v>
      </c>
      <c r="C3604">
        <f t="shared" si="56"/>
        <v>0</v>
      </c>
    </row>
    <row r="3605" spans="1:3">
      <c r="A3605" s="3" t="s">
        <v>40</v>
      </c>
      <c r="C3605">
        <f t="shared" si="56"/>
        <v>0</v>
      </c>
    </row>
    <row r="3606" spans="1:3">
      <c r="A3606" s="3" t="s">
        <v>40</v>
      </c>
      <c r="C3606">
        <f t="shared" si="56"/>
        <v>0</v>
      </c>
    </row>
    <row r="3607" spans="1:3">
      <c r="A3607" s="3" t="s">
        <v>40</v>
      </c>
      <c r="C3607">
        <f t="shared" si="56"/>
        <v>0</v>
      </c>
    </row>
    <row r="3608" spans="1:3">
      <c r="A3608" s="3" t="s">
        <v>40</v>
      </c>
      <c r="C3608">
        <f t="shared" si="56"/>
        <v>0</v>
      </c>
    </row>
    <row r="3609" spans="1:3">
      <c r="A3609" s="3" t="s">
        <v>40</v>
      </c>
      <c r="C3609">
        <f t="shared" si="56"/>
        <v>0</v>
      </c>
    </row>
    <row r="3610" spans="1:3">
      <c r="A3610" s="3" t="s">
        <v>40</v>
      </c>
      <c r="C3610">
        <f t="shared" si="56"/>
        <v>0</v>
      </c>
    </row>
    <row r="3611" spans="1:3">
      <c r="A3611" s="3" t="s">
        <v>40</v>
      </c>
      <c r="C3611">
        <f t="shared" si="56"/>
        <v>0</v>
      </c>
    </row>
    <row r="3612" spans="1:3">
      <c r="A3612" s="3" t="s">
        <v>40</v>
      </c>
      <c r="C3612">
        <f t="shared" si="56"/>
        <v>0</v>
      </c>
    </row>
    <row r="3613" spans="1:3">
      <c r="A3613" s="3" t="s">
        <v>40</v>
      </c>
      <c r="C3613">
        <f t="shared" si="56"/>
        <v>0</v>
      </c>
    </row>
    <row r="3614" spans="1:3">
      <c r="A3614" s="3" t="s">
        <v>40</v>
      </c>
      <c r="C3614">
        <f t="shared" si="56"/>
        <v>0</v>
      </c>
    </row>
    <row r="3615" spans="1:3">
      <c r="A3615" s="3" t="s">
        <v>40</v>
      </c>
      <c r="C3615">
        <f t="shared" si="56"/>
        <v>0</v>
      </c>
    </row>
    <row r="3616" spans="1:3">
      <c r="A3616" s="3" t="s">
        <v>40</v>
      </c>
      <c r="C3616">
        <f t="shared" si="56"/>
        <v>0</v>
      </c>
    </row>
    <row r="3617" spans="1:3">
      <c r="A3617" s="3" t="s">
        <v>40</v>
      </c>
      <c r="C3617">
        <f t="shared" si="56"/>
        <v>0</v>
      </c>
    </row>
    <row r="3618" spans="1:3">
      <c r="A3618" s="3" t="s">
        <v>40</v>
      </c>
      <c r="C3618">
        <f t="shared" si="56"/>
        <v>0</v>
      </c>
    </row>
    <row r="3619" spans="1:3">
      <c r="A3619" s="3" t="s">
        <v>40</v>
      </c>
      <c r="C3619">
        <f t="shared" si="56"/>
        <v>0</v>
      </c>
    </row>
    <row r="3620" spans="1:3">
      <c r="A3620" s="3" t="s">
        <v>40</v>
      </c>
      <c r="C3620">
        <f t="shared" si="56"/>
        <v>0</v>
      </c>
    </row>
    <row r="3621" spans="1:3">
      <c r="A3621" s="3" t="s">
        <v>40</v>
      </c>
      <c r="C3621">
        <f t="shared" si="56"/>
        <v>0</v>
      </c>
    </row>
    <row r="3622" spans="1:3">
      <c r="A3622" s="3" t="s">
        <v>40</v>
      </c>
      <c r="C3622">
        <f t="shared" si="56"/>
        <v>0</v>
      </c>
    </row>
    <row r="3623" spans="1:3">
      <c r="A3623" s="3" t="s">
        <v>41</v>
      </c>
      <c r="C3623">
        <f t="shared" si="56"/>
        <v>1</v>
      </c>
    </row>
    <row r="3624" spans="1:3">
      <c r="A3624" s="3" t="s">
        <v>40</v>
      </c>
      <c r="C3624">
        <f t="shared" si="56"/>
        <v>0</v>
      </c>
    </row>
    <row r="3625" spans="1:3">
      <c r="A3625" s="3" t="s">
        <v>40</v>
      </c>
      <c r="C3625">
        <f t="shared" si="56"/>
        <v>0</v>
      </c>
    </row>
    <row r="3626" spans="1:3">
      <c r="A3626" s="3" t="s">
        <v>40</v>
      </c>
      <c r="C3626">
        <f t="shared" si="56"/>
        <v>0</v>
      </c>
    </row>
    <row r="3627" spans="1:3">
      <c r="A3627" s="3" t="s">
        <v>41</v>
      </c>
      <c r="C3627">
        <f t="shared" si="56"/>
        <v>1</v>
      </c>
    </row>
    <row r="3628" spans="1:3">
      <c r="A3628" s="3" t="s">
        <v>40</v>
      </c>
      <c r="C3628">
        <f t="shared" si="56"/>
        <v>0</v>
      </c>
    </row>
    <row r="3629" spans="1:3">
      <c r="A3629" s="3" t="s">
        <v>40</v>
      </c>
      <c r="C3629">
        <f t="shared" si="56"/>
        <v>0</v>
      </c>
    </row>
    <row r="3630" spans="1:3">
      <c r="A3630" s="3" t="s">
        <v>41</v>
      </c>
      <c r="C3630">
        <f t="shared" si="56"/>
        <v>1</v>
      </c>
    </row>
    <row r="3631" spans="1:3">
      <c r="A3631" s="3" t="s">
        <v>40</v>
      </c>
      <c r="C3631">
        <f t="shared" si="56"/>
        <v>0</v>
      </c>
    </row>
    <row r="3632" spans="1:3">
      <c r="A3632" s="3" t="s">
        <v>40</v>
      </c>
      <c r="C3632">
        <f t="shared" si="56"/>
        <v>0</v>
      </c>
    </row>
    <row r="3633" spans="1:3">
      <c r="A3633" s="3" t="s">
        <v>40</v>
      </c>
      <c r="C3633">
        <f t="shared" si="56"/>
        <v>0</v>
      </c>
    </row>
    <row r="3634" spans="1:3">
      <c r="A3634" s="3" t="s">
        <v>40</v>
      </c>
      <c r="C3634">
        <f t="shared" si="56"/>
        <v>0</v>
      </c>
    </row>
    <row r="3635" spans="1:3">
      <c r="A3635" s="3" t="s">
        <v>40</v>
      </c>
      <c r="C3635">
        <f t="shared" si="56"/>
        <v>0</v>
      </c>
    </row>
    <row r="3636" spans="1:3">
      <c r="A3636" s="3" t="s">
        <v>41</v>
      </c>
      <c r="C3636">
        <f t="shared" si="56"/>
        <v>1</v>
      </c>
    </row>
    <row r="3637" spans="1:3">
      <c r="A3637" s="3" t="s">
        <v>40</v>
      </c>
      <c r="C3637">
        <f t="shared" si="56"/>
        <v>0</v>
      </c>
    </row>
    <row r="3638" spans="1:3">
      <c r="A3638" s="3" t="s">
        <v>41</v>
      </c>
      <c r="C3638">
        <f t="shared" si="56"/>
        <v>1</v>
      </c>
    </row>
    <row r="3639" spans="1:3">
      <c r="A3639" s="3" t="s">
        <v>40</v>
      </c>
      <c r="C3639">
        <f t="shared" si="56"/>
        <v>0</v>
      </c>
    </row>
    <row r="3640" spans="1:3">
      <c r="A3640" s="3" t="s">
        <v>40</v>
      </c>
      <c r="C3640">
        <f t="shared" si="56"/>
        <v>0</v>
      </c>
    </row>
    <row r="3641" spans="1:3">
      <c r="A3641" s="3" t="s">
        <v>40</v>
      </c>
      <c r="C3641">
        <f t="shared" si="56"/>
        <v>0</v>
      </c>
    </row>
    <row r="3642" spans="1:3">
      <c r="A3642" s="3" t="s">
        <v>41</v>
      </c>
      <c r="C3642">
        <f t="shared" si="56"/>
        <v>1</v>
      </c>
    </row>
    <row r="3643" spans="1:3">
      <c r="A3643" s="3" t="s">
        <v>40</v>
      </c>
      <c r="C3643">
        <f t="shared" si="56"/>
        <v>0</v>
      </c>
    </row>
    <row r="3644" spans="1:3">
      <c r="A3644" s="3" t="s">
        <v>40</v>
      </c>
      <c r="C3644">
        <f t="shared" si="56"/>
        <v>0</v>
      </c>
    </row>
    <row r="3645" spans="1:3">
      <c r="A3645" s="3" t="s">
        <v>40</v>
      </c>
      <c r="C3645">
        <f t="shared" si="56"/>
        <v>0</v>
      </c>
    </row>
    <row r="3646" spans="1:3">
      <c r="A3646" s="3" t="s">
        <v>40</v>
      </c>
      <c r="C3646">
        <f t="shared" si="56"/>
        <v>0</v>
      </c>
    </row>
    <row r="3647" spans="1:3">
      <c r="A3647" s="3" t="s">
        <v>40</v>
      </c>
      <c r="C3647">
        <f t="shared" si="56"/>
        <v>0</v>
      </c>
    </row>
    <row r="3648" spans="1:3">
      <c r="A3648" s="3" t="s">
        <v>40</v>
      </c>
      <c r="C3648">
        <f t="shared" si="56"/>
        <v>0</v>
      </c>
    </row>
    <row r="3649" spans="1:3">
      <c r="A3649" s="3" t="s">
        <v>40</v>
      </c>
      <c r="C3649">
        <f t="shared" si="56"/>
        <v>0</v>
      </c>
    </row>
    <row r="3650" spans="1:3">
      <c r="A3650" s="3" t="s">
        <v>40</v>
      </c>
      <c r="C3650">
        <f t="shared" si="56"/>
        <v>0</v>
      </c>
    </row>
    <row r="3651" spans="1:3">
      <c r="A3651" s="3" t="s">
        <v>40</v>
      </c>
      <c r="C3651">
        <f t="shared" si="56"/>
        <v>0</v>
      </c>
    </row>
    <row r="3652" spans="1:3">
      <c r="A3652" s="3" t="s">
        <v>40</v>
      </c>
      <c r="C3652">
        <f t="shared" ref="C3652:C3715" si="57">IF(A3652="Yes", 1,0)</f>
        <v>0</v>
      </c>
    </row>
    <row r="3653" spans="1:3">
      <c r="A3653" s="3" t="s">
        <v>40</v>
      </c>
      <c r="C3653">
        <f t="shared" si="57"/>
        <v>0</v>
      </c>
    </row>
    <row r="3654" spans="1:3">
      <c r="A3654" s="3" t="s">
        <v>40</v>
      </c>
      <c r="C3654">
        <f t="shared" si="57"/>
        <v>0</v>
      </c>
    </row>
    <row r="3655" spans="1:3">
      <c r="A3655" s="3" t="s">
        <v>40</v>
      </c>
      <c r="C3655">
        <f t="shared" si="57"/>
        <v>0</v>
      </c>
    </row>
    <row r="3656" spans="1:3">
      <c r="A3656" s="3" t="s">
        <v>41</v>
      </c>
      <c r="C3656">
        <f t="shared" si="57"/>
        <v>1</v>
      </c>
    </row>
    <row r="3657" spans="1:3">
      <c r="A3657" s="3" t="s">
        <v>40</v>
      </c>
      <c r="C3657">
        <f t="shared" si="57"/>
        <v>0</v>
      </c>
    </row>
    <row r="3658" spans="1:3">
      <c r="A3658" s="3" t="s">
        <v>40</v>
      </c>
      <c r="C3658">
        <f t="shared" si="57"/>
        <v>0</v>
      </c>
    </row>
    <row r="3659" spans="1:3">
      <c r="A3659" s="3" t="s">
        <v>40</v>
      </c>
      <c r="C3659">
        <f t="shared" si="57"/>
        <v>0</v>
      </c>
    </row>
    <row r="3660" spans="1:3">
      <c r="A3660" s="3" t="s">
        <v>40</v>
      </c>
      <c r="C3660">
        <f t="shared" si="57"/>
        <v>0</v>
      </c>
    </row>
    <row r="3661" spans="1:3">
      <c r="A3661" s="3" t="s">
        <v>40</v>
      </c>
      <c r="C3661">
        <f t="shared" si="57"/>
        <v>0</v>
      </c>
    </row>
    <row r="3662" spans="1:3">
      <c r="A3662" s="3" t="s">
        <v>40</v>
      </c>
      <c r="C3662">
        <f t="shared" si="57"/>
        <v>0</v>
      </c>
    </row>
    <row r="3663" spans="1:3">
      <c r="A3663" s="3" t="s">
        <v>40</v>
      </c>
      <c r="C3663">
        <f t="shared" si="57"/>
        <v>0</v>
      </c>
    </row>
    <row r="3664" spans="1:3">
      <c r="A3664" s="3" t="s">
        <v>40</v>
      </c>
      <c r="C3664">
        <f t="shared" si="57"/>
        <v>0</v>
      </c>
    </row>
    <row r="3665" spans="1:3">
      <c r="A3665" s="3" t="s">
        <v>40</v>
      </c>
      <c r="C3665">
        <f t="shared" si="57"/>
        <v>0</v>
      </c>
    </row>
    <row r="3666" spans="1:3">
      <c r="A3666" s="3" t="s">
        <v>41</v>
      </c>
      <c r="C3666">
        <f t="shared" si="57"/>
        <v>1</v>
      </c>
    </row>
    <row r="3667" spans="1:3">
      <c r="A3667" s="3" t="s">
        <v>40</v>
      </c>
      <c r="C3667">
        <f t="shared" si="57"/>
        <v>0</v>
      </c>
    </row>
    <row r="3668" spans="1:3">
      <c r="A3668" s="3" t="s">
        <v>40</v>
      </c>
      <c r="C3668">
        <f t="shared" si="57"/>
        <v>0</v>
      </c>
    </row>
    <row r="3669" spans="1:3">
      <c r="A3669" s="3" t="s">
        <v>40</v>
      </c>
      <c r="C3669">
        <f t="shared" si="57"/>
        <v>0</v>
      </c>
    </row>
    <row r="3670" spans="1:3">
      <c r="A3670" s="3" t="s">
        <v>40</v>
      </c>
      <c r="C3670">
        <f t="shared" si="57"/>
        <v>0</v>
      </c>
    </row>
    <row r="3671" spans="1:3">
      <c r="A3671" s="3" t="s">
        <v>40</v>
      </c>
      <c r="C3671">
        <f t="shared" si="57"/>
        <v>0</v>
      </c>
    </row>
    <row r="3672" spans="1:3">
      <c r="A3672" s="3" t="s">
        <v>41</v>
      </c>
      <c r="C3672">
        <f t="shared" si="57"/>
        <v>1</v>
      </c>
    </row>
    <row r="3673" spans="1:3">
      <c r="A3673" s="3" t="s">
        <v>40</v>
      </c>
      <c r="C3673">
        <f t="shared" si="57"/>
        <v>0</v>
      </c>
    </row>
    <row r="3674" spans="1:3">
      <c r="A3674" s="3" t="s">
        <v>40</v>
      </c>
      <c r="C3674">
        <f t="shared" si="57"/>
        <v>0</v>
      </c>
    </row>
    <row r="3675" spans="1:3">
      <c r="A3675" s="3" t="s">
        <v>40</v>
      </c>
      <c r="C3675">
        <f t="shared" si="57"/>
        <v>0</v>
      </c>
    </row>
    <row r="3676" spans="1:3">
      <c r="A3676" s="3" t="s">
        <v>41</v>
      </c>
      <c r="C3676">
        <f t="shared" si="57"/>
        <v>1</v>
      </c>
    </row>
    <row r="3677" spans="1:3">
      <c r="A3677" s="3" t="s">
        <v>41</v>
      </c>
      <c r="C3677">
        <f t="shared" si="57"/>
        <v>1</v>
      </c>
    </row>
    <row r="3678" spans="1:3">
      <c r="A3678" s="3" t="s">
        <v>40</v>
      </c>
      <c r="C3678">
        <f t="shared" si="57"/>
        <v>0</v>
      </c>
    </row>
    <row r="3679" spans="1:3">
      <c r="A3679" s="3" t="s">
        <v>40</v>
      </c>
      <c r="C3679">
        <f t="shared" si="57"/>
        <v>0</v>
      </c>
    </row>
    <row r="3680" spans="1:3">
      <c r="A3680" s="3" t="s">
        <v>40</v>
      </c>
      <c r="C3680">
        <f t="shared" si="57"/>
        <v>0</v>
      </c>
    </row>
    <row r="3681" spans="1:3">
      <c r="A3681" s="3" t="s">
        <v>40</v>
      </c>
      <c r="C3681">
        <f t="shared" si="57"/>
        <v>0</v>
      </c>
    </row>
    <row r="3682" spans="1:3">
      <c r="A3682" s="3" t="s">
        <v>40</v>
      </c>
      <c r="C3682">
        <f t="shared" si="57"/>
        <v>0</v>
      </c>
    </row>
    <row r="3683" spans="1:3">
      <c r="A3683" s="3" t="s">
        <v>40</v>
      </c>
      <c r="C3683">
        <f t="shared" si="57"/>
        <v>0</v>
      </c>
    </row>
    <row r="3684" spans="1:3">
      <c r="A3684" s="3" t="s">
        <v>40</v>
      </c>
      <c r="C3684">
        <f t="shared" si="57"/>
        <v>0</v>
      </c>
    </row>
    <row r="3685" spans="1:3">
      <c r="A3685" s="3" t="s">
        <v>41</v>
      </c>
      <c r="C3685">
        <f t="shared" si="57"/>
        <v>1</v>
      </c>
    </row>
    <row r="3686" spans="1:3">
      <c r="A3686" s="3" t="s">
        <v>40</v>
      </c>
      <c r="C3686">
        <f t="shared" si="57"/>
        <v>0</v>
      </c>
    </row>
    <row r="3687" spans="1:3">
      <c r="A3687" s="3" t="s">
        <v>40</v>
      </c>
      <c r="C3687">
        <f t="shared" si="57"/>
        <v>0</v>
      </c>
    </row>
    <row r="3688" spans="1:3">
      <c r="A3688" s="3" t="s">
        <v>40</v>
      </c>
      <c r="C3688">
        <f t="shared" si="57"/>
        <v>0</v>
      </c>
    </row>
    <row r="3689" spans="1:3">
      <c r="A3689" s="3" t="s">
        <v>41</v>
      </c>
      <c r="C3689">
        <f t="shared" si="57"/>
        <v>1</v>
      </c>
    </row>
    <row r="3690" spans="1:3">
      <c r="A3690" s="3" t="s">
        <v>40</v>
      </c>
      <c r="C3690">
        <f t="shared" si="57"/>
        <v>0</v>
      </c>
    </row>
    <row r="3691" spans="1:3">
      <c r="A3691" s="3" t="s">
        <v>40</v>
      </c>
      <c r="C3691">
        <f t="shared" si="57"/>
        <v>0</v>
      </c>
    </row>
    <row r="3692" spans="1:3">
      <c r="A3692" s="3" t="s">
        <v>40</v>
      </c>
      <c r="C3692">
        <f t="shared" si="57"/>
        <v>0</v>
      </c>
    </row>
    <row r="3693" spans="1:3">
      <c r="A3693" s="3" t="s">
        <v>40</v>
      </c>
      <c r="C3693">
        <f t="shared" si="57"/>
        <v>0</v>
      </c>
    </row>
    <row r="3694" spans="1:3">
      <c r="A3694" s="3" t="s">
        <v>40</v>
      </c>
      <c r="C3694">
        <f t="shared" si="57"/>
        <v>0</v>
      </c>
    </row>
    <row r="3695" spans="1:3">
      <c r="A3695" s="3" t="s">
        <v>40</v>
      </c>
      <c r="C3695">
        <f t="shared" si="57"/>
        <v>0</v>
      </c>
    </row>
    <row r="3696" spans="1:3">
      <c r="A3696" s="3" t="s">
        <v>40</v>
      </c>
      <c r="C3696">
        <f t="shared" si="57"/>
        <v>0</v>
      </c>
    </row>
    <row r="3697" spans="1:3">
      <c r="A3697" s="3" t="s">
        <v>40</v>
      </c>
      <c r="C3697">
        <f t="shared" si="57"/>
        <v>0</v>
      </c>
    </row>
    <row r="3698" spans="1:3">
      <c r="A3698" s="3" t="s">
        <v>40</v>
      </c>
      <c r="C3698">
        <f t="shared" si="57"/>
        <v>0</v>
      </c>
    </row>
    <row r="3699" spans="1:3">
      <c r="A3699" s="3" t="s">
        <v>40</v>
      </c>
      <c r="C3699">
        <f t="shared" si="57"/>
        <v>0</v>
      </c>
    </row>
    <row r="3700" spans="1:3">
      <c r="A3700" s="3" t="s">
        <v>41</v>
      </c>
      <c r="C3700">
        <f t="shared" si="57"/>
        <v>1</v>
      </c>
    </row>
    <row r="3701" spans="1:3">
      <c r="A3701" s="3" t="s">
        <v>40</v>
      </c>
      <c r="C3701">
        <f t="shared" si="57"/>
        <v>0</v>
      </c>
    </row>
    <row r="3702" spans="1:3">
      <c r="A3702" s="3" t="s">
        <v>40</v>
      </c>
      <c r="C3702">
        <f t="shared" si="57"/>
        <v>0</v>
      </c>
    </row>
    <row r="3703" spans="1:3">
      <c r="A3703" s="3" t="s">
        <v>40</v>
      </c>
      <c r="C3703">
        <f t="shared" si="57"/>
        <v>0</v>
      </c>
    </row>
    <row r="3704" spans="1:3">
      <c r="A3704" s="3" t="s">
        <v>41</v>
      </c>
      <c r="C3704">
        <f t="shared" si="57"/>
        <v>1</v>
      </c>
    </row>
    <row r="3705" spans="1:3">
      <c r="A3705" s="3" t="s">
        <v>40</v>
      </c>
      <c r="C3705">
        <f t="shared" si="57"/>
        <v>0</v>
      </c>
    </row>
    <row r="3706" spans="1:3">
      <c r="A3706" s="3" t="s">
        <v>40</v>
      </c>
      <c r="C3706">
        <f t="shared" si="57"/>
        <v>0</v>
      </c>
    </row>
    <row r="3707" spans="1:3">
      <c r="A3707" s="3" t="s">
        <v>40</v>
      </c>
      <c r="C3707">
        <f t="shared" si="57"/>
        <v>0</v>
      </c>
    </row>
    <row r="3708" spans="1:3">
      <c r="A3708" s="3" t="s">
        <v>40</v>
      </c>
      <c r="C3708">
        <f t="shared" si="57"/>
        <v>0</v>
      </c>
    </row>
    <row r="3709" spans="1:3">
      <c r="A3709" s="3" t="s">
        <v>40</v>
      </c>
      <c r="C3709">
        <f t="shared" si="57"/>
        <v>0</v>
      </c>
    </row>
    <row r="3710" spans="1:3">
      <c r="A3710" s="3" t="s">
        <v>40</v>
      </c>
      <c r="C3710">
        <f t="shared" si="57"/>
        <v>0</v>
      </c>
    </row>
    <row r="3711" spans="1:3">
      <c r="A3711" s="3" t="s">
        <v>40</v>
      </c>
      <c r="C3711">
        <f t="shared" si="57"/>
        <v>0</v>
      </c>
    </row>
    <row r="3712" spans="1:3">
      <c r="A3712" s="3" t="s">
        <v>40</v>
      </c>
      <c r="C3712">
        <f t="shared" si="57"/>
        <v>0</v>
      </c>
    </row>
    <row r="3713" spans="1:3">
      <c r="A3713" s="3" t="s">
        <v>40</v>
      </c>
      <c r="C3713">
        <f t="shared" si="57"/>
        <v>0</v>
      </c>
    </row>
    <row r="3714" spans="1:3">
      <c r="A3714" s="3" t="s">
        <v>40</v>
      </c>
      <c r="C3714">
        <f t="shared" si="57"/>
        <v>0</v>
      </c>
    </row>
    <row r="3715" spans="1:3">
      <c r="A3715" s="3" t="s">
        <v>40</v>
      </c>
      <c r="C3715">
        <f t="shared" si="57"/>
        <v>0</v>
      </c>
    </row>
    <row r="3716" spans="1:3">
      <c r="A3716" s="3" t="s">
        <v>40</v>
      </c>
      <c r="C3716">
        <f t="shared" ref="C3716:C3779" si="58">IF(A3716="Yes", 1,0)</f>
        <v>0</v>
      </c>
    </row>
    <row r="3717" spans="1:3">
      <c r="A3717" s="3" t="s">
        <v>40</v>
      </c>
      <c r="C3717">
        <f t="shared" si="58"/>
        <v>0</v>
      </c>
    </row>
    <row r="3718" spans="1:3">
      <c r="A3718" s="3" t="s">
        <v>40</v>
      </c>
      <c r="C3718">
        <f t="shared" si="58"/>
        <v>0</v>
      </c>
    </row>
    <row r="3719" spans="1:3">
      <c r="A3719" s="3" t="s">
        <v>40</v>
      </c>
      <c r="C3719">
        <f t="shared" si="58"/>
        <v>0</v>
      </c>
    </row>
    <row r="3720" spans="1:3">
      <c r="A3720" s="3" t="s">
        <v>40</v>
      </c>
      <c r="C3720">
        <f t="shared" si="58"/>
        <v>0</v>
      </c>
    </row>
    <row r="3721" spans="1:3">
      <c r="A3721" s="3" t="s">
        <v>40</v>
      </c>
      <c r="C3721">
        <f t="shared" si="58"/>
        <v>0</v>
      </c>
    </row>
    <row r="3722" spans="1:3">
      <c r="A3722" s="3" t="s">
        <v>40</v>
      </c>
      <c r="C3722">
        <f t="shared" si="58"/>
        <v>0</v>
      </c>
    </row>
    <row r="3723" spans="1:3">
      <c r="A3723" s="3" t="s">
        <v>41</v>
      </c>
      <c r="C3723">
        <f t="shared" si="58"/>
        <v>1</v>
      </c>
    </row>
    <row r="3724" spans="1:3">
      <c r="A3724" s="3" t="s">
        <v>40</v>
      </c>
      <c r="C3724">
        <f t="shared" si="58"/>
        <v>0</v>
      </c>
    </row>
    <row r="3725" spans="1:3">
      <c r="A3725" s="3" t="s">
        <v>40</v>
      </c>
      <c r="C3725">
        <f t="shared" si="58"/>
        <v>0</v>
      </c>
    </row>
    <row r="3726" spans="1:3">
      <c r="A3726" s="3" t="s">
        <v>40</v>
      </c>
      <c r="C3726">
        <f t="shared" si="58"/>
        <v>0</v>
      </c>
    </row>
    <row r="3727" spans="1:3">
      <c r="A3727" s="3" t="s">
        <v>40</v>
      </c>
      <c r="C3727">
        <f t="shared" si="58"/>
        <v>0</v>
      </c>
    </row>
    <row r="3728" spans="1:3">
      <c r="A3728" s="3" t="s">
        <v>40</v>
      </c>
      <c r="C3728">
        <f t="shared" si="58"/>
        <v>0</v>
      </c>
    </row>
    <row r="3729" spans="1:3">
      <c r="A3729" s="3" t="s">
        <v>40</v>
      </c>
      <c r="C3729">
        <f t="shared" si="58"/>
        <v>0</v>
      </c>
    </row>
    <row r="3730" spans="1:3">
      <c r="A3730" s="3" t="s">
        <v>40</v>
      </c>
      <c r="C3730">
        <f t="shared" si="58"/>
        <v>0</v>
      </c>
    </row>
    <row r="3731" spans="1:3">
      <c r="A3731" s="3" t="s">
        <v>40</v>
      </c>
      <c r="C3731">
        <f t="shared" si="58"/>
        <v>0</v>
      </c>
    </row>
    <row r="3732" spans="1:3">
      <c r="A3732" s="3" t="s">
        <v>40</v>
      </c>
      <c r="C3732">
        <f t="shared" si="58"/>
        <v>0</v>
      </c>
    </row>
    <row r="3733" spans="1:3">
      <c r="A3733" s="3" t="s">
        <v>40</v>
      </c>
      <c r="C3733">
        <f t="shared" si="58"/>
        <v>0</v>
      </c>
    </row>
    <row r="3734" spans="1:3">
      <c r="A3734" s="3" t="s">
        <v>40</v>
      </c>
      <c r="C3734">
        <f t="shared" si="58"/>
        <v>0</v>
      </c>
    </row>
    <row r="3735" spans="1:3">
      <c r="A3735" s="3" t="s">
        <v>40</v>
      </c>
      <c r="C3735">
        <f t="shared" si="58"/>
        <v>0</v>
      </c>
    </row>
    <row r="3736" spans="1:3">
      <c r="A3736" s="3" t="s">
        <v>40</v>
      </c>
      <c r="C3736">
        <f t="shared" si="58"/>
        <v>0</v>
      </c>
    </row>
    <row r="3737" spans="1:3">
      <c r="A3737" s="3" t="s">
        <v>40</v>
      </c>
      <c r="C3737">
        <f t="shared" si="58"/>
        <v>0</v>
      </c>
    </row>
    <row r="3738" spans="1:3">
      <c r="A3738" s="3" t="s">
        <v>40</v>
      </c>
      <c r="C3738">
        <f t="shared" si="58"/>
        <v>0</v>
      </c>
    </row>
    <row r="3739" spans="1:3">
      <c r="A3739" s="3" t="s">
        <v>40</v>
      </c>
      <c r="C3739">
        <f t="shared" si="58"/>
        <v>0</v>
      </c>
    </row>
    <row r="3740" spans="1:3">
      <c r="A3740" s="3" t="s">
        <v>40</v>
      </c>
      <c r="C3740">
        <f t="shared" si="58"/>
        <v>0</v>
      </c>
    </row>
    <row r="3741" spans="1:3">
      <c r="A3741" s="3" t="s">
        <v>40</v>
      </c>
      <c r="C3741">
        <f t="shared" si="58"/>
        <v>0</v>
      </c>
    </row>
    <row r="3742" spans="1:3">
      <c r="A3742" s="3" t="s">
        <v>40</v>
      </c>
      <c r="C3742">
        <f t="shared" si="58"/>
        <v>0</v>
      </c>
    </row>
    <row r="3743" spans="1:3">
      <c r="A3743" s="3" t="s">
        <v>40</v>
      </c>
      <c r="C3743">
        <f t="shared" si="58"/>
        <v>0</v>
      </c>
    </row>
    <row r="3744" spans="1:3">
      <c r="A3744" s="3" t="s">
        <v>40</v>
      </c>
      <c r="C3744">
        <f t="shared" si="58"/>
        <v>0</v>
      </c>
    </row>
    <row r="3745" spans="1:3">
      <c r="A3745" s="3" t="s">
        <v>40</v>
      </c>
      <c r="C3745">
        <f t="shared" si="58"/>
        <v>0</v>
      </c>
    </row>
    <row r="3746" spans="1:3">
      <c r="A3746" s="3" t="s">
        <v>40</v>
      </c>
      <c r="C3746">
        <f t="shared" si="58"/>
        <v>0</v>
      </c>
    </row>
    <row r="3747" spans="1:3">
      <c r="A3747" s="3" t="s">
        <v>40</v>
      </c>
      <c r="C3747">
        <f t="shared" si="58"/>
        <v>0</v>
      </c>
    </row>
    <row r="3748" spans="1:3">
      <c r="A3748" s="3" t="s">
        <v>41</v>
      </c>
      <c r="C3748">
        <f t="shared" si="58"/>
        <v>1</v>
      </c>
    </row>
    <row r="3749" spans="1:3">
      <c r="A3749" s="3" t="s">
        <v>40</v>
      </c>
      <c r="C3749">
        <f t="shared" si="58"/>
        <v>0</v>
      </c>
    </row>
    <row r="3750" spans="1:3">
      <c r="A3750" s="3" t="s">
        <v>40</v>
      </c>
      <c r="C3750">
        <f t="shared" si="58"/>
        <v>0</v>
      </c>
    </row>
    <row r="3751" spans="1:3">
      <c r="A3751" s="3" t="s">
        <v>40</v>
      </c>
      <c r="C3751">
        <f t="shared" si="58"/>
        <v>0</v>
      </c>
    </row>
    <row r="3752" spans="1:3">
      <c r="A3752" s="3" t="s">
        <v>40</v>
      </c>
      <c r="C3752">
        <f t="shared" si="58"/>
        <v>0</v>
      </c>
    </row>
    <row r="3753" spans="1:3">
      <c r="A3753" s="3" t="s">
        <v>40</v>
      </c>
      <c r="C3753">
        <f t="shared" si="58"/>
        <v>0</v>
      </c>
    </row>
    <row r="3754" spans="1:3">
      <c r="A3754" s="3" t="s">
        <v>40</v>
      </c>
      <c r="C3754">
        <f t="shared" si="58"/>
        <v>0</v>
      </c>
    </row>
    <row r="3755" spans="1:3">
      <c r="A3755" s="3" t="s">
        <v>40</v>
      </c>
      <c r="C3755">
        <f t="shared" si="58"/>
        <v>0</v>
      </c>
    </row>
    <row r="3756" spans="1:3">
      <c r="A3756" s="3" t="s">
        <v>40</v>
      </c>
      <c r="C3756">
        <f t="shared" si="58"/>
        <v>0</v>
      </c>
    </row>
    <row r="3757" spans="1:3">
      <c r="A3757" s="3" t="s">
        <v>40</v>
      </c>
      <c r="C3757">
        <f t="shared" si="58"/>
        <v>0</v>
      </c>
    </row>
    <row r="3758" spans="1:3">
      <c r="A3758" s="3" t="s">
        <v>40</v>
      </c>
      <c r="C3758">
        <f t="shared" si="58"/>
        <v>0</v>
      </c>
    </row>
    <row r="3759" spans="1:3">
      <c r="A3759" s="3" t="s">
        <v>41</v>
      </c>
      <c r="C3759">
        <f t="shared" si="58"/>
        <v>1</v>
      </c>
    </row>
    <row r="3760" spans="1:3">
      <c r="A3760" s="3" t="s">
        <v>40</v>
      </c>
      <c r="C3760">
        <f t="shared" si="58"/>
        <v>0</v>
      </c>
    </row>
    <row r="3761" spans="1:3">
      <c r="A3761" s="3" t="s">
        <v>40</v>
      </c>
      <c r="C3761">
        <f t="shared" si="58"/>
        <v>0</v>
      </c>
    </row>
    <row r="3762" spans="1:3">
      <c r="A3762" s="3" t="s">
        <v>40</v>
      </c>
      <c r="C3762">
        <f t="shared" si="58"/>
        <v>0</v>
      </c>
    </row>
    <row r="3763" spans="1:3">
      <c r="A3763" s="3" t="s">
        <v>40</v>
      </c>
      <c r="C3763">
        <f t="shared" si="58"/>
        <v>0</v>
      </c>
    </row>
    <row r="3764" spans="1:3">
      <c r="A3764" s="3" t="s">
        <v>40</v>
      </c>
      <c r="C3764">
        <f t="shared" si="58"/>
        <v>0</v>
      </c>
    </row>
    <row r="3765" spans="1:3">
      <c r="A3765" s="3" t="s">
        <v>40</v>
      </c>
      <c r="C3765">
        <f t="shared" si="58"/>
        <v>0</v>
      </c>
    </row>
    <row r="3766" spans="1:3">
      <c r="A3766" s="3" t="s">
        <v>40</v>
      </c>
      <c r="C3766">
        <f t="shared" si="58"/>
        <v>0</v>
      </c>
    </row>
    <row r="3767" spans="1:3">
      <c r="A3767" s="3" t="s">
        <v>40</v>
      </c>
      <c r="C3767">
        <f t="shared" si="58"/>
        <v>0</v>
      </c>
    </row>
    <row r="3768" spans="1:3">
      <c r="A3768" s="3" t="s">
        <v>40</v>
      </c>
      <c r="C3768">
        <f t="shared" si="58"/>
        <v>0</v>
      </c>
    </row>
    <row r="3769" spans="1:3">
      <c r="A3769" s="3" t="s">
        <v>40</v>
      </c>
      <c r="C3769">
        <f t="shared" si="58"/>
        <v>0</v>
      </c>
    </row>
    <row r="3770" spans="1:3">
      <c r="A3770" s="3" t="s">
        <v>41</v>
      </c>
      <c r="C3770">
        <f t="shared" si="58"/>
        <v>1</v>
      </c>
    </row>
    <row r="3771" spans="1:3">
      <c r="A3771" s="3" t="s">
        <v>40</v>
      </c>
      <c r="C3771">
        <f t="shared" si="58"/>
        <v>0</v>
      </c>
    </row>
    <row r="3772" spans="1:3">
      <c r="A3772" s="3" t="s">
        <v>40</v>
      </c>
      <c r="C3772">
        <f t="shared" si="58"/>
        <v>0</v>
      </c>
    </row>
    <row r="3773" spans="1:3">
      <c r="A3773" s="3" t="s">
        <v>40</v>
      </c>
      <c r="C3773">
        <f t="shared" si="58"/>
        <v>0</v>
      </c>
    </row>
    <row r="3774" spans="1:3">
      <c r="A3774" s="3" t="s">
        <v>40</v>
      </c>
      <c r="C3774">
        <f t="shared" si="58"/>
        <v>0</v>
      </c>
    </row>
    <row r="3775" spans="1:3">
      <c r="A3775" s="3" t="s">
        <v>40</v>
      </c>
      <c r="C3775">
        <f t="shared" si="58"/>
        <v>0</v>
      </c>
    </row>
    <row r="3776" spans="1:3">
      <c r="A3776" s="3" t="s">
        <v>40</v>
      </c>
      <c r="C3776">
        <f t="shared" si="58"/>
        <v>0</v>
      </c>
    </row>
    <row r="3777" spans="1:3">
      <c r="A3777" s="3" t="s">
        <v>40</v>
      </c>
      <c r="C3777">
        <f t="shared" si="58"/>
        <v>0</v>
      </c>
    </row>
    <row r="3778" spans="1:3">
      <c r="A3778" s="3" t="s">
        <v>40</v>
      </c>
      <c r="C3778">
        <f t="shared" si="58"/>
        <v>0</v>
      </c>
    </row>
    <row r="3779" spans="1:3">
      <c r="A3779" s="3" t="s">
        <v>41</v>
      </c>
      <c r="C3779">
        <f t="shared" si="58"/>
        <v>1</v>
      </c>
    </row>
    <row r="3780" spans="1:3">
      <c r="A3780" s="3" t="s">
        <v>40</v>
      </c>
      <c r="C3780">
        <f t="shared" ref="C3780:C3843" si="59">IF(A3780="Yes", 1,0)</f>
        <v>0</v>
      </c>
    </row>
    <row r="3781" spans="1:3">
      <c r="A3781" s="3" t="s">
        <v>40</v>
      </c>
      <c r="C3781">
        <f t="shared" si="59"/>
        <v>0</v>
      </c>
    </row>
    <row r="3782" spans="1:3">
      <c r="A3782" s="3" t="s">
        <v>40</v>
      </c>
      <c r="C3782">
        <f t="shared" si="59"/>
        <v>0</v>
      </c>
    </row>
    <row r="3783" spans="1:3">
      <c r="A3783" s="3" t="s">
        <v>40</v>
      </c>
      <c r="C3783">
        <f t="shared" si="59"/>
        <v>0</v>
      </c>
    </row>
    <row r="3784" spans="1:3">
      <c r="A3784" s="3" t="s">
        <v>40</v>
      </c>
      <c r="C3784">
        <f t="shared" si="59"/>
        <v>0</v>
      </c>
    </row>
    <row r="3785" spans="1:3">
      <c r="A3785" s="3" t="s">
        <v>40</v>
      </c>
      <c r="C3785">
        <f t="shared" si="59"/>
        <v>0</v>
      </c>
    </row>
    <row r="3786" spans="1:3">
      <c r="A3786" s="3" t="s">
        <v>40</v>
      </c>
      <c r="C3786">
        <f t="shared" si="59"/>
        <v>0</v>
      </c>
    </row>
    <row r="3787" spans="1:3">
      <c r="A3787" s="3" t="s">
        <v>40</v>
      </c>
      <c r="C3787">
        <f t="shared" si="59"/>
        <v>0</v>
      </c>
    </row>
    <row r="3788" spans="1:3">
      <c r="A3788" s="3" t="s">
        <v>40</v>
      </c>
      <c r="C3788">
        <f t="shared" si="59"/>
        <v>0</v>
      </c>
    </row>
    <row r="3789" spans="1:3">
      <c r="A3789" s="3" t="s">
        <v>41</v>
      </c>
      <c r="C3789">
        <f t="shared" si="59"/>
        <v>1</v>
      </c>
    </row>
    <row r="3790" spans="1:3">
      <c r="A3790" s="3" t="s">
        <v>40</v>
      </c>
      <c r="C3790">
        <f t="shared" si="59"/>
        <v>0</v>
      </c>
    </row>
    <row r="3791" spans="1:3">
      <c r="A3791" s="3" t="s">
        <v>40</v>
      </c>
      <c r="C3791">
        <f t="shared" si="59"/>
        <v>0</v>
      </c>
    </row>
    <row r="3792" spans="1:3">
      <c r="A3792" s="3" t="s">
        <v>40</v>
      </c>
      <c r="C3792">
        <f t="shared" si="59"/>
        <v>0</v>
      </c>
    </row>
    <row r="3793" spans="1:3">
      <c r="A3793" s="3" t="s">
        <v>40</v>
      </c>
      <c r="C3793">
        <f t="shared" si="59"/>
        <v>0</v>
      </c>
    </row>
    <row r="3794" spans="1:3">
      <c r="A3794" s="3" t="s">
        <v>41</v>
      </c>
      <c r="C3794">
        <f t="shared" si="59"/>
        <v>1</v>
      </c>
    </row>
    <row r="3795" spans="1:3">
      <c r="A3795" s="3" t="s">
        <v>40</v>
      </c>
      <c r="C3795">
        <f t="shared" si="59"/>
        <v>0</v>
      </c>
    </row>
    <row r="3796" spans="1:3">
      <c r="A3796" s="3" t="s">
        <v>40</v>
      </c>
      <c r="C3796">
        <f t="shared" si="59"/>
        <v>0</v>
      </c>
    </row>
    <row r="3797" spans="1:3">
      <c r="A3797" s="3" t="s">
        <v>40</v>
      </c>
      <c r="C3797">
        <f t="shared" si="59"/>
        <v>0</v>
      </c>
    </row>
    <row r="3798" spans="1:3">
      <c r="A3798" s="3" t="s">
        <v>40</v>
      </c>
      <c r="C3798">
        <f t="shared" si="59"/>
        <v>0</v>
      </c>
    </row>
    <row r="3799" spans="1:3">
      <c r="A3799" s="3" t="s">
        <v>40</v>
      </c>
      <c r="C3799">
        <f t="shared" si="59"/>
        <v>0</v>
      </c>
    </row>
    <row r="3800" spans="1:3">
      <c r="A3800" s="3" t="s">
        <v>40</v>
      </c>
      <c r="C3800">
        <f t="shared" si="59"/>
        <v>0</v>
      </c>
    </row>
    <row r="3801" spans="1:3">
      <c r="A3801" s="3" t="s">
        <v>40</v>
      </c>
      <c r="C3801">
        <f t="shared" si="59"/>
        <v>0</v>
      </c>
    </row>
    <row r="3802" spans="1:3">
      <c r="A3802" s="3" t="s">
        <v>41</v>
      </c>
      <c r="C3802">
        <f t="shared" si="59"/>
        <v>1</v>
      </c>
    </row>
    <row r="3803" spans="1:3">
      <c r="A3803" s="3" t="s">
        <v>40</v>
      </c>
      <c r="C3803">
        <f t="shared" si="59"/>
        <v>0</v>
      </c>
    </row>
    <row r="3804" spans="1:3">
      <c r="A3804" s="3" t="s">
        <v>41</v>
      </c>
      <c r="C3804">
        <f t="shared" si="59"/>
        <v>1</v>
      </c>
    </row>
    <row r="3805" spans="1:3">
      <c r="A3805" s="3" t="s">
        <v>40</v>
      </c>
      <c r="C3805">
        <f t="shared" si="59"/>
        <v>0</v>
      </c>
    </row>
    <row r="3806" spans="1:3">
      <c r="A3806" s="3" t="s">
        <v>40</v>
      </c>
      <c r="C3806">
        <f t="shared" si="59"/>
        <v>0</v>
      </c>
    </row>
    <row r="3807" spans="1:3">
      <c r="A3807" s="3" t="s">
        <v>40</v>
      </c>
      <c r="C3807">
        <f t="shared" si="59"/>
        <v>0</v>
      </c>
    </row>
    <row r="3808" spans="1:3">
      <c r="A3808" s="3" t="s">
        <v>40</v>
      </c>
      <c r="C3808">
        <f t="shared" si="59"/>
        <v>0</v>
      </c>
    </row>
    <row r="3809" spans="1:3">
      <c r="A3809" s="3" t="s">
        <v>40</v>
      </c>
      <c r="C3809">
        <f t="shared" si="59"/>
        <v>0</v>
      </c>
    </row>
    <row r="3810" spans="1:3">
      <c r="A3810" s="3" t="s">
        <v>40</v>
      </c>
      <c r="C3810">
        <f t="shared" si="59"/>
        <v>0</v>
      </c>
    </row>
    <row r="3811" spans="1:3">
      <c r="A3811" s="3" t="s">
        <v>40</v>
      </c>
      <c r="C3811">
        <f t="shared" si="59"/>
        <v>0</v>
      </c>
    </row>
    <row r="3812" spans="1:3">
      <c r="A3812" s="3" t="s">
        <v>41</v>
      </c>
      <c r="C3812">
        <f t="shared" si="59"/>
        <v>1</v>
      </c>
    </row>
    <row r="3813" spans="1:3">
      <c r="A3813" s="3" t="s">
        <v>40</v>
      </c>
      <c r="C3813">
        <f t="shared" si="59"/>
        <v>0</v>
      </c>
    </row>
    <row r="3814" spans="1:3">
      <c r="A3814" s="3" t="s">
        <v>40</v>
      </c>
      <c r="C3814">
        <f t="shared" si="59"/>
        <v>0</v>
      </c>
    </row>
    <row r="3815" spans="1:3">
      <c r="A3815" s="3" t="s">
        <v>40</v>
      </c>
      <c r="C3815">
        <f t="shared" si="59"/>
        <v>0</v>
      </c>
    </row>
    <row r="3816" spans="1:3">
      <c r="A3816" s="3" t="s">
        <v>40</v>
      </c>
      <c r="C3816">
        <f t="shared" si="59"/>
        <v>0</v>
      </c>
    </row>
    <row r="3817" spans="1:3">
      <c r="A3817" s="3" t="s">
        <v>40</v>
      </c>
      <c r="C3817">
        <f t="shared" si="59"/>
        <v>0</v>
      </c>
    </row>
    <row r="3818" spans="1:3">
      <c r="A3818" s="3" t="s">
        <v>40</v>
      </c>
      <c r="C3818">
        <f t="shared" si="59"/>
        <v>0</v>
      </c>
    </row>
    <row r="3819" spans="1:3">
      <c r="A3819" s="3" t="s">
        <v>40</v>
      </c>
      <c r="C3819">
        <f t="shared" si="59"/>
        <v>0</v>
      </c>
    </row>
    <row r="3820" spans="1:3">
      <c r="A3820" s="3" t="s">
        <v>40</v>
      </c>
      <c r="C3820">
        <f t="shared" si="59"/>
        <v>0</v>
      </c>
    </row>
    <row r="3821" spans="1:3">
      <c r="A3821" s="3" t="s">
        <v>40</v>
      </c>
      <c r="C3821">
        <f t="shared" si="59"/>
        <v>0</v>
      </c>
    </row>
    <row r="3822" spans="1:3">
      <c r="A3822" s="3" t="s">
        <v>40</v>
      </c>
      <c r="C3822">
        <f t="shared" si="59"/>
        <v>0</v>
      </c>
    </row>
    <row r="3823" spans="1:3">
      <c r="A3823" s="3" t="s">
        <v>40</v>
      </c>
      <c r="C3823">
        <f t="shared" si="59"/>
        <v>0</v>
      </c>
    </row>
    <row r="3824" spans="1:3">
      <c r="A3824" s="3" t="s">
        <v>40</v>
      </c>
      <c r="C3824">
        <f t="shared" si="59"/>
        <v>0</v>
      </c>
    </row>
    <row r="3825" spans="1:3">
      <c r="A3825" s="3" t="s">
        <v>40</v>
      </c>
      <c r="C3825">
        <f t="shared" si="59"/>
        <v>0</v>
      </c>
    </row>
    <row r="3826" spans="1:3">
      <c r="A3826" s="3" t="s">
        <v>40</v>
      </c>
      <c r="C3826">
        <f t="shared" si="59"/>
        <v>0</v>
      </c>
    </row>
    <row r="3827" spans="1:3">
      <c r="A3827" s="3" t="s">
        <v>40</v>
      </c>
      <c r="C3827">
        <f t="shared" si="59"/>
        <v>0</v>
      </c>
    </row>
    <row r="3828" spans="1:3">
      <c r="A3828" s="3" t="s">
        <v>40</v>
      </c>
      <c r="C3828">
        <f t="shared" si="59"/>
        <v>0</v>
      </c>
    </row>
    <row r="3829" spans="1:3">
      <c r="A3829" s="3" t="s">
        <v>40</v>
      </c>
      <c r="C3829">
        <f t="shared" si="59"/>
        <v>0</v>
      </c>
    </row>
    <row r="3830" spans="1:3">
      <c r="A3830" s="3" t="s">
        <v>41</v>
      </c>
      <c r="C3830">
        <f t="shared" si="59"/>
        <v>1</v>
      </c>
    </row>
    <row r="3831" spans="1:3">
      <c r="A3831" s="3" t="s">
        <v>40</v>
      </c>
      <c r="C3831">
        <f t="shared" si="59"/>
        <v>0</v>
      </c>
    </row>
    <row r="3832" spans="1:3">
      <c r="A3832" s="3" t="s">
        <v>40</v>
      </c>
      <c r="C3832">
        <f t="shared" si="59"/>
        <v>0</v>
      </c>
    </row>
    <row r="3833" spans="1:3">
      <c r="A3833" s="3" t="s">
        <v>40</v>
      </c>
      <c r="C3833">
        <f t="shared" si="59"/>
        <v>0</v>
      </c>
    </row>
    <row r="3834" spans="1:3">
      <c r="A3834" s="3" t="s">
        <v>40</v>
      </c>
      <c r="C3834">
        <f t="shared" si="59"/>
        <v>0</v>
      </c>
    </row>
    <row r="3835" spans="1:3">
      <c r="A3835" s="3" t="s">
        <v>40</v>
      </c>
      <c r="C3835">
        <f t="shared" si="59"/>
        <v>0</v>
      </c>
    </row>
    <row r="3836" spans="1:3">
      <c r="A3836" s="3" t="s">
        <v>40</v>
      </c>
      <c r="C3836">
        <f t="shared" si="59"/>
        <v>0</v>
      </c>
    </row>
    <row r="3837" spans="1:3">
      <c r="A3837" s="3" t="s">
        <v>41</v>
      </c>
      <c r="C3837">
        <f t="shared" si="59"/>
        <v>1</v>
      </c>
    </row>
    <row r="3838" spans="1:3">
      <c r="A3838" s="3" t="s">
        <v>40</v>
      </c>
      <c r="C3838">
        <f t="shared" si="59"/>
        <v>0</v>
      </c>
    </row>
    <row r="3839" spans="1:3">
      <c r="A3839" s="3" t="s">
        <v>40</v>
      </c>
      <c r="C3839">
        <f t="shared" si="59"/>
        <v>0</v>
      </c>
    </row>
    <row r="3840" spans="1:3">
      <c r="A3840" s="3" t="s">
        <v>40</v>
      </c>
      <c r="C3840">
        <f t="shared" si="59"/>
        <v>0</v>
      </c>
    </row>
    <row r="3841" spans="1:3">
      <c r="A3841" s="3" t="s">
        <v>40</v>
      </c>
      <c r="C3841">
        <f t="shared" si="59"/>
        <v>0</v>
      </c>
    </row>
    <row r="3842" spans="1:3">
      <c r="A3842" s="3" t="s">
        <v>40</v>
      </c>
      <c r="C3842">
        <f t="shared" si="59"/>
        <v>0</v>
      </c>
    </row>
    <row r="3843" spans="1:3">
      <c r="A3843" s="3" t="s">
        <v>40</v>
      </c>
      <c r="C3843">
        <f t="shared" si="59"/>
        <v>0</v>
      </c>
    </row>
    <row r="3844" spans="1:3">
      <c r="A3844" s="3" t="s">
        <v>41</v>
      </c>
      <c r="C3844">
        <f t="shared" ref="C3844:C3907" si="60">IF(A3844="Yes", 1,0)</f>
        <v>1</v>
      </c>
    </row>
    <row r="3845" spans="1:3">
      <c r="A3845" s="3" t="s">
        <v>40</v>
      </c>
      <c r="C3845">
        <f t="shared" si="60"/>
        <v>0</v>
      </c>
    </row>
    <row r="3846" spans="1:3">
      <c r="A3846" s="3" t="s">
        <v>40</v>
      </c>
      <c r="C3846">
        <f t="shared" si="60"/>
        <v>0</v>
      </c>
    </row>
    <row r="3847" spans="1:3">
      <c r="A3847" s="3" t="s">
        <v>40</v>
      </c>
      <c r="C3847">
        <f t="shared" si="60"/>
        <v>0</v>
      </c>
    </row>
    <row r="3848" spans="1:3">
      <c r="A3848" s="3" t="s">
        <v>40</v>
      </c>
      <c r="C3848">
        <f t="shared" si="60"/>
        <v>0</v>
      </c>
    </row>
    <row r="3849" spans="1:3">
      <c r="A3849" s="3" t="s">
        <v>40</v>
      </c>
      <c r="C3849">
        <f t="shared" si="60"/>
        <v>0</v>
      </c>
    </row>
    <row r="3850" spans="1:3">
      <c r="A3850" s="3" t="s">
        <v>40</v>
      </c>
      <c r="C3850">
        <f t="shared" si="60"/>
        <v>0</v>
      </c>
    </row>
    <row r="3851" spans="1:3">
      <c r="A3851" s="3" t="s">
        <v>40</v>
      </c>
      <c r="C3851">
        <f t="shared" si="60"/>
        <v>0</v>
      </c>
    </row>
    <row r="3852" spans="1:3">
      <c r="A3852" s="3" t="s">
        <v>40</v>
      </c>
      <c r="C3852">
        <f t="shared" si="60"/>
        <v>0</v>
      </c>
    </row>
    <row r="3853" spans="1:3">
      <c r="A3853" s="3" t="s">
        <v>40</v>
      </c>
      <c r="C3853">
        <f t="shared" si="60"/>
        <v>0</v>
      </c>
    </row>
    <row r="3854" spans="1:3">
      <c r="A3854" s="3" t="s">
        <v>40</v>
      </c>
      <c r="C3854">
        <f t="shared" si="60"/>
        <v>0</v>
      </c>
    </row>
    <row r="3855" spans="1:3">
      <c r="A3855" s="3" t="s">
        <v>40</v>
      </c>
      <c r="C3855">
        <f t="shared" si="60"/>
        <v>0</v>
      </c>
    </row>
    <row r="3856" spans="1:3">
      <c r="A3856" s="3" t="s">
        <v>40</v>
      </c>
      <c r="C3856">
        <f t="shared" si="60"/>
        <v>0</v>
      </c>
    </row>
    <row r="3857" spans="1:3">
      <c r="A3857" s="3" t="s">
        <v>40</v>
      </c>
      <c r="C3857">
        <f t="shared" si="60"/>
        <v>0</v>
      </c>
    </row>
    <row r="3858" spans="1:3">
      <c r="A3858" s="3" t="s">
        <v>40</v>
      </c>
      <c r="C3858">
        <f t="shared" si="60"/>
        <v>0</v>
      </c>
    </row>
    <row r="3859" spans="1:3">
      <c r="A3859" s="3" t="s">
        <v>40</v>
      </c>
      <c r="C3859">
        <f t="shared" si="60"/>
        <v>0</v>
      </c>
    </row>
    <row r="3860" spans="1:3">
      <c r="A3860" s="3" t="s">
        <v>40</v>
      </c>
      <c r="C3860">
        <f t="shared" si="60"/>
        <v>0</v>
      </c>
    </row>
    <row r="3861" spans="1:3">
      <c r="A3861" s="3" t="s">
        <v>40</v>
      </c>
      <c r="C3861">
        <f t="shared" si="60"/>
        <v>0</v>
      </c>
    </row>
    <row r="3862" spans="1:3">
      <c r="A3862" s="3" t="s">
        <v>40</v>
      </c>
      <c r="C3862">
        <f t="shared" si="60"/>
        <v>0</v>
      </c>
    </row>
    <row r="3863" spans="1:3">
      <c r="A3863" s="3" t="s">
        <v>40</v>
      </c>
      <c r="C3863">
        <f t="shared" si="60"/>
        <v>0</v>
      </c>
    </row>
    <row r="3864" spans="1:3">
      <c r="A3864" s="3" t="s">
        <v>40</v>
      </c>
      <c r="C3864">
        <f t="shared" si="60"/>
        <v>0</v>
      </c>
    </row>
    <row r="3865" spans="1:3">
      <c r="A3865" s="3" t="s">
        <v>40</v>
      </c>
      <c r="C3865">
        <f t="shared" si="60"/>
        <v>0</v>
      </c>
    </row>
    <row r="3866" spans="1:3">
      <c r="A3866" s="3" t="s">
        <v>40</v>
      </c>
      <c r="C3866">
        <f t="shared" si="60"/>
        <v>0</v>
      </c>
    </row>
    <row r="3867" spans="1:3">
      <c r="A3867" s="3" t="s">
        <v>40</v>
      </c>
      <c r="C3867">
        <f t="shared" si="60"/>
        <v>0</v>
      </c>
    </row>
    <row r="3868" spans="1:3">
      <c r="A3868" s="3" t="s">
        <v>41</v>
      </c>
      <c r="C3868">
        <f t="shared" si="60"/>
        <v>1</v>
      </c>
    </row>
    <row r="3869" spans="1:3">
      <c r="A3869" s="3" t="s">
        <v>40</v>
      </c>
      <c r="C3869">
        <f t="shared" si="60"/>
        <v>0</v>
      </c>
    </row>
    <row r="3870" spans="1:3">
      <c r="A3870" s="3" t="s">
        <v>40</v>
      </c>
      <c r="C3870">
        <f t="shared" si="60"/>
        <v>0</v>
      </c>
    </row>
    <row r="3871" spans="1:3">
      <c r="A3871" s="3" t="s">
        <v>40</v>
      </c>
      <c r="C3871">
        <f t="shared" si="60"/>
        <v>0</v>
      </c>
    </row>
    <row r="3872" spans="1:3">
      <c r="A3872" s="3" t="s">
        <v>41</v>
      </c>
      <c r="C3872">
        <f t="shared" si="60"/>
        <v>1</v>
      </c>
    </row>
    <row r="3873" spans="1:3">
      <c r="A3873" s="3" t="s">
        <v>40</v>
      </c>
      <c r="C3873">
        <f t="shared" si="60"/>
        <v>0</v>
      </c>
    </row>
    <row r="3874" spans="1:3">
      <c r="A3874" s="3" t="s">
        <v>40</v>
      </c>
      <c r="C3874">
        <f t="shared" si="60"/>
        <v>0</v>
      </c>
    </row>
    <row r="3875" spans="1:3">
      <c r="A3875" s="3" t="s">
        <v>40</v>
      </c>
      <c r="C3875">
        <f t="shared" si="60"/>
        <v>0</v>
      </c>
    </row>
    <row r="3876" spans="1:3">
      <c r="A3876" s="3" t="s">
        <v>41</v>
      </c>
      <c r="C3876">
        <f t="shared" si="60"/>
        <v>1</v>
      </c>
    </row>
    <row r="3877" spans="1:3">
      <c r="A3877" s="3" t="s">
        <v>40</v>
      </c>
      <c r="C3877">
        <f t="shared" si="60"/>
        <v>0</v>
      </c>
    </row>
    <row r="3878" spans="1:3">
      <c r="A3878" s="3" t="s">
        <v>41</v>
      </c>
      <c r="C3878">
        <f t="shared" si="60"/>
        <v>1</v>
      </c>
    </row>
    <row r="3879" spans="1:3">
      <c r="A3879" s="3" t="s">
        <v>41</v>
      </c>
      <c r="C3879">
        <f t="shared" si="60"/>
        <v>1</v>
      </c>
    </row>
    <row r="3880" spans="1:3">
      <c r="A3880" s="3" t="s">
        <v>40</v>
      </c>
      <c r="C3880">
        <f t="shared" si="60"/>
        <v>0</v>
      </c>
    </row>
    <row r="3881" spans="1:3">
      <c r="A3881" s="3" t="s">
        <v>40</v>
      </c>
      <c r="C3881">
        <f t="shared" si="60"/>
        <v>0</v>
      </c>
    </row>
    <row r="3882" spans="1:3">
      <c r="A3882" s="3" t="s">
        <v>40</v>
      </c>
      <c r="C3882">
        <f t="shared" si="60"/>
        <v>0</v>
      </c>
    </row>
    <row r="3883" spans="1:3">
      <c r="A3883" s="3" t="s">
        <v>40</v>
      </c>
      <c r="C3883">
        <f t="shared" si="60"/>
        <v>0</v>
      </c>
    </row>
    <row r="3884" spans="1:3">
      <c r="A3884" s="3" t="s">
        <v>40</v>
      </c>
      <c r="C3884">
        <f t="shared" si="60"/>
        <v>0</v>
      </c>
    </row>
    <row r="3885" spans="1:3">
      <c r="A3885" s="3" t="s">
        <v>40</v>
      </c>
      <c r="C3885">
        <f t="shared" si="60"/>
        <v>0</v>
      </c>
    </row>
    <row r="3886" spans="1:3">
      <c r="A3886" s="3" t="s">
        <v>40</v>
      </c>
      <c r="C3886">
        <f t="shared" si="60"/>
        <v>0</v>
      </c>
    </row>
    <row r="3887" spans="1:3">
      <c r="A3887" s="3" t="s">
        <v>40</v>
      </c>
      <c r="C3887">
        <f t="shared" si="60"/>
        <v>0</v>
      </c>
    </row>
    <row r="3888" spans="1:3">
      <c r="A3888" s="3" t="s">
        <v>40</v>
      </c>
      <c r="C3888">
        <f t="shared" si="60"/>
        <v>0</v>
      </c>
    </row>
    <row r="3889" spans="1:3">
      <c r="A3889" s="3" t="s">
        <v>40</v>
      </c>
      <c r="C3889">
        <f t="shared" si="60"/>
        <v>0</v>
      </c>
    </row>
    <row r="3890" spans="1:3">
      <c r="A3890" s="3" t="s">
        <v>40</v>
      </c>
      <c r="C3890">
        <f t="shared" si="60"/>
        <v>0</v>
      </c>
    </row>
    <row r="3891" spans="1:3">
      <c r="A3891" s="3" t="s">
        <v>40</v>
      </c>
      <c r="C3891">
        <f t="shared" si="60"/>
        <v>0</v>
      </c>
    </row>
    <row r="3892" spans="1:3">
      <c r="A3892" s="3" t="s">
        <v>40</v>
      </c>
      <c r="C3892">
        <f t="shared" si="60"/>
        <v>0</v>
      </c>
    </row>
    <row r="3893" spans="1:3">
      <c r="A3893" s="3" t="s">
        <v>40</v>
      </c>
      <c r="C3893">
        <f t="shared" si="60"/>
        <v>0</v>
      </c>
    </row>
    <row r="3894" spans="1:3">
      <c r="A3894" s="3" t="s">
        <v>40</v>
      </c>
      <c r="C3894">
        <f t="shared" si="60"/>
        <v>0</v>
      </c>
    </row>
    <row r="3895" spans="1:3">
      <c r="A3895" s="3" t="s">
        <v>40</v>
      </c>
      <c r="C3895">
        <f t="shared" si="60"/>
        <v>0</v>
      </c>
    </row>
    <row r="3896" spans="1:3">
      <c r="A3896" s="3" t="s">
        <v>40</v>
      </c>
      <c r="C3896">
        <f t="shared" si="60"/>
        <v>0</v>
      </c>
    </row>
    <row r="3897" spans="1:3">
      <c r="A3897" s="3" t="s">
        <v>40</v>
      </c>
      <c r="C3897">
        <f t="shared" si="60"/>
        <v>0</v>
      </c>
    </row>
    <row r="3898" spans="1:3">
      <c r="A3898" s="3" t="s">
        <v>41</v>
      </c>
      <c r="C3898">
        <f t="shared" si="60"/>
        <v>1</v>
      </c>
    </row>
    <row r="3899" spans="1:3">
      <c r="A3899" s="3" t="s">
        <v>40</v>
      </c>
      <c r="C3899">
        <f t="shared" si="60"/>
        <v>0</v>
      </c>
    </row>
    <row r="3900" spans="1:3">
      <c r="A3900" s="3" t="s">
        <v>40</v>
      </c>
      <c r="C3900">
        <f t="shared" si="60"/>
        <v>0</v>
      </c>
    </row>
    <row r="3901" spans="1:3">
      <c r="A3901" s="3" t="s">
        <v>40</v>
      </c>
      <c r="C3901">
        <f t="shared" si="60"/>
        <v>0</v>
      </c>
    </row>
    <row r="3902" spans="1:3">
      <c r="A3902" s="3" t="s">
        <v>40</v>
      </c>
      <c r="C3902">
        <f t="shared" si="60"/>
        <v>0</v>
      </c>
    </row>
    <row r="3903" spans="1:3">
      <c r="A3903" s="3" t="s">
        <v>40</v>
      </c>
      <c r="C3903">
        <f t="shared" si="60"/>
        <v>0</v>
      </c>
    </row>
    <row r="3904" spans="1:3">
      <c r="A3904" s="3" t="s">
        <v>40</v>
      </c>
      <c r="C3904">
        <f t="shared" si="60"/>
        <v>0</v>
      </c>
    </row>
    <row r="3905" spans="1:3">
      <c r="A3905" s="3" t="s">
        <v>40</v>
      </c>
      <c r="C3905">
        <f t="shared" si="60"/>
        <v>0</v>
      </c>
    </row>
    <row r="3906" spans="1:3">
      <c r="A3906" s="3" t="s">
        <v>40</v>
      </c>
      <c r="C3906">
        <f t="shared" si="60"/>
        <v>0</v>
      </c>
    </row>
    <row r="3907" spans="1:3">
      <c r="A3907" s="3" t="s">
        <v>40</v>
      </c>
      <c r="C3907">
        <f t="shared" si="60"/>
        <v>0</v>
      </c>
    </row>
    <row r="3908" spans="1:3">
      <c r="A3908" s="3" t="s">
        <v>40</v>
      </c>
      <c r="C3908">
        <f t="shared" ref="C3908:C3971" si="61">IF(A3908="Yes", 1,0)</f>
        <v>0</v>
      </c>
    </row>
    <row r="3909" spans="1:3">
      <c r="A3909" s="3" t="s">
        <v>40</v>
      </c>
      <c r="C3909">
        <f t="shared" si="61"/>
        <v>0</v>
      </c>
    </row>
    <row r="3910" spans="1:3">
      <c r="A3910" s="3" t="s">
        <v>40</v>
      </c>
      <c r="C3910">
        <f t="shared" si="61"/>
        <v>0</v>
      </c>
    </row>
    <row r="3911" spans="1:3">
      <c r="A3911" s="3" t="s">
        <v>40</v>
      </c>
      <c r="C3911">
        <f t="shared" si="61"/>
        <v>0</v>
      </c>
    </row>
    <row r="3912" spans="1:3">
      <c r="A3912" s="3" t="s">
        <v>40</v>
      </c>
      <c r="C3912">
        <f t="shared" si="61"/>
        <v>0</v>
      </c>
    </row>
    <row r="3913" spans="1:3">
      <c r="A3913" s="3" t="s">
        <v>40</v>
      </c>
      <c r="C3913">
        <f t="shared" si="61"/>
        <v>0</v>
      </c>
    </row>
    <row r="3914" spans="1:3">
      <c r="A3914" s="3" t="s">
        <v>40</v>
      </c>
      <c r="C3914">
        <f t="shared" si="61"/>
        <v>0</v>
      </c>
    </row>
    <row r="3915" spans="1:3">
      <c r="A3915" s="3" t="s">
        <v>40</v>
      </c>
      <c r="C3915">
        <f t="shared" si="61"/>
        <v>0</v>
      </c>
    </row>
    <row r="3916" spans="1:3">
      <c r="A3916" s="3" t="s">
        <v>40</v>
      </c>
      <c r="C3916">
        <f t="shared" si="61"/>
        <v>0</v>
      </c>
    </row>
    <row r="3917" spans="1:3">
      <c r="A3917" s="3" t="s">
        <v>40</v>
      </c>
      <c r="C3917">
        <f t="shared" si="61"/>
        <v>0</v>
      </c>
    </row>
    <row r="3918" spans="1:3">
      <c r="A3918" s="3" t="s">
        <v>40</v>
      </c>
      <c r="C3918">
        <f t="shared" si="61"/>
        <v>0</v>
      </c>
    </row>
    <row r="3919" spans="1:3">
      <c r="A3919" s="3" t="s">
        <v>40</v>
      </c>
      <c r="C3919">
        <f t="shared" si="61"/>
        <v>0</v>
      </c>
    </row>
    <row r="3920" spans="1:3">
      <c r="A3920" s="3" t="s">
        <v>40</v>
      </c>
      <c r="C3920">
        <f t="shared" si="61"/>
        <v>0</v>
      </c>
    </row>
    <row r="3921" spans="1:3">
      <c r="A3921" s="3" t="s">
        <v>40</v>
      </c>
      <c r="C3921">
        <f t="shared" si="61"/>
        <v>0</v>
      </c>
    </row>
    <row r="3922" spans="1:3">
      <c r="A3922" s="3" t="s">
        <v>40</v>
      </c>
      <c r="C3922">
        <f t="shared" si="61"/>
        <v>0</v>
      </c>
    </row>
    <row r="3923" spans="1:3">
      <c r="A3923" s="3" t="s">
        <v>41</v>
      </c>
      <c r="C3923">
        <f t="shared" si="61"/>
        <v>1</v>
      </c>
    </row>
    <row r="3924" spans="1:3">
      <c r="A3924" s="3" t="s">
        <v>40</v>
      </c>
      <c r="C3924">
        <f t="shared" si="61"/>
        <v>0</v>
      </c>
    </row>
    <row r="3925" spans="1:3">
      <c r="A3925" s="3" t="s">
        <v>40</v>
      </c>
      <c r="C3925">
        <f t="shared" si="61"/>
        <v>0</v>
      </c>
    </row>
    <row r="3926" spans="1:3">
      <c r="A3926" s="3" t="s">
        <v>40</v>
      </c>
      <c r="C3926">
        <f t="shared" si="61"/>
        <v>0</v>
      </c>
    </row>
    <row r="3927" spans="1:3">
      <c r="A3927" s="3" t="s">
        <v>41</v>
      </c>
      <c r="C3927">
        <f t="shared" si="61"/>
        <v>1</v>
      </c>
    </row>
    <row r="3928" spans="1:3">
      <c r="A3928" s="3" t="s">
        <v>40</v>
      </c>
      <c r="C3928">
        <f t="shared" si="61"/>
        <v>0</v>
      </c>
    </row>
    <row r="3929" spans="1:3">
      <c r="A3929" s="3" t="s">
        <v>41</v>
      </c>
      <c r="C3929">
        <f t="shared" si="61"/>
        <v>1</v>
      </c>
    </row>
    <row r="3930" spans="1:3">
      <c r="A3930" s="3" t="s">
        <v>40</v>
      </c>
      <c r="C3930">
        <f t="shared" si="61"/>
        <v>0</v>
      </c>
    </row>
    <row r="3931" spans="1:3">
      <c r="A3931" s="3" t="s">
        <v>40</v>
      </c>
      <c r="C3931">
        <f t="shared" si="61"/>
        <v>0</v>
      </c>
    </row>
    <row r="3932" spans="1:3">
      <c r="A3932" s="3" t="s">
        <v>41</v>
      </c>
      <c r="C3932">
        <f t="shared" si="61"/>
        <v>1</v>
      </c>
    </row>
    <row r="3933" spans="1:3">
      <c r="A3933" s="3" t="s">
        <v>40</v>
      </c>
      <c r="C3933">
        <f t="shared" si="61"/>
        <v>0</v>
      </c>
    </row>
    <row r="3934" spans="1:3">
      <c r="A3934" s="3" t="s">
        <v>40</v>
      </c>
      <c r="C3934">
        <f t="shared" si="61"/>
        <v>0</v>
      </c>
    </row>
    <row r="3935" spans="1:3">
      <c r="A3935" s="3" t="s">
        <v>41</v>
      </c>
      <c r="C3935">
        <f t="shared" si="61"/>
        <v>1</v>
      </c>
    </row>
    <row r="3936" spans="1:3">
      <c r="A3936" s="3" t="s">
        <v>40</v>
      </c>
      <c r="C3936">
        <f t="shared" si="61"/>
        <v>0</v>
      </c>
    </row>
    <row r="3937" spans="1:3">
      <c r="A3937" s="3" t="s">
        <v>40</v>
      </c>
      <c r="C3937">
        <f t="shared" si="61"/>
        <v>0</v>
      </c>
    </row>
    <row r="3938" spans="1:3">
      <c r="A3938" s="3" t="s">
        <v>40</v>
      </c>
      <c r="C3938">
        <f t="shared" si="61"/>
        <v>0</v>
      </c>
    </row>
    <row r="3939" spans="1:3">
      <c r="A3939" s="3" t="s">
        <v>40</v>
      </c>
      <c r="C3939">
        <f t="shared" si="61"/>
        <v>0</v>
      </c>
    </row>
    <row r="3940" spans="1:3">
      <c r="A3940" s="3" t="s">
        <v>40</v>
      </c>
      <c r="C3940">
        <f t="shared" si="61"/>
        <v>0</v>
      </c>
    </row>
    <row r="3941" spans="1:3">
      <c r="A3941" s="3" t="s">
        <v>40</v>
      </c>
      <c r="C3941">
        <f t="shared" si="61"/>
        <v>0</v>
      </c>
    </row>
    <row r="3942" spans="1:3">
      <c r="A3942" s="3" t="s">
        <v>41</v>
      </c>
      <c r="C3942">
        <f t="shared" si="61"/>
        <v>1</v>
      </c>
    </row>
    <row r="3943" spans="1:3">
      <c r="A3943" s="3" t="s">
        <v>40</v>
      </c>
      <c r="C3943">
        <f t="shared" si="61"/>
        <v>0</v>
      </c>
    </row>
    <row r="3944" spans="1:3">
      <c r="A3944" s="3" t="s">
        <v>41</v>
      </c>
      <c r="C3944">
        <f t="shared" si="61"/>
        <v>1</v>
      </c>
    </row>
    <row r="3945" spans="1:3">
      <c r="A3945" s="3" t="s">
        <v>40</v>
      </c>
      <c r="C3945">
        <f t="shared" si="61"/>
        <v>0</v>
      </c>
    </row>
    <row r="3946" spans="1:3">
      <c r="A3946" s="3" t="s">
        <v>40</v>
      </c>
      <c r="C3946">
        <f t="shared" si="61"/>
        <v>0</v>
      </c>
    </row>
    <row r="3947" spans="1:3">
      <c r="A3947" s="3" t="s">
        <v>40</v>
      </c>
      <c r="C3947">
        <f t="shared" si="61"/>
        <v>0</v>
      </c>
    </row>
    <row r="3948" spans="1:3">
      <c r="A3948" s="3" t="s">
        <v>41</v>
      </c>
      <c r="C3948">
        <f t="shared" si="61"/>
        <v>1</v>
      </c>
    </row>
    <row r="3949" spans="1:3">
      <c r="A3949" s="3" t="s">
        <v>40</v>
      </c>
      <c r="C3949">
        <f t="shared" si="61"/>
        <v>0</v>
      </c>
    </row>
    <row r="3950" spans="1:3">
      <c r="A3950" s="3" t="s">
        <v>40</v>
      </c>
      <c r="C3950">
        <f t="shared" si="61"/>
        <v>0</v>
      </c>
    </row>
    <row r="3951" spans="1:3">
      <c r="A3951" s="3" t="s">
        <v>41</v>
      </c>
      <c r="C3951">
        <f t="shared" si="61"/>
        <v>1</v>
      </c>
    </row>
    <row r="3952" spans="1:3">
      <c r="A3952" s="3" t="s">
        <v>40</v>
      </c>
      <c r="C3952">
        <f t="shared" si="61"/>
        <v>0</v>
      </c>
    </row>
    <row r="3953" spans="1:3">
      <c r="A3953" s="3" t="s">
        <v>41</v>
      </c>
      <c r="C3953">
        <f t="shared" si="61"/>
        <v>1</v>
      </c>
    </row>
    <row r="3954" spans="1:3">
      <c r="A3954" s="3" t="s">
        <v>41</v>
      </c>
      <c r="C3954">
        <f t="shared" si="61"/>
        <v>1</v>
      </c>
    </row>
    <row r="3955" spans="1:3">
      <c r="A3955" s="3" t="s">
        <v>40</v>
      </c>
      <c r="C3955">
        <f t="shared" si="61"/>
        <v>0</v>
      </c>
    </row>
    <row r="3956" spans="1:3">
      <c r="A3956" s="3" t="s">
        <v>40</v>
      </c>
      <c r="C3956">
        <f t="shared" si="61"/>
        <v>0</v>
      </c>
    </row>
    <row r="3957" spans="1:3">
      <c r="A3957" s="3" t="s">
        <v>40</v>
      </c>
      <c r="C3957">
        <f t="shared" si="61"/>
        <v>0</v>
      </c>
    </row>
    <row r="3958" spans="1:3">
      <c r="A3958" s="3" t="s">
        <v>40</v>
      </c>
      <c r="C3958">
        <f t="shared" si="61"/>
        <v>0</v>
      </c>
    </row>
    <row r="3959" spans="1:3">
      <c r="A3959" s="3" t="s">
        <v>40</v>
      </c>
      <c r="C3959">
        <f t="shared" si="61"/>
        <v>0</v>
      </c>
    </row>
    <row r="3960" spans="1:3">
      <c r="A3960" s="3" t="s">
        <v>40</v>
      </c>
      <c r="C3960">
        <f t="shared" si="61"/>
        <v>0</v>
      </c>
    </row>
    <row r="3961" spans="1:3">
      <c r="A3961" s="3" t="s">
        <v>40</v>
      </c>
      <c r="C3961">
        <f t="shared" si="61"/>
        <v>0</v>
      </c>
    </row>
    <row r="3962" spans="1:3">
      <c r="A3962" s="3" t="s">
        <v>40</v>
      </c>
      <c r="C3962">
        <f t="shared" si="61"/>
        <v>0</v>
      </c>
    </row>
    <row r="3963" spans="1:3">
      <c r="A3963" s="3" t="s">
        <v>40</v>
      </c>
      <c r="C3963">
        <f t="shared" si="61"/>
        <v>0</v>
      </c>
    </row>
    <row r="3964" spans="1:3">
      <c r="A3964" s="3" t="s">
        <v>40</v>
      </c>
      <c r="C3964">
        <f t="shared" si="61"/>
        <v>0</v>
      </c>
    </row>
    <row r="3965" spans="1:3">
      <c r="A3965" s="3" t="s">
        <v>40</v>
      </c>
      <c r="C3965">
        <f t="shared" si="61"/>
        <v>0</v>
      </c>
    </row>
    <row r="3966" spans="1:3">
      <c r="A3966" s="3" t="s">
        <v>40</v>
      </c>
      <c r="C3966">
        <f t="shared" si="61"/>
        <v>0</v>
      </c>
    </row>
    <row r="3967" spans="1:3">
      <c r="A3967" s="3" t="s">
        <v>40</v>
      </c>
      <c r="C3967">
        <f t="shared" si="61"/>
        <v>0</v>
      </c>
    </row>
    <row r="3968" spans="1:3">
      <c r="A3968" s="3" t="s">
        <v>40</v>
      </c>
      <c r="C3968">
        <f t="shared" si="61"/>
        <v>0</v>
      </c>
    </row>
    <row r="3969" spans="1:3">
      <c r="A3969" s="3" t="s">
        <v>41</v>
      </c>
      <c r="C3969">
        <f t="shared" si="61"/>
        <v>1</v>
      </c>
    </row>
    <row r="3970" spans="1:3">
      <c r="A3970" s="3" t="s">
        <v>41</v>
      </c>
      <c r="C3970">
        <f t="shared" si="61"/>
        <v>1</v>
      </c>
    </row>
    <row r="3971" spans="1:3">
      <c r="A3971" s="3" t="s">
        <v>40</v>
      </c>
      <c r="C3971">
        <f t="shared" si="61"/>
        <v>0</v>
      </c>
    </row>
    <row r="3972" spans="1:3">
      <c r="A3972" s="3" t="s">
        <v>40</v>
      </c>
      <c r="C3972">
        <f t="shared" ref="C3972:C4035" si="62">IF(A3972="Yes", 1,0)</f>
        <v>0</v>
      </c>
    </row>
    <row r="3973" spans="1:3">
      <c r="A3973" s="3" t="s">
        <v>40</v>
      </c>
      <c r="C3973">
        <f t="shared" si="62"/>
        <v>0</v>
      </c>
    </row>
    <row r="3974" spans="1:3">
      <c r="A3974" s="3" t="s">
        <v>40</v>
      </c>
      <c r="C3974">
        <f t="shared" si="62"/>
        <v>0</v>
      </c>
    </row>
    <row r="3975" spans="1:3">
      <c r="A3975" s="3" t="s">
        <v>40</v>
      </c>
      <c r="C3975">
        <f t="shared" si="62"/>
        <v>0</v>
      </c>
    </row>
    <row r="3976" spans="1:3">
      <c r="A3976" s="3" t="s">
        <v>40</v>
      </c>
      <c r="C3976">
        <f t="shared" si="62"/>
        <v>0</v>
      </c>
    </row>
    <row r="3977" spans="1:3">
      <c r="A3977" s="3" t="s">
        <v>40</v>
      </c>
      <c r="C3977">
        <f t="shared" si="62"/>
        <v>0</v>
      </c>
    </row>
    <row r="3978" spans="1:3">
      <c r="A3978" s="3" t="s">
        <v>40</v>
      </c>
      <c r="C3978">
        <f t="shared" si="62"/>
        <v>0</v>
      </c>
    </row>
    <row r="3979" spans="1:3">
      <c r="A3979" s="3" t="s">
        <v>40</v>
      </c>
      <c r="C3979">
        <f t="shared" si="62"/>
        <v>0</v>
      </c>
    </row>
    <row r="3980" spans="1:3">
      <c r="A3980" s="3" t="s">
        <v>40</v>
      </c>
      <c r="C3980">
        <f t="shared" si="62"/>
        <v>0</v>
      </c>
    </row>
    <row r="3981" spans="1:3">
      <c r="A3981" s="3" t="s">
        <v>40</v>
      </c>
      <c r="C3981">
        <f t="shared" si="62"/>
        <v>0</v>
      </c>
    </row>
    <row r="3982" spans="1:3">
      <c r="A3982" s="3" t="s">
        <v>40</v>
      </c>
      <c r="C3982">
        <f t="shared" si="62"/>
        <v>0</v>
      </c>
    </row>
    <row r="3983" spans="1:3">
      <c r="A3983" s="3" t="s">
        <v>40</v>
      </c>
      <c r="C3983">
        <f t="shared" si="62"/>
        <v>0</v>
      </c>
    </row>
    <row r="3984" spans="1:3">
      <c r="A3984" s="3" t="s">
        <v>41</v>
      </c>
      <c r="C3984">
        <f t="shared" si="62"/>
        <v>1</v>
      </c>
    </row>
    <row r="3985" spans="1:3">
      <c r="A3985" s="3" t="s">
        <v>40</v>
      </c>
      <c r="C3985">
        <f t="shared" si="62"/>
        <v>0</v>
      </c>
    </row>
    <row r="3986" spans="1:3">
      <c r="A3986" s="3" t="s">
        <v>40</v>
      </c>
      <c r="C3986">
        <f t="shared" si="62"/>
        <v>0</v>
      </c>
    </row>
    <row r="3987" spans="1:3">
      <c r="A3987" s="3" t="s">
        <v>40</v>
      </c>
      <c r="C3987">
        <f t="shared" si="62"/>
        <v>0</v>
      </c>
    </row>
    <row r="3988" spans="1:3">
      <c r="A3988" s="3" t="s">
        <v>40</v>
      </c>
      <c r="C3988">
        <f t="shared" si="62"/>
        <v>0</v>
      </c>
    </row>
    <row r="3989" spans="1:3">
      <c r="A3989" s="3" t="s">
        <v>40</v>
      </c>
      <c r="C3989">
        <f t="shared" si="62"/>
        <v>0</v>
      </c>
    </row>
    <row r="3990" spans="1:3">
      <c r="A3990" s="3" t="s">
        <v>41</v>
      </c>
      <c r="C3990">
        <f t="shared" si="62"/>
        <v>1</v>
      </c>
    </row>
    <row r="3991" spans="1:3">
      <c r="A3991" s="3" t="s">
        <v>40</v>
      </c>
      <c r="C3991">
        <f t="shared" si="62"/>
        <v>0</v>
      </c>
    </row>
    <row r="3992" spans="1:3">
      <c r="A3992" s="3" t="s">
        <v>40</v>
      </c>
      <c r="C3992">
        <f t="shared" si="62"/>
        <v>0</v>
      </c>
    </row>
    <row r="3993" spans="1:3">
      <c r="A3993" s="3" t="s">
        <v>40</v>
      </c>
      <c r="C3993">
        <f t="shared" si="62"/>
        <v>0</v>
      </c>
    </row>
    <row r="3994" spans="1:3">
      <c r="A3994" s="3" t="s">
        <v>40</v>
      </c>
      <c r="C3994">
        <f t="shared" si="62"/>
        <v>0</v>
      </c>
    </row>
    <row r="3995" spans="1:3">
      <c r="A3995" s="3" t="s">
        <v>40</v>
      </c>
      <c r="C3995">
        <f t="shared" si="62"/>
        <v>0</v>
      </c>
    </row>
    <row r="3996" spans="1:3">
      <c r="A3996" s="3" t="s">
        <v>40</v>
      </c>
      <c r="C3996">
        <f t="shared" si="62"/>
        <v>0</v>
      </c>
    </row>
    <row r="3997" spans="1:3">
      <c r="A3997" s="3" t="s">
        <v>40</v>
      </c>
      <c r="C3997">
        <f t="shared" si="62"/>
        <v>0</v>
      </c>
    </row>
    <row r="3998" spans="1:3">
      <c r="A3998" s="3" t="s">
        <v>40</v>
      </c>
      <c r="C3998">
        <f t="shared" si="62"/>
        <v>0</v>
      </c>
    </row>
    <row r="3999" spans="1:3">
      <c r="A3999" s="3" t="s">
        <v>40</v>
      </c>
      <c r="C3999">
        <f t="shared" si="62"/>
        <v>0</v>
      </c>
    </row>
    <row r="4000" spans="1:3">
      <c r="A4000" s="3" t="s">
        <v>40</v>
      </c>
      <c r="C4000">
        <f t="shared" si="62"/>
        <v>0</v>
      </c>
    </row>
    <row r="4001" spans="1:3">
      <c r="A4001" s="3" t="s">
        <v>40</v>
      </c>
      <c r="C4001">
        <f t="shared" si="62"/>
        <v>0</v>
      </c>
    </row>
    <row r="4002" spans="1:3">
      <c r="A4002" s="3" t="s">
        <v>40</v>
      </c>
      <c r="C4002">
        <f t="shared" si="62"/>
        <v>0</v>
      </c>
    </row>
    <row r="4003" spans="1:3">
      <c r="A4003" s="3" t="s">
        <v>40</v>
      </c>
      <c r="C4003">
        <f t="shared" si="62"/>
        <v>0</v>
      </c>
    </row>
    <row r="4004" spans="1:3">
      <c r="A4004" s="3" t="s">
        <v>40</v>
      </c>
      <c r="C4004">
        <f t="shared" si="62"/>
        <v>0</v>
      </c>
    </row>
    <row r="4005" spans="1:3">
      <c r="A4005" s="3" t="s">
        <v>40</v>
      </c>
      <c r="C4005">
        <f t="shared" si="62"/>
        <v>0</v>
      </c>
    </row>
    <row r="4006" spans="1:3">
      <c r="A4006" s="3" t="s">
        <v>40</v>
      </c>
      <c r="C4006">
        <f t="shared" si="62"/>
        <v>0</v>
      </c>
    </row>
    <row r="4007" spans="1:3">
      <c r="A4007" s="3" t="s">
        <v>40</v>
      </c>
      <c r="C4007">
        <f t="shared" si="62"/>
        <v>0</v>
      </c>
    </row>
    <row r="4008" spans="1:3">
      <c r="A4008" s="3" t="s">
        <v>41</v>
      </c>
      <c r="C4008">
        <f t="shared" si="62"/>
        <v>1</v>
      </c>
    </row>
    <row r="4009" spans="1:3">
      <c r="A4009" s="3" t="s">
        <v>40</v>
      </c>
      <c r="C4009">
        <f t="shared" si="62"/>
        <v>0</v>
      </c>
    </row>
    <row r="4010" spans="1:3">
      <c r="A4010" s="3" t="s">
        <v>40</v>
      </c>
      <c r="C4010">
        <f t="shared" si="62"/>
        <v>0</v>
      </c>
    </row>
    <row r="4011" spans="1:3">
      <c r="A4011" s="3" t="s">
        <v>40</v>
      </c>
      <c r="C4011">
        <f t="shared" si="62"/>
        <v>0</v>
      </c>
    </row>
    <row r="4012" spans="1:3">
      <c r="A4012" s="3" t="s">
        <v>40</v>
      </c>
      <c r="C4012">
        <f t="shared" si="62"/>
        <v>0</v>
      </c>
    </row>
    <row r="4013" spans="1:3">
      <c r="A4013" s="3" t="s">
        <v>40</v>
      </c>
      <c r="C4013">
        <f t="shared" si="62"/>
        <v>0</v>
      </c>
    </row>
    <row r="4014" spans="1:3">
      <c r="A4014" s="3" t="s">
        <v>40</v>
      </c>
      <c r="C4014">
        <f t="shared" si="62"/>
        <v>0</v>
      </c>
    </row>
    <row r="4015" spans="1:3">
      <c r="A4015" s="3" t="s">
        <v>40</v>
      </c>
      <c r="C4015">
        <f t="shared" si="62"/>
        <v>0</v>
      </c>
    </row>
    <row r="4016" spans="1:3">
      <c r="A4016" s="3" t="s">
        <v>40</v>
      </c>
      <c r="C4016">
        <f t="shared" si="62"/>
        <v>0</v>
      </c>
    </row>
    <row r="4017" spans="1:3">
      <c r="A4017" s="3" t="s">
        <v>40</v>
      </c>
      <c r="C4017">
        <f t="shared" si="62"/>
        <v>0</v>
      </c>
    </row>
    <row r="4018" spans="1:3">
      <c r="A4018" s="3" t="s">
        <v>40</v>
      </c>
      <c r="C4018">
        <f t="shared" si="62"/>
        <v>0</v>
      </c>
    </row>
    <row r="4019" spans="1:3">
      <c r="A4019" s="3" t="s">
        <v>40</v>
      </c>
      <c r="C4019">
        <f t="shared" si="62"/>
        <v>0</v>
      </c>
    </row>
    <row r="4020" spans="1:3">
      <c r="A4020" s="3" t="s">
        <v>40</v>
      </c>
      <c r="C4020">
        <f t="shared" si="62"/>
        <v>0</v>
      </c>
    </row>
    <row r="4021" spans="1:3">
      <c r="A4021" s="3" t="s">
        <v>40</v>
      </c>
      <c r="C4021">
        <f t="shared" si="62"/>
        <v>0</v>
      </c>
    </row>
    <row r="4022" spans="1:3">
      <c r="A4022" s="3" t="s">
        <v>40</v>
      </c>
      <c r="C4022">
        <f t="shared" si="62"/>
        <v>0</v>
      </c>
    </row>
    <row r="4023" spans="1:3">
      <c r="A4023" s="3" t="s">
        <v>40</v>
      </c>
      <c r="C4023">
        <f t="shared" si="62"/>
        <v>0</v>
      </c>
    </row>
    <row r="4024" spans="1:3">
      <c r="A4024" s="3" t="s">
        <v>41</v>
      </c>
      <c r="C4024">
        <f t="shared" si="62"/>
        <v>1</v>
      </c>
    </row>
    <row r="4025" spans="1:3">
      <c r="A4025" s="3" t="s">
        <v>40</v>
      </c>
      <c r="C4025">
        <f t="shared" si="62"/>
        <v>0</v>
      </c>
    </row>
    <row r="4026" spans="1:3">
      <c r="A4026" s="3" t="s">
        <v>40</v>
      </c>
      <c r="C4026">
        <f t="shared" si="62"/>
        <v>0</v>
      </c>
    </row>
    <row r="4027" spans="1:3">
      <c r="A4027" s="3" t="s">
        <v>40</v>
      </c>
      <c r="C4027">
        <f t="shared" si="62"/>
        <v>0</v>
      </c>
    </row>
    <row r="4028" spans="1:3">
      <c r="A4028" s="3" t="s">
        <v>40</v>
      </c>
      <c r="C4028">
        <f t="shared" si="62"/>
        <v>0</v>
      </c>
    </row>
    <row r="4029" spans="1:3">
      <c r="A4029" s="3" t="s">
        <v>40</v>
      </c>
      <c r="C4029">
        <f t="shared" si="62"/>
        <v>0</v>
      </c>
    </row>
    <row r="4030" spans="1:3">
      <c r="A4030" s="3" t="s">
        <v>40</v>
      </c>
      <c r="C4030">
        <f t="shared" si="62"/>
        <v>0</v>
      </c>
    </row>
    <row r="4031" spans="1:3">
      <c r="A4031" s="3" t="s">
        <v>40</v>
      </c>
      <c r="C4031">
        <f t="shared" si="62"/>
        <v>0</v>
      </c>
    </row>
    <row r="4032" spans="1:3">
      <c r="A4032" s="3" t="s">
        <v>40</v>
      </c>
      <c r="C4032">
        <f t="shared" si="62"/>
        <v>0</v>
      </c>
    </row>
    <row r="4033" spans="1:3">
      <c r="A4033" s="3" t="s">
        <v>40</v>
      </c>
      <c r="C4033">
        <f t="shared" si="62"/>
        <v>0</v>
      </c>
    </row>
    <row r="4034" spans="1:3">
      <c r="A4034" s="3" t="s">
        <v>40</v>
      </c>
      <c r="C4034">
        <f t="shared" si="62"/>
        <v>0</v>
      </c>
    </row>
    <row r="4035" spans="1:3">
      <c r="A4035" s="3" t="s">
        <v>40</v>
      </c>
      <c r="C4035">
        <f t="shared" si="62"/>
        <v>0</v>
      </c>
    </row>
    <row r="4036" spans="1:3">
      <c r="A4036" s="3" t="s">
        <v>41</v>
      </c>
      <c r="C4036">
        <f t="shared" ref="C4036:C4099" si="63">IF(A4036="Yes", 1,0)</f>
        <v>1</v>
      </c>
    </row>
    <row r="4037" spans="1:3">
      <c r="A4037" s="3" t="s">
        <v>40</v>
      </c>
      <c r="C4037">
        <f t="shared" si="63"/>
        <v>0</v>
      </c>
    </row>
    <row r="4038" spans="1:3">
      <c r="A4038" s="3" t="s">
        <v>41</v>
      </c>
      <c r="C4038">
        <f t="shared" si="63"/>
        <v>1</v>
      </c>
    </row>
    <row r="4039" spans="1:3">
      <c r="A4039" s="3" t="s">
        <v>40</v>
      </c>
      <c r="C4039">
        <f t="shared" si="63"/>
        <v>0</v>
      </c>
    </row>
    <row r="4040" spans="1:3">
      <c r="A4040" s="3" t="s">
        <v>40</v>
      </c>
      <c r="C4040">
        <f t="shared" si="63"/>
        <v>0</v>
      </c>
    </row>
    <row r="4041" spans="1:3">
      <c r="A4041" s="3" t="s">
        <v>40</v>
      </c>
      <c r="C4041">
        <f t="shared" si="63"/>
        <v>0</v>
      </c>
    </row>
    <row r="4042" spans="1:3">
      <c r="A4042" s="3" t="s">
        <v>40</v>
      </c>
      <c r="C4042">
        <f t="shared" si="63"/>
        <v>0</v>
      </c>
    </row>
    <row r="4043" spans="1:3">
      <c r="A4043" s="3" t="s">
        <v>40</v>
      </c>
      <c r="C4043">
        <f t="shared" si="63"/>
        <v>0</v>
      </c>
    </row>
    <row r="4044" spans="1:3">
      <c r="A4044" s="3" t="s">
        <v>41</v>
      </c>
      <c r="C4044">
        <f t="shared" si="63"/>
        <v>1</v>
      </c>
    </row>
    <row r="4045" spans="1:3">
      <c r="A4045" s="3" t="s">
        <v>40</v>
      </c>
      <c r="C4045">
        <f t="shared" si="63"/>
        <v>0</v>
      </c>
    </row>
    <row r="4046" spans="1:3">
      <c r="A4046" s="3" t="s">
        <v>40</v>
      </c>
      <c r="C4046">
        <f t="shared" si="63"/>
        <v>0</v>
      </c>
    </row>
    <row r="4047" spans="1:3">
      <c r="A4047" s="3" t="s">
        <v>41</v>
      </c>
      <c r="C4047">
        <f t="shared" si="63"/>
        <v>1</v>
      </c>
    </row>
    <row r="4048" spans="1:3">
      <c r="A4048" s="3" t="s">
        <v>40</v>
      </c>
      <c r="C4048">
        <f t="shared" si="63"/>
        <v>0</v>
      </c>
    </row>
    <row r="4049" spans="1:3">
      <c r="A4049" s="3" t="s">
        <v>40</v>
      </c>
      <c r="C4049">
        <f t="shared" si="63"/>
        <v>0</v>
      </c>
    </row>
    <row r="4050" spans="1:3">
      <c r="A4050" s="3" t="s">
        <v>40</v>
      </c>
      <c r="C4050">
        <f t="shared" si="63"/>
        <v>0</v>
      </c>
    </row>
    <row r="4051" spans="1:3">
      <c r="A4051" s="3" t="s">
        <v>40</v>
      </c>
      <c r="C4051">
        <f t="shared" si="63"/>
        <v>0</v>
      </c>
    </row>
    <row r="4052" spans="1:3">
      <c r="A4052" s="3" t="s">
        <v>40</v>
      </c>
      <c r="C4052">
        <f t="shared" si="63"/>
        <v>0</v>
      </c>
    </row>
    <row r="4053" spans="1:3">
      <c r="A4053" s="3" t="s">
        <v>41</v>
      </c>
      <c r="C4053">
        <f t="shared" si="63"/>
        <v>1</v>
      </c>
    </row>
    <row r="4054" spans="1:3">
      <c r="A4054" s="3" t="s">
        <v>40</v>
      </c>
      <c r="C4054">
        <f t="shared" si="63"/>
        <v>0</v>
      </c>
    </row>
    <row r="4055" spans="1:3">
      <c r="A4055" s="3" t="s">
        <v>40</v>
      </c>
      <c r="C4055">
        <f t="shared" si="63"/>
        <v>0</v>
      </c>
    </row>
    <row r="4056" spans="1:3">
      <c r="A4056" s="3" t="s">
        <v>40</v>
      </c>
      <c r="C4056">
        <f t="shared" si="63"/>
        <v>0</v>
      </c>
    </row>
    <row r="4057" spans="1:3">
      <c r="A4057" s="3" t="s">
        <v>40</v>
      </c>
      <c r="C4057">
        <f t="shared" si="63"/>
        <v>0</v>
      </c>
    </row>
    <row r="4058" spans="1:3">
      <c r="A4058" s="3" t="s">
        <v>40</v>
      </c>
      <c r="C4058">
        <f t="shared" si="63"/>
        <v>0</v>
      </c>
    </row>
    <row r="4059" spans="1:3">
      <c r="A4059" s="3" t="s">
        <v>40</v>
      </c>
      <c r="C4059">
        <f t="shared" si="63"/>
        <v>0</v>
      </c>
    </row>
    <row r="4060" spans="1:3">
      <c r="A4060" s="3" t="s">
        <v>41</v>
      </c>
      <c r="C4060">
        <f t="shared" si="63"/>
        <v>1</v>
      </c>
    </row>
    <row r="4061" spans="1:3">
      <c r="A4061" s="3" t="s">
        <v>40</v>
      </c>
      <c r="C4061">
        <f t="shared" si="63"/>
        <v>0</v>
      </c>
    </row>
    <row r="4062" spans="1:3">
      <c r="A4062" s="3" t="s">
        <v>40</v>
      </c>
      <c r="C4062">
        <f t="shared" si="63"/>
        <v>0</v>
      </c>
    </row>
    <row r="4063" spans="1:3">
      <c r="A4063" s="3" t="s">
        <v>40</v>
      </c>
      <c r="C4063">
        <f t="shared" si="63"/>
        <v>0</v>
      </c>
    </row>
    <row r="4064" spans="1:3">
      <c r="A4064" s="3" t="s">
        <v>40</v>
      </c>
      <c r="C4064">
        <f t="shared" si="63"/>
        <v>0</v>
      </c>
    </row>
    <row r="4065" spans="1:3">
      <c r="A4065" s="3" t="s">
        <v>40</v>
      </c>
      <c r="C4065">
        <f t="shared" si="63"/>
        <v>0</v>
      </c>
    </row>
    <row r="4066" spans="1:3">
      <c r="A4066" s="3" t="s">
        <v>40</v>
      </c>
      <c r="C4066">
        <f t="shared" si="63"/>
        <v>0</v>
      </c>
    </row>
    <row r="4067" spans="1:3">
      <c r="A4067" s="3" t="s">
        <v>40</v>
      </c>
      <c r="C4067">
        <f t="shared" si="63"/>
        <v>0</v>
      </c>
    </row>
    <row r="4068" spans="1:3">
      <c r="A4068" s="3" t="s">
        <v>40</v>
      </c>
      <c r="C4068">
        <f t="shared" si="63"/>
        <v>0</v>
      </c>
    </row>
    <row r="4069" spans="1:3">
      <c r="A4069" s="3" t="s">
        <v>40</v>
      </c>
      <c r="C4069">
        <f t="shared" si="63"/>
        <v>0</v>
      </c>
    </row>
    <row r="4070" spans="1:3">
      <c r="A4070" s="3" t="s">
        <v>40</v>
      </c>
      <c r="C4070">
        <f t="shared" si="63"/>
        <v>0</v>
      </c>
    </row>
    <row r="4071" spans="1:3">
      <c r="A4071" s="3" t="s">
        <v>40</v>
      </c>
      <c r="C4071">
        <f t="shared" si="63"/>
        <v>0</v>
      </c>
    </row>
    <row r="4072" spans="1:3">
      <c r="A4072" s="3" t="s">
        <v>40</v>
      </c>
      <c r="C4072">
        <f t="shared" si="63"/>
        <v>0</v>
      </c>
    </row>
    <row r="4073" spans="1:3">
      <c r="A4073" s="3" t="s">
        <v>40</v>
      </c>
      <c r="C4073">
        <f t="shared" si="63"/>
        <v>0</v>
      </c>
    </row>
    <row r="4074" spans="1:3">
      <c r="A4074" s="3" t="s">
        <v>41</v>
      </c>
      <c r="C4074">
        <f t="shared" si="63"/>
        <v>1</v>
      </c>
    </row>
    <row r="4075" spans="1:3">
      <c r="A4075" s="3" t="s">
        <v>40</v>
      </c>
      <c r="C4075">
        <f t="shared" si="63"/>
        <v>0</v>
      </c>
    </row>
    <row r="4076" spans="1:3">
      <c r="A4076" s="3" t="s">
        <v>40</v>
      </c>
      <c r="C4076">
        <f t="shared" si="63"/>
        <v>0</v>
      </c>
    </row>
    <row r="4077" spans="1:3">
      <c r="A4077" s="3" t="s">
        <v>40</v>
      </c>
      <c r="C4077">
        <f t="shared" si="63"/>
        <v>0</v>
      </c>
    </row>
    <row r="4078" spans="1:3">
      <c r="A4078" s="3" t="s">
        <v>40</v>
      </c>
      <c r="C4078">
        <f t="shared" si="63"/>
        <v>0</v>
      </c>
    </row>
    <row r="4079" spans="1:3">
      <c r="A4079" s="3" t="s">
        <v>40</v>
      </c>
      <c r="C4079">
        <f t="shared" si="63"/>
        <v>0</v>
      </c>
    </row>
    <row r="4080" spans="1:3">
      <c r="A4080" s="3" t="s">
        <v>40</v>
      </c>
      <c r="C4080">
        <f t="shared" si="63"/>
        <v>0</v>
      </c>
    </row>
    <row r="4081" spans="1:3">
      <c r="A4081" s="3" t="s">
        <v>40</v>
      </c>
      <c r="C4081">
        <f t="shared" si="63"/>
        <v>0</v>
      </c>
    </row>
    <row r="4082" spans="1:3">
      <c r="A4082" s="3" t="s">
        <v>40</v>
      </c>
      <c r="C4082">
        <f t="shared" si="63"/>
        <v>0</v>
      </c>
    </row>
    <row r="4083" spans="1:3">
      <c r="A4083" s="3" t="s">
        <v>40</v>
      </c>
      <c r="C4083">
        <f t="shared" si="63"/>
        <v>0</v>
      </c>
    </row>
    <row r="4084" spans="1:3">
      <c r="A4084" s="3" t="s">
        <v>40</v>
      </c>
      <c r="C4084">
        <f t="shared" si="63"/>
        <v>0</v>
      </c>
    </row>
    <row r="4085" spans="1:3">
      <c r="A4085" s="3" t="s">
        <v>40</v>
      </c>
      <c r="C4085">
        <f t="shared" si="63"/>
        <v>0</v>
      </c>
    </row>
    <row r="4086" spans="1:3">
      <c r="A4086" s="3" t="s">
        <v>40</v>
      </c>
      <c r="C4086">
        <f t="shared" si="63"/>
        <v>0</v>
      </c>
    </row>
    <row r="4087" spans="1:3">
      <c r="A4087" s="3" t="s">
        <v>40</v>
      </c>
      <c r="C4087">
        <f t="shared" si="63"/>
        <v>0</v>
      </c>
    </row>
    <row r="4088" spans="1:3">
      <c r="A4088" s="3" t="s">
        <v>40</v>
      </c>
      <c r="C4088">
        <f t="shared" si="63"/>
        <v>0</v>
      </c>
    </row>
    <row r="4089" spans="1:3">
      <c r="A4089" s="3" t="s">
        <v>40</v>
      </c>
      <c r="C4089">
        <f t="shared" si="63"/>
        <v>0</v>
      </c>
    </row>
    <row r="4090" spans="1:3">
      <c r="A4090" s="3" t="s">
        <v>40</v>
      </c>
      <c r="C4090">
        <f t="shared" si="63"/>
        <v>0</v>
      </c>
    </row>
    <row r="4091" spans="1:3">
      <c r="A4091" s="3" t="s">
        <v>40</v>
      </c>
      <c r="C4091">
        <f t="shared" si="63"/>
        <v>0</v>
      </c>
    </row>
    <row r="4092" spans="1:3">
      <c r="A4092" s="3" t="s">
        <v>40</v>
      </c>
      <c r="C4092">
        <f t="shared" si="63"/>
        <v>0</v>
      </c>
    </row>
    <row r="4093" spans="1:3">
      <c r="A4093" s="3" t="s">
        <v>40</v>
      </c>
      <c r="C4093">
        <f t="shared" si="63"/>
        <v>0</v>
      </c>
    </row>
    <row r="4094" spans="1:3">
      <c r="A4094" s="3" t="s">
        <v>40</v>
      </c>
      <c r="C4094">
        <f t="shared" si="63"/>
        <v>0</v>
      </c>
    </row>
    <row r="4095" spans="1:3">
      <c r="A4095" s="3" t="s">
        <v>41</v>
      </c>
      <c r="C4095">
        <f t="shared" si="63"/>
        <v>1</v>
      </c>
    </row>
    <row r="4096" spans="1:3">
      <c r="A4096" s="3" t="s">
        <v>40</v>
      </c>
      <c r="C4096">
        <f t="shared" si="63"/>
        <v>0</v>
      </c>
    </row>
    <row r="4097" spans="1:3">
      <c r="A4097" s="3" t="s">
        <v>40</v>
      </c>
      <c r="C4097">
        <f t="shared" si="63"/>
        <v>0</v>
      </c>
    </row>
    <row r="4098" spans="1:3">
      <c r="A4098" s="3" t="s">
        <v>40</v>
      </c>
      <c r="C4098">
        <f t="shared" si="63"/>
        <v>0</v>
      </c>
    </row>
    <row r="4099" spans="1:3">
      <c r="A4099" s="3" t="s">
        <v>40</v>
      </c>
      <c r="C4099">
        <f t="shared" si="63"/>
        <v>0</v>
      </c>
    </row>
    <row r="4100" spans="1:3">
      <c r="A4100" s="3" t="s">
        <v>40</v>
      </c>
      <c r="C4100">
        <f t="shared" ref="C4100:C4163" si="64">IF(A4100="Yes", 1,0)</f>
        <v>0</v>
      </c>
    </row>
    <row r="4101" spans="1:3">
      <c r="A4101" s="3" t="s">
        <v>40</v>
      </c>
      <c r="C4101">
        <f t="shared" si="64"/>
        <v>0</v>
      </c>
    </row>
    <row r="4102" spans="1:3">
      <c r="A4102" s="3" t="s">
        <v>40</v>
      </c>
      <c r="C4102">
        <f t="shared" si="64"/>
        <v>0</v>
      </c>
    </row>
    <row r="4103" spans="1:3">
      <c r="A4103" s="3" t="s">
        <v>40</v>
      </c>
      <c r="C4103">
        <f t="shared" si="64"/>
        <v>0</v>
      </c>
    </row>
    <row r="4104" spans="1:3">
      <c r="A4104" s="3" t="s">
        <v>40</v>
      </c>
      <c r="C4104">
        <f t="shared" si="64"/>
        <v>0</v>
      </c>
    </row>
    <row r="4105" spans="1:3">
      <c r="A4105" s="3" t="s">
        <v>40</v>
      </c>
      <c r="C4105">
        <f t="shared" si="64"/>
        <v>0</v>
      </c>
    </row>
    <row r="4106" spans="1:3">
      <c r="A4106" s="3" t="s">
        <v>41</v>
      </c>
      <c r="C4106">
        <f t="shared" si="64"/>
        <v>1</v>
      </c>
    </row>
    <row r="4107" spans="1:3">
      <c r="A4107" s="3" t="s">
        <v>40</v>
      </c>
      <c r="C4107">
        <f t="shared" si="64"/>
        <v>0</v>
      </c>
    </row>
    <row r="4108" spans="1:3">
      <c r="A4108" s="3" t="s">
        <v>40</v>
      </c>
      <c r="C4108">
        <f t="shared" si="64"/>
        <v>0</v>
      </c>
    </row>
    <row r="4109" spans="1:3">
      <c r="A4109" s="3" t="s">
        <v>40</v>
      </c>
      <c r="C4109">
        <f t="shared" si="64"/>
        <v>0</v>
      </c>
    </row>
    <row r="4110" spans="1:3">
      <c r="A4110" s="3" t="s">
        <v>40</v>
      </c>
      <c r="C4110">
        <f t="shared" si="64"/>
        <v>0</v>
      </c>
    </row>
    <row r="4111" spans="1:3">
      <c r="A4111" s="3" t="s">
        <v>40</v>
      </c>
      <c r="C4111">
        <f t="shared" si="64"/>
        <v>0</v>
      </c>
    </row>
    <row r="4112" spans="1:3">
      <c r="A4112" s="3" t="s">
        <v>40</v>
      </c>
      <c r="C4112">
        <f t="shared" si="64"/>
        <v>0</v>
      </c>
    </row>
    <row r="4113" spans="1:3">
      <c r="A4113" s="3" t="s">
        <v>40</v>
      </c>
      <c r="C4113">
        <f t="shared" si="64"/>
        <v>0</v>
      </c>
    </row>
    <row r="4114" spans="1:3">
      <c r="A4114" s="3" t="s">
        <v>41</v>
      </c>
      <c r="C4114">
        <f t="shared" si="64"/>
        <v>1</v>
      </c>
    </row>
    <row r="4115" spans="1:3">
      <c r="A4115" s="3" t="s">
        <v>40</v>
      </c>
      <c r="C4115">
        <f t="shared" si="64"/>
        <v>0</v>
      </c>
    </row>
    <row r="4116" spans="1:3">
      <c r="A4116" s="3" t="s">
        <v>41</v>
      </c>
      <c r="C4116">
        <f t="shared" si="64"/>
        <v>1</v>
      </c>
    </row>
    <row r="4117" spans="1:3">
      <c r="A4117" s="3" t="s">
        <v>40</v>
      </c>
      <c r="C4117">
        <f t="shared" si="64"/>
        <v>0</v>
      </c>
    </row>
    <row r="4118" spans="1:3">
      <c r="A4118" s="3" t="s">
        <v>41</v>
      </c>
      <c r="C4118">
        <f t="shared" si="64"/>
        <v>1</v>
      </c>
    </row>
    <row r="4119" spans="1:3">
      <c r="A4119" s="3" t="s">
        <v>40</v>
      </c>
      <c r="C4119">
        <f t="shared" si="64"/>
        <v>0</v>
      </c>
    </row>
    <row r="4120" spans="1:3">
      <c r="A4120" s="3" t="s">
        <v>40</v>
      </c>
      <c r="C4120">
        <f t="shared" si="64"/>
        <v>0</v>
      </c>
    </row>
    <row r="4121" spans="1:3">
      <c r="A4121" s="3" t="s">
        <v>40</v>
      </c>
      <c r="C4121">
        <f t="shared" si="64"/>
        <v>0</v>
      </c>
    </row>
    <row r="4122" spans="1:3">
      <c r="A4122" s="3" t="s">
        <v>40</v>
      </c>
      <c r="C4122">
        <f t="shared" si="64"/>
        <v>0</v>
      </c>
    </row>
    <row r="4123" spans="1:3">
      <c r="A4123" s="3" t="s">
        <v>40</v>
      </c>
      <c r="C4123">
        <f t="shared" si="64"/>
        <v>0</v>
      </c>
    </row>
    <row r="4124" spans="1:3">
      <c r="A4124" s="3" t="s">
        <v>41</v>
      </c>
      <c r="C4124">
        <f t="shared" si="64"/>
        <v>1</v>
      </c>
    </row>
    <row r="4125" spans="1:3">
      <c r="A4125" s="3" t="s">
        <v>40</v>
      </c>
      <c r="C4125">
        <f t="shared" si="64"/>
        <v>0</v>
      </c>
    </row>
    <row r="4126" spans="1:3">
      <c r="A4126" s="3" t="s">
        <v>41</v>
      </c>
      <c r="C4126">
        <f t="shared" si="64"/>
        <v>1</v>
      </c>
    </row>
    <row r="4127" spans="1:3">
      <c r="A4127" s="3" t="s">
        <v>40</v>
      </c>
      <c r="C4127">
        <f t="shared" si="64"/>
        <v>0</v>
      </c>
    </row>
    <row r="4128" spans="1:3">
      <c r="A4128" s="3" t="s">
        <v>40</v>
      </c>
      <c r="C4128">
        <f t="shared" si="64"/>
        <v>0</v>
      </c>
    </row>
    <row r="4129" spans="1:3">
      <c r="A4129" s="3" t="s">
        <v>40</v>
      </c>
      <c r="C4129">
        <f t="shared" si="64"/>
        <v>0</v>
      </c>
    </row>
    <row r="4130" spans="1:3">
      <c r="A4130" s="3" t="s">
        <v>40</v>
      </c>
      <c r="C4130">
        <f t="shared" si="64"/>
        <v>0</v>
      </c>
    </row>
    <row r="4131" spans="1:3">
      <c r="A4131" s="3" t="s">
        <v>40</v>
      </c>
      <c r="C4131">
        <f t="shared" si="64"/>
        <v>0</v>
      </c>
    </row>
    <row r="4132" spans="1:3">
      <c r="A4132" s="3" t="s">
        <v>40</v>
      </c>
      <c r="C4132">
        <f t="shared" si="64"/>
        <v>0</v>
      </c>
    </row>
    <row r="4133" spans="1:3">
      <c r="A4133" s="3" t="s">
        <v>41</v>
      </c>
      <c r="C4133">
        <f t="shared" si="64"/>
        <v>1</v>
      </c>
    </row>
    <row r="4134" spans="1:3">
      <c r="A4134" s="3" t="s">
        <v>40</v>
      </c>
      <c r="C4134">
        <f t="shared" si="64"/>
        <v>0</v>
      </c>
    </row>
    <row r="4135" spans="1:3">
      <c r="A4135" s="3" t="s">
        <v>40</v>
      </c>
      <c r="C4135">
        <f t="shared" si="64"/>
        <v>0</v>
      </c>
    </row>
    <row r="4136" spans="1:3">
      <c r="A4136" s="3" t="s">
        <v>40</v>
      </c>
      <c r="C4136">
        <f t="shared" si="64"/>
        <v>0</v>
      </c>
    </row>
    <row r="4137" spans="1:3">
      <c r="A4137" s="3" t="s">
        <v>40</v>
      </c>
      <c r="C4137">
        <f t="shared" si="64"/>
        <v>0</v>
      </c>
    </row>
    <row r="4138" spans="1:3">
      <c r="A4138" s="3" t="s">
        <v>40</v>
      </c>
      <c r="C4138">
        <f t="shared" si="64"/>
        <v>0</v>
      </c>
    </row>
    <row r="4139" spans="1:3">
      <c r="A4139" s="3" t="s">
        <v>40</v>
      </c>
      <c r="C4139">
        <f t="shared" si="64"/>
        <v>0</v>
      </c>
    </row>
    <row r="4140" spans="1:3">
      <c r="A4140" s="3" t="s">
        <v>40</v>
      </c>
      <c r="C4140">
        <f t="shared" si="64"/>
        <v>0</v>
      </c>
    </row>
    <row r="4141" spans="1:3">
      <c r="A4141" s="3" t="s">
        <v>40</v>
      </c>
      <c r="C4141">
        <f t="shared" si="64"/>
        <v>0</v>
      </c>
    </row>
    <row r="4142" spans="1:3">
      <c r="A4142" s="3" t="s">
        <v>40</v>
      </c>
      <c r="C4142">
        <f t="shared" si="64"/>
        <v>0</v>
      </c>
    </row>
    <row r="4143" spans="1:3">
      <c r="A4143" s="3" t="s">
        <v>40</v>
      </c>
      <c r="C4143">
        <f t="shared" si="64"/>
        <v>0</v>
      </c>
    </row>
    <row r="4144" spans="1:3">
      <c r="A4144" s="3" t="s">
        <v>40</v>
      </c>
      <c r="C4144">
        <f t="shared" si="64"/>
        <v>0</v>
      </c>
    </row>
    <row r="4145" spans="1:3">
      <c r="A4145" s="3" t="s">
        <v>40</v>
      </c>
      <c r="C4145">
        <f t="shared" si="64"/>
        <v>0</v>
      </c>
    </row>
    <row r="4146" spans="1:3">
      <c r="A4146" s="3" t="s">
        <v>40</v>
      </c>
      <c r="C4146">
        <f t="shared" si="64"/>
        <v>0</v>
      </c>
    </row>
    <row r="4147" spans="1:3">
      <c r="A4147" s="3" t="s">
        <v>40</v>
      </c>
      <c r="C4147">
        <f t="shared" si="64"/>
        <v>0</v>
      </c>
    </row>
    <row r="4148" spans="1:3">
      <c r="A4148" s="3" t="s">
        <v>40</v>
      </c>
      <c r="C4148">
        <f t="shared" si="64"/>
        <v>0</v>
      </c>
    </row>
    <row r="4149" spans="1:3">
      <c r="A4149" s="3" t="s">
        <v>40</v>
      </c>
      <c r="C4149">
        <f t="shared" si="64"/>
        <v>0</v>
      </c>
    </row>
    <row r="4150" spans="1:3">
      <c r="A4150" s="3" t="s">
        <v>40</v>
      </c>
      <c r="C4150">
        <f t="shared" si="64"/>
        <v>0</v>
      </c>
    </row>
    <row r="4151" spans="1:3">
      <c r="A4151" s="3" t="s">
        <v>40</v>
      </c>
      <c r="C4151">
        <f t="shared" si="64"/>
        <v>0</v>
      </c>
    </row>
    <row r="4152" spans="1:3">
      <c r="A4152" s="3" t="s">
        <v>40</v>
      </c>
      <c r="C4152">
        <f t="shared" si="64"/>
        <v>0</v>
      </c>
    </row>
    <row r="4153" spans="1:3">
      <c r="A4153" s="3" t="s">
        <v>40</v>
      </c>
      <c r="C4153">
        <f t="shared" si="64"/>
        <v>0</v>
      </c>
    </row>
    <row r="4154" spans="1:3">
      <c r="A4154" s="3" t="s">
        <v>40</v>
      </c>
      <c r="C4154">
        <f t="shared" si="64"/>
        <v>0</v>
      </c>
    </row>
    <row r="4155" spans="1:3">
      <c r="A4155" s="3" t="s">
        <v>41</v>
      </c>
      <c r="C4155">
        <f t="shared" si="64"/>
        <v>1</v>
      </c>
    </row>
    <row r="4156" spans="1:3">
      <c r="A4156" s="3" t="s">
        <v>40</v>
      </c>
      <c r="C4156">
        <f t="shared" si="64"/>
        <v>0</v>
      </c>
    </row>
    <row r="4157" spans="1:3">
      <c r="A4157" s="3" t="s">
        <v>40</v>
      </c>
      <c r="C4157">
        <f t="shared" si="64"/>
        <v>0</v>
      </c>
    </row>
    <row r="4158" spans="1:3">
      <c r="A4158" s="3" t="s">
        <v>40</v>
      </c>
      <c r="C4158">
        <f t="shared" si="64"/>
        <v>0</v>
      </c>
    </row>
    <row r="4159" spans="1:3">
      <c r="A4159" s="3" t="s">
        <v>40</v>
      </c>
      <c r="C4159">
        <f t="shared" si="64"/>
        <v>0</v>
      </c>
    </row>
    <row r="4160" spans="1:3">
      <c r="A4160" s="3" t="s">
        <v>40</v>
      </c>
      <c r="C4160">
        <f t="shared" si="64"/>
        <v>0</v>
      </c>
    </row>
    <row r="4161" spans="1:3">
      <c r="A4161" s="3" t="s">
        <v>40</v>
      </c>
      <c r="C4161">
        <f t="shared" si="64"/>
        <v>0</v>
      </c>
    </row>
    <row r="4162" spans="1:3">
      <c r="A4162" s="3" t="s">
        <v>41</v>
      </c>
      <c r="C4162">
        <f t="shared" si="64"/>
        <v>1</v>
      </c>
    </row>
    <row r="4163" spans="1:3">
      <c r="A4163" s="3" t="s">
        <v>40</v>
      </c>
      <c r="C4163">
        <f t="shared" si="64"/>
        <v>0</v>
      </c>
    </row>
    <row r="4164" spans="1:3">
      <c r="A4164" s="3" t="s">
        <v>41</v>
      </c>
      <c r="C4164">
        <f t="shared" ref="C4164:C4227" si="65">IF(A4164="Yes", 1,0)</f>
        <v>1</v>
      </c>
    </row>
    <row r="4165" spans="1:3">
      <c r="A4165" s="3" t="s">
        <v>40</v>
      </c>
      <c r="C4165">
        <f t="shared" si="65"/>
        <v>0</v>
      </c>
    </row>
    <row r="4166" spans="1:3">
      <c r="A4166" s="3" t="s">
        <v>41</v>
      </c>
      <c r="C4166">
        <f t="shared" si="65"/>
        <v>1</v>
      </c>
    </row>
    <row r="4167" spans="1:3">
      <c r="A4167" s="3" t="s">
        <v>40</v>
      </c>
      <c r="C4167">
        <f t="shared" si="65"/>
        <v>0</v>
      </c>
    </row>
    <row r="4168" spans="1:3">
      <c r="A4168" s="3" t="s">
        <v>40</v>
      </c>
      <c r="C4168">
        <f t="shared" si="65"/>
        <v>0</v>
      </c>
    </row>
    <row r="4169" spans="1:3">
      <c r="A4169" s="3" t="s">
        <v>40</v>
      </c>
      <c r="C4169">
        <f t="shared" si="65"/>
        <v>0</v>
      </c>
    </row>
    <row r="4170" spans="1:3">
      <c r="A4170" s="3" t="s">
        <v>40</v>
      </c>
      <c r="C4170">
        <f t="shared" si="65"/>
        <v>0</v>
      </c>
    </row>
    <row r="4171" spans="1:3">
      <c r="A4171" s="3" t="s">
        <v>40</v>
      </c>
      <c r="C4171">
        <f t="shared" si="65"/>
        <v>0</v>
      </c>
    </row>
    <row r="4172" spans="1:3">
      <c r="A4172" s="3" t="s">
        <v>40</v>
      </c>
      <c r="C4172">
        <f t="shared" si="65"/>
        <v>0</v>
      </c>
    </row>
    <row r="4173" spans="1:3">
      <c r="A4173" s="3" t="s">
        <v>40</v>
      </c>
      <c r="C4173">
        <f t="shared" si="65"/>
        <v>0</v>
      </c>
    </row>
    <row r="4174" spans="1:3">
      <c r="A4174" s="3" t="s">
        <v>40</v>
      </c>
      <c r="C4174">
        <f t="shared" si="65"/>
        <v>0</v>
      </c>
    </row>
    <row r="4175" spans="1:3">
      <c r="A4175" s="3" t="s">
        <v>40</v>
      </c>
      <c r="C4175">
        <f t="shared" si="65"/>
        <v>0</v>
      </c>
    </row>
    <row r="4176" spans="1:3">
      <c r="A4176" s="3" t="s">
        <v>40</v>
      </c>
      <c r="C4176">
        <f t="shared" si="65"/>
        <v>0</v>
      </c>
    </row>
    <row r="4177" spans="1:3">
      <c r="A4177" s="3" t="s">
        <v>40</v>
      </c>
      <c r="C4177">
        <f t="shared" si="65"/>
        <v>0</v>
      </c>
    </row>
    <row r="4178" spans="1:3">
      <c r="A4178" s="3" t="s">
        <v>40</v>
      </c>
      <c r="C4178">
        <f t="shared" si="65"/>
        <v>0</v>
      </c>
    </row>
    <row r="4179" spans="1:3">
      <c r="A4179" s="3" t="s">
        <v>40</v>
      </c>
      <c r="C4179">
        <f t="shared" si="65"/>
        <v>0</v>
      </c>
    </row>
    <row r="4180" spans="1:3">
      <c r="A4180" s="3" t="s">
        <v>40</v>
      </c>
      <c r="C4180">
        <f t="shared" si="65"/>
        <v>0</v>
      </c>
    </row>
    <row r="4181" spans="1:3">
      <c r="A4181" s="3" t="s">
        <v>40</v>
      </c>
      <c r="C4181">
        <f t="shared" si="65"/>
        <v>0</v>
      </c>
    </row>
    <row r="4182" spans="1:3">
      <c r="A4182" s="3" t="s">
        <v>40</v>
      </c>
      <c r="C4182">
        <f t="shared" si="65"/>
        <v>0</v>
      </c>
    </row>
    <row r="4183" spans="1:3">
      <c r="A4183" s="3" t="s">
        <v>40</v>
      </c>
      <c r="C4183">
        <f t="shared" si="65"/>
        <v>0</v>
      </c>
    </row>
    <row r="4184" spans="1:3">
      <c r="A4184" s="3" t="s">
        <v>40</v>
      </c>
      <c r="C4184">
        <f t="shared" si="65"/>
        <v>0</v>
      </c>
    </row>
    <row r="4185" spans="1:3">
      <c r="A4185" s="3" t="s">
        <v>40</v>
      </c>
      <c r="C4185">
        <f t="shared" si="65"/>
        <v>0</v>
      </c>
    </row>
    <row r="4186" spans="1:3">
      <c r="A4186" s="3" t="s">
        <v>40</v>
      </c>
      <c r="C4186">
        <f t="shared" si="65"/>
        <v>0</v>
      </c>
    </row>
    <row r="4187" spans="1:3">
      <c r="A4187" s="3" t="s">
        <v>40</v>
      </c>
      <c r="C4187">
        <f t="shared" si="65"/>
        <v>0</v>
      </c>
    </row>
    <row r="4188" spans="1:3">
      <c r="A4188" s="3" t="s">
        <v>40</v>
      </c>
      <c r="C4188">
        <f t="shared" si="65"/>
        <v>0</v>
      </c>
    </row>
    <row r="4189" spans="1:3">
      <c r="A4189" s="3" t="s">
        <v>40</v>
      </c>
      <c r="C4189">
        <f t="shared" si="65"/>
        <v>0</v>
      </c>
    </row>
    <row r="4190" spans="1:3">
      <c r="A4190" s="3" t="s">
        <v>40</v>
      </c>
      <c r="C4190">
        <f t="shared" si="65"/>
        <v>0</v>
      </c>
    </row>
    <row r="4191" spans="1:3">
      <c r="A4191" s="3" t="s">
        <v>40</v>
      </c>
      <c r="C4191">
        <f t="shared" si="65"/>
        <v>0</v>
      </c>
    </row>
    <row r="4192" spans="1:3">
      <c r="A4192" s="3" t="s">
        <v>40</v>
      </c>
      <c r="C4192">
        <f t="shared" si="65"/>
        <v>0</v>
      </c>
    </row>
    <row r="4193" spans="1:3">
      <c r="A4193" s="3" t="s">
        <v>40</v>
      </c>
      <c r="C4193">
        <f t="shared" si="65"/>
        <v>0</v>
      </c>
    </row>
    <row r="4194" spans="1:3">
      <c r="A4194" s="3" t="s">
        <v>40</v>
      </c>
      <c r="C4194">
        <f t="shared" si="65"/>
        <v>0</v>
      </c>
    </row>
    <row r="4195" spans="1:3">
      <c r="A4195" s="3" t="s">
        <v>40</v>
      </c>
      <c r="C4195">
        <f t="shared" si="65"/>
        <v>0</v>
      </c>
    </row>
    <row r="4196" spans="1:3">
      <c r="A4196" s="3" t="s">
        <v>40</v>
      </c>
      <c r="C4196">
        <f t="shared" si="65"/>
        <v>0</v>
      </c>
    </row>
    <row r="4197" spans="1:3">
      <c r="A4197" s="3" t="s">
        <v>41</v>
      </c>
      <c r="C4197">
        <f t="shared" si="65"/>
        <v>1</v>
      </c>
    </row>
    <row r="4198" spans="1:3">
      <c r="A4198" s="3" t="s">
        <v>40</v>
      </c>
      <c r="C4198">
        <f t="shared" si="65"/>
        <v>0</v>
      </c>
    </row>
    <row r="4199" spans="1:3">
      <c r="A4199" s="3" t="s">
        <v>40</v>
      </c>
      <c r="C4199">
        <f t="shared" si="65"/>
        <v>0</v>
      </c>
    </row>
    <row r="4200" spans="1:3">
      <c r="A4200" s="3" t="s">
        <v>40</v>
      </c>
      <c r="C4200">
        <f t="shared" si="65"/>
        <v>0</v>
      </c>
    </row>
    <row r="4201" spans="1:3">
      <c r="A4201" s="3" t="s">
        <v>40</v>
      </c>
      <c r="C4201">
        <f t="shared" si="65"/>
        <v>0</v>
      </c>
    </row>
    <row r="4202" spans="1:3">
      <c r="A4202" s="3" t="s">
        <v>40</v>
      </c>
      <c r="C4202">
        <f t="shared" si="65"/>
        <v>0</v>
      </c>
    </row>
    <row r="4203" spans="1:3">
      <c r="A4203" s="3" t="s">
        <v>40</v>
      </c>
      <c r="C4203">
        <f t="shared" si="65"/>
        <v>0</v>
      </c>
    </row>
    <row r="4204" spans="1:3">
      <c r="A4204" s="3" t="s">
        <v>40</v>
      </c>
      <c r="C4204">
        <f t="shared" si="65"/>
        <v>0</v>
      </c>
    </row>
    <row r="4205" spans="1:3">
      <c r="A4205" s="3" t="s">
        <v>40</v>
      </c>
      <c r="C4205">
        <f t="shared" si="65"/>
        <v>0</v>
      </c>
    </row>
    <row r="4206" spans="1:3">
      <c r="A4206" s="3" t="s">
        <v>40</v>
      </c>
      <c r="C4206">
        <f t="shared" si="65"/>
        <v>0</v>
      </c>
    </row>
    <row r="4207" spans="1:3">
      <c r="A4207" s="3" t="s">
        <v>40</v>
      </c>
      <c r="C4207">
        <f t="shared" si="65"/>
        <v>0</v>
      </c>
    </row>
    <row r="4208" spans="1:3">
      <c r="A4208" s="3" t="s">
        <v>40</v>
      </c>
      <c r="C4208">
        <f t="shared" si="65"/>
        <v>0</v>
      </c>
    </row>
    <row r="4209" spans="1:3">
      <c r="A4209" s="3" t="s">
        <v>40</v>
      </c>
      <c r="C4209">
        <f t="shared" si="65"/>
        <v>0</v>
      </c>
    </row>
    <row r="4210" spans="1:3">
      <c r="A4210" s="3" t="s">
        <v>40</v>
      </c>
      <c r="C4210">
        <f t="shared" si="65"/>
        <v>0</v>
      </c>
    </row>
    <row r="4211" spans="1:3">
      <c r="A4211" s="3" t="s">
        <v>40</v>
      </c>
      <c r="C4211">
        <f t="shared" si="65"/>
        <v>0</v>
      </c>
    </row>
    <row r="4212" spans="1:3">
      <c r="A4212" s="3" t="s">
        <v>40</v>
      </c>
      <c r="C4212">
        <f t="shared" si="65"/>
        <v>0</v>
      </c>
    </row>
    <row r="4213" spans="1:3">
      <c r="A4213" s="3" t="s">
        <v>40</v>
      </c>
      <c r="C4213">
        <f t="shared" si="65"/>
        <v>0</v>
      </c>
    </row>
    <row r="4214" spans="1:3">
      <c r="A4214" s="3" t="s">
        <v>40</v>
      </c>
      <c r="C4214">
        <f t="shared" si="65"/>
        <v>0</v>
      </c>
    </row>
    <row r="4215" spans="1:3">
      <c r="A4215" s="3" t="s">
        <v>40</v>
      </c>
      <c r="C4215">
        <f t="shared" si="65"/>
        <v>0</v>
      </c>
    </row>
    <row r="4216" spans="1:3">
      <c r="A4216" s="3" t="s">
        <v>41</v>
      </c>
      <c r="C4216">
        <f t="shared" si="65"/>
        <v>1</v>
      </c>
    </row>
    <row r="4217" spans="1:3">
      <c r="A4217" s="3" t="s">
        <v>40</v>
      </c>
      <c r="C4217">
        <f t="shared" si="65"/>
        <v>0</v>
      </c>
    </row>
    <row r="4218" spans="1:3">
      <c r="A4218" s="3" t="s">
        <v>40</v>
      </c>
      <c r="C4218">
        <f t="shared" si="65"/>
        <v>0</v>
      </c>
    </row>
    <row r="4219" spans="1:3">
      <c r="A4219" s="3" t="s">
        <v>40</v>
      </c>
      <c r="C4219">
        <f t="shared" si="65"/>
        <v>0</v>
      </c>
    </row>
    <row r="4220" spans="1:3">
      <c r="A4220" s="3" t="s">
        <v>40</v>
      </c>
      <c r="C4220">
        <f t="shared" si="65"/>
        <v>0</v>
      </c>
    </row>
    <row r="4221" spans="1:3">
      <c r="A4221" s="3" t="s">
        <v>40</v>
      </c>
      <c r="C4221">
        <f t="shared" si="65"/>
        <v>0</v>
      </c>
    </row>
    <row r="4222" spans="1:3">
      <c r="A4222" s="3" t="s">
        <v>40</v>
      </c>
      <c r="C4222">
        <f t="shared" si="65"/>
        <v>0</v>
      </c>
    </row>
    <row r="4223" spans="1:3">
      <c r="A4223" s="3" t="s">
        <v>40</v>
      </c>
      <c r="C4223">
        <f t="shared" si="65"/>
        <v>0</v>
      </c>
    </row>
    <row r="4224" spans="1:3">
      <c r="A4224" s="3" t="s">
        <v>41</v>
      </c>
      <c r="C4224">
        <f t="shared" si="65"/>
        <v>1</v>
      </c>
    </row>
    <row r="4225" spans="1:3">
      <c r="A4225" s="3" t="s">
        <v>40</v>
      </c>
      <c r="C4225">
        <f t="shared" si="65"/>
        <v>0</v>
      </c>
    </row>
    <row r="4226" spans="1:3">
      <c r="A4226" s="3" t="s">
        <v>40</v>
      </c>
      <c r="C4226">
        <f t="shared" si="65"/>
        <v>0</v>
      </c>
    </row>
    <row r="4227" spans="1:3">
      <c r="A4227" s="3" t="s">
        <v>41</v>
      </c>
      <c r="C4227">
        <f t="shared" si="65"/>
        <v>1</v>
      </c>
    </row>
    <row r="4228" spans="1:3">
      <c r="A4228" s="3" t="s">
        <v>40</v>
      </c>
      <c r="C4228">
        <f t="shared" ref="C4228:C4291" si="66">IF(A4228="Yes", 1,0)</f>
        <v>0</v>
      </c>
    </row>
    <row r="4229" spans="1:3">
      <c r="A4229" s="3" t="s">
        <v>40</v>
      </c>
      <c r="C4229">
        <f t="shared" si="66"/>
        <v>0</v>
      </c>
    </row>
    <row r="4230" spans="1:3">
      <c r="A4230" s="3" t="s">
        <v>40</v>
      </c>
      <c r="C4230">
        <f t="shared" si="66"/>
        <v>0</v>
      </c>
    </row>
    <row r="4231" spans="1:3">
      <c r="A4231" s="3" t="s">
        <v>40</v>
      </c>
      <c r="C4231">
        <f t="shared" si="66"/>
        <v>0</v>
      </c>
    </row>
    <row r="4232" spans="1:3">
      <c r="A4232" s="3" t="s">
        <v>40</v>
      </c>
      <c r="C4232">
        <f t="shared" si="66"/>
        <v>0</v>
      </c>
    </row>
    <row r="4233" spans="1:3">
      <c r="A4233" s="3" t="s">
        <v>40</v>
      </c>
      <c r="C4233">
        <f t="shared" si="66"/>
        <v>0</v>
      </c>
    </row>
    <row r="4234" spans="1:3">
      <c r="A4234" s="3" t="s">
        <v>40</v>
      </c>
      <c r="C4234">
        <f t="shared" si="66"/>
        <v>0</v>
      </c>
    </row>
    <row r="4235" spans="1:3">
      <c r="A4235" s="3" t="s">
        <v>40</v>
      </c>
      <c r="C4235">
        <f t="shared" si="66"/>
        <v>0</v>
      </c>
    </row>
    <row r="4236" spans="1:3">
      <c r="A4236" s="3" t="s">
        <v>40</v>
      </c>
      <c r="C4236">
        <f t="shared" si="66"/>
        <v>0</v>
      </c>
    </row>
    <row r="4237" spans="1:3">
      <c r="A4237" s="3" t="s">
        <v>40</v>
      </c>
      <c r="C4237">
        <f t="shared" si="66"/>
        <v>0</v>
      </c>
    </row>
    <row r="4238" spans="1:3">
      <c r="A4238" s="3" t="s">
        <v>40</v>
      </c>
      <c r="C4238">
        <f t="shared" si="66"/>
        <v>0</v>
      </c>
    </row>
    <row r="4239" spans="1:3">
      <c r="A4239" s="3" t="s">
        <v>40</v>
      </c>
      <c r="C4239">
        <f t="shared" si="66"/>
        <v>0</v>
      </c>
    </row>
    <row r="4240" spans="1:3">
      <c r="A4240" s="3" t="s">
        <v>40</v>
      </c>
      <c r="C4240">
        <f t="shared" si="66"/>
        <v>0</v>
      </c>
    </row>
    <row r="4241" spans="1:3">
      <c r="A4241" s="3" t="s">
        <v>40</v>
      </c>
      <c r="C4241">
        <f t="shared" si="66"/>
        <v>0</v>
      </c>
    </row>
    <row r="4242" spans="1:3">
      <c r="A4242" s="3" t="s">
        <v>40</v>
      </c>
      <c r="C4242">
        <f t="shared" si="66"/>
        <v>0</v>
      </c>
    </row>
    <row r="4243" spans="1:3">
      <c r="A4243" s="3" t="s">
        <v>41</v>
      </c>
      <c r="C4243">
        <f t="shared" si="66"/>
        <v>1</v>
      </c>
    </row>
    <row r="4244" spans="1:3">
      <c r="A4244" s="3" t="s">
        <v>40</v>
      </c>
      <c r="C4244">
        <f t="shared" si="66"/>
        <v>0</v>
      </c>
    </row>
    <row r="4245" spans="1:3">
      <c r="A4245" s="3" t="s">
        <v>41</v>
      </c>
      <c r="C4245">
        <f t="shared" si="66"/>
        <v>1</v>
      </c>
    </row>
    <row r="4246" spans="1:3">
      <c r="A4246" s="3" t="s">
        <v>40</v>
      </c>
      <c r="C4246">
        <f t="shared" si="66"/>
        <v>0</v>
      </c>
    </row>
    <row r="4247" spans="1:3">
      <c r="A4247" s="3" t="s">
        <v>41</v>
      </c>
      <c r="C4247">
        <f t="shared" si="66"/>
        <v>1</v>
      </c>
    </row>
    <row r="4248" spans="1:3">
      <c r="A4248" s="3" t="s">
        <v>40</v>
      </c>
      <c r="C4248">
        <f t="shared" si="66"/>
        <v>0</v>
      </c>
    </row>
    <row r="4249" spans="1:3">
      <c r="A4249" s="3" t="s">
        <v>40</v>
      </c>
      <c r="C4249">
        <f t="shared" si="66"/>
        <v>0</v>
      </c>
    </row>
    <row r="4250" spans="1:3">
      <c r="A4250" s="3" t="s">
        <v>40</v>
      </c>
      <c r="C4250">
        <f t="shared" si="66"/>
        <v>0</v>
      </c>
    </row>
    <row r="4251" spans="1:3">
      <c r="A4251" s="3" t="s">
        <v>40</v>
      </c>
      <c r="C4251">
        <f t="shared" si="66"/>
        <v>0</v>
      </c>
    </row>
    <row r="4252" spans="1:3">
      <c r="A4252" s="3" t="s">
        <v>40</v>
      </c>
      <c r="C4252">
        <f t="shared" si="66"/>
        <v>0</v>
      </c>
    </row>
    <row r="4253" spans="1:3">
      <c r="A4253" s="3" t="s">
        <v>40</v>
      </c>
      <c r="C4253">
        <f t="shared" si="66"/>
        <v>0</v>
      </c>
    </row>
    <row r="4254" spans="1:3">
      <c r="A4254" s="3" t="s">
        <v>40</v>
      </c>
      <c r="C4254">
        <f t="shared" si="66"/>
        <v>0</v>
      </c>
    </row>
    <row r="4255" spans="1:3">
      <c r="A4255" s="3" t="s">
        <v>41</v>
      </c>
      <c r="C4255">
        <f t="shared" si="66"/>
        <v>1</v>
      </c>
    </row>
    <row r="4256" spans="1:3">
      <c r="A4256" s="3" t="s">
        <v>40</v>
      </c>
      <c r="C4256">
        <f t="shared" si="66"/>
        <v>0</v>
      </c>
    </row>
    <row r="4257" spans="1:3">
      <c r="A4257" s="3" t="s">
        <v>40</v>
      </c>
      <c r="C4257">
        <f t="shared" si="66"/>
        <v>0</v>
      </c>
    </row>
    <row r="4258" spans="1:3">
      <c r="A4258" s="3" t="s">
        <v>40</v>
      </c>
      <c r="C4258">
        <f t="shared" si="66"/>
        <v>0</v>
      </c>
    </row>
    <row r="4259" spans="1:3">
      <c r="A4259" s="3" t="s">
        <v>40</v>
      </c>
      <c r="C4259">
        <f t="shared" si="66"/>
        <v>0</v>
      </c>
    </row>
    <row r="4260" spans="1:3">
      <c r="A4260" s="3" t="s">
        <v>40</v>
      </c>
      <c r="C4260">
        <f t="shared" si="66"/>
        <v>0</v>
      </c>
    </row>
    <row r="4261" spans="1:3">
      <c r="A4261" s="3" t="s">
        <v>40</v>
      </c>
      <c r="C4261">
        <f t="shared" si="66"/>
        <v>0</v>
      </c>
    </row>
    <row r="4262" spans="1:3">
      <c r="A4262" s="3" t="s">
        <v>40</v>
      </c>
      <c r="C4262">
        <f t="shared" si="66"/>
        <v>0</v>
      </c>
    </row>
    <row r="4263" spans="1:3">
      <c r="A4263" s="3" t="s">
        <v>40</v>
      </c>
      <c r="C4263">
        <f t="shared" si="66"/>
        <v>0</v>
      </c>
    </row>
    <row r="4264" spans="1:3">
      <c r="A4264" s="3" t="s">
        <v>40</v>
      </c>
      <c r="C4264">
        <f t="shared" si="66"/>
        <v>0</v>
      </c>
    </row>
    <row r="4265" spans="1:3">
      <c r="A4265" s="3" t="s">
        <v>40</v>
      </c>
      <c r="C4265">
        <f t="shared" si="66"/>
        <v>0</v>
      </c>
    </row>
    <row r="4266" spans="1:3">
      <c r="A4266" s="3" t="s">
        <v>40</v>
      </c>
      <c r="C4266">
        <f t="shared" si="66"/>
        <v>0</v>
      </c>
    </row>
    <row r="4267" spans="1:3">
      <c r="A4267" s="3" t="s">
        <v>40</v>
      </c>
      <c r="C4267">
        <f t="shared" si="66"/>
        <v>0</v>
      </c>
    </row>
    <row r="4268" spans="1:3">
      <c r="A4268" s="3" t="s">
        <v>40</v>
      </c>
      <c r="C4268">
        <f t="shared" si="66"/>
        <v>0</v>
      </c>
    </row>
    <row r="4269" spans="1:3">
      <c r="A4269" s="3" t="s">
        <v>40</v>
      </c>
      <c r="C4269">
        <f t="shared" si="66"/>
        <v>0</v>
      </c>
    </row>
    <row r="4270" spans="1:3">
      <c r="A4270" s="3" t="s">
        <v>40</v>
      </c>
      <c r="C4270">
        <f t="shared" si="66"/>
        <v>0</v>
      </c>
    </row>
    <row r="4271" spans="1:3">
      <c r="A4271" s="3" t="s">
        <v>40</v>
      </c>
      <c r="C4271">
        <f t="shared" si="66"/>
        <v>0</v>
      </c>
    </row>
    <row r="4272" spans="1:3">
      <c r="A4272" s="3" t="s">
        <v>40</v>
      </c>
      <c r="C4272">
        <f t="shared" si="66"/>
        <v>0</v>
      </c>
    </row>
    <row r="4273" spans="1:3">
      <c r="A4273" s="3" t="s">
        <v>40</v>
      </c>
      <c r="C4273">
        <f t="shared" si="66"/>
        <v>0</v>
      </c>
    </row>
    <row r="4274" spans="1:3">
      <c r="A4274" s="3" t="s">
        <v>40</v>
      </c>
      <c r="C4274">
        <f t="shared" si="66"/>
        <v>0</v>
      </c>
    </row>
    <row r="4275" spans="1:3">
      <c r="A4275" s="3" t="s">
        <v>40</v>
      </c>
      <c r="C4275">
        <f t="shared" si="66"/>
        <v>0</v>
      </c>
    </row>
    <row r="4276" spans="1:3">
      <c r="A4276" s="3" t="s">
        <v>41</v>
      </c>
      <c r="C4276">
        <f t="shared" si="66"/>
        <v>1</v>
      </c>
    </row>
    <row r="4277" spans="1:3">
      <c r="A4277" s="3" t="s">
        <v>40</v>
      </c>
      <c r="C4277">
        <f t="shared" si="66"/>
        <v>0</v>
      </c>
    </row>
    <row r="4278" spans="1:3">
      <c r="A4278" s="3" t="s">
        <v>40</v>
      </c>
      <c r="C4278">
        <f t="shared" si="66"/>
        <v>0</v>
      </c>
    </row>
    <row r="4279" spans="1:3">
      <c r="A4279" s="3" t="s">
        <v>40</v>
      </c>
      <c r="C4279">
        <f t="shared" si="66"/>
        <v>0</v>
      </c>
    </row>
    <row r="4280" spans="1:3">
      <c r="A4280" s="3" t="s">
        <v>40</v>
      </c>
      <c r="C4280">
        <f t="shared" si="66"/>
        <v>0</v>
      </c>
    </row>
    <row r="4281" spans="1:3">
      <c r="A4281" s="3" t="s">
        <v>40</v>
      </c>
      <c r="C4281">
        <f t="shared" si="66"/>
        <v>0</v>
      </c>
    </row>
    <row r="4282" spans="1:3">
      <c r="A4282" s="3" t="s">
        <v>40</v>
      </c>
      <c r="C4282">
        <f t="shared" si="66"/>
        <v>0</v>
      </c>
    </row>
    <row r="4283" spans="1:3">
      <c r="A4283" s="3" t="s">
        <v>40</v>
      </c>
      <c r="C4283">
        <f t="shared" si="66"/>
        <v>0</v>
      </c>
    </row>
    <row r="4284" spans="1:3">
      <c r="A4284" s="3" t="s">
        <v>40</v>
      </c>
      <c r="C4284">
        <f t="shared" si="66"/>
        <v>0</v>
      </c>
    </row>
    <row r="4285" spans="1:3">
      <c r="A4285" s="3" t="s">
        <v>40</v>
      </c>
      <c r="C4285">
        <f t="shared" si="66"/>
        <v>0</v>
      </c>
    </row>
    <row r="4286" spans="1:3">
      <c r="A4286" s="3" t="s">
        <v>41</v>
      </c>
      <c r="C4286">
        <f t="shared" si="66"/>
        <v>1</v>
      </c>
    </row>
    <row r="4287" spans="1:3">
      <c r="A4287" s="3" t="s">
        <v>40</v>
      </c>
      <c r="C4287">
        <f t="shared" si="66"/>
        <v>0</v>
      </c>
    </row>
    <row r="4288" spans="1:3">
      <c r="A4288" s="3" t="s">
        <v>40</v>
      </c>
      <c r="C4288">
        <f t="shared" si="66"/>
        <v>0</v>
      </c>
    </row>
    <row r="4289" spans="1:3">
      <c r="A4289" s="3" t="s">
        <v>40</v>
      </c>
      <c r="C4289">
        <f t="shared" si="66"/>
        <v>0</v>
      </c>
    </row>
    <row r="4290" spans="1:3">
      <c r="A4290" s="3" t="s">
        <v>40</v>
      </c>
      <c r="C4290">
        <f t="shared" si="66"/>
        <v>0</v>
      </c>
    </row>
    <row r="4291" spans="1:3">
      <c r="A4291" s="3" t="s">
        <v>40</v>
      </c>
      <c r="C4291">
        <f t="shared" si="66"/>
        <v>0</v>
      </c>
    </row>
    <row r="4292" spans="1:3">
      <c r="A4292" s="3" t="s">
        <v>40</v>
      </c>
      <c r="C4292">
        <f t="shared" ref="C4292:C4355" si="67">IF(A4292="Yes", 1,0)</f>
        <v>0</v>
      </c>
    </row>
    <row r="4293" spans="1:3">
      <c r="A4293" s="3" t="s">
        <v>40</v>
      </c>
      <c r="C4293">
        <f t="shared" si="67"/>
        <v>0</v>
      </c>
    </row>
    <row r="4294" spans="1:3">
      <c r="A4294" s="3" t="s">
        <v>40</v>
      </c>
      <c r="C4294">
        <f t="shared" si="67"/>
        <v>0</v>
      </c>
    </row>
    <row r="4295" spans="1:3">
      <c r="A4295" s="3" t="s">
        <v>40</v>
      </c>
      <c r="C4295">
        <f t="shared" si="67"/>
        <v>0</v>
      </c>
    </row>
    <row r="4296" spans="1:3">
      <c r="A4296" s="3" t="s">
        <v>40</v>
      </c>
      <c r="C4296">
        <f t="shared" si="67"/>
        <v>0</v>
      </c>
    </row>
    <row r="4297" spans="1:3">
      <c r="A4297" s="3" t="s">
        <v>40</v>
      </c>
      <c r="C4297">
        <f t="shared" si="67"/>
        <v>0</v>
      </c>
    </row>
    <row r="4298" spans="1:3">
      <c r="A4298" s="3" t="s">
        <v>40</v>
      </c>
      <c r="C4298">
        <f t="shared" si="67"/>
        <v>0</v>
      </c>
    </row>
    <row r="4299" spans="1:3">
      <c r="A4299" s="3" t="s">
        <v>40</v>
      </c>
      <c r="C4299">
        <f t="shared" si="67"/>
        <v>0</v>
      </c>
    </row>
    <row r="4300" spans="1:3">
      <c r="A4300" s="3" t="s">
        <v>40</v>
      </c>
      <c r="C4300">
        <f t="shared" si="67"/>
        <v>0</v>
      </c>
    </row>
    <row r="4301" spans="1:3">
      <c r="A4301" s="3" t="s">
        <v>40</v>
      </c>
      <c r="C4301">
        <f t="shared" si="67"/>
        <v>0</v>
      </c>
    </row>
    <row r="4302" spans="1:3">
      <c r="A4302" s="3" t="s">
        <v>40</v>
      </c>
      <c r="C4302">
        <f t="shared" si="67"/>
        <v>0</v>
      </c>
    </row>
    <row r="4303" spans="1:3">
      <c r="A4303" s="3" t="s">
        <v>40</v>
      </c>
      <c r="C4303">
        <f t="shared" si="67"/>
        <v>0</v>
      </c>
    </row>
    <row r="4304" spans="1:3">
      <c r="A4304" s="3" t="s">
        <v>40</v>
      </c>
      <c r="C4304">
        <f t="shared" si="67"/>
        <v>0</v>
      </c>
    </row>
    <row r="4305" spans="1:3">
      <c r="A4305" s="3" t="s">
        <v>40</v>
      </c>
      <c r="C4305">
        <f t="shared" si="67"/>
        <v>0</v>
      </c>
    </row>
    <row r="4306" spans="1:3">
      <c r="A4306" s="3" t="s">
        <v>41</v>
      </c>
      <c r="C4306">
        <f t="shared" si="67"/>
        <v>1</v>
      </c>
    </row>
    <row r="4307" spans="1:3">
      <c r="A4307" s="3" t="s">
        <v>40</v>
      </c>
      <c r="C4307">
        <f t="shared" si="67"/>
        <v>0</v>
      </c>
    </row>
    <row r="4308" spans="1:3">
      <c r="A4308" s="3" t="s">
        <v>40</v>
      </c>
      <c r="C4308">
        <f t="shared" si="67"/>
        <v>0</v>
      </c>
    </row>
    <row r="4309" spans="1:3">
      <c r="A4309" s="3" t="s">
        <v>41</v>
      </c>
      <c r="C4309">
        <f t="shared" si="67"/>
        <v>1</v>
      </c>
    </row>
    <row r="4310" spans="1:3">
      <c r="A4310" s="3" t="s">
        <v>40</v>
      </c>
      <c r="C4310">
        <f t="shared" si="67"/>
        <v>0</v>
      </c>
    </row>
    <row r="4311" spans="1:3">
      <c r="A4311" s="3" t="s">
        <v>40</v>
      </c>
      <c r="C4311">
        <f t="shared" si="67"/>
        <v>0</v>
      </c>
    </row>
    <row r="4312" spans="1:3">
      <c r="A4312" s="3" t="s">
        <v>40</v>
      </c>
      <c r="C4312">
        <f t="shared" si="67"/>
        <v>0</v>
      </c>
    </row>
    <row r="4313" spans="1:3">
      <c r="A4313" s="3" t="s">
        <v>40</v>
      </c>
      <c r="C4313">
        <f t="shared" si="67"/>
        <v>0</v>
      </c>
    </row>
    <row r="4314" spans="1:3">
      <c r="A4314" s="3" t="s">
        <v>40</v>
      </c>
      <c r="C4314">
        <f t="shared" si="67"/>
        <v>0</v>
      </c>
    </row>
    <row r="4315" spans="1:3">
      <c r="A4315" s="3" t="s">
        <v>40</v>
      </c>
      <c r="C4315">
        <f t="shared" si="67"/>
        <v>0</v>
      </c>
    </row>
    <row r="4316" spans="1:3">
      <c r="A4316" s="3" t="s">
        <v>41</v>
      </c>
      <c r="C4316">
        <f t="shared" si="67"/>
        <v>1</v>
      </c>
    </row>
    <row r="4317" spans="1:3">
      <c r="A4317" s="3" t="s">
        <v>40</v>
      </c>
      <c r="C4317">
        <f t="shared" si="67"/>
        <v>0</v>
      </c>
    </row>
    <row r="4318" spans="1:3">
      <c r="A4318" s="3" t="s">
        <v>40</v>
      </c>
      <c r="C4318">
        <f t="shared" si="67"/>
        <v>0</v>
      </c>
    </row>
    <row r="4319" spans="1:3">
      <c r="A4319" s="3" t="s">
        <v>40</v>
      </c>
      <c r="C4319">
        <f t="shared" si="67"/>
        <v>0</v>
      </c>
    </row>
    <row r="4320" spans="1:3">
      <c r="A4320" s="3" t="s">
        <v>40</v>
      </c>
      <c r="C4320">
        <f t="shared" si="67"/>
        <v>0</v>
      </c>
    </row>
    <row r="4321" spans="1:3">
      <c r="A4321" s="3" t="s">
        <v>40</v>
      </c>
      <c r="C4321">
        <f t="shared" si="67"/>
        <v>0</v>
      </c>
    </row>
    <row r="4322" spans="1:3">
      <c r="A4322" s="3" t="s">
        <v>40</v>
      </c>
      <c r="C4322">
        <f t="shared" si="67"/>
        <v>0</v>
      </c>
    </row>
    <row r="4323" spans="1:3">
      <c r="A4323" s="3" t="s">
        <v>40</v>
      </c>
      <c r="C4323">
        <f t="shared" si="67"/>
        <v>0</v>
      </c>
    </row>
    <row r="4324" spans="1:3">
      <c r="A4324" s="3" t="s">
        <v>40</v>
      </c>
      <c r="C4324">
        <f t="shared" si="67"/>
        <v>0</v>
      </c>
    </row>
    <row r="4325" spans="1:3">
      <c r="A4325" s="3" t="s">
        <v>40</v>
      </c>
      <c r="C4325">
        <f t="shared" si="67"/>
        <v>0</v>
      </c>
    </row>
    <row r="4326" spans="1:3">
      <c r="A4326" s="3" t="s">
        <v>40</v>
      </c>
      <c r="C4326">
        <f t="shared" si="67"/>
        <v>0</v>
      </c>
    </row>
    <row r="4327" spans="1:3">
      <c r="A4327" s="3" t="s">
        <v>40</v>
      </c>
      <c r="C4327">
        <f t="shared" si="67"/>
        <v>0</v>
      </c>
    </row>
    <row r="4328" spans="1:3">
      <c r="A4328" s="3" t="s">
        <v>40</v>
      </c>
      <c r="C4328">
        <f t="shared" si="67"/>
        <v>0</v>
      </c>
    </row>
    <row r="4329" spans="1:3">
      <c r="A4329" s="3" t="s">
        <v>40</v>
      </c>
      <c r="C4329">
        <f t="shared" si="67"/>
        <v>0</v>
      </c>
    </row>
    <row r="4330" spans="1:3">
      <c r="A4330" s="3" t="s">
        <v>40</v>
      </c>
      <c r="C4330">
        <f t="shared" si="67"/>
        <v>0</v>
      </c>
    </row>
    <row r="4331" spans="1:3">
      <c r="A4331" s="3" t="s">
        <v>40</v>
      </c>
      <c r="C4331">
        <f t="shared" si="67"/>
        <v>0</v>
      </c>
    </row>
    <row r="4332" spans="1:3">
      <c r="A4332" s="3" t="s">
        <v>40</v>
      </c>
      <c r="C4332">
        <f t="shared" si="67"/>
        <v>0</v>
      </c>
    </row>
    <row r="4333" spans="1:3">
      <c r="A4333" s="3" t="s">
        <v>40</v>
      </c>
      <c r="C4333">
        <f t="shared" si="67"/>
        <v>0</v>
      </c>
    </row>
    <row r="4334" spans="1:3">
      <c r="A4334" s="3" t="s">
        <v>40</v>
      </c>
      <c r="C4334">
        <f t="shared" si="67"/>
        <v>0</v>
      </c>
    </row>
    <row r="4335" spans="1:3">
      <c r="A4335" s="3" t="s">
        <v>40</v>
      </c>
      <c r="C4335">
        <f t="shared" si="67"/>
        <v>0</v>
      </c>
    </row>
    <row r="4336" spans="1:3">
      <c r="A4336" s="3" t="s">
        <v>40</v>
      </c>
      <c r="C4336">
        <f t="shared" si="67"/>
        <v>0</v>
      </c>
    </row>
    <row r="4337" spans="1:3">
      <c r="A4337" s="3" t="s">
        <v>40</v>
      </c>
      <c r="C4337">
        <f t="shared" si="67"/>
        <v>0</v>
      </c>
    </row>
    <row r="4338" spans="1:3">
      <c r="A4338" s="3" t="s">
        <v>40</v>
      </c>
      <c r="C4338">
        <f t="shared" si="67"/>
        <v>0</v>
      </c>
    </row>
    <row r="4339" spans="1:3">
      <c r="A4339" s="3" t="s">
        <v>40</v>
      </c>
      <c r="C4339">
        <f t="shared" si="67"/>
        <v>0</v>
      </c>
    </row>
    <row r="4340" spans="1:3">
      <c r="A4340" s="3" t="s">
        <v>40</v>
      </c>
      <c r="C4340">
        <f t="shared" si="67"/>
        <v>0</v>
      </c>
    </row>
    <row r="4341" spans="1:3">
      <c r="A4341" s="3" t="s">
        <v>40</v>
      </c>
      <c r="C4341">
        <f t="shared" si="67"/>
        <v>0</v>
      </c>
    </row>
    <row r="4342" spans="1:3">
      <c r="A4342" s="3" t="s">
        <v>41</v>
      </c>
      <c r="C4342">
        <f t="shared" si="67"/>
        <v>1</v>
      </c>
    </row>
    <row r="4343" spans="1:3">
      <c r="A4343" s="3" t="s">
        <v>40</v>
      </c>
      <c r="C4343">
        <f t="shared" si="67"/>
        <v>0</v>
      </c>
    </row>
    <row r="4344" spans="1:3">
      <c r="A4344" s="3" t="s">
        <v>40</v>
      </c>
      <c r="C4344">
        <f t="shared" si="67"/>
        <v>0</v>
      </c>
    </row>
    <row r="4345" spans="1:3">
      <c r="A4345" s="3" t="s">
        <v>40</v>
      </c>
      <c r="C4345">
        <f t="shared" si="67"/>
        <v>0</v>
      </c>
    </row>
    <row r="4346" spans="1:3">
      <c r="A4346" s="3" t="s">
        <v>40</v>
      </c>
      <c r="C4346">
        <f t="shared" si="67"/>
        <v>0</v>
      </c>
    </row>
    <row r="4347" spans="1:3">
      <c r="A4347" s="3" t="s">
        <v>40</v>
      </c>
      <c r="C4347">
        <f t="shared" si="67"/>
        <v>0</v>
      </c>
    </row>
    <row r="4348" spans="1:3">
      <c r="A4348" s="3" t="s">
        <v>40</v>
      </c>
      <c r="C4348">
        <f t="shared" si="67"/>
        <v>0</v>
      </c>
    </row>
    <row r="4349" spans="1:3">
      <c r="A4349" s="3" t="s">
        <v>40</v>
      </c>
      <c r="C4349">
        <f t="shared" si="67"/>
        <v>0</v>
      </c>
    </row>
    <row r="4350" spans="1:3">
      <c r="A4350" s="3" t="s">
        <v>40</v>
      </c>
      <c r="C4350">
        <f t="shared" si="67"/>
        <v>0</v>
      </c>
    </row>
    <row r="4351" spans="1:3">
      <c r="A4351" s="3" t="s">
        <v>40</v>
      </c>
      <c r="C4351">
        <f t="shared" si="67"/>
        <v>0</v>
      </c>
    </row>
    <row r="4352" spans="1:3">
      <c r="A4352" s="3" t="s">
        <v>40</v>
      </c>
      <c r="C4352">
        <f t="shared" si="67"/>
        <v>0</v>
      </c>
    </row>
    <row r="4353" spans="1:3">
      <c r="A4353" s="3" t="s">
        <v>40</v>
      </c>
      <c r="C4353">
        <f t="shared" si="67"/>
        <v>0</v>
      </c>
    </row>
    <row r="4354" spans="1:3">
      <c r="A4354" s="3" t="s">
        <v>40</v>
      </c>
      <c r="C4354">
        <f t="shared" si="67"/>
        <v>0</v>
      </c>
    </row>
    <row r="4355" spans="1:3">
      <c r="A4355" s="3" t="s">
        <v>40</v>
      </c>
      <c r="C4355">
        <f t="shared" si="67"/>
        <v>0</v>
      </c>
    </row>
    <row r="4356" spans="1:3">
      <c r="A4356" s="3" t="s">
        <v>40</v>
      </c>
      <c r="C4356">
        <f t="shared" ref="C4356:C4419" si="68">IF(A4356="Yes", 1,0)</f>
        <v>0</v>
      </c>
    </row>
    <row r="4357" spans="1:3">
      <c r="A4357" s="3" t="s">
        <v>40</v>
      </c>
      <c r="C4357">
        <f t="shared" si="68"/>
        <v>0</v>
      </c>
    </row>
    <row r="4358" spans="1:3">
      <c r="A4358" s="3" t="s">
        <v>40</v>
      </c>
      <c r="C4358">
        <f t="shared" si="68"/>
        <v>0</v>
      </c>
    </row>
    <row r="4359" spans="1:3">
      <c r="A4359" s="3" t="s">
        <v>40</v>
      </c>
      <c r="C4359">
        <f t="shared" si="68"/>
        <v>0</v>
      </c>
    </row>
    <row r="4360" spans="1:3">
      <c r="A4360" s="3" t="s">
        <v>40</v>
      </c>
      <c r="C4360">
        <f t="shared" si="68"/>
        <v>0</v>
      </c>
    </row>
    <row r="4361" spans="1:3">
      <c r="A4361" s="3" t="s">
        <v>40</v>
      </c>
      <c r="C4361">
        <f t="shared" si="68"/>
        <v>0</v>
      </c>
    </row>
    <row r="4362" spans="1:3">
      <c r="A4362" s="3" t="s">
        <v>40</v>
      </c>
      <c r="C4362">
        <f t="shared" si="68"/>
        <v>0</v>
      </c>
    </row>
    <row r="4363" spans="1:3">
      <c r="A4363" s="3" t="s">
        <v>40</v>
      </c>
      <c r="C4363">
        <f t="shared" si="68"/>
        <v>0</v>
      </c>
    </row>
    <row r="4364" spans="1:3">
      <c r="A4364" s="3" t="s">
        <v>40</v>
      </c>
      <c r="C4364">
        <f t="shared" si="68"/>
        <v>0</v>
      </c>
    </row>
    <row r="4365" spans="1:3">
      <c r="A4365" s="3" t="s">
        <v>40</v>
      </c>
      <c r="C4365">
        <f t="shared" si="68"/>
        <v>0</v>
      </c>
    </row>
    <row r="4366" spans="1:3">
      <c r="A4366" s="3" t="s">
        <v>40</v>
      </c>
      <c r="C4366">
        <f t="shared" si="68"/>
        <v>0</v>
      </c>
    </row>
    <row r="4367" spans="1:3">
      <c r="A4367" s="3" t="s">
        <v>40</v>
      </c>
      <c r="C4367">
        <f t="shared" si="68"/>
        <v>0</v>
      </c>
    </row>
    <row r="4368" spans="1:3">
      <c r="A4368" s="3" t="s">
        <v>40</v>
      </c>
      <c r="C4368">
        <f t="shared" si="68"/>
        <v>0</v>
      </c>
    </row>
    <row r="4369" spans="1:3">
      <c r="A4369" s="3" t="s">
        <v>40</v>
      </c>
      <c r="C4369">
        <f t="shared" si="68"/>
        <v>0</v>
      </c>
    </row>
    <row r="4370" spans="1:3">
      <c r="A4370" s="3" t="s">
        <v>40</v>
      </c>
      <c r="C4370">
        <f t="shared" si="68"/>
        <v>0</v>
      </c>
    </row>
    <row r="4371" spans="1:3">
      <c r="A4371" s="3" t="s">
        <v>40</v>
      </c>
      <c r="C4371">
        <f t="shared" si="68"/>
        <v>0</v>
      </c>
    </row>
    <row r="4372" spans="1:3">
      <c r="A4372" s="3" t="s">
        <v>40</v>
      </c>
      <c r="C4372">
        <f t="shared" si="68"/>
        <v>0</v>
      </c>
    </row>
    <row r="4373" spans="1:3">
      <c r="A4373" s="3" t="s">
        <v>40</v>
      </c>
      <c r="C4373">
        <f t="shared" si="68"/>
        <v>0</v>
      </c>
    </row>
    <row r="4374" spans="1:3">
      <c r="A4374" s="3" t="s">
        <v>40</v>
      </c>
      <c r="C4374">
        <f t="shared" si="68"/>
        <v>0</v>
      </c>
    </row>
    <row r="4375" spans="1:3">
      <c r="A4375" s="3" t="s">
        <v>40</v>
      </c>
      <c r="C4375">
        <f t="shared" si="68"/>
        <v>0</v>
      </c>
    </row>
    <row r="4376" spans="1:3">
      <c r="A4376" s="3" t="s">
        <v>40</v>
      </c>
      <c r="C4376">
        <f t="shared" si="68"/>
        <v>0</v>
      </c>
    </row>
    <row r="4377" spans="1:3">
      <c r="A4377" s="3" t="s">
        <v>40</v>
      </c>
      <c r="C4377">
        <f t="shared" si="68"/>
        <v>0</v>
      </c>
    </row>
    <row r="4378" spans="1:3">
      <c r="A4378" s="3" t="s">
        <v>40</v>
      </c>
      <c r="C4378">
        <f t="shared" si="68"/>
        <v>0</v>
      </c>
    </row>
    <row r="4379" spans="1:3">
      <c r="A4379" s="3" t="s">
        <v>40</v>
      </c>
      <c r="C4379">
        <f t="shared" si="68"/>
        <v>0</v>
      </c>
    </row>
    <row r="4380" spans="1:3">
      <c r="A4380" s="3" t="s">
        <v>40</v>
      </c>
      <c r="C4380">
        <f t="shared" si="68"/>
        <v>0</v>
      </c>
    </row>
    <row r="4381" spans="1:3">
      <c r="A4381" s="3" t="s">
        <v>40</v>
      </c>
      <c r="C4381">
        <f t="shared" si="68"/>
        <v>0</v>
      </c>
    </row>
    <row r="4382" spans="1:3">
      <c r="A4382" s="3" t="s">
        <v>40</v>
      </c>
      <c r="C4382">
        <f t="shared" si="68"/>
        <v>0</v>
      </c>
    </row>
    <row r="4383" spans="1:3">
      <c r="A4383" s="3" t="s">
        <v>40</v>
      </c>
      <c r="C4383">
        <f t="shared" si="68"/>
        <v>0</v>
      </c>
    </row>
    <row r="4384" spans="1:3">
      <c r="A4384" s="3" t="s">
        <v>40</v>
      </c>
      <c r="C4384">
        <f t="shared" si="68"/>
        <v>0</v>
      </c>
    </row>
    <row r="4385" spans="1:3">
      <c r="A4385" s="3" t="s">
        <v>40</v>
      </c>
      <c r="C4385">
        <f t="shared" si="68"/>
        <v>0</v>
      </c>
    </row>
    <row r="4386" spans="1:3">
      <c r="A4386" s="3" t="s">
        <v>40</v>
      </c>
      <c r="C4386">
        <f t="shared" si="68"/>
        <v>0</v>
      </c>
    </row>
    <row r="4387" spans="1:3">
      <c r="A4387" s="3" t="s">
        <v>40</v>
      </c>
      <c r="C4387">
        <f t="shared" si="68"/>
        <v>0</v>
      </c>
    </row>
    <row r="4388" spans="1:3">
      <c r="A4388" s="3" t="s">
        <v>40</v>
      </c>
      <c r="C4388">
        <f t="shared" si="68"/>
        <v>0</v>
      </c>
    </row>
    <row r="4389" spans="1:3">
      <c r="A4389" s="3" t="s">
        <v>40</v>
      </c>
      <c r="C4389">
        <f t="shared" si="68"/>
        <v>0</v>
      </c>
    </row>
    <row r="4390" spans="1:3">
      <c r="A4390" s="3" t="s">
        <v>40</v>
      </c>
      <c r="C4390">
        <f t="shared" si="68"/>
        <v>0</v>
      </c>
    </row>
    <row r="4391" spans="1:3">
      <c r="A4391" s="3" t="s">
        <v>40</v>
      </c>
      <c r="C4391">
        <f t="shared" si="68"/>
        <v>0</v>
      </c>
    </row>
    <row r="4392" spans="1:3">
      <c r="A4392" s="3" t="s">
        <v>40</v>
      </c>
      <c r="C4392">
        <f t="shared" si="68"/>
        <v>0</v>
      </c>
    </row>
    <row r="4393" spans="1:3">
      <c r="A4393" s="3" t="s">
        <v>40</v>
      </c>
      <c r="C4393">
        <f t="shared" si="68"/>
        <v>0</v>
      </c>
    </row>
    <row r="4394" spans="1:3">
      <c r="A4394" s="3" t="s">
        <v>40</v>
      </c>
      <c r="C4394">
        <f t="shared" si="68"/>
        <v>0</v>
      </c>
    </row>
    <row r="4395" spans="1:3">
      <c r="A4395" s="3" t="s">
        <v>40</v>
      </c>
      <c r="C4395">
        <f t="shared" si="68"/>
        <v>0</v>
      </c>
    </row>
    <row r="4396" spans="1:3">
      <c r="A4396" s="3" t="s">
        <v>40</v>
      </c>
      <c r="C4396">
        <f t="shared" si="68"/>
        <v>0</v>
      </c>
    </row>
    <row r="4397" spans="1:3">
      <c r="A4397" s="3" t="s">
        <v>40</v>
      </c>
      <c r="C4397">
        <f t="shared" si="68"/>
        <v>0</v>
      </c>
    </row>
    <row r="4398" spans="1:3">
      <c r="A4398" s="3" t="s">
        <v>40</v>
      </c>
      <c r="C4398">
        <f t="shared" si="68"/>
        <v>0</v>
      </c>
    </row>
    <row r="4399" spans="1:3">
      <c r="A4399" s="3" t="s">
        <v>40</v>
      </c>
      <c r="C4399">
        <f t="shared" si="68"/>
        <v>0</v>
      </c>
    </row>
    <row r="4400" spans="1:3">
      <c r="A4400" s="3" t="s">
        <v>40</v>
      </c>
      <c r="C4400">
        <f t="shared" si="68"/>
        <v>0</v>
      </c>
    </row>
    <row r="4401" spans="1:3">
      <c r="A4401" s="3" t="s">
        <v>41</v>
      </c>
      <c r="C4401">
        <f t="shared" si="68"/>
        <v>1</v>
      </c>
    </row>
    <row r="4402" spans="1:3">
      <c r="A4402" s="3" t="s">
        <v>40</v>
      </c>
      <c r="C4402">
        <f t="shared" si="68"/>
        <v>0</v>
      </c>
    </row>
    <row r="4403" spans="1:3">
      <c r="A4403" s="3" t="s">
        <v>40</v>
      </c>
      <c r="C4403">
        <f t="shared" si="68"/>
        <v>0</v>
      </c>
    </row>
    <row r="4404" spans="1:3">
      <c r="A4404" s="3" t="s">
        <v>40</v>
      </c>
      <c r="C4404">
        <f t="shared" si="68"/>
        <v>0</v>
      </c>
    </row>
    <row r="4405" spans="1:3">
      <c r="A4405" s="3" t="s">
        <v>40</v>
      </c>
      <c r="C4405">
        <f t="shared" si="68"/>
        <v>0</v>
      </c>
    </row>
    <row r="4406" spans="1:3">
      <c r="A4406" s="3" t="s">
        <v>40</v>
      </c>
      <c r="C4406">
        <f t="shared" si="68"/>
        <v>0</v>
      </c>
    </row>
    <row r="4407" spans="1:3">
      <c r="A4407" s="3" t="s">
        <v>41</v>
      </c>
      <c r="C4407">
        <f t="shared" si="68"/>
        <v>1</v>
      </c>
    </row>
    <row r="4408" spans="1:3">
      <c r="A4408" s="3" t="s">
        <v>40</v>
      </c>
      <c r="C4408">
        <f t="shared" si="68"/>
        <v>0</v>
      </c>
    </row>
    <row r="4409" spans="1:3">
      <c r="A4409" s="3" t="s">
        <v>40</v>
      </c>
      <c r="C4409">
        <f t="shared" si="68"/>
        <v>0</v>
      </c>
    </row>
    <row r="4410" spans="1:3">
      <c r="A4410" s="3" t="s">
        <v>40</v>
      </c>
      <c r="C4410">
        <f t="shared" si="68"/>
        <v>0</v>
      </c>
    </row>
    <row r="4411" spans="1:3">
      <c r="A4411" s="3" t="s">
        <v>41</v>
      </c>
      <c r="C4411">
        <f t="shared" si="68"/>
        <v>1</v>
      </c>
    </row>
    <row r="4412" spans="1:3">
      <c r="A4412" s="3" t="s">
        <v>41</v>
      </c>
      <c r="C4412">
        <f t="shared" si="68"/>
        <v>1</v>
      </c>
    </row>
    <row r="4413" spans="1:3">
      <c r="A4413" s="3" t="s">
        <v>40</v>
      </c>
      <c r="C4413">
        <f t="shared" si="68"/>
        <v>0</v>
      </c>
    </row>
    <row r="4414" spans="1:3">
      <c r="A4414" s="3" t="s">
        <v>41</v>
      </c>
      <c r="C4414">
        <f t="shared" si="68"/>
        <v>1</v>
      </c>
    </row>
    <row r="4415" spans="1:3">
      <c r="A4415" s="3" t="s">
        <v>40</v>
      </c>
      <c r="C4415">
        <f t="shared" si="68"/>
        <v>0</v>
      </c>
    </row>
    <row r="4416" spans="1:3">
      <c r="A4416" s="3" t="s">
        <v>41</v>
      </c>
      <c r="C4416">
        <f t="shared" si="68"/>
        <v>1</v>
      </c>
    </row>
    <row r="4417" spans="1:3">
      <c r="A4417" s="3" t="s">
        <v>40</v>
      </c>
      <c r="C4417">
        <f t="shared" si="68"/>
        <v>0</v>
      </c>
    </row>
    <row r="4418" spans="1:3">
      <c r="A4418" s="3" t="s">
        <v>40</v>
      </c>
      <c r="C4418">
        <f t="shared" si="68"/>
        <v>0</v>
      </c>
    </row>
    <row r="4419" spans="1:3">
      <c r="A4419" s="3" t="s">
        <v>40</v>
      </c>
      <c r="C4419">
        <f t="shared" si="68"/>
        <v>0</v>
      </c>
    </row>
    <row r="4420" spans="1:3">
      <c r="A4420" s="3" t="s">
        <v>40</v>
      </c>
      <c r="C4420">
        <f t="shared" ref="C4420:C4483" si="69">IF(A4420="Yes", 1,0)</f>
        <v>0</v>
      </c>
    </row>
    <row r="4421" spans="1:3">
      <c r="A4421" s="3" t="s">
        <v>40</v>
      </c>
      <c r="C4421">
        <f t="shared" si="69"/>
        <v>0</v>
      </c>
    </row>
    <row r="4422" spans="1:3">
      <c r="A4422" s="3" t="s">
        <v>40</v>
      </c>
      <c r="C4422">
        <f t="shared" si="69"/>
        <v>0</v>
      </c>
    </row>
    <row r="4423" spans="1:3">
      <c r="A4423" s="3" t="s">
        <v>40</v>
      </c>
      <c r="C4423">
        <f t="shared" si="69"/>
        <v>0</v>
      </c>
    </row>
    <row r="4424" spans="1:3">
      <c r="A4424" s="3" t="s">
        <v>41</v>
      </c>
      <c r="C4424">
        <f t="shared" si="69"/>
        <v>1</v>
      </c>
    </row>
    <row r="4425" spans="1:3">
      <c r="A4425" s="3" t="s">
        <v>41</v>
      </c>
      <c r="C4425">
        <f t="shared" si="69"/>
        <v>1</v>
      </c>
    </row>
    <row r="4426" spans="1:3">
      <c r="A4426" s="3" t="s">
        <v>40</v>
      </c>
      <c r="C4426">
        <f t="shared" si="69"/>
        <v>0</v>
      </c>
    </row>
    <row r="4427" spans="1:3">
      <c r="A4427" s="3" t="s">
        <v>40</v>
      </c>
      <c r="C4427">
        <f t="shared" si="69"/>
        <v>0</v>
      </c>
    </row>
    <row r="4428" spans="1:3">
      <c r="A4428" s="3" t="s">
        <v>40</v>
      </c>
      <c r="C4428">
        <f t="shared" si="69"/>
        <v>0</v>
      </c>
    </row>
    <row r="4429" spans="1:3">
      <c r="A4429" s="3" t="s">
        <v>41</v>
      </c>
      <c r="C4429">
        <f t="shared" si="69"/>
        <v>1</v>
      </c>
    </row>
    <row r="4430" spans="1:3">
      <c r="A4430" s="3" t="s">
        <v>40</v>
      </c>
      <c r="C4430">
        <f t="shared" si="69"/>
        <v>0</v>
      </c>
    </row>
    <row r="4431" spans="1:3">
      <c r="A4431" s="3" t="s">
        <v>40</v>
      </c>
      <c r="C4431">
        <f t="shared" si="69"/>
        <v>0</v>
      </c>
    </row>
    <row r="4432" spans="1:3">
      <c r="A4432" s="3" t="s">
        <v>40</v>
      </c>
      <c r="C4432">
        <f t="shared" si="69"/>
        <v>0</v>
      </c>
    </row>
    <row r="4433" spans="1:3">
      <c r="A4433" s="3" t="s">
        <v>40</v>
      </c>
      <c r="C4433">
        <f t="shared" si="69"/>
        <v>0</v>
      </c>
    </row>
    <row r="4434" spans="1:3">
      <c r="A4434" s="3" t="s">
        <v>41</v>
      </c>
      <c r="C4434">
        <f t="shared" si="69"/>
        <v>1</v>
      </c>
    </row>
    <row r="4435" spans="1:3">
      <c r="A4435" s="3" t="s">
        <v>40</v>
      </c>
      <c r="C4435">
        <f t="shared" si="69"/>
        <v>0</v>
      </c>
    </row>
    <row r="4436" spans="1:3">
      <c r="A4436" s="3" t="s">
        <v>40</v>
      </c>
      <c r="C4436">
        <f t="shared" si="69"/>
        <v>0</v>
      </c>
    </row>
    <row r="4437" spans="1:3">
      <c r="A4437" s="3" t="s">
        <v>40</v>
      </c>
      <c r="C4437">
        <f t="shared" si="69"/>
        <v>0</v>
      </c>
    </row>
    <row r="4438" spans="1:3">
      <c r="A4438" s="3" t="s">
        <v>40</v>
      </c>
      <c r="C4438">
        <f t="shared" si="69"/>
        <v>0</v>
      </c>
    </row>
    <row r="4439" spans="1:3">
      <c r="A4439" s="3" t="s">
        <v>40</v>
      </c>
      <c r="C4439">
        <f t="shared" si="69"/>
        <v>0</v>
      </c>
    </row>
    <row r="4440" spans="1:3">
      <c r="A4440" s="3" t="s">
        <v>40</v>
      </c>
      <c r="C4440">
        <f t="shared" si="69"/>
        <v>0</v>
      </c>
    </row>
    <row r="4441" spans="1:3">
      <c r="A4441" s="3" t="s">
        <v>41</v>
      </c>
      <c r="C4441">
        <f t="shared" si="69"/>
        <v>1</v>
      </c>
    </row>
    <row r="4442" spans="1:3">
      <c r="A4442" s="3" t="s">
        <v>40</v>
      </c>
      <c r="C4442">
        <f t="shared" si="69"/>
        <v>0</v>
      </c>
    </row>
    <row r="4443" spans="1:3">
      <c r="A4443" s="3" t="s">
        <v>40</v>
      </c>
      <c r="C4443">
        <f t="shared" si="69"/>
        <v>0</v>
      </c>
    </row>
    <row r="4444" spans="1:3">
      <c r="A4444" s="3" t="s">
        <v>40</v>
      </c>
      <c r="C4444">
        <f t="shared" si="69"/>
        <v>0</v>
      </c>
    </row>
    <row r="4445" spans="1:3">
      <c r="A4445" s="3" t="s">
        <v>40</v>
      </c>
      <c r="C4445">
        <f t="shared" si="69"/>
        <v>0</v>
      </c>
    </row>
    <row r="4446" spans="1:3">
      <c r="A4446" s="3" t="s">
        <v>40</v>
      </c>
      <c r="C4446">
        <f t="shared" si="69"/>
        <v>0</v>
      </c>
    </row>
    <row r="4447" spans="1:3">
      <c r="A4447" s="3" t="s">
        <v>40</v>
      </c>
      <c r="C4447">
        <f t="shared" si="69"/>
        <v>0</v>
      </c>
    </row>
    <row r="4448" spans="1:3">
      <c r="A4448" s="3" t="s">
        <v>40</v>
      </c>
      <c r="C4448">
        <f t="shared" si="69"/>
        <v>0</v>
      </c>
    </row>
    <row r="4449" spans="1:3">
      <c r="A4449" s="3" t="s">
        <v>40</v>
      </c>
      <c r="C4449">
        <f t="shared" si="69"/>
        <v>0</v>
      </c>
    </row>
    <row r="4450" spans="1:3">
      <c r="A4450" s="3" t="s">
        <v>40</v>
      </c>
      <c r="C4450">
        <f t="shared" si="69"/>
        <v>0</v>
      </c>
    </row>
    <row r="4451" spans="1:3">
      <c r="A4451" s="3" t="s">
        <v>40</v>
      </c>
      <c r="C4451">
        <f t="shared" si="69"/>
        <v>0</v>
      </c>
    </row>
    <row r="4452" spans="1:3">
      <c r="A4452" s="3" t="s">
        <v>40</v>
      </c>
      <c r="C4452">
        <f t="shared" si="69"/>
        <v>0</v>
      </c>
    </row>
    <row r="4453" spans="1:3">
      <c r="A4453" s="3" t="s">
        <v>40</v>
      </c>
      <c r="C4453">
        <f t="shared" si="69"/>
        <v>0</v>
      </c>
    </row>
    <row r="4454" spans="1:3">
      <c r="A4454" s="3" t="s">
        <v>41</v>
      </c>
      <c r="C4454">
        <f t="shared" si="69"/>
        <v>1</v>
      </c>
    </row>
    <row r="4455" spans="1:3">
      <c r="A4455" s="3" t="s">
        <v>40</v>
      </c>
      <c r="C4455">
        <f t="shared" si="69"/>
        <v>0</v>
      </c>
    </row>
    <row r="4456" spans="1:3">
      <c r="A4456" s="3" t="s">
        <v>40</v>
      </c>
      <c r="C4456">
        <f t="shared" si="69"/>
        <v>0</v>
      </c>
    </row>
    <row r="4457" spans="1:3">
      <c r="A4457" s="3" t="s">
        <v>40</v>
      </c>
      <c r="C4457">
        <f t="shared" si="69"/>
        <v>0</v>
      </c>
    </row>
    <row r="4458" spans="1:3">
      <c r="A4458" s="3" t="s">
        <v>41</v>
      </c>
      <c r="C4458">
        <f t="shared" si="69"/>
        <v>1</v>
      </c>
    </row>
    <row r="4459" spans="1:3">
      <c r="A4459" s="3" t="s">
        <v>40</v>
      </c>
      <c r="C4459">
        <f t="shared" si="69"/>
        <v>0</v>
      </c>
    </row>
    <row r="4460" spans="1:3">
      <c r="A4460" s="3" t="s">
        <v>40</v>
      </c>
      <c r="C4460">
        <f t="shared" si="69"/>
        <v>0</v>
      </c>
    </row>
    <row r="4461" spans="1:3">
      <c r="A4461" s="3" t="s">
        <v>40</v>
      </c>
      <c r="C4461">
        <f t="shared" si="69"/>
        <v>0</v>
      </c>
    </row>
    <row r="4462" spans="1:3">
      <c r="A4462" s="3" t="s">
        <v>40</v>
      </c>
      <c r="C4462">
        <f t="shared" si="69"/>
        <v>0</v>
      </c>
    </row>
    <row r="4463" spans="1:3">
      <c r="A4463" s="3" t="s">
        <v>40</v>
      </c>
      <c r="C4463">
        <f t="shared" si="69"/>
        <v>0</v>
      </c>
    </row>
    <row r="4464" spans="1:3">
      <c r="A4464" s="3" t="s">
        <v>40</v>
      </c>
      <c r="C4464">
        <f t="shared" si="69"/>
        <v>0</v>
      </c>
    </row>
    <row r="4465" spans="1:3">
      <c r="A4465" s="3" t="s">
        <v>40</v>
      </c>
      <c r="C4465">
        <f t="shared" si="69"/>
        <v>0</v>
      </c>
    </row>
    <row r="4466" spans="1:3">
      <c r="A4466" s="3" t="s">
        <v>40</v>
      </c>
      <c r="C4466">
        <f t="shared" si="69"/>
        <v>0</v>
      </c>
    </row>
    <row r="4467" spans="1:3">
      <c r="A4467" s="3" t="s">
        <v>40</v>
      </c>
      <c r="C4467">
        <f t="shared" si="69"/>
        <v>0</v>
      </c>
    </row>
    <row r="4468" spans="1:3">
      <c r="A4468" s="3" t="s">
        <v>41</v>
      </c>
      <c r="C4468">
        <f t="shared" si="69"/>
        <v>1</v>
      </c>
    </row>
    <row r="4469" spans="1:3">
      <c r="A4469" s="3" t="s">
        <v>41</v>
      </c>
      <c r="C4469">
        <f t="shared" si="69"/>
        <v>1</v>
      </c>
    </row>
    <row r="4470" spans="1:3">
      <c r="A4470" s="3" t="s">
        <v>41</v>
      </c>
      <c r="C4470">
        <f t="shared" si="69"/>
        <v>1</v>
      </c>
    </row>
    <row r="4471" spans="1:3">
      <c r="A4471" s="3" t="s">
        <v>40</v>
      </c>
      <c r="C4471">
        <f t="shared" si="69"/>
        <v>0</v>
      </c>
    </row>
    <row r="4472" spans="1:3">
      <c r="A4472" s="3" t="s">
        <v>40</v>
      </c>
      <c r="C4472">
        <f t="shared" si="69"/>
        <v>0</v>
      </c>
    </row>
    <row r="4473" spans="1:3">
      <c r="A4473" s="3" t="s">
        <v>40</v>
      </c>
      <c r="C4473">
        <f t="shared" si="69"/>
        <v>0</v>
      </c>
    </row>
    <row r="4474" spans="1:3">
      <c r="A4474" s="3" t="s">
        <v>40</v>
      </c>
      <c r="C4474">
        <f t="shared" si="69"/>
        <v>0</v>
      </c>
    </row>
    <row r="4475" spans="1:3">
      <c r="A4475" s="3" t="s">
        <v>40</v>
      </c>
      <c r="C4475">
        <f t="shared" si="69"/>
        <v>0</v>
      </c>
    </row>
    <row r="4476" spans="1:3">
      <c r="A4476" s="3" t="s">
        <v>40</v>
      </c>
      <c r="C4476">
        <f t="shared" si="69"/>
        <v>0</v>
      </c>
    </row>
    <row r="4477" spans="1:3">
      <c r="A4477" s="3" t="s">
        <v>40</v>
      </c>
      <c r="C4477">
        <f t="shared" si="69"/>
        <v>0</v>
      </c>
    </row>
    <row r="4478" spans="1:3">
      <c r="A4478" s="3" t="s">
        <v>40</v>
      </c>
      <c r="C4478">
        <f t="shared" si="69"/>
        <v>0</v>
      </c>
    </row>
    <row r="4479" spans="1:3">
      <c r="A4479" s="3" t="s">
        <v>41</v>
      </c>
      <c r="C4479">
        <f t="shared" si="69"/>
        <v>1</v>
      </c>
    </row>
    <row r="4480" spans="1:3">
      <c r="A4480" s="3" t="s">
        <v>40</v>
      </c>
      <c r="C4480">
        <f t="shared" si="69"/>
        <v>0</v>
      </c>
    </row>
    <row r="4481" spans="1:3">
      <c r="A4481" s="3" t="s">
        <v>40</v>
      </c>
      <c r="C4481">
        <f t="shared" si="69"/>
        <v>0</v>
      </c>
    </row>
    <row r="4482" spans="1:3">
      <c r="A4482" s="3" t="s">
        <v>40</v>
      </c>
      <c r="C4482">
        <f t="shared" si="69"/>
        <v>0</v>
      </c>
    </row>
    <row r="4483" spans="1:3">
      <c r="A4483" s="3" t="s">
        <v>40</v>
      </c>
      <c r="C4483">
        <f t="shared" si="69"/>
        <v>0</v>
      </c>
    </row>
    <row r="4484" spans="1:3">
      <c r="A4484" s="3" t="s">
        <v>40</v>
      </c>
      <c r="C4484">
        <f t="shared" ref="C4484:C4547" si="70">IF(A4484="Yes", 1,0)</f>
        <v>0</v>
      </c>
    </row>
    <row r="4485" spans="1:3">
      <c r="A4485" s="3" t="s">
        <v>40</v>
      </c>
      <c r="C4485">
        <f t="shared" si="70"/>
        <v>0</v>
      </c>
    </row>
    <row r="4486" spans="1:3">
      <c r="A4486" s="3" t="s">
        <v>40</v>
      </c>
      <c r="C4486">
        <f t="shared" si="70"/>
        <v>0</v>
      </c>
    </row>
    <row r="4487" spans="1:3">
      <c r="A4487" s="3" t="s">
        <v>40</v>
      </c>
      <c r="C4487">
        <f t="shared" si="70"/>
        <v>0</v>
      </c>
    </row>
    <row r="4488" spans="1:3">
      <c r="A4488" s="3" t="s">
        <v>40</v>
      </c>
      <c r="C4488">
        <f t="shared" si="70"/>
        <v>0</v>
      </c>
    </row>
    <row r="4489" spans="1:3">
      <c r="A4489" s="3" t="s">
        <v>40</v>
      </c>
      <c r="C4489">
        <f t="shared" si="70"/>
        <v>0</v>
      </c>
    </row>
    <row r="4490" spans="1:3">
      <c r="A4490" s="3" t="s">
        <v>40</v>
      </c>
      <c r="C4490">
        <f t="shared" si="70"/>
        <v>0</v>
      </c>
    </row>
    <row r="4491" spans="1:3">
      <c r="A4491" s="3" t="s">
        <v>40</v>
      </c>
      <c r="C4491">
        <f t="shared" si="70"/>
        <v>0</v>
      </c>
    </row>
    <row r="4492" spans="1:3">
      <c r="A4492" s="3" t="s">
        <v>40</v>
      </c>
      <c r="C4492">
        <f t="shared" si="70"/>
        <v>0</v>
      </c>
    </row>
    <row r="4493" spans="1:3">
      <c r="A4493" s="3" t="s">
        <v>40</v>
      </c>
      <c r="C4493">
        <f t="shared" si="70"/>
        <v>0</v>
      </c>
    </row>
    <row r="4494" spans="1:3">
      <c r="A4494" s="3" t="s">
        <v>40</v>
      </c>
      <c r="C4494">
        <f t="shared" si="70"/>
        <v>0</v>
      </c>
    </row>
    <row r="4495" spans="1:3">
      <c r="A4495" s="3" t="s">
        <v>40</v>
      </c>
      <c r="C4495">
        <f t="shared" si="70"/>
        <v>0</v>
      </c>
    </row>
    <row r="4496" spans="1:3">
      <c r="A4496" s="3" t="s">
        <v>40</v>
      </c>
      <c r="C4496">
        <f t="shared" si="70"/>
        <v>0</v>
      </c>
    </row>
    <row r="4497" spans="1:3">
      <c r="A4497" s="3" t="s">
        <v>40</v>
      </c>
      <c r="C4497">
        <f t="shared" si="70"/>
        <v>0</v>
      </c>
    </row>
    <row r="4498" spans="1:3">
      <c r="A4498" s="3" t="s">
        <v>40</v>
      </c>
      <c r="C4498">
        <f t="shared" si="70"/>
        <v>0</v>
      </c>
    </row>
    <row r="4499" spans="1:3">
      <c r="A4499" s="3" t="s">
        <v>40</v>
      </c>
      <c r="C4499">
        <f t="shared" si="70"/>
        <v>0</v>
      </c>
    </row>
    <row r="4500" spans="1:3">
      <c r="A4500" s="3" t="s">
        <v>40</v>
      </c>
      <c r="C4500">
        <f t="shared" si="70"/>
        <v>0</v>
      </c>
    </row>
    <row r="4501" spans="1:3">
      <c r="A4501" s="3" t="s">
        <v>40</v>
      </c>
      <c r="C4501">
        <f t="shared" si="70"/>
        <v>0</v>
      </c>
    </row>
    <row r="4502" spans="1:3">
      <c r="A4502" s="3" t="s">
        <v>40</v>
      </c>
      <c r="C4502">
        <f t="shared" si="70"/>
        <v>0</v>
      </c>
    </row>
    <row r="4503" spans="1:3">
      <c r="A4503" s="3" t="s">
        <v>40</v>
      </c>
      <c r="C4503">
        <f t="shared" si="70"/>
        <v>0</v>
      </c>
    </row>
    <row r="4504" spans="1:3">
      <c r="A4504" s="3" t="s">
        <v>40</v>
      </c>
      <c r="C4504">
        <f t="shared" si="70"/>
        <v>0</v>
      </c>
    </row>
    <row r="4505" spans="1:3">
      <c r="A4505" s="3" t="s">
        <v>40</v>
      </c>
      <c r="C4505">
        <f t="shared" si="70"/>
        <v>0</v>
      </c>
    </row>
    <row r="4506" spans="1:3">
      <c r="A4506" s="3" t="s">
        <v>40</v>
      </c>
      <c r="C4506">
        <f t="shared" si="70"/>
        <v>0</v>
      </c>
    </row>
    <row r="4507" spans="1:3">
      <c r="A4507" s="3" t="s">
        <v>40</v>
      </c>
      <c r="C4507">
        <f t="shared" si="70"/>
        <v>0</v>
      </c>
    </row>
    <row r="4508" spans="1:3">
      <c r="A4508" s="3" t="s">
        <v>40</v>
      </c>
      <c r="C4508">
        <f t="shared" si="70"/>
        <v>0</v>
      </c>
    </row>
    <row r="4509" spans="1:3">
      <c r="A4509" s="3" t="s">
        <v>40</v>
      </c>
      <c r="C4509">
        <f t="shared" si="70"/>
        <v>0</v>
      </c>
    </row>
    <row r="4510" spans="1:3">
      <c r="A4510" s="3" t="s">
        <v>40</v>
      </c>
      <c r="C4510">
        <f t="shared" si="70"/>
        <v>0</v>
      </c>
    </row>
    <row r="4511" spans="1:3">
      <c r="A4511" s="3" t="s">
        <v>40</v>
      </c>
      <c r="C4511">
        <f t="shared" si="70"/>
        <v>0</v>
      </c>
    </row>
    <row r="4512" spans="1:3">
      <c r="A4512" s="3" t="s">
        <v>40</v>
      </c>
      <c r="C4512">
        <f t="shared" si="70"/>
        <v>0</v>
      </c>
    </row>
    <row r="4513" spans="1:3">
      <c r="A4513" s="3" t="s">
        <v>40</v>
      </c>
      <c r="C4513">
        <f t="shared" si="70"/>
        <v>0</v>
      </c>
    </row>
    <row r="4514" spans="1:3">
      <c r="A4514" s="3" t="s">
        <v>40</v>
      </c>
      <c r="C4514">
        <f t="shared" si="70"/>
        <v>0</v>
      </c>
    </row>
    <row r="4515" spans="1:3">
      <c r="A4515" s="3" t="s">
        <v>40</v>
      </c>
      <c r="C4515">
        <f t="shared" si="70"/>
        <v>0</v>
      </c>
    </row>
    <row r="4516" spans="1:3">
      <c r="A4516" s="3" t="s">
        <v>40</v>
      </c>
      <c r="C4516">
        <f t="shared" si="70"/>
        <v>0</v>
      </c>
    </row>
    <row r="4517" spans="1:3">
      <c r="A4517" s="3" t="s">
        <v>41</v>
      </c>
      <c r="C4517">
        <f t="shared" si="70"/>
        <v>1</v>
      </c>
    </row>
    <row r="4518" spans="1:3">
      <c r="A4518" s="3" t="s">
        <v>40</v>
      </c>
      <c r="C4518">
        <f t="shared" si="70"/>
        <v>0</v>
      </c>
    </row>
    <row r="4519" spans="1:3">
      <c r="A4519" s="3" t="s">
        <v>41</v>
      </c>
      <c r="C4519">
        <f t="shared" si="70"/>
        <v>1</v>
      </c>
    </row>
    <row r="4520" spans="1:3">
      <c r="A4520" s="3" t="s">
        <v>40</v>
      </c>
      <c r="C4520">
        <f t="shared" si="70"/>
        <v>0</v>
      </c>
    </row>
    <row r="4521" spans="1:3">
      <c r="A4521" s="3" t="s">
        <v>40</v>
      </c>
      <c r="C4521">
        <f t="shared" si="70"/>
        <v>0</v>
      </c>
    </row>
    <row r="4522" spans="1:3">
      <c r="A4522" s="3" t="s">
        <v>40</v>
      </c>
      <c r="C4522">
        <f t="shared" si="70"/>
        <v>0</v>
      </c>
    </row>
    <row r="4523" spans="1:3">
      <c r="A4523" s="3" t="s">
        <v>40</v>
      </c>
      <c r="C4523">
        <f t="shared" si="70"/>
        <v>0</v>
      </c>
    </row>
    <row r="4524" spans="1:3">
      <c r="A4524" s="3" t="s">
        <v>40</v>
      </c>
      <c r="C4524">
        <f t="shared" si="70"/>
        <v>0</v>
      </c>
    </row>
    <row r="4525" spans="1:3">
      <c r="A4525" s="3" t="s">
        <v>41</v>
      </c>
      <c r="C4525">
        <f t="shared" si="70"/>
        <v>1</v>
      </c>
    </row>
    <row r="4526" spans="1:3">
      <c r="A4526" s="3" t="s">
        <v>40</v>
      </c>
      <c r="C4526">
        <f t="shared" si="70"/>
        <v>0</v>
      </c>
    </row>
    <row r="4527" spans="1:3">
      <c r="A4527" s="3" t="s">
        <v>40</v>
      </c>
      <c r="C4527">
        <f t="shared" si="70"/>
        <v>0</v>
      </c>
    </row>
    <row r="4528" spans="1:3">
      <c r="A4528" s="3" t="s">
        <v>40</v>
      </c>
      <c r="C4528">
        <f t="shared" si="70"/>
        <v>0</v>
      </c>
    </row>
    <row r="4529" spans="1:3">
      <c r="A4529" s="3" t="s">
        <v>40</v>
      </c>
      <c r="C4529">
        <f t="shared" si="70"/>
        <v>0</v>
      </c>
    </row>
    <row r="4530" spans="1:3">
      <c r="A4530" s="3" t="s">
        <v>40</v>
      </c>
      <c r="C4530">
        <f t="shared" si="70"/>
        <v>0</v>
      </c>
    </row>
    <row r="4531" spans="1:3">
      <c r="A4531" s="3" t="s">
        <v>40</v>
      </c>
      <c r="C4531">
        <f t="shared" si="70"/>
        <v>0</v>
      </c>
    </row>
    <row r="4532" spans="1:3">
      <c r="A4532" s="3" t="s">
        <v>40</v>
      </c>
      <c r="C4532">
        <f t="shared" si="70"/>
        <v>0</v>
      </c>
    </row>
    <row r="4533" spans="1:3">
      <c r="A4533" s="3" t="s">
        <v>40</v>
      </c>
      <c r="C4533">
        <f t="shared" si="70"/>
        <v>0</v>
      </c>
    </row>
    <row r="4534" spans="1:3">
      <c r="A4534" s="3" t="s">
        <v>40</v>
      </c>
      <c r="C4534">
        <f t="shared" si="70"/>
        <v>0</v>
      </c>
    </row>
    <row r="4535" spans="1:3">
      <c r="A4535" s="3" t="s">
        <v>40</v>
      </c>
      <c r="C4535">
        <f t="shared" si="70"/>
        <v>0</v>
      </c>
    </row>
    <row r="4536" spans="1:3">
      <c r="A4536" s="3" t="s">
        <v>40</v>
      </c>
      <c r="C4536">
        <f t="shared" si="70"/>
        <v>0</v>
      </c>
    </row>
    <row r="4537" spans="1:3">
      <c r="A4537" s="3" t="s">
        <v>40</v>
      </c>
      <c r="C4537">
        <f t="shared" si="70"/>
        <v>0</v>
      </c>
    </row>
    <row r="4538" spans="1:3">
      <c r="A4538" s="3" t="s">
        <v>40</v>
      </c>
      <c r="C4538">
        <f t="shared" si="70"/>
        <v>0</v>
      </c>
    </row>
    <row r="4539" spans="1:3">
      <c r="A4539" s="3" t="s">
        <v>40</v>
      </c>
      <c r="C4539">
        <f t="shared" si="70"/>
        <v>0</v>
      </c>
    </row>
    <row r="4540" spans="1:3">
      <c r="A4540" s="3" t="s">
        <v>40</v>
      </c>
      <c r="C4540">
        <f t="shared" si="70"/>
        <v>0</v>
      </c>
    </row>
    <row r="4541" spans="1:3">
      <c r="A4541" s="3" t="s">
        <v>40</v>
      </c>
      <c r="C4541">
        <f t="shared" si="70"/>
        <v>0</v>
      </c>
    </row>
    <row r="4542" spans="1:3">
      <c r="A4542" s="3" t="s">
        <v>40</v>
      </c>
      <c r="C4542">
        <f t="shared" si="70"/>
        <v>0</v>
      </c>
    </row>
    <row r="4543" spans="1:3">
      <c r="A4543" s="3" t="s">
        <v>41</v>
      </c>
      <c r="C4543">
        <f t="shared" si="70"/>
        <v>1</v>
      </c>
    </row>
    <row r="4544" spans="1:3">
      <c r="A4544" s="3" t="s">
        <v>41</v>
      </c>
      <c r="C4544">
        <f t="shared" si="70"/>
        <v>1</v>
      </c>
    </row>
    <row r="4545" spans="1:3">
      <c r="A4545" s="3" t="s">
        <v>40</v>
      </c>
      <c r="C4545">
        <f t="shared" si="70"/>
        <v>0</v>
      </c>
    </row>
    <row r="4546" spans="1:3">
      <c r="A4546" s="3" t="s">
        <v>40</v>
      </c>
      <c r="C4546">
        <f t="shared" si="70"/>
        <v>0</v>
      </c>
    </row>
    <row r="4547" spans="1:3">
      <c r="A4547" s="3" t="s">
        <v>41</v>
      </c>
      <c r="C4547">
        <f t="shared" si="70"/>
        <v>1</v>
      </c>
    </row>
    <row r="4548" spans="1:3">
      <c r="A4548" s="3" t="s">
        <v>40</v>
      </c>
      <c r="C4548">
        <f t="shared" ref="C4548:C4611" si="71">IF(A4548="Yes", 1,0)</f>
        <v>0</v>
      </c>
    </row>
    <row r="4549" spans="1:3">
      <c r="A4549" s="3" t="s">
        <v>40</v>
      </c>
      <c r="C4549">
        <f t="shared" si="71"/>
        <v>0</v>
      </c>
    </row>
    <row r="4550" spans="1:3">
      <c r="A4550" s="3" t="s">
        <v>40</v>
      </c>
      <c r="C4550">
        <f t="shared" si="71"/>
        <v>0</v>
      </c>
    </row>
    <row r="4551" spans="1:3">
      <c r="A4551" s="3" t="s">
        <v>40</v>
      </c>
      <c r="C4551">
        <f t="shared" si="71"/>
        <v>0</v>
      </c>
    </row>
    <row r="4552" spans="1:3">
      <c r="A4552" s="3" t="s">
        <v>40</v>
      </c>
      <c r="C4552">
        <f t="shared" si="71"/>
        <v>0</v>
      </c>
    </row>
    <row r="4553" spans="1:3">
      <c r="A4553" s="3" t="s">
        <v>40</v>
      </c>
      <c r="C4553">
        <f t="shared" si="71"/>
        <v>0</v>
      </c>
    </row>
    <row r="4554" spans="1:3">
      <c r="A4554" s="3" t="s">
        <v>40</v>
      </c>
      <c r="C4554">
        <f t="shared" si="71"/>
        <v>0</v>
      </c>
    </row>
    <row r="4555" spans="1:3">
      <c r="A4555" s="3" t="s">
        <v>40</v>
      </c>
      <c r="C4555">
        <f t="shared" si="71"/>
        <v>0</v>
      </c>
    </row>
    <row r="4556" spans="1:3">
      <c r="A4556" s="3" t="s">
        <v>40</v>
      </c>
      <c r="C4556">
        <f t="shared" si="71"/>
        <v>0</v>
      </c>
    </row>
    <row r="4557" spans="1:3">
      <c r="A4557" s="3" t="s">
        <v>40</v>
      </c>
      <c r="C4557">
        <f t="shared" si="71"/>
        <v>0</v>
      </c>
    </row>
    <row r="4558" spans="1:3">
      <c r="A4558" s="3" t="s">
        <v>40</v>
      </c>
      <c r="C4558">
        <f t="shared" si="71"/>
        <v>0</v>
      </c>
    </row>
    <row r="4559" spans="1:3">
      <c r="A4559" s="3" t="s">
        <v>40</v>
      </c>
      <c r="C4559">
        <f t="shared" si="71"/>
        <v>0</v>
      </c>
    </row>
    <row r="4560" spans="1:3">
      <c r="A4560" s="3" t="s">
        <v>40</v>
      </c>
      <c r="C4560">
        <f t="shared" si="71"/>
        <v>0</v>
      </c>
    </row>
    <row r="4561" spans="1:3">
      <c r="A4561" s="3" t="s">
        <v>41</v>
      </c>
      <c r="C4561">
        <f t="shared" si="71"/>
        <v>1</v>
      </c>
    </row>
    <row r="4562" spans="1:3">
      <c r="A4562" s="3" t="s">
        <v>40</v>
      </c>
      <c r="C4562">
        <f t="shared" si="71"/>
        <v>0</v>
      </c>
    </row>
    <row r="4563" spans="1:3">
      <c r="A4563" s="3" t="s">
        <v>40</v>
      </c>
      <c r="C4563">
        <f t="shared" si="71"/>
        <v>0</v>
      </c>
    </row>
    <row r="4564" spans="1:3">
      <c r="A4564" s="3" t="s">
        <v>40</v>
      </c>
      <c r="C4564">
        <f t="shared" si="71"/>
        <v>0</v>
      </c>
    </row>
    <row r="4565" spans="1:3">
      <c r="A4565" s="3" t="s">
        <v>40</v>
      </c>
      <c r="C4565">
        <f t="shared" si="71"/>
        <v>0</v>
      </c>
    </row>
    <row r="4566" spans="1:3">
      <c r="A4566" s="3" t="s">
        <v>40</v>
      </c>
      <c r="C4566">
        <f t="shared" si="71"/>
        <v>0</v>
      </c>
    </row>
    <row r="4567" spans="1:3">
      <c r="A4567" s="3" t="s">
        <v>40</v>
      </c>
      <c r="C4567">
        <f t="shared" si="71"/>
        <v>0</v>
      </c>
    </row>
    <row r="4568" spans="1:3">
      <c r="A4568" s="3" t="s">
        <v>40</v>
      </c>
      <c r="C4568">
        <f t="shared" si="71"/>
        <v>0</v>
      </c>
    </row>
    <row r="4569" spans="1:3">
      <c r="A4569" s="3" t="s">
        <v>40</v>
      </c>
      <c r="C4569">
        <f t="shared" si="71"/>
        <v>0</v>
      </c>
    </row>
    <row r="4570" spans="1:3">
      <c r="A4570" s="3" t="s">
        <v>40</v>
      </c>
      <c r="C4570">
        <f t="shared" si="71"/>
        <v>0</v>
      </c>
    </row>
    <row r="4571" spans="1:3">
      <c r="A4571" s="3" t="s">
        <v>40</v>
      </c>
      <c r="C4571">
        <f t="shared" si="71"/>
        <v>0</v>
      </c>
    </row>
    <row r="4572" spans="1:3">
      <c r="A4572" s="3" t="s">
        <v>40</v>
      </c>
      <c r="C4572">
        <f t="shared" si="71"/>
        <v>0</v>
      </c>
    </row>
    <row r="4573" spans="1:3">
      <c r="A4573" s="3" t="s">
        <v>40</v>
      </c>
      <c r="C4573">
        <f t="shared" si="71"/>
        <v>0</v>
      </c>
    </row>
    <row r="4574" spans="1:3">
      <c r="A4574" s="3" t="s">
        <v>40</v>
      </c>
      <c r="C4574">
        <f t="shared" si="71"/>
        <v>0</v>
      </c>
    </row>
    <row r="4575" spans="1:3">
      <c r="A4575" s="3" t="s">
        <v>41</v>
      </c>
      <c r="C4575">
        <f t="shared" si="71"/>
        <v>1</v>
      </c>
    </row>
    <row r="4576" spans="1:3">
      <c r="A4576" s="3" t="s">
        <v>40</v>
      </c>
      <c r="C4576">
        <f t="shared" si="71"/>
        <v>0</v>
      </c>
    </row>
    <row r="4577" spans="1:3">
      <c r="A4577" s="3" t="s">
        <v>40</v>
      </c>
      <c r="C4577">
        <f t="shared" si="71"/>
        <v>0</v>
      </c>
    </row>
    <row r="4578" spans="1:3">
      <c r="A4578" s="3" t="s">
        <v>40</v>
      </c>
      <c r="C4578">
        <f t="shared" si="71"/>
        <v>0</v>
      </c>
    </row>
    <row r="4579" spans="1:3">
      <c r="A4579" s="3" t="s">
        <v>40</v>
      </c>
      <c r="C4579">
        <f t="shared" si="71"/>
        <v>0</v>
      </c>
    </row>
    <row r="4580" spans="1:3">
      <c r="A4580" s="3" t="s">
        <v>40</v>
      </c>
      <c r="C4580">
        <f t="shared" si="71"/>
        <v>0</v>
      </c>
    </row>
    <row r="4581" spans="1:3">
      <c r="A4581" s="3" t="s">
        <v>40</v>
      </c>
      <c r="C4581">
        <f t="shared" si="71"/>
        <v>0</v>
      </c>
    </row>
    <row r="4582" spans="1:3">
      <c r="A4582" s="3" t="s">
        <v>40</v>
      </c>
      <c r="C4582">
        <f t="shared" si="71"/>
        <v>0</v>
      </c>
    </row>
    <row r="4583" spans="1:3">
      <c r="A4583" s="3" t="s">
        <v>40</v>
      </c>
      <c r="C4583">
        <f t="shared" si="71"/>
        <v>0</v>
      </c>
    </row>
    <row r="4584" spans="1:3">
      <c r="A4584" s="3" t="s">
        <v>40</v>
      </c>
      <c r="C4584">
        <f t="shared" si="71"/>
        <v>0</v>
      </c>
    </row>
    <row r="4585" spans="1:3">
      <c r="A4585" s="3" t="s">
        <v>40</v>
      </c>
      <c r="C4585">
        <f t="shared" si="71"/>
        <v>0</v>
      </c>
    </row>
    <row r="4586" spans="1:3">
      <c r="A4586" s="3" t="s">
        <v>40</v>
      </c>
      <c r="C4586">
        <f t="shared" si="71"/>
        <v>0</v>
      </c>
    </row>
    <row r="4587" spans="1:3">
      <c r="A4587" s="3" t="s">
        <v>40</v>
      </c>
      <c r="C4587">
        <f t="shared" si="71"/>
        <v>0</v>
      </c>
    </row>
    <row r="4588" spans="1:3">
      <c r="A4588" s="3" t="s">
        <v>40</v>
      </c>
      <c r="C4588">
        <f t="shared" si="71"/>
        <v>0</v>
      </c>
    </row>
    <row r="4589" spans="1:3">
      <c r="A4589" s="3" t="s">
        <v>40</v>
      </c>
      <c r="C4589">
        <f t="shared" si="71"/>
        <v>0</v>
      </c>
    </row>
    <row r="4590" spans="1:3">
      <c r="A4590" s="3" t="s">
        <v>40</v>
      </c>
      <c r="C4590">
        <f t="shared" si="71"/>
        <v>0</v>
      </c>
    </row>
    <row r="4591" spans="1:3">
      <c r="A4591" s="3" t="s">
        <v>40</v>
      </c>
      <c r="C4591">
        <f t="shared" si="71"/>
        <v>0</v>
      </c>
    </row>
    <row r="4592" spans="1:3">
      <c r="A4592" s="3" t="s">
        <v>40</v>
      </c>
      <c r="C4592">
        <f t="shared" si="71"/>
        <v>0</v>
      </c>
    </row>
    <row r="4593" spans="1:3">
      <c r="A4593" s="3" t="s">
        <v>40</v>
      </c>
      <c r="C4593">
        <f t="shared" si="71"/>
        <v>0</v>
      </c>
    </row>
    <row r="4594" spans="1:3">
      <c r="A4594" s="3" t="s">
        <v>40</v>
      </c>
      <c r="C4594">
        <f t="shared" si="71"/>
        <v>0</v>
      </c>
    </row>
    <row r="4595" spans="1:3">
      <c r="A4595" s="3" t="s">
        <v>40</v>
      </c>
      <c r="C4595">
        <f t="shared" si="71"/>
        <v>0</v>
      </c>
    </row>
    <row r="4596" spans="1:3">
      <c r="A4596" s="3" t="s">
        <v>40</v>
      </c>
      <c r="C4596">
        <f t="shared" si="71"/>
        <v>0</v>
      </c>
    </row>
    <row r="4597" spans="1:3">
      <c r="A4597" s="3" t="s">
        <v>40</v>
      </c>
      <c r="C4597">
        <f t="shared" si="71"/>
        <v>0</v>
      </c>
    </row>
    <row r="4598" spans="1:3">
      <c r="A4598" s="3" t="s">
        <v>40</v>
      </c>
      <c r="C4598">
        <f t="shared" si="71"/>
        <v>0</v>
      </c>
    </row>
    <row r="4599" spans="1:3">
      <c r="A4599" s="3" t="s">
        <v>40</v>
      </c>
      <c r="C4599">
        <f t="shared" si="71"/>
        <v>0</v>
      </c>
    </row>
    <row r="4600" spans="1:3">
      <c r="A4600" s="3" t="s">
        <v>40</v>
      </c>
      <c r="C4600">
        <f t="shared" si="71"/>
        <v>0</v>
      </c>
    </row>
    <row r="4601" spans="1:3">
      <c r="A4601" s="3" t="s">
        <v>40</v>
      </c>
      <c r="C4601">
        <f t="shared" si="71"/>
        <v>0</v>
      </c>
    </row>
    <row r="4602" spans="1:3">
      <c r="A4602" s="3" t="s">
        <v>40</v>
      </c>
      <c r="C4602">
        <f t="shared" si="71"/>
        <v>0</v>
      </c>
    </row>
    <row r="4603" spans="1:3">
      <c r="A4603" s="3" t="s">
        <v>41</v>
      </c>
      <c r="C4603">
        <f t="shared" si="71"/>
        <v>1</v>
      </c>
    </row>
    <row r="4604" spans="1:3">
      <c r="A4604" s="3" t="s">
        <v>40</v>
      </c>
      <c r="C4604">
        <f t="shared" si="71"/>
        <v>0</v>
      </c>
    </row>
    <row r="4605" spans="1:3">
      <c r="A4605" s="3" t="s">
        <v>41</v>
      </c>
      <c r="C4605">
        <f t="shared" si="71"/>
        <v>1</v>
      </c>
    </row>
    <row r="4606" spans="1:3">
      <c r="A4606" s="3" t="s">
        <v>40</v>
      </c>
      <c r="C4606">
        <f t="shared" si="71"/>
        <v>0</v>
      </c>
    </row>
    <row r="4607" spans="1:3">
      <c r="A4607" s="3" t="s">
        <v>40</v>
      </c>
      <c r="C4607">
        <f t="shared" si="71"/>
        <v>0</v>
      </c>
    </row>
    <row r="4608" spans="1:3">
      <c r="A4608" s="3" t="s">
        <v>40</v>
      </c>
      <c r="C4608">
        <f t="shared" si="71"/>
        <v>0</v>
      </c>
    </row>
    <row r="4609" spans="1:3">
      <c r="A4609" s="3" t="s">
        <v>40</v>
      </c>
      <c r="C4609">
        <f t="shared" si="71"/>
        <v>0</v>
      </c>
    </row>
    <row r="4610" spans="1:3">
      <c r="A4610" s="3" t="s">
        <v>40</v>
      </c>
      <c r="C4610">
        <f t="shared" si="71"/>
        <v>0</v>
      </c>
    </row>
    <row r="4611" spans="1:3">
      <c r="A4611" s="3" t="s">
        <v>41</v>
      </c>
      <c r="C4611">
        <f t="shared" si="71"/>
        <v>1</v>
      </c>
    </row>
    <row r="4612" spans="1:3">
      <c r="A4612" s="3" t="s">
        <v>40</v>
      </c>
      <c r="C4612">
        <f t="shared" ref="C4612:C4675" si="72">IF(A4612="Yes", 1,0)</f>
        <v>0</v>
      </c>
    </row>
    <row r="4613" spans="1:3">
      <c r="A4613" s="3" t="s">
        <v>40</v>
      </c>
      <c r="C4613">
        <f t="shared" si="72"/>
        <v>0</v>
      </c>
    </row>
    <row r="4614" spans="1:3">
      <c r="A4614" s="3" t="s">
        <v>40</v>
      </c>
      <c r="C4614">
        <f t="shared" si="72"/>
        <v>0</v>
      </c>
    </row>
    <row r="4615" spans="1:3">
      <c r="A4615" s="3" t="s">
        <v>40</v>
      </c>
      <c r="C4615">
        <f t="shared" si="72"/>
        <v>0</v>
      </c>
    </row>
    <row r="4616" spans="1:3">
      <c r="A4616" s="3" t="s">
        <v>40</v>
      </c>
      <c r="C4616">
        <f t="shared" si="72"/>
        <v>0</v>
      </c>
    </row>
    <row r="4617" spans="1:3">
      <c r="A4617" s="3" t="s">
        <v>40</v>
      </c>
      <c r="C4617">
        <f t="shared" si="72"/>
        <v>0</v>
      </c>
    </row>
    <row r="4618" spans="1:3">
      <c r="A4618" s="3" t="s">
        <v>41</v>
      </c>
      <c r="C4618">
        <f t="shared" si="72"/>
        <v>1</v>
      </c>
    </row>
    <row r="4619" spans="1:3">
      <c r="A4619" s="3" t="s">
        <v>40</v>
      </c>
      <c r="C4619">
        <f t="shared" si="72"/>
        <v>0</v>
      </c>
    </row>
    <row r="4620" spans="1:3">
      <c r="A4620" s="3" t="s">
        <v>40</v>
      </c>
      <c r="C4620">
        <f t="shared" si="72"/>
        <v>0</v>
      </c>
    </row>
    <row r="4621" spans="1:3">
      <c r="A4621" s="3" t="s">
        <v>40</v>
      </c>
      <c r="C4621">
        <f t="shared" si="72"/>
        <v>0</v>
      </c>
    </row>
    <row r="4622" spans="1:3">
      <c r="A4622" s="3" t="s">
        <v>41</v>
      </c>
      <c r="C4622">
        <f t="shared" si="72"/>
        <v>1</v>
      </c>
    </row>
    <row r="4623" spans="1:3">
      <c r="A4623" s="3" t="s">
        <v>40</v>
      </c>
      <c r="C4623">
        <f t="shared" si="72"/>
        <v>0</v>
      </c>
    </row>
    <row r="4624" spans="1:3">
      <c r="A4624" s="3" t="s">
        <v>40</v>
      </c>
      <c r="C4624">
        <f t="shared" si="72"/>
        <v>0</v>
      </c>
    </row>
    <row r="4625" spans="1:3">
      <c r="A4625" s="3" t="s">
        <v>40</v>
      </c>
      <c r="C4625">
        <f t="shared" si="72"/>
        <v>0</v>
      </c>
    </row>
    <row r="4626" spans="1:3">
      <c r="A4626" s="3" t="s">
        <v>40</v>
      </c>
      <c r="C4626">
        <f t="shared" si="72"/>
        <v>0</v>
      </c>
    </row>
    <row r="4627" spans="1:3">
      <c r="A4627" s="3" t="s">
        <v>41</v>
      </c>
      <c r="C4627">
        <f t="shared" si="72"/>
        <v>1</v>
      </c>
    </row>
    <row r="4628" spans="1:3">
      <c r="A4628" s="3" t="s">
        <v>40</v>
      </c>
      <c r="C4628">
        <f t="shared" si="72"/>
        <v>0</v>
      </c>
    </row>
    <row r="4629" spans="1:3">
      <c r="A4629" s="3" t="s">
        <v>40</v>
      </c>
      <c r="C4629">
        <f t="shared" si="72"/>
        <v>0</v>
      </c>
    </row>
    <row r="4630" spans="1:3">
      <c r="A4630" s="3" t="s">
        <v>40</v>
      </c>
      <c r="C4630">
        <f t="shared" si="72"/>
        <v>0</v>
      </c>
    </row>
    <row r="4631" spans="1:3">
      <c r="A4631" s="3" t="s">
        <v>40</v>
      </c>
      <c r="C4631">
        <f t="shared" si="72"/>
        <v>0</v>
      </c>
    </row>
    <row r="4632" spans="1:3">
      <c r="A4632" s="3" t="s">
        <v>40</v>
      </c>
      <c r="C4632">
        <f t="shared" si="72"/>
        <v>0</v>
      </c>
    </row>
    <row r="4633" spans="1:3">
      <c r="A4633" s="3" t="s">
        <v>40</v>
      </c>
      <c r="C4633">
        <f t="shared" si="72"/>
        <v>0</v>
      </c>
    </row>
    <row r="4634" spans="1:3">
      <c r="A4634" s="3" t="s">
        <v>40</v>
      </c>
      <c r="C4634">
        <f t="shared" si="72"/>
        <v>0</v>
      </c>
    </row>
    <row r="4635" spans="1:3">
      <c r="A4635" s="3" t="s">
        <v>41</v>
      </c>
      <c r="C4635">
        <f t="shared" si="72"/>
        <v>1</v>
      </c>
    </row>
    <row r="4636" spans="1:3">
      <c r="A4636" s="3" t="s">
        <v>40</v>
      </c>
      <c r="C4636">
        <f t="shared" si="72"/>
        <v>0</v>
      </c>
    </row>
    <row r="4637" spans="1:3">
      <c r="A4637" s="3" t="s">
        <v>40</v>
      </c>
      <c r="C4637">
        <f t="shared" si="72"/>
        <v>0</v>
      </c>
    </row>
    <row r="4638" spans="1:3">
      <c r="A4638" s="3" t="s">
        <v>40</v>
      </c>
      <c r="C4638">
        <f t="shared" si="72"/>
        <v>0</v>
      </c>
    </row>
    <row r="4639" spans="1:3">
      <c r="A4639" s="3" t="s">
        <v>40</v>
      </c>
      <c r="C4639">
        <f t="shared" si="72"/>
        <v>0</v>
      </c>
    </row>
    <row r="4640" spans="1:3">
      <c r="A4640" s="3" t="s">
        <v>40</v>
      </c>
      <c r="C4640">
        <f t="shared" si="72"/>
        <v>0</v>
      </c>
    </row>
    <row r="4641" spans="1:3">
      <c r="A4641" s="3" t="s">
        <v>40</v>
      </c>
      <c r="C4641">
        <f t="shared" si="72"/>
        <v>0</v>
      </c>
    </row>
    <row r="4642" spans="1:3">
      <c r="A4642" s="3" t="s">
        <v>40</v>
      </c>
      <c r="C4642">
        <f t="shared" si="72"/>
        <v>0</v>
      </c>
    </row>
    <row r="4643" spans="1:3">
      <c r="A4643" s="3" t="s">
        <v>41</v>
      </c>
      <c r="C4643">
        <f t="shared" si="72"/>
        <v>1</v>
      </c>
    </row>
    <row r="4644" spans="1:3">
      <c r="A4644" s="3" t="s">
        <v>40</v>
      </c>
      <c r="C4644">
        <f t="shared" si="72"/>
        <v>0</v>
      </c>
    </row>
    <row r="4645" spans="1:3">
      <c r="A4645" s="3" t="s">
        <v>41</v>
      </c>
      <c r="C4645">
        <f t="shared" si="72"/>
        <v>1</v>
      </c>
    </row>
    <row r="4646" spans="1:3">
      <c r="A4646" s="3" t="s">
        <v>40</v>
      </c>
      <c r="C4646">
        <f t="shared" si="72"/>
        <v>0</v>
      </c>
    </row>
    <row r="4647" spans="1:3">
      <c r="A4647" s="3" t="s">
        <v>40</v>
      </c>
      <c r="C4647">
        <f t="shared" si="72"/>
        <v>0</v>
      </c>
    </row>
    <row r="4648" spans="1:3">
      <c r="A4648" s="3" t="s">
        <v>40</v>
      </c>
      <c r="C4648">
        <f t="shared" si="72"/>
        <v>0</v>
      </c>
    </row>
    <row r="4649" spans="1:3">
      <c r="A4649" s="3" t="s">
        <v>40</v>
      </c>
      <c r="C4649">
        <f t="shared" si="72"/>
        <v>0</v>
      </c>
    </row>
    <row r="4650" spans="1:3">
      <c r="A4650" s="3" t="s">
        <v>40</v>
      </c>
      <c r="C4650">
        <f t="shared" si="72"/>
        <v>0</v>
      </c>
    </row>
    <row r="4651" spans="1:3">
      <c r="A4651" s="3" t="s">
        <v>40</v>
      </c>
      <c r="C4651">
        <f t="shared" si="72"/>
        <v>0</v>
      </c>
    </row>
    <row r="4652" spans="1:3">
      <c r="A4652" s="3" t="s">
        <v>40</v>
      </c>
      <c r="C4652">
        <f t="shared" si="72"/>
        <v>0</v>
      </c>
    </row>
    <row r="4653" spans="1:3">
      <c r="A4653" s="3" t="s">
        <v>40</v>
      </c>
      <c r="C4653">
        <f t="shared" si="72"/>
        <v>0</v>
      </c>
    </row>
    <row r="4654" spans="1:3">
      <c r="A4654" s="3" t="s">
        <v>40</v>
      </c>
      <c r="C4654">
        <f t="shared" si="72"/>
        <v>0</v>
      </c>
    </row>
    <row r="4655" spans="1:3">
      <c r="A4655" s="3" t="s">
        <v>41</v>
      </c>
      <c r="C4655">
        <f t="shared" si="72"/>
        <v>1</v>
      </c>
    </row>
    <row r="4656" spans="1:3">
      <c r="A4656" s="3" t="s">
        <v>40</v>
      </c>
      <c r="C4656">
        <f t="shared" si="72"/>
        <v>0</v>
      </c>
    </row>
    <row r="4657" spans="1:3">
      <c r="A4657" s="3" t="s">
        <v>40</v>
      </c>
      <c r="C4657">
        <f t="shared" si="72"/>
        <v>0</v>
      </c>
    </row>
    <row r="4658" spans="1:3">
      <c r="A4658" s="3" t="s">
        <v>40</v>
      </c>
      <c r="C4658">
        <f t="shared" si="72"/>
        <v>0</v>
      </c>
    </row>
    <row r="4659" spans="1:3">
      <c r="A4659" s="3" t="s">
        <v>40</v>
      </c>
      <c r="C4659">
        <f t="shared" si="72"/>
        <v>0</v>
      </c>
    </row>
    <row r="4660" spans="1:3">
      <c r="A4660" s="3" t="s">
        <v>40</v>
      </c>
      <c r="C4660">
        <f t="shared" si="72"/>
        <v>0</v>
      </c>
    </row>
    <row r="4661" spans="1:3">
      <c r="A4661" s="3" t="s">
        <v>40</v>
      </c>
      <c r="C4661">
        <f t="shared" si="72"/>
        <v>0</v>
      </c>
    </row>
    <row r="4662" spans="1:3">
      <c r="A4662" s="3" t="s">
        <v>40</v>
      </c>
      <c r="C4662">
        <f t="shared" si="72"/>
        <v>0</v>
      </c>
    </row>
    <row r="4663" spans="1:3">
      <c r="A4663" s="3" t="s">
        <v>40</v>
      </c>
      <c r="C4663">
        <f t="shared" si="72"/>
        <v>0</v>
      </c>
    </row>
    <row r="4664" spans="1:3">
      <c r="A4664" s="3" t="s">
        <v>40</v>
      </c>
      <c r="C4664">
        <f t="shared" si="72"/>
        <v>0</v>
      </c>
    </row>
    <row r="4665" spans="1:3">
      <c r="A4665" s="3" t="s">
        <v>40</v>
      </c>
      <c r="C4665">
        <f t="shared" si="72"/>
        <v>0</v>
      </c>
    </row>
    <row r="4666" spans="1:3">
      <c r="A4666" s="3" t="s">
        <v>40</v>
      </c>
      <c r="C4666">
        <f t="shared" si="72"/>
        <v>0</v>
      </c>
    </row>
    <row r="4667" spans="1:3">
      <c r="A4667" s="3" t="s">
        <v>40</v>
      </c>
      <c r="C4667">
        <f t="shared" si="72"/>
        <v>0</v>
      </c>
    </row>
    <row r="4668" spans="1:3">
      <c r="A4668" s="3" t="s">
        <v>41</v>
      </c>
      <c r="C4668">
        <f t="shared" si="72"/>
        <v>1</v>
      </c>
    </row>
    <row r="4669" spans="1:3">
      <c r="A4669" s="3" t="s">
        <v>40</v>
      </c>
      <c r="C4669">
        <f t="shared" si="72"/>
        <v>0</v>
      </c>
    </row>
    <row r="4670" spans="1:3">
      <c r="A4670" s="3" t="s">
        <v>40</v>
      </c>
      <c r="C4670">
        <f t="shared" si="72"/>
        <v>0</v>
      </c>
    </row>
    <row r="4671" spans="1:3">
      <c r="A4671" s="3" t="s">
        <v>40</v>
      </c>
      <c r="C4671">
        <f t="shared" si="72"/>
        <v>0</v>
      </c>
    </row>
    <row r="4672" spans="1:3">
      <c r="A4672" s="3" t="s">
        <v>40</v>
      </c>
      <c r="C4672">
        <f t="shared" si="72"/>
        <v>0</v>
      </c>
    </row>
    <row r="4673" spans="1:3">
      <c r="A4673" s="3" t="s">
        <v>40</v>
      </c>
      <c r="C4673">
        <f t="shared" si="72"/>
        <v>0</v>
      </c>
    </row>
    <row r="4674" spans="1:3">
      <c r="A4674" s="3" t="s">
        <v>40</v>
      </c>
      <c r="C4674">
        <f t="shared" si="72"/>
        <v>0</v>
      </c>
    </row>
    <row r="4675" spans="1:3">
      <c r="A4675" s="3" t="s">
        <v>40</v>
      </c>
      <c r="C4675">
        <f t="shared" si="72"/>
        <v>0</v>
      </c>
    </row>
    <row r="4676" spans="1:3">
      <c r="A4676" s="3" t="s">
        <v>40</v>
      </c>
      <c r="C4676">
        <f t="shared" ref="C4676:C4739" si="73">IF(A4676="Yes", 1,0)</f>
        <v>0</v>
      </c>
    </row>
    <row r="4677" spans="1:3">
      <c r="A4677" s="3" t="s">
        <v>40</v>
      </c>
      <c r="C4677">
        <f t="shared" si="73"/>
        <v>0</v>
      </c>
    </row>
    <row r="4678" spans="1:3">
      <c r="A4678" s="3" t="s">
        <v>40</v>
      </c>
      <c r="C4678">
        <f t="shared" si="73"/>
        <v>0</v>
      </c>
    </row>
    <row r="4679" spans="1:3">
      <c r="A4679" s="3" t="s">
        <v>40</v>
      </c>
      <c r="C4679">
        <f t="shared" si="73"/>
        <v>0</v>
      </c>
    </row>
    <row r="4680" spans="1:3">
      <c r="A4680" s="3" t="s">
        <v>40</v>
      </c>
      <c r="C4680">
        <f t="shared" si="73"/>
        <v>0</v>
      </c>
    </row>
    <row r="4681" spans="1:3">
      <c r="A4681" s="3" t="s">
        <v>40</v>
      </c>
      <c r="C4681">
        <f t="shared" si="73"/>
        <v>0</v>
      </c>
    </row>
    <row r="4682" spans="1:3">
      <c r="A4682" s="3" t="s">
        <v>40</v>
      </c>
      <c r="C4682">
        <f t="shared" si="73"/>
        <v>0</v>
      </c>
    </row>
    <row r="4683" spans="1:3">
      <c r="A4683" s="3" t="s">
        <v>40</v>
      </c>
      <c r="C4683">
        <f t="shared" si="73"/>
        <v>0</v>
      </c>
    </row>
    <row r="4684" spans="1:3">
      <c r="A4684" s="3" t="s">
        <v>40</v>
      </c>
      <c r="C4684">
        <f t="shared" si="73"/>
        <v>0</v>
      </c>
    </row>
    <row r="4685" spans="1:3">
      <c r="A4685" s="3" t="s">
        <v>40</v>
      </c>
      <c r="C4685">
        <f t="shared" si="73"/>
        <v>0</v>
      </c>
    </row>
    <row r="4686" spans="1:3">
      <c r="A4686" s="3" t="s">
        <v>40</v>
      </c>
      <c r="C4686">
        <f t="shared" si="73"/>
        <v>0</v>
      </c>
    </row>
    <row r="4687" spans="1:3">
      <c r="A4687" s="3" t="s">
        <v>40</v>
      </c>
      <c r="C4687">
        <f t="shared" si="73"/>
        <v>0</v>
      </c>
    </row>
    <row r="4688" spans="1:3">
      <c r="A4688" s="3" t="s">
        <v>40</v>
      </c>
      <c r="C4688">
        <f t="shared" si="73"/>
        <v>0</v>
      </c>
    </row>
    <row r="4689" spans="1:3">
      <c r="A4689" s="3" t="s">
        <v>40</v>
      </c>
      <c r="C4689">
        <f t="shared" si="73"/>
        <v>0</v>
      </c>
    </row>
    <row r="4690" spans="1:3">
      <c r="A4690" s="3" t="s">
        <v>40</v>
      </c>
      <c r="C4690">
        <f t="shared" si="73"/>
        <v>0</v>
      </c>
    </row>
    <row r="4691" spans="1:3">
      <c r="A4691" s="3" t="s">
        <v>40</v>
      </c>
      <c r="C4691">
        <f t="shared" si="73"/>
        <v>0</v>
      </c>
    </row>
    <row r="4692" spans="1:3">
      <c r="A4692" s="3" t="s">
        <v>40</v>
      </c>
      <c r="C4692">
        <f t="shared" si="73"/>
        <v>0</v>
      </c>
    </row>
    <row r="4693" spans="1:3">
      <c r="A4693" s="3" t="s">
        <v>40</v>
      </c>
      <c r="C4693">
        <f t="shared" si="73"/>
        <v>0</v>
      </c>
    </row>
    <row r="4694" spans="1:3">
      <c r="A4694" s="3" t="s">
        <v>40</v>
      </c>
      <c r="C4694">
        <f t="shared" si="73"/>
        <v>0</v>
      </c>
    </row>
    <row r="4695" spans="1:3">
      <c r="A4695" s="3" t="s">
        <v>41</v>
      </c>
      <c r="C4695">
        <f t="shared" si="73"/>
        <v>1</v>
      </c>
    </row>
    <row r="4696" spans="1:3">
      <c r="A4696" s="3" t="s">
        <v>40</v>
      </c>
      <c r="C4696">
        <f t="shared" si="73"/>
        <v>0</v>
      </c>
    </row>
    <row r="4697" spans="1:3">
      <c r="A4697" s="3" t="s">
        <v>41</v>
      </c>
      <c r="C4697">
        <f t="shared" si="73"/>
        <v>1</v>
      </c>
    </row>
    <row r="4698" spans="1:3">
      <c r="A4698" s="3" t="s">
        <v>40</v>
      </c>
      <c r="C4698">
        <f t="shared" si="73"/>
        <v>0</v>
      </c>
    </row>
    <row r="4699" spans="1:3">
      <c r="A4699" s="3" t="s">
        <v>40</v>
      </c>
      <c r="C4699">
        <f t="shared" si="73"/>
        <v>0</v>
      </c>
    </row>
    <row r="4700" spans="1:3">
      <c r="A4700" s="3" t="s">
        <v>40</v>
      </c>
      <c r="C4700">
        <f t="shared" si="73"/>
        <v>0</v>
      </c>
    </row>
    <row r="4701" spans="1:3">
      <c r="A4701" s="3" t="s">
        <v>40</v>
      </c>
      <c r="C4701">
        <f t="shared" si="73"/>
        <v>0</v>
      </c>
    </row>
    <row r="4702" spans="1:3">
      <c r="A4702" s="3" t="s">
        <v>40</v>
      </c>
      <c r="C4702">
        <f t="shared" si="73"/>
        <v>0</v>
      </c>
    </row>
    <row r="4703" spans="1:3">
      <c r="A4703" s="3" t="s">
        <v>40</v>
      </c>
      <c r="C4703">
        <f t="shared" si="73"/>
        <v>0</v>
      </c>
    </row>
    <row r="4704" spans="1:3">
      <c r="A4704" s="3" t="s">
        <v>40</v>
      </c>
      <c r="C4704">
        <f t="shared" si="73"/>
        <v>0</v>
      </c>
    </row>
    <row r="4705" spans="1:3">
      <c r="A4705" s="3" t="s">
        <v>40</v>
      </c>
      <c r="C4705">
        <f t="shared" si="73"/>
        <v>0</v>
      </c>
    </row>
    <row r="4706" spans="1:3">
      <c r="A4706" s="3" t="s">
        <v>40</v>
      </c>
      <c r="C4706">
        <f t="shared" si="73"/>
        <v>0</v>
      </c>
    </row>
    <row r="4707" spans="1:3">
      <c r="A4707" s="3" t="s">
        <v>40</v>
      </c>
      <c r="C4707">
        <f t="shared" si="73"/>
        <v>0</v>
      </c>
    </row>
    <row r="4708" spans="1:3">
      <c r="A4708" s="3" t="s">
        <v>40</v>
      </c>
      <c r="C4708">
        <f t="shared" si="73"/>
        <v>0</v>
      </c>
    </row>
    <row r="4709" spans="1:3">
      <c r="A4709" s="3" t="s">
        <v>40</v>
      </c>
      <c r="C4709">
        <f t="shared" si="73"/>
        <v>0</v>
      </c>
    </row>
    <row r="4710" spans="1:3">
      <c r="A4710" s="3" t="s">
        <v>40</v>
      </c>
      <c r="C4710">
        <f t="shared" si="73"/>
        <v>0</v>
      </c>
    </row>
    <row r="4711" spans="1:3">
      <c r="A4711" s="3" t="s">
        <v>40</v>
      </c>
      <c r="C4711">
        <f t="shared" si="73"/>
        <v>0</v>
      </c>
    </row>
    <row r="4712" spans="1:3">
      <c r="A4712" s="3" t="s">
        <v>40</v>
      </c>
      <c r="C4712">
        <f t="shared" si="73"/>
        <v>0</v>
      </c>
    </row>
    <row r="4713" spans="1:3">
      <c r="A4713" s="3" t="s">
        <v>40</v>
      </c>
      <c r="C4713">
        <f t="shared" si="73"/>
        <v>0</v>
      </c>
    </row>
    <row r="4714" spans="1:3">
      <c r="A4714" s="3" t="s">
        <v>40</v>
      </c>
      <c r="C4714">
        <f t="shared" si="73"/>
        <v>0</v>
      </c>
    </row>
    <row r="4715" spans="1:3">
      <c r="A4715" s="3" t="s">
        <v>40</v>
      </c>
      <c r="C4715">
        <f t="shared" si="73"/>
        <v>0</v>
      </c>
    </row>
    <row r="4716" spans="1:3">
      <c r="A4716" s="3" t="s">
        <v>40</v>
      </c>
      <c r="C4716">
        <f t="shared" si="73"/>
        <v>0</v>
      </c>
    </row>
    <row r="4717" spans="1:3">
      <c r="A4717" s="3" t="s">
        <v>40</v>
      </c>
      <c r="C4717">
        <f t="shared" si="73"/>
        <v>0</v>
      </c>
    </row>
    <row r="4718" spans="1:3">
      <c r="A4718" s="3" t="s">
        <v>40</v>
      </c>
      <c r="C4718">
        <f t="shared" si="73"/>
        <v>0</v>
      </c>
    </row>
    <row r="4719" spans="1:3">
      <c r="A4719" s="3" t="s">
        <v>41</v>
      </c>
      <c r="C4719">
        <f t="shared" si="73"/>
        <v>1</v>
      </c>
    </row>
    <row r="4720" spans="1:3">
      <c r="A4720" s="3" t="s">
        <v>40</v>
      </c>
      <c r="C4720">
        <f t="shared" si="73"/>
        <v>0</v>
      </c>
    </row>
    <row r="4721" spans="1:3">
      <c r="A4721" s="3" t="s">
        <v>40</v>
      </c>
      <c r="C4721">
        <f t="shared" si="73"/>
        <v>0</v>
      </c>
    </row>
    <row r="4722" spans="1:3">
      <c r="A4722" s="3" t="s">
        <v>40</v>
      </c>
      <c r="C4722">
        <f t="shared" si="73"/>
        <v>0</v>
      </c>
    </row>
    <row r="4723" spans="1:3">
      <c r="A4723" s="3" t="s">
        <v>40</v>
      </c>
      <c r="C4723">
        <f t="shared" si="73"/>
        <v>0</v>
      </c>
    </row>
    <row r="4724" spans="1:3">
      <c r="A4724" s="3" t="s">
        <v>40</v>
      </c>
      <c r="C4724">
        <f t="shared" si="73"/>
        <v>0</v>
      </c>
    </row>
    <row r="4725" spans="1:3">
      <c r="A4725" s="3" t="s">
        <v>41</v>
      </c>
      <c r="C4725">
        <f t="shared" si="73"/>
        <v>1</v>
      </c>
    </row>
    <row r="4726" spans="1:3">
      <c r="A4726" s="3" t="s">
        <v>40</v>
      </c>
      <c r="C4726">
        <f t="shared" si="73"/>
        <v>0</v>
      </c>
    </row>
    <row r="4727" spans="1:3">
      <c r="A4727" s="3" t="s">
        <v>40</v>
      </c>
      <c r="C4727">
        <f t="shared" si="73"/>
        <v>0</v>
      </c>
    </row>
    <row r="4728" spans="1:3">
      <c r="A4728" s="3" t="s">
        <v>40</v>
      </c>
      <c r="C4728">
        <f t="shared" si="73"/>
        <v>0</v>
      </c>
    </row>
    <row r="4729" spans="1:3">
      <c r="A4729" s="3" t="s">
        <v>40</v>
      </c>
      <c r="C4729">
        <f t="shared" si="73"/>
        <v>0</v>
      </c>
    </row>
    <row r="4730" spans="1:3">
      <c r="A4730" s="3" t="s">
        <v>40</v>
      </c>
      <c r="C4730">
        <f t="shared" si="73"/>
        <v>0</v>
      </c>
    </row>
    <row r="4731" spans="1:3">
      <c r="A4731" s="3" t="s">
        <v>40</v>
      </c>
      <c r="C4731">
        <f t="shared" si="73"/>
        <v>0</v>
      </c>
    </row>
    <row r="4732" spans="1:3">
      <c r="A4732" s="3" t="s">
        <v>40</v>
      </c>
      <c r="C4732">
        <f t="shared" si="73"/>
        <v>0</v>
      </c>
    </row>
    <row r="4733" spans="1:3">
      <c r="A4733" s="3" t="s">
        <v>40</v>
      </c>
      <c r="C4733">
        <f t="shared" si="73"/>
        <v>0</v>
      </c>
    </row>
    <row r="4734" spans="1:3">
      <c r="A4734" s="3" t="s">
        <v>40</v>
      </c>
      <c r="C4734">
        <f t="shared" si="73"/>
        <v>0</v>
      </c>
    </row>
    <row r="4735" spans="1:3">
      <c r="A4735" s="3" t="s">
        <v>40</v>
      </c>
      <c r="C4735">
        <f t="shared" si="73"/>
        <v>0</v>
      </c>
    </row>
    <row r="4736" spans="1:3">
      <c r="A4736" s="3" t="s">
        <v>40</v>
      </c>
      <c r="C4736">
        <f t="shared" si="73"/>
        <v>0</v>
      </c>
    </row>
    <row r="4737" spans="1:3">
      <c r="A4737" s="3" t="s">
        <v>40</v>
      </c>
      <c r="C4737">
        <f t="shared" si="73"/>
        <v>0</v>
      </c>
    </row>
    <row r="4738" spans="1:3">
      <c r="A4738" s="3" t="s">
        <v>41</v>
      </c>
      <c r="C4738">
        <f t="shared" si="73"/>
        <v>1</v>
      </c>
    </row>
    <row r="4739" spans="1:3">
      <c r="A4739" s="3" t="s">
        <v>40</v>
      </c>
      <c r="C4739">
        <f t="shared" si="73"/>
        <v>0</v>
      </c>
    </row>
    <row r="4740" spans="1:3">
      <c r="A4740" s="3" t="s">
        <v>40</v>
      </c>
      <c r="C4740">
        <f t="shared" ref="C4740:C4803" si="74">IF(A4740="Yes", 1,0)</f>
        <v>0</v>
      </c>
    </row>
    <row r="4741" spans="1:3">
      <c r="A4741" s="3" t="s">
        <v>40</v>
      </c>
      <c r="C4741">
        <f t="shared" si="74"/>
        <v>0</v>
      </c>
    </row>
    <row r="4742" spans="1:3">
      <c r="A4742" s="3" t="s">
        <v>40</v>
      </c>
      <c r="C4742">
        <f t="shared" si="74"/>
        <v>0</v>
      </c>
    </row>
    <row r="4743" spans="1:3">
      <c r="A4743" s="3" t="s">
        <v>40</v>
      </c>
      <c r="C4743">
        <f t="shared" si="74"/>
        <v>0</v>
      </c>
    </row>
    <row r="4744" spans="1:3">
      <c r="A4744" s="3" t="s">
        <v>40</v>
      </c>
      <c r="C4744">
        <f t="shared" si="74"/>
        <v>0</v>
      </c>
    </row>
    <row r="4745" spans="1:3">
      <c r="A4745" s="3" t="s">
        <v>40</v>
      </c>
      <c r="C4745">
        <f t="shared" si="74"/>
        <v>0</v>
      </c>
    </row>
    <row r="4746" spans="1:3">
      <c r="A4746" s="3" t="s">
        <v>40</v>
      </c>
      <c r="C4746">
        <f t="shared" si="74"/>
        <v>0</v>
      </c>
    </row>
    <row r="4747" spans="1:3">
      <c r="A4747" s="3" t="s">
        <v>40</v>
      </c>
      <c r="C4747">
        <f t="shared" si="74"/>
        <v>0</v>
      </c>
    </row>
    <row r="4748" spans="1:3">
      <c r="A4748" s="3" t="s">
        <v>40</v>
      </c>
      <c r="C4748">
        <f t="shared" si="74"/>
        <v>0</v>
      </c>
    </row>
    <row r="4749" spans="1:3">
      <c r="A4749" s="3" t="s">
        <v>40</v>
      </c>
      <c r="C4749">
        <f t="shared" si="74"/>
        <v>0</v>
      </c>
    </row>
    <row r="4750" spans="1:3">
      <c r="A4750" s="3" t="s">
        <v>40</v>
      </c>
      <c r="C4750">
        <f t="shared" si="74"/>
        <v>0</v>
      </c>
    </row>
    <row r="4751" spans="1:3">
      <c r="A4751" s="3" t="s">
        <v>40</v>
      </c>
      <c r="C4751">
        <f t="shared" si="74"/>
        <v>0</v>
      </c>
    </row>
    <row r="4752" spans="1:3">
      <c r="A4752" s="3" t="s">
        <v>40</v>
      </c>
      <c r="C4752">
        <f t="shared" si="74"/>
        <v>0</v>
      </c>
    </row>
    <row r="4753" spans="1:3">
      <c r="A4753" s="3" t="s">
        <v>40</v>
      </c>
      <c r="C4753">
        <f t="shared" si="74"/>
        <v>0</v>
      </c>
    </row>
    <row r="4754" spans="1:3">
      <c r="A4754" s="3" t="s">
        <v>40</v>
      </c>
      <c r="C4754">
        <f t="shared" si="74"/>
        <v>0</v>
      </c>
    </row>
    <row r="4755" spans="1:3">
      <c r="A4755" s="3" t="s">
        <v>40</v>
      </c>
      <c r="C4755">
        <f t="shared" si="74"/>
        <v>0</v>
      </c>
    </row>
    <row r="4756" spans="1:3">
      <c r="A4756" s="3" t="s">
        <v>40</v>
      </c>
      <c r="C4756">
        <f t="shared" si="74"/>
        <v>0</v>
      </c>
    </row>
    <row r="4757" spans="1:3">
      <c r="A4757" s="3" t="s">
        <v>40</v>
      </c>
      <c r="C4757">
        <f t="shared" si="74"/>
        <v>0</v>
      </c>
    </row>
    <row r="4758" spans="1:3">
      <c r="A4758" s="3" t="s">
        <v>40</v>
      </c>
      <c r="C4758">
        <f t="shared" si="74"/>
        <v>0</v>
      </c>
    </row>
    <row r="4759" spans="1:3">
      <c r="A4759" s="3" t="s">
        <v>41</v>
      </c>
      <c r="C4759">
        <f t="shared" si="74"/>
        <v>1</v>
      </c>
    </row>
    <row r="4760" spans="1:3">
      <c r="A4760" s="3" t="s">
        <v>40</v>
      </c>
      <c r="C4760">
        <f t="shared" si="74"/>
        <v>0</v>
      </c>
    </row>
    <row r="4761" spans="1:3">
      <c r="A4761" s="3" t="s">
        <v>40</v>
      </c>
      <c r="C4761">
        <f t="shared" si="74"/>
        <v>0</v>
      </c>
    </row>
    <row r="4762" spans="1:3">
      <c r="A4762" s="3" t="s">
        <v>40</v>
      </c>
      <c r="C4762">
        <f t="shared" si="74"/>
        <v>0</v>
      </c>
    </row>
    <row r="4763" spans="1:3">
      <c r="A4763" s="3" t="s">
        <v>40</v>
      </c>
      <c r="C4763">
        <f t="shared" si="74"/>
        <v>0</v>
      </c>
    </row>
    <row r="4764" spans="1:3">
      <c r="A4764" s="3" t="s">
        <v>40</v>
      </c>
      <c r="C4764">
        <f t="shared" si="74"/>
        <v>0</v>
      </c>
    </row>
    <row r="4765" spans="1:3">
      <c r="A4765" s="3" t="s">
        <v>40</v>
      </c>
      <c r="C4765">
        <f t="shared" si="74"/>
        <v>0</v>
      </c>
    </row>
    <row r="4766" spans="1:3">
      <c r="A4766" s="3" t="s">
        <v>40</v>
      </c>
      <c r="C4766">
        <f t="shared" si="74"/>
        <v>0</v>
      </c>
    </row>
    <row r="4767" spans="1:3">
      <c r="A4767" s="3" t="s">
        <v>40</v>
      </c>
      <c r="C4767">
        <f t="shared" si="74"/>
        <v>0</v>
      </c>
    </row>
    <row r="4768" spans="1:3">
      <c r="A4768" s="3" t="s">
        <v>40</v>
      </c>
      <c r="C4768">
        <f t="shared" si="74"/>
        <v>0</v>
      </c>
    </row>
    <row r="4769" spans="1:3">
      <c r="A4769" s="3" t="s">
        <v>40</v>
      </c>
      <c r="C4769">
        <f t="shared" si="74"/>
        <v>0</v>
      </c>
    </row>
    <row r="4770" spans="1:3">
      <c r="A4770" s="3" t="s">
        <v>40</v>
      </c>
      <c r="C4770">
        <f t="shared" si="74"/>
        <v>0</v>
      </c>
    </row>
    <row r="4771" spans="1:3">
      <c r="A4771" s="3" t="s">
        <v>40</v>
      </c>
      <c r="C4771">
        <f t="shared" si="74"/>
        <v>0</v>
      </c>
    </row>
    <row r="4772" spans="1:3">
      <c r="A4772" s="3" t="s">
        <v>40</v>
      </c>
      <c r="C4772">
        <f t="shared" si="74"/>
        <v>0</v>
      </c>
    </row>
    <row r="4773" spans="1:3">
      <c r="A4773" s="3" t="s">
        <v>40</v>
      </c>
      <c r="C4773">
        <f t="shared" si="74"/>
        <v>0</v>
      </c>
    </row>
    <row r="4774" spans="1:3">
      <c r="A4774" s="3" t="s">
        <v>40</v>
      </c>
      <c r="C4774">
        <f t="shared" si="74"/>
        <v>0</v>
      </c>
    </row>
    <row r="4775" spans="1:3">
      <c r="A4775" s="3" t="s">
        <v>40</v>
      </c>
      <c r="C4775">
        <f t="shared" si="74"/>
        <v>0</v>
      </c>
    </row>
    <row r="4776" spans="1:3">
      <c r="A4776" s="3" t="s">
        <v>40</v>
      </c>
      <c r="C4776">
        <f t="shared" si="74"/>
        <v>0</v>
      </c>
    </row>
    <row r="4777" spans="1:3">
      <c r="A4777" s="3" t="s">
        <v>40</v>
      </c>
      <c r="C4777">
        <f t="shared" si="74"/>
        <v>0</v>
      </c>
    </row>
    <row r="4778" spans="1:3">
      <c r="A4778" s="3" t="s">
        <v>40</v>
      </c>
      <c r="C4778">
        <f t="shared" si="74"/>
        <v>0</v>
      </c>
    </row>
    <row r="4779" spans="1:3">
      <c r="A4779" s="3" t="s">
        <v>41</v>
      </c>
      <c r="C4779">
        <f t="shared" si="74"/>
        <v>1</v>
      </c>
    </row>
    <row r="4780" spans="1:3">
      <c r="A4780" s="3" t="s">
        <v>40</v>
      </c>
      <c r="C4780">
        <f t="shared" si="74"/>
        <v>0</v>
      </c>
    </row>
    <row r="4781" spans="1:3">
      <c r="A4781" s="3" t="s">
        <v>40</v>
      </c>
      <c r="C4781">
        <f t="shared" si="74"/>
        <v>0</v>
      </c>
    </row>
    <row r="4782" spans="1:3">
      <c r="A4782" s="3" t="s">
        <v>40</v>
      </c>
      <c r="C4782">
        <f t="shared" si="74"/>
        <v>0</v>
      </c>
    </row>
    <row r="4783" spans="1:3">
      <c r="A4783" s="3" t="s">
        <v>41</v>
      </c>
      <c r="C4783">
        <f t="shared" si="74"/>
        <v>1</v>
      </c>
    </row>
    <row r="4784" spans="1:3">
      <c r="A4784" s="3" t="s">
        <v>40</v>
      </c>
      <c r="C4784">
        <f t="shared" si="74"/>
        <v>0</v>
      </c>
    </row>
    <row r="4785" spans="1:3">
      <c r="A4785" s="3" t="s">
        <v>41</v>
      </c>
      <c r="C4785">
        <f t="shared" si="74"/>
        <v>1</v>
      </c>
    </row>
    <row r="4786" spans="1:3">
      <c r="A4786" s="3" t="s">
        <v>40</v>
      </c>
      <c r="C4786">
        <f t="shared" si="74"/>
        <v>0</v>
      </c>
    </row>
    <row r="4787" spans="1:3">
      <c r="A4787" s="3" t="s">
        <v>40</v>
      </c>
      <c r="C4787">
        <f t="shared" si="74"/>
        <v>0</v>
      </c>
    </row>
    <row r="4788" spans="1:3">
      <c r="A4788" s="3" t="s">
        <v>40</v>
      </c>
      <c r="C4788">
        <f t="shared" si="74"/>
        <v>0</v>
      </c>
    </row>
    <row r="4789" spans="1:3">
      <c r="A4789" s="3" t="s">
        <v>40</v>
      </c>
      <c r="C4789">
        <f t="shared" si="74"/>
        <v>0</v>
      </c>
    </row>
    <row r="4790" spans="1:3">
      <c r="A4790" s="3" t="s">
        <v>40</v>
      </c>
      <c r="C4790">
        <f t="shared" si="74"/>
        <v>0</v>
      </c>
    </row>
    <row r="4791" spans="1:3">
      <c r="A4791" s="3" t="s">
        <v>40</v>
      </c>
      <c r="C4791">
        <f t="shared" si="74"/>
        <v>0</v>
      </c>
    </row>
    <row r="4792" spans="1:3">
      <c r="A4792" s="3" t="s">
        <v>40</v>
      </c>
      <c r="C4792">
        <f t="shared" si="74"/>
        <v>0</v>
      </c>
    </row>
    <row r="4793" spans="1:3">
      <c r="A4793" s="3" t="s">
        <v>40</v>
      </c>
      <c r="C4793">
        <f t="shared" si="74"/>
        <v>0</v>
      </c>
    </row>
    <row r="4794" spans="1:3">
      <c r="A4794" s="3" t="s">
        <v>41</v>
      </c>
      <c r="C4794">
        <f t="shared" si="74"/>
        <v>1</v>
      </c>
    </row>
    <row r="4795" spans="1:3">
      <c r="A4795" s="3" t="s">
        <v>40</v>
      </c>
      <c r="C4795">
        <f t="shared" si="74"/>
        <v>0</v>
      </c>
    </row>
    <row r="4796" spans="1:3">
      <c r="A4796" s="3" t="s">
        <v>41</v>
      </c>
      <c r="C4796">
        <f t="shared" si="74"/>
        <v>1</v>
      </c>
    </row>
    <row r="4797" spans="1:3">
      <c r="A4797" s="3" t="s">
        <v>41</v>
      </c>
      <c r="C4797">
        <f t="shared" si="74"/>
        <v>1</v>
      </c>
    </row>
    <row r="4798" spans="1:3">
      <c r="A4798" s="3" t="s">
        <v>40</v>
      </c>
      <c r="C4798">
        <f t="shared" si="74"/>
        <v>0</v>
      </c>
    </row>
    <row r="4799" spans="1:3">
      <c r="A4799" s="3" t="s">
        <v>40</v>
      </c>
      <c r="C4799">
        <f t="shared" si="74"/>
        <v>0</v>
      </c>
    </row>
    <row r="4800" spans="1:3">
      <c r="A4800" s="3" t="s">
        <v>41</v>
      </c>
      <c r="C4800">
        <f t="shared" si="74"/>
        <v>1</v>
      </c>
    </row>
    <row r="4801" spans="1:3">
      <c r="A4801" s="3" t="s">
        <v>40</v>
      </c>
      <c r="C4801">
        <f t="shared" si="74"/>
        <v>0</v>
      </c>
    </row>
    <row r="4802" spans="1:3">
      <c r="A4802" s="3" t="s">
        <v>40</v>
      </c>
      <c r="C4802">
        <f t="shared" si="74"/>
        <v>0</v>
      </c>
    </row>
    <row r="4803" spans="1:3">
      <c r="A4803" s="3" t="s">
        <v>40</v>
      </c>
      <c r="C4803">
        <f t="shared" si="74"/>
        <v>0</v>
      </c>
    </row>
    <row r="4804" spans="1:3">
      <c r="A4804" s="3" t="s">
        <v>40</v>
      </c>
      <c r="C4804">
        <f t="shared" ref="C4804:C4867" si="75">IF(A4804="Yes", 1,0)</f>
        <v>0</v>
      </c>
    </row>
    <row r="4805" spans="1:3">
      <c r="A4805" s="3" t="s">
        <v>40</v>
      </c>
      <c r="C4805">
        <f t="shared" si="75"/>
        <v>0</v>
      </c>
    </row>
    <row r="4806" spans="1:3">
      <c r="A4806" s="3" t="s">
        <v>40</v>
      </c>
      <c r="C4806">
        <f t="shared" si="75"/>
        <v>0</v>
      </c>
    </row>
    <row r="4807" spans="1:3">
      <c r="A4807" s="3" t="s">
        <v>41</v>
      </c>
      <c r="C4807">
        <f t="shared" si="75"/>
        <v>1</v>
      </c>
    </row>
    <row r="4808" spans="1:3">
      <c r="A4808" s="3" t="s">
        <v>40</v>
      </c>
      <c r="C4808">
        <f t="shared" si="75"/>
        <v>0</v>
      </c>
    </row>
    <row r="4809" spans="1:3">
      <c r="A4809" s="3" t="s">
        <v>40</v>
      </c>
      <c r="C4809">
        <f t="shared" si="75"/>
        <v>0</v>
      </c>
    </row>
    <row r="4810" spans="1:3">
      <c r="A4810" s="3" t="s">
        <v>41</v>
      </c>
      <c r="C4810">
        <f t="shared" si="75"/>
        <v>1</v>
      </c>
    </row>
    <row r="4811" spans="1:3">
      <c r="A4811" s="3" t="s">
        <v>40</v>
      </c>
      <c r="C4811">
        <f t="shared" si="75"/>
        <v>0</v>
      </c>
    </row>
    <row r="4812" spans="1:3">
      <c r="A4812" s="3" t="s">
        <v>40</v>
      </c>
      <c r="C4812">
        <f t="shared" si="75"/>
        <v>0</v>
      </c>
    </row>
    <row r="4813" spans="1:3">
      <c r="A4813" s="3" t="s">
        <v>40</v>
      </c>
      <c r="C4813">
        <f t="shared" si="75"/>
        <v>0</v>
      </c>
    </row>
    <row r="4814" spans="1:3">
      <c r="A4814" s="3" t="s">
        <v>40</v>
      </c>
      <c r="C4814">
        <f t="shared" si="75"/>
        <v>0</v>
      </c>
    </row>
    <row r="4815" spans="1:3">
      <c r="A4815" s="3" t="s">
        <v>40</v>
      </c>
      <c r="C4815">
        <f t="shared" si="75"/>
        <v>0</v>
      </c>
    </row>
    <row r="4816" spans="1:3">
      <c r="A4816" s="3" t="s">
        <v>40</v>
      </c>
      <c r="C4816">
        <f t="shared" si="75"/>
        <v>0</v>
      </c>
    </row>
    <row r="4817" spans="1:3">
      <c r="A4817" s="3" t="s">
        <v>40</v>
      </c>
      <c r="C4817">
        <f t="shared" si="75"/>
        <v>0</v>
      </c>
    </row>
    <row r="4818" spans="1:3">
      <c r="A4818" s="3" t="s">
        <v>40</v>
      </c>
      <c r="C4818">
        <f t="shared" si="75"/>
        <v>0</v>
      </c>
    </row>
    <row r="4819" spans="1:3">
      <c r="A4819" s="3" t="s">
        <v>40</v>
      </c>
      <c r="C4819">
        <f t="shared" si="75"/>
        <v>0</v>
      </c>
    </row>
    <row r="4820" spans="1:3">
      <c r="A4820" s="3" t="s">
        <v>40</v>
      </c>
      <c r="C4820">
        <f t="shared" si="75"/>
        <v>0</v>
      </c>
    </row>
    <row r="4821" spans="1:3">
      <c r="A4821" s="3" t="s">
        <v>40</v>
      </c>
      <c r="C4821">
        <f t="shared" si="75"/>
        <v>0</v>
      </c>
    </row>
    <row r="4822" spans="1:3">
      <c r="A4822" s="3" t="s">
        <v>40</v>
      </c>
      <c r="C4822">
        <f t="shared" si="75"/>
        <v>0</v>
      </c>
    </row>
    <row r="4823" spans="1:3">
      <c r="A4823" s="3" t="s">
        <v>40</v>
      </c>
      <c r="C4823">
        <f t="shared" si="75"/>
        <v>0</v>
      </c>
    </row>
    <row r="4824" spans="1:3">
      <c r="A4824" s="3" t="s">
        <v>41</v>
      </c>
      <c r="C4824">
        <f t="shared" si="75"/>
        <v>1</v>
      </c>
    </row>
    <row r="4825" spans="1:3">
      <c r="A4825" s="3" t="s">
        <v>41</v>
      </c>
      <c r="C4825">
        <f t="shared" si="75"/>
        <v>1</v>
      </c>
    </row>
    <row r="4826" spans="1:3">
      <c r="A4826" s="3" t="s">
        <v>40</v>
      </c>
      <c r="C4826">
        <f t="shared" si="75"/>
        <v>0</v>
      </c>
    </row>
    <row r="4827" spans="1:3">
      <c r="A4827" s="3" t="s">
        <v>40</v>
      </c>
      <c r="C4827">
        <f t="shared" si="75"/>
        <v>0</v>
      </c>
    </row>
    <row r="4828" spans="1:3">
      <c r="A4828" s="3" t="s">
        <v>40</v>
      </c>
      <c r="C4828">
        <f t="shared" si="75"/>
        <v>0</v>
      </c>
    </row>
    <row r="4829" spans="1:3">
      <c r="A4829" s="3" t="s">
        <v>40</v>
      </c>
      <c r="C4829">
        <f t="shared" si="75"/>
        <v>0</v>
      </c>
    </row>
    <row r="4830" spans="1:3">
      <c r="A4830" s="3" t="s">
        <v>40</v>
      </c>
      <c r="C4830">
        <f t="shared" si="75"/>
        <v>0</v>
      </c>
    </row>
    <row r="4831" spans="1:3">
      <c r="A4831" s="3" t="s">
        <v>41</v>
      </c>
      <c r="C4831">
        <f t="shared" si="75"/>
        <v>1</v>
      </c>
    </row>
    <row r="4832" spans="1:3">
      <c r="A4832" s="3" t="s">
        <v>40</v>
      </c>
      <c r="C4832">
        <f t="shared" si="75"/>
        <v>0</v>
      </c>
    </row>
    <row r="4833" spans="1:3">
      <c r="A4833" s="3" t="s">
        <v>40</v>
      </c>
      <c r="C4833">
        <f t="shared" si="75"/>
        <v>0</v>
      </c>
    </row>
    <row r="4834" spans="1:3">
      <c r="A4834" s="3" t="s">
        <v>40</v>
      </c>
      <c r="C4834">
        <f t="shared" si="75"/>
        <v>0</v>
      </c>
    </row>
    <row r="4835" spans="1:3">
      <c r="A4835" s="3" t="s">
        <v>40</v>
      </c>
      <c r="C4835">
        <f t="shared" si="75"/>
        <v>0</v>
      </c>
    </row>
    <row r="4836" spans="1:3">
      <c r="A4836" s="3" t="s">
        <v>40</v>
      </c>
      <c r="C4836">
        <f t="shared" si="75"/>
        <v>0</v>
      </c>
    </row>
    <row r="4837" spans="1:3">
      <c r="A4837" s="3" t="s">
        <v>41</v>
      </c>
      <c r="C4837">
        <f t="shared" si="75"/>
        <v>1</v>
      </c>
    </row>
    <row r="4838" spans="1:3">
      <c r="A4838" s="3" t="s">
        <v>40</v>
      </c>
      <c r="C4838">
        <f t="shared" si="75"/>
        <v>0</v>
      </c>
    </row>
    <row r="4839" spans="1:3">
      <c r="A4839" s="3" t="s">
        <v>40</v>
      </c>
      <c r="C4839">
        <f t="shared" si="75"/>
        <v>0</v>
      </c>
    </row>
    <row r="4840" spans="1:3">
      <c r="A4840" s="3" t="s">
        <v>40</v>
      </c>
      <c r="C4840">
        <f t="shared" si="75"/>
        <v>0</v>
      </c>
    </row>
    <row r="4841" spans="1:3">
      <c r="A4841" s="3" t="s">
        <v>40</v>
      </c>
      <c r="C4841">
        <f t="shared" si="75"/>
        <v>0</v>
      </c>
    </row>
    <row r="4842" spans="1:3">
      <c r="A4842" s="3" t="s">
        <v>41</v>
      </c>
      <c r="C4842">
        <f t="shared" si="75"/>
        <v>1</v>
      </c>
    </row>
    <row r="4843" spans="1:3">
      <c r="A4843" s="3" t="s">
        <v>41</v>
      </c>
      <c r="C4843">
        <f t="shared" si="75"/>
        <v>1</v>
      </c>
    </row>
    <row r="4844" spans="1:3">
      <c r="A4844" s="3" t="s">
        <v>40</v>
      </c>
      <c r="C4844">
        <f t="shared" si="75"/>
        <v>0</v>
      </c>
    </row>
    <row r="4845" spans="1:3">
      <c r="A4845" s="3" t="s">
        <v>40</v>
      </c>
      <c r="C4845">
        <f t="shared" si="75"/>
        <v>0</v>
      </c>
    </row>
    <row r="4846" spans="1:3">
      <c r="A4846" s="3" t="s">
        <v>41</v>
      </c>
      <c r="C4846">
        <f t="shared" si="75"/>
        <v>1</v>
      </c>
    </row>
    <row r="4847" spans="1:3">
      <c r="A4847" s="3" t="s">
        <v>41</v>
      </c>
      <c r="C4847">
        <f t="shared" si="75"/>
        <v>1</v>
      </c>
    </row>
    <row r="4848" spans="1:3">
      <c r="A4848" s="3" t="s">
        <v>40</v>
      </c>
      <c r="C4848">
        <f t="shared" si="75"/>
        <v>0</v>
      </c>
    </row>
    <row r="4849" spans="1:3">
      <c r="A4849" s="3" t="s">
        <v>40</v>
      </c>
      <c r="C4849">
        <f t="shared" si="75"/>
        <v>0</v>
      </c>
    </row>
    <row r="4850" spans="1:3">
      <c r="A4850" s="3" t="s">
        <v>40</v>
      </c>
      <c r="C4850">
        <f t="shared" si="75"/>
        <v>0</v>
      </c>
    </row>
    <row r="4851" spans="1:3">
      <c r="A4851" s="3" t="s">
        <v>40</v>
      </c>
      <c r="C4851">
        <f t="shared" si="75"/>
        <v>0</v>
      </c>
    </row>
    <row r="4852" spans="1:3">
      <c r="A4852" s="3" t="s">
        <v>40</v>
      </c>
      <c r="C4852">
        <f t="shared" si="75"/>
        <v>0</v>
      </c>
    </row>
    <row r="4853" spans="1:3">
      <c r="A4853" s="3" t="s">
        <v>40</v>
      </c>
      <c r="C4853">
        <f t="shared" si="75"/>
        <v>0</v>
      </c>
    </row>
    <row r="4854" spans="1:3">
      <c r="A4854" s="3" t="s">
        <v>40</v>
      </c>
      <c r="C4854">
        <f t="shared" si="75"/>
        <v>0</v>
      </c>
    </row>
    <row r="4855" spans="1:3">
      <c r="A4855" s="3" t="s">
        <v>40</v>
      </c>
      <c r="C4855">
        <f t="shared" si="75"/>
        <v>0</v>
      </c>
    </row>
    <row r="4856" spans="1:3">
      <c r="A4856" s="3" t="s">
        <v>40</v>
      </c>
      <c r="C4856">
        <f t="shared" si="75"/>
        <v>0</v>
      </c>
    </row>
    <row r="4857" spans="1:3">
      <c r="A4857" s="3" t="s">
        <v>40</v>
      </c>
      <c r="C4857">
        <f t="shared" si="75"/>
        <v>0</v>
      </c>
    </row>
    <row r="4858" spans="1:3">
      <c r="A4858" s="3" t="s">
        <v>40</v>
      </c>
      <c r="C4858">
        <f t="shared" si="75"/>
        <v>0</v>
      </c>
    </row>
    <row r="4859" spans="1:3">
      <c r="A4859" s="3" t="s">
        <v>40</v>
      </c>
      <c r="C4859">
        <f t="shared" si="75"/>
        <v>0</v>
      </c>
    </row>
    <row r="4860" spans="1:3">
      <c r="A4860" s="3" t="s">
        <v>40</v>
      </c>
      <c r="C4860">
        <f t="shared" si="75"/>
        <v>0</v>
      </c>
    </row>
    <row r="4861" spans="1:3">
      <c r="A4861" s="3" t="s">
        <v>40</v>
      </c>
      <c r="C4861">
        <f t="shared" si="75"/>
        <v>0</v>
      </c>
    </row>
    <row r="4862" spans="1:3">
      <c r="A4862" s="3" t="s">
        <v>40</v>
      </c>
      <c r="C4862">
        <f t="shared" si="75"/>
        <v>0</v>
      </c>
    </row>
    <row r="4863" spans="1:3">
      <c r="A4863" s="3" t="s">
        <v>40</v>
      </c>
      <c r="C4863">
        <f t="shared" si="75"/>
        <v>0</v>
      </c>
    </row>
    <row r="4864" spans="1:3">
      <c r="A4864" s="3" t="s">
        <v>41</v>
      </c>
      <c r="C4864">
        <f t="shared" si="75"/>
        <v>1</v>
      </c>
    </row>
    <row r="4865" spans="1:3">
      <c r="A4865" s="3" t="s">
        <v>40</v>
      </c>
      <c r="C4865">
        <f t="shared" si="75"/>
        <v>0</v>
      </c>
    </row>
    <row r="4866" spans="1:3">
      <c r="A4866" s="3" t="s">
        <v>41</v>
      </c>
      <c r="C4866">
        <f t="shared" si="75"/>
        <v>1</v>
      </c>
    </row>
    <row r="4867" spans="1:3">
      <c r="A4867" s="3" t="s">
        <v>40</v>
      </c>
      <c r="C4867">
        <f t="shared" si="75"/>
        <v>0</v>
      </c>
    </row>
    <row r="4868" spans="1:3">
      <c r="A4868" s="3" t="s">
        <v>40</v>
      </c>
      <c r="C4868">
        <f t="shared" ref="C4868:C4931" si="76">IF(A4868="Yes", 1,0)</f>
        <v>0</v>
      </c>
    </row>
    <row r="4869" spans="1:3">
      <c r="A4869" s="3" t="s">
        <v>40</v>
      </c>
      <c r="C4869">
        <f t="shared" si="76"/>
        <v>0</v>
      </c>
    </row>
    <row r="4870" spans="1:3">
      <c r="A4870" s="3" t="s">
        <v>40</v>
      </c>
      <c r="C4870">
        <f t="shared" si="76"/>
        <v>0</v>
      </c>
    </row>
    <row r="4871" spans="1:3">
      <c r="A4871" s="3" t="s">
        <v>40</v>
      </c>
      <c r="C4871">
        <f t="shared" si="76"/>
        <v>0</v>
      </c>
    </row>
    <row r="4872" spans="1:3">
      <c r="A4872" s="3" t="s">
        <v>40</v>
      </c>
      <c r="C4872">
        <f t="shared" si="76"/>
        <v>0</v>
      </c>
    </row>
    <row r="4873" spans="1:3">
      <c r="A4873" s="3" t="s">
        <v>40</v>
      </c>
      <c r="C4873">
        <f t="shared" si="76"/>
        <v>0</v>
      </c>
    </row>
    <row r="4874" spans="1:3">
      <c r="A4874" s="3" t="s">
        <v>40</v>
      </c>
      <c r="C4874">
        <f t="shared" si="76"/>
        <v>0</v>
      </c>
    </row>
    <row r="4875" spans="1:3">
      <c r="A4875" s="3" t="s">
        <v>40</v>
      </c>
      <c r="C4875">
        <f t="shared" si="76"/>
        <v>0</v>
      </c>
    </row>
    <row r="4876" spans="1:3">
      <c r="A4876" s="3" t="s">
        <v>41</v>
      </c>
      <c r="C4876">
        <f t="shared" si="76"/>
        <v>1</v>
      </c>
    </row>
    <row r="4877" spans="1:3">
      <c r="A4877" s="3" t="s">
        <v>40</v>
      </c>
      <c r="C4877">
        <f t="shared" si="76"/>
        <v>0</v>
      </c>
    </row>
    <row r="4878" spans="1:3">
      <c r="A4878" s="3" t="s">
        <v>40</v>
      </c>
      <c r="C4878">
        <f t="shared" si="76"/>
        <v>0</v>
      </c>
    </row>
    <row r="4879" spans="1:3">
      <c r="A4879" s="3" t="s">
        <v>40</v>
      </c>
      <c r="C4879">
        <f t="shared" si="76"/>
        <v>0</v>
      </c>
    </row>
    <row r="4880" spans="1:3">
      <c r="A4880" s="3" t="s">
        <v>40</v>
      </c>
      <c r="C4880">
        <f t="shared" si="76"/>
        <v>0</v>
      </c>
    </row>
    <row r="4881" spans="1:3">
      <c r="A4881" s="3" t="s">
        <v>40</v>
      </c>
      <c r="C4881">
        <f t="shared" si="76"/>
        <v>0</v>
      </c>
    </row>
    <row r="4882" spans="1:3">
      <c r="A4882" s="3" t="s">
        <v>40</v>
      </c>
      <c r="C4882">
        <f t="shared" si="76"/>
        <v>0</v>
      </c>
    </row>
    <row r="4883" spans="1:3">
      <c r="A4883" s="3" t="s">
        <v>40</v>
      </c>
      <c r="C4883">
        <f t="shared" si="76"/>
        <v>0</v>
      </c>
    </row>
    <row r="4884" spans="1:3">
      <c r="A4884" s="3" t="s">
        <v>40</v>
      </c>
      <c r="C4884">
        <f t="shared" si="76"/>
        <v>0</v>
      </c>
    </row>
    <row r="4885" spans="1:3">
      <c r="A4885" s="3" t="s">
        <v>40</v>
      </c>
      <c r="C4885">
        <f t="shared" si="76"/>
        <v>0</v>
      </c>
    </row>
    <row r="4886" spans="1:3">
      <c r="A4886" s="3" t="s">
        <v>40</v>
      </c>
      <c r="C4886">
        <f t="shared" si="76"/>
        <v>0</v>
      </c>
    </row>
    <row r="4887" spans="1:3">
      <c r="A4887" s="3" t="s">
        <v>40</v>
      </c>
      <c r="C4887">
        <f t="shared" si="76"/>
        <v>0</v>
      </c>
    </row>
    <row r="4888" spans="1:3">
      <c r="A4888" s="3" t="s">
        <v>41</v>
      </c>
      <c r="C4888">
        <f t="shared" si="76"/>
        <v>1</v>
      </c>
    </row>
    <row r="4889" spans="1:3">
      <c r="A4889" s="3" t="s">
        <v>40</v>
      </c>
      <c r="C4889">
        <f t="shared" si="76"/>
        <v>0</v>
      </c>
    </row>
    <row r="4890" spans="1:3">
      <c r="A4890" s="3" t="s">
        <v>41</v>
      </c>
      <c r="C4890">
        <f t="shared" si="76"/>
        <v>1</v>
      </c>
    </row>
    <row r="4891" spans="1:3">
      <c r="A4891" s="3" t="s">
        <v>41</v>
      </c>
      <c r="C4891">
        <f t="shared" si="76"/>
        <v>1</v>
      </c>
    </row>
    <row r="4892" spans="1:3">
      <c r="A4892" s="3" t="s">
        <v>40</v>
      </c>
      <c r="C4892">
        <f t="shared" si="76"/>
        <v>0</v>
      </c>
    </row>
    <row r="4893" spans="1:3">
      <c r="A4893" s="3" t="s">
        <v>41</v>
      </c>
      <c r="C4893">
        <f t="shared" si="76"/>
        <v>1</v>
      </c>
    </row>
    <row r="4894" spans="1:3">
      <c r="A4894" s="3" t="s">
        <v>40</v>
      </c>
      <c r="C4894">
        <f t="shared" si="76"/>
        <v>0</v>
      </c>
    </row>
    <row r="4895" spans="1:3">
      <c r="A4895" s="3" t="s">
        <v>40</v>
      </c>
      <c r="C4895">
        <f t="shared" si="76"/>
        <v>0</v>
      </c>
    </row>
    <row r="4896" spans="1:3">
      <c r="A4896" s="3" t="s">
        <v>40</v>
      </c>
      <c r="C4896">
        <f t="shared" si="76"/>
        <v>0</v>
      </c>
    </row>
    <row r="4897" spans="1:3">
      <c r="A4897" s="3" t="s">
        <v>40</v>
      </c>
      <c r="C4897">
        <f t="shared" si="76"/>
        <v>0</v>
      </c>
    </row>
    <row r="4898" spans="1:3">
      <c r="A4898" s="3" t="s">
        <v>40</v>
      </c>
      <c r="C4898">
        <f t="shared" si="76"/>
        <v>0</v>
      </c>
    </row>
    <row r="4899" spans="1:3">
      <c r="A4899" s="3" t="s">
        <v>40</v>
      </c>
      <c r="C4899">
        <f t="shared" si="76"/>
        <v>0</v>
      </c>
    </row>
    <row r="4900" spans="1:3">
      <c r="A4900" s="3" t="s">
        <v>40</v>
      </c>
      <c r="C4900">
        <f t="shared" si="76"/>
        <v>0</v>
      </c>
    </row>
    <row r="4901" spans="1:3">
      <c r="A4901" s="3" t="s">
        <v>40</v>
      </c>
      <c r="C4901">
        <f t="shared" si="76"/>
        <v>0</v>
      </c>
    </row>
    <row r="4902" spans="1:3">
      <c r="A4902" s="3" t="s">
        <v>40</v>
      </c>
      <c r="C4902">
        <f t="shared" si="76"/>
        <v>0</v>
      </c>
    </row>
    <row r="4903" spans="1:3">
      <c r="A4903" s="3" t="s">
        <v>40</v>
      </c>
      <c r="C4903">
        <f t="shared" si="76"/>
        <v>0</v>
      </c>
    </row>
    <row r="4904" spans="1:3">
      <c r="A4904" s="3" t="s">
        <v>40</v>
      </c>
      <c r="C4904">
        <f t="shared" si="76"/>
        <v>0</v>
      </c>
    </row>
    <row r="4905" spans="1:3">
      <c r="A4905" s="3" t="s">
        <v>40</v>
      </c>
      <c r="C4905">
        <f t="shared" si="76"/>
        <v>0</v>
      </c>
    </row>
    <row r="4906" spans="1:3">
      <c r="A4906" s="3" t="s">
        <v>40</v>
      </c>
      <c r="C4906">
        <f t="shared" si="76"/>
        <v>0</v>
      </c>
    </row>
    <row r="4907" spans="1:3">
      <c r="A4907" s="3" t="s">
        <v>40</v>
      </c>
      <c r="C4907">
        <f t="shared" si="76"/>
        <v>0</v>
      </c>
    </row>
    <row r="4908" spans="1:3">
      <c r="A4908" s="3" t="s">
        <v>40</v>
      </c>
      <c r="C4908">
        <f t="shared" si="76"/>
        <v>0</v>
      </c>
    </row>
    <row r="4909" spans="1:3">
      <c r="A4909" s="3" t="s">
        <v>40</v>
      </c>
      <c r="C4909">
        <f t="shared" si="76"/>
        <v>0</v>
      </c>
    </row>
    <row r="4910" spans="1:3">
      <c r="A4910" s="3" t="s">
        <v>40</v>
      </c>
      <c r="C4910">
        <f t="shared" si="76"/>
        <v>0</v>
      </c>
    </row>
    <row r="4911" spans="1:3">
      <c r="A4911" s="3" t="s">
        <v>40</v>
      </c>
      <c r="C4911">
        <f t="shared" si="76"/>
        <v>0</v>
      </c>
    </row>
    <row r="4912" spans="1:3">
      <c r="A4912" s="3" t="s">
        <v>40</v>
      </c>
      <c r="C4912">
        <f t="shared" si="76"/>
        <v>0</v>
      </c>
    </row>
    <row r="4913" spans="1:3">
      <c r="A4913" s="3" t="s">
        <v>40</v>
      </c>
      <c r="C4913">
        <f t="shared" si="76"/>
        <v>0</v>
      </c>
    </row>
    <row r="4914" spans="1:3">
      <c r="A4914" s="3" t="s">
        <v>40</v>
      </c>
      <c r="C4914">
        <f t="shared" si="76"/>
        <v>0</v>
      </c>
    </row>
    <row r="4915" spans="1:3">
      <c r="A4915" s="3" t="s">
        <v>40</v>
      </c>
      <c r="C4915">
        <f t="shared" si="76"/>
        <v>0</v>
      </c>
    </row>
    <row r="4916" spans="1:3">
      <c r="A4916" s="3" t="s">
        <v>40</v>
      </c>
      <c r="C4916">
        <f t="shared" si="76"/>
        <v>0</v>
      </c>
    </row>
    <row r="4917" spans="1:3">
      <c r="A4917" s="3" t="s">
        <v>40</v>
      </c>
      <c r="C4917">
        <f t="shared" si="76"/>
        <v>0</v>
      </c>
    </row>
    <row r="4918" spans="1:3">
      <c r="A4918" s="3" t="s">
        <v>40</v>
      </c>
      <c r="C4918">
        <f t="shared" si="76"/>
        <v>0</v>
      </c>
    </row>
    <row r="4919" spans="1:3">
      <c r="A4919" s="3" t="s">
        <v>40</v>
      </c>
      <c r="C4919">
        <f t="shared" si="76"/>
        <v>0</v>
      </c>
    </row>
    <row r="4920" spans="1:3">
      <c r="A4920" s="3" t="s">
        <v>40</v>
      </c>
      <c r="C4920">
        <f t="shared" si="76"/>
        <v>0</v>
      </c>
    </row>
    <row r="4921" spans="1:3">
      <c r="A4921" s="3" t="s">
        <v>40</v>
      </c>
      <c r="C4921">
        <f t="shared" si="76"/>
        <v>0</v>
      </c>
    </row>
    <row r="4922" spans="1:3">
      <c r="A4922" s="3" t="s">
        <v>40</v>
      </c>
      <c r="C4922">
        <f t="shared" si="76"/>
        <v>0</v>
      </c>
    </row>
    <row r="4923" spans="1:3">
      <c r="A4923" s="3" t="s">
        <v>40</v>
      </c>
      <c r="C4923">
        <f t="shared" si="76"/>
        <v>0</v>
      </c>
    </row>
    <row r="4924" spans="1:3">
      <c r="A4924" s="3" t="s">
        <v>40</v>
      </c>
      <c r="C4924">
        <f t="shared" si="76"/>
        <v>0</v>
      </c>
    </row>
    <row r="4925" spans="1:3">
      <c r="A4925" s="3" t="s">
        <v>40</v>
      </c>
      <c r="C4925">
        <f t="shared" si="76"/>
        <v>0</v>
      </c>
    </row>
    <row r="4926" spans="1:3">
      <c r="A4926" s="3" t="s">
        <v>40</v>
      </c>
      <c r="C4926">
        <f t="shared" si="76"/>
        <v>0</v>
      </c>
    </row>
    <row r="4927" spans="1:3">
      <c r="A4927" s="3" t="s">
        <v>40</v>
      </c>
      <c r="C4927">
        <f t="shared" si="76"/>
        <v>0</v>
      </c>
    </row>
    <row r="4928" spans="1:3">
      <c r="A4928" s="3" t="s">
        <v>40</v>
      </c>
      <c r="C4928">
        <f t="shared" si="76"/>
        <v>0</v>
      </c>
    </row>
    <row r="4929" spans="1:3">
      <c r="A4929" s="3" t="s">
        <v>40</v>
      </c>
      <c r="C4929">
        <f t="shared" si="76"/>
        <v>0</v>
      </c>
    </row>
    <row r="4930" spans="1:3">
      <c r="A4930" s="3" t="s">
        <v>40</v>
      </c>
      <c r="C4930">
        <f t="shared" si="76"/>
        <v>0</v>
      </c>
    </row>
    <row r="4931" spans="1:3">
      <c r="A4931" s="3" t="s">
        <v>40</v>
      </c>
      <c r="C4931">
        <f t="shared" si="76"/>
        <v>0</v>
      </c>
    </row>
    <row r="4932" spans="1:3">
      <c r="A4932" s="3" t="s">
        <v>40</v>
      </c>
      <c r="C4932">
        <f t="shared" ref="C4932:C4995" si="77">IF(A4932="Yes", 1,0)</f>
        <v>0</v>
      </c>
    </row>
    <row r="4933" spans="1:3">
      <c r="A4933" s="3" t="s">
        <v>40</v>
      </c>
      <c r="C4933">
        <f t="shared" si="77"/>
        <v>0</v>
      </c>
    </row>
    <row r="4934" spans="1:3">
      <c r="A4934" s="3" t="s">
        <v>40</v>
      </c>
      <c r="C4934">
        <f t="shared" si="77"/>
        <v>0</v>
      </c>
    </row>
    <row r="4935" spans="1:3">
      <c r="A4935" s="3" t="s">
        <v>40</v>
      </c>
      <c r="C4935">
        <f t="shared" si="77"/>
        <v>0</v>
      </c>
    </row>
    <row r="4936" spans="1:3">
      <c r="A4936" s="3" t="s">
        <v>40</v>
      </c>
      <c r="C4936">
        <f t="shared" si="77"/>
        <v>0</v>
      </c>
    </row>
    <row r="4937" spans="1:3">
      <c r="A4937" s="3" t="s">
        <v>40</v>
      </c>
      <c r="C4937">
        <f t="shared" si="77"/>
        <v>0</v>
      </c>
    </row>
    <row r="4938" spans="1:3">
      <c r="A4938" s="3" t="s">
        <v>40</v>
      </c>
      <c r="C4938">
        <f t="shared" si="77"/>
        <v>0</v>
      </c>
    </row>
    <row r="4939" spans="1:3">
      <c r="A4939" s="3" t="s">
        <v>40</v>
      </c>
      <c r="C4939">
        <f t="shared" si="77"/>
        <v>0</v>
      </c>
    </row>
    <row r="4940" spans="1:3">
      <c r="A4940" s="3" t="s">
        <v>40</v>
      </c>
      <c r="C4940">
        <f t="shared" si="77"/>
        <v>0</v>
      </c>
    </row>
    <row r="4941" spans="1:3">
      <c r="A4941" s="3" t="s">
        <v>40</v>
      </c>
      <c r="C4941">
        <f t="shared" si="77"/>
        <v>0</v>
      </c>
    </row>
    <row r="4942" spans="1:3">
      <c r="A4942" s="3" t="s">
        <v>40</v>
      </c>
      <c r="C4942">
        <f t="shared" si="77"/>
        <v>0</v>
      </c>
    </row>
    <row r="4943" spans="1:3">
      <c r="A4943" s="3" t="s">
        <v>40</v>
      </c>
      <c r="C4943">
        <f t="shared" si="77"/>
        <v>0</v>
      </c>
    </row>
    <row r="4944" spans="1:3">
      <c r="A4944" s="3" t="s">
        <v>40</v>
      </c>
      <c r="C4944">
        <f t="shared" si="77"/>
        <v>0</v>
      </c>
    </row>
    <row r="4945" spans="1:3">
      <c r="A4945" s="3" t="s">
        <v>40</v>
      </c>
      <c r="C4945">
        <f t="shared" si="77"/>
        <v>0</v>
      </c>
    </row>
    <row r="4946" spans="1:3">
      <c r="A4946" s="3" t="s">
        <v>40</v>
      </c>
      <c r="C4946">
        <f t="shared" si="77"/>
        <v>0</v>
      </c>
    </row>
    <row r="4947" spans="1:3">
      <c r="A4947" s="3" t="s">
        <v>40</v>
      </c>
      <c r="C4947">
        <f t="shared" si="77"/>
        <v>0</v>
      </c>
    </row>
    <row r="4948" spans="1:3">
      <c r="A4948" s="3" t="s">
        <v>40</v>
      </c>
      <c r="C4948">
        <f t="shared" si="77"/>
        <v>0</v>
      </c>
    </row>
    <row r="4949" spans="1:3">
      <c r="A4949" s="3" t="s">
        <v>40</v>
      </c>
      <c r="C4949">
        <f t="shared" si="77"/>
        <v>0</v>
      </c>
    </row>
    <row r="4950" spans="1:3">
      <c r="A4950" s="3" t="s">
        <v>40</v>
      </c>
      <c r="C4950">
        <f t="shared" si="77"/>
        <v>0</v>
      </c>
    </row>
    <row r="4951" spans="1:3">
      <c r="A4951" s="3" t="s">
        <v>40</v>
      </c>
      <c r="C4951">
        <f t="shared" si="77"/>
        <v>0</v>
      </c>
    </row>
    <row r="4952" spans="1:3">
      <c r="A4952" s="3" t="s">
        <v>40</v>
      </c>
      <c r="C4952">
        <f t="shared" si="77"/>
        <v>0</v>
      </c>
    </row>
    <row r="4953" spans="1:3">
      <c r="A4953" s="3" t="s">
        <v>40</v>
      </c>
      <c r="C4953">
        <f t="shared" si="77"/>
        <v>0</v>
      </c>
    </row>
    <row r="4954" spans="1:3">
      <c r="A4954" s="3" t="s">
        <v>40</v>
      </c>
      <c r="C4954">
        <f t="shared" si="77"/>
        <v>0</v>
      </c>
    </row>
    <row r="4955" spans="1:3">
      <c r="A4955" s="3" t="s">
        <v>40</v>
      </c>
      <c r="C4955">
        <f t="shared" si="77"/>
        <v>0</v>
      </c>
    </row>
    <row r="4956" spans="1:3">
      <c r="A4956" s="3" t="s">
        <v>40</v>
      </c>
      <c r="C4956">
        <f t="shared" si="77"/>
        <v>0</v>
      </c>
    </row>
    <row r="4957" spans="1:3">
      <c r="A4957" s="3" t="s">
        <v>40</v>
      </c>
      <c r="C4957">
        <f t="shared" si="77"/>
        <v>0</v>
      </c>
    </row>
    <row r="4958" spans="1:3">
      <c r="A4958" s="3" t="s">
        <v>40</v>
      </c>
      <c r="C4958">
        <f t="shared" si="77"/>
        <v>0</v>
      </c>
    </row>
    <row r="4959" spans="1:3">
      <c r="A4959" s="3" t="s">
        <v>40</v>
      </c>
      <c r="C4959">
        <f t="shared" si="77"/>
        <v>0</v>
      </c>
    </row>
    <row r="4960" spans="1:3">
      <c r="A4960" s="3" t="s">
        <v>40</v>
      </c>
      <c r="C4960">
        <f t="shared" si="77"/>
        <v>0</v>
      </c>
    </row>
    <row r="4961" spans="1:3">
      <c r="A4961" s="3" t="s">
        <v>40</v>
      </c>
      <c r="C4961">
        <f t="shared" si="77"/>
        <v>0</v>
      </c>
    </row>
    <row r="4962" spans="1:3">
      <c r="A4962" s="3" t="s">
        <v>40</v>
      </c>
      <c r="C4962">
        <f t="shared" si="77"/>
        <v>0</v>
      </c>
    </row>
    <row r="4963" spans="1:3">
      <c r="A4963" s="3" t="s">
        <v>40</v>
      </c>
      <c r="C4963">
        <f t="shared" si="77"/>
        <v>0</v>
      </c>
    </row>
    <row r="4964" spans="1:3">
      <c r="A4964" s="3" t="s">
        <v>40</v>
      </c>
      <c r="C4964">
        <f t="shared" si="77"/>
        <v>0</v>
      </c>
    </row>
    <row r="4965" spans="1:3">
      <c r="A4965" s="3" t="s">
        <v>40</v>
      </c>
      <c r="C4965">
        <f t="shared" si="77"/>
        <v>0</v>
      </c>
    </row>
    <row r="4966" spans="1:3">
      <c r="A4966" s="3" t="s">
        <v>40</v>
      </c>
      <c r="C4966">
        <f t="shared" si="77"/>
        <v>0</v>
      </c>
    </row>
    <row r="4967" spans="1:3">
      <c r="A4967" s="3" t="s">
        <v>40</v>
      </c>
      <c r="C4967">
        <f t="shared" si="77"/>
        <v>0</v>
      </c>
    </row>
    <row r="4968" spans="1:3">
      <c r="A4968" s="3" t="s">
        <v>40</v>
      </c>
      <c r="C4968">
        <f t="shared" si="77"/>
        <v>0</v>
      </c>
    </row>
    <row r="4969" spans="1:3">
      <c r="A4969" s="3" t="s">
        <v>40</v>
      </c>
      <c r="C4969">
        <f t="shared" si="77"/>
        <v>0</v>
      </c>
    </row>
    <row r="4970" spans="1:3">
      <c r="A4970" s="3" t="s">
        <v>40</v>
      </c>
      <c r="C4970">
        <f t="shared" si="77"/>
        <v>0</v>
      </c>
    </row>
    <row r="4971" spans="1:3">
      <c r="A4971" s="3" t="s">
        <v>40</v>
      </c>
      <c r="C4971">
        <f t="shared" si="77"/>
        <v>0</v>
      </c>
    </row>
    <row r="4972" spans="1:3">
      <c r="A4972" s="3" t="s">
        <v>40</v>
      </c>
      <c r="C4972">
        <f t="shared" si="77"/>
        <v>0</v>
      </c>
    </row>
    <row r="4973" spans="1:3">
      <c r="A4973" s="3" t="s">
        <v>40</v>
      </c>
      <c r="C4973">
        <f t="shared" si="77"/>
        <v>0</v>
      </c>
    </row>
    <row r="4974" spans="1:3">
      <c r="A4974" s="3" t="s">
        <v>40</v>
      </c>
      <c r="C4974">
        <f t="shared" si="77"/>
        <v>0</v>
      </c>
    </row>
    <row r="4975" spans="1:3">
      <c r="A4975" s="3" t="s">
        <v>40</v>
      </c>
      <c r="C4975">
        <f t="shared" si="77"/>
        <v>0</v>
      </c>
    </row>
    <row r="4976" spans="1:3">
      <c r="A4976" s="3" t="s">
        <v>40</v>
      </c>
      <c r="C4976">
        <f t="shared" si="77"/>
        <v>0</v>
      </c>
    </row>
    <row r="4977" spans="1:3">
      <c r="A4977" s="3" t="s">
        <v>40</v>
      </c>
      <c r="C4977">
        <f t="shared" si="77"/>
        <v>0</v>
      </c>
    </row>
    <row r="4978" spans="1:3">
      <c r="A4978" s="3" t="s">
        <v>40</v>
      </c>
      <c r="C4978">
        <f t="shared" si="77"/>
        <v>0</v>
      </c>
    </row>
    <row r="4979" spans="1:3">
      <c r="A4979" s="3" t="s">
        <v>40</v>
      </c>
      <c r="C4979">
        <f t="shared" si="77"/>
        <v>0</v>
      </c>
    </row>
    <row r="4980" spans="1:3">
      <c r="A4980" s="3" t="s">
        <v>40</v>
      </c>
      <c r="C4980">
        <f t="shared" si="77"/>
        <v>0</v>
      </c>
    </row>
    <row r="4981" spans="1:3">
      <c r="A4981" s="3" t="s">
        <v>40</v>
      </c>
      <c r="C4981">
        <f t="shared" si="77"/>
        <v>0</v>
      </c>
    </row>
    <row r="4982" spans="1:3">
      <c r="A4982" s="3" t="s">
        <v>40</v>
      </c>
      <c r="C4982">
        <f t="shared" si="77"/>
        <v>0</v>
      </c>
    </row>
    <row r="4983" spans="1:3">
      <c r="A4983" s="3" t="s">
        <v>40</v>
      </c>
      <c r="C4983">
        <f t="shared" si="77"/>
        <v>0</v>
      </c>
    </row>
    <row r="4984" spans="1:3">
      <c r="A4984" s="3" t="s">
        <v>40</v>
      </c>
      <c r="C4984">
        <f t="shared" si="77"/>
        <v>0</v>
      </c>
    </row>
    <row r="4985" spans="1:3">
      <c r="A4985" s="3" t="s">
        <v>40</v>
      </c>
      <c r="C4985">
        <f t="shared" si="77"/>
        <v>0</v>
      </c>
    </row>
    <row r="4986" spans="1:3">
      <c r="A4986" s="3" t="s">
        <v>40</v>
      </c>
      <c r="C4986">
        <f t="shared" si="77"/>
        <v>0</v>
      </c>
    </row>
    <row r="4987" spans="1:3">
      <c r="A4987" s="3" t="s">
        <v>40</v>
      </c>
      <c r="C4987">
        <f t="shared" si="77"/>
        <v>0</v>
      </c>
    </row>
    <row r="4988" spans="1:3">
      <c r="A4988" s="3" t="s">
        <v>40</v>
      </c>
      <c r="C4988">
        <f t="shared" si="77"/>
        <v>0</v>
      </c>
    </row>
    <row r="4989" spans="1:3">
      <c r="A4989" s="3" t="s">
        <v>40</v>
      </c>
      <c r="C4989">
        <f t="shared" si="77"/>
        <v>0</v>
      </c>
    </row>
    <row r="4990" spans="1:3">
      <c r="A4990" s="3" t="s">
        <v>40</v>
      </c>
      <c r="C4990">
        <f t="shared" si="77"/>
        <v>0</v>
      </c>
    </row>
    <row r="4991" spans="1:3">
      <c r="A4991" s="3" t="s">
        <v>40</v>
      </c>
      <c r="C4991">
        <f t="shared" si="77"/>
        <v>0</v>
      </c>
    </row>
    <row r="4992" spans="1:3">
      <c r="A4992" s="3" t="s">
        <v>40</v>
      </c>
      <c r="C4992">
        <f t="shared" si="77"/>
        <v>0</v>
      </c>
    </row>
    <row r="4993" spans="1:3">
      <c r="A4993" s="3" t="s">
        <v>40</v>
      </c>
      <c r="C4993">
        <f t="shared" si="77"/>
        <v>0</v>
      </c>
    </row>
    <row r="4994" spans="1:3">
      <c r="A4994" s="3" t="s">
        <v>40</v>
      </c>
      <c r="C4994">
        <f t="shared" si="77"/>
        <v>0</v>
      </c>
    </row>
    <row r="4995" spans="1:3">
      <c r="A4995" s="3" t="s">
        <v>40</v>
      </c>
      <c r="C4995">
        <f t="shared" si="77"/>
        <v>0</v>
      </c>
    </row>
    <row r="4996" spans="1:3">
      <c r="A4996" s="3" t="s">
        <v>40</v>
      </c>
      <c r="C4996">
        <f t="shared" ref="C4996:C5001" si="78">IF(A4996="Yes", 1,0)</f>
        <v>0</v>
      </c>
    </row>
    <row r="4997" spans="1:3">
      <c r="A4997" s="3" t="s">
        <v>40</v>
      </c>
      <c r="C4997">
        <f t="shared" si="78"/>
        <v>0</v>
      </c>
    </row>
    <row r="4998" spans="1:3">
      <c r="A4998" s="3" t="s">
        <v>40</v>
      </c>
      <c r="C4998">
        <f t="shared" si="78"/>
        <v>0</v>
      </c>
    </row>
    <row r="4999" spans="1:3">
      <c r="A4999" s="3" t="s">
        <v>40</v>
      </c>
      <c r="C4999">
        <f t="shared" si="78"/>
        <v>0</v>
      </c>
    </row>
    <row r="5000" spans="1:3">
      <c r="A5000" s="3" t="s">
        <v>40</v>
      </c>
      <c r="C5000">
        <f t="shared" si="78"/>
        <v>0</v>
      </c>
    </row>
    <row r="5001" spans="1:3">
      <c r="A5001" s="3" t="s">
        <v>40</v>
      </c>
      <c r="C5001">
        <f t="shared" si="78"/>
        <v>0</v>
      </c>
    </row>
    <row r="5002" spans="1:3">
      <c r="A5002" s="3"/>
    </row>
    <row r="5166" spans="3:3">
      <c r="C5166">
        <f t="shared" ref="C5166:C5187" si="79">IF(A5166="Yes", 1,0)</f>
        <v>0</v>
      </c>
    </row>
    <row r="5167" spans="3:3">
      <c r="C5167">
        <f t="shared" si="79"/>
        <v>0</v>
      </c>
    </row>
    <row r="5168" spans="3:3">
      <c r="C5168">
        <f t="shared" si="79"/>
        <v>0</v>
      </c>
    </row>
    <row r="5169" spans="3:3">
      <c r="C5169">
        <f t="shared" si="79"/>
        <v>0</v>
      </c>
    </row>
    <row r="5170" spans="3:3">
      <c r="C5170">
        <f t="shared" si="79"/>
        <v>0</v>
      </c>
    </row>
    <row r="5171" spans="3:3">
      <c r="C5171">
        <f t="shared" si="79"/>
        <v>0</v>
      </c>
    </row>
    <row r="5172" spans="3:3">
      <c r="C5172">
        <f t="shared" si="79"/>
        <v>0</v>
      </c>
    </row>
    <row r="5173" spans="3:3">
      <c r="C5173">
        <f t="shared" si="79"/>
        <v>0</v>
      </c>
    </row>
    <row r="5174" spans="3:3">
      <c r="C5174">
        <f t="shared" si="79"/>
        <v>0</v>
      </c>
    </row>
    <row r="5175" spans="3:3">
      <c r="C5175">
        <f t="shared" si="79"/>
        <v>0</v>
      </c>
    </row>
    <row r="5176" spans="3:3">
      <c r="C5176">
        <f t="shared" si="79"/>
        <v>0</v>
      </c>
    </row>
    <row r="5177" spans="3:3">
      <c r="C5177">
        <f t="shared" si="79"/>
        <v>0</v>
      </c>
    </row>
    <row r="5178" spans="3:3">
      <c r="C5178">
        <f t="shared" si="79"/>
        <v>0</v>
      </c>
    </row>
    <row r="5179" spans="3:3">
      <c r="C5179">
        <f t="shared" si="79"/>
        <v>0</v>
      </c>
    </row>
    <row r="5180" spans="3:3">
      <c r="C5180">
        <f t="shared" si="79"/>
        <v>0</v>
      </c>
    </row>
    <row r="5181" spans="3:3">
      <c r="C5181">
        <f t="shared" si="79"/>
        <v>0</v>
      </c>
    </row>
    <row r="5182" spans="3:3">
      <c r="C5182">
        <f t="shared" si="79"/>
        <v>0</v>
      </c>
    </row>
    <row r="5183" spans="3:3">
      <c r="C5183">
        <f t="shared" si="79"/>
        <v>0</v>
      </c>
    </row>
    <row r="5184" spans="3:3">
      <c r="C5184">
        <f t="shared" si="79"/>
        <v>0</v>
      </c>
    </row>
    <row r="5185" spans="3:3">
      <c r="C5185">
        <f t="shared" si="79"/>
        <v>0</v>
      </c>
    </row>
    <row r="5186" spans="3:3">
      <c r="C5186">
        <f t="shared" si="79"/>
        <v>0</v>
      </c>
    </row>
    <row r="5187" spans="3:3">
      <c r="C5187">
        <f t="shared" si="79"/>
        <v>0</v>
      </c>
    </row>
    <row r="5188" spans="3:3">
      <c r="C5188">
        <f t="shared" ref="C5188:C5251" si="80">IF(A5188="Yes", 1,0)</f>
        <v>0</v>
      </c>
    </row>
    <row r="5189" spans="3:3">
      <c r="C5189">
        <f t="shared" si="80"/>
        <v>0</v>
      </c>
    </row>
    <row r="5190" spans="3:3">
      <c r="C5190">
        <f t="shared" si="80"/>
        <v>0</v>
      </c>
    </row>
    <row r="5191" spans="3:3">
      <c r="C5191">
        <f t="shared" si="80"/>
        <v>0</v>
      </c>
    </row>
    <row r="5192" spans="3:3">
      <c r="C5192">
        <f t="shared" si="80"/>
        <v>0</v>
      </c>
    </row>
    <row r="5193" spans="3:3">
      <c r="C5193">
        <f t="shared" si="80"/>
        <v>0</v>
      </c>
    </row>
    <row r="5194" spans="3:3">
      <c r="C5194">
        <f t="shared" si="80"/>
        <v>0</v>
      </c>
    </row>
    <row r="5195" spans="3:3">
      <c r="C5195">
        <f t="shared" si="80"/>
        <v>0</v>
      </c>
    </row>
    <row r="5196" spans="3:3">
      <c r="C5196">
        <f t="shared" si="80"/>
        <v>0</v>
      </c>
    </row>
    <row r="5197" spans="3:3">
      <c r="C5197">
        <f t="shared" si="80"/>
        <v>0</v>
      </c>
    </row>
    <row r="5198" spans="3:3">
      <c r="C5198">
        <f t="shared" si="80"/>
        <v>0</v>
      </c>
    </row>
    <row r="5199" spans="3:3">
      <c r="C5199">
        <f t="shared" si="80"/>
        <v>0</v>
      </c>
    </row>
    <row r="5200" spans="3:3">
      <c r="C5200">
        <f t="shared" si="80"/>
        <v>0</v>
      </c>
    </row>
    <row r="5201" spans="3:3">
      <c r="C5201">
        <f t="shared" si="80"/>
        <v>0</v>
      </c>
    </row>
    <row r="5202" spans="3:3">
      <c r="C5202">
        <f t="shared" si="80"/>
        <v>0</v>
      </c>
    </row>
    <row r="5203" spans="3:3">
      <c r="C5203">
        <f t="shared" si="80"/>
        <v>0</v>
      </c>
    </row>
    <row r="5204" spans="3:3">
      <c r="C5204">
        <f t="shared" si="80"/>
        <v>0</v>
      </c>
    </row>
    <row r="5205" spans="3:3">
      <c r="C5205">
        <f t="shared" si="80"/>
        <v>0</v>
      </c>
    </row>
    <row r="5206" spans="3:3">
      <c r="C5206">
        <f t="shared" si="80"/>
        <v>0</v>
      </c>
    </row>
    <row r="5207" spans="3:3">
      <c r="C5207">
        <f t="shared" si="80"/>
        <v>0</v>
      </c>
    </row>
    <row r="5208" spans="3:3">
      <c r="C5208">
        <f t="shared" si="80"/>
        <v>0</v>
      </c>
    </row>
    <row r="5209" spans="3:3">
      <c r="C5209">
        <f t="shared" si="80"/>
        <v>0</v>
      </c>
    </row>
    <row r="5210" spans="3:3">
      <c r="C5210">
        <f t="shared" si="80"/>
        <v>0</v>
      </c>
    </row>
    <row r="5211" spans="3:3">
      <c r="C5211">
        <f t="shared" si="80"/>
        <v>0</v>
      </c>
    </row>
    <row r="5212" spans="3:3">
      <c r="C5212">
        <f t="shared" si="80"/>
        <v>0</v>
      </c>
    </row>
    <row r="5213" spans="3:3">
      <c r="C5213">
        <f t="shared" si="80"/>
        <v>0</v>
      </c>
    </row>
    <row r="5214" spans="3:3">
      <c r="C5214">
        <f t="shared" si="80"/>
        <v>0</v>
      </c>
    </row>
    <row r="5215" spans="3:3">
      <c r="C5215">
        <f t="shared" si="80"/>
        <v>0</v>
      </c>
    </row>
    <row r="5216" spans="3:3">
      <c r="C5216">
        <f t="shared" si="80"/>
        <v>0</v>
      </c>
    </row>
    <row r="5217" spans="3:3">
      <c r="C5217">
        <f t="shared" si="80"/>
        <v>0</v>
      </c>
    </row>
    <row r="5218" spans="3:3">
      <c r="C5218">
        <f t="shared" si="80"/>
        <v>0</v>
      </c>
    </row>
    <row r="5219" spans="3:3">
      <c r="C5219">
        <f t="shared" si="80"/>
        <v>0</v>
      </c>
    </row>
    <row r="5220" spans="3:3">
      <c r="C5220">
        <f t="shared" si="80"/>
        <v>0</v>
      </c>
    </row>
    <row r="5221" spans="3:3">
      <c r="C5221">
        <f t="shared" si="80"/>
        <v>0</v>
      </c>
    </row>
    <row r="5222" spans="3:3">
      <c r="C5222">
        <f t="shared" si="80"/>
        <v>0</v>
      </c>
    </row>
    <row r="5223" spans="3:3">
      <c r="C5223">
        <f t="shared" si="80"/>
        <v>0</v>
      </c>
    </row>
    <row r="5224" spans="3:3">
      <c r="C5224">
        <f t="shared" si="80"/>
        <v>0</v>
      </c>
    </row>
    <row r="5225" spans="3:3">
      <c r="C5225">
        <f t="shared" si="80"/>
        <v>0</v>
      </c>
    </row>
    <row r="5226" spans="3:3">
      <c r="C5226">
        <f t="shared" si="80"/>
        <v>0</v>
      </c>
    </row>
    <row r="5227" spans="3:3">
      <c r="C5227">
        <f t="shared" si="80"/>
        <v>0</v>
      </c>
    </row>
    <row r="5228" spans="3:3">
      <c r="C5228">
        <f t="shared" si="80"/>
        <v>0</v>
      </c>
    </row>
    <row r="5229" spans="3:3">
      <c r="C5229">
        <f t="shared" si="80"/>
        <v>0</v>
      </c>
    </row>
    <row r="5230" spans="3:3">
      <c r="C5230">
        <f t="shared" si="80"/>
        <v>0</v>
      </c>
    </row>
    <row r="5231" spans="3:3">
      <c r="C5231">
        <f t="shared" si="80"/>
        <v>0</v>
      </c>
    </row>
    <row r="5232" spans="3:3">
      <c r="C5232">
        <f t="shared" si="80"/>
        <v>0</v>
      </c>
    </row>
    <row r="5233" spans="3:3">
      <c r="C5233">
        <f t="shared" si="80"/>
        <v>0</v>
      </c>
    </row>
    <row r="5234" spans="3:3">
      <c r="C5234">
        <f t="shared" si="80"/>
        <v>0</v>
      </c>
    </row>
    <row r="5235" spans="3:3">
      <c r="C5235">
        <f t="shared" si="80"/>
        <v>0</v>
      </c>
    </row>
    <row r="5236" spans="3:3">
      <c r="C5236">
        <f t="shared" si="80"/>
        <v>0</v>
      </c>
    </row>
    <row r="5237" spans="3:3">
      <c r="C5237">
        <f t="shared" si="80"/>
        <v>0</v>
      </c>
    </row>
    <row r="5238" spans="3:3">
      <c r="C5238">
        <f t="shared" si="80"/>
        <v>0</v>
      </c>
    </row>
    <row r="5239" spans="3:3">
      <c r="C5239">
        <f t="shared" si="80"/>
        <v>0</v>
      </c>
    </row>
    <row r="5240" spans="3:3">
      <c r="C5240">
        <f t="shared" si="80"/>
        <v>0</v>
      </c>
    </row>
    <row r="5241" spans="3:3">
      <c r="C5241">
        <f t="shared" si="80"/>
        <v>0</v>
      </c>
    </row>
    <row r="5242" spans="3:3">
      <c r="C5242">
        <f t="shared" si="80"/>
        <v>0</v>
      </c>
    </row>
    <row r="5243" spans="3:3">
      <c r="C5243">
        <f t="shared" si="80"/>
        <v>0</v>
      </c>
    </row>
    <row r="5244" spans="3:3">
      <c r="C5244">
        <f t="shared" si="80"/>
        <v>0</v>
      </c>
    </row>
    <row r="5245" spans="3:3">
      <c r="C5245">
        <f t="shared" si="80"/>
        <v>0</v>
      </c>
    </row>
    <row r="5246" spans="3:3">
      <c r="C5246">
        <f t="shared" si="80"/>
        <v>0</v>
      </c>
    </row>
    <row r="5247" spans="3:3">
      <c r="C5247">
        <f t="shared" si="80"/>
        <v>0</v>
      </c>
    </row>
    <row r="5248" spans="3:3">
      <c r="C5248">
        <f t="shared" si="80"/>
        <v>0</v>
      </c>
    </row>
    <row r="5249" spans="3:3">
      <c r="C5249">
        <f t="shared" si="80"/>
        <v>0</v>
      </c>
    </row>
    <row r="5250" spans="3:3">
      <c r="C5250">
        <f t="shared" si="80"/>
        <v>0</v>
      </c>
    </row>
    <row r="5251" spans="3:3">
      <c r="C5251">
        <f t="shared" si="80"/>
        <v>0</v>
      </c>
    </row>
    <row r="5252" spans="3:3">
      <c r="C5252">
        <f t="shared" ref="C5252:C5315" si="81">IF(A5252="Yes", 1,0)</f>
        <v>0</v>
      </c>
    </row>
    <row r="5253" spans="3:3">
      <c r="C5253">
        <f t="shared" si="81"/>
        <v>0</v>
      </c>
    </row>
    <row r="5254" spans="3:3">
      <c r="C5254">
        <f t="shared" si="81"/>
        <v>0</v>
      </c>
    </row>
    <row r="5255" spans="3:3">
      <c r="C5255">
        <f t="shared" si="81"/>
        <v>0</v>
      </c>
    </row>
    <row r="5256" spans="3:3">
      <c r="C5256">
        <f t="shared" si="81"/>
        <v>0</v>
      </c>
    </row>
    <row r="5257" spans="3:3">
      <c r="C5257">
        <f t="shared" si="81"/>
        <v>0</v>
      </c>
    </row>
    <row r="5258" spans="3:3">
      <c r="C5258">
        <f t="shared" si="81"/>
        <v>0</v>
      </c>
    </row>
    <row r="5259" spans="3:3">
      <c r="C5259">
        <f t="shared" si="81"/>
        <v>0</v>
      </c>
    </row>
    <row r="5260" spans="3:3">
      <c r="C5260">
        <f t="shared" si="81"/>
        <v>0</v>
      </c>
    </row>
    <row r="5261" spans="3:3">
      <c r="C5261">
        <f t="shared" si="81"/>
        <v>0</v>
      </c>
    </row>
    <row r="5262" spans="3:3">
      <c r="C5262">
        <f t="shared" si="81"/>
        <v>0</v>
      </c>
    </row>
    <row r="5263" spans="3:3">
      <c r="C5263">
        <f t="shared" si="81"/>
        <v>0</v>
      </c>
    </row>
    <row r="5264" spans="3:3">
      <c r="C5264">
        <f t="shared" si="81"/>
        <v>0</v>
      </c>
    </row>
    <row r="5265" spans="3:3">
      <c r="C5265">
        <f t="shared" si="81"/>
        <v>0</v>
      </c>
    </row>
    <row r="5266" spans="3:3">
      <c r="C5266">
        <f t="shared" si="81"/>
        <v>0</v>
      </c>
    </row>
    <row r="5267" spans="3:3">
      <c r="C5267">
        <f t="shared" si="81"/>
        <v>0</v>
      </c>
    </row>
    <row r="5268" spans="3:3">
      <c r="C5268">
        <f t="shared" si="81"/>
        <v>0</v>
      </c>
    </row>
    <row r="5269" spans="3:3">
      <c r="C5269">
        <f t="shared" si="81"/>
        <v>0</v>
      </c>
    </row>
    <row r="5270" spans="3:3">
      <c r="C5270">
        <f t="shared" si="81"/>
        <v>0</v>
      </c>
    </row>
    <row r="5271" spans="3:3">
      <c r="C5271">
        <f t="shared" si="81"/>
        <v>0</v>
      </c>
    </row>
    <row r="5272" spans="3:3">
      <c r="C5272">
        <f t="shared" si="81"/>
        <v>0</v>
      </c>
    </row>
    <row r="5273" spans="3:3">
      <c r="C5273">
        <f t="shared" si="81"/>
        <v>0</v>
      </c>
    </row>
    <row r="5274" spans="3:3">
      <c r="C5274">
        <f t="shared" si="81"/>
        <v>0</v>
      </c>
    </row>
    <row r="5275" spans="3:3">
      <c r="C5275">
        <f t="shared" si="81"/>
        <v>0</v>
      </c>
    </row>
    <row r="5276" spans="3:3">
      <c r="C5276">
        <f t="shared" si="81"/>
        <v>0</v>
      </c>
    </row>
    <row r="5277" spans="3:3">
      <c r="C5277">
        <f t="shared" si="81"/>
        <v>0</v>
      </c>
    </row>
    <row r="5278" spans="3:3">
      <c r="C5278">
        <f t="shared" si="81"/>
        <v>0</v>
      </c>
    </row>
    <row r="5279" spans="3:3">
      <c r="C5279">
        <f t="shared" si="81"/>
        <v>0</v>
      </c>
    </row>
    <row r="5280" spans="3:3">
      <c r="C5280">
        <f t="shared" si="81"/>
        <v>0</v>
      </c>
    </row>
    <row r="5281" spans="3:3">
      <c r="C5281">
        <f t="shared" si="81"/>
        <v>0</v>
      </c>
    </row>
    <row r="5282" spans="3:3">
      <c r="C5282">
        <f t="shared" si="81"/>
        <v>0</v>
      </c>
    </row>
    <row r="5283" spans="3:3">
      <c r="C5283">
        <f t="shared" si="81"/>
        <v>0</v>
      </c>
    </row>
    <row r="5284" spans="3:3">
      <c r="C5284">
        <f t="shared" si="81"/>
        <v>0</v>
      </c>
    </row>
    <row r="5285" spans="3:3">
      <c r="C5285">
        <f t="shared" si="81"/>
        <v>0</v>
      </c>
    </row>
    <row r="5286" spans="3:3">
      <c r="C5286">
        <f t="shared" si="81"/>
        <v>0</v>
      </c>
    </row>
    <row r="5287" spans="3:3">
      <c r="C5287">
        <f t="shared" si="81"/>
        <v>0</v>
      </c>
    </row>
    <row r="5288" spans="3:3">
      <c r="C5288">
        <f t="shared" si="81"/>
        <v>0</v>
      </c>
    </row>
    <row r="5289" spans="3:3">
      <c r="C5289">
        <f t="shared" si="81"/>
        <v>0</v>
      </c>
    </row>
    <row r="5290" spans="3:3">
      <c r="C5290">
        <f t="shared" si="81"/>
        <v>0</v>
      </c>
    </row>
    <row r="5291" spans="3:3">
      <c r="C5291">
        <f t="shared" si="81"/>
        <v>0</v>
      </c>
    </row>
    <row r="5292" spans="3:3">
      <c r="C5292">
        <f t="shared" si="81"/>
        <v>0</v>
      </c>
    </row>
    <row r="5293" spans="3:3">
      <c r="C5293">
        <f t="shared" si="81"/>
        <v>0</v>
      </c>
    </row>
    <row r="5294" spans="3:3">
      <c r="C5294">
        <f t="shared" si="81"/>
        <v>0</v>
      </c>
    </row>
    <row r="5295" spans="3:3">
      <c r="C5295">
        <f t="shared" si="81"/>
        <v>0</v>
      </c>
    </row>
    <row r="5296" spans="3:3">
      <c r="C5296">
        <f t="shared" si="81"/>
        <v>0</v>
      </c>
    </row>
    <row r="5297" spans="3:3">
      <c r="C5297">
        <f t="shared" si="81"/>
        <v>0</v>
      </c>
    </row>
    <row r="5298" spans="3:3">
      <c r="C5298">
        <f t="shared" si="81"/>
        <v>0</v>
      </c>
    </row>
    <row r="5299" spans="3:3">
      <c r="C5299">
        <f t="shared" si="81"/>
        <v>0</v>
      </c>
    </row>
    <row r="5300" spans="3:3">
      <c r="C5300">
        <f t="shared" si="81"/>
        <v>0</v>
      </c>
    </row>
    <row r="5301" spans="3:3">
      <c r="C5301">
        <f t="shared" si="81"/>
        <v>0</v>
      </c>
    </row>
    <row r="5302" spans="3:3">
      <c r="C5302">
        <f t="shared" si="81"/>
        <v>0</v>
      </c>
    </row>
    <row r="5303" spans="3:3">
      <c r="C5303">
        <f t="shared" si="81"/>
        <v>0</v>
      </c>
    </row>
    <row r="5304" spans="3:3">
      <c r="C5304">
        <f t="shared" si="81"/>
        <v>0</v>
      </c>
    </row>
    <row r="5305" spans="3:3">
      <c r="C5305">
        <f t="shared" si="81"/>
        <v>0</v>
      </c>
    </row>
    <row r="5306" spans="3:3">
      <c r="C5306">
        <f t="shared" si="81"/>
        <v>0</v>
      </c>
    </row>
    <row r="5307" spans="3:3">
      <c r="C5307">
        <f t="shared" si="81"/>
        <v>0</v>
      </c>
    </row>
    <row r="5308" spans="3:3">
      <c r="C5308">
        <f t="shared" si="81"/>
        <v>0</v>
      </c>
    </row>
    <row r="5309" spans="3:3">
      <c r="C5309">
        <f t="shared" si="81"/>
        <v>0</v>
      </c>
    </row>
    <row r="5310" spans="3:3">
      <c r="C5310">
        <f t="shared" si="81"/>
        <v>0</v>
      </c>
    </row>
    <row r="5311" spans="3:3">
      <c r="C5311">
        <f t="shared" si="81"/>
        <v>0</v>
      </c>
    </row>
    <row r="5312" spans="3:3">
      <c r="C5312">
        <f t="shared" si="81"/>
        <v>0</v>
      </c>
    </row>
    <row r="5313" spans="3:3">
      <c r="C5313">
        <f t="shared" si="81"/>
        <v>0</v>
      </c>
    </row>
    <row r="5314" spans="3:3">
      <c r="C5314">
        <f t="shared" si="81"/>
        <v>0</v>
      </c>
    </row>
    <row r="5315" spans="3:3">
      <c r="C5315">
        <f t="shared" si="81"/>
        <v>0</v>
      </c>
    </row>
    <row r="5316" spans="3:3">
      <c r="C5316">
        <f t="shared" ref="C5316:C5379" si="82">IF(A5316="Yes", 1,0)</f>
        <v>0</v>
      </c>
    </row>
    <row r="5317" spans="3:3">
      <c r="C5317">
        <f t="shared" si="82"/>
        <v>0</v>
      </c>
    </row>
    <row r="5318" spans="3:3">
      <c r="C5318">
        <f t="shared" si="82"/>
        <v>0</v>
      </c>
    </row>
    <row r="5319" spans="3:3">
      <c r="C5319">
        <f t="shared" si="82"/>
        <v>0</v>
      </c>
    </row>
    <row r="5320" spans="3:3">
      <c r="C5320">
        <f t="shared" si="82"/>
        <v>0</v>
      </c>
    </row>
    <row r="5321" spans="3:3">
      <c r="C5321">
        <f t="shared" si="82"/>
        <v>0</v>
      </c>
    </row>
    <row r="5322" spans="3:3">
      <c r="C5322">
        <f t="shared" si="82"/>
        <v>0</v>
      </c>
    </row>
    <row r="5323" spans="3:3">
      <c r="C5323">
        <f t="shared" si="82"/>
        <v>0</v>
      </c>
    </row>
    <row r="5324" spans="3:3">
      <c r="C5324">
        <f t="shared" si="82"/>
        <v>0</v>
      </c>
    </row>
    <row r="5325" spans="3:3">
      <c r="C5325">
        <f t="shared" si="82"/>
        <v>0</v>
      </c>
    </row>
    <row r="5326" spans="3:3">
      <c r="C5326">
        <f t="shared" si="82"/>
        <v>0</v>
      </c>
    </row>
    <row r="5327" spans="3:3">
      <c r="C5327">
        <f t="shared" si="82"/>
        <v>0</v>
      </c>
    </row>
    <row r="5328" spans="3:3">
      <c r="C5328">
        <f t="shared" si="82"/>
        <v>0</v>
      </c>
    </row>
    <row r="5329" spans="3:3">
      <c r="C5329">
        <f t="shared" si="82"/>
        <v>0</v>
      </c>
    </row>
    <row r="5330" spans="3:3">
      <c r="C5330">
        <f t="shared" si="82"/>
        <v>0</v>
      </c>
    </row>
    <row r="5331" spans="3:3">
      <c r="C5331">
        <f t="shared" si="82"/>
        <v>0</v>
      </c>
    </row>
    <row r="5332" spans="3:3">
      <c r="C5332">
        <f t="shared" si="82"/>
        <v>0</v>
      </c>
    </row>
    <row r="5333" spans="3:3">
      <c r="C5333">
        <f t="shared" si="82"/>
        <v>0</v>
      </c>
    </row>
    <row r="5334" spans="3:3">
      <c r="C5334">
        <f t="shared" si="82"/>
        <v>0</v>
      </c>
    </row>
    <row r="5335" spans="3:3">
      <c r="C5335">
        <f t="shared" si="82"/>
        <v>0</v>
      </c>
    </row>
    <row r="5336" spans="3:3">
      <c r="C5336">
        <f t="shared" si="82"/>
        <v>0</v>
      </c>
    </row>
    <row r="5337" spans="3:3">
      <c r="C5337">
        <f t="shared" si="82"/>
        <v>0</v>
      </c>
    </row>
    <row r="5338" spans="3:3">
      <c r="C5338">
        <f t="shared" si="82"/>
        <v>0</v>
      </c>
    </row>
    <row r="5339" spans="3:3">
      <c r="C5339">
        <f t="shared" si="82"/>
        <v>0</v>
      </c>
    </row>
    <row r="5340" spans="3:3">
      <c r="C5340">
        <f t="shared" si="82"/>
        <v>0</v>
      </c>
    </row>
    <row r="5341" spans="3:3">
      <c r="C5341">
        <f t="shared" si="82"/>
        <v>0</v>
      </c>
    </row>
    <row r="5342" spans="3:3">
      <c r="C5342">
        <f t="shared" si="82"/>
        <v>0</v>
      </c>
    </row>
    <row r="5343" spans="3:3">
      <c r="C5343">
        <f t="shared" si="82"/>
        <v>0</v>
      </c>
    </row>
    <row r="5344" spans="3:3">
      <c r="C5344">
        <f t="shared" si="82"/>
        <v>0</v>
      </c>
    </row>
    <row r="5345" spans="3:3">
      <c r="C5345">
        <f t="shared" si="82"/>
        <v>0</v>
      </c>
    </row>
    <row r="5346" spans="3:3">
      <c r="C5346">
        <f t="shared" si="82"/>
        <v>0</v>
      </c>
    </row>
    <row r="5347" spans="3:3">
      <c r="C5347">
        <f t="shared" si="82"/>
        <v>0</v>
      </c>
    </row>
    <row r="5348" spans="3:3">
      <c r="C5348">
        <f t="shared" si="82"/>
        <v>0</v>
      </c>
    </row>
    <row r="5349" spans="3:3">
      <c r="C5349">
        <f t="shared" si="82"/>
        <v>0</v>
      </c>
    </row>
    <row r="5350" spans="3:3">
      <c r="C5350">
        <f t="shared" si="82"/>
        <v>0</v>
      </c>
    </row>
    <row r="5351" spans="3:3">
      <c r="C5351">
        <f t="shared" si="82"/>
        <v>0</v>
      </c>
    </row>
    <row r="5352" spans="3:3">
      <c r="C5352">
        <f t="shared" si="82"/>
        <v>0</v>
      </c>
    </row>
    <row r="5353" spans="3:3">
      <c r="C5353">
        <f t="shared" si="82"/>
        <v>0</v>
      </c>
    </row>
    <row r="5354" spans="3:3">
      <c r="C5354">
        <f t="shared" si="82"/>
        <v>0</v>
      </c>
    </row>
    <row r="5355" spans="3:3">
      <c r="C5355">
        <f t="shared" si="82"/>
        <v>0</v>
      </c>
    </row>
    <row r="5356" spans="3:3">
      <c r="C5356">
        <f t="shared" si="82"/>
        <v>0</v>
      </c>
    </row>
    <row r="5357" spans="3:3">
      <c r="C5357">
        <f t="shared" si="82"/>
        <v>0</v>
      </c>
    </row>
    <row r="5358" spans="3:3">
      <c r="C5358">
        <f t="shared" si="82"/>
        <v>0</v>
      </c>
    </row>
    <row r="5359" spans="3:3">
      <c r="C5359">
        <f t="shared" si="82"/>
        <v>0</v>
      </c>
    </row>
    <row r="5360" spans="3:3">
      <c r="C5360">
        <f t="shared" si="82"/>
        <v>0</v>
      </c>
    </row>
    <row r="5361" spans="3:3">
      <c r="C5361">
        <f t="shared" si="82"/>
        <v>0</v>
      </c>
    </row>
    <row r="5362" spans="3:3">
      <c r="C5362">
        <f t="shared" si="82"/>
        <v>0</v>
      </c>
    </row>
    <row r="5363" spans="3:3">
      <c r="C5363">
        <f t="shared" si="82"/>
        <v>0</v>
      </c>
    </row>
    <row r="5364" spans="3:3">
      <c r="C5364">
        <f t="shared" si="82"/>
        <v>0</v>
      </c>
    </row>
    <row r="5365" spans="3:3">
      <c r="C5365">
        <f t="shared" si="82"/>
        <v>0</v>
      </c>
    </row>
    <row r="5366" spans="3:3">
      <c r="C5366">
        <f t="shared" si="82"/>
        <v>0</v>
      </c>
    </row>
    <row r="5367" spans="3:3">
      <c r="C5367">
        <f t="shared" si="82"/>
        <v>0</v>
      </c>
    </row>
    <row r="5368" spans="3:3">
      <c r="C5368">
        <f t="shared" si="82"/>
        <v>0</v>
      </c>
    </row>
    <row r="5369" spans="3:3">
      <c r="C5369">
        <f t="shared" si="82"/>
        <v>0</v>
      </c>
    </row>
    <row r="5370" spans="3:3">
      <c r="C5370">
        <f t="shared" si="82"/>
        <v>0</v>
      </c>
    </row>
    <row r="5371" spans="3:3">
      <c r="C5371">
        <f t="shared" si="82"/>
        <v>0</v>
      </c>
    </row>
    <row r="5372" spans="3:3">
      <c r="C5372">
        <f t="shared" si="82"/>
        <v>0</v>
      </c>
    </row>
    <row r="5373" spans="3:3">
      <c r="C5373">
        <f t="shared" si="82"/>
        <v>0</v>
      </c>
    </row>
    <row r="5374" spans="3:3">
      <c r="C5374">
        <f t="shared" si="82"/>
        <v>0</v>
      </c>
    </row>
    <row r="5375" spans="3:3">
      <c r="C5375">
        <f t="shared" si="82"/>
        <v>0</v>
      </c>
    </row>
    <row r="5376" spans="3:3">
      <c r="C5376">
        <f t="shared" si="82"/>
        <v>0</v>
      </c>
    </row>
    <row r="5377" spans="3:3">
      <c r="C5377">
        <f t="shared" si="82"/>
        <v>0</v>
      </c>
    </row>
    <row r="5378" spans="3:3">
      <c r="C5378">
        <f t="shared" si="82"/>
        <v>0</v>
      </c>
    </row>
    <row r="5379" spans="3:3">
      <c r="C5379">
        <f t="shared" si="82"/>
        <v>0</v>
      </c>
    </row>
    <row r="5380" spans="3:3">
      <c r="C5380">
        <f t="shared" ref="C5380:C5443" si="83">IF(A5380="Yes", 1,0)</f>
        <v>0</v>
      </c>
    </row>
    <row r="5381" spans="3:3">
      <c r="C5381">
        <f t="shared" si="83"/>
        <v>0</v>
      </c>
    </row>
    <row r="5382" spans="3:3">
      <c r="C5382">
        <f t="shared" si="83"/>
        <v>0</v>
      </c>
    </row>
    <row r="5383" spans="3:3">
      <c r="C5383">
        <f t="shared" si="83"/>
        <v>0</v>
      </c>
    </row>
    <row r="5384" spans="3:3">
      <c r="C5384">
        <f t="shared" si="83"/>
        <v>0</v>
      </c>
    </row>
    <row r="5385" spans="3:3">
      <c r="C5385">
        <f t="shared" si="83"/>
        <v>0</v>
      </c>
    </row>
    <row r="5386" spans="3:3">
      <c r="C5386">
        <f t="shared" si="83"/>
        <v>0</v>
      </c>
    </row>
    <row r="5387" spans="3:3">
      <c r="C5387">
        <f t="shared" si="83"/>
        <v>0</v>
      </c>
    </row>
    <row r="5388" spans="3:3">
      <c r="C5388">
        <f t="shared" si="83"/>
        <v>0</v>
      </c>
    </row>
    <row r="5389" spans="3:3">
      <c r="C5389">
        <f t="shared" si="83"/>
        <v>0</v>
      </c>
    </row>
    <row r="5390" spans="3:3">
      <c r="C5390">
        <f t="shared" si="83"/>
        <v>0</v>
      </c>
    </row>
    <row r="5391" spans="3:3">
      <c r="C5391">
        <f t="shared" si="83"/>
        <v>0</v>
      </c>
    </row>
    <row r="5392" spans="3:3">
      <c r="C5392">
        <f t="shared" si="83"/>
        <v>0</v>
      </c>
    </row>
    <row r="5393" spans="3:3">
      <c r="C5393">
        <f t="shared" si="83"/>
        <v>0</v>
      </c>
    </row>
    <row r="5394" spans="3:3">
      <c r="C5394">
        <f t="shared" si="83"/>
        <v>0</v>
      </c>
    </row>
    <row r="5395" spans="3:3">
      <c r="C5395">
        <f t="shared" si="83"/>
        <v>0</v>
      </c>
    </row>
    <row r="5396" spans="3:3">
      <c r="C5396">
        <f t="shared" si="83"/>
        <v>0</v>
      </c>
    </row>
    <row r="5397" spans="3:3">
      <c r="C5397">
        <f t="shared" si="83"/>
        <v>0</v>
      </c>
    </row>
    <row r="5398" spans="3:3">
      <c r="C5398">
        <f t="shared" si="83"/>
        <v>0</v>
      </c>
    </row>
    <row r="5399" spans="3:3">
      <c r="C5399">
        <f t="shared" si="83"/>
        <v>0</v>
      </c>
    </row>
    <row r="5400" spans="3:3">
      <c r="C5400">
        <f t="shared" si="83"/>
        <v>0</v>
      </c>
    </row>
    <row r="5401" spans="3:3">
      <c r="C5401">
        <f t="shared" si="83"/>
        <v>0</v>
      </c>
    </row>
    <row r="5402" spans="3:3">
      <c r="C5402">
        <f t="shared" si="83"/>
        <v>0</v>
      </c>
    </row>
    <row r="5403" spans="3:3">
      <c r="C5403">
        <f t="shared" si="83"/>
        <v>0</v>
      </c>
    </row>
    <row r="5404" spans="3:3">
      <c r="C5404">
        <f t="shared" si="83"/>
        <v>0</v>
      </c>
    </row>
    <row r="5405" spans="3:3">
      <c r="C5405">
        <f t="shared" si="83"/>
        <v>0</v>
      </c>
    </row>
    <row r="5406" spans="3:3">
      <c r="C5406">
        <f t="shared" si="83"/>
        <v>0</v>
      </c>
    </row>
    <row r="5407" spans="3:3">
      <c r="C5407">
        <f t="shared" si="83"/>
        <v>0</v>
      </c>
    </row>
    <row r="5408" spans="3:3">
      <c r="C5408">
        <f t="shared" si="83"/>
        <v>0</v>
      </c>
    </row>
    <row r="5409" spans="3:3">
      <c r="C5409">
        <f t="shared" si="83"/>
        <v>0</v>
      </c>
    </row>
    <row r="5410" spans="3:3">
      <c r="C5410">
        <f t="shared" si="83"/>
        <v>0</v>
      </c>
    </row>
    <row r="5411" spans="3:3">
      <c r="C5411">
        <f t="shared" si="83"/>
        <v>0</v>
      </c>
    </row>
    <row r="5412" spans="3:3">
      <c r="C5412">
        <f t="shared" si="83"/>
        <v>0</v>
      </c>
    </row>
    <row r="5413" spans="3:3">
      <c r="C5413">
        <f t="shared" si="83"/>
        <v>0</v>
      </c>
    </row>
    <row r="5414" spans="3:3">
      <c r="C5414">
        <f t="shared" si="83"/>
        <v>0</v>
      </c>
    </row>
    <row r="5415" spans="3:3">
      <c r="C5415">
        <f t="shared" si="83"/>
        <v>0</v>
      </c>
    </row>
    <row r="5416" spans="3:3">
      <c r="C5416">
        <f t="shared" si="83"/>
        <v>0</v>
      </c>
    </row>
    <row r="5417" spans="3:3">
      <c r="C5417">
        <f t="shared" si="83"/>
        <v>0</v>
      </c>
    </row>
    <row r="5418" spans="3:3">
      <c r="C5418">
        <f t="shared" si="83"/>
        <v>0</v>
      </c>
    </row>
    <row r="5419" spans="3:3">
      <c r="C5419">
        <f t="shared" si="83"/>
        <v>0</v>
      </c>
    </row>
    <row r="5420" spans="3:3">
      <c r="C5420">
        <f t="shared" si="83"/>
        <v>0</v>
      </c>
    </row>
    <row r="5421" spans="3:3">
      <c r="C5421">
        <f t="shared" si="83"/>
        <v>0</v>
      </c>
    </row>
    <row r="5422" spans="3:3">
      <c r="C5422">
        <f t="shared" si="83"/>
        <v>0</v>
      </c>
    </row>
    <row r="5423" spans="3:3">
      <c r="C5423">
        <f t="shared" si="83"/>
        <v>0</v>
      </c>
    </row>
    <row r="5424" spans="3:3">
      <c r="C5424">
        <f t="shared" si="83"/>
        <v>0</v>
      </c>
    </row>
    <row r="5425" spans="3:3">
      <c r="C5425">
        <f t="shared" si="83"/>
        <v>0</v>
      </c>
    </row>
    <row r="5426" spans="3:3">
      <c r="C5426">
        <f t="shared" si="83"/>
        <v>0</v>
      </c>
    </row>
    <row r="5427" spans="3:3">
      <c r="C5427">
        <f t="shared" si="83"/>
        <v>0</v>
      </c>
    </row>
    <row r="5428" spans="3:3">
      <c r="C5428">
        <f t="shared" si="83"/>
        <v>0</v>
      </c>
    </row>
    <row r="5429" spans="3:3">
      <c r="C5429">
        <f t="shared" si="83"/>
        <v>0</v>
      </c>
    </row>
    <row r="5430" spans="3:3">
      <c r="C5430">
        <f t="shared" si="83"/>
        <v>0</v>
      </c>
    </row>
    <row r="5431" spans="3:3">
      <c r="C5431">
        <f t="shared" si="83"/>
        <v>0</v>
      </c>
    </row>
    <row r="5432" spans="3:3">
      <c r="C5432">
        <f t="shared" si="83"/>
        <v>0</v>
      </c>
    </row>
    <row r="5433" spans="3:3">
      <c r="C5433">
        <f t="shared" si="83"/>
        <v>0</v>
      </c>
    </row>
    <row r="5434" spans="3:3">
      <c r="C5434">
        <f t="shared" si="83"/>
        <v>0</v>
      </c>
    </row>
    <row r="5435" spans="3:3">
      <c r="C5435">
        <f t="shared" si="83"/>
        <v>0</v>
      </c>
    </row>
    <row r="5436" spans="3:3">
      <c r="C5436">
        <f t="shared" si="83"/>
        <v>0</v>
      </c>
    </row>
    <row r="5437" spans="3:3">
      <c r="C5437">
        <f t="shared" si="83"/>
        <v>0</v>
      </c>
    </row>
    <row r="5438" spans="3:3">
      <c r="C5438">
        <f t="shared" si="83"/>
        <v>0</v>
      </c>
    </row>
    <row r="5439" spans="3:3">
      <c r="C5439">
        <f t="shared" si="83"/>
        <v>0</v>
      </c>
    </row>
    <row r="5440" spans="3:3">
      <c r="C5440">
        <f t="shared" si="83"/>
        <v>0</v>
      </c>
    </row>
    <row r="5441" spans="3:3">
      <c r="C5441">
        <f t="shared" si="83"/>
        <v>0</v>
      </c>
    </row>
    <row r="5442" spans="3:3">
      <c r="C5442">
        <f t="shared" si="83"/>
        <v>0</v>
      </c>
    </row>
    <row r="5443" spans="3:3">
      <c r="C5443">
        <f t="shared" si="83"/>
        <v>0</v>
      </c>
    </row>
    <row r="5444" spans="3:3">
      <c r="C5444">
        <f t="shared" ref="C5444:C5507" si="84">IF(A5444="Yes", 1,0)</f>
        <v>0</v>
      </c>
    </row>
    <row r="5445" spans="3:3">
      <c r="C5445">
        <f t="shared" si="84"/>
        <v>0</v>
      </c>
    </row>
    <row r="5446" spans="3:3">
      <c r="C5446">
        <f t="shared" si="84"/>
        <v>0</v>
      </c>
    </row>
    <row r="5447" spans="3:3">
      <c r="C5447">
        <f t="shared" si="84"/>
        <v>0</v>
      </c>
    </row>
    <row r="5448" spans="3:3">
      <c r="C5448">
        <f t="shared" si="84"/>
        <v>0</v>
      </c>
    </row>
    <row r="5449" spans="3:3">
      <c r="C5449">
        <f t="shared" si="84"/>
        <v>0</v>
      </c>
    </row>
    <row r="5450" spans="3:3">
      <c r="C5450">
        <f t="shared" si="84"/>
        <v>0</v>
      </c>
    </row>
    <row r="5451" spans="3:3">
      <c r="C5451">
        <f t="shared" si="84"/>
        <v>0</v>
      </c>
    </row>
    <row r="5452" spans="3:3">
      <c r="C5452">
        <f t="shared" si="84"/>
        <v>0</v>
      </c>
    </row>
    <row r="5453" spans="3:3">
      <c r="C5453">
        <f t="shared" si="84"/>
        <v>0</v>
      </c>
    </row>
    <row r="5454" spans="3:3">
      <c r="C5454">
        <f t="shared" si="84"/>
        <v>0</v>
      </c>
    </row>
    <row r="5455" spans="3:3">
      <c r="C5455">
        <f t="shared" si="84"/>
        <v>0</v>
      </c>
    </row>
    <row r="5456" spans="3:3">
      <c r="C5456">
        <f t="shared" si="84"/>
        <v>0</v>
      </c>
    </row>
    <row r="5457" spans="3:3">
      <c r="C5457">
        <f t="shared" si="84"/>
        <v>0</v>
      </c>
    </row>
    <row r="5458" spans="3:3">
      <c r="C5458">
        <f t="shared" si="84"/>
        <v>0</v>
      </c>
    </row>
    <row r="5459" spans="3:3">
      <c r="C5459">
        <f t="shared" si="84"/>
        <v>0</v>
      </c>
    </row>
    <row r="5460" spans="3:3">
      <c r="C5460">
        <f t="shared" si="84"/>
        <v>0</v>
      </c>
    </row>
    <row r="5461" spans="3:3">
      <c r="C5461">
        <f t="shared" si="84"/>
        <v>0</v>
      </c>
    </row>
    <row r="5462" spans="3:3">
      <c r="C5462">
        <f t="shared" si="84"/>
        <v>0</v>
      </c>
    </row>
    <row r="5463" spans="3:3">
      <c r="C5463">
        <f t="shared" si="84"/>
        <v>0</v>
      </c>
    </row>
    <row r="5464" spans="3:3">
      <c r="C5464">
        <f t="shared" si="84"/>
        <v>0</v>
      </c>
    </row>
    <row r="5465" spans="3:3">
      <c r="C5465">
        <f t="shared" si="84"/>
        <v>0</v>
      </c>
    </row>
    <row r="5466" spans="3:3">
      <c r="C5466">
        <f t="shared" si="84"/>
        <v>0</v>
      </c>
    </row>
    <row r="5467" spans="3:3">
      <c r="C5467">
        <f t="shared" si="84"/>
        <v>0</v>
      </c>
    </row>
    <row r="5468" spans="3:3">
      <c r="C5468">
        <f t="shared" si="84"/>
        <v>0</v>
      </c>
    </row>
    <row r="5469" spans="3:3">
      <c r="C5469">
        <f t="shared" si="84"/>
        <v>0</v>
      </c>
    </row>
    <row r="5470" spans="3:3">
      <c r="C5470">
        <f t="shared" si="84"/>
        <v>0</v>
      </c>
    </row>
    <row r="5471" spans="3:3">
      <c r="C5471">
        <f t="shared" si="84"/>
        <v>0</v>
      </c>
    </row>
    <row r="5472" spans="3:3">
      <c r="C5472">
        <f t="shared" si="84"/>
        <v>0</v>
      </c>
    </row>
    <row r="5473" spans="3:3">
      <c r="C5473">
        <f t="shared" si="84"/>
        <v>0</v>
      </c>
    </row>
    <row r="5474" spans="3:3">
      <c r="C5474">
        <f t="shared" si="84"/>
        <v>0</v>
      </c>
    </row>
    <row r="5475" spans="3:3">
      <c r="C5475">
        <f t="shared" si="84"/>
        <v>0</v>
      </c>
    </row>
    <row r="5476" spans="3:3">
      <c r="C5476">
        <f t="shared" si="84"/>
        <v>0</v>
      </c>
    </row>
    <row r="5477" spans="3:3">
      <c r="C5477">
        <f t="shared" si="84"/>
        <v>0</v>
      </c>
    </row>
    <row r="5478" spans="3:3">
      <c r="C5478">
        <f t="shared" si="84"/>
        <v>0</v>
      </c>
    </row>
    <row r="5479" spans="3:3">
      <c r="C5479">
        <f t="shared" si="84"/>
        <v>0</v>
      </c>
    </row>
    <row r="5480" spans="3:3">
      <c r="C5480">
        <f t="shared" si="84"/>
        <v>0</v>
      </c>
    </row>
    <row r="5481" spans="3:3">
      <c r="C5481">
        <f t="shared" si="84"/>
        <v>0</v>
      </c>
    </row>
    <row r="5482" spans="3:3">
      <c r="C5482">
        <f t="shared" si="84"/>
        <v>0</v>
      </c>
    </row>
    <row r="5483" spans="3:3">
      <c r="C5483">
        <f t="shared" si="84"/>
        <v>0</v>
      </c>
    </row>
    <row r="5484" spans="3:3">
      <c r="C5484">
        <f t="shared" si="84"/>
        <v>0</v>
      </c>
    </row>
    <row r="5485" spans="3:3">
      <c r="C5485">
        <f t="shared" si="84"/>
        <v>0</v>
      </c>
    </row>
    <row r="5486" spans="3:3">
      <c r="C5486">
        <f t="shared" si="84"/>
        <v>0</v>
      </c>
    </row>
    <row r="5487" spans="3:3">
      <c r="C5487">
        <f t="shared" si="84"/>
        <v>0</v>
      </c>
    </row>
    <row r="5488" spans="3:3">
      <c r="C5488">
        <f t="shared" si="84"/>
        <v>0</v>
      </c>
    </row>
    <row r="5489" spans="3:3">
      <c r="C5489">
        <f t="shared" si="84"/>
        <v>0</v>
      </c>
    </row>
    <row r="5490" spans="3:3">
      <c r="C5490">
        <f t="shared" si="84"/>
        <v>0</v>
      </c>
    </row>
    <row r="5491" spans="3:3">
      <c r="C5491">
        <f t="shared" si="84"/>
        <v>0</v>
      </c>
    </row>
    <row r="5492" spans="3:3">
      <c r="C5492">
        <f t="shared" si="84"/>
        <v>0</v>
      </c>
    </row>
    <row r="5493" spans="3:3">
      <c r="C5493">
        <f t="shared" si="84"/>
        <v>0</v>
      </c>
    </row>
    <row r="5494" spans="3:3">
      <c r="C5494">
        <f t="shared" si="84"/>
        <v>0</v>
      </c>
    </row>
    <row r="5495" spans="3:3">
      <c r="C5495">
        <f t="shared" si="84"/>
        <v>0</v>
      </c>
    </row>
    <row r="5496" spans="3:3">
      <c r="C5496">
        <f t="shared" si="84"/>
        <v>0</v>
      </c>
    </row>
    <row r="5497" spans="3:3">
      <c r="C5497">
        <f t="shared" si="84"/>
        <v>0</v>
      </c>
    </row>
    <row r="5498" spans="3:3">
      <c r="C5498">
        <f t="shared" si="84"/>
        <v>0</v>
      </c>
    </row>
    <row r="5499" spans="3:3">
      <c r="C5499">
        <f t="shared" si="84"/>
        <v>0</v>
      </c>
    </row>
    <row r="5500" spans="3:3">
      <c r="C5500">
        <f t="shared" si="84"/>
        <v>0</v>
      </c>
    </row>
    <row r="5501" spans="3:3">
      <c r="C5501">
        <f t="shared" si="84"/>
        <v>0</v>
      </c>
    </row>
    <row r="5502" spans="3:3">
      <c r="C5502">
        <f t="shared" si="84"/>
        <v>0</v>
      </c>
    </row>
    <row r="5503" spans="3:3">
      <c r="C5503">
        <f t="shared" si="84"/>
        <v>0</v>
      </c>
    </row>
    <row r="5504" spans="3:3">
      <c r="C5504">
        <f t="shared" si="84"/>
        <v>0</v>
      </c>
    </row>
    <row r="5505" spans="3:3">
      <c r="C5505">
        <f t="shared" si="84"/>
        <v>0</v>
      </c>
    </row>
    <row r="5506" spans="3:3">
      <c r="C5506">
        <f t="shared" si="84"/>
        <v>0</v>
      </c>
    </row>
    <row r="5507" spans="3:3">
      <c r="C5507">
        <f t="shared" si="84"/>
        <v>0</v>
      </c>
    </row>
    <row r="5508" spans="3:3">
      <c r="C5508">
        <f t="shared" ref="C5508:C5571" si="85">IF(A5508="Yes", 1,0)</f>
        <v>0</v>
      </c>
    </row>
    <row r="5509" spans="3:3">
      <c r="C5509">
        <f t="shared" si="85"/>
        <v>0</v>
      </c>
    </row>
    <row r="5510" spans="3:3">
      <c r="C5510">
        <f t="shared" si="85"/>
        <v>0</v>
      </c>
    </row>
    <row r="5511" spans="3:3">
      <c r="C5511">
        <f t="shared" si="85"/>
        <v>0</v>
      </c>
    </row>
    <row r="5512" spans="3:3">
      <c r="C5512">
        <f t="shared" si="85"/>
        <v>0</v>
      </c>
    </row>
    <row r="5513" spans="3:3">
      <c r="C5513">
        <f t="shared" si="85"/>
        <v>0</v>
      </c>
    </row>
    <row r="5514" spans="3:3">
      <c r="C5514">
        <f t="shared" si="85"/>
        <v>0</v>
      </c>
    </row>
    <row r="5515" spans="3:3">
      <c r="C5515">
        <f t="shared" si="85"/>
        <v>0</v>
      </c>
    </row>
    <row r="5516" spans="3:3">
      <c r="C5516">
        <f t="shared" si="85"/>
        <v>0</v>
      </c>
    </row>
    <row r="5517" spans="3:3">
      <c r="C5517">
        <f t="shared" si="85"/>
        <v>0</v>
      </c>
    </row>
    <row r="5518" spans="3:3">
      <c r="C5518">
        <f t="shared" si="85"/>
        <v>0</v>
      </c>
    </row>
    <row r="5519" spans="3:3">
      <c r="C5519">
        <f t="shared" si="85"/>
        <v>0</v>
      </c>
    </row>
    <row r="5520" spans="3:3">
      <c r="C5520">
        <f t="shared" si="85"/>
        <v>0</v>
      </c>
    </row>
    <row r="5521" spans="3:3">
      <c r="C5521">
        <f t="shared" si="85"/>
        <v>0</v>
      </c>
    </row>
    <row r="5522" spans="3:3">
      <c r="C5522">
        <f t="shared" si="85"/>
        <v>0</v>
      </c>
    </row>
    <row r="5523" spans="3:3">
      <c r="C5523">
        <f t="shared" si="85"/>
        <v>0</v>
      </c>
    </row>
    <row r="5524" spans="3:3">
      <c r="C5524">
        <f t="shared" si="85"/>
        <v>0</v>
      </c>
    </row>
    <row r="5525" spans="3:3">
      <c r="C5525">
        <f t="shared" si="85"/>
        <v>0</v>
      </c>
    </row>
    <row r="5526" spans="3:3">
      <c r="C5526">
        <f t="shared" si="85"/>
        <v>0</v>
      </c>
    </row>
    <row r="5527" spans="3:3">
      <c r="C5527">
        <f t="shared" si="85"/>
        <v>0</v>
      </c>
    </row>
    <row r="5528" spans="3:3">
      <c r="C5528">
        <f t="shared" si="85"/>
        <v>0</v>
      </c>
    </row>
    <row r="5529" spans="3:3">
      <c r="C5529">
        <f t="shared" si="85"/>
        <v>0</v>
      </c>
    </row>
    <row r="5530" spans="3:3">
      <c r="C5530">
        <f t="shared" si="85"/>
        <v>0</v>
      </c>
    </row>
    <row r="5531" spans="3:3">
      <c r="C5531">
        <f t="shared" si="85"/>
        <v>0</v>
      </c>
    </row>
    <row r="5532" spans="3:3">
      <c r="C5532">
        <f t="shared" si="85"/>
        <v>0</v>
      </c>
    </row>
    <row r="5533" spans="3:3">
      <c r="C5533">
        <f t="shared" si="85"/>
        <v>0</v>
      </c>
    </row>
    <row r="5534" spans="3:3">
      <c r="C5534">
        <f t="shared" si="85"/>
        <v>0</v>
      </c>
    </row>
    <row r="5535" spans="3:3">
      <c r="C5535">
        <f t="shared" si="85"/>
        <v>0</v>
      </c>
    </row>
    <row r="5536" spans="3:3">
      <c r="C5536">
        <f t="shared" si="85"/>
        <v>0</v>
      </c>
    </row>
    <row r="5537" spans="3:3">
      <c r="C5537">
        <f t="shared" si="85"/>
        <v>0</v>
      </c>
    </row>
    <row r="5538" spans="3:3">
      <c r="C5538">
        <f t="shared" si="85"/>
        <v>0</v>
      </c>
    </row>
    <row r="5539" spans="3:3">
      <c r="C5539">
        <f t="shared" si="85"/>
        <v>0</v>
      </c>
    </row>
    <row r="5540" spans="3:3">
      <c r="C5540">
        <f t="shared" si="85"/>
        <v>0</v>
      </c>
    </row>
    <row r="5541" spans="3:3">
      <c r="C5541">
        <f t="shared" si="85"/>
        <v>0</v>
      </c>
    </row>
    <row r="5542" spans="3:3">
      <c r="C5542">
        <f t="shared" si="85"/>
        <v>0</v>
      </c>
    </row>
    <row r="5543" spans="3:3">
      <c r="C5543">
        <f t="shared" si="85"/>
        <v>0</v>
      </c>
    </row>
    <row r="5544" spans="3:3">
      <c r="C5544">
        <f t="shared" si="85"/>
        <v>0</v>
      </c>
    </row>
    <row r="5545" spans="3:3">
      <c r="C5545">
        <f t="shared" si="85"/>
        <v>0</v>
      </c>
    </row>
    <row r="5546" spans="3:3">
      <c r="C5546">
        <f t="shared" si="85"/>
        <v>0</v>
      </c>
    </row>
    <row r="5547" spans="3:3">
      <c r="C5547">
        <f t="shared" si="85"/>
        <v>0</v>
      </c>
    </row>
    <row r="5548" spans="3:3">
      <c r="C5548">
        <f t="shared" si="85"/>
        <v>0</v>
      </c>
    </row>
    <row r="5549" spans="3:3">
      <c r="C5549">
        <f t="shared" si="85"/>
        <v>0</v>
      </c>
    </row>
    <row r="5550" spans="3:3">
      <c r="C5550">
        <f t="shared" si="85"/>
        <v>0</v>
      </c>
    </row>
    <row r="5551" spans="3:3">
      <c r="C5551">
        <f t="shared" si="85"/>
        <v>0</v>
      </c>
    </row>
    <row r="5552" spans="3:3">
      <c r="C5552">
        <f t="shared" si="85"/>
        <v>0</v>
      </c>
    </row>
    <row r="5553" spans="3:3">
      <c r="C5553">
        <f t="shared" si="85"/>
        <v>0</v>
      </c>
    </row>
    <row r="5554" spans="3:3">
      <c r="C5554">
        <f t="shared" si="85"/>
        <v>0</v>
      </c>
    </row>
    <row r="5555" spans="3:3">
      <c r="C5555">
        <f t="shared" si="85"/>
        <v>0</v>
      </c>
    </row>
    <row r="5556" spans="3:3">
      <c r="C5556">
        <f t="shared" si="85"/>
        <v>0</v>
      </c>
    </row>
    <row r="5557" spans="3:3">
      <c r="C5557">
        <f t="shared" si="85"/>
        <v>0</v>
      </c>
    </row>
    <row r="5558" spans="3:3">
      <c r="C5558">
        <f t="shared" si="85"/>
        <v>0</v>
      </c>
    </row>
    <row r="5559" spans="3:3">
      <c r="C5559">
        <f t="shared" si="85"/>
        <v>0</v>
      </c>
    </row>
    <row r="5560" spans="3:3">
      <c r="C5560">
        <f t="shared" si="85"/>
        <v>0</v>
      </c>
    </row>
    <row r="5561" spans="3:3">
      <c r="C5561">
        <f t="shared" si="85"/>
        <v>0</v>
      </c>
    </row>
    <row r="5562" spans="3:3">
      <c r="C5562">
        <f t="shared" si="85"/>
        <v>0</v>
      </c>
    </row>
    <row r="5563" spans="3:3">
      <c r="C5563">
        <f t="shared" si="85"/>
        <v>0</v>
      </c>
    </row>
    <row r="5564" spans="3:3">
      <c r="C5564">
        <f t="shared" si="85"/>
        <v>0</v>
      </c>
    </row>
    <row r="5565" spans="3:3">
      <c r="C5565">
        <f t="shared" si="85"/>
        <v>0</v>
      </c>
    </row>
    <row r="5566" spans="3:3">
      <c r="C5566">
        <f t="shared" si="85"/>
        <v>0</v>
      </c>
    </row>
    <row r="5567" spans="3:3">
      <c r="C5567">
        <f t="shared" si="85"/>
        <v>0</v>
      </c>
    </row>
    <row r="5568" spans="3:3">
      <c r="C5568">
        <f t="shared" si="85"/>
        <v>0</v>
      </c>
    </row>
    <row r="5569" spans="3:3">
      <c r="C5569">
        <f t="shared" si="85"/>
        <v>0</v>
      </c>
    </row>
    <row r="5570" spans="3:3">
      <c r="C5570">
        <f t="shared" si="85"/>
        <v>0</v>
      </c>
    </row>
    <row r="5571" spans="3:3">
      <c r="C5571">
        <f t="shared" si="85"/>
        <v>0</v>
      </c>
    </row>
    <row r="5572" spans="3:3">
      <c r="C5572">
        <f t="shared" ref="C5572:C5635" si="86">IF(A5572="Yes", 1,0)</f>
        <v>0</v>
      </c>
    </row>
    <row r="5573" spans="3:3">
      <c r="C5573">
        <f t="shared" si="86"/>
        <v>0</v>
      </c>
    </row>
    <row r="5574" spans="3:3">
      <c r="C5574">
        <f t="shared" si="86"/>
        <v>0</v>
      </c>
    </row>
    <row r="5575" spans="3:3">
      <c r="C5575">
        <f t="shared" si="86"/>
        <v>0</v>
      </c>
    </row>
    <row r="5576" spans="3:3">
      <c r="C5576">
        <f t="shared" si="86"/>
        <v>0</v>
      </c>
    </row>
    <row r="5577" spans="3:3">
      <c r="C5577">
        <f t="shared" si="86"/>
        <v>0</v>
      </c>
    </row>
    <row r="5578" spans="3:3">
      <c r="C5578">
        <f t="shared" si="86"/>
        <v>0</v>
      </c>
    </row>
    <row r="5579" spans="3:3">
      <c r="C5579">
        <f t="shared" si="86"/>
        <v>0</v>
      </c>
    </row>
    <row r="5580" spans="3:3">
      <c r="C5580">
        <f t="shared" si="86"/>
        <v>0</v>
      </c>
    </row>
    <row r="5581" spans="3:3">
      <c r="C5581">
        <f t="shared" si="86"/>
        <v>0</v>
      </c>
    </row>
    <row r="5582" spans="3:3">
      <c r="C5582">
        <f t="shared" si="86"/>
        <v>0</v>
      </c>
    </row>
    <row r="5583" spans="3:3">
      <c r="C5583">
        <f t="shared" si="86"/>
        <v>0</v>
      </c>
    </row>
    <row r="5584" spans="3:3">
      <c r="C5584">
        <f t="shared" si="86"/>
        <v>0</v>
      </c>
    </row>
    <row r="5585" spans="3:3">
      <c r="C5585">
        <f t="shared" si="86"/>
        <v>0</v>
      </c>
    </row>
    <row r="5586" spans="3:3">
      <c r="C5586">
        <f t="shared" si="86"/>
        <v>0</v>
      </c>
    </row>
    <row r="5587" spans="3:3">
      <c r="C5587">
        <f t="shared" si="86"/>
        <v>0</v>
      </c>
    </row>
    <row r="5588" spans="3:3">
      <c r="C5588">
        <f t="shared" si="86"/>
        <v>0</v>
      </c>
    </row>
    <row r="5589" spans="3:3">
      <c r="C5589">
        <f t="shared" si="86"/>
        <v>0</v>
      </c>
    </row>
    <row r="5590" spans="3:3">
      <c r="C5590">
        <f t="shared" si="86"/>
        <v>0</v>
      </c>
    </row>
    <row r="5591" spans="3:3">
      <c r="C5591">
        <f t="shared" si="86"/>
        <v>0</v>
      </c>
    </row>
    <row r="5592" spans="3:3">
      <c r="C5592">
        <f t="shared" si="86"/>
        <v>0</v>
      </c>
    </row>
    <row r="5593" spans="3:3">
      <c r="C5593">
        <f t="shared" si="86"/>
        <v>0</v>
      </c>
    </row>
    <row r="5594" spans="3:3">
      <c r="C5594">
        <f t="shared" si="86"/>
        <v>0</v>
      </c>
    </row>
    <row r="5595" spans="3:3">
      <c r="C5595">
        <f t="shared" si="86"/>
        <v>0</v>
      </c>
    </row>
    <row r="5596" spans="3:3">
      <c r="C5596">
        <f t="shared" si="86"/>
        <v>0</v>
      </c>
    </row>
    <row r="5597" spans="3:3">
      <c r="C5597">
        <f t="shared" si="86"/>
        <v>0</v>
      </c>
    </row>
    <row r="5598" spans="3:3">
      <c r="C5598">
        <f t="shared" si="86"/>
        <v>0</v>
      </c>
    </row>
    <row r="5599" spans="3:3">
      <c r="C5599">
        <f t="shared" si="86"/>
        <v>0</v>
      </c>
    </row>
    <row r="5600" spans="3:3">
      <c r="C5600">
        <f t="shared" si="86"/>
        <v>0</v>
      </c>
    </row>
    <row r="5601" spans="3:3">
      <c r="C5601">
        <f t="shared" si="86"/>
        <v>0</v>
      </c>
    </row>
    <row r="5602" spans="3:3">
      <c r="C5602">
        <f t="shared" si="86"/>
        <v>0</v>
      </c>
    </row>
    <row r="5603" spans="3:3">
      <c r="C5603">
        <f t="shared" si="86"/>
        <v>0</v>
      </c>
    </row>
    <row r="5604" spans="3:3">
      <c r="C5604">
        <f t="shared" si="86"/>
        <v>0</v>
      </c>
    </row>
    <row r="5605" spans="3:3">
      <c r="C5605">
        <f t="shared" si="86"/>
        <v>0</v>
      </c>
    </row>
    <row r="5606" spans="3:3">
      <c r="C5606">
        <f t="shared" si="86"/>
        <v>0</v>
      </c>
    </row>
    <row r="5607" spans="3:3">
      <c r="C5607">
        <f t="shared" si="86"/>
        <v>0</v>
      </c>
    </row>
    <row r="5608" spans="3:3">
      <c r="C5608">
        <f t="shared" si="86"/>
        <v>0</v>
      </c>
    </row>
    <row r="5609" spans="3:3">
      <c r="C5609">
        <f t="shared" si="86"/>
        <v>0</v>
      </c>
    </row>
    <row r="5610" spans="3:3">
      <c r="C5610">
        <f t="shared" si="86"/>
        <v>0</v>
      </c>
    </row>
    <row r="5611" spans="3:3">
      <c r="C5611">
        <f t="shared" si="86"/>
        <v>0</v>
      </c>
    </row>
    <row r="5612" spans="3:3">
      <c r="C5612">
        <f t="shared" si="86"/>
        <v>0</v>
      </c>
    </row>
    <row r="5613" spans="3:3">
      <c r="C5613">
        <f t="shared" si="86"/>
        <v>0</v>
      </c>
    </row>
    <row r="5614" spans="3:3">
      <c r="C5614">
        <f t="shared" si="86"/>
        <v>0</v>
      </c>
    </row>
    <row r="5615" spans="3:3">
      <c r="C5615">
        <f t="shared" si="86"/>
        <v>0</v>
      </c>
    </row>
    <row r="5616" spans="3:3">
      <c r="C5616">
        <f t="shared" si="86"/>
        <v>0</v>
      </c>
    </row>
    <row r="5617" spans="3:3">
      <c r="C5617">
        <f t="shared" si="86"/>
        <v>0</v>
      </c>
    </row>
    <row r="5618" spans="3:3">
      <c r="C5618">
        <f t="shared" si="86"/>
        <v>0</v>
      </c>
    </row>
    <row r="5619" spans="3:3">
      <c r="C5619">
        <f t="shared" si="86"/>
        <v>0</v>
      </c>
    </row>
    <row r="5620" spans="3:3">
      <c r="C5620">
        <f t="shared" si="86"/>
        <v>0</v>
      </c>
    </row>
    <row r="5621" spans="3:3">
      <c r="C5621">
        <f t="shared" si="86"/>
        <v>0</v>
      </c>
    </row>
    <row r="5622" spans="3:3">
      <c r="C5622">
        <f t="shared" si="86"/>
        <v>0</v>
      </c>
    </row>
    <row r="5623" spans="3:3">
      <c r="C5623">
        <f t="shared" si="86"/>
        <v>0</v>
      </c>
    </row>
    <row r="5624" spans="3:3">
      <c r="C5624">
        <f t="shared" si="86"/>
        <v>0</v>
      </c>
    </row>
    <row r="5625" spans="3:3">
      <c r="C5625">
        <f t="shared" si="86"/>
        <v>0</v>
      </c>
    </row>
    <row r="5626" spans="3:3">
      <c r="C5626">
        <f t="shared" si="86"/>
        <v>0</v>
      </c>
    </row>
    <row r="5627" spans="3:3">
      <c r="C5627">
        <f t="shared" si="86"/>
        <v>0</v>
      </c>
    </row>
    <row r="5628" spans="3:3">
      <c r="C5628">
        <f t="shared" si="86"/>
        <v>0</v>
      </c>
    </row>
    <row r="5629" spans="3:3">
      <c r="C5629">
        <f t="shared" si="86"/>
        <v>0</v>
      </c>
    </row>
    <row r="5630" spans="3:3">
      <c r="C5630">
        <f t="shared" si="86"/>
        <v>0</v>
      </c>
    </row>
    <row r="5631" spans="3:3">
      <c r="C5631">
        <f t="shared" si="86"/>
        <v>0</v>
      </c>
    </row>
    <row r="5632" spans="3:3">
      <c r="C5632">
        <f t="shared" si="86"/>
        <v>0</v>
      </c>
    </row>
    <row r="5633" spans="3:3">
      <c r="C5633">
        <f t="shared" si="86"/>
        <v>0</v>
      </c>
    </row>
    <row r="5634" spans="3:3">
      <c r="C5634">
        <f t="shared" si="86"/>
        <v>0</v>
      </c>
    </row>
    <row r="5635" spans="3:3">
      <c r="C5635">
        <f t="shared" si="86"/>
        <v>0</v>
      </c>
    </row>
    <row r="5636" spans="3:3">
      <c r="C5636">
        <f t="shared" ref="C5636:C5699" si="87">IF(A5636="Yes", 1,0)</f>
        <v>0</v>
      </c>
    </row>
    <row r="5637" spans="3:3">
      <c r="C5637">
        <f t="shared" si="87"/>
        <v>0</v>
      </c>
    </row>
    <row r="5638" spans="3:3">
      <c r="C5638">
        <f t="shared" si="87"/>
        <v>0</v>
      </c>
    </row>
    <row r="5639" spans="3:3">
      <c r="C5639">
        <f t="shared" si="87"/>
        <v>0</v>
      </c>
    </row>
    <row r="5640" spans="3:3">
      <c r="C5640">
        <f t="shared" si="87"/>
        <v>0</v>
      </c>
    </row>
    <row r="5641" spans="3:3">
      <c r="C5641">
        <f t="shared" si="87"/>
        <v>0</v>
      </c>
    </row>
    <row r="5642" spans="3:3">
      <c r="C5642">
        <f t="shared" si="87"/>
        <v>0</v>
      </c>
    </row>
    <row r="5643" spans="3:3">
      <c r="C5643">
        <f t="shared" si="87"/>
        <v>0</v>
      </c>
    </row>
    <row r="5644" spans="3:3">
      <c r="C5644">
        <f t="shared" si="87"/>
        <v>0</v>
      </c>
    </row>
    <row r="5645" spans="3:3">
      <c r="C5645">
        <f t="shared" si="87"/>
        <v>0</v>
      </c>
    </row>
    <row r="5646" spans="3:3">
      <c r="C5646">
        <f t="shared" si="87"/>
        <v>0</v>
      </c>
    </row>
    <row r="5647" spans="3:3">
      <c r="C5647">
        <f t="shared" si="87"/>
        <v>0</v>
      </c>
    </row>
    <row r="5648" spans="3:3">
      <c r="C5648">
        <f t="shared" si="87"/>
        <v>0</v>
      </c>
    </row>
    <row r="5649" spans="3:3">
      <c r="C5649">
        <f t="shared" si="87"/>
        <v>0</v>
      </c>
    </row>
    <row r="5650" spans="3:3">
      <c r="C5650">
        <f t="shared" si="87"/>
        <v>0</v>
      </c>
    </row>
    <row r="5651" spans="3:3">
      <c r="C5651">
        <f t="shared" si="87"/>
        <v>0</v>
      </c>
    </row>
    <row r="5652" spans="3:3">
      <c r="C5652">
        <f t="shared" si="87"/>
        <v>0</v>
      </c>
    </row>
    <row r="5653" spans="3:3">
      <c r="C5653">
        <f t="shared" si="87"/>
        <v>0</v>
      </c>
    </row>
    <row r="5654" spans="3:3">
      <c r="C5654">
        <f t="shared" si="87"/>
        <v>0</v>
      </c>
    </row>
    <row r="5655" spans="3:3">
      <c r="C5655">
        <f t="shared" si="87"/>
        <v>0</v>
      </c>
    </row>
    <row r="5656" spans="3:3">
      <c r="C5656">
        <f t="shared" si="87"/>
        <v>0</v>
      </c>
    </row>
    <row r="5657" spans="3:3">
      <c r="C5657">
        <f t="shared" si="87"/>
        <v>0</v>
      </c>
    </row>
    <row r="5658" spans="3:3">
      <c r="C5658">
        <f t="shared" si="87"/>
        <v>0</v>
      </c>
    </row>
    <row r="5659" spans="3:3">
      <c r="C5659">
        <f t="shared" si="87"/>
        <v>0</v>
      </c>
    </row>
    <row r="5660" spans="3:3">
      <c r="C5660">
        <f t="shared" si="87"/>
        <v>0</v>
      </c>
    </row>
    <row r="5661" spans="3:3">
      <c r="C5661">
        <f t="shared" si="87"/>
        <v>0</v>
      </c>
    </row>
    <row r="5662" spans="3:3">
      <c r="C5662">
        <f t="shared" si="87"/>
        <v>0</v>
      </c>
    </row>
    <row r="5663" spans="3:3">
      <c r="C5663">
        <f t="shared" si="87"/>
        <v>0</v>
      </c>
    </row>
    <row r="5664" spans="3:3">
      <c r="C5664">
        <f t="shared" si="87"/>
        <v>0</v>
      </c>
    </row>
    <row r="5665" spans="3:3">
      <c r="C5665">
        <f t="shared" si="87"/>
        <v>0</v>
      </c>
    </row>
    <row r="5666" spans="3:3">
      <c r="C5666">
        <f t="shared" si="87"/>
        <v>0</v>
      </c>
    </row>
    <row r="5667" spans="3:3">
      <c r="C5667">
        <f t="shared" si="87"/>
        <v>0</v>
      </c>
    </row>
    <row r="5668" spans="3:3">
      <c r="C5668">
        <f t="shared" si="87"/>
        <v>0</v>
      </c>
    </row>
    <row r="5669" spans="3:3">
      <c r="C5669">
        <f t="shared" si="87"/>
        <v>0</v>
      </c>
    </row>
    <row r="5670" spans="3:3">
      <c r="C5670">
        <f t="shared" si="87"/>
        <v>0</v>
      </c>
    </row>
    <row r="5671" spans="3:3">
      <c r="C5671">
        <f t="shared" si="87"/>
        <v>0</v>
      </c>
    </row>
    <row r="5672" spans="3:3">
      <c r="C5672">
        <f t="shared" si="87"/>
        <v>0</v>
      </c>
    </row>
    <row r="5673" spans="3:3">
      <c r="C5673">
        <f t="shared" si="87"/>
        <v>0</v>
      </c>
    </row>
    <row r="5674" spans="3:3">
      <c r="C5674">
        <f t="shared" si="87"/>
        <v>0</v>
      </c>
    </row>
    <row r="5675" spans="3:3">
      <c r="C5675">
        <f t="shared" si="87"/>
        <v>0</v>
      </c>
    </row>
    <row r="5676" spans="3:3">
      <c r="C5676">
        <f t="shared" si="87"/>
        <v>0</v>
      </c>
    </row>
    <row r="5677" spans="3:3">
      <c r="C5677">
        <f t="shared" si="87"/>
        <v>0</v>
      </c>
    </row>
    <row r="5678" spans="3:3">
      <c r="C5678">
        <f t="shared" si="87"/>
        <v>0</v>
      </c>
    </row>
    <row r="5679" spans="3:3">
      <c r="C5679">
        <f t="shared" si="87"/>
        <v>0</v>
      </c>
    </row>
    <row r="5680" spans="3:3">
      <c r="C5680">
        <f t="shared" si="87"/>
        <v>0</v>
      </c>
    </row>
    <row r="5681" spans="3:3">
      <c r="C5681">
        <f t="shared" si="87"/>
        <v>0</v>
      </c>
    </row>
    <row r="5682" spans="3:3">
      <c r="C5682">
        <f t="shared" si="87"/>
        <v>0</v>
      </c>
    </row>
    <row r="5683" spans="3:3">
      <c r="C5683">
        <f t="shared" si="87"/>
        <v>0</v>
      </c>
    </row>
    <row r="5684" spans="3:3">
      <c r="C5684">
        <f t="shared" si="87"/>
        <v>0</v>
      </c>
    </row>
    <row r="5685" spans="3:3">
      <c r="C5685">
        <f t="shared" si="87"/>
        <v>0</v>
      </c>
    </row>
    <row r="5686" spans="3:3">
      <c r="C5686">
        <f t="shared" si="87"/>
        <v>0</v>
      </c>
    </row>
    <row r="5687" spans="3:3">
      <c r="C5687">
        <f t="shared" si="87"/>
        <v>0</v>
      </c>
    </row>
    <row r="5688" spans="3:3">
      <c r="C5688">
        <f t="shared" si="87"/>
        <v>0</v>
      </c>
    </row>
    <row r="5689" spans="3:3">
      <c r="C5689">
        <f t="shared" si="87"/>
        <v>0</v>
      </c>
    </row>
    <row r="5690" spans="3:3">
      <c r="C5690">
        <f t="shared" si="87"/>
        <v>0</v>
      </c>
    </row>
    <row r="5691" spans="3:3">
      <c r="C5691">
        <f t="shared" si="87"/>
        <v>0</v>
      </c>
    </row>
    <row r="5692" spans="3:3">
      <c r="C5692">
        <f t="shared" si="87"/>
        <v>0</v>
      </c>
    </row>
    <row r="5693" spans="3:3">
      <c r="C5693">
        <f t="shared" si="87"/>
        <v>0</v>
      </c>
    </row>
    <row r="5694" spans="3:3">
      <c r="C5694">
        <f t="shared" si="87"/>
        <v>0</v>
      </c>
    </row>
    <row r="5695" spans="3:3">
      <c r="C5695">
        <f t="shared" si="87"/>
        <v>0</v>
      </c>
    </row>
    <row r="5696" spans="3:3">
      <c r="C5696">
        <f t="shared" si="87"/>
        <v>0</v>
      </c>
    </row>
    <row r="5697" spans="3:3">
      <c r="C5697">
        <f t="shared" si="87"/>
        <v>0</v>
      </c>
    </row>
    <row r="5698" spans="3:3">
      <c r="C5698">
        <f t="shared" si="87"/>
        <v>0</v>
      </c>
    </row>
    <row r="5699" spans="3:3">
      <c r="C5699">
        <f t="shared" si="87"/>
        <v>0</v>
      </c>
    </row>
    <row r="5700" spans="3:3">
      <c r="C5700">
        <f t="shared" ref="C5700:C5763" si="88">IF(A5700="Yes", 1,0)</f>
        <v>0</v>
      </c>
    </row>
    <row r="5701" spans="3:3">
      <c r="C5701">
        <f t="shared" si="88"/>
        <v>0</v>
      </c>
    </row>
    <row r="5702" spans="3:3">
      <c r="C5702">
        <f t="shared" si="88"/>
        <v>0</v>
      </c>
    </row>
    <row r="5703" spans="3:3">
      <c r="C5703">
        <f t="shared" si="88"/>
        <v>0</v>
      </c>
    </row>
    <row r="5704" spans="3:3">
      <c r="C5704">
        <f t="shared" si="88"/>
        <v>0</v>
      </c>
    </row>
    <row r="5705" spans="3:3">
      <c r="C5705">
        <f t="shared" si="88"/>
        <v>0</v>
      </c>
    </row>
    <row r="5706" spans="3:3">
      <c r="C5706">
        <f t="shared" si="88"/>
        <v>0</v>
      </c>
    </row>
    <row r="5707" spans="3:3">
      <c r="C5707">
        <f t="shared" si="88"/>
        <v>0</v>
      </c>
    </row>
    <row r="5708" spans="3:3">
      <c r="C5708">
        <f t="shared" si="88"/>
        <v>0</v>
      </c>
    </row>
    <row r="5709" spans="3:3">
      <c r="C5709">
        <f t="shared" si="88"/>
        <v>0</v>
      </c>
    </row>
    <row r="5710" spans="3:3">
      <c r="C5710">
        <f t="shared" si="88"/>
        <v>0</v>
      </c>
    </row>
    <row r="5711" spans="3:3">
      <c r="C5711">
        <f t="shared" si="88"/>
        <v>0</v>
      </c>
    </row>
    <row r="5712" spans="3:3">
      <c r="C5712">
        <f t="shared" si="88"/>
        <v>0</v>
      </c>
    </row>
    <row r="5713" spans="3:3">
      <c r="C5713">
        <f t="shared" si="88"/>
        <v>0</v>
      </c>
    </row>
    <row r="5714" spans="3:3">
      <c r="C5714">
        <f t="shared" si="88"/>
        <v>0</v>
      </c>
    </row>
    <row r="5715" spans="3:3">
      <c r="C5715">
        <f t="shared" si="88"/>
        <v>0</v>
      </c>
    </row>
    <row r="5716" spans="3:3">
      <c r="C5716">
        <f t="shared" si="88"/>
        <v>0</v>
      </c>
    </row>
    <row r="5717" spans="3:3">
      <c r="C5717">
        <f t="shared" si="88"/>
        <v>0</v>
      </c>
    </row>
    <row r="5718" spans="3:3">
      <c r="C5718">
        <f t="shared" si="88"/>
        <v>0</v>
      </c>
    </row>
    <row r="5719" spans="3:3">
      <c r="C5719">
        <f t="shared" si="88"/>
        <v>0</v>
      </c>
    </row>
    <row r="5720" spans="3:3">
      <c r="C5720">
        <f t="shared" si="88"/>
        <v>0</v>
      </c>
    </row>
    <row r="5721" spans="3:3">
      <c r="C5721">
        <f t="shared" si="88"/>
        <v>0</v>
      </c>
    </row>
    <row r="5722" spans="3:3">
      <c r="C5722">
        <f t="shared" si="88"/>
        <v>0</v>
      </c>
    </row>
    <row r="5723" spans="3:3">
      <c r="C5723">
        <f t="shared" si="88"/>
        <v>0</v>
      </c>
    </row>
    <row r="5724" spans="3:3">
      <c r="C5724">
        <f t="shared" si="88"/>
        <v>0</v>
      </c>
    </row>
    <row r="5725" spans="3:3">
      <c r="C5725">
        <f t="shared" si="88"/>
        <v>0</v>
      </c>
    </row>
    <row r="5726" spans="3:3">
      <c r="C5726">
        <f t="shared" si="88"/>
        <v>0</v>
      </c>
    </row>
    <row r="5727" spans="3:3">
      <c r="C5727">
        <f t="shared" si="88"/>
        <v>0</v>
      </c>
    </row>
    <row r="5728" spans="3:3">
      <c r="C5728">
        <f t="shared" si="88"/>
        <v>0</v>
      </c>
    </row>
    <row r="5729" spans="3:3">
      <c r="C5729">
        <f t="shared" si="88"/>
        <v>0</v>
      </c>
    </row>
    <row r="5730" spans="3:3">
      <c r="C5730">
        <f t="shared" si="88"/>
        <v>0</v>
      </c>
    </row>
    <row r="5731" spans="3:3">
      <c r="C5731">
        <f t="shared" si="88"/>
        <v>0</v>
      </c>
    </row>
    <row r="5732" spans="3:3">
      <c r="C5732">
        <f t="shared" si="88"/>
        <v>0</v>
      </c>
    </row>
    <row r="5733" spans="3:3">
      <c r="C5733">
        <f t="shared" si="88"/>
        <v>0</v>
      </c>
    </row>
    <row r="5734" spans="3:3">
      <c r="C5734">
        <f t="shared" si="88"/>
        <v>0</v>
      </c>
    </row>
    <row r="5735" spans="3:3">
      <c r="C5735">
        <f t="shared" si="88"/>
        <v>0</v>
      </c>
    </row>
    <row r="5736" spans="3:3">
      <c r="C5736">
        <f t="shared" si="88"/>
        <v>0</v>
      </c>
    </row>
    <row r="5737" spans="3:3">
      <c r="C5737">
        <f t="shared" si="88"/>
        <v>0</v>
      </c>
    </row>
    <row r="5738" spans="3:3">
      <c r="C5738">
        <f t="shared" si="88"/>
        <v>0</v>
      </c>
    </row>
    <row r="5739" spans="3:3">
      <c r="C5739">
        <f t="shared" si="88"/>
        <v>0</v>
      </c>
    </row>
    <row r="5740" spans="3:3">
      <c r="C5740">
        <f t="shared" si="88"/>
        <v>0</v>
      </c>
    </row>
    <row r="5741" spans="3:3">
      <c r="C5741">
        <f t="shared" si="88"/>
        <v>0</v>
      </c>
    </row>
    <row r="5742" spans="3:3">
      <c r="C5742">
        <f t="shared" si="88"/>
        <v>0</v>
      </c>
    </row>
    <row r="5743" spans="3:3">
      <c r="C5743">
        <f t="shared" si="88"/>
        <v>0</v>
      </c>
    </row>
    <row r="5744" spans="3:3">
      <c r="C5744">
        <f t="shared" si="88"/>
        <v>0</v>
      </c>
    </row>
    <row r="5745" spans="3:3">
      <c r="C5745">
        <f t="shared" si="88"/>
        <v>0</v>
      </c>
    </row>
    <row r="5746" spans="3:3">
      <c r="C5746">
        <f t="shared" si="88"/>
        <v>0</v>
      </c>
    </row>
    <row r="5747" spans="3:3">
      <c r="C5747">
        <f t="shared" si="88"/>
        <v>0</v>
      </c>
    </row>
    <row r="5748" spans="3:3">
      <c r="C5748">
        <f t="shared" si="88"/>
        <v>0</v>
      </c>
    </row>
    <row r="5749" spans="3:3">
      <c r="C5749">
        <f t="shared" si="88"/>
        <v>0</v>
      </c>
    </row>
    <row r="5750" spans="3:3">
      <c r="C5750">
        <f t="shared" si="88"/>
        <v>0</v>
      </c>
    </row>
    <row r="5751" spans="3:3">
      <c r="C5751">
        <f t="shared" si="88"/>
        <v>0</v>
      </c>
    </row>
    <row r="5752" spans="3:3">
      <c r="C5752">
        <f t="shared" si="88"/>
        <v>0</v>
      </c>
    </row>
    <row r="5753" spans="3:3">
      <c r="C5753">
        <f t="shared" si="88"/>
        <v>0</v>
      </c>
    </row>
    <row r="5754" spans="3:3">
      <c r="C5754">
        <f t="shared" si="88"/>
        <v>0</v>
      </c>
    </row>
    <row r="5755" spans="3:3">
      <c r="C5755">
        <f t="shared" si="88"/>
        <v>0</v>
      </c>
    </row>
    <row r="5756" spans="3:3">
      <c r="C5756">
        <f t="shared" si="88"/>
        <v>0</v>
      </c>
    </row>
    <row r="5757" spans="3:3">
      <c r="C5757">
        <f t="shared" si="88"/>
        <v>0</v>
      </c>
    </row>
    <row r="5758" spans="3:3">
      <c r="C5758">
        <f t="shared" si="88"/>
        <v>0</v>
      </c>
    </row>
    <row r="5759" spans="3:3">
      <c r="C5759">
        <f t="shared" si="88"/>
        <v>0</v>
      </c>
    </row>
    <row r="5760" spans="3:3">
      <c r="C5760">
        <f t="shared" si="88"/>
        <v>0</v>
      </c>
    </row>
    <row r="5761" spans="3:3">
      <c r="C5761">
        <f t="shared" si="88"/>
        <v>0</v>
      </c>
    </row>
    <row r="5762" spans="3:3">
      <c r="C5762">
        <f t="shared" si="88"/>
        <v>0</v>
      </c>
    </row>
    <row r="5763" spans="3:3">
      <c r="C5763">
        <f t="shared" si="88"/>
        <v>0</v>
      </c>
    </row>
    <row r="5764" spans="3:3">
      <c r="C5764">
        <f t="shared" ref="C5764:C5827" si="89">IF(A5764="Yes", 1,0)</f>
        <v>0</v>
      </c>
    </row>
    <row r="5765" spans="3:3">
      <c r="C5765">
        <f t="shared" si="89"/>
        <v>0</v>
      </c>
    </row>
    <row r="5766" spans="3:3">
      <c r="C5766">
        <f t="shared" si="89"/>
        <v>0</v>
      </c>
    </row>
    <row r="5767" spans="3:3">
      <c r="C5767">
        <f t="shared" si="89"/>
        <v>0</v>
      </c>
    </row>
    <row r="5768" spans="3:3">
      <c r="C5768">
        <f t="shared" si="89"/>
        <v>0</v>
      </c>
    </row>
    <row r="5769" spans="3:3">
      <c r="C5769">
        <f t="shared" si="89"/>
        <v>0</v>
      </c>
    </row>
    <row r="5770" spans="3:3">
      <c r="C5770">
        <f t="shared" si="89"/>
        <v>0</v>
      </c>
    </row>
    <row r="5771" spans="3:3">
      <c r="C5771">
        <f t="shared" si="89"/>
        <v>0</v>
      </c>
    </row>
    <row r="5772" spans="3:3">
      <c r="C5772">
        <f t="shared" si="89"/>
        <v>0</v>
      </c>
    </row>
    <row r="5773" spans="3:3">
      <c r="C5773">
        <f t="shared" si="89"/>
        <v>0</v>
      </c>
    </row>
    <row r="5774" spans="3:3">
      <c r="C5774">
        <f t="shared" si="89"/>
        <v>0</v>
      </c>
    </row>
    <row r="5775" spans="3:3">
      <c r="C5775">
        <f t="shared" si="89"/>
        <v>0</v>
      </c>
    </row>
    <row r="5776" spans="3:3">
      <c r="C5776">
        <f t="shared" si="89"/>
        <v>0</v>
      </c>
    </row>
    <row r="5777" spans="3:3">
      <c r="C5777">
        <f t="shared" si="89"/>
        <v>0</v>
      </c>
    </row>
    <row r="5778" spans="3:3">
      <c r="C5778">
        <f t="shared" si="89"/>
        <v>0</v>
      </c>
    </row>
    <row r="5779" spans="3:3">
      <c r="C5779">
        <f t="shared" si="89"/>
        <v>0</v>
      </c>
    </row>
    <row r="5780" spans="3:3">
      <c r="C5780">
        <f t="shared" si="89"/>
        <v>0</v>
      </c>
    </row>
    <row r="5781" spans="3:3">
      <c r="C5781">
        <f t="shared" si="89"/>
        <v>0</v>
      </c>
    </row>
    <row r="5782" spans="3:3">
      <c r="C5782">
        <f t="shared" si="89"/>
        <v>0</v>
      </c>
    </row>
    <row r="5783" spans="3:3">
      <c r="C5783">
        <f t="shared" si="89"/>
        <v>0</v>
      </c>
    </row>
    <row r="5784" spans="3:3">
      <c r="C5784">
        <f t="shared" si="89"/>
        <v>0</v>
      </c>
    </row>
    <row r="5785" spans="3:3">
      <c r="C5785">
        <f t="shared" si="89"/>
        <v>0</v>
      </c>
    </row>
    <row r="5786" spans="3:3">
      <c r="C5786">
        <f t="shared" si="89"/>
        <v>0</v>
      </c>
    </row>
    <row r="5787" spans="3:3">
      <c r="C5787">
        <f t="shared" si="89"/>
        <v>0</v>
      </c>
    </row>
    <row r="5788" spans="3:3">
      <c r="C5788">
        <f t="shared" si="89"/>
        <v>0</v>
      </c>
    </row>
    <row r="5789" spans="3:3">
      <c r="C5789">
        <f t="shared" si="89"/>
        <v>0</v>
      </c>
    </row>
    <row r="5790" spans="3:3">
      <c r="C5790">
        <f t="shared" si="89"/>
        <v>0</v>
      </c>
    </row>
    <row r="5791" spans="3:3">
      <c r="C5791">
        <f t="shared" si="89"/>
        <v>0</v>
      </c>
    </row>
    <row r="5792" spans="3:3">
      <c r="C5792">
        <f t="shared" si="89"/>
        <v>0</v>
      </c>
    </row>
    <row r="5793" spans="3:3">
      <c r="C5793">
        <f t="shared" si="89"/>
        <v>0</v>
      </c>
    </row>
    <row r="5794" spans="3:3">
      <c r="C5794">
        <f t="shared" si="89"/>
        <v>0</v>
      </c>
    </row>
    <row r="5795" spans="3:3">
      <c r="C5795">
        <f t="shared" si="89"/>
        <v>0</v>
      </c>
    </row>
    <row r="5796" spans="3:3">
      <c r="C5796">
        <f t="shared" si="89"/>
        <v>0</v>
      </c>
    </row>
    <row r="5797" spans="3:3">
      <c r="C5797">
        <f t="shared" si="89"/>
        <v>0</v>
      </c>
    </row>
    <row r="5798" spans="3:3">
      <c r="C5798">
        <f t="shared" si="89"/>
        <v>0</v>
      </c>
    </row>
    <row r="5799" spans="3:3">
      <c r="C5799">
        <f t="shared" si="89"/>
        <v>0</v>
      </c>
    </row>
    <row r="5800" spans="3:3">
      <c r="C5800">
        <f t="shared" si="89"/>
        <v>0</v>
      </c>
    </row>
    <row r="5801" spans="3:3">
      <c r="C5801">
        <f t="shared" si="89"/>
        <v>0</v>
      </c>
    </row>
    <row r="5802" spans="3:3">
      <c r="C5802">
        <f t="shared" si="89"/>
        <v>0</v>
      </c>
    </row>
    <row r="5803" spans="3:3">
      <c r="C5803">
        <f t="shared" si="89"/>
        <v>0</v>
      </c>
    </row>
    <row r="5804" spans="3:3">
      <c r="C5804">
        <f t="shared" si="89"/>
        <v>0</v>
      </c>
    </row>
    <row r="5805" spans="3:3">
      <c r="C5805">
        <f t="shared" si="89"/>
        <v>0</v>
      </c>
    </row>
    <row r="5806" spans="3:3">
      <c r="C5806">
        <f t="shared" si="89"/>
        <v>0</v>
      </c>
    </row>
    <row r="5807" spans="3:3">
      <c r="C5807">
        <f t="shared" si="89"/>
        <v>0</v>
      </c>
    </row>
    <row r="5808" spans="3:3">
      <c r="C5808">
        <f t="shared" si="89"/>
        <v>0</v>
      </c>
    </row>
    <row r="5809" spans="3:3">
      <c r="C5809">
        <f t="shared" si="89"/>
        <v>0</v>
      </c>
    </row>
    <row r="5810" spans="3:3">
      <c r="C5810">
        <f t="shared" si="89"/>
        <v>0</v>
      </c>
    </row>
    <row r="5811" spans="3:3">
      <c r="C5811">
        <f t="shared" si="89"/>
        <v>0</v>
      </c>
    </row>
    <row r="5812" spans="3:3">
      <c r="C5812">
        <f t="shared" si="89"/>
        <v>0</v>
      </c>
    </row>
    <row r="5813" spans="3:3">
      <c r="C5813">
        <f t="shared" si="89"/>
        <v>0</v>
      </c>
    </row>
    <row r="5814" spans="3:3">
      <c r="C5814">
        <f t="shared" si="89"/>
        <v>0</v>
      </c>
    </row>
    <row r="5815" spans="3:3">
      <c r="C5815">
        <f t="shared" si="89"/>
        <v>0</v>
      </c>
    </row>
    <row r="5816" spans="3:3">
      <c r="C5816">
        <f t="shared" si="89"/>
        <v>0</v>
      </c>
    </row>
    <row r="5817" spans="3:3">
      <c r="C5817">
        <f t="shared" si="89"/>
        <v>0</v>
      </c>
    </row>
    <row r="5818" spans="3:3">
      <c r="C5818">
        <f t="shared" si="89"/>
        <v>0</v>
      </c>
    </row>
    <row r="5819" spans="3:3">
      <c r="C5819">
        <f t="shared" si="89"/>
        <v>0</v>
      </c>
    </row>
    <row r="5820" spans="3:3">
      <c r="C5820">
        <f t="shared" si="89"/>
        <v>0</v>
      </c>
    </row>
    <row r="5821" spans="3:3">
      <c r="C5821">
        <f t="shared" si="89"/>
        <v>0</v>
      </c>
    </row>
    <row r="5822" spans="3:3">
      <c r="C5822">
        <f t="shared" si="89"/>
        <v>0</v>
      </c>
    </row>
    <row r="5823" spans="3:3">
      <c r="C5823">
        <f t="shared" si="89"/>
        <v>0</v>
      </c>
    </row>
    <row r="5824" spans="3:3">
      <c r="C5824">
        <f t="shared" si="89"/>
        <v>0</v>
      </c>
    </row>
    <row r="5825" spans="3:3">
      <c r="C5825">
        <f t="shared" si="89"/>
        <v>0</v>
      </c>
    </row>
    <row r="5826" spans="3:3">
      <c r="C5826">
        <f t="shared" si="89"/>
        <v>0</v>
      </c>
    </row>
    <row r="5827" spans="3:3">
      <c r="C5827">
        <f t="shared" si="89"/>
        <v>0</v>
      </c>
    </row>
    <row r="5828" spans="3:3">
      <c r="C5828">
        <f t="shared" ref="C5828:C5891" si="90">IF(A5828="Yes", 1,0)</f>
        <v>0</v>
      </c>
    </row>
    <row r="5829" spans="3:3">
      <c r="C5829">
        <f t="shared" si="90"/>
        <v>0</v>
      </c>
    </row>
    <row r="5830" spans="3:3">
      <c r="C5830">
        <f t="shared" si="90"/>
        <v>0</v>
      </c>
    </row>
    <row r="5831" spans="3:3">
      <c r="C5831">
        <f t="shared" si="90"/>
        <v>0</v>
      </c>
    </row>
    <row r="5832" spans="3:3">
      <c r="C5832">
        <f t="shared" si="90"/>
        <v>0</v>
      </c>
    </row>
    <row r="5833" spans="3:3">
      <c r="C5833">
        <f t="shared" si="90"/>
        <v>0</v>
      </c>
    </row>
    <row r="5834" spans="3:3">
      <c r="C5834">
        <f t="shared" si="90"/>
        <v>0</v>
      </c>
    </row>
    <row r="5835" spans="3:3">
      <c r="C5835">
        <f t="shared" si="90"/>
        <v>0</v>
      </c>
    </row>
    <row r="5836" spans="3:3">
      <c r="C5836">
        <f t="shared" si="90"/>
        <v>0</v>
      </c>
    </row>
    <row r="5837" spans="3:3">
      <c r="C5837">
        <f t="shared" si="90"/>
        <v>0</v>
      </c>
    </row>
    <row r="5838" spans="3:3">
      <c r="C5838">
        <f t="shared" si="90"/>
        <v>0</v>
      </c>
    </row>
    <row r="5839" spans="3:3">
      <c r="C5839">
        <f t="shared" si="90"/>
        <v>0</v>
      </c>
    </row>
    <row r="5840" spans="3:3">
      <c r="C5840">
        <f t="shared" si="90"/>
        <v>0</v>
      </c>
    </row>
    <row r="5841" spans="3:3">
      <c r="C5841">
        <f t="shared" si="90"/>
        <v>0</v>
      </c>
    </row>
    <row r="5842" spans="3:3">
      <c r="C5842">
        <f t="shared" si="90"/>
        <v>0</v>
      </c>
    </row>
    <row r="5843" spans="3:3">
      <c r="C5843">
        <f t="shared" si="90"/>
        <v>0</v>
      </c>
    </row>
    <row r="5844" spans="3:3">
      <c r="C5844">
        <f t="shared" si="90"/>
        <v>0</v>
      </c>
    </row>
    <row r="5845" spans="3:3">
      <c r="C5845">
        <f t="shared" si="90"/>
        <v>0</v>
      </c>
    </row>
    <row r="5846" spans="3:3">
      <c r="C5846">
        <f t="shared" si="90"/>
        <v>0</v>
      </c>
    </row>
    <row r="5847" spans="3:3">
      <c r="C5847">
        <f t="shared" si="90"/>
        <v>0</v>
      </c>
    </row>
    <row r="5848" spans="3:3">
      <c r="C5848">
        <f t="shared" si="90"/>
        <v>0</v>
      </c>
    </row>
    <row r="5849" spans="3:3">
      <c r="C5849">
        <f t="shared" si="90"/>
        <v>0</v>
      </c>
    </row>
    <row r="5850" spans="3:3">
      <c r="C5850">
        <f t="shared" si="90"/>
        <v>0</v>
      </c>
    </row>
    <row r="5851" spans="3:3">
      <c r="C5851">
        <f t="shared" si="90"/>
        <v>0</v>
      </c>
    </row>
    <row r="5852" spans="3:3">
      <c r="C5852">
        <f t="shared" si="90"/>
        <v>0</v>
      </c>
    </row>
    <row r="5853" spans="3:3">
      <c r="C5853">
        <f t="shared" si="90"/>
        <v>0</v>
      </c>
    </row>
    <row r="5854" spans="3:3">
      <c r="C5854">
        <f t="shared" si="90"/>
        <v>0</v>
      </c>
    </row>
    <row r="5855" spans="3:3">
      <c r="C5855">
        <f t="shared" si="90"/>
        <v>0</v>
      </c>
    </row>
    <row r="5856" spans="3:3">
      <c r="C5856">
        <f t="shared" si="90"/>
        <v>0</v>
      </c>
    </row>
    <row r="5857" spans="3:3">
      <c r="C5857">
        <f t="shared" si="90"/>
        <v>0</v>
      </c>
    </row>
    <row r="5858" spans="3:3">
      <c r="C5858">
        <f t="shared" si="90"/>
        <v>0</v>
      </c>
    </row>
    <row r="5859" spans="3:3">
      <c r="C5859">
        <f t="shared" si="90"/>
        <v>0</v>
      </c>
    </row>
    <row r="5860" spans="3:3">
      <c r="C5860">
        <f t="shared" si="90"/>
        <v>0</v>
      </c>
    </row>
    <row r="5861" spans="3:3">
      <c r="C5861">
        <f t="shared" si="90"/>
        <v>0</v>
      </c>
    </row>
    <row r="5862" spans="3:3">
      <c r="C5862">
        <f t="shared" si="90"/>
        <v>0</v>
      </c>
    </row>
    <row r="5863" spans="3:3">
      <c r="C5863">
        <f t="shared" si="90"/>
        <v>0</v>
      </c>
    </row>
    <row r="5864" spans="3:3">
      <c r="C5864">
        <f t="shared" si="90"/>
        <v>0</v>
      </c>
    </row>
    <row r="5865" spans="3:3">
      <c r="C5865">
        <f t="shared" si="90"/>
        <v>0</v>
      </c>
    </row>
    <row r="5866" spans="3:3">
      <c r="C5866">
        <f t="shared" si="90"/>
        <v>0</v>
      </c>
    </row>
    <row r="5867" spans="3:3">
      <c r="C5867">
        <f t="shared" si="90"/>
        <v>0</v>
      </c>
    </row>
    <row r="5868" spans="3:3">
      <c r="C5868">
        <f t="shared" si="90"/>
        <v>0</v>
      </c>
    </row>
    <row r="5869" spans="3:3">
      <c r="C5869">
        <f t="shared" si="90"/>
        <v>0</v>
      </c>
    </row>
    <row r="5870" spans="3:3">
      <c r="C5870">
        <f t="shared" si="90"/>
        <v>0</v>
      </c>
    </row>
    <row r="5871" spans="3:3">
      <c r="C5871">
        <f t="shared" si="90"/>
        <v>0</v>
      </c>
    </row>
    <row r="5872" spans="3:3">
      <c r="C5872">
        <f t="shared" si="90"/>
        <v>0</v>
      </c>
    </row>
    <row r="5873" spans="3:3">
      <c r="C5873">
        <f t="shared" si="90"/>
        <v>0</v>
      </c>
    </row>
    <row r="5874" spans="3:3">
      <c r="C5874">
        <f t="shared" si="90"/>
        <v>0</v>
      </c>
    </row>
    <row r="5875" spans="3:3">
      <c r="C5875">
        <f t="shared" si="90"/>
        <v>0</v>
      </c>
    </row>
    <row r="5876" spans="3:3">
      <c r="C5876">
        <f t="shared" si="90"/>
        <v>0</v>
      </c>
    </row>
    <row r="5877" spans="3:3">
      <c r="C5877">
        <f t="shared" si="90"/>
        <v>0</v>
      </c>
    </row>
    <row r="5878" spans="3:3">
      <c r="C5878">
        <f t="shared" si="90"/>
        <v>0</v>
      </c>
    </row>
    <row r="5879" spans="3:3">
      <c r="C5879">
        <f t="shared" si="90"/>
        <v>0</v>
      </c>
    </row>
    <row r="5880" spans="3:3">
      <c r="C5880">
        <f t="shared" si="90"/>
        <v>0</v>
      </c>
    </row>
    <row r="5881" spans="3:3">
      <c r="C5881">
        <f t="shared" si="90"/>
        <v>0</v>
      </c>
    </row>
    <row r="5882" spans="3:3">
      <c r="C5882">
        <f t="shared" si="90"/>
        <v>0</v>
      </c>
    </row>
    <row r="5883" spans="3:3">
      <c r="C5883">
        <f t="shared" si="90"/>
        <v>0</v>
      </c>
    </row>
    <row r="5884" spans="3:3">
      <c r="C5884">
        <f t="shared" si="90"/>
        <v>0</v>
      </c>
    </row>
    <row r="5885" spans="3:3">
      <c r="C5885">
        <f t="shared" si="90"/>
        <v>0</v>
      </c>
    </row>
    <row r="5886" spans="3:3">
      <c r="C5886">
        <f t="shared" si="90"/>
        <v>0</v>
      </c>
    </row>
    <row r="5887" spans="3:3">
      <c r="C5887">
        <f t="shared" si="90"/>
        <v>0</v>
      </c>
    </row>
    <row r="5888" spans="3:3">
      <c r="C5888">
        <f t="shared" si="90"/>
        <v>0</v>
      </c>
    </row>
    <row r="5889" spans="3:3">
      <c r="C5889">
        <f t="shared" si="90"/>
        <v>0</v>
      </c>
    </row>
    <row r="5890" spans="3:3">
      <c r="C5890">
        <f t="shared" si="90"/>
        <v>0</v>
      </c>
    </row>
    <row r="5891" spans="3:3">
      <c r="C5891">
        <f t="shared" si="90"/>
        <v>0</v>
      </c>
    </row>
    <row r="5892" spans="3:3">
      <c r="C5892">
        <f t="shared" ref="C5892:C5955" si="91">IF(A5892="Yes", 1,0)</f>
        <v>0</v>
      </c>
    </row>
    <row r="5893" spans="3:3">
      <c r="C5893">
        <f t="shared" si="91"/>
        <v>0</v>
      </c>
    </row>
    <row r="5894" spans="3:3">
      <c r="C5894">
        <f t="shared" si="91"/>
        <v>0</v>
      </c>
    </row>
    <row r="5895" spans="3:3">
      <c r="C5895">
        <f t="shared" si="91"/>
        <v>0</v>
      </c>
    </row>
    <row r="5896" spans="3:3">
      <c r="C5896">
        <f t="shared" si="91"/>
        <v>0</v>
      </c>
    </row>
    <row r="5897" spans="3:3">
      <c r="C5897">
        <f t="shared" si="91"/>
        <v>0</v>
      </c>
    </row>
    <row r="5898" spans="3:3">
      <c r="C5898">
        <f t="shared" si="91"/>
        <v>0</v>
      </c>
    </row>
    <row r="5899" spans="3:3">
      <c r="C5899">
        <f t="shared" si="91"/>
        <v>0</v>
      </c>
    </row>
    <row r="5900" spans="3:3">
      <c r="C5900">
        <f t="shared" si="91"/>
        <v>0</v>
      </c>
    </row>
    <row r="5901" spans="3:3">
      <c r="C5901">
        <f t="shared" si="91"/>
        <v>0</v>
      </c>
    </row>
    <row r="5902" spans="3:3">
      <c r="C5902">
        <f t="shared" si="91"/>
        <v>0</v>
      </c>
    </row>
    <row r="5903" spans="3:3">
      <c r="C5903">
        <f t="shared" si="91"/>
        <v>0</v>
      </c>
    </row>
    <row r="5904" spans="3:3">
      <c r="C5904">
        <f t="shared" si="91"/>
        <v>0</v>
      </c>
    </row>
    <row r="5905" spans="3:3">
      <c r="C5905">
        <f t="shared" si="91"/>
        <v>0</v>
      </c>
    </row>
    <row r="5906" spans="3:3">
      <c r="C5906">
        <f t="shared" si="91"/>
        <v>0</v>
      </c>
    </row>
    <row r="5907" spans="3:3">
      <c r="C5907">
        <f t="shared" si="91"/>
        <v>0</v>
      </c>
    </row>
    <row r="5908" spans="3:3">
      <c r="C5908">
        <f t="shared" si="91"/>
        <v>0</v>
      </c>
    </row>
    <row r="5909" spans="3:3">
      <c r="C5909">
        <f t="shared" si="91"/>
        <v>0</v>
      </c>
    </row>
    <row r="5910" spans="3:3">
      <c r="C5910">
        <f t="shared" si="91"/>
        <v>0</v>
      </c>
    </row>
    <row r="5911" spans="3:3">
      <c r="C5911">
        <f t="shared" si="91"/>
        <v>0</v>
      </c>
    </row>
    <row r="5912" spans="3:3">
      <c r="C5912">
        <f t="shared" si="91"/>
        <v>0</v>
      </c>
    </row>
    <row r="5913" spans="3:3">
      <c r="C5913">
        <f t="shared" si="91"/>
        <v>0</v>
      </c>
    </row>
    <row r="5914" spans="3:3">
      <c r="C5914">
        <f t="shared" si="91"/>
        <v>0</v>
      </c>
    </row>
    <row r="5915" spans="3:3">
      <c r="C5915">
        <f t="shared" si="91"/>
        <v>0</v>
      </c>
    </row>
    <row r="5916" spans="3:3">
      <c r="C5916">
        <f t="shared" si="91"/>
        <v>0</v>
      </c>
    </row>
    <row r="5917" spans="3:3">
      <c r="C5917">
        <f t="shared" si="91"/>
        <v>0</v>
      </c>
    </row>
    <row r="5918" spans="3:3">
      <c r="C5918">
        <f t="shared" si="91"/>
        <v>0</v>
      </c>
    </row>
    <row r="5919" spans="3:3">
      <c r="C5919">
        <f t="shared" si="91"/>
        <v>0</v>
      </c>
    </row>
    <row r="5920" spans="3:3">
      <c r="C5920">
        <f t="shared" si="91"/>
        <v>0</v>
      </c>
    </row>
    <row r="5921" spans="3:3">
      <c r="C5921">
        <f t="shared" si="91"/>
        <v>0</v>
      </c>
    </row>
    <row r="5922" spans="3:3">
      <c r="C5922">
        <f t="shared" si="91"/>
        <v>0</v>
      </c>
    </row>
    <row r="5923" spans="3:3">
      <c r="C5923">
        <f t="shared" si="91"/>
        <v>0</v>
      </c>
    </row>
    <row r="5924" spans="3:3">
      <c r="C5924">
        <f t="shared" si="91"/>
        <v>0</v>
      </c>
    </row>
    <row r="5925" spans="3:3">
      <c r="C5925">
        <f t="shared" si="91"/>
        <v>0</v>
      </c>
    </row>
    <row r="5926" spans="3:3">
      <c r="C5926">
        <f t="shared" si="91"/>
        <v>0</v>
      </c>
    </row>
    <row r="5927" spans="3:3">
      <c r="C5927">
        <f t="shared" si="91"/>
        <v>0</v>
      </c>
    </row>
    <row r="5928" spans="3:3">
      <c r="C5928">
        <f t="shared" si="91"/>
        <v>0</v>
      </c>
    </row>
    <row r="5929" spans="3:3">
      <c r="C5929">
        <f t="shared" si="91"/>
        <v>0</v>
      </c>
    </row>
    <row r="5930" spans="3:3">
      <c r="C5930">
        <f t="shared" si="91"/>
        <v>0</v>
      </c>
    </row>
    <row r="5931" spans="3:3">
      <c r="C5931">
        <f t="shared" si="91"/>
        <v>0</v>
      </c>
    </row>
    <row r="5932" spans="3:3">
      <c r="C5932">
        <f t="shared" si="91"/>
        <v>0</v>
      </c>
    </row>
    <row r="5933" spans="3:3">
      <c r="C5933">
        <f t="shared" si="91"/>
        <v>0</v>
      </c>
    </row>
    <row r="5934" spans="3:3">
      <c r="C5934">
        <f t="shared" si="91"/>
        <v>0</v>
      </c>
    </row>
    <row r="5935" spans="3:3">
      <c r="C5935">
        <f t="shared" si="91"/>
        <v>0</v>
      </c>
    </row>
    <row r="5936" spans="3:3">
      <c r="C5936">
        <f t="shared" si="91"/>
        <v>0</v>
      </c>
    </row>
    <row r="5937" spans="3:3">
      <c r="C5937">
        <f t="shared" si="91"/>
        <v>0</v>
      </c>
    </row>
    <row r="5938" spans="3:3">
      <c r="C5938">
        <f t="shared" si="91"/>
        <v>0</v>
      </c>
    </row>
    <row r="5939" spans="3:3">
      <c r="C5939">
        <f t="shared" si="91"/>
        <v>0</v>
      </c>
    </row>
    <row r="5940" spans="3:3">
      <c r="C5940">
        <f t="shared" si="91"/>
        <v>0</v>
      </c>
    </row>
    <row r="5941" spans="3:3">
      <c r="C5941">
        <f t="shared" si="91"/>
        <v>0</v>
      </c>
    </row>
    <row r="5942" spans="3:3">
      <c r="C5942">
        <f t="shared" si="91"/>
        <v>0</v>
      </c>
    </row>
    <row r="5943" spans="3:3">
      <c r="C5943">
        <f t="shared" si="91"/>
        <v>0</v>
      </c>
    </row>
    <row r="5944" spans="3:3">
      <c r="C5944">
        <f t="shared" si="91"/>
        <v>0</v>
      </c>
    </row>
    <row r="5945" spans="3:3">
      <c r="C5945">
        <f t="shared" si="91"/>
        <v>0</v>
      </c>
    </row>
    <row r="5946" spans="3:3">
      <c r="C5946">
        <f t="shared" si="91"/>
        <v>0</v>
      </c>
    </row>
    <row r="5947" spans="3:3">
      <c r="C5947">
        <f t="shared" si="91"/>
        <v>0</v>
      </c>
    </row>
    <row r="5948" spans="3:3">
      <c r="C5948">
        <f t="shared" si="91"/>
        <v>0</v>
      </c>
    </row>
    <row r="5949" spans="3:3">
      <c r="C5949">
        <f t="shared" si="91"/>
        <v>0</v>
      </c>
    </row>
    <row r="5950" spans="3:3">
      <c r="C5950">
        <f t="shared" si="91"/>
        <v>0</v>
      </c>
    </row>
    <row r="5951" spans="3:3">
      <c r="C5951">
        <f t="shared" si="91"/>
        <v>0</v>
      </c>
    </row>
    <row r="5952" spans="3:3">
      <c r="C5952">
        <f t="shared" si="91"/>
        <v>0</v>
      </c>
    </row>
    <row r="5953" spans="3:3">
      <c r="C5953">
        <f t="shared" si="91"/>
        <v>0</v>
      </c>
    </row>
    <row r="5954" spans="3:3">
      <c r="C5954">
        <f t="shared" si="91"/>
        <v>0</v>
      </c>
    </row>
    <row r="5955" spans="3:3">
      <c r="C5955">
        <f t="shared" si="91"/>
        <v>0</v>
      </c>
    </row>
    <row r="5956" spans="3:3">
      <c r="C5956">
        <f t="shared" ref="C5956:C6019" si="92">IF(A5956="Yes", 1,0)</f>
        <v>0</v>
      </c>
    </row>
    <row r="5957" spans="3:3">
      <c r="C5957">
        <f t="shared" si="92"/>
        <v>0</v>
      </c>
    </row>
    <row r="5958" spans="3:3">
      <c r="C5958">
        <f t="shared" si="92"/>
        <v>0</v>
      </c>
    </row>
    <row r="5959" spans="3:3">
      <c r="C5959">
        <f t="shared" si="92"/>
        <v>0</v>
      </c>
    </row>
    <row r="5960" spans="3:3">
      <c r="C5960">
        <f t="shared" si="92"/>
        <v>0</v>
      </c>
    </row>
    <row r="5961" spans="3:3">
      <c r="C5961">
        <f t="shared" si="92"/>
        <v>0</v>
      </c>
    </row>
    <row r="5962" spans="3:3">
      <c r="C5962">
        <f t="shared" si="92"/>
        <v>0</v>
      </c>
    </row>
    <row r="5963" spans="3:3">
      <c r="C5963">
        <f t="shared" si="92"/>
        <v>0</v>
      </c>
    </row>
    <row r="5964" spans="3:3">
      <c r="C5964">
        <f t="shared" si="92"/>
        <v>0</v>
      </c>
    </row>
    <row r="5965" spans="3:3">
      <c r="C5965">
        <f t="shared" si="92"/>
        <v>0</v>
      </c>
    </row>
    <row r="5966" spans="3:3">
      <c r="C5966">
        <f t="shared" si="92"/>
        <v>0</v>
      </c>
    </row>
    <row r="5967" spans="3:3">
      <c r="C5967">
        <f t="shared" si="92"/>
        <v>0</v>
      </c>
    </row>
    <row r="5968" spans="3:3">
      <c r="C5968">
        <f t="shared" si="92"/>
        <v>0</v>
      </c>
    </row>
    <row r="5969" spans="3:3">
      <c r="C5969">
        <f t="shared" si="92"/>
        <v>0</v>
      </c>
    </row>
    <row r="5970" spans="3:3">
      <c r="C5970">
        <f t="shared" si="92"/>
        <v>0</v>
      </c>
    </row>
    <row r="5971" spans="3:3">
      <c r="C5971">
        <f t="shared" si="92"/>
        <v>0</v>
      </c>
    </row>
    <row r="5972" spans="3:3">
      <c r="C5972">
        <f t="shared" si="92"/>
        <v>0</v>
      </c>
    </row>
    <row r="5973" spans="3:3">
      <c r="C5973">
        <f t="shared" si="92"/>
        <v>0</v>
      </c>
    </row>
    <row r="5974" spans="3:3">
      <c r="C5974">
        <f t="shared" si="92"/>
        <v>0</v>
      </c>
    </row>
    <row r="5975" spans="3:3">
      <c r="C5975">
        <f t="shared" si="92"/>
        <v>0</v>
      </c>
    </row>
    <row r="5976" spans="3:3">
      <c r="C5976">
        <f t="shared" si="92"/>
        <v>0</v>
      </c>
    </row>
    <row r="5977" spans="3:3">
      <c r="C5977">
        <f t="shared" si="92"/>
        <v>0</v>
      </c>
    </row>
    <row r="5978" spans="3:3">
      <c r="C5978">
        <f t="shared" si="92"/>
        <v>0</v>
      </c>
    </row>
    <row r="5979" spans="3:3">
      <c r="C5979">
        <f t="shared" si="92"/>
        <v>0</v>
      </c>
    </row>
    <row r="5980" spans="3:3">
      <c r="C5980">
        <f t="shared" si="92"/>
        <v>0</v>
      </c>
    </row>
    <row r="5981" spans="3:3">
      <c r="C5981">
        <f t="shared" si="92"/>
        <v>0</v>
      </c>
    </row>
    <row r="5982" spans="3:3">
      <c r="C5982">
        <f t="shared" si="92"/>
        <v>0</v>
      </c>
    </row>
    <row r="5983" spans="3:3">
      <c r="C5983">
        <f t="shared" si="92"/>
        <v>0</v>
      </c>
    </row>
    <row r="5984" spans="3:3">
      <c r="C5984">
        <f t="shared" si="92"/>
        <v>0</v>
      </c>
    </row>
    <row r="5985" spans="3:3">
      <c r="C5985">
        <f t="shared" si="92"/>
        <v>0</v>
      </c>
    </row>
    <row r="5986" spans="3:3">
      <c r="C5986">
        <f t="shared" si="92"/>
        <v>0</v>
      </c>
    </row>
    <row r="5987" spans="3:3">
      <c r="C5987">
        <f t="shared" si="92"/>
        <v>0</v>
      </c>
    </row>
    <row r="5988" spans="3:3">
      <c r="C5988">
        <f t="shared" si="92"/>
        <v>0</v>
      </c>
    </row>
    <row r="5989" spans="3:3">
      <c r="C5989">
        <f t="shared" si="92"/>
        <v>0</v>
      </c>
    </row>
    <row r="5990" spans="3:3">
      <c r="C5990">
        <f t="shared" si="92"/>
        <v>0</v>
      </c>
    </row>
    <row r="5991" spans="3:3">
      <c r="C5991">
        <f t="shared" si="92"/>
        <v>0</v>
      </c>
    </row>
    <row r="5992" spans="3:3">
      <c r="C5992">
        <f t="shared" si="92"/>
        <v>0</v>
      </c>
    </row>
    <row r="5993" spans="3:3">
      <c r="C5993">
        <f t="shared" si="92"/>
        <v>0</v>
      </c>
    </row>
    <row r="5994" spans="3:3">
      <c r="C5994">
        <f t="shared" si="92"/>
        <v>0</v>
      </c>
    </row>
    <row r="5995" spans="3:3">
      <c r="C5995">
        <f t="shared" si="92"/>
        <v>0</v>
      </c>
    </row>
    <row r="5996" spans="3:3">
      <c r="C5996">
        <f t="shared" si="92"/>
        <v>0</v>
      </c>
    </row>
    <row r="5997" spans="3:3">
      <c r="C5997">
        <f t="shared" si="92"/>
        <v>0</v>
      </c>
    </row>
    <row r="5998" spans="3:3">
      <c r="C5998">
        <f t="shared" si="92"/>
        <v>0</v>
      </c>
    </row>
    <row r="5999" spans="3:3">
      <c r="C5999">
        <f t="shared" si="92"/>
        <v>0</v>
      </c>
    </row>
    <row r="6000" spans="3:3">
      <c r="C6000">
        <f t="shared" si="92"/>
        <v>0</v>
      </c>
    </row>
    <row r="6001" spans="3:3">
      <c r="C6001">
        <f t="shared" si="92"/>
        <v>0</v>
      </c>
    </row>
    <row r="6002" spans="3:3">
      <c r="C6002">
        <f t="shared" si="92"/>
        <v>0</v>
      </c>
    </row>
    <row r="6003" spans="3:3">
      <c r="C6003">
        <f t="shared" si="92"/>
        <v>0</v>
      </c>
    </row>
    <row r="6004" spans="3:3">
      <c r="C6004">
        <f t="shared" si="92"/>
        <v>0</v>
      </c>
    </row>
    <row r="6005" spans="3:3">
      <c r="C6005">
        <f t="shared" si="92"/>
        <v>0</v>
      </c>
    </row>
    <row r="6006" spans="3:3">
      <c r="C6006">
        <f t="shared" si="92"/>
        <v>0</v>
      </c>
    </row>
    <row r="6007" spans="3:3">
      <c r="C6007">
        <f t="shared" si="92"/>
        <v>0</v>
      </c>
    </row>
    <row r="6008" spans="3:3">
      <c r="C6008">
        <f t="shared" si="92"/>
        <v>0</v>
      </c>
    </row>
    <row r="6009" spans="3:3">
      <c r="C6009">
        <f t="shared" si="92"/>
        <v>0</v>
      </c>
    </row>
    <row r="6010" spans="3:3">
      <c r="C6010">
        <f t="shared" si="92"/>
        <v>0</v>
      </c>
    </row>
    <row r="6011" spans="3:3">
      <c r="C6011">
        <f t="shared" si="92"/>
        <v>0</v>
      </c>
    </row>
    <row r="6012" spans="3:3">
      <c r="C6012">
        <f t="shared" si="92"/>
        <v>0</v>
      </c>
    </row>
    <row r="6013" spans="3:3">
      <c r="C6013">
        <f t="shared" si="92"/>
        <v>0</v>
      </c>
    </row>
    <row r="6014" spans="3:3">
      <c r="C6014">
        <f t="shared" si="92"/>
        <v>0</v>
      </c>
    </row>
    <row r="6015" spans="3:3">
      <c r="C6015">
        <f t="shared" si="92"/>
        <v>0</v>
      </c>
    </row>
    <row r="6016" spans="3:3">
      <c r="C6016">
        <f t="shared" si="92"/>
        <v>0</v>
      </c>
    </row>
    <row r="6017" spans="3:3">
      <c r="C6017">
        <f t="shared" si="92"/>
        <v>0</v>
      </c>
    </row>
    <row r="6018" spans="3:3">
      <c r="C6018">
        <f t="shared" si="92"/>
        <v>0</v>
      </c>
    </row>
    <row r="6019" spans="3:3">
      <c r="C6019">
        <f t="shared" si="92"/>
        <v>0</v>
      </c>
    </row>
    <row r="6020" spans="3:3">
      <c r="C6020">
        <f t="shared" ref="C6020:C6083" si="93">IF(A6020="Yes", 1,0)</f>
        <v>0</v>
      </c>
    </row>
    <row r="6021" spans="3:3">
      <c r="C6021">
        <f t="shared" si="93"/>
        <v>0</v>
      </c>
    </row>
    <row r="6022" spans="3:3">
      <c r="C6022">
        <f t="shared" si="93"/>
        <v>0</v>
      </c>
    </row>
    <row r="6023" spans="3:3">
      <c r="C6023">
        <f t="shared" si="93"/>
        <v>0</v>
      </c>
    </row>
    <row r="6024" spans="3:3">
      <c r="C6024">
        <f t="shared" si="93"/>
        <v>0</v>
      </c>
    </row>
    <row r="6025" spans="3:3">
      <c r="C6025">
        <f t="shared" si="93"/>
        <v>0</v>
      </c>
    </row>
    <row r="6026" spans="3:3">
      <c r="C6026">
        <f t="shared" si="93"/>
        <v>0</v>
      </c>
    </row>
    <row r="6027" spans="3:3">
      <c r="C6027">
        <f t="shared" si="93"/>
        <v>0</v>
      </c>
    </row>
    <row r="6028" spans="3:3">
      <c r="C6028">
        <f t="shared" si="93"/>
        <v>0</v>
      </c>
    </row>
    <row r="6029" spans="3:3">
      <c r="C6029">
        <f t="shared" si="93"/>
        <v>0</v>
      </c>
    </row>
    <row r="6030" spans="3:3">
      <c r="C6030">
        <f t="shared" si="93"/>
        <v>0</v>
      </c>
    </row>
    <row r="6031" spans="3:3">
      <c r="C6031">
        <f t="shared" si="93"/>
        <v>0</v>
      </c>
    </row>
    <row r="6032" spans="3:3">
      <c r="C6032">
        <f t="shared" si="93"/>
        <v>0</v>
      </c>
    </row>
    <row r="6033" spans="3:3">
      <c r="C6033">
        <f t="shared" si="93"/>
        <v>0</v>
      </c>
    </row>
    <row r="6034" spans="3:3">
      <c r="C6034">
        <f t="shared" si="93"/>
        <v>0</v>
      </c>
    </row>
    <row r="6035" spans="3:3">
      <c r="C6035">
        <f t="shared" si="93"/>
        <v>0</v>
      </c>
    </row>
    <row r="6036" spans="3:3">
      <c r="C6036">
        <f t="shared" si="93"/>
        <v>0</v>
      </c>
    </row>
    <row r="6037" spans="3:3">
      <c r="C6037">
        <f t="shared" si="93"/>
        <v>0</v>
      </c>
    </row>
    <row r="6038" spans="3:3">
      <c r="C6038">
        <f t="shared" si="93"/>
        <v>0</v>
      </c>
    </row>
    <row r="6039" spans="3:3">
      <c r="C6039">
        <f t="shared" si="93"/>
        <v>0</v>
      </c>
    </row>
    <row r="6040" spans="3:3">
      <c r="C6040">
        <f t="shared" si="93"/>
        <v>0</v>
      </c>
    </row>
    <row r="6041" spans="3:3">
      <c r="C6041">
        <f t="shared" si="93"/>
        <v>0</v>
      </c>
    </row>
    <row r="6042" spans="3:3">
      <c r="C6042">
        <f t="shared" si="93"/>
        <v>0</v>
      </c>
    </row>
    <row r="6043" spans="3:3">
      <c r="C6043">
        <f t="shared" si="93"/>
        <v>0</v>
      </c>
    </row>
    <row r="6044" spans="3:3">
      <c r="C6044">
        <f t="shared" si="93"/>
        <v>0</v>
      </c>
    </row>
    <row r="6045" spans="3:3">
      <c r="C6045">
        <f t="shared" si="93"/>
        <v>0</v>
      </c>
    </row>
    <row r="6046" spans="3:3">
      <c r="C6046">
        <f t="shared" si="93"/>
        <v>0</v>
      </c>
    </row>
    <row r="6047" spans="3:3">
      <c r="C6047">
        <f t="shared" si="93"/>
        <v>0</v>
      </c>
    </row>
    <row r="6048" spans="3:3">
      <c r="C6048">
        <f t="shared" si="93"/>
        <v>0</v>
      </c>
    </row>
    <row r="6049" spans="3:3">
      <c r="C6049">
        <f t="shared" si="93"/>
        <v>0</v>
      </c>
    </row>
    <row r="6050" spans="3:3">
      <c r="C6050">
        <f t="shared" si="93"/>
        <v>0</v>
      </c>
    </row>
    <row r="6051" spans="3:3">
      <c r="C6051">
        <f t="shared" si="93"/>
        <v>0</v>
      </c>
    </row>
    <row r="6052" spans="3:3">
      <c r="C6052">
        <f t="shared" si="93"/>
        <v>0</v>
      </c>
    </row>
    <row r="6053" spans="3:3">
      <c r="C6053">
        <f t="shared" si="93"/>
        <v>0</v>
      </c>
    </row>
    <row r="6054" spans="3:3">
      <c r="C6054">
        <f t="shared" si="93"/>
        <v>0</v>
      </c>
    </row>
    <row r="6055" spans="3:3">
      <c r="C6055">
        <f t="shared" si="93"/>
        <v>0</v>
      </c>
    </row>
    <row r="6056" spans="3:3">
      <c r="C6056">
        <f t="shared" si="93"/>
        <v>0</v>
      </c>
    </row>
    <row r="6057" spans="3:3">
      <c r="C6057">
        <f t="shared" si="93"/>
        <v>0</v>
      </c>
    </row>
    <row r="6058" spans="3:3">
      <c r="C6058">
        <f t="shared" si="93"/>
        <v>0</v>
      </c>
    </row>
    <row r="6059" spans="3:3">
      <c r="C6059">
        <f t="shared" si="93"/>
        <v>0</v>
      </c>
    </row>
    <row r="6060" spans="3:3">
      <c r="C6060">
        <f t="shared" si="93"/>
        <v>0</v>
      </c>
    </row>
    <row r="6061" spans="3:3">
      <c r="C6061">
        <f t="shared" si="93"/>
        <v>0</v>
      </c>
    </row>
    <row r="6062" spans="3:3">
      <c r="C6062">
        <f t="shared" si="93"/>
        <v>0</v>
      </c>
    </row>
    <row r="6063" spans="3:3">
      <c r="C6063">
        <f t="shared" si="93"/>
        <v>0</v>
      </c>
    </row>
    <row r="6064" spans="3:3">
      <c r="C6064">
        <f t="shared" si="93"/>
        <v>0</v>
      </c>
    </row>
    <row r="6065" spans="3:3">
      <c r="C6065">
        <f t="shared" si="93"/>
        <v>0</v>
      </c>
    </row>
    <row r="6066" spans="3:3">
      <c r="C6066">
        <f t="shared" si="93"/>
        <v>0</v>
      </c>
    </row>
    <row r="6067" spans="3:3">
      <c r="C6067">
        <f t="shared" si="93"/>
        <v>0</v>
      </c>
    </row>
    <row r="6068" spans="3:3">
      <c r="C6068">
        <f t="shared" si="93"/>
        <v>0</v>
      </c>
    </row>
    <row r="6069" spans="3:3">
      <c r="C6069">
        <f t="shared" si="93"/>
        <v>0</v>
      </c>
    </row>
    <row r="6070" spans="3:3">
      <c r="C6070">
        <f t="shared" si="93"/>
        <v>0</v>
      </c>
    </row>
    <row r="6071" spans="3:3">
      <c r="C6071">
        <f t="shared" si="93"/>
        <v>0</v>
      </c>
    </row>
    <row r="6072" spans="3:3">
      <c r="C6072">
        <f t="shared" si="93"/>
        <v>0</v>
      </c>
    </row>
    <row r="6073" spans="3:3">
      <c r="C6073">
        <f t="shared" si="93"/>
        <v>0</v>
      </c>
    </row>
    <row r="6074" spans="3:3">
      <c r="C6074">
        <f t="shared" si="93"/>
        <v>0</v>
      </c>
    </row>
    <row r="6075" spans="3:3">
      <c r="C6075">
        <f t="shared" si="93"/>
        <v>0</v>
      </c>
    </row>
    <row r="6076" spans="3:3">
      <c r="C6076">
        <f t="shared" si="93"/>
        <v>0</v>
      </c>
    </row>
    <row r="6077" spans="3:3">
      <c r="C6077">
        <f t="shared" si="93"/>
        <v>0</v>
      </c>
    </row>
    <row r="6078" spans="3:3">
      <c r="C6078">
        <f t="shared" si="93"/>
        <v>0</v>
      </c>
    </row>
    <row r="6079" spans="3:3">
      <c r="C6079">
        <f t="shared" si="93"/>
        <v>0</v>
      </c>
    </row>
    <row r="6080" spans="3:3">
      <c r="C6080">
        <f t="shared" si="93"/>
        <v>0</v>
      </c>
    </row>
    <row r="6081" spans="3:3">
      <c r="C6081">
        <f t="shared" si="93"/>
        <v>0</v>
      </c>
    </row>
    <row r="6082" spans="3:3">
      <c r="C6082">
        <f t="shared" si="93"/>
        <v>0</v>
      </c>
    </row>
    <row r="6083" spans="3:3">
      <c r="C6083">
        <f t="shared" si="93"/>
        <v>0</v>
      </c>
    </row>
    <row r="6084" spans="3:3">
      <c r="C6084">
        <f t="shared" ref="C6084:C6147" si="94">IF(A6084="Yes", 1,0)</f>
        <v>0</v>
      </c>
    </row>
    <row r="6085" spans="3:3">
      <c r="C6085">
        <f t="shared" si="94"/>
        <v>0</v>
      </c>
    </row>
    <row r="6086" spans="3:3">
      <c r="C6086">
        <f t="shared" si="94"/>
        <v>0</v>
      </c>
    </row>
    <row r="6087" spans="3:3">
      <c r="C6087">
        <f t="shared" si="94"/>
        <v>0</v>
      </c>
    </row>
    <row r="6088" spans="3:3">
      <c r="C6088">
        <f t="shared" si="94"/>
        <v>0</v>
      </c>
    </row>
    <row r="6089" spans="3:3">
      <c r="C6089">
        <f t="shared" si="94"/>
        <v>0</v>
      </c>
    </row>
    <row r="6090" spans="3:3">
      <c r="C6090">
        <f t="shared" si="94"/>
        <v>0</v>
      </c>
    </row>
    <row r="6091" spans="3:3">
      <c r="C6091">
        <f t="shared" si="94"/>
        <v>0</v>
      </c>
    </row>
    <row r="6092" spans="3:3">
      <c r="C6092">
        <f t="shared" si="94"/>
        <v>0</v>
      </c>
    </row>
    <row r="6093" spans="3:3">
      <c r="C6093">
        <f t="shared" si="94"/>
        <v>0</v>
      </c>
    </row>
    <row r="6094" spans="3:3">
      <c r="C6094">
        <f t="shared" si="94"/>
        <v>0</v>
      </c>
    </row>
    <row r="6095" spans="3:3">
      <c r="C6095">
        <f t="shared" si="94"/>
        <v>0</v>
      </c>
    </row>
    <row r="6096" spans="3:3">
      <c r="C6096">
        <f t="shared" si="94"/>
        <v>0</v>
      </c>
    </row>
    <row r="6097" spans="3:3">
      <c r="C6097">
        <f t="shared" si="94"/>
        <v>0</v>
      </c>
    </row>
    <row r="6098" spans="3:3">
      <c r="C6098">
        <f t="shared" si="94"/>
        <v>0</v>
      </c>
    </row>
    <row r="6099" spans="3:3">
      <c r="C6099">
        <f t="shared" si="94"/>
        <v>0</v>
      </c>
    </row>
    <row r="6100" spans="3:3">
      <c r="C6100">
        <f t="shared" si="94"/>
        <v>0</v>
      </c>
    </row>
    <row r="6101" spans="3:3">
      <c r="C6101">
        <f t="shared" si="94"/>
        <v>0</v>
      </c>
    </row>
    <row r="6102" spans="3:3">
      <c r="C6102">
        <f t="shared" si="94"/>
        <v>0</v>
      </c>
    </row>
    <row r="6103" spans="3:3">
      <c r="C6103">
        <f t="shared" si="94"/>
        <v>0</v>
      </c>
    </row>
    <row r="6104" spans="3:3">
      <c r="C6104">
        <f t="shared" si="94"/>
        <v>0</v>
      </c>
    </row>
    <row r="6105" spans="3:3">
      <c r="C6105">
        <f t="shared" si="94"/>
        <v>0</v>
      </c>
    </row>
    <row r="6106" spans="3:3">
      <c r="C6106">
        <f t="shared" si="94"/>
        <v>0</v>
      </c>
    </row>
    <row r="6107" spans="3:3">
      <c r="C6107">
        <f t="shared" si="94"/>
        <v>0</v>
      </c>
    </row>
    <row r="6108" spans="3:3">
      <c r="C6108">
        <f t="shared" si="94"/>
        <v>0</v>
      </c>
    </row>
    <row r="6109" spans="3:3">
      <c r="C6109">
        <f t="shared" si="94"/>
        <v>0</v>
      </c>
    </row>
    <row r="6110" spans="3:3">
      <c r="C6110">
        <f t="shared" si="94"/>
        <v>0</v>
      </c>
    </row>
    <row r="6111" spans="3:3">
      <c r="C6111">
        <f t="shared" si="94"/>
        <v>0</v>
      </c>
    </row>
    <row r="6112" spans="3:3">
      <c r="C6112">
        <f t="shared" si="94"/>
        <v>0</v>
      </c>
    </row>
    <row r="6113" spans="3:3">
      <c r="C6113">
        <f t="shared" si="94"/>
        <v>0</v>
      </c>
    </row>
    <row r="6114" spans="3:3">
      <c r="C6114">
        <f t="shared" si="94"/>
        <v>0</v>
      </c>
    </row>
    <row r="6115" spans="3:3">
      <c r="C6115">
        <f t="shared" si="94"/>
        <v>0</v>
      </c>
    </row>
    <row r="6116" spans="3:3">
      <c r="C6116">
        <f t="shared" si="94"/>
        <v>0</v>
      </c>
    </row>
    <row r="6117" spans="3:3">
      <c r="C6117">
        <f t="shared" si="94"/>
        <v>0</v>
      </c>
    </row>
    <row r="6118" spans="3:3">
      <c r="C6118">
        <f t="shared" si="94"/>
        <v>0</v>
      </c>
    </row>
    <row r="6119" spans="3:3">
      <c r="C6119">
        <f t="shared" si="94"/>
        <v>0</v>
      </c>
    </row>
    <row r="6120" spans="3:3">
      <c r="C6120">
        <f t="shared" si="94"/>
        <v>0</v>
      </c>
    </row>
    <row r="6121" spans="3:3">
      <c r="C6121">
        <f t="shared" si="94"/>
        <v>0</v>
      </c>
    </row>
    <row r="6122" spans="3:3">
      <c r="C6122">
        <f t="shared" si="94"/>
        <v>0</v>
      </c>
    </row>
    <row r="6123" spans="3:3">
      <c r="C6123">
        <f t="shared" si="94"/>
        <v>0</v>
      </c>
    </row>
    <row r="6124" spans="3:3">
      <c r="C6124">
        <f t="shared" si="94"/>
        <v>0</v>
      </c>
    </row>
    <row r="6125" spans="3:3">
      <c r="C6125">
        <f t="shared" si="94"/>
        <v>0</v>
      </c>
    </row>
    <row r="6126" spans="3:3">
      <c r="C6126">
        <f t="shared" si="94"/>
        <v>0</v>
      </c>
    </row>
    <row r="6127" spans="3:3">
      <c r="C6127">
        <f t="shared" si="94"/>
        <v>0</v>
      </c>
    </row>
    <row r="6128" spans="3:3">
      <c r="C6128">
        <f t="shared" si="94"/>
        <v>0</v>
      </c>
    </row>
    <row r="6129" spans="3:3">
      <c r="C6129">
        <f t="shared" si="94"/>
        <v>0</v>
      </c>
    </row>
    <row r="6130" spans="3:3">
      <c r="C6130">
        <f t="shared" si="94"/>
        <v>0</v>
      </c>
    </row>
    <row r="6131" spans="3:3">
      <c r="C6131">
        <f t="shared" si="94"/>
        <v>0</v>
      </c>
    </row>
    <row r="6132" spans="3:3">
      <c r="C6132">
        <f t="shared" si="94"/>
        <v>0</v>
      </c>
    </row>
    <row r="6133" spans="3:3">
      <c r="C6133">
        <f t="shared" si="94"/>
        <v>0</v>
      </c>
    </row>
    <row r="6134" spans="3:3">
      <c r="C6134">
        <f t="shared" si="94"/>
        <v>0</v>
      </c>
    </row>
    <row r="6135" spans="3:3">
      <c r="C6135">
        <f t="shared" si="94"/>
        <v>0</v>
      </c>
    </row>
    <row r="6136" spans="3:3">
      <c r="C6136">
        <f t="shared" si="94"/>
        <v>0</v>
      </c>
    </row>
    <row r="6137" spans="3:3">
      <c r="C6137">
        <f t="shared" si="94"/>
        <v>0</v>
      </c>
    </row>
    <row r="6138" spans="3:3">
      <c r="C6138">
        <f t="shared" si="94"/>
        <v>0</v>
      </c>
    </row>
    <row r="6139" spans="3:3">
      <c r="C6139">
        <f t="shared" si="94"/>
        <v>0</v>
      </c>
    </row>
    <row r="6140" spans="3:3">
      <c r="C6140">
        <f t="shared" si="94"/>
        <v>0</v>
      </c>
    </row>
    <row r="6141" spans="3:3">
      <c r="C6141">
        <f t="shared" si="94"/>
        <v>0</v>
      </c>
    </row>
    <row r="6142" spans="3:3">
      <c r="C6142">
        <f t="shared" si="94"/>
        <v>0</v>
      </c>
    </row>
    <row r="6143" spans="3:3">
      <c r="C6143">
        <f t="shared" si="94"/>
        <v>0</v>
      </c>
    </row>
    <row r="6144" spans="3:3">
      <c r="C6144">
        <f t="shared" si="94"/>
        <v>0</v>
      </c>
    </row>
    <row r="6145" spans="3:3">
      <c r="C6145">
        <f t="shared" si="94"/>
        <v>0</v>
      </c>
    </row>
    <row r="6146" spans="3:3">
      <c r="C6146">
        <f t="shared" si="94"/>
        <v>0</v>
      </c>
    </row>
    <row r="6147" spans="3:3">
      <c r="C6147">
        <f t="shared" si="94"/>
        <v>0</v>
      </c>
    </row>
    <row r="6148" spans="3:3">
      <c r="C6148">
        <f t="shared" ref="C6148:C6211" si="95">IF(A6148="Yes", 1,0)</f>
        <v>0</v>
      </c>
    </row>
    <row r="6149" spans="3:3">
      <c r="C6149">
        <f t="shared" si="95"/>
        <v>0</v>
      </c>
    </row>
    <row r="6150" spans="3:3">
      <c r="C6150">
        <f t="shared" si="95"/>
        <v>0</v>
      </c>
    </row>
    <row r="6151" spans="3:3">
      <c r="C6151">
        <f t="shared" si="95"/>
        <v>0</v>
      </c>
    </row>
    <row r="6152" spans="3:3">
      <c r="C6152">
        <f t="shared" si="95"/>
        <v>0</v>
      </c>
    </row>
    <row r="6153" spans="3:3">
      <c r="C6153">
        <f t="shared" si="95"/>
        <v>0</v>
      </c>
    </row>
    <row r="6154" spans="3:3">
      <c r="C6154">
        <f t="shared" si="95"/>
        <v>0</v>
      </c>
    </row>
    <row r="6155" spans="3:3">
      <c r="C6155">
        <f t="shared" si="95"/>
        <v>0</v>
      </c>
    </row>
    <row r="6156" spans="3:3">
      <c r="C6156">
        <f t="shared" si="95"/>
        <v>0</v>
      </c>
    </row>
    <row r="6157" spans="3:3">
      <c r="C6157">
        <f t="shared" si="95"/>
        <v>0</v>
      </c>
    </row>
    <row r="6158" spans="3:3">
      <c r="C6158">
        <f t="shared" si="95"/>
        <v>0</v>
      </c>
    </row>
    <row r="6159" spans="3:3">
      <c r="C6159">
        <f t="shared" si="95"/>
        <v>0</v>
      </c>
    </row>
    <row r="6160" spans="3:3">
      <c r="C6160">
        <f t="shared" si="95"/>
        <v>0</v>
      </c>
    </row>
    <row r="6161" spans="3:3">
      <c r="C6161">
        <f t="shared" si="95"/>
        <v>0</v>
      </c>
    </row>
    <row r="6162" spans="3:3">
      <c r="C6162">
        <f t="shared" si="95"/>
        <v>0</v>
      </c>
    </row>
    <row r="6163" spans="3:3">
      <c r="C6163">
        <f t="shared" si="95"/>
        <v>0</v>
      </c>
    </row>
    <row r="6164" spans="3:3">
      <c r="C6164">
        <f t="shared" si="95"/>
        <v>0</v>
      </c>
    </row>
    <row r="6165" spans="3:3">
      <c r="C6165">
        <f t="shared" si="95"/>
        <v>0</v>
      </c>
    </row>
    <row r="6166" spans="3:3">
      <c r="C6166">
        <f t="shared" si="95"/>
        <v>0</v>
      </c>
    </row>
    <row r="6167" spans="3:3">
      <c r="C6167">
        <f t="shared" si="95"/>
        <v>0</v>
      </c>
    </row>
    <row r="6168" spans="3:3">
      <c r="C6168">
        <f t="shared" si="95"/>
        <v>0</v>
      </c>
    </row>
    <row r="6169" spans="3:3">
      <c r="C6169">
        <f t="shared" si="95"/>
        <v>0</v>
      </c>
    </row>
    <row r="6170" spans="3:3">
      <c r="C6170">
        <f t="shared" si="95"/>
        <v>0</v>
      </c>
    </row>
    <row r="6171" spans="3:3">
      <c r="C6171">
        <f t="shared" si="95"/>
        <v>0</v>
      </c>
    </row>
    <row r="6172" spans="3:3">
      <c r="C6172">
        <f t="shared" si="95"/>
        <v>0</v>
      </c>
    </row>
    <row r="6173" spans="3:3">
      <c r="C6173">
        <f t="shared" si="95"/>
        <v>0</v>
      </c>
    </row>
    <row r="6174" spans="3:3">
      <c r="C6174">
        <f t="shared" si="95"/>
        <v>0</v>
      </c>
    </row>
    <row r="6175" spans="3:3">
      <c r="C6175">
        <f t="shared" si="95"/>
        <v>0</v>
      </c>
    </row>
    <row r="6176" spans="3:3">
      <c r="C6176">
        <f t="shared" si="95"/>
        <v>0</v>
      </c>
    </row>
    <row r="6177" spans="3:3">
      <c r="C6177">
        <f t="shared" si="95"/>
        <v>0</v>
      </c>
    </row>
    <row r="6178" spans="3:3">
      <c r="C6178">
        <f t="shared" si="95"/>
        <v>0</v>
      </c>
    </row>
    <row r="6179" spans="3:3">
      <c r="C6179">
        <f t="shared" si="95"/>
        <v>0</v>
      </c>
    </row>
    <row r="6180" spans="3:3">
      <c r="C6180">
        <f t="shared" si="95"/>
        <v>0</v>
      </c>
    </row>
    <row r="6181" spans="3:3">
      <c r="C6181">
        <f t="shared" si="95"/>
        <v>0</v>
      </c>
    </row>
    <row r="6182" spans="3:3">
      <c r="C6182">
        <f t="shared" si="95"/>
        <v>0</v>
      </c>
    </row>
    <row r="6183" spans="3:3">
      <c r="C6183">
        <f t="shared" si="95"/>
        <v>0</v>
      </c>
    </row>
    <row r="6184" spans="3:3">
      <c r="C6184">
        <f t="shared" si="95"/>
        <v>0</v>
      </c>
    </row>
    <row r="6185" spans="3:3">
      <c r="C6185">
        <f t="shared" si="95"/>
        <v>0</v>
      </c>
    </row>
    <row r="6186" spans="3:3">
      <c r="C6186">
        <f t="shared" si="95"/>
        <v>0</v>
      </c>
    </row>
    <row r="6187" spans="3:3">
      <c r="C6187">
        <f t="shared" si="95"/>
        <v>0</v>
      </c>
    </row>
    <row r="6188" spans="3:3">
      <c r="C6188">
        <f t="shared" si="95"/>
        <v>0</v>
      </c>
    </row>
    <row r="6189" spans="3:3">
      <c r="C6189">
        <f t="shared" si="95"/>
        <v>0</v>
      </c>
    </row>
    <row r="6190" spans="3:3">
      <c r="C6190">
        <f t="shared" si="95"/>
        <v>0</v>
      </c>
    </row>
    <row r="6191" spans="3:3">
      <c r="C6191">
        <f t="shared" si="95"/>
        <v>0</v>
      </c>
    </row>
    <row r="6192" spans="3:3">
      <c r="C6192">
        <f t="shared" si="95"/>
        <v>0</v>
      </c>
    </row>
    <row r="6193" spans="3:3">
      <c r="C6193">
        <f t="shared" si="95"/>
        <v>0</v>
      </c>
    </row>
    <row r="6194" spans="3:3">
      <c r="C6194">
        <f t="shared" si="95"/>
        <v>0</v>
      </c>
    </row>
    <row r="6195" spans="3:3">
      <c r="C6195">
        <f t="shared" si="95"/>
        <v>0</v>
      </c>
    </row>
    <row r="6196" spans="3:3">
      <c r="C6196">
        <f t="shared" si="95"/>
        <v>0</v>
      </c>
    </row>
    <row r="6197" spans="3:3">
      <c r="C6197">
        <f t="shared" si="95"/>
        <v>0</v>
      </c>
    </row>
    <row r="6198" spans="3:3">
      <c r="C6198">
        <f t="shared" si="95"/>
        <v>0</v>
      </c>
    </row>
    <row r="6199" spans="3:3">
      <c r="C6199">
        <f t="shared" si="95"/>
        <v>0</v>
      </c>
    </row>
    <row r="6200" spans="3:3">
      <c r="C6200">
        <f t="shared" si="95"/>
        <v>0</v>
      </c>
    </row>
    <row r="6201" spans="3:3">
      <c r="C6201">
        <f t="shared" si="95"/>
        <v>0</v>
      </c>
    </row>
    <row r="6202" spans="3:3">
      <c r="C6202">
        <f t="shared" si="95"/>
        <v>0</v>
      </c>
    </row>
    <row r="6203" spans="3:3">
      <c r="C6203">
        <f t="shared" si="95"/>
        <v>0</v>
      </c>
    </row>
    <row r="6204" spans="3:3">
      <c r="C6204">
        <f t="shared" si="95"/>
        <v>0</v>
      </c>
    </row>
    <row r="6205" spans="3:3">
      <c r="C6205">
        <f t="shared" si="95"/>
        <v>0</v>
      </c>
    </row>
    <row r="6206" spans="3:3">
      <c r="C6206">
        <f t="shared" si="95"/>
        <v>0</v>
      </c>
    </row>
    <row r="6207" spans="3:3">
      <c r="C6207">
        <f t="shared" si="95"/>
        <v>0</v>
      </c>
    </row>
    <row r="6208" spans="3:3">
      <c r="C6208">
        <f t="shared" si="95"/>
        <v>0</v>
      </c>
    </row>
    <row r="6209" spans="3:3">
      <c r="C6209">
        <f t="shared" si="95"/>
        <v>0</v>
      </c>
    </row>
    <row r="6210" spans="3:3">
      <c r="C6210">
        <f t="shared" si="95"/>
        <v>0</v>
      </c>
    </row>
    <row r="6211" spans="3:3">
      <c r="C6211">
        <f t="shared" si="95"/>
        <v>0</v>
      </c>
    </row>
    <row r="6212" spans="3:3">
      <c r="C6212">
        <f t="shared" ref="C6212:C6275" si="96">IF(A6212="Yes", 1,0)</f>
        <v>0</v>
      </c>
    </row>
    <row r="6213" spans="3:3">
      <c r="C6213">
        <f t="shared" si="96"/>
        <v>0</v>
      </c>
    </row>
    <row r="6214" spans="3:3">
      <c r="C6214">
        <f t="shared" si="96"/>
        <v>0</v>
      </c>
    </row>
    <row r="6215" spans="3:3">
      <c r="C6215">
        <f t="shared" si="96"/>
        <v>0</v>
      </c>
    </row>
    <row r="6216" spans="3:3">
      <c r="C6216">
        <f t="shared" si="96"/>
        <v>0</v>
      </c>
    </row>
    <row r="6217" spans="3:3">
      <c r="C6217">
        <f t="shared" si="96"/>
        <v>0</v>
      </c>
    </row>
    <row r="6218" spans="3:3">
      <c r="C6218">
        <f t="shared" si="96"/>
        <v>0</v>
      </c>
    </row>
    <row r="6219" spans="3:3">
      <c r="C6219">
        <f t="shared" si="96"/>
        <v>0</v>
      </c>
    </row>
    <row r="6220" spans="3:3">
      <c r="C6220">
        <f t="shared" si="96"/>
        <v>0</v>
      </c>
    </row>
    <row r="6221" spans="3:3">
      <c r="C6221">
        <f t="shared" si="96"/>
        <v>0</v>
      </c>
    </row>
    <row r="6222" spans="3:3">
      <c r="C6222">
        <f t="shared" si="96"/>
        <v>0</v>
      </c>
    </row>
    <row r="6223" spans="3:3">
      <c r="C6223">
        <f t="shared" si="96"/>
        <v>0</v>
      </c>
    </row>
    <row r="6224" spans="3:3">
      <c r="C6224">
        <f t="shared" si="96"/>
        <v>0</v>
      </c>
    </row>
    <row r="6225" spans="3:3">
      <c r="C6225">
        <f t="shared" si="96"/>
        <v>0</v>
      </c>
    </row>
    <row r="6226" spans="3:3">
      <c r="C6226">
        <f t="shared" si="96"/>
        <v>0</v>
      </c>
    </row>
    <row r="6227" spans="3:3">
      <c r="C6227">
        <f t="shared" si="96"/>
        <v>0</v>
      </c>
    </row>
    <row r="6228" spans="3:3">
      <c r="C6228">
        <f t="shared" si="96"/>
        <v>0</v>
      </c>
    </row>
    <row r="6229" spans="3:3">
      <c r="C6229">
        <f t="shared" si="96"/>
        <v>0</v>
      </c>
    </row>
    <row r="6230" spans="3:3">
      <c r="C6230">
        <f t="shared" si="96"/>
        <v>0</v>
      </c>
    </row>
    <row r="6231" spans="3:3">
      <c r="C6231">
        <f t="shared" si="96"/>
        <v>0</v>
      </c>
    </row>
    <row r="6232" spans="3:3">
      <c r="C6232">
        <f t="shared" si="96"/>
        <v>0</v>
      </c>
    </row>
    <row r="6233" spans="3:3">
      <c r="C6233">
        <f t="shared" si="96"/>
        <v>0</v>
      </c>
    </row>
    <row r="6234" spans="3:3">
      <c r="C6234">
        <f t="shared" si="96"/>
        <v>0</v>
      </c>
    </row>
    <row r="6235" spans="3:3">
      <c r="C6235">
        <f t="shared" si="96"/>
        <v>0</v>
      </c>
    </row>
    <row r="6236" spans="3:3">
      <c r="C6236">
        <f t="shared" si="96"/>
        <v>0</v>
      </c>
    </row>
    <row r="6237" spans="3:3">
      <c r="C6237">
        <f t="shared" si="96"/>
        <v>0</v>
      </c>
    </row>
    <row r="6238" spans="3:3">
      <c r="C6238">
        <f t="shared" si="96"/>
        <v>0</v>
      </c>
    </row>
    <row r="6239" spans="3:3">
      <c r="C6239">
        <f t="shared" si="96"/>
        <v>0</v>
      </c>
    </row>
    <row r="6240" spans="3:3">
      <c r="C6240">
        <f t="shared" si="96"/>
        <v>0</v>
      </c>
    </row>
    <row r="6241" spans="3:3">
      <c r="C6241">
        <f t="shared" si="96"/>
        <v>0</v>
      </c>
    </row>
    <row r="6242" spans="3:3">
      <c r="C6242">
        <f t="shared" si="96"/>
        <v>0</v>
      </c>
    </row>
    <row r="6243" spans="3:3">
      <c r="C6243">
        <f t="shared" si="96"/>
        <v>0</v>
      </c>
    </row>
    <row r="6244" spans="3:3">
      <c r="C6244">
        <f t="shared" si="96"/>
        <v>0</v>
      </c>
    </row>
    <row r="6245" spans="3:3">
      <c r="C6245">
        <f t="shared" si="96"/>
        <v>0</v>
      </c>
    </row>
    <row r="6246" spans="3:3">
      <c r="C6246">
        <f t="shared" si="96"/>
        <v>0</v>
      </c>
    </row>
    <row r="6247" spans="3:3">
      <c r="C6247">
        <f t="shared" si="96"/>
        <v>0</v>
      </c>
    </row>
    <row r="6248" spans="3:3">
      <c r="C6248">
        <f t="shared" si="96"/>
        <v>0</v>
      </c>
    </row>
    <row r="6249" spans="3:3">
      <c r="C6249">
        <f t="shared" si="96"/>
        <v>0</v>
      </c>
    </row>
    <row r="6250" spans="3:3">
      <c r="C6250">
        <f t="shared" si="96"/>
        <v>0</v>
      </c>
    </row>
    <row r="6251" spans="3:3">
      <c r="C6251">
        <f t="shared" si="96"/>
        <v>0</v>
      </c>
    </row>
    <row r="6252" spans="3:3">
      <c r="C6252">
        <f t="shared" si="96"/>
        <v>0</v>
      </c>
    </row>
    <row r="6253" spans="3:3">
      <c r="C6253">
        <f t="shared" si="96"/>
        <v>0</v>
      </c>
    </row>
    <row r="6254" spans="3:3">
      <c r="C6254">
        <f t="shared" si="96"/>
        <v>0</v>
      </c>
    </row>
    <row r="6255" spans="3:3">
      <c r="C6255">
        <f t="shared" si="96"/>
        <v>0</v>
      </c>
    </row>
    <row r="6256" spans="3:3">
      <c r="C6256">
        <f t="shared" si="96"/>
        <v>0</v>
      </c>
    </row>
    <row r="6257" spans="3:3">
      <c r="C6257">
        <f t="shared" si="96"/>
        <v>0</v>
      </c>
    </row>
    <row r="6258" spans="3:3">
      <c r="C6258">
        <f t="shared" si="96"/>
        <v>0</v>
      </c>
    </row>
    <row r="6259" spans="3:3">
      <c r="C6259">
        <f t="shared" si="96"/>
        <v>0</v>
      </c>
    </row>
    <row r="6260" spans="3:3">
      <c r="C6260">
        <f t="shared" si="96"/>
        <v>0</v>
      </c>
    </row>
    <row r="6261" spans="3:3">
      <c r="C6261">
        <f t="shared" si="96"/>
        <v>0</v>
      </c>
    </row>
    <row r="6262" spans="3:3">
      <c r="C6262">
        <f t="shared" si="96"/>
        <v>0</v>
      </c>
    </row>
    <row r="6263" spans="3:3">
      <c r="C6263">
        <f t="shared" si="96"/>
        <v>0</v>
      </c>
    </row>
    <row r="6264" spans="3:3">
      <c r="C6264">
        <f t="shared" si="96"/>
        <v>0</v>
      </c>
    </row>
    <row r="6265" spans="3:3">
      <c r="C6265">
        <f t="shared" si="96"/>
        <v>0</v>
      </c>
    </row>
    <row r="6266" spans="3:3">
      <c r="C6266">
        <f t="shared" si="96"/>
        <v>0</v>
      </c>
    </row>
    <row r="6267" spans="3:3">
      <c r="C6267">
        <f t="shared" si="96"/>
        <v>0</v>
      </c>
    </row>
    <row r="6268" spans="3:3">
      <c r="C6268">
        <f t="shared" si="96"/>
        <v>0</v>
      </c>
    </row>
    <row r="6269" spans="3:3">
      <c r="C6269">
        <f t="shared" si="96"/>
        <v>0</v>
      </c>
    </row>
    <row r="6270" spans="3:3">
      <c r="C6270">
        <f t="shared" si="96"/>
        <v>0</v>
      </c>
    </row>
    <row r="6271" spans="3:3">
      <c r="C6271">
        <f t="shared" si="96"/>
        <v>0</v>
      </c>
    </row>
    <row r="6272" spans="3:3">
      <c r="C6272">
        <f t="shared" si="96"/>
        <v>0</v>
      </c>
    </row>
    <row r="6273" spans="3:3">
      <c r="C6273">
        <f t="shared" si="96"/>
        <v>0</v>
      </c>
    </row>
    <row r="6274" spans="3:3">
      <c r="C6274">
        <f t="shared" si="96"/>
        <v>0</v>
      </c>
    </row>
    <row r="6275" spans="3:3">
      <c r="C6275">
        <f t="shared" si="96"/>
        <v>0</v>
      </c>
    </row>
    <row r="6276" spans="3:3">
      <c r="C6276">
        <f t="shared" ref="C6276:C6339" si="97">IF(A6276="Yes", 1,0)</f>
        <v>0</v>
      </c>
    </row>
    <row r="6277" spans="3:3">
      <c r="C6277">
        <f t="shared" si="97"/>
        <v>0</v>
      </c>
    </row>
    <row r="6278" spans="3:3">
      <c r="C6278">
        <f t="shared" si="97"/>
        <v>0</v>
      </c>
    </row>
    <row r="6279" spans="3:3">
      <c r="C6279">
        <f t="shared" si="97"/>
        <v>0</v>
      </c>
    </row>
    <row r="6280" spans="3:3">
      <c r="C6280">
        <f t="shared" si="97"/>
        <v>0</v>
      </c>
    </row>
    <row r="6281" spans="3:3">
      <c r="C6281">
        <f t="shared" si="97"/>
        <v>0</v>
      </c>
    </row>
    <row r="6282" spans="3:3">
      <c r="C6282">
        <f t="shared" si="97"/>
        <v>0</v>
      </c>
    </row>
    <row r="6283" spans="3:3">
      <c r="C6283">
        <f t="shared" si="97"/>
        <v>0</v>
      </c>
    </row>
    <row r="6284" spans="3:3">
      <c r="C6284">
        <f t="shared" si="97"/>
        <v>0</v>
      </c>
    </row>
    <row r="6285" spans="3:3">
      <c r="C6285">
        <f t="shared" si="97"/>
        <v>0</v>
      </c>
    </row>
    <row r="6286" spans="3:3">
      <c r="C6286">
        <f t="shared" si="97"/>
        <v>0</v>
      </c>
    </row>
    <row r="6287" spans="3:3">
      <c r="C6287">
        <f t="shared" si="97"/>
        <v>0</v>
      </c>
    </row>
    <row r="6288" spans="3:3">
      <c r="C6288">
        <f t="shared" si="97"/>
        <v>0</v>
      </c>
    </row>
    <row r="6289" spans="3:3">
      <c r="C6289">
        <f t="shared" si="97"/>
        <v>0</v>
      </c>
    </row>
    <row r="6290" spans="3:3">
      <c r="C6290">
        <f t="shared" si="97"/>
        <v>0</v>
      </c>
    </row>
    <row r="6291" spans="3:3">
      <c r="C6291">
        <f t="shared" si="97"/>
        <v>0</v>
      </c>
    </row>
    <row r="6292" spans="3:3">
      <c r="C6292">
        <f t="shared" si="97"/>
        <v>0</v>
      </c>
    </row>
    <row r="6293" spans="3:3">
      <c r="C6293">
        <f t="shared" si="97"/>
        <v>0</v>
      </c>
    </row>
    <row r="6294" spans="3:3">
      <c r="C6294">
        <f t="shared" si="97"/>
        <v>0</v>
      </c>
    </row>
    <row r="6295" spans="3:3">
      <c r="C6295">
        <f t="shared" si="97"/>
        <v>0</v>
      </c>
    </row>
    <row r="6296" spans="3:3">
      <c r="C6296">
        <f t="shared" si="97"/>
        <v>0</v>
      </c>
    </row>
    <row r="6297" spans="3:3">
      <c r="C6297">
        <f t="shared" si="97"/>
        <v>0</v>
      </c>
    </row>
    <row r="6298" spans="3:3">
      <c r="C6298">
        <f t="shared" si="97"/>
        <v>0</v>
      </c>
    </row>
    <row r="6299" spans="3:3">
      <c r="C6299">
        <f t="shared" si="97"/>
        <v>0</v>
      </c>
    </row>
    <row r="6300" spans="3:3">
      <c r="C6300">
        <f t="shared" si="97"/>
        <v>0</v>
      </c>
    </row>
    <row r="6301" spans="3:3">
      <c r="C6301">
        <f t="shared" si="97"/>
        <v>0</v>
      </c>
    </row>
    <row r="6302" spans="3:3">
      <c r="C6302">
        <f t="shared" si="97"/>
        <v>0</v>
      </c>
    </row>
    <row r="6303" spans="3:3">
      <c r="C6303">
        <f t="shared" si="97"/>
        <v>0</v>
      </c>
    </row>
    <row r="6304" spans="3:3">
      <c r="C6304">
        <f t="shared" si="97"/>
        <v>0</v>
      </c>
    </row>
    <row r="6305" spans="3:3">
      <c r="C6305">
        <f t="shared" si="97"/>
        <v>0</v>
      </c>
    </row>
    <row r="6306" spans="3:3">
      <c r="C6306">
        <f t="shared" si="97"/>
        <v>0</v>
      </c>
    </row>
    <row r="6307" spans="3:3">
      <c r="C6307">
        <f t="shared" si="97"/>
        <v>0</v>
      </c>
    </row>
    <row r="6308" spans="3:3">
      <c r="C6308">
        <f t="shared" si="97"/>
        <v>0</v>
      </c>
    </row>
    <row r="6309" spans="3:3">
      <c r="C6309">
        <f t="shared" si="97"/>
        <v>0</v>
      </c>
    </row>
    <row r="6310" spans="3:3">
      <c r="C6310">
        <f t="shared" si="97"/>
        <v>0</v>
      </c>
    </row>
    <row r="6311" spans="3:3">
      <c r="C6311">
        <f t="shared" si="97"/>
        <v>0</v>
      </c>
    </row>
    <row r="6312" spans="3:3">
      <c r="C6312">
        <f t="shared" si="97"/>
        <v>0</v>
      </c>
    </row>
    <row r="6313" spans="3:3">
      <c r="C6313">
        <f t="shared" si="97"/>
        <v>0</v>
      </c>
    </row>
    <row r="6314" spans="3:3">
      <c r="C6314">
        <f t="shared" si="97"/>
        <v>0</v>
      </c>
    </row>
    <row r="6315" spans="3:3">
      <c r="C6315">
        <f t="shared" si="97"/>
        <v>0</v>
      </c>
    </row>
    <row r="6316" spans="3:3">
      <c r="C6316">
        <f t="shared" si="97"/>
        <v>0</v>
      </c>
    </row>
    <row r="6317" spans="3:3">
      <c r="C6317">
        <f t="shared" si="97"/>
        <v>0</v>
      </c>
    </row>
    <row r="6318" spans="3:3">
      <c r="C6318">
        <f t="shared" si="97"/>
        <v>0</v>
      </c>
    </row>
    <row r="6319" spans="3:3">
      <c r="C6319">
        <f t="shared" si="97"/>
        <v>0</v>
      </c>
    </row>
    <row r="6320" spans="3:3">
      <c r="C6320">
        <f t="shared" si="97"/>
        <v>0</v>
      </c>
    </row>
    <row r="6321" spans="3:3">
      <c r="C6321">
        <f t="shared" si="97"/>
        <v>0</v>
      </c>
    </row>
    <row r="6322" spans="3:3">
      <c r="C6322">
        <f t="shared" si="97"/>
        <v>0</v>
      </c>
    </row>
    <row r="6323" spans="3:3">
      <c r="C6323">
        <f t="shared" si="97"/>
        <v>0</v>
      </c>
    </row>
    <row r="6324" spans="3:3">
      <c r="C6324">
        <f t="shared" si="97"/>
        <v>0</v>
      </c>
    </row>
    <row r="6325" spans="3:3">
      <c r="C6325">
        <f t="shared" si="97"/>
        <v>0</v>
      </c>
    </row>
    <row r="6326" spans="3:3">
      <c r="C6326">
        <f t="shared" si="97"/>
        <v>0</v>
      </c>
    </row>
    <row r="6327" spans="3:3">
      <c r="C6327">
        <f t="shared" si="97"/>
        <v>0</v>
      </c>
    </row>
    <row r="6328" spans="3:3">
      <c r="C6328">
        <f t="shared" si="97"/>
        <v>0</v>
      </c>
    </row>
    <row r="6329" spans="3:3">
      <c r="C6329">
        <f t="shared" si="97"/>
        <v>0</v>
      </c>
    </row>
    <row r="6330" spans="3:3">
      <c r="C6330">
        <f t="shared" si="97"/>
        <v>0</v>
      </c>
    </row>
    <row r="6331" spans="3:3">
      <c r="C6331">
        <f t="shared" si="97"/>
        <v>0</v>
      </c>
    </row>
    <row r="6332" spans="3:3">
      <c r="C6332">
        <f t="shared" si="97"/>
        <v>0</v>
      </c>
    </row>
    <row r="6333" spans="3:3">
      <c r="C6333">
        <f t="shared" si="97"/>
        <v>0</v>
      </c>
    </row>
    <row r="6334" spans="3:3">
      <c r="C6334">
        <f t="shared" si="97"/>
        <v>0</v>
      </c>
    </row>
    <row r="6335" spans="3:3">
      <c r="C6335">
        <f t="shared" si="97"/>
        <v>0</v>
      </c>
    </row>
    <row r="6336" spans="3:3">
      <c r="C6336">
        <f t="shared" si="97"/>
        <v>0</v>
      </c>
    </row>
    <row r="6337" spans="3:3">
      <c r="C6337">
        <f t="shared" si="97"/>
        <v>0</v>
      </c>
    </row>
    <row r="6338" spans="3:3">
      <c r="C6338">
        <f t="shared" si="97"/>
        <v>0</v>
      </c>
    </row>
    <row r="6339" spans="3:3">
      <c r="C6339">
        <f t="shared" si="97"/>
        <v>0</v>
      </c>
    </row>
    <row r="6340" spans="3:3">
      <c r="C6340">
        <f t="shared" ref="C6340:C6403" si="98">IF(A6340="Yes", 1,0)</f>
        <v>0</v>
      </c>
    </row>
    <row r="6341" spans="3:3">
      <c r="C6341">
        <f t="shared" si="98"/>
        <v>0</v>
      </c>
    </row>
    <row r="6342" spans="3:3">
      <c r="C6342">
        <f t="shared" si="98"/>
        <v>0</v>
      </c>
    </row>
    <row r="6343" spans="3:3">
      <c r="C6343">
        <f t="shared" si="98"/>
        <v>0</v>
      </c>
    </row>
    <row r="6344" spans="3:3">
      <c r="C6344">
        <f t="shared" si="98"/>
        <v>0</v>
      </c>
    </row>
    <row r="6345" spans="3:3">
      <c r="C6345">
        <f t="shared" si="98"/>
        <v>0</v>
      </c>
    </row>
    <row r="6346" spans="3:3">
      <c r="C6346">
        <f t="shared" si="98"/>
        <v>0</v>
      </c>
    </row>
    <row r="6347" spans="3:3">
      <c r="C6347">
        <f t="shared" si="98"/>
        <v>0</v>
      </c>
    </row>
    <row r="6348" spans="3:3">
      <c r="C6348">
        <f t="shared" si="98"/>
        <v>0</v>
      </c>
    </row>
    <row r="6349" spans="3:3">
      <c r="C6349">
        <f t="shared" si="98"/>
        <v>0</v>
      </c>
    </row>
    <row r="6350" spans="3:3">
      <c r="C6350">
        <f t="shared" si="98"/>
        <v>0</v>
      </c>
    </row>
    <row r="6351" spans="3:3">
      <c r="C6351">
        <f t="shared" si="98"/>
        <v>0</v>
      </c>
    </row>
    <row r="6352" spans="3:3">
      <c r="C6352">
        <f t="shared" si="98"/>
        <v>0</v>
      </c>
    </row>
    <row r="6353" spans="3:3">
      <c r="C6353">
        <f t="shared" si="98"/>
        <v>0</v>
      </c>
    </row>
    <row r="6354" spans="3:3">
      <c r="C6354">
        <f t="shared" si="98"/>
        <v>0</v>
      </c>
    </row>
    <row r="6355" spans="3:3">
      <c r="C6355">
        <f t="shared" si="98"/>
        <v>0</v>
      </c>
    </row>
    <row r="6356" spans="3:3">
      <c r="C6356">
        <f t="shared" si="98"/>
        <v>0</v>
      </c>
    </row>
    <row r="6357" spans="3:3">
      <c r="C6357">
        <f t="shared" si="98"/>
        <v>0</v>
      </c>
    </row>
    <row r="6358" spans="3:3">
      <c r="C6358">
        <f t="shared" si="98"/>
        <v>0</v>
      </c>
    </row>
    <row r="6359" spans="3:3">
      <c r="C6359">
        <f t="shared" si="98"/>
        <v>0</v>
      </c>
    </row>
    <row r="6360" spans="3:3">
      <c r="C6360">
        <f t="shared" si="98"/>
        <v>0</v>
      </c>
    </row>
    <row r="6361" spans="3:3">
      <c r="C6361">
        <f t="shared" si="98"/>
        <v>0</v>
      </c>
    </row>
    <row r="6362" spans="3:3">
      <c r="C6362">
        <f t="shared" si="98"/>
        <v>0</v>
      </c>
    </row>
    <row r="6363" spans="3:3">
      <c r="C6363">
        <f t="shared" si="98"/>
        <v>0</v>
      </c>
    </row>
    <row r="6364" spans="3:3">
      <c r="C6364">
        <f t="shared" si="98"/>
        <v>0</v>
      </c>
    </row>
    <row r="6365" spans="3:3">
      <c r="C6365">
        <f t="shared" si="98"/>
        <v>0</v>
      </c>
    </row>
    <row r="6366" spans="3:3">
      <c r="C6366">
        <f t="shared" si="98"/>
        <v>0</v>
      </c>
    </row>
    <row r="6367" spans="3:3">
      <c r="C6367">
        <f t="shared" si="98"/>
        <v>0</v>
      </c>
    </row>
    <row r="6368" spans="3:3">
      <c r="C6368">
        <f t="shared" si="98"/>
        <v>0</v>
      </c>
    </row>
    <row r="6369" spans="3:3">
      <c r="C6369">
        <f t="shared" si="98"/>
        <v>0</v>
      </c>
    </row>
    <row r="6370" spans="3:3">
      <c r="C6370">
        <f t="shared" si="98"/>
        <v>0</v>
      </c>
    </row>
    <row r="6371" spans="3:3">
      <c r="C6371">
        <f t="shared" si="98"/>
        <v>0</v>
      </c>
    </row>
    <row r="6372" spans="3:3">
      <c r="C6372">
        <f t="shared" si="98"/>
        <v>0</v>
      </c>
    </row>
    <row r="6373" spans="3:3">
      <c r="C6373">
        <f t="shared" si="98"/>
        <v>0</v>
      </c>
    </row>
    <row r="6374" spans="3:3">
      <c r="C6374">
        <f t="shared" si="98"/>
        <v>0</v>
      </c>
    </row>
    <row r="6375" spans="3:3">
      <c r="C6375">
        <f t="shared" si="98"/>
        <v>0</v>
      </c>
    </row>
    <row r="6376" spans="3:3">
      <c r="C6376">
        <f t="shared" si="98"/>
        <v>0</v>
      </c>
    </row>
    <row r="6377" spans="3:3">
      <c r="C6377">
        <f t="shared" si="98"/>
        <v>0</v>
      </c>
    </row>
    <row r="6378" spans="3:3">
      <c r="C6378">
        <f t="shared" si="98"/>
        <v>0</v>
      </c>
    </row>
    <row r="6379" spans="3:3">
      <c r="C6379">
        <f t="shared" si="98"/>
        <v>0</v>
      </c>
    </row>
    <row r="6380" spans="3:3">
      <c r="C6380">
        <f t="shared" si="98"/>
        <v>0</v>
      </c>
    </row>
    <row r="6381" spans="3:3">
      <c r="C6381">
        <f t="shared" si="98"/>
        <v>0</v>
      </c>
    </row>
    <row r="6382" spans="3:3">
      <c r="C6382">
        <f t="shared" si="98"/>
        <v>0</v>
      </c>
    </row>
    <row r="6383" spans="3:3">
      <c r="C6383">
        <f t="shared" si="98"/>
        <v>0</v>
      </c>
    </row>
    <row r="6384" spans="3:3">
      <c r="C6384">
        <f t="shared" si="98"/>
        <v>0</v>
      </c>
    </row>
    <row r="6385" spans="3:3">
      <c r="C6385">
        <f t="shared" si="98"/>
        <v>0</v>
      </c>
    </row>
    <row r="6386" spans="3:3">
      <c r="C6386">
        <f t="shared" si="98"/>
        <v>0</v>
      </c>
    </row>
    <row r="6387" spans="3:3">
      <c r="C6387">
        <f t="shared" si="98"/>
        <v>0</v>
      </c>
    </row>
    <row r="6388" spans="3:3">
      <c r="C6388">
        <f t="shared" si="98"/>
        <v>0</v>
      </c>
    </row>
    <row r="6389" spans="3:3">
      <c r="C6389">
        <f t="shared" si="98"/>
        <v>0</v>
      </c>
    </row>
    <row r="6390" spans="3:3">
      <c r="C6390">
        <f t="shared" si="98"/>
        <v>0</v>
      </c>
    </row>
    <row r="6391" spans="3:3">
      <c r="C6391">
        <f t="shared" si="98"/>
        <v>0</v>
      </c>
    </row>
    <row r="6392" spans="3:3">
      <c r="C6392">
        <f t="shared" si="98"/>
        <v>0</v>
      </c>
    </row>
    <row r="6393" spans="3:3">
      <c r="C6393">
        <f t="shared" si="98"/>
        <v>0</v>
      </c>
    </row>
    <row r="6394" spans="3:3">
      <c r="C6394">
        <f t="shared" si="98"/>
        <v>0</v>
      </c>
    </row>
    <row r="6395" spans="3:3">
      <c r="C6395">
        <f t="shared" si="98"/>
        <v>0</v>
      </c>
    </row>
    <row r="6396" spans="3:3">
      <c r="C6396">
        <f t="shared" si="98"/>
        <v>0</v>
      </c>
    </row>
    <row r="6397" spans="3:3">
      <c r="C6397">
        <f t="shared" si="98"/>
        <v>0</v>
      </c>
    </row>
    <row r="6398" spans="3:3">
      <c r="C6398">
        <f t="shared" si="98"/>
        <v>0</v>
      </c>
    </row>
    <row r="6399" spans="3:3">
      <c r="C6399">
        <f t="shared" si="98"/>
        <v>0</v>
      </c>
    </row>
    <row r="6400" spans="3:3">
      <c r="C6400">
        <f t="shared" si="98"/>
        <v>0</v>
      </c>
    </row>
    <row r="6401" spans="3:3">
      <c r="C6401">
        <f t="shared" si="98"/>
        <v>0</v>
      </c>
    </row>
    <row r="6402" spans="3:3">
      <c r="C6402">
        <f t="shared" si="98"/>
        <v>0</v>
      </c>
    </row>
    <row r="6403" spans="3:3">
      <c r="C6403">
        <f t="shared" si="98"/>
        <v>0</v>
      </c>
    </row>
    <row r="6404" spans="3:3">
      <c r="C6404">
        <f t="shared" ref="C6404:C6467" si="99">IF(A6404="Yes", 1,0)</f>
        <v>0</v>
      </c>
    </row>
    <row r="6405" spans="3:3">
      <c r="C6405">
        <f t="shared" si="99"/>
        <v>0</v>
      </c>
    </row>
    <row r="6406" spans="3:3">
      <c r="C6406">
        <f t="shared" si="99"/>
        <v>0</v>
      </c>
    </row>
    <row r="6407" spans="3:3">
      <c r="C6407">
        <f t="shared" si="99"/>
        <v>0</v>
      </c>
    </row>
    <row r="6408" spans="3:3">
      <c r="C6408">
        <f t="shared" si="99"/>
        <v>0</v>
      </c>
    </row>
    <row r="6409" spans="3:3">
      <c r="C6409">
        <f t="shared" si="99"/>
        <v>0</v>
      </c>
    </row>
    <row r="6410" spans="3:3">
      <c r="C6410">
        <f t="shared" si="99"/>
        <v>0</v>
      </c>
    </row>
    <row r="6411" spans="3:3">
      <c r="C6411">
        <f t="shared" si="99"/>
        <v>0</v>
      </c>
    </row>
    <row r="6412" spans="3:3">
      <c r="C6412">
        <f t="shared" si="99"/>
        <v>0</v>
      </c>
    </row>
    <row r="6413" spans="3:3">
      <c r="C6413">
        <f t="shared" si="99"/>
        <v>0</v>
      </c>
    </row>
    <row r="6414" spans="3:3">
      <c r="C6414">
        <f t="shared" si="99"/>
        <v>0</v>
      </c>
    </row>
    <row r="6415" spans="3:3">
      <c r="C6415">
        <f t="shared" si="99"/>
        <v>0</v>
      </c>
    </row>
    <row r="6416" spans="3:3">
      <c r="C6416">
        <f t="shared" si="99"/>
        <v>0</v>
      </c>
    </row>
    <row r="6417" spans="3:3">
      <c r="C6417">
        <f t="shared" si="99"/>
        <v>0</v>
      </c>
    </row>
    <row r="6418" spans="3:3">
      <c r="C6418">
        <f t="shared" si="99"/>
        <v>0</v>
      </c>
    </row>
    <row r="6419" spans="3:3">
      <c r="C6419">
        <f t="shared" si="99"/>
        <v>0</v>
      </c>
    </row>
    <row r="6420" spans="3:3">
      <c r="C6420">
        <f t="shared" si="99"/>
        <v>0</v>
      </c>
    </row>
    <row r="6421" spans="3:3">
      <c r="C6421">
        <f t="shared" si="99"/>
        <v>0</v>
      </c>
    </row>
    <row r="6422" spans="3:3">
      <c r="C6422">
        <f t="shared" si="99"/>
        <v>0</v>
      </c>
    </row>
    <row r="6423" spans="3:3">
      <c r="C6423">
        <f t="shared" si="99"/>
        <v>0</v>
      </c>
    </row>
    <row r="6424" spans="3:3">
      <c r="C6424">
        <f t="shared" si="99"/>
        <v>0</v>
      </c>
    </row>
    <row r="6425" spans="3:3">
      <c r="C6425">
        <f t="shared" si="99"/>
        <v>0</v>
      </c>
    </row>
    <row r="6426" spans="3:3">
      <c r="C6426">
        <f t="shared" si="99"/>
        <v>0</v>
      </c>
    </row>
    <row r="6427" spans="3:3">
      <c r="C6427">
        <f t="shared" si="99"/>
        <v>0</v>
      </c>
    </row>
    <row r="6428" spans="3:3">
      <c r="C6428">
        <f t="shared" si="99"/>
        <v>0</v>
      </c>
    </row>
    <row r="6429" spans="3:3">
      <c r="C6429">
        <f t="shared" si="99"/>
        <v>0</v>
      </c>
    </row>
    <row r="6430" spans="3:3">
      <c r="C6430">
        <f t="shared" si="99"/>
        <v>0</v>
      </c>
    </row>
    <row r="6431" spans="3:3">
      <c r="C6431">
        <f t="shared" si="99"/>
        <v>0</v>
      </c>
    </row>
    <row r="6432" spans="3:3">
      <c r="C6432">
        <f t="shared" si="99"/>
        <v>0</v>
      </c>
    </row>
    <row r="6433" spans="3:3">
      <c r="C6433">
        <f t="shared" si="99"/>
        <v>0</v>
      </c>
    </row>
    <row r="6434" spans="3:3">
      <c r="C6434">
        <f t="shared" si="99"/>
        <v>0</v>
      </c>
    </row>
    <row r="6435" spans="3:3">
      <c r="C6435">
        <f t="shared" si="99"/>
        <v>0</v>
      </c>
    </row>
    <row r="6436" spans="3:3">
      <c r="C6436">
        <f t="shared" si="99"/>
        <v>0</v>
      </c>
    </row>
    <row r="6437" spans="3:3">
      <c r="C6437">
        <f t="shared" si="99"/>
        <v>0</v>
      </c>
    </row>
    <row r="6438" spans="3:3">
      <c r="C6438">
        <f t="shared" si="99"/>
        <v>0</v>
      </c>
    </row>
    <row r="6439" spans="3:3">
      <c r="C6439">
        <f t="shared" si="99"/>
        <v>0</v>
      </c>
    </row>
    <row r="6440" spans="3:3">
      <c r="C6440">
        <f t="shared" si="99"/>
        <v>0</v>
      </c>
    </row>
    <row r="6441" spans="3:3">
      <c r="C6441">
        <f t="shared" si="99"/>
        <v>0</v>
      </c>
    </row>
    <row r="6442" spans="3:3">
      <c r="C6442">
        <f t="shared" si="99"/>
        <v>0</v>
      </c>
    </row>
    <row r="6443" spans="3:3">
      <c r="C6443">
        <f t="shared" si="99"/>
        <v>0</v>
      </c>
    </row>
    <row r="6444" spans="3:3">
      <c r="C6444">
        <f t="shared" si="99"/>
        <v>0</v>
      </c>
    </row>
    <row r="6445" spans="3:3">
      <c r="C6445">
        <f t="shared" si="99"/>
        <v>0</v>
      </c>
    </row>
    <row r="6446" spans="3:3">
      <c r="C6446">
        <f t="shared" si="99"/>
        <v>0</v>
      </c>
    </row>
    <row r="6447" spans="3:3">
      <c r="C6447">
        <f t="shared" si="99"/>
        <v>0</v>
      </c>
    </row>
    <row r="6448" spans="3:3">
      <c r="C6448">
        <f t="shared" si="99"/>
        <v>0</v>
      </c>
    </row>
    <row r="6449" spans="3:3">
      <c r="C6449">
        <f t="shared" si="99"/>
        <v>0</v>
      </c>
    </row>
    <row r="6450" spans="3:3">
      <c r="C6450">
        <f t="shared" si="99"/>
        <v>0</v>
      </c>
    </row>
    <row r="6451" spans="3:3">
      <c r="C6451">
        <f t="shared" si="99"/>
        <v>0</v>
      </c>
    </row>
    <row r="6452" spans="3:3">
      <c r="C6452">
        <f t="shared" si="99"/>
        <v>0</v>
      </c>
    </row>
    <row r="6453" spans="3:3">
      <c r="C6453">
        <f t="shared" si="99"/>
        <v>0</v>
      </c>
    </row>
    <row r="6454" spans="3:3">
      <c r="C6454">
        <f t="shared" si="99"/>
        <v>0</v>
      </c>
    </row>
    <row r="6455" spans="3:3">
      <c r="C6455">
        <f t="shared" si="99"/>
        <v>0</v>
      </c>
    </row>
    <row r="6456" spans="3:3">
      <c r="C6456">
        <f t="shared" si="99"/>
        <v>0</v>
      </c>
    </row>
    <row r="6457" spans="3:3">
      <c r="C6457">
        <f t="shared" si="99"/>
        <v>0</v>
      </c>
    </row>
    <row r="6458" spans="3:3">
      <c r="C6458">
        <f t="shared" si="99"/>
        <v>0</v>
      </c>
    </row>
    <row r="6459" spans="3:3">
      <c r="C6459">
        <f t="shared" si="99"/>
        <v>0</v>
      </c>
    </row>
    <row r="6460" spans="3:3">
      <c r="C6460">
        <f t="shared" si="99"/>
        <v>0</v>
      </c>
    </row>
    <row r="6461" spans="3:3">
      <c r="C6461">
        <f t="shared" si="99"/>
        <v>0</v>
      </c>
    </row>
    <row r="6462" spans="3:3">
      <c r="C6462">
        <f t="shared" si="99"/>
        <v>0</v>
      </c>
    </row>
    <row r="6463" spans="3:3">
      <c r="C6463">
        <f t="shared" si="99"/>
        <v>0</v>
      </c>
    </row>
    <row r="6464" spans="3:3">
      <c r="C6464">
        <f t="shared" si="99"/>
        <v>0</v>
      </c>
    </row>
    <row r="6465" spans="3:3">
      <c r="C6465">
        <f t="shared" si="99"/>
        <v>0</v>
      </c>
    </row>
    <row r="6466" spans="3:3">
      <c r="C6466">
        <f t="shared" si="99"/>
        <v>0</v>
      </c>
    </row>
    <row r="6467" spans="3:3">
      <c r="C6467">
        <f t="shared" si="99"/>
        <v>0</v>
      </c>
    </row>
    <row r="6468" spans="3:3">
      <c r="C6468">
        <f t="shared" ref="C6468:C6531" si="100">IF(A6468="Yes", 1,0)</f>
        <v>0</v>
      </c>
    </row>
    <row r="6469" spans="3:3">
      <c r="C6469">
        <f t="shared" si="100"/>
        <v>0</v>
      </c>
    </row>
    <row r="6470" spans="3:3">
      <c r="C6470">
        <f t="shared" si="100"/>
        <v>0</v>
      </c>
    </row>
    <row r="6471" spans="3:3">
      <c r="C6471">
        <f t="shared" si="100"/>
        <v>0</v>
      </c>
    </row>
    <row r="6472" spans="3:3">
      <c r="C6472">
        <f t="shared" si="100"/>
        <v>0</v>
      </c>
    </row>
    <row r="6473" spans="3:3">
      <c r="C6473">
        <f t="shared" si="100"/>
        <v>0</v>
      </c>
    </row>
    <row r="6474" spans="3:3">
      <c r="C6474">
        <f t="shared" si="100"/>
        <v>0</v>
      </c>
    </row>
    <row r="6475" spans="3:3">
      <c r="C6475">
        <f t="shared" si="100"/>
        <v>0</v>
      </c>
    </row>
    <row r="6476" spans="3:3">
      <c r="C6476">
        <f t="shared" si="100"/>
        <v>0</v>
      </c>
    </row>
    <row r="6477" spans="3:3">
      <c r="C6477">
        <f t="shared" si="100"/>
        <v>0</v>
      </c>
    </row>
    <row r="6478" spans="3:3">
      <c r="C6478">
        <f t="shared" si="100"/>
        <v>0</v>
      </c>
    </row>
    <row r="6479" spans="3:3">
      <c r="C6479">
        <f t="shared" si="100"/>
        <v>0</v>
      </c>
    </row>
    <row r="6480" spans="3:3">
      <c r="C6480">
        <f t="shared" si="100"/>
        <v>0</v>
      </c>
    </row>
    <row r="6481" spans="3:3">
      <c r="C6481">
        <f t="shared" si="100"/>
        <v>0</v>
      </c>
    </row>
    <row r="6482" spans="3:3">
      <c r="C6482">
        <f t="shared" si="100"/>
        <v>0</v>
      </c>
    </row>
    <row r="6483" spans="3:3">
      <c r="C6483">
        <f t="shared" si="100"/>
        <v>0</v>
      </c>
    </row>
    <row r="6484" spans="3:3">
      <c r="C6484">
        <f t="shared" si="100"/>
        <v>0</v>
      </c>
    </row>
    <row r="6485" spans="3:3">
      <c r="C6485">
        <f t="shared" si="100"/>
        <v>0</v>
      </c>
    </row>
    <row r="6486" spans="3:3">
      <c r="C6486">
        <f t="shared" si="100"/>
        <v>0</v>
      </c>
    </row>
    <row r="6487" spans="3:3">
      <c r="C6487">
        <f t="shared" si="100"/>
        <v>0</v>
      </c>
    </row>
    <row r="6488" spans="3:3">
      <c r="C6488">
        <f t="shared" si="100"/>
        <v>0</v>
      </c>
    </row>
    <row r="6489" spans="3:3">
      <c r="C6489">
        <f t="shared" si="100"/>
        <v>0</v>
      </c>
    </row>
    <row r="6490" spans="3:3">
      <c r="C6490">
        <f t="shared" si="100"/>
        <v>0</v>
      </c>
    </row>
    <row r="6491" spans="3:3">
      <c r="C6491">
        <f t="shared" si="100"/>
        <v>0</v>
      </c>
    </row>
    <row r="6492" spans="3:3">
      <c r="C6492">
        <f t="shared" si="100"/>
        <v>0</v>
      </c>
    </row>
    <row r="6493" spans="3:3">
      <c r="C6493">
        <f t="shared" si="100"/>
        <v>0</v>
      </c>
    </row>
    <row r="6494" spans="3:3">
      <c r="C6494">
        <f t="shared" si="100"/>
        <v>0</v>
      </c>
    </row>
    <row r="6495" spans="3:3">
      <c r="C6495">
        <f t="shared" si="100"/>
        <v>0</v>
      </c>
    </row>
    <row r="6496" spans="3:3">
      <c r="C6496">
        <f t="shared" si="100"/>
        <v>0</v>
      </c>
    </row>
    <row r="6497" spans="3:3">
      <c r="C6497">
        <f t="shared" si="100"/>
        <v>0</v>
      </c>
    </row>
    <row r="6498" spans="3:3">
      <c r="C6498">
        <f t="shared" si="100"/>
        <v>0</v>
      </c>
    </row>
    <row r="6499" spans="3:3">
      <c r="C6499">
        <f t="shared" si="100"/>
        <v>0</v>
      </c>
    </row>
    <row r="6500" spans="3:3">
      <c r="C6500">
        <f t="shared" si="100"/>
        <v>0</v>
      </c>
    </row>
    <row r="6501" spans="3:3">
      <c r="C6501">
        <f t="shared" si="100"/>
        <v>0</v>
      </c>
    </row>
    <row r="6502" spans="3:3">
      <c r="C6502">
        <f t="shared" si="100"/>
        <v>0</v>
      </c>
    </row>
    <row r="6503" spans="3:3">
      <c r="C6503">
        <f t="shared" si="100"/>
        <v>0</v>
      </c>
    </row>
    <row r="6504" spans="3:3">
      <c r="C6504">
        <f t="shared" si="100"/>
        <v>0</v>
      </c>
    </row>
    <row r="6505" spans="3:3">
      <c r="C6505">
        <f t="shared" si="100"/>
        <v>0</v>
      </c>
    </row>
    <row r="6506" spans="3:3">
      <c r="C6506">
        <f t="shared" si="100"/>
        <v>0</v>
      </c>
    </row>
    <row r="6507" spans="3:3">
      <c r="C6507">
        <f t="shared" si="100"/>
        <v>0</v>
      </c>
    </row>
    <row r="6508" spans="3:3">
      <c r="C6508">
        <f t="shared" si="100"/>
        <v>0</v>
      </c>
    </row>
    <row r="6509" spans="3:3">
      <c r="C6509">
        <f t="shared" si="100"/>
        <v>0</v>
      </c>
    </row>
    <row r="6510" spans="3:3">
      <c r="C6510">
        <f t="shared" si="100"/>
        <v>0</v>
      </c>
    </row>
    <row r="6511" spans="3:3">
      <c r="C6511">
        <f t="shared" si="100"/>
        <v>0</v>
      </c>
    </row>
    <row r="6512" spans="3:3">
      <c r="C6512">
        <f t="shared" si="100"/>
        <v>0</v>
      </c>
    </row>
    <row r="6513" spans="3:3">
      <c r="C6513">
        <f t="shared" si="100"/>
        <v>0</v>
      </c>
    </row>
    <row r="6514" spans="3:3">
      <c r="C6514">
        <f t="shared" si="100"/>
        <v>0</v>
      </c>
    </row>
    <row r="6515" spans="3:3">
      <c r="C6515">
        <f t="shared" si="100"/>
        <v>0</v>
      </c>
    </row>
    <row r="6516" spans="3:3">
      <c r="C6516">
        <f t="shared" si="100"/>
        <v>0</v>
      </c>
    </row>
    <row r="6517" spans="3:3">
      <c r="C6517">
        <f t="shared" si="100"/>
        <v>0</v>
      </c>
    </row>
    <row r="6518" spans="3:3">
      <c r="C6518">
        <f t="shared" si="100"/>
        <v>0</v>
      </c>
    </row>
    <row r="6519" spans="3:3">
      <c r="C6519">
        <f t="shared" si="100"/>
        <v>0</v>
      </c>
    </row>
    <row r="6520" spans="3:3">
      <c r="C6520">
        <f t="shared" si="100"/>
        <v>0</v>
      </c>
    </row>
    <row r="6521" spans="3:3">
      <c r="C6521">
        <f t="shared" si="100"/>
        <v>0</v>
      </c>
    </row>
    <row r="6522" spans="3:3">
      <c r="C6522">
        <f t="shared" si="100"/>
        <v>0</v>
      </c>
    </row>
    <row r="6523" spans="3:3">
      <c r="C6523">
        <f t="shared" si="100"/>
        <v>0</v>
      </c>
    </row>
    <row r="6524" spans="3:3">
      <c r="C6524">
        <f t="shared" si="100"/>
        <v>0</v>
      </c>
    </row>
    <row r="6525" spans="3:3">
      <c r="C6525">
        <f t="shared" si="100"/>
        <v>0</v>
      </c>
    </row>
    <row r="6526" spans="3:3">
      <c r="C6526">
        <f t="shared" si="100"/>
        <v>0</v>
      </c>
    </row>
    <row r="6527" spans="3:3">
      <c r="C6527">
        <f t="shared" si="100"/>
        <v>0</v>
      </c>
    </row>
    <row r="6528" spans="3:3">
      <c r="C6528">
        <f t="shared" si="100"/>
        <v>0</v>
      </c>
    </row>
    <row r="6529" spans="3:3">
      <c r="C6529">
        <f t="shared" si="100"/>
        <v>0</v>
      </c>
    </row>
    <row r="6530" spans="3:3">
      <c r="C6530">
        <f t="shared" si="100"/>
        <v>0</v>
      </c>
    </row>
    <row r="6531" spans="3:3">
      <c r="C6531">
        <f t="shared" si="100"/>
        <v>0</v>
      </c>
    </row>
    <row r="6532" spans="3:3">
      <c r="C6532">
        <f t="shared" ref="C6532:C6595" si="101">IF(A6532="Yes", 1,0)</f>
        <v>0</v>
      </c>
    </row>
    <row r="6533" spans="3:3">
      <c r="C6533">
        <f t="shared" si="101"/>
        <v>0</v>
      </c>
    </row>
    <row r="6534" spans="3:3">
      <c r="C6534">
        <f t="shared" si="101"/>
        <v>0</v>
      </c>
    </row>
    <row r="6535" spans="3:3">
      <c r="C6535">
        <f t="shared" si="101"/>
        <v>0</v>
      </c>
    </row>
    <row r="6536" spans="3:3">
      <c r="C6536">
        <f t="shared" si="101"/>
        <v>0</v>
      </c>
    </row>
    <row r="6537" spans="3:3">
      <c r="C6537">
        <f t="shared" si="101"/>
        <v>0</v>
      </c>
    </row>
    <row r="6538" spans="3:3">
      <c r="C6538">
        <f t="shared" si="101"/>
        <v>0</v>
      </c>
    </row>
    <row r="6539" spans="3:3">
      <c r="C6539">
        <f t="shared" si="101"/>
        <v>0</v>
      </c>
    </row>
    <row r="6540" spans="3:3">
      <c r="C6540">
        <f t="shared" si="101"/>
        <v>0</v>
      </c>
    </row>
    <row r="6541" spans="3:3">
      <c r="C6541">
        <f t="shared" si="101"/>
        <v>0</v>
      </c>
    </row>
    <row r="6542" spans="3:3">
      <c r="C6542">
        <f t="shared" si="101"/>
        <v>0</v>
      </c>
    </row>
    <row r="6543" spans="3:3">
      <c r="C6543">
        <f t="shared" si="101"/>
        <v>0</v>
      </c>
    </row>
    <row r="6544" spans="3:3">
      <c r="C6544">
        <f t="shared" si="101"/>
        <v>0</v>
      </c>
    </row>
    <row r="6545" spans="3:3">
      <c r="C6545">
        <f t="shared" si="101"/>
        <v>0</v>
      </c>
    </row>
    <row r="6546" spans="3:3">
      <c r="C6546">
        <f t="shared" si="101"/>
        <v>0</v>
      </c>
    </row>
    <row r="6547" spans="3:3">
      <c r="C6547">
        <f t="shared" si="101"/>
        <v>0</v>
      </c>
    </row>
    <row r="6548" spans="3:3">
      <c r="C6548">
        <f t="shared" si="101"/>
        <v>0</v>
      </c>
    </row>
    <row r="6549" spans="3:3">
      <c r="C6549">
        <f t="shared" si="101"/>
        <v>0</v>
      </c>
    </row>
    <row r="6550" spans="3:3">
      <c r="C6550">
        <f t="shared" si="101"/>
        <v>0</v>
      </c>
    </row>
    <row r="6551" spans="3:3">
      <c r="C6551">
        <f t="shared" si="101"/>
        <v>0</v>
      </c>
    </row>
    <row r="6552" spans="3:3">
      <c r="C6552">
        <f t="shared" si="101"/>
        <v>0</v>
      </c>
    </row>
    <row r="6553" spans="3:3">
      <c r="C6553">
        <f t="shared" si="101"/>
        <v>0</v>
      </c>
    </row>
    <row r="6554" spans="3:3">
      <c r="C6554">
        <f t="shared" si="101"/>
        <v>0</v>
      </c>
    </row>
    <row r="6555" spans="3:3">
      <c r="C6555">
        <f t="shared" si="101"/>
        <v>0</v>
      </c>
    </row>
    <row r="6556" spans="3:3">
      <c r="C6556">
        <f t="shared" si="101"/>
        <v>0</v>
      </c>
    </row>
    <row r="6557" spans="3:3">
      <c r="C6557">
        <f t="shared" si="101"/>
        <v>0</v>
      </c>
    </row>
    <row r="6558" spans="3:3">
      <c r="C6558">
        <f t="shared" si="101"/>
        <v>0</v>
      </c>
    </row>
    <row r="6559" spans="3:3">
      <c r="C6559">
        <f t="shared" si="101"/>
        <v>0</v>
      </c>
    </row>
    <row r="6560" spans="3:3">
      <c r="C6560">
        <f t="shared" si="101"/>
        <v>0</v>
      </c>
    </row>
    <row r="6561" spans="3:3">
      <c r="C6561">
        <f t="shared" si="101"/>
        <v>0</v>
      </c>
    </row>
    <row r="6562" spans="3:3">
      <c r="C6562">
        <f t="shared" si="101"/>
        <v>0</v>
      </c>
    </row>
    <row r="6563" spans="3:3">
      <c r="C6563">
        <f t="shared" si="101"/>
        <v>0</v>
      </c>
    </row>
    <row r="6564" spans="3:3">
      <c r="C6564">
        <f t="shared" si="101"/>
        <v>0</v>
      </c>
    </row>
    <row r="6565" spans="3:3">
      <c r="C6565">
        <f t="shared" si="101"/>
        <v>0</v>
      </c>
    </row>
    <row r="6566" spans="3:3">
      <c r="C6566">
        <f t="shared" si="101"/>
        <v>0</v>
      </c>
    </row>
    <row r="6567" spans="3:3">
      <c r="C6567">
        <f t="shared" si="101"/>
        <v>0</v>
      </c>
    </row>
    <row r="6568" spans="3:3">
      <c r="C6568">
        <f t="shared" si="101"/>
        <v>0</v>
      </c>
    </row>
    <row r="6569" spans="3:3">
      <c r="C6569">
        <f t="shared" si="101"/>
        <v>0</v>
      </c>
    </row>
    <row r="6570" spans="3:3">
      <c r="C6570">
        <f t="shared" si="101"/>
        <v>0</v>
      </c>
    </row>
    <row r="6571" spans="3:3">
      <c r="C6571">
        <f t="shared" si="101"/>
        <v>0</v>
      </c>
    </row>
    <row r="6572" spans="3:3">
      <c r="C6572">
        <f t="shared" si="101"/>
        <v>0</v>
      </c>
    </row>
    <row r="6573" spans="3:3">
      <c r="C6573">
        <f t="shared" si="101"/>
        <v>0</v>
      </c>
    </row>
    <row r="6574" spans="3:3">
      <c r="C6574">
        <f t="shared" si="101"/>
        <v>0</v>
      </c>
    </row>
    <row r="6575" spans="3:3">
      <c r="C6575">
        <f t="shared" si="101"/>
        <v>0</v>
      </c>
    </row>
    <row r="6576" spans="3:3">
      <c r="C6576">
        <f t="shared" si="101"/>
        <v>0</v>
      </c>
    </row>
    <row r="6577" spans="3:3">
      <c r="C6577">
        <f t="shared" si="101"/>
        <v>0</v>
      </c>
    </row>
    <row r="6578" spans="3:3">
      <c r="C6578">
        <f t="shared" si="101"/>
        <v>0</v>
      </c>
    </row>
    <row r="6579" spans="3:3">
      <c r="C6579">
        <f t="shared" si="101"/>
        <v>0</v>
      </c>
    </row>
    <row r="6580" spans="3:3">
      <c r="C6580">
        <f t="shared" si="101"/>
        <v>0</v>
      </c>
    </row>
    <row r="6581" spans="3:3">
      <c r="C6581">
        <f t="shared" si="101"/>
        <v>0</v>
      </c>
    </row>
    <row r="6582" spans="3:3">
      <c r="C6582">
        <f t="shared" si="101"/>
        <v>0</v>
      </c>
    </row>
    <row r="6583" spans="3:3">
      <c r="C6583">
        <f t="shared" si="101"/>
        <v>0</v>
      </c>
    </row>
    <row r="6584" spans="3:3">
      <c r="C6584">
        <f t="shared" si="101"/>
        <v>0</v>
      </c>
    </row>
    <row r="6585" spans="3:3">
      <c r="C6585">
        <f t="shared" si="101"/>
        <v>0</v>
      </c>
    </row>
    <row r="6586" spans="3:3">
      <c r="C6586">
        <f t="shared" si="101"/>
        <v>0</v>
      </c>
    </row>
    <row r="6587" spans="3:3">
      <c r="C6587">
        <f t="shared" si="101"/>
        <v>0</v>
      </c>
    </row>
    <row r="6588" spans="3:3">
      <c r="C6588">
        <f t="shared" si="101"/>
        <v>0</v>
      </c>
    </row>
    <row r="6589" spans="3:3">
      <c r="C6589">
        <f t="shared" si="101"/>
        <v>0</v>
      </c>
    </row>
    <row r="6590" spans="3:3">
      <c r="C6590">
        <f t="shared" si="101"/>
        <v>0</v>
      </c>
    </row>
    <row r="6591" spans="3:3">
      <c r="C6591">
        <f t="shared" si="101"/>
        <v>0</v>
      </c>
    </row>
    <row r="6592" spans="3:3">
      <c r="C6592">
        <f t="shared" si="101"/>
        <v>0</v>
      </c>
    </row>
    <row r="6593" spans="3:3">
      <c r="C6593">
        <f t="shared" si="101"/>
        <v>0</v>
      </c>
    </row>
    <row r="6594" spans="3:3">
      <c r="C6594">
        <f t="shared" si="101"/>
        <v>0</v>
      </c>
    </row>
    <row r="6595" spans="3:3">
      <c r="C6595">
        <f t="shared" si="101"/>
        <v>0</v>
      </c>
    </row>
    <row r="6596" spans="3:3">
      <c r="C6596">
        <f t="shared" ref="C6596:C6659" si="102">IF(A6596="Yes", 1,0)</f>
        <v>0</v>
      </c>
    </row>
    <row r="6597" spans="3:3">
      <c r="C6597">
        <f t="shared" si="102"/>
        <v>0</v>
      </c>
    </row>
    <row r="6598" spans="3:3">
      <c r="C6598">
        <f t="shared" si="102"/>
        <v>0</v>
      </c>
    </row>
    <row r="6599" spans="3:3">
      <c r="C6599">
        <f t="shared" si="102"/>
        <v>0</v>
      </c>
    </row>
    <row r="6600" spans="3:3">
      <c r="C6600">
        <f t="shared" si="102"/>
        <v>0</v>
      </c>
    </row>
    <row r="6601" spans="3:3">
      <c r="C6601">
        <f t="shared" si="102"/>
        <v>0</v>
      </c>
    </row>
    <row r="6602" spans="3:3">
      <c r="C6602">
        <f t="shared" si="102"/>
        <v>0</v>
      </c>
    </row>
    <row r="6603" spans="3:3">
      <c r="C6603">
        <f t="shared" si="102"/>
        <v>0</v>
      </c>
    </row>
    <row r="6604" spans="3:3">
      <c r="C6604">
        <f t="shared" si="102"/>
        <v>0</v>
      </c>
    </row>
    <row r="6605" spans="3:3">
      <c r="C6605">
        <f t="shared" si="102"/>
        <v>0</v>
      </c>
    </row>
    <row r="6606" spans="3:3">
      <c r="C6606">
        <f t="shared" si="102"/>
        <v>0</v>
      </c>
    </row>
    <row r="6607" spans="3:3">
      <c r="C6607">
        <f t="shared" si="102"/>
        <v>0</v>
      </c>
    </row>
    <row r="6608" spans="3:3">
      <c r="C6608">
        <f t="shared" si="102"/>
        <v>0</v>
      </c>
    </row>
    <row r="6609" spans="3:3">
      <c r="C6609">
        <f t="shared" si="102"/>
        <v>0</v>
      </c>
    </row>
    <row r="6610" spans="3:3">
      <c r="C6610">
        <f t="shared" si="102"/>
        <v>0</v>
      </c>
    </row>
    <row r="6611" spans="3:3">
      <c r="C6611">
        <f t="shared" si="102"/>
        <v>0</v>
      </c>
    </row>
    <row r="6612" spans="3:3">
      <c r="C6612">
        <f t="shared" si="102"/>
        <v>0</v>
      </c>
    </row>
    <row r="6613" spans="3:3">
      <c r="C6613">
        <f t="shared" si="102"/>
        <v>0</v>
      </c>
    </row>
    <row r="6614" spans="3:3">
      <c r="C6614">
        <f t="shared" si="102"/>
        <v>0</v>
      </c>
    </row>
    <row r="6615" spans="3:3">
      <c r="C6615">
        <f t="shared" si="102"/>
        <v>0</v>
      </c>
    </row>
    <row r="6616" spans="3:3">
      <c r="C6616">
        <f t="shared" si="102"/>
        <v>0</v>
      </c>
    </row>
    <row r="6617" spans="3:3">
      <c r="C6617">
        <f t="shared" si="102"/>
        <v>0</v>
      </c>
    </row>
    <row r="6618" spans="3:3">
      <c r="C6618">
        <f t="shared" si="102"/>
        <v>0</v>
      </c>
    </row>
    <row r="6619" spans="3:3">
      <c r="C6619">
        <f t="shared" si="102"/>
        <v>0</v>
      </c>
    </row>
    <row r="6620" spans="3:3">
      <c r="C6620">
        <f t="shared" si="102"/>
        <v>0</v>
      </c>
    </row>
    <row r="6621" spans="3:3">
      <c r="C6621">
        <f t="shared" si="102"/>
        <v>0</v>
      </c>
    </row>
    <row r="6622" spans="3:3">
      <c r="C6622">
        <f t="shared" si="102"/>
        <v>0</v>
      </c>
    </row>
    <row r="6623" spans="3:3">
      <c r="C6623">
        <f t="shared" si="102"/>
        <v>0</v>
      </c>
    </row>
    <row r="6624" spans="3:3">
      <c r="C6624">
        <f t="shared" si="102"/>
        <v>0</v>
      </c>
    </row>
    <row r="6625" spans="3:3">
      <c r="C6625">
        <f t="shared" si="102"/>
        <v>0</v>
      </c>
    </row>
    <row r="6626" spans="3:3">
      <c r="C6626">
        <f t="shared" si="102"/>
        <v>0</v>
      </c>
    </row>
    <row r="6627" spans="3:3">
      <c r="C6627">
        <f t="shared" si="102"/>
        <v>0</v>
      </c>
    </row>
    <row r="6628" spans="3:3">
      <c r="C6628">
        <f t="shared" si="102"/>
        <v>0</v>
      </c>
    </row>
    <row r="6629" spans="3:3">
      <c r="C6629">
        <f t="shared" si="102"/>
        <v>0</v>
      </c>
    </row>
    <row r="6630" spans="3:3">
      <c r="C6630">
        <f t="shared" si="102"/>
        <v>0</v>
      </c>
    </row>
    <row r="6631" spans="3:3">
      <c r="C6631">
        <f t="shared" si="102"/>
        <v>0</v>
      </c>
    </row>
    <row r="6632" spans="3:3">
      <c r="C6632">
        <f t="shared" si="102"/>
        <v>0</v>
      </c>
    </row>
    <row r="6633" spans="3:3">
      <c r="C6633">
        <f t="shared" si="102"/>
        <v>0</v>
      </c>
    </row>
    <row r="6634" spans="3:3">
      <c r="C6634">
        <f t="shared" si="102"/>
        <v>0</v>
      </c>
    </row>
    <row r="6635" spans="3:3">
      <c r="C6635">
        <f t="shared" si="102"/>
        <v>0</v>
      </c>
    </row>
    <row r="6636" spans="3:3">
      <c r="C6636">
        <f t="shared" si="102"/>
        <v>0</v>
      </c>
    </row>
    <row r="6637" spans="3:3">
      <c r="C6637">
        <f t="shared" si="102"/>
        <v>0</v>
      </c>
    </row>
    <row r="6638" spans="3:3">
      <c r="C6638">
        <f t="shared" si="102"/>
        <v>0</v>
      </c>
    </row>
    <row r="6639" spans="3:3">
      <c r="C6639">
        <f t="shared" si="102"/>
        <v>0</v>
      </c>
    </row>
    <row r="6640" spans="3:3">
      <c r="C6640">
        <f t="shared" si="102"/>
        <v>0</v>
      </c>
    </row>
    <row r="6641" spans="3:3">
      <c r="C6641">
        <f t="shared" si="102"/>
        <v>0</v>
      </c>
    </row>
    <row r="6642" spans="3:3">
      <c r="C6642">
        <f t="shared" si="102"/>
        <v>0</v>
      </c>
    </row>
    <row r="6643" spans="3:3">
      <c r="C6643">
        <f t="shared" si="102"/>
        <v>0</v>
      </c>
    </row>
    <row r="6644" spans="3:3">
      <c r="C6644">
        <f t="shared" si="102"/>
        <v>0</v>
      </c>
    </row>
    <row r="6645" spans="3:3">
      <c r="C6645">
        <f t="shared" si="102"/>
        <v>0</v>
      </c>
    </row>
    <row r="6646" spans="3:3">
      <c r="C6646">
        <f t="shared" si="102"/>
        <v>0</v>
      </c>
    </row>
    <row r="6647" spans="3:3">
      <c r="C6647">
        <f t="shared" si="102"/>
        <v>0</v>
      </c>
    </row>
    <row r="6648" spans="3:3">
      <c r="C6648">
        <f t="shared" si="102"/>
        <v>0</v>
      </c>
    </row>
    <row r="6649" spans="3:3">
      <c r="C6649">
        <f t="shared" si="102"/>
        <v>0</v>
      </c>
    </row>
    <row r="6650" spans="3:3">
      <c r="C6650">
        <f t="shared" si="102"/>
        <v>0</v>
      </c>
    </row>
    <row r="6651" spans="3:3">
      <c r="C6651">
        <f t="shared" si="102"/>
        <v>0</v>
      </c>
    </row>
    <row r="6652" spans="3:3">
      <c r="C6652">
        <f t="shared" si="102"/>
        <v>0</v>
      </c>
    </row>
    <row r="6653" spans="3:3">
      <c r="C6653">
        <f t="shared" si="102"/>
        <v>0</v>
      </c>
    </row>
    <row r="6654" spans="3:3">
      <c r="C6654">
        <f t="shared" si="102"/>
        <v>0</v>
      </c>
    </row>
    <row r="6655" spans="3:3">
      <c r="C6655">
        <f t="shared" si="102"/>
        <v>0</v>
      </c>
    </row>
    <row r="6656" spans="3:3">
      <c r="C6656">
        <f t="shared" si="102"/>
        <v>0</v>
      </c>
    </row>
    <row r="6657" spans="3:3">
      <c r="C6657">
        <f t="shared" si="102"/>
        <v>0</v>
      </c>
    </row>
    <row r="6658" spans="3:3">
      <c r="C6658">
        <f t="shared" si="102"/>
        <v>0</v>
      </c>
    </row>
    <row r="6659" spans="3:3">
      <c r="C6659">
        <f t="shared" si="102"/>
        <v>0</v>
      </c>
    </row>
    <row r="6660" spans="3:3">
      <c r="C6660">
        <f t="shared" ref="C6660:C6723" si="103">IF(A6660="Yes", 1,0)</f>
        <v>0</v>
      </c>
    </row>
    <row r="6661" spans="3:3">
      <c r="C6661">
        <f t="shared" si="103"/>
        <v>0</v>
      </c>
    </row>
    <row r="6662" spans="3:3">
      <c r="C6662">
        <f t="shared" si="103"/>
        <v>0</v>
      </c>
    </row>
    <row r="6663" spans="3:3">
      <c r="C6663">
        <f t="shared" si="103"/>
        <v>0</v>
      </c>
    </row>
    <row r="6664" spans="3:3">
      <c r="C6664">
        <f t="shared" si="103"/>
        <v>0</v>
      </c>
    </row>
    <row r="6665" spans="3:3">
      <c r="C6665">
        <f t="shared" si="103"/>
        <v>0</v>
      </c>
    </row>
    <row r="6666" spans="3:3">
      <c r="C6666">
        <f t="shared" si="103"/>
        <v>0</v>
      </c>
    </row>
    <row r="6667" spans="3:3">
      <c r="C6667">
        <f t="shared" si="103"/>
        <v>0</v>
      </c>
    </row>
    <row r="6668" spans="3:3">
      <c r="C6668">
        <f t="shared" si="103"/>
        <v>0</v>
      </c>
    </row>
    <row r="6669" spans="3:3">
      <c r="C6669">
        <f t="shared" si="103"/>
        <v>0</v>
      </c>
    </row>
    <row r="6670" spans="3:3">
      <c r="C6670">
        <f t="shared" si="103"/>
        <v>0</v>
      </c>
    </row>
    <row r="6671" spans="3:3">
      <c r="C6671">
        <f t="shared" si="103"/>
        <v>0</v>
      </c>
    </row>
    <row r="6672" spans="3:3">
      <c r="C6672">
        <f t="shared" si="103"/>
        <v>0</v>
      </c>
    </row>
    <row r="6673" spans="3:3">
      <c r="C6673">
        <f t="shared" si="103"/>
        <v>0</v>
      </c>
    </row>
    <row r="6674" spans="3:3">
      <c r="C6674">
        <f t="shared" si="103"/>
        <v>0</v>
      </c>
    </row>
    <row r="6675" spans="3:3">
      <c r="C6675">
        <f t="shared" si="103"/>
        <v>0</v>
      </c>
    </row>
    <row r="6676" spans="3:3">
      <c r="C6676">
        <f t="shared" si="103"/>
        <v>0</v>
      </c>
    </row>
    <row r="6677" spans="3:3">
      <c r="C6677">
        <f t="shared" si="103"/>
        <v>0</v>
      </c>
    </row>
    <row r="6678" spans="3:3">
      <c r="C6678">
        <f t="shared" si="103"/>
        <v>0</v>
      </c>
    </row>
    <row r="6679" spans="3:3">
      <c r="C6679">
        <f t="shared" si="103"/>
        <v>0</v>
      </c>
    </row>
    <row r="6680" spans="3:3">
      <c r="C6680">
        <f t="shared" si="103"/>
        <v>0</v>
      </c>
    </row>
    <row r="6681" spans="3:3">
      <c r="C6681">
        <f t="shared" si="103"/>
        <v>0</v>
      </c>
    </row>
    <row r="6682" spans="3:3">
      <c r="C6682">
        <f t="shared" si="103"/>
        <v>0</v>
      </c>
    </row>
    <row r="6683" spans="3:3">
      <c r="C6683">
        <f t="shared" si="103"/>
        <v>0</v>
      </c>
    </row>
    <row r="6684" spans="3:3">
      <c r="C6684">
        <f t="shared" si="103"/>
        <v>0</v>
      </c>
    </row>
    <row r="6685" spans="3:3">
      <c r="C6685">
        <f t="shared" si="103"/>
        <v>0</v>
      </c>
    </row>
    <row r="6686" spans="3:3">
      <c r="C6686">
        <f t="shared" si="103"/>
        <v>0</v>
      </c>
    </row>
    <row r="6687" spans="3:3">
      <c r="C6687">
        <f t="shared" si="103"/>
        <v>0</v>
      </c>
    </row>
    <row r="6688" spans="3:3">
      <c r="C6688">
        <f t="shared" si="103"/>
        <v>0</v>
      </c>
    </row>
    <row r="6689" spans="3:3">
      <c r="C6689">
        <f t="shared" si="103"/>
        <v>0</v>
      </c>
    </row>
    <row r="6690" spans="3:3">
      <c r="C6690">
        <f t="shared" si="103"/>
        <v>0</v>
      </c>
    </row>
    <row r="6691" spans="3:3">
      <c r="C6691">
        <f t="shared" si="103"/>
        <v>0</v>
      </c>
    </row>
    <row r="6692" spans="3:3">
      <c r="C6692">
        <f t="shared" si="103"/>
        <v>0</v>
      </c>
    </row>
    <row r="6693" spans="3:3">
      <c r="C6693">
        <f t="shared" si="103"/>
        <v>0</v>
      </c>
    </row>
    <row r="6694" spans="3:3">
      <c r="C6694">
        <f t="shared" si="103"/>
        <v>0</v>
      </c>
    </row>
    <row r="6695" spans="3:3">
      <c r="C6695">
        <f t="shared" si="103"/>
        <v>0</v>
      </c>
    </row>
    <row r="6696" spans="3:3">
      <c r="C6696">
        <f t="shared" si="103"/>
        <v>0</v>
      </c>
    </row>
    <row r="6697" spans="3:3">
      <c r="C6697">
        <f t="shared" si="103"/>
        <v>0</v>
      </c>
    </row>
    <row r="6698" spans="3:3">
      <c r="C6698">
        <f t="shared" si="103"/>
        <v>0</v>
      </c>
    </row>
    <row r="6699" spans="3:3">
      <c r="C6699">
        <f t="shared" si="103"/>
        <v>0</v>
      </c>
    </row>
    <row r="6700" spans="3:3">
      <c r="C6700">
        <f t="shared" si="103"/>
        <v>0</v>
      </c>
    </row>
    <row r="6701" spans="3:3">
      <c r="C6701">
        <f t="shared" si="103"/>
        <v>0</v>
      </c>
    </row>
    <row r="6702" spans="3:3">
      <c r="C6702">
        <f t="shared" si="103"/>
        <v>0</v>
      </c>
    </row>
    <row r="6703" spans="3:3">
      <c r="C6703">
        <f t="shared" si="103"/>
        <v>0</v>
      </c>
    </row>
    <row r="6704" spans="3:3">
      <c r="C6704">
        <f t="shared" si="103"/>
        <v>0</v>
      </c>
    </row>
    <row r="6705" spans="3:3">
      <c r="C6705">
        <f t="shared" si="103"/>
        <v>0</v>
      </c>
    </row>
    <row r="6706" spans="3:3">
      <c r="C6706">
        <f t="shared" si="103"/>
        <v>0</v>
      </c>
    </row>
    <row r="6707" spans="3:3">
      <c r="C6707">
        <f t="shared" si="103"/>
        <v>0</v>
      </c>
    </row>
    <row r="6708" spans="3:3">
      <c r="C6708">
        <f t="shared" si="103"/>
        <v>0</v>
      </c>
    </row>
    <row r="6709" spans="3:3">
      <c r="C6709">
        <f t="shared" si="103"/>
        <v>0</v>
      </c>
    </row>
    <row r="6710" spans="3:3">
      <c r="C6710">
        <f t="shared" si="103"/>
        <v>0</v>
      </c>
    </row>
    <row r="6711" spans="3:3">
      <c r="C6711">
        <f t="shared" si="103"/>
        <v>0</v>
      </c>
    </row>
    <row r="6712" spans="3:3">
      <c r="C6712">
        <f t="shared" si="103"/>
        <v>0</v>
      </c>
    </row>
    <row r="6713" spans="3:3">
      <c r="C6713">
        <f t="shared" si="103"/>
        <v>0</v>
      </c>
    </row>
    <row r="6714" spans="3:3">
      <c r="C6714">
        <f t="shared" si="103"/>
        <v>0</v>
      </c>
    </row>
    <row r="6715" spans="3:3">
      <c r="C6715">
        <f t="shared" si="103"/>
        <v>0</v>
      </c>
    </row>
    <row r="6716" spans="3:3">
      <c r="C6716">
        <f t="shared" si="103"/>
        <v>0</v>
      </c>
    </row>
    <row r="6717" spans="3:3">
      <c r="C6717">
        <f t="shared" si="103"/>
        <v>0</v>
      </c>
    </row>
    <row r="6718" spans="3:3">
      <c r="C6718">
        <f t="shared" si="103"/>
        <v>0</v>
      </c>
    </row>
    <row r="6719" spans="3:3">
      <c r="C6719">
        <f t="shared" si="103"/>
        <v>0</v>
      </c>
    </row>
    <row r="6720" spans="3:3">
      <c r="C6720">
        <f t="shared" si="103"/>
        <v>0</v>
      </c>
    </row>
    <row r="6721" spans="3:3">
      <c r="C6721">
        <f t="shared" si="103"/>
        <v>0</v>
      </c>
    </row>
    <row r="6722" spans="3:3">
      <c r="C6722">
        <f t="shared" si="103"/>
        <v>0</v>
      </c>
    </row>
    <row r="6723" spans="3:3">
      <c r="C6723">
        <f t="shared" si="103"/>
        <v>0</v>
      </c>
    </row>
    <row r="6724" spans="3:3">
      <c r="C6724">
        <f t="shared" ref="C6724:C6787" si="104">IF(A6724="Yes", 1,0)</f>
        <v>0</v>
      </c>
    </row>
    <row r="6725" spans="3:3">
      <c r="C6725">
        <f t="shared" si="104"/>
        <v>0</v>
      </c>
    </row>
    <row r="6726" spans="3:3">
      <c r="C6726">
        <f t="shared" si="104"/>
        <v>0</v>
      </c>
    </row>
    <row r="6727" spans="3:3">
      <c r="C6727">
        <f t="shared" si="104"/>
        <v>0</v>
      </c>
    </row>
    <row r="6728" spans="3:3">
      <c r="C6728">
        <f t="shared" si="104"/>
        <v>0</v>
      </c>
    </row>
    <row r="6729" spans="3:3">
      <c r="C6729">
        <f t="shared" si="104"/>
        <v>0</v>
      </c>
    </row>
    <row r="6730" spans="3:3">
      <c r="C6730">
        <f t="shared" si="104"/>
        <v>0</v>
      </c>
    </row>
    <row r="6731" spans="3:3">
      <c r="C6731">
        <f t="shared" si="104"/>
        <v>0</v>
      </c>
    </row>
    <row r="6732" spans="3:3">
      <c r="C6732">
        <f t="shared" si="104"/>
        <v>0</v>
      </c>
    </row>
    <row r="6733" spans="3:3">
      <c r="C6733">
        <f t="shared" si="104"/>
        <v>0</v>
      </c>
    </row>
    <row r="6734" spans="3:3">
      <c r="C6734">
        <f t="shared" si="104"/>
        <v>0</v>
      </c>
    </row>
    <row r="6735" spans="3:3">
      <c r="C6735">
        <f t="shared" si="104"/>
        <v>0</v>
      </c>
    </row>
    <row r="6736" spans="3:3">
      <c r="C6736">
        <f t="shared" si="104"/>
        <v>0</v>
      </c>
    </row>
    <row r="6737" spans="3:3">
      <c r="C6737">
        <f t="shared" si="104"/>
        <v>0</v>
      </c>
    </row>
    <row r="6738" spans="3:3">
      <c r="C6738">
        <f t="shared" si="104"/>
        <v>0</v>
      </c>
    </row>
    <row r="6739" spans="3:3">
      <c r="C6739">
        <f t="shared" si="104"/>
        <v>0</v>
      </c>
    </row>
    <row r="6740" spans="3:3">
      <c r="C6740">
        <f t="shared" si="104"/>
        <v>0</v>
      </c>
    </row>
    <row r="6741" spans="3:3">
      <c r="C6741">
        <f t="shared" si="104"/>
        <v>0</v>
      </c>
    </row>
    <row r="6742" spans="3:3">
      <c r="C6742">
        <f t="shared" si="104"/>
        <v>0</v>
      </c>
    </row>
    <row r="6743" spans="3:3">
      <c r="C6743">
        <f t="shared" si="104"/>
        <v>0</v>
      </c>
    </row>
    <row r="6744" spans="3:3">
      <c r="C6744">
        <f t="shared" si="104"/>
        <v>0</v>
      </c>
    </row>
    <row r="6745" spans="3:3">
      <c r="C6745">
        <f t="shared" si="104"/>
        <v>0</v>
      </c>
    </row>
    <row r="6746" spans="3:3">
      <c r="C6746">
        <f t="shared" si="104"/>
        <v>0</v>
      </c>
    </row>
    <row r="6747" spans="3:3">
      <c r="C6747">
        <f t="shared" si="104"/>
        <v>0</v>
      </c>
    </row>
    <row r="6748" spans="3:3">
      <c r="C6748">
        <f t="shared" si="104"/>
        <v>0</v>
      </c>
    </row>
    <row r="6749" spans="3:3">
      <c r="C6749">
        <f t="shared" si="104"/>
        <v>0</v>
      </c>
    </row>
    <row r="6750" spans="3:3">
      <c r="C6750">
        <f t="shared" si="104"/>
        <v>0</v>
      </c>
    </row>
    <row r="6751" spans="3:3">
      <c r="C6751">
        <f t="shared" si="104"/>
        <v>0</v>
      </c>
    </row>
    <row r="6752" spans="3:3">
      <c r="C6752">
        <f t="shared" si="104"/>
        <v>0</v>
      </c>
    </row>
    <row r="6753" spans="3:3">
      <c r="C6753">
        <f t="shared" si="104"/>
        <v>0</v>
      </c>
    </row>
    <row r="6754" spans="3:3">
      <c r="C6754">
        <f t="shared" si="104"/>
        <v>0</v>
      </c>
    </row>
    <row r="6755" spans="3:3">
      <c r="C6755">
        <f t="shared" si="104"/>
        <v>0</v>
      </c>
    </row>
    <row r="6756" spans="3:3">
      <c r="C6756">
        <f t="shared" si="104"/>
        <v>0</v>
      </c>
    </row>
    <row r="6757" spans="3:3">
      <c r="C6757">
        <f t="shared" si="104"/>
        <v>0</v>
      </c>
    </row>
    <row r="6758" spans="3:3">
      <c r="C6758">
        <f t="shared" si="104"/>
        <v>0</v>
      </c>
    </row>
    <row r="6759" spans="3:3">
      <c r="C6759">
        <f t="shared" si="104"/>
        <v>0</v>
      </c>
    </row>
    <row r="6760" spans="3:3">
      <c r="C6760">
        <f t="shared" si="104"/>
        <v>0</v>
      </c>
    </row>
    <row r="6761" spans="3:3">
      <c r="C6761">
        <f t="shared" si="104"/>
        <v>0</v>
      </c>
    </row>
    <row r="6762" spans="3:3">
      <c r="C6762">
        <f t="shared" si="104"/>
        <v>0</v>
      </c>
    </row>
    <row r="6763" spans="3:3">
      <c r="C6763">
        <f t="shared" si="104"/>
        <v>0</v>
      </c>
    </row>
    <row r="6764" spans="3:3">
      <c r="C6764">
        <f t="shared" si="104"/>
        <v>0</v>
      </c>
    </row>
    <row r="6765" spans="3:3">
      <c r="C6765">
        <f t="shared" si="104"/>
        <v>0</v>
      </c>
    </row>
    <row r="6766" spans="3:3">
      <c r="C6766">
        <f t="shared" si="104"/>
        <v>0</v>
      </c>
    </row>
    <row r="6767" spans="3:3">
      <c r="C6767">
        <f t="shared" si="104"/>
        <v>0</v>
      </c>
    </row>
    <row r="6768" spans="3:3">
      <c r="C6768">
        <f t="shared" si="104"/>
        <v>0</v>
      </c>
    </row>
    <row r="6769" spans="3:3">
      <c r="C6769">
        <f t="shared" si="104"/>
        <v>0</v>
      </c>
    </row>
    <row r="6770" spans="3:3">
      <c r="C6770">
        <f t="shared" si="104"/>
        <v>0</v>
      </c>
    </row>
    <row r="6771" spans="3:3">
      <c r="C6771">
        <f t="shared" si="104"/>
        <v>0</v>
      </c>
    </row>
    <row r="6772" spans="3:3">
      <c r="C6772">
        <f t="shared" si="104"/>
        <v>0</v>
      </c>
    </row>
    <row r="6773" spans="3:3">
      <c r="C6773">
        <f t="shared" si="104"/>
        <v>0</v>
      </c>
    </row>
    <row r="6774" spans="3:3">
      <c r="C6774">
        <f t="shared" si="104"/>
        <v>0</v>
      </c>
    </row>
    <row r="6775" spans="3:3">
      <c r="C6775">
        <f t="shared" si="104"/>
        <v>0</v>
      </c>
    </row>
    <row r="6776" spans="3:3">
      <c r="C6776">
        <f t="shared" si="104"/>
        <v>0</v>
      </c>
    </row>
    <row r="6777" spans="3:3">
      <c r="C6777">
        <f t="shared" si="104"/>
        <v>0</v>
      </c>
    </row>
    <row r="6778" spans="3:3">
      <c r="C6778">
        <f t="shared" si="104"/>
        <v>0</v>
      </c>
    </row>
    <row r="6779" spans="3:3">
      <c r="C6779">
        <f t="shared" si="104"/>
        <v>0</v>
      </c>
    </row>
    <row r="6780" spans="3:3">
      <c r="C6780">
        <f t="shared" si="104"/>
        <v>0</v>
      </c>
    </row>
    <row r="6781" spans="3:3">
      <c r="C6781">
        <f t="shared" si="104"/>
        <v>0</v>
      </c>
    </row>
    <row r="6782" spans="3:3">
      <c r="C6782">
        <f t="shared" si="104"/>
        <v>0</v>
      </c>
    </row>
    <row r="6783" spans="3:3">
      <c r="C6783">
        <f t="shared" si="104"/>
        <v>0</v>
      </c>
    </row>
    <row r="6784" spans="3:3">
      <c r="C6784">
        <f t="shared" si="104"/>
        <v>0</v>
      </c>
    </row>
    <row r="6785" spans="3:3">
      <c r="C6785">
        <f t="shared" si="104"/>
        <v>0</v>
      </c>
    </row>
    <row r="6786" spans="3:3">
      <c r="C6786">
        <f t="shared" si="104"/>
        <v>0</v>
      </c>
    </row>
    <row r="6787" spans="3:3">
      <c r="C6787">
        <f t="shared" si="104"/>
        <v>0</v>
      </c>
    </row>
    <row r="6788" spans="3:3">
      <c r="C6788">
        <f t="shared" ref="C6788:C6851" si="105">IF(A6788="Yes", 1,0)</f>
        <v>0</v>
      </c>
    </row>
    <row r="6789" spans="3:3">
      <c r="C6789">
        <f t="shared" si="105"/>
        <v>0</v>
      </c>
    </row>
    <row r="6790" spans="3:3">
      <c r="C6790">
        <f t="shared" si="105"/>
        <v>0</v>
      </c>
    </row>
    <row r="6791" spans="3:3">
      <c r="C6791">
        <f t="shared" si="105"/>
        <v>0</v>
      </c>
    </row>
    <row r="6792" spans="3:3">
      <c r="C6792">
        <f t="shared" si="105"/>
        <v>0</v>
      </c>
    </row>
    <row r="6793" spans="3:3">
      <c r="C6793">
        <f t="shared" si="105"/>
        <v>0</v>
      </c>
    </row>
    <row r="6794" spans="3:3">
      <c r="C6794">
        <f t="shared" si="105"/>
        <v>0</v>
      </c>
    </row>
    <row r="6795" spans="3:3">
      <c r="C6795">
        <f t="shared" si="105"/>
        <v>0</v>
      </c>
    </row>
    <row r="6796" spans="3:3">
      <c r="C6796">
        <f t="shared" si="105"/>
        <v>0</v>
      </c>
    </row>
    <row r="6797" spans="3:3">
      <c r="C6797">
        <f t="shared" si="105"/>
        <v>0</v>
      </c>
    </row>
    <row r="6798" spans="3:3">
      <c r="C6798">
        <f t="shared" si="105"/>
        <v>0</v>
      </c>
    </row>
    <row r="6799" spans="3:3">
      <c r="C6799">
        <f t="shared" si="105"/>
        <v>0</v>
      </c>
    </row>
    <row r="6800" spans="3:3">
      <c r="C6800">
        <f t="shared" si="105"/>
        <v>0</v>
      </c>
    </row>
    <row r="6801" spans="3:3">
      <c r="C6801">
        <f t="shared" si="105"/>
        <v>0</v>
      </c>
    </row>
    <row r="6802" spans="3:3">
      <c r="C6802">
        <f t="shared" si="105"/>
        <v>0</v>
      </c>
    </row>
    <row r="6803" spans="3:3">
      <c r="C6803">
        <f t="shared" si="105"/>
        <v>0</v>
      </c>
    </row>
    <row r="6804" spans="3:3">
      <c r="C6804">
        <f t="shared" si="105"/>
        <v>0</v>
      </c>
    </row>
    <row r="6805" spans="3:3">
      <c r="C6805">
        <f t="shared" si="105"/>
        <v>0</v>
      </c>
    </row>
    <row r="6806" spans="3:3">
      <c r="C6806">
        <f t="shared" si="105"/>
        <v>0</v>
      </c>
    </row>
    <row r="6807" spans="3:3">
      <c r="C6807">
        <f t="shared" si="105"/>
        <v>0</v>
      </c>
    </row>
    <row r="6808" spans="3:3">
      <c r="C6808">
        <f t="shared" si="105"/>
        <v>0</v>
      </c>
    </row>
    <row r="6809" spans="3:3">
      <c r="C6809">
        <f t="shared" si="105"/>
        <v>0</v>
      </c>
    </row>
    <row r="6810" spans="3:3">
      <c r="C6810">
        <f t="shared" si="105"/>
        <v>0</v>
      </c>
    </row>
    <row r="6811" spans="3:3">
      <c r="C6811">
        <f t="shared" si="105"/>
        <v>0</v>
      </c>
    </row>
    <row r="6812" spans="3:3">
      <c r="C6812">
        <f t="shared" si="105"/>
        <v>0</v>
      </c>
    </row>
    <row r="6813" spans="3:3">
      <c r="C6813">
        <f t="shared" si="105"/>
        <v>0</v>
      </c>
    </row>
    <row r="6814" spans="3:3">
      <c r="C6814">
        <f t="shared" si="105"/>
        <v>0</v>
      </c>
    </row>
    <row r="6815" spans="3:3">
      <c r="C6815">
        <f t="shared" si="105"/>
        <v>0</v>
      </c>
    </row>
    <row r="6816" spans="3:3">
      <c r="C6816">
        <f t="shared" si="105"/>
        <v>0</v>
      </c>
    </row>
    <row r="6817" spans="3:3">
      <c r="C6817">
        <f t="shared" si="105"/>
        <v>0</v>
      </c>
    </row>
    <row r="6818" spans="3:3">
      <c r="C6818">
        <f t="shared" si="105"/>
        <v>0</v>
      </c>
    </row>
    <row r="6819" spans="3:3">
      <c r="C6819">
        <f t="shared" si="105"/>
        <v>0</v>
      </c>
    </row>
    <row r="6820" spans="3:3">
      <c r="C6820">
        <f t="shared" si="105"/>
        <v>0</v>
      </c>
    </row>
    <row r="6821" spans="3:3">
      <c r="C6821">
        <f t="shared" si="105"/>
        <v>0</v>
      </c>
    </row>
    <row r="6822" spans="3:3">
      <c r="C6822">
        <f t="shared" si="105"/>
        <v>0</v>
      </c>
    </row>
    <row r="6823" spans="3:3">
      <c r="C6823">
        <f t="shared" si="105"/>
        <v>0</v>
      </c>
    </row>
    <row r="6824" spans="3:3">
      <c r="C6824">
        <f t="shared" si="105"/>
        <v>0</v>
      </c>
    </row>
    <row r="6825" spans="3:3">
      <c r="C6825">
        <f t="shared" si="105"/>
        <v>0</v>
      </c>
    </row>
    <row r="6826" spans="3:3">
      <c r="C6826">
        <f t="shared" si="105"/>
        <v>0</v>
      </c>
    </row>
    <row r="6827" spans="3:3">
      <c r="C6827">
        <f t="shared" si="105"/>
        <v>0</v>
      </c>
    </row>
    <row r="6828" spans="3:3">
      <c r="C6828">
        <f t="shared" si="105"/>
        <v>0</v>
      </c>
    </row>
    <row r="6829" spans="3:3">
      <c r="C6829">
        <f t="shared" si="105"/>
        <v>0</v>
      </c>
    </row>
    <row r="6830" spans="3:3">
      <c r="C6830">
        <f t="shared" si="105"/>
        <v>0</v>
      </c>
    </row>
    <row r="6831" spans="3:3">
      <c r="C6831">
        <f t="shared" si="105"/>
        <v>0</v>
      </c>
    </row>
    <row r="6832" spans="3:3">
      <c r="C6832">
        <f t="shared" si="105"/>
        <v>0</v>
      </c>
    </row>
    <row r="6833" spans="3:3">
      <c r="C6833">
        <f t="shared" si="105"/>
        <v>0</v>
      </c>
    </row>
    <row r="6834" spans="3:3">
      <c r="C6834">
        <f t="shared" si="105"/>
        <v>0</v>
      </c>
    </row>
    <row r="6835" spans="3:3">
      <c r="C6835">
        <f t="shared" si="105"/>
        <v>0</v>
      </c>
    </row>
    <row r="6836" spans="3:3">
      <c r="C6836">
        <f t="shared" si="105"/>
        <v>0</v>
      </c>
    </row>
    <row r="6837" spans="3:3">
      <c r="C6837">
        <f t="shared" si="105"/>
        <v>0</v>
      </c>
    </row>
    <row r="6838" spans="3:3">
      <c r="C6838">
        <f t="shared" si="105"/>
        <v>0</v>
      </c>
    </row>
    <row r="6839" spans="3:3">
      <c r="C6839">
        <f t="shared" si="105"/>
        <v>0</v>
      </c>
    </row>
    <row r="6840" spans="3:3">
      <c r="C6840">
        <f t="shared" si="105"/>
        <v>0</v>
      </c>
    </row>
    <row r="6841" spans="3:3">
      <c r="C6841">
        <f t="shared" si="105"/>
        <v>0</v>
      </c>
    </row>
    <row r="6842" spans="3:3">
      <c r="C6842">
        <f t="shared" si="105"/>
        <v>0</v>
      </c>
    </row>
    <row r="6843" spans="3:3">
      <c r="C6843">
        <f t="shared" si="105"/>
        <v>0</v>
      </c>
    </row>
    <row r="6844" spans="3:3">
      <c r="C6844">
        <f t="shared" si="105"/>
        <v>0</v>
      </c>
    </row>
    <row r="6845" spans="3:3">
      <c r="C6845">
        <f t="shared" si="105"/>
        <v>0</v>
      </c>
    </row>
    <row r="6846" spans="3:3">
      <c r="C6846">
        <f t="shared" si="105"/>
        <v>0</v>
      </c>
    </row>
    <row r="6847" spans="3:3">
      <c r="C6847">
        <f t="shared" si="105"/>
        <v>0</v>
      </c>
    </row>
    <row r="6848" spans="3:3">
      <c r="C6848">
        <f t="shared" si="105"/>
        <v>0</v>
      </c>
    </row>
    <row r="6849" spans="3:3">
      <c r="C6849">
        <f t="shared" si="105"/>
        <v>0</v>
      </c>
    </row>
    <row r="6850" spans="3:3">
      <c r="C6850">
        <f t="shared" si="105"/>
        <v>0</v>
      </c>
    </row>
    <row r="6851" spans="3:3">
      <c r="C6851">
        <f t="shared" si="105"/>
        <v>0</v>
      </c>
    </row>
    <row r="6852" spans="3:3">
      <c r="C6852">
        <f t="shared" ref="C6852:C6915" si="106">IF(A6852="Yes", 1,0)</f>
        <v>0</v>
      </c>
    </row>
    <row r="6853" spans="3:3">
      <c r="C6853">
        <f t="shared" si="106"/>
        <v>0</v>
      </c>
    </row>
    <row r="6854" spans="3:3">
      <c r="C6854">
        <f t="shared" si="106"/>
        <v>0</v>
      </c>
    </row>
    <row r="6855" spans="3:3">
      <c r="C6855">
        <f t="shared" si="106"/>
        <v>0</v>
      </c>
    </row>
    <row r="6856" spans="3:3">
      <c r="C6856">
        <f t="shared" si="106"/>
        <v>0</v>
      </c>
    </row>
    <row r="6857" spans="3:3">
      <c r="C6857">
        <f t="shared" si="106"/>
        <v>0</v>
      </c>
    </row>
    <row r="6858" spans="3:3">
      <c r="C6858">
        <f t="shared" si="106"/>
        <v>0</v>
      </c>
    </row>
    <row r="6859" spans="3:3">
      <c r="C6859">
        <f t="shared" si="106"/>
        <v>0</v>
      </c>
    </row>
    <row r="6860" spans="3:3">
      <c r="C6860">
        <f t="shared" si="106"/>
        <v>0</v>
      </c>
    </row>
    <row r="6861" spans="3:3">
      <c r="C6861">
        <f t="shared" si="106"/>
        <v>0</v>
      </c>
    </row>
    <row r="6862" spans="3:3">
      <c r="C6862">
        <f t="shared" si="106"/>
        <v>0</v>
      </c>
    </row>
    <row r="6863" spans="3:3">
      <c r="C6863">
        <f t="shared" si="106"/>
        <v>0</v>
      </c>
    </row>
    <row r="6864" spans="3:3">
      <c r="C6864">
        <f t="shared" si="106"/>
        <v>0</v>
      </c>
    </row>
    <row r="6865" spans="3:3">
      <c r="C6865">
        <f t="shared" si="106"/>
        <v>0</v>
      </c>
    </row>
    <row r="6866" spans="3:3">
      <c r="C6866">
        <f t="shared" si="106"/>
        <v>0</v>
      </c>
    </row>
    <row r="6867" spans="3:3">
      <c r="C6867">
        <f t="shared" si="106"/>
        <v>0</v>
      </c>
    </row>
    <row r="6868" spans="3:3">
      <c r="C6868">
        <f t="shared" si="106"/>
        <v>0</v>
      </c>
    </row>
    <row r="6869" spans="3:3">
      <c r="C6869">
        <f t="shared" si="106"/>
        <v>0</v>
      </c>
    </row>
    <row r="6870" spans="3:3">
      <c r="C6870">
        <f t="shared" si="106"/>
        <v>0</v>
      </c>
    </row>
    <row r="6871" spans="3:3">
      <c r="C6871">
        <f t="shared" si="106"/>
        <v>0</v>
      </c>
    </row>
    <row r="6872" spans="3:3">
      <c r="C6872">
        <f t="shared" si="106"/>
        <v>0</v>
      </c>
    </row>
    <row r="6873" spans="3:3">
      <c r="C6873">
        <f t="shared" si="106"/>
        <v>0</v>
      </c>
    </row>
    <row r="6874" spans="3:3">
      <c r="C6874">
        <f t="shared" si="106"/>
        <v>0</v>
      </c>
    </row>
    <row r="6875" spans="3:3">
      <c r="C6875">
        <f t="shared" si="106"/>
        <v>0</v>
      </c>
    </row>
    <row r="6876" spans="3:3">
      <c r="C6876">
        <f t="shared" si="106"/>
        <v>0</v>
      </c>
    </row>
    <row r="6877" spans="3:3">
      <c r="C6877">
        <f t="shared" si="106"/>
        <v>0</v>
      </c>
    </row>
    <row r="6878" spans="3:3">
      <c r="C6878">
        <f t="shared" si="106"/>
        <v>0</v>
      </c>
    </row>
    <row r="6879" spans="3:3">
      <c r="C6879">
        <f t="shared" si="106"/>
        <v>0</v>
      </c>
    </row>
    <row r="6880" spans="3:3">
      <c r="C6880">
        <f t="shared" si="106"/>
        <v>0</v>
      </c>
    </row>
    <row r="6881" spans="3:3">
      <c r="C6881">
        <f t="shared" si="106"/>
        <v>0</v>
      </c>
    </row>
    <row r="6882" spans="3:3">
      <c r="C6882">
        <f t="shared" si="106"/>
        <v>0</v>
      </c>
    </row>
    <row r="6883" spans="3:3">
      <c r="C6883">
        <f t="shared" si="106"/>
        <v>0</v>
      </c>
    </row>
    <row r="6884" spans="3:3">
      <c r="C6884">
        <f t="shared" si="106"/>
        <v>0</v>
      </c>
    </row>
    <row r="6885" spans="3:3">
      <c r="C6885">
        <f t="shared" si="106"/>
        <v>0</v>
      </c>
    </row>
    <row r="6886" spans="3:3">
      <c r="C6886">
        <f t="shared" si="106"/>
        <v>0</v>
      </c>
    </row>
    <row r="6887" spans="3:3">
      <c r="C6887">
        <f t="shared" si="106"/>
        <v>0</v>
      </c>
    </row>
    <row r="6888" spans="3:3">
      <c r="C6888">
        <f t="shared" si="106"/>
        <v>0</v>
      </c>
    </row>
    <row r="6889" spans="3:3">
      <c r="C6889">
        <f t="shared" si="106"/>
        <v>0</v>
      </c>
    </row>
    <row r="6890" spans="3:3">
      <c r="C6890">
        <f t="shared" si="106"/>
        <v>0</v>
      </c>
    </row>
    <row r="6891" spans="3:3">
      <c r="C6891">
        <f t="shared" si="106"/>
        <v>0</v>
      </c>
    </row>
    <row r="6892" spans="3:3">
      <c r="C6892">
        <f t="shared" si="106"/>
        <v>0</v>
      </c>
    </row>
    <row r="6893" spans="3:3">
      <c r="C6893">
        <f t="shared" si="106"/>
        <v>0</v>
      </c>
    </row>
    <row r="6894" spans="3:3">
      <c r="C6894">
        <f t="shared" si="106"/>
        <v>0</v>
      </c>
    </row>
    <row r="6895" spans="3:3">
      <c r="C6895">
        <f t="shared" si="106"/>
        <v>0</v>
      </c>
    </row>
    <row r="6896" spans="3:3">
      <c r="C6896">
        <f t="shared" si="106"/>
        <v>0</v>
      </c>
    </row>
    <row r="6897" spans="3:3">
      <c r="C6897">
        <f t="shared" si="106"/>
        <v>0</v>
      </c>
    </row>
    <row r="6898" spans="3:3">
      <c r="C6898">
        <f t="shared" si="106"/>
        <v>0</v>
      </c>
    </row>
    <row r="6899" spans="3:3">
      <c r="C6899">
        <f t="shared" si="106"/>
        <v>0</v>
      </c>
    </row>
    <row r="6900" spans="3:3">
      <c r="C6900">
        <f t="shared" si="106"/>
        <v>0</v>
      </c>
    </row>
    <row r="6901" spans="3:3">
      <c r="C6901">
        <f t="shared" si="106"/>
        <v>0</v>
      </c>
    </row>
    <row r="6902" spans="3:3">
      <c r="C6902">
        <f t="shared" si="106"/>
        <v>0</v>
      </c>
    </row>
    <row r="6903" spans="3:3">
      <c r="C6903">
        <f t="shared" si="106"/>
        <v>0</v>
      </c>
    </row>
    <row r="6904" spans="3:3">
      <c r="C6904">
        <f t="shared" si="106"/>
        <v>0</v>
      </c>
    </row>
    <row r="6905" spans="3:3">
      <c r="C6905">
        <f t="shared" si="106"/>
        <v>0</v>
      </c>
    </row>
    <row r="6906" spans="3:3">
      <c r="C6906">
        <f t="shared" si="106"/>
        <v>0</v>
      </c>
    </row>
    <row r="6907" spans="3:3">
      <c r="C6907">
        <f t="shared" si="106"/>
        <v>0</v>
      </c>
    </row>
    <row r="6908" spans="3:3">
      <c r="C6908">
        <f t="shared" si="106"/>
        <v>0</v>
      </c>
    </row>
    <row r="6909" spans="3:3">
      <c r="C6909">
        <f t="shared" si="106"/>
        <v>0</v>
      </c>
    </row>
    <row r="6910" spans="3:3">
      <c r="C6910">
        <f t="shared" si="106"/>
        <v>0</v>
      </c>
    </row>
    <row r="6911" spans="3:3">
      <c r="C6911">
        <f t="shared" si="106"/>
        <v>0</v>
      </c>
    </row>
    <row r="6912" spans="3:3">
      <c r="C6912">
        <f t="shared" si="106"/>
        <v>0</v>
      </c>
    </row>
    <row r="6913" spans="3:3">
      <c r="C6913">
        <f t="shared" si="106"/>
        <v>0</v>
      </c>
    </row>
    <row r="6914" spans="3:3">
      <c r="C6914">
        <f t="shared" si="106"/>
        <v>0</v>
      </c>
    </row>
    <row r="6915" spans="3:3">
      <c r="C6915">
        <f t="shared" si="106"/>
        <v>0</v>
      </c>
    </row>
    <row r="6916" spans="3:3">
      <c r="C6916">
        <f t="shared" ref="C6916:C6979" si="107">IF(A6916="Yes", 1,0)</f>
        <v>0</v>
      </c>
    </row>
    <row r="6917" spans="3:3">
      <c r="C6917">
        <f t="shared" si="107"/>
        <v>0</v>
      </c>
    </row>
    <row r="6918" spans="3:3">
      <c r="C6918">
        <f t="shared" si="107"/>
        <v>0</v>
      </c>
    </row>
    <row r="6919" spans="3:3">
      <c r="C6919">
        <f t="shared" si="107"/>
        <v>0</v>
      </c>
    </row>
    <row r="6920" spans="3:3">
      <c r="C6920">
        <f t="shared" si="107"/>
        <v>0</v>
      </c>
    </row>
    <row r="6921" spans="3:3">
      <c r="C6921">
        <f t="shared" si="107"/>
        <v>0</v>
      </c>
    </row>
    <row r="6922" spans="3:3">
      <c r="C6922">
        <f t="shared" si="107"/>
        <v>0</v>
      </c>
    </row>
    <row r="6923" spans="3:3">
      <c r="C6923">
        <f t="shared" si="107"/>
        <v>0</v>
      </c>
    </row>
    <row r="6924" spans="3:3">
      <c r="C6924">
        <f t="shared" si="107"/>
        <v>0</v>
      </c>
    </row>
    <row r="6925" spans="3:3">
      <c r="C6925">
        <f t="shared" si="107"/>
        <v>0</v>
      </c>
    </row>
    <row r="6926" spans="3:3">
      <c r="C6926">
        <f t="shared" si="107"/>
        <v>0</v>
      </c>
    </row>
    <row r="6927" spans="3:3">
      <c r="C6927">
        <f t="shared" si="107"/>
        <v>0</v>
      </c>
    </row>
    <row r="6928" spans="3:3">
      <c r="C6928">
        <f t="shared" si="107"/>
        <v>0</v>
      </c>
    </row>
    <row r="6929" spans="3:3">
      <c r="C6929">
        <f t="shared" si="107"/>
        <v>0</v>
      </c>
    </row>
    <row r="6930" spans="3:3">
      <c r="C6930">
        <f t="shared" si="107"/>
        <v>0</v>
      </c>
    </row>
    <row r="6931" spans="3:3">
      <c r="C6931">
        <f t="shared" si="107"/>
        <v>0</v>
      </c>
    </row>
    <row r="6932" spans="3:3">
      <c r="C6932">
        <f t="shared" si="107"/>
        <v>0</v>
      </c>
    </row>
    <row r="6933" spans="3:3">
      <c r="C6933">
        <f t="shared" si="107"/>
        <v>0</v>
      </c>
    </row>
    <row r="6934" spans="3:3">
      <c r="C6934">
        <f t="shared" si="107"/>
        <v>0</v>
      </c>
    </row>
    <row r="6935" spans="3:3">
      <c r="C6935">
        <f t="shared" si="107"/>
        <v>0</v>
      </c>
    </row>
    <row r="6936" spans="3:3">
      <c r="C6936">
        <f t="shared" si="107"/>
        <v>0</v>
      </c>
    </row>
    <row r="6937" spans="3:3">
      <c r="C6937">
        <f t="shared" si="107"/>
        <v>0</v>
      </c>
    </row>
    <row r="6938" spans="3:3">
      <c r="C6938">
        <f t="shared" si="107"/>
        <v>0</v>
      </c>
    </row>
    <row r="6939" spans="3:3">
      <c r="C6939">
        <f t="shared" si="107"/>
        <v>0</v>
      </c>
    </row>
    <row r="6940" spans="3:3">
      <c r="C6940">
        <f t="shared" si="107"/>
        <v>0</v>
      </c>
    </row>
    <row r="6941" spans="3:3">
      <c r="C6941">
        <f t="shared" si="107"/>
        <v>0</v>
      </c>
    </row>
    <row r="6942" spans="3:3">
      <c r="C6942">
        <f t="shared" si="107"/>
        <v>0</v>
      </c>
    </row>
    <row r="6943" spans="3:3">
      <c r="C6943">
        <f t="shared" si="107"/>
        <v>0</v>
      </c>
    </row>
    <row r="6944" spans="3:3">
      <c r="C6944">
        <f t="shared" si="107"/>
        <v>0</v>
      </c>
    </row>
    <row r="6945" spans="3:3">
      <c r="C6945">
        <f t="shared" si="107"/>
        <v>0</v>
      </c>
    </row>
    <row r="6946" spans="3:3">
      <c r="C6946">
        <f t="shared" si="107"/>
        <v>0</v>
      </c>
    </row>
    <row r="6947" spans="3:3">
      <c r="C6947">
        <f t="shared" si="107"/>
        <v>0</v>
      </c>
    </row>
    <row r="6948" spans="3:3">
      <c r="C6948">
        <f t="shared" si="107"/>
        <v>0</v>
      </c>
    </row>
    <row r="6949" spans="3:3">
      <c r="C6949">
        <f t="shared" si="107"/>
        <v>0</v>
      </c>
    </row>
    <row r="6950" spans="3:3">
      <c r="C6950">
        <f t="shared" si="107"/>
        <v>0</v>
      </c>
    </row>
    <row r="6951" spans="3:3">
      <c r="C6951">
        <f t="shared" si="107"/>
        <v>0</v>
      </c>
    </row>
    <row r="6952" spans="3:3">
      <c r="C6952">
        <f t="shared" si="107"/>
        <v>0</v>
      </c>
    </row>
    <row r="6953" spans="3:3">
      <c r="C6953">
        <f t="shared" si="107"/>
        <v>0</v>
      </c>
    </row>
    <row r="6954" spans="3:3">
      <c r="C6954">
        <f t="shared" si="107"/>
        <v>0</v>
      </c>
    </row>
    <row r="6955" spans="3:3">
      <c r="C6955">
        <f t="shared" si="107"/>
        <v>0</v>
      </c>
    </row>
    <row r="6956" spans="3:3">
      <c r="C6956">
        <f t="shared" si="107"/>
        <v>0</v>
      </c>
    </row>
    <row r="6957" spans="3:3">
      <c r="C6957">
        <f t="shared" si="107"/>
        <v>0</v>
      </c>
    </row>
    <row r="6958" spans="3:3">
      <c r="C6958">
        <f t="shared" si="107"/>
        <v>0</v>
      </c>
    </row>
    <row r="6959" spans="3:3">
      <c r="C6959">
        <f t="shared" si="107"/>
        <v>0</v>
      </c>
    </row>
    <row r="6960" spans="3:3">
      <c r="C6960">
        <f t="shared" si="107"/>
        <v>0</v>
      </c>
    </row>
    <row r="6961" spans="3:3">
      <c r="C6961">
        <f t="shared" si="107"/>
        <v>0</v>
      </c>
    </row>
    <row r="6962" spans="3:3">
      <c r="C6962">
        <f t="shared" si="107"/>
        <v>0</v>
      </c>
    </row>
    <row r="6963" spans="3:3">
      <c r="C6963">
        <f t="shared" si="107"/>
        <v>0</v>
      </c>
    </row>
    <row r="6964" spans="3:3">
      <c r="C6964">
        <f t="shared" si="107"/>
        <v>0</v>
      </c>
    </row>
    <row r="6965" spans="3:3">
      <c r="C6965">
        <f t="shared" si="107"/>
        <v>0</v>
      </c>
    </row>
    <row r="6966" spans="3:3">
      <c r="C6966">
        <f t="shared" si="107"/>
        <v>0</v>
      </c>
    </row>
    <row r="6967" spans="3:3">
      <c r="C6967">
        <f t="shared" si="107"/>
        <v>0</v>
      </c>
    </row>
    <row r="6968" spans="3:3">
      <c r="C6968">
        <f t="shared" si="107"/>
        <v>0</v>
      </c>
    </row>
    <row r="6969" spans="3:3">
      <c r="C6969">
        <f t="shared" si="107"/>
        <v>0</v>
      </c>
    </row>
    <row r="6970" spans="3:3">
      <c r="C6970">
        <f t="shared" si="107"/>
        <v>0</v>
      </c>
    </row>
    <row r="6971" spans="3:3">
      <c r="C6971">
        <f t="shared" si="107"/>
        <v>0</v>
      </c>
    </row>
    <row r="6972" spans="3:3">
      <c r="C6972">
        <f t="shared" si="107"/>
        <v>0</v>
      </c>
    </row>
    <row r="6973" spans="3:3">
      <c r="C6973">
        <f t="shared" si="107"/>
        <v>0</v>
      </c>
    </row>
    <row r="6974" spans="3:3">
      <c r="C6974">
        <f t="shared" si="107"/>
        <v>0</v>
      </c>
    </row>
    <row r="6975" spans="3:3">
      <c r="C6975">
        <f t="shared" si="107"/>
        <v>0</v>
      </c>
    </row>
    <row r="6976" spans="3:3">
      <c r="C6976">
        <f t="shared" si="107"/>
        <v>0</v>
      </c>
    </row>
    <row r="6977" spans="3:3">
      <c r="C6977">
        <f t="shared" si="107"/>
        <v>0</v>
      </c>
    </row>
    <row r="6978" spans="3:3">
      <c r="C6978">
        <f t="shared" si="107"/>
        <v>0</v>
      </c>
    </row>
    <row r="6979" spans="3:3">
      <c r="C6979">
        <f t="shared" si="107"/>
        <v>0</v>
      </c>
    </row>
    <row r="6980" spans="3:3">
      <c r="C6980">
        <f t="shared" ref="C6980:C7043" si="108">IF(A6980="Yes", 1,0)</f>
        <v>0</v>
      </c>
    </row>
    <row r="6981" spans="3:3">
      <c r="C6981">
        <f t="shared" si="108"/>
        <v>0</v>
      </c>
    </row>
    <row r="6982" spans="3:3">
      <c r="C6982">
        <f t="shared" si="108"/>
        <v>0</v>
      </c>
    </row>
    <row r="6983" spans="3:3">
      <c r="C6983">
        <f t="shared" si="108"/>
        <v>0</v>
      </c>
    </row>
    <row r="6984" spans="3:3">
      <c r="C6984">
        <f t="shared" si="108"/>
        <v>0</v>
      </c>
    </row>
    <row r="6985" spans="3:3">
      <c r="C6985">
        <f t="shared" si="108"/>
        <v>0</v>
      </c>
    </row>
    <row r="6986" spans="3:3">
      <c r="C6986">
        <f t="shared" si="108"/>
        <v>0</v>
      </c>
    </row>
    <row r="6987" spans="3:3">
      <c r="C6987">
        <f t="shared" si="108"/>
        <v>0</v>
      </c>
    </row>
    <row r="6988" spans="3:3">
      <c r="C6988">
        <f t="shared" si="108"/>
        <v>0</v>
      </c>
    </row>
    <row r="6989" spans="3:3">
      <c r="C6989">
        <f t="shared" si="108"/>
        <v>0</v>
      </c>
    </row>
    <row r="6990" spans="3:3">
      <c r="C6990">
        <f t="shared" si="108"/>
        <v>0</v>
      </c>
    </row>
    <row r="6991" spans="3:3">
      <c r="C6991">
        <f t="shared" si="108"/>
        <v>0</v>
      </c>
    </row>
    <row r="6992" spans="3:3">
      <c r="C6992">
        <f t="shared" si="108"/>
        <v>0</v>
      </c>
    </row>
    <row r="6993" spans="3:3">
      <c r="C6993">
        <f t="shared" si="108"/>
        <v>0</v>
      </c>
    </row>
    <row r="6994" spans="3:3">
      <c r="C6994">
        <f t="shared" si="108"/>
        <v>0</v>
      </c>
    </row>
    <row r="6995" spans="3:3">
      <c r="C6995">
        <f t="shared" si="108"/>
        <v>0</v>
      </c>
    </row>
    <row r="6996" spans="3:3">
      <c r="C6996">
        <f t="shared" si="108"/>
        <v>0</v>
      </c>
    </row>
    <row r="6997" spans="3:3">
      <c r="C6997">
        <f t="shared" si="108"/>
        <v>0</v>
      </c>
    </row>
    <row r="6998" spans="3:3">
      <c r="C6998">
        <f t="shared" si="108"/>
        <v>0</v>
      </c>
    </row>
    <row r="6999" spans="3:3">
      <c r="C6999">
        <f t="shared" si="108"/>
        <v>0</v>
      </c>
    </row>
    <row r="7000" spans="3:3">
      <c r="C7000">
        <f t="shared" si="108"/>
        <v>0</v>
      </c>
    </row>
    <row r="7001" spans="3:3">
      <c r="C7001">
        <f t="shared" si="108"/>
        <v>0</v>
      </c>
    </row>
    <row r="7002" spans="3:3">
      <c r="C7002">
        <f t="shared" si="108"/>
        <v>0</v>
      </c>
    </row>
    <row r="7003" spans="3:3">
      <c r="C7003">
        <f t="shared" si="108"/>
        <v>0</v>
      </c>
    </row>
    <row r="7004" spans="3:3">
      <c r="C7004">
        <f t="shared" si="108"/>
        <v>0</v>
      </c>
    </row>
    <row r="7005" spans="3:3">
      <c r="C7005">
        <f t="shared" si="108"/>
        <v>0</v>
      </c>
    </row>
    <row r="7006" spans="3:3">
      <c r="C7006">
        <f t="shared" si="108"/>
        <v>0</v>
      </c>
    </row>
    <row r="7007" spans="3:3">
      <c r="C7007">
        <f t="shared" si="108"/>
        <v>0</v>
      </c>
    </row>
    <row r="7008" spans="3:3">
      <c r="C7008">
        <f t="shared" si="108"/>
        <v>0</v>
      </c>
    </row>
    <row r="7009" spans="3:3">
      <c r="C7009">
        <f t="shared" si="108"/>
        <v>0</v>
      </c>
    </row>
    <row r="7010" spans="3:3">
      <c r="C7010">
        <f t="shared" si="108"/>
        <v>0</v>
      </c>
    </row>
    <row r="7011" spans="3:3">
      <c r="C7011">
        <f t="shared" si="108"/>
        <v>0</v>
      </c>
    </row>
    <row r="7012" spans="3:3">
      <c r="C7012">
        <f t="shared" si="108"/>
        <v>0</v>
      </c>
    </row>
    <row r="7013" spans="3:3">
      <c r="C7013">
        <f t="shared" si="108"/>
        <v>0</v>
      </c>
    </row>
    <row r="7014" spans="3:3">
      <c r="C7014">
        <f t="shared" si="108"/>
        <v>0</v>
      </c>
    </row>
    <row r="7015" spans="3:3">
      <c r="C7015">
        <f t="shared" si="108"/>
        <v>0</v>
      </c>
    </row>
    <row r="7016" spans="3:3">
      <c r="C7016">
        <f t="shared" si="108"/>
        <v>0</v>
      </c>
    </row>
    <row r="7017" spans="3:3">
      <c r="C7017">
        <f t="shared" si="108"/>
        <v>0</v>
      </c>
    </row>
    <row r="7018" spans="3:3">
      <c r="C7018">
        <f t="shared" si="108"/>
        <v>0</v>
      </c>
    </row>
    <row r="7019" spans="3:3">
      <c r="C7019">
        <f t="shared" si="108"/>
        <v>0</v>
      </c>
    </row>
    <row r="7020" spans="3:3">
      <c r="C7020">
        <f t="shared" si="108"/>
        <v>0</v>
      </c>
    </row>
    <row r="7021" spans="3:3">
      <c r="C7021">
        <f t="shared" si="108"/>
        <v>0</v>
      </c>
    </row>
    <row r="7022" spans="3:3">
      <c r="C7022">
        <f t="shared" si="108"/>
        <v>0</v>
      </c>
    </row>
    <row r="7023" spans="3:3">
      <c r="C7023">
        <f t="shared" si="108"/>
        <v>0</v>
      </c>
    </row>
    <row r="7024" spans="3:3">
      <c r="C7024">
        <f t="shared" si="108"/>
        <v>0</v>
      </c>
    </row>
    <row r="7025" spans="3:3">
      <c r="C7025">
        <f t="shared" si="108"/>
        <v>0</v>
      </c>
    </row>
    <row r="7026" spans="3:3">
      <c r="C7026">
        <f t="shared" si="108"/>
        <v>0</v>
      </c>
    </row>
    <row r="7027" spans="3:3">
      <c r="C7027">
        <f t="shared" si="108"/>
        <v>0</v>
      </c>
    </row>
    <row r="7028" spans="3:3">
      <c r="C7028">
        <f t="shared" si="108"/>
        <v>0</v>
      </c>
    </row>
    <row r="7029" spans="3:3">
      <c r="C7029">
        <f t="shared" si="108"/>
        <v>0</v>
      </c>
    </row>
    <row r="7030" spans="3:3">
      <c r="C7030">
        <f t="shared" si="108"/>
        <v>0</v>
      </c>
    </row>
    <row r="7031" spans="3:3">
      <c r="C7031">
        <f t="shared" si="108"/>
        <v>0</v>
      </c>
    </row>
    <row r="7032" spans="3:3">
      <c r="C7032">
        <f t="shared" si="108"/>
        <v>0</v>
      </c>
    </row>
    <row r="7033" spans="3:3">
      <c r="C7033">
        <f t="shared" si="108"/>
        <v>0</v>
      </c>
    </row>
    <row r="7034" spans="3:3">
      <c r="C7034">
        <f t="shared" si="108"/>
        <v>0</v>
      </c>
    </row>
    <row r="7035" spans="3:3">
      <c r="C7035">
        <f t="shared" si="108"/>
        <v>0</v>
      </c>
    </row>
    <row r="7036" spans="3:3">
      <c r="C7036">
        <f t="shared" si="108"/>
        <v>0</v>
      </c>
    </row>
    <row r="7037" spans="3:3">
      <c r="C7037">
        <f t="shared" si="108"/>
        <v>0</v>
      </c>
    </row>
    <row r="7038" spans="3:3">
      <c r="C7038">
        <f t="shared" si="108"/>
        <v>0</v>
      </c>
    </row>
    <row r="7039" spans="3:3">
      <c r="C7039">
        <f t="shared" si="108"/>
        <v>0</v>
      </c>
    </row>
    <row r="7040" spans="3:3">
      <c r="C7040">
        <f t="shared" si="108"/>
        <v>0</v>
      </c>
    </row>
    <row r="7041" spans="3:3">
      <c r="C7041">
        <f t="shared" si="108"/>
        <v>0</v>
      </c>
    </row>
    <row r="7042" spans="3:3">
      <c r="C7042">
        <f t="shared" si="108"/>
        <v>0</v>
      </c>
    </row>
    <row r="7043" spans="3:3">
      <c r="C7043">
        <f t="shared" si="108"/>
        <v>0</v>
      </c>
    </row>
    <row r="7044" spans="3:3">
      <c r="C7044">
        <f t="shared" ref="C7044:C7107" si="109">IF(A7044="Yes", 1,0)</f>
        <v>0</v>
      </c>
    </row>
    <row r="7045" spans="3:3">
      <c r="C7045">
        <f t="shared" si="109"/>
        <v>0</v>
      </c>
    </row>
    <row r="7046" spans="3:3">
      <c r="C7046">
        <f t="shared" si="109"/>
        <v>0</v>
      </c>
    </row>
    <row r="7047" spans="3:3">
      <c r="C7047">
        <f t="shared" si="109"/>
        <v>0</v>
      </c>
    </row>
    <row r="7048" spans="3:3">
      <c r="C7048">
        <f t="shared" si="109"/>
        <v>0</v>
      </c>
    </row>
    <row r="7049" spans="3:3">
      <c r="C7049">
        <f t="shared" si="109"/>
        <v>0</v>
      </c>
    </row>
    <row r="7050" spans="3:3">
      <c r="C7050">
        <f t="shared" si="109"/>
        <v>0</v>
      </c>
    </row>
    <row r="7051" spans="3:3">
      <c r="C7051">
        <f t="shared" si="109"/>
        <v>0</v>
      </c>
    </row>
    <row r="7052" spans="3:3">
      <c r="C7052">
        <f t="shared" si="109"/>
        <v>0</v>
      </c>
    </row>
    <row r="7053" spans="3:3">
      <c r="C7053">
        <f t="shared" si="109"/>
        <v>0</v>
      </c>
    </row>
    <row r="7054" spans="3:3">
      <c r="C7054">
        <f t="shared" si="109"/>
        <v>0</v>
      </c>
    </row>
    <row r="7055" spans="3:3">
      <c r="C7055">
        <f t="shared" si="109"/>
        <v>0</v>
      </c>
    </row>
    <row r="7056" spans="3:3">
      <c r="C7056">
        <f t="shared" si="109"/>
        <v>0</v>
      </c>
    </row>
    <row r="7057" spans="3:3">
      <c r="C7057">
        <f t="shared" si="109"/>
        <v>0</v>
      </c>
    </row>
    <row r="7058" spans="3:3">
      <c r="C7058">
        <f t="shared" si="109"/>
        <v>0</v>
      </c>
    </row>
    <row r="7059" spans="3:3">
      <c r="C7059">
        <f t="shared" si="109"/>
        <v>0</v>
      </c>
    </row>
    <row r="7060" spans="3:3">
      <c r="C7060">
        <f t="shared" si="109"/>
        <v>0</v>
      </c>
    </row>
    <row r="7061" spans="3:3">
      <c r="C7061">
        <f t="shared" si="109"/>
        <v>0</v>
      </c>
    </row>
    <row r="7062" spans="3:3">
      <c r="C7062">
        <f t="shared" si="109"/>
        <v>0</v>
      </c>
    </row>
    <row r="7063" spans="3:3">
      <c r="C7063">
        <f t="shared" si="109"/>
        <v>0</v>
      </c>
    </row>
    <row r="7064" spans="3:3">
      <c r="C7064">
        <f t="shared" si="109"/>
        <v>0</v>
      </c>
    </row>
    <row r="7065" spans="3:3">
      <c r="C7065">
        <f t="shared" si="109"/>
        <v>0</v>
      </c>
    </row>
    <row r="7066" spans="3:3">
      <c r="C7066">
        <f t="shared" si="109"/>
        <v>0</v>
      </c>
    </row>
    <row r="7067" spans="3:3">
      <c r="C7067">
        <f t="shared" si="109"/>
        <v>0</v>
      </c>
    </row>
    <row r="7068" spans="3:3">
      <c r="C7068">
        <f t="shared" si="109"/>
        <v>0</v>
      </c>
    </row>
    <row r="7069" spans="3:3">
      <c r="C7069">
        <f t="shared" si="109"/>
        <v>0</v>
      </c>
    </row>
    <row r="7070" spans="3:3">
      <c r="C7070">
        <f t="shared" si="109"/>
        <v>0</v>
      </c>
    </row>
    <row r="7071" spans="3:3">
      <c r="C7071">
        <f t="shared" si="109"/>
        <v>0</v>
      </c>
    </row>
    <row r="7072" spans="3:3">
      <c r="C7072">
        <f t="shared" si="109"/>
        <v>0</v>
      </c>
    </row>
    <row r="7073" spans="3:3">
      <c r="C7073">
        <f t="shared" si="109"/>
        <v>0</v>
      </c>
    </row>
    <row r="7074" spans="3:3">
      <c r="C7074">
        <f t="shared" si="109"/>
        <v>0</v>
      </c>
    </row>
    <row r="7075" spans="3:3">
      <c r="C7075">
        <f t="shared" si="109"/>
        <v>0</v>
      </c>
    </row>
    <row r="7076" spans="3:3">
      <c r="C7076">
        <f t="shared" si="109"/>
        <v>0</v>
      </c>
    </row>
    <row r="7077" spans="3:3">
      <c r="C7077">
        <f t="shared" si="109"/>
        <v>0</v>
      </c>
    </row>
    <row r="7078" spans="3:3">
      <c r="C7078">
        <f t="shared" si="109"/>
        <v>0</v>
      </c>
    </row>
    <row r="7079" spans="3:3">
      <c r="C7079">
        <f t="shared" si="109"/>
        <v>0</v>
      </c>
    </row>
    <row r="7080" spans="3:3">
      <c r="C7080">
        <f t="shared" si="109"/>
        <v>0</v>
      </c>
    </row>
    <row r="7081" spans="3:3">
      <c r="C7081">
        <f t="shared" si="109"/>
        <v>0</v>
      </c>
    </row>
    <row r="7082" spans="3:3">
      <c r="C7082">
        <f t="shared" si="109"/>
        <v>0</v>
      </c>
    </row>
    <row r="7083" spans="3:3">
      <c r="C7083">
        <f t="shared" si="109"/>
        <v>0</v>
      </c>
    </row>
    <row r="7084" spans="3:3">
      <c r="C7084">
        <f t="shared" si="109"/>
        <v>0</v>
      </c>
    </row>
    <row r="7085" spans="3:3">
      <c r="C7085">
        <f t="shared" si="109"/>
        <v>0</v>
      </c>
    </row>
    <row r="7086" spans="3:3">
      <c r="C7086">
        <f t="shared" si="109"/>
        <v>0</v>
      </c>
    </row>
    <row r="7087" spans="3:3">
      <c r="C7087">
        <f t="shared" si="109"/>
        <v>0</v>
      </c>
    </row>
    <row r="7088" spans="3:3">
      <c r="C7088">
        <f t="shared" si="109"/>
        <v>0</v>
      </c>
    </row>
    <row r="7089" spans="3:3">
      <c r="C7089">
        <f t="shared" si="109"/>
        <v>0</v>
      </c>
    </row>
    <row r="7090" spans="3:3">
      <c r="C7090">
        <f t="shared" si="109"/>
        <v>0</v>
      </c>
    </row>
    <row r="7091" spans="3:3">
      <c r="C7091">
        <f t="shared" si="109"/>
        <v>0</v>
      </c>
    </row>
    <row r="7092" spans="3:3">
      <c r="C7092">
        <f t="shared" si="109"/>
        <v>0</v>
      </c>
    </row>
    <row r="7093" spans="3:3">
      <c r="C7093">
        <f t="shared" si="109"/>
        <v>0</v>
      </c>
    </row>
    <row r="7094" spans="3:3">
      <c r="C7094">
        <f t="shared" si="109"/>
        <v>0</v>
      </c>
    </row>
    <row r="7095" spans="3:3">
      <c r="C7095">
        <f t="shared" si="109"/>
        <v>0</v>
      </c>
    </row>
    <row r="7096" spans="3:3">
      <c r="C7096">
        <f t="shared" si="109"/>
        <v>0</v>
      </c>
    </row>
    <row r="7097" spans="3:3">
      <c r="C7097">
        <f t="shared" si="109"/>
        <v>0</v>
      </c>
    </row>
    <row r="7098" spans="3:3">
      <c r="C7098">
        <f t="shared" si="109"/>
        <v>0</v>
      </c>
    </row>
    <row r="7099" spans="3:3">
      <c r="C7099">
        <f t="shared" si="109"/>
        <v>0</v>
      </c>
    </row>
    <row r="7100" spans="3:3">
      <c r="C7100">
        <f t="shared" si="109"/>
        <v>0</v>
      </c>
    </row>
    <row r="7101" spans="3:3">
      <c r="C7101">
        <f t="shared" si="109"/>
        <v>0</v>
      </c>
    </row>
    <row r="7102" spans="3:3">
      <c r="C7102">
        <f t="shared" si="109"/>
        <v>0</v>
      </c>
    </row>
    <row r="7103" spans="3:3">
      <c r="C7103">
        <f t="shared" si="109"/>
        <v>0</v>
      </c>
    </row>
    <row r="7104" spans="3:3">
      <c r="C7104">
        <f t="shared" si="109"/>
        <v>0</v>
      </c>
    </row>
    <row r="7105" spans="3:3">
      <c r="C7105">
        <f t="shared" si="109"/>
        <v>0</v>
      </c>
    </row>
    <row r="7106" spans="3:3">
      <c r="C7106">
        <f t="shared" si="109"/>
        <v>0</v>
      </c>
    </row>
    <row r="7107" spans="3:3">
      <c r="C7107">
        <f t="shared" si="109"/>
        <v>0</v>
      </c>
    </row>
    <row r="7108" spans="3:3">
      <c r="C7108">
        <f t="shared" ref="C7108:C7171" si="110">IF(A7108="Yes", 1,0)</f>
        <v>0</v>
      </c>
    </row>
    <row r="7109" spans="3:3">
      <c r="C7109">
        <f t="shared" si="110"/>
        <v>0</v>
      </c>
    </row>
    <row r="7110" spans="3:3">
      <c r="C7110">
        <f t="shared" si="110"/>
        <v>0</v>
      </c>
    </row>
    <row r="7111" spans="3:3">
      <c r="C7111">
        <f t="shared" si="110"/>
        <v>0</v>
      </c>
    </row>
    <row r="7112" spans="3:3">
      <c r="C7112">
        <f t="shared" si="110"/>
        <v>0</v>
      </c>
    </row>
    <row r="7113" spans="3:3">
      <c r="C7113">
        <f t="shared" si="110"/>
        <v>0</v>
      </c>
    </row>
    <row r="7114" spans="3:3">
      <c r="C7114">
        <f t="shared" si="110"/>
        <v>0</v>
      </c>
    </row>
    <row r="7115" spans="3:3">
      <c r="C7115">
        <f t="shared" si="110"/>
        <v>0</v>
      </c>
    </row>
    <row r="7116" spans="3:3">
      <c r="C7116">
        <f t="shared" si="110"/>
        <v>0</v>
      </c>
    </row>
    <row r="7117" spans="3:3">
      <c r="C7117">
        <f t="shared" si="110"/>
        <v>0</v>
      </c>
    </row>
    <row r="7118" spans="3:3">
      <c r="C7118">
        <f t="shared" si="110"/>
        <v>0</v>
      </c>
    </row>
    <row r="7119" spans="3:3">
      <c r="C7119">
        <f t="shared" si="110"/>
        <v>0</v>
      </c>
    </row>
    <row r="7120" spans="3:3">
      <c r="C7120">
        <f t="shared" si="110"/>
        <v>0</v>
      </c>
    </row>
    <row r="7121" spans="3:3">
      <c r="C7121">
        <f t="shared" si="110"/>
        <v>0</v>
      </c>
    </row>
    <row r="7122" spans="3:3">
      <c r="C7122">
        <f t="shared" si="110"/>
        <v>0</v>
      </c>
    </row>
    <row r="7123" spans="3:3">
      <c r="C7123">
        <f t="shared" si="110"/>
        <v>0</v>
      </c>
    </row>
    <row r="7124" spans="3:3">
      <c r="C7124">
        <f t="shared" si="110"/>
        <v>0</v>
      </c>
    </row>
    <row r="7125" spans="3:3">
      <c r="C7125">
        <f t="shared" si="110"/>
        <v>0</v>
      </c>
    </row>
    <row r="7126" spans="3:3">
      <c r="C7126">
        <f t="shared" si="110"/>
        <v>0</v>
      </c>
    </row>
    <row r="7127" spans="3:3">
      <c r="C7127">
        <f t="shared" si="110"/>
        <v>0</v>
      </c>
    </row>
    <row r="7128" spans="3:3">
      <c r="C7128">
        <f t="shared" si="110"/>
        <v>0</v>
      </c>
    </row>
    <row r="7129" spans="3:3">
      <c r="C7129">
        <f t="shared" si="110"/>
        <v>0</v>
      </c>
    </row>
    <row r="7130" spans="3:3">
      <c r="C7130">
        <f t="shared" si="110"/>
        <v>0</v>
      </c>
    </row>
    <row r="7131" spans="3:3">
      <c r="C7131">
        <f t="shared" si="110"/>
        <v>0</v>
      </c>
    </row>
    <row r="7132" spans="3:3">
      <c r="C7132">
        <f t="shared" si="110"/>
        <v>0</v>
      </c>
    </row>
    <row r="7133" spans="3:3">
      <c r="C7133">
        <f t="shared" si="110"/>
        <v>0</v>
      </c>
    </row>
    <row r="7134" spans="3:3">
      <c r="C7134">
        <f t="shared" si="110"/>
        <v>0</v>
      </c>
    </row>
    <row r="7135" spans="3:3">
      <c r="C7135">
        <f t="shared" si="110"/>
        <v>0</v>
      </c>
    </row>
    <row r="7136" spans="3:3">
      <c r="C7136">
        <f t="shared" si="110"/>
        <v>0</v>
      </c>
    </row>
    <row r="7137" spans="3:3">
      <c r="C7137">
        <f t="shared" si="110"/>
        <v>0</v>
      </c>
    </row>
    <row r="7138" spans="3:3">
      <c r="C7138">
        <f t="shared" si="110"/>
        <v>0</v>
      </c>
    </row>
    <row r="7139" spans="3:3">
      <c r="C7139">
        <f t="shared" si="110"/>
        <v>0</v>
      </c>
    </row>
    <row r="7140" spans="3:3">
      <c r="C7140">
        <f t="shared" si="110"/>
        <v>0</v>
      </c>
    </row>
    <row r="7141" spans="3:3">
      <c r="C7141">
        <f t="shared" si="110"/>
        <v>0</v>
      </c>
    </row>
    <row r="7142" spans="3:3">
      <c r="C7142">
        <f t="shared" si="110"/>
        <v>0</v>
      </c>
    </row>
    <row r="7143" spans="3:3">
      <c r="C7143">
        <f t="shared" si="110"/>
        <v>0</v>
      </c>
    </row>
    <row r="7144" spans="3:3">
      <c r="C7144">
        <f t="shared" si="110"/>
        <v>0</v>
      </c>
    </row>
    <row r="7145" spans="3:3">
      <c r="C7145">
        <f t="shared" si="110"/>
        <v>0</v>
      </c>
    </row>
    <row r="7146" spans="3:3">
      <c r="C7146">
        <f t="shared" si="110"/>
        <v>0</v>
      </c>
    </row>
    <row r="7147" spans="3:3">
      <c r="C7147">
        <f t="shared" si="110"/>
        <v>0</v>
      </c>
    </row>
    <row r="7148" spans="3:3">
      <c r="C7148">
        <f t="shared" si="110"/>
        <v>0</v>
      </c>
    </row>
    <row r="7149" spans="3:3">
      <c r="C7149">
        <f t="shared" si="110"/>
        <v>0</v>
      </c>
    </row>
    <row r="7150" spans="3:3">
      <c r="C7150">
        <f t="shared" si="110"/>
        <v>0</v>
      </c>
    </row>
    <row r="7151" spans="3:3">
      <c r="C7151">
        <f t="shared" si="110"/>
        <v>0</v>
      </c>
    </row>
    <row r="7152" spans="3:3">
      <c r="C7152">
        <f t="shared" si="110"/>
        <v>0</v>
      </c>
    </row>
    <row r="7153" spans="3:3">
      <c r="C7153">
        <f t="shared" si="110"/>
        <v>0</v>
      </c>
    </row>
    <row r="7154" spans="3:3">
      <c r="C7154">
        <f t="shared" si="110"/>
        <v>0</v>
      </c>
    </row>
    <row r="7155" spans="3:3">
      <c r="C7155">
        <f t="shared" si="110"/>
        <v>0</v>
      </c>
    </row>
    <row r="7156" spans="3:3">
      <c r="C7156">
        <f t="shared" si="110"/>
        <v>0</v>
      </c>
    </row>
    <row r="7157" spans="3:3">
      <c r="C7157">
        <f t="shared" si="110"/>
        <v>0</v>
      </c>
    </row>
    <row r="7158" spans="3:3">
      <c r="C7158">
        <f t="shared" si="110"/>
        <v>0</v>
      </c>
    </row>
    <row r="7159" spans="3:3">
      <c r="C7159">
        <f t="shared" si="110"/>
        <v>0</v>
      </c>
    </row>
    <row r="7160" spans="3:3">
      <c r="C7160">
        <f t="shared" si="110"/>
        <v>0</v>
      </c>
    </row>
    <row r="7161" spans="3:3">
      <c r="C7161">
        <f t="shared" si="110"/>
        <v>0</v>
      </c>
    </row>
    <row r="7162" spans="3:3">
      <c r="C7162">
        <f t="shared" si="110"/>
        <v>0</v>
      </c>
    </row>
    <row r="7163" spans="3:3">
      <c r="C7163">
        <f t="shared" si="110"/>
        <v>0</v>
      </c>
    </row>
    <row r="7164" spans="3:3">
      <c r="C7164">
        <f t="shared" si="110"/>
        <v>0</v>
      </c>
    </row>
    <row r="7165" spans="3:3">
      <c r="C7165">
        <f t="shared" si="110"/>
        <v>0</v>
      </c>
    </row>
    <row r="7166" spans="3:3">
      <c r="C7166">
        <f t="shared" si="110"/>
        <v>0</v>
      </c>
    </row>
    <row r="7167" spans="3:3">
      <c r="C7167">
        <f t="shared" si="110"/>
        <v>0</v>
      </c>
    </row>
    <row r="7168" spans="3:3">
      <c r="C7168">
        <f t="shared" si="110"/>
        <v>0</v>
      </c>
    </row>
    <row r="7169" spans="3:3">
      <c r="C7169">
        <f t="shared" si="110"/>
        <v>0</v>
      </c>
    </row>
    <row r="7170" spans="3:3">
      <c r="C7170">
        <f t="shared" si="110"/>
        <v>0</v>
      </c>
    </row>
    <row r="7171" spans="3:3">
      <c r="C7171">
        <f t="shared" si="110"/>
        <v>0</v>
      </c>
    </row>
    <row r="7172" spans="3:3">
      <c r="C7172">
        <f t="shared" ref="C7172:C7235" si="111">IF(A7172="Yes", 1,0)</f>
        <v>0</v>
      </c>
    </row>
    <row r="7173" spans="3:3">
      <c r="C7173">
        <f t="shared" si="111"/>
        <v>0</v>
      </c>
    </row>
    <row r="7174" spans="3:3">
      <c r="C7174">
        <f t="shared" si="111"/>
        <v>0</v>
      </c>
    </row>
    <row r="7175" spans="3:3">
      <c r="C7175">
        <f t="shared" si="111"/>
        <v>0</v>
      </c>
    </row>
    <row r="7176" spans="3:3">
      <c r="C7176">
        <f t="shared" si="111"/>
        <v>0</v>
      </c>
    </row>
    <row r="7177" spans="3:3">
      <c r="C7177">
        <f t="shared" si="111"/>
        <v>0</v>
      </c>
    </row>
    <row r="7178" spans="3:3">
      <c r="C7178">
        <f t="shared" si="111"/>
        <v>0</v>
      </c>
    </row>
    <row r="7179" spans="3:3">
      <c r="C7179">
        <f t="shared" si="111"/>
        <v>0</v>
      </c>
    </row>
    <row r="7180" spans="3:3">
      <c r="C7180">
        <f t="shared" si="111"/>
        <v>0</v>
      </c>
    </row>
    <row r="7181" spans="3:3">
      <c r="C7181">
        <f t="shared" si="111"/>
        <v>0</v>
      </c>
    </row>
    <row r="7182" spans="3:3">
      <c r="C7182">
        <f t="shared" si="111"/>
        <v>0</v>
      </c>
    </row>
    <row r="7183" spans="3:3">
      <c r="C7183">
        <f t="shared" si="111"/>
        <v>0</v>
      </c>
    </row>
    <row r="7184" spans="3:3">
      <c r="C7184">
        <f t="shared" si="111"/>
        <v>0</v>
      </c>
    </row>
    <row r="7185" spans="3:3">
      <c r="C7185">
        <f t="shared" si="111"/>
        <v>0</v>
      </c>
    </row>
    <row r="7186" spans="3:3">
      <c r="C7186">
        <f t="shared" si="111"/>
        <v>0</v>
      </c>
    </row>
    <row r="7187" spans="3:3">
      <c r="C7187">
        <f t="shared" si="111"/>
        <v>0</v>
      </c>
    </row>
    <row r="7188" spans="3:3">
      <c r="C7188">
        <f t="shared" si="111"/>
        <v>0</v>
      </c>
    </row>
    <row r="7189" spans="3:3">
      <c r="C7189">
        <f t="shared" si="111"/>
        <v>0</v>
      </c>
    </row>
    <row r="7190" spans="3:3">
      <c r="C7190">
        <f t="shared" si="111"/>
        <v>0</v>
      </c>
    </row>
    <row r="7191" spans="3:3">
      <c r="C7191">
        <f t="shared" si="111"/>
        <v>0</v>
      </c>
    </row>
    <row r="7192" spans="3:3">
      <c r="C7192">
        <f t="shared" si="111"/>
        <v>0</v>
      </c>
    </row>
    <row r="7193" spans="3:3">
      <c r="C7193">
        <f t="shared" si="111"/>
        <v>0</v>
      </c>
    </row>
    <row r="7194" spans="3:3">
      <c r="C7194">
        <f t="shared" si="111"/>
        <v>0</v>
      </c>
    </row>
    <row r="7195" spans="3:3">
      <c r="C7195">
        <f t="shared" si="111"/>
        <v>0</v>
      </c>
    </row>
    <row r="7196" spans="3:3">
      <c r="C7196">
        <f t="shared" si="111"/>
        <v>0</v>
      </c>
    </row>
    <row r="7197" spans="3:3">
      <c r="C7197">
        <f t="shared" si="111"/>
        <v>0</v>
      </c>
    </row>
    <row r="7198" spans="3:3">
      <c r="C7198">
        <f t="shared" si="111"/>
        <v>0</v>
      </c>
    </row>
    <row r="7199" spans="3:3">
      <c r="C7199">
        <f t="shared" si="111"/>
        <v>0</v>
      </c>
    </row>
    <row r="7200" spans="3:3">
      <c r="C7200">
        <f t="shared" si="111"/>
        <v>0</v>
      </c>
    </row>
    <row r="7201" spans="3:3">
      <c r="C7201">
        <f t="shared" si="111"/>
        <v>0</v>
      </c>
    </row>
    <row r="7202" spans="3:3">
      <c r="C7202">
        <f t="shared" si="111"/>
        <v>0</v>
      </c>
    </row>
    <row r="7203" spans="3:3">
      <c r="C7203">
        <f t="shared" si="111"/>
        <v>0</v>
      </c>
    </row>
    <row r="7204" spans="3:3">
      <c r="C7204">
        <f t="shared" si="111"/>
        <v>0</v>
      </c>
    </row>
    <row r="7205" spans="3:3">
      <c r="C7205">
        <f t="shared" si="111"/>
        <v>0</v>
      </c>
    </row>
    <row r="7206" spans="3:3">
      <c r="C7206">
        <f t="shared" si="111"/>
        <v>0</v>
      </c>
    </row>
    <row r="7207" spans="3:3">
      <c r="C7207">
        <f t="shared" si="111"/>
        <v>0</v>
      </c>
    </row>
    <row r="7208" spans="3:3">
      <c r="C7208">
        <f t="shared" si="111"/>
        <v>0</v>
      </c>
    </row>
    <row r="7209" spans="3:3">
      <c r="C7209">
        <f t="shared" si="111"/>
        <v>0</v>
      </c>
    </row>
    <row r="7210" spans="3:3">
      <c r="C7210">
        <f t="shared" si="111"/>
        <v>0</v>
      </c>
    </row>
    <row r="7211" spans="3:3">
      <c r="C7211">
        <f t="shared" si="111"/>
        <v>0</v>
      </c>
    </row>
    <row r="7212" spans="3:3">
      <c r="C7212">
        <f t="shared" si="111"/>
        <v>0</v>
      </c>
    </row>
    <row r="7213" spans="3:3">
      <c r="C7213">
        <f t="shared" si="111"/>
        <v>0</v>
      </c>
    </row>
    <row r="7214" spans="3:3">
      <c r="C7214">
        <f t="shared" si="111"/>
        <v>0</v>
      </c>
    </row>
    <row r="7215" spans="3:3">
      <c r="C7215">
        <f t="shared" si="111"/>
        <v>0</v>
      </c>
    </row>
    <row r="7216" spans="3:3">
      <c r="C7216">
        <f t="shared" si="111"/>
        <v>0</v>
      </c>
    </row>
    <row r="7217" spans="3:3">
      <c r="C7217">
        <f t="shared" si="111"/>
        <v>0</v>
      </c>
    </row>
    <row r="7218" spans="3:3">
      <c r="C7218">
        <f t="shared" si="111"/>
        <v>0</v>
      </c>
    </row>
    <row r="7219" spans="3:3">
      <c r="C7219">
        <f t="shared" si="111"/>
        <v>0</v>
      </c>
    </row>
    <row r="7220" spans="3:3">
      <c r="C7220">
        <f t="shared" si="111"/>
        <v>0</v>
      </c>
    </row>
    <row r="7221" spans="3:3">
      <c r="C7221">
        <f t="shared" si="111"/>
        <v>0</v>
      </c>
    </row>
    <row r="7222" spans="3:3">
      <c r="C7222">
        <f t="shared" si="111"/>
        <v>0</v>
      </c>
    </row>
    <row r="7223" spans="3:3">
      <c r="C7223">
        <f t="shared" si="111"/>
        <v>0</v>
      </c>
    </row>
    <row r="7224" spans="3:3">
      <c r="C7224">
        <f t="shared" si="111"/>
        <v>0</v>
      </c>
    </row>
    <row r="7225" spans="3:3">
      <c r="C7225">
        <f t="shared" si="111"/>
        <v>0</v>
      </c>
    </row>
    <row r="7226" spans="3:3">
      <c r="C7226">
        <f t="shared" si="111"/>
        <v>0</v>
      </c>
    </row>
    <row r="7227" spans="3:3">
      <c r="C7227">
        <f t="shared" si="111"/>
        <v>0</v>
      </c>
    </row>
    <row r="7228" spans="3:3">
      <c r="C7228">
        <f t="shared" si="111"/>
        <v>0</v>
      </c>
    </row>
    <row r="7229" spans="3:3">
      <c r="C7229">
        <f t="shared" si="111"/>
        <v>0</v>
      </c>
    </row>
    <row r="7230" spans="3:3">
      <c r="C7230">
        <f t="shared" si="111"/>
        <v>0</v>
      </c>
    </row>
    <row r="7231" spans="3:3">
      <c r="C7231">
        <f t="shared" si="111"/>
        <v>0</v>
      </c>
    </row>
    <row r="7232" spans="3:3">
      <c r="C7232">
        <f t="shared" si="111"/>
        <v>0</v>
      </c>
    </row>
    <row r="7233" spans="3:3">
      <c r="C7233">
        <f t="shared" si="111"/>
        <v>0</v>
      </c>
    </row>
    <row r="7234" spans="3:3">
      <c r="C7234">
        <f t="shared" si="111"/>
        <v>0</v>
      </c>
    </row>
    <row r="7235" spans="3:3">
      <c r="C7235">
        <f t="shared" si="111"/>
        <v>0</v>
      </c>
    </row>
    <row r="7236" spans="3:3">
      <c r="C7236">
        <f t="shared" ref="C7236:C7299" si="112">IF(A7236="Yes", 1,0)</f>
        <v>0</v>
      </c>
    </row>
    <row r="7237" spans="3:3">
      <c r="C7237">
        <f t="shared" si="112"/>
        <v>0</v>
      </c>
    </row>
    <row r="7238" spans="3:3">
      <c r="C7238">
        <f t="shared" si="112"/>
        <v>0</v>
      </c>
    </row>
    <row r="7239" spans="3:3">
      <c r="C7239">
        <f t="shared" si="112"/>
        <v>0</v>
      </c>
    </row>
    <row r="7240" spans="3:3">
      <c r="C7240">
        <f t="shared" si="112"/>
        <v>0</v>
      </c>
    </row>
    <row r="7241" spans="3:3">
      <c r="C7241">
        <f t="shared" si="112"/>
        <v>0</v>
      </c>
    </row>
    <row r="7242" spans="3:3">
      <c r="C7242">
        <f t="shared" si="112"/>
        <v>0</v>
      </c>
    </row>
    <row r="7243" spans="3:3">
      <c r="C7243">
        <f t="shared" si="112"/>
        <v>0</v>
      </c>
    </row>
    <row r="7244" spans="3:3">
      <c r="C7244">
        <f t="shared" si="112"/>
        <v>0</v>
      </c>
    </row>
    <row r="7245" spans="3:3">
      <c r="C7245">
        <f t="shared" si="112"/>
        <v>0</v>
      </c>
    </row>
    <row r="7246" spans="3:3">
      <c r="C7246">
        <f t="shared" si="112"/>
        <v>0</v>
      </c>
    </row>
    <row r="7247" spans="3:3">
      <c r="C7247">
        <f t="shared" si="112"/>
        <v>0</v>
      </c>
    </row>
    <row r="7248" spans="3:3">
      <c r="C7248">
        <f t="shared" si="112"/>
        <v>0</v>
      </c>
    </row>
    <row r="7249" spans="3:3">
      <c r="C7249">
        <f t="shared" si="112"/>
        <v>0</v>
      </c>
    </row>
    <row r="7250" spans="3:3">
      <c r="C7250">
        <f t="shared" si="112"/>
        <v>0</v>
      </c>
    </row>
    <row r="7251" spans="3:3">
      <c r="C7251">
        <f t="shared" si="112"/>
        <v>0</v>
      </c>
    </row>
    <row r="7252" spans="3:3">
      <c r="C7252">
        <f t="shared" si="112"/>
        <v>0</v>
      </c>
    </row>
    <row r="7253" spans="3:3">
      <c r="C7253">
        <f t="shared" si="112"/>
        <v>0</v>
      </c>
    </row>
    <row r="7254" spans="3:3">
      <c r="C7254">
        <f t="shared" si="112"/>
        <v>0</v>
      </c>
    </row>
    <row r="7255" spans="3:3">
      <c r="C7255">
        <f t="shared" si="112"/>
        <v>0</v>
      </c>
    </row>
    <row r="7256" spans="3:3">
      <c r="C7256">
        <f t="shared" si="112"/>
        <v>0</v>
      </c>
    </row>
    <row r="7257" spans="3:3">
      <c r="C7257">
        <f t="shared" si="112"/>
        <v>0</v>
      </c>
    </row>
    <row r="7258" spans="3:3">
      <c r="C7258">
        <f t="shared" si="112"/>
        <v>0</v>
      </c>
    </row>
    <row r="7259" spans="3:3">
      <c r="C7259">
        <f t="shared" si="112"/>
        <v>0</v>
      </c>
    </row>
    <row r="7260" spans="3:3">
      <c r="C7260">
        <f t="shared" si="112"/>
        <v>0</v>
      </c>
    </row>
    <row r="7261" spans="3:3">
      <c r="C7261">
        <f t="shared" si="112"/>
        <v>0</v>
      </c>
    </row>
    <row r="7262" spans="3:3">
      <c r="C7262">
        <f t="shared" si="112"/>
        <v>0</v>
      </c>
    </row>
    <row r="7263" spans="3:3">
      <c r="C7263">
        <f t="shared" si="112"/>
        <v>0</v>
      </c>
    </row>
    <row r="7264" spans="3:3">
      <c r="C7264">
        <f t="shared" si="112"/>
        <v>0</v>
      </c>
    </row>
    <row r="7265" spans="3:3">
      <c r="C7265">
        <f t="shared" si="112"/>
        <v>0</v>
      </c>
    </row>
    <row r="7266" spans="3:3">
      <c r="C7266">
        <f t="shared" si="112"/>
        <v>0</v>
      </c>
    </row>
    <row r="7267" spans="3:3">
      <c r="C7267">
        <f t="shared" si="112"/>
        <v>0</v>
      </c>
    </row>
    <row r="7268" spans="3:3">
      <c r="C7268">
        <f t="shared" si="112"/>
        <v>0</v>
      </c>
    </row>
    <row r="7269" spans="3:3">
      <c r="C7269">
        <f t="shared" si="112"/>
        <v>0</v>
      </c>
    </row>
    <row r="7270" spans="3:3">
      <c r="C7270">
        <f t="shared" si="112"/>
        <v>0</v>
      </c>
    </row>
    <row r="7271" spans="3:3">
      <c r="C7271">
        <f t="shared" si="112"/>
        <v>0</v>
      </c>
    </row>
    <row r="7272" spans="3:3">
      <c r="C7272">
        <f t="shared" si="112"/>
        <v>0</v>
      </c>
    </row>
    <row r="7273" spans="3:3">
      <c r="C7273">
        <f t="shared" si="112"/>
        <v>0</v>
      </c>
    </row>
    <row r="7274" spans="3:3">
      <c r="C7274">
        <f t="shared" si="112"/>
        <v>0</v>
      </c>
    </row>
    <row r="7275" spans="3:3">
      <c r="C7275">
        <f t="shared" si="112"/>
        <v>0</v>
      </c>
    </row>
    <row r="7276" spans="3:3">
      <c r="C7276">
        <f t="shared" si="112"/>
        <v>0</v>
      </c>
    </row>
    <row r="7277" spans="3:3">
      <c r="C7277">
        <f t="shared" si="112"/>
        <v>0</v>
      </c>
    </row>
    <row r="7278" spans="3:3">
      <c r="C7278">
        <f t="shared" si="112"/>
        <v>0</v>
      </c>
    </row>
    <row r="7279" spans="3:3">
      <c r="C7279">
        <f t="shared" si="112"/>
        <v>0</v>
      </c>
    </row>
    <row r="7280" spans="3:3">
      <c r="C7280">
        <f t="shared" si="112"/>
        <v>0</v>
      </c>
    </row>
    <row r="7281" spans="3:3">
      <c r="C7281">
        <f t="shared" si="112"/>
        <v>0</v>
      </c>
    </row>
    <row r="7282" spans="3:3">
      <c r="C7282">
        <f t="shared" si="112"/>
        <v>0</v>
      </c>
    </row>
    <row r="7283" spans="3:3">
      <c r="C7283">
        <f t="shared" si="112"/>
        <v>0</v>
      </c>
    </row>
    <row r="7284" spans="3:3">
      <c r="C7284">
        <f t="shared" si="112"/>
        <v>0</v>
      </c>
    </row>
    <row r="7285" spans="3:3">
      <c r="C7285">
        <f t="shared" si="112"/>
        <v>0</v>
      </c>
    </row>
    <row r="7286" spans="3:3">
      <c r="C7286">
        <f t="shared" si="112"/>
        <v>0</v>
      </c>
    </row>
    <row r="7287" spans="3:3">
      <c r="C7287">
        <f t="shared" si="112"/>
        <v>0</v>
      </c>
    </row>
    <row r="7288" spans="3:3">
      <c r="C7288">
        <f t="shared" si="112"/>
        <v>0</v>
      </c>
    </row>
    <row r="7289" spans="3:3">
      <c r="C7289">
        <f t="shared" si="112"/>
        <v>0</v>
      </c>
    </row>
    <row r="7290" spans="3:3">
      <c r="C7290">
        <f t="shared" si="112"/>
        <v>0</v>
      </c>
    </row>
    <row r="7291" spans="3:3">
      <c r="C7291">
        <f t="shared" si="112"/>
        <v>0</v>
      </c>
    </row>
    <row r="7292" spans="3:3">
      <c r="C7292">
        <f t="shared" si="112"/>
        <v>0</v>
      </c>
    </row>
    <row r="7293" spans="3:3">
      <c r="C7293">
        <f t="shared" si="112"/>
        <v>0</v>
      </c>
    </row>
    <row r="7294" spans="3:3">
      <c r="C7294">
        <f t="shared" si="112"/>
        <v>0</v>
      </c>
    </row>
    <row r="7295" spans="3:3">
      <c r="C7295">
        <f t="shared" si="112"/>
        <v>0</v>
      </c>
    </row>
    <row r="7296" spans="3:3">
      <c r="C7296">
        <f t="shared" si="112"/>
        <v>0</v>
      </c>
    </row>
    <row r="7297" spans="3:3">
      <c r="C7297">
        <f t="shared" si="112"/>
        <v>0</v>
      </c>
    </row>
    <row r="7298" spans="3:3">
      <c r="C7298">
        <f t="shared" si="112"/>
        <v>0</v>
      </c>
    </row>
    <row r="7299" spans="3:3">
      <c r="C7299">
        <f t="shared" si="112"/>
        <v>0</v>
      </c>
    </row>
    <row r="7300" spans="3:3">
      <c r="C7300">
        <f t="shared" ref="C7300:C7363" si="113">IF(A7300="Yes", 1,0)</f>
        <v>0</v>
      </c>
    </row>
    <row r="7301" spans="3:3">
      <c r="C7301">
        <f t="shared" si="113"/>
        <v>0</v>
      </c>
    </row>
    <row r="7302" spans="3:3">
      <c r="C7302">
        <f t="shared" si="113"/>
        <v>0</v>
      </c>
    </row>
    <row r="7303" spans="3:3">
      <c r="C7303">
        <f t="shared" si="113"/>
        <v>0</v>
      </c>
    </row>
    <row r="7304" spans="3:3">
      <c r="C7304">
        <f t="shared" si="113"/>
        <v>0</v>
      </c>
    </row>
    <row r="7305" spans="3:3">
      <c r="C7305">
        <f t="shared" si="113"/>
        <v>0</v>
      </c>
    </row>
    <row r="7306" spans="3:3">
      <c r="C7306">
        <f t="shared" si="113"/>
        <v>0</v>
      </c>
    </row>
    <row r="7307" spans="3:3">
      <c r="C7307">
        <f t="shared" si="113"/>
        <v>0</v>
      </c>
    </row>
    <row r="7308" spans="3:3">
      <c r="C7308">
        <f t="shared" si="113"/>
        <v>0</v>
      </c>
    </row>
    <row r="7309" spans="3:3">
      <c r="C7309">
        <f t="shared" si="113"/>
        <v>0</v>
      </c>
    </row>
    <row r="7310" spans="3:3">
      <c r="C7310">
        <f t="shared" si="113"/>
        <v>0</v>
      </c>
    </row>
    <row r="7311" spans="3:3">
      <c r="C7311">
        <f t="shared" si="113"/>
        <v>0</v>
      </c>
    </row>
    <row r="7312" spans="3:3">
      <c r="C7312">
        <f t="shared" si="113"/>
        <v>0</v>
      </c>
    </row>
    <row r="7313" spans="3:3">
      <c r="C7313">
        <f t="shared" si="113"/>
        <v>0</v>
      </c>
    </row>
    <row r="7314" spans="3:3">
      <c r="C7314">
        <f t="shared" si="113"/>
        <v>0</v>
      </c>
    </row>
    <row r="7315" spans="3:3">
      <c r="C7315">
        <f t="shared" si="113"/>
        <v>0</v>
      </c>
    </row>
    <row r="7316" spans="3:3">
      <c r="C7316">
        <f t="shared" si="113"/>
        <v>0</v>
      </c>
    </row>
    <row r="7317" spans="3:3">
      <c r="C7317">
        <f t="shared" si="113"/>
        <v>0</v>
      </c>
    </row>
    <row r="7318" spans="3:3">
      <c r="C7318">
        <f t="shared" si="113"/>
        <v>0</v>
      </c>
    </row>
    <row r="7319" spans="3:3">
      <c r="C7319">
        <f t="shared" si="113"/>
        <v>0</v>
      </c>
    </row>
    <row r="7320" spans="3:3">
      <c r="C7320">
        <f t="shared" si="113"/>
        <v>0</v>
      </c>
    </row>
    <row r="7321" spans="3:3">
      <c r="C7321">
        <f t="shared" si="113"/>
        <v>0</v>
      </c>
    </row>
    <row r="7322" spans="3:3">
      <c r="C7322">
        <f t="shared" si="113"/>
        <v>0</v>
      </c>
    </row>
    <row r="7323" spans="3:3">
      <c r="C7323">
        <f t="shared" si="113"/>
        <v>0</v>
      </c>
    </row>
    <row r="7324" spans="3:3">
      <c r="C7324">
        <f t="shared" si="113"/>
        <v>0</v>
      </c>
    </row>
    <row r="7325" spans="3:3">
      <c r="C7325">
        <f t="shared" si="113"/>
        <v>0</v>
      </c>
    </row>
    <row r="7326" spans="3:3">
      <c r="C7326">
        <f t="shared" si="113"/>
        <v>0</v>
      </c>
    </row>
    <row r="7327" spans="3:3">
      <c r="C7327">
        <f t="shared" si="113"/>
        <v>0</v>
      </c>
    </row>
    <row r="7328" spans="3:3">
      <c r="C7328">
        <f t="shared" si="113"/>
        <v>0</v>
      </c>
    </row>
    <row r="7329" spans="3:3">
      <c r="C7329">
        <f t="shared" si="113"/>
        <v>0</v>
      </c>
    </row>
    <row r="7330" spans="3:3">
      <c r="C7330">
        <f t="shared" si="113"/>
        <v>0</v>
      </c>
    </row>
    <row r="7331" spans="3:3">
      <c r="C7331">
        <f t="shared" si="113"/>
        <v>0</v>
      </c>
    </row>
    <row r="7332" spans="3:3">
      <c r="C7332">
        <f t="shared" si="113"/>
        <v>0</v>
      </c>
    </row>
    <row r="7333" spans="3:3">
      <c r="C7333">
        <f t="shared" si="113"/>
        <v>0</v>
      </c>
    </row>
    <row r="7334" spans="3:3">
      <c r="C7334">
        <f t="shared" si="113"/>
        <v>0</v>
      </c>
    </row>
    <row r="7335" spans="3:3">
      <c r="C7335">
        <f t="shared" si="113"/>
        <v>0</v>
      </c>
    </row>
    <row r="7336" spans="3:3">
      <c r="C7336">
        <f t="shared" si="113"/>
        <v>0</v>
      </c>
    </row>
    <row r="7337" spans="3:3">
      <c r="C7337">
        <f t="shared" si="113"/>
        <v>0</v>
      </c>
    </row>
    <row r="7338" spans="3:3">
      <c r="C7338">
        <f t="shared" si="113"/>
        <v>0</v>
      </c>
    </row>
    <row r="7339" spans="3:3">
      <c r="C7339">
        <f t="shared" si="113"/>
        <v>0</v>
      </c>
    </row>
    <row r="7340" spans="3:3">
      <c r="C7340">
        <f t="shared" si="113"/>
        <v>0</v>
      </c>
    </row>
    <row r="7341" spans="3:3">
      <c r="C7341">
        <f t="shared" si="113"/>
        <v>0</v>
      </c>
    </row>
    <row r="7342" spans="3:3">
      <c r="C7342">
        <f t="shared" si="113"/>
        <v>0</v>
      </c>
    </row>
    <row r="7343" spans="3:3">
      <c r="C7343">
        <f t="shared" si="113"/>
        <v>0</v>
      </c>
    </row>
    <row r="7344" spans="3:3">
      <c r="C7344">
        <f t="shared" si="113"/>
        <v>0</v>
      </c>
    </row>
    <row r="7345" spans="3:3">
      <c r="C7345">
        <f t="shared" si="113"/>
        <v>0</v>
      </c>
    </row>
    <row r="7346" spans="3:3">
      <c r="C7346">
        <f t="shared" si="113"/>
        <v>0</v>
      </c>
    </row>
    <row r="7347" spans="3:3">
      <c r="C7347">
        <f t="shared" si="113"/>
        <v>0</v>
      </c>
    </row>
    <row r="7348" spans="3:3">
      <c r="C7348">
        <f t="shared" si="113"/>
        <v>0</v>
      </c>
    </row>
    <row r="7349" spans="3:3">
      <c r="C7349">
        <f t="shared" si="113"/>
        <v>0</v>
      </c>
    </row>
    <row r="7350" spans="3:3">
      <c r="C7350">
        <f t="shared" si="113"/>
        <v>0</v>
      </c>
    </row>
    <row r="7351" spans="3:3">
      <c r="C7351">
        <f t="shared" si="113"/>
        <v>0</v>
      </c>
    </row>
    <row r="7352" spans="3:3">
      <c r="C7352">
        <f t="shared" si="113"/>
        <v>0</v>
      </c>
    </row>
    <row r="7353" spans="3:3">
      <c r="C7353">
        <f t="shared" si="113"/>
        <v>0</v>
      </c>
    </row>
    <row r="7354" spans="3:3">
      <c r="C7354">
        <f t="shared" si="113"/>
        <v>0</v>
      </c>
    </row>
    <row r="7355" spans="3:3">
      <c r="C7355">
        <f t="shared" si="113"/>
        <v>0</v>
      </c>
    </row>
    <row r="7356" spans="3:3">
      <c r="C7356">
        <f t="shared" si="113"/>
        <v>0</v>
      </c>
    </row>
    <row r="7357" spans="3:3">
      <c r="C7357">
        <f t="shared" si="113"/>
        <v>0</v>
      </c>
    </row>
    <row r="7358" spans="3:3">
      <c r="C7358">
        <f t="shared" si="113"/>
        <v>0</v>
      </c>
    </row>
    <row r="7359" spans="3:3">
      <c r="C7359">
        <f t="shared" si="113"/>
        <v>0</v>
      </c>
    </row>
    <row r="7360" spans="3:3">
      <c r="C7360">
        <f t="shared" si="113"/>
        <v>0</v>
      </c>
    </row>
    <row r="7361" spans="3:3">
      <c r="C7361">
        <f t="shared" si="113"/>
        <v>0</v>
      </c>
    </row>
    <row r="7362" spans="3:3">
      <c r="C7362">
        <f t="shared" si="113"/>
        <v>0</v>
      </c>
    </row>
    <row r="7363" spans="3:3">
      <c r="C7363">
        <f t="shared" si="113"/>
        <v>0</v>
      </c>
    </row>
    <row r="7364" spans="3:3">
      <c r="C7364">
        <f t="shared" ref="C7364:C7427" si="114">IF(A7364="Yes", 1,0)</f>
        <v>0</v>
      </c>
    </row>
    <row r="7365" spans="3:3">
      <c r="C7365">
        <f t="shared" si="114"/>
        <v>0</v>
      </c>
    </row>
    <row r="7366" spans="3:3">
      <c r="C7366">
        <f t="shared" si="114"/>
        <v>0</v>
      </c>
    </row>
    <row r="7367" spans="3:3">
      <c r="C7367">
        <f t="shared" si="114"/>
        <v>0</v>
      </c>
    </row>
    <row r="7368" spans="3:3">
      <c r="C7368">
        <f t="shared" si="114"/>
        <v>0</v>
      </c>
    </row>
    <row r="7369" spans="3:3">
      <c r="C7369">
        <f t="shared" si="114"/>
        <v>0</v>
      </c>
    </row>
    <row r="7370" spans="3:3">
      <c r="C7370">
        <f t="shared" si="114"/>
        <v>0</v>
      </c>
    </row>
    <row r="7371" spans="3:3">
      <c r="C7371">
        <f t="shared" si="114"/>
        <v>0</v>
      </c>
    </row>
    <row r="7372" spans="3:3">
      <c r="C7372">
        <f t="shared" si="114"/>
        <v>0</v>
      </c>
    </row>
    <row r="7373" spans="3:3">
      <c r="C7373">
        <f t="shared" si="114"/>
        <v>0</v>
      </c>
    </row>
    <row r="7374" spans="3:3">
      <c r="C7374">
        <f t="shared" si="114"/>
        <v>0</v>
      </c>
    </row>
    <row r="7375" spans="3:3">
      <c r="C7375">
        <f t="shared" si="114"/>
        <v>0</v>
      </c>
    </row>
    <row r="7376" spans="3:3">
      <c r="C7376">
        <f t="shared" si="114"/>
        <v>0</v>
      </c>
    </row>
    <row r="7377" spans="3:3">
      <c r="C7377">
        <f t="shared" si="114"/>
        <v>0</v>
      </c>
    </row>
    <row r="7378" spans="3:3">
      <c r="C7378">
        <f t="shared" si="114"/>
        <v>0</v>
      </c>
    </row>
    <row r="7379" spans="3:3">
      <c r="C7379">
        <f t="shared" si="114"/>
        <v>0</v>
      </c>
    </row>
    <row r="7380" spans="3:3">
      <c r="C7380">
        <f t="shared" si="114"/>
        <v>0</v>
      </c>
    </row>
    <row r="7381" spans="3:3">
      <c r="C7381">
        <f t="shared" si="114"/>
        <v>0</v>
      </c>
    </row>
    <row r="7382" spans="3:3">
      <c r="C7382">
        <f t="shared" si="114"/>
        <v>0</v>
      </c>
    </row>
    <row r="7383" spans="3:3">
      <c r="C7383">
        <f t="shared" si="114"/>
        <v>0</v>
      </c>
    </row>
    <row r="7384" spans="3:3">
      <c r="C7384">
        <f t="shared" si="114"/>
        <v>0</v>
      </c>
    </row>
    <row r="7385" spans="3:3">
      <c r="C7385">
        <f t="shared" si="114"/>
        <v>0</v>
      </c>
    </row>
    <row r="7386" spans="3:3">
      <c r="C7386">
        <f t="shared" si="114"/>
        <v>0</v>
      </c>
    </row>
    <row r="7387" spans="3:3">
      <c r="C7387">
        <f t="shared" si="114"/>
        <v>0</v>
      </c>
    </row>
    <row r="7388" spans="3:3">
      <c r="C7388">
        <f t="shared" si="114"/>
        <v>0</v>
      </c>
    </row>
    <row r="7389" spans="3:3">
      <c r="C7389">
        <f t="shared" si="114"/>
        <v>0</v>
      </c>
    </row>
    <row r="7390" spans="3:3">
      <c r="C7390">
        <f t="shared" si="114"/>
        <v>0</v>
      </c>
    </row>
    <row r="7391" spans="3:3">
      <c r="C7391">
        <f t="shared" si="114"/>
        <v>0</v>
      </c>
    </row>
    <row r="7392" spans="3:3">
      <c r="C7392">
        <f t="shared" si="114"/>
        <v>0</v>
      </c>
    </row>
    <row r="7393" spans="3:3">
      <c r="C7393">
        <f t="shared" si="114"/>
        <v>0</v>
      </c>
    </row>
    <row r="7394" spans="3:3">
      <c r="C7394">
        <f t="shared" si="114"/>
        <v>0</v>
      </c>
    </row>
    <row r="7395" spans="3:3">
      <c r="C7395">
        <f t="shared" si="114"/>
        <v>0</v>
      </c>
    </row>
    <row r="7396" spans="3:3">
      <c r="C7396">
        <f t="shared" si="114"/>
        <v>0</v>
      </c>
    </row>
    <row r="7397" spans="3:3">
      <c r="C7397">
        <f t="shared" si="114"/>
        <v>0</v>
      </c>
    </row>
    <row r="7398" spans="3:3">
      <c r="C7398">
        <f t="shared" si="114"/>
        <v>0</v>
      </c>
    </row>
    <row r="7399" spans="3:3">
      <c r="C7399">
        <f t="shared" si="114"/>
        <v>0</v>
      </c>
    </row>
    <row r="7400" spans="3:3">
      <c r="C7400">
        <f t="shared" si="114"/>
        <v>0</v>
      </c>
    </row>
    <row r="7401" spans="3:3">
      <c r="C7401">
        <f t="shared" si="114"/>
        <v>0</v>
      </c>
    </row>
    <row r="7402" spans="3:3">
      <c r="C7402">
        <f t="shared" si="114"/>
        <v>0</v>
      </c>
    </row>
    <row r="7403" spans="3:3">
      <c r="C7403">
        <f t="shared" si="114"/>
        <v>0</v>
      </c>
    </row>
    <row r="7404" spans="3:3">
      <c r="C7404">
        <f t="shared" si="114"/>
        <v>0</v>
      </c>
    </row>
    <row r="7405" spans="3:3">
      <c r="C7405">
        <f t="shared" si="114"/>
        <v>0</v>
      </c>
    </row>
    <row r="7406" spans="3:3">
      <c r="C7406">
        <f t="shared" si="114"/>
        <v>0</v>
      </c>
    </row>
    <row r="7407" spans="3:3">
      <c r="C7407">
        <f t="shared" si="114"/>
        <v>0</v>
      </c>
    </row>
    <row r="7408" spans="3:3">
      <c r="C7408">
        <f t="shared" si="114"/>
        <v>0</v>
      </c>
    </row>
    <row r="7409" spans="3:3">
      <c r="C7409">
        <f t="shared" si="114"/>
        <v>0</v>
      </c>
    </row>
    <row r="7410" spans="3:3">
      <c r="C7410">
        <f t="shared" si="114"/>
        <v>0</v>
      </c>
    </row>
    <row r="7411" spans="3:3">
      <c r="C7411">
        <f t="shared" si="114"/>
        <v>0</v>
      </c>
    </row>
    <row r="7412" spans="3:3">
      <c r="C7412">
        <f t="shared" si="114"/>
        <v>0</v>
      </c>
    </row>
    <row r="7413" spans="3:3">
      <c r="C7413">
        <f t="shared" si="114"/>
        <v>0</v>
      </c>
    </row>
    <row r="7414" spans="3:3">
      <c r="C7414">
        <f t="shared" si="114"/>
        <v>0</v>
      </c>
    </row>
    <row r="7415" spans="3:3">
      <c r="C7415">
        <f t="shared" si="114"/>
        <v>0</v>
      </c>
    </row>
    <row r="7416" spans="3:3">
      <c r="C7416">
        <f t="shared" si="114"/>
        <v>0</v>
      </c>
    </row>
    <row r="7417" spans="3:3">
      <c r="C7417">
        <f t="shared" si="114"/>
        <v>0</v>
      </c>
    </row>
    <row r="7418" spans="3:3">
      <c r="C7418">
        <f t="shared" si="114"/>
        <v>0</v>
      </c>
    </row>
    <row r="7419" spans="3:3">
      <c r="C7419">
        <f t="shared" si="114"/>
        <v>0</v>
      </c>
    </row>
    <row r="7420" spans="3:3">
      <c r="C7420">
        <f t="shared" si="114"/>
        <v>0</v>
      </c>
    </row>
    <row r="7421" spans="3:3">
      <c r="C7421">
        <f t="shared" si="114"/>
        <v>0</v>
      </c>
    </row>
    <row r="7422" spans="3:3">
      <c r="C7422">
        <f t="shared" si="114"/>
        <v>0</v>
      </c>
    </row>
    <row r="7423" spans="3:3">
      <c r="C7423">
        <f t="shared" si="114"/>
        <v>0</v>
      </c>
    </row>
    <row r="7424" spans="3:3">
      <c r="C7424">
        <f t="shared" si="114"/>
        <v>0</v>
      </c>
    </row>
    <row r="7425" spans="3:3">
      <c r="C7425">
        <f t="shared" si="114"/>
        <v>0</v>
      </c>
    </row>
    <row r="7426" spans="3:3">
      <c r="C7426">
        <f t="shared" si="114"/>
        <v>0</v>
      </c>
    </row>
    <row r="7427" spans="3:3">
      <c r="C7427">
        <f t="shared" si="114"/>
        <v>0</v>
      </c>
    </row>
    <row r="7428" spans="3:3">
      <c r="C7428">
        <f t="shared" ref="C7428:C7491" si="115">IF(A7428="Yes", 1,0)</f>
        <v>0</v>
      </c>
    </row>
    <row r="7429" spans="3:3">
      <c r="C7429">
        <f t="shared" si="115"/>
        <v>0</v>
      </c>
    </row>
    <row r="7430" spans="3:3">
      <c r="C7430">
        <f t="shared" si="115"/>
        <v>0</v>
      </c>
    </row>
    <row r="7431" spans="3:3">
      <c r="C7431">
        <f t="shared" si="115"/>
        <v>0</v>
      </c>
    </row>
    <row r="7432" spans="3:3">
      <c r="C7432">
        <f t="shared" si="115"/>
        <v>0</v>
      </c>
    </row>
    <row r="7433" spans="3:3">
      <c r="C7433">
        <f t="shared" si="115"/>
        <v>0</v>
      </c>
    </row>
    <row r="7434" spans="3:3">
      <c r="C7434">
        <f t="shared" si="115"/>
        <v>0</v>
      </c>
    </row>
    <row r="7435" spans="3:3">
      <c r="C7435">
        <f t="shared" si="115"/>
        <v>0</v>
      </c>
    </row>
    <row r="7436" spans="3:3">
      <c r="C7436">
        <f t="shared" si="115"/>
        <v>0</v>
      </c>
    </row>
    <row r="7437" spans="3:3">
      <c r="C7437">
        <f t="shared" si="115"/>
        <v>0</v>
      </c>
    </row>
    <row r="7438" spans="3:3">
      <c r="C7438">
        <f t="shared" si="115"/>
        <v>0</v>
      </c>
    </row>
    <row r="7439" spans="3:3">
      <c r="C7439">
        <f t="shared" si="115"/>
        <v>0</v>
      </c>
    </row>
    <row r="7440" spans="3:3">
      <c r="C7440">
        <f t="shared" si="115"/>
        <v>0</v>
      </c>
    </row>
    <row r="7441" spans="3:3">
      <c r="C7441">
        <f t="shared" si="115"/>
        <v>0</v>
      </c>
    </row>
    <row r="7442" spans="3:3">
      <c r="C7442">
        <f t="shared" si="115"/>
        <v>0</v>
      </c>
    </row>
    <row r="7443" spans="3:3">
      <c r="C7443">
        <f t="shared" si="115"/>
        <v>0</v>
      </c>
    </row>
    <row r="7444" spans="3:3">
      <c r="C7444">
        <f t="shared" si="115"/>
        <v>0</v>
      </c>
    </row>
    <row r="7445" spans="3:3">
      <c r="C7445">
        <f t="shared" si="115"/>
        <v>0</v>
      </c>
    </row>
    <row r="7446" spans="3:3">
      <c r="C7446">
        <f t="shared" si="115"/>
        <v>0</v>
      </c>
    </row>
    <row r="7447" spans="3:3">
      <c r="C7447">
        <f t="shared" si="115"/>
        <v>0</v>
      </c>
    </row>
    <row r="7448" spans="3:3">
      <c r="C7448">
        <f t="shared" si="115"/>
        <v>0</v>
      </c>
    </row>
    <row r="7449" spans="3:3">
      <c r="C7449">
        <f t="shared" si="115"/>
        <v>0</v>
      </c>
    </row>
    <row r="7450" spans="3:3">
      <c r="C7450">
        <f t="shared" si="115"/>
        <v>0</v>
      </c>
    </row>
    <row r="7451" spans="3:3">
      <c r="C7451">
        <f t="shared" si="115"/>
        <v>0</v>
      </c>
    </row>
    <row r="7452" spans="3:3">
      <c r="C7452">
        <f t="shared" si="115"/>
        <v>0</v>
      </c>
    </row>
    <row r="7453" spans="3:3">
      <c r="C7453">
        <f t="shared" si="115"/>
        <v>0</v>
      </c>
    </row>
    <row r="7454" spans="3:3">
      <c r="C7454">
        <f t="shared" si="115"/>
        <v>0</v>
      </c>
    </row>
    <row r="7455" spans="3:3">
      <c r="C7455">
        <f t="shared" si="115"/>
        <v>0</v>
      </c>
    </row>
    <row r="7456" spans="3:3">
      <c r="C7456">
        <f t="shared" si="115"/>
        <v>0</v>
      </c>
    </row>
    <row r="7457" spans="3:3">
      <c r="C7457">
        <f t="shared" si="115"/>
        <v>0</v>
      </c>
    </row>
    <row r="7458" spans="3:3">
      <c r="C7458">
        <f t="shared" si="115"/>
        <v>0</v>
      </c>
    </row>
    <row r="7459" spans="3:3">
      <c r="C7459">
        <f t="shared" si="115"/>
        <v>0</v>
      </c>
    </row>
    <row r="7460" spans="3:3">
      <c r="C7460">
        <f t="shared" si="115"/>
        <v>0</v>
      </c>
    </row>
    <row r="7461" spans="3:3">
      <c r="C7461">
        <f t="shared" si="115"/>
        <v>0</v>
      </c>
    </row>
    <row r="7462" spans="3:3">
      <c r="C7462">
        <f t="shared" si="115"/>
        <v>0</v>
      </c>
    </row>
    <row r="7463" spans="3:3">
      <c r="C7463">
        <f t="shared" si="115"/>
        <v>0</v>
      </c>
    </row>
    <row r="7464" spans="3:3">
      <c r="C7464">
        <f t="shared" si="115"/>
        <v>0</v>
      </c>
    </row>
    <row r="7465" spans="3:3">
      <c r="C7465">
        <f t="shared" si="115"/>
        <v>0</v>
      </c>
    </row>
    <row r="7466" spans="3:3">
      <c r="C7466">
        <f t="shared" si="115"/>
        <v>0</v>
      </c>
    </row>
    <row r="7467" spans="3:3">
      <c r="C7467">
        <f t="shared" si="115"/>
        <v>0</v>
      </c>
    </row>
    <row r="7468" spans="3:3">
      <c r="C7468">
        <f t="shared" si="115"/>
        <v>0</v>
      </c>
    </row>
    <row r="7469" spans="3:3">
      <c r="C7469">
        <f t="shared" si="115"/>
        <v>0</v>
      </c>
    </row>
    <row r="7470" spans="3:3">
      <c r="C7470">
        <f t="shared" si="115"/>
        <v>0</v>
      </c>
    </row>
    <row r="7471" spans="3:3">
      <c r="C7471">
        <f t="shared" si="115"/>
        <v>0</v>
      </c>
    </row>
    <row r="7472" spans="3:3">
      <c r="C7472">
        <f t="shared" si="115"/>
        <v>0</v>
      </c>
    </row>
    <row r="7473" spans="3:3">
      <c r="C7473">
        <f t="shared" si="115"/>
        <v>0</v>
      </c>
    </row>
    <row r="7474" spans="3:3">
      <c r="C7474">
        <f t="shared" si="115"/>
        <v>0</v>
      </c>
    </row>
    <row r="7475" spans="3:3">
      <c r="C7475">
        <f t="shared" si="115"/>
        <v>0</v>
      </c>
    </row>
    <row r="7476" spans="3:3">
      <c r="C7476">
        <f t="shared" si="115"/>
        <v>0</v>
      </c>
    </row>
    <row r="7477" spans="3:3">
      <c r="C7477">
        <f t="shared" si="115"/>
        <v>0</v>
      </c>
    </row>
    <row r="7478" spans="3:3">
      <c r="C7478">
        <f t="shared" si="115"/>
        <v>0</v>
      </c>
    </row>
    <row r="7479" spans="3:3">
      <c r="C7479">
        <f t="shared" si="115"/>
        <v>0</v>
      </c>
    </row>
    <row r="7480" spans="3:3">
      <c r="C7480">
        <f t="shared" si="115"/>
        <v>0</v>
      </c>
    </row>
    <row r="7481" spans="3:3">
      <c r="C7481">
        <f t="shared" si="115"/>
        <v>0</v>
      </c>
    </row>
    <row r="7482" spans="3:3">
      <c r="C7482">
        <f t="shared" si="115"/>
        <v>0</v>
      </c>
    </row>
    <row r="7483" spans="3:3">
      <c r="C7483">
        <f t="shared" si="115"/>
        <v>0</v>
      </c>
    </row>
    <row r="7484" spans="3:3">
      <c r="C7484">
        <f t="shared" si="115"/>
        <v>0</v>
      </c>
    </row>
    <row r="7485" spans="3:3">
      <c r="C7485">
        <f t="shared" si="115"/>
        <v>0</v>
      </c>
    </row>
    <row r="7486" spans="3:3">
      <c r="C7486">
        <f t="shared" si="115"/>
        <v>0</v>
      </c>
    </row>
    <row r="7487" spans="3:3">
      <c r="C7487">
        <f t="shared" si="115"/>
        <v>0</v>
      </c>
    </row>
    <row r="7488" spans="3:3">
      <c r="C7488">
        <f t="shared" si="115"/>
        <v>0</v>
      </c>
    </row>
    <row r="7489" spans="3:3">
      <c r="C7489">
        <f t="shared" si="115"/>
        <v>0</v>
      </c>
    </row>
    <row r="7490" spans="3:3">
      <c r="C7490">
        <f t="shared" si="115"/>
        <v>0</v>
      </c>
    </row>
    <row r="7491" spans="3:3">
      <c r="C7491">
        <f t="shared" si="115"/>
        <v>0</v>
      </c>
    </row>
    <row r="7492" spans="3:3">
      <c r="C7492">
        <f t="shared" ref="C7492:C7555" si="116">IF(A7492="Yes", 1,0)</f>
        <v>0</v>
      </c>
    </row>
    <row r="7493" spans="3:3">
      <c r="C7493">
        <f t="shared" si="116"/>
        <v>0</v>
      </c>
    </row>
    <row r="7494" spans="3:3">
      <c r="C7494">
        <f t="shared" si="116"/>
        <v>0</v>
      </c>
    </row>
    <row r="7495" spans="3:3">
      <c r="C7495">
        <f t="shared" si="116"/>
        <v>0</v>
      </c>
    </row>
    <row r="7496" spans="3:3">
      <c r="C7496">
        <f t="shared" si="116"/>
        <v>0</v>
      </c>
    </row>
    <row r="7497" spans="3:3">
      <c r="C7497">
        <f t="shared" si="116"/>
        <v>0</v>
      </c>
    </row>
    <row r="7498" spans="3:3">
      <c r="C7498">
        <f t="shared" si="116"/>
        <v>0</v>
      </c>
    </row>
    <row r="7499" spans="3:3">
      <c r="C7499">
        <f t="shared" si="116"/>
        <v>0</v>
      </c>
    </row>
    <row r="7500" spans="3:3">
      <c r="C7500">
        <f t="shared" si="116"/>
        <v>0</v>
      </c>
    </row>
    <row r="7501" spans="3:3">
      <c r="C7501">
        <f t="shared" si="116"/>
        <v>0</v>
      </c>
    </row>
    <row r="7502" spans="3:3">
      <c r="C7502">
        <f t="shared" si="116"/>
        <v>0</v>
      </c>
    </row>
    <row r="7503" spans="3:3">
      <c r="C7503">
        <f t="shared" si="116"/>
        <v>0</v>
      </c>
    </row>
    <row r="7504" spans="3:3">
      <c r="C7504">
        <f t="shared" si="116"/>
        <v>0</v>
      </c>
    </row>
    <row r="7505" spans="3:3">
      <c r="C7505">
        <f t="shared" si="116"/>
        <v>0</v>
      </c>
    </row>
    <row r="7506" spans="3:3">
      <c r="C7506">
        <f t="shared" si="116"/>
        <v>0</v>
      </c>
    </row>
    <row r="7507" spans="3:3">
      <c r="C7507">
        <f t="shared" si="116"/>
        <v>0</v>
      </c>
    </row>
    <row r="7508" spans="3:3">
      <c r="C7508">
        <f t="shared" si="116"/>
        <v>0</v>
      </c>
    </row>
    <row r="7509" spans="3:3">
      <c r="C7509">
        <f t="shared" si="116"/>
        <v>0</v>
      </c>
    </row>
    <row r="7510" spans="3:3">
      <c r="C7510">
        <f t="shared" si="116"/>
        <v>0</v>
      </c>
    </row>
    <row r="7511" spans="3:3">
      <c r="C7511">
        <f t="shared" si="116"/>
        <v>0</v>
      </c>
    </row>
    <row r="7512" spans="3:3">
      <c r="C7512">
        <f t="shared" si="116"/>
        <v>0</v>
      </c>
    </row>
    <row r="7513" spans="3:3">
      <c r="C7513">
        <f t="shared" si="116"/>
        <v>0</v>
      </c>
    </row>
    <row r="7514" spans="3:3">
      <c r="C7514">
        <f t="shared" si="116"/>
        <v>0</v>
      </c>
    </row>
    <row r="7515" spans="3:3">
      <c r="C7515">
        <f t="shared" si="116"/>
        <v>0</v>
      </c>
    </row>
    <row r="7516" spans="3:3">
      <c r="C7516">
        <f t="shared" si="116"/>
        <v>0</v>
      </c>
    </row>
    <row r="7517" spans="3:3">
      <c r="C7517">
        <f t="shared" si="116"/>
        <v>0</v>
      </c>
    </row>
    <row r="7518" spans="3:3">
      <c r="C7518">
        <f t="shared" si="116"/>
        <v>0</v>
      </c>
    </row>
    <row r="7519" spans="3:3">
      <c r="C7519">
        <f t="shared" si="116"/>
        <v>0</v>
      </c>
    </row>
    <row r="7520" spans="3:3">
      <c r="C7520">
        <f t="shared" si="116"/>
        <v>0</v>
      </c>
    </row>
    <row r="7521" spans="3:3">
      <c r="C7521">
        <f t="shared" si="116"/>
        <v>0</v>
      </c>
    </row>
    <row r="7522" spans="3:3">
      <c r="C7522">
        <f t="shared" si="116"/>
        <v>0</v>
      </c>
    </row>
    <row r="7523" spans="3:3">
      <c r="C7523">
        <f t="shared" si="116"/>
        <v>0</v>
      </c>
    </row>
    <row r="7524" spans="3:3">
      <c r="C7524">
        <f t="shared" si="116"/>
        <v>0</v>
      </c>
    </row>
    <row r="7525" spans="3:3">
      <c r="C7525">
        <f t="shared" si="116"/>
        <v>0</v>
      </c>
    </row>
    <row r="7526" spans="3:3">
      <c r="C7526">
        <f t="shared" si="116"/>
        <v>0</v>
      </c>
    </row>
    <row r="7527" spans="3:3">
      <c r="C7527">
        <f t="shared" si="116"/>
        <v>0</v>
      </c>
    </row>
    <row r="7528" spans="3:3">
      <c r="C7528">
        <f t="shared" si="116"/>
        <v>0</v>
      </c>
    </row>
    <row r="7529" spans="3:3">
      <c r="C7529">
        <f t="shared" si="116"/>
        <v>0</v>
      </c>
    </row>
    <row r="7530" spans="3:3">
      <c r="C7530">
        <f t="shared" si="116"/>
        <v>0</v>
      </c>
    </row>
    <row r="7531" spans="3:3">
      <c r="C7531">
        <f t="shared" si="116"/>
        <v>0</v>
      </c>
    </row>
    <row r="7532" spans="3:3">
      <c r="C7532">
        <f t="shared" si="116"/>
        <v>0</v>
      </c>
    </row>
    <row r="7533" spans="3:3">
      <c r="C7533">
        <f t="shared" si="116"/>
        <v>0</v>
      </c>
    </row>
    <row r="7534" spans="3:3">
      <c r="C7534">
        <f t="shared" si="116"/>
        <v>0</v>
      </c>
    </row>
    <row r="7535" spans="3:3">
      <c r="C7535">
        <f t="shared" si="116"/>
        <v>0</v>
      </c>
    </row>
    <row r="7536" spans="3:3">
      <c r="C7536">
        <f t="shared" si="116"/>
        <v>0</v>
      </c>
    </row>
    <row r="7537" spans="3:3">
      <c r="C7537">
        <f t="shared" si="116"/>
        <v>0</v>
      </c>
    </row>
    <row r="7538" spans="3:3">
      <c r="C7538">
        <f t="shared" si="116"/>
        <v>0</v>
      </c>
    </row>
    <row r="7539" spans="3:3">
      <c r="C7539">
        <f t="shared" si="116"/>
        <v>0</v>
      </c>
    </row>
    <row r="7540" spans="3:3">
      <c r="C7540">
        <f t="shared" si="116"/>
        <v>0</v>
      </c>
    </row>
    <row r="7541" spans="3:3">
      <c r="C7541">
        <f t="shared" si="116"/>
        <v>0</v>
      </c>
    </row>
    <row r="7542" spans="3:3">
      <c r="C7542">
        <f t="shared" si="116"/>
        <v>0</v>
      </c>
    </row>
    <row r="7543" spans="3:3">
      <c r="C7543">
        <f t="shared" si="116"/>
        <v>0</v>
      </c>
    </row>
    <row r="7544" spans="3:3">
      <c r="C7544">
        <f t="shared" si="116"/>
        <v>0</v>
      </c>
    </row>
    <row r="7545" spans="3:3">
      <c r="C7545">
        <f t="shared" si="116"/>
        <v>0</v>
      </c>
    </row>
    <row r="7546" spans="3:3">
      <c r="C7546">
        <f t="shared" si="116"/>
        <v>0</v>
      </c>
    </row>
    <row r="7547" spans="3:3">
      <c r="C7547">
        <f t="shared" si="116"/>
        <v>0</v>
      </c>
    </row>
    <row r="7548" spans="3:3">
      <c r="C7548">
        <f t="shared" si="116"/>
        <v>0</v>
      </c>
    </row>
    <row r="7549" spans="3:3">
      <c r="C7549">
        <f t="shared" si="116"/>
        <v>0</v>
      </c>
    </row>
    <row r="7550" spans="3:3">
      <c r="C7550">
        <f t="shared" si="116"/>
        <v>0</v>
      </c>
    </row>
    <row r="7551" spans="3:3">
      <c r="C7551">
        <f t="shared" si="116"/>
        <v>0</v>
      </c>
    </row>
    <row r="7552" spans="3:3">
      <c r="C7552">
        <f t="shared" si="116"/>
        <v>0</v>
      </c>
    </row>
    <row r="7553" spans="3:3">
      <c r="C7553">
        <f t="shared" si="116"/>
        <v>0</v>
      </c>
    </row>
    <row r="7554" spans="3:3">
      <c r="C7554">
        <f t="shared" si="116"/>
        <v>0</v>
      </c>
    </row>
    <row r="7555" spans="3:3">
      <c r="C7555">
        <f t="shared" si="116"/>
        <v>0</v>
      </c>
    </row>
    <row r="7556" spans="3:3">
      <c r="C7556">
        <f t="shared" ref="C7556:C7619" si="117">IF(A7556="Yes", 1,0)</f>
        <v>0</v>
      </c>
    </row>
    <row r="7557" spans="3:3">
      <c r="C7557">
        <f t="shared" si="117"/>
        <v>0</v>
      </c>
    </row>
    <row r="7558" spans="3:3">
      <c r="C7558">
        <f t="shared" si="117"/>
        <v>0</v>
      </c>
    </row>
    <row r="7559" spans="3:3">
      <c r="C7559">
        <f t="shared" si="117"/>
        <v>0</v>
      </c>
    </row>
    <row r="7560" spans="3:3">
      <c r="C7560">
        <f t="shared" si="117"/>
        <v>0</v>
      </c>
    </row>
    <row r="7561" spans="3:3">
      <c r="C7561">
        <f t="shared" si="117"/>
        <v>0</v>
      </c>
    </row>
    <row r="7562" spans="3:3">
      <c r="C7562">
        <f t="shared" si="117"/>
        <v>0</v>
      </c>
    </row>
    <row r="7563" spans="3:3">
      <c r="C7563">
        <f t="shared" si="117"/>
        <v>0</v>
      </c>
    </row>
    <row r="7564" spans="3:3">
      <c r="C7564">
        <f t="shared" si="117"/>
        <v>0</v>
      </c>
    </row>
    <row r="7565" spans="3:3">
      <c r="C7565">
        <f t="shared" si="117"/>
        <v>0</v>
      </c>
    </row>
    <row r="7566" spans="3:3">
      <c r="C7566">
        <f t="shared" si="117"/>
        <v>0</v>
      </c>
    </row>
    <row r="7567" spans="3:3">
      <c r="C7567">
        <f t="shared" si="117"/>
        <v>0</v>
      </c>
    </row>
    <row r="7568" spans="3:3">
      <c r="C7568">
        <f t="shared" si="117"/>
        <v>0</v>
      </c>
    </row>
    <row r="7569" spans="3:3">
      <c r="C7569">
        <f t="shared" si="117"/>
        <v>0</v>
      </c>
    </row>
    <row r="7570" spans="3:3">
      <c r="C7570">
        <f t="shared" si="117"/>
        <v>0</v>
      </c>
    </row>
    <row r="7571" spans="3:3">
      <c r="C7571">
        <f t="shared" si="117"/>
        <v>0</v>
      </c>
    </row>
    <row r="7572" spans="3:3">
      <c r="C7572">
        <f t="shared" si="117"/>
        <v>0</v>
      </c>
    </row>
    <row r="7573" spans="3:3">
      <c r="C7573">
        <f t="shared" si="117"/>
        <v>0</v>
      </c>
    </row>
    <row r="7574" spans="3:3">
      <c r="C7574">
        <f t="shared" si="117"/>
        <v>0</v>
      </c>
    </row>
    <row r="7575" spans="3:3">
      <c r="C7575">
        <f t="shared" si="117"/>
        <v>0</v>
      </c>
    </row>
    <row r="7576" spans="3:3">
      <c r="C7576">
        <f t="shared" si="117"/>
        <v>0</v>
      </c>
    </row>
    <row r="7577" spans="3:3">
      <c r="C7577">
        <f t="shared" si="117"/>
        <v>0</v>
      </c>
    </row>
    <row r="7578" spans="3:3">
      <c r="C7578">
        <f t="shared" si="117"/>
        <v>0</v>
      </c>
    </row>
    <row r="7579" spans="3:3">
      <c r="C7579">
        <f t="shared" si="117"/>
        <v>0</v>
      </c>
    </row>
    <row r="7580" spans="3:3">
      <c r="C7580">
        <f t="shared" si="117"/>
        <v>0</v>
      </c>
    </row>
    <row r="7581" spans="3:3">
      <c r="C7581">
        <f t="shared" si="117"/>
        <v>0</v>
      </c>
    </row>
    <row r="7582" spans="3:3">
      <c r="C7582">
        <f t="shared" si="117"/>
        <v>0</v>
      </c>
    </row>
    <row r="7583" spans="3:3">
      <c r="C7583">
        <f t="shared" si="117"/>
        <v>0</v>
      </c>
    </row>
    <row r="7584" spans="3:3">
      <c r="C7584">
        <f t="shared" si="117"/>
        <v>0</v>
      </c>
    </row>
    <row r="7585" spans="3:3">
      <c r="C7585">
        <f t="shared" si="117"/>
        <v>0</v>
      </c>
    </row>
    <row r="7586" spans="3:3">
      <c r="C7586">
        <f t="shared" si="117"/>
        <v>0</v>
      </c>
    </row>
    <row r="7587" spans="3:3">
      <c r="C7587">
        <f t="shared" si="117"/>
        <v>0</v>
      </c>
    </row>
    <row r="7588" spans="3:3">
      <c r="C7588">
        <f t="shared" si="117"/>
        <v>0</v>
      </c>
    </row>
    <row r="7589" spans="3:3">
      <c r="C7589">
        <f t="shared" si="117"/>
        <v>0</v>
      </c>
    </row>
    <row r="7590" spans="3:3">
      <c r="C7590">
        <f t="shared" si="117"/>
        <v>0</v>
      </c>
    </row>
    <row r="7591" spans="3:3">
      <c r="C7591">
        <f t="shared" si="117"/>
        <v>0</v>
      </c>
    </row>
    <row r="7592" spans="3:3">
      <c r="C7592">
        <f t="shared" si="117"/>
        <v>0</v>
      </c>
    </row>
    <row r="7593" spans="3:3">
      <c r="C7593">
        <f t="shared" si="117"/>
        <v>0</v>
      </c>
    </row>
    <row r="7594" spans="3:3">
      <c r="C7594">
        <f t="shared" si="117"/>
        <v>0</v>
      </c>
    </row>
    <row r="7595" spans="3:3">
      <c r="C7595">
        <f t="shared" si="117"/>
        <v>0</v>
      </c>
    </row>
    <row r="7596" spans="3:3">
      <c r="C7596">
        <f t="shared" si="117"/>
        <v>0</v>
      </c>
    </row>
    <row r="7597" spans="3:3">
      <c r="C7597">
        <f t="shared" si="117"/>
        <v>0</v>
      </c>
    </row>
    <row r="7598" spans="3:3">
      <c r="C7598">
        <f t="shared" si="117"/>
        <v>0</v>
      </c>
    </row>
    <row r="7599" spans="3:3">
      <c r="C7599">
        <f t="shared" si="117"/>
        <v>0</v>
      </c>
    </row>
    <row r="7600" spans="3:3">
      <c r="C7600">
        <f t="shared" si="117"/>
        <v>0</v>
      </c>
    </row>
    <row r="7601" spans="3:3">
      <c r="C7601">
        <f t="shared" si="117"/>
        <v>0</v>
      </c>
    </row>
    <row r="7602" spans="3:3">
      <c r="C7602">
        <f t="shared" si="117"/>
        <v>0</v>
      </c>
    </row>
    <row r="7603" spans="3:3">
      <c r="C7603">
        <f t="shared" si="117"/>
        <v>0</v>
      </c>
    </row>
    <row r="7604" spans="3:3">
      <c r="C7604">
        <f t="shared" si="117"/>
        <v>0</v>
      </c>
    </row>
    <row r="7605" spans="3:3">
      <c r="C7605">
        <f t="shared" si="117"/>
        <v>0</v>
      </c>
    </row>
    <row r="7606" spans="3:3">
      <c r="C7606">
        <f t="shared" si="117"/>
        <v>0</v>
      </c>
    </row>
    <row r="7607" spans="3:3">
      <c r="C7607">
        <f t="shared" si="117"/>
        <v>0</v>
      </c>
    </row>
    <row r="7608" spans="3:3">
      <c r="C7608">
        <f t="shared" si="117"/>
        <v>0</v>
      </c>
    </row>
    <row r="7609" spans="3:3">
      <c r="C7609">
        <f t="shared" si="117"/>
        <v>0</v>
      </c>
    </row>
    <row r="7610" spans="3:3">
      <c r="C7610">
        <f t="shared" si="117"/>
        <v>0</v>
      </c>
    </row>
    <row r="7611" spans="3:3">
      <c r="C7611">
        <f t="shared" si="117"/>
        <v>0</v>
      </c>
    </row>
    <row r="7612" spans="3:3">
      <c r="C7612">
        <f t="shared" si="117"/>
        <v>0</v>
      </c>
    </row>
    <row r="7613" spans="3:3">
      <c r="C7613">
        <f t="shared" si="117"/>
        <v>0</v>
      </c>
    </row>
    <row r="7614" spans="3:3">
      <c r="C7614">
        <f t="shared" si="117"/>
        <v>0</v>
      </c>
    </row>
    <row r="7615" spans="3:3">
      <c r="C7615">
        <f t="shared" si="117"/>
        <v>0</v>
      </c>
    </row>
    <row r="7616" spans="3:3">
      <c r="C7616">
        <f t="shared" si="117"/>
        <v>0</v>
      </c>
    </row>
    <row r="7617" spans="3:3">
      <c r="C7617">
        <f t="shared" si="117"/>
        <v>0</v>
      </c>
    </row>
    <row r="7618" spans="3:3">
      <c r="C7618">
        <f t="shared" si="117"/>
        <v>0</v>
      </c>
    </row>
    <row r="7619" spans="3:3">
      <c r="C7619">
        <f t="shared" si="117"/>
        <v>0</v>
      </c>
    </row>
    <row r="7620" spans="3:3">
      <c r="C7620">
        <f t="shared" ref="C7620:C7683" si="118">IF(A7620="Yes", 1,0)</f>
        <v>0</v>
      </c>
    </row>
    <row r="7621" spans="3:3">
      <c r="C7621">
        <f t="shared" si="118"/>
        <v>0</v>
      </c>
    </row>
    <row r="7622" spans="3:3">
      <c r="C7622">
        <f t="shared" si="118"/>
        <v>0</v>
      </c>
    </row>
    <row r="7623" spans="3:3">
      <c r="C7623">
        <f t="shared" si="118"/>
        <v>0</v>
      </c>
    </row>
    <row r="7624" spans="3:3">
      <c r="C7624">
        <f t="shared" si="118"/>
        <v>0</v>
      </c>
    </row>
    <row r="7625" spans="3:3">
      <c r="C7625">
        <f t="shared" si="118"/>
        <v>0</v>
      </c>
    </row>
    <row r="7626" spans="3:3">
      <c r="C7626">
        <f t="shared" si="118"/>
        <v>0</v>
      </c>
    </row>
    <row r="7627" spans="3:3">
      <c r="C7627">
        <f t="shared" si="118"/>
        <v>0</v>
      </c>
    </row>
    <row r="7628" spans="3:3">
      <c r="C7628">
        <f t="shared" si="118"/>
        <v>0</v>
      </c>
    </row>
    <row r="7629" spans="3:3">
      <c r="C7629">
        <f t="shared" si="118"/>
        <v>0</v>
      </c>
    </row>
    <row r="7630" spans="3:3">
      <c r="C7630">
        <f t="shared" si="118"/>
        <v>0</v>
      </c>
    </row>
    <row r="7631" spans="3:3">
      <c r="C7631">
        <f t="shared" si="118"/>
        <v>0</v>
      </c>
    </row>
    <row r="7632" spans="3:3">
      <c r="C7632">
        <f t="shared" si="118"/>
        <v>0</v>
      </c>
    </row>
    <row r="7633" spans="3:3">
      <c r="C7633">
        <f t="shared" si="118"/>
        <v>0</v>
      </c>
    </row>
    <row r="7634" spans="3:3">
      <c r="C7634">
        <f t="shared" si="118"/>
        <v>0</v>
      </c>
    </row>
    <row r="7635" spans="3:3">
      <c r="C7635">
        <f t="shared" si="118"/>
        <v>0</v>
      </c>
    </row>
    <row r="7636" spans="3:3">
      <c r="C7636">
        <f t="shared" si="118"/>
        <v>0</v>
      </c>
    </row>
    <row r="7637" spans="3:3">
      <c r="C7637">
        <f t="shared" si="118"/>
        <v>0</v>
      </c>
    </row>
    <row r="7638" spans="3:3">
      <c r="C7638">
        <f t="shared" si="118"/>
        <v>0</v>
      </c>
    </row>
    <row r="7639" spans="3:3">
      <c r="C7639">
        <f t="shared" si="118"/>
        <v>0</v>
      </c>
    </row>
    <row r="7640" spans="3:3">
      <c r="C7640">
        <f t="shared" si="118"/>
        <v>0</v>
      </c>
    </row>
    <row r="7641" spans="3:3">
      <c r="C7641">
        <f t="shared" si="118"/>
        <v>0</v>
      </c>
    </row>
    <row r="7642" spans="3:3">
      <c r="C7642">
        <f t="shared" si="118"/>
        <v>0</v>
      </c>
    </row>
    <row r="7643" spans="3:3">
      <c r="C7643">
        <f t="shared" si="118"/>
        <v>0</v>
      </c>
    </row>
    <row r="7644" spans="3:3">
      <c r="C7644">
        <f t="shared" si="118"/>
        <v>0</v>
      </c>
    </row>
    <row r="7645" spans="3:3">
      <c r="C7645">
        <f t="shared" si="118"/>
        <v>0</v>
      </c>
    </row>
    <row r="7646" spans="3:3">
      <c r="C7646">
        <f t="shared" si="118"/>
        <v>0</v>
      </c>
    </row>
    <row r="7647" spans="3:3">
      <c r="C7647">
        <f t="shared" si="118"/>
        <v>0</v>
      </c>
    </row>
    <row r="7648" spans="3:3">
      <c r="C7648">
        <f t="shared" si="118"/>
        <v>0</v>
      </c>
    </row>
    <row r="7649" spans="3:3">
      <c r="C7649">
        <f t="shared" si="118"/>
        <v>0</v>
      </c>
    </row>
    <row r="7650" spans="3:3">
      <c r="C7650">
        <f t="shared" si="118"/>
        <v>0</v>
      </c>
    </row>
    <row r="7651" spans="3:3">
      <c r="C7651">
        <f t="shared" si="118"/>
        <v>0</v>
      </c>
    </row>
    <row r="7652" spans="3:3">
      <c r="C7652">
        <f t="shared" si="118"/>
        <v>0</v>
      </c>
    </row>
    <row r="7653" spans="3:3">
      <c r="C7653">
        <f t="shared" si="118"/>
        <v>0</v>
      </c>
    </row>
    <row r="7654" spans="3:3">
      <c r="C7654">
        <f t="shared" si="118"/>
        <v>0</v>
      </c>
    </row>
    <row r="7655" spans="3:3">
      <c r="C7655">
        <f t="shared" si="118"/>
        <v>0</v>
      </c>
    </row>
    <row r="7656" spans="3:3">
      <c r="C7656">
        <f t="shared" si="118"/>
        <v>0</v>
      </c>
    </row>
    <row r="7657" spans="3:3">
      <c r="C7657">
        <f t="shared" si="118"/>
        <v>0</v>
      </c>
    </row>
    <row r="7658" spans="3:3">
      <c r="C7658">
        <f t="shared" si="118"/>
        <v>0</v>
      </c>
    </row>
    <row r="7659" spans="3:3">
      <c r="C7659">
        <f t="shared" si="118"/>
        <v>0</v>
      </c>
    </row>
    <row r="7660" spans="3:3">
      <c r="C7660">
        <f t="shared" si="118"/>
        <v>0</v>
      </c>
    </row>
    <row r="7661" spans="3:3">
      <c r="C7661">
        <f t="shared" si="118"/>
        <v>0</v>
      </c>
    </row>
    <row r="7662" spans="3:3">
      <c r="C7662">
        <f t="shared" si="118"/>
        <v>0</v>
      </c>
    </row>
    <row r="7663" spans="3:3">
      <c r="C7663">
        <f t="shared" si="118"/>
        <v>0</v>
      </c>
    </row>
    <row r="7664" spans="3:3">
      <c r="C7664">
        <f t="shared" si="118"/>
        <v>0</v>
      </c>
    </row>
    <row r="7665" spans="3:3">
      <c r="C7665">
        <f t="shared" si="118"/>
        <v>0</v>
      </c>
    </row>
    <row r="7666" spans="3:3">
      <c r="C7666">
        <f t="shared" si="118"/>
        <v>0</v>
      </c>
    </row>
    <row r="7667" spans="3:3">
      <c r="C7667">
        <f t="shared" si="118"/>
        <v>0</v>
      </c>
    </row>
    <row r="7668" spans="3:3">
      <c r="C7668">
        <f t="shared" si="118"/>
        <v>0</v>
      </c>
    </row>
    <row r="7669" spans="3:3">
      <c r="C7669">
        <f t="shared" si="118"/>
        <v>0</v>
      </c>
    </row>
    <row r="7670" spans="3:3">
      <c r="C7670">
        <f t="shared" si="118"/>
        <v>0</v>
      </c>
    </row>
    <row r="7671" spans="3:3">
      <c r="C7671">
        <f t="shared" si="118"/>
        <v>0</v>
      </c>
    </row>
    <row r="7672" spans="3:3">
      <c r="C7672">
        <f t="shared" si="118"/>
        <v>0</v>
      </c>
    </row>
    <row r="7673" spans="3:3">
      <c r="C7673">
        <f t="shared" si="118"/>
        <v>0</v>
      </c>
    </row>
    <row r="7674" spans="3:3">
      <c r="C7674">
        <f t="shared" si="118"/>
        <v>0</v>
      </c>
    </row>
    <row r="7675" spans="3:3">
      <c r="C7675">
        <f t="shared" si="118"/>
        <v>0</v>
      </c>
    </row>
    <row r="7676" spans="3:3">
      <c r="C7676">
        <f t="shared" si="118"/>
        <v>0</v>
      </c>
    </row>
    <row r="7677" spans="3:3">
      <c r="C7677">
        <f t="shared" si="118"/>
        <v>0</v>
      </c>
    </row>
    <row r="7678" spans="3:3">
      <c r="C7678">
        <f t="shared" si="118"/>
        <v>0</v>
      </c>
    </row>
    <row r="7679" spans="3:3">
      <c r="C7679">
        <f t="shared" si="118"/>
        <v>0</v>
      </c>
    </row>
    <row r="7680" spans="3:3">
      <c r="C7680">
        <f t="shared" si="118"/>
        <v>0</v>
      </c>
    </row>
    <row r="7681" spans="3:3">
      <c r="C7681">
        <f t="shared" si="118"/>
        <v>0</v>
      </c>
    </row>
    <row r="7682" spans="3:3">
      <c r="C7682">
        <f t="shared" si="118"/>
        <v>0</v>
      </c>
    </row>
    <row r="7683" spans="3:3">
      <c r="C7683">
        <f t="shared" si="118"/>
        <v>0</v>
      </c>
    </row>
    <row r="7684" spans="3:3">
      <c r="C7684">
        <f t="shared" ref="C7684:C7747" si="119">IF(A7684="Yes", 1,0)</f>
        <v>0</v>
      </c>
    </row>
    <row r="7685" spans="3:3">
      <c r="C7685">
        <f t="shared" si="119"/>
        <v>0</v>
      </c>
    </row>
    <row r="7686" spans="3:3">
      <c r="C7686">
        <f t="shared" si="119"/>
        <v>0</v>
      </c>
    </row>
    <row r="7687" spans="3:3">
      <c r="C7687">
        <f t="shared" si="119"/>
        <v>0</v>
      </c>
    </row>
    <row r="7688" spans="3:3">
      <c r="C7688">
        <f t="shared" si="119"/>
        <v>0</v>
      </c>
    </row>
    <row r="7689" spans="3:3">
      <c r="C7689">
        <f t="shared" si="119"/>
        <v>0</v>
      </c>
    </row>
    <row r="7690" spans="3:3">
      <c r="C7690">
        <f t="shared" si="119"/>
        <v>0</v>
      </c>
    </row>
    <row r="7691" spans="3:3">
      <c r="C7691">
        <f t="shared" si="119"/>
        <v>0</v>
      </c>
    </row>
    <row r="7692" spans="3:3">
      <c r="C7692">
        <f t="shared" si="119"/>
        <v>0</v>
      </c>
    </row>
    <row r="7693" spans="3:3">
      <c r="C7693">
        <f t="shared" si="119"/>
        <v>0</v>
      </c>
    </row>
    <row r="7694" spans="3:3">
      <c r="C7694">
        <f t="shared" si="119"/>
        <v>0</v>
      </c>
    </row>
    <row r="7695" spans="3:3">
      <c r="C7695">
        <f t="shared" si="119"/>
        <v>0</v>
      </c>
    </row>
    <row r="7696" spans="3:3">
      <c r="C7696">
        <f t="shared" si="119"/>
        <v>0</v>
      </c>
    </row>
    <row r="7697" spans="3:3">
      <c r="C7697">
        <f t="shared" si="119"/>
        <v>0</v>
      </c>
    </row>
    <row r="7698" spans="3:3">
      <c r="C7698">
        <f t="shared" si="119"/>
        <v>0</v>
      </c>
    </row>
    <row r="7699" spans="3:3">
      <c r="C7699">
        <f t="shared" si="119"/>
        <v>0</v>
      </c>
    </row>
    <row r="7700" spans="3:3">
      <c r="C7700">
        <f t="shared" si="119"/>
        <v>0</v>
      </c>
    </row>
    <row r="7701" spans="3:3">
      <c r="C7701">
        <f t="shared" si="119"/>
        <v>0</v>
      </c>
    </row>
    <row r="7702" spans="3:3">
      <c r="C7702">
        <f t="shared" si="119"/>
        <v>0</v>
      </c>
    </row>
    <row r="7703" spans="3:3">
      <c r="C7703">
        <f t="shared" si="119"/>
        <v>0</v>
      </c>
    </row>
    <row r="7704" spans="3:3">
      <c r="C7704">
        <f t="shared" si="119"/>
        <v>0</v>
      </c>
    </row>
    <row r="7705" spans="3:3">
      <c r="C7705">
        <f t="shared" si="119"/>
        <v>0</v>
      </c>
    </row>
    <row r="7706" spans="3:3">
      <c r="C7706">
        <f t="shared" si="119"/>
        <v>0</v>
      </c>
    </row>
    <row r="7707" spans="3:3">
      <c r="C7707">
        <f t="shared" si="119"/>
        <v>0</v>
      </c>
    </row>
    <row r="7708" spans="3:3">
      <c r="C7708">
        <f t="shared" si="119"/>
        <v>0</v>
      </c>
    </row>
    <row r="7709" spans="3:3">
      <c r="C7709">
        <f t="shared" si="119"/>
        <v>0</v>
      </c>
    </row>
    <row r="7710" spans="3:3">
      <c r="C7710">
        <f t="shared" si="119"/>
        <v>0</v>
      </c>
    </row>
    <row r="7711" spans="3:3">
      <c r="C7711">
        <f t="shared" si="119"/>
        <v>0</v>
      </c>
    </row>
    <row r="7712" spans="3:3">
      <c r="C7712">
        <f t="shared" si="119"/>
        <v>0</v>
      </c>
    </row>
    <row r="7713" spans="3:3">
      <c r="C7713">
        <f t="shared" si="119"/>
        <v>0</v>
      </c>
    </row>
    <row r="7714" spans="3:3">
      <c r="C7714">
        <f t="shared" si="119"/>
        <v>0</v>
      </c>
    </row>
    <row r="7715" spans="3:3">
      <c r="C7715">
        <f t="shared" si="119"/>
        <v>0</v>
      </c>
    </row>
    <row r="7716" spans="3:3">
      <c r="C7716">
        <f t="shared" si="119"/>
        <v>0</v>
      </c>
    </row>
    <row r="7717" spans="3:3">
      <c r="C7717">
        <f t="shared" si="119"/>
        <v>0</v>
      </c>
    </row>
    <row r="7718" spans="3:3">
      <c r="C7718">
        <f t="shared" si="119"/>
        <v>0</v>
      </c>
    </row>
    <row r="7719" spans="3:3">
      <c r="C7719">
        <f t="shared" si="119"/>
        <v>0</v>
      </c>
    </row>
    <row r="7720" spans="3:3">
      <c r="C7720">
        <f t="shared" si="119"/>
        <v>0</v>
      </c>
    </row>
    <row r="7721" spans="3:3">
      <c r="C7721">
        <f t="shared" si="119"/>
        <v>0</v>
      </c>
    </row>
    <row r="7722" spans="3:3">
      <c r="C7722">
        <f t="shared" si="119"/>
        <v>0</v>
      </c>
    </row>
    <row r="7723" spans="3:3">
      <c r="C7723">
        <f t="shared" si="119"/>
        <v>0</v>
      </c>
    </row>
    <row r="7724" spans="3:3">
      <c r="C7724">
        <f t="shared" si="119"/>
        <v>0</v>
      </c>
    </row>
    <row r="7725" spans="3:3">
      <c r="C7725">
        <f t="shared" si="119"/>
        <v>0</v>
      </c>
    </row>
    <row r="7726" spans="3:3">
      <c r="C7726">
        <f t="shared" si="119"/>
        <v>0</v>
      </c>
    </row>
    <row r="7727" spans="3:3">
      <c r="C7727">
        <f t="shared" si="119"/>
        <v>0</v>
      </c>
    </row>
    <row r="7728" spans="3:3">
      <c r="C7728">
        <f t="shared" si="119"/>
        <v>0</v>
      </c>
    </row>
    <row r="7729" spans="3:3">
      <c r="C7729">
        <f t="shared" si="119"/>
        <v>0</v>
      </c>
    </row>
    <row r="7730" spans="3:3">
      <c r="C7730">
        <f t="shared" si="119"/>
        <v>0</v>
      </c>
    </row>
    <row r="7731" spans="3:3">
      <c r="C7731">
        <f t="shared" si="119"/>
        <v>0</v>
      </c>
    </row>
    <row r="7732" spans="3:3">
      <c r="C7732">
        <f t="shared" si="119"/>
        <v>0</v>
      </c>
    </row>
    <row r="7733" spans="3:3">
      <c r="C7733">
        <f t="shared" si="119"/>
        <v>0</v>
      </c>
    </row>
    <row r="7734" spans="3:3">
      <c r="C7734">
        <f t="shared" si="119"/>
        <v>0</v>
      </c>
    </row>
    <row r="7735" spans="3:3">
      <c r="C7735">
        <f t="shared" si="119"/>
        <v>0</v>
      </c>
    </row>
    <row r="7736" spans="3:3">
      <c r="C7736">
        <f t="shared" si="119"/>
        <v>0</v>
      </c>
    </row>
    <row r="7737" spans="3:3">
      <c r="C7737">
        <f t="shared" si="119"/>
        <v>0</v>
      </c>
    </row>
    <row r="7738" spans="3:3">
      <c r="C7738">
        <f t="shared" si="119"/>
        <v>0</v>
      </c>
    </row>
    <row r="7739" spans="3:3">
      <c r="C7739">
        <f t="shared" si="119"/>
        <v>0</v>
      </c>
    </row>
    <row r="7740" spans="3:3">
      <c r="C7740">
        <f t="shared" si="119"/>
        <v>0</v>
      </c>
    </row>
    <row r="7741" spans="3:3">
      <c r="C7741">
        <f t="shared" si="119"/>
        <v>0</v>
      </c>
    </row>
    <row r="7742" spans="3:3">
      <c r="C7742">
        <f t="shared" si="119"/>
        <v>0</v>
      </c>
    </row>
    <row r="7743" spans="3:3">
      <c r="C7743">
        <f t="shared" si="119"/>
        <v>0</v>
      </c>
    </row>
    <row r="7744" spans="3:3">
      <c r="C7744">
        <f t="shared" si="119"/>
        <v>0</v>
      </c>
    </row>
    <row r="7745" spans="3:3">
      <c r="C7745">
        <f t="shared" si="119"/>
        <v>0</v>
      </c>
    </row>
    <row r="7746" spans="3:3">
      <c r="C7746">
        <f t="shared" si="119"/>
        <v>0</v>
      </c>
    </row>
    <row r="7747" spans="3:3">
      <c r="C7747">
        <f t="shared" si="119"/>
        <v>0</v>
      </c>
    </row>
    <row r="7748" spans="3:3">
      <c r="C7748">
        <f t="shared" ref="C7748:C7811" si="120">IF(A7748="Yes", 1,0)</f>
        <v>0</v>
      </c>
    </row>
    <row r="7749" spans="3:3">
      <c r="C7749">
        <f t="shared" si="120"/>
        <v>0</v>
      </c>
    </row>
    <row r="7750" spans="3:3">
      <c r="C7750">
        <f t="shared" si="120"/>
        <v>0</v>
      </c>
    </row>
    <row r="7751" spans="3:3">
      <c r="C7751">
        <f t="shared" si="120"/>
        <v>0</v>
      </c>
    </row>
    <row r="7752" spans="3:3">
      <c r="C7752">
        <f t="shared" si="120"/>
        <v>0</v>
      </c>
    </row>
    <row r="7753" spans="3:3">
      <c r="C7753">
        <f t="shared" si="120"/>
        <v>0</v>
      </c>
    </row>
    <row r="7754" spans="3:3">
      <c r="C7754">
        <f t="shared" si="120"/>
        <v>0</v>
      </c>
    </row>
    <row r="7755" spans="3:3">
      <c r="C7755">
        <f t="shared" si="120"/>
        <v>0</v>
      </c>
    </row>
    <row r="7756" spans="3:3">
      <c r="C7756">
        <f t="shared" si="120"/>
        <v>0</v>
      </c>
    </row>
    <row r="7757" spans="3:3">
      <c r="C7757">
        <f t="shared" si="120"/>
        <v>0</v>
      </c>
    </row>
    <row r="7758" spans="3:3">
      <c r="C7758">
        <f t="shared" si="120"/>
        <v>0</v>
      </c>
    </row>
    <row r="7759" spans="3:3">
      <c r="C7759">
        <f t="shared" si="120"/>
        <v>0</v>
      </c>
    </row>
    <row r="7760" spans="3:3">
      <c r="C7760">
        <f t="shared" si="120"/>
        <v>0</v>
      </c>
    </row>
    <row r="7761" spans="3:3">
      <c r="C7761">
        <f t="shared" si="120"/>
        <v>0</v>
      </c>
    </row>
    <row r="7762" spans="3:3">
      <c r="C7762">
        <f t="shared" si="120"/>
        <v>0</v>
      </c>
    </row>
    <row r="7763" spans="3:3">
      <c r="C7763">
        <f t="shared" si="120"/>
        <v>0</v>
      </c>
    </row>
    <row r="7764" spans="3:3">
      <c r="C7764">
        <f t="shared" si="120"/>
        <v>0</v>
      </c>
    </row>
    <row r="7765" spans="3:3">
      <c r="C7765">
        <f t="shared" si="120"/>
        <v>0</v>
      </c>
    </row>
    <row r="7766" spans="3:3">
      <c r="C7766">
        <f t="shared" si="120"/>
        <v>0</v>
      </c>
    </row>
    <row r="7767" spans="3:3">
      <c r="C7767">
        <f t="shared" si="120"/>
        <v>0</v>
      </c>
    </row>
    <row r="7768" spans="3:3">
      <c r="C7768">
        <f t="shared" si="120"/>
        <v>0</v>
      </c>
    </row>
    <row r="7769" spans="3:3">
      <c r="C7769">
        <f t="shared" si="120"/>
        <v>0</v>
      </c>
    </row>
    <row r="7770" spans="3:3">
      <c r="C7770">
        <f t="shared" si="120"/>
        <v>0</v>
      </c>
    </row>
    <row r="7771" spans="3:3">
      <c r="C7771">
        <f t="shared" si="120"/>
        <v>0</v>
      </c>
    </row>
    <row r="7772" spans="3:3">
      <c r="C7772">
        <f t="shared" si="120"/>
        <v>0</v>
      </c>
    </row>
    <row r="7773" spans="3:3">
      <c r="C7773">
        <f t="shared" si="120"/>
        <v>0</v>
      </c>
    </row>
    <row r="7774" spans="3:3">
      <c r="C7774">
        <f t="shared" si="120"/>
        <v>0</v>
      </c>
    </row>
    <row r="7775" spans="3:3">
      <c r="C7775">
        <f t="shared" si="120"/>
        <v>0</v>
      </c>
    </row>
    <row r="7776" spans="3:3">
      <c r="C7776">
        <f t="shared" si="120"/>
        <v>0</v>
      </c>
    </row>
    <row r="7777" spans="3:3">
      <c r="C7777">
        <f t="shared" si="120"/>
        <v>0</v>
      </c>
    </row>
    <row r="7778" spans="3:3">
      <c r="C7778">
        <f t="shared" si="120"/>
        <v>0</v>
      </c>
    </row>
    <row r="7779" spans="3:3">
      <c r="C7779">
        <f t="shared" si="120"/>
        <v>0</v>
      </c>
    </row>
    <row r="7780" spans="3:3">
      <c r="C7780">
        <f t="shared" si="120"/>
        <v>0</v>
      </c>
    </row>
    <row r="7781" spans="3:3">
      <c r="C7781">
        <f t="shared" si="120"/>
        <v>0</v>
      </c>
    </row>
    <row r="7782" spans="3:3">
      <c r="C7782">
        <f t="shared" si="120"/>
        <v>0</v>
      </c>
    </row>
    <row r="7783" spans="3:3">
      <c r="C7783">
        <f t="shared" si="120"/>
        <v>0</v>
      </c>
    </row>
    <row r="7784" spans="3:3">
      <c r="C7784">
        <f t="shared" si="120"/>
        <v>0</v>
      </c>
    </row>
    <row r="7785" spans="3:3">
      <c r="C7785">
        <f t="shared" si="120"/>
        <v>0</v>
      </c>
    </row>
    <row r="7786" spans="3:3">
      <c r="C7786">
        <f t="shared" si="120"/>
        <v>0</v>
      </c>
    </row>
    <row r="7787" spans="3:3">
      <c r="C7787">
        <f t="shared" si="120"/>
        <v>0</v>
      </c>
    </row>
    <row r="7788" spans="3:3">
      <c r="C7788">
        <f t="shared" si="120"/>
        <v>0</v>
      </c>
    </row>
    <row r="7789" spans="3:3">
      <c r="C7789">
        <f t="shared" si="120"/>
        <v>0</v>
      </c>
    </row>
    <row r="7790" spans="3:3">
      <c r="C7790">
        <f t="shared" si="120"/>
        <v>0</v>
      </c>
    </row>
    <row r="7791" spans="3:3">
      <c r="C7791">
        <f t="shared" si="120"/>
        <v>0</v>
      </c>
    </row>
    <row r="7792" spans="3:3">
      <c r="C7792">
        <f t="shared" si="120"/>
        <v>0</v>
      </c>
    </row>
    <row r="7793" spans="3:3">
      <c r="C7793">
        <f t="shared" si="120"/>
        <v>0</v>
      </c>
    </row>
    <row r="7794" spans="3:3">
      <c r="C7794">
        <f t="shared" si="120"/>
        <v>0</v>
      </c>
    </row>
    <row r="7795" spans="3:3">
      <c r="C7795">
        <f t="shared" si="120"/>
        <v>0</v>
      </c>
    </row>
    <row r="7796" spans="3:3">
      <c r="C7796">
        <f t="shared" si="120"/>
        <v>0</v>
      </c>
    </row>
    <row r="7797" spans="3:3">
      <c r="C7797">
        <f t="shared" si="120"/>
        <v>0</v>
      </c>
    </row>
    <row r="7798" spans="3:3">
      <c r="C7798">
        <f t="shared" si="120"/>
        <v>0</v>
      </c>
    </row>
    <row r="7799" spans="3:3">
      <c r="C7799">
        <f t="shared" si="120"/>
        <v>0</v>
      </c>
    </row>
    <row r="7800" spans="3:3">
      <c r="C7800">
        <f t="shared" si="120"/>
        <v>0</v>
      </c>
    </row>
    <row r="7801" spans="3:3">
      <c r="C7801">
        <f t="shared" si="120"/>
        <v>0</v>
      </c>
    </row>
    <row r="7802" spans="3:3">
      <c r="C7802">
        <f t="shared" si="120"/>
        <v>0</v>
      </c>
    </row>
    <row r="7803" spans="3:3">
      <c r="C7803">
        <f t="shared" si="120"/>
        <v>0</v>
      </c>
    </row>
    <row r="7804" spans="3:3">
      <c r="C7804">
        <f t="shared" si="120"/>
        <v>0</v>
      </c>
    </row>
    <row r="7805" spans="3:3">
      <c r="C7805">
        <f t="shared" si="120"/>
        <v>0</v>
      </c>
    </row>
    <row r="7806" spans="3:3">
      <c r="C7806">
        <f t="shared" si="120"/>
        <v>0</v>
      </c>
    </row>
    <row r="7807" spans="3:3">
      <c r="C7807">
        <f t="shared" si="120"/>
        <v>0</v>
      </c>
    </row>
    <row r="7808" spans="3:3">
      <c r="C7808">
        <f t="shared" si="120"/>
        <v>0</v>
      </c>
    </row>
    <row r="7809" spans="3:3">
      <c r="C7809">
        <f t="shared" si="120"/>
        <v>0</v>
      </c>
    </row>
    <row r="7810" spans="3:3">
      <c r="C7810">
        <f t="shared" si="120"/>
        <v>0</v>
      </c>
    </row>
    <row r="7811" spans="3:3">
      <c r="C7811">
        <f t="shared" si="120"/>
        <v>0</v>
      </c>
    </row>
    <row r="7812" spans="3:3">
      <c r="C7812">
        <f t="shared" ref="C7812:C7875" si="121">IF(A7812="Yes", 1,0)</f>
        <v>0</v>
      </c>
    </row>
    <row r="7813" spans="3:3">
      <c r="C7813">
        <f t="shared" si="121"/>
        <v>0</v>
      </c>
    </row>
    <row r="7814" spans="3:3">
      <c r="C7814">
        <f t="shared" si="121"/>
        <v>0</v>
      </c>
    </row>
    <row r="7815" spans="3:3">
      <c r="C7815">
        <f t="shared" si="121"/>
        <v>0</v>
      </c>
    </row>
    <row r="7816" spans="3:3">
      <c r="C7816">
        <f t="shared" si="121"/>
        <v>0</v>
      </c>
    </row>
    <row r="7817" spans="3:3">
      <c r="C7817">
        <f t="shared" si="121"/>
        <v>0</v>
      </c>
    </row>
    <row r="7818" spans="3:3">
      <c r="C7818">
        <f t="shared" si="121"/>
        <v>0</v>
      </c>
    </row>
    <row r="7819" spans="3:3">
      <c r="C7819">
        <f t="shared" si="121"/>
        <v>0</v>
      </c>
    </row>
    <row r="7820" spans="3:3">
      <c r="C7820">
        <f t="shared" si="121"/>
        <v>0</v>
      </c>
    </row>
    <row r="7821" spans="3:3">
      <c r="C7821">
        <f t="shared" si="121"/>
        <v>0</v>
      </c>
    </row>
    <row r="7822" spans="3:3">
      <c r="C7822">
        <f t="shared" si="121"/>
        <v>0</v>
      </c>
    </row>
    <row r="7823" spans="3:3">
      <c r="C7823">
        <f t="shared" si="121"/>
        <v>0</v>
      </c>
    </row>
    <row r="7824" spans="3:3">
      <c r="C7824">
        <f t="shared" si="121"/>
        <v>0</v>
      </c>
    </row>
    <row r="7825" spans="3:3">
      <c r="C7825">
        <f t="shared" si="121"/>
        <v>0</v>
      </c>
    </row>
    <row r="7826" spans="3:3">
      <c r="C7826">
        <f t="shared" si="121"/>
        <v>0</v>
      </c>
    </row>
    <row r="7827" spans="3:3">
      <c r="C7827">
        <f t="shared" si="121"/>
        <v>0</v>
      </c>
    </row>
    <row r="7828" spans="3:3">
      <c r="C7828">
        <f t="shared" si="121"/>
        <v>0</v>
      </c>
    </row>
    <row r="7829" spans="3:3">
      <c r="C7829">
        <f t="shared" si="121"/>
        <v>0</v>
      </c>
    </row>
    <row r="7830" spans="3:3">
      <c r="C7830">
        <f t="shared" si="121"/>
        <v>0</v>
      </c>
    </row>
    <row r="7831" spans="3:3">
      <c r="C7831">
        <f t="shared" si="121"/>
        <v>0</v>
      </c>
    </row>
    <row r="7832" spans="3:3">
      <c r="C7832">
        <f t="shared" si="121"/>
        <v>0</v>
      </c>
    </row>
    <row r="7833" spans="3:3">
      <c r="C7833">
        <f t="shared" si="121"/>
        <v>0</v>
      </c>
    </row>
    <row r="7834" spans="3:3">
      <c r="C7834">
        <f t="shared" si="121"/>
        <v>0</v>
      </c>
    </row>
    <row r="7835" spans="3:3">
      <c r="C7835">
        <f t="shared" si="121"/>
        <v>0</v>
      </c>
    </row>
    <row r="7836" spans="3:3">
      <c r="C7836">
        <f t="shared" si="121"/>
        <v>0</v>
      </c>
    </row>
    <row r="7837" spans="3:3">
      <c r="C7837">
        <f t="shared" si="121"/>
        <v>0</v>
      </c>
    </row>
    <row r="7838" spans="3:3">
      <c r="C7838">
        <f t="shared" si="121"/>
        <v>0</v>
      </c>
    </row>
    <row r="7839" spans="3:3">
      <c r="C7839">
        <f t="shared" si="121"/>
        <v>0</v>
      </c>
    </row>
    <row r="7840" spans="3:3">
      <c r="C7840">
        <f t="shared" si="121"/>
        <v>0</v>
      </c>
    </row>
    <row r="7841" spans="3:3">
      <c r="C7841">
        <f t="shared" si="121"/>
        <v>0</v>
      </c>
    </row>
    <row r="7842" spans="3:3">
      <c r="C7842">
        <f t="shared" si="121"/>
        <v>0</v>
      </c>
    </row>
    <row r="7843" spans="3:3">
      <c r="C7843">
        <f t="shared" si="121"/>
        <v>0</v>
      </c>
    </row>
    <row r="7844" spans="3:3">
      <c r="C7844">
        <f t="shared" si="121"/>
        <v>0</v>
      </c>
    </row>
    <row r="7845" spans="3:3">
      <c r="C7845">
        <f t="shared" si="121"/>
        <v>0</v>
      </c>
    </row>
    <row r="7846" spans="3:3">
      <c r="C7846">
        <f t="shared" si="121"/>
        <v>0</v>
      </c>
    </row>
    <row r="7847" spans="3:3">
      <c r="C7847">
        <f t="shared" si="121"/>
        <v>0</v>
      </c>
    </row>
    <row r="7848" spans="3:3">
      <c r="C7848">
        <f t="shared" si="121"/>
        <v>0</v>
      </c>
    </row>
    <row r="7849" spans="3:3">
      <c r="C7849">
        <f t="shared" si="121"/>
        <v>0</v>
      </c>
    </row>
    <row r="7850" spans="3:3">
      <c r="C7850">
        <f t="shared" si="121"/>
        <v>0</v>
      </c>
    </row>
    <row r="7851" spans="3:3">
      <c r="C7851">
        <f t="shared" si="121"/>
        <v>0</v>
      </c>
    </row>
    <row r="7852" spans="3:3">
      <c r="C7852">
        <f t="shared" si="121"/>
        <v>0</v>
      </c>
    </row>
    <row r="7853" spans="3:3">
      <c r="C7853">
        <f t="shared" si="121"/>
        <v>0</v>
      </c>
    </row>
    <row r="7854" spans="3:3">
      <c r="C7854">
        <f t="shared" si="121"/>
        <v>0</v>
      </c>
    </row>
    <row r="7855" spans="3:3">
      <c r="C7855">
        <f t="shared" si="121"/>
        <v>0</v>
      </c>
    </row>
    <row r="7856" spans="3:3">
      <c r="C7856">
        <f t="shared" si="121"/>
        <v>0</v>
      </c>
    </row>
    <row r="7857" spans="3:3">
      <c r="C7857">
        <f t="shared" si="121"/>
        <v>0</v>
      </c>
    </row>
    <row r="7858" spans="3:3">
      <c r="C7858">
        <f t="shared" si="121"/>
        <v>0</v>
      </c>
    </row>
    <row r="7859" spans="3:3">
      <c r="C7859">
        <f t="shared" si="121"/>
        <v>0</v>
      </c>
    </row>
    <row r="7860" spans="3:3">
      <c r="C7860">
        <f t="shared" si="121"/>
        <v>0</v>
      </c>
    </row>
    <row r="7861" spans="3:3">
      <c r="C7861">
        <f t="shared" si="121"/>
        <v>0</v>
      </c>
    </row>
    <row r="7862" spans="3:3">
      <c r="C7862">
        <f t="shared" si="121"/>
        <v>0</v>
      </c>
    </row>
    <row r="7863" spans="3:3">
      <c r="C7863">
        <f t="shared" si="121"/>
        <v>0</v>
      </c>
    </row>
    <row r="7864" spans="3:3">
      <c r="C7864">
        <f t="shared" si="121"/>
        <v>0</v>
      </c>
    </row>
    <row r="7865" spans="3:3">
      <c r="C7865">
        <f t="shared" si="121"/>
        <v>0</v>
      </c>
    </row>
    <row r="7866" spans="3:3">
      <c r="C7866">
        <f t="shared" si="121"/>
        <v>0</v>
      </c>
    </row>
    <row r="7867" spans="3:3">
      <c r="C7867">
        <f t="shared" si="121"/>
        <v>0</v>
      </c>
    </row>
    <row r="7868" spans="3:3">
      <c r="C7868">
        <f t="shared" si="121"/>
        <v>0</v>
      </c>
    </row>
    <row r="7869" spans="3:3">
      <c r="C7869">
        <f t="shared" si="121"/>
        <v>0</v>
      </c>
    </row>
    <row r="7870" spans="3:3">
      <c r="C7870">
        <f t="shared" si="121"/>
        <v>0</v>
      </c>
    </row>
    <row r="7871" spans="3:3">
      <c r="C7871">
        <f t="shared" si="121"/>
        <v>0</v>
      </c>
    </row>
    <row r="7872" spans="3:3">
      <c r="C7872">
        <f t="shared" si="121"/>
        <v>0</v>
      </c>
    </row>
    <row r="7873" spans="3:3">
      <c r="C7873">
        <f t="shared" si="121"/>
        <v>0</v>
      </c>
    </row>
    <row r="7874" spans="3:3">
      <c r="C7874">
        <f t="shared" si="121"/>
        <v>0</v>
      </c>
    </row>
    <row r="7875" spans="3:3">
      <c r="C7875">
        <f t="shared" si="121"/>
        <v>0</v>
      </c>
    </row>
    <row r="7876" spans="3:3">
      <c r="C7876">
        <f t="shared" ref="C7876:C7939" si="122">IF(A7876="Yes", 1,0)</f>
        <v>0</v>
      </c>
    </row>
    <row r="7877" spans="3:3">
      <c r="C7877">
        <f t="shared" si="122"/>
        <v>0</v>
      </c>
    </row>
    <row r="7878" spans="3:3">
      <c r="C7878">
        <f t="shared" si="122"/>
        <v>0</v>
      </c>
    </row>
    <row r="7879" spans="3:3">
      <c r="C7879">
        <f t="shared" si="122"/>
        <v>0</v>
      </c>
    </row>
    <row r="7880" spans="3:3">
      <c r="C7880">
        <f t="shared" si="122"/>
        <v>0</v>
      </c>
    </row>
    <row r="7881" spans="3:3">
      <c r="C7881">
        <f t="shared" si="122"/>
        <v>0</v>
      </c>
    </row>
    <row r="7882" spans="3:3">
      <c r="C7882">
        <f t="shared" si="122"/>
        <v>0</v>
      </c>
    </row>
    <row r="7883" spans="3:3">
      <c r="C7883">
        <f t="shared" si="122"/>
        <v>0</v>
      </c>
    </row>
    <row r="7884" spans="3:3">
      <c r="C7884">
        <f t="shared" si="122"/>
        <v>0</v>
      </c>
    </row>
    <row r="7885" spans="3:3">
      <c r="C7885">
        <f t="shared" si="122"/>
        <v>0</v>
      </c>
    </row>
    <row r="7886" spans="3:3">
      <c r="C7886">
        <f t="shared" si="122"/>
        <v>0</v>
      </c>
    </row>
    <row r="7887" spans="3:3">
      <c r="C7887">
        <f t="shared" si="122"/>
        <v>0</v>
      </c>
    </row>
    <row r="7888" spans="3:3">
      <c r="C7888">
        <f t="shared" si="122"/>
        <v>0</v>
      </c>
    </row>
    <row r="7889" spans="3:3">
      <c r="C7889">
        <f t="shared" si="122"/>
        <v>0</v>
      </c>
    </row>
    <row r="7890" spans="3:3">
      <c r="C7890">
        <f t="shared" si="122"/>
        <v>0</v>
      </c>
    </row>
    <row r="7891" spans="3:3">
      <c r="C7891">
        <f t="shared" si="122"/>
        <v>0</v>
      </c>
    </row>
    <row r="7892" spans="3:3">
      <c r="C7892">
        <f t="shared" si="122"/>
        <v>0</v>
      </c>
    </row>
    <row r="7893" spans="3:3">
      <c r="C7893">
        <f t="shared" si="122"/>
        <v>0</v>
      </c>
    </row>
    <row r="7894" spans="3:3">
      <c r="C7894">
        <f t="shared" si="122"/>
        <v>0</v>
      </c>
    </row>
    <row r="7895" spans="3:3">
      <c r="C7895">
        <f t="shared" si="122"/>
        <v>0</v>
      </c>
    </row>
    <row r="7896" spans="3:3">
      <c r="C7896">
        <f t="shared" si="122"/>
        <v>0</v>
      </c>
    </row>
    <row r="7897" spans="3:3">
      <c r="C7897">
        <f t="shared" si="122"/>
        <v>0</v>
      </c>
    </row>
    <row r="7898" spans="3:3">
      <c r="C7898">
        <f t="shared" si="122"/>
        <v>0</v>
      </c>
    </row>
    <row r="7899" spans="3:3">
      <c r="C7899">
        <f t="shared" si="122"/>
        <v>0</v>
      </c>
    </row>
    <row r="7900" spans="3:3">
      <c r="C7900">
        <f t="shared" si="122"/>
        <v>0</v>
      </c>
    </row>
    <row r="7901" spans="3:3">
      <c r="C7901">
        <f t="shared" si="122"/>
        <v>0</v>
      </c>
    </row>
    <row r="7902" spans="3:3">
      <c r="C7902">
        <f t="shared" si="122"/>
        <v>0</v>
      </c>
    </row>
    <row r="7903" spans="3:3">
      <c r="C7903">
        <f t="shared" si="122"/>
        <v>0</v>
      </c>
    </row>
    <row r="7904" spans="3:3">
      <c r="C7904">
        <f t="shared" si="122"/>
        <v>0</v>
      </c>
    </row>
    <row r="7905" spans="3:3">
      <c r="C7905">
        <f t="shared" si="122"/>
        <v>0</v>
      </c>
    </row>
    <row r="7906" spans="3:3">
      <c r="C7906">
        <f t="shared" si="122"/>
        <v>0</v>
      </c>
    </row>
    <row r="7907" spans="3:3">
      <c r="C7907">
        <f t="shared" si="122"/>
        <v>0</v>
      </c>
    </row>
    <row r="7908" spans="3:3">
      <c r="C7908">
        <f t="shared" si="122"/>
        <v>0</v>
      </c>
    </row>
    <row r="7909" spans="3:3">
      <c r="C7909">
        <f t="shared" si="122"/>
        <v>0</v>
      </c>
    </row>
    <row r="7910" spans="3:3">
      <c r="C7910">
        <f t="shared" si="122"/>
        <v>0</v>
      </c>
    </row>
    <row r="7911" spans="3:3">
      <c r="C7911">
        <f t="shared" si="122"/>
        <v>0</v>
      </c>
    </row>
    <row r="7912" spans="3:3">
      <c r="C7912">
        <f t="shared" si="122"/>
        <v>0</v>
      </c>
    </row>
    <row r="7913" spans="3:3">
      <c r="C7913">
        <f t="shared" si="122"/>
        <v>0</v>
      </c>
    </row>
    <row r="7914" spans="3:3">
      <c r="C7914">
        <f t="shared" si="122"/>
        <v>0</v>
      </c>
    </row>
    <row r="7915" spans="3:3">
      <c r="C7915">
        <f t="shared" si="122"/>
        <v>0</v>
      </c>
    </row>
    <row r="7916" spans="3:3">
      <c r="C7916">
        <f t="shared" si="122"/>
        <v>0</v>
      </c>
    </row>
    <row r="7917" spans="3:3">
      <c r="C7917">
        <f t="shared" si="122"/>
        <v>0</v>
      </c>
    </row>
    <row r="7918" spans="3:3">
      <c r="C7918">
        <f t="shared" si="122"/>
        <v>0</v>
      </c>
    </row>
    <row r="7919" spans="3:3">
      <c r="C7919">
        <f t="shared" si="122"/>
        <v>0</v>
      </c>
    </row>
    <row r="7920" spans="3:3">
      <c r="C7920">
        <f t="shared" si="122"/>
        <v>0</v>
      </c>
    </row>
    <row r="7921" spans="3:3">
      <c r="C7921">
        <f t="shared" si="122"/>
        <v>0</v>
      </c>
    </row>
    <row r="7922" spans="3:3">
      <c r="C7922">
        <f t="shared" si="122"/>
        <v>0</v>
      </c>
    </row>
    <row r="7923" spans="3:3">
      <c r="C7923">
        <f t="shared" si="122"/>
        <v>0</v>
      </c>
    </row>
    <row r="7924" spans="3:3">
      <c r="C7924">
        <f t="shared" si="122"/>
        <v>0</v>
      </c>
    </row>
    <row r="7925" spans="3:3">
      <c r="C7925">
        <f t="shared" si="122"/>
        <v>0</v>
      </c>
    </row>
    <row r="7926" spans="3:3">
      <c r="C7926">
        <f t="shared" si="122"/>
        <v>0</v>
      </c>
    </row>
    <row r="7927" spans="3:3">
      <c r="C7927">
        <f t="shared" si="122"/>
        <v>0</v>
      </c>
    </row>
    <row r="7928" spans="3:3">
      <c r="C7928">
        <f t="shared" si="122"/>
        <v>0</v>
      </c>
    </row>
    <row r="7929" spans="3:3">
      <c r="C7929">
        <f t="shared" si="122"/>
        <v>0</v>
      </c>
    </row>
    <row r="7930" spans="3:3">
      <c r="C7930">
        <f t="shared" si="122"/>
        <v>0</v>
      </c>
    </row>
    <row r="7931" spans="3:3">
      <c r="C7931">
        <f t="shared" si="122"/>
        <v>0</v>
      </c>
    </row>
    <row r="7932" spans="3:3">
      <c r="C7932">
        <f t="shared" si="122"/>
        <v>0</v>
      </c>
    </row>
    <row r="7933" spans="3:3">
      <c r="C7933">
        <f t="shared" si="122"/>
        <v>0</v>
      </c>
    </row>
    <row r="7934" spans="3:3">
      <c r="C7934">
        <f t="shared" si="122"/>
        <v>0</v>
      </c>
    </row>
    <row r="7935" spans="3:3">
      <c r="C7935">
        <f t="shared" si="122"/>
        <v>0</v>
      </c>
    </row>
    <row r="7936" spans="3:3">
      <c r="C7936">
        <f t="shared" si="122"/>
        <v>0</v>
      </c>
    </row>
    <row r="7937" spans="3:3">
      <c r="C7937">
        <f t="shared" si="122"/>
        <v>0</v>
      </c>
    </row>
    <row r="7938" spans="3:3">
      <c r="C7938">
        <f t="shared" si="122"/>
        <v>0</v>
      </c>
    </row>
    <row r="7939" spans="3:3">
      <c r="C7939">
        <f t="shared" si="122"/>
        <v>0</v>
      </c>
    </row>
    <row r="7940" spans="3:3">
      <c r="C7940">
        <f t="shared" ref="C7940:C8003" si="123">IF(A7940="Yes", 1,0)</f>
        <v>0</v>
      </c>
    </row>
    <row r="7941" spans="3:3">
      <c r="C7941">
        <f t="shared" si="123"/>
        <v>0</v>
      </c>
    </row>
    <row r="7942" spans="3:3">
      <c r="C7942">
        <f t="shared" si="123"/>
        <v>0</v>
      </c>
    </row>
    <row r="7943" spans="3:3">
      <c r="C7943">
        <f t="shared" si="123"/>
        <v>0</v>
      </c>
    </row>
    <row r="7944" spans="3:3">
      <c r="C7944">
        <f t="shared" si="123"/>
        <v>0</v>
      </c>
    </row>
    <row r="7945" spans="3:3">
      <c r="C7945">
        <f t="shared" si="123"/>
        <v>0</v>
      </c>
    </row>
    <row r="7946" spans="3:3">
      <c r="C7946">
        <f t="shared" si="123"/>
        <v>0</v>
      </c>
    </row>
    <row r="7947" spans="3:3">
      <c r="C7947">
        <f t="shared" si="123"/>
        <v>0</v>
      </c>
    </row>
    <row r="7948" spans="3:3">
      <c r="C7948">
        <f t="shared" si="123"/>
        <v>0</v>
      </c>
    </row>
    <row r="7949" spans="3:3">
      <c r="C7949">
        <f t="shared" si="123"/>
        <v>0</v>
      </c>
    </row>
    <row r="7950" spans="3:3">
      <c r="C7950">
        <f t="shared" si="123"/>
        <v>0</v>
      </c>
    </row>
    <row r="7951" spans="3:3">
      <c r="C7951">
        <f t="shared" si="123"/>
        <v>0</v>
      </c>
    </row>
    <row r="7952" spans="3:3">
      <c r="C7952">
        <f t="shared" si="123"/>
        <v>0</v>
      </c>
    </row>
    <row r="7953" spans="3:3">
      <c r="C7953">
        <f t="shared" si="123"/>
        <v>0</v>
      </c>
    </row>
    <row r="7954" spans="3:3">
      <c r="C7954">
        <f t="shared" si="123"/>
        <v>0</v>
      </c>
    </row>
    <row r="7955" spans="3:3">
      <c r="C7955">
        <f t="shared" si="123"/>
        <v>0</v>
      </c>
    </row>
    <row r="7956" spans="3:3">
      <c r="C7956">
        <f t="shared" si="123"/>
        <v>0</v>
      </c>
    </row>
    <row r="7957" spans="3:3">
      <c r="C7957">
        <f t="shared" si="123"/>
        <v>0</v>
      </c>
    </row>
    <row r="7958" spans="3:3">
      <c r="C7958">
        <f t="shared" si="123"/>
        <v>0</v>
      </c>
    </row>
    <row r="7959" spans="3:3">
      <c r="C7959">
        <f t="shared" si="123"/>
        <v>0</v>
      </c>
    </row>
    <row r="7960" spans="3:3">
      <c r="C7960">
        <f t="shared" si="123"/>
        <v>0</v>
      </c>
    </row>
    <row r="7961" spans="3:3">
      <c r="C7961">
        <f t="shared" si="123"/>
        <v>0</v>
      </c>
    </row>
    <row r="7962" spans="3:3">
      <c r="C7962">
        <f t="shared" si="123"/>
        <v>0</v>
      </c>
    </row>
    <row r="7963" spans="3:3">
      <c r="C7963">
        <f t="shared" si="123"/>
        <v>0</v>
      </c>
    </row>
    <row r="7964" spans="3:3">
      <c r="C7964">
        <f t="shared" si="123"/>
        <v>0</v>
      </c>
    </row>
    <row r="7965" spans="3:3">
      <c r="C7965">
        <f t="shared" si="123"/>
        <v>0</v>
      </c>
    </row>
    <row r="7966" spans="3:3">
      <c r="C7966">
        <f t="shared" si="123"/>
        <v>0</v>
      </c>
    </row>
    <row r="7967" spans="3:3">
      <c r="C7967">
        <f t="shared" si="123"/>
        <v>0</v>
      </c>
    </row>
    <row r="7968" spans="3:3">
      <c r="C7968">
        <f t="shared" si="123"/>
        <v>0</v>
      </c>
    </row>
    <row r="7969" spans="3:3">
      <c r="C7969">
        <f t="shared" si="123"/>
        <v>0</v>
      </c>
    </row>
    <row r="7970" spans="3:3">
      <c r="C7970">
        <f t="shared" si="123"/>
        <v>0</v>
      </c>
    </row>
    <row r="7971" spans="3:3">
      <c r="C7971">
        <f t="shared" si="123"/>
        <v>0</v>
      </c>
    </row>
    <row r="7972" spans="3:3">
      <c r="C7972">
        <f t="shared" si="123"/>
        <v>0</v>
      </c>
    </row>
    <row r="7973" spans="3:3">
      <c r="C7973">
        <f t="shared" si="123"/>
        <v>0</v>
      </c>
    </row>
    <row r="7974" spans="3:3">
      <c r="C7974">
        <f t="shared" si="123"/>
        <v>0</v>
      </c>
    </row>
    <row r="7975" spans="3:3">
      <c r="C7975">
        <f t="shared" si="123"/>
        <v>0</v>
      </c>
    </row>
    <row r="7976" spans="3:3">
      <c r="C7976">
        <f t="shared" si="123"/>
        <v>0</v>
      </c>
    </row>
    <row r="7977" spans="3:3">
      <c r="C7977">
        <f t="shared" si="123"/>
        <v>0</v>
      </c>
    </row>
    <row r="7978" spans="3:3">
      <c r="C7978">
        <f t="shared" si="123"/>
        <v>0</v>
      </c>
    </row>
    <row r="7979" spans="3:3">
      <c r="C7979">
        <f t="shared" si="123"/>
        <v>0</v>
      </c>
    </row>
    <row r="7980" spans="3:3">
      <c r="C7980">
        <f t="shared" si="123"/>
        <v>0</v>
      </c>
    </row>
    <row r="7981" spans="3:3">
      <c r="C7981">
        <f t="shared" si="123"/>
        <v>0</v>
      </c>
    </row>
    <row r="7982" spans="3:3">
      <c r="C7982">
        <f t="shared" si="123"/>
        <v>0</v>
      </c>
    </row>
    <row r="7983" spans="3:3">
      <c r="C7983">
        <f t="shared" si="123"/>
        <v>0</v>
      </c>
    </row>
    <row r="7984" spans="3:3">
      <c r="C7984">
        <f t="shared" si="123"/>
        <v>0</v>
      </c>
    </row>
    <row r="7985" spans="3:3">
      <c r="C7985">
        <f t="shared" si="123"/>
        <v>0</v>
      </c>
    </row>
    <row r="7986" spans="3:3">
      <c r="C7986">
        <f t="shared" si="123"/>
        <v>0</v>
      </c>
    </row>
    <row r="7987" spans="3:3">
      <c r="C7987">
        <f t="shared" si="123"/>
        <v>0</v>
      </c>
    </row>
    <row r="7988" spans="3:3">
      <c r="C7988">
        <f t="shared" si="123"/>
        <v>0</v>
      </c>
    </row>
    <row r="7989" spans="3:3">
      <c r="C7989">
        <f t="shared" si="123"/>
        <v>0</v>
      </c>
    </row>
    <row r="7990" spans="3:3">
      <c r="C7990">
        <f t="shared" si="123"/>
        <v>0</v>
      </c>
    </row>
    <row r="7991" spans="3:3">
      <c r="C7991">
        <f t="shared" si="123"/>
        <v>0</v>
      </c>
    </row>
    <row r="7992" spans="3:3">
      <c r="C7992">
        <f t="shared" si="123"/>
        <v>0</v>
      </c>
    </row>
    <row r="7993" spans="3:3">
      <c r="C7993">
        <f t="shared" si="123"/>
        <v>0</v>
      </c>
    </row>
    <row r="7994" spans="3:3">
      <c r="C7994">
        <f t="shared" si="123"/>
        <v>0</v>
      </c>
    </row>
    <row r="7995" spans="3:3">
      <c r="C7995">
        <f t="shared" si="123"/>
        <v>0</v>
      </c>
    </row>
    <row r="7996" spans="3:3">
      <c r="C7996">
        <f t="shared" si="123"/>
        <v>0</v>
      </c>
    </row>
    <row r="7997" spans="3:3">
      <c r="C7997">
        <f t="shared" si="123"/>
        <v>0</v>
      </c>
    </row>
    <row r="7998" spans="3:3">
      <c r="C7998">
        <f t="shared" si="123"/>
        <v>0</v>
      </c>
    </row>
    <row r="7999" spans="3:3">
      <c r="C7999">
        <f t="shared" si="123"/>
        <v>0</v>
      </c>
    </row>
    <row r="8000" spans="3:3">
      <c r="C8000">
        <f t="shared" si="123"/>
        <v>0</v>
      </c>
    </row>
    <row r="8001" spans="3:3">
      <c r="C8001">
        <f t="shared" si="123"/>
        <v>0</v>
      </c>
    </row>
    <row r="8002" spans="3:3">
      <c r="C8002">
        <f t="shared" si="123"/>
        <v>0</v>
      </c>
    </row>
    <row r="8003" spans="3:3">
      <c r="C8003">
        <f t="shared" si="123"/>
        <v>0</v>
      </c>
    </row>
    <row r="8004" spans="3:3">
      <c r="C8004">
        <f t="shared" ref="C8004:C8067" si="124">IF(A8004="Yes", 1,0)</f>
        <v>0</v>
      </c>
    </row>
    <row r="8005" spans="3:3">
      <c r="C8005">
        <f t="shared" si="124"/>
        <v>0</v>
      </c>
    </row>
    <row r="8006" spans="3:3">
      <c r="C8006">
        <f t="shared" si="124"/>
        <v>0</v>
      </c>
    </row>
    <row r="8007" spans="3:3">
      <c r="C8007">
        <f t="shared" si="124"/>
        <v>0</v>
      </c>
    </row>
    <row r="8008" spans="3:3">
      <c r="C8008">
        <f t="shared" si="124"/>
        <v>0</v>
      </c>
    </row>
    <row r="8009" spans="3:3">
      <c r="C8009">
        <f t="shared" si="124"/>
        <v>0</v>
      </c>
    </row>
    <row r="8010" spans="3:3">
      <c r="C8010">
        <f t="shared" si="124"/>
        <v>0</v>
      </c>
    </row>
    <row r="8011" spans="3:3">
      <c r="C8011">
        <f t="shared" si="124"/>
        <v>0</v>
      </c>
    </row>
    <row r="8012" spans="3:3">
      <c r="C8012">
        <f t="shared" si="124"/>
        <v>0</v>
      </c>
    </row>
    <row r="8013" spans="3:3">
      <c r="C8013">
        <f t="shared" si="124"/>
        <v>0</v>
      </c>
    </row>
    <row r="8014" spans="3:3">
      <c r="C8014">
        <f t="shared" si="124"/>
        <v>0</v>
      </c>
    </row>
    <row r="8015" spans="3:3">
      <c r="C8015">
        <f t="shared" si="124"/>
        <v>0</v>
      </c>
    </row>
    <row r="8016" spans="3:3">
      <c r="C8016">
        <f t="shared" si="124"/>
        <v>0</v>
      </c>
    </row>
    <row r="8017" spans="3:3">
      <c r="C8017">
        <f t="shared" si="124"/>
        <v>0</v>
      </c>
    </row>
    <row r="8018" spans="3:3">
      <c r="C8018">
        <f t="shared" si="124"/>
        <v>0</v>
      </c>
    </row>
    <row r="8019" spans="3:3">
      <c r="C8019">
        <f t="shared" si="124"/>
        <v>0</v>
      </c>
    </row>
    <row r="8020" spans="3:3">
      <c r="C8020">
        <f t="shared" si="124"/>
        <v>0</v>
      </c>
    </row>
    <row r="8021" spans="3:3">
      <c r="C8021">
        <f t="shared" si="124"/>
        <v>0</v>
      </c>
    </row>
    <row r="8022" spans="3:3">
      <c r="C8022">
        <f t="shared" si="124"/>
        <v>0</v>
      </c>
    </row>
    <row r="8023" spans="3:3">
      <c r="C8023">
        <f t="shared" si="124"/>
        <v>0</v>
      </c>
    </row>
    <row r="8024" spans="3:3">
      <c r="C8024">
        <f t="shared" si="124"/>
        <v>0</v>
      </c>
    </row>
    <row r="8025" spans="3:3">
      <c r="C8025">
        <f t="shared" si="124"/>
        <v>0</v>
      </c>
    </row>
    <row r="8026" spans="3:3">
      <c r="C8026">
        <f t="shared" si="124"/>
        <v>0</v>
      </c>
    </row>
    <row r="8027" spans="3:3">
      <c r="C8027">
        <f t="shared" si="124"/>
        <v>0</v>
      </c>
    </row>
    <row r="8028" spans="3:3">
      <c r="C8028">
        <f t="shared" si="124"/>
        <v>0</v>
      </c>
    </row>
    <row r="8029" spans="3:3">
      <c r="C8029">
        <f t="shared" si="124"/>
        <v>0</v>
      </c>
    </row>
    <row r="8030" spans="3:3">
      <c r="C8030">
        <f t="shared" si="124"/>
        <v>0</v>
      </c>
    </row>
    <row r="8031" spans="3:3">
      <c r="C8031">
        <f t="shared" si="124"/>
        <v>0</v>
      </c>
    </row>
    <row r="8032" spans="3:3">
      <c r="C8032">
        <f t="shared" si="124"/>
        <v>0</v>
      </c>
    </row>
    <row r="8033" spans="3:3">
      <c r="C8033">
        <f t="shared" si="124"/>
        <v>0</v>
      </c>
    </row>
    <row r="8034" spans="3:3">
      <c r="C8034">
        <f t="shared" si="124"/>
        <v>0</v>
      </c>
    </row>
    <row r="8035" spans="3:3">
      <c r="C8035">
        <f t="shared" si="124"/>
        <v>0</v>
      </c>
    </row>
    <row r="8036" spans="3:3">
      <c r="C8036">
        <f t="shared" si="124"/>
        <v>0</v>
      </c>
    </row>
    <row r="8037" spans="3:3">
      <c r="C8037">
        <f t="shared" si="124"/>
        <v>0</v>
      </c>
    </row>
    <row r="8038" spans="3:3">
      <c r="C8038">
        <f t="shared" si="124"/>
        <v>0</v>
      </c>
    </row>
    <row r="8039" spans="3:3">
      <c r="C8039">
        <f t="shared" si="124"/>
        <v>0</v>
      </c>
    </row>
    <row r="8040" spans="3:3">
      <c r="C8040">
        <f t="shared" si="124"/>
        <v>0</v>
      </c>
    </row>
    <row r="8041" spans="3:3">
      <c r="C8041">
        <f t="shared" si="124"/>
        <v>0</v>
      </c>
    </row>
    <row r="8042" spans="3:3">
      <c r="C8042">
        <f t="shared" si="124"/>
        <v>0</v>
      </c>
    </row>
    <row r="8043" spans="3:3">
      <c r="C8043">
        <f t="shared" si="124"/>
        <v>0</v>
      </c>
    </row>
    <row r="8044" spans="3:3">
      <c r="C8044">
        <f t="shared" si="124"/>
        <v>0</v>
      </c>
    </row>
    <row r="8045" spans="3:3">
      <c r="C8045">
        <f t="shared" si="124"/>
        <v>0</v>
      </c>
    </row>
    <row r="8046" spans="3:3">
      <c r="C8046">
        <f t="shared" si="124"/>
        <v>0</v>
      </c>
    </row>
    <row r="8047" spans="3:3">
      <c r="C8047">
        <f t="shared" si="124"/>
        <v>0</v>
      </c>
    </row>
    <row r="8048" spans="3:3">
      <c r="C8048">
        <f t="shared" si="124"/>
        <v>0</v>
      </c>
    </row>
    <row r="8049" spans="3:3">
      <c r="C8049">
        <f t="shared" si="124"/>
        <v>0</v>
      </c>
    </row>
    <row r="8050" spans="3:3">
      <c r="C8050">
        <f t="shared" si="124"/>
        <v>0</v>
      </c>
    </row>
    <row r="8051" spans="3:3">
      <c r="C8051">
        <f t="shared" si="124"/>
        <v>0</v>
      </c>
    </row>
    <row r="8052" spans="3:3">
      <c r="C8052">
        <f t="shared" si="124"/>
        <v>0</v>
      </c>
    </row>
    <row r="8053" spans="3:3">
      <c r="C8053">
        <f t="shared" si="124"/>
        <v>0</v>
      </c>
    </row>
    <row r="8054" spans="3:3">
      <c r="C8054">
        <f t="shared" si="124"/>
        <v>0</v>
      </c>
    </row>
    <row r="8055" spans="3:3">
      <c r="C8055">
        <f t="shared" si="124"/>
        <v>0</v>
      </c>
    </row>
    <row r="8056" spans="3:3">
      <c r="C8056">
        <f t="shared" si="124"/>
        <v>0</v>
      </c>
    </row>
    <row r="8057" spans="3:3">
      <c r="C8057">
        <f t="shared" si="124"/>
        <v>0</v>
      </c>
    </row>
    <row r="8058" spans="3:3">
      <c r="C8058">
        <f t="shared" si="124"/>
        <v>0</v>
      </c>
    </row>
    <row r="8059" spans="3:3">
      <c r="C8059">
        <f t="shared" si="124"/>
        <v>0</v>
      </c>
    </row>
    <row r="8060" spans="3:3">
      <c r="C8060">
        <f t="shared" si="124"/>
        <v>0</v>
      </c>
    </row>
    <row r="8061" spans="3:3">
      <c r="C8061">
        <f t="shared" si="124"/>
        <v>0</v>
      </c>
    </row>
    <row r="8062" spans="3:3">
      <c r="C8062">
        <f t="shared" si="124"/>
        <v>0</v>
      </c>
    </row>
    <row r="8063" spans="3:3">
      <c r="C8063">
        <f t="shared" si="124"/>
        <v>0</v>
      </c>
    </row>
    <row r="8064" spans="3:3">
      <c r="C8064">
        <f t="shared" si="124"/>
        <v>0</v>
      </c>
    </row>
    <row r="8065" spans="3:3">
      <c r="C8065">
        <f t="shared" si="124"/>
        <v>0</v>
      </c>
    </row>
    <row r="8066" spans="3:3">
      <c r="C8066">
        <f t="shared" si="124"/>
        <v>0</v>
      </c>
    </row>
    <row r="8067" spans="3:3">
      <c r="C8067">
        <f t="shared" si="124"/>
        <v>0</v>
      </c>
    </row>
    <row r="8068" spans="3:3">
      <c r="C8068">
        <f t="shared" ref="C8068:C8131" si="125">IF(A8068="Yes", 1,0)</f>
        <v>0</v>
      </c>
    </row>
    <row r="8069" spans="3:3">
      <c r="C8069">
        <f t="shared" si="125"/>
        <v>0</v>
      </c>
    </row>
    <row r="8070" spans="3:3">
      <c r="C8070">
        <f t="shared" si="125"/>
        <v>0</v>
      </c>
    </row>
    <row r="8071" spans="3:3">
      <c r="C8071">
        <f t="shared" si="125"/>
        <v>0</v>
      </c>
    </row>
    <row r="8072" spans="3:3">
      <c r="C8072">
        <f t="shared" si="125"/>
        <v>0</v>
      </c>
    </row>
    <row r="8073" spans="3:3">
      <c r="C8073">
        <f t="shared" si="125"/>
        <v>0</v>
      </c>
    </row>
    <row r="8074" spans="3:3">
      <c r="C8074">
        <f t="shared" si="125"/>
        <v>0</v>
      </c>
    </row>
    <row r="8075" spans="3:3">
      <c r="C8075">
        <f t="shared" si="125"/>
        <v>0</v>
      </c>
    </row>
    <row r="8076" spans="3:3">
      <c r="C8076">
        <f t="shared" si="125"/>
        <v>0</v>
      </c>
    </row>
    <row r="8077" spans="3:3">
      <c r="C8077">
        <f t="shared" si="125"/>
        <v>0</v>
      </c>
    </row>
    <row r="8078" spans="3:3">
      <c r="C8078">
        <f t="shared" si="125"/>
        <v>0</v>
      </c>
    </row>
    <row r="8079" spans="3:3">
      <c r="C8079">
        <f t="shared" si="125"/>
        <v>0</v>
      </c>
    </row>
    <row r="8080" spans="3:3">
      <c r="C8080">
        <f t="shared" si="125"/>
        <v>0</v>
      </c>
    </row>
    <row r="8081" spans="3:3">
      <c r="C8081">
        <f t="shared" si="125"/>
        <v>0</v>
      </c>
    </row>
    <row r="8082" spans="3:3">
      <c r="C8082">
        <f t="shared" si="125"/>
        <v>0</v>
      </c>
    </row>
    <row r="8083" spans="3:3">
      <c r="C8083">
        <f t="shared" si="125"/>
        <v>0</v>
      </c>
    </row>
    <row r="8084" spans="3:3">
      <c r="C8084">
        <f t="shared" si="125"/>
        <v>0</v>
      </c>
    </row>
    <row r="8085" spans="3:3">
      <c r="C8085">
        <f t="shared" si="125"/>
        <v>0</v>
      </c>
    </row>
    <row r="8086" spans="3:3">
      <c r="C8086">
        <f t="shared" si="125"/>
        <v>0</v>
      </c>
    </row>
    <row r="8087" spans="3:3">
      <c r="C8087">
        <f t="shared" si="125"/>
        <v>0</v>
      </c>
    </row>
    <row r="8088" spans="3:3">
      <c r="C8088">
        <f t="shared" si="125"/>
        <v>0</v>
      </c>
    </row>
    <row r="8089" spans="3:3">
      <c r="C8089">
        <f t="shared" si="125"/>
        <v>0</v>
      </c>
    </row>
    <row r="8090" spans="3:3">
      <c r="C8090">
        <f t="shared" si="125"/>
        <v>0</v>
      </c>
    </row>
    <row r="8091" spans="3:3">
      <c r="C8091">
        <f t="shared" si="125"/>
        <v>0</v>
      </c>
    </row>
    <row r="8092" spans="3:3">
      <c r="C8092">
        <f t="shared" si="125"/>
        <v>0</v>
      </c>
    </row>
    <row r="8093" spans="3:3">
      <c r="C8093">
        <f t="shared" si="125"/>
        <v>0</v>
      </c>
    </row>
    <row r="8094" spans="3:3">
      <c r="C8094">
        <f t="shared" si="125"/>
        <v>0</v>
      </c>
    </row>
    <row r="8095" spans="3:3">
      <c r="C8095">
        <f t="shared" si="125"/>
        <v>0</v>
      </c>
    </row>
    <row r="8096" spans="3:3">
      <c r="C8096">
        <f t="shared" si="125"/>
        <v>0</v>
      </c>
    </row>
    <row r="8097" spans="3:3">
      <c r="C8097">
        <f t="shared" si="125"/>
        <v>0</v>
      </c>
    </row>
    <row r="8098" spans="3:3">
      <c r="C8098">
        <f t="shared" si="125"/>
        <v>0</v>
      </c>
    </row>
    <row r="8099" spans="3:3">
      <c r="C8099">
        <f t="shared" si="125"/>
        <v>0</v>
      </c>
    </row>
    <row r="8100" spans="3:3">
      <c r="C8100">
        <f t="shared" si="125"/>
        <v>0</v>
      </c>
    </row>
    <row r="8101" spans="3:3">
      <c r="C8101">
        <f t="shared" si="125"/>
        <v>0</v>
      </c>
    </row>
    <row r="8102" spans="3:3">
      <c r="C8102">
        <f t="shared" si="125"/>
        <v>0</v>
      </c>
    </row>
    <row r="8103" spans="3:3">
      <c r="C8103">
        <f t="shared" si="125"/>
        <v>0</v>
      </c>
    </row>
    <row r="8104" spans="3:3">
      <c r="C8104">
        <f t="shared" si="125"/>
        <v>0</v>
      </c>
    </row>
    <row r="8105" spans="3:3">
      <c r="C8105">
        <f t="shared" si="125"/>
        <v>0</v>
      </c>
    </row>
    <row r="8106" spans="3:3">
      <c r="C8106">
        <f t="shared" si="125"/>
        <v>0</v>
      </c>
    </row>
    <row r="8107" spans="3:3">
      <c r="C8107">
        <f t="shared" si="125"/>
        <v>0</v>
      </c>
    </row>
    <row r="8108" spans="3:3">
      <c r="C8108">
        <f t="shared" si="125"/>
        <v>0</v>
      </c>
    </row>
    <row r="8109" spans="3:3">
      <c r="C8109">
        <f t="shared" si="125"/>
        <v>0</v>
      </c>
    </row>
    <row r="8110" spans="3:3">
      <c r="C8110">
        <f t="shared" si="125"/>
        <v>0</v>
      </c>
    </row>
    <row r="8111" spans="3:3">
      <c r="C8111">
        <f t="shared" si="125"/>
        <v>0</v>
      </c>
    </row>
    <row r="8112" spans="3:3">
      <c r="C8112">
        <f t="shared" si="125"/>
        <v>0</v>
      </c>
    </row>
    <row r="8113" spans="3:3">
      <c r="C8113">
        <f t="shared" si="125"/>
        <v>0</v>
      </c>
    </row>
    <row r="8114" spans="3:3">
      <c r="C8114">
        <f t="shared" si="125"/>
        <v>0</v>
      </c>
    </row>
    <row r="8115" spans="3:3">
      <c r="C8115">
        <f t="shared" si="125"/>
        <v>0</v>
      </c>
    </row>
    <row r="8116" spans="3:3">
      <c r="C8116">
        <f t="shared" si="125"/>
        <v>0</v>
      </c>
    </row>
    <row r="8117" spans="3:3">
      <c r="C8117">
        <f t="shared" si="125"/>
        <v>0</v>
      </c>
    </row>
    <row r="8118" spans="3:3">
      <c r="C8118">
        <f t="shared" si="125"/>
        <v>0</v>
      </c>
    </row>
    <row r="8119" spans="3:3">
      <c r="C8119">
        <f t="shared" si="125"/>
        <v>0</v>
      </c>
    </row>
    <row r="8120" spans="3:3">
      <c r="C8120">
        <f t="shared" si="125"/>
        <v>0</v>
      </c>
    </row>
    <row r="8121" spans="3:3">
      <c r="C8121">
        <f t="shared" si="125"/>
        <v>0</v>
      </c>
    </row>
    <row r="8122" spans="3:3">
      <c r="C8122">
        <f t="shared" si="125"/>
        <v>0</v>
      </c>
    </row>
    <row r="8123" spans="3:3">
      <c r="C8123">
        <f t="shared" si="125"/>
        <v>0</v>
      </c>
    </row>
    <row r="8124" spans="3:3">
      <c r="C8124">
        <f t="shared" si="125"/>
        <v>0</v>
      </c>
    </row>
    <row r="8125" spans="3:3">
      <c r="C8125">
        <f t="shared" si="125"/>
        <v>0</v>
      </c>
    </row>
    <row r="8126" spans="3:3">
      <c r="C8126">
        <f t="shared" si="125"/>
        <v>0</v>
      </c>
    </row>
    <row r="8127" spans="3:3">
      <c r="C8127">
        <f t="shared" si="125"/>
        <v>0</v>
      </c>
    </row>
    <row r="8128" spans="3:3">
      <c r="C8128">
        <f t="shared" si="125"/>
        <v>0</v>
      </c>
    </row>
    <row r="8129" spans="3:3">
      <c r="C8129">
        <f t="shared" si="125"/>
        <v>0</v>
      </c>
    </row>
    <row r="8130" spans="3:3">
      <c r="C8130">
        <f t="shared" si="125"/>
        <v>0</v>
      </c>
    </row>
    <row r="8131" spans="3:3">
      <c r="C8131">
        <f t="shared" si="125"/>
        <v>0</v>
      </c>
    </row>
    <row r="8132" spans="3:3">
      <c r="C8132">
        <f t="shared" ref="C8132:C8195" si="126">IF(A8132="Yes", 1,0)</f>
        <v>0</v>
      </c>
    </row>
    <row r="8133" spans="3:3">
      <c r="C8133">
        <f t="shared" si="126"/>
        <v>0</v>
      </c>
    </row>
    <row r="8134" spans="3:3">
      <c r="C8134">
        <f t="shared" si="126"/>
        <v>0</v>
      </c>
    </row>
    <row r="8135" spans="3:3">
      <c r="C8135">
        <f t="shared" si="126"/>
        <v>0</v>
      </c>
    </row>
    <row r="8136" spans="3:3">
      <c r="C8136">
        <f t="shared" si="126"/>
        <v>0</v>
      </c>
    </row>
    <row r="8137" spans="3:3">
      <c r="C8137">
        <f t="shared" si="126"/>
        <v>0</v>
      </c>
    </row>
    <row r="8138" spans="3:3">
      <c r="C8138">
        <f t="shared" si="126"/>
        <v>0</v>
      </c>
    </row>
    <row r="8139" spans="3:3">
      <c r="C8139">
        <f t="shared" si="126"/>
        <v>0</v>
      </c>
    </row>
    <row r="8140" spans="3:3">
      <c r="C8140">
        <f t="shared" si="126"/>
        <v>0</v>
      </c>
    </row>
    <row r="8141" spans="3:3">
      <c r="C8141">
        <f t="shared" si="126"/>
        <v>0</v>
      </c>
    </row>
    <row r="8142" spans="3:3">
      <c r="C8142">
        <f t="shared" si="126"/>
        <v>0</v>
      </c>
    </row>
    <row r="8143" spans="3:3">
      <c r="C8143">
        <f t="shared" si="126"/>
        <v>0</v>
      </c>
    </row>
    <row r="8144" spans="3:3">
      <c r="C8144">
        <f t="shared" si="126"/>
        <v>0</v>
      </c>
    </row>
    <row r="8145" spans="3:3">
      <c r="C8145">
        <f t="shared" si="126"/>
        <v>0</v>
      </c>
    </row>
    <row r="8146" spans="3:3">
      <c r="C8146">
        <f t="shared" si="126"/>
        <v>0</v>
      </c>
    </row>
    <row r="8147" spans="3:3">
      <c r="C8147">
        <f t="shared" si="126"/>
        <v>0</v>
      </c>
    </row>
    <row r="8148" spans="3:3">
      <c r="C8148">
        <f t="shared" si="126"/>
        <v>0</v>
      </c>
    </row>
    <row r="8149" spans="3:3">
      <c r="C8149">
        <f t="shared" si="126"/>
        <v>0</v>
      </c>
    </row>
    <row r="8150" spans="3:3">
      <c r="C8150">
        <f t="shared" si="126"/>
        <v>0</v>
      </c>
    </row>
    <row r="8151" spans="3:3">
      <c r="C8151">
        <f t="shared" si="126"/>
        <v>0</v>
      </c>
    </row>
    <row r="8152" spans="3:3">
      <c r="C8152">
        <f t="shared" si="126"/>
        <v>0</v>
      </c>
    </row>
    <row r="8153" spans="3:3">
      <c r="C8153">
        <f t="shared" si="126"/>
        <v>0</v>
      </c>
    </row>
    <row r="8154" spans="3:3">
      <c r="C8154">
        <f t="shared" si="126"/>
        <v>0</v>
      </c>
    </row>
    <row r="8155" spans="3:3">
      <c r="C8155">
        <f t="shared" si="126"/>
        <v>0</v>
      </c>
    </row>
    <row r="8156" spans="3:3">
      <c r="C8156">
        <f t="shared" si="126"/>
        <v>0</v>
      </c>
    </row>
    <row r="8157" spans="3:3">
      <c r="C8157">
        <f t="shared" si="126"/>
        <v>0</v>
      </c>
    </row>
    <row r="8158" spans="3:3">
      <c r="C8158">
        <f t="shared" si="126"/>
        <v>0</v>
      </c>
    </row>
    <row r="8159" spans="3:3">
      <c r="C8159">
        <f t="shared" si="126"/>
        <v>0</v>
      </c>
    </row>
    <row r="8160" spans="3:3">
      <c r="C8160">
        <f t="shared" si="126"/>
        <v>0</v>
      </c>
    </row>
    <row r="8161" spans="3:3">
      <c r="C8161">
        <f t="shared" si="126"/>
        <v>0</v>
      </c>
    </row>
    <row r="8162" spans="3:3">
      <c r="C8162">
        <f t="shared" si="126"/>
        <v>0</v>
      </c>
    </row>
    <row r="8163" spans="3:3">
      <c r="C8163">
        <f t="shared" si="126"/>
        <v>0</v>
      </c>
    </row>
    <row r="8164" spans="3:3">
      <c r="C8164">
        <f t="shared" si="126"/>
        <v>0</v>
      </c>
    </row>
    <row r="8165" spans="3:3">
      <c r="C8165">
        <f t="shared" si="126"/>
        <v>0</v>
      </c>
    </row>
    <row r="8166" spans="3:3">
      <c r="C8166">
        <f t="shared" si="126"/>
        <v>0</v>
      </c>
    </row>
    <row r="8167" spans="3:3">
      <c r="C8167">
        <f t="shared" si="126"/>
        <v>0</v>
      </c>
    </row>
    <row r="8168" spans="3:3">
      <c r="C8168">
        <f t="shared" si="126"/>
        <v>0</v>
      </c>
    </row>
    <row r="8169" spans="3:3">
      <c r="C8169">
        <f t="shared" si="126"/>
        <v>0</v>
      </c>
    </row>
    <row r="8170" spans="3:3">
      <c r="C8170">
        <f t="shared" si="126"/>
        <v>0</v>
      </c>
    </row>
    <row r="8171" spans="3:3">
      <c r="C8171">
        <f t="shared" si="126"/>
        <v>0</v>
      </c>
    </row>
    <row r="8172" spans="3:3">
      <c r="C8172">
        <f t="shared" si="126"/>
        <v>0</v>
      </c>
    </row>
    <row r="8173" spans="3:3">
      <c r="C8173">
        <f t="shared" si="126"/>
        <v>0</v>
      </c>
    </row>
    <row r="8174" spans="3:3">
      <c r="C8174">
        <f t="shared" si="126"/>
        <v>0</v>
      </c>
    </row>
    <row r="8175" spans="3:3">
      <c r="C8175">
        <f t="shared" si="126"/>
        <v>0</v>
      </c>
    </row>
    <row r="8176" spans="3:3">
      <c r="C8176">
        <f t="shared" si="126"/>
        <v>0</v>
      </c>
    </row>
    <row r="8177" spans="3:3">
      <c r="C8177">
        <f t="shared" si="126"/>
        <v>0</v>
      </c>
    </row>
    <row r="8178" spans="3:3">
      <c r="C8178">
        <f t="shared" si="126"/>
        <v>0</v>
      </c>
    </row>
    <row r="8179" spans="3:3">
      <c r="C8179">
        <f t="shared" si="126"/>
        <v>0</v>
      </c>
    </row>
    <row r="8180" spans="3:3">
      <c r="C8180">
        <f t="shared" si="126"/>
        <v>0</v>
      </c>
    </row>
    <row r="8181" spans="3:3">
      <c r="C8181">
        <f t="shared" si="126"/>
        <v>0</v>
      </c>
    </row>
    <row r="8182" spans="3:3">
      <c r="C8182">
        <f t="shared" si="126"/>
        <v>0</v>
      </c>
    </row>
    <row r="8183" spans="3:3">
      <c r="C8183">
        <f t="shared" si="126"/>
        <v>0</v>
      </c>
    </row>
    <row r="8184" spans="3:3">
      <c r="C8184">
        <f t="shared" si="126"/>
        <v>0</v>
      </c>
    </row>
    <row r="8185" spans="3:3">
      <c r="C8185">
        <f t="shared" si="126"/>
        <v>0</v>
      </c>
    </row>
    <row r="8186" spans="3:3">
      <c r="C8186">
        <f t="shared" si="126"/>
        <v>0</v>
      </c>
    </row>
    <row r="8187" spans="3:3">
      <c r="C8187">
        <f t="shared" si="126"/>
        <v>0</v>
      </c>
    </row>
    <row r="8188" spans="3:3">
      <c r="C8188">
        <f t="shared" si="126"/>
        <v>0</v>
      </c>
    </row>
    <row r="8189" spans="3:3">
      <c r="C8189">
        <f t="shared" si="126"/>
        <v>0</v>
      </c>
    </row>
    <row r="8190" spans="3:3">
      <c r="C8190">
        <f t="shared" si="126"/>
        <v>0</v>
      </c>
    </row>
    <row r="8191" spans="3:3">
      <c r="C8191">
        <f t="shared" si="126"/>
        <v>0</v>
      </c>
    </row>
    <row r="8192" spans="3:3">
      <c r="C8192">
        <f t="shared" si="126"/>
        <v>0</v>
      </c>
    </row>
    <row r="8193" spans="3:3">
      <c r="C8193">
        <f t="shared" si="126"/>
        <v>0</v>
      </c>
    </row>
    <row r="8194" spans="3:3">
      <c r="C8194">
        <f t="shared" si="126"/>
        <v>0</v>
      </c>
    </row>
    <row r="8195" spans="3:3">
      <c r="C8195">
        <f t="shared" si="126"/>
        <v>0</v>
      </c>
    </row>
    <row r="8196" spans="3:3">
      <c r="C8196">
        <f t="shared" ref="C8196:C8259" si="127">IF(A8196="Yes", 1,0)</f>
        <v>0</v>
      </c>
    </row>
    <row r="8197" spans="3:3">
      <c r="C8197">
        <f t="shared" si="127"/>
        <v>0</v>
      </c>
    </row>
    <row r="8198" spans="3:3">
      <c r="C8198">
        <f t="shared" si="127"/>
        <v>0</v>
      </c>
    </row>
    <row r="8199" spans="3:3">
      <c r="C8199">
        <f t="shared" si="127"/>
        <v>0</v>
      </c>
    </row>
    <row r="8200" spans="3:3">
      <c r="C8200">
        <f t="shared" si="127"/>
        <v>0</v>
      </c>
    </row>
    <row r="8201" spans="3:3">
      <c r="C8201">
        <f t="shared" si="127"/>
        <v>0</v>
      </c>
    </row>
    <row r="8202" spans="3:3">
      <c r="C8202">
        <f t="shared" si="127"/>
        <v>0</v>
      </c>
    </row>
    <row r="8203" spans="3:3">
      <c r="C8203">
        <f t="shared" si="127"/>
        <v>0</v>
      </c>
    </row>
    <row r="8204" spans="3:3">
      <c r="C8204">
        <f t="shared" si="127"/>
        <v>0</v>
      </c>
    </row>
    <row r="8205" spans="3:3">
      <c r="C8205">
        <f t="shared" si="127"/>
        <v>0</v>
      </c>
    </row>
    <row r="8206" spans="3:3">
      <c r="C8206">
        <f t="shared" si="127"/>
        <v>0</v>
      </c>
    </row>
    <row r="8207" spans="3:3">
      <c r="C8207">
        <f t="shared" si="127"/>
        <v>0</v>
      </c>
    </row>
    <row r="8208" spans="3:3">
      <c r="C8208">
        <f t="shared" si="127"/>
        <v>0</v>
      </c>
    </row>
    <row r="8209" spans="3:3">
      <c r="C8209">
        <f t="shared" si="127"/>
        <v>0</v>
      </c>
    </row>
    <row r="8210" spans="3:3">
      <c r="C8210">
        <f t="shared" si="127"/>
        <v>0</v>
      </c>
    </row>
    <row r="8211" spans="3:3">
      <c r="C8211">
        <f t="shared" si="127"/>
        <v>0</v>
      </c>
    </row>
    <row r="8212" spans="3:3">
      <c r="C8212">
        <f t="shared" si="127"/>
        <v>0</v>
      </c>
    </row>
    <row r="8213" spans="3:3">
      <c r="C8213">
        <f t="shared" si="127"/>
        <v>0</v>
      </c>
    </row>
    <row r="8214" spans="3:3">
      <c r="C8214">
        <f t="shared" si="127"/>
        <v>0</v>
      </c>
    </row>
    <row r="8215" spans="3:3">
      <c r="C8215">
        <f t="shared" si="127"/>
        <v>0</v>
      </c>
    </row>
    <row r="8216" spans="3:3">
      <c r="C8216">
        <f t="shared" si="127"/>
        <v>0</v>
      </c>
    </row>
    <row r="8217" spans="3:3">
      <c r="C8217">
        <f t="shared" si="127"/>
        <v>0</v>
      </c>
    </row>
    <row r="8218" spans="3:3">
      <c r="C8218">
        <f t="shared" si="127"/>
        <v>0</v>
      </c>
    </row>
    <row r="8219" spans="3:3">
      <c r="C8219">
        <f t="shared" si="127"/>
        <v>0</v>
      </c>
    </row>
    <row r="8220" spans="3:3">
      <c r="C8220">
        <f t="shared" si="127"/>
        <v>0</v>
      </c>
    </row>
    <row r="8221" spans="3:3">
      <c r="C8221">
        <f t="shared" si="127"/>
        <v>0</v>
      </c>
    </row>
    <row r="8222" spans="3:3">
      <c r="C8222">
        <f t="shared" si="127"/>
        <v>0</v>
      </c>
    </row>
    <row r="8223" spans="3:3">
      <c r="C8223">
        <f t="shared" si="127"/>
        <v>0</v>
      </c>
    </row>
    <row r="8224" spans="3:3">
      <c r="C8224">
        <f t="shared" si="127"/>
        <v>0</v>
      </c>
    </row>
    <row r="8225" spans="3:3">
      <c r="C8225">
        <f t="shared" si="127"/>
        <v>0</v>
      </c>
    </row>
    <row r="8226" spans="3:3">
      <c r="C8226">
        <f t="shared" si="127"/>
        <v>0</v>
      </c>
    </row>
    <row r="8227" spans="3:3">
      <c r="C8227">
        <f t="shared" si="127"/>
        <v>0</v>
      </c>
    </row>
    <row r="8228" spans="3:3">
      <c r="C8228">
        <f t="shared" si="127"/>
        <v>0</v>
      </c>
    </row>
    <row r="8229" spans="3:3">
      <c r="C8229">
        <f t="shared" si="127"/>
        <v>0</v>
      </c>
    </row>
    <row r="8230" spans="3:3">
      <c r="C8230">
        <f t="shared" si="127"/>
        <v>0</v>
      </c>
    </row>
    <row r="8231" spans="3:3">
      <c r="C8231">
        <f t="shared" si="127"/>
        <v>0</v>
      </c>
    </row>
    <row r="8232" spans="3:3">
      <c r="C8232">
        <f t="shared" si="127"/>
        <v>0</v>
      </c>
    </row>
    <row r="8233" spans="3:3">
      <c r="C8233">
        <f t="shared" si="127"/>
        <v>0</v>
      </c>
    </row>
    <row r="8234" spans="3:3">
      <c r="C8234">
        <f t="shared" si="127"/>
        <v>0</v>
      </c>
    </row>
    <row r="8235" spans="3:3">
      <c r="C8235">
        <f t="shared" si="127"/>
        <v>0</v>
      </c>
    </row>
    <row r="8236" spans="3:3">
      <c r="C8236">
        <f t="shared" si="127"/>
        <v>0</v>
      </c>
    </row>
    <row r="8237" spans="3:3">
      <c r="C8237">
        <f t="shared" si="127"/>
        <v>0</v>
      </c>
    </row>
    <row r="8238" spans="3:3">
      <c r="C8238">
        <f t="shared" si="127"/>
        <v>0</v>
      </c>
    </row>
    <row r="8239" spans="3:3">
      <c r="C8239">
        <f t="shared" si="127"/>
        <v>0</v>
      </c>
    </row>
    <row r="8240" spans="3:3">
      <c r="C8240">
        <f t="shared" si="127"/>
        <v>0</v>
      </c>
    </row>
    <row r="8241" spans="3:3">
      <c r="C8241">
        <f t="shared" si="127"/>
        <v>0</v>
      </c>
    </row>
    <row r="8242" spans="3:3">
      <c r="C8242">
        <f t="shared" si="127"/>
        <v>0</v>
      </c>
    </row>
    <row r="8243" spans="3:3">
      <c r="C8243">
        <f t="shared" si="127"/>
        <v>0</v>
      </c>
    </row>
    <row r="8244" spans="3:3">
      <c r="C8244">
        <f t="shared" si="127"/>
        <v>0</v>
      </c>
    </row>
    <row r="8245" spans="3:3">
      <c r="C8245">
        <f t="shared" si="127"/>
        <v>0</v>
      </c>
    </row>
    <row r="8246" spans="3:3">
      <c r="C8246">
        <f t="shared" si="127"/>
        <v>0</v>
      </c>
    </row>
    <row r="8247" spans="3:3">
      <c r="C8247">
        <f t="shared" si="127"/>
        <v>0</v>
      </c>
    </row>
    <row r="8248" spans="3:3">
      <c r="C8248">
        <f t="shared" si="127"/>
        <v>0</v>
      </c>
    </row>
    <row r="8249" spans="3:3">
      <c r="C8249">
        <f t="shared" si="127"/>
        <v>0</v>
      </c>
    </row>
    <row r="8250" spans="3:3">
      <c r="C8250">
        <f t="shared" si="127"/>
        <v>0</v>
      </c>
    </row>
    <row r="8251" spans="3:3">
      <c r="C8251">
        <f t="shared" si="127"/>
        <v>0</v>
      </c>
    </row>
    <row r="8252" spans="3:3">
      <c r="C8252">
        <f t="shared" si="127"/>
        <v>0</v>
      </c>
    </row>
    <row r="8253" spans="3:3">
      <c r="C8253">
        <f t="shared" si="127"/>
        <v>0</v>
      </c>
    </row>
    <row r="8254" spans="3:3">
      <c r="C8254">
        <f t="shared" si="127"/>
        <v>0</v>
      </c>
    </row>
    <row r="8255" spans="3:3">
      <c r="C8255">
        <f t="shared" si="127"/>
        <v>0</v>
      </c>
    </row>
    <row r="8256" spans="3:3">
      <c r="C8256">
        <f t="shared" si="127"/>
        <v>0</v>
      </c>
    </row>
    <row r="8257" spans="3:3">
      <c r="C8257">
        <f t="shared" si="127"/>
        <v>0</v>
      </c>
    </row>
    <row r="8258" spans="3:3">
      <c r="C8258">
        <f t="shared" si="127"/>
        <v>0</v>
      </c>
    </row>
    <row r="8259" spans="3:3">
      <c r="C8259">
        <f t="shared" si="127"/>
        <v>0</v>
      </c>
    </row>
    <row r="8260" spans="3:3">
      <c r="C8260">
        <f t="shared" ref="C8260:C8323" si="128">IF(A8260="Yes", 1,0)</f>
        <v>0</v>
      </c>
    </row>
    <row r="8261" spans="3:3">
      <c r="C8261">
        <f t="shared" si="128"/>
        <v>0</v>
      </c>
    </row>
    <row r="8262" spans="3:3">
      <c r="C8262">
        <f t="shared" si="128"/>
        <v>0</v>
      </c>
    </row>
    <row r="8263" spans="3:3">
      <c r="C8263">
        <f t="shared" si="128"/>
        <v>0</v>
      </c>
    </row>
    <row r="8264" spans="3:3">
      <c r="C8264">
        <f t="shared" si="128"/>
        <v>0</v>
      </c>
    </row>
    <row r="8265" spans="3:3">
      <c r="C8265">
        <f t="shared" si="128"/>
        <v>0</v>
      </c>
    </row>
    <row r="8266" spans="3:3">
      <c r="C8266">
        <f t="shared" si="128"/>
        <v>0</v>
      </c>
    </row>
    <row r="8267" spans="3:3">
      <c r="C8267">
        <f t="shared" si="128"/>
        <v>0</v>
      </c>
    </row>
    <row r="8268" spans="3:3">
      <c r="C8268">
        <f t="shared" si="128"/>
        <v>0</v>
      </c>
    </row>
    <row r="8269" spans="3:3">
      <c r="C8269">
        <f t="shared" si="128"/>
        <v>0</v>
      </c>
    </row>
    <row r="8270" spans="3:3">
      <c r="C8270">
        <f t="shared" si="128"/>
        <v>0</v>
      </c>
    </row>
    <row r="8271" spans="3:3">
      <c r="C8271">
        <f t="shared" si="128"/>
        <v>0</v>
      </c>
    </row>
    <row r="8272" spans="3:3">
      <c r="C8272">
        <f t="shared" si="128"/>
        <v>0</v>
      </c>
    </row>
    <row r="8273" spans="3:3">
      <c r="C8273">
        <f t="shared" si="128"/>
        <v>0</v>
      </c>
    </row>
    <row r="8274" spans="3:3">
      <c r="C8274">
        <f t="shared" si="128"/>
        <v>0</v>
      </c>
    </row>
    <row r="8275" spans="3:3">
      <c r="C8275">
        <f t="shared" si="128"/>
        <v>0</v>
      </c>
    </row>
    <row r="8276" spans="3:3">
      <c r="C8276">
        <f t="shared" si="128"/>
        <v>0</v>
      </c>
    </row>
    <row r="8277" spans="3:3">
      <c r="C8277">
        <f t="shared" si="128"/>
        <v>0</v>
      </c>
    </row>
    <row r="8278" spans="3:3">
      <c r="C8278">
        <f t="shared" si="128"/>
        <v>0</v>
      </c>
    </row>
    <row r="8279" spans="3:3">
      <c r="C8279">
        <f t="shared" si="128"/>
        <v>0</v>
      </c>
    </row>
    <row r="8280" spans="3:3">
      <c r="C8280">
        <f t="shared" si="128"/>
        <v>0</v>
      </c>
    </row>
    <row r="8281" spans="3:3">
      <c r="C8281">
        <f t="shared" si="128"/>
        <v>0</v>
      </c>
    </row>
    <row r="8282" spans="3:3">
      <c r="C8282">
        <f t="shared" si="128"/>
        <v>0</v>
      </c>
    </row>
    <row r="8283" spans="3:3">
      <c r="C8283">
        <f t="shared" si="128"/>
        <v>0</v>
      </c>
    </row>
    <row r="8284" spans="3:3">
      <c r="C8284">
        <f t="shared" si="128"/>
        <v>0</v>
      </c>
    </row>
    <row r="8285" spans="3:3">
      <c r="C8285">
        <f t="shared" si="128"/>
        <v>0</v>
      </c>
    </row>
    <row r="8286" spans="3:3">
      <c r="C8286">
        <f t="shared" si="128"/>
        <v>0</v>
      </c>
    </row>
    <row r="8287" spans="3:3">
      <c r="C8287">
        <f t="shared" si="128"/>
        <v>0</v>
      </c>
    </row>
    <row r="8288" spans="3:3">
      <c r="C8288">
        <f t="shared" si="128"/>
        <v>0</v>
      </c>
    </row>
    <row r="8289" spans="3:3">
      <c r="C8289">
        <f t="shared" si="128"/>
        <v>0</v>
      </c>
    </row>
    <row r="8290" spans="3:3">
      <c r="C8290">
        <f t="shared" si="128"/>
        <v>0</v>
      </c>
    </row>
    <row r="8291" spans="3:3">
      <c r="C8291">
        <f t="shared" si="128"/>
        <v>0</v>
      </c>
    </row>
    <row r="8292" spans="3:3">
      <c r="C8292">
        <f t="shared" si="128"/>
        <v>0</v>
      </c>
    </row>
    <row r="8293" spans="3:3">
      <c r="C8293">
        <f t="shared" si="128"/>
        <v>0</v>
      </c>
    </row>
    <row r="8294" spans="3:3">
      <c r="C8294">
        <f t="shared" si="128"/>
        <v>0</v>
      </c>
    </row>
    <row r="8295" spans="3:3">
      <c r="C8295">
        <f t="shared" si="128"/>
        <v>0</v>
      </c>
    </row>
    <row r="8296" spans="3:3">
      <c r="C8296">
        <f t="shared" si="128"/>
        <v>0</v>
      </c>
    </row>
    <row r="8297" spans="3:3">
      <c r="C8297">
        <f t="shared" si="128"/>
        <v>0</v>
      </c>
    </row>
    <row r="8298" spans="3:3">
      <c r="C8298">
        <f t="shared" si="128"/>
        <v>0</v>
      </c>
    </row>
    <row r="8299" spans="3:3">
      <c r="C8299">
        <f t="shared" si="128"/>
        <v>0</v>
      </c>
    </row>
    <row r="8300" spans="3:3">
      <c r="C8300">
        <f t="shared" si="128"/>
        <v>0</v>
      </c>
    </row>
    <row r="8301" spans="3:3">
      <c r="C8301">
        <f t="shared" si="128"/>
        <v>0</v>
      </c>
    </row>
    <row r="8302" spans="3:3">
      <c r="C8302">
        <f t="shared" si="128"/>
        <v>0</v>
      </c>
    </row>
    <row r="8303" spans="3:3">
      <c r="C8303">
        <f t="shared" si="128"/>
        <v>0</v>
      </c>
    </row>
    <row r="8304" spans="3:3">
      <c r="C8304">
        <f t="shared" si="128"/>
        <v>0</v>
      </c>
    </row>
    <row r="8305" spans="3:3">
      <c r="C8305">
        <f t="shared" si="128"/>
        <v>0</v>
      </c>
    </row>
    <row r="8306" spans="3:3">
      <c r="C8306">
        <f t="shared" si="128"/>
        <v>0</v>
      </c>
    </row>
    <row r="8307" spans="3:3">
      <c r="C8307">
        <f t="shared" si="128"/>
        <v>0</v>
      </c>
    </row>
    <row r="8308" spans="3:3">
      <c r="C8308">
        <f t="shared" si="128"/>
        <v>0</v>
      </c>
    </row>
    <row r="8309" spans="3:3">
      <c r="C8309">
        <f t="shared" si="128"/>
        <v>0</v>
      </c>
    </row>
    <row r="8310" spans="3:3">
      <c r="C8310">
        <f t="shared" si="128"/>
        <v>0</v>
      </c>
    </row>
    <row r="8311" spans="3:3">
      <c r="C8311">
        <f t="shared" si="128"/>
        <v>0</v>
      </c>
    </row>
    <row r="8312" spans="3:3">
      <c r="C8312">
        <f t="shared" si="128"/>
        <v>0</v>
      </c>
    </row>
    <row r="8313" spans="3:3">
      <c r="C8313">
        <f t="shared" si="128"/>
        <v>0</v>
      </c>
    </row>
    <row r="8314" spans="3:3">
      <c r="C8314">
        <f t="shared" si="128"/>
        <v>0</v>
      </c>
    </row>
    <row r="8315" spans="3:3">
      <c r="C8315">
        <f t="shared" si="128"/>
        <v>0</v>
      </c>
    </row>
    <row r="8316" spans="3:3">
      <c r="C8316">
        <f t="shared" si="128"/>
        <v>0</v>
      </c>
    </row>
    <row r="8317" spans="3:3">
      <c r="C8317">
        <f t="shared" si="128"/>
        <v>0</v>
      </c>
    </row>
    <row r="8318" spans="3:3">
      <c r="C8318">
        <f t="shared" si="128"/>
        <v>0</v>
      </c>
    </row>
    <row r="8319" spans="3:3">
      <c r="C8319">
        <f t="shared" si="128"/>
        <v>0</v>
      </c>
    </row>
    <row r="8320" spans="3:3">
      <c r="C8320">
        <f t="shared" si="128"/>
        <v>0</v>
      </c>
    </row>
    <row r="8321" spans="3:3">
      <c r="C8321">
        <f t="shared" si="128"/>
        <v>0</v>
      </c>
    </row>
    <row r="8322" spans="3:3">
      <c r="C8322">
        <f t="shared" si="128"/>
        <v>0</v>
      </c>
    </row>
    <row r="8323" spans="3:3">
      <c r="C8323">
        <f t="shared" si="128"/>
        <v>0</v>
      </c>
    </row>
    <row r="8324" spans="3:3">
      <c r="C8324">
        <f t="shared" ref="C8324:C8387" si="129">IF(A8324="Yes", 1,0)</f>
        <v>0</v>
      </c>
    </row>
    <row r="8325" spans="3:3">
      <c r="C8325">
        <f t="shared" si="129"/>
        <v>0</v>
      </c>
    </row>
    <row r="8326" spans="3:3">
      <c r="C8326">
        <f t="shared" si="129"/>
        <v>0</v>
      </c>
    </row>
    <row r="8327" spans="3:3">
      <c r="C8327">
        <f t="shared" si="129"/>
        <v>0</v>
      </c>
    </row>
    <row r="8328" spans="3:3">
      <c r="C8328">
        <f t="shared" si="129"/>
        <v>0</v>
      </c>
    </row>
    <row r="8329" spans="3:3">
      <c r="C8329">
        <f t="shared" si="129"/>
        <v>0</v>
      </c>
    </row>
    <row r="8330" spans="3:3">
      <c r="C8330">
        <f t="shared" si="129"/>
        <v>0</v>
      </c>
    </row>
    <row r="8331" spans="3:3">
      <c r="C8331">
        <f t="shared" si="129"/>
        <v>0</v>
      </c>
    </row>
    <row r="8332" spans="3:3">
      <c r="C8332">
        <f t="shared" si="129"/>
        <v>0</v>
      </c>
    </row>
    <row r="8333" spans="3:3">
      <c r="C8333">
        <f t="shared" si="129"/>
        <v>0</v>
      </c>
    </row>
    <row r="8334" spans="3:3">
      <c r="C8334">
        <f t="shared" si="129"/>
        <v>0</v>
      </c>
    </row>
    <row r="8335" spans="3:3">
      <c r="C8335">
        <f t="shared" si="129"/>
        <v>0</v>
      </c>
    </row>
    <row r="8336" spans="3:3">
      <c r="C8336">
        <f t="shared" si="129"/>
        <v>0</v>
      </c>
    </row>
    <row r="8337" spans="3:3">
      <c r="C8337">
        <f t="shared" si="129"/>
        <v>0</v>
      </c>
    </row>
    <row r="8338" spans="3:3">
      <c r="C8338">
        <f t="shared" si="129"/>
        <v>0</v>
      </c>
    </row>
    <row r="8339" spans="3:3">
      <c r="C8339">
        <f t="shared" si="129"/>
        <v>0</v>
      </c>
    </row>
    <row r="8340" spans="3:3">
      <c r="C8340">
        <f t="shared" si="129"/>
        <v>0</v>
      </c>
    </row>
    <row r="8341" spans="3:3">
      <c r="C8341">
        <f t="shared" si="129"/>
        <v>0</v>
      </c>
    </row>
    <row r="8342" spans="3:3">
      <c r="C8342">
        <f t="shared" si="129"/>
        <v>0</v>
      </c>
    </row>
    <row r="8343" spans="3:3">
      <c r="C8343">
        <f t="shared" si="129"/>
        <v>0</v>
      </c>
    </row>
    <row r="8344" spans="3:3">
      <c r="C8344">
        <f t="shared" si="129"/>
        <v>0</v>
      </c>
    </row>
    <row r="8345" spans="3:3">
      <c r="C8345">
        <f t="shared" si="129"/>
        <v>0</v>
      </c>
    </row>
    <row r="8346" spans="3:3">
      <c r="C8346">
        <f t="shared" si="129"/>
        <v>0</v>
      </c>
    </row>
    <row r="8347" spans="3:3">
      <c r="C8347">
        <f t="shared" si="129"/>
        <v>0</v>
      </c>
    </row>
    <row r="8348" spans="3:3">
      <c r="C8348">
        <f t="shared" si="129"/>
        <v>0</v>
      </c>
    </row>
    <row r="8349" spans="3:3">
      <c r="C8349">
        <f t="shared" si="129"/>
        <v>0</v>
      </c>
    </row>
    <row r="8350" spans="3:3">
      <c r="C8350">
        <f t="shared" si="129"/>
        <v>0</v>
      </c>
    </row>
    <row r="8351" spans="3:3">
      <c r="C8351">
        <f t="shared" si="129"/>
        <v>0</v>
      </c>
    </row>
    <row r="8352" spans="3:3">
      <c r="C8352">
        <f t="shared" si="129"/>
        <v>0</v>
      </c>
    </row>
    <row r="8353" spans="3:3">
      <c r="C8353">
        <f t="shared" si="129"/>
        <v>0</v>
      </c>
    </row>
    <row r="8354" spans="3:3">
      <c r="C8354">
        <f t="shared" si="129"/>
        <v>0</v>
      </c>
    </row>
    <row r="8355" spans="3:3">
      <c r="C8355">
        <f t="shared" si="129"/>
        <v>0</v>
      </c>
    </row>
    <row r="8356" spans="3:3">
      <c r="C8356">
        <f t="shared" si="129"/>
        <v>0</v>
      </c>
    </row>
    <row r="8357" spans="3:3">
      <c r="C8357">
        <f t="shared" si="129"/>
        <v>0</v>
      </c>
    </row>
    <row r="8358" spans="3:3">
      <c r="C8358">
        <f t="shared" si="129"/>
        <v>0</v>
      </c>
    </row>
    <row r="8359" spans="3:3">
      <c r="C8359">
        <f t="shared" si="129"/>
        <v>0</v>
      </c>
    </row>
    <row r="8360" spans="3:3">
      <c r="C8360">
        <f t="shared" si="129"/>
        <v>0</v>
      </c>
    </row>
    <row r="8361" spans="3:3">
      <c r="C8361">
        <f t="shared" si="129"/>
        <v>0</v>
      </c>
    </row>
    <row r="8362" spans="3:3">
      <c r="C8362">
        <f t="shared" si="129"/>
        <v>0</v>
      </c>
    </row>
    <row r="8363" spans="3:3">
      <c r="C8363">
        <f t="shared" si="129"/>
        <v>0</v>
      </c>
    </row>
    <row r="8364" spans="3:3">
      <c r="C8364">
        <f t="shared" si="129"/>
        <v>0</v>
      </c>
    </row>
    <row r="8365" spans="3:3">
      <c r="C8365">
        <f t="shared" si="129"/>
        <v>0</v>
      </c>
    </row>
    <row r="8366" spans="3:3">
      <c r="C8366">
        <f t="shared" si="129"/>
        <v>0</v>
      </c>
    </row>
    <row r="8367" spans="3:3">
      <c r="C8367">
        <f t="shared" si="129"/>
        <v>0</v>
      </c>
    </row>
    <row r="8368" spans="3:3">
      <c r="C8368">
        <f t="shared" si="129"/>
        <v>0</v>
      </c>
    </row>
    <row r="8369" spans="3:3">
      <c r="C8369">
        <f t="shared" si="129"/>
        <v>0</v>
      </c>
    </row>
    <row r="8370" spans="3:3">
      <c r="C8370">
        <f t="shared" si="129"/>
        <v>0</v>
      </c>
    </row>
    <row r="8371" spans="3:3">
      <c r="C8371">
        <f t="shared" si="129"/>
        <v>0</v>
      </c>
    </row>
    <row r="8372" spans="3:3">
      <c r="C8372">
        <f t="shared" si="129"/>
        <v>0</v>
      </c>
    </row>
    <row r="8373" spans="3:3">
      <c r="C8373">
        <f t="shared" si="129"/>
        <v>0</v>
      </c>
    </row>
    <row r="8374" spans="3:3">
      <c r="C8374">
        <f t="shared" si="129"/>
        <v>0</v>
      </c>
    </row>
    <row r="8375" spans="3:3">
      <c r="C8375">
        <f t="shared" si="129"/>
        <v>0</v>
      </c>
    </row>
    <row r="8376" spans="3:3">
      <c r="C8376">
        <f t="shared" si="129"/>
        <v>0</v>
      </c>
    </row>
    <row r="8377" spans="3:3">
      <c r="C8377">
        <f t="shared" si="129"/>
        <v>0</v>
      </c>
    </row>
    <row r="8378" spans="3:3">
      <c r="C8378">
        <f t="shared" si="129"/>
        <v>0</v>
      </c>
    </row>
    <row r="8379" spans="3:3">
      <c r="C8379">
        <f t="shared" si="129"/>
        <v>0</v>
      </c>
    </row>
    <row r="8380" spans="3:3">
      <c r="C8380">
        <f t="shared" si="129"/>
        <v>0</v>
      </c>
    </row>
    <row r="8381" spans="3:3">
      <c r="C8381">
        <f t="shared" si="129"/>
        <v>0</v>
      </c>
    </row>
    <row r="8382" spans="3:3">
      <c r="C8382">
        <f t="shared" si="129"/>
        <v>0</v>
      </c>
    </row>
    <row r="8383" spans="3:3">
      <c r="C8383">
        <f t="shared" si="129"/>
        <v>0</v>
      </c>
    </row>
    <row r="8384" spans="3:3">
      <c r="C8384">
        <f t="shared" si="129"/>
        <v>0</v>
      </c>
    </row>
    <row r="8385" spans="3:3">
      <c r="C8385">
        <f t="shared" si="129"/>
        <v>0</v>
      </c>
    </row>
    <row r="8386" spans="3:3">
      <c r="C8386">
        <f t="shared" si="129"/>
        <v>0</v>
      </c>
    </row>
    <row r="8387" spans="3:3">
      <c r="C8387">
        <f t="shared" si="129"/>
        <v>0</v>
      </c>
    </row>
    <row r="8388" spans="3:3">
      <c r="C8388">
        <f t="shared" ref="C8388:C8451" si="130">IF(A8388="Yes", 1,0)</f>
        <v>0</v>
      </c>
    </row>
    <row r="8389" spans="3:3">
      <c r="C8389">
        <f t="shared" si="130"/>
        <v>0</v>
      </c>
    </row>
    <row r="8390" spans="3:3">
      <c r="C8390">
        <f t="shared" si="130"/>
        <v>0</v>
      </c>
    </row>
    <row r="8391" spans="3:3">
      <c r="C8391">
        <f t="shared" si="130"/>
        <v>0</v>
      </c>
    </row>
    <row r="8392" spans="3:3">
      <c r="C8392">
        <f t="shared" si="130"/>
        <v>0</v>
      </c>
    </row>
    <row r="8393" spans="3:3">
      <c r="C8393">
        <f t="shared" si="130"/>
        <v>0</v>
      </c>
    </row>
    <row r="8394" spans="3:3">
      <c r="C8394">
        <f t="shared" si="130"/>
        <v>0</v>
      </c>
    </row>
    <row r="8395" spans="3:3">
      <c r="C8395">
        <f t="shared" si="130"/>
        <v>0</v>
      </c>
    </row>
    <row r="8396" spans="3:3">
      <c r="C8396">
        <f t="shared" si="130"/>
        <v>0</v>
      </c>
    </row>
    <row r="8397" spans="3:3">
      <c r="C8397">
        <f t="shared" si="130"/>
        <v>0</v>
      </c>
    </row>
    <row r="8398" spans="3:3">
      <c r="C8398">
        <f t="shared" si="130"/>
        <v>0</v>
      </c>
    </row>
    <row r="8399" spans="3:3">
      <c r="C8399">
        <f t="shared" si="130"/>
        <v>0</v>
      </c>
    </row>
    <row r="8400" spans="3:3">
      <c r="C8400">
        <f t="shared" si="130"/>
        <v>0</v>
      </c>
    </row>
    <row r="8401" spans="3:3">
      <c r="C8401">
        <f t="shared" si="130"/>
        <v>0</v>
      </c>
    </row>
    <row r="8402" spans="3:3">
      <c r="C8402">
        <f t="shared" si="130"/>
        <v>0</v>
      </c>
    </row>
    <row r="8403" spans="3:3">
      <c r="C8403">
        <f t="shared" si="130"/>
        <v>0</v>
      </c>
    </row>
    <row r="8404" spans="3:3">
      <c r="C8404">
        <f t="shared" si="130"/>
        <v>0</v>
      </c>
    </row>
    <row r="8405" spans="3:3">
      <c r="C8405">
        <f t="shared" si="130"/>
        <v>0</v>
      </c>
    </row>
    <row r="8406" spans="3:3">
      <c r="C8406">
        <f t="shared" si="130"/>
        <v>0</v>
      </c>
    </row>
    <row r="8407" spans="3:3">
      <c r="C8407">
        <f t="shared" si="130"/>
        <v>0</v>
      </c>
    </row>
    <row r="8408" spans="3:3">
      <c r="C8408">
        <f t="shared" si="130"/>
        <v>0</v>
      </c>
    </row>
    <row r="8409" spans="3:3">
      <c r="C8409">
        <f t="shared" si="130"/>
        <v>0</v>
      </c>
    </row>
    <row r="8410" spans="3:3">
      <c r="C8410">
        <f t="shared" si="130"/>
        <v>0</v>
      </c>
    </row>
    <row r="8411" spans="3:3">
      <c r="C8411">
        <f t="shared" si="130"/>
        <v>0</v>
      </c>
    </row>
    <row r="8412" spans="3:3">
      <c r="C8412">
        <f t="shared" si="130"/>
        <v>0</v>
      </c>
    </row>
    <row r="8413" spans="3:3">
      <c r="C8413">
        <f t="shared" si="130"/>
        <v>0</v>
      </c>
    </row>
    <row r="8414" spans="3:3">
      <c r="C8414">
        <f t="shared" si="130"/>
        <v>0</v>
      </c>
    </row>
    <row r="8415" spans="3:3">
      <c r="C8415">
        <f t="shared" si="130"/>
        <v>0</v>
      </c>
    </row>
    <row r="8416" spans="3:3">
      <c r="C8416">
        <f t="shared" si="130"/>
        <v>0</v>
      </c>
    </row>
    <row r="8417" spans="3:3">
      <c r="C8417">
        <f t="shared" si="130"/>
        <v>0</v>
      </c>
    </row>
    <row r="8418" spans="3:3">
      <c r="C8418">
        <f t="shared" si="130"/>
        <v>0</v>
      </c>
    </row>
    <row r="8419" spans="3:3">
      <c r="C8419">
        <f t="shared" si="130"/>
        <v>0</v>
      </c>
    </row>
    <row r="8420" spans="3:3">
      <c r="C8420">
        <f t="shared" si="130"/>
        <v>0</v>
      </c>
    </row>
    <row r="8421" spans="3:3">
      <c r="C8421">
        <f t="shared" si="130"/>
        <v>0</v>
      </c>
    </row>
    <row r="8422" spans="3:3">
      <c r="C8422">
        <f t="shared" si="130"/>
        <v>0</v>
      </c>
    </row>
    <row r="8423" spans="3:3">
      <c r="C8423">
        <f t="shared" si="130"/>
        <v>0</v>
      </c>
    </row>
    <row r="8424" spans="3:3">
      <c r="C8424">
        <f t="shared" si="130"/>
        <v>0</v>
      </c>
    </row>
    <row r="8425" spans="3:3">
      <c r="C8425">
        <f t="shared" si="130"/>
        <v>0</v>
      </c>
    </row>
    <row r="8426" spans="3:3">
      <c r="C8426">
        <f t="shared" si="130"/>
        <v>0</v>
      </c>
    </row>
    <row r="8427" spans="3:3">
      <c r="C8427">
        <f t="shared" si="130"/>
        <v>0</v>
      </c>
    </row>
    <row r="8428" spans="3:3">
      <c r="C8428">
        <f t="shared" si="130"/>
        <v>0</v>
      </c>
    </row>
    <row r="8429" spans="3:3">
      <c r="C8429">
        <f t="shared" si="130"/>
        <v>0</v>
      </c>
    </row>
    <row r="8430" spans="3:3">
      <c r="C8430">
        <f t="shared" si="130"/>
        <v>0</v>
      </c>
    </row>
    <row r="8431" spans="3:3">
      <c r="C8431">
        <f t="shared" si="130"/>
        <v>0</v>
      </c>
    </row>
    <row r="8432" spans="3:3">
      <c r="C8432">
        <f t="shared" si="130"/>
        <v>0</v>
      </c>
    </row>
    <row r="8433" spans="3:3">
      <c r="C8433">
        <f t="shared" si="130"/>
        <v>0</v>
      </c>
    </row>
    <row r="8434" spans="3:3">
      <c r="C8434">
        <f t="shared" si="130"/>
        <v>0</v>
      </c>
    </row>
    <row r="8435" spans="3:3">
      <c r="C8435">
        <f t="shared" si="130"/>
        <v>0</v>
      </c>
    </row>
    <row r="8436" spans="3:3">
      <c r="C8436">
        <f t="shared" si="130"/>
        <v>0</v>
      </c>
    </row>
    <row r="8437" spans="3:3">
      <c r="C8437">
        <f t="shared" si="130"/>
        <v>0</v>
      </c>
    </row>
    <row r="8438" spans="3:3">
      <c r="C8438">
        <f t="shared" si="130"/>
        <v>0</v>
      </c>
    </row>
    <row r="8439" spans="3:3">
      <c r="C8439">
        <f t="shared" si="130"/>
        <v>0</v>
      </c>
    </row>
    <row r="8440" spans="3:3">
      <c r="C8440">
        <f t="shared" si="130"/>
        <v>0</v>
      </c>
    </row>
    <row r="8441" spans="3:3">
      <c r="C8441">
        <f t="shared" si="130"/>
        <v>0</v>
      </c>
    </row>
    <row r="8442" spans="3:3">
      <c r="C8442">
        <f t="shared" si="130"/>
        <v>0</v>
      </c>
    </row>
    <row r="8443" spans="3:3">
      <c r="C8443">
        <f t="shared" si="130"/>
        <v>0</v>
      </c>
    </row>
    <row r="8444" spans="3:3">
      <c r="C8444">
        <f t="shared" si="130"/>
        <v>0</v>
      </c>
    </row>
    <row r="8445" spans="3:3">
      <c r="C8445">
        <f t="shared" si="130"/>
        <v>0</v>
      </c>
    </row>
    <row r="8446" spans="3:3">
      <c r="C8446">
        <f t="shared" si="130"/>
        <v>0</v>
      </c>
    </row>
    <row r="8447" spans="3:3">
      <c r="C8447">
        <f t="shared" si="130"/>
        <v>0</v>
      </c>
    </row>
    <row r="8448" spans="3:3">
      <c r="C8448">
        <f t="shared" si="130"/>
        <v>0</v>
      </c>
    </row>
    <row r="8449" spans="3:3">
      <c r="C8449">
        <f t="shared" si="130"/>
        <v>0</v>
      </c>
    </row>
    <row r="8450" spans="3:3">
      <c r="C8450">
        <f t="shared" si="130"/>
        <v>0</v>
      </c>
    </row>
    <row r="8451" spans="3:3">
      <c r="C8451">
        <f t="shared" si="130"/>
        <v>0</v>
      </c>
    </row>
    <row r="8452" spans="3:3">
      <c r="C8452">
        <f t="shared" ref="C8452:C8515" si="131">IF(A8452="Yes", 1,0)</f>
        <v>0</v>
      </c>
    </row>
    <row r="8453" spans="3:3">
      <c r="C8453">
        <f t="shared" si="131"/>
        <v>0</v>
      </c>
    </row>
    <row r="8454" spans="3:3">
      <c r="C8454">
        <f t="shared" si="131"/>
        <v>0</v>
      </c>
    </row>
    <row r="8455" spans="3:3">
      <c r="C8455">
        <f t="shared" si="131"/>
        <v>0</v>
      </c>
    </row>
    <row r="8456" spans="3:3">
      <c r="C8456">
        <f t="shared" si="131"/>
        <v>0</v>
      </c>
    </row>
    <row r="8457" spans="3:3">
      <c r="C8457">
        <f t="shared" si="131"/>
        <v>0</v>
      </c>
    </row>
    <row r="8458" spans="3:3">
      <c r="C8458">
        <f t="shared" si="131"/>
        <v>0</v>
      </c>
    </row>
    <row r="8459" spans="3:3">
      <c r="C8459">
        <f t="shared" si="131"/>
        <v>0</v>
      </c>
    </row>
    <row r="8460" spans="3:3">
      <c r="C8460">
        <f t="shared" si="131"/>
        <v>0</v>
      </c>
    </row>
    <row r="8461" spans="3:3">
      <c r="C8461">
        <f t="shared" si="131"/>
        <v>0</v>
      </c>
    </row>
    <row r="8462" spans="3:3">
      <c r="C8462">
        <f t="shared" si="131"/>
        <v>0</v>
      </c>
    </row>
    <row r="8463" spans="3:3">
      <c r="C8463">
        <f t="shared" si="131"/>
        <v>0</v>
      </c>
    </row>
    <row r="8464" spans="3:3">
      <c r="C8464">
        <f t="shared" si="131"/>
        <v>0</v>
      </c>
    </row>
    <row r="8465" spans="3:3">
      <c r="C8465">
        <f t="shared" si="131"/>
        <v>0</v>
      </c>
    </row>
    <row r="8466" spans="3:3">
      <c r="C8466">
        <f t="shared" si="131"/>
        <v>0</v>
      </c>
    </row>
    <row r="8467" spans="3:3">
      <c r="C8467">
        <f t="shared" si="131"/>
        <v>0</v>
      </c>
    </row>
    <row r="8468" spans="3:3">
      <c r="C8468">
        <f t="shared" si="131"/>
        <v>0</v>
      </c>
    </row>
    <row r="8469" spans="3:3">
      <c r="C8469">
        <f t="shared" si="131"/>
        <v>0</v>
      </c>
    </row>
    <row r="8470" spans="3:3">
      <c r="C8470">
        <f t="shared" si="131"/>
        <v>0</v>
      </c>
    </row>
    <row r="8471" spans="3:3">
      <c r="C8471">
        <f t="shared" si="131"/>
        <v>0</v>
      </c>
    </row>
    <row r="8472" spans="3:3">
      <c r="C8472">
        <f t="shared" si="131"/>
        <v>0</v>
      </c>
    </row>
    <row r="8473" spans="3:3">
      <c r="C8473">
        <f t="shared" si="131"/>
        <v>0</v>
      </c>
    </row>
    <row r="8474" spans="3:3">
      <c r="C8474">
        <f t="shared" si="131"/>
        <v>0</v>
      </c>
    </row>
    <row r="8475" spans="3:3">
      <c r="C8475">
        <f t="shared" si="131"/>
        <v>0</v>
      </c>
    </row>
    <row r="8476" spans="3:3">
      <c r="C8476">
        <f t="shared" si="131"/>
        <v>0</v>
      </c>
    </row>
    <row r="8477" spans="3:3">
      <c r="C8477">
        <f t="shared" si="131"/>
        <v>0</v>
      </c>
    </row>
    <row r="8478" spans="3:3">
      <c r="C8478">
        <f t="shared" si="131"/>
        <v>0</v>
      </c>
    </row>
    <row r="8479" spans="3:3">
      <c r="C8479">
        <f t="shared" si="131"/>
        <v>0</v>
      </c>
    </row>
    <row r="8480" spans="3:3">
      <c r="C8480">
        <f t="shared" si="131"/>
        <v>0</v>
      </c>
    </row>
    <row r="8481" spans="3:3">
      <c r="C8481">
        <f t="shared" si="131"/>
        <v>0</v>
      </c>
    </row>
    <row r="8482" spans="3:3">
      <c r="C8482">
        <f t="shared" si="131"/>
        <v>0</v>
      </c>
    </row>
    <row r="8483" spans="3:3">
      <c r="C8483">
        <f t="shared" si="131"/>
        <v>0</v>
      </c>
    </row>
    <row r="8484" spans="3:3">
      <c r="C8484">
        <f t="shared" si="131"/>
        <v>0</v>
      </c>
    </row>
    <row r="8485" spans="3:3">
      <c r="C8485">
        <f t="shared" si="131"/>
        <v>0</v>
      </c>
    </row>
    <row r="8486" spans="3:3">
      <c r="C8486">
        <f t="shared" si="131"/>
        <v>0</v>
      </c>
    </row>
    <row r="8487" spans="3:3">
      <c r="C8487">
        <f t="shared" si="131"/>
        <v>0</v>
      </c>
    </row>
    <row r="8488" spans="3:3">
      <c r="C8488">
        <f t="shared" si="131"/>
        <v>0</v>
      </c>
    </row>
    <row r="8489" spans="3:3">
      <c r="C8489">
        <f t="shared" si="131"/>
        <v>0</v>
      </c>
    </row>
    <row r="8490" spans="3:3">
      <c r="C8490">
        <f t="shared" si="131"/>
        <v>0</v>
      </c>
    </row>
    <row r="8491" spans="3:3">
      <c r="C8491">
        <f t="shared" si="131"/>
        <v>0</v>
      </c>
    </row>
    <row r="8492" spans="3:3">
      <c r="C8492">
        <f t="shared" si="131"/>
        <v>0</v>
      </c>
    </row>
    <row r="8493" spans="3:3">
      <c r="C8493">
        <f t="shared" si="131"/>
        <v>0</v>
      </c>
    </row>
    <row r="8494" spans="3:3">
      <c r="C8494">
        <f t="shared" si="131"/>
        <v>0</v>
      </c>
    </row>
    <row r="8495" spans="3:3">
      <c r="C8495">
        <f t="shared" si="131"/>
        <v>0</v>
      </c>
    </row>
    <row r="8496" spans="3:3">
      <c r="C8496">
        <f t="shared" si="131"/>
        <v>0</v>
      </c>
    </row>
    <row r="8497" spans="3:3">
      <c r="C8497">
        <f t="shared" si="131"/>
        <v>0</v>
      </c>
    </row>
    <row r="8498" spans="3:3">
      <c r="C8498">
        <f t="shared" si="131"/>
        <v>0</v>
      </c>
    </row>
    <row r="8499" spans="3:3">
      <c r="C8499">
        <f t="shared" si="131"/>
        <v>0</v>
      </c>
    </row>
    <row r="8500" spans="3:3">
      <c r="C8500">
        <f t="shared" si="131"/>
        <v>0</v>
      </c>
    </row>
    <row r="8501" spans="3:3">
      <c r="C8501">
        <f t="shared" si="131"/>
        <v>0</v>
      </c>
    </row>
    <row r="8502" spans="3:3">
      <c r="C8502">
        <f t="shared" si="131"/>
        <v>0</v>
      </c>
    </row>
    <row r="8503" spans="3:3">
      <c r="C8503">
        <f t="shared" si="131"/>
        <v>0</v>
      </c>
    </row>
    <row r="8504" spans="3:3">
      <c r="C8504">
        <f t="shared" si="131"/>
        <v>0</v>
      </c>
    </row>
    <row r="8505" spans="3:3">
      <c r="C8505">
        <f t="shared" si="131"/>
        <v>0</v>
      </c>
    </row>
    <row r="8506" spans="3:3">
      <c r="C8506">
        <f t="shared" si="131"/>
        <v>0</v>
      </c>
    </row>
    <row r="8507" spans="3:3">
      <c r="C8507">
        <f t="shared" si="131"/>
        <v>0</v>
      </c>
    </row>
    <row r="8508" spans="3:3">
      <c r="C8508">
        <f t="shared" si="131"/>
        <v>0</v>
      </c>
    </row>
    <row r="8509" spans="3:3">
      <c r="C8509">
        <f t="shared" si="131"/>
        <v>0</v>
      </c>
    </row>
    <row r="8510" spans="3:3">
      <c r="C8510">
        <f t="shared" si="131"/>
        <v>0</v>
      </c>
    </row>
    <row r="8511" spans="3:3">
      <c r="C8511">
        <f t="shared" si="131"/>
        <v>0</v>
      </c>
    </row>
    <row r="8512" spans="3:3">
      <c r="C8512">
        <f t="shared" si="131"/>
        <v>0</v>
      </c>
    </row>
    <row r="8513" spans="3:3">
      <c r="C8513">
        <f t="shared" si="131"/>
        <v>0</v>
      </c>
    </row>
    <row r="8514" spans="3:3">
      <c r="C8514">
        <f t="shared" si="131"/>
        <v>0</v>
      </c>
    </row>
    <row r="8515" spans="3:3">
      <c r="C8515">
        <f t="shared" si="131"/>
        <v>0</v>
      </c>
    </row>
    <row r="8516" spans="3:3">
      <c r="C8516">
        <f t="shared" ref="C8516:C8579" si="132">IF(A8516="Yes", 1,0)</f>
        <v>0</v>
      </c>
    </row>
    <row r="8517" spans="3:3">
      <c r="C8517">
        <f t="shared" si="132"/>
        <v>0</v>
      </c>
    </row>
    <row r="8518" spans="3:3">
      <c r="C8518">
        <f t="shared" si="132"/>
        <v>0</v>
      </c>
    </row>
    <row r="8519" spans="3:3">
      <c r="C8519">
        <f t="shared" si="132"/>
        <v>0</v>
      </c>
    </row>
    <row r="8520" spans="3:3">
      <c r="C8520">
        <f t="shared" si="132"/>
        <v>0</v>
      </c>
    </row>
    <row r="8521" spans="3:3">
      <c r="C8521">
        <f t="shared" si="132"/>
        <v>0</v>
      </c>
    </row>
    <row r="8522" spans="3:3">
      <c r="C8522">
        <f t="shared" si="132"/>
        <v>0</v>
      </c>
    </row>
    <row r="8523" spans="3:3">
      <c r="C8523">
        <f t="shared" si="132"/>
        <v>0</v>
      </c>
    </row>
    <row r="8524" spans="3:3">
      <c r="C8524">
        <f t="shared" si="132"/>
        <v>0</v>
      </c>
    </row>
    <row r="8525" spans="3:3">
      <c r="C8525">
        <f t="shared" si="132"/>
        <v>0</v>
      </c>
    </row>
    <row r="8526" spans="3:3">
      <c r="C8526">
        <f t="shared" si="132"/>
        <v>0</v>
      </c>
    </row>
    <row r="8527" spans="3:3">
      <c r="C8527">
        <f t="shared" si="132"/>
        <v>0</v>
      </c>
    </row>
    <row r="8528" spans="3:3">
      <c r="C8528">
        <f t="shared" si="132"/>
        <v>0</v>
      </c>
    </row>
    <row r="8529" spans="3:3">
      <c r="C8529">
        <f t="shared" si="132"/>
        <v>0</v>
      </c>
    </row>
    <row r="8530" spans="3:3">
      <c r="C8530">
        <f t="shared" si="132"/>
        <v>0</v>
      </c>
    </row>
    <row r="8531" spans="3:3">
      <c r="C8531">
        <f t="shared" si="132"/>
        <v>0</v>
      </c>
    </row>
    <row r="8532" spans="3:3">
      <c r="C8532">
        <f t="shared" si="132"/>
        <v>0</v>
      </c>
    </row>
    <row r="8533" spans="3:3">
      <c r="C8533">
        <f t="shared" si="132"/>
        <v>0</v>
      </c>
    </row>
    <row r="8534" spans="3:3">
      <c r="C8534">
        <f t="shared" si="132"/>
        <v>0</v>
      </c>
    </row>
    <row r="8535" spans="3:3">
      <c r="C8535">
        <f t="shared" si="132"/>
        <v>0</v>
      </c>
    </row>
    <row r="8536" spans="3:3">
      <c r="C8536">
        <f t="shared" si="132"/>
        <v>0</v>
      </c>
    </row>
    <row r="8537" spans="3:3">
      <c r="C8537">
        <f t="shared" si="132"/>
        <v>0</v>
      </c>
    </row>
    <row r="8538" spans="3:3">
      <c r="C8538">
        <f t="shared" si="132"/>
        <v>0</v>
      </c>
    </row>
    <row r="8539" spans="3:3">
      <c r="C8539">
        <f t="shared" si="132"/>
        <v>0</v>
      </c>
    </row>
    <row r="8540" spans="3:3">
      <c r="C8540">
        <f t="shared" si="132"/>
        <v>0</v>
      </c>
    </row>
    <row r="8541" spans="3:3">
      <c r="C8541">
        <f t="shared" si="132"/>
        <v>0</v>
      </c>
    </row>
    <row r="8542" spans="3:3">
      <c r="C8542">
        <f t="shared" si="132"/>
        <v>0</v>
      </c>
    </row>
    <row r="8543" spans="3:3">
      <c r="C8543">
        <f t="shared" si="132"/>
        <v>0</v>
      </c>
    </row>
    <row r="8544" spans="3:3">
      <c r="C8544">
        <f t="shared" si="132"/>
        <v>0</v>
      </c>
    </row>
    <row r="8545" spans="3:3">
      <c r="C8545">
        <f t="shared" si="132"/>
        <v>0</v>
      </c>
    </row>
    <row r="8546" spans="3:3">
      <c r="C8546">
        <f t="shared" si="132"/>
        <v>0</v>
      </c>
    </row>
    <row r="8547" spans="3:3">
      <c r="C8547">
        <f t="shared" si="132"/>
        <v>0</v>
      </c>
    </row>
    <row r="8548" spans="3:3">
      <c r="C8548">
        <f t="shared" si="132"/>
        <v>0</v>
      </c>
    </row>
    <row r="8549" spans="3:3">
      <c r="C8549">
        <f t="shared" si="132"/>
        <v>0</v>
      </c>
    </row>
    <row r="8550" spans="3:3">
      <c r="C8550">
        <f t="shared" si="132"/>
        <v>0</v>
      </c>
    </row>
    <row r="8551" spans="3:3">
      <c r="C8551">
        <f t="shared" si="132"/>
        <v>0</v>
      </c>
    </row>
    <row r="8552" spans="3:3">
      <c r="C8552">
        <f t="shared" si="132"/>
        <v>0</v>
      </c>
    </row>
    <row r="8553" spans="3:3">
      <c r="C8553">
        <f t="shared" si="132"/>
        <v>0</v>
      </c>
    </row>
    <row r="8554" spans="3:3">
      <c r="C8554">
        <f t="shared" si="132"/>
        <v>0</v>
      </c>
    </row>
    <row r="8555" spans="3:3">
      <c r="C8555">
        <f t="shared" si="132"/>
        <v>0</v>
      </c>
    </row>
    <row r="8556" spans="3:3">
      <c r="C8556">
        <f t="shared" si="132"/>
        <v>0</v>
      </c>
    </row>
    <row r="8557" spans="3:3">
      <c r="C8557">
        <f t="shared" si="132"/>
        <v>0</v>
      </c>
    </row>
    <row r="8558" spans="3:3">
      <c r="C8558">
        <f t="shared" si="132"/>
        <v>0</v>
      </c>
    </row>
    <row r="8559" spans="3:3">
      <c r="C8559">
        <f t="shared" si="132"/>
        <v>0</v>
      </c>
    </row>
    <row r="8560" spans="3:3">
      <c r="C8560">
        <f t="shared" si="132"/>
        <v>0</v>
      </c>
    </row>
    <row r="8561" spans="3:3">
      <c r="C8561">
        <f t="shared" si="132"/>
        <v>0</v>
      </c>
    </row>
    <row r="8562" spans="3:3">
      <c r="C8562">
        <f t="shared" si="132"/>
        <v>0</v>
      </c>
    </row>
    <row r="8563" spans="3:3">
      <c r="C8563">
        <f t="shared" si="132"/>
        <v>0</v>
      </c>
    </row>
    <row r="8564" spans="3:3">
      <c r="C8564">
        <f t="shared" si="132"/>
        <v>0</v>
      </c>
    </row>
    <row r="8565" spans="3:3">
      <c r="C8565">
        <f t="shared" si="132"/>
        <v>0</v>
      </c>
    </row>
    <row r="8566" spans="3:3">
      <c r="C8566">
        <f t="shared" si="132"/>
        <v>0</v>
      </c>
    </row>
    <row r="8567" spans="3:3">
      <c r="C8567">
        <f t="shared" si="132"/>
        <v>0</v>
      </c>
    </row>
    <row r="8568" spans="3:3">
      <c r="C8568">
        <f t="shared" si="132"/>
        <v>0</v>
      </c>
    </row>
    <row r="8569" spans="3:3">
      <c r="C8569">
        <f t="shared" si="132"/>
        <v>0</v>
      </c>
    </row>
    <row r="8570" spans="3:3">
      <c r="C8570">
        <f t="shared" si="132"/>
        <v>0</v>
      </c>
    </row>
    <row r="8571" spans="3:3">
      <c r="C8571">
        <f t="shared" si="132"/>
        <v>0</v>
      </c>
    </row>
    <row r="8572" spans="3:3">
      <c r="C8572">
        <f t="shared" si="132"/>
        <v>0</v>
      </c>
    </row>
    <row r="8573" spans="3:3">
      <c r="C8573">
        <f t="shared" si="132"/>
        <v>0</v>
      </c>
    </row>
    <row r="8574" spans="3:3">
      <c r="C8574">
        <f t="shared" si="132"/>
        <v>0</v>
      </c>
    </row>
    <row r="8575" spans="3:3">
      <c r="C8575">
        <f t="shared" si="132"/>
        <v>0</v>
      </c>
    </row>
    <row r="8576" spans="3:3">
      <c r="C8576">
        <f t="shared" si="132"/>
        <v>0</v>
      </c>
    </row>
    <row r="8577" spans="3:3">
      <c r="C8577">
        <f t="shared" si="132"/>
        <v>0</v>
      </c>
    </row>
    <row r="8578" spans="3:3">
      <c r="C8578">
        <f t="shared" si="132"/>
        <v>0</v>
      </c>
    </row>
    <row r="8579" spans="3:3">
      <c r="C8579">
        <f t="shared" si="132"/>
        <v>0</v>
      </c>
    </row>
    <row r="8580" spans="3:3">
      <c r="C8580">
        <f t="shared" ref="C8580:C8643" si="133">IF(A8580="Yes", 1,0)</f>
        <v>0</v>
      </c>
    </row>
    <row r="8581" spans="3:3">
      <c r="C8581">
        <f t="shared" si="133"/>
        <v>0</v>
      </c>
    </row>
    <row r="8582" spans="3:3">
      <c r="C8582">
        <f t="shared" si="133"/>
        <v>0</v>
      </c>
    </row>
    <row r="8583" spans="3:3">
      <c r="C8583">
        <f t="shared" si="133"/>
        <v>0</v>
      </c>
    </row>
    <row r="8584" spans="3:3">
      <c r="C8584">
        <f t="shared" si="133"/>
        <v>0</v>
      </c>
    </row>
    <row r="8585" spans="3:3">
      <c r="C8585">
        <f t="shared" si="133"/>
        <v>0</v>
      </c>
    </row>
    <row r="8586" spans="3:3">
      <c r="C8586">
        <f t="shared" si="133"/>
        <v>0</v>
      </c>
    </row>
    <row r="8587" spans="3:3">
      <c r="C8587">
        <f t="shared" si="133"/>
        <v>0</v>
      </c>
    </row>
    <row r="8588" spans="3:3">
      <c r="C8588">
        <f t="shared" si="133"/>
        <v>0</v>
      </c>
    </row>
    <row r="8589" spans="3:3">
      <c r="C8589">
        <f t="shared" si="133"/>
        <v>0</v>
      </c>
    </row>
    <row r="8590" spans="3:3">
      <c r="C8590">
        <f t="shared" si="133"/>
        <v>0</v>
      </c>
    </row>
    <row r="8591" spans="3:3">
      <c r="C8591">
        <f t="shared" si="133"/>
        <v>0</v>
      </c>
    </row>
    <row r="8592" spans="3:3">
      <c r="C8592">
        <f t="shared" si="133"/>
        <v>0</v>
      </c>
    </row>
    <row r="8593" spans="3:3">
      <c r="C8593">
        <f t="shared" si="133"/>
        <v>0</v>
      </c>
    </row>
    <row r="8594" spans="3:3">
      <c r="C8594">
        <f t="shared" si="133"/>
        <v>0</v>
      </c>
    </row>
    <row r="8595" spans="3:3">
      <c r="C8595">
        <f t="shared" si="133"/>
        <v>0</v>
      </c>
    </row>
    <row r="8596" spans="3:3">
      <c r="C8596">
        <f t="shared" si="133"/>
        <v>0</v>
      </c>
    </row>
    <row r="8597" spans="3:3">
      <c r="C8597">
        <f t="shared" si="133"/>
        <v>0</v>
      </c>
    </row>
    <row r="8598" spans="3:3">
      <c r="C8598">
        <f t="shared" si="133"/>
        <v>0</v>
      </c>
    </row>
    <row r="8599" spans="3:3">
      <c r="C8599">
        <f t="shared" si="133"/>
        <v>0</v>
      </c>
    </row>
    <row r="8600" spans="3:3">
      <c r="C8600">
        <f t="shared" si="133"/>
        <v>0</v>
      </c>
    </row>
    <row r="8601" spans="3:3">
      <c r="C8601">
        <f t="shared" si="133"/>
        <v>0</v>
      </c>
    </row>
    <row r="8602" spans="3:3">
      <c r="C8602">
        <f t="shared" si="133"/>
        <v>0</v>
      </c>
    </row>
    <row r="8603" spans="3:3">
      <c r="C8603">
        <f t="shared" si="133"/>
        <v>0</v>
      </c>
    </row>
    <row r="8604" spans="3:3">
      <c r="C8604">
        <f t="shared" si="133"/>
        <v>0</v>
      </c>
    </row>
    <row r="8605" spans="3:3">
      <c r="C8605">
        <f t="shared" si="133"/>
        <v>0</v>
      </c>
    </row>
    <row r="8606" spans="3:3">
      <c r="C8606">
        <f t="shared" si="133"/>
        <v>0</v>
      </c>
    </row>
    <row r="8607" spans="3:3">
      <c r="C8607">
        <f t="shared" si="133"/>
        <v>0</v>
      </c>
    </row>
    <row r="8608" spans="3:3">
      <c r="C8608">
        <f t="shared" si="133"/>
        <v>0</v>
      </c>
    </row>
    <row r="8609" spans="3:3">
      <c r="C8609">
        <f t="shared" si="133"/>
        <v>0</v>
      </c>
    </row>
    <row r="8610" spans="3:3">
      <c r="C8610">
        <f t="shared" si="133"/>
        <v>0</v>
      </c>
    </row>
    <row r="8611" spans="3:3">
      <c r="C8611">
        <f t="shared" si="133"/>
        <v>0</v>
      </c>
    </row>
    <row r="8612" spans="3:3">
      <c r="C8612">
        <f t="shared" si="133"/>
        <v>0</v>
      </c>
    </row>
    <row r="8613" spans="3:3">
      <c r="C8613">
        <f t="shared" si="133"/>
        <v>0</v>
      </c>
    </row>
    <row r="8614" spans="3:3">
      <c r="C8614">
        <f t="shared" si="133"/>
        <v>0</v>
      </c>
    </row>
    <row r="8615" spans="3:3">
      <c r="C8615">
        <f t="shared" si="133"/>
        <v>0</v>
      </c>
    </row>
    <row r="8616" spans="3:3">
      <c r="C8616">
        <f t="shared" si="133"/>
        <v>0</v>
      </c>
    </row>
    <row r="8617" spans="3:3">
      <c r="C8617">
        <f t="shared" si="133"/>
        <v>0</v>
      </c>
    </row>
    <row r="8618" spans="3:3">
      <c r="C8618">
        <f t="shared" si="133"/>
        <v>0</v>
      </c>
    </row>
    <row r="8619" spans="3:3">
      <c r="C8619">
        <f t="shared" si="133"/>
        <v>0</v>
      </c>
    </row>
    <row r="8620" spans="3:3">
      <c r="C8620">
        <f t="shared" si="133"/>
        <v>0</v>
      </c>
    </row>
    <row r="8621" spans="3:3">
      <c r="C8621">
        <f t="shared" si="133"/>
        <v>0</v>
      </c>
    </row>
    <row r="8622" spans="3:3">
      <c r="C8622">
        <f t="shared" si="133"/>
        <v>0</v>
      </c>
    </row>
    <row r="8623" spans="3:3">
      <c r="C8623">
        <f t="shared" si="133"/>
        <v>0</v>
      </c>
    </row>
    <row r="8624" spans="3:3">
      <c r="C8624">
        <f t="shared" si="133"/>
        <v>0</v>
      </c>
    </row>
    <row r="8625" spans="3:3">
      <c r="C8625">
        <f t="shared" si="133"/>
        <v>0</v>
      </c>
    </row>
    <row r="8626" spans="3:3">
      <c r="C8626">
        <f t="shared" si="133"/>
        <v>0</v>
      </c>
    </row>
    <row r="8627" spans="3:3">
      <c r="C8627">
        <f t="shared" si="133"/>
        <v>0</v>
      </c>
    </row>
    <row r="8628" spans="3:3">
      <c r="C8628">
        <f t="shared" si="133"/>
        <v>0</v>
      </c>
    </row>
    <row r="8629" spans="3:3">
      <c r="C8629">
        <f t="shared" si="133"/>
        <v>0</v>
      </c>
    </row>
    <row r="8630" spans="3:3">
      <c r="C8630">
        <f t="shared" si="133"/>
        <v>0</v>
      </c>
    </row>
    <row r="8631" spans="3:3">
      <c r="C8631">
        <f t="shared" si="133"/>
        <v>0</v>
      </c>
    </row>
    <row r="8632" spans="3:3">
      <c r="C8632">
        <f t="shared" si="133"/>
        <v>0</v>
      </c>
    </row>
    <row r="8633" spans="3:3">
      <c r="C8633">
        <f t="shared" si="133"/>
        <v>0</v>
      </c>
    </row>
    <row r="8634" spans="3:3">
      <c r="C8634">
        <f t="shared" si="133"/>
        <v>0</v>
      </c>
    </row>
    <row r="8635" spans="3:3">
      <c r="C8635">
        <f t="shared" si="133"/>
        <v>0</v>
      </c>
    </row>
    <row r="8636" spans="3:3">
      <c r="C8636">
        <f t="shared" si="133"/>
        <v>0</v>
      </c>
    </row>
    <row r="8637" spans="3:3">
      <c r="C8637">
        <f t="shared" si="133"/>
        <v>0</v>
      </c>
    </row>
    <row r="8638" spans="3:3">
      <c r="C8638">
        <f t="shared" si="133"/>
        <v>0</v>
      </c>
    </row>
    <row r="8639" spans="3:3">
      <c r="C8639">
        <f t="shared" si="133"/>
        <v>0</v>
      </c>
    </row>
    <row r="8640" spans="3:3">
      <c r="C8640">
        <f t="shared" si="133"/>
        <v>0</v>
      </c>
    </row>
    <row r="8641" spans="3:3">
      <c r="C8641">
        <f t="shared" si="133"/>
        <v>0</v>
      </c>
    </row>
    <row r="8642" spans="3:3">
      <c r="C8642">
        <f t="shared" si="133"/>
        <v>0</v>
      </c>
    </row>
    <row r="8643" spans="3:3">
      <c r="C8643">
        <f t="shared" si="133"/>
        <v>0</v>
      </c>
    </row>
    <row r="8644" spans="3:3">
      <c r="C8644">
        <f t="shared" ref="C8644:C8707" si="134">IF(A8644="Yes", 1,0)</f>
        <v>0</v>
      </c>
    </row>
    <row r="8645" spans="3:3">
      <c r="C8645">
        <f t="shared" si="134"/>
        <v>0</v>
      </c>
    </row>
    <row r="8646" spans="3:3">
      <c r="C8646">
        <f t="shared" si="134"/>
        <v>0</v>
      </c>
    </row>
    <row r="8647" spans="3:3">
      <c r="C8647">
        <f t="shared" si="134"/>
        <v>0</v>
      </c>
    </row>
    <row r="8648" spans="3:3">
      <c r="C8648">
        <f t="shared" si="134"/>
        <v>0</v>
      </c>
    </row>
    <row r="8649" spans="3:3">
      <c r="C8649">
        <f t="shared" si="134"/>
        <v>0</v>
      </c>
    </row>
    <row r="8650" spans="3:3">
      <c r="C8650">
        <f t="shared" si="134"/>
        <v>0</v>
      </c>
    </row>
    <row r="8651" spans="3:3">
      <c r="C8651">
        <f t="shared" si="134"/>
        <v>0</v>
      </c>
    </row>
    <row r="8652" spans="3:3">
      <c r="C8652">
        <f t="shared" si="134"/>
        <v>0</v>
      </c>
    </row>
    <row r="8653" spans="3:3">
      <c r="C8653">
        <f t="shared" si="134"/>
        <v>0</v>
      </c>
    </row>
    <row r="8654" spans="3:3">
      <c r="C8654">
        <f t="shared" si="134"/>
        <v>0</v>
      </c>
    </row>
    <row r="8655" spans="3:3">
      <c r="C8655">
        <f t="shared" si="134"/>
        <v>0</v>
      </c>
    </row>
    <row r="8656" spans="3:3">
      <c r="C8656">
        <f t="shared" si="134"/>
        <v>0</v>
      </c>
    </row>
    <row r="8657" spans="3:3">
      <c r="C8657">
        <f t="shared" si="134"/>
        <v>0</v>
      </c>
    </row>
    <row r="8658" spans="3:3">
      <c r="C8658">
        <f t="shared" si="134"/>
        <v>0</v>
      </c>
    </row>
    <row r="8659" spans="3:3">
      <c r="C8659">
        <f t="shared" si="134"/>
        <v>0</v>
      </c>
    </row>
    <row r="8660" spans="3:3">
      <c r="C8660">
        <f t="shared" si="134"/>
        <v>0</v>
      </c>
    </row>
    <row r="8661" spans="3:3">
      <c r="C8661">
        <f t="shared" si="134"/>
        <v>0</v>
      </c>
    </row>
    <row r="8662" spans="3:3">
      <c r="C8662">
        <f t="shared" si="134"/>
        <v>0</v>
      </c>
    </row>
    <row r="8663" spans="3:3">
      <c r="C8663">
        <f t="shared" si="134"/>
        <v>0</v>
      </c>
    </row>
    <row r="8664" spans="3:3">
      <c r="C8664">
        <f t="shared" si="134"/>
        <v>0</v>
      </c>
    </row>
    <row r="8665" spans="3:3">
      <c r="C8665">
        <f t="shared" si="134"/>
        <v>0</v>
      </c>
    </row>
    <row r="8666" spans="3:3">
      <c r="C8666">
        <f t="shared" si="134"/>
        <v>0</v>
      </c>
    </row>
    <row r="8667" spans="3:3">
      <c r="C8667">
        <f t="shared" si="134"/>
        <v>0</v>
      </c>
    </row>
    <row r="8668" spans="3:3">
      <c r="C8668">
        <f t="shared" si="134"/>
        <v>0</v>
      </c>
    </row>
    <row r="8669" spans="3:3">
      <c r="C8669">
        <f t="shared" si="134"/>
        <v>0</v>
      </c>
    </row>
    <row r="8670" spans="3:3">
      <c r="C8670">
        <f t="shared" si="134"/>
        <v>0</v>
      </c>
    </row>
    <row r="8671" spans="3:3">
      <c r="C8671">
        <f t="shared" si="134"/>
        <v>0</v>
      </c>
    </row>
    <row r="8672" spans="3:3">
      <c r="C8672">
        <f t="shared" si="134"/>
        <v>0</v>
      </c>
    </row>
    <row r="8673" spans="3:3">
      <c r="C8673">
        <f t="shared" si="134"/>
        <v>0</v>
      </c>
    </row>
    <row r="8674" spans="3:3">
      <c r="C8674">
        <f t="shared" si="134"/>
        <v>0</v>
      </c>
    </row>
    <row r="8675" spans="3:3">
      <c r="C8675">
        <f t="shared" si="134"/>
        <v>0</v>
      </c>
    </row>
    <row r="8676" spans="3:3">
      <c r="C8676">
        <f t="shared" si="134"/>
        <v>0</v>
      </c>
    </row>
    <row r="8677" spans="3:3">
      <c r="C8677">
        <f t="shared" si="134"/>
        <v>0</v>
      </c>
    </row>
    <row r="8678" spans="3:3">
      <c r="C8678">
        <f t="shared" si="134"/>
        <v>0</v>
      </c>
    </row>
    <row r="8679" spans="3:3">
      <c r="C8679">
        <f t="shared" si="134"/>
        <v>0</v>
      </c>
    </row>
    <row r="8680" spans="3:3">
      <c r="C8680">
        <f t="shared" si="134"/>
        <v>0</v>
      </c>
    </row>
    <row r="8681" spans="3:3">
      <c r="C8681">
        <f t="shared" si="134"/>
        <v>0</v>
      </c>
    </row>
    <row r="8682" spans="3:3">
      <c r="C8682">
        <f t="shared" si="134"/>
        <v>0</v>
      </c>
    </row>
    <row r="8683" spans="3:3">
      <c r="C8683">
        <f t="shared" si="134"/>
        <v>0</v>
      </c>
    </row>
    <row r="8684" spans="3:3">
      <c r="C8684">
        <f t="shared" si="134"/>
        <v>0</v>
      </c>
    </row>
    <row r="8685" spans="3:3">
      <c r="C8685">
        <f t="shared" si="134"/>
        <v>0</v>
      </c>
    </row>
    <row r="8686" spans="3:3">
      <c r="C8686">
        <f t="shared" si="134"/>
        <v>0</v>
      </c>
    </row>
    <row r="8687" spans="3:3">
      <c r="C8687">
        <f t="shared" si="134"/>
        <v>0</v>
      </c>
    </row>
    <row r="8688" spans="3:3">
      <c r="C8688">
        <f t="shared" si="134"/>
        <v>0</v>
      </c>
    </row>
    <row r="8689" spans="3:3">
      <c r="C8689">
        <f t="shared" si="134"/>
        <v>0</v>
      </c>
    </row>
    <row r="8690" spans="3:3">
      <c r="C8690">
        <f t="shared" si="134"/>
        <v>0</v>
      </c>
    </row>
    <row r="8691" spans="3:3">
      <c r="C8691">
        <f t="shared" si="134"/>
        <v>0</v>
      </c>
    </row>
    <row r="8692" spans="3:3">
      <c r="C8692">
        <f t="shared" si="134"/>
        <v>0</v>
      </c>
    </row>
    <row r="8693" spans="3:3">
      <c r="C8693">
        <f t="shared" si="134"/>
        <v>0</v>
      </c>
    </row>
    <row r="8694" spans="3:3">
      <c r="C8694">
        <f t="shared" si="134"/>
        <v>0</v>
      </c>
    </row>
    <row r="8695" spans="3:3">
      <c r="C8695">
        <f t="shared" si="134"/>
        <v>0</v>
      </c>
    </row>
    <row r="8696" spans="3:3">
      <c r="C8696">
        <f t="shared" si="134"/>
        <v>0</v>
      </c>
    </row>
    <row r="8697" spans="3:3">
      <c r="C8697">
        <f t="shared" si="134"/>
        <v>0</v>
      </c>
    </row>
    <row r="8698" spans="3:3">
      <c r="C8698">
        <f t="shared" si="134"/>
        <v>0</v>
      </c>
    </row>
    <row r="8699" spans="3:3">
      <c r="C8699">
        <f t="shared" si="134"/>
        <v>0</v>
      </c>
    </row>
    <row r="8700" spans="3:3">
      <c r="C8700">
        <f t="shared" si="134"/>
        <v>0</v>
      </c>
    </row>
    <row r="8701" spans="3:3">
      <c r="C8701">
        <f t="shared" si="134"/>
        <v>0</v>
      </c>
    </row>
    <row r="8702" spans="3:3">
      <c r="C8702">
        <f t="shared" si="134"/>
        <v>0</v>
      </c>
    </row>
    <row r="8703" spans="3:3">
      <c r="C8703">
        <f t="shared" si="134"/>
        <v>0</v>
      </c>
    </row>
    <row r="8704" spans="3:3">
      <c r="C8704">
        <f t="shared" si="134"/>
        <v>0</v>
      </c>
    </row>
    <row r="8705" spans="3:3">
      <c r="C8705">
        <f t="shared" si="134"/>
        <v>0</v>
      </c>
    </row>
    <row r="8706" spans="3:3">
      <c r="C8706">
        <f t="shared" si="134"/>
        <v>0</v>
      </c>
    </row>
    <row r="8707" spans="3:3">
      <c r="C8707">
        <f t="shared" si="134"/>
        <v>0</v>
      </c>
    </row>
    <row r="8708" spans="3:3">
      <c r="C8708">
        <f t="shared" ref="C8708:C8771" si="135">IF(A8708="Yes", 1,0)</f>
        <v>0</v>
      </c>
    </row>
    <row r="8709" spans="3:3">
      <c r="C8709">
        <f t="shared" si="135"/>
        <v>0</v>
      </c>
    </row>
    <row r="8710" spans="3:3">
      <c r="C8710">
        <f t="shared" si="135"/>
        <v>0</v>
      </c>
    </row>
    <row r="8711" spans="3:3">
      <c r="C8711">
        <f t="shared" si="135"/>
        <v>0</v>
      </c>
    </row>
    <row r="8712" spans="3:3">
      <c r="C8712">
        <f t="shared" si="135"/>
        <v>0</v>
      </c>
    </row>
    <row r="8713" spans="3:3">
      <c r="C8713">
        <f t="shared" si="135"/>
        <v>0</v>
      </c>
    </row>
    <row r="8714" spans="3:3">
      <c r="C8714">
        <f t="shared" si="135"/>
        <v>0</v>
      </c>
    </row>
    <row r="8715" spans="3:3">
      <c r="C8715">
        <f t="shared" si="135"/>
        <v>0</v>
      </c>
    </row>
    <row r="8716" spans="3:3">
      <c r="C8716">
        <f t="shared" si="135"/>
        <v>0</v>
      </c>
    </row>
    <row r="8717" spans="3:3">
      <c r="C8717">
        <f t="shared" si="135"/>
        <v>0</v>
      </c>
    </row>
    <row r="8718" spans="3:3">
      <c r="C8718">
        <f t="shared" si="135"/>
        <v>0</v>
      </c>
    </row>
    <row r="8719" spans="3:3">
      <c r="C8719">
        <f t="shared" si="135"/>
        <v>0</v>
      </c>
    </row>
    <row r="8720" spans="3:3">
      <c r="C8720">
        <f t="shared" si="135"/>
        <v>0</v>
      </c>
    </row>
    <row r="8721" spans="3:3">
      <c r="C8721">
        <f t="shared" si="135"/>
        <v>0</v>
      </c>
    </row>
    <row r="8722" spans="3:3">
      <c r="C8722">
        <f t="shared" si="135"/>
        <v>0</v>
      </c>
    </row>
    <row r="8723" spans="3:3">
      <c r="C8723">
        <f t="shared" si="135"/>
        <v>0</v>
      </c>
    </row>
    <row r="8724" spans="3:3">
      <c r="C8724">
        <f t="shared" si="135"/>
        <v>0</v>
      </c>
    </row>
    <row r="8725" spans="3:3">
      <c r="C8725">
        <f t="shared" si="135"/>
        <v>0</v>
      </c>
    </row>
    <row r="8726" spans="3:3">
      <c r="C8726">
        <f t="shared" si="135"/>
        <v>0</v>
      </c>
    </row>
    <row r="8727" spans="3:3">
      <c r="C8727">
        <f t="shared" si="135"/>
        <v>0</v>
      </c>
    </row>
    <row r="8728" spans="3:3">
      <c r="C8728">
        <f t="shared" si="135"/>
        <v>0</v>
      </c>
    </row>
    <row r="8729" spans="3:3">
      <c r="C8729">
        <f t="shared" si="135"/>
        <v>0</v>
      </c>
    </row>
    <row r="8730" spans="3:3">
      <c r="C8730">
        <f t="shared" si="135"/>
        <v>0</v>
      </c>
    </row>
    <row r="8731" spans="3:3">
      <c r="C8731">
        <f t="shared" si="135"/>
        <v>0</v>
      </c>
    </row>
    <row r="8732" spans="3:3">
      <c r="C8732">
        <f t="shared" si="135"/>
        <v>0</v>
      </c>
    </row>
    <row r="8733" spans="3:3">
      <c r="C8733">
        <f t="shared" si="135"/>
        <v>0</v>
      </c>
    </row>
    <row r="8734" spans="3:3">
      <c r="C8734">
        <f t="shared" si="135"/>
        <v>0</v>
      </c>
    </row>
    <row r="8735" spans="3:3">
      <c r="C8735">
        <f t="shared" si="135"/>
        <v>0</v>
      </c>
    </row>
    <row r="8736" spans="3:3">
      <c r="C8736">
        <f t="shared" si="135"/>
        <v>0</v>
      </c>
    </row>
    <row r="8737" spans="3:3">
      <c r="C8737">
        <f t="shared" si="135"/>
        <v>0</v>
      </c>
    </row>
    <row r="8738" spans="3:3">
      <c r="C8738">
        <f t="shared" si="135"/>
        <v>0</v>
      </c>
    </row>
    <row r="8739" spans="3:3">
      <c r="C8739">
        <f t="shared" si="135"/>
        <v>0</v>
      </c>
    </row>
    <row r="8740" spans="3:3">
      <c r="C8740">
        <f t="shared" si="135"/>
        <v>0</v>
      </c>
    </row>
    <row r="8741" spans="3:3">
      <c r="C8741">
        <f t="shared" si="135"/>
        <v>0</v>
      </c>
    </row>
    <row r="8742" spans="3:3">
      <c r="C8742">
        <f t="shared" si="135"/>
        <v>0</v>
      </c>
    </row>
    <row r="8743" spans="3:3">
      <c r="C8743">
        <f t="shared" si="135"/>
        <v>0</v>
      </c>
    </row>
    <row r="8744" spans="3:3">
      <c r="C8744">
        <f t="shared" si="135"/>
        <v>0</v>
      </c>
    </row>
    <row r="8745" spans="3:3">
      <c r="C8745">
        <f t="shared" si="135"/>
        <v>0</v>
      </c>
    </row>
    <row r="8746" spans="3:3">
      <c r="C8746">
        <f t="shared" si="135"/>
        <v>0</v>
      </c>
    </row>
    <row r="8747" spans="3:3">
      <c r="C8747">
        <f t="shared" si="135"/>
        <v>0</v>
      </c>
    </row>
    <row r="8748" spans="3:3">
      <c r="C8748">
        <f t="shared" si="135"/>
        <v>0</v>
      </c>
    </row>
    <row r="8749" spans="3:3">
      <c r="C8749">
        <f t="shared" si="135"/>
        <v>0</v>
      </c>
    </row>
    <row r="8750" spans="3:3">
      <c r="C8750">
        <f t="shared" si="135"/>
        <v>0</v>
      </c>
    </row>
    <row r="8751" spans="3:3">
      <c r="C8751">
        <f t="shared" si="135"/>
        <v>0</v>
      </c>
    </row>
    <row r="8752" spans="3:3">
      <c r="C8752">
        <f t="shared" si="135"/>
        <v>0</v>
      </c>
    </row>
    <row r="8753" spans="3:3">
      <c r="C8753">
        <f t="shared" si="135"/>
        <v>0</v>
      </c>
    </row>
    <row r="8754" spans="3:3">
      <c r="C8754">
        <f t="shared" si="135"/>
        <v>0</v>
      </c>
    </row>
    <row r="8755" spans="3:3">
      <c r="C8755">
        <f t="shared" si="135"/>
        <v>0</v>
      </c>
    </row>
    <row r="8756" spans="3:3">
      <c r="C8756">
        <f t="shared" si="135"/>
        <v>0</v>
      </c>
    </row>
    <row r="8757" spans="3:3">
      <c r="C8757">
        <f t="shared" si="135"/>
        <v>0</v>
      </c>
    </row>
    <row r="8758" spans="3:3">
      <c r="C8758">
        <f t="shared" si="135"/>
        <v>0</v>
      </c>
    </row>
    <row r="8759" spans="3:3">
      <c r="C8759">
        <f t="shared" si="135"/>
        <v>0</v>
      </c>
    </row>
    <row r="8760" spans="3:3">
      <c r="C8760">
        <f t="shared" si="135"/>
        <v>0</v>
      </c>
    </row>
    <row r="8761" spans="3:3">
      <c r="C8761">
        <f t="shared" si="135"/>
        <v>0</v>
      </c>
    </row>
    <row r="8762" spans="3:3">
      <c r="C8762">
        <f t="shared" si="135"/>
        <v>0</v>
      </c>
    </row>
    <row r="8763" spans="3:3">
      <c r="C8763">
        <f t="shared" si="135"/>
        <v>0</v>
      </c>
    </row>
    <row r="8764" spans="3:3">
      <c r="C8764">
        <f t="shared" si="135"/>
        <v>0</v>
      </c>
    </row>
    <row r="8765" spans="3:3">
      <c r="C8765">
        <f t="shared" si="135"/>
        <v>0</v>
      </c>
    </row>
    <row r="8766" spans="3:3">
      <c r="C8766">
        <f t="shared" si="135"/>
        <v>0</v>
      </c>
    </row>
    <row r="8767" spans="3:3">
      <c r="C8767">
        <f t="shared" si="135"/>
        <v>0</v>
      </c>
    </row>
    <row r="8768" spans="3:3">
      <c r="C8768">
        <f t="shared" si="135"/>
        <v>0</v>
      </c>
    </row>
    <row r="8769" spans="3:3">
      <c r="C8769">
        <f t="shared" si="135"/>
        <v>0</v>
      </c>
    </row>
    <row r="8770" spans="3:3">
      <c r="C8770">
        <f t="shared" si="135"/>
        <v>0</v>
      </c>
    </row>
    <row r="8771" spans="3:3">
      <c r="C8771">
        <f t="shared" si="135"/>
        <v>0</v>
      </c>
    </row>
    <row r="8772" spans="3:3">
      <c r="C8772">
        <f t="shared" ref="C8772:C8835" si="136">IF(A8772="Yes", 1,0)</f>
        <v>0</v>
      </c>
    </row>
    <row r="8773" spans="3:3">
      <c r="C8773">
        <f t="shared" si="136"/>
        <v>0</v>
      </c>
    </row>
    <row r="8774" spans="3:3">
      <c r="C8774">
        <f t="shared" si="136"/>
        <v>0</v>
      </c>
    </row>
    <row r="8775" spans="3:3">
      <c r="C8775">
        <f t="shared" si="136"/>
        <v>0</v>
      </c>
    </row>
    <row r="8776" spans="3:3">
      <c r="C8776">
        <f t="shared" si="136"/>
        <v>0</v>
      </c>
    </row>
    <row r="8777" spans="3:3">
      <c r="C8777">
        <f t="shared" si="136"/>
        <v>0</v>
      </c>
    </row>
    <row r="8778" spans="3:3">
      <c r="C8778">
        <f t="shared" si="136"/>
        <v>0</v>
      </c>
    </row>
    <row r="8779" spans="3:3">
      <c r="C8779">
        <f t="shared" si="136"/>
        <v>0</v>
      </c>
    </row>
    <row r="8780" spans="3:3">
      <c r="C8780">
        <f t="shared" si="136"/>
        <v>0</v>
      </c>
    </row>
    <row r="8781" spans="3:3">
      <c r="C8781">
        <f t="shared" si="136"/>
        <v>0</v>
      </c>
    </row>
    <row r="8782" spans="3:3">
      <c r="C8782">
        <f t="shared" si="136"/>
        <v>0</v>
      </c>
    </row>
    <row r="8783" spans="3:3">
      <c r="C8783">
        <f t="shared" si="136"/>
        <v>0</v>
      </c>
    </row>
    <row r="8784" spans="3:3">
      <c r="C8784">
        <f t="shared" si="136"/>
        <v>0</v>
      </c>
    </row>
    <row r="8785" spans="3:3">
      <c r="C8785">
        <f t="shared" si="136"/>
        <v>0</v>
      </c>
    </row>
    <row r="8786" spans="3:3">
      <c r="C8786">
        <f t="shared" si="136"/>
        <v>0</v>
      </c>
    </row>
    <row r="8787" spans="3:3">
      <c r="C8787">
        <f t="shared" si="136"/>
        <v>0</v>
      </c>
    </row>
    <row r="8788" spans="3:3">
      <c r="C8788">
        <f t="shared" si="136"/>
        <v>0</v>
      </c>
    </row>
    <row r="8789" spans="3:3">
      <c r="C8789">
        <f t="shared" si="136"/>
        <v>0</v>
      </c>
    </row>
    <row r="8790" spans="3:3">
      <c r="C8790">
        <f t="shared" si="136"/>
        <v>0</v>
      </c>
    </row>
    <row r="8791" spans="3:3">
      <c r="C8791">
        <f t="shared" si="136"/>
        <v>0</v>
      </c>
    </row>
    <row r="8792" spans="3:3">
      <c r="C8792">
        <f t="shared" si="136"/>
        <v>0</v>
      </c>
    </row>
    <row r="8793" spans="3:3">
      <c r="C8793">
        <f t="shared" si="136"/>
        <v>0</v>
      </c>
    </row>
    <row r="8794" spans="3:3">
      <c r="C8794">
        <f t="shared" si="136"/>
        <v>0</v>
      </c>
    </row>
    <row r="8795" spans="3:3">
      <c r="C8795">
        <f t="shared" si="136"/>
        <v>0</v>
      </c>
    </row>
    <row r="8796" spans="3:3">
      <c r="C8796">
        <f t="shared" si="136"/>
        <v>0</v>
      </c>
    </row>
    <row r="8797" spans="3:3">
      <c r="C8797">
        <f t="shared" si="136"/>
        <v>0</v>
      </c>
    </row>
    <row r="8798" spans="3:3">
      <c r="C8798">
        <f t="shared" si="136"/>
        <v>0</v>
      </c>
    </row>
    <row r="8799" spans="3:3">
      <c r="C8799">
        <f t="shared" si="136"/>
        <v>0</v>
      </c>
    </row>
    <row r="8800" spans="3:3">
      <c r="C8800">
        <f t="shared" si="136"/>
        <v>0</v>
      </c>
    </row>
    <row r="8801" spans="3:3">
      <c r="C8801">
        <f t="shared" si="136"/>
        <v>0</v>
      </c>
    </row>
    <row r="8802" spans="3:3">
      <c r="C8802">
        <f t="shared" si="136"/>
        <v>0</v>
      </c>
    </row>
    <row r="8803" spans="3:3">
      <c r="C8803">
        <f t="shared" si="136"/>
        <v>0</v>
      </c>
    </row>
    <row r="8804" spans="3:3">
      <c r="C8804">
        <f t="shared" si="136"/>
        <v>0</v>
      </c>
    </row>
    <row r="8805" spans="3:3">
      <c r="C8805">
        <f t="shared" si="136"/>
        <v>0</v>
      </c>
    </row>
    <row r="8806" spans="3:3">
      <c r="C8806">
        <f t="shared" si="136"/>
        <v>0</v>
      </c>
    </row>
    <row r="8807" spans="3:3">
      <c r="C8807">
        <f t="shared" si="136"/>
        <v>0</v>
      </c>
    </row>
    <row r="8808" spans="3:3">
      <c r="C8808">
        <f t="shared" si="136"/>
        <v>0</v>
      </c>
    </row>
    <row r="8809" spans="3:3">
      <c r="C8809">
        <f t="shared" si="136"/>
        <v>0</v>
      </c>
    </row>
    <row r="8810" spans="3:3">
      <c r="C8810">
        <f t="shared" si="136"/>
        <v>0</v>
      </c>
    </row>
    <row r="8811" spans="3:3">
      <c r="C8811">
        <f t="shared" si="136"/>
        <v>0</v>
      </c>
    </row>
    <row r="8812" spans="3:3">
      <c r="C8812">
        <f t="shared" si="136"/>
        <v>0</v>
      </c>
    </row>
    <row r="8813" spans="3:3">
      <c r="C8813">
        <f t="shared" si="136"/>
        <v>0</v>
      </c>
    </row>
    <row r="8814" spans="3:3">
      <c r="C8814">
        <f t="shared" si="136"/>
        <v>0</v>
      </c>
    </row>
    <row r="8815" spans="3:3">
      <c r="C8815">
        <f t="shared" si="136"/>
        <v>0</v>
      </c>
    </row>
    <row r="8816" spans="3:3">
      <c r="C8816">
        <f t="shared" si="136"/>
        <v>0</v>
      </c>
    </row>
    <row r="8817" spans="3:3">
      <c r="C8817">
        <f t="shared" si="136"/>
        <v>0</v>
      </c>
    </row>
    <row r="8818" spans="3:3">
      <c r="C8818">
        <f t="shared" si="136"/>
        <v>0</v>
      </c>
    </row>
    <row r="8819" spans="3:3">
      <c r="C8819">
        <f t="shared" si="136"/>
        <v>0</v>
      </c>
    </row>
    <row r="8820" spans="3:3">
      <c r="C8820">
        <f t="shared" si="136"/>
        <v>0</v>
      </c>
    </row>
    <row r="8821" spans="3:3">
      <c r="C8821">
        <f t="shared" si="136"/>
        <v>0</v>
      </c>
    </row>
    <row r="8822" spans="3:3">
      <c r="C8822">
        <f t="shared" si="136"/>
        <v>0</v>
      </c>
    </row>
    <row r="8823" spans="3:3">
      <c r="C8823">
        <f t="shared" si="136"/>
        <v>0</v>
      </c>
    </row>
    <row r="8824" spans="3:3">
      <c r="C8824">
        <f t="shared" si="136"/>
        <v>0</v>
      </c>
    </row>
    <row r="8825" spans="3:3">
      <c r="C8825">
        <f t="shared" si="136"/>
        <v>0</v>
      </c>
    </row>
    <row r="8826" spans="3:3">
      <c r="C8826">
        <f t="shared" si="136"/>
        <v>0</v>
      </c>
    </row>
    <row r="8827" spans="3:3">
      <c r="C8827">
        <f t="shared" si="136"/>
        <v>0</v>
      </c>
    </row>
    <row r="8828" spans="3:3">
      <c r="C8828">
        <f t="shared" si="136"/>
        <v>0</v>
      </c>
    </row>
    <row r="8829" spans="3:3">
      <c r="C8829">
        <f t="shared" si="136"/>
        <v>0</v>
      </c>
    </row>
    <row r="8830" spans="3:3">
      <c r="C8830">
        <f t="shared" si="136"/>
        <v>0</v>
      </c>
    </row>
    <row r="8831" spans="3:3">
      <c r="C8831">
        <f t="shared" si="136"/>
        <v>0</v>
      </c>
    </row>
    <row r="8832" spans="3:3">
      <c r="C8832">
        <f t="shared" si="136"/>
        <v>0</v>
      </c>
    </row>
    <row r="8833" spans="3:3">
      <c r="C8833">
        <f t="shared" si="136"/>
        <v>0</v>
      </c>
    </row>
    <row r="8834" spans="3:3">
      <c r="C8834">
        <f t="shared" si="136"/>
        <v>0</v>
      </c>
    </row>
    <row r="8835" spans="3:3">
      <c r="C8835">
        <f t="shared" si="136"/>
        <v>0</v>
      </c>
    </row>
    <row r="8836" spans="3:3">
      <c r="C8836">
        <f t="shared" ref="C8836:C8899" si="137">IF(A8836="Yes", 1,0)</f>
        <v>0</v>
      </c>
    </row>
    <row r="8837" spans="3:3">
      <c r="C8837">
        <f t="shared" si="137"/>
        <v>0</v>
      </c>
    </row>
    <row r="8838" spans="3:3">
      <c r="C8838">
        <f t="shared" si="137"/>
        <v>0</v>
      </c>
    </row>
    <row r="8839" spans="3:3">
      <c r="C8839">
        <f t="shared" si="137"/>
        <v>0</v>
      </c>
    </row>
    <row r="8840" spans="3:3">
      <c r="C8840">
        <f t="shared" si="137"/>
        <v>0</v>
      </c>
    </row>
    <row r="8841" spans="3:3">
      <c r="C8841">
        <f t="shared" si="137"/>
        <v>0</v>
      </c>
    </row>
    <row r="8842" spans="3:3">
      <c r="C8842">
        <f t="shared" si="137"/>
        <v>0</v>
      </c>
    </row>
    <row r="8843" spans="3:3">
      <c r="C8843">
        <f t="shared" si="137"/>
        <v>0</v>
      </c>
    </row>
    <row r="8844" spans="3:3">
      <c r="C8844">
        <f t="shared" si="137"/>
        <v>0</v>
      </c>
    </row>
    <row r="8845" spans="3:3">
      <c r="C8845">
        <f t="shared" si="137"/>
        <v>0</v>
      </c>
    </row>
    <row r="8846" spans="3:3">
      <c r="C8846">
        <f t="shared" si="137"/>
        <v>0</v>
      </c>
    </row>
    <row r="8847" spans="3:3">
      <c r="C8847">
        <f t="shared" si="137"/>
        <v>0</v>
      </c>
    </row>
    <row r="8848" spans="3:3">
      <c r="C8848">
        <f t="shared" si="137"/>
        <v>0</v>
      </c>
    </row>
    <row r="8849" spans="3:3">
      <c r="C8849">
        <f t="shared" si="137"/>
        <v>0</v>
      </c>
    </row>
    <row r="8850" spans="3:3">
      <c r="C8850">
        <f t="shared" si="137"/>
        <v>0</v>
      </c>
    </row>
    <row r="8851" spans="3:3">
      <c r="C8851">
        <f t="shared" si="137"/>
        <v>0</v>
      </c>
    </row>
    <row r="8852" spans="3:3">
      <c r="C8852">
        <f t="shared" si="137"/>
        <v>0</v>
      </c>
    </row>
    <row r="8853" spans="3:3">
      <c r="C8853">
        <f t="shared" si="137"/>
        <v>0</v>
      </c>
    </row>
    <row r="8854" spans="3:3">
      <c r="C8854">
        <f t="shared" si="137"/>
        <v>0</v>
      </c>
    </row>
    <row r="8855" spans="3:3">
      <c r="C8855">
        <f t="shared" si="137"/>
        <v>0</v>
      </c>
    </row>
    <row r="8856" spans="3:3">
      <c r="C8856">
        <f t="shared" si="137"/>
        <v>0</v>
      </c>
    </row>
    <row r="8857" spans="3:3">
      <c r="C8857">
        <f t="shared" si="137"/>
        <v>0</v>
      </c>
    </row>
    <row r="8858" spans="3:3">
      <c r="C8858">
        <f t="shared" si="137"/>
        <v>0</v>
      </c>
    </row>
    <row r="8859" spans="3:3">
      <c r="C8859">
        <f t="shared" si="137"/>
        <v>0</v>
      </c>
    </row>
    <row r="8860" spans="3:3">
      <c r="C8860">
        <f t="shared" si="137"/>
        <v>0</v>
      </c>
    </row>
    <row r="8861" spans="3:3">
      <c r="C8861">
        <f t="shared" si="137"/>
        <v>0</v>
      </c>
    </row>
    <row r="8862" spans="3:3">
      <c r="C8862">
        <f t="shared" si="137"/>
        <v>0</v>
      </c>
    </row>
    <row r="8863" spans="3:3">
      <c r="C8863">
        <f t="shared" si="137"/>
        <v>0</v>
      </c>
    </row>
    <row r="8864" spans="3:3">
      <c r="C8864">
        <f t="shared" si="137"/>
        <v>0</v>
      </c>
    </row>
    <row r="8865" spans="3:3">
      <c r="C8865">
        <f t="shared" si="137"/>
        <v>0</v>
      </c>
    </row>
    <row r="8866" spans="3:3">
      <c r="C8866">
        <f t="shared" si="137"/>
        <v>0</v>
      </c>
    </row>
    <row r="8867" spans="3:3">
      <c r="C8867">
        <f t="shared" si="137"/>
        <v>0</v>
      </c>
    </row>
    <row r="8868" spans="3:3">
      <c r="C8868">
        <f t="shared" si="137"/>
        <v>0</v>
      </c>
    </row>
    <row r="8869" spans="3:3">
      <c r="C8869">
        <f t="shared" si="137"/>
        <v>0</v>
      </c>
    </row>
    <row r="8870" spans="3:3">
      <c r="C8870">
        <f t="shared" si="137"/>
        <v>0</v>
      </c>
    </row>
    <row r="8871" spans="3:3">
      <c r="C8871">
        <f t="shared" si="137"/>
        <v>0</v>
      </c>
    </row>
    <row r="8872" spans="3:3">
      <c r="C8872">
        <f t="shared" si="137"/>
        <v>0</v>
      </c>
    </row>
    <row r="8873" spans="3:3">
      <c r="C8873">
        <f t="shared" si="137"/>
        <v>0</v>
      </c>
    </row>
    <row r="8874" spans="3:3">
      <c r="C8874">
        <f t="shared" si="137"/>
        <v>0</v>
      </c>
    </row>
    <row r="8875" spans="3:3">
      <c r="C8875">
        <f t="shared" si="137"/>
        <v>0</v>
      </c>
    </row>
    <row r="8876" spans="3:3">
      <c r="C8876">
        <f t="shared" si="137"/>
        <v>0</v>
      </c>
    </row>
    <row r="8877" spans="3:3">
      <c r="C8877">
        <f t="shared" si="137"/>
        <v>0</v>
      </c>
    </row>
    <row r="8878" spans="3:3">
      <c r="C8878">
        <f t="shared" si="137"/>
        <v>0</v>
      </c>
    </row>
    <row r="8879" spans="3:3">
      <c r="C8879">
        <f t="shared" si="137"/>
        <v>0</v>
      </c>
    </row>
    <row r="8880" spans="3:3">
      <c r="C8880">
        <f t="shared" si="137"/>
        <v>0</v>
      </c>
    </row>
    <row r="8881" spans="3:3">
      <c r="C8881">
        <f t="shared" si="137"/>
        <v>0</v>
      </c>
    </row>
    <row r="8882" spans="3:3">
      <c r="C8882">
        <f t="shared" si="137"/>
        <v>0</v>
      </c>
    </row>
    <row r="8883" spans="3:3">
      <c r="C8883">
        <f t="shared" si="137"/>
        <v>0</v>
      </c>
    </row>
    <row r="8884" spans="3:3">
      <c r="C8884">
        <f t="shared" si="137"/>
        <v>0</v>
      </c>
    </row>
    <row r="8885" spans="3:3">
      <c r="C8885">
        <f t="shared" si="137"/>
        <v>0</v>
      </c>
    </row>
    <row r="8886" spans="3:3">
      <c r="C8886">
        <f t="shared" si="137"/>
        <v>0</v>
      </c>
    </row>
    <row r="8887" spans="3:3">
      <c r="C8887">
        <f t="shared" si="137"/>
        <v>0</v>
      </c>
    </row>
    <row r="8888" spans="3:3">
      <c r="C8888">
        <f t="shared" si="137"/>
        <v>0</v>
      </c>
    </row>
    <row r="8889" spans="3:3">
      <c r="C8889">
        <f t="shared" si="137"/>
        <v>0</v>
      </c>
    </row>
    <row r="8890" spans="3:3">
      <c r="C8890">
        <f t="shared" si="137"/>
        <v>0</v>
      </c>
    </row>
    <row r="8891" spans="3:3">
      <c r="C8891">
        <f t="shared" si="137"/>
        <v>0</v>
      </c>
    </row>
    <row r="8892" spans="3:3">
      <c r="C8892">
        <f t="shared" si="137"/>
        <v>0</v>
      </c>
    </row>
    <row r="8893" spans="3:3">
      <c r="C8893">
        <f t="shared" si="137"/>
        <v>0</v>
      </c>
    </row>
    <row r="8894" spans="3:3">
      <c r="C8894">
        <f t="shared" si="137"/>
        <v>0</v>
      </c>
    </row>
    <row r="8895" spans="3:3">
      <c r="C8895">
        <f t="shared" si="137"/>
        <v>0</v>
      </c>
    </row>
    <row r="8896" spans="3:3">
      <c r="C8896">
        <f t="shared" si="137"/>
        <v>0</v>
      </c>
    </row>
    <row r="8897" spans="3:3">
      <c r="C8897">
        <f t="shared" si="137"/>
        <v>0</v>
      </c>
    </row>
    <row r="8898" spans="3:3">
      <c r="C8898">
        <f t="shared" si="137"/>
        <v>0</v>
      </c>
    </row>
    <row r="8899" spans="3:3">
      <c r="C8899">
        <f t="shared" si="137"/>
        <v>0</v>
      </c>
    </row>
    <row r="8900" spans="3:3">
      <c r="C8900">
        <f t="shared" ref="C8900:C8963" si="138">IF(A8900="Yes", 1,0)</f>
        <v>0</v>
      </c>
    </row>
    <row r="8901" spans="3:3">
      <c r="C8901">
        <f t="shared" si="138"/>
        <v>0</v>
      </c>
    </row>
    <row r="8902" spans="3:3">
      <c r="C8902">
        <f t="shared" si="138"/>
        <v>0</v>
      </c>
    </row>
    <row r="8903" spans="3:3">
      <c r="C8903">
        <f t="shared" si="138"/>
        <v>0</v>
      </c>
    </row>
    <row r="8904" spans="3:3">
      <c r="C8904">
        <f t="shared" si="138"/>
        <v>0</v>
      </c>
    </row>
    <row r="8905" spans="3:3">
      <c r="C8905">
        <f t="shared" si="138"/>
        <v>0</v>
      </c>
    </row>
    <row r="8906" spans="3:3">
      <c r="C8906">
        <f t="shared" si="138"/>
        <v>0</v>
      </c>
    </row>
    <row r="8907" spans="3:3">
      <c r="C8907">
        <f t="shared" si="138"/>
        <v>0</v>
      </c>
    </row>
    <row r="8908" spans="3:3">
      <c r="C8908">
        <f t="shared" si="138"/>
        <v>0</v>
      </c>
    </row>
    <row r="8909" spans="3:3">
      <c r="C8909">
        <f t="shared" si="138"/>
        <v>0</v>
      </c>
    </row>
    <row r="8910" spans="3:3">
      <c r="C8910">
        <f t="shared" si="138"/>
        <v>0</v>
      </c>
    </row>
    <row r="8911" spans="3:3">
      <c r="C8911">
        <f t="shared" si="138"/>
        <v>0</v>
      </c>
    </row>
    <row r="8912" spans="3:3">
      <c r="C8912">
        <f t="shared" si="138"/>
        <v>0</v>
      </c>
    </row>
    <row r="8913" spans="3:3">
      <c r="C8913">
        <f t="shared" si="138"/>
        <v>0</v>
      </c>
    </row>
    <row r="8914" spans="3:3">
      <c r="C8914">
        <f t="shared" si="138"/>
        <v>0</v>
      </c>
    </row>
    <row r="8915" spans="3:3">
      <c r="C8915">
        <f t="shared" si="138"/>
        <v>0</v>
      </c>
    </row>
    <row r="8916" spans="3:3">
      <c r="C8916">
        <f t="shared" si="138"/>
        <v>0</v>
      </c>
    </row>
    <row r="8917" spans="3:3">
      <c r="C8917">
        <f t="shared" si="138"/>
        <v>0</v>
      </c>
    </row>
    <row r="8918" spans="3:3">
      <c r="C8918">
        <f t="shared" si="138"/>
        <v>0</v>
      </c>
    </row>
    <row r="8919" spans="3:3">
      <c r="C8919">
        <f t="shared" si="138"/>
        <v>0</v>
      </c>
    </row>
    <row r="8920" spans="3:3">
      <c r="C8920">
        <f t="shared" si="138"/>
        <v>0</v>
      </c>
    </row>
    <row r="8921" spans="3:3">
      <c r="C8921">
        <f t="shared" si="138"/>
        <v>0</v>
      </c>
    </row>
    <row r="8922" spans="3:3">
      <c r="C8922">
        <f t="shared" si="138"/>
        <v>0</v>
      </c>
    </row>
    <row r="8923" spans="3:3">
      <c r="C8923">
        <f t="shared" si="138"/>
        <v>0</v>
      </c>
    </row>
    <row r="8924" spans="3:3">
      <c r="C8924">
        <f t="shared" si="138"/>
        <v>0</v>
      </c>
    </row>
    <row r="8925" spans="3:3">
      <c r="C8925">
        <f t="shared" si="138"/>
        <v>0</v>
      </c>
    </row>
    <row r="8926" spans="3:3">
      <c r="C8926">
        <f t="shared" si="138"/>
        <v>0</v>
      </c>
    </row>
    <row r="8927" spans="3:3">
      <c r="C8927">
        <f t="shared" si="138"/>
        <v>0</v>
      </c>
    </row>
    <row r="8928" spans="3:3">
      <c r="C8928">
        <f t="shared" si="138"/>
        <v>0</v>
      </c>
    </row>
    <row r="8929" spans="3:3">
      <c r="C8929">
        <f t="shared" si="138"/>
        <v>0</v>
      </c>
    </row>
    <row r="8930" spans="3:3">
      <c r="C8930">
        <f t="shared" si="138"/>
        <v>0</v>
      </c>
    </row>
    <row r="8931" spans="3:3">
      <c r="C8931">
        <f t="shared" si="138"/>
        <v>0</v>
      </c>
    </row>
    <row r="8932" spans="3:3">
      <c r="C8932">
        <f t="shared" si="138"/>
        <v>0</v>
      </c>
    </row>
    <row r="8933" spans="3:3">
      <c r="C8933">
        <f t="shared" si="138"/>
        <v>0</v>
      </c>
    </row>
    <row r="8934" spans="3:3">
      <c r="C8934">
        <f t="shared" si="138"/>
        <v>0</v>
      </c>
    </row>
    <row r="8935" spans="3:3">
      <c r="C8935">
        <f t="shared" si="138"/>
        <v>0</v>
      </c>
    </row>
    <row r="8936" spans="3:3">
      <c r="C8936">
        <f t="shared" si="138"/>
        <v>0</v>
      </c>
    </row>
    <row r="8937" spans="3:3">
      <c r="C8937">
        <f t="shared" si="138"/>
        <v>0</v>
      </c>
    </row>
    <row r="8938" spans="3:3">
      <c r="C8938">
        <f t="shared" si="138"/>
        <v>0</v>
      </c>
    </row>
    <row r="8939" spans="3:3">
      <c r="C8939">
        <f t="shared" si="138"/>
        <v>0</v>
      </c>
    </row>
    <row r="8940" spans="3:3">
      <c r="C8940">
        <f t="shared" si="138"/>
        <v>0</v>
      </c>
    </row>
    <row r="8941" spans="3:3">
      <c r="C8941">
        <f t="shared" si="138"/>
        <v>0</v>
      </c>
    </row>
    <row r="8942" spans="3:3">
      <c r="C8942">
        <f t="shared" si="138"/>
        <v>0</v>
      </c>
    </row>
    <row r="8943" spans="3:3">
      <c r="C8943">
        <f t="shared" si="138"/>
        <v>0</v>
      </c>
    </row>
    <row r="8944" spans="3:3">
      <c r="C8944">
        <f t="shared" si="138"/>
        <v>0</v>
      </c>
    </row>
    <row r="8945" spans="3:3">
      <c r="C8945">
        <f t="shared" si="138"/>
        <v>0</v>
      </c>
    </row>
    <row r="8946" spans="3:3">
      <c r="C8946">
        <f t="shared" si="138"/>
        <v>0</v>
      </c>
    </row>
    <row r="8947" spans="3:3">
      <c r="C8947">
        <f t="shared" si="138"/>
        <v>0</v>
      </c>
    </row>
    <row r="8948" spans="3:3">
      <c r="C8948">
        <f t="shared" si="138"/>
        <v>0</v>
      </c>
    </row>
    <row r="8949" spans="3:3">
      <c r="C8949">
        <f t="shared" si="138"/>
        <v>0</v>
      </c>
    </row>
    <row r="8950" spans="3:3">
      <c r="C8950">
        <f t="shared" si="138"/>
        <v>0</v>
      </c>
    </row>
    <row r="8951" spans="3:3">
      <c r="C8951">
        <f t="shared" si="138"/>
        <v>0</v>
      </c>
    </row>
    <row r="8952" spans="3:3">
      <c r="C8952">
        <f t="shared" si="138"/>
        <v>0</v>
      </c>
    </row>
    <row r="8953" spans="3:3">
      <c r="C8953">
        <f t="shared" si="138"/>
        <v>0</v>
      </c>
    </row>
    <row r="8954" spans="3:3">
      <c r="C8954">
        <f t="shared" si="138"/>
        <v>0</v>
      </c>
    </row>
    <row r="8955" spans="3:3">
      <c r="C8955">
        <f t="shared" si="138"/>
        <v>0</v>
      </c>
    </row>
    <row r="8956" spans="3:3">
      <c r="C8956">
        <f t="shared" si="138"/>
        <v>0</v>
      </c>
    </row>
    <row r="8957" spans="3:3">
      <c r="C8957">
        <f t="shared" si="138"/>
        <v>0</v>
      </c>
    </row>
    <row r="8958" spans="3:3">
      <c r="C8958">
        <f t="shared" si="138"/>
        <v>0</v>
      </c>
    </row>
    <row r="8959" spans="3:3">
      <c r="C8959">
        <f t="shared" si="138"/>
        <v>0</v>
      </c>
    </row>
    <row r="8960" spans="3:3">
      <c r="C8960">
        <f t="shared" si="138"/>
        <v>0</v>
      </c>
    </row>
    <row r="8961" spans="3:3">
      <c r="C8961">
        <f t="shared" si="138"/>
        <v>0</v>
      </c>
    </row>
    <row r="8962" spans="3:3">
      <c r="C8962">
        <f t="shared" si="138"/>
        <v>0</v>
      </c>
    </row>
    <row r="8963" spans="3:3">
      <c r="C8963">
        <f t="shared" si="138"/>
        <v>0</v>
      </c>
    </row>
    <row r="8964" spans="3:3">
      <c r="C8964">
        <f t="shared" ref="C8964:C9027" si="139">IF(A8964="Yes", 1,0)</f>
        <v>0</v>
      </c>
    </row>
    <row r="8965" spans="3:3">
      <c r="C8965">
        <f t="shared" si="139"/>
        <v>0</v>
      </c>
    </row>
    <row r="8966" spans="3:3">
      <c r="C8966">
        <f t="shared" si="139"/>
        <v>0</v>
      </c>
    </row>
    <row r="8967" spans="3:3">
      <c r="C8967">
        <f t="shared" si="139"/>
        <v>0</v>
      </c>
    </row>
    <row r="8968" spans="3:3">
      <c r="C8968">
        <f t="shared" si="139"/>
        <v>0</v>
      </c>
    </row>
    <row r="8969" spans="3:3">
      <c r="C8969">
        <f t="shared" si="139"/>
        <v>0</v>
      </c>
    </row>
    <row r="8970" spans="3:3">
      <c r="C8970">
        <f t="shared" si="139"/>
        <v>0</v>
      </c>
    </row>
    <row r="8971" spans="3:3">
      <c r="C8971">
        <f t="shared" si="139"/>
        <v>0</v>
      </c>
    </row>
    <row r="8972" spans="3:3">
      <c r="C8972">
        <f t="shared" si="139"/>
        <v>0</v>
      </c>
    </row>
    <row r="8973" spans="3:3">
      <c r="C8973">
        <f t="shared" si="139"/>
        <v>0</v>
      </c>
    </row>
    <row r="8974" spans="3:3">
      <c r="C8974">
        <f t="shared" si="139"/>
        <v>0</v>
      </c>
    </row>
    <row r="8975" spans="3:3">
      <c r="C8975">
        <f t="shared" si="139"/>
        <v>0</v>
      </c>
    </row>
    <row r="8976" spans="3:3">
      <c r="C8976">
        <f t="shared" si="139"/>
        <v>0</v>
      </c>
    </row>
    <row r="8977" spans="3:3">
      <c r="C8977">
        <f t="shared" si="139"/>
        <v>0</v>
      </c>
    </row>
    <row r="8978" spans="3:3">
      <c r="C8978">
        <f t="shared" si="139"/>
        <v>0</v>
      </c>
    </row>
    <row r="8979" spans="3:3">
      <c r="C8979">
        <f t="shared" si="139"/>
        <v>0</v>
      </c>
    </row>
    <row r="8980" spans="3:3">
      <c r="C8980">
        <f t="shared" si="139"/>
        <v>0</v>
      </c>
    </row>
    <row r="8981" spans="3:3">
      <c r="C8981">
        <f t="shared" si="139"/>
        <v>0</v>
      </c>
    </row>
    <row r="8982" spans="3:3">
      <c r="C8982">
        <f t="shared" si="139"/>
        <v>0</v>
      </c>
    </row>
    <row r="8983" spans="3:3">
      <c r="C8983">
        <f t="shared" si="139"/>
        <v>0</v>
      </c>
    </row>
    <row r="8984" spans="3:3">
      <c r="C8984">
        <f t="shared" si="139"/>
        <v>0</v>
      </c>
    </row>
    <row r="8985" spans="3:3">
      <c r="C8985">
        <f t="shared" si="139"/>
        <v>0</v>
      </c>
    </row>
    <row r="8986" spans="3:3">
      <c r="C8986">
        <f t="shared" si="139"/>
        <v>0</v>
      </c>
    </row>
    <row r="8987" spans="3:3">
      <c r="C8987">
        <f t="shared" si="139"/>
        <v>0</v>
      </c>
    </row>
    <row r="8988" spans="3:3">
      <c r="C8988">
        <f t="shared" si="139"/>
        <v>0</v>
      </c>
    </row>
    <row r="8989" spans="3:3">
      <c r="C8989">
        <f t="shared" si="139"/>
        <v>0</v>
      </c>
    </row>
    <row r="8990" spans="3:3">
      <c r="C8990">
        <f t="shared" si="139"/>
        <v>0</v>
      </c>
    </row>
    <row r="8991" spans="3:3">
      <c r="C8991">
        <f t="shared" si="139"/>
        <v>0</v>
      </c>
    </row>
    <row r="8992" spans="3:3">
      <c r="C8992">
        <f t="shared" si="139"/>
        <v>0</v>
      </c>
    </row>
    <row r="8993" spans="3:3">
      <c r="C8993">
        <f t="shared" si="139"/>
        <v>0</v>
      </c>
    </row>
    <row r="8994" spans="3:3">
      <c r="C8994">
        <f t="shared" si="139"/>
        <v>0</v>
      </c>
    </row>
    <row r="8995" spans="3:3">
      <c r="C8995">
        <f t="shared" si="139"/>
        <v>0</v>
      </c>
    </row>
    <row r="8996" spans="3:3">
      <c r="C8996">
        <f t="shared" si="139"/>
        <v>0</v>
      </c>
    </row>
    <row r="8997" spans="3:3">
      <c r="C8997">
        <f t="shared" si="139"/>
        <v>0</v>
      </c>
    </row>
    <row r="8998" spans="3:3">
      <c r="C8998">
        <f t="shared" si="139"/>
        <v>0</v>
      </c>
    </row>
    <row r="8999" spans="3:3">
      <c r="C8999">
        <f t="shared" si="139"/>
        <v>0</v>
      </c>
    </row>
    <row r="9000" spans="3:3">
      <c r="C9000">
        <f t="shared" si="139"/>
        <v>0</v>
      </c>
    </row>
    <row r="9001" spans="3:3">
      <c r="C9001">
        <f t="shared" si="139"/>
        <v>0</v>
      </c>
    </row>
    <row r="9002" spans="3:3">
      <c r="C9002">
        <f t="shared" si="139"/>
        <v>0</v>
      </c>
    </row>
    <row r="9003" spans="3:3">
      <c r="C9003">
        <f t="shared" si="139"/>
        <v>0</v>
      </c>
    </row>
    <row r="9004" spans="3:3">
      <c r="C9004">
        <f t="shared" si="139"/>
        <v>0</v>
      </c>
    </row>
    <row r="9005" spans="3:3">
      <c r="C9005">
        <f t="shared" si="139"/>
        <v>0</v>
      </c>
    </row>
    <row r="9006" spans="3:3">
      <c r="C9006">
        <f t="shared" si="139"/>
        <v>0</v>
      </c>
    </row>
    <row r="9007" spans="3:3">
      <c r="C9007">
        <f t="shared" si="139"/>
        <v>0</v>
      </c>
    </row>
    <row r="9008" spans="3:3">
      <c r="C9008">
        <f t="shared" si="139"/>
        <v>0</v>
      </c>
    </row>
    <row r="9009" spans="3:3">
      <c r="C9009">
        <f t="shared" si="139"/>
        <v>0</v>
      </c>
    </row>
    <row r="9010" spans="3:3">
      <c r="C9010">
        <f t="shared" si="139"/>
        <v>0</v>
      </c>
    </row>
    <row r="9011" spans="3:3">
      <c r="C9011">
        <f t="shared" si="139"/>
        <v>0</v>
      </c>
    </row>
    <row r="9012" spans="3:3">
      <c r="C9012">
        <f t="shared" si="139"/>
        <v>0</v>
      </c>
    </row>
    <row r="9013" spans="3:3">
      <c r="C9013">
        <f t="shared" si="139"/>
        <v>0</v>
      </c>
    </row>
    <row r="9014" spans="3:3">
      <c r="C9014">
        <f t="shared" si="139"/>
        <v>0</v>
      </c>
    </row>
    <row r="9015" spans="3:3">
      <c r="C9015">
        <f t="shared" si="139"/>
        <v>0</v>
      </c>
    </row>
    <row r="9016" spans="3:3">
      <c r="C9016">
        <f t="shared" si="139"/>
        <v>0</v>
      </c>
    </row>
    <row r="9017" spans="3:3">
      <c r="C9017">
        <f t="shared" si="139"/>
        <v>0</v>
      </c>
    </row>
    <row r="9018" spans="3:3">
      <c r="C9018">
        <f t="shared" si="139"/>
        <v>0</v>
      </c>
    </row>
    <row r="9019" spans="3:3">
      <c r="C9019">
        <f t="shared" si="139"/>
        <v>0</v>
      </c>
    </row>
    <row r="9020" spans="3:3">
      <c r="C9020">
        <f t="shared" si="139"/>
        <v>0</v>
      </c>
    </row>
    <row r="9021" spans="3:3">
      <c r="C9021">
        <f t="shared" si="139"/>
        <v>0</v>
      </c>
    </row>
    <row r="9022" spans="3:3">
      <c r="C9022">
        <f t="shared" si="139"/>
        <v>0</v>
      </c>
    </row>
    <row r="9023" spans="3:3">
      <c r="C9023">
        <f t="shared" si="139"/>
        <v>0</v>
      </c>
    </row>
    <row r="9024" spans="3:3">
      <c r="C9024">
        <f t="shared" si="139"/>
        <v>0</v>
      </c>
    </row>
    <row r="9025" spans="3:3">
      <c r="C9025">
        <f t="shared" si="139"/>
        <v>0</v>
      </c>
    </row>
    <row r="9026" spans="3:3">
      <c r="C9026">
        <f t="shared" si="139"/>
        <v>0</v>
      </c>
    </row>
    <row r="9027" spans="3:3">
      <c r="C9027">
        <f t="shared" si="139"/>
        <v>0</v>
      </c>
    </row>
    <row r="9028" spans="3:3">
      <c r="C9028">
        <f t="shared" ref="C9028:C9091" si="140">IF(A9028="Yes", 1,0)</f>
        <v>0</v>
      </c>
    </row>
    <row r="9029" spans="3:3">
      <c r="C9029">
        <f t="shared" si="140"/>
        <v>0</v>
      </c>
    </row>
    <row r="9030" spans="3:3">
      <c r="C9030">
        <f t="shared" si="140"/>
        <v>0</v>
      </c>
    </row>
    <row r="9031" spans="3:3">
      <c r="C9031">
        <f t="shared" si="140"/>
        <v>0</v>
      </c>
    </row>
    <row r="9032" spans="3:3">
      <c r="C9032">
        <f t="shared" si="140"/>
        <v>0</v>
      </c>
    </row>
    <row r="9033" spans="3:3">
      <c r="C9033">
        <f t="shared" si="140"/>
        <v>0</v>
      </c>
    </row>
    <row r="9034" spans="3:3">
      <c r="C9034">
        <f t="shared" si="140"/>
        <v>0</v>
      </c>
    </row>
    <row r="9035" spans="3:3">
      <c r="C9035">
        <f t="shared" si="140"/>
        <v>0</v>
      </c>
    </row>
    <row r="9036" spans="3:3">
      <c r="C9036">
        <f t="shared" si="140"/>
        <v>0</v>
      </c>
    </row>
    <row r="9037" spans="3:3">
      <c r="C9037">
        <f t="shared" si="140"/>
        <v>0</v>
      </c>
    </row>
    <row r="9038" spans="3:3">
      <c r="C9038">
        <f t="shared" si="140"/>
        <v>0</v>
      </c>
    </row>
    <row r="9039" spans="3:3">
      <c r="C9039">
        <f t="shared" si="140"/>
        <v>0</v>
      </c>
    </row>
    <row r="9040" spans="3:3">
      <c r="C9040">
        <f t="shared" si="140"/>
        <v>0</v>
      </c>
    </row>
    <row r="9041" spans="3:3">
      <c r="C9041">
        <f t="shared" si="140"/>
        <v>0</v>
      </c>
    </row>
    <row r="9042" spans="3:3">
      <c r="C9042">
        <f t="shared" si="140"/>
        <v>0</v>
      </c>
    </row>
    <row r="9043" spans="3:3">
      <c r="C9043">
        <f t="shared" si="140"/>
        <v>0</v>
      </c>
    </row>
    <row r="9044" spans="3:3">
      <c r="C9044">
        <f t="shared" si="140"/>
        <v>0</v>
      </c>
    </row>
    <row r="9045" spans="3:3">
      <c r="C9045">
        <f t="shared" si="140"/>
        <v>0</v>
      </c>
    </row>
    <row r="9046" spans="3:3">
      <c r="C9046">
        <f t="shared" si="140"/>
        <v>0</v>
      </c>
    </row>
    <row r="9047" spans="3:3">
      <c r="C9047">
        <f t="shared" si="140"/>
        <v>0</v>
      </c>
    </row>
    <row r="9048" spans="3:3">
      <c r="C9048">
        <f t="shared" si="140"/>
        <v>0</v>
      </c>
    </row>
    <row r="9049" spans="3:3">
      <c r="C9049">
        <f t="shared" si="140"/>
        <v>0</v>
      </c>
    </row>
    <row r="9050" spans="3:3">
      <c r="C9050">
        <f t="shared" si="140"/>
        <v>0</v>
      </c>
    </row>
    <row r="9051" spans="3:3">
      <c r="C9051">
        <f t="shared" si="140"/>
        <v>0</v>
      </c>
    </row>
    <row r="9052" spans="3:3">
      <c r="C9052">
        <f t="shared" si="140"/>
        <v>0</v>
      </c>
    </row>
    <row r="9053" spans="3:3">
      <c r="C9053">
        <f t="shared" si="140"/>
        <v>0</v>
      </c>
    </row>
    <row r="9054" spans="3:3">
      <c r="C9054">
        <f t="shared" si="140"/>
        <v>0</v>
      </c>
    </row>
    <row r="9055" spans="3:3">
      <c r="C9055">
        <f t="shared" si="140"/>
        <v>0</v>
      </c>
    </row>
    <row r="9056" spans="3:3">
      <c r="C9056">
        <f t="shared" si="140"/>
        <v>0</v>
      </c>
    </row>
    <row r="9057" spans="3:3">
      <c r="C9057">
        <f t="shared" si="140"/>
        <v>0</v>
      </c>
    </row>
    <row r="9058" spans="3:3">
      <c r="C9058">
        <f t="shared" si="140"/>
        <v>0</v>
      </c>
    </row>
    <row r="9059" spans="3:3">
      <c r="C9059">
        <f t="shared" si="140"/>
        <v>0</v>
      </c>
    </row>
    <row r="9060" spans="3:3">
      <c r="C9060">
        <f t="shared" si="140"/>
        <v>0</v>
      </c>
    </row>
    <row r="9061" spans="3:3">
      <c r="C9061">
        <f t="shared" si="140"/>
        <v>0</v>
      </c>
    </row>
    <row r="9062" spans="3:3">
      <c r="C9062">
        <f t="shared" si="140"/>
        <v>0</v>
      </c>
    </row>
    <row r="9063" spans="3:3">
      <c r="C9063">
        <f t="shared" si="140"/>
        <v>0</v>
      </c>
    </row>
    <row r="9064" spans="3:3">
      <c r="C9064">
        <f t="shared" si="140"/>
        <v>0</v>
      </c>
    </row>
    <row r="9065" spans="3:3">
      <c r="C9065">
        <f t="shared" si="140"/>
        <v>0</v>
      </c>
    </row>
    <row r="9066" spans="3:3">
      <c r="C9066">
        <f t="shared" si="140"/>
        <v>0</v>
      </c>
    </row>
    <row r="9067" spans="3:3">
      <c r="C9067">
        <f t="shared" si="140"/>
        <v>0</v>
      </c>
    </row>
    <row r="9068" spans="3:3">
      <c r="C9068">
        <f t="shared" si="140"/>
        <v>0</v>
      </c>
    </row>
    <row r="9069" spans="3:3">
      <c r="C9069">
        <f t="shared" si="140"/>
        <v>0</v>
      </c>
    </row>
    <row r="9070" spans="3:3">
      <c r="C9070">
        <f t="shared" si="140"/>
        <v>0</v>
      </c>
    </row>
    <row r="9071" spans="3:3">
      <c r="C9071">
        <f t="shared" si="140"/>
        <v>0</v>
      </c>
    </row>
    <row r="9072" spans="3:3">
      <c r="C9072">
        <f t="shared" si="140"/>
        <v>0</v>
      </c>
    </row>
    <row r="9073" spans="3:3">
      <c r="C9073">
        <f t="shared" si="140"/>
        <v>0</v>
      </c>
    </row>
    <row r="9074" spans="3:3">
      <c r="C9074">
        <f t="shared" si="140"/>
        <v>0</v>
      </c>
    </row>
    <row r="9075" spans="3:3">
      <c r="C9075">
        <f t="shared" si="140"/>
        <v>0</v>
      </c>
    </row>
    <row r="9076" spans="3:3">
      <c r="C9076">
        <f t="shared" si="140"/>
        <v>0</v>
      </c>
    </row>
    <row r="9077" spans="3:3">
      <c r="C9077">
        <f t="shared" si="140"/>
        <v>0</v>
      </c>
    </row>
    <row r="9078" spans="3:3">
      <c r="C9078">
        <f t="shared" si="140"/>
        <v>0</v>
      </c>
    </row>
    <row r="9079" spans="3:3">
      <c r="C9079">
        <f t="shared" si="140"/>
        <v>0</v>
      </c>
    </row>
    <row r="9080" spans="3:3">
      <c r="C9080">
        <f t="shared" si="140"/>
        <v>0</v>
      </c>
    </row>
    <row r="9081" spans="3:3">
      <c r="C9081">
        <f t="shared" si="140"/>
        <v>0</v>
      </c>
    </row>
    <row r="9082" spans="3:3">
      <c r="C9082">
        <f t="shared" si="140"/>
        <v>0</v>
      </c>
    </row>
    <row r="9083" spans="3:3">
      <c r="C9083">
        <f t="shared" si="140"/>
        <v>0</v>
      </c>
    </row>
    <row r="9084" spans="3:3">
      <c r="C9084">
        <f t="shared" si="140"/>
        <v>0</v>
      </c>
    </row>
    <row r="9085" spans="3:3">
      <c r="C9085">
        <f t="shared" si="140"/>
        <v>0</v>
      </c>
    </row>
    <row r="9086" spans="3:3">
      <c r="C9086">
        <f t="shared" si="140"/>
        <v>0</v>
      </c>
    </row>
    <row r="9087" spans="3:3">
      <c r="C9087">
        <f t="shared" si="140"/>
        <v>0</v>
      </c>
    </row>
    <row r="9088" spans="3:3">
      <c r="C9088">
        <f t="shared" si="140"/>
        <v>0</v>
      </c>
    </row>
    <row r="9089" spans="3:3">
      <c r="C9089">
        <f t="shared" si="140"/>
        <v>0</v>
      </c>
    </row>
    <row r="9090" spans="3:3">
      <c r="C9090">
        <f t="shared" si="140"/>
        <v>0</v>
      </c>
    </row>
    <row r="9091" spans="3:3">
      <c r="C9091">
        <f t="shared" si="140"/>
        <v>0</v>
      </c>
    </row>
    <row r="9092" spans="3:3">
      <c r="C9092">
        <f t="shared" ref="C9092:C9155" si="141">IF(A9092="Yes", 1,0)</f>
        <v>0</v>
      </c>
    </row>
    <row r="9093" spans="3:3">
      <c r="C9093">
        <f t="shared" si="141"/>
        <v>0</v>
      </c>
    </row>
    <row r="9094" spans="3:3">
      <c r="C9094">
        <f t="shared" si="141"/>
        <v>0</v>
      </c>
    </row>
    <row r="9095" spans="3:3">
      <c r="C9095">
        <f t="shared" si="141"/>
        <v>0</v>
      </c>
    </row>
    <row r="9096" spans="3:3">
      <c r="C9096">
        <f t="shared" si="141"/>
        <v>0</v>
      </c>
    </row>
    <row r="9097" spans="3:3">
      <c r="C9097">
        <f t="shared" si="141"/>
        <v>0</v>
      </c>
    </row>
    <row r="9098" spans="3:3">
      <c r="C9098">
        <f t="shared" si="141"/>
        <v>0</v>
      </c>
    </row>
    <row r="9099" spans="3:3">
      <c r="C9099">
        <f t="shared" si="141"/>
        <v>0</v>
      </c>
    </row>
    <row r="9100" spans="3:3">
      <c r="C9100">
        <f t="shared" si="141"/>
        <v>0</v>
      </c>
    </row>
    <row r="9101" spans="3:3">
      <c r="C9101">
        <f t="shared" si="141"/>
        <v>0</v>
      </c>
    </row>
    <row r="9102" spans="3:3">
      <c r="C9102">
        <f t="shared" si="141"/>
        <v>0</v>
      </c>
    </row>
    <row r="9103" spans="3:3">
      <c r="C9103">
        <f t="shared" si="141"/>
        <v>0</v>
      </c>
    </row>
    <row r="9104" spans="3:3">
      <c r="C9104">
        <f t="shared" si="141"/>
        <v>0</v>
      </c>
    </row>
    <row r="9105" spans="3:3">
      <c r="C9105">
        <f t="shared" si="141"/>
        <v>0</v>
      </c>
    </row>
    <row r="9106" spans="3:3">
      <c r="C9106">
        <f t="shared" si="141"/>
        <v>0</v>
      </c>
    </row>
    <row r="9107" spans="3:3">
      <c r="C9107">
        <f t="shared" si="141"/>
        <v>0</v>
      </c>
    </row>
    <row r="9108" spans="3:3">
      <c r="C9108">
        <f t="shared" si="141"/>
        <v>0</v>
      </c>
    </row>
    <row r="9109" spans="3:3">
      <c r="C9109">
        <f t="shared" si="141"/>
        <v>0</v>
      </c>
    </row>
    <row r="9110" spans="3:3">
      <c r="C9110">
        <f t="shared" si="141"/>
        <v>0</v>
      </c>
    </row>
    <row r="9111" spans="3:3">
      <c r="C9111">
        <f t="shared" si="141"/>
        <v>0</v>
      </c>
    </row>
    <row r="9112" spans="3:3">
      <c r="C9112">
        <f t="shared" si="141"/>
        <v>0</v>
      </c>
    </row>
    <row r="9113" spans="3:3">
      <c r="C9113">
        <f t="shared" si="141"/>
        <v>0</v>
      </c>
    </row>
    <row r="9114" spans="3:3">
      <c r="C9114">
        <f t="shared" si="141"/>
        <v>0</v>
      </c>
    </row>
    <row r="9115" spans="3:3">
      <c r="C9115">
        <f t="shared" si="141"/>
        <v>0</v>
      </c>
    </row>
    <row r="9116" spans="3:3">
      <c r="C9116">
        <f t="shared" si="141"/>
        <v>0</v>
      </c>
    </row>
    <row r="9117" spans="3:3">
      <c r="C9117">
        <f t="shared" si="141"/>
        <v>0</v>
      </c>
    </row>
    <row r="9118" spans="3:3">
      <c r="C9118">
        <f t="shared" si="141"/>
        <v>0</v>
      </c>
    </row>
    <row r="9119" spans="3:3">
      <c r="C9119">
        <f t="shared" si="141"/>
        <v>0</v>
      </c>
    </row>
    <row r="9120" spans="3:3">
      <c r="C9120">
        <f t="shared" si="141"/>
        <v>0</v>
      </c>
    </row>
    <row r="9121" spans="3:3">
      <c r="C9121">
        <f t="shared" si="141"/>
        <v>0</v>
      </c>
    </row>
    <row r="9122" spans="3:3">
      <c r="C9122">
        <f t="shared" si="141"/>
        <v>0</v>
      </c>
    </row>
    <row r="9123" spans="3:3">
      <c r="C9123">
        <f t="shared" si="141"/>
        <v>0</v>
      </c>
    </row>
    <row r="9124" spans="3:3">
      <c r="C9124">
        <f t="shared" si="141"/>
        <v>0</v>
      </c>
    </row>
    <row r="9125" spans="3:3">
      <c r="C9125">
        <f t="shared" si="141"/>
        <v>0</v>
      </c>
    </row>
    <row r="9126" spans="3:3">
      <c r="C9126">
        <f t="shared" si="141"/>
        <v>0</v>
      </c>
    </row>
    <row r="9127" spans="3:3">
      <c r="C9127">
        <f t="shared" si="141"/>
        <v>0</v>
      </c>
    </row>
    <row r="9128" spans="3:3">
      <c r="C9128">
        <f t="shared" si="141"/>
        <v>0</v>
      </c>
    </row>
    <row r="9129" spans="3:3">
      <c r="C9129">
        <f t="shared" si="141"/>
        <v>0</v>
      </c>
    </row>
    <row r="9130" spans="3:3">
      <c r="C9130">
        <f t="shared" si="141"/>
        <v>0</v>
      </c>
    </row>
    <row r="9131" spans="3:3">
      <c r="C9131">
        <f t="shared" si="141"/>
        <v>0</v>
      </c>
    </row>
    <row r="9132" spans="3:3">
      <c r="C9132">
        <f t="shared" si="141"/>
        <v>0</v>
      </c>
    </row>
    <row r="9133" spans="3:3">
      <c r="C9133">
        <f t="shared" si="141"/>
        <v>0</v>
      </c>
    </row>
    <row r="9134" spans="3:3">
      <c r="C9134">
        <f t="shared" si="141"/>
        <v>0</v>
      </c>
    </row>
    <row r="9135" spans="3:3">
      <c r="C9135">
        <f t="shared" si="141"/>
        <v>0</v>
      </c>
    </row>
    <row r="9136" spans="3:3">
      <c r="C9136">
        <f t="shared" si="141"/>
        <v>0</v>
      </c>
    </row>
    <row r="9137" spans="3:3">
      <c r="C9137">
        <f t="shared" si="141"/>
        <v>0</v>
      </c>
    </row>
    <row r="9138" spans="3:3">
      <c r="C9138">
        <f t="shared" si="141"/>
        <v>0</v>
      </c>
    </row>
    <row r="9139" spans="3:3">
      <c r="C9139">
        <f t="shared" si="141"/>
        <v>0</v>
      </c>
    </row>
    <row r="9140" spans="3:3">
      <c r="C9140">
        <f t="shared" si="141"/>
        <v>0</v>
      </c>
    </row>
    <row r="9141" spans="3:3">
      <c r="C9141">
        <f t="shared" si="141"/>
        <v>0</v>
      </c>
    </row>
    <row r="9142" spans="3:3">
      <c r="C9142">
        <f t="shared" si="141"/>
        <v>0</v>
      </c>
    </row>
    <row r="9143" spans="3:3">
      <c r="C9143">
        <f t="shared" si="141"/>
        <v>0</v>
      </c>
    </row>
    <row r="9144" spans="3:3">
      <c r="C9144">
        <f t="shared" si="141"/>
        <v>0</v>
      </c>
    </row>
    <row r="9145" spans="3:3">
      <c r="C9145">
        <f t="shared" si="141"/>
        <v>0</v>
      </c>
    </row>
    <row r="9146" spans="3:3">
      <c r="C9146">
        <f t="shared" si="141"/>
        <v>0</v>
      </c>
    </row>
    <row r="9147" spans="3:3">
      <c r="C9147">
        <f t="shared" si="141"/>
        <v>0</v>
      </c>
    </row>
    <row r="9148" spans="3:3">
      <c r="C9148">
        <f t="shared" si="141"/>
        <v>0</v>
      </c>
    </row>
    <row r="9149" spans="3:3">
      <c r="C9149">
        <f t="shared" si="141"/>
        <v>0</v>
      </c>
    </row>
    <row r="9150" spans="3:3">
      <c r="C9150">
        <f t="shared" si="141"/>
        <v>0</v>
      </c>
    </row>
    <row r="9151" spans="3:3">
      <c r="C9151">
        <f t="shared" si="141"/>
        <v>0</v>
      </c>
    </row>
    <row r="9152" spans="3:3">
      <c r="C9152">
        <f t="shared" si="141"/>
        <v>0</v>
      </c>
    </row>
    <row r="9153" spans="3:3">
      <c r="C9153">
        <f t="shared" si="141"/>
        <v>0</v>
      </c>
    </row>
    <row r="9154" spans="3:3">
      <c r="C9154">
        <f t="shared" si="141"/>
        <v>0</v>
      </c>
    </row>
    <row r="9155" spans="3:3">
      <c r="C9155">
        <f t="shared" si="141"/>
        <v>0</v>
      </c>
    </row>
    <row r="9156" spans="3:3">
      <c r="C9156">
        <f t="shared" ref="C9156:C9219" si="142">IF(A9156="Yes", 1,0)</f>
        <v>0</v>
      </c>
    </row>
    <row r="9157" spans="3:3">
      <c r="C9157">
        <f t="shared" si="142"/>
        <v>0</v>
      </c>
    </row>
    <row r="9158" spans="3:3">
      <c r="C9158">
        <f t="shared" si="142"/>
        <v>0</v>
      </c>
    </row>
    <row r="9159" spans="3:3">
      <c r="C9159">
        <f t="shared" si="142"/>
        <v>0</v>
      </c>
    </row>
    <row r="9160" spans="3:3">
      <c r="C9160">
        <f t="shared" si="142"/>
        <v>0</v>
      </c>
    </row>
    <row r="9161" spans="3:3">
      <c r="C9161">
        <f t="shared" si="142"/>
        <v>0</v>
      </c>
    </row>
    <row r="9162" spans="3:3">
      <c r="C9162">
        <f t="shared" si="142"/>
        <v>0</v>
      </c>
    </row>
    <row r="9163" spans="3:3">
      <c r="C9163">
        <f t="shared" si="142"/>
        <v>0</v>
      </c>
    </row>
    <row r="9164" spans="3:3">
      <c r="C9164">
        <f t="shared" si="142"/>
        <v>0</v>
      </c>
    </row>
    <row r="9165" spans="3:3">
      <c r="C9165">
        <f t="shared" si="142"/>
        <v>0</v>
      </c>
    </row>
    <row r="9166" spans="3:3">
      <c r="C9166">
        <f t="shared" si="142"/>
        <v>0</v>
      </c>
    </row>
    <row r="9167" spans="3:3">
      <c r="C9167">
        <f t="shared" si="142"/>
        <v>0</v>
      </c>
    </row>
    <row r="9168" spans="3:3">
      <c r="C9168">
        <f t="shared" si="142"/>
        <v>0</v>
      </c>
    </row>
    <row r="9169" spans="3:3">
      <c r="C9169">
        <f t="shared" si="142"/>
        <v>0</v>
      </c>
    </row>
    <row r="9170" spans="3:3">
      <c r="C9170">
        <f t="shared" si="142"/>
        <v>0</v>
      </c>
    </row>
    <row r="9171" spans="3:3">
      <c r="C9171">
        <f t="shared" si="142"/>
        <v>0</v>
      </c>
    </row>
    <row r="9172" spans="3:3">
      <c r="C9172">
        <f t="shared" si="142"/>
        <v>0</v>
      </c>
    </row>
    <row r="9173" spans="3:3">
      <c r="C9173">
        <f t="shared" si="142"/>
        <v>0</v>
      </c>
    </row>
    <row r="9174" spans="3:3">
      <c r="C9174">
        <f t="shared" si="142"/>
        <v>0</v>
      </c>
    </row>
    <row r="9175" spans="3:3">
      <c r="C9175">
        <f t="shared" si="142"/>
        <v>0</v>
      </c>
    </row>
    <row r="9176" spans="3:3">
      <c r="C9176">
        <f t="shared" si="142"/>
        <v>0</v>
      </c>
    </row>
    <row r="9177" spans="3:3">
      <c r="C9177">
        <f t="shared" si="142"/>
        <v>0</v>
      </c>
    </row>
    <row r="9178" spans="3:3">
      <c r="C9178">
        <f t="shared" si="142"/>
        <v>0</v>
      </c>
    </row>
    <row r="9179" spans="3:3">
      <c r="C9179">
        <f t="shared" si="142"/>
        <v>0</v>
      </c>
    </row>
    <row r="9180" spans="3:3">
      <c r="C9180">
        <f t="shared" si="142"/>
        <v>0</v>
      </c>
    </row>
    <row r="9181" spans="3:3">
      <c r="C9181">
        <f t="shared" si="142"/>
        <v>0</v>
      </c>
    </row>
    <row r="9182" spans="3:3">
      <c r="C9182">
        <f t="shared" si="142"/>
        <v>0</v>
      </c>
    </row>
    <row r="9183" spans="3:3">
      <c r="C9183">
        <f t="shared" si="142"/>
        <v>0</v>
      </c>
    </row>
    <row r="9184" spans="3:3">
      <c r="C9184">
        <f t="shared" si="142"/>
        <v>0</v>
      </c>
    </row>
    <row r="9185" spans="3:3">
      <c r="C9185">
        <f t="shared" si="142"/>
        <v>0</v>
      </c>
    </row>
    <row r="9186" spans="3:3">
      <c r="C9186">
        <f t="shared" si="142"/>
        <v>0</v>
      </c>
    </row>
    <row r="9187" spans="3:3">
      <c r="C9187">
        <f t="shared" si="142"/>
        <v>0</v>
      </c>
    </row>
    <row r="9188" spans="3:3">
      <c r="C9188">
        <f t="shared" si="142"/>
        <v>0</v>
      </c>
    </row>
    <row r="9189" spans="3:3">
      <c r="C9189">
        <f t="shared" si="142"/>
        <v>0</v>
      </c>
    </row>
    <row r="9190" spans="3:3">
      <c r="C9190">
        <f t="shared" si="142"/>
        <v>0</v>
      </c>
    </row>
    <row r="9191" spans="3:3">
      <c r="C9191">
        <f t="shared" si="142"/>
        <v>0</v>
      </c>
    </row>
    <row r="9192" spans="3:3">
      <c r="C9192">
        <f t="shared" si="142"/>
        <v>0</v>
      </c>
    </row>
    <row r="9193" spans="3:3">
      <c r="C9193">
        <f t="shared" si="142"/>
        <v>0</v>
      </c>
    </row>
    <row r="9194" spans="3:3">
      <c r="C9194">
        <f t="shared" si="142"/>
        <v>0</v>
      </c>
    </row>
    <row r="9195" spans="3:3">
      <c r="C9195">
        <f t="shared" si="142"/>
        <v>0</v>
      </c>
    </row>
    <row r="9196" spans="3:3">
      <c r="C9196">
        <f t="shared" si="142"/>
        <v>0</v>
      </c>
    </row>
    <row r="9197" spans="3:3">
      <c r="C9197">
        <f t="shared" si="142"/>
        <v>0</v>
      </c>
    </row>
    <row r="9198" spans="3:3">
      <c r="C9198">
        <f t="shared" si="142"/>
        <v>0</v>
      </c>
    </row>
    <row r="9199" spans="3:3">
      <c r="C9199">
        <f t="shared" si="142"/>
        <v>0</v>
      </c>
    </row>
    <row r="9200" spans="3:3">
      <c r="C9200">
        <f t="shared" si="142"/>
        <v>0</v>
      </c>
    </row>
    <row r="9201" spans="3:3">
      <c r="C9201">
        <f t="shared" si="142"/>
        <v>0</v>
      </c>
    </row>
    <row r="9202" spans="3:3">
      <c r="C9202">
        <f t="shared" si="142"/>
        <v>0</v>
      </c>
    </row>
    <row r="9203" spans="3:3">
      <c r="C9203">
        <f t="shared" si="142"/>
        <v>0</v>
      </c>
    </row>
    <row r="9204" spans="3:3">
      <c r="C9204">
        <f t="shared" si="142"/>
        <v>0</v>
      </c>
    </row>
    <row r="9205" spans="3:3">
      <c r="C9205">
        <f t="shared" si="142"/>
        <v>0</v>
      </c>
    </row>
    <row r="9206" spans="3:3">
      <c r="C9206">
        <f t="shared" si="142"/>
        <v>0</v>
      </c>
    </row>
    <row r="9207" spans="3:3">
      <c r="C9207">
        <f t="shared" si="142"/>
        <v>0</v>
      </c>
    </row>
    <row r="9208" spans="3:3">
      <c r="C9208">
        <f t="shared" si="142"/>
        <v>0</v>
      </c>
    </row>
    <row r="9209" spans="3:3">
      <c r="C9209">
        <f t="shared" si="142"/>
        <v>0</v>
      </c>
    </row>
    <row r="9210" spans="3:3">
      <c r="C9210">
        <f t="shared" si="142"/>
        <v>0</v>
      </c>
    </row>
    <row r="9211" spans="3:3">
      <c r="C9211">
        <f t="shared" si="142"/>
        <v>0</v>
      </c>
    </row>
    <row r="9212" spans="3:3">
      <c r="C9212">
        <f t="shared" si="142"/>
        <v>0</v>
      </c>
    </row>
    <row r="9213" spans="3:3">
      <c r="C9213">
        <f t="shared" si="142"/>
        <v>0</v>
      </c>
    </row>
    <row r="9214" spans="3:3">
      <c r="C9214">
        <f t="shared" si="142"/>
        <v>0</v>
      </c>
    </row>
    <row r="9215" spans="3:3">
      <c r="C9215">
        <f t="shared" si="142"/>
        <v>0</v>
      </c>
    </row>
    <row r="9216" spans="3:3">
      <c r="C9216">
        <f t="shared" si="142"/>
        <v>0</v>
      </c>
    </row>
    <row r="9217" spans="3:3">
      <c r="C9217">
        <f t="shared" si="142"/>
        <v>0</v>
      </c>
    </row>
    <row r="9218" spans="3:3">
      <c r="C9218">
        <f t="shared" si="142"/>
        <v>0</v>
      </c>
    </row>
    <row r="9219" spans="3:3">
      <c r="C9219">
        <f t="shared" si="142"/>
        <v>0</v>
      </c>
    </row>
    <row r="9220" spans="3:3">
      <c r="C9220">
        <f t="shared" ref="C9220:C9283" si="143">IF(A9220="Yes", 1,0)</f>
        <v>0</v>
      </c>
    </row>
    <row r="9221" spans="3:3">
      <c r="C9221">
        <f t="shared" si="143"/>
        <v>0</v>
      </c>
    </row>
    <row r="9222" spans="3:3">
      <c r="C9222">
        <f t="shared" si="143"/>
        <v>0</v>
      </c>
    </row>
    <row r="9223" spans="3:3">
      <c r="C9223">
        <f t="shared" si="143"/>
        <v>0</v>
      </c>
    </row>
    <row r="9224" spans="3:3">
      <c r="C9224">
        <f t="shared" si="143"/>
        <v>0</v>
      </c>
    </row>
    <row r="9225" spans="3:3">
      <c r="C9225">
        <f t="shared" si="143"/>
        <v>0</v>
      </c>
    </row>
    <row r="9226" spans="3:3">
      <c r="C9226">
        <f t="shared" si="143"/>
        <v>0</v>
      </c>
    </row>
    <row r="9227" spans="3:3">
      <c r="C9227">
        <f t="shared" si="143"/>
        <v>0</v>
      </c>
    </row>
    <row r="9228" spans="3:3">
      <c r="C9228">
        <f t="shared" si="143"/>
        <v>0</v>
      </c>
    </row>
    <row r="9229" spans="3:3">
      <c r="C9229">
        <f t="shared" si="143"/>
        <v>0</v>
      </c>
    </row>
    <row r="9230" spans="3:3">
      <c r="C9230">
        <f t="shared" si="143"/>
        <v>0</v>
      </c>
    </row>
    <row r="9231" spans="3:3">
      <c r="C9231">
        <f t="shared" si="143"/>
        <v>0</v>
      </c>
    </row>
    <row r="9232" spans="3:3">
      <c r="C9232">
        <f t="shared" si="143"/>
        <v>0</v>
      </c>
    </row>
    <row r="9233" spans="3:3">
      <c r="C9233">
        <f t="shared" si="143"/>
        <v>0</v>
      </c>
    </row>
    <row r="9234" spans="3:3">
      <c r="C9234">
        <f t="shared" si="143"/>
        <v>0</v>
      </c>
    </row>
    <row r="9235" spans="3:3">
      <c r="C9235">
        <f t="shared" si="143"/>
        <v>0</v>
      </c>
    </row>
    <row r="9236" spans="3:3">
      <c r="C9236">
        <f t="shared" si="143"/>
        <v>0</v>
      </c>
    </row>
    <row r="9237" spans="3:3">
      <c r="C9237">
        <f t="shared" si="143"/>
        <v>0</v>
      </c>
    </row>
    <row r="9238" spans="3:3">
      <c r="C9238">
        <f t="shared" si="143"/>
        <v>0</v>
      </c>
    </row>
    <row r="9239" spans="3:3">
      <c r="C9239">
        <f t="shared" si="143"/>
        <v>0</v>
      </c>
    </row>
    <row r="9240" spans="3:3">
      <c r="C9240">
        <f t="shared" si="143"/>
        <v>0</v>
      </c>
    </row>
    <row r="9241" spans="3:3">
      <c r="C9241">
        <f t="shared" si="143"/>
        <v>0</v>
      </c>
    </row>
    <row r="9242" spans="3:3">
      <c r="C9242">
        <f t="shared" si="143"/>
        <v>0</v>
      </c>
    </row>
    <row r="9243" spans="3:3">
      <c r="C9243">
        <f t="shared" si="143"/>
        <v>0</v>
      </c>
    </row>
    <row r="9244" spans="3:3">
      <c r="C9244">
        <f t="shared" si="143"/>
        <v>0</v>
      </c>
    </row>
    <row r="9245" spans="3:3">
      <c r="C9245">
        <f t="shared" si="143"/>
        <v>0</v>
      </c>
    </row>
    <row r="9246" spans="3:3">
      <c r="C9246">
        <f t="shared" si="143"/>
        <v>0</v>
      </c>
    </row>
    <row r="9247" spans="3:3">
      <c r="C9247">
        <f t="shared" si="143"/>
        <v>0</v>
      </c>
    </row>
    <row r="9248" spans="3:3">
      <c r="C9248">
        <f t="shared" si="143"/>
        <v>0</v>
      </c>
    </row>
    <row r="9249" spans="3:3">
      <c r="C9249">
        <f t="shared" si="143"/>
        <v>0</v>
      </c>
    </row>
    <row r="9250" spans="3:3">
      <c r="C9250">
        <f t="shared" si="143"/>
        <v>0</v>
      </c>
    </row>
    <row r="9251" spans="3:3">
      <c r="C9251">
        <f t="shared" si="143"/>
        <v>0</v>
      </c>
    </row>
    <row r="9252" spans="3:3">
      <c r="C9252">
        <f t="shared" si="143"/>
        <v>0</v>
      </c>
    </row>
    <row r="9253" spans="3:3">
      <c r="C9253">
        <f t="shared" si="143"/>
        <v>0</v>
      </c>
    </row>
    <row r="9254" spans="3:3">
      <c r="C9254">
        <f t="shared" si="143"/>
        <v>0</v>
      </c>
    </row>
    <row r="9255" spans="3:3">
      <c r="C9255">
        <f t="shared" si="143"/>
        <v>0</v>
      </c>
    </row>
    <row r="9256" spans="3:3">
      <c r="C9256">
        <f t="shared" si="143"/>
        <v>0</v>
      </c>
    </row>
    <row r="9257" spans="3:3">
      <c r="C9257">
        <f t="shared" si="143"/>
        <v>0</v>
      </c>
    </row>
    <row r="9258" spans="3:3">
      <c r="C9258">
        <f t="shared" si="143"/>
        <v>0</v>
      </c>
    </row>
    <row r="9259" spans="3:3">
      <c r="C9259">
        <f t="shared" si="143"/>
        <v>0</v>
      </c>
    </row>
    <row r="9260" spans="3:3">
      <c r="C9260">
        <f t="shared" si="143"/>
        <v>0</v>
      </c>
    </row>
    <row r="9261" spans="3:3">
      <c r="C9261">
        <f t="shared" si="143"/>
        <v>0</v>
      </c>
    </row>
    <row r="9262" spans="3:3">
      <c r="C9262">
        <f t="shared" si="143"/>
        <v>0</v>
      </c>
    </row>
    <row r="9263" spans="3:3">
      <c r="C9263">
        <f t="shared" si="143"/>
        <v>0</v>
      </c>
    </row>
    <row r="9264" spans="3:3">
      <c r="C9264">
        <f t="shared" si="143"/>
        <v>0</v>
      </c>
    </row>
    <row r="9265" spans="3:3">
      <c r="C9265">
        <f t="shared" si="143"/>
        <v>0</v>
      </c>
    </row>
    <row r="9266" spans="3:3">
      <c r="C9266">
        <f t="shared" si="143"/>
        <v>0</v>
      </c>
    </row>
    <row r="9267" spans="3:3">
      <c r="C9267">
        <f t="shared" si="143"/>
        <v>0</v>
      </c>
    </row>
    <row r="9268" spans="3:3">
      <c r="C9268">
        <f t="shared" si="143"/>
        <v>0</v>
      </c>
    </row>
    <row r="9269" spans="3:3">
      <c r="C9269">
        <f t="shared" si="143"/>
        <v>0</v>
      </c>
    </row>
    <row r="9270" spans="3:3">
      <c r="C9270">
        <f t="shared" si="143"/>
        <v>0</v>
      </c>
    </row>
    <row r="9271" spans="3:3">
      <c r="C9271">
        <f t="shared" si="143"/>
        <v>0</v>
      </c>
    </row>
    <row r="9272" spans="3:3">
      <c r="C9272">
        <f t="shared" si="143"/>
        <v>0</v>
      </c>
    </row>
    <row r="9273" spans="3:3">
      <c r="C9273">
        <f t="shared" si="143"/>
        <v>0</v>
      </c>
    </row>
    <row r="9274" spans="3:3">
      <c r="C9274">
        <f t="shared" si="143"/>
        <v>0</v>
      </c>
    </row>
    <row r="9275" spans="3:3">
      <c r="C9275">
        <f t="shared" si="143"/>
        <v>0</v>
      </c>
    </row>
    <row r="9276" spans="3:3">
      <c r="C9276">
        <f t="shared" si="143"/>
        <v>0</v>
      </c>
    </row>
    <row r="9277" spans="3:3">
      <c r="C9277">
        <f t="shared" si="143"/>
        <v>0</v>
      </c>
    </row>
    <row r="9278" spans="3:3">
      <c r="C9278">
        <f t="shared" si="143"/>
        <v>0</v>
      </c>
    </row>
    <row r="9279" spans="3:3">
      <c r="C9279">
        <f t="shared" si="143"/>
        <v>0</v>
      </c>
    </row>
    <row r="9280" spans="3:3">
      <c r="C9280">
        <f t="shared" si="143"/>
        <v>0</v>
      </c>
    </row>
    <row r="9281" spans="3:3">
      <c r="C9281">
        <f t="shared" si="143"/>
        <v>0</v>
      </c>
    </row>
    <row r="9282" spans="3:3">
      <c r="C9282">
        <f t="shared" si="143"/>
        <v>0</v>
      </c>
    </row>
    <row r="9283" spans="3:3">
      <c r="C9283">
        <f t="shared" si="143"/>
        <v>0</v>
      </c>
    </row>
    <row r="9284" spans="3:3">
      <c r="C9284">
        <f t="shared" ref="C9284:C9347" si="144">IF(A9284="Yes", 1,0)</f>
        <v>0</v>
      </c>
    </row>
    <row r="9285" spans="3:3">
      <c r="C9285">
        <f t="shared" si="144"/>
        <v>0</v>
      </c>
    </row>
    <row r="9286" spans="3:3">
      <c r="C9286">
        <f t="shared" si="144"/>
        <v>0</v>
      </c>
    </row>
    <row r="9287" spans="3:3">
      <c r="C9287">
        <f t="shared" si="144"/>
        <v>0</v>
      </c>
    </row>
    <row r="9288" spans="3:3">
      <c r="C9288">
        <f t="shared" si="144"/>
        <v>0</v>
      </c>
    </row>
    <row r="9289" spans="3:3">
      <c r="C9289">
        <f t="shared" si="144"/>
        <v>0</v>
      </c>
    </row>
    <row r="9290" spans="3:3">
      <c r="C9290">
        <f t="shared" si="144"/>
        <v>0</v>
      </c>
    </row>
    <row r="9291" spans="3:3">
      <c r="C9291">
        <f t="shared" si="144"/>
        <v>0</v>
      </c>
    </row>
    <row r="9292" spans="3:3">
      <c r="C9292">
        <f t="shared" si="144"/>
        <v>0</v>
      </c>
    </row>
    <row r="9293" spans="3:3">
      <c r="C9293">
        <f t="shared" si="144"/>
        <v>0</v>
      </c>
    </row>
    <row r="9294" spans="3:3">
      <c r="C9294">
        <f t="shared" si="144"/>
        <v>0</v>
      </c>
    </row>
    <row r="9295" spans="3:3">
      <c r="C9295">
        <f t="shared" si="144"/>
        <v>0</v>
      </c>
    </row>
    <row r="9296" spans="3:3">
      <c r="C9296">
        <f t="shared" si="144"/>
        <v>0</v>
      </c>
    </row>
    <row r="9297" spans="3:3">
      <c r="C9297">
        <f t="shared" si="144"/>
        <v>0</v>
      </c>
    </row>
    <row r="9298" spans="3:3">
      <c r="C9298">
        <f t="shared" si="144"/>
        <v>0</v>
      </c>
    </row>
    <row r="9299" spans="3:3">
      <c r="C9299">
        <f t="shared" si="144"/>
        <v>0</v>
      </c>
    </row>
    <row r="9300" spans="3:3">
      <c r="C9300">
        <f t="shared" si="144"/>
        <v>0</v>
      </c>
    </row>
    <row r="9301" spans="3:3">
      <c r="C9301">
        <f t="shared" si="144"/>
        <v>0</v>
      </c>
    </row>
    <row r="9302" spans="3:3">
      <c r="C9302">
        <f t="shared" si="144"/>
        <v>0</v>
      </c>
    </row>
    <row r="9303" spans="3:3">
      <c r="C9303">
        <f t="shared" si="144"/>
        <v>0</v>
      </c>
    </row>
    <row r="9304" spans="3:3">
      <c r="C9304">
        <f t="shared" si="144"/>
        <v>0</v>
      </c>
    </row>
    <row r="9305" spans="3:3">
      <c r="C9305">
        <f t="shared" si="144"/>
        <v>0</v>
      </c>
    </row>
    <row r="9306" spans="3:3">
      <c r="C9306">
        <f t="shared" si="144"/>
        <v>0</v>
      </c>
    </row>
    <row r="9307" spans="3:3">
      <c r="C9307">
        <f t="shared" si="144"/>
        <v>0</v>
      </c>
    </row>
    <row r="9308" spans="3:3">
      <c r="C9308">
        <f t="shared" si="144"/>
        <v>0</v>
      </c>
    </row>
    <row r="9309" spans="3:3">
      <c r="C9309">
        <f t="shared" si="144"/>
        <v>0</v>
      </c>
    </row>
    <row r="9310" spans="3:3">
      <c r="C9310">
        <f t="shared" si="144"/>
        <v>0</v>
      </c>
    </row>
    <row r="9311" spans="3:3">
      <c r="C9311">
        <f t="shared" si="144"/>
        <v>0</v>
      </c>
    </row>
    <row r="9312" spans="3:3">
      <c r="C9312">
        <f t="shared" si="144"/>
        <v>0</v>
      </c>
    </row>
    <row r="9313" spans="3:3">
      <c r="C9313">
        <f t="shared" si="144"/>
        <v>0</v>
      </c>
    </row>
    <row r="9314" spans="3:3">
      <c r="C9314">
        <f t="shared" si="144"/>
        <v>0</v>
      </c>
    </row>
    <row r="9315" spans="3:3">
      <c r="C9315">
        <f t="shared" si="144"/>
        <v>0</v>
      </c>
    </row>
    <row r="9316" spans="3:3">
      <c r="C9316">
        <f t="shared" si="144"/>
        <v>0</v>
      </c>
    </row>
    <row r="9317" spans="3:3">
      <c r="C9317">
        <f t="shared" si="144"/>
        <v>0</v>
      </c>
    </row>
    <row r="9318" spans="3:3">
      <c r="C9318">
        <f t="shared" si="144"/>
        <v>0</v>
      </c>
    </row>
    <row r="9319" spans="3:3">
      <c r="C9319">
        <f t="shared" si="144"/>
        <v>0</v>
      </c>
    </row>
    <row r="9320" spans="3:3">
      <c r="C9320">
        <f t="shared" si="144"/>
        <v>0</v>
      </c>
    </row>
    <row r="9321" spans="3:3">
      <c r="C9321">
        <f t="shared" si="144"/>
        <v>0</v>
      </c>
    </row>
    <row r="9322" spans="3:3">
      <c r="C9322">
        <f t="shared" si="144"/>
        <v>0</v>
      </c>
    </row>
    <row r="9323" spans="3:3">
      <c r="C9323">
        <f t="shared" si="144"/>
        <v>0</v>
      </c>
    </row>
    <row r="9324" spans="3:3">
      <c r="C9324">
        <f t="shared" si="144"/>
        <v>0</v>
      </c>
    </row>
    <row r="9325" spans="3:3">
      <c r="C9325">
        <f t="shared" si="144"/>
        <v>0</v>
      </c>
    </row>
    <row r="9326" spans="3:3">
      <c r="C9326">
        <f t="shared" si="144"/>
        <v>0</v>
      </c>
    </row>
    <row r="9327" spans="3:3">
      <c r="C9327">
        <f t="shared" si="144"/>
        <v>0</v>
      </c>
    </row>
    <row r="9328" spans="3:3">
      <c r="C9328">
        <f t="shared" si="144"/>
        <v>0</v>
      </c>
    </row>
    <row r="9329" spans="3:3">
      <c r="C9329">
        <f t="shared" si="144"/>
        <v>0</v>
      </c>
    </row>
    <row r="9330" spans="3:3">
      <c r="C9330">
        <f t="shared" si="144"/>
        <v>0</v>
      </c>
    </row>
    <row r="9331" spans="3:3">
      <c r="C9331">
        <f t="shared" si="144"/>
        <v>0</v>
      </c>
    </row>
    <row r="9332" spans="3:3">
      <c r="C9332">
        <f t="shared" si="144"/>
        <v>0</v>
      </c>
    </row>
    <row r="9333" spans="3:3">
      <c r="C9333">
        <f t="shared" si="144"/>
        <v>0</v>
      </c>
    </row>
    <row r="9334" spans="3:3">
      <c r="C9334">
        <f t="shared" si="144"/>
        <v>0</v>
      </c>
    </row>
    <row r="9335" spans="3:3">
      <c r="C9335">
        <f t="shared" si="144"/>
        <v>0</v>
      </c>
    </row>
    <row r="9336" spans="3:3">
      <c r="C9336">
        <f t="shared" si="144"/>
        <v>0</v>
      </c>
    </row>
    <row r="9337" spans="3:3">
      <c r="C9337">
        <f t="shared" si="144"/>
        <v>0</v>
      </c>
    </row>
    <row r="9338" spans="3:3">
      <c r="C9338">
        <f t="shared" si="144"/>
        <v>0</v>
      </c>
    </row>
    <row r="9339" spans="3:3">
      <c r="C9339">
        <f t="shared" si="144"/>
        <v>0</v>
      </c>
    </row>
    <row r="9340" spans="3:3">
      <c r="C9340">
        <f t="shared" si="144"/>
        <v>0</v>
      </c>
    </row>
    <row r="9341" spans="3:3">
      <c r="C9341">
        <f t="shared" si="144"/>
        <v>0</v>
      </c>
    </row>
    <row r="9342" spans="3:3">
      <c r="C9342">
        <f t="shared" si="144"/>
        <v>0</v>
      </c>
    </row>
    <row r="9343" spans="3:3">
      <c r="C9343">
        <f t="shared" si="144"/>
        <v>0</v>
      </c>
    </row>
    <row r="9344" spans="3:3">
      <c r="C9344">
        <f t="shared" si="144"/>
        <v>0</v>
      </c>
    </row>
    <row r="9345" spans="3:3">
      <c r="C9345">
        <f t="shared" si="144"/>
        <v>0</v>
      </c>
    </row>
    <row r="9346" spans="3:3">
      <c r="C9346">
        <f t="shared" si="144"/>
        <v>0</v>
      </c>
    </row>
    <row r="9347" spans="3:3">
      <c r="C9347">
        <f t="shared" si="144"/>
        <v>0</v>
      </c>
    </row>
    <row r="9348" spans="3:3">
      <c r="C9348">
        <f t="shared" ref="C9348:C9411" si="145">IF(A9348="Yes", 1,0)</f>
        <v>0</v>
      </c>
    </row>
    <row r="9349" spans="3:3">
      <c r="C9349">
        <f t="shared" si="145"/>
        <v>0</v>
      </c>
    </row>
    <row r="9350" spans="3:3">
      <c r="C9350">
        <f t="shared" si="145"/>
        <v>0</v>
      </c>
    </row>
    <row r="9351" spans="3:3">
      <c r="C9351">
        <f t="shared" si="145"/>
        <v>0</v>
      </c>
    </row>
    <row r="9352" spans="3:3">
      <c r="C9352">
        <f t="shared" si="145"/>
        <v>0</v>
      </c>
    </row>
    <row r="9353" spans="3:3">
      <c r="C9353">
        <f t="shared" si="145"/>
        <v>0</v>
      </c>
    </row>
    <row r="9354" spans="3:3">
      <c r="C9354">
        <f t="shared" si="145"/>
        <v>0</v>
      </c>
    </row>
    <row r="9355" spans="3:3">
      <c r="C9355">
        <f t="shared" si="145"/>
        <v>0</v>
      </c>
    </row>
    <row r="9356" spans="3:3">
      <c r="C9356">
        <f t="shared" si="145"/>
        <v>0</v>
      </c>
    </row>
    <row r="9357" spans="3:3">
      <c r="C9357">
        <f t="shared" si="145"/>
        <v>0</v>
      </c>
    </row>
    <row r="9358" spans="3:3">
      <c r="C9358">
        <f t="shared" si="145"/>
        <v>0</v>
      </c>
    </row>
    <row r="9359" spans="3:3">
      <c r="C9359">
        <f t="shared" si="145"/>
        <v>0</v>
      </c>
    </row>
    <row r="9360" spans="3:3">
      <c r="C9360">
        <f t="shared" si="145"/>
        <v>0</v>
      </c>
    </row>
    <row r="9361" spans="3:3">
      <c r="C9361">
        <f t="shared" si="145"/>
        <v>0</v>
      </c>
    </row>
    <row r="9362" spans="3:3">
      <c r="C9362">
        <f t="shared" si="145"/>
        <v>0</v>
      </c>
    </row>
    <row r="9363" spans="3:3">
      <c r="C9363">
        <f t="shared" si="145"/>
        <v>0</v>
      </c>
    </row>
    <row r="9364" spans="3:3">
      <c r="C9364">
        <f t="shared" si="145"/>
        <v>0</v>
      </c>
    </row>
    <row r="9365" spans="3:3">
      <c r="C9365">
        <f t="shared" si="145"/>
        <v>0</v>
      </c>
    </row>
    <row r="9366" spans="3:3">
      <c r="C9366">
        <f t="shared" si="145"/>
        <v>0</v>
      </c>
    </row>
    <row r="9367" spans="3:3">
      <c r="C9367">
        <f t="shared" si="145"/>
        <v>0</v>
      </c>
    </row>
    <row r="9368" spans="3:3">
      <c r="C9368">
        <f t="shared" si="145"/>
        <v>0</v>
      </c>
    </row>
    <row r="9369" spans="3:3">
      <c r="C9369">
        <f t="shared" si="145"/>
        <v>0</v>
      </c>
    </row>
    <row r="9370" spans="3:3">
      <c r="C9370">
        <f t="shared" si="145"/>
        <v>0</v>
      </c>
    </row>
    <row r="9371" spans="3:3">
      <c r="C9371">
        <f t="shared" si="145"/>
        <v>0</v>
      </c>
    </row>
    <row r="9372" spans="3:3">
      <c r="C9372">
        <f t="shared" si="145"/>
        <v>0</v>
      </c>
    </row>
    <row r="9373" spans="3:3">
      <c r="C9373">
        <f t="shared" si="145"/>
        <v>0</v>
      </c>
    </row>
    <row r="9374" spans="3:3">
      <c r="C9374">
        <f t="shared" si="145"/>
        <v>0</v>
      </c>
    </row>
    <row r="9375" spans="3:3">
      <c r="C9375">
        <f t="shared" si="145"/>
        <v>0</v>
      </c>
    </row>
    <row r="9376" spans="3:3">
      <c r="C9376">
        <f t="shared" si="145"/>
        <v>0</v>
      </c>
    </row>
    <row r="9377" spans="3:3">
      <c r="C9377">
        <f t="shared" si="145"/>
        <v>0</v>
      </c>
    </row>
    <row r="9378" spans="3:3">
      <c r="C9378">
        <f t="shared" si="145"/>
        <v>0</v>
      </c>
    </row>
    <row r="9379" spans="3:3">
      <c r="C9379">
        <f t="shared" si="145"/>
        <v>0</v>
      </c>
    </row>
    <row r="9380" spans="3:3">
      <c r="C9380">
        <f t="shared" si="145"/>
        <v>0</v>
      </c>
    </row>
    <row r="9381" spans="3:3">
      <c r="C9381">
        <f t="shared" si="145"/>
        <v>0</v>
      </c>
    </row>
    <row r="9382" spans="3:3">
      <c r="C9382">
        <f t="shared" si="145"/>
        <v>0</v>
      </c>
    </row>
    <row r="9383" spans="3:3">
      <c r="C9383">
        <f t="shared" si="145"/>
        <v>0</v>
      </c>
    </row>
    <row r="9384" spans="3:3">
      <c r="C9384">
        <f t="shared" si="145"/>
        <v>0</v>
      </c>
    </row>
    <row r="9385" spans="3:3">
      <c r="C9385">
        <f t="shared" si="145"/>
        <v>0</v>
      </c>
    </row>
    <row r="9386" spans="3:3">
      <c r="C9386">
        <f t="shared" si="145"/>
        <v>0</v>
      </c>
    </row>
    <row r="9387" spans="3:3">
      <c r="C9387">
        <f t="shared" si="145"/>
        <v>0</v>
      </c>
    </row>
    <row r="9388" spans="3:3">
      <c r="C9388">
        <f t="shared" si="145"/>
        <v>0</v>
      </c>
    </row>
    <row r="9389" spans="3:3">
      <c r="C9389">
        <f t="shared" si="145"/>
        <v>0</v>
      </c>
    </row>
    <row r="9390" spans="3:3">
      <c r="C9390">
        <f t="shared" si="145"/>
        <v>0</v>
      </c>
    </row>
    <row r="9391" spans="3:3">
      <c r="C9391">
        <f t="shared" si="145"/>
        <v>0</v>
      </c>
    </row>
    <row r="9392" spans="3:3">
      <c r="C9392">
        <f t="shared" si="145"/>
        <v>0</v>
      </c>
    </row>
    <row r="9393" spans="3:3">
      <c r="C9393">
        <f t="shared" si="145"/>
        <v>0</v>
      </c>
    </row>
    <row r="9394" spans="3:3">
      <c r="C9394">
        <f t="shared" si="145"/>
        <v>0</v>
      </c>
    </row>
    <row r="9395" spans="3:3">
      <c r="C9395">
        <f t="shared" si="145"/>
        <v>0</v>
      </c>
    </row>
    <row r="9396" spans="3:3">
      <c r="C9396">
        <f t="shared" si="145"/>
        <v>0</v>
      </c>
    </row>
    <row r="9397" spans="3:3">
      <c r="C9397">
        <f t="shared" si="145"/>
        <v>0</v>
      </c>
    </row>
    <row r="9398" spans="3:3">
      <c r="C9398">
        <f t="shared" si="145"/>
        <v>0</v>
      </c>
    </row>
    <row r="9399" spans="3:3">
      <c r="C9399">
        <f t="shared" si="145"/>
        <v>0</v>
      </c>
    </row>
    <row r="9400" spans="3:3">
      <c r="C9400">
        <f t="shared" si="145"/>
        <v>0</v>
      </c>
    </row>
    <row r="9401" spans="3:3">
      <c r="C9401">
        <f t="shared" si="145"/>
        <v>0</v>
      </c>
    </row>
    <row r="9402" spans="3:3">
      <c r="C9402">
        <f t="shared" si="145"/>
        <v>0</v>
      </c>
    </row>
    <row r="9403" spans="3:3">
      <c r="C9403">
        <f t="shared" si="145"/>
        <v>0</v>
      </c>
    </row>
    <row r="9404" spans="3:3">
      <c r="C9404">
        <f t="shared" si="145"/>
        <v>0</v>
      </c>
    </row>
    <row r="9405" spans="3:3">
      <c r="C9405">
        <f t="shared" si="145"/>
        <v>0</v>
      </c>
    </row>
    <row r="9406" spans="3:3">
      <c r="C9406">
        <f t="shared" si="145"/>
        <v>0</v>
      </c>
    </row>
    <row r="9407" spans="3:3">
      <c r="C9407">
        <f t="shared" si="145"/>
        <v>0</v>
      </c>
    </row>
    <row r="9408" spans="3:3">
      <c r="C9408">
        <f t="shared" si="145"/>
        <v>0</v>
      </c>
    </row>
    <row r="9409" spans="3:3">
      <c r="C9409">
        <f t="shared" si="145"/>
        <v>0</v>
      </c>
    </row>
    <row r="9410" spans="3:3">
      <c r="C9410">
        <f t="shared" si="145"/>
        <v>0</v>
      </c>
    </row>
    <row r="9411" spans="3:3">
      <c r="C9411">
        <f t="shared" si="145"/>
        <v>0</v>
      </c>
    </row>
    <row r="9412" spans="3:3">
      <c r="C9412">
        <f t="shared" ref="C9412:C9475" si="146">IF(A9412="Yes", 1,0)</f>
        <v>0</v>
      </c>
    </row>
    <row r="9413" spans="3:3">
      <c r="C9413">
        <f t="shared" si="146"/>
        <v>0</v>
      </c>
    </row>
    <row r="9414" spans="3:3">
      <c r="C9414">
        <f t="shared" si="146"/>
        <v>0</v>
      </c>
    </row>
    <row r="9415" spans="3:3">
      <c r="C9415">
        <f t="shared" si="146"/>
        <v>0</v>
      </c>
    </row>
    <row r="9416" spans="3:3">
      <c r="C9416">
        <f t="shared" si="146"/>
        <v>0</v>
      </c>
    </row>
    <row r="9417" spans="3:3">
      <c r="C9417">
        <f t="shared" si="146"/>
        <v>0</v>
      </c>
    </row>
    <row r="9418" spans="3:3">
      <c r="C9418">
        <f t="shared" si="146"/>
        <v>0</v>
      </c>
    </row>
    <row r="9419" spans="3:3">
      <c r="C9419">
        <f t="shared" si="146"/>
        <v>0</v>
      </c>
    </row>
    <row r="9420" spans="3:3">
      <c r="C9420">
        <f t="shared" si="146"/>
        <v>0</v>
      </c>
    </row>
    <row r="9421" spans="3:3">
      <c r="C9421">
        <f t="shared" si="146"/>
        <v>0</v>
      </c>
    </row>
    <row r="9422" spans="3:3">
      <c r="C9422">
        <f t="shared" si="146"/>
        <v>0</v>
      </c>
    </row>
    <row r="9423" spans="3:3">
      <c r="C9423">
        <f t="shared" si="146"/>
        <v>0</v>
      </c>
    </row>
    <row r="9424" spans="3:3">
      <c r="C9424">
        <f t="shared" si="146"/>
        <v>0</v>
      </c>
    </row>
    <row r="9425" spans="3:3">
      <c r="C9425">
        <f t="shared" si="146"/>
        <v>0</v>
      </c>
    </row>
    <row r="9426" spans="3:3">
      <c r="C9426">
        <f t="shared" si="146"/>
        <v>0</v>
      </c>
    </row>
    <row r="9427" spans="3:3">
      <c r="C9427">
        <f t="shared" si="146"/>
        <v>0</v>
      </c>
    </row>
    <row r="9428" spans="3:3">
      <c r="C9428">
        <f t="shared" si="146"/>
        <v>0</v>
      </c>
    </row>
    <row r="9429" spans="3:3">
      <c r="C9429">
        <f t="shared" si="146"/>
        <v>0</v>
      </c>
    </row>
    <row r="9430" spans="3:3">
      <c r="C9430">
        <f t="shared" si="146"/>
        <v>0</v>
      </c>
    </row>
    <row r="9431" spans="3:3">
      <c r="C9431">
        <f t="shared" si="146"/>
        <v>0</v>
      </c>
    </row>
    <row r="9432" spans="3:3">
      <c r="C9432">
        <f t="shared" si="146"/>
        <v>0</v>
      </c>
    </row>
    <row r="9433" spans="3:3">
      <c r="C9433">
        <f t="shared" si="146"/>
        <v>0</v>
      </c>
    </row>
    <row r="9434" spans="3:3">
      <c r="C9434">
        <f t="shared" si="146"/>
        <v>0</v>
      </c>
    </row>
    <row r="9435" spans="3:3">
      <c r="C9435">
        <f t="shared" si="146"/>
        <v>0</v>
      </c>
    </row>
    <row r="9436" spans="3:3">
      <c r="C9436">
        <f t="shared" si="146"/>
        <v>0</v>
      </c>
    </row>
    <row r="9437" spans="3:3">
      <c r="C9437">
        <f t="shared" si="146"/>
        <v>0</v>
      </c>
    </row>
    <row r="9438" spans="3:3">
      <c r="C9438">
        <f t="shared" si="146"/>
        <v>0</v>
      </c>
    </row>
    <row r="9439" spans="3:3">
      <c r="C9439">
        <f t="shared" si="146"/>
        <v>0</v>
      </c>
    </row>
    <row r="9440" spans="3:3">
      <c r="C9440">
        <f t="shared" si="146"/>
        <v>0</v>
      </c>
    </row>
    <row r="9441" spans="3:3">
      <c r="C9441">
        <f t="shared" si="146"/>
        <v>0</v>
      </c>
    </row>
    <row r="9442" spans="3:3">
      <c r="C9442">
        <f t="shared" si="146"/>
        <v>0</v>
      </c>
    </row>
    <row r="9443" spans="3:3">
      <c r="C9443">
        <f t="shared" si="146"/>
        <v>0</v>
      </c>
    </row>
    <row r="9444" spans="3:3">
      <c r="C9444">
        <f t="shared" si="146"/>
        <v>0</v>
      </c>
    </row>
    <row r="9445" spans="3:3">
      <c r="C9445">
        <f t="shared" si="146"/>
        <v>0</v>
      </c>
    </row>
    <row r="9446" spans="3:3">
      <c r="C9446">
        <f t="shared" si="146"/>
        <v>0</v>
      </c>
    </row>
    <row r="9447" spans="3:3">
      <c r="C9447">
        <f t="shared" si="146"/>
        <v>0</v>
      </c>
    </row>
    <row r="9448" spans="3:3">
      <c r="C9448">
        <f t="shared" si="146"/>
        <v>0</v>
      </c>
    </row>
    <row r="9449" spans="3:3">
      <c r="C9449">
        <f t="shared" si="146"/>
        <v>0</v>
      </c>
    </row>
    <row r="9450" spans="3:3">
      <c r="C9450">
        <f t="shared" si="146"/>
        <v>0</v>
      </c>
    </row>
    <row r="9451" spans="3:3">
      <c r="C9451">
        <f t="shared" si="146"/>
        <v>0</v>
      </c>
    </row>
    <row r="9452" spans="3:3">
      <c r="C9452">
        <f t="shared" si="146"/>
        <v>0</v>
      </c>
    </row>
    <row r="9453" spans="3:3">
      <c r="C9453">
        <f t="shared" si="146"/>
        <v>0</v>
      </c>
    </row>
    <row r="9454" spans="3:3">
      <c r="C9454">
        <f t="shared" si="146"/>
        <v>0</v>
      </c>
    </row>
    <row r="9455" spans="3:3">
      <c r="C9455">
        <f t="shared" si="146"/>
        <v>0</v>
      </c>
    </row>
    <row r="9456" spans="3:3">
      <c r="C9456">
        <f t="shared" si="146"/>
        <v>0</v>
      </c>
    </row>
    <row r="9457" spans="3:3">
      <c r="C9457">
        <f t="shared" si="146"/>
        <v>0</v>
      </c>
    </row>
    <row r="9458" spans="3:3">
      <c r="C9458">
        <f t="shared" si="146"/>
        <v>0</v>
      </c>
    </row>
    <row r="9459" spans="3:3">
      <c r="C9459">
        <f t="shared" si="146"/>
        <v>0</v>
      </c>
    </row>
    <row r="9460" spans="3:3">
      <c r="C9460">
        <f t="shared" si="146"/>
        <v>0</v>
      </c>
    </row>
    <row r="9461" spans="3:3">
      <c r="C9461">
        <f t="shared" si="146"/>
        <v>0</v>
      </c>
    </row>
    <row r="9462" spans="3:3">
      <c r="C9462">
        <f t="shared" si="146"/>
        <v>0</v>
      </c>
    </row>
    <row r="9463" spans="3:3">
      <c r="C9463">
        <f t="shared" si="146"/>
        <v>0</v>
      </c>
    </row>
    <row r="9464" spans="3:3">
      <c r="C9464">
        <f t="shared" si="146"/>
        <v>0</v>
      </c>
    </row>
    <row r="9465" spans="3:3">
      <c r="C9465">
        <f t="shared" si="146"/>
        <v>0</v>
      </c>
    </row>
    <row r="9466" spans="3:3">
      <c r="C9466">
        <f t="shared" si="146"/>
        <v>0</v>
      </c>
    </row>
    <row r="9467" spans="3:3">
      <c r="C9467">
        <f t="shared" si="146"/>
        <v>0</v>
      </c>
    </row>
    <row r="9468" spans="3:3">
      <c r="C9468">
        <f t="shared" si="146"/>
        <v>0</v>
      </c>
    </row>
    <row r="9469" spans="3:3">
      <c r="C9469">
        <f t="shared" si="146"/>
        <v>0</v>
      </c>
    </row>
    <row r="9470" spans="3:3">
      <c r="C9470">
        <f t="shared" si="146"/>
        <v>0</v>
      </c>
    </row>
    <row r="9471" spans="3:3">
      <c r="C9471">
        <f t="shared" si="146"/>
        <v>0</v>
      </c>
    </row>
    <row r="9472" spans="3:3">
      <c r="C9472">
        <f t="shared" si="146"/>
        <v>0</v>
      </c>
    </row>
    <row r="9473" spans="3:3">
      <c r="C9473">
        <f t="shared" si="146"/>
        <v>0</v>
      </c>
    </row>
    <row r="9474" spans="3:3">
      <c r="C9474">
        <f t="shared" si="146"/>
        <v>0</v>
      </c>
    </row>
    <row r="9475" spans="3:3">
      <c r="C9475">
        <f t="shared" si="146"/>
        <v>0</v>
      </c>
    </row>
    <row r="9476" spans="3:3">
      <c r="C9476">
        <f t="shared" ref="C9476:C9539" si="147">IF(A9476="Yes", 1,0)</f>
        <v>0</v>
      </c>
    </row>
    <row r="9477" spans="3:3">
      <c r="C9477">
        <f t="shared" si="147"/>
        <v>0</v>
      </c>
    </row>
    <row r="9478" spans="3:3">
      <c r="C9478">
        <f t="shared" si="147"/>
        <v>0</v>
      </c>
    </row>
    <row r="9479" spans="3:3">
      <c r="C9479">
        <f t="shared" si="147"/>
        <v>0</v>
      </c>
    </row>
    <row r="9480" spans="3:3">
      <c r="C9480">
        <f t="shared" si="147"/>
        <v>0</v>
      </c>
    </row>
    <row r="9481" spans="3:3">
      <c r="C9481">
        <f t="shared" si="147"/>
        <v>0</v>
      </c>
    </row>
    <row r="9482" spans="3:3">
      <c r="C9482">
        <f t="shared" si="147"/>
        <v>0</v>
      </c>
    </row>
    <row r="9483" spans="3:3">
      <c r="C9483">
        <f t="shared" si="147"/>
        <v>0</v>
      </c>
    </row>
    <row r="9484" spans="3:3">
      <c r="C9484">
        <f t="shared" si="147"/>
        <v>0</v>
      </c>
    </row>
    <row r="9485" spans="3:3">
      <c r="C9485">
        <f t="shared" si="147"/>
        <v>0</v>
      </c>
    </row>
    <row r="9486" spans="3:3">
      <c r="C9486">
        <f t="shared" si="147"/>
        <v>0</v>
      </c>
    </row>
    <row r="9487" spans="3:3">
      <c r="C9487">
        <f t="shared" si="147"/>
        <v>0</v>
      </c>
    </row>
    <row r="9488" spans="3:3">
      <c r="C9488">
        <f t="shared" si="147"/>
        <v>0</v>
      </c>
    </row>
    <row r="9489" spans="3:3">
      <c r="C9489">
        <f t="shared" si="147"/>
        <v>0</v>
      </c>
    </row>
    <row r="9490" spans="3:3">
      <c r="C9490">
        <f t="shared" si="147"/>
        <v>0</v>
      </c>
    </row>
    <row r="9491" spans="3:3">
      <c r="C9491">
        <f t="shared" si="147"/>
        <v>0</v>
      </c>
    </row>
    <row r="9492" spans="3:3">
      <c r="C9492">
        <f t="shared" si="147"/>
        <v>0</v>
      </c>
    </row>
    <row r="9493" spans="3:3">
      <c r="C9493">
        <f t="shared" si="147"/>
        <v>0</v>
      </c>
    </row>
    <row r="9494" spans="3:3">
      <c r="C9494">
        <f t="shared" si="147"/>
        <v>0</v>
      </c>
    </row>
    <row r="9495" spans="3:3">
      <c r="C9495">
        <f t="shared" si="147"/>
        <v>0</v>
      </c>
    </row>
    <row r="9496" spans="3:3">
      <c r="C9496">
        <f t="shared" si="147"/>
        <v>0</v>
      </c>
    </row>
    <row r="9497" spans="3:3">
      <c r="C9497">
        <f t="shared" si="147"/>
        <v>0</v>
      </c>
    </row>
    <row r="9498" spans="3:3">
      <c r="C9498">
        <f t="shared" si="147"/>
        <v>0</v>
      </c>
    </row>
    <row r="9499" spans="3:3">
      <c r="C9499">
        <f t="shared" si="147"/>
        <v>0</v>
      </c>
    </row>
    <row r="9500" spans="3:3">
      <c r="C9500">
        <f t="shared" si="147"/>
        <v>0</v>
      </c>
    </row>
    <row r="9501" spans="3:3">
      <c r="C9501">
        <f t="shared" si="147"/>
        <v>0</v>
      </c>
    </row>
    <row r="9502" spans="3:3">
      <c r="C9502">
        <f t="shared" si="147"/>
        <v>0</v>
      </c>
    </row>
    <row r="9503" spans="3:3">
      <c r="C9503">
        <f t="shared" si="147"/>
        <v>0</v>
      </c>
    </row>
    <row r="9504" spans="3:3">
      <c r="C9504">
        <f t="shared" si="147"/>
        <v>0</v>
      </c>
    </row>
    <row r="9505" spans="3:3">
      <c r="C9505">
        <f t="shared" si="147"/>
        <v>0</v>
      </c>
    </row>
    <row r="9506" spans="3:3">
      <c r="C9506">
        <f t="shared" si="147"/>
        <v>0</v>
      </c>
    </row>
    <row r="9507" spans="3:3">
      <c r="C9507">
        <f t="shared" si="147"/>
        <v>0</v>
      </c>
    </row>
    <row r="9508" spans="3:3">
      <c r="C9508">
        <f t="shared" si="147"/>
        <v>0</v>
      </c>
    </row>
    <row r="9509" spans="3:3">
      <c r="C9509">
        <f t="shared" si="147"/>
        <v>0</v>
      </c>
    </row>
    <row r="9510" spans="3:3">
      <c r="C9510">
        <f t="shared" si="147"/>
        <v>0</v>
      </c>
    </row>
    <row r="9511" spans="3:3">
      <c r="C9511">
        <f t="shared" si="147"/>
        <v>0</v>
      </c>
    </row>
    <row r="9512" spans="3:3">
      <c r="C9512">
        <f t="shared" si="147"/>
        <v>0</v>
      </c>
    </row>
    <row r="9513" spans="3:3">
      <c r="C9513">
        <f t="shared" si="147"/>
        <v>0</v>
      </c>
    </row>
    <row r="9514" spans="3:3">
      <c r="C9514">
        <f t="shared" si="147"/>
        <v>0</v>
      </c>
    </row>
    <row r="9515" spans="3:3">
      <c r="C9515">
        <f t="shared" si="147"/>
        <v>0</v>
      </c>
    </row>
    <row r="9516" spans="3:3">
      <c r="C9516">
        <f t="shared" si="147"/>
        <v>0</v>
      </c>
    </row>
    <row r="9517" spans="3:3">
      <c r="C9517">
        <f t="shared" si="147"/>
        <v>0</v>
      </c>
    </row>
    <row r="9518" spans="3:3">
      <c r="C9518">
        <f t="shared" si="147"/>
        <v>0</v>
      </c>
    </row>
    <row r="9519" spans="3:3">
      <c r="C9519">
        <f t="shared" si="147"/>
        <v>0</v>
      </c>
    </row>
    <row r="9520" spans="3:3">
      <c r="C9520">
        <f t="shared" si="147"/>
        <v>0</v>
      </c>
    </row>
    <row r="9521" spans="3:3">
      <c r="C9521">
        <f t="shared" si="147"/>
        <v>0</v>
      </c>
    </row>
    <row r="9522" spans="3:3">
      <c r="C9522">
        <f t="shared" si="147"/>
        <v>0</v>
      </c>
    </row>
    <row r="9523" spans="3:3">
      <c r="C9523">
        <f t="shared" si="147"/>
        <v>0</v>
      </c>
    </row>
    <row r="9524" spans="3:3">
      <c r="C9524">
        <f t="shared" si="147"/>
        <v>0</v>
      </c>
    </row>
    <row r="9525" spans="3:3">
      <c r="C9525">
        <f t="shared" si="147"/>
        <v>0</v>
      </c>
    </row>
    <row r="9526" spans="3:3">
      <c r="C9526">
        <f t="shared" si="147"/>
        <v>0</v>
      </c>
    </row>
    <row r="9527" spans="3:3">
      <c r="C9527">
        <f t="shared" si="147"/>
        <v>0</v>
      </c>
    </row>
    <row r="9528" spans="3:3">
      <c r="C9528">
        <f t="shared" si="147"/>
        <v>0</v>
      </c>
    </row>
    <row r="9529" spans="3:3">
      <c r="C9529">
        <f t="shared" si="147"/>
        <v>0</v>
      </c>
    </row>
    <row r="9530" spans="3:3">
      <c r="C9530">
        <f t="shared" si="147"/>
        <v>0</v>
      </c>
    </row>
    <row r="9531" spans="3:3">
      <c r="C9531">
        <f t="shared" si="147"/>
        <v>0</v>
      </c>
    </row>
    <row r="9532" spans="3:3">
      <c r="C9532">
        <f t="shared" si="147"/>
        <v>0</v>
      </c>
    </row>
    <row r="9533" spans="3:3">
      <c r="C9533">
        <f t="shared" si="147"/>
        <v>0</v>
      </c>
    </row>
    <row r="9534" spans="3:3">
      <c r="C9534">
        <f t="shared" si="147"/>
        <v>0</v>
      </c>
    </row>
    <row r="9535" spans="3:3">
      <c r="C9535">
        <f t="shared" si="147"/>
        <v>0</v>
      </c>
    </row>
    <row r="9536" spans="3:3">
      <c r="C9536">
        <f t="shared" si="147"/>
        <v>0</v>
      </c>
    </row>
    <row r="9537" spans="3:3">
      <c r="C9537">
        <f t="shared" si="147"/>
        <v>0</v>
      </c>
    </row>
    <row r="9538" spans="3:3">
      <c r="C9538">
        <f t="shared" si="147"/>
        <v>0</v>
      </c>
    </row>
    <row r="9539" spans="3:3">
      <c r="C9539">
        <f t="shared" si="147"/>
        <v>0</v>
      </c>
    </row>
    <row r="9540" spans="3:3">
      <c r="C9540">
        <f t="shared" ref="C9540:C9603" si="148">IF(A9540="Yes", 1,0)</f>
        <v>0</v>
      </c>
    </row>
    <row r="9541" spans="3:3">
      <c r="C9541">
        <f t="shared" si="148"/>
        <v>0</v>
      </c>
    </row>
    <row r="9542" spans="3:3">
      <c r="C9542">
        <f t="shared" si="148"/>
        <v>0</v>
      </c>
    </row>
    <row r="9543" spans="3:3">
      <c r="C9543">
        <f t="shared" si="148"/>
        <v>0</v>
      </c>
    </row>
    <row r="9544" spans="3:3">
      <c r="C9544">
        <f t="shared" si="148"/>
        <v>0</v>
      </c>
    </row>
    <row r="9545" spans="3:3">
      <c r="C9545">
        <f t="shared" si="148"/>
        <v>0</v>
      </c>
    </row>
    <row r="9546" spans="3:3">
      <c r="C9546">
        <f t="shared" si="148"/>
        <v>0</v>
      </c>
    </row>
    <row r="9547" spans="3:3">
      <c r="C9547">
        <f t="shared" si="148"/>
        <v>0</v>
      </c>
    </row>
    <row r="9548" spans="3:3">
      <c r="C9548">
        <f t="shared" si="148"/>
        <v>0</v>
      </c>
    </row>
    <row r="9549" spans="3:3">
      <c r="C9549">
        <f t="shared" si="148"/>
        <v>0</v>
      </c>
    </row>
    <row r="9550" spans="3:3">
      <c r="C9550">
        <f t="shared" si="148"/>
        <v>0</v>
      </c>
    </row>
    <row r="9551" spans="3:3">
      <c r="C9551">
        <f t="shared" si="148"/>
        <v>0</v>
      </c>
    </row>
    <row r="9552" spans="3:3">
      <c r="C9552">
        <f t="shared" si="148"/>
        <v>0</v>
      </c>
    </row>
    <row r="9553" spans="3:3">
      <c r="C9553">
        <f t="shared" si="148"/>
        <v>0</v>
      </c>
    </row>
    <row r="9554" spans="3:3">
      <c r="C9554">
        <f t="shared" si="148"/>
        <v>0</v>
      </c>
    </row>
    <row r="9555" spans="3:3">
      <c r="C9555">
        <f t="shared" si="148"/>
        <v>0</v>
      </c>
    </row>
    <row r="9556" spans="3:3">
      <c r="C9556">
        <f t="shared" si="148"/>
        <v>0</v>
      </c>
    </row>
    <row r="9557" spans="3:3">
      <c r="C9557">
        <f t="shared" si="148"/>
        <v>0</v>
      </c>
    </row>
    <row r="9558" spans="3:3">
      <c r="C9558">
        <f t="shared" si="148"/>
        <v>0</v>
      </c>
    </row>
    <row r="9559" spans="3:3">
      <c r="C9559">
        <f t="shared" si="148"/>
        <v>0</v>
      </c>
    </row>
    <row r="9560" spans="3:3">
      <c r="C9560">
        <f t="shared" si="148"/>
        <v>0</v>
      </c>
    </row>
    <row r="9561" spans="3:3">
      <c r="C9561">
        <f t="shared" si="148"/>
        <v>0</v>
      </c>
    </row>
    <row r="9562" spans="3:3">
      <c r="C9562">
        <f t="shared" si="148"/>
        <v>0</v>
      </c>
    </row>
    <row r="9563" spans="3:3">
      <c r="C9563">
        <f t="shared" si="148"/>
        <v>0</v>
      </c>
    </row>
    <row r="9564" spans="3:3">
      <c r="C9564">
        <f t="shared" si="148"/>
        <v>0</v>
      </c>
    </row>
    <row r="9565" spans="3:3">
      <c r="C9565">
        <f t="shared" si="148"/>
        <v>0</v>
      </c>
    </row>
    <row r="9566" spans="3:3">
      <c r="C9566">
        <f t="shared" si="148"/>
        <v>0</v>
      </c>
    </row>
    <row r="9567" spans="3:3">
      <c r="C9567">
        <f t="shared" si="148"/>
        <v>0</v>
      </c>
    </row>
    <row r="9568" spans="3:3">
      <c r="C9568">
        <f t="shared" si="148"/>
        <v>0</v>
      </c>
    </row>
    <row r="9569" spans="3:3">
      <c r="C9569">
        <f t="shared" si="148"/>
        <v>0</v>
      </c>
    </row>
    <row r="9570" spans="3:3">
      <c r="C9570">
        <f t="shared" si="148"/>
        <v>0</v>
      </c>
    </row>
    <row r="9571" spans="3:3">
      <c r="C9571">
        <f t="shared" si="148"/>
        <v>0</v>
      </c>
    </row>
    <row r="9572" spans="3:3">
      <c r="C9572">
        <f t="shared" si="148"/>
        <v>0</v>
      </c>
    </row>
    <row r="9573" spans="3:3">
      <c r="C9573">
        <f t="shared" si="148"/>
        <v>0</v>
      </c>
    </row>
    <row r="9574" spans="3:3">
      <c r="C9574">
        <f t="shared" si="148"/>
        <v>0</v>
      </c>
    </row>
    <row r="9575" spans="3:3">
      <c r="C9575">
        <f t="shared" si="148"/>
        <v>0</v>
      </c>
    </row>
    <row r="9576" spans="3:3">
      <c r="C9576">
        <f t="shared" si="148"/>
        <v>0</v>
      </c>
    </row>
    <row r="9577" spans="3:3">
      <c r="C9577">
        <f t="shared" si="148"/>
        <v>0</v>
      </c>
    </row>
    <row r="9578" spans="3:3">
      <c r="C9578">
        <f t="shared" si="148"/>
        <v>0</v>
      </c>
    </row>
    <row r="9579" spans="3:3">
      <c r="C9579">
        <f t="shared" si="148"/>
        <v>0</v>
      </c>
    </row>
    <row r="9580" spans="3:3">
      <c r="C9580">
        <f t="shared" si="148"/>
        <v>0</v>
      </c>
    </row>
    <row r="9581" spans="3:3">
      <c r="C9581">
        <f t="shared" si="148"/>
        <v>0</v>
      </c>
    </row>
    <row r="9582" spans="3:3">
      <c r="C9582">
        <f t="shared" si="148"/>
        <v>0</v>
      </c>
    </row>
    <row r="9583" spans="3:3">
      <c r="C9583">
        <f t="shared" si="148"/>
        <v>0</v>
      </c>
    </row>
    <row r="9584" spans="3:3">
      <c r="C9584">
        <f t="shared" si="148"/>
        <v>0</v>
      </c>
    </row>
    <row r="9585" spans="3:3">
      <c r="C9585">
        <f t="shared" si="148"/>
        <v>0</v>
      </c>
    </row>
    <row r="9586" spans="3:3">
      <c r="C9586">
        <f t="shared" si="148"/>
        <v>0</v>
      </c>
    </row>
    <row r="9587" spans="3:3">
      <c r="C9587">
        <f t="shared" si="148"/>
        <v>0</v>
      </c>
    </row>
    <row r="9588" spans="3:3">
      <c r="C9588">
        <f t="shared" si="148"/>
        <v>0</v>
      </c>
    </row>
    <row r="9589" spans="3:3">
      <c r="C9589">
        <f t="shared" si="148"/>
        <v>0</v>
      </c>
    </row>
    <row r="9590" spans="3:3">
      <c r="C9590">
        <f t="shared" si="148"/>
        <v>0</v>
      </c>
    </row>
    <row r="9591" spans="3:3">
      <c r="C9591">
        <f t="shared" si="148"/>
        <v>0</v>
      </c>
    </row>
    <row r="9592" spans="3:3">
      <c r="C9592">
        <f t="shared" si="148"/>
        <v>0</v>
      </c>
    </row>
    <row r="9593" spans="3:3">
      <c r="C9593">
        <f t="shared" si="148"/>
        <v>0</v>
      </c>
    </row>
    <row r="9594" spans="3:3">
      <c r="C9594">
        <f t="shared" si="148"/>
        <v>0</v>
      </c>
    </row>
    <row r="9595" spans="3:3">
      <c r="C9595">
        <f t="shared" si="148"/>
        <v>0</v>
      </c>
    </row>
    <row r="9596" spans="3:3">
      <c r="C9596">
        <f t="shared" si="148"/>
        <v>0</v>
      </c>
    </row>
    <row r="9597" spans="3:3">
      <c r="C9597">
        <f t="shared" si="148"/>
        <v>0</v>
      </c>
    </row>
    <row r="9598" spans="3:3">
      <c r="C9598">
        <f t="shared" si="148"/>
        <v>0</v>
      </c>
    </row>
    <row r="9599" spans="3:3">
      <c r="C9599">
        <f t="shared" si="148"/>
        <v>0</v>
      </c>
    </row>
    <row r="9600" spans="3:3">
      <c r="C9600">
        <f t="shared" si="148"/>
        <v>0</v>
      </c>
    </row>
    <row r="9601" spans="3:3">
      <c r="C9601">
        <f t="shared" si="148"/>
        <v>0</v>
      </c>
    </row>
    <row r="9602" spans="3:3">
      <c r="C9602">
        <f t="shared" si="148"/>
        <v>0</v>
      </c>
    </row>
    <row r="9603" spans="3:3">
      <c r="C9603">
        <f t="shared" si="148"/>
        <v>0</v>
      </c>
    </row>
    <row r="9604" spans="3:3">
      <c r="C9604">
        <f t="shared" ref="C9604:C9667" si="149">IF(A9604="Yes", 1,0)</f>
        <v>0</v>
      </c>
    </row>
    <row r="9605" spans="3:3">
      <c r="C9605">
        <f t="shared" si="149"/>
        <v>0</v>
      </c>
    </row>
    <row r="9606" spans="3:3">
      <c r="C9606">
        <f t="shared" si="149"/>
        <v>0</v>
      </c>
    </row>
    <row r="9607" spans="3:3">
      <c r="C9607">
        <f t="shared" si="149"/>
        <v>0</v>
      </c>
    </row>
    <row r="9608" spans="3:3">
      <c r="C9608">
        <f t="shared" si="149"/>
        <v>0</v>
      </c>
    </row>
    <row r="9609" spans="3:3">
      <c r="C9609">
        <f t="shared" si="149"/>
        <v>0</v>
      </c>
    </row>
    <row r="9610" spans="3:3">
      <c r="C9610">
        <f t="shared" si="149"/>
        <v>0</v>
      </c>
    </row>
    <row r="9611" spans="3:3">
      <c r="C9611">
        <f t="shared" si="149"/>
        <v>0</v>
      </c>
    </row>
    <row r="9612" spans="3:3">
      <c r="C9612">
        <f t="shared" si="149"/>
        <v>0</v>
      </c>
    </row>
    <row r="9613" spans="3:3">
      <c r="C9613">
        <f t="shared" si="149"/>
        <v>0</v>
      </c>
    </row>
    <row r="9614" spans="3:3">
      <c r="C9614">
        <f t="shared" si="149"/>
        <v>0</v>
      </c>
    </row>
    <row r="9615" spans="3:3">
      <c r="C9615">
        <f t="shared" si="149"/>
        <v>0</v>
      </c>
    </row>
    <row r="9616" spans="3:3">
      <c r="C9616">
        <f t="shared" si="149"/>
        <v>0</v>
      </c>
    </row>
    <row r="9617" spans="3:3">
      <c r="C9617">
        <f t="shared" si="149"/>
        <v>0</v>
      </c>
    </row>
    <row r="9618" spans="3:3">
      <c r="C9618">
        <f t="shared" si="149"/>
        <v>0</v>
      </c>
    </row>
    <row r="9619" spans="3:3">
      <c r="C9619">
        <f t="shared" si="149"/>
        <v>0</v>
      </c>
    </row>
    <row r="9620" spans="3:3">
      <c r="C9620">
        <f t="shared" si="149"/>
        <v>0</v>
      </c>
    </row>
    <row r="9621" spans="3:3">
      <c r="C9621">
        <f t="shared" si="149"/>
        <v>0</v>
      </c>
    </row>
    <row r="9622" spans="3:3">
      <c r="C9622">
        <f t="shared" si="149"/>
        <v>0</v>
      </c>
    </row>
    <row r="9623" spans="3:3">
      <c r="C9623">
        <f t="shared" si="149"/>
        <v>0</v>
      </c>
    </row>
    <row r="9624" spans="3:3">
      <c r="C9624">
        <f t="shared" si="149"/>
        <v>0</v>
      </c>
    </row>
    <row r="9625" spans="3:3">
      <c r="C9625">
        <f t="shared" si="149"/>
        <v>0</v>
      </c>
    </row>
    <row r="9626" spans="3:3">
      <c r="C9626">
        <f t="shared" si="149"/>
        <v>0</v>
      </c>
    </row>
    <row r="9627" spans="3:3">
      <c r="C9627">
        <f t="shared" si="149"/>
        <v>0</v>
      </c>
    </row>
    <row r="9628" spans="3:3">
      <c r="C9628">
        <f t="shared" si="149"/>
        <v>0</v>
      </c>
    </row>
    <row r="9629" spans="3:3">
      <c r="C9629">
        <f t="shared" si="149"/>
        <v>0</v>
      </c>
    </row>
    <row r="9630" spans="3:3">
      <c r="C9630">
        <f t="shared" si="149"/>
        <v>0</v>
      </c>
    </row>
    <row r="9631" spans="3:3">
      <c r="C9631">
        <f t="shared" si="149"/>
        <v>0</v>
      </c>
    </row>
    <row r="9632" spans="3:3">
      <c r="C9632">
        <f t="shared" si="149"/>
        <v>0</v>
      </c>
    </row>
    <row r="9633" spans="3:3">
      <c r="C9633">
        <f t="shared" si="149"/>
        <v>0</v>
      </c>
    </row>
    <row r="9634" spans="3:3">
      <c r="C9634">
        <f t="shared" si="149"/>
        <v>0</v>
      </c>
    </row>
    <row r="9635" spans="3:3">
      <c r="C9635">
        <f t="shared" si="149"/>
        <v>0</v>
      </c>
    </row>
    <row r="9636" spans="3:3">
      <c r="C9636">
        <f t="shared" si="149"/>
        <v>0</v>
      </c>
    </row>
    <row r="9637" spans="3:3">
      <c r="C9637">
        <f t="shared" si="149"/>
        <v>0</v>
      </c>
    </row>
    <row r="9638" spans="3:3">
      <c r="C9638">
        <f t="shared" si="149"/>
        <v>0</v>
      </c>
    </row>
    <row r="9639" spans="3:3">
      <c r="C9639">
        <f t="shared" si="149"/>
        <v>0</v>
      </c>
    </row>
    <row r="9640" spans="3:3">
      <c r="C9640">
        <f t="shared" si="149"/>
        <v>0</v>
      </c>
    </row>
    <row r="9641" spans="3:3">
      <c r="C9641">
        <f t="shared" si="149"/>
        <v>0</v>
      </c>
    </row>
    <row r="9642" spans="3:3">
      <c r="C9642">
        <f t="shared" si="149"/>
        <v>0</v>
      </c>
    </row>
    <row r="9643" spans="3:3">
      <c r="C9643">
        <f t="shared" si="149"/>
        <v>0</v>
      </c>
    </row>
    <row r="9644" spans="3:3">
      <c r="C9644">
        <f t="shared" si="149"/>
        <v>0</v>
      </c>
    </row>
    <row r="9645" spans="3:3">
      <c r="C9645">
        <f t="shared" si="149"/>
        <v>0</v>
      </c>
    </row>
    <row r="9646" spans="3:3">
      <c r="C9646">
        <f t="shared" si="149"/>
        <v>0</v>
      </c>
    </row>
    <row r="9647" spans="3:3">
      <c r="C9647">
        <f t="shared" si="149"/>
        <v>0</v>
      </c>
    </row>
    <row r="9648" spans="3:3">
      <c r="C9648">
        <f t="shared" si="149"/>
        <v>0</v>
      </c>
    </row>
    <row r="9649" spans="3:3">
      <c r="C9649">
        <f t="shared" si="149"/>
        <v>0</v>
      </c>
    </row>
    <row r="9650" spans="3:3">
      <c r="C9650">
        <f t="shared" si="149"/>
        <v>0</v>
      </c>
    </row>
    <row r="9651" spans="3:3">
      <c r="C9651">
        <f t="shared" si="149"/>
        <v>0</v>
      </c>
    </row>
    <row r="9652" spans="3:3">
      <c r="C9652">
        <f t="shared" si="149"/>
        <v>0</v>
      </c>
    </row>
    <row r="9653" spans="3:3">
      <c r="C9653">
        <f t="shared" si="149"/>
        <v>0</v>
      </c>
    </row>
    <row r="9654" spans="3:3">
      <c r="C9654">
        <f t="shared" si="149"/>
        <v>0</v>
      </c>
    </row>
    <row r="9655" spans="3:3">
      <c r="C9655">
        <f t="shared" si="149"/>
        <v>0</v>
      </c>
    </row>
    <row r="9656" spans="3:3">
      <c r="C9656">
        <f t="shared" si="149"/>
        <v>0</v>
      </c>
    </row>
    <row r="9657" spans="3:3">
      <c r="C9657">
        <f t="shared" si="149"/>
        <v>0</v>
      </c>
    </row>
    <row r="9658" spans="3:3">
      <c r="C9658">
        <f t="shared" si="149"/>
        <v>0</v>
      </c>
    </row>
    <row r="9659" spans="3:3">
      <c r="C9659">
        <f t="shared" si="149"/>
        <v>0</v>
      </c>
    </row>
    <row r="9660" spans="3:3">
      <c r="C9660">
        <f t="shared" si="149"/>
        <v>0</v>
      </c>
    </row>
    <row r="9661" spans="3:3">
      <c r="C9661">
        <f t="shared" si="149"/>
        <v>0</v>
      </c>
    </row>
    <row r="9662" spans="3:3">
      <c r="C9662">
        <f t="shared" si="149"/>
        <v>0</v>
      </c>
    </row>
    <row r="9663" spans="3:3">
      <c r="C9663">
        <f t="shared" si="149"/>
        <v>0</v>
      </c>
    </row>
    <row r="9664" spans="3:3">
      <c r="C9664">
        <f t="shared" si="149"/>
        <v>0</v>
      </c>
    </row>
    <row r="9665" spans="3:3">
      <c r="C9665">
        <f t="shared" si="149"/>
        <v>0</v>
      </c>
    </row>
    <row r="9666" spans="3:3">
      <c r="C9666">
        <f t="shared" si="149"/>
        <v>0</v>
      </c>
    </row>
    <row r="9667" spans="3:3">
      <c r="C9667">
        <f t="shared" si="149"/>
        <v>0</v>
      </c>
    </row>
    <row r="9668" spans="3:3">
      <c r="C9668">
        <f t="shared" ref="C9668:C9731" si="150">IF(A9668="Yes", 1,0)</f>
        <v>0</v>
      </c>
    </row>
    <row r="9669" spans="3:3">
      <c r="C9669">
        <f t="shared" si="150"/>
        <v>0</v>
      </c>
    </row>
    <row r="9670" spans="3:3">
      <c r="C9670">
        <f t="shared" si="150"/>
        <v>0</v>
      </c>
    </row>
    <row r="9671" spans="3:3">
      <c r="C9671">
        <f t="shared" si="150"/>
        <v>0</v>
      </c>
    </row>
    <row r="9672" spans="3:3">
      <c r="C9672">
        <f t="shared" si="150"/>
        <v>0</v>
      </c>
    </row>
    <row r="9673" spans="3:3">
      <c r="C9673">
        <f t="shared" si="150"/>
        <v>0</v>
      </c>
    </row>
    <row r="9674" spans="3:3">
      <c r="C9674">
        <f t="shared" si="150"/>
        <v>0</v>
      </c>
    </row>
    <row r="9675" spans="3:3">
      <c r="C9675">
        <f t="shared" si="150"/>
        <v>0</v>
      </c>
    </row>
    <row r="9676" spans="3:3">
      <c r="C9676">
        <f t="shared" si="150"/>
        <v>0</v>
      </c>
    </row>
    <row r="9677" spans="3:3">
      <c r="C9677">
        <f t="shared" si="150"/>
        <v>0</v>
      </c>
    </row>
    <row r="9678" spans="3:3">
      <c r="C9678">
        <f t="shared" si="150"/>
        <v>0</v>
      </c>
    </row>
    <row r="9679" spans="3:3">
      <c r="C9679">
        <f t="shared" si="150"/>
        <v>0</v>
      </c>
    </row>
    <row r="9680" spans="3:3">
      <c r="C9680">
        <f t="shared" si="150"/>
        <v>0</v>
      </c>
    </row>
    <row r="9681" spans="3:3">
      <c r="C9681">
        <f t="shared" si="150"/>
        <v>0</v>
      </c>
    </row>
    <row r="9682" spans="3:3">
      <c r="C9682">
        <f t="shared" si="150"/>
        <v>0</v>
      </c>
    </row>
    <row r="9683" spans="3:3">
      <c r="C9683">
        <f t="shared" si="150"/>
        <v>0</v>
      </c>
    </row>
    <row r="9684" spans="3:3">
      <c r="C9684">
        <f t="shared" si="150"/>
        <v>0</v>
      </c>
    </row>
    <row r="9685" spans="3:3">
      <c r="C9685">
        <f t="shared" si="150"/>
        <v>0</v>
      </c>
    </row>
    <row r="9686" spans="3:3">
      <c r="C9686">
        <f t="shared" si="150"/>
        <v>0</v>
      </c>
    </row>
    <row r="9687" spans="3:3">
      <c r="C9687">
        <f t="shared" si="150"/>
        <v>0</v>
      </c>
    </row>
    <row r="9688" spans="3:3">
      <c r="C9688">
        <f t="shared" si="150"/>
        <v>0</v>
      </c>
    </row>
    <row r="9689" spans="3:3">
      <c r="C9689">
        <f t="shared" si="150"/>
        <v>0</v>
      </c>
    </row>
    <row r="9690" spans="3:3">
      <c r="C9690">
        <f t="shared" si="150"/>
        <v>0</v>
      </c>
    </row>
    <row r="9691" spans="3:3">
      <c r="C9691">
        <f t="shared" si="150"/>
        <v>0</v>
      </c>
    </row>
    <row r="9692" spans="3:3">
      <c r="C9692">
        <f t="shared" si="150"/>
        <v>0</v>
      </c>
    </row>
    <row r="9693" spans="3:3">
      <c r="C9693">
        <f t="shared" si="150"/>
        <v>0</v>
      </c>
    </row>
    <row r="9694" spans="3:3">
      <c r="C9694">
        <f t="shared" si="150"/>
        <v>0</v>
      </c>
    </row>
    <row r="9695" spans="3:3">
      <c r="C9695">
        <f t="shared" si="150"/>
        <v>0</v>
      </c>
    </row>
    <row r="9696" spans="3:3">
      <c r="C9696">
        <f t="shared" si="150"/>
        <v>0</v>
      </c>
    </row>
    <row r="9697" spans="3:3">
      <c r="C9697">
        <f t="shared" si="150"/>
        <v>0</v>
      </c>
    </row>
    <row r="9698" spans="3:3">
      <c r="C9698">
        <f t="shared" si="150"/>
        <v>0</v>
      </c>
    </row>
    <row r="9699" spans="3:3">
      <c r="C9699">
        <f t="shared" si="150"/>
        <v>0</v>
      </c>
    </row>
    <row r="9700" spans="3:3">
      <c r="C9700">
        <f t="shared" si="150"/>
        <v>0</v>
      </c>
    </row>
    <row r="9701" spans="3:3">
      <c r="C9701">
        <f t="shared" si="150"/>
        <v>0</v>
      </c>
    </row>
    <row r="9702" spans="3:3">
      <c r="C9702">
        <f t="shared" si="150"/>
        <v>0</v>
      </c>
    </row>
    <row r="9703" spans="3:3">
      <c r="C9703">
        <f t="shared" si="150"/>
        <v>0</v>
      </c>
    </row>
    <row r="9704" spans="3:3">
      <c r="C9704">
        <f t="shared" si="150"/>
        <v>0</v>
      </c>
    </row>
    <row r="9705" spans="3:3">
      <c r="C9705">
        <f t="shared" si="150"/>
        <v>0</v>
      </c>
    </row>
    <row r="9706" spans="3:3">
      <c r="C9706">
        <f t="shared" si="150"/>
        <v>0</v>
      </c>
    </row>
    <row r="9707" spans="3:3">
      <c r="C9707">
        <f t="shared" si="150"/>
        <v>0</v>
      </c>
    </row>
    <row r="9708" spans="3:3">
      <c r="C9708">
        <f t="shared" si="150"/>
        <v>0</v>
      </c>
    </row>
    <row r="9709" spans="3:3">
      <c r="C9709">
        <f t="shared" si="150"/>
        <v>0</v>
      </c>
    </row>
    <row r="9710" spans="3:3">
      <c r="C9710">
        <f t="shared" si="150"/>
        <v>0</v>
      </c>
    </row>
    <row r="9711" spans="3:3">
      <c r="C9711">
        <f t="shared" si="150"/>
        <v>0</v>
      </c>
    </row>
    <row r="9712" spans="3:3">
      <c r="C9712">
        <f t="shared" si="150"/>
        <v>0</v>
      </c>
    </row>
    <row r="9713" spans="3:3">
      <c r="C9713">
        <f t="shared" si="150"/>
        <v>0</v>
      </c>
    </row>
    <row r="9714" spans="3:3">
      <c r="C9714">
        <f t="shared" si="150"/>
        <v>0</v>
      </c>
    </row>
    <row r="9715" spans="3:3">
      <c r="C9715">
        <f t="shared" si="150"/>
        <v>0</v>
      </c>
    </row>
    <row r="9716" spans="3:3">
      <c r="C9716">
        <f t="shared" si="150"/>
        <v>0</v>
      </c>
    </row>
    <row r="9717" spans="3:3">
      <c r="C9717">
        <f t="shared" si="150"/>
        <v>0</v>
      </c>
    </row>
    <row r="9718" spans="3:3">
      <c r="C9718">
        <f t="shared" si="150"/>
        <v>0</v>
      </c>
    </row>
    <row r="9719" spans="3:3">
      <c r="C9719">
        <f t="shared" si="150"/>
        <v>0</v>
      </c>
    </row>
    <row r="9720" spans="3:3">
      <c r="C9720">
        <f t="shared" si="150"/>
        <v>0</v>
      </c>
    </row>
    <row r="9721" spans="3:3">
      <c r="C9721">
        <f t="shared" si="150"/>
        <v>0</v>
      </c>
    </row>
    <row r="9722" spans="3:3">
      <c r="C9722">
        <f t="shared" si="150"/>
        <v>0</v>
      </c>
    </row>
    <row r="9723" spans="3:3">
      <c r="C9723">
        <f t="shared" si="150"/>
        <v>0</v>
      </c>
    </row>
    <row r="9724" spans="3:3">
      <c r="C9724">
        <f t="shared" si="150"/>
        <v>0</v>
      </c>
    </row>
    <row r="9725" spans="3:3">
      <c r="C9725">
        <f t="shared" si="150"/>
        <v>0</v>
      </c>
    </row>
    <row r="9726" spans="3:3">
      <c r="C9726">
        <f t="shared" si="150"/>
        <v>0</v>
      </c>
    </row>
    <row r="9727" spans="3:3">
      <c r="C9727">
        <f t="shared" si="150"/>
        <v>0</v>
      </c>
    </row>
    <row r="9728" spans="3:3">
      <c r="C9728">
        <f t="shared" si="150"/>
        <v>0</v>
      </c>
    </row>
    <row r="9729" spans="3:3">
      <c r="C9729">
        <f t="shared" si="150"/>
        <v>0</v>
      </c>
    </row>
    <row r="9730" spans="3:3">
      <c r="C9730">
        <f t="shared" si="150"/>
        <v>0</v>
      </c>
    </row>
    <row r="9731" spans="3:3">
      <c r="C9731">
        <f t="shared" si="150"/>
        <v>0</v>
      </c>
    </row>
    <row r="9732" spans="3:3">
      <c r="C9732">
        <f t="shared" ref="C9732:C9795" si="151">IF(A9732="Yes", 1,0)</f>
        <v>0</v>
      </c>
    </row>
    <row r="9733" spans="3:3">
      <c r="C9733">
        <f t="shared" si="151"/>
        <v>0</v>
      </c>
    </row>
    <row r="9734" spans="3:3">
      <c r="C9734">
        <f t="shared" si="151"/>
        <v>0</v>
      </c>
    </row>
    <row r="9735" spans="3:3">
      <c r="C9735">
        <f t="shared" si="151"/>
        <v>0</v>
      </c>
    </row>
    <row r="9736" spans="3:3">
      <c r="C9736">
        <f t="shared" si="151"/>
        <v>0</v>
      </c>
    </row>
    <row r="9737" spans="3:3">
      <c r="C9737">
        <f t="shared" si="151"/>
        <v>0</v>
      </c>
    </row>
    <row r="9738" spans="3:3">
      <c r="C9738">
        <f t="shared" si="151"/>
        <v>0</v>
      </c>
    </row>
    <row r="9739" spans="3:3">
      <c r="C9739">
        <f t="shared" si="151"/>
        <v>0</v>
      </c>
    </row>
    <row r="9740" spans="3:3">
      <c r="C9740">
        <f t="shared" si="151"/>
        <v>0</v>
      </c>
    </row>
    <row r="9741" spans="3:3">
      <c r="C9741">
        <f t="shared" si="151"/>
        <v>0</v>
      </c>
    </row>
    <row r="9742" spans="3:3">
      <c r="C9742">
        <f t="shared" si="151"/>
        <v>0</v>
      </c>
    </row>
    <row r="9743" spans="3:3">
      <c r="C9743">
        <f t="shared" si="151"/>
        <v>0</v>
      </c>
    </row>
    <row r="9744" spans="3:3">
      <c r="C9744">
        <f t="shared" si="151"/>
        <v>0</v>
      </c>
    </row>
    <row r="9745" spans="3:3">
      <c r="C9745">
        <f t="shared" si="151"/>
        <v>0</v>
      </c>
    </row>
    <row r="9746" spans="3:3">
      <c r="C9746">
        <f t="shared" si="151"/>
        <v>0</v>
      </c>
    </row>
    <row r="9747" spans="3:3">
      <c r="C9747">
        <f t="shared" si="151"/>
        <v>0</v>
      </c>
    </row>
    <row r="9748" spans="3:3">
      <c r="C9748">
        <f t="shared" si="151"/>
        <v>0</v>
      </c>
    </row>
    <row r="9749" spans="3:3">
      <c r="C9749">
        <f t="shared" si="151"/>
        <v>0</v>
      </c>
    </row>
    <row r="9750" spans="3:3">
      <c r="C9750">
        <f t="shared" si="151"/>
        <v>0</v>
      </c>
    </row>
    <row r="9751" spans="3:3">
      <c r="C9751">
        <f t="shared" si="151"/>
        <v>0</v>
      </c>
    </row>
    <row r="9752" spans="3:3">
      <c r="C9752">
        <f t="shared" si="151"/>
        <v>0</v>
      </c>
    </row>
    <row r="9753" spans="3:3">
      <c r="C9753">
        <f t="shared" si="151"/>
        <v>0</v>
      </c>
    </row>
    <row r="9754" spans="3:3">
      <c r="C9754">
        <f t="shared" si="151"/>
        <v>0</v>
      </c>
    </row>
    <row r="9755" spans="3:3">
      <c r="C9755">
        <f t="shared" si="151"/>
        <v>0</v>
      </c>
    </row>
    <row r="9756" spans="3:3">
      <c r="C9756">
        <f t="shared" si="151"/>
        <v>0</v>
      </c>
    </row>
    <row r="9757" spans="3:3">
      <c r="C9757">
        <f t="shared" si="151"/>
        <v>0</v>
      </c>
    </row>
    <row r="9758" spans="3:3">
      <c r="C9758">
        <f t="shared" si="151"/>
        <v>0</v>
      </c>
    </row>
    <row r="9759" spans="3:3">
      <c r="C9759">
        <f t="shared" si="151"/>
        <v>0</v>
      </c>
    </row>
    <row r="9760" spans="3:3">
      <c r="C9760">
        <f t="shared" si="151"/>
        <v>0</v>
      </c>
    </row>
    <row r="9761" spans="3:3">
      <c r="C9761">
        <f t="shared" si="151"/>
        <v>0</v>
      </c>
    </row>
    <row r="9762" spans="3:3">
      <c r="C9762">
        <f t="shared" si="151"/>
        <v>0</v>
      </c>
    </row>
    <row r="9763" spans="3:3">
      <c r="C9763">
        <f t="shared" si="151"/>
        <v>0</v>
      </c>
    </row>
    <row r="9764" spans="3:3">
      <c r="C9764">
        <f t="shared" si="151"/>
        <v>0</v>
      </c>
    </row>
    <row r="9765" spans="3:3">
      <c r="C9765">
        <f t="shared" si="151"/>
        <v>0</v>
      </c>
    </row>
    <row r="9766" spans="3:3">
      <c r="C9766">
        <f t="shared" si="151"/>
        <v>0</v>
      </c>
    </row>
    <row r="9767" spans="3:3">
      <c r="C9767">
        <f t="shared" si="151"/>
        <v>0</v>
      </c>
    </row>
    <row r="9768" spans="3:3">
      <c r="C9768">
        <f t="shared" si="151"/>
        <v>0</v>
      </c>
    </row>
    <row r="9769" spans="3:3">
      <c r="C9769">
        <f t="shared" si="151"/>
        <v>0</v>
      </c>
    </row>
    <row r="9770" spans="3:3">
      <c r="C9770">
        <f t="shared" si="151"/>
        <v>0</v>
      </c>
    </row>
    <row r="9771" spans="3:3">
      <c r="C9771">
        <f t="shared" si="151"/>
        <v>0</v>
      </c>
    </row>
    <row r="9772" spans="3:3">
      <c r="C9772">
        <f t="shared" si="151"/>
        <v>0</v>
      </c>
    </row>
    <row r="9773" spans="3:3">
      <c r="C9773">
        <f t="shared" si="151"/>
        <v>0</v>
      </c>
    </row>
    <row r="9774" spans="3:3">
      <c r="C9774">
        <f t="shared" si="151"/>
        <v>0</v>
      </c>
    </row>
    <row r="9775" spans="3:3">
      <c r="C9775">
        <f t="shared" si="151"/>
        <v>0</v>
      </c>
    </row>
    <row r="9776" spans="3:3">
      <c r="C9776">
        <f t="shared" si="151"/>
        <v>0</v>
      </c>
    </row>
    <row r="9777" spans="3:3">
      <c r="C9777">
        <f t="shared" si="151"/>
        <v>0</v>
      </c>
    </row>
    <row r="9778" spans="3:3">
      <c r="C9778">
        <f t="shared" si="151"/>
        <v>0</v>
      </c>
    </row>
    <row r="9779" spans="3:3">
      <c r="C9779">
        <f t="shared" si="151"/>
        <v>0</v>
      </c>
    </row>
    <row r="9780" spans="3:3">
      <c r="C9780">
        <f t="shared" si="151"/>
        <v>0</v>
      </c>
    </row>
    <row r="9781" spans="3:3">
      <c r="C9781">
        <f t="shared" si="151"/>
        <v>0</v>
      </c>
    </row>
    <row r="9782" spans="3:3">
      <c r="C9782">
        <f t="shared" si="151"/>
        <v>0</v>
      </c>
    </row>
    <row r="9783" spans="3:3">
      <c r="C9783">
        <f t="shared" si="151"/>
        <v>0</v>
      </c>
    </row>
    <row r="9784" spans="3:3">
      <c r="C9784">
        <f t="shared" si="151"/>
        <v>0</v>
      </c>
    </row>
    <row r="9785" spans="3:3">
      <c r="C9785">
        <f t="shared" si="151"/>
        <v>0</v>
      </c>
    </row>
    <row r="9786" spans="3:3">
      <c r="C9786">
        <f t="shared" si="151"/>
        <v>0</v>
      </c>
    </row>
    <row r="9787" spans="3:3">
      <c r="C9787">
        <f t="shared" si="151"/>
        <v>0</v>
      </c>
    </row>
    <row r="9788" spans="3:3">
      <c r="C9788">
        <f t="shared" si="151"/>
        <v>0</v>
      </c>
    </row>
    <row r="9789" spans="3:3">
      <c r="C9789">
        <f t="shared" si="151"/>
        <v>0</v>
      </c>
    </row>
    <row r="9790" spans="3:3">
      <c r="C9790">
        <f t="shared" si="151"/>
        <v>0</v>
      </c>
    </row>
    <row r="9791" spans="3:3">
      <c r="C9791">
        <f t="shared" si="151"/>
        <v>0</v>
      </c>
    </row>
    <row r="9792" spans="3:3">
      <c r="C9792">
        <f t="shared" si="151"/>
        <v>0</v>
      </c>
    </row>
    <row r="9793" spans="3:3">
      <c r="C9793">
        <f t="shared" si="151"/>
        <v>0</v>
      </c>
    </row>
    <row r="9794" spans="3:3">
      <c r="C9794">
        <f t="shared" si="151"/>
        <v>0</v>
      </c>
    </row>
    <row r="9795" spans="3:3">
      <c r="C9795">
        <f t="shared" si="151"/>
        <v>0</v>
      </c>
    </row>
    <row r="9796" spans="3:3">
      <c r="C9796">
        <f t="shared" ref="C9796:C9859" si="152">IF(A9796="Yes", 1,0)</f>
        <v>0</v>
      </c>
    </row>
    <row r="9797" spans="3:3">
      <c r="C9797">
        <f t="shared" si="152"/>
        <v>0</v>
      </c>
    </row>
    <row r="9798" spans="3:3">
      <c r="C9798">
        <f t="shared" si="152"/>
        <v>0</v>
      </c>
    </row>
    <row r="9799" spans="3:3">
      <c r="C9799">
        <f t="shared" si="152"/>
        <v>0</v>
      </c>
    </row>
    <row r="9800" spans="3:3">
      <c r="C9800">
        <f t="shared" si="152"/>
        <v>0</v>
      </c>
    </row>
    <row r="9801" spans="3:3">
      <c r="C9801">
        <f t="shared" si="152"/>
        <v>0</v>
      </c>
    </row>
    <row r="9802" spans="3:3">
      <c r="C9802">
        <f t="shared" si="152"/>
        <v>0</v>
      </c>
    </row>
    <row r="9803" spans="3:3">
      <c r="C9803">
        <f t="shared" si="152"/>
        <v>0</v>
      </c>
    </row>
    <row r="9804" spans="3:3">
      <c r="C9804">
        <f t="shared" si="152"/>
        <v>0</v>
      </c>
    </row>
    <row r="9805" spans="3:3">
      <c r="C9805">
        <f t="shared" si="152"/>
        <v>0</v>
      </c>
    </row>
    <row r="9806" spans="3:3">
      <c r="C9806">
        <f t="shared" si="152"/>
        <v>0</v>
      </c>
    </row>
    <row r="9807" spans="3:3">
      <c r="C9807">
        <f t="shared" si="152"/>
        <v>0</v>
      </c>
    </row>
    <row r="9808" spans="3:3">
      <c r="C9808">
        <f t="shared" si="152"/>
        <v>0</v>
      </c>
    </row>
    <row r="9809" spans="3:3">
      <c r="C9809">
        <f t="shared" si="152"/>
        <v>0</v>
      </c>
    </row>
    <row r="9810" spans="3:3">
      <c r="C9810">
        <f t="shared" si="152"/>
        <v>0</v>
      </c>
    </row>
    <row r="9811" spans="3:3">
      <c r="C9811">
        <f t="shared" si="152"/>
        <v>0</v>
      </c>
    </row>
    <row r="9812" spans="3:3">
      <c r="C9812">
        <f t="shared" si="152"/>
        <v>0</v>
      </c>
    </row>
    <row r="9813" spans="3:3">
      <c r="C9813">
        <f t="shared" si="152"/>
        <v>0</v>
      </c>
    </row>
    <row r="9814" spans="3:3">
      <c r="C9814">
        <f t="shared" si="152"/>
        <v>0</v>
      </c>
    </row>
    <row r="9815" spans="3:3">
      <c r="C9815">
        <f t="shared" si="152"/>
        <v>0</v>
      </c>
    </row>
    <row r="9816" spans="3:3">
      <c r="C9816">
        <f t="shared" si="152"/>
        <v>0</v>
      </c>
    </row>
    <row r="9817" spans="3:3">
      <c r="C9817">
        <f t="shared" si="152"/>
        <v>0</v>
      </c>
    </row>
    <row r="9818" spans="3:3">
      <c r="C9818">
        <f t="shared" si="152"/>
        <v>0</v>
      </c>
    </row>
    <row r="9819" spans="3:3">
      <c r="C9819">
        <f t="shared" si="152"/>
        <v>0</v>
      </c>
    </row>
    <row r="9820" spans="3:3">
      <c r="C9820">
        <f t="shared" si="152"/>
        <v>0</v>
      </c>
    </row>
    <row r="9821" spans="3:3">
      <c r="C9821">
        <f t="shared" si="152"/>
        <v>0</v>
      </c>
    </row>
    <row r="9822" spans="3:3">
      <c r="C9822">
        <f t="shared" si="152"/>
        <v>0</v>
      </c>
    </row>
    <row r="9823" spans="3:3">
      <c r="C9823">
        <f t="shared" si="152"/>
        <v>0</v>
      </c>
    </row>
    <row r="9824" spans="3:3">
      <c r="C9824">
        <f t="shared" si="152"/>
        <v>0</v>
      </c>
    </row>
    <row r="9825" spans="3:3">
      <c r="C9825">
        <f t="shared" si="152"/>
        <v>0</v>
      </c>
    </row>
    <row r="9826" spans="3:3">
      <c r="C9826">
        <f t="shared" si="152"/>
        <v>0</v>
      </c>
    </row>
    <row r="9827" spans="3:3">
      <c r="C9827">
        <f t="shared" si="152"/>
        <v>0</v>
      </c>
    </row>
    <row r="9828" spans="3:3">
      <c r="C9828">
        <f t="shared" si="152"/>
        <v>0</v>
      </c>
    </row>
    <row r="9829" spans="3:3">
      <c r="C9829">
        <f t="shared" si="152"/>
        <v>0</v>
      </c>
    </row>
    <row r="9830" spans="3:3">
      <c r="C9830">
        <f t="shared" si="152"/>
        <v>0</v>
      </c>
    </row>
    <row r="9831" spans="3:3">
      <c r="C9831">
        <f t="shared" si="152"/>
        <v>0</v>
      </c>
    </row>
    <row r="9832" spans="3:3">
      <c r="C9832">
        <f t="shared" si="152"/>
        <v>0</v>
      </c>
    </row>
    <row r="9833" spans="3:3">
      <c r="C9833">
        <f t="shared" si="152"/>
        <v>0</v>
      </c>
    </row>
    <row r="9834" spans="3:3">
      <c r="C9834">
        <f t="shared" si="152"/>
        <v>0</v>
      </c>
    </row>
    <row r="9835" spans="3:3">
      <c r="C9835">
        <f t="shared" si="152"/>
        <v>0</v>
      </c>
    </row>
    <row r="9836" spans="3:3">
      <c r="C9836">
        <f t="shared" si="152"/>
        <v>0</v>
      </c>
    </row>
    <row r="9837" spans="3:3">
      <c r="C9837">
        <f t="shared" si="152"/>
        <v>0</v>
      </c>
    </row>
    <row r="9838" spans="3:3">
      <c r="C9838">
        <f t="shared" si="152"/>
        <v>0</v>
      </c>
    </row>
    <row r="9839" spans="3:3">
      <c r="C9839">
        <f t="shared" si="152"/>
        <v>0</v>
      </c>
    </row>
    <row r="9840" spans="3:3">
      <c r="C9840">
        <f t="shared" si="152"/>
        <v>0</v>
      </c>
    </row>
    <row r="9841" spans="3:3">
      <c r="C9841">
        <f t="shared" si="152"/>
        <v>0</v>
      </c>
    </row>
    <row r="9842" spans="3:3">
      <c r="C9842">
        <f t="shared" si="152"/>
        <v>0</v>
      </c>
    </row>
    <row r="9843" spans="3:3">
      <c r="C9843">
        <f t="shared" si="152"/>
        <v>0</v>
      </c>
    </row>
    <row r="9844" spans="3:3">
      <c r="C9844">
        <f t="shared" si="152"/>
        <v>0</v>
      </c>
    </row>
    <row r="9845" spans="3:3">
      <c r="C9845">
        <f t="shared" si="152"/>
        <v>0</v>
      </c>
    </row>
    <row r="9846" spans="3:3">
      <c r="C9846">
        <f t="shared" si="152"/>
        <v>0</v>
      </c>
    </row>
    <row r="9847" spans="3:3">
      <c r="C9847">
        <f t="shared" si="152"/>
        <v>0</v>
      </c>
    </row>
    <row r="9848" spans="3:3">
      <c r="C9848">
        <f t="shared" si="152"/>
        <v>0</v>
      </c>
    </row>
    <row r="9849" spans="3:3">
      <c r="C9849">
        <f t="shared" si="152"/>
        <v>0</v>
      </c>
    </row>
    <row r="9850" spans="3:3">
      <c r="C9850">
        <f t="shared" si="152"/>
        <v>0</v>
      </c>
    </row>
    <row r="9851" spans="3:3">
      <c r="C9851">
        <f t="shared" si="152"/>
        <v>0</v>
      </c>
    </row>
    <row r="9852" spans="3:3">
      <c r="C9852">
        <f t="shared" si="152"/>
        <v>0</v>
      </c>
    </row>
    <row r="9853" spans="3:3">
      <c r="C9853">
        <f t="shared" si="152"/>
        <v>0</v>
      </c>
    </row>
    <row r="9854" spans="3:3">
      <c r="C9854">
        <f t="shared" si="152"/>
        <v>0</v>
      </c>
    </row>
    <row r="9855" spans="3:3">
      <c r="C9855">
        <f t="shared" si="152"/>
        <v>0</v>
      </c>
    </row>
    <row r="9856" spans="3:3">
      <c r="C9856">
        <f t="shared" si="152"/>
        <v>0</v>
      </c>
    </row>
    <row r="9857" spans="3:3">
      <c r="C9857">
        <f t="shared" si="152"/>
        <v>0</v>
      </c>
    </row>
    <row r="9858" spans="3:3">
      <c r="C9858">
        <f t="shared" si="152"/>
        <v>0</v>
      </c>
    </row>
    <row r="9859" spans="3:3">
      <c r="C9859">
        <f t="shared" si="152"/>
        <v>0</v>
      </c>
    </row>
    <row r="9860" spans="3:3">
      <c r="C9860">
        <f t="shared" ref="C9860:C9923" si="153">IF(A9860="Yes", 1,0)</f>
        <v>0</v>
      </c>
    </row>
    <row r="9861" spans="3:3">
      <c r="C9861">
        <f t="shared" si="153"/>
        <v>0</v>
      </c>
    </row>
    <row r="9862" spans="3:3">
      <c r="C9862">
        <f t="shared" si="153"/>
        <v>0</v>
      </c>
    </row>
    <row r="9863" spans="3:3">
      <c r="C9863">
        <f t="shared" si="153"/>
        <v>0</v>
      </c>
    </row>
    <row r="9864" spans="3:3">
      <c r="C9864">
        <f t="shared" si="153"/>
        <v>0</v>
      </c>
    </row>
    <row r="9865" spans="3:3">
      <c r="C9865">
        <f t="shared" si="153"/>
        <v>0</v>
      </c>
    </row>
    <row r="9866" spans="3:3">
      <c r="C9866">
        <f t="shared" si="153"/>
        <v>0</v>
      </c>
    </row>
    <row r="9867" spans="3:3">
      <c r="C9867">
        <f t="shared" si="153"/>
        <v>0</v>
      </c>
    </row>
    <row r="9868" spans="3:3">
      <c r="C9868">
        <f t="shared" si="153"/>
        <v>0</v>
      </c>
    </row>
    <row r="9869" spans="3:3">
      <c r="C9869">
        <f t="shared" si="153"/>
        <v>0</v>
      </c>
    </row>
    <row r="9870" spans="3:3">
      <c r="C9870">
        <f t="shared" si="153"/>
        <v>0</v>
      </c>
    </row>
    <row r="9871" spans="3:3">
      <c r="C9871">
        <f t="shared" si="153"/>
        <v>0</v>
      </c>
    </row>
    <row r="9872" spans="3:3">
      <c r="C9872">
        <f t="shared" si="153"/>
        <v>0</v>
      </c>
    </row>
    <row r="9873" spans="3:3">
      <c r="C9873">
        <f t="shared" si="153"/>
        <v>0</v>
      </c>
    </row>
    <row r="9874" spans="3:3">
      <c r="C9874">
        <f t="shared" si="153"/>
        <v>0</v>
      </c>
    </row>
    <row r="9875" spans="3:3">
      <c r="C9875">
        <f t="shared" si="153"/>
        <v>0</v>
      </c>
    </row>
    <row r="9876" spans="3:3">
      <c r="C9876">
        <f t="shared" si="153"/>
        <v>0</v>
      </c>
    </row>
    <row r="9877" spans="3:3">
      <c r="C9877">
        <f t="shared" si="153"/>
        <v>0</v>
      </c>
    </row>
    <row r="9878" spans="3:3">
      <c r="C9878">
        <f t="shared" si="153"/>
        <v>0</v>
      </c>
    </row>
    <row r="9879" spans="3:3">
      <c r="C9879">
        <f t="shared" si="153"/>
        <v>0</v>
      </c>
    </row>
    <row r="9880" spans="3:3">
      <c r="C9880">
        <f t="shared" si="153"/>
        <v>0</v>
      </c>
    </row>
    <row r="9881" spans="3:3">
      <c r="C9881">
        <f t="shared" si="153"/>
        <v>0</v>
      </c>
    </row>
    <row r="9882" spans="3:3">
      <c r="C9882">
        <f t="shared" si="153"/>
        <v>0</v>
      </c>
    </row>
    <row r="9883" spans="3:3">
      <c r="C9883">
        <f t="shared" si="153"/>
        <v>0</v>
      </c>
    </row>
    <row r="9884" spans="3:3">
      <c r="C9884">
        <f t="shared" si="153"/>
        <v>0</v>
      </c>
    </row>
    <row r="9885" spans="3:3">
      <c r="C9885">
        <f t="shared" si="153"/>
        <v>0</v>
      </c>
    </row>
    <row r="9886" spans="3:3">
      <c r="C9886">
        <f t="shared" si="153"/>
        <v>0</v>
      </c>
    </row>
    <row r="9887" spans="3:3">
      <c r="C9887">
        <f t="shared" si="153"/>
        <v>0</v>
      </c>
    </row>
    <row r="9888" spans="3:3">
      <c r="C9888">
        <f t="shared" si="153"/>
        <v>0</v>
      </c>
    </row>
    <row r="9889" spans="3:3">
      <c r="C9889">
        <f t="shared" si="153"/>
        <v>0</v>
      </c>
    </row>
    <row r="9890" spans="3:3">
      <c r="C9890">
        <f t="shared" si="153"/>
        <v>0</v>
      </c>
    </row>
    <row r="9891" spans="3:3">
      <c r="C9891">
        <f t="shared" si="153"/>
        <v>0</v>
      </c>
    </row>
    <row r="9892" spans="3:3">
      <c r="C9892">
        <f t="shared" si="153"/>
        <v>0</v>
      </c>
    </row>
    <row r="9893" spans="3:3">
      <c r="C9893">
        <f t="shared" si="153"/>
        <v>0</v>
      </c>
    </row>
    <row r="9894" spans="3:3">
      <c r="C9894">
        <f t="shared" si="153"/>
        <v>0</v>
      </c>
    </row>
    <row r="9895" spans="3:3">
      <c r="C9895">
        <f t="shared" si="153"/>
        <v>0</v>
      </c>
    </row>
    <row r="9896" spans="3:3">
      <c r="C9896">
        <f t="shared" si="153"/>
        <v>0</v>
      </c>
    </row>
    <row r="9897" spans="3:3">
      <c r="C9897">
        <f t="shared" si="153"/>
        <v>0</v>
      </c>
    </row>
    <row r="9898" spans="3:3">
      <c r="C9898">
        <f t="shared" si="153"/>
        <v>0</v>
      </c>
    </row>
    <row r="9899" spans="3:3">
      <c r="C9899">
        <f t="shared" si="153"/>
        <v>0</v>
      </c>
    </row>
    <row r="9900" spans="3:3">
      <c r="C9900">
        <f t="shared" si="153"/>
        <v>0</v>
      </c>
    </row>
    <row r="9901" spans="3:3">
      <c r="C9901">
        <f t="shared" si="153"/>
        <v>0</v>
      </c>
    </row>
    <row r="9902" spans="3:3">
      <c r="C9902">
        <f t="shared" si="153"/>
        <v>0</v>
      </c>
    </row>
    <row r="9903" spans="3:3">
      <c r="C9903">
        <f t="shared" si="153"/>
        <v>0</v>
      </c>
    </row>
    <row r="9904" spans="3:3">
      <c r="C9904">
        <f t="shared" si="153"/>
        <v>0</v>
      </c>
    </row>
    <row r="9905" spans="3:3">
      <c r="C9905">
        <f t="shared" si="153"/>
        <v>0</v>
      </c>
    </row>
    <row r="9906" spans="3:3">
      <c r="C9906">
        <f t="shared" si="153"/>
        <v>0</v>
      </c>
    </row>
    <row r="9907" spans="3:3">
      <c r="C9907">
        <f t="shared" si="153"/>
        <v>0</v>
      </c>
    </row>
    <row r="9908" spans="3:3">
      <c r="C9908">
        <f t="shared" si="153"/>
        <v>0</v>
      </c>
    </row>
    <row r="9909" spans="3:3">
      <c r="C9909">
        <f t="shared" si="153"/>
        <v>0</v>
      </c>
    </row>
    <row r="9910" spans="3:3">
      <c r="C9910">
        <f t="shared" si="153"/>
        <v>0</v>
      </c>
    </row>
    <row r="9911" spans="3:3">
      <c r="C9911">
        <f t="shared" si="153"/>
        <v>0</v>
      </c>
    </row>
    <row r="9912" spans="3:3">
      <c r="C9912">
        <f t="shared" si="153"/>
        <v>0</v>
      </c>
    </row>
    <row r="9913" spans="3:3">
      <c r="C9913">
        <f t="shared" si="153"/>
        <v>0</v>
      </c>
    </row>
    <row r="9914" spans="3:3">
      <c r="C9914">
        <f t="shared" si="153"/>
        <v>0</v>
      </c>
    </row>
    <row r="9915" spans="3:3">
      <c r="C9915">
        <f t="shared" si="153"/>
        <v>0</v>
      </c>
    </row>
    <row r="9916" spans="3:3">
      <c r="C9916">
        <f t="shared" si="153"/>
        <v>0</v>
      </c>
    </row>
    <row r="9917" spans="3:3">
      <c r="C9917">
        <f t="shared" si="153"/>
        <v>0</v>
      </c>
    </row>
    <row r="9918" spans="3:3">
      <c r="C9918">
        <f t="shared" si="153"/>
        <v>0</v>
      </c>
    </row>
    <row r="9919" spans="3:3">
      <c r="C9919">
        <f t="shared" si="153"/>
        <v>0</v>
      </c>
    </row>
    <row r="9920" spans="3:3">
      <c r="C9920">
        <f t="shared" si="153"/>
        <v>0</v>
      </c>
    </row>
    <row r="9921" spans="3:3">
      <c r="C9921">
        <f t="shared" si="153"/>
        <v>0</v>
      </c>
    </row>
    <row r="9922" spans="3:3">
      <c r="C9922">
        <f t="shared" si="153"/>
        <v>0</v>
      </c>
    </row>
    <row r="9923" spans="3:3">
      <c r="C9923">
        <f t="shared" si="153"/>
        <v>0</v>
      </c>
    </row>
    <row r="9924" spans="3:3">
      <c r="C9924">
        <f t="shared" ref="C9924:C9987" si="154">IF(A9924="Yes", 1,0)</f>
        <v>0</v>
      </c>
    </row>
    <row r="9925" spans="3:3">
      <c r="C9925">
        <f t="shared" si="154"/>
        <v>0</v>
      </c>
    </row>
    <row r="9926" spans="3:3">
      <c r="C9926">
        <f t="shared" si="154"/>
        <v>0</v>
      </c>
    </row>
    <row r="9927" spans="3:3">
      <c r="C9927">
        <f t="shared" si="154"/>
        <v>0</v>
      </c>
    </row>
    <row r="9928" spans="3:3">
      <c r="C9928">
        <f t="shared" si="154"/>
        <v>0</v>
      </c>
    </row>
    <row r="9929" spans="3:3">
      <c r="C9929">
        <f t="shared" si="154"/>
        <v>0</v>
      </c>
    </row>
    <row r="9930" spans="3:3">
      <c r="C9930">
        <f t="shared" si="154"/>
        <v>0</v>
      </c>
    </row>
    <row r="9931" spans="3:3">
      <c r="C9931">
        <f t="shared" si="154"/>
        <v>0</v>
      </c>
    </row>
    <row r="9932" spans="3:3">
      <c r="C9932">
        <f t="shared" si="154"/>
        <v>0</v>
      </c>
    </row>
    <row r="9933" spans="3:3">
      <c r="C9933">
        <f t="shared" si="154"/>
        <v>0</v>
      </c>
    </row>
    <row r="9934" spans="3:3">
      <c r="C9934">
        <f t="shared" si="154"/>
        <v>0</v>
      </c>
    </row>
    <row r="9935" spans="3:3">
      <c r="C9935">
        <f t="shared" si="154"/>
        <v>0</v>
      </c>
    </row>
    <row r="9936" spans="3:3">
      <c r="C9936">
        <f t="shared" si="154"/>
        <v>0</v>
      </c>
    </row>
    <row r="9937" spans="3:3">
      <c r="C9937">
        <f t="shared" si="154"/>
        <v>0</v>
      </c>
    </row>
    <row r="9938" spans="3:3">
      <c r="C9938">
        <f t="shared" si="154"/>
        <v>0</v>
      </c>
    </row>
    <row r="9939" spans="3:3">
      <c r="C9939">
        <f t="shared" si="154"/>
        <v>0</v>
      </c>
    </row>
    <row r="9940" spans="3:3">
      <c r="C9940">
        <f t="shared" si="154"/>
        <v>0</v>
      </c>
    </row>
    <row r="9941" spans="3:3">
      <c r="C9941">
        <f t="shared" si="154"/>
        <v>0</v>
      </c>
    </row>
    <row r="9942" spans="3:3">
      <c r="C9942">
        <f t="shared" si="154"/>
        <v>0</v>
      </c>
    </row>
    <row r="9943" spans="3:3">
      <c r="C9943">
        <f t="shared" si="154"/>
        <v>0</v>
      </c>
    </row>
    <row r="9944" spans="3:3">
      <c r="C9944">
        <f t="shared" si="154"/>
        <v>0</v>
      </c>
    </row>
    <row r="9945" spans="3:3">
      <c r="C9945">
        <f t="shared" si="154"/>
        <v>0</v>
      </c>
    </row>
    <row r="9946" spans="3:3">
      <c r="C9946">
        <f t="shared" si="154"/>
        <v>0</v>
      </c>
    </row>
    <row r="9947" spans="3:3">
      <c r="C9947">
        <f t="shared" si="154"/>
        <v>0</v>
      </c>
    </row>
    <row r="9948" spans="3:3">
      <c r="C9948">
        <f t="shared" si="154"/>
        <v>0</v>
      </c>
    </row>
    <row r="9949" spans="3:3">
      <c r="C9949">
        <f t="shared" si="154"/>
        <v>0</v>
      </c>
    </row>
    <row r="9950" spans="3:3">
      <c r="C9950">
        <f t="shared" si="154"/>
        <v>0</v>
      </c>
    </row>
    <row r="9951" spans="3:3">
      <c r="C9951">
        <f t="shared" si="154"/>
        <v>0</v>
      </c>
    </row>
    <row r="9952" spans="3:3">
      <c r="C9952">
        <f t="shared" si="154"/>
        <v>0</v>
      </c>
    </row>
    <row r="9953" spans="3:3">
      <c r="C9953">
        <f t="shared" si="154"/>
        <v>0</v>
      </c>
    </row>
    <row r="9954" spans="3:3">
      <c r="C9954">
        <f t="shared" si="154"/>
        <v>0</v>
      </c>
    </row>
    <row r="9955" spans="3:3">
      <c r="C9955">
        <f t="shared" si="154"/>
        <v>0</v>
      </c>
    </row>
    <row r="9956" spans="3:3">
      <c r="C9956">
        <f t="shared" si="154"/>
        <v>0</v>
      </c>
    </row>
    <row r="9957" spans="3:3">
      <c r="C9957">
        <f t="shared" si="154"/>
        <v>0</v>
      </c>
    </row>
    <row r="9958" spans="3:3">
      <c r="C9958">
        <f t="shared" si="154"/>
        <v>0</v>
      </c>
    </row>
    <row r="9959" spans="3:3">
      <c r="C9959">
        <f t="shared" si="154"/>
        <v>0</v>
      </c>
    </row>
    <row r="9960" spans="3:3">
      <c r="C9960">
        <f t="shared" si="154"/>
        <v>0</v>
      </c>
    </row>
    <row r="9961" spans="3:3">
      <c r="C9961">
        <f t="shared" si="154"/>
        <v>0</v>
      </c>
    </row>
    <row r="9962" spans="3:3">
      <c r="C9962">
        <f t="shared" si="154"/>
        <v>0</v>
      </c>
    </row>
    <row r="9963" spans="3:3">
      <c r="C9963">
        <f t="shared" si="154"/>
        <v>0</v>
      </c>
    </row>
    <row r="9964" spans="3:3">
      <c r="C9964">
        <f t="shared" si="154"/>
        <v>0</v>
      </c>
    </row>
    <row r="9965" spans="3:3">
      <c r="C9965">
        <f t="shared" si="154"/>
        <v>0</v>
      </c>
    </row>
    <row r="9966" spans="3:3">
      <c r="C9966">
        <f t="shared" si="154"/>
        <v>0</v>
      </c>
    </row>
    <row r="9967" spans="3:3">
      <c r="C9967">
        <f t="shared" si="154"/>
        <v>0</v>
      </c>
    </row>
    <row r="9968" spans="3:3">
      <c r="C9968">
        <f t="shared" si="154"/>
        <v>0</v>
      </c>
    </row>
    <row r="9969" spans="3:3">
      <c r="C9969">
        <f t="shared" si="154"/>
        <v>0</v>
      </c>
    </row>
    <row r="9970" spans="3:3">
      <c r="C9970">
        <f t="shared" si="154"/>
        <v>0</v>
      </c>
    </row>
    <row r="9971" spans="3:3">
      <c r="C9971">
        <f t="shared" si="154"/>
        <v>0</v>
      </c>
    </row>
    <row r="9972" spans="3:3">
      <c r="C9972">
        <f t="shared" si="154"/>
        <v>0</v>
      </c>
    </row>
    <row r="9973" spans="3:3">
      <c r="C9973">
        <f t="shared" si="154"/>
        <v>0</v>
      </c>
    </row>
    <row r="9974" spans="3:3">
      <c r="C9974">
        <f t="shared" si="154"/>
        <v>0</v>
      </c>
    </row>
    <row r="9975" spans="3:3">
      <c r="C9975">
        <f t="shared" si="154"/>
        <v>0</v>
      </c>
    </row>
    <row r="9976" spans="3:3">
      <c r="C9976">
        <f t="shared" si="154"/>
        <v>0</v>
      </c>
    </row>
    <row r="9977" spans="3:3">
      <c r="C9977">
        <f t="shared" si="154"/>
        <v>0</v>
      </c>
    </row>
    <row r="9978" spans="3:3">
      <c r="C9978">
        <f t="shared" si="154"/>
        <v>0</v>
      </c>
    </row>
    <row r="9979" spans="3:3">
      <c r="C9979">
        <f t="shared" si="154"/>
        <v>0</v>
      </c>
    </row>
    <row r="9980" spans="3:3">
      <c r="C9980">
        <f t="shared" si="154"/>
        <v>0</v>
      </c>
    </row>
    <row r="9981" spans="3:3">
      <c r="C9981">
        <f t="shared" si="154"/>
        <v>0</v>
      </c>
    </row>
    <row r="9982" spans="3:3">
      <c r="C9982">
        <f t="shared" si="154"/>
        <v>0</v>
      </c>
    </row>
    <row r="9983" spans="3:3">
      <c r="C9983">
        <f t="shared" si="154"/>
        <v>0</v>
      </c>
    </row>
    <row r="9984" spans="3:3">
      <c r="C9984">
        <f t="shared" si="154"/>
        <v>0</v>
      </c>
    </row>
    <row r="9985" spans="3:3">
      <c r="C9985">
        <f t="shared" si="154"/>
        <v>0</v>
      </c>
    </row>
    <row r="9986" spans="3:3">
      <c r="C9986">
        <f t="shared" si="154"/>
        <v>0</v>
      </c>
    </row>
    <row r="9987" spans="3:3">
      <c r="C9987">
        <f t="shared" si="154"/>
        <v>0</v>
      </c>
    </row>
    <row r="9988" spans="3:3">
      <c r="C9988">
        <f t="shared" ref="C9988:C10051" si="155">IF(A9988="Yes", 1,0)</f>
        <v>0</v>
      </c>
    </row>
    <row r="9989" spans="3:3">
      <c r="C9989">
        <f t="shared" si="155"/>
        <v>0</v>
      </c>
    </row>
    <row r="9990" spans="3:3">
      <c r="C9990">
        <f t="shared" si="155"/>
        <v>0</v>
      </c>
    </row>
    <row r="9991" spans="3:3">
      <c r="C9991">
        <f t="shared" si="155"/>
        <v>0</v>
      </c>
    </row>
    <row r="9992" spans="3:3">
      <c r="C9992">
        <f t="shared" si="155"/>
        <v>0</v>
      </c>
    </row>
    <row r="9993" spans="3:3">
      <c r="C9993">
        <f t="shared" si="155"/>
        <v>0</v>
      </c>
    </row>
    <row r="9994" spans="3:3">
      <c r="C9994">
        <f t="shared" si="155"/>
        <v>0</v>
      </c>
    </row>
    <row r="9995" spans="3:3">
      <c r="C9995">
        <f t="shared" si="155"/>
        <v>0</v>
      </c>
    </row>
    <row r="9996" spans="3:3">
      <c r="C9996">
        <f t="shared" si="155"/>
        <v>0</v>
      </c>
    </row>
    <row r="9997" spans="3:3">
      <c r="C9997">
        <f t="shared" si="155"/>
        <v>0</v>
      </c>
    </row>
    <row r="9998" spans="3:3">
      <c r="C9998">
        <f t="shared" si="155"/>
        <v>0</v>
      </c>
    </row>
    <row r="9999" spans="3:3">
      <c r="C9999">
        <f t="shared" si="155"/>
        <v>0</v>
      </c>
    </row>
    <row r="10000" spans="3:3">
      <c r="C10000">
        <f t="shared" si="155"/>
        <v>0</v>
      </c>
    </row>
    <row r="10001" spans="3:3">
      <c r="C10001">
        <f t="shared" si="155"/>
        <v>0</v>
      </c>
    </row>
    <row r="10002" spans="3:3">
      <c r="C10002">
        <f t="shared" si="155"/>
        <v>0</v>
      </c>
    </row>
    <row r="10003" spans="3:3">
      <c r="C10003">
        <f t="shared" si="155"/>
        <v>0</v>
      </c>
    </row>
    <row r="10004" spans="3:3">
      <c r="C10004">
        <f t="shared" si="155"/>
        <v>0</v>
      </c>
    </row>
    <row r="10005" spans="3:3">
      <c r="C10005">
        <f t="shared" si="155"/>
        <v>0</v>
      </c>
    </row>
    <row r="10006" spans="3:3">
      <c r="C10006">
        <f t="shared" si="155"/>
        <v>0</v>
      </c>
    </row>
    <row r="10007" spans="3:3">
      <c r="C10007">
        <f t="shared" si="155"/>
        <v>0</v>
      </c>
    </row>
    <row r="10008" spans="3:3">
      <c r="C10008">
        <f t="shared" si="155"/>
        <v>0</v>
      </c>
    </row>
    <row r="10009" spans="3:3">
      <c r="C10009">
        <f t="shared" si="155"/>
        <v>0</v>
      </c>
    </row>
    <row r="10010" spans="3:3">
      <c r="C10010">
        <f t="shared" si="155"/>
        <v>0</v>
      </c>
    </row>
    <row r="10011" spans="3:3">
      <c r="C10011">
        <f t="shared" si="155"/>
        <v>0</v>
      </c>
    </row>
    <row r="10012" spans="3:3">
      <c r="C10012">
        <f t="shared" si="155"/>
        <v>0</v>
      </c>
    </row>
    <row r="10013" spans="3:3">
      <c r="C10013">
        <f t="shared" si="155"/>
        <v>0</v>
      </c>
    </row>
    <row r="10014" spans="3:3">
      <c r="C10014">
        <f t="shared" si="155"/>
        <v>0</v>
      </c>
    </row>
    <row r="10015" spans="3:3">
      <c r="C10015">
        <f t="shared" si="155"/>
        <v>0</v>
      </c>
    </row>
    <row r="10016" spans="3:3">
      <c r="C10016">
        <f t="shared" si="155"/>
        <v>0</v>
      </c>
    </row>
    <row r="10017" spans="3:3">
      <c r="C10017">
        <f t="shared" si="155"/>
        <v>0</v>
      </c>
    </row>
    <row r="10018" spans="3:3">
      <c r="C10018">
        <f t="shared" si="155"/>
        <v>0</v>
      </c>
    </row>
    <row r="10019" spans="3:3">
      <c r="C10019">
        <f t="shared" si="155"/>
        <v>0</v>
      </c>
    </row>
    <row r="10020" spans="3:3">
      <c r="C10020">
        <f t="shared" si="155"/>
        <v>0</v>
      </c>
    </row>
    <row r="10021" spans="3:3">
      <c r="C10021">
        <f t="shared" si="155"/>
        <v>0</v>
      </c>
    </row>
    <row r="10022" spans="3:3">
      <c r="C10022">
        <f t="shared" si="155"/>
        <v>0</v>
      </c>
    </row>
    <row r="10023" spans="3:3">
      <c r="C10023">
        <f t="shared" si="155"/>
        <v>0</v>
      </c>
    </row>
    <row r="10024" spans="3:3">
      <c r="C10024">
        <f t="shared" si="155"/>
        <v>0</v>
      </c>
    </row>
    <row r="10025" spans="3:3">
      <c r="C10025">
        <f t="shared" si="155"/>
        <v>0</v>
      </c>
    </row>
    <row r="10026" spans="3:3">
      <c r="C10026">
        <f t="shared" si="155"/>
        <v>0</v>
      </c>
    </row>
    <row r="10027" spans="3:3">
      <c r="C10027">
        <f t="shared" si="155"/>
        <v>0</v>
      </c>
    </row>
    <row r="10028" spans="3:3">
      <c r="C10028">
        <f t="shared" si="155"/>
        <v>0</v>
      </c>
    </row>
    <row r="10029" spans="3:3">
      <c r="C10029">
        <f t="shared" si="155"/>
        <v>0</v>
      </c>
    </row>
    <row r="10030" spans="3:3">
      <c r="C10030">
        <f t="shared" si="155"/>
        <v>0</v>
      </c>
    </row>
    <row r="10031" spans="3:3">
      <c r="C10031">
        <f t="shared" si="155"/>
        <v>0</v>
      </c>
    </row>
    <row r="10032" spans="3:3">
      <c r="C10032">
        <f t="shared" si="155"/>
        <v>0</v>
      </c>
    </row>
    <row r="10033" spans="3:3">
      <c r="C10033">
        <f t="shared" si="155"/>
        <v>0</v>
      </c>
    </row>
    <row r="10034" spans="3:3">
      <c r="C10034">
        <f t="shared" si="155"/>
        <v>0</v>
      </c>
    </row>
    <row r="10035" spans="3:3">
      <c r="C10035">
        <f t="shared" si="155"/>
        <v>0</v>
      </c>
    </row>
    <row r="10036" spans="3:3">
      <c r="C10036">
        <f t="shared" si="155"/>
        <v>0</v>
      </c>
    </row>
    <row r="10037" spans="3:3">
      <c r="C10037">
        <f t="shared" si="155"/>
        <v>0</v>
      </c>
    </row>
    <row r="10038" spans="3:3">
      <c r="C10038">
        <f t="shared" si="155"/>
        <v>0</v>
      </c>
    </row>
    <row r="10039" spans="3:3">
      <c r="C10039">
        <f t="shared" si="155"/>
        <v>0</v>
      </c>
    </row>
    <row r="10040" spans="3:3">
      <c r="C10040">
        <f t="shared" si="155"/>
        <v>0</v>
      </c>
    </row>
    <row r="10041" spans="3:3">
      <c r="C10041">
        <f t="shared" si="155"/>
        <v>0</v>
      </c>
    </row>
    <row r="10042" spans="3:3">
      <c r="C10042">
        <f t="shared" si="155"/>
        <v>0</v>
      </c>
    </row>
    <row r="10043" spans="3:3">
      <c r="C10043">
        <f t="shared" si="155"/>
        <v>0</v>
      </c>
    </row>
    <row r="10044" spans="3:3">
      <c r="C10044">
        <f t="shared" si="155"/>
        <v>0</v>
      </c>
    </row>
    <row r="10045" spans="3:3">
      <c r="C10045">
        <f t="shared" si="155"/>
        <v>0</v>
      </c>
    </row>
    <row r="10046" spans="3:3">
      <c r="C10046">
        <f t="shared" si="155"/>
        <v>0</v>
      </c>
    </row>
    <row r="10047" spans="3:3">
      <c r="C10047">
        <f t="shared" si="155"/>
        <v>0</v>
      </c>
    </row>
    <row r="10048" spans="3:3">
      <c r="C10048">
        <f t="shared" si="155"/>
        <v>0</v>
      </c>
    </row>
    <row r="10049" spans="3:3">
      <c r="C10049">
        <f t="shared" si="155"/>
        <v>0</v>
      </c>
    </row>
    <row r="10050" spans="3:3">
      <c r="C10050">
        <f t="shared" si="155"/>
        <v>0</v>
      </c>
    </row>
    <row r="10051" spans="3:3">
      <c r="C10051">
        <f t="shared" si="155"/>
        <v>0</v>
      </c>
    </row>
    <row r="10052" spans="3:3">
      <c r="C10052">
        <f t="shared" ref="C10052:C10115" si="156">IF(A10052="Yes", 1,0)</f>
        <v>0</v>
      </c>
    </row>
    <row r="10053" spans="3:3">
      <c r="C10053">
        <f t="shared" si="156"/>
        <v>0</v>
      </c>
    </row>
    <row r="10054" spans="3:3">
      <c r="C10054">
        <f t="shared" si="156"/>
        <v>0</v>
      </c>
    </row>
    <row r="10055" spans="3:3">
      <c r="C10055">
        <f t="shared" si="156"/>
        <v>0</v>
      </c>
    </row>
    <row r="10056" spans="3:3">
      <c r="C10056">
        <f t="shared" si="156"/>
        <v>0</v>
      </c>
    </row>
    <row r="10057" spans="3:3">
      <c r="C10057">
        <f t="shared" si="156"/>
        <v>0</v>
      </c>
    </row>
    <row r="10058" spans="3:3">
      <c r="C10058">
        <f t="shared" si="156"/>
        <v>0</v>
      </c>
    </row>
    <row r="10059" spans="3:3">
      <c r="C10059">
        <f t="shared" si="156"/>
        <v>0</v>
      </c>
    </row>
    <row r="10060" spans="3:3">
      <c r="C10060">
        <f t="shared" si="156"/>
        <v>0</v>
      </c>
    </row>
    <row r="10061" spans="3:3">
      <c r="C10061">
        <f t="shared" si="156"/>
        <v>0</v>
      </c>
    </row>
    <row r="10062" spans="3:3">
      <c r="C10062">
        <f t="shared" si="156"/>
        <v>0</v>
      </c>
    </row>
    <row r="10063" spans="3:3">
      <c r="C10063">
        <f t="shared" si="156"/>
        <v>0</v>
      </c>
    </row>
    <row r="10064" spans="3:3">
      <c r="C10064">
        <f t="shared" si="156"/>
        <v>0</v>
      </c>
    </row>
    <row r="10065" spans="3:3">
      <c r="C10065">
        <f t="shared" si="156"/>
        <v>0</v>
      </c>
    </row>
    <row r="10066" spans="3:3">
      <c r="C10066">
        <f t="shared" si="156"/>
        <v>0</v>
      </c>
    </row>
    <row r="10067" spans="3:3">
      <c r="C10067">
        <f t="shared" si="156"/>
        <v>0</v>
      </c>
    </row>
    <row r="10068" spans="3:3">
      <c r="C10068">
        <f t="shared" si="156"/>
        <v>0</v>
      </c>
    </row>
    <row r="10069" spans="3:3">
      <c r="C10069">
        <f t="shared" si="156"/>
        <v>0</v>
      </c>
    </row>
    <row r="10070" spans="3:3">
      <c r="C10070">
        <f t="shared" si="156"/>
        <v>0</v>
      </c>
    </row>
    <row r="10071" spans="3:3">
      <c r="C10071">
        <f t="shared" si="156"/>
        <v>0</v>
      </c>
    </row>
    <row r="10072" spans="3:3">
      <c r="C10072">
        <f t="shared" si="156"/>
        <v>0</v>
      </c>
    </row>
    <row r="10073" spans="3:3">
      <c r="C10073">
        <f t="shared" si="156"/>
        <v>0</v>
      </c>
    </row>
    <row r="10074" spans="3:3">
      <c r="C10074">
        <f t="shared" si="156"/>
        <v>0</v>
      </c>
    </row>
    <row r="10075" spans="3:3">
      <c r="C10075">
        <f t="shared" si="156"/>
        <v>0</v>
      </c>
    </row>
    <row r="10076" spans="3:3">
      <c r="C10076">
        <f t="shared" si="156"/>
        <v>0</v>
      </c>
    </row>
    <row r="10077" spans="3:3">
      <c r="C10077">
        <f t="shared" si="156"/>
        <v>0</v>
      </c>
    </row>
    <row r="10078" spans="3:3">
      <c r="C10078">
        <f t="shared" si="156"/>
        <v>0</v>
      </c>
    </row>
    <row r="10079" spans="3:3">
      <c r="C10079">
        <f t="shared" si="156"/>
        <v>0</v>
      </c>
    </row>
    <row r="10080" spans="3:3">
      <c r="C10080">
        <f t="shared" si="156"/>
        <v>0</v>
      </c>
    </row>
    <row r="10081" spans="3:3">
      <c r="C10081">
        <f t="shared" si="156"/>
        <v>0</v>
      </c>
    </row>
    <row r="10082" spans="3:3">
      <c r="C10082">
        <f t="shared" si="156"/>
        <v>0</v>
      </c>
    </row>
    <row r="10083" spans="3:3">
      <c r="C10083">
        <f t="shared" si="156"/>
        <v>0</v>
      </c>
    </row>
    <row r="10084" spans="3:3">
      <c r="C10084">
        <f t="shared" si="156"/>
        <v>0</v>
      </c>
    </row>
    <row r="10085" spans="3:3">
      <c r="C10085">
        <f t="shared" si="156"/>
        <v>0</v>
      </c>
    </row>
    <row r="10086" spans="3:3">
      <c r="C10086">
        <f t="shared" si="156"/>
        <v>0</v>
      </c>
    </row>
    <row r="10087" spans="3:3">
      <c r="C10087">
        <f t="shared" si="156"/>
        <v>0</v>
      </c>
    </row>
    <row r="10088" spans="3:3">
      <c r="C10088">
        <f t="shared" si="156"/>
        <v>0</v>
      </c>
    </row>
    <row r="10089" spans="3:3">
      <c r="C10089">
        <f t="shared" si="156"/>
        <v>0</v>
      </c>
    </row>
    <row r="10090" spans="3:3">
      <c r="C10090">
        <f t="shared" si="156"/>
        <v>0</v>
      </c>
    </row>
    <row r="10091" spans="3:3">
      <c r="C10091">
        <f t="shared" si="156"/>
        <v>0</v>
      </c>
    </row>
    <row r="10092" spans="3:3">
      <c r="C10092">
        <f t="shared" si="156"/>
        <v>0</v>
      </c>
    </row>
    <row r="10093" spans="3:3">
      <c r="C10093">
        <f t="shared" si="156"/>
        <v>0</v>
      </c>
    </row>
    <row r="10094" spans="3:3">
      <c r="C10094">
        <f t="shared" si="156"/>
        <v>0</v>
      </c>
    </row>
    <row r="10095" spans="3:3">
      <c r="C10095">
        <f t="shared" si="156"/>
        <v>0</v>
      </c>
    </row>
    <row r="10096" spans="3:3">
      <c r="C10096">
        <f t="shared" si="156"/>
        <v>0</v>
      </c>
    </row>
    <row r="10097" spans="3:3">
      <c r="C10097">
        <f t="shared" si="156"/>
        <v>0</v>
      </c>
    </row>
    <row r="10098" spans="3:3">
      <c r="C10098">
        <f t="shared" si="156"/>
        <v>0</v>
      </c>
    </row>
    <row r="10099" spans="3:3">
      <c r="C10099">
        <f t="shared" si="156"/>
        <v>0</v>
      </c>
    </row>
    <row r="10100" spans="3:3">
      <c r="C10100">
        <f t="shared" si="156"/>
        <v>0</v>
      </c>
    </row>
    <row r="10101" spans="3:3">
      <c r="C10101">
        <f t="shared" si="156"/>
        <v>0</v>
      </c>
    </row>
    <row r="10102" spans="3:3">
      <c r="C10102">
        <f t="shared" si="156"/>
        <v>0</v>
      </c>
    </row>
    <row r="10103" spans="3:3">
      <c r="C10103">
        <f t="shared" si="156"/>
        <v>0</v>
      </c>
    </row>
    <row r="10104" spans="3:3">
      <c r="C10104">
        <f t="shared" si="156"/>
        <v>0</v>
      </c>
    </row>
    <row r="10105" spans="3:3">
      <c r="C10105">
        <f t="shared" si="156"/>
        <v>0</v>
      </c>
    </row>
    <row r="10106" spans="3:3">
      <c r="C10106">
        <f t="shared" si="156"/>
        <v>0</v>
      </c>
    </row>
    <row r="10107" spans="3:3">
      <c r="C10107">
        <f t="shared" si="156"/>
        <v>0</v>
      </c>
    </row>
    <row r="10108" spans="3:3">
      <c r="C10108">
        <f t="shared" si="156"/>
        <v>0</v>
      </c>
    </row>
    <row r="10109" spans="3:3">
      <c r="C10109">
        <f t="shared" si="156"/>
        <v>0</v>
      </c>
    </row>
    <row r="10110" spans="3:3">
      <c r="C10110">
        <f t="shared" si="156"/>
        <v>0</v>
      </c>
    </row>
    <row r="10111" spans="3:3">
      <c r="C10111">
        <f t="shared" si="156"/>
        <v>0</v>
      </c>
    </row>
    <row r="10112" spans="3:3">
      <c r="C10112">
        <f t="shared" si="156"/>
        <v>0</v>
      </c>
    </row>
    <row r="10113" spans="3:3">
      <c r="C10113">
        <f t="shared" si="156"/>
        <v>0</v>
      </c>
    </row>
    <row r="10114" spans="3:3">
      <c r="C10114">
        <f t="shared" si="156"/>
        <v>0</v>
      </c>
    </row>
    <row r="10115" spans="3:3">
      <c r="C10115">
        <f t="shared" si="156"/>
        <v>0</v>
      </c>
    </row>
    <row r="10116" spans="3:3">
      <c r="C10116">
        <f t="shared" ref="C10116:C10179" si="157">IF(A10116="Yes", 1,0)</f>
        <v>0</v>
      </c>
    </row>
    <row r="10117" spans="3:3">
      <c r="C10117">
        <f t="shared" si="157"/>
        <v>0</v>
      </c>
    </row>
    <row r="10118" spans="3:3">
      <c r="C10118">
        <f t="shared" si="157"/>
        <v>0</v>
      </c>
    </row>
    <row r="10119" spans="3:3">
      <c r="C10119">
        <f t="shared" si="157"/>
        <v>0</v>
      </c>
    </row>
    <row r="10120" spans="3:3">
      <c r="C10120">
        <f t="shared" si="157"/>
        <v>0</v>
      </c>
    </row>
    <row r="10121" spans="3:3">
      <c r="C10121">
        <f t="shared" si="157"/>
        <v>0</v>
      </c>
    </row>
    <row r="10122" spans="3:3">
      <c r="C10122">
        <f t="shared" si="157"/>
        <v>0</v>
      </c>
    </row>
    <row r="10123" spans="3:3">
      <c r="C10123">
        <f t="shared" si="157"/>
        <v>0</v>
      </c>
    </row>
    <row r="10124" spans="3:3">
      <c r="C10124">
        <f t="shared" si="157"/>
        <v>0</v>
      </c>
    </row>
    <row r="10125" spans="3:3">
      <c r="C10125">
        <f t="shared" si="157"/>
        <v>0</v>
      </c>
    </row>
    <row r="10126" spans="3:3">
      <c r="C10126">
        <f t="shared" si="157"/>
        <v>0</v>
      </c>
    </row>
    <row r="10127" spans="3:3">
      <c r="C10127">
        <f t="shared" si="157"/>
        <v>0</v>
      </c>
    </row>
    <row r="10128" spans="3:3">
      <c r="C10128">
        <f t="shared" si="157"/>
        <v>0</v>
      </c>
    </row>
    <row r="10129" spans="3:3">
      <c r="C10129">
        <f t="shared" si="157"/>
        <v>0</v>
      </c>
    </row>
    <row r="10130" spans="3:3">
      <c r="C10130">
        <f t="shared" si="157"/>
        <v>0</v>
      </c>
    </row>
    <row r="10131" spans="3:3">
      <c r="C10131">
        <f t="shared" si="157"/>
        <v>0</v>
      </c>
    </row>
    <row r="10132" spans="3:3">
      <c r="C10132">
        <f t="shared" si="157"/>
        <v>0</v>
      </c>
    </row>
    <row r="10133" spans="3:3">
      <c r="C10133">
        <f t="shared" si="157"/>
        <v>0</v>
      </c>
    </row>
    <row r="10134" spans="3:3">
      <c r="C10134">
        <f t="shared" si="157"/>
        <v>0</v>
      </c>
    </row>
    <row r="10135" spans="3:3">
      <c r="C10135">
        <f t="shared" si="157"/>
        <v>0</v>
      </c>
    </row>
    <row r="10136" spans="3:3">
      <c r="C10136">
        <f t="shared" si="157"/>
        <v>0</v>
      </c>
    </row>
    <row r="10137" spans="3:3">
      <c r="C10137">
        <f t="shared" si="157"/>
        <v>0</v>
      </c>
    </row>
    <row r="10138" spans="3:3">
      <c r="C10138">
        <f t="shared" si="157"/>
        <v>0</v>
      </c>
    </row>
    <row r="10139" spans="3:3">
      <c r="C10139">
        <f t="shared" si="157"/>
        <v>0</v>
      </c>
    </row>
    <row r="10140" spans="3:3">
      <c r="C10140">
        <f t="shared" si="157"/>
        <v>0</v>
      </c>
    </row>
    <row r="10141" spans="3:3">
      <c r="C10141">
        <f t="shared" si="157"/>
        <v>0</v>
      </c>
    </row>
    <row r="10142" spans="3:3">
      <c r="C10142">
        <f t="shared" si="157"/>
        <v>0</v>
      </c>
    </row>
    <row r="10143" spans="3:3">
      <c r="C10143">
        <f t="shared" si="157"/>
        <v>0</v>
      </c>
    </row>
    <row r="10144" spans="3:3">
      <c r="C10144">
        <f t="shared" si="157"/>
        <v>0</v>
      </c>
    </row>
    <row r="10145" spans="3:3">
      <c r="C10145">
        <f t="shared" si="157"/>
        <v>0</v>
      </c>
    </row>
    <row r="10146" spans="3:3">
      <c r="C10146">
        <f t="shared" si="157"/>
        <v>0</v>
      </c>
    </row>
    <row r="10147" spans="3:3">
      <c r="C10147">
        <f t="shared" si="157"/>
        <v>0</v>
      </c>
    </row>
    <row r="10148" spans="3:3">
      <c r="C10148">
        <f t="shared" si="157"/>
        <v>0</v>
      </c>
    </row>
    <row r="10149" spans="3:3">
      <c r="C10149">
        <f t="shared" si="157"/>
        <v>0</v>
      </c>
    </row>
    <row r="10150" spans="3:3">
      <c r="C10150">
        <f t="shared" si="157"/>
        <v>0</v>
      </c>
    </row>
    <row r="10151" spans="3:3">
      <c r="C10151">
        <f t="shared" si="157"/>
        <v>0</v>
      </c>
    </row>
    <row r="10152" spans="3:3">
      <c r="C10152">
        <f t="shared" si="157"/>
        <v>0</v>
      </c>
    </row>
    <row r="10153" spans="3:3">
      <c r="C10153">
        <f t="shared" si="157"/>
        <v>0</v>
      </c>
    </row>
    <row r="10154" spans="3:3">
      <c r="C10154">
        <f t="shared" si="157"/>
        <v>0</v>
      </c>
    </row>
    <row r="10155" spans="3:3">
      <c r="C10155">
        <f t="shared" si="157"/>
        <v>0</v>
      </c>
    </row>
    <row r="10156" spans="3:3">
      <c r="C10156">
        <f t="shared" si="157"/>
        <v>0</v>
      </c>
    </row>
    <row r="10157" spans="3:3">
      <c r="C10157">
        <f t="shared" si="157"/>
        <v>0</v>
      </c>
    </row>
    <row r="10158" spans="3:3">
      <c r="C10158">
        <f t="shared" si="157"/>
        <v>0</v>
      </c>
    </row>
    <row r="10159" spans="3:3">
      <c r="C10159">
        <f t="shared" si="157"/>
        <v>0</v>
      </c>
    </row>
    <row r="10160" spans="3:3">
      <c r="C10160">
        <f t="shared" si="157"/>
        <v>0</v>
      </c>
    </row>
    <row r="10161" spans="3:3">
      <c r="C10161">
        <f t="shared" si="157"/>
        <v>0</v>
      </c>
    </row>
    <row r="10162" spans="3:3">
      <c r="C10162">
        <f t="shared" si="157"/>
        <v>0</v>
      </c>
    </row>
    <row r="10163" spans="3:3">
      <c r="C10163">
        <f t="shared" si="157"/>
        <v>0</v>
      </c>
    </row>
    <row r="10164" spans="3:3">
      <c r="C10164">
        <f t="shared" si="157"/>
        <v>0</v>
      </c>
    </row>
    <row r="10165" spans="3:3">
      <c r="C10165">
        <f t="shared" si="157"/>
        <v>0</v>
      </c>
    </row>
    <row r="10166" spans="3:3">
      <c r="C10166">
        <f t="shared" si="157"/>
        <v>0</v>
      </c>
    </row>
    <row r="10167" spans="3:3">
      <c r="C10167">
        <f t="shared" si="157"/>
        <v>0</v>
      </c>
    </row>
    <row r="10168" spans="3:3">
      <c r="C10168">
        <f t="shared" si="157"/>
        <v>0</v>
      </c>
    </row>
    <row r="10169" spans="3:3">
      <c r="C10169">
        <f t="shared" si="157"/>
        <v>0</v>
      </c>
    </row>
    <row r="10170" spans="3:3">
      <c r="C10170">
        <f t="shared" si="157"/>
        <v>0</v>
      </c>
    </row>
    <row r="10171" spans="3:3">
      <c r="C10171">
        <f t="shared" si="157"/>
        <v>0</v>
      </c>
    </row>
    <row r="10172" spans="3:3">
      <c r="C10172">
        <f t="shared" si="157"/>
        <v>0</v>
      </c>
    </row>
    <row r="10173" spans="3:3">
      <c r="C10173">
        <f t="shared" si="157"/>
        <v>0</v>
      </c>
    </row>
    <row r="10174" spans="3:3">
      <c r="C10174">
        <f t="shared" si="157"/>
        <v>0</v>
      </c>
    </row>
    <row r="10175" spans="3:3">
      <c r="C10175">
        <f t="shared" si="157"/>
        <v>0</v>
      </c>
    </row>
    <row r="10176" spans="3:3">
      <c r="C10176">
        <f t="shared" si="157"/>
        <v>0</v>
      </c>
    </row>
    <row r="10177" spans="3:3">
      <c r="C10177">
        <f t="shared" si="157"/>
        <v>0</v>
      </c>
    </row>
    <row r="10178" spans="3:3">
      <c r="C10178">
        <f t="shared" si="157"/>
        <v>0</v>
      </c>
    </row>
    <row r="10179" spans="3:3">
      <c r="C10179">
        <f t="shared" si="157"/>
        <v>0</v>
      </c>
    </row>
    <row r="10180" spans="3:3">
      <c r="C10180">
        <f t="shared" ref="C10180:C10243" si="158">IF(A10180="Yes", 1,0)</f>
        <v>0</v>
      </c>
    </row>
    <row r="10181" spans="3:3">
      <c r="C10181">
        <f t="shared" si="158"/>
        <v>0</v>
      </c>
    </row>
    <row r="10182" spans="3:3">
      <c r="C10182">
        <f t="shared" si="158"/>
        <v>0</v>
      </c>
    </row>
    <row r="10183" spans="3:3">
      <c r="C10183">
        <f t="shared" si="158"/>
        <v>0</v>
      </c>
    </row>
    <row r="10184" spans="3:3">
      <c r="C10184">
        <f t="shared" si="158"/>
        <v>0</v>
      </c>
    </row>
    <row r="10185" spans="3:3">
      <c r="C10185">
        <f t="shared" si="158"/>
        <v>0</v>
      </c>
    </row>
    <row r="10186" spans="3:3">
      <c r="C10186">
        <f t="shared" si="158"/>
        <v>0</v>
      </c>
    </row>
    <row r="10187" spans="3:3">
      <c r="C10187">
        <f t="shared" si="158"/>
        <v>0</v>
      </c>
    </row>
    <row r="10188" spans="3:3">
      <c r="C10188">
        <f t="shared" si="158"/>
        <v>0</v>
      </c>
    </row>
    <row r="10189" spans="3:3">
      <c r="C10189">
        <f t="shared" si="158"/>
        <v>0</v>
      </c>
    </row>
    <row r="10190" spans="3:3">
      <c r="C10190">
        <f t="shared" si="158"/>
        <v>0</v>
      </c>
    </row>
    <row r="10191" spans="3:3">
      <c r="C10191">
        <f t="shared" si="158"/>
        <v>0</v>
      </c>
    </row>
    <row r="10192" spans="3:3">
      <c r="C10192">
        <f t="shared" si="158"/>
        <v>0</v>
      </c>
    </row>
    <row r="10193" spans="3:3">
      <c r="C10193">
        <f t="shared" si="158"/>
        <v>0</v>
      </c>
    </row>
    <row r="10194" spans="3:3">
      <c r="C10194">
        <f t="shared" si="158"/>
        <v>0</v>
      </c>
    </row>
    <row r="10195" spans="3:3">
      <c r="C10195">
        <f t="shared" si="158"/>
        <v>0</v>
      </c>
    </row>
    <row r="10196" spans="3:3">
      <c r="C10196">
        <f t="shared" si="158"/>
        <v>0</v>
      </c>
    </row>
    <row r="10197" spans="3:3">
      <c r="C10197">
        <f t="shared" si="158"/>
        <v>0</v>
      </c>
    </row>
    <row r="10198" spans="3:3">
      <c r="C10198">
        <f t="shared" si="158"/>
        <v>0</v>
      </c>
    </row>
    <row r="10199" spans="3:3">
      <c r="C10199">
        <f t="shared" si="158"/>
        <v>0</v>
      </c>
    </row>
    <row r="10200" spans="3:3">
      <c r="C10200">
        <f t="shared" si="158"/>
        <v>0</v>
      </c>
    </row>
    <row r="10201" spans="3:3">
      <c r="C10201">
        <f t="shared" si="158"/>
        <v>0</v>
      </c>
    </row>
    <row r="10202" spans="3:3">
      <c r="C10202">
        <f t="shared" si="158"/>
        <v>0</v>
      </c>
    </row>
    <row r="10203" spans="3:3">
      <c r="C10203">
        <f t="shared" si="158"/>
        <v>0</v>
      </c>
    </row>
    <row r="10204" spans="3:3">
      <c r="C10204">
        <f t="shared" si="158"/>
        <v>0</v>
      </c>
    </row>
    <row r="10205" spans="3:3">
      <c r="C10205">
        <f t="shared" si="158"/>
        <v>0</v>
      </c>
    </row>
    <row r="10206" spans="3:3">
      <c r="C10206">
        <f t="shared" si="158"/>
        <v>0</v>
      </c>
    </row>
    <row r="10207" spans="3:3">
      <c r="C10207">
        <f t="shared" si="158"/>
        <v>0</v>
      </c>
    </row>
    <row r="10208" spans="3:3">
      <c r="C10208">
        <f t="shared" si="158"/>
        <v>0</v>
      </c>
    </row>
    <row r="10209" spans="3:3">
      <c r="C10209">
        <f t="shared" si="158"/>
        <v>0</v>
      </c>
    </row>
    <row r="10210" spans="3:3">
      <c r="C10210">
        <f t="shared" si="158"/>
        <v>0</v>
      </c>
    </row>
    <row r="10211" spans="3:3">
      <c r="C10211">
        <f t="shared" si="158"/>
        <v>0</v>
      </c>
    </row>
    <row r="10212" spans="3:3">
      <c r="C10212">
        <f t="shared" si="158"/>
        <v>0</v>
      </c>
    </row>
    <row r="10213" spans="3:3">
      <c r="C10213">
        <f t="shared" si="158"/>
        <v>0</v>
      </c>
    </row>
    <row r="10214" spans="3:3">
      <c r="C10214">
        <f t="shared" si="158"/>
        <v>0</v>
      </c>
    </row>
    <row r="10215" spans="3:3">
      <c r="C10215">
        <f t="shared" si="158"/>
        <v>0</v>
      </c>
    </row>
    <row r="10216" spans="3:3">
      <c r="C10216">
        <f t="shared" si="158"/>
        <v>0</v>
      </c>
    </row>
    <row r="10217" spans="3:3">
      <c r="C10217">
        <f t="shared" si="158"/>
        <v>0</v>
      </c>
    </row>
    <row r="10218" spans="3:3">
      <c r="C10218">
        <f t="shared" si="158"/>
        <v>0</v>
      </c>
    </row>
    <row r="10219" spans="3:3">
      <c r="C10219">
        <f t="shared" si="158"/>
        <v>0</v>
      </c>
    </row>
    <row r="10220" spans="3:3">
      <c r="C10220">
        <f t="shared" si="158"/>
        <v>0</v>
      </c>
    </row>
    <row r="10221" spans="3:3">
      <c r="C10221">
        <f t="shared" si="158"/>
        <v>0</v>
      </c>
    </row>
    <row r="10222" spans="3:3">
      <c r="C10222">
        <f t="shared" si="158"/>
        <v>0</v>
      </c>
    </row>
    <row r="10223" spans="3:3">
      <c r="C10223">
        <f t="shared" si="158"/>
        <v>0</v>
      </c>
    </row>
    <row r="10224" spans="3:3">
      <c r="C10224">
        <f t="shared" si="158"/>
        <v>0</v>
      </c>
    </row>
    <row r="10225" spans="3:3">
      <c r="C10225">
        <f t="shared" si="158"/>
        <v>0</v>
      </c>
    </row>
    <row r="10226" spans="3:3">
      <c r="C10226">
        <f t="shared" si="158"/>
        <v>0</v>
      </c>
    </row>
    <row r="10227" spans="3:3">
      <c r="C10227">
        <f t="shared" si="158"/>
        <v>0</v>
      </c>
    </row>
    <row r="10228" spans="3:3">
      <c r="C10228">
        <f t="shared" si="158"/>
        <v>0</v>
      </c>
    </row>
    <row r="10229" spans="3:3">
      <c r="C10229">
        <f t="shared" si="158"/>
        <v>0</v>
      </c>
    </row>
    <row r="10230" spans="3:3">
      <c r="C10230">
        <f t="shared" si="158"/>
        <v>0</v>
      </c>
    </row>
    <row r="10231" spans="3:3">
      <c r="C10231">
        <f t="shared" si="158"/>
        <v>0</v>
      </c>
    </row>
    <row r="10232" spans="3:3">
      <c r="C10232">
        <f t="shared" si="158"/>
        <v>0</v>
      </c>
    </row>
    <row r="10233" spans="3:3">
      <c r="C10233">
        <f t="shared" si="158"/>
        <v>0</v>
      </c>
    </row>
    <row r="10234" spans="3:3">
      <c r="C10234">
        <f t="shared" si="158"/>
        <v>0</v>
      </c>
    </row>
    <row r="10235" spans="3:3">
      <c r="C10235">
        <f t="shared" si="158"/>
        <v>0</v>
      </c>
    </row>
    <row r="10236" spans="3:3">
      <c r="C10236">
        <f t="shared" si="158"/>
        <v>0</v>
      </c>
    </row>
    <row r="10237" spans="3:3">
      <c r="C10237">
        <f t="shared" si="158"/>
        <v>0</v>
      </c>
    </row>
    <row r="10238" spans="3:3">
      <c r="C10238">
        <f t="shared" si="158"/>
        <v>0</v>
      </c>
    </row>
    <row r="10239" spans="3:3">
      <c r="C10239">
        <f t="shared" si="158"/>
        <v>0</v>
      </c>
    </row>
    <row r="10240" spans="3:3">
      <c r="C10240">
        <f t="shared" si="158"/>
        <v>0</v>
      </c>
    </row>
    <row r="10241" spans="3:3">
      <c r="C10241">
        <f t="shared" si="158"/>
        <v>0</v>
      </c>
    </row>
    <row r="10242" spans="3:3">
      <c r="C10242">
        <f t="shared" si="158"/>
        <v>0</v>
      </c>
    </row>
    <row r="10243" spans="3:3">
      <c r="C10243">
        <f t="shared" si="158"/>
        <v>0</v>
      </c>
    </row>
    <row r="10244" spans="3:3">
      <c r="C10244">
        <f t="shared" ref="C10244:C10307" si="159">IF(A10244="Yes", 1,0)</f>
        <v>0</v>
      </c>
    </row>
    <row r="10245" spans="3:3">
      <c r="C10245">
        <f t="shared" si="159"/>
        <v>0</v>
      </c>
    </row>
    <row r="10246" spans="3:3">
      <c r="C10246">
        <f t="shared" si="159"/>
        <v>0</v>
      </c>
    </row>
    <row r="10247" spans="3:3">
      <c r="C10247">
        <f t="shared" si="159"/>
        <v>0</v>
      </c>
    </row>
    <row r="10248" spans="3:3">
      <c r="C10248">
        <f t="shared" si="159"/>
        <v>0</v>
      </c>
    </row>
    <row r="10249" spans="3:3">
      <c r="C10249">
        <f t="shared" si="159"/>
        <v>0</v>
      </c>
    </row>
    <row r="10250" spans="3:3">
      <c r="C10250">
        <f t="shared" si="159"/>
        <v>0</v>
      </c>
    </row>
    <row r="10251" spans="3:3">
      <c r="C10251">
        <f t="shared" si="159"/>
        <v>0</v>
      </c>
    </row>
    <row r="10252" spans="3:3">
      <c r="C10252">
        <f t="shared" si="159"/>
        <v>0</v>
      </c>
    </row>
    <row r="10253" spans="3:3">
      <c r="C10253">
        <f t="shared" si="159"/>
        <v>0</v>
      </c>
    </row>
    <row r="10254" spans="3:3">
      <c r="C10254">
        <f t="shared" si="159"/>
        <v>0</v>
      </c>
    </row>
    <row r="10255" spans="3:3">
      <c r="C10255">
        <f t="shared" si="159"/>
        <v>0</v>
      </c>
    </row>
    <row r="10256" spans="3:3">
      <c r="C10256">
        <f t="shared" si="159"/>
        <v>0</v>
      </c>
    </row>
    <row r="10257" spans="3:3">
      <c r="C10257">
        <f t="shared" si="159"/>
        <v>0</v>
      </c>
    </row>
    <row r="10258" spans="3:3">
      <c r="C10258">
        <f t="shared" si="159"/>
        <v>0</v>
      </c>
    </row>
    <row r="10259" spans="3:3">
      <c r="C10259">
        <f t="shared" si="159"/>
        <v>0</v>
      </c>
    </row>
    <row r="10260" spans="3:3">
      <c r="C10260">
        <f t="shared" si="159"/>
        <v>0</v>
      </c>
    </row>
    <row r="10261" spans="3:3">
      <c r="C10261">
        <f t="shared" si="159"/>
        <v>0</v>
      </c>
    </row>
    <row r="10262" spans="3:3">
      <c r="C10262">
        <f t="shared" si="159"/>
        <v>0</v>
      </c>
    </row>
    <row r="10263" spans="3:3">
      <c r="C10263">
        <f t="shared" si="159"/>
        <v>0</v>
      </c>
    </row>
    <row r="10264" spans="3:3">
      <c r="C10264">
        <f t="shared" si="159"/>
        <v>0</v>
      </c>
    </row>
    <row r="10265" spans="3:3">
      <c r="C10265">
        <f t="shared" si="159"/>
        <v>0</v>
      </c>
    </row>
    <row r="10266" spans="3:3">
      <c r="C10266">
        <f t="shared" si="159"/>
        <v>0</v>
      </c>
    </row>
    <row r="10267" spans="3:3">
      <c r="C10267">
        <f t="shared" si="159"/>
        <v>0</v>
      </c>
    </row>
    <row r="10268" spans="3:3">
      <c r="C10268">
        <f t="shared" si="159"/>
        <v>0</v>
      </c>
    </row>
    <row r="10269" spans="3:3">
      <c r="C10269">
        <f t="shared" si="159"/>
        <v>0</v>
      </c>
    </row>
    <row r="10270" spans="3:3">
      <c r="C10270">
        <f t="shared" si="159"/>
        <v>0</v>
      </c>
    </row>
    <row r="10271" spans="3:3">
      <c r="C10271">
        <f t="shared" si="159"/>
        <v>0</v>
      </c>
    </row>
    <row r="10272" spans="3:3">
      <c r="C10272">
        <f t="shared" si="159"/>
        <v>0</v>
      </c>
    </row>
    <row r="10273" spans="3:3">
      <c r="C10273">
        <f t="shared" si="159"/>
        <v>0</v>
      </c>
    </row>
    <row r="10274" spans="3:3">
      <c r="C10274">
        <f t="shared" si="159"/>
        <v>0</v>
      </c>
    </row>
    <row r="10275" spans="3:3">
      <c r="C10275">
        <f t="shared" si="159"/>
        <v>0</v>
      </c>
    </row>
    <row r="10276" spans="3:3">
      <c r="C10276">
        <f t="shared" si="159"/>
        <v>0</v>
      </c>
    </row>
    <row r="10277" spans="3:3">
      <c r="C10277">
        <f t="shared" si="159"/>
        <v>0</v>
      </c>
    </row>
    <row r="10278" spans="3:3">
      <c r="C10278">
        <f t="shared" si="159"/>
        <v>0</v>
      </c>
    </row>
    <row r="10279" spans="3:3">
      <c r="C10279">
        <f t="shared" si="159"/>
        <v>0</v>
      </c>
    </row>
    <row r="10280" spans="3:3">
      <c r="C10280">
        <f t="shared" si="159"/>
        <v>0</v>
      </c>
    </row>
    <row r="10281" spans="3:3">
      <c r="C10281">
        <f t="shared" si="159"/>
        <v>0</v>
      </c>
    </row>
    <row r="10282" spans="3:3">
      <c r="C10282">
        <f t="shared" si="159"/>
        <v>0</v>
      </c>
    </row>
    <row r="10283" spans="3:3">
      <c r="C10283">
        <f t="shared" si="159"/>
        <v>0</v>
      </c>
    </row>
    <row r="10284" spans="3:3">
      <c r="C10284">
        <f t="shared" si="159"/>
        <v>0</v>
      </c>
    </row>
    <row r="10285" spans="3:3">
      <c r="C10285">
        <f t="shared" si="159"/>
        <v>0</v>
      </c>
    </row>
    <row r="10286" spans="3:3">
      <c r="C10286">
        <f t="shared" si="159"/>
        <v>0</v>
      </c>
    </row>
    <row r="10287" spans="3:3">
      <c r="C10287">
        <f t="shared" si="159"/>
        <v>0</v>
      </c>
    </row>
    <row r="10288" spans="3:3">
      <c r="C10288">
        <f t="shared" si="159"/>
        <v>0</v>
      </c>
    </row>
    <row r="10289" spans="3:3">
      <c r="C10289">
        <f t="shared" si="159"/>
        <v>0</v>
      </c>
    </row>
    <row r="10290" spans="3:3">
      <c r="C10290">
        <f t="shared" si="159"/>
        <v>0</v>
      </c>
    </row>
    <row r="10291" spans="3:3">
      <c r="C10291">
        <f t="shared" si="159"/>
        <v>0</v>
      </c>
    </row>
    <row r="10292" spans="3:3">
      <c r="C10292">
        <f t="shared" si="159"/>
        <v>0</v>
      </c>
    </row>
    <row r="10293" spans="3:3">
      <c r="C10293">
        <f t="shared" si="159"/>
        <v>0</v>
      </c>
    </row>
    <row r="10294" spans="3:3">
      <c r="C10294">
        <f t="shared" si="159"/>
        <v>0</v>
      </c>
    </row>
    <row r="10295" spans="3:3">
      <c r="C10295">
        <f t="shared" si="159"/>
        <v>0</v>
      </c>
    </row>
    <row r="10296" spans="3:3">
      <c r="C10296">
        <f t="shared" si="159"/>
        <v>0</v>
      </c>
    </row>
    <row r="10297" spans="3:3">
      <c r="C10297">
        <f t="shared" si="159"/>
        <v>0</v>
      </c>
    </row>
    <row r="10298" spans="3:3">
      <c r="C10298">
        <f t="shared" si="159"/>
        <v>0</v>
      </c>
    </row>
    <row r="10299" spans="3:3">
      <c r="C10299">
        <f t="shared" si="159"/>
        <v>0</v>
      </c>
    </row>
    <row r="10300" spans="3:3">
      <c r="C10300">
        <f t="shared" si="159"/>
        <v>0</v>
      </c>
    </row>
    <row r="10301" spans="3:3">
      <c r="C10301">
        <f t="shared" si="159"/>
        <v>0</v>
      </c>
    </row>
    <row r="10302" spans="3:3">
      <c r="C10302">
        <f t="shared" si="159"/>
        <v>0</v>
      </c>
    </row>
    <row r="10303" spans="3:3">
      <c r="C10303">
        <f t="shared" si="159"/>
        <v>0</v>
      </c>
    </row>
    <row r="10304" spans="3:3">
      <c r="C10304">
        <f t="shared" si="159"/>
        <v>0</v>
      </c>
    </row>
    <row r="10305" spans="3:3">
      <c r="C10305">
        <f t="shared" si="159"/>
        <v>0</v>
      </c>
    </row>
    <row r="10306" spans="3:3">
      <c r="C10306">
        <f t="shared" si="159"/>
        <v>0</v>
      </c>
    </row>
    <row r="10307" spans="3:3">
      <c r="C10307">
        <f t="shared" si="159"/>
        <v>0</v>
      </c>
    </row>
    <row r="10308" spans="3:3">
      <c r="C10308">
        <f t="shared" ref="C10308:C10371" si="160">IF(A10308="Yes", 1,0)</f>
        <v>0</v>
      </c>
    </row>
    <row r="10309" spans="3:3">
      <c r="C10309">
        <f t="shared" si="160"/>
        <v>0</v>
      </c>
    </row>
    <row r="10310" spans="3:3">
      <c r="C10310">
        <f t="shared" si="160"/>
        <v>0</v>
      </c>
    </row>
    <row r="10311" spans="3:3">
      <c r="C10311">
        <f t="shared" si="160"/>
        <v>0</v>
      </c>
    </row>
    <row r="10312" spans="3:3">
      <c r="C10312">
        <f t="shared" si="160"/>
        <v>0</v>
      </c>
    </row>
    <row r="10313" spans="3:3">
      <c r="C10313">
        <f t="shared" si="160"/>
        <v>0</v>
      </c>
    </row>
    <row r="10314" spans="3:3">
      <c r="C10314">
        <f t="shared" si="160"/>
        <v>0</v>
      </c>
    </row>
    <row r="10315" spans="3:3">
      <c r="C10315">
        <f t="shared" si="160"/>
        <v>0</v>
      </c>
    </row>
    <row r="10316" spans="3:3">
      <c r="C10316">
        <f t="shared" si="160"/>
        <v>0</v>
      </c>
    </row>
    <row r="10317" spans="3:3">
      <c r="C10317">
        <f t="shared" si="160"/>
        <v>0</v>
      </c>
    </row>
    <row r="10318" spans="3:3">
      <c r="C10318">
        <f t="shared" si="160"/>
        <v>0</v>
      </c>
    </row>
    <row r="10319" spans="3:3">
      <c r="C10319">
        <f t="shared" si="160"/>
        <v>0</v>
      </c>
    </row>
    <row r="10320" spans="3:3">
      <c r="C10320">
        <f t="shared" si="160"/>
        <v>0</v>
      </c>
    </row>
    <row r="10321" spans="3:3">
      <c r="C10321">
        <f t="shared" si="160"/>
        <v>0</v>
      </c>
    </row>
    <row r="10322" spans="3:3">
      <c r="C10322">
        <f t="shared" si="160"/>
        <v>0</v>
      </c>
    </row>
    <row r="10323" spans="3:3">
      <c r="C10323">
        <f t="shared" si="160"/>
        <v>0</v>
      </c>
    </row>
    <row r="10324" spans="3:3">
      <c r="C10324">
        <f t="shared" si="160"/>
        <v>0</v>
      </c>
    </row>
    <row r="10325" spans="3:3">
      <c r="C10325">
        <f t="shared" si="160"/>
        <v>0</v>
      </c>
    </row>
    <row r="10326" spans="3:3">
      <c r="C10326">
        <f t="shared" si="160"/>
        <v>0</v>
      </c>
    </row>
    <row r="10327" spans="3:3">
      <c r="C10327">
        <f t="shared" si="160"/>
        <v>0</v>
      </c>
    </row>
    <row r="10328" spans="3:3">
      <c r="C10328">
        <f t="shared" si="160"/>
        <v>0</v>
      </c>
    </row>
    <row r="10329" spans="3:3">
      <c r="C10329">
        <f t="shared" si="160"/>
        <v>0</v>
      </c>
    </row>
    <row r="10330" spans="3:3">
      <c r="C10330">
        <f t="shared" si="160"/>
        <v>0</v>
      </c>
    </row>
    <row r="10331" spans="3:3">
      <c r="C10331">
        <f t="shared" si="160"/>
        <v>0</v>
      </c>
    </row>
    <row r="10332" spans="3:3">
      <c r="C10332">
        <f t="shared" si="160"/>
        <v>0</v>
      </c>
    </row>
    <row r="10333" spans="3:3">
      <c r="C10333">
        <f t="shared" si="160"/>
        <v>0</v>
      </c>
    </row>
    <row r="10334" spans="3:3">
      <c r="C10334">
        <f t="shared" si="160"/>
        <v>0</v>
      </c>
    </row>
    <row r="10335" spans="3:3">
      <c r="C10335">
        <f t="shared" si="160"/>
        <v>0</v>
      </c>
    </row>
    <row r="10336" spans="3:3">
      <c r="C10336">
        <f t="shared" si="160"/>
        <v>0</v>
      </c>
    </row>
    <row r="10337" spans="3:3">
      <c r="C10337">
        <f t="shared" si="160"/>
        <v>0</v>
      </c>
    </row>
    <row r="10338" spans="3:3">
      <c r="C10338">
        <f t="shared" si="160"/>
        <v>0</v>
      </c>
    </row>
    <row r="10339" spans="3:3">
      <c r="C10339">
        <f t="shared" si="160"/>
        <v>0</v>
      </c>
    </row>
    <row r="10340" spans="3:3">
      <c r="C10340">
        <f t="shared" si="160"/>
        <v>0</v>
      </c>
    </row>
    <row r="10341" spans="3:3">
      <c r="C10341">
        <f t="shared" si="160"/>
        <v>0</v>
      </c>
    </row>
    <row r="10342" spans="3:3">
      <c r="C10342">
        <f t="shared" si="160"/>
        <v>0</v>
      </c>
    </row>
    <row r="10343" spans="3:3">
      <c r="C10343">
        <f t="shared" si="160"/>
        <v>0</v>
      </c>
    </row>
    <row r="10344" spans="3:3">
      <c r="C10344">
        <f t="shared" si="160"/>
        <v>0</v>
      </c>
    </row>
    <row r="10345" spans="3:3">
      <c r="C10345">
        <f t="shared" si="160"/>
        <v>0</v>
      </c>
    </row>
    <row r="10346" spans="3:3">
      <c r="C10346">
        <f t="shared" si="160"/>
        <v>0</v>
      </c>
    </row>
    <row r="10347" spans="3:3">
      <c r="C10347">
        <f t="shared" si="160"/>
        <v>0</v>
      </c>
    </row>
    <row r="10348" spans="3:3">
      <c r="C10348">
        <f t="shared" si="160"/>
        <v>0</v>
      </c>
    </row>
    <row r="10349" spans="3:3">
      <c r="C10349">
        <f t="shared" si="160"/>
        <v>0</v>
      </c>
    </row>
    <row r="10350" spans="3:3">
      <c r="C10350">
        <f t="shared" si="160"/>
        <v>0</v>
      </c>
    </row>
    <row r="10351" spans="3:3">
      <c r="C10351">
        <f t="shared" si="160"/>
        <v>0</v>
      </c>
    </row>
    <row r="10352" spans="3:3">
      <c r="C10352">
        <f t="shared" si="160"/>
        <v>0</v>
      </c>
    </row>
    <row r="10353" spans="3:3">
      <c r="C10353">
        <f t="shared" si="160"/>
        <v>0</v>
      </c>
    </row>
    <row r="10354" spans="3:3">
      <c r="C10354">
        <f t="shared" si="160"/>
        <v>0</v>
      </c>
    </row>
    <row r="10355" spans="3:3">
      <c r="C10355">
        <f t="shared" si="160"/>
        <v>0</v>
      </c>
    </row>
    <row r="10356" spans="3:3">
      <c r="C10356">
        <f t="shared" si="160"/>
        <v>0</v>
      </c>
    </row>
    <row r="10357" spans="3:3">
      <c r="C10357">
        <f t="shared" si="160"/>
        <v>0</v>
      </c>
    </row>
    <row r="10358" spans="3:3">
      <c r="C10358">
        <f t="shared" si="160"/>
        <v>0</v>
      </c>
    </row>
    <row r="10359" spans="3:3">
      <c r="C10359">
        <f t="shared" si="160"/>
        <v>0</v>
      </c>
    </row>
    <row r="10360" spans="3:3">
      <c r="C10360">
        <f t="shared" si="160"/>
        <v>0</v>
      </c>
    </row>
    <row r="10361" spans="3:3">
      <c r="C10361">
        <f t="shared" si="160"/>
        <v>0</v>
      </c>
    </row>
    <row r="10362" spans="3:3">
      <c r="C10362">
        <f t="shared" si="160"/>
        <v>0</v>
      </c>
    </row>
    <row r="10363" spans="3:3">
      <c r="C10363">
        <f t="shared" si="160"/>
        <v>0</v>
      </c>
    </row>
    <row r="10364" spans="3:3">
      <c r="C10364">
        <f t="shared" si="160"/>
        <v>0</v>
      </c>
    </row>
    <row r="10365" spans="3:3">
      <c r="C10365">
        <f t="shared" si="160"/>
        <v>0</v>
      </c>
    </row>
    <row r="10366" spans="3:3">
      <c r="C10366">
        <f t="shared" si="160"/>
        <v>0</v>
      </c>
    </row>
    <row r="10367" spans="3:3">
      <c r="C10367">
        <f t="shared" si="160"/>
        <v>0</v>
      </c>
    </row>
    <row r="10368" spans="3:3">
      <c r="C10368">
        <f t="shared" si="160"/>
        <v>0</v>
      </c>
    </row>
    <row r="10369" spans="3:3">
      <c r="C10369">
        <f t="shared" si="160"/>
        <v>0</v>
      </c>
    </row>
    <row r="10370" spans="3:3">
      <c r="C10370">
        <f t="shared" si="160"/>
        <v>0</v>
      </c>
    </row>
    <row r="10371" spans="3:3">
      <c r="C10371">
        <f t="shared" si="160"/>
        <v>0</v>
      </c>
    </row>
    <row r="10372" spans="3:3">
      <c r="C10372">
        <f t="shared" ref="C10372:C10435" si="161">IF(A10372="Yes", 1,0)</f>
        <v>0</v>
      </c>
    </row>
    <row r="10373" spans="3:3">
      <c r="C10373">
        <f t="shared" si="161"/>
        <v>0</v>
      </c>
    </row>
    <row r="10374" spans="3:3">
      <c r="C10374">
        <f t="shared" si="161"/>
        <v>0</v>
      </c>
    </row>
    <row r="10375" spans="3:3">
      <c r="C10375">
        <f t="shared" si="161"/>
        <v>0</v>
      </c>
    </row>
    <row r="10376" spans="3:3">
      <c r="C10376">
        <f t="shared" si="161"/>
        <v>0</v>
      </c>
    </row>
    <row r="10377" spans="3:3">
      <c r="C10377">
        <f t="shared" si="161"/>
        <v>0</v>
      </c>
    </row>
    <row r="10378" spans="3:3">
      <c r="C10378">
        <f t="shared" si="161"/>
        <v>0</v>
      </c>
    </row>
    <row r="10379" spans="3:3">
      <c r="C10379">
        <f t="shared" si="161"/>
        <v>0</v>
      </c>
    </row>
    <row r="10380" spans="3:3">
      <c r="C10380">
        <f t="shared" si="161"/>
        <v>0</v>
      </c>
    </row>
    <row r="10381" spans="3:3">
      <c r="C10381">
        <f t="shared" si="161"/>
        <v>0</v>
      </c>
    </row>
    <row r="10382" spans="3:3">
      <c r="C10382">
        <f t="shared" si="161"/>
        <v>0</v>
      </c>
    </row>
    <row r="10383" spans="3:3">
      <c r="C10383">
        <f t="shared" si="161"/>
        <v>0</v>
      </c>
    </row>
    <row r="10384" spans="3:3">
      <c r="C10384">
        <f t="shared" si="161"/>
        <v>0</v>
      </c>
    </row>
    <row r="10385" spans="3:3">
      <c r="C10385">
        <f t="shared" si="161"/>
        <v>0</v>
      </c>
    </row>
    <row r="10386" spans="3:3">
      <c r="C10386">
        <f t="shared" si="161"/>
        <v>0</v>
      </c>
    </row>
    <row r="10387" spans="3:3">
      <c r="C10387">
        <f t="shared" si="161"/>
        <v>0</v>
      </c>
    </row>
    <row r="10388" spans="3:3">
      <c r="C10388">
        <f t="shared" si="161"/>
        <v>0</v>
      </c>
    </row>
    <row r="10389" spans="3:3">
      <c r="C10389">
        <f t="shared" si="161"/>
        <v>0</v>
      </c>
    </row>
    <row r="10390" spans="3:3">
      <c r="C10390">
        <f t="shared" si="161"/>
        <v>0</v>
      </c>
    </row>
    <row r="10391" spans="3:3">
      <c r="C10391">
        <f t="shared" si="161"/>
        <v>0</v>
      </c>
    </row>
    <row r="10392" spans="3:3">
      <c r="C10392">
        <f t="shared" si="161"/>
        <v>0</v>
      </c>
    </row>
    <row r="10393" spans="3:3">
      <c r="C10393">
        <f t="shared" si="161"/>
        <v>0</v>
      </c>
    </row>
    <row r="10394" spans="3:3">
      <c r="C10394">
        <f t="shared" si="161"/>
        <v>0</v>
      </c>
    </row>
    <row r="10395" spans="3:3">
      <c r="C10395">
        <f t="shared" si="161"/>
        <v>0</v>
      </c>
    </row>
    <row r="10396" spans="3:3">
      <c r="C10396">
        <f t="shared" si="161"/>
        <v>0</v>
      </c>
    </row>
    <row r="10397" spans="3:3">
      <c r="C10397">
        <f t="shared" si="161"/>
        <v>0</v>
      </c>
    </row>
    <row r="10398" spans="3:3">
      <c r="C10398">
        <f t="shared" si="161"/>
        <v>0</v>
      </c>
    </row>
    <row r="10399" spans="3:3">
      <c r="C10399">
        <f t="shared" si="161"/>
        <v>0</v>
      </c>
    </row>
    <row r="10400" spans="3:3">
      <c r="C10400">
        <f t="shared" si="161"/>
        <v>0</v>
      </c>
    </row>
    <row r="10401" spans="3:3">
      <c r="C10401">
        <f t="shared" si="161"/>
        <v>0</v>
      </c>
    </row>
    <row r="10402" spans="3:3">
      <c r="C10402">
        <f t="shared" si="161"/>
        <v>0</v>
      </c>
    </row>
    <row r="10403" spans="3:3">
      <c r="C10403">
        <f t="shared" si="161"/>
        <v>0</v>
      </c>
    </row>
    <row r="10404" spans="3:3">
      <c r="C10404">
        <f t="shared" si="161"/>
        <v>0</v>
      </c>
    </row>
    <row r="10405" spans="3:3">
      <c r="C10405">
        <f t="shared" si="161"/>
        <v>0</v>
      </c>
    </row>
    <row r="10406" spans="3:3">
      <c r="C10406">
        <f t="shared" si="161"/>
        <v>0</v>
      </c>
    </row>
    <row r="10407" spans="3:3">
      <c r="C10407">
        <f t="shared" si="161"/>
        <v>0</v>
      </c>
    </row>
    <row r="10408" spans="3:3">
      <c r="C10408">
        <f t="shared" si="161"/>
        <v>0</v>
      </c>
    </row>
    <row r="10409" spans="3:3">
      <c r="C10409">
        <f t="shared" si="161"/>
        <v>0</v>
      </c>
    </row>
    <row r="10410" spans="3:3">
      <c r="C10410">
        <f t="shared" si="161"/>
        <v>0</v>
      </c>
    </row>
    <row r="10411" spans="3:3">
      <c r="C10411">
        <f t="shared" si="161"/>
        <v>0</v>
      </c>
    </row>
    <row r="10412" spans="3:3">
      <c r="C10412">
        <f t="shared" si="161"/>
        <v>0</v>
      </c>
    </row>
    <row r="10413" spans="3:3">
      <c r="C10413">
        <f t="shared" si="161"/>
        <v>0</v>
      </c>
    </row>
    <row r="10414" spans="3:3">
      <c r="C10414">
        <f t="shared" si="161"/>
        <v>0</v>
      </c>
    </row>
    <row r="10415" spans="3:3">
      <c r="C10415">
        <f t="shared" si="161"/>
        <v>0</v>
      </c>
    </row>
    <row r="10416" spans="3:3">
      <c r="C10416">
        <f t="shared" si="161"/>
        <v>0</v>
      </c>
    </row>
    <row r="10417" spans="3:3">
      <c r="C10417">
        <f t="shared" si="161"/>
        <v>0</v>
      </c>
    </row>
    <row r="10418" spans="3:3">
      <c r="C10418">
        <f t="shared" si="161"/>
        <v>0</v>
      </c>
    </row>
    <row r="10419" spans="3:3">
      <c r="C10419">
        <f t="shared" si="161"/>
        <v>0</v>
      </c>
    </row>
    <row r="10420" spans="3:3">
      <c r="C10420">
        <f t="shared" si="161"/>
        <v>0</v>
      </c>
    </row>
    <row r="10421" spans="3:3">
      <c r="C10421">
        <f t="shared" si="161"/>
        <v>0</v>
      </c>
    </row>
    <row r="10422" spans="3:3">
      <c r="C10422">
        <f t="shared" si="161"/>
        <v>0</v>
      </c>
    </row>
    <row r="10423" spans="3:3">
      <c r="C10423">
        <f t="shared" si="161"/>
        <v>0</v>
      </c>
    </row>
    <row r="10424" spans="3:3">
      <c r="C10424">
        <f t="shared" si="161"/>
        <v>0</v>
      </c>
    </row>
    <row r="10425" spans="3:3">
      <c r="C10425">
        <f t="shared" si="161"/>
        <v>0</v>
      </c>
    </row>
    <row r="10426" spans="3:3">
      <c r="C10426">
        <f t="shared" si="161"/>
        <v>0</v>
      </c>
    </row>
    <row r="10427" spans="3:3">
      <c r="C10427">
        <f t="shared" si="161"/>
        <v>0</v>
      </c>
    </row>
    <row r="10428" spans="3:3">
      <c r="C10428">
        <f t="shared" si="161"/>
        <v>0</v>
      </c>
    </row>
    <row r="10429" spans="3:3">
      <c r="C10429">
        <f t="shared" si="161"/>
        <v>0</v>
      </c>
    </row>
    <row r="10430" spans="3:3">
      <c r="C10430">
        <f t="shared" si="161"/>
        <v>0</v>
      </c>
    </row>
    <row r="10431" spans="3:3">
      <c r="C10431">
        <f t="shared" si="161"/>
        <v>0</v>
      </c>
    </row>
    <row r="10432" spans="3:3">
      <c r="C10432">
        <f t="shared" si="161"/>
        <v>0</v>
      </c>
    </row>
    <row r="10433" spans="3:3">
      <c r="C10433">
        <f t="shared" si="161"/>
        <v>0</v>
      </c>
    </row>
    <row r="10434" spans="3:3">
      <c r="C10434">
        <f t="shared" si="161"/>
        <v>0</v>
      </c>
    </row>
    <row r="10435" spans="3:3">
      <c r="C10435">
        <f t="shared" si="161"/>
        <v>0</v>
      </c>
    </row>
    <row r="10436" spans="3:3">
      <c r="C10436">
        <f t="shared" ref="C10436:C10499" si="162">IF(A10436="Yes", 1,0)</f>
        <v>0</v>
      </c>
    </row>
    <row r="10437" spans="3:3">
      <c r="C10437">
        <f t="shared" si="162"/>
        <v>0</v>
      </c>
    </row>
    <row r="10438" spans="3:3">
      <c r="C10438">
        <f t="shared" si="162"/>
        <v>0</v>
      </c>
    </row>
    <row r="10439" spans="3:3">
      <c r="C10439">
        <f t="shared" si="162"/>
        <v>0</v>
      </c>
    </row>
    <row r="10440" spans="3:3">
      <c r="C10440">
        <f t="shared" si="162"/>
        <v>0</v>
      </c>
    </row>
    <row r="10441" spans="3:3">
      <c r="C10441">
        <f t="shared" si="162"/>
        <v>0</v>
      </c>
    </row>
    <row r="10442" spans="3:3">
      <c r="C10442">
        <f t="shared" si="162"/>
        <v>0</v>
      </c>
    </row>
    <row r="10443" spans="3:3">
      <c r="C10443">
        <f t="shared" si="162"/>
        <v>0</v>
      </c>
    </row>
    <row r="10444" spans="3:3">
      <c r="C10444">
        <f t="shared" si="162"/>
        <v>0</v>
      </c>
    </row>
    <row r="10445" spans="3:3">
      <c r="C10445">
        <f t="shared" si="162"/>
        <v>0</v>
      </c>
    </row>
    <row r="10446" spans="3:3">
      <c r="C10446">
        <f t="shared" si="162"/>
        <v>0</v>
      </c>
    </row>
    <row r="10447" spans="3:3">
      <c r="C10447">
        <f t="shared" si="162"/>
        <v>0</v>
      </c>
    </row>
    <row r="10448" spans="3:3">
      <c r="C10448">
        <f t="shared" si="162"/>
        <v>0</v>
      </c>
    </row>
    <row r="10449" spans="3:3">
      <c r="C10449">
        <f t="shared" si="162"/>
        <v>0</v>
      </c>
    </row>
    <row r="10450" spans="3:3">
      <c r="C10450">
        <f t="shared" si="162"/>
        <v>0</v>
      </c>
    </row>
    <row r="10451" spans="3:3">
      <c r="C10451">
        <f t="shared" si="162"/>
        <v>0</v>
      </c>
    </row>
    <row r="10452" spans="3:3">
      <c r="C10452">
        <f t="shared" si="162"/>
        <v>0</v>
      </c>
    </row>
    <row r="10453" spans="3:3">
      <c r="C10453">
        <f t="shared" si="162"/>
        <v>0</v>
      </c>
    </row>
    <row r="10454" spans="3:3">
      <c r="C10454">
        <f t="shared" si="162"/>
        <v>0</v>
      </c>
    </row>
    <row r="10455" spans="3:3">
      <c r="C10455">
        <f t="shared" si="162"/>
        <v>0</v>
      </c>
    </row>
    <row r="10456" spans="3:3">
      <c r="C10456">
        <f t="shared" si="162"/>
        <v>0</v>
      </c>
    </row>
    <row r="10457" spans="3:3">
      <c r="C10457">
        <f t="shared" si="162"/>
        <v>0</v>
      </c>
    </row>
    <row r="10458" spans="3:3">
      <c r="C10458">
        <f t="shared" si="162"/>
        <v>0</v>
      </c>
    </row>
    <row r="10459" spans="3:3">
      <c r="C10459">
        <f t="shared" si="162"/>
        <v>0</v>
      </c>
    </row>
    <row r="10460" spans="3:3">
      <c r="C10460">
        <f t="shared" si="162"/>
        <v>0</v>
      </c>
    </row>
    <row r="10461" spans="3:3">
      <c r="C10461">
        <f t="shared" si="162"/>
        <v>0</v>
      </c>
    </row>
    <row r="10462" spans="3:3">
      <c r="C10462">
        <f t="shared" si="162"/>
        <v>0</v>
      </c>
    </row>
    <row r="10463" spans="3:3">
      <c r="C10463">
        <f t="shared" si="162"/>
        <v>0</v>
      </c>
    </row>
    <row r="10464" spans="3:3">
      <c r="C10464">
        <f t="shared" si="162"/>
        <v>0</v>
      </c>
    </row>
    <row r="10465" spans="3:3">
      <c r="C10465">
        <f t="shared" si="162"/>
        <v>0</v>
      </c>
    </row>
    <row r="10466" spans="3:3">
      <c r="C10466">
        <f t="shared" si="162"/>
        <v>0</v>
      </c>
    </row>
    <row r="10467" spans="3:3">
      <c r="C10467">
        <f t="shared" si="162"/>
        <v>0</v>
      </c>
    </row>
    <row r="10468" spans="3:3">
      <c r="C10468">
        <f t="shared" si="162"/>
        <v>0</v>
      </c>
    </row>
    <row r="10469" spans="3:3">
      <c r="C10469">
        <f t="shared" si="162"/>
        <v>0</v>
      </c>
    </row>
    <row r="10470" spans="3:3">
      <c r="C10470">
        <f t="shared" si="162"/>
        <v>0</v>
      </c>
    </row>
    <row r="10471" spans="3:3">
      <c r="C10471">
        <f t="shared" si="162"/>
        <v>0</v>
      </c>
    </row>
    <row r="10472" spans="3:3">
      <c r="C10472">
        <f t="shared" si="162"/>
        <v>0</v>
      </c>
    </row>
    <row r="10473" spans="3:3">
      <c r="C10473">
        <f t="shared" si="162"/>
        <v>0</v>
      </c>
    </row>
    <row r="10474" spans="3:3">
      <c r="C10474">
        <f t="shared" si="162"/>
        <v>0</v>
      </c>
    </row>
    <row r="10475" spans="3:3">
      <c r="C10475">
        <f t="shared" si="162"/>
        <v>0</v>
      </c>
    </row>
    <row r="10476" spans="3:3">
      <c r="C10476">
        <f t="shared" si="162"/>
        <v>0</v>
      </c>
    </row>
    <row r="10477" spans="3:3">
      <c r="C10477">
        <f t="shared" si="162"/>
        <v>0</v>
      </c>
    </row>
    <row r="10478" spans="3:3">
      <c r="C10478">
        <f t="shared" si="162"/>
        <v>0</v>
      </c>
    </row>
    <row r="10479" spans="3:3">
      <c r="C10479">
        <f t="shared" si="162"/>
        <v>0</v>
      </c>
    </row>
    <row r="10480" spans="3:3">
      <c r="C10480">
        <f t="shared" si="162"/>
        <v>0</v>
      </c>
    </row>
    <row r="10481" spans="3:3">
      <c r="C10481">
        <f t="shared" si="162"/>
        <v>0</v>
      </c>
    </row>
    <row r="10482" spans="3:3">
      <c r="C10482">
        <f t="shared" si="162"/>
        <v>0</v>
      </c>
    </row>
    <row r="10483" spans="3:3">
      <c r="C10483">
        <f t="shared" si="162"/>
        <v>0</v>
      </c>
    </row>
    <row r="10484" spans="3:3">
      <c r="C10484">
        <f t="shared" si="162"/>
        <v>0</v>
      </c>
    </row>
    <row r="10485" spans="3:3">
      <c r="C10485">
        <f t="shared" si="162"/>
        <v>0</v>
      </c>
    </row>
    <row r="10486" spans="3:3">
      <c r="C10486">
        <f t="shared" si="162"/>
        <v>0</v>
      </c>
    </row>
    <row r="10487" spans="3:3">
      <c r="C10487">
        <f t="shared" si="162"/>
        <v>0</v>
      </c>
    </row>
    <row r="10488" spans="3:3">
      <c r="C10488">
        <f t="shared" si="162"/>
        <v>0</v>
      </c>
    </row>
    <row r="10489" spans="3:3">
      <c r="C10489">
        <f t="shared" si="162"/>
        <v>0</v>
      </c>
    </row>
    <row r="10490" spans="3:3">
      <c r="C10490">
        <f t="shared" si="162"/>
        <v>0</v>
      </c>
    </row>
    <row r="10491" spans="3:3">
      <c r="C10491">
        <f t="shared" si="162"/>
        <v>0</v>
      </c>
    </row>
    <row r="10492" spans="3:3">
      <c r="C10492">
        <f t="shared" si="162"/>
        <v>0</v>
      </c>
    </row>
    <row r="10493" spans="3:3">
      <c r="C10493">
        <f t="shared" si="162"/>
        <v>0</v>
      </c>
    </row>
    <row r="10494" spans="3:3">
      <c r="C10494">
        <f t="shared" si="162"/>
        <v>0</v>
      </c>
    </row>
    <row r="10495" spans="3:3">
      <c r="C10495">
        <f t="shared" si="162"/>
        <v>0</v>
      </c>
    </row>
    <row r="10496" spans="3:3">
      <c r="C10496">
        <f t="shared" si="162"/>
        <v>0</v>
      </c>
    </row>
    <row r="10497" spans="3:3">
      <c r="C10497">
        <f t="shared" si="162"/>
        <v>0</v>
      </c>
    </row>
    <row r="10498" spans="3:3">
      <c r="C10498">
        <f t="shared" si="162"/>
        <v>0</v>
      </c>
    </row>
    <row r="10499" spans="3:3">
      <c r="C10499">
        <f t="shared" si="162"/>
        <v>0</v>
      </c>
    </row>
    <row r="10500" spans="3:3">
      <c r="C10500">
        <f t="shared" ref="C10500:C10563" si="163">IF(A10500="Yes", 1,0)</f>
        <v>0</v>
      </c>
    </row>
    <row r="10501" spans="3:3">
      <c r="C10501">
        <f t="shared" si="163"/>
        <v>0</v>
      </c>
    </row>
    <row r="10502" spans="3:3">
      <c r="C10502">
        <f t="shared" si="163"/>
        <v>0</v>
      </c>
    </row>
    <row r="10503" spans="3:3">
      <c r="C10503">
        <f t="shared" si="163"/>
        <v>0</v>
      </c>
    </row>
    <row r="10504" spans="3:3">
      <c r="C10504">
        <f t="shared" si="163"/>
        <v>0</v>
      </c>
    </row>
    <row r="10505" spans="3:3">
      <c r="C10505">
        <f t="shared" si="163"/>
        <v>0</v>
      </c>
    </row>
    <row r="10506" spans="3:3">
      <c r="C10506">
        <f t="shared" si="163"/>
        <v>0</v>
      </c>
    </row>
    <row r="10507" spans="3:3">
      <c r="C10507">
        <f t="shared" si="163"/>
        <v>0</v>
      </c>
    </row>
    <row r="10508" spans="3:3">
      <c r="C10508">
        <f t="shared" si="163"/>
        <v>0</v>
      </c>
    </row>
    <row r="10509" spans="3:3">
      <c r="C10509">
        <f t="shared" si="163"/>
        <v>0</v>
      </c>
    </row>
    <row r="10510" spans="3:3">
      <c r="C10510">
        <f t="shared" si="163"/>
        <v>0</v>
      </c>
    </row>
    <row r="10511" spans="3:3">
      <c r="C10511">
        <f t="shared" si="163"/>
        <v>0</v>
      </c>
    </row>
    <row r="10512" spans="3:3">
      <c r="C10512">
        <f t="shared" si="163"/>
        <v>0</v>
      </c>
    </row>
    <row r="10513" spans="3:3">
      <c r="C10513">
        <f t="shared" si="163"/>
        <v>0</v>
      </c>
    </row>
    <row r="10514" spans="3:3">
      <c r="C10514">
        <f t="shared" si="163"/>
        <v>0</v>
      </c>
    </row>
    <row r="10515" spans="3:3">
      <c r="C10515">
        <f t="shared" si="163"/>
        <v>0</v>
      </c>
    </row>
    <row r="10516" spans="3:3">
      <c r="C10516">
        <f t="shared" si="163"/>
        <v>0</v>
      </c>
    </row>
    <row r="10517" spans="3:3">
      <c r="C10517">
        <f t="shared" si="163"/>
        <v>0</v>
      </c>
    </row>
    <row r="10518" spans="3:3">
      <c r="C10518">
        <f t="shared" si="163"/>
        <v>0</v>
      </c>
    </row>
    <row r="10519" spans="3:3">
      <c r="C10519">
        <f t="shared" si="163"/>
        <v>0</v>
      </c>
    </row>
    <row r="10520" spans="3:3">
      <c r="C10520">
        <f t="shared" si="163"/>
        <v>0</v>
      </c>
    </row>
    <row r="10521" spans="3:3">
      <c r="C10521">
        <f t="shared" si="163"/>
        <v>0</v>
      </c>
    </row>
    <row r="10522" spans="3:3">
      <c r="C10522">
        <f t="shared" si="163"/>
        <v>0</v>
      </c>
    </row>
    <row r="10523" spans="3:3">
      <c r="C10523">
        <f t="shared" si="163"/>
        <v>0</v>
      </c>
    </row>
    <row r="10524" spans="3:3">
      <c r="C10524">
        <f t="shared" si="163"/>
        <v>0</v>
      </c>
    </row>
    <row r="10525" spans="3:3">
      <c r="C10525">
        <f t="shared" si="163"/>
        <v>0</v>
      </c>
    </row>
    <row r="10526" spans="3:3">
      <c r="C10526">
        <f t="shared" si="163"/>
        <v>0</v>
      </c>
    </row>
    <row r="10527" spans="3:3">
      <c r="C10527">
        <f t="shared" si="163"/>
        <v>0</v>
      </c>
    </row>
    <row r="10528" spans="3:3">
      <c r="C10528">
        <f t="shared" si="163"/>
        <v>0</v>
      </c>
    </row>
    <row r="10529" spans="3:3">
      <c r="C10529">
        <f t="shared" si="163"/>
        <v>0</v>
      </c>
    </row>
    <row r="10530" spans="3:3">
      <c r="C10530">
        <f t="shared" si="163"/>
        <v>0</v>
      </c>
    </row>
    <row r="10531" spans="3:3">
      <c r="C10531">
        <f t="shared" si="163"/>
        <v>0</v>
      </c>
    </row>
    <row r="10532" spans="3:3">
      <c r="C10532">
        <f t="shared" si="163"/>
        <v>0</v>
      </c>
    </row>
    <row r="10533" spans="3:3">
      <c r="C10533">
        <f t="shared" si="163"/>
        <v>0</v>
      </c>
    </row>
    <row r="10534" spans="3:3">
      <c r="C10534">
        <f t="shared" si="163"/>
        <v>0</v>
      </c>
    </row>
    <row r="10535" spans="3:3">
      <c r="C10535">
        <f t="shared" si="163"/>
        <v>0</v>
      </c>
    </row>
    <row r="10536" spans="3:3">
      <c r="C10536">
        <f t="shared" si="163"/>
        <v>0</v>
      </c>
    </row>
    <row r="10537" spans="3:3">
      <c r="C10537">
        <f t="shared" si="163"/>
        <v>0</v>
      </c>
    </row>
    <row r="10538" spans="3:3">
      <c r="C10538">
        <f t="shared" si="163"/>
        <v>0</v>
      </c>
    </row>
    <row r="10539" spans="3:3">
      <c r="C10539">
        <f t="shared" si="163"/>
        <v>0</v>
      </c>
    </row>
    <row r="10540" spans="3:3">
      <c r="C10540">
        <f t="shared" si="163"/>
        <v>0</v>
      </c>
    </row>
    <row r="10541" spans="3:3">
      <c r="C10541">
        <f t="shared" si="163"/>
        <v>0</v>
      </c>
    </row>
    <row r="10542" spans="3:3">
      <c r="C10542">
        <f t="shared" si="163"/>
        <v>0</v>
      </c>
    </row>
    <row r="10543" spans="3:3">
      <c r="C10543">
        <f t="shared" si="163"/>
        <v>0</v>
      </c>
    </row>
    <row r="10544" spans="3:3">
      <c r="C10544">
        <f t="shared" si="163"/>
        <v>0</v>
      </c>
    </row>
    <row r="10545" spans="3:3">
      <c r="C10545">
        <f t="shared" si="163"/>
        <v>0</v>
      </c>
    </row>
    <row r="10546" spans="3:3">
      <c r="C10546">
        <f t="shared" si="163"/>
        <v>0</v>
      </c>
    </row>
    <row r="10547" spans="3:3">
      <c r="C10547">
        <f t="shared" si="163"/>
        <v>0</v>
      </c>
    </row>
    <row r="10548" spans="3:3">
      <c r="C10548">
        <f t="shared" si="163"/>
        <v>0</v>
      </c>
    </row>
    <row r="10549" spans="3:3">
      <c r="C10549">
        <f t="shared" si="163"/>
        <v>0</v>
      </c>
    </row>
    <row r="10550" spans="3:3">
      <c r="C10550">
        <f t="shared" si="163"/>
        <v>0</v>
      </c>
    </row>
    <row r="10551" spans="3:3">
      <c r="C10551">
        <f t="shared" si="163"/>
        <v>0</v>
      </c>
    </row>
    <row r="10552" spans="3:3">
      <c r="C10552">
        <f t="shared" si="163"/>
        <v>0</v>
      </c>
    </row>
    <row r="10553" spans="3:3">
      <c r="C10553">
        <f t="shared" si="163"/>
        <v>0</v>
      </c>
    </row>
    <row r="10554" spans="3:3">
      <c r="C10554">
        <f t="shared" si="163"/>
        <v>0</v>
      </c>
    </row>
    <row r="10555" spans="3:3">
      <c r="C10555">
        <f t="shared" si="163"/>
        <v>0</v>
      </c>
    </row>
    <row r="10556" spans="3:3">
      <c r="C10556">
        <f t="shared" si="163"/>
        <v>0</v>
      </c>
    </row>
    <row r="10557" spans="3:3">
      <c r="C10557">
        <f t="shared" si="163"/>
        <v>0</v>
      </c>
    </row>
    <row r="10558" spans="3:3">
      <c r="C10558">
        <f t="shared" si="163"/>
        <v>0</v>
      </c>
    </row>
    <row r="10559" spans="3:3">
      <c r="C10559">
        <f t="shared" si="163"/>
        <v>0</v>
      </c>
    </row>
    <row r="10560" spans="3:3">
      <c r="C10560">
        <f t="shared" si="163"/>
        <v>0</v>
      </c>
    </row>
    <row r="10561" spans="3:3">
      <c r="C10561">
        <f t="shared" si="163"/>
        <v>0</v>
      </c>
    </row>
    <row r="10562" spans="3:3">
      <c r="C10562">
        <f t="shared" si="163"/>
        <v>0</v>
      </c>
    </row>
    <row r="10563" spans="3:3">
      <c r="C10563">
        <f t="shared" si="163"/>
        <v>0</v>
      </c>
    </row>
    <row r="10564" spans="3:3">
      <c r="C10564">
        <f t="shared" ref="C10564:C10627" si="164">IF(A10564="Yes", 1,0)</f>
        <v>0</v>
      </c>
    </row>
    <row r="10565" spans="3:3">
      <c r="C10565">
        <f t="shared" si="164"/>
        <v>0</v>
      </c>
    </row>
    <row r="10566" spans="3:3">
      <c r="C10566">
        <f t="shared" si="164"/>
        <v>0</v>
      </c>
    </row>
    <row r="10567" spans="3:3">
      <c r="C10567">
        <f t="shared" si="164"/>
        <v>0</v>
      </c>
    </row>
    <row r="10568" spans="3:3">
      <c r="C10568">
        <f t="shared" si="164"/>
        <v>0</v>
      </c>
    </row>
    <row r="10569" spans="3:3">
      <c r="C10569">
        <f t="shared" si="164"/>
        <v>0</v>
      </c>
    </row>
    <row r="10570" spans="3:3">
      <c r="C10570">
        <f t="shared" si="164"/>
        <v>0</v>
      </c>
    </row>
    <row r="10571" spans="3:3">
      <c r="C10571">
        <f t="shared" si="164"/>
        <v>0</v>
      </c>
    </row>
    <row r="10572" spans="3:3">
      <c r="C10572">
        <f t="shared" si="164"/>
        <v>0</v>
      </c>
    </row>
    <row r="10573" spans="3:3">
      <c r="C10573">
        <f t="shared" si="164"/>
        <v>0</v>
      </c>
    </row>
    <row r="10574" spans="3:3">
      <c r="C10574">
        <f t="shared" si="164"/>
        <v>0</v>
      </c>
    </row>
    <row r="10575" spans="3:3">
      <c r="C10575">
        <f t="shared" si="164"/>
        <v>0</v>
      </c>
    </row>
    <row r="10576" spans="3:3">
      <c r="C10576">
        <f t="shared" si="164"/>
        <v>0</v>
      </c>
    </row>
    <row r="10577" spans="3:3">
      <c r="C10577">
        <f t="shared" si="164"/>
        <v>0</v>
      </c>
    </row>
    <row r="10578" spans="3:3">
      <c r="C10578">
        <f t="shared" si="164"/>
        <v>0</v>
      </c>
    </row>
    <row r="10579" spans="3:3">
      <c r="C10579">
        <f t="shared" si="164"/>
        <v>0</v>
      </c>
    </row>
    <row r="10580" spans="3:3">
      <c r="C10580">
        <f t="shared" si="164"/>
        <v>0</v>
      </c>
    </row>
    <row r="10581" spans="3:3">
      <c r="C10581">
        <f t="shared" si="164"/>
        <v>0</v>
      </c>
    </row>
    <row r="10582" spans="3:3">
      <c r="C10582">
        <f t="shared" si="164"/>
        <v>0</v>
      </c>
    </row>
    <row r="10583" spans="3:3">
      <c r="C10583">
        <f t="shared" si="164"/>
        <v>0</v>
      </c>
    </row>
    <row r="10584" spans="3:3">
      <c r="C10584">
        <f t="shared" si="164"/>
        <v>0</v>
      </c>
    </row>
    <row r="10585" spans="3:3">
      <c r="C10585">
        <f t="shared" si="164"/>
        <v>0</v>
      </c>
    </row>
    <row r="10586" spans="3:3">
      <c r="C10586">
        <f t="shared" si="164"/>
        <v>0</v>
      </c>
    </row>
    <row r="10587" spans="3:3">
      <c r="C10587">
        <f t="shared" si="164"/>
        <v>0</v>
      </c>
    </row>
    <row r="10588" spans="3:3">
      <c r="C10588">
        <f t="shared" si="164"/>
        <v>0</v>
      </c>
    </row>
    <row r="10589" spans="3:3">
      <c r="C10589">
        <f t="shared" si="164"/>
        <v>0</v>
      </c>
    </row>
    <row r="10590" spans="3:3">
      <c r="C10590">
        <f t="shared" si="164"/>
        <v>0</v>
      </c>
    </row>
    <row r="10591" spans="3:3">
      <c r="C10591">
        <f t="shared" si="164"/>
        <v>0</v>
      </c>
    </row>
    <row r="10592" spans="3:3">
      <c r="C10592">
        <f t="shared" si="164"/>
        <v>0</v>
      </c>
    </row>
    <row r="10593" spans="3:3">
      <c r="C10593">
        <f t="shared" si="164"/>
        <v>0</v>
      </c>
    </row>
    <row r="10594" spans="3:3">
      <c r="C10594">
        <f t="shared" si="164"/>
        <v>0</v>
      </c>
    </row>
    <row r="10595" spans="3:3">
      <c r="C10595">
        <f t="shared" si="164"/>
        <v>0</v>
      </c>
    </row>
    <row r="10596" spans="3:3">
      <c r="C10596">
        <f t="shared" si="164"/>
        <v>0</v>
      </c>
    </row>
    <row r="10597" spans="3:3">
      <c r="C10597">
        <f t="shared" si="164"/>
        <v>0</v>
      </c>
    </row>
    <row r="10598" spans="3:3">
      <c r="C10598">
        <f t="shared" si="164"/>
        <v>0</v>
      </c>
    </row>
    <row r="10599" spans="3:3">
      <c r="C10599">
        <f t="shared" si="164"/>
        <v>0</v>
      </c>
    </row>
    <row r="10600" spans="3:3">
      <c r="C10600">
        <f t="shared" si="164"/>
        <v>0</v>
      </c>
    </row>
    <row r="10601" spans="3:3">
      <c r="C10601">
        <f t="shared" si="164"/>
        <v>0</v>
      </c>
    </row>
    <row r="10602" spans="3:3">
      <c r="C10602">
        <f t="shared" si="164"/>
        <v>0</v>
      </c>
    </row>
    <row r="10603" spans="3:3">
      <c r="C10603">
        <f t="shared" si="164"/>
        <v>0</v>
      </c>
    </row>
    <row r="10604" spans="3:3">
      <c r="C10604">
        <f t="shared" si="164"/>
        <v>0</v>
      </c>
    </row>
    <row r="10605" spans="3:3">
      <c r="C10605">
        <f t="shared" si="164"/>
        <v>0</v>
      </c>
    </row>
    <row r="10606" spans="3:3">
      <c r="C10606">
        <f t="shared" si="164"/>
        <v>0</v>
      </c>
    </row>
    <row r="10607" spans="3:3">
      <c r="C10607">
        <f t="shared" si="164"/>
        <v>0</v>
      </c>
    </row>
    <row r="10608" spans="3:3">
      <c r="C10608">
        <f t="shared" si="164"/>
        <v>0</v>
      </c>
    </row>
    <row r="10609" spans="3:3">
      <c r="C10609">
        <f t="shared" si="164"/>
        <v>0</v>
      </c>
    </row>
    <row r="10610" spans="3:3">
      <c r="C10610">
        <f t="shared" si="164"/>
        <v>0</v>
      </c>
    </row>
    <row r="10611" spans="3:3">
      <c r="C10611">
        <f t="shared" si="164"/>
        <v>0</v>
      </c>
    </row>
    <row r="10612" spans="3:3">
      <c r="C10612">
        <f t="shared" si="164"/>
        <v>0</v>
      </c>
    </row>
    <row r="10613" spans="3:3">
      <c r="C10613">
        <f t="shared" si="164"/>
        <v>0</v>
      </c>
    </row>
    <row r="10614" spans="3:3">
      <c r="C10614">
        <f t="shared" si="164"/>
        <v>0</v>
      </c>
    </row>
    <row r="10615" spans="3:3">
      <c r="C10615">
        <f t="shared" si="164"/>
        <v>0</v>
      </c>
    </row>
    <row r="10616" spans="3:3">
      <c r="C10616">
        <f t="shared" si="164"/>
        <v>0</v>
      </c>
    </row>
    <row r="10617" spans="3:3">
      <c r="C10617">
        <f t="shared" si="164"/>
        <v>0</v>
      </c>
    </row>
    <row r="10618" spans="3:3">
      <c r="C10618">
        <f t="shared" si="164"/>
        <v>0</v>
      </c>
    </row>
    <row r="10619" spans="3:3">
      <c r="C10619">
        <f t="shared" si="164"/>
        <v>0</v>
      </c>
    </row>
    <row r="10620" spans="3:3">
      <c r="C10620">
        <f t="shared" si="164"/>
        <v>0</v>
      </c>
    </row>
    <row r="10621" spans="3:3">
      <c r="C10621">
        <f t="shared" si="164"/>
        <v>0</v>
      </c>
    </row>
    <row r="10622" spans="3:3">
      <c r="C10622">
        <f t="shared" si="164"/>
        <v>0</v>
      </c>
    </row>
    <row r="10623" spans="3:3">
      <c r="C10623">
        <f t="shared" si="164"/>
        <v>0</v>
      </c>
    </row>
    <row r="10624" spans="3:3">
      <c r="C10624">
        <f t="shared" si="164"/>
        <v>0</v>
      </c>
    </row>
    <row r="10625" spans="3:3">
      <c r="C10625">
        <f t="shared" si="164"/>
        <v>0</v>
      </c>
    </row>
    <row r="10626" spans="3:3">
      <c r="C10626">
        <f t="shared" si="164"/>
        <v>0</v>
      </c>
    </row>
    <row r="10627" spans="3:3">
      <c r="C10627">
        <f t="shared" si="164"/>
        <v>0</v>
      </c>
    </row>
    <row r="10628" spans="3:3">
      <c r="C10628">
        <f t="shared" ref="C10628:C10691" si="165">IF(A10628="Yes", 1,0)</f>
        <v>0</v>
      </c>
    </row>
    <row r="10629" spans="3:3">
      <c r="C10629">
        <f t="shared" si="165"/>
        <v>0</v>
      </c>
    </row>
    <row r="10630" spans="3:3">
      <c r="C10630">
        <f t="shared" si="165"/>
        <v>0</v>
      </c>
    </row>
    <row r="10631" spans="3:3">
      <c r="C10631">
        <f t="shared" si="165"/>
        <v>0</v>
      </c>
    </row>
    <row r="10632" spans="3:3">
      <c r="C10632">
        <f t="shared" si="165"/>
        <v>0</v>
      </c>
    </row>
    <row r="10633" spans="3:3">
      <c r="C10633">
        <f t="shared" si="165"/>
        <v>0</v>
      </c>
    </row>
    <row r="10634" spans="3:3">
      <c r="C10634">
        <f t="shared" si="165"/>
        <v>0</v>
      </c>
    </row>
    <row r="10635" spans="3:3">
      <c r="C10635">
        <f t="shared" si="165"/>
        <v>0</v>
      </c>
    </row>
    <row r="10636" spans="3:3">
      <c r="C10636">
        <f t="shared" si="165"/>
        <v>0</v>
      </c>
    </row>
    <row r="10637" spans="3:3">
      <c r="C10637">
        <f t="shared" si="165"/>
        <v>0</v>
      </c>
    </row>
    <row r="10638" spans="3:3">
      <c r="C10638">
        <f t="shared" si="165"/>
        <v>0</v>
      </c>
    </row>
    <row r="10639" spans="3:3">
      <c r="C10639">
        <f t="shared" si="165"/>
        <v>0</v>
      </c>
    </row>
    <row r="10640" spans="3:3">
      <c r="C10640">
        <f t="shared" si="165"/>
        <v>0</v>
      </c>
    </row>
    <row r="10641" spans="3:3">
      <c r="C10641">
        <f t="shared" si="165"/>
        <v>0</v>
      </c>
    </row>
    <row r="10642" spans="3:3">
      <c r="C10642">
        <f t="shared" si="165"/>
        <v>0</v>
      </c>
    </row>
    <row r="10643" spans="3:3">
      <c r="C10643">
        <f t="shared" si="165"/>
        <v>0</v>
      </c>
    </row>
    <row r="10644" spans="3:3">
      <c r="C10644">
        <f t="shared" si="165"/>
        <v>0</v>
      </c>
    </row>
    <row r="10645" spans="3:3">
      <c r="C10645">
        <f t="shared" si="165"/>
        <v>0</v>
      </c>
    </row>
    <row r="10646" spans="3:3">
      <c r="C10646">
        <f t="shared" si="165"/>
        <v>0</v>
      </c>
    </row>
    <row r="10647" spans="3:3">
      <c r="C10647">
        <f t="shared" si="165"/>
        <v>0</v>
      </c>
    </row>
    <row r="10648" spans="3:3">
      <c r="C10648">
        <f t="shared" si="165"/>
        <v>0</v>
      </c>
    </row>
    <row r="10649" spans="3:3">
      <c r="C10649">
        <f t="shared" si="165"/>
        <v>0</v>
      </c>
    </row>
    <row r="10650" spans="3:3">
      <c r="C10650">
        <f t="shared" si="165"/>
        <v>0</v>
      </c>
    </row>
    <row r="10651" spans="3:3">
      <c r="C10651">
        <f t="shared" si="165"/>
        <v>0</v>
      </c>
    </row>
    <row r="10652" spans="3:3">
      <c r="C10652">
        <f t="shared" si="165"/>
        <v>0</v>
      </c>
    </row>
    <row r="10653" spans="3:3">
      <c r="C10653">
        <f t="shared" si="165"/>
        <v>0</v>
      </c>
    </row>
    <row r="10654" spans="3:3">
      <c r="C10654">
        <f t="shared" si="165"/>
        <v>0</v>
      </c>
    </row>
    <row r="10655" spans="3:3">
      <c r="C10655">
        <f t="shared" si="165"/>
        <v>0</v>
      </c>
    </row>
    <row r="10656" spans="3:3">
      <c r="C10656">
        <f t="shared" si="165"/>
        <v>0</v>
      </c>
    </row>
    <row r="10657" spans="3:3">
      <c r="C10657">
        <f t="shared" si="165"/>
        <v>0</v>
      </c>
    </row>
    <row r="10658" spans="3:3">
      <c r="C10658">
        <f t="shared" si="165"/>
        <v>0</v>
      </c>
    </row>
    <row r="10659" spans="3:3">
      <c r="C10659">
        <f t="shared" si="165"/>
        <v>0</v>
      </c>
    </row>
    <row r="10660" spans="3:3">
      <c r="C10660">
        <f t="shared" si="165"/>
        <v>0</v>
      </c>
    </row>
    <row r="10661" spans="3:3">
      <c r="C10661">
        <f t="shared" si="165"/>
        <v>0</v>
      </c>
    </row>
    <row r="10662" spans="3:3">
      <c r="C10662">
        <f t="shared" si="165"/>
        <v>0</v>
      </c>
    </row>
    <row r="10663" spans="3:3">
      <c r="C10663">
        <f t="shared" si="165"/>
        <v>0</v>
      </c>
    </row>
    <row r="10664" spans="3:3">
      <c r="C10664">
        <f t="shared" si="165"/>
        <v>0</v>
      </c>
    </row>
    <row r="10665" spans="3:3">
      <c r="C10665">
        <f t="shared" si="165"/>
        <v>0</v>
      </c>
    </row>
    <row r="10666" spans="3:3">
      <c r="C10666">
        <f t="shared" si="165"/>
        <v>0</v>
      </c>
    </row>
    <row r="10667" spans="3:3">
      <c r="C10667">
        <f t="shared" si="165"/>
        <v>0</v>
      </c>
    </row>
    <row r="10668" spans="3:3">
      <c r="C10668">
        <f t="shared" si="165"/>
        <v>0</v>
      </c>
    </row>
    <row r="10669" spans="3:3">
      <c r="C10669">
        <f t="shared" si="165"/>
        <v>0</v>
      </c>
    </row>
    <row r="10670" spans="3:3">
      <c r="C10670">
        <f t="shared" si="165"/>
        <v>0</v>
      </c>
    </row>
    <row r="10671" spans="3:3">
      <c r="C10671">
        <f t="shared" si="165"/>
        <v>0</v>
      </c>
    </row>
    <row r="10672" spans="3:3">
      <c r="C10672">
        <f t="shared" si="165"/>
        <v>0</v>
      </c>
    </row>
    <row r="10673" spans="3:3">
      <c r="C10673">
        <f t="shared" si="165"/>
        <v>0</v>
      </c>
    </row>
    <row r="10674" spans="3:3">
      <c r="C10674">
        <f t="shared" si="165"/>
        <v>0</v>
      </c>
    </row>
    <row r="10675" spans="3:3">
      <c r="C10675">
        <f t="shared" si="165"/>
        <v>0</v>
      </c>
    </row>
    <row r="10676" spans="3:3">
      <c r="C10676">
        <f t="shared" si="165"/>
        <v>0</v>
      </c>
    </row>
    <row r="10677" spans="3:3">
      <c r="C10677">
        <f t="shared" si="165"/>
        <v>0</v>
      </c>
    </row>
    <row r="10678" spans="3:3">
      <c r="C10678">
        <f t="shared" si="165"/>
        <v>0</v>
      </c>
    </row>
    <row r="10679" spans="3:3">
      <c r="C10679">
        <f t="shared" si="165"/>
        <v>0</v>
      </c>
    </row>
    <row r="10680" spans="3:3">
      <c r="C10680">
        <f t="shared" si="165"/>
        <v>0</v>
      </c>
    </row>
    <row r="10681" spans="3:3">
      <c r="C10681">
        <f t="shared" si="165"/>
        <v>0</v>
      </c>
    </row>
    <row r="10682" spans="3:3">
      <c r="C10682">
        <f t="shared" si="165"/>
        <v>0</v>
      </c>
    </row>
    <row r="10683" spans="3:3">
      <c r="C10683">
        <f t="shared" si="165"/>
        <v>0</v>
      </c>
    </row>
    <row r="10684" spans="3:3">
      <c r="C10684">
        <f t="shared" si="165"/>
        <v>0</v>
      </c>
    </row>
    <row r="10685" spans="3:3">
      <c r="C10685">
        <f t="shared" si="165"/>
        <v>0</v>
      </c>
    </row>
    <row r="10686" spans="3:3">
      <c r="C10686">
        <f t="shared" si="165"/>
        <v>0</v>
      </c>
    </row>
    <row r="10687" spans="3:3">
      <c r="C10687">
        <f t="shared" si="165"/>
        <v>0</v>
      </c>
    </row>
    <row r="10688" spans="3:3">
      <c r="C10688">
        <f t="shared" si="165"/>
        <v>0</v>
      </c>
    </row>
    <row r="10689" spans="3:3">
      <c r="C10689">
        <f t="shared" si="165"/>
        <v>0</v>
      </c>
    </row>
    <row r="10690" spans="3:3">
      <c r="C10690">
        <f t="shared" si="165"/>
        <v>0</v>
      </c>
    </row>
    <row r="10691" spans="3:3">
      <c r="C10691">
        <f t="shared" si="165"/>
        <v>0</v>
      </c>
    </row>
    <row r="10692" spans="3:3">
      <c r="C10692">
        <f t="shared" ref="C10692:C10755" si="166">IF(A10692="Yes", 1,0)</f>
        <v>0</v>
      </c>
    </row>
    <row r="10693" spans="3:3">
      <c r="C10693">
        <f t="shared" si="166"/>
        <v>0</v>
      </c>
    </row>
    <row r="10694" spans="3:3">
      <c r="C10694">
        <f t="shared" si="166"/>
        <v>0</v>
      </c>
    </row>
    <row r="10695" spans="3:3">
      <c r="C10695">
        <f t="shared" si="166"/>
        <v>0</v>
      </c>
    </row>
    <row r="10696" spans="3:3">
      <c r="C10696">
        <f t="shared" si="166"/>
        <v>0</v>
      </c>
    </row>
    <row r="10697" spans="3:3">
      <c r="C10697">
        <f t="shared" si="166"/>
        <v>0</v>
      </c>
    </row>
    <row r="10698" spans="3:3">
      <c r="C10698">
        <f t="shared" si="166"/>
        <v>0</v>
      </c>
    </row>
    <row r="10699" spans="3:3">
      <c r="C10699">
        <f t="shared" si="166"/>
        <v>0</v>
      </c>
    </row>
    <row r="10700" spans="3:3">
      <c r="C10700">
        <f t="shared" si="166"/>
        <v>0</v>
      </c>
    </row>
    <row r="10701" spans="3:3">
      <c r="C10701">
        <f t="shared" si="166"/>
        <v>0</v>
      </c>
    </row>
    <row r="10702" spans="3:3">
      <c r="C10702">
        <f t="shared" si="166"/>
        <v>0</v>
      </c>
    </row>
    <row r="10703" spans="3:3">
      <c r="C10703">
        <f t="shared" si="166"/>
        <v>0</v>
      </c>
    </row>
    <row r="10704" spans="3:3">
      <c r="C10704">
        <f t="shared" si="166"/>
        <v>0</v>
      </c>
    </row>
    <row r="10705" spans="3:3">
      <c r="C10705">
        <f t="shared" si="166"/>
        <v>0</v>
      </c>
    </row>
    <row r="10706" spans="3:3">
      <c r="C10706">
        <f t="shared" si="166"/>
        <v>0</v>
      </c>
    </row>
    <row r="10707" spans="3:3">
      <c r="C10707">
        <f t="shared" si="166"/>
        <v>0</v>
      </c>
    </row>
    <row r="10708" spans="3:3">
      <c r="C10708">
        <f t="shared" si="166"/>
        <v>0</v>
      </c>
    </row>
    <row r="10709" spans="3:3">
      <c r="C10709">
        <f t="shared" si="166"/>
        <v>0</v>
      </c>
    </row>
    <row r="10710" spans="3:3">
      <c r="C10710">
        <f t="shared" si="166"/>
        <v>0</v>
      </c>
    </row>
    <row r="10711" spans="3:3">
      <c r="C10711">
        <f t="shared" si="166"/>
        <v>0</v>
      </c>
    </row>
    <row r="10712" spans="3:3">
      <c r="C10712">
        <f t="shared" si="166"/>
        <v>0</v>
      </c>
    </row>
    <row r="10713" spans="3:3">
      <c r="C10713">
        <f t="shared" si="166"/>
        <v>0</v>
      </c>
    </row>
    <row r="10714" spans="3:3">
      <c r="C10714">
        <f t="shared" si="166"/>
        <v>0</v>
      </c>
    </row>
    <row r="10715" spans="3:3">
      <c r="C10715">
        <f t="shared" si="166"/>
        <v>0</v>
      </c>
    </row>
    <row r="10716" spans="3:3">
      <c r="C10716">
        <f t="shared" si="166"/>
        <v>0</v>
      </c>
    </row>
    <row r="10717" spans="3:3">
      <c r="C10717">
        <f t="shared" si="166"/>
        <v>0</v>
      </c>
    </row>
    <row r="10718" spans="3:3">
      <c r="C10718">
        <f t="shared" si="166"/>
        <v>0</v>
      </c>
    </row>
    <row r="10719" spans="3:3">
      <c r="C10719">
        <f t="shared" si="166"/>
        <v>0</v>
      </c>
    </row>
    <row r="10720" spans="3:3">
      <c r="C10720">
        <f t="shared" si="166"/>
        <v>0</v>
      </c>
    </row>
    <row r="10721" spans="3:3">
      <c r="C10721">
        <f t="shared" si="166"/>
        <v>0</v>
      </c>
    </row>
    <row r="10722" spans="3:3">
      <c r="C10722">
        <f t="shared" si="166"/>
        <v>0</v>
      </c>
    </row>
    <row r="10723" spans="3:3">
      <c r="C10723">
        <f t="shared" si="166"/>
        <v>0</v>
      </c>
    </row>
    <row r="10724" spans="3:3">
      <c r="C10724">
        <f t="shared" si="166"/>
        <v>0</v>
      </c>
    </row>
    <row r="10725" spans="3:3">
      <c r="C10725">
        <f t="shared" si="166"/>
        <v>0</v>
      </c>
    </row>
    <row r="10726" spans="3:3">
      <c r="C10726">
        <f t="shared" si="166"/>
        <v>0</v>
      </c>
    </row>
    <row r="10727" spans="3:3">
      <c r="C10727">
        <f t="shared" si="166"/>
        <v>0</v>
      </c>
    </row>
    <row r="10728" spans="3:3">
      <c r="C10728">
        <f t="shared" si="166"/>
        <v>0</v>
      </c>
    </row>
    <row r="10729" spans="3:3">
      <c r="C10729">
        <f t="shared" si="166"/>
        <v>0</v>
      </c>
    </row>
    <row r="10730" spans="3:3">
      <c r="C10730">
        <f t="shared" si="166"/>
        <v>0</v>
      </c>
    </row>
    <row r="10731" spans="3:3">
      <c r="C10731">
        <f t="shared" si="166"/>
        <v>0</v>
      </c>
    </row>
    <row r="10732" spans="3:3">
      <c r="C10732">
        <f t="shared" si="166"/>
        <v>0</v>
      </c>
    </row>
    <row r="10733" spans="3:3">
      <c r="C10733">
        <f t="shared" si="166"/>
        <v>0</v>
      </c>
    </row>
    <row r="10734" spans="3:3">
      <c r="C10734">
        <f t="shared" si="166"/>
        <v>0</v>
      </c>
    </row>
    <row r="10735" spans="3:3">
      <c r="C10735">
        <f t="shared" si="166"/>
        <v>0</v>
      </c>
    </row>
    <row r="10736" spans="3:3">
      <c r="C10736">
        <f t="shared" si="166"/>
        <v>0</v>
      </c>
    </row>
    <row r="10737" spans="3:3">
      <c r="C10737">
        <f t="shared" si="166"/>
        <v>0</v>
      </c>
    </row>
    <row r="10738" spans="3:3">
      <c r="C10738">
        <f t="shared" si="166"/>
        <v>0</v>
      </c>
    </row>
    <row r="10739" spans="3:3">
      <c r="C10739">
        <f t="shared" si="166"/>
        <v>0</v>
      </c>
    </row>
    <row r="10740" spans="3:3">
      <c r="C10740">
        <f t="shared" si="166"/>
        <v>0</v>
      </c>
    </row>
    <row r="10741" spans="3:3">
      <c r="C10741">
        <f t="shared" si="166"/>
        <v>0</v>
      </c>
    </row>
    <row r="10742" spans="3:3">
      <c r="C10742">
        <f t="shared" si="166"/>
        <v>0</v>
      </c>
    </row>
    <row r="10743" spans="3:3">
      <c r="C10743">
        <f t="shared" si="166"/>
        <v>0</v>
      </c>
    </row>
    <row r="10744" spans="3:3">
      <c r="C10744">
        <f t="shared" si="166"/>
        <v>0</v>
      </c>
    </row>
    <row r="10745" spans="3:3">
      <c r="C10745">
        <f t="shared" si="166"/>
        <v>0</v>
      </c>
    </row>
    <row r="10746" spans="3:3">
      <c r="C10746">
        <f t="shared" si="166"/>
        <v>0</v>
      </c>
    </row>
    <row r="10747" spans="3:3">
      <c r="C10747">
        <f t="shared" si="166"/>
        <v>0</v>
      </c>
    </row>
    <row r="10748" spans="3:3">
      <c r="C10748">
        <f t="shared" si="166"/>
        <v>0</v>
      </c>
    </row>
    <row r="10749" spans="3:3">
      <c r="C10749">
        <f t="shared" si="166"/>
        <v>0</v>
      </c>
    </row>
    <row r="10750" spans="3:3">
      <c r="C10750">
        <f t="shared" si="166"/>
        <v>0</v>
      </c>
    </row>
    <row r="10751" spans="3:3">
      <c r="C10751">
        <f t="shared" si="166"/>
        <v>0</v>
      </c>
    </row>
    <row r="10752" spans="3:3">
      <c r="C10752">
        <f t="shared" si="166"/>
        <v>0</v>
      </c>
    </row>
    <row r="10753" spans="3:3">
      <c r="C10753">
        <f t="shared" si="166"/>
        <v>0</v>
      </c>
    </row>
    <row r="10754" spans="3:3">
      <c r="C10754">
        <f t="shared" si="166"/>
        <v>0</v>
      </c>
    </row>
    <row r="10755" spans="3:3">
      <c r="C10755">
        <f t="shared" si="166"/>
        <v>0</v>
      </c>
    </row>
    <row r="10756" spans="3:3">
      <c r="C10756">
        <f t="shared" ref="C10756:C10819" si="167">IF(A10756="Yes", 1,0)</f>
        <v>0</v>
      </c>
    </row>
    <row r="10757" spans="3:3">
      <c r="C10757">
        <f t="shared" si="167"/>
        <v>0</v>
      </c>
    </row>
    <row r="10758" spans="3:3">
      <c r="C10758">
        <f t="shared" si="167"/>
        <v>0</v>
      </c>
    </row>
    <row r="10759" spans="3:3">
      <c r="C10759">
        <f t="shared" si="167"/>
        <v>0</v>
      </c>
    </row>
    <row r="10760" spans="3:3">
      <c r="C10760">
        <f t="shared" si="167"/>
        <v>0</v>
      </c>
    </row>
    <row r="10761" spans="3:3">
      <c r="C10761">
        <f t="shared" si="167"/>
        <v>0</v>
      </c>
    </row>
    <row r="10762" spans="3:3">
      <c r="C10762">
        <f t="shared" si="167"/>
        <v>0</v>
      </c>
    </row>
    <row r="10763" spans="3:3">
      <c r="C10763">
        <f t="shared" si="167"/>
        <v>0</v>
      </c>
    </row>
    <row r="10764" spans="3:3">
      <c r="C10764">
        <f t="shared" si="167"/>
        <v>0</v>
      </c>
    </row>
    <row r="10765" spans="3:3">
      <c r="C10765">
        <f t="shared" si="167"/>
        <v>0</v>
      </c>
    </row>
    <row r="10766" spans="3:3">
      <c r="C10766">
        <f t="shared" si="167"/>
        <v>0</v>
      </c>
    </row>
    <row r="10767" spans="3:3">
      <c r="C10767">
        <f t="shared" si="167"/>
        <v>0</v>
      </c>
    </row>
    <row r="10768" spans="3:3">
      <c r="C10768">
        <f t="shared" si="167"/>
        <v>0</v>
      </c>
    </row>
    <row r="10769" spans="3:3">
      <c r="C10769">
        <f t="shared" si="167"/>
        <v>0</v>
      </c>
    </row>
    <row r="10770" spans="3:3">
      <c r="C10770">
        <f t="shared" si="167"/>
        <v>0</v>
      </c>
    </row>
    <row r="10771" spans="3:3">
      <c r="C10771">
        <f t="shared" si="167"/>
        <v>0</v>
      </c>
    </row>
    <row r="10772" spans="3:3">
      <c r="C10772">
        <f t="shared" si="167"/>
        <v>0</v>
      </c>
    </row>
    <row r="10773" spans="3:3">
      <c r="C10773">
        <f t="shared" si="167"/>
        <v>0</v>
      </c>
    </row>
    <row r="10774" spans="3:3">
      <c r="C10774">
        <f t="shared" si="167"/>
        <v>0</v>
      </c>
    </row>
    <row r="10775" spans="3:3">
      <c r="C10775">
        <f t="shared" si="167"/>
        <v>0</v>
      </c>
    </row>
    <row r="10776" spans="3:3">
      <c r="C10776">
        <f t="shared" si="167"/>
        <v>0</v>
      </c>
    </row>
    <row r="10777" spans="3:3">
      <c r="C10777">
        <f t="shared" si="167"/>
        <v>0</v>
      </c>
    </row>
    <row r="10778" spans="3:3">
      <c r="C10778">
        <f t="shared" si="167"/>
        <v>0</v>
      </c>
    </row>
    <row r="10779" spans="3:3">
      <c r="C10779">
        <f t="shared" si="167"/>
        <v>0</v>
      </c>
    </row>
    <row r="10780" spans="3:3">
      <c r="C10780">
        <f t="shared" si="167"/>
        <v>0</v>
      </c>
    </row>
    <row r="10781" spans="3:3">
      <c r="C10781">
        <f t="shared" si="167"/>
        <v>0</v>
      </c>
    </row>
    <row r="10782" spans="3:3">
      <c r="C10782">
        <f t="shared" si="167"/>
        <v>0</v>
      </c>
    </row>
    <row r="10783" spans="3:3">
      <c r="C10783">
        <f t="shared" si="167"/>
        <v>0</v>
      </c>
    </row>
    <row r="10784" spans="3:3">
      <c r="C10784">
        <f t="shared" si="167"/>
        <v>0</v>
      </c>
    </row>
    <row r="10785" spans="3:3">
      <c r="C10785">
        <f t="shared" si="167"/>
        <v>0</v>
      </c>
    </row>
    <row r="10786" spans="3:3">
      <c r="C10786">
        <f t="shared" si="167"/>
        <v>0</v>
      </c>
    </row>
    <row r="10787" spans="3:3">
      <c r="C10787">
        <f t="shared" si="167"/>
        <v>0</v>
      </c>
    </row>
    <row r="10788" spans="3:3">
      <c r="C10788">
        <f t="shared" si="167"/>
        <v>0</v>
      </c>
    </row>
    <row r="10789" spans="3:3">
      <c r="C10789">
        <f t="shared" si="167"/>
        <v>0</v>
      </c>
    </row>
    <row r="10790" spans="3:3">
      <c r="C10790">
        <f t="shared" si="167"/>
        <v>0</v>
      </c>
    </row>
    <row r="10791" spans="3:3">
      <c r="C10791">
        <f t="shared" si="167"/>
        <v>0</v>
      </c>
    </row>
    <row r="10792" spans="3:3">
      <c r="C10792">
        <f t="shared" si="167"/>
        <v>0</v>
      </c>
    </row>
    <row r="10793" spans="3:3">
      <c r="C10793">
        <f t="shared" si="167"/>
        <v>0</v>
      </c>
    </row>
    <row r="10794" spans="3:3">
      <c r="C10794">
        <f t="shared" si="167"/>
        <v>0</v>
      </c>
    </row>
    <row r="10795" spans="3:3">
      <c r="C10795">
        <f t="shared" si="167"/>
        <v>0</v>
      </c>
    </row>
    <row r="10796" spans="3:3">
      <c r="C10796">
        <f t="shared" si="167"/>
        <v>0</v>
      </c>
    </row>
    <row r="10797" spans="3:3">
      <c r="C10797">
        <f t="shared" si="167"/>
        <v>0</v>
      </c>
    </row>
    <row r="10798" spans="3:3">
      <c r="C10798">
        <f t="shared" si="167"/>
        <v>0</v>
      </c>
    </row>
    <row r="10799" spans="3:3">
      <c r="C10799">
        <f t="shared" si="167"/>
        <v>0</v>
      </c>
    </row>
    <row r="10800" spans="3:3">
      <c r="C10800">
        <f t="shared" si="167"/>
        <v>0</v>
      </c>
    </row>
    <row r="10801" spans="3:3">
      <c r="C10801">
        <f t="shared" si="167"/>
        <v>0</v>
      </c>
    </row>
    <row r="10802" spans="3:3">
      <c r="C10802">
        <f t="shared" si="167"/>
        <v>0</v>
      </c>
    </row>
    <row r="10803" spans="3:3">
      <c r="C10803">
        <f t="shared" si="167"/>
        <v>0</v>
      </c>
    </row>
    <row r="10804" spans="3:3">
      <c r="C10804">
        <f t="shared" si="167"/>
        <v>0</v>
      </c>
    </row>
    <row r="10805" spans="3:3">
      <c r="C10805">
        <f t="shared" si="167"/>
        <v>0</v>
      </c>
    </row>
    <row r="10806" spans="3:3">
      <c r="C10806">
        <f t="shared" si="167"/>
        <v>0</v>
      </c>
    </row>
    <row r="10807" spans="3:3">
      <c r="C10807">
        <f t="shared" si="167"/>
        <v>0</v>
      </c>
    </row>
    <row r="10808" spans="3:3">
      <c r="C10808">
        <f t="shared" si="167"/>
        <v>0</v>
      </c>
    </row>
    <row r="10809" spans="3:3">
      <c r="C10809">
        <f t="shared" si="167"/>
        <v>0</v>
      </c>
    </row>
    <row r="10810" spans="3:3">
      <c r="C10810">
        <f t="shared" si="167"/>
        <v>0</v>
      </c>
    </row>
    <row r="10811" spans="3:3">
      <c r="C10811">
        <f t="shared" si="167"/>
        <v>0</v>
      </c>
    </row>
    <row r="10812" spans="3:3">
      <c r="C10812">
        <f t="shared" si="167"/>
        <v>0</v>
      </c>
    </row>
    <row r="10813" spans="3:3">
      <c r="C10813">
        <f t="shared" si="167"/>
        <v>0</v>
      </c>
    </row>
    <row r="10814" spans="3:3">
      <c r="C10814">
        <f t="shared" si="167"/>
        <v>0</v>
      </c>
    </row>
    <row r="10815" spans="3:3">
      <c r="C10815">
        <f t="shared" si="167"/>
        <v>0</v>
      </c>
    </row>
    <row r="10816" spans="3:3">
      <c r="C10816">
        <f t="shared" si="167"/>
        <v>0</v>
      </c>
    </row>
    <row r="10817" spans="3:3">
      <c r="C10817">
        <f t="shared" si="167"/>
        <v>0</v>
      </c>
    </row>
    <row r="10818" spans="3:3">
      <c r="C10818">
        <f t="shared" si="167"/>
        <v>0</v>
      </c>
    </row>
    <row r="10819" spans="3:3">
      <c r="C10819">
        <f t="shared" si="167"/>
        <v>0</v>
      </c>
    </row>
    <row r="10820" spans="3:3">
      <c r="C10820">
        <f t="shared" ref="C10820:C10883" si="168">IF(A10820="Yes", 1,0)</f>
        <v>0</v>
      </c>
    </row>
    <row r="10821" spans="3:3">
      <c r="C10821">
        <f t="shared" si="168"/>
        <v>0</v>
      </c>
    </row>
    <row r="10822" spans="3:3">
      <c r="C10822">
        <f t="shared" si="168"/>
        <v>0</v>
      </c>
    </row>
    <row r="10823" spans="3:3">
      <c r="C10823">
        <f t="shared" si="168"/>
        <v>0</v>
      </c>
    </row>
    <row r="10824" spans="3:3">
      <c r="C10824">
        <f t="shared" si="168"/>
        <v>0</v>
      </c>
    </row>
    <row r="10825" spans="3:3">
      <c r="C10825">
        <f t="shared" si="168"/>
        <v>0</v>
      </c>
    </row>
    <row r="10826" spans="3:3">
      <c r="C10826">
        <f t="shared" si="168"/>
        <v>0</v>
      </c>
    </row>
    <row r="10827" spans="3:3">
      <c r="C10827">
        <f t="shared" si="168"/>
        <v>0</v>
      </c>
    </row>
    <row r="10828" spans="3:3">
      <c r="C10828">
        <f t="shared" si="168"/>
        <v>0</v>
      </c>
    </row>
    <row r="10829" spans="3:3">
      <c r="C10829">
        <f t="shared" si="168"/>
        <v>0</v>
      </c>
    </row>
    <row r="10830" spans="3:3">
      <c r="C10830">
        <f t="shared" si="168"/>
        <v>0</v>
      </c>
    </row>
    <row r="10831" spans="3:3">
      <c r="C10831">
        <f t="shared" si="168"/>
        <v>0</v>
      </c>
    </row>
    <row r="10832" spans="3:3">
      <c r="C10832">
        <f t="shared" si="168"/>
        <v>0</v>
      </c>
    </row>
    <row r="10833" spans="3:3">
      <c r="C10833">
        <f t="shared" si="168"/>
        <v>0</v>
      </c>
    </row>
    <row r="10834" spans="3:3">
      <c r="C10834">
        <f t="shared" si="168"/>
        <v>0</v>
      </c>
    </row>
    <row r="10835" spans="3:3">
      <c r="C10835">
        <f t="shared" si="168"/>
        <v>0</v>
      </c>
    </row>
    <row r="10836" spans="3:3">
      <c r="C10836">
        <f t="shared" si="168"/>
        <v>0</v>
      </c>
    </row>
    <row r="10837" spans="3:3">
      <c r="C10837">
        <f t="shared" si="168"/>
        <v>0</v>
      </c>
    </row>
    <row r="10838" spans="3:3">
      <c r="C10838">
        <f t="shared" si="168"/>
        <v>0</v>
      </c>
    </row>
    <row r="10839" spans="3:3">
      <c r="C10839">
        <f t="shared" si="168"/>
        <v>0</v>
      </c>
    </row>
    <row r="10840" spans="3:3">
      <c r="C10840">
        <f t="shared" si="168"/>
        <v>0</v>
      </c>
    </row>
    <row r="10841" spans="3:3">
      <c r="C10841">
        <f t="shared" si="168"/>
        <v>0</v>
      </c>
    </row>
    <row r="10842" spans="3:3">
      <c r="C10842">
        <f t="shared" si="168"/>
        <v>0</v>
      </c>
    </row>
    <row r="10843" spans="3:3">
      <c r="C10843">
        <f t="shared" si="168"/>
        <v>0</v>
      </c>
    </row>
    <row r="10844" spans="3:3">
      <c r="C10844">
        <f t="shared" si="168"/>
        <v>0</v>
      </c>
    </row>
    <row r="10845" spans="3:3">
      <c r="C10845">
        <f t="shared" si="168"/>
        <v>0</v>
      </c>
    </row>
    <row r="10846" spans="3:3">
      <c r="C10846">
        <f t="shared" si="168"/>
        <v>0</v>
      </c>
    </row>
    <row r="10847" spans="3:3">
      <c r="C10847">
        <f t="shared" si="168"/>
        <v>0</v>
      </c>
    </row>
    <row r="10848" spans="3:3">
      <c r="C10848">
        <f t="shared" si="168"/>
        <v>0</v>
      </c>
    </row>
    <row r="10849" spans="3:3">
      <c r="C10849">
        <f t="shared" si="168"/>
        <v>0</v>
      </c>
    </row>
    <row r="10850" spans="3:3">
      <c r="C10850">
        <f t="shared" si="168"/>
        <v>0</v>
      </c>
    </row>
    <row r="10851" spans="3:3">
      <c r="C10851">
        <f t="shared" si="168"/>
        <v>0</v>
      </c>
    </row>
    <row r="10852" spans="3:3">
      <c r="C10852">
        <f t="shared" si="168"/>
        <v>0</v>
      </c>
    </row>
    <row r="10853" spans="3:3">
      <c r="C10853">
        <f t="shared" si="168"/>
        <v>0</v>
      </c>
    </row>
    <row r="10854" spans="3:3">
      <c r="C10854">
        <f t="shared" si="168"/>
        <v>0</v>
      </c>
    </row>
    <row r="10855" spans="3:3">
      <c r="C10855">
        <f t="shared" si="168"/>
        <v>0</v>
      </c>
    </row>
    <row r="10856" spans="3:3">
      <c r="C10856">
        <f t="shared" si="168"/>
        <v>0</v>
      </c>
    </row>
    <row r="10857" spans="3:3">
      <c r="C10857">
        <f t="shared" si="168"/>
        <v>0</v>
      </c>
    </row>
    <row r="10858" spans="3:3">
      <c r="C10858">
        <f t="shared" si="168"/>
        <v>0</v>
      </c>
    </row>
    <row r="10859" spans="3:3">
      <c r="C10859">
        <f t="shared" si="168"/>
        <v>0</v>
      </c>
    </row>
    <row r="10860" spans="3:3">
      <c r="C10860">
        <f t="shared" si="168"/>
        <v>0</v>
      </c>
    </row>
    <row r="10861" spans="3:3">
      <c r="C10861">
        <f t="shared" si="168"/>
        <v>0</v>
      </c>
    </row>
    <row r="10862" spans="3:3">
      <c r="C10862">
        <f t="shared" si="168"/>
        <v>0</v>
      </c>
    </row>
    <row r="10863" spans="3:3">
      <c r="C10863">
        <f t="shared" si="168"/>
        <v>0</v>
      </c>
    </row>
    <row r="10864" spans="3:3">
      <c r="C10864">
        <f t="shared" si="168"/>
        <v>0</v>
      </c>
    </row>
    <row r="10865" spans="3:3">
      <c r="C10865">
        <f t="shared" si="168"/>
        <v>0</v>
      </c>
    </row>
    <row r="10866" spans="3:3">
      <c r="C10866">
        <f t="shared" si="168"/>
        <v>0</v>
      </c>
    </row>
    <row r="10867" spans="3:3">
      <c r="C10867">
        <f t="shared" si="168"/>
        <v>0</v>
      </c>
    </row>
    <row r="10868" spans="3:3">
      <c r="C10868">
        <f t="shared" si="168"/>
        <v>0</v>
      </c>
    </row>
    <row r="10869" spans="3:3">
      <c r="C10869">
        <f t="shared" si="168"/>
        <v>0</v>
      </c>
    </row>
    <row r="10870" spans="3:3">
      <c r="C10870">
        <f t="shared" si="168"/>
        <v>0</v>
      </c>
    </row>
    <row r="10871" spans="3:3">
      <c r="C10871">
        <f t="shared" si="168"/>
        <v>0</v>
      </c>
    </row>
    <row r="10872" spans="3:3">
      <c r="C10872">
        <f t="shared" si="168"/>
        <v>0</v>
      </c>
    </row>
    <row r="10873" spans="3:3">
      <c r="C10873">
        <f t="shared" si="168"/>
        <v>0</v>
      </c>
    </row>
    <row r="10874" spans="3:3">
      <c r="C10874">
        <f t="shared" si="168"/>
        <v>0</v>
      </c>
    </row>
    <row r="10875" spans="3:3">
      <c r="C10875">
        <f t="shared" si="168"/>
        <v>0</v>
      </c>
    </row>
    <row r="10876" spans="3:3">
      <c r="C10876">
        <f t="shared" si="168"/>
        <v>0</v>
      </c>
    </row>
    <row r="10877" spans="3:3">
      <c r="C10877">
        <f t="shared" si="168"/>
        <v>0</v>
      </c>
    </row>
    <row r="10878" spans="3:3">
      <c r="C10878">
        <f t="shared" si="168"/>
        <v>0</v>
      </c>
    </row>
    <row r="10879" spans="3:3">
      <c r="C10879">
        <f t="shared" si="168"/>
        <v>0</v>
      </c>
    </row>
    <row r="10880" spans="3:3">
      <c r="C10880">
        <f t="shared" si="168"/>
        <v>0</v>
      </c>
    </row>
    <row r="10881" spans="3:3">
      <c r="C10881">
        <f t="shared" si="168"/>
        <v>0</v>
      </c>
    </row>
    <row r="10882" spans="3:3">
      <c r="C10882">
        <f t="shared" si="168"/>
        <v>0</v>
      </c>
    </row>
    <row r="10883" spans="3:3">
      <c r="C10883">
        <f t="shared" si="168"/>
        <v>0</v>
      </c>
    </row>
    <row r="10884" spans="3:3">
      <c r="C10884">
        <f t="shared" ref="C10884:C10947" si="169">IF(A10884="Yes", 1,0)</f>
        <v>0</v>
      </c>
    </row>
    <row r="10885" spans="3:3">
      <c r="C10885">
        <f t="shared" si="169"/>
        <v>0</v>
      </c>
    </row>
    <row r="10886" spans="3:3">
      <c r="C10886">
        <f t="shared" si="169"/>
        <v>0</v>
      </c>
    </row>
    <row r="10887" spans="3:3">
      <c r="C10887">
        <f t="shared" si="169"/>
        <v>0</v>
      </c>
    </row>
    <row r="10888" spans="3:3">
      <c r="C10888">
        <f t="shared" si="169"/>
        <v>0</v>
      </c>
    </row>
    <row r="10889" spans="3:3">
      <c r="C10889">
        <f t="shared" si="169"/>
        <v>0</v>
      </c>
    </row>
    <row r="10890" spans="3:3">
      <c r="C10890">
        <f t="shared" si="169"/>
        <v>0</v>
      </c>
    </row>
    <row r="10891" spans="3:3">
      <c r="C10891">
        <f t="shared" si="169"/>
        <v>0</v>
      </c>
    </row>
    <row r="10892" spans="3:3">
      <c r="C10892">
        <f t="shared" si="169"/>
        <v>0</v>
      </c>
    </row>
    <row r="10893" spans="3:3">
      <c r="C10893">
        <f t="shared" si="169"/>
        <v>0</v>
      </c>
    </row>
    <row r="10894" spans="3:3">
      <c r="C10894">
        <f t="shared" si="169"/>
        <v>0</v>
      </c>
    </row>
    <row r="10895" spans="3:3">
      <c r="C10895">
        <f t="shared" si="169"/>
        <v>0</v>
      </c>
    </row>
    <row r="10896" spans="3:3">
      <c r="C10896">
        <f t="shared" si="169"/>
        <v>0</v>
      </c>
    </row>
    <row r="10897" spans="3:3">
      <c r="C10897">
        <f t="shared" si="169"/>
        <v>0</v>
      </c>
    </row>
    <row r="10898" spans="3:3">
      <c r="C10898">
        <f t="shared" si="169"/>
        <v>0</v>
      </c>
    </row>
    <row r="10899" spans="3:3">
      <c r="C10899">
        <f t="shared" si="169"/>
        <v>0</v>
      </c>
    </row>
    <row r="10900" spans="3:3">
      <c r="C10900">
        <f t="shared" si="169"/>
        <v>0</v>
      </c>
    </row>
    <row r="10901" spans="3:3">
      <c r="C10901">
        <f t="shared" si="169"/>
        <v>0</v>
      </c>
    </row>
    <row r="10902" spans="3:3">
      <c r="C10902">
        <f t="shared" si="169"/>
        <v>0</v>
      </c>
    </row>
    <row r="10903" spans="3:3">
      <c r="C10903">
        <f t="shared" si="169"/>
        <v>0</v>
      </c>
    </row>
    <row r="10904" spans="3:3">
      <c r="C10904">
        <f t="shared" si="169"/>
        <v>0</v>
      </c>
    </row>
    <row r="10905" spans="3:3">
      <c r="C10905">
        <f t="shared" si="169"/>
        <v>0</v>
      </c>
    </row>
    <row r="10906" spans="3:3">
      <c r="C10906">
        <f t="shared" si="169"/>
        <v>0</v>
      </c>
    </row>
    <row r="10907" spans="3:3">
      <c r="C10907">
        <f t="shared" si="169"/>
        <v>0</v>
      </c>
    </row>
    <row r="10908" spans="3:3">
      <c r="C10908">
        <f t="shared" si="169"/>
        <v>0</v>
      </c>
    </row>
    <row r="10909" spans="3:3">
      <c r="C10909">
        <f t="shared" si="169"/>
        <v>0</v>
      </c>
    </row>
    <row r="10910" spans="3:3">
      <c r="C10910">
        <f t="shared" si="169"/>
        <v>0</v>
      </c>
    </row>
    <row r="10911" spans="3:3">
      <c r="C10911">
        <f t="shared" si="169"/>
        <v>0</v>
      </c>
    </row>
    <row r="10912" spans="3:3">
      <c r="C10912">
        <f t="shared" si="169"/>
        <v>0</v>
      </c>
    </row>
    <row r="10913" spans="3:3">
      <c r="C10913">
        <f t="shared" si="169"/>
        <v>0</v>
      </c>
    </row>
    <row r="10914" spans="3:3">
      <c r="C10914">
        <f t="shared" si="169"/>
        <v>0</v>
      </c>
    </row>
    <row r="10915" spans="3:3">
      <c r="C10915">
        <f t="shared" si="169"/>
        <v>0</v>
      </c>
    </row>
    <row r="10916" spans="3:3">
      <c r="C10916">
        <f t="shared" si="169"/>
        <v>0</v>
      </c>
    </row>
    <row r="10917" spans="3:3">
      <c r="C10917">
        <f t="shared" si="169"/>
        <v>0</v>
      </c>
    </row>
    <row r="10918" spans="3:3">
      <c r="C10918">
        <f t="shared" si="169"/>
        <v>0</v>
      </c>
    </row>
    <row r="10919" spans="3:3">
      <c r="C10919">
        <f t="shared" si="169"/>
        <v>0</v>
      </c>
    </row>
    <row r="10920" spans="3:3">
      <c r="C10920">
        <f t="shared" si="169"/>
        <v>0</v>
      </c>
    </row>
    <row r="10921" spans="3:3">
      <c r="C10921">
        <f t="shared" si="169"/>
        <v>0</v>
      </c>
    </row>
    <row r="10922" spans="3:3">
      <c r="C10922">
        <f t="shared" si="169"/>
        <v>0</v>
      </c>
    </row>
    <row r="10923" spans="3:3">
      <c r="C10923">
        <f t="shared" si="169"/>
        <v>0</v>
      </c>
    </row>
    <row r="10924" spans="3:3">
      <c r="C10924">
        <f t="shared" si="169"/>
        <v>0</v>
      </c>
    </row>
    <row r="10925" spans="3:3">
      <c r="C10925">
        <f t="shared" si="169"/>
        <v>0</v>
      </c>
    </row>
    <row r="10926" spans="3:3">
      <c r="C10926">
        <f t="shared" si="169"/>
        <v>0</v>
      </c>
    </row>
    <row r="10927" spans="3:3">
      <c r="C10927">
        <f t="shared" si="169"/>
        <v>0</v>
      </c>
    </row>
    <row r="10928" spans="3:3">
      <c r="C10928">
        <f t="shared" si="169"/>
        <v>0</v>
      </c>
    </row>
    <row r="10929" spans="3:3">
      <c r="C10929">
        <f t="shared" si="169"/>
        <v>0</v>
      </c>
    </row>
    <row r="10930" spans="3:3">
      <c r="C10930">
        <f t="shared" si="169"/>
        <v>0</v>
      </c>
    </row>
    <row r="10931" spans="3:3">
      <c r="C10931">
        <f t="shared" si="169"/>
        <v>0</v>
      </c>
    </row>
    <row r="10932" spans="3:3">
      <c r="C10932">
        <f t="shared" si="169"/>
        <v>0</v>
      </c>
    </row>
    <row r="10933" spans="3:3">
      <c r="C10933">
        <f t="shared" si="169"/>
        <v>0</v>
      </c>
    </row>
    <row r="10934" spans="3:3">
      <c r="C10934">
        <f t="shared" si="169"/>
        <v>0</v>
      </c>
    </row>
    <row r="10935" spans="3:3">
      <c r="C10935">
        <f t="shared" si="169"/>
        <v>0</v>
      </c>
    </row>
    <row r="10936" spans="3:3">
      <c r="C10936">
        <f t="shared" si="169"/>
        <v>0</v>
      </c>
    </row>
    <row r="10937" spans="3:3">
      <c r="C10937">
        <f t="shared" si="169"/>
        <v>0</v>
      </c>
    </row>
    <row r="10938" spans="3:3">
      <c r="C10938">
        <f t="shared" si="169"/>
        <v>0</v>
      </c>
    </row>
    <row r="10939" spans="3:3">
      <c r="C10939">
        <f t="shared" si="169"/>
        <v>0</v>
      </c>
    </row>
    <row r="10940" spans="3:3">
      <c r="C10940">
        <f t="shared" si="169"/>
        <v>0</v>
      </c>
    </row>
    <row r="10941" spans="3:3">
      <c r="C10941">
        <f t="shared" si="169"/>
        <v>0</v>
      </c>
    </row>
    <row r="10942" spans="3:3">
      <c r="C10942">
        <f t="shared" si="169"/>
        <v>0</v>
      </c>
    </row>
    <row r="10943" spans="3:3">
      <c r="C10943">
        <f t="shared" si="169"/>
        <v>0</v>
      </c>
    </row>
    <row r="10944" spans="3:3">
      <c r="C10944">
        <f t="shared" si="169"/>
        <v>0</v>
      </c>
    </row>
    <row r="10945" spans="3:3">
      <c r="C10945">
        <f t="shared" si="169"/>
        <v>0</v>
      </c>
    </row>
    <row r="10946" spans="3:3">
      <c r="C10946">
        <f t="shared" si="169"/>
        <v>0</v>
      </c>
    </row>
    <row r="10947" spans="3:3">
      <c r="C10947">
        <f t="shared" si="169"/>
        <v>0</v>
      </c>
    </row>
    <row r="10948" spans="3:3">
      <c r="C10948">
        <f t="shared" ref="C10948:C11011" si="170">IF(A10948="Yes", 1,0)</f>
        <v>0</v>
      </c>
    </row>
    <row r="10949" spans="3:3">
      <c r="C10949">
        <f t="shared" si="170"/>
        <v>0</v>
      </c>
    </row>
    <row r="10950" spans="3:3">
      <c r="C10950">
        <f t="shared" si="170"/>
        <v>0</v>
      </c>
    </row>
    <row r="10951" spans="3:3">
      <c r="C10951">
        <f t="shared" si="170"/>
        <v>0</v>
      </c>
    </row>
    <row r="10952" spans="3:3">
      <c r="C10952">
        <f t="shared" si="170"/>
        <v>0</v>
      </c>
    </row>
    <row r="10953" spans="3:3">
      <c r="C10953">
        <f t="shared" si="170"/>
        <v>0</v>
      </c>
    </row>
    <row r="10954" spans="3:3">
      <c r="C10954">
        <f t="shared" si="170"/>
        <v>0</v>
      </c>
    </row>
    <row r="10955" spans="3:3">
      <c r="C10955">
        <f t="shared" si="170"/>
        <v>0</v>
      </c>
    </row>
    <row r="10956" spans="3:3">
      <c r="C10956">
        <f t="shared" si="170"/>
        <v>0</v>
      </c>
    </row>
    <row r="10957" spans="3:3">
      <c r="C10957">
        <f t="shared" si="170"/>
        <v>0</v>
      </c>
    </row>
    <row r="10958" spans="3:3">
      <c r="C10958">
        <f t="shared" si="170"/>
        <v>0</v>
      </c>
    </row>
    <row r="10959" spans="3:3">
      <c r="C10959">
        <f t="shared" si="170"/>
        <v>0</v>
      </c>
    </row>
    <row r="10960" spans="3:3">
      <c r="C10960">
        <f t="shared" si="170"/>
        <v>0</v>
      </c>
    </row>
    <row r="10961" spans="3:3">
      <c r="C10961">
        <f t="shared" si="170"/>
        <v>0</v>
      </c>
    </row>
    <row r="10962" spans="3:3">
      <c r="C10962">
        <f t="shared" si="170"/>
        <v>0</v>
      </c>
    </row>
    <row r="10963" spans="3:3">
      <c r="C10963">
        <f t="shared" si="170"/>
        <v>0</v>
      </c>
    </row>
    <row r="10964" spans="3:3">
      <c r="C10964">
        <f t="shared" si="170"/>
        <v>0</v>
      </c>
    </row>
    <row r="10965" spans="3:3">
      <c r="C10965">
        <f t="shared" si="170"/>
        <v>0</v>
      </c>
    </row>
    <row r="10966" spans="3:3">
      <c r="C10966">
        <f t="shared" si="170"/>
        <v>0</v>
      </c>
    </row>
    <row r="10967" spans="3:3">
      <c r="C10967">
        <f t="shared" si="170"/>
        <v>0</v>
      </c>
    </row>
    <row r="10968" spans="3:3">
      <c r="C10968">
        <f t="shared" si="170"/>
        <v>0</v>
      </c>
    </row>
    <row r="10969" spans="3:3">
      <c r="C10969">
        <f t="shared" si="170"/>
        <v>0</v>
      </c>
    </row>
    <row r="10970" spans="3:3">
      <c r="C10970">
        <f t="shared" si="170"/>
        <v>0</v>
      </c>
    </row>
    <row r="10971" spans="3:3">
      <c r="C10971">
        <f t="shared" si="170"/>
        <v>0</v>
      </c>
    </row>
    <row r="10972" spans="3:3">
      <c r="C10972">
        <f t="shared" si="170"/>
        <v>0</v>
      </c>
    </row>
    <row r="10973" spans="3:3">
      <c r="C10973">
        <f t="shared" si="170"/>
        <v>0</v>
      </c>
    </row>
    <row r="10974" spans="3:3">
      <c r="C10974">
        <f t="shared" si="170"/>
        <v>0</v>
      </c>
    </row>
    <row r="10975" spans="3:3">
      <c r="C10975">
        <f t="shared" si="170"/>
        <v>0</v>
      </c>
    </row>
    <row r="10976" spans="3:3">
      <c r="C10976">
        <f t="shared" si="170"/>
        <v>0</v>
      </c>
    </row>
    <row r="10977" spans="3:3">
      <c r="C10977">
        <f t="shared" si="170"/>
        <v>0</v>
      </c>
    </row>
    <row r="10978" spans="3:3">
      <c r="C10978">
        <f t="shared" si="170"/>
        <v>0</v>
      </c>
    </row>
    <row r="10979" spans="3:3">
      <c r="C10979">
        <f t="shared" si="170"/>
        <v>0</v>
      </c>
    </row>
    <row r="10980" spans="3:3">
      <c r="C10980">
        <f t="shared" si="170"/>
        <v>0</v>
      </c>
    </row>
    <row r="10981" spans="3:3">
      <c r="C10981">
        <f t="shared" si="170"/>
        <v>0</v>
      </c>
    </row>
    <row r="10982" spans="3:3">
      <c r="C10982">
        <f t="shared" si="170"/>
        <v>0</v>
      </c>
    </row>
    <row r="10983" spans="3:3">
      <c r="C10983">
        <f t="shared" si="170"/>
        <v>0</v>
      </c>
    </row>
    <row r="10984" spans="3:3">
      <c r="C10984">
        <f t="shared" si="170"/>
        <v>0</v>
      </c>
    </row>
    <row r="10985" spans="3:3">
      <c r="C10985">
        <f t="shared" si="170"/>
        <v>0</v>
      </c>
    </row>
    <row r="10986" spans="3:3">
      <c r="C10986">
        <f t="shared" si="170"/>
        <v>0</v>
      </c>
    </row>
    <row r="10987" spans="3:3">
      <c r="C10987">
        <f t="shared" si="170"/>
        <v>0</v>
      </c>
    </row>
    <row r="10988" spans="3:3">
      <c r="C10988">
        <f t="shared" si="170"/>
        <v>0</v>
      </c>
    </row>
    <row r="10989" spans="3:3">
      <c r="C10989">
        <f t="shared" si="170"/>
        <v>0</v>
      </c>
    </row>
    <row r="10990" spans="3:3">
      <c r="C10990">
        <f t="shared" si="170"/>
        <v>0</v>
      </c>
    </row>
    <row r="10991" spans="3:3">
      <c r="C10991">
        <f t="shared" si="170"/>
        <v>0</v>
      </c>
    </row>
    <row r="10992" spans="3:3">
      <c r="C10992">
        <f t="shared" si="170"/>
        <v>0</v>
      </c>
    </row>
    <row r="10993" spans="3:3">
      <c r="C10993">
        <f t="shared" si="170"/>
        <v>0</v>
      </c>
    </row>
    <row r="10994" spans="3:3">
      <c r="C10994">
        <f t="shared" si="170"/>
        <v>0</v>
      </c>
    </row>
    <row r="10995" spans="3:3">
      <c r="C10995">
        <f t="shared" si="170"/>
        <v>0</v>
      </c>
    </row>
    <row r="10996" spans="3:3">
      <c r="C10996">
        <f t="shared" si="170"/>
        <v>0</v>
      </c>
    </row>
    <row r="10997" spans="3:3">
      <c r="C10997">
        <f t="shared" si="170"/>
        <v>0</v>
      </c>
    </row>
    <row r="10998" spans="3:3">
      <c r="C10998">
        <f t="shared" si="170"/>
        <v>0</v>
      </c>
    </row>
    <row r="10999" spans="3:3">
      <c r="C10999">
        <f t="shared" si="170"/>
        <v>0</v>
      </c>
    </row>
    <row r="11000" spans="3:3">
      <c r="C11000">
        <f t="shared" si="170"/>
        <v>0</v>
      </c>
    </row>
    <row r="11001" spans="3:3">
      <c r="C11001">
        <f t="shared" si="170"/>
        <v>0</v>
      </c>
    </row>
    <row r="11002" spans="3:3">
      <c r="C11002">
        <f t="shared" si="170"/>
        <v>0</v>
      </c>
    </row>
    <row r="11003" spans="3:3">
      <c r="C11003">
        <f t="shared" si="170"/>
        <v>0</v>
      </c>
    </row>
    <row r="11004" spans="3:3">
      <c r="C11004">
        <f t="shared" si="170"/>
        <v>0</v>
      </c>
    </row>
    <row r="11005" spans="3:3">
      <c r="C11005">
        <f t="shared" si="170"/>
        <v>0</v>
      </c>
    </row>
    <row r="11006" spans="3:3">
      <c r="C11006">
        <f t="shared" si="170"/>
        <v>0</v>
      </c>
    </row>
    <row r="11007" spans="3:3">
      <c r="C11007">
        <f t="shared" si="170"/>
        <v>0</v>
      </c>
    </row>
    <row r="11008" spans="3:3">
      <c r="C11008">
        <f t="shared" si="170"/>
        <v>0</v>
      </c>
    </row>
    <row r="11009" spans="3:3">
      <c r="C11009">
        <f t="shared" si="170"/>
        <v>0</v>
      </c>
    </row>
    <row r="11010" spans="3:3">
      <c r="C11010">
        <f t="shared" si="170"/>
        <v>0</v>
      </c>
    </row>
    <row r="11011" spans="3:3">
      <c r="C11011">
        <f t="shared" si="170"/>
        <v>0</v>
      </c>
    </row>
    <row r="11012" spans="3:3">
      <c r="C11012">
        <f t="shared" ref="C11012:C11075" si="171">IF(A11012="Yes", 1,0)</f>
        <v>0</v>
      </c>
    </row>
    <row r="11013" spans="3:3">
      <c r="C11013">
        <f t="shared" si="171"/>
        <v>0</v>
      </c>
    </row>
    <row r="11014" spans="3:3">
      <c r="C11014">
        <f t="shared" si="171"/>
        <v>0</v>
      </c>
    </row>
    <row r="11015" spans="3:3">
      <c r="C11015">
        <f t="shared" si="171"/>
        <v>0</v>
      </c>
    </row>
    <row r="11016" spans="3:3">
      <c r="C11016">
        <f t="shared" si="171"/>
        <v>0</v>
      </c>
    </row>
    <row r="11017" spans="3:3">
      <c r="C11017">
        <f t="shared" si="171"/>
        <v>0</v>
      </c>
    </row>
    <row r="11018" spans="3:3">
      <c r="C11018">
        <f t="shared" si="171"/>
        <v>0</v>
      </c>
    </row>
    <row r="11019" spans="3:3">
      <c r="C11019">
        <f t="shared" si="171"/>
        <v>0</v>
      </c>
    </row>
    <row r="11020" spans="3:3">
      <c r="C11020">
        <f t="shared" si="171"/>
        <v>0</v>
      </c>
    </row>
    <row r="11021" spans="3:3">
      <c r="C11021">
        <f t="shared" si="171"/>
        <v>0</v>
      </c>
    </row>
    <row r="11022" spans="3:3">
      <c r="C11022">
        <f t="shared" si="171"/>
        <v>0</v>
      </c>
    </row>
    <row r="11023" spans="3:3">
      <c r="C11023">
        <f t="shared" si="171"/>
        <v>0</v>
      </c>
    </row>
    <row r="11024" spans="3:3">
      <c r="C11024">
        <f t="shared" si="171"/>
        <v>0</v>
      </c>
    </row>
    <row r="11025" spans="3:3">
      <c r="C11025">
        <f t="shared" si="171"/>
        <v>0</v>
      </c>
    </row>
    <row r="11026" spans="3:3">
      <c r="C11026">
        <f t="shared" si="171"/>
        <v>0</v>
      </c>
    </row>
    <row r="11027" spans="3:3">
      <c r="C11027">
        <f t="shared" si="171"/>
        <v>0</v>
      </c>
    </row>
    <row r="11028" spans="3:3">
      <c r="C11028">
        <f t="shared" si="171"/>
        <v>0</v>
      </c>
    </row>
    <row r="11029" spans="3:3">
      <c r="C11029">
        <f t="shared" si="171"/>
        <v>0</v>
      </c>
    </row>
    <row r="11030" spans="3:3">
      <c r="C11030">
        <f t="shared" si="171"/>
        <v>0</v>
      </c>
    </row>
    <row r="11031" spans="3:3">
      <c r="C11031">
        <f t="shared" si="171"/>
        <v>0</v>
      </c>
    </row>
    <row r="11032" spans="3:3">
      <c r="C11032">
        <f t="shared" si="171"/>
        <v>0</v>
      </c>
    </row>
    <row r="11033" spans="3:3">
      <c r="C11033">
        <f t="shared" si="171"/>
        <v>0</v>
      </c>
    </row>
    <row r="11034" spans="3:3">
      <c r="C11034">
        <f t="shared" si="171"/>
        <v>0</v>
      </c>
    </row>
    <row r="11035" spans="3:3">
      <c r="C11035">
        <f t="shared" si="171"/>
        <v>0</v>
      </c>
    </row>
    <row r="11036" spans="3:3">
      <c r="C11036">
        <f t="shared" si="171"/>
        <v>0</v>
      </c>
    </row>
    <row r="11037" spans="3:3">
      <c r="C11037">
        <f t="shared" si="171"/>
        <v>0</v>
      </c>
    </row>
    <row r="11038" spans="3:3">
      <c r="C11038">
        <f t="shared" si="171"/>
        <v>0</v>
      </c>
    </row>
    <row r="11039" spans="3:3">
      <c r="C11039">
        <f t="shared" si="171"/>
        <v>0</v>
      </c>
    </row>
    <row r="11040" spans="3:3">
      <c r="C11040">
        <f t="shared" si="171"/>
        <v>0</v>
      </c>
    </row>
    <row r="11041" spans="3:3">
      <c r="C11041">
        <f t="shared" si="171"/>
        <v>0</v>
      </c>
    </row>
    <row r="11042" spans="3:3">
      <c r="C11042">
        <f t="shared" si="171"/>
        <v>0</v>
      </c>
    </row>
    <row r="11043" spans="3:3">
      <c r="C11043">
        <f t="shared" si="171"/>
        <v>0</v>
      </c>
    </row>
    <row r="11044" spans="3:3">
      <c r="C11044">
        <f t="shared" si="171"/>
        <v>0</v>
      </c>
    </row>
    <row r="11045" spans="3:3">
      <c r="C11045">
        <f t="shared" si="171"/>
        <v>0</v>
      </c>
    </row>
    <row r="11046" spans="3:3">
      <c r="C11046">
        <f t="shared" si="171"/>
        <v>0</v>
      </c>
    </row>
    <row r="11047" spans="3:3">
      <c r="C11047">
        <f t="shared" si="171"/>
        <v>0</v>
      </c>
    </row>
    <row r="11048" spans="3:3">
      <c r="C11048">
        <f t="shared" si="171"/>
        <v>0</v>
      </c>
    </row>
    <row r="11049" spans="3:3">
      <c r="C11049">
        <f t="shared" si="171"/>
        <v>0</v>
      </c>
    </row>
    <row r="11050" spans="3:3">
      <c r="C11050">
        <f t="shared" si="171"/>
        <v>0</v>
      </c>
    </row>
    <row r="11051" spans="3:3">
      <c r="C11051">
        <f t="shared" si="171"/>
        <v>0</v>
      </c>
    </row>
    <row r="11052" spans="3:3">
      <c r="C11052">
        <f t="shared" si="171"/>
        <v>0</v>
      </c>
    </row>
    <row r="11053" spans="3:3">
      <c r="C11053">
        <f t="shared" si="171"/>
        <v>0</v>
      </c>
    </row>
    <row r="11054" spans="3:3">
      <c r="C11054">
        <f t="shared" si="171"/>
        <v>0</v>
      </c>
    </row>
    <row r="11055" spans="3:3">
      <c r="C11055">
        <f t="shared" si="171"/>
        <v>0</v>
      </c>
    </row>
    <row r="11056" spans="3:3">
      <c r="C11056">
        <f t="shared" si="171"/>
        <v>0</v>
      </c>
    </row>
    <row r="11057" spans="3:3">
      <c r="C11057">
        <f t="shared" si="171"/>
        <v>0</v>
      </c>
    </row>
    <row r="11058" spans="3:3">
      <c r="C11058">
        <f t="shared" si="171"/>
        <v>0</v>
      </c>
    </row>
    <row r="11059" spans="3:3">
      <c r="C11059">
        <f t="shared" si="171"/>
        <v>0</v>
      </c>
    </row>
    <row r="11060" spans="3:3">
      <c r="C11060">
        <f t="shared" si="171"/>
        <v>0</v>
      </c>
    </row>
    <row r="11061" spans="3:3">
      <c r="C11061">
        <f t="shared" si="171"/>
        <v>0</v>
      </c>
    </row>
    <row r="11062" spans="3:3">
      <c r="C11062">
        <f t="shared" si="171"/>
        <v>0</v>
      </c>
    </row>
    <row r="11063" spans="3:3">
      <c r="C11063">
        <f t="shared" si="171"/>
        <v>0</v>
      </c>
    </row>
    <row r="11064" spans="3:3">
      <c r="C11064">
        <f t="shared" si="171"/>
        <v>0</v>
      </c>
    </row>
    <row r="11065" spans="3:3">
      <c r="C11065">
        <f t="shared" si="171"/>
        <v>0</v>
      </c>
    </row>
    <row r="11066" spans="3:3">
      <c r="C11066">
        <f t="shared" si="171"/>
        <v>0</v>
      </c>
    </row>
    <row r="11067" spans="3:3">
      <c r="C11067">
        <f t="shared" si="171"/>
        <v>0</v>
      </c>
    </row>
    <row r="11068" spans="3:3">
      <c r="C11068">
        <f t="shared" si="171"/>
        <v>0</v>
      </c>
    </row>
    <row r="11069" spans="3:3">
      <c r="C11069">
        <f t="shared" si="171"/>
        <v>0</v>
      </c>
    </row>
    <row r="11070" spans="3:3">
      <c r="C11070">
        <f t="shared" si="171"/>
        <v>0</v>
      </c>
    </row>
    <row r="11071" spans="3:3">
      <c r="C11071">
        <f t="shared" si="171"/>
        <v>0</v>
      </c>
    </row>
    <row r="11072" spans="3:3">
      <c r="C11072">
        <f t="shared" si="171"/>
        <v>0</v>
      </c>
    </row>
    <row r="11073" spans="3:3">
      <c r="C11073">
        <f t="shared" si="171"/>
        <v>0</v>
      </c>
    </row>
    <row r="11074" spans="3:3">
      <c r="C11074">
        <f t="shared" si="171"/>
        <v>0</v>
      </c>
    </row>
    <row r="11075" spans="3:3">
      <c r="C11075">
        <f t="shared" si="171"/>
        <v>0</v>
      </c>
    </row>
    <row r="11076" spans="3:3">
      <c r="C11076">
        <f t="shared" ref="C11076:C11139" si="172">IF(A11076="Yes", 1,0)</f>
        <v>0</v>
      </c>
    </row>
    <row r="11077" spans="3:3">
      <c r="C11077">
        <f t="shared" si="172"/>
        <v>0</v>
      </c>
    </row>
    <row r="11078" spans="3:3">
      <c r="C11078">
        <f t="shared" si="172"/>
        <v>0</v>
      </c>
    </row>
    <row r="11079" spans="3:3">
      <c r="C11079">
        <f t="shared" si="172"/>
        <v>0</v>
      </c>
    </row>
    <row r="11080" spans="3:3">
      <c r="C11080">
        <f t="shared" si="172"/>
        <v>0</v>
      </c>
    </row>
    <row r="11081" spans="3:3">
      <c r="C11081">
        <f t="shared" si="172"/>
        <v>0</v>
      </c>
    </row>
    <row r="11082" spans="3:3">
      <c r="C11082">
        <f t="shared" si="172"/>
        <v>0</v>
      </c>
    </row>
    <row r="11083" spans="3:3">
      <c r="C11083">
        <f t="shared" si="172"/>
        <v>0</v>
      </c>
    </row>
    <row r="11084" spans="3:3">
      <c r="C11084">
        <f t="shared" si="172"/>
        <v>0</v>
      </c>
    </row>
    <row r="11085" spans="3:3">
      <c r="C11085">
        <f t="shared" si="172"/>
        <v>0</v>
      </c>
    </row>
    <row r="11086" spans="3:3">
      <c r="C11086">
        <f t="shared" si="172"/>
        <v>0</v>
      </c>
    </row>
    <row r="11087" spans="3:3">
      <c r="C11087">
        <f t="shared" si="172"/>
        <v>0</v>
      </c>
    </row>
    <row r="11088" spans="3:3">
      <c r="C11088">
        <f t="shared" si="172"/>
        <v>0</v>
      </c>
    </row>
    <row r="11089" spans="3:3">
      <c r="C11089">
        <f t="shared" si="172"/>
        <v>0</v>
      </c>
    </row>
    <row r="11090" spans="3:3">
      <c r="C11090">
        <f t="shared" si="172"/>
        <v>0</v>
      </c>
    </row>
    <row r="11091" spans="3:3">
      <c r="C11091">
        <f t="shared" si="172"/>
        <v>0</v>
      </c>
    </row>
    <row r="11092" spans="3:3">
      <c r="C11092">
        <f t="shared" si="172"/>
        <v>0</v>
      </c>
    </row>
    <row r="11093" spans="3:3">
      <c r="C11093">
        <f t="shared" si="172"/>
        <v>0</v>
      </c>
    </row>
    <row r="11094" spans="3:3">
      <c r="C11094">
        <f t="shared" si="172"/>
        <v>0</v>
      </c>
    </row>
    <row r="11095" spans="3:3">
      <c r="C11095">
        <f t="shared" si="172"/>
        <v>0</v>
      </c>
    </row>
    <row r="11096" spans="3:3">
      <c r="C11096">
        <f t="shared" si="172"/>
        <v>0</v>
      </c>
    </row>
    <row r="11097" spans="3:3">
      <c r="C11097">
        <f t="shared" si="172"/>
        <v>0</v>
      </c>
    </row>
    <row r="11098" spans="3:3">
      <c r="C11098">
        <f t="shared" si="172"/>
        <v>0</v>
      </c>
    </row>
    <row r="11099" spans="3:3">
      <c r="C11099">
        <f t="shared" si="172"/>
        <v>0</v>
      </c>
    </row>
    <row r="11100" spans="3:3">
      <c r="C11100">
        <f t="shared" si="172"/>
        <v>0</v>
      </c>
    </row>
    <row r="11101" spans="3:3">
      <c r="C11101">
        <f t="shared" si="172"/>
        <v>0</v>
      </c>
    </row>
    <row r="11102" spans="3:3">
      <c r="C11102">
        <f t="shared" si="172"/>
        <v>0</v>
      </c>
    </row>
    <row r="11103" spans="3:3">
      <c r="C11103">
        <f t="shared" si="172"/>
        <v>0</v>
      </c>
    </row>
    <row r="11104" spans="3:3">
      <c r="C11104">
        <f t="shared" si="172"/>
        <v>0</v>
      </c>
    </row>
    <row r="11105" spans="3:3">
      <c r="C11105">
        <f t="shared" si="172"/>
        <v>0</v>
      </c>
    </row>
    <row r="11106" spans="3:3">
      <c r="C11106">
        <f t="shared" si="172"/>
        <v>0</v>
      </c>
    </row>
    <row r="11107" spans="3:3">
      <c r="C11107">
        <f t="shared" si="172"/>
        <v>0</v>
      </c>
    </row>
    <row r="11108" spans="3:3">
      <c r="C11108">
        <f t="shared" si="172"/>
        <v>0</v>
      </c>
    </row>
    <row r="11109" spans="3:3">
      <c r="C11109">
        <f t="shared" si="172"/>
        <v>0</v>
      </c>
    </row>
    <row r="11110" spans="3:3">
      <c r="C11110">
        <f t="shared" si="172"/>
        <v>0</v>
      </c>
    </row>
    <row r="11111" spans="3:3">
      <c r="C11111">
        <f t="shared" si="172"/>
        <v>0</v>
      </c>
    </row>
    <row r="11112" spans="3:3">
      <c r="C11112">
        <f t="shared" si="172"/>
        <v>0</v>
      </c>
    </row>
    <row r="11113" spans="3:3">
      <c r="C11113">
        <f t="shared" si="172"/>
        <v>0</v>
      </c>
    </row>
    <row r="11114" spans="3:3">
      <c r="C11114">
        <f t="shared" si="172"/>
        <v>0</v>
      </c>
    </row>
    <row r="11115" spans="3:3">
      <c r="C11115">
        <f t="shared" si="172"/>
        <v>0</v>
      </c>
    </row>
    <row r="11116" spans="3:3">
      <c r="C11116">
        <f t="shared" si="172"/>
        <v>0</v>
      </c>
    </row>
    <row r="11117" spans="3:3">
      <c r="C11117">
        <f t="shared" si="172"/>
        <v>0</v>
      </c>
    </row>
    <row r="11118" spans="3:3">
      <c r="C11118">
        <f t="shared" si="172"/>
        <v>0</v>
      </c>
    </row>
    <row r="11119" spans="3:3">
      <c r="C11119">
        <f t="shared" si="172"/>
        <v>0</v>
      </c>
    </row>
    <row r="11120" spans="3:3">
      <c r="C11120">
        <f t="shared" si="172"/>
        <v>0</v>
      </c>
    </row>
    <row r="11121" spans="3:3">
      <c r="C11121">
        <f t="shared" si="172"/>
        <v>0</v>
      </c>
    </row>
    <row r="11122" spans="3:3">
      <c r="C11122">
        <f t="shared" si="172"/>
        <v>0</v>
      </c>
    </row>
    <row r="11123" spans="3:3">
      <c r="C11123">
        <f t="shared" si="172"/>
        <v>0</v>
      </c>
    </row>
    <row r="11124" spans="3:3">
      <c r="C11124">
        <f t="shared" si="172"/>
        <v>0</v>
      </c>
    </row>
    <row r="11125" spans="3:3">
      <c r="C11125">
        <f t="shared" si="172"/>
        <v>0</v>
      </c>
    </row>
    <row r="11126" spans="3:3">
      <c r="C11126">
        <f t="shared" si="172"/>
        <v>0</v>
      </c>
    </row>
    <row r="11127" spans="3:3">
      <c r="C11127">
        <f t="shared" si="172"/>
        <v>0</v>
      </c>
    </row>
    <row r="11128" spans="3:3">
      <c r="C11128">
        <f t="shared" si="172"/>
        <v>0</v>
      </c>
    </row>
    <row r="11129" spans="3:3">
      <c r="C11129">
        <f t="shared" si="172"/>
        <v>0</v>
      </c>
    </row>
    <row r="11130" spans="3:3">
      <c r="C11130">
        <f t="shared" si="172"/>
        <v>0</v>
      </c>
    </row>
    <row r="11131" spans="3:3">
      <c r="C11131">
        <f t="shared" si="172"/>
        <v>0</v>
      </c>
    </row>
    <row r="11132" spans="3:3">
      <c r="C11132">
        <f t="shared" si="172"/>
        <v>0</v>
      </c>
    </row>
    <row r="11133" spans="3:3">
      <c r="C11133">
        <f t="shared" si="172"/>
        <v>0</v>
      </c>
    </row>
    <row r="11134" spans="3:3">
      <c r="C11134">
        <f t="shared" si="172"/>
        <v>0</v>
      </c>
    </row>
    <row r="11135" spans="3:3">
      <c r="C11135">
        <f t="shared" si="172"/>
        <v>0</v>
      </c>
    </row>
    <row r="11136" spans="3:3">
      <c r="C11136">
        <f t="shared" si="172"/>
        <v>0</v>
      </c>
    </row>
    <row r="11137" spans="3:3">
      <c r="C11137">
        <f t="shared" si="172"/>
        <v>0</v>
      </c>
    </row>
    <row r="11138" spans="3:3">
      <c r="C11138">
        <f t="shared" si="172"/>
        <v>0</v>
      </c>
    </row>
    <row r="11139" spans="3:3">
      <c r="C11139">
        <f t="shared" si="172"/>
        <v>0</v>
      </c>
    </row>
    <row r="11140" spans="3:3">
      <c r="C11140">
        <f t="shared" ref="C11140:C11203" si="173">IF(A11140="Yes", 1,0)</f>
        <v>0</v>
      </c>
    </row>
    <row r="11141" spans="3:3">
      <c r="C11141">
        <f t="shared" si="173"/>
        <v>0</v>
      </c>
    </row>
    <row r="11142" spans="3:3">
      <c r="C11142">
        <f t="shared" si="173"/>
        <v>0</v>
      </c>
    </row>
    <row r="11143" spans="3:3">
      <c r="C11143">
        <f t="shared" si="173"/>
        <v>0</v>
      </c>
    </row>
    <row r="11144" spans="3:3">
      <c r="C11144">
        <f t="shared" si="173"/>
        <v>0</v>
      </c>
    </row>
    <row r="11145" spans="3:3">
      <c r="C11145">
        <f t="shared" si="173"/>
        <v>0</v>
      </c>
    </row>
    <row r="11146" spans="3:3">
      <c r="C11146">
        <f t="shared" si="173"/>
        <v>0</v>
      </c>
    </row>
    <row r="11147" spans="3:3">
      <c r="C11147">
        <f t="shared" si="173"/>
        <v>0</v>
      </c>
    </row>
    <row r="11148" spans="3:3">
      <c r="C11148">
        <f t="shared" si="173"/>
        <v>0</v>
      </c>
    </row>
    <row r="11149" spans="3:3">
      <c r="C11149">
        <f t="shared" si="173"/>
        <v>0</v>
      </c>
    </row>
    <row r="11150" spans="3:3">
      <c r="C11150">
        <f t="shared" si="173"/>
        <v>0</v>
      </c>
    </row>
    <row r="11151" spans="3:3">
      <c r="C11151">
        <f t="shared" si="173"/>
        <v>0</v>
      </c>
    </row>
    <row r="11152" spans="3:3">
      <c r="C11152">
        <f t="shared" si="173"/>
        <v>0</v>
      </c>
    </row>
    <row r="11153" spans="3:3">
      <c r="C11153">
        <f t="shared" si="173"/>
        <v>0</v>
      </c>
    </row>
    <row r="11154" spans="3:3">
      <c r="C11154">
        <f t="shared" si="173"/>
        <v>0</v>
      </c>
    </row>
    <row r="11155" spans="3:3">
      <c r="C11155">
        <f t="shared" si="173"/>
        <v>0</v>
      </c>
    </row>
    <row r="11156" spans="3:3">
      <c r="C11156">
        <f t="shared" si="173"/>
        <v>0</v>
      </c>
    </row>
    <row r="11157" spans="3:3">
      <c r="C11157">
        <f t="shared" si="173"/>
        <v>0</v>
      </c>
    </row>
    <row r="11158" spans="3:3">
      <c r="C11158">
        <f t="shared" si="173"/>
        <v>0</v>
      </c>
    </row>
    <row r="11159" spans="3:3">
      <c r="C11159">
        <f t="shared" si="173"/>
        <v>0</v>
      </c>
    </row>
    <row r="11160" spans="3:3">
      <c r="C11160">
        <f t="shared" si="173"/>
        <v>0</v>
      </c>
    </row>
    <row r="11161" spans="3:3">
      <c r="C11161">
        <f t="shared" si="173"/>
        <v>0</v>
      </c>
    </row>
    <row r="11162" spans="3:3">
      <c r="C11162">
        <f t="shared" si="173"/>
        <v>0</v>
      </c>
    </row>
    <row r="11163" spans="3:3">
      <c r="C11163">
        <f t="shared" si="173"/>
        <v>0</v>
      </c>
    </row>
    <row r="11164" spans="3:3">
      <c r="C11164">
        <f t="shared" si="173"/>
        <v>0</v>
      </c>
    </row>
    <row r="11165" spans="3:3">
      <c r="C11165">
        <f t="shared" si="173"/>
        <v>0</v>
      </c>
    </row>
    <row r="11166" spans="3:3">
      <c r="C11166">
        <f t="shared" si="173"/>
        <v>0</v>
      </c>
    </row>
    <row r="11167" spans="3:3">
      <c r="C11167">
        <f t="shared" si="173"/>
        <v>0</v>
      </c>
    </row>
    <row r="11168" spans="3:3">
      <c r="C11168">
        <f t="shared" si="173"/>
        <v>0</v>
      </c>
    </row>
    <row r="11169" spans="3:3">
      <c r="C11169">
        <f t="shared" si="173"/>
        <v>0</v>
      </c>
    </row>
    <row r="11170" spans="3:3">
      <c r="C11170">
        <f t="shared" si="173"/>
        <v>0</v>
      </c>
    </row>
    <row r="11171" spans="3:3">
      <c r="C11171">
        <f t="shared" si="173"/>
        <v>0</v>
      </c>
    </row>
    <row r="11172" spans="3:3">
      <c r="C11172">
        <f t="shared" si="173"/>
        <v>0</v>
      </c>
    </row>
    <row r="11173" spans="3:3">
      <c r="C11173">
        <f t="shared" si="173"/>
        <v>0</v>
      </c>
    </row>
    <row r="11174" spans="3:3">
      <c r="C11174">
        <f t="shared" si="173"/>
        <v>0</v>
      </c>
    </row>
    <row r="11175" spans="3:3">
      <c r="C11175">
        <f t="shared" si="173"/>
        <v>0</v>
      </c>
    </row>
    <row r="11176" spans="3:3">
      <c r="C11176">
        <f t="shared" si="173"/>
        <v>0</v>
      </c>
    </row>
    <row r="11177" spans="3:3">
      <c r="C11177">
        <f t="shared" si="173"/>
        <v>0</v>
      </c>
    </row>
    <row r="11178" spans="3:3">
      <c r="C11178">
        <f t="shared" si="173"/>
        <v>0</v>
      </c>
    </row>
    <row r="11179" spans="3:3">
      <c r="C11179">
        <f t="shared" si="173"/>
        <v>0</v>
      </c>
    </row>
    <row r="11180" spans="3:3">
      <c r="C11180">
        <f t="shared" si="173"/>
        <v>0</v>
      </c>
    </row>
    <row r="11181" spans="3:3">
      <c r="C11181">
        <f t="shared" si="173"/>
        <v>0</v>
      </c>
    </row>
    <row r="11182" spans="3:3">
      <c r="C11182">
        <f t="shared" si="173"/>
        <v>0</v>
      </c>
    </row>
    <row r="11183" spans="3:3">
      <c r="C11183">
        <f t="shared" si="173"/>
        <v>0</v>
      </c>
    </row>
    <row r="11184" spans="3:3">
      <c r="C11184">
        <f t="shared" si="173"/>
        <v>0</v>
      </c>
    </row>
    <row r="11185" spans="3:3">
      <c r="C11185">
        <f t="shared" si="173"/>
        <v>0</v>
      </c>
    </row>
    <row r="11186" spans="3:3">
      <c r="C11186">
        <f t="shared" si="173"/>
        <v>0</v>
      </c>
    </row>
    <row r="11187" spans="3:3">
      <c r="C11187">
        <f t="shared" si="173"/>
        <v>0</v>
      </c>
    </row>
    <row r="11188" spans="3:3">
      <c r="C11188">
        <f t="shared" si="173"/>
        <v>0</v>
      </c>
    </row>
    <row r="11189" spans="3:3">
      <c r="C11189">
        <f t="shared" si="173"/>
        <v>0</v>
      </c>
    </row>
    <row r="11190" spans="3:3">
      <c r="C11190">
        <f t="shared" si="173"/>
        <v>0</v>
      </c>
    </row>
    <row r="11191" spans="3:3">
      <c r="C11191">
        <f t="shared" si="173"/>
        <v>0</v>
      </c>
    </row>
    <row r="11192" spans="3:3">
      <c r="C11192">
        <f t="shared" si="173"/>
        <v>0</v>
      </c>
    </row>
    <row r="11193" spans="3:3">
      <c r="C11193">
        <f t="shared" si="173"/>
        <v>0</v>
      </c>
    </row>
    <row r="11194" spans="3:3">
      <c r="C11194">
        <f t="shared" si="173"/>
        <v>0</v>
      </c>
    </row>
    <row r="11195" spans="3:3">
      <c r="C11195">
        <f t="shared" si="173"/>
        <v>0</v>
      </c>
    </row>
    <row r="11196" spans="3:3">
      <c r="C11196">
        <f t="shared" si="173"/>
        <v>0</v>
      </c>
    </row>
    <row r="11197" spans="3:3">
      <c r="C11197">
        <f t="shared" si="173"/>
        <v>0</v>
      </c>
    </row>
    <row r="11198" spans="3:3">
      <c r="C11198">
        <f t="shared" si="173"/>
        <v>0</v>
      </c>
    </row>
    <row r="11199" spans="3:3">
      <c r="C11199">
        <f t="shared" si="173"/>
        <v>0</v>
      </c>
    </row>
    <row r="11200" spans="3:3">
      <c r="C11200">
        <f t="shared" si="173"/>
        <v>0</v>
      </c>
    </row>
    <row r="11201" spans="3:3">
      <c r="C11201">
        <f t="shared" si="173"/>
        <v>0</v>
      </c>
    </row>
    <row r="11202" spans="3:3">
      <c r="C11202">
        <f t="shared" si="173"/>
        <v>0</v>
      </c>
    </row>
    <row r="11203" spans="3:3">
      <c r="C11203">
        <f t="shared" si="173"/>
        <v>0</v>
      </c>
    </row>
    <row r="11204" spans="3:3">
      <c r="C11204">
        <f t="shared" ref="C11204:C11267" si="174">IF(A11204="Yes", 1,0)</f>
        <v>0</v>
      </c>
    </row>
    <row r="11205" spans="3:3">
      <c r="C11205">
        <f t="shared" si="174"/>
        <v>0</v>
      </c>
    </row>
    <row r="11206" spans="3:3">
      <c r="C11206">
        <f t="shared" si="174"/>
        <v>0</v>
      </c>
    </row>
    <row r="11207" spans="3:3">
      <c r="C11207">
        <f t="shared" si="174"/>
        <v>0</v>
      </c>
    </row>
    <row r="11208" spans="3:3">
      <c r="C11208">
        <f t="shared" si="174"/>
        <v>0</v>
      </c>
    </row>
    <row r="11209" spans="3:3">
      <c r="C11209">
        <f t="shared" si="174"/>
        <v>0</v>
      </c>
    </row>
    <row r="11210" spans="3:3">
      <c r="C11210">
        <f t="shared" si="174"/>
        <v>0</v>
      </c>
    </row>
    <row r="11211" spans="3:3">
      <c r="C11211">
        <f t="shared" si="174"/>
        <v>0</v>
      </c>
    </row>
    <row r="11212" spans="3:3">
      <c r="C11212">
        <f t="shared" si="174"/>
        <v>0</v>
      </c>
    </row>
    <row r="11213" spans="3:3">
      <c r="C11213">
        <f t="shared" si="174"/>
        <v>0</v>
      </c>
    </row>
    <row r="11214" spans="3:3">
      <c r="C11214">
        <f t="shared" si="174"/>
        <v>0</v>
      </c>
    </row>
    <row r="11215" spans="3:3">
      <c r="C11215">
        <f t="shared" si="174"/>
        <v>0</v>
      </c>
    </row>
    <row r="11216" spans="3:3">
      <c r="C11216">
        <f t="shared" si="174"/>
        <v>0</v>
      </c>
    </row>
    <row r="11217" spans="3:3">
      <c r="C11217">
        <f t="shared" si="174"/>
        <v>0</v>
      </c>
    </row>
    <row r="11218" spans="3:3">
      <c r="C11218">
        <f t="shared" si="174"/>
        <v>0</v>
      </c>
    </row>
    <row r="11219" spans="3:3">
      <c r="C11219">
        <f t="shared" si="174"/>
        <v>0</v>
      </c>
    </row>
    <row r="11220" spans="3:3">
      <c r="C11220">
        <f t="shared" si="174"/>
        <v>0</v>
      </c>
    </row>
    <row r="11221" spans="3:3">
      <c r="C11221">
        <f t="shared" si="174"/>
        <v>0</v>
      </c>
    </row>
    <row r="11222" spans="3:3">
      <c r="C11222">
        <f t="shared" si="174"/>
        <v>0</v>
      </c>
    </row>
    <row r="11223" spans="3:3">
      <c r="C11223">
        <f t="shared" si="174"/>
        <v>0</v>
      </c>
    </row>
    <row r="11224" spans="3:3">
      <c r="C11224">
        <f t="shared" si="174"/>
        <v>0</v>
      </c>
    </row>
    <row r="11225" spans="3:3">
      <c r="C11225">
        <f t="shared" si="174"/>
        <v>0</v>
      </c>
    </row>
    <row r="11226" spans="3:3">
      <c r="C11226">
        <f t="shared" si="174"/>
        <v>0</v>
      </c>
    </row>
    <row r="11227" spans="3:3">
      <c r="C11227">
        <f t="shared" si="174"/>
        <v>0</v>
      </c>
    </row>
    <row r="11228" spans="3:3">
      <c r="C11228">
        <f t="shared" si="174"/>
        <v>0</v>
      </c>
    </row>
    <row r="11229" spans="3:3">
      <c r="C11229">
        <f t="shared" si="174"/>
        <v>0</v>
      </c>
    </row>
    <row r="11230" spans="3:3">
      <c r="C11230">
        <f t="shared" si="174"/>
        <v>0</v>
      </c>
    </row>
    <row r="11231" spans="3:3">
      <c r="C11231">
        <f t="shared" si="174"/>
        <v>0</v>
      </c>
    </row>
    <row r="11232" spans="3:3">
      <c r="C11232">
        <f t="shared" si="174"/>
        <v>0</v>
      </c>
    </row>
    <row r="11233" spans="3:3">
      <c r="C11233">
        <f t="shared" si="174"/>
        <v>0</v>
      </c>
    </row>
    <row r="11234" spans="3:3">
      <c r="C11234">
        <f t="shared" si="174"/>
        <v>0</v>
      </c>
    </row>
    <row r="11235" spans="3:3">
      <c r="C11235">
        <f t="shared" si="174"/>
        <v>0</v>
      </c>
    </row>
    <row r="11236" spans="3:3">
      <c r="C11236">
        <f t="shared" si="174"/>
        <v>0</v>
      </c>
    </row>
    <row r="11237" spans="3:3">
      <c r="C11237">
        <f t="shared" si="174"/>
        <v>0</v>
      </c>
    </row>
    <row r="11238" spans="3:3">
      <c r="C11238">
        <f t="shared" si="174"/>
        <v>0</v>
      </c>
    </row>
    <row r="11239" spans="3:3">
      <c r="C11239">
        <f t="shared" si="174"/>
        <v>0</v>
      </c>
    </row>
    <row r="11240" spans="3:3">
      <c r="C11240">
        <f t="shared" si="174"/>
        <v>0</v>
      </c>
    </row>
    <row r="11241" spans="3:3">
      <c r="C11241">
        <f t="shared" si="174"/>
        <v>0</v>
      </c>
    </row>
    <row r="11242" spans="3:3">
      <c r="C11242">
        <f t="shared" si="174"/>
        <v>0</v>
      </c>
    </row>
    <row r="11243" spans="3:3">
      <c r="C11243">
        <f t="shared" si="174"/>
        <v>0</v>
      </c>
    </row>
    <row r="11244" spans="3:3">
      <c r="C11244">
        <f t="shared" si="174"/>
        <v>0</v>
      </c>
    </row>
    <row r="11245" spans="3:3">
      <c r="C11245">
        <f t="shared" si="174"/>
        <v>0</v>
      </c>
    </row>
    <row r="11246" spans="3:3">
      <c r="C11246">
        <f t="shared" si="174"/>
        <v>0</v>
      </c>
    </row>
    <row r="11247" spans="3:3">
      <c r="C11247">
        <f t="shared" si="174"/>
        <v>0</v>
      </c>
    </row>
    <row r="11248" spans="3:3">
      <c r="C11248">
        <f t="shared" si="174"/>
        <v>0</v>
      </c>
    </row>
    <row r="11249" spans="3:3">
      <c r="C11249">
        <f t="shared" si="174"/>
        <v>0</v>
      </c>
    </row>
    <row r="11250" spans="3:3">
      <c r="C11250">
        <f t="shared" si="174"/>
        <v>0</v>
      </c>
    </row>
    <row r="11251" spans="3:3">
      <c r="C11251">
        <f t="shared" si="174"/>
        <v>0</v>
      </c>
    </row>
    <row r="11252" spans="3:3">
      <c r="C11252">
        <f t="shared" si="174"/>
        <v>0</v>
      </c>
    </row>
    <row r="11253" spans="3:3">
      <c r="C11253">
        <f t="shared" si="174"/>
        <v>0</v>
      </c>
    </row>
    <row r="11254" spans="3:3">
      <c r="C11254">
        <f t="shared" si="174"/>
        <v>0</v>
      </c>
    </row>
    <row r="11255" spans="3:3">
      <c r="C11255">
        <f t="shared" si="174"/>
        <v>0</v>
      </c>
    </row>
    <row r="11256" spans="3:3">
      <c r="C11256">
        <f t="shared" si="174"/>
        <v>0</v>
      </c>
    </row>
    <row r="11257" spans="3:3">
      <c r="C11257">
        <f t="shared" si="174"/>
        <v>0</v>
      </c>
    </row>
    <row r="11258" spans="3:3">
      <c r="C11258">
        <f t="shared" si="174"/>
        <v>0</v>
      </c>
    </row>
    <row r="11259" spans="3:3">
      <c r="C11259">
        <f t="shared" si="174"/>
        <v>0</v>
      </c>
    </row>
    <row r="11260" spans="3:3">
      <c r="C11260">
        <f t="shared" si="174"/>
        <v>0</v>
      </c>
    </row>
    <row r="11261" spans="3:3">
      <c r="C11261">
        <f t="shared" si="174"/>
        <v>0</v>
      </c>
    </row>
    <row r="11262" spans="3:3">
      <c r="C11262">
        <f t="shared" si="174"/>
        <v>0</v>
      </c>
    </row>
    <row r="11263" spans="3:3">
      <c r="C11263">
        <f t="shared" si="174"/>
        <v>0</v>
      </c>
    </row>
    <row r="11264" spans="3:3">
      <c r="C11264">
        <f t="shared" si="174"/>
        <v>0</v>
      </c>
    </row>
    <row r="11265" spans="3:3">
      <c r="C11265">
        <f t="shared" si="174"/>
        <v>0</v>
      </c>
    </row>
    <row r="11266" spans="3:3">
      <c r="C11266">
        <f t="shared" si="174"/>
        <v>0</v>
      </c>
    </row>
    <row r="11267" spans="3:3">
      <c r="C11267">
        <f t="shared" si="174"/>
        <v>0</v>
      </c>
    </row>
    <row r="11268" spans="3:3">
      <c r="C11268">
        <f t="shared" ref="C11268:C11331" si="175">IF(A11268="Yes", 1,0)</f>
        <v>0</v>
      </c>
    </row>
    <row r="11269" spans="3:3">
      <c r="C11269">
        <f t="shared" si="175"/>
        <v>0</v>
      </c>
    </row>
    <row r="11270" spans="3:3">
      <c r="C11270">
        <f t="shared" si="175"/>
        <v>0</v>
      </c>
    </row>
    <row r="11271" spans="3:3">
      <c r="C11271">
        <f t="shared" si="175"/>
        <v>0</v>
      </c>
    </row>
    <row r="11272" spans="3:3">
      <c r="C11272">
        <f t="shared" si="175"/>
        <v>0</v>
      </c>
    </row>
    <row r="11273" spans="3:3">
      <c r="C11273">
        <f t="shared" si="175"/>
        <v>0</v>
      </c>
    </row>
    <row r="11274" spans="3:3">
      <c r="C11274">
        <f t="shared" si="175"/>
        <v>0</v>
      </c>
    </row>
    <row r="11275" spans="3:3">
      <c r="C11275">
        <f t="shared" si="175"/>
        <v>0</v>
      </c>
    </row>
    <row r="11276" spans="3:3">
      <c r="C11276">
        <f t="shared" si="175"/>
        <v>0</v>
      </c>
    </row>
    <row r="11277" spans="3:3">
      <c r="C11277">
        <f t="shared" si="175"/>
        <v>0</v>
      </c>
    </row>
    <row r="11278" spans="3:3">
      <c r="C11278">
        <f t="shared" si="175"/>
        <v>0</v>
      </c>
    </row>
    <row r="11279" spans="3:3">
      <c r="C11279">
        <f t="shared" si="175"/>
        <v>0</v>
      </c>
    </row>
    <row r="11280" spans="3:3">
      <c r="C11280">
        <f t="shared" si="175"/>
        <v>0</v>
      </c>
    </row>
    <row r="11281" spans="3:3">
      <c r="C11281">
        <f t="shared" si="175"/>
        <v>0</v>
      </c>
    </row>
    <row r="11282" spans="3:3">
      <c r="C11282">
        <f t="shared" si="175"/>
        <v>0</v>
      </c>
    </row>
    <row r="11283" spans="3:3">
      <c r="C11283">
        <f t="shared" si="175"/>
        <v>0</v>
      </c>
    </row>
    <row r="11284" spans="3:3">
      <c r="C11284">
        <f t="shared" si="175"/>
        <v>0</v>
      </c>
    </row>
    <row r="11285" spans="3:3">
      <c r="C11285">
        <f t="shared" si="175"/>
        <v>0</v>
      </c>
    </row>
    <row r="11286" spans="3:3">
      <c r="C11286">
        <f t="shared" si="175"/>
        <v>0</v>
      </c>
    </row>
    <row r="11287" spans="3:3">
      <c r="C11287">
        <f t="shared" si="175"/>
        <v>0</v>
      </c>
    </row>
    <row r="11288" spans="3:3">
      <c r="C11288">
        <f t="shared" si="175"/>
        <v>0</v>
      </c>
    </row>
    <row r="11289" spans="3:3">
      <c r="C11289">
        <f t="shared" si="175"/>
        <v>0</v>
      </c>
    </row>
    <row r="11290" spans="3:3">
      <c r="C11290">
        <f t="shared" si="175"/>
        <v>0</v>
      </c>
    </row>
    <row r="11291" spans="3:3">
      <c r="C11291">
        <f t="shared" si="175"/>
        <v>0</v>
      </c>
    </row>
    <row r="11292" spans="3:3">
      <c r="C11292">
        <f t="shared" si="175"/>
        <v>0</v>
      </c>
    </row>
    <row r="11293" spans="3:3">
      <c r="C11293">
        <f t="shared" si="175"/>
        <v>0</v>
      </c>
    </row>
    <row r="11294" spans="3:3">
      <c r="C11294">
        <f t="shared" si="175"/>
        <v>0</v>
      </c>
    </row>
    <row r="11295" spans="3:3">
      <c r="C11295">
        <f t="shared" si="175"/>
        <v>0</v>
      </c>
    </row>
    <row r="11296" spans="3:3">
      <c r="C11296">
        <f t="shared" si="175"/>
        <v>0</v>
      </c>
    </row>
    <row r="11297" spans="3:3">
      <c r="C11297">
        <f t="shared" si="175"/>
        <v>0</v>
      </c>
    </row>
    <row r="11298" spans="3:3">
      <c r="C11298">
        <f t="shared" si="175"/>
        <v>0</v>
      </c>
    </row>
    <row r="11299" spans="3:3">
      <c r="C11299">
        <f t="shared" si="175"/>
        <v>0</v>
      </c>
    </row>
    <row r="11300" spans="3:3">
      <c r="C11300">
        <f t="shared" si="175"/>
        <v>0</v>
      </c>
    </row>
    <row r="11301" spans="3:3">
      <c r="C11301">
        <f t="shared" si="175"/>
        <v>0</v>
      </c>
    </row>
    <row r="11302" spans="3:3">
      <c r="C11302">
        <f t="shared" si="175"/>
        <v>0</v>
      </c>
    </row>
    <row r="11303" spans="3:3">
      <c r="C11303">
        <f t="shared" si="175"/>
        <v>0</v>
      </c>
    </row>
    <row r="11304" spans="3:3">
      <c r="C11304">
        <f t="shared" si="175"/>
        <v>0</v>
      </c>
    </row>
    <row r="11305" spans="3:3">
      <c r="C11305">
        <f t="shared" si="175"/>
        <v>0</v>
      </c>
    </row>
    <row r="11306" spans="3:3">
      <c r="C11306">
        <f t="shared" si="175"/>
        <v>0</v>
      </c>
    </row>
    <row r="11307" spans="3:3">
      <c r="C11307">
        <f t="shared" si="175"/>
        <v>0</v>
      </c>
    </row>
    <row r="11308" spans="3:3">
      <c r="C11308">
        <f t="shared" si="175"/>
        <v>0</v>
      </c>
    </row>
    <row r="11309" spans="3:3">
      <c r="C11309">
        <f t="shared" si="175"/>
        <v>0</v>
      </c>
    </row>
    <row r="11310" spans="3:3">
      <c r="C11310">
        <f t="shared" si="175"/>
        <v>0</v>
      </c>
    </row>
    <row r="11311" spans="3:3">
      <c r="C11311">
        <f t="shared" si="175"/>
        <v>0</v>
      </c>
    </row>
    <row r="11312" spans="3:3">
      <c r="C11312">
        <f t="shared" si="175"/>
        <v>0</v>
      </c>
    </row>
    <row r="11313" spans="3:3">
      <c r="C11313">
        <f t="shared" si="175"/>
        <v>0</v>
      </c>
    </row>
    <row r="11314" spans="3:3">
      <c r="C11314">
        <f t="shared" si="175"/>
        <v>0</v>
      </c>
    </row>
    <row r="11315" spans="3:3">
      <c r="C11315">
        <f t="shared" si="175"/>
        <v>0</v>
      </c>
    </row>
    <row r="11316" spans="3:3">
      <c r="C11316">
        <f t="shared" si="175"/>
        <v>0</v>
      </c>
    </row>
    <row r="11317" spans="3:3">
      <c r="C11317">
        <f t="shared" si="175"/>
        <v>0</v>
      </c>
    </row>
    <row r="11318" spans="3:3">
      <c r="C11318">
        <f t="shared" si="175"/>
        <v>0</v>
      </c>
    </row>
    <row r="11319" spans="3:3">
      <c r="C11319">
        <f t="shared" si="175"/>
        <v>0</v>
      </c>
    </row>
    <row r="11320" spans="3:3">
      <c r="C11320">
        <f t="shared" si="175"/>
        <v>0</v>
      </c>
    </row>
    <row r="11321" spans="3:3">
      <c r="C11321">
        <f t="shared" si="175"/>
        <v>0</v>
      </c>
    </row>
    <row r="11322" spans="3:3">
      <c r="C11322">
        <f t="shared" si="175"/>
        <v>0</v>
      </c>
    </row>
    <row r="11323" spans="3:3">
      <c r="C11323">
        <f t="shared" si="175"/>
        <v>0</v>
      </c>
    </row>
    <row r="11324" spans="3:3">
      <c r="C11324">
        <f t="shared" si="175"/>
        <v>0</v>
      </c>
    </row>
    <row r="11325" spans="3:3">
      <c r="C11325">
        <f t="shared" si="175"/>
        <v>0</v>
      </c>
    </row>
    <row r="11326" spans="3:3">
      <c r="C11326">
        <f t="shared" si="175"/>
        <v>0</v>
      </c>
    </row>
    <row r="11327" spans="3:3">
      <c r="C11327">
        <f t="shared" si="175"/>
        <v>0</v>
      </c>
    </row>
    <row r="11328" spans="3:3">
      <c r="C11328">
        <f t="shared" si="175"/>
        <v>0</v>
      </c>
    </row>
    <row r="11329" spans="3:3">
      <c r="C11329">
        <f t="shared" si="175"/>
        <v>0</v>
      </c>
    </row>
    <row r="11330" spans="3:3">
      <c r="C11330">
        <f t="shared" si="175"/>
        <v>0</v>
      </c>
    </row>
    <row r="11331" spans="3:3">
      <c r="C11331">
        <f t="shared" si="175"/>
        <v>0</v>
      </c>
    </row>
    <row r="11332" spans="3:3">
      <c r="C11332">
        <f t="shared" ref="C11332:C11395" si="176">IF(A11332="Yes", 1,0)</f>
        <v>0</v>
      </c>
    </row>
    <row r="11333" spans="3:3">
      <c r="C11333">
        <f t="shared" si="176"/>
        <v>0</v>
      </c>
    </row>
    <row r="11334" spans="3:3">
      <c r="C11334">
        <f t="shared" si="176"/>
        <v>0</v>
      </c>
    </row>
    <row r="11335" spans="3:3">
      <c r="C11335">
        <f t="shared" si="176"/>
        <v>0</v>
      </c>
    </row>
    <row r="11336" spans="3:3">
      <c r="C11336">
        <f t="shared" si="176"/>
        <v>0</v>
      </c>
    </row>
    <row r="11337" spans="3:3">
      <c r="C11337">
        <f t="shared" si="176"/>
        <v>0</v>
      </c>
    </row>
    <row r="11338" spans="3:3">
      <c r="C11338">
        <f t="shared" si="176"/>
        <v>0</v>
      </c>
    </row>
    <row r="11339" spans="3:3">
      <c r="C11339">
        <f t="shared" si="176"/>
        <v>0</v>
      </c>
    </row>
    <row r="11340" spans="3:3">
      <c r="C11340">
        <f t="shared" si="176"/>
        <v>0</v>
      </c>
    </row>
    <row r="11341" spans="3:3">
      <c r="C11341">
        <f t="shared" si="176"/>
        <v>0</v>
      </c>
    </row>
    <row r="11342" spans="3:3">
      <c r="C11342">
        <f t="shared" si="176"/>
        <v>0</v>
      </c>
    </row>
    <row r="11343" spans="3:3">
      <c r="C11343">
        <f t="shared" si="176"/>
        <v>0</v>
      </c>
    </row>
    <row r="11344" spans="3:3">
      <c r="C11344">
        <f t="shared" si="176"/>
        <v>0</v>
      </c>
    </row>
    <row r="11345" spans="3:3">
      <c r="C11345">
        <f t="shared" si="176"/>
        <v>0</v>
      </c>
    </row>
    <row r="11346" spans="3:3">
      <c r="C11346">
        <f t="shared" si="176"/>
        <v>0</v>
      </c>
    </row>
    <row r="11347" spans="3:3">
      <c r="C11347">
        <f t="shared" si="176"/>
        <v>0</v>
      </c>
    </row>
    <row r="11348" spans="3:3">
      <c r="C11348">
        <f t="shared" si="176"/>
        <v>0</v>
      </c>
    </row>
    <row r="11349" spans="3:3">
      <c r="C11349">
        <f t="shared" si="176"/>
        <v>0</v>
      </c>
    </row>
    <row r="11350" spans="3:3">
      <c r="C11350">
        <f t="shared" si="176"/>
        <v>0</v>
      </c>
    </row>
    <row r="11351" spans="3:3">
      <c r="C11351">
        <f t="shared" si="176"/>
        <v>0</v>
      </c>
    </row>
    <row r="11352" spans="3:3">
      <c r="C11352">
        <f t="shared" si="176"/>
        <v>0</v>
      </c>
    </row>
    <row r="11353" spans="3:3">
      <c r="C11353">
        <f t="shared" si="176"/>
        <v>0</v>
      </c>
    </row>
    <row r="11354" spans="3:3">
      <c r="C11354">
        <f t="shared" si="176"/>
        <v>0</v>
      </c>
    </row>
    <row r="11355" spans="3:3">
      <c r="C11355">
        <f t="shared" si="176"/>
        <v>0</v>
      </c>
    </row>
    <row r="11356" spans="3:3">
      <c r="C11356">
        <f t="shared" si="176"/>
        <v>0</v>
      </c>
    </row>
    <row r="11357" spans="3:3">
      <c r="C11357">
        <f t="shared" si="176"/>
        <v>0</v>
      </c>
    </row>
    <row r="11358" spans="3:3">
      <c r="C11358">
        <f t="shared" si="176"/>
        <v>0</v>
      </c>
    </row>
    <row r="11359" spans="3:3">
      <c r="C11359">
        <f t="shared" si="176"/>
        <v>0</v>
      </c>
    </row>
    <row r="11360" spans="3:3">
      <c r="C11360">
        <f t="shared" si="176"/>
        <v>0</v>
      </c>
    </row>
    <row r="11361" spans="3:3">
      <c r="C11361">
        <f t="shared" si="176"/>
        <v>0</v>
      </c>
    </row>
    <row r="11362" spans="3:3">
      <c r="C11362">
        <f t="shared" si="176"/>
        <v>0</v>
      </c>
    </row>
    <row r="11363" spans="3:3">
      <c r="C11363">
        <f t="shared" si="176"/>
        <v>0</v>
      </c>
    </row>
    <row r="11364" spans="3:3">
      <c r="C11364">
        <f t="shared" si="176"/>
        <v>0</v>
      </c>
    </row>
    <row r="11365" spans="3:3">
      <c r="C11365">
        <f t="shared" si="176"/>
        <v>0</v>
      </c>
    </row>
    <row r="11366" spans="3:3">
      <c r="C11366">
        <f t="shared" si="176"/>
        <v>0</v>
      </c>
    </row>
    <row r="11367" spans="3:3">
      <c r="C11367">
        <f t="shared" si="176"/>
        <v>0</v>
      </c>
    </row>
    <row r="11368" spans="3:3">
      <c r="C11368">
        <f t="shared" si="176"/>
        <v>0</v>
      </c>
    </row>
    <row r="11369" spans="3:3">
      <c r="C11369">
        <f t="shared" si="176"/>
        <v>0</v>
      </c>
    </row>
    <row r="11370" spans="3:3">
      <c r="C11370">
        <f t="shared" si="176"/>
        <v>0</v>
      </c>
    </row>
    <row r="11371" spans="3:3">
      <c r="C11371">
        <f t="shared" si="176"/>
        <v>0</v>
      </c>
    </row>
    <row r="11372" spans="3:3">
      <c r="C11372">
        <f t="shared" si="176"/>
        <v>0</v>
      </c>
    </row>
    <row r="11373" spans="3:3">
      <c r="C11373">
        <f t="shared" si="176"/>
        <v>0</v>
      </c>
    </row>
    <row r="11374" spans="3:3">
      <c r="C11374">
        <f t="shared" si="176"/>
        <v>0</v>
      </c>
    </row>
    <row r="11375" spans="3:3">
      <c r="C11375">
        <f t="shared" si="176"/>
        <v>0</v>
      </c>
    </row>
    <row r="11376" spans="3:3">
      <c r="C11376">
        <f t="shared" si="176"/>
        <v>0</v>
      </c>
    </row>
    <row r="11377" spans="3:3">
      <c r="C11377">
        <f t="shared" si="176"/>
        <v>0</v>
      </c>
    </row>
    <row r="11378" spans="3:3">
      <c r="C11378">
        <f t="shared" si="176"/>
        <v>0</v>
      </c>
    </row>
    <row r="11379" spans="3:3">
      <c r="C11379">
        <f t="shared" si="176"/>
        <v>0</v>
      </c>
    </row>
    <row r="11380" spans="3:3">
      <c r="C11380">
        <f t="shared" si="176"/>
        <v>0</v>
      </c>
    </row>
    <row r="11381" spans="3:3">
      <c r="C11381">
        <f t="shared" si="176"/>
        <v>0</v>
      </c>
    </row>
    <row r="11382" spans="3:3">
      <c r="C11382">
        <f t="shared" si="176"/>
        <v>0</v>
      </c>
    </row>
    <row r="11383" spans="3:3">
      <c r="C11383">
        <f t="shared" si="176"/>
        <v>0</v>
      </c>
    </row>
    <row r="11384" spans="3:3">
      <c r="C11384">
        <f t="shared" si="176"/>
        <v>0</v>
      </c>
    </row>
    <row r="11385" spans="3:3">
      <c r="C11385">
        <f t="shared" si="176"/>
        <v>0</v>
      </c>
    </row>
    <row r="11386" spans="3:3">
      <c r="C11386">
        <f t="shared" si="176"/>
        <v>0</v>
      </c>
    </row>
    <row r="11387" spans="3:3">
      <c r="C11387">
        <f t="shared" si="176"/>
        <v>0</v>
      </c>
    </row>
    <row r="11388" spans="3:3">
      <c r="C11388">
        <f t="shared" si="176"/>
        <v>0</v>
      </c>
    </row>
    <row r="11389" spans="3:3">
      <c r="C11389">
        <f t="shared" si="176"/>
        <v>0</v>
      </c>
    </row>
    <row r="11390" spans="3:3">
      <c r="C11390">
        <f t="shared" si="176"/>
        <v>0</v>
      </c>
    </row>
    <row r="11391" spans="3:3">
      <c r="C11391">
        <f t="shared" si="176"/>
        <v>0</v>
      </c>
    </row>
    <row r="11392" spans="3:3">
      <c r="C11392">
        <f t="shared" si="176"/>
        <v>0</v>
      </c>
    </row>
    <row r="11393" spans="3:3">
      <c r="C11393">
        <f t="shared" si="176"/>
        <v>0</v>
      </c>
    </row>
    <row r="11394" spans="3:3">
      <c r="C11394">
        <f t="shared" si="176"/>
        <v>0</v>
      </c>
    </row>
    <row r="11395" spans="3:3">
      <c r="C11395">
        <f t="shared" si="176"/>
        <v>0</v>
      </c>
    </row>
    <row r="11396" spans="3:3">
      <c r="C11396">
        <f t="shared" ref="C11396:C11459" si="177">IF(A11396="Yes", 1,0)</f>
        <v>0</v>
      </c>
    </row>
    <row r="11397" spans="3:3">
      <c r="C11397">
        <f t="shared" si="177"/>
        <v>0</v>
      </c>
    </row>
    <row r="11398" spans="3:3">
      <c r="C11398">
        <f t="shared" si="177"/>
        <v>0</v>
      </c>
    </row>
    <row r="11399" spans="3:3">
      <c r="C11399">
        <f t="shared" si="177"/>
        <v>0</v>
      </c>
    </row>
    <row r="11400" spans="3:3">
      <c r="C11400">
        <f t="shared" si="177"/>
        <v>0</v>
      </c>
    </row>
    <row r="11401" spans="3:3">
      <c r="C11401">
        <f t="shared" si="177"/>
        <v>0</v>
      </c>
    </row>
    <row r="11402" spans="3:3">
      <c r="C11402">
        <f t="shared" si="177"/>
        <v>0</v>
      </c>
    </row>
    <row r="11403" spans="3:3">
      <c r="C11403">
        <f t="shared" si="177"/>
        <v>0</v>
      </c>
    </row>
    <row r="11404" spans="3:3">
      <c r="C11404">
        <f t="shared" si="177"/>
        <v>0</v>
      </c>
    </row>
    <row r="11405" spans="3:3">
      <c r="C11405">
        <f t="shared" si="177"/>
        <v>0</v>
      </c>
    </row>
    <row r="11406" spans="3:3">
      <c r="C11406">
        <f t="shared" si="177"/>
        <v>0</v>
      </c>
    </row>
    <row r="11407" spans="3:3">
      <c r="C11407">
        <f t="shared" si="177"/>
        <v>0</v>
      </c>
    </row>
    <row r="11408" spans="3:3">
      <c r="C11408">
        <f t="shared" si="177"/>
        <v>0</v>
      </c>
    </row>
    <row r="11409" spans="3:3">
      <c r="C11409">
        <f t="shared" si="177"/>
        <v>0</v>
      </c>
    </row>
    <row r="11410" spans="3:3">
      <c r="C11410">
        <f t="shared" si="177"/>
        <v>0</v>
      </c>
    </row>
    <row r="11411" spans="3:3">
      <c r="C11411">
        <f t="shared" si="177"/>
        <v>0</v>
      </c>
    </row>
    <row r="11412" spans="3:3">
      <c r="C11412">
        <f t="shared" si="177"/>
        <v>0</v>
      </c>
    </row>
    <row r="11413" spans="3:3">
      <c r="C11413">
        <f t="shared" si="177"/>
        <v>0</v>
      </c>
    </row>
    <row r="11414" spans="3:3">
      <c r="C11414">
        <f t="shared" si="177"/>
        <v>0</v>
      </c>
    </row>
    <row r="11415" spans="3:3">
      <c r="C11415">
        <f t="shared" si="177"/>
        <v>0</v>
      </c>
    </row>
    <row r="11416" spans="3:3">
      <c r="C11416">
        <f t="shared" si="177"/>
        <v>0</v>
      </c>
    </row>
    <row r="11417" spans="3:3">
      <c r="C11417">
        <f t="shared" si="177"/>
        <v>0</v>
      </c>
    </row>
    <row r="11418" spans="3:3">
      <c r="C11418">
        <f t="shared" si="177"/>
        <v>0</v>
      </c>
    </row>
    <row r="11419" spans="3:3">
      <c r="C11419">
        <f t="shared" si="177"/>
        <v>0</v>
      </c>
    </row>
    <row r="11420" spans="3:3">
      <c r="C11420">
        <f t="shared" si="177"/>
        <v>0</v>
      </c>
    </row>
    <row r="11421" spans="3:3">
      <c r="C11421">
        <f t="shared" si="177"/>
        <v>0</v>
      </c>
    </row>
    <row r="11422" spans="3:3">
      <c r="C11422">
        <f t="shared" si="177"/>
        <v>0</v>
      </c>
    </row>
    <row r="11423" spans="3:3">
      <c r="C11423">
        <f t="shared" si="177"/>
        <v>0</v>
      </c>
    </row>
    <row r="11424" spans="3:3">
      <c r="C11424">
        <f t="shared" si="177"/>
        <v>0</v>
      </c>
    </row>
    <row r="11425" spans="3:3">
      <c r="C11425">
        <f t="shared" si="177"/>
        <v>0</v>
      </c>
    </row>
    <row r="11426" spans="3:3">
      <c r="C11426">
        <f t="shared" si="177"/>
        <v>0</v>
      </c>
    </row>
    <row r="11427" spans="3:3">
      <c r="C11427">
        <f t="shared" si="177"/>
        <v>0</v>
      </c>
    </row>
    <row r="11428" spans="3:3">
      <c r="C11428">
        <f t="shared" si="177"/>
        <v>0</v>
      </c>
    </row>
    <row r="11429" spans="3:3">
      <c r="C11429">
        <f t="shared" si="177"/>
        <v>0</v>
      </c>
    </row>
    <row r="11430" spans="3:3">
      <c r="C11430">
        <f t="shared" si="177"/>
        <v>0</v>
      </c>
    </row>
    <row r="11431" spans="3:3">
      <c r="C11431">
        <f t="shared" si="177"/>
        <v>0</v>
      </c>
    </row>
    <row r="11432" spans="3:3">
      <c r="C11432">
        <f t="shared" si="177"/>
        <v>0</v>
      </c>
    </row>
    <row r="11433" spans="3:3">
      <c r="C11433">
        <f t="shared" si="177"/>
        <v>0</v>
      </c>
    </row>
    <row r="11434" spans="3:3">
      <c r="C11434">
        <f t="shared" si="177"/>
        <v>0</v>
      </c>
    </row>
    <row r="11435" spans="3:3">
      <c r="C11435">
        <f t="shared" si="177"/>
        <v>0</v>
      </c>
    </row>
    <row r="11436" spans="3:3">
      <c r="C11436">
        <f t="shared" si="177"/>
        <v>0</v>
      </c>
    </row>
    <row r="11437" spans="3:3">
      <c r="C11437">
        <f t="shared" si="177"/>
        <v>0</v>
      </c>
    </row>
    <row r="11438" spans="3:3">
      <c r="C11438">
        <f t="shared" si="177"/>
        <v>0</v>
      </c>
    </row>
    <row r="11439" spans="3:3">
      <c r="C11439">
        <f t="shared" si="177"/>
        <v>0</v>
      </c>
    </row>
    <row r="11440" spans="3:3">
      <c r="C11440">
        <f t="shared" si="177"/>
        <v>0</v>
      </c>
    </row>
    <row r="11441" spans="3:3">
      <c r="C11441">
        <f t="shared" si="177"/>
        <v>0</v>
      </c>
    </row>
    <row r="11442" spans="3:3">
      <c r="C11442">
        <f t="shared" si="177"/>
        <v>0</v>
      </c>
    </row>
    <row r="11443" spans="3:3">
      <c r="C11443">
        <f t="shared" si="177"/>
        <v>0</v>
      </c>
    </row>
    <row r="11444" spans="3:3">
      <c r="C11444">
        <f t="shared" si="177"/>
        <v>0</v>
      </c>
    </row>
    <row r="11445" spans="3:3">
      <c r="C11445">
        <f t="shared" si="177"/>
        <v>0</v>
      </c>
    </row>
    <row r="11446" spans="3:3">
      <c r="C11446">
        <f t="shared" si="177"/>
        <v>0</v>
      </c>
    </row>
    <row r="11447" spans="3:3">
      <c r="C11447">
        <f t="shared" si="177"/>
        <v>0</v>
      </c>
    </row>
    <row r="11448" spans="3:3">
      <c r="C11448">
        <f t="shared" si="177"/>
        <v>0</v>
      </c>
    </row>
    <row r="11449" spans="3:3">
      <c r="C11449">
        <f t="shared" si="177"/>
        <v>0</v>
      </c>
    </row>
    <row r="11450" spans="3:3">
      <c r="C11450">
        <f t="shared" si="177"/>
        <v>0</v>
      </c>
    </row>
    <row r="11451" spans="3:3">
      <c r="C11451">
        <f t="shared" si="177"/>
        <v>0</v>
      </c>
    </row>
    <row r="11452" spans="3:3">
      <c r="C11452">
        <f t="shared" si="177"/>
        <v>0</v>
      </c>
    </row>
    <row r="11453" spans="3:3">
      <c r="C11453">
        <f t="shared" si="177"/>
        <v>0</v>
      </c>
    </row>
    <row r="11454" spans="3:3">
      <c r="C11454">
        <f t="shared" si="177"/>
        <v>0</v>
      </c>
    </row>
    <row r="11455" spans="3:3">
      <c r="C11455">
        <f t="shared" si="177"/>
        <v>0</v>
      </c>
    </row>
    <row r="11456" spans="3:3">
      <c r="C11456">
        <f t="shared" si="177"/>
        <v>0</v>
      </c>
    </row>
    <row r="11457" spans="3:3">
      <c r="C11457">
        <f t="shared" si="177"/>
        <v>0</v>
      </c>
    </row>
    <row r="11458" spans="3:3">
      <c r="C11458">
        <f t="shared" si="177"/>
        <v>0</v>
      </c>
    </row>
    <row r="11459" spans="3:3">
      <c r="C11459">
        <f t="shared" si="177"/>
        <v>0</v>
      </c>
    </row>
    <row r="11460" spans="3:3">
      <c r="C11460">
        <f t="shared" ref="C11460:C11523" si="178">IF(A11460="Yes", 1,0)</f>
        <v>0</v>
      </c>
    </row>
    <row r="11461" spans="3:3">
      <c r="C11461">
        <f t="shared" si="178"/>
        <v>0</v>
      </c>
    </row>
    <row r="11462" spans="3:3">
      <c r="C11462">
        <f t="shared" si="178"/>
        <v>0</v>
      </c>
    </row>
    <row r="11463" spans="3:3">
      <c r="C11463">
        <f t="shared" si="178"/>
        <v>0</v>
      </c>
    </row>
    <row r="11464" spans="3:3">
      <c r="C11464">
        <f t="shared" si="178"/>
        <v>0</v>
      </c>
    </row>
    <row r="11465" spans="3:3">
      <c r="C11465">
        <f t="shared" si="178"/>
        <v>0</v>
      </c>
    </row>
    <row r="11466" spans="3:3">
      <c r="C11466">
        <f t="shared" si="178"/>
        <v>0</v>
      </c>
    </row>
    <row r="11467" spans="3:3">
      <c r="C11467">
        <f t="shared" si="178"/>
        <v>0</v>
      </c>
    </row>
    <row r="11468" spans="3:3">
      <c r="C11468">
        <f t="shared" si="178"/>
        <v>0</v>
      </c>
    </row>
    <row r="11469" spans="3:3">
      <c r="C11469">
        <f t="shared" si="178"/>
        <v>0</v>
      </c>
    </row>
    <row r="11470" spans="3:3">
      <c r="C11470">
        <f t="shared" si="178"/>
        <v>0</v>
      </c>
    </row>
    <row r="11471" spans="3:3">
      <c r="C11471">
        <f t="shared" si="178"/>
        <v>0</v>
      </c>
    </row>
    <row r="11472" spans="3:3">
      <c r="C11472">
        <f t="shared" si="178"/>
        <v>0</v>
      </c>
    </row>
    <row r="11473" spans="3:3">
      <c r="C11473">
        <f t="shared" si="178"/>
        <v>0</v>
      </c>
    </row>
    <row r="11474" spans="3:3">
      <c r="C11474">
        <f t="shared" si="178"/>
        <v>0</v>
      </c>
    </row>
    <row r="11475" spans="3:3">
      <c r="C11475">
        <f t="shared" si="178"/>
        <v>0</v>
      </c>
    </row>
    <row r="11476" spans="3:3">
      <c r="C11476">
        <f t="shared" si="178"/>
        <v>0</v>
      </c>
    </row>
    <row r="11477" spans="3:3">
      <c r="C11477">
        <f t="shared" si="178"/>
        <v>0</v>
      </c>
    </row>
    <row r="11478" spans="3:3">
      <c r="C11478">
        <f t="shared" si="178"/>
        <v>0</v>
      </c>
    </row>
    <row r="11479" spans="3:3">
      <c r="C11479">
        <f t="shared" si="178"/>
        <v>0</v>
      </c>
    </row>
    <row r="11480" spans="3:3">
      <c r="C11480">
        <f t="shared" si="178"/>
        <v>0</v>
      </c>
    </row>
    <row r="11481" spans="3:3">
      <c r="C11481">
        <f t="shared" si="178"/>
        <v>0</v>
      </c>
    </row>
    <row r="11482" spans="3:3">
      <c r="C11482">
        <f t="shared" si="178"/>
        <v>0</v>
      </c>
    </row>
    <row r="11483" spans="3:3">
      <c r="C11483">
        <f t="shared" si="178"/>
        <v>0</v>
      </c>
    </row>
    <row r="11484" spans="3:3">
      <c r="C11484">
        <f t="shared" si="178"/>
        <v>0</v>
      </c>
    </row>
    <row r="11485" spans="3:3">
      <c r="C11485">
        <f t="shared" si="178"/>
        <v>0</v>
      </c>
    </row>
    <row r="11486" spans="3:3">
      <c r="C11486">
        <f t="shared" si="178"/>
        <v>0</v>
      </c>
    </row>
    <row r="11487" spans="3:3">
      <c r="C11487">
        <f t="shared" si="178"/>
        <v>0</v>
      </c>
    </row>
    <row r="11488" spans="3:3">
      <c r="C11488">
        <f t="shared" si="178"/>
        <v>0</v>
      </c>
    </row>
    <row r="11489" spans="3:3">
      <c r="C11489">
        <f t="shared" si="178"/>
        <v>0</v>
      </c>
    </row>
    <row r="11490" spans="3:3">
      <c r="C11490">
        <f t="shared" si="178"/>
        <v>0</v>
      </c>
    </row>
    <row r="11491" spans="3:3">
      <c r="C11491">
        <f t="shared" si="178"/>
        <v>0</v>
      </c>
    </row>
    <row r="11492" spans="3:3">
      <c r="C11492">
        <f t="shared" si="178"/>
        <v>0</v>
      </c>
    </row>
    <row r="11493" spans="3:3">
      <c r="C11493">
        <f t="shared" si="178"/>
        <v>0</v>
      </c>
    </row>
    <row r="11494" spans="3:3">
      <c r="C11494">
        <f t="shared" si="178"/>
        <v>0</v>
      </c>
    </row>
    <row r="11495" spans="3:3">
      <c r="C11495">
        <f t="shared" si="178"/>
        <v>0</v>
      </c>
    </row>
    <row r="11496" spans="3:3">
      <c r="C11496">
        <f t="shared" si="178"/>
        <v>0</v>
      </c>
    </row>
    <row r="11497" spans="3:3">
      <c r="C11497">
        <f t="shared" si="178"/>
        <v>0</v>
      </c>
    </row>
    <row r="11498" spans="3:3">
      <c r="C11498">
        <f t="shared" si="178"/>
        <v>0</v>
      </c>
    </row>
    <row r="11499" spans="3:3">
      <c r="C11499">
        <f t="shared" si="178"/>
        <v>0</v>
      </c>
    </row>
    <row r="11500" spans="3:3">
      <c r="C11500">
        <f t="shared" si="178"/>
        <v>0</v>
      </c>
    </row>
    <row r="11501" spans="3:3">
      <c r="C11501">
        <f t="shared" si="178"/>
        <v>0</v>
      </c>
    </row>
    <row r="11502" spans="3:3">
      <c r="C11502">
        <f t="shared" si="178"/>
        <v>0</v>
      </c>
    </row>
    <row r="11503" spans="3:3">
      <c r="C11503">
        <f t="shared" si="178"/>
        <v>0</v>
      </c>
    </row>
    <row r="11504" spans="3:3">
      <c r="C11504">
        <f t="shared" si="178"/>
        <v>0</v>
      </c>
    </row>
    <row r="11505" spans="3:3">
      <c r="C11505">
        <f t="shared" si="178"/>
        <v>0</v>
      </c>
    </row>
    <row r="11506" spans="3:3">
      <c r="C11506">
        <f t="shared" si="178"/>
        <v>0</v>
      </c>
    </row>
    <row r="11507" spans="3:3">
      <c r="C11507">
        <f t="shared" si="178"/>
        <v>0</v>
      </c>
    </row>
    <row r="11508" spans="3:3">
      <c r="C11508">
        <f t="shared" si="178"/>
        <v>0</v>
      </c>
    </row>
    <row r="11509" spans="3:3">
      <c r="C11509">
        <f t="shared" si="178"/>
        <v>0</v>
      </c>
    </row>
    <row r="11510" spans="3:3">
      <c r="C11510">
        <f t="shared" si="178"/>
        <v>0</v>
      </c>
    </row>
    <row r="11511" spans="3:3">
      <c r="C11511">
        <f t="shared" si="178"/>
        <v>0</v>
      </c>
    </row>
    <row r="11512" spans="3:3">
      <c r="C11512">
        <f t="shared" si="178"/>
        <v>0</v>
      </c>
    </row>
    <row r="11513" spans="3:3">
      <c r="C11513">
        <f t="shared" si="178"/>
        <v>0</v>
      </c>
    </row>
    <row r="11514" spans="3:3">
      <c r="C11514">
        <f t="shared" si="178"/>
        <v>0</v>
      </c>
    </row>
    <row r="11515" spans="3:3">
      <c r="C11515">
        <f t="shared" si="178"/>
        <v>0</v>
      </c>
    </row>
    <row r="11516" spans="3:3">
      <c r="C11516">
        <f t="shared" si="178"/>
        <v>0</v>
      </c>
    </row>
    <row r="11517" spans="3:3">
      <c r="C11517">
        <f t="shared" si="178"/>
        <v>0</v>
      </c>
    </row>
    <row r="11518" spans="3:3">
      <c r="C11518">
        <f t="shared" si="178"/>
        <v>0</v>
      </c>
    </row>
    <row r="11519" spans="3:3">
      <c r="C11519">
        <f t="shared" si="178"/>
        <v>0</v>
      </c>
    </row>
    <row r="11520" spans="3:3">
      <c r="C11520">
        <f t="shared" si="178"/>
        <v>0</v>
      </c>
    </row>
    <row r="11521" spans="3:3">
      <c r="C11521">
        <f t="shared" si="178"/>
        <v>0</v>
      </c>
    </row>
    <row r="11522" spans="3:3">
      <c r="C11522">
        <f t="shared" si="178"/>
        <v>0</v>
      </c>
    </row>
    <row r="11523" spans="3:3">
      <c r="C11523">
        <f t="shared" si="178"/>
        <v>0</v>
      </c>
    </row>
    <row r="11524" spans="3:3">
      <c r="C11524">
        <f t="shared" ref="C11524:C11587" si="179">IF(A11524="Yes", 1,0)</f>
        <v>0</v>
      </c>
    </row>
    <row r="11525" spans="3:3">
      <c r="C11525">
        <f t="shared" si="179"/>
        <v>0</v>
      </c>
    </row>
    <row r="11526" spans="3:3">
      <c r="C11526">
        <f t="shared" si="179"/>
        <v>0</v>
      </c>
    </row>
    <row r="11527" spans="3:3">
      <c r="C11527">
        <f t="shared" si="179"/>
        <v>0</v>
      </c>
    </row>
    <row r="11528" spans="3:3">
      <c r="C11528">
        <f t="shared" si="179"/>
        <v>0</v>
      </c>
    </row>
    <row r="11529" spans="3:3">
      <c r="C11529">
        <f t="shared" si="179"/>
        <v>0</v>
      </c>
    </row>
    <row r="11530" spans="3:3">
      <c r="C11530">
        <f t="shared" si="179"/>
        <v>0</v>
      </c>
    </row>
    <row r="11531" spans="3:3">
      <c r="C11531">
        <f t="shared" si="179"/>
        <v>0</v>
      </c>
    </row>
    <row r="11532" spans="3:3">
      <c r="C11532">
        <f t="shared" si="179"/>
        <v>0</v>
      </c>
    </row>
    <row r="11533" spans="3:3">
      <c r="C11533">
        <f t="shared" si="179"/>
        <v>0</v>
      </c>
    </row>
    <row r="11534" spans="3:3">
      <c r="C11534">
        <f t="shared" si="179"/>
        <v>0</v>
      </c>
    </row>
    <row r="11535" spans="3:3">
      <c r="C11535">
        <f t="shared" si="179"/>
        <v>0</v>
      </c>
    </row>
    <row r="11536" spans="3:3">
      <c r="C11536">
        <f t="shared" si="179"/>
        <v>0</v>
      </c>
    </row>
    <row r="11537" spans="3:3">
      <c r="C11537">
        <f t="shared" si="179"/>
        <v>0</v>
      </c>
    </row>
    <row r="11538" spans="3:3">
      <c r="C11538">
        <f t="shared" si="179"/>
        <v>0</v>
      </c>
    </row>
    <row r="11539" spans="3:3">
      <c r="C11539">
        <f t="shared" si="179"/>
        <v>0</v>
      </c>
    </row>
    <row r="11540" spans="3:3">
      <c r="C11540">
        <f t="shared" si="179"/>
        <v>0</v>
      </c>
    </row>
    <row r="11541" spans="3:3">
      <c r="C11541">
        <f t="shared" si="179"/>
        <v>0</v>
      </c>
    </row>
    <row r="11542" spans="3:3">
      <c r="C11542">
        <f t="shared" si="179"/>
        <v>0</v>
      </c>
    </row>
    <row r="11543" spans="3:3">
      <c r="C11543">
        <f t="shared" si="179"/>
        <v>0</v>
      </c>
    </row>
    <row r="11544" spans="3:3">
      <c r="C11544">
        <f t="shared" si="179"/>
        <v>0</v>
      </c>
    </row>
    <row r="11545" spans="3:3">
      <c r="C11545">
        <f t="shared" si="179"/>
        <v>0</v>
      </c>
    </row>
    <row r="11546" spans="3:3">
      <c r="C11546">
        <f t="shared" si="179"/>
        <v>0</v>
      </c>
    </row>
    <row r="11547" spans="3:3">
      <c r="C11547">
        <f t="shared" si="179"/>
        <v>0</v>
      </c>
    </row>
    <row r="11548" spans="3:3">
      <c r="C11548">
        <f t="shared" si="179"/>
        <v>0</v>
      </c>
    </row>
    <row r="11549" spans="3:3">
      <c r="C11549">
        <f t="shared" si="179"/>
        <v>0</v>
      </c>
    </row>
    <row r="11550" spans="3:3">
      <c r="C11550">
        <f t="shared" si="179"/>
        <v>0</v>
      </c>
    </row>
    <row r="11551" spans="3:3">
      <c r="C11551">
        <f t="shared" si="179"/>
        <v>0</v>
      </c>
    </row>
    <row r="11552" spans="3:3">
      <c r="C11552">
        <f t="shared" si="179"/>
        <v>0</v>
      </c>
    </row>
    <row r="11553" spans="3:3">
      <c r="C11553">
        <f t="shared" si="179"/>
        <v>0</v>
      </c>
    </row>
    <row r="11554" spans="3:3">
      <c r="C11554">
        <f t="shared" si="179"/>
        <v>0</v>
      </c>
    </row>
    <row r="11555" spans="3:3">
      <c r="C11555">
        <f t="shared" si="179"/>
        <v>0</v>
      </c>
    </row>
    <row r="11556" spans="3:3">
      <c r="C11556">
        <f t="shared" si="179"/>
        <v>0</v>
      </c>
    </row>
    <row r="11557" spans="3:3">
      <c r="C11557">
        <f t="shared" si="179"/>
        <v>0</v>
      </c>
    </row>
    <row r="11558" spans="3:3">
      <c r="C11558">
        <f t="shared" si="179"/>
        <v>0</v>
      </c>
    </row>
    <row r="11559" spans="3:3">
      <c r="C11559">
        <f t="shared" si="179"/>
        <v>0</v>
      </c>
    </row>
    <row r="11560" spans="3:3">
      <c r="C11560">
        <f t="shared" si="179"/>
        <v>0</v>
      </c>
    </row>
    <row r="11561" spans="3:3">
      <c r="C11561">
        <f t="shared" si="179"/>
        <v>0</v>
      </c>
    </row>
    <row r="11562" spans="3:3">
      <c r="C11562">
        <f t="shared" si="179"/>
        <v>0</v>
      </c>
    </row>
    <row r="11563" spans="3:3">
      <c r="C11563">
        <f t="shared" si="179"/>
        <v>0</v>
      </c>
    </row>
    <row r="11564" spans="3:3">
      <c r="C11564">
        <f t="shared" si="179"/>
        <v>0</v>
      </c>
    </row>
    <row r="11565" spans="3:3">
      <c r="C11565">
        <f t="shared" si="179"/>
        <v>0</v>
      </c>
    </row>
    <row r="11566" spans="3:3">
      <c r="C11566">
        <f t="shared" si="179"/>
        <v>0</v>
      </c>
    </row>
    <row r="11567" spans="3:3">
      <c r="C11567">
        <f t="shared" si="179"/>
        <v>0</v>
      </c>
    </row>
    <row r="11568" spans="3:3">
      <c r="C11568">
        <f t="shared" si="179"/>
        <v>0</v>
      </c>
    </row>
    <row r="11569" spans="3:3">
      <c r="C11569">
        <f t="shared" si="179"/>
        <v>0</v>
      </c>
    </row>
    <row r="11570" spans="3:3">
      <c r="C11570">
        <f t="shared" si="179"/>
        <v>0</v>
      </c>
    </row>
    <row r="11571" spans="3:3">
      <c r="C11571">
        <f t="shared" si="179"/>
        <v>0</v>
      </c>
    </row>
    <row r="11572" spans="3:3">
      <c r="C11572">
        <f t="shared" si="179"/>
        <v>0</v>
      </c>
    </row>
    <row r="11573" spans="3:3">
      <c r="C11573">
        <f t="shared" si="179"/>
        <v>0</v>
      </c>
    </row>
    <row r="11574" spans="3:3">
      <c r="C11574">
        <f t="shared" si="179"/>
        <v>0</v>
      </c>
    </row>
    <row r="11575" spans="3:3">
      <c r="C11575">
        <f t="shared" si="179"/>
        <v>0</v>
      </c>
    </row>
    <row r="11576" spans="3:3">
      <c r="C11576">
        <f t="shared" si="179"/>
        <v>0</v>
      </c>
    </row>
    <row r="11577" spans="3:3">
      <c r="C11577">
        <f t="shared" si="179"/>
        <v>0</v>
      </c>
    </row>
    <row r="11578" spans="3:3">
      <c r="C11578">
        <f t="shared" si="179"/>
        <v>0</v>
      </c>
    </row>
    <row r="11579" spans="3:3">
      <c r="C11579">
        <f t="shared" si="179"/>
        <v>0</v>
      </c>
    </row>
    <row r="11580" spans="3:3">
      <c r="C11580">
        <f t="shared" si="179"/>
        <v>0</v>
      </c>
    </row>
    <row r="11581" spans="3:3">
      <c r="C11581">
        <f t="shared" si="179"/>
        <v>0</v>
      </c>
    </row>
    <row r="11582" spans="3:3">
      <c r="C11582">
        <f t="shared" si="179"/>
        <v>0</v>
      </c>
    </row>
    <row r="11583" spans="3:3">
      <c r="C11583">
        <f t="shared" si="179"/>
        <v>0</v>
      </c>
    </row>
    <row r="11584" spans="3:3">
      <c r="C11584">
        <f t="shared" si="179"/>
        <v>0</v>
      </c>
    </row>
    <row r="11585" spans="3:3">
      <c r="C11585">
        <f t="shared" si="179"/>
        <v>0</v>
      </c>
    </row>
    <row r="11586" spans="3:3">
      <c r="C11586">
        <f t="shared" si="179"/>
        <v>0</v>
      </c>
    </row>
    <row r="11587" spans="3:3">
      <c r="C11587">
        <f t="shared" si="179"/>
        <v>0</v>
      </c>
    </row>
    <row r="11588" spans="3:3">
      <c r="C11588">
        <f t="shared" ref="C11588:C11651" si="180">IF(A11588="Yes", 1,0)</f>
        <v>0</v>
      </c>
    </row>
    <row r="11589" spans="3:3">
      <c r="C11589">
        <f t="shared" si="180"/>
        <v>0</v>
      </c>
    </row>
    <row r="11590" spans="3:3">
      <c r="C11590">
        <f t="shared" si="180"/>
        <v>0</v>
      </c>
    </row>
    <row r="11591" spans="3:3">
      <c r="C11591">
        <f t="shared" si="180"/>
        <v>0</v>
      </c>
    </row>
    <row r="11592" spans="3:3">
      <c r="C11592">
        <f t="shared" si="180"/>
        <v>0</v>
      </c>
    </row>
    <row r="11593" spans="3:3">
      <c r="C11593">
        <f t="shared" si="180"/>
        <v>0</v>
      </c>
    </row>
    <row r="11594" spans="3:3">
      <c r="C11594">
        <f t="shared" si="180"/>
        <v>0</v>
      </c>
    </row>
    <row r="11595" spans="3:3">
      <c r="C11595">
        <f t="shared" si="180"/>
        <v>0</v>
      </c>
    </row>
    <row r="11596" spans="3:3">
      <c r="C11596">
        <f t="shared" si="180"/>
        <v>0</v>
      </c>
    </row>
    <row r="11597" spans="3:3">
      <c r="C11597">
        <f t="shared" si="180"/>
        <v>0</v>
      </c>
    </row>
    <row r="11598" spans="3:3">
      <c r="C11598">
        <f t="shared" si="180"/>
        <v>0</v>
      </c>
    </row>
    <row r="11599" spans="3:3">
      <c r="C11599">
        <f t="shared" si="180"/>
        <v>0</v>
      </c>
    </row>
    <row r="11600" spans="3:3">
      <c r="C11600">
        <f t="shared" si="180"/>
        <v>0</v>
      </c>
    </row>
    <row r="11601" spans="3:3">
      <c r="C11601">
        <f t="shared" si="180"/>
        <v>0</v>
      </c>
    </row>
    <row r="11602" spans="3:3">
      <c r="C11602">
        <f t="shared" si="180"/>
        <v>0</v>
      </c>
    </row>
    <row r="11603" spans="3:3">
      <c r="C11603">
        <f t="shared" si="180"/>
        <v>0</v>
      </c>
    </row>
    <row r="11604" spans="3:3">
      <c r="C11604">
        <f t="shared" si="180"/>
        <v>0</v>
      </c>
    </row>
    <row r="11605" spans="3:3">
      <c r="C11605">
        <f t="shared" si="180"/>
        <v>0</v>
      </c>
    </row>
    <row r="11606" spans="3:3">
      <c r="C11606">
        <f t="shared" si="180"/>
        <v>0</v>
      </c>
    </row>
    <row r="11607" spans="3:3">
      <c r="C11607">
        <f t="shared" si="180"/>
        <v>0</v>
      </c>
    </row>
    <row r="11608" spans="3:3">
      <c r="C11608">
        <f t="shared" si="180"/>
        <v>0</v>
      </c>
    </row>
    <row r="11609" spans="3:3">
      <c r="C11609">
        <f t="shared" si="180"/>
        <v>0</v>
      </c>
    </row>
    <row r="11610" spans="3:3">
      <c r="C11610">
        <f t="shared" si="180"/>
        <v>0</v>
      </c>
    </row>
    <row r="11611" spans="3:3">
      <c r="C11611">
        <f t="shared" si="180"/>
        <v>0</v>
      </c>
    </row>
    <row r="11612" spans="3:3">
      <c r="C11612">
        <f t="shared" si="180"/>
        <v>0</v>
      </c>
    </row>
    <row r="11613" spans="3:3">
      <c r="C11613">
        <f t="shared" si="180"/>
        <v>0</v>
      </c>
    </row>
    <row r="11614" spans="3:3">
      <c r="C11614">
        <f t="shared" si="180"/>
        <v>0</v>
      </c>
    </row>
    <row r="11615" spans="3:3">
      <c r="C11615">
        <f t="shared" si="180"/>
        <v>0</v>
      </c>
    </row>
    <row r="11616" spans="3:3">
      <c r="C11616">
        <f t="shared" si="180"/>
        <v>0</v>
      </c>
    </row>
    <row r="11617" spans="3:3">
      <c r="C11617">
        <f t="shared" si="180"/>
        <v>0</v>
      </c>
    </row>
    <row r="11618" spans="3:3">
      <c r="C11618">
        <f t="shared" si="180"/>
        <v>0</v>
      </c>
    </row>
    <row r="11619" spans="3:3">
      <c r="C11619">
        <f t="shared" si="180"/>
        <v>0</v>
      </c>
    </row>
    <row r="11620" spans="3:3">
      <c r="C11620">
        <f t="shared" si="180"/>
        <v>0</v>
      </c>
    </row>
    <row r="11621" spans="3:3">
      <c r="C11621">
        <f t="shared" si="180"/>
        <v>0</v>
      </c>
    </row>
    <row r="11622" spans="3:3">
      <c r="C11622">
        <f t="shared" si="180"/>
        <v>0</v>
      </c>
    </row>
    <row r="11623" spans="3:3">
      <c r="C11623">
        <f t="shared" si="180"/>
        <v>0</v>
      </c>
    </row>
    <row r="11624" spans="3:3">
      <c r="C11624">
        <f t="shared" si="180"/>
        <v>0</v>
      </c>
    </row>
    <row r="11625" spans="3:3">
      <c r="C11625">
        <f t="shared" si="180"/>
        <v>0</v>
      </c>
    </row>
    <row r="11626" spans="3:3">
      <c r="C11626">
        <f t="shared" si="180"/>
        <v>0</v>
      </c>
    </row>
    <row r="11627" spans="3:3">
      <c r="C11627">
        <f t="shared" si="180"/>
        <v>0</v>
      </c>
    </row>
    <row r="11628" spans="3:3">
      <c r="C11628">
        <f t="shared" si="180"/>
        <v>0</v>
      </c>
    </row>
    <row r="11629" spans="3:3">
      <c r="C11629">
        <f t="shared" si="180"/>
        <v>0</v>
      </c>
    </row>
    <row r="11630" spans="3:3">
      <c r="C11630">
        <f t="shared" si="180"/>
        <v>0</v>
      </c>
    </row>
    <row r="11631" spans="3:3">
      <c r="C11631">
        <f t="shared" si="180"/>
        <v>0</v>
      </c>
    </row>
    <row r="11632" spans="3:3">
      <c r="C11632">
        <f t="shared" si="180"/>
        <v>0</v>
      </c>
    </row>
    <row r="11633" spans="3:3">
      <c r="C11633">
        <f t="shared" si="180"/>
        <v>0</v>
      </c>
    </row>
    <row r="11634" spans="3:3">
      <c r="C11634">
        <f t="shared" si="180"/>
        <v>0</v>
      </c>
    </row>
    <row r="11635" spans="3:3">
      <c r="C11635">
        <f t="shared" si="180"/>
        <v>0</v>
      </c>
    </row>
    <row r="11636" spans="3:3">
      <c r="C11636">
        <f t="shared" si="180"/>
        <v>0</v>
      </c>
    </row>
    <row r="11637" spans="3:3">
      <c r="C11637">
        <f t="shared" si="180"/>
        <v>0</v>
      </c>
    </row>
    <row r="11638" spans="3:3">
      <c r="C11638">
        <f t="shared" si="180"/>
        <v>0</v>
      </c>
    </row>
    <row r="11639" spans="3:3">
      <c r="C11639">
        <f t="shared" si="180"/>
        <v>0</v>
      </c>
    </row>
    <row r="11640" spans="3:3">
      <c r="C11640">
        <f t="shared" si="180"/>
        <v>0</v>
      </c>
    </row>
    <row r="11641" spans="3:3">
      <c r="C11641">
        <f t="shared" si="180"/>
        <v>0</v>
      </c>
    </row>
    <row r="11642" spans="3:3">
      <c r="C11642">
        <f t="shared" si="180"/>
        <v>0</v>
      </c>
    </row>
    <row r="11643" spans="3:3">
      <c r="C11643">
        <f t="shared" si="180"/>
        <v>0</v>
      </c>
    </row>
    <row r="11644" spans="3:3">
      <c r="C11644">
        <f t="shared" si="180"/>
        <v>0</v>
      </c>
    </row>
    <row r="11645" spans="3:3">
      <c r="C11645">
        <f t="shared" si="180"/>
        <v>0</v>
      </c>
    </row>
    <row r="11646" spans="3:3">
      <c r="C11646">
        <f t="shared" si="180"/>
        <v>0</v>
      </c>
    </row>
    <row r="11647" spans="3:3">
      <c r="C11647">
        <f t="shared" si="180"/>
        <v>0</v>
      </c>
    </row>
    <row r="11648" spans="3:3">
      <c r="C11648">
        <f t="shared" si="180"/>
        <v>0</v>
      </c>
    </row>
    <row r="11649" spans="3:3">
      <c r="C11649">
        <f t="shared" si="180"/>
        <v>0</v>
      </c>
    </row>
    <row r="11650" spans="3:3">
      <c r="C11650">
        <f t="shared" si="180"/>
        <v>0</v>
      </c>
    </row>
    <row r="11651" spans="3:3">
      <c r="C11651">
        <f t="shared" si="180"/>
        <v>0</v>
      </c>
    </row>
    <row r="11652" spans="3:3">
      <c r="C11652">
        <f t="shared" ref="C11652:C11715" si="181">IF(A11652="Yes", 1,0)</f>
        <v>0</v>
      </c>
    </row>
    <row r="11653" spans="3:3">
      <c r="C11653">
        <f t="shared" si="181"/>
        <v>0</v>
      </c>
    </row>
    <row r="11654" spans="3:3">
      <c r="C11654">
        <f t="shared" si="181"/>
        <v>0</v>
      </c>
    </row>
    <row r="11655" spans="3:3">
      <c r="C11655">
        <f t="shared" si="181"/>
        <v>0</v>
      </c>
    </row>
    <row r="11656" spans="3:3">
      <c r="C11656">
        <f t="shared" si="181"/>
        <v>0</v>
      </c>
    </row>
    <row r="11657" spans="3:3">
      <c r="C11657">
        <f t="shared" si="181"/>
        <v>0</v>
      </c>
    </row>
    <row r="11658" spans="3:3">
      <c r="C11658">
        <f t="shared" si="181"/>
        <v>0</v>
      </c>
    </row>
    <row r="11659" spans="3:3">
      <c r="C11659">
        <f t="shared" si="181"/>
        <v>0</v>
      </c>
    </row>
    <row r="11660" spans="3:3">
      <c r="C11660">
        <f t="shared" si="181"/>
        <v>0</v>
      </c>
    </row>
    <row r="11661" spans="3:3">
      <c r="C11661">
        <f t="shared" si="181"/>
        <v>0</v>
      </c>
    </row>
    <row r="11662" spans="3:3">
      <c r="C11662">
        <f t="shared" si="181"/>
        <v>0</v>
      </c>
    </row>
    <row r="11663" spans="3:3">
      <c r="C11663">
        <f t="shared" si="181"/>
        <v>0</v>
      </c>
    </row>
    <row r="11664" spans="3:3">
      <c r="C11664">
        <f t="shared" si="181"/>
        <v>0</v>
      </c>
    </row>
    <row r="11665" spans="3:3">
      <c r="C11665">
        <f t="shared" si="181"/>
        <v>0</v>
      </c>
    </row>
    <row r="11666" spans="3:3">
      <c r="C11666">
        <f t="shared" si="181"/>
        <v>0</v>
      </c>
    </row>
    <row r="11667" spans="3:3">
      <c r="C11667">
        <f t="shared" si="181"/>
        <v>0</v>
      </c>
    </row>
    <row r="11668" spans="3:3">
      <c r="C11668">
        <f t="shared" si="181"/>
        <v>0</v>
      </c>
    </row>
    <row r="11669" spans="3:3">
      <c r="C11669">
        <f t="shared" si="181"/>
        <v>0</v>
      </c>
    </row>
    <row r="11670" spans="3:3">
      <c r="C11670">
        <f t="shared" si="181"/>
        <v>0</v>
      </c>
    </row>
    <row r="11671" spans="3:3">
      <c r="C11671">
        <f t="shared" si="181"/>
        <v>0</v>
      </c>
    </row>
    <row r="11672" spans="3:3">
      <c r="C11672">
        <f t="shared" si="181"/>
        <v>0</v>
      </c>
    </row>
    <row r="11673" spans="3:3">
      <c r="C11673">
        <f t="shared" si="181"/>
        <v>0</v>
      </c>
    </row>
    <row r="11674" spans="3:3">
      <c r="C11674">
        <f t="shared" si="181"/>
        <v>0</v>
      </c>
    </row>
    <row r="11675" spans="3:3">
      <c r="C11675">
        <f t="shared" si="181"/>
        <v>0</v>
      </c>
    </row>
    <row r="11676" spans="3:3">
      <c r="C11676">
        <f t="shared" si="181"/>
        <v>0</v>
      </c>
    </row>
    <row r="11677" spans="3:3">
      <c r="C11677">
        <f t="shared" si="181"/>
        <v>0</v>
      </c>
    </row>
    <row r="11678" spans="3:3">
      <c r="C11678">
        <f t="shared" si="181"/>
        <v>0</v>
      </c>
    </row>
    <row r="11679" spans="3:3">
      <c r="C11679">
        <f t="shared" si="181"/>
        <v>0</v>
      </c>
    </row>
    <row r="11680" spans="3:3">
      <c r="C11680">
        <f t="shared" si="181"/>
        <v>0</v>
      </c>
    </row>
    <row r="11681" spans="3:3">
      <c r="C11681">
        <f t="shared" si="181"/>
        <v>0</v>
      </c>
    </row>
    <row r="11682" spans="3:3">
      <c r="C11682">
        <f t="shared" si="181"/>
        <v>0</v>
      </c>
    </row>
    <row r="11683" spans="3:3">
      <c r="C11683">
        <f t="shared" si="181"/>
        <v>0</v>
      </c>
    </row>
    <row r="11684" spans="3:3">
      <c r="C11684">
        <f t="shared" si="181"/>
        <v>0</v>
      </c>
    </row>
    <row r="11685" spans="3:3">
      <c r="C11685">
        <f t="shared" si="181"/>
        <v>0</v>
      </c>
    </row>
    <row r="11686" spans="3:3">
      <c r="C11686">
        <f t="shared" si="181"/>
        <v>0</v>
      </c>
    </row>
    <row r="11687" spans="3:3">
      <c r="C11687">
        <f t="shared" si="181"/>
        <v>0</v>
      </c>
    </row>
    <row r="11688" spans="3:3">
      <c r="C11688">
        <f t="shared" si="181"/>
        <v>0</v>
      </c>
    </row>
    <row r="11689" spans="3:3">
      <c r="C11689">
        <f t="shared" si="181"/>
        <v>0</v>
      </c>
    </row>
    <row r="11690" spans="3:3">
      <c r="C11690">
        <f t="shared" si="181"/>
        <v>0</v>
      </c>
    </row>
    <row r="11691" spans="3:3">
      <c r="C11691">
        <f t="shared" si="181"/>
        <v>0</v>
      </c>
    </row>
    <row r="11692" spans="3:3">
      <c r="C11692">
        <f t="shared" si="181"/>
        <v>0</v>
      </c>
    </row>
    <row r="11693" spans="3:3">
      <c r="C11693">
        <f t="shared" si="181"/>
        <v>0</v>
      </c>
    </row>
    <row r="11694" spans="3:3">
      <c r="C11694">
        <f t="shared" si="181"/>
        <v>0</v>
      </c>
    </row>
    <row r="11695" spans="3:3">
      <c r="C11695">
        <f t="shared" si="181"/>
        <v>0</v>
      </c>
    </row>
    <row r="11696" spans="3:3">
      <c r="C11696">
        <f t="shared" si="181"/>
        <v>0</v>
      </c>
    </row>
    <row r="11697" spans="3:3">
      <c r="C11697">
        <f t="shared" si="181"/>
        <v>0</v>
      </c>
    </row>
    <row r="11698" spans="3:3">
      <c r="C11698">
        <f t="shared" si="181"/>
        <v>0</v>
      </c>
    </row>
    <row r="11699" spans="3:3">
      <c r="C11699">
        <f t="shared" si="181"/>
        <v>0</v>
      </c>
    </row>
    <row r="11700" spans="3:3">
      <c r="C11700">
        <f t="shared" si="181"/>
        <v>0</v>
      </c>
    </row>
    <row r="11701" spans="3:3">
      <c r="C11701">
        <f t="shared" si="181"/>
        <v>0</v>
      </c>
    </row>
    <row r="11702" spans="3:3">
      <c r="C11702">
        <f t="shared" si="181"/>
        <v>0</v>
      </c>
    </row>
    <row r="11703" spans="3:3">
      <c r="C11703">
        <f t="shared" si="181"/>
        <v>0</v>
      </c>
    </row>
    <row r="11704" spans="3:3">
      <c r="C11704">
        <f t="shared" si="181"/>
        <v>0</v>
      </c>
    </row>
    <row r="11705" spans="3:3">
      <c r="C11705">
        <f t="shared" si="181"/>
        <v>0</v>
      </c>
    </row>
    <row r="11706" spans="3:3">
      <c r="C11706">
        <f t="shared" si="181"/>
        <v>0</v>
      </c>
    </row>
    <row r="11707" spans="3:3">
      <c r="C11707">
        <f t="shared" si="181"/>
        <v>0</v>
      </c>
    </row>
    <row r="11708" spans="3:3">
      <c r="C11708">
        <f t="shared" si="181"/>
        <v>0</v>
      </c>
    </row>
    <row r="11709" spans="3:3">
      <c r="C11709">
        <f t="shared" si="181"/>
        <v>0</v>
      </c>
    </row>
    <row r="11710" spans="3:3">
      <c r="C11710">
        <f t="shared" si="181"/>
        <v>0</v>
      </c>
    </row>
    <row r="11711" spans="3:3">
      <c r="C11711">
        <f t="shared" si="181"/>
        <v>0</v>
      </c>
    </row>
    <row r="11712" spans="3:3">
      <c r="C11712">
        <f t="shared" si="181"/>
        <v>0</v>
      </c>
    </row>
    <row r="11713" spans="3:3">
      <c r="C11713">
        <f t="shared" si="181"/>
        <v>0</v>
      </c>
    </row>
    <row r="11714" spans="3:3">
      <c r="C11714">
        <f t="shared" si="181"/>
        <v>0</v>
      </c>
    </row>
    <row r="11715" spans="3:3">
      <c r="C11715">
        <f t="shared" si="181"/>
        <v>0</v>
      </c>
    </row>
    <row r="11716" spans="3:3">
      <c r="C11716">
        <f t="shared" ref="C11716:C11779" si="182">IF(A11716="Yes", 1,0)</f>
        <v>0</v>
      </c>
    </row>
    <row r="11717" spans="3:3">
      <c r="C11717">
        <f t="shared" si="182"/>
        <v>0</v>
      </c>
    </row>
    <row r="11718" spans="3:3">
      <c r="C11718">
        <f t="shared" si="182"/>
        <v>0</v>
      </c>
    </row>
    <row r="11719" spans="3:3">
      <c r="C11719">
        <f t="shared" si="182"/>
        <v>0</v>
      </c>
    </row>
    <row r="11720" spans="3:3">
      <c r="C11720">
        <f t="shared" si="182"/>
        <v>0</v>
      </c>
    </row>
    <row r="11721" spans="3:3">
      <c r="C11721">
        <f t="shared" si="182"/>
        <v>0</v>
      </c>
    </row>
    <row r="11722" spans="3:3">
      <c r="C11722">
        <f t="shared" si="182"/>
        <v>0</v>
      </c>
    </row>
    <row r="11723" spans="3:3">
      <c r="C11723">
        <f t="shared" si="182"/>
        <v>0</v>
      </c>
    </row>
    <row r="11724" spans="3:3">
      <c r="C11724">
        <f t="shared" si="182"/>
        <v>0</v>
      </c>
    </row>
    <row r="11725" spans="3:3">
      <c r="C11725">
        <f t="shared" si="182"/>
        <v>0</v>
      </c>
    </row>
    <row r="11726" spans="3:3">
      <c r="C11726">
        <f t="shared" si="182"/>
        <v>0</v>
      </c>
    </row>
    <row r="11727" spans="3:3">
      <c r="C11727">
        <f t="shared" si="182"/>
        <v>0</v>
      </c>
    </row>
    <row r="11728" spans="3:3">
      <c r="C11728">
        <f t="shared" si="182"/>
        <v>0</v>
      </c>
    </row>
    <row r="11729" spans="3:3">
      <c r="C11729">
        <f t="shared" si="182"/>
        <v>0</v>
      </c>
    </row>
    <row r="11730" spans="3:3">
      <c r="C11730">
        <f t="shared" si="182"/>
        <v>0</v>
      </c>
    </row>
    <row r="11731" spans="3:3">
      <c r="C11731">
        <f t="shared" si="182"/>
        <v>0</v>
      </c>
    </row>
    <row r="11732" spans="3:3">
      <c r="C11732">
        <f t="shared" si="182"/>
        <v>0</v>
      </c>
    </row>
    <row r="11733" spans="3:3">
      <c r="C11733">
        <f t="shared" si="182"/>
        <v>0</v>
      </c>
    </row>
    <row r="11734" spans="3:3">
      <c r="C11734">
        <f t="shared" si="182"/>
        <v>0</v>
      </c>
    </row>
    <row r="11735" spans="3:3">
      <c r="C11735">
        <f t="shared" si="182"/>
        <v>0</v>
      </c>
    </row>
    <row r="11736" spans="3:3">
      <c r="C11736">
        <f t="shared" si="182"/>
        <v>0</v>
      </c>
    </row>
    <row r="11737" spans="3:3">
      <c r="C11737">
        <f t="shared" si="182"/>
        <v>0</v>
      </c>
    </row>
    <row r="11738" spans="3:3">
      <c r="C11738">
        <f t="shared" si="182"/>
        <v>0</v>
      </c>
    </row>
    <row r="11739" spans="3:3">
      <c r="C11739">
        <f t="shared" si="182"/>
        <v>0</v>
      </c>
    </row>
    <row r="11740" spans="3:3">
      <c r="C11740">
        <f t="shared" si="182"/>
        <v>0</v>
      </c>
    </row>
    <row r="11741" spans="3:3">
      <c r="C11741">
        <f t="shared" si="182"/>
        <v>0</v>
      </c>
    </row>
    <row r="11742" spans="3:3">
      <c r="C11742">
        <f t="shared" si="182"/>
        <v>0</v>
      </c>
    </row>
    <row r="11743" spans="3:3">
      <c r="C11743">
        <f t="shared" si="182"/>
        <v>0</v>
      </c>
    </row>
    <row r="11744" spans="3:3">
      <c r="C11744">
        <f t="shared" si="182"/>
        <v>0</v>
      </c>
    </row>
    <row r="11745" spans="3:3">
      <c r="C11745">
        <f t="shared" si="182"/>
        <v>0</v>
      </c>
    </row>
    <row r="11746" spans="3:3">
      <c r="C11746">
        <f t="shared" si="182"/>
        <v>0</v>
      </c>
    </row>
    <row r="11747" spans="3:3">
      <c r="C11747">
        <f t="shared" si="182"/>
        <v>0</v>
      </c>
    </row>
    <row r="11748" spans="3:3">
      <c r="C11748">
        <f t="shared" si="182"/>
        <v>0</v>
      </c>
    </row>
    <row r="11749" spans="3:3">
      <c r="C11749">
        <f t="shared" si="182"/>
        <v>0</v>
      </c>
    </row>
    <row r="11750" spans="3:3">
      <c r="C11750">
        <f t="shared" si="182"/>
        <v>0</v>
      </c>
    </row>
    <row r="11751" spans="3:3">
      <c r="C11751">
        <f t="shared" si="182"/>
        <v>0</v>
      </c>
    </row>
    <row r="11752" spans="3:3">
      <c r="C11752">
        <f t="shared" si="182"/>
        <v>0</v>
      </c>
    </row>
    <row r="11753" spans="3:3">
      <c r="C11753">
        <f t="shared" si="182"/>
        <v>0</v>
      </c>
    </row>
    <row r="11754" spans="3:3">
      <c r="C11754">
        <f t="shared" si="182"/>
        <v>0</v>
      </c>
    </row>
    <row r="11755" spans="3:3">
      <c r="C11755">
        <f t="shared" si="182"/>
        <v>0</v>
      </c>
    </row>
    <row r="11756" spans="3:3">
      <c r="C11756">
        <f t="shared" si="182"/>
        <v>0</v>
      </c>
    </row>
    <row r="11757" spans="3:3">
      <c r="C11757">
        <f t="shared" si="182"/>
        <v>0</v>
      </c>
    </row>
    <row r="11758" spans="3:3">
      <c r="C11758">
        <f t="shared" si="182"/>
        <v>0</v>
      </c>
    </row>
    <row r="11759" spans="3:3">
      <c r="C11759">
        <f t="shared" si="182"/>
        <v>0</v>
      </c>
    </row>
    <row r="11760" spans="3:3">
      <c r="C11760">
        <f t="shared" si="182"/>
        <v>0</v>
      </c>
    </row>
    <row r="11761" spans="3:3">
      <c r="C11761">
        <f t="shared" si="182"/>
        <v>0</v>
      </c>
    </row>
    <row r="11762" spans="3:3">
      <c r="C11762">
        <f t="shared" si="182"/>
        <v>0</v>
      </c>
    </row>
    <row r="11763" spans="3:3">
      <c r="C11763">
        <f t="shared" si="182"/>
        <v>0</v>
      </c>
    </row>
    <row r="11764" spans="3:3">
      <c r="C11764">
        <f t="shared" si="182"/>
        <v>0</v>
      </c>
    </row>
    <row r="11765" spans="3:3">
      <c r="C11765">
        <f t="shared" si="182"/>
        <v>0</v>
      </c>
    </row>
    <row r="11766" spans="3:3">
      <c r="C11766">
        <f t="shared" si="182"/>
        <v>0</v>
      </c>
    </row>
    <row r="11767" spans="3:3">
      <c r="C11767">
        <f t="shared" si="182"/>
        <v>0</v>
      </c>
    </row>
    <row r="11768" spans="3:3">
      <c r="C11768">
        <f t="shared" si="182"/>
        <v>0</v>
      </c>
    </row>
    <row r="11769" spans="3:3">
      <c r="C11769">
        <f t="shared" si="182"/>
        <v>0</v>
      </c>
    </row>
    <row r="11770" spans="3:3">
      <c r="C11770">
        <f t="shared" si="182"/>
        <v>0</v>
      </c>
    </row>
    <row r="11771" spans="3:3">
      <c r="C11771">
        <f t="shared" si="182"/>
        <v>0</v>
      </c>
    </row>
    <row r="11772" spans="3:3">
      <c r="C11772">
        <f t="shared" si="182"/>
        <v>0</v>
      </c>
    </row>
    <row r="11773" spans="3:3">
      <c r="C11773">
        <f t="shared" si="182"/>
        <v>0</v>
      </c>
    </row>
    <row r="11774" spans="3:3">
      <c r="C11774">
        <f t="shared" si="182"/>
        <v>0</v>
      </c>
    </row>
    <row r="11775" spans="3:3">
      <c r="C11775">
        <f t="shared" si="182"/>
        <v>0</v>
      </c>
    </row>
    <row r="11776" spans="3:3">
      <c r="C11776">
        <f t="shared" si="182"/>
        <v>0</v>
      </c>
    </row>
    <row r="11777" spans="3:3">
      <c r="C11777">
        <f t="shared" si="182"/>
        <v>0</v>
      </c>
    </row>
    <row r="11778" spans="3:3">
      <c r="C11778">
        <f t="shared" si="182"/>
        <v>0</v>
      </c>
    </row>
    <row r="11779" spans="3:3">
      <c r="C11779">
        <f t="shared" si="182"/>
        <v>0</v>
      </c>
    </row>
    <row r="11780" spans="3:3">
      <c r="C11780">
        <f t="shared" ref="C11780:C11843" si="183">IF(A11780="Yes", 1,0)</f>
        <v>0</v>
      </c>
    </row>
    <row r="11781" spans="3:3">
      <c r="C11781">
        <f t="shared" si="183"/>
        <v>0</v>
      </c>
    </row>
    <row r="11782" spans="3:3">
      <c r="C11782">
        <f t="shared" si="183"/>
        <v>0</v>
      </c>
    </row>
    <row r="11783" spans="3:3">
      <c r="C11783">
        <f t="shared" si="183"/>
        <v>0</v>
      </c>
    </row>
    <row r="11784" spans="3:3">
      <c r="C11784">
        <f t="shared" si="183"/>
        <v>0</v>
      </c>
    </row>
    <row r="11785" spans="3:3">
      <c r="C11785">
        <f t="shared" si="183"/>
        <v>0</v>
      </c>
    </row>
    <row r="11786" spans="3:3">
      <c r="C11786">
        <f t="shared" si="183"/>
        <v>0</v>
      </c>
    </row>
    <row r="11787" spans="3:3">
      <c r="C11787">
        <f t="shared" si="183"/>
        <v>0</v>
      </c>
    </row>
    <row r="11788" spans="3:3">
      <c r="C11788">
        <f t="shared" si="183"/>
        <v>0</v>
      </c>
    </row>
    <row r="11789" spans="3:3">
      <c r="C11789">
        <f t="shared" si="183"/>
        <v>0</v>
      </c>
    </row>
    <row r="11790" spans="3:3">
      <c r="C11790">
        <f t="shared" si="183"/>
        <v>0</v>
      </c>
    </row>
    <row r="11791" spans="3:3">
      <c r="C11791">
        <f t="shared" si="183"/>
        <v>0</v>
      </c>
    </row>
    <row r="11792" spans="3:3">
      <c r="C11792">
        <f t="shared" si="183"/>
        <v>0</v>
      </c>
    </row>
    <row r="11793" spans="3:3">
      <c r="C11793">
        <f t="shared" si="183"/>
        <v>0</v>
      </c>
    </row>
    <row r="11794" spans="3:3">
      <c r="C11794">
        <f t="shared" si="183"/>
        <v>0</v>
      </c>
    </row>
    <row r="11795" spans="3:3">
      <c r="C11795">
        <f t="shared" si="183"/>
        <v>0</v>
      </c>
    </row>
    <row r="11796" spans="3:3">
      <c r="C11796">
        <f t="shared" si="183"/>
        <v>0</v>
      </c>
    </row>
    <row r="11797" spans="3:3">
      <c r="C11797">
        <f t="shared" si="183"/>
        <v>0</v>
      </c>
    </row>
    <row r="11798" spans="3:3">
      <c r="C11798">
        <f t="shared" si="183"/>
        <v>0</v>
      </c>
    </row>
    <row r="11799" spans="3:3">
      <c r="C11799">
        <f t="shared" si="183"/>
        <v>0</v>
      </c>
    </row>
    <row r="11800" spans="3:3">
      <c r="C11800">
        <f t="shared" si="183"/>
        <v>0</v>
      </c>
    </row>
    <row r="11801" spans="3:3">
      <c r="C11801">
        <f t="shared" si="183"/>
        <v>0</v>
      </c>
    </row>
    <row r="11802" spans="3:3">
      <c r="C11802">
        <f t="shared" si="183"/>
        <v>0</v>
      </c>
    </row>
    <row r="11803" spans="3:3">
      <c r="C11803">
        <f t="shared" si="183"/>
        <v>0</v>
      </c>
    </row>
    <row r="11804" spans="3:3">
      <c r="C11804">
        <f t="shared" si="183"/>
        <v>0</v>
      </c>
    </row>
    <row r="11805" spans="3:3">
      <c r="C11805">
        <f t="shared" si="183"/>
        <v>0</v>
      </c>
    </row>
    <row r="11806" spans="3:3">
      <c r="C11806">
        <f t="shared" si="183"/>
        <v>0</v>
      </c>
    </row>
    <row r="11807" spans="3:3">
      <c r="C11807">
        <f t="shared" si="183"/>
        <v>0</v>
      </c>
    </row>
    <row r="11808" spans="3:3">
      <c r="C11808">
        <f t="shared" si="183"/>
        <v>0</v>
      </c>
    </row>
    <row r="11809" spans="3:3">
      <c r="C11809">
        <f t="shared" si="183"/>
        <v>0</v>
      </c>
    </row>
    <row r="11810" spans="3:3">
      <c r="C11810">
        <f t="shared" si="183"/>
        <v>0</v>
      </c>
    </row>
    <row r="11811" spans="3:3">
      <c r="C11811">
        <f t="shared" si="183"/>
        <v>0</v>
      </c>
    </row>
    <row r="11812" spans="3:3">
      <c r="C11812">
        <f t="shared" si="183"/>
        <v>0</v>
      </c>
    </row>
    <row r="11813" spans="3:3">
      <c r="C11813">
        <f t="shared" si="183"/>
        <v>0</v>
      </c>
    </row>
    <row r="11814" spans="3:3">
      <c r="C11814">
        <f t="shared" si="183"/>
        <v>0</v>
      </c>
    </row>
    <row r="11815" spans="3:3">
      <c r="C11815">
        <f t="shared" si="183"/>
        <v>0</v>
      </c>
    </row>
    <row r="11816" spans="3:3">
      <c r="C11816">
        <f t="shared" si="183"/>
        <v>0</v>
      </c>
    </row>
    <row r="11817" spans="3:3">
      <c r="C11817">
        <f t="shared" si="183"/>
        <v>0</v>
      </c>
    </row>
    <row r="11818" spans="3:3">
      <c r="C11818">
        <f t="shared" si="183"/>
        <v>0</v>
      </c>
    </row>
    <row r="11819" spans="3:3">
      <c r="C11819">
        <f t="shared" si="183"/>
        <v>0</v>
      </c>
    </row>
    <row r="11820" spans="3:3">
      <c r="C11820">
        <f t="shared" si="183"/>
        <v>0</v>
      </c>
    </row>
    <row r="11821" spans="3:3">
      <c r="C11821">
        <f t="shared" si="183"/>
        <v>0</v>
      </c>
    </row>
    <row r="11822" spans="3:3">
      <c r="C11822">
        <f t="shared" si="183"/>
        <v>0</v>
      </c>
    </row>
    <row r="11823" spans="3:3">
      <c r="C11823">
        <f t="shared" si="183"/>
        <v>0</v>
      </c>
    </row>
    <row r="11824" spans="3:3">
      <c r="C11824">
        <f t="shared" si="183"/>
        <v>0</v>
      </c>
    </row>
    <row r="11825" spans="3:3">
      <c r="C11825">
        <f t="shared" si="183"/>
        <v>0</v>
      </c>
    </row>
    <row r="11826" spans="3:3">
      <c r="C11826">
        <f t="shared" si="183"/>
        <v>0</v>
      </c>
    </row>
    <row r="11827" spans="3:3">
      <c r="C11827">
        <f t="shared" si="183"/>
        <v>0</v>
      </c>
    </row>
    <row r="11828" spans="3:3">
      <c r="C11828">
        <f t="shared" si="183"/>
        <v>0</v>
      </c>
    </row>
    <row r="11829" spans="3:3">
      <c r="C11829">
        <f t="shared" si="183"/>
        <v>0</v>
      </c>
    </row>
    <row r="11830" spans="3:3">
      <c r="C11830">
        <f t="shared" si="183"/>
        <v>0</v>
      </c>
    </row>
    <row r="11831" spans="3:3">
      <c r="C11831">
        <f t="shared" si="183"/>
        <v>0</v>
      </c>
    </row>
    <row r="11832" spans="3:3">
      <c r="C11832">
        <f t="shared" si="183"/>
        <v>0</v>
      </c>
    </row>
    <row r="11833" spans="3:3">
      <c r="C11833">
        <f t="shared" si="183"/>
        <v>0</v>
      </c>
    </row>
    <row r="11834" spans="3:3">
      <c r="C11834">
        <f t="shared" si="183"/>
        <v>0</v>
      </c>
    </row>
    <row r="11835" spans="3:3">
      <c r="C11835">
        <f t="shared" si="183"/>
        <v>0</v>
      </c>
    </row>
    <row r="11836" spans="3:3">
      <c r="C11836">
        <f t="shared" si="183"/>
        <v>0</v>
      </c>
    </row>
    <row r="11837" spans="3:3">
      <c r="C11837">
        <f t="shared" si="183"/>
        <v>0</v>
      </c>
    </row>
    <row r="11838" spans="3:3">
      <c r="C11838">
        <f t="shared" si="183"/>
        <v>0</v>
      </c>
    </row>
    <row r="11839" spans="3:3">
      <c r="C11839">
        <f t="shared" si="183"/>
        <v>0</v>
      </c>
    </row>
    <row r="11840" spans="3:3">
      <c r="C11840">
        <f t="shared" si="183"/>
        <v>0</v>
      </c>
    </row>
    <row r="11841" spans="3:3">
      <c r="C11841">
        <f t="shared" si="183"/>
        <v>0</v>
      </c>
    </row>
    <row r="11842" spans="3:3">
      <c r="C11842">
        <f t="shared" si="183"/>
        <v>0</v>
      </c>
    </row>
    <row r="11843" spans="3:3">
      <c r="C11843">
        <f t="shared" si="183"/>
        <v>0</v>
      </c>
    </row>
    <row r="11844" spans="3:3">
      <c r="C11844">
        <f t="shared" ref="C11844:C11907" si="184">IF(A11844="Yes", 1,0)</f>
        <v>0</v>
      </c>
    </row>
    <row r="11845" spans="3:3">
      <c r="C11845">
        <f t="shared" si="184"/>
        <v>0</v>
      </c>
    </row>
    <row r="11846" spans="3:3">
      <c r="C11846">
        <f t="shared" si="184"/>
        <v>0</v>
      </c>
    </row>
    <row r="11847" spans="3:3">
      <c r="C11847">
        <f t="shared" si="184"/>
        <v>0</v>
      </c>
    </row>
    <row r="11848" spans="3:3">
      <c r="C11848">
        <f t="shared" si="184"/>
        <v>0</v>
      </c>
    </row>
    <row r="11849" spans="3:3">
      <c r="C11849">
        <f t="shared" si="184"/>
        <v>0</v>
      </c>
    </row>
    <row r="11850" spans="3:3">
      <c r="C11850">
        <f t="shared" si="184"/>
        <v>0</v>
      </c>
    </row>
    <row r="11851" spans="3:3">
      <c r="C11851">
        <f t="shared" si="184"/>
        <v>0</v>
      </c>
    </row>
    <row r="11852" spans="3:3">
      <c r="C11852">
        <f t="shared" si="184"/>
        <v>0</v>
      </c>
    </row>
    <row r="11853" spans="3:3">
      <c r="C11853">
        <f t="shared" si="184"/>
        <v>0</v>
      </c>
    </row>
    <row r="11854" spans="3:3">
      <c r="C11854">
        <f t="shared" si="184"/>
        <v>0</v>
      </c>
    </row>
    <row r="11855" spans="3:3">
      <c r="C11855">
        <f t="shared" si="184"/>
        <v>0</v>
      </c>
    </row>
    <row r="11856" spans="3:3">
      <c r="C11856">
        <f t="shared" si="184"/>
        <v>0</v>
      </c>
    </row>
    <row r="11857" spans="3:3">
      <c r="C11857">
        <f t="shared" si="184"/>
        <v>0</v>
      </c>
    </row>
    <row r="11858" spans="3:3">
      <c r="C11858">
        <f t="shared" si="184"/>
        <v>0</v>
      </c>
    </row>
    <row r="11859" spans="3:3">
      <c r="C11859">
        <f t="shared" si="184"/>
        <v>0</v>
      </c>
    </row>
    <row r="11860" spans="3:3">
      <c r="C11860">
        <f t="shared" si="184"/>
        <v>0</v>
      </c>
    </row>
    <row r="11861" spans="3:3">
      <c r="C11861">
        <f t="shared" si="184"/>
        <v>0</v>
      </c>
    </row>
    <row r="11862" spans="3:3">
      <c r="C11862">
        <f t="shared" si="184"/>
        <v>0</v>
      </c>
    </row>
    <row r="11863" spans="3:3">
      <c r="C11863">
        <f t="shared" si="184"/>
        <v>0</v>
      </c>
    </row>
    <row r="11864" spans="3:3">
      <c r="C11864">
        <f t="shared" si="184"/>
        <v>0</v>
      </c>
    </row>
    <row r="11865" spans="3:3">
      <c r="C11865">
        <f t="shared" si="184"/>
        <v>0</v>
      </c>
    </row>
    <row r="11866" spans="3:3">
      <c r="C11866">
        <f t="shared" si="184"/>
        <v>0</v>
      </c>
    </row>
    <row r="11867" spans="3:3">
      <c r="C11867">
        <f t="shared" si="184"/>
        <v>0</v>
      </c>
    </row>
    <row r="11868" spans="3:3">
      <c r="C11868">
        <f t="shared" si="184"/>
        <v>0</v>
      </c>
    </row>
    <row r="11869" spans="3:3">
      <c r="C11869">
        <f t="shared" si="184"/>
        <v>0</v>
      </c>
    </row>
    <row r="11870" spans="3:3">
      <c r="C11870">
        <f t="shared" si="184"/>
        <v>0</v>
      </c>
    </row>
    <row r="11871" spans="3:3">
      <c r="C11871">
        <f t="shared" si="184"/>
        <v>0</v>
      </c>
    </row>
    <row r="11872" spans="3:3">
      <c r="C11872">
        <f t="shared" si="184"/>
        <v>0</v>
      </c>
    </row>
    <row r="11873" spans="3:3">
      <c r="C11873">
        <f t="shared" si="184"/>
        <v>0</v>
      </c>
    </row>
    <row r="11874" spans="3:3">
      <c r="C11874">
        <f t="shared" si="184"/>
        <v>0</v>
      </c>
    </row>
    <row r="11875" spans="3:3">
      <c r="C11875">
        <f t="shared" si="184"/>
        <v>0</v>
      </c>
    </row>
    <row r="11876" spans="3:3">
      <c r="C11876">
        <f t="shared" si="184"/>
        <v>0</v>
      </c>
    </row>
    <row r="11877" spans="3:3">
      <c r="C11877">
        <f t="shared" si="184"/>
        <v>0</v>
      </c>
    </row>
    <row r="11878" spans="3:3">
      <c r="C11878">
        <f t="shared" si="184"/>
        <v>0</v>
      </c>
    </row>
    <row r="11879" spans="3:3">
      <c r="C11879">
        <f t="shared" si="184"/>
        <v>0</v>
      </c>
    </row>
    <row r="11880" spans="3:3">
      <c r="C11880">
        <f t="shared" si="184"/>
        <v>0</v>
      </c>
    </row>
    <row r="11881" spans="3:3">
      <c r="C11881">
        <f t="shared" si="184"/>
        <v>0</v>
      </c>
    </row>
    <row r="11882" spans="3:3">
      <c r="C11882">
        <f t="shared" si="184"/>
        <v>0</v>
      </c>
    </row>
    <row r="11883" spans="3:3">
      <c r="C11883">
        <f t="shared" si="184"/>
        <v>0</v>
      </c>
    </row>
    <row r="11884" spans="3:3">
      <c r="C11884">
        <f t="shared" si="184"/>
        <v>0</v>
      </c>
    </row>
    <row r="11885" spans="3:3">
      <c r="C11885">
        <f t="shared" si="184"/>
        <v>0</v>
      </c>
    </row>
    <row r="11886" spans="3:3">
      <c r="C11886">
        <f t="shared" si="184"/>
        <v>0</v>
      </c>
    </row>
    <row r="11887" spans="3:3">
      <c r="C11887">
        <f t="shared" si="184"/>
        <v>0</v>
      </c>
    </row>
    <row r="11888" spans="3:3">
      <c r="C11888">
        <f t="shared" si="184"/>
        <v>0</v>
      </c>
    </row>
    <row r="11889" spans="3:3">
      <c r="C11889">
        <f t="shared" si="184"/>
        <v>0</v>
      </c>
    </row>
    <row r="11890" spans="3:3">
      <c r="C11890">
        <f t="shared" si="184"/>
        <v>0</v>
      </c>
    </row>
    <row r="11891" spans="3:3">
      <c r="C11891">
        <f t="shared" si="184"/>
        <v>0</v>
      </c>
    </row>
    <row r="11892" spans="3:3">
      <c r="C11892">
        <f t="shared" si="184"/>
        <v>0</v>
      </c>
    </row>
    <row r="11893" spans="3:3">
      <c r="C11893">
        <f t="shared" si="184"/>
        <v>0</v>
      </c>
    </row>
    <row r="11894" spans="3:3">
      <c r="C11894">
        <f t="shared" si="184"/>
        <v>0</v>
      </c>
    </row>
    <row r="11895" spans="3:3">
      <c r="C11895">
        <f t="shared" si="184"/>
        <v>0</v>
      </c>
    </row>
    <row r="11896" spans="3:3">
      <c r="C11896">
        <f t="shared" si="184"/>
        <v>0</v>
      </c>
    </row>
    <row r="11897" spans="3:3">
      <c r="C11897">
        <f t="shared" si="184"/>
        <v>0</v>
      </c>
    </row>
    <row r="11898" spans="3:3">
      <c r="C11898">
        <f t="shared" si="184"/>
        <v>0</v>
      </c>
    </row>
    <row r="11899" spans="3:3">
      <c r="C11899">
        <f t="shared" si="184"/>
        <v>0</v>
      </c>
    </row>
    <row r="11900" spans="3:3">
      <c r="C11900">
        <f t="shared" si="184"/>
        <v>0</v>
      </c>
    </row>
    <row r="11901" spans="3:3">
      <c r="C11901">
        <f t="shared" si="184"/>
        <v>0</v>
      </c>
    </row>
    <row r="11902" spans="3:3">
      <c r="C11902">
        <f t="shared" si="184"/>
        <v>0</v>
      </c>
    </row>
    <row r="11903" spans="3:3">
      <c r="C11903">
        <f t="shared" si="184"/>
        <v>0</v>
      </c>
    </row>
    <row r="11904" spans="3:3">
      <c r="C11904">
        <f t="shared" si="184"/>
        <v>0</v>
      </c>
    </row>
    <row r="11905" spans="3:3">
      <c r="C11905">
        <f t="shared" si="184"/>
        <v>0</v>
      </c>
    </row>
    <row r="11906" spans="3:3">
      <c r="C11906">
        <f t="shared" si="184"/>
        <v>0</v>
      </c>
    </row>
    <row r="11907" spans="3:3">
      <c r="C11907">
        <f t="shared" si="184"/>
        <v>0</v>
      </c>
    </row>
    <row r="11908" spans="3:3">
      <c r="C11908">
        <f t="shared" ref="C11908:C11971" si="185">IF(A11908="Yes", 1,0)</f>
        <v>0</v>
      </c>
    </row>
    <row r="11909" spans="3:3">
      <c r="C11909">
        <f t="shared" si="185"/>
        <v>0</v>
      </c>
    </row>
    <row r="11910" spans="3:3">
      <c r="C11910">
        <f t="shared" si="185"/>
        <v>0</v>
      </c>
    </row>
    <row r="11911" spans="3:3">
      <c r="C11911">
        <f t="shared" si="185"/>
        <v>0</v>
      </c>
    </row>
    <row r="11912" spans="3:3">
      <c r="C11912">
        <f t="shared" si="185"/>
        <v>0</v>
      </c>
    </row>
    <row r="11913" spans="3:3">
      <c r="C11913">
        <f t="shared" si="185"/>
        <v>0</v>
      </c>
    </row>
    <row r="11914" spans="3:3">
      <c r="C11914">
        <f t="shared" si="185"/>
        <v>0</v>
      </c>
    </row>
    <row r="11915" spans="3:3">
      <c r="C11915">
        <f t="shared" si="185"/>
        <v>0</v>
      </c>
    </row>
    <row r="11916" spans="3:3">
      <c r="C11916">
        <f t="shared" si="185"/>
        <v>0</v>
      </c>
    </row>
    <row r="11917" spans="3:3">
      <c r="C11917">
        <f t="shared" si="185"/>
        <v>0</v>
      </c>
    </row>
    <row r="11918" spans="3:3">
      <c r="C11918">
        <f t="shared" si="185"/>
        <v>0</v>
      </c>
    </row>
    <row r="11919" spans="3:3">
      <c r="C11919">
        <f t="shared" si="185"/>
        <v>0</v>
      </c>
    </row>
    <row r="11920" spans="3:3">
      <c r="C11920">
        <f t="shared" si="185"/>
        <v>0</v>
      </c>
    </row>
    <row r="11921" spans="3:3">
      <c r="C11921">
        <f t="shared" si="185"/>
        <v>0</v>
      </c>
    </row>
    <row r="11922" spans="3:3">
      <c r="C11922">
        <f t="shared" si="185"/>
        <v>0</v>
      </c>
    </row>
    <row r="11923" spans="3:3">
      <c r="C11923">
        <f t="shared" si="185"/>
        <v>0</v>
      </c>
    </row>
    <row r="11924" spans="3:3">
      <c r="C11924">
        <f t="shared" si="185"/>
        <v>0</v>
      </c>
    </row>
    <row r="11925" spans="3:3">
      <c r="C11925">
        <f t="shared" si="185"/>
        <v>0</v>
      </c>
    </row>
    <row r="11926" spans="3:3">
      <c r="C11926">
        <f t="shared" si="185"/>
        <v>0</v>
      </c>
    </row>
    <row r="11927" spans="3:3">
      <c r="C11927">
        <f t="shared" si="185"/>
        <v>0</v>
      </c>
    </row>
    <row r="11928" spans="3:3">
      <c r="C11928">
        <f t="shared" si="185"/>
        <v>0</v>
      </c>
    </row>
    <row r="11929" spans="3:3">
      <c r="C11929">
        <f t="shared" si="185"/>
        <v>0</v>
      </c>
    </row>
    <row r="11930" spans="3:3">
      <c r="C11930">
        <f t="shared" si="185"/>
        <v>0</v>
      </c>
    </row>
    <row r="11931" spans="3:3">
      <c r="C11931">
        <f t="shared" si="185"/>
        <v>0</v>
      </c>
    </row>
    <row r="11932" spans="3:3">
      <c r="C11932">
        <f t="shared" si="185"/>
        <v>0</v>
      </c>
    </row>
    <row r="11933" spans="3:3">
      <c r="C11933">
        <f t="shared" si="185"/>
        <v>0</v>
      </c>
    </row>
    <row r="11934" spans="3:3">
      <c r="C11934">
        <f t="shared" si="185"/>
        <v>0</v>
      </c>
    </row>
    <row r="11935" spans="3:3">
      <c r="C11935">
        <f t="shared" si="185"/>
        <v>0</v>
      </c>
    </row>
    <row r="11936" spans="3:3">
      <c r="C11936">
        <f t="shared" si="185"/>
        <v>0</v>
      </c>
    </row>
    <row r="11937" spans="3:3">
      <c r="C11937">
        <f t="shared" si="185"/>
        <v>0</v>
      </c>
    </row>
    <row r="11938" spans="3:3">
      <c r="C11938">
        <f t="shared" si="185"/>
        <v>0</v>
      </c>
    </row>
    <row r="11939" spans="3:3">
      <c r="C11939">
        <f t="shared" si="185"/>
        <v>0</v>
      </c>
    </row>
    <row r="11940" spans="3:3">
      <c r="C11940">
        <f t="shared" si="185"/>
        <v>0</v>
      </c>
    </row>
    <row r="11941" spans="3:3">
      <c r="C11941">
        <f t="shared" si="185"/>
        <v>0</v>
      </c>
    </row>
    <row r="11942" spans="3:3">
      <c r="C11942">
        <f t="shared" si="185"/>
        <v>0</v>
      </c>
    </row>
    <row r="11943" spans="3:3">
      <c r="C11943">
        <f t="shared" si="185"/>
        <v>0</v>
      </c>
    </row>
    <row r="11944" spans="3:3">
      <c r="C11944">
        <f t="shared" si="185"/>
        <v>0</v>
      </c>
    </row>
    <row r="11945" spans="3:3">
      <c r="C11945">
        <f t="shared" si="185"/>
        <v>0</v>
      </c>
    </row>
    <row r="11946" spans="3:3">
      <c r="C11946">
        <f t="shared" si="185"/>
        <v>0</v>
      </c>
    </row>
    <row r="11947" spans="3:3">
      <c r="C11947">
        <f t="shared" si="185"/>
        <v>0</v>
      </c>
    </row>
    <row r="11948" spans="3:3">
      <c r="C11948">
        <f t="shared" si="185"/>
        <v>0</v>
      </c>
    </row>
    <row r="11949" spans="3:3">
      <c r="C11949">
        <f t="shared" si="185"/>
        <v>0</v>
      </c>
    </row>
    <row r="11950" spans="3:3">
      <c r="C11950">
        <f t="shared" si="185"/>
        <v>0</v>
      </c>
    </row>
    <row r="11951" spans="3:3">
      <c r="C11951">
        <f t="shared" si="185"/>
        <v>0</v>
      </c>
    </row>
    <row r="11952" spans="3:3">
      <c r="C11952">
        <f t="shared" si="185"/>
        <v>0</v>
      </c>
    </row>
    <row r="11953" spans="3:3">
      <c r="C11953">
        <f t="shared" si="185"/>
        <v>0</v>
      </c>
    </row>
    <row r="11954" spans="3:3">
      <c r="C11954">
        <f t="shared" si="185"/>
        <v>0</v>
      </c>
    </row>
    <row r="11955" spans="3:3">
      <c r="C11955">
        <f t="shared" si="185"/>
        <v>0</v>
      </c>
    </row>
    <row r="11956" spans="3:3">
      <c r="C11956">
        <f t="shared" si="185"/>
        <v>0</v>
      </c>
    </row>
    <row r="11957" spans="3:3">
      <c r="C11957">
        <f t="shared" si="185"/>
        <v>0</v>
      </c>
    </row>
    <row r="11958" spans="3:3">
      <c r="C11958">
        <f t="shared" si="185"/>
        <v>0</v>
      </c>
    </row>
    <row r="11959" spans="3:3">
      <c r="C11959">
        <f t="shared" si="185"/>
        <v>0</v>
      </c>
    </row>
    <row r="11960" spans="3:3">
      <c r="C11960">
        <f t="shared" si="185"/>
        <v>0</v>
      </c>
    </row>
    <row r="11961" spans="3:3">
      <c r="C11961">
        <f t="shared" si="185"/>
        <v>0</v>
      </c>
    </row>
    <row r="11962" spans="3:3">
      <c r="C11962">
        <f t="shared" si="185"/>
        <v>0</v>
      </c>
    </row>
    <row r="11963" spans="3:3">
      <c r="C11963">
        <f t="shared" si="185"/>
        <v>0</v>
      </c>
    </row>
    <row r="11964" spans="3:3">
      <c r="C11964">
        <f t="shared" si="185"/>
        <v>0</v>
      </c>
    </row>
    <row r="11965" spans="3:3">
      <c r="C11965">
        <f t="shared" si="185"/>
        <v>0</v>
      </c>
    </row>
    <row r="11966" spans="3:3">
      <c r="C11966">
        <f t="shared" si="185"/>
        <v>0</v>
      </c>
    </row>
    <row r="11967" spans="3:3">
      <c r="C11967">
        <f t="shared" si="185"/>
        <v>0</v>
      </c>
    </row>
    <row r="11968" spans="3:3">
      <c r="C11968">
        <f t="shared" si="185"/>
        <v>0</v>
      </c>
    </row>
    <row r="11969" spans="3:3">
      <c r="C11969">
        <f t="shared" si="185"/>
        <v>0</v>
      </c>
    </row>
    <row r="11970" spans="3:3">
      <c r="C11970">
        <f t="shared" si="185"/>
        <v>0</v>
      </c>
    </row>
    <row r="11971" spans="3:3">
      <c r="C11971">
        <f t="shared" si="185"/>
        <v>0</v>
      </c>
    </row>
    <row r="11972" spans="3:3">
      <c r="C11972">
        <f t="shared" ref="C11972:C12035" si="186">IF(A11972="Yes", 1,0)</f>
        <v>0</v>
      </c>
    </row>
    <row r="11973" spans="3:3">
      <c r="C11973">
        <f t="shared" si="186"/>
        <v>0</v>
      </c>
    </row>
    <row r="11974" spans="3:3">
      <c r="C11974">
        <f t="shared" si="186"/>
        <v>0</v>
      </c>
    </row>
    <row r="11975" spans="3:3">
      <c r="C11975">
        <f t="shared" si="186"/>
        <v>0</v>
      </c>
    </row>
    <row r="11976" spans="3:3">
      <c r="C11976">
        <f t="shared" si="186"/>
        <v>0</v>
      </c>
    </row>
    <row r="11977" spans="3:3">
      <c r="C11977">
        <f t="shared" si="186"/>
        <v>0</v>
      </c>
    </row>
    <row r="11978" spans="3:3">
      <c r="C11978">
        <f t="shared" si="186"/>
        <v>0</v>
      </c>
    </row>
    <row r="11979" spans="3:3">
      <c r="C11979">
        <f t="shared" si="186"/>
        <v>0</v>
      </c>
    </row>
    <row r="11980" spans="3:3">
      <c r="C11980">
        <f t="shared" si="186"/>
        <v>0</v>
      </c>
    </row>
    <row r="11981" spans="3:3">
      <c r="C11981">
        <f t="shared" si="186"/>
        <v>0</v>
      </c>
    </row>
    <row r="11982" spans="3:3">
      <c r="C11982">
        <f t="shared" si="186"/>
        <v>0</v>
      </c>
    </row>
    <row r="11983" spans="3:3">
      <c r="C11983">
        <f t="shared" si="186"/>
        <v>0</v>
      </c>
    </row>
    <row r="11984" spans="3:3">
      <c r="C11984">
        <f t="shared" si="186"/>
        <v>0</v>
      </c>
    </row>
    <row r="11985" spans="3:3">
      <c r="C11985">
        <f t="shared" si="186"/>
        <v>0</v>
      </c>
    </row>
    <row r="11986" spans="3:3">
      <c r="C11986">
        <f t="shared" si="186"/>
        <v>0</v>
      </c>
    </row>
    <row r="11987" spans="3:3">
      <c r="C11987">
        <f t="shared" si="186"/>
        <v>0</v>
      </c>
    </row>
    <row r="11988" spans="3:3">
      <c r="C11988">
        <f t="shared" si="186"/>
        <v>0</v>
      </c>
    </row>
    <row r="11989" spans="3:3">
      <c r="C11989">
        <f t="shared" si="186"/>
        <v>0</v>
      </c>
    </row>
    <row r="11990" spans="3:3">
      <c r="C11990">
        <f t="shared" si="186"/>
        <v>0</v>
      </c>
    </row>
    <row r="11991" spans="3:3">
      <c r="C11991">
        <f t="shared" si="186"/>
        <v>0</v>
      </c>
    </row>
    <row r="11992" spans="3:3">
      <c r="C11992">
        <f t="shared" si="186"/>
        <v>0</v>
      </c>
    </row>
    <row r="11993" spans="3:3">
      <c r="C11993">
        <f t="shared" si="186"/>
        <v>0</v>
      </c>
    </row>
    <row r="11994" spans="3:3">
      <c r="C11994">
        <f t="shared" si="186"/>
        <v>0</v>
      </c>
    </row>
    <row r="11995" spans="3:3">
      <c r="C11995">
        <f t="shared" si="186"/>
        <v>0</v>
      </c>
    </row>
    <row r="11996" spans="3:3">
      <c r="C11996">
        <f t="shared" si="186"/>
        <v>0</v>
      </c>
    </row>
    <row r="11997" spans="3:3">
      <c r="C11997">
        <f t="shared" si="186"/>
        <v>0</v>
      </c>
    </row>
    <row r="11998" spans="3:3">
      <c r="C11998">
        <f t="shared" si="186"/>
        <v>0</v>
      </c>
    </row>
    <row r="11999" spans="3:3">
      <c r="C11999">
        <f t="shared" si="186"/>
        <v>0</v>
      </c>
    </row>
    <row r="12000" spans="3:3">
      <c r="C12000">
        <f t="shared" si="186"/>
        <v>0</v>
      </c>
    </row>
    <row r="12001" spans="3:3">
      <c r="C12001">
        <f t="shared" si="186"/>
        <v>0</v>
      </c>
    </row>
    <row r="12002" spans="3:3">
      <c r="C12002">
        <f t="shared" si="186"/>
        <v>0</v>
      </c>
    </row>
    <row r="12003" spans="3:3">
      <c r="C12003">
        <f t="shared" si="186"/>
        <v>0</v>
      </c>
    </row>
    <row r="12004" spans="3:3">
      <c r="C12004">
        <f t="shared" si="186"/>
        <v>0</v>
      </c>
    </row>
    <row r="12005" spans="3:3">
      <c r="C12005">
        <f t="shared" si="186"/>
        <v>0</v>
      </c>
    </row>
    <row r="12006" spans="3:3">
      <c r="C12006">
        <f t="shared" si="186"/>
        <v>0</v>
      </c>
    </row>
    <row r="12007" spans="3:3">
      <c r="C12007">
        <f t="shared" si="186"/>
        <v>0</v>
      </c>
    </row>
    <row r="12008" spans="3:3">
      <c r="C12008">
        <f t="shared" si="186"/>
        <v>0</v>
      </c>
    </row>
    <row r="12009" spans="3:3">
      <c r="C12009">
        <f t="shared" si="186"/>
        <v>0</v>
      </c>
    </row>
    <row r="12010" spans="3:3">
      <c r="C12010">
        <f t="shared" si="186"/>
        <v>0</v>
      </c>
    </row>
    <row r="12011" spans="3:3">
      <c r="C12011">
        <f t="shared" si="186"/>
        <v>0</v>
      </c>
    </row>
    <row r="12012" spans="3:3">
      <c r="C12012">
        <f t="shared" si="186"/>
        <v>0</v>
      </c>
    </row>
    <row r="12013" spans="3:3">
      <c r="C12013">
        <f t="shared" si="186"/>
        <v>0</v>
      </c>
    </row>
    <row r="12014" spans="3:3">
      <c r="C12014">
        <f t="shared" si="186"/>
        <v>0</v>
      </c>
    </row>
    <row r="12015" spans="3:3">
      <c r="C12015">
        <f t="shared" si="186"/>
        <v>0</v>
      </c>
    </row>
    <row r="12016" spans="3:3">
      <c r="C12016">
        <f t="shared" si="186"/>
        <v>0</v>
      </c>
    </row>
    <row r="12017" spans="3:3">
      <c r="C12017">
        <f t="shared" si="186"/>
        <v>0</v>
      </c>
    </row>
    <row r="12018" spans="3:3">
      <c r="C12018">
        <f t="shared" si="186"/>
        <v>0</v>
      </c>
    </row>
    <row r="12019" spans="3:3">
      <c r="C12019">
        <f t="shared" si="186"/>
        <v>0</v>
      </c>
    </row>
    <row r="12020" spans="3:3">
      <c r="C12020">
        <f t="shared" si="186"/>
        <v>0</v>
      </c>
    </row>
    <row r="12021" spans="3:3">
      <c r="C12021">
        <f t="shared" si="186"/>
        <v>0</v>
      </c>
    </row>
    <row r="12022" spans="3:3">
      <c r="C12022">
        <f t="shared" si="186"/>
        <v>0</v>
      </c>
    </row>
    <row r="12023" spans="3:3">
      <c r="C12023">
        <f t="shared" si="186"/>
        <v>0</v>
      </c>
    </row>
    <row r="12024" spans="3:3">
      <c r="C12024">
        <f t="shared" si="186"/>
        <v>0</v>
      </c>
    </row>
    <row r="12025" spans="3:3">
      <c r="C12025">
        <f t="shared" si="186"/>
        <v>0</v>
      </c>
    </row>
    <row r="12026" spans="3:3">
      <c r="C12026">
        <f t="shared" si="186"/>
        <v>0</v>
      </c>
    </row>
    <row r="12027" spans="3:3">
      <c r="C12027">
        <f t="shared" si="186"/>
        <v>0</v>
      </c>
    </row>
    <row r="12028" spans="3:3">
      <c r="C12028">
        <f t="shared" si="186"/>
        <v>0</v>
      </c>
    </row>
    <row r="12029" spans="3:3">
      <c r="C12029">
        <f t="shared" si="186"/>
        <v>0</v>
      </c>
    </row>
    <row r="12030" spans="3:3">
      <c r="C12030">
        <f t="shared" si="186"/>
        <v>0</v>
      </c>
    </row>
    <row r="12031" spans="3:3">
      <c r="C12031">
        <f t="shared" si="186"/>
        <v>0</v>
      </c>
    </row>
    <row r="12032" spans="3:3">
      <c r="C12032">
        <f t="shared" si="186"/>
        <v>0</v>
      </c>
    </row>
    <row r="12033" spans="3:3">
      <c r="C12033">
        <f t="shared" si="186"/>
        <v>0</v>
      </c>
    </row>
    <row r="12034" spans="3:3">
      <c r="C12034">
        <f t="shared" si="186"/>
        <v>0</v>
      </c>
    </row>
    <row r="12035" spans="3:3">
      <c r="C12035">
        <f t="shared" si="186"/>
        <v>0</v>
      </c>
    </row>
    <row r="12036" spans="3:3">
      <c r="C12036">
        <f t="shared" ref="C12036:C12099" si="187">IF(A12036="Yes", 1,0)</f>
        <v>0</v>
      </c>
    </row>
    <row r="12037" spans="3:3">
      <c r="C12037">
        <f t="shared" si="187"/>
        <v>0</v>
      </c>
    </row>
    <row r="12038" spans="3:3">
      <c r="C12038">
        <f t="shared" si="187"/>
        <v>0</v>
      </c>
    </row>
    <row r="12039" spans="3:3">
      <c r="C12039">
        <f t="shared" si="187"/>
        <v>0</v>
      </c>
    </row>
    <row r="12040" spans="3:3">
      <c r="C12040">
        <f t="shared" si="187"/>
        <v>0</v>
      </c>
    </row>
    <row r="12041" spans="3:3">
      <c r="C12041">
        <f t="shared" si="187"/>
        <v>0</v>
      </c>
    </row>
    <row r="12042" spans="3:3">
      <c r="C12042">
        <f t="shared" si="187"/>
        <v>0</v>
      </c>
    </row>
    <row r="12043" spans="3:3">
      <c r="C12043">
        <f t="shared" si="187"/>
        <v>0</v>
      </c>
    </row>
    <row r="12044" spans="3:3">
      <c r="C12044">
        <f t="shared" si="187"/>
        <v>0</v>
      </c>
    </row>
    <row r="12045" spans="3:3">
      <c r="C12045">
        <f t="shared" si="187"/>
        <v>0</v>
      </c>
    </row>
    <row r="12046" spans="3:3">
      <c r="C12046">
        <f t="shared" si="187"/>
        <v>0</v>
      </c>
    </row>
    <row r="12047" spans="3:3">
      <c r="C12047">
        <f t="shared" si="187"/>
        <v>0</v>
      </c>
    </row>
    <row r="12048" spans="3:3">
      <c r="C12048">
        <f t="shared" si="187"/>
        <v>0</v>
      </c>
    </row>
    <row r="12049" spans="3:3">
      <c r="C12049">
        <f t="shared" si="187"/>
        <v>0</v>
      </c>
    </row>
    <row r="12050" spans="3:3">
      <c r="C12050">
        <f t="shared" si="187"/>
        <v>0</v>
      </c>
    </row>
    <row r="12051" spans="3:3">
      <c r="C12051">
        <f t="shared" si="187"/>
        <v>0</v>
      </c>
    </row>
    <row r="12052" spans="3:3">
      <c r="C12052">
        <f t="shared" si="187"/>
        <v>0</v>
      </c>
    </row>
    <row r="12053" spans="3:3">
      <c r="C12053">
        <f t="shared" si="187"/>
        <v>0</v>
      </c>
    </row>
    <row r="12054" spans="3:3">
      <c r="C12054">
        <f t="shared" si="187"/>
        <v>0</v>
      </c>
    </row>
    <row r="12055" spans="3:3">
      <c r="C12055">
        <f t="shared" si="187"/>
        <v>0</v>
      </c>
    </row>
    <row r="12056" spans="3:3">
      <c r="C12056">
        <f t="shared" si="187"/>
        <v>0</v>
      </c>
    </row>
    <row r="12057" spans="3:3">
      <c r="C12057">
        <f t="shared" si="187"/>
        <v>0</v>
      </c>
    </row>
    <row r="12058" spans="3:3">
      <c r="C12058">
        <f t="shared" si="187"/>
        <v>0</v>
      </c>
    </row>
    <row r="12059" spans="3:3">
      <c r="C12059">
        <f t="shared" si="187"/>
        <v>0</v>
      </c>
    </row>
    <row r="12060" spans="3:3">
      <c r="C12060">
        <f t="shared" si="187"/>
        <v>0</v>
      </c>
    </row>
    <row r="12061" spans="3:3">
      <c r="C12061">
        <f t="shared" si="187"/>
        <v>0</v>
      </c>
    </row>
    <row r="12062" spans="3:3">
      <c r="C12062">
        <f t="shared" si="187"/>
        <v>0</v>
      </c>
    </row>
    <row r="12063" spans="3:3">
      <c r="C12063">
        <f t="shared" si="187"/>
        <v>0</v>
      </c>
    </row>
    <row r="12064" spans="3:3">
      <c r="C12064">
        <f t="shared" si="187"/>
        <v>0</v>
      </c>
    </row>
    <row r="12065" spans="3:3">
      <c r="C12065">
        <f t="shared" si="187"/>
        <v>0</v>
      </c>
    </row>
    <row r="12066" spans="3:3">
      <c r="C12066">
        <f t="shared" si="187"/>
        <v>0</v>
      </c>
    </row>
    <row r="12067" spans="3:3">
      <c r="C12067">
        <f t="shared" si="187"/>
        <v>0</v>
      </c>
    </row>
    <row r="12068" spans="3:3">
      <c r="C12068">
        <f t="shared" si="187"/>
        <v>0</v>
      </c>
    </row>
    <row r="12069" spans="3:3">
      <c r="C12069">
        <f t="shared" si="187"/>
        <v>0</v>
      </c>
    </row>
    <row r="12070" spans="3:3">
      <c r="C12070">
        <f t="shared" si="187"/>
        <v>0</v>
      </c>
    </row>
    <row r="12071" spans="3:3">
      <c r="C12071">
        <f t="shared" si="187"/>
        <v>0</v>
      </c>
    </row>
    <row r="12072" spans="3:3">
      <c r="C12072">
        <f t="shared" si="187"/>
        <v>0</v>
      </c>
    </row>
    <row r="12073" spans="3:3">
      <c r="C12073">
        <f t="shared" si="187"/>
        <v>0</v>
      </c>
    </row>
    <row r="12074" spans="3:3">
      <c r="C12074">
        <f t="shared" si="187"/>
        <v>0</v>
      </c>
    </row>
    <row r="12075" spans="3:3">
      <c r="C12075">
        <f t="shared" si="187"/>
        <v>0</v>
      </c>
    </row>
    <row r="12076" spans="3:3">
      <c r="C12076">
        <f t="shared" si="187"/>
        <v>0</v>
      </c>
    </row>
    <row r="12077" spans="3:3">
      <c r="C12077">
        <f t="shared" si="187"/>
        <v>0</v>
      </c>
    </row>
    <row r="12078" spans="3:3">
      <c r="C12078">
        <f t="shared" si="187"/>
        <v>0</v>
      </c>
    </row>
    <row r="12079" spans="3:3">
      <c r="C12079">
        <f t="shared" si="187"/>
        <v>0</v>
      </c>
    </row>
    <row r="12080" spans="3:3">
      <c r="C12080">
        <f t="shared" si="187"/>
        <v>0</v>
      </c>
    </row>
    <row r="12081" spans="3:3">
      <c r="C12081">
        <f t="shared" si="187"/>
        <v>0</v>
      </c>
    </row>
    <row r="12082" spans="3:3">
      <c r="C12082">
        <f t="shared" si="187"/>
        <v>0</v>
      </c>
    </row>
    <row r="12083" spans="3:3">
      <c r="C12083">
        <f t="shared" si="187"/>
        <v>0</v>
      </c>
    </row>
    <row r="12084" spans="3:3">
      <c r="C12084">
        <f t="shared" si="187"/>
        <v>0</v>
      </c>
    </row>
    <row r="12085" spans="3:3">
      <c r="C12085">
        <f t="shared" si="187"/>
        <v>0</v>
      </c>
    </row>
    <row r="12086" spans="3:3">
      <c r="C12086">
        <f t="shared" si="187"/>
        <v>0</v>
      </c>
    </row>
    <row r="12087" spans="3:3">
      <c r="C12087">
        <f t="shared" si="187"/>
        <v>0</v>
      </c>
    </row>
    <row r="12088" spans="3:3">
      <c r="C12088">
        <f t="shared" si="187"/>
        <v>0</v>
      </c>
    </row>
    <row r="12089" spans="3:3">
      <c r="C12089">
        <f t="shared" si="187"/>
        <v>0</v>
      </c>
    </row>
    <row r="12090" spans="3:3">
      <c r="C12090">
        <f t="shared" si="187"/>
        <v>0</v>
      </c>
    </row>
    <row r="12091" spans="3:3">
      <c r="C12091">
        <f t="shared" si="187"/>
        <v>0</v>
      </c>
    </row>
    <row r="12092" spans="3:3">
      <c r="C12092">
        <f t="shared" si="187"/>
        <v>0</v>
      </c>
    </row>
    <row r="12093" spans="3:3">
      <c r="C12093">
        <f t="shared" si="187"/>
        <v>0</v>
      </c>
    </row>
    <row r="12094" spans="3:3">
      <c r="C12094">
        <f t="shared" si="187"/>
        <v>0</v>
      </c>
    </row>
    <row r="12095" spans="3:3">
      <c r="C12095">
        <f t="shared" si="187"/>
        <v>0</v>
      </c>
    </row>
    <row r="12096" spans="3:3">
      <c r="C12096">
        <f t="shared" si="187"/>
        <v>0</v>
      </c>
    </row>
    <row r="12097" spans="3:3">
      <c r="C12097">
        <f t="shared" si="187"/>
        <v>0</v>
      </c>
    </row>
    <row r="12098" spans="3:3">
      <c r="C12098">
        <f t="shared" si="187"/>
        <v>0</v>
      </c>
    </row>
    <row r="12099" spans="3:3">
      <c r="C12099">
        <f t="shared" si="187"/>
        <v>0</v>
      </c>
    </row>
    <row r="12100" spans="3:3">
      <c r="C12100">
        <f t="shared" ref="C12100:C12163" si="188">IF(A12100="Yes", 1,0)</f>
        <v>0</v>
      </c>
    </row>
    <row r="12101" spans="3:3">
      <c r="C12101">
        <f t="shared" si="188"/>
        <v>0</v>
      </c>
    </row>
    <row r="12102" spans="3:3">
      <c r="C12102">
        <f t="shared" si="188"/>
        <v>0</v>
      </c>
    </row>
    <row r="12103" spans="3:3">
      <c r="C12103">
        <f t="shared" si="188"/>
        <v>0</v>
      </c>
    </row>
    <row r="12104" spans="3:3">
      <c r="C12104">
        <f t="shared" si="188"/>
        <v>0</v>
      </c>
    </row>
    <row r="12105" spans="3:3">
      <c r="C12105">
        <f t="shared" si="188"/>
        <v>0</v>
      </c>
    </row>
    <row r="12106" spans="3:3">
      <c r="C12106">
        <f t="shared" si="188"/>
        <v>0</v>
      </c>
    </row>
    <row r="12107" spans="3:3">
      <c r="C12107">
        <f t="shared" si="188"/>
        <v>0</v>
      </c>
    </row>
    <row r="12108" spans="3:3">
      <c r="C12108">
        <f t="shared" si="188"/>
        <v>0</v>
      </c>
    </row>
    <row r="12109" spans="3:3">
      <c r="C12109">
        <f t="shared" si="188"/>
        <v>0</v>
      </c>
    </row>
    <row r="12110" spans="3:3">
      <c r="C12110">
        <f t="shared" si="188"/>
        <v>0</v>
      </c>
    </row>
    <row r="12111" spans="3:3">
      <c r="C12111">
        <f t="shared" si="188"/>
        <v>0</v>
      </c>
    </row>
    <row r="12112" spans="3:3">
      <c r="C12112">
        <f t="shared" si="188"/>
        <v>0</v>
      </c>
    </row>
    <row r="12113" spans="3:3">
      <c r="C12113">
        <f t="shared" si="188"/>
        <v>0</v>
      </c>
    </row>
    <row r="12114" spans="3:3">
      <c r="C12114">
        <f t="shared" si="188"/>
        <v>0</v>
      </c>
    </row>
    <row r="12115" spans="3:3">
      <c r="C12115">
        <f t="shared" si="188"/>
        <v>0</v>
      </c>
    </row>
    <row r="12116" spans="3:3">
      <c r="C12116">
        <f t="shared" si="188"/>
        <v>0</v>
      </c>
    </row>
    <row r="12117" spans="3:3">
      <c r="C12117">
        <f t="shared" si="188"/>
        <v>0</v>
      </c>
    </row>
    <row r="12118" spans="3:3">
      <c r="C12118">
        <f t="shared" si="188"/>
        <v>0</v>
      </c>
    </row>
    <row r="12119" spans="3:3">
      <c r="C12119">
        <f t="shared" si="188"/>
        <v>0</v>
      </c>
    </row>
    <row r="12120" spans="3:3">
      <c r="C12120">
        <f t="shared" si="188"/>
        <v>0</v>
      </c>
    </row>
    <row r="12121" spans="3:3">
      <c r="C12121">
        <f t="shared" si="188"/>
        <v>0</v>
      </c>
    </row>
    <row r="12122" spans="3:3">
      <c r="C12122">
        <f t="shared" si="188"/>
        <v>0</v>
      </c>
    </row>
    <row r="12123" spans="3:3">
      <c r="C12123">
        <f t="shared" si="188"/>
        <v>0</v>
      </c>
    </row>
    <row r="12124" spans="3:3">
      <c r="C12124">
        <f t="shared" si="188"/>
        <v>0</v>
      </c>
    </row>
    <row r="12125" spans="3:3">
      <c r="C12125">
        <f t="shared" si="188"/>
        <v>0</v>
      </c>
    </row>
    <row r="12126" spans="3:3">
      <c r="C12126">
        <f t="shared" si="188"/>
        <v>0</v>
      </c>
    </row>
    <row r="12127" spans="3:3">
      <c r="C12127">
        <f t="shared" si="188"/>
        <v>0</v>
      </c>
    </row>
    <row r="12128" spans="3:3">
      <c r="C12128">
        <f t="shared" si="188"/>
        <v>0</v>
      </c>
    </row>
    <row r="12129" spans="3:3">
      <c r="C12129">
        <f t="shared" si="188"/>
        <v>0</v>
      </c>
    </row>
    <row r="12130" spans="3:3">
      <c r="C12130">
        <f t="shared" si="188"/>
        <v>0</v>
      </c>
    </row>
    <row r="12131" spans="3:3">
      <c r="C12131">
        <f t="shared" si="188"/>
        <v>0</v>
      </c>
    </row>
    <row r="12132" spans="3:3">
      <c r="C12132">
        <f t="shared" si="188"/>
        <v>0</v>
      </c>
    </row>
    <row r="12133" spans="3:3">
      <c r="C12133">
        <f t="shared" si="188"/>
        <v>0</v>
      </c>
    </row>
    <row r="12134" spans="3:3">
      <c r="C12134">
        <f t="shared" si="188"/>
        <v>0</v>
      </c>
    </row>
    <row r="12135" spans="3:3">
      <c r="C12135">
        <f t="shared" si="188"/>
        <v>0</v>
      </c>
    </row>
    <row r="12136" spans="3:3">
      <c r="C12136">
        <f t="shared" si="188"/>
        <v>0</v>
      </c>
    </row>
    <row r="12137" spans="3:3">
      <c r="C12137">
        <f t="shared" si="188"/>
        <v>0</v>
      </c>
    </row>
    <row r="12138" spans="3:3">
      <c r="C12138">
        <f t="shared" si="188"/>
        <v>0</v>
      </c>
    </row>
    <row r="12139" spans="3:3">
      <c r="C12139">
        <f t="shared" si="188"/>
        <v>0</v>
      </c>
    </row>
    <row r="12140" spans="3:3">
      <c r="C12140">
        <f t="shared" si="188"/>
        <v>0</v>
      </c>
    </row>
    <row r="12141" spans="3:3">
      <c r="C12141">
        <f t="shared" si="188"/>
        <v>0</v>
      </c>
    </row>
    <row r="12142" spans="3:3">
      <c r="C12142">
        <f t="shared" si="188"/>
        <v>0</v>
      </c>
    </row>
    <row r="12143" spans="3:3">
      <c r="C12143">
        <f t="shared" si="188"/>
        <v>0</v>
      </c>
    </row>
    <row r="12144" spans="3:3">
      <c r="C12144">
        <f t="shared" si="188"/>
        <v>0</v>
      </c>
    </row>
    <row r="12145" spans="3:3">
      <c r="C12145">
        <f t="shared" si="188"/>
        <v>0</v>
      </c>
    </row>
    <row r="12146" spans="3:3">
      <c r="C12146">
        <f t="shared" si="188"/>
        <v>0</v>
      </c>
    </row>
    <row r="12147" spans="3:3">
      <c r="C12147">
        <f t="shared" si="188"/>
        <v>0</v>
      </c>
    </row>
    <row r="12148" spans="3:3">
      <c r="C12148">
        <f t="shared" si="188"/>
        <v>0</v>
      </c>
    </row>
    <row r="12149" spans="3:3">
      <c r="C12149">
        <f t="shared" si="188"/>
        <v>0</v>
      </c>
    </row>
    <row r="12150" spans="3:3">
      <c r="C12150">
        <f t="shared" si="188"/>
        <v>0</v>
      </c>
    </row>
    <row r="12151" spans="3:3">
      <c r="C12151">
        <f t="shared" si="188"/>
        <v>0</v>
      </c>
    </row>
    <row r="12152" spans="3:3">
      <c r="C12152">
        <f t="shared" si="188"/>
        <v>0</v>
      </c>
    </row>
    <row r="12153" spans="3:3">
      <c r="C12153">
        <f t="shared" si="188"/>
        <v>0</v>
      </c>
    </row>
    <row r="12154" spans="3:3">
      <c r="C12154">
        <f t="shared" si="188"/>
        <v>0</v>
      </c>
    </row>
    <row r="12155" spans="3:3">
      <c r="C12155">
        <f t="shared" si="188"/>
        <v>0</v>
      </c>
    </row>
    <row r="12156" spans="3:3">
      <c r="C12156">
        <f t="shared" si="188"/>
        <v>0</v>
      </c>
    </row>
    <row r="12157" spans="3:3">
      <c r="C12157">
        <f t="shared" si="188"/>
        <v>0</v>
      </c>
    </row>
    <row r="12158" spans="3:3">
      <c r="C12158">
        <f t="shared" si="188"/>
        <v>0</v>
      </c>
    </row>
    <row r="12159" spans="3:3">
      <c r="C12159">
        <f t="shared" si="188"/>
        <v>0</v>
      </c>
    </row>
    <row r="12160" spans="3:3">
      <c r="C12160">
        <f t="shared" si="188"/>
        <v>0</v>
      </c>
    </row>
    <row r="12161" spans="3:3">
      <c r="C12161">
        <f t="shared" si="188"/>
        <v>0</v>
      </c>
    </row>
    <row r="12162" spans="3:3">
      <c r="C12162">
        <f t="shared" si="188"/>
        <v>0</v>
      </c>
    </row>
    <row r="12163" spans="3:3">
      <c r="C12163">
        <f t="shared" si="188"/>
        <v>0</v>
      </c>
    </row>
    <row r="12164" spans="3:3">
      <c r="C12164">
        <f t="shared" ref="C12164:C12227" si="189">IF(A12164="Yes", 1,0)</f>
        <v>0</v>
      </c>
    </row>
    <row r="12165" spans="3:3">
      <c r="C12165">
        <f t="shared" si="189"/>
        <v>0</v>
      </c>
    </row>
    <row r="12166" spans="3:3">
      <c r="C12166">
        <f t="shared" si="189"/>
        <v>0</v>
      </c>
    </row>
    <row r="12167" spans="3:3">
      <c r="C12167">
        <f t="shared" si="189"/>
        <v>0</v>
      </c>
    </row>
    <row r="12168" spans="3:3">
      <c r="C12168">
        <f t="shared" si="189"/>
        <v>0</v>
      </c>
    </row>
    <row r="12169" spans="3:3">
      <c r="C12169">
        <f t="shared" si="189"/>
        <v>0</v>
      </c>
    </row>
    <row r="12170" spans="3:3">
      <c r="C12170">
        <f t="shared" si="189"/>
        <v>0</v>
      </c>
    </row>
    <row r="12171" spans="3:3">
      <c r="C12171">
        <f t="shared" si="189"/>
        <v>0</v>
      </c>
    </row>
    <row r="12172" spans="3:3">
      <c r="C12172">
        <f t="shared" si="189"/>
        <v>0</v>
      </c>
    </row>
    <row r="12173" spans="3:3">
      <c r="C12173">
        <f t="shared" si="189"/>
        <v>0</v>
      </c>
    </row>
    <row r="12174" spans="3:3">
      <c r="C12174">
        <f t="shared" si="189"/>
        <v>0</v>
      </c>
    </row>
    <row r="12175" spans="3:3">
      <c r="C12175">
        <f t="shared" si="189"/>
        <v>0</v>
      </c>
    </row>
    <row r="12176" spans="3:3">
      <c r="C12176">
        <f t="shared" si="189"/>
        <v>0</v>
      </c>
    </row>
    <row r="12177" spans="3:3">
      <c r="C12177">
        <f t="shared" si="189"/>
        <v>0</v>
      </c>
    </row>
    <row r="12178" spans="3:3">
      <c r="C12178">
        <f t="shared" si="189"/>
        <v>0</v>
      </c>
    </row>
    <row r="12179" spans="3:3">
      <c r="C12179">
        <f t="shared" si="189"/>
        <v>0</v>
      </c>
    </row>
    <row r="12180" spans="3:3">
      <c r="C12180">
        <f t="shared" si="189"/>
        <v>0</v>
      </c>
    </row>
    <row r="12181" spans="3:3">
      <c r="C12181">
        <f t="shared" si="189"/>
        <v>0</v>
      </c>
    </row>
    <row r="12182" spans="3:3">
      <c r="C12182">
        <f t="shared" si="189"/>
        <v>0</v>
      </c>
    </row>
    <row r="12183" spans="3:3">
      <c r="C12183">
        <f t="shared" si="189"/>
        <v>0</v>
      </c>
    </row>
    <row r="12184" spans="3:3">
      <c r="C12184">
        <f t="shared" si="189"/>
        <v>0</v>
      </c>
    </row>
    <row r="12185" spans="3:3">
      <c r="C12185">
        <f t="shared" si="189"/>
        <v>0</v>
      </c>
    </row>
    <row r="12186" spans="3:3">
      <c r="C12186">
        <f t="shared" si="189"/>
        <v>0</v>
      </c>
    </row>
    <row r="12187" spans="3:3">
      <c r="C12187">
        <f t="shared" si="189"/>
        <v>0</v>
      </c>
    </row>
    <row r="12188" spans="3:3">
      <c r="C12188">
        <f t="shared" si="189"/>
        <v>0</v>
      </c>
    </row>
    <row r="12189" spans="3:3">
      <c r="C12189">
        <f t="shared" si="189"/>
        <v>0</v>
      </c>
    </row>
    <row r="12190" spans="3:3">
      <c r="C12190">
        <f t="shared" si="189"/>
        <v>0</v>
      </c>
    </row>
    <row r="12191" spans="3:3">
      <c r="C12191">
        <f t="shared" si="189"/>
        <v>0</v>
      </c>
    </row>
    <row r="12192" spans="3:3">
      <c r="C12192">
        <f t="shared" si="189"/>
        <v>0</v>
      </c>
    </row>
    <row r="12193" spans="3:3">
      <c r="C12193">
        <f t="shared" si="189"/>
        <v>0</v>
      </c>
    </row>
    <row r="12194" spans="3:3">
      <c r="C12194">
        <f t="shared" si="189"/>
        <v>0</v>
      </c>
    </row>
    <row r="12195" spans="3:3">
      <c r="C12195">
        <f t="shared" si="189"/>
        <v>0</v>
      </c>
    </row>
    <row r="12196" spans="3:3">
      <c r="C12196">
        <f t="shared" si="189"/>
        <v>0</v>
      </c>
    </row>
    <row r="12197" spans="3:3">
      <c r="C12197">
        <f t="shared" si="189"/>
        <v>0</v>
      </c>
    </row>
    <row r="12198" spans="3:3">
      <c r="C12198">
        <f t="shared" si="189"/>
        <v>0</v>
      </c>
    </row>
    <row r="12199" spans="3:3">
      <c r="C12199">
        <f t="shared" si="189"/>
        <v>0</v>
      </c>
    </row>
    <row r="12200" spans="3:3">
      <c r="C12200">
        <f t="shared" si="189"/>
        <v>0</v>
      </c>
    </row>
    <row r="12201" spans="3:3">
      <c r="C12201">
        <f t="shared" si="189"/>
        <v>0</v>
      </c>
    </row>
    <row r="12202" spans="3:3">
      <c r="C12202">
        <f t="shared" si="189"/>
        <v>0</v>
      </c>
    </row>
    <row r="12203" spans="3:3">
      <c r="C12203">
        <f t="shared" si="189"/>
        <v>0</v>
      </c>
    </row>
    <row r="12204" spans="3:3">
      <c r="C12204">
        <f t="shared" si="189"/>
        <v>0</v>
      </c>
    </row>
    <row r="12205" spans="3:3">
      <c r="C12205">
        <f t="shared" si="189"/>
        <v>0</v>
      </c>
    </row>
    <row r="12206" spans="3:3">
      <c r="C12206">
        <f t="shared" si="189"/>
        <v>0</v>
      </c>
    </row>
    <row r="12207" spans="3:3">
      <c r="C12207">
        <f t="shared" si="189"/>
        <v>0</v>
      </c>
    </row>
    <row r="12208" spans="3:3">
      <c r="C12208">
        <f t="shared" si="189"/>
        <v>0</v>
      </c>
    </row>
    <row r="12209" spans="3:3">
      <c r="C12209">
        <f t="shared" si="189"/>
        <v>0</v>
      </c>
    </row>
    <row r="12210" spans="3:3">
      <c r="C12210">
        <f t="shared" si="189"/>
        <v>0</v>
      </c>
    </row>
    <row r="12211" spans="3:3">
      <c r="C12211">
        <f t="shared" si="189"/>
        <v>0</v>
      </c>
    </row>
    <row r="12212" spans="3:3">
      <c r="C12212">
        <f t="shared" si="189"/>
        <v>0</v>
      </c>
    </row>
    <row r="12213" spans="3:3">
      <c r="C12213">
        <f t="shared" si="189"/>
        <v>0</v>
      </c>
    </row>
    <row r="12214" spans="3:3">
      <c r="C12214">
        <f t="shared" si="189"/>
        <v>0</v>
      </c>
    </row>
    <row r="12215" spans="3:3">
      <c r="C12215">
        <f t="shared" si="189"/>
        <v>0</v>
      </c>
    </row>
    <row r="12216" spans="3:3">
      <c r="C12216">
        <f t="shared" si="189"/>
        <v>0</v>
      </c>
    </row>
    <row r="12217" spans="3:3">
      <c r="C12217">
        <f t="shared" si="189"/>
        <v>0</v>
      </c>
    </row>
    <row r="12218" spans="3:3">
      <c r="C12218">
        <f t="shared" si="189"/>
        <v>0</v>
      </c>
    </row>
    <row r="12219" spans="3:3">
      <c r="C12219">
        <f t="shared" si="189"/>
        <v>0</v>
      </c>
    </row>
    <row r="12220" spans="3:3">
      <c r="C12220">
        <f t="shared" si="189"/>
        <v>0</v>
      </c>
    </row>
    <row r="12221" spans="3:3">
      <c r="C12221">
        <f t="shared" si="189"/>
        <v>0</v>
      </c>
    </row>
    <row r="12222" spans="3:3">
      <c r="C12222">
        <f t="shared" si="189"/>
        <v>0</v>
      </c>
    </row>
    <row r="12223" spans="3:3">
      <c r="C12223">
        <f t="shared" si="189"/>
        <v>0</v>
      </c>
    </row>
    <row r="12224" spans="3:3">
      <c r="C12224">
        <f t="shared" si="189"/>
        <v>0</v>
      </c>
    </row>
    <row r="12225" spans="3:3">
      <c r="C12225">
        <f t="shared" si="189"/>
        <v>0</v>
      </c>
    </row>
    <row r="12226" spans="3:3">
      <c r="C12226">
        <f t="shared" si="189"/>
        <v>0</v>
      </c>
    </row>
    <row r="12227" spans="3:3">
      <c r="C12227">
        <f t="shared" si="189"/>
        <v>0</v>
      </c>
    </row>
    <row r="12228" spans="3:3">
      <c r="C12228">
        <f t="shared" ref="C12228:C12291" si="190">IF(A12228="Yes", 1,0)</f>
        <v>0</v>
      </c>
    </row>
    <row r="12229" spans="3:3">
      <c r="C12229">
        <f t="shared" si="190"/>
        <v>0</v>
      </c>
    </row>
    <row r="12230" spans="3:3">
      <c r="C12230">
        <f t="shared" si="190"/>
        <v>0</v>
      </c>
    </row>
    <row r="12231" spans="3:3">
      <c r="C12231">
        <f t="shared" si="190"/>
        <v>0</v>
      </c>
    </row>
    <row r="12232" spans="3:3">
      <c r="C12232">
        <f t="shared" si="190"/>
        <v>0</v>
      </c>
    </row>
    <row r="12233" spans="3:3">
      <c r="C12233">
        <f t="shared" si="190"/>
        <v>0</v>
      </c>
    </row>
    <row r="12234" spans="3:3">
      <c r="C12234">
        <f t="shared" si="190"/>
        <v>0</v>
      </c>
    </row>
    <row r="12235" spans="3:3">
      <c r="C12235">
        <f t="shared" si="190"/>
        <v>0</v>
      </c>
    </row>
    <row r="12236" spans="3:3">
      <c r="C12236">
        <f t="shared" si="190"/>
        <v>0</v>
      </c>
    </row>
    <row r="12237" spans="3:3">
      <c r="C12237">
        <f t="shared" si="190"/>
        <v>0</v>
      </c>
    </row>
    <row r="12238" spans="3:3">
      <c r="C12238">
        <f t="shared" si="190"/>
        <v>0</v>
      </c>
    </row>
    <row r="12239" spans="3:3">
      <c r="C12239">
        <f t="shared" si="190"/>
        <v>0</v>
      </c>
    </row>
    <row r="12240" spans="3:3">
      <c r="C12240">
        <f t="shared" si="190"/>
        <v>0</v>
      </c>
    </row>
    <row r="12241" spans="3:3">
      <c r="C12241">
        <f t="shared" si="190"/>
        <v>0</v>
      </c>
    </row>
    <row r="12242" spans="3:3">
      <c r="C12242">
        <f t="shared" si="190"/>
        <v>0</v>
      </c>
    </row>
    <row r="12243" spans="3:3">
      <c r="C12243">
        <f t="shared" si="190"/>
        <v>0</v>
      </c>
    </row>
    <row r="12244" spans="3:3">
      <c r="C12244">
        <f t="shared" si="190"/>
        <v>0</v>
      </c>
    </row>
    <row r="12245" spans="3:3">
      <c r="C12245">
        <f t="shared" si="190"/>
        <v>0</v>
      </c>
    </row>
    <row r="12246" spans="3:3">
      <c r="C12246">
        <f t="shared" si="190"/>
        <v>0</v>
      </c>
    </row>
    <row r="12247" spans="3:3">
      <c r="C12247">
        <f t="shared" si="190"/>
        <v>0</v>
      </c>
    </row>
    <row r="12248" spans="3:3">
      <c r="C12248">
        <f t="shared" si="190"/>
        <v>0</v>
      </c>
    </row>
    <row r="12249" spans="3:3">
      <c r="C12249">
        <f t="shared" si="190"/>
        <v>0</v>
      </c>
    </row>
    <row r="12250" spans="3:3">
      <c r="C12250">
        <f t="shared" si="190"/>
        <v>0</v>
      </c>
    </row>
    <row r="12251" spans="3:3">
      <c r="C12251">
        <f t="shared" si="190"/>
        <v>0</v>
      </c>
    </row>
    <row r="12252" spans="3:3">
      <c r="C12252">
        <f t="shared" si="190"/>
        <v>0</v>
      </c>
    </row>
    <row r="12253" spans="3:3">
      <c r="C12253">
        <f t="shared" si="190"/>
        <v>0</v>
      </c>
    </row>
    <row r="12254" spans="3:3">
      <c r="C12254">
        <f t="shared" si="190"/>
        <v>0</v>
      </c>
    </row>
    <row r="12255" spans="3:3">
      <c r="C12255">
        <f t="shared" si="190"/>
        <v>0</v>
      </c>
    </row>
    <row r="12256" spans="3:3">
      <c r="C12256">
        <f t="shared" si="190"/>
        <v>0</v>
      </c>
    </row>
    <row r="12257" spans="3:3">
      <c r="C12257">
        <f t="shared" si="190"/>
        <v>0</v>
      </c>
    </row>
    <row r="12258" spans="3:3">
      <c r="C12258">
        <f t="shared" si="190"/>
        <v>0</v>
      </c>
    </row>
    <row r="12259" spans="3:3">
      <c r="C12259">
        <f t="shared" si="190"/>
        <v>0</v>
      </c>
    </row>
    <row r="12260" spans="3:3">
      <c r="C12260">
        <f t="shared" si="190"/>
        <v>0</v>
      </c>
    </row>
    <row r="12261" spans="3:3">
      <c r="C12261">
        <f t="shared" si="190"/>
        <v>0</v>
      </c>
    </row>
    <row r="12262" spans="3:3">
      <c r="C12262">
        <f t="shared" si="190"/>
        <v>0</v>
      </c>
    </row>
    <row r="12263" spans="3:3">
      <c r="C12263">
        <f t="shared" si="190"/>
        <v>0</v>
      </c>
    </row>
    <row r="12264" spans="3:3">
      <c r="C12264">
        <f t="shared" si="190"/>
        <v>0</v>
      </c>
    </row>
    <row r="12265" spans="3:3">
      <c r="C12265">
        <f t="shared" si="190"/>
        <v>0</v>
      </c>
    </row>
    <row r="12266" spans="3:3">
      <c r="C12266">
        <f t="shared" si="190"/>
        <v>0</v>
      </c>
    </row>
    <row r="12267" spans="3:3">
      <c r="C12267">
        <f t="shared" si="190"/>
        <v>0</v>
      </c>
    </row>
    <row r="12268" spans="3:3">
      <c r="C12268">
        <f t="shared" si="190"/>
        <v>0</v>
      </c>
    </row>
    <row r="12269" spans="3:3">
      <c r="C12269">
        <f t="shared" si="190"/>
        <v>0</v>
      </c>
    </row>
    <row r="12270" spans="3:3">
      <c r="C12270">
        <f t="shared" si="190"/>
        <v>0</v>
      </c>
    </row>
    <row r="12271" spans="3:3">
      <c r="C12271">
        <f t="shared" si="190"/>
        <v>0</v>
      </c>
    </row>
    <row r="12272" spans="3:3">
      <c r="C12272">
        <f t="shared" si="190"/>
        <v>0</v>
      </c>
    </row>
    <row r="12273" spans="3:3">
      <c r="C12273">
        <f t="shared" si="190"/>
        <v>0</v>
      </c>
    </row>
    <row r="12274" spans="3:3">
      <c r="C12274">
        <f t="shared" si="190"/>
        <v>0</v>
      </c>
    </row>
    <row r="12275" spans="3:3">
      <c r="C12275">
        <f t="shared" si="190"/>
        <v>0</v>
      </c>
    </row>
    <row r="12276" spans="3:3">
      <c r="C12276">
        <f t="shared" si="190"/>
        <v>0</v>
      </c>
    </row>
    <row r="12277" spans="3:3">
      <c r="C12277">
        <f t="shared" si="190"/>
        <v>0</v>
      </c>
    </row>
    <row r="12278" spans="3:3">
      <c r="C12278">
        <f t="shared" si="190"/>
        <v>0</v>
      </c>
    </row>
    <row r="12279" spans="3:3">
      <c r="C12279">
        <f t="shared" si="190"/>
        <v>0</v>
      </c>
    </row>
    <row r="12280" spans="3:3">
      <c r="C12280">
        <f t="shared" si="190"/>
        <v>0</v>
      </c>
    </row>
    <row r="12281" spans="3:3">
      <c r="C12281">
        <f t="shared" si="190"/>
        <v>0</v>
      </c>
    </row>
    <row r="12282" spans="3:3">
      <c r="C12282">
        <f t="shared" si="190"/>
        <v>0</v>
      </c>
    </row>
    <row r="12283" spans="3:3">
      <c r="C12283">
        <f t="shared" si="190"/>
        <v>0</v>
      </c>
    </row>
    <row r="12284" spans="3:3">
      <c r="C12284">
        <f t="shared" si="190"/>
        <v>0</v>
      </c>
    </row>
    <row r="12285" spans="3:3">
      <c r="C12285">
        <f t="shared" si="190"/>
        <v>0</v>
      </c>
    </row>
    <row r="12286" spans="3:3">
      <c r="C12286">
        <f t="shared" si="190"/>
        <v>0</v>
      </c>
    </row>
    <row r="12287" spans="3:3">
      <c r="C12287">
        <f t="shared" si="190"/>
        <v>0</v>
      </c>
    </row>
    <row r="12288" spans="3:3">
      <c r="C12288">
        <f t="shared" si="190"/>
        <v>0</v>
      </c>
    </row>
    <row r="12289" spans="3:3">
      <c r="C12289">
        <f t="shared" si="190"/>
        <v>0</v>
      </c>
    </row>
    <row r="12290" spans="3:3">
      <c r="C12290">
        <f t="shared" si="190"/>
        <v>0</v>
      </c>
    </row>
    <row r="12291" spans="3:3">
      <c r="C12291">
        <f t="shared" si="190"/>
        <v>0</v>
      </c>
    </row>
    <row r="12292" spans="3:3">
      <c r="C12292">
        <f t="shared" ref="C12292:C12355" si="191">IF(A12292="Yes", 1,0)</f>
        <v>0</v>
      </c>
    </row>
    <row r="12293" spans="3:3">
      <c r="C12293">
        <f t="shared" si="191"/>
        <v>0</v>
      </c>
    </row>
    <row r="12294" spans="3:3">
      <c r="C12294">
        <f t="shared" si="191"/>
        <v>0</v>
      </c>
    </row>
    <row r="12295" spans="3:3">
      <c r="C12295">
        <f t="shared" si="191"/>
        <v>0</v>
      </c>
    </row>
    <row r="12296" spans="3:3">
      <c r="C12296">
        <f t="shared" si="191"/>
        <v>0</v>
      </c>
    </row>
    <row r="12297" spans="3:3">
      <c r="C12297">
        <f t="shared" si="191"/>
        <v>0</v>
      </c>
    </row>
    <row r="12298" spans="3:3">
      <c r="C12298">
        <f t="shared" si="191"/>
        <v>0</v>
      </c>
    </row>
    <row r="12299" spans="3:3">
      <c r="C12299">
        <f t="shared" si="191"/>
        <v>0</v>
      </c>
    </row>
    <row r="12300" spans="3:3">
      <c r="C12300">
        <f t="shared" si="191"/>
        <v>0</v>
      </c>
    </row>
    <row r="12301" spans="3:3">
      <c r="C12301">
        <f t="shared" si="191"/>
        <v>0</v>
      </c>
    </row>
    <row r="12302" spans="3:3">
      <c r="C12302">
        <f t="shared" si="191"/>
        <v>0</v>
      </c>
    </row>
    <row r="12303" spans="3:3">
      <c r="C12303">
        <f t="shared" si="191"/>
        <v>0</v>
      </c>
    </row>
    <row r="12304" spans="3:3">
      <c r="C12304">
        <f t="shared" si="191"/>
        <v>0</v>
      </c>
    </row>
    <row r="12305" spans="3:3">
      <c r="C12305">
        <f t="shared" si="191"/>
        <v>0</v>
      </c>
    </row>
    <row r="12306" spans="3:3">
      <c r="C12306">
        <f t="shared" si="191"/>
        <v>0</v>
      </c>
    </row>
    <row r="12307" spans="3:3">
      <c r="C12307">
        <f t="shared" si="191"/>
        <v>0</v>
      </c>
    </row>
    <row r="12308" spans="3:3">
      <c r="C12308">
        <f t="shared" si="191"/>
        <v>0</v>
      </c>
    </row>
    <row r="12309" spans="3:3">
      <c r="C12309">
        <f t="shared" si="191"/>
        <v>0</v>
      </c>
    </row>
    <row r="12310" spans="3:3">
      <c r="C12310">
        <f t="shared" si="191"/>
        <v>0</v>
      </c>
    </row>
    <row r="12311" spans="3:3">
      <c r="C12311">
        <f t="shared" si="191"/>
        <v>0</v>
      </c>
    </row>
    <row r="12312" spans="3:3">
      <c r="C12312">
        <f t="shared" si="191"/>
        <v>0</v>
      </c>
    </row>
    <row r="12313" spans="3:3">
      <c r="C12313">
        <f t="shared" si="191"/>
        <v>0</v>
      </c>
    </row>
    <row r="12314" spans="3:3">
      <c r="C12314">
        <f t="shared" si="191"/>
        <v>0</v>
      </c>
    </row>
    <row r="12315" spans="3:3">
      <c r="C12315">
        <f t="shared" si="191"/>
        <v>0</v>
      </c>
    </row>
    <row r="12316" spans="3:3">
      <c r="C12316">
        <f t="shared" si="191"/>
        <v>0</v>
      </c>
    </row>
    <row r="12317" spans="3:3">
      <c r="C12317">
        <f t="shared" si="191"/>
        <v>0</v>
      </c>
    </row>
    <row r="12318" spans="3:3">
      <c r="C12318">
        <f t="shared" si="191"/>
        <v>0</v>
      </c>
    </row>
    <row r="12319" spans="3:3">
      <c r="C12319">
        <f t="shared" si="191"/>
        <v>0</v>
      </c>
    </row>
    <row r="12320" spans="3:3">
      <c r="C12320">
        <f t="shared" si="191"/>
        <v>0</v>
      </c>
    </row>
    <row r="12321" spans="3:3">
      <c r="C12321">
        <f t="shared" si="191"/>
        <v>0</v>
      </c>
    </row>
    <row r="12322" spans="3:3">
      <c r="C12322">
        <f t="shared" si="191"/>
        <v>0</v>
      </c>
    </row>
    <row r="12323" spans="3:3">
      <c r="C12323">
        <f t="shared" si="191"/>
        <v>0</v>
      </c>
    </row>
    <row r="12324" spans="3:3">
      <c r="C12324">
        <f t="shared" si="191"/>
        <v>0</v>
      </c>
    </row>
    <row r="12325" spans="3:3">
      <c r="C12325">
        <f t="shared" si="191"/>
        <v>0</v>
      </c>
    </row>
    <row r="12326" spans="3:3">
      <c r="C12326">
        <f t="shared" si="191"/>
        <v>0</v>
      </c>
    </row>
    <row r="12327" spans="3:3">
      <c r="C12327">
        <f t="shared" si="191"/>
        <v>0</v>
      </c>
    </row>
    <row r="12328" spans="3:3">
      <c r="C12328">
        <f t="shared" si="191"/>
        <v>0</v>
      </c>
    </row>
    <row r="12329" spans="3:3">
      <c r="C12329">
        <f t="shared" si="191"/>
        <v>0</v>
      </c>
    </row>
    <row r="12330" spans="3:3">
      <c r="C12330">
        <f t="shared" si="191"/>
        <v>0</v>
      </c>
    </row>
    <row r="12331" spans="3:3">
      <c r="C12331">
        <f t="shared" si="191"/>
        <v>0</v>
      </c>
    </row>
    <row r="12332" spans="3:3">
      <c r="C12332">
        <f t="shared" si="191"/>
        <v>0</v>
      </c>
    </row>
    <row r="12333" spans="3:3">
      <c r="C12333">
        <f t="shared" si="191"/>
        <v>0</v>
      </c>
    </row>
    <row r="12334" spans="3:3">
      <c r="C12334">
        <f t="shared" si="191"/>
        <v>0</v>
      </c>
    </row>
    <row r="12335" spans="3:3">
      <c r="C12335">
        <f t="shared" si="191"/>
        <v>0</v>
      </c>
    </row>
    <row r="12336" spans="3:3">
      <c r="C12336">
        <f t="shared" si="191"/>
        <v>0</v>
      </c>
    </row>
    <row r="12337" spans="3:3">
      <c r="C12337">
        <f t="shared" si="191"/>
        <v>0</v>
      </c>
    </row>
    <row r="12338" spans="3:3">
      <c r="C12338">
        <f t="shared" si="191"/>
        <v>0</v>
      </c>
    </row>
    <row r="12339" spans="3:3">
      <c r="C12339">
        <f t="shared" si="191"/>
        <v>0</v>
      </c>
    </row>
    <row r="12340" spans="3:3">
      <c r="C12340">
        <f t="shared" si="191"/>
        <v>0</v>
      </c>
    </row>
    <row r="12341" spans="3:3">
      <c r="C12341">
        <f t="shared" si="191"/>
        <v>0</v>
      </c>
    </row>
    <row r="12342" spans="3:3">
      <c r="C12342">
        <f t="shared" si="191"/>
        <v>0</v>
      </c>
    </row>
    <row r="12343" spans="3:3">
      <c r="C12343">
        <f t="shared" si="191"/>
        <v>0</v>
      </c>
    </row>
    <row r="12344" spans="3:3">
      <c r="C12344">
        <f t="shared" si="191"/>
        <v>0</v>
      </c>
    </row>
    <row r="12345" spans="3:3">
      <c r="C12345">
        <f t="shared" si="191"/>
        <v>0</v>
      </c>
    </row>
    <row r="12346" spans="3:3">
      <c r="C12346">
        <f t="shared" si="191"/>
        <v>0</v>
      </c>
    </row>
    <row r="12347" spans="3:3">
      <c r="C12347">
        <f t="shared" si="191"/>
        <v>0</v>
      </c>
    </row>
    <row r="12348" spans="3:3">
      <c r="C12348">
        <f t="shared" si="191"/>
        <v>0</v>
      </c>
    </row>
    <row r="12349" spans="3:3">
      <c r="C12349">
        <f t="shared" si="191"/>
        <v>0</v>
      </c>
    </row>
    <row r="12350" spans="3:3">
      <c r="C12350">
        <f t="shared" si="191"/>
        <v>0</v>
      </c>
    </row>
    <row r="12351" spans="3:3">
      <c r="C12351">
        <f t="shared" si="191"/>
        <v>0</v>
      </c>
    </row>
    <row r="12352" spans="3:3">
      <c r="C12352">
        <f t="shared" si="191"/>
        <v>0</v>
      </c>
    </row>
    <row r="12353" spans="3:3">
      <c r="C12353">
        <f t="shared" si="191"/>
        <v>0</v>
      </c>
    </row>
    <row r="12354" spans="3:3">
      <c r="C12354">
        <f t="shared" si="191"/>
        <v>0</v>
      </c>
    </row>
    <row r="12355" spans="3:3">
      <c r="C12355">
        <f t="shared" si="191"/>
        <v>0</v>
      </c>
    </row>
    <row r="12356" spans="3:3">
      <c r="C12356">
        <f t="shared" ref="C12356:C12419" si="192">IF(A12356="Yes", 1,0)</f>
        <v>0</v>
      </c>
    </row>
    <row r="12357" spans="3:3">
      <c r="C12357">
        <f t="shared" si="192"/>
        <v>0</v>
      </c>
    </row>
    <row r="12358" spans="3:3">
      <c r="C12358">
        <f t="shared" si="192"/>
        <v>0</v>
      </c>
    </row>
    <row r="12359" spans="3:3">
      <c r="C12359">
        <f t="shared" si="192"/>
        <v>0</v>
      </c>
    </row>
    <row r="12360" spans="3:3">
      <c r="C12360">
        <f t="shared" si="192"/>
        <v>0</v>
      </c>
    </row>
    <row r="12361" spans="3:3">
      <c r="C12361">
        <f t="shared" si="192"/>
        <v>0</v>
      </c>
    </row>
    <row r="12362" spans="3:3">
      <c r="C12362">
        <f t="shared" si="192"/>
        <v>0</v>
      </c>
    </row>
    <row r="12363" spans="3:3">
      <c r="C12363">
        <f t="shared" si="192"/>
        <v>0</v>
      </c>
    </row>
    <row r="12364" spans="3:3">
      <c r="C12364">
        <f t="shared" si="192"/>
        <v>0</v>
      </c>
    </row>
    <row r="12365" spans="3:3">
      <c r="C12365">
        <f t="shared" si="192"/>
        <v>0</v>
      </c>
    </row>
    <row r="12366" spans="3:3">
      <c r="C12366">
        <f t="shared" si="192"/>
        <v>0</v>
      </c>
    </row>
    <row r="12367" spans="3:3">
      <c r="C12367">
        <f t="shared" si="192"/>
        <v>0</v>
      </c>
    </row>
    <row r="12368" spans="3:3">
      <c r="C12368">
        <f t="shared" si="192"/>
        <v>0</v>
      </c>
    </row>
    <row r="12369" spans="3:3">
      <c r="C12369">
        <f t="shared" si="192"/>
        <v>0</v>
      </c>
    </row>
    <row r="12370" spans="3:3">
      <c r="C12370">
        <f t="shared" si="192"/>
        <v>0</v>
      </c>
    </row>
    <row r="12371" spans="3:3">
      <c r="C12371">
        <f t="shared" si="192"/>
        <v>0</v>
      </c>
    </row>
    <row r="12372" spans="3:3">
      <c r="C12372">
        <f t="shared" si="192"/>
        <v>0</v>
      </c>
    </row>
    <row r="12373" spans="3:3">
      <c r="C12373">
        <f t="shared" si="192"/>
        <v>0</v>
      </c>
    </row>
    <row r="12374" spans="3:3">
      <c r="C12374">
        <f t="shared" si="192"/>
        <v>0</v>
      </c>
    </row>
    <row r="12375" spans="3:3">
      <c r="C12375">
        <f t="shared" si="192"/>
        <v>0</v>
      </c>
    </row>
    <row r="12376" spans="3:3">
      <c r="C12376">
        <f t="shared" si="192"/>
        <v>0</v>
      </c>
    </row>
    <row r="12377" spans="3:3">
      <c r="C12377">
        <f t="shared" si="192"/>
        <v>0</v>
      </c>
    </row>
    <row r="12378" spans="3:3">
      <c r="C12378">
        <f t="shared" si="192"/>
        <v>0</v>
      </c>
    </row>
    <row r="12379" spans="3:3">
      <c r="C12379">
        <f t="shared" si="192"/>
        <v>0</v>
      </c>
    </row>
    <row r="12380" spans="3:3">
      <c r="C12380">
        <f t="shared" si="192"/>
        <v>0</v>
      </c>
    </row>
    <row r="12381" spans="3:3">
      <c r="C12381">
        <f t="shared" si="192"/>
        <v>0</v>
      </c>
    </row>
    <row r="12382" spans="3:3">
      <c r="C12382">
        <f t="shared" si="192"/>
        <v>0</v>
      </c>
    </row>
    <row r="12383" spans="3:3">
      <c r="C12383">
        <f t="shared" si="192"/>
        <v>0</v>
      </c>
    </row>
    <row r="12384" spans="3:3">
      <c r="C12384">
        <f t="shared" si="192"/>
        <v>0</v>
      </c>
    </row>
    <row r="12385" spans="3:3">
      <c r="C12385">
        <f t="shared" si="192"/>
        <v>0</v>
      </c>
    </row>
    <row r="12386" spans="3:3">
      <c r="C12386">
        <f t="shared" si="192"/>
        <v>0</v>
      </c>
    </row>
    <row r="12387" spans="3:3">
      <c r="C12387">
        <f t="shared" si="192"/>
        <v>0</v>
      </c>
    </row>
    <row r="12388" spans="3:3">
      <c r="C12388">
        <f t="shared" si="192"/>
        <v>0</v>
      </c>
    </row>
    <row r="12389" spans="3:3">
      <c r="C12389">
        <f t="shared" si="192"/>
        <v>0</v>
      </c>
    </row>
    <row r="12390" spans="3:3">
      <c r="C12390">
        <f t="shared" si="192"/>
        <v>0</v>
      </c>
    </row>
    <row r="12391" spans="3:3">
      <c r="C12391">
        <f t="shared" si="192"/>
        <v>0</v>
      </c>
    </row>
    <row r="12392" spans="3:3">
      <c r="C12392">
        <f t="shared" si="192"/>
        <v>0</v>
      </c>
    </row>
    <row r="12393" spans="3:3">
      <c r="C12393">
        <f t="shared" si="192"/>
        <v>0</v>
      </c>
    </row>
    <row r="12394" spans="3:3">
      <c r="C12394">
        <f t="shared" si="192"/>
        <v>0</v>
      </c>
    </row>
    <row r="12395" spans="3:3">
      <c r="C12395">
        <f t="shared" si="192"/>
        <v>0</v>
      </c>
    </row>
    <row r="12396" spans="3:3">
      <c r="C12396">
        <f t="shared" si="192"/>
        <v>0</v>
      </c>
    </row>
    <row r="12397" spans="3:3">
      <c r="C12397">
        <f t="shared" si="192"/>
        <v>0</v>
      </c>
    </row>
    <row r="12398" spans="3:3">
      <c r="C12398">
        <f t="shared" si="192"/>
        <v>0</v>
      </c>
    </row>
    <row r="12399" spans="3:3">
      <c r="C12399">
        <f t="shared" si="192"/>
        <v>0</v>
      </c>
    </row>
    <row r="12400" spans="3:3">
      <c r="C12400">
        <f t="shared" si="192"/>
        <v>0</v>
      </c>
    </row>
    <row r="12401" spans="3:3">
      <c r="C12401">
        <f t="shared" si="192"/>
        <v>0</v>
      </c>
    </row>
    <row r="12402" spans="3:3">
      <c r="C12402">
        <f t="shared" si="192"/>
        <v>0</v>
      </c>
    </row>
    <row r="12403" spans="3:3">
      <c r="C12403">
        <f t="shared" si="192"/>
        <v>0</v>
      </c>
    </row>
    <row r="12404" spans="3:3">
      <c r="C12404">
        <f t="shared" si="192"/>
        <v>0</v>
      </c>
    </row>
    <row r="12405" spans="3:3">
      <c r="C12405">
        <f t="shared" si="192"/>
        <v>0</v>
      </c>
    </row>
    <row r="12406" spans="3:3">
      <c r="C12406">
        <f t="shared" si="192"/>
        <v>0</v>
      </c>
    </row>
    <row r="12407" spans="3:3">
      <c r="C12407">
        <f t="shared" si="192"/>
        <v>0</v>
      </c>
    </row>
    <row r="12408" spans="3:3">
      <c r="C12408">
        <f t="shared" si="192"/>
        <v>0</v>
      </c>
    </row>
    <row r="12409" spans="3:3">
      <c r="C12409">
        <f t="shared" si="192"/>
        <v>0</v>
      </c>
    </row>
    <row r="12410" spans="3:3">
      <c r="C12410">
        <f t="shared" si="192"/>
        <v>0</v>
      </c>
    </row>
    <row r="12411" spans="3:3">
      <c r="C12411">
        <f t="shared" si="192"/>
        <v>0</v>
      </c>
    </row>
    <row r="12412" spans="3:3">
      <c r="C12412">
        <f t="shared" si="192"/>
        <v>0</v>
      </c>
    </row>
    <row r="12413" spans="3:3">
      <c r="C12413">
        <f t="shared" si="192"/>
        <v>0</v>
      </c>
    </row>
    <row r="12414" spans="3:3">
      <c r="C12414">
        <f t="shared" si="192"/>
        <v>0</v>
      </c>
    </row>
    <row r="12415" spans="3:3">
      <c r="C12415">
        <f t="shared" si="192"/>
        <v>0</v>
      </c>
    </row>
    <row r="12416" spans="3:3">
      <c r="C12416">
        <f t="shared" si="192"/>
        <v>0</v>
      </c>
    </row>
    <row r="12417" spans="3:3">
      <c r="C12417">
        <f t="shared" si="192"/>
        <v>0</v>
      </c>
    </row>
    <row r="12418" spans="3:3">
      <c r="C12418">
        <f t="shared" si="192"/>
        <v>0</v>
      </c>
    </row>
    <row r="12419" spans="3:3">
      <c r="C12419">
        <f t="shared" si="192"/>
        <v>0</v>
      </c>
    </row>
    <row r="12420" spans="3:3">
      <c r="C12420">
        <f t="shared" ref="C12420:C12483" si="193">IF(A12420="Yes", 1,0)</f>
        <v>0</v>
      </c>
    </row>
    <row r="12421" spans="3:3">
      <c r="C12421">
        <f t="shared" si="193"/>
        <v>0</v>
      </c>
    </row>
    <row r="12422" spans="3:3">
      <c r="C12422">
        <f t="shared" si="193"/>
        <v>0</v>
      </c>
    </row>
    <row r="12423" spans="3:3">
      <c r="C12423">
        <f t="shared" si="193"/>
        <v>0</v>
      </c>
    </row>
    <row r="12424" spans="3:3">
      <c r="C12424">
        <f t="shared" si="193"/>
        <v>0</v>
      </c>
    </row>
    <row r="12425" spans="3:3">
      <c r="C12425">
        <f t="shared" si="193"/>
        <v>0</v>
      </c>
    </row>
    <row r="12426" spans="3:3">
      <c r="C12426">
        <f t="shared" si="193"/>
        <v>0</v>
      </c>
    </row>
    <row r="12427" spans="3:3">
      <c r="C12427">
        <f t="shared" si="193"/>
        <v>0</v>
      </c>
    </row>
    <row r="12428" spans="3:3">
      <c r="C12428">
        <f t="shared" si="193"/>
        <v>0</v>
      </c>
    </row>
    <row r="12429" spans="3:3">
      <c r="C12429">
        <f t="shared" si="193"/>
        <v>0</v>
      </c>
    </row>
    <row r="12430" spans="3:3">
      <c r="C12430">
        <f t="shared" si="193"/>
        <v>0</v>
      </c>
    </row>
    <row r="12431" spans="3:3">
      <c r="C12431">
        <f t="shared" si="193"/>
        <v>0</v>
      </c>
    </row>
    <row r="12432" spans="3:3">
      <c r="C12432">
        <f t="shared" si="193"/>
        <v>0</v>
      </c>
    </row>
    <row r="12433" spans="3:3">
      <c r="C12433">
        <f t="shared" si="193"/>
        <v>0</v>
      </c>
    </row>
    <row r="12434" spans="3:3">
      <c r="C12434">
        <f t="shared" si="193"/>
        <v>0</v>
      </c>
    </row>
    <row r="12435" spans="3:3">
      <c r="C12435">
        <f t="shared" si="193"/>
        <v>0</v>
      </c>
    </row>
    <row r="12436" spans="3:3">
      <c r="C12436">
        <f t="shared" si="193"/>
        <v>0</v>
      </c>
    </row>
    <row r="12437" spans="3:3">
      <c r="C12437">
        <f t="shared" si="193"/>
        <v>0</v>
      </c>
    </row>
    <row r="12438" spans="3:3">
      <c r="C12438">
        <f t="shared" si="193"/>
        <v>0</v>
      </c>
    </row>
    <row r="12439" spans="3:3">
      <c r="C12439">
        <f t="shared" si="193"/>
        <v>0</v>
      </c>
    </row>
    <row r="12440" spans="3:3">
      <c r="C12440">
        <f t="shared" si="193"/>
        <v>0</v>
      </c>
    </row>
    <row r="12441" spans="3:3">
      <c r="C12441">
        <f t="shared" si="193"/>
        <v>0</v>
      </c>
    </row>
    <row r="12442" spans="3:3">
      <c r="C12442">
        <f t="shared" si="193"/>
        <v>0</v>
      </c>
    </row>
    <row r="12443" spans="3:3">
      <c r="C12443">
        <f t="shared" si="193"/>
        <v>0</v>
      </c>
    </row>
    <row r="12444" spans="3:3">
      <c r="C12444">
        <f t="shared" si="193"/>
        <v>0</v>
      </c>
    </row>
    <row r="12445" spans="3:3">
      <c r="C12445">
        <f t="shared" si="193"/>
        <v>0</v>
      </c>
    </row>
    <row r="12446" spans="3:3">
      <c r="C12446">
        <f t="shared" si="193"/>
        <v>0</v>
      </c>
    </row>
    <row r="12447" spans="3:3">
      <c r="C12447">
        <f t="shared" si="193"/>
        <v>0</v>
      </c>
    </row>
    <row r="12448" spans="3:3">
      <c r="C12448">
        <f t="shared" si="193"/>
        <v>0</v>
      </c>
    </row>
    <row r="12449" spans="3:3">
      <c r="C12449">
        <f t="shared" si="193"/>
        <v>0</v>
      </c>
    </row>
    <row r="12450" spans="3:3">
      <c r="C12450">
        <f t="shared" si="193"/>
        <v>0</v>
      </c>
    </row>
    <row r="12451" spans="3:3">
      <c r="C12451">
        <f t="shared" si="193"/>
        <v>0</v>
      </c>
    </row>
    <row r="12452" spans="3:3">
      <c r="C12452">
        <f t="shared" si="193"/>
        <v>0</v>
      </c>
    </row>
    <row r="12453" spans="3:3">
      <c r="C12453">
        <f t="shared" si="193"/>
        <v>0</v>
      </c>
    </row>
    <row r="12454" spans="3:3">
      <c r="C12454">
        <f t="shared" si="193"/>
        <v>0</v>
      </c>
    </row>
    <row r="12455" spans="3:3">
      <c r="C12455">
        <f t="shared" si="193"/>
        <v>0</v>
      </c>
    </row>
    <row r="12456" spans="3:3">
      <c r="C12456">
        <f t="shared" si="193"/>
        <v>0</v>
      </c>
    </row>
    <row r="12457" spans="3:3">
      <c r="C12457">
        <f t="shared" si="193"/>
        <v>0</v>
      </c>
    </row>
    <row r="12458" spans="3:3">
      <c r="C12458">
        <f t="shared" si="193"/>
        <v>0</v>
      </c>
    </row>
    <row r="12459" spans="3:3">
      <c r="C12459">
        <f t="shared" si="193"/>
        <v>0</v>
      </c>
    </row>
    <row r="12460" spans="3:3">
      <c r="C12460">
        <f t="shared" si="193"/>
        <v>0</v>
      </c>
    </row>
    <row r="12461" spans="3:3">
      <c r="C12461">
        <f t="shared" si="193"/>
        <v>0</v>
      </c>
    </row>
    <row r="12462" spans="3:3">
      <c r="C12462">
        <f t="shared" si="193"/>
        <v>0</v>
      </c>
    </row>
    <row r="12463" spans="3:3">
      <c r="C12463">
        <f t="shared" si="193"/>
        <v>0</v>
      </c>
    </row>
    <row r="12464" spans="3:3">
      <c r="C12464">
        <f t="shared" si="193"/>
        <v>0</v>
      </c>
    </row>
    <row r="12465" spans="3:3">
      <c r="C12465">
        <f t="shared" si="193"/>
        <v>0</v>
      </c>
    </row>
    <row r="12466" spans="3:3">
      <c r="C12466">
        <f t="shared" si="193"/>
        <v>0</v>
      </c>
    </row>
    <row r="12467" spans="3:3">
      <c r="C12467">
        <f t="shared" si="193"/>
        <v>0</v>
      </c>
    </row>
    <row r="12468" spans="3:3">
      <c r="C12468">
        <f t="shared" si="193"/>
        <v>0</v>
      </c>
    </row>
    <row r="12469" spans="3:3">
      <c r="C12469">
        <f t="shared" si="193"/>
        <v>0</v>
      </c>
    </row>
    <row r="12470" spans="3:3">
      <c r="C12470">
        <f t="shared" si="193"/>
        <v>0</v>
      </c>
    </row>
    <row r="12471" spans="3:3">
      <c r="C12471">
        <f t="shared" si="193"/>
        <v>0</v>
      </c>
    </row>
    <row r="12472" spans="3:3">
      <c r="C12472">
        <f t="shared" si="193"/>
        <v>0</v>
      </c>
    </row>
    <row r="12473" spans="3:3">
      <c r="C12473">
        <f t="shared" si="193"/>
        <v>0</v>
      </c>
    </row>
    <row r="12474" spans="3:3">
      <c r="C12474">
        <f t="shared" si="193"/>
        <v>0</v>
      </c>
    </row>
    <row r="12475" spans="3:3">
      <c r="C12475">
        <f t="shared" si="193"/>
        <v>0</v>
      </c>
    </row>
    <row r="12476" spans="3:3">
      <c r="C12476">
        <f t="shared" si="193"/>
        <v>0</v>
      </c>
    </row>
    <row r="12477" spans="3:3">
      <c r="C12477">
        <f t="shared" si="193"/>
        <v>0</v>
      </c>
    </row>
    <row r="12478" spans="3:3">
      <c r="C12478">
        <f t="shared" si="193"/>
        <v>0</v>
      </c>
    </row>
    <row r="12479" spans="3:3">
      <c r="C12479">
        <f t="shared" si="193"/>
        <v>0</v>
      </c>
    </row>
    <row r="12480" spans="3:3">
      <c r="C12480">
        <f t="shared" si="193"/>
        <v>0</v>
      </c>
    </row>
    <row r="12481" spans="3:3">
      <c r="C12481">
        <f t="shared" si="193"/>
        <v>0</v>
      </c>
    </row>
    <row r="12482" spans="3:3">
      <c r="C12482">
        <f t="shared" si="193"/>
        <v>0</v>
      </c>
    </row>
    <row r="12483" spans="3:3">
      <c r="C12483">
        <f t="shared" si="193"/>
        <v>0</v>
      </c>
    </row>
    <row r="12484" spans="3:3">
      <c r="C12484">
        <f t="shared" ref="C12484:C12547" si="194">IF(A12484="Yes", 1,0)</f>
        <v>0</v>
      </c>
    </row>
    <row r="12485" spans="3:3">
      <c r="C12485">
        <f t="shared" si="194"/>
        <v>0</v>
      </c>
    </row>
    <row r="12486" spans="3:3">
      <c r="C12486">
        <f t="shared" si="194"/>
        <v>0</v>
      </c>
    </row>
    <row r="12487" spans="3:3">
      <c r="C12487">
        <f t="shared" si="194"/>
        <v>0</v>
      </c>
    </row>
    <row r="12488" spans="3:3">
      <c r="C12488">
        <f t="shared" si="194"/>
        <v>0</v>
      </c>
    </row>
    <row r="12489" spans="3:3">
      <c r="C12489">
        <f t="shared" si="194"/>
        <v>0</v>
      </c>
    </row>
    <row r="12490" spans="3:3">
      <c r="C12490">
        <f t="shared" si="194"/>
        <v>0</v>
      </c>
    </row>
    <row r="12491" spans="3:3">
      <c r="C12491">
        <f t="shared" si="194"/>
        <v>0</v>
      </c>
    </row>
    <row r="12492" spans="3:3">
      <c r="C12492">
        <f t="shared" si="194"/>
        <v>0</v>
      </c>
    </row>
    <row r="12493" spans="3:3">
      <c r="C12493">
        <f t="shared" si="194"/>
        <v>0</v>
      </c>
    </row>
    <row r="12494" spans="3:3">
      <c r="C12494">
        <f t="shared" si="194"/>
        <v>0</v>
      </c>
    </row>
    <row r="12495" spans="3:3">
      <c r="C12495">
        <f t="shared" si="194"/>
        <v>0</v>
      </c>
    </row>
    <row r="12496" spans="3:3">
      <c r="C12496">
        <f t="shared" si="194"/>
        <v>0</v>
      </c>
    </row>
    <row r="12497" spans="3:3">
      <c r="C12497">
        <f t="shared" si="194"/>
        <v>0</v>
      </c>
    </row>
    <row r="12498" spans="3:3">
      <c r="C12498">
        <f t="shared" si="194"/>
        <v>0</v>
      </c>
    </row>
    <row r="12499" spans="3:3">
      <c r="C12499">
        <f t="shared" si="194"/>
        <v>0</v>
      </c>
    </row>
    <row r="12500" spans="3:3">
      <c r="C12500">
        <f t="shared" si="194"/>
        <v>0</v>
      </c>
    </row>
    <row r="12501" spans="3:3">
      <c r="C12501">
        <f t="shared" si="194"/>
        <v>0</v>
      </c>
    </row>
    <row r="12502" spans="3:3">
      <c r="C12502">
        <f t="shared" si="194"/>
        <v>0</v>
      </c>
    </row>
    <row r="12503" spans="3:3">
      <c r="C12503">
        <f t="shared" si="194"/>
        <v>0</v>
      </c>
    </row>
    <row r="12504" spans="3:3">
      <c r="C12504">
        <f t="shared" si="194"/>
        <v>0</v>
      </c>
    </row>
    <row r="12505" spans="3:3">
      <c r="C12505">
        <f t="shared" si="194"/>
        <v>0</v>
      </c>
    </row>
    <row r="12506" spans="3:3">
      <c r="C12506">
        <f t="shared" si="194"/>
        <v>0</v>
      </c>
    </row>
    <row r="12507" spans="3:3">
      <c r="C12507">
        <f t="shared" si="194"/>
        <v>0</v>
      </c>
    </row>
    <row r="12508" spans="3:3">
      <c r="C12508">
        <f t="shared" si="194"/>
        <v>0</v>
      </c>
    </row>
    <row r="12509" spans="3:3">
      <c r="C12509">
        <f t="shared" si="194"/>
        <v>0</v>
      </c>
    </row>
    <row r="12510" spans="3:3">
      <c r="C12510">
        <f t="shared" si="194"/>
        <v>0</v>
      </c>
    </row>
    <row r="12511" spans="3:3">
      <c r="C12511">
        <f t="shared" si="194"/>
        <v>0</v>
      </c>
    </row>
    <row r="12512" spans="3:3">
      <c r="C12512">
        <f t="shared" si="194"/>
        <v>0</v>
      </c>
    </row>
    <row r="12513" spans="3:3">
      <c r="C12513">
        <f t="shared" si="194"/>
        <v>0</v>
      </c>
    </row>
    <row r="12514" spans="3:3">
      <c r="C12514">
        <f t="shared" si="194"/>
        <v>0</v>
      </c>
    </row>
    <row r="12515" spans="3:3">
      <c r="C12515">
        <f t="shared" si="194"/>
        <v>0</v>
      </c>
    </row>
    <row r="12516" spans="3:3">
      <c r="C12516">
        <f t="shared" si="194"/>
        <v>0</v>
      </c>
    </row>
    <row r="12517" spans="3:3">
      <c r="C12517">
        <f t="shared" si="194"/>
        <v>0</v>
      </c>
    </row>
    <row r="12518" spans="3:3">
      <c r="C12518">
        <f t="shared" si="194"/>
        <v>0</v>
      </c>
    </row>
    <row r="12519" spans="3:3">
      <c r="C12519">
        <f t="shared" si="194"/>
        <v>0</v>
      </c>
    </row>
    <row r="12520" spans="3:3">
      <c r="C12520">
        <f t="shared" si="194"/>
        <v>0</v>
      </c>
    </row>
    <row r="12521" spans="3:3">
      <c r="C12521">
        <f t="shared" si="194"/>
        <v>0</v>
      </c>
    </row>
    <row r="12522" spans="3:3">
      <c r="C12522">
        <f t="shared" si="194"/>
        <v>0</v>
      </c>
    </row>
    <row r="12523" spans="3:3">
      <c r="C12523">
        <f t="shared" si="194"/>
        <v>0</v>
      </c>
    </row>
    <row r="12524" spans="3:3">
      <c r="C12524">
        <f t="shared" si="194"/>
        <v>0</v>
      </c>
    </row>
    <row r="12525" spans="3:3">
      <c r="C12525">
        <f t="shared" si="194"/>
        <v>0</v>
      </c>
    </row>
    <row r="12526" spans="3:3">
      <c r="C12526">
        <f t="shared" si="194"/>
        <v>0</v>
      </c>
    </row>
    <row r="12527" spans="3:3">
      <c r="C12527">
        <f t="shared" si="194"/>
        <v>0</v>
      </c>
    </row>
    <row r="12528" spans="3:3">
      <c r="C12528">
        <f t="shared" si="194"/>
        <v>0</v>
      </c>
    </row>
    <row r="12529" spans="3:3">
      <c r="C12529">
        <f t="shared" si="194"/>
        <v>0</v>
      </c>
    </row>
    <row r="12530" spans="3:3">
      <c r="C12530">
        <f t="shared" si="194"/>
        <v>0</v>
      </c>
    </row>
    <row r="12531" spans="3:3">
      <c r="C12531">
        <f t="shared" si="194"/>
        <v>0</v>
      </c>
    </row>
    <row r="12532" spans="3:3">
      <c r="C12532">
        <f t="shared" si="194"/>
        <v>0</v>
      </c>
    </row>
    <row r="12533" spans="3:3">
      <c r="C12533">
        <f t="shared" si="194"/>
        <v>0</v>
      </c>
    </row>
    <row r="12534" spans="3:3">
      <c r="C12534">
        <f t="shared" si="194"/>
        <v>0</v>
      </c>
    </row>
    <row r="12535" spans="3:3">
      <c r="C12535">
        <f t="shared" si="194"/>
        <v>0</v>
      </c>
    </row>
    <row r="12536" spans="3:3">
      <c r="C12536">
        <f t="shared" si="194"/>
        <v>0</v>
      </c>
    </row>
    <row r="12537" spans="3:3">
      <c r="C12537">
        <f t="shared" si="194"/>
        <v>0</v>
      </c>
    </row>
    <row r="12538" spans="3:3">
      <c r="C12538">
        <f t="shared" si="194"/>
        <v>0</v>
      </c>
    </row>
    <row r="12539" spans="3:3">
      <c r="C12539">
        <f t="shared" si="194"/>
        <v>0</v>
      </c>
    </row>
    <row r="12540" spans="3:3">
      <c r="C12540">
        <f t="shared" si="194"/>
        <v>0</v>
      </c>
    </row>
    <row r="12541" spans="3:3">
      <c r="C12541">
        <f t="shared" si="194"/>
        <v>0</v>
      </c>
    </row>
    <row r="12542" spans="3:3">
      <c r="C12542">
        <f t="shared" si="194"/>
        <v>0</v>
      </c>
    </row>
    <row r="12543" spans="3:3">
      <c r="C12543">
        <f t="shared" si="194"/>
        <v>0</v>
      </c>
    </row>
    <row r="12544" spans="3:3">
      <c r="C12544">
        <f t="shared" si="194"/>
        <v>0</v>
      </c>
    </row>
    <row r="12545" spans="3:3">
      <c r="C12545">
        <f t="shared" si="194"/>
        <v>0</v>
      </c>
    </row>
    <row r="12546" spans="3:3">
      <c r="C12546">
        <f t="shared" si="194"/>
        <v>0</v>
      </c>
    </row>
    <row r="12547" spans="3:3">
      <c r="C12547">
        <f t="shared" si="194"/>
        <v>0</v>
      </c>
    </row>
    <row r="12548" spans="3:3">
      <c r="C12548">
        <f t="shared" ref="C12548:C12611" si="195">IF(A12548="Yes", 1,0)</f>
        <v>0</v>
      </c>
    </row>
    <row r="12549" spans="3:3">
      <c r="C12549">
        <f t="shared" si="195"/>
        <v>0</v>
      </c>
    </row>
    <row r="12550" spans="3:3">
      <c r="C12550">
        <f t="shared" si="195"/>
        <v>0</v>
      </c>
    </row>
    <row r="12551" spans="3:3">
      <c r="C12551">
        <f t="shared" si="195"/>
        <v>0</v>
      </c>
    </row>
    <row r="12552" spans="3:3">
      <c r="C12552">
        <f t="shared" si="195"/>
        <v>0</v>
      </c>
    </row>
    <row r="12553" spans="3:3">
      <c r="C12553">
        <f t="shared" si="195"/>
        <v>0</v>
      </c>
    </row>
    <row r="12554" spans="3:3">
      <c r="C12554">
        <f t="shared" si="195"/>
        <v>0</v>
      </c>
    </row>
    <row r="12555" spans="3:3">
      <c r="C12555">
        <f t="shared" si="195"/>
        <v>0</v>
      </c>
    </row>
    <row r="12556" spans="3:3">
      <c r="C12556">
        <f t="shared" si="195"/>
        <v>0</v>
      </c>
    </row>
    <row r="12557" spans="3:3">
      <c r="C12557">
        <f t="shared" si="195"/>
        <v>0</v>
      </c>
    </row>
    <row r="12558" spans="3:3">
      <c r="C12558">
        <f t="shared" si="195"/>
        <v>0</v>
      </c>
    </row>
    <row r="12559" spans="3:3">
      <c r="C12559">
        <f t="shared" si="195"/>
        <v>0</v>
      </c>
    </row>
    <row r="12560" spans="3:3">
      <c r="C12560">
        <f t="shared" si="195"/>
        <v>0</v>
      </c>
    </row>
    <row r="12561" spans="3:3">
      <c r="C12561">
        <f t="shared" si="195"/>
        <v>0</v>
      </c>
    </row>
    <row r="12562" spans="3:3">
      <c r="C12562">
        <f t="shared" si="195"/>
        <v>0</v>
      </c>
    </row>
    <row r="12563" spans="3:3">
      <c r="C12563">
        <f t="shared" si="195"/>
        <v>0</v>
      </c>
    </row>
    <row r="12564" spans="3:3">
      <c r="C12564">
        <f t="shared" si="195"/>
        <v>0</v>
      </c>
    </row>
    <row r="12565" spans="3:3">
      <c r="C12565">
        <f t="shared" si="195"/>
        <v>0</v>
      </c>
    </row>
    <row r="12566" spans="3:3">
      <c r="C12566">
        <f t="shared" si="195"/>
        <v>0</v>
      </c>
    </row>
    <row r="12567" spans="3:3">
      <c r="C12567">
        <f t="shared" si="195"/>
        <v>0</v>
      </c>
    </row>
    <row r="12568" spans="3:3">
      <c r="C12568">
        <f t="shared" si="195"/>
        <v>0</v>
      </c>
    </row>
    <row r="12569" spans="3:3">
      <c r="C12569">
        <f t="shared" si="195"/>
        <v>0</v>
      </c>
    </row>
    <row r="12570" spans="3:3">
      <c r="C12570">
        <f t="shared" si="195"/>
        <v>0</v>
      </c>
    </row>
    <row r="12571" spans="3:3">
      <c r="C12571">
        <f t="shared" si="195"/>
        <v>0</v>
      </c>
    </row>
    <row r="12572" spans="3:3">
      <c r="C12572">
        <f t="shared" si="195"/>
        <v>0</v>
      </c>
    </row>
    <row r="12573" spans="3:3">
      <c r="C12573">
        <f t="shared" si="195"/>
        <v>0</v>
      </c>
    </row>
    <row r="12574" spans="3:3">
      <c r="C12574">
        <f t="shared" si="195"/>
        <v>0</v>
      </c>
    </row>
    <row r="12575" spans="3:3">
      <c r="C12575">
        <f t="shared" si="195"/>
        <v>0</v>
      </c>
    </row>
    <row r="12576" spans="3:3">
      <c r="C12576">
        <f t="shared" si="195"/>
        <v>0</v>
      </c>
    </row>
    <row r="12577" spans="3:3">
      <c r="C12577">
        <f t="shared" si="195"/>
        <v>0</v>
      </c>
    </row>
    <row r="12578" spans="3:3">
      <c r="C12578">
        <f t="shared" si="195"/>
        <v>0</v>
      </c>
    </row>
    <row r="12579" spans="3:3">
      <c r="C12579">
        <f t="shared" si="195"/>
        <v>0</v>
      </c>
    </row>
    <row r="12580" spans="3:3">
      <c r="C12580">
        <f t="shared" si="195"/>
        <v>0</v>
      </c>
    </row>
    <row r="12581" spans="3:3">
      <c r="C12581">
        <f t="shared" si="195"/>
        <v>0</v>
      </c>
    </row>
    <row r="12582" spans="3:3">
      <c r="C12582">
        <f t="shared" si="195"/>
        <v>0</v>
      </c>
    </row>
    <row r="12583" spans="3:3">
      <c r="C12583">
        <f t="shared" si="195"/>
        <v>0</v>
      </c>
    </row>
    <row r="12584" spans="3:3">
      <c r="C12584">
        <f t="shared" si="195"/>
        <v>0</v>
      </c>
    </row>
    <row r="12585" spans="3:3">
      <c r="C12585">
        <f t="shared" si="195"/>
        <v>0</v>
      </c>
    </row>
    <row r="12586" spans="3:3">
      <c r="C12586">
        <f t="shared" si="195"/>
        <v>0</v>
      </c>
    </row>
    <row r="12587" spans="3:3">
      <c r="C12587">
        <f t="shared" si="195"/>
        <v>0</v>
      </c>
    </row>
    <row r="12588" spans="3:3">
      <c r="C12588">
        <f t="shared" si="195"/>
        <v>0</v>
      </c>
    </row>
    <row r="12589" spans="3:3">
      <c r="C12589">
        <f t="shared" si="195"/>
        <v>0</v>
      </c>
    </row>
    <row r="12590" spans="3:3">
      <c r="C12590">
        <f t="shared" si="195"/>
        <v>0</v>
      </c>
    </row>
    <row r="12591" spans="3:3">
      <c r="C12591">
        <f t="shared" si="195"/>
        <v>0</v>
      </c>
    </row>
    <row r="12592" spans="3:3">
      <c r="C12592">
        <f t="shared" si="195"/>
        <v>0</v>
      </c>
    </row>
    <row r="12593" spans="3:3">
      <c r="C12593">
        <f t="shared" si="195"/>
        <v>0</v>
      </c>
    </row>
    <row r="12594" spans="3:3">
      <c r="C12594">
        <f t="shared" si="195"/>
        <v>0</v>
      </c>
    </row>
    <row r="12595" spans="3:3">
      <c r="C12595">
        <f t="shared" si="195"/>
        <v>0</v>
      </c>
    </row>
    <row r="12596" spans="3:3">
      <c r="C12596">
        <f t="shared" si="195"/>
        <v>0</v>
      </c>
    </row>
    <row r="12597" spans="3:3">
      <c r="C12597">
        <f t="shared" si="195"/>
        <v>0</v>
      </c>
    </row>
    <row r="12598" spans="3:3">
      <c r="C12598">
        <f t="shared" si="195"/>
        <v>0</v>
      </c>
    </row>
    <row r="12599" spans="3:3">
      <c r="C12599">
        <f t="shared" si="195"/>
        <v>0</v>
      </c>
    </row>
    <row r="12600" spans="3:3">
      <c r="C12600">
        <f t="shared" si="195"/>
        <v>0</v>
      </c>
    </row>
    <row r="12601" spans="3:3">
      <c r="C12601">
        <f t="shared" si="195"/>
        <v>0</v>
      </c>
    </row>
    <row r="12602" spans="3:3">
      <c r="C12602">
        <f t="shared" si="195"/>
        <v>0</v>
      </c>
    </row>
    <row r="12603" spans="3:3">
      <c r="C12603">
        <f t="shared" si="195"/>
        <v>0</v>
      </c>
    </row>
    <row r="12604" spans="3:3">
      <c r="C12604">
        <f t="shared" si="195"/>
        <v>0</v>
      </c>
    </row>
    <row r="12605" spans="3:3">
      <c r="C12605">
        <f t="shared" si="195"/>
        <v>0</v>
      </c>
    </row>
    <row r="12606" spans="3:3">
      <c r="C12606">
        <f t="shared" si="195"/>
        <v>0</v>
      </c>
    </row>
    <row r="12607" spans="3:3">
      <c r="C12607">
        <f t="shared" si="195"/>
        <v>0</v>
      </c>
    </row>
    <row r="12608" spans="3:3">
      <c r="C12608">
        <f t="shared" si="195"/>
        <v>0</v>
      </c>
    </row>
    <row r="12609" spans="3:3">
      <c r="C12609">
        <f t="shared" si="195"/>
        <v>0</v>
      </c>
    </row>
    <row r="12610" spans="3:3">
      <c r="C12610">
        <f t="shared" si="195"/>
        <v>0</v>
      </c>
    </row>
    <row r="12611" spans="3:3">
      <c r="C12611">
        <f t="shared" si="195"/>
        <v>0</v>
      </c>
    </row>
    <row r="12612" spans="3:3">
      <c r="C12612">
        <f t="shared" ref="C12612:C12675" si="196">IF(A12612="Yes", 1,0)</f>
        <v>0</v>
      </c>
    </row>
    <row r="12613" spans="3:3">
      <c r="C12613">
        <f t="shared" si="196"/>
        <v>0</v>
      </c>
    </row>
    <row r="12614" spans="3:3">
      <c r="C12614">
        <f t="shared" si="196"/>
        <v>0</v>
      </c>
    </row>
    <row r="12615" spans="3:3">
      <c r="C12615">
        <f t="shared" si="196"/>
        <v>0</v>
      </c>
    </row>
    <row r="12616" spans="3:3">
      <c r="C12616">
        <f t="shared" si="196"/>
        <v>0</v>
      </c>
    </row>
    <row r="12617" spans="3:3">
      <c r="C12617">
        <f t="shared" si="196"/>
        <v>0</v>
      </c>
    </row>
    <row r="12618" spans="3:3">
      <c r="C12618">
        <f t="shared" si="196"/>
        <v>0</v>
      </c>
    </row>
    <row r="12619" spans="3:3">
      <c r="C12619">
        <f t="shared" si="196"/>
        <v>0</v>
      </c>
    </row>
    <row r="12620" spans="3:3">
      <c r="C12620">
        <f t="shared" si="196"/>
        <v>0</v>
      </c>
    </row>
    <row r="12621" spans="3:3">
      <c r="C12621">
        <f t="shared" si="196"/>
        <v>0</v>
      </c>
    </row>
    <row r="12622" spans="3:3">
      <c r="C12622">
        <f t="shared" si="196"/>
        <v>0</v>
      </c>
    </row>
    <row r="12623" spans="3:3">
      <c r="C12623">
        <f t="shared" si="196"/>
        <v>0</v>
      </c>
    </row>
    <row r="12624" spans="3:3">
      <c r="C12624">
        <f t="shared" si="196"/>
        <v>0</v>
      </c>
    </row>
    <row r="12625" spans="3:3">
      <c r="C12625">
        <f t="shared" si="196"/>
        <v>0</v>
      </c>
    </row>
    <row r="12626" spans="3:3">
      <c r="C12626">
        <f t="shared" si="196"/>
        <v>0</v>
      </c>
    </row>
    <row r="12627" spans="3:3">
      <c r="C12627">
        <f t="shared" si="196"/>
        <v>0</v>
      </c>
    </row>
    <row r="12628" spans="3:3">
      <c r="C12628">
        <f t="shared" si="196"/>
        <v>0</v>
      </c>
    </row>
    <row r="12629" spans="3:3">
      <c r="C12629">
        <f t="shared" si="196"/>
        <v>0</v>
      </c>
    </row>
    <row r="12630" spans="3:3">
      <c r="C12630">
        <f t="shared" si="196"/>
        <v>0</v>
      </c>
    </row>
    <row r="12631" spans="3:3">
      <c r="C12631">
        <f t="shared" si="196"/>
        <v>0</v>
      </c>
    </row>
    <row r="12632" spans="3:3">
      <c r="C12632">
        <f t="shared" si="196"/>
        <v>0</v>
      </c>
    </row>
    <row r="12633" spans="3:3">
      <c r="C12633">
        <f t="shared" si="196"/>
        <v>0</v>
      </c>
    </row>
    <row r="12634" spans="3:3">
      <c r="C12634">
        <f t="shared" si="196"/>
        <v>0</v>
      </c>
    </row>
    <row r="12635" spans="3:3">
      <c r="C12635">
        <f t="shared" si="196"/>
        <v>0</v>
      </c>
    </row>
    <row r="12636" spans="3:3">
      <c r="C12636">
        <f t="shared" si="196"/>
        <v>0</v>
      </c>
    </row>
    <row r="12637" spans="3:3">
      <c r="C12637">
        <f t="shared" si="196"/>
        <v>0</v>
      </c>
    </row>
    <row r="12638" spans="3:3">
      <c r="C12638">
        <f t="shared" si="196"/>
        <v>0</v>
      </c>
    </row>
    <row r="12639" spans="3:3">
      <c r="C12639">
        <f t="shared" si="196"/>
        <v>0</v>
      </c>
    </row>
    <row r="12640" spans="3:3">
      <c r="C12640">
        <f t="shared" si="196"/>
        <v>0</v>
      </c>
    </row>
    <row r="12641" spans="3:3">
      <c r="C12641">
        <f t="shared" si="196"/>
        <v>0</v>
      </c>
    </row>
    <row r="12642" spans="3:3">
      <c r="C12642">
        <f t="shared" si="196"/>
        <v>0</v>
      </c>
    </row>
    <row r="12643" spans="3:3">
      <c r="C12643">
        <f t="shared" si="196"/>
        <v>0</v>
      </c>
    </row>
    <row r="12644" spans="3:3">
      <c r="C12644">
        <f t="shared" si="196"/>
        <v>0</v>
      </c>
    </row>
    <row r="12645" spans="3:3">
      <c r="C12645">
        <f t="shared" si="196"/>
        <v>0</v>
      </c>
    </row>
    <row r="12646" spans="3:3">
      <c r="C12646">
        <f t="shared" si="196"/>
        <v>0</v>
      </c>
    </row>
    <row r="12647" spans="3:3">
      <c r="C12647">
        <f t="shared" si="196"/>
        <v>0</v>
      </c>
    </row>
    <row r="12648" spans="3:3">
      <c r="C12648">
        <f t="shared" si="196"/>
        <v>0</v>
      </c>
    </row>
    <row r="12649" spans="3:3">
      <c r="C12649">
        <f t="shared" si="196"/>
        <v>0</v>
      </c>
    </row>
    <row r="12650" spans="3:3">
      <c r="C12650">
        <f t="shared" si="196"/>
        <v>0</v>
      </c>
    </row>
    <row r="12651" spans="3:3">
      <c r="C12651">
        <f t="shared" si="196"/>
        <v>0</v>
      </c>
    </row>
    <row r="12652" spans="3:3">
      <c r="C12652">
        <f t="shared" si="196"/>
        <v>0</v>
      </c>
    </row>
    <row r="12653" spans="3:3">
      <c r="C12653">
        <f t="shared" si="196"/>
        <v>0</v>
      </c>
    </row>
    <row r="12654" spans="3:3">
      <c r="C12654">
        <f t="shared" si="196"/>
        <v>0</v>
      </c>
    </row>
    <row r="12655" spans="3:3">
      <c r="C12655">
        <f t="shared" si="196"/>
        <v>0</v>
      </c>
    </row>
    <row r="12656" spans="3:3">
      <c r="C12656">
        <f t="shared" si="196"/>
        <v>0</v>
      </c>
    </row>
    <row r="12657" spans="3:3">
      <c r="C12657">
        <f t="shared" si="196"/>
        <v>0</v>
      </c>
    </row>
    <row r="12658" spans="3:3">
      <c r="C12658">
        <f t="shared" si="196"/>
        <v>0</v>
      </c>
    </row>
    <row r="12659" spans="3:3">
      <c r="C12659">
        <f t="shared" si="196"/>
        <v>0</v>
      </c>
    </row>
    <row r="12660" spans="3:3">
      <c r="C12660">
        <f t="shared" si="196"/>
        <v>0</v>
      </c>
    </row>
    <row r="12661" spans="3:3">
      <c r="C12661">
        <f t="shared" si="196"/>
        <v>0</v>
      </c>
    </row>
    <row r="12662" spans="3:3">
      <c r="C12662">
        <f t="shared" si="196"/>
        <v>0</v>
      </c>
    </row>
    <row r="12663" spans="3:3">
      <c r="C12663">
        <f t="shared" si="196"/>
        <v>0</v>
      </c>
    </row>
    <row r="12664" spans="3:3">
      <c r="C12664">
        <f t="shared" si="196"/>
        <v>0</v>
      </c>
    </row>
    <row r="12665" spans="3:3">
      <c r="C12665">
        <f t="shared" si="196"/>
        <v>0</v>
      </c>
    </row>
    <row r="12666" spans="3:3">
      <c r="C12666">
        <f t="shared" si="196"/>
        <v>0</v>
      </c>
    </row>
    <row r="12667" spans="3:3">
      <c r="C12667">
        <f t="shared" si="196"/>
        <v>0</v>
      </c>
    </row>
    <row r="12668" spans="3:3">
      <c r="C12668">
        <f t="shared" si="196"/>
        <v>0</v>
      </c>
    </row>
    <row r="12669" spans="3:3">
      <c r="C12669">
        <f t="shared" si="196"/>
        <v>0</v>
      </c>
    </row>
    <row r="12670" spans="3:3">
      <c r="C12670">
        <f t="shared" si="196"/>
        <v>0</v>
      </c>
    </row>
    <row r="12671" spans="3:3">
      <c r="C12671">
        <f t="shared" si="196"/>
        <v>0</v>
      </c>
    </row>
    <row r="12672" spans="3:3">
      <c r="C12672">
        <f t="shared" si="196"/>
        <v>0</v>
      </c>
    </row>
    <row r="12673" spans="3:3">
      <c r="C12673">
        <f t="shared" si="196"/>
        <v>0</v>
      </c>
    </row>
    <row r="12674" spans="3:3">
      <c r="C12674">
        <f t="shared" si="196"/>
        <v>0</v>
      </c>
    </row>
    <row r="12675" spans="3:3">
      <c r="C12675">
        <f t="shared" si="196"/>
        <v>0</v>
      </c>
    </row>
    <row r="12676" spans="3:3">
      <c r="C12676">
        <f t="shared" ref="C12676:C12739" si="197">IF(A12676="Yes", 1,0)</f>
        <v>0</v>
      </c>
    </row>
    <row r="12677" spans="3:3">
      <c r="C12677">
        <f t="shared" si="197"/>
        <v>0</v>
      </c>
    </row>
    <row r="12678" spans="3:3">
      <c r="C12678">
        <f t="shared" si="197"/>
        <v>0</v>
      </c>
    </row>
    <row r="12679" spans="3:3">
      <c r="C12679">
        <f t="shared" si="197"/>
        <v>0</v>
      </c>
    </row>
    <row r="12680" spans="3:3">
      <c r="C12680">
        <f t="shared" si="197"/>
        <v>0</v>
      </c>
    </row>
    <row r="12681" spans="3:3">
      <c r="C12681">
        <f t="shared" si="197"/>
        <v>0</v>
      </c>
    </row>
    <row r="12682" spans="3:3">
      <c r="C12682">
        <f t="shared" si="197"/>
        <v>0</v>
      </c>
    </row>
    <row r="12683" spans="3:3">
      <c r="C12683">
        <f t="shared" si="197"/>
        <v>0</v>
      </c>
    </row>
    <row r="12684" spans="3:3">
      <c r="C12684">
        <f t="shared" si="197"/>
        <v>0</v>
      </c>
    </row>
    <row r="12685" spans="3:3">
      <c r="C12685">
        <f t="shared" si="197"/>
        <v>0</v>
      </c>
    </row>
    <row r="12686" spans="3:3">
      <c r="C12686">
        <f t="shared" si="197"/>
        <v>0</v>
      </c>
    </row>
    <row r="12687" spans="3:3">
      <c r="C12687">
        <f t="shared" si="197"/>
        <v>0</v>
      </c>
    </row>
    <row r="12688" spans="3:3">
      <c r="C12688">
        <f t="shared" si="197"/>
        <v>0</v>
      </c>
    </row>
    <row r="12689" spans="3:3">
      <c r="C12689">
        <f t="shared" si="197"/>
        <v>0</v>
      </c>
    </row>
    <row r="12690" spans="3:3">
      <c r="C12690">
        <f t="shared" si="197"/>
        <v>0</v>
      </c>
    </row>
    <row r="12691" spans="3:3">
      <c r="C12691">
        <f t="shared" si="197"/>
        <v>0</v>
      </c>
    </row>
    <row r="12692" spans="3:3">
      <c r="C12692">
        <f t="shared" si="197"/>
        <v>0</v>
      </c>
    </row>
    <row r="12693" spans="3:3">
      <c r="C12693">
        <f t="shared" si="197"/>
        <v>0</v>
      </c>
    </row>
    <row r="12694" spans="3:3">
      <c r="C12694">
        <f t="shared" si="197"/>
        <v>0</v>
      </c>
    </row>
    <row r="12695" spans="3:3">
      <c r="C12695">
        <f t="shared" si="197"/>
        <v>0</v>
      </c>
    </row>
    <row r="12696" spans="3:3">
      <c r="C12696">
        <f t="shared" si="197"/>
        <v>0</v>
      </c>
    </row>
    <row r="12697" spans="3:3">
      <c r="C12697">
        <f t="shared" si="197"/>
        <v>0</v>
      </c>
    </row>
    <row r="12698" spans="3:3">
      <c r="C12698">
        <f t="shared" si="197"/>
        <v>0</v>
      </c>
    </row>
    <row r="12699" spans="3:3">
      <c r="C12699">
        <f t="shared" si="197"/>
        <v>0</v>
      </c>
    </row>
    <row r="12700" spans="3:3">
      <c r="C12700">
        <f t="shared" si="197"/>
        <v>0</v>
      </c>
    </row>
    <row r="12701" spans="3:3">
      <c r="C12701">
        <f t="shared" si="197"/>
        <v>0</v>
      </c>
    </row>
    <row r="12702" spans="3:3">
      <c r="C12702">
        <f t="shared" si="197"/>
        <v>0</v>
      </c>
    </row>
    <row r="12703" spans="3:3">
      <c r="C12703">
        <f t="shared" si="197"/>
        <v>0</v>
      </c>
    </row>
    <row r="12704" spans="3:3">
      <c r="C12704">
        <f t="shared" si="197"/>
        <v>0</v>
      </c>
    </row>
    <row r="12705" spans="3:3">
      <c r="C12705">
        <f t="shared" si="197"/>
        <v>0</v>
      </c>
    </row>
    <row r="12706" spans="3:3">
      <c r="C12706">
        <f t="shared" si="197"/>
        <v>0</v>
      </c>
    </row>
    <row r="12707" spans="3:3">
      <c r="C12707">
        <f t="shared" si="197"/>
        <v>0</v>
      </c>
    </row>
    <row r="12708" spans="3:3">
      <c r="C12708">
        <f t="shared" si="197"/>
        <v>0</v>
      </c>
    </row>
    <row r="12709" spans="3:3">
      <c r="C12709">
        <f t="shared" si="197"/>
        <v>0</v>
      </c>
    </row>
    <row r="12710" spans="3:3">
      <c r="C12710">
        <f t="shared" si="197"/>
        <v>0</v>
      </c>
    </row>
    <row r="12711" spans="3:3">
      <c r="C12711">
        <f t="shared" si="197"/>
        <v>0</v>
      </c>
    </row>
    <row r="12712" spans="3:3">
      <c r="C12712">
        <f t="shared" si="197"/>
        <v>0</v>
      </c>
    </row>
    <row r="12713" spans="3:3">
      <c r="C12713">
        <f t="shared" si="197"/>
        <v>0</v>
      </c>
    </row>
    <row r="12714" spans="3:3">
      <c r="C12714">
        <f t="shared" si="197"/>
        <v>0</v>
      </c>
    </row>
    <row r="12715" spans="3:3">
      <c r="C12715">
        <f t="shared" si="197"/>
        <v>0</v>
      </c>
    </row>
    <row r="12716" spans="3:3">
      <c r="C12716">
        <f t="shared" si="197"/>
        <v>0</v>
      </c>
    </row>
    <row r="12717" spans="3:3">
      <c r="C12717">
        <f t="shared" si="197"/>
        <v>0</v>
      </c>
    </row>
    <row r="12718" spans="3:3">
      <c r="C12718">
        <f t="shared" si="197"/>
        <v>0</v>
      </c>
    </row>
    <row r="12719" spans="3:3">
      <c r="C12719">
        <f t="shared" si="197"/>
        <v>0</v>
      </c>
    </row>
    <row r="12720" spans="3:3">
      <c r="C12720">
        <f t="shared" si="197"/>
        <v>0</v>
      </c>
    </row>
    <row r="12721" spans="3:3">
      <c r="C12721">
        <f t="shared" si="197"/>
        <v>0</v>
      </c>
    </row>
    <row r="12722" spans="3:3">
      <c r="C12722">
        <f t="shared" si="197"/>
        <v>0</v>
      </c>
    </row>
    <row r="12723" spans="3:3">
      <c r="C12723">
        <f t="shared" si="197"/>
        <v>0</v>
      </c>
    </row>
    <row r="12724" spans="3:3">
      <c r="C12724">
        <f t="shared" si="197"/>
        <v>0</v>
      </c>
    </row>
    <row r="12725" spans="3:3">
      <c r="C12725">
        <f t="shared" si="197"/>
        <v>0</v>
      </c>
    </row>
    <row r="12726" spans="3:3">
      <c r="C12726">
        <f t="shared" si="197"/>
        <v>0</v>
      </c>
    </row>
    <row r="12727" spans="3:3">
      <c r="C12727">
        <f t="shared" si="197"/>
        <v>0</v>
      </c>
    </row>
    <row r="12728" spans="3:3">
      <c r="C12728">
        <f t="shared" si="197"/>
        <v>0</v>
      </c>
    </row>
    <row r="12729" spans="3:3">
      <c r="C12729">
        <f t="shared" si="197"/>
        <v>0</v>
      </c>
    </row>
    <row r="12730" spans="3:3">
      <c r="C12730">
        <f t="shared" si="197"/>
        <v>0</v>
      </c>
    </row>
    <row r="12731" spans="3:3">
      <c r="C12731">
        <f t="shared" si="197"/>
        <v>0</v>
      </c>
    </row>
    <row r="12732" spans="3:3">
      <c r="C12732">
        <f t="shared" si="197"/>
        <v>0</v>
      </c>
    </row>
    <row r="12733" spans="3:3">
      <c r="C12733">
        <f t="shared" si="197"/>
        <v>0</v>
      </c>
    </row>
    <row r="12734" spans="3:3">
      <c r="C12734">
        <f t="shared" si="197"/>
        <v>0</v>
      </c>
    </row>
    <row r="12735" spans="3:3">
      <c r="C12735">
        <f t="shared" si="197"/>
        <v>0</v>
      </c>
    </row>
    <row r="12736" spans="3:3">
      <c r="C12736">
        <f t="shared" si="197"/>
        <v>0</v>
      </c>
    </row>
    <row r="12737" spans="3:3">
      <c r="C12737">
        <f t="shared" si="197"/>
        <v>0</v>
      </c>
    </row>
    <row r="12738" spans="3:3">
      <c r="C12738">
        <f t="shared" si="197"/>
        <v>0</v>
      </c>
    </row>
    <row r="12739" spans="3:3">
      <c r="C12739">
        <f t="shared" si="197"/>
        <v>0</v>
      </c>
    </row>
    <row r="12740" spans="3:3">
      <c r="C12740">
        <f t="shared" ref="C12740:C12803" si="198">IF(A12740="Yes", 1,0)</f>
        <v>0</v>
      </c>
    </row>
    <row r="12741" spans="3:3">
      <c r="C12741">
        <f t="shared" si="198"/>
        <v>0</v>
      </c>
    </row>
    <row r="12742" spans="3:3">
      <c r="C12742">
        <f t="shared" si="198"/>
        <v>0</v>
      </c>
    </row>
    <row r="12743" spans="3:3">
      <c r="C12743">
        <f t="shared" si="198"/>
        <v>0</v>
      </c>
    </row>
    <row r="12744" spans="3:3">
      <c r="C12744">
        <f t="shared" si="198"/>
        <v>0</v>
      </c>
    </row>
    <row r="12745" spans="3:3">
      <c r="C12745">
        <f t="shared" si="198"/>
        <v>0</v>
      </c>
    </row>
    <row r="12746" spans="3:3">
      <c r="C12746">
        <f t="shared" si="198"/>
        <v>0</v>
      </c>
    </row>
    <row r="12747" spans="3:3">
      <c r="C12747">
        <f t="shared" si="198"/>
        <v>0</v>
      </c>
    </row>
    <row r="12748" spans="3:3">
      <c r="C12748">
        <f t="shared" si="198"/>
        <v>0</v>
      </c>
    </row>
    <row r="12749" spans="3:3">
      <c r="C12749">
        <f t="shared" si="198"/>
        <v>0</v>
      </c>
    </row>
    <row r="12750" spans="3:3">
      <c r="C12750">
        <f t="shared" si="198"/>
        <v>0</v>
      </c>
    </row>
    <row r="12751" spans="3:3">
      <c r="C12751">
        <f t="shared" si="198"/>
        <v>0</v>
      </c>
    </row>
    <row r="12752" spans="3:3">
      <c r="C12752">
        <f t="shared" si="198"/>
        <v>0</v>
      </c>
    </row>
    <row r="12753" spans="3:3">
      <c r="C12753">
        <f t="shared" si="198"/>
        <v>0</v>
      </c>
    </row>
    <row r="12754" spans="3:3">
      <c r="C12754">
        <f t="shared" si="198"/>
        <v>0</v>
      </c>
    </row>
    <row r="12755" spans="3:3">
      <c r="C12755">
        <f t="shared" si="198"/>
        <v>0</v>
      </c>
    </row>
    <row r="12756" spans="3:3">
      <c r="C12756">
        <f t="shared" si="198"/>
        <v>0</v>
      </c>
    </row>
    <row r="12757" spans="3:3">
      <c r="C12757">
        <f t="shared" si="198"/>
        <v>0</v>
      </c>
    </row>
    <row r="12758" spans="3:3">
      <c r="C12758">
        <f t="shared" si="198"/>
        <v>0</v>
      </c>
    </row>
    <row r="12759" spans="3:3">
      <c r="C12759">
        <f t="shared" si="198"/>
        <v>0</v>
      </c>
    </row>
    <row r="12760" spans="3:3">
      <c r="C12760">
        <f t="shared" si="198"/>
        <v>0</v>
      </c>
    </row>
    <row r="12761" spans="3:3">
      <c r="C12761">
        <f t="shared" si="198"/>
        <v>0</v>
      </c>
    </row>
    <row r="12762" spans="3:3">
      <c r="C12762">
        <f t="shared" si="198"/>
        <v>0</v>
      </c>
    </row>
    <row r="12763" spans="3:3">
      <c r="C12763">
        <f t="shared" si="198"/>
        <v>0</v>
      </c>
    </row>
    <row r="12764" spans="3:3">
      <c r="C12764">
        <f t="shared" si="198"/>
        <v>0</v>
      </c>
    </row>
    <row r="12765" spans="3:3">
      <c r="C12765">
        <f t="shared" si="198"/>
        <v>0</v>
      </c>
    </row>
    <row r="12766" spans="3:3">
      <c r="C12766">
        <f t="shared" si="198"/>
        <v>0</v>
      </c>
    </row>
    <row r="12767" spans="3:3">
      <c r="C12767">
        <f t="shared" si="198"/>
        <v>0</v>
      </c>
    </row>
    <row r="12768" spans="3:3">
      <c r="C12768">
        <f t="shared" si="198"/>
        <v>0</v>
      </c>
    </row>
    <row r="12769" spans="3:3">
      <c r="C12769">
        <f t="shared" si="198"/>
        <v>0</v>
      </c>
    </row>
    <row r="12770" spans="3:3">
      <c r="C12770">
        <f t="shared" si="198"/>
        <v>0</v>
      </c>
    </row>
    <row r="12771" spans="3:3">
      <c r="C12771">
        <f t="shared" si="198"/>
        <v>0</v>
      </c>
    </row>
    <row r="12772" spans="3:3">
      <c r="C12772">
        <f t="shared" si="198"/>
        <v>0</v>
      </c>
    </row>
    <row r="12773" spans="3:3">
      <c r="C12773">
        <f t="shared" si="198"/>
        <v>0</v>
      </c>
    </row>
    <row r="12774" spans="3:3">
      <c r="C12774">
        <f t="shared" si="198"/>
        <v>0</v>
      </c>
    </row>
    <row r="12775" spans="3:3">
      <c r="C12775">
        <f t="shared" si="198"/>
        <v>0</v>
      </c>
    </row>
    <row r="12776" spans="3:3">
      <c r="C12776">
        <f t="shared" si="198"/>
        <v>0</v>
      </c>
    </row>
    <row r="12777" spans="3:3">
      <c r="C12777">
        <f t="shared" si="198"/>
        <v>0</v>
      </c>
    </row>
    <row r="12778" spans="3:3">
      <c r="C12778">
        <f t="shared" si="198"/>
        <v>0</v>
      </c>
    </row>
    <row r="12779" spans="3:3">
      <c r="C12779">
        <f t="shared" si="198"/>
        <v>0</v>
      </c>
    </row>
    <row r="12780" spans="3:3">
      <c r="C12780">
        <f t="shared" si="198"/>
        <v>0</v>
      </c>
    </row>
    <row r="12781" spans="3:3">
      <c r="C12781">
        <f t="shared" si="198"/>
        <v>0</v>
      </c>
    </row>
    <row r="12782" spans="3:3">
      <c r="C12782">
        <f t="shared" si="198"/>
        <v>0</v>
      </c>
    </row>
    <row r="12783" spans="3:3">
      <c r="C12783">
        <f t="shared" si="198"/>
        <v>0</v>
      </c>
    </row>
    <row r="12784" spans="3:3">
      <c r="C12784">
        <f t="shared" si="198"/>
        <v>0</v>
      </c>
    </row>
    <row r="12785" spans="3:3">
      <c r="C12785">
        <f t="shared" si="198"/>
        <v>0</v>
      </c>
    </row>
    <row r="12786" spans="3:3">
      <c r="C12786">
        <f t="shared" si="198"/>
        <v>0</v>
      </c>
    </row>
    <row r="12787" spans="3:3">
      <c r="C12787">
        <f t="shared" si="198"/>
        <v>0</v>
      </c>
    </row>
    <row r="12788" spans="3:3">
      <c r="C12788">
        <f t="shared" si="198"/>
        <v>0</v>
      </c>
    </row>
    <row r="12789" spans="3:3">
      <c r="C12789">
        <f t="shared" si="198"/>
        <v>0</v>
      </c>
    </row>
    <row r="12790" spans="3:3">
      <c r="C12790">
        <f t="shared" si="198"/>
        <v>0</v>
      </c>
    </row>
    <row r="12791" spans="3:3">
      <c r="C12791">
        <f t="shared" si="198"/>
        <v>0</v>
      </c>
    </row>
    <row r="12792" spans="3:3">
      <c r="C12792">
        <f t="shared" si="198"/>
        <v>0</v>
      </c>
    </row>
    <row r="12793" spans="3:3">
      <c r="C12793">
        <f t="shared" si="198"/>
        <v>0</v>
      </c>
    </row>
    <row r="12794" spans="3:3">
      <c r="C12794">
        <f t="shared" si="198"/>
        <v>0</v>
      </c>
    </row>
    <row r="12795" spans="3:3">
      <c r="C12795">
        <f t="shared" si="198"/>
        <v>0</v>
      </c>
    </row>
    <row r="12796" spans="3:3">
      <c r="C12796">
        <f t="shared" si="198"/>
        <v>0</v>
      </c>
    </row>
    <row r="12797" spans="3:3">
      <c r="C12797">
        <f t="shared" si="198"/>
        <v>0</v>
      </c>
    </row>
    <row r="12798" spans="3:3">
      <c r="C12798">
        <f t="shared" si="198"/>
        <v>0</v>
      </c>
    </row>
    <row r="12799" spans="3:3">
      <c r="C12799">
        <f t="shared" si="198"/>
        <v>0</v>
      </c>
    </row>
    <row r="12800" spans="3:3">
      <c r="C12800">
        <f t="shared" si="198"/>
        <v>0</v>
      </c>
    </row>
    <row r="12801" spans="3:3">
      <c r="C12801">
        <f t="shared" si="198"/>
        <v>0</v>
      </c>
    </row>
    <row r="12802" spans="3:3">
      <c r="C12802">
        <f t="shared" si="198"/>
        <v>0</v>
      </c>
    </row>
    <row r="12803" spans="3:3">
      <c r="C12803">
        <f t="shared" si="198"/>
        <v>0</v>
      </c>
    </row>
    <row r="12804" spans="3:3">
      <c r="C12804">
        <f t="shared" ref="C12804:C12867" si="199">IF(A12804="Yes", 1,0)</f>
        <v>0</v>
      </c>
    </row>
    <row r="12805" spans="3:3">
      <c r="C12805">
        <f t="shared" si="199"/>
        <v>0</v>
      </c>
    </row>
    <row r="12806" spans="3:3">
      <c r="C12806">
        <f t="shared" si="199"/>
        <v>0</v>
      </c>
    </row>
    <row r="12807" spans="3:3">
      <c r="C12807">
        <f t="shared" si="199"/>
        <v>0</v>
      </c>
    </row>
    <row r="12808" spans="3:3">
      <c r="C12808">
        <f t="shared" si="199"/>
        <v>0</v>
      </c>
    </row>
    <row r="12809" spans="3:3">
      <c r="C12809">
        <f t="shared" si="199"/>
        <v>0</v>
      </c>
    </row>
    <row r="12810" spans="3:3">
      <c r="C12810">
        <f t="shared" si="199"/>
        <v>0</v>
      </c>
    </row>
    <row r="12811" spans="3:3">
      <c r="C12811">
        <f t="shared" si="199"/>
        <v>0</v>
      </c>
    </row>
    <row r="12812" spans="3:3">
      <c r="C12812">
        <f t="shared" si="199"/>
        <v>0</v>
      </c>
    </row>
    <row r="12813" spans="3:3">
      <c r="C12813">
        <f t="shared" si="199"/>
        <v>0</v>
      </c>
    </row>
    <row r="12814" spans="3:3">
      <c r="C12814">
        <f t="shared" si="199"/>
        <v>0</v>
      </c>
    </row>
    <row r="12815" spans="3:3">
      <c r="C12815">
        <f t="shared" si="199"/>
        <v>0</v>
      </c>
    </row>
    <row r="12816" spans="3:3">
      <c r="C12816">
        <f t="shared" si="199"/>
        <v>0</v>
      </c>
    </row>
    <row r="12817" spans="3:3">
      <c r="C12817">
        <f t="shared" si="199"/>
        <v>0</v>
      </c>
    </row>
    <row r="12818" spans="3:3">
      <c r="C12818">
        <f t="shared" si="199"/>
        <v>0</v>
      </c>
    </row>
    <row r="12819" spans="3:3">
      <c r="C12819">
        <f t="shared" si="199"/>
        <v>0</v>
      </c>
    </row>
    <row r="12820" spans="3:3">
      <c r="C12820">
        <f t="shared" si="199"/>
        <v>0</v>
      </c>
    </row>
    <row r="12821" spans="3:3">
      <c r="C12821">
        <f t="shared" si="199"/>
        <v>0</v>
      </c>
    </row>
    <row r="12822" spans="3:3">
      <c r="C12822">
        <f t="shared" si="199"/>
        <v>0</v>
      </c>
    </row>
    <row r="12823" spans="3:3">
      <c r="C12823">
        <f t="shared" si="199"/>
        <v>0</v>
      </c>
    </row>
    <row r="12824" spans="3:3">
      <c r="C12824">
        <f t="shared" si="199"/>
        <v>0</v>
      </c>
    </row>
    <row r="12825" spans="3:3">
      <c r="C12825">
        <f t="shared" si="199"/>
        <v>0</v>
      </c>
    </row>
    <row r="12826" spans="3:3">
      <c r="C12826">
        <f t="shared" si="199"/>
        <v>0</v>
      </c>
    </row>
    <row r="12827" spans="3:3">
      <c r="C12827">
        <f t="shared" si="199"/>
        <v>0</v>
      </c>
    </row>
    <row r="12828" spans="3:3">
      <c r="C12828">
        <f t="shared" si="199"/>
        <v>0</v>
      </c>
    </row>
    <row r="12829" spans="3:3">
      <c r="C12829">
        <f t="shared" si="199"/>
        <v>0</v>
      </c>
    </row>
    <row r="12830" spans="3:3">
      <c r="C12830">
        <f t="shared" si="199"/>
        <v>0</v>
      </c>
    </row>
    <row r="12831" spans="3:3">
      <c r="C12831">
        <f t="shared" si="199"/>
        <v>0</v>
      </c>
    </row>
    <row r="12832" spans="3:3">
      <c r="C12832">
        <f t="shared" si="199"/>
        <v>0</v>
      </c>
    </row>
    <row r="12833" spans="3:3">
      <c r="C12833">
        <f t="shared" si="199"/>
        <v>0</v>
      </c>
    </row>
    <row r="12834" spans="3:3">
      <c r="C12834">
        <f t="shared" si="199"/>
        <v>0</v>
      </c>
    </row>
    <row r="12835" spans="3:3">
      <c r="C12835">
        <f t="shared" si="199"/>
        <v>0</v>
      </c>
    </row>
    <row r="12836" spans="3:3">
      <c r="C12836">
        <f t="shared" si="199"/>
        <v>0</v>
      </c>
    </row>
    <row r="12837" spans="3:3">
      <c r="C12837">
        <f t="shared" si="199"/>
        <v>0</v>
      </c>
    </row>
    <row r="12838" spans="3:3">
      <c r="C12838">
        <f t="shared" si="199"/>
        <v>0</v>
      </c>
    </row>
    <row r="12839" spans="3:3">
      <c r="C12839">
        <f t="shared" si="199"/>
        <v>0</v>
      </c>
    </row>
    <row r="12840" spans="3:3">
      <c r="C12840">
        <f t="shared" si="199"/>
        <v>0</v>
      </c>
    </row>
    <row r="12841" spans="3:3">
      <c r="C12841">
        <f t="shared" si="199"/>
        <v>0</v>
      </c>
    </row>
    <row r="12842" spans="3:3">
      <c r="C12842">
        <f t="shared" si="199"/>
        <v>0</v>
      </c>
    </row>
    <row r="12843" spans="3:3">
      <c r="C12843">
        <f t="shared" si="199"/>
        <v>0</v>
      </c>
    </row>
    <row r="12844" spans="3:3">
      <c r="C12844">
        <f t="shared" si="199"/>
        <v>0</v>
      </c>
    </row>
    <row r="12845" spans="3:3">
      <c r="C12845">
        <f t="shared" si="199"/>
        <v>0</v>
      </c>
    </row>
    <row r="12846" spans="3:3">
      <c r="C12846">
        <f t="shared" si="199"/>
        <v>0</v>
      </c>
    </row>
    <row r="12847" spans="3:3">
      <c r="C12847">
        <f t="shared" si="199"/>
        <v>0</v>
      </c>
    </row>
    <row r="12848" spans="3:3">
      <c r="C12848">
        <f t="shared" si="199"/>
        <v>0</v>
      </c>
    </row>
    <row r="12849" spans="3:3">
      <c r="C12849">
        <f t="shared" si="199"/>
        <v>0</v>
      </c>
    </row>
    <row r="12850" spans="3:3">
      <c r="C12850">
        <f t="shared" si="199"/>
        <v>0</v>
      </c>
    </row>
    <row r="12851" spans="3:3">
      <c r="C12851">
        <f t="shared" si="199"/>
        <v>0</v>
      </c>
    </row>
    <row r="12852" spans="3:3">
      <c r="C12852">
        <f t="shared" si="199"/>
        <v>0</v>
      </c>
    </row>
    <row r="12853" spans="3:3">
      <c r="C12853">
        <f t="shared" si="199"/>
        <v>0</v>
      </c>
    </row>
    <row r="12854" spans="3:3">
      <c r="C12854">
        <f t="shared" si="199"/>
        <v>0</v>
      </c>
    </row>
    <row r="12855" spans="3:3">
      <c r="C12855">
        <f t="shared" si="199"/>
        <v>0</v>
      </c>
    </row>
    <row r="12856" spans="3:3">
      <c r="C12856">
        <f t="shared" si="199"/>
        <v>0</v>
      </c>
    </row>
    <row r="12857" spans="3:3">
      <c r="C12857">
        <f t="shared" si="199"/>
        <v>0</v>
      </c>
    </row>
    <row r="12858" spans="3:3">
      <c r="C12858">
        <f t="shared" si="199"/>
        <v>0</v>
      </c>
    </row>
    <row r="12859" spans="3:3">
      <c r="C12859">
        <f t="shared" si="199"/>
        <v>0</v>
      </c>
    </row>
    <row r="12860" spans="3:3">
      <c r="C12860">
        <f t="shared" si="199"/>
        <v>0</v>
      </c>
    </row>
    <row r="12861" spans="3:3">
      <c r="C12861">
        <f t="shared" si="199"/>
        <v>0</v>
      </c>
    </row>
    <row r="12862" spans="3:3">
      <c r="C12862">
        <f t="shared" si="199"/>
        <v>0</v>
      </c>
    </row>
    <row r="12863" spans="3:3">
      <c r="C12863">
        <f t="shared" si="199"/>
        <v>0</v>
      </c>
    </row>
    <row r="12864" spans="3:3">
      <c r="C12864">
        <f t="shared" si="199"/>
        <v>0</v>
      </c>
    </row>
    <row r="12865" spans="3:3">
      <c r="C12865">
        <f t="shared" si="199"/>
        <v>0</v>
      </c>
    </row>
    <row r="12866" spans="3:3">
      <c r="C12866">
        <f t="shared" si="199"/>
        <v>0</v>
      </c>
    </row>
    <row r="12867" spans="3:3">
      <c r="C12867">
        <f t="shared" si="199"/>
        <v>0</v>
      </c>
    </row>
    <row r="12868" spans="3:3">
      <c r="C12868">
        <f t="shared" ref="C12868:C12931" si="200">IF(A12868="Yes", 1,0)</f>
        <v>0</v>
      </c>
    </row>
    <row r="12869" spans="3:3">
      <c r="C12869">
        <f t="shared" si="200"/>
        <v>0</v>
      </c>
    </row>
    <row r="12870" spans="3:3">
      <c r="C12870">
        <f t="shared" si="200"/>
        <v>0</v>
      </c>
    </row>
    <row r="12871" spans="3:3">
      <c r="C12871">
        <f t="shared" si="200"/>
        <v>0</v>
      </c>
    </row>
    <row r="12872" spans="3:3">
      <c r="C12872">
        <f t="shared" si="200"/>
        <v>0</v>
      </c>
    </row>
    <row r="12873" spans="3:3">
      <c r="C12873">
        <f t="shared" si="200"/>
        <v>0</v>
      </c>
    </row>
    <row r="12874" spans="3:3">
      <c r="C12874">
        <f t="shared" si="200"/>
        <v>0</v>
      </c>
    </row>
    <row r="12875" spans="3:3">
      <c r="C12875">
        <f t="shared" si="200"/>
        <v>0</v>
      </c>
    </row>
    <row r="12876" spans="3:3">
      <c r="C12876">
        <f t="shared" si="200"/>
        <v>0</v>
      </c>
    </row>
    <row r="12877" spans="3:3">
      <c r="C12877">
        <f t="shared" si="200"/>
        <v>0</v>
      </c>
    </row>
    <row r="12878" spans="3:3">
      <c r="C12878">
        <f t="shared" si="200"/>
        <v>0</v>
      </c>
    </row>
    <row r="12879" spans="3:3">
      <c r="C12879">
        <f t="shared" si="200"/>
        <v>0</v>
      </c>
    </row>
    <row r="12880" spans="3:3">
      <c r="C12880">
        <f t="shared" si="200"/>
        <v>0</v>
      </c>
    </row>
    <row r="12881" spans="3:3">
      <c r="C12881">
        <f t="shared" si="200"/>
        <v>0</v>
      </c>
    </row>
    <row r="12882" spans="3:3">
      <c r="C12882">
        <f t="shared" si="200"/>
        <v>0</v>
      </c>
    </row>
    <row r="12883" spans="3:3">
      <c r="C12883">
        <f t="shared" si="200"/>
        <v>0</v>
      </c>
    </row>
    <row r="12884" spans="3:3">
      <c r="C12884">
        <f t="shared" si="200"/>
        <v>0</v>
      </c>
    </row>
    <row r="12885" spans="3:3">
      <c r="C12885">
        <f t="shared" si="200"/>
        <v>0</v>
      </c>
    </row>
    <row r="12886" spans="3:3">
      <c r="C12886">
        <f t="shared" si="200"/>
        <v>0</v>
      </c>
    </row>
    <row r="12887" spans="3:3">
      <c r="C12887">
        <f t="shared" si="200"/>
        <v>0</v>
      </c>
    </row>
    <row r="12888" spans="3:3">
      <c r="C12888">
        <f t="shared" si="200"/>
        <v>0</v>
      </c>
    </row>
    <row r="12889" spans="3:3">
      <c r="C12889">
        <f t="shared" si="200"/>
        <v>0</v>
      </c>
    </row>
    <row r="12890" spans="3:3">
      <c r="C12890">
        <f t="shared" si="200"/>
        <v>0</v>
      </c>
    </row>
    <row r="12891" spans="3:3">
      <c r="C12891">
        <f t="shared" si="200"/>
        <v>0</v>
      </c>
    </row>
    <row r="12892" spans="3:3">
      <c r="C12892">
        <f t="shared" si="200"/>
        <v>0</v>
      </c>
    </row>
    <row r="12893" spans="3:3">
      <c r="C12893">
        <f t="shared" si="200"/>
        <v>0</v>
      </c>
    </row>
    <row r="12894" spans="3:3">
      <c r="C12894">
        <f t="shared" si="200"/>
        <v>0</v>
      </c>
    </row>
    <row r="12895" spans="3:3">
      <c r="C12895">
        <f t="shared" si="200"/>
        <v>0</v>
      </c>
    </row>
    <row r="12896" spans="3:3">
      <c r="C12896">
        <f t="shared" si="200"/>
        <v>0</v>
      </c>
    </row>
    <row r="12897" spans="3:3">
      <c r="C12897">
        <f t="shared" si="200"/>
        <v>0</v>
      </c>
    </row>
    <row r="12898" spans="3:3">
      <c r="C12898">
        <f t="shared" si="200"/>
        <v>0</v>
      </c>
    </row>
    <row r="12899" spans="3:3">
      <c r="C12899">
        <f t="shared" si="200"/>
        <v>0</v>
      </c>
    </row>
    <row r="12900" spans="3:3">
      <c r="C12900">
        <f t="shared" si="200"/>
        <v>0</v>
      </c>
    </row>
    <row r="12901" spans="3:3">
      <c r="C12901">
        <f t="shared" si="200"/>
        <v>0</v>
      </c>
    </row>
    <row r="12902" spans="3:3">
      <c r="C12902">
        <f t="shared" si="200"/>
        <v>0</v>
      </c>
    </row>
    <row r="12903" spans="3:3">
      <c r="C12903">
        <f t="shared" si="200"/>
        <v>0</v>
      </c>
    </row>
    <row r="12904" spans="3:3">
      <c r="C12904">
        <f t="shared" si="200"/>
        <v>0</v>
      </c>
    </row>
    <row r="12905" spans="3:3">
      <c r="C12905">
        <f t="shared" si="200"/>
        <v>0</v>
      </c>
    </row>
    <row r="12906" spans="3:3">
      <c r="C12906">
        <f t="shared" si="200"/>
        <v>0</v>
      </c>
    </row>
    <row r="12907" spans="3:3">
      <c r="C12907">
        <f t="shared" si="200"/>
        <v>0</v>
      </c>
    </row>
    <row r="12908" spans="3:3">
      <c r="C12908">
        <f t="shared" si="200"/>
        <v>0</v>
      </c>
    </row>
    <row r="12909" spans="3:3">
      <c r="C12909">
        <f t="shared" si="200"/>
        <v>0</v>
      </c>
    </row>
    <row r="12910" spans="3:3">
      <c r="C12910">
        <f t="shared" si="200"/>
        <v>0</v>
      </c>
    </row>
    <row r="12911" spans="3:3">
      <c r="C12911">
        <f t="shared" si="200"/>
        <v>0</v>
      </c>
    </row>
    <row r="12912" spans="3:3">
      <c r="C12912">
        <f t="shared" si="200"/>
        <v>0</v>
      </c>
    </row>
    <row r="12913" spans="3:3">
      <c r="C12913">
        <f t="shared" si="200"/>
        <v>0</v>
      </c>
    </row>
    <row r="12914" spans="3:3">
      <c r="C12914">
        <f t="shared" si="200"/>
        <v>0</v>
      </c>
    </row>
    <row r="12915" spans="3:3">
      <c r="C12915">
        <f t="shared" si="200"/>
        <v>0</v>
      </c>
    </row>
    <row r="12916" spans="3:3">
      <c r="C12916">
        <f t="shared" si="200"/>
        <v>0</v>
      </c>
    </row>
    <row r="12917" spans="3:3">
      <c r="C12917">
        <f t="shared" si="200"/>
        <v>0</v>
      </c>
    </row>
    <row r="12918" spans="3:3">
      <c r="C12918">
        <f t="shared" si="200"/>
        <v>0</v>
      </c>
    </row>
    <row r="12919" spans="3:3">
      <c r="C12919">
        <f t="shared" si="200"/>
        <v>0</v>
      </c>
    </row>
    <row r="12920" spans="3:3">
      <c r="C12920">
        <f t="shared" si="200"/>
        <v>0</v>
      </c>
    </row>
    <row r="12921" spans="3:3">
      <c r="C12921">
        <f t="shared" si="200"/>
        <v>0</v>
      </c>
    </row>
    <row r="12922" spans="3:3">
      <c r="C12922">
        <f t="shared" si="200"/>
        <v>0</v>
      </c>
    </row>
    <row r="12923" spans="3:3">
      <c r="C12923">
        <f t="shared" si="200"/>
        <v>0</v>
      </c>
    </row>
    <row r="12924" spans="3:3">
      <c r="C12924">
        <f t="shared" si="200"/>
        <v>0</v>
      </c>
    </row>
    <row r="12925" spans="3:3">
      <c r="C12925">
        <f t="shared" si="200"/>
        <v>0</v>
      </c>
    </row>
    <row r="12926" spans="3:3">
      <c r="C12926">
        <f t="shared" si="200"/>
        <v>0</v>
      </c>
    </row>
    <row r="12927" spans="3:3">
      <c r="C12927">
        <f t="shared" si="200"/>
        <v>0</v>
      </c>
    </row>
    <row r="12928" spans="3:3">
      <c r="C12928">
        <f t="shared" si="200"/>
        <v>0</v>
      </c>
    </row>
    <row r="12929" spans="3:3">
      <c r="C12929">
        <f t="shared" si="200"/>
        <v>0</v>
      </c>
    </row>
    <row r="12930" spans="3:3">
      <c r="C12930">
        <f t="shared" si="200"/>
        <v>0</v>
      </c>
    </row>
    <row r="12931" spans="3:3">
      <c r="C12931">
        <f t="shared" si="200"/>
        <v>0</v>
      </c>
    </row>
    <row r="12932" spans="3:3">
      <c r="C12932">
        <f t="shared" ref="C12932:C12995" si="201">IF(A12932="Yes", 1,0)</f>
        <v>0</v>
      </c>
    </row>
    <row r="12933" spans="3:3">
      <c r="C12933">
        <f t="shared" si="201"/>
        <v>0</v>
      </c>
    </row>
    <row r="12934" spans="3:3">
      <c r="C12934">
        <f t="shared" si="201"/>
        <v>0</v>
      </c>
    </row>
    <row r="12935" spans="3:3">
      <c r="C12935">
        <f t="shared" si="201"/>
        <v>0</v>
      </c>
    </row>
    <row r="12936" spans="3:3">
      <c r="C12936">
        <f t="shared" si="201"/>
        <v>0</v>
      </c>
    </row>
    <row r="12937" spans="3:3">
      <c r="C12937">
        <f t="shared" si="201"/>
        <v>0</v>
      </c>
    </row>
    <row r="12938" spans="3:3">
      <c r="C12938">
        <f t="shared" si="201"/>
        <v>0</v>
      </c>
    </row>
    <row r="12939" spans="3:3">
      <c r="C12939">
        <f t="shared" si="201"/>
        <v>0</v>
      </c>
    </row>
    <row r="12940" spans="3:3">
      <c r="C12940">
        <f t="shared" si="201"/>
        <v>0</v>
      </c>
    </row>
    <row r="12941" spans="3:3">
      <c r="C12941">
        <f t="shared" si="201"/>
        <v>0</v>
      </c>
    </row>
    <row r="12942" spans="3:3">
      <c r="C12942">
        <f t="shared" si="201"/>
        <v>0</v>
      </c>
    </row>
    <row r="12943" spans="3:3">
      <c r="C12943">
        <f t="shared" si="201"/>
        <v>0</v>
      </c>
    </row>
    <row r="12944" spans="3:3">
      <c r="C12944">
        <f t="shared" si="201"/>
        <v>0</v>
      </c>
    </row>
    <row r="12945" spans="3:3">
      <c r="C12945">
        <f t="shared" si="201"/>
        <v>0</v>
      </c>
    </row>
    <row r="12946" spans="3:3">
      <c r="C12946">
        <f t="shared" si="201"/>
        <v>0</v>
      </c>
    </row>
    <row r="12947" spans="3:3">
      <c r="C12947">
        <f t="shared" si="201"/>
        <v>0</v>
      </c>
    </row>
    <row r="12948" spans="3:3">
      <c r="C12948">
        <f t="shared" si="201"/>
        <v>0</v>
      </c>
    </row>
    <row r="12949" spans="3:3">
      <c r="C12949">
        <f t="shared" si="201"/>
        <v>0</v>
      </c>
    </row>
    <row r="12950" spans="3:3">
      <c r="C12950">
        <f t="shared" si="201"/>
        <v>0</v>
      </c>
    </row>
    <row r="12951" spans="3:3">
      <c r="C12951">
        <f t="shared" si="201"/>
        <v>0</v>
      </c>
    </row>
    <row r="12952" spans="3:3">
      <c r="C12952">
        <f t="shared" si="201"/>
        <v>0</v>
      </c>
    </row>
    <row r="12953" spans="3:3">
      <c r="C12953">
        <f t="shared" si="201"/>
        <v>0</v>
      </c>
    </row>
    <row r="12954" spans="3:3">
      <c r="C12954">
        <f t="shared" si="201"/>
        <v>0</v>
      </c>
    </row>
    <row r="12955" spans="3:3">
      <c r="C12955">
        <f t="shared" si="201"/>
        <v>0</v>
      </c>
    </row>
    <row r="12956" spans="3:3">
      <c r="C12956">
        <f t="shared" si="201"/>
        <v>0</v>
      </c>
    </row>
    <row r="12957" spans="3:3">
      <c r="C12957">
        <f t="shared" si="201"/>
        <v>0</v>
      </c>
    </row>
    <row r="12958" spans="3:3">
      <c r="C12958">
        <f t="shared" si="201"/>
        <v>0</v>
      </c>
    </row>
    <row r="12959" spans="3:3">
      <c r="C12959">
        <f t="shared" si="201"/>
        <v>0</v>
      </c>
    </row>
    <row r="12960" spans="3:3">
      <c r="C12960">
        <f t="shared" si="201"/>
        <v>0</v>
      </c>
    </row>
    <row r="12961" spans="3:3">
      <c r="C12961">
        <f t="shared" si="201"/>
        <v>0</v>
      </c>
    </row>
    <row r="12962" spans="3:3">
      <c r="C12962">
        <f t="shared" si="201"/>
        <v>0</v>
      </c>
    </row>
    <row r="12963" spans="3:3">
      <c r="C12963">
        <f t="shared" si="201"/>
        <v>0</v>
      </c>
    </row>
    <row r="12964" spans="3:3">
      <c r="C12964">
        <f t="shared" si="201"/>
        <v>0</v>
      </c>
    </row>
    <row r="12965" spans="3:3">
      <c r="C12965">
        <f t="shared" si="201"/>
        <v>0</v>
      </c>
    </row>
    <row r="12966" spans="3:3">
      <c r="C12966">
        <f t="shared" si="201"/>
        <v>0</v>
      </c>
    </row>
    <row r="12967" spans="3:3">
      <c r="C12967">
        <f t="shared" si="201"/>
        <v>0</v>
      </c>
    </row>
    <row r="12968" spans="3:3">
      <c r="C12968">
        <f t="shared" si="201"/>
        <v>0</v>
      </c>
    </row>
    <row r="12969" spans="3:3">
      <c r="C12969">
        <f t="shared" si="201"/>
        <v>0</v>
      </c>
    </row>
    <row r="12970" spans="3:3">
      <c r="C12970">
        <f t="shared" si="201"/>
        <v>0</v>
      </c>
    </row>
    <row r="12971" spans="3:3">
      <c r="C12971">
        <f t="shared" si="201"/>
        <v>0</v>
      </c>
    </row>
    <row r="12972" spans="3:3">
      <c r="C12972">
        <f t="shared" si="201"/>
        <v>0</v>
      </c>
    </row>
    <row r="12973" spans="3:3">
      <c r="C12973">
        <f t="shared" si="201"/>
        <v>0</v>
      </c>
    </row>
    <row r="12974" spans="3:3">
      <c r="C12974">
        <f t="shared" si="201"/>
        <v>0</v>
      </c>
    </row>
    <row r="12975" spans="3:3">
      <c r="C12975">
        <f t="shared" si="201"/>
        <v>0</v>
      </c>
    </row>
    <row r="12976" spans="3:3">
      <c r="C12976">
        <f t="shared" si="201"/>
        <v>0</v>
      </c>
    </row>
    <row r="12977" spans="3:3">
      <c r="C12977">
        <f t="shared" si="201"/>
        <v>0</v>
      </c>
    </row>
    <row r="12978" spans="3:3">
      <c r="C12978">
        <f t="shared" si="201"/>
        <v>0</v>
      </c>
    </row>
    <row r="12979" spans="3:3">
      <c r="C12979">
        <f t="shared" si="201"/>
        <v>0</v>
      </c>
    </row>
    <row r="12980" spans="3:3">
      <c r="C12980">
        <f t="shared" si="201"/>
        <v>0</v>
      </c>
    </row>
    <row r="12981" spans="3:3">
      <c r="C12981">
        <f t="shared" si="201"/>
        <v>0</v>
      </c>
    </row>
    <row r="12982" spans="3:3">
      <c r="C12982">
        <f t="shared" si="201"/>
        <v>0</v>
      </c>
    </row>
    <row r="12983" spans="3:3">
      <c r="C12983">
        <f t="shared" si="201"/>
        <v>0</v>
      </c>
    </row>
    <row r="12984" spans="3:3">
      <c r="C12984">
        <f t="shared" si="201"/>
        <v>0</v>
      </c>
    </row>
    <row r="12985" spans="3:3">
      <c r="C12985">
        <f t="shared" si="201"/>
        <v>0</v>
      </c>
    </row>
    <row r="12986" spans="3:3">
      <c r="C12986">
        <f t="shared" si="201"/>
        <v>0</v>
      </c>
    </row>
    <row r="12987" spans="3:3">
      <c r="C12987">
        <f t="shared" si="201"/>
        <v>0</v>
      </c>
    </row>
    <row r="12988" spans="3:3">
      <c r="C12988">
        <f t="shared" si="201"/>
        <v>0</v>
      </c>
    </row>
    <row r="12989" spans="3:3">
      <c r="C12989">
        <f t="shared" si="201"/>
        <v>0</v>
      </c>
    </row>
    <row r="12990" spans="3:3">
      <c r="C12990">
        <f t="shared" si="201"/>
        <v>0</v>
      </c>
    </row>
    <row r="12991" spans="3:3">
      <c r="C12991">
        <f t="shared" si="201"/>
        <v>0</v>
      </c>
    </row>
    <row r="12992" spans="3:3">
      <c r="C12992">
        <f t="shared" si="201"/>
        <v>0</v>
      </c>
    </row>
    <row r="12993" spans="3:3">
      <c r="C12993">
        <f t="shared" si="201"/>
        <v>0</v>
      </c>
    </row>
    <row r="12994" spans="3:3">
      <c r="C12994">
        <f t="shared" si="201"/>
        <v>0</v>
      </c>
    </row>
    <row r="12995" spans="3:3">
      <c r="C12995">
        <f t="shared" si="201"/>
        <v>0</v>
      </c>
    </row>
    <row r="12996" spans="3:3">
      <c r="C12996">
        <f t="shared" ref="C12996:C13059" si="202">IF(A12996="Yes", 1,0)</f>
        <v>0</v>
      </c>
    </row>
    <row r="12997" spans="3:3">
      <c r="C12997">
        <f t="shared" si="202"/>
        <v>0</v>
      </c>
    </row>
    <row r="12998" spans="3:3">
      <c r="C12998">
        <f t="shared" si="202"/>
        <v>0</v>
      </c>
    </row>
    <row r="12999" spans="3:3">
      <c r="C12999">
        <f t="shared" si="202"/>
        <v>0</v>
      </c>
    </row>
    <row r="13000" spans="3:3">
      <c r="C13000">
        <f t="shared" si="202"/>
        <v>0</v>
      </c>
    </row>
    <row r="13001" spans="3:3">
      <c r="C13001">
        <f t="shared" si="202"/>
        <v>0</v>
      </c>
    </row>
    <row r="13002" spans="3:3">
      <c r="C13002">
        <f t="shared" si="202"/>
        <v>0</v>
      </c>
    </row>
    <row r="13003" spans="3:3">
      <c r="C13003">
        <f t="shared" si="202"/>
        <v>0</v>
      </c>
    </row>
    <row r="13004" spans="3:3">
      <c r="C13004">
        <f t="shared" si="202"/>
        <v>0</v>
      </c>
    </row>
    <row r="13005" spans="3:3">
      <c r="C13005">
        <f t="shared" si="202"/>
        <v>0</v>
      </c>
    </row>
    <row r="13006" spans="3:3">
      <c r="C13006">
        <f t="shared" si="202"/>
        <v>0</v>
      </c>
    </row>
    <row r="13007" spans="3:3">
      <c r="C13007">
        <f t="shared" si="202"/>
        <v>0</v>
      </c>
    </row>
    <row r="13008" spans="3:3">
      <c r="C13008">
        <f t="shared" si="202"/>
        <v>0</v>
      </c>
    </row>
    <row r="13009" spans="3:3">
      <c r="C13009">
        <f t="shared" si="202"/>
        <v>0</v>
      </c>
    </row>
    <row r="13010" spans="3:3">
      <c r="C13010">
        <f t="shared" si="202"/>
        <v>0</v>
      </c>
    </row>
    <row r="13011" spans="3:3">
      <c r="C13011">
        <f t="shared" si="202"/>
        <v>0</v>
      </c>
    </row>
    <row r="13012" spans="3:3">
      <c r="C13012">
        <f t="shared" si="202"/>
        <v>0</v>
      </c>
    </row>
    <row r="13013" spans="3:3">
      <c r="C13013">
        <f t="shared" si="202"/>
        <v>0</v>
      </c>
    </row>
    <row r="13014" spans="3:3">
      <c r="C13014">
        <f t="shared" si="202"/>
        <v>0</v>
      </c>
    </row>
    <row r="13015" spans="3:3">
      <c r="C13015">
        <f t="shared" si="202"/>
        <v>0</v>
      </c>
    </row>
    <row r="13016" spans="3:3">
      <c r="C13016">
        <f t="shared" si="202"/>
        <v>0</v>
      </c>
    </row>
    <row r="13017" spans="3:3">
      <c r="C13017">
        <f t="shared" si="202"/>
        <v>0</v>
      </c>
    </row>
    <row r="13018" spans="3:3">
      <c r="C13018">
        <f t="shared" si="202"/>
        <v>0</v>
      </c>
    </row>
    <row r="13019" spans="3:3">
      <c r="C13019">
        <f t="shared" si="202"/>
        <v>0</v>
      </c>
    </row>
    <row r="13020" spans="3:3">
      <c r="C13020">
        <f t="shared" si="202"/>
        <v>0</v>
      </c>
    </row>
    <row r="13021" spans="3:3">
      <c r="C13021">
        <f t="shared" si="202"/>
        <v>0</v>
      </c>
    </row>
    <row r="13022" spans="3:3">
      <c r="C13022">
        <f t="shared" si="202"/>
        <v>0</v>
      </c>
    </row>
    <row r="13023" spans="3:3">
      <c r="C13023">
        <f t="shared" si="202"/>
        <v>0</v>
      </c>
    </row>
    <row r="13024" spans="3:3">
      <c r="C13024">
        <f t="shared" si="202"/>
        <v>0</v>
      </c>
    </row>
    <row r="13025" spans="3:3">
      <c r="C13025">
        <f t="shared" si="202"/>
        <v>0</v>
      </c>
    </row>
    <row r="13026" spans="3:3">
      <c r="C13026">
        <f t="shared" si="202"/>
        <v>0</v>
      </c>
    </row>
    <row r="13027" spans="3:3">
      <c r="C13027">
        <f t="shared" si="202"/>
        <v>0</v>
      </c>
    </row>
    <row r="13028" spans="3:3">
      <c r="C13028">
        <f t="shared" si="202"/>
        <v>0</v>
      </c>
    </row>
    <row r="13029" spans="3:3">
      <c r="C13029">
        <f t="shared" si="202"/>
        <v>0</v>
      </c>
    </row>
    <row r="13030" spans="3:3">
      <c r="C13030">
        <f t="shared" si="202"/>
        <v>0</v>
      </c>
    </row>
    <row r="13031" spans="3:3">
      <c r="C13031">
        <f t="shared" si="202"/>
        <v>0</v>
      </c>
    </row>
    <row r="13032" spans="3:3">
      <c r="C13032">
        <f t="shared" si="202"/>
        <v>0</v>
      </c>
    </row>
    <row r="13033" spans="3:3">
      <c r="C13033">
        <f t="shared" si="202"/>
        <v>0</v>
      </c>
    </row>
    <row r="13034" spans="3:3">
      <c r="C13034">
        <f t="shared" si="202"/>
        <v>0</v>
      </c>
    </row>
    <row r="13035" spans="3:3">
      <c r="C13035">
        <f t="shared" si="202"/>
        <v>0</v>
      </c>
    </row>
    <row r="13036" spans="3:3">
      <c r="C13036">
        <f t="shared" si="202"/>
        <v>0</v>
      </c>
    </row>
    <row r="13037" spans="3:3">
      <c r="C13037">
        <f t="shared" si="202"/>
        <v>0</v>
      </c>
    </row>
    <row r="13038" spans="3:3">
      <c r="C13038">
        <f t="shared" si="202"/>
        <v>0</v>
      </c>
    </row>
    <row r="13039" spans="3:3">
      <c r="C13039">
        <f t="shared" si="202"/>
        <v>0</v>
      </c>
    </row>
    <row r="13040" spans="3:3">
      <c r="C13040">
        <f t="shared" si="202"/>
        <v>0</v>
      </c>
    </row>
    <row r="13041" spans="3:3">
      <c r="C13041">
        <f t="shared" si="202"/>
        <v>0</v>
      </c>
    </row>
    <row r="13042" spans="3:3">
      <c r="C13042">
        <f t="shared" si="202"/>
        <v>0</v>
      </c>
    </row>
    <row r="13043" spans="3:3">
      <c r="C13043">
        <f t="shared" si="202"/>
        <v>0</v>
      </c>
    </row>
    <row r="13044" spans="3:3">
      <c r="C13044">
        <f t="shared" si="202"/>
        <v>0</v>
      </c>
    </row>
    <row r="13045" spans="3:3">
      <c r="C13045">
        <f t="shared" si="202"/>
        <v>0</v>
      </c>
    </row>
    <row r="13046" spans="3:3">
      <c r="C13046">
        <f t="shared" si="202"/>
        <v>0</v>
      </c>
    </row>
    <row r="13047" spans="3:3">
      <c r="C13047">
        <f t="shared" si="202"/>
        <v>0</v>
      </c>
    </row>
    <row r="13048" spans="3:3">
      <c r="C13048">
        <f t="shared" si="202"/>
        <v>0</v>
      </c>
    </row>
    <row r="13049" spans="3:3">
      <c r="C13049">
        <f t="shared" si="202"/>
        <v>0</v>
      </c>
    </row>
    <row r="13050" spans="3:3">
      <c r="C13050">
        <f t="shared" si="202"/>
        <v>0</v>
      </c>
    </row>
    <row r="13051" spans="3:3">
      <c r="C13051">
        <f t="shared" si="202"/>
        <v>0</v>
      </c>
    </row>
    <row r="13052" spans="3:3">
      <c r="C13052">
        <f t="shared" si="202"/>
        <v>0</v>
      </c>
    </row>
    <row r="13053" spans="3:3">
      <c r="C13053">
        <f t="shared" si="202"/>
        <v>0</v>
      </c>
    </row>
    <row r="13054" spans="3:3">
      <c r="C13054">
        <f t="shared" si="202"/>
        <v>0</v>
      </c>
    </row>
    <row r="13055" spans="3:3">
      <c r="C13055">
        <f t="shared" si="202"/>
        <v>0</v>
      </c>
    </row>
    <row r="13056" spans="3:3">
      <c r="C13056">
        <f t="shared" si="202"/>
        <v>0</v>
      </c>
    </row>
    <row r="13057" spans="3:3">
      <c r="C13057">
        <f t="shared" si="202"/>
        <v>0</v>
      </c>
    </row>
    <row r="13058" spans="3:3">
      <c r="C13058">
        <f t="shared" si="202"/>
        <v>0</v>
      </c>
    </row>
    <row r="13059" spans="3:3">
      <c r="C13059">
        <f t="shared" si="202"/>
        <v>0</v>
      </c>
    </row>
    <row r="13060" spans="3:3">
      <c r="C13060">
        <f t="shared" ref="C13060:C13123" si="203">IF(A13060="Yes", 1,0)</f>
        <v>0</v>
      </c>
    </row>
    <row r="13061" spans="3:3">
      <c r="C13061">
        <f t="shared" si="203"/>
        <v>0</v>
      </c>
    </row>
    <row r="13062" spans="3:3">
      <c r="C13062">
        <f t="shared" si="203"/>
        <v>0</v>
      </c>
    </row>
    <row r="13063" spans="3:3">
      <c r="C13063">
        <f t="shared" si="203"/>
        <v>0</v>
      </c>
    </row>
    <row r="13064" spans="3:3">
      <c r="C13064">
        <f t="shared" si="203"/>
        <v>0</v>
      </c>
    </row>
    <row r="13065" spans="3:3">
      <c r="C13065">
        <f t="shared" si="203"/>
        <v>0</v>
      </c>
    </row>
    <row r="13066" spans="3:3">
      <c r="C13066">
        <f t="shared" si="203"/>
        <v>0</v>
      </c>
    </row>
    <row r="13067" spans="3:3">
      <c r="C13067">
        <f t="shared" si="203"/>
        <v>0</v>
      </c>
    </row>
    <row r="13068" spans="3:3">
      <c r="C13068">
        <f t="shared" si="203"/>
        <v>0</v>
      </c>
    </row>
    <row r="13069" spans="3:3">
      <c r="C13069">
        <f t="shared" si="203"/>
        <v>0</v>
      </c>
    </row>
    <row r="13070" spans="3:3">
      <c r="C13070">
        <f t="shared" si="203"/>
        <v>0</v>
      </c>
    </row>
    <row r="13071" spans="3:3">
      <c r="C13071">
        <f t="shared" si="203"/>
        <v>0</v>
      </c>
    </row>
    <row r="13072" spans="3:3">
      <c r="C13072">
        <f t="shared" si="203"/>
        <v>0</v>
      </c>
    </row>
    <row r="13073" spans="3:3">
      <c r="C13073">
        <f t="shared" si="203"/>
        <v>0</v>
      </c>
    </row>
    <row r="13074" spans="3:3">
      <c r="C13074">
        <f t="shared" si="203"/>
        <v>0</v>
      </c>
    </row>
    <row r="13075" spans="3:3">
      <c r="C13075">
        <f t="shared" si="203"/>
        <v>0</v>
      </c>
    </row>
    <row r="13076" spans="3:3">
      <c r="C13076">
        <f t="shared" si="203"/>
        <v>0</v>
      </c>
    </row>
    <row r="13077" spans="3:3">
      <c r="C13077">
        <f t="shared" si="203"/>
        <v>0</v>
      </c>
    </row>
    <row r="13078" spans="3:3">
      <c r="C13078">
        <f t="shared" si="203"/>
        <v>0</v>
      </c>
    </row>
    <row r="13079" spans="3:3">
      <c r="C13079">
        <f t="shared" si="203"/>
        <v>0</v>
      </c>
    </row>
    <row r="13080" spans="3:3">
      <c r="C13080">
        <f t="shared" si="203"/>
        <v>0</v>
      </c>
    </row>
    <row r="13081" spans="3:3">
      <c r="C13081">
        <f t="shared" si="203"/>
        <v>0</v>
      </c>
    </row>
    <row r="13082" spans="3:3">
      <c r="C13082">
        <f t="shared" si="203"/>
        <v>0</v>
      </c>
    </row>
    <row r="13083" spans="3:3">
      <c r="C13083">
        <f t="shared" si="203"/>
        <v>0</v>
      </c>
    </row>
    <row r="13084" spans="3:3">
      <c r="C13084">
        <f t="shared" si="203"/>
        <v>0</v>
      </c>
    </row>
    <row r="13085" spans="3:3">
      <c r="C13085">
        <f t="shared" si="203"/>
        <v>0</v>
      </c>
    </row>
    <row r="13086" spans="3:3">
      <c r="C13086">
        <f t="shared" si="203"/>
        <v>0</v>
      </c>
    </row>
    <row r="13087" spans="3:3">
      <c r="C13087">
        <f t="shared" si="203"/>
        <v>0</v>
      </c>
    </row>
    <row r="13088" spans="3:3">
      <c r="C13088">
        <f t="shared" si="203"/>
        <v>0</v>
      </c>
    </row>
    <row r="13089" spans="3:3">
      <c r="C13089">
        <f t="shared" si="203"/>
        <v>0</v>
      </c>
    </row>
    <row r="13090" spans="3:3">
      <c r="C13090">
        <f t="shared" si="203"/>
        <v>0</v>
      </c>
    </row>
    <row r="13091" spans="3:3">
      <c r="C13091">
        <f t="shared" si="203"/>
        <v>0</v>
      </c>
    </row>
    <row r="13092" spans="3:3">
      <c r="C13092">
        <f t="shared" si="203"/>
        <v>0</v>
      </c>
    </row>
    <row r="13093" spans="3:3">
      <c r="C13093">
        <f t="shared" si="203"/>
        <v>0</v>
      </c>
    </row>
    <row r="13094" spans="3:3">
      <c r="C13094">
        <f t="shared" si="203"/>
        <v>0</v>
      </c>
    </row>
    <row r="13095" spans="3:3">
      <c r="C13095">
        <f t="shared" si="203"/>
        <v>0</v>
      </c>
    </row>
    <row r="13096" spans="3:3">
      <c r="C13096">
        <f t="shared" si="203"/>
        <v>0</v>
      </c>
    </row>
    <row r="13097" spans="3:3">
      <c r="C13097">
        <f t="shared" si="203"/>
        <v>0</v>
      </c>
    </row>
    <row r="13098" spans="3:3">
      <c r="C13098">
        <f t="shared" si="203"/>
        <v>0</v>
      </c>
    </row>
    <row r="13099" spans="3:3">
      <c r="C13099">
        <f t="shared" si="203"/>
        <v>0</v>
      </c>
    </row>
    <row r="13100" spans="3:3">
      <c r="C13100">
        <f t="shared" si="203"/>
        <v>0</v>
      </c>
    </row>
    <row r="13101" spans="3:3">
      <c r="C13101">
        <f t="shared" si="203"/>
        <v>0</v>
      </c>
    </row>
    <row r="13102" spans="3:3">
      <c r="C13102">
        <f t="shared" si="203"/>
        <v>0</v>
      </c>
    </row>
    <row r="13103" spans="3:3">
      <c r="C13103">
        <f t="shared" si="203"/>
        <v>0</v>
      </c>
    </row>
    <row r="13104" spans="3:3">
      <c r="C13104">
        <f t="shared" si="203"/>
        <v>0</v>
      </c>
    </row>
    <row r="13105" spans="3:3">
      <c r="C13105">
        <f t="shared" si="203"/>
        <v>0</v>
      </c>
    </row>
    <row r="13106" spans="3:3">
      <c r="C13106">
        <f t="shared" si="203"/>
        <v>0</v>
      </c>
    </row>
    <row r="13107" spans="3:3">
      <c r="C13107">
        <f t="shared" si="203"/>
        <v>0</v>
      </c>
    </row>
    <row r="13108" spans="3:3">
      <c r="C13108">
        <f t="shared" si="203"/>
        <v>0</v>
      </c>
    </row>
    <row r="13109" spans="3:3">
      <c r="C13109">
        <f t="shared" si="203"/>
        <v>0</v>
      </c>
    </row>
    <row r="13110" spans="3:3">
      <c r="C13110">
        <f t="shared" si="203"/>
        <v>0</v>
      </c>
    </row>
    <row r="13111" spans="3:3">
      <c r="C13111">
        <f t="shared" si="203"/>
        <v>0</v>
      </c>
    </row>
    <row r="13112" spans="3:3">
      <c r="C13112">
        <f t="shared" si="203"/>
        <v>0</v>
      </c>
    </row>
    <row r="13113" spans="3:3">
      <c r="C13113">
        <f t="shared" si="203"/>
        <v>0</v>
      </c>
    </row>
    <row r="13114" spans="3:3">
      <c r="C13114">
        <f t="shared" si="203"/>
        <v>0</v>
      </c>
    </row>
    <row r="13115" spans="3:3">
      <c r="C13115">
        <f t="shared" si="203"/>
        <v>0</v>
      </c>
    </row>
    <row r="13116" spans="3:3">
      <c r="C13116">
        <f t="shared" si="203"/>
        <v>0</v>
      </c>
    </row>
    <row r="13117" spans="3:3">
      <c r="C13117">
        <f t="shared" si="203"/>
        <v>0</v>
      </c>
    </row>
    <row r="13118" spans="3:3">
      <c r="C13118">
        <f t="shared" si="203"/>
        <v>0</v>
      </c>
    </row>
    <row r="13119" spans="3:3">
      <c r="C13119">
        <f t="shared" si="203"/>
        <v>0</v>
      </c>
    </row>
    <row r="13120" spans="3:3">
      <c r="C13120">
        <f t="shared" si="203"/>
        <v>0</v>
      </c>
    </row>
    <row r="13121" spans="3:3">
      <c r="C13121">
        <f t="shared" si="203"/>
        <v>0</v>
      </c>
    </row>
    <row r="13122" spans="3:3">
      <c r="C13122">
        <f t="shared" si="203"/>
        <v>0</v>
      </c>
    </row>
    <row r="13123" spans="3:3">
      <c r="C13123">
        <f t="shared" si="203"/>
        <v>0</v>
      </c>
    </row>
    <row r="13124" spans="3:3">
      <c r="C13124">
        <f t="shared" ref="C13124:C13187" si="204">IF(A13124="Yes", 1,0)</f>
        <v>0</v>
      </c>
    </row>
    <row r="13125" spans="3:3">
      <c r="C13125">
        <f t="shared" si="204"/>
        <v>0</v>
      </c>
    </row>
    <row r="13126" spans="3:3">
      <c r="C13126">
        <f t="shared" si="204"/>
        <v>0</v>
      </c>
    </row>
    <row r="13127" spans="3:3">
      <c r="C13127">
        <f t="shared" si="204"/>
        <v>0</v>
      </c>
    </row>
    <row r="13128" spans="3:3">
      <c r="C13128">
        <f t="shared" si="204"/>
        <v>0</v>
      </c>
    </row>
    <row r="13129" spans="3:3">
      <c r="C13129">
        <f t="shared" si="204"/>
        <v>0</v>
      </c>
    </row>
    <row r="13130" spans="3:3">
      <c r="C13130">
        <f t="shared" si="204"/>
        <v>0</v>
      </c>
    </row>
    <row r="13131" spans="3:3">
      <c r="C13131">
        <f t="shared" si="204"/>
        <v>0</v>
      </c>
    </row>
    <row r="13132" spans="3:3">
      <c r="C13132">
        <f t="shared" si="204"/>
        <v>0</v>
      </c>
    </row>
    <row r="13133" spans="3:3">
      <c r="C13133">
        <f t="shared" si="204"/>
        <v>0</v>
      </c>
    </row>
    <row r="13134" spans="3:3">
      <c r="C13134">
        <f t="shared" si="204"/>
        <v>0</v>
      </c>
    </row>
    <row r="13135" spans="3:3">
      <c r="C13135">
        <f t="shared" si="204"/>
        <v>0</v>
      </c>
    </row>
    <row r="13136" spans="3:3">
      <c r="C13136">
        <f t="shared" si="204"/>
        <v>0</v>
      </c>
    </row>
    <row r="13137" spans="3:3">
      <c r="C13137">
        <f t="shared" si="204"/>
        <v>0</v>
      </c>
    </row>
    <row r="13138" spans="3:3">
      <c r="C13138">
        <f t="shared" si="204"/>
        <v>0</v>
      </c>
    </row>
    <row r="13139" spans="3:3">
      <c r="C13139">
        <f t="shared" si="204"/>
        <v>0</v>
      </c>
    </row>
    <row r="13140" spans="3:3">
      <c r="C13140">
        <f t="shared" si="204"/>
        <v>0</v>
      </c>
    </row>
    <row r="13141" spans="3:3">
      <c r="C13141">
        <f t="shared" si="204"/>
        <v>0</v>
      </c>
    </row>
    <row r="13142" spans="3:3">
      <c r="C13142">
        <f t="shared" si="204"/>
        <v>0</v>
      </c>
    </row>
    <row r="13143" spans="3:3">
      <c r="C13143">
        <f t="shared" si="204"/>
        <v>0</v>
      </c>
    </row>
    <row r="13144" spans="3:3">
      <c r="C13144">
        <f t="shared" si="204"/>
        <v>0</v>
      </c>
    </row>
    <row r="13145" spans="3:3">
      <c r="C13145">
        <f t="shared" si="204"/>
        <v>0</v>
      </c>
    </row>
    <row r="13146" spans="3:3">
      <c r="C13146">
        <f t="shared" si="204"/>
        <v>0</v>
      </c>
    </row>
    <row r="13147" spans="3:3">
      <c r="C13147">
        <f t="shared" si="204"/>
        <v>0</v>
      </c>
    </row>
    <row r="13148" spans="3:3">
      <c r="C13148">
        <f t="shared" si="204"/>
        <v>0</v>
      </c>
    </row>
    <row r="13149" spans="3:3">
      <c r="C13149">
        <f t="shared" si="204"/>
        <v>0</v>
      </c>
    </row>
    <row r="13150" spans="3:3">
      <c r="C13150">
        <f t="shared" si="204"/>
        <v>0</v>
      </c>
    </row>
    <row r="13151" spans="3:3">
      <c r="C13151">
        <f t="shared" si="204"/>
        <v>0</v>
      </c>
    </row>
    <row r="13152" spans="3:3">
      <c r="C13152">
        <f t="shared" si="204"/>
        <v>0</v>
      </c>
    </row>
    <row r="13153" spans="3:3">
      <c r="C13153">
        <f t="shared" si="204"/>
        <v>0</v>
      </c>
    </row>
    <row r="13154" spans="3:3">
      <c r="C13154">
        <f t="shared" si="204"/>
        <v>0</v>
      </c>
    </row>
    <row r="13155" spans="3:3">
      <c r="C13155">
        <f t="shared" si="204"/>
        <v>0</v>
      </c>
    </row>
    <row r="13156" spans="3:3">
      <c r="C13156">
        <f t="shared" si="204"/>
        <v>0</v>
      </c>
    </row>
    <row r="13157" spans="3:3">
      <c r="C13157">
        <f t="shared" si="204"/>
        <v>0</v>
      </c>
    </row>
    <row r="13158" spans="3:3">
      <c r="C13158">
        <f t="shared" si="204"/>
        <v>0</v>
      </c>
    </row>
    <row r="13159" spans="3:3">
      <c r="C13159">
        <f t="shared" si="204"/>
        <v>0</v>
      </c>
    </row>
    <row r="13160" spans="3:3">
      <c r="C13160">
        <f t="shared" si="204"/>
        <v>0</v>
      </c>
    </row>
    <row r="13161" spans="3:3">
      <c r="C13161">
        <f t="shared" si="204"/>
        <v>0</v>
      </c>
    </row>
    <row r="13162" spans="3:3">
      <c r="C13162">
        <f t="shared" si="204"/>
        <v>0</v>
      </c>
    </row>
    <row r="13163" spans="3:3">
      <c r="C13163">
        <f t="shared" si="204"/>
        <v>0</v>
      </c>
    </row>
    <row r="13164" spans="3:3">
      <c r="C13164">
        <f t="shared" si="204"/>
        <v>0</v>
      </c>
    </row>
    <row r="13165" spans="3:3">
      <c r="C13165">
        <f t="shared" si="204"/>
        <v>0</v>
      </c>
    </row>
    <row r="13166" spans="3:3">
      <c r="C13166">
        <f t="shared" si="204"/>
        <v>0</v>
      </c>
    </row>
    <row r="13167" spans="3:3">
      <c r="C13167">
        <f t="shared" si="204"/>
        <v>0</v>
      </c>
    </row>
    <row r="13168" spans="3:3">
      <c r="C13168">
        <f t="shared" si="204"/>
        <v>0</v>
      </c>
    </row>
    <row r="13169" spans="3:3">
      <c r="C13169">
        <f t="shared" si="204"/>
        <v>0</v>
      </c>
    </row>
    <row r="13170" spans="3:3">
      <c r="C13170">
        <f t="shared" si="204"/>
        <v>0</v>
      </c>
    </row>
    <row r="13171" spans="3:3">
      <c r="C13171">
        <f t="shared" si="204"/>
        <v>0</v>
      </c>
    </row>
    <row r="13172" spans="3:3">
      <c r="C13172">
        <f t="shared" si="204"/>
        <v>0</v>
      </c>
    </row>
    <row r="13173" spans="3:3">
      <c r="C13173">
        <f t="shared" si="204"/>
        <v>0</v>
      </c>
    </row>
    <row r="13174" spans="3:3">
      <c r="C13174">
        <f t="shared" si="204"/>
        <v>0</v>
      </c>
    </row>
    <row r="13175" spans="3:3">
      <c r="C13175">
        <f t="shared" si="204"/>
        <v>0</v>
      </c>
    </row>
    <row r="13176" spans="3:3">
      <c r="C13176">
        <f t="shared" si="204"/>
        <v>0</v>
      </c>
    </row>
    <row r="13177" spans="3:3">
      <c r="C13177">
        <f t="shared" si="204"/>
        <v>0</v>
      </c>
    </row>
    <row r="13178" spans="3:3">
      <c r="C13178">
        <f t="shared" si="204"/>
        <v>0</v>
      </c>
    </row>
    <row r="13179" spans="3:3">
      <c r="C13179">
        <f t="shared" si="204"/>
        <v>0</v>
      </c>
    </row>
    <row r="13180" spans="3:3">
      <c r="C13180">
        <f t="shared" si="204"/>
        <v>0</v>
      </c>
    </row>
    <row r="13181" spans="3:3">
      <c r="C13181">
        <f t="shared" si="204"/>
        <v>0</v>
      </c>
    </row>
    <row r="13182" spans="3:3">
      <c r="C13182">
        <f t="shared" si="204"/>
        <v>0</v>
      </c>
    </row>
    <row r="13183" spans="3:3">
      <c r="C13183">
        <f t="shared" si="204"/>
        <v>0</v>
      </c>
    </row>
    <row r="13184" spans="3:3">
      <c r="C13184">
        <f t="shared" si="204"/>
        <v>0</v>
      </c>
    </row>
    <row r="13185" spans="3:3">
      <c r="C13185">
        <f t="shared" si="204"/>
        <v>0</v>
      </c>
    </row>
    <row r="13186" spans="3:3">
      <c r="C13186">
        <f t="shared" si="204"/>
        <v>0</v>
      </c>
    </row>
    <row r="13187" spans="3:3">
      <c r="C13187">
        <f t="shared" si="204"/>
        <v>0</v>
      </c>
    </row>
    <row r="13188" spans="3:3">
      <c r="C13188">
        <f t="shared" ref="C13188:C13251" si="205">IF(A13188="Yes", 1,0)</f>
        <v>0</v>
      </c>
    </row>
    <row r="13189" spans="3:3">
      <c r="C13189">
        <f t="shared" si="205"/>
        <v>0</v>
      </c>
    </row>
    <row r="13190" spans="3:3">
      <c r="C13190">
        <f t="shared" si="205"/>
        <v>0</v>
      </c>
    </row>
    <row r="13191" spans="3:3">
      <c r="C13191">
        <f t="shared" si="205"/>
        <v>0</v>
      </c>
    </row>
    <row r="13192" spans="3:3">
      <c r="C13192">
        <f t="shared" si="205"/>
        <v>0</v>
      </c>
    </row>
    <row r="13193" spans="3:3">
      <c r="C13193">
        <f t="shared" si="205"/>
        <v>0</v>
      </c>
    </row>
    <row r="13194" spans="3:3">
      <c r="C13194">
        <f t="shared" si="205"/>
        <v>0</v>
      </c>
    </row>
    <row r="13195" spans="3:3">
      <c r="C13195">
        <f t="shared" si="205"/>
        <v>0</v>
      </c>
    </row>
    <row r="13196" spans="3:3">
      <c r="C13196">
        <f t="shared" si="205"/>
        <v>0</v>
      </c>
    </row>
    <row r="13197" spans="3:3">
      <c r="C13197">
        <f t="shared" si="205"/>
        <v>0</v>
      </c>
    </row>
    <row r="13198" spans="3:3">
      <c r="C13198">
        <f t="shared" si="205"/>
        <v>0</v>
      </c>
    </row>
    <row r="13199" spans="3:3">
      <c r="C13199">
        <f t="shared" si="205"/>
        <v>0</v>
      </c>
    </row>
    <row r="13200" spans="3:3">
      <c r="C13200">
        <f t="shared" si="205"/>
        <v>0</v>
      </c>
    </row>
    <row r="13201" spans="3:3">
      <c r="C13201">
        <f t="shared" si="205"/>
        <v>0</v>
      </c>
    </row>
    <row r="13202" spans="3:3">
      <c r="C13202">
        <f t="shared" si="205"/>
        <v>0</v>
      </c>
    </row>
    <row r="13203" spans="3:3">
      <c r="C13203">
        <f t="shared" si="205"/>
        <v>0</v>
      </c>
    </row>
    <row r="13204" spans="3:3">
      <c r="C13204">
        <f t="shared" si="205"/>
        <v>0</v>
      </c>
    </row>
    <row r="13205" spans="3:3">
      <c r="C13205">
        <f t="shared" si="205"/>
        <v>0</v>
      </c>
    </row>
    <row r="13206" spans="3:3">
      <c r="C13206">
        <f t="shared" si="205"/>
        <v>0</v>
      </c>
    </row>
    <row r="13207" spans="3:3">
      <c r="C13207">
        <f t="shared" si="205"/>
        <v>0</v>
      </c>
    </row>
    <row r="13208" spans="3:3">
      <c r="C13208">
        <f t="shared" si="205"/>
        <v>0</v>
      </c>
    </row>
    <row r="13209" spans="3:3">
      <c r="C13209">
        <f t="shared" si="205"/>
        <v>0</v>
      </c>
    </row>
    <row r="13210" spans="3:3">
      <c r="C13210">
        <f t="shared" si="205"/>
        <v>0</v>
      </c>
    </row>
    <row r="13211" spans="3:3">
      <c r="C13211">
        <f t="shared" si="205"/>
        <v>0</v>
      </c>
    </row>
    <row r="13212" spans="3:3">
      <c r="C13212">
        <f t="shared" si="205"/>
        <v>0</v>
      </c>
    </row>
    <row r="13213" spans="3:3">
      <c r="C13213">
        <f t="shared" si="205"/>
        <v>0</v>
      </c>
    </row>
    <row r="13214" spans="3:3">
      <c r="C13214">
        <f t="shared" si="205"/>
        <v>0</v>
      </c>
    </row>
    <row r="13215" spans="3:3">
      <c r="C13215">
        <f t="shared" si="205"/>
        <v>0</v>
      </c>
    </row>
    <row r="13216" spans="3:3">
      <c r="C13216">
        <f t="shared" si="205"/>
        <v>0</v>
      </c>
    </row>
    <row r="13217" spans="3:3">
      <c r="C13217">
        <f t="shared" si="205"/>
        <v>0</v>
      </c>
    </row>
    <row r="13218" spans="3:3">
      <c r="C13218">
        <f t="shared" si="205"/>
        <v>0</v>
      </c>
    </row>
    <row r="13219" spans="3:3">
      <c r="C13219">
        <f t="shared" si="205"/>
        <v>0</v>
      </c>
    </row>
    <row r="13220" spans="3:3">
      <c r="C13220">
        <f t="shared" si="205"/>
        <v>0</v>
      </c>
    </row>
    <row r="13221" spans="3:3">
      <c r="C13221">
        <f t="shared" si="205"/>
        <v>0</v>
      </c>
    </row>
    <row r="13222" spans="3:3">
      <c r="C13222">
        <f t="shared" si="205"/>
        <v>0</v>
      </c>
    </row>
    <row r="13223" spans="3:3">
      <c r="C13223">
        <f t="shared" si="205"/>
        <v>0</v>
      </c>
    </row>
    <row r="13224" spans="3:3">
      <c r="C13224">
        <f t="shared" si="205"/>
        <v>0</v>
      </c>
    </row>
    <row r="13225" spans="3:3">
      <c r="C13225">
        <f t="shared" si="205"/>
        <v>0</v>
      </c>
    </row>
    <row r="13226" spans="3:3">
      <c r="C13226">
        <f t="shared" si="205"/>
        <v>0</v>
      </c>
    </row>
    <row r="13227" spans="3:3">
      <c r="C13227">
        <f t="shared" si="205"/>
        <v>0</v>
      </c>
    </row>
    <row r="13228" spans="3:3">
      <c r="C13228">
        <f t="shared" si="205"/>
        <v>0</v>
      </c>
    </row>
    <row r="13229" spans="3:3">
      <c r="C13229">
        <f t="shared" si="205"/>
        <v>0</v>
      </c>
    </row>
    <row r="13230" spans="3:3">
      <c r="C13230">
        <f t="shared" si="205"/>
        <v>0</v>
      </c>
    </row>
    <row r="13231" spans="3:3">
      <c r="C13231">
        <f t="shared" si="205"/>
        <v>0</v>
      </c>
    </row>
    <row r="13232" spans="3:3">
      <c r="C13232">
        <f t="shared" si="205"/>
        <v>0</v>
      </c>
    </row>
    <row r="13233" spans="3:3">
      <c r="C13233">
        <f t="shared" si="205"/>
        <v>0</v>
      </c>
    </row>
    <row r="13234" spans="3:3">
      <c r="C13234">
        <f t="shared" si="205"/>
        <v>0</v>
      </c>
    </row>
    <row r="13235" spans="3:3">
      <c r="C13235">
        <f t="shared" si="205"/>
        <v>0</v>
      </c>
    </row>
    <row r="13236" spans="3:3">
      <c r="C13236">
        <f t="shared" si="205"/>
        <v>0</v>
      </c>
    </row>
    <row r="13237" spans="3:3">
      <c r="C13237">
        <f t="shared" si="205"/>
        <v>0</v>
      </c>
    </row>
    <row r="13238" spans="3:3">
      <c r="C13238">
        <f t="shared" si="205"/>
        <v>0</v>
      </c>
    </row>
    <row r="13239" spans="3:3">
      <c r="C13239">
        <f t="shared" si="205"/>
        <v>0</v>
      </c>
    </row>
    <row r="13240" spans="3:3">
      <c r="C13240">
        <f t="shared" si="205"/>
        <v>0</v>
      </c>
    </row>
    <row r="13241" spans="3:3">
      <c r="C13241">
        <f t="shared" si="205"/>
        <v>0</v>
      </c>
    </row>
    <row r="13242" spans="3:3">
      <c r="C13242">
        <f t="shared" si="205"/>
        <v>0</v>
      </c>
    </row>
    <row r="13243" spans="3:3">
      <c r="C13243">
        <f t="shared" si="205"/>
        <v>0</v>
      </c>
    </row>
    <row r="13244" spans="3:3">
      <c r="C13244">
        <f t="shared" si="205"/>
        <v>0</v>
      </c>
    </row>
    <row r="13245" spans="3:3">
      <c r="C13245">
        <f t="shared" si="205"/>
        <v>0</v>
      </c>
    </row>
    <row r="13246" spans="3:3">
      <c r="C13246">
        <f t="shared" si="205"/>
        <v>0</v>
      </c>
    </row>
    <row r="13247" spans="3:3">
      <c r="C13247">
        <f t="shared" si="205"/>
        <v>0</v>
      </c>
    </row>
    <row r="13248" spans="3:3">
      <c r="C13248">
        <f t="shared" si="205"/>
        <v>0</v>
      </c>
    </row>
    <row r="13249" spans="3:3">
      <c r="C13249">
        <f t="shared" si="205"/>
        <v>0</v>
      </c>
    </row>
    <row r="13250" spans="3:3">
      <c r="C13250">
        <f t="shared" si="205"/>
        <v>0</v>
      </c>
    </row>
    <row r="13251" spans="3:3">
      <c r="C13251">
        <f t="shared" si="205"/>
        <v>0</v>
      </c>
    </row>
    <row r="13252" spans="3:3">
      <c r="C13252">
        <f t="shared" ref="C13252:C13315" si="206">IF(A13252="Yes", 1,0)</f>
        <v>0</v>
      </c>
    </row>
    <row r="13253" spans="3:3">
      <c r="C13253">
        <f t="shared" si="206"/>
        <v>0</v>
      </c>
    </row>
    <row r="13254" spans="3:3">
      <c r="C13254">
        <f t="shared" si="206"/>
        <v>0</v>
      </c>
    </row>
    <row r="13255" spans="3:3">
      <c r="C13255">
        <f t="shared" si="206"/>
        <v>0</v>
      </c>
    </row>
    <row r="13256" spans="3:3">
      <c r="C13256">
        <f t="shared" si="206"/>
        <v>0</v>
      </c>
    </row>
    <row r="13257" spans="3:3">
      <c r="C13257">
        <f t="shared" si="206"/>
        <v>0</v>
      </c>
    </row>
    <row r="13258" spans="3:3">
      <c r="C13258">
        <f t="shared" si="206"/>
        <v>0</v>
      </c>
    </row>
    <row r="13259" spans="3:3">
      <c r="C13259">
        <f t="shared" si="206"/>
        <v>0</v>
      </c>
    </row>
    <row r="13260" spans="3:3">
      <c r="C13260">
        <f t="shared" si="206"/>
        <v>0</v>
      </c>
    </row>
    <row r="13261" spans="3:3">
      <c r="C13261">
        <f t="shared" si="206"/>
        <v>0</v>
      </c>
    </row>
    <row r="13262" spans="3:3">
      <c r="C13262">
        <f t="shared" si="206"/>
        <v>0</v>
      </c>
    </row>
    <row r="13263" spans="3:3">
      <c r="C13263">
        <f t="shared" si="206"/>
        <v>0</v>
      </c>
    </row>
    <row r="13264" spans="3:3">
      <c r="C13264">
        <f t="shared" si="206"/>
        <v>0</v>
      </c>
    </row>
    <row r="13265" spans="3:3">
      <c r="C13265">
        <f t="shared" si="206"/>
        <v>0</v>
      </c>
    </row>
    <row r="13266" spans="3:3">
      <c r="C13266">
        <f t="shared" si="206"/>
        <v>0</v>
      </c>
    </row>
    <row r="13267" spans="3:3">
      <c r="C13267">
        <f t="shared" si="206"/>
        <v>0</v>
      </c>
    </row>
    <row r="13268" spans="3:3">
      <c r="C13268">
        <f t="shared" si="206"/>
        <v>0</v>
      </c>
    </row>
    <row r="13269" spans="3:3">
      <c r="C13269">
        <f t="shared" si="206"/>
        <v>0</v>
      </c>
    </row>
    <row r="13270" spans="3:3">
      <c r="C13270">
        <f t="shared" si="206"/>
        <v>0</v>
      </c>
    </row>
    <row r="13271" spans="3:3">
      <c r="C13271">
        <f t="shared" si="206"/>
        <v>0</v>
      </c>
    </row>
    <row r="13272" spans="3:3">
      <c r="C13272">
        <f t="shared" si="206"/>
        <v>0</v>
      </c>
    </row>
    <row r="13273" spans="3:3">
      <c r="C13273">
        <f t="shared" si="206"/>
        <v>0</v>
      </c>
    </row>
    <row r="13274" spans="3:3">
      <c r="C13274">
        <f t="shared" si="206"/>
        <v>0</v>
      </c>
    </row>
    <row r="13275" spans="3:3">
      <c r="C13275">
        <f t="shared" si="206"/>
        <v>0</v>
      </c>
    </row>
    <row r="13276" spans="3:3">
      <c r="C13276">
        <f t="shared" si="206"/>
        <v>0</v>
      </c>
    </row>
    <row r="13277" spans="3:3">
      <c r="C13277">
        <f t="shared" si="206"/>
        <v>0</v>
      </c>
    </row>
    <row r="13278" spans="3:3">
      <c r="C13278">
        <f t="shared" si="206"/>
        <v>0</v>
      </c>
    </row>
    <row r="13279" spans="3:3">
      <c r="C13279">
        <f t="shared" si="206"/>
        <v>0</v>
      </c>
    </row>
    <row r="13280" spans="3:3">
      <c r="C13280">
        <f t="shared" si="206"/>
        <v>0</v>
      </c>
    </row>
    <row r="13281" spans="3:3">
      <c r="C13281">
        <f t="shared" si="206"/>
        <v>0</v>
      </c>
    </row>
    <row r="13282" spans="3:3">
      <c r="C13282">
        <f t="shared" si="206"/>
        <v>0</v>
      </c>
    </row>
    <row r="13283" spans="3:3">
      <c r="C13283">
        <f t="shared" si="206"/>
        <v>0</v>
      </c>
    </row>
    <row r="13284" spans="3:3">
      <c r="C13284">
        <f t="shared" si="206"/>
        <v>0</v>
      </c>
    </row>
    <row r="13285" spans="3:3">
      <c r="C13285">
        <f t="shared" si="206"/>
        <v>0</v>
      </c>
    </row>
    <row r="13286" spans="3:3">
      <c r="C13286">
        <f t="shared" si="206"/>
        <v>0</v>
      </c>
    </row>
    <row r="13287" spans="3:3">
      <c r="C13287">
        <f t="shared" si="206"/>
        <v>0</v>
      </c>
    </row>
    <row r="13288" spans="3:3">
      <c r="C13288">
        <f t="shared" si="206"/>
        <v>0</v>
      </c>
    </row>
    <row r="13289" spans="3:3">
      <c r="C13289">
        <f t="shared" si="206"/>
        <v>0</v>
      </c>
    </row>
    <row r="13290" spans="3:3">
      <c r="C13290">
        <f t="shared" si="206"/>
        <v>0</v>
      </c>
    </row>
    <row r="13291" spans="3:3">
      <c r="C13291">
        <f t="shared" si="206"/>
        <v>0</v>
      </c>
    </row>
    <row r="13292" spans="3:3">
      <c r="C13292">
        <f t="shared" si="206"/>
        <v>0</v>
      </c>
    </row>
    <row r="13293" spans="3:3">
      <c r="C13293">
        <f t="shared" si="206"/>
        <v>0</v>
      </c>
    </row>
    <row r="13294" spans="3:3">
      <c r="C13294">
        <f t="shared" si="206"/>
        <v>0</v>
      </c>
    </row>
    <row r="13295" spans="3:3">
      <c r="C13295">
        <f t="shared" si="206"/>
        <v>0</v>
      </c>
    </row>
    <row r="13296" spans="3:3">
      <c r="C13296">
        <f t="shared" si="206"/>
        <v>0</v>
      </c>
    </row>
    <row r="13297" spans="3:3">
      <c r="C13297">
        <f t="shared" si="206"/>
        <v>0</v>
      </c>
    </row>
    <row r="13298" spans="3:3">
      <c r="C13298">
        <f t="shared" si="206"/>
        <v>0</v>
      </c>
    </row>
    <row r="13299" spans="3:3">
      <c r="C13299">
        <f t="shared" si="206"/>
        <v>0</v>
      </c>
    </row>
    <row r="13300" spans="3:3">
      <c r="C13300">
        <f t="shared" si="206"/>
        <v>0</v>
      </c>
    </row>
    <row r="13301" spans="3:3">
      <c r="C13301">
        <f t="shared" si="206"/>
        <v>0</v>
      </c>
    </row>
    <row r="13302" spans="3:3">
      <c r="C13302">
        <f t="shared" si="206"/>
        <v>0</v>
      </c>
    </row>
    <row r="13303" spans="3:3">
      <c r="C13303">
        <f t="shared" si="206"/>
        <v>0</v>
      </c>
    </row>
    <row r="13304" spans="3:3">
      <c r="C13304">
        <f t="shared" si="206"/>
        <v>0</v>
      </c>
    </row>
    <row r="13305" spans="3:3">
      <c r="C13305">
        <f t="shared" si="206"/>
        <v>0</v>
      </c>
    </row>
    <row r="13306" spans="3:3">
      <c r="C13306">
        <f t="shared" si="206"/>
        <v>0</v>
      </c>
    </row>
    <row r="13307" spans="3:3">
      <c r="C13307">
        <f t="shared" si="206"/>
        <v>0</v>
      </c>
    </row>
    <row r="13308" spans="3:3">
      <c r="C13308">
        <f t="shared" si="206"/>
        <v>0</v>
      </c>
    </row>
    <row r="13309" spans="3:3">
      <c r="C13309">
        <f t="shared" si="206"/>
        <v>0</v>
      </c>
    </row>
    <row r="13310" spans="3:3">
      <c r="C13310">
        <f t="shared" si="206"/>
        <v>0</v>
      </c>
    </row>
    <row r="13311" spans="3:3">
      <c r="C13311">
        <f t="shared" si="206"/>
        <v>0</v>
      </c>
    </row>
    <row r="13312" spans="3:3">
      <c r="C13312">
        <f t="shared" si="206"/>
        <v>0</v>
      </c>
    </row>
    <row r="13313" spans="3:3">
      <c r="C13313">
        <f t="shared" si="206"/>
        <v>0</v>
      </c>
    </row>
    <row r="13314" spans="3:3">
      <c r="C13314">
        <f t="shared" si="206"/>
        <v>0</v>
      </c>
    </row>
    <row r="13315" spans="3:3">
      <c r="C13315">
        <f t="shared" si="206"/>
        <v>0</v>
      </c>
    </row>
    <row r="13316" spans="3:3">
      <c r="C13316">
        <f t="shared" ref="C13316:C13379" si="207">IF(A13316="Yes", 1,0)</f>
        <v>0</v>
      </c>
    </row>
    <row r="13317" spans="3:3">
      <c r="C13317">
        <f t="shared" si="207"/>
        <v>0</v>
      </c>
    </row>
    <row r="13318" spans="3:3">
      <c r="C13318">
        <f t="shared" si="207"/>
        <v>0</v>
      </c>
    </row>
    <row r="13319" spans="3:3">
      <c r="C13319">
        <f t="shared" si="207"/>
        <v>0</v>
      </c>
    </row>
    <row r="13320" spans="3:3">
      <c r="C13320">
        <f t="shared" si="207"/>
        <v>0</v>
      </c>
    </row>
    <row r="13321" spans="3:3">
      <c r="C13321">
        <f t="shared" si="207"/>
        <v>0</v>
      </c>
    </row>
    <row r="13322" spans="3:3">
      <c r="C13322">
        <f t="shared" si="207"/>
        <v>0</v>
      </c>
    </row>
    <row r="13323" spans="3:3">
      <c r="C13323">
        <f t="shared" si="207"/>
        <v>0</v>
      </c>
    </row>
    <row r="13324" spans="3:3">
      <c r="C13324">
        <f t="shared" si="207"/>
        <v>0</v>
      </c>
    </row>
    <row r="13325" spans="3:3">
      <c r="C13325">
        <f t="shared" si="207"/>
        <v>0</v>
      </c>
    </row>
    <row r="13326" spans="3:3">
      <c r="C13326">
        <f t="shared" si="207"/>
        <v>0</v>
      </c>
    </row>
    <row r="13327" spans="3:3">
      <c r="C13327">
        <f t="shared" si="207"/>
        <v>0</v>
      </c>
    </row>
    <row r="13328" spans="3:3">
      <c r="C13328">
        <f t="shared" si="207"/>
        <v>0</v>
      </c>
    </row>
    <row r="13329" spans="3:3">
      <c r="C13329">
        <f t="shared" si="207"/>
        <v>0</v>
      </c>
    </row>
    <row r="13330" spans="3:3">
      <c r="C13330">
        <f t="shared" si="207"/>
        <v>0</v>
      </c>
    </row>
    <row r="13331" spans="3:3">
      <c r="C13331">
        <f t="shared" si="207"/>
        <v>0</v>
      </c>
    </row>
    <row r="13332" spans="3:3">
      <c r="C13332">
        <f t="shared" si="207"/>
        <v>0</v>
      </c>
    </row>
    <row r="13333" spans="3:3">
      <c r="C13333">
        <f t="shared" si="207"/>
        <v>0</v>
      </c>
    </row>
    <row r="13334" spans="3:3">
      <c r="C13334">
        <f t="shared" si="207"/>
        <v>0</v>
      </c>
    </row>
    <row r="13335" spans="3:3">
      <c r="C13335">
        <f t="shared" si="207"/>
        <v>0</v>
      </c>
    </row>
    <row r="13336" spans="3:3">
      <c r="C13336">
        <f t="shared" si="207"/>
        <v>0</v>
      </c>
    </row>
    <row r="13337" spans="3:3">
      <c r="C13337">
        <f t="shared" si="207"/>
        <v>0</v>
      </c>
    </row>
    <row r="13338" spans="3:3">
      <c r="C13338">
        <f t="shared" si="207"/>
        <v>0</v>
      </c>
    </row>
    <row r="13339" spans="3:3">
      <c r="C13339">
        <f t="shared" si="207"/>
        <v>0</v>
      </c>
    </row>
    <row r="13340" spans="3:3">
      <c r="C13340">
        <f t="shared" si="207"/>
        <v>0</v>
      </c>
    </row>
    <row r="13341" spans="3:3">
      <c r="C13341">
        <f t="shared" si="207"/>
        <v>0</v>
      </c>
    </row>
    <row r="13342" spans="3:3">
      <c r="C13342">
        <f t="shared" si="207"/>
        <v>0</v>
      </c>
    </row>
    <row r="13343" spans="3:3">
      <c r="C13343">
        <f t="shared" si="207"/>
        <v>0</v>
      </c>
    </row>
    <row r="13344" spans="3:3">
      <c r="C13344">
        <f t="shared" si="207"/>
        <v>0</v>
      </c>
    </row>
    <row r="13345" spans="3:3">
      <c r="C13345">
        <f t="shared" si="207"/>
        <v>0</v>
      </c>
    </row>
    <row r="13346" spans="3:3">
      <c r="C13346">
        <f t="shared" si="207"/>
        <v>0</v>
      </c>
    </row>
    <row r="13347" spans="3:3">
      <c r="C13347">
        <f t="shared" si="207"/>
        <v>0</v>
      </c>
    </row>
    <row r="13348" spans="3:3">
      <c r="C13348">
        <f t="shared" si="207"/>
        <v>0</v>
      </c>
    </row>
    <row r="13349" spans="3:3">
      <c r="C13349">
        <f t="shared" si="207"/>
        <v>0</v>
      </c>
    </row>
    <row r="13350" spans="3:3">
      <c r="C13350">
        <f t="shared" si="207"/>
        <v>0</v>
      </c>
    </row>
    <row r="13351" spans="3:3">
      <c r="C13351">
        <f t="shared" si="207"/>
        <v>0</v>
      </c>
    </row>
    <row r="13352" spans="3:3">
      <c r="C13352">
        <f t="shared" si="207"/>
        <v>0</v>
      </c>
    </row>
    <row r="13353" spans="3:3">
      <c r="C13353">
        <f t="shared" si="207"/>
        <v>0</v>
      </c>
    </row>
    <row r="13354" spans="3:3">
      <c r="C13354">
        <f t="shared" si="207"/>
        <v>0</v>
      </c>
    </row>
    <row r="13355" spans="3:3">
      <c r="C13355">
        <f t="shared" si="207"/>
        <v>0</v>
      </c>
    </row>
    <row r="13356" spans="3:3">
      <c r="C13356">
        <f t="shared" si="207"/>
        <v>0</v>
      </c>
    </row>
    <row r="13357" spans="3:3">
      <c r="C13357">
        <f t="shared" si="207"/>
        <v>0</v>
      </c>
    </row>
    <row r="13358" spans="3:3">
      <c r="C13358">
        <f t="shared" si="207"/>
        <v>0</v>
      </c>
    </row>
    <row r="13359" spans="3:3">
      <c r="C13359">
        <f t="shared" si="207"/>
        <v>0</v>
      </c>
    </row>
    <row r="13360" spans="3:3">
      <c r="C13360">
        <f t="shared" si="207"/>
        <v>0</v>
      </c>
    </row>
    <row r="13361" spans="3:3">
      <c r="C13361">
        <f t="shared" si="207"/>
        <v>0</v>
      </c>
    </row>
    <row r="13362" spans="3:3">
      <c r="C13362">
        <f t="shared" si="207"/>
        <v>0</v>
      </c>
    </row>
    <row r="13363" spans="3:3">
      <c r="C13363">
        <f t="shared" si="207"/>
        <v>0</v>
      </c>
    </row>
    <row r="13364" spans="3:3">
      <c r="C13364">
        <f t="shared" si="207"/>
        <v>0</v>
      </c>
    </row>
    <row r="13365" spans="3:3">
      <c r="C13365">
        <f t="shared" si="207"/>
        <v>0</v>
      </c>
    </row>
    <row r="13366" spans="3:3">
      <c r="C13366">
        <f t="shared" si="207"/>
        <v>0</v>
      </c>
    </row>
    <row r="13367" spans="3:3">
      <c r="C13367">
        <f t="shared" si="207"/>
        <v>0</v>
      </c>
    </row>
    <row r="13368" spans="3:3">
      <c r="C13368">
        <f t="shared" si="207"/>
        <v>0</v>
      </c>
    </row>
    <row r="13369" spans="3:3">
      <c r="C13369">
        <f t="shared" si="207"/>
        <v>0</v>
      </c>
    </row>
    <row r="13370" spans="3:3">
      <c r="C13370">
        <f t="shared" si="207"/>
        <v>0</v>
      </c>
    </row>
    <row r="13371" spans="3:3">
      <c r="C13371">
        <f t="shared" si="207"/>
        <v>0</v>
      </c>
    </row>
    <row r="13372" spans="3:3">
      <c r="C13372">
        <f t="shared" si="207"/>
        <v>0</v>
      </c>
    </row>
    <row r="13373" spans="3:3">
      <c r="C13373">
        <f t="shared" si="207"/>
        <v>0</v>
      </c>
    </row>
    <row r="13374" spans="3:3">
      <c r="C13374">
        <f t="shared" si="207"/>
        <v>0</v>
      </c>
    </row>
    <row r="13375" spans="3:3">
      <c r="C13375">
        <f t="shared" si="207"/>
        <v>0</v>
      </c>
    </row>
    <row r="13376" spans="3:3">
      <c r="C13376">
        <f t="shared" si="207"/>
        <v>0</v>
      </c>
    </row>
    <row r="13377" spans="3:3">
      <c r="C13377">
        <f t="shared" si="207"/>
        <v>0</v>
      </c>
    </row>
    <row r="13378" spans="3:3">
      <c r="C13378">
        <f t="shared" si="207"/>
        <v>0</v>
      </c>
    </row>
    <row r="13379" spans="3:3">
      <c r="C13379">
        <f t="shared" si="207"/>
        <v>0</v>
      </c>
    </row>
    <row r="13380" spans="3:3">
      <c r="C13380">
        <f t="shared" ref="C13380:C13443" si="208">IF(A13380="Yes", 1,0)</f>
        <v>0</v>
      </c>
    </row>
    <row r="13381" spans="3:3">
      <c r="C13381">
        <f t="shared" si="208"/>
        <v>0</v>
      </c>
    </row>
    <row r="13382" spans="3:3">
      <c r="C13382">
        <f t="shared" si="208"/>
        <v>0</v>
      </c>
    </row>
    <row r="13383" spans="3:3">
      <c r="C13383">
        <f t="shared" si="208"/>
        <v>0</v>
      </c>
    </row>
    <row r="13384" spans="3:3">
      <c r="C13384">
        <f t="shared" si="208"/>
        <v>0</v>
      </c>
    </row>
    <row r="13385" spans="3:3">
      <c r="C13385">
        <f t="shared" si="208"/>
        <v>0</v>
      </c>
    </row>
    <row r="13386" spans="3:3">
      <c r="C13386">
        <f t="shared" si="208"/>
        <v>0</v>
      </c>
    </row>
    <row r="13387" spans="3:3">
      <c r="C13387">
        <f t="shared" si="208"/>
        <v>0</v>
      </c>
    </row>
    <row r="13388" spans="3:3">
      <c r="C13388">
        <f t="shared" si="208"/>
        <v>0</v>
      </c>
    </row>
    <row r="13389" spans="3:3">
      <c r="C13389">
        <f t="shared" si="208"/>
        <v>0</v>
      </c>
    </row>
    <row r="13390" spans="3:3">
      <c r="C13390">
        <f t="shared" si="208"/>
        <v>0</v>
      </c>
    </row>
    <row r="13391" spans="3:3">
      <c r="C13391">
        <f t="shared" si="208"/>
        <v>0</v>
      </c>
    </row>
    <row r="13392" spans="3:3">
      <c r="C13392">
        <f t="shared" si="208"/>
        <v>0</v>
      </c>
    </row>
    <row r="13393" spans="3:3">
      <c r="C13393">
        <f t="shared" si="208"/>
        <v>0</v>
      </c>
    </row>
    <row r="13394" spans="3:3">
      <c r="C13394">
        <f t="shared" si="208"/>
        <v>0</v>
      </c>
    </row>
    <row r="13395" spans="3:3">
      <c r="C13395">
        <f t="shared" si="208"/>
        <v>0</v>
      </c>
    </row>
    <row r="13396" spans="3:3">
      <c r="C13396">
        <f t="shared" si="208"/>
        <v>0</v>
      </c>
    </row>
    <row r="13397" spans="3:3">
      <c r="C13397">
        <f t="shared" si="208"/>
        <v>0</v>
      </c>
    </row>
    <row r="13398" spans="3:3">
      <c r="C13398">
        <f t="shared" si="208"/>
        <v>0</v>
      </c>
    </row>
    <row r="13399" spans="3:3">
      <c r="C13399">
        <f t="shared" si="208"/>
        <v>0</v>
      </c>
    </row>
    <row r="13400" spans="3:3">
      <c r="C13400">
        <f t="shared" si="208"/>
        <v>0</v>
      </c>
    </row>
    <row r="13401" spans="3:3">
      <c r="C13401">
        <f t="shared" si="208"/>
        <v>0</v>
      </c>
    </row>
    <row r="13402" spans="3:3">
      <c r="C13402">
        <f t="shared" si="208"/>
        <v>0</v>
      </c>
    </row>
    <row r="13403" spans="3:3">
      <c r="C13403">
        <f t="shared" si="208"/>
        <v>0</v>
      </c>
    </row>
    <row r="13404" spans="3:3">
      <c r="C13404">
        <f t="shared" si="208"/>
        <v>0</v>
      </c>
    </row>
    <row r="13405" spans="3:3">
      <c r="C13405">
        <f t="shared" si="208"/>
        <v>0</v>
      </c>
    </row>
    <row r="13406" spans="3:3">
      <c r="C13406">
        <f t="shared" si="208"/>
        <v>0</v>
      </c>
    </row>
    <row r="13407" spans="3:3">
      <c r="C13407">
        <f t="shared" si="208"/>
        <v>0</v>
      </c>
    </row>
    <row r="13408" spans="3:3">
      <c r="C13408">
        <f t="shared" si="208"/>
        <v>0</v>
      </c>
    </row>
    <row r="13409" spans="3:3">
      <c r="C13409">
        <f t="shared" si="208"/>
        <v>0</v>
      </c>
    </row>
    <row r="13410" spans="3:3">
      <c r="C13410">
        <f t="shared" si="208"/>
        <v>0</v>
      </c>
    </row>
    <row r="13411" spans="3:3">
      <c r="C13411">
        <f t="shared" si="208"/>
        <v>0</v>
      </c>
    </row>
    <row r="13412" spans="3:3">
      <c r="C13412">
        <f t="shared" si="208"/>
        <v>0</v>
      </c>
    </row>
    <row r="13413" spans="3:3">
      <c r="C13413">
        <f t="shared" si="208"/>
        <v>0</v>
      </c>
    </row>
    <row r="13414" spans="3:3">
      <c r="C13414">
        <f t="shared" si="208"/>
        <v>0</v>
      </c>
    </row>
    <row r="13415" spans="3:3">
      <c r="C13415">
        <f t="shared" si="208"/>
        <v>0</v>
      </c>
    </row>
    <row r="13416" spans="3:3">
      <c r="C13416">
        <f t="shared" si="208"/>
        <v>0</v>
      </c>
    </row>
    <row r="13417" spans="3:3">
      <c r="C13417">
        <f t="shared" si="208"/>
        <v>0</v>
      </c>
    </row>
    <row r="13418" spans="3:3">
      <c r="C13418">
        <f t="shared" si="208"/>
        <v>0</v>
      </c>
    </row>
    <row r="13419" spans="3:3">
      <c r="C13419">
        <f t="shared" si="208"/>
        <v>0</v>
      </c>
    </row>
    <row r="13420" spans="3:3">
      <c r="C13420">
        <f t="shared" si="208"/>
        <v>0</v>
      </c>
    </row>
    <row r="13421" spans="3:3">
      <c r="C13421">
        <f t="shared" si="208"/>
        <v>0</v>
      </c>
    </row>
    <row r="13422" spans="3:3">
      <c r="C13422">
        <f t="shared" si="208"/>
        <v>0</v>
      </c>
    </row>
    <row r="13423" spans="3:3">
      <c r="C13423">
        <f t="shared" si="208"/>
        <v>0</v>
      </c>
    </row>
    <row r="13424" spans="3:3">
      <c r="C13424">
        <f t="shared" si="208"/>
        <v>0</v>
      </c>
    </row>
    <row r="13425" spans="3:3">
      <c r="C13425">
        <f t="shared" si="208"/>
        <v>0</v>
      </c>
    </row>
    <row r="13426" spans="3:3">
      <c r="C13426">
        <f t="shared" si="208"/>
        <v>0</v>
      </c>
    </row>
    <row r="13427" spans="3:3">
      <c r="C13427">
        <f t="shared" si="208"/>
        <v>0</v>
      </c>
    </row>
    <row r="13428" spans="3:3">
      <c r="C13428">
        <f t="shared" si="208"/>
        <v>0</v>
      </c>
    </row>
    <row r="13429" spans="3:3">
      <c r="C13429">
        <f t="shared" si="208"/>
        <v>0</v>
      </c>
    </row>
    <row r="13430" spans="3:3">
      <c r="C13430">
        <f t="shared" si="208"/>
        <v>0</v>
      </c>
    </row>
    <row r="13431" spans="3:3">
      <c r="C13431">
        <f t="shared" si="208"/>
        <v>0</v>
      </c>
    </row>
    <row r="13432" spans="3:3">
      <c r="C13432">
        <f t="shared" si="208"/>
        <v>0</v>
      </c>
    </row>
    <row r="13433" spans="3:3">
      <c r="C13433">
        <f t="shared" si="208"/>
        <v>0</v>
      </c>
    </row>
    <row r="13434" spans="3:3">
      <c r="C13434">
        <f t="shared" si="208"/>
        <v>0</v>
      </c>
    </row>
    <row r="13435" spans="3:3">
      <c r="C13435">
        <f t="shared" si="208"/>
        <v>0</v>
      </c>
    </row>
    <row r="13436" spans="3:3">
      <c r="C13436">
        <f t="shared" si="208"/>
        <v>0</v>
      </c>
    </row>
    <row r="13437" spans="3:3">
      <c r="C13437">
        <f t="shared" si="208"/>
        <v>0</v>
      </c>
    </row>
    <row r="13438" spans="3:3">
      <c r="C13438">
        <f t="shared" si="208"/>
        <v>0</v>
      </c>
    </row>
    <row r="13439" spans="3:3">
      <c r="C13439">
        <f t="shared" si="208"/>
        <v>0</v>
      </c>
    </row>
    <row r="13440" spans="3:3">
      <c r="C13440">
        <f t="shared" si="208"/>
        <v>0</v>
      </c>
    </row>
    <row r="13441" spans="3:3">
      <c r="C13441">
        <f t="shared" si="208"/>
        <v>0</v>
      </c>
    </row>
    <row r="13442" spans="3:3">
      <c r="C13442">
        <f t="shared" si="208"/>
        <v>0</v>
      </c>
    </row>
    <row r="13443" spans="3:3">
      <c r="C13443">
        <f t="shared" si="208"/>
        <v>0</v>
      </c>
    </row>
    <row r="13444" spans="3:3">
      <c r="C13444">
        <f t="shared" ref="C13444:C13507" si="209">IF(A13444="Yes", 1,0)</f>
        <v>0</v>
      </c>
    </row>
    <row r="13445" spans="3:3">
      <c r="C13445">
        <f t="shared" si="209"/>
        <v>0</v>
      </c>
    </row>
    <row r="13446" spans="3:3">
      <c r="C13446">
        <f t="shared" si="209"/>
        <v>0</v>
      </c>
    </row>
    <row r="13447" spans="3:3">
      <c r="C13447">
        <f t="shared" si="209"/>
        <v>0</v>
      </c>
    </row>
    <row r="13448" spans="3:3">
      <c r="C13448">
        <f t="shared" si="209"/>
        <v>0</v>
      </c>
    </row>
    <row r="13449" spans="3:3">
      <c r="C13449">
        <f t="shared" si="209"/>
        <v>0</v>
      </c>
    </row>
    <row r="13450" spans="3:3">
      <c r="C13450">
        <f t="shared" si="209"/>
        <v>0</v>
      </c>
    </row>
    <row r="13451" spans="3:3">
      <c r="C13451">
        <f t="shared" si="209"/>
        <v>0</v>
      </c>
    </row>
    <row r="13452" spans="3:3">
      <c r="C13452">
        <f t="shared" si="209"/>
        <v>0</v>
      </c>
    </row>
    <row r="13453" spans="3:3">
      <c r="C13453">
        <f t="shared" si="209"/>
        <v>0</v>
      </c>
    </row>
    <row r="13454" spans="3:3">
      <c r="C13454">
        <f t="shared" si="209"/>
        <v>0</v>
      </c>
    </row>
    <row r="13455" spans="3:3">
      <c r="C13455">
        <f t="shared" si="209"/>
        <v>0</v>
      </c>
    </row>
    <row r="13456" spans="3:3">
      <c r="C13456">
        <f t="shared" si="209"/>
        <v>0</v>
      </c>
    </row>
    <row r="13457" spans="3:3">
      <c r="C13457">
        <f t="shared" si="209"/>
        <v>0</v>
      </c>
    </row>
    <row r="13458" spans="3:3">
      <c r="C13458">
        <f t="shared" si="209"/>
        <v>0</v>
      </c>
    </row>
    <row r="13459" spans="3:3">
      <c r="C13459">
        <f t="shared" si="209"/>
        <v>0</v>
      </c>
    </row>
    <row r="13460" spans="3:3">
      <c r="C13460">
        <f t="shared" si="209"/>
        <v>0</v>
      </c>
    </row>
    <row r="13461" spans="3:3">
      <c r="C13461">
        <f t="shared" si="209"/>
        <v>0</v>
      </c>
    </row>
    <row r="13462" spans="3:3">
      <c r="C13462">
        <f t="shared" si="209"/>
        <v>0</v>
      </c>
    </row>
    <row r="13463" spans="3:3">
      <c r="C13463">
        <f t="shared" si="209"/>
        <v>0</v>
      </c>
    </row>
    <row r="13464" spans="3:3">
      <c r="C13464">
        <f t="shared" si="209"/>
        <v>0</v>
      </c>
    </row>
    <row r="13465" spans="3:3">
      <c r="C13465">
        <f t="shared" si="209"/>
        <v>0</v>
      </c>
    </row>
    <row r="13466" spans="3:3">
      <c r="C13466">
        <f t="shared" si="209"/>
        <v>0</v>
      </c>
    </row>
    <row r="13467" spans="3:3">
      <c r="C13467">
        <f t="shared" si="209"/>
        <v>0</v>
      </c>
    </row>
    <row r="13468" spans="3:3">
      <c r="C13468">
        <f t="shared" si="209"/>
        <v>0</v>
      </c>
    </row>
    <row r="13469" spans="3:3">
      <c r="C13469">
        <f t="shared" si="209"/>
        <v>0</v>
      </c>
    </row>
    <row r="13470" spans="3:3">
      <c r="C13470">
        <f t="shared" si="209"/>
        <v>0</v>
      </c>
    </row>
    <row r="13471" spans="3:3">
      <c r="C13471">
        <f t="shared" si="209"/>
        <v>0</v>
      </c>
    </row>
    <row r="13472" spans="3:3">
      <c r="C13472">
        <f t="shared" si="209"/>
        <v>0</v>
      </c>
    </row>
    <row r="13473" spans="3:3">
      <c r="C13473">
        <f t="shared" si="209"/>
        <v>0</v>
      </c>
    </row>
    <row r="13474" spans="3:3">
      <c r="C13474">
        <f t="shared" si="209"/>
        <v>0</v>
      </c>
    </row>
    <row r="13475" spans="3:3">
      <c r="C13475">
        <f t="shared" si="209"/>
        <v>0</v>
      </c>
    </row>
    <row r="13476" spans="3:3">
      <c r="C13476">
        <f t="shared" si="209"/>
        <v>0</v>
      </c>
    </row>
    <row r="13477" spans="3:3">
      <c r="C13477">
        <f t="shared" si="209"/>
        <v>0</v>
      </c>
    </row>
    <row r="13478" spans="3:3">
      <c r="C13478">
        <f t="shared" si="209"/>
        <v>0</v>
      </c>
    </row>
    <row r="13479" spans="3:3">
      <c r="C13479">
        <f t="shared" si="209"/>
        <v>0</v>
      </c>
    </row>
    <row r="13480" spans="3:3">
      <c r="C13480">
        <f t="shared" si="209"/>
        <v>0</v>
      </c>
    </row>
    <row r="13481" spans="3:3">
      <c r="C13481">
        <f t="shared" si="209"/>
        <v>0</v>
      </c>
    </row>
    <row r="13482" spans="3:3">
      <c r="C13482">
        <f t="shared" si="209"/>
        <v>0</v>
      </c>
    </row>
    <row r="13483" spans="3:3">
      <c r="C13483">
        <f t="shared" si="209"/>
        <v>0</v>
      </c>
    </row>
    <row r="13484" spans="3:3">
      <c r="C13484">
        <f t="shared" si="209"/>
        <v>0</v>
      </c>
    </row>
    <row r="13485" spans="3:3">
      <c r="C13485">
        <f t="shared" si="209"/>
        <v>0</v>
      </c>
    </row>
    <row r="13486" spans="3:3">
      <c r="C13486">
        <f t="shared" si="209"/>
        <v>0</v>
      </c>
    </row>
    <row r="13487" spans="3:3">
      <c r="C13487">
        <f t="shared" si="209"/>
        <v>0</v>
      </c>
    </row>
    <row r="13488" spans="3:3">
      <c r="C13488">
        <f t="shared" si="209"/>
        <v>0</v>
      </c>
    </row>
    <row r="13489" spans="3:3">
      <c r="C13489">
        <f t="shared" si="209"/>
        <v>0</v>
      </c>
    </row>
    <row r="13490" spans="3:3">
      <c r="C13490">
        <f t="shared" si="209"/>
        <v>0</v>
      </c>
    </row>
    <row r="13491" spans="3:3">
      <c r="C13491">
        <f t="shared" si="209"/>
        <v>0</v>
      </c>
    </row>
    <row r="13492" spans="3:3">
      <c r="C13492">
        <f t="shared" si="209"/>
        <v>0</v>
      </c>
    </row>
    <row r="13493" spans="3:3">
      <c r="C13493">
        <f t="shared" si="209"/>
        <v>0</v>
      </c>
    </row>
    <row r="13494" spans="3:3">
      <c r="C13494">
        <f t="shared" si="209"/>
        <v>0</v>
      </c>
    </row>
    <row r="13495" spans="3:3">
      <c r="C13495">
        <f t="shared" si="209"/>
        <v>0</v>
      </c>
    </row>
    <row r="13496" spans="3:3">
      <c r="C13496">
        <f t="shared" si="209"/>
        <v>0</v>
      </c>
    </row>
    <row r="13497" spans="3:3">
      <c r="C13497">
        <f t="shared" si="209"/>
        <v>0</v>
      </c>
    </row>
    <row r="13498" spans="3:3">
      <c r="C13498">
        <f t="shared" si="209"/>
        <v>0</v>
      </c>
    </row>
    <row r="13499" spans="3:3">
      <c r="C13499">
        <f t="shared" si="209"/>
        <v>0</v>
      </c>
    </row>
    <row r="13500" spans="3:3">
      <c r="C13500">
        <f t="shared" si="209"/>
        <v>0</v>
      </c>
    </row>
    <row r="13501" spans="3:3">
      <c r="C13501">
        <f t="shared" si="209"/>
        <v>0</v>
      </c>
    </row>
    <row r="13502" spans="3:3">
      <c r="C13502">
        <f t="shared" si="209"/>
        <v>0</v>
      </c>
    </row>
    <row r="13503" spans="3:3">
      <c r="C13503">
        <f t="shared" si="209"/>
        <v>0</v>
      </c>
    </row>
    <row r="13504" spans="3:3">
      <c r="C13504">
        <f t="shared" si="209"/>
        <v>0</v>
      </c>
    </row>
    <row r="13505" spans="3:3">
      <c r="C13505">
        <f t="shared" si="209"/>
        <v>0</v>
      </c>
    </row>
    <row r="13506" spans="3:3">
      <c r="C13506">
        <f t="shared" si="209"/>
        <v>0</v>
      </c>
    </row>
    <row r="13507" spans="3:3">
      <c r="C13507">
        <f t="shared" si="209"/>
        <v>0</v>
      </c>
    </row>
    <row r="13508" spans="3:3">
      <c r="C13508">
        <f t="shared" ref="C13508:C13571" si="210">IF(A13508="Yes", 1,0)</f>
        <v>0</v>
      </c>
    </row>
    <row r="13509" spans="3:3">
      <c r="C13509">
        <f t="shared" si="210"/>
        <v>0</v>
      </c>
    </row>
    <row r="13510" spans="3:3">
      <c r="C13510">
        <f t="shared" si="210"/>
        <v>0</v>
      </c>
    </row>
    <row r="13511" spans="3:3">
      <c r="C13511">
        <f t="shared" si="210"/>
        <v>0</v>
      </c>
    </row>
    <row r="13512" spans="3:3">
      <c r="C13512">
        <f t="shared" si="210"/>
        <v>0</v>
      </c>
    </row>
    <row r="13513" spans="3:3">
      <c r="C13513">
        <f t="shared" si="210"/>
        <v>0</v>
      </c>
    </row>
    <row r="13514" spans="3:3">
      <c r="C13514">
        <f t="shared" si="210"/>
        <v>0</v>
      </c>
    </row>
    <row r="13515" spans="3:3">
      <c r="C13515">
        <f t="shared" si="210"/>
        <v>0</v>
      </c>
    </row>
    <row r="13516" spans="3:3">
      <c r="C13516">
        <f t="shared" si="210"/>
        <v>0</v>
      </c>
    </row>
    <row r="13517" spans="3:3">
      <c r="C13517">
        <f t="shared" si="210"/>
        <v>0</v>
      </c>
    </row>
    <row r="13518" spans="3:3">
      <c r="C13518">
        <f t="shared" si="210"/>
        <v>0</v>
      </c>
    </row>
    <row r="13519" spans="3:3">
      <c r="C13519">
        <f t="shared" si="210"/>
        <v>0</v>
      </c>
    </row>
    <row r="13520" spans="3:3">
      <c r="C13520">
        <f t="shared" si="210"/>
        <v>0</v>
      </c>
    </row>
    <row r="13521" spans="3:3">
      <c r="C13521">
        <f t="shared" si="210"/>
        <v>0</v>
      </c>
    </row>
    <row r="13522" spans="3:3">
      <c r="C13522">
        <f t="shared" si="210"/>
        <v>0</v>
      </c>
    </row>
    <row r="13523" spans="3:3">
      <c r="C13523">
        <f t="shared" si="210"/>
        <v>0</v>
      </c>
    </row>
    <row r="13524" spans="3:3">
      <c r="C13524">
        <f t="shared" si="210"/>
        <v>0</v>
      </c>
    </row>
    <row r="13525" spans="3:3">
      <c r="C13525">
        <f t="shared" si="210"/>
        <v>0</v>
      </c>
    </row>
    <row r="13526" spans="3:3">
      <c r="C13526">
        <f t="shared" si="210"/>
        <v>0</v>
      </c>
    </row>
    <row r="13527" spans="3:3">
      <c r="C13527">
        <f t="shared" si="210"/>
        <v>0</v>
      </c>
    </row>
    <row r="13528" spans="3:3">
      <c r="C13528">
        <f t="shared" si="210"/>
        <v>0</v>
      </c>
    </row>
    <row r="13529" spans="3:3">
      <c r="C13529">
        <f t="shared" si="210"/>
        <v>0</v>
      </c>
    </row>
    <row r="13530" spans="3:3">
      <c r="C13530">
        <f t="shared" si="210"/>
        <v>0</v>
      </c>
    </row>
    <row r="13531" spans="3:3">
      <c r="C13531">
        <f t="shared" si="210"/>
        <v>0</v>
      </c>
    </row>
    <row r="13532" spans="3:3">
      <c r="C13532">
        <f t="shared" si="210"/>
        <v>0</v>
      </c>
    </row>
    <row r="13533" spans="3:3">
      <c r="C13533">
        <f t="shared" si="210"/>
        <v>0</v>
      </c>
    </row>
    <row r="13534" spans="3:3">
      <c r="C13534">
        <f t="shared" si="210"/>
        <v>0</v>
      </c>
    </row>
    <row r="13535" spans="3:3">
      <c r="C13535">
        <f t="shared" si="210"/>
        <v>0</v>
      </c>
    </row>
    <row r="13536" spans="3:3">
      <c r="C13536">
        <f t="shared" si="210"/>
        <v>0</v>
      </c>
    </row>
    <row r="13537" spans="3:3">
      <c r="C13537">
        <f t="shared" si="210"/>
        <v>0</v>
      </c>
    </row>
    <row r="13538" spans="3:3">
      <c r="C13538">
        <f t="shared" si="210"/>
        <v>0</v>
      </c>
    </row>
    <row r="13539" spans="3:3">
      <c r="C13539">
        <f t="shared" si="210"/>
        <v>0</v>
      </c>
    </row>
    <row r="13540" spans="3:3">
      <c r="C13540">
        <f t="shared" si="210"/>
        <v>0</v>
      </c>
    </row>
    <row r="13541" spans="3:3">
      <c r="C13541">
        <f t="shared" si="210"/>
        <v>0</v>
      </c>
    </row>
    <row r="13542" spans="3:3">
      <c r="C13542">
        <f t="shared" si="210"/>
        <v>0</v>
      </c>
    </row>
    <row r="13543" spans="3:3">
      <c r="C13543">
        <f t="shared" si="210"/>
        <v>0</v>
      </c>
    </row>
    <row r="13544" spans="3:3">
      <c r="C13544">
        <f t="shared" si="210"/>
        <v>0</v>
      </c>
    </row>
    <row r="13545" spans="3:3">
      <c r="C13545">
        <f t="shared" si="210"/>
        <v>0</v>
      </c>
    </row>
    <row r="13546" spans="3:3">
      <c r="C13546">
        <f t="shared" si="210"/>
        <v>0</v>
      </c>
    </row>
    <row r="13547" spans="3:3">
      <c r="C13547">
        <f t="shared" si="210"/>
        <v>0</v>
      </c>
    </row>
    <row r="13548" spans="3:3">
      <c r="C13548">
        <f t="shared" si="210"/>
        <v>0</v>
      </c>
    </row>
    <row r="13549" spans="3:3">
      <c r="C13549">
        <f t="shared" si="210"/>
        <v>0</v>
      </c>
    </row>
    <row r="13550" spans="3:3">
      <c r="C13550">
        <f t="shared" si="210"/>
        <v>0</v>
      </c>
    </row>
    <row r="13551" spans="3:3">
      <c r="C13551">
        <f t="shared" si="210"/>
        <v>0</v>
      </c>
    </row>
    <row r="13552" spans="3:3">
      <c r="C13552">
        <f t="shared" si="210"/>
        <v>0</v>
      </c>
    </row>
    <row r="13553" spans="3:3">
      <c r="C13553">
        <f t="shared" si="210"/>
        <v>0</v>
      </c>
    </row>
    <row r="13554" spans="3:3">
      <c r="C13554">
        <f t="shared" si="210"/>
        <v>0</v>
      </c>
    </row>
    <row r="13555" spans="3:3">
      <c r="C13555">
        <f t="shared" si="210"/>
        <v>0</v>
      </c>
    </row>
    <row r="13556" spans="3:3">
      <c r="C13556">
        <f t="shared" si="210"/>
        <v>0</v>
      </c>
    </row>
    <row r="13557" spans="3:3">
      <c r="C13557">
        <f t="shared" si="210"/>
        <v>0</v>
      </c>
    </row>
    <row r="13558" spans="3:3">
      <c r="C13558">
        <f t="shared" si="210"/>
        <v>0</v>
      </c>
    </row>
    <row r="13559" spans="3:3">
      <c r="C13559">
        <f t="shared" si="210"/>
        <v>0</v>
      </c>
    </row>
    <row r="13560" spans="3:3">
      <c r="C13560">
        <f t="shared" si="210"/>
        <v>0</v>
      </c>
    </row>
    <row r="13561" spans="3:3">
      <c r="C13561">
        <f t="shared" si="210"/>
        <v>0</v>
      </c>
    </row>
    <row r="13562" spans="3:3">
      <c r="C13562">
        <f t="shared" si="210"/>
        <v>0</v>
      </c>
    </row>
    <row r="13563" spans="3:3">
      <c r="C13563">
        <f t="shared" si="210"/>
        <v>0</v>
      </c>
    </row>
    <row r="13564" spans="3:3">
      <c r="C13564">
        <f t="shared" si="210"/>
        <v>0</v>
      </c>
    </row>
    <row r="13565" spans="3:3">
      <c r="C13565">
        <f t="shared" si="210"/>
        <v>0</v>
      </c>
    </row>
    <row r="13566" spans="3:3">
      <c r="C13566">
        <f t="shared" si="210"/>
        <v>0</v>
      </c>
    </row>
    <row r="13567" spans="3:3">
      <c r="C13567">
        <f t="shared" si="210"/>
        <v>0</v>
      </c>
    </row>
    <row r="13568" spans="3:3">
      <c r="C13568">
        <f t="shared" si="210"/>
        <v>0</v>
      </c>
    </row>
    <row r="13569" spans="3:3">
      <c r="C13569">
        <f t="shared" si="210"/>
        <v>0</v>
      </c>
    </row>
    <row r="13570" spans="3:3">
      <c r="C13570">
        <f t="shared" si="210"/>
        <v>0</v>
      </c>
    </row>
    <row r="13571" spans="3:3">
      <c r="C13571">
        <f t="shared" si="210"/>
        <v>0</v>
      </c>
    </row>
    <row r="13572" spans="3:3">
      <c r="C13572">
        <f t="shared" ref="C13572:C13635" si="211">IF(A13572="Yes", 1,0)</f>
        <v>0</v>
      </c>
    </row>
    <row r="13573" spans="3:3">
      <c r="C13573">
        <f t="shared" si="211"/>
        <v>0</v>
      </c>
    </row>
    <row r="13574" spans="3:3">
      <c r="C13574">
        <f t="shared" si="211"/>
        <v>0</v>
      </c>
    </row>
    <row r="13575" spans="3:3">
      <c r="C13575">
        <f t="shared" si="211"/>
        <v>0</v>
      </c>
    </row>
    <row r="13576" spans="3:3">
      <c r="C13576">
        <f t="shared" si="211"/>
        <v>0</v>
      </c>
    </row>
    <row r="13577" spans="3:3">
      <c r="C13577">
        <f t="shared" si="211"/>
        <v>0</v>
      </c>
    </row>
    <row r="13578" spans="3:3">
      <c r="C13578">
        <f t="shared" si="211"/>
        <v>0</v>
      </c>
    </row>
    <row r="13579" spans="3:3">
      <c r="C13579">
        <f t="shared" si="211"/>
        <v>0</v>
      </c>
    </row>
    <row r="13580" spans="3:3">
      <c r="C13580">
        <f t="shared" si="211"/>
        <v>0</v>
      </c>
    </row>
    <row r="13581" spans="3:3">
      <c r="C13581">
        <f t="shared" si="211"/>
        <v>0</v>
      </c>
    </row>
    <row r="13582" spans="3:3">
      <c r="C13582">
        <f t="shared" si="211"/>
        <v>0</v>
      </c>
    </row>
    <row r="13583" spans="3:3">
      <c r="C13583">
        <f t="shared" si="211"/>
        <v>0</v>
      </c>
    </row>
    <row r="13584" spans="3:3">
      <c r="C13584">
        <f t="shared" si="211"/>
        <v>0</v>
      </c>
    </row>
    <row r="13585" spans="3:3">
      <c r="C13585">
        <f t="shared" si="211"/>
        <v>0</v>
      </c>
    </row>
    <row r="13586" spans="3:3">
      <c r="C13586">
        <f t="shared" si="211"/>
        <v>0</v>
      </c>
    </row>
    <row r="13587" spans="3:3">
      <c r="C13587">
        <f t="shared" si="211"/>
        <v>0</v>
      </c>
    </row>
    <row r="13588" spans="3:3">
      <c r="C13588">
        <f t="shared" si="211"/>
        <v>0</v>
      </c>
    </row>
    <row r="13589" spans="3:3">
      <c r="C13589">
        <f t="shared" si="211"/>
        <v>0</v>
      </c>
    </row>
    <row r="13590" spans="3:3">
      <c r="C13590">
        <f t="shared" si="211"/>
        <v>0</v>
      </c>
    </row>
    <row r="13591" spans="3:3">
      <c r="C13591">
        <f t="shared" si="211"/>
        <v>0</v>
      </c>
    </row>
    <row r="13592" spans="3:3">
      <c r="C13592">
        <f t="shared" si="211"/>
        <v>0</v>
      </c>
    </row>
    <row r="13593" spans="3:3">
      <c r="C13593">
        <f t="shared" si="211"/>
        <v>0</v>
      </c>
    </row>
    <row r="13594" spans="3:3">
      <c r="C13594">
        <f t="shared" si="211"/>
        <v>0</v>
      </c>
    </row>
    <row r="13595" spans="3:3">
      <c r="C13595">
        <f t="shared" si="211"/>
        <v>0</v>
      </c>
    </row>
    <row r="13596" spans="3:3">
      <c r="C13596">
        <f t="shared" si="211"/>
        <v>0</v>
      </c>
    </row>
    <row r="13597" spans="3:3">
      <c r="C13597">
        <f t="shared" si="211"/>
        <v>0</v>
      </c>
    </row>
    <row r="13598" spans="3:3">
      <c r="C13598">
        <f t="shared" si="211"/>
        <v>0</v>
      </c>
    </row>
    <row r="13599" spans="3:3">
      <c r="C13599">
        <f t="shared" si="211"/>
        <v>0</v>
      </c>
    </row>
    <row r="13600" spans="3:3">
      <c r="C13600">
        <f t="shared" si="211"/>
        <v>0</v>
      </c>
    </row>
    <row r="13601" spans="3:3">
      <c r="C13601">
        <f t="shared" si="211"/>
        <v>0</v>
      </c>
    </row>
    <row r="13602" spans="3:3">
      <c r="C13602">
        <f t="shared" si="211"/>
        <v>0</v>
      </c>
    </row>
    <row r="13603" spans="3:3">
      <c r="C13603">
        <f t="shared" si="211"/>
        <v>0</v>
      </c>
    </row>
    <row r="13604" spans="3:3">
      <c r="C13604">
        <f t="shared" si="211"/>
        <v>0</v>
      </c>
    </row>
    <row r="13605" spans="3:3">
      <c r="C13605">
        <f t="shared" si="211"/>
        <v>0</v>
      </c>
    </row>
    <row r="13606" spans="3:3">
      <c r="C13606">
        <f t="shared" si="211"/>
        <v>0</v>
      </c>
    </row>
    <row r="13607" spans="3:3">
      <c r="C13607">
        <f t="shared" si="211"/>
        <v>0</v>
      </c>
    </row>
    <row r="13608" spans="3:3">
      <c r="C13608">
        <f t="shared" si="211"/>
        <v>0</v>
      </c>
    </row>
    <row r="13609" spans="3:3">
      <c r="C13609">
        <f t="shared" si="211"/>
        <v>0</v>
      </c>
    </row>
    <row r="13610" spans="3:3">
      <c r="C13610">
        <f t="shared" si="211"/>
        <v>0</v>
      </c>
    </row>
    <row r="13611" spans="3:3">
      <c r="C13611">
        <f t="shared" si="211"/>
        <v>0</v>
      </c>
    </row>
    <row r="13612" spans="3:3">
      <c r="C13612">
        <f t="shared" si="211"/>
        <v>0</v>
      </c>
    </row>
    <row r="13613" spans="3:3">
      <c r="C13613">
        <f t="shared" si="211"/>
        <v>0</v>
      </c>
    </row>
    <row r="13614" spans="3:3">
      <c r="C13614">
        <f t="shared" si="211"/>
        <v>0</v>
      </c>
    </row>
    <row r="13615" spans="3:3">
      <c r="C13615">
        <f t="shared" si="211"/>
        <v>0</v>
      </c>
    </row>
    <row r="13616" spans="3:3">
      <c r="C13616">
        <f t="shared" si="211"/>
        <v>0</v>
      </c>
    </row>
    <row r="13617" spans="3:3">
      <c r="C13617">
        <f t="shared" si="211"/>
        <v>0</v>
      </c>
    </row>
    <row r="13618" spans="3:3">
      <c r="C13618">
        <f t="shared" si="211"/>
        <v>0</v>
      </c>
    </row>
    <row r="13619" spans="3:3">
      <c r="C13619">
        <f t="shared" si="211"/>
        <v>0</v>
      </c>
    </row>
    <row r="13620" spans="3:3">
      <c r="C13620">
        <f t="shared" si="211"/>
        <v>0</v>
      </c>
    </row>
    <row r="13621" spans="3:3">
      <c r="C13621">
        <f t="shared" si="211"/>
        <v>0</v>
      </c>
    </row>
    <row r="13622" spans="3:3">
      <c r="C13622">
        <f t="shared" si="211"/>
        <v>0</v>
      </c>
    </row>
    <row r="13623" spans="3:3">
      <c r="C13623">
        <f t="shared" si="211"/>
        <v>0</v>
      </c>
    </row>
    <row r="13624" spans="3:3">
      <c r="C13624">
        <f t="shared" si="211"/>
        <v>0</v>
      </c>
    </row>
    <row r="13625" spans="3:3">
      <c r="C13625">
        <f t="shared" si="211"/>
        <v>0</v>
      </c>
    </row>
    <row r="13626" spans="3:3">
      <c r="C13626">
        <f t="shared" si="211"/>
        <v>0</v>
      </c>
    </row>
    <row r="13627" spans="3:3">
      <c r="C13627">
        <f t="shared" si="211"/>
        <v>0</v>
      </c>
    </row>
    <row r="13628" spans="3:3">
      <c r="C13628">
        <f t="shared" si="211"/>
        <v>0</v>
      </c>
    </row>
    <row r="13629" spans="3:3">
      <c r="C13629">
        <f t="shared" si="211"/>
        <v>0</v>
      </c>
    </row>
    <row r="13630" spans="3:3">
      <c r="C13630">
        <f t="shared" si="211"/>
        <v>0</v>
      </c>
    </row>
    <row r="13631" spans="3:3">
      <c r="C13631">
        <f t="shared" si="211"/>
        <v>0</v>
      </c>
    </row>
    <row r="13632" spans="3:3">
      <c r="C13632">
        <f t="shared" si="211"/>
        <v>0</v>
      </c>
    </row>
    <row r="13633" spans="3:3">
      <c r="C13633">
        <f t="shared" si="211"/>
        <v>0</v>
      </c>
    </row>
    <row r="13634" spans="3:3">
      <c r="C13634">
        <f t="shared" si="211"/>
        <v>0</v>
      </c>
    </row>
    <row r="13635" spans="3:3">
      <c r="C13635">
        <f t="shared" si="211"/>
        <v>0</v>
      </c>
    </row>
    <row r="13636" spans="3:3">
      <c r="C13636">
        <f t="shared" ref="C13636:C13699" si="212">IF(A13636="Yes", 1,0)</f>
        <v>0</v>
      </c>
    </row>
    <row r="13637" spans="3:3">
      <c r="C13637">
        <f t="shared" si="212"/>
        <v>0</v>
      </c>
    </row>
    <row r="13638" spans="3:3">
      <c r="C13638">
        <f t="shared" si="212"/>
        <v>0</v>
      </c>
    </row>
    <row r="13639" spans="3:3">
      <c r="C13639">
        <f t="shared" si="212"/>
        <v>0</v>
      </c>
    </row>
    <row r="13640" spans="3:3">
      <c r="C13640">
        <f t="shared" si="212"/>
        <v>0</v>
      </c>
    </row>
    <row r="13641" spans="3:3">
      <c r="C13641">
        <f t="shared" si="212"/>
        <v>0</v>
      </c>
    </row>
    <row r="13642" spans="3:3">
      <c r="C13642">
        <f t="shared" si="212"/>
        <v>0</v>
      </c>
    </row>
    <row r="13643" spans="3:3">
      <c r="C13643">
        <f t="shared" si="212"/>
        <v>0</v>
      </c>
    </row>
    <row r="13644" spans="3:3">
      <c r="C13644">
        <f t="shared" si="212"/>
        <v>0</v>
      </c>
    </row>
    <row r="13645" spans="3:3">
      <c r="C13645">
        <f t="shared" si="212"/>
        <v>0</v>
      </c>
    </row>
    <row r="13646" spans="3:3">
      <c r="C13646">
        <f t="shared" si="212"/>
        <v>0</v>
      </c>
    </row>
    <row r="13647" spans="3:3">
      <c r="C13647">
        <f t="shared" si="212"/>
        <v>0</v>
      </c>
    </row>
    <row r="13648" spans="3:3">
      <c r="C13648">
        <f t="shared" si="212"/>
        <v>0</v>
      </c>
    </row>
    <row r="13649" spans="3:3">
      <c r="C13649">
        <f t="shared" si="212"/>
        <v>0</v>
      </c>
    </row>
    <row r="13650" spans="3:3">
      <c r="C13650">
        <f t="shared" si="212"/>
        <v>0</v>
      </c>
    </row>
    <row r="13651" spans="3:3">
      <c r="C13651">
        <f t="shared" si="212"/>
        <v>0</v>
      </c>
    </row>
    <row r="13652" spans="3:3">
      <c r="C13652">
        <f t="shared" si="212"/>
        <v>0</v>
      </c>
    </row>
    <row r="13653" spans="3:3">
      <c r="C13653">
        <f t="shared" si="212"/>
        <v>0</v>
      </c>
    </row>
    <row r="13654" spans="3:3">
      <c r="C13654">
        <f t="shared" si="212"/>
        <v>0</v>
      </c>
    </row>
    <row r="13655" spans="3:3">
      <c r="C13655">
        <f t="shared" si="212"/>
        <v>0</v>
      </c>
    </row>
    <row r="13656" spans="3:3">
      <c r="C13656">
        <f t="shared" si="212"/>
        <v>0</v>
      </c>
    </row>
    <row r="13657" spans="3:3">
      <c r="C13657">
        <f t="shared" si="212"/>
        <v>0</v>
      </c>
    </row>
    <row r="13658" spans="3:3">
      <c r="C13658">
        <f t="shared" si="212"/>
        <v>0</v>
      </c>
    </row>
    <row r="13659" spans="3:3">
      <c r="C13659">
        <f t="shared" si="212"/>
        <v>0</v>
      </c>
    </row>
    <row r="13660" spans="3:3">
      <c r="C13660">
        <f t="shared" si="212"/>
        <v>0</v>
      </c>
    </row>
    <row r="13661" spans="3:3">
      <c r="C13661">
        <f t="shared" si="212"/>
        <v>0</v>
      </c>
    </row>
    <row r="13662" spans="3:3">
      <c r="C13662">
        <f t="shared" si="212"/>
        <v>0</v>
      </c>
    </row>
    <row r="13663" spans="3:3">
      <c r="C13663">
        <f t="shared" si="212"/>
        <v>0</v>
      </c>
    </row>
    <row r="13664" spans="3:3">
      <c r="C13664">
        <f t="shared" si="212"/>
        <v>0</v>
      </c>
    </row>
    <row r="13665" spans="3:3">
      <c r="C13665">
        <f t="shared" si="212"/>
        <v>0</v>
      </c>
    </row>
    <row r="13666" spans="3:3">
      <c r="C13666">
        <f t="shared" si="212"/>
        <v>0</v>
      </c>
    </row>
    <row r="13667" spans="3:3">
      <c r="C13667">
        <f t="shared" si="212"/>
        <v>0</v>
      </c>
    </row>
    <row r="13668" spans="3:3">
      <c r="C13668">
        <f t="shared" si="212"/>
        <v>0</v>
      </c>
    </row>
    <row r="13669" spans="3:3">
      <c r="C13669">
        <f t="shared" si="212"/>
        <v>0</v>
      </c>
    </row>
    <row r="13670" spans="3:3">
      <c r="C13670">
        <f t="shared" si="212"/>
        <v>0</v>
      </c>
    </row>
    <row r="13671" spans="3:3">
      <c r="C13671">
        <f t="shared" si="212"/>
        <v>0</v>
      </c>
    </row>
    <row r="13672" spans="3:3">
      <c r="C13672">
        <f t="shared" si="212"/>
        <v>0</v>
      </c>
    </row>
    <row r="13673" spans="3:3">
      <c r="C13673">
        <f t="shared" si="212"/>
        <v>0</v>
      </c>
    </row>
    <row r="13674" spans="3:3">
      <c r="C13674">
        <f t="shared" si="212"/>
        <v>0</v>
      </c>
    </row>
    <row r="13675" spans="3:3">
      <c r="C13675">
        <f t="shared" si="212"/>
        <v>0</v>
      </c>
    </row>
    <row r="13676" spans="3:3">
      <c r="C13676">
        <f t="shared" si="212"/>
        <v>0</v>
      </c>
    </row>
    <row r="13677" spans="3:3">
      <c r="C13677">
        <f t="shared" si="212"/>
        <v>0</v>
      </c>
    </row>
    <row r="13678" spans="3:3">
      <c r="C13678">
        <f t="shared" si="212"/>
        <v>0</v>
      </c>
    </row>
    <row r="13679" spans="3:3">
      <c r="C13679">
        <f t="shared" si="212"/>
        <v>0</v>
      </c>
    </row>
    <row r="13680" spans="3:3">
      <c r="C13680">
        <f t="shared" si="212"/>
        <v>0</v>
      </c>
    </row>
    <row r="13681" spans="3:3">
      <c r="C13681">
        <f t="shared" si="212"/>
        <v>0</v>
      </c>
    </row>
    <row r="13682" spans="3:3">
      <c r="C13682">
        <f t="shared" si="212"/>
        <v>0</v>
      </c>
    </row>
    <row r="13683" spans="3:3">
      <c r="C13683">
        <f t="shared" si="212"/>
        <v>0</v>
      </c>
    </row>
    <row r="13684" spans="3:3">
      <c r="C13684">
        <f t="shared" si="212"/>
        <v>0</v>
      </c>
    </row>
    <row r="13685" spans="3:3">
      <c r="C13685">
        <f t="shared" si="212"/>
        <v>0</v>
      </c>
    </row>
    <row r="13686" spans="3:3">
      <c r="C13686">
        <f t="shared" si="212"/>
        <v>0</v>
      </c>
    </row>
    <row r="13687" spans="3:3">
      <c r="C13687">
        <f t="shared" si="212"/>
        <v>0</v>
      </c>
    </row>
    <row r="13688" spans="3:3">
      <c r="C13688">
        <f t="shared" si="212"/>
        <v>0</v>
      </c>
    </row>
    <row r="13689" spans="3:3">
      <c r="C13689">
        <f t="shared" si="212"/>
        <v>0</v>
      </c>
    </row>
    <row r="13690" spans="3:3">
      <c r="C13690">
        <f t="shared" si="212"/>
        <v>0</v>
      </c>
    </row>
    <row r="13691" spans="3:3">
      <c r="C13691">
        <f t="shared" si="212"/>
        <v>0</v>
      </c>
    </row>
    <row r="13692" spans="3:3">
      <c r="C13692">
        <f t="shared" si="212"/>
        <v>0</v>
      </c>
    </row>
    <row r="13693" spans="3:3">
      <c r="C13693">
        <f t="shared" si="212"/>
        <v>0</v>
      </c>
    </row>
    <row r="13694" spans="3:3">
      <c r="C13694">
        <f t="shared" si="212"/>
        <v>0</v>
      </c>
    </row>
    <row r="13695" spans="3:3">
      <c r="C13695">
        <f t="shared" si="212"/>
        <v>0</v>
      </c>
    </row>
    <row r="13696" spans="3:3">
      <c r="C13696">
        <f t="shared" si="212"/>
        <v>0</v>
      </c>
    </row>
    <row r="13697" spans="3:3">
      <c r="C13697">
        <f t="shared" si="212"/>
        <v>0</v>
      </c>
    </row>
    <row r="13698" spans="3:3">
      <c r="C13698">
        <f t="shared" si="212"/>
        <v>0</v>
      </c>
    </row>
    <row r="13699" spans="3:3">
      <c r="C13699">
        <f t="shared" si="212"/>
        <v>0</v>
      </c>
    </row>
    <row r="13700" spans="3:3">
      <c r="C13700">
        <f t="shared" ref="C13700:C13763" si="213">IF(A13700="Yes", 1,0)</f>
        <v>0</v>
      </c>
    </row>
    <row r="13701" spans="3:3">
      <c r="C13701">
        <f t="shared" si="213"/>
        <v>0</v>
      </c>
    </row>
    <row r="13702" spans="3:3">
      <c r="C13702">
        <f t="shared" si="213"/>
        <v>0</v>
      </c>
    </row>
    <row r="13703" spans="3:3">
      <c r="C13703">
        <f t="shared" si="213"/>
        <v>0</v>
      </c>
    </row>
    <row r="13704" spans="3:3">
      <c r="C13704">
        <f t="shared" si="213"/>
        <v>0</v>
      </c>
    </row>
    <row r="13705" spans="3:3">
      <c r="C13705">
        <f t="shared" si="213"/>
        <v>0</v>
      </c>
    </row>
    <row r="13706" spans="3:3">
      <c r="C13706">
        <f t="shared" si="213"/>
        <v>0</v>
      </c>
    </row>
    <row r="13707" spans="3:3">
      <c r="C13707">
        <f t="shared" si="213"/>
        <v>0</v>
      </c>
    </row>
    <row r="13708" spans="3:3">
      <c r="C13708">
        <f t="shared" si="213"/>
        <v>0</v>
      </c>
    </row>
    <row r="13709" spans="3:3">
      <c r="C13709">
        <f t="shared" si="213"/>
        <v>0</v>
      </c>
    </row>
    <row r="13710" spans="3:3">
      <c r="C13710">
        <f t="shared" si="213"/>
        <v>0</v>
      </c>
    </row>
    <row r="13711" spans="3:3">
      <c r="C13711">
        <f t="shared" si="213"/>
        <v>0</v>
      </c>
    </row>
    <row r="13712" spans="3:3">
      <c r="C13712">
        <f t="shared" si="213"/>
        <v>0</v>
      </c>
    </row>
    <row r="13713" spans="3:3">
      <c r="C13713">
        <f t="shared" si="213"/>
        <v>0</v>
      </c>
    </row>
    <row r="13714" spans="3:3">
      <c r="C13714">
        <f t="shared" si="213"/>
        <v>0</v>
      </c>
    </row>
    <row r="13715" spans="3:3">
      <c r="C13715">
        <f t="shared" si="213"/>
        <v>0</v>
      </c>
    </row>
    <row r="13716" spans="3:3">
      <c r="C13716">
        <f t="shared" si="213"/>
        <v>0</v>
      </c>
    </row>
    <row r="13717" spans="3:3">
      <c r="C13717">
        <f t="shared" si="213"/>
        <v>0</v>
      </c>
    </row>
    <row r="13718" spans="3:3">
      <c r="C13718">
        <f t="shared" si="213"/>
        <v>0</v>
      </c>
    </row>
    <row r="13719" spans="3:3">
      <c r="C13719">
        <f t="shared" si="213"/>
        <v>0</v>
      </c>
    </row>
    <row r="13720" spans="3:3">
      <c r="C13720">
        <f t="shared" si="213"/>
        <v>0</v>
      </c>
    </row>
    <row r="13721" spans="3:3">
      <c r="C13721">
        <f t="shared" si="213"/>
        <v>0</v>
      </c>
    </row>
    <row r="13722" spans="3:3">
      <c r="C13722">
        <f t="shared" si="213"/>
        <v>0</v>
      </c>
    </row>
    <row r="13723" spans="3:3">
      <c r="C13723">
        <f t="shared" si="213"/>
        <v>0</v>
      </c>
    </row>
    <row r="13724" spans="3:3">
      <c r="C13724">
        <f t="shared" si="213"/>
        <v>0</v>
      </c>
    </row>
    <row r="13725" spans="3:3">
      <c r="C13725">
        <f t="shared" si="213"/>
        <v>0</v>
      </c>
    </row>
    <row r="13726" spans="3:3">
      <c r="C13726">
        <f t="shared" si="213"/>
        <v>0</v>
      </c>
    </row>
    <row r="13727" spans="3:3">
      <c r="C13727">
        <f t="shared" si="213"/>
        <v>0</v>
      </c>
    </row>
    <row r="13728" spans="3:3">
      <c r="C13728">
        <f t="shared" si="213"/>
        <v>0</v>
      </c>
    </row>
    <row r="13729" spans="3:3">
      <c r="C13729">
        <f t="shared" si="213"/>
        <v>0</v>
      </c>
    </row>
    <row r="13730" spans="3:3">
      <c r="C13730">
        <f t="shared" si="213"/>
        <v>0</v>
      </c>
    </row>
    <row r="13731" spans="3:3">
      <c r="C13731">
        <f t="shared" si="213"/>
        <v>0</v>
      </c>
    </row>
    <row r="13732" spans="3:3">
      <c r="C13732">
        <f t="shared" si="213"/>
        <v>0</v>
      </c>
    </row>
    <row r="13733" spans="3:3">
      <c r="C13733">
        <f t="shared" si="213"/>
        <v>0</v>
      </c>
    </row>
    <row r="13734" spans="3:3">
      <c r="C13734">
        <f t="shared" si="213"/>
        <v>0</v>
      </c>
    </row>
    <row r="13735" spans="3:3">
      <c r="C13735">
        <f t="shared" si="213"/>
        <v>0</v>
      </c>
    </row>
    <row r="13736" spans="3:3">
      <c r="C13736">
        <f t="shared" si="213"/>
        <v>0</v>
      </c>
    </row>
    <row r="13737" spans="3:3">
      <c r="C13737">
        <f t="shared" si="213"/>
        <v>0</v>
      </c>
    </row>
    <row r="13738" spans="3:3">
      <c r="C13738">
        <f t="shared" si="213"/>
        <v>0</v>
      </c>
    </row>
    <row r="13739" spans="3:3">
      <c r="C13739">
        <f t="shared" si="213"/>
        <v>0</v>
      </c>
    </row>
    <row r="13740" spans="3:3">
      <c r="C13740">
        <f t="shared" si="213"/>
        <v>0</v>
      </c>
    </row>
    <row r="13741" spans="3:3">
      <c r="C13741">
        <f t="shared" si="213"/>
        <v>0</v>
      </c>
    </row>
    <row r="13742" spans="3:3">
      <c r="C13742">
        <f t="shared" si="213"/>
        <v>0</v>
      </c>
    </row>
    <row r="13743" spans="3:3">
      <c r="C13743">
        <f t="shared" si="213"/>
        <v>0</v>
      </c>
    </row>
    <row r="13744" spans="3:3">
      <c r="C13744">
        <f t="shared" si="213"/>
        <v>0</v>
      </c>
    </row>
    <row r="13745" spans="3:3">
      <c r="C13745">
        <f t="shared" si="213"/>
        <v>0</v>
      </c>
    </row>
    <row r="13746" spans="3:3">
      <c r="C13746">
        <f t="shared" si="213"/>
        <v>0</v>
      </c>
    </row>
    <row r="13747" spans="3:3">
      <c r="C13747">
        <f t="shared" si="213"/>
        <v>0</v>
      </c>
    </row>
    <row r="13748" spans="3:3">
      <c r="C13748">
        <f t="shared" si="213"/>
        <v>0</v>
      </c>
    </row>
    <row r="13749" spans="3:3">
      <c r="C13749">
        <f t="shared" si="213"/>
        <v>0</v>
      </c>
    </row>
    <row r="13750" spans="3:3">
      <c r="C13750">
        <f t="shared" si="213"/>
        <v>0</v>
      </c>
    </row>
    <row r="13751" spans="3:3">
      <c r="C13751">
        <f t="shared" si="213"/>
        <v>0</v>
      </c>
    </row>
    <row r="13752" spans="3:3">
      <c r="C13752">
        <f t="shared" si="213"/>
        <v>0</v>
      </c>
    </row>
    <row r="13753" spans="3:3">
      <c r="C13753">
        <f t="shared" si="213"/>
        <v>0</v>
      </c>
    </row>
    <row r="13754" spans="3:3">
      <c r="C13754">
        <f t="shared" si="213"/>
        <v>0</v>
      </c>
    </row>
    <row r="13755" spans="3:3">
      <c r="C13755">
        <f t="shared" si="213"/>
        <v>0</v>
      </c>
    </row>
    <row r="13756" spans="3:3">
      <c r="C13756">
        <f t="shared" si="213"/>
        <v>0</v>
      </c>
    </row>
    <row r="13757" spans="3:3">
      <c r="C13757">
        <f t="shared" si="213"/>
        <v>0</v>
      </c>
    </row>
    <row r="13758" spans="3:3">
      <c r="C13758">
        <f t="shared" si="213"/>
        <v>0</v>
      </c>
    </row>
    <row r="13759" spans="3:3">
      <c r="C13759">
        <f t="shared" si="213"/>
        <v>0</v>
      </c>
    </row>
    <row r="13760" spans="3:3">
      <c r="C13760">
        <f t="shared" si="213"/>
        <v>0</v>
      </c>
    </row>
    <row r="13761" spans="3:3">
      <c r="C13761">
        <f t="shared" si="213"/>
        <v>0</v>
      </c>
    </row>
    <row r="13762" spans="3:3">
      <c r="C13762">
        <f t="shared" si="213"/>
        <v>0</v>
      </c>
    </row>
    <row r="13763" spans="3:3">
      <c r="C13763">
        <f t="shared" si="213"/>
        <v>0</v>
      </c>
    </row>
    <row r="13764" spans="3:3">
      <c r="C13764">
        <f t="shared" ref="C13764:C13827" si="214">IF(A13764="Yes", 1,0)</f>
        <v>0</v>
      </c>
    </row>
    <row r="13765" spans="3:3">
      <c r="C13765">
        <f t="shared" si="214"/>
        <v>0</v>
      </c>
    </row>
    <row r="13766" spans="3:3">
      <c r="C13766">
        <f t="shared" si="214"/>
        <v>0</v>
      </c>
    </row>
    <row r="13767" spans="3:3">
      <c r="C13767">
        <f t="shared" si="214"/>
        <v>0</v>
      </c>
    </row>
    <row r="13768" spans="3:3">
      <c r="C13768">
        <f t="shared" si="214"/>
        <v>0</v>
      </c>
    </row>
    <row r="13769" spans="3:3">
      <c r="C13769">
        <f t="shared" si="214"/>
        <v>0</v>
      </c>
    </row>
    <row r="13770" spans="3:3">
      <c r="C13770">
        <f t="shared" si="214"/>
        <v>0</v>
      </c>
    </row>
    <row r="13771" spans="3:3">
      <c r="C13771">
        <f t="shared" si="214"/>
        <v>0</v>
      </c>
    </row>
    <row r="13772" spans="3:3">
      <c r="C13772">
        <f t="shared" si="214"/>
        <v>0</v>
      </c>
    </row>
    <row r="13773" spans="3:3">
      <c r="C13773">
        <f t="shared" si="214"/>
        <v>0</v>
      </c>
    </row>
    <row r="13774" spans="3:3">
      <c r="C13774">
        <f t="shared" si="214"/>
        <v>0</v>
      </c>
    </row>
    <row r="13775" spans="3:3">
      <c r="C13775">
        <f t="shared" si="214"/>
        <v>0</v>
      </c>
    </row>
    <row r="13776" spans="3:3">
      <c r="C13776">
        <f t="shared" si="214"/>
        <v>0</v>
      </c>
    </row>
    <row r="13777" spans="3:3">
      <c r="C13777">
        <f t="shared" si="214"/>
        <v>0</v>
      </c>
    </row>
    <row r="13778" spans="3:3">
      <c r="C13778">
        <f t="shared" si="214"/>
        <v>0</v>
      </c>
    </row>
    <row r="13779" spans="3:3">
      <c r="C13779">
        <f t="shared" si="214"/>
        <v>0</v>
      </c>
    </row>
    <row r="13780" spans="3:3">
      <c r="C13780">
        <f t="shared" si="214"/>
        <v>0</v>
      </c>
    </row>
    <row r="13781" spans="3:3">
      <c r="C13781">
        <f t="shared" si="214"/>
        <v>0</v>
      </c>
    </row>
    <row r="13782" spans="3:3">
      <c r="C13782">
        <f t="shared" si="214"/>
        <v>0</v>
      </c>
    </row>
    <row r="13783" spans="3:3">
      <c r="C13783">
        <f t="shared" si="214"/>
        <v>0</v>
      </c>
    </row>
    <row r="13784" spans="3:3">
      <c r="C13784">
        <f t="shared" si="214"/>
        <v>0</v>
      </c>
    </row>
    <row r="13785" spans="3:3">
      <c r="C13785">
        <f t="shared" si="214"/>
        <v>0</v>
      </c>
    </row>
    <row r="13786" spans="3:3">
      <c r="C13786">
        <f t="shared" si="214"/>
        <v>0</v>
      </c>
    </row>
    <row r="13787" spans="3:3">
      <c r="C13787">
        <f t="shared" si="214"/>
        <v>0</v>
      </c>
    </row>
    <row r="13788" spans="3:3">
      <c r="C13788">
        <f t="shared" si="214"/>
        <v>0</v>
      </c>
    </row>
    <row r="13789" spans="3:3">
      <c r="C13789">
        <f t="shared" si="214"/>
        <v>0</v>
      </c>
    </row>
    <row r="13790" spans="3:3">
      <c r="C13790">
        <f t="shared" si="214"/>
        <v>0</v>
      </c>
    </row>
    <row r="13791" spans="3:3">
      <c r="C13791">
        <f t="shared" si="214"/>
        <v>0</v>
      </c>
    </row>
    <row r="13792" spans="3:3">
      <c r="C13792">
        <f t="shared" si="214"/>
        <v>0</v>
      </c>
    </row>
    <row r="13793" spans="3:3">
      <c r="C13793">
        <f t="shared" si="214"/>
        <v>0</v>
      </c>
    </row>
    <row r="13794" spans="3:3">
      <c r="C13794">
        <f t="shared" si="214"/>
        <v>0</v>
      </c>
    </row>
    <row r="13795" spans="3:3">
      <c r="C13795">
        <f t="shared" si="214"/>
        <v>0</v>
      </c>
    </row>
    <row r="13796" spans="3:3">
      <c r="C13796">
        <f t="shared" si="214"/>
        <v>0</v>
      </c>
    </row>
    <row r="13797" spans="3:3">
      <c r="C13797">
        <f t="shared" si="214"/>
        <v>0</v>
      </c>
    </row>
    <row r="13798" spans="3:3">
      <c r="C13798">
        <f t="shared" si="214"/>
        <v>0</v>
      </c>
    </row>
    <row r="13799" spans="3:3">
      <c r="C13799">
        <f t="shared" si="214"/>
        <v>0</v>
      </c>
    </row>
    <row r="13800" spans="3:3">
      <c r="C13800">
        <f t="shared" si="214"/>
        <v>0</v>
      </c>
    </row>
    <row r="13801" spans="3:3">
      <c r="C13801">
        <f t="shared" si="214"/>
        <v>0</v>
      </c>
    </row>
    <row r="13802" spans="3:3">
      <c r="C13802">
        <f t="shared" si="214"/>
        <v>0</v>
      </c>
    </row>
    <row r="13803" spans="3:3">
      <c r="C13803">
        <f t="shared" si="214"/>
        <v>0</v>
      </c>
    </row>
    <row r="13804" spans="3:3">
      <c r="C13804">
        <f t="shared" si="214"/>
        <v>0</v>
      </c>
    </row>
    <row r="13805" spans="3:3">
      <c r="C13805">
        <f t="shared" si="214"/>
        <v>0</v>
      </c>
    </row>
    <row r="13806" spans="3:3">
      <c r="C13806">
        <f t="shared" si="214"/>
        <v>0</v>
      </c>
    </row>
    <row r="13807" spans="3:3">
      <c r="C13807">
        <f t="shared" si="214"/>
        <v>0</v>
      </c>
    </row>
    <row r="13808" spans="3:3">
      <c r="C13808">
        <f t="shared" si="214"/>
        <v>0</v>
      </c>
    </row>
    <row r="13809" spans="3:3">
      <c r="C13809">
        <f t="shared" si="214"/>
        <v>0</v>
      </c>
    </row>
    <row r="13810" spans="3:3">
      <c r="C13810">
        <f t="shared" si="214"/>
        <v>0</v>
      </c>
    </row>
    <row r="13811" spans="3:3">
      <c r="C13811">
        <f t="shared" si="214"/>
        <v>0</v>
      </c>
    </row>
    <row r="13812" spans="3:3">
      <c r="C13812">
        <f t="shared" si="214"/>
        <v>0</v>
      </c>
    </row>
    <row r="13813" spans="3:3">
      <c r="C13813">
        <f t="shared" si="214"/>
        <v>0</v>
      </c>
    </row>
    <row r="13814" spans="3:3">
      <c r="C13814">
        <f t="shared" si="214"/>
        <v>0</v>
      </c>
    </row>
    <row r="13815" spans="3:3">
      <c r="C13815">
        <f t="shared" si="214"/>
        <v>0</v>
      </c>
    </row>
    <row r="13816" spans="3:3">
      <c r="C13816">
        <f t="shared" si="214"/>
        <v>0</v>
      </c>
    </row>
    <row r="13817" spans="3:3">
      <c r="C13817">
        <f t="shared" si="214"/>
        <v>0</v>
      </c>
    </row>
    <row r="13818" spans="3:3">
      <c r="C13818">
        <f t="shared" si="214"/>
        <v>0</v>
      </c>
    </row>
    <row r="13819" spans="3:3">
      <c r="C13819">
        <f t="shared" si="214"/>
        <v>0</v>
      </c>
    </row>
    <row r="13820" spans="3:3">
      <c r="C13820">
        <f t="shared" si="214"/>
        <v>0</v>
      </c>
    </row>
    <row r="13821" spans="3:3">
      <c r="C13821">
        <f t="shared" si="214"/>
        <v>0</v>
      </c>
    </row>
    <row r="13822" spans="3:3">
      <c r="C13822">
        <f t="shared" si="214"/>
        <v>0</v>
      </c>
    </row>
    <row r="13823" spans="3:3">
      <c r="C13823">
        <f t="shared" si="214"/>
        <v>0</v>
      </c>
    </row>
    <row r="13824" spans="3:3">
      <c r="C13824">
        <f t="shared" si="214"/>
        <v>0</v>
      </c>
    </row>
    <row r="13825" spans="3:3">
      <c r="C13825">
        <f t="shared" si="214"/>
        <v>0</v>
      </c>
    </row>
    <row r="13826" spans="3:3">
      <c r="C13826">
        <f t="shared" si="214"/>
        <v>0</v>
      </c>
    </row>
    <row r="13827" spans="3:3">
      <c r="C13827">
        <f t="shared" si="214"/>
        <v>0</v>
      </c>
    </row>
    <row r="13828" spans="3:3">
      <c r="C13828">
        <f t="shared" ref="C13828:C13891" si="215">IF(A13828="Yes", 1,0)</f>
        <v>0</v>
      </c>
    </row>
    <row r="13829" spans="3:3">
      <c r="C13829">
        <f t="shared" si="215"/>
        <v>0</v>
      </c>
    </row>
    <row r="13830" spans="3:3">
      <c r="C13830">
        <f t="shared" si="215"/>
        <v>0</v>
      </c>
    </row>
    <row r="13831" spans="3:3">
      <c r="C13831">
        <f t="shared" si="215"/>
        <v>0</v>
      </c>
    </row>
    <row r="13832" spans="3:3">
      <c r="C13832">
        <f t="shared" si="215"/>
        <v>0</v>
      </c>
    </row>
    <row r="13833" spans="3:3">
      <c r="C13833">
        <f t="shared" si="215"/>
        <v>0</v>
      </c>
    </row>
    <row r="13834" spans="3:3">
      <c r="C13834">
        <f t="shared" si="215"/>
        <v>0</v>
      </c>
    </row>
    <row r="13835" spans="3:3">
      <c r="C13835">
        <f t="shared" si="215"/>
        <v>0</v>
      </c>
    </row>
    <row r="13836" spans="3:3">
      <c r="C13836">
        <f t="shared" si="215"/>
        <v>0</v>
      </c>
    </row>
    <row r="13837" spans="3:3">
      <c r="C13837">
        <f t="shared" si="215"/>
        <v>0</v>
      </c>
    </row>
    <row r="13838" spans="3:3">
      <c r="C13838">
        <f t="shared" si="215"/>
        <v>0</v>
      </c>
    </row>
    <row r="13839" spans="3:3">
      <c r="C13839">
        <f t="shared" si="215"/>
        <v>0</v>
      </c>
    </row>
    <row r="13840" spans="3:3">
      <c r="C13840">
        <f t="shared" si="215"/>
        <v>0</v>
      </c>
    </row>
    <row r="13841" spans="3:3">
      <c r="C13841">
        <f t="shared" si="215"/>
        <v>0</v>
      </c>
    </row>
    <row r="13842" spans="3:3">
      <c r="C13842">
        <f t="shared" si="215"/>
        <v>0</v>
      </c>
    </row>
    <row r="13843" spans="3:3">
      <c r="C13843">
        <f t="shared" si="215"/>
        <v>0</v>
      </c>
    </row>
    <row r="13844" spans="3:3">
      <c r="C13844">
        <f t="shared" si="215"/>
        <v>0</v>
      </c>
    </row>
    <row r="13845" spans="3:3">
      <c r="C13845">
        <f t="shared" si="215"/>
        <v>0</v>
      </c>
    </row>
    <row r="13846" spans="3:3">
      <c r="C13846">
        <f t="shared" si="215"/>
        <v>0</v>
      </c>
    </row>
    <row r="13847" spans="3:3">
      <c r="C13847">
        <f t="shared" si="215"/>
        <v>0</v>
      </c>
    </row>
    <row r="13848" spans="3:3">
      <c r="C13848">
        <f t="shared" si="215"/>
        <v>0</v>
      </c>
    </row>
    <row r="13849" spans="3:3">
      <c r="C13849">
        <f t="shared" si="215"/>
        <v>0</v>
      </c>
    </row>
    <row r="13850" spans="3:3">
      <c r="C13850">
        <f t="shared" si="215"/>
        <v>0</v>
      </c>
    </row>
    <row r="13851" spans="3:3">
      <c r="C13851">
        <f t="shared" si="215"/>
        <v>0</v>
      </c>
    </row>
    <row r="13852" spans="3:3">
      <c r="C13852">
        <f t="shared" si="215"/>
        <v>0</v>
      </c>
    </row>
    <row r="13853" spans="3:3">
      <c r="C13853">
        <f t="shared" si="215"/>
        <v>0</v>
      </c>
    </row>
    <row r="13854" spans="3:3">
      <c r="C13854">
        <f t="shared" si="215"/>
        <v>0</v>
      </c>
    </row>
    <row r="13855" spans="3:3">
      <c r="C13855">
        <f t="shared" si="215"/>
        <v>0</v>
      </c>
    </row>
    <row r="13856" spans="3:3">
      <c r="C13856">
        <f t="shared" si="215"/>
        <v>0</v>
      </c>
    </row>
    <row r="13857" spans="3:3">
      <c r="C13857">
        <f t="shared" si="215"/>
        <v>0</v>
      </c>
    </row>
    <row r="13858" spans="3:3">
      <c r="C13858">
        <f t="shared" si="215"/>
        <v>0</v>
      </c>
    </row>
    <row r="13859" spans="3:3">
      <c r="C13859">
        <f t="shared" si="215"/>
        <v>0</v>
      </c>
    </row>
    <row r="13860" spans="3:3">
      <c r="C13860">
        <f t="shared" si="215"/>
        <v>0</v>
      </c>
    </row>
    <row r="13861" spans="3:3">
      <c r="C13861">
        <f t="shared" si="215"/>
        <v>0</v>
      </c>
    </row>
    <row r="13862" spans="3:3">
      <c r="C13862">
        <f t="shared" si="215"/>
        <v>0</v>
      </c>
    </row>
    <row r="13863" spans="3:3">
      <c r="C13863">
        <f t="shared" si="215"/>
        <v>0</v>
      </c>
    </row>
    <row r="13864" spans="3:3">
      <c r="C13864">
        <f t="shared" si="215"/>
        <v>0</v>
      </c>
    </row>
    <row r="13865" spans="3:3">
      <c r="C13865">
        <f t="shared" si="215"/>
        <v>0</v>
      </c>
    </row>
    <row r="13866" spans="3:3">
      <c r="C13866">
        <f t="shared" si="215"/>
        <v>0</v>
      </c>
    </row>
    <row r="13867" spans="3:3">
      <c r="C13867">
        <f t="shared" si="215"/>
        <v>0</v>
      </c>
    </row>
    <row r="13868" spans="3:3">
      <c r="C13868">
        <f t="shared" si="215"/>
        <v>0</v>
      </c>
    </row>
    <row r="13869" spans="3:3">
      <c r="C13869">
        <f t="shared" si="215"/>
        <v>0</v>
      </c>
    </row>
    <row r="13870" spans="3:3">
      <c r="C13870">
        <f t="shared" si="215"/>
        <v>0</v>
      </c>
    </row>
    <row r="13871" spans="3:3">
      <c r="C13871">
        <f t="shared" si="215"/>
        <v>0</v>
      </c>
    </row>
    <row r="13872" spans="3:3">
      <c r="C13872">
        <f t="shared" si="215"/>
        <v>0</v>
      </c>
    </row>
    <row r="13873" spans="3:3">
      <c r="C13873">
        <f t="shared" si="215"/>
        <v>0</v>
      </c>
    </row>
    <row r="13874" spans="3:3">
      <c r="C13874">
        <f t="shared" si="215"/>
        <v>0</v>
      </c>
    </row>
    <row r="13875" spans="3:3">
      <c r="C13875">
        <f t="shared" si="215"/>
        <v>0</v>
      </c>
    </row>
    <row r="13876" spans="3:3">
      <c r="C13876">
        <f t="shared" si="215"/>
        <v>0</v>
      </c>
    </row>
    <row r="13877" spans="3:3">
      <c r="C13877">
        <f t="shared" si="215"/>
        <v>0</v>
      </c>
    </row>
    <row r="13878" spans="3:3">
      <c r="C13878">
        <f t="shared" si="215"/>
        <v>0</v>
      </c>
    </row>
    <row r="13879" spans="3:3">
      <c r="C13879">
        <f t="shared" si="215"/>
        <v>0</v>
      </c>
    </row>
    <row r="13880" spans="3:3">
      <c r="C13880">
        <f t="shared" si="215"/>
        <v>0</v>
      </c>
    </row>
    <row r="13881" spans="3:3">
      <c r="C13881">
        <f t="shared" si="215"/>
        <v>0</v>
      </c>
    </row>
    <row r="13882" spans="3:3">
      <c r="C13882">
        <f t="shared" si="215"/>
        <v>0</v>
      </c>
    </row>
    <row r="13883" spans="3:3">
      <c r="C13883">
        <f t="shared" si="215"/>
        <v>0</v>
      </c>
    </row>
    <row r="13884" spans="3:3">
      <c r="C13884">
        <f t="shared" si="215"/>
        <v>0</v>
      </c>
    </row>
    <row r="13885" spans="3:3">
      <c r="C13885">
        <f t="shared" si="215"/>
        <v>0</v>
      </c>
    </row>
    <row r="13886" spans="3:3">
      <c r="C13886">
        <f t="shared" si="215"/>
        <v>0</v>
      </c>
    </row>
    <row r="13887" spans="3:3">
      <c r="C13887">
        <f t="shared" si="215"/>
        <v>0</v>
      </c>
    </row>
    <row r="13888" spans="3:3">
      <c r="C13888">
        <f t="shared" si="215"/>
        <v>0</v>
      </c>
    </row>
    <row r="13889" spans="3:3">
      <c r="C13889">
        <f t="shared" si="215"/>
        <v>0</v>
      </c>
    </row>
    <row r="13890" spans="3:3">
      <c r="C13890">
        <f t="shared" si="215"/>
        <v>0</v>
      </c>
    </row>
    <row r="13891" spans="3:3">
      <c r="C13891">
        <f t="shared" si="215"/>
        <v>0</v>
      </c>
    </row>
    <row r="13892" spans="3:3">
      <c r="C13892">
        <f t="shared" ref="C13892:C13955" si="216">IF(A13892="Yes", 1,0)</f>
        <v>0</v>
      </c>
    </row>
    <row r="13893" spans="3:3">
      <c r="C13893">
        <f t="shared" si="216"/>
        <v>0</v>
      </c>
    </row>
    <row r="13894" spans="3:3">
      <c r="C13894">
        <f t="shared" si="216"/>
        <v>0</v>
      </c>
    </row>
    <row r="13895" spans="3:3">
      <c r="C13895">
        <f t="shared" si="216"/>
        <v>0</v>
      </c>
    </row>
    <row r="13896" spans="3:3">
      <c r="C13896">
        <f t="shared" si="216"/>
        <v>0</v>
      </c>
    </row>
    <row r="13897" spans="3:3">
      <c r="C13897">
        <f t="shared" si="216"/>
        <v>0</v>
      </c>
    </row>
    <row r="13898" spans="3:3">
      <c r="C13898">
        <f t="shared" si="216"/>
        <v>0</v>
      </c>
    </row>
    <row r="13899" spans="3:3">
      <c r="C13899">
        <f t="shared" si="216"/>
        <v>0</v>
      </c>
    </row>
    <row r="13900" spans="3:3">
      <c r="C13900">
        <f t="shared" si="216"/>
        <v>0</v>
      </c>
    </row>
    <row r="13901" spans="3:3">
      <c r="C13901">
        <f t="shared" si="216"/>
        <v>0</v>
      </c>
    </row>
    <row r="13902" spans="3:3">
      <c r="C13902">
        <f t="shared" si="216"/>
        <v>0</v>
      </c>
    </row>
    <row r="13903" spans="3:3">
      <c r="C13903">
        <f t="shared" si="216"/>
        <v>0</v>
      </c>
    </row>
    <row r="13904" spans="3:3">
      <c r="C13904">
        <f t="shared" si="216"/>
        <v>0</v>
      </c>
    </row>
    <row r="13905" spans="3:3">
      <c r="C13905">
        <f t="shared" si="216"/>
        <v>0</v>
      </c>
    </row>
    <row r="13906" spans="3:3">
      <c r="C13906">
        <f t="shared" si="216"/>
        <v>0</v>
      </c>
    </row>
    <row r="13907" spans="3:3">
      <c r="C13907">
        <f t="shared" si="216"/>
        <v>0</v>
      </c>
    </row>
    <row r="13908" spans="3:3">
      <c r="C13908">
        <f t="shared" si="216"/>
        <v>0</v>
      </c>
    </row>
    <row r="13909" spans="3:3">
      <c r="C13909">
        <f t="shared" si="216"/>
        <v>0</v>
      </c>
    </row>
    <row r="13910" spans="3:3">
      <c r="C13910">
        <f t="shared" si="216"/>
        <v>0</v>
      </c>
    </row>
    <row r="13911" spans="3:3">
      <c r="C13911">
        <f t="shared" si="216"/>
        <v>0</v>
      </c>
    </row>
    <row r="13912" spans="3:3">
      <c r="C13912">
        <f t="shared" si="216"/>
        <v>0</v>
      </c>
    </row>
    <row r="13913" spans="3:3">
      <c r="C13913">
        <f t="shared" si="216"/>
        <v>0</v>
      </c>
    </row>
    <row r="13914" spans="3:3">
      <c r="C13914">
        <f t="shared" si="216"/>
        <v>0</v>
      </c>
    </row>
    <row r="13915" spans="3:3">
      <c r="C13915">
        <f t="shared" si="216"/>
        <v>0</v>
      </c>
    </row>
    <row r="13916" spans="3:3">
      <c r="C13916">
        <f t="shared" si="216"/>
        <v>0</v>
      </c>
    </row>
    <row r="13917" spans="3:3">
      <c r="C13917">
        <f t="shared" si="216"/>
        <v>0</v>
      </c>
    </row>
    <row r="13918" spans="3:3">
      <c r="C13918">
        <f t="shared" si="216"/>
        <v>0</v>
      </c>
    </row>
    <row r="13919" spans="3:3">
      <c r="C13919">
        <f t="shared" si="216"/>
        <v>0</v>
      </c>
    </row>
    <row r="13920" spans="3:3">
      <c r="C13920">
        <f t="shared" si="216"/>
        <v>0</v>
      </c>
    </row>
    <row r="13921" spans="3:3">
      <c r="C13921">
        <f t="shared" si="216"/>
        <v>0</v>
      </c>
    </row>
    <row r="13922" spans="3:3">
      <c r="C13922">
        <f t="shared" si="216"/>
        <v>0</v>
      </c>
    </row>
    <row r="13923" spans="3:3">
      <c r="C13923">
        <f t="shared" si="216"/>
        <v>0</v>
      </c>
    </row>
    <row r="13924" spans="3:3">
      <c r="C13924">
        <f t="shared" si="216"/>
        <v>0</v>
      </c>
    </row>
    <row r="13925" spans="3:3">
      <c r="C13925">
        <f t="shared" si="216"/>
        <v>0</v>
      </c>
    </row>
    <row r="13926" spans="3:3">
      <c r="C13926">
        <f t="shared" si="216"/>
        <v>0</v>
      </c>
    </row>
    <row r="13927" spans="3:3">
      <c r="C13927">
        <f t="shared" si="216"/>
        <v>0</v>
      </c>
    </row>
    <row r="13928" spans="3:3">
      <c r="C13928">
        <f t="shared" si="216"/>
        <v>0</v>
      </c>
    </row>
    <row r="13929" spans="3:3">
      <c r="C13929">
        <f t="shared" si="216"/>
        <v>0</v>
      </c>
    </row>
    <row r="13930" spans="3:3">
      <c r="C13930">
        <f t="shared" si="216"/>
        <v>0</v>
      </c>
    </row>
    <row r="13931" spans="3:3">
      <c r="C13931">
        <f t="shared" si="216"/>
        <v>0</v>
      </c>
    </row>
    <row r="13932" spans="3:3">
      <c r="C13932">
        <f t="shared" si="216"/>
        <v>0</v>
      </c>
    </row>
    <row r="13933" spans="3:3">
      <c r="C13933">
        <f t="shared" si="216"/>
        <v>0</v>
      </c>
    </row>
    <row r="13934" spans="3:3">
      <c r="C13934">
        <f t="shared" si="216"/>
        <v>0</v>
      </c>
    </row>
    <row r="13935" spans="3:3">
      <c r="C13935">
        <f t="shared" si="216"/>
        <v>0</v>
      </c>
    </row>
    <row r="13936" spans="3:3">
      <c r="C13936">
        <f t="shared" si="216"/>
        <v>0</v>
      </c>
    </row>
    <row r="13937" spans="3:3">
      <c r="C13937">
        <f t="shared" si="216"/>
        <v>0</v>
      </c>
    </row>
    <row r="13938" spans="3:3">
      <c r="C13938">
        <f t="shared" si="216"/>
        <v>0</v>
      </c>
    </row>
    <row r="13939" spans="3:3">
      <c r="C13939">
        <f t="shared" si="216"/>
        <v>0</v>
      </c>
    </row>
    <row r="13940" spans="3:3">
      <c r="C13940">
        <f t="shared" si="216"/>
        <v>0</v>
      </c>
    </row>
    <row r="13941" spans="3:3">
      <c r="C13941">
        <f t="shared" si="216"/>
        <v>0</v>
      </c>
    </row>
    <row r="13942" spans="3:3">
      <c r="C13942">
        <f t="shared" si="216"/>
        <v>0</v>
      </c>
    </row>
    <row r="13943" spans="3:3">
      <c r="C13943">
        <f t="shared" si="216"/>
        <v>0</v>
      </c>
    </row>
    <row r="13944" spans="3:3">
      <c r="C13944">
        <f t="shared" si="216"/>
        <v>0</v>
      </c>
    </row>
    <row r="13945" spans="3:3">
      <c r="C13945">
        <f t="shared" si="216"/>
        <v>0</v>
      </c>
    </row>
    <row r="13946" spans="3:3">
      <c r="C13946">
        <f t="shared" si="216"/>
        <v>0</v>
      </c>
    </row>
    <row r="13947" spans="3:3">
      <c r="C13947">
        <f t="shared" si="216"/>
        <v>0</v>
      </c>
    </row>
    <row r="13948" spans="3:3">
      <c r="C13948">
        <f t="shared" si="216"/>
        <v>0</v>
      </c>
    </row>
    <row r="13949" spans="3:3">
      <c r="C13949">
        <f t="shared" si="216"/>
        <v>0</v>
      </c>
    </row>
    <row r="13950" spans="3:3">
      <c r="C13950">
        <f t="shared" si="216"/>
        <v>0</v>
      </c>
    </row>
    <row r="13951" spans="3:3">
      <c r="C13951">
        <f t="shared" si="216"/>
        <v>0</v>
      </c>
    </row>
    <row r="13952" spans="3:3">
      <c r="C13952">
        <f t="shared" si="216"/>
        <v>0</v>
      </c>
    </row>
    <row r="13953" spans="3:3">
      <c r="C13953">
        <f t="shared" si="216"/>
        <v>0</v>
      </c>
    </row>
    <row r="13954" spans="3:3">
      <c r="C13954">
        <f t="shared" si="216"/>
        <v>0</v>
      </c>
    </row>
    <row r="13955" spans="3:3">
      <c r="C13955">
        <f t="shared" si="216"/>
        <v>0</v>
      </c>
    </row>
    <row r="13956" spans="3:3">
      <c r="C13956">
        <f t="shared" ref="C13956:C14019" si="217">IF(A13956="Yes", 1,0)</f>
        <v>0</v>
      </c>
    </row>
    <row r="13957" spans="3:3">
      <c r="C13957">
        <f t="shared" si="217"/>
        <v>0</v>
      </c>
    </row>
    <row r="13958" spans="3:3">
      <c r="C13958">
        <f t="shared" si="217"/>
        <v>0</v>
      </c>
    </row>
    <row r="13959" spans="3:3">
      <c r="C13959">
        <f t="shared" si="217"/>
        <v>0</v>
      </c>
    </row>
    <row r="13960" spans="3:3">
      <c r="C13960">
        <f t="shared" si="217"/>
        <v>0</v>
      </c>
    </row>
    <row r="13961" spans="3:3">
      <c r="C13961">
        <f t="shared" si="217"/>
        <v>0</v>
      </c>
    </row>
    <row r="13962" spans="3:3">
      <c r="C13962">
        <f t="shared" si="217"/>
        <v>0</v>
      </c>
    </row>
    <row r="13963" spans="3:3">
      <c r="C13963">
        <f t="shared" si="217"/>
        <v>0</v>
      </c>
    </row>
    <row r="13964" spans="3:3">
      <c r="C13964">
        <f t="shared" si="217"/>
        <v>0</v>
      </c>
    </row>
    <row r="13965" spans="3:3">
      <c r="C13965">
        <f t="shared" si="217"/>
        <v>0</v>
      </c>
    </row>
    <row r="13966" spans="3:3">
      <c r="C13966">
        <f t="shared" si="217"/>
        <v>0</v>
      </c>
    </row>
    <row r="13967" spans="3:3">
      <c r="C13967">
        <f t="shared" si="217"/>
        <v>0</v>
      </c>
    </row>
    <row r="13968" spans="3:3">
      <c r="C13968">
        <f t="shared" si="217"/>
        <v>0</v>
      </c>
    </row>
    <row r="13969" spans="3:3">
      <c r="C13969">
        <f t="shared" si="217"/>
        <v>0</v>
      </c>
    </row>
    <row r="13970" spans="3:3">
      <c r="C13970">
        <f t="shared" si="217"/>
        <v>0</v>
      </c>
    </row>
    <row r="13971" spans="3:3">
      <c r="C13971">
        <f t="shared" si="217"/>
        <v>0</v>
      </c>
    </row>
    <row r="13972" spans="3:3">
      <c r="C13972">
        <f t="shared" si="217"/>
        <v>0</v>
      </c>
    </row>
    <row r="13973" spans="3:3">
      <c r="C13973">
        <f t="shared" si="217"/>
        <v>0</v>
      </c>
    </row>
    <row r="13974" spans="3:3">
      <c r="C13974">
        <f t="shared" si="217"/>
        <v>0</v>
      </c>
    </row>
    <row r="13975" spans="3:3">
      <c r="C13975">
        <f t="shared" si="217"/>
        <v>0</v>
      </c>
    </row>
    <row r="13976" spans="3:3">
      <c r="C13976">
        <f t="shared" si="217"/>
        <v>0</v>
      </c>
    </row>
    <row r="13977" spans="3:3">
      <c r="C13977">
        <f t="shared" si="217"/>
        <v>0</v>
      </c>
    </row>
    <row r="13978" spans="3:3">
      <c r="C13978">
        <f t="shared" si="217"/>
        <v>0</v>
      </c>
    </row>
    <row r="13979" spans="3:3">
      <c r="C13979">
        <f t="shared" si="217"/>
        <v>0</v>
      </c>
    </row>
    <row r="13980" spans="3:3">
      <c r="C13980">
        <f t="shared" si="217"/>
        <v>0</v>
      </c>
    </row>
    <row r="13981" spans="3:3">
      <c r="C13981">
        <f t="shared" si="217"/>
        <v>0</v>
      </c>
    </row>
    <row r="13982" spans="3:3">
      <c r="C13982">
        <f t="shared" si="217"/>
        <v>0</v>
      </c>
    </row>
    <row r="13983" spans="3:3">
      <c r="C13983">
        <f t="shared" si="217"/>
        <v>0</v>
      </c>
    </row>
    <row r="13984" spans="3:3">
      <c r="C13984">
        <f t="shared" si="217"/>
        <v>0</v>
      </c>
    </row>
    <row r="13985" spans="3:3">
      <c r="C13985">
        <f t="shared" si="217"/>
        <v>0</v>
      </c>
    </row>
    <row r="13986" spans="3:3">
      <c r="C13986">
        <f t="shared" si="217"/>
        <v>0</v>
      </c>
    </row>
    <row r="13987" spans="3:3">
      <c r="C13987">
        <f t="shared" si="217"/>
        <v>0</v>
      </c>
    </row>
    <row r="13988" spans="3:3">
      <c r="C13988">
        <f t="shared" si="217"/>
        <v>0</v>
      </c>
    </row>
    <row r="13989" spans="3:3">
      <c r="C13989">
        <f t="shared" si="217"/>
        <v>0</v>
      </c>
    </row>
    <row r="13990" spans="3:3">
      <c r="C13990">
        <f t="shared" si="217"/>
        <v>0</v>
      </c>
    </row>
    <row r="13991" spans="3:3">
      <c r="C13991">
        <f t="shared" si="217"/>
        <v>0</v>
      </c>
    </row>
    <row r="13992" spans="3:3">
      <c r="C13992">
        <f t="shared" si="217"/>
        <v>0</v>
      </c>
    </row>
    <row r="13993" spans="3:3">
      <c r="C13993">
        <f t="shared" si="217"/>
        <v>0</v>
      </c>
    </row>
    <row r="13994" spans="3:3">
      <c r="C13994">
        <f t="shared" si="217"/>
        <v>0</v>
      </c>
    </row>
    <row r="13995" spans="3:3">
      <c r="C13995">
        <f t="shared" si="217"/>
        <v>0</v>
      </c>
    </row>
    <row r="13996" spans="3:3">
      <c r="C13996">
        <f t="shared" si="217"/>
        <v>0</v>
      </c>
    </row>
    <row r="13997" spans="3:3">
      <c r="C13997">
        <f t="shared" si="217"/>
        <v>0</v>
      </c>
    </row>
    <row r="13998" spans="3:3">
      <c r="C13998">
        <f t="shared" si="217"/>
        <v>0</v>
      </c>
    </row>
    <row r="13999" spans="3:3">
      <c r="C13999">
        <f t="shared" si="217"/>
        <v>0</v>
      </c>
    </row>
    <row r="14000" spans="3:3">
      <c r="C14000">
        <f t="shared" si="217"/>
        <v>0</v>
      </c>
    </row>
    <row r="14001" spans="3:3">
      <c r="C14001">
        <f t="shared" si="217"/>
        <v>0</v>
      </c>
    </row>
    <row r="14002" spans="3:3">
      <c r="C14002">
        <f t="shared" si="217"/>
        <v>0</v>
      </c>
    </row>
    <row r="14003" spans="3:3">
      <c r="C14003">
        <f t="shared" si="217"/>
        <v>0</v>
      </c>
    </row>
    <row r="14004" spans="3:3">
      <c r="C14004">
        <f t="shared" si="217"/>
        <v>0</v>
      </c>
    </row>
    <row r="14005" spans="3:3">
      <c r="C14005">
        <f t="shared" si="217"/>
        <v>0</v>
      </c>
    </row>
    <row r="14006" spans="3:3">
      <c r="C14006">
        <f t="shared" si="217"/>
        <v>0</v>
      </c>
    </row>
    <row r="14007" spans="3:3">
      <c r="C14007">
        <f t="shared" si="217"/>
        <v>0</v>
      </c>
    </row>
    <row r="14008" spans="3:3">
      <c r="C14008">
        <f t="shared" si="217"/>
        <v>0</v>
      </c>
    </row>
    <row r="14009" spans="3:3">
      <c r="C14009">
        <f t="shared" si="217"/>
        <v>0</v>
      </c>
    </row>
    <row r="14010" spans="3:3">
      <c r="C14010">
        <f t="shared" si="217"/>
        <v>0</v>
      </c>
    </row>
    <row r="14011" spans="3:3">
      <c r="C14011">
        <f t="shared" si="217"/>
        <v>0</v>
      </c>
    </row>
    <row r="14012" spans="3:3">
      <c r="C14012">
        <f t="shared" si="217"/>
        <v>0</v>
      </c>
    </row>
    <row r="14013" spans="3:3">
      <c r="C14013">
        <f t="shared" si="217"/>
        <v>0</v>
      </c>
    </row>
    <row r="14014" spans="3:3">
      <c r="C14014">
        <f t="shared" si="217"/>
        <v>0</v>
      </c>
    </row>
    <row r="14015" spans="3:3">
      <c r="C14015">
        <f t="shared" si="217"/>
        <v>0</v>
      </c>
    </row>
    <row r="14016" spans="3:3">
      <c r="C14016">
        <f t="shared" si="217"/>
        <v>0</v>
      </c>
    </row>
    <row r="14017" spans="3:3">
      <c r="C14017">
        <f t="shared" si="217"/>
        <v>0</v>
      </c>
    </row>
    <row r="14018" spans="3:3">
      <c r="C14018">
        <f t="shared" si="217"/>
        <v>0</v>
      </c>
    </row>
    <row r="14019" spans="3:3">
      <c r="C14019">
        <f t="shared" si="217"/>
        <v>0</v>
      </c>
    </row>
    <row r="14020" spans="3:3">
      <c r="C14020">
        <f t="shared" ref="C14020:C14083" si="218">IF(A14020="Yes", 1,0)</f>
        <v>0</v>
      </c>
    </row>
    <row r="14021" spans="3:3">
      <c r="C14021">
        <f t="shared" si="218"/>
        <v>0</v>
      </c>
    </row>
    <row r="14022" spans="3:3">
      <c r="C14022">
        <f t="shared" si="218"/>
        <v>0</v>
      </c>
    </row>
    <row r="14023" spans="3:3">
      <c r="C14023">
        <f t="shared" si="218"/>
        <v>0</v>
      </c>
    </row>
    <row r="14024" spans="3:3">
      <c r="C14024">
        <f t="shared" si="218"/>
        <v>0</v>
      </c>
    </row>
    <row r="14025" spans="3:3">
      <c r="C14025">
        <f t="shared" si="218"/>
        <v>0</v>
      </c>
    </row>
    <row r="14026" spans="3:3">
      <c r="C14026">
        <f t="shared" si="218"/>
        <v>0</v>
      </c>
    </row>
    <row r="14027" spans="3:3">
      <c r="C14027">
        <f t="shared" si="218"/>
        <v>0</v>
      </c>
    </row>
    <row r="14028" spans="3:3">
      <c r="C14028">
        <f t="shared" si="218"/>
        <v>0</v>
      </c>
    </row>
    <row r="14029" spans="3:3">
      <c r="C14029">
        <f t="shared" si="218"/>
        <v>0</v>
      </c>
    </row>
    <row r="14030" spans="3:3">
      <c r="C14030">
        <f t="shared" si="218"/>
        <v>0</v>
      </c>
    </row>
    <row r="14031" spans="3:3">
      <c r="C14031">
        <f t="shared" si="218"/>
        <v>0</v>
      </c>
    </row>
    <row r="14032" spans="3:3">
      <c r="C14032">
        <f t="shared" si="218"/>
        <v>0</v>
      </c>
    </row>
    <row r="14033" spans="3:3">
      <c r="C14033">
        <f t="shared" si="218"/>
        <v>0</v>
      </c>
    </row>
    <row r="14034" spans="3:3">
      <c r="C14034">
        <f t="shared" si="218"/>
        <v>0</v>
      </c>
    </row>
    <row r="14035" spans="3:3">
      <c r="C14035">
        <f t="shared" si="218"/>
        <v>0</v>
      </c>
    </row>
    <row r="14036" spans="3:3">
      <c r="C14036">
        <f t="shared" si="218"/>
        <v>0</v>
      </c>
    </row>
    <row r="14037" spans="3:3">
      <c r="C14037">
        <f t="shared" si="218"/>
        <v>0</v>
      </c>
    </row>
    <row r="14038" spans="3:3">
      <c r="C14038">
        <f t="shared" si="218"/>
        <v>0</v>
      </c>
    </row>
    <row r="14039" spans="3:3">
      <c r="C14039">
        <f t="shared" si="218"/>
        <v>0</v>
      </c>
    </row>
    <row r="14040" spans="3:3">
      <c r="C14040">
        <f t="shared" si="218"/>
        <v>0</v>
      </c>
    </row>
    <row r="14041" spans="3:3">
      <c r="C14041">
        <f t="shared" si="218"/>
        <v>0</v>
      </c>
    </row>
    <row r="14042" spans="3:3">
      <c r="C14042">
        <f t="shared" si="218"/>
        <v>0</v>
      </c>
    </row>
    <row r="14043" spans="3:3">
      <c r="C14043">
        <f t="shared" si="218"/>
        <v>0</v>
      </c>
    </row>
    <row r="14044" spans="3:3">
      <c r="C14044">
        <f t="shared" si="218"/>
        <v>0</v>
      </c>
    </row>
    <row r="14045" spans="3:3">
      <c r="C14045">
        <f t="shared" si="218"/>
        <v>0</v>
      </c>
    </row>
    <row r="14046" spans="3:3">
      <c r="C14046">
        <f t="shared" si="218"/>
        <v>0</v>
      </c>
    </row>
    <row r="14047" spans="3:3">
      <c r="C14047">
        <f t="shared" si="218"/>
        <v>0</v>
      </c>
    </row>
    <row r="14048" spans="3:3">
      <c r="C14048">
        <f t="shared" si="218"/>
        <v>0</v>
      </c>
    </row>
    <row r="14049" spans="3:3">
      <c r="C14049">
        <f t="shared" si="218"/>
        <v>0</v>
      </c>
    </row>
    <row r="14050" spans="3:3">
      <c r="C14050">
        <f t="shared" si="218"/>
        <v>0</v>
      </c>
    </row>
    <row r="14051" spans="3:3">
      <c r="C14051">
        <f t="shared" si="218"/>
        <v>0</v>
      </c>
    </row>
    <row r="14052" spans="3:3">
      <c r="C14052">
        <f t="shared" si="218"/>
        <v>0</v>
      </c>
    </row>
    <row r="14053" spans="3:3">
      <c r="C14053">
        <f t="shared" si="218"/>
        <v>0</v>
      </c>
    </row>
    <row r="14054" spans="3:3">
      <c r="C14054">
        <f t="shared" si="218"/>
        <v>0</v>
      </c>
    </row>
    <row r="14055" spans="3:3">
      <c r="C14055">
        <f t="shared" si="218"/>
        <v>0</v>
      </c>
    </row>
    <row r="14056" spans="3:3">
      <c r="C14056">
        <f t="shared" si="218"/>
        <v>0</v>
      </c>
    </row>
    <row r="14057" spans="3:3">
      <c r="C14057">
        <f t="shared" si="218"/>
        <v>0</v>
      </c>
    </row>
    <row r="14058" spans="3:3">
      <c r="C14058">
        <f t="shared" si="218"/>
        <v>0</v>
      </c>
    </row>
    <row r="14059" spans="3:3">
      <c r="C14059">
        <f t="shared" si="218"/>
        <v>0</v>
      </c>
    </row>
    <row r="14060" spans="3:3">
      <c r="C14060">
        <f t="shared" si="218"/>
        <v>0</v>
      </c>
    </row>
    <row r="14061" spans="3:3">
      <c r="C14061">
        <f t="shared" si="218"/>
        <v>0</v>
      </c>
    </row>
    <row r="14062" spans="3:3">
      <c r="C14062">
        <f t="shared" si="218"/>
        <v>0</v>
      </c>
    </row>
    <row r="14063" spans="3:3">
      <c r="C14063">
        <f t="shared" si="218"/>
        <v>0</v>
      </c>
    </row>
    <row r="14064" spans="3:3">
      <c r="C14064">
        <f t="shared" si="218"/>
        <v>0</v>
      </c>
    </row>
    <row r="14065" spans="3:3">
      <c r="C14065">
        <f t="shared" si="218"/>
        <v>0</v>
      </c>
    </row>
    <row r="14066" spans="3:3">
      <c r="C14066">
        <f t="shared" si="218"/>
        <v>0</v>
      </c>
    </row>
    <row r="14067" spans="3:3">
      <c r="C14067">
        <f t="shared" si="218"/>
        <v>0</v>
      </c>
    </row>
    <row r="14068" spans="3:3">
      <c r="C14068">
        <f t="shared" si="218"/>
        <v>0</v>
      </c>
    </row>
    <row r="14069" spans="3:3">
      <c r="C14069">
        <f t="shared" si="218"/>
        <v>0</v>
      </c>
    </row>
    <row r="14070" spans="3:3">
      <c r="C14070">
        <f t="shared" si="218"/>
        <v>0</v>
      </c>
    </row>
    <row r="14071" spans="3:3">
      <c r="C14071">
        <f t="shared" si="218"/>
        <v>0</v>
      </c>
    </row>
    <row r="14072" spans="3:3">
      <c r="C14072">
        <f t="shared" si="218"/>
        <v>0</v>
      </c>
    </row>
    <row r="14073" spans="3:3">
      <c r="C14073">
        <f t="shared" si="218"/>
        <v>0</v>
      </c>
    </row>
    <row r="14074" spans="3:3">
      <c r="C14074">
        <f t="shared" si="218"/>
        <v>0</v>
      </c>
    </row>
    <row r="14075" spans="3:3">
      <c r="C14075">
        <f t="shared" si="218"/>
        <v>0</v>
      </c>
    </row>
    <row r="14076" spans="3:3">
      <c r="C14076">
        <f t="shared" si="218"/>
        <v>0</v>
      </c>
    </row>
    <row r="14077" spans="3:3">
      <c r="C14077">
        <f t="shared" si="218"/>
        <v>0</v>
      </c>
    </row>
    <row r="14078" spans="3:3">
      <c r="C14078">
        <f t="shared" si="218"/>
        <v>0</v>
      </c>
    </row>
    <row r="14079" spans="3:3">
      <c r="C14079">
        <f t="shared" si="218"/>
        <v>0</v>
      </c>
    </row>
    <row r="14080" spans="3:3">
      <c r="C14080">
        <f t="shared" si="218"/>
        <v>0</v>
      </c>
    </row>
    <row r="14081" spans="3:3">
      <c r="C14081">
        <f t="shared" si="218"/>
        <v>0</v>
      </c>
    </row>
    <row r="14082" spans="3:3">
      <c r="C14082">
        <f t="shared" si="218"/>
        <v>0</v>
      </c>
    </row>
    <row r="14083" spans="3:3">
      <c r="C14083">
        <f t="shared" si="218"/>
        <v>0</v>
      </c>
    </row>
    <row r="14084" spans="3:3">
      <c r="C14084">
        <f t="shared" ref="C14084:C14147" si="219">IF(A14084="Yes", 1,0)</f>
        <v>0</v>
      </c>
    </row>
    <row r="14085" spans="3:3">
      <c r="C14085">
        <f t="shared" si="219"/>
        <v>0</v>
      </c>
    </row>
    <row r="14086" spans="3:3">
      <c r="C14086">
        <f t="shared" si="219"/>
        <v>0</v>
      </c>
    </row>
    <row r="14087" spans="3:3">
      <c r="C14087">
        <f t="shared" si="219"/>
        <v>0</v>
      </c>
    </row>
    <row r="14088" spans="3:3">
      <c r="C14088">
        <f t="shared" si="219"/>
        <v>0</v>
      </c>
    </row>
    <row r="14089" spans="3:3">
      <c r="C14089">
        <f t="shared" si="219"/>
        <v>0</v>
      </c>
    </row>
    <row r="14090" spans="3:3">
      <c r="C14090">
        <f t="shared" si="219"/>
        <v>0</v>
      </c>
    </row>
    <row r="14091" spans="3:3">
      <c r="C14091">
        <f t="shared" si="219"/>
        <v>0</v>
      </c>
    </row>
    <row r="14092" spans="3:3">
      <c r="C14092">
        <f t="shared" si="219"/>
        <v>0</v>
      </c>
    </row>
    <row r="14093" spans="3:3">
      <c r="C14093">
        <f t="shared" si="219"/>
        <v>0</v>
      </c>
    </row>
    <row r="14094" spans="3:3">
      <c r="C14094">
        <f t="shared" si="219"/>
        <v>0</v>
      </c>
    </row>
    <row r="14095" spans="3:3">
      <c r="C14095">
        <f t="shared" si="219"/>
        <v>0</v>
      </c>
    </row>
    <row r="14096" spans="3:3">
      <c r="C14096">
        <f t="shared" si="219"/>
        <v>0</v>
      </c>
    </row>
    <row r="14097" spans="3:3">
      <c r="C14097">
        <f t="shared" si="219"/>
        <v>0</v>
      </c>
    </row>
    <row r="14098" spans="3:3">
      <c r="C14098">
        <f t="shared" si="219"/>
        <v>0</v>
      </c>
    </row>
    <row r="14099" spans="3:3">
      <c r="C14099">
        <f t="shared" si="219"/>
        <v>0</v>
      </c>
    </row>
    <row r="14100" spans="3:3">
      <c r="C14100">
        <f t="shared" si="219"/>
        <v>0</v>
      </c>
    </row>
    <row r="14101" spans="3:3">
      <c r="C14101">
        <f t="shared" si="219"/>
        <v>0</v>
      </c>
    </row>
    <row r="14102" spans="3:3">
      <c r="C14102">
        <f t="shared" si="219"/>
        <v>0</v>
      </c>
    </row>
    <row r="14103" spans="3:3">
      <c r="C14103">
        <f t="shared" si="219"/>
        <v>0</v>
      </c>
    </row>
    <row r="14104" spans="3:3">
      <c r="C14104">
        <f t="shared" si="219"/>
        <v>0</v>
      </c>
    </row>
    <row r="14105" spans="3:3">
      <c r="C14105">
        <f t="shared" si="219"/>
        <v>0</v>
      </c>
    </row>
    <row r="14106" spans="3:3">
      <c r="C14106">
        <f t="shared" si="219"/>
        <v>0</v>
      </c>
    </row>
    <row r="14107" spans="3:3">
      <c r="C14107">
        <f t="shared" si="219"/>
        <v>0</v>
      </c>
    </row>
    <row r="14108" spans="3:3">
      <c r="C14108">
        <f t="shared" si="219"/>
        <v>0</v>
      </c>
    </row>
    <row r="14109" spans="3:3">
      <c r="C14109">
        <f t="shared" si="219"/>
        <v>0</v>
      </c>
    </row>
    <row r="14110" spans="3:3">
      <c r="C14110">
        <f t="shared" si="219"/>
        <v>0</v>
      </c>
    </row>
    <row r="14111" spans="3:3">
      <c r="C14111">
        <f t="shared" si="219"/>
        <v>0</v>
      </c>
    </row>
    <row r="14112" spans="3:3">
      <c r="C14112">
        <f t="shared" si="219"/>
        <v>0</v>
      </c>
    </row>
    <row r="14113" spans="3:3">
      <c r="C14113">
        <f t="shared" si="219"/>
        <v>0</v>
      </c>
    </row>
    <row r="14114" spans="3:3">
      <c r="C14114">
        <f t="shared" si="219"/>
        <v>0</v>
      </c>
    </row>
    <row r="14115" spans="3:3">
      <c r="C14115">
        <f t="shared" si="219"/>
        <v>0</v>
      </c>
    </row>
    <row r="14116" spans="3:3">
      <c r="C14116">
        <f t="shared" si="219"/>
        <v>0</v>
      </c>
    </row>
    <row r="14117" spans="3:3">
      <c r="C14117">
        <f t="shared" si="219"/>
        <v>0</v>
      </c>
    </row>
    <row r="14118" spans="3:3">
      <c r="C14118">
        <f t="shared" si="219"/>
        <v>0</v>
      </c>
    </row>
    <row r="14119" spans="3:3">
      <c r="C14119">
        <f t="shared" si="219"/>
        <v>0</v>
      </c>
    </row>
    <row r="14120" spans="3:3">
      <c r="C14120">
        <f t="shared" si="219"/>
        <v>0</v>
      </c>
    </row>
    <row r="14121" spans="3:3">
      <c r="C14121">
        <f t="shared" si="219"/>
        <v>0</v>
      </c>
    </row>
    <row r="14122" spans="3:3">
      <c r="C14122">
        <f t="shared" si="219"/>
        <v>0</v>
      </c>
    </row>
    <row r="14123" spans="3:3">
      <c r="C14123">
        <f t="shared" si="219"/>
        <v>0</v>
      </c>
    </row>
    <row r="14124" spans="3:3">
      <c r="C14124">
        <f t="shared" si="219"/>
        <v>0</v>
      </c>
    </row>
    <row r="14125" spans="3:3">
      <c r="C14125">
        <f t="shared" si="219"/>
        <v>0</v>
      </c>
    </row>
    <row r="14126" spans="3:3">
      <c r="C14126">
        <f t="shared" si="219"/>
        <v>0</v>
      </c>
    </row>
    <row r="14127" spans="3:3">
      <c r="C14127">
        <f t="shared" si="219"/>
        <v>0</v>
      </c>
    </row>
    <row r="14128" spans="3:3">
      <c r="C14128">
        <f t="shared" si="219"/>
        <v>0</v>
      </c>
    </row>
    <row r="14129" spans="3:3">
      <c r="C14129">
        <f t="shared" si="219"/>
        <v>0</v>
      </c>
    </row>
    <row r="14130" spans="3:3">
      <c r="C14130">
        <f t="shared" si="219"/>
        <v>0</v>
      </c>
    </row>
    <row r="14131" spans="3:3">
      <c r="C14131">
        <f t="shared" si="219"/>
        <v>0</v>
      </c>
    </row>
    <row r="14132" spans="3:3">
      <c r="C14132">
        <f t="shared" si="219"/>
        <v>0</v>
      </c>
    </row>
    <row r="14133" spans="3:3">
      <c r="C14133">
        <f t="shared" si="219"/>
        <v>0</v>
      </c>
    </row>
    <row r="14134" spans="3:3">
      <c r="C14134">
        <f t="shared" si="219"/>
        <v>0</v>
      </c>
    </row>
    <row r="14135" spans="3:3">
      <c r="C14135">
        <f t="shared" si="219"/>
        <v>0</v>
      </c>
    </row>
    <row r="14136" spans="3:3">
      <c r="C14136">
        <f t="shared" si="219"/>
        <v>0</v>
      </c>
    </row>
    <row r="14137" spans="3:3">
      <c r="C14137">
        <f t="shared" si="219"/>
        <v>0</v>
      </c>
    </row>
    <row r="14138" spans="3:3">
      <c r="C14138">
        <f t="shared" si="219"/>
        <v>0</v>
      </c>
    </row>
    <row r="14139" spans="3:3">
      <c r="C14139">
        <f t="shared" si="219"/>
        <v>0</v>
      </c>
    </row>
    <row r="14140" spans="3:3">
      <c r="C14140">
        <f t="shared" si="219"/>
        <v>0</v>
      </c>
    </row>
    <row r="14141" spans="3:3">
      <c r="C14141">
        <f t="shared" si="219"/>
        <v>0</v>
      </c>
    </row>
    <row r="14142" spans="3:3">
      <c r="C14142">
        <f t="shared" si="219"/>
        <v>0</v>
      </c>
    </row>
    <row r="14143" spans="3:3">
      <c r="C14143">
        <f t="shared" si="219"/>
        <v>0</v>
      </c>
    </row>
    <row r="14144" spans="3:3">
      <c r="C14144">
        <f t="shared" si="219"/>
        <v>0</v>
      </c>
    </row>
    <row r="14145" spans="3:3">
      <c r="C14145">
        <f t="shared" si="219"/>
        <v>0</v>
      </c>
    </row>
    <row r="14146" spans="3:3">
      <c r="C14146">
        <f t="shared" si="219"/>
        <v>0</v>
      </c>
    </row>
    <row r="14147" spans="3:3">
      <c r="C14147">
        <f t="shared" si="219"/>
        <v>0</v>
      </c>
    </row>
    <row r="14148" spans="3:3">
      <c r="C14148">
        <f t="shared" ref="C14148:C14211" si="220">IF(A14148="Yes", 1,0)</f>
        <v>0</v>
      </c>
    </row>
    <row r="14149" spans="3:3">
      <c r="C14149">
        <f t="shared" si="220"/>
        <v>0</v>
      </c>
    </row>
    <row r="14150" spans="3:3">
      <c r="C14150">
        <f t="shared" si="220"/>
        <v>0</v>
      </c>
    </row>
    <row r="14151" spans="3:3">
      <c r="C14151">
        <f t="shared" si="220"/>
        <v>0</v>
      </c>
    </row>
    <row r="14152" spans="3:3">
      <c r="C14152">
        <f t="shared" si="220"/>
        <v>0</v>
      </c>
    </row>
    <row r="14153" spans="3:3">
      <c r="C14153">
        <f t="shared" si="220"/>
        <v>0</v>
      </c>
    </row>
    <row r="14154" spans="3:3">
      <c r="C14154">
        <f t="shared" si="220"/>
        <v>0</v>
      </c>
    </row>
    <row r="14155" spans="3:3">
      <c r="C14155">
        <f t="shared" si="220"/>
        <v>0</v>
      </c>
    </row>
    <row r="14156" spans="3:3">
      <c r="C14156">
        <f t="shared" si="220"/>
        <v>0</v>
      </c>
    </row>
    <row r="14157" spans="3:3">
      <c r="C14157">
        <f t="shared" si="220"/>
        <v>0</v>
      </c>
    </row>
    <row r="14158" spans="3:3">
      <c r="C14158">
        <f t="shared" si="220"/>
        <v>0</v>
      </c>
    </row>
    <row r="14159" spans="3:3">
      <c r="C14159">
        <f t="shared" si="220"/>
        <v>0</v>
      </c>
    </row>
    <row r="14160" spans="3:3">
      <c r="C14160">
        <f t="shared" si="220"/>
        <v>0</v>
      </c>
    </row>
    <row r="14161" spans="3:3">
      <c r="C14161">
        <f t="shared" si="220"/>
        <v>0</v>
      </c>
    </row>
    <row r="14162" spans="3:3">
      <c r="C14162">
        <f t="shared" si="220"/>
        <v>0</v>
      </c>
    </row>
    <row r="14163" spans="3:3">
      <c r="C14163">
        <f t="shared" si="220"/>
        <v>0</v>
      </c>
    </row>
    <row r="14164" spans="3:3">
      <c r="C14164">
        <f t="shared" si="220"/>
        <v>0</v>
      </c>
    </row>
    <row r="14165" spans="3:3">
      <c r="C14165">
        <f t="shared" si="220"/>
        <v>0</v>
      </c>
    </row>
    <row r="14166" spans="3:3">
      <c r="C14166">
        <f t="shared" si="220"/>
        <v>0</v>
      </c>
    </row>
    <row r="14167" spans="3:3">
      <c r="C14167">
        <f t="shared" si="220"/>
        <v>0</v>
      </c>
    </row>
    <row r="14168" spans="3:3">
      <c r="C14168">
        <f t="shared" si="220"/>
        <v>0</v>
      </c>
    </row>
    <row r="14169" spans="3:3">
      <c r="C14169">
        <f t="shared" si="220"/>
        <v>0</v>
      </c>
    </row>
    <row r="14170" spans="3:3">
      <c r="C14170">
        <f t="shared" si="220"/>
        <v>0</v>
      </c>
    </row>
    <row r="14171" spans="3:3">
      <c r="C14171">
        <f t="shared" si="220"/>
        <v>0</v>
      </c>
    </row>
    <row r="14172" spans="3:3">
      <c r="C14172">
        <f t="shared" si="220"/>
        <v>0</v>
      </c>
    </row>
    <row r="14173" spans="3:3">
      <c r="C14173">
        <f t="shared" si="220"/>
        <v>0</v>
      </c>
    </row>
    <row r="14174" spans="3:3">
      <c r="C14174">
        <f t="shared" si="220"/>
        <v>0</v>
      </c>
    </row>
    <row r="14175" spans="3:3">
      <c r="C14175">
        <f t="shared" si="220"/>
        <v>0</v>
      </c>
    </row>
    <row r="14176" spans="3:3">
      <c r="C14176">
        <f t="shared" si="220"/>
        <v>0</v>
      </c>
    </row>
    <row r="14177" spans="3:3">
      <c r="C14177">
        <f t="shared" si="220"/>
        <v>0</v>
      </c>
    </row>
    <row r="14178" spans="3:3">
      <c r="C14178">
        <f t="shared" si="220"/>
        <v>0</v>
      </c>
    </row>
    <row r="14179" spans="3:3">
      <c r="C14179">
        <f t="shared" si="220"/>
        <v>0</v>
      </c>
    </row>
    <row r="14180" spans="3:3">
      <c r="C14180">
        <f t="shared" si="220"/>
        <v>0</v>
      </c>
    </row>
    <row r="14181" spans="3:3">
      <c r="C14181">
        <f t="shared" si="220"/>
        <v>0</v>
      </c>
    </row>
    <row r="14182" spans="3:3">
      <c r="C14182">
        <f t="shared" si="220"/>
        <v>0</v>
      </c>
    </row>
    <row r="14183" spans="3:3">
      <c r="C14183">
        <f t="shared" si="220"/>
        <v>0</v>
      </c>
    </row>
    <row r="14184" spans="3:3">
      <c r="C14184">
        <f t="shared" si="220"/>
        <v>0</v>
      </c>
    </row>
    <row r="14185" spans="3:3">
      <c r="C14185">
        <f t="shared" si="220"/>
        <v>0</v>
      </c>
    </row>
    <row r="14186" spans="3:3">
      <c r="C14186">
        <f t="shared" si="220"/>
        <v>0</v>
      </c>
    </row>
    <row r="14187" spans="3:3">
      <c r="C14187">
        <f t="shared" si="220"/>
        <v>0</v>
      </c>
    </row>
    <row r="14188" spans="3:3">
      <c r="C14188">
        <f t="shared" si="220"/>
        <v>0</v>
      </c>
    </row>
    <row r="14189" spans="3:3">
      <c r="C14189">
        <f t="shared" si="220"/>
        <v>0</v>
      </c>
    </row>
    <row r="14190" spans="3:3">
      <c r="C14190">
        <f t="shared" si="220"/>
        <v>0</v>
      </c>
    </row>
    <row r="14191" spans="3:3">
      <c r="C14191">
        <f t="shared" si="220"/>
        <v>0</v>
      </c>
    </row>
    <row r="14192" spans="3:3">
      <c r="C14192">
        <f t="shared" si="220"/>
        <v>0</v>
      </c>
    </row>
    <row r="14193" spans="3:3">
      <c r="C14193">
        <f t="shared" si="220"/>
        <v>0</v>
      </c>
    </row>
    <row r="14194" spans="3:3">
      <c r="C14194">
        <f t="shared" si="220"/>
        <v>0</v>
      </c>
    </row>
    <row r="14195" spans="3:3">
      <c r="C14195">
        <f t="shared" si="220"/>
        <v>0</v>
      </c>
    </row>
    <row r="14196" spans="3:3">
      <c r="C14196">
        <f t="shared" si="220"/>
        <v>0</v>
      </c>
    </row>
    <row r="14197" spans="3:3">
      <c r="C14197">
        <f t="shared" si="220"/>
        <v>0</v>
      </c>
    </row>
    <row r="14198" spans="3:3">
      <c r="C14198">
        <f t="shared" si="220"/>
        <v>0</v>
      </c>
    </row>
    <row r="14199" spans="3:3">
      <c r="C14199">
        <f t="shared" si="220"/>
        <v>0</v>
      </c>
    </row>
    <row r="14200" spans="3:3">
      <c r="C14200">
        <f t="shared" si="220"/>
        <v>0</v>
      </c>
    </row>
    <row r="14201" spans="3:3">
      <c r="C14201">
        <f t="shared" si="220"/>
        <v>0</v>
      </c>
    </row>
    <row r="14202" spans="3:3">
      <c r="C14202">
        <f t="shared" si="220"/>
        <v>0</v>
      </c>
    </row>
    <row r="14203" spans="3:3">
      <c r="C14203">
        <f t="shared" si="220"/>
        <v>0</v>
      </c>
    </row>
    <row r="14204" spans="3:3">
      <c r="C14204">
        <f t="shared" si="220"/>
        <v>0</v>
      </c>
    </row>
    <row r="14205" spans="3:3">
      <c r="C14205">
        <f t="shared" si="220"/>
        <v>0</v>
      </c>
    </row>
    <row r="14206" spans="3:3">
      <c r="C14206">
        <f t="shared" si="220"/>
        <v>0</v>
      </c>
    </row>
    <row r="14207" spans="3:3">
      <c r="C14207">
        <f t="shared" si="220"/>
        <v>0</v>
      </c>
    </row>
    <row r="14208" spans="3:3">
      <c r="C14208">
        <f t="shared" si="220"/>
        <v>0</v>
      </c>
    </row>
    <row r="14209" spans="3:3">
      <c r="C14209">
        <f t="shared" si="220"/>
        <v>0</v>
      </c>
    </row>
    <row r="14210" spans="3:3">
      <c r="C14210">
        <f t="shared" si="220"/>
        <v>0</v>
      </c>
    </row>
    <row r="14211" spans="3:3">
      <c r="C14211">
        <f t="shared" si="220"/>
        <v>0</v>
      </c>
    </row>
    <row r="14212" spans="3:3">
      <c r="C14212">
        <f t="shared" ref="C14212:C14275" si="221">IF(A14212="Yes", 1,0)</f>
        <v>0</v>
      </c>
    </row>
    <row r="14213" spans="3:3">
      <c r="C14213">
        <f t="shared" si="221"/>
        <v>0</v>
      </c>
    </row>
    <row r="14214" spans="3:3">
      <c r="C14214">
        <f t="shared" si="221"/>
        <v>0</v>
      </c>
    </row>
    <row r="14215" spans="3:3">
      <c r="C14215">
        <f t="shared" si="221"/>
        <v>0</v>
      </c>
    </row>
    <row r="14216" spans="3:3">
      <c r="C14216">
        <f t="shared" si="221"/>
        <v>0</v>
      </c>
    </row>
    <row r="14217" spans="3:3">
      <c r="C14217">
        <f t="shared" si="221"/>
        <v>0</v>
      </c>
    </row>
    <row r="14218" spans="3:3">
      <c r="C14218">
        <f t="shared" si="221"/>
        <v>0</v>
      </c>
    </row>
    <row r="14219" spans="3:3">
      <c r="C14219">
        <f t="shared" si="221"/>
        <v>0</v>
      </c>
    </row>
    <row r="14220" spans="3:3">
      <c r="C14220">
        <f t="shared" si="221"/>
        <v>0</v>
      </c>
    </row>
    <row r="14221" spans="3:3">
      <c r="C14221">
        <f t="shared" si="221"/>
        <v>0</v>
      </c>
    </row>
    <row r="14222" spans="3:3">
      <c r="C14222">
        <f t="shared" si="221"/>
        <v>0</v>
      </c>
    </row>
    <row r="14223" spans="3:3">
      <c r="C14223">
        <f t="shared" si="221"/>
        <v>0</v>
      </c>
    </row>
    <row r="14224" spans="3:3">
      <c r="C14224">
        <f t="shared" si="221"/>
        <v>0</v>
      </c>
    </row>
    <row r="14225" spans="3:3">
      <c r="C14225">
        <f t="shared" si="221"/>
        <v>0</v>
      </c>
    </row>
    <row r="14226" spans="3:3">
      <c r="C14226">
        <f t="shared" si="221"/>
        <v>0</v>
      </c>
    </row>
    <row r="14227" spans="3:3">
      <c r="C14227">
        <f t="shared" si="221"/>
        <v>0</v>
      </c>
    </row>
    <row r="14228" spans="3:3">
      <c r="C14228">
        <f t="shared" si="221"/>
        <v>0</v>
      </c>
    </row>
    <row r="14229" spans="3:3">
      <c r="C14229">
        <f t="shared" si="221"/>
        <v>0</v>
      </c>
    </row>
    <row r="14230" spans="3:3">
      <c r="C14230">
        <f t="shared" si="221"/>
        <v>0</v>
      </c>
    </row>
    <row r="14231" spans="3:3">
      <c r="C14231">
        <f t="shared" si="221"/>
        <v>0</v>
      </c>
    </row>
    <row r="14232" spans="3:3">
      <c r="C14232">
        <f t="shared" si="221"/>
        <v>0</v>
      </c>
    </row>
    <row r="14233" spans="3:3">
      <c r="C14233">
        <f t="shared" si="221"/>
        <v>0</v>
      </c>
    </row>
    <row r="14234" spans="3:3">
      <c r="C14234">
        <f t="shared" si="221"/>
        <v>0</v>
      </c>
    </row>
    <row r="14235" spans="3:3">
      <c r="C14235">
        <f t="shared" si="221"/>
        <v>0</v>
      </c>
    </row>
    <row r="14236" spans="3:3">
      <c r="C14236">
        <f t="shared" si="221"/>
        <v>0</v>
      </c>
    </row>
    <row r="14237" spans="3:3">
      <c r="C14237">
        <f t="shared" si="221"/>
        <v>0</v>
      </c>
    </row>
    <row r="14238" spans="3:3">
      <c r="C14238">
        <f t="shared" si="221"/>
        <v>0</v>
      </c>
    </row>
    <row r="14239" spans="3:3">
      <c r="C14239">
        <f t="shared" si="221"/>
        <v>0</v>
      </c>
    </row>
    <row r="14240" spans="3:3">
      <c r="C14240">
        <f t="shared" si="221"/>
        <v>0</v>
      </c>
    </row>
    <row r="14241" spans="3:3">
      <c r="C14241">
        <f t="shared" si="221"/>
        <v>0</v>
      </c>
    </row>
    <row r="14242" spans="3:3">
      <c r="C14242">
        <f t="shared" si="221"/>
        <v>0</v>
      </c>
    </row>
    <row r="14243" spans="3:3">
      <c r="C14243">
        <f t="shared" si="221"/>
        <v>0</v>
      </c>
    </row>
    <row r="14244" spans="3:3">
      <c r="C14244">
        <f t="shared" si="221"/>
        <v>0</v>
      </c>
    </row>
    <row r="14245" spans="3:3">
      <c r="C14245">
        <f t="shared" si="221"/>
        <v>0</v>
      </c>
    </row>
    <row r="14246" spans="3:3">
      <c r="C14246">
        <f t="shared" si="221"/>
        <v>0</v>
      </c>
    </row>
    <row r="14247" spans="3:3">
      <c r="C14247">
        <f t="shared" si="221"/>
        <v>0</v>
      </c>
    </row>
    <row r="14248" spans="3:3">
      <c r="C14248">
        <f t="shared" si="221"/>
        <v>0</v>
      </c>
    </row>
    <row r="14249" spans="3:3">
      <c r="C14249">
        <f t="shared" si="221"/>
        <v>0</v>
      </c>
    </row>
    <row r="14250" spans="3:3">
      <c r="C14250">
        <f t="shared" si="221"/>
        <v>0</v>
      </c>
    </row>
    <row r="14251" spans="3:3">
      <c r="C14251">
        <f t="shared" si="221"/>
        <v>0</v>
      </c>
    </row>
    <row r="14252" spans="3:3">
      <c r="C14252">
        <f t="shared" si="221"/>
        <v>0</v>
      </c>
    </row>
    <row r="14253" spans="3:3">
      <c r="C14253">
        <f t="shared" si="221"/>
        <v>0</v>
      </c>
    </row>
    <row r="14254" spans="3:3">
      <c r="C14254">
        <f t="shared" si="221"/>
        <v>0</v>
      </c>
    </row>
    <row r="14255" spans="3:3">
      <c r="C14255">
        <f t="shared" si="221"/>
        <v>0</v>
      </c>
    </row>
    <row r="14256" spans="3:3">
      <c r="C14256">
        <f t="shared" si="221"/>
        <v>0</v>
      </c>
    </row>
    <row r="14257" spans="3:3">
      <c r="C14257">
        <f t="shared" si="221"/>
        <v>0</v>
      </c>
    </row>
    <row r="14258" spans="3:3">
      <c r="C14258">
        <f t="shared" si="221"/>
        <v>0</v>
      </c>
    </row>
    <row r="14259" spans="3:3">
      <c r="C14259">
        <f t="shared" si="221"/>
        <v>0</v>
      </c>
    </row>
    <row r="14260" spans="3:3">
      <c r="C14260">
        <f t="shared" si="221"/>
        <v>0</v>
      </c>
    </row>
    <row r="14261" spans="3:3">
      <c r="C14261">
        <f t="shared" si="221"/>
        <v>0</v>
      </c>
    </row>
    <row r="14262" spans="3:3">
      <c r="C14262">
        <f t="shared" si="221"/>
        <v>0</v>
      </c>
    </row>
    <row r="14263" spans="3:3">
      <c r="C14263">
        <f t="shared" si="221"/>
        <v>0</v>
      </c>
    </row>
    <row r="14264" spans="3:3">
      <c r="C14264">
        <f t="shared" si="221"/>
        <v>0</v>
      </c>
    </row>
    <row r="14265" spans="3:3">
      <c r="C14265">
        <f t="shared" si="221"/>
        <v>0</v>
      </c>
    </row>
    <row r="14266" spans="3:3">
      <c r="C14266">
        <f t="shared" si="221"/>
        <v>0</v>
      </c>
    </row>
    <row r="14267" spans="3:3">
      <c r="C14267">
        <f t="shared" si="221"/>
        <v>0</v>
      </c>
    </row>
    <row r="14268" spans="3:3">
      <c r="C14268">
        <f t="shared" si="221"/>
        <v>0</v>
      </c>
    </row>
    <row r="14269" spans="3:3">
      <c r="C14269">
        <f t="shared" si="221"/>
        <v>0</v>
      </c>
    </row>
    <row r="14270" spans="3:3">
      <c r="C14270">
        <f t="shared" si="221"/>
        <v>0</v>
      </c>
    </row>
    <row r="14271" spans="3:3">
      <c r="C14271">
        <f t="shared" si="221"/>
        <v>0</v>
      </c>
    </row>
    <row r="14272" spans="3:3">
      <c r="C14272">
        <f t="shared" si="221"/>
        <v>0</v>
      </c>
    </row>
    <row r="14273" spans="3:3">
      <c r="C14273">
        <f t="shared" si="221"/>
        <v>0</v>
      </c>
    </row>
    <row r="14274" spans="3:3">
      <c r="C14274">
        <f t="shared" si="221"/>
        <v>0</v>
      </c>
    </row>
    <row r="14275" spans="3:3">
      <c r="C14275">
        <f t="shared" si="221"/>
        <v>0</v>
      </c>
    </row>
    <row r="14276" spans="3:3">
      <c r="C14276">
        <f t="shared" ref="C14276:C14339" si="222">IF(A14276="Yes", 1,0)</f>
        <v>0</v>
      </c>
    </row>
    <row r="14277" spans="3:3">
      <c r="C14277">
        <f t="shared" si="222"/>
        <v>0</v>
      </c>
    </row>
    <row r="14278" spans="3:3">
      <c r="C14278">
        <f t="shared" si="222"/>
        <v>0</v>
      </c>
    </row>
    <row r="14279" spans="3:3">
      <c r="C14279">
        <f t="shared" si="222"/>
        <v>0</v>
      </c>
    </row>
    <row r="14280" spans="3:3">
      <c r="C14280">
        <f t="shared" si="222"/>
        <v>0</v>
      </c>
    </row>
    <row r="14281" spans="3:3">
      <c r="C14281">
        <f t="shared" si="222"/>
        <v>0</v>
      </c>
    </row>
    <row r="14282" spans="3:3">
      <c r="C14282">
        <f t="shared" si="222"/>
        <v>0</v>
      </c>
    </row>
    <row r="14283" spans="3:3">
      <c r="C14283">
        <f t="shared" si="222"/>
        <v>0</v>
      </c>
    </row>
    <row r="14284" spans="3:3">
      <c r="C14284">
        <f t="shared" si="222"/>
        <v>0</v>
      </c>
    </row>
    <row r="14285" spans="3:3">
      <c r="C14285">
        <f t="shared" si="222"/>
        <v>0</v>
      </c>
    </row>
    <row r="14286" spans="3:3">
      <c r="C14286">
        <f t="shared" si="222"/>
        <v>0</v>
      </c>
    </row>
    <row r="14287" spans="3:3">
      <c r="C14287">
        <f t="shared" si="222"/>
        <v>0</v>
      </c>
    </row>
    <row r="14288" spans="3:3">
      <c r="C14288">
        <f t="shared" si="222"/>
        <v>0</v>
      </c>
    </row>
    <row r="14289" spans="3:3">
      <c r="C14289">
        <f t="shared" si="222"/>
        <v>0</v>
      </c>
    </row>
    <row r="14290" spans="3:3">
      <c r="C14290">
        <f t="shared" si="222"/>
        <v>0</v>
      </c>
    </row>
    <row r="14291" spans="3:3">
      <c r="C14291">
        <f t="shared" si="222"/>
        <v>0</v>
      </c>
    </row>
    <row r="14292" spans="3:3">
      <c r="C14292">
        <f t="shared" si="222"/>
        <v>0</v>
      </c>
    </row>
    <row r="14293" spans="3:3">
      <c r="C14293">
        <f t="shared" si="222"/>
        <v>0</v>
      </c>
    </row>
    <row r="14294" spans="3:3">
      <c r="C14294">
        <f t="shared" si="222"/>
        <v>0</v>
      </c>
    </row>
    <row r="14295" spans="3:3">
      <c r="C14295">
        <f t="shared" si="222"/>
        <v>0</v>
      </c>
    </row>
    <row r="14296" spans="3:3">
      <c r="C14296">
        <f t="shared" si="222"/>
        <v>0</v>
      </c>
    </row>
    <row r="14297" spans="3:3">
      <c r="C14297">
        <f t="shared" si="222"/>
        <v>0</v>
      </c>
    </row>
    <row r="14298" spans="3:3">
      <c r="C14298">
        <f t="shared" si="222"/>
        <v>0</v>
      </c>
    </row>
    <row r="14299" spans="3:3">
      <c r="C14299">
        <f t="shared" si="222"/>
        <v>0</v>
      </c>
    </row>
    <row r="14300" spans="3:3">
      <c r="C14300">
        <f t="shared" si="222"/>
        <v>0</v>
      </c>
    </row>
    <row r="14301" spans="3:3">
      <c r="C14301">
        <f t="shared" si="222"/>
        <v>0</v>
      </c>
    </row>
    <row r="14302" spans="3:3">
      <c r="C14302">
        <f t="shared" si="222"/>
        <v>0</v>
      </c>
    </row>
    <row r="14303" spans="3:3">
      <c r="C14303">
        <f t="shared" si="222"/>
        <v>0</v>
      </c>
    </row>
    <row r="14304" spans="3:3">
      <c r="C14304">
        <f t="shared" si="222"/>
        <v>0</v>
      </c>
    </row>
    <row r="14305" spans="3:3">
      <c r="C14305">
        <f t="shared" si="222"/>
        <v>0</v>
      </c>
    </row>
    <row r="14306" spans="3:3">
      <c r="C14306">
        <f t="shared" si="222"/>
        <v>0</v>
      </c>
    </row>
    <row r="14307" spans="3:3">
      <c r="C14307">
        <f t="shared" si="222"/>
        <v>0</v>
      </c>
    </row>
    <row r="14308" spans="3:3">
      <c r="C14308">
        <f t="shared" si="222"/>
        <v>0</v>
      </c>
    </row>
    <row r="14309" spans="3:3">
      <c r="C14309">
        <f t="shared" si="222"/>
        <v>0</v>
      </c>
    </row>
    <row r="14310" spans="3:3">
      <c r="C14310">
        <f t="shared" si="222"/>
        <v>0</v>
      </c>
    </row>
    <row r="14311" spans="3:3">
      <c r="C14311">
        <f t="shared" si="222"/>
        <v>0</v>
      </c>
    </row>
    <row r="14312" spans="3:3">
      <c r="C14312">
        <f t="shared" si="222"/>
        <v>0</v>
      </c>
    </row>
    <row r="14313" spans="3:3">
      <c r="C14313">
        <f t="shared" si="222"/>
        <v>0</v>
      </c>
    </row>
    <row r="14314" spans="3:3">
      <c r="C14314">
        <f t="shared" si="222"/>
        <v>0</v>
      </c>
    </row>
    <row r="14315" spans="3:3">
      <c r="C14315">
        <f t="shared" si="222"/>
        <v>0</v>
      </c>
    </row>
    <row r="14316" spans="3:3">
      <c r="C14316">
        <f t="shared" si="222"/>
        <v>0</v>
      </c>
    </row>
    <row r="14317" spans="3:3">
      <c r="C14317">
        <f t="shared" si="222"/>
        <v>0</v>
      </c>
    </row>
    <row r="14318" spans="3:3">
      <c r="C14318">
        <f t="shared" si="222"/>
        <v>0</v>
      </c>
    </row>
    <row r="14319" spans="3:3">
      <c r="C14319">
        <f t="shared" si="222"/>
        <v>0</v>
      </c>
    </row>
    <row r="14320" spans="3:3">
      <c r="C14320">
        <f t="shared" si="222"/>
        <v>0</v>
      </c>
    </row>
    <row r="14321" spans="3:3">
      <c r="C14321">
        <f t="shared" si="222"/>
        <v>0</v>
      </c>
    </row>
    <row r="14322" spans="3:3">
      <c r="C14322">
        <f t="shared" si="222"/>
        <v>0</v>
      </c>
    </row>
    <row r="14323" spans="3:3">
      <c r="C14323">
        <f t="shared" si="222"/>
        <v>0</v>
      </c>
    </row>
    <row r="14324" spans="3:3">
      <c r="C14324">
        <f t="shared" si="222"/>
        <v>0</v>
      </c>
    </row>
    <row r="14325" spans="3:3">
      <c r="C14325">
        <f t="shared" si="222"/>
        <v>0</v>
      </c>
    </row>
    <row r="14326" spans="3:3">
      <c r="C14326">
        <f t="shared" si="222"/>
        <v>0</v>
      </c>
    </row>
    <row r="14327" spans="3:3">
      <c r="C14327">
        <f t="shared" si="222"/>
        <v>0</v>
      </c>
    </row>
    <row r="14328" spans="3:3">
      <c r="C14328">
        <f t="shared" si="222"/>
        <v>0</v>
      </c>
    </row>
    <row r="14329" spans="3:3">
      <c r="C14329">
        <f t="shared" si="222"/>
        <v>0</v>
      </c>
    </row>
    <row r="14330" spans="3:3">
      <c r="C14330">
        <f t="shared" si="222"/>
        <v>0</v>
      </c>
    </row>
    <row r="14331" spans="3:3">
      <c r="C14331">
        <f t="shared" si="222"/>
        <v>0</v>
      </c>
    </row>
    <row r="14332" spans="3:3">
      <c r="C14332">
        <f t="shared" si="222"/>
        <v>0</v>
      </c>
    </row>
    <row r="14333" spans="3:3">
      <c r="C14333">
        <f t="shared" si="222"/>
        <v>0</v>
      </c>
    </row>
    <row r="14334" spans="3:3">
      <c r="C14334">
        <f t="shared" si="222"/>
        <v>0</v>
      </c>
    </row>
    <row r="14335" spans="3:3">
      <c r="C14335">
        <f t="shared" si="222"/>
        <v>0</v>
      </c>
    </row>
    <row r="14336" spans="3:3">
      <c r="C14336">
        <f t="shared" si="222"/>
        <v>0</v>
      </c>
    </row>
    <row r="14337" spans="3:3">
      <c r="C14337">
        <f t="shared" si="222"/>
        <v>0</v>
      </c>
    </row>
    <row r="14338" spans="3:3">
      <c r="C14338">
        <f t="shared" si="222"/>
        <v>0</v>
      </c>
    </row>
    <row r="14339" spans="3:3">
      <c r="C14339">
        <f t="shared" si="222"/>
        <v>0</v>
      </c>
    </row>
    <row r="14340" spans="3:3">
      <c r="C14340">
        <f t="shared" ref="C14340:C14403" si="223">IF(A14340="Yes", 1,0)</f>
        <v>0</v>
      </c>
    </row>
    <row r="14341" spans="3:3">
      <c r="C14341">
        <f t="shared" si="223"/>
        <v>0</v>
      </c>
    </row>
    <row r="14342" spans="3:3">
      <c r="C14342">
        <f t="shared" si="223"/>
        <v>0</v>
      </c>
    </row>
    <row r="14343" spans="3:3">
      <c r="C14343">
        <f t="shared" si="223"/>
        <v>0</v>
      </c>
    </row>
    <row r="14344" spans="3:3">
      <c r="C14344">
        <f t="shared" si="223"/>
        <v>0</v>
      </c>
    </row>
    <row r="14345" spans="3:3">
      <c r="C14345">
        <f t="shared" si="223"/>
        <v>0</v>
      </c>
    </row>
    <row r="14346" spans="3:3">
      <c r="C14346">
        <f t="shared" si="223"/>
        <v>0</v>
      </c>
    </row>
    <row r="14347" spans="3:3">
      <c r="C14347">
        <f t="shared" si="223"/>
        <v>0</v>
      </c>
    </row>
    <row r="14348" spans="3:3">
      <c r="C14348">
        <f t="shared" si="223"/>
        <v>0</v>
      </c>
    </row>
    <row r="14349" spans="3:3">
      <c r="C14349">
        <f t="shared" si="223"/>
        <v>0</v>
      </c>
    </row>
    <row r="14350" spans="3:3">
      <c r="C14350">
        <f t="shared" si="223"/>
        <v>0</v>
      </c>
    </row>
    <row r="14351" spans="3:3">
      <c r="C14351">
        <f t="shared" si="223"/>
        <v>0</v>
      </c>
    </row>
    <row r="14352" spans="3:3">
      <c r="C14352">
        <f t="shared" si="223"/>
        <v>0</v>
      </c>
    </row>
    <row r="14353" spans="3:3">
      <c r="C14353">
        <f t="shared" si="223"/>
        <v>0</v>
      </c>
    </row>
    <row r="14354" spans="3:3">
      <c r="C14354">
        <f t="shared" si="223"/>
        <v>0</v>
      </c>
    </row>
    <row r="14355" spans="3:3">
      <c r="C14355">
        <f t="shared" si="223"/>
        <v>0</v>
      </c>
    </row>
    <row r="14356" spans="3:3">
      <c r="C14356">
        <f t="shared" si="223"/>
        <v>0</v>
      </c>
    </row>
    <row r="14357" spans="3:3">
      <c r="C14357">
        <f t="shared" si="223"/>
        <v>0</v>
      </c>
    </row>
    <row r="14358" spans="3:3">
      <c r="C14358">
        <f t="shared" si="223"/>
        <v>0</v>
      </c>
    </row>
    <row r="14359" spans="3:3">
      <c r="C14359">
        <f t="shared" si="223"/>
        <v>0</v>
      </c>
    </row>
    <row r="14360" spans="3:3">
      <c r="C14360">
        <f t="shared" si="223"/>
        <v>0</v>
      </c>
    </row>
    <row r="14361" spans="3:3">
      <c r="C14361">
        <f t="shared" si="223"/>
        <v>0</v>
      </c>
    </row>
    <row r="14362" spans="3:3">
      <c r="C14362">
        <f t="shared" si="223"/>
        <v>0</v>
      </c>
    </row>
    <row r="14363" spans="3:3">
      <c r="C14363">
        <f t="shared" si="223"/>
        <v>0</v>
      </c>
    </row>
    <row r="14364" spans="3:3">
      <c r="C14364">
        <f t="shared" si="223"/>
        <v>0</v>
      </c>
    </row>
    <row r="14365" spans="3:3">
      <c r="C14365">
        <f t="shared" si="223"/>
        <v>0</v>
      </c>
    </row>
    <row r="14366" spans="3:3">
      <c r="C14366">
        <f t="shared" si="223"/>
        <v>0</v>
      </c>
    </row>
    <row r="14367" spans="3:3">
      <c r="C14367">
        <f t="shared" si="223"/>
        <v>0</v>
      </c>
    </row>
    <row r="14368" spans="3:3">
      <c r="C14368">
        <f t="shared" si="223"/>
        <v>0</v>
      </c>
    </row>
    <row r="14369" spans="3:3">
      <c r="C14369">
        <f t="shared" si="223"/>
        <v>0</v>
      </c>
    </row>
    <row r="14370" spans="3:3">
      <c r="C14370">
        <f t="shared" si="223"/>
        <v>0</v>
      </c>
    </row>
    <row r="14371" spans="3:3">
      <c r="C14371">
        <f t="shared" si="223"/>
        <v>0</v>
      </c>
    </row>
    <row r="14372" spans="3:3">
      <c r="C14372">
        <f t="shared" si="223"/>
        <v>0</v>
      </c>
    </row>
    <row r="14373" spans="3:3">
      <c r="C14373">
        <f t="shared" si="223"/>
        <v>0</v>
      </c>
    </row>
    <row r="14374" spans="3:3">
      <c r="C14374">
        <f t="shared" si="223"/>
        <v>0</v>
      </c>
    </row>
    <row r="14375" spans="3:3">
      <c r="C14375">
        <f t="shared" si="223"/>
        <v>0</v>
      </c>
    </row>
    <row r="14376" spans="3:3">
      <c r="C14376">
        <f t="shared" si="223"/>
        <v>0</v>
      </c>
    </row>
    <row r="14377" spans="3:3">
      <c r="C14377">
        <f t="shared" si="223"/>
        <v>0</v>
      </c>
    </row>
    <row r="14378" spans="3:3">
      <c r="C14378">
        <f t="shared" si="223"/>
        <v>0</v>
      </c>
    </row>
    <row r="14379" spans="3:3">
      <c r="C14379">
        <f t="shared" si="223"/>
        <v>0</v>
      </c>
    </row>
    <row r="14380" spans="3:3">
      <c r="C14380">
        <f t="shared" si="223"/>
        <v>0</v>
      </c>
    </row>
    <row r="14381" spans="3:3">
      <c r="C14381">
        <f t="shared" si="223"/>
        <v>0</v>
      </c>
    </row>
    <row r="14382" spans="3:3">
      <c r="C14382">
        <f t="shared" si="223"/>
        <v>0</v>
      </c>
    </row>
    <row r="14383" spans="3:3">
      <c r="C14383">
        <f t="shared" si="223"/>
        <v>0</v>
      </c>
    </row>
    <row r="14384" spans="3:3">
      <c r="C14384">
        <f t="shared" si="223"/>
        <v>0</v>
      </c>
    </row>
    <row r="14385" spans="3:3">
      <c r="C14385">
        <f t="shared" si="223"/>
        <v>0</v>
      </c>
    </row>
    <row r="14386" spans="3:3">
      <c r="C14386">
        <f t="shared" si="223"/>
        <v>0</v>
      </c>
    </row>
    <row r="14387" spans="3:3">
      <c r="C14387">
        <f t="shared" si="223"/>
        <v>0</v>
      </c>
    </row>
    <row r="14388" spans="3:3">
      <c r="C14388">
        <f t="shared" si="223"/>
        <v>0</v>
      </c>
    </row>
    <row r="14389" spans="3:3">
      <c r="C14389">
        <f t="shared" si="223"/>
        <v>0</v>
      </c>
    </row>
    <row r="14390" spans="3:3">
      <c r="C14390">
        <f t="shared" si="223"/>
        <v>0</v>
      </c>
    </row>
    <row r="14391" spans="3:3">
      <c r="C14391">
        <f t="shared" si="223"/>
        <v>0</v>
      </c>
    </row>
    <row r="14392" spans="3:3">
      <c r="C14392">
        <f t="shared" si="223"/>
        <v>0</v>
      </c>
    </row>
    <row r="14393" spans="3:3">
      <c r="C14393">
        <f t="shared" si="223"/>
        <v>0</v>
      </c>
    </row>
    <row r="14394" spans="3:3">
      <c r="C14394">
        <f t="shared" si="223"/>
        <v>0</v>
      </c>
    </row>
    <row r="14395" spans="3:3">
      <c r="C14395">
        <f t="shared" si="223"/>
        <v>0</v>
      </c>
    </row>
    <row r="14396" spans="3:3">
      <c r="C14396">
        <f t="shared" si="223"/>
        <v>0</v>
      </c>
    </row>
    <row r="14397" spans="3:3">
      <c r="C14397">
        <f t="shared" si="223"/>
        <v>0</v>
      </c>
    </row>
    <row r="14398" spans="3:3">
      <c r="C14398">
        <f t="shared" si="223"/>
        <v>0</v>
      </c>
    </row>
    <row r="14399" spans="3:3">
      <c r="C14399">
        <f t="shared" si="223"/>
        <v>0</v>
      </c>
    </row>
    <row r="14400" spans="3:3">
      <c r="C14400">
        <f t="shared" si="223"/>
        <v>0</v>
      </c>
    </row>
    <row r="14401" spans="3:3">
      <c r="C14401">
        <f t="shared" si="223"/>
        <v>0</v>
      </c>
    </row>
    <row r="14402" spans="3:3">
      <c r="C14402">
        <f t="shared" si="223"/>
        <v>0</v>
      </c>
    </row>
    <row r="14403" spans="3:3">
      <c r="C14403">
        <f t="shared" si="223"/>
        <v>0</v>
      </c>
    </row>
    <row r="14404" spans="3:3">
      <c r="C14404">
        <f t="shared" ref="C14404:C14467" si="224">IF(A14404="Yes", 1,0)</f>
        <v>0</v>
      </c>
    </row>
    <row r="14405" spans="3:3">
      <c r="C14405">
        <f t="shared" si="224"/>
        <v>0</v>
      </c>
    </row>
    <row r="14406" spans="3:3">
      <c r="C14406">
        <f t="shared" si="224"/>
        <v>0</v>
      </c>
    </row>
    <row r="14407" spans="3:3">
      <c r="C14407">
        <f t="shared" si="224"/>
        <v>0</v>
      </c>
    </row>
    <row r="14408" spans="3:3">
      <c r="C14408">
        <f t="shared" si="224"/>
        <v>0</v>
      </c>
    </row>
    <row r="14409" spans="3:3">
      <c r="C14409">
        <f t="shared" si="224"/>
        <v>0</v>
      </c>
    </row>
    <row r="14410" spans="3:3">
      <c r="C14410">
        <f t="shared" si="224"/>
        <v>0</v>
      </c>
    </row>
    <row r="14411" spans="3:3">
      <c r="C14411">
        <f t="shared" si="224"/>
        <v>0</v>
      </c>
    </row>
    <row r="14412" spans="3:3">
      <c r="C14412">
        <f t="shared" si="224"/>
        <v>0</v>
      </c>
    </row>
    <row r="14413" spans="3:3">
      <c r="C14413">
        <f t="shared" si="224"/>
        <v>0</v>
      </c>
    </row>
    <row r="14414" spans="3:3">
      <c r="C14414">
        <f t="shared" si="224"/>
        <v>0</v>
      </c>
    </row>
    <row r="14415" spans="3:3">
      <c r="C14415">
        <f t="shared" si="224"/>
        <v>0</v>
      </c>
    </row>
    <row r="14416" spans="3:3">
      <c r="C14416">
        <f t="shared" si="224"/>
        <v>0</v>
      </c>
    </row>
    <row r="14417" spans="3:3">
      <c r="C14417">
        <f t="shared" si="224"/>
        <v>0</v>
      </c>
    </row>
    <row r="14418" spans="3:3">
      <c r="C14418">
        <f t="shared" si="224"/>
        <v>0</v>
      </c>
    </row>
    <row r="14419" spans="3:3">
      <c r="C14419">
        <f t="shared" si="224"/>
        <v>0</v>
      </c>
    </row>
    <row r="14420" spans="3:3">
      <c r="C14420">
        <f t="shared" si="224"/>
        <v>0</v>
      </c>
    </row>
    <row r="14421" spans="3:3">
      <c r="C14421">
        <f t="shared" si="224"/>
        <v>0</v>
      </c>
    </row>
    <row r="14422" spans="3:3">
      <c r="C14422">
        <f t="shared" si="224"/>
        <v>0</v>
      </c>
    </row>
    <row r="14423" spans="3:3">
      <c r="C14423">
        <f t="shared" si="224"/>
        <v>0</v>
      </c>
    </row>
    <row r="14424" spans="3:3">
      <c r="C14424">
        <f t="shared" si="224"/>
        <v>0</v>
      </c>
    </row>
    <row r="14425" spans="3:3">
      <c r="C14425">
        <f t="shared" si="224"/>
        <v>0</v>
      </c>
    </row>
    <row r="14426" spans="3:3">
      <c r="C14426">
        <f t="shared" si="224"/>
        <v>0</v>
      </c>
    </row>
    <row r="14427" spans="3:3">
      <c r="C14427">
        <f t="shared" si="224"/>
        <v>0</v>
      </c>
    </row>
    <row r="14428" spans="3:3">
      <c r="C14428">
        <f t="shared" si="224"/>
        <v>0</v>
      </c>
    </row>
    <row r="14429" spans="3:3">
      <c r="C14429">
        <f t="shared" si="224"/>
        <v>0</v>
      </c>
    </row>
    <row r="14430" spans="3:3">
      <c r="C14430">
        <f t="shared" si="224"/>
        <v>0</v>
      </c>
    </row>
    <row r="14431" spans="3:3">
      <c r="C14431">
        <f t="shared" si="224"/>
        <v>0</v>
      </c>
    </row>
    <row r="14432" spans="3:3">
      <c r="C14432">
        <f t="shared" si="224"/>
        <v>0</v>
      </c>
    </row>
    <row r="14433" spans="3:3">
      <c r="C14433">
        <f t="shared" si="224"/>
        <v>0</v>
      </c>
    </row>
    <row r="14434" spans="3:3">
      <c r="C14434">
        <f t="shared" si="224"/>
        <v>0</v>
      </c>
    </row>
    <row r="14435" spans="3:3">
      <c r="C14435">
        <f t="shared" si="224"/>
        <v>0</v>
      </c>
    </row>
    <row r="14436" spans="3:3">
      <c r="C14436">
        <f t="shared" si="224"/>
        <v>0</v>
      </c>
    </row>
    <row r="14437" spans="3:3">
      <c r="C14437">
        <f t="shared" si="224"/>
        <v>0</v>
      </c>
    </row>
    <row r="14438" spans="3:3">
      <c r="C14438">
        <f t="shared" si="224"/>
        <v>0</v>
      </c>
    </row>
    <row r="14439" spans="3:3">
      <c r="C14439">
        <f t="shared" si="224"/>
        <v>0</v>
      </c>
    </row>
    <row r="14440" spans="3:3">
      <c r="C14440">
        <f t="shared" si="224"/>
        <v>0</v>
      </c>
    </row>
    <row r="14441" spans="3:3">
      <c r="C14441">
        <f t="shared" si="224"/>
        <v>0</v>
      </c>
    </row>
    <row r="14442" spans="3:3">
      <c r="C14442">
        <f t="shared" si="224"/>
        <v>0</v>
      </c>
    </row>
    <row r="14443" spans="3:3">
      <c r="C14443">
        <f t="shared" si="224"/>
        <v>0</v>
      </c>
    </row>
    <row r="14444" spans="3:3">
      <c r="C14444">
        <f t="shared" si="224"/>
        <v>0</v>
      </c>
    </row>
    <row r="14445" spans="3:3">
      <c r="C14445">
        <f t="shared" si="224"/>
        <v>0</v>
      </c>
    </row>
    <row r="14446" spans="3:3">
      <c r="C14446">
        <f t="shared" si="224"/>
        <v>0</v>
      </c>
    </row>
    <row r="14447" spans="3:3">
      <c r="C14447">
        <f t="shared" si="224"/>
        <v>0</v>
      </c>
    </row>
    <row r="14448" spans="3:3">
      <c r="C14448">
        <f t="shared" si="224"/>
        <v>0</v>
      </c>
    </row>
    <row r="14449" spans="3:3">
      <c r="C14449">
        <f t="shared" si="224"/>
        <v>0</v>
      </c>
    </row>
    <row r="14450" spans="3:3">
      <c r="C14450">
        <f t="shared" si="224"/>
        <v>0</v>
      </c>
    </row>
    <row r="14451" spans="3:3">
      <c r="C14451">
        <f t="shared" si="224"/>
        <v>0</v>
      </c>
    </row>
    <row r="14452" spans="3:3">
      <c r="C14452">
        <f t="shared" si="224"/>
        <v>0</v>
      </c>
    </row>
    <row r="14453" spans="3:3">
      <c r="C14453">
        <f t="shared" si="224"/>
        <v>0</v>
      </c>
    </row>
    <row r="14454" spans="3:3">
      <c r="C14454">
        <f t="shared" si="224"/>
        <v>0</v>
      </c>
    </row>
    <row r="14455" spans="3:3">
      <c r="C14455">
        <f t="shared" si="224"/>
        <v>0</v>
      </c>
    </row>
    <row r="14456" spans="3:3">
      <c r="C14456">
        <f t="shared" si="224"/>
        <v>0</v>
      </c>
    </row>
    <row r="14457" spans="3:3">
      <c r="C14457">
        <f t="shared" si="224"/>
        <v>0</v>
      </c>
    </row>
    <row r="14458" spans="3:3">
      <c r="C14458">
        <f t="shared" si="224"/>
        <v>0</v>
      </c>
    </row>
    <row r="14459" spans="3:3">
      <c r="C14459">
        <f t="shared" si="224"/>
        <v>0</v>
      </c>
    </row>
    <row r="14460" spans="3:3">
      <c r="C14460">
        <f t="shared" si="224"/>
        <v>0</v>
      </c>
    </row>
    <row r="14461" spans="3:3">
      <c r="C14461">
        <f t="shared" si="224"/>
        <v>0</v>
      </c>
    </row>
    <row r="14462" spans="3:3">
      <c r="C14462">
        <f t="shared" si="224"/>
        <v>0</v>
      </c>
    </row>
    <row r="14463" spans="3:3">
      <c r="C14463">
        <f t="shared" si="224"/>
        <v>0</v>
      </c>
    </row>
    <row r="14464" spans="3:3">
      <c r="C14464">
        <f t="shared" si="224"/>
        <v>0</v>
      </c>
    </row>
    <row r="14465" spans="3:3">
      <c r="C14465">
        <f t="shared" si="224"/>
        <v>0</v>
      </c>
    </row>
    <row r="14466" spans="3:3">
      <c r="C14466">
        <f t="shared" si="224"/>
        <v>0</v>
      </c>
    </row>
    <row r="14467" spans="3:3">
      <c r="C14467">
        <f t="shared" si="224"/>
        <v>0</v>
      </c>
    </row>
    <row r="14468" spans="3:3">
      <c r="C14468">
        <f t="shared" ref="C14468:C14531" si="225">IF(A14468="Yes", 1,0)</f>
        <v>0</v>
      </c>
    </row>
    <row r="14469" spans="3:3">
      <c r="C14469">
        <f t="shared" si="225"/>
        <v>0</v>
      </c>
    </row>
    <row r="14470" spans="3:3">
      <c r="C14470">
        <f t="shared" si="225"/>
        <v>0</v>
      </c>
    </row>
    <row r="14471" spans="3:3">
      <c r="C14471">
        <f t="shared" si="225"/>
        <v>0</v>
      </c>
    </row>
    <row r="14472" spans="3:3">
      <c r="C14472">
        <f t="shared" si="225"/>
        <v>0</v>
      </c>
    </row>
    <row r="14473" spans="3:3">
      <c r="C14473">
        <f t="shared" si="225"/>
        <v>0</v>
      </c>
    </row>
    <row r="14474" spans="3:3">
      <c r="C14474">
        <f t="shared" si="225"/>
        <v>0</v>
      </c>
    </row>
    <row r="14475" spans="3:3">
      <c r="C14475">
        <f t="shared" si="225"/>
        <v>0</v>
      </c>
    </row>
    <row r="14476" spans="3:3">
      <c r="C14476">
        <f t="shared" si="225"/>
        <v>0</v>
      </c>
    </row>
    <row r="14477" spans="3:3">
      <c r="C14477">
        <f t="shared" si="225"/>
        <v>0</v>
      </c>
    </row>
    <row r="14478" spans="3:3">
      <c r="C14478">
        <f t="shared" si="225"/>
        <v>0</v>
      </c>
    </row>
    <row r="14479" spans="3:3">
      <c r="C14479">
        <f t="shared" si="225"/>
        <v>0</v>
      </c>
    </row>
    <row r="14480" spans="3:3">
      <c r="C14480">
        <f t="shared" si="225"/>
        <v>0</v>
      </c>
    </row>
    <row r="14481" spans="3:3">
      <c r="C14481">
        <f t="shared" si="225"/>
        <v>0</v>
      </c>
    </row>
    <row r="14482" spans="3:3">
      <c r="C14482">
        <f t="shared" si="225"/>
        <v>0</v>
      </c>
    </row>
    <row r="14483" spans="3:3">
      <c r="C14483">
        <f t="shared" si="225"/>
        <v>0</v>
      </c>
    </row>
    <row r="14484" spans="3:3">
      <c r="C14484">
        <f t="shared" si="225"/>
        <v>0</v>
      </c>
    </row>
    <row r="14485" spans="3:3">
      <c r="C14485">
        <f t="shared" si="225"/>
        <v>0</v>
      </c>
    </row>
    <row r="14486" spans="3:3">
      <c r="C14486">
        <f t="shared" si="225"/>
        <v>0</v>
      </c>
    </row>
    <row r="14487" spans="3:3">
      <c r="C14487">
        <f t="shared" si="225"/>
        <v>0</v>
      </c>
    </row>
    <row r="14488" spans="3:3">
      <c r="C14488">
        <f t="shared" si="225"/>
        <v>0</v>
      </c>
    </row>
    <row r="14489" spans="3:3">
      <c r="C14489">
        <f t="shared" si="225"/>
        <v>0</v>
      </c>
    </row>
    <row r="14490" spans="3:3">
      <c r="C14490">
        <f t="shared" si="225"/>
        <v>0</v>
      </c>
    </row>
    <row r="14491" spans="3:3">
      <c r="C14491">
        <f t="shared" si="225"/>
        <v>0</v>
      </c>
    </row>
    <row r="14492" spans="3:3">
      <c r="C14492">
        <f t="shared" si="225"/>
        <v>0</v>
      </c>
    </row>
    <row r="14493" spans="3:3">
      <c r="C14493">
        <f t="shared" si="225"/>
        <v>0</v>
      </c>
    </row>
    <row r="14494" spans="3:3">
      <c r="C14494">
        <f t="shared" si="225"/>
        <v>0</v>
      </c>
    </row>
    <row r="14495" spans="3:3">
      <c r="C14495">
        <f t="shared" si="225"/>
        <v>0</v>
      </c>
    </row>
    <row r="14496" spans="3:3">
      <c r="C14496">
        <f t="shared" si="225"/>
        <v>0</v>
      </c>
    </row>
    <row r="14497" spans="3:3">
      <c r="C14497">
        <f t="shared" si="225"/>
        <v>0</v>
      </c>
    </row>
    <row r="14498" spans="3:3">
      <c r="C14498">
        <f t="shared" si="225"/>
        <v>0</v>
      </c>
    </row>
    <row r="14499" spans="3:3">
      <c r="C14499">
        <f t="shared" si="225"/>
        <v>0</v>
      </c>
    </row>
    <row r="14500" spans="3:3">
      <c r="C14500">
        <f t="shared" si="225"/>
        <v>0</v>
      </c>
    </row>
    <row r="14501" spans="3:3">
      <c r="C14501">
        <f t="shared" si="225"/>
        <v>0</v>
      </c>
    </row>
    <row r="14502" spans="3:3">
      <c r="C14502">
        <f t="shared" si="225"/>
        <v>0</v>
      </c>
    </row>
    <row r="14503" spans="3:3">
      <c r="C14503">
        <f t="shared" si="225"/>
        <v>0</v>
      </c>
    </row>
    <row r="14504" spans="3:3">
      <c r="C14504">
        <f t="shared" si="225"/>
        <v>0</v>
      </c>
    </row>
    <row r="14505" spans="3:3">
      <c r="C14505">
        <f t="shared" si="225"/>
        <v>0</v>
      </c>
    </row>
    <row r="14506" spans="3:3">
      <c r="C14506">
        <f t="shared" si="225"/>
        <v>0</v>
      </c>
    </row>
    <row r="14507" spans="3:3">
      <c r="C14507">
        <f t="shared" si="225"/>
        <v>0</v>
      </c>
    </row>
    <row r="14508" spans="3:3">
      <c r="C14508">
        <f t="shared" si="225"/>
        <v>0</v>
      </c>
    </row>
    <row r="14509" spans="3:3">
      <c r="C14509">
        <f t="shared" si="225"/>
        <v>0</v>
      </c>
    </row>
    <row r="14510" spans="3:3">
      <c r="C14510">
        <f t="shared" si="225"/>
        <v>0</v>
      </c>
    </row>
    <row r="14511" spans="3:3">
      <c r="C14511">
        <f t="shared" si="225"/>
        <v>0</v>
      </c>
    </row>
    <row r="14512" spans="3:3">
      <c r="C14512">
        <f t="shared" si="225"/>
        <v>0</v>
      </c>
    </row>
    <row r="14513" spans="3:3">
      <c r="C14513">
        <f t="shared" si="225"/>
        <v>0</v>
      </c>
    </row>
    <row r="14514" spans="3:3">
      <c r="C14514">
        <f t="shared" si="225"/>
        <v>0</v>
      </c>
    </row>
    <row r="14515" spans="3:3">
      <c r="C14515">
        <f t="shared" si="225"/>
        <v>0</v>
      </c>
    </row>
    <row r="14516" spans="3:3">
      <c r="C14516">
        <f t="shared" si="225"/>
        <v>0</v>
      </c>
    </row>
    <row r="14517" spans="3:3">
      <c r="C14517">
        <f t="shared" si="225"/>
        <v>0</v>
      </c>
    </row>
    <row r="14518" spans="3:3">
      <c r="C14518">
        <f t="shared" si="225"/>
        <v>0</v>
      </c>
    </row>
    <row r="14519" spans="3:3">
      <c r="C14519">
        <f t="shared" si="225"/>
        <v>0</v>
      </c>
    </row>
    <row r="14520" spans="3:3">
      <c r="C14520">
        <f t="shared" si="225"/>
        <v>0</v>
      </c>
    </row>
    <row r="14521" spans="3:3">
      <c r="C14521">
        <f t="shared" si="225"/>
        <v>0</v>
      </c>
    </row>
    <row r="14522" spans="3:3">
      <c r="C14522">
        <f t="shared" si="225"/>
        <v>0</v>
      </c>
    </row>
    <row r="14523" spans="3:3">
      <c r="C14523">
        <f t="shared" si="225"/>
        <v>0</v>
      </c>
    </row>
    <row r="14524" spans="3:3">
      <c r="C14524">
        <f t="shared" si="225"/>
        <v>0</v>
      </c>
    </row>
    <row r="14525" spans="3:3">
      <c r="C14525">
        <f t="shared" si="225"/>
        <v>0</v>
      </c>
    </row>
    <row r="14526" spans="3:3">
      <c r="C14526">
        <f t="shared" si="225"/>
        <v>0</v>
      </c>
    </row>
    <row r="14527" spans="3:3">
      <c r="C14527">
        <f t="shared" si="225"/>
        <v>0</v>
      </c>
    </row>
    <row r="14528" spans="3:3">
      <c r="C14528">
        <f t="shared" si="225"/>
        <v>0</v>
      </c>
    </row>
    <row r="14529" spans="3:3">
      <c r="C14529">
        <f t="shared" si="225"/>
        <v>0</v>
      </c>
    </row>
    <row r="14530" spans="3:3">
      <c r="C14530">
        <f t="shared" si="225"/>
        <v>0</v>
      </c>
    </row>
    <row r="14531" spans="3:3">
      <c r="C14531">
        <f t="shared" si="225"/>
        <v>0</v>
      </c>
    </row>
    <row r="14532" spans="3:3">
      <c r="C14532">
        <f t="shared" ref="C14532:C14595" si="226">IF(A14532="Yes", 1,0)</f>
        <v>0</v>
      </c>
    </row>
    <row r="14533" spans="3:3">
      <c r="C14533">
        <f t="shared" si="226"/>
        <v>0</v>
      </c>
    </row>
    <row r="14534" spans="3:3">
      <c r="C14534">
        <f t="shared" si="226"/>
        <v>0</v>
      </c>
    </row>
    <row r="14535" spans="3:3">
      <c r="C14535">
        <f t="shared" si="226"/>
        <v>0</v>
      </c>
    </row>
    <row r="14536" spans="3:3">
      <c r="C14536">
        <f t="shared" si="226"/>
        <v>0</v>
      </c>
    </row>
    <row r="14537" spans="3:3">
      <c r="C14537">
        <f t="shared" si="226"/>
        <v>0</v>
      </c>
    </row>
    <row r="14538" spans="3:3">
      <c r="C14538">
        <f t="shared" si="226"/>
        <v>0</v>
      </c>
    </row>
    <row r="14539" spans="3:3">
      <c r="C14539">
        <f t="shared" si="226"/>
        <v>0</v>
      </c>
    </row>
    <row r="14540" spans="3:3">
      <c r="C14540">
        <f t="shared" si="226"/>
        <v>0</v>
      </c>
    </row>
    <row r="14541" spans="3:3">
      <c r="C14541">
        <f t="shared" si="226"/>
        <v>0</v>
      </c>
    </row>
    <row r="14542" spans="3:3">
      <c r="C14542">
        <f t="shared" si="226"/>
        <v>0</v>
      </c>
    </row>
    <row r="14543" spans="3:3">
      <c r="C14543">
        <f t="shared" si="226"/>
        <v>0</v>
      </c>
    </row>
    <row r="14544" spans="3:3">
      <c r="C14544">
        <f t="shared" si="226"/>
        <v>0</v>
      </c>
    </row>
    <row r="14545" spans="3:3">
      <c r="C14545">
        <f t="shared" si="226"/>
        <v>0</v>
      </c>
    </row>
    <row r="14546" spans="3:3">
      <c r="C14546">
        <f t="shared" si="226"/>
        <v>0</v>
      </c>
    </row>
    <row r="14547" spans="3:3">
      <c r="C14547">
        <f t="shared" si="226"/>
        <v>0</v>
      </c>
    </row>
    <row r="14548" spans="3:3">
      <c r="C14548">
        <f t="shared" si="226"/>
        <v>0</v>
      </c>
    </row>
    <row r="14549" spans="3:3">
      <c r="C14549">
        <f t="shared" si="226"/>
        <v>0</v>
      </c>
    </row>
    <row r="14550" spans="3:3">
      <c r="C14550">
        <f t="shared" si="226"/>
        <v>0</v>
      </c>
    </row>
    <row r="14551" spans="3:3">
      <c r="C14551">
        <f t="shared" si="226"/>
        <v>0</v>
      </c>
    </row>
    <row r="14552" spans="3:3">
      <c r="C14552">
        <f t="shared" si="226"/>
        <v>0</v>
      </c>
    </row>
    <row r="14553" spans="3:3">
      <c r="C14553">
        <f t="shared" si="226"/>
        <v>0</v>
      </c>
    </row>
    <row r="14554" spans="3:3">
      <c r="C14554">
        <f t="shared" si="226"/>
        <v>0</v>
      </c>
    </row>
    <row r="14555" spans="3:3">
      <c r="C14555">
        <f t="shared" si="226"/>
        <v>0</v>
      </c>
    </row>
    <row r="14556" spans="3:3">
      <c r="C14556">
        <f t="shared" si="226"/>
        <v>0</v>
      </c>
    </row>
    <row r="14557" spans="3:3">
      <c r="C14557">
        <f t="shared" si="226"/>
        <v>0</v>
      </c>
    </row>
    <row r="14558" spans="3:3">
      <c r="C14558">
        <f t="shared" si="226"/>
        <v>0</v>
      </c>
    </row>
    <row r="14559" spans="3:3">
      <c r="C14559">
        <f t="shared" si="226"/>
        <v>0</v>
      </c>
    </row>
    <row r="14560" spans="3:3">
      <c r="C14560">
        <f t="shared" si="226"/>
        <v>0</v>
      </c>
    </row>
    <row r="14561" spans="3:3">
      <c r="C14561">
        <f t="shared" si="226"/>
        <v>0</v>
      </c>
    </row>
    <row r="14562" spans="3:3">
      <c r="C14562">
        <f t="shared" si="226"/>
        <v>0</v>
      </c>
    </row>
    <row r="14563" spans="3:3">
      <c r="C14563">
        <f t="shared" si="226"/>
        <v>0</v>
      </c>
    </row>
    <row r="14564" spans="3:3">
      <c r="C14564">
        <f t="shared" si="226"/>
        <v>0</v>
      </c>
    </row>
    <row r="14565" spans="3:3">
      <c r="C14565">
        <f t="shared" si="226"/>
        <v>0</v>
      </c>
    </row>
    <row r="14566" spans="3:3">
      <c r="C14566">
        <f t="shared" si="226"/>
        <v>0</v>
      </c>
    </row>
    <row r="14567" spans="3:3">
      <c r="C14567">
        <f t="shared" si="226"/>
        <v>0</v>
      </c>
    </row>
    <row r="14568" spans="3:3">
      <c r="C14568">
        <f t="shared" si="226"/>
        <v>0</v>
      </c>
    </row>
    <row r="14569" spans="3:3">
      <c r="C14569">
        <f t="shared" si="226"/>
        <v>0</v>
      </c>
    </row>
    <row r="14570" spans="3:3">
      <c r="C14570">
        <f t="shared" si="226"/>
        <v>0</v>
      </c>
    </row>
    <row r="14571" spans="3:3">
      <c r="C14571">
        <f t="shared" si="226"/>
        <v>0</v>
      </c>
    </row>
    <row r="14572" spans="3:3">
      <c r="C14572">
        <f t="shared" si="226"/>
        <v>0</v>
      </c>
    </row>
    <row r="14573" spans="3:3">
      <c r="C14573">
        <f t="shared" si="226"/>
        <v>0</v>
      </c>
    </row>
    <row r="14574" spans="3:3">
      <c r="C14574">
        <f t="shared" si="226"/>
        <v>0</v>
      </c>
    </row>
    <row r="14575" spans="3:3">
      <c r="C14575">
        <f t="shared" si="226"/>
        <v>0</v>
      </c>
    </row>
    <row r="14576" spans="3:3">
      <c r="C14576">
        <f t="shared" si="226"/>
        <v>0</v>
      </c>
    </row>
    <row r="14577" spans="3:3">
      <c r="C14577">
        <f t="shared" si="226"/>
        <v>0</v>
      </c>
    </row>
    <row r="14578" spans="3:3">
      <c r="C14578">
        <f t="shared" si="226"/>
        <v>0</v>
      </c>
    </row>
    <row r="14579" spans="3:3">
      <c r="C14579">
        <f t="shared" si="226"/>
        <v>0</v>
      </c>
    </row>
    <row r="14580" spans="3:3">
      <c r="C14580">
        <f t="shared" si="226"/>
        <v>0</v>
      </c>
    </row>
    <row r="14581" spans="3:3">
      <c r="C14581">
        <f t="shared" si="226"/>
        <v>0</v>
      </c>
    </row>
    <row r="14582" spans="3:3">
      <c r="C14582">
        <f t="shared" si="226"/>
        <v>0</v>
      </c>
    </row>
    <row r="14583" spans="3:3">
      <c r="C14583">
        <f t="shared" si="226"/>
        <v>0</v>
      </c>
    </row>
    <row r="14584" spans="3:3">
      <c r="C14584">
        <f t="shared" si="226"/>
        <v>0</v>
      </c>
    </row>
    <row r="14585" spans="3:3">
      <c r="C14585">
        <f t="shared" si="226"/>
        <v>0</v>
      </c>
    </row>
    <row r="14586" spans="3:3">
      <c r="C14586">
        <f t="shared" si="226"/>
        <v>0</v>
      </c>
    </row>
    <row r="14587" spans="3:3">
      <c r="C14587">
        <f t="shared" si="226"/>
        <v>0</v>
      </c>
    </row>
    <row r="14588" spans="3:3">
      <c r="C14588">
        <f t="shared" si="226"/>
        <v>0</v>
      </c>
    </row>
    <row r="14589" spans="3:3">
      <c r="C14589">
        <f t="shared" si="226"/>
        <v>0</v>
      </c>
    </row>
    <row r="14590" spans="3:3">
      <c r="C14590">
        <f t="shared" si="226"/>
        <v>0</v>
      </c>
    </row>
    <row r="14591" spans="3:3">
      <c r="C14591">
        <f t="shared" si="226"/>
        <v>0</v>
      </c>
    </row>
    <row r="14592" spans="3:3">
      <c r="C14592">
        <f t="shared" si="226"/>
        <v>0</v>
      </c>
    </row>
    <row r="14593" spans="3:3">
      <c r="C14593">
        <f t="shared" si="226"/>
        <v>0</v>
      </c>
    </row>
    <row r="14594" spans="3:3">
      <c r="C14594">
        <f t="shared" si="226"/>
        <v>0</v>
      </c>
    </row>
    <row r="14595" spans="3:3">
      <c r="C14595">
        <f t="shared" si="226"/>
        <v>0</v>
      </c>
    </row>
    <row r="14596" spans="3:3">
      <c r="C14596">
        <f t="shared" ref="C14596:C14659" si="227">IF(A14596="Yes", 1,0)</f>
        <v>0</v>
      </c>
    </row>
    <row r="14597" spans="3:3">
      <c r="C14597">
        <f t="shared" si="227"/>
        <v>0</v>
      </c>
    </row>
    <row r="14598" spans="3:3">
      <c r="C14598">
        <f t="shared" si="227"/>
        <v>0</v>
      </c>
    </row>
    <row r="14599" spans="3:3">
      <c r="C14599">
        <f t="shared" si="227"/>
        <v>0</v>
      </c>
    </row>
    <row r="14600" spans="3:3">
      <c r="C14600">
        <f t="shared" si="227"/>
        <v>0</v>
      </c>
    </row>
    <row r="14601" spans="3:3">
      <c r="C14601">
        <f t="shared" si="227"/>
        <v>0</v>
      </c>
    </row>
    <row r="14602" spans="3:3">
      <c r="C14602">
        <f t="shared" si="227"/>
        <v>0</v>
      </c>
    </row>
    <row r="14603" spans="3:3">
      <c r="C14603">
        <f t="shared" si="227"/>
        <v>0</v>
      </c>
    </row>
    <row r="14604" spans="3:3">
      <c r="C14604">
        <f t="shared" si="227"/>
        <v>0</v>
      </c>
    </row>
    <row r="14605" spans="3:3">
      <c r="C14605">
        <f t="shared" si="227"/>
        <v>0</v>
      </c>
    </row>
    <row r="14606" spans="3:3">
      <c r="C14606">
        <f t="shared" si="227"/>
        <v>0</v>
      </c>
    </row>
    <row r="14607" spans="3:3">
      <c r="C14607">
        <f t="shared" si="227"/>
        <v>0</v>
      </c>
    </row>
    <row r="14608" spans="3:3">
      <c r="C14608">
        <f t="shared" si="227"/>
        <v>0</v>
      </c>
    </row>
    <row r="14609" spans="3:3">
      <c r="C14609">
        <f t="shared" si="227"/>
        <v>0</v>
      </c>
    </row>
    <row r="14610" spans="3:3">
      <c r="C14610">
        <f t="shared" si="227"/>
        <v>0</v>
      </c>
    </row>
    <row r="14611" spans="3:3">
      <c r="C14611">
        <f t="shared" si="227"/>
        <v>0</v>
      </c>
    </row>
    <row r="14612" spans="3:3">
      <c r="C14612">
        <f t="shared" si="227"/>
        <v>0</v>
      </c>
    </row>
    <row r="14613" spans="3:3">
      <c r="C14613">
        <f t="shared" si="227"/>
        <v>0</v>
      </c>
    </row>
    <row r="14614" spans="3:3">
      <c r="C14614">
        <f t="shared" si="227"/>
        <v>0</v>
      </c>
    </row>
    <row r="14615" spans="3:3">
      <c r="C14615">
        <f t="shared" si="227"/>
        <v>0</v>
      </c>
    </row>
    <row r="14616" spans="3:3">
      <c r="C14616">
        <f t="shared" si="227"/>
        <v>0</v>
      </c>
    </row>
    <row r="14617" spans="3:3">
      <c r="C14617">
        <f t="shared" si="227"/>
        <v>0</v>
      </c>
    </row>
    <row r="14618" spans="3:3">
      <c r="C14618">
        <f t="shared" si="227"/>
        <v>0</v>
      </c>
    </row>
    <row r="14619" spans="3:3">
      <c r="C14619">
        <f t="shared" si="227"/>
        <v>0</v>
      </c>
    </row>
    <row r="14620" spans="3:3">
      <c r="C14620">
        <f t="shared" si="227"/>
        <v>0</v>
      </c>
    </row>
    <row r="14621" spans="3:3">
      <c r="C14621">
        <f t="shared" si="227"/>
        <v>0</v>
      </c>
    </row>
    <row r="14622" spans="3:3">
      <c r="C14622">
        <f t="shared" si="227"/>
        <v>0</v>
      </c>
    </row>
    <row r="14623" spans="3:3">
      <c r="C14623">
        <f t="shared" si="227"/>
        <v>0</v>
      </c>
    </row>
    <row r="14624" spans="3:3">
      <c r="C14624">
        <f t="shared" si="227"/>
        <v>0</v>
      </c>
    </row>
    <row r="14625" spans="3:3">
      <c r="C14625">
        <f t="shared" si="227"/>
        <v>0</v>
      </c>
    </row>
    <row r="14626" spans="3:3">
      <c r="C14626">
        <f t="shared" si="227"/>
        <v>0</v>
      </c>
    </row>
    <row r="14627" spans="3:3">
      <c r="C14627">
        <f t="shared" si="227"/>
        <v>0</v>
      </c>
    </row>
    <row r="14628" spans="3:3">
      <c r="C14628">
        <f t="shared" si="227"/>
        <v>0</v>
      </c>
    </row>
    <row r="14629" spans="3:3">
      <c r="C14629">
        <f t="shared" si="227"/>
        <v>0</v>
      </c>
    </row>
    <row r="14630" spans="3:3">
      <c r="C14630">
        <f t="shared" si="227"/>
        <v>0</v>
      </c>
    </row>
    <row r="14631" spans="3:3">
      <c r="C14631">
        <f t="shared" si="227"/>
        <v>0</v>
      </c>
    </row>
    <row r="14632" spans="3:3">
      <c r="C14632">
        <f t="shared" si="227"/>
        <v>0</v>
      </c>
    </row>
    <row r="14633" spans="3:3">
      <c r="C14633">
        <f t="shared" si="227"/>
        <v>0</v>
      </c>
    </row>
    <row r="14634" spans="3:3">
      <c r="C14634">
        <f t="shared" si="227"/>
        <v>0</v>
      </c>
    </row>
    <row r="14635" spans="3:3">
      <c r="C14635">
        <f t="shared" si="227"/>
        <v>0</v>
      </c>
    </row>
    <row r="14636" spans="3:3">
      <c r="C14636">
        <f t="shared" si="227"/>
        <v>0</v>
      </c>
    </row>
    <row r="14637" spans="3:3">
      <c r="C14637">
        <f t="shared" si="227"/>
        <v>0</v>
      </c>
    </row>
    <row r="14638" spans="3:3">
      <c r="C14638">
        <f t="shared" si="227"/>
        <v>0</v>
      </c>
    </row>
    <row r="14639" spans="3:3">
      <c r="C14639">
        <f t="shared" si="227"/>
        <v>0</v>
      </c>
    </row>
    <row r="14640" spans="3:3">
      <c r="C14640">
        <f t="shared" si="227"/>
        <v>0</v>
      </c>
    </row>
    <row r="14641" spans="3:3">
      <c r="C14641">
        <f t="shared" si="227"/>
        <v>0</v>
      </c>
    </row>
    <row r="14642" spans="3:3">
      <c r="C14642">
        <f t="shared" si="227"/>
        <v>0</v>
      </c>
    </row>
    <row r="14643" spans="3:3">
      <c r="C14643">
        <f t="shared" si="227"/>
        <v>0</v>
      </c>
    </row>
    <row r="14644" spans="3:3">
      <c r="C14644">
        <f t="shared" si="227"/>
        <v>0</v>
      </c>
    </row>
    <row r="14645" spans="3:3">
      <c r="C14645">
        <f t="shared" si="227"/>
        <v>0</v>
      </c>
    </row>
    <row r="14646" spans="3:3">
      <c r="C14646">
        <f t="shared" si="227"/>
        <v>0</v>
      </c>
    </row>
    <row r="14647" spans="3:3">
      <c r="C14647">
        <f t="shared" si="227"/>
        <v>0</v>
      </c>
    </row>
    <row r="14648" spans="3:3">
      <c r="C14648">
        <f t="shared" si="227"/>
        <v>0</v>
      </c>
    </row>
    <row r="14649" spans="3:3">
      <c r="C14649">
        <f t="shared" si="227"/>
        <v>0</v>
      </c>
    </row>
    <row r="14650" spans="3:3">
      <c r="C14650">
        <f t="shared" si="227"/>
        <v>0</v>
      </c>
    </row>
    <row r="14651" spans="3:3">
      <c r="C14651">
        <f t="shared" si="227"/>
        <v>0</v>
      </c>
    </row>
    <row r="14652" spans="3:3">
      <c r="C14652">
        <f t="shared" si="227"/>
        <v>0</v>
      </c>
    </row>
    <row r="14653" spans="3:3">
      <c r="C14653">
        <f t="shared" si="227"/>
        <v>0</v>
      </c>
    </row>
    <row r="14654" spans="3:3">
      <c r="C14654">
        <f t="shared" si="227"/>
        <v>0</v>
      </c>
    </row>
    <row r="14655" spans="3:3">
      <c r="C14655">
        <f t="shared" si="227"/>
        <v>0</v>
      </c>
    </row>
    <row r="14656" spans="3:3">
      <c r="C14656">
        <f t="shared" si="227"/>
        <v>0</v>
      </c>
    </row>
    <row r="14657" spans="3:3">
      <c r="C14657">
        <f t="shared" si="227"/>
        <v>0</v>
      </c>
    </row>
    <row r="14658" spans="3:3">
      <c r="C14658">
        <f t="shared" si="227"/>
        <v>0</v>
      </c>
    </row>
    <row r="14659" spans="3:3">
      <c r="C14659">
        <f t="shared" si="227"/>
        <v>0</v>
      </c>
    </row>
    <row r="14660" spans="3:3">
      <c r="C14660">
        <f t="shared" ref="C14660:C14723" si="228">IF(A14660="Yes", 1,0)</f>
        <v>0</v>
      </c>
    </row>
    <row r="14661" spans="3:3">
      <c r="C14661">
        <f t="shared" si="228"/>
        <v>0</v>
      </c>
    </row>
    <row r="14662" spans="3:3">
      <c r="C14662">
        <f t="shared" si="228"/>
        <v>0</v>
      </c>
    </row>
    <row r="14663" spans="3:3">
      <c r="C14663">
        <f t="shared" si="228"/>
        <v>0</v>
      </c>
    </row>
    <row r="14664" spans="3:3">
      <c r="C14664">
        <f t="shared" si="228"/>
        <v>0</v>
      </c>
    </row>
    <row r="14665" spans="3:3">
      <c r="C14665">
        <f t="shared" si="228"/>
        <v>0</v>
      </c>
    </row>
    <row r="14666" spans="3:3">
      <c r="C14666">
        <f t="shared" si="228"/>
        <v>0</v>
      </c>
    </row>
    <row r="14667" spans="3:3">
      <c r="C14667">
        <f t="shared" si="228"/>
        <v>0</v>
      </c>
    </row>
    <row r="14668" spans="3:3">
      <c r="C14668">
        <f t="shared" si="228"/>
        <v>0</v>
      </c>
    </row>
    <row r="14669" spans="3:3">
      <c r="C14669">
        <f t="shared" si="228"/>
        <v>0</v>
      </c>
    </row>
    <row r="14670" spans="3:3">
      <c r="C14670">
        <f t="shared" si="228"/>
        <v>0</v>
      </c>
    </row>
    <row r="14671" spans="3:3">
      <c r="C14671">
        <f t="shared" si="228"/>
        <v>0</v>
      </c>
    </row>
    <row r="14672" spans="3:3">
      <c r="C14672">
        <f t="shared" si="228"/>
        <v>0</v>
      </c>
    </row>
    <row r="14673" spans="3:3">
      <c r="C14673">
        <f t="shared" si="228"/>
        <v>0</v>
      </c>
    </row>
    <row r="14674" spans="3:3">
      <c r="C14674">
        <f t="shared" si="228"/>
        <v>0</v>
      </c>
    </row>
    <row r="14675" spans="3:3">
      <c r="C14675">
        <f t="shared" si="228"/>
        <v>0</v>
      </c>
    </row>
    <row r="14676" spans="3:3">
      <c r="C14676">
        <f t="shared" si="228"/>
        <v>0</v>
      </c>
    </row>
    <row r="14677" spans="3:3">
      <c r="C14677">
        <f t="shared" si="228"/>
        <v>0</v>
      </c>
    </row>
    <row r="14678" spans="3:3">
      <c r="C14678">
        <f t="shared" si="228"/>
        <v>0</v>
      </c>
    </row>
    <row r="14679" spans="3:3">
      <c r="C14679">
        <f t="shared" si="228"/>
        <v>0</v>
      </c>
    </row>
    <row r="14680" spans="3:3">
      <c r="C14680">
        <f t="shared" si="228"/>
        <v>0</v>
      </c>
    </row>
    <row r="14681" spans="3:3">
      <c r="C14681">
        <f t="shared" si="228"/>
        <v>0</v>
      </c>
    </row>
    <row r="14682" spans="3:3">
      <c r="C14682">
        <f t="shared" si="228"/>
        <v>0</v>
      </c>
    </row>
    <row r="14683" spans="3:3">
      <c r="C14683">
        <f t="shared" si="228"/>
        <v>0</v>
      </c>
    </row>
    <row r="14684" spans="3:3">
      <c r="C14684">
        <f t="shared" si="228"/>
        <v>0</v>
      </c>
    </row>
    <row r="14685" spans="3:3">
      <c r="C14685">
        <f t="shared" si="228"/>
        <v>0</v>
      </c>
    </row>
    <row r="14686" spans="3:3">
      <c r="C14686">
        <f t="shared" si="228"/>
        <v>0</v>
      </c>
    </row>
    <row r="14687" spans="3:3">
      <c r="C14687">
        <f t="shared" si="228"/>
        <v>0</v>
      </c>
    </row>
    <row r="14688" spans="3:3">
      <c r="C14688">
        <f t="shared" si="228"/>
        <v>0</v>
      </c>
    </row>
    <row r="14689" spans="3:3">
      <c r="C14689">
        <f t="shared" si="228"/>
        <v>0</v>
      </c>
    </row>
    <row r="14690" spans="3:3">
      <c r="C14690">
        <f t="shared" si="228"/>
        <v>0</v>
      </c>
    </row>
    <row r="14691" spans="3:3">
      <c r="C14691">
        <f t="shared" si="228"/>
        <v>0</v>
      </c>
    </row>
    <row r="14692" spans="3:3">
      <c r="C14692">
        <f t="shared" si="228"/>
        <v>0</v>
      </c>
    </row>
    <row r="14693" spans="3:3">
      <c r="C14693">
        <f t="shared" si="228"/>
        <v>0</v>
      </c>
    </row>
    <row r="14694" spans="3:3">
      <c r="C14694">
        <f t="shared" si="228"/>
        <v>0</v>
      </c>
    </row>
    <row r="14695" spans="3:3">
      <c r="C14695">
        <f t="shared" si="228"/>
        <v>0</v>
      </c>
    </row>
    <row r="14696" spans="3:3">
      <c r="C14696">
        <f t="shared" si="228"/>
        <v>0</v>
      </c>
    </row>
    <row r="14697" spans="3:3">
      <c r="C14697">
        <f t="shared" si="228"/>
        <v>0</v>
      </c>
    </row>
    <row r="14698" spans="3:3">
      <c r="C14698">
        <f t="shared" si="228"/>
        <v>0</v>
      </c>
    </row>
    <row r="14699" spans="3:3">
      <c r="C14699">
        <f t="shared" si="228"/>
        <v>0</v>
      </c>
    </row>
    <row r="14700" spans="3:3">
      <c r="C14700">
        <f t="shared" si="228"/>
        <v>0</v>
      </c>
    </row>
    <row r="14701" spans="3:3">
      <c r="C14701">
        <f t="shared" si="228"/>
        <v>0</v>
      </c>
    </row>
    <row r="14702" spans="3:3">
      <c r="C14702">
        <f t="shared" si="228"/>
        <v>0</v>
      </c>
    </row>
    <row r="14703" spans="3:3">
      <c r="C14703">
        <f t="shared" si="228"/>
        <v>0</v>
      </c>
    </row>
    <row r="14704" spans="3:3">
      <c r="C14704">
        <f t="shared" si="228"/>
        <v>0</v>
      </c>
    </row>
    <row r="14705" spans="3:3">
      <c r="C14705">
        <f t="shared" si="228"/>
        <v>0</v>
      </c>
    </row>
    <row r="14706" spans="3:3">
      <c r="C14706">
        <f t="shared" si="228"/>
        <v>0</v>
      </c>
    </row>
    <row r="14707" spans="3:3">
      <c r="C14707">
        <f t="shared" si="228"/>
        <v>0</v>
      </c>
    </row>
    <row r="14708" spans="3:3">
      <c r="C14708">
        <f t="shared" si="228"/>
        <v>0</v>
      </c>
    </row>
    <row r="14709" spans="3:3">
      <c r="C14709">
        <f t="shared" si="228"/>
        <v>0</v>
      </c>
    </row>
    <row r="14710" spans="3:3">
      <c r="C14710">
        <f t="shared" si="228"/>
        <v>0</v>
      </c>
    </row>
    <row r="14711" spans="3:3">
      <c r="C14711">
        <f t="shared" si="228"/>
        <v>0</v>
      </c>
    </row>
    <row r="14712" spans="3:3">
      <c r="C14712">
        <f t="shared" si="228"/>
        <v>0</v>
      </c>
    </row>
    <row r="14713" spans="3:3">
      <c r="C14713">
        <f t="shared" si="228"/>
        <v>0</v>
      </c>
    </row>
    <row r="14714" spans="3:3">
      <c r="C14714">
        <f t="shared" si="228"/>
        <v>0</v>
      </c>
    </row>
    <row r="14715" spans="3:3">
      <c r="C14715">
        <f t="shared" si="228"/>
        <v>0</v>
      </c>
    </row>
    <row r="14716" spans="3:3">
      <c r="C14716">
        <f t="shared" si="228"/>
        <v>0</v>
      </c>
    </row>
    <row r="14717" spans="3:3">
      <c r="C14717">
        <f t="shared" si="228"/>
        <v>0</v>
      </c>
    </row>
    <row r="14718" spans="3:3">
      <c r="C14718">
        <f t="shared" si="228"/>
        <v>0</v>
      </c>
    </row>
    <row r="14719" spans="3:3">
      <c r="C14719">
        <f t="shared" si="228"/>
        <v>0</v>
      </c>
    </row>
    <row r="14720" spans="3:3">
      <c r="C14720">
        <f t="shared" si="228"/>
        <v>0</v>
      </c>
    </row>
    <row r="14721" spans="3:3">
      <c r="C14721">
        <f t="shared" si="228"/>
        <v>0</v>
      </c>
    </row>
    <row r="14722" spans="3:3">
      <c r="C14722">
        <f t="shared" si="228"/>
        <v>0</v>
      </c>
    </row>
    <row r="14723" spans="3:3">
      <c r="C14723">
        <f t="shared" si="228"/>
        <v>0</v>
      </c>
    </row>
    <row r="14724" spans="3:3">
      <c r="C14724">
        <f t="shared" ref="C14724:C14787" si="229">IF(A14724="Yes", 1,0)</f>
        <v>0</v>
      </c>
    </row>
    <row r="14725" spans="3:3">
      <c r="C14725">
        <f t="shared" si="229"/>
        <v>0</v>
      </c>
    </row>
    <row r="14726" spans="3:3">
      <c r="C14726">
        <f t="shared" si="229"/>
        <v>0</v>
      </c>
    </row>
    <row r="14727" spans="3:3">
      <c r="C14727">
        <f t="shared" si="229"/>
        <v>0</v>
      </c>
    </row>
    <row r="14728" spans="3:3">
      <c r="C14728">
        <f t="shared" si="229"/>
        <v>0</v>
      </c>
    </row>
    <row r="14729" spans="3:3">
      <c r="C14729">
        <f t="shared" si="229"/>
        <v>0</v>
      </c>
    </row>
    <row r="14730" spans="3:3">
      <c r="C14730">
        <f t="shared" si="229"/>
        <v>0</v>
      </c>
    </row>
    <row r="14731" spans="3:3">
      <c r="C14731">
        <f t="shared" si="229"/>
        <v>0</v>
      </c>
    </row>
    <row r="14732" spans="3:3">
      <c r="C14732">
        <f t="shared" si="229"/>
        <v>0</v>
      </c>
    </row>
    <row r="14733" spans="3:3">
      <c r="C14733">
        <f t="shared" si="229"/>
        <v>0</v>
      </c>
    </row>
    <row r="14734" spans="3:3">
      <c r="C14734">
        <f t="shared" si="229"/>
        <v>0</v>
      </c>
    </row>
    <row r="14735" spans="3:3">
      <c r="C14735">
        <f t="shared" si="229"/>
        <v>0</v>
      </c>
    </row>
    <row r="14736" spans="3:3">
      <c r="C14736">
        <f t="shared" si="229"/>
        <v>0</v>
      </c>
    </row>
    <row r="14737" spans="3:3">
      <c r="C14737">
        <f t="shared" si="229"/>
        <v>0</v>
      </c>
    </row>
    <row r="14738" spans="3:3">
      <c r="C14738">
        <f t="shared" si="229"/>
        <v>0</v>
      </c>
    </row>
    <row r="14739" spans="3:3">
      <c r="C14739">
        <f t="shared" si="229"/>
        <v>0</v>
      </c>
    </row>
    <row r="14740" spans="3:3">
      <c r="C14740">
        <f t="shared" si="229"/>
        <v>0</v>
      </c>
    </row>
    <row r="14741" spans="3:3">
      <c r="C14741">
        <f t="shared" si="229"/>
        <v>0</v>
      </c>
    </row>
    <row r="14742" spans="3:3">
      <c r="C14742">
        <f t="shared" si="229"/>
        <v>0</v>
      </c>
    </row>
    <row r="14743" spans="3:3">
      <c r="C14743">
        <f t="shared" si="229"/>
        <v>0</v>
      </c>
    </row>
    <row r="14744" spans="3:3">
      <c r="C14744">
        <f t="shared" si="229"/>
        <v>0</v>
      </c>
    </row>
    <row r="14745" spans="3:3">
      <c r="C14745">
        <f t="shared" si="229"/>
        <v>0</v>
      </c>
    </row>
    <row r="14746" spans="3:3">
      <c r="C14746">
        <f t="shared" si="229"/>
        <v>0</v>
      </c>
    </row>
    <row r="14747" spans="3:3">
      <c r="C14747">
        <f t="shared" si="229"/>
        <v>0</v>
      </c>
    </row>
    <row r="14748" spans="3:3">
      <c r="C14748">
        <f t="shared" si="229"/>
        <v>0</v>
      </c>
    </row>
    <row r="14749" spans="3:3">
      <c r="C14749">
        <f t="shared" si="229"/>
        <v>0</v>
      </c>
    </row>
    <row r="14750" spans="3:3">
      <c r="C14750">
        <f t="shared" si="229"/>
        <v>0</v>
      </c>
    </row>
    <row r="14751" spans="3:3">
      <c r="C14751">
        <f t="shared" si="229"/>
        <v>0</v>
      </c>
    </row>
    <row r="14752" spans="3:3">
      <c r="C14752">
        <f t="shared" si="229"/>
        <v>0</v>
      </c>
    </row>
    <row r="14753" spans="3:3">
      <c r="C14753">
        <f t="shared" si="229"/>
        <v>0</v>
      </c>
    </row>
    <row r="14754" spans="3:3">
      <c r="C14754">
        <f t="shared" si="229"/>
        <v>0</v>
      </c>
    </row>
    <row r="14755" spans="3:3">
      <c r="C14755">
        <f t="shared" si="229"/>
        <v>0</v>
      </c>
    </row>
    <row r="14756" spans="3:3">
      <c r="C14756">
        <f t="shared" si="229"/>
        <v>0</v>
      </c>
    </row>
    <row r="14757" spans="3:3">
      <c r="C14757">
        <f t="shared" si="229"/>
        <v>0</v>
      </c>
    </row>
    <row r="14758" spans="3:3">
      <c r="C14758">
        <f t="shared" si="229"/>
        <v>0</v>
      </c>
    </row>
    <row r="14759" spans="3:3">
      <c r="C14759">
        <f t="shared" si="229"/>
        <v>0</v>
      </c>
    </row>
    <row r="14760" spans="3:3">
      <c r="C14760">
        <f t="shared" si="229"/>
        <v>0</v>
      </c>
    </row>
    <row r="14761" spans="3:3">
      <c r="C14761">
        <f t="shared" si="229"/>
        <v>0</v>
      </c>
    </row>
    <row r="14762" spans="3:3">
      <c r="C14762">
        <f t="shared" si="229"/>
        <v>0</v>
      </c>
    </row>
    <row r="14763" spans="3:3">
      <c r="C14763">
        <f t="shared" si="229"/>
        <v>0</v>
      </c>
    </row>
    <row r="14764" spans="3:3">
      <c r="C14764">
        <f t="shared" si="229"/>
        <v>0</v>
      </c>
    </row>
    <row r="14765" spans="3:3">
      <c r="C14765">
        <f t="shared" si="229"/>
        <v>0</v>
      </c>
    </row>
    <row r="14766" spans="3:3">
      <c r="C14766">
        <f t="shared" si="229"/>
        <v>0</v>
      </c>
    </row>
    <row r="14767" spans="3:3">
      <c r="C14767">
        <f t="shared" si="229"/>
        <v>0</v>
      </c>
    </row>
    <row r="14768" spans="3:3">
      <c r="C14768">
        <f t="shared" si="229"/>
        <v>0</v>
      </c>
    </row>
    <row r="14769" spans="3:3">
      <c r="C14769">
        <f t="shared" si="229"/>
        <v>0</v>
      </c>
    </row>
    <row r="14770" spans="3:3">
      <c r="C14770">
        <f t="shared" si="229"/>
        <v>0</v>
      </c>
    </row>
    <row r="14771" spans="3:3">
      <c r="C14771">
        <f t="shared" si="229"/>
        <v>0</v>
      </c>
    </row>
    <row r="14772" spans="3:3">
      <c r="C14772">
        <f t="shared" si="229"/>
        <v>0</v>
      </c>
    </row>
    <row r="14773" spans="3:3">
      <c r="C14773">
        <f t="shared" si="229"/>
        <v>0</v>
      </c>
    </row>
    <row r="14774" spans="3:3">
      <c r="C14774">
        <f t="shared" si="229"/>
        <v>0</v>
      </c>
    </row>
    <row r="14775" spans="3:3">
      <c r="C14775">
        <f t="shared" si="229"/>
        <v>0</v>
      </c>
    </row>
    <row r="14776" spans="3:3">
      <c r="C14776">
        <f t="shared" si="229"/>
        <v>0</v>
      </c>
    </row>
    <row r="14777" spans="3:3">
      <c r="C14777">
        <f t="shared" si="229"/>
        <v>0</v>
      </c>
    </row>
    <row r="14778" spans="3:3">
      <c r="C14778">
        <f t="shared" si="229"/>
        <v>0</v>
      </c>
    </row>
    <row r="14779" spans="3:3">
      <c r="C14779">
        <f t="shared" si="229"/>
        <v>0</v>
      </c>
    </row>
    <row r="14780" spans="3:3">
      <c r="C14780">
        <f t="shared" si="229"/>
        <v>0</v>
      </c>
    </row>
    <row r="14781" spans="3:3">
      <c r="C14781">
        <f t="shared" si="229"/>
        <v>0</v>
      </c>
    </row>
    <row r="14782" spans="3:3">
      <c r="C14782">
        <f t="shared" si="229"/>
        <v>0</v>
      </c>
    </row>
    <row r="14783" spans="3:3">
      <c r="C14783">
        <f t="shared" si="229"/>
        <v>0</v>
      </c>
    </row>
    <row r="14784" spans="3:3">
      <c r="C14784">
        <f t="shared" si="229"/>
        <v>0</v>
      </c>
    </row>
    <row r="14785" spans="3:3">
      <c r="C14785">
        <f t="shared" si="229"/>
        <v>0</v>
      </c>
    </row>
    <row r="14786" spans="3:3">
      <c r="C14786">
        <f t="shared" si="229"/>
        <v>0</v>
      </c>
    </row>
    <row r="14787" spans="3:3">
      <c r="C14787">
        <f t="shared" si="229"/>
        <v>0</v>
      </c>
    </row>
    <row r="14788" spans="3:3">
      <c r="C14788">
        <f t="shared" ref="C14788:C14851" si="230">IF(A14788="Yes", 1,0)</f>
        <v>0</v>
      </c>
    </row>
    <row r="14789" spans="3:3">
      <c r="C14789">
        <f t="shared" si="230"/>
        <v>0</v>
      </c>
    </row>
    <row r="14790" spans="3:3">
      <c r="C14790">
        <f t="shared" si="230"/>
        <v>0</v>
      </c>
    </row>
    <row r="14791" spans="3:3">
      <c r="C14791">
        <f t="shared" si="230"/>
        <v>0</v>
      </c>
    </row>
    <row r="14792" spans="3:3">
      <c r="C14792">
        <f t="shared" si="230"/>
        <v>0</v>
      </c>
    </row>
    <row r="14793" spans="3:3">
      <c r="C14793">
        <f t="shared" si="230"/>
        <v>0</v>
      </c>
    </row>
    <row r="14794" spans="3:3">
      <c r="C14794">
        <f t="shared" si="230"/>
        <v>0</v>
      </c>
    </row>
    <row r="14795" spans="3:3">
      <c r="C14795">
        <f t="shared" si="230"/>
        <v>0</v>
      </c>
    </row>
    <row r="14796" spans="3:3">
      <c r="C14796">
        <f t="shared" si="230"/>
        <v>0</v>
      </c>
    </row>
    <row r="14797" spans="3:3">
      <c r="C14797">
        <f t="shared" si="230"/>
        <v>0</v>
      </c>
    </row>
    <row r="14798" spans="3:3">
      <c r="C14798">
        <f t="shared" si="230"/>
        <v>0</v>
      </c>
    </row>
    <row r="14799" spans="3:3">
      <c r="C14799">
        <f t="shared" si="230"/>
        <v>0</v>
      </c>
    </row>
    <row r="14800" spans="3:3">
      <c r="C14800">
        <f t="shared" si="230"/>
        <v>0</v>
      </c>
    </row>
    <row r="14801" spans="3:3">
      <c r="C14801">
        <f t="shared" si="230"/>
        <v>0</v>
      </c>
    </row>
    <row r="14802" spans="3:3">
      <c r="C14802">
        <f t="shared" si="230"/>
        <v>0</v>
      </c>
    </row>
    <row r="14803" spans="3:3">
      <c r="C14803">
        <f t="shared" si="230"/>
        <v>0</v>
      </c>
    </row>
    <row r="14804" spans="3:3">
      <c r="C14804">
        <f t="shared" si="230"/>
        <v>0</v>
      </c>
    </row>
    <row r="14805" spans="3:3">
      <c r="C14805">
        <f t="shared" si="230"/>
        <v>0</v>
      </c>
    </row>
    <row r="14806" spans="3:3">
      <c r="C14806">
        <f t="shared" si="230"/>
        <v>0</v>
      </c>
    </row>
    <row r="14807" spans="3:3">
      <c r="C14807">
        <f t="shared" si="230"/>
        <v>0</v>
      </c>
    </row>
    <row r="14808" spans="3:3">
      <c r="C14808">
        <f t="shared" si="230"/>
        <v>0</v>
      </c>
    </row>
    <row r="14809" spans="3:3">
      <c r="C14809">
        <f t="shared" si="230"/>
        <v>0</v>
      </c>
    </row>
    <row r="14810" spans="3:3">
      <c r="C14810">
        <f t="shared" si="230"/>
        <v>0</v>
      </c>
    </row>
    <row r="14811" spans="3:3">
      <c r="C14811">
        <f t="shared" si="230"/>
        <v>0</v>
      </c>
    </row>
    <row r="14812" spans="3:3">
      <c r="C14812">
        <f t="shared" si="230"/>
        <v>0</v>
      </c>
    </row>
    <row r="14813" spans="3:3">
      <c r="C14813">
        <f t="shared" si="230"/>
        <v>0</v>
      </c>
    </row>
    <row r="14814" spans="3:3">
      <c r="C14814">
        <f t="shared" si="230"/>
        <v>0</v>
      </c>
    </row>
    <row r="14815" spans="3:3">
      <c r="C14815">
        <f t="shared" si="230"/>
        <v>0</v>
      </c>
    </row>
    <row r="14816" spans="3:3">
      <c r="C14816">
        <f t="shared" si="230"/>
        <v>0</v>
      </c>
    </row>
    <row r="14817" spans="3:3">
      <c r="C14817">
        <f t="shared" si="230"/>
        <v>0</v>
      </c>
    </row>
    <row r="14818" spans="3:3">
      <c r="C14818">
        <f t="shared" si="230"/>
        <v>0</v>
      </c>
    </row>
    <row r="14819" spans="3:3">
      <c r="C14819">
        <f t="shared" si="230"/>
        <v>0</v>
      </c>
    </row>
    <row r="14820" spans="3:3">
      <c r="C14820">
        <f t="shared" si="230"/>
        <v>0</v>
      </c>
    </row>
    <row r="14821" spans="3:3">
      <c r="C14821">
        <f t="shared" si="230"/>
        <v>0</v>
      </c>
    </row>
    <row r="14822" spans="3:3">
      <c r="C14822">
        <f t="shared" si="230"/>
        <v>0</v>
      </c>
    </row>
    <row r="14823" spans="3:3">
      <c r="C14823">
        <f t="shared" si="230"/>
        <v>0</v>
      </c>
    </row>
    <row r="14824" spans="3:3">
      <c r="C14824">
        <f t="shared" si="230"/>
        <v>0</v>
      </c>
    </row>
    <row r="14825" spans="3:3">
      <c r="C14825">
        <f t="shared" si="230"/>
        <v>0</v>
      </c>
    </row>
    <row r="14826" spans="3:3">
      <c r="C14826">
        <f t="shared" si="230"/>
        <v>0</v>
      </c>
    </row>
    <row r="14827" spans="3:3">
      <c r="C14827">
        <f t="shared" si="230"/>
        <v>0</v>
      </c>
    </row>
    <row r="14828" spans="3:3">
      <c r="C14828">
        <f t="shared" si="230"/>
        <v>0</v>
      </c>
    </row>
    <row r="14829" spans="3:3">
      <c r="C14829">
        <f t="shared" si="230"/>
        <v>0</v>
      </c>
    </row>
    <row r="14830" spans="3:3">
      <c r="C14830">
        <f t="shared" si="230"/>
        <v>0</v>
      </c>
    </row>
    <row r="14831" spans="3:3">
      <c r="C14831">
        <f t="shared" si="230"/>
        <v>0</v>
      </c>
    </row>
    <row r="14832" spans="3:3">
      <c r="C14832">
        <f t="shared" si="230"/>
        <v>0</v>
      </c>
    </row>
    <row r="14833" spans="3:3">
      <c r="C14833">
        <f t="shared" si="230"/>
        <v>0</v>
      </c>
    </row>
    <row r="14834" spans="3:3">
      <c r="C14834">
        <f t="shared" si="230"/>
        <v>0</v>
      </c>
    </row>
    <row r="14835" spans="3:3">
      <c r="C14835">
        <f t="shared" si="230"/>
        <v>0</v>
      </c>
    </row>
    <row r="14836" spans="3:3">
      <c r="C14836">
        <f t="shared" si="230"/>
        <v>0</v>
      </c>
    </row>
    <row r="14837" spans="3:3">
      <c r="C14837">
        <f t="shared" si="230"/>
        <v>0</v>
      </c>
    </row>
    <row r="14838" spans="3:3">
      <c r="C14838">
        <f t="shared" si="230"/>
        <v>0</v>
      </c>
    </row>
    <row r="14839" spans="3:3">
      <c r="C14839">
        <f t="shared" si="230"/>
        <v>0</v>
      </c>
    </row>
    <row r="14840" spans="3:3">
      <c r="C14840">
        <f t="shared" si="230"/>
        <v>0</v>
      </c>
    </row>
    <row r="14841" spans="3:3">
      <c r="C14841">
        <f t="shared" si="230"/>
        <v>0</v>
      </c>
    </row>
    <row r="14842" spans="3:3">
      <c r="C14842">
        <f t="shared" si="230"/>
        <v>0</v>
      </c>
    </row>
    <row r="14843" spans="3:3">
      <c r="C14843">
        <f t="shared" si="230"/>
        <v>0</v>
      </c>
    </row>
    <row r="14844" spans="3:3">
      <c r="C14844">
        <f t="shared" si="230"/>
        <v>0</v>
      </c>
    </row>
    <row r="14845" spans="3:3">
      <c r="C14845">
        <f t="shared" si="230"/>
        <v>0</v>
      </c>
    </row>
    <row r="14846" spans="3:3">
      <c r="C14846">
        <f t="shared" si="230"/>
        <v>0</v>
      </c>
    </row>
    <row r="14847" spans="3:3">
      <c r="C14847">
        <f t="shared" si="230"/>
        <v>0</v>
      </c>
    </row>
    <row r="14848" spans="3:3">
      <c r="C14848">
        <f t="shared" si="230"/>
        <v>0</v>
      </c>
    </row>
    <row r="14849" spans="3:3">
      <c r="C14849">
        <f t="shared" si="230"/>
        <v>0</v>
      </c>
    </row>
    <row r="14850" spans="3:3">
      <c r="C14850">
        <f t="shared" si="230"/>
        <v>0</v>
      </c>
    </row>
    <row r="14851" spans="3:3">
      <c r="C14851">
        <f t="shared" si="230"/>
        <v>0</v>
      </c>
    </row>
    <row r="14852" spans="3:3">
      <c r="C14852">
        <f t="shared" ref="C14852:C14915" si="231">IF(A14852="Yes", 1,0)</f>
        <v>0</v>
      </c>
    </row>
    <row r="14853" spans="3:3">
      <c r="C14853">
        <f t="shared" si="231"/>
        <v>0</v>
      </c>
    </row>
    <row r="14854" spans="3:3">
      <c r="C14854">
        <f t="shared" si="231"/>
        <v>0</v>
      </c>
    </row>
    <row r="14855" spans="3:3">
      <c r="C14855">
        <f t="shared" si="231"/>
        <v>0</v>
      </c>
    </row>
    <row r="14856" spans="3:3">
      <c r="C14856">
        <f t="shared" si="231"/>
        <v>0</v>
      </c>
    </row>
    <row r="14857" spans="3:3">
      <c r="C14857">
        <f t="shared" si="231"/>
        <v>0</v>
      </c>
    </row>
    <row r="14858" spans="3:3">
      <c r="C14858">
        <f t="shared" si="231"/>
        <v>0</v>
      </c>
    </row>
    <row r="14859" spans="3:3">
      <c r="C14859">
        <f t="shared" si="231"/>
        <v>0</v>
      </c>
    </row>
    <row r="14860" spans="3:3">
      <c r="C14860">
        <f t="shared" si="231"/>
        <v>0</v>
      </c>
    </row>
    <row r="14861" spans="3:3">
      <c r="C14861">
        <f t="shared" si="231"/>
        <v>0</v>
      </c>
    </row>
    <row r="14862" spans="3:3">
      <c r="C14862">
        <f t="shared" si="231"/>
        <v>0</v>
      </c>
    </row>
    <row r="14863" spans="3:3">
      <c r="C14863">
        <f t="shared" si="231"/>
        <v>0</v>
      </c>
    </row>
    <row r="14864" spans="3:3">
      <c r="C14864">
        <f t="shared" si="231"/>
        <v>0</v>
      </c>
    </row>
    <row r="14865" spans="3:3">
      <c r="C14865">
        <f t="shared" si="231"/>
        <v>0</v>
      </c>
    </row>
    <row r="14866" spans="3:3">
      <c r="C14866">
        <f t="shared" si="231"/>
        <v>0</v>
      </c>
    </row>
    <row r="14867" spans="3:3">
      <c r="C14867">
        <f t="shared" si="231"/>
        <v>0</v>
      </c>
    </row>
    <row r="14868" spans="3:3">
      <c r="C14868">
        <f t="shared" si="231"/>
        <v>0</v>
      </c>
    </row>
    <row r="14869" spans="3:3">
      <c r="C14869">
        <f t="shared" si="231"/>
        <v>0</v>
      </c>
    </row>
    <row r="14870" spans="3:3">
      <c r="C14870">
        <f t="shared" si="231"/>
        <v>0</v>
      </c>
    </row>
    <row r="14871" spans="3:3">
      <c r="C14871">
        <f t="shared" si="231"/>
        <v>0</v>
      </c>
    </row>
    <row r="14872" spans="3:3">
      <c r="C14872">
        <f t="shared" si="231"/>
        <v>0</v>
      </c>
    </row>
    <row r="14873" spans="3:3">
      <c r="C14873">
        <f t="shared" si="231"/>
        <v>0</v>
      </c>
    </row>
    <row r="14874" spans="3:3">
      <c r="C14874">
        <f t="shared" si="231"/>
        <v>0</v>
      </c>
    </row>
    <row r="14875" spans="3:3">
      <c r="C14875">
        <f t="shared" si="231"/>
        <v>0</v>
      </c>
    </row>
    <row r="14876" spans="3:3">
      <c r="C14876">
        <f t="shared" si="231"/>
        <v>0</v>
      </c>
    </row>
    <row r="14877" spans="3:3">
      <c r="C14877">
        <f t="shared" si="231"/>
        <v>0</v>
      </c>
    </row>
    <row r="14878" spans="3:3">
      <c r="C14878">
        <f t="shared" si="231"/>
        <v>0</v>
      </c>
    </row>
    <row r="14879" spans="3:3">
      <c r="C14879">
        <f t="shared" si="231"/>
        <v>0</v>
      </c>
    </row>
    <row r="14880" spans="3:3">
      <c r="C14880">
        <f t="shared" si="231"/>
        <v>0</v>
      </c>
    </row>
    <row r="14881" spans="3:3">
      <c r="C14881">
        <f t="shared" si="231"/>
        <v>0</v>
      </c>
    </row>
    <row r="14882" spans="3:3">
      <c r="C14882">
        <f t="shared" si="231"/>
        <v>0</v>
      </c>
    </row>
    <row r="14883" spans="3:3">
      <c r="C14883">
        <f t="shared" si="231"/>
        <v>0</v>
      </c>
    </row>
    <row r="14884" spans="3:3">
      <c r="C14884">
        <f t="shared" si="231"/>
        <v>0</v>
      </c>
    </row>
    <row r="14885" spans="3:3">
      <c r="C14885">
        <f t="shared" si="231"/>
        <v>0</v>
      </c>
    </row>
    <row r="14886" spans="3:3">
      <c r="C14886">
        <f t="shared" si="231"/>
        <v>0</v>
      </c>
    </row>
    <row r="14887" spans="3:3">
      <c r="C14887">
        <f t="shared" si="231"/>
        <v>0</v>
      </c>
    </row>
    <row r="14888" spans="3:3">
      <c r="C14888">
        <f t="shared" si="231"/>
        <v>0</v>
      </c>
    </row>
    <row r="14889" spans="3:3">
      <c r="C14889">
        <f t="shared" si="231"/>
        <v>0</v>
      </c>
    </row>
    <row r="14890" spans="3:3">
      <c r="C14890">
        <f t="shared" si="231"/>
        <v>0</v>
      </c>
    </row>
    <row r="14891" spans="3:3">
      <c r="C14891">
        <f t="shared" si="231"/>
        <v>0</v>
      </c>
    </row>
    <row r="14892" spans="3:3">
      <c r="C14892">
        <f t="shared" si="231"/>
        <v>0</v>
      </c>
    </row>
    <row r="14893" spans="3:3">
      <c r="C14893">
        <f t="shared" si="231"/>
        <v>0</v>
      </c>
    </row>
    <row r="14894" spans="3:3">
      <c r="C14894">
        <f t="shared" si="231"/>
        <v>0</v>
      </c>
    </row>
    <row r="14895" spans="3:3">
      <c r="C14895">
        <f t="shared" si="231"/>
        <v>0</v>
      </c>
    </row>
    <row r="14896" spans="3:3">
      <c r="C14896">
        <f t="shared" si="231"/>
        <v>0</v>
      </c>
    </row>
    <row r="14897" spans="3:3">
      <c r="C14897">
        <f t="shared" si="231"/>
        <v>0</v>
      </c>
    </row>
    <row r="14898" spans="3:3">
      <c r="C14898">
        <f t="shared" si="231"/>
        <v>0</v>
      </c>
    </row>
    <row r="14899" spans="3:3">
      <c r="C14899">
        <f t="shared" si="231"/>
        <v>0</v>
      </c>
    </row>
    <row r="14900" spans="3:3">
      <c r="C14900">
        <f t="shared" si="231"/>
        <v>0</v>
      </c>
    </row>
    <row r="14901" spans="3:3">
      <c r="C14901">
        <f t="shared" si="231"/>
        <v>0</v>
      </c>
    </row>
    <row r="14902" spans="3:3">
      <c r="C14902">
        <f t="shared" si="231"/>
        <v>0</v>
      </c>
    </row>
    <row r="14903" spans="3:3">
      <c r="C14903">
        <f t="shared" si="231"/>
        <v>0</v>
      </c>
    </row>
    <row r="14904" spans="3:3">
      <c r="C14904">
        <f t="shared" si="231"/>
        <v>0</v>
      </c>
    </row>
    <row r="14905" spans="3:3">
      <c r="C14905">
        <f t="shared" si="231"/>
        <v>0</v>
      </c>
    </row>
    <row r="14906" spans="3:3">
      <c r="C14906">
        <f t="shared" si="231"/>
        <v>0</v>
      </c>
    </row>
    <row r="14907" spans="3:3">
      <c r="C14907">
        <f t="shared" si="231"/>
        <v>0</v>
      </c>
    </row>
    <row r="14908" spans="3:3">
      <c r="C14908">
        <f t="shared" si="231"/>
        <v>0</v>
      </c>
    </row>
    <row r="14909" spans="3:3">
      <c r="C14909">
        <f t="shared" si="231"/>
        <v>0</v>
      </c>
    </row>
    <row r="14910" spans="3:3">
      <c r="C14910">
        <f t="shared" si="231"/>
        <v>0</v>
      </c>
    </row>
    <row r="14911" spans="3:3">
      <c r="C14911">
        <f t="shared" si="231"/>
        <v>0</v>
      </c>
    </row>
    <row r="14912" spans="3:3">
      <c r="C14912">
        <f t="shared" si="231"/>
        <v>0</v>
      </c>
    </row>
    <row r="14913" spans="3:3">
      <c r="C14913">
        <f t="shared" si="231"/>
        <v>0</v>
      </c>
    </row>
    <row r="14914" spans="3:3">
      <c r="C14914">
        <f t="shared" si="231"/>
        <v>0</v>
      </c>
    </row>
    <row r="14915" spans="3:3">
      <c r="C14915">
        <f t="shared" si="231"/>
        <v>0</v>
      </c>
    </row>
    <row r="14916" spans="3:3">
      <c r="C14916">
        <f t="shared" ref="C14916:C14979" si="232">IF(A14916="Yes", 1,0)</f>
        <v>0</v>
      </c>
    </row>
    <row r="14917" spans="3:3">
      <c r="C14917">
        <f t="shared" si="232"/>
        <v>0</v>
      </c>
    </row>
    <row r="14918" spans="3:3">
      <c r="C14918">
        <f t="shared" si="232"/>
        <v>0</v>
      </c>
    </row>
    <row r="14919" spans="3:3">
      <c r="C14919">
        <f t="shared" si="232"/>
        <v>0</v>
      </c>
    </row>
    <row r="14920" spans="3:3">
      <c r="C14920">
        <f t="shared" si="232"/>
        <v>0</v>
      </c>
    </row>
    <row r="14921" spans="3:3">
      <c r="C14921">
        <f t="shared" si="232"/>
        <v>0</v>
      </c>
    </row>
    <row r="14922" spans="3:3">
      <c r="C14922">
        <f t="shared" si="232"/>
        <v>0</v>
      </c>
    </row>
    <row r="14923" spans="3:3">
      <c r="C14923">
        <f t="shared" si="232"/>
        <v>0</v>
      </c>
    </row>
    <row r="14924" spans="3:3">
      <c r="C14924">
        <f t="shared" si="232"/>
        <v>0</v>
      </c>
    </row>
    <row r="14925" spans="3:3">
      <c r="C14925">
        <f t="shared" si="232"/>
        <v>0</v>
      </c>
    </row>
    <row r="14926" spans="3:3">
      <c r="C14926">
        <f t="shared" si="232"/>
        <v>0</v>
      </c>
    </row>
    <row r="14927" spans="3:3">
      <c r="C14927">
        <f t="shared" si="232"/>
        <v>0</v>
      </c>
    </row>
    <row r="14928" spans="3:3">
      <c r="C14928">
        <f t="shared" si="232"/>
        <v>0</v>
      </c>
    </row>
    <row r="14929" spans="3:3">
      <c r="C14929">
        <f t="shared" si="232"/>
        <v>0</v>
      </c>
    </row>
    <row r="14930" spans="3:3">
      <c r="C14930">
        <f t="shared" si="232"/>
        <v>0</v>
      </c>
    </row>
    <row r="14931" spans="3:3">
      <c r="C14931">
        <f t="shared" si="232"/>
        <v>0</v>
      </c>
    </row>
    <row r="14932" spans="3:3">
      <c r="C14932">
        <f t="shared" si="232"/>
        <v>0</v>
      </c>
    </row>
    <row r="14933" spans="3:3">
      <c r="C14933">
        <f t="shared" si="232"/>
        <v>0</v>
      </c>
    </row>
    <row r="14934" spans="3:3">
      <c r="C14934">
        <f t="shared" si="232"/>
        <v>0</v>
      </c>
    </row>
    <row r="14935" spans="3:3">
      <c r="C14935">
        <f t="shared" si="232"/>
        <v>0</v>
      </c>
    </row>
    <row r="14936" spans="3:3">
      <c r="C14936">
        <f t="shared" si="232"/>
        <v>0</v>
      </c>
    </row>
    <row r="14937" spans="3:3">
      <c r="C14937">
        <f t="shared" si="232"/>
        <v>0</v>
      </c>
    </row>
    <row r="14938" spans="3:3">
      <c r="C14938">
        <f t="shared" si="232"/>
        <v>0</v>
      </c>
    </row>
    <row r="14939" spans="3:3">
      <c r="C14939">
        <f t="shared" si="232"/>
        <v>0</v>
      </c>
    </row>
    <row r="14940" spans="3:3">
      <c r="C14940">
        <f t="shared" si="232"/>
        <v>0</v>
      </c>
    </row>
    <row r="14941" spans="3:3">
      <c r="C14941">
        <f t="shared" si="232"/>
        <v>0</v>
      </c>
    </row>
    <row r="14942" spans="3:3">
      <c r="C14942">
        <f t="shared" si="232"/>
        <v>0</v>
      </c>
    </row>
    <row r="14943" spans="3:3">
      <c r="C14943">
        <f t="shared" si="232"/>
        <v>0</v>
      </c>
    </row>
    <row r="14944" spans="3:3">
      <c r="C14944">
        <f t="shared" si="232"/>
        <v>0</v>
      </c>
    </row>
    <row r="14945" spans="3:3">
      <c r="C14945">
        <f t="shared" si="232"/>
        <v>0</v>
      </c>
    </row>
    <row r="14946" spans="3:3">
      <c r="C14946">
        <f t="shared" si="232"/>
        <v>0</v>
      </c>
    </row>
    <row r="14947" spans="3:3">
      <c r="C14947">
        <f t="shared" si="232"/>
        <v>0</v>
      </c>
    </row>
    <row r="14948" spans="3:3">
      <c r="C14948">
        <f t="shared" si="232"/>
        <v>0</v>
      </c>
    </row>
    <row r="14949" spans="3:3">
      <c r="C14949">
        <f t="shared" si="232"/>
        <v>0</v>
      </c>
    </row>
    <row r="14950" spans="3:3">
      <c r="C14950">
        <f t="shared" si="232"/>
        <v>0</v>
      </c>
    </row>
    <row r="14951" spans="3:3">
      <c r="C14951">
        <f t="shared" si="232"/>
        <v>0</v>
      </c>
    </row>
    <row r="14952" spans="3:3">
      <c r="C14952">
        <f t="shared" si="232"/>
        <v>0</v>
      </c>
    </row>
    <row r="14953" spans="3:3">
      <c r="C14953">
        <f t="shared" si="232"/>
        <v>0</v>
      </c>
    </row>
    <row r="14954" spans="3:3">
      <c r="C14954">
        <f t="shared" si="232"/>
        <v>0</v>
      </c>
    </row>
    <row r="14955" spans="3:3">
      <c r="C14955">
        <f t="shared" si="232"/>
        <v>0</v>
      </c>
    </row>
    <row r="14956" spans="3:3">
      <c r="C14956">
        <f t="shared" si="232"/>
        <v>0</v>
      </c>
    </row>
    <row r="14957" spans="3:3">
      <c r="C14957">
        <f t="shared" si="232"/>
        <v>0</v>
      </c>
    </row>
    <row r="14958" spans="3:3">
      <c r="C14958">
        <f t="shared" si="232"/>
        <v>0</v>
      </c>
    </row>
    <row r="14959" spans="3:3">
      <c r="C14959">
        <f t="shared" si="232"/>
        <v>0</v>
      </c>
    </row>
    <row r="14960" spans="3:3">
      <c r="C14960">
        <f t="shared" si="232"/>
        <v>0</v>
      </c>
    </row>
    <row r="14961" spans="3:3">
      <c r="C14961">
        <f t="shared" si="232"/>
        <v>0</v>
      </c>
    </row>
    <row r="14962" spans="3:3">
      <c r="C14962">
        <f t="shared" si="232"/>
        <v>0</v>
      </c>
    </row>
    <row r="14963" spans="3:3">
      <c r="C14963">
        <f t="shared" si="232"/>
        <v>0</v>
      </c>
    </row>
    <row r="14964" spans="3:3">
      <c r="C14964">
        <f t="shared" si="232"/>
        <v>0</v>
      </c>
    </row>
    <row r="14965" spans="3:3">
      <c r="C14965">
        <f t="shared" si="232"/>
        <v>0</v>
      </c>
    </row>
    <row r="14966" spans="3:3">
      <c r="C14966">
        <f t="shared" si="232"/>
        <v>0</v>
      </c>
    </row>
    <row r="14967" spans="3:3">
      <c r="C14967">
        <f t="shared" si="232"/>
        <v>0</v>
      </c>
    </row>
    <row r="14968" spans="3:3">
      <c r="C14968">
        <f t="shared" si="232"/>
        <v>0</v>
      </c>
    </row>
    <row r="14969" spans="3:3">
      <c r="C14969">
        <f t="shared" si="232"/>
        <v>0</v>
      </c>
    </row>
    <row r="14970" spans="3:3">
      <c r="C14970">
        <f t="shared" si="232"/>
        <v>0</v>
      </c>
    </row>
    <row r="14971" spans="3:3">
      <c r="C14971">
        <f t="shared" si="232"/>
        <v>0</v>
      </c>
    </row>
    <row r="14972" spans="3:3">
      <c r="C14972">
        <f t="shared" si="232"/>
        <v>0</v>
      </c>
    </row>
    <row r="14973" spans="3:3">
      <c r="C14973">
        <f t="shared" si="232"/>
        <v>0</v>
      </c>
    </row>
    <row r="14974" spans="3:3">
      <c r="C14974">
        <f t="shared" si="232"/>
        <v>0</v>
      </c>
    </row>
    <row r="14975" spans="3:3">
      <c r="C14975">
        <f t="shared" si="232"/>
        <v>0</v>
      </c>
    </row>
    <row r="14976" spans="3:3">
      <c r="C14976">
        <f t="shared" si="232"/>
        <v>0</v>
      </c>
    </row>
    <row r="14977" spans="3:3">
      <c r="C14977">
        <f t="shared" si="232"/>
        <v>0</v>
      </c>
    </row>
    <row r="14978" spans="3:3">
      <c r="C14978">
        <f t="shared" si="232"/>
        <v>0</v>
      </c>
    </row>
    <row r="14979" spans="3:3">
      <c r="C14979">
        <f t="shared" si="232"/>
        <v>0</v>
      </c>
    </row>
    <row r="14980" spans="3:3">
      <c r="C14980">
        <f t="shared" ref="C14980:C15043" si="233">IF(A14980="Yes", 1,0)</f>
        <v>0</v>
      </c>
    </row>
    <row r="14981" spans="3:3">
      <c r="C14981">
        <f t="shared" si="233"/>
        <v>0</v>
      </c>
    </row>
    <row r="14982" spans="3:3">
      <c r="C14982">
        <f t="shared" si="233"/>
        <v>0</v>
      </c>
    </row>
    <row r="14983" spans="3:3">
      <c r="C14983">
        <f t="shared" si="233"/>
        <v>0</v>
      </c>
    </row>
    <row r="14984" spans="3:3">
      <c r="C14984">
        <f t="shared" si="233"/>
        <v>0</v>
      </c>
    </row>
    <row r="14985" spans="3:3">
      <c r="C14985">
        <f t="shared" si="233"/>
        <v>0</v>
      </c>
    </row>
    <row r="14986" spans="3:3">
      <c r="C14986">
        <f t="shared" si="233"/>
        <v>0</v>
      </c>
    </row>
    <row r="14987" spans="3:3">
      <c r="C14987">
        <f t="shared" si="233"/>
        <v>0</v>
      </c>
    </row>
    <row r="14988" spans="3:3">
      <c r="C14988">
        <f t="shared" si="233"/>
        <v>0</v>
      </c>
    </row>
    <row r="14989" spans="3:3">
      <c r="C14989">
        <f t="shared" si="233"/>
        <v>0</v>
      </c>
    </row>
    <row r="14990" spans="3:3">
      <c r="C14990">
        <f t="shared" si="233"/>
        <v>0</v>
      </c>
    </row>
    <row r="14991" spans="3:3">
      <c r="C14991">
        <f t="shared" si="233"/>
        <v>0</v>
      </c>
    </row>
    <row r="14992" spans="3:3">
      <c r="C14992">
        <f t="shared" si="233"/>
        <v>0</v>
      </c>
    </row>
    <row r="14993" spans="3:3">
      <c r="C14993">
        <f t="shared" si="233"/>
        <v>0</v>
      </c>
    </row>
    <row r="14994" spans="3:3">
      <c r="C14994">
        <f t="shared" si="233"/>
        <v>0</v>
      </c>
    </row>
    <row r="14995" spans="3:3">
      <c r="C14995">
        <f t="shared" si="233"/>
        <v>0</v>
      </c>
    </row>
    <row r="14996" spans="3:3">
      <c r="C14996">
        <f t="shared" si="233"/>
        <v>0</v>
      </c>
    </row>
    <row r="14997" spans="3:3">
      <c r="C14997">
        <f t="shared" si="233"/>
        <v>0</v>
      </c>
    </row>
    <row r="14998" spans="3:3">
      <c r="C14998">
        <f t="shared" si="233"/>
        <v>0</v>
      </c>
    </row>
    <row r="14999" spans="3:3">
      <c r="C14999">
        <f t="shared" si="233"/>
        <v>0</v>
      </c>
    </row>
    <row r="15000" spans="3:3">
      <c r="C15000">
        <f t="shared" si="233"/>
        <v>0</v>
      </c>
    </row>
    <row r="15001" spans="3:3">
      <c r="C15001">
        <f t="shared" si="233"/>
        <v>0</v>
      </c>
    </row>
    <row r="15002" spans="3:3">
      <c r="C15002">
        <f t="shared" si="233"/>
        <v>0</v>
      </c>
    </row>
    <row r="15003" spans="3:3">
      <c r="C15003">
        <f t="shared" si="233"/>
        <v>0</v>
      </c>
    </row>
    <row r="15004" spans="3:3">
      <c r="C15004">
        <f t="shared" si="233"/>
        <v>0</v>
      </c>
    </row>
    <row r="15005" spans="3:3">
      <c r="C15005">
        <f t="shared" si="233"/>
        <v>0</v>
      </c>
    </row>
    <row r="15006" spans="3:3">
      <c r="C15006">
        <f t="shared" si="233"/>
        <v>0</v>
      </c>
    </row>
    <row r="15007" spans="3:3">
      <c r="C15007">
        <f t="shared" si="233"/>
        <v>0</v>
      </c>
    </row>
    <row r="15008" spans="3:3">
      <c r="C15008">
        <f t="shared" si="233"/>
        <v>0</v>
      </c>
    </row>
    <row r="15009" spans="3:3">
      <c r="C15009">
        <f t="shared" si="233"/>
        <v>0</v>
      </c>
    </row>
    <row r="15010" spans="3:3">
      <c r="C15010">
        <f t="shared" si="233"/>
        <v>0</v>
      </c>
    </row>
    <row r="15011" spans="3:3">
      <c r="C15011">
        <f t="shared" si="233"/>
        <v>0</v>
      </c>
    </row>
    <row r="15012" spans="3:3">
      <c r="C15012">
        <f t="shared" si="233"/>
        <v>0</v>
      </c>
    </row>
    <row r="15013" spans="3:3">
      <c r="C15013">
        <f t="shared" si="233"/>
        <v>0</v>
      </c>
    </row>
    <row r="15014" spans="3:3">
      <c r="C15014">
        <f t="shared" si="233"/>
        <v>0</v>
      </c>
    </row>
    <row r="15015" spans="3:3">
      <c r="C15015">
        <f t="shared" si="233"/>
        <v>0</v>
      </c>
    </row>
    <row r="15016" spans="3:3">
      <c r="C15016">
        <f t="shared" si="233"/>
        <v>0</v>
      </c>
    </row>
    <row r="15017" spans="3:3">
      <c r="C15017">
        <f t="shared" si="233"/>
        <v>0</v>
      </c>
    </row>
    <row r="15018" spans="3:3">
      <c r="C15018">
        <f t="shared" si="233"/>
        <v>0</v>
      </c>
    </row>
    <row r="15019" spans="3:3">
      <c r="C15019">
        <f t="shared" si="233"/>
        <v>0</v>
      </c>
    </row>
    <row r="15020" spans="3:3">
      <c r="C15020">
        <f t="shared" si="233"/>
        <v>0</v>
      </c>
    </row>
    <row r="15021" spans="3:3">
      <c r="C15021">
        <f t="shared" si="233"/>
        <v>0</v>
      </c>
    </row>
    <row r="15022" spans="3:3">
      <c r="C15022">
        <f t="shared" si="233"/>
        <v>0</v>
      </c>
    </row>
    <row r="15023" spans="3:3">
      <c r="C15023">
        <f t="shared" si="233"/>
        <v>0</v>
      </c>
    </row>
    <row r="15024" spans="3:3">
      <c r="C15024">
        <f t="shared" si="233"/>
        <v>0</v>
      </c>
    </row>
    <row r="15025" spans="3:3">
      <c r="C15025">
        <f t="shared" si="233"/>
        <v>0</v>
      </c>
    </row>
    <row r="15026" spans="3:3">
      <c r="C15026">
        <f t="shared" si="233"/>
        <v>0</v>
      </c>
    </row>
    <row r="15027" spans="3:3">
      <c r="C15027">
        <f t="shared" si="233"/>
        <v>0</v>
      </c>
    </row>
    <row r="15028" spans="3:3">
      <c r="C15028">
        <f t="shared" si="233"/>
        <v>0</v>
      </c>
    </row>
    <row r="15029" spans="3:3">
      <c r="C15029">
        <f t="shared" si="233"/>
        <v>0</v>
      </c>
    </row>
    <row r="15030" spans="3:3">
      <c r="C15030">
        <f t="shared" si="233"/>
        <v>0</v>
      </c>
    </row>
    <row r="15031" spans="3:3">
      <c r="C15031">
        <f t="shared" si="233"/>
        <v>0</v>
      </c>
    </row>
    <row r="15032" spans="3:3">
      <c r="C15032">
        <f t="shared" si="233"/>
        <v>0</v>
      </c>
    </row>
    <row r="15033" spans="3:3">
      <c r="C15033">
        <f t="shared" si="233"/>
        <v>0</v>
      </c>
    </row>
    <row r="15034" spans="3:3">
      <c r="C15034">
        <f t="shared" si="233"/>
        <v>0</v>
      </c>
    </row>
    <row r="15035" spans="3:3">
      <c r="C15035">
        <f t="shared" si="233"/>
        <v>0</v>
      </c>
    </row>
    <row r="15036" spans="3:3">
      <c r="C15036">
        <f t="shared" si="233"/>
        <v>0</v>
      </c>
    </row>
    <row r="15037" spans="3:3">
      <c r="C15037">
        <f t="shared" si="233"/>
        <v>0</v>
      </c>
    </row>
    <row r="15038" spans="3:3">
      <c r="C15038">
        <f t="shared" si="233"/>
        <v>0</v>
      </c>
    </row>
    <row r="15039" spans="3:3">
      <c r="C15039">
        <f t="shared" si="233"/>
        <v>0</v>
      </c>
    </row>
    <row r="15040" spans="3:3">
      <c r="C15040">
        <f t="shared" si="233"/>
        <v>0</v>
      </c>
    </row>
    <row r="15041" spans="3:3">
      <c r="C15041">
        <f t="shared" si="233"/>
        <v>0</v>
      </c>
    </row>
    <row r="15042" spans="3:3">
      <c r="C15042">
        <f t="shared" si="233"/>
        <v>0</v>
      </c>
    </row>
    <row r="15043" spans="3:3">
      <c r="C15043">
        <f t="shared" si="233"/>
        <v>0</v>
      </c>
    </row>
    <row r="15044" spans="3:3">
      <c r="C15044">
        <f t="shared" ref="C15044:C15107" si="234">IF(A15044="Yes", 1,0)</f>
        <v>0</v>
      </c>
    </row>
    <row r="15045" spans="3:3">
      <c r="C15045">
        <f t="shared" si="234"/>
        <v>0</v>
      </c>
    </row>
    <row r="15046" spans="3:3">
      <c r="C15046">
        <f t="shared" si="234"/>
        <v>0</v>
      </c>
    </row>
    <row r="15047" spans="3:3">
      <c r="C15047">
        <f t="shared" si="234"/>
        <v>0</v>
      </c>
    </row>
    <row r="15048" spans="3:3">
      <c r="C15048">
        <f t="shared" si="234"/>
        <v>0</v>
      </c>
    </row>
    <row r="15049" spans="3:3">
      <c r="C15049">
        <f t="shared" si="234"/>
        <v>0</v>
      </c>
    </row>
    <row r="15050" spans="3:3">
      <c r="C15050">
        <f t="shared" si="234"/>
        <v>0</v>
      </c>
    </row>
    <row r="15051" spans="3:3">
      <c r="C15051">
        <f t="shared" si="234"/>
        <v>0</v>
      </c>
    </row>
    <row r="15052" spans="3:3">
      <c r="C15052">
        <f t="shared" si="234"/>
        <v>0</v>
      </c>
    </row>
    <row r="15053" spans="3:3">
      <c r="C15053">
        <f t="shared" si="234"/>
        <v>0</v>
      </c>
    </row>
    <row r="15054" spans="3:3">
      <c r="C15054">
        <f t="shared" si="234"/>
        <v>0</v>
      </c>
    </row>
    <row r="15055" spans="3:3">
      <c r="C15055">
        <f t="shared" si="234"/>
        <v>0</v>
      </c>
    </row>
    <row r="15056" spans="3:3">
      <c r="C15056">
        <f t="shared" si="234"/>
        <v>0</v>
      </c>
    </row>
    <row r="15057" spans="3:3">
      <c r="C15057">
        <f t="shared" si="234"/>
        <v>0</v>
      </c>
    </row>
    <row r="15058" spans="3:3">
      <c r="C15058">
        <f t="shared" si="234"/>
        <v>0</v>
      </c>
    </row>
    <row r="15059" spans="3:3">
      <c r="C15059">
        <f t="shared" si="234"/>
        <v>0</v>
      </c>
    </row>
    <row r="15060" spans="3:3">
      <c r="C15060">
        <f t="shared" si="234"/>
        <v>0</v>
      </c>
    </row>
    <row r="15061" spans="3:3">
      <c r="C15061">
        <f t="shared" si="234"/>
        <v>0</v>
      </c>
    </row>
    <row r="15062" spans="3:3">
      <c r="C15062">
        <f t="shared" si="234"/>
        <v>0</v>
      </c>
    </row>
    <row r="15063" spans="3:3">
      <c r="C15063">
        <f t="shared" si="234"/>
        <v>0</v>
      </c>
    </row>
    <row r="15064" spans="3:3">
      <c r="C15064">
        <f t="shared" si="234"/>
        <v>0</v>
      </c>
    </row>
    <row r="15065" spans="3:3">
      <c r="C15065">
        <f t="shared" si="234"/>
        <v>0</v>
      </c>
    </row>
    <row r="15066" spans="3:3">
      <c r="C15066">
        <f t="shared" si="234"/>
        <v>0</v>
      </c>
    </row>
    <row r="15067" spans="3:3">
      <c r="C15067">
        <f t="shared" si="234"/>
        <v>0</v>
      </c>
    </row>
    <row r="15068" spans="3:3">
      <c r="C15068">
        <f t="shared" si="234"/>
        <v>0</v>
      </c>
    </row>
    <row r="15069" spans="3:3">
      <c r="C15069">
        <f t="shared" si="234"/>
        <v>0</v>
      </c>
    </row>
    <row r="15070" spans="3:3">
      <c r="C15070">
        <f t="shared" si="234"/>
        <v>0</v>
      </c>
    </row>
    <row r="15071" spans="3:3">
      <c r="C15071">
        <f t="shared" si="234"/>
        <v>0</v>
      </c>
    </row>
    <row r="15072" spans="3:3">
      <c r="C15072">
        <f t="shared" si="234"/>
        <v>0</v>
      </c>
    </row>
    <row r="15073" spans="3:3">
      <c r="C15073">
        <f t="shared" si="234"/>
        <v>0</v>
      </c>
    </row>
    <row r="15074" spans="3:3">
      <c r="C15074">
        <f t="shared" si="234"/>
        <v>0</v>
      </c>
    </row>
    <row r="15075" spans="3:3">
      <c r="C15075">
        <f t="shared" si="234"/>
        <v>0</v>
      </c>
    </row>
    <row r="15076" spans="3:3">
      <c r="C15076">
        <f t="shared" si="234"/>
        <v>0</v>
      </c>
    </row>
    <row r="15077" spans="3:3">
      <c r="C15077">
        <f t="shared" si="234"/>
        <v>0</v>
      </c>
    </row>
    <row r="15078" spans="3:3">
      <c r="C15078">
        <f t="shared" si="234"/>
        <v>0</v>
      </c>
    </row>
    <row r="15079" spans="3:3">
      <c r="C15079">
        <f t="shared" si="234"/>
        <v>0</v>
      </c>
    </row>
    <row r="15080" spans="3:3">
      <c r="C15080">
        <f t="shared" si="234"/>
        <v>0</v>
      </c>
    </row>
    <row r="15081" spans="3:3">
      <c r="C15081">
        <f t="shared" si="234"/>
        <v>0</v>
      </c>
    </row>
    <row r="15082" spans="3:3">
      <c r="C15082">
        <f t="shared" si="234"/>
        <v>0</v>
      </c>
    </row>
    <row r="15083" spans="3:3">
      <c r="C15083">
        <f t="shared" si="234"/>
        <v>0</v>
      </c>
    </row>
    <row r="15084" spans="3:3">
      <c r="C15084">
        <f t="shared" si="234"/>
        <v>0</v>
      </c>
    </row>
    <row r="15085" spans="3:3">
      <c r="C15085">
        <f t="shared" si="234"/>
        <v>0</v>
      </c>
    </row>
    <row r="15086" spans="3:3">
      <c r="C15086">
        <f t="shared" si="234"/>
        <v>0</v>
      </c>
    </row>
    <row r="15087" spans="3:3">
      <c r="C15087">
        <f t="shared" si="234"/>
        <v>0</v>
      </c>
    </row>
    <row r="15088" spans="3:3">
      <c r="C15088">
        <f t="shared" si="234"/>
        <v>0</v>
      </c>
    </row>
    <row r="15089" spans="3:3">
      <c r="C15089">
        <f t="shared" si="234"/>
        <v>0</v>
      </c>
    </row>
    <row r="15090" spans="3:3">
      <c r="C15090">
        <f t="shared" si="234"/>
        <v>0</v>
      </c>
    </row>
    <row r="15091" spans="3:3">
      <c r="C15091">
        <f t="shared" si="234"/>
        <v>0</v>
      </c>
    </row>
    <row r="15092" spans="3:3">
      <c r="C15092">
        <f t="shared" si="234"/>
        <v>0</v>
      </c>
    </row>
    <row r="15093" spans="3:3">
      <c r="C15093">
        <f t="shared" si="234"/>
        <v>0</v>
      </c>
    </row>
    <row r="15094" spans="3:3">
      <c r="C15094">
        <f t="shared" si="234"/>
        <v>0</v>
      </c>
    </row>
    <row r="15095" spans="3:3">
      <c r="C15095">
        <f t="shared" si="234"/>
        <v>0</v>
      </c>
    </row>
    <row r="15096" spans="3:3">
      <c r="C15096">
        <f t="shared" si="234"/>
        <v>0</v>
      </c>
    </row>
    <row r="15097" spans="3:3">
      <c r="C15097">
        <f t="shared" si="234"/>
        <v>0</v>
      </c>
    </row>
    <row r="15098" spans="3:3">
      <c r="C15098">
        <f t="shared" si="234"/>
        <v>0</v>
      </c>
    </row>
    <row r="15099" spans="3:3">
      <c r="C15099">
        <f t="shared" si="234"/>
        <v>0</v>
      </c>
    </row>
    <row r="15100" spans="3:3">
      <c r="C15100">
        <f t="shared" si="234"/>
        <v>0</v>
      </c>
    </row>
    <row r="15101" spans="3:3">
      <c r="C15101">
        <f t="shared" si="234"/>
        <v>0</v>
      </c>
    </row>
    <row r="15102" spans="3:3">
      <c r="C15102">
        <f t="shared" si="234"/>
        <v>0</v>
      </c>
    </row>
    <row r="15103" spans="3:3">
      <c r="C15103">
        <f t="shared" si="234"/>
        <v>0</v>
      </c>
    </row>
    <row r="15104" spans="3:3">
      <c r="C15104">
        <f t="shared" si="234"/>
        <v>0</v>
      </c>
    </row>
    <row r="15105" spans="3:3">
      <c r="C15105">
        <f t="shared" si="234"/>
        <v>0</v>
      </c>
    </row>
    <row r="15106" spans="3:3">
      <c r="C15106">
        <f t="shared" si="234"/>
        <v>0</v>
      </c>
    </row>
    <row r="15107" spans="3:3">
      <c r="C15107">
        <f t="shared" si="234"/>
        <v>0</v>
      </c>
    </row>
    <row r="15108" spans="3:3">
      <c r="C15108">
        <f t="shared" ref="C15108:C15171" si="235">IF(A15108="Yes", 1,0)</f>
        <v>0</v>
      </c>
    </row>
    <row r="15109" spans="3:3">
      <c r="C15109">
        <f t="shared" si="235"/>
        <v>0</v>
      </c>
    </row>
    <row r="15110" spans="3:3">
      <c r="C15110">
        <f t="shared" si="235"/>
        <v>0</v>
      </c>
    </row>
    <row r="15111" spans="3:3">
      <c r="C15111">
        <f t="shared" si="235"/>
        <v>0</v>
      </c>
    </row>
    <row r="15112" spans="3:3">
      <c r="C15112">
        <f t="shared" si="235"/>
        <v>0</v>
      </c>
    </row>
    <row r="15113" spans="3:3">
      <c r="C15113">
        <f t="shared" si="235"/>
        <v>0</v>
      </c>
    </row>
    <row r="15114" spans="3:3">
      <c r="C15114">
        <f t="shared" si="235"/>
        <v>0</v>
      </c>
    </row>
    <row r="15115" spans="3:3">
      <c r="C15115">
        <f t="shared" si="235"/>
        <v>0</v>
      </c>
    </row>
    <row r="15116" spans="3:3">
      <c r="C15116">
        <f t="shared" si="235"/>
        <v>0</v>
      </c>
    </row>
    <row r="15117" spans="3:3">
      <c r="C15117">
        <f t="shared" si="235"/>
        <v>0</v>
      </c>
    </row>
    <row r="15118" spans="3:3">
      <c r="C15118">
        <f t="shared" si="235"/>
        <v>0</v>
      </c>
    </row>
    <row r="15119" spans="3:3">
      <c r="C15119">
        <f t="shared" si="235"/>
        <v>0</v>
      </c>
    </row>
    <row r="15120" spans="3:3">
      <c r="C15120">
        <f t="shared" si="235"/>
        <v>0</v>
      </c>
    </row>
    <row r="15121" spans="3:3">
      <c r="C15121">
        <f t="shared" si="235"/>
        <v>0</v>
      </c>
    </row>
    <row r="15122" spans="3:3">
      <c r="C15122">
        <f t="shared" si="235"/>
        <v>0</v>
      </c>
    </row>
    <row r="15123" spans="3:3">
      <c r="C15123">
        <f t="shared" si="235"/>
        <v>0</v>
      </c>
    </row>
    <row r="15124" spans="3:3">
      <c r="C15124">
        <f t="shared" si="235"/>
        <v>0</v>
      </c>
    </row>
    <row r="15125" spans="3:3">
      <c r="C15125">
        <f t="shared" si="235"/>
        <v>0</v>
      </c>
    </row>
    <row r="15126" spans="3:3">
      <c r="C15126">
        <f t="shared" si="235"/>
        <v>0</v>
      </c>
    </row>
    <row r="15127" spans="3:3">
      <c r="C15127">
        <f t="shared" si="235"/>
        <v>0</v>
      </c>
    </row>
    <row r="15128" spans="3:3">
      <c r="C15128">
        <f t="shared" si="235"/>
        <v>0</v>
      </c>
    </row>
    <row r="15129" spans="3:3">
      <c r="C15129">
        <f t="shared" si="235"/>
        <v>0</v>
      </c>
    </row>
    <row r="15130" spans="3:3">
      <c r="C15130">
        <f t="shared" si="235"/>
        <v>0</v>
      </c>
    </row>
    <row r="15131" spans="3:3">
      <c r="C15131">
        <f t="shared" si="235"/>
        <v>0</v>
      </c>
    </row>
    <row r="15132" spans="3:3">
      <c r="C15132">
        <f t="shared" si="235"/>
        <v>0</v>
      </c>
    </row>
    <row r="15133" spans="3:3">
      <c r="C15133">
        <f t="shared" si="235"/>
        <v>0</v>
      </c>
    </row>
    <row r="15134" spans="3:3">
      <c r="C15134">
        <f t="shared" si="235"/>
        <v>0</v>
      </c>
    </row>
    <row r="15135" spans="3:3">
      <c r="C15135">
        <f t="shared" si="235"/>
        <v>0</v>
      </c>
    </row>
    <row r="15136" spans="3:3">
      <c r="C15136">
        <f t="shared" si="235"/>
        <v>0</v>
      </c>
    </row>
    <row r="15137" spans="3:3">
      <c r="C15137">
        <f t="shared" si="235"/>
        <v>0</v>
      </c>
    </row>
    <row r="15138" spans="3:3">
      <c r="C15138">
        <f t="shared" si="235"/>
        <v>0</v>
      </c>
    </row>
    <row r="15139" spans="3:3">
      <c r="C15139">
        <f t="shared" si="235"/>
        <v>0</v>
      </c>
    </row>
    <row r="15140" spans="3:3">
      <c r="C15140">
        <f t="shared" si="235"/>
        <v>0</v>
      </c>
    </row>
    <row r="15141" spans="3:3">
      <c r="C15141">
        <f t="shared" si="235"/>
        <v>0</v>
      </c>
    </row>
    <row r="15142" spans="3:3">
      <c r="C15142">
        <f t="shared" si="235"/>
        <v>0</v>
      </c>
    </row>
    <row r="15143" spans="3:3">
      <c r="C15143">
        <f t="shared" si="235"/>
        <v>0</v>
      </c>
    </row>
    <row r="15144" spans="3:3">
      <c r="C15144">
        <f t="shared" si="235"/>
        <v>0</v>
      </c>
    </row>
    <row r="15145" spans="3:3">
      <c r="C15145">
        <f t="shared" si="235"/>
        <v>0</v>
      </c>
    </row>
    <row r="15146" spans="3:3">
      <c r="C15146">
        <f t="shared" si="235"/>
        <v>0</v>
      </c>
    </row>
    <row r="15147" spans="3:3">
      <c r="C15147">
        <f t="shared" si="235"/>
        <v>0</v>
      </c>
    </row>
    <row r="15148" spans="3:3">
      <c r="C15148">
        <f t="shared" si="235"/>
        <v>0</v>
      </c>
    </row>
    <row r="15149" spans="3:3">
      <c r="C15149">
        <f t="shared" si="235"/>
        <v>0</v>
      </c>
    </row>
    <row r="15150" spans="3:3">
      <c r="C15150">
        <f t="shared" si="235"/>
        <v>0</v>
      </c>
    </row>
    <row r="15151" spans="3:3">
      <c r="C15151">
        <f t="shared" si="235"/>
        <v>0</v>
      </c>
    </row>
    <row r="15152" spans="3:3">
      <c r="C15152">
        <f t="shared" si="235"/>
        <v>0</v>
      </c>
    </row>
    <row r="15153" spans="3:3">
      <c r="C15153">
        <f t="shared" si="235"/>
        <v>0</v>
      </c>
    </row>
    <row r="15154" spans="3:3">
      <c r="C15154">
        <f t="shared" si="235"/>
        <v>0</v>
      </c>
    </row>
    <row r="15155" spans="3:3">
      <c r="C15155">
        <f t="shared" si="235"/>
        <v>0</v>
      </c>
    </row>
    <row r="15156" spans="3:3">
      <c r="C15156">
        <f t="shared" si="235"/>
        <v>0</v>
      </c>
    </row>
    <row r="15157" spans="3:3">
      <c r="C15157">
        <f t="shared" si="235"/>
        <v>0</v>
      </c>
    </row>
    <row r="15158" spans="3:3">
      <c r="C15158">
        <f t="shared" si="235"/>
        <v>0</v>
      </c>
    </row>
    <row r="15159" spans="3:3">
      <c r="C15159">
        <f t="shared" si="235"/>
        <v>0</v>
      </c>
    </row>
    <row r="15160" spans="3:3">
      <c r="C15160">
        <f t="shared" si="235"/>
        <v>0</v>
      </c>
    </row>
    <row r="15161" spans="3:3">
      <c r="C15161">
        <f t="shared" si="235"/>
        <v>0</v>
      </c>
    </row>
    <row r="15162" spans="3:3">
      <c r="C15162">
        <f t="shared" si="235"/>
        <v>0</v>
      </c>
    </row>
    <row r="15163" spans="3:3">
      <c r="C15163">
        <f t="shared" si="235"/>
        <v>0</v>
      </c>
    </row>
    <row r="15164" spans="3:3">
      <c r="C15164">
        <f t="shared" si="235"/>
        <v>0</v>
      </c>
    </row>
    <row r="15165" spans="3:3">
      <c r="C15165">
        <f t="shared" si="235"/>
        <v>0</v>
      </c>
    </row>
    <row r="15166" spans="3:3">
      <c r="C15166">
        <f t="shared" si="235"/>
        <v>0</v>
      </c>
    </row>
    <row r="15167" spans="3:3">
      <c r="C15167">
        <f t="shared" si="235"/>
        <v>0</v>
      </c>
    </row>
    <row r="15168" spans="3:3">
      <c r="C15168">
        <f t="shared" si="235"/>
        <v>0</v>
      </c>
    </row>
    <row r="15169" spans="3:3">
      <c r="C15169">
        <f t="shared" si="235"/>
        <v>0</v>
      </c>
    </row>
    <row r="15170" spans="3:3">
      <c r="C15170">
        <f t="shared" si="235"/>
        <v>0</v>
      </c>
    </row>
    <row r="15171" spans="3:3">
      <c r="C15171">
        <f t="shared" si="235"/>
        <v>0</v>
      </c>
    </row>
    <row r="15172" spans="3:3">
      <c r="C15172">
        <f t="shared" ref="C15172:C15235" si="236">IF(A15172="Yes", 1,0)</f>
        <v>0</v>
      </c>
    </row>
    <row r="15173" spans="3:3">
      <c r="C15173">
        <f t="shared" si="236"/>
        <v>0</v>
      </c>
    </row>
    <row r="15174" spans="3:3">
      <c r="C15174">
        <f t="shared" si="236"/>
        <v>0</v>
      </c>
    </row>
    <row r="15175" spans="3:3">
      <c r="C15175">
        <f t="shared" si="236"/>
        <v>0</v>
      </c>
    </row>
    <row r="15176" spans="3:3">
      <c r="C15176">
        <f t="shared" si="236"/>
        <v>0</v>
      </c>
    </row>
    <row r="15177" spans="3:3">
      <c r="C15177">
        <f t="shared" si="236"/>
        <v>0</v>
      </c>
    </row>
    <row r="15178" spans="3:3">
      <c r="C15178">
        <f t="shared" si="236"/>
        <v>0</v>
      </c>
    </row>
    <row r="15179" spans="3:3">
      <c r="C15179">
        <f t="shared" si="236"/>
        <v>0</v>
      </c>
    </row>
    <row r="15180" spans="3:3">
      <c r="C15180">
        <f t="shared" si="236"/>
        <v>0</v>
      </c>
    </row>
    <row r="15181" spans="3:3">
      <c r="C15181">
        <f t="shared" si="236"/>
        <v>0</v>
      </c>
    </row>
    <row r="15182" spans="3:3">
      <c r="C15182">
        <f t="shared" si="236"/>
        <v>0</v>
      </c>
    </row>
    <row r="15183" spans="3:3">
      <c r="C15183">
        <f t="shared" si="236"/>
        <v>0</v>
      </c>
    </row>
    <row r="15184" spans="3:3">
      <c r="C15184">
        <f t="shared" si="236"/>
        <v>0</v>
      </c>
    </row>
    <row r="15185" spans="3:3">
      <c r="C15185">
        <f t="shared" si="236"/>
        <v>0</v>
      </c>
    </row>
    <row r="15186" spans="3:3">
      <c r="C15186">
        <f t="shared" si="236"/>
        <v>0</v>
      </c>
    </row>
    <row r="15187" spans="3:3">
      <c r="C15187">
        <f t="shared" si="236"/>
        <v>0</v>
      </c>
    </row>
    <row r="15188" spans="3:3">
      <c r="C15188">
        <f t="shared" si="236"/>
        <v>0</v>
      </c>
    </row>
    <row r="15189" spans="3:3">
      <c r="C15189">
        <f t="shared" si="236"/>
        <v>0</v>
      </c>
    </row>
    <row r="15190" spans="3:3">
      <c r="C15190">
        <f t="shared" si="236"/>
        <v>0</v>
      </c>
    </row>
    <row r="15191" spans="3:3">
      <c r="C15191">
        <f t="shared" si="236"/>
        <v>0</v>
      </c>
    </row>
    <row r="15192" spans="3:3">
      <c r="C15192">
        <f t="shared" si="236"/>
        <v>0</v>
      </c>
    </row>
    <row r="15193" spans="3:3">
      <c r="C15193">
        <f t="shared" si="236"/>
        <v>0</v>
      </c>
    </row>
    <row r="15194" spans="3:3">
      <c r="C15194">
        <f t="shared" si="236"/>
        <v>0</v>
      </c>
    </row>
    <row r="15195" spans="3:3">
      <c r="C15195">
        <f t="shared" si="236"/>
        <v>0</v>
      </c>
    </row>
    <row r="15196" spans="3:3">
      <c r="C15196">
        <f t="shared" si="236"/>
        <v>0</v>
      </c>
    </row>
    <row r="15197" spans="3:3">
      <c r="C15197">
        <f t="shared" si="236"/>
        <v>0</v>
      </c>
    </row>
    <row r="15198" spans="3:3">
      <c r="C15198">
        <f t="shared" si="236"/>
        <v>0</v>
      </c>
    </row>
    <row r="15199" spans="3:3">
      <c r="C15199">
        <f t="shared" si="236"/>
        <v>0</v>
      </c>
    </row>
    <row r="15200" spans="3:3">
      <c r="C15200">
        <f t="shared" si="236"/>
        <v>0</v>
      </c>
    </row>
    <row r="15201" spans="3:3">
      <c r="C15201">
        <f t="shared" si="236"/>
        <v>0</v>
      </c>
    </row>
    <row r="15202" spans="3:3">
      <c r="C15202">
        <f t="shared" si="236"/>
        <v>0</v>
      </c>
    </row>
    <row r="15203" spans="3:3">
      <c r="C15203">
        <f t="shared" si="236"/>
        <v>0</v>
      </c>
    </row>
    <row r="15204" spans="3:3">
      <c r="C15204">
        <f t="shared" si="236"/>
        <v>0</v>
      </c>
    </row>
    <row r="15205" spans="3:3">
      <c r="C15205">
        <f t="shared" si="236"/>
        <v>0</v>
      </c>
    </row>
    <row r="15206" spans="3:3">
      <c r="C15206">
        <f t="shared" si="236"/>
        <v>0</v>
      </c>
    </row>
    <row r="15207" spans="3:3">
      <c r="C15207">
        <f t="shared" si="236"/>
        <v>0</v>
      </c>
    </row>
    <row r="15208" spans="3:3">
      <c r="C15208">
        <f t="shared" si="236"/>
        <v>0</v>
      </c>
    </row>
    <row r="15209" spans="3:3">
      <c r="C15209">
        <f t="shared" si="236"/>
        <v>0</v>
      </c>
    </row>
    <row r="15210" spans="3:3">
      <c r="C15210">
        <f t="shared" si="236"/>
        <v>0</v>
      </c>
    </row>
    <row r="15211" spans="3:3">
      <c r="C15211">
        <f t="shared" si="236"/>
        <v>0</v>
      </c>
    </row>
    <row r="15212" spans="3:3">
      <c r="C15212">
        <f t="shared" si="236"/>
        <v>0</v>
      </c>
    </row>
    <row r="15213" spans="3:3">
      <c r="C15213">
        <f t="shared" si="236"/>
        <v>0</v>
      </c>
    </row>
    <row r="15214" spans="3:3">
      <c r="C15214">
        <f t="shared" si="236"/>
        <v>0</v>
      </c>
    </row>
    <row r="15215" spans="3:3">
      <c r="C15215">
        <f t="shared" si="236"/>
        <v>0</v>
      </c>
    </row>
    <row r="15216" spans="3:3">
      <c r="C15216">
        <f t="shared" si="236"/>
        <v>0</v>
      </c>
    </row>
    <row r="15217" spans="3:3">
      <c r="C15217">
        <f t="shared" si="236"/>
        <v>0</v>
      </c>
    </row>
    <row r="15218" spans="3:3">
      <c r="C15218">
        <f t="shared" si="236"/>
        <v>0</v>
      </c>
    </row>
    <row r="15219" spans="3:3">
      <c r="C15219">
        <f t="shared" si="236"/>
        <v>0</v>
      </c>
    </row>
    <row r="15220" spans="3:3">
      <c r="C15220">
        <f t="shared" si="236"/>
        <v>0</v>
      </c>
    </row>
    <row r="15221" spans="3:3">
      <c r="C15221">
        <f t="shared" si="236"/>
        <v>0</v>
      </c>
    </row>
    <row r="15222" spans="3:3">
      <c r="C15222">
        <f t="shared" si="236"/>
        <v>0</v>
      </c>
    </row>
    <row r="15223" spans="3:3">
      <c r="C15223">
        <f t="shared" si="236"/>
        <v>0</v>
      </c>
    </row>
    <row r="15224" spans="3:3">
      <c r="C15224">
        <f t="shared" si="236"/>
        <v>0</v>
      </c>
    </row>
    <row r="15225" spans="3:3">
      <c r="C15225">
        <f t="shared" si="236"/>
        <v>0</v>
      </c>
    </row>
    <row r="15226" spans="3:3">
      <c r="C15226">
        <f t="shared" si="236"/>
        <v>0</v>
      </c>
    </row>
    <row r="15227" spans="3:3">
      <c r="C15227">
        <f t="shared" si="236"/>
        <v>0</v>
      </c>
    </row>
    <row r="15228" spans="3:3">
      <c r="C15228">
        <f t="shared" si="236"/>
        <v>0</v>
      </c>
    </row>
    <row r="15229" spans="3:3">
      <c r="C15229">
        <f t="shared" si="236"/>
        <v>0</v>
      </c>
    </row>
    <row r="15230" spans="3:3">
      <c r="C15230">
        <f t="shared" si="236"/>
        <v>0</v>
      </c>
    </row>
    <row r="15231" spans="3:3">
      <c r="C15231">
        <f t="shared" si="236"/>
        <v>0</v>
      </c>
    </row>
    <row r="15232" spans="3:3">
      <c r="C15232">
        <f t="shared" si="236"/>
        <v>0</v>
      </c>
    </row>
    <row r="15233" spans="3:3">
      <c r="C15233">
        <f t="shared" si="236"/>
        <v>0</v>
      </c>
    </row>
    <row r="15234" spans="3:3">
      <c r="C15234">
        <f t="shared" si="236"/>
        <v>0</v>
      </c>
    </row>
    <row r="15235" spans="3:3">
      <c r="C15235">
        <f t="shared" si="236"/>
        <v>0</v>
      </c>
    </row>
    <row r="15236" spans="3:3">
      <c r="C15236">
        <f t="shared" ref="C15236:C15299" si="237">IF(A15236="Yes", 1,0)</f>
        <v>0</v>
      </c>
    </row>
    <row r="15237" spans="3:3">
      <c r="C15237">
        <f t="shared" si="237"/>
        <v>0</v>
      </c>
    </row>
    <row r="15238" spans="3:3">
      <c r="C15238">
        <f t="shared" si="237"/>
        <v>0</v>
      </c>
    </row>
    <row r="15239" spans="3:3">
      <c r="C15239">
        <f t="shared" si="237"/>
        <v>0</v>
      </c>
    </row>
    <row r="15240" spans="3:3">
      <c r="C15240">
        <f t="shared" si="237"/>
        <v>0</v>
      </c>
    </row>
    <row r="15241" spans="3:3">
      <c r="C15241">
        <f t="shared" si="237"/>
        <v>0</v>
      </c>
    </row>
    <row r="15242" spans="3:3">
      <c r="C15242">
        <f t="shared" si="237"/>
        <v>0</v>
      </c>
    </row>
    <row r="15243" spans="3:3">
      <c r="C15243">
        <f t="shared" si="237"/>
        <v>0</v>
      </c>
    </row>
    <row r="15244" spans="3:3">
      <c r="C15244">
        <f t="shared" si="237"/>
        <v>0</v>
      </c>
    </row>
    <row r="15245" spans="3:3">
      <c r="C15245">
        <f t="shared" si="237"/>
        <v>0</v>
      </c>
    </row>
    <row r="15246" spans="3:3">
      <c r="C15246">
        <f t="shared" si="237"/>
        <v>0</v>
      </c>
    </row>
    <row r="15247" spans="3:3">
      <c r="C15247">
        <f t="shared" si="237"/>
        <v>0</v>
      </c>
    </row>
    <row r="15248" spans="3:3">
      <c r="C15248">
        <f t="shared" si="237"/>
        <v>0</v>
      </c>
    </row>
    <row r="15249" spans="3:3">
      <c r="C15249">
        <f t="shared" si="237"/>
        <v>0</v>
      </c>
    </row>
    <row r="15250" spans="3:3">
      <c r="C15250">
        <f t="shared" si="237"/>
        <v>0</v>
      </c>
    </row>
    <row r="15251" spans="3:3">
      <c r="C15251">
        <f t="shared" si="237"/>
        <v>0</v>
      </c>
    </row>
    <row r="15252" spans="3:3">
      <c r="C15252">
        <f t="shared" si="237"/>
        <v>0</v>
      </c>
    </row>
    <row r="15253" spans="3:3">
      <c r="C15253">
        <f t="shared" si="237"/>
        <v>0</v>
      </c>
    </row>
    <row r="15254" spans="3:3">
      <c r="C15254">
        <f t="shared" si="237"/>
        <v>0</v>
      </c>
    </row>
    <row r="15255" spans="3:3">
      <c r="C15255">
        <f t="shared" si="237"/>
        <v>0</v>
      </c>
    </row>
    <row r="15256" spans="3:3">
      <c r="C15256">
        <f t="shared" si="237"/>
        <v>0</v>
      </c>
    </row>
    <row r="15257" spans="3:3">
      <c r="C15257">
        <f t="shared" si="237"/>
        <v>0</v>
      </c>
    </row>
    <row r="15258" spans="3:3">
      <c r="C15258">
        <f t="shared" si="237"/>
        <v>0</v>
      </c>
    </row>
    <row r="15259" spans="3:3">
      <c r="C15259">
        <f t="shared" si="237"/>
        <v>0</v>
      </c>
    </row>
    <row r="15260" spans="3:3">
      <c r="C15260">
        <f t="shared" si="237"/>
        <v>0</v>
      </c>
    </row>
    <row r="15261" spans="3:3">
      <c r="C15261">
        <f t="shared" si="237"/>
        <v>0</v>
      </c>
    </row>
    <row r="15262" spans="3:3">
      <c r="C15262">
        <f t="shared" si="237"/>
        <v>0</v>
      </c>
    </row>
    <row r="15263" spans="3:3">
      <c r="C15263">
        <f t="shared" si="237"/>
        <v>0</v>
      </c>
    </row>
    <row r="15264" spans="3:3">
      <c r="C15264">
        <f t="shared" si="237"/>
        <v>0</v>
      </c>
    </row>
    <row r="15265" spans="3:3">
      <c r="C15265">
        <f t="shared" si="237"/>
        <v>0</v>
      </c>
    </row>
    <row r="15266" spans="3:3">
      <c r="C15266">
        <f t="shared" si="237"/>
        <v>0</v>
      </c>
    </row>
    <row r="15267" spans="3:3">
      <c r="C15267">
        <f t="shared" si="237"/>
        <v>0</v>
      </c>
    </row>
    <row r="15268" spans="3:3">
      <c r="C15268">
        <f t="shared" si="237"/>
        <v>0</v>
      </c>
    </row>
    <row r="15269" spans="3:3">
      <c r="C15269">
        <f t="shared" si="237"/>
        <v>0</v>
      </c>
    </row>
    <row r="15270" spans="3:3">
      <c r="C15270">
        <f t="shared" si="237"/>
        <v>0</v>
      </c>
    </row>
    <row r="15271" spans="3:3">
      <c r="C15271">
        <f t="shared" si="237"/>
        <v>0</v>
      </c>
    </row>
    <row r="15272" spans="3:3">
      <c r="C15272">
        <f t="shared" si="237"/>
        <v>0</v>
      </c>
    </row>
    <row r="15273" spans="3:3">
      <c r="C15273">
        <f t="shared" si="237"/>
        <v>0</v>
      </c>
    </row>
    <row r="15274" spans="3:3">
      <c r="C15274">
        <f t="shared" si="237"/>
        <v>0</v>
      </c>
    </row>
    <row r="15275" spans="3:3">
      <c r="C15275">
        <f t="shared" si="237"/>
        <v>0</v>
      </c>
    </row>
    <row r="15276" spans="3:3">
      <c r="C15276">
        <f t="shared" si="237"/>
        <v>0</v>
      </c>
    </row>
    <row r="15277" spans="3:3">
      <c r="C15277">
        <f t="shared" si="237"/>
        <v>0</v>
      </c>
    </row>
    <row r="15278" spans="3:3">
      <c r="C15278">
        <f t="shared" si="237"/>
        <v>0</v>
      </c>
    </row>
    <row r="15279" spans="3:3">
      <c r="C15279">
        <f t="shared" si="237"/>
        <v>0</v>
      </c>
    </row>
    <row r="15280" spans="3:3">
      <c r="C15280">
        <f t="shared" si="237"/>
        <v>0</v>
      </c>
    </row>
    <row r="15281" spans="3:3">
      <c r="C15281">
        <f t="shared" si="237"/>
        <v>0</v>
      </c>
    </row>
    <row r="15282" spans="3:3">
      <c r="C15282">
        <f t="shared" si="237"/>
        <v>0</v>
      </c>
    </row>
    <row r="15283" spans="3:3">
      <c r="C15283">
        <f t="shared" si="237"/>
        <v>0</v>
      </c>
    </row>
    <row r="15284" spans="3:3">
      <c r="C15284">
        <f t="shared" si="237"/>
        <v>0</v>
      </c>
    </row>
    <row r="15285" spans="3:3">
      <c r="C15285">
        <f t="shared" si="237"/>
        <v>0</v>
      </c>
    </row>
    <row r="15286" spans="3:3">
      <c r="C15286">
        <f t="shared" si="237"/>
        <v>0</v>
      </c>
    </row>
    <row r="15287" spans="3:3">
      <c r="C15287">
        <f t="shared" si="237"/>
        <v>0</v>
      </c>
    </row>
    <row r="15288" spans="3:3">
      <c r="C15288">
        <f t="shared" si="237"/>
        <v>0</v>
      </c>
    </row>
    <row r="15289" spans="3:3">
      <c r="C15289">
        <f t="shared" si="237"/>
        <v>0</v>
      </c>
    </row>
    <row r="15290" spans="3:3">
      <c r="C15290">
        <f t="shared" si="237"/>
        <v>0</v>
      </c>
    </row>
    <row r="15291" spans="3:3">
      <c r="C15291">
        <f t="shared" si="237"/>
        <v>0</v>
      </c>
    </row>
    <row r="15292" spans="3:3">
      <c r="C15292">
        <f t="shared" si="237"/>
        <v>0</v>
      </c>
    </row>
    <row r="15293" spans="3:3">
      <c r="C15293">
        <f t="shared" si="237"/>
        <v>0</v>
      </c>
    </row>
    <row r="15294" spans="3:3">
      <c r="C15294">
        <f t="shared" si="237"/>
        <v>0</v>
      </c>
    </row>
    <row r="15295" spans="3:3">
      <c r="C15295">
        <f t="shared" si="237"/>
        <v>0</v>
      </c>
    </row>
    <row r="15296" spans="3:3">
      <c r="C15296">
        <f t="shared" si="237"/>
        <v>0</v>
      </c>
    </row>
    <row r="15297" spans="3:3">
      <c r="C15297">
        <f t="shared" si="237"/>
        <v>0</v>
      </c>
    </row>
    <row r="15298" spans="3:3">
      <c r="C15298">
        <f t="shared" si="237"/>
        <v>0</v>
      </c>
    </row>
    <row r="15299" spans="3:3">
      <c r="C15299">
        <f t="shared" si="237"/>
        <v>0</v>
      </c>
    </row>
    <row r="15300" spans="3:3">
      <c r="C15300">
        <f t="shared" ref="C15300:C15363" si="238">IF(A15300="Yes", 1,0)</f>
        <v>0</v>
      </c>
    </row>
    <row r="15301" spans="3:3">
      <c r="C15301">
        <f t="shared" si="238"/>
        <v>0</v>
      </c>
    </row>
    <row r="15302" spans="3:3">
      <c r="C15302">
        <f t="shared" si="238"/>
        <v>0</v>
      </c>
    </row>
    <row r="15303" spans="3:3">
      <c r="C15303">
        <f t="shared" si="238"/>
        <v>0</v>
      </c>
    </row>
    <row r="15304" spans="3:3">
      <c r="C15304">
        <f t="shared" si="238"/>
        <v>0</v>
      </c>
    </row>
    <row r="15305" spans="3:3">
      <c r="C15305">
        <f t="shared" si="238"/>
        <v>0</v>
      </c>
    </row>
    <row r="15306" spans="3:3">
      <c r="C15306">
        <f t="shared" si="238"/>
        <v>0</v>
      </c>
    </row>
    <row r="15307" spans="3:3">
      <c r="C15307">
        <f t="shared" si="238"/>
        <v>0</v>
      </c>
    </row>
    <row r="15308" spans="3:3">
      <c r="C15308">
        <f t="shared" si="238"/>
        <v>0</v>
      </c>
    </row>
    <row r="15309" spans="3:3">
      <c r="C15309">
        <f t="shared" si="238"/>
        <v>0</v>
      </c>
    </row>
    <row r="15310" spans="3:3">
      <c r="C15310">
        <f t="shared" si="238"/>
        <v>0</v>
      </c>
    </row>
    <row r="15311" spans="3:3">
      <c r="C15311">
        <f t="shared" si="238"/>
        <v>0</v>
      </c>
    </row>
    <row r="15312" spans="3:3">
      <c r="C15312">
        <f t="shared" si="238"/>
        <v>0</v>
      </c>
    </row>
    <row r="15313" spans="3:3">
      <c r="C15313">
        <f t="shared" si="238"/>
        <v>0</v>
      </c>
    </row>
    <row r="15314" spans="3:3">
      <c r="C15314">
        <f t="shared" si="238"/>
        <v>0</v>
      </c>
    </row>
    <row r="15315" spans="3:3">
      <c r="C15315">
        <f t="shared" si="238"/>
        <v>0</v>
      </c>
    </row>
    <row r="15316" spans="3:3">
      <c r="C15316">
        <f t="shared" si="238"/>
        <v>0</v>
      </c>
    </row>
    <row r="15317" spans="3:3">
      <c r="C15317">
        <f t="shared" si="238"/>
        <v>0</v>
      </c>
    </row>
    <row r="15318" spans="3:3">
      <c r="C15318">
        <f t="shared" si="238"/>
        <v>0</v>
      </c>
    </row>
    <row r="15319" spans="3:3">
      <c r="C15319">
        <f t="shared" si="238"/>
        <v>0</v>
      </c>
    </row>
    <row r="15320" spans="3:3">
      <c r="C15320">
        <f t="shared" si="238"/>
        <v>0</v>
      </c>
    </row>
    <row r="15321" spans="3:3">
      <c r="C15321">
        <f t="shared" si="238"/>
        <v>0</v>
      </c>
    </row>
    <row r="15322" spans="3:3">
      <c r="C15322">
        <f t="shared" si="238"/>
        <v>0</v>
      </c>
    </row>
    <row r="15323" spans="3:3">
      <c r="C15323">
        <f t="shared" si="238"/>
        <v>0</v>
      </c>
    </row>
    <row r="15324" spans="3:3">
      <c r="C15324">
        <f t="shared" si="238"/>
        <v>0</v>
      </c>
    </row>
    <row r="15325" spans="3:3">
      <c r="C15325">
        <f t="shared" si="238"/>
        <v>0</v>
      </c>
    </row>
    <row r="15326" spans="3:3">
      <c r="C15326">
        <f t="shared" si="238"/>
        <v>0</v>
      </c>
    </row>
    <row r="15327" spans="3:3">
      <c r="C15327">
        <f t="shared" si="238"/>
        <v>0</v>
      </c>
    </row>
    <row r="15328" spans="3:3">
      <c r="C15328">
        <f t="shared" si="238"/>
        <v>0</v>
      </c>
    </row>
    <row r="15329" spans="3:3">
      <c r="C15329">
        <f t="shared" si="238"/>
        <v>0</v>
      </c>
    </row>
    <row r="15330" spans="3:3">
      <c r="C15330">
        <f t="shared" si="238"/>
        <v>0</v>
      </c>
    </row>
    <row r="15331" spans="3:3">
      <c r="C15331">
        <f t="shared" si="238"/>
        <v>0</v>
      </c>
    </row>
    <row r="15332" spans="3:3">
      <c r="C15332">
        <f t="shared" si="238"/>
        <v>0</v>
      </c>
    </row>
    <row r="15333" spans="3:3">
      <c r="C15333">
        <f t="shared" si="238"/>
        <v>0</v>
      </c>
    </row>
    <row r="15334" spans="3:3">
      <c r="C15334">
        <f t="shared" si="238"/>
        <v>0</v>
      </c>
    </row>
    <row r="15335" spans="3:3">
      <c r="C15335">
        <f t="shared" si="238"/>
        <v>0</v>
      </c>
    </row>
    <row r="15336" spans="3:3">
      <c r="C15336">
        <f t="shared" si="238"/>
        <v>0</v>
      </c>
    </row>
    <row r="15337" spans="3:3">
      <c r="C15337">
        <f t="shared" si="238"/>
        <v>0</v>
      </c>
    </row>
    <row r="15338" spans="3:3">
      <c r="C15338">
        <f t="shared" si="238"/>
        <v>0</v>
      </c>
    </row>
    <row r="15339" spans="3:3">
      <c r="C15339">
        <f t="shared" si="238"/>
        <v>0</v>
      </c>
    </row>
    <row r="15340" spans="3:3">
      <c r="C15340">
        <f t="shared" si="238"/>
        <v>0</v>
      </c>
    </row>
    <row r="15341" spans="3:3">
      <c r="C15341">
        <f t="shared" si="238"/>
        <v>0</v>
      </c>
    </row>
    <row r="15342" spans="3:3">
      <c r="C15342">
        <f t="shared" si="238"/>
        <v>0</v>
      </c>
    </row>
    <row r="15343" spans="3:3">
      <c r="C15343">
        <f t="shared" si="238"/>
        <v>0</v>
      </c>
    </row>
    <row r="15344" spans="3:3">
      <c r="C15344">
        <f t="shared" si="238"/>
        <v>0</v>
      </c>
    </row>
    <row r="15345" spans="3:3">
      <c r="C15345">
        <f t="shared" si="238"/>
        <v>0</v>
      </c>
    </row>
    <row r="15346" spans="3:3">
      <c r="C15346">
        <f t="shared" si="238"/>
        <v>0</v>
      </c>
    </row>
    <row r="15347" spans="3:3">
      <c r="C15347">
        <f t="shared" si="238"/>
        <v>0</v>
      </c>
    </row>
    <row r="15348" spans="3:3">
      <c r="C15348">
        <f t="shared" si="238"/>
        <v>0</v>
      </c>
    </row>
    <row r="15349" spans="3:3">
      <c r="C15349">
        <f t="shared" si="238"/>
        <v>0</v>
      </c>
    </row>
    <row r="15350" spans="3:3">
      <c r="C15350">
        <f t="shared" si="238"/>
        <v>0</v>
      </c>
    </row>
    <row r="15351" spans="3:3">
      <c r="C15351">
        <f t="shared" si="238"/>
        <v>0</v>
      </c>
    </row>
    <row r="15352" spans="3:3">
      <c r="C15352">
        <f t="shared" si="238"/>
        <v>0</v>
      </c>
    </row>
    <row r="15353" spans="3:3">
      <c r="C15353">
        <f t="shared" si="238"/>
        <v>0</v>
      </c>
    </row>
    <row r="15354" spans="3:3">
      <c r="C15354">
        <f t="shared" si="238"/>
        <v>0</v>
      </c>
    </row>
    <row r="15355" spans="3:3">
      <c r="C15355">
        <f t="shared" si="238"/>
        <v>0</v>
      </c>
    </row>
    <row r="15356" spans="3:3">
      <c r="C15356">
        <f t="shared" si="238"/>
        <v>0</v>
      </c>
    </row>
    <row r="15357" spans="3:3">
      <c r="C15357">
        <f t="shared" si="238"/>
        <v>0</v>
      </c>
    </row>
    <row r="15358" spans="3:3">
      <c r="C15358">
        <f t="shared" si="238"/>
        <v>0</v>
      </c>
    </row>
    <row r="15359" spans="3:3">
      <c r="C15359">
        <f t="shared" si="238"/>
        <v>0</v>
      </c>
    </row>
    <row r="15360" spans="3:3">
      <c r="C15360">
        <f t="shared" si="238"/>
        <v>0</v>
      </c>
    </row>
    <row r="15361" spans="3:3">
      <c r="C15361">
        <f t="shared" si="238"/>
        <v>0</v>
      </c>
    </row>
    <row r="15362" spans="3:3">
      <c r="C15362">
        <f t="shared" si="238"/>
        <v>0</v>
      </c>
    </row>
    <row r="15363" spans="3:3">
      <c r="C15363">
        <f t="shared" si="238"/>
        <v>0</v>
      </c>
    </row>
    <row r="15364" spans="3:3">
      <c r="C15364">
        <f t="shared" ref="C15364:C15427" si="239">IF(A15364="Yes", 1,0)</f>
        <v>0</v>
      </c>
    </row>
    <row r="15365" spans="3:3">
      <c r="C15365">
        <f t="shared" si="239"/>
        <v>0</v>
      </c>
    </row>
    <row r="15366" spans="3:3">
      <c r="C15366">
        <f t="shared" si="239"/>
        <v>0</v>
      </c>
    </row>
    <row r="15367" spans="3:3">
      <c r="C15367">
        <f t="shared" si="239"/>
        <v>0</v>
      </c>
    </row>
    <row r="15368" spans="3:3">
      <c r="C15368">
        <f t="shared" si="239"/>
        <v>0</v>
      </c>
    </row>
    <row r="15369" spans="3:3">
      <c r="C15369">
        <f t="shared" si="239"/>
        <v>0</v>
      </c>
    </row>
    <row r="15370" spans="3:3">
      <c r="C15370">
        <f t="shared" si="239"/>
        <v>0</v>
      </c>
    </row>
    <row r="15371" spans="3:3">
      <c r="C15371">
        <f t="shared" si="239"/>
        <v>0</v>
      </c>
    </row>
    <row r="15372" spans="3:3">
      <c r="C15372">
        <f t="shared" si="239"/>
        <v>0</v>
      </c>
    </row>
    <row r="15373" spans="3:3">
      <c r="C15373">
        <f t="shared" si="239"/>
        <v>0</v>
      </c>
    </row>
    <row r="15374" spans="3:3">
      <c r="C15374">
        <f t="shared" si="239"/>
        <v>0</v>
      </c>
    </row>
    <row r="15375" spans="3:3">
      <c r="C15375">
        <f t="shared" si="239"/>
        <v>0</v>
      </c>
    </row>
    <row r="15376" spans="3:3">
      <c r="C15376">
        <f t="shared" si="239"/>
        <v>0</v>
      </c>
    </row>
    <row r="15377" spans="3:3">
      <c r="C15377">
        <f t="shared" si="239"/>
        <v>0</v>
      </c>
    </row>
    <row r="15378" spans="3:3">
      <c r="C15378">
        <f t="shared" si="239"/>
        <v>0</v>
      </c>
    </row>
    <row r="15379" spans="3:3">
      <c r="C15379">
        <f t="shared" si="239"/>
        <v>0</v>
      </c>
    </row>
    <row r="15380" spans="3:3">
      <c r="C15380">
        <f t="shared" si="239"/>
        <v>0</v>
      </c>
    </row>
    <row r="15381" spans="3:3">
      <c r="C15381">
        <f t="shared" si="239"/>
        <v>0</v>
      </c>
    </row>
    <row r="15382" spans="3:3">
      <c r="C15382">
        <f t="shared" si="239"/>
        <v>0</v>
      </c>
    </row>
    <row r="15383" spans="3:3">
      <c r="C15383">
        <f t="shared" si="239"/>
        <v>0</v>
      </c>
    </row>
    <row r="15384" spans="3:3">
      <c r="C15384">
        <f t="shared" si="239"/>
        <v>0</v>
      </c>
    </row>
    <row r="15385" spans="3:3">
      <c r="C15385">
        <f t="shared" si="239"/>
        <v>0</v>
      </c>
    </row>
    <row r="15386" spans="3:3">
      <c r="C15386">
        <f t="shared" si="239"/>
        <v>0</v>
      </c>
    </row>
    <row r="15387" spans="3:3">
      <c r="C15387">
        <f t="shared" si="239"/>
        <v>0</v>
      </c>
    </row>
    <row r="15388" spans="3:3">
      <c r="C15388">
        <f t="shared" si="239"/>
        <v>0</v>
      </c>
    </row>
    <row r="15389" spans="3:3">
      <c r="C15389">
        <f t="shared" si="239"/>
        <v>0</v>
      </c>
    </row>
    <row r="15390" spans="3:3">
      <c r="C15390">
        <f t="shared" si="239"/>
        <v>0</v>
      </c>
    </row>
    <row r="15391" spans="3:3">
      <c r="C15391">
        <f t="shared" si="239"/>
        <v>0</v>
      </c>
    </row>
    <row r="15392" spans="3:3">
      <c r="C15392">
        <f t="shared" si="239"/>
        <v>0</v>
      </c>
    </row>
    <row r="15393" spans="3:3">
      <c r="C15393">
        <f t="shared" si="239"/>
        <v>0</v>
      </c>
    </row>
    <row r="15394" spans="3:3">
      <c r="C15394">
        <f t="shared" si="239"/>
        <v>0</v>
      </c>
    </row>
    <row r="15395" spans="3:3">
      <c r="C15395">
        <f t="shared" si="239"/>
        <v>0</v>
      </c>
    </row>
    <row r="15396" spans="3:3">
      <c r="C15396">
        <f t="shared" si="239"/>
        <v>0</v>
      </c>
    </row>
    <row r="15397" spans="3:3">
      <c r="C15397">
        <f t="shared" si="239"/>
        <v>0</v>
      </c>
    </row>
    <row r="15398" spans="3:3">
      <c r="C15398">
        <f t="shared" si="239"/>
        <v>0</v>
      </c>
    </row>
    <row r="15399" spans="3:3">
      <c r="C15399">
        <f t="shared" si="239"/>
        <v>0</v>
      </c>
    </row>
    <row r="15400" spans="3:3">
      <c r="C15400">
        <f t="shared" si="239"/>
        <v>0</v>
      </c>
    </row>
    <row r="15401" spans="3:3">
      <c r="C15401">
        <f t="shared" si="239"/>
        <v>0</v>
      </c>
    </row>
    <row r="15402" spans="3:3">
      <c r="C15402">
        <f t="shared" si="239"/>
        <v>0</v>
      </c>
    </row>
    <row r="15403" spans="3:3">
      <c r="C15403">
        <f t="shared" si="239"/>
        <v>0</v>
      </c>
    </row>
    <row r="15404" spans="3:3">
      <c r="C15404">
        <f t="shared" si="239"/>
        <v>0</v>
      </c>
    </row>
    <row r="15405" spans="3:3">
      <c r="C15405">
        <f t="shared" si="239"/>
        <v>0</v>
      </c>
    </row>
    <row r="15406" spans="3:3">
      <c r="C15406">
        <f t="shared" si="239"/>
        <v>0</v>
      </c>
    </row>
    <row r="15407" spans="3:3">
      <c r="C15407">
        <f t="shared" si="239"/>
        <v>0</v>
      </c>
    </row>
    <row r="15408" spans="3:3">
      <c r="C15408">
        <f t="shared" si="239"/>
        <v>0</v>
      </c>
    </row>
    <row r="15409" spans="3:3">
      <c r="C15409">
        <f t="shared" si="239"/>
        <v>0</v>
      </c>
    </row>
    <row r="15410" spans="3:3">
      <c r="C15410">
        <f t="shared" si="239"/>
        <v>0</v>
      </c>
    </row>
    <row r="15411" spans="3:3">
      <c r="C15411">
        <f t="shared" si="239"/>
        <v>0</v>
      </c>
    </row>
    <row r="15412" spans="3:3">
      <c r="C15412">
        <f t="shared" si="239"/>
        <v>0</v>
      </c>
    </row>
    <row r="15413" spans="3:3">
      <c r="C15413">
        <f t="shared" si="239"/>
        <v>0</v>
      </c>
    </row>
    <row r="15414" spans="3:3">
      <c r="C15414">
        <f t="shared" si="239"/>
        <v>0</v>
      </c>
    </row>
    <row r="15415" spans="3:3">
      <c r="C15415">
        <f t="shared" si="239"/>
        <v>0</v>
      </c>
    </row>
    <row r="15416" spans="3:3">
      <c r="C15416">
        <f t="shared" si="239"/>
        <v>0</v>
      </c>
    </row>
    <row r="15417" spans="3:3">
      <c r="C15417">
        <f t="shared" si="239"/>
        <v>0</v>
      </c>
    </row>
    <row r="15418" spans="3:3">
      <c r="C15418">
        <f t="shared" si="239"/>
        <v>0</v>
      </c>
    </row>
    <row r="15419" spans="3:3">
      <c r="C15419">
        <f t="shared" si="239"/>
        <v>0</v>
      </c>
    </row>
    <row r="15420" spans="3:3">
      <c r="C15420">
        <f t="shared" si="239"/>
        <v>0</v>
      </c>
    </row>
    <row r="15421" spans="3:3">
      <c r="C15421">
        <f t="shared" si="239"/>
        <v>0</v>
      </c>
    </row>
    <row r="15422" spans="3:3">
      <c r="C15422">
        <f t="shared" si="239"/>
        <v>0</v>
      </c>
    </row>
    <row r="15423" spans="3:3">
      <c r="C15423">
        <f t="shared" si="239"/>
        <v>0</v>
      </c>
    </row>
    <row r="15424" spans="3:3">
      <c r="C15424">
        <f t="shared" si="239"/>
        <v>0</v>
      </c>
    </row>
    <row r="15425" spans="3:3">
      <c r="C15425">
        <f t="shared" si="239"/>
        <v>0</v>
      </c>
    </row>
    <row r="15426" spans="3:3">
      <c r="C15426">
        <f t="shared" si="239"/>
        <v>0</v>
      </c>
    </row>
    <row r="15427" spans="3:3">
      <c r="C15427">
        <f t="shared" si="239"/>
        <v>0</v>
      </c>
    </row>
    <row r="15428" spans="3:3">
      <c r="C15428">
        <f t="shared" ref="C15428:C15491" si="240">IF(A15428="Yes", 1,0)</f>
        <v>0</v>
      </c>
    </row>
    <row r="15429" spans="3:3">
      <c r="C15429">
        <f t="shared" si="240"/>
        <v>0</v>
      </c>
    </row>
    <row r="15430" spans="3:3">
      <c r="C15430">
        <f t="shared" si="240"/>
        <v>0</v>
      </c>
    </row>
    <row r="15431" spans="3:3">
      <c r="C15431">
        <f t="shared" si="240"/>
        <v>0</v>
      </c>
    </row>
    <row r="15432" spans="3:3">
      <c r="C15432">
        <f t="shared" si="240"/>
        <v>0</v>
      </c>
    </row>
    <row r="15433" spans="3:3">
      <c r="C15433">
        <f t="shared" si="240"/>
        <v>0</v>
      </c>
    </row>
    <row r="15434" spans="3:3">
      <c r="C15434">
        <f t="shared" si="240"/>
        <v>0</v>
      </c>
    </row>
    <row r="15435" spans="3:3">
      <c r="C15435">
        <f t="shared" si="240"/>
        <v>0</v>
      </c>
    </row>
    <row r="15436" spans="3:3">
      <c r="C15436">
        <f t="shared" si="240"/>
        <v>0</v>
      </c>
    </row>
    <row r="15437" spans="3:3">
      <c r="C15437">
        <f t="shared" si="240"/>
        <v>0</v>
      </c>
    </row>
    <row r="15438" spans="3:3">
      <c r="C15438">
        <f t="shared" si="240"/>
        <v>0</v>
      </c>
    </row>
    <row r="15439" spans="3:3">
      <c r="C15439">
        <f t="shared" si="240"/>
        <v>0</v>
      </c>
    </row>
    <row r="15440" spans="3:3">
      <c r="C15440">
        <f t="shared" si="240"/>
        <v>0</v>
      </c>
    </row>
    <row r="15441" spans="3:3">
      <c r="C15441">
        <f t="shared" si="240"/>
        <v>0</v>
      </c>
    </row>
    <row r="15442" spans="3:3">
      <c r="C15442">
        <f t="shared" si="240"/>
        <v>0</v>
      </c>
    </row>
    <row r="15443" spans="3:3">
      <c r="C15443">
        <f t="shared" si="240"/>
        <v>0</v>
      </c>
    </row>
    <row r="15444" spans="3:3">
      <c r="C15444">
        <f t="shared" si="240"/>
        <v>0</v>
      </c>
    </row>
    <row r="15445" spans="3:3">
      <c r="C15445">
        <f t="shared" si="240"/>
        <v>0</v>
      </c>
    </row>
    <row r="15446" spans="3:3">
      <c r="C15446">
        <f t="shared" si="240"/>
        <v>0</v>
      </c>
    </row>
    <row r="15447" spans="3:3">
      <c r="C15447">
        <f t="shared" si="240"/>
        <v>0</v>
      </c>
    </row>
    <row r="15448" spans="3:3">
      <c r="C15448">
        <f t="shared" si="240"/>
        <v>0</v>
      </c>
    </row>
    <row r="15449" spans="3:3">
      <c r="C15449">
        <f t="shared" si="240"/>
        <v>0</v>
      </c>
    </row>
    <row r="15450" spans="3:3">
      <c r="C15450">
        <f t="shared" si="240"/>
        <v>0</v>
      </c>
    </row>
    <row r="15451" spans="3:3">
      <c r="C15451">
        <f t="shared" si="240"/>
        <v>0</v>
      </c>
    </row>
    <row r="15452" spans="3:3">
      <c r="C15452">
        <f t="shared" si="240"/>
        <v>0</v>
      </c>
    </row>
    <row r="15453" spans="3:3">
      <c r="C15453">
        <f t="shared" si="240"/>
        <v>0</v>
      </c>
    </row>
    <row r="15454" spans="3:3">
      <c r="C15454">
        <f t="shared" si="240"/>
        <v>0</v>
      </c>
    </row>
    <row r="15455" spans="3:3">
      <c r="C15455">
        <f t="shared" si="240"/>
        <v>0</v>
      </c>
    </row>
    <row r="15456" spans="3:3">
      <c r="C15456">
        <f t="shared" si="240"/>
        <v>0</v>
      </c>
    </row>
    <row r="15457" spans="3:3">
      <c r="C15457">
        <f t="shared" si="240"/>
        <v>0</v>
      </c>
    </row>
    <row r="15458" spans="3:3">
      <c r="C15458">
        <f t="shared" si="240"/>
        <v>0</v>
      </c>
    </row>
    <row r="15459" spans="3:3">
      <c r="C15459">
        <f t="shared" si="240"/>
        <v>0</v>
      </c>
    </row>
    <row r="15460" spans="3:3">
      <c r="C15460">
        <f t="shared" si="240"/>
        <v>0</v>
      </c>
    </row>
    <row r="15461" spans="3:3">
      <c r="C15461">
        <f t="shared" si="240"/>
        <v>0</v>
      </c>
    </row>
    <row r="15462" spans="3:3">
      <c r="C15462">
        <f t="shared" si="240"/>
        <v>0</v>
      </c>
    </row>
    <row r="15463" spans="3:3">
      <c r="C15463">
        <f t="shared" si="240"/>
        <v>0</v>
      </c>
    </row>
    <row r="15464" spans="3:3">
      <c r="C15464">
        <f t="shared" si="240"/>
        <v>0</v>
      </c>
    </row>
    <row r="15465" spans="3:3">
      <c r="C15465">
        <f t="shared" si="240"/>
        <v>0</v>
      </c>
    </row>
    <row r="15466" spans="3:3">
      <c r="C15466">
        <f t="shared" si="240"/>
        <v>0</v>
      </c>
    </row>
    <row r="15467" spans="3:3">
      <c r="C15467">
        <f t="shared" si="240"/>
        <v>0</v>
      </c>
    </row>
    <row r="15468" spans="3:3">
      <c r="C15468">
        <f t="shared" si="240"/>
        <v>0</v>
      </c>
    </row>
    <row r="15469" spans="3:3">
      <c r="C15469">
        <f t="shared" si="240"/>
        <v>0</v>
      </c>
    </row>
    <row r="15470" spans="3:3">
      <c r="C15470">
        <f t="shared" si="240"/>
        <v>0</v>
      </c>
    </row>
    <row r="15471" spans="3:3">
      <c r="C15471">
        <f t="shared" si="240"/>
        <v>0</v>
      </c>
    </row>
    <row r="15472" spans="3:3">
      <c r="C15472">
        <f t="shared" si="240"/>
        <v>0</v>
      </c>
    </row>
    <row r="15473" spans="3:3">
      <c r="C15473">
        <f t="shared" si="240"/>
        <v>0</v>
      </c>
    </row>
    <row r="15474" spans="3:3">
      <c r="C15474">
        <f t="shared" si="240"/>
        <v>0</v>
      </c>
    </row>
    <row r="15475" spans="3:3">
      <c r="C15475">
        <f t="shared" si="240"/>
        <v>0</v>
      </c>
    </row>
    <row r="15476" spans="3:3">
      <c r="C15476">
        <f t="shared" si="240"/>
        <v>0</v>
      </c>
    </row>
    <row r="15477" spans="3:3">
      <c r="C15477">
        <f t="shared" si="240"/>
        <v>0</v>
      </c>
    </row>
    <row r="15478" spans="3:3">
      <c r="C15478">
        <f t="shared" si="240"/>
        <v>0</v>
      </c>
    </row>
    <row r="15479" spans="3:3">
      <c r="C15479">
        <f t="shared" si="240"/>
        <v>0</v>
      </c>
    </row>
    <row r="15480" spans="3:3">
      <c r="C15480">
        <f t="shared" si="240"/>
        <v>0</v>
      </c>
    </row>
    <row r="15481" spans="3:3">
      <c r="C15481">
        <f t="shared" si="240"/>
        <v>0</v>
      </c>
    </row>
    <row r="15482" spans="3:3">
      <c r="C15482">
        <f t="shared" si="240"/>
        <v>0</v>
      </c>
    </row>
    <row r="15483" spans="3:3">
      <c r="C15483">
        <f t="shared" si="240"/>
        <v>0</v>
      </c>
    </row>
    <row r="15484" spans="3:3">
      <c r="C15484">
        <f t="shared" si="240"/>
        <v>0</v>
      </c>
    </row>
    <row r="15485" spans="3:3">
      <c r="C15485">
        <f t="shared" si="240"/>
        <v>0</v>
      </c>
    </row>
    <row r="15486" spans="3:3">
      <c r="C15486">
        <f t="shared" si="240"/>
        <v>0</v>
      </c>
    </row>
    <row r="15487" spans="3:3">
      <c r="C15487">
        <f t="shared" si="240"/>
        <v>0</v>
      </c>
    </row>
    <row r="15488" spans="3:3">
      <c r="C15488">
        <f t="shared" si="240"/>
        <v>0</v>
      </c>
    </row>
    <row r="15489" spans="3:3">
      <c r="C15489">
        <f t="shared" si="240"/>
        <v>0</v>
      </c>
    </row>
    <row r="15490" spans="3:3">
      <c r="C15490">
        <f t="shared" si="240"/>
        <v>0</v>
      </c>
    </row>
    <row r="15491" spans="3:3">
      <c r="C15491">
        <f t="shared" si="240"/>
        <v>0</v>
      </c>
    </row>
    <row r="15492" spans="3:3">
      <c r="C15492">
        <f t="shared" ref="C15492:C15555" si="241">IF(A15492="Yes", 1,0)</f>
        <v>0</v>
      </c>
    </row>
    <row r="15493" spans="3:3">
      <c r="C15493">
        <f t="shared" si="241"/>
        <v>0</v>
      </c>
    </row>
    <row r="15494" spans="3:3">
      <c r="C15494">
        <f t="shared" si="241"/>
        <v>0</v>
      </c>
    </row>
    <row r="15495" spans="3:3">
      <c r="C15495">
        <f t="shared" si="241"/>
        <v>0</v>
      </c>
    </row>
    <row r="15496" spans="3:3">
      <c r="C15496">
        <f t="shared" si="241"/>
        <v>0</v>
      </c>
    </row>
    <row r="15497" spans="3:3">
      <c r="C15497">
        <f t="shared" si="241"/>
        <v>0</v>
      </c>
    </row>
    <row r="15498" spans="3:3">
      <c r="C15498">
        <f t="shared" si="241"/>
        <v>0</v>
      </c>
    </row>
    <row r="15499" spans="3:3">
      <c r="C15499">
        <f t="shared" si="241"/>
        <v>0</v>
      </c>
    </row>
    <row r="15500" spans="3:3">
      <c r="C15500">
        <f t="shared" si="241"/>
        <v>0</v>
      </c>
    </row>
    <row r="15501" spans="3:3">
      <c r="C15501">
        <f t="shared" si="241"/>
        <v>0</v>
      </c>
    </row>
    <row r="15502" spans="3:3">
      <c r="C15502">
        <f t="shared" si="241"/>
        <v>0</v>
      </c>
    </row>
    <row r="15503" spans="3:3">
      <c r="C15503">
        <f t="shared" si="241"/>
        <v>0</v>
      </c>
    </row>
    <row r="15504" spans="3:3">
      <c r="C15504">
        <f t="shared" si="241"/>
        <v>0</v>
      </c>
    </row>
    <row r="15505" spans="3:3">
      <c r="C15505">
        <f t="shared" si="241"/>
        <v>0</v>
      </c>
    </row>
    <row r="15506" spans="3:3">
      <c r="C15506">
        <f t="shared" si="241"/>
        <v>0</v>
      </c>
    </row>
    <row r="15507" spans="3:3">
      <c r="C15507">
        <f t="shared" si="241"/>
        <v>0</v>
      </c>
    </row>
    <row r="15508" spans="3:3">
      <c r="C15508">
        <f t="shared" si="241"/>
        <v>0</v>
      </c>
    </row>
    <row r="15509" spans="3:3">
      <c r="C15509">
        <f t="shared" si="241"/>
        <v>0</v>
      </c>
    </row>
    <row r="15510" spans="3:3">
      <c r="C15510">
        <f t="shared" si="241"/>
        <v>0</v>
      </c>
    </row>
    <row r="15511" spans="3:3">
      <c r="C15511">
        <f t="shared" si="241"/>
        <v>0</v>
      </c>
    </row>
    <row r="15512" spans="3:3">
      <c r="C15512">
        <f t="shared" si="241"/>
        <v>0</v>
      </c>
    </row>
    <row r="15513" spans="3:3">
      <c r="C15513">
        <f t="shared" si="241"/>
        <v>0</v>
      </c>
    </row>
    <row r="15514" spans="3:3">
      <c r="C15514">
        <f t="shared" si="241"/>
        <v>0</v>
      </c>
    </row>
    <row r="15515" spans="3:3">
      <c r="C15515">
        <f t="shared" si="241"/>
        <v>0</v>
      </c>
    </row>
    <row r="15516" spans="3:3">
      <c r="C15516">
        <f t="shared" si="241"/>
        <v>0</v>
      </c>
    </row>
    <row r="15517" spans="3:3">
      <c r="C15517">
        <f t="shared" si="241"/>
        <v>0</v>
      </c>
    </row>
    <row r="15518" spans="3:3">
      <c r="C15518">
        <f t="shared" si="241"/>
        <v>0</v>
      </c>
    </row>
    <row r="15519" spans="3:3">
      <c r="C15519">
        <f t="shared" si="241"/>
        <v>0</v>
      </c>
    </row>
    <row r="15520" spans="3:3">
      <c r="C15520">
        <f t="shared" si="241"/>
        <v>0</v>
      </c>
    </row>
    <row r="15521" spans="3:3">
      <c r="C15521">
        <f t="shared" si="241"/>
        <v>0</v>
      </c>
    </row>
    <row r="15522" spans="3:3">
      <c r="C15522">
        <f t="shared" si="241"/>
        <v>0</v>
      </c>
    </row>
    <row r="15523" spans="3:3">
      <c r="C15523">
        <f t="shared" si="241"/>
        <v>0</v>
      </c>
    </row>
    <row r="15524" spans="3:3">
      <c r="C15524">
        <f t="shared" si="241"/>
        <v>0</v>
      </c>
    </row>
    <row r="15525" spans="3:3">
      <c r="C15525">
        <f t="shared" si="241"/>
        <v>0</v>
      </c>
    </row>
    <row r="15526" spans="3:3">
      <c r="C15526">
        <f t="shared" si="241"/>
        <v>0</v>
      </c>
    </row>
    <row r="15527" spans="3:3">
      <c r="C15527">
        <f t="shared" si="241"/>
        <v>0</v>
      </c>
    </row>
    <row r="15528" spans="3:3">
      <c r="C15528">
        <f t="shared" si="241"/>
        <v>0</v>
      </c>
    </row>
    <row r="15529" spans="3:3">
      <c r="C15529">
        <f t="shared" si="241"/>
        <v>0</v>
      </c>
    </row>
    <row r="15530" spans="3:3">
      <c r="C15530">
        <f t="shared" si="241"/>
        <v>0</v>
      </c>
    </row>
    <row r="15531" spans="3:3">
      <c r="C15531">
        <f t="shared" si="241"/>
        <v>0</v>
      </c>
    </row>
    <row r="15532" spans="3:3">
      <c r="C15532">
        <f t="shared" si="241"/>
        <v>0</v>
      </c>
    </row>
    <row r="15533" spans="3:3">
      <c r="C15533">
        <f t="shared" si="241"/>
        <v>0</v>
      </c>
    </row>
    <row r="15534" spans="3:3">
      <c r="C15534">
        <f t="shared" si="241"/>
        <v>0</v>
      </c>
    </row>
    <row r="15535" spans="3:3">
      <c r="C15535">
        <f t="shared" si="241"/>
        <v>0</v>
      </c>
    </row>
    <row r="15536" spans="3:3">
      <c r="C15536">
        <f t="shared" si="241"/>
        <v>0</v>
      </c>
    </row>
    <row r="15537" spans="3:3">
      <c r="C15537">
        <f t="shared" si="241"/>
        <v>0</v>
      </c>
    </row>
    <row r="15538" spans="3:3">
      <c r="C15538">
        <f t="shared" si="241"/>
        <v>0</v>
      </c>
    </row>
    <row r="15539" spans="3:3">
      <c r="C15539">
        <f t="shared" si="241"/>
        <v>0</v>
      </c>
    </row>
    <row r="15540" spans="3:3">
      <c r="C15540">
        <f t="shared" si="241"/>
        <v>0</v>
      </c>
    </row>
    <row r="15541" spans="3:3">
      <c r="C15541">
        <f t="shared" si="241"/>
        <v>0</v>
      </c>
    </row>
    <row r="15542" spans="3:3">
      <c r="C15542">
        <f t="shared" si="241"/>
        <v>0</v>
      </c>
    </row>
    <row r="15543" spans="3:3">
      <c r="C15543">
        <f t="shared" si="241"/>
        <v>0</v>
      </c>
    </row>
    <row r="15544" spans="3:3">
      <c r="C15544">
        <f t="shared" si="241"/>
        <v>0</v>
      </c>
    </row>
    <row r="15545" spans="3:3">
      <c r="C15545">
        <f t="shared" si="241"/>
        <v>0</v>
      </c>
    </row>
    <row r="15546" spans="3:3">
      <c r="C15546">
        <f t="shared" si="241"/>
        <v>0</v>
      </c>
    </row>
    <row r="15547" spans="3:3">
      <c r="C15547">
        <f t="shared" si="241"/>
        <v>0</v>
      </c>
    </row>
    <row r="15548" spans="3:3">
      <c r="C15548">
        <f t="shared" si="241"/>
        <v>0</v>
      </c>
    </row>
    <row r="15549" spans="3:3">
      <c r="C15549">
        <f t="shared" si="241"/>
        <v>0</v>
      </c>
    </row>
    <row r="15550" spans="3:3">
      <c r="C15550">
        <f t="shared" si="241"/>
        <v>0</v>
      </c>
    </row>
    <row r="15551" spans="3:3">
      <c r="C15551">
        <f t="shared" si="241"/>
        <v>0</v>
      </c>
    </row>
    <row r="15552" spans="3:3">
      <c r="C15552">
        <f t="shared" si="241"/>
        <v>0</v>
      </c>
    </row>
    <row r="15553" spans="3:3">
      <c r="C15553">
        <f t="shared" si="241"/>
        <v>0</v>
      </c>
    </row>
    <row r="15554" spans="3:3">
      <c r="C15554">
        <f t="shared" si="241"/>
        <v>0</v>
      </c>
    </row>
    <row r="15555" spans="3:3">
      <c r="C15555">
        <f t="shared" si="241"/>
        <v>0</v>
      </c>
    </row>
    <row r="15556" spans="3:3">
      <c r="C15556">
        <f t="shared" ref="C15556:C15619" si="242">IF(A15556="Yes", 1,0)</f>
        <v>0</v>
      </c>
    </row>
    <row r="15557" spans="3:3">
      <c r="C15557">
        <f t="shared" si="242"/>
        <v>0</v>
      </c>
    </row>
    <row r="15558" spans="3:3">
      <c r="C15558">
        <f t="shared" si="242"/>
        <v>0</v>
      </c>
    </row>
    <row r="15559" spans="3:3">
      <c r="C15559">
        <f t="shared" si="242"/>
        <v>0</v>
      </c>
    </row>
    <row r="15560" spans="3:3">
      <c r="C15560">
        <f t="shared" si="242"/>
        <v>0</v>
      </c>
    </row>
    <row r="15561" spans="3:3">
      <c r="C15561">
        <f t="shared" si="242"/>
        <v>0</v>
      </c>
    </row>
    <row r="15562" spans="3:3">
      <c r="C15562">
        <f t="shared" si="242"/>
        <v>0</v>
      </c>
    </row>
    <row r="15563" spans="3:3">
      <c r="C15563">
        <f t="shared" si="242"/>
        <v>0</v>
      </c>
    </row>
    <row r="15564" spans="3:3">
      <c r="C15564">
        <f t="shared" si="242"/>
        <v>0</v>
      </c>
    </row>
    <row r="15565" spans="3:3">
      <c r="C15565">
        <f t="shared" si="242"/>
        <v>0</v>
      </c>
    </row>
    <row r="15566" spans="3:3">
      <c r="C15566">
        <f t="shared" si="242"/>
        <v>0</v>
      </c>
    </row>
    <row r="15567" spans="3:3">
      <c r="C15567">
        <f t="shared" si="242"/>
        <v>0</v>
      </c>
    </row>
    <row r="15568" spans="3:3">
      <c r="C15568">
        <f t="shared" si="242"/>
        <v>0</v>
      </c>
    </row>
    <row r="15569" spans="3:3">
      <c r="C15569">
        <f t="shared" si="242"/>
        <v>0</v>
      </c>
    </row>
    <row r="15570" spans="3:3">
      <c r="C15570">
        <f t="shared" si="242"/>
        <v>0</v>
      </c>
    </row>
    <row r="15571" spans="3:3">
      <c r="C15571">
        <f t="shared" si="242"/>
        <v>0</v>
      </c>
    </row>
    <row r="15572" spans="3:3">
      <c r="C15572">
        <f t="shared" si="242"/>
        <v>0</v>
      </c>
    </row>
    <row r="15573" spans="3:3">
      <c r="C15573">
        <f t="shared" si="242"/>
        <v>0</v>
      </c>
    </row>
    <row r="15574" spans="3:3">
      <c r="C15574">
        <f t="shared" si="242"/>
        <v>0</v>
      </c>
    </row>
    <row r="15575" spans="3:3">
      <c r="C15575">
        <f t="shared" si="242"/>
        <v>0</v>
      </c>
    </row>
    <row r="15576" spans="3:3">
      <c r="C15576">
        <f t="shared" si="242"/>
        <v>0</v>
      </c>
    </row>
    <row r="15577" spans="3:3">
      <c r="C15577">
        <f t="shared" si="242"/>
        <v>0</v>
      </c>
    </row>
    <row r="15578" spans="3:3">
      <c r="C15578">
        <f t="shared" si="242"/>
        <v>0</v>
      </c>
    </row>
    <row r="15579" spans="3:3">
      <c r="C15579">
        <f t="shared" si="242"/>
        <v>0</v>
      </c>
    </row>
    <row r="15580" spans="3:3">
      <c r="C15580">
        <f t="shared" si="242"/>
        <v>0</v>
      </c>
    </row>
    <row r="15581" spans="3:3">
      <c r="C15581">
        <f t="shared" si="242"/>
        <v>0</v>
      </c>
    </row>
    <row r="15582" spans="3:3">
      <c r="C15582">
        <f t="shared" si="242"/>
        <v>0</v>
      </c>
    </row>
    <row r="15583" spans="3:3">
      <c r="C15583">
        <f t="shared" si="242"/>
        <v>0</v>
      </c>
    </row>
    <row r="15584" spans="3:3">
      <c r="C15584">
        <f t="shared" si="242"/>
        <v>0</v>
      </c>
    </row>
    <row r="15585" spans="3:3">
      <c r="C15585">
        <f t="shared" si="242"/>
        <v>0</v>
      </c>
    </row>
    <row r="15586" spans="3:3">
      <c r="C15586">
        <f t="shared" si="242"/>
        <v>0</v>
      </c>
    </row>
    <row r="15587" spans="3:3">
      <c r="C15587">
        <f t="shared" si="242"/>
        <v>0</v>
      </c>
    </row>
    <row r="15588" spans="3:3">
      <c r="C15588">
        <f t="shared" si="242"/>
        <v>0</v>
      </c>
    </row>
    <row r="15589" spans="3:3">
      <c r="C15589">
        <f t="shared" si="242"/>
        <v>0</v>
      </c>
    </row>
    <row r="15590" spans="3:3">
      <c r="C15590">
        <f t="shared" si="242"/>
        <v>0</v>
      </c>
    </row>
    <row r="15591" spans="3:3">
      <c r="C15591">
        <f t="shared" si="242"/>
        <v>0</v>
      </c>
    </row>
    <row r="15592" spans="3:3">
      <c r="C15592">
        <f t="shared" si="242"/>
        <v>0</v>
      </c>
    </row>
    <row r="15593" spans="3:3">
      <c r="C15593">
        <f t="shared" si="242"/>
        <v>0</v>
      </c>
    </row>
    <row r="15594" spans="3:3">
      <c r="C15594">
        <f t="shared" si="242"/>
        <v>0</v>
      </c>
    </row>
    <row r="15595" spans="3:3">
      <c r="C15595">
        <f t="shared" si="242"/>
        <v>0</v>
      </c>
    </row>
    <row r="15596" spans="3:3">
      <c r="C15596">
        <f t="shared" si="242"/>
        <v>0</v>
      </c>
    </row>
    <row r="15597" spans="3:3">
      <c r="C15597">
        <f t="shared" si="242"/>
        <v>0</v>
      </c>
    </row>
    <row r="15598" spans="3:3">
      <c r="C15598">
        <f t="shared" si="242"/>
        <v>0</v>
      </c>
    </row>
    <row r="15599" spans="3:3">
      <c r="C15599">
        <f t="shared" si="242"/>
        <v>0</v>
      </c>
    </row>
    <row r="15600" spans="3:3">
      <c r="C15600">
        <f t="shared" si="242"/>
        <v>0</v>
      </c>
    </row>
    <row r="15601" spans="3:3">
      <c r="C15601">
        <f t="shared" si="242"/>
        <v>0</v>
      </c>
    </row>
    <row r="15602" spans="3:3">
      <c r="C15602">
        <f t="shared" si="242"/>
        <v>0</v>
      </c>
    </row>
    <row r="15603" spans="3:3">
      <c r="C15603">
        <f t="shared" si="242"/>
        <v>0</v>
      </c>
    </row>
    <row r="15604" spans="3:3">
      <c r="C15604">
        <f t="shared" si="242"/>
        <v>0</v>
      </c>
    </row>
    <row r="15605" spans="3:3">
      <c r="C15605">
        <f t="shared" si="242"/>
        <v>0</v>
      </c>
    </row>
    <row r="15606" spans="3:3">
      <c r="C15606">
        <f t="shared" si="242"/>
        <v>0</v>
      </c>
    </row>
    <row r="15607" spans="3:3">
      <c r="C15607">
        <f t="shared" si="242"/>
        <v>0</v>
      </c>
    </row>
    <row r="15608" spans="3:3">
      <c r="C15608">
        <f t="shared" si="242"/>
        <v>0</v>
      </c>
    </row>
    <row r="15609" spans="3:3">
      <c r="C15609">
        <f t="shared" si="242"/>
        <v>0</v>
      </c>
    </row>
    <row r="15610" spans="3:3">
      <c r="C15610">
        <f t="shared" si="242"/>
        <v>0</v>
      </c>
    </row>
    <row r="15611" spans="3:3">
      <c r="C15611">
        <f t="shared" si="242"/>
        <v>0</v>
      </c>
    </row>
    <row r="15612" spans="3:3">
      <c r="C15612">
        <f t="shared" si="242"/>
        <v>0</v>
      </c>
    </row>
    <row r="15613" spans="3:3">
      <c r="C15613">
        <f t="shared" si="242"/>
        <v>0</v>
      </c>
    </row>
    <row r="15614" spans="3:3">
      <c r="C15614">
        <f t="shared" si="242"/>
        <v>0</v>
      </c>
    </row>
    <row r="15615" spans="3:3">
      <c r="C15615">
        <f t="shared" si="242"/>
        <v>0</v>
      </c>
    </row>
    <row r="15616" spans="3:3">
      <c r="C15616">
        <f t="shared" si="242"/>
        <v>0</v>
      </c>
    </row>
    <row r="15617" spans="3:3">
      <c r="C15617">
        <f t="shared" si="242"/>
        <v>0</v>
      </c>
    </row>
    <row r="15618" spans="3:3">
      <c r="C15618">
        <f t="shared" si="242"/>
        <v>0</v>
      </c>
    </row>
    <row r="15619" spans="3:3">
      <c r="C15619">
        <f t="shared" si="242"/>
        <v>0</v>
      </c>
    </row>
    <row r="15620" spans="3:3">
      <c r="C15620">
        <f t="shared" ref="C15620:C15683" si="243">IF(A15620="Yes", 1,0)</f>
        <v>0</v>
      </c>
    </row>
    <row r="15621" spans="3:3">
      <c r="C15621">
        <f t="shared" si="243"/>
        <v>0</v>
      </c>
    </row>
    <row r="15622" spans="3:3">
      <c r="C15622">
        <f t="shared" si="243"/>
        <v>0</v>
      </c>
    </row>
    <row r="15623" spans="3:3">
      <c r="C15623">
        <f t="shared" si="243"/>
        <v>0</v>
      </c>
    </row>
    <row r="15624" spans="3:3">
      <c r="C15624">
        <f t="shared" si="243"/>
        <v>0</v>
      </c>
    </row>
    <row r="15625" spans="3:3">
      <c r="C15625">
        <f t="shared" si="243"/>
        <v>0</v>
      </c>
    </row>
    <row r="15626" spans="3:3">
      <c r="C15626">
        <f t="shared" si="243"/>
        <v>0</v>
      </c>
    </row>
    <row r="15627" spans="3:3">
      <c r="C15627">
        <f t="shared" si="243"/>
        <v>0</v>
      </c>
    </row>
    <row r="15628" spans="3:3">
      <c r="C15628">
        <f t="shared" si="243"/>
        <v>0</v>
      </c>
    </row>
    <row r="15629" spans="3:3">
      <c r="C15629">
        <f t="shared" si="243"/>
        <v>0</v>
      </c>
    </row>
    <row r="15630" spans="3:3">
      <c r="C15630">
        <f t="shared" si="243"/>
        <v>0</v>
      </c>
    </row>
    <row r="15631" spans="3:3">
      <c r="C15631">
        <f t="shared" si="243"/>
        <v>0</v>
      </c>
    </row>
    <row r="15632" spans="3:3">
      <c r="C15632">
        <f t="shared" si="243"/>
        <v>0</v>
      </c>
    </row>
    <row r="15633" spans="3:3">
      <c r="C15633">
        <f t="shared" si="243"/>
        <v>0</v>
      </c>
    </row>
    <row r="15634" spans="3:3">
      <c r="C15634">
        <f t="shared" si="243"/>
        <v>0</v>
      </c>
    </row>
    <row r="15635" spans="3:3">
      <c r="C15635">
        <f t="shared" si="243"/>
        <v>0</v>
      </c>
    </row>
    <row r="15636" spans="3:3">
      <c r="C15636">
        <f t="shared" si="243"/>
        <v>0</v>
      </c>
    </row>
    <row r="15637" spans="3:3">
      <c r="C15637">
        <f t="shared" si="243"/>
        <v>0</v>
      </c>
    </row>
    <row r="15638" spans="3:3">
      <c r="C15638">
        <f t="shared" si="243"/>
        <v>0</v>
      </c>
    </row>
    <row r="15639" spans="3:3">
      <c r="C15639">
        <f t="shared" si="243"/>
        <v>0</v>
      </c>
    </row>
    <row r="15640" spans="3:3">
      <c r="C15640">
        <f t="shared" si="243"/>
        <v>0</v>
      </c>
    </row>
    <row r="15641" spans="3:3">
      <c r="C15641">
        <f t="shared" si="243"/>
        <v>0</v>
      </c>
    </row>
    <row r="15642" spans="3:3">
      <c r="C15642">
        <f t="shared" si="243"/>
        <v>0</v>
      </c>
    </row>
    <row r="15643" spans="3:3">
      <c r="C15643">
        <f t="shared" si="243"/>
        <v>0</v>
      </c>
    </row>
    <row r="15644" spans="3:3">
      <c r="C15644">
        <f t="shared" si="243"/>
        <v>0</v>
      </c>
    </row>
    <row r="15645" spans="3:3">
      <c r="C15645">
        <f t="shared" si="243"/>
        <v>0</v>
      </c>
    </row>
    <row r="15646" spans="3:3">
      <c r="C15646">
        <f t="shared" si="243"/>
        <v>0</v>
      </c>
    </row>
    <row r="15647" spans="3:3">
      <c r="C15647">
        <f t="shared" si="243"/>
        <v>0</v>
      </c>
    </row>
    <row r="15648" spans="3:3">
      <c r="C15648">
        <f t="shared" si="243"/>
        <v>0</v>
      </c>
    </row>
    <row r="15649" spans="3:3">
      <c r="C15649">
        <f t="shared" si="243"/>
        <v>0</v>
      </c>
    </row>
    <row r="15650" spans="3:3">
      <c r="C15650">
        <f t="shared" si="243"/>
        <v>0</v>
      </c>
    </row>
    <row r="15651" spans="3:3">
      <c r="C15651">
        <f t="shared" si="243"/>
        <v>0</v>
      </c>
    </row>
    <row r="15652" spans="3:3">
      <c r="C15652">
        <f t="shared" si="243"/>
        <v>0</v>
      </c>
    </row>
    <row r="15653" spans="3:3">
      <c r="C15653">
        <f t="shared" si="243"/>
        <v>0</v>
      </c>
    </row>
    <row r="15654" spans="3:3">
      <c r="C15654">
        <f t="shared" si="243"/>
        <v>0</v>
      </c>
    </row>
    <row r="15655" spans="3:3">
      <c r="C15655">
        <f t="shared" si="243"/>
        <v>0</v>
      </c>
    </row>
    <row r="15656" spans="3:3">
      <c r="C15656">
        <f t="shared" si="243"/>
        <v>0</v>
      </c>
    </row>
    <row r="15657" spans="3:3">
      <c r="C15657">
        <f t="shared" si="243"/>
        <v>0</v>
      </c>
    </row>
    <row r="15658" spans="3:3">
      <c r="C15658">
        <f t="shared" si="243"/>
        <v>0</v>
      </c>
    </row>
    <row r="15659" spans="3:3">
      <c r="C15659">
        <f t="shared" si="243"/>
        <v>0</v>
      </c>
    </row>
    <row r="15660" spans="3:3">
      <c r="C15660">
        <f t="shared" si="243"/>
        <v>0</v>
      </c>
    </row>
    <row r="15661" spans="3:3">
      <c r="C15661">
        <f t="shared" si="243"/>
        <v>0</v>
      </c>
    </row>
    <row r="15662" spans="3:3">
      <c r="C15662">
        <f t="shared" si="243"/>
        <v>0</v>
      </c>
    </row>
    <row r="15663" spans="3:3">
      <c r="C15663">
        <f t="shared" si="243"/>
        <v>0</v>
      </c>
    </row>
    <row r="15664" spans="3:3">
      <c r="C15664">
        <f t="shared" si="243"/>
        <v>0</v>
      </c>
    </row>
    <row r="15665" spans="3:3">
      <c r="C15665">
        <f t="shared" si="243"/>
        <v>0</v>
      </c>
    </row>
    <row r="15666" spans="3:3">
      <c r="C15666">
        <f t="shared" si="243"/>
        <v>0</v>
      </c>
    </row>
    <row r="15667" spans="3:3">
      <c r="C15667">
        <f t="shared" si="243"/>
        <v>0</v>
      </c>
    </row>
    <row r="15668" spans="3:3">
      <c r="C15668">
        <f t="shared" si="243"/>
        <v>0</v>
      </c>
    </row>
    <row r="15669" spans="3:3">
      <c r="C15669">
        <f t="shared" si="243"/>
        <v>0</v>
      </c>
    </row>
    <row r="15670" spans="3:3">
      <c r="C15670">
        <f t="shared" si="243"/>
        <v>0</v>
      </c>
    </row>
    <row r="15671" spans="3:3">
      <c r="C15671">
        <f t="shared" si="243"/>
        <v>0</v>
      </c>
    </row>
    <row r="15672" spans="3:3">
      <c r="C15672">
        <f t="shared" si="243"/>
        <v>0</v>
      </c>
    </row>
    <row r="15673" spans="3:3">
      <c r="C15673">
        <f t="shared" si="243"/>
        <v>0</v>
      </c>
    </row>
    <row r="15674" spans="3:3">
      <c r="C15674">
        <f t="shared" si="243"/>
        <v>0</v>
      </c>
    </row>
    <row r="15675" spans="3:3">
      <c r="C15675">
        <f t="shared" si="243"/>
        <v>0</v>
      </c>
    </row>
    <row r="15676" spans="3:3">
      <c r="C15676">
        <f t="shared" si="243"/>
        <v>0</v>
      </c>
    </row>
    <row r="15677" spans="3:3">
      <c r="C15677">
        <f t="shared" si="243"/>
        <v>0</v>
      </c>
    </row>
    <row r="15678" spans="3:3">
      <c r="C15678">
        <f t="shared" si="243"/>
        <v>0</v>
      </c>
    </row>
    <row r="15679" spans="3:3">
      <c r="C15679">
        <f t="shared" si="243"/>
        <v>0</v>
      </c>
    </row>
    <row r="15680" spans="3:3">
      <c r="C15680">
        <f t="shared" si="243"/>
        <v>0</v>
      </c>
    </row>
    <row r="15681" spans="3:3">
      <c r="C15681">
        <f t="shared" si="243"/>
        <v>0</v>
      </c>
    </row>
    <row r="15682" spans="3:3">
      <c r="C15682">
        <f t="shared" si="243"/>
        <v>0</v>
      </c>
    </row>
    <row r="15683" spans="3:3">
      <c r="C15683">
        <f t="shared" si="243"/>
        <v>0</v>
      </c>
    </row>
    <row r="15684" spans="3:3">
      <c r="C15684">
        <f t="shared" ref="C15684:C15747" si="244">IF(A15684="Yes", 1,0)</f>
        <v>0</v>
      </c>
    </row>
    <row r="15685" spans="3:3">
      <c r="C15685">
        <f t="shared" si="244"/>
        <v>0</v>
      </c>
    </row>
    <row r="15686" spans="3:3">
      <c r="C15686">
        <f t="shared" si="244"/>
        <v>0</v>
      </c>
    </row>
    <row r="15687" spans="3:3">
      <c r="C15687">
        <f t="shared" si="244"/>
        <v>0</v>
      </c>
    </row>
    <row r="15688" spans="3:3">
      <c r="C15688">
        <f t="shared" si="244"/>
        <v>0</v>
      </c>
    </row>
    <row r="15689" spans="3:3">
      <c r="C15689">
        <f t="shared" si="244"/>
        <v>0</v>
      </c>
    </row>
    <row r="15690" spans="3:3">
      <c r="C15690">
        <f t="shared" si="244"/>
        <v>0</v>
      </c>
    </row>
    <row r="15691" spans="3:3">
      <c r="C15691">
        <f t="shared" si="244"/>
        <v>0</v>
      </c>
    </row>
    <row r="15692" spans="3:3">
      <c r="C15692">
        <f t="shared" si="244"/>
        <v>0</v>
      </c>
    </row>
    <row r="15693" spans="3:3">
      <c r="C15693">
        <f t="shared" si="244"/>
        <v>0</v>
      </c>
    </row>
    <row r="15694" spans="3:3">
      <c r="C15694">
        <f t="shared" si="244"/>
        <v>0</v>
      </c>
    </row>
    <row r="15695" spans="3:3">
      <c r="C15695">
        <f t="shared" si="244"/>
        <v>0</v>
      </c>
    </row>
    <row r="15696" spans="3:3">
      <c r="C15696">
        <f t="shared" si="244"/>
        <v>0</v>
      </c>
    </row>
    <row r="15697" spans="3:3">
      <c r="C15697">
        <f t="shared" si="244"/>
        <v>0</v>
      </c>
    </row>
    <row r="15698" spans="3:3">
      <c r="C15698">
        <f t="shared" si="244"/>
        <v>0</v>
      </c>
    </row>
    <row r="15699" spans="3:3">
      <c r="C15699">
        <f t="shared" si="244"/>
        <v>0</v>
      </c>
    </row>
    <row r="15700" spans="3:3">
      <c r="C15700">
        <f t="shared" si="244"/>
        <v>0</v>
      </c>
    </row>
    <row r="15701" spans="3:3">
      <c r="C15701">
        <f t="shared" si="244"/>
        <v>0</v>
      </c>
    </row>
    <row r="15702" spans="3:3">
      <c r="C15702">
        <f t="shared" si="244"/>
        <v>0</v>
      </c>
    </row>
    <row r="15703" spans="3:3">
      <c r="C15703">
        <f t="shared" si="244"/>
        <v>0</v>
      </c>
    </row>
    <row r="15704" spans="3:3">
      <c r="C15704">
        <f t="shared" si="244"/>
        <v>0</v>
      </c>
    </row>
    <row r="15705" spans="3:3">
      <c r="C15705">
        <f t="shared" si="244"/>
        <v>0</v>
      </c>
    </row>
    <row r="15706" spans="3:3">
      <c r="C15706">
        <f t="shared" si="244"/>
        <v>0</v>
      </c>
    </row>
    <row r="15707" spans="3:3">
      <c r="C15707">
        <f t="shared" si="244"/>
        <v>0</v>
      </c>
    </row>
    <row r="15708" spans="3:3">
      <c r="C15708">
        <f t="shared" si="244"/>
        <v>0</v>
      </c>
    </row>
    <row r="15709" spans="3:3">
      <c r="C15709">
        <f t="shared" si="244"/>
        <v>0</v>
      </c>
    </row>
    <row r="15710" spans="3:3">
      <c r="C15710">
        <f t="shared" si="244"/>
        <v>0</v>
      </c>
    </row>
    <row r="15711" spans="3:3">
      <c r="C15711">
        <f t="shared" si="244"/>
        <v>0</v>
      </c>
    </row>
    <row r="15712" spans="3:3">
      <c r="C15712">
        <f t="shared" si="244"/>
        <v>0</v>
      </c>
    </row>
    <row r="15713" spans="3:3">
      <c r="C15713">
        <f t="shared" si="244"/>
        <v>0</v>
      </c>
    </row>
    <row r="15714" spans="3:3">
      <c r="C15714">
        <f t="shared" si="244"/>
        <v>0</v>
      </c>
    </row>
    <row r="15715" spans="3:3">
      <c r="C15715">
        <f t="shared" si="244"/>
        <v>0</v>
      </c>
    </row>
    <row r="15716" spans="3:3">
      <c r="C15716">
        <f t="shared" si="244"/>
        <v>0</v>
      </c>
    </row>
    <row r="15717" spans="3:3">
      <c r="C15717">
        <f t="shared" si="244"/>
        <v>0</v>
      </c>
    </row>
    <row r="15718" spans="3:3">
      <c r="C15718">
        <f t="shared" si="244"/>
        <v>0</v>
      </c>
    </row>
    <row r="15719" spans="3:3">
      <c r="C15719">
        <f t="shared" si="244"/>
        <v>0</v>
      </c>
    </row>
    <row r="15720" spans="3:3">
      <c r="C15720">
        <f t="shared" si="244"/>
        <v>0</v>
      </c>
    </row>
    <row r="15721" spans="3:3">
      <c r="C15721">
        <f t="shared" si="244"/>
        <v>0</v>
      </c>
    </row>
    <row r="15722" spans="3:3">
      <c r="C15722">
        <f t="shared" si="244"/>
        <v>0</v>
      </c>
    </row>
    <row r="15723" spans="3:3">
      <c r="C15723">
        <f t="shared" si="244"/>
        <v>0</v>
      </c>
    </row>
    <row r="15724" spans="3:3">
      <c r="C15724">
        <f t="shared" si="244"/>
        <v>0</v>
      </c>
    </row>
    <row r="15725" spans="3:3">
      <c r="C15725">
        <f t="shared" si="244"/>
        <v>0</v>
      </c>
    </row>
    <row r="15726" spans="3:3">
      <c r="C15726">
        <f t="shared" si="244"/>
        <v>0</v>
      </c>
    </row>
    <row r="15727" spans="3:3">
      <c r="C15727">
        <f t="shared" si="244"/>
        <v>0</v>
      </c>
    </row>
    <row r="15728" spans="3:3">
      <c r="C15728">
        <f t="shared" si="244"/>
        <v>0</v>
      </c>
    </row>
    <row r="15729" spans="3:3">
      <c r="C15729">
        <f t="shared" si="244"/>
        <v>0</v>
      </c>
    </row>
    <row r="15730" spans="3:3">
      <c r="C15730">
        <f t="shared" si="244"/>
        <v>0</v>
      </c>
    </row>
    <row r="15731" spans="3:3">
      <c r="C15731">
        <f t="shared" si="244"/>
        <v>0</v>
      </c>
    </row>
    <row r="15732" spans="3:3">
      <c r="C15732">
        <f t="shared" si="244"/>
        <v>0</v>
      </c>
    </row>
    <row r="15733" spans="3:3">
      <c r="C15733">
        <f t="shared" si="244"/>
        <v>0</v>
      </c>
    </row>
    <row r="15734" spans="3:3">
      <c r="C15734">
        <f t="shared" si="244"/>
        <v>0</v>
      </c>
    </row>
    <row r="15735" spans="3:3">
      <c r="C15735">
        <f t="shared" si="244"/>
        <v>0</v>
      </c>
    </row>
    <row r="15736" spans="3:3">
      <c r="C15736">
        <f t="shared" si="244"/>
        <v>0</v>
      </c>
    </row>
    <row r="15737" spans="3:3">
      <c r="C15737">
        <f t="shared" si="244"/>
        <v>0</v>
      </c>
    </row>
    <row r="15738" spans="3:3">
      <c r="C15738">
        <f t="shared" si="244"/>
        <v>0</v>
      </c>
    </row>
    <row r="15739" spans="3:3">
      <c r="C15739">
        <f t="shared" si="244"/>
        <v>0</v>
      </c>
    </row>
    <row r="15740" spans="3:3">
      <c r="C15740">
        <f t="shared" si="244"/>
        <v>0</v>
      </c>
    </row>
    <row r="15741" spans="3:3">
      <c r="C15741">
        <f t="shared" si="244"/>
        <v>0</v>
      </c>
    </row>
    <row r="15742" spans="3:3">
      <c r="C15742">
        <f t="shared" si="244"/>
        <v>0</v>
      </c>
    </row>
    <row r="15743" spans="3:3">
      <c r="C15743">
        <f t="shared" si="244"/>
        <v>0</v>
      </c>
    </row>
    <row r="15744" spans="3:3">
      <c r="C15744">
        <f t="shared" si="244"/>
        <v>0</v>
      </c>
    </row>
    <row r="15745" spans="3:3">
      <c r="C15745">
        <f t="shared" si="244"/>
        <v>0</v>
      </c>
    </row>
    <row r="15746" spans="3:3">
      <c r="C15746">
        <f t="shared" si="244"/>
        <v>0</v>
      </c>
    </row>
    <row r="15747" spans="3:3">
      <c r="C15747">
        <f t="shared" si="244"/>
        <v>0</v>
      </c>
    </row>
    <row r="15748" spans="3:3">
      <c r="C15748">
        <f t="shared" ref="C15748:C15811" si="245">IF(A15748="Yes", 1,0)</f>
        <v>0</v>
      </c>
    </row>
    <row r="15749" spans="3:3">
      <c r="C15749">
        <f t="shared" si="245"/>
        <v>0</v>
      </c>
    </row>
    <row r="15750" spans="3:3">
      <c r="C15750">
        <f t="shared" si="245"/>
        <v>0</v>
      </c>
    </row>
    <row r="15751" spans="3:3">
      <c r="C15751">
        <f t="shared" si="245"/>
        <v>0</v>
      </c>
    </row>
    <row r="15752" spans="3:3">
      <c r="C15752">
        <f t="shared" si="245"/>
        <v>0</v>
      </c>
    </row>
    <row r="15753" spans="3:3">
      <c r="C15753">
        <f t="shared" si="245"/>
        <v>0</v>
      </c>
    </row>
    <row r="15754" spans="3:3">
      <c r="C15754">
        <f t="shared" si="245"/>
        <v>0</v>
      </c>
    </row>
    <row r="15755" spans="3:3">
      <c r="C15755">
        <f t="shared" si="245"/>
        <v>0</v>
      </c>
    </row>
    <row r="15756" spans="3:3">
      <c r="C15756">
        <f t="shared" si="245"/>
        <v>0</v>
      </c>
    </row>
    <row r="15757" spans="3:3">
      <c r="C15757">
        <f t="shared" si="245"/>
        <v>0</v>
      </c>
    </row>
    <row r="15758" spans="3:3">
      <c r="C15758">
        <f t="shared" si="245"/>
        <v>0</v>
      </c>
    </row>
    <row r="15759" spans="3:3">
      <c r="C15759">
        <f t="shared" si="245"/>
        <v>0</v>
      </c>
    </row>
    <row r="15760" spans="3:3">
      <c r="C15760">
        <f t="shared" si="245"/>
        <v>0</v>
      </c>
    </row>
    <row r="15761" spans="3:3">
      <c r="C15761">
        <f t="shared" si="245"/>
        <v>0</v>
      </c>
    </row>
    <row r="15762" spans="3:3">
      <c r="C15762">
        <f t="shared" si="245"/>
        <v>0</v>
      </c>
    </row>
    <row r="15763" spans="3:3">
      <c r="C15763">
        <f t="shared" si="245"/>
        <v>0</v>
      </c>
    </row>
    <row r="15764" spans="3:3">
      <c r="C15764">
        <f t="shared" si="245"/>
        <v>0</v>
      </c>
    </row>
    <row r="15765" spans="3:3">
      <c r="C15765">
        <f t="shared" si="245"/>
        <v>0</v>
      </c>
    </row>
    <row r="15766" spans="3:3">
      <c r="C15766">
        <f t="shared" si="245"/>
        <v>0</v>
      </c>
    </row>
    <row r="15767" spans="3:3">
      <c r="C15767">
        <f t="shared" si="245"/>
        <v>0</v>
      </c>
    </row>
    <row r="15768" spans="3:3">
      <c r="C15768">
        <f t="shared" si="245"/>
        <v>0</v>
      </c>
    </row>
    <row r="15769" spans="3:3">
      <c r="C15769">
        <f t="shared" si="245"/>
        <v>0</v>
      </c>
    </row>
    <row r="15770" spans="3:3">
      <c r="C15770">
        <f t="shared" si="245"/>
        <v>0</v>
      </c>
    </row>
    <row r="15771" spans="3:3">
      <c r="C15771">
        <f t="shared" si="245"/>
        <v>0</v>
      </c>
    </row>
    <row r="15772" spans="3:3">
      <c r="C15772">
        <f t="shared" si="245"/>
        <v>0</v>
      </c>
    </row>
    <row r="15773" spans="3:3">
      <c r="C15773">
        <f t="shared" si="245"/>
        <v>0</v>
      </c>
    </row>
    <row r="15774" spans="3:3">
      <c r="C15774">
        <f t="shared" si="245"/>
        <v>0</v>
      </c>
    </row>
    <row r="15775" spans="3:3">
      <c r="C15775">
        <f t="shared" si="245"/>
        <v>0</v>
      </c>
    </row>
    <row r="15776" spans="3:3">
      <c r="C15776">
        <f t="shared" si="245"/>
        <v>0</v>
      </c>
    </row>
    <row r="15777" spans="3:3">
      <c r="C15777">
        <f t="shared" si="245"/>
        <v>0</v>
      </c>
    </row>
    <row r="15778" spans="3:3">
      <c r="C15778">
        <f t="shared" si="245"/>
        <v>0</v>
      </c>
    </row>
    <row r="15779" spans="3:3">
      <c r="C15779">
        <f t="shared" si="245"/>
        <v>0</v>
      </c>
    </row>
    <row r="15780" spans="3:3">
      <c r="C15780">
        <f t="shared" si="245"/>
        <v>0</v>
      </c>
    </row>
    <row r="15781" spans="3:3">
      <c r="C15781">
        <f t="shared" si="245"/>
        <v>0</v>
      </c>
    </row>
    <row r="15782" spans="3:3">
      <c r="C15782">
        <f t="shared" si="245"/>
        <v>0</v>
      </c>
    </row>
    <row r="15783" spans="3:3">
      <c r="C15783">
        <f t="shared" si="245"/>
        <v>0</v>
      </c>
    </row>
    <row r="15784" spans="3:3">
      <c r="C15784">
        <f t="shared" si="245"/>
        <v>0</v>
      </c>
    </row>
    <row r="15785" spans="3:3">
      <c r="C15785">
        <f t="shared" si="245"/>
        <v>0</v>
      </c>
    </row>
    <row r="15786" spans="3:3">
      <c r="C15786">
        <f t="shared" si="245"/>
        <v>0</v>
      </c>
    </row>
    <row r="15787" spans="3:3">
      <c r="C15787">
        <f t="shared" si="245"/>
        <v>0</v>
      </c>
    </row>
    <row r="15788" spans="3:3">
      <c r="C15788">
        <f t="shared" si="245"/>
        <v>0</v>
      </c>
    </row>
    <row r="15789" spans="3:3">
      <c r="C15789">
        <f t="shared" si="245"/>
        <v>0</v>
      </c>
    </row>
    <row r="15790" spans="3:3">
      <c r="C15790">
        <f t="shared" si="245"/>
        <v>0</v>
      </c>
    </row>
    <row r="15791" spans="3:3">
      <c r="C15791">
        <f t="shared" si="245"/>
        <v>0</v>
      </c>
    </row>
    <row r="15792" spans="3:3">
      <c r="C15792">
        <f t="shared" si="245"/>
        <v>0</v>
      </c>
    </row>
    <row r="15793" spans="3:3">
      <c r="C15793">
        <f t="shared" si="245"/>
        <v>0</v>
      </c>
    </row>
    <row r="15794" spans="3:3">
      <c r="C15794">
        <f t="shared" si="245"/>
        <v>0</v>
      </c>
    </row>
    <row r="15795" spans="3:3">
      <c r="C15795">
        <f t="shared" si="245"/>
        <v>0</v>
      </c>
    </row>
    <row r="15796" spans="3:3">
      <c r="C15796">
        <f t="shared" si="245"/>
        <v>0</v>
      </c>
    </row>
    <row r="15797" spans="3:3">
      <c r="C15797">
        <f t="shared" si="245"/>
        <v>0</v>
      </c>
    </row>
    <row r="15798" spans="3:3">
      <c r="C15798">
        <f t="shared" si="245"/>
        <v>0</v>
      </c>
    </row>
    <row r="15799" spans="3:3">
      <c r="C15799">
        <f t="shared" si="245"/>
        <v>0</v>
      </c>
    </row>
    <row r="15800" spans="3:3">
      <c r="C15800">
        <f t="shared" si="245"/>
        <v>0</v>
      </c>
    </row>
    <row r="15801" spans="3:3">
      <c r="C15801">
        <f t="shared" si="245"/>
        <v>0</v>
      </c>
    </row>
    <row r="15802" spans="3:3">
      <c r="C15802">
        <f t="shared" si="245"/>
        <v>0</v>
      </c>
    </row>
    <row r="15803" spans="3:3">
      <c r="C15803">
        <f t="shared" si="245"/>
        <v>0</v>
      </c>
    </row>
    <row r="15804" spans="3:3">
      <c r="C15804">
        <f t="shared" si="245"/>
        <v>0</v>
      </c>
    </row>
    <row r="15805" spans="3:3">
      <c r="C15805">
        <f t="shared" si="245"/>
        <v>0</v>
      </c>
    </row>
    <row r="15806" spans="3:3">
      <c r="C15806">
        <f t="shared" si="245"/>
        <v>0</v>
      </c>
    </row>
    <row r="15807" spans="3:3">
      <c r="C15807">
        <f t="shared" si="245"/>
        <v>0</v>
      </c>
    </row>
    <row r="15808" spans="3:3">
      <c r="C15808">
        <f t="shared" si="245"/>
        <v>0</v>
      </c>
    </row>
    <row r="15809" spans="3:3">
      <c r="C15809">
        <f t="shared" si="245"/>
        <v>0</v>
      </c>
    </row>
    <row r="15810" spans="3:3">
      <c r="C15810">
        <f t="shared" si="245"/>
        <v>0</v>
      </c>
    </row>
    <row r="15811" spans="3:3">
      <c r="C15811">
        <f t="shared" si="245"/>
        <v>0</v>
      </c>
    </row>
    <row r="15812" spans="3:3">
      <c r="C15812">
        <f t="shared" ref="C15812:C15875" si="246">IF(A15812="Yes", 1,0)</f>
        <v>0</v>
      </c>
    </row>
    <row r="15813" spans="3:3">
      <c r="C15813">
        <f t="shared" si="246"/>
        <v>0</v>
      </c>
    </row>
    <row r="15814" spans="3:3">
      <c r="C15814">
        <f t="shared" si="246"/>
        <v>0</v>
      </c>
    </row>
    <row r="15815" spans="3:3">
      <c r="C15815">
        <f t="shared" si="246"/>
        <v>0</v>
      </c>
    </row>
    <row r="15816" spans="3:3">
      <c r="C15816">
        <f t="shared" si="246"/>
        <v>0</v>
      </c>
    </row>
    <row r="15817" spans="3:3">
      <c r="C15817">
        <f t="shared" si="246"/>
        <v>0</v>
      </c>
    </row>
    <row r="15818" spans="3:3">
      <c r="C15818">
        <f t="shared" si="246"/>
        <v>0</v>
      </c>
    </row>
    <row r="15819" spans="3:3">
      <c r="C15819">
        <f t="shared" si="246"/>
        <v>0</v>
      </c>
    </row>
    <row r="15820" spans="3:3">
      <c r="C15820">
        <f t="shared" si="246"/>
        <v>0</v>
      </c>
    </row>
    <row r="15821" spans="3:3">
      <c r="C15821">
        <f t="shared" si="246"/>
        <v>0</v>
      </c>
    </row>
    <row r="15822" spans="3:3">
      <c r="C15822">
        <f t="shared" si="246"/>
        <v>0</v>
      </c>
    </row>
    <row r="15823" spans="3:3">
      <c r="C15823">
        <f t="shared" si="246"/>
        <v>0</v>
      </c>
    </row>
    <row r="15824" spans="3:3">
      <c r="C15824">
        <f t="shared" si="246"/>
        <v>0</v>
      </c>
    </row>
    <row r="15825" spans="3:3">
      <c r="C15825">
        <f t="shared" si="246"/>
        <v>0</v>
      </c>
    </row>
    <row r="15826" spans="3:3">
      <c r="C15826">
        <f t="shared" si="246"/>
        <v>0</v>
      </c>
    </row>
    <row r="15827" spans="3:3">
      <c r="C15827">
        <f t="shared" si="246"/>
        <v>0</v>
      </c>
    </row>
    <row r="15828" spans="3:3">
      <c r="C15828">
        <f t="shared" si="246"/>
        <v>0</v>
      </c>
    </row>
    <row r="15829" spans="3:3">
      <c r="C15829">
        <f t="shared" si="246"/>
        <v>0</v>
      </c>
    </row>
    <row r="15830" spans="3:3">
      <c r="C15830">
        <f t="shared" si="246"/>
        <v>0</v>
      </c>
    </row>
    <row r="15831" spans="3:3">
      <c r="C15831">
        <f t="shared" si="246"/>
        <v>0</v>
      </c>
    </row>
    <row r="15832" spans="3:3">
      <c r="C15832">
        <f t="shared" si="246"/>
        <v>0</v>
      </c>
    </row>
    <row r="15833" spans="3:3">
      <c r="C15833">
        <f t="shared" si="246"/>
        <v>0</v>
      </c>
    </row>
    <row r="15834" spans="3:3">
      <c r="C15834">
        <f t="shared" si="246"/>
        <v>0</v>
      </c>
    </row>
    <row r="15835" spans="3:3">
      <c r="C15835">
        <f t="shared" si="246"/>
        <v>0</v>
      </c>
    </row>
    <row r="15836" spans="3:3">
      <c r="C15836">
        <f t="shared" si="246"/>
        <v>0</v>
      </c>
    </row>
    <row r="15837" spans="3:3">
      <c r="C15837">
        <f t="shared" si="246"/>
        <v>0</v>
      </c>
    </row>
    <row r="15838" spans="3:3">
      <c r="C15838">
        <f t="shared" si="246"/>
        <v>0</v>
      </c>
    </row>
    <row r="15839" spans="3:3">
      <c r="C15839">
        <f t="shared" si="246"/>
        <v>0</v>
      </c>
    </row>
    <row r="15840" spans="3:3">
      <c r="C15840">
        <f t="shared" si="246"/>
        <v>0</v>
      </c>
    </row>
    <row r="15841" spans="3:3">
      <c r="C15841">
        <f t="shared" si="246"/>
        <v>0</v>
      </c>
    </row>
    <row r="15842" spans="3:3">
      <c r="C15842">
        <f t="shared" si="246"/>
        <v>0</v>
      </c>
    </row>
    <row r="15843" spans="3:3">
      <c r="C15843">
        <f t="shared" si="246"/>
        <v>0</v>
      </c>
    </row>
    <row r="15844" spans="3:3">
      <c r="C15844">
        <f t="shared" si="246"/>
        <v>0</v>
      </c>
    </row>
    <row r="15845" spans="3:3">
      <c r="C15845">
        <f t="shared" si="246"/>
        <v>0</v>
      </c>
    </row>
    <row r="15846" spans="3:3">
      <c r="C15846">
        <f t="shared" si="246"/>
        <v>0</v>
      </c>
    </row>
    <row r="15847" spans="3:3">
      <c r="C15847">
        <f t="shared" si="246"/>
        <v>0</v>
      </c>
    </row>
    <row r="15848" spans="3:3">
      <c r="C15848">
        <f t="shared" si="246"/>
        <v>0</v>
      </c>
    </row>
    <row r="15849" spans="3:3">
      <c r="C15849">
        <f t="shared" si="246"/>
        <v>0</v>
      </c>
    </row>
    <row r="15850" spans="3:3">
      <c r="C15850">
        <f t="shared" si="246"/>
        <v>0</v>
      </c>
    </row>
    <row r="15851" spans="3:3">
      <c r="C15851">
        <f t="shared" si="246"/>
        <v>0</v>
      </c>
    </row>
    <row r="15852" spans="3:3">
      <c r="C15852">
        <f t="shared" si="246"/>
        <v>0</v>
      </c>
    </row>
    <row r="15853" spans="3:3">
      <c r="C15853">
        <f t="shared" si="246"/>
        <v>0</v>
      </c>
    </row>
    <row r="15854" spans="3:3">
      <c r="C15854">
        <f t="shared" si="246"/>
        <v>0</v>
      </c>
    </row>
    <row r="15855" spans="3:3">
      <c r="C15855">
        <f t="shared" si="246"/>
        <v>0</v>
      </c>
    </row>
    <row r="15856" spans="3:3">
      <c r="C15856">
        <f t="shared" si="246"/>
        <v>0</v>
      </c>
    </row>
    <row r="15857" spans="3:3">
      <c r="C15857">
        <f t="shared" si="246"/>
        <v>0</v>
      </c>
    </row>
    <row r="15858" spans="3:3">
      <c r="C15858">
        <f t="shared" si="246"/>
        <v>0</v>
      </c>
    </row>
    <row r="15859" spans="3:3">
      <c r="C15859">
        <f t="shared" si="246"/>
        <v>0</v>
      </c>
    </row>
    <row r="15860" spans="3:3">
      <c r="C15860">
        <f t="shared" si="246"/>
        <v>0</v>
      </c>
    </row>
    <row r="15861" spans="3:3">
      <c r="C15861">
        <f t="shared" si="246"/>
        <v>0</v>
      </c>
    </row>
    <row r="15862" spans="3:3">
      <c r="C15862">
        <f t="shared" si="246"/>
        <v>0</v>
      </c>
    </row>
    <row r="15863" spans="3:3">
      <c r="C15863">
        <f t="shared" si="246"/>
        <v>0</v>
      </c>
    </row>
    <row r="15864" spans="3:3">
      <c r="C15864">
        <f t="shared" si="246"/>
        <v>0</v>
      </c>
    </row>
    <row r="15865" spans="3:3">
      <c r="C15865">
        <f t="shared" si="246"/>
        <v>0</v>
      </c>
    </row>
    <row r="15866" spans="3:3">
      <c r="C15866">
        <f t="shared" si="246"/>
        <v>0</v>
      </c>
    </row>
    <row r="15867" spans="3:3">
      <c r="C15867">
        <f t="shared" si="246"/>
        <v>0</v>
      </c>
    </row>
    <row r="15868" spans="3:3">
      <c r="C15868">
        <f t="shared" si="246"/>
        <v>0</v>
      </c>
    </row>
    <row r="15869" spans="3:3">
      <c r="C15869">
        <f t="shared" si="246"/>
        <v>0</v>
      </c>
    </row>
    <row r="15870" spans="3:3">
      <c r="C15870">
        <f t="shared" si="246"/>
        <v>0</v>
      </c>
    </row>
    <row r="15871" spans="3:3">
      <c r="C15871">
        <f t="shared" si="246"/>
        <v>0</v>
      </c>
    </row>
    <row r="15872" spans="3:3">
      <c r="C15872">
        <f t="shared" si="246"/>
        <v>0</v>
      </c>
    </row>
    <row r="15873" spans="3:3">
      <c r="C15873">
        <f t="shared" si="246"/>
        <v>0</v>
      </c>
    </row>
    <row r="15874" spans="3:3">
      <c r="C15874">
        <f t="shared" si="246"/>
        <v>0</v>
      </c>
    </row>
    <row r="15875" spans="3:3">
      <c r="C15875">
        <f t="shared" si="246"/>
        <v>0</v>
      </c>
    </row>
    <row r="15876" spans="3:3">
      <c r="C15876">
        <f t="shared" ref="C15876:C15939" si="247">IF(A15876="Yes", 1,0)</f>
        <v>0</v>
      </c>
    </row>
    <row r="15877" spans="3:3">
      <c r="C15877">
        <f t="shared" si="247"/>
        <v>0</v>
      </c>
    </row>
    <row r="15878" spans="3:3">
      <c r="C15878">
        <f t="shared" si="247"/>
        <v>0</v>
      </c>
    </row>
    <row r="15879" spans="3:3">
      <c r="C15879">
        <f t="shared" si="247"/>
        <v>0</v>
      </c>
    </row>
    <row r="15880" spans="3:3">
      <c r="C15880">
        <f t="shared" si="247"/>
        <v>0</v>
      </c>
    </row>
    <row r="15881" spans="3:3">
      <c r="C15881">
        <f t="shared" si="247"/>
        <v>0</v>
      </c>
    </row>
    <row r="15882" spans="3:3">
      <c r="C15882">
        <f t="shared" si="247"/>
        <v>0</v>
      </c>
    </row>
    <row r="15883" spans="3:3">
      <c r="C15883">
        <f t="shared" si="247"/>
        <v>0</v>
      </c>
    </row>
    <row r="15884" spans="3:3">
      <c r="C15884">
        <f t="shared" si="247"/>
        <v>0</v>
      </c>
    </row>
    <row r="15885" spans="3:3">
      <c r="C15885">
        <f t="shared" si="247"/>
        <v>0</v>
      </c>
    </row>
    <row r="15886" spans="3:3">
      <c r="C15886">
        <f t="shared" si="247"/>
        <v>0</v>
      </c>
    </row>
    <row r="15887" spans="3:3">
      <c r="C15887">
        <f t="shared" si="247"/>
        <v>0</v>
      </c>
    </row>
    <row r="15888" spans="3:3">
      <c r="C15888">
        <f t="shared" si="247"/>
        <v>0</v>
      </c>
    </row>
    <row r="15889" spans="3:3">
      <c r="C15889">
        <f t="shared" si="247"/>
        <v>0</v>
      </c>
    </row>
    <row r="15890" spans="3:3">
      <c r="C15890">
        <f t="shared" si="247"/>
        <v>0</v>
      </c>
    </row>
    <row r="15891" spans="3:3">
      <c r="C15891">
        <f t="shared" si="247"/>
        <v>0</v>
      </c>
    </row>
    <row r="15892" spans="3:3">
      <c r="C15892">
        <f t="shared" si="247"/>
        <v>0</v>
      </c>
    </row>
    <row r="15893" spans="3:3">
      <c r="C15893">
        <f t="shared" si="247"/>
        <v>0</v>
      </c>
    </row>
    <row r="15894" spans="3:3">
      <c r="C15894">
        <f t="shared" si="247"/>
        <v>0</v>
      </c>
    </row>
    <row r="15895" spans="3:3">
      <c r="C15895">
        <f t="shared" si="247"/>
        <v>0</v>
      </c>
    </row>
    <row r="15896" spans="3:3">
      <c r="C15896">
        <f t="shared" si="247"/>
        <v>0</v>
      </c>
    </row>
    <row r="15897" spans="3:3">
      <c r="C15897">
        <f t="shared" si="247"/>
        <v>0</v>
      </c>
    </row>
    <row r="15898" spans="3:3">
      <c r="C15898">
        <f t="shared" si="247"/>
        <v>0</v>
      </c>
    </row>
    <row r="15899" spans="3:3">
      <c r="C15899">
        <f t="shared" si="247"/>
        <v>0</v>
      </c>
    </row>
    <row r="15900" spans="3:3">
      <c r="C15900">
        <f t="shared" si="247"/>
        <v>0</v>
      </c>
    </row>
    <row r="15901" spans="3:3">
      <c r="C15901">
        <f t="shared" si="247"/>
        <v>0</v>
      </c>
    </row>
    <row r="15902" spans="3:3">
      <c r="C15902">
        <f t="shared" si="247"/>
        <v>0</v>
      </c>
    </row>
    <row r="15903" spans="3:3">
      <c r="C15903">
        <f t="shared" si="247"/>
        <v>0</v>
      </c>
    </row>
    <row r="15904" spans="3:3">
      <c r="C15904">
        <f t="shared" si="247"/>
        <v>0</v>
      </c>
    </row>
    <row r="15905" spans="3:3">
      <c r="C15905">
        <f t="shared" si="247"/>
        <v>0</v>
      </c>
    </row>
    <row r="15906" spans="3:3">
      <c r="C15906">
        <f t="shared" si="247"/>
        <v>0</v>
      </c>
    </row>
    <row r="15907" spans="3:3">
      <c r="C15907">
        <f t="shared" si="247"/>
        <v>0</v>
      </c>
    </row>
    <row r="15908" spans="3:3">
      <c r="C15908">
        <f t="shared" si="247"/>
        <v>0</v>
      </c>
    </row>
    <row r="15909" spans="3:3">
      <c r="C15909">
        <f t="shared" si="247"/>
        <v>0</v>
      </c>
    </row>
    <row r="15910" spans="3:3">
      <c r="C15910">
        <f t="shared" si="247"/>
        <v>0</v>
      </c>
    </row>
    <row r="15911" spans="3:3">
      <c r="C15911">
        <f t="shared" si="247"/>
        <v>0</v>
      </c>
    </row>
    <row r="15912" spans="3:3">
      <c r="C15912">
        <f t="shared" si="247"/>
        <v>0</v>
      </c>
    </row>
    <row r="15913" spans="3:3">
      <c r="C15913">
        <f t="shared" si="247"/>
        <v>0</v>
      </c>
    </row>
    <row r="15914" spans="3:3">
      <c r="C15914">
        <f t="shared" si="247"/>
        <v>0</v>
      </c>
    </row>
    <row r="15915" spans="3:3">
      <c r="C15915">
        <f t="shared" si="247"/>
        <v>0</v>
      </c>
    </row>
    <row r="15916" spans="3:3">
      <c r="C15916">
        <f t="shared" si="247"/>
        <v>0</v>
      </c>
    </row>
    <row r="15917" spans="3:3">
      <c r="C15917">
        <f t="shared" si="247"/>
        <v>0</v>
      </c>
    </row>
    <row r="15918" spans="3:3">
      <c r="C15918">
        <f t="shared" si="247"/>
        <v>0</v>
      </c>
    </row>
    <row r="15919" spans="3:3">
      <c r="C15919">
        <f t="shared" si="247"/>
        <v>0</v>
      </c>
    </row>
    <row r="15920" spans="3:3">
      <c r="C15920">
        <f t="shared" si="247"/>
        <v>0</v>
      </c>
    </row>
    <row r="15921" spans="3:3">
      <c r="C15921">
        <f t="shared" si="247"/>
        <v>0</v>
      </c>
    </row>
    <row r="15922" spans="3:3">
      <c r="C15922">
        <f t="shared" si="247"/>
        <v>0</v>
      </c>
    </row>
    <row r="15923" spans="3:3">
      <c r="C15923">
        <f t="shared" si="247"/>
        <v>0</v>
      </c>
    </row>
    <row r="15924" spans="3:3">
      <c r="C15924">
        <f t="shared" si="247"/>
        <v>0</v>
      </c>
    </row>
    <row r="15925" spans="3:3">
      <c r="C15925">
        <f t="shared" si="247"/>
        <v>0</v>
      </c>
    </row>
    <row r="15926" spans="3:3">
      <c r="C15926">
        <f t="shared" si="247"/>
        <v>0</v>
      </c>
    </row>
    <row r="15927" spans="3:3">
      <c r="C15927">
        <f t="shared" si="247"/>
        <v>0</v>
      </c>
    </row>
    <row r="15928" spans="3:3">
      <c r="C15928">
        <f t="shared" si="247"/>
        <v>0</v>
      </c>
    </row>
    <row r="15929" spans="3:3">
      <c r="C15929">
        <f t="shared" si="247"/>
        <v>0</v>
      </c>
    </row>
    <row r="15930" spans="3:3">
      <c r="C15930">
        <f t="shared" si="247"/>
        <v>0</v>
      </c>
    </row>
    <row r="15931" spans="3:3">
      <c r="C15931">
        <f t="shared" si="247"/>
        <v>0</v>
      </c>
    </row>
    <row r="15932" spans="3:3">
      <c r="C15932">
        <f t="shared" si="247"/>
        <v>0</v>
      </c>
    </row>
    <row r="15933" spans="3:3">
      <c r="C15933">
        <f t="shared" si="247"/>
        <v>0</v>
      </c>
    </row>
    <row r="15934" spans="3:3">
      <c r="C15934">
        <f t="shared" si="247"/>
        <v>0</v>
      </c>
    </row>
    <row r="15935" spans="3:3">
      <c r="C15935">
        <f t="shared" si="247"/>
        <v>0</v>
      </c>
    </row>
    <row r="15936" spans="3:3">
      <c r="C15936">
        <f t="shared" si="247"/>
        <v>0</v>
      </c>
    </row>
    <row r="15937" spans="3:3">
      <c r="C15937">
        <f t="shared" si="247"/>
        <v>0</v>
      </c>
    </row>
    <row r="15938" spans="3:3">
      <c r="C15938">
        <f t="shared" si="247"/>
        <v>0</v>
      </c>
    </row>
    <row r="15939" spans="3:3">
      <c r="C15939">
        <f t="shared" si="247"/>
        <v>0</v>
      </c>
    </row>
    <row r="15940" spans="3:3">
      <c r="C15940">
        <f t="shared" ref="C15940:C16003" si="248">IF(A15940="Yes", 1,0)</f>
        <v>0</v>
      </c>
    </row>
    <row r="15941" spans="3:3">
      <c r="C15941">
        <f t="shared" si="248"/>
        <v>0</v>
      </c>
    </row>
    <row r="15942" spans="3:3">
      <c r="C15942">
        <f t="shared" si="248"/>
        <v>0</v>
      </c>
    </row>
    <row r="15943" spans="3:3">
      <c r="C15943">
        <f t="shared" si="248"/>
        <v>0</v>
      </c>
    </row>
    <row r="15944" spans="3:3">
      <c r="C15944">
        <f t="shared" si="248"/>
        <v>0</v>
      </c>
    </row>
    <row r="15945" spans="3:3">
      <c r="C15945">
        <f t="shared" si="248"/>
        <v>0</v>
      </c>
    </row>
    <row r="15946" spans="3:3">
      <c r="C15946">
        <f t="shared" si="248"/>
        <v>0</v>
      </c>
    </row>
    <row r="15947" spans="3:3">
      <c r="C15947">
        <f t="shared" si="248"/>
        <v>0</v>
      </c>
    </row>
    <row r="15948" spans="3:3">
      <c r="C15948">
        <f t="shared" si="248"/>
        <v>0</v>
      </c>
    </row>
    <row r="15949" spans="3:3">
      <c r="C15949">
        <f t="shared" si="248"/>
        <v>0</v>
      </c>
    </row>
    <row r="15950" spans="3:3">
      <c r="C15950">
        <f t="shared" si="248"/>
        <v>0</v>
      </c>
    </row>
    <row r="15951" spans="3:3">
      <c r="C15951">
        <f t="shared" si="248"/>
        <v>0</v>
      </c>
    </row>
    <row r="15952" spans="3:3">
      <c r="C15952">
        <f t="shared" si="248"/>
        <v>0</v>
      </c>
    </row>
    <row r="15953" spans="3:3">
      <c r="C15953">
        <f t="shared" si="248"/>
        <v>0</v>
      </c>
    </row>
    <row r="15954" spans="3:3">
      <c r="C15954">
        <f t="shared" si="248"/>
        <v>0</v>
      </c>
    </row>
    <row r="15955" spans="3:3">
      <c r="C15955">
        <f t="shared" si="248"/>
        <v>0</v>
      </c>
    </row>
    <row r="15956" spans="3:3">
      <c r="C15956">
        <f t="shared" si="248"/>
        <v>0</v>
      </c>
    </row>
    <row r="15957" spans="3:3">
      <c r="C15957">
        <f t="shared" si="248"/>
        <v>0</v>
      </c>
    </row>
    <row r="15958" spans="3:3">
      <c r="C15958">
        <f t="shared" si="248"/>
        <v>0</v>
      </c>
    </row>
    <row r="15959" spans="3:3">
      <c r="C15959">
        <f t="shared" si="248"/>
        <v>0</v>
      </c>
    </row>
    <row r="15960" spans="3:3">
      <c r="C15960">
        <f t="shared" si="248"/>
        <v>0</v>
      </c>
    </row>
    <row r="15961" spans="3:3">
      <c r="C15961">
        <f t="shared" si="248"/>
        <v>0</v>
      </c>
    </row>
    <row r="15962" spans="3:3">
      <c r="C15962">
        <f t="shared" si="248"/>
        <v>0</v>
      </c>
    </row>
    <row r="15963" spans="3:3">
      <c r="C15963">
        <f t="shared" si="248"/>
        <v>0</v>
      </c>
    </row>
    <row r="15964" spans="3:3">
      <c r="C15964">
        <f t="shared" si="248"/>
        <v>0</v>
      </c>
    </row>
    <row r="15965" spans="3:3">
      <c r="C15965">
        <f t="shared" si="248"/>
        <v>0</v>
      </c>
    </row>
    <row r="15966" spans="3:3">
      <c r="C15966">
        <f t="shared" si="248"/>
        <v>0</v>
      </c>
    </row>
    <row r="15967" spans="3:3">
      <c r="C15967">
        <f t="shared" si="248"/>
        <v>0</v>
      </c>
    </row>
    <row r="15968" spans="3:3">
      <c r="C15968">
        <f t="shared" si="248"/>
        <v>0</v>
      </c>
    </row>
    <row r="15969" spans="3:3">
      <c r="C15969">
        <f t="shared" si="248"/>
        <v>0</v>
      </c>
    </row>
    <row r="15970" spans="3:3">
      <c r="C15970">
        <f t="shared" si="248"/>
        <v>0</v>
      </c>
    </row>
    <row r="15971" spans="3:3">
      <c r="C15971">
        <f t="shared" si="248"/>
        <v>0</v>
      </c>
    </row>
    <row r="15972" spans="3:3">
      <c r="C15972">
        <f t="shared" si="248"/>
        <v>0</v>
      </c>
    </row>
    <row r="15973" spans="3:3">
      <c r="C15973">
        <f t="shared" si="248"/>
        <v>0</v>
      </c>
    </row>
    <row r="15974" spans="3:3">
      <c r="C15974">
        <f t="shared" si="248"/>
        <v>0</v>
      </c>
    </row>
    <row r="15975" spans="3:3">
      <c r="C15975">
        <f t="shared" si="248"/>
        <v>0</v>
      </c>
    </row>
    <row r="15976" spans="3:3">
      <c r="C15976">
        <f t="shared" si="248"/>
        <v>0</v>
      </c>
    </row>
    <row r="15977" spans="3:3">
      <c r="C15977">
        <f t="shared" si="248"/>
        <v>0</v>
      </c>
    </row>
    <row r="15978" spans="3:3">
      <c r="C15978">
        <f t="shared" si="248"/>
        <v>0</v>
      </c>
    </row>
    <row r="15979" spans="3:3">
      <c r="C15979">
        <f t="shared" si="248"/>
        <v>0</v>
      </c>
    </row>
    <row r="15980" spans="3:3">
      <c r="C15980">
        <f t="shared" si="248"/>
        <v>0</v>
      </c>
    </row>
    <row r="15981" spans="3:3">
      <c r="C15981">
        <f t="shared" si="248"/>
        <v>0</v>
      </c>
    </row>
    <row r="15982" spans="3:3">
      <c r="C15982">
        <f t="shared" si="248"/>
        <v>0</v>
      </c>
    </row>
    <row r="15983" spans="3:3">
      <c r="C15983">
        <f t="shared" si="248"/>
        <v>0</v>
      </c>
    </row>
    <row r="15984" spans="3:3">
      <c r="C15984">
        <f t="shared" si="248"/>
        <v>0</v>
      </c>
    </row>
    <row r="15985" spans="3:3">
      <c r="C15985">
        <f t="shared" si="248"/>
        <v>0</v>
      </c>
    </row>
    <row r="15986" spans="3:3">
      <c r="C15986">
        <f t="shared" si="248"/>
        <v>0</v>
      </c>
    </row>
    <row r="15987" spans="3:3">
      <c r="C15987">
        <f t="shared" si="248"/>
        <v>0</v>
      </c>
    </row>
    <row r="15988" spans="3:3">
      <c r="C15988">
        <f t="shared" si="248"/>
        <v>0</v>
      </c>
    </row>
    <row r="15989" spans="3:3">
      <c r="C15989">
        <f t="shared" si="248"/>
        <v>0</v>
      </c>
    </row>
    <row r="15990" spans="3:3">
      <c r="C15990">
        <f t="shared" si="248"/>
        <v>0</v>
      </c>
    </row>
    <row r="15991" spans="3:3">
      <c r="C15991">
        <f t="shared" si="248"/>
        <v>0</v>
      </c>
    </row>
    <row r="15992" spans="3:3">
      <c r="C15992">
        <f t="shared" si="248"/>
        <v>0</v>
      </c>
    </row>
    <row r="15993" spans="3:3">
      <c r="C15993">
        <f t="shared" si="248"/>
        <v>0</v>
      </c>
    </row>
    <row r="15994" spans="3:3">
      <c r="C15994">
        <f t="shared" si="248"/>
        <v>0</v>
      </c>
    </row>
    <row r="15995" spans="3:3">
      <c r="C15995">
        <f t="shared" si="248"/>
        <v>0</v>
      </c>
    </row>
    <row r="15996" spans="3:3">
      <c r="C15996">
        <f t="shared" si="248"/>
        <v>0</v>
      </c>
    </row>
    <row r="15997" spans="3:3">
      <c r="C15997">
        <f t="shared" si="248"/>
        <v>0</v>
      </c>
    </row>
    <row r="15998" spans="3:3">
      <c r="C15998">
        <f t="shared" si="248"/>
        <v>0</v>
      </c>
    </row>
    <row r="15999" spans="3:3">
      <c r="C15999">
        <f t="shared" si="248"/>
        <v>0</v>
      </c>
    </row>
    <row r="16000" spans="3:3">
      <c r="C16000">
        <f t="shared" si="248"/>
        <v>0</v>
      </c>
    </row>
    <row r="16001" spans="3:3">
      <c r="C16001">
        <f t="shared" si="248"/>
        <v>0</v>
      </c>
    </row>
    <row r="16002" spans="3:3">
      <c r="C16002">
        <f t="shared" si="248"/>
        <v>0</v>
      </c>
    </row>
    <row r="16003" spans="3:3">
      <c r="C16003">
        <f t="shared" si="248"/>
        <v>0</v>
      </c>
    </row>
    <row r="16004" spans="3:3">
      <c r="C16004">
        <f t="shared" ref="C16004:C16067" si="249">IF(A16004="Yes", 1,0)</f>
        <v>0</v>
      </c>
    </row>
    <row r="16005" spans="3:3">
      <c r="C16005">
        <f t="shared" si="249"/>
        <v>0</v>
      </c>
    </row>
    <row r="16006" spans="3:3">
      <c r="C16006">
        <f t="shared" si="249"/>
        <v>0</v>
      </c>
    </row>
    <row r="16007" spans="3:3">
      <c r="C16007">
        <f t="shared" si="249"/>
        <v>0</v>
      </c>
    </row>
    <row r="16008" spans="3:3">
      <c r="C16008">
        <f t="shared" si="249"/>
        <v>0</v>
      </c>
    </row>
    <row r="16009" spans="3:3">
      <c r="C16009">
        <f t="shared" si="249"/>
        <v>0</v>
      </c>
    </row>
    <row r="16010" spans="3:3">
      <c r="C16010">
        <f t="shared" si="249"/>
        <v>0</v>
      </c>
    </row>
    <row r="16011" spans="3:3">
      <c r="C16011">
        <f t="shared" si="249"/>
        <v>0</v>
      </c>
    </row>
    <row r="16012" spans="3:3">
      <c r="C16012">
        <f t="shared" si="249"/>
        <v>0</v>
      </c>
    </row>
    <row r="16013" spans="3:3">
      <c r="C16013">
        <f t="shared" si="249"/>
        <v>0</v>
      </c>
    </row>
    <row r="16014" spans="3:3">
      <c r="C16014">
        <f t="shared" si="249"/>
        <v>0</v>
      </c>
    </row>
    <row r="16015" spans="3:3">
      <c r="C16015">
        <f t="shared" si="249"/>
        <v>0</v>
      </c>
    </row>
    <row r="16016" spans="3:3">
      <c r="C16016">
        <f t="shared" si="249"/>
        <v>0</v>
      </c>
    </row>
    <row r="16017" spans="3:3">
      <c r="C16017">
        <f t="shared" si="249"/>
        <v>0</v>
      </c>
    </row>
    <row r="16018" spans="3:3">
      <c r="C16018">
        <f t="shared" si="249"/>
        <v>0</v>
      </c>
    </row>
    <row r="16019" spans="3:3">
      <c r="C16019">
        <f t="shared" si="249"/>
        <v>0</v>
      </c>
    </row>
    <row r="16020" spans="3:3">
      <c r="C16020">
        <f t="shared" si="249"/>
        <v>0</v>
      </c>
    </row>
    <row r="16021" spans="3:3">
      <c r="C16021">
        <f t="shared" si="249"/>
        <v>0</v>
      </c>
    </row>
    <row r="16022" spans="3:3">
      <c r="C16022">
        <f t="shared" si="249"/>
        <v>0</v>
      </c>
    </row>
    <row r="16023" spans="3:3">
      <c r="C16023">
        <f t="shared" si="249"/>
        <v>0</v>
      </c>
    </row>
    <row r="16024" spans="3:3">
      <c r="C16024">
        <f t="shared" si="249"/>
        <v>0</v>
      </c>
    </row>
    <row r="16025" spans="3:3">
      <c r="C16025">
        <f t="shared" si="249"/>
        <v>0</v>
      </c>
    </row>
    <row r="16026" spans="3:3">
      <c r="C16026">
        <f t="shared" si="249"/>
        <v>0</v>
      </c>
    </row>
    <row r="16027" spans="3:3">
      <c r="C16027">
        <f t="shared" si="249"/>
        <v>0</v>
      </c>
    </row>
    <row r="16028" spans="3:3">
      <c r="C16028">
        <f t="shared" si="249"/>
        <v>0</v>
      </c>
    </row>
    <row r="16029" spans="3:3">
      <c r="C16029">
        <f t="shared" si="249"/>
        <v>0</v>
      </c>
    </row>
    <row r="16030" spans="3:3">
      <c r="C16030">
        <f t="shared" si="249"/>
        <v>0</v>
      </c>
    </row>
    <row r="16031" spans="3:3">
      <c r="C16031">
        <f t="shared" si="249"/>
        <v>0</v>
      </c>
    </row>
    <row r="16032" spans="3:3">
      <c r="C16032">
        <f t="shared" si="249"/>
        <v>0</v>
      </c>
    </row>
    <row r="16033" spans="3:3">
      <c r="C16033">
        <f t="shared" si="249"/>
        <v>0</v>
      </c>
    </row>
    <row r="16034" spans="3:3">
      <c r="C16034">
        <f t="shared" si="249"/>
        <v>0</v>
      </c>
    </row>
    <row r="16035" spans="3:3">
      <c r="C16035">
        <f t="shared" si="249"/>
        <v>0</v>
      </c>
    </row>
    <row r="16036" spans="3:3">
      <c r="C16036">
        <f t="shared" si="249"/>
        <v>0</v>
      </c>
    </row>
    <row r="16037" spans="3:3">
      <c r="C16037">
        <f t="shared" si="249"/>
        <v>0</v>
      </c>
    </row>
    <row r="16038" spans="3:3">
      <c r="C16038">
        <f t="shared" si="249"/>
        <v>0</v>
      </c>
    </row>
    <row r="16039" spans="3:3">
      <c r="C16039">
        <f t="shared" si="249"/>
        <v>0</v>
      </c>
    </row>
    <row r="16040" spans="3:3">
      <c r="C16040">
        <f t="shared" si="249"/>
        <v>0</v>
      </c>
    </row>
    <row r="16041" spans="3:3">
      <c r="C16041">
        <f t="shared" si="249"/>
        <v>0</v>
      </c>
    </row>
    <row r="16042" spans="3:3">
      <c r="C16042">
        <f t="shared" si="249"/>
        <v>0</v>
      </c>
    </row>
    <row r="16043" spans="3:3">
      <c r="C16043">
        <f t="shared" si="249"/>
        <v>0</v>
      </c>
    </row>
    <row r="16044" spans="3:3">
      <c r="C16044">
        <f t="shared" si="249"/>
        <v>0</v>
      </c>
    </row>
    <row r="16045" spans="3:3">
      <c r="C16045">
        <f t="shared" si="249"/>
        <v>0</v>
      </c>
    </row>
    <row r="16046" spans="3:3">
      <c r="C16046">
        <f t="shared" si="249"/>
        <v>0</v>
      </c>
    </row>
    <row r="16047" spans="3:3">
      <c r="C16047">
        <f t="shared" si="249"/>
        <v>0</v>
      </c>
    </row>
    <row r="16048" spans="3:3">
      <c r="C16048">
        <f t="shared" si="249"/>
        <v>0</v>
      </c>
    </row>
    <row r="16049" spans="3:3">
      <c r="C16049">
        <f t="shared" si="249"/>
        <v>0</v>
      </c>
    </row>
    <row r="16050" spans="3:3">
      <c r="C16050">
        <f t="shared" si="249"/>
        <v>0</v>
      </c>
    </row>
    <row r="16051" spans="3:3">
      <c r="C16051">
        <f t="shared" si="249"/>
        <v>0</v>
      </c>
    </row>
    <row r="16052" spans="3:3">
      <c r="C16052">
        <f t="shared" si="249"/>
        <v>0</v>
      </c>
    </row>
    <row r="16053" spans="3:3">
      <c r="C16053">
        <f t="shared" si="249"/>
        <v>0</v>
      </c>
    </row>
    <row r="16054" spans="3:3">
      <c r="C16054">
        <f t="shared" si="249"/>
        <v>0</v>
      </c>
    </row>
    <row r="16055" spans="3:3">
      <c r="C16055">
        <f t="shared" si="249"/>
        <v>0</v>
      </c>
    </row>
    <row r="16056" spans="3:3">
      <c r="C16056">
        <f t="shared" si="249"/>
        <v>0</v>
      </c>
    </row>
    <row r="16057" spans="3:3">
      <c r="C16057">
        <f t="shared" si="249"/>
        <v>0</v>
      </c>
    </row>
    <row r="16058" spans="3:3">
      <c r="C16058">
        <f t="shared" si="249"/>
        <v>0</v>
      </c>
    </row>
    <row r="16059" spans="3:3">
      <c r="C16059">
        <f t="shared" si="249"/>
        <v>0</v>
      </c>
    </row>
    <row r="16060" spans="3:3">
      <c r="C16060">
        <f t="shared" si="249"/>
        <v>0</v>
      </c>
    </row>
    <row r="16061" spans="3:3">
      <c r="C16061">
        <f t="shared" si="249"/>
        <v>0</v>
      </c>
    </row>
    <row r="16062" spans="3:3">
      <c r="C16062">
        <f t="shared" si="249"/>
        <v>0</v>
      </c>
    </row>
    <row r="16063" spans="3:3">
      <c r="C16063">
        <f t="shared" si="249"/>
        <v>0</v>
      </c>
    </row>
    <row r="16064" spans="3:3">
      <c r="C16064">
        <f t="shared" si="249"/>
        <v>0</v>
      </c>
    </row>
    <row r="16065" spans="3:3">
      <c r="C16065">
        <f t="shared" si="249"/>
        <v>0</v>
      </c>
    </row>
    <row r="16066" spans="3:3">
      <c r="C16066">
        <f t="shared" si="249"/>
        <v>0</v>
      </c>
    </row>
    <row r="16067" spans="3:3">
      <c r="C16067">
        <f t="shared" si="249"/>
        <v>0</v>
      </c>
    </row>
    <row r="16068" spans="3:3">
      <c r="C16068">
        <f t="shared" ref="C16068:C16131" si="250">IF(A16068="Yes", 1,0)</f>
        <v>0</v>
      </c>
    </row>
    <row r="16069" spans="3:3">
      <c r="C16069">
        <f t="shared" si="250"/>
        <v>0</v>
      </c>
    </row>
    <row r="16070" spans="3:3">
      <c r="C16070">
        <f t="shared" si="250"/>
        <v>0</v>
      </c>
    </row>
    <row r="16071" spans="3:3">
      <c r="C16071">
        <f t="shared" si="250"/>
        <v>0</v>
      </c>
    </row>
    <row r="16072" spans="3:3">
      <c r="C16072">
        <f t="shared" si="250"/>
        <v>0</v>
      </c>
    </row>
    <row r="16073" spans="3:3">
      <c r="C16073">
        <f t="shared" si="250"/>
        <v>0</v>
      </c>
    </row>
    <row r="16074" spans="3:3">
      <c r="C16074">
        <f t="shared" si="250"/>
        <v>0</v>
      </c>
    </row>
    <row r="16075" spans="3:3">
      <c r="C16075">
        <f t="shared" si="250"/>
        <v>0</v>
      </c>
    </row>
    <row r="16076" spans="3:3">
      <c r="C16076">
        <f t="shared" si="250"/>
        <v>0</v>
      </c>
    </row>
    <row r="16077" spans="3:3">
      <c r="C16077">
        <f t="shared" si="250"/>
        <v>0</v>
      </c>
    </row>
    <row r="16078" spans="3:3">
      <c r="C16078">
        <f t="shared" si="250"/>
        <v>0</v>
      </c>
    </row>
    <row r="16079" spans="3:3">
      <c r="C16079">
        <f t="shared" si="250"/>
        <v>0</v>
      </c>
    </row>
    <row r="16080" spans="3:3">
      <c r="C16080">
        <f t="shared" si="250"/>
        <v>0</v>
      </c>
    </row>
    <row r="16081" spans="3:3">
      <c r="C16081">
        <f t="shared" si="250"/>
        <v>0</v>
      </c>
    </row>
    <row r="16082" spans="3:3">
      <c r="C16082">
        <f t="shared" si="250"/>
        <v>0</v>
      </c>
    </row>
    <row r="16083" spans="3:3">
      <c r="C16083">
        <f t="shared" si="250"/>
        <v>0</v>
      </c>
    </row>
    <row r="16084" spans="3:3">
      <c r="C16084">
        <f t="shared" si="250"/>
        <v>0</v>
      </c>
    </row>
    <row r="16085" spans="3:3">
      <c r="C16085">
        <f t="shared" si="250"/>
        <v>0</v>
      </c>
    </row>
    <row r="16086" spans="3:3">
      <c r="C16086">
        <f t="shared" si="250"/>
        <v>0</v>
      </c>
    </row>
    <row r="16087" spans="3:3">
      <c r="C16087">
        <f t="shared" si="250"/>
        <v>0</v>
      </c>
    </row>
    <row r="16088" spans="3:3">
      <c r="C16088">
        <f t="shared" si="250"/>
        <v>0</v>
      </c>
    </row>
    <row r="16089" spans="3:3">
      <c r="C16089">
        <f t="shared" si="250"/>
        <v>0</v>
      </c>
    </row>
    <row r="16090" spans="3:3">
      <c r="C16090">
        <f t="shared" si="250"/>
        <v>0</v>
      </c>
    </row>
    <row r="16091" spans="3:3">
      <c r="C16091">
        <f t="shared" si="250"/>
        <v>0</v>
      </c>
    </row>
    <row r="16092" spans="3:3">
      <c r="C16092">
        <f t="shared" si="250"/>
        <v>0</v>
      </c>
    </row>
    <row r="16093" spans="3:3">
      <c r="C16093">
        <f t="shared" si="250"/>
        <v>0</v>
      </c>
    </row>
    <row r="16094" spans="3:3">
      <c r="C16094">
        <f t="shared" si="250"/>
        <v>0</v>
      </c>
    </row>
    <row r="16095" spans="3:3">
      <c r="C16095">
        <f t="shared" si="250"/>
        <v>0</v>
      </c>
    </row>
    <row r="16096" spans="3:3">
      <c r="C16096">
        <f t="shared" si="250"/>
        <v>0</v>
      </c>
    </row>
    <row r="16097" spans="3:3">
      <c r="C16097">
        <f t="shared" si="250"/>
        <v>0</v>
      </c>
    </row>
    <row r="16098" spans="3:3">
      <c r="C16098">
        <f t="shared" si="250"/>
        <v>0</v>
      </c>
    </row>
    <row r="16099" spans="3:3">
      <c r="C16099">
        <f t="shared" si="250"/>
        <v>0</v>
      </c>
    </row>
    <row r="16100" spans="3:3">
      <c r="C16100">
        <f t="shared" si="250"/>
        <v>0</v>
      </c>
    </row>
    <row r="16101" spans="3:3">
      <c r="C16101">
        <f t="shared" si="250"/>
        <v>0</v>
      </c>
    </row>
    <row r="16102" spans="3:3">
      <c r="C16102">
        <f t="shared" si="250"/>
        <v>0</v>
      </c>
    </row>
    <row r="16103" spans="3:3">
      <c r="C16103">
        <f t="shared" si="250"/>
        <v>0</v>
      </c>
    </row>
    <row r="16104" spans="3:3">
      <c r="C16104">
        <f t="shared" si="250"/>
        <v>0</v>
      </c>
    </row>
    <row r="16105" spans="3:3">
      <c r="C16105">
        <f t="shared" si="250"/>
        <v>0</v>
      </c>
    </row>
    <row r="16106" spans="3:3">
      <c r="C16106">
        <f t="shared" si="250"/>
        <v>0</v>
      </c>
    </row>
    <row r="16107" spans="3:3">
      <c r="C16107">
        <f t="shared" si="250"/>
        <v>0</v>
      </c>
    </row>
    <row r="16108" spans="3:3">
      <c r="C16108">
        <f t="shared" si="250"/>
        <v>0</v>
      </c>
    </row>
    <row r="16109" spans="3:3">
      <c r="C16109">
        <f t="shared" si="250"/>
        <v>0</v>
      </c>
    </row>
    <row r="16110" spans="3:3">
      <c r="C16110">
        <f t="shared" si="250"/>
        <v>0</v>
      </c>
    </row>
    <row r="16111" spans="3:3">
      <c r="C16111">
        <f t="shared" si="250"/>
        <v>0</v>
      </c>
    </row>
    <row r="16112" spans="3:3">
      <c r="C16112">
        <f t="shared" si="250"/>
        <v>0</v>
      </c>
    </row>
    <row r="16113" spans="3:3">
      <c r="C16113">
        <f t="shared" si="250"/>
        <v>0</v>
      </c>
    </row>
    <row r="16114" spans="3:3">
      <c r="C16114">
        <f t="shared" si="250"/>
        <v>0</v>
      </c>
    </row>
    <row r="16115" spans="3:3">
      <c r="C16115">
        <f t="shared" si="250"/>
        <v>0</v>
      </c>
    </row>
    <row r="16116" spans="3:3">
      <c r="C16116">
        <f t="shared" si="250"/>
        <v>0</v>
      </c>
    </row>
    <row r="16117" spans="3:3">
      <c r="C16117">
        <f t="shared" si="250"/>
        <v>0</v>
      </c>
    </row>
    <row r="16118" spans="3:3">
      <c r="C16118">
        <f t="shared" si="250"/>
        <v>0</v>
      </c>
    </row>
    <row r="16119" spans="3:3">
      <c r="C16119">
        <f t="shared" si="250"/>
        <v>0</v>
      </c>
    </row>
    <row r="16120" spans="3:3">
      <c r="C16120">
        <f t="shared" si="250"/>
        <v>0</v>
      </c>
    </row>
    <row r="16121" spans="3:3">
      <c r="C16121">
        <f t="shared" si="250"/>
        <v>0</v>
      </c>
    </row>
    <row r="16122" spans="3:3">
      <c r="C16122">
        <f t="shared" si="250"/>
        <v>0</v>
      </c>
    </row>
    <row r="16123" spans="3:3">
      <c r="C16123">
        <f t="shared" si="250"/>
        <v>0</v>
      </c>
    </row>
    <row r="16124" spans="3:3">
      <c r="C16124">
        <f t="shared" si="250"/>
        <v>0</v>
      </c>
    </row>
    <row r="16125" spans="3:3">
      <c r="C16125">
        <f t="shared" si="250"/>
        <v>0</v>
      </c>
    </row>
    <row r="16126" spans="3:3">
      <c r="C16126">
        <f t="shared" si="250"/>
        <v>0</v>
      </c>
    </row>
    <row r="16127" spans="3:3">
      <c r="C16127">
        <f t="shared" si="250"/>
        <v>0</v>
      </c>
    </row>
    <row r="16128" spans="3:3">
      <c r="C16128">
        <f t="shared" si="250"/>
        <v>0</v>
      </c>
    </row>
    <row r="16129" spans="3:3">
      <c r="C16129">
        <f t="shared" si="250"/>
        <v>0</v>
      </c>
    </row>
    <row r="16130" spans="3:3">
      <c r="C16130">
        <f t="shared" si="250"/>
        <v>0</v>
      </c>
    </row>
    <row r="16131" spans="3:3">
      <c r="C16131">
        <f t="shared" si="250"/>
        <v>0</v>
      </c>
    </row>
    <row r="16132" spans="3:3">
      <c r="C16132">
        <f t="shared" ref="C16132:C16195" si="251">IF(A16132="Yes", 1,0)</f>
        <v>0</v>
      </c>
    </row>
    <row r="16133" spans="3:3">
      <c r="C16133">
        <f t="shared" si="251"/>
        <v>0</v>
      </c>
    </row>
    <row r="16134" spans="3:3">
      <c r="C16134">
        <f t="shared" si="251"/>
        <v>0</v>
      </c>
    </row>
    <row r="16135" spans="3:3">
      <c r="C16135">
        <f t="shared" si="251"/>
        <v>0</v>
      </c>
    </row>
    <row r="16136" spans="3:3">
      <c r="C16136">
        <f t="shared" si="251"/>
        <v>0</v>
      </c>
    </row>
    <row r="16137" spans="3:3">
      <c r="C16137">
        <f t="shared" si="251"/>
        <v>0</v>
      </c>
    </row>
    <row r="16138" spans="3:3">
      <c r="C16138">
        <f t="shared" si="251"/>
        <v>0</v>
      </c>
    </row>
    <row r="16139" spans="3:3">
      <c r="C16139">
        <f t="shared" si="251"/>
        <v>0</v>
      </c>
    </row>
    <row r="16140" spans="3:3">
      <c r="C16140">
        <f t="shared" si="251"/>
        <v>0</v>
      </c>
    </row>
    <row r="16141" spans="3:3">
      <c r="C16141">
        <f t="shared" si="251"/>
        <v>0</v>
      </c>
    </row>
    <row r="16142" spans="3:3">
      <c r="C16142">
        <f t="shared" si="251"/>
        <v>0</v>
      </c>
    </row>
    <row r="16143" spans="3:3">
      <c r="C16143">
        <f t="shared" si="251"/>
        <v>0</v>
      </c>
    </row>
    <row r="16144" spans="3:3">
      <c r="C16144">
        <f t="shared" si="251"/>
        <v>0</v>
      </c>
    </row>
    <row r="16145" spans="3:3">
      <c r="C16145">
        <f t="shared" si="251"/>
        <v>0</v>
      </c>
    </row>
    <row r="16146" spans="3:3">
      <c r="C16146">
        <f t="shared" si="251"/>
        <v>0</v>
      </c>
    </row>
    <row r="16147" spans="3:3">
      <c r="C16147">
        <f t="shared" si="251"/>
        <v>0</v>
      </c>
    </row>
    <row r="16148" spans="3:3">
      <c r="C16148">
        <f t="shared" si="251"/>
        <v>0</v>
      </c>
    </row>
    <row r="16149" spans="3:3">
      <c r="C16149">
        <f t="shared" si="251"/>
        <v>0</v>
      </c>
    </row>
    <row r="16150" spans="3:3">
      <c r="C16150">
        <f t="shared" si="251"/>
        <v>0</v>
      </c>
    </row>
    <row r="16151" spans="3:3">
      <c r="C16151">
        <f t="shared" si="251"/>
        <v>0</v>
      </c>
    </row>
    <row r="16152" spans="3:3">
      <c r="C16152">
        <f t="shared" si="251"/>
        <v>0</v>
      </c>
    </row>
    <row r="16153" spans="3:3">
      <c r="C16153">
        <f t="shared" si="251"/>
        <v>0</v>
      </c>
    </row>
    <row r="16154" spans="3:3">
      <c r="C16154">
        <f t="shared" si="251"/>
        <v>0</v>
      </c>
    </row>
    <row r="16155" spans="3:3">
      <c r="C16155">
        <f t="shared" si="251"/>
        <v>0</v>
      </c>
    </row>
    <row r="16156" spans="3:3">
      <c r="C16156">
        <f t="shared" si="251"/>
        <v>0</v>
      </c>
    </row>
    <row r="16157" spans="3:3">
      <c r="C16157">
        <f t="shared" si="251"/>
        <v>0</v>
      </c>
    </row>
    <row r="16158" spans="3:3">
      <c r="C16158">
        <f t="shared" si="251"/>
        <v>0</v>
      </c>
    </row>
    <row r="16159" spans="3:3">
      <c r="C16159">
        <f t="shared" si="251"/>
        <v>0</v>
      </c>
    </row>
    <row r="16160" spans="3:3">
      <c r="C16160">
        <f t="shared" si="251"/>
        <v>0</v>
      </c>
    </row>
    <row r="16161" spans="3:3">
      <c r="C16161">
        <f t="shared" si="251"/>
        <v>0</v>
      </c>
    </row>
    <row r="16162" spans="3:3">
      <c r="C16162">
        <f t="shared" si="251"/>
        <v>0</v>
      </c>
    </row>
    <row r="16163" spans="3:3">
      <c r="C16163">
        <f t="shared" si="251"/>
        <v>0</v>
      </c>
    </row>
    <row r="16164" spans="3:3">
      <c r="C16164">
        <f t="shared" si="251"/>
        <v>0</v>
      </c>
    </row>
    <row r="16165" spans="3:3">
      <c r="C16165">
        <f t="shared" si="251"/>
        <v>0</v>
      </c>
    </row>
    <row r="16166" spans="3:3">
      <c r="C16166">
        <f t="shared" si="251"/>
        <v>0</v>
      </c>
    </row>
    <row r="16167" spans="3:3">
      <c r="C16167">
        <f t="shared" si="251"/>
        <v>0</v>
      </c>
    </row>
    <row r="16168" spans="3:3">
      <c r="C16168">
        <f t="shared" si="251"/>
        <v>0</v>
      </c>
    </row>
    <row r="16169" spans="3:3">
      <c r="C16169">
        <f t="shared" si="251"/>
        <v>0</v>
      </c>
    </row>
    <row r="16170" spans="3:3">
      <c r="C16170">
        <f t="shared" si="251"/>
        <v>0</v>
      </c>
    </row>
    <row r="16171" spans="3:3">
      <c r="C16171">
        <f t="shared" si="251"/>
        <v>0</v>
      </c>
    </row>
    <row r="16172" spans="3:3">
      <c r="C16172">
        <f t="shared" si="251"/>
        <v>0</v>
      </c>
    </row>
    <row r="16173" spans="3:3">
      <c r="C16173">
        <f t="shared" si="251"/>
        <v>0</v>
      </c>
    </row>
    <row r="16174" spans="3:3">
      <c r="C16174">
        <f t="shared" si="251"/>
        <v>0</v>
      </c>
    </row>
    <row r="16175" spans="3:3">
      <c r="C16175">
        <f t="shared" si="251"/>
        <v>0</v>
      </c>
    </row>
    <row r="16176" spans="3:3">
      <c r="C16176">
        <f t="shared" si="251"/>
        <v>0</v>
      </c>
    </row>
    <row r="16177" spans="3:3">
      <c r="C16177">
        <f t="shared" si="251"/>
        <v>0</v>
      </c>
    </row>
    <row r="16178" spans="3:3">
      <c r="C16178">
        <f t="shared" si="251"/>
        <v>0</v>
      </c>
    </row>
    <row r="16179" spans="3:3">
      <c r="C16179">
        <f t="shared" si="251"/>
        <v>0</v>
      </c>
    </row>
    <row r="16180" spans="3:3">
      <c r="C16180">
        <f t="shared" si="251"/>
        <v>0</v>
      </c>
    </row>
    <row r="16181" spans="3:3">
      <c r="C16181">
        <f t="shared" si="251"/>
        <v>0</v>
      </c>
    </row>
    <row r="16182" spans="3:3">
      <c r="C16182">
        <f t="shared" si="251"/>
        <v>0</v>
      </c>
    </row>
    <row r="16183" spans="3:3">
      <c r="C16183">
        <f t="shared" si="251"/>
        <v>0</v>
      </c>
    </row>
    <row r="16184" spans="3:3">
      <c r="C16184">
        <f t="shared" si="251"/>
        <v>0</v>
      </c>
    </row>
    <row r="16185" spans="3:3">
      <c r="C16185">
        <f t="shared" si="251"/>
        <v>0</v>
      </c>
    </row>
    <row r="16186" spans="3:3">
      <c r="C16186">
        <f t="shared" si="251"/>
        <v>0</v>
      </c>
    </row>
    <row r="16187" spans="3:3">
      <c r="C16187">
        <f t="shared" si="251"/>
        <v>0</v>
      </c>
    </row>
    <row r="16188" spans="3:3">
      <c r="C16188">
        <f t="shared" si="251"/>
        <v>0</v>
      </c>
    </row>
    <row r="16189" spans="3:3">
      <c r="C16189">
        <f t="shared" si="251"/>
        <v>0</v>
      </c>
    </row>
    <row r="16190" spans="3:3">
      <c r="C16190">
        <f t="shared" si="251"/>
        <v>0</v>
      </c>
    </row>
    <row r="16191" spans="3:3">
      <c r="C16191">
        <f t="shared" si="251"/>
        <v>0</v>
      </c>
    </row>
    <row r="16192" spans="3:3">
      <c r="C16192">
        <f t="shared" si="251"/>
        <v>0</v>
      </c>
    </row>
    <row r="16193" spans="3:3">
      <c r="C16193">
        <f t="shared" si="251"/>
        <v>0</v>
      </c>
    </row>
    <row r="16194" spans="3:3">
      <c r="C16194">
        <f t="shared" si="251"/>
        <v>0</v>
      </c>
    </row>
    <row r="16195" spans="3:3">
      <c r="C16195">
        <f t="shared" si="251"/>
        <v>0</v>
      </c>
    </row>
    <row r="16196" spans="3:3">
      <c r="C16196">
        <f t="shared" ref="C16196:C16259" si="252">IF(A16196="Yes", 1,0)</f>
        <v>0</v>
      </c>
    </row>
    <row r="16197" spans="3:3">
      <c r="C16197">
        <f t="shared" si="252"/>
        <v>0</v>
      </c>
    </row>
    <row r="16198" spans="3:3">
      <c r="C16198">
        <f t="shared" si="252"/>
        <v>0</v>
      </c>
    </row>
    <row r="16199" spans="3:3">
      <c r="C16199">
        <f t="shared" si="252"/>
        <v>0</v>
      </c>
    </row>
    <row r="16200" spans="3:3">
      <c r="C16200">
        <f t="shared" si="252"/>
        <v>0</v>
      </c>
    </row>
    <row r="16201" spans="3:3">
      <c r="C16201">
        <f t="shared" si="252"/>
        <v>0</v>
      </c>
    </row>
    <row r="16202" spans="3:3">
      <c r="C16202">
        <f t="shared" si="252"/>
        <v>0</v>
      </c>
    </row>
    <row r="16203" spans="3:3">
      <c r="C16203">
        <f t="shared" si="252"/>
        <v>0</v>
      </c>
    </row>
    <row r="16204" spans="3:3">
      <c r="C16204">
        <f t="shared" si="252"/>
        <v>0</v>
      </c>
    </row>
    <row r="16205" spans="3:3">
      <c r="C16205">
        <f t="shared" si="252"/>
        <v>0</v>
      </c>
    </row>
    <row r="16206" spans="3:3">
      <c r="C16206">
        <f t="shared" si="252"/>
        <v>0</v>
      </c>
    </row>
    <row r="16207" spans="3:3">
      <c r="C16207">
        <f t="shared" si="252"/>
        <v>0</v>
      </c>
    </row>
    <row r="16208" spans="3:3">
      <c r="C16208">
        <f t="shared" si="252"/>
        <v>0</v>
      </c>
    </row>
    <row r="16209" spans="3:3">
      <c r="C16209">
        <f t="shared" si="252"/>
        <v>0</v>
      </c>
    </row>
    <row r="16210" spans="3:3">
      <c r="C16210">
        <f t="shared" si="252"/>
        <v>0</v>
      </c>
    </row>
    <row r="16211" spans="3:3">
      <c r="C16211">
        <f t="shared" si="252"/>
        <v>0</v>
      </c>
    </row>
    <row r="16212" spans="3:3">
      <c r="C16212">
        <f t="shared" si="252"/>
        <v>0</v>
      </c>
    </row>
    <row r="16213" spans="3:3">
      <c r="C16213">
        <f t="shared" si="252"/>
        <v>0</v>
      </c>
    </row>
    <row r="16214" spans="3:3">
      <c r="C16214">
        <f t="shared" si="252"/>
        <v>0</v>
      </c>
    </row>
    <row r="16215" spans="3:3">
      <c r="C16215">
        <f t="shared" si="252"/>
        <v>0</v>
      </c>
    </row>
    <row r="16216" spans="3:3">
      <c r="C16216">
        <f t="shared" si="252"/>
        <v>0</v>
      </c>
    </row>
    <row r="16217" spans="3:3">
      <c r="C16217">
        <f t="shared" si="252"/>
        <v>0</v>
      </c>
    </row>
    <row r="16218" spans="3:3">
      <c r="C16218">
        <f t="shared" si="252"/>
        <v>0</v>
      </c>
    </row>
    <row r="16219" spans="3:3">
      <c r="C16219">
        <f t="shared" si="252"/>
        <v>0</v>
      </c>
    </row>
    <row r="16220" spans="3:3">
      <c r="C16220">
        <f t="shared" si="252"/>
        <v>0</v>
      </c>
    </row>
    <row r="16221" spans="3:3">
      <c r="C16221">
        <f t="shared" si="252"/>
        <v>0</v>
      </c>
    </row>
    <row r="16222" spans="3:3">
      <c r="C16222">
        <f t="shared" si="252"/>
        <v>0</v>
      </c>
    </row>
    <row r="16223" spans="3:3">
      <c r="C16223">
        <f t="shared" si="252"/>
        <v>0</v>
      </c>
    </row>
    <row r="16224" spans="3:3">
      <c r="C16224">
        <f t="shared" si="252"/>
        <v>0</v>
      </c>
    </row>
    <row r="16225" spans="3:3">
      <c r="C16225">
        <f t="shared" si="252"/>
        <v>0</v>
      </c>
    </row>
    <row r="16226" spans="3:3">
      <c r="C16226">
        <f t="shared" si="252"/>
        <v>0</v>
      </c>
    </row>
    <row r="16227" spans="3:3">
      <c r="C16227">
        <f t="shared" si="252"/>
        <v>0</v>
      </c>
    </row>
    <row r="16228" spans="3:3">
      <c r="C16228">
        <f t="shared" si="252"/>
        <v>0</v>
      </c>
    </row>
    <row r="16229" spans="3:3">
      <c r="C16229">
        <f t="shared" si="252"/>
        <v>0</v>
      </c>
    </row>
    <row r="16230" spans="3:3">
      <c r="C16230">
        <f t="shared" si="252"/>
        <v>0</v>
      </c>
    </row>
    <row r="16231" spans="3:3">
      <c r="C16231">
        <f t="shared" si="252"/>
        <v>0</v>
      </c>
    </row>
    <row r="16232" spans="3:3">
      <c r="C16232">
        <f t="shared" si="252"/>
        <v>0</v>
      </c>
    </row>
    <row r="16233" spans="3:3">
      <c r="C16233">
        <f t="shared" si="252"/>
        <v>0</v>
      </c>
    </row>
    <row r="16234" spans="3:3">
      <c r="C16234">
        <f t="shared" si="252"/>
        <v>0</v>
      </c>
    </row>
    <row r="16235" spans="3:3">
      <c r="C16235">
        <f t="shared" si="252"/>
        <v>0</v>
      </c>
    </row>
    <row r="16236" spans="3:3">
      <c r="C16236">
        <f t="shared" si="252"/>
        <v>0</v>
      </c>
    </row>
    <row r="16237" spans="3:3">
      <c r="C16237">
        <f t="shared" si="252"/>
        <v>0</v>
      </c>
    </row>
    <row r="16238" spans="3:3">
      <c r="C16238">
        <f t="shared" si="252"/>
        <v>0</v>
      </c>
    </row>
    <row r="16239" spans="3:3">
      <c r="C16239">
        <f t="shared" si="252"/>
        <v>0</v>
      </c>
    </row>
    <row r="16240" spans="3:3">
      <c r="C16240">
        <f t="shared" si="252"/>
        <v>0</v>
      </c>
    </row>
    <row r="16241" spans="3:3">
      <c r="C16241">
        <f t="shared" si="252"/>
        <v>0</v>
      </c>
    </row>
    <row r="16242" spans="3:3">
      <c r="C16242">
        <f t="shared" si="252"/>
        <v>0</v>
      </c>
    </row>
    <row r="16243" spans="3:3">
      <c r="C16243">
        <f t="shared" si="252"/>
        <v>0</v>
      </c>
    </row>
    <row r="16244" spans="3:3">
      <c r="C16244">
        <f t="shared" si="252"/>
        <v>0</v>
      </c>
    </row>
    <row r="16245" spans="3:3">
      <c r="C16245">
        <f t="shared" si="252"/>
        <v>0</v>
      </c>
    </row>
    <row r="16246" spans="3:3">
      <c r="C16246">
        <f t="shared" si="252"/>
        <v>0</v>
      </c>
    </row>
    <row r="16247" spans="3:3">
      <c r="C16247">
        <f t="shared" si="252"/>
        <v>0</v>
      </c>
    </row>
    <row r="16248" spans="3:3">
      <c r="C16248">
        <f t="shared" si="252"/>
        <v>0</v>
      </c>
    </row>
    <row r="16249" spans="3:3">
      <c r="C16249">
        <f t="shared" si="252"/>
        <v>0</v>
      </c>
    </row>
    <row r="16250" spans="3:3">
      <c r="C16250">
        <f t="shared" si="252"/>
        <v>0</v>
      </c>
    </row>
    <row r="16251" spans="3:3">
      <c r="C16251">
        <f t="shared" si="252"/>
        <v>0</v>
      </c>
    </row>
    <row r="16252" spans="3:3">
      <c r="C16252">
        <f t="shared" si="252"/>
        <v>0</v>
      </c>
    </row>
    <row r="16253" spans="3:3">
      <c r="C16253">
        <f t="shared" si="252"/>
        <v>0</v>
      </c>
    </row>
    <row r="16254" spans="3:3">
      <c r="C16254">
        <f t="shared" si="252"/>
        <v>0</v>
      </c>
    </row>
    <row r="16255" spans="3:3">
      <c r="C16255">
        <f t="shared" si="252"/>
        <v>0</v>
      </c>
    </row>
    <row r="16256" spans="3:3">
      <c r="C16256">
        <f t="shared" si="252"/>
        <v>0</v>
      </c>
    </row>
    <row r="16257" spans="3:3">
      <c r="C16257">
        <f t="shared" si="252"/>
        <v>0</v>
      </c>
    </row>
    <row r="16258" spans="3:3">
      <c r="C16258">
        <f t="shared" si="252"/>
        <v>0</v>
      </c>
    </row>
    <row r="16259" spans="3:3">
      <c r="C16259">
        <f t="shared" si="252"/>
        <v>0</v>
      </c>
    </row>
    <row r="16260" spans="3:3">
      <c r="C16260">
        <f t="shared" ref="C16260:C16323" si="253">IF(A16260="Yes", 1,0)</f>
        <v>0</v>
      </c>
    </row>
    <row r="16261" spans="3:3">
      <c r="C16261">
        <f t="shared" si="253"/>
        <v>0</v>
      </c>
    </row>
    <row r="16262" spans="3:3">
      <c r="C16262">
        <f t="shared" si="253"/>
        <v>0</v>
      </c>
    </row>
    <row r="16263" spans="3:3">
      <c r="C16263">
        <f t="shared" si="253"/>
        <v>0</v>
      </c>
    </row>
    <row r="16264" spans="3:3">
      <c r="C16264">
        <f t="shared" si="253"/>
        <v>0</v>
      </c>
    </row>
    <row r="16265" spans="3:3">
      <c r="C16265">
        <f t="shared" si="253"/>
        <v>0</v>
      </c>
    </row>
    <row r="16266" spans="3:3">
      <c r="C16266">
        <f t="shared" si="253"/>
        <v>0</v>
      </c>
    </row>
    <row r="16267" spans="3:3">
      <c r="C16267">
        <f t="shared" si="253"/>
        <v>0</v>
      </c>
    </row>
    <row r="16268" spans="3:3">
      <c r="C16268">
        <f t="shared" si="253"/>
        <v>0</v>
      </c>
    </row>
    <row r="16269" spans="3:3">
      <c r="C16269">
        <f t="shared" si="253"/>
        <v>0</v>
      </c>
    </row>
    <row r="16270" spans="3:3">
      <c r="C16270">
        <f t="shared" si="253"/>
        <v>0</v>
      </c>
    </row>
    <row r="16271" spans="3:3">
      <c r="C16271">
        <f t="shared" si="253"/>
        <v>0</v>
      </c>
    </row>
    <row r="16272" spans="3:3">
      <c r="C16272">
        <f t="shared" si="253"/>
        <v>0</v>
      </c>
    </row>
    <row r="16273" spans="3:3">
      <c r="C16273">
        <f t="shared" si="253"/>
        <v>0</v>
      </c>
    </row>
    <row r="16274" spans="3:3">
      <c r="C16274">
        <f t="shared" si="253"/>
        <v>0</v>
      </c>
    </row>
    <row r="16275" spans="3:3">
      <c r="C16275">
        <f t="shared" si="253"/>
        <v>0</v>
      </c>
    </row>
    <row r="16276" spans="3:3">
      <c r="C16276">
        <f t="shared" si="253"/>
        <v>0</v>
      </c>
    </row>
    <row r="16277" spans="3:3">
      <c r="C16277">
        <f t="shared" si="253"/>
        <v>0</v>
      </c>
    </row>
    <row r="16278" spans="3:3">
      <c r="C16278">
        <f t="shared" si="253"/>
        <v>0</v>
      </c>
    </row>
    <row r="16279" spans="3:3">
      <c r="C16279">
        <f t="shared" si="253"/>
        <v>0</v>
      </c>
    </row>
    <row r="16280" spans="3:3">
      <c r="C16280">
        <f t="shared" si="253"/>
        <v>0</v>
      </c>
    </row>
    <row r="16281" spans="3:3">
      <c r="C16281">
        <f t="shared" si="253"/>
        <v>0</v>
      </c>
    </row>
    <row r="16282" spans="3:3">
      <c r="C16282">
        <f t="shared" si="253"/>
        <v>0</v>
      </c>
    </row>
    <row r="16283" spans="3:3">
      <c r="C16283">
        <f t="shared" si="253"/>
        <v>0</v>
      </c>
    </row>
    <row r="16284" spans="3:3">
      <c r="C16284">
        <f t="shared" si="253"/>
        <v>0</v>
      </c>
    </row>
    <row r="16285" spans="3:3">
      <c r="C16285">
        <f t="shared" si="253"/>
        <v>0</v>
      </c>
    </row>
    <row r="16286" spans="3:3">
      <c r="C16286">
        <f t="shared" si="253"/>
        <v>0</v>
      </c>
    </row>
    <row r="16287" spans="3:3">
      <c r="C16287">
        <f t="shared" si="253"/>
        <v>0</v>
      </c>
    </row>
    <row r="16288" spans="3:3">
      <c r="C16288">
        <f t="shared" si="253"/>
        <v>0</v>
      </c>
    </row>
    <row r="16289" spans="3:3">
      <c r="C16289">
        <f t="shared" si="253"/>
        <v>0</v>
      </c>
    </row>
    <row r="16290" spans="3:3">
      <c r="C16290">
        <f t="shared" si="253"/>
        <v>0</v>
      </c>
    </row>
    <row r="16291" spans="3:3">
      <c r="C16291">
        <f t="shared" si="253"/>
        <v>0</v>
      </c>
    </row>
    <row r="16292" spans="3:3">
      <c r="C16292">
        <f t="shared" si="253"/>
        <v>0</v>
      </c>
    </row>
    <row r="16293" spans="3:3">
      <c r="C16293">
        <f t="shared" si="253"/>
        <v>0</v>
      </c>
    </row>
    <row r="16294" spans="3:3">
      <c r="C16294">
        <f t="shared" si="253"/>
        <v>0</v>
      </c>
    </row>
    <row r="16295" spans="3:3">
      <c r="C16295">
        <f t="shared" si="253"/>
        <v>0</v>
      </c>
    </row>
    <row r="16296" spans="3:3">
      <c r="C16296">
        <f t="shared" si="253"/>
        <v>0</v>
      </c>
    </row>
    <row r="16297" spans="3:3">
      <c r="C16297">
        <f t="shared" si="253"/>
        <v>0</v>
      </c>
    </row>
    <row r="16298" spans="3:3">
      <c r="C16298">
        <f t="shared" si="253"/>
        <v>0</v>
      </c>
    </row>
    <row r="16299" spans="3:3">
      <c r="C16299">
        <f t="shared" si="253"/>
        <v>0</v>
      </c>
    </row>
    <row r="16300" spans="3:3">
      <c r="C16300">
        <f t="shared" si="253"/>
        <v>0</v>
      </c>
    </row>
    <row r="16301" spans="3:3">
      <c r="C16301">
        <f t="shared" si="253"/>
        <v>0</v>
      </c>
    </row>
    <row r="16302" spans="3:3">
      <c r="C16302">
        <f t="shared" si="253"/>
        <v>0</v>
      </c>
    </row>
    <row r="16303" spans="3:3">
      <c r="C16303">
        <f t="shared" si="253"/>
        <v>0</v>
      </c>
    </row>
    <row r="16304" spans="3:3">
      <c r="C16304">
        <f t="shared" si="253"/>
        <v>0</v>
      </c>
    </row>
    <row r="16305" spans="3:3">
      <c r="C16305">
        <f t="shared" si="253"/>
        <v>0</v>
      </c>
    </row>
    <row r="16306" spans="3:3">
      <c r="C16306">
        <f t="shared" si="253"/>
        <v>0</v>
      </c>
    </row>
    <row r="16307" spans="3:3">
      <c r="C16307">
        <f t="shared" si="253"/>
        <v>0</v>
      </c>
    </row>
    <row r="16308" spans="3:3">
      <c r="C16308">
        <f t="shared" si="253"/>
        <v>0</v>
      </c>
    </row>
    <row r="16309" spans="3:3">
      <c r="C16309">
        <f t="shared" si="253"/>
        <v>0</v>
      </c>
    </row>
    <row r="16310" spans="3:3">
      <c r="C16310">
        <f t="shared" si="253"/>
        <v>0</v>
      </c>
    </row>
    <row r="16311" spans="3:3">
      <c r="C16311">
        <f t="shared" si="253"/>
        <v>0</v>
      </c>
    </row>
    <row r="16312" spans="3:3">
      <c r="C16312">
        <f t="shared" si="253"/>
        <v>0</v>
      </c>
    </row>
    <row r="16313" spans="3:3">
      <c r="C16313">
        <f t="shared" si="253"/>
        <v>0</v>
      </c>
    </row>
    <row r="16314" spans="3:3">
      <c r="C16314">
        <f t="shared" si="253"/>
        <v>0</v>
      </c>
    </row>
    <row r="16315" spans="3:3">
      <c r="C16315">
        <f t="shared" si="253"/>
        <v>0</v>
      </c>
    </row>
    <row r="16316" spans="3:3">
      <c r="C16316">
        <f t="shared" si="253"/>
        <v>0</v>
      </c>
    </row>
    <row r="16317" spans="3:3">
      <c r="C16317">
        <f t="shared" si="253"/>
        <v>0</v>
      </c>
    </row>
    <row r="16318" spans="3:3">
      <c r="C16318">
        <f t="shared" si="253"/>
        <v>0</v>
      </c>
    </row>
    <row r="16319" spans="3:3">
      <c r="C16319">
        <f t="shared" si="253"/>
        <v>0</v>
      </c>
    </row>
    <row r="16320" spans="3:3">
      <c r="C16320">
        <f t="shared" si="253"/>
        <v>0</v>
      </c>
    </row>
    <row r="16321" spans="3:3">
      <c r="C16321">
        <f t="shared" si="253"/>
        <v>0</v>
      </c>
    </row>
    <row r="16322" spans="3:3">
      <c r="C16322">
        <f t="shared" si="253"/>
        <v>0</v>
      </c>
    </row>
    <row r="16323" spans="3:3">
      <c r="C16323">
        <f t="shared" si="253"/>
        <v>0</v>
      </c>
    </row>
    <row r="16324" spans="3:3">
      <c r="C16324">
        <f t="shared" ref="C16324:C16387" si="254">IF(A16324="Yes", 1,0)</f>
        <v>0</v>
      </c>
    </row>
    <row r="16325" spans="3:3">
      <c r="C16325">
        <f t="shared" si="254"/>
        <v>0</v>
      </c>
    </row>
    <row r="16326" spans="3:3">
      <c r="C16326">
        <f t="shared" si="254"/>
        <v>0</v>
      </c>
    </row>
    <row r="16327" spans="3:3">
      <c r="C16327">
        <f t="shared" si="254"/>
        <v>0</v>
      </c>
    </row>
    <row r="16328" spans="3:3">
      <c r="C16328">
        <f t="shared" si="254"/>
        <v>0</v>
      </c>
    </row>
    <row r="16329" spans="3:3">
      <c r="C16329">
        <f t="shared" si="254"/>
        <v>0</v>
      </c>
    </row>
    <row r="16330" spans="3:3">
      <c r="C16330">
        <f t="shared" si="254"/>
        <v>0</v>
      </c>
    </row>
    <row r="16331" spans="3:3">
      <c r="C16331">
        <f t="shared" si="254"/>
        <v>0</v>
      </c>
    </row>
    <row r="16332" spans="3:3">
      <c r="C16332">
        <f t="shared" si="254"/>
        <v>0</v>
      </c>
    </row>
    <row r="16333" spans="3:3">
      <c r="C16333">
        <f t="shared" si="254"/>
        <v>0</v>
      </c>
    </row>
    <row r="16334" spans="3:3">
      <c r="C16334">
        <f t="shared" si="254"/>
        <v>0</v>
      </c>
    </row>
    <row r="16335" spans="3:3">
      <c r="C16335">
        <f t="shared" si="254"/>
        <v>0</v>
      </c>
    </row>
    <row r="16336" spans="3:3">
      <c r="C16336">
        <f t="shared" si="254"/>
        <v>0</v>
      </c>
    </row>
    <row r="16337" spans="3:3">
      <c r="C16337">
        <f t="shared" si="254"/>
        <v>0</v>
      </c>
    </row>
    <row r="16338" spans="3:3">
      <c r="C16338">
        <f t="shared" si="254"/>
        <v>0</v>
      </c>
    </row>
    <row r="16339" spans="3:3">
      <c r="C16339">
        <f t="shared" si="254"/>
        <v>0</v>
      </c>
    </row>
    <row r="16340" spans="3:3">
      <c r="C16340">
        <f t="shared" si="254"/>
        <v>0</v>
      </c>
    </row>
    <row r="16341" spans="3:3">
      <c r="C16341">
        <f t="shared" si="254"/>
        <v>0</v>
      </c>
    </row>
    <row r="16342" spans="3:3">
      <c r="C16342">
        <f t="shared" si="254"/>
        <v>0</v>
      </c>
    </row>
    <row r="16343" spans="3:3">
      <c r="C16343">
        <f t="shared" si="254"/>
        <v>0</v>
      </c>
    </row>
    <row r="16344" spans="3:3">
      <c r="C16344">
        <f t="shared" si="254"/>
        <v>0</v>
      </c>
    </row>
    <row r="16345" spans="3:3">
      <c r="C16345">
        <f t="shared" si="254"/>
        <v>0</v>
      </c>
    </row>
    <row r="16346" spans="3:3">
      <c r="C16346">
        <f t="shared" si="254"/>
        <v>0</v>
      </c>
    </row>
    <row r="16347" spans="3:3">
      <c r="C16347">
        <f t="shared" si="254"/>
        <v>0</v>
      </c>
    </row>
    <row r="16348" spans="3:3">
      <c r="C16348">
        <f t="shared" si="254"/>
        <v>0</v>
      </c>
    </row>
    <row r="16349" spans="3:3">
      <c r="C16349">
        <f t="shared" si="254"/>
        <v>0</v>
      </c>
    </row>
    <row r="16350" spans="3:3">
      <c r="C16350">
        <f t="shared" si="254"/>
        <v>0</v>
      </c>
    </row>
    <row r="16351" spans="3:3">
      <c r="C16351">
        <f t="shared" si="254"/>
        <v>0</v>
      </c>
    </row>
    <row r="16352" spans="3:3">
      <c r="C16352">
        <f t="shared" si="254"/>
        <v>0</v>
      </c>
    </row>
    <row r="16353" spans="3:3">
      <c r="C16353">
        <f t="shared" si="254"/>
        <v>0</v>
      </c>
    </row>
    <row r="16354" spans="3:3">
      <c r="C16354">
        <f t="shared" si="254"/>
        <v>0</v>
      </c>
    </row>
    <row r="16355" spans="3:3">
      <c r="C16355">
        <f t="shared" si="254"/>
        <v>0</v>
      </c>
    </row>
    <row r="16356" spans="3:3">
      <c r="C16356">
        <f t="shared" si="254"/>
        <v>0</v>
      </c>
    </row>
    <row r="16357" spans="3:3">
      <c r="C16357">
        <f t="shared" si="254"/>
        <v>0</v>
      </c>
    </row>
    <row r="16358" spans="3:3">
      <c r="C16358">
        <f t="shared" si="254"/>
        <v>0</v>
      </c>
    </row>
    <row r="16359" spans="3:3">
      <c r="C16359">
        <f t="shared" si="254"/>
        <v>0</v>
      </c>
    </row>
    <row r="16360" spans="3:3">
      <c r="C16360">
        <f t="shared" si="254"/>
        <v>0</v>
      </c>
    </row>
    <row r="16361" spans="3:3">
      <c r="C16361">
        <f t="shared" si="254"/>
        <v>0</v>
      </c>
    </row>
    <row r="16362" spans="3:3">
      <c r="C16362">
        <f t="shared" si="254"/>
        <v>0</v>
      </c>
    </row>
    <row r="16363" spans="3:3">
      <c r="C16363">
        <f t="shared" si="254"/>
        <v>0</v>
      </c>
    </row>
    <row r="16364" spans="3:3">
      <c r="C16364">
        <f t="shared" si="254"/>
        <v>0</v>
      </c>
    </row>
    <row r="16365" spans="3:3">
      <c r="C16365">
        <f t="shared" si="254"/>
        <v>0</v>
      </c>
    </row>
    <row r="16366" spans="3:3">
      <c r="C16366">
        <f t="shared" si="254"/>
        <v>0</v>
      </c>
    </row>
    <row r="16367" spans="3:3">
      <c r="C16367">
        <f t="shared" si="254"/>
        <v>0</v>
      </c>
    </row>
    <row r="16368" spans="3:3">
      <c r="C16368">
        <f t="shared" si="254"/>
        <v>0</v>
      </c>
    </row>
    <row r="16369" spans="3:3">
      <c r="C16369">
        <f t="shared" si="254"/>
        <v>0</v>
      </c>
    </row>
    <row r="16370" spans="3:3">
      <c r="C16370">
        <f t="shared" si="254"/>
        <v>0</v>
      </c>
    </row>
    <row r="16371" spans="3:3">
      <c r="C16371">
        <f t="shared" si="254"/>
        <v>0</v>
      </c>
    </row>
    <row r="16372" spans="3:3">
      <c r="C16372">
        <f t="shared" si="254"/>
        <v>0</v>
      </c>
    </row>
    <row r="16373" spans="3:3">
      <c r="C16373">
        <f t="shared" si="254"/>
        <v>0</v>
      </c>
    </row>
    <row r="16374" spans="3:3">
      <c r="C16374">
        <f t="shared" si="254"/>
        <v>0</v>
      </c>
    </row>
    <row r="16375" spans="3:3">
      <c r="C16375">
        <f t="shared" si="254"/>
        <v>0</v>
      </c>
    </row>
    <row r="16376" spans="3:3">
      <c r="C16376">
        <f t="shared" si="254"/>
        <v>0</v>
      </c>
    </row>
    <row r="16377" spans="3:3">
      <c r="C16377">
        <f t="shared" si="254"/>
        <v>0</v>
      </c>
    </row>
    <row r="16378" spans="3:3">
      <c r="C16378">
        <f t="shared" si="254"/>
        <v>0</v>
      </c>
    </row>
    <row r="16379" spans="3:3">
      <c r="C16379">
        <f t="shared" si="254"/>
        <v>0</v>
      </c>
    </row>
    <row r="16380" spans="3:3">
      <c r="C16380">
        <f t="shared" si="254"/>
        <v>0</v>
      </c>
    </row>
    <row r="16381" spans="3:3">
      <c r="C16381">
        <f t="shared" si="254"/>
        <v>0</v>
      </c>
    </row>
    <row r="16382" spans="3:3">
      <c r="C16382">
        <f t="shared" si="254"/>
        <v>0</v>
      </c>
    </row>
    <row r="16383" spans="3:3">
      <c r="C16383">
        <f t="shared" si="254"/>
        <v>0</v>
      </c>
    </row>
    <row r="16384" spans="3:3">
      <c r="C16384">
        <f t="shared" si="254"/>
        <v>0</v>
      </c>
    </row>
    <row r="16385" spans="3:3">
      <c r="C16385">
        <f t="shared" si="254"/>
        <v>0</v>
      </c>
    </row>
    <row r="16386" spans="3:3">
      <c r="C16386">
        <f t="shared" si="254"/>
        <v>0</v>
      </c>
    </row>
    <row r="16387" spans="3:3">
      <c r="C16387">
        <f t="shared" si="254"/>
        <v>0</v>
      </c>
    </row>
    <row r="16388" spans="3:3">
      <c r="C16388">
        <f t="shared" ref="C16388:C16451" si="255">IF(A16388="Yes", 1,0)</f>
        <v>0</v>
      </c>
    </row>
    <row r="16389" spans="3:3">
      <c r="C16389">
        <f t="shared" si="255"/>
        <v>0</v>
      </c>
    </row>
    <row r="16390" spans="3:3">
      <c r="C16390">
        <f t="shared" si="255"/>
        <v>0</v>
      </c>
    </row>
    <row r="16391" spans="3:3">
      <c r="C16391">
        <f t="shared" si="255"/>
        <v>0</v>
      </c>
    </row>
    <row r="16392" spans="3:3">
      <c r="C16392">
        <f t="shared" si="255"/>
        <v>0</v>
      </c>
    </row>
    <row r="16393" spans="3:3">
      <c r="C16393">
        <f t="shared" si="255"/>
        <v>0</v>
      </c>
    </row>
    <row r="16394" spans="3:3">
      <c r="C16394">
        <f t="shared" si="255"/>
        <v>0</v>
      </c>
    </row>
    <row r="16395" spans="3:3">
      <c r="C16395">
        <f t="shared" si="255"/>
        <v>0</v>
      </c>
    </row>
    <row r="16396" spans="3:3">
      <c r="C16396">
        <f t="shared" si="255"/>
        <v>0</v>
      </c>
    </row>
    <row r="16397" spans="3:3">
      <c r="C16397">
        <f t="shared" si="255"/>
        <v>0</v>
      </c>
    </row>
    <row r="16398" spans="3:3">
      <c r="C16398">
        <f t="shared" si="255"/>
        <v>0</v>
      </c>
    </row>
    <row r="16399" spans="3:3">
      <c r="C16399">
        <f t="shared" si="255"/>
        <v>0</v>
      </c>
    </row>
    <row r="16400" spans="3:3">
      <c r="C16400">
        <f t="shared" si="255"/>
        <v>0</v>
      </c>
    </row>
    <row r="16401" spans="3:3">
      <c r="C16401">
        <f t="shared" si="255"/>
        <v>0</v>
      </c>
    </row>
    <row r="16402" spans="3:3">
      <c r="C16402">
        <f t="shared" si="255"/>
        <v>0</v>
      </c>
    </row>
    <row r="16403" spans="3:3">
      <c r="C16403">
        <f t="shared" si="255"/>
        <v>0</v>
      </c>
    </row>
    <row r="16404" spans="3:3">
      <c r="C16404">
        <f t="shared" si="255"/>
        <v>0</v>
      </c>
    </row>
    <row r="16405" spans="3:3">
      <c r="C16405">
        <f t="shared" si="255"/>
        <v>0</v>
      </c>
    </row>
    <row r="16406" spans="3:3">
      <c r="C16406">
        <f t="shared" si="255"/>
        <v>0</v>
      </c>
    </row>
    <row r="16407" spans="3:3">
      <c r="C16407">
        <f t="shared" si="255"/>
        <v>0</v>
      </c>
    </row>
    <row r="16408" spans="3:3">
      <c r="C16408">
        <f t="shared" si="255"/>
        <v>0</v>
      </c>
    </row>
    <row r="16409" spans="3:3">
      <c r="C16409">
        <f t="shared" si="255"/>
        <v>0</v>
      </c>
    </row>
    <row r="16410" spans="3:3">
      <c r="C16410">
        <f t="shared" si="255"/>
        <v>0</v>
      </c>
    </row>
    <row r="16411" spans="3:3">
      <c r="C16411">
        <f t="shared" si="255"/>
        <v>0</v>
      </c>
    </row>
    <row r="16412" spans="3:3">
      <c r="C16412">
        <f t="shared" si="255"/>
        <v>0</v>
      </c>
    </row>
    <row r="16413" spans="3:3">
      <c r="C16413">
        <f t="shared" si="255"/>
        <v>0</v>
      </c>
    </row>
    <row r="16414" spans="3:3">
      <c r="C16414">
        <f t="shared" si="255"/>
        <v>0</v>
      </c>
    </row>
    <row r="16415" spans="3:3">
      <c r="C16415">
        <f t="shared" si="255"/>
        <v>0</v>
      </c>
    </row>
    <row r="16416" spans="3:3">
      <c r="C16416">
        <f t="shared" si="255"/>
        <v>0</v>
      </c>
    </row>
    <row r="16417" spans="3:3">
      <c r="C16417">
        <f t="shared" si="255"/>
        <v>0</v>
      </c>
    </row>
    <row r="16418" spans="3:3">
      <c r="C16418">
        <f t="shared" si="255"/>
        <v>0</v>
      </c>
    </row>
    <row r="16419" spans="3:3">
      <c r="C16419">
        <f t="shared" si="255"/>
        <v>0</v>
      </c>
    </row>
    <row r="16420" spans="3:3">
      <c r="C16420">
        <f t="shared" si="255"/>
        <v>0</v>
      </c>
    </row>
    <row r="16421" spans="3:3">
      <c r="C16421">
        <f t="shared" si="255"/>
        <v>0</v>
      </c>
    </row>
    <row r="16422" spans="3:3">
      <c r="C16422">
        <f t="shared" si="255"/>
        <v>0</v>
      </c>
    </row>
    <row r="16423" spans="3:3">
      <c r="C16423">
        <f t="shared" si="255"/>
        <v>0</v>
      </c>
    </row>
    <row r="16424" spans="3:3">
      <c r="C16424">
        <f t="shared" si="255"/>
        <v>0</v>
      </c>
    </row>
    <row r="16425" spans="3:3">
      <c r="C16425">
        <f t="shared" si="255"/>
        <v>0</v>
      </c>
    </row>
    <row r="16426" spans="3:3">
      <c r="C16426">
        <f t="shared" si="255"/>
        <v>0</v>
      </c>
    </row>
    <row r="16427" spans="3:3">
      <c r="C16427">
        <f t="shared" si="255"/>
        <v>0</v>
      </c>
    </row>
    <row r="16428" spans="3:3">
      <c r="C16428">
        <f t="shared" si="255"/>
        <v>0</v>
      </c>
    </row>
    <row r="16429" spans="3:3">
      <c r="C16429">
        <f t="shared" si="255"/>
        <v>0</v>
      </c>
    </row>
    <row r="16430" spans="3:3">
      <c r="C16430">
        <f t="shared" si="255"/>
        <v>0</v>
      </c>
    </row>
    <row r="16431" spans="3:3">
      <c r="C16431">
        <f t="shared" si="255"/>
        <v>0</v>
      </c>
    </row>
    <row r="16432" spans="3:3">
      <c r="C16432">
        <f t="shared" si="255"/>
        <v>0</v>
      </c>
    </row>
    <row r="16433" spans="3:3">
      <c r="C16433">
        <f t="shared" si="255"/>
        <v>0</v>
      </c>
    </row>
    <row r="16434" spans="3:3">
      <c r="C16434">
        <f t="shared" si="255"/>
        <v>0</v>
      </c>
    </row>
    <row r="16435" spans="3:3">
      <c r="C16435">
        <f t="shared" si="255"/>
        <v>0</v>
      </c>
    </row>
    <row r="16436" spans="3:3">
      <c r="C16436">
        <f t="shared" si="255"/>
        <v>0</v>
      </c>
    </row>
    <row r="16437" spans="3:3">
      <c r="C16437">
        <f t="shared" si="255"/>
        <v>0</v>
      </c>
    </row>
    <row r="16438" spans="3:3">
      <c r="C16438">
        <f t="shared" si="255"/>
        <v>0</v>
      </c>
    </row>
    <row r="16439" spans="3:3">
      <c r="C16439">
        <f t="shared" si="255"/>
        <v>0</v>
      </c>
    </row>
    <row r="16440" spans="3:3">
      <c r="C16440">
        <f t="shared" si="255"/>
        <v>0</v>
      </c>
    </row>
    <row r="16441" spans="3:3">
      <c r="C16441">
        <f t="shared" si="255"/>
        <v>0</v>
      </c>
    </row>
    <row r="16442" spans="3:3">
      <c r="C16442">
        <f t="shared" si="255"/>
        <v>0</v>
      </c>
    </row>
    <row r="16443" spans="3:3">
      <c r="C16443">
        <f t="shared" si="255"/>
        <v>0</v>
      </c>
    </row>
    <row r="16444" spans="3:3">
      <c r="C16444">
        <f t="shared" si="255"/>
        <v>0</v>
      </c>
    </row>
    <row r="16445" spans="3:3">
      <c r="C16445">
        <f t="shared" si="255"/>
        <v>0</v>
      </c>
    </row>
    <row r="16446" spans="3:3">
      <c r="C16446">
        <f t="shared" si="255"/>
        <v>0</v>
      </c>
    </row>
    <row r="16447" spans="3:3">
      <c r="C16447">
        <f t="shared" si="255"/>
        <v>0</v>
      </c>
    </row>
    <row r="16448" spans="3:3">
      <c r="C16448">
        <f t="shared" si="255"/>
        <v>0</v>
      </c>
    </row>
    <row r="16449" spans="3:3">
      <c r="C16449">
        <f t="shared" si="255"/>
        <v>0</v>
      </c>
    </row>
    <row r="16450" spans="3:3">
      <c r="C16450">
        <f t="shared" si="255"/>
        <v>0</v>
      </c>
    </row>
    <row r="16451" spans="3:3">
      <c r="C16451">
        <f t="shared" si="255"/>
        <v>0</v>
      </c>
    </row>
    <row r="16452" spans="3:3">
      <c r="C16452">
        <f t="shared" ref="C16452:C16515" si="256">IF(A16452="Yes", 1,0)</f>
        <v>0</v>
      </c>
    </row>
    <row r="16453" spans="3:3">
      <c r="C16453">
        <f t="shared" si="256"/>
        <v>0</v>
      </c>
    </row>
    <row r="16454" spans="3:3">
      <c r="C16454">
        <f t="shared" si="256"/>
        <v>0</v>
      </c>
    </row>
    <row r="16455" spans="3:3">
      <c r="C16455">
        <f t="shared" si="256"/>
        <v>0</v>
      </c>
    </row>
    <row r="16456" spans="3:3">
      <c r="C16456">
        <f t="shared" si="256"/>
        <v>0</v>
      </c>
    </row>
    <row r="16457" spans="3:3">
      <c r="C16457">
        <f t="shared" si="256"/>
        <v>0</v>
      </c>
    </row>
    <row r="16458" spans="3:3">
      <c r="C16458">
        <f t="shared" si="256"/>
        <v>0</v>
      </c>
    </row>
    <row r="16459" spans="3:3">
      <c r="C16459">
        <f t="shared" si="256"/>
        <v>0</v>
      </c>
    </row>
    <row r="16460" spans="3:3">
      <c r="C16460">
        <f t="shared" si="256"/>
        <v>0</v>
      </c>
    </row>
    <row r="16461" spans="3:3">
      <c r="C16461">
        <f t="shared" si="256"/>
        <v>0</v>
      </c>
    </row>
    <row r="16462" spans="3:3">
      <c r="C16462">
        <f t="shared" si="256"/>
        <v>0</v>
      </c>
    </row>
    <row r="16463" spans="3:3">
      <c r="C16463">
        <f t="shared" si="256"/>
        <v>0</v>
      </c>
    </row>
    <row r="16464" spans="3:3">
      <c r="C16464">
        <f t="shared" si="256"/>
        <v>0</v>
      </c>
    </row>
    <row r="16465" spans="3:3">
      <c r="C16465">
        <f t="shared" si="256"/>
        <v>0</v>
      </c>
    </row>
    <row r="16466" spans="3:3">
      <c r="C16466">
        <f t="shared" si="256"/>
        <v>0</v>
      </c>
    </row>
    <row r="16467" spans="3:3">
      <c r="C16467">
        <f t="shared" si="256"/>
        <v>0</v>
      </c>
    </row>
    <row r="16468" spans="3:3">
      <c r="C16468">
        <f t="shared" si="256"/>
        <v>0</v>
      </c>
    </row>
    <row r="16469" spans="3:3">
      <c r="C16469">
        <f t="shared" si="256"/>
        <v>0</v>
      </c>
    </row>
    <row r="16470" spans="3:3">
      <c r="C16470">
        <f t="shared" si="256"/>
        <v>0</v>
      </c>
    </row>
    <row r="16471" spans="3:3">
      <c r="C16471">
        <f t="shared" si="256"/>
        <v>0</v>
      </c>
    </row>
    <row r="16472" spans="3:3">
      <c r="C16472">
        <f t="shared" si="256"/>
        <v>0</v>
      </c>
    </row>
    <row r="16473" spans="3:3">
      <c r="C16473">
        <f t="shared" si="256"/>
        <v>0</v>
      </c>
    </row>
    <row r="16474" spans="3:3">
      <c r="C16474">
        <f t="shared" si="256"/>
        <v>0</v>
      </c>
    </row>
    <row r="16475" spans="3:3">
      <c r="C16475">
        <f t="shared" si="256"/>
        <v>0</v>
      </c>
    </row>
    <row r="16476" spans="3:3">
      <c r="C16476">
        <f t="shared" si="256"/>
        <v>0</v>
      </c>
    </row>
    <row r="16477" spans="3:3">
      <c r="C16477">
        <f t="shared" si="256"/>
        <v>0</v>
      </c>
    </row>
    <row r="16478" spans="3:3">
      <c r="C16478">
        <f t="shared" si="256"/>
        <v>0</v>
      </c>
    </row>
    <row r="16479" spans="3:3">
      <c r="C16479">
        <f t="shared" si="256"/>
        <v>0</v>
      </c>
    </row>
    <row r="16480" spans="3:3">
      <c r="C16480">
        <f t="shared" si="256"/>
        <v>0</v>
      </c>
    </row>
    <row r="16481" spans="3:3">
      <c r="C16481">
        <f t="shared" si="256"/>
        <v>0</v>
      </c>
    </row>
    <row r="16482" spans="3:3">
      <c r="C16482">
        <f t="shared" si="256"/>
        <v>0</v>
      </c>
    </row>
    <row r="16483" spans="3:3">
      <c r="C16483">
        <f t="shared" si="256"/>
        <v>0</v>
      </c>
    </row>
    <row r="16484" spans="3:3">
      <c r="C16484">
        <f t="shared" si="256"/>
        <v>0</v>
      </c>
    </row>
    <row r="16485" spans="3:3">
      <c r="C16485">
        <f t="shared" si="256"/>
        <v>0</v>
      </c>
    </row>
    <row r="16486" spans="3:3">
      <c r="C16486">
        <f t="shared" si="256"/>
        <v>0</v>
      </c>
    </row>
    <row r="16487" spans="3:3">
      <c r="C16487">
        <f t="shared" si="256"/>
        <v>0</v>
      </c>
    </row>
    <row r="16488" spans="3:3">
      <c r="C16488">
        <f t="shared" si="256"/>
        <v>0</v>
      </c>
    </row>
    <row r="16489" spans="3:3">
      <c r="C16489">
        <f t="shared" si="256"/>
        <v>0</v>
      </c>
    </row>
    <row r="16490" spans="3:3">
      <c r="C16490">
        <f t="shared" si="256"/>
        <v>0</v>
      </c>
    </row>
    <row r="16491" spans="3:3">
      <c r="C16491">
        <f t="shared" si="256"/>
        <v>0</v>
      </c>
    </row>
    <row r="16492" spans="3:3">
      <c r="C16492">
        <f t="shared" si="256"/>
        <v>0</v>
      </c>
    </row>
    <row r="16493" spans="3:3">
      <c r="C16493">
        <f t="shared" si="256"/>
        <v>0</v>
      </c>
    </row>
    <row r="16494" spans="3:3">
      <c r="C16494">
        <f t="shared" si="256"/>
        <v>0</v>
      </c>
    </row>
    <row r="16495" spans="3:3">
      <c r="C16495">
        <f t="shared" si="256"/>
        <v>0</v>
      </c>
    </row>
    <row r="16496" spans="3:3">
      <c r="C16496">
        <f t="shared" si="256"/>
        <v>0</v>
      </c>
    </row>
    <row r="16497" spans="3:3">
      <c r="C16497">
        <f t="shared" si="256"/>
        <v>0</v>
      </c>
    </row>
    <row r="16498" spans="3:3">
      <c r="C16498">
        <f t="shared" si="256"/>
        <v>0</v>
      </c>
    </row>
    <row r="16499" spans="3:3">
      <c r="C16499">
        <f t="shared" si="256"/>
        <v>0</v>
      </c>
    </row>
    <row r="16500" spans="3:3">
      <c r="C16500">
        <f t="shared" si="256"/>
        <v>0</v>
      </c>
    </row>
    <row r="16501" spans="3:3">
      <c r="C16501">
        <f t="shared" si="256"/>
        <v>0</v>
      </c>
    </row>
    <row r="16502" spans="3:3">
      <c r="C16502">
        <f t="shared" si="256"/>
        <v>0</v>
      </c>
    </row>
    <row r="16503" spans="3:3">
      <c r="C16503">
        <f t="shared" si="256"/>
        <v>0</v>
      </c>
    </row>
    <row r="16504" spans="3:3">
      <c r="C16504">
        <f t="shared" si="256"/>
        <v>0</v>
      </c>
    </row>
    <row r="16505" spans="3:3">
      <c r="C16505">
        <f t="shared" si="256"/>
        <v>0</v>
      </c>
    </row>
    <row r="16506" spans="3:3">
      <c r="C16506">
        <f t="shared" si="256"/>
        <v>0</v>
      </c>
    </row>
    <row r="16507" spans="3:3">
      <c r="C16507">
        <f t="shared" si="256"/>
        <v>0</v>
      </c>
    </row>
    <row r="16508" spans="3:3">
      <c r="C16508">
        <f t="shared" si="256"/>
        <v>0</v>
      </c>
    </row>
    <row r="16509" spans="3:3">
      <c r="C16509">
        <f t="shared" si="256"/>
        <v>0</v>
      </c>
    </row>
    <row r="16510" spans="3:3">
      <c r="C16510">
        <f t="shared" si="256"/>
        <v>0</v>
      </c>
    </row>
    <row r="16511" spans="3:3">
      <c r="C16511">
        <f t="shared" si="256"/>
        <v>0</v>
      </c>
    </row>
    <row r="16512" spans="3:3">
      <c r="C16512">
        <f t="shared" si="256"/>
        <v>0</v>
      </c>
    </row>
    <row r="16513" spans="3:3">
      <c r="C16513">
        <f t="shared" si="256"/>
        <v>0</v>
      </c>
    </row>
    <row r="16514" spans="3:3">
      <c r="C16514">
        <f t="shared" si="256"/>
        <v>0</v>
      </c>
    </row>
    <row r="16515" spans="3:3">
      <c r="C16515">
        <f t="shared" si="256"/>
        <v>0</v>
      </c>
    </row>
    <row r="16516" spans="3:3">
      <c r="C16516">
        <f t="shared" ref="C16516:C16579" si="257">IF(A16516="Yes", 1,0)</f>
        <v>0</v>
      </c>
    </row>
    <row r="16517" spans="3:3">
      <c r="C16517">
        <f t="shared" si="257"/>
        <v>0</v>
      </c>
    </row>
    <row r="16518" spans="3:3">
      <c r="C16518">
        <f t="shared" si="257"/>
        <v>0</v>
      </c>
    </row>
    <row r="16519" spans="3:3">
      <c r="C16519">
        <f t="shared" si="257"/>
        <v>0</v>
      </c>
    </row>
    <row r="16520" spans="3:3">
      <c r="C16520">
        <f t="shared" si="257"/>
        <v>0</v>
      </c>
    </row>
    <row r="16521" spans="3:3">
      <c r="C16521">
        <f t="shared" si="257"/>
        <v>0</v>
      </c>
    </row>
    <row r="16522" spans="3:3">
      <c r="C16522">
        <f t="shared" si="257"/>
        <v>0</v>
      </c>
    </row>
    <row r="16523" spans="3:3">
      <c r="C16523">
        <f t="shared" si="257"/>
        <v>0</v>
      </c>
    </row>
    <row r="16524" spans="3:3">
      <c r="C16524">
        <f t="shared" si="257"/>
        <v>0</v>
      </c>
    </row>
    <row r="16525" spans="3:3">
      <c r="C16525">
        <f t="shared" si="257"/>
        <v>0</v>
      </c>
    </row>
    <row r="16526" spans="3:3">
      <c r="C16526">
        <f t="shared" si="257"/>
        <v>0</v>
      </c>
    </row>
    <row r="16527" spans="3:3">
      <c r="C16527">
        <f t="shared" si="257"/>
        <v>0</v>
      </c>
    </row>
    <row r="16528" spans="3:3">
      <c r="C16528">
        <f t="shared" si="257"/>
        <v>0</v>
      </c>
    </row>
    <row r="16529" spans="3:3">
      <c r="C16529">
        <f t="shared" si="257"/>
        <v>0</v>
      </c>
    </row>
    <row r="16530" spans="3:3">
      <c r="C16530">
        <f t="shared" si="257"/>
        <v>0</v>
      </c>
    </row>
    <row r="16531" spans="3:3">
      <c r="C16531">
        <f t="shared" si="257"/>
        <v>0</v>
      </c>
    </row>
    <row r="16532" spans="3:3">
      <c r="C16532">
        <f t="shared" si="257"/>
        <v>0</v>
      </c>
    </row>
    <row r="16533" spans="3:3">
      <c r="C16533">
        <f t="shared" si="257"/>
        <v>0</v>
      </c>
    </row>
    <row r="16534" spans="3:3">
      <c r="C16534">
        <f t="shared" si="257"/>
        <v>0</v>
      </c>
    </row>
    <row r="16535" spans="3:3">
      <c r="C16535">
        <f t="shared" si="257"/>
        <v>0</v>
      </c>
    </row>
    <row r="16536" spans="3:3">
      <c r="C16536">
        <f t="shared" si="257"/>
        <v>0</v>
      </c>
    </row>
    <row r="16537" spans="3:3">
      <c r="C16537">
        <f t="shared" si="257"/>
        <v>0</v>
      </c>
    </row>
    <row r="16538" spans="3:3">
      <c r="C16538">
        <f t="shared" si="257"/>
        <v>0</v>
      </c>
    </row>
    <row r="16539" spans="3:3">
      <c r="C16539">
        <f t="shared" si="257"/>
        <v>0</v>
      </c>
    </row>
    <row r="16540" spans="3:3">
      <c r="C16540">
        <f t="shared" si="257"/>
        <v>0</v>
      </c>
    </row>
    <row r="16541" spans="3:3">
      <c r="C16541">
        <f t="shared" si="257"/>
        <v>0</v>
      </c>
    </row>
    <row r="16542" spans="3:3">
      <c r="C16542">
        <f t="shared" si="257"/>
        <v>0</v>
      </c>
    </row>
    <row r="16543" spans="3:3">
      <c r="C16543">
        <f t="shared" si="257"/>
        <v>0</v>
      </c>
    </row>
    <row r="16544" spans="3:3">
      <c r="C16544">
        <f t="shared" si="257"/>
        <v>0</v>
      </c>
    </row>
    <row r="16545" spans="3:3">
      <c r="C16545">
        <f t="shared" si="257"/>
        <v>0</v>
      </c>
    </row>
    <row r="16546" spans="3:3">
      <c r="C16546">
        <f t="shared" si="257"/>
        <v>0</v>
      </c>
    </row>
    <row r="16547" spans="3:3">
      <c r="C16547">
        <f t="shared" si="257"/>
        <v>0</v>
      </c>
    </row>
    <row r="16548" spans="3:3">
      <c r="C16548">
        <f t="shared" si="257"/>
        <v>0</v>
      </c>
    </row>
    <row r="16549" spans="3:3">
      <c r="C16549">
        <f t="shared" si="257"/>
        <v>0</v>
      </c>
    </row>
    <row r="16550" spans="3:3">
      <c r="C16550">
        <f t="shared" si="257"/>
        <v>0</v>
      </c>
    </row>
    <row r="16551" spans="3:3">
      <c r="C16551">
        <f t="shared" si="257"/>
        <v>0</v>
      </c>
    </row>
    <row r="16552" spans="3:3">
      <c r="C16552">
        <f t="shared" si="257"/>
        <v>0</v>
      </c>
    </row>
    <row r="16553" spans="3:3">
      <c r="C16553">
        <f t="shared" si="257"/>
        <v>0</v>
      </c>
    </row>
    <row r="16554" spans="3:3">
      <c r="C16554">
        <f t="shared" si="257"/>
        <v>0</v>
      </c>
    </row>
    <row r="16555" spans="3:3">
      <c r="C16555">
        <f t="shared" si="257"/>
        <v>0</v>
      </c>
    </row>
    <row r="16556" spans="3:3">
      <c r="C16556">
        <f t="shared" si="257"/>
        <v>0</v>
      </c>
    </row>
    <row r="16557" spans="3:3">
      <c r="C16557">
        <f t="shared" si="257"/>
        <v>0</v>
      </c>
    </row>
    <row r="16558" spans="3:3">
      <c r="C16558">
        <f t="shared" si="257"/>
        <v>0</v>
      </c>
    </row>
    <row r="16559" spans="3:3">
      <c r="C16559">
        <f t="shared" si="257"/>
        <v>0</v>
      </c>
    </row>
    <row r="16560" spans="3:3">
      <c r="C16560">
        <f t="shared" si="257"/>
        <v>0</v>
      </c>
    </row>
    <row r="16561" spans="3:3">
      <c r="C16561">
        <f t="shared" si="257"/>
        <v>0</v>
      </c>
    </row>
    <row r="16562" spans="3:3">
      <c r="C16562">
        <f t="shared" si="257"/>
        <v>0</v>
      </c>
    </row>
    <row r="16563" spans="3:3">
      <c r="C16563">
        <f t="shared" si="257"/>
        <v>0</v>
      </c>
    </row>
    <row r="16564" spans="3:3">
      <c r="C16564">
        <f t="shared" si="257"/>
        <v>0</v>
      </c>
    </row>
    <row r="16565" spans="3:3">
      <c r="C16565">
        <f t="shared" si="257"/>
        <v>0</v>
      </c>
    </row>
    <row r="16566" spans="3:3">
      <c r="C16566">
        <f t="shared" si="257"/>
        <v>0</v>
      </c>
    </row>
    <row r="16567" spans="3:3">
      <c r="C16567">
        <f t="shared" si="257"/>
        <v>0</v>
      </c>
    </row>
    <row r="16568" spans="3:3">
      <c r="C16568">
        <f t="shared" si="257"/>
        <v>0</v>
      </c>
    </row>
    <row r="16569" spans="3:3">
      <c r="C16569">
        <f t="shared" si="257"/>
        <v>0</v>
      </c>
    </row>
    <row r="16570" spans="3:3">
      <c r="C16570">
        <f t="shared" si="257"/>
        <v>0</v>
      </c>
    </row>
    <row r="16571" spans="3:3">
      <c r="C16571">
        <f t="shared" si="257"/>
        <v>0</v>
      </c>
    </row>
    <row r="16572" spans="3:3">
      <c r="C16572">
        <f t="shared" si="257"/>
        <v>0</v>
      </c>
    </row>
    <row r="16573" spans="3:3">
      <c r="C16573">
        <f t="shared" si="257"/>
        <v>0</v>
      </c>
    </row>
    <row r="16574" spans="3:3">
      <c r="C16574">
        <f t="shared" si="257"/>
        <v>0</v>
      </c>
    </row>
    <row r="16575" spans="3:3">
      <c r="C16575">
        <f t="shared" si="257"/>
        <v>0</v>
      </c>
    </row>
    <row r="16576" spans="3:3">
      <c r="C16576">
        <f t="shared" si="257"/>
        <v>0</v>
      </c>
    </row>
    <row r="16577" spans="3:3">
      <c r="C16577">
        <f t="shared" si="257"/>
        <v>0</v>
      </c>
    </row>
    <row r="16578" spans="3:3">
      <c r="C16578">
        <f t="shared" si="257"/>
        <v>0</v>
      </c>
    </row>
    <row r="16579" spans="3:3">
      <c r="C16579">
        <f t="shared" si="257"/>
        <v>0</v>
      </c>
    </row>
    <row r="16580" spans="3:3">
      <c r="C16580">
        <f t="shared" ref="C16580:C16643" si="258">IF(A16580="Yes", 1,0)</f>
        <v>0</v>
      </c>
    </row>
    <row r="16581" spans="3:3">
      <c r="C16581">
        <f t="shared" si="258"/>
        <v>0</v>
      </c>
    </row>
    <row r="16582" spans="3:3">
      <c r="C16582">
        <f t="shared" si="258"/>
        <v>0</v>
      </c>
    </row>
    <row r="16583" spans="3:3">
      <c r="C16583">
        <f t="shared" si="258"/>
        <v>0</v>
      </c>
    </row>
    <row r="16584" spans="3:3">
      <c r="C16584">
        <f t="shared" si="258"/>
        <v>0</v>
      </c>
    </row>
    <row r="16585" spans="3:3">
      <c r="C16585">
        <f t="shared" si="258"/>
        <v>0</v>
      </c>
    </row>
    <row r="16586" spans="3:3">
      <c r="C16586">
        <f t="shared" si="258"/>
        <v>0</v>
      </c>
    </row>
    <row r="16587" spans="3:3">
      <c r="C16587">
        <f t="shared" si="258"/>
        <v>0</v>
      </c>
    </row>
    <row r="16588" spans="3:3">
      <c r="C16588">
        <f t="shared" si="258"/>
        <v>0</v>
      </c>
    </row>
    <row r="16589" spans="3:3">
      <c r="C16589">
        <f t="shared" si="258"/>
        <v>0</v>
      </c>
    </row>
    <row r="16590" spans="3:3">
      <c r="C16590">
        <f t="shared" si="258"/>
        <v>0</v>
      </c>
    </row>
    <row r="16591" spans="3:3">
      <c r="C16591">
        <f t="shared" si="258"/>
        <v>0</v>
      </c>
    </row>
    <row r="16592" spans="3:3">
      <c r="C16592">
        <f t="shared" si="258"/>
        <v>0</v>
      </c>
    </row>
    <row r="16593" spans="3:3">
      <c r="C16593">
        <f t="shared" si="258"/>
        <v>0</v>
      </c>
    </row>
    <row r="16594" spans="3:3">
      <c r="C16594">
        <f t="shared" si="258"/>
        <v>0</v>
      </c>
    </row>
    <row r="16595" spans="3:3">
      <c r="C16595">
        <f t="shared" si="258"/>
        <v>0</v>
      </c>
    </row>
    <row r="16596" spans="3:3">
      <c r="C16596">
        <f t="shared" si="258"/>
        <v>0</v>
      </c>
    </row>
    <row r="16597" spans="3:3">
      <c r="C16597">
        <f t="shared" si="258"/>
        <v>0</v>
      </c>
    </row>
    <row r="16598" spans="3:3">
      <c r="C16598">
        <f t="shared" si="258"/>
        <v>0</v>
      </c>
    </row>
    <row r="16599" spans="3:3">
      <c r="C16599">
        <f t="shared" si="258"/>
        <v>0</v>
      </c>
    </row>
    <row r="16600" spans="3:3">
      <c r="C16600">
        <f t="shared" si="258"/>
        <v>0</v>
      </c>
    </row>
    <row r="16601" spans="3:3">
      <c r="C16601">
        <f t="shared" si="258"/>
        <v>0</v>
      </c>
    </row>
    <row r="16602" spans="3:3">
      <c r="C16602">
        <f t="shared" si="258"/>
        <v>0</v>
      </c>
    </row>
    <row r="16603" spans="3:3">
      <c r="C16603">
        <f t="shared" si="258"/>
        <v>0</v>
      </c>
    </row>
    <row r="16604" spans="3:3">
      <c r="C16604">
        <f t="shared" si="258"/>
        <v>0</v>
      </c>
    </row>
    <row r="16605" spans="3:3">
      <c r="C16605">
        <f t="shared" si="258"/>
        <v>0</v>
      </c>
    </row>
    <row r="16606" spans="3:3">
      <c r="C16606">
        <f t="shared" si="258"/>
        <v>0</v>
      </c>
    </row>
    <row r="16607" spans="3:3">
      <c r="C16607">
        <f t="shared" si="258"/>
        <v>0</v>
      </c>
    </row>
    <row r="16608" spans="3:3">
      <c r="C16608">
        <f t="shared" si="258"/>
        <v>0</v>
      </c>
    </row>
    <row r="16609" spans="3:3">
      <c r="C16609">
        <f t="shared" si="258"/>
        <v>0</v>
      </c>
    </row>
    <row r="16610" spans="3:3">
      <c r="C16610">
        <f t="shared" si="258"/>
        <v>0</v>
      </c>
    </row>
    <row r="16611" spans="3:3">
      <c r="C16611">
        <f t="shared" si="258"/>
        <v>0</v>
      </c>
    </row>
    <row r="16612" spans="3:3">
      <c r="C16612">
        <f t="shared" si="258"/>
        <v>0</v>
      </c>
    </row>
    <row r="16613" spans="3:3">
      <c r="C16613">
        <f t="shared" si="258"/>
        <v>0</v>
      </c>
    </row>
    <row r="16614" spans="3:3">
      <c r="C16614">
        <f t="shared" si="258"/>
        <v>0</v>
      </c>
    </row>
    <row r="16615" spans="3:3">
      <c r="C16615">
        <f t="shared" si="258"/>
        <v>0</v>
      </c>
    </row>
    <row r="16616" spans="3:3">
      <c r="C16616">
        <f t="shared" si="258"/>
        <v>0</v>
      </c>
    </row>
    <row r="16617" spans="3:3">
      <c r="C16617">
        <f t="shared" si="258"/>
        <v>0</v>
      </c>
    </row>
    <row r="16618" spans="3:3">
      <c r="C16618">
        <f t="shared" si="258"/>
        <v>0</v>
      </c>
    </row>
    <row r="16619" spans="3:3">
      <c r="C16619">
        <f t="shared" si="258"/>
        <v>0</v>
      </c>
    </row>
    <row r="16620" spans="3:3">
      <c r="C16620">
        <f t="shared" si="258"/>
        <v>0</v>
      </c>
    </row>
    <row r="16621" spans="3:3">
      <c r="C16621">
        <f t="shared" si="258"/>
        <v>0</v>
      </c>
    </row>
    <row r="16622" spans="3:3">
      <c r="C16622">
        <f t="shared" si="258"/>
        <v>0</v>
      </c>
    </row>
    <row r="16623" spans="3:3">
      <c r="C16623">
        <f t="shared" si="258"/>
        <v>0</v>
      </c>
    </row>
    <row r="16624" spans="3:3">
      <c r="C16624">
        <f t="shared" si="258"/>
        <v>0</v>
      </c>
    </row>
    <row r="16625" spans="3:3">
      <c r="C16625">
        <f t="shared" si="258"/>
        <v>0</v>
      </c>
    </row>
    <row r="16626" spans="3:3">
      <c r="C16626">
        <f t="shared" si="258"/>
        <v>0</v>
      </c>
    </row>
    <row r="16627" spans="3:3">
      <c r="C16627">
        <f t="shared" si="258"/>
        <v>0</v>
      </c>
    </row>
    <row r="16628" spans="3:3">
      <c r="C16628">
        <f t="shared" si="258"/>
        <v>0</v>
      </c>
    </row>
    <row r="16629" spans="3:3">
      <c r="C16629">
        <f t="shared" si="258"/>
        <v>0</v>
      </c>
    </row>
    <row r="16630" spans="3:3">
      <c r="C16630">
        <f t="shared" si="258"/>
        <v>0</v>
      </c>
    </row>
    <row r="16631" spans="3:3">
      <c r="C16631">
        <f t="shared" si="258"/>
        <v>0</v>
      </c>
    </row>
    <row r="16632" spans="3:3">
      <c r="C16632">
        <f t="shared" si="258"/>
        <v>0</v>
      </c>
    </row>
    <row r="16633" spans="3:3">
      <c r="C16633">
        <f t="shared" si="258"/>
        <v>0</v>
      </c>
    </row>
    <row r="16634" spans="3:3">
      <c r="C16634">
        <f t="shared" si="258"/>
        <v>0</v>
      </c>
    </row>
    <row r="16635" spans="3:3">
      <c r="C16635">
        <f t="shared" si="258"/>
        <v>0</v>
      </c>
    </row>
    <row r="16636" spans="3:3">
      <c r="C16636">
        <f t="shared" si="258"/>
        <v>0</v>
      </c>
    </row>
    <row r="16637" spans="3:3">
      <c r="C16637">
        <f t="shared" si="258"/>
        <v>0</v>
      </c>
    </row>
    <row r="16638" spans="3:3">
      <c r="C16638">
        <f t="shared" si="258"/>
        <v>0</v>
      </c>
    </row>
    <row r="16639" spans="3:3">
      <c r="C16639">
        <f t="shared" si="258"/>
        <v>0</v>
      </c>
    </row>
    <row r="16640" spans="3:3">
      <c r="C16640">
        <f t="shared" si="258"/>
        <v>0</v>
      </c>
    </row>
    <row r="16641" spans="3:3">
      <c r="C16641">
        <f t="shared" si="258"/>
        <v>0</v>
      </c>
    </row>
    <row r="16642" spans="3:3">
      <c r="C16642">
        <f t="shared" si="258"/>
        <v>0</v>
      </c>
    </row>
    <row r="16643" spans="3:3">
      <c r="C16643">
        <f t="shared" si="258"/>
        <v>0</v>
      </c>
    </row>
    <row r="16644" spans="3:3">
      <c r="C16644">
        <f t="shared" ref="C16644:C16707" si="259">IF(A16644="Yes", 1,0)</f>
        <v>0</v>
      </c>
    </row>
    <row r="16645" spans="3:3">
      <c r="C16645">
        <f t="shared" si="259"/>
        <v>0</v>
      </c>
    </row>
    <row r="16646" spans="3:3">
      <c r="C16646">
        <f t="shared" si="259"/>
        <v>0</v>
      </c>
    </row>
    <row r="16647" spans="3:3">
      <c r="C16647">
        <f t="shared" si="259"/>
        <v>0</v>
      </c>
    </row>
    <row r="16648" spans="3:3">
      <c r="C16648">
        <f t="shared" si="259"/>
        <v>0</v>
      </c>
    </row>
    <row r="16649" spans="3:3">
      <c r="C16649">
        <f t="shared" si="259"/>
        <v>0</v>
      </c>
    </row>
    <row r="16650" spans="3:3">
      <c r="C16650">
        <f t="shared" si="259"/>
        <v>0</v>
      </c>
    </row>
    <row r="16651" spans="3:3">
      <c r="C16651">
        <f t="shared" si="259"/>
        <v>0</v>
      </c>
    </row>
    <row r="16652" spans="3:3">
      <c r="C16652">
        <f t="shared" si="259"/>
        <v>0</v>
      </c>
    </row>
    <row r="16653" spans="3:3">
      <c r="C16653">
        <f t="shared" si="259"/>
        <v>0</v>
      </c>
    </row>
    <row r="16654" spans="3:3">
      <c r="C16654">
        <f t="shared" si="259"/>
        <v>0</v>
      </c>
    </row>
    <row r="16655" spans="3:3">
      <c r="C16655">
        <f t="shared" si="259"/>
        <v>0</v>
      </c>
    </row>
    <row r="16656" spans="3:3">
      <c r="C16656">
        <f t="shared" si="259"/>
        <v>0</v>
      </c>
    </row>
    <row r="16657" spans="3:3">
      <c r="C16657">
        <f t="shared" si="259"/>
        <v>0</v>
      </c>
    </row>
    <row r="16658" spans="3:3">
      <c r="C16658">
        <f t="shared" si="259"/>
        <v>0</v>
      </c>
    </row>
    <row r="16659" spans="3:3">
      <c r="C16659">
        <f t="shared" si="259"/>
        <v>0</v>
      </c>
    </row>
    <row r="16660" spans="3:3">
      <c r="C16660">
        <f t="shared" si="259"/>
        <v>0</v>
      </c>
    </row>
    <row r="16661" spans="3:3">
      <c r="C16661">
        <f t="shared" si="259"/>
        <v>0</v>
      </c>
    </row>
    <row r="16662" spans="3:3">
      <c r="C16662">
        <f t="shared" si="259"/>
        <v>0</v>
      </c>
    </row>
    <row r="16663" spans="3:3">
      <c r="C16663">
        <f t="shared" si="259"/>
        <v>0</v>
      </c>
    </row>
    <row r="16664" spans="3:3">
      <c r="C16664">
        <f t="shared" si="259"/>
        <v>0</v>
      </c>
    </row>
    <row r="16665" spans="3:3">
      <c r="C16665">
        <f t="shared" si="259"/>
        <v>0</v>
      </c>
    </row>
    <row r="16666" spans="3:3">
      <c r="C16666">
        <f t="shared" si="259"/>
        <v>0</v>
      </c>
    </row>
    <row r="16667" spans="3:3">
      <c r="C16667">
        <f t="shared" si="259"/>
        <v>0</v>
      </c>
    </row>
    <row r="16668" spans="3:3">
      <c r="C16668">
        <f t="shared" si="259"/>
        <v>0</v>
      </c>
    </row>
    <row r="16669" spans="3:3">
      <c r="C16669">
        <f t="shared" si="259"/>
        <v>0</v>
      </c>
    </row>
    <row r="16670" spans="3:3">
      <c r="C16670">
        <f t="shared" si="259"/>
        <v>0</v>
      </c>
    </row>
    <row r="16671" spans="3:3">
      <c r="C16671">
        <f t="shared" si="259"/>
        <v>0</v>
      </c>
    </row>
    <row r="16672" spans="3:3">
      <c r="C16672">
        <f t="shared" si="259"/>
        <v>0</v>
      </c>
    </row>
    <row r="16673" spans="3:3">
      <c r="C16673">
        <f t="shared" si="259"/>
        <v>0</v>
      </c>
    </row>
    <row r="16674" spans="3:3">
      <c r="C16674">
        <f t="shared" si="259"/>
        <v>0</v>
      </c>
    </row>
    <row r="16675" spans="3:3">
      <c r="C16675">
        <f t="shared" si="259"/>
        <v>0</v>
      </c>
    </row>
    <row r="16676" spans="3:3">
      <c r="C16676">
        <f t="shared" si="259"/>
        <v>0</v>
      </c>
    </row>
    <row r="16677" spans="3:3">
      <c r="C16677">
        <f t="shared" si="259"/>
        <v>0</v>
      </c>
    </row>
    <row r="16678" spans="3:3">
      <c r="C16678">
        <f t="shared" si="259"/>
        <v>0</v>
      </c>
    </row>
    <row r="16679" spans="3:3">
      <c r="C16679">
        <f t="shared" si="259"/>
        <v>0</v>
      </c>
    </row>
    <row r="16680" spans="3:3">
      <c r="C16680">
        <f t="shared" si="259"/>
        <v>0</v>
      </c>
    </row>
    <row r="16681" spans="3:3">
      <c r="C16681">
        <f t="shared" si="259"/>
        <v>0</v>
      </c>
    </row>
    <row r="16682" spans="3:3">
      <c r="C16682">
        <f t="shared" si="259"/>
        <v>0</v>
      </c>
    </row>
    <row r="16683" spans="3:3">
      <c r="C16683">
        <f t="shared" si="259"/>
        <v>0</v>
      </c>
    </row>
    <row r="16684" spans="3:3">
      <c r="C16684">
        <f t="shared" si="259"/>
        <v>0</v>
      </c>
    </row>
    <row r="16685" spans="3:3">
      <c r="C16685">
        <f t="shared" si="259"/>
        <v>0</v>
      </c>
    </row>
    <row r="16686" spans="3:3">
      <c r="C16686">
        <f t="shared" si="259"/>
        <v>0</v>
      </c>
    </row>
    <row r="16687" spans="3:3">
      <c r="C16687">
        <f t="shared" si="259"/>
        <v>0</v>
      </c>
    </row>
    <row r="16688" spans="3:3">
      <c r="C16688">
        <f t="shared" si="259"/>
        <v>0</v>
      </c>
    </row>
    <row r="16689" spans="3:3">
      <c r="C16689">
        <f t="shared" si="259"/>
        <v>0</v>
      </c>
    </row>
    <row r="16690" spans="3:3">
      <c r="C16690">
        <f t="shared" si="259"/>
        <v>0</v>
      </c>
    </row>
    <row r="16691" spans="3:3">
      <c r="C16691">
        <f t="shared" si="259"/>
        <v>0</v>
      </c>
    </row>
    <row r="16692" spans="3:3">
      <c r="C16692">
        <f t="shared" si="259"/>
        <v>0</v>
      </c>
    </row>
    <row r="16693" spans="3:3">
      <c r="C16693">
        <f t="shared" si="259"/>
        <v>0</v>
      </c>
    </row>
    <row r="16694" spans="3:3">
      <c r="C16694">
        <f t="shared" si="259"/>
        <v>0</v>
      </c>
    </row>
    <row r="16695" spans="3:3">
      <c r="C16695">
        <f t="shared" si="259"/>
        <v>0</v>
      </c>
    </row>
    <row r="16696" spans="3:3">
      <c r="C16696">
        <f t="shared" si="259"/>
        <v>0</v>
      </c>
    </row>
    <row r="16697" spans="3:3">
      <c r="C16697">
        <f t="shared" si="259"/>
        <v>0</v>
      </c>
    </row>
    <row r="16698" spans="3:3">
      <c r="C16698">
        <f t="shared" si="259"/>
        <v>0</v>
      </c>
    </row>
    <row r="16699" spans="3:3">
      <c r="C16699">
        <f t="shared" si="259"/>
        <v>0</v>
      </c>
    </row>
    <row r="16700" spans="3:3">
      <c r="C16700">
        <f t="shared" si="259"/>
        <v>0</v>
      </c>
    </row>
    <row r="16701" spans="3:3">
      <c r="C16701">
        <f t="shared" si="259"/>
        <v>0</v>
      </c>
    </row>
    <row r="16702" spans="3:3">
      <c r="C16702">
        <f t="shared" si="259"/>
        <v>0</v>
      </c>
    </row>
    <row r="16703" spans="3:3">
      <c r="C16703">
        <f t="shared" si="259"/>
        <v>0</v>
      </c>
    </row>
    <row r="16704" spans="3:3">
      <c r="C16704">
        <f t="shared" si="259"/>
        <v>0</v>
      </c>
    </row>
    <row r="16705" spans="3:3">
      <c r="C16705">
        <f t="shared" si="259"/>
        <v>0</v>
      </c>
    </row>
    <row r="16706" spans="3:3">
      <c r="C16706">
        <f t="shared" si="259"/>
        <v>0</v>
      </c>
    </row>
    <row r="16707" spans="3:3">
      <c r="C16707">
        <f t="shared" si="259"/>
        <v>0</v>
      </c>
    </row>
    <row r="16708" spans="3:3">
      <c r="C16708">
        <f t="shared" ref="C16708:C16771" si="260">IF(A16708="Yes", 1,0)</f>
        <v>0</v>
      </c>
    </row>
    <row r="16709" spans="3:3">
      <c r="C16709">
        <f t="shared" si="260"/>
        <v>0</v>
      </c>
    </row>
    <row r="16710" spans="3:3">
      <c r="C16710">
        <f t="shared" si="260"/>
        <v>0</v>
      </c>
    </row>
    <row r="16711" spans="3:3">
      <c r="C16711">
        <f t="shared" si="260"/>
        <v>0</v>
      </c>
    </row>
    <row r="16712" spans="3:3">
      <c r="C16712">
        <f t="shared" si="260"/>
        <v>0</v>
      </c>
    </row>
    <row r="16713" spans="3:3">
      <c r="C16713">
        <f t="shared" si="260"/>
        <v>0</v>
      </c>
    </row>
    <row r="16714" spans="3:3">
      <c r="C16714">
        <f t="shared" si="260"/>
        <v>0</v>
      </c>
    </row>
    <row r="16715" spans="3:3">
      <c r="C16715">
        <f t="shared" si="260"/>
        <v>0</v>
      </c>
    </row>
    <row r="16716" spans="3:3">
      <c r="C16716">
        <f t="shared" si="260"/>
        <v>0</v>
      </c>
    </row>
    <row r="16717" spans="3:3">
      <c r="C16717">
        <f t="shared" si="260"/>
        <v>0</v>
      </c>
    </row>
    <row r="16718" spans="3:3">
      <c r="C16718">
        <f t="shared" si="260"/>
        <v>0</v>
      </c>
    </row>
    <row r="16719" spans="3:3">
      <c r="C16719">
        <f t="shared" si="260"/>
        <v>0</v>
      </c>
    </row>
    <row r="16720" spans="3:3">
      <c r="C16720">
        <f t="shared" si="260"/>
        <v>0</v>
      </c>
    </row>
    <row r="16721" spans="3:3">
      <c r="C16721">
        <f t="shared" si="260"/>
        <v>0</v>
      </c>
    </row>
    <row r="16722" spans="3:3">
      <c r="C16722">
        <f t="shared" si="260"/>
        <v>0</v>
      </c>
    </row>
    <row r="16723" spans="3:3">
      <c r="C16723">
        <f t="shared" si="260"/>
        <v>0</v>
      </c>
    </row>
    <row r="16724" spans="3:3">
      <c r="C16724">
        <f t="shared" si="260"/>
        <v>0</v>
      </c>
    </row>
    <row r="16725" spans="3:3">
      <c r="C16725">
        <f t="shared" si="260"/>
        <v>0</v>
      </c>
    </row>
    <row r="16726" spans="3:3">
      <c r="C16726">
        <f t="shared" si="260"/>
        <v>0</v>
      </c>
    </row>
    <row r="16727" spans="3:3">
      <c r="C16727">
        <f t="shared" si="260"/>
        <v>0</v>
      </c>
    </row>
    <row r="16728" spans="3:3">
      <c r="C16728">
        <f t="shared" si="260"/>
        <v>0</v>
      </c>
    </row>
    <row r="16729" spans="3:3">
      <c r="C16729">
        <f t="shared" si="260"/>
        <v>0</v>
      </c>
    </row>
    <row r="16730" spans="3:3">
      <c r="C16730">
        <f t="shared" si="260"/>
        <v>0</v>
      </c>
    </row>
    <row r="16731" spans="3:3">
      <c r="C16731">
        <f t="shared" si="260"/>
        <v>0</v>
      </c>
    </row>
    <row r="16732" spans="3:3">
      <c r="C16732">
        <f t="shared" si="260"/>
        <v>0</v>
      </c>
    </row>
    <row r="16733" spans="3:3">
      <c r="C16733">
        <f t="shared" si="260"/>
        <v>0</v>
      </c>
    </row>
    <row r="16734" spans="3:3">
      <c r="C16734">
        <f t="shared" si="260"/>
        <v>0</v>
      </c>
    </row>
    <row r="16735" spans="3:3">
      <c r="C16735">
        <f t="shared" si="260"/>
        <v>0</v>
      </c>
    </row>
    <row r="16736" spans="3:3">
      <c r="C16736">
        <f t="shared" si="260"/>
        <v>0</v>
      </c>
    </row>
    <row r="16737" spans="3:3">
      <c r="C16737">
        <f t="shared" si="260"/>
        <v>0</v>
      </c>
    </row>
    <row r="16738" spans="3:3">
      <c r="C16738">
        <f t="shared" si="260"/>
        <v>0</v>
      </c>
    </row>
    <row r="16739" spans="3:3">
      <c r="C16739">
        <f t="shared" si="260"/>
        <v>0</v>
      </c>
    </row>
    <row r="16740" spans="3:3">
      <c r="C16740">
        <f t="shared" si="260"/>
        <v>0</v>
      </c>
    </row>
    <row r="16741" spans="3:3">
      <c r="C16741">
        <f t="shared" si="260"/>
        <v>0</v>
      </c>
    </row>
    <row r="16742" spans="3:3">
      <c r="C16742">
        <f t="shared" si="260"/>
        <v>0</v>
      </c>
    </row>
    <row r="16743" spans="3:3">
      <c r="C16743">
        <f t="shared" si="260"/>
        <v>0</v>
      </c>
    </row>
    <row r="16744" spans="3:3">
      <c r="C16744">
        <f t="shared" si="260"/>
        <v>0</v>
      </c>
    </row>
    <row r="16745" spans="3:3">
      <c r="C16745">
        <f t="shared" si="260"/>
        <v>0</v>
      </c>
    </row>
    <row r="16746" spans="3:3">
      <c r="C16746">
        <f t="shared" si="260"/>
        <v>0</v>
      </c>
    </row>
    <row r="16747" spans="3:3">
      <c r="C16747">
        <f t="shared" si="260"/>
        <v>0</v>
      </c>
    </row>
    <row r="16748" spans="3:3">
      <c r="C16748">
        <f t="shared" si="260"/>
        <v>0</v>
      </c>
    </row>
    <row r="16749" spans="3:3">
      <c r="C16749">
        <f t="shared" si="260"/>
        <v>0</v>
      </c>
    </row>
    <row r="16750" spans="3:3">
      <c r="C16750">
        <f t="shared" si="260"/>
        <v>0</v>
      </c>
    </row>
    <row r="16751" spans="3:3">
      <c r="C16751">
        <f t="shared" si="260"/>
        <v>0</v>
      </c>
    </row>
    <row r="16752" spans="3:3">
      <c r="C16752">
        <f t="shared" si="260"/>
        <v>0</v>
      </c>
    </row>
    <row r="16753" spans="3:3">
      <c r="C16753">
        <f t="shared" si="260"/>
        <v>0</v>
      </c>
    </row>
    <row r="16754" spans="3:3">
      <c r="C16754">
        <f t="shared" si="260"/>
        <v>0</v>
      </c>
    </row>
    <row r="16755" spans="3:3">
      <c r="C16755">
        <f t="shared" si="260"/>
        <v>0</v>
      </c>
    </row>
    <row r="16756" spans="3:3">
      <c r="C16756">
        <f t="shared" si="260"/>
        <v>0</v>
      </c>
    </row>
    <row r="16757" spans="3:3">
      <c r="C16757">
        <f t="shared" si="260"/>
        <v>0</v>
      </c>
    </row>
    <row r="16758" spans="3:3">
      <c r="C16758">
        <f t="shared" si="260"/>
        <v>0</v>
      </c>
    </row>
    <row r="16759" spans="3:3">
      <c r="C16759">
        <f t="shared" si="260"/>
        <v>0</v>
      </c>
    </row>
    <row r="16760" spans="3:3">
      <c r="C16760">
        <f t="shared" si="260"/>
        <v>0</v>
      </c>
    </row>
    <row r="16761" spans="3:3">
      <c r="C16761">
        <f t="shared" si="260"/>
        <v>0</v>
      </c>
    </row>
    <row r="16762" spans="3:3">
      <c r="C16762">
        <f t="shared" si="260"/>
        <v>0</v>
      </c>
    </row>
    <row r="16763" spans="3:3">
      <c r="C16763">
        <f t="shared" si="260"/>
        <v>0</v>
      </c>
    </row>
    <row r="16764" spans="3:3">
      <c r="C16764">
        <f t="shared" si="260"/>
        <v>0</v>
      </c>
    </row>
    <row r="16765" spans="3:3">
      <c r="C16765">
        <f t="shared" si="260"/>
        <v>0</v>
      </c>
    </row>
    <row r="16766" spans="3:3">
      <c r="C16766">
        <f t="shared" si="260"/>
        <v>0</v>
      </c>
    </row>
    <row r="16767" spans="3:3">
      <c r="C16767">
        <f t="shared" si="260"/>
        <v>0</v>
      </c>
    </row>
    <row r="16768" spans="3:3">
      <c r="C16768">
        <f t="shared" si="260"/>
        <v>0</v>
      </c>
    </row>
    <row r="16769" spans="3:3">
      <c r="C16769">
        <f t="shared" si="260"/>
        <v>0</v>
      </c>
    </row>
    <row r="16770" spans="3:3">
      <c r="C16770">
        <f t="shared" si="260"/>
        <v>0</v>
      </c>
    </row>
    <row r="16771" spans="3:3">
      <c r="C16771">
        <f t="shared" si="260"/>
        <v>0</v>
      </c>
    </row>
    <row r="16772" spans="3:3">
      <c r="C16772">
        <f t="shared" ref="C16772:C16835" si="261">IF(A16772="Yes", 1,0)</f>
        <v>0</v>
      </c>
    </row>
    <row r="16773" spans="3:3">
      <c r="C16773">
        <f t="shared" si="261"/>
        <v>0</v>
      </c>
    </row>
    <row r="16774" spans="3:3">
      <c r="C16774">
        <f t="shared" si="261"/>
        <v>0</v>
      </c>
    </row>
    <row r="16775" spans="3:3">
      <c r="C16775">
        <f t="shared" si="261"/>
        <v>0</v>
      </c>
    </row>
    <row r="16776" spans="3:3">
      <c r="C16776">
        <f t="shared" si="261"/>
        <v>0</v>
      </c>
    </row>
    <row r="16777" spans="3:3">
      <c r="C16777">
        <f t="shared" si="261"/>
        <v>0</v>
      </c>
    </row>
    <row r="16778" spans="3:3">
      <c r="C16778">
        <f t="shared" si="261"/>
        <v>0</v>
      </c>
    </row>
    <row r="16779" spans="3:3">
      <c r="C16779">
        <f t="shared" si="261"/>
        <v>0</v>
      </c>
    </row>
    <row r="16780" spans="3:3">
      <c r="C16780">
        <f t="shared" si="261"/>
        <v>0</v>
      </c>
    </row>
    <row r="16781" spans="3:3">
      <c r="C16781">
        <f t="shared" si="261"/>
        <v>0</v>
      </c>
    </row>
    <row r="16782" spans="3:3">
      <c r="C16782">
        <f t="shared" si="261"/>
        <v>0</v>
      </c>
    </row>
    <row r="16783" spans="3:3">
      <c r="C16783">
        <f t="shared" si="261"/>
        <v>0</v>
      </c>
    </row>
    <row r="16784" spans="3:3">
      <c r="C16784">
        <f t="shared" si="261"/>
        <v>0</v>
      </c>
    </row>
    <row r="16785" spans="3:3">
      <c r="C16785">
        <f t="shared" si="261"/>
        <v>0</v>
      </c>
    </row>
    <row r="16786" spans="3:3">
      <c r="C16786">
        <f t="shared" si="261"/>
        <v>0</v>
      </c>
    </row>
    <row r="16787" spans="3:3">
      <c r="C16787">
        <f t="shared" si="261"/>
        <v>0</v>
      </c>
    </row>
    <row r="16788" spans="3:3">
      <c r="C16788">
        <f t="shared" si="261"/>
        <v>0</v>
      </c>
    </row>
    <row r="16789" spans="3:3">
      <c r="C16789">
        <f t="shared" si="261"/>
        <v>0</v>
      </c>
    </row>
    <row r="16790" spans="3:3">
      <c r="C16790">
        <f t="shared" si="261"/>
        <v>0</v>
      </c>
    </row>
    <row r="16791" spans="3:3">
      <c r="C16791">
        <f t="shared" si="261"/>
        <v>0</v>
      </c>
    </row>
    <row r="16792" spans="3:3">
      <c r="C16792">
        <f t="shared" si="261"/>
        <v>0</v>
      </c>
    </row>
    <row r="16793" spans="3:3">
      <c r="C16793">
        <f t="shared" si="261"/>
        <v>0</v>
      </c>
    </row>
    <row r="16794" spans="3:3">
      <c r="C16794">
        <f t="shared" si="261"/>
        <v>0</v>
      </c>
    </row>
    <row r="16795" spans="3:3">
      <c r="C16795">
        <f t="shared" si="261"/>
        <v>0</v>
      </c>
    </row>
    <row r="16796" spans="3:3">
      <c r="C16796">
        <f t="shared" si="261"/>
        <v>0</v>
      </c>
    </row>
    <row r="16797" spans="3:3">
      <c r="C16797">
        <f t="shared" si="261"/>
        <v>0</v>
      </c>
    </row>
    <row r="16798" spans="3:3">
      <c r="C16798">
        <f t="shared" si="261"/>
        <v>0</v>
      </c>
    </row>
    <row r="16799" spans="3:3">
      <c r="C16799">
        <f t="shared" si="261"/>
        <v>0</v>
      </c>
    </row>
    <row r="16800" spans="3:3">
      <c r="C16800">
        <f t="shared" si="261"/>
        <v>0</v>
      </c>
    </row>
    <row r="16801" spans="3:3">
      <c r="C16801">
        <f t="shared" si="261"/>
        <v>0</v>
      </c>
    </row>
    <row r="16802" spans="3:3">
      <c r="C16802">
        <f t="shared" si="261"/>
        <v>0</v>
      </c>
    </row>
    <row r="16803" spans="3:3">
      <c r="C16803">
        <f t="shared" si="261"/>
        <v>0</v>
      </c>
    </row>
    <row r="16804" spans="3:3">
      <c r="C16804">
        <f t="shared" si="261"/>
        <v>0</v>
      </c>
    </row>
    <row r="16805" spans="3:3">
      <c r="C16805">
        <f t="shared" si="261"/>
        <v>0</v>
      </c>
    </row>
    <row r="16806" spans="3:3">
      <c r="C16806">
        <f t="shared" si="261"/>
        <v>0</v>
      </c>
    </row>
    <row r="16807" spans="3:3">
      <c r="C16807">
        <f t="shared" si="261"/>
        <v>0</v>
      </c>
    </row>
    <row r="16808" spans="3:3">
      <c r="C16808">
        <f t="shared" si="261"/>
        <v>0</v>
      </c>
    </row>
    <row r="16809" spans="3:3">
      <c r="C16809">
        <f t="shared" si="261"/>
        <v>0</v>
      </c>
    </row>
    <row r="16810" spans="3:3">
      <c r="C16810">
        <f t="shared" si="261"/>
        <v>0</v>
      </c>
    </row>
    <row r="16811" spans="3:3">
      <c r="C16811">
        <f t="shared" si="261"/>
        <v>0</v>
      </c>
    </row>
    <row r="16812" spans="3:3">
      <c r="C16812">
        <f t="shared" si="261"/>
        <v>0</v>
      </c>
    </row>
    <row r="16813" spans="3:3">
      <c r="C16813">
        <f t="shared" si="261"/>
        <v>0</v>
      </c>
    </row>
    <row r="16814" spans="3:3">
      <c r="C16814">
        <f t="shared" si="261"/>
        <v>0</v>
      </c>
    </row>
    <row r="16815" spans="3:3">
      <c r="C16815">
        <f t="shared" si="261"/>
        <v>0</v>
      </c>
    </row>
    <row r="16816" spans="3:3">
      <c r="C16816">
        <f t="shared" si="261"/>
        <v>0</v>
      </c>
    </row>
    <row r="16817" spans="3:3">
      <c r="C16817">
        <f t="shared" si="261"/>
        <v>0</v>
      </c>
    </row>
    <row r="16818" spans="3:3">
      <c r="C16818">
        <f t="shared" si="261"/>
        <v>0</v>
      </c>
    </row>
    <row r="16819" spans="3:3">
      <c r="C16819">
        <f t="shared" si="261"/>
        <v>0</v>
      </c>
    </row>
    <row r="16820" spans="3:3">
      <c r="C16820">
        <f t="shared" si="261"/>
        <v>0</v>
      </c>
    </row>
    <row r="16821" spans="3:3">
      <c r="C16821">
        <f t="shared" si="261"/>
        <v>0</v>
      </c>
    </row>
    <row r="16822" spans="3:3">
      <c r="C16822">
        <f t="shared" si="261"/>
        <v>0</v>
      </c>
    </row>
    <row r="16823" spans="3:3">
      <c r="C16823">
        <f t="shared" si="261"/>
        <v>0</v>
      </c>
    </row>
    <row r="16824" spans="3:3">
      <c r="C16824">
        <f t="shared" si="261"/>
        <v>0</v>
      </c>
    </row>
    <row r="16825" spans="3:3">
      <c r="C16825">
        <f t="shared" si="261"/>
        <v>0</v>
      </c>
    </row>
    <row r="16826" spans="3:3">
      <c r="C16826">
        <f t="shared" si="261"/>
        <v>0</v>
      </c>
    </row>
    <row r="16827" spans="3:3">
      <c r="C16827">
        <f t="shared" si="261"/>
        <v>0</v>
      </c>
    </row>
    <row r="16828" spans="3:3">
      <c r="C16828">
        <f t="shared" si="261"/>
        <v>0</v>
      </c>
    </row>
    <row r="16829" spans="3:3">
      <c r="C16829">
        <f t="shared" si="261"/>
        <v>0</v>
      </c>
    </row>
    <row r="16830" spans="3:3">
      <c r="C16830">
        <f t="shared" si="261"/>
        <v>0</v>
      </c>
    </row>
    <row r="16831" spans="3:3">
      <c r="C16831">
        <f t="shared" si="261"/>
        <v>0</v>
      </c>
    </row>
    <row r="16832" spans="3:3">
      <c r="C16832">
        <f t="shared" si="261"/>
        <v>0</v>
      </c>
    </row>
    <row r="16833" spans="3:3">
      <c r="C16833">
        <f t="shared" si="261"/>
        <v>0</v>
      </c>
    </row>
    <row r="16834" spans="3:3">
      <c r="C16834">
        <f t="shared" si="261"/>
        <v>0</v>
      </c>
    </row>
    <row r="16835" spans="3:3">
      <c r="C16835">
        <f t="shared" si="261"/>
        <v>0</v>
      </c>
    </row>
    <row r="16836" spans="3:3">
      <c r="C16836">
        <f t="shared" ref="C16836:C16899" si="262">IF(A16836="Yes", 1,0)</f>
        <v>0</v>
      </c>
    </row>
    <row r="16837" spans="3:3">
      <c r="C16837">
        <f t="shared" si="262"/>
        <v>0</v>
      </c>
    </row>
    <row r="16838" spans="3:3">
      <c r="C16838">
        <f t="shared" si="262"/>
        <v>0</v>
      </c>
    </row>
    <row r="16839" spans="3:3">
      <c r="C16839">
        <f t="shared" si="262"/>
        <v>0</v>
      </c>
    </row>
    <row r="16840" spans="3:3">
      <c r="C16840">
        <f t="shared" si="262"/>
        <v>0</v>
      </c>
    </row>
    <row r="16841" spans="3:3">
      <c r="C16841">
        <f t="shared" si="262"/>
        <v>0</v>
      </c>
    </row>
    <row r="16842" spans="3:3">
      <c r="C16842">
        <f t="shared" si="262"/>
        <v>0</v>
      </c>
    </row>
    <row r="16843" spans="3:3">
      <c r="C16843">
        <f t="shared" si="262"/>
        <v>0</v>
      </c>
    </row>
    <row r="16844" spans="3:3">
      <c r="C16844">
        <f t="shared" si="262"/>
        <v>0</v>
      </c>
    </row>
    <row r="16845" spans="3:3">
      <c r="C16845">
        <f t="shared" si="262"/>
        <v>0</v>
      </c>
    </row>
    <row r="16846" spans="3:3">
      <c r="C16846">
        <f t="shared" si="262"/>
        <v>0</v>
      </c>
    </row>
    <row r="16847" spans="3:3">
      <c r="C16847">
        <f t="shared" si="262"/>
        <v>0</v>
      </c>
    </row>
    <row r="16848" spans="3:3">
      <c r="C16848">
        <f t="shared" si="262"/>
        <v>0</v>
      </c>
    </row>
    <row r="16849" spans="3:3">
      <c r="C16849">
        <f t="shared" si="262"/>
        <v>0</v>
      </c>
    </row>
    <row r="16850" spans="3:3">
      <c r="C16850">
        <f t="shared" si="262"/>
        <v>0</v>
      </c>
    </row>
    <row r="16851" spans="3:3">
      <c r="C16851">
        <f t="shared" si="262"/>
        <v>0</v>
      </c>
    </row>
    <row r="16852" spans="3:3">
      <c r="C16852">
        <f t="shared" si="262"/>
        <v>0</v>
      </c>
    </row>
    <row r="16853" spans="3:3">
      <c r="C16853">
        <f t="shared" si="262"/>
        <v>0</v>
      </c>
    </row>
    <row r="16854" spans="3:3">
      <c r="C16854">
        <f t="shared" si="262"/>
        <v>0</v>
      </c>
    </row>
    <row r="16855" spans="3:3">
      <c r="C16855">
        <f t="shared" si="262"/>
        <v>0</v>
      </c>
    </row>
    <row r="16856" spans="3:3">
      <c r="C16856">
        <f t="shared" si="262"/>
        <v>0</v>
      </c>
    </row>
    <row r="16857" spans="3:3">
      <c r="C16857">
        <f t="shared" si="262"/>
        <v>0</v>
      </c>
    </row>
    <row r="16858" spans="3:3">
      <c r="C16858">
        <f t="shared" si="262"/>
        <v>0</v>
      </c>
    </row>
    <row r="16859" spans="3:3">
      <c r="C16859">
        <f t="shared" si="262"/>
        <v>0</v>
      </c>
    </row>
    <row r="16860" spans="3:3">
      <c r="C16860">
        <f t="shared" si="262"/>
        <v>0</v>
      </c>
    </row>
    <row r="16861" spans="3:3">
      <c r="C16861">
        <f t="shared" si="262"/>
        <v>0</v>
      </c>
    </row>
    <row r="16862" spans="3:3">
      <c r="C16862">
        <f t="shared" si="262"/>
        <v>0</v>
      </c>
    </row>
    <row r="16863" spans="3:3">
      <c r="C16863">
        <f t="shared" si="262"/>
        <v>0</v>
      </c>
    </row>
    <row r="16864" spans="3:3">
      <c r="C16864">
        <f t="shared" si="262"/>
        <v>0</v>
      </c>
    </row>
    <row r="16865" spans="3:3">
      <c r="C16865">
        <f t="shared" si="262"/>
        <v>0</v>
      </c>
    </row>
    <row r="16866" spans="3:3">
      <c r="C16866">
        <f t="shared" si="262"/>
        <v>0</v>
      </c>
    </row>
    <row r="16867" spans="3:3">
      <c r="C16867">
        <f t="shared" si="262"/>
        <v>0</v>
      </c>
    </row>
    <row r="16868" spans="3:3">
      <c r="C16868">
        <f t="shared" si="262"/>
        <v>0</v>
      </c>
    </row>
    <row r="16869" spans="3:3">
      <c r="C16869">
        <f t="shared" si="262"/>
        <v>0</v>
      </c>
    </row>
    <row r="16870" spans="3:3">
      <c r="C16870">
        <f t="shared" si="262"/>
        <v>0</v>
      </c>
    </row>
    <row r="16871" spans="3:3">
      <c r="C16871">
        <f t="shared" si="262"/>
        <v>0</v>
      </c>
    </row>
    <row r="16872" spans="3:3">
      <c r="C16872">
        <f t="shared" si="262"/>
        <v>0</v>
      </c>
    </row>
    <row r="16873" spans="3:3">
      <c r="C16873">
        <f t="shared" si="262"/>
        <v>0</v>
      </c>
    </row>
    <row r="16874" spans="3:3">
      <c r="C16874">
        <f t="shared" si="262"/>
        <v>0</v>
      </c>
    </row>
    <row r="16875" spans="3:3">
      <c r="C16875">
        <f t="shared" si="262"/>
        <v>0</v>
      </c>
    </row>
    <row r="16876" spans="3:3">
      <c r="C16876">
        <f t="shared" si="262"/>
        <v>0</v>
      </c>
    </row>
    <row r="16877" spans="3:3">
      <c r="C16877">
        <f t="shared" si="262"/>
        <v>0</v>
      </c>
    </row>
    <row r="16878" spans="3:3">
      <c r="C16878">
        <f t="shared" si="262"/>
        <v>0</v>
      </c>
    </row>
    <row r="16879" spans="3:3">
      <c r="C16879">
        <f t="shared" si="262"/>
        <v>0</v>
      </c>
    </row>
    <row r="16880" spans="3:3">
      <c r="C16880">
        <f t="shared" si="262"/>
        <v>0</v>
      </c>
    </row>
    <row r="16881" spans="3:3">
      <c r="C16881">
        <f t="shared" si="262"/>
        <v>0</v>
      </c>
    </row>
    <row r="16882" spans="3:3">
      <c r="C16882">
        <f t="shared" si="262"/>
        <v>0</v>
      </c>
    </row>
    <row r="16883" spans="3:3">
      <c r="C16883">
        <f t="shared" si="262"/>
        <v>0</v>
      </c>
    </row>
    <row r="16884" spans="3:3">
      <c r="C16884">
        <f t="shared" si="262"/>
        <v>0</v>
      </c>
    </row>
    <row r="16885" spans="3:3">
      <c r="C16885">
        <f t="shared" si="262"/>
        <v>0</v>
      </c>
    </row>
    <row r="16886" spans="3:3">
      <c r="C16886">
        <f t="shared" si="262"/>
        <v>0</v>
      </c>
    </row>
    <row r="16887" spans="3:3">
      <c r="C16887">
        <f t="shared" si="262"/>
        <v>0</v>
      </c>
    </row>
    <row r="16888" spans="3:3">
      <c r="C16888">
        <f t="shared" si="262"/>
        <v>0</v>
      </c>
    </row>
    <row r="16889" spans="3:3">
      <c r="C16889">
        <f t="shared" si="262"/>
        <v>0</v>
      </c>
    </row>
    <row r="16890" spans="3:3">
      <c r="C16890">
        <f t="shared" si="262"/>
        <v>0</v>
      </c>
    </row>
    <row r="16891" spans="3:3">
      <c r="C16891">
        <f t="shared" si="262"/>
        <v>0</v>
      </c>
    </row>
    <row r="16892" spans="3:3">
      <c r="C16892">
        <f t="shared" si="262"/>
        <v>0</v>
      </c>
    </row>
    <row r="16893" spans="3:3">
      <c r="C16893">
        <f t="shared" si="262"/>
        <v>0</v>
      </c>
    </row>
    <row r="16894" spans="3:3">
      <c r="C16894">
        <f t="shared" si="262"/>
        <v>0</v>
      </c>
    </row>
    <row r="16895" spans="3:3">
      <c r="C16895">
        <f t="shared" si="262"/>
        <v>0</v>
      </c>
    </row>
    <row r="16896" spans="3:3">
      <c r="C16896">
        <f t="shared" si="262"/>
        <v>0</v>
      </c>
    </row>
    <row r="16897" spans="3:3">
      <c r="C16897">
        <f t="shared" si="262"/>
        <v>0</v>
      </c>
    </row>
    <row r="16898" spans="3:3">
      <c r="C16898">
        <f t="shared" si="262"/>
        <v>0</v>
      </c>
    </row>
    <row r="16899" spans="3:3">
      <c r="C16899">
        <f t="shared" si="262"/>
        <v>0</v>
      </c>
    </row>
    <row r="16900" spans="3:3">
      <c r="C16900">
        <f t="shared" ref="C16900:C16963" si="263">IF(A16900="Yes", 1,0)</f>
        <v>0</v>
      </c>
    </row>
    <row r="16901" spans="3:3">
      <c r="C16901">
        <f t="shared" si="263"/>
        <v>0</v>
      </c>
    </row>
    <row r="16902" spans="3:3">
      <c r="C16902">
        <f t="shared" si="263"/>
        <v>0</v>
      </c>
    </row>
    <row r="16903" spans="3:3">
      <c r="C16903">
        <f t="shared" si="263"/>
        <v>0</v>
      </c>
    </row>
    <row r="16904" spans="3:3">
      <c r="C16904">
        <f t="shared" si="263"/>
        <v>0</v>
      </c>
    </row>
    <row r="16905" spans="3:3">
      <c r="C16905">
        <f t="shared" si="263"/>
        <v>0</v>
      </c>
    </row>
    <row r="16906" spans="3:3">
      <c r="C16906">
        <f t="shared" si="263"/>
        <v>0</v>
      </c>
    </row>
    <row r="16907" spans="3:3">
      <c r="C16907">
        <f t="shared" si="263"/>
        <v>0</v>
      </c>
    </row>
    <row r="16908" spans="3:3">
      <c r="C16908">
        <f t="shared" si="263"/>
        <v>0</v>
      </c>
    </row>
    <row r="16909" spans="3:3">
      <c r="C16909">
        <f t="shared" si="263"/>
        <v>0</v>
      </c>
    </row>
    <row r="16910" spans="3:3">
      <c r="C16910">
        <f t="shared" si="263"/>
        <v>0</v>
      </c>
    </row>
    <row r="16911" spans="3:3">
      <c r="C16911">
        <f t="shared" si="263"/>
        <v>0</v>
      </c>
    </row>
    <row r="16912" spans="3:3">
      <c r="C16912">
        <f t="shared" si="263"/>
        <v>0</v>
      </c>
    </row>
    <row r="16913" spans="3:3">
      <c r="C16913">
        <f t="shared" si="263"/>
        <v>0</v>
      </c>
    </row>
    <row r="16914" spans="3:3">
      <c r="C16914">
        <f t="shared" si="263"/>
        <v>0</v>
      </c>
    </row>
    <row r="16915" spans="3:3">
      <c r="C16915">
        <f t="shared" si="263"/>
        <v>0</v>
      </c>
    </row>
    <row r="16916" spans="3:3">
      <c r="C16916">
        <f t="shared" si="263"/>
        <v>0</v>
      </c>
    </row>
    <row r="16917" spans="3:3">
      <c r="C16917">
        <f t="shared" si="263"/>
        <v>0</v>
      </c>
    </row>
    <row r="16918" spans="3:3">
      <c r="C16918">
        <f t="shared" si="263"/>
        <v>0</v>
      </c>
    </row>
    <row r="16919" spans="3:3">
      <c r="C16919">
        <f t="shared" si="263"/>
        <v>0</v>
      </c>
    </row>
    <row r="16920" spans="3:3">
      <c r="C16920">
        <f t="shared" si="263"/>
        <v>0</v>
      </c>
    </row>
    <row r="16921" spans="3:3">
      <c r="C16921">
        <f t="shared" si="263"/>
        <v>0</v>
      </c>
    </row>
    <row r="16922" spans="3:3">
      <c r="C16922">
        <f t="shared" si="263"/>
        <v>0</v>
      </c>
    </row>
    <row r="16923" spans="3:3">
      <c r="C16923">
        <f t="shared" si="263"/>
        <v>0</v>
      </c>
    </row>
    <row r="16924" spans="3:3">
      <c r="C16924">
        <f t="shared" si="263"/>
        <v>0</v>
      </c>
    </row>
    <row r="16925" spans="3:3">
      <c r="C16925">
        <f t="shared" si="263"/>
        <v>0</v>
      </c>
    </row>
    <row r="16926" spans="3:3">
      <c r="C16926">
        <f t="shared" si="263"/>
        <v>0</v>
      </c>
    </row>
    <row r="16927" spans="3:3">
      <c r="C16927">
        <f t="shared" si="263"/>
        <v>0</v>
      </c>
    </row>
    <row r="16928" spans="3:3">
      <c r="C16928">
        <f t="shared" si="263"/>
        <v>0</v>
      </c>
    </row>
    <row r="16929" spans="3:3">
      <c r="C16929">
        <f t="shared" si="263"/>
        <v>0</v>
      </c>
    </row>
    <row r="16930" spans="3:3">
      <c r="C16930">
        <f t="shared" si="263"/>
        <v>0</v>
      </c>
    </row>
    <row r="16931" spans="3:3">
      <c r="C16931">
        <f t="shared" si="263"/>
        <v>0</v>
      </c>
    </row>
    <row r="16932" spans="3:3">
      <c r="C16932">
        <f t="shared" si="263"/>
        <v>0</v>
      </c>
    </row>
    <row r="16933" spans="3:3">
      <c r="C16933">
        <f t="shared" si="263"/>
        <v>0</v>
      </c>
    </row>
    <row r="16934" spans="3:3">
      <c r="C16934">
        <f t="shared" si="263"/>
        <v>0</v>
      </c>
    </row>
    <row r="16935" spans="3:3">
      <c r="C16935">
        <f t="shared" si="263"/>
        <v>0</v>
      </c>
    </row>
    <row r="16936" spans="3:3">
      <c r="C16936">
        <f t="shared" si="263"/>
        <v>0</v>
      </c>
    </row>
    <row r="16937" spans="3:3">
      <c r="C16937">
        <f t="shared" si="263"/>
        <v>0</v>
      </c>
    </row>
    <row r="16938" spans="3:3">
      <c r="C16938">
        <f t="shared" si="263"/>
        <v>0</v>
      </c>
    </row>
    <row r="16939" spans="3:3">
      <c r="C16939">
        <f t="shared" si="263"/>
        <v>0</v>
      </c>
    </row>
    <row r="16940" spans="3:3">
      <c r="C16940">
        <f t="shared" si="263"/>
        <v>0</v>
      </c>
    </row>
    <row r="16941" spans="3:3">
      <c r="C16941">
        <f t="shared" si="263"/>
        <v>0</v>
      </c>
    </row>
    <row r="16942" spans="3:3">
      <c r="C16942">
        <f t="shared" si="263"/>
        <v>0</v>
      </c>
    </row>
    <row r="16943" spans="3:3">
      <c r="C16943">
        <f t="shared" si="263"/>
        <v>0</v>
      </c>
    </row>
    <row r="16944" spans="3:3">
      <c r="C16944">
        <f t="shared" si="263"/>
        <v>0</v>
      </c>
    </row>
    <row r="16945" spans="3:3">
      <c r="C16945">
        <f t="shared" si="263"/>
        <v>0</v>
      </c>
    </row>
    <row r="16946" spans="3:3">
      <c r="C16946">
        <f t="shared" si="263"/>
        <v>0</v>
      </c>
    </row>
    <row r="16947" spans="3:3">
      <c r="C16947">
        <f t="shared" si="263"/>
        <v>0</v>
      </c>
    </row>
    <row r="16948" spans="3:3">
      <c r="C16948">
        <f t="shared" si="263"/>
        <v>0</v>
      </c>
    </row>
    <row r="16949" spans="3:3">
      <c r="C16949">
        <f t="shared" si="263"/>
        <v>0</v>
      </c>
    </row>
    <row r="16950" spans="3:3">
      <c r="C16950">
        <f t="shared" si="263"/>
        <v>0</v>
      </c>
    </row>
    <row r="16951" spans="3:3">
      <c r="C16951">
        <f t="shared" si="263"/>
        <v>0</v>
      </c>
    </row>
    <row r="16952" spans="3:3">
      <c r="C16952">
        <f t="shared" si="263"/>
        <v>0</v>
      </c>
    </row>
    <row r="16953" spans="3:3">
      <c r="C16953">
        <f t="shared" si="263"/>
        <v>0</v>
      </c>
    </row>
    <row r="16954" spans="3:3">
      <c r="C16954">
        <f t="shared" si="263"/>
        <v>0</v>
      </c>
    </row>
    <row r="16955" spans="3:3">
      <c r="C16955">
        <f t="shared" si="263"/>
        <v>0</v>
      </c>
    </row>
    <row r="16956" spans="3:3">
      <c r="C16956">
        <f t="shared" si="263"/>
        <v>0</v>
      </c>
    </row>
    <row r="16957" spans="3:3">
      <c r="C16957">
        <f t="shared" si="263"/>
        <v>0</v>
      </c>
    </row>
    <row r="16958" spans="3:3">
      <c r="C16958">
        <f t="shared" si="263"/>
        <v>0</v>
      </c>
    </row>
    <row r="16959" spans="3:3">
      <c r="C16959">
        <f t="shared" si="263"/>
        <v>0</v>
      </c>
    </row>
    <row r="16960" spans="3:3">
      <c r="C16960">
        <f t="shared" si="263"/>
        <v>0</v>
      </c>
    </row>
    <row r="16961" spans="3:3">
      <c r="C16961">
        <f t="shared" si="263"/>
        <v>0</v>
      </c>
    </row>
    <row r="16962" spans="3:3">
      <c r="C16962">
        <f t="shared" si="263"/>
        <v>0</v>
      </c>
    </row>
    <row r="16963" spans="3:3">
      <c r="C16963">
        <f t="shared" si="263"/>
        <v>0</v>
      </c>
    </row>
    <row r="16964" spans="3:3">
      <c r="C16964">
        <f t="shared" ref="C16964:C17027" si="264">IF(A16964="Yes", 1,0)</f>
        <v>0</v>
      </c>
    </row>
    <row r="16965" spans="3:3">
      <c r="C16965">
        <f t="shared" si="264"/>
        <v>0</v>
      </c>
    </row>
    <row r="16966" spans="3:3">
      <c r="C16966">
        <f t="shared" si="264"/>
        <v>0</v>
      </c>
    </row>
    <row r="16967" spans="3:3">
      <c r="C16967">
        <f t="shared" si="264"/>
        <v>0</v>
      </c>
    </row>
    <row r="16968" spans="3:3">
      <c r="C16968">
        <f t="shared" si="264"/>
        <v>0</v>
      </c>
    </row>
    <row r="16969" spans="3:3">
      <c r="C16969">
        <f t="shared" si="264"/>
        <v>0</v>
      </c>
    </row>
    <row r="16970" spans="3:3">
      <c r="C16970">
        <f t="shared" si="264"/>
        <v>0</v>
      </c>
    </row>
    <row r="16971" spans="3:3">
      <c r="C16971">
        <f t="shared" si="264"/>
        <v>0</v>
      </c>
    </row>
    <row r="16972" spans="3:3">
      <c r="C16972">
        <f t="shared" si="264"/>
        <v>0</v>
      </c>
    </row>
    <row r="16973" spans="3:3">
      <c r="C16973">
        <f t="shared" si="264"/>
        <v>0</v>
      </c>
    </row>
    <row r="16974" spans="3:3">
      <c r="C16974">
        <f t="shared" si="264"/>
        <v>0</v>
      </c>
    </row>
    <row r="16975" spans="3:3">
      <c r="C16975">
        <f t="shared" si="264"/>
        <v>0</v>
      </c>
    </row>
    <row r="16976" spans="3:3">
      <c r="C16976">
        <f t="shared" si="264"/>
        <v>0</v>
      </c>
    </row>
    <row r="16977" spans="3:3">
      <c r="C16977">
        <f t="shared" si="264"/>
        <v>0</v>
      </c>
    </row>
    <row r="16978" spans="3:3">
      <c r="C16978">
        <f t="shared" si="264"/>
        <v>0</v>
      </c>
    </row>
    <row r="16979" spans="3:3">
      <c r="C16979">
        <f t="shared" si="264"/>
        <v>0</v>
      </c>
    </row>
    <row r="16980" spans="3:3">
      <c r="C16980">
        <f t="shared" si="264"/>
        <v>0</v>
      </c>
    </row>
    <row r="16981" spans="3:3">
      <c r="C16981">
        <f t="shared" si="264"/>
        <v>0</v>
      </c>
    </row>
    <row r="16982" spans="3:3">
      <c r="C16982">
        <f t="shared" si="264"/>
        <v>0</v>
      </c>
    </row>
    <row r="16983" spans="3:3">
      <c r="C16983">
        <f t="shared" si="264"/>
        <v>0</v>
      </c>
    </row>
    <row r="16984" spans="3:3">
      <c r="C16984">
        <f t="shared" si="264"/>
        <v>0</v>
      </c>
    </row>
    <row r="16985" spans="3:3">
      <c r="C16985">
        <f t="shared" si="264"/>
        <v>0</v>
      </c>
    </row>
    <row r="16986" spans="3:3">
      <c r="C16986">
        <f t="shared" si="264"/>
        <v>0</v>
      </c>
    </row>
    <row r="16987" spans="3:3">
      <c r="C16987">
        <f t="shared" si="264"/>
        <v>0</v>
      </c>
    </row>
    <row r="16988" spans="3:3">
      <c r="C16988">
        <f t="shared" si="264"/>
        <v>0</v>
      </c>
    </row>
    <row r="16989" spans="3:3">
      <c r="C16989">
        <f t="shared" si="264"/>
        <v>0</v>
      </c>
    </row>
    <row r="16990" spans="3:3">
      <c r="C16990">
        <f t="shared" si="264"/>
        <v>0</v>
      </c>
    </row>
    <row r="16991" spans="3:3">
      <c r="C16991">
        <f t="shared" si="264"/>
        <v>0</v>
      </c>
    </row>
    <row r="16992" spans="3:3">
      <c r="C16992">
        <f t="shared" si="264"/>
        <v>0</v>
      </c>
    </row>
    <row r="16993" spans="3:3">
      <c r="C16993">
        <f t="shared" si="264"/>
        <v>0</v>
      </c>
    </row>
    <row r="16994" spans="3:3">
      <c r="C16994">
        <f t="shared" si="264"/>
        <v>0</v>
      </c>
    </row>
    <row r="16995" spans="3:3">
      <c r="C16995">
        <f t="shared" si="264"/>
        <v>0</v>
      </c>
    </row>
    <row r="16996" spans="3:3">
      <c r="C16996">
        <f t="shared" si="264"/>
        <v>0</v>
      </c>
    </row>
    <row r="16997" spans="3:3">
      <c r="C16997">
        <f t="shared" si="264"/>
        <v>0</v>
      </c>
    </row>
    <row r="16998" spans="3:3">
      <c r="C16998">
        <f t="shared" si="264"/>
        <v>0</v>
      </c>
    </row>
    <row r="16999" spans="3:3">
      <c r="C16999">
        <f t="shared" si="264"/>
        <v>0</v>
      </c>
    </row>
    <row r="17000" spans="3:3">
      <c r="C17000">
        <f t="shared" si="264"/>
        <v>0</v>
      </c>
    </row>
    <row r="17001" spans="3:3">
      <c r="C17001">
        <f t="shared" si="264"/>
        <v>0</v>
      </c>
    </row>
    <row r="17002" spans="3:3">
      <c r="C17002">
        <f t="shared" si="264"/>
        <v>0</v>
      </c>
    </row>
    <row r="17003" spans="3:3">
      <c r="C17003">
        <f t="shared" si="264"/>
        <v>0</v>
      </c>
    </row>
    <row r="17004" spans="3:3">
      <c r="C17004">
        <f t="shared" si="264"/>
        <v>0</v>
      </c>
    </row>
    <row r="17005" spans="3:3">
      <c r="C17005">
        <f t="shared" si="264"/>
        <v>0</v>
      </c>
    </row>
    <row r="17006" spans="3:3">
      <c r="C17006">
        <f t="shared" si="264"/>
        <v>0</v>
      </c>
    </row>
    <row r="17007" spans="3:3">
      <c r="C17007">
        <f t="shared" si="264"/>
        <v>0</v>
      </c>
    </row>
    <row r="17008" spans="3:3">
      <c r="C17008">
        <f t="shared" si="264"/>
        <v>0</v>
      </c>
    </row>
    <row r="17009" spans="3:3">
      <c r="C17009">
        <f t="shared" si="264"/>
        <v>0</v>
      </c>
    </row>
    <row r="17010" spans="3:3">
      <c r="C17010">
        <f t="shared" si="264"/>
        <v>0</v>
      </c>
    </row>
    <row r="17011" spans="3:3">
      <c r="C17011">
        <f t="shared" si="264"/>
        <v>0</v>
      </c>
    </row>
    <row r="17012" spans="3:3">
      <c r="C17012">
        <f t="shared" si="264"/>
        <v>0</v>
      </c>
    </row>
    <row r="17013" spans="3:3">
      <c r="C17013">
        <f t="shared" si="264"/>
        <v>0</v>
      </c>
    </row>
    <row r="17014" spans="3:3">
      <c r="C17014">
        <f t="shared" si="264"/>
        <v>0</v>
      </c>
    </row>
    <row r="17015" spans="3:3">
      <c r="C17015">
        <f t="shared" si="264"/>
        <v>0</v>
      </c>
    </row>
    <row r="17016" spans="3:3">
      <c r="C17016">
        <f t="shared" si="264"/>
        <v>0</v>
      </c>
    </row>
    <row r="17017" spans="3:3">
      <c r="C17017">
        <f t="shared" si="264"/>
        <v>0</v>
      </c>
    </row>
    <row r="17018" spans="3:3">
      <c r="C17018">
        <f t="shared" si="264"/>
        <v>0</v>
      </c>
    </row>
    <row r="17019" spans="3:3">
      <c r="C17019">
        <f t="shared" si="264"/>
        <v>0</v>
      </c>
    </row>
    <row r="17020" spans="3:3">
      <c r="C17020">
        <f t="shared" si="264"/>
        <v>0</v>
      </c>
    </row>
    <row r="17021" spans="3:3">
      <c r="C17021">
        <f t="shared" si="264"/>
        <v>0</v>
      </c>
    </row>
    <row r="17022" spans="3:3">
      <c r="C17022">
        <f t="shared" si="264"/>
        <v>0</v>
      </c>
    </row>
    <row r="17023" spans="3:3">
      <c r="C17023">
        <f t="shared" si="264"/>
        <v>0</v>
      </c>
    </row>
    <row r="17024" spans="3:3">
      <c r="C17024">
        <f t="shared" si="264"/>
        <v>0</v>
      </c>
    </row>
    <row r="17025" spans="3:3">
      <c r="C17025">
        <f t="shared" si="264"/>
        <v>0</v>
      </c>
    </row>
    <row r="17026" spans="3:3">
      <c r="C17026">
        <f t="shared" si="264"/>
        <v>0</v>
      </c>
    </row>
    <row r="17027" spans="3:3">
      <c r="C17027">
        <f t="shared" si="264"/>
        <v>0</v>
      </c>
    </row>
    <row r="17028" spans="3:3">
      <c r="C17028">
        <f t="shared" ref="C17028:C17091" si="265">IF(A17028="Yes", 1,0)</f>
        <v>0</v>
      </c>
    </row>
    <row r="17029" spans="3:3">
      <c r="C17029">
        <f t="shared" si="265"/>
        <v>0</v>
      </c>
    </row>
    <row r="17030" spans="3:3">
      <c r="C17030">
        <f t="shared" si="265"/>
        <v>0</v>
      </c>
    </row>
    <row r="17031" spans="3:3">
      <c r="C17031">
        <f t="shared" si="265"/>
        <v>0</v>
      </c>
    </row>
    <row r="17032" spans="3:3">
      <c r="C17032">
        <f t="shared" si="265"/>
        <v>0</v>
      </c>
    </row>
    <row r="17033" spans="3:3">
      <c r="C17033">
        <f t="shared" si="265"/>
        <v>0</v>
      </c>
    </row>
    <row r="17034" spans="3:3">
      <c r="C17034">
        <f t="shared" si="265"/>
        <v>0</v>
      </c>
    </row>
    <row r="17035" spans="3:3">
      <c r="C17035">
        <f t="shared" si="265"/>
        <v>0</v>
      </c>
    </row>
    <row r="17036" spans="3:3">
      <c r="C17036">
        <f t="shared" si="265"/>
        <v>0</v>
      </c>
    </row>
    <row r="17037" spans="3:3">
      <c r="C17037">
        <f t="shared" si="265"/>
        <v>0</v>
      </c>
    </row>
    <row r="17038" spans="3:3">
      <c r="C17038">
        <f t="shared" si="265"/>
        <v>0</v>
      </c>
    </row>
    <row r="17039" spans="3:3">
      <c r="C17039">
        <f t="shared" si="265"/>
        <v>0</v>
      </c>
    </row>
    <row r="17040" spans="3:3">
      <c r="C17040">
        <f t="shared" si="265"/>
        <v>0</v>
      </c>
    </row>
    <row r="17041" spans="3:3">
      <c r="C17041">
        <f t="shared" si="265"/>
        <v>0</v>
      </c>
    </row>
    <row r="17042" spans="3:3">
      <c r="C17042">
        <f t="shared" si="265"/>
        <v>0</v>
      </c>
    </row>
    <row r="17043" spans="3:3">
      <c r="C17043">
        <f t="shared" si="265"/>
        <v>0</v>
      </c>
    </row>
    <row r="17044" spans="3:3">
      <c r="C17044">
        <f t="shared" si="265"/>
        <v>0</v>
      </c>
    </row>
    <row r="17045" spans="3:3">
      <c r="C17045">
        <f t="shared" si="265"/>
        <v>0</v>
      </c>
    </row>
    <row r="17046" spans="3:3">
      <c r="C17046">
        <f t="shared" si="265"/>
        <v>0</v>
      </c>
    </row>
    <row r="17047" spans="3:3">
      <c r="C17047">
        <f t="shared" si="265"/>
        <v>0</v>
      </c>
    </row>
    <row r="17048" spans="3:3">
      <c r="C17048">
        <f t="shared" si="265"/>
        <v>0</v>
      </c>
    </row>
    <row r="17049" spans="3:3">
      <c r="C17049">
        <f t="shared" si="265"/>
        <v>0</v>
      </c>
    </row>
    <row r="17050" spans="3:3">
      <c r="C17050">
        <f t="shared" si="265"/>
        <v>0</v>
      </c>
    </row>
    <row r="17051" spans="3:3">
      <c r="C17051">
        <f t="shared" si="265"/>
        <v>0</v>
      </c>
    </row>
    <row r="17052" spans="3:3">
      <c r="C17052">
        <f t="shared" si="265"/>
        <v>0</v>
      </c>
    </row>
    <row r="17053" spans="3:3">
      <c r="C17053">
        <f t="shared" si="265"/>
        <v>0</v>
      </c>
    </row>
    <row r="17054" spans="3:3">
      <c r="C17054">
        <f t="shared" si="265"/>
        <v>0</v>
      </c>
    </row>
    <row r="17055" spans="3:3">
      <c r="C17055">
        <f t="shared" si="265"/>
        <v>0</v>
      </c>
    </row>
    <row r="17056" spans="3:3">
      <c r="C17056">
        <f t="shared" si="265"/>
        <v>0</v>
      </c>
    </row>
    <row r="17057" spans="3:3">
      <c r="C17057">
        <f t="shared" si="265"/>
        <v>0</v>
      </c>
    </row>
    <row r="17058" spans="3:3">
      <c r="C17058">
        <f t="shared" si="265"/>
        <v>0</v>
      </c>
    </row>
    <row r="17059" spans="3:3">
      <c r="C17059">
        <f t="shared" si="265"/>
        <v>0</v>
      </c>
    </row>
    <row r="17060" spans="3:3">
      <c r="C17060">
        <f t="shared" si="265"/>
        <v>0</v>
      </c>
    </row>
    <row r="17061" spans="3:3">
      <c r="C17061">
        <f t="shared" si="265"/>
        <v>0</v>
      </c>
    </row>
    <row r="17062" spans="3:3">
      <c r="C17062">
        <f t="shared" si="265"/>
        <v>0</v>
      </c>
    </row>
    <row r="17063" spans="3:3">
      <c r="C17063">
        <f t="shared" si="265"/>
        <v>0</v>
      </c>
    </row>
    <row r="17064" spans="3:3">
      <c r="C17064">
        <f t="shared" si="265"/>
        <v>0</v>
      </c>
    </row>
    <row r="17065" spans="3:3">
      <c r="C17065">
        <f t="shared" si="265"/>
        <v>0</v>
      </c>
    </row>
    <row r="17066" spans="3:3">
      <c r="C17066">
        <f t="shared" si="265"/>
        <v>0</v>
      </c>
    </row>
    <row r="17067" spans="3:3">
      <c r="C17067">
        <f t="shared" si="265"/>
        <v>0</v>
      </c>
    </row>
    <row r="17068" spans="3:3">
      <c r="C17068">
        <f t="shared" si="265"/>
        <v>0</v>
      </c>
    </row>
    <row r="17069" spans="3:3">
      <c r="C17069">
        <f t="shared" si="265"/>
        <v>0</v>
      </c>
    </row>
    <row r="17070" spans="3:3">
      <c r="C17070">
        <f t="shared" si="265"/>
        <v>0</v>
      </c>
    </row>
    <row r="17071" spans="3:3">
      <c r="C17071">
        <f t="shared" si="265"/>
        <v>0</v>
      </c>
    </row>
    <row r="17072" spans="3:3">
      <c r="C17072">
        <f t="shared" si="265"/>
        <v>0</v>
      </c>
    </row>
    <row r="17073" spans="3:3">
      <c r="C17073">
        <f t="shared" si="265"/>
        <v>0</v>
      </c>
    </row>
    <row r="17074" spans="3:3">
      <c r="C17074">
        <f t="shared" si="265"/>
        <v>0</v>
      </c>
    </row>
    <row r="17075" spans="3:3">
      <c r="C17075">
        <f t="shared" si="265"/>
        <v>0</v>
      </c>
    </row>
    <row r="17076" spans="3:3">
      <c r="C17076">
        <f t="shared" si="265"/>
        <v>0</v>
      </c>
    </row>
    <row r="17077" spans="3:3">
      <c r="C17077">
        <f t="shared" si="265"/>
        <v>0</v>
      </c>
    </row>
    <row r="17078" spans="3:3">
      <c r="C17078">
        <f t="shared" si="265"/>
        <v>0</v>
      </c>
    </row>
    <row r="17079" spans="3:3">
      <c r="C17079">
        <f t="shared" si="265"/>
        <v>0</v>
      </c>
    </row>
    <row r="17080" spans="3:3">
      <c r="C17080">
        <f t="shared" si="265"/>
        <v>0</v>
      </c>
    </row>
    <row r="17081" spans="3:3">
      <c r="C17081">
        <f t="shared" si="265"/>
        <v>0</v>
      </c>
    </row>
    <row r="17082" spans="3:3">
      <c r="C17082">
        <f t="shared" si="265"/>
        <v>0</v>
      </c>
    </row>
    <row r="17083" spans="3:3">
      <c r="C17083">
        <f t="shared" si="265"/>
        <v>0</v>
      </c>
    </row>
    <row r="17084" spans="3:3">
      <c r="C17084">
        <f t="shared" si="265"/>
        <v>0</v>
      </c>
    </row>
    <row r="17085" spans="3:3">
      <c r="C17085">
        <f t="shared" si="265"/>
        <v>0</v>
      </c>
    </row>
    <row r="17086" spans="3:3">
      <c r="C17086">
        <f t="shared" si="265"/>
        <v>0</v>
      </c>
    </row>
    <row r="17087" spans="3:3">
      <c r="C17087">
        <f t="shared" si="265"/>
        <v>0</v>
      </c>
    </row>
    <row r="17088" spans="3:3">
      <c r="C17088">
        <f t="shared" si="265"/>
        <v>0</v>
      </c>
    </row>
    <row r="17089" spans="3:3">
      <c r="C17089">
        <f t="shared" si="265"/>
        <v>0</v>
      </c>
    </row>
    <row r="17090" spans="3:3">
      <c r="C17090">
        <f t="shared" si="265"/>
        <v>0</v>
      </c>
    </row>
    <row r="17091" spans="3:3">
      <c r="C17091">
        <f t="shared" si="265"/>
        <v>0</v>
      </c>
    </row>
    <row r="17092" spans="3:3">
      <c r="C17092">
        <f t="shared" ref="C17092:C17155" si="266">IF(A17092="Yes", 1,0)</f>
        <v>0</v>
      </c>
    </row>
    <row r="17093" spans="3:3">
      <c r="C17093">
        <f t="shared" si="266"/>
        <v>0</v>
      </c>
    </row>
    <row r="17094" spans="3:3">
      <c r="C17094">
        <f t="shared" si="266"/>
        <v>0</v>
      </c>
    </row>
    <row r="17095" spans="3:3">
      <c r="C17095">
        <f t="shared" si="266"/>
        <v>0</v>
      </c>
    </row>
    <row r="17096" spans="3:3">
      <c r="C17096">
        <f t="shared" si="266"/>
        <v>0</v>
      </c>
    </row>
    <row r="17097" spans="3:3">
      <c r="C17097">
        <f t="shared" si="266"/>
        <v>0</v>
      </c>
    </row>
    <row r="17098" spans="3:3">
      <c r="C17098">
        <f t="shared" si="266"/>
        <v>0</v>
      </c>
    </row>
    <row r="17099" spans="3:3">
      <c r="C17099">
        <f t="shared" si="266"/>
        <v>0</v>
      </c>
    </row>
    <row r="17100" spans="3:3">
      <c r="C17100">
        <f t="shared" si="266"/>
        <v>0</v>
      </c>
    </row>
    <row r="17101" spans="3:3">
      <c r="C17101">
        <f t="shared" si="266"/>
        <v>0</v>
      </c>
    </row>
    <row r="17102" spans="3:3">
      <c r="C17102">
        <f t="shared" si="266"/>
        <v>0</v>
      </c>
    </row>
    <row r="17103" spans="3:3">
      <c r="C17103">
        <f t="shared" si="266"/>
        <v>0</v>
      </c>
    </row>
    <row r="17104" spans="3:3">
      <c r="C17104">
        <f t="shared" si="266"/>
        <v>0</v>
      </c>
    </row>
    <row r="17105" spans="3:3">
      <c r="C17105">
        <f t="shared" si="266"/>
        <v>0</v>
      </c>
    </row>
    <row r="17106" spans="3:3">
      <c r="C17106">
        <f t="shared" si="266"/>
        <v>0</v>
      </c>
    </row>
    <row r="17107" spans="3:3">
      <c r="C17107">
        <f t="shared" si="266"/>
        <v>0</v>
      </c>
    </row>
    <row r="17108" spans="3:3">
      <c r="C17108">
        <f t="shared" si="266"/>
        <v>0</v>
      </c>
    </row>
    <row r="17109" spans="3:3">
      <c r="C17109">
        <f t="shared" si="266"/>
        <v>0</v>
      </c>
    </row>
    <row r="17110" spans="3:3">
      <c r="C17110">
        <f t="shared" si="266"/>
        <v>0</v>
      </c>
    </row>
    <row r="17111" spans="3:3">
      <c r="C17111">
        <f t="shared" si="266"/>
        <v>0</v>
      </c>
    </row>
    <row r="17112" spans="3:3">
      <c r="C17112">
        <f t="shared" si="266"/>
        <v>0</v>
      </c>
    </row>
    <row r="17113" spans="3:3">
      <c r="C17113">
        <f t="shared" si="266"/>
        <v>0</v>
      </c>
    </row>
    <row r="17114" spans="3:3">
      <c r="C17114">
        <f t="shared" si="266"/>
        <v>0</v>
      </c>
    </row>
    <row r="17115" spans="3:3">
      <c r="C17115">
        <f t="shared" si="266"/>
        <v>0</v>
      </c>
    </row>
    <row r="17116" spans="3:3">
      <c r="C17116">
        <f t="shared" si="266"/>
        <v>0</v>
      </c>
    </row>
    <row r="17117" spans="3:3">
      <c r="C17117">
        <f t="shared" si="266"/>
        <v>0</v>
      </c>
    </row>
    <row r="17118" spans="3:3">
      <c r="C17118">
        <f t="shared" si="266"/>
        <v>0</v>
      </c>
    </row>
    <row r="17119" spans="3:3">
      <c r="C17119">
        <f t="shared" si="266"/>
        <v>0</v>
      </c>
    </row>
    <row r="17120" spans="3:3">
      <c r="C17120">
        <f t="shared" si="266"/>
        <v>0</v>
      </c>
    </row>
    <row r="17121" spans="3:3">
      <c r="C17121">
        <f t="shared" si="266"/>
        <v>0</v>
      </c>
    </row>
    <row r="17122" spans="3:3">
      <c r="C17122">
        <f t="shared" si="266"/>
        <v>0</v>
      </c>
    </row>
    <row r="17123" spans="3:3">
      <c r="C17123">
        <f t="shared" si="266"/>
        <v>0</v>
      </c>
    </row>
    <row r="17124" spans="3:3">
      <c r="C17124">
        <f t="shared" si="266"/>
        <v>0</v>
      </c>
    </row>
    <row r="17125" spans="3:3">
      <c r="C17125">
        <f t="shared" si="266"/>
        <v>0</v>
      </c>
    </row>
    <row r="17126" spans="3:3">
      <c r="C17126">
        <f t="shared" si="266"/>
        <v>0</v>
      </c>
    </row>
    <row r="17127" spans="3:3">
      <c r="C17127">
        <f t="shared" si="266"/>
        <v>0</v>
      </c>
    </row>
    <row r="17128" spans="3:3">
      <c r="C17128">
        <f t="shared" si="266"/>
        <v>0</v>
      </c>
    </row>
    <row r="17129" spans="3:3">
      <c r="C17129">
        <f t="shared" si="266"/>
        <v>0</v>
      </c>
    </row>
    <row r="17130" spans="3:3">
      <c r="C17130">
        <f t="shared" si="266"/>
        <v>0</v>
      </c>
    </row>
    <row r="17131" spans="3:3">
      <c r="C17131">
        <f t="shared" si="266"/>
        <v>0</v>
      </c>
    </row>
    <row r="17132" spans="3:3">
      <c r="C17132">
        <f t="shared" si="266"/>
        <v>0</v>
      </c>
    </row>
    <row r="17133" spans="3:3">
      <c r="C17133">
        <f t="shared" si="266"/>
        <v>0</v>
      </c>
    </row>
    <row r="17134" spans="3:3">
      <c r="C17134">
        <f t="shared" si="266"/>
        <v>0</v>
      </c>
    </row>
    <row r="17135" spans="3:3">
      <c r="C17135">
        <f t="shared" si="266"/>
        <v>0</v>
      </c>
    </row>
    <row r="17136" spans="3:3">
      <c r="C17136">
        <f t="shared" si="266"/>
        <v>0</v>
      </c>
    </row>
    <row r="17137" spans="3:3">
      <c r="C17137">
        <f t="shared" si="266"/>
        <v>0</v>
      </c>
    </row>
    <row r="17138" spans="3:3">
      <c r="C17138">
        <f t="shared" si="266"/>
        <v>0</v>
      </c>
    </row>
    <row r="17139" spans="3:3">
      <c r="C17139">
        <f t="shared" si="266"/>
        <v>0</v>
      </c>
    </row>
    <row r="17140" spans="3:3">
      <c r="C17140">
        <f t="shared" si="266"/>
        <v>0</v>
      </c>
    </row>
    <row r="17141" spans="3:3">
      <c r="C17141">
        <f t="shared" si="266"/>
        <v>0</v>
      </c>
    </row>
    <row r="17142" spans="3:3">
      <c r="C17142">
        <f t="shared" si="266"/>
        <v>0</v>
      </c>
    </row>
    <row r="17143" spans="3:3">
      <c r="C17143">
        <f t="shared" si="266"/>
        <v>0</v>
      </c>
    </row>
    <row r="17144" spans="3:3">
      <c r="C17144">
        <f t="shared" si="266"/>
        <v>0</v>
      </c>
    </row>
    <row r="17145" spans="3:3">
      <c r="C17145">
        <f t="shared" si="266"/>
        <v>0</v>
      </c>
    </row>
    <row r="17146" spans="3:3">
      <c r="C17146">
        <f t="shared" si="266"/>
        <v>0</v>
      </c>
    </row>
    <row r="17147" spans="3:3">
      <c r="C17147">
        <f t="shared" si="266"/>
        <v>0</v>
      </c>
    </row>
    <row r="17148" spans="3:3">
      <c r="C17148">
        <f t="shared" si="266"/>
        <v>0</v>
      </c>
    </row>
    <row r="17149" spans="3:3">
      <c r="C17149">
        <f t="shared" si="266"/>
        <v>0</v>
      </c>
    </row>
    <row r="17150" spans="3:3">
      <c r="C17150">
        <f t="shared" si="266"/>
        <v>0</v>
      </c>
    </row>
    <row r="17151" spans="3:3">
      <c r="C17151">
        <f t="shared" si="266"/>
        <v>0</v>
      </c>
    </row>
    <row r="17152" spans="3:3">
      <c r="C17152">
        <f t="shared" si="266"/>
        <v>0</v>
      </c>
    </row>
    <row r="17153" spans="3:3">
      <c r="C17153">
        <f t="shared" si="266"/>
        <v>0</v>
      </c>
    </row>
    <row r="17154" spans="3:3">
      <c r="C17154">
        <f t="shared" si="266"/>
        <v>0</v>
      </c>
    </row>
    <row r="17155" spans="3:3">
      <c r="C17155">
        <f t="shared" si="266"/>
        <v>0</v>
      </c>
    </row>
    <row r="17156" spans="3:3">
      <c r="C17156">
        <f t="shared" ref="C17156:C17219" si="267">IF(A17156="Yes", 1,0)</f>
        <v>0</v>
      </c>
    </row>
    <row r="17157" spans="3:3">
      <c r="C17157">
        <f t="shared" si="267"/>
        <v>0</v>
      </c>
    </row>
    <row r="17158" spans="3:3">
      <c r="C17158">
        <f t="shared" si="267"/>
        <v>0</v>
      </c>
    </row>
    <row r="17159" spans="3:3">
      <c r="C17159">
        <f t="shared" si="267"/>
        <v>0</v>
      </c>
    </row>
    <row r="17160" spans="3:3">
      <c r="C17160">
        <f t="shared" si="267"/>
        <v>0</v>
      </c>
    </row>
    <row r="17161" spans="3:3">
      <c r="C17161">
        <f t="shared" si="267"/>
        <v>0</v>
      </c>
    </row>
    <row r="17162" spans="3:3">
      <c r="C17162">
        <f t="shared" si="267"/>
        <v>0</v>
      </c>
    </row>
    <row r="17163" spans="3:3">
      <c r="C17163">
        <f t="shared" si="267"/>
        <v>0</v>
      </c>
    </row>
    <row r="17164" spans="3:3">
      <c r="C17164">
        <f t="shared" si="267"/>
        <v>0</v>
      </c>
    </row>
    <row r="17165" spans="3:3">
      <c r="C17165">
        <f t="shared" si="267"/>
        <v>0</v>
      </c>
    </row>
    <row r="17166" spans="3:3">
      <c r="C17166">
        <f t="shared" si="267"/>
        <v>0</v>
      </c>
    </row>
    <row r="17167" spans="3:3">
      <c r="C17167">
        <f t="shared" si="267"/>
        <v>0</v>
      </c>
    </row>
    <row r="17168" spans="3:3">
      <c r="C17168">
        <f t="shared" si="267"/>
        <v>0</v>
      </c>
    </row>
    <row r="17169" spans="3:3">
      <c r="C17169">
        <f t="shared" si="267"/>
        <v>0</v>
      </c>
    </row>
    <row r="17170" spans="3:3">
      <c r="C17170">
        <f t="shared" si="267"/>
        <v>0</v>
      </c>
    </row>
    <row r="17171" spans="3:3">
      <c r="C17171">
        <f t="shared" si="267"/>
        <v>0</v>
      </c>
    </row>
    <row r="17172" spans="3:3">
      <c r="C17172">
        <f t="shared" si="267"/>
        <v>0</v>
      </c>
    </row>
    <row r="17173" spans="3:3">
      <c r="C17173">
        <f t="shared" si="267"/>
        <v>0</v>
      </c>
    </row>
    <row r="17174" spans="3:3">
      <c r="C17174">
        <f t="shared" si="267"/>
        <v>0</v>
      </c>
    </row>
    <row r="17175" spans="3:3">
      <c r="C17175">
        <f t="shared" si="267"/>
        <v>0</v>
      </c>
    </row>
    <row r="17176" spans="3:3">
      <c r="C17176">
        <f t="shared" si="267"/>
        <v>0</v>
      </c>
    </row>
    <row r="17177" spans="3:3">
      <c r="C17177">
        <f t="shared" si="267"/>
        <v>0</v>
      </c>
    </row>
    <row r="17178" spans="3:3">
      <c r="C17178">
        <f t="shared" si="267"/>
        <v>0</v>
      </c>
    </row>
    <row r="17179" spans="3:3">
      <c r="C17179">
        <f t="shared" si="267"/>
        <v>0</v>
      </c>
    </row>
    <row r="17180" spans="3:3">
      <c r="C17180">
        <f t="shared" si="267"/>
        <v>0</v>
      </c>
    </row>
    <row r="17181" spans="3:3">
      <c r="C17181">
        <f t="shared" si="267"/>
        <v>0</v>
      </c>
    </row>
    <row r="17182" spans="3:3">
      <c r="C17182">
        <f t="shared" si="267"/>
        <v>0</v>
      </c>
    </row>
    <row r="17183" spans="3:3">
      <c r="C17183">
        <f t="shared" si="267"/>
        <v>0</v>
      </c>
    </row>
    <row r="17184" spans="3:3">
      <c r="C17184">
        <f t="shared" si="267"/>
        <v>0</v>
      </c>
    </row>
    <row r="17185" spans="3:3">
      <c r="C17185">
        <f t="shared" si="267"/>
        <v>0</v>
      </c>
    </row>
    <row r="17186" spans="3:3">
      <c r="C17186">
        <f t="shared" si="267"/>
        <v>0</v>
      </c>
    </row>
    <row r="17187" spans="3:3">
      <c r="C17187">
        <f t="shared" si="267"/>
        <v>0</v>
      </c>
    </row>
    <row r="17188" spans="3:3">
      <c r="C17188">
        <f t="shared" si="267"/>
        <v>0</v>
      </c>
    </row>
    <row r="17189" spans="3:3">
      <c r="C17189">
        <f t="shared" si="267"/>
        <v>0</v>
      </c>
    </row>
    <row r="17190" spans="3:3">
      <c r="C17190">
        <f t="shared" si="267"/>
        <v>0</v>
      </c>
    </row>
    <row r="17191" spans="3:3">
      <c r="C17191">
        <f t="shared" si="267"/>
        <v>0</v>
      </c>
    </row>
    <row r="17192" spans="3:3">
      <c r="C17192">
        <f t="shared" si="267"/>
        <v>0</v>
      </c>
    </row>
    <row r="17193" spans="3:3">
      <c r="C17193">
        <f t="shared" si="267"/>
        <v>0</v>
      </c>
    </row>
    <row r="17194" spans="3:3">
      <c r="C17194">
        <f t="shared" si="267"/>
        <v>0</v>
      </c>
    </row>
    <row r="17195" spans="3:3">
      <c r="C17195">
        <f t="shared" si="267"/>
        <v>0</v>
      </c>
    </row>
    <row r="17196" spans="3:3">
      <c r="C17196">
        <f t="shared" si="267"/>
        <v>0</v>
      </c>
    </row>
    <row r="17197" spans="3:3">
      <c r="C17197">
        <f t="shared" si="267"/>
        <v>0</v>
      </c>
    </row>
    <row r="17198" spans="3:3">
      <c r="C17198">
        <f t="shared" si="267"/>
        <v>0</v>
      </c>
    </row>
    <row r="17199" spans="3:3">
      <c r="C17199">
        <f t="shared" si="267"/>
        <v>0</v>
      </c>
    </row>
    <row r="17200" spans="3:3">
      <c r="C17200">
        <f t="shared" si="267"/>
        <v>0</v>
      </c>
    </row>
    <row r="17201" spans="3:3">
      <c r="C17201">
        <f t="shared" si="267"/>
        <v>0</v>
      </c>
    </row>
    <row r="17202" spans="3:3">
      <c r="C17202">
        <f t="shared" si="267"/>
        <v>0</v>
      </c>
    </row>
    <row r="17203" spans="3:3">
      <c r="C17203">
        <f t="shared" si="267"/>
        <v>0</v>
      </c>
    </row>
    <row r="17204" spans="3:3">
      <c r="C17204">
        <f t="shared" si="267"/>
        <v>0</v>
      </c>
    </row>
    <row r="17205" spans="3:3">
      <c r="C17205">
        <f t="shared" si="267"/>
        <v>0</v>
      </c>
    </row>
    <row r="17206" spans="3:3">
      <c r="C17206">
        <f t="shared" si="267"/>
        <v>0</v>
      </c>
    </row>
    <row r="17207" spans="3:3">
      <c r="C17207">
        <f t="shared" si="267"/>
        <v>0</v>
      </c>
    </row>
    <row r="17208" spans="3:3">
      <c r="C17208">
        <f t="shared" si="267"/>
        <v>0</v>
      </c>
    </row>
    <row r="17209" spans="3:3">
      <c r="C17209">
        <f t="shared" si="267"/>
        <v>0</v>
      </c>
    </row>
    <row r="17210" spans="3:3">
      <c r="C17210">
        <f t="shared" si="267"/>
        <v>0</v>
      </c>
    </row>
    <row r="17211" spans="3:3">
      <c r="C17211">
        <f t="shared" si="267"/>
        <v>0</v>
      </c>
    </row>
    <row r="17212" spans="3:3">
      <c r="C17212">
        <f t="shared" si="267"/>
        <v>0</v>
      </c>
    </row>
    <row r="17213" spans="3:3">
      <c r="C17213">
        <f t="shared" si="267"/>
        <v>0</v>
      </c>
    </row>
    <row r="17214" spans="3:3">
      <c r="C17214">
        <f t="shared" si="267"/>
        <v>0</v>
      </c>
    </row>
    <row r="17215" spans="3:3">
      <c r="C17215">
        <f t="shared" si="267"/>
        <v>0</v>
      </c>
    </row>
    <row r="17216" spans="3:3">
      <c r="C17216">
        <f t="shared" si="267"/>
        <v>0</v>
      </c>
    </row>
    <row r="17217" spans="3:3">
      <c r="C17217">
        <f t="shared" si="267"/>
        <v>0</v>
      </c>
    </row>
    <row r="17218" spans="3:3">
      <c r="C17218">
        <f t="shared" si="267"/>
        <v>0</v>
      </c>
    </row>
    <row r="17219" spans="3:3">
      <c r="C17219">
        <f t="shared" si="267"/>
        <v>0</v>
      </c>
    </row>
    <row r="17220" spans="3:3">
      <c r="C17220">
        <f t="shared" ref="C17220:C17283" si="268">IF(A17220="Yes", 1,0)</f>
        <v>0</v>
      </c>
    </row>
    <row r="17221" spans="3:3">
      <c r="C17221">
        <f t="shared" si="268"/>
        <v>0</v>
      </c>
    </row>
    <row r="17222" spans="3:3">
      <c r="C17222">
        <f t="shared" si="268"/>
        <v>0</v>
      </c>
    </row>
    <row r="17223" spans="3:3">
      <c r="C17223">
        <f t="shared" si="268"/>
        <v>0</v>
      </c>
    </row>
    <row r="17224" spans="3:3">
      <c r="C17224">
        <f t="shared" si="268"/>
        <v>0</v>
      </c>
    </row>
    <row r="17225" spans="3:3">
      <c r="C17225">
        <f t="shared" si="268"/>
        <v>0</v>
      </c>
    </row>
    <row r="17226" spans="3:3">
      <c r="C17226">
        <f t="shared" si="268"/>
        <v>0</v>
      </c>
    </row>
    <row r="17227" spans="3:3">
      <c r="C17227">
        <f t="shared" si="268"/>
        <v>0</v>
      </c>
    </row>
    <row r="17228" spans="3:3">
      <c r="C17228">
        <f t="shared" si="268"/>
        <v>0</v>
      </c>
    </row>
    <row r="17229" spans="3:3">
      <c r="C17229">
        <f t="shared" si="268"/>
        <v>0</v>
      </c>
    </row>
    <row r="17230" spans="3:3">
      <c r="C17230">
        <f t="shared" si="268"/>
        <v>0</v>
      </c>
    </row>
    <row r="17231" spans="3:3">
      <c r="C17231">
        <f t="shared" si="268"/>
        <v>0</v>
      </c>
    </row>
    <row r="17232" spans="3:3">
      <c r="C17232">
        <f t="shared" si="268"/>
        <v>0</v>
      </c>
    </row>
    <row r="17233" spans="3:3">
      <c r="C17233">
        <f t="shared" si="268"/>
        <v>0</v>
      </c>
    </row>
    <row r="17234" spans="3:3">
      <c r="C17234">
        <f t="shared" si="268"/>
        <v>0</v>
      </c>
    </row>
    <row r="17235" spans="3:3">
      <c r="C17235">
        <f t="shared" si="268"/>
        <v>0</v>
      </c>
    </row>
    <row r="17236" spans="3:3">
      <c r="C17236">
        <f t="shared" si="268"/>
        <v>0</v>
      </c>
    </row>
    <row r="17237" spans="3:3">
      <c r="C17237">
        <f t="shared" si="268"/>
        <v>0</v>
      </c>
    </row>
    <row r="17238" spans="3:3">
      <c r="C17238">
        <f t="shared" si="268"/>
        <v>0</v>
      </c>
    </row>
    <row r="17239" spans="3:3">
      <c r="C17239">
        <f t="shared" si="268"/>
        <v>0</v>
      </c>
    </row>
    <row r="17240" spans="3:3">
      <c r="C17240">
        <f t="shared" si="268"/>
        <v>0</v>
      </c>
    </row>
    <row r="17241" spans="3:3">
      <c r="C17241">
        <f t="shared" si="268"/>
        <v>0</v>
      </c>
    </row>
    <row r="17242" spans="3:3">
      <c r="C17242">
        <f t="shared" si="268"/>
        <v>0</v>
      </c>
    </row>
    <row r="17243" spans="3:3">
      <c r="C17243">
        <f t="shared" si="268"/>
        <v>0</v>
      </c>
    </row>
    <row r="17244" spans="3:3">
      <c r="C17244">
        <f t="shared" si="268"/>
        <v>0</v>
      </c>
    </row>
    <row r="17245" spans="3:3">
      <c r="C17245">
        <f t="shared" si="268"/>
        <v>0</v>
      </c>
    </row>
    <row r="17246" spans="3:3">
      <c r="C17246">
        <f t="shared" si="268"/>
        <v>0</v>
      </c>
    </row>
    <row r="17247" spans="3:3">
      <c r="C17247">
        <f t="shared" si="268"/>
        <v>0</v>
      </c>
    </row>
    <row r="17248" spans="3:3">
      <c r="C17248">
        <f t="shared" si="268"/>
        <v>0</v>
      </c>
    </row>
    <row r="17249" spans="3:3">
      <c r="C17249">
        <f t="shared" si="268"/>
        <v>0</v>
      </c>
    </row>
    <row r="17250" spans="3:3">
      <c r="C17250">
        <f t="shared" si="268"/>
        <v>0</v>
      </c>
    </row>
    <row r="17251" spans="3:3">
      <c r="C17251">
        <f t="shared" si="268"/>
        <v>0</v>
      </c>
    </row>
    <row r="17252" spans="3:3">
      <c r="C17252">
        <f t="shared" si="268"/>
        <v>0</v>
      </c>
    </row>
    <row r="17253" spans="3:3">
      <c r="C17253">
        <f t="shared" si="268"/>
        <v>0</v>
      </c>
    </row>
    <row r="17254" spans="3:3">
      <c r="C17254">
        <f t="shared" si="268"/>
        <v>0</v>
      </c>
    </row>
    <row r="17255" spans="3:3">
      <c r="C17255">
        <f t="shared" si="268"/>
        <v>0</v>
      </c>
    </row>
    <row r="17256" spans="3:3">
      <c r="C17256">
        <f t="shared" si="268"/>
        <v>0</v>
      </c>
    </row>
    <row r="17257" spans="3:3">
      <c r="C17257">
        <f t="shared" si="268"/>
        <v>0</v>
      </c>
    </row>
    <row r="17258" spans="3:3">
      <c r="C17258">
        <f t="shared" si="268"/>
        <v>0</v>
      </c>
    </row>
    <row r="17259" spans="3:3">
      <c r="C17259">
        <f t="shared" si="268"/>
        <v>0</v>
      </c>
    </row>
    <row r="17260" spans="3:3">
      <c r="C17260">
        <f t="shared" si="268"/>
        <v>0</v>
      </c>
    </row>
    <row r="17261" spans="3:3">
      <c r="C17261">
        <f t="shared" si="268"/>
        <v>0</v>
      </c>
    </row>
    <row r="17262" spans="3:3">
      <c r="C17262">
        <f t="shared" si="268"/>
        <v>0</v>
      </c>
    </row>
    <row r="17263" spans="3:3">
      <c r="C17263">
        <f t="shared" si="268"/>
        <v>0</v>
      </c>
    </row>
    <row r="17264" spans="3:3">
      <c r="C17264">
        <f t="shared" si="268"/>
        <v>0</v>
      </c>
    </row>
    <row r="17265" spans="3:3">
      <c r="C17265">
        <f t="shared" si="268"/>
        <v>0</v>
      </c>
    </row>
    <row r="17266" spans="3:3">
      <c r="C17266">
        <f t="shared" si="268"/>
        <v>0</v>
      </c>
    </row>
    <row r="17267" spans="3:3">
      <c r="C17267">
        <f t="shared" si="268"/>
        <v>0</v>
      </c>
    </row>
    <row r="17268" spans="3:3">
      <c r="C17268">
        <f t="shared" si="268"/>
        <v>0</v>
      </c>
    </row>
    <row r="17269" spans="3:3">
      <c r="C17269">
        <f t="shared" si="268"/>
        <v>0</v>
      </c>
    </row>
    <row r="17270" spans="3:3">
      <c r="C17270">
        <f t="shared" si="268"/>
        <v>0</v>
      </c>
    </row>
    <row r="17271" spans="3:3">
      <c r="C17271">
        <f t="shared" si="268"/>
        <v>0</v>
      </c>
    </row>
    <row r="17272" spans="3:3">
      <c r="C17272">
        <f t="shared" si="268"/>
        <v>0</v>
      </c>
    </row>
    <row r="17273" spans="3:3">
      <c r="C17273">
        <f t="shared" si="268"/>
        <v>0</v>
      </c>
    </row>
    <row r="17274" spans="3:3">
      <c r="C17274">
        <f t="shared" si="268"/>
        <v>0</v>
      </c>
    </row>
    <row r="17275" spans="3:3">
      <c r="C17275">
        <f t="shared" si="268"/>
        <v>0</v>
      </c>
    </row>
    <row r="17276" spans="3:3">
      <c r="C17276">
        <f t="shared" si="268"/>
        <v>0</v>
      </c>
    </row>
    <row r="17277" spans="3:3">
      <c r="C17277">
        <f t="shared" si="268"/>
        <v>0</v>
      </c>
    </row>
    <row r="17278" spans="3:3">
      <c r="C17278">
        <f t="shared" si="268"/>
        <v>0</v>
      </c>
    </row>
    <row r="17279" spans="3:3">
      <c r="C17279">
        <f t="shared" si="268"/>
        <v>0</v>
      </c>
    </row>
    <row r="17280" spans="3:3">
      <c r="C17280">
        <f t="shared" si="268"/>
        <v>0</v>
      </c>
    </row>
    <row r="17281" spans="3:3">
      <c r="C17281">
        <f t="shared" si="268"/>
        <v>0</v>
      </c>
    </row>
    <row r="17282" spans="3:3">
      <c r="C17282">
        <f t="shared" si="268"/>
        <v>0</v>
      </c>
    </row>
    <row r="17283" spans="3:3">
      <c r="C17283">
        <f t="shared" si="268"/>
        <v>0</v>
      </c>
    </row>
    <row r="17284" spans="3:3">
      <c r="C17284">
        <f t="shared" ref="C17284:C17347" si="269">IF(A17284="Yes", 1,0)</f>
        <v>0</v>
      </c>
    </row>
    <row r="17285" spans="3:3">
      <c r="C17285">
        <f t="shared" si="269"/>
        <v>0</v>
      </c>
    </row>
    <row r="17286" spans="3:3">
      <c r="C17286">
        <f t="shared" si="269"/>
        <v>0</v>
      </c>
    </row>
    <row r="17287" spans="3:3">
      <c r="C17287">
        <f t="shared" si="269"/>
        <v>0</v>
      </c>
    </row>
    <row r="17288" spans="3:3">
      <c r="C17288">
        <f t="shared" si="269"/>
        <v>0</v>
      </c>
    </row>
    <row r="17289" spans="3:3">
      <c r="C17289">
        <f t="shared" si="269"/>
        <v>0</v>
      </c>
    </row>
    <row r="17290" spans="3:3">
      <c r="C17290">
        <f t="shared" si="269"/>
        <v>0</v>
      </c>
    </row>
    <row r="17291" spans="3:3">
      <c r="C17291">
        <f t="shared" si="269"/>
        <v>0</v>
      </c>
    </row>
    <row r="17292" spans="3:3">
      <c r="C17292">
        <f t="shared" si="269"/>
        <v>0</v>
      </c>
    </row>
    <row r="17293" spans="3:3">
      <c r="C17293">
        <f t="shared" si="269"/>
        <v>0</v>
      </c>
    </row>
    <row r="17294" spans="3:3">
      <c r="C17294">
        <f t="shared" si="269"/>
        <v>0</v>
      </c>
    </row>
    <row r="17295" spans="3:3">
      <c r="C17295">
        <f t="shared" si="269"/>
        <v>0</v>
      </c>
    </row>
    <row r="17296" spans="3:3">
      <c r="C17296">
        <f t="shared" si="269"/>
        <v>0</v>
      </c>
    </row>
    <row r="17297" spans="3:3">
      <c r="C17297">
        <f t="shared" si="269"/>
        <v>0</v>
      </c>
    </row>
    <row r="17298" spans="3:3">
      <c r="C17298">
        <f t="shared" si="269"/>
        <v>0</v>
      </c>
    </row>
    <row r="17299" spans="3:3">
      <c r="C17299">
        <f t="shared" si="269"/>
        <v>0</v>
      </c>
    </row>
    <row r="17300" spans="3:3">
      <c r="C17300">
        <f t="shared" si="269"/>
        <v>0</v>
      </c>
    </row>
    <row r="17301" spans="3:3">
      <c r="C17301">
        <f t="shared" si="269"/>
        <v>0</v>
      </c>
    </row>
    <row r="17302" spans="3:3">
      <c r="C17302">
        <f t="shared" si="269"/>
        <v>0</v>
      </c>
    </row>
    <row r="17303" spans="3:3">
      <c r="C17303">
        <f t="shared" si="269"/>
        <v>0</v>
      </c>
    </row>
    <row r="17304" spans="3:3">
      <c r="C17304">
        <f t="shared" si="269"/>
        <v>0</v>
      </c>
    </row>
    <row r="17305" spans="3:3">
      <c r="C17305">
        <f t="shared" si="269"/>
        <v>0</v>
      </c>
    </row>
    <row r="17306" spans="3:3">
      <c r="C17306">
        <f t="shared" si="269"/>
        <v>0</v>
      </c>
    </row>
    <row r="17307" spans="3:3">
      <c r="C17307">
        <f t="shared" si="269"/>
        <v>0</v>
      </c>
    </row>
    <row r="17308" spans="3:3">
      <c r="C17308">
        <f t="shared" si="269"/>
        <v>0</v>
      </c>
    </row>
    <row r="17309" spans="3:3">
      <c r="C17309">
        <f t="shared" si="269"/>
        <v>0</v>
      </c>
    </row>
    <row r="17310" spans="3:3">
      <c r="C17310">
        <f t="shared" si="269"/>
        <v>0</v>
      </c>
    </row>
    <row r="17311" spans="3:3">
      <c r="C17311">
        <f t="shared" si="269"/>
        <v>0</v>
      </c>
    </row>
    <row r="17312" spans="3:3">
      <c r="C17312">
        <f t="shared" si="269"/>
        <v>0</v>
      </c>
    </row>
    <row r="17313" spans="3:3">
      <c r="C17313">
        <f t="shared" si="269"/>
        <v>0</v>
      </c>
    </row>
    <row r="17314" spans="3:3">
      <c r="C17314">
        <f t="shared" si="269"/>
        <v>0</v>
      </c>
    </row>
    <row r="17315" spans="3:3">
      <c r="C17315">
        <f t="shared" si="269"/>
        <v>0</v>
      </c>
    </row>
    <row r="17316" spans="3:3">
      <c r="C17316">
        <f t="shared" si="269"/>
        <v>0</v>
      </c>
    </row>
    <row r="17317" spans="3:3">
      <c r="C17317">
        <f t="shared" si="269"/>
        <v>0</v>
      </c>
    </row>
    <row r="17318" spans="3:3">
      <c r="C17318">
        <f t="shared" si="269"/>
        <v>0</v>
      </c>
    </row>
    <row r="17319" spans="3:3">
      <c r="C17319">
        <f t="shared" si="269"/>
        <v>0</v>
      </c>
    </row>
    <row r="17320" spans="3:3">
      <c r="C17320">
        <f t="shared" si="269"/>
        <v>0</v>
      </c>
    </row>
    <row r="17321" spans="3:3">
      <c r="C17321">
        <f t="shared" si="269"/>
        <v>0</v>
      </c>
    </row>
    <row r="17322" spans="3:3">
      <c r="C17322">
        <f t="shared" si="269"/>
        <v>0</v>
      </c>
    </row>
    <row r="17323" spans="3:3">
      <c r="C17323">
        <f t="shared" si="269"/>
        <v>0</v>
      </c>
    </row>
    <row r="17324" spans="3:3">
      <c r="C17324">
        <f t="shared" si="269"/>
        <v>0</v>
      </c>
    </row>
    <row r="17325" spans="3:3">
      <c r="C17325">
        <f t="shared" si="269"/>
        <v>0</v>
      </c>
    </row>
    <row r="17326" spans="3:3">
      <c r="C17326">
        <f t="shared" si="269"/>
        <v>0</v>
      </c>
    </row>
    <row r="17327" spans="3:3">
      <c r="C17327">
        <f t="shared" si="269"/>
        <v>0</v>
      </c>
    </row>
    <row r="17328" spans="3:3">
      <c r="C17328">
        <f t="shared" si="269"/>
        <v>0</v>
      </c>
    </row>
    <row r="17329" spans="3:3">
      <c r="C17329">
        <f t="shared" si="269"/>
        <v>0</v>
      </c>
    </row>
    <row r="17330" spans="3:3">
      <c r="C17330">
        <f t="shared" si="269"/>
        <v>0</v>
      </c>
    </row>
    <row r="17331" spans="3:3">
      <c r="C17331">
        <f t="shared" si="269"/>
        <v>0</v>
      </c>
    </row>
    <row r="17332" spans="3:3">
      <c r="C17332">
        <f t="shared" si="269"/>
        <v>0</v>
      </c>
    </row>
    <row r="17333" spans="3:3">
      <c r="C17333">
        <f t="shared" si="269"/>
        <v>0</v>
      </c>
    </row>
    <row r="17334" spans="3:3">
      <c r="C17334">
        <f t="shared" si="269"/>
        <v>0</v>
      </c>
    </row>
    <row r="17335" spans="3:3">
      <c r="C17335">
        <f t="shared" si="269"/>
        <v>0</v>
      </c>
    </row>
    <row r="17336" spans="3:3">
      <c r="C17336">
        <f t="shared" si="269"/>
        <v>0</v>
      </c>
    </row>
    <row r="17337" spans="3:3">
      <c r="C17337">
        <f t="shared" si="269"/>
        <v>0</v>
      </c>
    </row>
    <row r="17338" spans="3:3">
      <c r="C17338">
        <f t="shared" si="269"/>
        <v>0</v>
      </c>
    </row>
    <row r="17339" spans="3:3">
      <c r="C17339">
        <f t="shared" si="269"/>
        <v>0</v>
      </c>
    </row>
    <row r="17340" spans="3:3">
      <c r="C17340">
        <f t="shared" si="269"/>
        <v>0</v>
      </c>
    </row>
    <row r="17341" spans="3:3">
      <c r="C17341">
        <f t="shared" si="269"/>
        <v>0</v>
      </c>
    </row>
    <row r="17342" spans="3:3">
      <c r="C17342">
        <f t="shared" si="269"/>
        <v>0</v>
      </c>
    </row>
    <row r="17343" spans="3:3">
      <c r="C17343">
        <f t="shared" si="269"/>
        <v>0</v>
      </c>
    </row>
    <row r="17344" spans="3:3">
      <c r="C17344">
        <f t="shared" si="269"/>
        <v>0</v>
      </c>
    </row>
    <row r="17345" spans="3:3">
      <c r="C17345">
        <f t="shared" si="269"/>
        <v>0</v>
      </c>
    </row>
    <row r="17346" spans="3:3">
      <c r="C17346">
        <f t="shared" si="269"/>
        <v>0</v>
      </c>
    </row>
    <row r="17347" spans="3:3">
      <c r="C17347">
        <f t="shared" si="269"/>
        <v>0</v>
      </c>
    </row>
    <row r="17348" spans="3:3">
      <c r="C17348">
        <f t="shared" ref="C17348:C17411" si="270">IF(A17348="Yes", 1,0)</f>
        <v>0</v>
      </c>
    </row>
    <row r="17349" spans="3:3">
      <c r="C17349">
        <f t="shared" si="270"/>
        <v>0</v>
      </c>
    </row>
    <row r="17350" spans="3:3">
      <c r="C17350">
        <f t="shared" si="270"/>
        <v>0</v>
      </c>
    </row>
    <row r="17351" spans="3:3">
      <c r="C17351">
        <f t="shared" si="270"/>
        <v>0</v>
      </c>
    </row>
    <row r="17352" spans="3:3">
      <c r="C17352">
        <f t="shared" si="270"/>
        <v>0</v>
      </c>
    </row>
    <row r="17353" spans="3:3">
      <c r="C17353">
        <f t="shared" si="270"/>
        <v>0</v>
      </c>
    </row>
    <row r="17354" spans="3:3">
      <c r="C17354">
        <f t="shared" si="270"/>
        <v>0</v>
      </c>
    </row>
    <row r="17355" spans="3:3">
      <c r="C17355">
        <f t="shared" si="270"/>
        <v>0</v>
      </c>
    </row>
    <row r="17356" spans="3:3">
      <c r="C17356">
        <f t="shared" si="270"/>
        <v>0</v>
      </c>
    </row>
    <row r="17357" spans="3:3">
      <c r="C17357">
        <f t="shared" si="270"/>
        <v>0</v>
      </c>
    </row>
    <row r="17358" spans="3:3">
      <c r="C17358">
        <f t="shared" si="270"/>
        <v>0</v>
      </c>
    </row>
    <row r="17359" spans="3:3">
      <c r="C17359">
        <f t="shared" si="270"/>
        <v>0</v>
      </c>
    </row>
    <row r="17360" spans="3:3">
      <c r="C17360">
        <f t="shared" si="270"/>
        <v>0</v>
      </c>
    </row>
    <row r="17361" spans="3:3">
      <c r="C17361">
        <f t="shared" si="270"/>
        <v>0</v>
      </c>
    </row>
    <row r="17362" spans="3:3">
      <c r="C17362">
        <f t="shared" si="270"/>
        <v>0</v>
      </c>
    </row>
    <row r="17363" spans="3:3">
      <c r="C17363">
        <f t="shared" si="270"/>
        <v>0</v>
      </c>
    </row>
    <row r="17364" spans="3:3">
      <c r="C17364">
        <f t="shared" si="270"/>
        <v>0</v>
      </c>
    </row>
    <row r="17365" spans="3:3">
      <c r="C17365">
        <f t="shared" si="270"/>
        <v>0</v>
      </c>
    </row>
    <row r="17366" spans="3:3">
      <c r="C17366">
        <f t="shared" si="270"/>
        <v>0</v>
      </c>
    </row>
    <row r="17367" spans="3:3">
      <c r="C17367">
        <f t="shared" si="270"/>
        <v>0</v>
      </c>
    </row>
    <row r="17368" spans="3:3">
      <c r="C17368">
        <f t="shared" si="270"/>
        <v>0</v>
      </c>
    </row>
    <row r="17369" spans="3:3">
      <c r="C17369">
        <f t="shared" si="270"/>
        <v>0</v>
      </c>
    </row>
    <row r="17370" spans="3:3">
      <c r="C17370">
        <f t="shared" si="270"/>
        <v>0</v>
      </c>
    </row>
    <row r="17371" spans="3:3">
      <c r="C17371">
        <f t="shared" si="270"/>
        <v>0</v>
      </c>
    </row>
    <row r="17372" spans="3:3">
      <c r="C17372">
        <f t="shared" si="270"/>
        <v>0</v>
      </c>
    </row>
    <row r="17373" spans="3:3">
      <c r="C17373">
        <f t="shared" si="270"/>
        <v>0</v>
      </c>
    </row>
    <row r="17374" spans="3:3">
      <c r="C17374">
        <f t="shared" si="270"/>
        <v>0</v>
      </c>
    </row>
    <row r="17375" spans="3:3">
      <c r="C17375">
        <f t="shared" si="270"/>
        <v>0</v>
      </c>
    </row>
    <row r="17376" spans="3:3">
      <c r="C17376">
        <f t="shared" si="270"/>
        <v>0</v>
      </c>
    </row>
    <row r="17377" spans="3:3">
      <c r="C17377">
        <f t="shared" si="270"/>
        <v>0</v>
      </c>
    </row>
    <row r="17378" spans="3:3">
      <c r="C17378">
        <f t="shared" si="270"/>
        <v>0</v>
      </c>
    </row>
    <row r="17379" spans="3:3">
      <c r="C17379">
        <f t="shared" si="270"/>
        <v>0</v>
      </c>
    </row>
    <row r="17380" spans="3:3">
      <c r="C17380">
        <f t="shared" si="270"/>
        <v>0</v>
      </c>
    </row>
    <row r="17381" spans="3:3">
      <c r="C17381">
        <f t="shared" si="270"/>
        <v>0</v>
      </c>
    </row>
    <row r="17382" spans="3:3">
      <c r="C17382">
        <f t="shared" si="270"/>
        <v>0</v>
      </c>
    </row>
    <row r="17383" spans="3:3">
      <c r="C17383">
        <f t="shared" si="270"/>
        <v>0</v>
      </c>
    </row>
    <row r="17384" spans="3:3">
      <c r="C17384">
        <f t="shared" si="270"/>
        <v>0</v>
      </c>
    </row>
    <row r="17385" spans="3:3">
      <c r="C17385">
        <f t="shared" si="270"/>
        <v>0</v>
      </c>
    </row>
    <row r="17386" spans="3:3">
      <c r="C17386">
        <f t="shared" si="270"/>
        <v>0</v>
      </c>
    </row>
    <row r="17387" spans="3:3">
      <c r="C17387">
        <f t="shared" si="270"/>
        <v>0</v>
      </c>
    </row>
    <row r="17388" spans="3:3">
      <c r="C17388">
        <f t="shared" si="270"/>
        <v>0</v>
      </c>
    </row>
    <row r="17389" spans="3:3">
      <c r="C17389">
        <f t="shared" si="270"/>
        <v>0</v>
      </c>
    </row>
    <row r="17390" spans="3:3">
      <c r="C17390">
        <f t="shared" si="270"/>
        <v>0</v>
      </c>
    </row>
    <row r="17391" spans="3:3">
      <c r="C17391">
        <f t="shared" si="270"/>
        <v>0</v>
      </c>
    </row>
    <row r="17392" spans="3:3">
      <c r="C17392">
        <f t="shared" si="270"/>
        <v>0</v>
      </c>
    </row>
    <row r="17393" spans="3:3">
      <c r="C17393">
        <f t="shared" si="270"/>
        <v>0</v>
      </c>
    </row>
    <row r="17394" spans="3:3">
      <c r="C17394">
        <f t="shared" si="270"/>
        <v>0</v>
      </c>
    </row>
    <row r="17395" spans="3:3">
      <c r="C17395">
        <f t="shared" si="270"/>
        <v>0</v>
      </c>
    </row>
    <row r="17396" spans="3:3">
      <c r="C17396">
        <f t="shared" si="270"/>
        <v>0</v>
      </c>
    </row>
    <row r="17397" spans="3:3">
      <c r="C17397">
        <f t="shared" si="270"/>
        <v>0</v>
      </c>
    </row>
    <row r="17398" spans="3:3">
      <c r="C17398">
        <f t="shared" si="270"/>
        <v>0</v>
      </c>
    </row>
    <row r="17399" spans="3:3">
      <c r="C17399">
        <f t="shared" si="270"/>
        <v>0</v>
      </c>
    </row>
    <row r="17400" spans="3:3">
      <c r="C17400">
        <f t="shared" si="270"/>
        <v>0</v>
      </c>
    </row>
    <row r="17401" spans="3:3">
      <c r="C17401">
        <f t="shared" si="270"/>
        <v>0</v>
      </c>
    </row>
    <row r="17402" spans="3:3">
      <c r="C17402">
        <f t="shared" si="270"/>
        <v>0</v>
      </c>
    </row>
    <row r="17403" spans="3:3">
      <c r="C17403">
        <f t="shared" si="270"/>
        <v>0</v>
      </c>
    </row>
    <row r="17404" spans="3:3">
      <c r="C17404">
        <f t="shared" si="270"/>
        <v>0</v>
      </c>
    </row>
    <row r="17405" spans="3:3">
      <c r="C17405">
        <f t="shared" si="270"/>
        <v>0</v>
      </c>
    </row>
    <row r="17406" spans="3:3">
      <c r="C17406">
        <f t="shared" si="270"/>
        <v>0</v>
      </c>
    </row>
    <row r="17407" spans="3:3">
      <c r="C17407">
        <f t="shared" si="270"/>
        <v>0</v>
      </c>
    </row>
    <row r="17408" spans="3:3">
      <c r="C17408">
        <f t="shared" si="270"/>
        <v>0</v>
      </c>
    </row>
    <row r="17409" spans="3:3">
      <c r="C17409">
        <f t="shared" si="270"/>
        <v>0</v>
      </c>
    </row>
    <row r="17410" spans="3:3">
      <c r="C17410">
        <f t="shared" si="270"/>
        <v>0</v>
      </c>
    </row>
    <row r="17411" spans="3:3">
      <c r="C17411">
        <f t="shared" si="270"/>
        <v>0</v>
      </c>
    </row>
    <row r="17412" spans="3:3">
      <c r="C17412">
        <f t="shared" ref="C17412:C17475" si="271">IF(A17412="Yes", 1,0)</f>
        <v>0</v>
      </c>
    </row>
    <row r="17413" spans="3:3">
      <c r="C17413">
        <f t="shared" si="271"/>
        <v>0</v>
      </c>
    </row>
    <row r="17414" spans="3:3">
      <c r="C17414">
        <f t="shared" si="271"/>
        <v>0</v>
      </c>
    </row>
    <row r="17415" spans="3:3">
      <c r="C17415">
        <f t="shared" si="271"/>
        <v>0</v>
      </c>
    </row>
    <row r="17416" spans="3:3">
      <c r="C17416">
        <f t="shared" si="271"/>
        <v>0</v>
      </c>
    </row>
    <row r="17417" spans="3:3">
      <c r="C17417">
        <f t="shared" si="271"/>
        <v>0</v>
      </c>
    </row>
    <row r="17418" spans="3:3">
      <c r="C17418">
        <f t="shared" si="271"/>
        <v>0</v>
      </c>
    </row>
    <row r="17419" spans="3:3">
      <c r="C17419">
        <f t="shared" si="271"/>
        <v>0</v>
      </c>
    </row>
    <row r="17420" spans="3:3">
      <c r="C17420">
        <f t="shared" si="271"/>
        <v>0</v>
      </c>
    </row>
    <row r="17421" spans="3:3">
      <c r="C17421">
        <f t="shared" si="271"/>
        <v>0</v>
      </c>
    </row>
    <row r="17422" spans="3:3">
      <c r="C17422">
        <f t="shared" si="271"/>
        <v>0</v>
      </c>
    </row>
    <row r="17423" spans="3:3">
      <c r="C17423">
        <f t="shared" si="271"/>
        <v>0</v>
      </c>
    </row>
    <row r="17424" spans="3:3">
      <c r="C17424">
        <f t="shared" si="271"/>
        <v>0</v>
      </c>
    </row>
    <row r="17425" spans="3:3">
      <c r="C17425">
        <f t="shared" si="271"/>
        <v>0</v>
      </c>
    </row>
    <row r="17426" spans="3:3">
      <c r="C17426">
        <f t="shared" si="271"/>
        <v>0</v>
      </c>
    </row>
    <row r="17427" spans="3:3">
      <c r="C17427">
        <f t="shared" si="271"/>
        <v>0</v>
      </c>
    </row>
    <row r="17428" spans="3:3">
      <c r="C17428">
        <f t="shared" si="271"/>
        <v>0</v>
      </c>
    </row>
    <row r="17429" spans="3:3">
      <c r="C17429">
        <f t="shared" si="271"/>
        <v>0</v>
      </c>
    </row>
    <row r="17430" spans="3:3">
      <c r="C17430">
        <f t="shared" si="271"/>
        <v>0</v>
      </c>
    </row>
    <row r="17431" spans="3:3">
      <c r="C17431">
        <f t="shared" si="271"/>
        <v>0</v>
      </c>
    </row>
    <row r="17432" spans="3:3">
      <c r="C17432">
        <f t="shared" si="271"/>
        <v>0</v>
      </c>
    </row>
    <row r="17433" spans="3:3">
      <c r="C17433">
        <f t="shared" si="271"/>
        <v>0</v>
      </c>
    </row>
    <row r="17434" spans="3:3">
      <c r="C17434">
        <f t="shared" si="271"/>
        <v>0</v>
      </c>
    </row>
    <row r="17435" spans="3:3">
      <c r="C17435">
        <f t="shared" si="271"/>
        <v>0</v>
      </c>
    </row>
    <row r="17436" spans="3:3">
      <c r="C17436">
        <f t="shared" si="271"/>
        <v>0</v>
      </c>
    </row>
    <row r="17437" spans="3:3">
      <c r="C17437">
        <f t="shared" si="271"/>
        <v>0</v>
      </c>
    </row>
    <row r="17438" spans="3:3">
      <c r="C17438">
        <f t="shared" si="271"/>
        <v>0</v>
      </c>
    </row>
    <row r="17439" spans="3:3">
      <c r="C17439">
        <f t="shared" si="271"/>
        <v>0</v>
      </c>
    </row>
    <row r="17440" spans="3:3">
      <c r="C17440">
        <f t="shared" si="271"/>
        <v>0</v>
      </c>
    </row>
    <row r="17441" spans="3:3">
      <c r="C17441">
        <f t="shared" si="271"/>
        <v>0</v>
      </c>
    </row>
    <row r="17442" spans="3:3">
      <c r="C17442">
        <f t="shared" si="271"/>
        <v>0</v>
      </c>
    </row>
    <row r="17443" spans="3:3">
      <c r="C17443">
        <f t="shared" si="271"/>
        <v>0</v>
      </c>
    </row>
    <row r="17444" spans="3:3">
      <c r="C17444">
        <f t="shared" si="271"/>
        <v>0</v>
      </c>
    </row>
    <row r="17445" spans="3:3">
      <c r="C17445">
        <f t="shared" si="271"/>
        <v>0</v>
      </c>
    </row>
    <row r="17446" spans="3:3">
      <c r="C17446">
        <f t="shared" si="271"/>
        <v>0</v>
      </c>
    </row>
    <row r="17447" spans="3:3">
      <c r="C17447">
        <f t="shared" si="271"/>
        <v>0</v>
      </c>
    </row>
    <row r="17448" spans="3:3">
      <c r="C17448">
        <f t="shared" si="271"/>
        <v>0</v>
      </c>
    </row>
    <row r="17449" spans="3:3">
      <c r="C17449">
        <f t="shared" si="271"/>
        <v>0</v>
      </c>
    </row>
    <row r="17450" spans="3:3">
      <c r="C17450">
        <f t="shared" si="271"/>
        <v>0</v>
      </c>
    </row>
    <row r="17451" spans="3:3">
      <c r="C17451">
        <f t="shared" si="271"/>
        <v>0</v>
      </c>
    </row>
    <row r="17452" spans="3:3">
      <c r="C17452">
        <f t="shared" si="271"/>
        <v>0</v>
      </c>
    </row>
    <row r="17453" spans="3:3">
      <c r="C17453">
        <f t="shared" si="271"/>
        <v>0</v>
      </c>
    </row>
    <row r="17454" spans="3:3">
      <c r="C17454">
        <f t="shared" si="271"/>
        <v>0</v>
      </c>
    </row>
    <row r="17455" spans="3:3">
      <c r="C17455">
        <f t="shared" si="271"/>
        <v>0</v>
      </c>
    </row>
    <row r="17456" spans="3:3">
      <c r="C17456">
        <f t="shared" si="271"/>
        <v>0</v>
      </c>
    </row>
    <row r="17457" spans="3:3">
      <c r="C17457">
        <f t="shared" si="271"/>
        <v>0</v>
      </c>
    </row>
    <row r="17458" spans="3:3">
      <c r="C17458">
        <f t="shared" si="271"/>
        <v>0</v>
      </c>
    </row>
    <row r="17459" spans="3:3">
      <c r="C17459">
        <f t="shared" si="271"/>
        <v>0</v>
      </c>
    </row>
    <row r="17460" spans="3:3">
      <c r="C17460">
        <f t="shared" si="271"/>
        <v>0</v>
      </c>
    </row>
    <row r="17461" spans="3:3">
      <c r="C17461">
        <f t="shared" si="271"/>
        <v>0</v>
      </c>
    </row>
    <row r="17462" spans="3:3">
      <c r="C17462">
        <f t="shared" si="271"/>
        <v>0</v>
      </c>
    </row>
    <row r="17463" spans="3:3">
      <c r="C17463">
        <f t="shared" si="271"/>
        <v>0</v>
      </c>
    </row>
    <row r="17464" spans="3:3">
      <c r="C17464">
        <f t="shared" si="271"/>
        <v>0</v>
      </c>
    </row>
    <row r="17465" spans="3:3">
      <c r="C17465">
        <f t="shared" si="271"/>
        <v>0</v>
      </c>
    </row>
    <row r="17466" spans="3:3">
      <c r="C17466">
        <f t="shared" si="271"/>
        <v>0</v>
      </c>
    </row>
    <row r="17467" spans="3:3">
      <c r="C17467">
        <f t="shared" si="271"/>
        <v>0</v>
      </c>
    </row>
    <row r="17468" spans="3:3">
      <c r="C17468">
        <f t="shared" si="271"/>
        <v>0</v>
      </c>
    </row>
    <row r="17469" spans="3:3">
      <c r="C17469">
        <f t="shared" si="271"/>
        <v>0</v>
      </c>
    </row>
    <row r="17470" spans="3:3">
      <c r="C17470">
        <f t="shared" si="271"/>
        <v>0</v>
      </c>
    </row>
    <row r="17471" spans="3:3">
      <c r="C17471">
        <f t="shared" si="271"/>
        <v>0</v>
      </c>
    </row>
    <row r="17472" spans="3:3">
      <c r="C17472">
        <f t="shared" si="271"/>
        <v>0</v>
      </c>
    </row>
    <row r="17473" spans="3:3">
      <c r="C17473">
        <f t="shared" si="271"/>
        <v>0</v>
      </c>
    </row>
    <row r="17474" spans="3:3">
      <c r="C17474">
        <f t="shared" si="271"/>
        <v>0</v>
      </c>
    </row>
    <row r="17475" spans="3:3">
      <c r="C17475">
        <f t="shared" si="271"/>
        <v>0</v>
      </c>
    </row>
    <row r="17476" spans="3:3">
      <c r="C17476">
        <f t="shared" ref="C17476:C17539" si="272">IF(A17476="Yes", 1,0)</f>
        <v>0</v>
      </c>
    </row>
    <row r="17477" spans="3:3">
      <c r="C17477">
        <f t="shared" si="272"/>
        <v>0</v>
      </c>
    </row>
    <row r="17478" spans="3:3">
      <c r="C17478">
        <f t="shared" si="272"/>
        <v>0</v>
      </c>
    </row>
    <row r="17479" spans="3:3">
      <c r="C17479">
        <f t="shared" si="272"/>
        <v>0</v>
      </c>
    </row>
    <row r="17480" spans="3:3">
      <c r="C17480">
        <f t="shared" si="272"/>
        <v>0</v>
      </c>
    </row>
    <row r="17481" spans="3:3">
      <c r="C17481">
        <f t="shared" si="272"/>
        <v>0</v>
      </c>
    </row>
    <row r="17482" spans="3:3">
      <c r="C17482">
        <f t="shared" si="272"/>
        <v>0</v>
      </c>
    </row>
    <row r="17483" spans="3:3">
      <c r="C17483">
        <f t="shared" si="272"/>
        <v>0</v>
      </c>
    </row>
    <row r="17484" spans="3:3">
      <c r="C17484">
        <f t="shared" si="272"/>
        <v>0</v>
      </c>
    </row>
    <row r="17485" spans="3:3">
      <c r="C17485">
        <f t="shared" si="272"/>
        <v>0</v>
      </c>
    </row>
    <row r="17486" spans="3:3">
      <c r="C17486">
        <f t="shared" si="272"/>
        <v>0</v>
      </c>
    </row>
    <row r="17487" spans="3:3">
      <c r="C17487">
        <f t="shared" si="272"/>
        <v>0</v>
      </c>
    </row>
    <row r="17488" spans="3:3">
      <c r="C17488">
        <f t="shared" si="272"/>
        <v>0</v>
      </c>
    </row>
    <row r="17489" spans="3:3">
      <c r="C17489">
        <f t="shared" si="272"/>
        <v>0</v>
      </c>
    </row>
    <row r="17490" spans="3:3">
      <c r="C17490">
        <f t="shared" si="272"/>
        <v>0</v>
      </c>
    </row>
    <row r="17491" spans="3:3">
      <c r="C17491">
        <f t="shared" si="272"/>
        <v>0</v>
      </c>
    </row>
    <row r="17492" spans="3:3">
      <c r="C17492">
        <f t="shared" si="272"/>
        <v>0</v>
      </c>
    </row>
    <row r="17493" spans="3:3">
      <c r="C17493">
        <f t="shared" si="272"/>
        <v>0</v>
      </c>
    </row>
    <row r="17494" spans="3:3">
      <c r="C17494">
        <f t="shared" si="272"/>
        <v>0</v>
      </c>
    </row>
    <row r="17495" spans="3:3">
      <c r="C17495">
        <f t="shared" si="272"/>
        <v>0</v>
      </c>
    </row>
    <row r="17496" spans="3:3">
      <c r="C17496">
        <f t="shared" si="272"/>
        <v>0</v>
      </c>
    </row>
    <row r="17497" spans="3:3">
      <c r="C17497">
        <f t="shared" si="272"/>
        <v>0</v>
      </c>
    </row>
    <row r="17498" spans="3:3">
      <c r="C17498">
        <f t="shared" si="272"/>
        <v>0</v>
      </c>
    </row>
    <row r="17499" spans="3:3">
      <c r="C17499">
        <f t="shared" si="272"/>
        <v>0</v>
      </c>
    </row>
    <row r="17500" spans="3:3">
      <c r="C17500">
        <f t="shared" si="272"/>
        <v>0</v>
      </c>
    </row>
    <row r="17501" spans="3:3">
      <c r="C17501">
        <f t="shared" si="272"/>
        <v>0</v>
      </c>
    </row>
    <row r="17502" spans="3:3">
      <c r="C17502">
        <f t="shared" si="272"/>
        <v>0</v>
      </c>
    </row>
    <row r="17503" spans="3:3">
      <c r="C17503">
        <f t="shared" si="272"/>
        <v>0</v>
      </c>
    </row>
    <row r="17504" spans="3:3">
      <c r="C17504">
        <f t="shared" si="272"/>
        <v>0</v>
      </c>
    </row>
    <row r="17505" spans="3:3">
      <c r="C17505">
        <f t="shared" si="272"/>
        <v>0</v>
      </c>
    </row>
    <row r="17506" spans="3:3">
      <c r="C17506">
        <f t="shared" si="272"/>
        <v>0</v>
      </c>
    </row>
    <row r="17507" spans="3:3">
      <c r="C17507">
        <f t="shared" si="272"/>
        <v>0</v>
      </c>
    </row>
    <row r="17508" spans="3:3">
      <c r="C17508">
        <f t="shared" si="272"/>
        <v>0</v>
      </c>
    </row>
    <row r="17509" spans="3:3">
      <c r="C17509">
        <f t="shared" si="272"/>
        <v>0</v>
      </c>
    </row>
    <row r="17510" spans="3:3">
      <c r="C17510">
        <f t="shared" si="272"/>
        <v>0</v>
      </c>
    </row>
    <row r="17511" spans="3:3">
      <c r="C17511">
        <f t="shared" si="272"/>
        <v>0</v>
      </c>
    </row>
    <row r="17512" spans="3:3">
      <c r="C17512">
        <f t="shared" si="272"/>
        <v>0</v>
      </c>
    </row>
    <row r="17513" spans="3:3">
      <c r="C17513">
        <f t="shared" si="272"/>
        <v>0</v>
      </c>
    </row>
    <row r="17514" spans="3:3">
      <c r="C17514">
        <f t="shared" si="272"/>
        <v>0</v>
      </c>
    </row>
    <row r="17515" spans="3:3">
      <c r="C17515">
        <f t="shared" si="272"/>
        <v>0</v>
      </c>
    </row>
    <row r="17516" spans="3:3">
      <c r="C17516">
        <f t="shared" si="272"/>
        <v>0</v>
      </c>
    </row>
    <row r="17517" spans="3:3">
      <c r="C17517">
        <f t="shared" si="272"/>
        <v>0</v>
      </c>
    </row>
    <row r="17518" spans="3:3">
      <c r="C17518">
        <f t="shared" si="272"/>
        <v>0</v>
      </c>
    </row>
    <row r="17519" spans="3:3">
      <c r="C17519">
        <f t="shared" si="272"/>
        <v>0</v>
      </c>
    </row>
    <row r="17520" spans="3:3">
      <c r="C17520">
        <f t="shared" si="272"/>
        <v>0</v>
      </c>
    </row>
    <row r="17521" spans="3:3">
      <c r="C17521">
        <f t="shared" si="272"/>
        <v>0</v>
      </c>
    </row>
    <row r="17522" spans="3:3">
      <c r="C17522">
        <f t="shared" si="272"/>
        <v>0</v>
      </c>
    </row>
    <row r="17523" spans="3:3">
      <c r="C17523">
        <f t="shared" si="272"/>
        <v>0</v>
      </c>
    </row>
    <row r="17524" spans="3:3">
      <c r="C17524">
        <f t="shared" si="272"/>
        <v>0</v>
      </c>
    </row>
    <row r="17525" spans="3:3">
      <c r="C17525">
        <f t="shared" si="272"/>
        <v>0</v>
      </c>
    </row>
    <row r="17526" spans="3:3">
      <c r="C17526">
        <f t="shared" si="272"/>
        <v>0</v>
      </c>
    </row>
    <row r="17527" spans="3:3">
      <c r="C17527">
        <f t="shared" si="272"/>
        <v>0</v>
      </c>
    </row>
    <row r="17528" spans="3:3">
      <c r="C17528">
        <f t="shared" si="272"/>
        <v>0</v>
      </c>
    </row>
    <row r="17529" spans="3:3">
      <c r="C17529">
        <f t="shared" si="272"/>
        <v>0</v>
      </c>
    </row>
    <row r="17530" spans="3:3">
      <c r="C17530">
        <f t="shared" si="272"/>
        <v>0</v>
      </c>
    </row>
    <row r="17531" spans="3:3">
      <c r="C17531">
        <f t="shared" si="272"/>
        <v>0</v>
      </c>
    </row>
    <row r="17532" spans="3:3">
      <c r="C17532">
        <f t="shared" si="272"/>
        <v>0</v>
      </c>
    </row>
    <row r="17533" spans="3:3">
      <c r="C17533">
        <f t="shared" si="272"/>
        <v>0</v>
      </c>
    </row>
    <row r="17534" spans="3:3">
      <c r="C17534">
        <f t="shared" si="272"/>
        <v>0</v>
      </c>
    </row>
    <row r="17535" spans="3:3">
      <c r="C17535">
        <f t="shared" si="272"/>
        <v>0</v>
      </c>
    </row>
    <row r="17536" spans="3:3">
      <c r="C17536">
        <f t="shared" si="272"/>
        <v>0</v>
      </c>
    </row>
    <row r="17537" spans="3:3">
      <c r="C17537">
        <f t="shared" si="272"/>
        <v>0</v>
      </c>
    </row>
    <row r="17538" spans="3:3">
      <c r="C17538">
        <f t="shared" si="272"/>
        <v>0</v>
      </c>
    </row>
    <row r="17539" spans="3:3">
      <c r="C17539">
        <f t="shared" si="272"/>
        <v>0</v>
      </c>
    </row>
    <row r="17540" spans="3:3">
      <c r="C17540">
        <f t="shared" ref="C17540:C17603" si="273">IF(A17540="Yes", 1,0)</f>
        <v>0</v>
      </c>
    </row>
    <row r="17541" spans="3:3">
      <c r="C17541">
        <f t="shared" si="273"/>
        <v>0</v>
      </c>
    </row>
    <row r="17542" spans="3:3">
      <c r="C17542">
        <f t="shared" si="273"/>
        <v>0</v>
      </c>
    </row>
    <row r="17543" spans="3:3">
      <c r="C17543">
        <f t="shared" si="273"/>
        <v>0</v>
      </c>
    </row>
    <row r="17544" spans="3:3">
      <c r="C17544">
        <f t="shared" si="273"/>
        <v>0</v>
      </c>
    </row>
    <row r="17545" spans="3:3">
      <c r="C17545">
        <f t="shared" si="273"/>
        <v>0</v>
      </c>
    </row>
    <row r="17546" spans="3:3">
      <c r="C17546">
        <f t="shared" si="273"/>
        <v>0</v>
      </c>
    </row>
    <row r="17547" spans="3:3">
      <c r="C17547">
        <f t="shared" si="273"/>
        <v>0</v>
      </c>
    </row>
    <row r="17548" spans="3:3">
      <c r="C17548">
        <f t="shared" si="273"/>
        <v>0</v>
      </c>
    </row>
    <row r="17549" spans="3:3">
      <c r="C17549">
        <f t="shared" si="273"/>
        <v>0</v>
      </c>
    </row>
    <row r="17550" spans="3:3">
      <c r="C17550">
        <f t="shared" si="273"/>
        <v>0</v>
      </c>
    </row>
    <row r="17551" spans="3:3">
      <c r="C17551">
        <f t="shared" si="273"/>
        <v>0</v>
      </c>
    </row>
    <row r="17552" spans="3:3">
      <c r="C17552">
        <f t="shared" si="273"/>
        <v>0</v>
      </c>
    </row>
    <row r="17553" spans="3:3">
      <c r="C17553">
        <f t="shared" si="273"/>
        <v>0</v>
      </c>
    </row>
    <row r="17554" spans="3:3">
      <c r="C17554">
        <f t="shared" si="273"/>
        <v>0</v>
      </c>
    </row>
    <row r="17555" spans="3:3">
      <c r="C17555">
        <f t="shared" si="273"/>
        <v>0</v>
      </c>
    </row>
    <row r="17556" spans="3:3">
      <c r="C17556">
        <f t="shared" si="273"/>
        <v>0</v>
      </c>
    </row>
    <row r="17557" spans="3:3">
      <c r="C17557">
        <f t="shared" si="273"/>
        <v>0</v>
      </c>
    </row>
    <row r="17558" spans="3:3">
      <c r="C17558">
        <f t="shared" si="273"/>
        <v>0</v>
      </c>
    </row>
    <row r="17559" spans="3:3">
      <c r="C17559">
        <f t="shared" si="273"/>
        <v>0</v>
      </c>
    </row>
    <row r="17560" spans="3:3">
      <c r="C17560">
        <f t="shared" si="273"/>
        <v>0</v>
      </c>
    </row>
    <row r="17561" spans="3:3">
      <c r="C17561">
        <f t="shared" si="273"/>
        <v>0</v>
      </c>
    </row>
    <row r="17562" spans="3:3">
      <c r="C17562">
        <f t="shared" si="273"/>
        <v>0</v>
      </c>
    </row>
    <row r="17563" spans="3:3">
      <c r="C17563">
        <f t="shared" si="273"/>
        <v>0</v>
      </c>
    </row>
    <row r="17564" spans="3:3">
      <c r="C17564">
        <f t="shared" si="273"/>
        <v>0</v>
      </c>
    </row>
    <row r="17565" spans="3:3">
      <c r="C17565">
        <f t="shared" si="273"/>
        <v>0</v>
      </c>
    </row>
    <row r="17566" spans="3:3">
      <c r="C17566">
        <f t="shared" si="273"/>
        <v>0</v>
      </c>
    </row>
    <row r="17567" spans="3:3">
      <c r="C17567">
        <f t="shared" si="273"/>
        <v>0</v>
      </c>
    </row>
    <row r="17568" spans="3:3">
      <c r="C17568">
        <f t="shared" si="273"/>
        <v>0</v>
      </c>
    </row>
    <row r="17569" spans="3:3">
      <c r="C17569">
        <f t="shared" si="273"/>
        <v>0</v>
      </c>
    </row>
    <row r="17570" spans="3:3">
      <c r="C17570">
        <f t="shared" si="273"/>
        <v>0</v>
      </c>
    </row>
    <row r="17571" spans="3:3">
      <c r="C17571">
        <f t="shared" si="273"/>
        <v>0</v>
      </c>
    </row>
    <row r="17572" spans="3:3">
      <c r="C17572">
        <f t="shared" si="273"/>
        <v>0</v>
      </c>
    </row>
    <row r="17573" spans="3:3">
      <c r="C17573">
        <f t="shared" si="273"/>
        <v>0</v>
      </c>
    </row>
    <row r="17574" spans="3:3">
      <c r="C17574">
        <f t="shared" si="273"/>
        <v>0</v>
      </c>
    </row>
    <row r="17575" spans="3:3">
      <c r="C17575">
        <f t="shared" si="273"/>
        <v>0</v>
      </c>
    </row>
    <row r="17576" spans="3:3">
      <c r="C17576">
        <f t="shared" si="273"/>
        <v>0</v>
      </c>
    </row>
    <row r="17577" spans="3:3">
      <c r="C17577">
        <f t="shared" si="273"/>
        <v>0</v>
      </c>
    </row>
    <row r="17578" spans="3:3">
      <c r="C17578">
        <f t="shared" si="273"/>
        <v>0</v>
      </c>
    </row>
    <row r="17579" spans="3:3">
      <c r="C17579">
        <f t="shared" si="273"/>
        <v>0</v>
      </c>
    </row>
    <row r="17580" spans="3:3">
      <c r="C17580">
        <f t="shared" si="273"/>
        <v>0</v>
      </c>
    </row>
    <row r="17581" spans="3:3">
      <c r="C17581">
        <f t="shared" si="273"/>
        <v>0</v>
      </c>
    </row>
    <row r="17582" spans="3:3">
      <c r="C17582">
        <f t="shared" si="273"/>
        <v>0</v>
      </c>
    </row>
    <row r="17583" spans="3:3">
      <c r="C17583">
        <f t="shared" si="273"/>
        <v>0</v>
      </c>
    </row>
    <row r="17584" spans="3:3">
      <c r="C17584">
        <f t="shared" si="273"/>
        <v>0</v>
      </c>
    </row>
    <row r="17585" spans="3:3">
      <c r="C17585">
        <f t="shared" si="273"/>
        <v>0</v>
      </c>
    </row>
    <row r="17586" spans="3:3">
      <c r="C17586">
        <f t="shared" si="273"/>
        <v>0</v>
      </c>
    </row>
    <row r="17587" spans="3:3">
      <c r="C17587">
        <f t="shared" si="273"/>
        <v>0</v>
      </c>
    </row>
    <row r="17588" spans="3:3">
      <c r="C17588">
        <f t="shared" si="273"/>
        <v>0</v>
      </c>
    </row>
    <row r="17589" spans="3:3">
      <c r="C17589">
        <f t="shared" si="273"/>
        <v>0</v>
      </c>
    </row>
    <row r="17590" spans="3:3">
      <c r="C17590">
        <f t="shared" si="273"/>
        <v>0</v>
      </c>
    </row>
    <row r="17591" spans="3:3">
      <c r="C17591">
        <f t="shared" si="273"/>
        <v>0</v>
      </c>
    </row>
    <row r="17592" spans="3:3">
      <c r="C17592">
        <f t="shared" si="273"/>
        <v>0</v>
      </c>
    </row>
    <row r="17593" spans="3:3">
      <c r="C17593">
        <f t="shared" si="273"/>
        <v>0</v>
      </c>
    </row>
    <row r="17594" spans="3:3">
      <c r="C17594">
        <f t="shared" si="273"/>
        <v>0</v>
      </c>
    </row>
    <row r="17595" spans="3:3">
      <c r="C17595">
        <f t="shared" si="273"/>
        <v>0</v>
      </c>
    </row>
    <row r="17596" spans="3:3">
      <c r="C17596">
        <f t="shared" si="273"/>
        <v>0</v>
      </c>
    </row>
    <row r="17597" spans="3:3">
      <c r="C17597">
        <f t="shared" si="273"/>
        <v>0</v>
      </c>
    </row>
    <row r="17598" spans="3:3">
      <c r="C17598">
        <f t="shared" si="273"/>
        <v>0</v>
      </c>
    </row>
    <row r="17599" spans="3:3">
      <c r="C17599">
        <f t="shared" si="273"/>
        <v>0</v>
      </c>
    </row>
    <row r="17600" spans="3:3">
      <c r="C17600">
        <f t="shared" si="273"/>
        <v>0</v>
      </c>
    </row>
    <row r="17601" spans="3:3">
      <c r="C17601">
        <f t="shared" si="273"/>
        <v>0</v>
      </c>
    </row>
    <row r="17602" spans="3:3">
      <c r="C17602">
        <f t="shared" si="273"/>
        <v>0</v>
      </c>
    </row>
    <row r="17603" spans="3:3">
      <c r="C17603">
        <f t="shared" si="273"/>
        <v>0</v>
      </c>
    </row>
    <row r="17604" spans="3:3">
      <c r="C17604">
        <f t="shared" ref="C17604:C17667" si="274">IF(A17604="Yes", 1,0)</f>
        <v>0</v>
      </c>
    </row>
    <row r="17605" spans="3:3">
      <c r="C17605">
        <f t="shared" si="274"/>
        <v>0</v>
      </c>
    </row>
    <row r="17606" spans="3:3">
      <c r="C17606">
        <f t="shared" si="274"/>
        <v>0</v>
      </c>
    </row>
    <row r="17607" spans="3:3">
      <c r="C17607">
        <f t="shared" si="274"/>
        <v>0</v>
      </c>
    </row>
    <row r="17608" spans="3:3">
      <c r="C17608">
        <f t="shared" si="274"/>
        <v>0</v>
      </c>
    </row>
    <row r="17609" spans="3:3">
      <c r="C17609">
        <f t="shared" si="274"/>
        <v>0</v>
      </c>
    </row>
    <row r="17610" spans="3:3">
      <c r="C17610">
        <f t="shared" si="274"/>
        <v>0</v>
      </c>
    </row>
    <row r="17611" spans="3:3">
      <c r="C17611">
        <f t="shared" si="274"/>
        <v>0</v>
      </c>
    </row>
    <row r="17612" spans="3:3">
      <c r="C17612">
        <f t="shared" si="274"/>
        <v>0</v>
      </c>
    </row>
    <row r="17613" spans="3:3">
      <c r="C17613">
        <f t="shared" si="274"/>
        <v>0</v>
      </c>
    </row>
    <row r="17614" spans="3:3">
      <c r="C17614">
        <f t="shared" si="274"/>
        <v>0</v>
      </c>
    </row>
    <row r="17615" spans="3:3">
      <c r="C17615">
        <f t="shared" si="274"/>
        <v>0</v>
      </c>
    </row>
    <row r="17616" spans="3:3">
      <c r="C17616">
        <f t="shared" si="274"/>
        <v>0</v>
      </c>
    </row>
    <row r="17617" spans="3:3">
      <c r="C17617">
        <f t="shared" si="274"/>
        <v>0</v>
      </c>
    </row>
    <row r="17618" spans="3:3">
      <c r="C17618">
        <f t="shared" si="274"/>
        <v>0</v>
      </c>
    </row>
    <row r="17619" spans="3:3">
      <c r="C17619">
        <f t="shared" si="274"/>
        <v>0</v>
      </c>
    </row>
    <row r="17620" spans="3:3">
      <c r="C17620">
        <f t="shared" si="274"/>
        <v>0</v>
      </c>
    </row>
    <row r="17621" spans="3:3">
      <c r="C17621">
        <f t="shared" si="274"/>
        <v>0</v>
      </c>
    </row>
    <row r="17622" spans="3:3">
      <c r="C17622">
        <f t="shared" si="274"/>
        <v>0</v>
      </c>
    </row>
    <row r="17623" spans="3:3">
      <c r="C17623">
        <f t="shared" si="274"/>
        <v>0</v>
      </c>
    </row>
    <row r="17624" spans="3:3">
      <c r="C17624">
        <f t="shared" si="274"/>
        <v>0</v>
      </c>
    </row>
    <row r="17625" spans="3:3">
      <c r="C17625">
        <f t="shared" si="274"/>
        <v>0</v>
      </c>
    </row>
    <row r="17626" spans="3:3">
      <c r="C17626">
        <f t="shared" si="274"/>
        <v>0</v>
      </c>
    </row>
    <row r="17627" spans="3:3">
      <c r="C17627">
        <f t="shared" si="274"/>
        <v>0</v>
      </c>
    </row>
    <row r="17628" spans="3:3">
      <c r="C17628">
        <f t="shared" si="274"/>
        <v>0</v>
      </c>
    </row>
    <row r="17629" spans="3:3">
      <c r="C17629">
        <f t="shared" si="274"/>
        <v>0</v>
      </c>
    </row>
    <row r="17630" spans="3:3">
      <c r="C17630">
        <f t="shared" si="274"/>
        <v>0</v>
      </c>
    </row>
    <row r="17631" spans="3:3">
      <c r="C17631">
        <f t="shared" si="274"/>
        <v>0</v>
      </c>
    </row>
    <row r="17632" spans="3:3">
      <c r="C17632">
        <f t="shared" si="274"/>
        <v>0</v>
      </c>
    </row>
    <row r="17633" spans="3:3">
      <c r="C17633">
        <f t="shared" si="274"/>
        <v>0</v>
      </c>
    </row>
    <row r="17634" spans="3:3">
      <c r="C17634">
        <f t="shared" si="274"/>
        <v>0</v>
      </c>
    </row>
    <row r="17635" spans="3:3">
      <c r="C17635">
        <f t="shared" si="274"/>
        <v>0</v>
      </c>
    </row>
    <row r="17636" spans="3:3">
      <c r="C17636">
        <f t="shared" si="274"/>
        <v>0</v>
      </c>
    </row>
    <row r="17637" spans="3:3">
      <c r="C17637">
        <f t="shared" si="274"/>
        <v>0</v>
      </c>
    </row>
    <row r="17638" spans="3:3">
      <c r="C17638">
        <f t="shared" si="274"/>
        <v>0</v>
      </c>
    </row>
    <row r="17639" spans="3:3">
      <c r="C17639">
        <f t="shared" si="274"/>
        <v>0</v>
      </c>
    </row>
    <row r="17640" spans="3:3">
      <c r="C17640">
        <f t="shared" si="274"/>
        <v>0</v>
      </c>
    </row>
    <row r="17641" spans="3:3">
      <c r="C17641">
        <f t="shared" si="274"/>
        <v>0</v>
      </c>
    </row>
    <row r="17642" spans="3:3">
      <c r="C17642">
        <f t="shared" si="274"/>
        <v>0</v>
      </c>
    </row>
    <row r="17643" spans="3:3">
      <c r="C17643">
        <f t="shared" si="274"/>
        <v>0</v>
      </c>
    </row>
    <row r="17644" spans="3:3">
      <c r="C17644">
        <f t="shared" si="274"/>
        <v>0</v>
      </c>
    </row>
    <row r="17645" spans="3:3">
      <c r="C17645">
        <f t="shared" si="274"/>
        <v>0</v>
      </c>
    </row>
    <row r="17646" spans="3:3">
      <c r="C17646">
        <f t="shared" si="274"/>
        <v>0</v>
      </c>
    </row>
    <row r="17647" spans="3:3">
      <c r="C17647">
        <f t="shared" si="274"/>
        <v>0</v>
      </c>
    </row>
    <row r="17648" spans="3:3">
      <c r="C17648">
        <f t="shared" si="274"/>
        <v>0</v>
      </c>
    </row>
    <row r="17649" spans="3:3">
      <c r="C17649">
        <f t="shared" si="274"/>
        <v>0</v>
      </c>
    </row>
    <row r="17650" spans="3:3">
      <c r="C17650">
        <f t="shared" si="274"/>
        <v>0</v>
      </c>
    </row>
    <row r="17651" spans="3:3">
      <c r="C17651">
        <f t="shared" si="274"/>
        <v>0</v>
      </c>
    </row>
    <row r="17652" spans="3:3">
      <c r="C17652">
        <f t="shared" si="274"/>
        <v>0</v>
      </c>
    </row>
    <row r="17653" spans="3:3">
      <c r="C17653">
        <f t="shared" si="274"/>
        <v>0</v>
      </c>
    </row>
    <row r="17654" spans="3:3">
      <c r="C17654">
        <f t="shared" si="274"/>
        <v>0</v>
      </c>
    </row>
    <row r="17655" spans="3:3">
      <c r="C17655">
        <f t="shared" si="274"/>
        <v>0</v>
      </c>
    </row>
    <row r="17656" spans="3:3">
      <c r="C17656">
        <f t="shared" si="274"/>
        <v>0</v>
      </c>
    </row>
    <row r="17657" spans="3:3">
      <c r="C17657">
        <f t="shared" si="274"/>
        <v>0</v>
      </c>
    </row>
    <row r="17658" spans="3:3">
      <c r="C17658">
        <f t="shared" si="274"/>
        <v>0</v>
      </c>
    </row>
    <row r="17659" spans="3:3">
      <c r="C17659">
        <f t="shared" si="274"/>
        <v>0</v>
      </c>
    </row>
    <row r="17660" spans="3:3">
      <c r="C17660">
        <f t="shared" si="274"/>
        <v>0</v>
      </c>
    </row>
    <row r="17661" spans="3:3">
      <c r="C17661">
        <f t="shared" si="274"/>
        <v>0</v>
      </c>
    </row>
    <row r="17662" spans="3:3">
      <c r="C17662">
        <f t="shared" si="274"/>
        <v>0</v>
      </c>
    </row>
    <row r="17663" spans="3:3">
      <c r="C17663">
        <f t="shared" si="274"/>
        <v>0</v>
      </c>
    </row>
    <row r="17664" spans="3:3">
      <c r="C17664">
        <f t="shared" si="274"/>
        <v>0</v>
      </c>
    </row>
    <row r="17665" spans="3:3">
      <c r="C17665">
        <f t="shared" si="274"/>
        <v>0</v>
      </c>
    </row>
    <row r="17666" spans="3:3">
      <c r="C17666">
        <f t="shared" si="274"/>
        <v>0</v>
      </c>
    </row>
    <row r="17667" spans="3:3">
      <c r="C17667">
        <f t="shared" si="274"/>
        <v>0</v>
      </c>
    </row>
    <row r="17668" spans="3:3">
      <c r="C17668">
        <f t="shared" ref="C17668:C17731" si="275">IF(A17668="Yes", 1,0)</f>
        <v>0</v>
      </c>
    </row>
    <row r="17669" spans="3:3">
      <c r="C17669">
        <f t="shared" si="275"/>
        <v>0</v>
      </c>
    </row>
    <row r="17670" spans="3:3">
      <c r="C17670">
        <f t="shared" si="275"/>
        <v>0</v>
      </c>
    </row>
    <row r="17671" spans="3:3">
      <c r="C17671">
        <f t="shared" si="275"/>
        <v>0</v>
      </c>
    </row>
    <row r="17672" spans="3:3">
      <c r="C17672">
        <f t="shared" si="275"/>
        <v>0</v>
      </c>
    </row>
    <row r="17673" spans="3:3">
      <c r="C17673">
        <f t="shared" si="275"/>
        <v>0</v>
      </c>
    </row>
    <row r="17674" spans="3:3">
      <c r="C17674">
        <f t="shared" si="275"/>
        <v>0</v>
      </c>
    </row>
    <row r="17675" spans="3:3">
      <c r="C17675">
        <f t="shared" si="275"/>
        <v>0</v>
      </c>
    </row>
    <row r="17676" spans="3:3">
      <c r="C17676">
        <f t="shared" si="275"/>
        <v>0</v>
      </c>
    </row>
    <row r="17677" spans="3:3">
      <c r="C17677">
        <f t="shared" si="275"/>
        <v>0</v>
      </c>
    </row>
    <row r="17678" spans="3:3">
      <c r="C17678">
        <f t="shared" si="275"/>
        <v>0</v>
      </c>
    </row>
    <row r="17679" spans="3:3">
      <c r="C17679">
        <f t="shared" si="275"/>
        <v>0</v>
      </c>
    </row>
    <row r="17680" spans="3:3">
      <c r="C17680">
        <f t="shared" si="275"/>
        <v>0</v>
      </c>
    </row>
    <row r="17681" spans="3:3">
      <c r="C17681">
        <f t="shared" si="275"/>
        <v>0</v>
      </c>
    </row>
    <row r="17682" spans="3:3">
      <c r="C17682">
        <f t="shared" si="275"/>
        <v>0</v>
      </c>
    </row>
    <row r="17683" spans="3:3">
      <c r="C17683">
        <f t="shared" si="275"/>
        <v>0</v>
      </c>
    </row>
    <row r="17684" spans="3:3">
      <c r="C17684">
        <f t="shared" si="275"/>
        <v>0</v>
      </c>
    </row>
    <row r="17685" spans="3:3">
      <c r="C17685">
        <f t="shared" si="275"/>
        <v>0</v>
      </c>
    </row>
    <row r="17686" spans="3:3">
      <c r="C17686">
        <f t="shared" si="275"/>
        <v>0</v>
      </c>
    </row>
    <row r="17687" spans="3:3">
      <c r="C17687">
        <f t="shared" si="275"/>
        <v>0</v>
      </c>
    </row>
    <row r="17688" spans="3:3">
      <c r="C17688">
        <f t="shared" si="275"/>
        <v>0</v>
      </c>
    </row>
    <row r="17689" spans="3:3">
      <c r="C17689">
        <f t="shared" si="275"/>
        <v>0</v>
      </c>
    </row>
    <row r="17690" spans="3:3">
      <c r="C17690">
        <f t="shared" si="275"/>
        <v>0</v>
      </c>
    </row>
    <row r="17691" spans="3:3">
      <c r="C17691">
        <f t="shared" si="275"/>
        <v>0</v>
      </c>
    </row>
    <row r="17692" spans="3:3">
      <c r="C17692">
        <f t="shared" si="275"/>
        <v>0</v>
      </c>
    </row>
    <row r="17693" spans="3:3">
      <c r="C17693">
        <f t="shared" si="275"/>
        <v>0</v>
      </c>
    </row>
    <row r="17694" spans="3:3">
      <c r="C17694">
        <f t="shared" si="275"/>
        <v>0</v>
      </c>
    </row>
    <row r="17695" spans="3:3">
      <c r="C17695">
        <f t="shared" si="275"/>
        <v>0</v>
      </c>
    </row>
    <row r="17696" spans="3:3">
      <c r="C17696">
        <f t="shared" si="275"/>
        <v>0</v>
      </c>
    </row>
    <row r="17697" spans="3:3">
      <c r="C17697">
        <f t="shared" si="275"/>
        <v>0</v>
      </c>
    </row>
    <row r="17698" spans="3:3">
      <c r="C17698">
        <f t="shared" si="275"/>
        <v>0</v>
      </c>
    </row>
    <row r="17699" spans="3:3">
      <c r="C17699">
        <f t="shared" si="275"/>
        <v>0</v>
      </c>
    </row>
    <row r="17700" spans="3:3">
      <c r="C17700">
        <f t="shared" si="275"/>
        <v>0</v>
      </c>
    </row>
    <row r="17701" spans="3:3">
      <c r="C17701">
        <f t="shared" si="275"/>
        <v>0</v>
      </c>
    </row>
    <row r="17702" spans="3:3">
      <c r="C17702">
        <f t="shared" si="275"/>
        <v>0</v>
      </c>
    </row>
    <row r="17703" spans="3:3">
      <c r="C17703">
        <f t="shared" si="275"/>
        <v>0</v>
      </c>
    </row>
    <row r="17704" spans="3:3">
      <c r="C17704">
        <f t="shared" si="275"/>
        <v>0</v>
      </c>
    </row>
    <row r="17705" spans="3:3">
      <c r="C17705">
        <f t="shared" si="275"/>
        <v>0</v>
      </c>
    </row>
    <row r="17706" spans="3:3">
      <c r="C17706">
        <f t="shared" si="275"/>
        <v>0</v>
      </c>
    </row>
    <row r="17707" spans="3:3">
      <c r="C17707">
        <f t="shared" si="275"/>
        <v>0</v>
      </c>
    </row>
    <row r="17708" spans="3:3">
      <c r="C17708">
        <f t="shared" si="275"/>
        <v>0</v>
      </c>
    </row>
    <row r="17709" spans="3:3">
      <c r="C17709">
        <f t="shared" si="275"/>
        <v>0</v>
      </c>
    </row>
    <row r="17710" spans="3:3">
      <c r="C17710">
        <f t="shared" si="275"/>
        <v>0</v>
      </c>
    </row>
    <row r="17711" spans="3:3">
      <c r="C17711">
        <f t="shared" si="275"/>
        <v>0</v>
      </c>
    </row>
    <row r="17712" spans="3:3">
      <c r="C17712">
        <f t="shared" si="275"/>
        <v>0</v>
      </c>
    </row>
    <row r="17713" spans="3:3">
      <c r="C17713">
        <f t="shared" si="275"/>
        <v>0</v>
      </c>
    </row>
    <row r="17714" spans="3:3">
      <c r="C17714">
        <f t="shared" si="275"/>
        <v>0</v>
      </c>
    </row>
    <row r="17715" spans="3:3">
      <c r="C17715">
        <f t="shared" si="275"/>
        <v>0</v>
      </c>
    </row>
    <row r="17716" spans="3:3">
      <c r="C17716">
        <f t="shared" si="275"/>
        <v>0</v>
      </c>
    </row>
    <row r="17717" spans="3:3">
      <c r="C17717">
        <f t="shared" si="275"/>
        <v>0</v>
      </c>
    </row>
    <row r="17718" spans="3:3">
      <c r="C17718">
        <f t="shared" si="275"/>
        <v>0</v>
      </c>
    </row>
    <row r="17719" spans="3:3">
      <c r="C17719">
        <f t="shared" si="275"/>
        <v>0</v>
      </c>
    </row>
    <row r="17720" spans="3:3">
      <c r="C17720">
        <f t="shared" si="275"/>
        <v>0</v>
      </c>
    </row>
    <row r="17721" spans="3:3">
      <c r="C17721">
        <f t="shared" si="275"/>
        <v>0</v>
      </c>
    </row>
    <row r="17722" spans="3:3">
      <c r="C17722">
        <f t="shared" si="275"/>
        <v>0</v>
      </c>
    </row>
    <row r="17723" spans="3:3">
      <c r="C17723">
        <f t="shared" si="275"/>
        <v>0</v>
      </c>
    </row>
    <row r="17724" spans="3:3">
      <c r="C17724">
        <f t="shared" si="275"/>
        <v>0</v>
      </c>
    </row>
    <row r="17725" spans="3:3">
      <c r="C17725">
        <f t="shared" si="275"/>
        <v>0</v>
      </c>
    </row>
    <row r="17726" spans="3:3">
      <c r="C17726">
        <f t="shared" si="275"/>
        <v>0</v>
      </c>
    </row>
    <row r="17727" spans="3:3">
      <c r="C17727">
        <f t="shared" si="275"/>
        <v>0</v>
      </c>
    </row>
    <row r="17728" spans="3:3">
      <c r="C17728">
        <f t="shared" si="275"/>
        <v>0</v>
      </c>
    </row>
    <row r="17729" spans="3:3">
      <c r="C17729">
        <f t="shared" si="275"/>
        <v>0</v>
      </c>
    </row>
    <row r="17730" spans="3:3">
      <c r="C17730">
        <f t="shared" si="275"/>
        <v>0</v>
      </c>
    </row>
    <row r="17731" spans="3:3">
      <c r="C17731">
        <f t="shared" si="275"/>
        <v>0</v>
      </c>
    </row>
    <row r="17732" spans="3:3">
      <c r="C17732">
        <f t="shared" ref="C17732:C17795" si="276">IF(A17732="Yes", 1,0)</f>
        <v>0</v>
      </c>
    </row>
    <row r="17733" spans="3:3">
      <c r="C17733">
        <f t="shared" si="276"/>
        <v>0</v>
      </c>
    </row>
    <row r="17734" spans="3:3">
      <c r="C17734">
        <f t="shared" si="276"/>
        <v>0</v>
      </c>
    </row>
    <row r="17735" spans="3:3">
      <c r="C17735">
        <f t="shared" si="276"/>
        <v>0</v>
      </c>
    </row>
    <row r="17736" spans="3:3">
      <c r="C17736">
        <f t="shared" si="276"/>
        <v>0</v>
      </c>
    </row>
    <row r="17737" spans="3:3">
      <c r="C17737">
        <f t="shared" si="276"/>
        <v>0</v>
      </c>
    </row>
    <row r="17738" spans="3:3">
      <c r="C17738">
        <f t="shared" si="276"/>
        <v>0</v>
      </c>
    </row>
    <row r="17739" spans="3:3">
      <c r="C17739">
        <f t="shared" si="276"/>
        <v>0</v>
      </c>
    </row>
    <row r="17740" spans="3:3">
      <c r="C17740">
        <f t="shared" si="276"/>
        <v>0</v>
      </c>
    </row>
    <row r="17741" spans="3:3">
      <c r="C17741">
        <f t="shared" si="276"/>
        <v>0</v>
      </c>
    </row>
    <row r="17742" spans="3:3">
      <c r="C17742">
        <f t="shared" si="276"/>
        <v>0</v>
      </c>
    </row>
    <row r="17743" spans="3:3">
      <c r="C17743">
        <f t="shared" si="276"/>
        <v>0</v>
      </c>
    </row>
    <row r="17744" spans="3:3">
      <c r="C17744">
        <f t="shared" si="276"/>
        <v>0</v>
      </c>
    </row>
    <row r="17745" spans="3:3">
      <c r="C17745">
        <f t="shared" si="276"/>
        <v>0</v>
      </c>
    </row>
    <row r="17746" spans="3:3">
      <c r="C17746">
        <f t="shared" si="276"/>
        <v>0</v>
      </c>
    </row>
    <row r="17747" spans="3:3">
      <c r="C17747">
        <f t="shared" si="276"/>
        <v>0</v>
      </c>
    </row>
    <row r="17748" spans="3:3">
      <c r="C17748">
        <f t="shared" si="276"/>
        <v>0</v>
      </c>
    </row>
    <row r="17749" spans="3:3">
      <c r="C17749">
        <f t="shared" si="276"/>
        <v>0</v>
      </c>
    </row>
    <row r="17750" spans="3:3">
      <c r="C17750">
        <f t="shared" si="276"/>
        <v>0</v>
      </c>
    </row>
    <row r="17751" spans="3:3">
      <c r="C17751">
        <f t="shared" si="276"/>
        <v>0</v>
      </c>
    </row>
    <row r="17752" spans="3:3">
      <c r="C17752">
        <f t="shared" si="276"/>
        <v>0</v>
      </c>
    </row>
    <row r="17753" spans="3:3">
      <c r="C17753">
        <f t="shared" si="276"/>
        <v>0</v>
      </c>
    </row>
    <row r="17754" spans="3:3">
      <c r="C17754">
        <f t="shared" si="276"/>
        <v>0</v>
      </c>
    </row>
    <row r="17755" spans="3:3">
      <c r="C17755">
        <f t="shared" si="276"/>
        <v>0</v>
      </c>
    </row>
    <row r="17756" spans="3:3">
      <c r="C17756">
        <f t="shared" si="276"/>
        <v>0</v>
      </c>
    </row>
    <row r="17757" spans="3:3">
      <c r="C17757">
        <f t="shared" si="276"/>
        <v>0</v>
      </c>
    </row>
    <row r="17758" spans="3:3">
      <c r="C17758">
        <f t="shared" si="276"/>
        <v>0</v>
      </c>
    </row>
    <row r="17759" spans="3:3">
      <c r="C17759">
        <f t="shared" si="276"/>
        <v>0</v>
      </c>
    </row>
    <row r="17760" spans="3:3">
      <c r="C17760">
        <f t="shared" si="276"/>
        <v>0</v>
      </c>
    </row>
    <row r="17761" spans="3:3">
      <c r="C17761">
        <f t="shared" si="276"/>
        <v>0</v>
      </c>
    </row>
    <row r="17762" spans="3:3">
      <c r="C17762">
        <f t="shared" si="276"/>
        <v>0</v>
      </c>
    </row>
    <row r="17763" spans="3:3">
      <c r="C17763">
        <f t="shared" si="276"/>
        <v>0</v>
      </c>
    </row>
    <row r="17764" spans="3:3">
      <c r="C17764">
        <f t="shared" si="276"/>
        <v>0</v>
      </c>
    </row>
    <row r="17765" spans="3:3">
      <c r="C17765">
        <f t="shared" si="276"/>
        <v>0</v>
      </c>
    </row>
    <row r="17766" spans="3:3">
      <c r="C17766">
        <f t="shared" si="276"/>
        <v>0</v>
      </c>
    </row>
    <row r="17767" spans="3:3">
      <c r="C17767">
        <f t="shared" si="276"/>
        <v>0</v>
      </c>
    </row>
    <row r="17768" spans="3:3">
      <c r="C17768">
        <f t="shared" si="276"/>
        <v>0</v>
      </c>
    </row>
    <row r="17769" spans="3:3">
      <c r="C17769">
        <f t="shared" si="276"/>
        <v>0</v>
      </c>
    </row>
    <row r="17770" spans="3:3">
      <c r="C17770">
        <f t="shared" si="276"/>
        <v>0</v>
      </c>
    </row>
    <row r="17771" spans="3:3">
      <c r="C17771">
        <f t="shared" si="276"/>
        <v>0</v>
      </c>
    </row>
    <row r="17772" spans="3:3">
      <c r="C17772">
        <f t="shared" si="276"/>
        <v>0</v>
      </c>
    </row>
    <row r="17773" spans="3:3">
      <c r="C17773">
        <f t="shared" si="276"/>
        <v>0</v>
      </c>
    </row>
    <row r="17774" spans="3:3">
      <c r="C17774">
        <f t="shared" si="276"/>
        <v>0</v>
      </c>
    </row>
    <row r="17775" spans="3:3">
      <c r="C17775">
        <f t="shared" si="276"/>
        <v>0</v>
      </c>
    </row>
    <row r="17776" spans="3:3">
      <c r="C17776">
        <f t="shared" si="276"/>
        <v>0</v>
      </c>
    </row>
    <row r="17777" spans="3:3">
      <c r="C17777">
        <f t="shared" si="276"/>
        <v>0</v>
      </c>
    </row>
    <row r="17778" spans="3:3">
      <c r="C17778">
        <f t="shared" si="276"/>
        <v>0</v>
      </c>
    </row>
    <row r="17779" spans="3:3">
      <c r="C17779">
        <f t="shared" si="276"/>
        <v>0</v>
      </c>
    </row>
    <row r="17780" spans="3:3">
      <c r="C17780">
        <f t="shared" si="276"/>
        <v>0</v>
      </c>
    </row>
    <row r="17781" spans="3:3">
      <c r="C17781">
        <f t="shared" si="276"/>
        <v>0</v>
      </c>
    </row>
    <row r="17782" spans="3:3">
      <c r="C17782">
        <f t="shared" si="276"/>
        <v>0</v>
      </c>
    </row>
    <row r="17783" spans="3:3">
      <c r="C17783">
        <f t="shared" si="276"/>
        <v>0</v>
      </c>
    </row>
    <row r="17784" spans="3:3">
      <c r="C17784">
        <f t="shared" si="276"/>
        <v>0</v>
      </c>
    </row>
    <row r="17785" spans="3:3">
      <c r="C17785">
        <f t="shared" si="276"/>
        <v>0</v>
      </c>
    </row>
    <row r="17786" spans="3:3">
      <c r="C17786">
        <f t="shared" si="276"/>
        <v>0</v>
      </c>
    </row>
    <row r="17787" spans="3:3">
      <c r="C17787">
        <f t="shared" si="276"/>
        <v>0</v>
      </c>
    </row>
    <row r="17788" spans="3:3">
      <c r="C17788">
        <f t="shared" si="276"/>
        <v>0</v>
      </c>
    </row>
    <row r="17789" spans="3:3">
      <c r="C17789">
        <f t="shared" si="276"/>
        <v>0</v>
      </c>
    </row>
    <row r="17790" spans="3:3">
      <c r="C17790">
        <f t="shared" si="276"/>
        <v>0</v>
      </c>
    </row>
    <row r="17791" spans="3:3">
      <c r="C17791">
        <f t="shared" si="276"/>
        <v>0</v>
      </c>
    </row>
    <row r="17792" spans="3:3">
      <c r="C17792">
        <f t="shared" si="276"/>
        <v>0</v>
      </c>
    </row>
    <row r="17793" spans="3:3">
      <c r="C17793">
        <f t="shared" si="276"/>
        <v>0</v>
      </c>
    </row>
    <row r="17794" spans="3:3">
      <c r="C17794">
        <f t="shared" si="276"/>
        <v>0</v>
      </c>
    </row>
    <row r="17795" spans="3:3">
      <c r="C17795">
        <f t="shared" si="276"/>
        <v>0</v>
      </c>
    </row>
    <row r="17796" spans="3:3">
      <c r="C17796">
        <f t="shared" ref="C17796:C17859" si="277">IF(A17796="Yes", 1,0)</f>
        <v>0</v>
      </c>
    </row>
    <row r="17797" spans="3:3">
      <c r="C17797">
        <f t="shared" si="277"/>
        <v>0</v>
      </c>
    </row>
    <row r="17798" spans="3:3">
      <c r="C17798">
        <f t="shared" si="277"/>
        <v>0</v>
      </c>
    </row>
    <row r="17799" spans="3:3">
      <c r="C17799">
        <f t="shared" si="277"/>
        <v>0</v>
      </c>
    </row>
    <row r="17800" spans="3:3">
      <c r="C17800">
        <f t="shared" si="277"/>
        <v>0</v>
      </c>
    </row>
    <row r="17801" spans="3:3">
      <c r="C17801">
        <f t="shared" si="277"/>
        <v>0</v>
      </c>
    </row>
    <row r="17802" spans="3:3">
      <c r="C17802">
        <f t="shared" si="277"/>
        <v>0</v>
      </c>
    </row>
    <row r="17803" spans="3:3">
      <c r="C17803">
        <f t="shared" si="277"/>
        <v>0</v>
      </c>
    </row>
    <row r="17804" spans="3:3">
      <c r="C17804">
        <f t="shared" si="277"/>
        <v>0</v>
      </c>
    </row>
    <row r="17805" spans="3:3">
      <c r="C17805">
        <f t="shared" si="277"/>
        <v>0</v>
      </c>
    </row>
    <row r="17806" spans="3:3">
      <c r="C17806">
        <f t="shared" si="277"/>
        <v>0</v>
      </c>
    </row>
    <row r="17807" spans="3:3">
      <c r="C17807">
        <f t="shared" si="277"/>
        <v>0</v>
      </c>
    </row>
    <row r="17808" spans="3:3">
      <c r="C17808">
        <f t="shared" si="277"/>
        <v>0</v>
      </c>
    </row>
    <row r="17809" spans="3:3">
      <c r="C17809">
        <f t="shared" si="277"/>
        <v>0</v>
      </c>
    </row>
    <row r="17810" spans="3:3">
      <c r="C17810">
        <f t="shared" si="277"/>
        <v>0</v>
      </c>
    </row>
    <row r="17811" spans="3:3">
      <c r="C17811">
        <f t="shared" si="277"/>
        <v>0</v>
      </c>
    </row>
    <row r="17812" spans="3:3">
      <c r="C17812">
        <f t="shared" si="277"/>
        <v>0</v>
      </c>
    </row>
    <row r="17813" spans="3:3">
      <c r="C17813">
        <f t="shared" si="277"/>
        <v>0</v>
      </c>
    </row>
    <row r="17814" spans="3:3">
      <c r="C17814">
        <f t="shared" si="277"/>
        <v>0</v>
      </c>
    </row>
    <row r="17815" spans="3:3">
      <c r="C17815">
        <f t="shared" si="277"/>
        <v>0</v>
      </c>
    </row>
    <row r="17816" spans="3:3">
      <c r="C17816">
        <f t="shared" si="277"/>
        <v>0</v>
      </c>
    </row>
    <row r="17817" spans="3:3">
      <c r="C17817">
        <f t="shared" si="277"/>
        <v>0</v>
      </c>
    </row>
    <row r="17818" spans="3:3">
      <c r="C17818">
        <f t="shared" si="277"/>
        <v>0</v>
      </c>
    </row>
    <row r="17819" spans="3:3">
      <c r="C17819">
        <f t="shared" si="277"/>
        <v>0</v>
      </c>
    </row>
    <row r="17820" spans="3:3">
      <c r="C17820">
        <f t="shared" si="277"/>
        <v>0</v>
      </c>
    </row>
    <row r="17821" spans="3:3">
      <c r="C17821">
        <f t="shared" si="277"/>
        <v>0</v>
      </c>
    </row>
    <row r="17822" spans="3:3">
      <c r="C17822">
        <f t="shared" si="277"/>
        <v>0</v>
      </c>
    </row>
    <row r="17823" spans="3:3">
      <c r="C17823">
        <f t="shared" si="277"/>
        <v>0</v>
      </c>
    </row>
    <row r="17824" spans="3:3">
      <c r="C17824">
        <f t="shared" si="277"/>
        <v>0</v>
      </c>
    </row>
    <row r="17825" spans="3:3">
      <c r="C17825">
        <f t="shared" si="277"/>
        <v>0</v>
      </c>
    </row>
    <row r="17826" spans="3:3">
      <c r="C17826">
        <f t="shared" si="277"/>
        <v>0</v>
      </c>
    </row>
    <row r="17827" spans="3:3">
      <c r="C17827">
        <f t="shared" si="277"/>
        <v>0</v>
      </c>
    </row>
    <row r="17828" spans="3:3">
      <c r="C17828">
        <f t="shared" si="277"/>
        <v>0</v>
      </c>
    </row>
    <row r="17829" spans="3:3">
      <c r="C17829">
        <f t="shared" si="277"/>
        <v>0</v>
      </c>
    </row>
    <row r="17830" spans="3:3">
      <c r="C17830">
        <f t="shared" si="277"/>
        <v>0</v>
      </c>
    </row>
    <row r="17831" spans="3:3">
      <c r="C17831">
        <f t="shared" si="277"/>
        <v>0</v>
      </c>
    </row>
    <row r="17832" spans="3:3">
      <c r="C17832">
        <f t="shared" si="277"/>
        <v>0</v>
      </c>
    </row>
    <row r="17833" spans="3:3">
      <c r="C17833">
        <f t="shared" si="277"/>
        <v>0</v>
      </c>
    </row>
    <row r="17834" spans="3:3">
      <c r="C17834">
        <f t="shared" si="277"/>
        <v>0</v>
      </c>
    </row>
    <row r="17835" spans="3:3">
      <c r="C17835">
        <f t="shared" si="277"/>
        <v>0</v>
      </c>
    </row>
    <row r="17836" spans="3:3">
      <c r="C17836">
        <f t="shared" si="277"/>
        <v>0</v>
      </c>
    </row>
    <row r="17837" spans="3:3">
      <c r="C17837">
        <f t="shared" si="277"/>
        <v>0</v>
      </c>
    </row>
    <row r="17838" spans="3:3">
      <c r="C17838">
        <f t="shared" si="277"/>
        <v>0</v>
      </c>
    </row>
    <row r="17839" spans="3:3">
      <c r="C17839">
        <f t="shared" si="277"/>
        <v>0</v>
      </c>
    </row>
    <row r="17840" spans="3:3">
      <c r="C17840">
        <f t="shared" si="277"/>
        <v>0</v>
      </c>
    </row>
    <row r="17841" spans="3:3">
      <c r="C17841">
        <f t="shared" si="277"/>
        <v>0</v>
      </c>
    </row>
    <row r="17842" spans="3:3">
      <c r="C17842">
        <f t="shared" si="277"/>
        <v>0</v>
      </c>
    </row>
    <row r="17843" spans="3:3">
      <c r="C17843">
        <f t="shared" si="277"/>
        <v>0</v>
      </c>
    </row>
    <row r="17844" spans="3:3">
      <c r="C17844">
        <f t="shared" si="277"/>
        <v>0</v>
      </c>
    </row>
    <row r="17845" spans="3:3">
      <c r="C17845">
        <f t="shared" si="277"/>
        <v>0</v>
      </c>
    </row>
    <row r="17846" spans="3:3">
      <c r="C17846">
        <f t="shared" si="277"/>
        <v>0</v>
      </c>
    </row>
    <row r="17847" spans="3:3">
      <c r="C17847">
        <f t="shared" si="277"/>
        <v>0</v>
      </c>
    </row>
    <row r="17848" spans="3:3">
      <c r="C17848">
        <f t="shared" si="277"/>
        <v>0</v>
      </c>
    </row>
    <row r="17849" spans="3:3">
      <c r="C17849">
        <f t="shared" si="277"/>
        <v>0</v>
      </c>
    </row>
    <row r="17850" spans="3:3">
      <c r="C17850">
        <f t="shared" si="277"/>
        <v>0</v>
      </c>
    </row>
    <row r="17851" spans="3:3">
      <c r="C17851">
        <f t="shared" si="277"/>
        <v>0</v>
      </c>
    </row>
    <row r="17852" spans="3:3">
      <c r="C17852">
        <f t="shared" si="277"/>
        <v>0</v>
      </c>
    </row>
    <row r="17853" spans="3:3">
      <c r="C17853">
        <f t="shared" si="277"/>
        <v>0</v>
      </c>
    </row>
    <row r="17854" spans="3:3">
      <c r="C17854">
        <f t="shared" si="277"/>
        <v>0</v>
      </c>
    </row>
    <row r="17855" spans="3:3">
      <c r="C17855">
        <f t="shared" si="277"/>
        <v>0</v>
      </c>
    </row>
    <row r="17856" spans="3:3">
      <c r="C17856">
        <f t="shared" si="277"/>
        <v>0</v>
      </c>
    </row>
    <row r="17857" spans="3:3">
      <c r="C17857">
        <f t="shared" si="277"/>
        <v>0</v>
      </c>
    </row>
    <row r="17858" spans="3:3">
      <c r="C17858">
        <f t="shared" si="277"/>
        <v>0</v>
      </c>
    </row>
    <row r="17859" spans="3:3">
      <c r="C17859">
        <f t="shared" si="277"/>
        <v>0</v>
      </c>
    </row>
    <row r="17860" spans="3:3">
      <c r="C17860">
        <f t="shared" ref="C17860:C17923" si="278">IF(A17860="Yes", 1,0)</f>
        <v>0</v>
      </c>
    </row>
    <row r="17861" spans="3:3">
      <c r="C17861">
        <f t="shared" si="278"/>
        <v>0</v>
      </c>
    </row>
    <row r="17862" spans="3:3">
      <c r="C17862">
        <f t="shared" si="278"/>
        <v>0</v>
      </c>
    </row>
    <row r="17863" spans="3:3">
      <c r="C17863">
        <f t="shared" si="278"/>
        <v>0</v>
      </c>
    </row>
    <row r="17864" spans="3:3">
      <c r="C17864">
        <f t="shared" si="278"/>
        <v>0</v>
      </c>
    </row>
    <row r="17865" spans="3:3">
      <c r="C17865">
        <f t="shared" si="278"/>
        <v>0</v>
      </c>
    </row>
    <row r="17866" spans="3:3">
      <c r="C17866">
        <f t="shared" si="278"/>
        <v>0</v>
      </c>
    </row>
    <row r="17867" spans="3:3">
      <c r="C17867">
        <f t="shared" si="278"/>
        <v>0</v>
      </c>
    </row>
    <row r="17868" spans="3:3">
      <c r="C17868">
        <f t="shared" si="278"/>
        <v>0</v>
      </c>
    </row>
    <row r="17869" spans="3:3">
      <c r="C17869">
        <f t="shared" si="278"/>
        <v>0</v>
      </c>
    </row>
    <row r="17870" spans="3:3">
      <c r="C17870">
        <f t="shared" si="278"/>
        <v>0</v>
      </c>
    </row>
    <row r="17871" spans="3:3">
      <c r="C17871">
        <f t="shared" si="278"/>
        <v>0</v>
      </c>
    </row>
    <row r="17872" spans="3:3">
      <c r="C17872">
        <f t="shared" si="278"/>
        <v>0</v>
      </c>
    </row>
    <row r="17873" spans="3:3">
      <c r="C17873">
        <f t="shared" si="278"/>
        <v>0</v>
      </c>
    </row>
    <row r="17874" spans="3:3">
      <c r="C17874">
        <f t="shared" si="278"/>
        <v>0</v>
      </c>
    </row>
    <row r="17875" spans="3:3">
      <c r="C17875">
        <f t="shared" si="278"/>
        <v>0</v>
      </c>
    </row>
    <row r="17876" spans="3:3">
      <c r="C17876">
        <f t="shared" si="278"/>
        <v>0</v>
      </c>
    </row>
    <row r="17877" spans="3:3">
      <c r="C17877">
        <f t="shared" si="278"/>
        <v>0</v>
      </c>
    </row>
    <row r="17878" spans="3:3">
      <c r="C17878">
        <f t="shared" si="278"/>
        <v>0</v>
      </c>
    </row>
    <row r="17879" spans="3:3">
      <c r="C17879">
        <f t="shared" si="278"/>
        <v>0</v>
      </c>
    </row>
    <row r="17880" spans="3:3">
      <c r="C17880">
        <f t="shared" si="278"/>
        <v>0</v>
      </c>
    </row>
    <row r="17881" spans="3:3">
      <c r="C17881">
        <f t="shared" si="278"/>
        <v>0</v>
      </c>
    </row>
    <row r="17882" spans="3:3">
      <c r="C17882">
        <f t="shared" si="278"/>
        <v>0</v>
      </c>
    </row>
    <row r="17883" spans="3:3">
      <c r="C17883">
        <f t="shared" si="278"/>
        <v>0</v>
      </c>
    </row>
    <row r="17884" spans="3:3">
      <c r="C17884">
        <f t="shared" si="278"/>
        <v>0</v>
      </c>
    </row>
    <row r="17885" spans="3:3">
      <c r="C17885">
        <f t="shared" si="278"/>
        <v>0</v>
      </c>
    </row>
    <row r="17886" spans="3:3">
      <c r="C17886">
        <f t="shared" si="278"/>
        <v>0</v>
      </c>
    </row>
    <row r="17887" spans="3:3">
      <c r="C17887">
        <f t="shared" si="278"/>
        <v>0</v>
      </c>
    </row>
    <row r="17888" spans="3:3">
      <c r="C17888">
        <f t="shared" si="278"/>
        <v>0</v>
      </c>
    </row>
    <row r="17889" spans="3:3">
      <c r="C17889">
        <f t="shared" si="278"/>
        <v>0</v>
      </c>
    </row>
    <row r="17890" spans="3:3">
      <c r="C17890">
        <f t="shared" si="278"/>
        <v>0</v>
      </c>
    </row>
    <row r="17891" spans="3:3">
      <c r="C17891">
        <f t="shared" si="278"/>
        <v>0</v>
      </c>
    </row>
    <row r="17892" spans="3:3">
      <c r="C17892">
        <f t="shared" si="278"/>
        <v>0</v>
      </c>
    </row>
    <row r="17893" spans="3:3">
      <c r="C17893">
        <f t="shared" si="278"/>
        <v>0</v>
      </c>
    </row>
    <row r="17894" spans="3:3">
      <c r="C17894">
        <f t="shared" si="278"/>
        <v>0</v>
      </c>
    </row>
    <row r="17895" spans="3:3">
      <c r="C17895">
        <f t="shared" si="278"/>
        <v>0</v>
      </c>
    </row>
    <row r="17896" spans="3:3">
      <c r="C17896">
        <f t="shared" si="278"/>
        <v>0</v>
      </c>
    </row>
    <row r="17897" spans="3:3">
      <c r="C17897">
        <f t="shared" si="278"/>
        <v>0</v>
      </c>
    </row>
    <row r="17898" spans="3:3">
      <c r="C17898">
        <f t="shared" si="278"/>
        <v>0</v>
      </c>
    </row>
    <row r="17899" spans="3:3">
      <c r="C17899">
        <f t="shared" si="278"/>
        <v>0</v>
      </c>
    </row>
    <row r="17900" spans="3:3">
      <c r="C17900">
        <f t="shared" si="278"/>
        <v>0</v>
      </c>
    </row>
    <row r="17901" spans="3:3">
      <c r="C17901">
        <f t="shared" si="278"/>
        <v>0</v>
      </c>
    </row>
    <row r="17902" spans="3:3">
      <c r="C17902">
        <f t="shared" si="278"/>
        <v>0</v>
      </c>
    </row>
    <row r="17903" spans="3:3">
      <c r="C17903">
        <f t="shared" si="278"/>
        <v>0</v>
      </c>
    </row>
    <row r="17904" spans="3:3">
      <c r="C17904">
        <f t="shared" si="278"/>
        <v>0</v>
      </c>
    </row>
    <row r="17905" spans="3:3">
      <c r="C17905">
        <f t="shared" si="278"/>
        <v>0</v>
      </c>
    </row>
    <row r="17906" spans="3:3">
      <c r="C17906">
        <f t="shared" si="278"/>
        <v>0</v>
      </c>
    </row>
    <row r="17907" spans="3:3">
      <c r="C17907">
        <f t="shared" si="278"/>
        <v>0</v>
      </c>
    </row>
    <row r="17908" spans="3:3">
      <c r="C17908">
        <f t="shared" si="278"/>
        <v>0</v>
      </c>
    </row>
    <row r="17909" spans="3:3">
      <c r="C17909">
        <f t="shared" si="278"/>
        <v>0</v>
      </c>
    </row>
    <row r="17910" spans="3:3">
      <c r="C17910">
        <f t="shared" si="278"/>
        <v>0</v>
      </c>
    </row>
    <row r="17911" spans="3:3">
      <c r="C17911">
        <f t="shared" si="278"/>
        <v>0</v>
      </c>
    </row>
    <row r="17912" spans="3:3">
      <c r="C17912">
        <f t="shared" si="278"/>
        <v>0</v>
      </c>
    </row>
    <row r="17913" spans="3:3">
      <c r="C17913">
        <f t="shared" si="278"/>
        <v>0</v>
      </c>
    </row>
    <row r="17914" spans="3:3">
      <c r="C17914">
        <f t="shared" si="278"/>
        <v>0</v>
      </c>
    </row>
    <row r="17915" spans="3:3">
      <c r="C17915">
        <f t="shared" si="278"/>
        <v>0</v>
      </c>
    </row>
    <row r="17916" spans="3:3">
      <c r="C17916">
        <f t="shared" si="278"/>
        <v>0</v>
      </c>
    </row>
    <row r="17917" spans="3:3">
      <c r="C17917">
        <f t="shared" si="278"/>
        <v>0</v>
      </c>
    </row>
    <row r="17918" spans="3:3">
      <c r="C17918">
        <f t="shared" si="278"/>
        <v>0</v>
      </c>
    </row>
    <row r="17919" spans="3:3">
      <c r="C17919">
        <f t="shared" si="278"/>
        <v>0</v>
      </c>
    </row>
    <row r="17920" spans="3:3">
      <c r="C17920">
        <f t="shared" si="278"/>
        <v>0</v>
      </c>
    </row>
    <row r="17921" spans="3:3">
      <c r="C17921">
        <f t="shared" si="278"/>
        <v>0</v>
      </c>
    </row>
    <row r="17922" spans="3:3">
      <c r="C17922">
        <f t="shared" si="278"/>
        <v>0</v>
      </c>
    </row>
    <row r="17923" spans="3:3">
      <c r="C17923">
        <f t="shared" si="278"/>
        <v>0</v>
      </c>
    </row>
    <row r="17924" spans="3:3">
      <c r="C17924">
        <f t="shared" ref="C17924:C17987" si="279">IF(A17924="Yes", 1,0)</f>
        <v>0</v>
      </c>
    </row>
    <row r="17925" spans="3:3">
      <c r="C17925">
        <f t="shared" si="279"/>
        <v>0</v>
      </c>
    </row>
    <row r="17926" spans="3:3">
      <c r="C17926">
        <f t="shared" si="279"/>
        <v>0</v>
      </c>
    </row>
    <row r="17927" spans="3:3">
      <c r="C17927">
        <f t="shared" si="279"/>
        <v>0</v>
      </c>
    </row>
    <row r="17928" spans="3:3">
      <c r="C17928">
        <f t="shared" si="279"/>
        <v>0</v>
      </c>
    </row>
    <row r="17929" spans="3:3">
      <c r="C17929">
        <f t="shared" si="279"/>
        <v>0</v>
      </c>
    </row>
    <row r="17930" spans="3:3">
      <c r="C17930">
        <f t="shared" si="279"/>
        <v>0</v>
      </c>
    </row>
    <row r="17931" spans="3:3">
      <c r="C17931">
        <f t="shared" si="279"/>
        <v>0</v>
      </c>
    </row>
    <row r="17932" spans="3:3">
      <c r="C17932">
        <f t="shared" si="279"/>
        <v>0</v>
      </c>
    </row>
    <row r="17933" spans="3:3">
      <c r="C17933">
        <f t="shared" si="279"/>
        <v>0</v>
      </c>
    </row>
    <row r="17934" spans="3:3">
      <c r="C17934">
        <f t="shared" si="279"/>
        <v>0</v>
      </c>
    </row>
    <row r="17935" spans="3:3">
      <c r="C17935">
        <f t="shared" si="279"/>
        <v>0</v>
      </c>
    </row>
    <row r="17936" spans="3:3">
      <c r="C17936">
        <f t="shared" si="279"/>
        <v>0</v>
      </c>
    </row>
    <row r="17937" spans="3:3">
      <c r="C17937">
        <f t="shared" si="279"/>
        <v>0</v>
      </c>
    </row>
    <row r="17938" spans="3:3">
      <c r="C17938">
        <f t="shared" si="279"/>
        <v>0</v>
      </c>
    </row>
    <row r="17939" spans="3:3">
      <c r="C17939">
        <f t="shared" si="279"/>
        <v>0</v>
      </c>
    </row>
    <row r="17940" spans="3:3">
      <c r="C17940">
        <f t="shared" si="279"/>
        <v>0</v>
      </c>
    </row>
    <row r="17941" spans="3:3">
      <c r="C17941">
        <f t="shared" si="279"/>
        <v>0</v>
      </c>
    </row>
    <row r="17942" spans="3:3">
      <c r="C17942">
        <f t="shared" si="279"/>
        <v>0</v>
      </c>
    </row>
    <row r="17943" spans="3:3">
      <c r="C17943">
        <f t="shared" si="279"/>
        <v>0</v>
      </c>
    </row>
    <row r="17944" spans="3:3">
      <c r="C17944">
        <f t="shared" si="279"/>
        <v>0</v>
      </c>
    </row>
    <row r="17945" spans="3:3">
      <c r="C17945">
        <f t="shared" si="279"/>
        <v>0</v>
      </c>
    </row>
    <row r="17946" spans="3:3">
      <c r="C17946">
        <f t="shared" si="279"/>
        <v>0</v>
      </c>
    </row>
    <row r="17947" spans="3:3">
      <c r="C17947">
        <f t="shared" si="279"/>
        <v>0</v>
      </c>
    </row>
    <row r="17948" spans="3:3">
      <c r="C17948">
        <f t="shared" si="279"/>
        <v>0</v>
      </c>
    </row>
    <row r="17949" spans="3:3">
      <c r="C17949">
        <f t="shared" si="279"/>
        <v>0</v>
      </c>
    </row>
    <row r="17950" spans="3:3">
      <c r="C17950">
        <f t="shared" si="279"/>
        <v>0</v>
      </c>
    </row>
    <row r="17951" spans="3:3">
      <c r="C17951">
        <f t="shared" si="279"/>
        <v>0</v>
      </c>
    </row>
    <row r="17952" spans="3:3">
      <c r="C17952">
        <f t="shared" si="279"/>
        <v>0</v>
      </c>
    </row>
    <row r="17953" spans="3:3">
      <c r="C17953">
        <f t="shared" si="279"/>
        <v>0</v>
      </c>
    </row>
    <row r="17954" spans="3:3">
      <c r="C17954">
        <f t="shared" si="279"/>
        <v>0</v>
      </c>
    </row>
    <row r="17955" spans="3:3">
      <c r="C17955">
        <f t="shared" si="279"/>
        <v>0</v>
      </c>
    </row>
    <row r="17956" spans="3:3">
      <c r="C17956">
        <f t="shared" si="279"/>
        <v>0</v>
      </c>
    </row>
    <row r="17957" spans="3:3">
      <c r="C17957">
        <f t="shared" si="279"/>
        <v>0</v>
      </c>
    </row>
    <row r="17958" spans="3:3">
      <c r="C17958">
        <f t="shared" si="279"/>
        <v>0</v>
      </c>
    </row>
    <row r="17959" spans="3:3">
      <c r="C17959">
        <f t="shared" si="279"/>
        <v>0</v>
      </c>
    </row>
    <row r="17960" spans="3:3">
      <c r="C17960">
        <f t="shared" si="279"/>
        <v>0</v>
      </c>
    </row>
    <row r="17961" spans="3:3">
      <c r="C17961">
        <f t="shared" si="279"/>
        <v>0</v>
      </c>
    </row>
    <row r="17962" spans="3:3">
      <c r="C17962">
        <f t="shared" si="279"/>
        <v>0</v>
      </c>
    </row>
    <row r="17963" spans="3:3">
      <c r="C17963">
        <f t="shared" si="279"/>
        <v>0</v>
      </c>
    </row>
    <row r="17964" spans="3:3">
      <c r="C17964">
        <f t="shared" si="279"/>
        <v>0</v>
      </c>
    </row>
    <row r="17965" spans="3:3">
      <c r="C17965">
        <f t="shared" si="279"/>
        <v>0</v>
      </c>
    </row>
    <row r="17966" spans="3:3">
      <c r="C17966">
        <f t="shared" si="279"/>
        <v>0</v>
      </c>
    </row>
    <row r="17967" spans="3:3">
      <c r="C17967">
        <f t="shared" si="279"/>
        <v>0</v>
      </c>
    </row>
    <row r="17968" spans="3:3">
      <c r="C17968">
        <f t="shared" si="279"/>
        <v>0</v>
      </c>
    </row>
    <row r="17969" spans="3:3">
      <c r="C17969">
        <f t="shared" si="279"/>
        <v>0</v>
      </c>
    </row>
    <row r="17970" spans="3:3">
      <c r="C17970">
        <f t="shared" si="279"/>
        <v>0</v>
      </c>
    </row>
    <row r="17971" spans="3:3">
      <c r="C17971">
        <f t="shared" si="279"/>
        <v>0</v>
      </c>
    </row>
    <row r="17972" spans="3:3">
      <c r="C17972">
        <f t="shared" si="279"/>
        <v>0</v>
      </c>
    </row>
    <row r="17973" spans="3:3">
      <c r="C17973">
        <f t="shared" si="279"/>
        <v>0</v>
      </c>
    </row>
    <row r="17974" spans="3:3">
      <c r="C17974">
        <f t="shared" si="279"/>
        <v>0</v>
      </c>
    </row>
    <row r="17975" spans="3:3">
      <c r="C17975">
        <f t="shared" si="279"/>
        <v>0</v>
      </c>
    </row>
    <row r="17976" spans="3:3">
      <c r="C17976">
        <f t="shared" si="279"/>
        <v>0</v>
      </c>
    </row>
    <row r="17977" spans="3:3">
      <c r="C17977">
        <f t="shared" si="279"/>
        <v>0</v>
      </c>
    </row>
    <row r="17978" spans="3:3">
      <c r="C17978">
        <f t="shared" si="279"/>
        <v>0</v>
      </c>
    </row>
    <row r="17979" spans="3:3">
      <c r="C17979">
        <f t="shared" si="279"/>
        <v>0</v>
      </c>
    </row>
    <row r="17980" spans="3:3">
      <c r="C17980">
        <f t="shared" si="279"/>
        <v>0</v>
      </c>
    </row>
    <row r="17981" spans="3:3">
      <c r="C17981">
        <f t="shared" si="279"/>
        <v>0</v>
      </c>
    </row>
    <row r="17982" spans="3:3">
      <c r="C17982">
        <f t="shared" si="279"/>
        <v>0</v>
      </c>
    </row>
    <row r="17983" spans="3:3">
      <c r="C17983">
        <f t="shared" si="279"/>
        <v>0</v>
      </c>
    </row>
    <row r="17984" spans="3:3">
      <c r="C17984">
        <f t="shared" si="279"/>
        <v>0</v>
      </c>
    </row>
    <row r="17985" spans="3:3">
      <c r="C17985">
        <f t="shared" si="279"/>
        <v>0</v>
      </c>
    </row>
    <row r="17986" spans="3:3">
      <c r="C17986">
        <f t="shared" si="279"/>
        <v>0</v>
      </c>
    </row>
    <row r="17987" spans="3:3">
      <c r="C17987">
        <f t="shared" si="279"/>
        <v>0</v>
      </c>
    </row>
    <row r="17988" spans="3:3">
      <c r="C17988">
        <f t="shared" ref="C17988:C18051" si="280">IF(A17988="Yes", 1,0)</f>
        <v>0</v>
      </c>
    </row>
    <row r="17989" spans="3:3">
      <c r="C17989">
        <f t="shared" si="280"/>
        <v>0</v>
      </c>
    </row>
    <row r="17990" spans="3:3">
      <c r="C17990">
        <f t="shared" si="280"/>
        <v>0</v>
      </c>
    </row>
    <row r="17991" spans="3:3">
      <c r="C17991">
        <f t="shared" si="280"/>
        <v>0</v>
      </c>
    </row>
    <row r="17992" spans="3:3">
      <c r="C17992">
        <f t="shared" si="280"/>
        <v>0</v>
      </c>
    </row>
    <row r="17993" spans="3:3">
      <c r="C17993">
        <f t="shared" si="280"/>
        <v>0</v>
      </c>
    </row>
    <row r="17994" spans="3:3">
      <c r="C17994">
        <f t="shared" si="280"/>
        <v>0</v>
      </c>
    </row>
    <row r="17995" spans="3:3">
      <c r="C17995">
        <f t="shared" si="280"/>
        <v>0</v>
      </c>
    </row>
    <row r="17996" spans="3:3">
      <c r="C17996">
        <f t="shared" si="280"/>
        <v>0</v>
      </c>
    </row>
    <row r="17997" spans="3:3">
      <c r="C17997">
        <f t="shared" si="280"/>
        <v>0</v>
      </c>
    </row>
    <row r="17998" spans="3:3">
      <c r="C17998">
        <f t="shared" si="280"/>
        <v>0</v>
      </c>
    </row>
    <row r="17999" spans="3:3">
      <c r="C17999">
        <f t="shared" si="280"/>
        <v>0</v>
      </c>
    </row>
    <row r="18000" spans="3:3">
      <c r="C18000">
        <f t="shared" si="280"/>
        <v>0</v>
      </c>
    </row>
    <row r="18001" spans="3:3">
      <c r="C18001">
        <f t="shared" si="280"/>
        <v>0</v>
      </c>
    </row>
    <row r="18002" spans="3:3">
      <c r="C18002">
        <f t="shared" si="280"/>
        <v>0</v>
      </c>
    </row>
    <row r="18003" spans="3:3">
      <c r="C18003">
        <f t="shared" si="280"/>
        <v>0</v>
      </c>
    </row>
    <row r="18004" spans="3:3">
      <c r="C18004">
        <f t="shared" si="280"/>
        <v>0</v>
      </c>
    </row>
    <row r="18005" spans="3:3">
      <c r="C18005">
        <f t="shared" si="280"/>
        <v>0</v>
      </c>
    </row>
    <row r="18006" spans="3:3">
      <c r="C18006">
        <f t="shared" si="280"/>
        <v>0</v>
      </c>
    </row>
    <row r="18007" spans="3:3">
      <c r="C18007">
        <f t="shared" si="280"/>
        <v>0</v>
      </c>
    </row>
    <row r="18008" spans="3:3">
      <c r="C18008">
        <f t="shared" si="280"/>
        <v>0</v>
      </c>
    </row>
    <row r="18009" spans="3:3">
      <c r="C18009">
        <f t="shared" si="280"/>
        <v>0</v>
      </c>
    </row>
    <row r="18010" spans="3:3">
      <c r="C18010">
        <f t="shared" si="280"/>
        <v>0</v>
      </c>
    </row>
    <row r="18011" spans="3:3">
      <c r="C18011">
        <f t="shared" si="280"/>
        <v>0</v>
      </c>
    </row>
    <row r="18012" spans="3:3">
      <c r="C18012">
        <f t="shared" si="280"/>
        <v>0</v>
      </c>
    </row>
    <row r="18013" spans="3:3">
      <c r="C18013">
        <f t="shared" si="280"/>
        <v>0</v>
      </c>
    </row>
    <row r="18014" spans="3:3">
      <c r="C18014">
        <f t="shared" si="280"/>
        <v>0</v>
      </c>
    </row>
    <row r="18015" spans="3:3">
      <c r="C18015">
        <f t="shared" si="280"/>
        <v>0</v>
      </c>
    </row>
    <row r="18016" spans="3:3">
      <c r="C18016">
        <f t="shared" si="280"/>
        <v>0</v>
      </c>
    </row>
    <row r="18017" spans="3:3">
      <c r="C18017">
        <f t="shared" si="280"/>
        <v>0</v>
      </c>
    </row>
    <row r="18018" spans="3:3">
      <c r="C18018">
        <f t="shared" si="280"/>
        <v>0</v>
      </c>
    </row>
    <row r="18019" spans="3:3">
      <c r="C18019">
        <f t="shared" si="280"/>
        <v>0</v>
      </c>
    </row>
    <row r="18020" spans="3:3">
      <c r="C18020">
        <f t="shared" si="280"/>
        <v>0</v>
      </c>
    </row>
    <row r="18021" spans="3:3">
      <c r="C18021">
        <f t="shared" si="280"/>
        <v>0</v>
      </c>
    </row>
    <row r="18022" spans="3:3">
      <c r="C18022">
        <f t="shared" si="280"/>
        <v>0</v>
      </c>
    </row>
    <row r="18023" spans="3:3">
      <c r="C18023">
        <f t="shared" si="280"/>
        <v>0</v>
      </c>
    </row>
    <row r="18024" spans="3:3">
      <c r="C18024">
        <f t="shared" si="280"/>
        <v>0</v>
      </c>
    </row>
    <row r="18025" spans="3:3">
      <c r="C18025">
        <f t="shared" si="280"/>
        <v>0</v>
      </c>
    </row>
    <row r="18026" spans="3:3">
      <c r="C18026">
        <f t="shared" si="280"/>
        <v>0</v>
      </c>
    </row>
    <row r="18027" spans="3:3">
      <c r="C18027">
        <f t="shared" si="280"/>
        <v>0</v>
      </c>
    </row>
    <row r="18028" spans="3:3">
      <c r="C18028">
        <f t="shared" si="280"/>
        <v>0</v>
      </c>
    </row>
    <row r="18029" spans="3:3">
      <c r="C18029">
        <f t="shared" si="280"/>
        <v>0</v>
      </c>
    </row>
    <row r="18030" spans="3:3">
      <c r="C18030">
        <f t="shared" si="280"/>
        <v>0</v>
      </c>
    </row>
    <row r="18031" spans="3:3">
      <c r="C18031">
        <f t="shared" si="280"/>
        <v>0</v>
      </c>
    </row>
    <row r="18032" spans="3:3">
      <c r="C18032">
        <f t="shared" si="280"/>
        <v>0</v>
      </c>
    </row>
    <row r="18033" spans="3:3">
      <c r="C18033">
        <f t="shared" si="280"/>
        <v>0</v>
      </c>
    </row>
    <row r="18034" spans="3:3">
      <c r="C18034">
        <f t="shared" si="280"/>
        <v>0</v>
      </c>
    </row>
    <row r="18035" spans="3:3">
      <c r="C18035">
        <f t="shared" si="280"/>
        <v>0</v>
      </c>
    </row>
    <row r="18036" spans="3:3">
      <c r="C18036">
        <f t="shared" si="280"/>
        <v>0</v>
      </c>
    </row>
    <row r="18037" spans="3:3">
      <c r="C18037">
        <f t="shared" si="280"/>
        <v>0</v>
      </c>
    </row>
    <row r="18038" spans="3:3">
      <c r="C18038">
        <f t="shared" si="280"/>
        <v>0</v>
      </c>
    </row>
    <row r="18039" spans="3:3">
      <c r="C18039">
        <f t="shared" si="280"/>
        <v>0</v>
      </c>
    </row>
    <row r="18040" spans="3:3">
      <c r="C18040">
        <f t="shared" si="280"/>
        <v>0</v>
      </c>
    </row>
    <row r="18041" spans="3:3">
      <c r="C18041">
        <f t="shared" si="280"/>
        <v>0</v>
      </c>
    </row>
    <row r="18042" spans="3:3">
      <c r="C18042">
        <f t="shared" si="280"/>
        <v>0</v>
      </c>
    </row>
    <row r="18043" spans="3:3">
      <c r="C18043">
        <f t="shared" si="280"/>
        <v>0</v>
      </c>
    </row>
    <row r="18044" spans="3:3">
      <c r="C18044">
        <f t="shared" si="280"/>
        <v>0</v>
      </c>
    </row>
    <row r="18045" spans="3:3">
      <c r="C18045">
        <f t="shared" si="280"/>
        <v>0</v>
      </c>
    </row>
    <row r="18046" spans="3:3">
      <c r="C18046">
        <f t="shared" si="280"/>
        <v>0</v>
      </c>
    </row>
    <row r="18047" spans="3:3">
      <c r="C18047">
        <f t="shared" si="280"/>
        <v>0</v>
      </c>
    </row>
    <row r="18048" spans="3:3">
      <c r="C18048">
        <f t="shared" si="280"/>
        <v>0</v>
      </c>
    </row>
    <row r="18049" spans="3:3">
      <c r="C18049">
        <f t="shared" si="280"/>
        <v>0</v>
      </c>
    </row>
    <row r="18050" spans="3:3">
      <c r="C18050">
        <f t="shared" si="280"/>
        <v>0</v>
      </c>
    </row>
    <row r="18051" spans="3:3">
      <c r="C18051">
        <f t="shared" si="280"/>
        <v>0</v>
      </c>
    </row>
    <row r="18052" spans="3:3">
      <c r="C18052">
        <f t="shared" ref="C18052:C18115" si="281">IF(A18052="Yes", 1,0)</f>
        <v>0</v>
      </c>
    </row>
    <row r="18053" spans="3:3">
      <c r="C18053">
        <f t="shared" si="281"/>
        <v>0</v>
      </c>
    </row>
    <row r="18054" spans="3:3">
      <c r="C18054">
        <f t="shared" si="281"/>
        <v>0</v>
      </c>
    </row>
    <row r="18055" spans="3:3">
      <c r="C18055">
        <f t="shared" si="281"/>
        <v>0</v>
      </c>
    </row>
    <row r="18056" spans="3:3">
      <c r="C18056">
        <f t="shared" si="281"/>
        <v>0</v>
      </c>
    </row>
    <row r="18057" spans="3:3">
      <c r="C18057">
        <f t="shared" si="281"/>
        <v>0</v>
      </c>
    </row>
    <row r="18058" spans="3:3">
      <c r="C18058">
        <f t="shared" si="281"/>
        <v>0</v>
      </c>
    </row>
    <row r="18059" spans="3:3">
      <c r="C18059">
        <f t="shared" si="281"/>
        <v>0</v>
      </c>
    </row>
    <row r="18060" spans="3:3">
      <c r="C18060">
        <f t="shared" si="281"/>
        <v>0</v>
      </c>
    </row>
    <row r="18061" spans="3:3">
      <c r="C18061">
        <f t="shared" si="281"/>
        <v>0</v>
      </c>
    </row>
    <row r="18062" spans="3:3">
      <c r="C18062">
        <f t="shared" si="281"/>
        <v>0</v>
      </c>
    </row>
    <row r="18063" spans="3:3">
      <c r="C18063">
        <f t="shared" si="281"/>
        <v>0</v>
      </c>
    </row>
    <row r="18064" spans="3:3">
      <c r="C18064">
        <f t="shared" si="281"/>
        <v>0</v>
      </c>
    </row>
    <row r="18065" spans="3:3">
      <c r="C18065">
        <f t="shared" si="281"/>
        <v>0</v>
      </c>
    </row>
    <row r="18066" spans="3:3">
      <c r="C18066">
        <f t="shared" si="281"/>
        <v>0</v>
      </c>
    </row>
    <row r="18067" spans="3:3">
      <c r="C18067">
        <f t="shared" si="281"/>
        <v>0</v>
      </c>
    </row>
    <row r="18068" spans="3:3">
      <c r="C18068">
        <f t="shared" si="281"/>
        <v>0</v>
      </c>
    </row>
    <row r="18069" spans="3:3">
      <c r="C18069">
        <f t="shared" si="281"/>
        <v>0</v>
      </c>
    </row>
    <row r="18070" spans="3:3">
      <c r="C18070">
        <f t="shared" si="281"/>
        <v>0</v>
      </c>
    </row>
    <row r="18071" spans="3:3">
      <c r="C18071">
        <f t="shared" si="281"/>
        <v>0</v>
      </c>
    </row>
    <row r="18072" spans="3:3">
      <c r="C18072">
        <f t="shared" si="281"/>
        <v>0</v>
      </c>
    </row>
    <row r="18073" spans="3:3">
      <c r="C18073">
        <f t="shared" si="281"/>
        <v>0</v>
      </c>
    </row>
    <row r="18074" spans="3:3">
      <c r="C18074">
        <f t="shared" si="281"/>
        <v>0</v>
      </c>
    </row>
    <row r="18075" spans="3:3">
      <c r="C18075">
        <f t="shared" si="281"/>
        <v>0</v>
      </c>
    </row>
    <row r="18076" spans="3:3">
      <c r="C18076">
        <f t="shared" si="281"/>
        <v>0</v>
      </c>
    </row>
    <row r="18077" spans="3:3">
      <c r="C18077">
        <f t="shared" si="281"/>
        <v>0</v>
      </c>
    </row>
    <row r="18078" spans="3:3">
      <c r="C18078">
        <f t="shared" si="281"/>
        <v>0</v>
      </c>
    </row>
    <row r="18079" spans="3:3">
      <c r="C18079">
        <f t="shared" si="281"/>
        <v>0</v>
      </c>
    </row>
    <row r="18080" spans="3:3">
      <c r="C18080">
        <f t="shared" si="281"/>
        <v>0</v>
      </c>
    </row>
    <row r="18081" spans="3:3">
      <c r="C18081">
        <f t="shared" si="281"/>
        <v>0</v>
      </c>
    </row>
    <row r="18082" spans="3:3">
      <c r="C18082">
        <f t="shared" si="281"/>
        <v>0</v>
      </c>
    </row>
    <row r="18083" spans="3:3">
      <c r="C18083">
        <f t="shared" si="281"/>
        <v>0</v>
      </c>
    </row>
    <row r="18084" spans="3:3">
      <c r="C18084">
        <f t="shared" si="281"/>
        <v>0</v>
      </c>
    </row>
    <row r="18085" spans="3:3">
      <c r="C18085">
        <f t="shared" si="281"/>
        <v>0</v>
      </c>
    </row>
    <row r="18086" spans="3:3">
      <c r="C18086">
        <f t="shared" si="281"/>
        <v>0</v>
      </c>
    </row>
    <row r="18087" spans="3:3">
      <c r="C18087">
        <f t="shared" si="281"/>
        <v>0</v>
      </c>
    </row>
    <row r="18088" spans="3:3">
      <c r="C18088">
        <f t="shared" si="281"/>
        <v>0</v>
      </c>
    </row>
    <row r="18089" spans="3:3">
      <c r="C18089">
        <f t="shared" si="281"/>
        <v>0</v>
      </c>
    </row>
    <row r="18090" spans="3:3">
      <c r="C18090">
        <f t="shared" si="281"/>
        <v>0</v>
      </c>
    </row>
    <row r="18091" spans="3:3">
      <c r="C18091">
        <f t="shared" si="281"/>
        <v>0</v>
      </c>
    </row>
    <row r="18092" spans="3:3">
      <c r="C18092">
        <f t="shared" si="281"/>
        <v>0</v>
      </c>
    </row>
    <row r="18093" spans="3:3">
      <c r="C18093">
        <f t="shared" si="281"/>
        <v>0</v>
      </c>
    </row>
    <row r="18094" spans="3:3">
      <c r="C18094">
        <f t="shared" si="281"/>
        <v>0</v>
      </c>
    </row>
    <row r="18095" spans="3:3">
      <c r="C18095">
        <f t="shared" si="281"/>
        <v>0</v>
      </c>
    </row>
    <row r="18096" spans="3:3">
      <c r="C18096">
        <f t="shared" si="281"/>
        <v>0</v>
      </c>
    </row>
    <row r="18097" spans="3:3">
      <c r="C18097">
        <f t="shared" si="281"/>
        <v>0</v>
      </c>
    </row>
    <row r="18098" spans="3:3">
      <c r="C18098">
        <f t="shared" si="281"/>
        <v>0</v>
      </c>
    </row>
    <row r="18099" spans="3:3">
      <c r="C18099">
        <f t="shared" si="281"/>
        <v>0</v>
      </c>
    </row>
    <row r="18100" spans="3:3">
      <c r="C18100">
        <f t="shared" si="281"/>
        <v>0</v>
      </c>
    </row>
    <row r="18101" spans="3:3">
      <c r="C18101">
        <f t="shared" si="281"/>
        <v>0</v>
      </c>
    </row>
    <row r="18102" spans="3:3">
      <c r="C18102">
        <f t="shared" si="281"/>
        <v>0</v>
      </c>
    </row>
    <row r="18103" spans="3:3">
      <c r="C18103">
        <f t="shared" si="281"/>
        <v>0</v>
      </c>
    </row>
    <row r="18104" spans="3:3">
      <c r="C18104">
        <f t="shared" si="281"/>
        <v>0</v>
      </c>
    </row>
    <row r="18105" spans="3:3">
      <c r="C18105">
        <f t="shared" si="281"/>
        <v>0</v>
      </c>
    </row>
    <row r="18106" spans="3:3">
      <c r="C18106">
        <f t="shared" si="281"/>
        <v>0</v>
      </c>
    </row>
    <row r="18107" spans="3:3">
      <c r="C18107">
        <f t="shared" si="281"/>
        <v>0</v>
      </c>
    </row>
    <row r="18108" spans="3:3">
      <c r="C18108">
        <f t="shared" si="281"/>
        <v>0</v>
      </c>
    </row>
    <row r="18109" spans="3:3">
      <c r="C18109">
        <f t="shared" si="281"/>
        <v>0</v>
      </c>
    </row>
    <row r="18110" spans="3:3">
      <c r="C18110">
        <f t="shared" si="281"/>
        <v>0</v>
      </c>
    </row>
    <row r="18111" spans="3:3">
      <c r="C18111">
        <f t="shared" si="281"/>
        <v>0</v>
      </c>
    </row>
    <row r="18112" spans="3:3">
      <c r="C18112">
        <f t="shared" si="281"/>
        <v>0</v>
      </c>
    </row>
    <row r="18113" spans="3:3">
      <c r="C18113">
        <f t="shared" si="281"/>
        <v>0</v>
      </c>
    </row>
    <row r="18114" spans="3:3">
      <c r="C18114">
        <f t="shared" si="281"/>
        <v>0</v>
      </c>
    </row>
    <row r="18115" spans="3:3">
      <c r="C18115">
        <f t="shared" si="281"/>
        <v>0</v>
      </c>
    </row>
    <row r="18116" spans="3:3">
      <c r="C18116">
        <f t="shared" ref="C18116:C18179" si="282">IF(A18116="Yes", 1,0)</f>
        <v>0</v>
      </c>
    </row>
    <row r="18117" spans="3:3">
      <c r="C18117">
        <f t="shared" si="282"/>
        <v>0</v>
      </c>
    </row>
    <row r="18118" spans="3:3">
      <c r="C18118">
        <f t="shared" si="282"/>
        <v>0</v>
      </c>
    </row>
    <row r="18119" spans="3:3">
      <c r="C18119">
        <f t="shared" si="282"/>
        <v>0</v>
      </c>
    </row>
    <row r="18120" spans="3:3">
      <c r="C18120">
        <f t="shared" si="282"/>
        <v>0</v>
      </c>
    </row>
    <row r="18121" spans="3:3">
      <c r="C18121">
        <f t="shared" si="282"/>
        <v>0</v>
      </c>
    </row>
    <row r="18122" spans="3:3">
      <c r="C18122">
        <f t="shared" si="282"/>
        <v>0</v>
      </c>
    </row>
    <row r="18123" spans="3:3">
      <c r="C18123">
        <f t="shared" si="282"/>
        <v>0</v>
      </c>
    </row>
    <row r="18124" spans="3:3">
      <c r="C18124">
        <f t="shared" si="282"/>
        <v>0</v>
      </c>
    </row>
    <row r="18125" spans="3:3">
      <c r="C18125">
        <f t="shared" si="282"/>
        <v>0</v>
      </c>
    </row>
    <row r="18126" spans="3:3">
      <c r="C18126">
        <f t="shared" si="282"/>
        <v>0</v>
      </c>
    </row>
    <row r="18127" spans="3:3">
      <c r="C18127">
        <f t="shared" si="282"/>
        <v>0</v>
      </c>
    </row>
    <row r="18128" spans="3:3">
      <c r="C18128">
        <f t="shared" si="282"/>
        <v>0</v>
      </c>
    </row>
    <row r="18129" spans="3:3">
      <c r="C18129">
        <f t="shared" si="282"/>
        <v>0</v>
      </c>
    </row>
    <row r="18130" spans="3:3">
      <c r="C18130">
        <f t="shared" si="282"/>
        <v>0</v>
      </c>
    </row>
    <row r="18131" spans="3:3">
      <c r="C18131">
        <f t="shared" si="282"/>
        <v>0</v>
      </c>
    </row>
    <row r="18132" spans="3:3">
      <c r="C18132">
        <f t="shared" si="282"/>
        <v>0</v>
      </c>
    </row>
    <row r="18133" spans="3:3">
      <c r="C18133">
        <f t="shared" si="282"/>
        <v>0</v>
      </c>
    </row>
    <row r="18134" spans="3:3">
      <c r="C18134">
        <f t="shared" si="282"/>
        <v>0</v>
      </c>
    </row>
    <row r="18135" spans="3:3">
      <c r="C18135">
        <f t="shared" si="282"/>
        <v>0</v>
      </c>
    </row>
    <row r="18136" spans="3:3">
      <c r="C18136">
        <f t="shared" si="282"/>
        <v>0</v>
      </c>
    </row>
    <row r="18137" spans="3:3">
      <c r="C18137">
        <f t="shared" si="282"/>
        <v>0</v>
      </c>
    </row>
    <row r="18138" spans="3:3">
      <c r="C18138">
        <f t="shared" si="282"/>
        <v>0</v>
      </c>
    </row>
    <row r="18139" spans="3:3">
      <c r="C18139">
        <f t="shared" si="282"/>
        <v>0</v>
      </c>
    </row>
    <row r="18140" spans="3:3">
      <c r="C18140">
        <f t="shared" si="282"/>
        <v>0</v>
      </c>
    </row>
    <row r="18141" spans="3:3">
      <c r="C18141">
        <f t="shared" si="282"/>
        <v>0</v>
      </c>
    </row>
    <row r="18142" spans="3:3">
      <c r="C18142">
        <f t="shared" si="282"/>
        <v>0</v>
      </c>
    </row>
    <row r="18143" spans="3:3">
      <c r="C18143">
        <f t="shared" si="282"/>
        <v>0</v>
      </c>
    </row>
    <row r="18144" spans="3:3">
      <c r="C18144">
        <f t="shared" si="282"/>
        <v>0</v>
      </c>
    </row>
    <row r="18145" spans="3:3">
      <c r="C18145">
        <f t="shared" si="282"/>
        <v>0</v>
      </c>
    </row>
    <row r="18146" spans="3:3">
      <c r="C18146">
        <f t="shared" si="282"/>
        <v>0</v>
      </c>
    </row>
    <row r="18147" spans="3:3">
      <c r="C18147">
        <f t="shared" si="282"/>
        <v>0</v>
      </c>
    </row>
    <row r="18148" spans="3:3">
      <c r="C18148">
        <f t="shared" si="282"/>
        <v>0</v>
      </c>
    </row>
    <row r="18149" spans="3:3">
      <c r="C18149">
        <f t="shared" si="282"/>
        <v>0</v>
      </c>
    </row>
    <row r="18150" spans="3:3">
      <c r="C18150">
        <f t="shared" si="282"/>
        <v>0</v>
      </c>
    </row>
    <row r="18151" spans="3:3">
      <c r="C18151">
        <f t="shared" si="282"/>
        <v>0</v>
      </c>
    </row>
    <row r="18152" spans="3:3">
      <c r="C18152">
        <f t="shared" si="282"/>
        <v>0</v>
      </c>
    </row>
    <row r="18153" spans="3:3">
      <c r="C18153">
        <f t="shared" si="282"/>
        <v>0</v>
      </c>
    </row>
    <row r="18154" spans="3:3">
      <c r="C18154">
        <f t="shared" si="282"/>
        <v>0</v>
      </c>
    </row>
    <row r="18155" spans="3:3">
      <c r="C18155">
        <f t="shared" si="282"/>
        <v>0</v>
      </c>
    </row>
    <row r="18156" spans="3:3">
      <c r="C18156">
        <f t="shared" si="282"/>
        <v>0</v>
      </c>
    </row>
    <row r="18157" spans="3:3">
      <c r="C18157">
        <f t="shared" si="282"/>
        <v>0</v>
      </c>
    </row>
    <row r="18158" spans="3:3">
      <c r="C18158">
        <f t="shared" si="282"/>
        <v>0</v>
      </c>
    </row>
    <row r="18159" spans="3:3">
      <c r="C18159">
        <f t="shared" si="282"/>
        <v>0</v>
      </c>
    </row>
    <row r="18160" spans="3:3">
      <c r="C18160">
        <f t="shared" si="282"/>
        <v>0</v>
      </c>
    </row>
    <row r="18161" spans="3:3">
      <c r="C18161">
        <f t="shared" si="282"/>
        <v>0</v>
      </c>
    </row>
    <row r="18162" spans="3:3">
      <c r="C18162">
        <f t="shared" si="282"/>
        <v>0</v>
      </c>
    </row>
    <row r="18163" spans="3:3">
      <c r="C18163">
        <f t="shared" si="282"/>
        <v>0</v>
      </c>
    </row>
    <row r="18164" spans="3:3">
      <c r="C18164">
        <f t="shared" si="282"/>
        <v>0</v>
      </c>
    </row>
    <row r="18165" spans="3:3">
      <c r="C18165">
        <f t="shared" si="282"/>
        <v>0</v>
      </c>
    </row>
    <row r="18166" spans="3:3">
      <c r="C18166">
        <f t="shared" si="282"/>
        <v>0</v>
      </c>
    </row>
    <row r="18167" spans="3:3">
      <c r="C18167">
        <f t="shared" si="282"/>
        <v>0</v>
      </c>
    </row>
    <row r="18168" spans="3:3">
      <c r="C18168">
        <f t="shared" si="282"/>
        <v>0</v>
      </c>
    </row>
    <row r="18169" spans="3:3">
      <c r="C18169">
        <f t="shared" si="282"/>
        <v>0</v>
      </c>
    </row>
    <row r="18170" spans="3:3">
      <c r="C18170">
        <f t="shared" si="282"/>
        <v>0</v>
      </c>
    </row>
    <row r="18171" spans="3:3">
      <c r="C18171">
        <f t="shared" si="282"/>
        <v>0</v>
      </c>
    </row>
    <row r="18172" spans="3:3">
      <c r="C18172">
        <f t="shared" si="282"/>
        <v>0</v>
      </c>
    </row>
    <row r="18173" spans="3:3">
      <c r="C18173">
        <f t="shared" si="282"/>
        <v>0</v>
      </c>
    </row>
    <row r="18174" spans="3:3">
      <c r="C18174">
        <f t="shared" si="282"/>
        <v>0</v>
      </c>
    </row>
    <row r="18175" spans="3:3">
      <c r="C18175">
        <f t="shared" si="282"/>
        <v>0</v>
      </c>
    </row>
    <row r="18176" spans="3:3">
      <c r="C18176">
        <f t="shared" si="282"/>
        <v>0</v>
      </c>
    </row>
    <row r="18177" spans="3:3">
      <c r="C18177">
        <f t="shared" si="282"/>
        <v>0</v>
      </c>
    </row>
    <row r="18178" spans="3:3">
      <c r="C18178">
        <f t="shared" si="282"/>
        <v>0</v>
      </c>
    </row>
    <row r="18179" spans="3:3">
      <c r="C18179">
        <f t="shared" si="282"/>
        <v>0</v>
      </c>
    </row>
    <row r="18180" spans="3:3">
      <c r="C18180">
        <f t="shared" ref="C18180:C18243" si="283">IF(A18180="Yes", 1,0)</f>
        <v>0</v>
      </c>
    </row>
    <row r="18181" spans="3:3">
      <c r="C18181">
        <f t="shared" si="283"/>
        <v>0</v>
      </c>
    </row>
    <row r="18182" spans="3:3">
      <c r="C18182">
        <f t="shared" si="283"/>
        <v>0</v>
      </c>
    </row>
    <row r="18183" spans="3:3">
      <c r="C18183">
        <f t="shared" si="283"/>
        <v>0</v>
      </c>
    </row>
    <row r="18184" spans="3:3">
      <c r="C18184">
        <f t="shared" si="283"/>
        <v>0</v>
      </c>
    </row>
    <row r="18185" spans="3:3">
      <c r="C18185">
        <f t="shared" si="283"/>
        <v>0</v>
      </c>
    </row>
    <row r="18186" spans="3:3">
      <c r="C18186">
        <f t="shared" si="283"/>
        <v>0</v>
      </c>
    </row>
    <row r="18187" spans="3:3">
      <c r="C18187">
        <f t="shared" si="283"/>
        <v>0</v>
      </c>
    </row>
    <row r="18188" spans="3:3">
      <c r="C18188">
        <f t="shared" si="283"/>
        <v>0</v>
      </c>
    </row>
    <row r="18189" spans="3:3">
      <c r="C18189">
        <f t="shared" si="283"/>
        <v>0</v>
      </c>
    </row>
    <row r="18190" spans="3:3">
      <c r="C18190">
        <f t="shared" si="283"/>
        <v>0</v>
      </c>
    </row>
    <row r="18191" spans="3:3">
      <c r="C18191">
        <f t="shared" si="283"/>
        <v>0</v>
      </c>
    </row>
    <row r="18192" spans="3:3">
      <c r="C18192">
        <f t="shared" si="283"/>
        <v>0</v>
      </c>
    </row>
    <row r="18193" spans="3:3">
      <c r="C18193">
        <f t="shared" si="283"/>
        <v>0</v>
      </c>
    </row>
    <row r="18194" spans="3:3">
      <c r="C18194">
        <f t="shared" si="283"/>
        <v>0</v>
      </c>
    </row>
    <row r="18195" spans="3:3">
      <c r="C18195">
        <f t="shared" si="283"/>
        <v>0</v>
      </c>
    </row>
    <row r="18196" spans="3:3">
      <c r="C18196">
        <f t="shared" si="283"/>
        <v>0</v>
      </c>
    </row>
    <row r="18197" spans="3:3">
      <c r="C18197">
        <f t="shared" si="283"/>
        <v>0</v>
      </c>
    </row>
    <row r="18198" spans="3:3">
      <c r="C18198">
        <f t="shared" si="283"/>
        <v>0</v>
      </c>
    </row>
    <row r="18199" spans="3:3">
      <c r="C18199">
        <f t="shared" si="283"/>
        <v>0</v>
      </c>
    </row>
    <row r="18200" spans="3:3">
      <c r="C18200">
        <f t="shared" si="283"/>
        <v>0</v>
      </c>
    </row>
    <row r="18201" spans="3:3">
      <c r="C18201">
        <f t="shared" si="283"/>
        <v>0</v>
      </c>
    </row>
    <row r="18202" spans="3:3">
      <c r="C18202">
        <f t="shared" si="283"/>
        <v>0</v>
      </c>
    </row>
    <row r="18203" spans="3:3">
      <c r="C18203">
        <f t="shared" si="283"/>
        <v>0</v>
      </c>
    </row>
    <row r="18204" spans="3:3">
      <c r="C18204">
        <f t="shared" si="283"/>
        <v>0</v>
      </c>
    </row>
    <row r="18205" spans="3:3">
      <c r="C18205">
        <f t="shared" si="283"/>
        <v>0</v>
      </c>
    </row>
    <row r="18206" spans="3:3">
      <c r="C18206">
        <f t="shared" si="283"/>
        <v>0</v>
      </c>
    </row>
    <row r="18207" spans="3:3">
      <c r="C18207">
        <f t="shared" si="283"/>
        <v>0</v>
      </c>
    </row>
    <row r="18208" spans="3:3">
      <c r="C18208">
        <f t="shared" si="283"/>
        <v>0</v>
      </c>
    </row>
    <row r="18209" spans="3:3">
      <c r="C18209">
        <f t="shared" si="283"/>
        <v>0</v>
      </c>
    </row>
    <row r="18210" spans="3:3">
      <c r="C18210">
        <f t="shared" si="283"/>
        <v>0</v>
      </c>
    </row>
    <row r="18211" spans="3:3">
      <c r="C18211">
        <f t="shared" si="283"/>
        <v>0</v>
      </c>
    </row>
    <row r="18212" spans="3:3">
      <c r="C18212">
        <f t="shared" si="283"/>
        <v>0</v>
      </c>
    </row>
    <row r="18213" spans="3:3">
      <c r="C18213">
        <f t="shared" si="283"/>
        <v>0</v>
      </c>
    </row>
    <row r="18214" spans="3:3">
      <c r="C18214">
        <f t="shared" si="283"/>
        <v>0</v>
      </c>
    </row>
    <row r="18215" spans="3:3">
      <c r="C18215">
        <f t="shared" si="283"/>
        <v>0</v>
      </c>
    </row>
    <row r="18216" spans="3:3">
      <c r="C18216">
        <f t="shared" si="283"/>
        <v>0</v>
      </c>
    </row>
    <row r="18217" spans="3:3">
      <c r="C18217">
        <f t="shared" si="283"/>
        <v>0</v>
      </c>
    </row>
    <row r="18218" spans="3:3">
      <c r="C18218">
        <f t="shared" si="283"/>
        <v>0</v>
      </c>
    </row>
    <row r="18219" spans="3:3">
      <c r="C18219">
        <f t="shared" si="283"/>
        <v>0</v>
      </c>
    </row>
    <row r="18220" spans="3:3">
      <c r="C18220">
        <f t="shared" si="283"/>
        <v>0</v>
      </c>
    </row>
    <row r="18221" spans="3:3">
      <c r="C18221">
        <f t="shared" si="283"/>
        <v>0</v>
      </c>
    </row>
    <row r="18222" spans="3:3">
      <c r="C18222">
        <f t="shared" si="283"/>
        <v>0</v>
      </c>
    </row>
    <row r="18223" spans="3:3">
      <c r="C18223">
        <f t="shared" si="283"/>
        <v>0</v>
      </c>
    </row>
    <row r="18224" spans="3:3">
      <c r="C18224">
        <f t="shared" si="283"/>
        <v>0</v>
      </c>
    </row>
    <row r="18225" spans="3:3">
      <c r="C18225">
        <f t="shared" si="283"/>
        <v>0</v>
      </c>
    </row>
    <row r="18226" spans="3:3">
      <c r="C18226">
        <f t="shared" si="283"/>
        <v>0</v>
      </c>
    </row>
    <row r="18227" spans="3:3">
      <c r="C18227">
        <f t="shared" si="283"/>
        <v>0</v>
      </c>
    </row>
    <row r="18228" spans="3:3">
      <c r="C18228">
        <f t="shared" si="283"/>
        <v>0</v>
      </c>
    </row>
    <row r="18229" spans="3:3">
      <c r="C18229">
        <f t="shared" si="283"/>
        <v>0</v>
      </c>
    </row>
    <row r="18230" spans="3:3">
      <c r="C18230">
        <f t="shared" si="283"/>
        <v>0</v>
      </c>
    </row>
    <row r="18231" spans="3:3">
      <c r="C18231">
        <f t="shared" si="283"/>
        <v>0</v>
      </c>
    </row>
    <row r="18232" spans="3:3">
      <c r="C18232">
        <f t="shared" si="283"/>
        <v>0</v>
      </c>
    </row>
    <row r="18233" spans="3:3">
      <c r="C18233">
        <f t="shared" si="283"/>
        <v>0</v>
      </c>
    </row>
    <row r="18234" spans="3:3">
      <c r="C18234">
        <f t="shared" si="283"/>
        <v>0</v>
      </c>
    </row>
    <row r="18235" spans="3:3">
      <c r="C18235">
        <f t="shared" si="283"/>
        <v>0</v>
      </c>
    </row>
    <row r="18236" spans="3:3">
      <c r="C18236">
        <f t="shared" si="283"/>
        <v>0</v>
      </c>
    </row>
    <row r="18237" spans="3:3">
      <c r="C18237">
        <f t="shared" si="283"/>
        <v>0</v>
      </c>
    </row>
    <row r="18238" spans="3:3">
      <c r="C18238">
        <f t="shared" si="283"/>
        <v>0</v>
      </c>
    </row>
    <row r="18239" spans="3:3">
      <c r="C18239">
        <f t="shared" si="283"/>
        <v>0</v>
      </c>
    </row>
    <row r="18240" spans="3:3">
      <c r="C18240">
        <f t="shared" si="283"/>
        <v>0</v>
      </c>
    </row>
    <row r="18241" spans="3:3">
      <c r="C18241">
        <f t="shared" si="283"/>
        <v>0</v>
      </c>
    </row>
    <row r="18242" spans="3:3">
      <c r="C18242">
        <f t="shared" si="283"/>
        <v>0</v>
      </c>
    </row>
    <row r="18243" spans="3:3">
      <c r="C18243">
        <f t="shared" si="283"/>
        <v>0</v>
      </c>
    </row>
    <row r="18244" spans="3:3">
      <c r="C18244">
        <f t="shared" ref="C18244:C18307" si="284">IF(A18244="Yes", 1,0)</f>
        <v>0</v>
      </c>
    </row>
    <row r="18245" spans="3:3">
      <c r="C18245">
        <f t="shared" si="284"/>
        <v>0</v>
      </c>
    </row>
    <row r="18246" spans="3:3">
      <c r="C18246">
        <f t="shared" si="284"/>
        <v>0</v>
      </c>
    </row>
    <row r="18247" spans="3:3">
      <c r="C18247">
        <f t="shared" si="284"/>
        <v>0</v>
      </c>
    </row>
    <row r="18248" spans="3:3">
      <c r="C18248">
        <f t="shared" si="284"/>
        <v>0</v>
      </c>
    </row>
    <row r="18249" spans="3:3">
      <c r="C18249">
        <f t="shared" si="284"/>
        <v>0</v>
      </c>
    </row>
    <row r="18250" spans="3:3">
      <c r="C18250">
        <f t="shared" si="284"/>
        <v>0</v>
      </c>
    </row>
    <row r="18251" spans="3:3">
      <c r="C18251">
        <f t="shared" si="284"/>
        <v>0</v>
      </c>
    </row>
    <row r="18252" spans="3:3">
      <c r="C18252">
        <f t="shared" si="284"/>
        <v>0</v>
      </c>
    </row>
    <row r="18253" spans="3:3">
      <c r="C18253">
        <f t="shared" si="284"/>
        <v>0</v>
      </c>
    </row>
    <row r="18254" spans="3:3">
      <c r="C18254">
        <f t="shared" si="284"/>
        <v>0</v>
      </c>
    </row>
    <row r="18255" spans="3:3">
      <c r="C18255">
        <f t="shared" si="284"/>
        <v>0</v>
      </c>
    </row>
    <row r="18256" spans="3:3">
      <c r="C18256">
        <f t="shared" si="284"/>
        <v>0</v>
      </c>
    </row>
    <row r="18257" spans="3:3">
      <c r="C18257">
        <f t="shared" si="284"/>
        <v>0</v>
      </c>
    </row>
    <row r="18258" spans="3:3">
      <c r="C18258">
        <f t="shared" si="284"/>
        <v>0</v>
      </c>
    </row>
    <row r="18259" spans="3:3">
      <c r="C18259">
        <f t="shared" si="284"/>
        <v>0</v>
      </c>
    </row>
    <row r="18260" spans="3:3">
      <c r="C18260">
        <f t="shared" si="284"/>
        <v>0</v>
      </c>
    </row>
    <row r="18261" spans="3:3">
      <c r="C18261">
        <f t="shared" si="284"/>
        <v>0</v>
      </c>
    </row>
    <row r="18262" spans="3:3">
      <c r="C18262">
        <f t="shared" si="284"/>
        <v>0</v>
      </c>
    </row>
    <row r="18263" spans="3:3">
      <c r="C18263">
        <f t="shared" si="284"/>
        <v>0</v>
      </c>
    </row>
    <row r="18264" spans="3:3">
      <c r="C18264">
        <f t="shared" si="284"/>
        <v>0</v>
      </c>
    </row>
    <row r="18265" spans="3:3">
      <c r="C18265">
        <f t="shared" si="284"/>
        <v>0</v>
      </c>
    </row>
    <row r="18266" spans="3:3">
      <c r="C18266">
        <f t="shared" si="284"/>
        <v>0</v>
      </c>
    </row>
    <row r="18267" spans="3:3">
      <c r="C18267">
        <f t="shared" si="284"/>
        <v>0</v>
      </c>
    </row>
    <row r="18268" spans="3:3">
      <c r="C18268">
        <f t="shared" si="284"/>
        <v>0</v>
      </c>
    </row>
    <row r="18269" spans="3:3">
      <c r="C18269">
        <f t="shared" si="284"/>
        <v>0</v>
      </c>
    </row>
    <row r="18270" spans="3:3">
      <c r="C18270">
        <f t="shared" si="284"/>
        <v>0</v>
      </c>
    </row>
    <row r="18271" spans="3:3">
      <c r="C18271">
        <f t="shared" si="284"/>
        <v>0</v>
      </c>
    </row>
    <row r="18272" spans="3:3">
      <c r="C18272">
        <f t="shared" si="284"/>
        <v>0</v>
      </c>
    </row>
    <row r="18273" spans="3:3">
      <c r="C18273">
        <f t="shared" si="284"/>
        <v>0</v>
      </c>
    </row>
    <row r="18274" spans="3:3">
      <c r="C18274">
        <f t="shared" si="284"/>
        <v>0</v>
      </c>
    </row>
    <row r="18275" spans="3:3">
      <c r="C18275">
        <f t="shared" si="284"/>
        <v>0</v>
      </c>
    </row>
    <row r="18276" spans="3:3">
      <c r="C18276">
        <f t="shared" si="284"/>
        <v>0</v>
      </c>
    </row>
    <row r="18277" spans="3:3">
      <c r="C18277">
        <f t="shared" si="284"/>
        <v>0</v>
      </c>
    </row>
    <row r="18278" spans="3:3">
      <c r="C18278">
        <f t="shared" si="284"/>
        <v>0</v>
      </c>
    </row>
    <row r="18279" spans="3:3">
      <c r="C18279">
        <f t="shared" si="284"/>
        <v>0</v>
      </c>
    </row>
    <row r="18280" spans="3:3">
      <c r="C18280">
        <f t="shared" si="284"/>
        <v>0</v>
      </c>
    </row>
    <row r="18281" spans="3:3">
      <c r="C18281">
        <f t="shared" si="284"/>
        <v>0</v>
      </c>
    </row>
    <row r="18282" spans="3:3">
      <c r="C18282">
        <f t="shared" si="284"/>
        <v>0</v>
      </c>
    </row>
    <row r="18283" spans="3:3">
      <c r="C18283">
        <f t="shared" si="284"/>
        <v>0</v>
      </c>
    </row>
    <row r="18284" spans="3:3">
      <c r="C18284">
        <f t="shared" si="284"/>
        <v>0</v>
      </c>
    </row>
    <row r="18285" spans="3:3">
      <c r="C18285">
        <f t="shared" si="284"/>
        <v>0</v>
      </c>
    </row>
    <row r="18286" spans="3:3">
      <c r="C18286">
        <f t="shared" si="284"/>
        <v>0</v>
      </c>
    </row>
    <row r="18287" spans="3:3">
      <c r="C18287">
        <f t="shared" si="284"/>
        <v>0</v>
      </c>
    </row>
    <row r="18288" spans="3:3">
      <c r="C18288">
        <f t="shared" si="284"/>
        <v>0</v>
      </c>
    </row>
    <row r="18289" spans="3:3">
      <c r="C18289">
        <f t="shared" si="284"/>
        <v>0</v>
      </c>
    </row>
    <row r="18290" spans="3:3">
      <c r="C18290">
        <f t="shared" si="284"/>
        <v>0</v>
      </c>
    </row>
    <row r="18291" spans="3:3">
      <c r="C18291">
        <f t="shared" si="284"/>
        <v>0</v>
      </c>
    </row>
    <row r="18292" spans="3:3">
      <c r="C18292">
        <f t="shared" si="284"/>
        <v>0</v>
      </c>
    </row>
    <row r="18293" spans="3:3">
      <c r="C18293">
        <f t="shared" si="284"/>
        <v>0</v>
      </c>
    </row>
    <row r="18294" spans="3:3">
      <c r="C18294">
        <f t="shared" si="284"/>
        <v>0</v>
      </c>
    </row>
    <row r="18295" spans="3:3">
      <c r="C18295">
        <f t="shared" si="284"/>
        <v>0</v>
      </c>
    </row>
    <row r="18296" spans="3:3">
      <c r="C18296">
        <f t="shared" si="284"/>
        <v>0</v>
      </c>
    </row>
    <row r="18297" spans="3:3">
      <c r="C18297">
        <f t="shared" si="284"/>
        <v>0</v>
      </c>
    </row>
    <row r="18298" spans="3:3">
      <c r="C18298">
        <f t="shared" si="284"/>
        <v>0</v>
      </c>
    </row>
    <row r="18299" spans="3:3">
      <c r="C18299">
        <f t="shared" si="284"/>
        <v>0</v>
      </c>
    </row>
    <row r="18300" spans="3:3">
      <c r="C18300">
        <f t="shared" si="284"/>
        <v>0</v>
      </c>
    </row>
    <row r="18301" spans="3:3">
      <c r="C18301">
        <f t="shared" si="284"/>
        <v>0</v>
      </c>
    </row>
    <row r="18302" spans="3:3">
      <c r="C18302">
        <f t="shared" si="284"/>
        <v>0</v>
      </c>
    </row>
    <row r="18303" spans="3:3">
      <c r="C18303">
        <f t="shared" si="284"/>
        <v>0</v>
      </c>
    </row>
    <row r="18304" spans="3:3">
      <c r="C18304">
        <f t="shared" si="284"/>
        <v>0</v>
      </c>
    </row>
    <row r="18305" spans="3:3">
      <c r="C18305">
        <f t="shared" si="284"/>
        <v>0</v>
      </c>
    </row>
    <row r="18306" spans="3:3">
      <c r="C18306">
        <f t="shared" si="284"/>
        <v>0</v>
      </c>
    </row>
    <row r="18307" spans="3:3">
      <c r="C18307">
        <f t="shared" si="284"/>
        <v>0</v>
      </c>
    </row>
    <row r="18308" spans="3:3">
      <c r="C18308">
        <f t="shared" ref="C18308:C18371" si="285">IF(A18308="Yes", 1,0)</f>
        <v>0</v>
      </c>
    </row>
    <row r="18309" spans="3:3">
      <c r="C18309">
        <f t="shared" si="285"/>
        <v>0</v>
      </c>
    </row>
    <row r="18310" spans="3:3">
      <c r="C18310">
        <f t="shared" si="285"/>
        <v>0</v>
      </c>
    </row>
    <row r="18311" spans="3:3">
      <c r="C18311">
        <f t="shared" si="285"/>
        <v>0</v>
      </c>
    </row>
    <row r="18312" spans="3:3">
      <c r="C18312">
        <f t="shared" si="285"/>
        <v>0</v>
      </c>
    </row>
    <row r="18313" spans="3:3">
      <c r="C18313">
        <f t="shared" si="285"/>
        <v>0</v>
      </c>
    </row>
    <row r="18314" spans="3:3">
      <c r="C18314">
        <f t="shared" si="285"/>
        <v>0</v>
      </c>
    </row>
    <row r="18315" spans="3:3">
      <c r="C18315">
        <f t="shared" si="285"/>
        <v>0</v>
      </c>
    </row>
    <row r="18316" spans="3:3">
      <c r="C18316">
        <f t="shared" si="285"/>
        <v>0</v>
      </c>
    </row>
    <row r="18317" spans="3:3">
      <c r="C18317">
        <f t="shared" si="285"/>
        <v>0</v>
      </c>
    </row>
    <row r="18318" spans="3:3">
      <c r="C18318">
        <f t="shared" si="285"/>
        <v>0</v>
      </c>
    </row>
    <row r="18319" spans="3:3">
      <c r="C18319">
        <f t="shared" si="285"/>
        <v>0</v>
      </c>
    </row>
    <row r="18320" spans="3:3">
      <c r="C18320">
        <f t="shared" si="285"/>
        <v>0</v>
      </c>
    </row>
    <row r="18321" spans="3:3">
      <c r="C18321">
        <f t="shared" si="285"/>
        <v>0</v>
      </c>
    </row>
    <row r="18322" spans="3:3">
      <c r="C18322">
        <f t="shared" si="285"/>
        <v>0</v>
      </c>
    </row>
    <row r="18323" spans="3:3">
      <c r="C18323">
        <f t="shared" si="285"/>
        <v>0</v>
      </c>
    </row>
    <row r="18324" spans="3:3">
      <c r="C18324">
        <f t="shared" si="285"/>
        <v>0</v>
      </c>
    </row>
    <row r="18325" spans="3:3">
      <c r="C18325">
        <f t="shared" si="285"/>
        <v>0</v>
      </c>
    </row>
    <row r="18326" spans="3:3">
      <c r="C18326">
        <f t="shared" si="285"/>
        <v>0</v>
      </c>
    </row>
    <row r="18327" spans="3:3">
      <c r="C18327">
        <f t="shared" si="285"/>
        <v>0</v>
      </c>
    </row>
    <row r="18328" spans="3:3">
      <c r="C18328">
        <f t="shared" si="285"/>
        <v>0</v>
      </c>
    </row>
    <row r="18329" spans="3:3">
      <c r="C18329">
        <f t="shared" si="285"/>
        <v>0</v>
      </c>
    </row>
    <row r="18330" spans="3:3">
      <c r="C18330">
        <f t="shared" si="285"/>
        <v>0</v>
      </c>
    </row>
    <row r="18331" spans="3:3">
      <c r="C18331">
        <f t="shared" si="285"/>
        <v>0</v>
      </c>
    </row>
    <row r="18332" spans="3:3">
      <c r="C18332">
        <f t="shared" si="285"/>
        <v>0</v>
      </c>
    </row>
    <row r="18333" spans="3:3">
      <c r="C18333">
        <f t="shared" si="285"/>
        <v>0</v>
      </c>
    </row>
    <row r="18334" spans="3:3">
      <c r="C18334">
        <f t="shared" si="285"/>
        <v>0</v>
      </c>
    </row>
    <row r="18335" spans="3:3">
      <c r="C18335">
        <f t="shared" si="285"/>
        <v>0</v>
      </c>
    </row>
    <row r="18336" spans="3:3">
      <c r="C18336">
        <f t="shared" si="285"/>
        <v>0</v>
      </c>
    </row>
    <row r="18337" spans="3:3">
      <c r="C18337">
        <f t="shared" si="285"/>
        <v>0</v>
      </c>
    </row>
    <row r="18338" spans="3:3">
      <c r="C18338">
        <f t="shared" si="285"/>
        <v>0</v>
      </c>
    </row>
    <row r="18339" spans="3:3">
      <c r="C18339">
        <f t="shared" si="285"/>
        <v>0</v>
      </c>
    </row>
    <row r="18340" spans="3:3">
      <c r="C18340">
        <f t="shared" si="285"/>
        <v>0</v>
      </c>
    </row>
    <row r="18341" spans="3:3">
      <c r="C18341">
        <f t="shared" si="285"/>
        <v>0</v>
      </c>
    </row>
    <row r="18342" spans="3:3">
      <c r="C18342">
        <f t="shared" si="285"/>
        <v>0</v>
      </c>
    </row>
    <row r="18343" spans="3:3">
      <c r="C18343">
        <f t="shared" si="285"/>
        <v>0</v>
      </c>
    </row>
    <row r="18344" spans="3:3">
      <c r="C18344">
        <f t="shared" si="285"/>
        <v>0</v>
      </c>
    </row>
    <row r="18345" spans="3:3">
      <c r="C18345">
        <f t="shared" si="285"/>
        <v>0</v>
      </c>
    </row>
    <row r="18346" spans="3:3">
      <c r="C18346">
        <f t="shared" si="285"/>
        <v>0</v>
      </c>
    </row>
    <row r="18347" spans="3:3">
      <c r="C18347">
        <f t="shared" si="285"/>
        <v>0</v>
      </c>
    </row>
    <row r="18348" spans="3:3">
      <c r="C18348">
        <f t="shared" si="285"/>
        <v>0</v>
      </c>
    </row>
    <row r="18349" spans="3:3">
      <c r="C18349">
        <f t="shared" si="285"/>
        <v>0</v>
      </c>
    </row>
    <row r="18350" spans="3:3">
      <c r="C18350">
        <f t="shared" si="285"/>
        <v>0</v>
      </c>
    </row>
    <row r="18351" spans="3:3">
      <c r="C18351">
        <f t="shared" si="285"/>
        <v>0</v>
      </c>
    </row>
    <row r="18352" spans="3:3">
      <c r="C18352">
        <f t="shared" si="285"/>
        <v>0</v>
      </c>
    </row>
    <row r="18353" spans="3:3">
      <c r="C18353">
        <f t="shared" si="285"/>
        <v>0</v>
      </c>
    </row>
    <row r="18354" spans="3:3">
      <c r="C18354">
        <f t="shared" si="285"/>
        <v>0</v>
      </c>
    </row>
    <row r="18355" spans="3:3">
      <c r="C18355">
        <f t="shared" si="285"/>
        <v>0</v>
      </c>
    </row>
    <row r="18356" spans="3:3">
      <c r="C18356">
        <f t="shared" si="285"/>
        <v>0</v>
      </c>
    </row>
    <row r="18357" spans="3:3">
      <c r="C18357">
        <f t="shared" si="285"/>
        <v>0</v>
      </c>
    </row>
    <row r="18358" spans="3:3">
      <c r="C18358">
        <f t="shared" si="285"/>
        <v>0</v>
      </c>
    </row>
    <row r="18359" spans="3:3">
      <c r="C18359">
        <f t="shared" si="285"/>
        <v>0</v>
      </c>
    </row>
    <row r="18360" spans="3:3">
      <c r="C18360">
        <f t="shared" si="285"/>
        <v>0</v>
      </c>
    </row>
    <row r="18361" spans="3:3">
      <c r="C18361">
        <f t="shared" si="285"/>
        <v>0</v>
      </c>
    </row>
    <row r="18362" spans="3:3">
      <c r="C18362">
        <f t="shared" si="285"/>
        <v>0</v>
      </c>
    </row>
    <row r="18363" spans="3:3">
      <c r="C18363">
        <f t="shared" si="285"/>
        <v>0</v>
      </c>
    </row>
    <row r="18364" spans="3:3">
      <c r="C18364">
        <f t="shared" si="285"/>
        <v>0</v>
      </c>
    </row>
    <row r="18365" spans="3:3">
      <c r="C18365">
        <f t="shared" si="285"/>
        <v>0</v>
      </c>
    </row>
    <row r="18366" spans="3:3">
      <c r="C18366">
        <f t="shared" si="285"/>
        <v>0</v>
      </c>
    </row>
    <row r="18367" spans="3:3">
      <c r="C18367">
        <f t="shared" si="285"/>
        <v>0</v>
      </c>
    </row>
    <row r="18368" spans="3:3">
      <c r="C18368">
        <f t="shared" si="285"/>
        <v>0</v>
      </c>
    </row>
    <row r="18369" spans="3:3">
      <c r="C18369">
        <f t="shared" si="285"/>
        <v>0</v>
      </c>
    </row>
    <row r="18370" spans="3:3">
      <c r="C18370">
        <f t="shared" si="285"/>
        <v>0</v>
      </c>
    </row>
    <row r="18371" spans="3:3">
      <c r="C18371">
        <f t="shared" si="285"/>
        <v>0</v>
      </c>
    </row>
    <row r="18372" spans="3:3">
      <c r="C18372">
        <f t="shared" ref="C18372:C18435" si="286">IF(A18372="Yes", 1,0)</f>
        <v>0</v>
      </c>
    </row>
    <row r="18373" spans="3:3">
      <c r="C18373">
        <f t="shared" si="286"/>
        <v>0</v>
      </c>
    </row>
    <row r="18374" spans="3:3">
      <c r="C18374">
        <f t="shared" si="286"/>
        <v>0</v>
      </c>
    </row>
    <row r="18375" spans="3:3">
      <c r="C18375">
        <f t="shared" si="286"/>
        <v>0</v>
      </c>
    </row>
    <row r="18376" spans="3:3">
      <c r="C18376">
        <f t="shared" si="286"/>
        <v>0</v>
      </c>
    </row>
    <row r="18377" spans="3:3">
      <c r="C18377">
        <f t="shared" si="286"/>
        <v>0</v>
      </c>
    </row>
    <row r="18378" spans="3:3">
      <c r="C18378">
        <f t="shared" si="286"/>
        <v>0</v>
      </c>
    </row>
    <row r="18379" spans="3:3">
      <c r="C18379">
        <f t="shared" si="286"/>
        <v>0</v>
      </c>
    </row>
    <row r="18380" spans="3:3">
      <c r="C18380">
        <f t="shared" si="286"/>
        <v>0</v>
      </c>
    </row>
    <row r="18381" spans="3:3">
      <c r="C18381">
        <f t="shared" si="286"/>
        <v>0</v>
      </c>
    </row>
    <row r="18382" spans="3:3">
      <c r="C18382">
        <f t="shared" si="286"/>
        <v>0</v>
      </c>
    </row>
    <row r="18383" spans="3:3">
      <c r="C18383">
        <f t="shared" si="286"/>
        <v>0</v>
      </c>
    </row>
    <row r="18384" spans="3:3">
      <c r="C18384">
        <f t="shared" si="286"/>
        <v>0</v>
      </c>
    </row>
    <row r="18385" spans="3:3">
      <c r="C18385">
        <f t="shared" si="286"/>
        <v>0</v>
      </c>
    </row>
    <row r="18386" spans="3:3">
      <c r="C18386">
        <f t="shared" si="286"/>
        <v>0</v>
      </c>
    </row>
    <row r="18387" spans="3:3">
      <c r="C18387">
        <f t="shared" si="286"/>
        <v>0</v>
      </c>
    </row>
    <row r="18388" spans="3:3">
      <c r="C18388">
        <f t="shared" si="286"/>
        <v>0</v>
      </c>
    </row>
    <row r="18389" spans="3:3">
      <c r="C18389">
        <f t="shared" si="286"/>
        <v>0</v>
      </c>
    </row>
    <row r="18390" spans="3:3">
      <c r="C18390">
        <f t="shared" si="286"/>
        <v>0</v>
      </c>
    </row>
    <row r="18391" spans="3:3">
      <c r="C18391">
        <f t="shared" si="286"/>
        <v>0</v>
      </c>
    </row>
    <row r="18392" spans="3:3">
      <c r="C18392">
        <f t="shared" si="286"/>
        <v>0</v>
      </c>
    </row>
    <row r="18393" spans="3:3">
      <c r="C18393">
        <f t="shared" si="286"/>
        <v>0</v>
      </c>
    </row>
    <row r="18394" spans="3:3">
      <c r="C18394">
        <f t="shared" si="286"/>
        <v>0</v>
      </c>
    </row>
    <row r="18395" spans="3:3">
      <c r="C18395">
        <f t="shared" si="286"/>
        <v>0</v>
      </c>
    </row>
    <row r="18396" spans="3:3">
      <c r="C18396">
        <f t="shared" si="286"/>
        <v>0</v>
      </c>
    </row>
    <row r="18397" spans="3:3">
      <c r="C18397">
        <f t="shared" si="286"/>
        <v>0</v>
      </c>
    </row>
    <row r="18398" spans="3:3">
      <c r="C18398">
        <f t="shared" si="286"/>
        <v>0</v>
      </c>
    </row>
    <row r="18399" spans="3:3">
      <c r="C18399">
        <f t="shared" si="286"/>
        <v>0</v>
      </c>
    </row>
    <row r="18400" spans="3:3">
      <c r="C18400">
        <f t="shared" si="286"/>
        <v>0</v>
      </c>
    </row>
    <row r="18401" spans="3:3">
      <c r="C18401">
        <f t="shared" si="286"/>
        <v>0</v>
      </c>
    </row>
    <row r="18402" spans="3:3">
      <c r="C18402">
        <f t="shared" si="286"/>
        <v>0</v>
      </c>
    </row>
    <row r="18403" spans="3:3">
      <c r="C18403">
        <f t="shared" si="286"/>
        <v>0</v>
      </c>
    </row>
    <row r="18404" spans="3:3">
      <c r="C18404">
        <f t="shared" si="286"/>
        <v>0</v>
      </c>
    </row>
    <row r="18405" spans="3:3">
      <c r="C18405">
        <f t="shared" si="286"/>
        <v>0</v>
      </c>
    </row>
    <row r="18406" spans="3:3">
      <c r="C18406">
        <f t="shared" si="286"/>
        <v>0</v>
      </c>
    </row>
    <row r="18407" spans="3:3">
      <c r="C18407">
        <f t="shared" si="286"/>
        <v>0</v>
      </c>
    </row>
    <row r="18408" spans="3:3">
      <c r="C18408">
        <f t="shared" si="286"/>
        <v>0</v>
      </c>
    </row>
    <row r="18409" spans="3:3">
      <c r="C18409">
        <f t="shared" si="286"/>
        <v>0</v>
      </c>
    </row>
    <row r="18410" spans="3:3">
      <c r="C18410">
        <f t="shared" si="286"/>
        <v>0</v>
      </c>
    </row>
    <row r="18411" spans="3:3">
      <c r="C18411">
        <f t="shared" si="286"/>
        <v>0</v>
      </c>
    </row>
    <row r="18412" spans="3:3">
      <c r="C18412">
        <f t="shared" si="286"/>
        <v>0</v>
      </c>
    </row>
    <row r="18413" spans="3:3">
      <c r="C18413">
        <f t="shared" si="286"/>
        <v>0</v>
      </c>
    </row>
    <row r="18414" spans="3:3">
      <c r="C18414">
        <f t="shared" si="286"/>
        <v>0</v>
      </c>
    </row>
    <row r="18415" spans="3:3">
      <c r="C18415">
        <f t="shared" si="286"/>
        <v>0</v>
      </c>
    </row>
    <row r="18416" spans="3:3">
      <c r="C18416">
        <f t="shared" si="286"/>
        <v>0</v>
      </c>
    </row>
    <row r="18417" spans="3:3">
      <c r="C18417">
        <f t="shared" si="286"/>
        <v>0</v>
      </c>
    </row>
    <row r="18418" spans="3:3">
      <c r="C18418">
        <f t="shared" si="286"/>
        <v>0</v>
      </c>
    </row>
    <row r="18419" spans="3:3">
      <c r="C18419">
        <f t="shared" si="286"/>
        <v>0</v>
      </c>
    </row>
    <row r="18420" spans="3:3">
      <c r="C18420">
        <f t="shared" si="286"/>
        <v>0</v>
      </c>
    </row>
    <row r="18421" spans="3:3">
      <c r="C18421">
        <f t="shared" si="286"/>
        <v>0</v>
      </c>
    </row>
    <row r="18422" spans="3:3">
      <c r="C18422">
        <f t="shared" si="286"/>
        <v>0</v>
      </c>
    </row>
    <row r="18423" spans="3:3">
      <c r="C18423">
        <f t="shared" si="286"/>
        <v>0</v>
      </c>
    </row>
    <row r="18424" spans="3:3">
      <c r="C18424">
        <f t="shared" si="286"/>
        <v>0</v>
      </c>
    </row>
    <row r="18425" spans="3:3">
      <c r="C18425">
        <f t="shared" si="286"/>
        <v>0</v>
      </c>
    </row>
    <row r="18426" spans="3:3">
      <c r="C18426">
        <f t="shared" si="286"/>
        <v>0</v>
      </c>
    </row>
    <row r="18427" spans="3:3">
      <c r="C18427">
        <f t="shared" si="286"/>
        <v>0</v>
      </c>
    </row>
    <row r="18428" spans="3:3">
      <c r="C18428">
        <f t="shared" si="286"/>
        <v>0</v>
      </c>
    </row>
    <row r="18429" spans="3:3">
      <c r="C18429">
        <f t="shared" si="286"/>
        <v>0</v>
      </c>
    </row>
    <row r="18430" spans="3:3">
      <c r="C18430">
        <f t="shared" si="286"/>
        <v>0</v>
      </c>
    </row>
    <row r="18431" spans="3:3">
      <c r="C18431">
        <f t="shared" si="286"/>
        <v>0</v>
      </c>
    </row>
    <row r="18432" spans="3:3">
      <c r="C18432">
        <f t="shared" si="286"/>
        <v>0</v>
      </c>
    </row>
    <row r="18433" spans="3:3">
      <c r="C18433">
        <f t="shared" si="286"/>
        <v>0</v>
      </c>
    </row>
    <row r="18434" spans="3:3">
      <c r="C18434">
        <f t="shared" si="286"/>
        <v>0</v>
      </c>
    </row>
    <row r="18435" spans="3:3">
      <c r="C18435">
        <f t="shared" si="286"/>
        <v>0</v>
      </c>
    </row>
    <row r="18436" spans="3:3">
      <c r="C18436">
        <f t="shared" ref="C18436:C18499" si="287">IF(A18436="Yes", 1,0)</f>
        <v>0</v>
      </c>
    </row>
    <row r="18437" spans="3:3">
      <c r="C18437">
        <f t="shared" si="287"/>
        <v>0</v>
      </c>
    </row>
    <row r="18438" spans="3:3">
      <c r="C18438">
        <f t="shared" si="287"/>
        <v>0</v>
      </c>
    </row>
    <row r="18439" spans="3:3">
      <c r="C18439">
        <f t="shared" si="287"/>
        <v>0</v>
      </c>
    </row>
    <row r="18440" spans="3:3">
      <c r="C18440">
        <f t="shared" si="287"/>
        <v>0</v>
      </c>
    </row>
    <row r="18441" spans="3:3">
      <c r="C18441">
        <f t="shared" si="287"/>
        <v>0</v>
      </c>
    </row>
    <row r="18442" spans="3:3">
      <c r="C18442">
        <f t="shared" si="287"/>
        <v>0</v>
      </c>
    </row>
    <row r="18443" spans="3:3">
      <c r="C18443">
        <f t="shared" si="287"/>
        <v>0</v>
      </c>
    </row>
    <row r="18444" spans="3:3">
      <c r="C18444">
        <f t="shared" si="287"/>
        <v>0</v>
      </c>
    </row>
    <row r="18445" spans="3:3">
      <c r="C18445">
        <f t="shared" si="287"/>
        <v>0</v>
      </c>
    </row>
    <row r="18446" spans="3:3">
      <c r="C18446">
        <f t="shared" si="287"/>
        <v>0</v>
      </c>
    </row>
    <row r="18447" spans="3:3">
      <c r="C18447">
        <f t="shared" si="287"/>
        <v>0</v>
      </c>
    </row>
    <row r="18448" spans="3:3">
      <c r="C18448">
        <f t="shared" si="287"/>
        <v>0</v>
      </c>
    </row>
    <row r="18449" spans="3:3">
      <c r="C18449">
        <f t="shared" si="287"/>
        <v>0</v>
      </c>
    </row>
    <row r="18450" spans="3:3">
      <c r="C18450">
        <f t="shared" si="287"/>
        <v>0</v>
      </c>
    </row>
    <row r="18451" spans="3:3">
      <c r="C18451">
        <f t="shared" si="287"/>
        <v>0</v>
      </c>
    </row>
    <row r="18452" spans="3:3">
      <c r="C18452">
        <f t="shared" si="287"/>
        <v>0</v>
      </c>
    </row>
    <row r="18453" spans="3:3">
      <c r="C18453">
        <f t="shared" si="287"/>
        <v>0</v>
      </c>
    </row>
    <row r="18454" spans="3:3">
      <c r="C18454">
        <f t="shared" si="287"/>
        <v>0</v>
      </c>
    </row>
    <row r="18455" spans="3:3">
      <c r="C18455">
        <f t="shared" si="287"/>
        <v>0</v>
      </c>
    </row>
    <row r="18456" spans="3:3">
      <c r="C18456">
        <f t="shared" si="287"/>
        <v>0</v>
      </c>
    </row>
    <row r="18457" spans="3:3">
      <c r="C18457">
        <f t="shared" si="287"/>
        <v>0</v>
      </c>
    </row>
    <row r="18458" spans="3:3">
      <c r="C18458">
        <f t="shared" si="287"/>
        <v>0</v>
      </c>
    </row>
    <row r="18459" spans="3:3">
      <c r="C18459">
        <f t="shared" si="287"/>
        <v>0</v>
      </c>
    </row>
    <row r="18460" spans="3:3">
      <c r="C18460">
        <f t="shared" si="287"/>
        <v>0</v>
      </c>
    </row>
    <row r="18461" spans="3:3">
      <c r="C18461">
        <f t="shared" si="287"/>
        <v>0</v>
      </c>
    </row>
    <row r="18462" spans="3:3">
      <c r="C18462">
        <f t="shared" si="287"/>
        <v>0</v>
      </c>
    </row>
    <row r="18463" spans="3:3">
      <c r="C18463">
        <f t="shared" si="287"/>
        <v>0</v>
      </c>
    </row>
    <row r="18464" spans="3:3">
      <c r="C18464">
        <f t="shared" si="287"/>
        <v>0</v>
      </c>
    </row>
    <row r="18465" spans="3:3">
      <c r="C18465">
        <f t="shared" si="287"/>
        <v>0</v>
      </c>
    </row>
    <row r="18466" spans="3:3">
      <c r="C18466">
        <f t="shared" si="287"/>
        <v>0</v>
      </c>
    </row>
    <row r="18467" spans="3:3">
      <c r="C18467">
        <f t="shared" si="287"/>
        <v>0</v>
      </c>
    </row>
    <row r="18468" spans="3:3">
      <c r="C18468">
        <f t="shared" si="287"/>
        <v>0</v>
      </c>
    </row>
    <row r="18469" spans="3:3">
      <c r="C18469">
        <f t="shared" si="287"/>
        <v>0</v>
      </c>
    </row>
    <row r="18470" spans="3:3">
      <c r="C18470">
        <f t="shared" si="287"/>
        <v>0</v>
      </c>
    </row>
    <row r="18471" spans="3:3">
      <c r="C18471">
        <f t="shared" si="287"/>
        <v>0</v>
      </c>
    </row>
    <row r="18472" spans="3:3">
      <c r="C18472">
        <f t="shared" si="287"/>
        <v>0</v>
      </c>
    </row>
    <row r="18473" spans="3:3">
      <c r="C18473">
        <f t="shared" si="287"/>
        <v>0</v>
      </c>
    </row>
    <row r="18474" spans="3:3">
      <c r="C18474">
        <f t="shared" si="287"/>
        <v>0</v>
      </c>
    </row>
    <row r="18475" spans="3:3">
      <c r="C18475">
        <f t="shared" si="287"/>
        <v>0</v>
      </c>
    </row>
    <row r="18476" spans="3:3">
      <c r="C18476">
        <f t="shared" si="287"/>
        <v>0</v>
      </c>
    </row>
    <row r="18477" spans="3:3">
      <c r="C18477">
        <f t="shared" si="287"/>
        <v>0</v>
      </c>
    </row>
    <row r="18478" spans="3:3">
      <c r="C18478">
        <f t="shared" si="287"/>
        <v>0</v>
      </c>
    </row>
    <row r="18479" spans="3:3">
      <c r="C18479">
        <f t="shared" si="287"/>
        <v>0</v>
      </c>
    </row>
    <row r="18480" spans="3:3">
      <c r="C18480">
        <f t="shared" si="287"/>
        <v>0</v>
      </c>
    </row>
    <row r="18481" spans="3:3">
      <c r="C18481">
        <f t="shared" si="287"/>
        <v>0</v>
      </c>
    </row>
    <row r="18482" spans="3:3">
      <c r="C18482">
        <f t="shared" si="287"/>
        <v>0</v>
      </c>
    </row>
    <row r="18483" spans="3:3">
      <c r="C18483">
        <f t="shared" si="287"/>
        <v>0</v>
      </c>
    </row>
    <row r="18484" spans="3:3">
      <c r="C18484">
        <f t="shared" si="287"/>
        <v>0</v>
      </c>
    </row>
    <row r="18485" spans="3:3">
      <c r="C18485">
        <f t="shared" si="287"/>
        <v>0</v>
      </c>
    </row>
    <row r="18486" spans="3:3">
      <c r="C18486">
        <f t="shared" si="287"/>
        <v>0</v>
      </c>
    </row>
    <row r="18487" spans="3:3">
      <c r="C18487">
        <f t="shared" si="287"/>
        <v>0</v>
      </c>
    </row>
    <row r="18488" spans="3:3">
      <c r="C18488">
        <f t="shared" si="287"/>
        <v>0</v>
      </c>
    </row>
    <row r="18489" spans="3:3">
      <c r="C18489">
        <f t="shared" si="287"/>
        <v>0</v>
      </c>
    </row>
    <row r="18490" spans="3:3">
      <c r="C18490">
        <f t="shared" si="287"/>
        <v>0</v>
      </c>
    </row>
    <row r="18491" spans="3:3">
      <c r="C18491">
        <f t="shared" si="287"/>
        <v>0</v>
      </c>
    </row>
    <row r="18492" spans="3:3">
      <c r="C18492">
        <f t="shared" si="287"/>
        <v>0</v>
      </c>
    </row>
    <row r="18493" spans="3:3">
      <c r="C18493">
        <f t="shared" si="287"/>
        <v>0</v>
      </c>
    </row>
    <row r="18494" spans="3:3">
      <c r="C18494">
        <f t="shared" si="287"/>
        <v>0</v>
      </c>
    </row>
    <row r="18495" spans="3:3">
      <c r="C18495">
        <f t="shared" si="287"/>
        <v>0</v>
      </c>
    </row>
    <row r="18496" spans="3:3">
      <c r="C18496">
        <f t="shared" si="287"/>
        <v>0</v>
      </c>
    </row>
    <row r="18497" spans="3:3">
      <c r="C18497">
        <f t="shared" si="287"/>
        <v>0</v>
      </c>
    </row>
    <row r="18498" spans="3:3">
      <c r="C18498">
        <f t="shared" si="287"/>
        <v>0</v>
      </c>
    </row>
    <row r="18499" spans="3:3">
      <c r="C18499">
        <f t="shared" si="287"/>
        <v>0</v>
      </c>
    </row>
    <row r="18500" spans="3:3">
      <c r="C18500">
        <f t="shared" ref="C18500:C18563" si="288">IF(A18500="Yes", 1,0)</f>
        <v>0</v>
      </c>
    </row>
    <row r="18501" spans="3:3">
      <c r="C18501">
        <f t="shared" si="288"/>
        <v>0</v>
      </c>
    </row>
    <row r="18502" spans="3:3">
      <c r="C18502">
        <f t="shared" si="288"/>
        <v>0</v>
      </c>
    </row>
    <row r="18503" spans="3:3">
      <c r="C18503">
        <f t="shared" si="288"/>
        <v>0</v>
      </c>
    </row>
    <row r="18504" spans="3:3">
      <c r="C18504">
        <f t="shared" si="288"/>
        <v>0</v>
      </c>
    </row>
    <row r="18505" spans="3:3">
      <c r="C18505">
        <f t="shared" si="288"/>
        <v>0</v>
      </c>
    </row>
    <row r="18506" spans="3:3">
      <c r="C18506">
        <f t="shared" si="288"/>
        <v>0</v>
      </c>
    </row>
    <row r="18507" spans="3:3">
      <c r="C18507">
        <f t="shared" si="288"/>
        <v>0</v>
      </c>
    </row>
    <row r="18508" spans="3:3">
      <c r="C18508">
        <f t="shared" si="288"/>
        <v>0</v>
      </c>
    </row>
    <row r="18509" spans="3:3">
      <c r="C18509">
        <f t="shared" si="288"/>
        <v>0</v>
      </c>
    </row>
    <row r="18510" spans="3:3">
      <c r="C18510">
        <f t="shared" si="288"/>
        <v>0</v>
      </c>
    </row>
    <row r="18511" spans="3:3">
      <c r="C18511">
        <f t="shared" si="288"/>
        <v>0</v>
      </c>
    </row>
    <row r="18512" spans="3:3">
      <c r="C18512">
        <f t="shared" si="288"/>
        <v>0</v>
      </c>
    </row>
    <row r="18513" spans="3:3">
      <c r="C18513">
        <f t="shared" si="288"/>
        <v>0</v>
      </c>
    </row>
    <row r="18514" spans="3:3">
      <c r="C18514">
        <f t="shared" si="288"/>
        <v>0</v>
      </c>
    </row>
    <row r="18515" spans="3:3">
      <c r="C18515">
        <f t="shared" si="288"/>
        <v>0</v>
      </c>
    </row>
    <row r="18516" spans="3:3">
      <c r="C18516">
        <f t="shared" si="288"/>
        <v>0</v>
      </c>
    </row>
    <row r="18517" spans="3:3">
      <c r="C18517">
        <f t="shared" si="288"/>
        <v>0</v>
      </c>
    </row>
    <row r="18518" spans="3:3">
      <c r="C18518">
        <f t="shared" si="288"/>
        <v>0</v>
      </c>
    </row>
    <row r="18519" spans="3:3">
      <c r="C18519">
        <f t="shared" si="288"/>
        <v>0</v>
      </c>
    </row>
    <row r="18520" spans="3:3">
      <c r="C18520">
        <f t="shared" si="288"/>
        <v>0</v>
      </c>
    </row>
    <row r="18521" spans="3:3">
      <c r="C18521">
        <f t="shared" si="288"/>
        <v>0</v>
      </c>
    </row>
    <row r="18522" spans="3:3">
      <c r="C18522">
        <f t="shared" si="288"/>
        <v>0</v>
      </c>
    </row>
    <row r="18523" spans="3:3">
      <c r="C18523">
        <f t="shared" si="288"/>
        <v>0</v>
      </c>
    </row>
    <row r="18524" spans="3:3">
      <c r="C18524">
        <f t="shared" si="288"/>
        <v>0</v>
      </c>
    </row>
    <row r="18525" spans="3:3">
      <c r="C18525">
        <f t="shared" si="288"/>
        <v>0</v>
      </c>
    </row>
    <row r="18526" spans="3:3">
      <c r="C18526">
        <f t="shared" si="288"/>
        <v>0</v>
      </c>
    </row>
    <row r="18527" spans="3:3">
      <c r="C18527">
        <f t="shared" si="288"/>
        <v>0</v>
      </c>
    </row>
    <row r="18528" spans="3:3">
      <c r="C18528">
        <f t="shared" si="288"/>
        <v>0</v>
      </c>
    </row>
    <row r="18529" spans="3:3">
      <c r="C18529">
        <f t="shared" si="288"/>
        <v>0</v>
      </c>
    </row>
    <row r="18530" spans="3:3">
      <c r="C18530">
        <f t="shared" si="288"/>
        <v>0</v>
      </c>
    </row>
    <row r="18531" spans="3:3">
      <c r="C18531">
        <f t="shared" si="288"/>
        <v>0</v>
      </c>
    </row>
    <row r="18532" spans="3:3">
      <c r="C18532">
        <f t="shared" si="288"/>
        <v>0</v>
      </c>
    </row>
    <row r="18533" spans="3:3">
      <c r="C18533">
        <f t="shared" si="288"/>
        <v>0</v>
      </c>
    </row>
    <row r="18534" spans="3:3">
      <c r="C18534">
        <f t="shared" si="288"/>
        <v>0</v>
      </c>
    </row>
    <row r="18535" spans="3:3">
      <c r="C18535">
        <f t="shared" si="288"/>
        <v>0</v>
      </c>
    </row>
    <row r="18536" spans="3:3">
      <c r="C18536">
        <f t="shared" si="288"/>
        <v>0</v>
      </c>
    </row>
    <row r="18537" spans="3:3">
      <c r="C18537">
        <f t="shared" si="288"/>
        <v>0</v>
      </c>
    </row>
    <row r="18538" spans="3:3">
      <c r="C18538">
        <f t="shared" si="288"/>
        <v>0</v>
      </c>
    </row>
    <row r="18539" spans="3:3">
      <c r="C18539">
        <f t="shared" si="288"/>
        <v>0</v>
      </c>
    </row>
    <row r="18540" spans="3:3">
      <c r="C18540">
        <f t="shared" si="288"/>
        <v>0</v>
      </c>
    </row>
    <row r="18541" spans="3:3">
      <c r="C18541">
        <f t="shared" si="288"/>
        <v>0</v>
      </c>
    </row>
    <row r="18542" spans="3:3">
      <c r="C18542">
        <f t="shared" si="288"/>
        <v>0</v>
      </c>
    </row>
    <row r="18543" spans="3:3">
      <c r="C18543">
        <f t="shared" si="288"/>
        <v>0</v>
      </c>
    </row>
    <row r="18544" spans="3:3">
      <c r="C18544">
        <f t="shared" si="288"/>
        <v>0</v>
      </c>
    </row>
    <row r="18545" spans="3:3">
      <c r="C18545">
        <f t="shared" si="288"/>
        <v>0</v>
      </c>
    </row>
    <row r="18546" spans="3:3">
      <c r="C18546">
        <f t="shared" si="288"/>
        <v>0</v>
      </c>
    </row>
    <row r="18547" spans="3:3">
      <c r="C18547">
        <f t="shared" si="288"/>
        <v>0</v>
      </c>
    </row>
    <row r="18548" spans="3:3">
      <c r="C18548">
        <f t="shared" si="288"/>
        <v>0</v>
      </c>
    </row>
    <row r="18549" spans="3:3">
      <c r="C18549">
        <f t="shared" si="288"/>
        <v>0</v>
      </c>
    </row>
    <row r="18550" spans="3:3">
      <c r="C18550">
        <f t="shared" si="288"/>
        <v>0</v>
      </c>
    </row>
    <row r="18551" spans="3:3">
      <c r="C18551">
        <f t="shared" si="288"/>
        <v>0</v>
      </c>
    </row>
    <row r="18552" spans="3:3">
      <c r="C18552">
        <f t="shared" si="288"/>
        <v>0</v>
      </c>
    </row>
    <row r="18553" spans="3:3">
      <c r="C18553">
        <f t="shared" si="288"/>
        <v>0</v>
      </c>
    </row>
    <row r="18554" spans="3:3">
      <c r="C18554">
        <f t="shared" si="288"/>
        <v>0</v>
      </c>
    </row>
    <row r="18555" spans="3:3">
      <c r="C18555">
        <f t="shared" si="288"/>
        <v>0</v>
      </c>
    </row>
    <row r="18556" spans="3:3">
      <c r="C18556">
        <f t="shared" si="288"/>
        <v>0</v>
      </c>
    </row>
    <row r="18557" spans="3:3">
      <c r="C18557">
        <f t="shared" si="288"/>
        <v>0</v>
      </c>
    </row>
    <row r="18558" spans="3:3">
      <c r="C18558">
        <f t="shared" si="288"/>
        <v>0</v>
      </c>
    </row>
    <row r="18559" spans="3:3">
      <c r="C18559">
        <f t="shared" si="288"/>
        <v>0</v>
      </c>
    </row>
    <row r="18560" spans="3:3">
      <c r="C18560">
        <f t="shared" si="288"/>
        <v>0</v>
      </c>
    </row>
    <row r="18561" spans="3:3">
      <c r="C18561">
        <f t="shared" si="288"/>
        <v>0</v>
      </c>
    </row>
    <row r="18562" spans="3:3">
      <c r="C18562">
        <f t="shared" si="288"/>
        <v>0</v>
      </c>
    </row>
    <row r="18563" spans="3:3">
      <c r="C18563">
        <f t="shared" si="288"/>
        <v>0</v>
      </c>
    </row>
    <row r="18564" spans="3:3">
      <c r="C18564">
        <f t="shared" ref="C18564:C18627" si="289">IF(A18564="Yes", 1,0)</f>
        <v>0</v>
      </c>
    </row>
    <row r="18565" spans="3:3">
      <c r="C18565">
        <f t="shared" si="289"/>
        <v>0</v>
      </c>
    </row>
    <row r="18566" spans="3:3">
      <c r="C18566">
        <f t="shared" si="289"/>
        <v>0</v>
      </c>
    </row>
    <row r="18567" spans="3:3">
      <c r="C18567">
        <f t="shared" si="289"/>
        <v>0</v>
      </c>
    </row>
    <row r="18568" spans="3:3">
      <c r="C18568">
        <f t="shared" si="289"/>
        <v>0</v>
      </c>
    </row>
    <row r="18569" spans="3:3">
      <c r="C18569">
        <f t="shared" si="289"/>
        <v>0</v>
      </c>
    </row>
    <row r="18570" spans="3:3">
      <c r="C18570">
        <f t="shared" si="289"/>
        <v>0</v>
      </c>
    </row>
    <row r="18571" spans="3:3">
      <c r="C18571">
        <f t="shared" si="289"/>
        <v>0</v>
      </c>
    </row>
    <row r="18572" spans="3:3">
      <c r="C18572">
        <f t="shared" si="289"/>
        <v>0</v>
      </c>
    </row>
    <row r="18573" spans="3:3">
      <c r="C18573">
        <f t="shared" si="289"/>
        <v>0</v>
      </c>
    </row>
    <row r="18574" spans="3:3">
      <c r="C18574">
        <f t="shared" si="289"/>
        <v>0</v>
      </c>
    </row>
    <row r="18575" spans="3:3">
      <c r="C18575">
        <f t="shared" si="289"/>
        <v>0</v>
      </c>
    </row>
    <row r="18576" spans="3:3">
      <c r="C18576">
        <f t="shared" si="289"/>
        <v>0</v>
      </c>
    </row>
    <row r="18577" spans="3:3">
      <c r="C18577">
        <f t="shared" si="289"/>
        <v>0</v>
      </c>
    </row>
    <row r="18578" spans="3:3">
      <c r="C18578">
        <f t="shared" si="289"/>
        <v>0</v>
      </c>
    </row>
    <row r="18579" spans="3:3">
      <c r="C18579">
        <f t="shared" si="289"/>
        <v>0</v>
      </c>
    </row>
    <row r="18580" spans="3:3">
      <c r="C18580">
        <f t="shared" si="289"/>
        <v>0</v>
      </c>
    </row>
    <row r="18581" spans="3:3">
      <c r="C18581">
        <f t="shared" si="289"/>
        <v>0</v>
      </c>
    </row>
    <row r="18582" spans="3:3">
      <c r="C18582">
        <f t="shared" si="289"/>
        <v>0</v>
      </c>
    </row>
    <row r="18583" spans="3:3">
      <c r="C18583">
        <f t="shared" si="289"/>
        <v>0</v>
      </c>
    </row>
    <row r="18584" spans="3:3">
      <c r="C18584">
        <f t="shared" si="289"/>
        <v>0</v>
      </c>
    </row>
    <row r="18585" spans="3:3">
      <c r="C18585">
        <f t="shared" si="289"/>
        <v>0</v>
      </c>
    </row>
    <row r="18586" spans="3:3">
      <c r="C18586">
        <f t="shared" si="289"/>
        <v>0</v>
      </c>
    </row>
    <row r="18587" spans="3:3">
      <c r="C18587">
        <f t="shared" si="289"/>
        <v>0</v>
      </c>
    </row>
    <row r="18588" spans="3:3">
      <c r="C18588">
        <f t="shared" si="289"/>
        <v>0</v>
      </c>
    </row>
    <row r="18589" spans="3:3">
      <c r="C18589">
        <f t="shared" si="289"/>
        <v>0</v>
      </c>
    </row>
    <row r="18590" spans="3:3">
      <c r="C18590">
        <f t="shared" si="289"/>
        <v>0</v>
      </c>
    </row>
    <row r="18591" spans="3:3">
      <c r="C18591">
        <f t="shared" si="289"/>
        <v>0</v>
      </c>
    </row>
    <row r="18592" spans="3:3">
      <c r="C18592">
        <f t="shared" si="289"/>
        <v>0</v>
      </c>
    </row>
    <row r="18593" spans="3:3">
      <c r="C18593">
        <f t="shared" si="289"/>
        <v>0</v>
      </c>
    </row>
    <row r="18594" spans="3:3">
      <c r="C18594">
        <f t="shared" si="289"/>
        <v>0</v>
      </c>
    </row>
    <row r="18595" spans="3:3">
      <c r="C18595">
        <f t="shared" si="289"/>
        <v>0</v>
      </c>
    </row>
    <row r="18596" spans="3:3">
      <c r="C18596">
        <f t="shared" si="289"/>
        <v>0</v>
      </c>
    </row>
    <row r="18597" spans="3:3">
      <c r="C18597">
        <f t="shared" si="289"/>
        <v>0</v>
      </c>
    </row>
    <row r="18598" spans="3:3">
      <c r="C18598">
        <f t="shared" si="289"/>
        <v>0</v>
      </c>
    </row>
    <row r="18599" spans="3:3">
      <c r="C18599">
        <f t="shared" si="289"/>
        <v>0</v>
      </c>
    </row>
    <row r="18600" spans="3:3">
      <c r="C18600">
        <f t="shared" si="289"/>
        <v>0</v>
      </c>
    </row>
    <row r="18601" spans="3:3">
      <c r="C18601">
        <f t="shared" si="289"/>
        <v>0</v>
      </c>
    </row>
    <row r="18602" spans="3:3">
      <c r="C18602">
        <f t="shared" si="289"/>
        <v>0</v>
      </c>
    </row>
    <row r="18603" spans="3:3">
      <c r="C18603">
        <f t="shared" si="289"/>
        <v>0</v>
      </c>
    </row>
    <row r="18604" spans="3:3">
      <c r="C18604">
        <f t="shared" si="289"/>
        <v>0</v>
      </c>
    </row>
    <row r="18605" spans="3:3">
      <c r="C18605">
        <f t="shared" si="289"/>
        <v>0</v>
      </c>
    </row>
    <row r="18606" spans="3:3">
      <c r="C18606">
        <f t="shared" si="289"/>
        <v>0</v>
      </c>
    </row>
    <row r="18607" spans="3:3">
      <c r="C18607">
        <f t="shared" si="289"/>
        <v>0</v>
      </c>
    </row>
    <row r="18608" spans="3:3">
      <c r="C18608">
        <f t="shared" si="289"/>
        <v>0</v>
      </c>
    </row>
    <row r="18609" spans="3:3">
      <c r="C18609">
        <f t="shared" si="289"/>
        <v>0</v>
      </c>
    </row>
    <row r="18610" spans="3:3">
      <c r="C18610">
        <f t="shared" si="289"/>
        <v>0</v>
      </c>
    </row>
    <row r="18611" spans="3:3">
      <c r="C18611">
        <f t="shared" si="289"/>
        <v>0</v>
      </c>
    </row>
    <row r="18612" spans="3:3">
      <c r="C18612">
        <f t="shared" si="289"/>
        <v>0</v>
      </c>
    </row>
    <row r="18613" spans="3:3">
      <c r="C18613">
        <f t="shared" si="289"/>
        <v>0</v>
      </c>
    </row>
    <row r="18614" spans="3:3">
      <c r="C18614">
        <f t="shared" si="289"/>
        <v>0</v>
      </c>
    </row>
    <row r="18615" spans="3:3">
      <c r="C18615">
        <f t="shared" si="289"/>
        <v>0</v>
      </c>
    </row>
    <row r="18616" spans="3:3">
      <c r="C18616">
        <f t="shared" si="289"/>
        <v>0</v>
      </c>
    </row>
    <row r="18617" spans="3:3">
      <c r="C18617">
        <f t="shared" si="289"/>
        <v>0</v>
      </c>
    </row>
    <row r="18618" spans="3:3">
      <c r="C18618">
        <f t="shared" si="289"/>
        <v>0</v>
      </c>
    </row>
    <row r="18619" spans="3:3">
      <c r="C18619">
        <f t="shared" si="289"/>
        <v>0</v>
      </c>
    </row>
    <row r="18620" spans="3:3">
      <c r="C18620">
        <f t="shared" si="289"/>
        <v>0</v>
      </c>
    </row>
    <row r="18621" spans="3:3">
      <c r="C18621">
        <f t="shared" si="289"/>
        <v>0</v>
      </c>
    </row>
    <row r="18622" spans="3:3">
      <c r="C18622">
        <f t="shared" si="289"/>
        <v>0</v>
      </c>
    </row>
    <row r="18623" spans="3:3">
      <c r="C18623">
        <f t="shared" si="289"/>
        <v>0</v>
      </c>
    </row>
    <row r="18624" spans="3:3">
      <c r="C18624">
        <f t="shared" si="289"/>
        <v>0</v>
      </c>
    </row>
    <row r="18625" spans="3:3">
      <c r="C18625">
        <f t="shared" si="289"/>
        <v>0</v>
      </c>
    </row>
    <row r="18626" spans="3:3">
      <c r="C18626">
        <f t="shared" si="289"/>
        <v>0</v>
      </c>
    </row>
    <row r="18627" spans="3:3">
      <c r="C18627">
        <f t="shared" si="289"/>
        <v>0</v>
      </c>
    </row>
    <row r="18628" spans="3:3">
      <c r="C18628">
        <f t="shared" ref="C18628:C18691" si="290">IF(A18628="Yes", 1,0)</f>
        <v>0</v>
      </c>
    </row>
    <row r="18629" spans="3:3">
      <c r="C18629">
        <f t="shared" si="290"/>
        <v>0</v>
      </c>
    </row>
    <row r="18630" spans="3:3">
      <c r="C18630">
        <f t="shared" si="290"/>
        <v>0</v>
      </c>
    </row>
    <row r="18631" spans="3:3">
      <c r="C18631">
        <f t="shared" si="290"/>
        <v>0</v>
      </c>
    </row>
    <row r="18632" spans="3:3">
      <c r="C18632">
        <f t="shared" si="290"/>
        <v>0</v>
      </c>
    </row>
    <row r="18633" spans="3:3">
      <c r="C18633">
        <f t="shared" si="290"/>
        <v>0</v>
      </c>
    </row>
    <row r="18634" spans="3:3">
      <c r="C18634">
        <f t="shared" si="290"/>
        <v>0</v>
      </c>
    </row>
    <row r="18635" spans="3:3">
      <c r="C18635">
        <f t="shared" si="290"/>
        <v>0</v>
      </c>
    </row>
    <row r="18636" spans="3:3">
      <c r="C18636">
        <f t="shared" si="290"/>
        <v>0</v>
      </c>
    </row>
    <row r="18637" spans="3:3">
      <c r="C18637">
        <f t="shared" si="290"/>
        <v>0</v>
      </c>
    </row>
    <row r="18638" spans="3:3">
      <c r="C18638">
        <f t="shared" si="290"/>
        <v>0</v>
      </c>
    </row>
    <row r="18639" spans="3:3">
      <c r="C18639">
        <f t="shared" si="290"/>
        <v>0</v>
      </c>
    </row>
    <row r="18640" spans="3:3">
      <c r="C18640">
        <f t="shared" si="290"/>
        <v>0</v>
      </c>
    </row>
    <row r="18641" spans="3:3">
      <c r="C18641">
        <f t="shared" si="290"/>
        <v>0</v>
      </c>
    </row>
    <row r="18642" spans="3:3">
      <c r="C18642">
        <f t="shared" si="290"/>
        <v>0</v>
      </c>
    </row>
    <row r="18643" spans="3:3">
      <c r="C18643">
        <f t="shared" si="290"/>
        <v>0</v>
      </c>
    </row>
    <row r="18644" spans="3:3">
      <c r="C18644">
        <f t="shared" si="290"/>
        <v>0</v>
      </c>
    </row>
    <row r="18645" spans="3:3">
      <c r="C18645">
        <f t="shared" si="290"/>
        <v>0</v>
      </c>
    </row>
    <row r="18646" spans="3:3">
      <c r="C18646">
        <f t="shared" si="290"/>
        <v>0</v>
      </c>
    </row>
    <row r="18647" spans="3:3">
      <c r="C18647">
        <f t="shared" si="290"/>
        <v>0</v>
      </c>
    </row>
    <row r="18648" spans="3:3">
      <c r="C18648">
        <f t="shared" si="290"/>
        <v>0</v>
      </c>
    </row>
    <row r="18649" spans="3:3">
      <c r="C18649">
        <f t="shared" si="290"/>
        <v>0</v>
      </c>
    </row>
    <row r="18650" spans="3:3">
      <c r="C18650">
        <f t="shared" si="290"/>
        <v>0</v>
      </c>
    </row>
    <row r="18651" spans="3:3">
      <c r="C18651">
        <f t="shared" si="290"/>
        <v>0</v>
      </c>
    </row>
    <row r="18652" spans="3:3">
      <c r="C18652">
        <f t="shared" si="290"/>
        <v>0</v>
      </c>
    </row>
    <row r="18653" spans="3:3">
      <c r="C18653">
        <f t="shared" si="290"/>
        <v>0</v>
      </c>
    </row>
    <row r="18654" spans="3:3">
      <c r="C18654">
        <f t="shared" si="290"/>
        <v>0</v>
      </c>
    </row>
    <row r="18655" spans="3:3">
      <c r="C18655">
        <f t="shared" si="290"/>
        <v>0</v>
      </c>
    </row>
    <row r="18656" spans="3:3">
      <c r="C18656">
        <f t="shared" si="290"/>
        <v>0</v>
      </c>
    </row>
    <row r="18657" spans="3:3">
      <c r="C18657">
        <f t="shared" si="290"/>
        <v>0</v>
      </c>
    </row>
    <row r="18658" spans="3:3">
      <c r="C18658">
        <f t="shared" si="290"/>
        <v>0</v>
      </c>
    </row>
    <row r="18659" spans="3:3">
      <c r="C18659">
        <f t="shared" si="290"/>
        <v>0</v>
      </c>
    </row>
    <row r="18660" spans="3:3">
      <c r="C18660">
        <f t="shared" si="290"/>
        <v>0</v>
      </c>
    </row>
    <row r="18661" spans="3:3">
      <c r="C18661">
        <f t="shared" si="290"/>
        <v>0</v>
      </c>
    </row>
    <row r="18662" spans="3:3">
      <c r="C18662">
        <f t="shared" si="290"/>
        <v>0</v>
      </c>
    </row>
    <row r="18663" spans="3:3">
      <c r="C18663">
        <f t="shared" si="290"/>
        <v>0</v>
      </c>
    </row>
    <row r="18664" spans="3:3">
      <c r="C18664">
        <f t="shared" si="290"/>
        <v>0</v>
      </c>
    </row>
    <row r="18665" spans="3:3">
      <c r="C18665">
        <f t="shared" si="290"/>
        <v>0</v>
      </c>
    </row>
    <row r="18666" spans="3:3">
      <c r="C18666">
        <f t="shared" si="290"/>
        <v>0</v>
      </c>
    </row>
    <row r="18667" spans="3:3">
      <c r="C18667">
        <f t="shared" si="290"/>
        <v>0</v>
      </c>
    </row>
    <row r="18668" spans="3:3">
      <c r="C18668">
        <f t="shared" si="290"/>
        <v>0</v>
      </c>
    </row>
    <row r="18669" spans="3:3">
      <c r="C18669">
        <f t="shared" si="290"/>
        <v>0</v>
      </c>
    </row>
    <row r="18670" spans="3:3">
      <c r="C18670">
        <f t="shared" si="290"/>
        <v>0</v>
      </c>
    </row>
    <row r="18671" spans="3:3">
      <c r="C18671">
        <f t="shared" si="290"/>
        <v>0</v>
      </c>
    </row>
    <row r="18672" spans="3:3">
      <c r="C18672">
        <f t="shared" si="290"/>
        <v>0</v>
      </c>
    </row>
    <row r="18673" spans="3:3">
      <c r="C18673">
        <f t="shared" si="290"/>
        <v>0</v>
      </c>
    </row>
    <row r="18674" spans="3:3">
      <c r="C18674">
        <f t="shared" si="290"/>
        <v>0</v>
      </c>
    </row>
    <row r="18675" spans="3:3">
      <c r="C18675">
        <f t="shared" si="290"/>
        <v>0</v>
      </c>
    </row>
    <row r="18676" spans="3:3">
      <c r="C18676">
        <f t="shared" si="290"/>
        <v>0</v>
      </c>
    </row>
    <row r="18677" spans="3:3">
      <c r="C18677">
        <f t="shared" si="290"/>
        <v>0</v>
      </c>
    </row>
    <row r="18678" spans="3:3">
      <c r="C18678">
        <f t="shared" si="290"/>
        <v>0</v>
      </c>
    </row>
    <row r="18679" spans="3:3">
      <c r="C18679">
        <f t="shared" si="290"/>
        <v>0</v>
      </c>
    </row>
    <row r="18680" spans="3:3">
      <c r="C18680">
        <f t="shared" si="290"/>
        <v>0</v>
      </c>
    </row>
    <row r="18681" spans="3:3">
      <c r="C18681">
        <f t="shared" si="290"/>
        <v>0</v>
      </c>
    </row>
    <row r="18682" spans="3:3">
      <c r="C18682">
        <f t="shared" si="290"/>
        <v>0</v>
      </c>
    </row>
    <row r="18683" spans="3:3">
      <c r="C18683">
        <f t="shared" si="290"/>
        <v>0</v>
      </c>
    </row>
    <row r="18684" spans="3:3">
      <c r="C18684">
        <f t="shared" si="290"/>
        <v>0</v>
      </c>
    </row>
    <row r="18685" spans="3:3">
      <c r="C18685">
        <f t="shared" si="290"/>
        <v>0</v>
      </c>
    </row>
    <row r="18686" spans="3:3">
      <c r="C18686">
        <f t="shared" si="290"/>
        <v>0</v>
      </c>
    </row>
    <row r="18687" spans="3:3">
      <c r="C18687">
        <f t="shared" si="290"/>
        <v>0</v>
      </c>
    </row>
    <row r="18688" spans="3:3">
      <c r="C18688">
        <f t="shared" si="290"/>
        <v>0</v>
      </c>
    </row>
    <row r="18689" spans="3:3">
      <c r="C18689">
        <f t="shared" si="290"/>
        <v>0</v>
      </c>
    </row>
    <row r="18690" spans="3:3">
      <c r="C18690">
        <f t="shared" si="290"/>
        <v>0</v>
      </c>
    </row>
    <row r="18691" spans="3:3">
      <c r="C18691">
        <f t="shared" si="290"/>
        <v>0</v>
      </c>
    </row>
    <row r="18692" spans="3:3">
      <c r="C18692">
        <f t="shared" ref="C18692:C18755" si="291">IF(A18692="Yes", 1,0)</f>
        <v>0</v>
      </c>
    </row>
    <row r="18693" spans="3:3">
      <c r="C18693">
        <f t="shared" si="291"/>
        <v>0</v>
      </c>
    </row>
    <row r="18694" spans="3:3">
      <c r="C18694">
        <f t="shared" si="291"/>
        <v>0</v>
      </c>
    </row>
    <row r="18695" spans="3:3">
      <c r="C18695">
        <f t="shared" si="291"/>
        <v>0</v>
      </c>
    </row>
    <row r="18696" spans="3:3">
      <c r="C18696">
        <f t="shared" si="291"/>
        <v>0</v>
      </c>
    </row>
    <row r="18697" spans="3:3">
      <c r="C18697">
        <f t="shared" si="291"/>
        <v>0</v>
      </c>
    </row>
    <row r="18698" spans="3:3">
      <c r="C18698">
        <f t="shared" si="291"/>
        <v>0</v>
      </c>
    </row>
    <row r="18699" spans="3:3">
      <c r="C18699">
        <f t="shared" si="291"/>
        <v>0</v>
      </c>
    </row>
    <row r="18700" spans="3:3">
      <c r="C18700">
        <f t="shared" si="291"/>
        <v>0</v>
      </c>
    </row>
    <row r="18701" spans="3:3">
      <c r="C18701">
        <f t="shared" si="291"/>
        <v>0</v>
      </c>
    </row>
    <row r="18702" spans="3:3">
      <c r="C18702">
        <f t="shared" si="291"/>
        <v>0</v>
      </c>
    </row>
    <row r="18703" spans="3:3">
      <c r="C18703">
        <f t="shared" si="291"/>
        <v>0</v>
      </c>
    </row>
    <row r="18704" spans="3:3">
      <c r="C18704">
        <f t="shared" si="291"/>
        <v>0</v>
      </c>
    </row>
    <row r="18705" spans="3:3">
      <c r="C18705">
        <f t="shared" si="291"/>
        <v>0</v>
      </c>
    </row>
    <row r="18706" spans="3:3">
      <c r="C18706">
        <f t="shared" si="291"/>
        <v>0</v>
      </c>
    </row>
    <row r="18707" spans="3:3">
      <c r="C18707">
        <f t="shared" si="291"/>
        <v>0</v>
      </c>
    </row>
    <row r="18708" spans="3:3">
      <c r="C18708">
        <f t="shared" si="291"/>
        <v>0</v>
      </c>
    </row>
    <row r="18709" spans="3:3">
      <c r="C18709">
        <f t="shared" si="291"/>
        <v>0</v>
      </c>
    </row>
    <row r="18710" spans="3:3">
      <c r="C18710">
        <f t="shared" si="291"/>
        <v>0</v>
      </c>
    </row>
    <row r="18711" spans="3:3">
      <c r="C18711">
        <f t="shared" si="291"/>
        <v>0</v>
      </c>
    </row>
    <row r="18712" spans="3:3">
      <c r="C18712">
        <f t="shared" si="291"/>
        <v>0</v>
      </c>
    </row>
    <row r="18713" spans="3:3">
      <c r="C18713">
        <f t="shared" si="291"/>
        <v>0</v>
      </c>
    </row>
    <row r="18714" spans="3:3">
      <c r="C18714">
        <f t="shared" si="291"/>
        <v>0</v>
      </c>
    </row>
    <row r="18715" spans="3:3">
      <c r="C18715">
        <f t="shared" si="291"/>
        <v>0</v>
      </c>
    </row>
    <row r="18716" spans="3:3">
      <c r="C18716">
        <f t="shared" si="291"/>
        <v>0</v>
      </c>
    </row>
    <row r="18717" spans="3:3">
      <c r="C18717">
        <f t="shared" si="291"/>
        <v>0</v>
      </c>
    </row>
    <row r="18718" spans="3:3">
      <c r="C18718">
        <f t="shared" si="291"/>
        <v>0</v>
      </c>
    </row>
    <row r="18719" spans="3:3">
      <c r="C18719">
        <f t="shared" si="291"/>
        <v>0</v>
      </c>
    </row>
    <row r="18720" spans="3:3">
      <c r="C18720">
        <f t="shared" si="291"/>
        <v>0</v>
      </c>
    </row>
    <row r="18721" spans="3:3">
      <c r="C18721">
        <f t="shared" si="291"/>
        <v>0</v>
      </c>
    </row>
    <row r="18722" spans="3:3">
      <c r="C18722">
        <f t="shared" si="291"/>
        <v>0</v>
      </c>
    </row>
    <row r="18723" spans="3:3">
      <c r="C18723">
        <f t="shared" si="291"/>
        <v>0</v>
      </c>
    </row>
    <row r="18724" spans="3:3">
      <c r="C18724">
        <f t="shared" si="291"/>
        <v>0</v>
      </c>
    </row>
    <row r="18725" spans="3:3">
      <c r="C18725">
        <f t="shared" si="291"/>
        <v>0</v>
      </c>
    </row>
    <row r="18726" spans="3:3">
      <c r="C18726">
        <f t="shared" si="291"/>
        <v>0</v>
      </c>
    </row>
    <row r="18727" spans="3:3">
      <c r="C18727">
        <f t="shared" si="291"/>
        <v>0</v>
      </c>
    </row>
    <row r="18728" spans="3:3">
      <c r="C18728">
        <f t="shared" si="291"/>
        <v>0</v>
      </c>
    </row>
    <row r="18729" spans="3:3">
      <c r="C18729">
        <f t="shared" si="291"/>
        <v>0</v>
      </c>
    </row>
    <row r="18730" spans="3:3">
      <c r="C18730">
        <f t="shared" si="291"/>
        <v>0</v>
      </c>
    </row>
    <row r="18731" spans="3:3">
      <c r="C18731">
        <f t="shared" si="291"/>
        <v>0</v>
      </c>
    </row>
    <row r="18732" spans="3:3">
      <c r="C18732">
        <f t="shared" si="291"/>
        <v>0</v>
      </c>
    </row>
    <row r="18733" spans="3:3">
      <c r="C18733">
        <f t="shared" si="291"/>
        <v>0</v>
      </c>
    </row>
    <row r="18734" spans="3:3">
      <c r="C18734">
        <f t="shared" si="291"/>
        <v>0</v>
      </c>
    </row>
    <row r="18735" spans="3:3">
      <c r="C18735">
        <f t="shared" si="291"/>
        <v>0</v>
      </c>
    </row>
    <row r="18736" spans="3:3">
      <c r="C18736">
        <f t="shared" si="291"/>
        <v>0</v>
      </c>
    </row>
    <row r="18737" spans="3:3">
      <c r="C18737">
        <f t="shared" si="291"/>
        <v>0</v>
      </c>
    </row>
    <row r="18738" spans="3:3">
      <c r="C18738">
        <f t="shared" si="291"/>
        <v>0</v>
      </c>
    </row>
    <row r="18739" spans="3:3">
      <c r="C18739">
        <f t="shared" si="291"/>
        <v>0</v>
      </c>
    </row>
    <row r="18740" spans="3:3">
      <c r="C18740">
        <f t="shared" si="291"/>
        <v>0</v>
      </c>
    </row>
    <row r="18741" spans="3:3">
      <c r="C18741">
        <f t="shared" si="291"/>
        <v>0</v>
      </c>
    </row>
    <row r="18742" spans="3:3">
      <c r="C18742">
        <f t="shared" si="291"/>
        <v>0</v>
      </c>
    </row>
    <row r="18743" spans="3:3">
      <c r="C18743">
        <f t="shared" si="291"/>
        <v>0</v>
      </c>
    </row>
    <row r="18744" spans="3:3">
      <c r="C18744">
        <f t="shared" si="291"/>
        <v>0</v>
      </c>
    </row>
    <row r="18745" spans="3:3">
      <c r="C18745">
        <f t="shared" si="291"/>
        <v>0</v>
      </c>
    </row>
    <row r="18746" spans="3:3">
      <c r="C18746">
        <f t="shared" si="291"/>
        <v>0</v>
      </c>
    </row>
    <row r="18747" spans="3:3">
      <c r="C18747">
        <f t="shared" si="291"/>
        <v>0</v>
      </c>
    </row>
    <row r="18748" spans="3:3">
      <c r="C18748">
        <f t="shared" si="291"/>
        <v>0</v>
      </c>
    </row>
    <row r="18749" spans="3:3">
      <c r="C18749">
        <f t="shared" si="291"/>
        <v>0</v>
      </c>
    </row>
    <row r="18750" spans="3:3">
      <c r="C18750">
        <f t="shared" si="291"/>
        <v>0</v>
      </c>
    </row>
    <row r="18751" spans="3:3">
      <c r="C18751">
        <f t="shared" si="291"/>
        <v>0</v>
      </c>
    </row>
    <row r="18752" spans="3:3">
      <c r="C18752">
        <f t="shared" si="291"/>
        <v>0</v>
      </c>
    </row>
    <row r="18753" spans="3:3">
      <c r="C18753">
        <f t="shared" si="291"/>
        <v>0</v>
      </c>
    </row>
    <row r="18754" spans="3:3">
      <c r="C18754">
        <f t="shared" si="291"/>
        <v>0</v>
      </c>
    </row>
    <row r="18755" spans="3:3">
      <c r="C18755">
        <f t="shared" si="291"/>
        <v>0</v>
      </c>
    </row>
    <row r="18756" spans="3:3">
      <c r="C18756">
        <f t="shared" ref="C18756:C18819" si="292">IF(A18756="Yes", 1,0)</f>
        <v>0</v>
      </c>
    </row>
    <row r="18757" spans="3:3">
      <c r="C18757">
        <f t="shared" si="292"/>
        <v>0</v>
      </c>
    </row>
    <row r="18758" spans="3:3">
      <c r="C18758">
        <f t="shared" si="292"/>
        <v>0</v>
      </c>
    </row>
    <row r="18759" spans="3:3">
      <c r="C18759">
        <f t="shared" si="292"/>
        <v>0</v>
      </c>
    </row>
    <row r="18760" spans="3:3">
      <c r="C18760">
        <f t="shared" si="292"/>
        <v>0</v>
      </c>
    </row>
    <row r="18761" spans="3:3">
      <c r="C18761">
        <f t="shared" si="292"/>
        <v>0</v>
      </c>
    </row>
    <row r="18762" spans="3:3">
      <c r="C18762">
        <f t="shared" si="292"/>
        <v>0</v>
      </c>
    </row>
    <row r="18763" spans="3:3">
      <c r="C18763">
        <f t="shared" si="292"/>
        <v>0</v>
      </c>
    </row>
    <row r="18764" spans="3:3">
      <c r="C18764">
        <f t="shared" si="292"/>
        <v>0</v>
      </c>
    </row>
    <row r="18765" spans="3:3">
      <c r="C18765">
        <f t="shared" si="292"/>
        <v>0</v>
      </c>
    </row>
    <row r="18766" spans="3:3">
      <c r="C18766">
        <f t="shared" si="292"/>
        <v>0</v>
      </c>
    </row>
    <row r="18767" spans="3:3">
      <c r="C18767">
        <f t="shared" si="292"/>
        <v>0</v>
      </c>
    </row>
    <row r="18768" spans="3:3">
      <c r="C18768">
        <f t="shared" si="292"/>
        <v>0</v>
      </c>
    </row>
    <row r="18769" spans="3:3">
      <c r="C18769">
        <f t="shared" si="292"/>
        <v>0</v>
      </c>
    </row>
    <row r="18770" spans="3:3">
      <c r="C18770">
        <f t="shared" si="292"/>
        <v>0</v>
      </c>
    </row>
    <row r="18771" spans="3:3">
      <c r="C18771">
        <f t="shared" si="292"/>
        <v>0</v>
      </c>
    </row>
    <row r="18772" spans="3:3">
      <c r="C18772">
        <f t="shared" si="292"/>
        <v>0</v>
      </c>
    </row>
    <row r="18773" spans="3:3">
      <c r="C18773">
        <f t="shared" si="292"/>
        <v>0</v>
      </c>
    </row>
    <row r="18774" spans="3:3">
      <c r="C18774">
        <f t="shared" si="292"/>
        <v>0</v>
      </c>
    </row>
    <row r="18775" spans="3:3">
      <c r="C18775">
        <f t="shared" si="292"/>
        <v>0</v>
      </c>
    </row>
    <row r="18776" spans="3:3">
      <c r="C18776">
        <f t="shared" si="292"/>
        <v>0</v>
      </c>
    </row>
    <row r="18777" spans="3:3">
      <c r="C18777">
        <f t="shared" si="292"/>
        <v>0</v>
      </c>
    </row>
    <row r="18778" spans="3:3">
      <c r="C18778">
        <f t="shared" si="292"/>
        <v>0</v>
      </c>
    </row>
    <row r="18779" spans="3:3">
      <c r="C18779">
        <f t="shared" si="292"/>
        <v>0</v>
      </c>
    </row>
    <row r="18780" spans="3:3">
      <c r="C18780">
        <f t="shared" si="292"/>
        <v>0</v>
      </c>
    </row>
    <row r="18781" spans="3:3">
      <c r="C18781">
        <f t="shared" si="292"/>
        <v>0</v>
      </c>
    </row>
    <row r="18782" spans="3:3">
      <c r="C18782">
        <f t="shared" si="292"/>
        <v>0</v>
      </c>
    </row>
    <row r="18783" spans="3:3">
      <c r="C18783">
        <f t="shared" si="292"/>
        <v>0</v>
      </c>
    </row>
    <row r="18784" spans="3:3">
      <c r="C18784">
        <f t="shared" si="292"/>
        <v>0</v>
      </c>
    </row>
    <row r="18785" spans="3:3">
      <c r="C18785">
        <f t="shared" si="292"/>
        <v>0</v>
      </c>
    </row>
    <row r="18786" spans="3:3">
      <c r="C18786">
        <f t="shared" si="292"/>
        <v>0</v>
      </c>
    </row>
    <row r="18787" spans="3:3">
      <c r="C18787">
        <f t="shared" si="292"/>
        <v>0</v>
      </c>
    </row>
    <row r="18788" spans="3:3">
      <c r="C18788">
        <f t="shared" si="292"/>
        <v>0</v>
      </c>
    </row>
    <row r="18789" spans="3:3">
      <c r="C18789">
        <f t="shared" si="292"/>
        <v>0</v>
      </c>
    </row>
    <row r="18790" spans="3:3">
      <c r="C18790">
        <f t="shared" si="292"/>
        <v>0</v>
      </c>
    </row>
    <row r="18791" spans="3:3">
      <c r="C18791">
        <f t="shared" si="292"/>
        <v>0</v>
      </c>
    </row>
    <row r="18792" spans="3:3">
      <c r="C18792">
        <f t="shared" si="292"/>
        <v>0</v>
      </c>
    </row>
    <row r="18793" spans="3:3">
      <c r="C18793">
        <f t="shared" si="292"/>
        <v>0</v>
      </c>
    </row>
    <row r="18794" spans="3:3">
      <c r="C18794">
        <f t="shared" si="292"/>
        <v>0</v>
      </c>
    </row>
    <row r="18795" spans="3:3">
      <c r="C18795">
        <f t="shared" si="292"/>
        <v>0</v>
      </c>
    </row>
    <row r="18796" spans="3:3">
      <c r="C18796">
        <f t="shared" si="292"/>
        <v>0</v>
      </c>
    </row>
    <row r="18797" spans="3:3">
      <c r="C18797">
        <f t="shared" si="292"/>
        <v>0</v>
      </c>
    </row>
    <row r="18798" spans="3:3">
      <c r="C18798">
        <f t="shared" si="292"/>
        <v>0</v>
      </c>
    </row>
    <row r="18799" spans="3:3">
      <c r="C18799">
        <f t="shared" si="292"/>
        <v>0</v>
      </c>
    </row>
    <row r="18800" spans="3:3">
      <c r="C18800">
        <f t="shared" si="292"/>
        <v>0</v>
      </c>
    </row>
    <row r="18801" spans="3:3">
      <c r="C18801">
        <f t="shared" si="292"/>
        <v>0</v>
      </c>
    </row>
    <row r="18802" spans="3:3">
      <c r="C18802">
        <f t="shared" si="292"/>
        <v>0</v>
      </c>
    </row>
    <row r="18803" spans="3:3">
      <c r="C18803">
        <f t="shared" si="292"/>
        <v>0</v>
      </c>
    </row>
    <row r="18804" spans="3:3">
      <c r="C18804">
        <f t="shared" si="292"/>
        <v>0</v>
      </c>
    </row>
    <row r="18805" spans="3:3">
      <c r="C18805">
        <f t="shared" si="292"/>
        <v>0</v>
      </c>
    </row>
    <row r="18806" spans="3:3">
      <c r="C18806">
        <f t="shared" si="292"/>
        <v>0</v>
      </c>
    </row>
    <row r="18807" spans="3:3">
      <c r="C18807">
        <f t="shared" si="292"/>
        <v>0</v>
      </c>
    </row>
    <row r="18808" spans="3:3">
      <c r="C18808">
        <f t="shared" si="292"/>
        <v>0</v>
      </c>
    </row>
    <row r="18809" spans="3:3">
      <c r="C18809">
        <f t="shared" si="292"/>
        <v>0</v>
      </c>
    </row>
    <row r="18810" spans="3:3">
      <c r="C18810">
        <f t="shared" si="292"/>
        <v>0</v>
      </c>
    </row>
    <row r="18811" spans="3:3">
      <c r="C18811">
        <f t="shared" si="292"/>
        <v>0</v>
      </c>
    </row>
    <row r="18812" spans="3:3">
      <c r="C18812">
        <f t="shared" si="292"/>
        <v>0</v>
      </c>
    </row>
    <row r="18813" spans="3:3">
      <c r="C18813">
        <f t="shared" si="292"/>
        <v>0</v>
      </c>
    </row>
    <row r="18814" spans="3:3">
      <c r="C18814">
        <f t="shared" si="292"/>
        <v>0</v>
      </c>
    </row>
    <row r="18815" spans="3:3">
      <c r="C18815">
        <f t="shared" si="292"/>
        <v>0</v>
      </c>
    </row>
    <row r="18816" spans="3:3">
      <c r="C18816">
        <f t="shared" si="292"/>
        <v>0</v>
      </c>
    </row>
    <row r="18817" spans="3:3">
      <c r="C18817">
        <f t="shared" si="292"/>
        <v>0</v>
      </c>
    </row>
    <row r="18818" spans="3:3">
      <c r="C18818">
        <f t="shared" si="292"/>
        <v>0</v>
      </c>
    </row>
    <row r="18819" spans="3:3">
      <c r="C18819">
        <f t="shared" si="292"/>
        <v>0</v>
      </c>
    </row>
    <row r="18820" spans="3:3">
      <c r="C18820">
        <f t="shared" ref="C18820:C18883" si="293">IF(A18820="Yes", 1,0)</f>
        <v>0</v>
      </c>
    </row>
    <row r="18821" spans="3:3">
      <c r="C18821">
        <f t="shared" si="293"/>
        <v>0</v>
      </c>
    </row>
    <row r="18822" spans="3:3">
      <c r="C18822">
        <f t="shared" si="293"/>
        <v>0</v>
      </c>
    </row>
    <row r="18823" spans="3:3">
      <c r="C18823">
        <f t="shared" si="293"/>
        <v>0</v>
      </c>
    </row>
    <row r="18824" spans="3:3">
      <c r="C18824">
        <f t="shared" si="293"/>
        <v>0</v>
      </c>
    </row>
    <row r="18825" spans="3:3">
      <c r="C18825">
        <f t="shared" si="293"/>
        <v>0</v>
      </c>
    </row>
    <row r="18826" spans="3:3">
      <c r="C18826">
        <f t="shared" si="293"/>
        <v>0</v>
      </c>
    </row>
    <row r="18827" spans="3:3">
      <c r="C18827">
        <f t="shared" si="293"/>
        <v>0</v>
      </c>
    </row>
    <row r="18828" spans="3:3">
      <c r="C18828">
        <f t="shared" si="293"/>
        <v>0</v>
      </c>
    </row>
    <row r="18829" spans="3:3">
      <c r="C18829">
        <f t="shared" si="293"/>
        <v>0</v>
      </c>
    </row>
    <row r="18830" spans="3:3">
      <c r="C18830">
        <f t="shared" si="293"/>
        <v>0</v>
      </c>
    </row>
    <row r="18831" spans="3:3">
      <c r="C18831">
        <f t="shared" si="293"/>
        <v>0</v>
      </c>
    </row>
    <row r="18832" spans="3:3">
      <c r="C18832">
        <f t="shared" si="293"/>
        <v>0</v>
      </c>
    </row>
    <row r="18833" spans="3:3">
      <c r="C18833">
        <f t="shared" si="293"/>
        <v>0</v>
      </c>
    </row>
    <row r="18834" spans="3:3">
      <c r="C18834">
        <f t="shared" si="293"/>
        <v>0</v>
      </c>
    </row>
    <row r="18835" spans="3:3">
      <c r="C18835">
        <f t="shared" si="293"/>
        <v>0</v>
      </c>
    </row>
    <row r="18836" spans="3:3">
      <c r="C18836">
        <f t="shared" si="293"/>
        <v>0</v>
      </c>
    </row>
    <row r="18837" spans="3:3">
      <c r="C18837">
        <f t="shared" si="293"/>
        <v>0</v>
      </c>
    </row>
    <row r="18838" spans="3:3">
      <c r="C18838">
        <f t="shared" si="293"/>
        <v>0</v>
      </c>
    </row>
    <row r="18839" spans="3:3">
      <c r="C18839">
        <f t="shared" si="293"/>
        <v>0</v>
      </c>
    </row>
    <row r="18840" spans="3:3">
      <c r="C18840">
        <f t="shared" si="293"/>
        <v>0</v>
      </c>
    </row>
    <row r="18841" spans="3:3">
      <c r="C18841">
        <f t="shared" si="293"/>
        <v>0</v>
      </c>
    </row>
    <row r="18842" spans="3:3">
      <c r="C18842">
        <f t="shared" si="293"/>
        <v>0</v>
      </c>
    </row>
    <row r="18843" spans="3:3">
      <c r="C18843">
        <f t="shared" si="293"/>
        <v>0</v>
      </c>
    </row>
    <row r="18844" spans="3:3">
      <c r="C18844">
        <f t="shared" si="293"/>
        <v>0</v>
      </c>
    </row>
    <row r="18845" spans="3:3">
      <c r="C18845">
        <f t="shared" si="293"/>
        <v>0</v>
      </c>
    </row>
    <row r="18846" spans="3:3">
      <c r="C18846">
        <f t="shared" si="293"/>
        <v>0</v>
      </c>
    </row>
    <row r="18847" spans="3:3">
      <c r="C18847">
        <f t="shared" si="293"/>
        <v>0</v>
      </c>
    </row>
    <row r="18848" spans="3:3">
      <c r="C18848">
        <f t="shared" si="293"/>
        <v>0</v>
      </c>
    </row>
    <row r="18849" spans="3:3">
      <c r="C18849">
        <f t="shared" si="293"/>
        <v>0</v>
      </c>
    </row>
    <row r="18850" spans="3:3">
      <c r="C18850">
        <f t="shared" si="293"/>
        <v>0</v>
      </c>
    </row>
    <row r="18851" spans="3:3">
      <c r="C18851">
        <f t="shared" si="293"/>
        <v>0</v>
      </c>
    </row>
    <row r="18852" spans="3:3">
      <c r="C18852">
        <f t="shared" si="293"/>
        <v>0</v>
      </c>
    </row>
    <row r="18853" spans="3:3">
      <c r="C18853">
        <f t="shared" si="293"/>
        <v>0</v>
      </c>
    </row>
    <row r="18854" spans="3:3">
      <c r="C18854">
        <f t="shared" si="293"/>
        <v>0</v>
      </c>
    </row>
    <row r="18855" spans="3:3">
      <c r="C18855">
        <f t="shared" si="293"/>
        <v>0</v>
      </c>
    </row>
    <row r="18856" spans="3:3">
      <c r="C18856">
        <f t="shared" si="293"/>
        <v>0</v>
      </c>
    </row>
    <row r="18857" spans="3:3">
      <c r="C18857">
        <f t="shared" si="293"/>
        <v>0</v>
      </c>
    </row>
    <row r="18858" spans="3:3">
      <c r="C18858">
        <f t="shared" si="293"/>
        <v>0</v>
      </c>
    </row>
    <row r="18859" spans="3:3">
      <c r="C18859">
        <f t="shared" si="293"/>
        <v>0</v>
      </c>
    </row>
    <row r="18860" spans="3:3">
      <c r="C18860">
        <f t="shared" si="293"/>
        <v>0</v>
      </c>
    </row>
    <row r="18861" spans="3:3">
      <c r="C18861">
        <f t="shared" si="293"/>
        <v>0</v>
      </c>
    </row>
    <row r="18862" spans="3:3">
      <c r="C18862">
        <f t="shared" si="293"/>
        <v>0</v>
      </c>
    </row>
    <row r="18863" spans="3:3">
      <c r="C18863">
        <f t="shared" si="293"/>
        <v>0</v>
      </c>
    </row>
    <row r="18864" spans="3:3">
      <c r="C18864">
        <f t="shared" si="293"/>
        <v>0</v>
      </c>
    </row>
    <row r="18865" spans="3:3">
      <c r="C18865">
        <f t="shared" si="293"/>
        <v>0</v>
      </c>
    </row>
    <row r="18866" spans="3:3">
      <c r="C18866">
        <f t="shared" si="293"/>
        <v>0</v>
      </c>
    </row>
    <row r="18867" spans="3:3">
      <c r="C18867">
        <f t="shared" si="293"/>
        <v>0</v>
      </c>
    </row>
    <row r="18868" spans="3:3">
      <c r="C18868">
        <f t="shared" si="293"/>
        <v>0</v>
      </c>
    </row>
    <row r="18869" spans="3:3">
      <c r="C18869">
        <f t="shared" si="293"/>
        <v>0</v>
      </c>
    </row>
    <row r="18870" spans="3:3">
      <c r="C18870">
        <f t="shared" si="293"/>
        <v>0</v>
      </c>
    </row>
    <row r="18871" spans="3:3">
      <c r="C18871">
        <f t="shared" si="293"/>
        <v>0</v>
      </c>
    </row>
    <row r="18872" spans="3:3">
      <c r="C18872">
        <f t="shared" si="293"/>
        <v>0</v>
      </c>
    </row>
    <row r="18873" spans="3:3">
      <c r="C18873">
        <f t="shared" si="293"/>
        <v>0</v>
      </c>
    </row>
    <row r="18874" spans="3:3">
      <c r="C18874">
        <f t="shared" si="293"/>
        <v>0</v>
      </c>
    </row>
    <row r="18875" spans="3:3">
      <c r="C18875">
        <f t="shared" si="293"/>
        <v>0</v>
      </c>
    </row>
    <row r="18876" spans="3:3">
      <c r="C18876">
        <f t="shared" si="293"/>
        <v>0</v>
      </c>
    </row>
    <row r="18877" spans="3:3">
      <c r="C18877">
        <f t="shared" si="293"/>
        <v>0</v>
      </c>
    </row>
    <row r="18878" spans="3:3">
      <c r="C18878">
        <f t="shared" si="293"/>
        <v>0</v>
      </c>
    </row>
    <row r="18879" spans="3:3">
      <c r="C18879">
        <f t="shared" si="293"/>
        <v>0</v>
      </c>
    </row>
    <row r="18880" spans="3:3">
      <c r="C18880">
        <f t="shared" si="293"/>
        <v>0</v>
      </c>
    </row>
    <row r="18881" spans="3:3">
      <c r="C18881">
        <f t="shared" si="293"/>
        <v>0</v>
      </c>
    </row>
    <row r="18882" spans="3:3">
      <c r="C18882">
        <f t="shared" si="293"/>
        <v>0</v>
      </c>
    </row>
    <row r="18883" spans="3:3">
      <c r="C18883">
        <f t="shared" si="293"/>
        <v>0</v>
      </c>
    </row>
    <row r="18884" spans="3:3">
      <c r="C18884">
        <f t="shared" ref="C18884:C18947" si="294">IF(A18884="Yes", 1,0)</f>
        <v>0</v>
      </c>
    </row>
    <row r="18885" spans="3:3">
      <c r="C18885">
        <f t="shared" si="294"/>
        <v>0</v>
      </c>
    </row>
    <row r="18886" spans="3:3">
      <c r="C18886">
        <f t="shared" si="294"/>
        <v>0</v>
      </c>
    </row>
    <row r="18887" spans="3:3">
      <c r="C18887">
        <f t="shared" si="294"/>
        <v>0</v>
      </c>
    </row>
    <row r="18888" spans="3:3">
      <c r="C18888">
        <f t="shared" si="294"/>
        <v>0</v>
      </c>
    </row>
    <row r="18889" spans="3:3">
      <c r="C18889">
        <f t="shared" si="294"/>
        <v>0</v>
      </c>
    </row>
    <row r="18890" spans="3:3">
      <c r="C18890">
        <f t="shared" si="294"/>
        <v>0</v>
      </c>
    </row>
    <row r="18891" spans="3:3">
      <c r="C18891">
        <f t="shared" si="294"/>
        <v>0</v>
      </c>
    </row>
    <row r="18892" spans="3:3">
      <c r="C18892">
        <f t="shared" si="294"/>
        <v>0</v>
      </c>
    </row>
    <row r="18893" spans="3:3">
      <c r="C18893">
        <f t="shared" si="294"/>
        <v>0</v>
      </c>
    </row>
    <row r="18894" spans="3:3">
      <c r="C18894">
        <f t="shared" si="294"/>
        <v>0</v>
      </c>
    </row>
    <row r="18895" spans="3:3">
      <c r="C18895">
        <f t="shared" si="294"/>
        <v>0</v>
      </c>
    </row>
    <row r="18896" spans="3:3">
      <c r="C18896">
        <f t="shared" si="294"/>
        <v>0</v>
      </c>
    </row>
    <row r="18897" spans="3:3">
      <c r="C18897">
        <f t="shared" si="294"/>
        <v>0</v>
      </c>
    </row>
    <row r="18898" spans="3:3">
      <c r="C18898">
        <f t="shared" si="294"/>
        <v>0</v>
      </c>
    </row>
    <row r="18899" spans="3:3">
      <c r="C18899">
        <f t="shared" si="294"/>
        <v>0</v>
      </c>
    </row>
    <row r="18900" spans="3:3">
      <c r="C18900">
        <f t="shared" si="294"/>
        <v>0</v>
      </c>
    </row>
    <row r="18901" spans="3:3">
      <c r="C18901">
        <f t="shared" si="294"/>
        <v>0</v>
      </c>
    </row>
    <row r="18902" spans="3:3">
      <c r="C18902">
        <f t="shared" si="294"/>
        <v>0</v>
      </c>
    </row>
    <row r="18903" spans="3:3">
      <c r="C18903">
        <f t="shared" si="294"/>
        <v>0</v>
      </c>
    </row>
    <row r="18904" spans="3:3">
      <c r="C18904">
        <f t="shared" si="294"/>
        <v>0</v>
      </c>
    </row>
    <row r="18905" spans="3:3">
      <c r="C18905">
        <f t="shared" si="294"/>
        <v>0</v>
      </c>
    </row>
    <row r="18906" spans="3:3">
      <c r="C18906">
        <f t="shared" si="294"/>
        <v>0</v>
      </c>
    </row>
    <row r="18907" spans="3:3">
      <c r="C18907">
        <f t="shared" si="294"/>
        <v>0</v>
      </c>
    </row>
    <row r="18908" spans="3:3">
      <c r="C18908">
        <f t="shared" si="294"/>
        <v>0</v>
      </c>
    </row>
    <row r="18909" spans="3:3">
      <c r="C18909">
        <f t="shared" si="294"/>
        <v>0</v>
      </c>
    </row>
    <row r="18910" spans="3:3">
      <c r="C18910">
        <f t="shared" si="294"/>
        <v>0</v>
      </c>
    </row>
    <row r="18911" spans="3:3">
      <c r="C18911">
        <f t="shared" si="294"/>
        <v>0</v>
      </c>
    </row>
    <row r="18912" spans="3:3">
      <c r="C18912">
        <f t="shared" si="294"/>
        <v>0</v>
      </c>
    </row>
    <row r="18913" spans="3:3">
      <c r="C18913">
        <f t="shared" si="294"/>
        <v>0</v>
      </c>
    </row>
    <row r="18914" spans="3:3">
      <c r="C18914">
        <f t="shared" si="294"/>
        <v>0</v>
      </c>
    </row>
    <row r="18915" spans="3:3">
      <c r="C18915">
        <f t="shared" si="294"/>
        <v>0</v>
      </c>
    </row>
    <row r="18916" spans="3:3">
      <c r="C18916">
        <f t="shared" si="294"/>
        <v>0</v>
      </c>
    </row>
    <row r="18917" spans="3:3">
      <c r="C18917">
        <f t="shared" si="294"/>
        <v>0</v>
      </c>
    </row>
    <row r="18918" spans="3:3">
      <c r="C18918">
        <f t="shared" si="294"/>
        <v>0</v>
      </c>
    </row>
    <row r="18919" spans="3:3">
      <c r="C18919">
        <f t="shared" si="294"/>
        <v>0</v>
      </c>
    </row>
    <row r="18920" spans="3:3">
      <c r="C18920">
        <f t="shared" si="294"/>
        <v>0</v>
      </c>
    </row>
    <row r="18921" spans="3:3">
      <c r="C18921">
        <f t="shared" si="294"/>
        <v>0</v>
      </c>
    </row>
    <row r="18922" spans="3:3">
      <c r="C18922">
        <f t="shared" si="294"/>
        <v>0</v>
      </c>
    </row>
    <row r="18923" spans="3:3">
      <c r="C18923">
        <f t="shared" si="294"/>
        <v>0</v>
      </c>
    </row>
    <row r="18924" spans="3:3">
      <c r="C18924">
        <f t="shared" si="294"/>
        <v>0</v>
      </c>
    </row>
    <row r="18925" spans="3:3">
      <c r="C18925">
        <f t="shared" si="294"/>
        <v>0</v>
      </c>
    </row>
    <row r="18926" spans="3:3">
      <c r="C18926">
        <f t="shared" si="294"/>
        <v>0</v>
      </c>
    </row>
    <row r="18927" spans="3:3">
      <c r="C18927">
        <f t="shared" si="294"/>
        <v>0</v>
      </c>
    </row>
    <row r="18928" spans="3:3">
      <c r="C18928">
        <f t="shared" si="294"/>
        <v>0</v>
      </c>
    </row>
    <row r="18929" spans="3:3">
      <c r="C18929">
        <f t="shared" si="294"/>
        <v>0</v>
      </c>
    </row>
    <row r="18930" spans="3:3">
      <c r="C18930">
        <f t="shared" si="294"/>
        <v>0</v>
      </c>
    </row>
    <row r="18931" spans="3:3">
      <c r="C18931">
        <f t="shared" si="294"/>
        <v>0</v>
      </c>
    </row>
    <row r="18932" spans="3:3">
      <c r="C18932">
        <f t="shared" si="294"/>
        <v>0</v>
      </c>
    </row>
    <row r="18933" spans="3:3">
      <c r="C18933">
        <f t="shared" si="294"/>
        <v>0</v>
      </c>
    </row>
    <row r="18934" spans="3:3">
      <c r="C18934">
        <f t="shared" si="294"/>
        <v>0</v>
      </c>
    </row>
    <row r="18935" spans="3:3">
      <c r="C18935">
        <f t="shared" si="294"/>
        <v>0</v>
      </c>
    </row>
    <row r="18936" spans="3:3">
      <c r="C18936">
        <f t="shared" si="294"/>
        <v>0</v>
      </c>
    </row>
    <row r="18937" spans="3:3">
      <c r="C18937">
        <f t="shared" si="294"/>
        <v>0</v>
      </c>
    </row>
    <row r="18938" spans="3:3">
      <c r="C18938">
        <f t="shared" si="294"/>
        <v>0</v>
      </c>
    </row>
    <row r="18939" spans="3:3">
      <c r="C18939">
        <f t="shared" si="294"/>
        <v>0</v>
      </c>
    </row>
    <row r="18940" spans="3:3">
      <c r="C18940">
        <f t="shared" si="294"/>
        <v>0</v>
      </c>
    </row>
    <row r="18941" spans="3:3">
      <c r="C18941">
        <f t="shared" si="294"/>
        <v>0</v>
      </c>
    </row>
    <row r="18942" spans="3:3">
      <c r="C18942">
        <f t="shared" si="294"/>
        <v>0</v>
      </c>
    </row>
    <row r="18943" spans="3:3">
      <c r="C18943">
        <f t="shared" si="294"/>
        <v>0</v>
      </c>
    </row>
    <row r="18944" spans="3:3">
      <c r="C18944">
        <f t="shared" si="294"/>
        <v>0</v>
      </c>
    </row>
    <row r="18945" spans="3:3">
      <c r="C18945">
        <f t="shared" si="294"/>
        <v>0</v>
      </c>
    </row>
    <row r="18946" spans="3:3">
      <c r="C18946">
        <f t="shared" si="294"/>
        <v>0</v>
      </c>
    </row>
    <row r="18947" spans="3:3">
      <c r="C18947">
        <f t="shared" si="294"/>
        <v>0</v>
      </c>
    </row>
    <row r="18948" spans="3:3">
      <c r="C18948">
        <f t="shared" ref="C18948:C19011" si="295">IF(A18948="Yes", 1,0)</f>
        <v>0</v>
      </c>
    </row>
    <row r="18949" spans="3:3">
      <c r="C18949">
        <f t="shared" si="295"/>
        <v>0</v>
      </c>
    </row>
    <row r="18950" spans="3:3">
      <c r="C18950">
        <f t="shared" si="295"/>
        <v>0</v>
      </c>
    </row>
    <row r="18951" spans="3:3">
      <c r="C18951">
        <f t="shared" si="295"/>
        <v>0</v>
      </c>
    </row>
    <row r="18952" spans="3:3">
      <c r="C18952">
        <f t="shared" si="295"/>
        <v>0</v>
      </c>
    </row>
    <row r="18953" spans="3:3">
      <c r="C18953">
        <f t="shared" si="295"/>
        <v>0</v>
      </c>
    </row>
    <row r="18954" spans="3:3">
      <c r="C18954">
        <f t="shared" si="295"/>
        <v>0</v>
      </c>
    </row>
    <row r="18955" spans="3:3">
      <c r="C18955">
        <f t="shared" si="295"/>
        <v>0</v>
      </c>
    </row>
    <row r="18956" spans="3:3">
      <c r="C18956">
        <f t="shared" si="295"/>
        <v>0</v>
      </c>
    </row>
    <row r="18957" spans="3:3">
      <c r="C18957">
        <f t="shared" si="295"/>
        <v>0</v>
      </c>
    </row>
    <row r="18958" spans="3:3">
      <c r="C18958">
        <f t="shared" si="295"/>
        <v>0</v>
      </c>
    </row>
    <row r="18959" spans="3:3">
      <c r="C18959">
        <f t="shared" si="295"/>
        <v>0</v>
      </c>
    </row>
    <row r="18960" spans="3:3">
      <c r="C18960">
        <f t="shared" si="295"/>
        <v>0</v>
      </c>
    </row>
    <row r="18961" spans="3:3">
      <c r="C18961">
        <f t="shared" si="295"/>
        <v>0</v>
      </c>
    </row>
    <row r="18962" spans="3:3">
      <c r="C18962">
        <f t="shared" si="295"/>
        <v>0</v>
      </c>
    </row>
    <row r="18963" spans="3:3">
      <c r="C18963">
        <f t="shared" si="295"/>
        <v>0</v>
      </c>
    </row>
    <row r="18964" spans="3:3">
      <c r="C18964">
        <f t="shared" si="295"/>
        <v>0</v>
      </c>
    </row>
    <row r="18965" spans="3:3">
      <c r="C18965">
        <f t="shared" si="295"/>
        <v>0</v>
      </c>
    </row>
    <row r="18966" spans="3:3">
      <c r="C18966">
        <f t="shared" si="295"/>
        <v>0</v>
      </c>
    </row>
    <row r="18967" spans="3:3">
      <c r="C18967">
        <f t="shared" si="295"/>
        <v>0</v>
      </c>
    </row>
    <row r="18968" spans="3:3">
      <c r="C18968">
        <f t="shared" si="295"/>
        <v>0</v>
      </c>
    </row>
    <row r="18969" spans="3:3">
      <c r="C18969">
        <f t="shared" si="295"/>
        <v>0</v>
      </c>
    </row>
    <row r="18970" spans="3:3">
      <c r="C18970">
        <f t="shared" si="295"/>
        <v>0</v>
      </c>
    </row>
    <row r="18971" spans="3:3">
      <c r="C18971">
        <f t="shared" si="295"/>
        <v>0</v>
      </c>
    </row>
    <row r="18972" spans="3:3">
      <c r="C18972">
        <f t="shared" si="295"/>
        <v>0</v>
      </c>
    </row>
    <row r="18973" spans="3:3">
      <c r="C18973">
        <f t="shared" si="295"/>
        <v>0</v>
      </c>
    </row>
    <row r="18974" spans="3:3">
      <c r="C18974">
        <f t="shared" si="295"/>
        <v>0</v>
      </c>
    </row>
    <row r="18975" spans="3:3">
      <c r="C18975">
        <f t="shared" si="295"/>
        <v>0</v>
      </c>
    </row>
    <row r="18976" spans="3:3">
      <c r="C18976">
        <f t="shared" si="295"/>
        <v>0</v>
      </c>
    </row>
    <row r="18977" spans="3:3">
      <c r="C18977">
        <f t="shared" si="295"/>
        <v>0</v>
      </c>
    </row>
    <row r="18978" spans="3:3">
      <c r="C18978">
        <f t="shared" si="295"/>
        <v>0</v>
      </c>
    </row>
    <row r="18979" spans="3:3">
      <c r="C18979">
        <f t="shared" si="295"/>
        <v>0</v>
      </c>
    </row>
    <row r="18980" spans="3:3">
      <c r="C18980">
        <f t="shared" si="295"/>
        <v>0</v>
      </c>
    </row>
    <row r="18981" spans="3:3">
      <c r="C18981">
        <f t="shared" si="295"/>
        <v>0</v>
      </c>
    </row>
    <row r="18982" spans="3:3">
      <c r="C18982">
        <f t="shared" si="295"/>
        <v>0</v>
      </c>
    </row>
    <row r="18983" spans="3:3">
      <c r="C18983">
        <f t="shared" si="295"/>
        <v>0</v>
      </c>
    </row>
    <row r="18984" spans="3:3">
      <c r="C18984">
        <f t="shared" si="295"/>
        <v>0</v>
      </c>
    </row>
    <row r="18985" spans="3:3">
      <c r="C18985">
        <f t="shared" si="295"/>
        <v>0</v>
      </c>
    </row>
    <row r="18986" spans="3:3">
      <c r="C18986">
        <f t="shared" si="295"/>
        <v>0</v>
      </c>
    </row>
    <row r="18987" spans="3:3">
      <c r="C18987">
        <f t="shared" si="295"/>
        <v>0</v>
      </c>
    </row>
    <row r="18988" spans="3:3">
      <c r="C18988">
        <f t="shared" si="295"/>
        <v>0</v>
      </c>
    </row>
    <row r="18989" spans="3:3">
      <c r="C18989">
        <f t="shared" si="295"/>
        <v>0</v>
      </c>
    </row>
    <row r="18990" spans="3:3">
      <c r="C18990">
        <f t="shared" si="295"/>
        <v>0</v>
      </c>
    </row>
    <row r="18991" spans="3:3">
      <c r="C18991">
        <f t="shared" si="295"/>
        <v>0</v>
      </c>
    </row>
    <row r="18992" spans="3:3">
      <c r="C18992">
        <f t="shared" si="295"/>
        <v>0</v>
      </c>
    </row>
    <row r="18993" spans="3:3">
      <c r="C18993">
        <f t="shared" si="295"/>
        <v>0</v>
      </c>
    </row>
    <row r="18994" spans="3:3">
      <c r="C18994">
        <f t="shared" si="295"/>
        <v>0</v>
      </c>
    </row>
    <row r="18995" spans="3:3">
      <c r="C18995">
        <f t="shared" si="295"/>
        <v>0</v>
      </c>
    </row>
    <row r="18996" spans="3:3">
      <c r="C18996">
        <f t="shared" si="295"/>
        <v>0</v>
      </c>
    </row>
    <row r="18997" spans="3:3">
      <c r="C18997">
        <f t="shared" si="295"/>
        <v>0</v>
      </c>
    </row>
    <row r="18998" spans="3:3">
      <c r="C18998">
        <f t="shared" si="295"/>
        <v>0</v>
      </c>
    </row>
    <row r="18999" spans="3:3">
      <c r="C18999">
        <f t="shared" si="295"/>
        <v>0</v>
      </c>
    </row>
    <row r="19000" spans="3:3">
      <c r="C19000">
        <f t="shared" si="295"/>
        <v>0</v>
      </c>
    </row>
    <row r="19001" spans="3:3">
      <c r="C19001">
        <f t="shared" si="295"/>
        <v>0</v>
      </c>
    </row>
    <row r="19002" spans="3:3">
      <c r="C19002">
        <f t="shared" si="295"/>
        <v>0</v>
      </c>
    </row>
    <row r="19003" spans="3:3">
      <c r="C19003">
        <f t="shared" si="295"/>
        <v>0</v>
      </c>
    </row>
    <row r="19004" spans="3:3">
      <c r="C19004">
        <f t="shared" si="295"/>
        <v>0</v>
      </c>
    </row>
    <row r="19005" spans="3:3">
      <c r="C19005">
        <f t="shared" si="295"/>
        <v>0</v>
      </c>
    </row>
    <row r="19006" spans="3:3">
      <c r="C19006">
        <f t="shared" si="295"/>
        <v>0</v>
      </c>
    </row>
    <row r="19007" spans="3:3">
      <c r="C19007">
        <f t="shared" si="295"/>
        <v>0</v>
      </c>
    </row>
    <row r="19008" spans="3:3">
      <c r="C19008">
        <f t="shared" si="295"/>
        <v>0</v>
      </c>
    </row>
    <row r="19009" spans="3:3">
      <c r="C19009">
        <f t="shared" si="295"/>
        <v>0</v>
      </c>
    </row>
    <row r="19010" spans="3:3">
      <c r="C19010">
        <f t="shared" si="295"/>
        <v>0</v>
      </c>
    </row>
    <row r="19011" spans="3:3">
      <c r="C19011">
        <f t="shared" si="295"/>
        <v>0</v>
      </c>
    </row>
    <row r="19012" spans="3:3">
      <c r="C19012">
        <f t="shared" ref="C19012:C19075" si="296">IF(A19012="Yes", 1,0)</f>
        <v>0</v>
      </c>
    </row>
    <row r="19013" spans="3:3">
      <c r="C19013">
        <f t="shared" si="296"/>
        <v>0</v>
      </c>
    </row>
    <row r="19014" spans="3:3">
      <c r="C19014">
        <f t="shared" si="296"/>
        <v>0</v>
      </c>
    </row>
    <row r="19015" spans="3:3">
      <c r="C19015">
        <f t="shared" si="296"/>
        <v>0</v>
      </c>
    </row>
    <row r="19016" spans="3:3">
      <c r="C19016">
        <f t="shared" si="296"/>
        <v>0</v>
      </c>
    </row>
    <row r="19017" spans="3:3">
      <c r="C19017">
        <f t="shared" si="296"/>
        <v>0</v>
      </c>
    </row>
    <row r="19018" spans="3:3">
      <c r="C19018">
        <f t="shared" si="296"/>
        <v>0</v>
      </c>
    </row>
    <row r="19019" spans="3:3">
      <c r="C19019">
        <f t="shared" si="296"/>
        <v>0</v>
      </c>
    </row>
    <row r="19020" spans="3:3">
      <c r="C19020">
        <f t="shared" si="296"/>
        <v>0</v>
      </c>
    </row>
    <row r="19021" spans="3:3">
      <c r="C19021">
        <f t="shared" si="296"/>
        <v>0</v>
      </c>
    </row>
    <row r="19022" spans="3:3">
      <c r="C19022">
        <f t="shared" si="296"/>
        <v>0</v>
      </c>
    </row>
    <row r="19023" spans="3:3">
      <c r="C19023">
        <f t="shared" si="296"/>
        <v>0</v>
      </c>
    </row>
    <row r="19024" spans="3:3">
      <c r="C19024">
        <f t="shared" si="296"/>
        <v>0</v>
      </c>
    </row>
    <row r="19025" spans="3:3">
      <c r="C19025">
        <f t="shared" si="296"/>
        <v>0</v>
      </c>
    </row>
    <row r="19026" spans="3:3">
      <c r="C19026">
        <f t="shared" si="296"/>
        <v>0</v>
      </c>
    </row>
    <row r="19027" spans="3:3">
      <c r="C19027">
        <f t="shared" si="296"/>
        <v>0</v>
      </c>
    </row>
    <row r="19028" spans="3:3">
      <c r="C19028">
        <f t="shared" si="296"/>
        <v>0</v>
      </c>
    </row>
    <row r="19029" spans="3:3">
      <c r="C19029">
        <f t="shared" si="296"/>
        <v>0</v>
      </c>
    </row>
    <row r="19030" spans="3:3">
      <c r="C19030">
        <f t="shared" si="296"/>
        <v>0</v>
      </c>
    </row>
    <row r="19031" spans="3:3">
      <c r="C19031">
        <f t="shared" si="296"/>
        <v>0</v>
      </c>
    </row>
    <row r="19032" spans="3:3">
      <c r="C19032">
        <f t="shared" si="296"/>
        <v>0</v>
      </c>
    </row>
    <row r="19033" spans="3:3">
      <c r="C19033">
        <f t="shared" si="296"/>
        <v>0</v>
      </c>
    </row>
    <row r="19034" spans="3:3">
      <c r="C19034">
        <f t="shared" si="296"/>
        <v>0</v>
      </c>
    </row>
    <row r="19035" spans="3:3">
      <c r="C19035">
        <f t="shared" si="296"/>
        <v>0</v>
      </c>
    </row>
    <row r="19036" spans="3:3">
      <c r="C19036">
        <f t="shared" si="296"/>
        <v>0</v>
      </c>
    </row>
    <row r="19037" spans="3:3">
      <c r="C19037">
        <f t="shared" si="296"/>
        <v>0</v>
      </c>
    </row>
    <row r="19038" spans="3:3">
      <c r="C19038">
        <f t="shared" si="296"/>
        <v>0</v>
      </c>
    </row>
    <row r="19039" spans="3:3">
      <c r="C19039">
        <f t="shared" si="296"/>
        <v>0</v>
      </c>
    </row>
    <row r="19040" spans="3:3">
      <c r="C19040">
        <f t="shared" si="296"/>
        <v>0</v>
      </c>
    </row>
    <row r="19041" spans="3:3">
      <c r="C19041">
        <f t="shared" si="296"/>
        <v>0</v>
      </c>
    </row>
    <row r="19042" spans="3:3">
      <c r="C19042">
        <f t="shared" si="296"/>
        <v>0</v>
      </c>
    </row>
    <row r="19043" spans="3:3">
      <c r="C19043">
        <f t="shared" si="296"/>
        <v>0</v>
      </c>
    </row>
    <row r="19044" spans="3:3">
      <c r="C19044">
        <f t="shared" si="296"/>
        <v>0</v>
      </c>
    </row>
    <row r="19045" spans="3:3">
      <c r="C19045">
        <f t="shared" si="296"/>
        <v>0</v>
      </c>
    </row>
    <row r="19046" spans="3:3">
      <c r="C19046">
        <f t="shared" si="296"/>
        <v>0</v>
      </c>
    </row>
    <row r="19047" spans="3:3">
      <c r="C19047">
        <f t="shared" si="296"/>
        <v>0</v>
      </c>
    </row>
    <row r="19048" spans="3:3">
      <c r="C19048">
        <f t="shared" si="296"/>
        <v>0</v>
      </c>
    </row>
    <row r="19049" spans="3:3">
      <c r="C19049">
        <f t="shared" si="296"/>
        <v>0</v>
      </c>
    </row>
    <row r="19050" spans="3:3">
      <c r="C19050">
        <f t="shared" si="296"/>
        <v>0</v>
      </c>
    </row>
    <row r="19051" spans="3:3">
      <c r="C19051">
        <f t="shared" si="296"/>
        <v>0</v>
      </c>
    </row>
    <row r="19052" spans="3:3">
      <c r="C19052">
        <f t="shared" si="296"/>
        <v>0</v>
      </c>
    </row>
    <row r="19053" spans="3:3">
      <c r="C19053">
        <f t="shared" si="296"/>
        <v>0</v>
      </c>
    </row>
    <row r="19054" spans="3:3">
      <c r="C19054">
        <f t="shared" si="296"/>
        <v>0</v>
      </c>
    </row>
    <row r="19055" spans="3:3">
      <c r="C19055">
        <f t="shared" si="296"/>
        <v>0</v>
      </c>
    </row>
    <row r="19056" spans="3:3">
      <c r="C19056">
        <f t="shared" si="296"/>
        <v>0</v>
      </c>
    </row>
    <row r="19057" spans="3:3">
      <c r="C19057">
        <f t="shared" si="296"/>
        <v>0</v>
      </c>
    </row>
    <row r="19058" spans="3:3">
      <c r="C19058">
        <f t="shared" si="296"/>
        <v>0</v>
      </c>
    </row>
    <row r="19059" spans="3:3">
      <c r="C19059">
        <f t="shared" si="296"/>
        <v>0</v>
      </c>
    </row>
    <row r="19060" spans="3:3">
      <c r="C19060">
        <f t="shared" si="296"/>
        <v>0</v>
      </c>
    </row>
    <row r="19061" spans="3:3">
      <c r="C19061">
        <f t="shared" si="296"/>
        <v>0</v>
      </c>
    </row>
    <row r="19062" spans="3:3">
      <c r="C19062">
        <f t="shared" si="296"/>
        <v>0</v>
      </c>
    </row>
    <row r="19063" spans="3:3">
      <c r="C19063">
        <f t="shared" si="296"/>
        <v>0</v>
      </c>
    </row>
    <row r="19064" spans="3:3">
      <c r="C19064">
        <f t="shared" si="296"/>
        <v>0</v>
      </c>
    </row>
    <row r="19065" spans="3:3">
      <c r="C19065">
        <f t="shared" si="296"/>
        <v>0</v>
      </c>
    </row>
    <row r="19066" spans="3:3">
      <c r="C19066">
        <f t="shared" si="296"/>
        <v>0</v>
      </c>
    </row>
    <row r="19067" spans="3:3">
      <c r="C19067">
        <f t="shared" si="296"/>
        <v>0</v>
      </c>
    </row>
    <row r="19068" spans="3:3">
      <c r="C19068">
        <f t="shared" si="296"/>
        <v>0</v>
      </c>
    </row>
    <row r="19069" spans="3:3">
      <c r="C19069">
        <f t="shared" si="296"/>
        <v>0</v>
      </c>
    </row>
    <row r="19070" spans="3:3">
      <c r="C19070">
        <f t="shared" si="296"/>
        <v>0</v>
      </c>
    </row>
    <row r="19071" spans="3:3">
      <c r="C19071">
        <f t="shared" si="296"/>
        <v>0</v>
      </c>
    </row>
    <row r="19072" spans="3:3">
      <c r="C19072">
        <f t="shared" si="296"/>
        <v>0</v>
      </c>
    </row>
    <row r="19073" spans="3:3">
      <c r="C19073">
        <f t="shared" si="296"/>
        <v>0</v>
      </c>
    </row>
    <row r="19074" spans="3:3">
      <c r="C19074">
        <f t="shared" si="296"/>
        <v>0</v>
      </c>
    </row>
    <row r="19075" spans="3:3">
      <c r="C19075">
        <f t="shared" si="296"/>
        <v>0</v>
      </c>
    </row>
    <row r="19076" spans="3:3">
      <c r="C19076">
        <f t="shared" ref="C19076:C19139" si="297">IF(A19076="Yes", 1,0)</f>
        <v>0</v>
      </c>
    </row>
    <row r="19077" spans="3:3">
      <c r="C19077">
        <f t="shared" si="297"/>
        <v>0</v>
      </c>
    </row>
    <row r="19078" spans="3:3">
      <c r="C19078">
        <f t="shared" si="297"/>
        <v>0</v>
      </c>
    </row>
    <row r="19079" spans="3:3">
      <c r="C19079">
        <f t="shared" si="297"/>
        <v>0</v>
      </c>
    </row>
    <row r="19080" spans="3:3">
      <c r="C19080">
        <f t="shared" si="297"/>
        <v>0</v>
      </c>
    </row>
    <row r="19081" spans="3:3">
      <c r="C19081">
        <f t="shared" si="297"/>
        <v>0</v>
      </c>
    </row>
    <row r="19082" spans="3:3">
      <c r="C19082">
        <f t="shared" si="297"/>
        <v>0</v>
      </c>
    </row>
    <row r="19083" spans="3:3">
      <c r="C19083">
        <f t="shared" si="297"/>
        <v>0</v>
      </c>
    </row>
    <row r="19084" spans="3:3">
      <c r="C19084">
        <f t="shared" si="297"/>
        <v>0</v>
      </c>
    </row>
    <row r="19085" spans="3:3">
      <c r="C19085">
        <f t="shared" si="297"/>
        <v>0</v>
      </c>
    </row>
    <row r="19086" spans="3:3">
      <c r="C19086">
        <f t="shared" si="297"/>
        <v>0</v>
      </c>
    </row>
    <row r="19087" spans="3:3">
      <c r="C19087">
        <f t="shared" si="297"/>
        <v>0</v>
      </c>
    </row>
    <row r="19088" spans="3:3">
      <c r="C19088">
        <f t="shared" si="297"/>
        <v>0</v>
      </c>
    </row>
    <row r="19089" spans="3:3">
      <c r="C19089">
        <f t="shared" si="297"/>
        <v>0</v>
      </c>
    </row>
    <row r="19090" spans="3:3">
      <c r="C19090">
        <f t="shared" si="297"/>
        <v>0</v>
      </c>
    </row>
    <row r="19091" spans="3:3">
      <c r="C19091">
        <f t="shared" si="297"/>
        <v>0</v>
      </c>
    </row>
    <row r="19092" spans="3:3">
      <c r="C19092">
        <f t="shared" si="297"/>
        <v>0</v>
      </c>
    </row>
    <row r="19093" spans="3:3">
      <c r="C19093">
        <f t="shared" si="297"/>
        <v>0</v>
      </c>
    </row>
    <row r="19094" spans="3:3">
      <c r="C19094">
        <f t="shared" si="297"/>
        <v>0</v>
      </c>
    </row>
    <row r="19095" spans="3:3">
      <c r="C19095">
        <f t="shared" si="297"/>
        <v>0</v>
      </c>
    </row>
    <row r="19096" spans="3:3">
      <c r="C19096">
        <f t="shared" si="297"/>
        <v>0</v>
      </c>
    </row>
    <row r="19097" spans="3:3">
      <c r="C19097">
        <f t="shared" si="297"/>
        <v>0</v>
      </c>
    </row>
    <row r="19098" spans="3:3">
      <c r="C19098">
        <f t="shared" si="297"/>
        <v>0</v>
      </c>
    </row>
    <row r="19099" spans="3:3">
      <c r="C19099">
        <f t="shared" si="297"/>
        <v>0</v>
      </c>
    </row>
    <row r="19100" spans="3:3">
      <c r="C19100">
        <f t="shared" si="297"/>
        <v>0</v>
      </c>
    </row>
    <row r="19101" spans="3:3">
      <c r="C19101">
        <f t="shared" si="297"/>
        <v>0</v>
      </c>
    </row>
    <row r="19102" spans="3:3">
      <c r="C19102">
        <f t="shared" si="297"/>
        <v>0</v>
      </c>
    </row>
    <row r="19103" spans="3:3">
      <c r="C19103">
        <f t="shared" si="297"/>
        <v>0</v>
      </c>
    </row>
    <row r="19104" spans="3:3">
      <c r="C19104">
        <f t="shared" si="297"/>
        <v>0</v>
      </c>
    </row>
    <row r="19105" spans="3:3">
      <c r="C19105">
        <f t="shared" si="297"/>
        <v>0</v>
      </c>
    </row>
    <row r="19106" spans="3:3">
      <c r="C19106">
        <f t="shared" si="297"/>
        <v>0</v>
      </c>
    </row>
    <row r="19107" spans="3:3">
      <c r="C19107">
        <f t="shared" si="297"/>
        <v>0</v>
      </c>
    </row>
    <row r="19108" spans="3:3">
      <c r="C19108">
        <f t="shared" si="297"/>
        <v>0</v>
      </c>
    </row>
    <row r="19109" spans="3:3">
      <c r="C19109">
        <f t="shared" si="297"/>
        <v>0</v>
      </c>
    </row>
    <row r="19110" spans="3:3">
      <c r="C19110">
        <f t="shared" si="297"/>
        <v>0</v>
      </c>
    </row>
    <row r="19111" spans="3:3">
      <c r="C19111">
        <f t="shared" si="297"/>
        <v>0</v>
      </c>
    </row>
    <row r="19112" spans="3:3">
      <c r="C19112">
        <f t="shared" si="297"/>
        <v>0</v>
      </c>
    </row>
    <row r="19113" spans="3:3">
      <c r="C19113">
        <f t="shared" si="297"/>
        <v>0</v>
      </c>
    </row>
    <row r="19114" spans="3:3">
      <c r="C19114">
        <f t="shared" si="297"/>
        <v>0</v>
      </c>
    </row>
    <row r="19115" spans="3:3">
      <c r="C19115">
        <f t="shared" si="297"/>
        <v>0</v>
      </c>
    </row>
    <row r="19116" spans="3:3">
      <c r="C19116">
        <f t="shared" si="297"/>
        <v>0</v>
      </c>
    </row>
    <row r="19117" spans="3:3">
      <c r="C19117">
        <f t="shared" si="297"/>
        <v>0</v>
      </c>
    </row>
    <row r="19118" spans="3:3">
      <c r="C19118">
        <f t="shared" si="297"/>
        <v>0</v>
      </c>
    </row>
    <row r="19119" spans="3:3">
      <c r="C19119">
        <f t="shared" si="297"/>
        <v>0</v>
      </c>
    </row>
    <row r="19120" spans="3:3">
      <c r="C19120">
        <f t="shared" si="297"/>
        <v>0</v>
      </c>
    </row>
    <row r="19121" spans="3:3">
      <c r="C19121">
        <f t="shared" si="297"/>
        <v>0</v>
      </c>
    </row>
    <row r="19122" spans="3:3">
      <c r="C19122">
        <f t="shared" si="297"/>
        <v>0</v>
      </c>
    </row>
    <row r="19123" spans="3:3">
      <c r="C19123">
        <f t="shared" si="297"/>
        <v>0</v>
      </c>
    </row>
    <row r="19124" spans="3:3">
      <c r="C19124">
        <f t="shared" si="297"/>
        <v>0</v>
      </c>
    </row>
    <row r="19125" spans="3:3">
      <c r="C19125">
        <f t="shared" si="297"/>
        <v>0</v>
      </c>
    </row>
    <row r="19126" spans="3:3">
      <c r="C19126">
        <f t="shared" si="297"/>
        <v>0</v>
      </c>
    </row>
    <row r="19127" spans="3:3">
      <c r="C19127">
        <f t="shared" si="297"/>
        <v>0</v>
      </c>
    </row>
    <row r="19128" spans="3:3">
      <c r="C19128">
        <f t="shared" si="297"/>
        <v>0</v>
      </c>
    </row>
    <row r="19129" spans="3:3">
      <c r="C19129">
        <f t="shared" si="297"/>
        <v>0</v>
      </c>
    </row>
    <row r="19130" spans="3:3">
      <c r="C19130">
        <f t="shared" si="297"/>
        <v>0</v>
      </c>
    </row>
    <row r="19131" spans="3:3">
      <c r="C19131">
        <f t="shared" si="297"/>
        <v>0</v>
      </c>
    </row>
    <row r="19132" spans="3:3">
      <c r="C19132">
        <f t="shared" si="297"/>
        <v>0</v>
      </c>
    </row>
    <row r="19133" spans="3:3">
      <c r="C19133">
        <f t="shared" si="297"/>
        <v>0</v>
      </c>
    </row>
    <row r="19134" spans="3:3">
      <c r="C19134">
        <f t="shared" si="297"/>
        <v>0</v>
      </c>
    </row>
    <row r="19135" spans="3:3">
      <c r="C19135">
        <f t="shared" si="297"/>
        <v>0</v>
      </c>
    </row>
    <row r="19136" spans="3:3">
      <c r="C19136">
        <f t="shared" si="297"/>
        <v>0</v>
      </c>
    </row>
    <row r="19137" spans="3:3">
      <c r="C19137">
        <f t="shared" si="297"/>
        <v>0</v>
      </c>
    </row>
    <row r="19138" spans="3:3">
      <c r="C19138">
        <f t="shared" si="297"/>
        <v>0</v>
      </c>
    </row>
    <row r="19139" spans="3:3">
      <c r="C19139">
        <f t="shared" si="297"/>
        <v>0</v>
      </c>
    </row>
    <row r="19140" spans="3:3">
      <c r="C19140">
        <f t="shared" ref="C19140:C19203" si="298">IF(A19140="Yes", 1,0)</f>
        <v>0</v>
      </c>
    </row>
    <row r="19141" spans="3:3">
      <c r="C19141">
        <f t="shared" si="298"/>
        <v>0</v>
      </c>
    </row>
    <row r="19142" spans="3:3">
      <c r="C19142">
        <f t="shared" si="298"/>
        <v>0</v>
      </c>
    </row>
    <row r="19143" spans="3:3">
      <c r="C19143">
        <f t="shared" si="298"/>
        <v>0</v>
      </c>
    </row>
    <row r="19144" spans="3:3">
      <c r="C19144">
        <f t="shared" si="298"/>
        <v>0</v>
      </c>
    </row>
    <row r="19145" spans="3:3">
      <c r="C19145">
        <f t="shared" si="298"/>
        <v>0</v>
      </c>
    </row>
    <row r="19146" spans="3:3">
      <c r="C19146">
        <f t="shared" si="298"/>
        <v>0</v>
      </c>
    </row>
    <row r="19147" spans="3:3">
      <c r="C19147">
        <f t="shared" si="298"/>
        <v>0</v>
      </c>
    </row>
    <row r="19148" spans="3:3">
      <c r="C19148">
        <f t="shared" si="298"/>
        <v>0</v>
      </c>
    </row>
    <row r="19149" spans="3:3">
      <c r="C19149">
        <f t="shared" si="298"/>
        <v>0</v>
      </c>
    </row>
    <row r="19150" spans="3:3">
      <c r="C19150">
        <f t="shared" si="298"/>
        <v>0</v>
      </c>
    </row>
    <row r="19151" spans="3:3">
      <c r="C19151">
        <f t="shared" si="298"/>
        <v>0</v>
      </c>
    </row>
    <row r="19152" spans="3:3">
      <c r="C19152">
        <f t="shared" si="298"/>
        <v>0</v>
      </c>
    </row>
    <row r="19153" spans="3:3">
      <c r="C19153">
        <f t="shared" si="298"/>
        <v>0</v>
      </c>
    </row>
    <row r="19154" spans="3:3">
      <c r="C19154">
        <f t="shared" si="298"/>
        <v>0</v>
      </c>
    </row>
    <row r="19155" spans="3:3">
      <c r="C19155">
        <f t="shared" si="298"/>
        <v>0</v>
      </c>
    </row>
    <row r="19156" spans="3:3">
      <c r="C19156">
        <f t="shared" si="298"/>
        <v>0</v>
      </c>
    </row>
    <row r="19157" spans="3:3">
      <c r="C19157">
        <f t="shared" si="298"/>
        <v>0</v>
      </c>
    </row>
    <row r="19158" spans="3:3">
      <c r="C19158">
        <f t="shared" si="298"/>
        <v>0</v>
      </c>
    </row>
    <row r="19159" spans="3:3">
      <c r="C19159">
        <f t="shared" si="298"/>
        <v>0</v>
      </c>
    </row>
    <row r="19160" spans="3:3">
      <c r="C19160">
        <f t="shared" si="298"/>
        <v>0</v>
      </c>
    </row>
    <row r="19161" spans="3:3">
      <c r="C19161">
        <f t="shared" si="298"/>
        <v>0</v>
      </c>
    </row>
    <row r="19162" spans="3:3">
      <c r="C19162">
        <f t="shared" si="298"/>
        <v>0</v>
      </c>
    </row>
    <row r="19163" spans="3:3">
      <c r="C19163">
        <f t="shared" si="298"/>
        <v>0</v>
      </c>
    </row>
    <row r="19164" spans="3:3">
      <c r="C19164">
        <f t="shared" si="298"/>
        <v>0</v>
      </c>
    </row>
    <row r="19165" spans="3:3">
      <c r="C19165">
        <f t="shared" si="298"/>
        <v>0</v>
      </c>
    </row>
    <row r="19166" spans="3:3">
      <c r="C19166">
        <f t="shared" si="298"/>
        <v>0</v>
      </c>
    </row>
    <row r="19167" spans="3:3">
      <c r="C19167">
        <f t="shared" si="298"/>
        <v>0</v>
      </c>
    </row>
    <row r="19168" spans="3:3">
      <c r="C19168">
        <f t="shared" si="298"/>
        <v>0</v>
      </c>
    </row>
    <row r="19169" spans="3:3">
      <c r="C19169">
        <f t="shared" si="298"/>
        <v>0</v>
      </c>
    </row>
    <row r="19170" spans="3:3">
      <c r="C19170">
        <f t="shared" si="298"/>
        <v>0</v>
      </c>
    </row>
    <row r="19171" spans="3:3">
      <c r="C19171">
        <f t="shared" si="298"/>
        <v>0</v>
      </c>
    </row>
    <row r="19172" spans="3:3">
      <c r="C19172">
        <f t="shared" si="298"/>
        <v>0</v>
      </c>
    </row>
    <row r="19173" spans="3:3">
      <c r="C19173">
        <f t="shared" si="298"/>
        <v>0</v>
      </c>
    </row>
    <row r="19174" spans="3:3">
      <c r="C19174">
        <f t="shared" si="298"/>
        <v>0</v>
      </c>
    </row>
    <row r="19175" spans="3:3">
      <c r="C19175">
        <f t="shared" si="298"/>
        <v>0</v>
      </c>
    </row>
    <row r="19176" spans="3:3">
      <c r="C19176">
        <f t="shared" si="298"/>
        <v>0</v>
      </c>
    </row>
    <row r="19177" spans="3:3">
      <c r="C19177">
        <f t="shared" si="298"/>
        <v>0</v>
      </c>
    </row>
    <row r="19178" spans="3:3">
      <c r="C19178">
        <f t="shared" si="298"/>
        <v>0</v>
      </c>
    </row>
    <row r="19179" spans="3:3">
      <c r="C19179">
        <f t="shared" si="298"/>
        <v>0</v>
      </c>
    </row>
    <row r="19180" spans="3:3">
      <c r="C19180">
        <f t="shared" si="298"/>
        <v>0</v>
      </c>
    </row>
    <row r="19181" spans="3:3">
      <c r="C19181">
        <f t="shared" si="298"/>
        <v>0</v>
      </c>
    </row>
    <row r="19182" spans="3:3">
      <c r="C19182">
        <f t="shared" si="298"/>
        <v>0</v>
      </c>
    </row>
    <row r="19183" spans="3:3">
      <c r="C19183">
        <f t="shared" si="298"/>
        <v>0</v>
      </c>
    </row>
    <row r="19184" spans="3:3">
      <c r="C19184">
        <f t="shared" si="298"/>
        <v>0</v>
      </c>
    </row>
    <row r="19185" spans="3:3">
      <c r="C19185">
        <f t="shared" si="298"/>
        <v>0</v>
      </c>
    </row>
    <row r="19186" spans="3:3">
      <c r="C19186">
        <f t="shared" si="298"/>
        <v>0</v>
      </c>
    </row>
    <row r="19187" spans="3:3">
      <c r="C19187">
        <f t="shared" si="298"/>
        <v>0</v>
      </c>
    </row>
    <row r="19188" spans="3:3">
      <c r="C19188">
        <f t="shared" si="298"/>
        <v>0</v>
      </c>
    </row>
    <row r="19189" spans="3:3">
      <c r="C19189">
        <f t="shared" si="298"/>
        <v>0</v>
      </c>
    </row>
    <row r="19190" spans="3:3">
      <c r="C19190">
        <f t="shared" si="298"/>
        <v>0</v>
      </c>
    </row>
    <row r="19191" spans="3:3">
      <c r="C19191">
        <f t="shared" si="298"/>
        <v>0</v>
      </c>
    </row>
    <row r="19192" spans="3:3">
      <c r="C19192">
        <f t="shared" si="298"/>
        <v>0</v>
      </c>
    </row>
    <row r="19193" spans="3:3">
      <c r="C19193">
        <f t="shared" si="298"/>
        <v>0</v>
      </c>
    </row>
    <row r="19194" spans="3:3">
      <c r="C19194">
        <f t="shared" si="298"/>
        <v>0</v>
      </c>
    </row>
    <row r="19195" spans="3:3">
      <c r="C19195">
        <f t="shared" si="298"/>
        <v>0</v>
      </c>
    </row>
    <row r="19196" spans="3:3">
      <c r="C19196">
        <f t="shared" si="298"/>
        <v>0</v>
      </c>
    </row>
    <row r="19197" spans="3:3">
      <c r="C19197">
        <f t="shared" si="298"/>
        <v>0</v>
      </c>
    </row>
    <row r="19198" spans="3:3">
      <c r="C19198">
        <f t="shared" si="298"/>
        <v>0</v>
      </c>
    </row>
    <row r="19199" spans="3:3">
      <c r="C19199">
        <f t="shared" si="298"/>
        <v>0</v>
      </c>
    </row>
    <row r="19200" spans="3:3">
      <c r="C19200">
        <f t="shared" si="298"/>
        <v>0</v>
      </c>
    </row>
    <row r="19201" spans="3:3">
      <c r="C19201">
        <f t="shared" si="298"/>
        <v>0</v>
      </c>
    </row>
    <row r="19202" spans="3:3">
      <c r="C19202">
        <f t="shared" si="298"/>
        <v>0</v>
      </c>
    </row>
    <row r="19203" spans="3:3">
      <c r="C19203">
        <f t="shared" si="298"/>
        <v>0</v>
      </c>
    </row>
    <row r="19204" spans="3:3">
      <c r="C19204">
        <f t="shared" ref="C19204:C19267" si="299">IF(A19204="Yes", 1,0)</f>
        <v>0</v>
      </c>
    </row>
    <row r="19205" spans="3:3">
      <c r="C19205">
        <f t="shared" si="299"/>
        <v>0</v>
      </c>
    </row>
    <row r="19206" spans="3:3">
      <c r="C19206">
        <f t="shared" si="299"/>
        <v>0</v>
      </c>
    </row>
    <row r="19207" spans="3:3">
      <c r="C19207">
        <f t="shared" si="299"/>
        <v>0</v>
      </c>
    </row>
    <row r="19208" spans="3:3">
      <c r="C19208">
        <f t="shared" si="299"/>
        <v>0</v>
      </c>
    </row>
    <row r="19209" spans="3:3">
      <c r="C19209">
        <f t="shared" si="299"/>
        <v>0</v>
      </c>
    </row>
    <row r="19210" spans="3:3">
      <c r="C19210">
        <f t="shared" si="299"/>
        <v>0</v>
      </c>
    </row>
    <row r="19211" spans="3:3">
      <c r="C19211">
        <f t="shared" si="299"/>
        <v>0</v>
      </c>
    </row>
    <row r="19212" spans="3:3">
      <c r="C19212">
        <f t="shared" si="299"/>
        <v>0</v>
      </c>
    </row>
    <row r="19213" spans="3:3">
      <c r="C19213">
        <f t="shared" si="299"/>
        <v>0</v>
      </c>
    </row>
    <row r="19214" spans="3:3">
      <c r="C19214">
        <f t="shared" si="299"/>
        <v>0</v>
      </c>
    </row>
    <row r="19215" spans="3:3">
      <c r="C19215">
        <f t="shared" si="299"/>
        <v>0</v>
      </c>
    </row>
    <row r="19216" spans="3:3">
      <c r="C19216">
        <f t="shared" si="299"/>
        <v>0</v>
      </c>
    </row>
    <row r="19217" spans="3:3">
      <c r="C19217">
        <f t="shared" si="299"/>
        <v>0</v>
      </c>
    </row>
    <row r="19218" spans="3:3">
      <c r="C19218">
        <f t="shared" si="299"/>
        <v>0</v>
      </c>
    </row>
    <row r="19219" spans="3:3">
      <c r="C19219">
        <f t="shared" si="299"/>
        <v>0</v>
      </c>
    </row>
    <row r="19220" spans="3:3">
      <c r="C19220">
        <f t="shared" si="299"/>
        <v>0</v>
      </c>
    </row>
    <row r="19221" spans="3:3">
      <c r="C19221">
        <f t="shared" si="299"/>
        <v>0</v>
      </c>
    </row>
    <row r="19222" spans="3:3">
      <c r="C19222">
        <f t="shared" si="299"/>
        <v>0</v>
      </c>
    </row>
    <row r="19223" spans="3:3">
      <c r="C19223">
        <f t="shared" si="299"/>
        <v>0</v>
      </c>
    </row>
    <row r="19224" spans="3:3">
      <c r="C19224">
        <f t="shared" si="299"/>
        <v>0</v>
      </c>
    </row>
    <row r="19225" spans="3:3">
      <c r="C19225">
        <f t="shared" si="299"/>
        <v>0</v>
      </c>
    </row>
    <row r="19226" spans="3:3">
      <c r="C19226">
        <f t="shared" si="299"/>
        <v>0</v>
      </c>
    </row>
    <row r="19227" spans="3:3">
      <c r="C19227">
        <f t="shared" si="299"/>
        <v>0</v>
      </c>
    </row>
    <row r="19228" spans="3:3">
      <c r="C19228">
        <f t="shared" si="299"/>
        <v>0</v>
      </c>
    </row>
    <row r="19229" spans="3:3">
      <c r="C19229">
        <f t="shared" si="299"/>
        <v>0</v>
      </c>
    </row>
    <row r="19230" spans="3:3">
      <c r="C19230">
        <f t="shared" si="299"/>
        <v>0</v>
      </c>
    </row>
    <row r="19231" spans="3:3">
      <c r="C19231">
        <f t="shared" si="299"/>
        <v>0</v>
      </c>
    </row>
    <row r="19232" spans="3:3">
      <c r="C19232">
        <f t="shared" si="299"/>
        <v>0</v>
      </c>
    </row>
    <row r="19233" spans="3:3">
      <c r="C19233">
        <f t="shared" si="299"/>
        <v>0</v>
      </c>
    </row>
    <row r="19234" spans="3:3">
      <c r="C19234">
        <f t="shared" si="299"/>
        <v>0</v>
      </c>
    </row>
    <row r="19235" spans="3:3">
      <c r="C19235">
        <f t="shared" si="299"/>
        <v>0</v>
      </c>
    </row>
    <row r="19236" spans="3:3">
      <c r="C19236">
        <f t="shared" si="299"/>
        <v>0</v>
      </c>
    </row>
    <row r="19237" spans="3:3">
      <c r="C19237">
        <f t="shared" si="299"/>
        <v>0</v>
      </c>
    </row>
    <row r="19238" spans="3:3">
      <c r="C19238">
        <f t="shared" si="299"/>
        <v>0</v>
      </c>
    </row>
    <row r="19239" spans="3:3">
      <c r="C19239">
        <f t="shared" si="299"/>
        <v>0</v>
      </c>
    </row>
    <row r="19240" spans="3:3">
      <c r="C19240">
        <f t="shared" si="299"/>
        <v>0</v>
      </c>
    </row>
    <row r="19241" spans="3:3">
      <c r="C19241">
        <f t="shared" si="299"/>
        <v>0</v>
      </c>
    </row>
    <row r="19242" spans="3:3">
      <c r="C19242">
        <f t="shared" si="299"/>
        <v>0</v>
      </c>
    </row>
    <row r="19243" spans="3:3">
      <c r="C19243">
        <f t="shared" si="299"/>
        <v>0</v>
      </c>
    </row>
    <row r="19244" spans="3:3">
      <c r="C19244">
        <f t="shared" si="299"/>
        <v>0</v>
      </c>
    </row>
    <row r="19245" spans="3:3">
      <c r="C19245">
        <f t="shared" si="299"/>
        <v>0</v>
      </c>
    </row>
    <row r="19246" spans="3:3">
      <c r="C19246">
        <f t="shared" si="299"/>
        <v>0</v>
      </c>
    </row>
    <row r="19247" spans="3:3">
      <c r="C19247">
        <f t="shared" si="299"/>
        <v>0</v>
      </c>
    </row>
    <row r="19248" spans="3:3">
      <c r="C19248">
        <f t="shared" si="299"/>
        <v>0</v>
      </c>
    </row>
    <row r="19249" spans="3:3">
      <c r="C19249">
        <f t="shared" si="299"/>
        <v>0</v>
      </c>
    </row>
    <row r="19250" spans="3:3">
      <c r="C19250">
        <f t="shared" si="299"/>
        <v>0</v>
      </c>
    </row>
    <row r="19251" spans="3:3">
      <c r="C19251">
        <f t="shared" si="299"/>
        <v>0</v>
      </c>
    </row>
    <row r="19252" spans="3:3">
      <c r="C19252">
        <f t="shared" si="299"/>
        <v>0</v>
      </c>
    </row>
    <row r="19253" spans="3:3">
      <c r="C19253">
        <f t="shared" si="299"/>
        <v>0</v>
      </c>
    </row>
    <row r="19254" spans="3:3">
      <c r="C19254">
        <f t="shared" si="299"/>
        <v>0</v>
      </c>
    </row>
    <row r="19255" spans="3:3">
      <c r="C19255">
        <f t="shared" si="299"/>
        <v>0</v>
      </c>
    </row>
    <row r="19256" spans="3:3">
      <c r="C19256">
        <f t="shared" si="299"/>
        <v>0</v>
      </c>
    </row>
    <row r="19257" spans="3:3">
      <c r="C19257">
        <f t="shared" si="299"/>
        <v>0</v>
      </c>
    </row>
    <row r="19258" spans="3:3">
      <c r="C19258">
        <f t="shared" si="299"/>
        <v>0</v>
      </c>
    </row>
    <row r="19259" spans="3:3">
      <c r="C19259">
        <f t="shared" si="299"/>
        <v>0</v>
      </c>
    </row>
    <row r="19260" spans="3:3">
      <c r="C19260">
        <f t="shared" si="299"/>
        <v>0</v>
      </c>
    </row>
    <row r="19261" spans="3:3">
      <c r="C19261">
        <f t="shared" si="299"/>
        <v>0</v>
      </c>
    </row>
    <row r="19262" spans="3:3">
      <c r="C19262">
        <f t="shared" si="299"/>
        <v>0</v>
      </c>
    </row>
    <row r="19263" spans="3:3">
      <c r="C19263">
        <f t="shared" si="299"/>
        <v>0</v>
      </c>
    </row>
    <row r="19264" spans="3:3">
      <c r="C19264">
        <f t="shared" si="299"/>
        <v>0</v>
      </c>
    </row>
    <row r="19265" spans="3:3">
      <c r="C19265">
        <f t="shared" si="299"/>
        <v>0</v>
      </c>
    </row>
    <row r="19266" spans="3:3">
      <c r="C19266">
        <f t="shared" si="299"/>
        <v>0</v>
      </c>
    </row>
    <row r="19267" spans="3:3">
      <c r="C19267">
        <f t="shared" si="299"/>
        <v>0</v>
      </c>
    </row>
    <row r="19268" spans="3:3">
      <c r="C19268">
        <f t="shared" ref="C19268:C19331" si="300">IF(A19268="Yes", 1,0)</f>
        <v>0</v>
      </c>
    </row>
    <row r="19269" spans="3:3">
      <c r="C19269">
        <f t="shared" si="300"/>
        <v>0</v>
      </c>
    </row>
    <row r="19270" spans="3:3">
      <c r="C19270">
        <f t="shared" si="300"/>
        <v>0</v>
      </c>
    </row>
    <row r="19271" spans="3:3">
      <c r="C19271">
        <f t="shared" si="300"/>
        <v>0</v>
      </c>
    </row>
    <row r="19272" spans="3:3">
      <c r="C19272">
        <f t="shared" si="300"/>
        <v>0</v>
      </c>
    </row>
    <row r="19273" spans="3:3">
      <c r="C19273">
        <f t="shared" si="300"/>
        <v>0</v>
      </c>
    </row>
    <row r="19274" spans="3:3">
      <c r="C19274">
        <f t="shared" si="300"/>
        <v>0</v>
      </c>
    </row>
    <row r="19275" spans="3:3">
      <c r="C19275">
        <f t="shared" si="300"/>
        <v>0</v>
      </c>
    </row>
    <row r="19276" spans="3:3">
      <c r="C19276">
        <f t="shared" si="300"/>
        <v>0</v>
      </c>
    </row>
    <row r="19277" spans="3:3">
      <c r="C19277">
        <f t="shared" si="300"/>
        <v>0</v>
      </c>
    </row>
    <row r="19278" spans="3:3">
      <c r="C19278">
        <f t="shared" si="300"/>
        <v>0</v>
      </c>
    </row>
    <row r="19279" spans="3:3">
      <c r="C19279">
        <f t="shared" si="300"/>
        <v>0</v>
      </c>
    </row>
    <row r="19280" spans="3:3">
      <c r="C19280">
        <f t="shared" si="300"/>
        <v>0</v>
      </c>
    </row>
    <row r="19281" spans="3:3">
      <c r="C19281">
        <f t="shared" si="300"/>
        <v>0</v>
      </c>
    </row>
    <row r="19282" spans="3:3">
      <c r="C19282">
        <f t="shared" si="300"/>
        <v>0</v>
      </c>
    </row>
    <row r="19283" spans="3:3">
      <c r="C19283">
        <f t="shared" si="300"/>
        <v>0</v>
      </c>
    </row>
    <row r="19284" spans="3:3">
      <c r="C19284">
        <f t="shared" si="300"/>
        <v>0</v>
      </c>
    </row>
    <row r="19285" spans="3:3">
      <c r="C19285">
        <f t="shared" si="300"/>
        <v>0</v>
      </c>
    </row>
    <row r="19286" spans="3:3">
      <c r="C19286">
        <f t="shared" si="300"/>
        <v>0</v>
      </c>
    </row>
    <row r="19287" spans="3:3">
      <c r="C19287">
        <f t="shared" si="300"/>
        <v>0</v>
      </c>
    </row>
    <row r="19288" spans="3:3">
      <c r="C19288">
        <f t="shared" si="300"/>
        <v>0</v>
      </c>
    </row>
    <row r="19289" spans="3:3">
      <c r="C19289">
        <f t="shared" si="300"/>
        <v>0</v>
      </c>
    </row>
    <row r="19290" spans="3:3">
      <c r="C19290">
        <f t="shared" si="300"/>
        <v>0</v>
      </c>
    </row>
    <row r="19291" spans="3:3">
      <c r="C19291">
        <f t="shared" si="300"/>
        <v>0</v>
      </c>
    </row>
    <row r="19292" spans="3:3">
      <c r="C19292">
        <f t="shared" si="300"/>
        <v>0</v>
      </c>
    </row>
    <row r="19293" spans="3:3">
      <c r="C19293">
        <f t="shared" si="300"/>
        <v>0</v>
      </c>
    </row>
    <row r="19294" spans="3:3">
      <c r="C19294">
        <f t="shared" si="300"/>
        <v>0</v>
      </c>
    </row>
    <row r="19295" spans="3:3">
      <c r="C19295">
        <f t="shared" si="300"/>
        <v>0</v>
      </c>
    </row>
    <row r="19296" spans="3:3">
      <c r="C19296">
        <f t="shared" si="300"/>
        <v>0</v>
      </c>
    </row>
    <row r="19297" spans="3:3">
      <c r="C19297">
        <f t="shared" si="300"/>
        <v>0</v>
      </c>
    </row>
    <row r="19298" spans="3:3">
      <c r="C19298">
        <f t="shared" si="300"/>
        <v>0</v>
      </c>
    </row>
    <row r="19299" spans="3:3">
      <c r="C19299">
        <f t="shared" si="300"/>
        <v>0</v>
      </c>
    </row>
    <row r="19300" spans="3:3">
      <c r="C19300">
        <f t="shared" si="300"/>
        <v>0</v>
      </c>
    </row>
    <row r="19301" spans="3:3">
      <c r="C19301">
        <f t="shared" si="300"/>
        <v>0</v>
      </c>
    </row>
    <row r="19302" spans="3:3">
      <c r="C19302">
        <f t="shared" si="300"/>
        <v>0</v>
      </c>
    </row>
    <row r="19303" spans="3:3">
      <c r="C19303">
        <f t="shared" si="300"/>
        <v>0</v>
      </c>
    </row>
    <row r="19304" spans="3:3">
      <c r="C19304">
        <f t="shared" si="300"/>
        <v>0</v>
      </c>
    </row>
    <row r="19305" spans="3:3">
      <c r="C19305">
        <f t="shared" si="300"/>
        <v>0</v>
      </c>
    </row>
    <row r="19306" spans="3:3">
      <c r="C19306">
        <f t="shared" si="300"/>
        <v>0</v>
      </c>
    </row>
    <row r="19307" spans="3:3">
      <c r="C19307">
        <f t="shared" si="300"/>
        <v>0</v>
      </c>
    </row>
    <row r="19308" spans="3:3">
      <c r="C19308">
        <f t="shared" si="300"/>
        <v>0</v>
      </c>
    </row>
    <row r="19309" spans="3:3">
      <c r="C19309">
        <f t="shared" si="300"/>
        <v>0</v>
      </c>
    </row>
    <row r="19310" spans="3:3">
      <c r="C19310">
        <f t="shared" si="300"/>
        <v>0</v>
      </c>
    </row>
    <row r="19311" spans="3:3">
      <c r="C19311">
        <f t="shared" si="300"/>
        <v>0</v>
      </c>
    </row>
    <row r="19312" spans="3:3">
      <c r="C19312">
        <f t="shared" si="300"/>
        <v>0</v>
      </c>
    </row>
    <row r="19313" spans="3:3">
      <c r="C19313">
        <f t="shared" si="300"/>
        <v>0</v>
      </c>
    </row>
    <row r="19314" spans="3:3">
      <c r="C19314">
        <f t="shared" si="300"/>
        <v>0</v>
      </c>
    </row>
    <row r="19315" spans="3:3">
      <c r="C19315">
        <f t="shared" si="300"/>
        <v>0</v>
      </c>
    </row>
    <row r="19316" spans="3:3">
      <c r="C19316">
        <f t="shared" si="300"/>
        <v>0</v>
      </c>
    </row>
    <row r="19317" spans="3:3">
      <c r="C19317">
        <f t="shared" si="300"/>
        <v>0</v>
      </c>
    </row>
    <row r="19318" spans="3:3">
      <c r="C19318">
        <f t="shared" si="300"/>
        <v>0</v>
      </c>
    </row>
    <row r="19319" spans="3:3">
      <c r="C19319">
        <f t="shared" si="300"/>
        <v>0</v>
      </c>
    </row>
    <row r="19320" spans="3:3">
      <c r="C19320">
        <f t="shared" si="300"/>
        <v>0</v>
      </c>
    </row>
    <row r="19321" spans="3:3">
      <c r="C19321">
        <f t="shared" si="300"/>
        <v>0</v>
      </c>
    </row>
    <row r="19322" spans="3:3">
      <c r="C19322">
        <f t="shared" si="300"/>
        <v>0</v>
      </c>
    </row>
    <row r="19323" spans="3:3">
      <c r="C19323">
        <f t="shared" si="300"/>
        <v>0</v>
      </c>
    </row>
    <row r="19324" spans="3:3">
      <c r="C19324">
        <f t="shared" si="300"/>
        <v>0</v>
      </c>
    </row>
    <row r="19325" spans="3:3">
      <c r="C19325">
        <f t="shared" si="300"/>
        <v>0</v>
      </c>
    </row>
    <row r="19326" spans="3:3">
      <c r="C19326">
        <f t="shared" si="300"/>
        <v>0</v>
      </c>
    </row>
    <row r="19327" spans="3:3">
      <c r="C19327">
        <f t="shared" si="300"/>
        <v>0</v>
      </c>
    </row>
    <row r="19328" spans="3:3">
      <c r="C19328">
        <f t="shared" si="300"/>
        <v>0</v>
      </c>
    </row>
    <row r="19329" spans="3:3">
      <c r="C19329">
        <f t="shared" si="300"/>
        <v>0</v>
      </c>
    </row>
    <row r="19330" spans="3:3">
      <c r="C19330">
        <f t="shared" si="300"/>
        <v>0</v>
      </c>
    </row>
    <row r="19331" spans="3:3">
      <c r="C19331">
        <f t="shared" si="300"/>
        <v>0</v>
      </c>
    </row>
    <row r="19332" spans="3:3">
      <c r="C19332">
        <f t="shared" ref="C19332:C19395" si="301">IF(A19332="Yes", 1,0)</f>
        <v>0</v>
      </c>
    </row>
    <row r="19333" spans="3:3">
      <c r="C19333">
        <f t="shared" si="301"/>
        <v>0</v>
      </c>
    </row>
    <row r="19334" spans="3:3">
      <c r="C19334">
        <f t="shared" si="301"/>
        <v>0</v>
      </c>
    </row>
    <row r="19335" spans="3:3">
      <c r="C19335">
        <f t="shared" si="301"/>
        <v>0</v>
      </c>
    </row>
    <row r="19336" spans="3:3">
      <c r="C19336">
        <f t="shared" si="301"/>
        <v>0</v>
      </c>
    </row>
    <row r="19337" spans="3:3">
      <c r="C19337">
        <f t="shared" si="301"/>
        <v>0</v>
      </c>
    </row>
    <row r="19338" spans="3:3">
      <c r="C19338">
        <f t="shared" si="301"/>
        <v>0</v>
      </c>
    </row>
    <row r="19339" spans="3:3">
      <c r="C19339">
        <f t="shared" si="301"/>
        <v>0</v>
      </c>
    </row>
    <row r="19340" spans="3:3">
      <c r="C19340">
        <f t="shared" si="301"/>
        <v>0</v>
      </c>
    </row>
    <row r="19341" spans="3:3">
      <c r="C19341">
        <f t="shared" si="301"/>
        <v>0</v>
      </c>
    </row>
    <row r="19342" spans="3:3">
      <c r="C19342">
        <f t="shared" si="301"/>
        <v>0</v>
      </c>
    </row>
    <row r="19343" spans="3:3">
      <c r="C19343">
        <f t="shared" si="301"/>
        <v>0</v>
      </c>
    </row>
    <row r="19344" spans="3:3">
      <c r="C19344">
        <f t="shared" si="301"/>
        <v>0</v>
      </c>
    </row>
    <row r="19345" spans="3:3">
      <c r="C19345">
        <f t="shared" si="301"/>
        <v>0</v>
      </c>
    </row>
    <row r="19346" spans="3:3">
      <c r="C19346">
        <f t="shared" si="301"/>
        <v>0</v>
      </c>
    </row>
    <row r="19347" spans="3:3">
      <c r="C19347">
        <f t="shared" si="301"/>
        <v>0</v>
      </c>
    </row>
    <row r="19348" spans="3:3">
      <c r="C19348">
        <f t="shared" si="301"/>
        <v>0</v>
      </c>
    </row>
    <row r="19349" spans="3:3">
      <c r="C19349">
        <f t="shared" si="301"/>
        <v>0</v>
      </c>
    </row>
    <row r="19350" spans="3:3">
      <c r="C19350">
        <f t="shared" si="301"/>
        <v>0</v>
      </c>
    </row>
    <row r="19351" spans="3:3">
      <c r="C19351">
        <f t="shared" si="301"/>
        <v>0</v>
      </c>
    </row>
    <row r="19352" spans="3:3">
      <c r="C19352">
        <f t="shared" si="301"/>
        <v>0</v>
      </c>
    </row>
    <row r="19353" spans="3:3">
      <c r="C19353">
        <f t="shared" si="301"/>
        <v>0</v>
      </c>
    </row>
    <row r="19354" spans="3:3">
      <c r="C19354">
        <f t="shared" si="301"/>
        <v>0</v>
      </c>
    </row>
    <row r="19355" spans="3:3">
      <c r="C19355">
        <f t="shared" si="301"/>
        <v>0</v>
      </c>
    </row>
    <row r="19356" spans="3:3">
      <c r="C19356">
        <f t="shared" si="301"/>
        <v>0</v>
      </c>
    </row>
    <row r="19357" spans="3:3">
      <c r="C19357">
        <f t="shared" si="301"/>
        <v>0</v>
      </c>
    </row>
    <row r="19358" spans="3:3">
      <c r="C19358">
        <f t="shared" si="301"/>
        <v>0</v>
      </c>
    </row>
    <row r="19359" spans="3:3">
      <c r="C19359">
        <f t="shared" si="301"/>
        <v>0</v>
      </c>
    </row>
    <row r="19360" spans="3:3">
      <c r="C19360">
        <f t="shared" si="301"/>
        <v>0</v>
      </c>
    </row>
    <row r="19361" spans="3:3">
      <c r="C19361">
        <f t="shared" si="301"/>
        <v>0</v>
      </c>
    </row>
    <row r="19362" spans="3:3">
      <c r="C19362">
        <f t="shared" si="301"/>
        <v>0</v>
      </c>
    </row>
    <row r="19363" spans="3:3">
      <c r="C19363">
        <f t="shared" si="301"/>
        <v>0</v>
      </c>
    </row>
    <row r="19364" spans="3:3">
      <c r="C19364">
        <f t="shared" si="301"/>
        <v>0</v>
      </c>
    </row>
    <row r="19365" spans="3:3">
      <c r="C19365">
        <f t="shared" si="301"/>
        <v>0</v>
      </c>
    </row>
    <row r="19366" spans="3:3">
      <c r="C19366">
        <f t="shared" si="301"/>
        <v>0</v>
      </c>
    </row>
    <row r="19367" spans="3:3">
      <c r="C19367">
        <f t="shared" si="301"/>
        <v>0</v>
      </c>
    </row>
    <row r="19368" spans="3:3">
      <c r="C19368">
        <f t="shared" si="301"/>
        <v>0</v>
      </c>
    </row>
    <row r="19369" spans="3:3">
      <c r="C19369">
        <f t="shared" si="301"/>
        <v>0</v>
      </c>
    </row>
    <row r="19370" spans="3:3">
      <c r="C19370">
        <f t="shared" si="301"/>
        <v>0</v>
      </c>
    </row>
    <row r="19371" spans="3:3">
      <c r="C19371">
        <f t="shared" si="301"/>
        <v>0</v>
      </c>
    </row>
    <row r="19372" spans="3:3">
      <c r="C19372">
        <f t="shared" si="301"/>
        <v>0</v>
      </c>
    </row>
    <row r="19373" spans="3:3">
      <c r="C19373">
        <f t="shared" si="301"/>
        <v>0</v>
      </c>
    </row>
    <row r="19374" spans="3:3">
      <c r="C19374">
        <f t="shared" si="301"/>
        <v>0</v>
      </c>
    </row>
    <row r="19375" spans="3:3">
      <c r="C19375">
        <f t="shared" si="301"/>
        <v>0</v>
      </c>
    </row>
    <row r="19376" spans="3:3">
      <c r="C19376">
        <f t="shared" si="301"/>
        <v>0</v>
      </c>
    </row>
    <row r="19377" spans="3:3">
      <c r="C19377">
        <f t="shared" si="301"/>
        <v>0</v>
      </c>
    </row>
    <row r="19378" spans="3:3">
      <c r="C19378">
        <f t="shared" si="301"/>
        <v>0</v>
      </c>
    </row>
    <row r="19379" spans="3:3">
      <c r="C19379">
        <f t="shared" si="301"/>
        <v>0</v>
      </c>
    </row>
    <row r="19380" spans="3:3">
      <c r="C19380">
        <f t="shared" si="301"/>
        <v>0</v>
      </c>
    </row>
    <row r="19381" spans="3:3">
      <c r="C19381">
        <f t="shared" si="301"/>
        <v>0</v>
      </c>
    </row>
    <row r="19382" spans="3:3">
      <c r="C19382">
        <f t="shared" si="301"/>
        <v>0</v>
      </c>
    </row>
    <row r="19383" spans="3:3">
      <c r="C19383">
        <f t="shared" si="301"/>
        <v>0</v>
      </c>
    </row>
    <row r="19384" spans="3:3">
      <c r="C19384">
        <f t="shared" si="301"/>
        <v>0</v>
      </c>
    </row>
    <row r="19385" spans="3:3">
      <c r="C19385">
        <f t="shared" si="301"/>
        <v>0</v>
      </c>
    </row>
    <row r="19386" spans="3:3">
      <c r="C19386">
        <f t="shared" si="301"/>
        <v>0</v>
      </c>
    </row>
    <row r="19387" spans="3:3">
      <c r="C19387">
        <f t="shared" si="301"/>
        <v>0</v>
      </c>
    </row>
    <row r="19388" spans="3:3">
      <c r="C19388">
        <f t="shared" si="301"/>
        <v>0</v>
      </c>
    </row>
    <row r="19389" spans="3:3">
      <c r="C19389">
        <f t="shared" si="301"/>
        <v>0</v>
      </c>
    </row>
    <row r="19390" spans="3:3">
      <c r="C19390">
        <f t="shared" si="301"/>
        <v>0</v>
      </c>
    </row>
    <row r="19391" spans="3:3">
      <c r="C19391">
        <f t="shared" si="301"/>
        <v>0</v>
      </c>
    </row>
    <row r="19392" spans="3:3">
      <c r="C19392">
        <f t="shared" si="301"/>
        <v>0</v>
      </c>
    </row>
    <row r="19393" spans="3:3">
      <c r="C19393">
        <f t="shared" si="301"/>
        <v>0</v>
      </c>
    </row>
    <row r="19394" spans="3:3">
      <c r="C19394">
        <f t="shared" si="301"/>
        <v>0</v>
      </c>
    </row>
    <row r="19395" spans="3:3">
      <c r="C19395">
        <f t="shared" si="301"/>
        <v>0</v>
      </c>
    </row>
    <row r="19396" spans="3:3">
      <c r="C19396">
        <f t="shared" ref="C19396:C19459" si="302">IF(A19396="Yes", 1,0)</f>
        <v>0</v>
      </c>
    </row>
    <row r="19397" spans="3:3">
      <c r="C19397">
        <f t="shared" si="302"/>
        <v>0</v>
      </c>
    </row>
    <row r="19398" spans="3:3">
      <c r="C19398">
        <f t="shared" si="302"/>
        <v>0</v>
      </c>
    </row>
    <row r="19399" spans="3:3">
      <c r="C19399">
        <f t="shared" si="302"/>
        <v>0</v>
      </c>
    </row>
    <row r="19400" spans="3:3">
      <c r="C19400">
        <f t="shared" si="302"/>
        <v>0</v>
      </c>
    </row>
    <row r="19401" spans="3:3">
      <c r="C19401">
        <f t="shared" si="302"/>
        <v>0</v>
      </c>
    </row>
    <row r="19402" spans="3:3">
      <c r="C19402">
        <f t="shared" si="302"/>
        <v>0</v>
      </c>
    </row>
    <row r="19403" spans="3:3">
      <c r="C19403">
        <f t="shared" si="302"/>
        <v>0</v>
      </c>
    </row>
    <row r="19404" spans="3:3">
      <c r="C19404">
        <f t="shared" si="302"/>
        <v>0</v>
      </c>
    </row>
    <row r="19405" spans="3:3">
      <c r="C19405">
        <f t="shared" si="302"/>
        <v>0</v>
      </c>
    </row>
    <row r="19406" spans="3:3">
      <c r="C19406">
        <f t="shared" si="302"/>
        <v>0</v>
      </c>
    </row>
    <row r="19407" spans="3:3">
      <c r="C19407">
        <f t="shared" si="302"/>
        <v>0</v>
      </c>
    </row>
    <row r="19408" spans="3:3">
      <c r="C19408">
        <f t="shared" si="302"/>
        <v>0</v>
      </c>
    </row>
    <row r="19409" spans="3:3">
      <c r="C19409">
        <f t="shared" si="302"/>
        <v>0</v>
      </c>
    </row>
    <row r="19410" spans="3:3">
      <c r="C19410">
        <f t="shared" si="302"/>
        <v>0</v>
      </c>
    </row>
    <row r="19411" spans="3:3">
      <c r="C19411">
        <f t="shared" si="302"/>
        <v>0</v>
      </c>
    </row>
    <row r="19412" spans="3:3">
      <c r="C19412">
        <f t="shared" si="302"/>
        <v>0</v>
      </c>
    </row>
    <row r="19413" spans="3:3">
      <c r="C19413">
        <f t="shared" si="302"/>
        <v>0</v>
      </c>
    </row>
    <row r="19414" spans="3:3">
      <c r="C19414">
        <f t="shared" si="302"/>
        <v>0</v>
      </c>
    </row>
    <row r="19415" spans="3:3">
      <c r="C19415">
        <f t="shared" si="302"/>
        <v>0</v>
      </c>
    </row>
    <row r="19416" spans="3:3">
      <c r="C19416">
        <f t="shared" si="302"/>
        <v>0</v>
      </c>
    </row>
    <row r="19417" spans="3:3">
      <c r="C19417">
        <f t="shared" si="302"/>
        <v>0</v>
      </c>
    </row>
    <row r="19418" spans="3:3">
      <c r="C19418">
        <f t="shared" si="302"/>
        <v>0</v>
      </c>
    </row>
    <row r="19419" spans="3:3">
      <c r="C19419">
        <f t="shared" si="302"/>
        <v>0</v>
      </c>
    </row>
    <row r="19420" spans="3:3">
      <c r="C19420">
        <f t="shared" si="302"/>
        <v>0</v>
      </c>
    </row>
    <row r="19421" spans="3:3">
      <c r="C19421">
        <f t="shared" si="302"/>
        <v>0</v>
      </c>
    </row>
    <row r="19422" spans="3:3">
      <c r="C19422">
        <f t="shared" si="302"/>
        <v>0</v>
      </c>
    </row>
    <row r="19423" spans="3:3">
      <c r="C19423">
        <f t="shared" si="302"/>
        <v>0</v>
      </c>
    </row>
    <row r="19424" spans="3:3">
      <c r="C19424">
        <f t="shared" si="302"/>
        <v>0</v>
      </c>
    </row>
    <row r="19425" spans="3:3">
      <c r="C19425">
        <f t="shared" si="302"/>
        <v>0</v>
      </c>
    </row>
    <row r="19426" spans="3:3">
      <c r="C19426">
        <f t="shared" si="302"/>
        <v>0</v>
      </c>
    </row>
    <row r="19427" spans="3:3">
      <c r="C19427">
        <f t="shared" si="302"/>
        <v>0</v>
      </c>
    </row>
    <row r="19428" spans="3:3">
      <c r="C19428">
        <f t="shared" si="302"/>
        <v>0</v>
      </c>
    </row>
    <row r="19429" spans="3:3">
      <c r="C19429">
        <f t="shared" si="302"/>
        <v>0</v>
      </c>
    </row>
    <row r="19430" spans="3:3">
      <c r="C19430">
        <f t="shared" si="302"/>
        <v>0</v>
      </c>
    </row>
    <row r="19431" spans="3:3">
      <c r="C19431">
        <f t="shared" si="302"/>
        <v>0</v>
      </c>
    </row>
    <row r="19432" spans="3:3">
      <c r="C19432">
        <f t="shared" si="302"/>
        <v>0</v>
      </c>
    </row>
    <row r="19433" spans="3:3">
      <c r="C19433">
        <f t="shared" si="302"/>
        <v>0</v>
      </c>
    </row>
    <row r="19434" spans="3:3">
      <c r="C19434">
        <f t="shared" si="302"/>
        <v>0</v>
      </c>
    </row>
    <row r="19435" spans="3:3">
      <c r="C19435">
        <f t="shared" si="302"/>
        <v>0</v>
      </c>
    </row>
    <row r="19436" spans="3:3">
      <c r="C19436">
        <f t="shared" si="302"/>
        <v>0</v>
      </c>
    </row>
    <row r="19437" spans="3:3">
      <c r="C19437">
        <f t="shared" si="302"/>
        <v>0</v>
      </c>
    </row>
    <row r="19438" spans="3:3">
      <c r="C19438">
        <f t="shared" si="302"/>
        <v>0</v>
      </c>
    </row>
    <row r="19439" spans="3:3">
      <c r="C19439">
        <f t="shared" si="302"/>
        <v>0</v>
      </c>
    </row>
    <row r="19440" spans="3:3">
      <c r="C19440">
        <f t="shared" si="302"/>
        <v>0</v>
      </c>
    </row>
    <row r="19441" spans="3:3">
      <c r="C19441">
        <f t="shared" si="302"/>
        <v>0</v>
      </c>
    </row>
    <row r="19442" spans="3:3">
      <c r="C19442">
        <f t="shared" si="302"/>
        <v>0</v>
      </c>
    </row>
    <row r="19443" spans="3:3">
      <c r="C19443">
        <f t="shared" si="302"/>
        <v>0</v>
      </c>
    </row>
    <row r="19444" spans="3:3">
      <c r="C19444">
        <f t="shared" si="302"/>
        <v>0</v>
      </c>
    </row>
    <row r="19445" spans="3:3">
      <c r="C19445">
        <f t="shared" si="302"/>
        <v>0</v>
      </c>
    </row>
    <row r="19446" spans="3:3">
      <c r="C19446">
        <f t="shared" si="302"/>
        <v>0</v>
      </c>
    </row>
    <row r="19447" spans="3:3">
      <c r="C19447">
        <f t="shared" si="302"/>
        <v>0</v>
      </c>
    </row>
    <row r="19448" spans="3:3">
      <c r="C19448">
        <f t="shared" si="302"/>
        <v>0</v>
      </c>
    </row>
    <row r="19449" spans="3:3">
      <c r="C19449">
        <f t="shared" si="302"/>
        <v>0</v>
      </c>
    </row>
    <row r="19450" spans="3:3">
      <c r="C19450">
        <f t="shared" si="302"/>
        <v>0</v>
      </c>
    </row>
    <row r="19451" spans="3:3">
      <c r="C19451">
        <f t="shared" si="302"/>
        <v>0</v>
      </c>
    </row>
    <row r="19452" spans="3:3">
      <c r="C19452">
        <f t="shared" si="302"/>
        <v>0</v>
      </c>
    </row>
    <row r="19453" spans="3:3">
      <c r="C19453">
        <f t="shared" si="302"/>
        <v>0</v>
      </c>
    </row>
    <row r="19454" spans="3:3">
      <c r="C19454">
        <f t="shared" si="302"/>
        <v>0</v>
      </c>
    </row>
    <row r="19455" spans="3:3">
      <c r="C19455">
        <f t="shared" si="302"/>
        <v>0</v>
      </c>
    </row>
    <row r="19456" spans="3:3">
      <c r="C19456">
        <f t="shared" si="302"/>
        <v>0</v>
      </c>
    </row>
    <row r="19457" spans="3:3">
      <c r="C19457">
        <f t="shared" si="302"/>
        <v>0</v>
      </c>
    </row>
    <row r="19458" spans="3:3">
      <c r="C19458">
        <f t="shared" si="302"/>
        <v>0</v>
      </c>
    </row>
    <row r="19459" spans="3:3">
      <c r="C19459">
        <f t="shared" si="302"/>
        <v>0</v>
      </c>
    </row>
    <row r="19460" spans="3:3">
      <c r="C19460">
        <f t="shared" ref="C19460:C19523" si="303">IF(A19460="Yes", 1,0)</f>
        <v>0</v>
      </c>
    </row>
    <row r="19461" spans="3:3">
      <c r="C19461">
        <f t="shared" si="303"/>
        <v>0</v>
      </c>
    </row>
    <row r="19462" spans="3:3">
      <c r="C19462">
        <f t="shared" si="303"/>
        <v>0</v>
      </c>
    </row>
    <row r="19463" spans="3:3">
      <c r="C19463">
        <f t="shared" si="303"/>
        <v>0</v>
      </c>
    </row>
    <row r="19464" spans="3:3">
      <c r="C19464">
        <f t="shared" si="303"/>
        <v>0</v>
      </c>
    </row>
    <row r="19465" spans="3:3">
      <c r="C19465">
        <f t="shared" si="303"/>
        <v>0</v>
      </c>
    </row>
    <row r="19466" spans="3:3">
      <c r="C19466">
        <f t="shared" si="303"/>
        <v>0</v>
      </c>
    </row>
    <row r="19467" spans="3:3">
      <c r="C19467">
        <f t="shared" si="303"/>
        <v>0</v>
      </c>
    </row>
    <row r="19468" spans="3:3">
      <c r="C19468">
        <f t="shared" si="303"/>
        <v>0</v>
      </c>
    </row>
    <row r="19469" spans="3:3">
      <c r="C19469">
        <f t="shared" si="303"/>
        <v>0</v>
      </c>
    </row>
    <row r="19470" spans="3:3">
      <c r="C19470">
        <f t="shared" si="303"/>
        <v>0</v>
      </c>
    </row>
    <row r="19471" spans="3:3">
      <c r="C19471">
        <f t="shared" si="303"/>
        <v>0</v>
      </c>
    </row>
    <row r="19472" spans="3:3">
      <c r="C19472">
        <f t="shared" si="303"/>
        <v>0</v>
      </c>
    </row>
    <row r="19473" spans="3:3">
      <c r="C19473">
        <f t="shared" si="303"/>
        <v>0</v>
      </c>
    </row>
    <row r="19474" spans="3:3">
      <c r="C19474">
        <f t="shared" si="303"/>
        <v>0</v>
      </c>
    </row>
    <row r="19475" spans="3:3">
      <c r="C19475">
        <f t="shared" si="303"/>
        <v>0</v>
      </c>
    </row>
    <row r="19476" spans="3:3">
      <c r="C19476">
        <f t="shared" si="303"/>
        <v>0</v>
      </c>
    </row>
    <row r="19477" spans="3:3">
      <c r="C19477">
        <f t="shared" si="303"/>
        <v>0</v>
      </c>
    </row>
    <row r="19478" spans="3:3">
      <c r="C19478">
        <f t="shared" si="303"/>
        <v>0</v>
      </c>
    </row>
    <row r="19479" spans="3:3">
      <c r="C19479">
        <f t="shared" si="303"/>
        <v>0</v>
      </c>
    </row>
    <row r="19480" spans="3:3">
      <c r="C19480">
        <f t="shared" si="303"/>
        <v>0</v>
      </c>
    </row>
    <row r="19481" spans="3:3">
      <c r="C19481">
        <f t="shared" si="303"/>
        <v>0</v>
      </c>
    </row>
    <row r="19482" spans="3:3">
      <c r="C19482">
        <f t="shared" si="303"/>
        <v>0</v>
      </c>
    </row>
    <row r="19483" spans="3:3">
      <c r="C19483">
        <f t="shared" si="303"/>
        <v>0</v>
      </c>
    </row>
    <row r="19484" spans="3:3">
      <c r="C19484">
        <f t="shared" si="303"/>
        <v>0</v>
      </c>
    </row>
    <row r="19485" spans="3:3">
      <c r="C19485">
        <f t="shared" si="303"/>
        <v>0</v>
      </c>
    </row>
    <row r="19486" spans="3:3">
      <c r="C19486">
        <f t="shared" si="303"/>
        <v>0</v>
      </c>
    </row>
    <row r="19487" spans="3:3">
      <c r="C19487">
        <f t="shared" si="303"/>
        <v>0</v>
      </c>
    </row>
    <row r="19488" spans="3:3">
      <c r="C19488">
        <f t="shared" si="303"/>
        <v>0</v>
      </c>
    </row>
    <row r="19489" spans="3:3">
      <c r="C19489">
        <f t="shared" si="303"/>
        <v>0</v>
      </c>
    </row>
    <row r="19490" spans="3:3">
      <c r="C19490">
        <f t="shared" si="303"/>
        <v>0</v>
      </c>
    </row>
    <row r="19491" spans="3:3">
      <c r="C19491">
        <f t="shared" si="303"/>
        <v>0</v>
      </c>
    </row>
    <row r="19492" spans="3:3">
      <c r="C19492">
        <f t="shared" si="303"/>
        <v>0</v>
      </c>
    </row>
    <row r="19493" spans="3:3">
      <c r="C19493">
        <f t="shared" si="303"/>
        <v>0</v>
      </c>
    </row>
    <row r="19494" spans="3:3">
      <c r="C19494">
        <f t="shared" si="303"/>
        <v>0</v>
      </c>
    </row>
    <row r="19495" spans="3:3">
      <c r="C19495">
        <f t="shared" si="303"/>
        <v>0</v>
      </c>
    </row>
    <row r="19496" spans="3:3">
      <c r="C19496">
        <f t="shared" si="303"/>
        <v>0</v>
      </c>
    </row>
    <row r="19497" spans="3:3">
      <c r="C19497">
        <f t="shared" si="303"/>
        <v>0</v>
      </c>
    </row>
    <row r="19498" spans="3:3">
      <c r="C19498">
        <f t="shared" si="303"/>
        <v>0</v>
      </c>
    </row>
    <row r="19499" spans="3:3">
      <c r="C19499">
        <f t="shared" si="303"/>
        <v>0</v>
      </c>
    </row>
    <row r="19500" spans="3:3">
      <c r="C19500">
        <f t="shared" si="303"/>
        <v>0</v>
      </c>
    </row>
    <row r="19501" spans="3:3">
      <c r="C19501">
        <f t="shared" si="303"/>
        <v>0</v>
      </c>
    </row>
    <row r="19502" spans="3:3">
      <c r="C19502">
        <f t="shared" si="303"/>
        <v>0</v>
      </c>
    </row>
    <row r="19503" spans="3:3">
      <c r="C19503">
        <f t="shared" si="303"/>
        <v>0</v>
      </c>
    </row>
    <row r="19504" spans="3:3">
      <c r="C19504">
        <f t="shared" si="303"/>
        <v>0</v>
      </c>
    </row>
    <row r="19505" spans="3:3">
      <c r="C19505">
        <f t="shared" si="303"/>
        <v>0</v>
      </c>
    </row>
    <row r="19506" spans="3:3">
      <c r="C19506">
        <f t="shared" si="303"/>
        <v>0</v>
      </c>
    </row>
    <row r="19507" spans="3:3">
      <c r="C19507">
        <f t="shared" si="303"/>
        <v>0</v>
      </c>
    </row>
    <row r="19508" spans="3:3">
      <c r="C19508">
        <f t="shared" si="303"/>
        <v>0</v>
      </c>
    </row>
    <row r="19509" spans="3:3">
      <c r="C19509">
        <f t="shared" si="303"/>
        <v>0</v>
      </c>
    </row>
    <row r="19510" spans="3:3">
      <c r="C19510">
        <f t="shared" si="303"/>
        <v>0</v>
      </c>
    </row>
    <row r="19511" spans="3:3">
      <c r="C19511">
        <f t="shared" si="303"/>
        <v>0</v>
      </c>
    </row>
    <row r="19512" spans="3:3">
      <c r="C19512">
        <f t="shared" si="303"/>
        <v>0</v>
      </c>
    </row>
    <row r="19513" spans="3:3">
      <c r="C19513">
        <f t="shared" si="303"/>
        <v>0</v>
      </c>
    </row>
    <row r="19514" spans="3:3">
      <c r="C19514">
        <f t="shared" si="303"/>
        <v>0</v>
      </c>
    </row>
    <row r="19515" spans="3:3">
      <c r="C19515">
        <f t="shared" si="303"/>
        <v>0</v>
      </c>
    </row>
    <row r="19516" spans="3:3">
      <c r="C19516">
        <f t="shared" si="303"/>
        <v>0</v>
      </c>
    </row>
    <row r="19517" spans="3:3">
      <c r="C19517">
        <f t="shared" si="303"/>
        <v>0</v>
      </c>
    </row>
    <row r="19518" spans="3:3">
      <c r="C19518">
        <f t="shared" si="303"/>
        <v>0</v>
      </c>
    </row>
    <row r="19519" spans="3:3">
      <c r="C19519">
        <f t="shared" si="303"/>
        <v>0</v>
      </c>
    </row>
    <row r="19520" spans="3:3">
      <c r="C19520">
        <f t="shared" si="303"/>
        <v>0</v>
      </c>
    </row>
    <row r="19521" spans="3:3">
      <c r="C19521">
        <f t="shared" si="303"/>
        <v>0</v>
      </c>
    </row>
    <row r="19522" spans="3:3">
      <c r="C19522">
        <f t="shared" si="303"/>
        <v>0</v>
      </c>
    </row>
    <row r="19523" spans="3:3">
      <c r="C19523">
        <f t="shared" si="303"/>
        <v>0</v>
      </c>
    </row>
    <row r="19524" spans="3:3">
      <c r="C19524">
        <f t="shared" ref="C19524:C19587" si="304">IF(A19524="Yes", 1,0)</f>
        <v>0</v>
      </c>
    </row>
    <row r="19525" spans="3:3">
      <c r="C19525">
        <f t="shared" si="304"/>
        <v>0</v>
      </c>
    </row>
    <row r="19526" spans="3:3">
      <c r="C19526">
        <f t="shared" si="304"/>
        <v>0</v>
      </c>
    </row>
    <row r="19527" spans="3:3">
      <c r="C19527">
        <f t="shared" si="304"/>
        <v>0</v>
      </c>
    </row>
    <row r="19528" spans="3:3">
      <c r="C19528">
        <f t="shared" si="304"/>
        <v>0</v>
      </c>
    </row>
    <row r="19529" spans="3:3">
      <c r="C19529">
        <f t="shared" si="304"/>
        <v>0</v>
      </c>
    </row>
    <row r="19530" spans="3:3">
      <c r="C19530">
        <f t="shared" si="304"/>
        <v>0</v>
      </c>
    </row>
    <row r="19531" spans="3:3">
      <c r="C19531">
        <f t="shared" si="304"/>
        <v>0</v>
      </c>
    </row>
    <row r="19532" spans="3:3">
      <c r="C19532">
        <f t="shared" si="304"/>
        <v>0</v>
      </c>
    </row>
    <row r="19533" spans="3:3">
      <c r="C19533">
        <f t="shared" si="304"/>
        <v>0</v>
      </c>
    </row>
    <row r="19534" spans="3:3">
      <c r="C19534">
        <f t="shared" si="304"/>
        <v>0</v>
      </c>
    </row>
    <row r="19535" spans="3:3">
      <c r="C19535">
        <f t="shared" si="304"/>
        <v>0</v>
      </c>
    </row>
    <row r="19536" spans="3:3">
      <c r="C19536">
        <f t="shared" si="304"/>
        <v>0</v>
      </c>
    </row>
    <row r="19537" spans="3:3">
      <c r="C19537">
        <f t="shared" si="304"/>
        <v>0</v>
      </c>
    </row>
    <row r="19538" spans="3:3">
      <c r="C19538">
        <f t="shared" si="304"/>
        <v>0</v>
      </c>
    </row>
    <row r="19539" spans="3:3">
      <c r="C19539">
        <f t="shared" si="304"/>
        <v>0</v>
      </c>
    </row>
    <row r="19540" spans="3:3">
      <c r="C19540">
        <f t="shared" si="304"/>
        <v>0</v>
      </c>
    </row>
    <row r="19541" spans="3:3">
      <c r="C19541">
        <f t="shared" si="304"/>
        <v>0</v>
      </c>
    </row>
    <row r="19542" spans="3:3">
      <c r="C19542">
        <f t="shared" si="304"/>
        <v>0</v>
      </c>
    </row>
    <row r="19543" spans="3:3">
      <c r="C19543">
        <f t="shared" si="304"/>
        <v>0</v>
      </c>
    </row>
    <row r="19544" spans="3:3">
      <c r="C19544">
        <f t="shared" si="304"/>
        <v>0</v>
      </c>
    </row>
    <row r="19545" spans="3:3">
      <c r="C19545">
        <f t="shared" si="304"/>
        <v>0</v>
      </c>
    </row>
    <row r="19546" spans="3:3">
      <c r="C19546">
        <f t="shared" si="304"/>
        <v>0</v>
      </c>
    </row>
    <row r="19547" spans="3:3">
      <c r="C19547">
        <f t="shared" si="304"/>
        <v>0</v>
      </c>
    </row>
    <row r="19548" spans="3:3">
      <c r="C19548">
        <f t="shared" si="304"/>
        <v>0</v>
      </c>
    </row>
    <row r="19549" spans="3:3">
      <c r="C19549">
        <f t="shared" si="304"/>
        <v>0</v>
      </c>
    </row>
    <row r="19550" spans="3:3">
      <c r="C19550">
        <f t="shared" si="304"/>
        <v>0</v>
      </c>
    </row>
    <row r="19551" spans="3:3">
      <c r="C19551">
        <f t="shared" si="304"/>
        <v>0</v>
      </c>
    </row>
    <row r="19552" spans="3:3">
      <c r="C19552">
        <f t="shared" si="304"/>
        <v>0</v>
      </c>
    </row>
    <row r="19553" spans="3:3">
      <c r="C19553">
        <f t="shared" si="304"/>
        <v>0</v>
      </c>
    </row>
    <row r="19554" spans="3:3">
      <c r="C19554">
        <f t="shared" si="304"/>
        <v>0</v>
      </c>
    </row>
    <row r="19555" spans="3:3">
      <c r="C19555">
        <f t="shared" si="304"/>
        <v>0</v>
      </c>
    </row>
    <row r="19556" spans="3:3">
      <c r="C19556">
        <f t="shared" si="304"/>
        <v>0</v>
      </c>
    </row>
    <row r="19557" spans="3:3">
      <c r="C19557">
        <f t="shared" si="304"/>
        <v>0</v>
      </c>
    </row>
    <row r="19558" spans="3:3">
      <c r="C19558">
        <f t="shared" si="304"/>
        <v>0</v>
      </c>
    </row>
    <row r="19559" spans="3:3">
      <c r="C19559">
        <f t="shared" si="304"/>
        <v>0</v>
      </c>
    </row>
    <row r="19560" spans="3:3">
      <c r="C19560">
        <f t="shared" si="304"/>
        <v>0</v>
      </c>
    </row>
    <row r="19561" spans="3:3">
      <c r="C19561">
        <f t="shared" si="304"/>
        <v>0</v>
      </c>
    </row>
    <row r="19562" spans="3:3">
      <c r="C19562">
        <f t="shared" si="304"/>
        <v>0</v>
      </c>
    </row>
    <row r="19563" spans="3:3">
      <c r="C19563">
        <f t="shared" si="304"/>
        <v>0</v>
      </c>
    </row>
    <row r="19564" spans="3:3">
      <c r="C19564">
        <f t="shared" si="304"/>
        <v>0</v>
      </c>
    </row>
    <row r="19565" spans="3:3">
      <c r="C19565">
        <f t="shared" si="304"/>
        <v>0</v>
      </c>
    </row>
    <row r="19566" spans="3:3">
      <c r="C19566">
        <f t="shared" si="304"/>
        <v>0</v>
      </c>
    </row>
    <row r="19567" spans="3:3">
      <c r="C19567">
        <f t="shared" si="304"/>
        <v>0</v>
      </c>
    </row>
    <row r="19568" spans="3:3">
      <c r="C19568">
        <f t="shared" si="304"/>
        <v>0</v>
      </c>
    </row>
    <row r="19569" spans="3:3">
      <c r="C19569">
        <f t="shared" si="304"/>
        <v>0</v>
      </c>
    </row>
    <row r="19570" spans="3:3">
      <c r="C19570">
        <f t="shared" si="304"/>
        <v>0</v>
      </c>
    </row>
    <row r="19571" spans="3:3">
      <c r="C19571">
        <f t="shared" si="304"/>
        <v>0</v>
      </c>
    </row>
    <row r="19572" spans="3:3">
      <c r="C19572">
        <f t="shared" si="304"/>
        <v>0</v>
      </c>
    </row>
    <row r="19573" spans="3:3">
      <c r="C19573">
        <f t="shared" si="304"/>
        <v>0</v>
      </c>
    </row>
    <row r="19574" spans="3:3">
      <c r="C19574">
        <f t="shared" si="304"/>
        <v>0</v>
      </c>
    </row>
    <row r="19575" spans="3:3">
      <c r="C19575">
        <f t="shared" si="304"/>
        <v>0</v>
      </c>
    </row>
    <row r="19576" spans="3:3">
      <c r="C19576">
        <f t="shared" si="304"/>
        <v>0</v>
      </c>
    </row>
    <row r="19577" spans="3:3">
      <c r="C19577">
        <f t="shared" si="304"/>
        <v>0</v>
      </c>
    </row>
    <row r="19578" spans="3:3">
      <c r="C19578">
        <f t="shared" si="304"/>
        <v>0</v>
      </c>
    </row>
    <row r="19579" spans="3:3">
      <c r="C19579">
        <f t="shared" si="304"/>
        <v>0</v>
      </c>
    </row>
    <row r="19580" spans="3:3">
      <c r="C19580">
        <f t="shared" si="304"/>
        <v>0</v>
      </c>
    </row>
    <row r="19581" spans="3:3">
      <c r="C19581">
        <f t="shared" si="304"/>
        <v>0</v>
      </c>
    </row>
    <row r="19582" spans="3:3">
      <c r="C19582">
        <f t="shared" si="304"/>
        <v>0</v>
      </c>
    </row>
    <row r="19583" spans="3:3">
      <c r="C19583">
        <f t="shared" si="304"/>
        <v>0</v>
      </c>
    </row>
    <row r="19584" spans="3:3">
      <c r="C19584">
        <f t="shared" si="304"/>
        <v>0</v>
      </c>
    </row>
    <row r="19585" spans="3:3">
      <c r="C19585">
        <f t="shared" si="304"/>
        <v>0</v>
      </c>
    </row>
    <row r="19586" spans="3:3">
      <c r="C19586">
        <f t="shared" si="304"/>
        <v>0</v>
      </c>
    </row>
    <row r="19587" spans="3:3">
      <c r="C19587">
        <f t="shared" si="304"/>
        <v>0</v>
      </c>
    </row>
    <row r="19588" spans="3:3">
      <c r="C19588">
        <f t="shared" ref="C19588:C19651" si="305">IF(A19588="Yes", 1,0)</f>
        <v>0</v>
      </c>
    </row>
    <row r="19589" spans="3:3">
      <c r="C19589">
        <f t="shared" si="305"/>
        <v>0</v>
      </c>
    </row>
    <row r="19590" spans="3:3">
      <c r="C19590">
        <f t="shared" si="305"/>
        <v>0</v>
      </c>
    </row>
    <row r="19591" spans="3:3">
      <c r="C19591">
        <f t="shared" si="305"/>
        <v>0</v>
      </c>
    </row>
    <row r="19592" spans="3:3">
      <c r="C19592">
        <f t="shared" si="305"/>
        <v>0</v>
      </c>
    </row>
    <row r="19593" spans="3:3">
      <c r="C19593">
        <f t="shared" si="305"/>
        <v>0</v>
      </c>
    </row>
    <row r="19594" spans="3:3">
      <c r="C19594">
        <f t="shared" si="305"/>
        <v>0</v>
      </c>
    </row>
    <row r="19595" spans="3:3">
      <c r="C19595">
        <f t="shared" si="305"/>
        <v>0</v>
      </c>
    </row>
    <row r="19596" spans="3:3">
      <c r="C19596">
        <f t="shared" si="305"/>
        <v>0</v>
      </c>
    </row>
    <row r="19597" spans="3:3">
      <c r="C19597">
        <f t="shared" si="305"/>
        <v>0</v>
      </c>
    </row>
    <row r="19598" spans="3:3">
      <c r="C19598">
        <f t="shared" si="305"/>
        <v>0</v>
      </c>
    </row>
    <row r="19599" spans="3:3">
      <c r="C19599">
        <f t="shared" si="305"/>
        <v>0</v>
      </c>
    </row>
    <row r="19600" spans="3:3">
      <c r="C19600">
        <f t="shared" si="305"/>
        <v>0</v>
      </c>
    </row>
    <row r="19601" spans="3:3">
      <c r="C19601">
        <f t="shared" si="305"/>
        <v>0</v>
      </c>
    </row>
    <row r="19602" spans="3:3">
      <c r="C19602">
        <f t="shared" si="305"/>
        <v>0</v>
      </c>
    </row>
    <row r="19603" spans="3:3">
      <c r="C19603">
        <f t="shared" si="305"/>
        <v>0</v>
      </c>
    </row>
    <row r="19604" spans="3:3">
      <c r="C19604">
        <f t="shared" si="305"/>
        <v>0</v>
      </c>
    </row>
    <row r="19605" spans="3:3">
      <c r="C19605">
        <f t="shared" si="305"/>
        <v>0</v>
      </c>
    </row>
    <row r="19606" spans="3:3">
      <c r="C19606">
        <f t="shared" si="305"/>
        <v>0</v>
      </c>
    </row>
    <row r="19607" spans="3:3">
      <c r="C19607">
        <f t="shared" si="305"/>
        <v>0</v>
      </c>
    </row>
    <row r="19608" spans="3:3">
      <c r="C19608">
        <f t="shared" si="305"/>
        <v>0</v>
      </c>
    </row>
    <row r="19609" spans="3:3">
      <c r="C19609">
        <f t="shared" si="305"/>
        <v>0</v>
      </c>
    </row>
    <row r="19610" spans="3:3">
      <c r="C19610">
        <f t="shared" si="305"/>
        <v>0</v>
      </c>
    </row>
    <row r="19611" spans="3:3">
      <c r="C19611">
        <f t="shared" si="305"/>
        <v>0</v>
      </c>
    </row>
    <row r="19612" spans="3:3">
      <c r="C19612">
        <f t="shared" si="305"/>
        <v>0</v>
      </c>
    </row>
    <row r="19613" spans="3:3">
      <c r="C19613">
        <f t="shared" si="305"/>
        <v>0</v>
      </c>
    </row>
    <row r="19614" spans="3:3">
      <c r="C19614">
        <f t="shared" si="305"/>
        <v>0</v>
      </c>
    </row>
    <row r="19615" spans="3:3">
      <c r="C19615">
        <f t="shared" si="305"/>
        <v>0</v>
      </c>
    </row>
    <row r="19616" spans="3:3">
      <c r="C19616">
        <f t="shared" si="305"/>
        <v>0</v>
      </c>
    </row>
    <row r="19617" spans="3:3">
      <c r="C19617">
        <f t="shared" si="305"/>
        <v>0</v>
      </c>
    </row>
    <row r="19618" spans="3:3">
      <c r="C19618">
        <f t="shared" si="305"/>
        <v>0</v>
      </c>
    </row>
    <row r="19619" spans="3:3">
      <c r="C19619">
        <f t="shared" si="305"/>
        <v>0</v>
      </c>
    </row>
    <row r="19620" spans="3:3">
      <c r="C19620">
        <f t="shared" si="305"/>
        <v>0</v>
      </c>
    </row>
    <row r="19621" spans="3:3">
      <c r="C19621">
        <f t="shared" si="305"/>
        <v>0</v>
      </c>
    </row>
    <row r="19622" spans="3:3">
      <c r="C19622">
        <f t="shared" si="305"/>
        <v>0</v>
      </c>
    </row>
    <row r="19623" spans="3:3">
      <c r="C19623">
        <f t="shared" si="305"/>
        <v>0</v>
      </c>
    </row>
    <row r="19624" spans="3:3">
      <c r="C19624">
        <f t="shared" si="305"/>
        <v>0</v>
      </c>
    </row>
    <row r="19625" spans="3:3">
      <c r="C19625">
        <f t="shared" si="305"/>
        <v>0</v>
      </c>
    </row>
    <row r="19626" spans="3:3">
      <c r="C19626">
        <f t="shared" si="305"/>
        <v>0</v>
      </c>
    </row>
    <row r="19627" spans="3:3">
      <c r="C19627">
        <f t="shared" si="305"/>
        <v>0</v>
      </c>
    </row>
    <row r="19628" spans="3:3">
      <c r="C19628">
        <f t="shared" si="305"/>
        <v>0</v>
      </c>
    </row>
    <row r="19629" spans="3:3">
      <c r="C19629">
        <f t="shared" si="305"/>
        <v>0</v>
      </c>
    </row>
    <row r="19630" spans="3:3">
      <c r="C19630">
        <f t="shared" si="305"/>
        <v>0</v>
      </c>
    </row>
    <row r="19631" spans="3:3">
      <c r="C19631">
        <f t="shared" si="305"/>
        <v>0</v>
      </c>
    </row>
    <row r="19632" spans="3:3">
      <c r="C19632">
        <f t="shared" si="305"/>
        <v>0</v>
      </c>
    </row>
    <row r="19633" spans="3:3">
      <c r="C19633">
        <f t="shared" si="305"/>
        <v>0</v>
      </c>
    </row>
    <row r="19634" spans="3:3">
      <c r="C19634">
        <f t="shared" si="305"/>
        <v>0</v>
      </c>
    </row>
    <row r="19635" spans="3:3">
      <c r="C19635">
        <f t="shared" si="305"/>
        <v>0</v>
      </c>
    </row>
    <row r="19636" spans="3:3">
      <c r="C19636">
        <f t="shared" si="305"/>
        <v>0</v>
      </c>
    </row>
    <row r="19637" spans="3:3">
      <c r="C19637">
        <f t="shared" si="305"/>
        <v>0</v>
      </c>
    </row>
    <row r="19638" spans="3:3">
      <c r="C19638">
        <f t="shared" si="305"/>
        <v>0</v>
      </c>
    </row>
    <row r="19639" spans="3:3">
      <c r="C19639">
        <f t="shared" si="305"/>
        <v>0</v>
      </c>
    </row>
    <row r="19640" spans="3:3">
      <c r="C19640">
        <f t="shared" si="305"/>
        <v>0</v>
      </c>
    </row>
    <row r="19641" spans="3:3">
      <c r="C19641">
        <f t="shared" si="305"/>
        <v>0</v>
      </c>
    </row>
    <row r="19642" spans="3:3">
      <c r="C19642">
        <f t="shared" si="305"/>
        <v>0</v>
      </c>
    </row>
    <row r="19643" spans="3:3">
      <c r="C19643">
        <f t="shared" si="305"/>
        <v>0</v>
      </c>
    </row>
    <row r="19644" spans="3:3">
      <c r="C19644">
        <f t="shared" si="305"/>
        <v>0</v>
      </c>
    </row>
    <row r="19645" spans="3:3">
      <c r="C19645">
        <f t="shared" si="305"/>
        <v>0</v>
      </c>
    </row>
    <row r="19646" spans="3:3">
      <c r="C19646">
        <f t="shared" si="305"/>
        <v>0</v>
      </c>
    </row>
    <row r="19647" spans="3:3">
      <c r="C19647">
        <f t="shared" si="305"/>
        <v>0</v>
      </c>
    </row>
    <row r="19648" spans="3:3">
      <c r="C19648">
        <f t="shared" si="305"/>
        <v>0</v>
      </c>
    </row>
    <row r="19649" spans="3:3">
      <c r="C19649">
        <f t="shared" si="305"/>
        <v>0</v>
      </c>
    </row>
    <row r="19650" spans="3:3">
      <c r="C19650">
        <f t="shared" si="305"/>
        <v>0</v>
      </c>
    </row>
    <row r="19651" spans="3:3">
      <c r="C19651">
        <f t="shared" si="305"/>
        <v>0</v>
      </c>
    </row>
    <row r="19652" spans="3:3">
      <c r="C19652">
        <f t="shared" ref="C19652:C19715" si="306">IF(A19652="Yes", 1,0)</f>
        <v>0</v>
      </c>
    </row>
    <row r="19653" spans="3:3">
      <c r="C19653">
        <f t="shared" si="306"/>
        <v>0</v>
      </c>
    </row>
    <row r="19654" spans="3:3">
      <c r="C19654">
        <f t="shared" si="306"/>
        <v>0</v>
      </c>
    </row>
    <row r="19655" spans="3:3">
      <c r="C19655">
        <f t="shared" si="306"/>
        <v>0</v>
      </c>
    </row>
    <row r="19656" spans="3:3">
      <c r="C19656">
        <f t="shared" si="306"/>
        <v>0</v>
      </c>
    </row>
    <row r="19657" spans="3:3">
      <c r="C19657">
        <f t="shared" si="306"/>
        <v>0</v>
      </c>
    </row>
    <row r="19658" spans="3:3">
      <c r="C19658">
        <f t="shared" si="306"/>
        <v>0</v>
      </c>
    </row>
    <row r="19659" spans="3:3">
      <c r="C19659">
        <f t="shared" si="306"/>
        <v>0</v>
      </c>
    </row>
    <row r="19660" spans="3:3">
      <c r="C19660">
        <f t="shared" si="306"/>
        <v>0</v>
      </c>
    </row>
    <row r="19661" spans="3:3">
      <c r="C19661">
        <f t="shared" si="306"/>
        <v>0</v>
      </c>
    </row>
    <row r="19662" spans="3:3">
      <c r="C19662">
        <f t="shared" si="306"/>
        <v>0</v>
      </c>
    </row>
    <row r="19663" spans="3:3">
      <c r="C19663">
        <f t="shared" si="306"/>
        <v>0</v>
      </c>
    </row>
    <row r="19664" spans="3:3">
      <c r="C19664">
        <f t="shared" si="306"/>
        <v>0</v>
      </c>
    </row>
    <row r="19665" spans="3:3">
      <c r="C19665">
        <f t="shared" si="306"/>
        <v>0</v>
      </c>
    </row>
    <row r="19666" spans="3:3">
      <c r="C19666">
        <f t="shared" si="306"/>
        <v>0</v>
      </c>
    </row>
    <row r="19667" spans="3:3">
      <c r="C19667">
        <f t="shared" si="306"/>
        <v>0</v>
      </c>
    </row>
    <row r="19668" spans="3:3">
      <c r="C19668">
        <f t="shared" si="306"/>
        <v>0</v>
      </c>
    </row>
    <row r="19669" spans="3:3">
      <c r="C19669">
        <f t="shared" si="306"/>
        <v>0</v>
      </c>
    </row>
    <row r="19670" spans="3:3">
      <c r="C19670">
        <f t="shared" si="306"/>
        <v>0</v>
      </c>
    </row>
    <row r="19671" spans="3:3">
      <c r="C19671">
        <f t="shared" si="306"/>
        <v>0</v>
      </c>
    </row>
    <row r="19672" spans="3:3">
      <c r="C19672">
        <f t="shared" si="306"/>
        <v>0</v>
      </c>
    </row>
    <row r="19673" spans="3:3">
      <c r="C19673">
        <f t="shared" si="306"/>
        <v>0</v>
      </c>
    </row>
    <row r="19674" spans="3:3">
      <c r="C19674">
        <f t="shared" si="306"/>
        <v>0</v>
      </c>
    </row>
    <row r="19675" spans="3:3">
      <c r="C19675">
        <f t="shared" si="306"/>
        <v>0</v>
      </c>
    </row>
    <row r="19676" spans="3:3">
      <c r="C19676">
        <f t="shared" si="306"/>
        <v>0</v>
      </c>
    </row>
    <row r="19677" spans="3:3">
      <c r="C19677">
        <f t="shared" si="306"/>
        <v>0</v>
      </c>
    </row>
    <row r="19678" spans="3:3">
      <c r="C19678">
        <f t="shared" si="306"/>
        <v>0</v>
      </c>
    </row>
    <row r="19679" spans="3:3">
      <c r="C19679">
        <f t="shared" si="306"/>
        <v>0</v>
      </c>
    </row>
    <row r="19680" spans="3:3">
      <c r="C19680">
        <f t="shared" si="306"/>
        <v>0</v>
      </c>
    </row>
    <row r="19681" spans="3:3">
      <c r="C19681">
        <f t="shared" si="306"/>
        <v>0</v>
      </c>
    </row>
    <row r="19682" spans="3:3">
      <c r="C19682">
        <f t="shared" si="306"/>
        <v>0</v>
      </c>
    </row>
    <row r="19683" spans="3:3">
      <c r="C19683">
        <f t="shared" si="306"/>
        <v>0</v>
      </c>
    </row>
    <row r="19684" spans="3:3">
      <c r="C19684">
        <f t="shared" si="306"/>
        <v>0</v>
      </c>
    </row>
    <row r="19685" spans="3:3">
      <c r="C19685">
        <f t="shared" si="306"/>
        <v>0</v>
      </c>
    </row>
    <row r="19686" spans="3:3">
      <c r="C19686">
        <f t="shared" si="306"/>
        <v>0</v>
      </c>
    </row>
    <row r="19687" spans="3:3">
      <c r="C19687">
        <f t="shared" si="306"/>
        <v>0</v>
      </c>
    </row>
    <row r="19688" spans="3:3">
      <c r="C19688">
        <f t="shared" si="306"/>
        <v>0</v>
      </c>
    </row>
    <row r="19689" spans="3:3">
      <c r="C19689">
        <f t="shared" si="306"/>
        <v>0</v>
      </c>
    </row>
    <row r="19690" spans="3:3">
      <c r="C19690">
        <f t="shared" si="306"/>
        <v>0</v>
      </c>
    </row>
    <row r="19691" spans="3:3">
      <c r="C19691">
        <f t="shared" si="306"/>
        <v>0</v>
      </c>
    </row>
    <row r="19692" spans="3:3">
      <c r="C19692">
        <f t="shared" si="306"/>
        <v>0</v>
      </c>
    </row>
    <row r="19693" spans="3:3">
      <c r="C19693">
        <f t="shared" si="306"/>
        <v>0</v>
      </c>
    </row>
    <row r="19694" spans="3:3">
      <c r="C19694">
        <f t="shared" si="306"/>
        <v>0</v>
      </c>
    </row>
    <row r="19695" spans="3:3">
      <c r="C19695">
        <f t="shared" si="306"/>
        <v>0</v>
      </c>
    </row>
    <row r="19696" spans="3:3">
      <c r="C19696">
        <f t="shared" si="306"/>
        <v>0</v>
      </c>
    </row>
    <row r="19697" spans="3:3">
      <c r="C19697">
        <f t="shared" si="306"/>
        <v>0</v>
      </c>
    </row>
    <row r="19698" spans="3:3">
      <c r="C19698">
        <f t="shared" si="306"/>
        <v>0</v>
      </c>
    </row>
    <row r="19699" spans="3:3">
      <c r="C19699">
        <f t="shared" si="306"/>
        <v>0</v>
      </c>
    </row>
    <row r="19700" spans="3:3">
      <c r="C19700">
        <f t="shared" si="306"/>
        <v>0</v>
      </c>
    </row>
    <row r="19701" spans="3:3">
      <c r="C19701">
        <f t="shared" si="306"/>
        <v>0</v>
      </c>
    </row>
    <row r="19702" spans="3:3">
      <c r="C19702">
        <f t="shared" si="306"/>
        <v>0</v>
      </c>
    </row>
    <row r="19703" spans="3:3">
      <c r="C19703">
        <f t="shared" si="306"/>
        <v>0</v>
      </c>
    </row>
    <row r="19704" spans="3:3">
      <c r="C19704">
        <f t="shared" si="306"/>
        <v>0</v>
      </c>
    </row>
    <row r="19705" spans="3:3">
      <c r="C19705">
        <f t="shared" si="306"/>
        <v>0</v>
      </c>
    </row>
    <row r="19706" spans="3:3">
      <c r="C19706">
        <f t="shared" si="306"/>
        <v>0</v>
      </c>
    </row>
    <row r="19707" spans="3:3">
      <c r="C19707">
        <f t="shared" si="306"/>
        <v>0</v>
      </c>
    </row>
    <row r="19708" spans="3:3">
      <c r="C19708">
        <f t="shared" si="306"/>
        <v>0</v>
      </c>
    </row>
    <row r="19709" spans="3:3">
      <c r="C19709">
        <f t="shared" si="306"/>
        <v>0</v>
      </c>
    </row>
    <row r="19710" spans="3:3">
      <c r="C19710">
        <f t="shared" si="306"/>
        <v>0</v>
      </c>
    </row>
    <row r="19711" spans="3:3">
      <c r="C19711">
        <f t="shared" si="306"/>
        <v>0</v>
      </c>
    </row>
    <row r="19712" spans="3:3">
      <c r="C19712">
        <f t="shared" si="306"/>
        <v>0</v>
      </c>
    </row>
    <row r="19713" spans="3:3">
      <c r="C19713">
        <f t="shared" si="306"/>
        <v>0</v>
      </c>
    </row>
    <row r="19714" spans="3:3">
      <c r="C19714">
        <f t="shared" si="306"/>
        <v>0</v>
      </c>
    </row>
    <row r="19715" spans="3:3">
      <c r="C19715">
        <f t="shared" si="306"/>
        <v>0</v>
      </c>
    </row>
    <row r="19716" spans="3:3">
      <c r="C19716">
        <f t="shared" ref="C19716:C19779" si="307">IF(A19716="Yes", 1,0)</f>
        <v>0</v>
      </c>
    </row>
    <row r="19717" spans="3:3">
      <c r="C19717">
        <f t="shared" si="307"/>
        <v>0</v>
      </c>
    </row>
    <row r="19718" spans="3:3">
      <c r="C19718">
        <f t="shared" si="307"/>
        <v>0</v>
      </c>
    </row>
    <row r="19719" spans="3:3">
      <c r="C19719">
        <f t="shared" si="307"/>
        <v>0</v>
      </c>
    </row>
    <row r="19720" spans="3:3">
      <c r="C19720">
        <f t="shared" si="307"/>
        <v>0</v>
      </c>
    </row>
    <row r="19721" spans="3:3">
      <c r="C19721">
        <f t="shared" si="307"/>
        <v>0</v>
      </c>
    </row>
    <row r="19722" spans="3:3">
      <c r="C19722">
        <f t="shared" si="307"/>
        <v>0</v>
      </c>
    </row>
    <row r="19723" spans="3:3">
      <c r="C19723">
        <f t="shared" si="307"/>
        <v>0</v>
      </c>
    </row>
    <row r="19724" spans="3:3">
      <c r="C19724">
        <f t="shared" si="307"/>
        <v>0</v>
      </c>
    </row>
    <row r="19725" spans="3:3">
      <c r="C19725">
        <f t="shared" si="307"/>
        <v>0</v>
      </c>
    </row>
    <row r="19726" spans="3:3">
      <c r="C19726">
        <f t="shared" si="307"/>
        <v>0</v>
      </c>
    </row>
    <row r="19727" spans="3:3">
      <c r="C19727">
        <f t="shared" si="307"/>
        <v>0</v>
      </c>
    </row>
    <row r="19728" spans="3:3">
      <c r="C19728">
        <f t="shared" si="307"/>
        <v>0</v>
      </c>
    </row>
    <row r="19729" spans="3:3">
      <c r="C19729">
        <f t="shared" si="307"/>
        <v>0</v>
      </c>
    </row>
    <row r="19730" spans="3:3">
      <c r="C19730">
        <f t="shared" si="307"/>
        <v>0</v>
      </c>
    </row>
    <row r="19731" spans="3:3">
      <c r="C19731">
        <f t="shared" si="307"/>
        <v>0</v>
      </c>
    </row>
    <row r="19732" spans="3:3">
      <c r="C19732">
        <f t="shared" si="307"/>
        <v>0</v>
      </c>
    </row>
    <row r="19733" spans="3:3">
      <c r="C19733">
        <f t="shared" si="307"/>
        <v>0</v>
      </c>
    </row>
    <row r="19734" spans="3:3">
      <c r="C19734">
        <f t="shared" si="307"/>
        <v>0</v>
      </c>
    </row>
    <row r="19735" spans="3:3">
      <c r="C19735">
        <f t="shared" si="307"/>
        <v>0</v>
      </c>
    </row>
    <row r="19736" spans="3:3">
      <c r="C19736">
        <f t="shared" si="307"/>
        <v>0</v>
      </c>
    </row>
    <row r="19737" spans="3:3">
      <c r="C19737">
        <f t="shared" si="307"/>
        <v>0</v>
      </c>
    </row>
    <row r="19738" spans="3:3">
      <c r="C19738">
        <f t="shared" si="307"/>
        <v>0</v>
      </c>
    </row>
    <row r="19739" spans="3:3">
      <c r="C19739">
        <f t="shared" si="307"/>
        <v>0</v>
      </c>
    </row>
    <row r="19740" spans="3:3">
      <c r="C19740">
        <f t="shared" si="307"/>
        <v>0</v>
      </c>
    </row>
    <row r="19741" spans="3:3">
      <c r="C19741">
        <f t="shared" si="307"/>
        <v>0</v>
      </c>
    </row>
    <row r="19742" spans="3:3">
      <c r="C19742">
        <f t="shared" si="307"/>
        <v>0</v>
      </c>
    </row>
    <row r="19743" spans="3:3">
      <c r="C19743">
        <f t="shared" si="307"/>
        <v>0</v>
      </c>
    </row>
    <row r="19744" spans="3:3">
      <c r="C19744">
        <f t="shared" si="307"/>
        <v>0</v>
      </c>
    </row>
    <row r="19745" spans="3:3">
      <c r="C19745">
        <f t="shared" si="307"/>
        <v>0</v>
      </c>
    </row>
    <row r="19746" spans="3:3">
      <c r="C19746">
        <f t="shared" si="307"/>
        <v>0</v>
      </c>
    </row>
    <row r="19747" spans="3:3">
      <c r="C19747">
        <f t="shared" si="307"/>
        <v>0</v>
      </c>
    </row>
    <row r="19748" spans="3:3">
      <c r="C19748">
        <f t="shared" si="307"/>
        <v>0</v>
      </c>
    </row>
    <row r="19749" spans="3:3">
      <c r="C19749">
        <f t="shared" si="307"/>
        <v>0</v>
      </c>
    </row>
    <row r="19750" spans="3:3">
      <c r="C19750">
        <f t="shared" si="307"/>
        <v>0</v>
      </c>
    </row>
    <row r="19751" spans="3:3">
      <c r="C19751">
        <f t="shared" si="307"/>
        <v>0</v>
      </c>
    </row>
    <row r="19752" spans="3:3">
      <c r="C19752">
        <f t="shared" si="307"/>
        <v>0</v>
      </c>
    </row>
    <row r="19753" spans="3:3">
      <c r="C19753">
        <f t="shared" si="307"/>
        <v>0</v>
      </c>
    </row>
    <row r="19754" spans="3:3">
      <c r="C19754">
        <f t="shared" si="307"/>
        <v>0</v>
      </c>
    </row>
    <row r="19755" spans="3:3">
      <c r="C19755">
        <f t="shared" si="307"/>
        <v>0</v>
      </c>
    </row>
    <row r="19756" spans="3:3">
      <c r="C19756">
        <f t="shared" si="307"/>
        <v>0</v>
      </c>
    </row>
    <row r="19757" spans="3:3">
      <c r="C19757">
        <f t="shared" si="307"/>
        <v>0</v>
      </c>
    </row>
    <row r="19758" spans="3:3">
      <c r="C19758">
        <f t="shared" si="307"/>
        <v>0</v>
      </c>
    </row>
    <row r="19759" spans="3:3">
      <c r="C19759">
        <f t="shared" si="307"/>
        <v>0</v>
      </c>
    </row>
    <row r="19760" spans="3:3">
      <c r="C19760">
        <f t="shared" si="307"/>
        <v>0</v>
      </c>
    </row>
    <row r="19761" spans="3:3">
      <c r="C19761">
        <f t="shared" si="307"/>
        <v>0</v>
      </c>
    </row>
    <row r="19762" spans="3:3">
      <c r="C19762">
        <f t="shared" si="307"/>
        <v>0</v>
      </c>
    </row>
    <row r="19763" spans="3:3">
      <c r="C19763">
        <f t="shared" si="307"/>
        <v>0</v>
      </c>
    </row>
    <row r="19764" spans="3:3">
      <c r="C19764">
        <f t="shared" si="307"/>
        <v>0</v>
      </c>
    </row>
    <row r="19765" spans="3:3">
      <c r="C19765">
        <f t="shared" si="307"/>
        <v>0</v>
      </c>
    </row>
    <row r="19766" spans="3:3">
      <c r="C19766">
        <f t="shared" si="307"/>
        <v>0</v>
      </c>
    </row>
    <row r="19767" spans="3:3">
      <c r="C19767">
        <f t="shared" si="307"/>
        <v>0</v>
      </c>
    </row>
    <row r="19768" spans="3:3">
      <c r="C19768">
        <f t="shared" si="307"/>
        <v>0</v>
      </c>
    </row>
    <row r="19769" spans="3:3">
      <c r="C19769">
        <f t="shared" si="307"/>
        <v>0</v>
      </c>
    </row>
    <row r="19770" spans="3:3">
      <c r="C19770">
        <f t="shared" si="307"/>
        <v>0</v>
      </c>
    </row>
    <row r="19771" spans="3:3">
      <c r="C19771">
        <f t="shared" si="307"/>
        <v>0</v>
      </c>
    </row>
    <row r="19772" spans="3:3">
      <c r="C19772">
        <f t="shared" si="307"/>
        <v>0</v>
      </c>
    </row>
    <row r="19773" spans="3:3">
      <c r="C19773">
        <f t="shared" si="307"/>
        <v>0</v>
      </c>
    </row>
    <row r="19774" spans="3:3">
      <c r="C19774">
        <f t="shared" si="307"/>
        <v>0</v>
      </c>
    </row>
    <row r="19775" spans="3:3">
      <c r="C19775">
        <f t="shared" si="307"/>
        <v>0</v>
      </c>
    </row>
    <row r="19776" spans="3:3">
      <c r="C19776">
        <f t="shared" si="307"/>
        <v>0</v>
      </c>
    </row>
    <row r="19777" spans="3:3">
      <c r="C19777">
        <f t="shared" si="307"/>
        <v>0</v>
      </c>
    </row>
    <row r="19778" spans="3:3">
      <c r="C19778">
        <f t="shared" si="307"/>
        <v>0</v>
      </c>
    </row>
    <row r="19779" spans="3:3">
      <c r="C19779">
        <f t="shared" si="307"/>
        <v>0</v>
      </c>
    </row>
    <row r="19780" spans="3:3">
      <c r="C19780">
        <f t="shared" ref="C19780:C19843" si="308">IF(A19780="Yes", 1,0)</f>
        <v>0</v>
      </c>
    </row>
    <row r="19781" spans="3:3">
      <c r="C19781">
        <f t="shared" si="308"/>
        <v>0</v>
      </c>
    </row>
    <row r="19782" spans="3:3">
      <c r="C19782">
        <f t="shared" si="308"/>
        <v>0</v>
      </c>
    </row>
    <row r="19783" spans="3:3">
      <c r="C19783">
        <f t="shared" si="308"/>
        <v>0</v>
      </c>
    </row>
    <row r="19784" spans="3:3">
      <c r="C19784">
        <f t="shared" si="308"/>
        <v>0</v>
      </c>
    </row>
    <row r="19785" spans="3:3">
      <c r="C19785">
        <f t="shared" si="308"/>
        <v>0</v>
      </c>
    </row>
    <row r="19786" spans="3:3">
      <c r="C19786">
        <f t="shared" si="308"/>
        <v>0</v>
      </c>
    </row>
    <row r="19787" spans="3:3">
      <c r="C19787">
        <f t="shared" si="308"/>
        <v>0</v>
      </c>
    </row>
    <row r="19788" spans="3:3">
      <c r="C19788">
        <f t="shared" si="308"/>
        <v>0</v>
      </c>
    </row>
    <row r="19789" spans="3:3">
      <c r="C19789">
        <f t="shared" si="308"/>
        <v>0</v>
      </c>
    </row>
    <row r="19790" spans="3:3">
      <c r="C19790">
        <f t="shared" si="308"/>
        <v>0</v>
      </c>
    </row>
    <row r="19791" spans="3:3">
      <c r="C19791">
        <f t="shared" si="308"/>
        <v>0</v>
      </c>
    </row>
    <row r="19792" spans="3:3">
      <c r="C19792">
        <f t="shared" si="308"/>
        <v>0</v>
      </c>
    </row>
    <row r="19793" spans="3:3">
      <c r="C19793">
        <f t="shared" si="308"/>
        <v>0</v>
      </c>
    </row>
    <row r="19794" spans="3:3">
      <c r="C19794">
        <f t="shared" si="308"/>
        <v>0</v>
      </c>
    </row>
    <row r="19795" spans="3:3">
      <c r="C19795">
        <f t="shared" si="308"/>
        <v>0</v>
      </c>
    </row>
    <row r="19796" spans="3:3">
      <c r="C19796">
        <f t="shared" si="308"/>
        <v>0</v>
      </c>
    </row>
    <row r="19797" spans="3:3">
      <c r="C19797">
        <f t="shared" si="308"/>
        <v>0</v>
      </c>
    </row>
    <row r="19798" spans="3:3">
      <c r="C19798">
        <f t="shared" si="308"/>
        <v>0</v>
      </c>
    </row>
    <row r="19799" spans="3:3">
      <c r="C19799">
        <f t="shared" si="308"/>
        <v>0</v>
      </c>
    </row>
    <row r="19800" spans="3:3">
      <c r="C19800">
        <f t="shared" si="308"/>
        <v>0</v>
      </c>
    </row>
    <row r="19801" spans="3:3">
      <c r="C19801">
        <f t="shared" si="308"/>
        <v>0</v>
      </c>
    </row>
    <row r="19802" spans="3:3">
      <c r="C19802">
        <f t="shared" si="308"/>
        <v>0</v>
      </c>
    </row>
    <row r="19803" spans="3:3">
      <c r="C19803">
        <f t="shared" si="308"/>
        <v>0</v>
      </c>
    </row>
    <row r="19804" spans="3:3">
      <c r="C19804">
        <f t="shared" si="308"/>
        <v>0</v>
      </c>
    </row>
    <row r="19805" spans="3:3">
      <c r="C19805">
        <f t="shared" si="308"/>
        <v>0</v>
      </c>
    </row>
    <row r="19806" spans="3:3">
      <c r="C19806">
        <f t="shared" si="308"/>
        <v>0</v>
      </c>
    </row>
    <row r="19807" spans="3:3">
      <c r="C19807">
        <f t="shared" si="308"/>
        <v>0</v>
      </c>
    </row>
    <row r="19808" spans="3:3">
      <c r="C19808">
        <f t="shared" si="308"/>
        <v>0</v>
      </c>
    </row>
    <row r="19809" spans="3:3">
      <c r="C19809">
        <f t="shared" si="308"/>
        <v>0</v>
      </c>
    </row>
    <row r="19810" spans="3:3">
      <c r="C19810">
        <f t="shared" si="308"/>
        <v>0</v>
      </c>
    </row>
    <row r="19811" spans="3:3">
      <c r="C19811">
        <f t="shared" si="308"/>
        <v>0</v>
      </c>
    </row>
    <row r="19812" spans="3:3">
      <c r="C19812">
        <f t="shared" si="308"/>
        <v>0</v>
      </c>
    </row>
    <row r="19813" spans="3:3">
      <c r="C19813">
        <f t="shared" si="308"/>
        <v>0</v>
      </c>
    </row>
    <row r="19814" spans="3:3">
      <c r="C19814">
        <f t="shared" si="308"/>
        <v>0</v>
      </c>
    </row>
    <row r="19815" spans="3:3">
      <c r="C19815">
        <f t="shared" si="308"/>
        <v>0</v>
      </c>
    </row>
    <row r="19816" spans="3:3">
      <c r="C19816">
        <f t="shared" si="308"/>
        <v>0</v>
      </c>
    </row>
    <row r="19817" spans="3:3">
      <c r="C19817">
        <f t="shared" si="308"/>
        <v>0</v>
      </c>
    </row>
    <row r="19818" spans="3:3">
      <c r="C19818">
        <f t="shared" si="308"/>
        <v>0</v>
      </c>
    </row>
    <row r="19819" spans="3:3">
      <c r="C19819">
        <f t="shared" si="308"/>
        <v>0</v>
      </c>
    </row>
    <row r="19820" spans="3:3">
      <c r="C19820">
        <f t="shared" si="308"/>
        <v>0</v>
      </c>
    </row>
    <row r="19821" spans="3:3">
      <c r="C19821">
        <f t="shared" si="308"/>
        <v>0</v>
      </c>
    </row>
    <row r="19822" spans="3:3">
      <c r="C19822">
        <f t="shared" si="308"/>
        <v>0</v>
      </c>
    </row>
    <row r="19823" spans="3:3">
      <c r="C19823">
        <f t="shared" si="308"/>
        <v>0</v>
      </c>
    </row>
    <row r="19824" spans="3:3">
      <c r="C19824">
        <f t="shared" si="308"/>
        <v>0</v>
      </c>
    </row>
    <row r="19825" spans="3:3">
      <c r="C19825">
        <f t="shared" si="308"/>
        <v>0</v>
      </c>
    </row>
    <row r="19826" spans="3:3">
      <c r="C19826">
        <f t="shared" si="308"/>
        <v>0</v>
      </c>
    </row>
    <row r="19827" spans="3:3">
      <c r="C19827">
        <f t="shared" si="308"/>
        <v>0</v>
      </c>
    </row>
    <row r="19828" spans="3:3">
      <c r="C19828">
        <f t="shared" si="308"/>
        <v>0</v>
      </c>
    </row>
    <row r="19829" spans="3:3">
      <c r="C19829">
        <f t="shared" si="308"/>
        <v>0</v>
      </c>
    </row>
    <row r="19830" spans="3:3">
      <c r="C19830">
        <f t="shared" si="308"/>
        <v>0</v>
      </c>
    </row>
    <row r="19831" spans="3:3">
      <c r="C19831">
        <f t="shared" si="308"/>
        <v>0</v>
      </c>
    </row>
    <row r="19832" spans="3:3">
      <c r="C19832">
        <f t="shared" si="308"/>
        <v>0</v>
      </c>
    </row>
    <row r="19833" spans="3:3">
      <c r="C19833">
        <f t="shared" si="308"/>
        <v>0</v>
      </c>
    </row>
    <row r="19834" spans="3:3">
      <c r="C19834">
        <f t="shared" si="308"/>
        <v>0</v>
      </c>
    </row>
    <row r="19835" spans="3:3">
      <c r="C19835">
        <f t="shared" si="308"/>
        <v>0</v>
      </c>
    </row>
    <row r="19836" spans="3:3">
      <c r="C19836">
        <f t="shared" si="308"/>
        <v>0</v>
      </c>
    </row>
    <row r="19837" spans="3:3">
      <c r="C19837">
        <f t="shared" si="308"/>
        <v>0</v>
      </c>
    </row>
    <row r="19838" spans="3:3">
      <c r="C19838">
        <f t="shared" si="308"/>
        <v>0</v>
      </c>
    </row>
    <row r="19839" spans="3:3">
      <c r="C19839">
        <f t="shared" si="308"/>
        <v>0</v>
      </c>
    </row>
    <row r="19840" spans="3:3">
      <c r="C19840">
        <f t="shared" si="308"/>
        <v>0</v>
      </c>
    </row>
    <row r="19841" spans="3:3">
      <c r="C19841">
        <f t="shared" si="308"/>
        <v>0</v>
      </c>
    </row>
    <row r="19842" spans="3:3">
      <c r="C19842">
        <f t="shared" si="308"/>
        <v>0</v>
      </c>
    </row>
    <row r="19843" spans="3:3">
      <c r="C19843">
        <f t="shared" si="308"/>
        <v>0</v>
      </c>
    </row>
    <row r="19844" spans="3:3">
      <c r="C19844">
        <f t="shared" ref="C19844:C19907" si="309">IF(A19844="Yes", 1,0)</f>
        <v>0</v>
      </c>
    </row>
    <row r="19845" spans="3:3">
      <c r="C19845">
        <f t="shared" si="309"/>
        <v>0</v>
      </c>
    </row>
    <row r="19846" spans="3:3">
      <c r="C19846">
        <f t="shared" si="309"/>
        <v>0</v>
      </c>
    </row>
    <row r="19847" spans="3:3">
      <c r="C19847">
        <f t="shared" si="309"/>
        <v>0</v>
      </c>
    </row>
    <row r="19848" spans="3:3">
      <c r="C19848">
        <f t="shared" si="309"/>
        <v>0</v>
      </c>
    </row>
    <row r="19849" spans="3:3">
      <c r="C19849">
        <f t="shared" si="309"/>
        <v>0</v>
      </c>
    </row>
    <row r="19850" spans="3:3">
      <c r="C19850">
        <f t="shared" si="309"/>
        <v>0</v>
      </c>
    </row>
    <row r="19851" spans="3:3">
      <c r="C19851">
        <f t="shared" si="309"/>
        <v>0</v>
      </c>
    </row>
    <row r="19852" spans="3:3">
      <c r="C19852">
        <f t="shared" si="309"/>
        <v>0</v>
      </c>
    </row>
    <row r="19853" spans="3:3">
      <c r="C19853">
        <f t="shared" si="309"/>
        <v>0</v>
      </c>
    </row>
    <row r="19854" spans="3:3">
      <c r="C19854">
        <f t="shared" si="309"/>
        <v>0</v>
      </c>
    </row>
    <row r="19855" spans="3:3">
      <c r="C19855">
        <f t="shared" si="309"/>
        <v>0</v>
      </c>
    </row>
    <row r="19856" spans="3:3">
      <c r="C19856">
        <f t="shared" si="309"/>
        <v>0</v>
      </c>
    </row>
    <row r="19857" spans="3:3">
      <c r="C19857">
        <f t="shared" si="309"/>
        <v>0</v>
      </c>
    </row>
    <row r="19858" spans="3:3">
      <c r="C19858">
        <f t="shared" si="309"/>
        <v>0</v>
      </c>
    </row>
    <row r="19859" spans="3:3">
      <c r="C19859">
        <f t="shared" si="309"/>
        <v>0</v>
      </c>
    </row>
    <row r="19860" spans="3:3">
      <c r="C19860">
        <f t="shared" si="309"/>
        <v>0</v>
      </c>
    </row>
    <row r="19861" spans="3:3">
      <c r="C19861">
        <f t="shared" si="309"/>
        <v>0</v>
      </c>
    </row>
    <row r="19862" spans="3:3">
      <c r="C19862">
        <f t="shared" si="309"/>
        <v>0</v>
      </c>
    </row>
    <row r="19863" spans="3:3">
      <c r="C19863">
        <f t="shared" si="309"/>
        <v>0</v>
      </c>
    </row>
    <row r="19864" spans="3:3">
      <c r="C19864">
        <f t="shared" si="309"/>
        <v>0</v>
      </c>
    </row>
    <row r="19865" spans="3:3">
      <c r="C19865">
        <f t="shared" si="309"/>
        <v>0</v>
      </c>
    </row>
    <row r="19866" spans="3:3">
      <c r="C19866">
        <f t="shared" si="309"/>
        <v>0</v>
      </c>
    </row>
    <row r="19867" spans="3:3">
      <c r="C19867">
        <f t="shared" si="309"/>
        <v>0</v>
      </c>
    </row>
    <row r="19868" spans="3:3">
      <c r="C19868">
        <f t="shared" si="309"/>
        <v>0</v>
      </c>
    </row>
    <row r="19869" spans="3:3">
      <c r="C19869">
        <f t="shared" si="309"/>
        <v>0</v>
      </c>
    </row>
    <row r="19870" spans="3:3">
      <c r="C19870">
        <f t="shared" si="309"/>
        <v>0</v>
      </c>
    </row>
    <row r="19871" spans="3:3">
      <c r="C19871">
        <f t="shared" si="309"/>
        <v>0</v>
      </c>
    </row>
    <row r="19872" spans="3:3">
      <c r="C19872">
        <f t="shared" si="309"/>
        <v>0</v>
      </c>
    </row>
    <row r="19873" spans="3:3">
      <c r="C19873">
        <f t="shared" si="309"/>
        <v>0</v>
      </c>
    </row>
    <row r="19874" spans="3:3">
      <c r="C19874">
        <f t="shared" si="309"/>
        <v>0</v>
      </c>
    </row>
    <row r="19875" spans="3:3">
      <c r="C19875">
        <f t="shared" si="309"/>
        <v>0</v>
      </c>
    </row>
    <row r="19876" spans="3:3">
      <c r="C19876">
        <f t="shared" si="309"/>
        <v>0</v>
      </c>
    </row>
    <row r="19877" spans="3:3">
      <c r="C19877">
        <f t="shared" si="309"/>
        <v>0</v>
      </c>
    </row>
    <row r="19878" spans="3:3">
      <c r="C19878">
        <f t="shared" si="309"/>
        <v>0</v>
      </c>
    </row>
    <row r="19879" spans="3:3">
      <c r="C19879">
        <f t="shared" si="309"/>
        <v>0</v>
      </c>
    </row>
    <row r="19880" spans="3:3">
      <c r="C19880">
        <f t="shared" si="309"/>
        <v>0</v>
      </c>
    </row>
    <row r="19881" spans="3:3">
      <c r="C19881">
        <f t="shared" si="309"/>
        <v>0</v>
      </c>
    </row>
    <row r="19882" spans="3:3">
      <c r="C19882">
        <f t="shared" si="309"/>
        <v>0</v>
      </c>
    </row>
    <row r="19883" spans="3:3">
      <c r="C19883">
        <f t="shared" si="309"/>
        <v>0</v>
      </c>
    </row>
    <row r="19884" spans="3:3">
      <c r="C19884">
        <f t="shared" si="309"/>
        <v>0</v>
      </c>
    </row>
    <row r="19885" spans="3:3">
      <c r="C19885">
        <f t="shared" si="309"/>
        <v>0</v>
      </c>
    </row>
    <row r="19886" spans="3:3">
      <c r="C19886">
        <f t="shared" si="309"/>
        <v>0</v>
      </c>
    </row>
    <row r="19887" spans="3:3">
      <c r="C19887">
        <f t="shared" si="309"/>
        <v>0</v>
      </c>
    </row>
    <row r="19888" spans="3:3">
      <c r="C19888">
        <f t="shared" si="309"/>
        <v>0</v>
      </c>
    </row>
    <row r="19889" spans="3:3">
      <c r="C19889">
        <f t="shared" si="309"/>
        <v>0</v>
      </c>
    </row>
    <row r="19890" spans="3:3">
      <c r="C19890">
        <f t="shared" si="309"/>
        <v>0</v>
      </c>
    </row>
    <row r="19891" spans="3:3">
      <c r="C19891">
        <f t="shared" si="309"/>
        <v>0</v>
      </c>
    </row>
    <row r="19892" spans="3:3">
      <c r="C19892">
        <f t="shared" si="309"/>
        <v>0</v>
      </c>
    </row>
    <row r="19893" spans="3:3">
      <c r="C19893">
        <f t="shared" si="309"/>
        <v>0</v>
      </c>
    </row>
    <row r="19894" spans="3:3">
      <c r="C19894">
        <f t="shared" si="309"/>
        <v>0</v>
      </c>
    </row>
    <row r="19895" spans="3:3">
      <c r="C19895">
        <f t="shared" si="309"/>
        <v>0</v>
      </c>
    </row>
    <row r="19896" spans="3:3">
      <c r="C19896">
        <f t="shared" si="309"/>
        <v>0</v>
      </c>
    </row>
    <row r="19897" spans="3:3">
      <c r="C19897">
        <f t="shared" si="309"/>
        <v>0</v>
      </c>
    </row>
    <row r="19898" spans="3:3">
      <c r="C19898">
        <f t="shared" si="309"/>
        <v>0</v>
      </c>
    </row>
    <row r="19899" spans="3:3">
      <c r="C19899">
        <f t="shared" si="309"/>
        <v>0</v>
      </c>
    </row>
    <row r="19900" spans="3:3">
      <c r="C19900">
        <f t="shared" si="309"/>
        <v>0</v>
      </c>
    </row>
    <row r="19901" spans="3:3">
      <c r="C19901">
        <f t="shared" si="309"/>
        <v>0</v>
      </c>
    </row>
    <row r="19902" spans="3:3">
      <c r="C19902">
        <f t="shared" si="309"/>
        <v>0</v>
      </c>
    </row>
    <row r="19903" spans="3:3">
      <c r="C19903">
        <f t="shared" si="309"/>
        <v>0</v>
      </c>
    </row>
    <row r="19904" spans="3:3">
      <c r="C19904">
        <f t="shared" si="309"/>
        <v>0</v>
      </c>
    </row>
    <row r="19905" spans="3:3">
      <c r="C19905">
        <f t="shared" si="309"/>
        <v>0</v>
      </c>
    </row>
    <row r="19906" spans="3:3">
      <c r="C19906">
        <f t="shared" si="309"/>
        <v>0</v>
      </c>
    </row>
    <row r="19907" spans="3:3">
      <c r="C19907">
        <f t="shared" si="309"/>
        <v>0</v>
      </c>
    </row>
    <row r="19908" spans="3:3">
      <c r="C19908">
        <f t="shared" ref="C19908:C19971" si="310">IF(A19908="Yes", 1,0)</f>
        <v>0</v>
      </c>
    </row>
    <row r="19909" spans="3:3">
      <c r="C19909">
        <f t="shared" si="310"/>
        <v>0</v>
      </c>
    </row>
    <row r="19910" spans="3:3">
      <c r="C19910">
        <f t="shared" si="310"/>
        <v>0</v>
      </c>
    </row>
    <row r="19911" spans="3:3">
      <c r="C19911">
        <f t="shared" si="310"/>
        <v>0</v>
      </c>
    </row>
    <row r="19912" spans="3:3">
      <c r="C19912">
        <f t="shared" si="310"/>
        <v>0</v>
      </c>
    </row>
    <row r="19913" spans="3:3">
      <c r="C19913">
        <f t="shared" si="310"/>
        <v>0</v>
      </c>
    </row>
    <row r="19914" spans="3:3">
      <c r="C19914">
        <f t="shared" si="310"/>
        <v>0</v>
      </c>
    </row>
    <row r="19915" spans="3:3">
      <c r="C19915">
        <f t="shared" si="310"/>
        <v>0</v>
      </c>
    </row>
    <row r="19916" spans="3:3">
      <c r="C19916">
        <f t="shared" si="310"/>
        <v>0</v>
      </c>
    </row>
    <row r="19917" spans="3:3">
      <c r="C19917">
        <f t="shared" si="310"/>
        <v>0</v>
      </c>
    </row>
    <row r="19918" spans="3:3">
      <c r="C19918">
        <f t="shared" si="310"/>
        <v>0</v>
      </c>
    </row>
    <row r="19919" spans="3:3">
      <c r="C19919">
        <f t="shared" si="310"/>
        <v>0</v>
      </c>
    </row>
    <row r="19920" spans="3:3">
      <c r="C19920">
        <f t="shared" si="310"/>
        <v>0</v>
      </c>
    </row>
    <row r="19921" spans="3:3">
      <c r="C19921">
        <f t="shared" si="310"/>
        <v>0</v>
      </c>
    </row>
    <row r="19922" spans="3:3">
      <c r="C19922">
        <f t="shared" si="310"/>
        <v>0</v>
      </c>
    </row>
    <row r="19923" spans="3:3">
      <c r="C19923">
        <f t="shared" si="310"/>
        <v>0</v>
      </c>
    </row>
    <row r="19924" spans="3:3">
      <c r="C19924">
        <f t="shared" si="310"/>
        <v>0</v>
      </c>
    </row>
    <row r="19925" spans="3:3">
      <c r="C19925">
        <f t="shared" si="310"/>
        <v>0</v>
      </c>
    </row>
    <row r="19926" spans="3:3">
      <c r="C19926">
        <f t="shared" si="310"/>
        <v>0</v>
      </c>
    </row>
    <row r="19927" spans="3:3">
      <c r="C19927">
        <f t="shared" si="310"/>
        <v>0</v>
      </c>
    </row>
    <row r="19928" spans="3:3">
      <c r="C19928">
        <f t="shared" si="310"/>
        <v>0</v>
      </c>
    </row>
    <row r="19929" spans="3:3">
      <c r="C19929">
        <f t="shared" si="310"/>
        <v>0</v>
      </c>
    </row>
    <row r="19930" spans="3:3">
      <c r="C19930">
        <f t="shared" si="310"/>
        <v>0</v>
      </c>
    </row>
    <row r="19931" spans="3:3">
      <c r="C19931">
        <f t="shared" si="310"/>
        <v>0</v>
      </c>
    </row>
    <row r="19932" spans="3:3">
      <c r="C19932">
        <f t="shared" si="310"/>
        <v>0</v>
      </c>
    </row>
    <row r="19933" spans="3:3">
      <c r="C19933">
        <f t="shared" si="310"/>
        <v>0</v>
      </c>
    </row>
    <row r="19934" spans="3:3">
      <c r="C19934">
        <f t="shared" si="310"/>
        <v>0</v>
      </c>
    </row>
    <row r="19935" spans="3:3">
      <c r="C19935">
        <f t="shared" si="310"/>
        <v>0</v>
      </c>
    </row>
    <row r="19936" spans="3:3">
      <c r="C19936">
        <f t="shared" si="310"/>
        <v>0</v>
      </c>
    </row>
    <row r="19937" spans="3:3">
      <c r="C19937">
        <f t="shared" si="310"/>
        <v>0</v>
      </c>
    </row>
    <row r="19938" spans="3:3">
      <c r="C19938">
        <f t="shared" si="310"/>
        <v>0</v>
      </c>
    </row>
    <row r="19939" spans="3:3">
      <c r="C19939">
        <f t="shared" si="310"/>
        <v>0</v>
      </c>
    </row>
    <row r="19940" spans="3:3">
      <c r="C19940">
        <f t="shared" si="310"/>
        <v>0</v>
      </c>
    </row>
    <row r="19941" spans="3:3">
      <c r="C19941">
        <f t="shared" si="310"/>
        <v>0</v>
      </c>
    </row>
    <row r="19942" spans="3:3">
      <c r="C19942">
        <f t="shared" si="310"/>
        <v>0</v>
      </c>
    </row>
    <row r="19943" spans="3:3">
      <c r="C19943">
        <f t="shared" si="310"/>
        <v>0</v>
      </c>
    </row>
    <row r="19944" spans="3:3">
      <c r="C19944">
        <f t="shared" si="310"/>
        <v>0</v>
      </c>
    </row>
    <row r="19945" spans="3:3">
      <c r="C19945">
        <f t="shared" si="310"/>
        <v>0</v>
      </c>
    </row>
    <row r="19946" spans="3:3">
      <c r="C19946">
        <f t="shared" si="310"/>
        <v>0</v>
      </c>
    </row>
    <row r="19947" spans="3:3">
      <c r="C19947">
        <f t="shared" si="310"/>
        <v>0</v>
      </c>
    </row>
    <row r="19948" spans="3:3">
      <c r="C19948">
        <f t="shared" si="310"/>
        <v>0</v>
      </c>
    </row>
    <row r="19949" spans="3:3">
      <c r="C19949">
        <f t="shared" si="310"/>
        <v>0</v>
      </c>
    </row>
    <row r="19950" spans="3:3">
      <c r="C19950">
        <f t="shared" si="310"/>
        <v>0</v>
      </c>
    </row>
    <row r="19951" spans="3:3">
      <c r="C19951">
        <f t="shared" si="310"/>
        <v>0</v>
      </c>
    </row>
    <row r="19952" spans="3:3">
      <c r="C19952">
        <f t="shared" si="310"/>
        <v>0</v>
      </c>
    </row>
    <row r="19953" spans="3:3">
      <c r="C19953">
        <f t="shared" si="310"/>
        <v>0</v>
      </c>
    </row>
    <row r="19954" spans="3:3">
      <c r="C19954">
        <f t="shared" si="310"/>
        <v>0</v>
      </c>
    </row>
    <row r="19955" spans="3:3">
      <c r="C19955">
        <f t="shared" si="310"/>
        <v>0</v>
      </c>
    </row>
    <row r="19956" spans="3:3">
      <c r="C19956">
        <f t="shared" si="310"/>
        <v>0</v>
      </c>
    </row>
    <row r="19957" spans="3:3">
      <c r="C19957">
        <f t="shared" si="310"/>
        <v>0</v>
      </c>
    </row>
    <row r="19958" spans="3:3">
      <c r="C19958">
        <f t="shared" si="310"/>
        <v>0</v>
      </c>
    </row>
    <row r="19959" spans="3:3">
      <c r="C19959">
        <f t="shared" si="310"/>
        <v>0</v>
      </c>
    </row>
    <row r="19960" spans="3:3">
      <c r="C19960">
        <f t="shared" si="310"/>
        <v>0</v>
      </c>
    </row>
    <row r="19961" spans="3:3">
      <c r="C19961">
        <f t="shared" si="310"/>
        <v>0</v>
      </c>
    </row>
    <row r="19962" spans="3:3">
      <c r="C19962">
        <f t="shared" si="310"/>
        <v>0</v>
      </c>
    </row>
    <row r="19963" spans="3:3">
      <c r="C19963">
        <f t="shared" si="310"/>
        <v>0</v>
      </c>
    </row>
    <row r="19964" spans="3:3">
      <c r="C19964">
        <f t="shared" si="310"/>
        <v>0</v>
      </c>
    </row>
    <row r="19965" spans="3:3">
      <c r="C19965">
        <f t="shared" si="310"/>
        <v>0</v>
      </c>
    </row>
    <row r="19966" spans="3:3">
      <c r="C19966">
        <f t="shared" si="310"/>
        <v>0</v>
      </c>
    </row>
    <row r="19967" spans="3:3">
      <c r="C19967">
        <f t="shared" si="310"/>
        <v>0</v>
      </c>
    </row>
    <row r="19968" spans="3:3">
      <c r="C19968">
        <f t="shared" si="310"/>
        <v>0</v>
      </c>
    </row>
    <row r="19969" spans="3:3">
      <c r="C19969">
        <f t="shared" si="310"/>
        <v>0</v>
      </c>
    </row>
    <row r="19970" spans="3:3">
      <c r="C19970">
        <f t="shared" si="310"/>
        <v>0</v>
      </c>
    </row>
    <row r="19971" spans="3:3">
      <c r="C19971">
        <f t="shared" si="310"/>
        <v>0</v>
      </c>
    </row>
    <row r="19972" spans="3:3">
      <c r="C19972">
        <f t="shared" ref="C19972:C20035" si="311">IF(A19972="Yes", 1,0)</f>
        <v>0</v>
      </c>
    </row>
    <row r="19973" spans="3:3">
      <c r="C19973">
        <f t="shared" si="311"/>
        <v>0</v>
      </c>
    </row>
    <row r="19974" spans="3:3">
      <c r="C19974">
        <f t="shared" si="311"/>
        <v>0</v>
      </c>
    </row>
    <row r="19975" spans="3:3">
      <c r="C19975">
        <f t="shared" si="311"/>
        <v>0</v>
      </c>
    </row>
    <row r="19976" spans="3:3">
      <c r="C19976">
        <f t="shared" si="311"/>
        <v>0</v>
      </c>
    </row>
    <row r="19977" spans="3:3">
      <c r="C19977">
        <f t="shared" si="311"/>
        <v>0</v>
      </c>
    </row>
    <row r="19978" spans="3:3">
      <c r="C19978">
        <f t="shared" si="311"/>
        <v>0</v>
      </c>
    </row>
    <row r="19979" spans="3:3">
      <c r="C19979">
        <f t="shared" si="311"/>
        <v>0</v>
      </c>
    </row>
    <row r="19980" spans="3:3">
      <c r="C19980">
        <f t="shared" si="311"/>
        <v>0</v>
      </c>
    </row>
    <row r="19981" spans="3:3">
      <c r="C19981">
        <f t="shared" si="311"/>
        <v>0</v>
      </c>
    </row>
    <row r="19982" spans="3:3">
      <c r="C19982">
        <f t="shared" si="311"/>
        <v>0</v>
      </c>
    </row>
    <row r="19983" spans="3:3">
      <c r="C19983">
        <f t="shared" si="311"/>
        <v>0</v>
      </c>
    </row>
    <row r="19984" spans="3:3">
      <c r="C19984">
        <f t="shared" si="311"/>
        <v>0</v>
      </c>
    </row>
    <row r="19985" spans="3:3">
      <c r="C19985">
        <f t="shared" si="311"/>
        <v>0</v>
      </c>
    </row>
    <row r="19986" spans="3:3">
      <c r="C19986">
        <f t="shared" si="311"/>
        <v>0</v>
      </c>
    </row>
    <row r="19987" spans="3:3">
      <c r="C19987">
        <f t="shared" si="311"/>
        <v>0</v>
      </c>
    </row>
    <row r="19988" spans="3:3">
      <c r="C19988">
        <f t="shared" si="311"/>
        <v>0</v>
      </c>
    </row>
    <row r="19989" spans="3:3">
      <c r="C19989">
        <f t="shared" si="311"/>
        <v>0</v>
      </c>
    </row>
    <row r="19990" spans="3:3">
      <c r="C19990">
        <f t="shared" si="311"/>
        <v>0</v>
      </c>
    </row>
    <row r="19991" spans="3:3">
      <c r="C19991">
        <f t="shared" si="311"/>
        <v>0</v>
      </c>
    </row>
    <row r="19992" spans="3:3">
      <c r="C19992">
        <f t="shared" si="311"/>
        <v>0</v>
      </c>
    </row>
    <row r="19993" spans="3:3">
      <c r="C19993">
        <f t="shared" si="311"/>
        <v>0</v>
      </c>
    </row>
    <row r="19994" spans="3:3">
      <c r="C19994">
        <f t="shared" si="311"/>
        <v>0</v>
      </c>
    </row>
    <row r="19995" spans="3:3">
      <c r="C19995">
        <f t="shared" si="311"/>
        <v>0</v>
      </c>
    </row>
    <row r="19996" spans="3:3">
      <c r="C19996">
        <f t="shared" si="311"/>
        <v>0</v>
      </c>
    </row>
    <row r="19997" spans="3:3">
      <c r="C19997">
        <f t="shared" si="311"/>
        <v>0</v>
      </c>
    </row>
    <row r="19998" spans="3:3">
      <c r="C19998">
        <f t="shared" si="311"/>
        <v>0</v>
      </c>
    </row>
    <row r="19999" spans="3:3">
      <c r="C19999">
        <f t="shared" si="311"/>
        <v>0</v>
      </c>
    </row>
    <row r="20000" spans="3:3">
      <c r="C20000">
        <f t="shared" si="311"/>
        <v>0</v>
      </c>
    </row>
    <row r="20001" spans="3:3">
      <c r="C20001">
        <f t="shared" si="311"/>
        <v>0</v>
      </c>
    </row>
    <row r="20002" spans="3:3">
      <c r="C20002">
        <f t="shared" si="311"/>
        <v>0</v>
      </c>
    </row>
    <row r="20003" spans="3:3">
      <c r="C20003">
        <f t="shared" si="311"/>
        <v>0</v>
      </c>
    </row>
    <row r="20004" spans="3:3">
      <c r="C20004">
        <f t="shared" si="311"/>
        <v>0</v>
      </c>
    </row>
    <row r="20005" spans="3:3">
      <c r="C20005">
        <f t="shared" si="311"/>
        <v>0</v>
      </c>
    </row>
    <row r="20006" spans="3:3">
      <c r="C20006">
        <f t="shared" si="311"/>
        <v>0</v>
      </c>
    </row>
    <row r="20007" spans="3:3">
      <c r="C20007">
        <f t="shared" si="311"/>
        <v>0</v>
      </c>
    </row>
    <row r="20008" spans="3:3">
      <c r="C20008">
        <f t="shared" si="311"/>
        <v>0</v>
      </c>
    </row>
    <row r="20009" spans="3:3">
      <c r="C20009">
        <f t="shared" si="311"/>
        <v>0</v>
      </c>
    </row>
    <row r="20010" spans="3:3">
      <c r="C20010">
        <f t="shared" si="311"/>
        <v>0</v>
      </c>
    </row>
    <row r="20011" spans="3:3">
      <c r="C20011">
        <f t="shared" si="311"/>
        <v>0</v>
      </c>
    </row>
    <row r="20012" spans="3:3">
      <c r="C20012">
        <f t="shared" si="311"/>
        <v>0</v>
      </c>
    </row>
    <row r="20013" spans="3:3">
      <c r="C20013">
        <f t="shared" si="311"/>
        <v>0</v>
      </c>
    </row>
    <row r="20014" spans="3:3">
      <c r="C20014">
        <f t="shared" si="311"/>
        <v>0</v>
      </c>
    </row>
    <row r="20015" spans="3:3">
      <c r="C20015">
        <f t="shared" si="311"/>
        <v>0</v>
      </c>
    </row>
    <row r="20016" spans="3:3">
      <c r="C20016">
        <f t="shared" si="311"/>
        <v>0</v>
      </c>
    </row>
    <row r="20017" spans="3:3">
      <c r="C20017">
        <f t="shared" si="311"/>
        <v>0</v>
      </c>
    </row>
    <row r="20018" spans="3:3">
      <c r="C20018">
        <f t="shared" si="311"/>
        <v>0</v>
      </c>
    </row>
    <row r="20019" spans="3:3">
      <c r="C20019">
        <f t="shared" si="311"/>
        <v>0</v>
      </c>
    </row>
    <row r="20020" spans="3:3">
      <c r="C20020">
        <f t="shared" si="311"/>
        <v>0</v>
      </c>
    </row>
    <row r="20021" spans="3:3">
      <c r="C20021">
        <f t="shared" si="311"/>
        <v>0</v>
      </c>
    </row>
    <row r="20022" spans="3:3">
      <c r="C20022">
        <f t="shared" si="311"/>
        <v>0</v>
      </c>
    </row>
    <row r="20023" spans="3:3">
      <c r="C20023">
        <f t="shared" si="311"/>
        <v>0</v>
      </c>
    </row>
    <row r="20024" spans="3:3">
      <c r="C20024">
        <f t="shared" si="311"/>
        <v>0</v>
      </c>
    </row>
    <row r="20025" spans="3:3">
      <c r="C20025">
        <f t="shared" si="311"/>
        <v>0</v>
      </c>
    </row>
    <row r="20026" spans="3:3">
      <c r="C20026">
        <f t="shared" si="311"/>
        <v>0</v>
      </c>
    </row>
    <row r="20027" spans="3:3">
      <c r="C20027">
        <f t="shared" si="311"/>
        <v>0</v>
      </c>
    </row>
    <row r="20028" spans="3:3">
      <c r="C20028">
        <f t="shared" si="311"/>
        <v>0</v>
      </c>
    </row>
    <row r="20029" spans="3:3">
      <c r="C20029">
        <f t="shared" si="311"/>
        <v>0</v>
      </c>
    </row>
    <row r="20030" spans="3:3">
      <c r="C20030">
        <f t="shared" si="311"/>
        <v>0</v>
      </c>
    </row>
    <row r="20031" spans="3:3">
      <c r="C20031">
        <f t="shared" si="311"/>
        <v>0</v>
      </c>
    </row>
    <row r="20032" spans="3:3">
      <c r="C20032">
        <f t="shared" si="311"/>
        <v>0</v>
      </c>
    </row>
    <row r="20033" spans="3:3">
      <c r="C20033">
        <f t="shared" si="311"/>
        <v>0</v>
      </c>
    </row>
    <row r="20034" spans="3:3">
      <c r="C20034">
        <f t="shared" si="311"/>
        <v>0</v>
      </c>
    </row>
    <row r="20035" spans="3:3">
      <c r="C20035">
        <f t="shared" si="311"/>
        <v>0</v>
      </c>
    </row>
    <row r="20036" spans="3:3">
      <c r="C20036">
        <f t="shared" ref="C20036:C20099" si="312">IF(A20036="Yes", 1,0)</f>
        <v>0</v>
      </c>
    </row>
    <row r="20037" spans="3:3">
      <c r="C20037">
        <f t="shared" si="312"/>
        <v>0</v>
      </c>
    </row>
    <row r="20038" spans="3:3">
      <c r="C20038">
        <f t="shared" si="312"/>
        <v>0</v>
      </c>
    </row>
    <row r="20039" spans="3:3">
      <c r="C20039">
        <f t="shared" si="312"/>
        <v>0</v>
      </c>
    </row>
    <row r="20040" spans="3:3">
      <c r="C20040">
        <f t="shared" si="312"/>
        <v>0</v>
      </c>
    </row>
    <row r="20041" spans="3:3">
      <c r="C20041">
        <f t="shared" si="312"/>
        <v>0</v>
      </c>
    </row>
    <row r="20042" spans="3:3">
      <c r="C20042">
        <f t="shared" si="312"/>
        <v>0</v>
      </c>
    </row>
    <row r="20043" spans="3:3">
      <c r="C20043">
        <f t="shared" si="312"/>
        <v>0</v>
      </c>
    </row>
    <row r="20044" spans="3:3">
      <c r="C20044">
        <f t="shared" si="312"/>
        <v>0</v>
      </c>
    </row>
    <row r="20045" spans="3:3">
      <c r="C20045">
        <f t="shared" si="312"/>
        <v>0</v>
      </c>
    </row>
    <row r="20046" spans="3:3">
      <c r="C20046">
        <f t="shared" si="312"/>
        <v>0</v>
      </c>
    </row>
    <row r="20047" spans="3:3">
      <c r="C20047">
        <f t="shared" si="312"/>
        <v>0</v>
      </c>
    </row>
    <row r="20048" spans="3:3">
      <c r="C20048">
        <f t="shared" si="312"/>
        <v>0</v>
      </c>
    </row>
    <row r="20049" spans="3:3">
      <c r="C20049">
        <f t="shared" si="312"/>
        <v>0</v>
      </c>
    </row>
    <row r="20050" spans="3:3">
      <c r="C20050">
        <f t="shared" si="312"/>
        <v>0</v>
      </c>
    </row>
    <row r="20051" spans="3:3">
      <c r="C20051">
        <f t="shared" si="312"/>
        <v>0</v>
      </c>
    </row>
    <row r="20052" spans="3:3">
      <c r="C20052">
        <f t="shared" si="312"/>
        <v>0</v>
      </c>
    </row>
    <row r="20053" spans="3:3">
      <c r="C20053">
        <f t="shared" si="312"/>
        <v>0</v>
      </c>
    </row>
    <row r="20054" spans="3:3">
      <c r="C20054">
        <f t="shared" si="312"/>
        <v>0</v>
      </c>
    </row>
    <row r="20055" spans="3:3">
      <c r="C20055">
        <f t="shared" si="312"/>
        <v>0</v>
      </c>
    </row>
    <row r="20056" spans="3:3">
      <c r="C20056">
        <f t="shared" si="312"/>
        <v>0</v>
      </c>
    </row>
    <row r="20057" spans="3:3">
      <c r="C20057">
        <f t="shared" si="312"/>
        <v>0</v>
      </c>
    </row>
    <row r="20058" spans="3:3">
      <c r="C20058">
        <f t="shared" si="312"/>
        <v>0</v>
      </c>
    </row>
    <row r="20059" spans="3:3">
      <c r="C20059">
        <f t="shared" si="312"/>
        <v>0</v>
      </c>
    </row>
    <row r="20060" spans="3:3">
      <c r="C20060">
        <f t="shared" si="312"/>
        <v>0</v>
      </c>
    </row>
    <row r="20061" spans="3:3">
      <c r="C20061">
        <f t="shared" si="312"/>
        <v>0</v>
      </c>
    </row>
    <row r="20062" spans="3:3">
      <c r="C20062">
        <f t="shared" si="312"/>
        <v>0</v>
      </c>
    </row>
    <row r="20063" spans="3:3">
      <c r="C20063">
        <f t="shared" si="312"/>
        <v>0</v>
      </c>
    </row>
    <row r="20064" spans="3:3">
      <c r="C20064">
        <f t="shared" si="312"/>
        <v>0</v>
      </c>
    </row>
    <row r="20065" spans="3:3">
      <c r="C20065">
        <f t="shared" si="312"/>
        <v>0</v>
      </c>
    </row>
    <row r="20066" spans="3:3">
      <c r="C20066">
        <f t="shared" si="312"/>
        <v>0</v>
      </c>
    </row>
    <row r="20067" spans="3:3">
      <c r="C20067">
        <f t="shared" si="312"/>
        <v>0</v>
      </c>
    </row>
    <row r="20068" spans="3:3">
      <c r="C20068">
        <f t="shared" si="312"/>
        <v>0</v>
      </c>
    </row>
    <row r="20069" spans="3:3">
      <c r="C20069">
        <f t="shared" si="312"/>
        <v>0</v>
      </c>
    </row>
    <row r="20070" spans="3:3">
      <c r="C20070">
        <f t="shared" si="312"/>
        <v>0</v>
      </c>
    </row>
    <row r="20071" spans="3:3">
      <c r="C20071">
        <f t="shared" si="312"/>
        <v>0</v>
      </c>
    </row>
    <row r="20072" spans="3:3">
      <c r="C20072">
        <f t="shared" si="312"/>
        <v>0</v>
      </c>
    </row>
    <row r="20073" spans="3:3">
      <c r="C20073">
        <f t="shared" si="312"/>
        <v>0</v>
      </c>
    </row>
    <row r="20074" spans="3:3">
      <c r="C20074">
        <f t="shared" si="312"/>
        <v>0</v>
      </c>
    </row>
    <row r="20075" spans="3:3">
      <c r="C20075">
        <f t="shared" si="312"/>
        <v>0</v>
      </c>
    </row>
    <row r="20076" spans="3:3">
      <c r="C20076">
        <f t="shared" si="312"/>
        <v>0</v>
      </c>
    </row>
    <row r="20077" spans="3:3">
      <c r="C20077">
        <f t="shared" si="312"/>
        <v>0</v>
      </c>
    </row>
    <row r="20078" spans="3:3">
      <c r="C20078">
        <f t="shared" si="312"/>
        <v>0</v>
      </c>
    </row>
    <row r="20079" spans="3:3">
      <c r="C20079">
        <f t="shared" si="312"/>
        <v>0</v>
      </c>
    </row>
    <row r="20080" spans="3:3">
      <c r="C20080">
        <f t="shared" si="312"/>
        <v>0</v>
      </c>
    </row>
    <row r="20081" spans="3:3">
      <c r="C20081">
        <f t="shared" si="312"/>
        <v>0</v>
      </c>
    </row>
    <row r="20082" spans="3:3">
      <c r="C20082">
        <f t="shared" si="312"/>
        <v>0</v>
      </c>
    </row>
    <row r="20083" spans="3:3">
      <c r="C20083">
        <f t="shared" si="312"/>
        <v>0</v>
      </c>
    </row>
    <row r="20084" spans="3:3">
      <c r="C20084">
        <f t="shared" si="312"/>
        <v>0</v>
      </c>
    </row>
    <row r="20085" spans="3:3">
      <c r="C20085">
        <f t="shared" si="312"/>
        <v>0</v>
      </c>
    </row>
    <row r="20086" spans="3:3">
      <c r="C20086">
        <f t="shared" si="312"/>
        <v>0</v>
      </c>
    </row>
    <row r="20087" spans="3:3">
      <c r="C20087">
        <f t="shared" si="312"/>
        <v>0</v>
      </c>
    </row>
    <row r="20088" spans="3:3">
      <c r="C20088">
        <f t="shared" si="312"/>
        <v>0</v>
      </c>
    </row>
    <row r="20089" spans="3:3">
      <c r="C20089">
        <f t="shared" si="312"/>
        <v>0</v>
      </c>
    </row>
    <row r="20090" spans="3:3">
      <c r="C20090">
        <f t="shared" si="312"/>
        <v>0</v>
      </c>
    </row>
    <row r="20091" spans="3:3">
      <c r="C20091">
        <f t="shared" si="312"/>
        <v>0</v>
      </c>
    </row>
    <row r="20092" spans="3:3">
      <c r="C20092">
        <f t="shared" si="312"/>
        <v>0</v>
      </c>
    </row>
    <row r="20093" spans="3:3">
      <c r="C20093">
        <f t="shared" si="312"/>
        <v>0</v>
      </c>
    </row>
    <row r="20094" spans="3:3">
      <c r="C20094">
        <f t="shared" si="312"/>
        <v>0</v>
      </c>
    </row>
    <row r="20095" spans="3:3">
      <c r="C20095">
        <f t="shared" si="312"/>
        <v>0</v>
      </c>
    </row>
    <row r="20096" spans="3:3">
      <c r="C20096">
        <f t="shared" si="312"/>
        <v>0</v>
      </c>
    </row>
    <row r="20097" spans="3:3">
      <c r="C20097">
        <f t="shared" si="312"/>
        <v>0</v>
      </c>
    </row>
    <row r="20098" spans="3:3">
      <c r="C20098">
        <f t="shared" si="312"/>
        <v>0</v>
      </c>
    </row>
    <row r="20099" spans="3:3">
      <c r="C20099">
        <f t="shared" si="312"/>
        <v>0</v>
      </c>
    </row>
    <row r="20100" spans="3:3">
      <c r="C20100">
        <f t="shared" ref="C20100:C20163" si="313">IF(A20100="Yes", 1,0)</f>
        <v>0</v>
      </c>
    </row>
    <row r="20101" spans="3:3">
      <c r="C20101">
        <f t="shared" si="313"/>
        <v>0</v>
      </c>
    </row>
    <row r="20102" spans="3:3">
      <c r="C20102">
        <f t="shared" si="313"/>
        <v>0</v>
      </c>
    </row>
    <row r="20103" spans="3:3">
      <c r="C20103">
        <f t="shared" si="313"/>
        <v>0</v>
      </c>
    </row>
    <row r="20104" spans="3:3">
      <c r="C20104">
        <f t="shared" si="313"/>
        <v>0</v>
      </c>
    </row>
    <row r="20105" spans="3:3">
      <c r="C20105">
        <f t="shared" si="313"/>
        <v>0</v>
      </c>
    </row>
    <row r="20106" spans="3:3">
      <c r="C20106">
        <f t="shared" si="313"/>
        <v>0</v>
      </c>
    </row>
    <row r="20107" spans="3:3">
      <c r="C20107">
        <f t="shared" si="313"/>
        <v>0</v>
      </c>
    </row>
    <row r="20108" spans="3:3">
      <c r="C20108">
        <f t="shared" si="313"/>
        <v>0</v>
      </c>
    </row>
    <row r="20109" spans="3:3">
      <c r="C20109">
        <f t="shared" si="313"/>
        <v>0</v>
      </c>
    </row>
    <row r="20110" spans="3:3">
      <c r="C20110">
        <f t="shared" si="313"/>
        <v>0</v>
      </c>
    </row>
    <row r="20111" spans="3:3">
      <c r="C20111">
        <f t="shared" si="313"/>
        <v>0</v>
      </c>
    </row>
    <row r="20112" spans="3:3">
      <c r="C20112">
        <f t="shared" si="313"/>
        <v>0</v>
      </c>
    </row>
    <row r="20113" spans="3:3">
      <c r="C20113">
        <f t="shared" si="313"/>
        <v>0</v>
      </c>
    </row>
    <row r="20114" spans="3:3">
      <c r="C20114">
        <f t="shared" si="313"/>
        <v>0</v>
      </c>
    </row>
    <row r="20115" spans="3:3">
      <c r="C20115">
        <f t="shared" si="313"/>
        <v>0</v>
      </c>
    </row>
    <row r="20116" spans="3:3">
      <c r="C20116">
        <f t="shared" si="313"/>
        <v>0</v>
      </c>
    </row>
    <row r="20117" spans="3:3">
      <c r="C20117">
        <f t="shared" si="313"/>
        <v>0</v>
      </c>
    </row>
    <row r="20118" spans="3:3">
      <c r="C20118">
        <f t="shared" si="313"/>
        <v>0</v>
      </c>
    </row>
    <row r="20119" spans="3:3">
      <c r="C20119">
        <f t="shared" si="313"/>
        <v>0</v>
      </c>
    </row>
    <row r="20120" spans="3:3">
      <c r="C20120">
        <f t="shared" si="313"/>
        <v>0</v>
      </c>
    </row>
    <row r="20121" spans="3:3">
      <c r="C20121">
        <f t="shared" si="313"/>
        <v>0</v>
      </c>
    </row>
    <row r="20122" spans="3:3">
      <c r="C20122">
        <f t="shared" si="313"/>
        <v>0</v>
      </c>
    </row>
    <row r="20123" spans="3:3">
      <c r="C20123">
        <f t="shared" si="313"/>
        <v>0</v>
      </c>
    </row>
    <row r="20124" spans="3:3">
      <c r="C20124">
        <f t="shared" si="313"/>
        <v>0</v>
      </c>
    </row>
    <row r="20125" spans="3:3">
      <c r="C20125">
        <f t="shared" si="313"/>
        <v>0</v>
      </c>
    </row>
    <row r="20126" spans="3:3">
      <c r="C20126">
        <f t="shared" si="313"/>
        <v>0</v>
      </c>
    </row>
    <row r="20127" spans="3:3">
      <c r="C20127">
        <f t="shared" si="313"/>
        <v>0</v>
      </c>
    </row>
    <row r="20128" spans="3:3">
      <c r="C20128">
        <f t="shared" si="313"/>
        <v>0</v>
      </c>
    </row>
    <row r="20129" spans="3:3">
      <c r="C20129">
        <f t="shared" si="313"/>
        <v>0</v>
      </c>
    </row>
    <row r="20130" spans="3:3">
      <c r="C20130">
        <f t="shared" si="313"/>
        <v>0</v>
      </c>
    </row>
    <row r="20131" spans="3:3">
      <c r="C20131">
        <f t="shared" si="313"/>
        <v>0</v>
      </c>
    </row>
    <row r="20132" spans="3:3">
      <c r="C20132">
        <f t="shared" si="313"/>
        <v>0</v>
      </c>
    </row>
    <row r="20133" spans="3:3">
      <c r="C20133">
        <f t="shared" si="313"/>
        <v>0</v>
      </c>
    </row>
    <row r="20134" spans="3:3">
      <c r="C20134">
        <f t="shared" si="313"/>
        <v>0</v>
      </c>
    </row>
    <row r="20135" spans="3:3">
      <c r="C20135">
        <f t="shared" si="313"/>
        <v>0</v>
      </c>
    </row>
    <row r="20136" spans="3:3">
      <c r="C20136">
        <f t="shared" si="313"/>
        <v>0</v>
      </c>
    </row>
    <row r="20137" spans="3:3">
      <c r="C20137">
        <f t="shared" si="313"/>
        <v>0</v>
      </c>
    </row>
    <row r="20138" spans="3:3">
      <c r="C20138">
        <f t="shared" si="313"/>
        <v>0</v>
      </c>
    </row>
    <row r="20139" spans="3:3">
      <c r="C20139">
        <f t="shared" si="313"/>
        <v>0</v>
      </c>
    </row>
    <row r="20140" spans="3:3">
      <c r="C20140">
        <f t="shared" si="313"/>
        <v>0</v>
      </c>
    </row>
    <row r="20141" spans="3:3">
      <c r="C20141">
        <f t="shared" si="313"/>
        <v>0</v>
      </c>
    </row>
    <row r="20142" spans="3:3">
      <c r="C20142">
        <f t="shared" si="313"/>
        <v>0</v>
      </c>
    </row>
    <row r="20143" spans="3:3">
      <c r="C20143">
        <f t="shared" si="313"/>
        <v>0</v>
      </c>
    </row>
    <row r="20144" spans="3:3">
      <c r="C20144">
        <f t="shared" si="313"/>
        <v>0</v>
      </c>
    </row>
    <row r="20145" spans="3:3">
      <c r="C20145">
        <f t="shared" si="313"/>
        <v>0</v>
      </c>
    </row>
    <row r="20146" spans="3:3">
      <c r="C20146">
        <f t="shared" si="313"/>
        <v>0</v>
      </c>
    </row>
    <row r="20147" spans="3:3">
      <c r="C20147">
        <f t="shared" si="313"/>
        <v>0</v>
      </c>
    </row>
    <row r="20148" spans="3:3">
      <c r="C20148">
        <f t="shared" si="313"/>
        <v>0</v>
      </c>
    </row>
    <row r="20149" spans="3:3">
      <c r="C20149">
        <f t="shared" si="313"/>
        <v>0</v>
      </c>
    </row>
    <row r="20150" spans="3:3">
      <c r="C20150">
        <f t="shared" si="313"/>
        <v>0</v>
      </c>
    </row>
    <row r="20151" spans="3:3">
      <c r="C20151">
        <f t="shared" si="313"/>
        <v>0</v>
      </c>
    </row>
    <row r="20152" spans="3:3">
      <c r="C20152">
        <f t="shared" si="313"/>
        <v>0</v>
      </c>
    </row>
    <row r="20153" spans="3:3">
      <c r="C20153">
        <f t="shared" si="313"/>
        <v>0</v>
      </c>
    </row>
    <row r="20154" spans="3:3">
      <c r="C20154">
        <f t="shared" si="313"/>
        <v>0</v>
      </c>
    </row>
    <row r="20155" spans="3:3">
      <c r="C20155">
        <f t="shared" si="313"/>
        <v>0</v>
      </c>
    </row>
    <row r="20156" spans="3:3">
      <c r="C20156">
        <f t="shared" si="313"/>
        <v>0</v>
      </c>
    </row>
    <row r="20157" spans="3:3">
      <c r="C20157">
        <f t="shared" si="313"/>
        <v>0</v>
      </c>
    </row>
    <row r="20158" spans="3:3">
      <c r="C20158">
        <f t="shared" si="313"/>
        <v>0</v>
      </c>
    </row>
    <row r="20159" spans="3:3">
      <c r="C20159">
        <f t="shared" si="313"/>
        <v>0</v>
      </c>
    </row>
    <row r="20160" spans="3:3">
      <c r="C20160">
        <f t="shared" si="313"/>
        <v>0</v>
      </c>
    </row>
    <row r="20161" spans="3:3">
      <c r="C20161">
        <f t="shared" si="313"/>
        <v>0</v>
      </c>
    </row>
    <row r="20162" spans="3:3">
      <c r="C20162">
        <f t="shared" si="313"/>
        <v>0</v>
      </c>
    </row>
    <row r="20163" spans="3:3">
      <c r="C20163">
        <f t="shared" si="313"/>
        <v>0</v>
      </c>
    </row>
    <row r="20164" spans="3:3">
      <c r="C20164">
        <f t="shared" ref="C20164:C20227" si="314">IF(A20164="Yes", 1,0)</f>
        <v>0</v>
      </c>
    </row>
    <row r="20165" spans="3:3">
      <c r="C20165">
        <f t="shared" si="314"/>
        <v>0</v>
      </c>
    </row>
    <row r="20166" spans="3:3">
      <c r="C20166">
        <f t="shared" si="314"/>
        <v>0</v>
      </c>
    </row>
    <row r="20167" spans="3:3">
      <c r="C20167">
        <f t="shared" si="314"/>
        <v>0</v>
      </c>
    </row>
    <row r="20168" spans="3:3">
      <c r="C20168">
        <f t="shared" si="314"/>
        <v>0</v>
      </c>
    </row>
    <row r="20169" spans="3:3">
      <c r="C20169">
        <f t="shared" si="314"/>
        <v>0</v>
      </c>
    </row>
    <row r="20170" spans="3:3">
      <c r="C20170">
        <f t="shared" si="314"/>
        <v>0</v>
      </c>
    </row>
    <row r="20171" spans="3:3">
      <c r="C20171">
        <f t="shared" si="314"/>
        <v>0</v>
      </c>
    </row>
    <row r="20172" spans="3:3">
      <c r="C20172">
        <f t="shared" si="314"/>
        <v>0</v>
      </c>
    </row>
    <row r="20173" spans="3:3">
      <c r="C20173">
        <f t="shared" si="314"/>
        <v>0</v>
      </c>
    </row>
    <row r="20174" spans="3:3">
      <c r="C20174">
        <f t="shared" si="314"/>
        <v>0</v>
      </c>
    </row>
    <row r="20175" spans="3:3">
      <c r="C20175">
        <f t="shared" si="314"/>
        <v>0</v>
      </c>
    </row>
    <row r="20176" spans="3:3">
      <c r="C20176">
        <f t="shared" si="314"/>
        <v>0</v>
      </c>
    </row>
    <row r="20177" spans="3:3">
      <c r="C20177">
        <f t="shared" si="314"/>
        <v>0</v>
      </c>
    </row>
    <row r="20178" spans="3:3">
      <c r="C20178">
        <f t="shared" si="314"/>
        <v>0</v>
      </c>
    </row>
    <row r="20179" spans="3:3">
      <c r="C20179">
        <f t="shared" si="314"/>
        <v>0</v>
      </c>
    </row>
    <row r="20180" spans="3:3">
      <c r="C20180">
        <f t="shared" si="314"/>
        <v>0</v>
      </c>
    </row>
    <row r="20181" spans="3:3">
      <c r="C20181">
        <f t="shared" si="314"/>
        <v>0</v>
      </c>
    </row>
    <row r="20182" spans="3:3">
      <c r="C20182">
        <f t="shared" si="314"/>
        <v>0</v>
      </c>
    </row>
    <row r="20183" spans="3:3">
      <c r="C20183">
        <f t="shared" si="314"/>
        <v>0</v>
      </c>
    </row>
    <row r="20184" spans="3:3">
      <c r="C20184">
        <f t="shared" si="314"/>
        <v>0</v>
      </c>
    </row>
    <row r="20185" spans="3:3">
      <c r="C20185">
        <f t="shared" si="314"/>
        <v>0</v>
      </c>
    </row>
    <row r="20186" spans="3:3">
      <c r="C20186">
        <f t="shared" si="314"/>
        <v>0</v>
      </c>
    </row>
    <row r="20187" spans="3:3">
      <c r="C20187">
        <f t="shared" si="314"/>
        <v>0</v>
      </c>
    </row>
    <row r="20188" spans="3:3">
      <c r="C20188">
        <f t="shared" si="314"/>
        <v>0</v>
      </c>
    </row>
    <row r="20189" spans="3:3">
      <c r="C20189">
        <f t="shared" si="314"/>
        <v>0</v>
      </c>
    </row>
    <row r="20190" spans="3:3">
      <c r="C20190">
        <f t="shared" si="314"/>
        <v>0</v>
      </c>
    </row>
    <row r="20191" spans="3:3">
      <c r="C20191">
        <f t="shared" si="314"/>
        <v>0</v>
      </c>
    </row>
    <row r="20192" spans="3:3">
      <c r="C20192">
        <f t="shared" si="314"/>
        <v>0</v>
      </c>
    </row>
    <row r="20193" spans="3:3">
      <c r="C20193">
        <f t="shared" si="314"/>
        <v>0</v>
      </c>
    </row>
    <row r="20194" spans="3:3">
      <c r="C20194">
        <f t="shared" si="314"/>
        <v>0</v>
      </c>
    </row>
    <row r="20195" spans="3:3">
      <c r="C20195">
        <f t="shared" si="314"/>
        <v>0</v>
      </c>
    </row>
    <row r="20196" spans="3:3">
      <c r="C20196">
        <f t="shared" si="314"/>
        <v>0</v>
      </c>
    </row>
    <row r="20197" spans="3:3">
      <c r="C20197">
        <f t="shared" si="314"/>
        <v>0</v>
      </c>
    </row>
    <row r="20198" spans="3:3">
      <c r="C20198">
        <f t="shared" si="314"/>
        <v>0</v>
      </c>
    </row>
    <row r="20199" spans="3:3">
      <c r="C20199">
        <f t="shared" si="314"/>
        <v>0</v>
      </c>
    </row>
    <row r="20200" spans="3:3">
      <c r="C20200">
        <f t="shared" si="314"/>
        <v>0</v>
      </c>
    </row>
    <row r="20201" spans="3:3">
      <c r="C20201">
        <f t="shared" si="314"/>
        <v>0</v>
      </c>
    </row>
    <row r="20202" spans="3:3">
      <c r="C20202">
        <f t="shared" si="314"/>
        <v>0</v>
      </c>
    </row>
    <row r="20203" spans="3:3">
      <c r="C20203">
        <f t="shared" si="314"/>
        <v>0</v>
      </c>
    </row>
    <row r="20204" spans="3:3">
      <c r="C20204">
        <f t="shared" si="314"/>
        <v>0</v>
      </c>
    </row>
    <row r="20205" spans="3:3">
      <c r="C20205">
        <f t="shared" si="314"/>
        <v>0</v>
      </c>
    </row>
    <row r="20206" spans="3:3">
      <c r="C20206">
        <f t="shared" si="314"/>
        <v>0</v>
      </c>
    </row>
    <row r="20207" spans="3:3">
      <c r="C20207">
        <f t="shared" si="314"/>
        <v>0</v>
      </c>
    </row>
    <row r="20208" spans="3:3">
      <c r="C20208">
        <f t="shared" si="314"/>
        <v>0</v>
      </c>
    </row>
    <row r="20209" spans="3:3">
      <c r="C20209">
        <f t="shared" si="314"/>
        <v>0</v>
      </c>
    </row>
    <row r="20210" spans="3:3">
      <c r="C20210">
        <f t="shared" si="314"/>
        <v>0</v>
      </c>
    </row>
    <row r="20211" spans="3:3">
      <c r="C20211">
        <f t="shared" si="314"/>
        <v>0</v>
      </c>
    </row>
    <row r="20212" spans="3:3">
      <c r="C20212">
        <f t="shared" si="314"/>
        <v>0</v>
      </c>
    </row>
    <row r="20213" spans="3:3">
      <c r="C20213">
        <f t="shared" si="314"/>
        <v>0</v>
      </c>
    </row>
    <row r="20214" spans="3:3">
      <c r="C20214">
        <f t="shared" si="314"/>
        <v>0</v>
      </c>
    </row>
    <row r="20215" spans="3:3">
      <c r="C20215">
        <f t="shared" si="314"/>
        <v>0</v>
      </c>
    </row>
    <row r="20216" spans="3:3">
      <c r="C20216">
        <f t="shared" si="314"/>
        <v>0</v>
      </c>
    </row>
    <row r="20217" spans="3:3">
      <c r="C20217">
        <f t="shared" si="314"/>
        <v>0</v>
      </c>
    </row>
    <row r="20218" spans="3:3">
      <c r="C20218">
        <f t="shared" si="314"/>
        <v>0</v>
      </c>
    </row>
    <row r="20219" spans="3:3">
      <c r="C20219">
        <f t="shared" si="314"/>
        <v>0</v>
      </c>
    </row>
    <row r="20220" spans="3:3">
      <c r="C20220">
        <f t="shared" si="314"/>
        <v>0</v>
      </c>
    </row>
    <row r="20221" spans="3:3">
      <c r="C20221">
        <f t="shared" si="314"/>
        <v>0</v>
      </c>
    </row>
    <row r="20222" spans="3:3">
      <c r="C20222">
        <f t="shared" si="314"/>
        <v>0</v>
      </c>
    </row>
    <row r="20223" spans="3:3">
      <c r="C20223">
        <f t="shared" si="314"/>
        <v>0</v>
      </c>
    </row>
    <row r="20224" spans="3:3">
      <c r="C20224">
        <f t="shared" si="314"/>
        <v>0</v>
      </c>
    </row>
    <row r="20225" spans="3:3">
      <c r="C20225">
        <f t="shared" si="314"/>
        <v>0</v>
      </c>
    </row>
    <row r="20226" spans="3:3">
      <c r="C20226">
        <f t="shared" si="314"/>
        <v>0</v>
      </c>
    </row>
    <row r="20227" spans="3:3">
      <c r="C20227">
        <f t="shared" si="314"/>
        <v>0</v>
      </c>
    </row>
    <row r="20228" spans="3:3">
      <c r="C20228">
        <f t="shared" ref="C20228:C20291" si="315">IF(A20228="Yes", 1,0)</f>
        <v>0</v>
      </c>
    </row>
    <row r="20229" spans="3:3">
      <c r="C20229">
        <f t="shared" si="315"/>
        <v>0</v>
      </c>
    </row>
    <row r="20230" spans="3:3">
      <c r="C20230">
        <f t="shared" si="315"/>
        <v>0</v>
      </c>
    </row>
    <row r="20231" spans="3:3">
      <c r="C20231">
        <f t="shared" si="315"/>
        <v>0</v>
      </c>
    </row>
    <row r="20232" spans="3:3">
      <c r="C20232">
        <f t="shared" si="315"/>
        <v>0</v>
      </c>
    </row>
    <row r="20233" spans="3:3">
      <c r="C20233">
        <f t="shared" si="315"/>
        <v>0</v>
      </c>
    </row>
    <row r="20234" spans="3:3">
      <c r="C20234">
        <f t="shared" si="315"/>
        <v>0</v>
      </c>
    </row>
    <row r="20235" spans="3:3">
      <c r="C20235">
        <f t="shared" si="315"/>
        <v>0</v>
      </c>
    </row>
    <row r="20236" spans="3:3">
      <c r="C20236">
        <f t="shared" si="315"/>
        <v>0</v>
      </c>
    </row>
    <row r="20237" spans="3:3">
      <c r="C20237">
        <f t="shared" si="315"/>
        <v>0</v>
      </c>
    </row>
    <row r="20238" spans="3:3">
      <c r="C20238">
        <f t="shared" si="315"/>
        <v>0</v>
      </c>
    </row>
    <row r="20239" spans="3:3">
      <c r="C20239">
        <f t="shared" si="315"/>
        <v>0</v>
      </c>
    </row>
    <row r="20240" spans="3:3">
      <c r="C20240">
        <f t="shared" si="315"/>
        <v>0</v>
      </c>
    </row>
    <row r="20241" spans="3:3">
      <c r="C20241">
        <f t="shared" si="315"/>
        <v>0</v>
      </c>
    </row>
    <row r="20242" spans="3:3">
      <c r="C20242">
        <f t="shared" si="315"/>
        <v>0</v>
      </c>
    </row>
    <row r="20243" spans="3:3">
      <c r="C20243">
        <f t="shared" si="315"/>
        <v>0</v>
      </c>
    </row>
    <row r="20244" spans="3:3">
      <c r="C20244">
        <f t="shared" si="315"/>
        <v>0</v>
      </c>
    </row>
    <row r="20245" spans="3:3">
      <c r="C20245">
        <f t="shared" si="315"/>
        <v>0</v>
      </c>
    </row>
    <row r="20246" spans="3:3">
      <c r="C20246">
        <f t="shared" si="315"/>
        <v>0</v>
      </c>
    </row>
    <row r="20247" spans="3:3">
      <c r="C20247">
        <f t="shared" si="315"/>
        <v>0</v>
      </c>
    </row>
    <row r="20248" spans="3:3">
      <c r="C20248">
        <f t="shared" si="315"/>
        <v>0</v>
      </c>
    </row>
    <row r="20249" spans="3:3">
      <c r="C20249">
        <f t="shared" si="315"/>
        <v>0</v>
      </c>
    </row>
    <row r="20250" spans="3:3">
      <c r="C20250">
        <f t="shared" si="315"/>
        <v>0</v>
      </c>
    </row>
    <row r="20251" spans="3:3">
      <c r="C20251">
        <f t="shared" si="315"/>
        <v>0</v>
      </c>
    </row>
    <row r="20252" spans="3:3">
      <c r="C20252">
        <f t="shared" si="315"/>
        <v>0</v>
      </c>
    </row>
    <row r="20253" spans="3:3">
      <c r="C20253">
        <f t="shared" si="315"/>
        <v>0</v>
      </c>
    </row>
    <row r="20254" spans="3:3">
      <c r="C20254">
        <f t="shared" si="315"/>
        <v>0</v>
      </c>
    </row>
    <row r="20255" spans="3:3">
      <c r="C20255">
        <f t="shared" si="315"/>
        <v>0</v>
      </c>
    </row>
    <row r="20256" spans="3:3">
      <c r="C20256">
        <f t="shared" si="315"/>
        <v>0</v>
      </c>
    </row>
    <row r="20257" spans="3:3">
      <c r="C20257">
        <f t="shared" si="315"/>
        <v>0</v>
      </c>
    </row>
    <row r="20258" spans="3:3">
      <c r="C20258">
        <f t="shared" si="315"/>
        <v>0</v>
      </c>
    </row>
    <row r="20259" spans="3:3">
      <c r="C20259">
        <f t="shared" si="315"/>
        <v>0</v>
      </c>
    </row>
    <row r="20260" spans="3:3">
      <c r="C20260">
        <f t="shared" si="315"/>
        <v>0</v>
      </c>
    </row>
    <row r="20261" spans="3:3">
      <c r="C20261">
        <f t="shared" si="315"/>
        <v>0</v>
      </c>
    </row>
    <row r="20262" spans="3:3">
      <c r="C20262">
        <f t="shared" si="315"/>
        <v>0</v>
      </c>
    </row>
    <row r="20263" spans="3:3">
      <c r="C20263">
        <f t="shared" si="315"/>
        <v>0</v>
      </c>
    </row>
    <row r="20264" spans="3:3">
      <c r="C20264">
        <f t="shared" si="315"/>
        <v>0</v>
      </c>
    </row>
    <row r="20265" spans="3:3">
      <c r="C20265">
        <f t="shared" si="315"/>
        <v>0</v>
      </c>
    </row>
    <row r="20266" spans="3:3">
      <c r="C20266">
        <f t="shared" si="315"/>
        <v>0</v>
      </c>
    </row>
    <row r="20267" spans="3:3">
      <c r="C20267">
        <f t="shared" si="315"/>
        <v>0</v>
      </c>
    </row>
    <row r="20268" spans="3:3">
      <c r="C20268">
        <f t="shared" si="315"/>
        <v>0</v>
      </c>
    </row>
    <row r="20269" spans="3:3">
      <c r="C20269">
        <f t="shared" si="315"/>
        <v>0</v>
      </c>
    </row>
    <row r="20270" spans="3:3">
      <c r="C20270">
        <f t="shared" si="315"/>
        <v>0</v>
      </c>
    </row>
    <row r="20271" spans="3:3">
      <c r="C20271">
        <f t="shared" si="315"/>
        <v>0</v>
      </c>
    </row>
    <row r="20272" spans="3:3">
      <c r="C20272">
        <f t="shared" si="315"/>
        <v>0</v>
      </c>
    </row>
    <row r="20273" spans="3:3">
      <c r="C20273">
        <f t="shared" si="315"/>
        <v>0</v>
      </c>
    </row>
    <row r="20274" spans="3:3">
      <c r="C20274">
        <f t="shared" si="315"/>
        <v>0</v>
      </c>
    </row>
    <row r="20275" spans="3:3">
      <c r="C20275">
        <f t="shared" si="315"/>
        <v>0</v>
      </c>
    </row>
    <row r="20276" spans="3:3">
      <c r="C20276">
        <f t="shared" si="315"/>
        <v>0</v>
      </c>
    </row>
    <row r="20277" spans="3:3">
      <c r="C20277">
        <f t="shared" si="315"/>
        <v>0</v>
      </c>
    </row>
    <row r="20278" spans="3:3">
      <c r="C20278">
        <f t="shared" si="315"/>
        <v>0</v>
      </c>
    </row>
    <row r="20279" spans="3:3">
      <c r="C20279">
        <f t="shared" si="315"/>
        <v>0</v>
      </c>
    </row>
    <row r="20280" spans="3:3">
      <c r="C20280">
        <f t="shared" si="315"/>
        <v>0</v>
      </c>
    </row>
    <row r="20281" spans="3:3">
      <c r="C20281">
        <f t="shared" si="315"/>
        <v>0</v>
      </c>
    </row>
    <row r="20282" spans="3:3">
      <c r="C20282">
        <f t="shared" si="315"/>
        <v>0</v>
      </c>
    </row>
    <row r="20283" spans="3:3">
      <c r="C20283">
        <f t="shared" si="315"/>
        <v>0</v>
      </c>
    </row>
    <row r="20284" spans="3:3">
      <c r="C20284">
        <f t="shared" si="315"/>
        <v>0</v>
      </c>
    </row>
    <row r="20285" spans="3:3">
      <c r="C20285">
        <f t="shared" si="315"/>
        <v>0</v>
      </c>
    </row>
    <row r="20286" spans="3:3">
      <c r="C20286">
        <f t="shared" si="315"/>
        <v>0</v>
      </c>
    </row>
    <row r="20287" spans="3:3">
      <c r="C20287">
        <f t="shared" si="315"/>
        <v>0</v>
      </c>
    </row>
    <row r="20288" spans="3:3">
      <c r="C20288">
        <f t="shared" si="315"/>
        <v>0</v>
      </c>
    </row>
    <row r="20289" spans="3:3">
      <c r="C20289">
        <f t="shared" si="315"/>
        <v>0</v>
      </c>
    </row>
    <row r="20290" spans="3:3">
      <c r="C20290">
        <f t="shared" si="315"/>
        <v>0</v>
      </c>
    </row>
    <row r="20291" spans="3:3">
      <c r="C20291">
        <f t="shared" si="315"/>
        <v>0</v>
      </c>
    </row>
    <row r="20292" spans="3:3">
      <c r="C20292">
        <f t="shared" ref="C20292:C20355" si="316">IF(A20292="Yes", 1,0)</f>
        <v>0</v>
      </c>
    </row>
    <row r="20293" spans="3:3">
      <c r="C20293">
        <f t="shared" si="316"/>
        <v>0</v>
      </c>
    </row>
    <row r="20294" spans="3:3">
      <c r="C20294">
        <f t="shared" si="316"/>
        <v>0</v>
      </c>
    </row>
    <row r="20295" spans="3:3">
      <c r="C20295">
        <f t="shared" si="316"/>
        <v>0</v>
      </c>
    </row>
    <row r="20296" spans="3:3">
      <c r="C20296">
        <f t="shared" si="316"/>
        <v>0</v>
      </c>
    </row>
    <row r="20297" spans="3:3">
      <c r="C20297">
        <f t="shared" si="316"/>
        <v>0</v>
      </c>
    </row>
    <row r="20298" spans="3:3">
      <c r="C20298">
        <f t="shared" si="316"/>
        <v>0</v>
      </c>
    </row>
    <row r="20299" spans="3:3">
      <c r="C20299">
        <f t="shared" si="316"/>
        <v>0</v>
      </c>
    </row>
    <row r="20300" spans="3:3">
      <c r="C20300">
        <f t="shared" si="316"/>
        <v>0</v>
      </c>
    </row>
    <row r="20301" spans="3:3">
      <c r="C20301">
        <f t="shared" si="316"/>
        <v>0</v>
      </c>
    </row>
    <row r="20302" spans="3:3">
      <c r="C20302">
        <f t="shared" si="316"/>
        <v>0</v>
      </c>
    </row>
    <row r="20303" spans="3:3">
      <c r="C20303">
        <f t="shared" si="316"/>
        <v>0</v>
      </c>
    </row>
    <row r="20304" spans="3:3">
      <c r="C20304">
        <f t="shared" si="316"/>
        <v>0</v>
      </c>
    </row>
    <row r="20305" spans="3:3">
      <c r="C20305">
        <f t="shared" si="316"/>
        <v>0</v>
      </c>
    </row>
    <row r="20306" spans="3:3">
      <c r="C20306">
        <f t="shared" si="316"/>
        <v>0</v>
      </c>
    </row>
    <row r="20307" spans="3:3">
      <c r="C20307">
        <f t="shared" si="316"/>
        <v>0</v>
      </c>
    </row>
    <row r="20308" spans="3:3">
      <c r="C20308">
        <f t="shared" si="316"/>
        <v>0</v>
      </c>
    </row>
    <row r="20309" spans="3:3">
      <c r="C20309">
        <f t="shared" si="316"/>
        <v>0</v>
      </c>
    </row>
    <row r="20310" spans="3:3">
      <c r="C20310">
        <f t="shared" si="316"/>
        <v>0</v>
      </c>
    </row>
    <row r="20311" spans="3:3">
      <c r="C20311">
        <f t="shared" si="316"/>
        <v>0</v>
      </c>
    </row>
    <row r="20312" spans="3:3">
      <c r="C20312">
        <f t="shared" si="316"/>
        <v>0</v>
      </c>
    </row>
    <row r="20313" spans="3:3">
      <c r="C20313">
        <f t="shared" si="316"/>
        <v>0</v>
      </c>
    </row>
    <row r="20314" spans="3:3">
      <c r="C20314">
        <f t="shared" si="316"/>
        <v>0</v>
      </c>
    </row>
    <row r="20315" spans="3:3">
      <c r="C20315">
        <f t="shared" si="316"/>
        <v>0</v>
      </c>
    </row>
    <row r="20316" spans="3:3">
      <c r="C20316">
        <f t="shared" si="316"/>
        <v>0</v>
      </c>
    </row>
    <row r="20317" spans="3:3">
      <c r="C20317">
        <f t="shared" si="316"/>
        <v>0</v>
      </c>
    </row>
    <row r="20318" spans="3:3">
      <c r="C20318">
        <f t="shared" si="316"/>
        <v>0</v>
      </c>
    </row>
    <row r="20319" spans="3:3">
      <c r="C20319">
        <f t="shared" si="316"/>
        <v>0</v>
      </c>
    </row>
    <row r="20320" spans="3:3">
      <c r="C20320">
        <f t="shared" si="316"/>
        <v>0</v>
      </c>
    </row>
    <row r="20321" spans="3:3">
      <c r="C20321">
        <f t="shared" si="316"/>
        <v>0</v>
      </c>
    </row>
    <row r="20322" spans="3:3">
      <c r="C20322">
        <f t="shared" si="316"/>
        <v>0</v>
      </c>
    </row>
    <row r="20323" spans="3:3">
      <c r="C20323">
        <f t="shared" si="316"/>
        <v>0</v>
      </c>
    </row>
    <row r="20324" spans="3:3">
      <c r="C20324">
        <f t="shared" si="316"/>
        <v>0</v>
      </c>
    </row>
    <row r="20325" spans="3:3">
      <c r="C20325">
        <f t="shared" si="316"/>
        <v>0</v>
      </c>
    </row>
    <row r="20326" spans="3:3">
      <c r="C20326">
        <f t="shared" si="316"/>
        <v>0</v>
      </c>
    </row>
    <row r="20327" spans="3:3">
      <c r="C20327">
        <f t="shared" si="316"/>
        <v>0</v>
      </c>
    </row>
    <row r="20328" spans="3:3">
      <c r="C20328">
        <f t="shared" si="316"/>
        <v>0</v>
      </c>
    </row>
    <row r="20329" spans="3:3">
      <c r="C20329">
        <f t="shared" si="316"/>
        <v>0</v>
      </c>
    </row>
    <row r="20330" spans="3:3">
      <c r="C20330">
        <f t="shared" si="316"/>
        <v>0</v>
      </c>
    </row>
    <row r="20331" spans="3:3">
      <c r="C20331">
        <f t="shared" si="316"/>
        <v>0</v>
      </c>
    </row>
    <row r="20332" spans="3:3">
      <c r="C20332">
        <f t="shared" si="316"/>
        <v>0</v>
      </c>
    </row>
    <row r="20333" spans="3:3">
      <c r="C20333">
        <f t="shared" si="316"/>
        <v>0</v>
      </c>
    </row>
    <row r="20334" spans="3:3">
      <c r="C20334">
        <f t="shared" si="316"/>
        <v>0</v>
      </c>
    </row>
    <row r="20335" spans="3:3">
      <c r="C20335">
        <f t="shared" si="316"/>
        <v>0</v>
      </c>
    </row>
    <row r="20336" spans="3:3">
      <c r="C20336">
        <f t="shared" si="316"/>
        <v>0</v>
      </c>
    </row>
    <row r="20337" spans="3:3">
      <c r="C20337">
        <f t="shared" si="316"/>
        <v>0</v>
      </c>
    </row>
    <row r="20338" spans="3:3">
      <c r="C20338">
        <f t="shared" si="316"/>
        <v>0</v>
      </c>
    </row>
    <row r="20339" spans="3:3">
      <c r="C20339">
        <f t="shared" si="316"/>
        <v>0</v>
      </c>
    </row>
    <row r="20340" spans="3:3">
      <c r="C20340">
        <f t="shared" si="316"/>
        <v>0</v>
      </c>
    </row>
    <row r="20341" spans="3:3">
      <c r="C20341">
        <f t="shared" si="316"/>
        <v>0</v>
      </c>
    </row>
    <row r="20342" spans="3:3">
      <c r="C20342">
        <f t="shared" si="316"/>
        <v>0</v>
      </c>
    </row>
    <row r="20343" spans="3:3">
      <c r="C20343">
        <f t="shared" si="316"/>
        <v>0</v>
      </c>
    </row>
    <row r="20344" spans="3:3">
      <c r="C20344">
        <f t="shared" si="316"/>
        <v>0</v>
      </c>
    </row>
    <row r="20345" spans="3:3">
      <c r="C20345">
        <f t="shared" si="316"/>
        <v>0</v>
      </c>
    </row>
    <row r="20346" spans="3:3">
      <c r="C20346">
        <f t="shared" si="316"/>
        <v>0</v>
      </c>
    </row>
    <row r="20347" spans="3:3">
      <c r="C20347">
        <f t="shared" si="316"/>
        <v>0</v>
      </c>
    </row>
    <row r="20348" spans="3:3">
      <c r="C20348">
        <f t="shared" si="316"/>
        <v>0</v>
      </c>
    </row>
    <row r="20349" spans="3:3">
      <c r="C20349">
        <f t="shared" si="316"/>
        <v>0</v>
      </c>
    </row>
    <row r="20350" spans="3:3">
      <c r="C20350">
        <f t="shared" si="316"/>
        <v>0</v>
      </c>
    </row>
    <row r="20351" spans="3:3">
      <c r="C20351">
        <f t="shared" si="316"/>
        <v>0</v>
      </c>
    </row>
    <row r="20352" spans="3:3">
      <c r="C20352">
        <f t="shared" si="316"/>
        <v>0</v>
      </c>
    </row>
    <row r="20353" spans="3:3">
      <c r="C20353">
        <f t="shared" si="316"/>
        <v>0</v>
      </c>
    </row>
    <row r="20354" spans="3:3">
      <c r="C20354">
        <f t="shared" si="316"/>
        <v>0</v>
      </c>
    </row>
    <row r="20355" spans="3:3">
      <c r="C20355">
        <f t="shared" si="316"/>
        <v>0</v>
      </c>
    </row>
    <row r="20356" spans="3:3">
      <c r="C20356">
        <f t="shared" ref="C20356:C20419" si="317">IF(A20356="Yes", 1,0)</f>
        <v>0</v>
      </c>
    </row>
    <row r="20357" spans="3:3">
      <c r="C20357">
        <f t="shared" si="317"/>
        <v>0</v>
      </c>
    </row>
    <row r="20358" spans="3:3">
      <c r="C20358">
        <f t="shared" si="317"/>
        <v>0</v>
      </c>
    </row>
    <row r="20359" spans="3:3">
      <c r="C20359">
        <f t="shared" si="317"/>
        <v>0</v>
      </c>
    </row>
    <row r="20360" spans="3:3">
      <c r="C20360">
        <f t="shared" si="317"/>
        <v>0</v>
      </c>
    </row>
    <row r="20361" spans="3:3">
      <c r="C20361">
        <f t="shared" si="317"/>
        <v>0</v>
      </c>
    </row>
    <row r="20362" spans="3:3">
      <c r="C20362">
        <f t="shared" si="317"/>
        <v>0</v>
      </c>
    </row>
    <row r="20363" spans="3:3">
      <c r="C20363">
        <f t="shared" si="317"/>
        <v>0</v>
      </c>
    </row>
    <row r="20364" spans="3:3">
      <c r="C20364">
        <f t="shared" si="317"/>
        <v>0</v>
      </c>
    </row>
    <row r="20365" spans="3:3">
      <c r="C20365">
        <f t="shared" si="317"/>
        <v>0</v>
      </c>
    </row>
    <row r="20366" spans="3:3">
      <c r="C20366">
        <f t="shared" si="317"/>
        <v>0</v>
      </c>
    </row>
    <row r="20367" spans="3:3">
      <c r="C20367">
        <f t="shared" si="317"/>
        <v>0</v>
      </c>
    </row>
    <row r="20368" spans="3:3">
      <c r="C20368">
        <f t="shared" si="317"/>
        <v>0</v>
      </c>
    </row>
    <row r="20369" spans="3:3">
      <c r="C20369">
        <f t="shared" si="317"/>
        <v>0</v>
      </c>
    </row>
    <row r="20370" spans="3:3">
      <c r="C20370">
        <f t="shared" si="317"/>
        <v>0</v>
      </c>
    </row>
    <row r="20371" spans="3:3">
      <c r="C20371">
        <f t="shared" si="317"/>
        <v>0</v>
      </c>
    </row>
    <row r="20372" spans="3:3">
      <c r="C20372">
        <f t="shared" si="317"/>
        <v>0</v>
      </c>
    </row>
    <row r="20373" spans="3:3">
      <c r="C20373">
        <f t="shared" si="317"/>
        <v>0</v>
      </c>
    </row>
    <row r="20374" spans="3:3">
      <c r="C20374">
        <f t="shared" si="317"/>
        <v>0</v>
      </c>
    </row>
    <row r="20375" spans="3:3">
      <c r="C20375">
        <f t="shared" si="317"/>
        <v>0</v>
      </c>
    </row>
    <row r="20376" spans="3:3">
      <c r="C20376">
        <f t="shared" si="317"/>
        <v>0</v>
      </c>
    </row>
    <row r="20377" spans="3:3">
      <c r="C20377">
        <f t="shared" si="317"/>
        <v>0</v>
      </c>
    </row>
    <row r="20378" spans="3:3">
      <c r="C20378">
        <f t="shared" si="317"/>
        <v>0</v>
      </c>
    </row>
    <row r="20379" spans="3:3">
      <c r="C20379">
        <f t="shared" si="317"/>
        <v>0</v>
      </c>
    </row>
    <row r="20380" spans="3:3">
      <c r="C20380">
        <f t="shared" si="317"/>
        <v>0</v>
      </c>
    </row>
    <row r="20381" spans="3:3">
      <c r="C20381">
        <f t="shared" si="317"/>
        <v>0</v>
      </c>
    </row>
    <row r="20382" spans="3:3">
      <c r="C20382">
        <f t="shared" si="317"/>
        <v>0</v>
      </c>
    </row>
    <row r="20383" spans="3:3">
      <c r="C20383">
        <f t="shared" si="317"/>
        <v>0</v>
      </c>
    </row>
    <row r="20384" spans="3:3">
      <c r="C20384">
        <f t="shared" si="317"/>
        <v>0</v>
      </c>
    </row>
    <row r="20385" spans="3:3">
      <c r="C20385">
        <f t="shared" si="317"/>
        <v>0</v>
      </c>
    </row>
    <row r="20386" spans="3:3">
      <c r="C20386">
        <f t="shared" si="317"/>
        <v>0</v>
      </c>
    </row>
    <row r="20387" spans="3:3">
      <c r="C20387">
        <f t="shared" si="317"/>
        <v>0</v>
      </c>
    </row>
    <row r="20388" spans="3:3">
      <c r="C20388">
        <f t="shared" si="317"/>
        <v>0</v>
      </c>
    </row>
    <row r="20389" spans="3:3">
      <c r="C20389">
        <f t="shared" si="317"/>
        <v>0</v>
      </c>
    </row>
    <row r="20390" spans="3:3">
      <c r="C20390">
        <f t="shared" si="317"/>
        <v>0</v>
      </c>
    </row>
    <row r="20391" spans="3:3">
      <c r="C20391">
        <f t="shared" si="317"/>
        <v>0</v>
      </c>
    </row>
    <row r="20392" spans="3:3">
      <c r="C20392">
        <f t="shared" si="317"/>
        <v>0</v>
      </c>
    </row>
    <row r="20393" spans="3:3">
      <c r="C20393">
        <f t="shared" si="317"/>
        <v>0</v>
      </c>
    </row>
    <row r="20394" spans="3:3">
      <c r="C20394">
        <f t="shared" si="317"/>
        <v>0</v>
      </c>
    </row>
    <row r="20395" spans="3:3">
      <c r="C20395">
        <f t="shared" si="317"/>
        <v>0</v>
      </c>
    </row>
    <row r="20396" spans="3:3">
      <c r="C20396">
        <f t="shared" si="317"/>
        <v>0</v>
      </c>
    </row>
    <row r="20397" spans="3:3">
      <c r="C20397">
        <f t="shared" si="317"/>
        <v>0</v>
      </c>
    </row>
    <row r="20398" spans="3:3">
      <c r="C20398">
        <f t="shared" si="317"/>
        <v>0</v>
      </c>
    </row>
    <row r="20399" spans="3:3">
      <c r="C20399">
        <f t="shared" si="317"/>
        <v>0</v>
      </c>
    </row>
    <row r="20400" spans="3:3">
      <c r="C20400">
        <f t="shared" si="317"/>
        <v>0</v>
      </c>
    </row>
    <row r="20401" spans="3:3">
      <c r="C20401">
        <f t="shared" si="317"/>
        <v>0</v>
      </c>
    </row>
    <row r="20402" spans="3:3">
      <c r="C20402">
        <f t="shared" si="317"/>
        <v>0</v>
      </c>
    </row>
    <row r="20403" spans="3:3">
      <c r="C20403">
        <f t="shared" si="317"/>
        <v>0</v>
      </c>
    </row>
    <row r="20404" spans="3:3">
      <c r="C20404">
        <f t="shared" si="317"/>
        <v>0</v>
      </c>
    </row>
    <row r="20405" spans="3:3">
      <c r="C20405">
        <f t="shared" si="317"/>
        <v>0</v>
      </c>
    </row>
    <row r="20406" spans="3:3">
      <c r="C20406">
        <f t="shared" si="317"/>
        <v>0</v>
      </c>
    </row>
    <row r="20407" spans="3:3">
      <c r="C20407">
        <f t="shared" si="317"/>
        <v>0</v>
      </c>
    </row>
    <row r="20408" spans="3:3">
      <c r="C20408">
        <f t="shared" si="317"/>
        <v>0</v>
      </c>
    </row>
    <row r="20409" spans="3:3">
      <c r="C20409">
        <f t="shared" si="317"/>
        <v>0</v>
      </c>
    </row>
    <row r="20410" spans="3:3">
      <c r="C20410">
        <f t="shared" si="317"/>
        <v>0</v>
      </c>
    </row>
    <row r="20411" spans="3:3">
      <c r="C20411">
        <f t="shared" si="317"/>
        <v>0</v>
      </c>
    </row>
    <row r="20412" spans="3:3">
      <c r="C20412">
        <f t="shared" si="317"/>
        <v>0</v>
      </c>
    </row>
    <row r="20413" spans="3:3">
      <c r="C20413">
        <f t="shared" si="317"/>
        <v>0</v>
      </c>
    </row>
    <row r="20414" spans="3:3">
      <c r="C20414">
        <f t="shared" si="317"/>
        <v>0</v>
      </c>
    </row>
    <row r="20415" spans="3:3">
      <c r="C20415">
        <f t="shared" si="317"/>
        <v>0</v>
      </c>
    </row>
    <row r="20416" spans="3:3">
      <c r="C20416">
        <f t="shared" si="317"/>
        <v>0</v>
      </c>
    </row>
    <row r="20417" spans="3:3">
      <c r="C20417">
        <f t="shared" si="317"/>
        <v>0</v>
      </c>
    </row>
    <row r="20418" spans="3:3">
      <c r="C20418">
        <f t="shared" si="317"/>
        <v>0</v>
      </c>
    </row>
    <row r="20419" spans="3:3">
      <c r="C20419">
        <f t="shared" si="317"/>
        <v>0</v>
      </c>
    </row>
    <row r="20420" spans="3:3">
      <c r="C20420">
        <f t="shared" ref="C20420:C20483" si="318">IF(A20420="Yes", 1,0)</f>
        <v>0</v>
      </c>
    </row>
    <row r="20421" spans="3:3">
      <c r="C20421">
        <f t="shared" si="318"/>
        <v>0</v>
      </c>
    </row>
    <row r="20422" spans="3:3">
      <c r="C20422">
        <f t="shared" si="318"/>
        <v>0</v>
      </c>
    </row>
    <row r="20423" spans="3:3">
      <c r="C20423">
        <f t="shared" si="318"/>
        <v>0</v>
      </c>
    </row>
    <row r="20424" spans="3:3">
      <c r="C20424">
        <f t="shared" si="318"/>
        <v>0</v>
      </c>
    </row>
    <row r="20425" spans="3:3">
      <c r="C20425">
        <f t="shared" si="318"/>
        <v>0</v>
      </c>
    </row>
    <row r="20426" spans="3:3">
      <c r="C20426">
        <f t="shared" si="318"/>
        <v>0</v>
      </c>
    </row>
    <row r="20427" spans="3:3">
      <c r="C20427">
        <f t="shared" si="318"/>
        <v>0</v>
      </c>
    </row>
    <row r="20428" spans="3:3">
      <c r="C20428">
        <f t="shared" si="318"/>
        <v>0</v>
      </c>
    </row>
    <row r="20429" spans="3:3">
      <c r="C20429">
        <f t="shared" si="318"/>
        <v>0</v>
      </c>
    </row>
    <row r="20430" spans="3:3">
      <c r="C20430">
        <f t="shared" si="318"/>
        <v>0</v>
      </c>
    </row>
    <row r="20431" spans="3:3">
      <c r="C20431">
        <f t="shared" si="318"/>
        <v>0</v>
      </c>
    </row>
    <row r="20432" spans="3:3">
      <c r="C20432">
        <f t="shared" si="318"/>
        <v>0</v>
      </c>
    </row>
    <row r="20433" spans="3:3">
      <c r="C20433">
        <f t="shared" si="318"/>
        <v>0</v>
      </c>
    </row>
    <row r="20434" spans="3:3">
      <c r="C20434">
        <f t="shared" si="318"/>
        <v>0</v>
      </c>
    </row>
    <row r="20435" spans="3:3">
      <c r="C20435">
        <f t="shared" si="318"/>
        <v>0</v>
      </c>
    </row>
    <row r="20436" spans="3:3">
      <c r="C20436">
        <f t="shared" si="318"/>
        <v>0</v>
      </c>
    </row>
    <row r="20437" spans="3:3">
      <c r="C20437">
        <f t="shared" si="318"/>
        <v>0</v>
      </c>
    </row>
    <row r="20438" spans="3:3">
      <c r="C20438">
        <f t="shared" si="318"/>
        <v>0</v>
      </c>
    </row>
    <row r="20439" spans="3:3">
      <c r="C20439">
        <f t="shared" si="318"/>
        <v>0</v>
      </c>
    </row>
    <row r="20440" spans="3:3">
      <c r="C20440">
        <f t="shared" si="318"/>
        <v>0</v>
      </c>
    </row>
    <row r="20441" spans="3:3">
      <c r="C20441">
        <f t="shared" si="318"/>
        <v>0</v>
      </c>
    </row>
    <row r="20442" spans="3:3">
      <c r="C20442">
        <f t="shared" si="318"/>
        <v>0</v>
      </c>
    </row>
    <row r="20443" spans="3:3">
      <c r="C20443">
        <f t="shared" si="318"/>
        <v>0</v>
      </c>
    </row>
    <row r="20444" spans="3:3">
      <c r="C20444">
        <f t="shared" si="318"/>
        <v>0</v>
      </c>
    </row>
    <row r="20445" spans="3:3">
      <c r="C20445">
        <f t="shared" si="318"/>
        <v>0</v>
      </c>
    </row>
    <row r="20446" spans="3:3">
      <c r="C20446">
        <f t="shared" si="318"/>
        <v>0</v>
      </c>
    </row>
    <row r="20447" spans="3:3">
      <c r="C20447">
        <f t="shared" si="318"/>
        <v>0</v>
      </c>
    </row>
    <row r="20448" spans="3:3">
      <c r="C20448">
        <f t="shared" si="318"/>
        <v>0</v>
      </c>
    </row>
    <row r="20449" spans="3:3">
      <c r="C20449">
        <f t="shared" si="318"/>
        <v>0</v>
      </c>
    </row>
    <row r="20450" spans="3:3">
      <c r="C20450">
        <f t="shared" si="318"/>
        <v>0</v>
      </c>
    </row>
    <row r="20451" spans="3:3">
      <c r="C20451">
        <f t="shared" si="318"/>
        <v>0</v>
      </c>
    </row>
    <row r="20452" spans="3:3">
      <c r="C20452">
        <f t="shared" si="318"/>
        <v>0</v>
      </c>
    </row>
    <row r="20453" spans="3:3">
      <c r="C20453">
        <f t="shared" si="318"/>
        <v>0</v>
      </c>
    </row>
    <row r="20454" spans="3:3">
      <c r="C20454">
        <f t="shared" si="318"/>
        <v>0</v>
      </c>
    </row>
    <row r="20455" spans="3:3">
      <c r="C20455">
        <f t="shared" si="318"/>
        <v>0</v>
      </c>
    </row>
    <row r="20456" spans="3:3">
      <c r="C20456">
        <f t="shared" si="318"/>
        <v>0</v>
      </c>
    </row>
    <row r="20457" spans="3:3">
      <c r="C20457">
        <f t="shared" si="318"/>
        <v>0</v>
      </c>
    </row>
    <row r="20458" spans="3:3">
      <c r="C20458">
        <f t="shared" si="318"/>
        <v>0</v>
      </c>
    </row>
    <row r="20459" spans="3:3">
      <c r="C20459">
        <f t="shared" si="318"/>
        <v>0</v>
      </c>
    </row>
    <row r="20460" spans="3:3">
      <c r="C20460">
        <f t="shared" si="318"/>
        <v>0</v>
      </c>
    </row>
    <row r="20461" spans="3:3">
      <c r="C20461">
        <f t="shared" si="318"/>
        <v>0</v>
      </c>
    </row>
    <row r="20462" spans="3:3">
      <c r="C20462">
        <f t="shared" si="318"/>
        <v>0</v>
      </c>
    </row>
    <row r="20463" spans="3:3">
      <c r="C20463">
        <f t="shared" si="318"/>
        <v>0</v>
      </c>
    </row>
    <row r="20464" spans="3:3">
      <c r="C20464">
        <f t="shared" si="318"/>
        <v>0</v>
      </c>
    </row>
    <row r="20465" spans="3:3">
      <c r="C20465">
        <f t="shared" si="318"/>
        <v>0</v>
      </c>
    </row>
    <row r="20466" spans="3:3">
      <c r="C20466">
        <f t="shared" si="318"/>
        <v>0</v>
      </c>
    </row>
    <row r="20467" spans="3:3">
      <c r="C20467">
        <f t="shared" si="318"/>
        <v>0</v>
      </c>
    </row>
    <row r="20468" spans="3:3">
      <c r="C20468">
        <f t="shared" si="318"/>
        <v>0</v>
      </c>
    </row>
    <row r="20469" spans="3:3">
      <c r="C20469">
        <f t="shared" si="318"/>
        <v>0</v>
      </c>
    </row>
    <row r="20470" spans="3:3">
      <c r="C20470">
        <f t="shared" si="318"/>
        <v>0</v>
      </c>
    </row>
    <row r="20471" spans="3:3">
      <c r="C20471">
        <f t="shared" si="318"/>
        <v>0</v>
      </c>
    </row>
    <row r="20472" spans="3:3">
      <c r="C20472">
        <f t="shared" si="318"/>
        <v>0</v>
      </c>
    </row>
    <row r="20473" spans="3:3">
      <c r="C20473">
        <f t="shared" si="318"/>
        <v>0</v>
      </c>
    </row>
    <row r="20474" spans="3:3">
      <c r="C20474">
        <f t="shared" si="318"/>
        <v>0</v>
      </c>
    </row>
    <row r="20475" spans="3:3">
      <c r="C20475">
        <f t="shared" si="318"/>
        <v>0</v>
      </c>
    </row>
    <row r="20476" spans="3:3">
      <c r="C20476">
        <f t="shared" si="318"/>
        <v>0</v>
      </c>
    </row>
    <row r="20477" spans="3:3">
      <c r="C20477">
        <f t="shared" si="318"/>
        <v>0</v>
      </c>
    </row>
    <row r="20478" spans="3:3">
      <c r="C20478">
        <f t="shared" si="318"/>
        <v>0</v>
      </c>
    </row>
    <row r="20479" spans="3:3">
      <c r="C20479">
        <f t="shared" si="318"/>
        <v>0</v>
      </c>
    </row>
    <row r="20480" spans="3:3">
      <c r="C20480">
        <f t="shared" si="318"/>
        <v>0</v>
      </c>
    </row>
    <row r="20481" spans="3:3">
      <c r="C20481">
        <f t="shared" si="318"/>
        <v>0</v>
      </c>
    </row>
    <row r="20482" spans="3:3">
      <c r="C20482">
        <f t="shared" si="318"/>
        <v>0</v>
      </c>
    </row>
    <row r="20483" spans="3:3">
      <c r="C20483">
        <f t="shared" si="318"/>
        <v>0</v>
      </c>
    </row>
    <row r="20484" spans="3:3">
      <c r="C20484">
        <f t="shared" ref="C20484:C20547" si="319">IF(A20484="Yes", 1,0)</f>
        <v>0</v>
      </c>
    </row>
    <row r="20485" spans="3:3">
      <c r="C20485">
        <f t="shared" si="319"/>
        <v>0</v>
      </c>
    </row>
    <row r="20486" spans="3:3">
      <c r="C20486">
        <f t="shared" si="319"/>
        <v>0</v>
      </c>
    </row>
    <row r="20487" spans="3:3">
      <c r="C20487">
        <f t="shared" si="319"/>
        <v>0</v>
      </c>
    </row>
    <row r="20488" spans="3:3">
      <c r="C20488">
        <f t="shared" si="319"/>
        <v>0</v>
      </c>
    </row>
    <row r="20489" spans="3:3">
      <c r="C20489">
        <f t="shared" si="319"/>
        <v>0</v>
      </c>
    </row>
    <row r="20490" spans="3:3">
      <c r="C20490">
        <f t="shared" si="319"/>
        <v>0</v>
      </c>
    </row>
    <row r="20491" spans="3:3">
      <c r="C20491">
        <f t="shared" si="319"/>
        <v>0</v>
      </c>
    </row>
    <row r="20492" spans="3:3">
      <c r="C20492">
        <f t="shared" si="319"/>
        <v>0</v>
      </c>
    </row>
    <row r="20493" spans="3:3">
      <c r="C20493">
        <f t="shared" si="319"/>
        <v>0</v>
      </c>
    </row>
    <row r="20494" spans="3:3">
      <c r="C20494">
        <f t="shared" si="319"/>
        <v>0</v>
      </c>
    </row>
    <row r="20495" spans="3:3">
      <c r="C20495">
        <f t="shared" si="319"/>
        <v>0</v>
      </c>
    </row>
    <row r="20496" spans="3:3">
      <c r="C20496">
        <f t="shared" si="319"/>
        <v>0</v>
      </c>
    </row>
    <row r="20497" spans="3:3">
      <c r="C20497">
        <f t="shared" si="319"/>
        <v>0</v>
      </c>
    </row>
    <row r="20498" spans="3:3">
      <c r="C20498">
        <f t="shared" si="319"/>
        <v>0</v>
      </c>
    </row>
    <row r="20499" spans="3:3">
      <c r="C20499">
        <f t="shared" si="319"/>
        <v>0</v>
      </c>
    </row>
    <row r="20500" spans="3:3">
      <c r="C20500">
        <f t="shared" si="319"/>
        <v>0</v>
      </c>
    </row>
    <row r="20501" spans="3:3">
      <c r="C20501">
        <f t="shared" si="319"/>
        <v>0</v>
      </c>
    </row>
    <row r="20502" spans="3:3">
      <c r="C20502">
        <f t="shared" si="319"/>
        <v>0</v>
      </c>
    </row>
    <row r="20503" spans="3:3">
      <c r="C20503">
        <f t="shared" si="319"/>
        <v>0</v>
      </c>
    </row>
    <row r="20504" spans="3:3">
      <c r="C20504">
        <f t="shared" si="319"/>
        <v>0</v>
      </c>
    </row>
    <row r="20505" spans="3:3">
      <c r="C20505">
        <f t="shared" si="319"/>
        <v>0</v>
      </c>
    </row>
    <row r="20506" spans="3:3">
      <c r="C20506">
        <f t="shared" si="319"/>
        <v>0</v>
      </c>
    </row>
    <row r="20507" spans="3:3">
      <c r="C20507">
        <f t="shared" si="319"/>
        <v>0</v>
      </c>
    </row>
    <row r="20508" spans="3:3">
      <c r="C20508">
        <f t="shared" si="319"/>
        <v>0</v>
      </c>
    </row>
    <row r="20509" spans="3:3">
      <c r="C20509">
        <f t="shared" si="319"/>
        <v>0</v>
      </c>
    </row>
    <row r="20510" spans="3:3">
      <c r="C20510">
        <f t="shared" si="319"/>
        <v>0</v>
      </c>
    </row>
    <row r="20511" spans="3:3">
      <c r="C20511">
        <f t="shared" si="319"/>
        <v>0</v>
      </c>
    </row>
    <row r="20512" spans="3:3">
      <c r="C20512">
        <f t="shared" si="319"/>
        <v>0</v>
      </c>
    </row>
    <row r="20513" spans="3:3">
      <c r="C20513">
        <f t="shared" si="319"/>
        <v>0</v>
      </c>
    </row>
    <row r="20514" spans="3:3">
      <c r="C20514">
        <f t="shared" si="319"/>
        <v>0</v>
      </c>
    </row>
    <row r="20515" spans="3:3">
      <c r="C20515">
        <f t="shared" si="319"/>
        <v>0</v>
      </c>
    </row>
    <row r="20516" spans="3:3">
      <c r="C20516">
        <f t="shared" si="319"/>
        <v>0</v>
      </c>
    </row>
    <row r="20517" spans="3:3">
      <c r="C20517">
        <f t="shared" si="319"/>
        <v>0</v>
      </c>
    </row>
    <row r="20518" spans="3:3">
      <c r="C20518">
        <f t="shared" si="319"/>
        <v>0</v>
      </c>
    </row>
    <row r="20519" spans="3:3">
      <c r="C20519">
        <f t="shared" si="319"/>
        <v>0</v>
      </c>
    </row>
    <row r="20520" spans="3:3">
      <c r="C20520">
        <f t="shared" si="319"/>
        <v>0</v>
      </c>
    </row>
    <row r="20521" spans="3:3">
      <c r="C20521">
        <f t="shared" si="319"/>
        <v>0</v>
      </c>
    </row>
    <row r="20522" spans="3:3">
      <c r="C20522">
        <f t="shared" si="319"/>
        <v>0</v>
      </c>
    </row>
    <row r="20523" spans="3:3">
      <c r="C20523">
        <f t="shared" si="319"/>
        <v>0</v>
      </c>
    </row>
    <row r="20524" spans="3:3">
      <c r="C20524">
        <f t="shared" si="319"/>
        <v>0</v>
      </c>
    </row>
    <row r="20525" spans="3:3">
      <c r="C20525">
        <f t="shared" si="319"/>
        <v>0</v>
      </c>
    </row>
    <row r="20526" spans="3:3">
      <c r="C20526">
        <f t="shared" si="319"/>
        <v>0</v>
      </c>
    </row>
    <row r="20527" spans="3:3">
      <c r="C20527">
        <f t="shared" si="319"/>
        <v>0</v>
      </c>
    </row>
    <row r="20528" spans="3:3">
      <c r="C20528">
        <f t="shared" si="319"/>
        <v>0</v>
      </c>
    </row>
    <row r="20529" spans="3:3">
      <c r="C20529">
        <f t="shared" si="319"/>
        <v>0</v>
      </c>
    </row>
    <row r="20530" spans="3:3">
      <c r="C20530">
        <f t="shared" si="319"/>
        <v>0</v>
      </c>
    </row>
    <row r="20531" spans="3:3">
      <c r="C20531">
        <f t="shared" si="319"/>
        <v>0</v>
      </c>
    </row>
    <row r="20532" spans="3:3">
      <c r="C20532">
        <f t="shared" si="319"/>
        <v>0</v>
      </c>
    </row>
    <row r="20533" spans="3:3">
      <c r="C20533">
        <f t="shared" si="319"/>
        <v>0</v>
      </c>
    </row>
    <row r="20534" spans="3:3">
      <c r="C20534">
        <f t="shared" si="319"/>
        <v>0</v>
      </c>
    </row>
    <row r="20535" spans="3:3">
      <c r="C20535">
        <f t="shared" si="319"/>
        <v>0</v>
      </c>
    </row>
    <row r="20536" spans="3:3">
      <c r="C20536">
        <f t="shared" si="319"/>
        <v>0</v>
      </c>
    </row>
    <row r="20537" spans="3:3">
      <c r="C20537">
        <f t="shared" si="319"/>
        <v>0</v>
      </c>
    </row>
    <row r="20538" spans="3:3">
      <c r="C20538">
        <f t="shared" si="319"/>
        <v>0</v>
      </c>
    </row>
    <row r="20539" spans="3:3">
      <c r="C20539">
        <f t="shared" si="319"/>
        <v>0</v>
      </c>
    </row>
    <row r="20540" spans="3:3">
      <c r="C20540">
        <f t="shared" si="319"/>
        <v>0</v>
      </c>
    </row>
    <row r="20541" spans="3:3">
      <c r="C20541">
        <f t="shared" si="319"/>
        <v>0</v>
      </c>
    </row>
    <row r="20542" spans="3:3">
      <c r="C20542">
        <f t="shared" si="319"/>
        <v>0</v>
      </c>
    </row>
    <row r="20543" spans="3:3">
      <c r="C20543">
        <f t="shared" si="319"/>
        <v>0</v>
      </c>
    </row>
    <row r="20544" spans="3:3">
      <c r="C20544">
        <f t="shared" si="319"/>
        <v>0</v>
      </c>
    </row>
    <row r="20545" spans="3:3">
      <c r="C20545">
        <f t="shared" si="319"/>
        <v>0</v>
      </c>
    </row>
    <row r="20546" spans="3:3">
      <c r="C20546">
        <f t="shared" si="319"/>
        <v>0</v>
      </c>
    </row>
    <row r="20547" spans="3:3">
      <c r="C20547">
        <f t="shared" si="319"/>
        <v>0</v>
      </c>
    </row>
    <row r="20548" spans="3:3">
      <c r="C20548">
        <f t="shared" ref="C20548:C20611" si="320">IF(A20548="Yes", 1,0)</f>
        <v>0</v>
      </c>
    </row>
    <row r="20549" spans="3:3">
      <c r="C20549">
        <f t="shared" si="320"/>
        <v>0</v>
      </c>
    </row>
    <row r="20550" spans="3:3">
      <c r="C20550">
        <f t="shared" si="320"/>
        <v>0</v>
      </c>
    </row>
    <row r="20551" spans="3:3">
      <c r="C20551">
        <f t="shared" si="320"/>
        <v>0</v>
      </c>
    </row>
    <row r="20552" spans="3:3">
      <c r="C20552">
        <f t="shared" si="320"/>
        <v>0</v>
      </c>
    </row>
    <row r="20553" spans="3:3">
      <c r="C20553">
        <f t="shared" si="320"/>
        <v>0</v>
      </c>
    </row>
    <row r="20554" spans="3:3">
      <c r="C20554">
        <f t="shared" si="320"/>
        <v>0</v>
      </c>
    </row>
    <row r="20555" spans="3:3">
      <c r="C20555">
        <f t="shared" si="320"/>
        <v>0</v>
      </c>
    </row>
    <row r="20556" spans="3:3">
      <c r="C20556">
        <f t="shared" si="320"/>
        <v>0</v>
      </c>
    </row>
    <row r="20557" spans="3:3">
      <c r="C20557">
        <f t="shared" si="320"/>
        <v>0</v>
      </c>
    </row>
    <row r="20558" spans="3:3">
      <c r="C20558">
        <f t="shared" si="320"/>
        <v>0</v>
      </c>
    </row>
    <row r="20559" spans="3:3">
      <c r="C20559">
        <f t="shared" si="320"/>
        <v>0</v>
      </c>
    </row>
    <row r="20560" spans="3:3">
      <c r="C20560">
        <f t="shared" si="320"/>
        <v>0</v>
      </c>
    </row>
    <row r="20561" spans="3:3">
      <c r="C20561">
        <f t="shared" si="320"/>
        <v>0</v>
      </c>
    </row>
    <row r="20562" spans="3:3">
      <c r="C20562">
        <f t="shared" si="320"/>
        <v>0</v>
      </c>
    </row>
    <row r="20563" spans="3:3">
      <c r="C20563">
        <f t="shared" si="320"/>
        <v>0</v>
      </c>
    </row>
    <row r="20564" spans="3:3">
      <c r="C20564">
        <f t="shared" si="320"/>
        <v>0</v>
      </c>
    </row>
    <row r="20565" spans="3:3">
      <c r="C20565">
        <f t="shared" si="320"/>
        <v>0</v>
      </c>
    </row>
    <row r="20566" spans="3:3">
      <c r="C20566">
        <f t="shared" si="320"/>
        <v>0</v>
      </c>
    </row>
    <row r="20567" spans="3:3">
      <c r="C20567">
        <f t="shared" si="320"/>
        <v>0</v>
      </c>
    </row>
    <row r="20568" spans="3:3">
      <c r="C20568">
        <f t="shared" si="320"/>
        <v>0</v>
      </c>
    </row>
    <row r="20569" spans="3:3">
      <c r="C20569">
        <f t="shared" si="320"/>
        <v>0</v>
      </c>
    </row>
    <row r="20570" spans="3:3">
      <c r="C20570">
        <f t="shared" si="320"/>
        <v>0</v>
      </c>
    </row>
    <row r="20571" spans="3:3">
      <c r="C20571">
        <f t="shared" si="320"/>
        <v>0</v>
      </c>
    </row>
    <row r="20572" spans="3:3">
      <c r="C20572">
        <f t="shared" si="320"/>
        <v>0</v>
      </c>
    </row>
    <row r="20573" spans="3:3">
      <c r="C20573">
        <f t="shared" si="320"/>
        <v>0</v>
      </c>
    </row>
    <row r="20574" spans="3:3">
      <c r="C20574">
        <f t="shared" si="320"/>
        <v>0</v>
      </c>
    </row>
    <row r="20575" spans="3:3">
      <c r="C20575">
        <f t="shared" si="320"/>
        <v>0</v>
      </c>
    </row>
    <row r="20576" spans="3:3">
      <c r="C20576">
        <f t="shared" si="320"/>
        <v>0</v>
      </c>
    </row>
    <row r="20577" spans="3:3">
      <c r="C20577">
        <f t="shared" si="320"/>
        <v>0</v>
      </c>
    </row>
    <row r="20578" spans="3:3">
      <c r="C20578">
        <f t="shared" si="320"/>
        <v>0</v>
      </c>
    </row>
    <row r="20579" spans="3:3">
      <c r="C20579">
        <f t="shared" si="320"/>
        <v>0</v>
      </c>
    </row>
    <row r="20580" spans="3:3">
      <c r="C20580">
        <f t="shared" si="320"/>
        <v>0</v>
      </c>
    </row>
    <row r="20581" spans="3:3">
      <c r="C20581">
        <f t="shared" si="320"/>
        <v>0</v>
      </c>
    </row>
    <row r="20582" spans="3:3">
      <c r="C20582">
        <f t="shared" si="320"/>
        <v>0</v>
      </c>
    </row>
    <row r="20583" spans="3:3">
      <c r="C20583">
        <f t="shared" si="320"/>
        <v>0</v>
      </c>
    </row>
    <row r="20584" spans="3:3">
      <c r="C20584">
        <f t="shared" si="320"/>
        <v>0</v>
      </c>
    </row>
    <row r="20585" spans="3:3">
      <c r="C20585">
        <f t="shared" si="320"/>
        <v>0</v>
      </c>
    </row>
    <row r="20586" spans="3:3">
      <c r="C20586">
        <f t="shared" si="320"/>
        <v>0</v>
      </c>
    </row>
    <row r="20587" spans="3:3">
      <c r="C20587">
        <f t="shared" si="320"/>
        <v>0</v>
      </c>
    </row>
    <row r="20588" spans="3:3">
      <c r="C20588">
        <f t="shared" si="320"/>
        <v>0</v>
      </c>
    </row>
    <row r="20589" spans="3:3">
      <c r="C20589">
        <f t="shared" si="320"/>
        <v>0</v>
      </c>
    </row>
    <row r="20590" spans="3:3">
      <c r="C20590">
        <f t="shared" si="320"/>
        <v>0</v>
      </c>
    </row>
    <row r="20591" spans="3:3">
      <c r="C20591">
        <f t="shared" si="320"/>
        <v>0</v>
      </c>
    </row>
    <row r="20592" spans="3:3">
      <c r="C20592">
        <f t="shared" si="320"/>
        <v>0</v>
      </c>
    </row>
    <row r="20593" spans="3:3">
      <c r="C20593">
        <f t="shared" si="320"/>
        <v>0</v>
      </c>
    </row>
    <row r="20594" spans="3:3">
      <c r="C20594">
        <f t="shared" si="320"/>
        <v>0</v>
      </c>
    </row>
    <row r="20595" spans="3:3">
      <c r="C20595">
        <f t="shared" si="320"/>
        <v>0</v>
      </c>
    </row>
    <row r="20596" spans="3:3">
      <c r="C20596">
        <f t="shared" si="320"/>
        <v>0</v>
      </c>
    </row>
    <row r="20597" spans="3:3">
      <c r="C20597">
        <f t="shared" si="320"/>
        <v>0</v>
      </c>
    </row>
    <row r="20598" spans="3:3">
      <c r="C20598">
        <f t="shared" si="320"/>
        <v>0</v>
      </c>
    </row>
    <row r="20599" spans="3:3">
      <c r="C20599">
        <f t="shared" si="320"/>
        <v>0</v>
      </c>
    </row>
    <row r="20600" spans="3:3">
      <c r="C20600">
        <f t="shared" si="320"/>
        <v>0</v>
      </c>
    </row>
    <row r="20601" spans="3:3">
      <c r="C20601">
        <f t="shared" si="320"/>
        <v>0</v>
      </c>
    </row>
    <row r="20602" spans="3:3">
      <c r="C20602">
        <f t="shared" si="320"/>
        <v>0</v>
      </c>
    </row>
    <row r="20603" spans="3:3">
      <c r="C20603">
        <f t="shared" si="320"/>
        <v>0</v>
      </c>
    </row>
    <row r="20604" spans="3:3">
      <c r="C20604">
        <f t="shared" si="320"/>
        <v>0</v>
      </c>
    </row>
    <row r="20605" spans="3:3">
      <c r="C20605">
        <f t="shared" si="320"/>
        <v>0</v>
      </c>
    </row>
    <row r="20606" spans="3:3">
      <c r="C20606">
        <f t="shared" si="320"/>
        <v>0</v>
      </c>
    </row>
    <row r="20607" spans="3:3">
      <c r="C20607">
        <f t="shared" si="320"/>
        <v>0</v>
      </c>
    </row>
    <row r="20608" spans="3:3">
      <c r="C20608">
        <f t="shared" si="320"/>
        <v>0</v>
      </c>
    </row>
    <row r="20609" spans="3:3">
      <c r="C20609">
        <f t="shared" si="320"/>
        <v>0</v>
      </c>
    </row>
    <row r="20610" spans="3:3">
      <c r="C20610">
        <f t="shared" si="320"/>
        <v>0</v>
      </c>
    </row>
    <row r="20611" spans="3:3">
      <c r="C20611">
        <f t="shared" si="320"/>
        <v>0</v>
      </c>
    </row>
    <row r="20612" spans="3:3">
      <c r="C20612">
        <f t="shared" ref="C20612:C20675" si="321">IF(A20612="Yes", 1,0)</f>
        <v>0</v>
      </c>
    </row>
    <row r="20613" spans="3:3">
      <c r="C20613">
        <f t="shared" si="321"/>
        <v>0</v>
      </c>
    </row>
    <row r="20614" spans="3:3">
      <c r="C20614">
        <f t="shared" si="321"/>
        <v>0</v>
      </c>
    </row>
    <row r="20615" spans="3:3">
      <c r="C20615">
        <f t="shared" si="321"/>
        <v>0</v>
      </c>
    </row>
    <row r="20616" spans="3:3">
      <c r="C20616">
        <f t="shared" si="321"/>
        <v>0</v>
      </c>
    </row>
    <row r="20617" spans="3:3">
      <c r="C20617">
        <f t="shared" si="321"/>
        <v>0</v>
      </c>
    </row>
    <row r="20618" spans="3:3">
      <c r="C20618">
        <f t="shared" si="321"/>
        <v>0</v>
      </c>
    </row>
    <row r="20619" spans="3:3">
      <c r="C20619">
        <f t="shared" si="321"/>
        <v>0</v>
      </c>
    </row>
    <row r="20620" spans="3:3">
      <c r="C20620">
        <f t="shared" si="321"/>
        <v>0</v>
      </c>
    </row>
    <row r="20621" spans="3:3">
      <c r="C20621">
        <f t="shared" si="321"/>
        <v>0</v>
      </c>
    </row>
    <row r="20622" spans="3:3">
      <c r="C20622">
        <f t="shared" si="321"/>
        <v>0</v>
      </c>
    </row>
    <row r="20623" spans="3:3">
      <c r="C20623">
        <f t="shared" si="321"/>
        <v>0</v>
      </c>
    </row>
    <row r="20624" spans="3:3">
      <c r="C20624">
        <f t="shared" si="321"/>
        <v>0</v>
      </c>
    </row>
    <row r="20625" spans="3:3">
      <c r="C20625">
        <f t="shared" si="321"/>
        <v>0</v>
      </c>
    </row>
    <row r="20626" spans="3:3">
      <c r="C20626">
        <f t="shared" si="321"/>
        <v>0</v>
      </c>
    </row>
    <row r="20627" spans="3:3">
      <c r="C20627">
        <f t="shared" si="321"/>
        <v>0</v>
      </c>
    </row>
    <row r="20628" spans="3:3">
      <c r="C20628">
        <f t="shared" si="321"/>
        <v>0</v>
      </c>
    </row>
    <row r="20629" spans="3:3">
      <c r="C20629">
        <f t="shared" si="321"/>
        <v>0</v>
      </c>
    </row>
    <row r="20630" spans="3:3">
      <c r="C20630">
        <f t="shared" si="321"/>
        <v>0</v>
      </c>
    </row>
    <row r="20631" spans="3:3">
      <c r="C20631">
        <f t="shared" si="321"/>
        <v>0</v>
      </c>
    </row>
    <row r="20632" spans="3:3">
      <c r="C20632">
        <f t="shared" si="321"/>
        <v>0</v>
      </c>
    </row>
    <row r="20633" spans="3:3">
      <c r="C20633">
        <f t="shared" si="321"/>
        <v>0</v>
      </c>
    </row>
    <row r="20634" spans="3:3">
      <c r="C20634">
        <f t="shared" si="321"/>
        <v>0</v>
      </c>
    </row>
    <row r="20635" spans="3:3">
      <c r="C20635">
        <f t="shared" si="321"/>
        <v>0</v>
      </c>
    </row>
    <row r="20636" spans="3:3">
      <c r="C20636">
        <f t="shared" si="321"/>
        <v>0</v>
      </c>
    </row>
    <row r="20637" spans="3:3">
      <c r="C20637">
        <f t="shared" si="321"/>
        <v>0</v>
      </c>
    </row>
    <row r="20638" spans="3:3">
      <c r="C20638">
        <f t="shared" si="321"/>
        <v>0</v>
      </c>
    </row>
    <row r="20639" spans="3:3">
      <c r="C20639">
        <f t="shared" si="321"/>
        <v>0</v>
      </c>
    </row>
    <row r="20640" spans="3:3">
      <c r="C20640">
        <f t="shared" si="321"/>
        <v>0</v>
      </c>
    </row>
    <row r="20641" spans="3:3">
      <c r="C20641">
        <f t="shared" si="321"/>
        <v>0</v>
      </c>
    </row>
    <row r="20642" spans="3:3">
      <c r="C20642">
        <f t="shared" si="321"/>
        <v>0</v>
      </c>
    </row>
    <row r="20643" spans="3:3">
      <c r="C20643">
        <f t="shared" si="321"/>
        <v>0</v>
      </c>
    </row>
    <row r="20644" spans="3:3">
      <c r="C20644">
        <f t="shared" si="321"/>
        <v>0</v>
      </c>
    </row>
    <row r="20645" spans="3:3">
      <c r="C20645">
        <f t="shared" si="321"/>
        <v>0</v>
      </c>
    </row>
    <row r="20646" spans="3:3">
      <c r="C20646">
        <f t="shared" si="321"/>
        <v>0</v>
      </c>
    </row>
    <row r="20647" spans="3:3">
      <c r="C20647">
        <f t="shared" si="321"/>
        <v>0</v>
      </c>
    </row>
    <row r="20648" spans="3:3">
      <c r="C20648">
        <f t="shared" si="321"/>
        <v>0</v>
      </c>
    </row>
    <row r="20649" spans="3:3">
      <c r="C20649">
        <f t="shared" si="321"/>
        <v>0</v>
      </c>
    </row>
    <row r="20650" spans="3:3">
      <c r="C20650">
        <f t="shared" si="321"/>
        <v>0</v>
      </c>
    </row>
    <row r="20651" spans="3:3">
      <c r="C20651">
        <f t="shared" si="321"/>
        <v>0</v>
      </c>
    </row>
    <row r="20652" spans="3:3">
      <c r="C20652">
        <f t="shared" si="321"/>
        <v>0</v>
      </c>
    </row>
    <row r="20653" spans="3:3">
      <c r="C20653">
        <f t="shared" si="321"/>
        <v>0</v>
      </c>
    </row>
    <row r="20654" spans="3:3">
      <c r="C20654">
        <f t="shared" si="321"/>
        <v>0</v>
      </c>
    </row>
    <row r="20655" spans="3:3">
      <c r="C20655">
        <f t="shared" si="321"/>
        <v>0</v>
      </c>
    </row>
    <row r="20656" spans="3:3">
      <c r="C20656">
        <f t="shared" si="321"/>
        <v>0</v>
      </c>
    </row>
    <row r="20657" spans="3:3">
      <c r="C20657">
        <f t="shared" si="321"/>
        <v>0</v>
      </c>
    </row>
    <row r="20658" spans="3:3">
      <c r="C20658">
        <f t="shared" si="321"/>
        <v>0</v>
      </c>
    </row>
    <row r="20659" spans="3:3">
      <c r="C20659">
        <f t="shared" si="321"/>
        <v>0</v>
      </c>
    </row>
    <row r="20660" spans="3:3">
      <c r="C20660">
        <f t="shared" si="321"/>
        <v>0</v>
      </c>
    </row>
    <row r="20661" spans="3:3">
      <c r="C20661">
        <f t="shared" si="321"/>
        <v>0</v>
      </c>
    </row>
    <row r="20662" spans="3:3">
      <c r="C20662">
        <f t="shared" si="321"/>
        <v>0</v>
      </c>
    </row>
    <row r="20663" spans="3:3">
      <c r="C20663">
        <f t="shared" si="321"/>
        <v>0</v>
      </c>
    </row>
    <row r="20664" spans="3:3">
      <c r="C20664">
        <f t="shared" si="321"/>
        <v>0</v>
      </c>
    </row>
    <row r="20665" spans="3:3">
      <c r="C20665">
        <f t="shared" si="321"/>
        <v>0</v>
      </c>
    </row>
    <row r="20666" spans="3:3">
      <c r="C20666">
        <f t="shared" si="321"/>
        <v>0</v>
      </c>
    </row>
    <row r="20667" spans="3:3">
      <c r="C20667">
        <f t="shared" si="321"/>
        <v>0</v>
      </c>
    </row>
    <row r="20668" spans="3:3">
      <c r="C20668">
        <f t="shared" si="321"/>
        <v>0</v>
      </c>
    </row>
    <row r="20669" spans="3:3">
      <c r="C20669">
        <f t="shared" si="321"/>
        <v>0</v>
      </c>
    </row>
    <row r="20670" spans="3:3">
      <c r="C20670">
        <f t="shared" si="321"/>
        <v>0</v>
      </c>
    </row>
    <row r="20671" spans="3:3">
      <c r="C20671">
        <f t="shared" si="321"/>
        <v>0</v>
      </c>
    </row>
    <row r="20672" spans="3:3">
      <c r="C20672">
        <f t="shared" si="321"/>
        <v>0</v>
      </c>
    </row>
    <row r="20673" spans="3:3">
      <c r="C20673">
        <f t="shared" si="321"/>
        <v>0</v>
      </c>
    </row>
    <row r="20674" spans="3:3">
      <c r="C20674">
        <f t="shared" si="321"/>
        <v>0</v>
      </c>
    </row>
    <row r="20675" spans="3:3">
      <c r="C20675">
        <f t="shared" si="321"/>
        <v>0</v>
      </c>
    </row>
    <row r="20676" spans="3:3">
      <c r="C20676">
        <f t="shared" ref="C20676:C20739" si="322">IF(A20676="Yes", 1,0)</f>
        <v>0</v>
      </c>
    </row>
    <row r="20677" spans="3:3">
      <c r="C20677">
        <f t="shared" si="322"/>
        <v>0</v>
      </c>
    </row>
    <row r="20678" spans="3:3">
      <c r="C20678">
        <f t="shared" si="322"/>
        <v>0</v>
      </c>
    </row>
    <row r="20679" spans="3:3">
      <c r="C20679">
        <f t="shared" si="322"/>
        <v>0</v>
      </c>
    </row>
    <row r="20680" spans="3:3">
      <c r="C20680">
        <f t="shared" si="322"/>
        <v>0</v>
      </c>
    </row>
    <row r="20681" spans="3:3">
      <c r="C20681">
        <f t="shared" si="322"/>
        <v>0</v>
      </c>
    </row>
    <row r="20682" spans="3:3">
      <c r="C20682">
        <f t="shared" si="322"/>
        <v>0</v>
      </c>
    </row>
    <row r="20683" spans="3:3">
      <c r="C20683">
        <f t="shared" si="322"/>
        <v>0</v>
      </c>
    </row>
    <row r="20684" spans="3:3">
      <c r="C20684">
        <f t="shared" si="322"/>
        <v>0</v>
      </c>
    </row>
    <row r="20685" spans="3:3">
      <c r="C20685">
        <f t="shared" si="322"/>
        <v>0</v>
      </c>
    </row>
    <row r="20686" spans="3:3">
      <c r="C20686">
        <f t="shared" si="322"/>
        <v>0</v>
      </c>
    </row>
    <row r="20687" spans="3:3">
      <c r="C20687">
        <f t="shared" si="322"/>
        <v>0</v>
      </c>
    </row>
    <row r="20688" spans="3:3">
      <c r="C20688">
        <f t="shared" si="322"/>
        <v>0</v>
      </c>
    </row>
    <row r="20689" spans="3:3">
      <c r="C20689">
        <f t="shared" si="322"/>
        <v>0</v>
      </c>
    </row>
    <row r="20690" spans="3:3">
      <c r="C20690">
        <f t="shared" si="322"/>
        <v>0</v>
      </c>
    </row>
    <row r="20691" spans="3:3">
      <c r="C20691">
        <f t="shared" si="322"/>
        <v>0</v>
      </c>
    </row>
    <row r="20692" spans="3:3">
      <c r="C20692">
        <f t="shared" si="322"/>
        <v>0</v>
      </c>
    </row>
    <row r="20693" spans="3:3">
      <c r="C20693">
        <f t="shared" si="322"/>
        <v>0</v>
      </c>
    </row>
    <row r="20694" spans="3:3">
      <c r="C20694">
        <f t="shared" si="322"/>
        <v>0</v>
      </c>
    </row>
    <row r="20695" spans="3:3">
      <c r="C20695">
        <f t="shared" si="322"/>
        <v>0</v>
      </c>
    </row>
    <row r="20696" spans="3:3">
      <c r="C20696">
        <f t="shared" si="322"/>
        <v>0</v>
      </c>
    </row>
    <row r="20697" spans="3:3">
      <c r="C20697">
        <f t="shared" si="322"/>
        <v>0</v>
      </c>
    </row>
    <row r="20698" spans="3:3">
      <c r="C20698">
        <f t="shared" si="322"/>
        <v>0</v>
      </c>
    </row>
    <row r="20699" spans="3:3">
      <c r="C20699">
        <f t="shared" si="322"/>
        <v>0</v>
      </c>
    </row>
    <row r="20700" spans="3:3">
      <c r="C20700">
        <f t="shared" si="322"/>
        <v>0</v>
      </c>
    </row>
    <row r="20701" spans="3:3">
      <c r="C20701">
        <f t="shared" si="322"/>
        <v>0</v>
      </c>
    </row>
    <row r="20702" spans="3:3">
      <c r="C20702">
        <f t="shared" si="322"/>
        <v>0</v>
      </c>
    </row>
    <row r="20703" spans="3:3">
      <c r="C20703">
        <f t="shared" si="322"/>
        <v>0</v>
      </c>
    </row>
    <row r="20704" spans="3:3">
      <c r="C20704">
        <f t="shared" si="322"/>
        <v>0</v>
      </c>
    </row>
    <row r="20705" spans="3:3">
      <c r="C20705">
        <f t="shared" si="322"/>
        <v>0</v>
      </c>
    </row>
    <row r="20706" spans="3:3">
      <c r="C20706">
        <f t="shared" si="322"/>
        <v>0</v>
      </c>
    </row>
    <row r="20707" spans="3:3">
      <c r="C20707">
        <f t="shared" si="322"/>
        <v>0</v>
      </c>
    </row>
    <row r="20708" spans="3:3">
      <c r="C20708">
        <f t="shared" si="322"/>
        <v>0</v>
      </c>
    </row>
    <row r="20709" spans="3:3">
      <c r="C20709">
        <f t="shared" si="322"/>
        <v>0</v>
      </c>
    </row>
    <row r="20710" spans="3:3">
      <c r="C20710">
        <f t="shared" si="322"/>
        <v>0</v>
      </c>
    </row>
    <row r="20711" spans="3:3">
      <c r="C20711">
        <f t="shared" si="322"/>
        <v>0</v>
      </c>
    </row>
    <row r="20712" spans="3:3">
      <c r="C20712">
        <f t="shared" si="322"/>
        <v>0</v>
      </c>
    </row>
    <row r="20713" spans="3:3">
      <c r="C20713">
        <f t="shared" si="322"/>
        <v>0</v>
      </c>
    </row>
    <row r="20714" spans="3:3">
      <c r="C20714">
        <f t="shared" si="322"/>
        <v>0</v>
      </c>
    </row>
    <row r="20715" spans="3:3">
      <c r="C20715">
        <f t="shared" si="322"/>
        <v>0</v>
      </c>
    </row>
    <row r="20716" spans="3:3">
      <c r="C20716">
        <f t="shared" si="322"/>
        <v>0</v>
      </c>
    </row>
    <row r="20717" spans="3:3">
      <c r="C20717">
        <f t="shared" si="322"/>
        <v>0</v>
      </c>
    </row>
    <row r="20718" spans="3:3">
      <c r="C20718">
        <f t="shared" si="322"/>
        <v>0</v>
      </c>
    </row>
    <row r="20719" spans="3:3">
      <c r="C20719">
        <f t="shared" si="322"/>
        <v>0</v>
      </c>
    </row>
    <row r="20720" spans="3:3">
      <c r="C20720">
        <f t="shared" si="322"/>
        <v>0</v>
      </c>
    </row>
    <row r="20721" spans="3:3">
      <c r="C20721">
        <f t="shared" si="322"/>
        <v>0</v>
      </c>
    </row>
    <row r="20722" spans="3:3">
      <c r="C20722">
        <f t="shared" si="322"/>
        <v>0</v>
      </c>
    </row>
    <row r="20723" spans="3:3">
      <c r="C20723">
        <f t="shared" si="322"/>
        <v>0</v>
      </c>
    </row>
    <row r="20724" spans="3:3">
      <c r="C20724">
        <f t="shared" si="322"/>
        <v>0</v>
      </c>
    </row>
    <row r="20725" spans="3:3">
      <c r="C20725">
        <f t="shared" si="322"/>
        <v>0</v>
      </c>
    </row>
    <row r="20726" spans="3:3">
      <c r="C20726">
        <f t="shared" si="322"/>
        <v>0</v>
      </c>
    </row>
    <row r="20727" spans="3:3">
      <c r="C20727">
        <f t="shared" si="322"/>
        <v>0</v>
      </c>
    </row>
    <row r="20728" spans="3:3">
      <c r="C20728">
        <f t="shared" si="322"/>
        <v>0</v>
      </c>
    </row>
    <row r="20729" spans="3:3">
      <c r="C20729">
        <f t="shared" si="322"/>
        <v>0</v>
      </c>
    </row>
    <row r="20730" spans="3:3">
      <c r="C20730">
        <f t="shared" si="322"/>
        <v>0</v>
      </c>
    </row>
    <row r="20731" spans="3:3">
      <c r="C20731">
        <f t="shared" si="322"/>
        <v>0</v>
      </c>
    </row>
    <row r="20732" spans="3:3">
      <c r="C20732">
        <f t="shared" si="322"/>
        <v>0</v>
      </c>
    </row>
    <row r="20733" spans="3:3">
      <c r="C20733">
        <f t="shared" si="322"/>
        <v>0</v>
      </c>
    </row>
    <row r="20734" spans="3:3">
      <c r="C20734">
        <f t="shared" si="322"/>
        <v>0</v>
      </c>
    </row>
    <row r="20735" spans="3:3">
      <c r="C20735">
        <f t="shared" si="322"/>
        <v>0</v>
      </c>
    </row>
    <row r="20736" spans="3:3">
      <c r="C20736">
        <f t="shared" si="322"/>
        <v>0</v>
      </c>
    </row>
    <row r="20737" spans="3:3">
      <c r="C20737">
        <f t="shared" si="322"/>
        <v>0</v>
      </c>
    </row>
    <row r="20738" spans="3:3">
      <c r="C20738">
        <f t="shared" si="322"/>
        <v>0</v>
      </c>
    </row>
    <row r="20739" spans="3:3">
      <c r="C20739">
        <f t="shared" si="322"/>
        <v>0</v>
      </c>
    </row>
    <row r="20740" spans="3:3">
      <c r="C20740">
        <f t="shared" ref="C20740:C20803" si="323">IF(A20740="Yes", 1,0)</f>
        <v>0</v>
      </c>
    </row>
    <row r="20741" spans="3:3">
      <c r="C20741">
        <f t="shared" si="323"/>
        <v>0</v>
      </c>
    </row>
    <row r="20742" spans="3:3">
      <c r="C20742">
        <f t="shared" si="323"/>
        <v>0</v>
      </c>
    </row>
    <row r="20743" spans="3:3">
      <c r="C20743">
        <f t="shared" si="323"/>
        <v>0</v>
      </c>
    </row>
    <row r="20744" spans="3:3">
      <c r="C20744">
        <f t="shared" si="323"/>
        <v>0</v>
      </c>
    </row>
    <row r="20745" spans="3:3">
      <c r="C20745">
        <f t="shared" si="323"/>
        <v>0</v>
      </c>
    </row>
    <row r="20746" spans="3:3">
      <c r="C20746">
        <f t="shared" si="323"/>
        <v>0</v>
      </c>
    </row>
    <row r="20747" spans="3:3">
      <c r="C20747">
        <f t="shared" si="323"/>
        <v>0</v>
      </c>
    </row>
    <row r="20748" spans="3:3">
      <c r="C20748">
        <f t="shared" si="323"/>
        <v>0</v>
      </c>
    </row>
    <row r="20749" spans="3:3">
      <c r="C20749">
        <f t="shared" si="323"/>
        <v>0</v>
      </c>
    </row>
    <row r="20750" spans="3:3">
      <c r="C20750">
        <f t="shared" si="323"/>
        <v>0</v>
      </c>
    </row>
    <row r="20751" spans="3:3">
      <c r="C20751">
        <f t="shared" si="323"/>
        <v>0</v>
      </c>
    </row>
    <row r="20752" spans="3:3">
      <c r="C20752">
        <f t="shared" si="323"/>
        <v>0</v>
      </c>
    </row>
    <row r="20753" spans="3:3">
      <c r="C20753">
        <f t="shared" si="323"/>
        <v>0</v>
      </c>
    </row>
    <row r="20754" spans="3:3">
      <c r="C20754">
        <f t="shared" si="323"/>
        <v>0</v>
      </c>
    </row>
    <row r="20755" spans="3:3">
      <c r="C20755">
        <f t="shared" si="323"/>
        <v>0</v>
      </c>
    </row>
    <row r="20756" spans="3:3">
      <c r="C20756">
        <f t="shared" si="323"/>
        <v>0</v>
      </c>
    </row>
    <row r="20757" spans="3:3">
      <c r="C20757">
        <f t="shared" si="323"/>
        <v>0</v>
      </c>
    </row>
    <row r="20758" spans="3:3">
      <c r="C20758">
        <f t="shared" si="323"/>
        <v>0</v>
      </c>
    </row>
    <row r="20759" spans="3:3">
      <c r="C20759">
        <f t="shared" si="323"/>
        <v>0</v>
      </c>
    </row>
    <row r="20760" spans="3:3">
      <c r="C20760">
        <f t="shared" si="323"/>
        <v>0</v>
      </c>
    </row>
    <row r="20761" spans="3:3">
      <c r="C20761">
        <f t="shared" si="323"/>
        <v>0</v>
      </c>
    </row>
    <row r="20762" spans="3:3">
      <c r="C20762">
        <f t="shared" si="323"/>
        <v>0</v>
      </c>
    </row>
    <row r="20763" spans="3:3">
      <c r="C20763">
        <f t="shared" si="323"/>
        <v>0</v>
      </c>
    </row>
    <row r="20764" spans="3:3">
      <c r="C20764">
        <f t="shared" si="323"/>
        <v>0</v>
      </c>
    </row>
    <row r="20765" spans="3:3">
      <c r="C20765">
        <f t="shared" si="323"/>
        <v>0</v>
      </c>
    </row>
    <row r="20766" spans="3:3">
      <c r="C20766">
        <f t="shared" si="323"/>
        <v>0</v>
      </c>
    </row>
    <row r="20767" spans="3:3">
      <c r="C20767">
        <f t="shared" si="323"/>
        <v>0</v>
      </c>
    </row>
    <row r="20768" spans="3:3">
      <c r="C20768">
        <f t="shared" si="323"/>
        <v>0</v>
      </c>
    </row>
    <row r="20769" spans="3:3">
      <c r="C20769">
        <f t="shared" si="323"/>
        <v>0</v>
      </c>
    </row>
    <row r="20770" spans="3:3">
      <c r="C20770">
        <f t="shared" si="323"/>
        <v>0</v>
      </c>
    </row>
    <row r="20771" spans="3:3">
      <c r="C20771">
        <f t="shared" si="323"/>
        <v>0</v>
      </c>
    </row>
    <row r="20772" spans="3:3">
      <c r="C20772">
        <f t="shared" si="323"/>
        <v>0</v>
      </c>
    </row>
    <row r="20773" spans="3:3">
      <c r="C20773">
        <f t="shared" si="323"/>
        <v>0</v>
      </c>
    </row>
    <row r="20774" spans="3:3">
      <c r="C20774">
        <f t="shared" si="323"/>
        <v>0</v>
      </c>
    </row>
    <row r="20775" spans="3:3">
      <c r="C20775">
        <f t="shared" si="323"/>
        <v>0</v>
      </c>
    </row>
    <row r="20776" spans="3:3">
      <c r="C20776">
        <f t="shared" si="323"/>
        <v>0</v>
      </c>
    </row>
    <row r="20777" spans="3:3">
      <c r="C20777">
        <f t="shared" si="323"/>
        <v>0</v>
      </c>
    </row>
    <row r="20778" spans="3:3">
      <c r="C20778">
        <f t="shared" si="323"/>
        <v>0</v>
      </c>
    </row>
    <row r="20779" spans="3:3">
      <c r="C20779">
        <f t="shared" si="323"/>
        <v>0</v>
      </c>
    </row>
    <row r="20780" spans="3:3">
      <c r="C20780">
        <f t="shared" si="323"/>
        <v>0</v>
      </c>
    </row>
    <row r="20781" spans="3:3">
      <c r="C20781">
        <f t="shared" si="323"/>
        <v>0</v>
      </c>
    </row>
    <row r="20782" spans="3:3">
      <c r="C20782">
        <f t="shared" si="323"/>
        <v>0</v>
      </c>
    </row>
    <row r="20783" spans="3:3">
      <c r="C20783">
        <f t="shared" si="323"/>
        <v>0</v>
      </c>
    </row>
    <row r="20784" spans="3:3">
      <c r="C20784">
        <f t="shared" si="323"/>
        <v>0</v>
      </c>
    </row>
    <row r="20785" spans="3:3">
      <c r="C20785">
        <f t="shared" si="323"/>
        <v>0</v>
      </c>
    </row>
    <row r="20786" spans="3:3">
      <c r="C20786">
        <f t="shared" si="323"/>
        <v>0</v>
      </c>
    </row>
    <row r="20787" spans="3:3">
      <c r="C20787">
        <f t="shared" si="323"/>
        <v>0</v>
      </c>
    </row>
    <row r="20788" spans="3:3">
      <c r="C20788">
        <f t="shared" si="323"/>
        <v>0</v>
      </c>
    </row>
    <row r="20789" spans="3:3">
      <c r="C20789">
        <f t="shared" si="323"/>
        <v>0</v>
      </c>
    </row>
    <row r="20790" spans="3:3">
      <c r="C20790">
        <f t="shared" si="323"/>
        <v>0</v>
      </c>
    </row>
    <row r="20791" spans="3:3">
      <c r="C20791">
        <f t="shared" si="323"/>
        <v>0</v>
      </c>
    </row>
    <row r="20792" spans="3:3">
      <c r="C20792">
        <f t="shared" si="323"/>
        <v>0</v>
      </c>
    </row>
    <row r="20793" spans="3:3">
      <c r="C20793">
        <f t="shared" si="323"/>
        <v>0</v>
      </c>
    </row>
    <row r="20794" spans="3:3">
      <c r="C20794">
        <f t="shared" si="323"/>
        <v>0</v>
      </c>
    </row>
    <row r="20795" spans="3:3">
      <c r="C20795">
        <f t="shared" si="323"/>
        <v>0</v>
      </c>
    </row>
    <row r="20796" spans="3:3">
      <c r="C20796">
        <f t="shared" si="323"/>
        <v>0</v>
      </c>
    </row>
    <row r="20797" spans="3:3">
      <c r="C20797">
        <f t="shared" si="323"/>
        <v>0</v>
      </c>
    </row>
    <row r="20798" spans="3:3">
      <c r="C20798">
        <f t="shared" si="323"/>
        <v>0</v>
      </c>
    </row>
    <row r="20799" spans="3:3">
      <c r="C20799">
        <f t="shared" si="323"/>
        <v>0</v>
      </c>
    </row>
    <row r="20800" spans="3:3">
      <c r="C20800">
        <f t="shared" si="323"/>
        <v>0</v>
      </c>
    </row>
    <row r="20801" spans="3:3">
      <c r="C20801">
        <f t="shared" si="323"/>
        <v>0</v>
      </c>
    </row>
    <row r="20802" spans="3:3">
      <c r="C20802">
        <f t="shared" si="323"/>
        <v>0</v>
      </c>
    </row>
    <row r="20803" spans="3:3">
      <c r="C20803">
        <f t="shared" si="323"/>
        <v>0</v>
      </c>
    </row>
    <row r="20804" spans="3:3">
      <c r="C20804">
        <f t="shared" ref="C20804:C20867" si="324">IF(A20804="Yes", 1,0)</f>
        <v>0</v>
      </c>
    </row>
    <row r="20805" spans="3:3">
      <c r="C20805">
        <f t="shared" si="324"/>
        <v>0</v>
      </c>
    </row>
    <row r="20806" spans="3:3">
      <c r="C20806">
        <f t="shared" si="324"/>
        <v>0</v>
      </c>
    </row>
    <row r="20807" spans="3:3">
      <c r="C20807">
        <f t="shared" si="324"/>
        <v>0</v>
      </c>
    </row>
    <row r="20808" spans="3:3">
      <c r="C20808">
        <f t="shared" si="324"/>
        <v>0</v>
      </c>
    </row>
    <row r="20809" spans="3:3">
      <c r="C20809">
        <f t="shared" si="324"/>
        <v>0</v>
      </c>
    </row>
    <row r="20810" spans="3:3">
      <c r="C20810">
        <f t="shared" si="324"/>
        <v>0</v>
      </c>
    </row>
    <row r="20811" spans="3:3">
      <c r="C20811">
        <f t="shared" si="324"/>
        <v>0</v>
      </c>
    </row>
    <row r="20812" spans="3:3">
      <c r="C20812">
        <f t="shared" si="324"/>
        <v>0</v>
      </c>
    </row>
    <row r="20813" spans="3:3">
      <c r="C20813">
        <f t="shared" si="324"/>
        <v>0</v>
      </c>
    </row>
    <row r="20814" spans="3:3">
      <c r="C20814">
        <f t="shared" si="324"/>
        <v>0</v>
      </c>
    </row>
    <row r="20815" spans="3:3">
      <c r="C20815">
        <f t="shared" si="324"/>
        <v>0</v>
      </c>
    </row>
    <row r="20816" spans="3:3">
      <c r="C20816">
        <f t="shared" si="324"/>
        <v>0</v>
      </c>
    </row>
    <row r="20817" spans="3:3">
      <c r="C20817">
        <f t="shared" si="324"/>
        <v>0</v>
      </c>
    </row>
    <row r="20818" spans="3:3">
      <c r="C20818">
        <f t="shared" si="324"/>
        <v>0</v>
      </c>
    </row>
    <row r="20819" spans="3:3">
      <c r="C20819">
        <f t="shared" si="324"/>
        <v>0</v>
      </c>
    </row>
    <row r="20820" spans="3:3">
      <c r="C20820">
        <f t="shared" si="324"/>
        <v>0</v>
      </c>
    </row>
    <row r="20821" spans="3:3">
      <c r="C20821">
        <f t="shared" si="324"/>
        <v>0</v>
      </c>
    </row>
    <row r="20822" spans="3:3">
      <c r="C20822">
        <f t="shared" si="324"/>
        <v>0</v>
      </c>
    </row>
    <row r="20823" spans="3:3">
      <c r="C20823">
        <f t="shared" si="324"/>
        <v>0</v>
      </c>
    </row>
    <row r="20824" spans="3:3">
      <c r="C20824">
        <f t="shared" si="324"/>
        <v>0</v>
      </c>
    </row>
    <row r="20825" spans="3:3">
      <c r="C20825">
        <f t="shared" si="324"/>
        <v>0</v>
      </c>
    </row>
    <row r="20826" spans="3:3">
      <c r="C20826">
        <f t="shared" si="324"/>
        <v>0</v>
      </c>
    </row>
    <row r="20827" spans="3:3">
      <c r="C20827">
        <f t="shared" si="324"/>
        <v>0</v>
      </c>
    </row>
    <row r="20828" spans="3:3">
      <c r="C20828">
        <f t="shared" si="324"/>
        <v>0</v>
      </c>
    </row>
    <row r="20829" spans="3:3">
      <c r="C20829">
        <f t="shared" si="324"/>
        <v>0</v>
      </c>
    </row>
    <row r="20830" spans="3:3">
      <c r="C20830">
        <f t="shared" si="324"/>
        <v>0</v>
      </c>
    </row>
    <row r="20831" spans="3:3">
      <c r="C20831">
        <f t="shared" si="324"/>
        <v>0</v>
      </c>
    </row>
    <row r="20832" spans="3:3">
      <c r="C20832">
        <f t="shared" si="324"/>
        <v>0</v>
      </c>
    </row>
    <row r="20833" spans="3:3">
      <c r="C20833">
        <f t="shared" si="324"/>
        <v>0</v>
      </c>
    </row>
    <row r="20834" spans="3:3">
      <c r="C20834">
        <f t="shared" si="324"/>
        <v>0</v>
      </c>
    </row>
    <row r="20835" spans="3:3">
      <c r="C20835">
        <f t="shared" si="324"/>
        <v>0</v>
      </c>
    </row>
    <row r="20836" spans="3:3">
      <c r="C20836">
        <f t="shared" si="324"/>
        <v>0</v>
      </c>
    </row>
    <row r="20837" spans="3:3">
      <c r="C20837">
        <f t="shared" si="324"/>
        <v>0</v>
      </c>
    </row>
    <row r="20838" spans="3:3">
      <c r="C20838">
        <f t="shared" si="324"/>
        <v>0</v>
      </c>
    </row>
    <row r="20839" spans="3:3">
      <c r="C20839">
        <f t="shared" si="324"/>
        <v>0</v>
      </c>
    </row>
    <row r="20840" spans="3:3">
      <c r="C20840">
        <f t="shared" si="324"/>
        <v>0</v>
      </c>
    </row>
    <row r="20841" spans="3:3">
      <c r="C20841">
        <f t="shared" si="324"/>
        <v>0</v>
      </c>
    </row>
    <row r="20842" spans="3:3">
      <c r="C20842">
        <f t="shared" si="324"/>
        <v>0</v>
      </c>
    </row>
    <row r="20843" spans="3:3">
      <c r="C20843">
        <f t="shared" si="324"/>
        <v>0</v>
      </c>
    </row>
    <row r="20844" spans="3:3">
      <c r="C20844">
        <f t="shared" si="324"/>
        <v>0</v>
      </c>
    </row>
    <row r="20845" spans="3:3">
      <c r="C20845">
        <f t="shared" si="324"/>
        <v>0</v>
      </c>
    </row>
    <row r="20846" spans="3:3">
      <c r="C20846">
        <f t="shared" si="324"/>
        <v>0</v>
      </c>
    </row>
    <row r="20847" spans="3:3">
      <c r="C20847">
        <f t="shared" si="324"/>
        <v>0</v>
      </c>
    </row>
    <row r="20848" spans="3:3">
      <c r="C20848">
        <f t="shared" si="324"/>
        <v>0</v>
      </c>
    </row>
    <row r="20849" spans="3:3">
      <c r="C20849">
        <f t="shared" si="324"/>
        <v>0</v>
      </c>
    </row>
    <row r="20850" spans="3:3">
      <c r="C20850">
        <f t="shared" si="324"/>
        <v>0</v>
      </c>
    </row>
    <row r="20851" spans="3:3">
      <c r="C20851">
        <f t="shared" si="324"/>
        <v>0</v>
      </c>
    </row>
    <row r="20852" spans="3:3">
      <c r="C20852">
        <f t="shared" si="324"/>
        <v>0</v>
      </c>
    </row>
    <row r="20853" spans="3:3">
      <c r="C20853">
        <f t="shared" si="324"/>
        <v>0</v>
      </c>
    </row>
    <row r="20854" spans="3:3">
      <c r="C20854">
        <f t="shared" si="324"/>
        <v>0</v>
      </c>
    </row>
    <row r="20855" spans="3:3">
      <c r="C20855">
        <f t="shared" si="324"/>
        <v>0</v>
      </c>
    </row>
    <row r="20856" spans="3:3">
      <c r="C20856">
        <f t="shared" si="324"/>
        <v>0</v>
      </c>
    </row>
    <row r="20857" spans="3:3">
      <c r="C20857">
        <f t="shared" si="324"/>
        <v>0</v>
      </c>
    </row>
    <row r="20858" spans="3:3">
      <c r="C20858">
        <f t="shared" si="324"/>
        <v>0</v>
      </c>
    </row>
    <row r="20859" spans="3:3">
      <c r="C20859">
        <f t="shared" si="324"/>
        <v>0</v>
      </c>
    </row>
    <row r="20860" spans="3:3">
      <c r="C20860">
        <f t="shared" si="324"/>
        <v>0</v>
      </c>
    </row>
    <row r="20861" spans="3:3">
      <c r="C20861">
        <f t="shared" si="324"/>
        <v>0</v>
      </c>
    </row>
    <row r="20862" spans="3:3">
      <c r="C20862">
        <f t="shared" si="324"/>
        <v>0</v>
      </c>
    </row>
    <row r="20863" spans="3:3">
      <c r="C20863">
        <f t="shared" si="324"/>
        <v>0</v>
      </c>
    </row>
    <row r="20864" spans="3:3">
      <c r="C20864">
        <f t="shared" si="324"/>
        <v>0</v>
      </c>
    </row>
    <row r="20865" spans="3:3">
      <c r="C20865">
        <f t="shared" si="324"/>
        <v>0</v>
      </c>
    </row>
    <row r="20866" spans="3:3">
      <c r="C20866">
        <f t="shared" si="324"/>
        <v>0</v>
      </c>
    </row>
    <row r="20867" spans="3:3">
      <c r="C20867">
        <f t="shared" si="324"/>
        <v>0</v>
      </c>
    </row>
    <row r="20868" spans="3:3">
      <c r="C20868">
        <f t="shared" ref="C20868:C20931" si="325">IF(A20868="Yes", 1,0)</f>
        <v>0</v>
      </c>
    </row>
    <row r="20869" spans="3:3">
      <c r="C20869">
        <f t="shared" si="325"/>
        <v>0</v>
      </c>
    </row>
    <row r="20870" spans="3:3">
      <c r="C20870">
        <f t="shared" si="325"/>
        <v>0</v>
      </c>
    </row>
    <row r="20871" spans="3:3">
      <c r="C20871">
        <f t="shared" si="325"/>
        <v>0</v>
      </c>
    </row>
    <row r="20872" spans="3:3">
      <c r="C20872">
        <f t="shared" si="325"/>
        <v>0</v>
      </c>
    </row>
    <row r="20873" spans="3:3">
      <c r="C20873">
        <f t="shared" si="325"/>
        <v>0</v>
      </c>
    </row>
    <row r="20874" spans="3:3">
      <c r="C20874">
        <f t="shared" si="325"/>
        <v>0</v>
      </c>
    </row>
    <row r="20875" spans="3:3">
      <c r="C20875">
        <f t="shared" si="325"/>
        <v>0</v>
      </c>
    </row>
    <row r="20876" spans="3:3">
      <c r="C20876">
        <f t="shared" si="325"/>
        <v>0</v>
      </c>
    </row>
    <row r="20877" spans="3:3">
      <c r="C20877">
        <f t="shared" si="325"/>
        <v>0</v>
      </c>
    </row>
    <row r="20878" spans="3:3">
      <c r="C20878">
        <f t="shared" si="325"/>
        <v>0</v>
      </c>
    </row>
    <row r="20879" spans="3:3">
      <c r="C20879">
        <f t="shared" si="325"/>
        <v>0</v>
      </c>
    </row>
    <row r="20880" spans="3:3">
      <c r="C20880">
        <f t="shared" si="325"/>
        <v>0</v>
      </c>
    </row>
    <row r="20881" spans="3:3">
      <c r="C20881">
        <f t="shared" si="325"/>
        <v>0</v>
      </c>
    </row>
    <row r="20882" spans="3:3">
      <c r="C20882">
        <f t="shared" si="325"/>
        <v>0</v>
      </c>
    </row>
    <row r="20883" spans="3:3">
      <c r="C20883">
        <f t="shared" si="325"/>
        <v>0</v>
      </c>
    </row>
    <row r="20884" spans="3:3">
      <c r="C20884">
        <f t="shared" si="325"/>
        <v>0</v>
      </c>
    </row>
    <row r="20885" spans="3:3">
      <c r="C20885">
        <f t="shared" si="325"/>
        <v>0</v>
      </c>
    </row>
    <row r="20886" spans="3:3">
      <c r="C20886">
        <f t="shared" si="325"/>
        <v>0</v>
      </c>
    </row>
    <row r="20887" spans="3:3">
      <c r="C20887">
        <f t="shared" si="325"/>
        <v>0</v>
      </c>
    </row>
    <row r="20888" spans="3:3">
      <c r="C20888">
        <f t="shared" si="325"/>
        <v>0</v>
      </c>
    </row>
    <row r="20889" spans="3:3">
      <c r="C20889">
        <f t="shared" si="325"/>
        <v>0</v>
      </c>
    </row>
    <row r="20890" spans="3:3">
      <c r="C20890">
        <f t="shared" si="325"/>
        <v>0</v>
      </c>
    </row>
    <row r="20891" spans="3:3">
      <c r="C20891">
        <f t="shared" si="325"/>
        <v>0</v>
      </c>
    </row>
    <row r="20892" spans="3:3">
      <c r="C20892">
        <f t="shared" si="325"/>
        <v>0</v>
      </c>
    </row>
    <row r="20893" spans="3:3">
      <c r="C20893">
        <f t="shared" si="325"/>
        <v>0</v>
      </c>
    </row>
    <row r="20894" spans="3:3">
      <c r="C20894">
        <f t="shared" si="325"/>
        <v>0</v>
      </c>
    </row>
    <row r="20895" spans="3:3">
      <c r="C20895">
        <f t="shared" si="325"/>
        <v>0</v>
      </c>
    </row>
    <row r="20896" spans="3:3">
      <c r="C20896">
        <f t="shared" si="325"/>
        <v>0</v>
      </c>
    </row>
    <row r="20897" spans="3:3">
      <c r="C20897">
        <f t="shared" si="325"/>
        <v>0</v>
      </c>
    </row>
    <row r="20898" spans="3:3">
      <c r="C20898">
        <f t="shared" si="325"/>
        <v>0</v>
      </c>
    </row>
    <row r="20899" spans="3:3">
      <c r="C20899">
        <f t="shared" si="325"/>
        <v>0</v>
      </c>
    </row>
    <row r="20900" spans="3:3">
      <c r="C20900">
        <f t="shared" si="325"/>
        <v>0</v>
      </c>
    </row>
    <row r="20901" spans="3:3">
      <c r="C20901">
        <f t="shared" si="325"/>
        <v>0</v>
      </c>
    </row>
    <row r="20902" spans="3:3">
      <c r="C20902">
        <f t="shared" si="325"/>
        <v>0</v>
      </c>
    </row>
    <row r="20903" spans="3:3">
      <c r="C20903">
        <f t="shared" si="325"/>
        <v>0</v>
      </c>
    </row>
    <row r="20904" spans="3:3">
      <c r="C20904">
        <f t="shared" si="325"/>
        <v>0</v>
      </c>
    </row>
    <row r="20905" spans="3:3">
      <c r="C20905">
        <f t="shared" si="325"/>
        <v>0</v>
      </c>
    </row>
    <row r="20906" spans="3:3">
      <c r="C20906">
        <f t="shared" si="325"/>
        <v>0</v>
      </c>
    </row>
    <row r="20907" spans="3:3">
      <c r="C20907">
        <f t="shared" si="325"/>
        <v>0</v>
      </c>
    </row>
    <row r="20908" spans="3:3">
      <c r="C20908">
        <f t="shared" si="325"/>
        <v>0</v>
      </c>
    </row>
    <row r="20909" spans="3:3">
      <c r="C20909">
        <f t="shared" si="325"/>
        <v>0</v>
      </c>
    </row>
    <row r="20910" spans="3:3">
      <c r="C20910">
        <f t="shared" si="325"/>
        <v>0</v>
      </c>
    </row>
    <row r="20911" spans="3:3">
      <c r="C20911">
        <f t="shared" si="325"/>
        <v>0</v>
      </c>
    </row>
    <row r="20912" spans="3:3">
      <c r="C20912">
        <f t="shared" si="325"/>
        <v>0</v>
      </c>
    </row>
    <row r="20913" spans="3:3">
      <c r="C20913">
        <f t="shared" si="325"/>
        <v>0</v>
      </c>
    </row>
    <row r="20914" spans="3:3">
      <c r="C20914">
        <f t="shared" si="325"/>
        <v>0</v>
      </c>
    </row>
    <row r="20915" spans="3:3">
      <c r="C20915">
        <f t="shared" si="325"/>
        <v>0</v>
      </c>
    </row>
    <row r="20916" spans="3:3">
      <c r="C20916">
        <f t="shared" si="325"/>
        <v>0</v>
      </c>
    </row>
    <row r="20917" spans="3:3">
      <c r="C20917">
        <f t="shared" si="325"/>
        <v>0</v>
      </c>
    </row>
    <row r="20918" spans="3:3">
      <c r="C20918">
        <f t="shared" si="325"/>
        <v>0</v>
      </c>
    </row>
    <row r="20919" spans="3:3">
      <c r="C20919">
        <f t="shared" si="325"/>
        <v>0</v>
      </c>
    </row>
    <row r="20920" spans="3:3">
      <c r="C20920">
        <f t="shared" si="325"/>
        <v>0</v>
      </c>
    </row>
    <row r="20921" spans="3:3">
      <c r="C20921">
        <f t="shared" si="325"/>
        <v>0</v>
      </c>
    </row>
    <row r="20922" spans="3:3">
      <c r="C20922">
        <f t="shared" si="325"/>
        <v>0</v>
      </c>
    </row>
    <row r="20923" spans="3:3">
      <c r="C20923">
        <f t="shared" si="325"/>
        <v>0</v>
      </c>
    </row>
    <row r="20924" spans="3:3">
      <c r="C20924">
        <f t="shared" si="325"/>
        <v>0</v>
      </c>
    </row>
    <row r="20925" spans="3:3">
      <c r="C20925">
        <f t="shared" si="325"/>
        <v>0</v>
      </c>
    </row>
    <row r="20926" spans="3:3">
      <c r="C20926">
        <f t="shared" si="325"/>
        <v>0</v>
      </c>
    </row>
    <row r="20927" spans="3:3">
      <c r="C20927">
        <f t="shared" si="325"/>
        <v>0</v>
      </c>
    </row>
    <row r="20928" spans="3:3">
      <c r="C20928">
        <f t="shared" si="325"/>
        <v>0</v>
      </c>
    </row>
    <row r="20929" spans="3:3">
      <c r="C20929">
        <f t="shared" si="325"/>
        <v>0</v>
      </c>
    </row>
    <row r="20930" spans="3:3">
      <c r="C20930">
        <f t="shared" si="325"/>
        <v>0</v>
      </c>
    </row>
    <row r="20931" spans="3:3">
      <c r="C20931">
        <f t="shared" si="325"/>
        <v>0</v>
      </c>
    </row>
    <row r="20932" spans="3:3">
      <c r="C20932">
        <f t="shared" ref="C20932:C20995" si="326">IF(A20932="Yes", 1,0)</f>
        <v>0</v>
      </c>
    </row>
    <row r="20933" spans="3:3">
      <c r="C20933">
        <f t="shared" si="326"/>
        <v>0</v>
      </c>
    </row>
    <row r="20934" spans="3:3">
      <c r="C20934">
        <f t="shared" si="326"/>
        <v>0</v>
      </c>
    </row>
    <row r="20935" spans="3:3">
      <c r="C20935">
        <f t="shared" si="326"/>
        <v>0</v>
      </c>
    </row>
    <row r="20936" spans="3:3">
      <c r="C20936">
        <f t="shared" si="326"/>
        <v>0</v>
      </c>
    </row>
    <row r="20937" spans="3:3">
      <c r="C20937">
        <f t="shared" si="326"/>
        <v>0</v>
      </c>
    </row>
    <row r="20938" spans="3:3">
      <c r="C20938">
        <f t="shared" si="326"/>
        <v>0</v>
      </c>
    </row>
    <row r="20939" spans="3:3">
      <c r="C20939">
        <f t="shared" si="326"/>
        <v>0</v>
      </c>
    </row>
    <row r="20940" spans="3:3">
      <c r="C20940">
        <f t="shared" si="326"/>
        <v>0</v>
      </c>
    </row>
    <row r="20941" spans="3:3">
      <c r="C20941">
        <f t="shared" si="326"/>
        <v>0</v>
      </c>
    </row>
    <row r="20942" spans="3:3">
      <c r="C20942">
        <f t="shared" si="326"/>
        <v>0</v>
      </c>
    </row>
    <row r="20943" spans="3:3">
      <c r="C20943">
        <f t="shared" si="326"/>
        <v>0</v>
      </c>
    </row>
    <row r="20944" spans="3:3">
      <c r="C20944">
        <f t="shared" si="326"/>
        <v>0</v>
      </c>
    </row>
    <row r="20945" spans="3:3">
      <c r="C20945">
        <f t="shared" si="326"/>
        <v>0</v>
      </c>
    </row>
    <row r="20946" spans="3:3">
      <c r="C20946">
        <f t="shared" si="326"/>
        <v>0</v>
      </c>
    </row>
    <row r="20947" spans="3:3">
      <c r="C20947">
        <f t="shared" si="326"/>
        <v>0</v>
      </c>
    </row>
    <row r="20948" spans="3:3">
      <c r="C20948">
        <f t="shared" si="326"/>
        <v>0</v>
      </c>
    </row>
    <row r="20949" spans="3:3">
      <c r="C20949">
        <f t="shared" si="326"/>
        <v>0</v>
      </c>
    </row>
    <row r="20950" spans="3:3">
      <c r="C20950">
        <f t="shared" si="326"/>
        <v>0</v>
      </c>
    </row>
    <row r="20951" spans="3:3">
      <c r="C20951">
        <f t="shared" si="326"/>
        <v>0</v>
      </c>
    </row>
    <row r="20952" spans="3:3">
      <c r="C20952">
        <f t="shared" si="326"/>
        <v>0</v>
      </c>
    </row>
    <row r="20953" spans="3:3">
      <c r="C20953">
        <f t="shared" si="326"/>
        <v>0</v>
      </c>
    </row>
    <row r="20954" spans="3:3">
      <c r="C20954">
        <f t="shared" si="326"/>
        <v>0</v>
      </c>
    </row>
    <row r="20955" spans="3:3">
      <c r="C20955">
        <f t="shared" si="326"/>
        <v>0</v>
      </c>
    </row>
    <row r="20956" spans="3:3">
      <c r="C20956">
        <f t="shared" si="326"/>
        <v>0</v>
      </c>
    </row>
    <row r="20957" spans="3:3">
      <c r="C20957">
        <f t="shared" si="326"/>
        <v>0</v>
      </c>
    </row>
    <row r="20958" spans="3:3">
      <c r="C20958">
        <f t="shared" si="326"/>
        <v>0</v>
      </c>
    </row>
    <row r="20959" spans="3:3">
      <c r="C20959">
        <f t="shared" si="326"/>
        <v>0</v>
      </c>
    </row>
    <row r="20960" spans="3:3">
      <c r="C20960">
        <f t="shared" si="326"/>
        <v>0</v>
      </c>
    </row>
    <row r="20961" spans="3:3">
      <c r="C20961">
        <f t="shared" si="326"/>
        <v>0</v>
      </c>
    </row>
    <row r="20962" spans="3:3">
      <c r="C20962">
        <f t="shared" si="326"/>
        <v>0</v>
      </c>
    </row>
    <row r="20963" spans="3:3">
      <c r="C20963">
        <f t="shared" si="326"/>
        <v>0</v>
      </c>
    </row>
    <row r="20964" spans="3:3">
      <c r="C20964">
        <f t="shared" si="326"/>
        <v>0</v>
      </c>
    </row>
    <row r="20965" spans="3:3">
      <c r="C20965">
        <f t="shared" si="326"/>
        <v>0</v>
      </c>
    </row>
    <row r="20966" spans="3:3">
      <c r="C20966">
        <f t="shared" si="326"/>
        <v>0</v>
      </c>
    </row>
    <row r="20967" spans="3:3">
      <c r="C20967">
        <f t="shared" si="326"/>
        <v>0</v>
      </c>
    </row>
    <row r="20968" spans="3:3">
      <c r="C20968">
        <f t="shared" si="326"/>
        <v>0</v>
      </c>
    </row>
    <row r="20969" spans="3:3">
      <c r="C20969">
        <f t="shared" si="326"/>
        <v>0</v>
      </c>
    </row>
    <row r="20970" spans="3:3">
      <c r="C20970">
        <f t="shared" si="326"/>
        <v>0</v>
      </c>
    </row>
    <row r="20971" spans="3:3">
      <c r="C20971">
        <f t="shared" si="326"/>
        <v>0</v>
      </c>
    </row>
    <row r="20972" spans="3:3">
      <c r="C20972">
        <f t="shared" si="326"/>
        <v>0</v>
      </c>
    </row>
    <row r="20973" spans="3:3">
      <c r="C20973">
        <f t="shared" si="326"/>
        <v>0</v>
      </c>
    </row>
    <row r="20974" spans="3:3">
      <c r="C20974">
        <f t="shared" si="326"/>
        <v>0</v>
      </c>
    </row>
    <row r="20975" spans="3:3">
      <c r="C20975">
        <f t="shared" si="326"/>
        <v>0</v>
      </c>
    </row>
    <row r="20976" spans="3:3">
      <c r="C20976">
        <f t="shared" si="326"/>
        <v>0</v>
      </c>
    </row>
    <row r="20977" spans="3:3">
      <c r="C20977">
        <f t="shared" si="326"/>
        <v>0</v>
      </c>
    </row>
    <row r="20978" spans="3:3">
      <c r="C20978">
        <f t="shared" si="326"/>
        <v>0</v>
      </c>
    </row>
    <row r="20979" spans="3:3">
      <c r="C20979">
        <f t="shared" si="326"/>
        <v>0</v>
      </c>
    </row>
    <row r="20980" spans="3:3">
      <c r="C20980">
        <f t="shared" si="326"/>
        <v>0</v>
      </c>
    </row>
    <row r="20981" spans="3:3">
      <c r="C20981">
        <f t="shared" si="326"/>
        <v>0</v>
      </c>
    </row>
    <row r="20982" spans="3:3">
      <c r="C20982">
        <f t="shared" si="326"/>
        <v>0</v>
      </c>
    </row>
    <row r="20983" spans="3:3">
      <c r="C20983">
        <f t="shared" si="326"/>
        <v>0</v>
      </c>
    </row>
    <row r="20984" spans="3:3">
      <c r="C20984">
        <f t="shared" si="326"/>
        <v>0</v>
      </c>
    </row>
    <row r="20985" spans="3:3">
      <c r="C20985">
        <f t="shared" si="326"/>
        <v>0</v>
      </c>
    </row>
    <row r="20986" spans="3:3">
      <c r="C20986">
        <f t="shared" si="326"/>
        <v>0</v>
      </c>
    </row>
    <row r="20987" spans="3:3">
      <c r="C20987">
        <f t="shared" si="326"/>
        <v>0</v>
      </c>
    </row>
    <row r="20988" spans="3:3">
      <c r="C20988">
        <f t="shared" si="326"/>
        <v>0</v>
      </c>
    </row>
    <row r="20989" spans="3:3">
      <c r="C20989">
        <f t="shared" si="326"/>
        <v>0</v>
      </c>
    </row>
    <row r="20990" spans="3:3">
      <c r="C20990">
        <f t="shared" si="326"/>
        <v>0</v>
      </c>
    </row>
    <row r="20991" spans="3:3">
      <c r="C20991">
        <f t="shared" si="326"/>
        <v>0</v>
      </c>
    </row>
    <row r="20992" spans="3:3">
      <c r="C20992">
        <f t="shared" si="326"/>
        <v>0</v>
      </c>
    </row>
    <row r="20993" spans="3:3">
      <c r="C20993">
        <f t="shared" si="326"/>
        <v>0</v>
      </c>
    </row>
    <row r="20994" spans="3:3">
      <c r="C20994">
        <f t="shared" si="326"/>
        <v>0</v>
      </c>
    </row>
    <row r="20995" spans="3:3">
      <c r="C20995">
        <f t="shared" si="326"/>
        <v>0</v>
      </c>
    </row>
    <row r="20996" spans="3:3">
      <c r="C20996">
        <f t="shared" ref="C20996:C21059" si="327">IF(A20996="Yes", 1,0)</f>
        <v>0</v>
      </c>
    </row>
    <row r="20997" spans="3:3">
      <c r="C20997">
        <f t="shared" si="327"/>
        <v>0</v>
      </c>
    </row>
    <row r="20998" spans="3:3">
      <c r="C20998">
        <f t="shared" si="327"/>
        <v>0</v>
      </c>
    </row>
    <row r="20999" spans="3:3">
      <c r="C20999">
        <f t="shared" si="327"/>
        <v>0</v>
      </c>
    </row>
    <row r="21000" spans="3:3">
      <c r="C21000">
        <f t="shared" si="327"/>
        <v>0</v>
      </c>
    </row>
    <row r="21001" spans="3:3">
      <c r="C21001">
        <f t="shared" si="327"/>
        <v>0</v>
      </c>
    </row>
    <row r="21002" spans="3:3">
      <c r="C21002">
        <f t="shared" si="327"/>
        <v>0</v>
      </c>
    </row>
    <row r="21003" spans="3:3">
      <c r="C21003">
        <f t="shared" si="327"/>
        <v>0</v>
      </c>
    </row>
    <row r="21004" spans="3:3">
      <c r="C21004">
        <f t="shared" si="327"/>
        <v>0</v>
      </c>
    </row>
    <row r="21005" spans="3:3">
      <c r="C21005">
        <f t="shared" si="327"/>
        <v>0</v>
      </c>
    </row>
    <row r="21006" spans="3:3">
      <c r="C21006">
        <f t="shared" si="327"/>
        <v>0</v>
      </c>
    </row>
    <row r="21007" spans="3:3">
      <c r="C21007">
        <f t="shared" si="327"/>
        <v>0</v>
      </c>
    </row>
    <row r="21008" spans="3:3">
      <c r="C21008">
        <f t="shared" si="327"/>
        <v>0</v>
      </c>
    </row>
    <row r="21009" spans="3:3">
      <c r="C21009">
        <f t="shared" si="327"/>
        <v>0</v>
      </c>
    </row>
    <row r="21010" spans="3:3">
      <c r="C21010">
        <f t="shared" si="327"/>
        <v>0</v>
      </c>
    </row>
    <row r="21011" spans="3:3">
      <c r="C21011">
        <f t="shared" si="327"/>
        <v>0</v>
      </c>
    </row>
    <row r="21012" spans="3:3">
      <c r="C21012">
        <f t="shared" si="327"/>
        <v>0</v>
      </c>
    </row>
    <row r="21013" spans="3:3">
      <c r="C21013">
        <f t="shared" si="327"/>
        <v>0</v>
      </c>
    </row>
    <row r="21014" spans="3:3">
      <c r="C21014">
        <f t="shared" si="327"/>
        <v>0</v>
      </c>
    </row>
    <row r="21015" spans="3:3">
      <c r="C21015">
        <f t="shared" si="327"/>
        <v>0</v>
      </c>
    </row>
    <row r="21016" spans="3:3">
      <c r="C21016">
        <f t="shared" si="327"/>
        <v>0</v>
      </c>
    </row>
    <row r="21017" spans="3:3">
      <c r="C21017">
        <f t="shared" si="327"/>
        <v>0</v>
      </c>
    </row>
    <row r="21018" spans="3:3">
      <c r="C21018">
        <f t="shared" si="327"/>
        <v>0</v>
      </c>
    </row>
    <row r="21019" spans="3:3">
      <c r="C21019">
        <f t="shared" si="327"/>
        <v>0</v>
      </c>
    </row>
    <row r="21020" spans="3:3">
      <c r="C21020">
        <f t="shared" si="327"/>
        <v>0</v>
      </c>
    </row>
    <row r="21021" spans="3:3">
      <c r="C21021">
        <f t="shared" si="327"/>
        <v>0</v>
      </c>
    </row>
    <row r="21022" spans="3:3">
      <c r="C21022">
        <f t="shared" si="327"/>
        <v>0</v>
      </c>
    </row>
    <row r="21023" spans="3:3">
      <c r="C21023">
        <f t="shared" si="327"/>
        <v>0</v>
      </c>
    </row>
    <row r="21024" spans="3:3">
      <c r="C21024">
        <f t="shared" si="327"/>
        <v>0</v>
      </c>
    </row>
    <row r="21025" spans="3:3">
      <c r="C21025">
        <f t="shared" si="327"/>
        <v>0</v>
      </c>
    </row>
    <row r="21026" spans="3:3">
      <c r="C21026">
        <f t="shared" si="327"/>
        <v>0</v>
      </c>
    </row>
    <row r="21027" spans="3:3">
      <c r="C21027">
        <f t="shared" si="327"/>
        <v>0</v>
      </c>
    </row>
    <row r="21028" spans="3:3">
      <c r="C21028">
        <f t="shared" si="327"/>
        <v>0</v>
      </c>
    </row>
    <row r="21029" spans="3:3">
      <c r="C21029">
        <f t="shared" si="327"/>
        <v>0</v>
      </c>
    </row>
    <row r="21030" spans="3:3">
      <c r="C21030">
        <f t="shared" si="327"/>
        <v>0</v>
      </c>
    </row>
    <row r="21031" spans="3:3">
      <c r="C21031">
        <f t="shared" si="327"/>
        <v>0</v>
      </c>
    </row>
    <row r="21032" spans="3:3">
      <c r="C21032">
        <f t="shared" si="327"/>
        <v>0</v>
      </c>
    </row>
    <row r="21033" spans="3:3">
      <c r="C21033">
        <f t="shared" si="327"/>
        <v>0</v>
      </c>
    </row>
    <row r="21034" spans="3:3">
      <c r="C21034">
        <f t="shared" si="327"/>
        <v>0</v>
      </c>
    </row>
    <row r="21035" spans="3:3">
      <c r="C21035">
        <f t="shared" si="327"/>
        <v>0</v>
      </c>
    </row>
    <row r="21036" spans="3:3">
      <c r="C21036">
        <f t="shared" si="327"/>
        <v>0</v>
      </c>
    </row>
    <row r="21037" spans="3:3">
      <c r="C21037">
        <f t="shared" si="327"/>
        <v>0</v>
      </c>
    </row>
    <row r="21038" spans="3:3">
      <c r="C21038">
        <f t="shared" si="327"/>
        <v>0</v>
      </c>
    </row>
    <row r="21039" spans="3:3">
      <c r="C21039">
        <f t="shared" si="327"/>
        <v>0</v>
      </c>
    </row>
    <row r="21040" spans="3:3">
      <c r="C21040">
        <f t="shared" si="327"/>
        <v>0</v>
      </c>
    </row>
    <row r="21041" spans="3:3">
      <c r="C21041">
        <f t="shared" si="327"/>
        <v>0</v>
      </c>
    </row>
    <row r="21042" spans="3:3">
      <c r="C21042">
        <f t="shared" si="327"/>
        <v>0</v>
      </c>
    </row>
    <row r="21043" spans="3:3">
      <c r="C21043">
        <f t="shared" si="327"/>
        <v>0</v>
      </c>
    </row>
    <row r="21044" spans="3:3">
      <c r="C21044">
        <f t="shared" si="327"/>
        <v>0</v>
      </c>
    </row>
    <row r="21045" spans="3:3">
      <c r="C21045">
        <f t="shared" si="327"/>
        <v>0</v>
      </c>
    </row>
    <row r="21046" spans="3:3">
      <c r="C21046">
        <f t="shared" si="327"/>
        <v>0</v>
      </c>
    </row>
    <row r="21047" spans="3:3">
      <c r="C21047">
        <f t="shared" si="327"/>
        <v>0</v>
      </c>
    </row>
    <row r="21048" spans="3:3">
      <c r="C21048">
        <f t="shared" si="327"/>
        <v>0</v>
      </c>
    </row>
    <row r="21049" spans="3:3">
      <c r="C21049">
        <f t="shared" si="327"/>
        <v>0</v>
      </c>
    </row>
    <row r="21050" spans="3:3">
      <c r="C21050">
        <f t="shared" si="327"/>
        <v>0</v>
      </c>
    </row>
    <row r="21051" spans="3:3">
      <c r="C21051">
        <f t="shared" si="327"/>
        <v>0</v>
      </c>
    </row>
    <row r="21052" spans="3:3">
      <c r="C21052">
        <f t="shared" si="327"/>
        <v>0</v>
      </c>
    </row>
    <row r="21053" spans="3:3">
      <c r="C21053">
        <f t="shared" si="327"/>
        <v>0</v>
      </c>
    </row>
    <row r="21054" spans="3:3">
      <c r="C21054">
        <f t="shared" si="327"/>
        <v>0</v>
      </c>
    </row>
    <row r="21055" spans="3:3">
      <c r="C21055">
        <f t="shared" si="327"/>
        <v>0</v>
      </c>
    </row>
    <row r="21056" spans="3:3">
      <c r="C21056">
        <f t="shared" si="327"/>
        <v>0</v>
      </c>
    </row>
    <row r="21057" spans="3:3">
      <c r="C21057">
        <f t="shared" si="327"/>
        <v>0</v>
      </c>
    </row>
    <row r="21058" spans="3:3">
      <c r="C21058">
        <f t="shared" si="327"/>
        <v>0</v>
      </c>
    </row>
    <row r="21059" spans="3:3">
      <c r="C21059">
        <f t="shared" si="327"/>
        <v>0</v>
      </c>
    </row>
    <row r="21060" spans="3:3">
      <c r="C21060">
        <f t="shared" ref="C21060:C21123" si="328">IF(A21060="Yes", 1,0)</f>
        <v>0</v>
      </c>
    </row>
    <row r="21061" spans="3:3">
      <c r="C21061">
        <f t="shared" si="328"/>
        <v>0</v>
      </c>
    </row>
    <row r="21062" spans="3:3">
      <c r="C21062">
        <f t="shared" si="328"/>
        <v>0</v>
      </c>
    </row>
    <row r="21063" spans="3:3">
      <c r="C21063">
        <f t="shared" si="328"/>
        <v>0</v>
      </c>
    </row>
    <row r="21064" spans="3:3">
      <c r="C21064">
        <f t="shared" si="328"/>
        <v>0</v>
      </c>
    </row>
    <row r="21065" spans="3:3">
      <c r="C21065">
        <f t="shared" si="328"/>
        <v>0</v>
      </c>
    </row>
    <row r="21066" spans="3:3">
      <c r="C21066">
        <f t="shared" si="328"/>
        <v>0</v>
      </c>
    </row>
    <row r="21067" spans="3:3">
      <c r="C21067">
        <f t="shared" si="328"/>
        <v>0</v>
      </c>
    </row>
    <row r="21068" spans="3:3">
      <c r="C21068">
        <f t="shared" si="328"/>
        <v>0</v>
      </c>
    </row>
    <row r="21069" spans="3:3">
      <c r="C21069">
        <f t="shared" si="328"/>
        <v>0</v>
      </c>
    </row>
    <row r="21070" spans="3:3">
      <c r="C21070">
        <f t="shared" si="328"/>
        <v>0</v>
      </c>
    </row>
    <row r="21071" spans="3:3">
      <c r="C21071">
        <f t="shared" si="328"/>
        <v>0</v>
      </c>
    </row>
    <row r="21072" spans="3:3">
      <c r="C21072">
        <f t="shared" si="328"/>
        <v>0</v>
      </c>
    </row>
    <row r="21073" spans="3:3">
      <c r="C21073">
        <f t="shared" si="328"/>
        <v>0</v>
      </c>
    </row>
    <row r="21074" spans="3:3">
      <c r="C21074">
        <f t="shared" si="328"/>
        <v>0</v>
      </c>
    </row>
    <row r="21075" spans="3:3">
      <c r="C21075">
        <f t="shared" si="328"/>
        <v>0</v>
      </c>
    </row>
    <row r="21076" spans="3:3">
      <c r="C21076">
        <f t="shared" si="328"/>
        <v>0</v>
      </c>
    </row>
    <row r="21077" spans="3:3">
      <c r="C21077">
        <f t="shared" si="328"/>
        <v>0</v>
      </c>
    </row>
    <row r="21078" spans="3:3">
      <c r="C21078">
        <f t="shared" si="328"/>
        <v>0</v>
      </c>
    </row>
    <row r="21079" spans="3:3">
      <c r="C21079">
        <f t="shared" si="328"/>
        <v>0</v>
      </c>
    </row>
    <row r="21080" spans="3:3">
      <c r="C21080">
        <f t="shared" si="328"/>
        <v>0</v>
      </c>
    </row>
    <row r="21081" spans="3:3">
      <c r="C21081">
        <f t="shared" si="328"/>
        <v>0</v>
      </c>
    </row>
    <row r="21082" spans="3:3">
      <c r="C21082">
        <f t="shared" si="328"/>
        <v>0</v>
      </c>
    </row>
    <row r="21083" spans="3:3">
      <c r="C21083">
        <f t="shared" si="328"/>
        <v>0</v>
      </c>
    </row>
    <row r="21084" spans="3:3">
      <c r="C21084">
        <f t="shared" si="328"/>
        <v>0</v>
      </c>
    </row>
    <row r="21085" spans="3:3">
      <c r="C21085">
        <f t="shared" si="328"/>
        <v>0</v>
      </c>
    </row>
    <row r="21086" spans="3:3">
      <c r="C21086">
        <f t="shared" si="328"/>
        <v>0</v>
      </c>
    </row>
    <row r="21087" spans="3:3">
      <c r="C21087">
        <f t="shared" si="328"/>
        <v>0</v>
      </c>
    </row>
    <row r="21088" spans="3:3">
      <c r="C21088">
        <f t="shared" si="328"/>
        <v>0</v>
      </c>
    </row>
    <row r="21089" spans="3:3">
      <c r="C21089">
        <f t="shared" si="328"/>
        <v>0</v>
      </c>
    </row>
    <row r="21090" spans="3:3">
      <c r="C21090">
        <f t="shared" si="328"/>
        <v>0</v>
      </c>
    </row>
    <row r="21091" spans="3:3">
      <c r="C21091">
        <f t="shared" si="328"/>
        <v>0</v>
      </c>
    </row>
    <row r="21092" spans="3:3">
      <c r="C21092">
        <f t="shared" si="328"/>
        <v>0</v>
      </c>
    </row>
    <row r="21093" spans="3:3">
      <c r="C21093">
        <f t="shared" si="328"/>
        <v>0</v>
      </c>
    </row>
    <row r="21094" spans="3:3">
      <c r="C21094">
        <f t="shared" si="328"/>
        <v>0</v>
      </c>
    </row>
    <row r="21095" spans="3:3">
      <c r="C21095">
        <f t="shared" si="328"/>
        <v>0</v>
      </c>
    </row>
    <row r="21096" spans="3:3">
      <c r="C21096">
        <f t="shared" si="328"/>
        <v>0</v>
      </c>
    </row>
    <row r="21097" spans="3:3">
      <c r="C21097">
        <f t="shared" si="328"/>
        <v>0</v>
      </c>
    </row>
    <row r="21098" spans="3:3">
      <c r="C21098">
        <f t="shared" si="328"/>
        <v>0</v>
      </c>
    </row>
    <row r="21099" spans="3:3">
      <c r="C21099">
        <f t="shared" si="328"/>
        <v>0</v>
      </c>
    </row>
    <row r="21100" spans="3:3">
      <c r="C21100">
        <f t="shared" si="328"/>
        <v>0</v>
      </c>
    </row>
    <row r="21101" spans="3:3">
      <c r="C21101">
        <f t="shared" si="328"/>
        <v>0</v>
      </c>
    </row>
    <row r="21102" spans="3:3">
      <c r="C21102">
        <f t="shared" si="328"/>
        <v>0</v>
      </c>
    </row>
    <row r="21103" spans="3:3">
      <c r="C21103">
        <f t="shared" si="328"/>
        <v>0</v>
      </c>
    </row>
    <row r="21104" spans="3:3">
      <c r="C21104">
        <f t="shared" si="328"/>
        <v>0</v>
      </c>
    </row>
    <row r="21105" spans="3:3">
      <c r="C21105">
        <f t="shared" si="328"/>
        <v>0</v>
      </c>
    </row>
    <row r="21106" spans="3:3">
      <c r="C21106">
        <f t="shared" si="328"/>
        <v>0</v>
      </c>
    </row>
    <row r="21107" spans="3:3">
      <c r="C21107">
        <f t="shared" si="328"/>
        <v>0</v>
      </c>
    </row>
    <row r="21108" spans="3:3">
      <c r="C21108">
        <f t="shared" si="328"/>
        <v>0</v>
      </c>
    </row>
    <row r="21109" spans="3:3">
      <c r="C21109">
        <f t="shared" si="328"/>
        <v>0</v>
      </c>
    </row>
    <row r="21110" spans="3:3">
      <c r="C21110">
        <f t="shared" si="328"/>
        <v>0</v>
      </c>
    </row>
    <row r="21111" spans="3:3">
      <c r="C21111">
        <f t="shared" si="328"/>
        <v>0</v>
      </c>
    </row>
    <row r="21112" spans="3:3">
      <c r="C21112">
        <f t="shared" si="328"/>
        <v>0</v>
      </c>
    </row>
    <row r="21113" spans="3:3">
      <c r="C21113">
        <f t="shared" si="328"/>
        <v>0</v>
      </c>
    </row>
    <row r="21114" spans="3:3">
      <c r="C21114">
        <f t="shared" si="328"/>
        <v>0</v>
      </c>
    </row>
    <row r="21115" spans="3:3">
      <c r="C21115">
        <f t="shared" si="328"/>
        <v>0</v>
      </c>
    </row>
    <row r="21116" spans="3:3">
      <c r="C21116">
        <f t="shared" si="328"/>
        <v>0</v>
      </c>
    </row>
    <row r="21117" spans="3:3">
      <c r="C21117">
        <f t="shared" si="328"/>
        <v>0</v>
      </c>
    </row>
    <row r="21118" spans="3:3">
      <c r="C21118">
        <f t="shared" si="328"/>
        <v>0</v>
      </c>
    </row>
    <row r="21119" spans="3:3">
      <c r="C21119">
        <f t="shared" si="328"/>
        <v>0</v>
      </c>
    </row>
    <row r="21120" spans="3:3">
      <c r="C21120">
        <f t="shared" si="328"/>
        <v>0</v>
      </c>
    </row>
    <row r="21121" spans="3:3">
      <c r="C21121">
        <f t="shared" si="328"/>
        <v>0</v>
      </c>
    </row>
    <row r="21122" spans="3:3">
      <c r="C21122">
        <f t="shared" si="328"/>
        <v>0</v>
      </c>
    </row>
    <row r="21123" spans="3:3">
      <c r="C21123">
        <f t="shared" si="328"/>
        <v>0</v>
      </c>
    </row>
    <row r="21124" spans="3:3">
      <c r="C21124">
        <f t="shared" ref="C21124:C21187" si="329">IF(A21124="Yes", 1,0)</f>
        <v>0</v>
      </c>
    </row>
    <row r="21125" spans="3:3">
      <c r="C21125">
        <f t="shared" si="329"/>
        <v>0</v>
      </c>
    </row>
    <row r="21126" spans="3:3">
      <c r="C21126">
        <f t="shared" si="329"/>
        <v>0</v>
      </c>
    </row>
    <row r="21127" spans="3:3">
      <c r="C21127">
        <f t="shared" si="329"/>
        <v>0</v>
      </c>
    </row>
    <row r="21128" spans="3:3">
      <c r="C21128">
        <f t="shared" si="329"/>
        <v>0</v>
      </c>
    </row>
    <row r="21129" spans="3:3">
      <c r="C21129">
        <f t="shared" si="329"/>
        <v>0</v>
      </c>
    </row>
    <row r="21130" spans="3:3">
      <c r="C21130">
        <f t="shared" si="329"/>
        <v>0</v>
      </c>
    </row>
    <row r="21131" spans="3:3">
      <c r="C21131">
        <f t="shared" si="329"/>
        <v>0</v>
      </c>
    </row>
    <row r="21132" spans="3:3">
      <c r="C21132">
        <f t="shared" si="329"/>
        <v>0</v>
      </c>
    </row>
    <row r="21133" spans="3:3">
      <c r="C21133">
        <f t="shared" si="329"/>
        <v>0</v>
      </c>
    </row>
    <row r="21134" spans="3:3">
      <c r="C21134">
        <f t="shared" si="329"/>
        <v>0</v>
      </c>
    </row>
    <row r="21135" spans="3:3">
      <c r="C21135">
        <f t="shared" si="329"/>
        <v>0</v>
      </c>
    </row>
    <row r="21136" spans="3:3">
      <c r="C21136">
        <f t="shared" si="329"/>
        <v>0</v>
      </c>
    </row>
    <row r="21137" spans="3:3">
      <c r="C21137">
        <f t="shared" si="329"/>
        <v>0</v>
      </c>
    </row>
    <row r="21138" spans="3:3">
      <c r="C21138">
        <f t="shared" si="329"/>
        <v>0</v>
      </c>
    </row>
    <row r="21139" spans="3:3">
      <c r="C21139">
        <f t="shared" si="329"/>
        <v>0</v>
      </c>
    </row>
    <row r="21140" spans="3:3">
      <c r="C21140">
        <f t="shared" si="329"/>
        <v>0</v>
      </c>
    </row>
    <row r="21141" spans="3:3">
      <c r="C21141">
        <f t="shared" si="329"/>
        <v>0</v>
      </c>
    </row>
    <row r="21142" spans="3:3">
      <c r="C21142">
        <f t="shared" si="329"/>
        <v>0</v>
      </c>
    </row>
    <row r="21143" spans="3:3">
      <c r="C21143">
        <f t="shared" si="329"/>
        <v>0</v>
      </c>
    </row>
    <row r="21144" spans="3:3">
      <c r="C21144">
        <f t="shared" si="329"/>
        <v>0</v>
      </c>
    </row>
    <row r="21145" spans="3:3">
      <c r="C21145">
        <f t="shared" si="329"/>
        <v>0</v>
      </c>
    </row>
    <row r="21146" spans="3:3">
      <c r="C21146">
        <f t="shared" si="329"/>
        <v>0</v>
      </c>
    </row>
    <row r="21147" spans="3:3">
      <c r="C21147">
        <f t="shared" si="329"/>
        <v>0</v>
      </c>
    </row>
    <row r="21148" spans="3:3">
      <c r="C21148">
        <f t="shared" si="329"/>
        <v>0</v>
      </c>
    </row>
    <row r="21149" spans="3:3">
      <c r="C21149">
        <f t="shared" si="329"/>
        <v>0</v>
      </c>
    </row>
    <row r="21150" spans="3:3">
      <c r="C21150">
        <f t="shared" si="329"/>
        <v>0</v>
      </c>
    </row>
    <row r="21151" spans="3:3">
      <c r="C21151">
        <f t="shared" si="329"/>
        <v>0</v>
      </c>
    </row>
    <row r="21152" spans="3:3">
      <c r="C21152">
        <f t="shared" si="329"/>
        <v>0</v>
      </c>
    </row>
    <row r="21153" spans="3:3">
      <c r="C21153">
        <f t="shared" si="329"/>
        <v>0</v>
      </c>
    </row>
    <row r="21154" spans="3:3">
      <c r="C21154">
        <f t="shared" si="329"/>
        <v>0</v>
      </c>
    </row>
    <row r="21155" spans="3:3">
      <c r="C21155">
        <f t="shared" si="329"/>
        <v>0</v>
      </c>
    </row>
    <row r="21156" spans="3:3">
      <c r="C21156">
        <f t="shared" si="329"/>
        <v>0</v>
      </c>
    </row>
    <row r="21157" spans="3:3">
      <c r="C21157">
        <f t="shared" si="329"/>
        <v>0</v>
      </c>
    </row>
    <row r="21158" spans="3:3">
      <c r="C21158">
        <f t="shared" si="329"/>
        <v>0</v>
      </c>
    </row>
    <row r="21159" spans="3:3">
      <c r="C21159">
        <f t="shared" si="329"/>
        <v>0</v>
      </c>
    </row>
    <row r="21160" spans="3:3">
      <c r="C21160">
        <f t="shared" si="329"/>
        <v>0</v>
      </c>
    </row>
    <row r="21161" spans="3:3">
      <c r="C21161">
        <f t="shared" si="329"/>
        <v>0</v>
      </c>
    </row>
    <row r="21162" spans="3:3">
      <c r="C21162">
        <f t="shared" si="329"/>
        <v>0</v>
      </c>
    </row>
    <row r="21163" spans="3:3">
      <c r="C21163">
        <f t="shared" si="329"/>
        <v>0</v>
      </c>
    </row>
    <row r="21164" spans="3:3">
      <c r="C21164">
        <f t="shared" si="329"/>
        <v>0</v>
      </c>
    </row>
    <row r="21165" spans="3:3">
      <c r="C21165">
        <f t="shared" si="329"/>
        <v>0</v>
      </c>
    </row>
    <row r="21166" spans="3:3">
      <c r="C21166">
        <f t="shared" si="329"/>
        <v>0</v>
      </c>
    </row>
    <row r="21167" spans="3:3">
      <c r="C21167">
        <f t="shared" si="329"/>
        <v>0</v>
      </c>
    </row>
    <row r="21168" spans="3:3">
      <c r="C21168">
        <f t="shared" si="329"/>
        <v>0</v>
      </c>
    </row>
    <row r="21169" spans="3:3">
      <c r="C21169">
        <f t="shared" si="329"/>
        <v>0</v>
      </c>
    </row>
    <row r="21170" spans="3:3">
      <c r="C21170">
        <f t="shared" si="329"/>
        <v>0</v>
      </c>
    </row>
    <row r="21171" spans="3:3">
      <c r="C21171">
        <f t="shared" si="329"/>
        <v>0</v>
      </c>
    </row>
    <row r="21172" spans="3:3">
      <c r="C21172">
        <f t="shared" si="329"/>
        <v>0</v>
      </c>
    </row>
    <row r="21173" spans="3:3">
      <c r="C21173">
        <f t="shared" si="329"/>
        <v>0</v>
      </c>
    </row>
    <row r="21174" spans="3:3">
      <c r="C21174">
        <f t="shared" si="329"/>
        <v>0</v>
      </c>
    </row>
    <row r="21175" spans="3:3">
      <c r="C21175">
        <f t="shared" si="329"/>
        <v>0</v>
      </c>
    </row>
    <row r="21176" spans="3:3">
      <c r="C21176">
        <f t="shared" si="329"/>
        <v>0</v>
      </c>
    </row>
    <row r="21177" spans="3:3">
      <c r="C21177">
        <f t="shared" si="329"/>
        <v>0</v>
      </c>
    </row>
    <row r="21178" spans="3:3">
      <c r="C21178">
        <f t="shared" si="329"/>
        <v>0</v>
      </c>
    </row>
    <row r="21179" spans="3:3">
      <c r="C21179">
        <f t="shared" si="329"/>
        <v>0</v>
      </c>
    </row>
    <row r="21180" spans="3:3">
      <c r="C21180">
        <f t="shared" si="329"/>
        <v>0</v>
      </c>
    </row>
    <row r="21181" spans="3:3">
      <c r="C21181">
        <f t="shared" si="329"/>
        <v>0</v>
      </c>
    </row>
    <row r="21182" spans="3:3">
      <c r="C21182">
        <f t="shared" si="329"/>
        <v>0</v>
      </c>
    </row>
    <row r="21183" spans="3:3">
      <c r="C21183">
        <f t="shared" si="329"/>
        <v>0</v>
      </c>
    </row>
    <row r="21184" spans="3:3">
      <c r="C21184">
        <f t="shared" si="329"/>
        <v>0</v>
      </c>
    </row>
    <row r="21185" spans="3:3">
      <c r="C21185">
        <f t="shared" si="329"/>
        <v>0</v>
      </c>
    </row>
    <row r="21186" spans="3:3">
      <c r="C21186">
        <f t="shared" si="329"/>
        <v>0</v>
      </c>
    </row>
    <row r="21187" spans="3:3">
      <c r="C21187">
        <f t="shared" si="329"/>
        <v>0</v>
      </c>
    </row>
    <row r="21188" spans="3:3">
      <c r="C21188">
        <f t="shared" ref="C21188:C21251" si="330">IF(A21188="Yes", 1,0)</f>
        <v>0</v>
      </c>
    </row>
    <row r="21189" spans="3:3">
      <c r="C21189">
        <f t="shared" si="330"/>
        <v>0</v>
      </c>
    </row>
    <row r="21190" spans="3:3">
      <c r="C21190">
        <f t="shared" si="330"/>
        <v>0</v>
      </c>
    </row>
    <row r="21191" spans="3:3">
      <c r="C21191">
        <f t="shared" si="330"/>
        <v>0</v>
      </c>
    </row>
    <row r="21192" spans="3:3">
      <c r="C21192">
        <f t="shared" si="330"/>
        <v>0</v>
      </c>
    </row>
    <row r="21193" spans="3:3">
      <c r="C21193">
        <f t="shared" si="330"/>
        <v>0</v>
      </c>
    </row>
    <row r="21194" spans="3:3">
      <c r="C21194">
        <f t="shared" si="330"/>
        <v>0</v>
      </c>
    </row>
    <row r="21195" spans="3:3">
      <c r="C21195">
        <f t="shared" si="330"/>
        <v>0</v>
      </c>
    </row>
    <row r="21196" spans="3:3">
      <c r="C21196">
        <f t="shared" si="330"/>
        <v>0</v>
      </c>
    </row>
    <row r="21197" spans="3:3">
      <c r="C21197">
        <f t="shared" si="330"/>
        <v>0</v>
      </c>
    </row>
    <row r="21198" spans="3:3">
      <c r="C21198">
        <f t="shared" si="330"/>
        <v>0</v>
      </c>
    </row>
    <row r="21199" spans="3:3">
      <c r="C21199">
        <f t="shared" si="330"/>
        <v>0</v>
      </c>
    </row>
    <row r="21200" spans="3:3">
      <c r="C21200">
        <f t="shared" si="330"/>
        <v>0</v>
      </c>
    </row>
    <row r="21201" spans="3:3">
      <c r="C21201">
        <f t="shared" si="330"/>
        <v>0</v>
      </c>
    </row>
    <row r="21202" spans="3:3">
      <c r="C21202">
        <f t="shared" si="330"/>
        <v>0</v>
      </c>
    </row>
    <row r="21203" spans="3:3">
      <c r="C21203">
        <f t="shared" si="330"/>
        <v>0</v>
      </c>
    </row>
    <row r="21204" spans="3:3">
      <c r="C21204">
        <f t="shared" si="330"/>
        <v>0</v>
      </c>
    </row>
    <row r="21205" spans="3:3">
      <c r="C21205">
        <f t="shared" si="330"/>
        <v>0</v>
      </c>
    </row>
    <row r="21206" spans="3:3">
      <c r="C21206">
        <f t="shared" si="330"/>
        <v>0</v>
      </c>
    </row>
    <row r="21207" spans="3:3">
      <c r="C21207">
        <f t="shared" si="330"/>
        <v>0</v>
      </c>
    </row>
    <row r="21208" spans="3:3">
      <c r="C21208">
        <f t="shared" si="330"/>
        <v>0</v>
      </c>
    </row>
    <row r="21209" spans="3:3">
      <c r="C21209">
        <f t="shared" si="330"/>
        <v>0</v>
      </c>
    </row>
    <row r="21210" spans="3:3">
      <c r="C21210">
        <f t="shared" si="330"/>
        <v>0</v>
      </c>
    </row>
    <row r="21211" spans="3:3">
      <c r="C21211">
        <f t="shared" si="330"/>
        <v>0</v>
      </c>
    </row>
    <row r="21212" spans="3:3">
      <c r="C21212">
        <f t="shared" si="330"/>
        <v>0</v>
      </c>
    </row>
    <row r="21213" spans="3:3">
      <c r="C21213">
        <f t="shared" si="330"/>
        <v>0</v>
      </c>
    </row>
    <row r="21214" spans="3:3">
      <c r="C21214">
        <f t="shared" si="330"/>
        <v>0</v>
      </c>
    </row>
    <row r="21215" spans="3:3">
      <c r="C21215">
        <f t="shared" si="330"/>
        <v>0</v>
      </c>
    </row>
    <row r="21216" spans="3:3">
      <c r="C21216">
        <f t="shared" si="330"/>
        <v>0</v>
      </c>
    </row>
    <row r="21217" spans="3:3">
      <c r="C21217">
        <f t="shared" si="330"/>
        <v>0</v>
      </c>
    </row>
    <row r="21218" spans="3:3">
      <c r="C21218">
        <f t="shared" si="330"/>
        <v>0</v>
      </c>
    </row>
    <row r="21219" spans="3:3">
      <c r="C21219">
        <f t="shared" si="330"/>
        <v>0</v>
      </c>
    </row>
    <row r="21220" spans="3:3">
      <c r="C21220">
        <f t="shared" si="330"/>
        <v>0</v>
      </c>
    </row>
    <row r="21221" spans="3:3">
      <c r="C21221">
        <f t="shared" si="330"/>
        <v>0</v>
      </c>
    </row>
    <row r="21222" spans="3:3">
      <c r="C21222">
        <f t="shared" si="330"/>
        <v>0</v>
      </c>
    </row>
    <row r="21223" spans="3:3">
      <c r="C21223">
        <f t="shared" si="330"/>
        <v>0</v>
      </c>
    </row>
    <row r="21224" spans="3:3">
      <c r="C21224">
        <f t="shared" si="330"/>
        <v>0</v>
      </c>
    </row>
    <row r="21225" spans="3:3">
      <c r="C21225">
        <f t="shared" si="330"/>
        <v>0</v>
      </c>
    </row>
    <row r="21226" spans="3:3">
      <c r="C21226">
        <f t="shared" si="330"/>
        <v>0</v>
      </c>
    </row>
    <row r="21227" spans="3:3">
      <c r="C21227">
        <f t="shared" si="330"/>
        <v>0</v>
      </c>
    </row>
    <row r="21228" spans="3:3">
      <c r="C21228">
        <f t="shared" si="330"/>
        <v>0</v>
      </c>
    </row>
    <row r="21229" spans="3:3">
      <c r="C21229">
        <f t="shared" si="330"/>
        <v>0</v>
      </c>
    </row>
    <row r="21230" spans="3:3">
      <c r="C21230">
        <f t="shared" si="330"/>
        <v>0</v>
      </c>
    </row>
    <row r="21231" spans="3:3">
      <c r="C21231">
        <f t="shared" si="330"/>
        <v>0</v>
      </c>
    </row>
    <row r="21232" spans="3:3">
      <c r="C21232">
        <f t="shared" si="330"/>
        <v>0</v>
      </c>
    </row>
    <row r="21233" spans="3:3">
      <c r="C21233">
        <f t="shared" si="330"/>
        <v>0</v>
      </c>
    </row>
    <row r="21234" spans="3:3">
      <c r="C21234">
        <f t="shared" si="330"/>
        <v>0</v>
      </c>
    </row>
    <row r="21235" spans="3:3">
      <c r="C21235">
        <f t="shared" si="330"/>
        <v>0</v>
      </c>
    </row>
    <row r="21236" spans="3:3">
      <c r="C21236">
        <f t="shared" si="330"/>
        <v>0</v>
      </c>
    </row>
    <row r="21237" spans="3:3">
      <c r="C21237">
        <f t="shared" si="330"/>
        <v>0</v>
      </c>
    </row>
    <row r="21238" spans="3:3">
      <c r="C21238">
        <f t="shared" si="330"/>
        <v>0</v>
      </c>
    </row>
    <row r="21239" spans="3:3">
      <c r="C21239">
        <f t="shared" si="330"/>
        <v>0</v>
      </c>
    </row>
    <row r="21240" spans="3:3">
      <c r="C21240">
        <f t="shared" si="330"/>
        <v>0</v>
      </c>
    </row>
    <row r="21241" spans="3:3">
      <c r="C21241">
        <f t="shared" si="330"/>
        <v>0</v>
      </c>
    </row>
    <row r="21242" spans="3:3">
      <c r="C21242">
        <f t="shared" si="330"/>
        <v>0</v>
      </c>
    </row>
    <row r="21243" spans="3:3">
      <c r="C21243">
        <f t="shared" si="330"/>
        <v>0</v>
      </c>
    </row>
    <row r="21244" spans="3:3">
      <c r="C21244">
        <f t="shared" si="330"/>
        <v>0</v>
      </c>
    </row>
    <row r="21245" spans="3:3">
      <c r="C21245">
        <f t="shared" si="330"/>
        <v>0</v>
      </c>
    </row>
    <row r="21246" spans="3:3">
      <c r="C21246">
        <f t="shared" si="330"/>
        <v>0</v>
      </c>
    </row>
    <row r="21247" spans="3:3">
      <c r="C21247">
        <f t="shared" si="330"/>
        <v>0</v>
      </c>
    </row>
    <row r="21248" spans="3:3">
      <c r="C21248">
        <f t="shared" si="330"/>
        <v>0</v>
      </c>
    </row>
    <row r="21249" spans="3:3">
      <c r="C21249">
        <f t="shared" si="330"/>
        <v>0</v>
      </c>
    </row>
    <row r="21250" spans="3:3">
      <c r="C21250">
        <f t="shared" si="330"/>
        <v>0</v>
      </c>
    </row>
    <row r="21251" spans="3:3">
      <c r="C21251">
        <f t="shared" si="330"/>
        <v>0</v>
      </c>
    </row>
    <row r="21252" spans="3:3">
      <c r="C21252">
        <f t="shared" ref="C21252:C21315" si="331">IF(A21252="Yes", 1,0)</f>
        <v>0</v>
      </c>
    </row>
    <row r="21253" spans="3:3">
      <c r="C21253">
        <f t="shared" si="331"/>
        <v>0</v>
      </c>
    </row>
    <row r="21254" spans="3:3">
      <c r="C21254">
        <f t="shared" si="331"/>
        <v>0</v>
      </c>
    </row>
    <row r="21255" spans="3:3">
      <c r="C21255">
        <f t="shared" si="331"/>
        <v>0</v>
      </c>
    </row>
    <row r="21256" spans="3:3">
      <c r="C21256">
        <f t="shared" si="331"/>
        <v>0</v>
      </c>
    </row>
    <row r="21257" spans="3:3">
      <c r="C21257">
        <f t="shared" si="331"/>
        <v>0</v>
      </c>
    </row>
    <row r="21258" spans="3:3">
      <c r="C21258">
        <f t="shared" si="331"/>
        <v>0</v>
      </c>
    </row>
    <row r="21259" spans="3:3">
      <c r="C21259">
        <f t="shared" si="331"/>
        <v>0</v>
      </c>
    </row>
    <row r="21260" spans="3:3">
      <c r="C21260">
        <f t="shared" si="331"/>
        <v>0</v>
      </c>
    </row>
    <row r="21261" spans="3:3">
      <c r="C21261">
        <f t="shared" si="331"/>
        <v>0</v>
      </c>
    </row>
    <row r="21262" spans="3:3">
      <c r="C21262">
        <f t="shared" si="331"/>
        <v>0</v>
      </c>
    </row>
    <row r="21263" spans="3:3">
      <c r="C21263">
        <f t="shared" si="331"/>
        <v>0</v>
      </c>
    </row>
    <row r="21264" spans="3:3">
      <c r="C21264">
        <f t="shared" si="331"/>
        <v>0</v>
      </c>
    </row>
    <row r="21265" spans="3:3">
      <c r="C21265">
        <f t="shared" si="331"/>
        <v>0</v>
      </c>
    </row>
    <row r="21266" spans="3:3">
      <c r="C21266">
        <f t="shared" si="331"/>
        <v>0</v>
      </c>
    </row>
    <row r="21267" spans="3:3">
      <c r="C21267">
        <f t="shared" si="331"/>
        <v>0</v>
      </c>
    </row>
    <row r="21268" spans="3:3">
      <c r="C21268">
        <f t="shared" si="331"/>
        <v>0</v>
      </c>
    </row>
    <row r="21269" spans="3:3">
      <c r="C21269">
        <f t="shared" si="331"/>
        <v>0</v>
      </c>
    </row>
    <row r="21270" spans="3:3">
      <c r="C21270">
        <f t="shared" si="331"/>
        <v>0</v>
      </c>
    </row>
    <row r="21271" spans="3:3">
      <c r="C21271">
        <f t="shared" si="331"/>
        <v>0</v>
      </c>
    </row>
    <row r="21272" spans="3:3">
      <c r="C21272">
        <f t="shared" si="331"/>
        <v>0</v>
      </c>
    </row>
    <row r="21273" spans="3:3">
      <c r="C21273">
        <f t="shared" si="331"/>
        <v>0</v>
      </c>
    </row>
    <row r="21274" spans="3:3">
      <c r="C21274">
        <f t="shared" si="331"/>
        <v>0</v>
      </c>
    </row>
    <row r="21275" spans="3:3">
      <c r="C21275">
        <f t="shared" si="331"/>
        <v>0</v>
      </c>
    </row>
    <row r="21276" spans="3:3">
      <c r="C21276">
        <f t="shared" si="331"/>
        <v>0</v>
      </c>
    </row>
    <row r="21277" spans="3:3">
      <c r="C21277">
        <f t="shared" si="331"/>
        <v>0</v>
      </c>
    </row>
    <row r="21278" spans="3:3">
      <c r="C21278">
        <f t="shared" si="331"/>
        <v>0</v>
      </c>
    </row>
    <row r="21279" spans="3:3">
      <c r="C21279">
        <f t="shared" si="331"/>
        <v>0</v>
      </c>
    </row>
    <row r="21280" spans="3:3">
      <c r="C21280">
        <f t="shared" si="331"/>
        <v>0</v>
      </c>
    </row>
    <row r="21281" spans="3:3">
      <c r="C21281">
        <f t="shared" si="331"/>
        <v>0</v>
      </c>
    </row>
    <row r="21282" spans="3:3">
      <c r="C21282">
        <f t="shared" si="331"/>
        <v>0</v>
      </c>
    </row>
    <row r="21283" spans="3:3">
      <c r="C21283">
        <f t="shared" si="331"/>
        <v>0</v>
      </c>
    </row>
    <row r="21284" spans="3:3">
      <c r="C21284">
        <f t="shared" si="331"/>
        <v>0</v>
      </c>
    </row>
    <row r="21285" spans="3:3">
      <c r="C21285">
        <f t="shared" si="331"/>
        <v>0</v>
      </c>
    </row>
    <row r="21286" spans="3:3">
      <c r="C21286">
        <f t="shared" si="331"/>
        <v>0</v>
      </c>
    </row>
    <row r="21287" spans="3:3">
      <c r="C21287">
        <f t="shared" si="331"/>
        <v>0</v>
      </c>
    </row>
    <row r="21288" spans="3:3">
      <c r="C21288">
        <f t="shared" si="331"/>
        <v>0</v>
      </c>
    </row>
    <row r="21289" spans="3:3">
      <c r="C21289">
        <f t="shared" si="331"/>
        <v>0</v>
      </c>
    </row>
    <row r="21290" spans="3:3">
      <c r="C21290">
        <f t="shared" si="331"/>
        <v>0</v>
      </c>
    </row>
    <row r="21291" spans="3:3">
      <c r="C21291">
        <f t="shared" si="331"/>
        <v>0</v>
      </c>
    </row>
    <row r="21292" spans="3:3">
      <c r="C21292">
        <f t="shared" si="331"/>
        <v>0</v>
      </c>
    </row>
    <row r="21293" spans="3:3">
      <c r="C21293">
        <f t="shared" si="331"/>
        <v>0</v>
      </c>
    </row>
    <row r="21294" spans="3:3">
      <c r="C21294">
        <f t="shared" si="331"/>
        <v>0</v>
      </c>
    </row>
    <row r="21295" spans="3:3">
      <c r="C21295">
        <f t="shared" si="331"/>
        <v>0</v>
      </c>
    </row>
    <row r="21296" spans="3:3">
      <c r="C21296">
        <f t="shared" si="331"/>
        <v>0</v>
      </c>
    </row>
    <row r="21297" spans="3:3">
      <c r="C21297">
        <f t="shared" si="331"/>
        <v>0</v>
      </c>
    </row>
    <row r="21298" spans="3:3">
      <c r="C21298">
        <f t="shared" si="331"/>
        <v>0</v>
      </c>
    </row>
    <row r="21299" spans="3:3">
      <c r="C21299">
        <f t="shared" si="331"/>
        <v>0</v>
      </c>
    </row>
    <row r="21300" spans="3:3">
      <c r="C21300">
        <f t="shared" si="331"/>
        <v>0</v>
      </c>
    </row>
    <row r="21301" spans="3:3">
      <c r="C21301">
        <f t="shared" si="331"/>
        <v>0</v>
      </c>
    </row>
    <row r="21302" spans="3:3">
      <c r="C21302">
        <f t="shared" si="331"/>
        <v>0</v>
      </c>
    </row>
    <row r="21303" spans="3:3">
      <c r="C21303">
        <f t="shared" si="331"/>
        <v>0</v>
      </c>
    </row>
    <row r="21304" spans="3:3">
      <c r="C21304">
        <f t="shared" si="331"/>
        <v>0</v>
      </c>
    </row>
    <row r="21305" spans="3:3">
      <c r="C21305">
        <f t="shared" si="331"/>
        <v>0</v>
      </c>
    </row>
    <row r="21306" spans="3:3">
      <c r="C21306">
        <f t="shared" si="331"/>
        <v>0</v>
      </c>
    </row>
    <row r="21307" spans="3:3">
      <c r="C21307">
        <f t="shared" si="331"/>
        <v>0</v>
      </c>
    </row>
    <row r="21308" spans="3:3">
      <c r="C21308">
        <f t="shared" si="331"/>
        <v>0</v>
      </c>
    </row>
    <row r="21309" spans="3:3">
      <c r="C21309">
        <f t="shared" si="331"/>
        <v>0</v>
      </c>
    </row>
    <row r="21310" spans="3:3">
      <c r="C21310">
        <f t="shared" si="331"/>
        <v>0</v>
      </c>
    </row>
    <row r="21311" spans="3:3">
      <c r="C21311">
        <f t="shared" si="331"/>
        <v>0</v>
      </c>
    </row>
    <row r="21312" spans="3:3">
      <c r="C21312">
        <f t="shared" si="331"/>
        <v>0</v>
      </c>
    </row>
    <row r="21313" spans="3:3">
      <c r="C21313">
        <f t="shared" si="331"/>
        <v>0</v>
      </c>
    </row>
    <row r="21314" spans="3:3">
      <c r="C21314">
        <f t="shared" si="331"/>
        <v>0</v>
      </c>
    </row>
    <row r="21315" spans="3:3">
      <c r="C21315">
        <f t="shared" si="331"/>
        <v>0</v>
      </c>
    </row>
    <row r="21316" spans="3:3">
      <c r="C21316">
        <f t="shared" ref="C21316:C21379" si="332">IF(A21316="Yes", 1,0)</f>
        <v>0</v>
      </c>
    </row>
    <row r="21317" spans="3:3">
      <c r="C21317">
        <f t="shared" si="332"/>
        <v>0</v>
      </c>
    </row>
    <row r="21318" spans="3:3">
      <c r="C21318">
        <f t="shared" si="332"/>
        <v>0</v>
      </c>
    </row>
    <row r="21319" spans="3:3">
      <c r="C21319">
        <f t="shared" si="332"/>
        <v>0</v>
      </c>
    </row>
    <row r="21320" spans="3:3">
      <c r="C21320">
        <f t="shared" si="332"/>
        <v>0</v>
      </c>
    </row>
    <row r="21321" spans="3:3">
      <c r="C21321">
        <f t="shared" si="332"/>
        <v>0</v>
      </c>
    </row>
    <row r="21322" spans="3:3">
      <c r="C21322">
        <f t="shared" si="332"/>
        <v>0</v>
      </c>
    </row>
    <row r="21323" spans="3:3">
      <c r="C21323">
        <f t="shared" si="332"/>
        <v>0</v>
      </c>
    </row>
    <row r="21324" spans="3:3">
      <c r="C21324">
        <f t="shared" si="332"/>
        <v>0</v>
      </c>
    </row>
    <row r="21325" spans="3:3">
      <c r="C21325">
        <f t="shared" si="332"/>
        <v>0</v>
      </c>
    </row>
    <row r="21326" spans="3:3">
      <c r="C21326">
        <f t="shared" si="332"/>
        <v>0</v>
      </c>
    </row>
    <row r="21327" spans="3:3">
      <c r="C21327">
        <f t="shared" si="332"/>
        <v>0</v>
      </c>
    </row>
    <row r="21328" spans="3:3">
      <c r="C21328">
        <f t="shared" si="332"/>
        <v>0</v>
      </c>
    </row>
    <row r="21329" spans="3:3">
      <c r="C21329">
        <f t="shared" si="332"/>
        <v>0</v>
      </c>
    </row>
    <row r="21330" spans="3:3">
      <c r="C21330">
        <f t="shared" si="332"/>
        <v>0</v>
      </c>
    </row>
    <row r="21331" spans="3:3">
      <c r="C21331">
        <f t="shared" si="332"/>
        <v>0</v>
      </c>
    </row>
    <row r="21332" spans="3:3">
      <c r="C21332">
        <f t="shared" si="332"/>
        <v>0</v>
      </c>
    </row>
    <row r="21333" spans="3:3">
      <c r="C21333">
        <f t="shared" si="332"/>
        <v>0</v>
      </c>
    </row>
    <row r="21334" spans="3:3">
      <c r="C21334">
        <f t="shared" si="332"/>
        <v>0</v>
      </c>
    </row>
    <row r="21335" spans="3:3">
      <c r="C21335">
        <f t="shared" si="332"/>
        <v>0</v>
      </c>
    </row>
    <row r="21336" spans="3:3">
      <c r="C21336">
        <f t="shared" si="332"/>
        <v>0</v>
      </c>
    </row>
    <row r="21337" spans="3:3">
      <c r="C21337">
        <f t="shared" si="332"/>
        <v>0</v>
      </c>
    </row>
    <row r="21338" spans="3:3">
      <c r="C21338">
        <f t="shared" si="332"/>
        <v>0</v>
      </c>
    </row>
    <row r="21339" spans="3:3">
      <c r="C21339">
        <f t="shared" si="332"/>
        <v>0</v>
      </c>
    </row>
    <row r="21340" spans="3:3">
      <c r="C21340">
        <f t="shared" si="332"/>
        <v>0</v>
      </c>
    </row>
    <row r="21341" spans="3:3">
      <c r="C21341">
        <f t="shared" si="332"/>
        <v>0</v>
      </c>
    </row>
    <row r="21342" spans="3:3">
      <c r="C21342">
        <f t="shared" si="332"/>
        <v>0</v>
      </c>
    </row>
    <row r="21343" spans="3:3">
      <c r="C21343">
        <f t="shared" si="332"/>
        <v>0</v>
      </c>
    </row>
    <row r="21344" spans="3:3">
      <c r="C21344">
        <f t="shared" si="332"/>
        <v>0</v>
      </c>
    </row>
    <row r="21345" spans="3:3">
      <c r="C21345">
        <f t="shared" si="332"/>
        <v>0</v>
      </c>
    </row>
    <row r="21346" spans="3:3">
      <c r="C21346">
        <f t="shared" si="332"/>
        <v>0</v>
      </c>
    </row>
    <row r="21347" spans="3:3">
      <c r="C21347">
        <f t="shared" si="332"/>
        <v>0</v>
      </c>
    </row>
    <row r="21348" spans="3:3">
      <c r="C21348">
        <f t="shared" si="332"/>
        <v>0</v>
      </c>
    </row>
    <row r="21349" spans="3:3">
      <c r="C21349">
        <f t="shared" si="332"/>
        <v>0</v>
      </c>
    </row>
    <row r="21350" spans="3:3">
      <c r="C21350">
        <f t="shared" si="332"/>
        <v>0</v>
      </c>
    </row>
    <row r="21351" spans="3:3">
      <c r="C21351">
        <f t="shared" si="332"/>
        <v>0</v>
      </c>
    </row>
    <row r="21352" spans="3:3">
      <c r="C21352">
        <f t="shared" si="332"/>
        <v>0</v>
      </c>
    </row>
    <row r="21353" spans="3:3">
      <c r="C21353">
        <f t="shared" si="332"/>
        <v>0</v>
      </c>
    </row>
    <row r="21354" spans="3:3">
      <c r="C21354">
        <f t="shared" si="332"/>
        <v>0</v>
      </c>
    </row>
    <row r="21355" spans="3:3">
      <c r="C21355">
        <f t="shared" si="332"/>
        <v>0</v>
      </c>
    </row>
    <row r="21356" spans="3:3">
      <c r="C21356">
        <f t="shared" si="332"/>
        <v>0</v>
      </c>
    </row>
    <row r="21357" spans="3:3">
      <c r="C21357">
        <f t="shared" si="332"/>
        <v>0</v>
      </c>
    </row>
    <row r="21358" spans="3:3">
      <c r="C21358">
        <f t="shared" si="332"/>
        <v>0</v>
      </c>
    </row>
    <row r="21359" spans="3:3">
      <c r="C21359">
        <f t="shared" si="332"/>
        <v>0</v>
      </c>
    </row>
    <row r="21360" spans="3:3">
      <c r="C21360">
        <f t="shared" si="332"/>
        <v>0</v>
      </c>
    </row>
    <row r="21361" spans="3:3">
      <c r="C21361">
        <f t="shared" si="332"/>
        <v>0</v>
      </c>
    </row>
    <row r="21362" spans="3:3">
      <c r="C21362">
        <f t="shared" si="332"/>
        <v>0</v>
      </c>
    </row>
    <row r="21363" spans="3:3">
      <c r="C21363">
        <f t="shared" si="332"/>
        <v>0</v>
      </c>
    </row>
    <row r="21364" spans="3:3">
      <c r="C21364">
        <f t="shared" si="332"/>
        <v>0</v>
      </c>
    </row>
    <row r="21365" spans="3:3">
      <c r="C21365">
        <f t="shared" si="332"/>
        <v>0</v>
      </c>
    </row>
    <row r="21366" spans="3:3">
      <c r="C21366">
        <f t="shared" si="332"/>
        <v>0</v>
      </c>
    </row>
    <row r="21367" spans="3:3">
      <c r="C21367">
        <f t="shared" si="332"/>
        <v>0</v>
      </c>
    </row>
    <row r="21368" spans="3:3">
      <c r="C21368">
        <f t="shared" si="332"/>
        <v>0</v>
      </c>
    </row>
    <row r="21369" spans="3:3">
      <c r="C21369">
        <f t="shared" si="332"/>
        <v>0</v>
      </c>
    </row>
    <row r="21370" spans="3:3">
      <c r="C21370">
        <f t="shared" si="332"/>
        <v>0</v>
      </c>
    </row>
    <row r="21371" spans="3:3">
      <c r="C21371">
        <f t="shared" si="332"/>
        <v>0</v>
      </c>
    </row>
    <row r="21372" spans="3:3">
      <c r="C21372">
        <f t="shared" si="332"/>
        <v>0</v>
      </c>
    </row>
    <row r="21373" spans="3:3">
      <c r="C21373">
        <f t="shared" si="332"/>
        <v>0</v>
      </c>
    </row>
    <row r="21374" spans="3:3">
      <c r="C21374">
        <f t="shared" si="332"/>
        <v>0</v>
      </c>
    </row>
    <row r="21375" spans="3:3">
      <c r="C21375">
        <f t="shared" si="332"/>
        <v>0</v>
      </c>
    </row>
    <row r="21376" spans="3:3">
      <c r="C21376">
        <f t="shared" si="332"/>
        <v>0</v>
      </c>
    </row>
    <row r="21377" spans="3:3">
      <c r="C21377">
        <f t="shared" si="332"/>
        <v>0</v>
      </c>
    </row>
    <row r="21378" spans="3:3">
      <c r="C21378">
        <f t="shared" si="332"/>
        <v>0</v>
      </c>
    </row>
    <row r="21379" spans="3:3">
      <c r="C21379">
        <f t="shared" si="332"/>
        <v>0</v>
      </c>
    </row>
    <row r="21380" spans="3:3">
      <c r="C21380">
        <f t="shared" ref="C21380:C21443" si="333">IF(A21380="Yes", 1,0)</f>
        <v>0</v>
      </c>
    </row>
    <row r="21381" spans="3:3">
      <c r="C21381">
        <f t="shared" si="333"/>
        <v>0</v>
      </c>
    </row>
    <row r="21382" spans="3:3">
      <c r="C21382">
        <f t="shared" si="333"/>
        <v>0</v>
      </c>
    </row>
    <row r="21383" spans="3:3">
      <c r="C21383">
        <f t="shared" si="333"/>
        <v>0</v>
      </c>
    </row>
    <row r="21384" spans="3:3">
      <c r="C21384">
        <f t="shared" si="333"/>
        <v>0</v>
      </c>
    </row>
    <row r="21385" spans="3:3">
      <c r="C21385">
        <f t="shared" si="333"/>
        <v>0</v>
      </c>
    </row>
    <row r="21386" spans="3:3">
      <c r="C21386">
        <f t="shared" si="333"/>
        <v>0</v>
      </c>
    </row>
    <row r="21387" spans="3:3">
      <c r="C21387">
        <f t="shared" si="333"/>
        <v>0</v>
      </c>
    </row>
    <row r="21388" spans="3:3">
      <c r="C21388">
        <f t="shared" si="333"/>
        <v>0</v>
      </c>
    </row>
    <row r="21389" spans="3:3">
      <c r="C21389">
        <f t="shared" si="333"/>
        <v>0</v>
      </c>
    </row>
    <row r="21390" spans="3:3">
      <c r="C21390">
        <f t="shared" si="333"/>
        <v>0</v>
      </c>
    </row>
    <row r="21391" spans="3:3">
      <c r="C21391">
        <f t="shared" si="333"/>
        <v>0</v>
      </c>
    </row>
    <row r="21392" spans="3:3">
      <c r="C21392">
        <f t="shared" si="333"/>
        <v>0</v>
      </c>
    </row>
    <row r="21393" spans="3:3">
      <c r="C21393">
        <f t="shared" si="333"/>
        <v>0</v>
      </c>
    </row>
    <row r="21394" spans="3:3">
      <c r="C21394">
        <f t="shared" si="333"/>
        <v>0</v>
      </c>
    </row>
    <row r="21395" spans="3:3">
      <c r="C21395">
        <f t="shared" si="333"/>
        <v>0</v>
      </c>
    </row>
    <row r="21396" spans="3:3">
      <c r="C21396">
        <f t="shared" si="333"/>
        <v>0</v>
      </c>
    </row>
    <row r="21397" spans="3:3">
      <c r="C21397">
        <f t="shared" si="333"/>
        <v>0</v>
      </c>
    </row>
    <row r="21398" spans="3:3">
      <c r="C21398">
        <f t="shared" si="333"/>
        <v>0</v>
      </c>
    </row>
    <row r="21399" spans="3:3">
      <c r="C21399">
        <f t="shared" si="333"/>
        <v>0</v>
      </c>
    </row>
    <row r="21400" spans="3:3">
      <c r="C21400">
        <f t="shared" si="333"/>
        <v>0</v>
      </c>
    </row>
    <row r="21401" spans="3:3">
      <c r="C21401">
        <f t="shared" si="333"/>
        <v>0</v>
      </c>
    </row>
    <row r="21402" spans="3:3">
      <c r="C21402">
        <f t="shared" si="333"/>
        <v>0</v>
      </c>
    </row>
    <row r="21403" spans="3:3">
      <c r="C21403">
        <f t="shared" si="333"/>
        <v>0</v>
      </c>
    </row>
    <row r="21404" spans="3:3">
      <c r="C21404">
        <f t="shared" si="333"/>
        <v>0</v>
      </c>
    </row>
    <row r="21405" spans="3:3">
      <c r="C21405">
        <f t="shared" si="333"/>
        <v>0</v>
      </c>
    </row>
    <row r="21406" spans="3:3">
      <c r="C21406">
        <f t="shared" si="333"/>
        <v>0</v>
      </c>
    </row>
    <row r="21407" spans="3:3">
      <c r="C21407">
        <f t="shared" si="333"/>
        <v>0</v>
      </c>
    </row>
    <row r="21408" spans="3:3">
      <c r="C21408">
        <f t="shared" si="333"/>
        <v>0</v>
      </c>
    </row>
    <row r="21409" spans="3:3">
      <c r="C21409">
        <f t="shared" si="333"/>
        <v>0</v>
      </c>
    </row>
    <row r="21410" spans="3:3">
      <c r="C21410">
        <f t="shared" si="333"/>
        <v>0</v>
      </c>
    </row>
    <row r="21411" spans="3:3">
      <c r="C21411">
        <f t="shared" si="333"/>
        <v>0</v>
      </c>
    </row>
    <row r="21412" spans="3:3">
      <c r="C21412">
        <f t="shared" si="333"/>
        <v>0</v>
      </c>
    </row>
    <row r="21413" spans="3:3">
      <c r="C21413">
        <f t="shared" si="333"/>
        <v>0</v>
      </c>
    </row>
    <row r="21414" spans="3:3">
      <c r="C21414">
        <f t="shared" si="333"/>
        <v>0</v>
      </c>
    </row>
    <row r="21415" spans="3:3">
      <c r="C21415">
        <f t="shared" si="333"/>
        <v>0</v>
      </c>
    </row>
    <row r="21416" spans="3:3">
      <c r="C21416">
        <f t="shared" si="333"/>
        <v>0</v>
      </c>
    </row>
    <row r="21417" spans="3:3">
      <c r="C21417">
        <f t="shared" si="333"/>
        <v>0</v>
      </c>
    </row>
    <row r="21418" spans="3:3">
      <c r="C21418">
        <f t="shared" si="333"/>
        <v>0</v>
      </c>
    </row>
    <row r="21419" spans="3:3">
      <c r="C21419">
        <f t="shared" si="333"/>
        <v>0</v>
      </c>
    </row>
    <row r="21420" spans="3:3">
      <c r="C21420">
        <f t="shared" si="333"/>
        <v>0</v>
      </c>
    </row>
    <row r="21421" spans="3:3">
      <c r="C21421">
        <f t="shared" si="333"/>
        <v>0</v>
      </c>
    </row>
    <row r="21422" spans="3:3">
      <c r="C21422">
        <f t="shared" si="333"/>
        <v>0</v>
      </c>
    </row>
    <row r="21423" spans="3:3">
      <c r="C21423">
        <f t="shared" si="333"/>
        <v>0</v>
      </c>
    </row>
    <row r="21424" spans="3:3">
      <c r="C21424">
        <f t="shared" si="333"/>
        <v>0</v>
      </c>
    </row>
    <row r="21425" spans="3:3">
      <c r="C21425">
        <f t="shared" si="333"/>
        <v>0</v>
      </c>
    </row>
    <row r="21426" spans="3:3">
      <c r="C21426">
        <f t="shared" si="333"/>
        <v>0</v>
      </c>
    </row>
    <row r="21427" spans="3:3">
      <c r="C21427">
        <f t="shared" si="333"/>
        <v>0</v>
      </c>
    </row>
    <row r="21428" spans="3:3">
      <c r="C21428">
        <f t="shared" si="333"/>
        <v>0</v>
      </c>
    </row>
    <row r="21429" spans="3:3">
      <c r="C21429">
        <f t="shared" si="333"/>
        <v>0</v>
      </c>
    </row>
    <row r="21430" spans="3:3">
      <c r="C21430">
        <f t="shared" si="333"/>
        <v>0</v>
      </c>
    </row>
    <row r="21431" spans="3:3">
      <c r="C21431">
        <f t="shared" si="333"/>
        <v>0</v>
      </c>
    </row>
    <row r="21432" spans="3:3">
      <c r="C21432">
        <f t="shared" si="333"/>
        <v>0</v>
      </c>
    </row>
    <row r="21433" spans="3:3">
      <c r="C21433">
        <f t="shared" si="333"/>
        <v>0</v>
      </c>
    </row>
    <row r="21434" spans="3:3">
      <c r="C21434">
        <f t="shared" si="333"/>
        <v>0</v>
      </c>
    </row>
    <row r="21435" spans="3:3">
      <c r="C21435">
        <f t="shared" si="333"/>
        <v>0</v>
      </c>
    </row>
    <row r="21436" spans="3:3">
      <c r="C21436">
        <f t="shared" si="333"/>
        <v>0</v>
      </c>
    </row>
    <row r="21437" spans="3:3">
      <c r="C21437">
        <f t="shared" si="333"/>
        <v>0</v>
      </c>
    </row>
    <row r="21438" spans="3:3">
      <c r="C21438">
        <f t="shared" si="333"/>
        <v>0</v>
      </c>
    </row>
    <row r="21439" spans="3:3">
      <c r="C21439">
        <f t="shared" si="333"/>
        <v>0</v>
      </c>
    </row>
    <row r="21440" spans="3:3">
      <c r="C21440">
        <f t="shared" si="333"/>
        <v>0</v>
      </c>
    </row>
    <row r="21441" spans="3:3">
      <c r="C21441">
        <f t="shared" si="333"/>
        <v>0</v>
      </c>
    </row>
    <row r="21442" spans="3:3">
      <c r="C21442">
        <f t="shared" si="333"/>
        <v>0</v>
      </c>
    </row>
    <row r="21443" spans="3:3">
      <c r="C21443">
        <f t="shared" si="333"/>
        <v>0</v>
      </c>
    </row>
    <row r="21444" spans="3:3">
      <c r="C21444">
        <f t="shared" ref="C21444:C21507" si="334">IF(A21444="Yes", 1,0)</f>
        <v>0</v>
      </c>
    </row>
    <row r="21445" spans="3:3">
      <c r="C21445">
        <f t="shared" si="334"/>
        <v>0</v>
      </c>
    </row>
    <row r="21446" spans="3:3">
      <c r="C21446">
        <f t="shared" si="334"/>
        <v>0</v>
      </c>
    </row>
    <row r="21447" spans="3:3">
      <c r="C21447">
        <f t="shared" si="334"/>
        <v>0</v>
      </c>
    </row>
    <row r="21448" spans="3:3">
      <c r="C21448">
        <f t="shared" si="334"/>
        <v>0</v>
      </c>
    </row>
    <row r="21449" spans="3:3">
      <c r="C21449">
        <f t="shared" si="334"/>
        <v>0</v>
      </c>
    </row>
    <row r="21450" spans="3:3">
      <c r="C21450">
        <f t="shared" si="334"/>
        <v>0</v>
      </c>
    </row>
    <row r="21451" spans="3:3">
      <c r="C21451">
        <f t="shared" si="334"/>
        <v>0</v>
      </c>
    </row>
    <row r="21452" spans="3:3">
      <c r="C21452">
        <f t="shared" si="334"/>
        <v>0</v>
      </c>
    </row>
    <row r="21453" spans="3:3">
      <c r="C21453">
        <f t="shared" si="334"/>
        <v>0</v>
      </c>
    </row>
    <row r="21454" spans="3:3">
      <c r="C21454">
        <f t="shared" si="334"/>
        <v>0</v>
      </c>
    </row>
    <row r="21455" spans="3:3">
      <c r="C21455">
        <f t="shared" si="334"/>
        <v>0</v>
      </c>
    </row>
    <row r="21456" spans="3:3">
      <c r="C21456">
        <f t="shared" si="334"/>
        <v>0</v>
      </c>
    </row>
    <row r="21457" spans="3:3">
      <c r="C21457">
        <f t="shared" si="334"/>
        <v>0</v>
      </c>
    </row>
    <row r="21458" spans="3:3">
      <c r="C21458">
        <f t="shared" si="334"/>
        <v>0</v>
      </c>
    </row>
    <row r="21459" spans="3:3">
      <c r="C21459">
        <f t="shared" si="334"/>
        <v>0</v>
      </c>
    </row>
    <row r="21460" spans="3:3">
      <c r="C21460">
        <f t="shared" si="334"/>
        <v>0</v>
      </c>
    </row>
    <row r="21461" spans="3:3">
      <c r="C21461">
        <f t="shared" si="334"/>
        <v>0</v>
      </c>
    </row>
    <row r="21462" spans="3:3">
      <c r="C21462">
        <f t="shared" si="334"/>
        <v>0</v>
      </c>
    </row>
    <row r="21463" spans="3:3">
      <c r="C21463">
        <f t="shared" si="334"/>
        <v>0</v>
      </c>
    </row>
    <row r="21464" spans="3:3">
      <c r="C21464">
        <f t="shared" si="334"/>
        <v>0</v>
      </c>
    </row>
    <row r="21465" spans="3:3">
      <c r="C21465">
        <f t="shared" si="334"/>
        <v>0</v>
      </c>
    </row>
    <row r="21466" spans="3:3">
      <c r="C21466">
        <f t="shared" si="334"/>
        <v>0</v>
      </c>
    </row>
    <row r="21467" spans="3:3">
      <c r="C21467">
        <f t="shared" si="334"/>
        <v>0</v>
      </c>
    </row>
    <row r="21468" spans="3:3">
      <c r="C21468">
        <f t="shared" si="334"/>
        <v>0</v>
      </c>
    </row>
    <row r="21469" spans="3:3">
      <c r="C21469">
        <f t="shared" si="334"/>
        <v>0</v>
      </c>
    </row>
    <row r="21470" spans="3:3">
      <c r="C21470">
        <f t="shared" si="334"/>
        <v>0</v>
      </c>
    </row>
    <row r="21471" spans="3:3">
      <c r="C21471">
        <f t="shared" si="334"/>
        <v>0</v>
      </c>
    </row>
    <row r="21472" spans="3:3">
      <c r="C21472">
        <f t="shared" si="334"/>
        <v>0</v>
      </c>
    </row>
    <row r="21473" spans="3:3">
      <c r="C21473">
        <f t="shared" si="334"/>
        <v>0</v>
      </c>
    </row>
    <row r="21474" spans="3:3">
      <c r="C21474">
        <f t="shared" si="334"/>
        <v>0</v>
      </c>
    </row>
    <row r="21475" spans="3:3">
      <c r="C21475">
        <f t="shared" si="334"/>
        <v>0</v>
      </c>
    </row>
    <row r="21476" spans="3:3">
      <c r="C21476">
        <f t="shared" si="334"/>
        <v>0</v>
      </c>
    </row>
    <row r="21477" spans="3:3">
      <c r="C21477">
        <f t="shared" si="334"/>
        <v>0</v>
      </c>
    </row>
    <row r="21478" spans="3:3">
      <c r="C21478">
        <f t="shared" si="334"/>
        <v>0</v>
      </c>
    </row>
    <row r="21479" spans="3:3">
      <c r="C21479">
        <f t="shared" si="334"/>
        <v>0</v>
      </c>
    </row>
    <row r="21480" spans="3:3">
      <c r="C21480">
        <f t="shared" si="334"/>
        <v>0</v>
      </c>
    </row>
    <row r="21481" spans="3:3">
      <c r="C21481">
        <f t="shared" si="334"/>
        <v>0</v>
      </c>
    </row>
    <row r="21482" spans="3:3">
      <c r="C21482">
        <f t="shared" si="334"/>
        <v>0</v>
      </c>
    </row>
    <row r="21483" spans="3:3">
      <c r="C21483">
        <f t="shared" si="334"/>
        <v>0</v>
      </c>
    </row>
    <row r="21484" spans="3:3">
      <c r="C21484">
        <f t="shared" si="334"/>
        <v>0</v>
      </c>
    </row>
    <row r="21485" spans="3:3">
      <c r="C21485">
        <f t="shared" si="334"/>
        <v>0</v>
      </c>
    </row>
    <row r="21486" spans="3:3">
      <c r="C21486">
        <f t="shared" si="334"/>
        <v>0</v>
      </c>
    </row>
    <row r="21487" spans="3:3">
      <c r="C21487">
        <f t="shared" si="334"/>
        <v>0</v>
      </c>
    </row>
    <row r="21488" spans="3:3">
      <c r="C21488">
        <f t="shared" si="334"/>
        <v>0</v>
      </c>
    </row>
    <row r="21489" spans="3:3">
      <c r="C21489">
        <f t="shared" si="334"/>
        <v>0</v>
      </c>
    </row>
    <row r="21490" spans="3:3">
      <c r="C21490">
        <f t="shared" si="334"/>
        <v>0</v>
      </c>
    </row>
    <row r="21491" spans="3:3">
      <c r="C21491">
        <f t="shared" si="334"/>
        <v>0</v>
      </c>
    </row>
    <row r="21492" spans="3:3">
      <c r="C21492">
        <f t="shared" si="334"/>
        <v>0</v>
      </c>
    </row>
    <row r="21493" spans="3:3">
      <c r="C21493">
        <f t="shared" si="334"/>
        <v>0</v>
      </c>
    </row>
    <row r="21494" spans="3:3">
      <c r="C21494">
        <f t="shared" si="334"/>
        <v>0</v>
      </c>
    </row>
    <row r="21495" spans="3:3">
      <c r="C21495">
        <f t="shared" si="334"/>
        <v>0</v>
      </c>
    </row>
    <row r="21496" spans="3:3">
      <c r="C21496">
        <f t="shared" si="334"/>
        <v>0</v>
      </c>
    </row>
    <row r="21497" spans="3:3">
      <c r="C21497">
        <f t="shared" si="334"/>
        <v>0</v>
      </c>
    </row>
    <row r="21498" spans="3:3">
      <c r="C21498">
        <f t="shared" si="334"/>
        <v>0</v>
      </c>
    </row>
    <row r="21499" spans="3:3">
      <c r="C21499">
        <f t="shared" si="334"/>
        <v>0</v>
      </c>
    </row>
    <row r="21500" spans="3:3">
      <c r="C21500">
        <f t="shared" si="334"/>
        <v>0</v>
      </c>
    </row>
    <row r="21501" spans="3:3">
      <c r="C21501">
        <f t="shared" si="334"/>
        <v>0</v>
      </c>
    </row>
    <row r="21502" spans="3:3">
      <c r="C21502">
        <f t="shared" si="334"/>
        <v>0</v>
      </c>
    </row>
    <row r="21503" spans="3:3">
      <c r="C21503">
        <f t="shared" si="334"/>
        <v>0</v>
      </c>
    </row>
    <row r="21504" spans="3:3">
      <c r="C21504">
        <f t="shared" si="334"/>
        <v>0</v>
      </c>
    </row>
    <row r="21505" spans="3:3">
      <c r="C21505">
        <f t="shared" si="334"/>
        <v>0</v>
      </c>
    </row>
    <row r="21506" spans="3:3">
      <c r="C21506">
        <f t="shared" si="334"/>
        <v>0</v>
      </c>
    </row>
    <row r="21507" spans="3:3">
      <c r="C21507">
        <f t="shared" si="334"/>
        <v>0</v>
      </c>
    </row>
    <row r="21508" spans="3:3">
      <c r="C21508">
        <f t="shared" ref="C21508:C21571" si="335">IF(A21508="Yes", 1,0)</f>
        <v>0</v>
      </c>
    </row>
    <row r="21509" spans="3:3">
      <c r="C21509">
        <f t="shared" si="335"/>
        <v>0</v>
      </c>
    </row>
    <row r="21510" spans="3:3">
      <c r="C21510">
        <f t="shared" si="335"/>
        <v>0</v>
      </c>
    </row>
    <row r="21511" spans="3:3">
      <c r="C21511">
        <f t="shared" si="335"/>
        <v>0</v>
      </c>
    </row>
    <row r="21512" spans="3:3">
      <c r="C21512">
        <f t="shared" si="335"/>
        <v>0</v>
      </c>
    </row>
    <row r="21513" spans="3:3">
      <c r="C21513">
        <f t="shared" si="335"/>
        <v>0</v>
      </c>
    </row>
    <row r="21514" spans="3:3">
      <c r="C21514">
        <f t="shared" si="335"/>
        <v>0</v>
      </c>
    </row>
    <row r="21515" spans="3:3">
      <c r="C21515">
        <f t="shared" si="335"/>
        <v>0</v>
      </c>
    </row>
    <row r="21516" spans="3:3">
      <c r="C21516">
        <f t="shared" si="335"/>
        <v>0</v>
      </c>
    </row>
    <row r="21517" spans="3:3">
      <c r="C21517">
        <f t="shared" si="335"/>
        <v>0</v>
      </c>
    </row>
    <row r="21518" spans="3:3">
      <c r="C21518">
        <f t="shared" si="335"/>
        <v>0</v>
      </c>
    </row>
    <row r="21519" spans="3:3">
      <c r="C21519">
        <f t="shared" si="335"/>
        <v>0</v>
      </c>
    </row>
    <row r="21520" spans="3:3">
      <c r="C21520">
        <f t="shared" si="335"/>
        <v>0</v>
      </c>
    </row>
    <row r="21521" spans="3:3">
      <c r="C21521">
        <f t="shared" si="335"/>
        <v>0</v>
      </c>
    </row>
    <row r="21522" spans="3:3">
      <c r="C21522">
        <f t="shared" si="335"/>
        <v>0</v>
      </c>
    </row>
    <row r="21523" spans="3:3">
      <c r="C21523">
        <f t="shared" si="335"/>
        <v>0</v>
      </c>
    </row>
    <row r="21524" spans="3:3">
      <c r="C21524">
        <f t="shared" si="335"/>
        <v>0</v>
      </c>
    </row>
    <row r="21525" spans="3:3">
      <c r="C21525">
        <f t="shared" si="335"/>
        <v>0</v>
      </c>
    </row>
    <row r="21526" spans="3:3">
      <c r="C21526">
        <f t="shared" si="335"/>
        <v>0</v>
      </c>
    </row>
    <row r="21527" spans="3:3">
      <c r="C21527">
        <f t="shared" si="335"/>
        <v>0</v>
      </c>
    </row>
    <row r="21528" spans="3:3">
      <c r="C21528">
        <f t="shared" si="335"/>
        <v>0</v>
      </c>
    </row>
    <row r="21529" spans="3:3">
      <c r="C21529">
        <f t="shared" si="335"/>
        <v>0</v>
      </c>
    </row>
    <row r="21530" spans="3:3">
      <c r="C21530">
        <f t="shared" si="335"/>
        <v>0</v>
      </c>
    </row>
    <row r="21531" spans="3:3">
      <c r="C21531">
        <f t="shared" si="335"/>
        <v>0</v>
      </c>
    </row>
    <row r="21532" spans="3:3">
      <c r="C21532">
        <f t="shared" si="335"/>
        <v>0</v>
      </c>
    </row>
    <row r="21533" spans="3:3">
      <c r="C21533">
        <f t="shared" si="335"/>
        <v>0</v>
      </c>
    </row>
    <row r="21534" spans="3:3">
      <c r="C21534">
        <f t="shared" si="335"/>
        <v>0</v>
      </c>
    </row>
    <row r="21535" spans="3:3">
      <c r="C21535">
        <f t="shared" si="335"/>
        <v>0</v>
      </c>
    </row>
    <row r="21536" spans="3:3">
      <c r="C21536">
        <f t="shared" si="335"/>
        <v>0</v>
      </c>
    </row>
    <row r="21537" spans="3:3">
      <c r="C21537">
        <f t="shared" si="335"/>
        <v>0</v>
      </c>
    </row>
    <row r="21538" spans="3:3">
      <c r="C21538">
        <f t="shared" si="335"/>
        <v>0</v>
      </c>
    </row>
    <row r="21539" spans="3:3">
      <c r="C21539">
        <f t="shared" si="335"/>
        <v>0</v>
      </c>
    </row>
    <row r="21540" spans="3:3">
      <c r="C21540">
        <f t="shared" si="335"/>
        <v>0</v>
      </c>
    </row>
    <row r="21541" spans="3:3">
      <c r="C21541">
        <f t="shared" si="335"/>
        <v>0</v>
      </c>
    </row>
    <row r="21542" spans="3:3">
      <c r="C21542">
        <f t="shared" si="335"/>
        <v>0</v>
      </c>
    </row>
    <row r="21543" spans="3:3">
      <c r="C21543">
        <f t="shared" si="335"/>
        <v>0</v>
      </c>
    </row>
    <row r="21544" spans="3:3">
      <c r="C21544">
        <f t="shared" si="335"/>
        <v>0</v>
      </c>
    </row>
    <row r="21545" spans="3:3">
      <c r="C21545">
        <f t="shared" si="335"/>
        <v>0</v>
      </c>
    </row>
    <row r="21546" spans="3:3">
      <c r="C21546">
        <f t="shared" si="335"/>
        <v>0</v>
      </c>
    </row>
    <row r="21547" spans="3:3">
      <c r="C21547">
        <f t="shared" si="335"/>
        <v>0</v>
      </c>
    </row>
    <row r="21548" spans="3:3">
      <c r="C21548">
        <f t="shared" si="335"/>
        <v>0</v>
      </c>
    </row>
    <row r="21549" spans="3:3">
      <c r="C21549">
        <f t="shared" si="335"/>
        <v>0</v>
      </c>
    </row>
    <row r="21550" spans="3:3">
      <c r="C21550">
        <f t="shared" si="335"/>
        <v>0</v>
      </c>
    </row>
    <row r="21551" spans="3:3">
      <c r="C21551">
        <f t="shared" si="335"/>
        <v>0</v>
      </c>
    </row>
    <row r="21552" spans="3:3">
      <c r="C21552">
        <f t="shared" si="335"/>
        <v>0</v>
      </c>
    </row>
    <row r="21553" spans="3:3">
      <c r="C21553">
        <f t="shared" si="335"/>
        <v>0</v>
      </c>
    </row>
    <row r="21554" spans="3:3">
      <c r="C21554">
        <f t="shared" si="335"/>
        <v>0</v>
      </c>
    </row>
    <row r="21555" spans="3:3">
      <c r="C21555">
        <f t="shared" si="335"/>
        <v>0</v>
      </c>
    </row>
    <row r="21556" spans="3:3">
      <c r="C21556">
        <f t="shared" si="335"/>
        <v>0</v>
      </c>
    </row>
    <row r="21557" spans="3:3">
      <c r="C21557">
        <f t="shared" si="335"/>
        <v>0</v>
      </c>
    </row>
    <row r="21558" spans="3:3">
      <c r="C21558">
        <f t="shared" si="335"/>
        <v>0</v>
      </c>
    </row>
    <row r="21559" spans="3:3">
      <c r="C21559">
        <f t="shared" si="335"/>
        <v>0</v>
      </c>
    </row>
    <row r="21560" spans="3:3">
      <c r="C21560">
        <f t="shared" si="335"/>
        <v>0</v>
      </c>
    </row>
    <row r="21561" spans="3:3">
      <c r="C21561">
        <f t="shared" si="335"/>
        <v>0</v>
      </c>
    </row>
    <row r="21562" spans="3:3">
      <c r="C21562">
        <f t="shared" si="335"/>
        <v>0</v>
      </c>
    </row>
    <row r="21563" spans="3:3">
      <c r="C21563">
        <f t="shared" si="335"/>
        <v>0</v>
      </c>
    </row>
    <row r="21564" spans="3:3">
      <c r="C21564">
        <f t="shared" si="335"/>
        <v>0</v>
      </c>
    </row>
    <row r="21565" spans="3:3">
      <c r="C21565">
        <f t="shared" si="335"/>
        <v>0</v>
      </c>
    </row>
    <row r="21566" spans="3:3">
      <c r="C21566">
        <f t="shared" si="335"/>
        <v>0</v>
      </c>
    </row>
    <row r="21567" spans="3:3">
      <c r="C21567">
        <f t="shared" si="335"/>
        <v>0</v>
      </c>
    </row>
    <row r="21568" spans="3:3">
      <c r="C21568">
        <f t="shared" si="335"/>
        <v>0</v>
      </c>
    </row>
    <row r="21569" spans="3:3">
      <c r="C21569">
        <f t="shared" si="335"/>
        <v>0</v>
      </c>
    </row>
    <row r="21570" spans="3:3">
      <c r="C21570">
        <f t="shared" si="335"/>
        <v>0</v>
      </c>
    </row>
    <row r="21571" spans="3:3">
      <c r="C21571">
        <f t="shared" si="335"/>
        <v>0</v>
      </c>
    </row>
    <row r="21572" spans="3:3">
      <c r="C21572">
        <f t="shared" ref="C21572:C21635" si="336">IF(A21572="Yes", 1,0)</f>
        <v>0</v>
      </c>
    </row>
    <row r="21573" spans="3:3">
      <c r="C21573">
        <f t="shared" si="336"/>
        <v>0</v>
      </c>
    </row>
    <row r="21574" spans="3:3">
      <c r="C21574">
        <f t="shared" si="336"/>
        <v>0</v>
      </c>
    </row>
    <row r="21575" spans="3:3">
      <c r="C21575">
        <f t="shared" si="336"/>
        <v>0</v>
      </c>
    </row>
    <row r="21576" spans="3:3">
      <c r="C21576">
        <f t="shared" si="336"/>
        <v>0</v>
      </c>
    </row>
    <row r="21577" spans="3:3">
      <c r="C21577">
        <f t="shared" si="336"/>
        <v>0</v>
      </c>
    </row>
    <row r="21578" spans="3:3">
      <c r="C21578">
        <f t="shared" si="336"/>
        <v>0</v>
      </c>
    </row>
    <row r="21579" spans="3:3">
      <c r="C21579">
        <f t="shared" si="336"/>
        <v>0</v>
      </c>
    </row>
    <row r="21580" spans="3:3">
      <c r="C21580">
        <f t="shared" si="336"/>
        <v>0</v>
      </c>
    </row>
    <row r="21581" spans="3:3">
      <c r="C21581">
        <f t="shared" si="336"/>
        <v>0</v>
      </c>
    </row>
    <row r="21582" spans="3:3">
      <c r="C21582">
        <f t="shared" si="336"/>
        <v>0</v>
      </c>
    </row>
    <row r="21583" spans="3:3">
      <c r="C21583">
        <f t="shared" si="336"/>
        <v>0</v>
      </c>
    </row>
    <row r="21584" spans="3:3">
      <c r="C21584">
        <f t="shared" si="336"/>
        <v>0</v>
      </c>
    </row>
    <row r="21585" spans="3:3">
      <c r="C21585">
        <f t="shared" si="336"/>
        <v>0</v>
      </c>
    </row>
    <row r="21586" spans="3:3">
      <c r="C21586">
        <f t="shared" si="336"/>
        <v>0</v>
      </c>
    </row>
    <row r="21587" spans="3:3">
      <c r="C21587">
        <f t="shared" si="336"/>
        <v>0</v>
      </c>
    </row>
    <row r="21588" spans="3:3">
      <c r="C21588">
        <f t="shared" si="336"/>
        <v>0</v>
      </c>
    </row>
    <row r="21589" spans="3:3">
      <c r="C21589">
        <f t="shared" si="336"/>
        <v>0</v>
      </c>
    </row>
    <row r="21590" spans="3:3">
      <c r="C21590">
        <f t="shared" si="336"/>
        <v>0</v>
      </c>
    </row>
    <row r="21591" spans="3:3">
      <c r="C21591">
        <f t="shared" si="336"/>
        <v>0</v>
      </c>
    </row>
    <row r="21592" spans="3:3">
      <c r="C21592">
        <f t="shared" si="336"/>
        <v>0</v>
      </c>
    </row>
    <row r="21593" spans="3:3">
      <c r="C21593">
        <f t="shared" si="336"/>
        <v>0</v>
      </c>
    </row>
    <row r="21594" spans="3:3">
      <c r="C21594">
        <f t="shared" si="336"/>
        <v>0</v>
      </c>
    </row>
    <row r="21595" spans="3:3">
      <c r="C21595">
        <f t="shared" si="336"/>
        <v>0</v>
      </c>
    </row>
    <row r="21596" spans="3:3">
      <c r="C21596">
        <f t="shared" si="336"/>
        <v>0</v>
      </c>
    </row>
    <row r="21597" spans="3:3">
      <c r="C21597">
        <f t="shared" si="336"/>
        <v>0</v>
      </c>
    </row>
    <row r="21598" spans="3:3">
      <c r="C21598">
        <f t="shared" si="336"/>
        <v>0</v>
      </c>
    </row>
    <row r="21599" spans="3:3">
      <c r="C21599">
        <f t="shared" si="336"/>
        <v>0</v>
      </c>
    </row>
    <row r="21600" spans="3:3">
      <c r="C21600">
        <f t="shared" si="336"/>
        <v>0</v>
      </c>
    </row>
    <row r="21601" spans="3:3">
      <c r="C21601">
        <f t="shared" si="336"/>
        <v>0</v>
      </c>
    </row>
    <row r="21602" spans="3:3">
      <c r="C21602">
        <f t="shared" si="336"/>
        <v>0</v>
      </c>
    </row>
    <row r="21603" spans="3:3">
      <c r="C21603">
        <f t="shared" si="336"/>
        <v>0</v>
      </c>
    </row>
    <row r="21604" spans="3:3">
      <c r="C21604">
        <f t="shared" si="336"/>
        <v>0</v>
      </c>
    </row>
    <row r="21605" spans="3:3">
      <c r="C21605">
        <f t="shared" si="336"/>
        <v>0</v>
      </c>
    </row>
    <row r="21606" spans="3:3">
      <c r="C21606">
        <f t="shared" si="336"/>
        <v>0</v>
      </c>
    </row>
    <row r="21607" spans="3:3">
      <c r="C21607">
        <f t="shared" si="336"/>
        <v>0</v>
      </c>
    </row>
    <row r="21608" spans="3:3">
      <c r="C21608">
        <f t="shared" si="336"/>
        <v>0</v>
      </c>
    </row>
    <row r="21609" spans="3:3">
      <c r="C21609">
        <f t="shared" si="336"/>
        <v>0</v>
      </c>
    </row>
    <row r="21610" spans="3:3">
      <c r="C21610">
        <f t="shared" si="336"/>
        <v>0</v>
      </c>
    </row>
    <row r="21611" spans="3:3">
      <c r="C21611">
        <f t="shared" si="336"/>
        <v>0</v>
      </c>
    </row>
    <row r="21612" spans="3:3">
      <c r="C21612">
        <f t="shared" si="336"/>
        <v>0</v>
      </c>
    </row>
    <row r="21613" spans="3:3">
      <c r="C21613">
        <f t="shared" si="336"/>
        <v>0</v>
      </c>
    </row>
    <row r="21614" spans="3:3">
      <c r="C21614">
        <f t="shared" si="336"/>
        <v>0</v>
      </c>
    </row>
    <row r="21615" spans="3:3">
      <c r="C21615">
        <f t="shared" si="336"/>
        <v>0</v>
      </c>
    </row>
    <row r="21616" spans="3:3">
      <c r="C21616">
        <f t="shared" si="336"/>
        <v>0</v>
      </c>
    </row>
    <row r="21617" spans="3:3">
      <c r="C21617">
        <f t="shared" si="336"/>
        <v>0</v>
      </c>
    </row>
    <row r="21618" spans="3:3">
      <c r="C21618">
        <f t="shared" si="336"/>
        <v>0</v>
      </c>
    </row>
    <row r="21619" spans="3:3">
      <c r="C21619">
        <f t="shared" si="336"/>
        <v>0</v>
      </c>
    </row>
    <row r="21620" spans="3:3">
      <c r="C21620">
        <f t="shared" si="336"/>
        <v>0</v>
      </c>
    </row>
    <row r="21621" spans="3:3">
      <c r="C21621">
        <f t="shared" si="336"/>
        <v>0</v>
      </c>
    </row>
    <row r="21622" spans="3:3">
      <c r="C21622">
        <f t="shared" si="336"/>
        <v>0</v>
      </c>
    </row>
    <row r="21623" spans="3:3">
      <c r="C21623">
        <f t="shared" si="336"/>
        <v>0</v>
      </c>
    </row>
    <row r="21624" spans="3:3">
      <c r="C21624">
        <f t="shared" si="336"/>
        <v>0</v>
      </c>
    </row>
    <row r="21625" spans="3:3">
      <c r="C21625">
        <f t="shared" si="336"/>
        <v>0</v>
      </c>
    </row>
    <row r="21626" spans="3:3">
      <c r="C21626">
        <f t="shared" si="336"/>
        <v>0</v>
      </c>
    </row>
    <row r="21627" spans="3:3">
      <c r="C21627">
        <f t="shared" si="336"/>
        <v>0</v>
      </c>
    </row>
    <row r="21628" spans="3:3">
      <c r="C21628">
        <f t="shared" si="336"/>
        <v>0</v>
      </c>
    </row>
    <row r="21629" spans="3:3">
      <c r="C21629">
        <f t="shared" si="336"/>
        <v>0</v>
      </c>
    </row>
    <row r="21630" spans="3:3">
      <c r="C21630">
        <f t="shared" si="336"/>
        <v>0</v>
      </c>
    </row>
    <row r="21631" spans="3:3">
      <c r="C21631">
        <f t="shared" si="336"/>
        <v>0</v>
      </c>
    </row>
    <row r="21632" spans="3:3">
      <c r="C21632">
        <f t="shared" si="336"/>
        <v>0</v>
      </c>
    </row>
    <row r="21633" spans="3:3">
      <c r="C21633">
        <f t="shared" si="336"/>
        <v>0</v>
      </c>
    </row>
    <row r="21634" spans="3:3">
      <c r="C21634">
        <f t="shared" si="336"/>
        <v>0</v>
      </c>
    </row>
    <row r="21635" spans="3:3">
      <c r="C21635">
        <f t="shared" si="336"/>
        <v>0</v>
      </c>
    </row>
    <row r="21636" spans="3:3">
      <c r="C21636">
        <f t="shared" ref="C21636:C21699" si="337">IF(A21636="Yes", 1,0)</f>
        <v>0</v>
      </c>
    </row>
    <row r="21637" spans="3:3">
      <c r="C21637">
        <f t="shared" si="337"/>
        <v>0</v>
      </c>
    </row>
    <row r="21638" spans="3:3">
      <c r="C21638">
        <f t="shared" si="337"/>
        <v>0</v>
      </c>
    </row>
    <row r="21639" spans="3:3">
      <c r="C21639">
        <f t="shared" si="337"/>
        <v>0</v>
      </c>
    </row>
    <row r="21640" spans="3:3">
      <c r="C21640">
        <f t="shared" si="337"/>
        <v>0</v>
      </c>
    </row>
    <row r="21641" spans="3:3">
      <c r="C21641">
        <f t="shared" si="337"/>
        <v>0</v>
      </c>
    </row>
    <row r="21642" spans="3:3">
      <c r="C21642">
        <f t="shared" si="337"/>
        <v>0</v>
      </c>
    </row>
    <row r="21643" spans="3:3">
      <c r="C21643">
        <f t="shared" si="337"/>
        <v>0</v>
      </c>
    </row>
    <row r="21644" spans="3:3">
      <c r="C21644">
        <f t="shared" si="337"/>
        <v>0</v>
      </c>
    </row>
    <row r="21645" spans="3:3">
      <c r="C21645">
        <f t="shared" si="337"/>
        <v>0</v>
      </c>
    </row>
    <row r="21646" spans="3:3">
      <c r="C21646">
        <f t="shared" si="337"/>
        <v>0</v>
      </c>
    </row>
    <row r="21647" spans="3:3">
      <c r="C21647">
        <f t="shared" si="337"/>
        <v>0</v>
      </c>
    </row>
    <row r="21648" spans="3:3">
      <c r="C21648">
        <f t="shared" si="337"/>
        <v>0</v>
      </c>
    </row>
    <row r="21649" spans="3:3">
      <c r="C21649">
        <f t="shared" si="337"/>
        <v>0</v>
      </c>
    </row>
    <row r="21650" spans="3:3">
      <c r="C21650">
        <f t="shared" si="337"/>
        <v>0</v>
      </c>
    </row>
    <row r="21651" spans="3:3">
      <c r="C21651">
        <f t="shared" si="337"/>
        <v>0</v>
      </c>
    </row>
    <row r="21652" spans="3:3">
      <c r="C21652">
        <f t="shared" si="337"/>
        <v>0</v>
      </c>
    </row>
    <row r="21653" spans="3:3">
      <c r="C21653">
        <f t="shared" si="337"/>
        <v>0</v>
      </c>
    </row>
    <row r="21654" spans="3:3">
      <c r="C21654">
        <f t="shared" si="337"/>
        <v>0</v>
      </c>
    </row>
    <row r="21655" spans="3:3">
      <c r="C21655">
        <f t="shared" si="337"/>
        <v>0</v>
      </c>
    </row>
    <row r="21656" spans="3:3">
      <c r="C21656">
        <f t="shared" si="337"/>
        <v>0</v>
      </c>
    </row>
    <row r="21657" spans="3:3">
      <c r="C21657">
        <f t="shared" si="337"/>
        <v>0</v>
      </c>
    </row>
    <row r="21658" spans="3:3">
      <c r="C21658">
        <f t="shared" si="337"/>
        <v>0</v>
      </c>
    </row>
    <row r="21659" spans="3:3">
      <c r="C21659">
        <f t="shared" si="337"/>
        <v>0</v>
      </c>
    </row>
    <row r="21660" spans="3:3">
      <c r="C21660">
        <f t="shared" si="337"/>
        <v>0</v>
      </c>
    </row>
    <row r="21661" spans="3:3">
      <c r="C21661">
        <f t="shared" si="337"/>
        <v>0</v>
      </c>
    </row>
    <row r="21662" spans="3:3">
      <c r="C21662">
        <f t="shared" si="337"/>
        <v>0</v>
      </c>
    </row>
    <row r="21663" spans="3:3">
      <c r="C21663">
        <f t="shared" si="337"/>
        <v>0</v>
      </c>
    </row>
    <row r="21664" spans="3:3">
      <c r="C21664">
        <f t="shared" si="337"/>
        <v>0</v>
      </c>
    </row>
    <row r="21665" spans="3:3">
      <c r="C21665">
        <f t="shared" si="337"/>
        <v>0</v>
      </c>
    </row>
    <row r="21666" spans="3:3">
      <c r="C21666">
        <f t="shared" si="337"/>
        <v>0</v>
      </c>
    </row>
    <row r="21667" spans="3:3">
      <c r="C21667">
        <f t="shared" si="337"/>
        <v>0</v>
      </c>
    </row>
    <row r="21668" spans="3:3">
      <c r="C21668">
        <f t="shared" si="337"/>
        <v>0</v>
      </c>
    </row>
    <row r="21669" spans="3:3">
      <c r="C21669">
        <f t="shared" si="337"/>
        <v>0</v>
      </c>
    </row>
    <row r="21670" spans="3:3">
      <c r="C21670">
        <f t="shared" si="337"/>
        <v>0</v>
      </c>
    </row>
    <row r="21671" spans="3:3">
      <c r="C21671">
        <f t="shared" si="337"/>
        <v>0</v>
      </c>
    </row>
    <row r="21672" spans="3:3">
      <c r="C21672">
        <f t="shared" si="337"/>
        <v>0</v>
      </c>
    </row>
    <row r="21673" spans="3:3">
      <c r="C21673">
        <f t="shared" si="337"/>
        <v>0</v>
      </c>
    </row>
    <row r="21674" spans="3:3">
      <c r="C21674">
        <f t="shared" si="337"/>
        <v>0</v>
      </c>
    </row>
    <row r="21675" spans="3:3">
      <c r="C21675">
        <f t="shared" si="337"/>
        <v>0</v>
      </c>
    </row>
    <row r="21676" spans="3:3">
      <c r="C21676">
        <f t="shared" si="337"/>
        <v>0</v>
      </c>
    </row>
    <row r="21677" spans="3:3">
      <c r="C21677">
        <f t="shared" si="337"/>
        <v>0</v>
      </c>
    </row>
    <row r="21678" spans="3:3">
      <c r="C21678">
        <f t="shared" si="337"/>
        <v>0</v>
      </c>
    </row>
    <row r="21679" spans="3:3">
      <c r="C21679">
        <f t="shared" si="337"/>
        <v>0</v>
      </c>
    </row>
    <row r="21680" spans="3:3">
      <c r="C21680">
        <f t="shared" si="337"/>
        <v>0</v>
      </c>
    </row>
    <row r="21681" spans="3:3">
      <c r="C21681">
        <f t="shared" si="337"/>
        <v>0</v>
      </c>
    </row>
    <row r="21682" spans="3:3">
      <c r="C21682">
        <f t="shared" si="337"/>
        <v>0</v>
      </c>
    </row>
    <row r="21683" spans="3:3">
      <c r="C21683">
        <f t="shared" si="337"/>
        <v>0</v>
      </c>
    </row>
    <row r="21684" spans="3:3">
      <c r="C21684">
        <f t="shared" si="337"/>
        <v>0</v>
      </c>
    </row>
    <row r="21685" spans="3:3">
      <c r="C21685">
        <f t="shared" si="337"/>
        <v>0</v>
      </c>
    </row>
    <row r="21686" spans="3:3">
      <c r="C21686">
        <f t="shared" si="337"/>
        <v>0</v>
      </c>
    </row>
    <row r="21687" spans="3:3">
      <c r="C21687">
        <f t="shared" si="337"/>
        <v>0</v>
      </c>
    </row>
    <row r="21688" spans="3:3">
      <c r="C21688">
        <f t="shared" si="337"/>
        <v>0</v>
      </c>
    </row>
    <row r="21689" spans="3:3">
      <c r="C21689">
        <f t="shared" si="337"/>
        <v>0</v>
      </c>
    </row>
    <row r="21690" spans="3:3">
      <c r="C21690">
        <f t="shared" si="337"/>
        <v>0</v>
      </c>
    </row>
    <row r="21691" spans="3:3">
      <c r="C21691">
        <f t="shared" si="337"/>
        <v>0</v>
      </c>
    </row>
    <row r="21692" spans="3:3">
      <c r="C21692">
        <f t="shared" si="337"/>
        <v>0</v>
      </c>
    </row>
    <row r="21693" spans="3:3">
      <c r="C21693">
        <f t="shared" si="337"/>
        <v>0</v>
      </c>
    </row>
    <row r="21694" spans="3:3">
      <c r="C21694">
        <f t="shared" si="337"/>
        <v>0</v>
      </c>
    </row>
    <row r="21695" spans="3:3">
      <c r="C21695">
        <f t="shared" si="337"/>
        <v>0</v>
      </c>
    </row>
    <row r="21696" spans="3:3">
      <c r="C21696">
        <f t="shared" si="337"/>
        <v>0</v>
      </c>
    </row>
    <row r="21697" spans="3:3">
      <c r="C21697">
        <f t="shared" si="337"/>
        <v>0</v>
      </c>
    </row>
    <row r="21698" spans="3:3">
      <c r="C21698">
        <f t="shared" si="337"/>
        <v>0</v>
      </c>
    </row>
    <row r="21699" spans="3:3">
      <c r="C21699">
        <f t="shared" si="337"/>
        <v>0</v>
      </c>
    </row>
    <row r="21700" spans="3:3">
      <c r="C21700">
        <f t="shared" ref="C21700:C21763" si="338">IF(A21700="Yes", 1,0)</f>
        <v>0</v>
      </c>
    </row>
    <row r="21701" spans="3:3">
      <c r="C21701">
        <f t="shared" si="338"/>
        <v>0</v>
      </c>
    </row>
    <row r="21702" spans="3:3">
      <c r="C21702">
        <f t="shared" si="338"/>
        <v>0</v>
      </c>
    </row>
    <row r="21703" spans="3:3">
      <c r="C21703">
        <f t="shared" si="338"/>
        <v>0</v>
      </c>
    </row>
    <row r="21704" spans="3:3">
      <c r="C21704">
        <f t="shared" si="338"/>
        <v>0</v>
      </c>
    </row>
    <row r="21705" spans="3:3">
      <c r="C21705">
        <f t="shared" si="338"/>
        <v>0</v>
      </c>
    </row>
    <row r="21706" spans="3:3">
      <c r="C21706">
        <f t="shared" si="338"/>
        <v>0</v>
      </c>
    </row>
    <row r="21707" spans="3:3">
      <c r="C21707">
        <f t="shared" si="338"/>
        <v>0</v>
      </c>
    </row>
    <row r="21708" spans="3:3">
      <c r="C21708">
        <f t="shared" si="338"/>
        <v>0</v>
      </c>
    </row>
    <row r="21709" spans="3:3">
      <c r="C21709">
        <f t="shared" si="338"/>
        <v>0</v>
      </c>
    </row>
    <row r="21710" spans="3:3">
      <c r="C21710">
        <f t="shared" si="338"/>
        <v>0</v>
      </c>
    </row>
    <row r="21711" spans="3:3">
      <c r="C21711">
        <f t="shared" si="338"/>
        <v>0</v>
      </c>
    </row>
    <row r="21712" spans="3:3">
      <c r="C21712">
        <f t="shared" si="338"/>
        <v>0</v>
      </c>
    </row>
    <row r="21713" spans="3:3">
      <c r="C21713">
        <f t="shared" si="338"/>
        <v>0</v>
      </c>
    </row>
    <row r="21714" spans="3:3">
      <c r="C21714">
        <f t="shared" si="338"/>
        <v>0</v>
      </c>
    </row>
    <row r="21715" spans="3:3">
      <c r="C21715">
        <f t="shared" si="338"/>
        <v>0</v>
      </c>
    </row>
    <row r="21716" spans="3:3">
      <c r="C21716">
        <f t="shared" si="338"/>
        <v>0</v>
      </c>
    </row>
    <row r="21717" spans="3:3">
      <c r="C21717">
        <f t="shared" si="338"/>
        <v>0</v>
      </c>
    </row>
    <row r="21718" spans="3:3">
      <c r="C21718">
        <f t="shared" si="338"/>
        <v>0</v>
      </c>
    </row>
    <row r="21719" spans="3:3">
      <c r="C21719">
        <f t="shared" si="338"/>
        <v>0</v>
      </c>
    </row>
    <row r="21720" spans="3:3">
      <c r="C21720">
        <f t="shared" si="338"/>
        <v>0</v>
      </c>
    </row>
    <row r="21721" spans="3:3">
      <c r="C21721">
        <f t="shared" si="338"/>
        <v>0</v>
      </c>
    </row>
    <row r="21722" spans="3:3">
      <c r="C21722">
        <f t="shared" si="338"/>
        <v>0</v>
      </c>
    </row>
    <row r="21723" spans="3:3">
      <c r="C21723">
        <f t="shared" si="338"/>
        <v>0</v>
      </c>
    </row>
    <row r="21724" spans="3:3">
      <c r="C21724">
        <f t="shared" si="338"/>
        <v>0</v>
      </c>
    </row>
    <row r="21725" spans="3:3">
      <c r="C21725">
        <f t="shared" si="338"/>
        <v>0</v>
      </c>
    </row>
    <row r="21726" spans="3:3">
      <c r="C21726">
        <f t="shared" si="338"/>
        <v>0</v>
      </c>
    </row>
    <row r="21727" spans="3:3">
      <c r="C21727">
        <f t="shared" si="338"/>
        <v>0</v>
      </c>
    </row>
    <row r="21728" spans="3:3">
      <c r="C21728">
        <f t="shared" si="338"/>
        <v>0</v>
      </c>
    </row>
    <row r="21729" spans="3:3">
      <c r="C21729">
        <f t="shared" si="338"/>
        <v>0</v>
      </c>
    </row>
    <row r="21730" spans="3:3">
      <c r="C21730">
        <f t="shared" si="338"/>
        <v>0</v>
      </c>
    </row>
    <row r="21731" spans="3:3">
      <c r="C21731">
        <f t="shared" si="338"/>
        <v>0</v>
      </c>
    </row>
    <row r="21732" spans="3:3">
      <c r="C21732">
        <f t="shared" si="338"/>
        <v>0</v>
      </c>
    </row>
    <row r="21733" spans="3:3">
      <c r="C21733">
        <f t="shared" si="338"/>
        <v>0</v>
      </c>
    </row>
    <row r="21734" spans="3:3">
      <c r="C21734">
        <f t="shared" si="338"/>
        <v>0</v>
      </c>
    </row>
    <row r="21735" spans="3:3">
      <c r="C21735">
        <f t="shared" si="338"/>
        <v>0</v>
      </c>
    </row>
    <row r="21736" spans="3:3">
      <c r="C21736">
        <f t="shared" si="338"/>
        <v>0</v>
      </c>
    </row>
    <row r="21737" spans="3:3">
      <c r="C21737">
        <f t="shared" si="338"/>
        <v>0</v>
      </c>
    </row>
    <row r="21738" spans="3:3">
      <c r="C21738">
        <f t="shared" si="338"/>
        <v>0</v>
      </c>
    </row>
    <row r="21739" spans="3:3">
      <c r="C21739">
        <f t="shared" si="338"/>
        <v>0</v>
      </c>
    </row>
    <row r="21740" spans="3:3">
      <c r="C21740">
        <f t="shared" si="338"/>
        <v>0</v>
      </c>
    </row>
    <row r="21741" spans="3:3">
      <c r="C21741">
        <f t="shared" si="338"/>
        <v>0</v>
      </c>
    </row>
    <row r="21742" spans="3:3">
      <c r="C21742">
        <f t="shared" si="338"/>
        <v>0</v>
      </c>
    </row>
    <row r="21743" spans="3:3">
      <c r="C21743">
        <f t="shared" si="338"/>
        <v>0</v>
      </c>
    </row>
    <row r="21744" spans="3:3">
      <c r="C21744">
        <f t="shared" si="338"/>
        <v>0</v>
      </c>
    </row>
    <row r="21745" spans="3:3">
      <c r="C21745">
        <f t="shared" si="338"/>
        <v>0</v>
      </c>
    </row>
    <row r="21746" spans="3:3">
      <c r="C21746">
        <f t="shared" si="338"/>
        <v>0</v>
      </c>
    </row>
    <row r="21747" spans="3:3">
      <c r="C21747">
        <f t="shared" si="338"/>
        <v>0</v>
      </c>
    </row>
    <row r="21748" spans="3:3">
      <c r="C21748">
        <f t="shared" si="338"/>
        <v>0</v>
      </c>
    </row>
    <row r="21749" spans="3:3">
      <c r="C21749">
        <f t="shared" si="338"/>
        <v>0</v>
      </c>
    </row>
    <row r="21750" spans="3:3">
      <c r="C21750">
        <f t="shared" si="338"/>
        <v>0</v>
      </c>
    </row>
    <row r="21751" spans="3:3">
      <c r="C21751">
        <f t="shared" si="338"/>
        <v>0</v>
      </c>
    </row>
    <row r="21752" spans="3:3">
      <c r="C21752">
        <f t="shared" si="338"/>
        <v>0</v>
      </c>
    </row>
    <row r="21753" spans="3:3">
      <c r="C21753">
        <f t="shared" si="338"/>
        <v>0</v>
      </c>
    </row>
    <row r="21754" spans="3:3">
      <c r="C21754">
        <f t="shared" si="338"/>
        <v>0</v>
      </c>
    </row>
    <row r="21755" spans="3:3">
      <c r="C21755">
        <f t="shared" si="338"/>
        <v>0</v>
      </c>
    </row>
    <row r="21756" spans="3:3">
      <c r="C21756">
        <f t="shared" si="338"/>
        <v>0</v>
      </c>
    </row>
    <row r="21757" spans="3:3">
      <c r="C21757">
        <f t="shared" si="338"/>
        <v>0</v>
      </c>
    </row>
    <row r="21758" spans="3:3">
      <c r="C21758">
        <f t="shared" si="338"/>
        <v>0</v>
      </c>
    </row>
    <row r="21759" spans="3:3">
      <c r="C21759">
        <f t="shared" si="338"/>
        <v>0</v>
      </c>
    </row>
    <row r="21760" spans="3:3">
      <c r="C21760">
        <f t="shared" si="338"/>
        <v>0</v>
      </c>
    </row>
    <row r="21761" spans="3:3">
      <c r="C21761">
        <f t="shared" si="338"/>
        <v>0</v>
      </c>
    </row>
    <row r="21762" spans="3:3">
      <c r="C21762">
        <f t="shared" si="338"/>
        <v>0</v>
      </c>
    </row>
    <row r="21763" spans="3:3">
      <c r="C21763">
        <f t="shared" si="338"/>
        <v>0</v>
      </c>
    </row>
    <row r="21764" spans="3:3">
      <c r="C21764">
        <f t="shared" ref="C21764:C21827" si="339">IF(A21764="Yes", 1,0)</f>
        <v>0</v>
      </c>
    </row>
    <row r="21765" spans="3:3">
      <c r="C21765">
        <f t="shared" si="339"/>
        <v>0</v>
      </c>
    </row>
    <row r="21766" spans="3:3">
      <c r="C21766">
        <f t="shared" si="339"/>
        <v>0</v>
      </c>
    </row>
    <row r="21767" spans="3:3">
      <c r="C21767">
        <f t="shared" si="339"/>
        <v>0</v>
      </c>
    </row>
    <row r="21768" spans="3:3">
      <c r="C21768">
        <f t="shared" si="339"/>
        <v>0</v>
      </c>
    </row>
    <row r="21769" spans="3:3">
      <c r="C21769">
        <f t="shared" si="339"/>
        <v>0</v>
      </c>
    </row>
    <row r="21770" spans="3:3">
      <c r="C21770">
        <f t="shared" si="339"/>
        <v>0</v>
      </c>
    </row>
    <row r="21771" spans="3:3">
      <c r="C21771">
        <f t="shared" si="339"/>
        <v>0</v>
      </c>
    </row>
    <row r="21772" spans="3:3">
      <c r="C21772">
        <f t="shared" si="339"/>
        <v>0</v>
      </c>
    </row>
    <row r="21773" spans="3:3">
      <c r="C21773">
        <f t="shared" si="339"/>
        <v>0</v>
      </c>
    </row>
    <row r="21774" spans="3:3">
      <c r="C21774">
        <f t="shared" si="339"/>
        <v>0</v>
      </c>
    </row>
    <row r="21775" spans="3:3">
      <c r="C21775">
        <f t="shared" si="339"/>
        <v>0</v>
      </c>
    </row>
    <row r="21776" spans="3:3">
      <c r="C21776">
        <f t="shared" si="339"/>
        <v>0</v>
      </c>
    </row>
    <row r="21777" spans="3:3">
      <c r="C21777">
        <f t="shared" si="339"/>
        <v>0</v>
      </c>
    </row>
    <row r="21778" spans="3:3">
      <c r="C21778">
        <f t="shared" si="339"/>
        <v>0</v>
      </c>
    </row>
    <row r="21779" spans="3:3">
      <c r="C21779">
        <f t="shared" si="339"/>
        <v>0</v>
      </c>
    </row>
    <row r="21780" spans="3:3">
      <c r="C21780">
        <f t="shared" si="339"/>
        <v>0</v>
      </c>
    </row>
    <row r="21781" spans="3:3">
      <c r="C21781">
        <f t="shared" si="339"/>
        <v>0</v>
      </c>
    </row>
    <row r="21782" spans="3:3">
      <c r="C21782">
        <f t="shared" si="339"/>
        <v>0</v>
      </c>
    </row>
    <row r="21783" spans="3:3">
      <c r="C21783">
        <f t="shared" si="339"/>
        <v>0</v>
      </c>
    </row>
    <row r="21784" spans="3:3">
      <c r="C21784">
        <f t="shared" si="339"/>
        <v>0</v>
      </c>
    </row>
    <row r="21785" spans="3:3">
      <c r="C21785">
        <f t="shared" si="339"/>
        <v>0</v>
      </c>
    </row>
    <row r="21786" spans="3:3">
      <c r="C21786">
        <f t="shared" si="339"/>
        <v>0</v>
      </c>
    </row>
    <row r="21787" spans="3:3">
      <c r="C21787">
        <f t="shared" si="339"/>
        <v>0</v>
      </c>
    </row>
    <row r="21788" spans="3:3">
      <c r="C21788">
        <f t="shared" si="339"/>
        <v>0</v>
      </c>
    </row>
    <row r="21789" spans="3:3">
      <c r="C21789">
        <f t="shared" si="339"/>
        <v>0</v>
      </c>
    </row>
    <row r="21790" spans="3:3">
      <c r="C21790">
        <f t="shared" si="339"/>
        <v>0</v>
      </c>
    </row>
    <row r="21791" spans="3:3">
      <c r="C21791">
        <f t="shared" si="339"/>
        <v>0</v>
      </c>
    </row>
    <row r="21792" spans="3:3">
      <c r="C21792">
        <f t="shared" si="339"/>
        <v>0</v>
      </c>
    </row>
    <row r="21793" spans="3:3">
      <c r="C21793">
        <f t="shared" si="339"/>
        <v>0</v>
      </c>
    </row>
    <row r="21794" spans="3:3">
      <c r="C21794">
        <f t="shared" si="339"/>
        <v>0</v>
      </c>
    </row>
    <row r="21795" spans="3:3">
      <c r="C21795">
        <f t="shared" si="339"/>
        <v>0</v>
      </c>
    </row>
    <row r="21796" spans="3:3">
      <c r="C21796">
        <f t="shared" si="339"/>
        <v>0</v>
      </c>
    </row>
    <row r="21797" spans="3:3">
      <c r="C21797">
        <f t="shared" si="339"/>
        <v>0</v>
      </c>
    </row>
    <row r="21798" spans="3:3">
      <c r="C21798">
        <f t="shared" si="339"/>
        <v>0</v>
      </c>
    </row>
    <row r="21799" spans="3:3">
      <c r="C21799">
        <f t="shared" si="339"/>
        <v>0</v>
      </c>
    </row>
    <row r="21800" spans="3:3">
      <c r="C21800">
        <f t="shared" si="339"/>
        <v>0</v>
      </c>
    </row>
    <row r="21801" spans="3:3">
      <c r="C21801">
        <f t="shared" si="339"/>
        <v>0</v>
      </c>
    </row>
    <row r="21802" spans="3:3">
      <c r="C21802">
        <f t="shared" si="339"/>
        <v>0</v>
      </c>
    </row>
    <row r="21803" spans="3:3">
      <c r="C21803">
        <f t="shared" si="339"/>
        <v>0</v>
      </c>
    </row>
    <row r="21804" spans="3:3">
      <c r="C21804">
        <f t="shared" si="339"/>
        <v>0</v>
      </c>
    </row>
    <row r="21805" spans="3:3">
      <c r="C21805">
        <f t="shared" si="339"/>
        <v>0</v>
      </c>
    </row>
    <row r="21806" spans="3:3">
      <c r="C21806">
        <f t="shared" si="339"/>
        <v>0</v>
      </c>
    </row>
    <row r="21807" spans="3:3">
      <c r="C21807">
        <f t="shared" si="339"/>
        <v>0</v>
      </c>
    </row>
    <row r="21808" spans="3:3">
      <c r="C21808">
        <f t="shared" si="339"/>
        <v>0</v>
      </c>
    </row>
    <row r="21809" spans="3:3">
      <c r="C21809">
        <f t="shared" si="339"/>
        <v>0</v>
      </c>
    </row>
    <row r="21810" spans="3:3">
      <c r="C21810">
        <f t="shared" si="339"/>
        <v>0</v>
      </c>
    </row>
    <row r="21811" spans="3:3">
      <c r="C21811">
        <f t="shared" si="339"/>
        <v>0</v>
      </c>
    </row>
    <row r="21812" spans="3:3">
      <c r="C21812">
        <f t="shared" si="339"/>
        <v>0</v>
      </c>
    </row>
    <row r="21813" spans="3:3">
      <c r="C21813">
        <f t="shared" si="339"/>
        <v>0</v>
      </c>
    </row>
    <row r="21814" spans="3:3">
      <c r="C21814">
        <f t="shared" si="339"/>
        <v>0</v>
      </c>
    </row>
    <row r="21815" spans="3:3">
      <c r="C21815">
        <f t="shared" si="339"/>
        <v>0</v>
      </c>
    </row>
    <row r="21816" spans="3:3">
      <c r="C21816">
        <f t="shared" si="339"/>
        <v>0</v>
      </c>
    </row>
    <row r="21817" spans="3:3">
      <c r="C21817">
        <f t="shared" si="339"/>
        <v>0</v>
      </c>
    </row>
    <row r="21818" spans="3:3">
      <c r="C21818">
        <f t="shared" si="339"/>
        <v>0</v>
      </c>
    </row>
    <row r="21819" spans="3:3">
      <c r="C21819">
        <f t="shared" si="339"/>
        <v>0</v>
      </c>
    </row>
    <row r="21820" spans="3:3">
      <c r="C21820">
        <f t="shared" si="339"/>
        <v>0</v>
      </c>
    </row>
    <row r="21821" spans="3:3">
      <c r="C21821">
        <f t="shared" si="339"/>
        <v>0</v>
      </c>
    </row>
    <row r="21822" spans="3:3">
      <c r="C21822">
        <f t="shared" si="339"/>
        <v>0</v>
      </c>
    </row>
    <row r="21823" spans="3:3">
      <c r="C21823">
        <f t="shared" si="339"/>
        <v>0</v>
      </c>
    </row>
    <row r="21824" spans="3:3">
      <c r="C21824">
        <f t="shared" si="339"/>
        <v>0</v>
      </c>
    </row>
    <row r="21825" spans="3:3">
      <c r="C21825">
        <f t="shared" si="339"/>
        <v>0</v>
      </c>
    </row>
    <row r="21826" spans="3:3">
      <c r="C21826">
        <f t="shared" si="339"/>
        <v>0</v>
      </c>
    </row>
    <row r="21827" spans="3:3">
      <c r="C21827">
        <f t="shared" si="339"/>
        <v>0</v>
      </c>
    </row>
    <row r="21828" spans="3:3">
      <c r="C21828">
        <f t="shared" ref="C21828:C21891" si="340">IF(A21828="Yes", 1,0)</f>
        <v>0</v>
      </c>
    </row>
    <row r="21829" spans="3:3">
      <c r="C21829">
        <f t="shared" si="340"/>
        <v>0</v>
      </c>
    </row>
    <row r="21830" spans="3:3">
      <c r="C21830">
        <f t="shared" si="340"/>
        <v>0</v>
      </c>
    </row>
    <row r="21831" spans="3:3">
      <c r="C21831">
        <f t="shared" si="340"/>
        <v>0</v>
      </c>
    </row>
    <row r="21832" spans="3:3">
      <c r="C21832">
        <f t="shared" si="340"/>
        <v>0</v>
      </c>
    </row>
    <row r="21833" spans="3:3">
      <c r="C21833">
        <f t="shared" si="340"/>
        <v>0</v>
      </c>
    </row>
    <row r="21834" spans="3:3">
      <c r="C21834">
        <f t="shared" si="340"/>
        <v>0</v>
      </c>
    </row>
    <row r="21835" spans="3:3">
      <c r="C21835">
        <f t="shared" si="340"/>
        <v>0</v>
      </c>
    </row>
    <row r="21836" spans="3:3">
      <c r="C21836">
        <f t="shared" si="340"/>
        <v>0</v>
      </c>
    </row>
    <row r="21837" spans="3:3">
      <c r="C21837">
        <f t="shared" si="340"/>
        <v>0</v>
      </c>
    </row>
    <row r="21838" spans="3:3">
      <c r="C21838">
        <f t="shared" si="340"/>
        <v>0</v>
      </c>
    </row>
    <row r="21839" spans="3:3">
      <c r="C21839">
        <f t="shared" si="340"/>
        <v>0</v>
      </c>
    </row>
    <row r="21840" spans="3:3">
      <c r="C21840">
        <f t="shared" si="340"/>
        <v>0</v>
      </c>
    </row>
    <row r="21841" spans="3:3">
      <c r="C21841">
        <f t="shared" si="340"/>
        <v>0</v>
      </c>
    </row>
    <row r="21842" spans="3:3">
      <c r="C21842">
        <f t="shared" si="340"/>
        <v>0</v>
      </c>
    </row>
    <row r="21843" spans="3:3">
      <c r="C21843">
        <f t="shared" si="340"/>
        <v>0</v>
      </c>
    </row>
    <row r="21844" spans="3:3">
      <c r="C21844">
        <f t="shared" si="340"/>
        <v>0</v>
      </c>
    </row>
    <row r="21845" spans="3:3">
      <c r="C21845">
        <f t="shared" si="340"/>
        <v>0</v>
      </c>
    </row>
    <row r="21846" spans="3:3">
      <c r="C21846">
        <f t="shared" si="340"/>
        <v>0</v>
      </c>
    </row>
    <row r="21847" spans="3:3">
      <c r="C21847">
        <f t="shared" si="340"/>
        <v>0</v>
      </c>
    </row>
    <row r="21848" spans="3:3">
      <c r="C21848">
        <f t="shared" si="340"/>
        <v>0</v>
      </c>
    </row>
    <row r="21849" spans="3:3">
      <c r="C21849">
        <f t="shared" si="340"/>
        <v>0</v>
      </c>
    </row>
    <row r="21850" spans="3:3">
      <c r="C21850">
        <f t="shared" si="340"/>
        <v>0</v>
      </c>
    </row>
    <row r="21851" spans="3:3">
      <c r="C21851">
        <f t="shared" si="340"/>
        <v>0</v>
      </c>
    </row>
    <row r="21852" spans="3:3">
      <c r="C21852">
        <f t="shared" si="340"/>
        <v>0</v>
      </c>
    </row>
    <row r="21853" spans="3:3">
      <c r="C21853">
        <f t="shared" si="340"/>
        <v>0</v>
      </c>
    </row>
    <row r="21854" spans="3:3">
      <c r="C21854">
        <f t="shared" si="340"/>
        <v>0</v>
      </c>
    </row>
    <row r="21855" spans="3:3">
      <c r="C21855">
        <f t="shared" si="340"/>
        <v>0</v>
      </c>
    </row>
    <row r="21856" spans="3:3">
      <c r="C21856">
        <f t="shared" si="340"/>
        <v>0</v>
      </c>
    </row>
    <row r="21857" spans="3:3">
      <c r="C21857">
        <f t="shared" si="340"/>
        <v>0</v>
      </c>
    </row>
    <row r="21858" spans="3:3">
      <c r="C21858">
        <f t="shared" si="340"/>
        <v>0</v>
      </c>
    </row>
    <row r="21859" spans="3:3">
      <c r="C21859">
        <f t="shared" si="340"/>
        <v>0</v>
      </c>
    </row>
    <row r="21860" spans="3:3">
      <c r="C21860">
        <f t="shared" si="340"/>
        <v>0</v>
      </c>
    </row>
    <row r="21861" spans="3:3">
      <c r="C21861">
        <f t="shared" si="340"/>
        <v>0</v>
      </c>
    </row>
    <row r="21862" spans="3:3">
      <c r="C21862">
        <f t="shared" si="340"/>
        <v>0</v>
      </c>
    </row>
    <row r="21863" spans="3:3">
      <c r="C21863">
        <f t="shared" si="340"/>
        <v>0</v>
      </c>
    </row>
    <row r="21864" spans="3:3">
      <c r="C21864">
        <f t="shared" si="340"/>
        <v>0</v>
      </c>
    </row>
    <row r="21865" spans="3:3">
      <c r="C21865">
        <f t="shared" si="340"/>
        <v>0</v>
      </c>
    </row>
    <row r="21866" spans="3:3">
      <c r="C21866">
        <f t="shared" si="340"/>
        <v>0</v>
      </c>
    </row>
    <row r="21867" spans="3:3">
      <c r="C21867">
        <f t="shared" si="340"/>
        <v>0</v>
      </c>
    </row>
    <row r="21868" spans="3:3">
      <c r="C21868">
        <f t="shared" si="340"/>
        <v>0</v>
      </c>
    </row>
    <row r="21869" spans="3:3">
      <c r="C21869">
        <f t="shared" si="340"/>
        <v>0</v>
      </c>
    </row>
    <row r="21870" spans="3:3">
      <c r="C21870">
        <f t="shared" si="340"/>
        <v>0</v>
      </c>
    </row>
    <row r="21871" spans="3:3">
      <c r="C21871">
        <f t="shared" si="340"/>
        <v>0</v>
      </c>
    </row>
    <row r="21872" spans="3:3">
      <c r="C21872">
        <f t="shared" si="340"/>
        <v>0</v>
      </c>
    </row>
    <row r="21873" spans="3:3">
      <c r="C21873">
        <f t="shared" si="340"/>
        <v>0</v>
      </c>
    </row>
    <row r="21874" spans="3:3">
      <c r="C21874">
        <f t="shared" si="340"/>
        <v>0</v>
      </c>
    </row>
    <row r="21875" spans="3:3">
      <c r="C21875">
        <f t="shared" si="340"/>
        <v>0</v>
      </c>
    </row>
    <row r="21876" spans="3:3">
      <c r="C21876">
        <f t="shared" si="340"/>
        <v>0</v>
      </c>
    </row>
    <row r="21877" spans="3:3">
      <c r="C21877">
        <f t="shared" si="340"/>
        <v>0</v>
      </c>
    </row>
    <row r="21878" spans="3:3">
      <c r="C21878">
        <f t="shared" si="340"/>
        <v>0</v>
      </c>
    </row>
    <row r="21879" spans="3:3">
      <c r="C21879">
        <f t="shared" si="340"/>
        <v>0</v>
      </c>
    </row>
    <row r="21880" spans="3:3">
      <c r="C21880">
        <f t="shared" si="340"/>
        <v>0</v>
      </c>
    </row>
    <row r="21881" spans="3:3">
      <c r="C21881">
        <f t="shared" si="340"/>
        <v>0</v>
      </c>
    </row>
    <row r="21882" spans="3:3">
      <c r="C21882">
        <f t="shared" si="340"/>
        <v>0</v>
      </c>
    </row>
    <row r="21883" spans="3:3">
      <c r="C21883">
        <f t="shared" si="340"/>
        <v>0</v>
      </c>
    </row>
    <row r="21884" spans="3:3">
      <c r="C21884">
        <f t="shared" si="340"/>
        <v>0</v>
      </c>
    </row>
    <row r="21885" spans="3:3">
      <c r="C21885">
        <f t="shared" si="340"/>
        <v>0</v>
      </c>
    </row>
    <row r="21886" spans="3:3">
      <c r="C21886">
        <f t="shared" si="340"/>
        <v>0</v>
      </c>
    </row>
    <row r="21887" spans="3:3">
      <c r="C21887">
        <f t="shared" si="340"/>
        <v>0</v>
      </c>
    </row>
    <row r="21888" spans="3:3">
      <c r="C21888">
        <f t="shared" si="340"/>
        <v>0</v>
      </c>
    </row>
    <row r="21889" spans="3:3">
      <c r="C21889">
        <f t="shared" si="340"/>
        <v>0</v>
      </c>
    </row>
    <row r="21890" spans="3:3">
      <c r="C21890">
        <f t="shared" si="340"/>
        <v>0</v>
      </c>
    </row>
    <row r="21891" spans="3:3">
      <c r="C21891">
        <f t="shared" si="340"/>
        <v>0</v>
      </c>
    </row>
    <row r="21892" spans="3:3">
      <c r="C21892">
        <f t="shared" ref="C21892:C21955" si="341">IF(A21892="Yes", 1,0)</f>
        <v>0</v>
      </c>
    </row>
    <row r="21893" spans="3:3">
      <c r="C21893">
        <f t="shared" si="341"/>
        <v>0</v>
      </c>
    </row>
    <row r="21894" spans="3:3">
      <c r="C21894">
        <f t="shared" si="341"/>
        <v>0</v>
      </c>
    </row>
    <row r="21895" spans="3:3">
      <c r="C21895">
        <f t="shared" si="341"/>
        <v>0</v>
      </c>
    </row>
    <row r="21896" spans="3:3">
      <c r="C21896">
        <f t="shared" si="341"/>
        <v>0</v>
      </c>
    </row>
    <row r="21897" spans="3:3">
      <c r="C21897">
        <f t="shared" si="341"/>
        <v>0</v>
      </c>
    </row>
    <row r="21898" spans="3:3">
      <c r="C21898">
        <f t="shared" si="341"/>
        <v>0</v>
      </c>
    </row>
    <row r="21899" spans="3:3">
      <c r="C21899">
        <f t="shared" si="341"/>
        <v>0</v>
      </c>
    </row>
    <row r="21900" spans="3:3">
      <c r="C21900">
        <f t="shared" si="341"/>
        <v>0</v>
      </c>
    </row>
    <row r="21901" spans="3:3">
      <c r="C21901">
        <f t="shared" si="341"/>
        <v>0</v>
      </c>
    </row>
    <row r="21902" spans="3:3">
      <c r="C21902">
        <f t="shared" si="341"/>
        <v>0</v>
      </c>
    </row>
    <row r="21903" spans="3:3">
      <c r="C21903">
        <f t="shared" si="341"/>
        <v>0</v>
      </c>
    </row>
    <row r="21904" spans="3:3">
      <c r="C21904">
        <f t="shared" si="341"/>
        <v>0</v>
      </c>
    </row>
    <row r="21905" spans="3:3">
      <c r="C21905">
        <f t="shared" si="341"/>
        <v>0</v>
      </c>
    </row>
    <row r="21906" spans="3:3">
      <c r="C21906">
        <f t="shared" si="341"/>
        <v>0</v>
      </c>
    </row>
    <row r="21907" spans="3:3">
      <c r="C21907">
        <f t="shared" si="341"/>
        <v>0</v>
      </c>
    </row>
    <row r="21908" spans="3:3">
      <c r="C21908">
        <f t="shared" si="341"/>
        <v>0</v>
      </c>
    </row>
    <row r="21909" spans="3:3">
      <c r="C21909">
        <f t="shared" si="341"/>
        <v>0</v>
      </c>
    </row>
    <row r="21910" spans="3:3">
      <c r="C21910">
        <f t="shared" si="341"/>
        <v>0</v>
      </c>
    </row>
    <row r="21911" spans="3:3">
      <c r="C21911">
        <f t="shared" si="341"/>
        <v>0</v>
      </c>
    </row>
    <row r="21912" spans="3:3">
      <c r="C21912">
        <f t="shared" si="341"/>
        <v>0</v>
      </c>
    </row>
    <row r="21913" spans="3:3">
      <c r="C21913">
        <f t="shared" si="341"/>
        <v>0</v>
      </c>
    </row>
    <row r="21914" spans="3:3">
      <c r="C21914">
        <f t="shared" si="341"/>
        <v>0</v>
      </c>
    </row>
    <row r="21915" spans="3:3">
      <c r="C21915">
        <f t="shared" si="341"/>
        <v>0</v>
      </c>
    </row>
    <row r="21916" spans="3:3">
      <c r="C21916">
        <f t="shared" si="341"/>
        <v>0</v>
      </c>
    </row>
    <row r="21917" spans="3:3">
      <c r="C21917">
        <f t="shared" si="341"/>
        <v>0</v>
      </c>
    </row>
    <row r="21918" spans="3:3">
      <c r="C21918">
        <f t="shared" si="341"/>
        <v>0</v>
      </c>
    </row>
    <row r="21919" spans="3:3">
      <c r="C21919">
        <f t="shared" si="341"/>
        <v>0</v>
      </c>
    </row>
    <row r="21920" spans="3:3">
      <c r="C21920">
        <f t="shared" si="341"/>
        <v>0</v>
      </c>
    </row>
    <row r="21921" spans="3:3">
      <c r="C21921">
        <f t="shared" si="341"/>
        <v>0</v>
      </c>
    </row>
    <row r="21922" spans="3:3">
      <c r="C21922">
        <f t="shared" si="341"/>
        <v>0</v>
      </c>
    </row>
    <row r="21923" spans="3:3">
      <c r="C21923">
        <f t="shared" si="341"/>
        <v>0</v>
      </c>
    </row>
    <row r="21924" spans="3:3">
      <c r="C21924">
        <f t="shared" si="341"/>
        <v>0</v>
      </c>
    </row>
    <row r="21925" spans="3:3">
      <c r="C21925">
        <f t="shared" si="341"/>
        <v>0</v>
      </c>
    </row>
    <row r="21926" spans="3:3">
      <c r="C21926">
        <f t="shared" si="341"/>
        <v>0</v>
      </c>
    </row>
    <row r="21927" spans="3:3">
      <c r="C21927">
        <f t="shared" si="341"/>
        <v>0</v>
      </c>
    </row>
    <row r="21928" spans="3:3">
      <c r="C21928">
        <f t="shared" si="341"/>
        <v>0</v>
      </c>
    </row>
    <row r="21929" spans="3:3">
      <c r="C21929">
        <f t="shared" si="341"/>
        <v>0</v>
      </c>
    </row>
    <row r="21930" spans="3:3">
      <c r="C21930">
        <f t="shared" si="341"/>
        <v>0</v>
      </c>
    </row>
    <row r="21931" spans="3:3">
      <c r="C21931">
        <f t="shared" si="341"/>
        <v>0</v>
      </c>
    </row>
    <row r="21932" spans="3:3">
      <c r="C21932">
        <f t="shared" si="341"/>
        <v>0</v>
      </c>
    </row>
    <row r="21933" spans="3:3">
      <c r="C21933">
        <f t="shared" si="341"/>
        <v>0</v>
      </c>
    </row>
    <row r="21934" spans="3:3">
      <c r="C21934">
        <f t="shared" si="341"/>
        <v>0</v>
      </c>
    </row>
    <row r="21935" spans="3:3">
      <c r="C21935">
        <f t="shared" si="341"/>
        <v>0</v>
      </c>
    </row>
    <row r="21936" spans="3:3">
      <c r="C21936">
        <f t="shared" si="341"/>
        <v>0</v>
      </c>
    </row>
    <row r="21937" spans="3:3">
      <c r="C21937">
        <f t="shared" si="341"/>
        <v>0</v>
      </c>
    </row>
    <row r="21938" spans="3:3">
      <c r="C21938">
        <f t="shared" si="341"/>
        <v>0</v>
      </c>
    </row>
    <row r="21939" spans="3:3">
      <c r="C21939">
        <f t="shared" si="341"/>
        <v>0</v>
      </c>
    </row>
    <row r="21940" spans="3:3">
      <c r="C21940">
        <f t="shared" si="341"/>
        <v>0</v>
      </c>
    </row>
    <row r="21941" spans="3:3">
      <c r="C21941">
        <f t="shared" si="341"/>
        <v>0</v>
      </c>
    </row>
    <row r="21942" spans="3:3">
      <c r="C21942">
        <f t="shared" si="341"/>
        <v>0</v>
      </c>
    </row>
    <row r="21943" spans="3:3">
      <c r="C21943">
        <f t="shared" si="341"/>
        <v>0</v>
      </c>
    </row>
    <row r="21944" spans="3:3">
      <c r="C21944">
        <f t="shared" si="341"/>
        <v>0</v>
      </c>
    </row>
    <row r="21945" spans="3:3">
      <c r="C21945">
        <f t="shared" si="341"/>
        <v>0</v>
      </c>
    </row>
    <row r="21946" spans="3:3">
      <c r="C21946">
        <f t="shared" si="341"/>
        <v>0</v>
      </c>
    </row>
    <row r="21947" spans="3:3">
      <c r="C21947">
        <f t="shared" si="341"/>
        <v>0</v>
      </c>
    </row>
    <row r="21948" spans="3:3">
      <c r="C21948">
        <f t="shared" si="341"/>
        <v>0</v>
      </c>
    </row>
    <row r="21949" spans="3:3">
      <c r="C21949">
        <f t="shared" si="341"/>
        <v>0</v>
      </c>
    </row>
    <row r="21950" spans="3:3">
      <c r="C21950">
        <f t="shared" si="341"/>
        <v>0</v>
      </c>
    </row>
    <row r="21951" spans="3:3">
      <c r="C21951">
        <f t="shared" si="341"/>
        <v>0</v>
      </c>
    </row>
    <row r="21952" spans="3:3">
      <c r="C21952">
        <f t="shared" si="341"/>
        <v>0</v>
      </c>
    </row>
    <row r="21953" spans="3:3">
      <c r="C21953">
        <f t="shared" si="341"/>
        <v>0</v>
      </c>
    </row>
    <row r="21954" spans="3:3">
      <c r="C21954">
        <f t="shared" si="341"/>
        <v>0</v>
      </c>
    </row>
    <row r="21955" spans="3:3">
      <c r="C21955">
        <f t="shared" si="341"/>
        <v>0</v>
      </c>
    </row>
    <row r="21956" spans="3:3">
      <c r="C21956">
        <f t="shared" ref="C21956:C22019" si="342">IF(A21956="Yes", 1,0)</f>
        <v>0</v>
      </c>
    </row>
    <row r="21957" spans="3:3">
      <c r="C21957">
        <f t="shared" si="342"/>
        <v>0</v>
      </c>
    </row>
    <row r="21958" spans="3:3">
      <c r="C21958">
        <f t="shared" si="342"/>
        <v>0</v>
      </c>
    </row>
    <row r="21959" spans="3:3">
      <c r="C21959">
        <f t="shared" si="342"/>
        <v>0</v>
      </c>
    </row>
    <row r="21960" spans="3:3">
      <c r="C21960">
        <f t="shared" si="342"/>
        <v>0</v>
      </c>
    </row>
    <row r="21961" spans="3:3">
      <c r="C21961">
        <f t="shared" si="342"/>
        <v>0</v>
      </c>
    </row>
    <row r="21962" spans="3:3">
      <c r="C21962">
        <f t="shared" si="342"/>
        <v>0</v>
      </c>
    </row>
    <row r="21963" spans="3:3">
      <c r="C21963">
        <f t="shared" si="342"/>
        <v>0</v>
      </c>
    </row>
    <row r="21964" spans="3:3">
      <c r="C21964">
        <f t="shared" si="342"/>
        <v>0</v>
      </c>
    </row>
    <row r="21965" spans="3:3">
      <c r="C21965">
        <f t="shared" si="342"/>
        <v>0</v>
      </c>
    </row>
    <row r="21966" spans="3:3">
      <c r="C21966">
        <f t="shared" si="342"/>
        <v>0</v>
      </c>
    </row>
    <row r="21967" spans="3:3">
      <c r="C21967">
        <f t="shared" si="342"/>
        <v>0</v>
      </c>
    </row>
    <row r="21968" spans="3:3">
      <c r="C21968">
        <f t="shared" si="342"/>
        <v>0</v>
      </c>
    </row>
    <row r="21969" spans="3:3">
      <c r="C21969">
        <f t="shared" si="342"/>
        <v>0</v>
      </c>
    </row>
    <row r="21970" spans="3:3">
      <c r="C21970">
        <f t="shared" si="342"/>
        <v>0</v>
      </c>
    </row>
    <row r="21971" spans="3:3">
      <c r="C21971">
        <f t="shared" si="342"/>
        <v>0</v>
      </c>
    </row>
    <row r="21972" spans="3:3">
      <c r="C21972">
        <f t="shared" si="342"/>
        <v>0</v>
      </c>
    </row>
    <row r="21973" spans="3:3">
      <c r="C21973">
        <f t="shared" si="342"/>
        <v>0</v>
      </c>
    </row>
    <row r="21974" spans="3:3">
      <c r="C21974">
        <f t="shared" si="342"/>
        <v>0</v>
      </c>
    </row>
    <row r="21975" spans="3:3">
      <c r="C21975">
        <f t="shared" si="342"/>
        <v>0</v>
      </c>
    </row>
    <row r="21976" spans="3:3">
      <c r="C21976">
        <f t="shared" si="342"/>
        <v>0</v>
      </c>
    </row>
    <row r="21977" spans="3:3">
      <c r="C21977">
        <f t="shared" si="342"/>
        <v>0</v>
      </c>
    </row>
    <row r="21978" spans="3:3">
      <c r="C21978">
        <f t="shared" si="342"/>
        <v>0</v>
      </c>
    </row>
    <row r="21979" spans="3:3">
      <c r="C21979">
        <f t="shared" si="342"/>
        <v>0</v>
      </c>
    </row>
    <row r="21980" spans="3:3">
      <c r="C21980">
        <f t="shared" si="342"/>
        <v>0</v>
      </c>
    </row>
    <row r="21981" spans="3:3">
      <c r="C21981">
        <f t="shared" si="342"/>
        <v>0</v>
      </c>
    </row>
    <row r="21982" spans="3:3">
      <c r="C21982">
        <f t="shared" si="342"/>
        <v>0</v>
      </c>
    </row>
    <row r="21983" spans="3:3">
      <c r="C21983">
        <f t="shared" si="342"/>
        <v>0</v>
      </c>
    </row>
    <row r="21984" spans="3:3">
      <c r="C21984">
        <f t="shared" si="342"/>
        <v>0</v>
      </c>
    </row>
    <row r="21985" spans="3:3">
      <c r="C21985">
        <f t="shared" si="342"/>
        <v>0</v>
      </c>
    </row>
    <row r="21986" spans="3:3">
      <c r="C21986">
        <f t="shared" si="342"/>
        <v>0</v>
      </c>
    </row>
    <row r="21987" spans="3:3">
      <c r="C21987">
        <f t="shared" si="342"/>
        <v>0</v>
      </c>
    </row>
    <row r="21988" spans="3:3">
      <c r="C21988">
        <f t="shared" si="342"/>
        <v>0</v>
      </c>
    </row>
    <row r="21989" spans="3:3">
      <c r="C21989">
        <f t="shared" si="342"/>
        <v>0</v>
      </c>
    </row>
    <row r="21990" spans="3:3">
      <c r="C21990">
        <f t="shared" si="342"/>
        <v>0</v>
      </c>
    </row>
    <row r="21991" spans="3:3">
      <c r="C21991">
        <f t="shared" si="342"/>
        <v>0</v>
      </c>
    </row>
    <row r="21992" spans="3:3">
      <c r="C21992">
        <f t="shared" si="342"/>
        <v>0</v>
      </c>
    </row>
    <row r="21993" spans="3:3">
      <c r="C21993">
        <f t="shared" si="342"/>
        <v>0</v>
      </c>
    </row>
    <row r="21994" spans="3:3">
      <c r="C21994">
        <f t="shared" si="342"/>
        <v>0</v>
      </c>
    </row>
    <row r="21995" spans="3:3">
      <c r="C21995">
        <f t="shared" si="342"/>
        <v>0</v>
      </c>
    </row>
    <row r="21996" spans="3:3">
      <c r="C21996">
        <f t="shared" si="342"/>
        <v>0</v>
      </c>
    </row>
    <row r="21997" spans="3:3">
      <c r="C21997">
        <f t="shared" si="342"/>
        <v>0</v>
      </c>
    </row>
    <row r="21998" spans="3:3">
      <c r="C21998">
        <f t="shared" si="342"/>
        <v>0</v>
      </c>
    </row>
    <row r="21999" spans="3:3">
      <c r="C21999">
        <f t="shared" si="342"/>
        <v>0</v>
      </c>
    </row>
    <row r="22000" spans="3:3">
      <c r="C22000">
        <f t="shared" si="342"/>
        <v>0</v>
      </c>
    </row>
    <row r="22001" spans="3:3">
      <c r="C22001">
        <f t="shared" si="342"/>
        <v>0</v>
      </c>
    </row>
    <row r="22002" spans="3:3">
      <c r="C22002">
        <f t="shared" si="342"/>
        <v>0</v>
      </c>
    </row>
    <row r="22003" spans="3:3">
      <c r="C22003">
        <f t="shared" si="342"/>
        <v>0</v>
      </c>
    </row>
    <row r="22004" spans="3:3">
      <c r="C22004">
        <f t="shared" si="342"/>
        <v>0</v>
      </c>
    </row>
    <row r="22005" spans="3:3">
      <c r="C22005">
        <f t="shared" si="342"/>
        <v>0</v>
      </c>
    </row>
    <row r="22006" spans="3:3">
      <c r="C22006">
        <f t="shared" si="342"/>
        <v>0</v>
      </c>
    </row>
    <row r="22007" spans="3:3">
      <c r="C22007">
        <f t="shared" si="342"/>
        <v>0</v>
      </c>
    </row>
    <row r="22008" spans="3:3">
      <c r="C22008">
        <f t="shared" si="342"/>
        <v>0</v>
      </c>
    </row>
    <row r="22009" spans="3:3">
      <c r="C22009">
        <f t="shared" si="342"/>
        <v>0</v>
      </c>
    </row>
    <row r="22010" spans="3:3">
      <c r="C22010">
        <f t="shared" si="342"/>
        <v>0</v>
      </c>
    </row>
    <row r="22011" spans="3:3">
      <c r="C22011">
        <f t="shared" si="342"/>
        <v>0</v>
      </c>
    </row>
    <row r="22012" spans="3:3">
      <c r="C22012">
        <f t="shared" si="342"/>
        <v>0</v>
      </c>
    </row>
    <row r="22013" spans="3:3">
      <c r="C22013">
        <f t="shared" si="342"/>
        <v>0</v>
      </c>
    </row>
    <row r="22014" spans="3:3">
      <c r="C22014">
        <f t="shared" si="342"/>
        <v>0</v>
      </c>
    </row>
    <row r="22015" spans="3:3">
      <c r="C22015">
        <f t="shared" si="342"/>
        <v>0</v>
      </c>
    </row>
    <row r="22016" spans="3:3">
      <c r="C22016">
        <f t="shared" si="342"/>
        <v>0</v>
      </c>
    </row>
    <row r="22017" spans="3:3">
      <c r="C22017">
        <f t="shared" si="342"/>
        <v>0</v>
      </c>
    </row>
    <row r="22018" spans="3:3">
      <c r="C22018">
        <f t="shared" si="342"/>
        <v>0</v>
      </c>
    </row>
    <row r="22019" spans="3:3">
      <c r="C22019">
        <f t="shared" si="342"/>
        <v>0</v>
      </c>
    </row>
    <row r="22020" spans="3:3">
      <c r="C22020">
        <f t="shared" ref="C22020:C22083" si="343">IF(A22020="Yes", 1,0)</f>
        <v>0</v>
      </c>
    </row>
    <row r="22021" spans="3:3">
      <c r="C22021">
        <f t="shared" si="343"/>
        <v>0</v>
      </c>
    </row>
    <row r="22022" spans="3:3">
      <c r="C22022">
        <f t="shared" si="343"/>
        <v>0</v>
      </c>
    </row>
    <row r="22023" spans="3:3">
      <c r="C22023">
        <f t="shared" si="343"/>
        <v>0</v>
      </c>
    </row>
    <row r="22024" spans="3:3">
      <c r="C22024">
        <f t="shared" si="343"/>
        <v>0</v>
      </c>
    </row>
    <row r="22025" spans="3:3">
      <c r="C22025">
        <f t="shared" si="343"/>
        <v>0</v>
      </c>
    </row>
    <row r="22026" spans="3:3">
      <c r="C22026">
        <f t="shared" si="343"/>
        <v>0</v>
      </c>
    </row>
    <row r="22027" spans="3:3">
      <c r="C22027">
        <f t="shared" si="343"/>
        <v>0</v>
      </c>
    </row>
    <row r="22028" spans="3:3">
      <c r="C22028">
        <f t="shared" si="343"/>
        <v>0</v>
      </c>
    </row>
    <row r="22029" spans="3:3">
      <c r="C22029">
        <f t="shared" si="343"/>
        <v>0</v>
      </c>
    </row>
    <row r="22030" spans="3:3">
      <c r="C22030">
        <f t="shared" si="343"/>
        <v>0</v>
      </c>
    </row>
    <row r="22031" spans="3:3">
      <c r="C22031">
        <f t="shared" si="343"/>
        <v>0</v>
      </c>
    </row>
    <row r="22032" spans="3:3">
      <c r="C22032">
        <f t="shared" si="343"/>
        <v>0</v>
      </c>
    </row>
    <row r="22033" spans="3:3">
      <c r="C22033">
        <f t="shared" si="343"/>
        <v>0</v>
      </c>
    </row>
    <row r="22034" spans="3:3">
      <c r="C22034">
        <f t="shared" si="343"/>
        <v>0</v>
      </c>
    </row>
    <row r="22035" spans="3:3">
      <c r="C22035">
        <f t="shared" si="343"/>
        <v>0</v>
      </c>
    </row>
    <row r="22036" spans="3:3">
      <c r="C22036">
        <f t="shared" si="343"/>
        <v>0</v>
      </c>
    </row>
    <row r="22037" spans="3:3">
      <c r="C22037">
        <f t="shared" si="343"/>
        <v>0</v>
      </c>
    </row>
    <row r="22038" spans="3:3">
      <c r="C22038">
        <f t="shared" si="343"/>
        <v>0</v>
      </c>
    </row>
    <row r="22039" spans="3:3">
      <c r="C22039">
        <f t="shared" si="343"/>
        <v>0</v>
      </c>
    </row>
    <row r="22040" spans="3:3">
      <c r="C22040">
        <f t="shared" si="343"/>
        <v>0</v>
      </c>
    </row>
    <row r="22041" spans="3:3">
      <c r="C22041">
        <f t="shared" si="343"/>
        <v>0</v>
      </c>
    </row>
    <row r="22042" spans="3:3">
      <c r="C22042">
        <f t="shared" si="343"/>
        <v>0</v>
      </c>
    </row>
    <row r="22043" spans="3:3">
      <c r="C22043">
        <f t="shared" si="343"/>
        <v>0</v>
      </c>
    </row>
    <row r="22044" spans="3:3">
      <c r="C22044">
        <f t="shared" si="343"/>
        <v>0</v>
      </c>
    </row>
    <row r="22045" spans="3:3">
      <c r="C22045">
        <f t="shared" si="343"/>
        <v>0</v>
      </c>
    </row>
    <row r="22046" spans="3:3">
      <c r="C22046">
        <f t="shared" si="343"/>
        <v>0</v>
      </c>
    </row>
    <row r="22047" spans="3:3">
      <c r="C22047">
        <f t="shared" si="343"/>
        <v>0</v>
      </c>
    </row>
    <row r="22048" spans="3:3">
      <c r="C22048">
        <f t="shared" si="343"/>
        <v>0</v>
      </c>
    </row>
    <row r="22049" spans="3:3">
      <c r="C22049">
        <f t="shared" si="343"/>
        <v>0</v>
      </c>
    </row>
    <row r="22050" spans="3:3">
      <c r="C22050">
        <f t="shared" si="343"/>
        <v>0</v>
      </c>
    </row>
    <row r="22051" spans="3:3">
      <c r="C22051">
        <f t="shared" si="343"/>
        <v>0</v>
      </c>
    </row>
    <row r="22052" spans="3:3">
      <c r="C22052">
        <f t="shared" si="343"/>
        <v>0</v>
      </c>
    </row>
    <row r="22053" spans="3:3">
      <c r="C22053">
        <f t="shared" si="343"/>
        <v>0</v>
      </c>
    </row>
    <row r="22054" spans="3:3">
      <c r="C22054">
        <f t="shared" si="343"/>
        <v>0</v>
      </c>
    </row>
    <row r="22055" spans="3:3">
      <c r="C22055">
        <f t="shared" si="343"/>
        <v>0</v>
      </c>
    </row>
    <row r="22056" spans="3:3">
      <c r="C22056">
        <f t="shared" si="343"/>
        <v>0</v>
      </c>
    </row>
    <row r="22057" spans="3:3">
      <c r="C22057">
        <f t="shared" si="343"/>
        <v>0</v>
      </c>
    </row>
    <row r="22058" spans="3:3">
      <c r="C22058">
        <f t="shared" si="343"/>
        <v>0</v>
      </c>
    </row>
    <row r="22059" spans="3:3">
      <c r="C22059">
        <f t="shared" si="343"/>
        <v>0</v>
      </c>
    </row>
    <row r="22060" spans="3:3">
      <c r="C22060">
        <f t="shared" si="343"/>
        <v>0</v>
      </c>
    </row>
    <row r="22061" spans="3:3">
      <c r="C22061">
        <f t="shared" si="343"/>
        <v>0</v>
      </c>
    </row>
    <row r="22062" spans="3:3">
      <c r="C22062">
        <f t="shared" si="343"/>
        <v>0</v>
      </c>
    </row>
    <row r="22063" spans="3:3">
      <c r="C22063">
        <f t="shared" si="343"/>
        <v>0</v>
      </c>
    </row>
    <row r="22064" spans="3:3">
      <c r="C22064">
        <f t="shared" si="343"/>
        <v>0</v>
      </c>
    </row>
    <row r="22065" spans="3:3">
      <c r="C22065">
        <f t="shared" si="343"/>
        <v>0</v>
      </c>
    </row>
    <row r="22066" spans="3:3">
      <c r="C22066">
        <f t="shared" si="343"/>
        <v>0</v>
      </c>
    </row>
    <row r="22067" spans="3:3">
      <c r="C22067">
        <f t="shared" si="343"/>
        <v>0</v>
      </c>
    </row>
    <row r="22068" spans="3:3">
      <c r="C22068">
        <f t="shared" si="343"/>
        <v>0</v>
      </c>
    </row>
    <row r="22069" spans="3:3">
      <c r="C22069">
        <f t="shared" si="343"/>
        <v>0</v>
      </c>
    </row>
    <row r="22070" spans="3:3">
      <c r="C22070">
        <f t="shared" si="343"/>
        <v>0</v>
      </c>
    </row>
    <row r="22071" spans="3:3">
      <c r="C22071">
        <f t="shared" si="343"/>
        <v>0</v>
      </c>
    </row>
    <row r="22072" spans="3:3">
      <c r="C22072">
        <f t="shared" si="343"/>
        <v>0</v>
      </c>
    </row>
    <row r="22073" spans="3:3">
      <c r="C22073">
        <f t="shared" si="343"/>
        <v>0</v>
      </c>
    </row>
    <row r="22074" spans="3:3">
      <c r="C22074">
        <f t="shared" si="343"/>
        <v>0</v>
      </c>
    </row>
    <row r="22075" spans="3:3">
      <c r="C22075">
        <f t="shared" si="343"/>
        <v>0</v>
      </c>
    </row>
    <row r="22076" spans="3:3">
      <c r="C22076">
        <f t="shared" si="343"/>
        <v>0</v>
      </c>
    </row>
    <row r="22077" spans="3:3">
      <c r="C22077">
        <f t="shared" si="343"/>
        <v>0</v>
      </c>
    </row>
    <row r="22078" spans="3:3">
      <c r="C22078">
        <f t="shared" si="343"/>
        <v>0</v>
      </c>
    </row>
    <row r="22079" spans="3:3">
      <c r="C22079">
        <f t="shared" si="343"/>
        <v>0</v>
      </c>
    </row>
    <row r="22080" spans="3:3">
      <c r="C22080">
        <f t="shared" si="343"/>
        <v>0</v>
      </c>
    </row>
    <row r="22081" spans="3:3">
      <c r="C22081">
        <f t="shared" si="343"/>
        <v>0</v>
      </c>
    </row>
    <row r="22082" spans="3:3">
      <c r="C22082">
        <f t="shared" si="343"/>
        <v>0</v>
      </c>
    </row>
    <row r="22083" spans="3:3">
      <c r="C22083">
        <f t="shared" si="343"/>
        <v>0</v>
      </c>
    </row>
    <row r="22084" spans="3:3">
      <c r="C22084">
        <f t="shared" ref="C22084:C22147" si="344">IF(A22084="Yes", 1,0)</f>
        <v>0</v>
      </c>
    </row>
    <row r="22085" spans="3:3">
      <c r="C22085">
        <f t="shared" si="344"/>
        <v>0</v>
      </c>
    </row>
    <row r="22086" spans="3:3">
      <c r="C22086">
        <f t="shared" si="344"/>
        <v>0</v>
      </c>
    </row>
    <row r="22087" spans="3:3">
      <c r="C22087">
        <f t="shared" si="344"/>
        <v>0</v>
      </c>
    </row>
    <row r="22088" spans="3:3">
      <c r="C22088">
        <f t="shared" si="344"/>
        <v>0</v>
      </c>
    </row>
    <row r="22089" spans="3:3">
      <c r="C22089">
        <f t="shared" si="344"/>
        <v>0</v>
      </c>
    </row>
    <row r="22090" spans="3:3">
      <c r="C22090">
        <f t="shared" si="344"/>
        <v>0</v>
      </c>
    </row>
    <row r="22091" spans="3:3">
      <c r="C22091">
        <f t="shared" si="344"/>
        <v>0</v>
      </c>
    </row>
    <row r="22092" spans="3:3">
      <c r="C22092">
        <f t="shared" si="344"/>
        <v>0</v>
      </c>
    </row>
    <row r="22093" spans="3:3">
      <c r="C22093">
        <f t="shared" si="344"/>
        <v>0</v>
      </c>
    </row>
    <row r="22094" spans="3:3">
      <c r="C22094">
        <f t="shared" si="344"/>
        <v>0</v>
      </c>
    </row>
    <row r="22095" spans="3:3">
      <c r="C22095">
        <f t="shared" si="344"/>
        <v>0</v>
      </c>
    </row>
    <row r="22096" spans="3:3">
      <c r="C22096">
        <f t="shared" si="344"/>
        <v>0</v>
      </c>
    </row>
    <row r="22097" spans="3:3">
      <c r="C22097">
        <f t="shared" si="344"/>
        <v>0</v>
      </c>
    </row>
    <row r="22098" spans="3:3">
      <c r="C22098">
        <f t="shared" si="344"/>
        <v>0</v>
      </c>
    </row>
    <row r="22099" spans="3:3">
      <c r="C22099">
        <f t="shared" si="344"/>
        <v>0</v>
      </c>
    </row>
    <row r="22100" spans="3:3">
      <c r="C22100">
        <f t="shared" si="344"/>
        <v>0</v>
      </c>
    </row>
    <row r="22101" spans="3:3">
      <c r="C22101">
        <f t="shared" si="344"/>
        <v>0</v>
      </c>
    </row>
    <row r="22102" spans="3:3">
      <c r="C22102">
        <f t="shared" si="344"/>
        <v>0</v>
      </c>
    </row>
    <row r="22103" spans="3:3">
      <c r="C22103">
        <f t="shared" si="344"/>
        <v>0</v>
      </c>
    </row>
    <row r="22104" spans="3:3">
      <c r="C22104">
        <f t="shared" si="344"/>
        <v>0</v>
      </c>
    </row>
    <row r="22105" spans="3:3">
      <c r="C22105">
        <f t="shared" si="344"/>
        <v>0</v>
      </c>
    </row>
    <row r="22106" spans="3:3">
      <c r="C22106">
        <f t="shared" si="344"/>
        <v>0</v>
      </c>
    </row>
    <row r="22107" spans="3:3">
      <c r="C22107">
        <f t="shared" si="344"/>
        <v>0</v>
      </c>
    </row>
    <row r="22108" spans="3:3">
      <c r="C22108">
        <f t="shared" si="344"/>
        <v>0</v>
      </c>
    </row>
    <row r="22109" spans="3:3">
      <c r="C22109">
        <f t="shared" si="344"/>
        <v>0</v>
      </c>
    </row>
    <row r="22110" spans="3:3">
      <c r="C22110">
        <f t="shared" si="344"/>
        <v>0</v>
      </c>
    </row>
    <row r="22111" spans="3:3">
      <c r="C22111">
        <f t="shared" si="344"/>
        <v>0</v>
      </c>
    </row>
    <row r="22112" spans="3:3">
      <c r="C22112">
        <f t="shared" si="344"/>
        <v>0</v>
      </c>
    </row>
    <row r="22113" spans="3:3">
      <c r="C22113">
        <f t="shared" si="344"/>
        <v>0</v>
      </c>
    </row>
    <row r="22114" spans="3:3">
      <c r="C22114">
        <f t="shared" si="344"/>
        <v>0</v>
      </c>
    </row>
    <row r="22115" spans="3:3">
      <c r="C22115">
        <f t="shared" si="344"/>
        <v>0</v>
      </c>
    </row>
    <row r="22116" spans="3:3">
      <c r="C22116">
        <f t="shared" si="344"/>
        <v>0</v>
      </c>
    </row>
    <row r="22117" spans="3:3">
      <c r="C22117">
        <f t="shared" si="344"/>
        <v>0</v>
      </c>
    </row>
    <row r="22118" spans="3:3">
      <c r="C22118">
        <f t="shared" si="344"/>
        <v>0</v>
      </c>
    </row>
    <row r="22119" spans="3:3">
      <c r="C22119">
        <f t="shared" si="344"/>
        <v>0</v>
      </c>
    </row>
    <row r="22120" spans="3:3">
      <c r="C22120">
        <f t="shared" si="344"/>
        <v>0</v>
      </c>
    </row>
    <row r="22121" spans="3:3">
      <c r="C22121">
        <f t="shared" si="344"/>
        <v>0</v>
      </c>
    </row>
    <row r="22122" spans="3:3">
      <c r="C22122">
        <f t="shared" si="344"/>
        <v>0</v>
      </c>
    </row>
    <row r="22123" spans="3:3">
      <c r="C22123">
        <f t="shared" si="344"/>
        <v>0</v>
      </c>
    </row>
    <row r="22124" spans="3:3">
      <c r="C22124">
        <f t="shared" si="344"/>
        <v>0</v>
      </c>
    </row>
    <row r="22125" spans="3:3">
      <c r="C22125">
        <f t="shared" si="344"/>
        <v>0</v>
      </c>
    </row>
    <row r="22126" spans="3:3">
      <c r="C22126">
        <f t="shared" si="344"/>
        <v>0</v>
      </c>
    </row>
    <row r="22127" spans="3:3">
      <c r="C22127">
        <f t="shared" si="344"/>
        <v>0</v>
      </c>
    </row>
    <row r="22128" spans="3:3">
      <c r="C22128">
        <f t="shared" si="344"/>
        <v>0</v>
      </c>
    </row>
    <row r="22129" spans="3:3">
      <c r="C22129">
        <f t="shared" si="344"/>
        <v>0</v>
      </c>
    </row>
    <row r="22130" spans="3:3">
      <c r="C22130">
        <f t="shared" si="344"/>
        <v>0</v>
      </c>
    </row>
    <row r="22131" spans="3:3">
      <c r="C22131">
        <f t="shared" si="344"/>
        <v>0</v>
      </c>
    </row>
    <row r="22132" spans="3:3">
      <c r="C22132">
        <f t="shared" si="344"/>
        <v>0</v>
      </c>
    </row>
    <row r="22133" spans="3:3">
      <c r="C22133">
        <f t="shared" si="344"/>
        <v>0</v>
      </c>
    </row>
    <row r="22134" spans="3:3">
      <c r="C22134">
        <f t="shared" si="344"/>
        <v>0</v>
      </c>
    </row>
    <row r="22135" spans="3:3">
      <c r="C22135">
        <f t="shared" si="344"/>
        <v>0</v>
      </c>
    </row>
    <row r="22136" spans="3:3">
      <c r="C22136">
        <f t="shared" si="344"/>
        <v>0</v>
      </c>
    </row>
    <row r="22137" spans="3:3">
      <c r="C22137">
        <f t="shared" si="344"/>
        <v>0</v>
      </c>
    </row>
    <row r="22138" spans="3:3">
      <c r="C22138">
        <f t="shared" si="344"/>
        <v>0</v>
      </c>
    </row>
    <row r="22139" spans="3:3">
      <c r="C22139">
        <f t="shared" si="344"/>
        <v>0</v>
      </c>
    </row>
    <row r="22140" spans="3:3">
      <c r="C22140">
        <f t="shared" si="344"/>
        <v>0</v>
      </c>
    </row>
    <row r="22141" spans="3:3">
      <c r="C22141">
        <f t="shared" si="344"/>
        <v>0</v>
      </c>
    </row>
    <row r="22142" spans="3:3">
      <c r="C22142">
        <f t="shared" si="344"/>
        <v>0</v>
      </c>
    </row>
    <row r="22143" spans="3:3">
      <c r="C22143">
        <f t="shared" si="344"/>
        <v>0</v>
      </c>
    </row>
    <row r="22144" spans="3:3">
      <c r="C22144">
        <f t="shared" si="344"/>
        <v>0</v>
      </c>
    </row>
    <row r="22145" spans="3:3">
      <c r="C22145">
        <f t="shared" si="344"/>
        <v>0</v>
      </c>
    </row>
    <row r="22146" spans="3:3">
      <c r="C22146">
        <f t="shared" si="344"/>
        <v>0</v>
      </c>
    </row>
    <row r="22147" spans="3:3">
      <c r="C22147">
        <f t="shared" si="344"/>
        <v>0</v>
      </c>
    </row>
    <row r="22148" spans="3:3">
      <c r="C22148">
        <f t="shared" ref="C22148:C22211" si="345">IF(A22148="Yes", 1,0)</f>
        <v>0</v>
      </c>
    </row>
    <row r="22149" spans="3:3">
      <c r="C22149">
        <f t="shared" si="345"/>
        <v>0</v>
      </c>
    </row>
    <row r="22150" spans="3:3">
      <c r="C22150">
        <f t="shared" si="345"/>
        <v>0</v>
      </c>
    </row>
    <row r="22151" spans="3:3">
      <c r="C22151">
        <f t="shared" si="345"/>
        <v>0</v>
      </c>
    </row>
    <row r="22152" spans="3:3">
      <c r="C22152">
        <f t="shared" si="345"/>
        <v>0</v>
      </c>
    </row>
    <row r="22153" spans="3:3">
      <c r="C22153">
        <f t="shared" si="345"/>
        <v>0</v>
      </c>
    </row>
    <row r="22154" spans="3:3">
      <c r="C22154">
        <f t="shared" si="345"/>
        <v>0</v>
      </c>
    </row>
    <row r="22155" spans="3:3">
      <c r="C22155">
        <f t="shared" si="345"/>
        <v>0</v>
      </c>
    </row>
    <row r="22156" spans="3:3">
      <c r="C22156">
        <f t="shared" si="345"/>
        <v>0</v>
      </c>
    </row>
    <row r="22157" spans="3:3">
      <c r="C22157">
        <f t="shared" si="345"/>
        <v>0</v>
      </c>
    </row>
    <row r="22158" spans="3:3">
      <c r="C22158">
        <f t="shared" si="345"/>
        <v>0</v>
      </c>
    </row>
    <row r="22159" spans="3:3">
      <c r="C22159">
        <f t="shared" si="345"/>
        <v>0</v>
      </c>
    </row>
    <row r="22160" spans="3:3">
      <c r="C22160">
        <f t="shared" si="345"/>
        <v>0</v>
      </c>
    </row>
    <row r="22161" spans="3:3">
      <c r="C22161">
        <f t="shared" si="345"/>
        <v>0</v>
      </c>
    </row>
    <row r="22162" spans="3:3">
      <c r="C22162">
        <f t="shared" si="345"/>
        <v>0</v>
      </c>
    </row>
    <row r="22163" spans="3:3">
      <c r="C22163">
        <f t="shared" si="345"/>
        <v>0</v>
      </c>
    </row>
    <row r="22164" spans="3:3">
      <c r="C22164">
        <f t="shared" si="345"/>
        <v>0</v>
      </c>
    </row>
    <row r="22165" spans="3:3">
      <c r="C22165">
        <f t="shared" si="345"/>
        <v>0</v>
      </c>
    </row>
    <row r="22166" spans="3:3">
      <c r="C22166">
        <f t="shared" si="345"/>
        <v>0</v>
      </c>
    </row>
    <row r="22167" spans="3:3">
      <c r="C22167">
        <f t="shared" si="345"/>
        <v>0</v>
      </c>
    </row>
    <row r="22168" spans="3:3">
      <c r="C22168">
        <f t="shared" si="345"/>
        <v>0</v>
      </c>
    </row>
    <row r="22169" spans="3:3">
      <c r="C22169">
        <f t="shared" si="345"/>
        <v>0</v>
      </c>
    </row>
    <row r="22170" spans="3:3">
      <c r="C22170">
        <f t="shared" si="345"/>
        <v>0</v>
      </c>
    </row>
    <row r="22171" spans="3:3">
      <c r="C22171">
        <f t="shared" si="345"/>
        <v>0</v>
      </c>
    </row>
    <row r="22172" spans="3:3">
      <c r="C22172">
        <f t="shared" si="345"/>
        <v>0</v>
      </c>
    </row>
    <row r="22173" spans="3:3">
      <c r="C22173">
        <f t="shared" si="345"/>
        <v>0</v>
      </c>
    </row>
    <row r="22174" spans="3:3">
      <c r="C22174">
        <f t="shared" si="345"/>
        <v>0</v>
      </c>
    </row>
    <row r="22175" spans="3:3">
      <c r="C22175">
        <f t="shared" si="345"/>
        <v>0</v>
      </c>
    </row>
    <row r="22176" spans="3:3">
      <c r="C22176">
        <f t="shared" si="345"/>
        <v>0</v>
      </c>
    </row>
    <row r="22177" spans="3:3">
      <c r="C22177">
        <f t="shared" si="345"/>
        <v>0</v>
      </c>
    </row>
    <row r="22178" spans="3:3">
      <c r="C22178">
        <f t="shared" si="345"/>
        <v>0</v>
      </c>
    </row>
    <row r="22179" spans="3:3">
      <c r="C22179">
        <f t="shared" si="345"/>
        <v>0</v>
      </c>
    </row>
    <row r="22180" spans="3:3">
      <c r="C22180">
        <f t="shared" si="345"/>
        <v>0</v>
      </c>
    </row>
    <row r="22181" spans="3:3">
      <c r="C22181">
        <f t="shared" si="345"/>
        <v>0</v>
      </c>
    </row>
    <row r="22182" spans="3:3">
      <c r="C22182">
        <f t="shared" si="345"/>
        <v>0</v>
      </c>
    </row>
    <row r="22183" spans="3:3">
      <c r="C22183">
        <f t="shared" si="345"/>
        <v>0</v>
      </c>
    </row>
    <row r="22184" spans="3:3">
      <c r="C22184">
        <f t="shared" si="345"/>
        <v>0</v>
      </c>
    </row>
    <row r="22185" spans="3:3">
      <c r="C22185">
        <f t="shared" si="345"/>
        <v>0</v>
      </c>
    </row>
    <row r="22186" spans="3:3">
      <c r="C22186">
        <f t="shared" si="345"/>
        <v>0</v>
      </c>
    </row>
    <row r="22187" spans="3:3">
      <c r="C22187">
        <f t="shared" si="345"/>
        <v>0</v>
      </c>
    </row>
    <row r="22188" spans="3:3">
      <c r="C22188">
        <f t="shared" si="345"/>
        <v>0</v>
      </c>
    </row>
    <row r="22189" spans="3:3">
      <c r="C22189">
        <f t="shared" si="345"/>
        <v>0</v>
      </c>
    </row>
    <row r="22190" spans="3:3">
      <c r="C22190">
        <f t="shared" si="345"/>
        <v>0</v>
      </c>
    </row>
    <row r="22191" spans="3:3">
      <c r="C22191">
        <f t="shared" si="345"/>
        <v>0</v>
      </c>
    </row>
    <row r="22192" spans="3:3">
      <c r="C22192">
        <f t="shared" si="345"/>
        <v>0</v>
      </c>
    </row>
    <row r="22193" spans="3:3">
      <c r="C22193">
        <f t="shared" si="345"/>
        <v>0</v>
      </c>
    </row>
    <row r="22194" spans="3:3">
      <c r="C22194">
        <f t="shared" si="345"/>
        <v>0</v>
      </c>
    </row>
    <row r="22195" spans="3:3">
      <c r="C22195">
        <f t="shared" si="345"/>
        <v>0</v>
      </c>
    </row>
    <row r="22196" spans="3:3">
      <c r="C22196">
        <f t="shared" si="345"/>
        <v>0</v>
      </c>
    </row>
    <row r="22197" spans="3:3">
      <c r="C22197">
        <f t="shared" si="345"/>
        <v>0</v>
      </c>
    </row>
    <row r="22198" spans="3:3">
      <c r="C22198">
        <f t="shared" si="345"/>
        <v>0</v>
      </c>
    </row>
    <row r="22199" spans="3:3">
      <c r="C22199">
        <f t="shared" si="345"/>
        <v>0</v>
      </c>
    </row>
    <row r="22200" spans="3:3">
      <c r="C22200">
        <f t="shared" si="345"/>
        <v>0</v>
      </c>
    </row>
    <row r="22201" spans="3:3">
      <c r="C22201">
        <f t="shared" si="345"/>
        <v>0</v>
      </c>
    </row>
    <row r="22202" spans="3:3">
      <c r="C22202">
        <f t="shared" si="345"/>
        <v>0</v>
      </c>
    </row>
    <row r="22203" spans="3:3">
      <c r="C22203">
        <f t="shared" si="345"/>
        <v>0</v>
      </c>
    </row>
    <row r="22204" spans="3:3">
      <c r="C22204">
        <f t="shared" si="345"/>
        <v>0</v>
      </c>
    </row>
    <row r="22205" spans="3:3">
      <c r="C22205">
        <f t="shared" si="345"/>
        <v>0</v>
      </c>
    </row>
    <row r="22206" spans="3:3">
      <c r="C22206">
        <f t="shared" si="345"/>
        <v>0</v>
      </c>
    </row>
    <row r="22207" spans="3:3">
      <c r="C22207">
        <f t="shared" si="345"/>
        <v>0</v>
      </c>
    </row>
    <row r="22208" spans="3:3">
      <c r="C22208">
        <f t="shared" si="345"/>
        <v>0</v>
      </c>
    </row>
    <row r="22209" spans="3:3">
      <c r="C22209">
        <f t="shared" si="345"/>
        <v>0</v>
      </c>
    </row>
    <row r="22210" spans="3:3">
      <c r="C22210">
        <f t="shared" si="345"/>
        <v>0</v>
      </c>
    </row>
    <row r="22211" spans="3:3">
      <c r="C22211">
        <f t="shared" si="345"/>
        <v>0</v>
      </c>
    </row>
    <row r="22212" spans="3:3">
      <c r="C22212">
        <f t="shared" ref="C22212:C22275" si="346">IF(A22212="Yes", 1,0)</f>
        <v>0</v>
      </c>
    </row>
    <row r="22213" spans="3:3">
      <c r="C22213">
        <f t="shared" si="346"/>
        <v>0</v>
      </c>
    </row>
    <row r="22214" spans="3:3">
      <c r="C22214">
        <f t="shared" si="346"/>
        <v>0</v>
      </c>
    </row>
    <row r="22215" spans="3:3">
      <c r="C22215">
        <f t="shared" si="346"/>
        <v>0</v>
      </c>
    </row>
    <row r="22216" spans="3:3">
      <c r="C22216">
        <f t="shared" si="346"/>
        <v>0</v>
      </c>
    </row>
    <row r="22217" spans="3:3">
      <c r="C22217">
        <f t="shared" si="346"/>
        <v>0</v>
      </c>
    </row>
    <row r="22218" spans="3:3">
      <c r="C22218">
        <f t="shared" si="346"/>
        <v>0</v>
      </c>
    </row>
    <row r="22219" spans="3:3">
      <c r="C22219">
        <f t="shared" si="346"/>
        <v>0</v>
      </c>
    </row>
    <row r="22220" spans="3:3">
      <c r="C22220">
        <f t="shared" si="346"/>
        <v>0</v>
      </c>
    </row>
    <row r="22221" spans="3:3">
      <c r="C22221">
        <f t="shared" si="346"/>
        <v>0</v>
      </c>
    </row>
    <row r="22222" spans="3:3">
      <c r="C22222">
        <f t="shared" si="346"/>
        <v>0</v>
      </c>
    </row>
    <row r="22223" spans="3:3">
      <c r="C22223">
        <f t="shared" si="346"/>
        <v>0</v>
      </c>
    </row>
    <row r="22224" spans="3:3">
      <c r="C22224">
        <f t="shared" si="346"/>
        <v>0</v>
      </c>
    </row>
    <row r="22225" spans="3:3">
      <c r="C22225">
        <f t="shared" si="346"/>
        <v>0</v>
      </c>
    </row>
    <row r="22226" spans="3:3">
      <c r="C22226">
        <f t="shared" si="346"/>
        <v>0</v>
      </c>
    </row>
    <row r="22227" spans="3:3">
      <c r="C22227">
        <f t="shared" si="346"/>
        <v>0</v>
      </c>
    </row>
    <row r="22228" spans="3:3">
      <c r="C22228">
        <f t="shared" si="346"/>
        <v>0</v>
      </c>
    </row>
    <row r="22229" spans="3:3">
      <c r="C22229">
        <f t="shared" si="346"/>
        <v>0</v>
      </c>
    </row>
    <row r="22230" spans="3:3">
      <c r="C22230">
        <f t="shared" si="346"/>
        <v>0</v>
      </c>
    </row>
    <row r="22231" spans="3:3">
      <c r="C22231">
        <f t="shared" si="346"/>
        <v>0</v>
      </c>
    </row>
    <row r="22232" spans="3:3">
      <c r="C22232">
        <f t="shared" si="346"/>
        <v>0</v>
      </c>
    </row>
    <row r="22233" spans="3:3">
      <c r="C22233">
        <f t="shared" si="346"/>
        <v>0</v>
      </c>
    </row>
    <row r="22234" spans="3:3">
      <c r="C22234">
        <f t="shared" si="346"/>
        <v>0</v>
      </c>
    </row>
    <row r="22235" spans="3:3">
      <c r="C22235">
        <f t="shared" si="346"/>
        <v>0</v>
      </c>
    </row>
    <row r="22236" spans="3:3">
      <c r="C22236">
        <f t="shared" si="346"/>
        <v>0</v>
      </c>
    </row>
    <row r="22237" spans="3:3">
      <c r="C22237">
        <f t="shared" si="346"/>
        <v>0</v>
      </c>
    </row>
    <row r="22238" spans="3:3">
      <c r="C22238">
        <f t="shared" si="346"/>
        <v>0</v>
      </c>
    </row>
    <row r="22239" spans="3:3">
      <c r="C22239">
        <f t="shared" si="346"/>
        <v>0</v>
      </c>
    </row>
    <row r="22240" spans="3:3">
      <c r="C22240">
        <f t="shared" si="346"/>
        <v>0</v>
      </c>
    </row>
    <row r="22241" spans="3:3">
      <c r="C22241">
        <f t="shared" si="346"/>
        <v>0</v>
      </c>
    </row>
    <row r="22242" spans="3:3">
      <c r="C22242">
        <f t="shared" si="346"/>
        <v>0</v>
      </c>
    </row>
    <row r="22243" spans="3:3">
      <c r="C22243">
        <f t="shared" si="346"/>
        <v>0</v>
      </c>
    </row>
    <row r="22244" spans="3:3">
      <c r="C22244">
        <f t="shared" si="346"/>
        <v>0</v>
      </c>
    </row>
    <row r="22245" spans="3:3">
      <c r="C22245">
        <f t="shared" si="346"/>
        <v>0</v>
      </c>
    </row>
    <row r="22246" spans="3:3">
      <c r="C22246">
        <f t="shared" si="346"/>
        <v>0</v>
      </c>
    </row>
    <row r="22247" spans="3:3">
      <c r="C22247">
        <f t="shared" si="346"/>
        <v>0</v>
      </c>
    </row>
    <row r="22248" spans="3:3">
      <c r="C22248">
        <f t="shared" si="346"/>
        <v>0</v>
      </c>
    </row>
    <row r="22249" spans="3:3">
      <c r="C22249">
        <f t="shared" si="346"/>
        <v>0</v>
      </c>
    </row>
    <row r="22250" spans="3:3">
      <c r="C22250">
        <f t="shared" si="346"/>
        <v>0</v>
      </c>
    </row>
    <row r="22251" spans="3:3">
      <c r="C22251">
        <f t="shared" si="346"/>
        <v>0</v>
      </c>
    </row>
    <row r="22252" spans="3:3">
      <c r="C22252">
        <f t="shared" si="346"/>
        <v>0</v>
      </c>
    </row>
    <row r="22253" spans="3:3">
      <c r="C22253">
        <f t="shared" si="346"/>
        <v>0</v>
      </c>
    </row>
    <row r="22254" spans="3:3">
      <c r="C22254">
        <f t="shared" si="346"/>
        <v>0</v>
      </c>
    </row>
    <row r="22255" spans="3:3">
      <c r="C22255">
        <f t="shared" si="346"/>
        <v>0</v>
      </c>
    </row>
    <row r="22256" spans="3:3">
      <c r="C22256">
        <f t="shared" si="346"/>
        <v>0</v>
      </c>
    </row>
    <row r="22257" spans="3:3">
      <c r="C22257">
        <f t="shared" si="346"/>
        <v>0</v>
      </c>
    </row>
    <row r="22258" spans="3:3">
      <c r="C22258">
        <f t="shared" si="346"/>
        <v>0</v>
      </c>
    </row>
    <row r="22259" spans="3:3">
      <c r="C22259">
        <f t="shared" si="346"/>
        <v>0</v>
      </c>
    </row>
    <row r="22260" spans="3:3">
      <c r="C22260">
        <f t="shared" si="346"/>
        <v>0</v>
      </c>
    </row>
    <row r="22261" spans="3:3">
      <c r="C22261">
        <f t="shared" si="346"/>
        <v>0</v>
      </c>
    </row>
    <row r="22262" spans="3:3">
      <c r="C22262">
        <f t="shared" si="346"/>
        <v>0</v>
      </c>
    </row>
    <row r="22263" spans="3:3">
      <c r="C22263">
        <f t="shared" si="346"/>
        <v>0</v>
      </c>
    </row>
    <row r="22264" spans="3:3">
      <c r="C22264">
        <f t="shared" si="346"/>
        <v>0</v>
      </c>
    </row>
    <row r="22265" spans="3:3">
      <c r="C22265">
        <f t="shared" si="346"/>
        <v>0</v>
      </c>
    </row>
    <row r="22266" spans="3:3">
      <c r="C22266">
        <f t="shared" si="346"/>
        <v>0</v>
      </c>
    </row>
    <row r="22267" spans="3:3">
      <c r="C22267">
        <f t="shared" si="346"/>
        <v>0</v>
      </c>
    </row>
    <row r="22268" spans="3:3">
      <c r="C22268">
        <f t="shared" si="346"/>
        <v>0</v>
      </c>
    </row>
    <row r="22269" spans="3:3">
      <c r="C22269">
        <f t="shared" si="346"/>
        <v>0</v>
      </c>
    </row>
    <row r="22270" spans="3:3">
      <c r="C22270">
        <f t="shared" si="346"/>
        <v>0</v>
      </c>
    </row>
    <row r="22271" spans="3:3">
      <c r="C22271">
        <f t="shared" si="346"/>
        <v>0</v>
      </c>
    </row>
    <row r="22272" spans="3:3">
      <c r="C22272">
        <f t="shared" si="346"/>
        <v>0</v>
      </c>
    </row>
    <row r="22273" spans="3:3">
      <c r="C22273">
        <f t="shared" si="346"/>
        <v>0</v>
      </c>
    </row>
    <row r="22274" spans="3:3">
      <c r="C22274">
        <f t="shared" si="346"/>
        <v>0</v>
      </c>
    </row>
    <row r="22275" spans="3:3">
      <c r="C22275">
        <f t="shared" si="346"/>
        <v>0</v>
      </c>
    </row>
    <row r="22276" spans="3:3">
      <c r="C22276">
        <f t="shared" ref="C22276:C22339" si="347">IF(A22276="Yes", 1,0)</f>
        <v>0</v>
      </c>
    </row>
    <row r="22277" spans="3:3">
      <c r="C22277">
        <f t="shared" si="347"/>
        <v>0</v>
      </c>
    </row>
    <row r="22278" spans="3:3">
      <c r="C22278">
        <f t="shared" si="347"/>
        <v>0</v>
      </c>
    </row>
    <row r="22279" spans="3:3">
      <c r="C22279">
        <f t="shared" si="347"/>
        <v>0</v>
      </c>
    </row>
    <row r="22280" spans="3:3">
      <c r="C22280">
        <f t="shared" si="347"/>
        <v>0</v>
      </c>
    </row>
    <row r="22281" spans="3:3">
      <c r="C22281">
        <f t="shared" si="347"/>
        <v>0</v>
      </c>
    </row>
    <row r="22282" spans="3:3">
      <c r="C22282">
        <f t="shared" si="347"/>
        <v>0</v>
      </c>
    </row>
    <row r="22283" spans="3:3">
      <c r="C22283">
        <f t="shared" si="347"/>
        <v>0</v>
      </c>
    </row>
    <row r="22284" spans="3:3">
      <c r="C22284">
        <f t="shared" si="347"/>
        <v>0</v>
      </c>
    </row>
    <row r="22285" spans="3:3">
      <c r="C22285">
        <f t="shared" si="347"/>
        <v>0</v>
      </c>
    </row>
    <row r="22286" spans="3:3">
      <c r="C22286">
        <f t="shared" si="347"/>
        <v>0</v>
      </c>
    </row>
    <row r="22287" spans="3:3">
      <c r="C22287">
        <f t="shared" si="347"/>
        <v>0</v>
      </c>
    </row>
    <row r="22288" spans="3:3">
      <c r="C22288">
        <f t="shared" si="347"/>
        <v>0</v>
      </c>
    </row>
    <row r="22289" spans="3:3">
      <c r="C22289">
        <f t="shared" si="347"/>
        <v>0</v>
      </c>
    </row>
    <row r="22290" spans="3:3">
      <c r="C22290">
        <f t="shared" si="347"/>
        <v>0</v>
      </c>
    </row>
    <row r="22291" spans="3:3">
      <c r="C22291">
        <f t="shared" si="347"/>
        <v>0</v>
      </c>
    </row>
    <row r="22292" spans="3:3">
      <c r="C22292">
        <f t="shared" si="347"/>
        <v>0</v>
      </c>
    </row>
    <row r="22293" spans="3:3">
      <c r="C22293">
        <f t="shared" si="347"/>
        <v>0</v>
      </c>
    </row>
    <row r="22294" spans="3:3">
      <c r="C22294">
        <f t="shared" si="347"/>
        <v>0</v>
      </c>
    </row>
    <row r="22295" spans="3:3">
      <c r="C22295">
        <f t="shared" si="347"/>
        <v>0</v>
      </c>
    </row>
    <row r="22296" spans="3:3">
      <c r="C22296">
        <f t="shared" si="347"/>
        <v>0</v>
      </c>
    </row>
    <row r="22297" spans="3:3">
      <c r="C22297">
        <f t="shared" si="347"/>
        <v>0</v>
      </c>
    </row>
    <row r="22298" spans="3:3">
      <c r="C22298">
        <f t="shared" si="347"/>
        <v>0</v>
      </c>
    </row>
    <row r="22299" spans="3:3">
      <c r="C22299">
        <f t="shared" si="347"/>
        <v>0</v>
      </c>
    </row>
    <row r="22300" spans="3:3">
      <c r="C22300">
        <f t="shared" si="347"/>
        <v>0</v>
      </c>
    </row>
    <row r="22301" spans="3:3">
      <c r="C22301">
        <f t="shared" si="347"/>
        <v>0</v>
      </c>
    </row>
    <row r="22302" spans="3:3">
      <c r="C22302">
        <f t="shared" si="347"/>
        <v>0</v>
      </c>
    </row>
    <row r="22303" spans="3:3">
      <c r="C22303">
        <f t="shared" si="347"/>
        <v>0</v>
      </c>
    </row>
    <row r="22304" spans="3:3">
      <c r="C22304">
        <f t="shared" si="347"/>
        <v>0</v>
      </c>
    </row>
    <row r="22305" spans="3:3">
      <c r="C22305">
        <f t="shared" si="347"/>
        <v>0</v>
      </c>
    </row>
    <row r="22306" spans="3:3">
      <c r="C22306">
        <f t="shared" si="347"/>
        <v>0</v>
      </c>
    </row>
    <row r="22307" spans="3:3">
      <c r="C22307">
        <f t="shared" si="347"/>
        <v>0</v>
      </c>
    </row>
    <row r="22308" spans="3:3">
      <c r="C22308">
        <f t="shared" si="347"/>
        <v>0</v>
      </c>
    </row>
    <row r="22309" spans="3:3">
      <c r="C22309">
        <f t="shared" si="347"/>
        <v>0</v>
      </c>
    </row>
    <row r="22310" spans="3:3">
      <c r="C22310">
        <f t="shared" si="347"/>
        <v>0</v>
      </c>
    </row>
    <row r="22311" spans="3:3">
      <c r="C22311">
        <f t="shared" si="347"/>
        <v>0</v>
      </c>
    </row>
    <row r="22312" spans="3:3">
      <c r="C22312">
        <f t="shared" si="347"/>
        <v>0</v>
      </c>
    </row>
    <row r="22313" spans="3:3">
      <c r="C22313">
        <f t="shared" si="347"/>
        <v>0</v>
      </c>
    </row>
    <row r="22314" spans="3:3">
      <c r="C22314">
        <f t="shared" si="347"/>
        <v>0</v>
      </c>
    </row>
    <row r="22315" spans="3:3">
      <c r="C22315">
        <f t="shared" si="347"/>
        <v>0</v>
      </c>
    </row>
    <row r="22316" spans="3:3">
      <c r="C22316">
        <f t="shared" si="347"/>
        <v>0</v>
      </c>
    </row>
    <row r="22317" spans="3:3">
      <c r="C22317">
        <f t="shared" si="347"/>
        <v>0</v>
      </c>
    </row>
    <row r="22318" spans="3:3">
      <c r="C22318">
        <f t="shared" si="347"/>
        <v>0</v>
      </c>
    </row>
    <row r="22319" spans="3:3">
      <c r="C22319">
        <f t="shared" si="347"/>
        <v>0</v>
      </c>
    </row>
    <row r="22320" spans="3:3">
      <c r="C22320">
        <f t="shared" si="347"/>
        <v>0</v>
      </c>
    </row>
    <row r="22321" spans="3:3">
      <c r="C22321">
        <f t="shared" si="347"/>
        <v>0</v>
      </c>
    </row>
    <row r="22322" spans="3:3">
      <c r="C22322">
        <f t="shared" si="347"/>
        <v>0</v>
      </c>
    </row>
    <row r="22323" spans="3:3">
      <c r="C22323">
        <f t="shared" si="347"/>
        <v>0</v>
      </c>
    </row>
    <row r="22324" spans="3:3">
      <c r="C22324">
        <f t="shared" si="347"/>
        <v>0</v>
      </c>
    </row>
    <row r="22325" spans="3:3">
      <c r="C22325">
        <f t="shared" si="347"/>
        <v>0</v>
      </c>
    </row>
    <row r="22326" spans="3:3">
      <c r="C22326">
        <f t="shared" si="347"/>
        <v>0</v>
      </c>
    </row>
    <row r="22327" spans="3:3">
      <c r="C22327">
        <f t="shared" si="347"/>
        <v>0</v>
      </c>
    </row>
    <row r="22328" spans="3:3">
      <c r="C22328">
        <f t="shared" si="347"/>
        <v>0</v>
      </c>
    </row>
    <row r="22329" spans="3:3">
      <c r="C22329">
        <f t="shared" si="347"/>
        <v>0</v>
      </c>
    </row>
    <row r="22330" spans="3:3">
      <c r="C22330">
        <f t="shared" si="347"/>
        <v>0</v>
      </c>
    </row>
    <row r="22331" spans="3:3">
      <c r="C22331">
        <f t="shared" si="347"/>
        <v>0</v>
      </c>
    </row>
    <row r="22332" spans="3:3">
      <c r="C22332">
        <f t="shared" si="347"/>
        <v>0</v>
      </c>
    </row>
    <row r="22333" spans="3:3">
      <c r="C22333">
        <f t="shared" si="347"/>
        <v>0</v>
      </c>
    </row>
    <row r="22334" spans="3:3">
      <c r="C22334">
        <f t="shared" si="347"/>
        <v>0</v>
      </c>
    </row>
    <row r="22335" spans="3:3">
      <c r="C22335">
        <f t="shared" si="347"/>
        <v>0</v>
      </c>
    </row>
    <row r="22336" spans="3:3">
      <c r="C22336">
        <f t="shared" si="347"/>
        <v>0</v>
      </c>
    </row>
    <row r="22337" spans="3:3">
      <c r="C22337">
        <f t="shared" si="347"/>
        <v>0</v>
      </c>
    </row>
    <row r="22338" spans="3:3">
      <c r="C22338">
        <f t="shared" si="347"/>
        <v>0</v>
      </c>
    </row>
    <row r="22339" spans="3:3">
      <c r="C22339">
        <f t="shared" si="347"/>
        <v>0</v>
      </c>
    </row>
    <row r="22340" spans="3:3">
      <c r="C22340">
        <f t="shared" ref="C22340:C22403" si="348">IF(A22340="Yes", 1,0)</f>
        <v>0</v>
      </c>
    </row>
    <row r="22341" spans="3:3">
      <c r="C22341">
        <f t="shared" si="348"/>
        <v>0</v>
      </c>
    </row>
    <row r="22342" spans="3:3">
      <c r="C22342">
        <f t="shared" si="348"/>
        <v>0</v>
      </c>
    </row>
    <row r="22343" spans="3:3">
      <c r="C22343">
        <f t="shared" si="348"/>
        <v>0</v>
      </c>
    </row>
    <row r="22344" spans="3:3">
      <c r="C22344">
        <f t="shared" si="348"/>
        <v>0</v>
      </c>
    </row>
    <row r="22345" spans="3:3">
      <c r="C22345">
        <f t="shared" si="348"/>
        <v>0</v>
      </c>
    </row>
    <row r="22346" spans="3:3">
      <c r="C22346">
        <f t="shared" si="348"/>
        <v>0</v>
      </c>
    </row>
    <row r="22347" spans="3:3">
      <c r="C22347">
        <f t="shared" si="348"/>
        <v>0</v>
      </c>
    </row>
    <row r="22348" spans="3:3">
      <c r="C22348">
        <f t="shared" si="348"/>
        <v>0</v>
      </c>
    </row>
    <row r="22349" spans="3:3">
      <c r="C22349">
        <f t="shared" si="348"/>
        <v>0</v>
      </c>
    </row>
    <row r="22350" spans="3:3">
      <c r="C22350">
        <f t="shared" si="348"/>
        <v>0</v>
      </c>
    </row>
    <row r="22351" spans="3:3">
      <c r="C22351">
        <f t="shared" si="348"/>
        <v>0</v>
      </c>
    </row>
    <row r="22352" spans="3:3">
      <c r="C22352">
        <f t="shared" si="348"/>
        <v>0</v>
      </c>
    </row>
    <row r="22353" spans="3:3">
      <c r="C22353">
        <f t="shared" si="348"/>
        <v>0</v>
      </c>
    </row>
    <row r="22354" spans="3:3">
      <c r="C22354">
        <f t="shared" si="348"/>
        <v>0</v>
      </c>
    </row>
    <row r="22355" spans="3:3">
      <c r="C22355">
        <f t="shared" si="348"/>
        <v>0</v>
      </c>
    </row>
    <row r="22356" spans="3:3">
      <c r="C22356">
        <f t="shared" si="348"/>
        <v>0</v>
      </c>
    </row>
    <row r="22357" spans="3:3">
      <c r="C22357">
        <f t="shared" si="348"/>
        <v>0</v>
      </c>
    </row>
    <row r="22358" spans="3:3">
      <c r="C22358">
        <f t="shared" si="348"/>
        <v>0</v>
      </c>
    </row>
    <row r="22359" spans="3:3">
      <c r="C22359">
        <f t="shared" si="348"/>
        <v>0</v>
      </c>
    </row>
    <row r="22360" spans="3:3">
      <c r="C22360">
        <f t="shared" si="348"/>
        <v>0</v>
      </c>
    </row>
    <row r="22361" spans="3:3">
      <c r="C22361">
        <f t="shared" si="348"/>
        <v>0</v>
      </c>
    </row>
    <row r="22362" spans="3:3">
      <c r="C22362">
        <f t="shared" si="348"/>
        <v>0</v>
      </c>
    </row>
    <row r="22363" spans="3:3">
      <c r="C22363">
        <f t="shared" si="348"/>
        <v>0</v>
      </c>
    </row>
    <row r="22364" spans="3:3">
      <c r="C22364">
        <f t="shared" si="348"/>
        <v>0</v>
      </c>
    </row>
    <row r="22365" spans="3:3">
      <c r="C22365">
        <f t="shared" si="348"/>
        <v>0</v>
      </c>
    </row>
    <row r="22366" spans="3:3">
      <c r="C22366">
        <f t="shared" si="348"/>
        <v>0</v>
      </c>
    </row>
    <row r="22367" spans="3:3">
      <c r="C22367">
        <f t="shared" si="348"/>
        <v>0</v>
      </c>
    </row>
    <row r="22368" spans="3:3">
      <c r="C22368">
        <f t="shared" si="348"/>
        <v>0</v>
      </c>
    </row>
    <row r="22369" spans="3:3">
      <c r="C22369">
        <f t="shared" si="348"/>
        <v>0</v>
      </c>
    </row>
    <row r="22370" spans="3:3">
      <c r="C22370">
        <f t="shared" si="348"/>
        <v>0</v>
      </c>
    </row>
    <row r="22371" spans="3:3">
      <c r="C22371">
        <f t="shared" si="348"/>
        <v>0</v>
      </c>
    </row>
    <row r="22372" spans="3:3">
      <c r="C22372">
        <f t="shared" si="348"/>
        <v>0</v>
      </c>
    </row>
    <row r="22373" spans="3:3">
      <c r="C22373">
        <f t="shared" si="348"/>
        <v>0</v>
      </c>
    </row>
    <row r="22374" spans="3:3">
      <c r="C22374">
        <f t="shared" si="348"/>
        <v>0</v>
      </c>
    </row>
    <row r="22375" spans="3:3">
      <c r="C22375">
        <f t="shared" si="348"/>
        <v>0</v>
      </c>
    </row>
    <row r="22376" spans="3:3">
      <c r="C22376">
        <f t="shared" si="348"/>
        <v>0</v>
      </c>
    </row>
    <row r="22377" spans="3:3">
      <c r="C22377">
        <f t="shared" si="348"/>
        <v>0</v>
      </c>
    </row>
    <row r="22378" spans="3:3">
      <c r="C22378">
        <f t="shared" si="348"/>
        <v>0</v>
      </c>
    </row>
    <row r="22379" spans="3:3">
      <c r="C22379">
        <f t="shared" si="348"/>
        <v>0</v>
      </c>
    </row>
    <row r="22380" spans="3:3">
      <c r="C22380">
        <f t="shared" si="348"/>
        <v>0</v>
      </c>
    </row>
    <row r="22381" spans="3:3">
      <c r="C22381">
        <f t="shared" si="348"/>
        <v>0</v>
      </c>
    </row>
    <row r="22382" spans="3:3">
      <c r="C22382">
        <f t="shared" si="348"/>
        <v>0</v>
      </c>
    </row>
    <row r="22383" spans="3:3">
      <c r="C22383">
        <f t="shared" si="348"/>
        <v>0</v>
      </c>
    </row>
    <row r="22384" spans="3:3">
      <c r="C22384">
        <f t="shared" si="348"/>
        <v>0</v>
      </c>
    </row>
    <row r="22385" spans="3:3">
      <c r="C22385">
        <f t="shared" si="348"/>
        <v>0</v>
      </c>
    </row>
    <row r="22386" spans="3:3">
      <c r="C22386">
        <f t="shared" si="348"/>
        <v>0</v>
      </c>
    </row>
    <row r="22387" spans="3:3">
      <c r="C22387">
        <f t="shared" si="348"/>
        <v>0</v>
      </c>
    </row>
    <row r="22388" spans="3:3">
      <c r="C22388">
        <f t="shared" si="348"/>
        <v>0</v>
      </c>
    </row>
    <row r="22389" spans="3:3">
      <c r="C22389">
        <f t="shared" si="348"/>
        <v>0</v>
      </c>
    </row>
    <row r="22390" spans="3:3">
      <c r="C22390">
        <f t="shared" si="348"/>
        <v>0</v>
      </c>
    </row>
    <row r="22391" spans="3:3">
      <c r="C22391">
        <f t="shared" si="348"/>
        <v>0</v>
      </c>
    </row>
    <row r="22392" spans="3:3">
      <c r="C22392">
        <f t="shared" si="348"/>
        <v>0</v>
      </c>
    </row>
    <row r="22393" spans="3:3">
      <c r="C22393">
        <f t="shared" si="348"/>
        <v>0</v>
      </c>
    </row>
    <row r="22394" spans="3:3">
      <c r="C22394">
        <f t="shared" si="348"/>
        <v>0</v>
      </c>
    </row>
    <row r="22395" spans="3:3">
      <c r="C22395">
        <f t="shared" si="348"/>
        <v>0</v>
      </c>
    </row>
    <row r="22396" spans="3:3">
      <c r="C22396">
        <f t="shared" si="348"/>
        <v>0</v>
      </c>
    </row>
    <row r="22397" spans="3:3">
      <c r="C22397">
        <f t="shared" si="348"/>
        <v>0</v>
      </c>
    </row>
    <row r="22398" spans="3:3">
      <c r="C22398">
        <f t="shared" si="348"/>
        <v>0</v>
      </c>
    </row>
    <row r="22399" spans="3:3">
      <c r="C22399">
        <f t="shared" si="348"/>
        <v>0</v>
      </c>
    </row>
    <row r="22400" spans="3:3">
      <c r="C22400">
        <f t="shared" si="348"/>
        <v>0</v>
      </c>
    </row>
    <row r="22401" spans="3:3">
      <c r="C22401">
        <f t="shared" si="348"/>
        <v>0</v>
      </c>
    </row>
    <row r="22402" spans="3:3">
      <c r="C22402">
        <f t="shared" si="348"/>
        <v>0</v>
      </c>
    </row>
    <row r="22403" spans="3:3">
      <c r="C22403">
        <f t="shared" si="348"/>
        <v>0</v>
      </c>
    </row>
    <row r="22404" spans="3:3">
      <c r="C22404">
        <f t="shared" ref="C22404:C22467" si="349">IF(A22404="Yes", 1,0)</f>
        <v>0</v>
      </c>
    </row>
    <row r="22405" spans="3:3">
      <c r="C22405">
        <f t="shared" si="349"/>
        <v>0</v>
      </c>
    </row>
    <row r="22406" spans="3:3">
      <c r="C22406">
        <f t="shared" si="349"/>
        <v>0</v>
      </c>
    </row>
    <row r="22407" spans="3:3">
      <c r="C22407">
        <f t="shared" si="349"/>
        <v>0</v>
      </c>
    </row>
    <row r="22408" spans="3:3">
      <c r="C22408">
        <f t="shared" si="349"/>
        <v>0</v>
      </c>
    </row>
    <row r="22409" spans="3:3">
      <c r="C22409">
        <f t="shared" si="349"/>
        <v>0</v>
      </c>
    </row>
    <row r="22410" spans="3:3">
      <c r="C22410">
        <f t="shared" si="349"/>
        <v>0</v>
      </c>
    </row>
    <row r="22411" spans="3:3">
      <c r="C22411">
        <f t="shared" si="349"/>
        <v>0</v>
      </c>
    </row>
    <row r="22412" spans="3:3">
      <c r="C22412">
        <f t="shared" si="349"/>
        <v>0</v>
      </c>
    </row>
    <row r="22413" spans="3:3">
      <c r="C22413">
        <f t="shared" si="349"/>
        <v>0</v>
      </c>
    </row>
    <row r="22414" spans="3:3">
      <c r="C22414">
        <f t="shared" si="349"/>
        <v>0</v>
      </c>
    </row>
    <row r="22415" spans="3:3">
      <c r="C22415">
        <f t="shared" si="349"/>
        <v>0</v>
      </c>
    </row>
    <row r="22416" spans="3:3">
      <c r="C22416">
        <f t="shared" si="349"/>
        <v>0</v>
      </c>
    </row>
    <row r="22417" spans="3:3">
      <c r="C22417">
        <f t="shared" si="349"/>
        <v>0</v>
      </c>
    </row>
    <row r="22418" spans="3:3">
      <c r="C22418">
        <f t="shared" si="349"/>
        <v>0</v>
      </c>
    </row>
    <row r="22419" spans="3:3">
      <c r="C22419">
        <f t="shared" si="349"/>
        <v>0</v>
      </c>
    </row>
    <row r="22420" spans="3:3">
      <c r="C22420">
        <f t="shared" si="349"/>
        <v>0</v>
      </c>
    </row>
    <row r="22421" spans="3:3">
      <c r="C22421">
        <f t="shared" si="349"/>
        <v>0</v>
      </c>
    </row>
    <row r="22422" spans="3:3">
      <c r="C22422">
        <f t="shared" si="349"/>
        <v>0</v>
      </c>
    </row>
    <row r="22423" spans="3:3">
      <c r="C22423">
        <f t="shared" si="349"/>
        <v>0</v>
      </c>
    </row>
    <row r="22424" spans="3:3">
      <c r="C22424">
        <f t="shared" si="349"/>
        <v>0</v>
      </c>
    </row>
    <row r="22425" spans="3:3">
      <c r="C22425">
        <f t="shared" si="349"/>
        <v>0</v>
      </c>
    </row>
    <row r="22426" spans="3:3">
      <c r="C22426">
        <f t="shared" si="349"/>
        <v>0</v>
      </c>
    </row>
    <row r="22427" spans="3:3">
      <c r="C22427">
        <f t="shared" si="349"/>
        <v>0</v>
      </c>
    </row>
    <row r="22428" spans="3:3">
      <c r="C22428">
        <f t="shared" si="349"/>
        <v>0</v>
      </c>
    </row>
    <row r="22429" spans="3:3">
      <c r="C22429">
        <f t="shared" si="349"/>
        <v>0</v>
      </c>
    </row>
    <row r="22430" spans="3:3">
      <c r="C22430">
        <f t="shared" si="349"/>
        <v>0</v>
      </c>
    </row>
    <row r="22431" spans="3:3">
      <c r="C22431">
        <f t="shared" si="349"/>
        <v>0</v>
      </c>
    </row>
    <row r="22432" spans="3:3">
      <c r="C22432">
        <f t="shared" si="349"/>
        <v>0</v>
      </c>
    </row>
    <row r="22433" spans="3:3">
      <c r="C22433">
        <f t="shared" si="349"/>
        <v>0</v>
      </c>
    </row>
    <row r="22434" spans="3:3">
      <c r="C22434">
        <f t="shared" si="349"/>
        <v>0</v>
      </c>
    </row>
    <row r="22435" spans="3:3">
      <c r="C22435">
        <f t="shared" si="349"/>
        <v>0</v>
      </c>
    </row>
    <row r="22436" spans="3:3">
      <c r="C22436">
        <f t="shared" si="349"/>
        <v>0</v>
      </c>
    </row>
    <row r="22437" spans="3:3">
      <c r="C22437">
        <f t="shared" si="349"/>
        <v>0</v>
      </c>
    </row>
    <row r="22438" spans="3:3">
      <c r="C22438">
        <f t="shared" si="349"/>
        <v>0</v>
      </c>
    </row>
    <row r="22439" spans="3:3">
      <c r="C22439">
        <f t="shared" si="349"/>
        <v>0</v>
      </c>
    </row>
    <row r="22440" spans="3:3">
      <c r="C22440">
        <f t="shared" si="349"/>
        <v>0</v>
      </c>
    </row>
    <row r="22441" spans="3:3">
      <c r="C22441">
        <f t="shared" si="349"/>
        <v>0</v>
      </c>
    </row>
    <row r="22442" spans="3:3">
      <c r="C22442">
        <f t="shared" si="349"/>
        <v>0</v>
      </c>
    </row>
    <row r="22443" spans="3:3">
      <c r="C22443">
        <f t="shared" si="349"/>
        <v>0</v>
      </c>
    </row>
    <row r="22444" spans="3:3">
      <c r="C22444">
        <f t="shared" si="349"/>
        <v>0</v>
      </c>
    </row>
    <row r="22445" spans="3:3">
      <c r="C22445">
        <f t="shared" si="349"/>
        <v>0</v>
      </c>
    </row>
    <row r="22446" spans="3:3">
      <c r="C22446">
        <f t="shared" si="349"/>
        <v>0</v>
      </c>
    </row>
    <row r="22447" spans="3:3">
      <c r="C22447">
        <f t="shared" si="349"/>
        <v>0</v>
      </c>
    </row>
    <row r="22448" spans="3:3">
      <c r="C22448">
        <f t="shared" si="349"/>
        <v>0</v>
      </c>
    </row>
    <row r="22449" spans="3:3">
      <c r="C22449">
        <f t="shared" si="349"/>
        <v>0</v>
      </c>
    </row>
    <row r="22450" spans="3:3">
      <c r="C22450">
        <f t="shared" si="349"/>
        <v>0</v>
      </c>
    </row>
    <row r="22451" spans="3:3">
      <c r="C22451">
        <f t="shared" si="349"/>
        <v>0</v>
      </c>
    </row>
    <row r="22452" spans="3:3">
      <c r="C22452">
        <f t="shared" si="349"/>
        <v>0</v>
      </c>
    </row>
    <row r="22453" spans="3:3">
      <c r="C22453">
        <f t="shared" si="349"/>
        <v>0</v>
      </c>
    </row>
    <row r="22454" spans="3:3">
      <c r="C22454">
        <f t="shared" si="349"/>
        <v>0</v>
      </c>
    </row>
    <row r="22455" spans="3:3">
      <c r="C22455">
        <f t="shared" si="349"/>
        <v>0</v>
      </c>
    </row>
    <row r="22456" spans="3:3">
      <c r="C22456">
        <f t="shared" si="349"/>
        <v>0</v>
      </c>
    </row>
    <row r="22457" spans="3:3">
      <c r="C22457">
        <f t="shared" si="349"/>
        <v>0</v>
      </c>
    </row>
    <row r="22458" spans="3:3">
      <c r="C22458">
        <f t="shared" si="349"/>
        <v>0</v>
      </c>
    </row>
    <row r="22459" spans="3:3">
      <c r="C22459">
        <f t="shared" si="349"/>
        <v>0</v>
      </c>
    </row>
    <row r="22460" spans="3:3">
      <c r="C22460">
        <f t="shared" si="349"/>
        <v>0</v>
      </c>
    </row>
    <row r="22461" spans="3:3">
      <c r="C22461">
        <f t="shared" si="349"/>
        <v>0</v>
      </c>
    </row>
    <row r="22462" spans="3:3">
      <c r="C22462">
        <f t="shared" si="349"/>
        <v>0</v>
      </c>
    </row>
    <row r="22463" spans="3:3">
      <c r="C22463">
        <f t="shared" si="349"/>
        <v>0</v>
      </c>
    </row>
    <row r="22464" spans="3:3">
      <c r="C22464">
        <f t="shared" si="349"/>
        <v>0</v>
      </c>
    </row>
    <row r="22465" spans="3:3">
      <c r="C22465">
        <f t="shared" si="349"/>
        <v>0</v>
      </c>
    </row>
    <row r="22466" spans="3:3">
      <c r="C22466">
        <f t="shared" si="349"/>
        <v>0</v>
      </c>
    </row>
    <row r="22467" spans="3:3">
      <c r="C22467">
        <f t="shared" si="349"/>
        <v>0</v>
      </c>
    </row>
    <row r="22468" spans="3:3">
      <c r="C22468">
        <f t="shared" ref="C22468:C22531" si="350">IF(A22468="Yes", 1,0)</f>
        <v>0</v>
      </c>
    </row>
    <row r="22469" spans="3:3">
      <c r="C22469">
        <f t="shared" si="350"/>
        <v>0</v>
      </c>
    </row>
    <row r="22470" spans="3:3">
      <c r="C22470">
        <f t="shared" si="350"/>
        <v>0</v>
      </c>
    </row>
    <row r="22471" spans="3:3">
      <c r="C22471">
        <f t="shared" si="350"/>
        <v>0</v>
      </c>
    </row>
    <row r="22472" spans="3:3">
      <c r="C22472">
        <f t="shared" si="350"/>
        <v>0</v>
      </c>
    </row>
    <row r="22473" spans="3:3">
      <c r="C22473">
        <f t="shared" si="350"/>
        <v>0</v>
      </c>
    </row>
    <row r="22474" spans="3:3">
      <c r="C22474">
        <f t="shared" si="350"/>
        <v>0</v>
      </c>
    </row>
    <row r="22475" spans="3:3">
      <c r="C22475">
        <f t="shared" si="350"/>
        <v>0</v>
      </c>
    </row>
    <row r="22476" spans="3:3">
      <c r="C22476">
        <f t="shared" si="350"/>
        <v>0</v>
      </c>
    </row>
    <row r="22477" spans="3:3">
      <c r="C22477">
        <f t="shared" si="350"/>
        <v>0</v>
      </c>
    </row>
    <row r="22478" spans="3:3">
      <c r="C22478">
        <f t="shared" si="350"/>
        <v>0</v>
      </c>
    </row>
    <row r="22479" spans="3:3">
      <c r="C22479">
        <f t="shared" si="350"/>
        <v>0</v>
      </c>
    </row>
    <row r="22480" spans="3:3">
      <c r="C22480">
        <f t="shared" si="350"/>
        <v>0</v>
      </c>
    </row>
    <row r="22481" spans="3:3">
      <c r="C22481">
        <f t="shared" si="350"/>
        <v>0</v>
      </c>
    </row>
    <row r="22482" spans="3:3">
      <c r="C22482">
        <f t="shared" si="350"/>
        <v>0</v>
      </c>
    </row>
    <row r="22483" spans="3:3">
      <c r="C22483">
        <f t="shared" si="350"/>
        <v>0</v>
      </c>
    </row>
    <row r="22484" spans="3:3">
      <c r="C22484">
        <f t="shared" si="350"/>
        <v>0</v>
      </c>
    </row>
    <row r="22485" spans="3:3">
      <c r="C22485">
        <f t="shared" si="350"/>
        <v>0</v>
      </c>
    </row>
    <row r="22486" spans="3:3">
      <c r="C22486">
        <f t="shared" si="350"/>
        <v>0</v>
      </c>
    </row>
    <row r="22487" spans="3:3">
      <c r="C22487">
        <f t="shared" si="350"/>
        <v>0</v>
      </c>
    </row>
    <row r="22488" spans="3:3">
      <c r="C22488">
        <f t="shared" si="350"/>
        <v>0</v>
      </c>
    </row>
    <row r="22489" spans="3:3">
      <c r="C22489">
        <f t="shared" si="350"/>
        <v>0</v>
      </c>
    </row>
    <row r="22490" spans="3:3">
      <c r="C22490">
        <f t="shared" si="350"/>
        <v>0</v>
      </c>
    </row>
    <row r="22491" spans="3:3">
      <c r="C22491">
        <f t="shared" si="350"/>
        <v>0</v>
      </c>
    </row>
    <row r="22492" spans="3:3">
      <c r="C22492">
        <f t="shared" si="350"/>
        <v>0</v>
      </c>
    </row>
    <row r="22493" spans="3:3">
      <c r="C22493">
        <f t="shared" si="350"/>
        <v>0</v>
      </c>
    </row>
    <row r="22494" spans="3:3">
      <c r="C22494">
        <f t="shared" si="350"/>
        <v>0</v>
      </c>
    </row>
    <row r="22495" spans="3:3">
      <c r="C22495">
        <f t="shared" si="350"/>
        <v>0</v>
      </c>
    </row>
    <row r="22496" spans="3:3">
      <c r="C22496">
        <f t="shared" si="350"/>
        <v>0</v>
      </c>
    </row>
    <row r="22497" spans="3:3">
      <c r="C22497">
        <f t="shared" si="350"/>
        <v>0</v>
      </c>
    </row>
    <row r="22498" spans="3:3">
      <c r="C22498">
        <f t="shared" si="350"/>
        <v>0</v>
      </c>
    </row>
    <row r="22499" spans="3:3">
      <c r="C22499">
        <f t="shared" si="350"/>
        <v>0</v>
      </c>
    </row>
    <row r="22500" spans="3:3">
      <c r="C22500">
        <f t="shared" si="350"/>
        <v>0</v>
      </c>
    </row>
    <row r="22501" spans="3:3">
      <c r="C22501">
        <f t="shared" si="350"/>
        <v>0</v>
      </c>
    </row>
    <row r="22502" spans="3:3">
      <c r="C22502">
        <f t="shared" si="350"/>
        <v>0</v>
      </c>
    </row>
    <row r="22503" spans="3:3">
      <c r="C22503">
        <f t="shared" si="350"/>
        <v>0</v>
      </c>
    </row>
    <row r="22504" spans="3:3">
      <c r="C22504">
        <f t="shared" si="350"/>
        <v>0</v>
      </c>
    </row>
    <row r="22505" spans="3:3">
      <c r="C22505">
        <f t="shared" si="350"/>
        <v>0</v>
      </c>
    </row>
    <row r="22506" spans="3:3">
      <c r="C22506">
        <f t="shared" si="350"/>
        <v>0</v>
      </c>
    </row>
    <row r="22507" spans="3:3">
      <c r="C22507">
        <f t="shared" si="350"/>
        <v>0</v>
      </c>
    </row>
    <row r="22508" spans="3:3">
      <c r="C22508">
        <f t="shared" si="350"/>
        <v>0</v>
      </c>
    </row>
    <row r="22509" spans="3:3">
      <c r="C22509">
        <f t="shared" si="350"/>
        <v>0</v>
      </c>
    </row>
    <row r="22510" spans="3:3">
      <c r="C22510">
        <f t="shared" si="350"/>
        <v>0</v>
      </c>
    </row>
    <row r="22511" spans="3:3">
      <c r="C22511">
        <f t="shared" si="350"/>
        <v>0</v>
      </c>
    </row>
    <row r="22512" spans="3:3">
      <c r="C22512">
        <f t="shared" si="350"/>
        <v>0</v>
      </c>
    </row>
    <row r="22513" spans="3:3">
      <c r="C22513">
        <f t="shared" si="350"/>
        <v>0</v>
      </c>
    </row>
    <row r="22514" spans="3:3">
      <c r="C22514">
        <f t="shared" si="350"/>
        <v>0</v>
      </c>
    </row>
    <row r="22515" spans="3:3">
      <c r="C22515">
        <f t="shared" si="350"/>
        <v>0</v>
      </c>
    </row>
    <row r="22516" spans="3:3">
      <c r="C22516">
        <f t="shared" si="350"/>
        <v>0</v>
      </c>
    </row>
    <row r="22517" spans="3:3">
      <c r="C22517">
        <f t="shared" si="350"/>
        <v>0</v>
      </c>
    </row>
    <row r="22518" spans="3:3">
      <c r="C22518">
        <f t="shared" si="350"/>
        <v>0</v>
      </c>
    </row>
    <row r="22519" spans="3:3">
      <c r="C22519">
        <f t="shared" si="350"/>
        <v>0</v>
      </c>
    </row>
    <row r="22520" spans="3:3">
      <c r="C22520">
        <f t="shared" si="350"/>
        <v>0</v>
      </c>
    </row>
    <row r="22521" spans="3:3">
      <c r="C22521">
        <f t="shared" si="350"/>
        <v>0</v>
      </c>
    </row>
    <row r="22522" spans="3:3">
      <c r="C22522">
        <f t="shared" si="350"/>
        <v>0</v>
      </c>
    </row>
    <row r="22523" spans="3:3">
      <c r="C22523">
        <f t="shared" si="350"/>
        <v>0</v>
      </c>
    </row>
    <row r="22524" spans="3:3">
      <c r="C22524">
        <f t="shared" si="350"/>
        <v>0</v>
      </c>
    </row>
    <row r="22525" spans="3:3">
      <c r="C22525">
        <f t="shared" si="350"/>
        <v>0</v>
      </c>
    </row>
    <row r="22526" spans="3:3">
      <c r="C22526">
        <f t="shared" si="350"/>
        <v>0</v>
      </c>
    </row>
    <row r="22527" spans="3:3">
      <c r="C22527">
        <f t="shared" si="350"/>
        <v>0</v>
      </c>
    </row>
    <row r="22528" spans="3:3">
      <c r="C22528">
        <f t="shared" si="350"/>
        <v>0</v>
      </c>
    </row>
    <row r="22529" spans="3:3">
      <c r="C22529">
        <f t="shared" si="350"/>
        <v>0</v>
      </c>
    </row>
    <row r="22530" spans="3:3">
      <c r="C22530">
        <f t="shared" si="350"/>
        <v>0</v>
      </c>
    </row>
    <row r="22531" spans="3:3">
      <c r="C22531">
        <f t="shared" si="350"/>
        <v>0</v>
      </c>
    </row>
    <row r="22532" spans="3:3">
      <c r="C22532">
        <f t="shared" ref="C22532:C22595" si="351">IF(A22532="Yes", 1,0)</f>
        <v>0</v>
      </c>
    </row>
    <row r="22533" spans="3:3">
      <c r="C22533">
        <f t="shared" si="351"/>
        <v>0</v>
      </c>
    </row>
    <row r="22534" spans="3:3">
      <c r="C22534">
        <f t="shared" si="351"/>
        <v>0</v>
      </c>
    </row>
    <row r="22535" spans="3:3">
      <c r="C22535">
        <f t="shared" si="351"/>
        <v>0</v>
      </c>
    </row>
    <row r="22536" spans="3:3">
      <c r="C22536">
        <f t="shared" si="351"/>
        <v>0</v>
      </c>
    </row>
    <row r="22537" spans="3:3">
      <c r="C22537">
        <f t="shared" si="351"/>
        <v>0</v>
      </c>
    </row>
    <row r="22538" spans="3:3">
      <c r="C22538">
        <f t="shared" si="351"/>
        <v>0</v>
      </c>
    </row>
    <row r="22539" spans="3:3">
      <c r="C22539">
        <f t="shared" si="351"/>
        <v>0</v>
      </c>
    </row>
    <row r="22540" spans="3:3">
      <c r="C22540">
        <f t="shared" si="351"/>
        <v>0</v>
      </c>
    </row>
    <row r="22541" spans="3:3">
      <c r="C22541">
        <f t="shared" si="351"/>
        <v>0</v>
      </c>
    </row>
    <row r="22542" spans="3:3">
      <c r="C22542">
        <f t="shared" si="351"/>
        <v>0</v>
      </c>
    </row>
    <row r="22543" spans="3:3">
      <c r="C22543">
        <f t="shared" si="351"/>
        <v>0</v>
      </c>
    </row>
    <row r="22544" spans="3:3">
      <c r="C22544">
        <f t="shared" si="351"/>
        <v>0</v>
      </c>
    </row>
    <row r="22545" spans="3:3">
      <c r="C22545">
        <f t="shared" si="351"/>
        <v>0</v>
      </c>
    </row>
    <row r="22546" spans="3:3">
      <c r="C22546">
        <f t="shared" si="351"/>
        <v>0</v>
      </c>
    </row>
    <row r="22547" spans="3:3">
      <c r="C22547">
        <f t="shared" si="351"/>
        <v>0</v>
      </c>
    </row>
    <row r="22548" spans="3:3">
      <c r="C22548">
        <f t="shared" si="351"/>
        <v>0</v>
      </c>
    </row>
    <row r="22549" spans="3:3">
      <c r="C22549">
        <f t="shared" si="351"/>
        <v>0</v>
      </c>
    </row>
    <row r="22550" spans="3:3">
      <c r="C22550">
        <f t="shared" si="351"/>
        <v>0</v>
      </c>
    </row>
    <row r="22551" spans="3:3">
      <c r="C22551">
        <f t="shared" si="351"/>
        <v>0</v>
      </c>
    </row>
    <row r="22552" spans="3:3">
      <c r="C22552">
        <f t="shared" si="351"/>
        <v>0</v>
      </c>
    </row>
    <row r="22553" spans="3:3">
      <c r="C22553">
        <f t="shared" si="351"/>
        <v>0</v>
      </c>
    </row>
    <row r="22554" spans="3:3">
      <c r="C22554">
        <f t="shared" si="351"/>
        <v>0</v>
      </c>
    </row>
    <row r="22555" spans="3:3">
      <c r="C22555">
        <f t="shared" si="351"/>
        <v>0</v>
      </c>
    </row>
    <row r="22556" spans="3:3">
      <c r="C22556">
        <f t="shared" si="351"/>
        <v>0</v>
      </c>
    </row>
    <row r="22557" spans="3:3">
      <c r="C22557">
        <f t="shared" si="351"/>
        <v>0</v>
      </c>
    </row>
    <row r="22558" spans="3:3">
      <c r="C22558">
        <f t="shared" si="351"/>
        <v>0</v>
      </c>
    </row>
    <row r="22559" spans="3:3">
      <c r="C22559">
        <f t="shared" si="351"/>
        <v>0</v>
      </c>
    </row>
    <row r="22560" spans="3:3">
      <c r="C22560">
        <f t="shared" si="351"/>
        <v>0</v>
      </c>
    </row>
    <row r="22561" spans="3:3">
      <c r="C22561">
        <f t="shared" si="351"/>
        <v>0</v>
      </c>
    </row>
    <row r="22562" spans="3:3">
      <c r="C22562">
        <f t="shared" si="351"/>
        <v>0</v>
      </c>
    </row>
    <row r="22563" spans="3:3">
      <c r="C22563">
        <f t="shared" si="351"/>
        <v>0</v>
      </c>
    </row>
    <row r="22564" spans="3:3">
      <c r="C22564">
        <f t="shared" si="351"/>
        <v>0</v>
      </c>
    </row>
    <row r="22565" spans="3:3">
      <c r="C22565">
        <f t="shared" si="351"/>
        <v>0</v>
      </c>
    </row>
    <row r="22566" spans="3:3">
      <c r="C22566">
        <f t="shared" si="351"/>
        <v>0</v>
      </c>
    </row>
    <row r="22567" spans="3:3">
      <c r="C22567">
        <f t="shared" si="351"/>
        <v>0</v>
      </c>
    </row>
    <row r="22568" spans="3:3">
      <c r="C22568">
        <f t="shared" si="351"/>
        <v>0</v>
      </c>
    </row>
    <row r="22569" spans="3:3">
      <c r="C22569">
        <f t="shared" si="351"/>
        <v>0</v>
      </c>
    </row>
    <row r="22570" spans="3:3">
      <c r="C22570">
        <f t="shared" si="351"/>
        <v>0</v>
      </c>
    </row>
    <row r="22571" spans="3:3">
      <c r="C22571">
        <f t="shared" si="351"/>
        <v>0</v>
      </c>
    </row>
    <row r="22572" spans="3:3">
      <c r="C22572">
        <f t="shared" si="351"/>
        <v>0</v>
      </c>
    </row>
    <row r="22573" spans="3:3">
      <c r="C22573">
        <f t="shared" si="351"/>
        <v>0</v>
      </c>
    </row>
    <row r="22574" spans="3:3">
      <c r="C22574">
        <f t="shared" si="351"/>
        <v>0</v>
      </c>
    </row>
    <row r="22575" spans="3:3">
      <c r="C22575">
        <f t="shared" si="351"/>
        <v>0</v>
      </c>
    </row>
    <row r="22576" spans="3:3">
      <c r="C22576">
        <f t="shared" si="351"/>
        <v>0</v>
      </c>
    </row>
    <row r="22577" spans="3:3">
      <c r="C22577">
        <f t="shared" si="351"/>
        <v>0</v>
      </c>
    </row>
    <row r="22578" spans="3:3">
      <c r="C22578">
        <f t="shared" si="351"/>
        <v>0</v>
      </c>
    </row>
    <row r="22579" spans="3:3">
      <c r="C22579">
        <f t="shared" si="351"/>
        <v>0</v>
      </c>
    </row>
    <row r="22580" spans="3:3">
      <c r="C22580">
        <f t="shared" si="351"/>
        <v>0</v>
      </c>
    </row>
    <row r="22581" spans="3:3">
      <c r="C22581">
        <f t="shared" si="351"/>
        <v>0</v>
      </c>
    </row>
    <row r="22582" spans="3:3">
      <c r="C22582">
        <f t="shared" si="351"/>
        <v>0</v>
      </c>
    </row>
    <row r="22583" spans="3:3">
      <c r="C22583">
        <f t="shared" si="351"/>
        <v>0</v>
      </c>
    </row>
    <row r="22584" spans="3:3">
      <c r="C22584">
        <f t="shared" si="351"/>
        <v>0</v>
      </c>
    </row>
    <row r="22585" spans="3:3">
      <c r="C22585">
        <f t="shared" si="351"/>
        <v>0</v>
      </c>
    </row>
    <row r="22586" spans="3:3">
      <c r="C22586">
        <f t="shared" si="351"/>
        <v>0</v>
      </c>
    </row>
    <row r="22587" spans="3:3">
      <c r="C22587">
        <f t="shared" si="351"/>
        <v>0</v>
      </c>
    </row>
    <row r="22588" spans="3:3">
      <c r="C22588">
        <f t="shared" si="351"/>
        <v>0</v>
      </c>
    </row>
    <row r="22589" spans="3:3">
      <c r="C22589">
        <f t="shared" si="351"/>
        <v>0</v>
      </c>
    </row>
    <row r="22590" spans="3:3">
      <c r="C22590">
        <f t="shared" si="351"/>
        <v>0</v>
      </c>
    </row>
    <row r="22591" spans="3:3">
      <c r="C22591">
        <f t="shared" si="351"/>
        <v>0</v>
      </c>
    </row>
    <row r="22592" spans="3:3">
      <c r="C22592">
        <f t="shared" si="351"/>
        <v>0</v>
      </c>
    </row>
    <row r="22593" spans="3:3">
      <c r="C22593">
        <f t="shared" si="351"/>
        <v>0</v>
      </c>
    </row>
    <row r="22594" spans="3:3">
      <c r="C22594">
        <f t="shared" si="351"/>
        <v>0</v>
      </c>
    </row>
    <row r="22595" spans="3:3">
      <c r="C22595">
        <f t="shared" si="351"/>
        <v>0</v>
      </c>
    </row>
    <row r="22596" spans="3:3">
      <c r="C22596">
        <f t="shared" ref="C22596:C22659" si="352">IF(A22596="Yes", 1,0)</f>
        <v>0</v>
      </c>
    </row>
    <row r="22597" spans="3:3">
      <c r="C22597">
        <f t="shared" si="352"/>
        <v>0</v>
      </c>
    </row>
    <row r="22598" spans="3:3">
      <c r="C22598">
        <f t="shared" si="352"/>
        <v>0</v>
      </c>
    </row>
    <row r="22599" spans="3:3">
      <c r="C22599">
        <f t="shared" si="352"/>
        <v>0</v>
      </c>
    </row>
    <row r="22600" spans="3:3">
      <c r="C22600">
        <f t="shared" si="352"/>
        <v>0</v>
      </c>
    </row>
    <row r="22601" spans="3:3">
      <c r="C22601">
        <f t="shared" si="352"/>
        <v>0</v>
      </c>
    </row>
    <row r="22602" spans="3:3">
      <c r="C22602">
        <f t="shared" si="352"/>
        <v>0</v>
      </c>
    </row>
    <row r="22603" spans="3:3">
      <c r="C22603">
        <f t="shared" si="352"/>
        <v>0</v>
      </c>
    </row>
    <row r="22604" spans="3:3">
      <c r="C22604">
        <f t="shared" si="352"/>
        <v>0</v>
      </c>
    </row>
    <row r="22605" spans="3:3">
      <c r="C22605">
        <f t="shared" si="352"/>
        <v>0</v>
      </c>
    </row>
    <row r="22606" spans="3:3">
      <c r="C22606">
        <f t="shared" si="352"/>
        <v>0</v>
      </c>
    </row>
    <row r="22607" spans="3:3">
      <c r="C22607">
        <f t="shared" si="352"/>
        <v>0</v>
      </c>
    </row>
    <row r="22608" spans="3:3">
      <c r="C22608">
        <f t="shared" si="352"/>
        <v>0</v>
      </c>
    </row>
    <row r="22609" spans="3:3">
      <c r="C22609">
        <f t="shared" si="352"/>
        <v>0</v>
      </c>
    </row>
    <row r="22610" spans="3:3">
      <c r="C22610">
        <f t="shared" si="352"/>
        <v>0</v>
      </c>
    </row>
    <row r="22611" spans="3:3">
      <c r="C22611">
        <f t="shared" si="352"/>
        <v>0</v>
      </c>
    </row>
    <row r="22612" spans="3:3">
      <c r="C22612">
        <f t="shared" si="352"/>
        <v>0</v>
      </c>
    </row>
    <row r="22613" spans="3:3">
      <c r="C22613">
        <f t="shared" si="352"/>
        <v>0</v>
      </c>
    </row>
    <row r="22614" spans="3:3">
      <c r="C22614">
        <f t="shared" si="352"/>
        <v>0</v>
      </c>
    </row>
    <row r="22615" spans="3:3">
      <c r="C22615">
        <f t="shared" si="352"/>
        <v>0</v>
      </c>
    </row>
    <row r="22616" spans="3:3">
      <c r="C22616">
        <f t="shared" si="352"/>
        <v>0</v>
      </c>
    </row>
    <row r="22617" spans="3:3">
      <c r="C22617">
        <f t="shared" si="352"/>
        <v>0</v>
      </c>
    </row>
    <row r="22618" spans="3:3">
      <c r="C22618">
        <f t="shared" si="352"/>
        <v>0</v>
      </c>
    </row>
    <row r="22619" spans="3:3">
      <c r="C22619">
        <f t="shared" si="352"/>
        <v>0</v>
      </c>
    </row>
    <row r="22620" spans="3:3">
      <c r="C22620">
        <f t="shared" si="352"/>
        <v>0</v>
      </c>
    </row>
    <row r="22621" spans="3:3">
      <c r="C22621">
        <f t="shared" si="352"/>
        <v>0</v>
      </c>
    </row>
    <row r="22622" spans="3:3">
      <c r="C22622">
        <f t="shared" si="352"/>
        <v>0</v>
      </c>
    </row>
    <row r="22623" spans="3:3">
      <c r="C22623">
        <f t="shared" si="352"/>
        <v>0</v>
      </c>
    </row>
    <row r="22624" spans="3:3">
      <c r="C22624">
        <f t="shared" si="352"/>
        <v>0</v>
      </c>
    </row>
    <row r="22625" spans="3:3">
      <c r="C22625">
        <f t="shared" si="352"/>
        <v>0</v>
      </c>
    </row>
    <row r="22626" spans="3:3">
      <c r="C22626">
        <f t="shared" si="352"/>
        <v>0</v>
      </c>
    </row>
    <row r="22627" spans="3:3">
      <c r="C22627">
        <f t="shared" si="352"/>
        <v>0</v>
      </c>
    </row>
    <row r="22628" spans="3:3">
      <c r="C22628">
        <f t="shared" si="352"/>
        <v>0</v>
      </c>
    </row>
    <row r="22629" spans="3:3">
      <c r="C22629">
        <f t="shared" si="352"/>
        <v>0</v>
      </c>
    </row>
    <row r="22630" spans="3:3">
      <c r="C22630">
        <f t="shared" si="352"/>
        <v>0</v>
      </c>
    </row>
    <row r="22631" spans="3:3">
      <c r="C22631">
        <f t="shared" si="352"/>
        <v>0</v>
      </c>
    </row>
    <row r="22632" spans="3:3">
      <c r="C22632">
        <f t="shared" si="352"/>
        <v>0</v>
      </c>
    </row>
    <row r="22633" spans="3:3">
      <c r="C22633">
        <f t="shared" si="352"/>
        <v>0</v>
      </c>
    </row>
    <row r="22634" spans="3:3">
      <c r="C22634">
        <f t="shared" si="352"/>
        <v>0</v>
      </c>
    </row>
    <row r="22635" spans="3:3">
      <c r="C22635">
        <f t="shared" si="352"/>
        <v>0</v>
      </c>
    </row>
    <row r="22636" spans="3:3">
      <c r="C22636">
        <f t="shared" si="352"/>
        <v>0</v>
      </c>
    </row>
    <row r="22637" spans="3:3">
      <c r="C22637">
        <f t="shared" si="352"/>
        <v>0</v>
      </c>
    </row>
    <row r="22638" spans="3:3">
      <c r="C22638">
        <f t="shared" si="352"/>
        <v>0</v>
      </c>
    </row>
    <row r="22639" spans="3:3">
      <c r="C22639">
        <f t="shared" si="352"/>
        <v>0</v>
      </c>
    </row>
    <row r="22640" spans="3:3">
      <c r="C22640">
        <f t="shared" si="352"/>
        <v>0</v>
      </c>
    </row>
    <row r="22641" spans="3:3">
      <c r="C22641">
        <f t="shared" si="352"/>
        <v>0</v>
      </c>
    </row>
    <row r="22642" spans="3:3">
      <c r="C22642">
        <f t="shared" si="352"/>
        <v>0</v>
      </c>
    </row>
    <row r="22643" spans="3:3">
      <c r="C22643">
        <f t="shared" si="352"/>
        <v>0</v>
      </c>
    </row>
    <row r="22644" spans="3:3">
      <c r="C22644">
        <f t="shared" si="352"/>
        <v>0</v>
      </c>
    </row>
    <row r="22645" spans="3:3">
      <c r="C22645">
        <f t="shared" si="352"/>
        <v>0</v>
      </c>
    </row>
    <row r="22646" spans="3:3">
      <c r="C22646">
        <f t="shared" si="352"/>
        <v>0</v>
      </c>
    </row>
    <row r="22647" spans="3:3">
      <c r="C22647">
        <f t="shared" si="352"/>
        <v>0</v>
      </c>
    </row>
    <row r="22648" spans="3:3">
      <c r="C22648">
        <f t="shared" si="352"/>
        <v>0</v>
      </c>
    </row>
    <row r="22649" spans="3:3">
      <c r="C22649">
        <f t="shared" si="352"/>
        <v>0</v>
      </c>
    </row>
    <row r="22650" spans="3:3">
      <c r="C22650">
        <f t="shared" si="352"/>
        <v>0</v>
      </c>
    </row>
    <row r="22651" spans="3:3">
      <c r="C22651">
        <f t="shared" si="352"/>
        <v>0</v>
      </c>
    </row>
    <row r="22652" spans="3:3">
      <c r="C22652">
        <f t="shared" si="352"/>
        <v>0</v>
      </c>
    </row>
    <row r="22653" spans="3:3">
      <c r="C22653">
        <f t="shared" si="352"/>
        <v>0</v>
      </c>
    </row>
    <row r="22654" spans="3:3">
      <c r="C22654">
        <f t="shared" si="352"/>
        <v>0</v>
      </c>
    </row>
    <row r="22655" spans="3:3">
      <c r="C22655">
        <f t="shared" si="352"/>
        <v>0</v>
      </c>
    </row>
    <row r="22656" spans="3:3">
      <c r="C22656">
        <f t="shared" si="352"/>
        <v>0</v>
      </c>
    </row>
    <row r="22657" spans="3:3">
      <c r="C22657">
        <f t="shared" si="352"/>
        <v>0</v>
      </c>
    </row>
    <row r="22658" spans="3:3">
      <c r="C22658">
        <f t="shared" si="352"/>
        <v>0</v>
      </c>
    </row>
    <row r="22659" spans="3:3">
      <c r="C22659">
        <f t="shared" si="352"/>
        <v>0</v>
      </c>
    </row>
    <row r="22660" spans="3:3">
      <c r="C22660">
        <f t="shared" ref="C22660:C22723" si="353">IF(A22660="Yes", 1,0)</f>
        <v>0</v>
      </c>
    </row>
    <row r="22661" spans="3:3">
      <c r="C22661">
        <f t="shared" si="353"/>
        <v>0</v>
      </c>
    </row>
    <row r="22662" spans="3:3">
      <c r="C22662">
        <f t="shared" si="353"/>
        <v>0</v>
      </c>
    </row>
    <row r="22663" spans="3:3">
      <c r="C22663">
        <f t="shared" si="353"/>
        <v>0</v>
      </c>
    </row>
    <row r="22664" spans="3:3">
      <c r="C22664">
        <f t="shared" si="353"/>
        <v>0</v>
      </c>
    </row>
    <row r="22665" spans="3:3">
      <c r="C22665">
        <f t="shared" si="353"/>
        <v>0</v>
      </c>
    </row>
    <row r="22666" spans="3:3">
      <c r="C22666">
        <f t="shared" si="353"/>
        <v>0</v>
      </c>
    </row>
    <row r="22667" spans="3:3">
      <c r="C22667">
        <f t="shared" si="353"/>
        <v>0</v>
      </c>
    </row>
    <row r="22668" spans="3:3">
      <c r="C22668">
        <f t="shared" si="353"/>
        <v>0</v>
      </c>
    </row>
    <row r="22669" spans="3:3">
      <c r="C22669">
        <f t="shared" si="353"/>
        <v>0</v>
      </c>
    </row>
    <row r="22670" spans="3:3">
      <c r="C22670">
        <f t="shared" si="353"/>
        <v>0</v>
      </c>
    </row>
    <row r="22671" spans="3:3">
      <c r="C22671">
        <f t="shared" si="353"/>
        <v>0</v>
      </c>
    </row>
    <row r="22672" spans="3:3">
      <c r="C22672">
        <f t="shared" si="353"/>
        <v>0</v>
      </c>
    </row>
    <row r="22673" spans="3:3">
      <c r="C22673">
        <f t="shared" si="353"/>
        <v>0</v>
      </c>
    </row>
    <row r="22674" spans="3:3">
      <c r="C22674">
        <f t="shared" si="353"/>
        <v>0</v>
      </c>
    </row>
    <row r="22675" spans="3:3">
      <c r="C22675">
        <f t="shared" si="353"/>
        <v>0</v>
      </c>
    </row>
    <row r="22676" spans="3:3">
      <c r="C22676">
        <f t="shared" si="353"/>
        <v>0</v>
      </c>
    </row>
    <row r="22677" spans="3:3">
      <c r="C22677">
        <f t="shared" si="353"/>
        <v>0</v>
      </c>
    </row>
    <row r="22678" spans="3:3">
      <c r="C22678">
        <f t="shared" si="353"/>
        <v>0</v>
      </c>
    </row>
    <row r="22679" spans="3:3">
      <c r="C22679">
        <f t="shared" si="353"/>
        <v>0</v>
      </c>
    </row>
    <row r="22680" spans="3:3">
      <c r="C22680">
        <f t="shared" si="353"/>
        <v>0</v>
      </c>
    </row>
    <row r="22681" spans="3:3">
      <c r="C22681">
        <f t="shared" si="353"/>
        <v>0</v>
      </c>
    </row>
    <row r="22682" spans="3:3">
      <c r="C22682">
        <f t="shared" si="353"/>
        <v>0</v>
      </c>
    </row>
    <row r="22683" spans="3:3">
      <c r="C22683">
        <f t="shared" si="353"/>
        <v>0</v>
      </c>
    </row>
    <row r="22684" spans="3:3">
      <c r="C22684">
        <f t="shared" si="353"/>
        <v>0</v>
      </c>
    </row>
    <row r="22685" spans="3:3">
      <c r="C22685">
        <f t="shared" si="353"/>
        <v>0</v>
      </c>
    </row>
    <row r="22686" spans="3:3">
      <c r="C22686">
        <f t="shared" si="353"/>
        <v>0</v>
      </c>
    </row>
    <row r="22687" spans="3:3">
      <c r="C22687">
        <f t="shared" si="353"/>
        <v>0</v>
      </c>
    </row>
    <row r="22688" spans="3:3">
      <c r="C22688">
        <f t="shared" si="353"/>
        <v>0</v>
      </c>
    </row>
    <row r="22689" spans="3:3">
      <c r="C22689">
        <f t="shared" si="353"/>
        <v>0</v>
      </c>
    </row>
    <row r="22690" spans="3:3">
      <c r="C22690">
        <f t="shared" si="353"/>
        <v>0</v>
      </c>
    </row>
    <row r="22691" spans="3:3">
      <c r="C22691">
        <f t="shared" si="353"/>
        <v>0</v>
      </c>
    </row>
    <row r="22692" spans="3:3">
      <c r="C22692">
        <f t="shared" si="353"/>
        <v>0</v>
      </c>
    </row>
    <row r="22693" spans="3:3">
      <c r="C22693">
        <f t="shared" si="353"/>
        <v>0</v>
      </c>
    </row>
    <row r="22694" spans="3:3">
      <c r="C22694">
        <f t="shared" si="353"/>
        <v>0</v>
      </c>
    </row>
    <row r="22695" spans="3:3">
      <c r="C22695">
        <f t="shared" si="353"/>
        <v>0</v>
      </c>
    </row>
    <row r="22696" spans="3:3">
      <c r="C22696">
        <f t="shared" si="353"/>
        <v>0</v>
      </c>
    </row>
    <row r="22697" spans="3:3">
      <c r="C22697">
        <f t="shared" si="353"/>
        <v>0</v>
      </c>
    </row>
    <row r="22698" spans="3:3">
      <c r="C22698">
        <f t="shared" si="353"/>
        <v>0</v>
      </c>
    </row>
    <row r="22699" spans="3:3">
      <c r="C22699">
        <f t="shared" si="353"/>
        <v>0</v>
      </c>
    </row>
    <row r="22700" spans="3:3">
      <c r="C22700">
        <f t="shared" si="353"/>
        <v>0</v>
      </c>
    </row>
    <row r="22701" spans="3:3">
      <c r="C22701">
        <f t="shared" si="353"/>
        <v>0</v>
      </c>
    </row>
    <row r="22702" spans="3:3">
      <c r="C22702">
        <f t="shared" si="353"/>
        <v>0</v>
      </c>
    </row>
    <row r="22703" spans="3:3">
      <c r="C22703">
        <f t="shared" si="353"/>
        <v>0</v>
      </c>
    </row>
    <row r="22704" spans="3:3">
      <c r="C22704">
        <f t="shared" si="353"/>
        <v>0</v>
      </c>
    </row>
    <row r="22705" spans="3:3">
      <c r="C22705">
        <f t="shared" si="353"/>
        <v>0</v>
      </c>
    </row>
    <row r="22706" spans="3:3">
      <c r="C22706">
        <f t="shared" si="353"/>
        <v>0</v>
      </c>
    </row>
    <row r="22707" spans="3:3">
      <c r="C22707">
        <f t="shared" si="353"/>
        <v>0</v>
      </c>
    </row>
    <row r="22708" spans="3:3">
      <c r="C22708">
        <f t="shared" si="353"/>
        <v>0</v>
      </c>
    </row>
    <row r="22709" spans="3:3">
      <c r="C22709">
        <f t="shared" si="353"/>
        <v>0</v>
      </c>
    </row>
    <row r="22710" spans="3:3">
      <c r="C22710">
        <f t="shared" si="353"/>
        <v>0</v>
      </c>
    </row>
    <row r="22711" spans="3:3">
      <c r="C22711">
        <f t="shared" si="353"/>
        <v>0</v>
      </c>
    </row>
    <row r="22712" spans="3:3">
      <c r="C22712">
        <f t="shared" si="353"/>
        <v>0</v>
      </c>
    </row>
    <row r="22713" spans="3:3">
      <c r="C22713">
        <f t="shared" si="353"/>
        <v>0</v>
      </c>
    </row>
    <row r="22714" spans="3:3">
      <c r="C22714">
        <f t="shared" si="353"/>
        <v>0</v>
      </c>
    </row>
    <row r="22715" spans="3:3">
      <c r="C22715">
        <f t="shared" si="353"/>
        <v>0</v>
      </c>
    </row>
    <row r="22716" spans="3:3">
      <c r="C22716">
        <f t="shared" si="353"/>
        <v>0</v>
      </c>
    </row>
    <row r="22717" spans="3:3">
      <c r="C22717">
        <f t="shared" si="353"/>
        <v>0</v>
      </c>
    </row>
    <row r="22718" spans="3:3">
      <c r="C22718">
        <f t="shared" si="353"/>
        <v>0</v>
      </c>
    </row>
    <row r="22719" spans="3:3">
      <c r="C22719">
        <f t="shared" si="353"/>
        <v>0</v>
      </c>
    </row>
    <row r="22720" spans="3:3">
      <c r="C22720">
        <f t="shared" si="353"/>
        <v>0</v>
      </c>
    </row>
    <row r="22721" spans="3:3">
      <c r="C22721">
        <f t="shared" si="353"/>
        <v>0</v>
      </c>
    </row>
    <row r="22722" spans="3:3">
      <c r="C22722">
        <f t="shared" si="353"/>
        <v>0</v>
      </c>
    </row>
    <row r="22723" spans="3:3">
      <c r="C22723">
        <f t="shared" si="353"/>
        <v>0</v>
      </c>
    </row>
    <row r="22724" spans="3:3">
      <c r="C22724">
        <f t="shared" ref="C22724:C22787" si="354">IF(A22724="Yes", 1,0)</f>
        <v>0</v>
      </c>
    </row>
    <row r="22725" spans="3:3">
      <c r="C22725">
        <f t="shared" si="354"/>
        <v>0</v>
      </c>
    </row>
    <row r="22726" spans="3:3">
      <c r="C22726">
        <f t="shared" si="354"/>
        <v>0</v>
      </c>
    </row>
    <row r="22727" spans="3:3">
      <c r="C22727">
        <f t="shared" si="354"/>
        <v>0</v>
      </c>
    </row>
    <row r="22728" spans="3:3">
      <c r="C22728">
        <f t="shared" si="354"/>
        <v>0</v>
      </c>
    </row>
    <row r="22729" spans="3:3">
      <c r="C22729">
        <f t="shared" si="354"/>
        <v>0</v>
      </c>
    </row>
    <row r="22730" spans="3:3">
      <c r="C22730">
        <f t="shared" si="354"/>
        <v>0</v>
      </c>
    </row>
    <row r="22731" spans="3:3">
      <c r="C22731">
        <f t="shared" si="354"/>
        <v>0</v>
      </c>
    </row>
    <row r="22732" spans="3:3">
      <c r="C22732">
        <f t="shared" si="354"/>
        <v>0</v>
      </c>
    </row>
    <row r="22733" spans="3:3">
      <c r="C22733">
        <f t="shared" si="354"/>
        <v>0</v>
      </c>
    </row>
    <row r="22734" spans="3:3">
      <c r="C22734">
        <f t="shared" si="354"/>
        <v>0</v>
      </c>
    </row>
    <row r="22735" spans="3:3">
      <c r="C22735">
        <f t="shared" si="354"/>
        <v>0</v>
      </c>
    </row>
    <row r="22736" spans="3:3">
      <c r="C22736">
        <f t="shared" si="354"/>
        <v>0</v>
      </c>
    </row>
    <row r="22737" spans="3:3">
      <c r="C22737">
        <f t="shared" si="354"/>
        <v>0</v>
      </c>
    </row>
    <row r="22738" spans="3:3">
      <c r="C22738">
        <f t="shared" si="354"/>
        <v>0</v>
      </c>
    </row>
    <row r="22739" spans="3:3">
      <c r="C22739">
        <f t="shared" si="354"/>
        <v>0</v>
      </c>
    </row>
    <row r="22740" spans="3:3">
      <c r="C22740">
        <f t="shared" si="354"/>
        <v>0</v>
      </c>
    </row>
    <row r="22741" spans="3:3">
      <c r="C22741">
        <f t="shared" si="354"/>
        <v>0</v>
      </c>
    </row>
    <row r="22742" spans="3:3">
      <c r="C22742">
        <f t="shared" si="354"/>
        <v>0</v>
      </c>
    </row>
    <row r="22743" spans="3:3">
      <c r="C22743">
        <f t="shared" si="354"/>
        <v>0</v>
      </c>
    </row>
    <row r="22744" spans="3:3">
      <c r="C22744">
        <f t="shared" si="354"/>
        <v>0</v>
      </c>
    </row>
    <row r="22745" spans="3:3">
      <c r="C22745">
        <f t="shared" si="354"/>
        <v>0</v>
      </c>
    </row>
    <row r="22746" spans="3:3">
      <c r="C22746">
        <f t="shared" si="354"/>
        <v>0</v>
      </c>
    </row>
    <row r="22747" spans="3:3">
      <c r="C22747">
        <f t="shared" si="354"/>
        <v>0</v>
      </c>
    </row>
    <row r="22748" spans="3:3">
      <c r="C22748">
        <f t="shared" si="354"/>
        <v>0</v>
      </c>
    </row>
    <row r="22749" spans="3:3">
      <c r="C22749">
        <f t="shared" si="354"/>
        <v>0</v>
      </c>
    </row>
    <row r="22750" spans="3:3">
      <c r="C22750">
        <f t="shared" si="354"/>
        <v>0</v>
      </c>
    </row>
    <row r="22751" spans="3:3">
      <c r="C22751">
        <f t="shared" si="354"/>
        <v>0</v>
      </c>
    </row>
    <row r="22752" spans="3:3">
      <c r="C22752">
        <f t="shared" si="354"/>
        <v>0</v>
      </c>
    </row>
    <row r="22753" spans="3:3">
      <c r="C22753">
        <f t="shared" si="354"/>
        <v>0</v>
      </c>
    </row>
    <row r="22754" spans="3:3">
      <c r="C22754">
        <f t="shared" si="354"/>
        <v>0</v>
      </c>
    </row>
    <row r="22755" spans="3:3">
      <c r="C22755">
        <f t="shared" si="354"/>
        <v>0</v>
      </c>
    </row>
    <row r="22756" spans="3:3">
      <c r="C22756">
        <f t="shared" si="354"/>
        <v>0</v>
      </c>
    </row>
    <row r="22757" spans="3:3">
      <c r="C22757">
        <f t="shared" si="354"/>
        <v>0</v>
      </c>
    </row>
    <row r="22758" spans="3:3">
      <c r="C22758">
        <f t="shared" si="354"/>
        <v>0</v>
      </c>
    </row>
    <row r="22759" spans="3:3">
      <c r="C22759">
        <f t="shared" si="354"/>
        <v>0</v>
      </c>
    </row>
    <row r="22760" spans="3:3">
      <c r="C22760">
        <f t="shared" si="354"/>
        <v>0</v>
      </c>
    </row>
    <row r="22761" spans="3:3">
      <c r="C22761">
        <f t="shared" si="354"/>
        <v>0</v>
      </c>
    </row>
    <row r="22762" spans="3:3">
      <c r="C22762">
        <f t="shared" si="354"/>
        <v>0</v>
      </c>
    </row>
    <row r="22763" spans="3:3">
      <c r="C22763">
        <f t="shared" si="354"/>
        <v>0</v>
      </c>
    </row>
    <row r="22764" spans="3:3">
      <c r="C22764">
        <f t="shared" si="354"/>
        <v>0</v>
      </c>
    </row>
    <row r="22765" spans="3:3">
      <c r="C22765">
        <f t="shared" si="354"/>
        <v>0</v>
      </c>
    </row>
    <row r="22766" spans="3:3">
      <c r="C22766">
        <f t="shared" si="354"/>
        <v>0</v>
      </c>
    </row>
    <row r="22767" spans="3:3">
      <c r="C22767">
        <f t="shared" si="354"/>
        <v>0</v>
      </c>
    </row>
    <row r="22768" spans="3:3">
      <c r="C22768">
        <f t="shared" si="354"/>
        <v>0</v>
      </c>
    </row>
    <row r="22769" spans="3:3">
      <c r="C22769">
        <f t="shared" si="354"/>
        <v>0</v>
      </c>
    </row>
    <row r="22770" spans="3:3">
      <c r="C22770">
        <f t="shared" si="354"/>
        <v>0</v>
      </c>
    </row>
    <row r="22771" spans="3:3">
      <c r="C22771">
        <f t="shared" si="354"/>
        <v>0</v>
      </c>
    </row>
    <row r="22772" spans="3:3">
      <c r="C22772">
        <f t="shared" si="354"/>
        <v>0</v>
      </c>
    </row>
    <row r="22773" spans="3:3">
      <c r="C22773">
        <f t="shared" si="354"/>
        <v>0</v>
      </c>
    </row>
    <row r="22774" spans="3:3">
      <c r="C22774">
        <f t="shared" si="354"/>
        <v>0</v>
      </c>
    </row>
    <row r="22775" spans="3:3">
      <c r="C22775">
        <f t="shared" si="354"/>
        <v>0</v>
      </c>
    </row>
    <row r="22776" spans="3:3">
      <c r="C22776">
        <f t="shared" si="354"/>
        <v>0</v>
      </c>
    </row>
    <row r="22777" spans="3:3">
      <c r="C22777">
        <f t="shared" si="354"/>
        <v>0</v>
      </c>
    </row>
    <row r="22778" spans="3:3">
      <c r="C22778">
        <f t="shared" si="354"/>
        <v>0</v>
      </c>
    </row>
    <row r="22779" spans="3:3">
      <c r="C22779">
        <f t="shared" si="354"/>
        <v>0</v>
      </c>
    </row>
    <row r="22780" spans="3:3">
      <c r="C22780">
        <f t="shared" si="354"/>
        <v>0</v>
      </c>
    </row>
    <row r="22781" spans="3:3">
      <c r="C22781">
        <f t="shared" si="354"/>
        <v>0</v>
      </c>
    </row>
    <row r="22782" spans="3:3">
      <c r="C22782">
        <f t="shared" si="354"/>
        <v>0</v>
      </c>
    </row>
    <row r="22783" spans="3:3">
      <c r="C22783">
        <f t="shared" si="354"/>
        <v>0</v>
      </c>
    </row>
    <row r="22784" spans="3:3">
      <c r="C22784">
        <f t="shared" si="354"/>
        <v>0</v>
      </c>
    </row>
    <row r="22785" spans="3:3">
      <c r="C22785">
        <f t="shared" si="354"/>
        <v>0</v>
      </c>
    </row>
    <row r="22786" spans="3:3">
      <c r="C22786">
        <f t="shared" si="354"/>
        <v>0</v>
      </c>
    </row>
    <row r="22787" spans="3:3">
      <c r="C22787">
        <f t="shared" si="354"/>
        <v>0</v>
      </c>
    </row>
    <row r="22788" spans="3:3">
      <c r="C22788">
        <f t="shared" ref="C22788:C22851" si="355">IF(A22788="Yes", 1,0)</f>
        <v>0</v>
      </c>
    </row>
    <row r="22789" spans="3:3">
      <c r="C22789">
        <f t="shared" si="355"/>
        <v>0</v>
      </c>
    </row>
    <row r="22790" spans="3:3">
      <c r="C22790">
        <f t="shared" si="355"/>
        <v>0</v>
      </c>
    </row>
    <row r="22791" spans="3:3">
      <c r="C22791">
        <f t="shared" si="355"/>
        <v>0</v>
      </c>
    </row>
    <row r="22792" spans="3:3">
      <c r="C22792">
        <f t="shared" si="355"/>
        <v>0</v>
      </c>
    </row>
    <row r="22793" spans="3:3">
      <c r="C22793">
        <f t="shared" si="355"/>
        <v>0</v>
      </c>
    </row>
    <row r="22794" spans="3:3">
      <c r="C22794">
        <f t="shared" si="355"/>
        <v>0</v>
      </c>
    </row>
    <row r="22795" spans="3:3">
      <c r="C22795">
        <f t="shared" si="355"/>
        <v>0</v>
      </c>
    </row>
    <row r="22796" spans="3:3">
      <c r="C22796">
        <f t="shared" si="355"/>
        <v>0</v>
      </c>
    </row>
    <row r="22797" spans="3:3">
      <c r="C22797">
        <f t="shared" si="355"/>
        <v>0</v>
      </c>
    </row>
    <row r="22798" spans="3:3">
      <c r="C22798">
        <f t="shared" si="355"/>
        <v>0</v>
      </c>
    </row>
    <row r="22799" spans="3:3">
      <c r="C22799">
        <f t="shared" si="355"/>
        <v>0</v>
      </c>
    </row>
    <row r="22800" spans="3:3">
      <c r="C22800">
        <f t="shared" si="355"/>
        <v>0</v>
      </c>
    </row>
    <row r="22801" spans="3:3">
      <c r="C22801">
        <f t="shared" si="355"/>
        <v>0</v>
      </c>
    </row>
    <row r="22802" spans="3:3">
      <c r="C22802">
        <f t="shared" si="355"/>
        <v>0</v>
      </c>
    </row>
    <row r="22803" spans="3:3">
      <c r="C22803">
        <f t="shared" si="355"/>
        <v>0</v>
      </c>
    </row>
    <row r="22804" spans="3:3">
      <c r="C22804">
        <f t="shared" si="355"/>
        <v>0</v>
      </c>
    </row>
    <row r="22805" spans="3:3">
      <c r="C22805">
        <f t="shared" si="355"/>
        <v>0</v>
      </c>
    </row>
    <row r="22806" spans="3:3">
      <c r="C22806">
        <f t="shared" si="355"/>
        <v>0</v>
      </c>
    </row>
    <row r="22807" spans="3:3">
      <c r="C22807">
        <f t="shared" si="355"/>
        <v>0</v>
      </c>
    </row>
    <row r="22808" spans="3:3">
      <c r="C22808">
        <f t="shared" si="355"/>
        <v>0</v>
      </c>
    </row>
    <row r="22809" spans="3:3">
      <c r="C22809">
        <f t="shared" si="355"/>
        <v>0</v>
      </c>
    </row>
    <row r="22810" spans="3:3">
      <c r="C22810">
        <f t="shared" si="355"/>
        <v>0</v>
      </c>
    </row>
    <row r="22811" spans="3:3">
      <c r="C22811">
        <f t="shared" si="355"/>
        <v>0</v>
      </c>
    </row>
    <row r="22812" spans="3:3">
      <c r="C22812">
        <f t="shared" si="355"/>
        <v>0</v>
      </c>
    </row>
    <row r="22813" spans="3:3">
      <c r="C22813">
        <f t="shared" si="355"/>
        <v>0</v>
      </c>
    </row>
    <row r="22814" spans="3:3">
      <c r="C22814">
        <f t="shared" si="355"/>
        <v>0</v>
      </c>
    </row>
    <row r="22815" spans="3:3">
      <c r="C22815">
        <f t="shared" si="355"/>
        <v>0</v>
      </c>
    </row>
    <row r="22816" spans="3:3">
      <c r="C22816">
        <f t="shared" si="355"/>
        <v>0</v>
      </c>
    </row>
    <row r="22817" spans="3:3">
      <c r="C22817">
        <f t="shared" si="355"/>
        <v>0</v>
      </c>
    </row>
    <row r="22818" spans="3:3">
      <c r="C22818">
        <f t="shared" si="355"/>
        <v>0</v>
      </c>
    </row>
    <row r="22819" spans="3:3">
      <c r="C22819">
        <f t="shared" si="355"/>
        <v>0</v>
      </c>
    </row>
    <row r="22820" spans="3:3">
      <c r="C22820">
        <f t="shared" si="355"/>
        <v>0</v>
      </c>
    </row>
    <row r="22821" spans="3:3">
      <c r="C22821">
        <f t="shared" si="355"/>
        <v>0</v>
      </c>
    </row>
    <row r="22822" spans="3:3">
      <c r="C22822">
        <f t="shared" si="355"/>
        <v>0</v>
      </c>
    </row>
    <row r="22823" spans="3:3">
      <c r="C22823">
        <f t="shared" si="355"/>
        <v>0</v>
      </c>
    </row>
    <row r="22824" spans="3:3">
      <c r="C22824">
        <f t="shared" si="355"/>
        <v>0</v>
      </c>
    </row>
    <row r="22825" spans="3:3">
      <c r="C22825">
        <f t="shared" si="355"/>
        <v>0</v>
      </c>
    </row>
    <row r="22826" spans="3:3">
      <c r="C22826">
        <f t="shared" si="355"/>
        <v>0</v>
      </c>
    </row>
    <row r="22827" spans="3:3">
      <c r="C22827">
        <f t="shared" si="355"/>
        <v>0</v>
      </c>
    </row>
    <row r="22828" spans="3:3">
      <c r="C22828">
        <f t="shared" si="355"/>
        <v>0</v>
      </c>
    </row>
    <row r="22829" spans="3:3">
      <c r="C22829">
        <f t="shared" si="355"/>
        <v>0</v>
      </c>
    </row>
    <row r="22830" spans="3:3">
      <c r="C22830">
        <f t="shared" si="355"/>
        <v>0</v>
      </c>
    </row>
    <row r="22831" spans="3:3">
      <c r="C22831">
        <f t="shared" si="355"/>
        <v>0</v>
      </c>
    </row>
    <row r="22832" spans="3:3">
      <c r="C22832">
        <f t="shared" si="355"/>
        <v>0</v>
      </c>
    </row>
    <row r="22833" spans="3:3">
      <c r="C22833">
        <f t="shared" si="355"/>
        <v>0</v>
      </c>
    </row>
    <row r="22834" spans="3:3">
      <c r="C22834">
        <f t="shared" si="355"/>
        <v>0</v>
      </c>
    </row>
    <row r="22835" spans="3:3">
      <c r="C22835">
        <f t="shared" si="355"/>
        <v>0</v>
      </c>
    </row>
    <row r="22836" spans="3:3">
      <c r="C22836">
        <f t="shared" si="355"/>
        <v>0</v>
      </c>
    </row>
    <row r="22837" spans="3:3">
      <c r="C22837">
        <f t="shared" si="355"/>
        <v>0</v>
      </c>
    </row>
    <row r="22838" spans="3:3">
      <c r="C22838">
        <f t="shared" si="355"/>
        <v>0</v>
      </c>
    </row>
    <row r="22839" spans="3:3">
      <c r="C22839">
        <f t="shared" si="355"/>
        <v>0</v>
      </c>
    </row>
    <row r="22840" spans="3:3">
      <c r="C22840">
        <f t="shared" si="355"/>
        <v>0</v>
      </c>
    </row>
    <row r="22841" spans="3:3">
      <c r="C22841">
        <f t="shared" si="355"/>
        <v>0</v>
      </c>
    </row>
    <row r="22842" spans="3:3">
      <c r="C22842">
        <f t="shared" si="355"/>
        <v>0</v>
      </c>
    </row>
    <row r="22843" spans="3:3">
      <c r="C22843">
        <f t="shared" si="355"/>
        <v>0</v>
      </c>
    </row>
    <row r="22844" spans="3:3">
      <c r="C22844">
        <f t="shared" si="355"/>
        <v>0</v>
      </c>
    </row>
    <row r="22845" spans="3:3">
      <c r="C22845">
        <f t="shared" si="355"/>
        <v>0</v>
      </c>
    </row>
    <row r="22846" spans="3:3">
      <c r="C22846">
        <f t="shared" si="355"/>
        <v>0</v>
      </c>
    </row>
    <row r="22847" spans="3:3">
      <c r="C22847">
        <f t="shared" si="355"/>
        <v>0</v>
      </c>
    </row>
    <row r="22848" spans="3:3">
      <c r="C22848">
        <f t="shared" si="355"/>
        <v>0</v>
      </c>
    </row>
    <row r="22849" spans="3:3">
      <c r="C22849">
        <f t="shared" si="355"/>
        <v>0</v>
      </c>
    </row>
    <row r="22850" spans="3:3">
      <c r="C22850">
        <f t="shared" si="355"/>
        <v>0</v>
      </c>
    </row>
    <row r="22851" spans="3:3">
      <c r="C22851">
        <f t="shared" si="355"/>
        <v>0</v>
      </c>
    </row>
    <row r="22852" spans="3:3">
      <c r="C22852">
        <f t="shared" ref="C22852:C22915" si="356">IF(A22852="Yes", 1,0)</f>
        <v>0</v>
      </c>
    </row>
    <row r="22853" spans="3:3">
      <c r="C22853">
        <f t="shared" si="356"/>
        <v>0</v>
      </c>
    </row>
    <row r="22854" spans="3:3">
      <c r="C22854">
        <f t="shared" si="356"/>
        <v>0</v>
      </c>
    </row>
    <row r="22855" spans="3:3">
      <c r="C22855">
        <f t="shared" si="356"/>
        <v>0</v>
      </c>
    </row>
    <row r="22856" spans="3:3">
      <c r="C22856">
        <f t="shared" si="356"/>
        <v>0</v>
      </c>
    </row>
    <row r="22857" spans="3:3">
      <c r="C22857">
        <f t="shared" si="356"/>
        <v>0</v>
      </c>
    </row>
    <row r="22858" spans="3:3">
      <c r="C22858">
        <f t="shared" si="356"/>
        <v>0</v>
      </c>
    </row>
    <row r="22859" spans="3:3">
      <c r="C22859">
        <f t="shared" si="356"/>
        <v>0</v>
      </c>
    </row>
    <row r="22860" spans="3:3">
      <c r="C22860">
        <f t="shared" si="356"/>
        <v>0</v>
      </c>
    </row>
    <row r="22861" spans="3:3">
      <c r="C22861">
        <f t="shared" si="356"/>
        <v>0</v>
      </c>
    </row>
    <row r="22862" spans="3:3">
      <c r="C22862">
        <f t="shared" si="356"/>
        <v>0</v>
      </c>
    </row>
    <row r="22863" spans="3:3">
      <c r="C22863">
        <f t="shared" si="356"/>
        <v>0</v>
      </c>
    </row>
    <row r="22864" spans="3:3">
      <c r="C22864">
        <f t="shared" si="356"/>
        <v>0</v>
      </c>
    </row>
    <row r="22865" spans="3:3">
      <c r="C22865">
        <f t="shared" si="356"/>
        <v>0</v>
      </c>
    </row>
    <row r="22866" spans="3:3">
      <c r="C22866">
        <f t="shared" si="356"/>
        <v>0</v>
      </c>
    </row>
    <row r="22867" spans="3:3">
      <c r="C22867">
        <f t="shared" si="356"/>
        <v>0</v>
      </c>
    </row>
    <row r="22868" spans="3:3">
      <c r="C22868">
        <f t="shared" si="356"/>
        <v>0</v>
      </c>
    </row>
    <row r="22869" spans="3:3">
      <c r="C22869">
        <f t="shared" si="356"/>
        <v>0</v>
      </c>
    </row>
    <row r="22870" spans="3:3">
      <c r="C22870">
        <f t="shared" si="356"/>
        <v>0</v>
      </c>
    </row>
    <row r="22871" spans="3:3">
      <c r="C22871">
        <f t="shared" si="356"/>
        <v>0</v>
      </c>
    </row>
    <row r="22872" spans="3:3">
      <c r="C22872">
        <f t="shared" si="356"/>
        <v>0</v>
      </c>
    </row>
    <row r="22873" spans="3:3">
      <c r="C22873">
        <f t="shared" si="356"/>
        <v>0</v>
      </c>
    </row>
    <row r="22874" spans="3:3">
      <c r="C22874">
        <f t="shared" si="356"/>
        <v>0</v>
      </c>
    </row>
    <row r="22875" spans="3:3">
      <c r="C22875">
        <f t="shared" si="356"/>
        <v>0</v>
      </c>
    </row>
    <row r="22876" spans="3:3">
      <c r="C22876">
        <f t="shared" si="356"/>
        <v>0</v>
      </c>
    </row>
    <row r="22877" spans="3:3">
      <c r="C22877">
        <f t="shared" si="356"/>
        <v>0</v>
      </c>
    </row>
    <row r="22878" spans="3:3">
      <c r="C22878">
        <f t="shared" si="356"/>
        <v>0</v>
      </c>
    </row>
    <row r="22879" spans="3:3">
      <c r="C22879">
        <f t="shared" si="356"/>
        <v>0</v>
      </c>
    </row>
    <row r="22880" spans="3:3">
      <c r="C22880">
        <f t="shared" si="356"/>
        <v>0</v>
      </c>
    </row>
    <row r="22881" spans="3:3">
      <c r="C22881">
        <f t="shared" si="356"/>
        <v>0</v>
      </c>
    </row>
    <row r="22882" spans="3:3">
      <c r="C22882">
        <f t="shared" si="356"/>
        <v>0</v>
      </c>
    </row>
    <row r="22883" spans="3:3">
      <c r="C22883">
        <f t="shared" si="356"/>
        <v>0</v>
      </c>
    </row>
    <row r="22884" spans="3:3">
      <c r="C22884">
        <f t="shared" si="356"/>
        <v>0</v>
      </c>
    </row>
    <row r="22885" spans="3:3">
      <c r="C22885">
        <f t="shared" si="356"/>
        <v>0</v>
      </c>
    </row>
    <row r="22886" spans="3:3">
      <c r="C22886">
        <f t="shared" si="356"/>
        <v>0</v>
      </c>
    </row>
    <row r="22887" spans="3:3">
      <c r="C22887">
        <f t="shared" si="356"/>
        <v>0</v>
      </c>
    </row>
    <row r="22888" spans="3:3">
      <c r="C22888">
        <f t="shared" si="356"/>
        <v>0</v>
      </c>
    </row>
    <row r="22889" spans="3:3">
      <c r="C22889">
        <f t="shared" si="356"/>
        <v>0</v>
      </c>
    </row>
    <row r="22890" spans="3:3">
      <c r="C22890">
        <f t="shared" si="356"/>
        <v>0</v>
      </c>
    </row>
    <row r="22891" spans="3:3">
      <c r="C22891">
        <f t="shared" si="356"/>
        <v>0</v>
      </c>
    </row>
    <row r="22892" spans="3:3">
      <c r="C22892">
        <f t="shared" si="356"/>
        <v>0</v>
      </c>
    </row>
    <row r="22893" spans="3:3">
      <c r="C22893">
        <f t="shared" si="356"/>
        <v>0</v>
      </c>
    </row>
    <row r="22894" spans="3:3">
      <c r="C22894">
        <f t="shared" si="356"/>
        <v>0</v>
      </c>
    </row>
    <row r="22895" spans="3:3">
      <c r="C22895">
        <f t="shared" si="356"/>
        <v>0</v>
      </c>
    </row>
    <row r="22896" spans="3:3">
      <c r="C22896">
        <f t="shared" si="356"/>
        <v>0</v>
      </c>
    </row>
    <row r="22897" spans="3:3">
      <c r="C22897">
        <f t="shared" si="356"/>
        <v>0</v>
      </c>
    </row>
    <row r="22898" spans="3:3">
      <c r="C22898">
        <f t="shared" si="356"/>
        <v>0</v>
      </c>
    </row>
    <row r="22899" spans="3:3">
      <c r="C22899">
        <f t="shared" si="356"/>
        <v>0</v>
      </c>
    </row>
    <row r="22900" spans="3:3">
      <c r="C22900">
        <f t="shared" si="356"/>
        <v>0</v>
      </c>
    </row>
    <row r="22901" spans="3:3">
      <c r="C22901">
        <f t="shared" si="356"/>
        <v>0</v>
      </c>
    </row>
    <row r="22902" spans="3:3">
      <c r="C22902">
        <f t="shared" si="356"/>
        <v>0</v>
      </c>
    </row>
    <row r="22903" spans="3:3">
      <c r="C22903">
        <f t="shared" si="356"/>
        <v>0</v>
      </c>
    </row>
    <row r="22904" spans="3:3">
      <c r="C22904">
        <f t="shared" si="356"/>
        <v>0</v>
      </c>
    </row>
    <row r="22905" spans="3:3">
      <c r="C22905">
        <f t="shared" si="356"/>
        <v>0</v>
      </c>
    </row>
    <row r="22906" spans="3:3">
      <c r="C22906">
        <f t="shared" si="356"/>
        <v>0</v>
      </c>
    </row>
    <row r="22907" spans="3:3">
      <c r="C22907">
        <f t="shared" si="356"/>
        <v>0</v>
      </c>
    </row>
    <row r="22908" spans="3:3">
      <c r="C22908">
        <f t="shared" si="356"/>
        <v>0</v>
      </c>
    </row>
    <row r="22909" spans="3:3">
      <c r="C22909">
        <f t="shared" si="356"/>
        <v>0</v>
      </c>
    </row>
    <row r="22910" spans="3:3">
      <c r="C22910">
        <f t="shared" si="356"/>
        <v>0</v>
      </c>
    </row>
    <row r="22911" spans="3:3">
      <c r="C22911">
        <f t="shared" si="356"/>
        <v>0</v>
      </c>
    </row>
    <row r="22912" spans="3:3">
      <c r="C22912">
        <f t="shared" si="356"/>
        <v>0</v>
      </c>
    </row>
    <row r="22913" spans="3:3">
      <c r="C22913">
        <f t="shared" si="356"/>
        <v>0</v>
      </c>
    </row>
    <row r="22914" spans="3:3">
      <c r="C22914">
        <f t="shared" si="356"/>
        <v>0</v>
      </c>
    </row>
    <row r="22915" spans="3:3">
      <c r="C22915">
        <f t="shared" si="356"/>
        <v>0</v>
      </c>
    </row>
    <row r="22916" spans="3:3">
      <c r="C22916">
        <f t="shared" ref="C22916:C22979" si="357">IF(A22916="Yes", 1,0)</f>
        <v>0</v>
      </c>
    </row>
    <row r="22917" spans="3:3">
      <c r="C22917">
        <f t="shared" si="357"/>
        <v>0</v>
      </c>
    </row>
    <row r="22918" spans="3:3">
      <c r="C22918">
        <f t="shared" si="357"/>
        <v>0</v>
      </c>
    </row>
    <row r="22919" spans="3:3">
      <c r="C22919">
        <f t="shared" si="357"/>
        <v>0</v>
      </c>
    </row>
    <row r="22920" spans="3:3">
      <c r="C22920">
        <f t="shared" si="357"/>
        <v>0</v>
      </c>
    </row>
    <row r="22921" spans="3:3">
      <c r="C22921">
        <f t="shared" si="357"/>
        <v>0</v>
      </c>
    </row>
    <row r="22922" spans="3:3">
      <c r="C22922">
        <f t="shared" si="357"/>
        <v>0</v>
      </c>
    </row>
    <row r="22923" spans="3:3">
      <c r="C22923">
        <f t="shared" si="357"/>
        <v>0</v>
      </c>
    </row>
    <row r="22924" spans="3:3">
      <c r="C22924">
        <f t="shared" si="357"/>
        <v>0</v>
      </c>
    </row>
    <row r="22925" spans="3:3">
      <c r="C22925">
        <f t="shared" si="357"/>
        <v>0</v>
      </c>
    </row>
    <row r="22926" spans="3:3">
      <c r="C22926">
        <f t="shared" si="357"/>
        <v>0</v>
      </c>
    </row>
    <row r="22927" spans="3:3">
      <c r="C22927">
        <f t="shared" si="357"/>
        <v>0</v>
      </c>
    </row>
    <row r="22928" spans="3:3">
      <c r="C22928">
        <f t="shared" si="357"/>
        <v>0</v>
      </c>
    </row>
    <row r="22929" spans="3:3">
      <c r="C22929">
        <f t="shared" si="357"/>
        <v>0</v>
      </c>
    </row>
    <row r="22930" spans="3:3">
      <c r="C22930">
        <f t="shared" si="357"/>
        <v>0</v>
      </c>
    </row>
    <row r="22931" spans="3:3">
      <c r="C22931">
        <f t="shared" si="357"/>
        <v>0</v>
      </c>
    </row>
    <row r="22932" spans="3:3">
      <c r="C22932">
        <f t="shared" si="357"/>
        <v>0</v>
      </c>
    </row>
    <row r="22933" spans="3:3">
      <c r="C22933">
        <f t="shared" si="357"/>
        <v>0</v>
      </c>
    </row>
    <row r="22934" spans="3:3">
      <c r="C22934">
        <f t="shared" si="357"/>
        <v>0</v>
      </c>
    </row>
    <row r="22935" spans="3:3">
      <c r="C22935">
        <f t="shared" si="357"/>
        <v>0</v>
      </c>
    </row>
    <row r="22936" spans="3:3">
      <c r="C22936">
        <f t="shared" si="357"/>
        <v>0</v>
      </c>
    </row>
    <row r="22937" spans="3:3">
      <c r="C22937">
        <f t="shared" si="357"/>
        <v>0</v>
      </c>
    </row>
    <row r="22938" spans="3:3">
      <c r="C22938">
        <f t="shared" si="357"/>
        <v>0</v>
      </c>
    </row>
    <row r="22939" spans="3:3">
      <c r="C22939">
        <f t="shared" si="357"/>
        <v>0</v>
      </c>
    </row>
    <row r="22940" spans="3:3">
      <c r="C22940">
        <f t="shared" si="357"/>
        <v>0</v>
      </c>
    </row>
    <row r="22941" spans="3:3">
      <c r="C22941">
        <f t="shared" si="357"/>
        <v>0</v>
      </c>
    </row>
    <row r="22942" spans="3:3">
      <c r="C22942">
        <f t="shared" si="357"/>
        <v>0</v>
      </c>
    </row>
    <row r="22943" spans="3:3">
      <c r="C22943">
        <f t="shared" si="357"/>
        <v>0</v>
      </c>
    </row>
    <row r="22944" spans="3:3">
      <c r="C22944">
        <f t="shared" si="357"/>
        <v>0</v>
      </c>
    </row>
    <row r="22945" spans="3:3">
      <c r="C22945">
        <f t="shared" si="357"/>
        <v>0</v>
      </c>
    </row>
    <row r="22946" spans="3:3">
      <c r="C22946">
        <f t="shared" si="357"/>
        <v>0</v>
      </c>
    </row>
    <row r="22947" spans="3:3">
      <c r="C22947">
        <f t="shared" si="357"/>
        <v>0</v>
      </c>
    </row>
    <row r="22948" spans="3:3">
      <c r="C22948">
        <f t="shared" si="357"/>
        <v>0</v>
      </c>
    </row>
    <row r="22949" spans="3:3">
      <c r="C22949">
        <f t="shared" si="357"/>
        <v>0</v>
      </c>
    </row>
    <row r="22950" spans="3:3">
      <c r="C22950">
        <f t="shared" si="357"/>
        <v>0</v>
      </c>
    </row>
    <row r="22951" spans="3:3">
      <c r="C22951">
        <f t="shared" si="357"/>
        <v>0</v>
      </c>
    </row>
    <row r="22952" spans="3:3">
      <c r="C22952">
        <f t="shared" si="357"/>
        <v>0</v>
      </c>
    </row>
    <row r="22953" spans="3:3">
      <c r="C22953">
        <f t="shared" si="357"/>
        <v>0</v>
      </c>
    </row>
    <row r="22954" spans="3:3">
      <c r="C22954">
        <f t="shared" si="357"/>
        <v>0</v>
      </c>
    </row>
    <row r="22955" spans="3:3">
      <c r="C22955">
        <f t="shared" si="357"/>
        <v>0</v>
      </c>
    </row>
    <row r="22956" spans="3:3">
      <c r="C22956">
        <f t="shared" si="357"/>
        <v>0</v>
      </c>
    </row>
    <row r="22957" spans="3:3">
      <c r="C22957">
        <f t="shared" si="357"/>
        <v>0</v>
      </c>
    </row>
    <row r="22958" spans="3:3">
      <c r="C22958">
        <f t="shared" si="357"/>
        <v>0</v>
      </c>
    </row>
    <row r="22959" spans="3:3">
      <c r="C22959">
        <f t="shared" si="357"/>
        <v>0</v>
      </c>
    </row>
    <row r="22960" spans="3:3">
      <c r="C22960">
        <f t="shared" si="357"/>
        <v>0</v>
      </c>
    </row>
    <row r="22961" spans="3:3">
      <c r="C22961">
        <f t="shared" si="357"/>
        <v>0</v>
      </c>
    </row>
    <row r="22962" spans="3:3">
      <c r="C22962">
        <f t="shared" si="357"/>
        <v>0</v>
      </c>
    </row>
    <row r="22963" spans="3:3">
      <c r="C22963">
        <f t="shared" si="357"/>
        <v>0</v>
      </c>
    </row>
    <row r="22964" spans="3:3">
      <c r="C22964">
        <f t="shared" si="357"/>
        <v>0</v>
      </c>
    </row>
    <row r="22965" spans="3:3">
      <c r="C22965">
        <f t="shared" si="357"/>
        <v>0</v>
      </c>
    </row>
    <row r="22966" spans="3:3">
      <c r="C22966">
        <f t="shared" si="357"/>
        <v>0</v>
      </c>
    </row>
    <row r="22967" spans="3:3">
      <c r="C22967">
        <f t="shared" si="357"/>
        <v>0</v>
      </c>
    </row>
    <row r="22968" spans="3:3">
      <c r="C22968">
        <f t="shared" si="357"/>
        <v>0</v>
      </c>
    </row>
    <row r="22969" spans="3:3">
      <c r="C22969">
        <f t="shared" si="357"/>
        <v>0</v>
      </c>
    </row>
    <row r="22970" spans="3:3">
      <c r="C22970">
        <f t="shared" si="357"/>
        <v>0</v>
      </c>
    </row>
    <row r="22971" spans="3:3">
      <c r="C22971">
        <f t="shared" si="357"/>
        <v>0</v>
      </c>
    </row>
    <row r="22972" spans="3:3">
      <c r="C22972">
        <f t="shared" si="357"/>
        <v>0</v>
      </c>
    </row>
    <row r="22973" spans="3:3">
      <c r="C22973">
        <f t="shared" si="357"/>
        <v>0</v>
      </c>
    </row>
    <row r="22974" spans="3:3">
      <c r="C22974">
        <f t="shared" si="357"/>
        <v>0</v>
      </c>
    </row>
    <row r="22975" spans="3:3">
      <c r="C22975">
        <f t="shared" si="357"/>
        <v>0</v>
      </c>
    </row>
    <row r="22976" spans="3:3">
      <c r="C22976">
        <f t="shared" si="357"/>
        <v>0</v>
      </c>
    </row>
    <row r="22977" spans="3:3">
      <c r="C22977">
        <f t="shared" si="357"/>
        <v>0</v>
      </c>
    </row>
    <row r="22978" spans="3:3">
      <c r="C22978">
        <f t="shared" si="357"/>
        <v>0</v>
      </c>
    </row>
    <row r="22979" spans="3:3">
      <c r="C22979">
        <f t="shared" si="357"/>
        <v>0</v>
      </c>
    </row>
    <row r="22980" spans="3:3">
      <c r="C22980">
        <f t="shared" ref="C22980:C23043" si="358">IF(A22980="Yes", 1,0)</f>
        <v>0</v>
      </c>
    </row>
    <row r="22981" spans="3:3">
      <c r="C22981">
        <f t="shared" si="358"/>
        <v>0</v>
      </c>
    </row>
    <row r="22982" spans="3:3">
      <c r="C22982">
        <f t="shared" si="358"/>
        <v>0</v>
      </c>
    </row>
    <row r="22983" spans="3:3">
      <c r="C22983">
        <f t="shared" si="358"/>
        <v>0</v>
      </c>
    </row>
    <row r="22984" spans="3:3">
      <c r="C22984">
        <f t="shared" si="358"/>
        <v>0</v>
      </c>
    </row>
    <row r="22985" spans="3:3">
      <c r="C22985">
        <f t="shared" si="358"/>
        <v>0</v>
      </c>
    </row>
    <row r="22986" spans="3:3">
      <c r="C22986">
        <f t="shared" si="358"/>
        <v>0</v>
      </c>
    </row>
    <row r="22987" spans="3:3">
      <c r="C22987">
        <f t="shared" si="358"/>
        <v>0</v>
      </c>
    </row>
    <row r="22988" spans="3:3">
      <c r="C22988">
        <f t="shared" si="358"/>
        <v>0</v>
      </c>
    </row>
    <row r="22989" spans="3:3">
      <c r="C22989">
        <f t="shared" si="358"/>
        <v>0</v>
      </c>
    </row>
    <row r="22990" spans="3:3">
      <c r="C22990">
        <f t="shared" si="358"/>
        <v>0</v>
      </c>
    </row>
    <row r="22991" spans="3:3">
      <c r="C22991">
        <f t="shared" si="358"/>
        <v>0</v>
      </c>
    </row>
    <row r="22992" spans="3:3">
      <c r="C22992">
        <f t="shared" si="358"/>
        <v>0</v>
      </c>
    </row>
    <row r="22993" spans="3:3">
      <c r="C22993">
        <f t="shared" si="358"/>
        <v>0</v>
      </c>
    </row>
    <row r="22994" spans="3:3">
      <c r="C22994">
        <f t="shared" si="358"/>
        <v>0</v>
      </c>
    </row>
    <row r="22995" spans="3:3">
      <c r="C22995">
        <f t="shared" si="358"/>
        <v>0</v>
      </c>
    </row>
    <row r="22996" spans="3:3">
      <c r="C22996">
        <f t="shared" si="358"/>
        <v>0</v>
      </c>
    </row>
    <row r="22997" spans="3:3">
      <c r="C22997">
        <f t="shared" si="358"/>
        <v>0</v>
      </c>
    </row>
    <row r="22998" spans="3:3">
      <c r="C22998">
        <f t="shared" si="358"/>
        <v>0</v>
      </c>
    </row>
    <row r="22999" spans="3:3">
      <c r="C22999">
        <f t="shared" si="358"/>
        <v>0</v>
      </c>
    </row>
    <row r="23000" spans="3:3">
      <c r="C23000">
        <f t="shared" si="358"/>
        <v>0</v>
      </c>
    </row>
    <row r="23001" spans="3:3">
      <c r="C23001">
        <f t="shared" si="358"/>
        <v>0</v>
      </c>
    </row>
    <row r="23002" spans="3:3">
      <c r="C23002">
        <f t="shared" si="358"/>
        <v>0</v>
      </c>
    </row>
    <row r="23003" spans="3:3">
      <c r="C23003">
        <f t="shared" si="358"/>
        <v>0</v>
      </c>
    </row>
    <row r="23004" spans="3:3">
      <c r="C23004">
        <f t="shared" si="358"/>
        <v>0</v>
      </c>
    </row>
    <row r="23005" spans="3:3">
      <c r="C23005">
        <f t="shared" si="358"/>
        <v>0</v>
      </c>
    </row>
    <row r="23006" spans="3:3">
      <c r="C23006">
        <f t="shared" si="358"/>
        <v>0</v>
      </c>
    </row>
    <row r="23007" spans="3:3">
      <c r="C23007">
        <f t="shared" si="358"/>
        <v>0</v>
      </c>
    </row>
    <row r="23008" spans="3:3">
      <c r="C23008">
        <f t="shared" si="358"/>
        <v>0</v>
      </c>
    </row>
    <row r="23009" spans="3:3">
      <c r="C23009">
        <f t="shared" si="358"/>
        <v>0</v>
      </c>
    </row>
    <row r="23010" spans="3:3">
      <c r="C23010">
        <f t="shared" si="358"/>
        <v>0</v>
      </c>
    </row>
    <row r="23011" spans="3:3">
      <c r="C23011">
        <f t="shared" si="358"/>
        <v>0</v>
      </c>
    </row>
    <row r="23012" spans="3:3">
      <c r="C23012">
        <f t="shared" si="358"/>
        <v>0</v>
      </c>
    </row>
    <row r="23013" spans="3:3">
      <c r="C23013">
        <f t="shared" si="358"/>
        <v>0</v>
      </c>
    </row>
    <row r="23014" spans="3:3">
      <c r="C23014">
        <f t="shared" si="358"/>
        <v>0</v>
      </c>
    </row>
    <row r="23015" spans="3:3">
      <c r="C23015">
        <f t="shared" si="358"/>
        <v>0</v>
      </c>
    </row>
    <row r="23016" spans="3:3">
      <c r="C23016">
        <f t="shared" si="358"/>
        <v>0</v>
      </c>
    </row>
    <row r="23017" spans="3:3">
      <c r="C23017">
        <f t="shared" si="358"/>
        <v>0</v>
      </c>
    </row>
    <row r="23018" spans="3:3">
      <c r="C23018">
        <f t="shared" si="358"/>
        <v>0</v>
      </c>
    </row>
    <row r="23019" spans="3:3">
      <c r="C23019">
        <f t="shared" si="358"/>
        <v>0</v>
      </c>
    </row>
    <row r="23020" spans="3:3">
      <c r="C23020">
        <f t="shared" si="358"/>
        <v>0</v>
      </c>
    </row>
    <row r="23021" spans="3:3">
      <c r="C23021">
        <f t="shared" si="358"/>
        <v>0</v>
      </c>
    </row>
    <row r="23022" spans="3:3">
      <c r="C23022">
        <f t="shared" si="358"/>
        <v>0</v>
      </c>
    </row>
    <row r="23023" spans="3:3">
      <c r="C23023">
        <f t="shared" si="358"/>
        <v>0</v>
      </c>
    </row>
    <row r="23024" spans="3:3">
      <c r="C23024">
        <f t="shared" si="358"/>
        <v>0</v>
      </c>
    </row>
    <row r="23025" spans="3:3">
      <c r="C23025">
        <f t="shared" si="358"/>
        <v>0</v>
      </c>
    </row>
    <row r="23026" spans="3:3">
      <c r="C23026">
        <f t="shared" si="358"/>
        <v>0</v>
      </c>
    </row>
    <row r="23027" spans="3:3">
      <c r="C23027">
        <f t="shared" si="358"/>
        <v>0</v>
      </c>
    </row>
    <row r="23028" spans="3:3">
      <c r="C23028">
        <f t="shared" si="358"/>
        <v>0</v>
      </c>
    </row>
    <row r="23029" spans="3:3">
      <c r="C23029">
        <f t="shared" si="358"/>
        <v>0</v>
      </c>
    </row>
    <row r="23030" spans="3:3">
      <c r="C23030">
        <f t="shared" si="358"/>
        <v>0</v>
      </c>
    </row>
    <row r="23031" spans="3:3">
      <c r="C23031">
        <f t="shared" si="358"/>
        <v>0</v>
      </c>
    </row>
    <row r="23032" spans="3:3">
      <c r="C23032">
        <f t="shared" si="358"/>
        <v>0</v>
      </c>
    </row>
    <row r="23033" spans="3:3">
      <c r="C23033">
        <f t="shared" si="358"/>
        <v>0</v>
      </c>
    </row>
    <row r="23034" spans="3:3">
      <c r="C23034">
        <f t="shared" si="358"/>
        <v>0</v>
      </c>
    </row>
    <row r="23035" spans="3:3">
      <c r="C23035">
        <f t="shared" si="358"/>
        <v>0</v>
      </c>
    </row>
    <row r="23036" spans="3:3">
      <c r="C23036">
        <f t="shared" si="358"/>
        <v>0</v>
      </c>
    </row>
    <row r="23037" spans="3:3">
      <c r="C23037">
        <f t="shared" si="358"/>
        <v>0</v>
      </c>
    </row>
    <row r="23038" spans="3:3">
      <c r="C23038">
        <f t="shared" si="358"/>
        <v>0</v>
      </c>
    </row>
    <row r="23039" spans="3:3">
      <c r="C23039">
        <f t="shared" si="358"/>
        <v>0</v>
      </c>
    </row>
    <row r="23040" spans="3:3">
      <c r="C23040">
        <f t="shared" si="358"/>
        <v>0</v>
      </c>
    </row>
    <row r="23041" spans="3:3">
      <c r="C23041">
        <f t="shared" si="358"/>
        <v>0</v>
      </c>
    </row>
    <row r="23042" spans="3:3">
      <c r="C23042">
        <f t="shared" si="358"/>
        <v>0</v>
      </c>
    </row>
    <row r="23043" spans="3:3">
      <c r="C23043">
        <f t="shared" si="358"/>
        <v>0</v>
      </c>
    </row>
    <row r="23044" spans="3:3">
      <c r="C23044">
        <f t="shared" ref="C23044:C23107" si="359">IF(A23044="Yes", 1,0)</f>
        <v>0</v>
      </c>
    </row>
    <row r="23045" spans="3:3">
      <c r="C23045">
        <f t="shared" si="359"/>
        <v>0</v>
      </c>
    </row>
    <row r="23046" spans="3:3">
      <c r="C23046">
        <f t="shared" si="359"/>
        <v>0</v>
      </c>
    </row>
    <row r="23047" spans="3:3">
      <c r="C23047">
        <f t="shared" si="359"/>
        <v>0</v>
      </c>
    </row>
    <row r="23048" spans="3:3">
      <c r="C23048">
        <f t="shared" si="359"/>
        <v>0</v>
      </c>
    </row>
    <row r="23049" spans="3:3">
      <c r="C23049">
        <f t="shared" si="359"/>
        <v>0</v>
      </c>
    </row>
    <row r="23050" spans="3:3">
      <c r="C23050">
        <f t="shared" si="359"/>
        <v>0</v>
      </c>
    </row>
    <row r="23051" spans="3:3">
      <c r="C23051">
        <f t="shared" si="359"/>
        <v>0</v>
      </c>
    </row>
    <row r="23052" spans="3:3">
      <c r="C23052">
        <f t="shared" si="359"/>
        <v>0</v>
      </c>
    </row>
    <row r="23053" spans="3:3">
      <c r="C23053">
        <f t="shared" si="359"/>
        <v>0</v>
      </c>
    </row>
    <row r="23054" spans="3:3">
      <c r="C23054">
        <f t="shared" si="359"/>
        <v>0</v>
      </c>
    </row>
    <row r="23055" spans="3:3">
      <c r="C23055">
        <f t="shared" si="359"/>
        <v>0</v>
      </c>
    </row>
    <row r="23056" spans="3:3">
      <c r="C23056">
        <f t="shared" si="359"/>
        <v>0</v>
      </c>
    </row>
    <row r="23057" spans="3:3">
      <c r="C23057">
        <f t="shared" si="359"/>
        <v>0</v>
      </c>
    </row>
    <row r="23058" spans="3:3">
      <c r="C23058">
        <f t="shared" si="359"/>
        <v>0</v>
      </c>
    </row>
    <row r="23059" spans="3:3">
      <c r="C23059">
        <f t="shared" si="359"/>
        <v>0</v>
      </c>
    </row>
    <row r="23060" spans="3:3">
      <c r="C23060">
        <f t="shared" si="359"/>
        <v>0</v>
      </c>
    </row>
    <row r="23061" spans="3:3">
      <c r="C23061">
        <f t="shared" si="359"/>
        <v>0</v>
      </c>
    </row>
    <row r="23062" spans="3:3">
      <c r="C23062">
        <f t="shared" si="359"/>
        <v>0</v>
      </c>
    </row>
    <row r="23063" spans="3:3">
      <c r="C23063">
        <f t="shared" si="359"/>
        <v>0</v>
      </c>
    </row>
    <row r="23064" spans="3:3">
      <c r="C23064">
        <f t="shared" si="359"/>
        <v>0</v>
      </c>
    </row>
    <row r="23065" spans="3:3">
      <c r="C23065">
        <f t="shared" si="359"/>
        <v>0</v>
      </c>
    </row>
    <row r="23066" spans="3:3">
      <c r="C23066">
        <f t="shared" si="359"/>
        <v>0</v>
      </c>
    </row>
    <row r="23067" spans="3:3">
      <c r="C23067">
        <f t="shared" si="359"/>
        <v>0</v>
      </c>
    </row>
    <row r="23068" spans="3:3">
      <c r="C23068">
        <f t="shared" si="359"/>
        <v>0</v>
      </c>
    </row>
    <row r="23069" spans="3:3">
      <c r="C23069">
        <f t="shared" si="359"/>
        <v>0</v>
      </c>
    </row>
    <row r="23070" spans="3:3">
      <c r="C23070">
        <f t="shared" si="359"/>
        <v>0</v>
      </c>
    </row>
    <row r="23071" spans="3:3">
      <c r="C23071">
        <f t="shared" si="359"/>
        <v>0</v>
      </c>
    </row>
    <row r="23072" spans="3:3">
      <c r="C23072">
        <f t="shared" si="359"/>
        <v>0</v>
      </c>
    </row>
    <row r="23073" spans="3:3">
      <c r="C23073">
        <f t="shared" si="359"/>
        <v>0</v>
      </c>
    </row>
    <row r="23074" spans="3:3">
      <c r="C23074">
        <f t="shared" si="359"/>
        <v>0</v>
      </c>
    </row>
    <row r="23075" spans="3:3">
      <c r="C23075">
        <f t="shared" si="359"/>
        <v>0</v>
      </c>
    </row>
    <row r="23076" spans="3:3">
      <c r="C23076">
        <f t="shared" si="359"/>
        <v>0</v>
      </c>
    </row>
    <row r="23077" spans="3:3">
      <c r="C23077">
        <f t="shared" si="359"/>
        <v>0</v>
      </c>
    </row>
    <row r="23078" spans="3:3">
      <c r="C23078">
        <f t="shared" si="359"/>
        <v>0</v>
      </c>
    </row>
    <row r="23079" spans="3:3">
      <c r="C23079">
        <f t="shared" si="359"/>
        <v>0</v>
      </c>
    </row>
    <row r="23080" spans="3:3">
      <c r="C23080">
        <f t="shared" si="359"/>
        <v>0</v>
      </c>
    </row>
    <row r="23081" spans="3:3">
      <c r="C23081">
        <f t="shared" si="359"/>
        <v>0</v>
      </c>
    </row>
    <row r="23082" spans="3:3">
      <c r="C23082">
        <f t="shared" si="359"/>
        <v>0</v>
      </c>
    </row>
    <row r="23083" spans="3:3">
      <c r="C23083">
        <f t="shared" si="359"/>
        <v>0</v>
      </c>
    </row>
    <row r="23084" spans="3:3">
      <c r="C23084">
        <f t="shared" si="359"/>
        <v>0</v>
      </c>
    </row>
    <row r="23085" spans="3:3">
      <c r="C23085">
        <f t="shared" si="359"/>
        <v>0</v>
      </c>
    </row>
    <row r="23086" spans="3:3">
      <c r="C23086">
        <f t="shared" si="359"/>
        <v>0</v>
      </c>
    </row>
    <row r="23087" spans="3:3">
      <c r="C23087">
        <f t="shared" si="359"/>
        <v>0</v>
      </c>
    </row>
    <row r="23088" spans="3:3">
      <c r="C23088">
        <f t="shared" si="359"/>
        <v>0</v>
      </c>
    </row>
    <row r="23089" spans="3:3">
      <c r="C23089">
        <f t="shared" si="359"/>
        <v>0</v>
      </c>
    </row>
    <row r="23090" spans="3:3">
      <c r="C23090">
        <f t="shared" si="359"/>
        <v>0</v>
      </c>
    </row>
    <row r="23091" spans="3:3">
      <c r="C23091">
        <f t="shared" si="359"/>
        <v>0</v>
      </c>
    </row>
    <row r="23092" spans="3:3">
      <c r="C23092">
        <f t="shared" si="359"/>
        <v>0</v>
      </c>
    </row>
    <row r="23093" spans="3:3">
      <c r="C23093">
        <f t="shared" si="359"/>
        <v>0</v>
      </c>
    </row>
    <row r="23094" spans="3:3">
      <c r="C23094">
        <f t="shared" si="359"/>
        <v>0</v>
      </c>
    </row>
    <row r="23095" spans="3:3">
      <c r="C23095">
        <f t="shared" si="359"/>
        <v>0</v>
      </c>
    </row>
    <row r="23096" spans="3:3">
      <c r="C23096">
        <f t="shared" si="359"/>
        <v>0</v>
      </c>
    </row>
    <row r="23097" spans="3:3">
      <c r="C23097">
        <f t="shared" si="359"/>
        <v>0</v>
      </c>
    </row>
    <row r="23098" spans="3:3">
      <c r="C23098">
        <f t="shared" si="359"/>
        <v>0</v>
      </c>
    </row>
    <row r="23099" spans="3:3">
      <c r="C23099">
        <f t="shared" si="359"/>
        <v>0</v>
      </c>
    </row>
    <row r="23100" spans="3:3">
      <c r="C23100">
        <f t="shared" si="359"/>
        <v>0</v>
      </c>
    </row>
    <row r="23101" spans="3:3">
      <c r="C23101">
        <f t="shared" si="359"/>
        <v>0</v>
      </c>
    </row>
    <row r="23102" spans="3:3">
      <c r="C23102">
        <f t="shared" si="359"/>
        <v>0</v>
      </c>
    </row>
    <row r="23103" spans="3:3">
      <c r="C23103">
        <f t="shared" si="359"/>
        <v>0</v>
      </c>
    </row>
    <row r="23104" spans="3:3">
      <c r="C23104">
        <f t="shared" si="359"/>
        <v>0</v>
      </c>
    </row>
    <row r="23105" spans="3:3">
      <c r="C23105">
        <f t="shared" si="359"/>
        <v>0</v>
      </c>
    </row>
    <row r="23106" spans="3:3">
      <c r="C23106">
        <f t="shared" si="359"/>
        <v>0</v>
      </c>
    </row>
    <row r="23107" spans="3:3">
      <c r="C23107">
        <f t="shared" si="359"/>
        <v>0</v>
      </c>
    </row>
    <row r="23108" spans="3:3">
      <c r="C23108">
        <f t="shared" ref="C23108:C23171" si="360">IF(A23108="Yes", 1,0)</f>
        <v>0</v>
      </c>
    </row>
    <row r="23109" spans="3:3">
      <c r="C23109">
        <f t="shared" si="360"/>
        <v>0</v>
      </c>
    </row>
    <row r="23110" spans="3:3">
      <c r="C23110">
        <f t="shared" si="360"/>
        <v>0</v>
      </c>
    </row>
    <row r="23111" spans="3:3">
      <c r="C23111">
        <f t="shared" si="360"/>
        <v>0</v>
      </c>
    </row>
    <row r="23112" spans="3:3">
      <c r="C23112">
        <f t="shared" si="360"/>
        <v>0</v>
      </c>
    </row>
    <row r="23113" spans="3:3">
      <c r="C23113">
        <f t="shared" si="360"/>
        <v>0</v>
      </c>
    </row>
    <row r="23114" spans="3:3">
      <c r="C23114">
        <f t="shared" si="360"/>
        <v>0</v>
      </c>
    </row>
    <row r="23115" spans="3:3">
      <c r="C23115">
        <f t="shared" si="360"/>
        <v>0</v>
      </c>
    </row>
    <row r="23116" spans="3:3">
      <c r="C23116">
        <f t="shared" si="360"/>
        <v>0</v>
      </c>
    </row>
    <row r="23117" spans="3:3">
      <c r="C23117">
        <f t="shared" si="360"/>
        <v>0</v>
      </c>
    </row>
    <row r="23118" spans="3:3">
      <c r="C23118">
        <f t="shared" si="360"/>
        <v>0</v>
      </c>
    </row>
    <row r="23119" spans="3:3">
      <c r="C23119">
        <f t="shared" si="360"/>
        <v>0</v>
      </c>
    </row>
    <row r="23120" spans="3:3">
      <c r="C23120">
        <f t="shared" si="360"/>
        <v>0</v>
      </c>
    </row>
    <row r="23121" spans="3:3">
      <c r="C23121">
        <f t="shared" si="360"/>
        <v>0</v>
      </c>
    </row>
    <row r="23122" spans="3:3">
      <c r="C23122">
        <f t="shared" si="360"/>
        <v>0</v>
      </c>
    </row>
    <row r="23123" spans="3:3">
      <c r="C23123">
        <f t="shared" si="360"/>
        <v>0</v>
      </c>
    </row>
    <row r="23124" spans="3:3">
      <c r="C23124">
        <f t="shared" si="360"/>
        <v>0</v>
      </c>
    </row>
    <row r="23125" spans="3:3">
      <c r="C23125">
        <f t="shared" si="360"/>
        <v>0</v>
      </c>
    </row>
    <row r="23126" spans="3:3">
      <c r="C23126">
        <f t="shared" si="360"/>
        <v>0</v>
      </c>
    </row>
    <row r="23127" spans="3:3">
      <c r="C23127">
        <f t="shared" si="360"/>
        <v>0</v>
      </c>
    </row>
    <row r="23128" spans="3:3">
      <c r="C23128">
        <f t="shared" si="360"/>
        <v>0</v>
      </c>
    </row>
    <row r="23129" spans="3:3">
      <c r="C23129">
        <f t="shared" si="360"/>
        <v>0</v>
      </c>
    </row>
    <row r="23130" spans="3:3">
      <c r="C23130">
        <f t="shared" si="360"/>
        <v>0</v>
      </c>
    </row>
    <row r="23131" spans="3:3">
      <c r="C23131">
        <f t="shared" si="360"/>
        <v>0</v>
      </c>
    </row>
    <row r="23132" spans="3:3">
      <c r="C23132">
        <f t="shared" si="360"/>
        <v>0</v>
      </c>
    </row>
    <row r="23133" spans="3:3">
      <c r="C23133">
        <f t="shared" si="360"/>
        <v>0</v>
      </c>
    </row>
    <row r="23134" spans="3:3">
      <c r="C23134">
        <f t="shared" si="360"/>
        <v>0</v>
      </c>
    </row>
    <row r="23135" spans="3:3">
      <c r="C23135">
        <f t="shared" si="360"/>
        <v>0</v>
      </c>
    </row>
    <row r="23136" spans="3:3">
      <c r="C23136">
        <f t="shared" si="360"/>
        <v>0</v>
      </c>
    </row>
    <row r="23137" spans="3:3">
      <c r="C23137">
        <f t="shared" si="360"/>
        <v>0</v>
      </c>
    </row>
    <row r="23138" spans="3:3">
      <c r="C23138">
        <f t="shared" si="360"/>
        <v>0</v>
      </c>
    </row>
    <row r="23139" spans="3:3">
      <c r="C23139">
        <f t="shared" si="360"/>
        <v>0</v>
      </c>
    </row>
    <row r="23140" spans="3:3">
      <c r="C23140">
        <f t="shared" si="360"/>
        <v>0</v>
      </c>
    </row>
    <row r="23141" spans="3:3">
      <c r="C23141">
        <f t="shared" si="360"/>
        <v>0</v>
      </c>
    </row>
    <row r="23142" spans="3:3">
      <c r="C23142">
        <f t="shared" si="360"/>
        <v>0</v>
      </c>
    </row>
    <row r="23143" spans="3:3">
      <c r="C23143">
        <f t="shared" si="360"/>
        <v>0</v>
      </c>
    </row>
    <row r="23144" spans="3:3">
      <c r="C23144">
        <f t="shared" si="360"/>
        <v>0</v>
      </c>
    </row>
    <row r="23145" spans="3:3">
      <c r="C23145">
        <f t="shared" si="360"/>
        <v>0</v>
      </c>
    </row>
    <row r="23146" spans="3:3">
      <c r="C23146">
        <f t="shared" si="360"/>
        <v>0</v>
      </c>
    </row>
    <row r="23147" spans="3:3">
      <c r="C23147">
        <f t="shared" si="360"/>
        <v>0</v>
      </c>
    </row>
    <row r="23148" spans="3:3">
      <c r="C23148">
        <f t="shared" si="360"/>
        <v>0</v>
      </c>
    </row>
    <row r="23149" spans="3:3">
      <c r="C23149">
        <f t="shared" si="360"/>
        <v>0</v>
      </c>
    </row>
    <row r="23150" spans="3:3">
      <c r="C23150">
        <f t="shared" si="360"/>
        <v>0</v>
      </c>
    </row>
    <row r="23151" spans="3:3">
      <c r="C23151">
        <f t="shared" si="360"/>
        <v>0</v>
      </c>
    </row>
    <row r="23152" spans="3:3">
      <c r="C23152">
        <f t="shared" si="360"/>
        <v>0</v>
      </c>
    </row>
    <row r="23153" spans="3:3">
      <c r="C23153">
        <f t="shared" si="360"/>
        <v>0</v>
      </c>
    </row>
    <row r="23154" spans="3:3">
      <c r="C23154">
        <f t="shared" si="360"/>
        <v>0</v>
      </c>
    </row>
    <row r="23155" spans="3:3">
      <c r="C23155">
        <f t="shared" si="360"/>
        <v>0</v>
      </c>
    </row>
    <row r="23156" spans="3:3">
      <c r="C23156">
        <f t="shared" si="360"/>
        <v>0</v>
      </c>
    </row>
    <row r="23157" spans="3:3">
      <c r="C23157">
        <f t="shared" si="360"/>
        <v>0</v>
      </c>
    </row>
    <row r="23158" spans="3:3">
      <c r="C23158">
        <f t="shared" si="360"/>
        <v>0</v>
      </c>
    </row>
    <row r="23159" spans="3:3">
      <c r="C23159">
        <f t="shared" si="360"/>
        <v>0</v>
      </c>
    </row>
    <row r="23160" spans="3:3">
      <c r="C23160">
        <f t="shared" si="360"/>
        <v>0</v>
      </c>
    </row>
    <row r="23161" spans="3:3">
      <c r="C23161">
        <f t="shared" si="360"/>
        <v>0</v>
      </c>
    </row>
    <row r="23162" spans="3:3">
      <c r="C23162">
        <f t="shared" si="360"/>
        <v>0</v>
      </c>
    </row>
    <row r="23163" spans="3:3">
      <c r="C23163">
        <f t="shared" si="360"/>
        <v>0</v>
      </c>
    </row>
    <row r="23164" spans="3:3">
      <c r="C23164">
        <f t="shared" si="360"/>
        <v>0</v>
      </c>
    </row>
    <row r="23165" spans="3:3">
      <c r="C23165">
        <f t="shared" si="360"/>
        <v>0</v>
      </c>
    </row>
    <row r="23166" spans="3:3">
      <c r="C23166">
        <f t="shared" si="360"/>
        <v>0</v>
      </c>
    </row>
    <row r="23167" spans="3:3">
      <c r="C23167">
        <f t="shared" si="360"/>
        <v>0</v>
      </c>
    </row>
    <row r="23168" spans="3:3">
      <c r="C23168">
        <f t="shared" si="360"/>
        <v>0</v>
      </c>
    </row>
    <row r="23169" spans="3:3">
      <c r="C23169">
        <f t="shared" si="360"/>
        <v>0</v>
      </c>
    </row>
    <row r="23170" spans="3:3">
      <c r="C23170">
        <f t="shared" si="360"/>
        <v>0</v>
      </c>
    </row>
    <row r="23171" spans="3:3">
      <c r="C23171">
        <f t="shared" si="360"/>
        <v>0</v>
      </c>
    </row>
    <row r="23172" spans="3:3">
      <c r="C23172">
        <f t="shared" ref="C23172:C23235" si="361">IF(A23172="Yes", 1,0)</f>
        <v>0</v>
      </c>
    </row>
    <row r="23173" spans="3:3">
      <c r="C23173">
        <f t="shared" si="361"/>
        <v>0</v>
      </c>
    </row>
    <row r="23174" spans="3:3">
      <c r="C23174">
        <f t="shared" si="361"/>
        <v>0</v>
      </c>
    </row>
    <row r="23175" spans="3:3">
      <c r="C23175">
        <f t="shared" si="361"/>
        <v>0</v>
      </c>
    </row>
    <row r="23176" spans="3:3">
      <c r="C23176">
        <f t="shared" si="361"/>
        <v>0</v>
      </c>
    </row>
    <row r="23177" spans="3:3">
      <c r="C23177">
        <f t="shared" si="361"/>
        <v>0</v>
      </c>
    </row>
    <row r="23178" spans="3:3">
      <c r="C23178">
        <f t="shared" si="361"/>
        <v>0</v>
      </c>
    </row>
    <row r="23179" spans="3:3">
      <c r="C23179">
        <f t="shared" si="361"/>
        <v>0</v>
      </c>
    </row>
    <row r="23180" spans="3:3">
      <c r="C23180">
        <f t="shared" si="361"/>
        <v>0</v>
      </c>
    </row>
    <row r="23181" spans="3:3">
      <c r="C23181">
        <f t="shared" si="361"/>
        <v>0</v>
      </c>
    </row>
    <row r="23182" spans="3:3">
      <c r="C23182">
        <f t="shared" si="361"/>
        <v>0</v>
      </c>
    </row>
    <row r="23183" spans="3:3">
      <c r="C23183">
        <f t="shared" si="361"/>
        <v>0</v>
      </c>
    </row>
    <row r="23184" spans="3:3">
      <c r="C23184">
        <f t="shared" si="361"/>
        <v>0</v>
      </c>
    </row>
    <row r="23185" spans="3:3">
      <c r="C23185">
        <f t="shared" si="361"/>
        <v>0</v>
      </c>
    </row>
    <row r="23186" spans="3:3">
      <c r="C23186">
        <f t="shared" si="361"/>
        <v>0</v>
      </c>
    </row>
    <row r="23187" spans="3:3">
      <c r="C23187">
        <f t="shared" si="361"/>
        <v>0</v>
      </c>
    </row>
    <row r="23188" spans="3:3">
      <c r="C23188">
        <f t="shared" si="361"/>
        <v>0</v>
      </c>
    </row>
    <row r="23189" spans="3:3">
      <c r="C23189">
        <f t="shared" si="361"/>
        <v>0</v>
      </c>
    </row>
    <row r="23190" spans="3:3">
      <c r="C23190">
        <f t="shared" si="361"/>
        <v>0</v>
      </c>
    </row>
    <row r="23191" spans="3:3">
      <c r="C23191">
        <f t="shared" si="361"/>
        <v>0</v>
      </c>
    </row>
    <row r="23192" spans="3:3">
      <c r="C23192">
        <f t="shared" si="361"/>
        <v>0</v>
      </c>
    </row>
    <row r="23193" spans="3:3">
      <c r="C23193">
        <f t="shared" si="361"/>
        <v>0</v>
      </c>
    </row>
    <row r="23194" spans="3:3">
      <c r="C23194">
        <f t="shared" si="361"/>
        <v>0</v>
      </c>
    </row>
    <row r="23195" spans="3:3">
      <c r="C23195">
        <f t="shared" si="361"/>
        <v>0</v>
      </c>
    </row>
    <row r="23196" spans="3:3">
      <c r="C23196">
        <f t="shared" si="361"/>
        <v>0</v>
      </c>
    </row>
    <row r="23197" spans="3:3">
      <c r="C23197">
        <f t="shared" si="361"/>
        <v>0</v>
      </c>
    </row>
    <row r="23198" spans="3:3">
      <c r="C23198">
        <f t="shared" si="361"/>
        <v>0</v>
      </c>
    </row>
    <row r="23199" spans="3:3">
      <c r="C23199">
        <f t="shared" si="361"/>
        <v>0</v>
      </c>
    </row>
    <row r="23200" spans="3:3">
      <c r="C23200">
        <f t="shared" si="361"/>
        <v>0</v>
      </c>
    </row>
    <row r="23201" spans="3:3">
      <c r="C23201">
        <f t="shared" si="361"/>
        <v>0</v>
      </c>
    </row>
    <row r="23202" spans="3:3">
      <c r="C23202">
        <f t="shared" si="361"/>
        <v>0</v>
      </c>
    </row>
    <row r="23203" spans="3:3">
      <c r="C23203">
        <f t="shared" si="361"/>
        <v>0</v>
      </c>
    </row>
    <row r="23204" spans="3:3">
      <c r="C23204">
        <f t="shared" si="361"/>
        <v>0</v>
      </c>
    </row>
    <row r="23205" spans="3:3">
      <c r="C23205">
        <f t="shared" si="361"/>
        <v>0</v>
      </c>
    </row>
    <row r="23206" spans="3:3">
      <c r="C23206">
        <f t="shared" si="361"/>
        <v>0</v>
      </c>
    </row>
    <row r="23207" spans="3:3">
      <c r="C23207">
        <f t="shared" si="361"/>
        <v>0</v>
      </c>
    </row>
    <row r="23208" spans="3:3">
      <c r="C23208">
        <f t="shared" si="361"/>
        <v>0</v>
      </c>
    </row>
    <row r="23209" spans="3:3">
      <c r="C23209">
        <f t="shared" si="361"/>
        <v>0</v>
      </c>
    </row>
    <row r="23210" spans="3:3">
      <c r="C23210">
        <f t="shared" si="361"/>
        <v>0</v>
      </c>
    </row>
    <row r="23211" spans="3:3">
      <c r="C23211">
        <f t="shared" si="361"/>
        <v>0</v>
      </c>
    </row>
    <row r="23212" spans="3:3">
      <c r="C23212">
        <f t="shared" si="361"/>
        <v>0</v>
      </c>
    </row>
    <row r="23213" spans="3:3">
      <c r="C23213">
        <f t="shared" si="361"/>
        <v>0</v>
      </c>
    </row>
    <row r="23214" spans="3:3">
      <c r="C23214">
        <f t="shared" si="361"/>
        <v>0</v>
      </c>
    </row>
    <row r="23215" spans="3:3">
      <c r="C23215">
        <f t="shared" si="361"/>
        <v>0</v>
      </c>
    </row>
    <row r="23216" spans="3:3">
      <c r="C23216">
        <f t="shared" si="361"/>
        <v>0</v>
      </c>
    </row>
    <row r="23217" spans="3:3">
      <c r="C23217">
        <f t="shared" si="361"/>
        <v>0</v>
      </c>
    </row>
    <row r="23218" spans="3:3">
      <c r="C23218">
        <f t="shared" si="361"/>
        <v>0</v>
      </c>
    </row>
    <row r="23219" spans="3:3">
      <c r="C23219">
        <f t="shared" si="361"/>
        <v>0</v>
      </c>
    </row>
    <row r="23220" spans="3:3">
      <c r="C23220">
        <f t="shared" si="361"/>
        <v>0</v>
      </c>
    </row>
    <row r="23221" spans="3:3">
      <c r="C23221">
        <f t="shared" si="361"/>
        <v>0</v>
      </c>
    </row>
    <row r="23222" spans="3:3">
      <c r="C23222">
        <f t="shared" si="361"/>
        <v>0</v>
      </c>
    </row>
    <row r="23223" spans="3:3">
      <c r="C23223">
        <f t="shared" si="361"/>
        <v>0</v>
      </c>
    </row>
    <row r="23224" spans="3:3">
      <c r="C23224">
        <f t="shared" si="361"/>
        <v>0</v>
      </c>
    </row>
    <row r="23225" spans="3:3">
      <c r="C23225">
        <f t="shared" si="361"/>
        <v>0</v>
      </c>
    </row>
    <row r="23226" spans="3:3">
      <c r="C23226">
        <f t="shared" si="361"/>
        <v>0</v>
      </c>
    </row>
    <row r="23227" spans="3:3">
      <c r="C23227">
        <f t="shared" si="361"/>
        <v>0</v>
      </c>
    </row>
    <row r="23228" spans="3:3">
      <c r="C23228">
        <f t="shared" si="361"/>
        <v>0</v>
      </c>
    </row>
    <row r="23229" spans="3:3">
      <c r="C23229">
        <f t="shared" si="361"/>
        <v>0</v>
      </c>
    </row>
    <row r="23230" spans="3:3">
      <c r="C23230">
        <f t="shared" si="361"/>
        <v>0</v>
      </c>
    </row>
    <row r="23231" spans="3:3">
      <c r="C23231">
        <f t="shared" si="361"/>
        <v>0</v>
      </c>
    </row>
    <row r="23232" spans="3:3">
      <c r="C23232">
        <f t="shared" si="361"/>
        <v>0</v>
      </c>
    </row>
    <row r="23233" spans="3:3">
      <c r="C23233">
        <f t="shared" si="361"/>
        <v>0</v>
      </c>
    </row>
    <row r="23234" spans="3:3">
      <c r="C23234">
        <f t="shared" si="361"/>
        <v>0</v>
      </c>
    </row>
    <row r="23235" spans="3:3">
      <c r="C23235">
        <f t="shared" si="361"/>
        <v>0</v>
      </c>
    </row>
    <row r="23236" spans="3:3">
      <c r="C23236">
        <f t="shared" ref="C23236:C23299" si="362">IF(A23236="Yes", 1,0)</f>
        <v>0</v>
      </c>
    </row>
    <row r="23237" spans="3:3">
      <c r="C23237">
        <f t="shared" si="362"/>
        <v>0</v>
      </c>
    </row>
    <row r="23238" spans="3:3">
      <c r="C23238">
        <f t="shared" si="362"/>
        <v>0</v>
      </c>
    </row>
    <row r="23239" spans="3:3">
      <c r="C23239">
        <f t="shared" si="362"/>
        <v>0</v>
      </c>
    </row>
    <row r="23240" spans="3:3">
      <c r="C23240">
        <f t="shared" si="362"/>
        <v>0</v>
      </c>
    </row>
    <row r="23241" spans="3:3">
      <c r="C23241">
        <f t="shared" si="362"/>
        <v>0</v>
      </c>
    </row>
    <row r="23242" spans="3:3">
      <c r="C23242">
        <f t="shared" si="362"/>
        <v>0</v>
      </c>
    </row>
    <row r="23243" spans="3:3">
      <c r="C23243">
        <f t="shared" si="362"/>
        <v>0</v>
      </c>
    </row>
    <row r="23244" spans="3:3">
      <c r="C23244">
        <f t="shared" si="362"/>
        <v>0</v>
      </c>
    </row>
    <row r="23245" spans="3:3">
      <c r="C23245">
        <f t="shared" si="362"/>
        <v>0</v>
      </c>
    </row>
    <row r="23246" spans="3:3">
      <c r="C23246">
        <f t="shared" si="362"/>
        <v>0</v>
      </c>
    </row>
    <row r="23247" spans="3:3">
      <c r="C23247">
        <f t="shared" si="362"/>
        <v>0</v>
      </c>
    </row>
    <row r="23248" spans="3:3">
      <c r="C23248">
        <f t="shared" si="362"/>
        <v>0</v>
      </c>
    </row>
    <row r="23249" spans="3:3">
      <c r="C23249">
        <f t="shared" si="362"/>
        <v>0</v>
      </c>
    </row>
    <row r="23250" spans="3:3">
      <c r="C23250">
        <f t="shared" si="362"/>
        <v>0</v>
      </c>
    </row>
    <row r="23251" spans="3:3">
      <c r="C23251">
        <f t="shared" si="362"/>
        <v>0</v>
      </c>
    </row>
    <row r="23252" spans="3:3">
      <c r="C23252">
        <f t="shared" si="362"/>
        <v>0</v>
      </c>
    </row>
    <row r="23253" spans="3:3">
      <c r="C23253">
        <f t="shared" si="362"/>
        <v>0</v>
      </c>
    </row>
    <row r="23254" spans="3:3">
      <c r="C23254">
        <f t="shared" si="362"/>
        <v>0</v>
      </c>
    </row>
    <row r="23255" spans="3:3">
      <c r="C23255">
        <f t="shared" si="362"/>
        <v>0</v>
      </c>
    </row>
    <row r="23256" spans="3:3">
      <c r="C23256">
        <f t="shared" si="362"/>
        <v>0</v>
      </c>
    </row>
    <row r="23257" spans="3:3">
      <c r="C23257">
        <f t="shared" si="362"/>
        <v>0</v>
      </c>
    </row>
    <row r="23258" spans="3:3">
      <c r="C23258">
        <f t="shared" si="362"/>
        <v>0</v>
      </c>
    </row>
    <row r="23259" spans="3:3">
      <c r="C23259">
        <f t="shared" si="362"/>
        <v>0</v>
      </c>
    </row>
    <row r="23260" spans="3:3">
      <c r="C23260">
        <f t="shared" si="362"/>
        <v>0</v>
      </c>
    </row>
    <row r="23261" spans="3:3">
      <c r="C23261">
        <f t="shared" si="362"/>
        <v>0</v>
      </c>
    </row>
    <row r="23262" spans="3:3">
      <c r="C23262">
        <f t="shared" si="362"/>
        <v>0</v>
      </c>
    </row>
    <row r="23263" spans="3:3">
      <c r="C23263">
        <f t="shared" si="362"/>
        <v>0</v>
      </c>
    </row>
    <row r="23264" spans="3:3">
      <c r="C23264">
        <f t="shared" si="362"/>
        <v>0</v>
      </c>
    </row>
    <row r="23265" spans="3:3">
      <c r="C23265">
        <f t="shared" si="362"/>
        <v>0</v>
      </c>
    </row>
    <row r="23266" spans="3:3">
      <c r="C23266">
        <f t="shared" si="362"/>
        <v>0</v>
      </c>
    </row>
    <row r="23267" spans="3:3">
      <c r="C23267">
        <f t="shared" si="362"/>
        <v>0</v>
      </c>
    </row>
    <row r="23268" spans="3:3">
      <c r="C23268">
        <f t="shared" si="362"/>
        <v>0</v>
      </c>
    </row>
    <row r="23269" spans="3:3">
      <c r="C23269">
        <f t="shared" si="362"/>
        <v>0</v>
      </c>
    </row>
    <row r="23270" spans="3:3">
      <c r="C23270">
        <f t="shared" si="362"/>
        <v>0</v>
      </c>
    </row>
    <row r="23271" spans="3:3">
      <c r="C23271">
        <f t="shared" si="362"/>
        <v>0</v>
      </c>
    </row>
    <row r="23272" spans="3:3">
      <c r="C23272">
        <f t="shared" si="362"/>
        <v>0</v>
      </c>
    </row>
    <row r="23273" spans="3:3">
      <c r="C23273">
        <f t="shared" si="362"/>
        <v>0</v>
      </c>
    </row>
    <row r="23274" spans="3:3">
      <c r="C23274">
        <f t="shared" si="362"/>
        <v>0</v>
      </c>
    </row>
    <row r="23275" spans="3:3">
      <c r="C23275">
        <f t="shared" si="362"/>
        <v>0</v>
      </c>
    </row>
    <row r="23276" spans="3:3">
      <c r="C23276">
        <f t="shared" si="362"/>
        <v>0</v>
      </c>
    </row>
    <row r="23277" spans="3:3">
      <c r="C23277">
        <f t="shared" si="362"/>
        <v>0</v>
      </c>
    </row>
    <row r="23278" spans="3:3">
      <c r="C23278">
        <f t="shared" si="362"/>
        <v>0</v>
      </c>
    </row>
    <row r="23279" spans="3:3">
      <c r="C23279">
        <f t="shared" si="362"/>
        <v>0</v>
      </c>
    </row>
    <row r="23280" spans="3:3">
      <c r="C23280">
        <f t="shared" si="362"/>
        <v>0</v>
      </c>
    </row>
    <row r="23281" spans="3:3">
      <c r="C23281">
        <f t="shared" si="362"/>
        <v>0</v>
      </c>
    </row>
    <row r="23282" spans="3:3">
      <c r="C23282">
        <f t="shared" si="362"/>
        <v>0</v>
      </c>
    </row>
    <row r="23283" spans="3:3">
      <c r="C23283">
        <f t="shared" si="362"/>
        <v>0</v>
      </c>
    </row>
    <row r="23284" spans="3:3">
      <c r="C23284">
        <f t="shared" si="362"/>
        <v>0</v>
      </c>
    </row>
    <row r="23285" spans="3:3">
      <c r="C23285">
        <f t="shared" si="362"/>
        <v>0</v>
      </c>
    </row>
    <row r="23286" spans="3:3">
      <c r="C23286">
        <f t="shared" si="362"/>
        <v>0</v>
      </c>
    </row>
    <row r="23287" spans="3:3">
      <c r="C23287">
        <f t="shared" si="362"/>
        <v>0</v>
      </c>
    </row>
    <row r="23288" spans="3:3">
      <c r="C23288">
        <f t="shared" si="362"/>
        <v>0</v>
      </c>
    </row>
    <row r="23289" spans="3:3">
      <c r="C23289">
        <f t="shared" si="362"/>
        <v>0</v>
      </c>
    </row>
    <row r="23290" spans="3:3">
      <c r="C23290">
        <f t="shared" si="362"/>
        <v>0</v>
      </c>
    </row>
    <row r="23291" spans="3:3">
      <c r="C23291">
        <f t="shared" si="362"/>
        <v>0</v>
      </c>
    </row>
    <row r="23292" spans="3:3">
      <c r="C23292">
        <f t="shared" si="362"/>
        <v>0</v>
      </c>
    </row>
    <row r="23293" spans="3:3">
      <c r="C23293">
        <f t="shared" si="362"/>
        <v>0</v>
      </c>
    </row>
    <row r="23294" spans="3:3">
      <c r="C23294">
        <f t="shared" si="362"/>
        <v>0</v>
      </c>
    </row>
    <row r="23295" spans="3:3">
      <c r="C23295">
        <f t="shared" si="362"/>
        <v>0</v>
      </c>
    </row>
    <row r="23296" spans="3:3">
      <c r="C23296">
        <f t="shared" si="362"/>
        <v>0</v>
      </c>
    </row>
    <row r="23297" spans="3:3">
      <c r="C23297">
        <f t="shared" si="362"/>
        <v>0</v>
      </c>
    </row>
    <row r="23298" spans="3:3">
      <c r="C23298">
        <f t="shared" si="362"/>
        <v>0</v>
      </c>
    </row>
    <row r="23299" spans="3:3">
      <c r="C23299">
        <f t="shared" si="362"/>
        <v>0</v>
      </c>
    </row>
    <row r="23300" spans="3:3">
      <c r="C23300">
        <f t="shared" ref="C23300:C23363" si="363">IF(A23300="Yes", 1,0)</f>
        <v>0</v>
      </c>
    </row>
    <row r="23301" spans="3:3">
      <c r="C23301">
        <f t="shared" si="363"/>
        <v>0</v>
      </c>
    </row>
    <row r="23302" spans="3:3">
      <c r="C23302">
        <f t="shared" si="363"/>
        <v>0</v>
      </c>
    </row>
    <row r="23303" spans="3:3">
      <c r="C23303">
        <f t="shared" si="363"/>
        <v>0</v>
      </c>
    </row>
    <row r="23304" spans="3:3">
      <c r="C23304">
        <f t="shared" si="363"/>
        <v>0</v>
      </c>
    </row>
    <row r="23305" spans="3:3">
      <c r="C23305">
        <f t="shared" si="363"/>
        <v>0</v>
      </c>
    </row>
    <row r="23306" spans="3:3">
      <c r="C23306">
        <f t="shared" si="363"/>
        <v>0</v>
      </c>
    </row>
    <row r="23307" spans="3:3">
      <c r="C23307">
        <f t="shared" si="363"/>
        <v>0</v>
      </c>
    </row>
    <row r="23308" spans="3:3">
      <c r="C23308">
        <f t="shared" si="363"/>
        <v>0</v>
      </c>
    </row>
    <row r="23309" spans="3:3">
      <c r="C23309">
        <f t="shared" si="363"/>
        <v>0</v>
      </c>
    </row>
    <row r="23310" spans="3:3">
      <c r="C23310">
        <f t="shared" si="363"/>
        <v>0</v>
      </c>
    </row>
    <row r="23311" spans="3:3">
      <c r="C23311">
        <f t="shared" si="363"/>
        <v>0</v>
      </c>
    </row>
    <row r="23312" spans="3:3">
      <c r="C23312">
        <f t="shared" si="363"/>
        <v>0</v>
      </c>
    </row>
    <row r="23313" spans="3:3">
      <c r="C23313">
        <f t="shared" si="363"/>
        <v>0</v>
      </c>
    </row>
    <row r="23314" spans="3:3">
      <c r="C23314">
        <f t="shared" si="363"/>
        <v>0</v>
      </c>
    </row>
    <row r="23315" spans="3:3">
      <c r="C23315">
        <f t="shared" si="363"/>
        <v>0</v>
      </c>
    </row>
    <row r="23316" spans="3:3">
      <c r="C23316">
        <f t="shared" si="363"/>
        <v>0</v>
      </c>
    </row>
    <row r="23317" spans="3:3">
      <c r="C23317">
        <f t="shared" si="363"/>
        <v>0</v>
      </c>
    </row>
    <row r="23318" spans="3:3">
      <c r="C23318">
        <f t="shared" si="363"/>
        <v>0</v>
      </c>
    </row>
    <row r="23319" spans="3:3">
      <c r="C23319">
        <f t="shared" si="363"/>
        <v>0</v>
      </c>
    </row>
    <row r="23320" spans="3:3">
      <c r="C23320">
        <f t="shared" si="363"/>
        <v>0</v>
      </c>
    </row>
    <row r="23321" spans="3:3">
      <c r="C23321">
        <f t="shared" si="363"/>
        <v>0</v>
      </c>
    </row>
    <row r="23322" spans="3:3">
      <c r="C23322">
        <f t="shared" si="363"/>
        <v>0</v>
      </c>
    </row>
    <row r="23323" spans="3:3">
      <c r="C23323">
        <f t="shared" si="363"/>
        <v>0</v>
      </c>
    </row>
    <row r="23324" spans="3:3">
      <c r="C23324">
        <f t="shared" si="363"/>
        <v>0</v>
      </c>
    </row>
    <row r="23325" spans="3:3">
      <c r="C23325">
        <f t="shared" si="363"/>
        <v>0</v>
      </c>
    </row>
    <row r="23326" spans="3:3">
      <c r="C23326">
        <f t="shared" si="363"/>
        <v>0</v>
      </c>
    </row>
    <row r="23327" spans="3:3">
      <c r="C23327">
        <f t="shared" si="363"/>
        <v>0</v>
      </c>
    </row>
    <row r="23328" spans="3:3">
      <c r="C23328">
        <f t="shared" si="363"/>
        <v>0</v>
      </c>
    </row>
    <row r="23329" spans="3:3">
      <c r="C23329">
        <f t="shared" si="363"/>
        <v>0</v>
      </c>
    </row>
    <row r="23330" spans="3:3">
      <c r="C23330">
        <f t="shared" si="363"/>
        <v>0</v>
      </c>
    </row>
    <row r="23331" spans="3:3">
      <c r="C23331">
        <f t="shared" si="363"/>
        <v>0</v>
      </c>
    </row>
    <row r="23332" spans="3:3">
      <c r="C23332">
        <f t="shared" si="363"/>
        <v>0</v>
      </c>
    </row>
    <row r="23333" spans="3:3">
      <c r="C23333">
        <f t="shared" si="363"/>
        <v>0</v>
      </c>
    </row>
    <row r="23334" spans="3:3">
      <c r="C23334">
        <f t="shared" si="363"/>
        <v>0</v>
      </c>
    </row>
    <row r="23335" spans="3:3">
      <c r="C23335">
        <f t="shared" si="363"/>
        <v>0</v>
      </c>
    </row>
    <row r="23336" spans="3:3">
      <c r="C23336">
        <f t="shared" si="363"/>
        <v>0</v>
      </c>
    </row>
    <row r="23337" spans="3:3">
      <c r="C23337">
        <f t="shared" si="363"/>
        <v>0</v>
      </c>
    </row>
    <row r="23338" spans="3:3">
      <c r="C23338">
        <f t="shared" si="363"/>
        <v>0</v>
      </c>
    </row>
    <row r="23339" spans="3:3">
      <c r="C23339">
        <f t="shared" si="363"/>
        <v>0</v>
      </c>
    </row>
    <row r="23340" spans="3:3">
      <c r="C23340">
        <f t="shared" si="363"/>
        <v>0</v>
      </c>
    </row>
    <row r="23341" spans="3:3">
      <c r="C23341">
        <f t="shared" si="363"/>
        <v>0</v>
      </c>
    </row>
    <row r="23342" spans="3:3">
      <c r="C23342">
        <f t="shared" si="363"/>
        <v>0</v>
      </c>
    </row>
    <row r="23343" spans="3:3">
      <c r="C23343">
        <f t="shared" si="363"/>
        <v>0</v>
      </c>
    </row>
    <row r="23344" spans="3:3">
      <c r="C23344">
        <f t="shared" si="363"/>
        <v>0</v>
      </c>
    </row>
    <row r="23345" spans="3:3">
      <c r="C23345">
        <f t="shared" si="363"/>
        <v>0</v>
      </c>
    </row>
    <row r="23346" spans="3:3">
      <c r="C23346">
        <f t="shared" si="363"/>
        <v>0</v>
      </c>
    </row>
    <row r="23347" spans="3:3">
      <c r="C23347">
        <f t="shared" si="363"/>
        <v>0</v>
      </c>
    </row>
    <row r="23348" spans="3:3">
      <c r="C23348">
        <f t="shared" si="363"/>
        <v>0</v>
      </c>
    </row>
    <row r="23349" spans="3:3">
      <c r="C23349">
        <f t="shared" si="363"/>
        <v>0</v>
      </c>
    </row>
    <row r="23350" spans="3:3">
      <c r="C23350">
        <f t="shared" si="363"/>
        <v>0</v>
      </c>
    </row>
    <row r="23351" spans="3:3">
      <c r="C23351">
        <f t="shared" si="363"/>
        <v>0</v>
      </c>
    </row>
    <row r="23352" spans="3:3">
      <c r="C23352">
        <f t="shared" si="363"/>
        <v>0</v>
      </c>
    </row>
    <row r="23353" spans="3:3">
      <c r="C23353">
        <f t="shared" si="363"/>
        <v>0</v>
      </c>
    </row>
    <row r="23354" spans="3:3">
      <c r="C23354">
        <f t="shared" si="363"/>
        <v>0</v>
      </c>
    </row>
    <row r="23355" spans="3:3">
      <c r="C23355">
        <f t="shared" si="363"/>
        <v>0</v>
      </c>
    </row>
    <row r="23356" spans="3:3">
      <c r="C23356">
        <f t="shared" si="363"/>
        <v>0</v>
      </c>
    </row>
    <row r="23357" spans="3:3">
      <c r="C23357">
        <f t="shared" si="363"/>
        <v>0</v>
      </c>
    </row>
    <row r="23358" spans="3:3">
      <c r="C23358">
        <f t="shared" si="363"/>
        <v>0</v>
      </c>
    </row>
    <row r="23359" spans="3:3">
      <c r="C23359">
        <f t="shared" si="363"/>
        <v>0</v>
      </c>
    </row>
    <row r="23360" spans="3:3">
      <c r="C23360">
        <f t="shared" si="363"/>
        <v>0</v>
      </c>
    </row>
    <row r="23361" spans="3:3">
      <c r="C23361">
        <f t="shared" si="363"/>
        <v>0</v>
      </c>
    </row>
    <row r="23362" spans="3:3">
      <c r="C23362">
        <f t="shared" si="363"/>
        <v>0</v>
      </c>
    </row>
    <row r="23363" spans="3:3">
      <c r="C23363">
        <f t="shared" si="363"/>
        <v>0</v>
      </c>
    </row>
    <row r="23364" spans="3:3">
      <c r="C23364">
        <f t="shared" ref="C23364:C23427" si="364">IF(A23364="Yes", 1,0)</f>
        <v>0</v>
      </c>
    </row>
    <row r="23365" spans="3:3">
      <c r="C23365">
        <f t="shared" si="364"/>
        <v>0</v>
      </c>
    </row>
    <row r="23366" spans="3:3">
      <c r="C23366">
        <f t="shared" si="364"/>
        <v>0</v>
      </c>
    </row>
    <row r="23367" spans="3:3">
      <c r="C23367">
        <f t="shared" si="364"/>
        <v>0</v>
      </c>
    </row>
    <row r="23368" spans="3:3">
      <c r="C23368">
        <f t="shared" si="364"/>
        <v>0</v>
      </c>
    </row>
    <row r="23369" spans="3:3">
      <c r="C23369">
        <f t="shared" si="364"/>
        <v>0</v>
      </c>
    </row>
    <row r="23370" spans="3:3">
      <c r="C23370">
        <f t="shared" si="364"/>
        <v>0</v>
      </c>
    </row>
    <row r="23371" spans="3:3">
      <c r="C23371">
        <f t="shared" si="364"/>
        <v>0</v>
      </c>
    </row>
    <row r="23372" spans="3:3">
      <c r="C23372">
        <f t="shared" si="364"/>
        <v>0</v>
      </c>
    </row>
    <row r="23373" spans="3:3">
      <c r="C23373">
        <f t="shared" si="364"/>
        <v>0</v>
      </c>
    </row>
    <row r="23374" spans="3:3">
      <c r="C23374">
        <f t="shared" si="364"/>
        <v>0</v>
      </c>
    </row>
    <row r="23375" spans="3:3">
      <c r="C23375">
        <f t="shared" si="364"/>
        <v>0</v>
      </c>
    </row>
    <row r="23376" spans="3:3">
      <c r="C23376">
        <f t="shared" si="364"/>
        <v>0</v>
      </c>
    </row>
    <row r="23377" spans="3:3">
      <c r="C23377">
        <f t="shared" si="364"/>
        <v>0</v>
      </c>
    </row>
    <row r="23378" spans="3:3">
      <c r="C23378">
        <f t="shared" si="364"/>
        <v>0</v>
      </c>
    </row>
    <row r="23379" spans="3:3">
      <c r="C23379">
        <f t="shared" si="364"/>
        <v>0</v>
      </c>
    </row>
    <row r="23380" spans="3:3">
      <c r="C23380">
        <f t="shared" si="364"/>
        <v>0</v>
      </c>
    </row>
    <row r="23381" spans="3:3">
      <c r="C23381">
        <f t="shared" si="364"/>
        <v>0</v>
      </c>
    </row>
    <row r="23382" spans="3:3">
      <c r="C23382">
        <f t="shared" si="364"/>
        <v>0</v>
      </c>
    </row>
    <row r="23383" spans="3:3">
      <c r="C23383">
        <f t="shared" si="364"/>
        <v>0</v>
      </c>
    </row>
    <row r="23384" spans="3:3">
      <c r="C23384">
        <f t="shared" si="364"/>
        <v>0</v>
      </c>
    </row>
    <row r="23385" spans="3:3">
      <c r="C23385">
        <f t="shared" si="364"/>
        <v>0</v>
      </c>
    </row>
    <row r="23386" spans="3:3">
      <c r="C23386">
        <f t="shared" si="364"/>
        <v>0</v>
      </c>
    </row>
    <row r="23387" spans="3:3">
      <c r="C23387">
        <f t="shared" si="364"/>
        <v>0</v>
      </c>
    </row>
    <row r="23388" spans="3:3">
      <c r="C23388">
        <f t="shared" si="364"/>
        <v>0</v>
      </c>
    </row>
    <row r="23389" spans="3:3">
      <c r="C23389">
        <f t="shared" si="364"/>
        <v>0</v>
      </c>
    </row>
    <row r="23390" spans="3:3">
      <c r="C23390">
        <f t="shared" si="364"/>
        <v>0</v>
      </c>
    </row>
    <row r="23391" spans="3:3">
      <c r="C23391">
        <f t="shared" si="364"/>
        <v>0</v>
      </c>
    </row>
    <row r="23392" spans="3:3">
      <c r="C23392">
        <f t="shared" si="364"/>
        <v>0</v>
      </c>
    </row>
    <row r="23393" spans="3:3">
      <c r="C23393">
        <f t="shared" si="364"/>
        <v>0</v>
      </c>
    </row>
    <row r="23394" spans="3:3">
      <c r="C23394">
        <f t="shared" si="364"/>
        <v>0</v>
      </c>
    </row>
    <row r="23395" spans="3:3">
      <c r="C23395">
        <f t="shared" si="364"/>
        <v>0</v>
      </c>
    </row>
    <row r="23396" spans="3:3">
      <c r="C23396">
        <f t="shared" si="364"/>
        <v>0</v>
      </c>
    </row>
    <row r="23397" spans="3:3">
      <c r="C23397">
        <f t="shared" si="364"/>
        <v>0</v>
      </c>
    </row>
    <row r="23398" spans="3:3">
      <c r="C23398">
        <f t="shared" si="364"/>
        <v>0</v>
      </c>
    </row>
    <row r="23399" spans="3:3">
      <c r="C23399">
        <f t="shared" si="364"/>
        <v>0</v>
      </c>
    </row>
    <row r="23400" spans="3:3">
      <c r="C23400">
        <f t="shared" si="364"/>
        <v>0</v>
      </c>
    </row>
    <row r="23401" spans="3:3">
      <c r="C23401">
        <f t="shared" si="364"/>
        <v>0</v>
      </c>
    </row>
    <row r="23402" spans="3:3">
      <c r="C23402">
        <f t="shared" si="364"/>
        <v>0</v>
      </c>
    </row>
    <row r="23403" spans="3:3">
      <c r="C23403">
        <f t="shared" si="364"/>
        <v>0</v>
      </c>
    </row>
    <row r="23404" spans="3:3">
      <c r="C23404">
        <f t="shared" si="364"/>
        <v>0</v>
      </c>
    </row>
    <row r="23405" spans="3:3">
      <c r="C23405">
        <f t="shared" si="364"/>
        <v>0</v>
      </c>
    </row>
    <row r="23406" spans="3:3">
      <c r="C23406">
        <f t="shared" si="364"/>
        <v>0</v>
      </c>
    </row>
    <row r="23407" spans="3:3">
      <c r="C23407">
        <f t="shared" si="364"/>
        <v>0</v>
      </c>
    </row>
    <row r="23408" spans="3:3">
      <c r="C23408">
        <f t="shared" si="364"/>
        <v>0</v>
      </c>
    </row>
    <row r="23409" spans="3:3">
      <c r="C23409">
        <f t="shared" si="364"/>
        <v>0</v>
      </c>
    </row>
    <row r="23410" spans="3:3">
      <c r="C23410">
        <f t="shared" si="364"/>
        <v>0</v>
      </c>
    </row>
    <row r="23411" spans="3:3">
      <c r="C23411">
        <f t="shared" si="364"/>
        <v>0</v>
      </c>
    </row>
    <row r="23412" spans="3:3">
      <c r="C23412">
        <f t="shared" si="364"/>
        <v>0</v>
      </c>
    </row>
    <row r="23413" spans="3:3">
      <c r="C23413">
        <f t="shared" si="364"/>
        <v>0</v>
      </c>
    </row>
    <row r="23414" spans="3:3">
      <c r="C23414">
        <f t="shared" si="364"/>
        <v>0</v>
      </c>
    </row>
    <row r="23415" spans="3:3">
      <c r="C23415">
        <f t="shared" si="364"/>
        <v>0</v>
      </c>
    </row>
    <row r="23416" spans="3:3">
      <c r="C23416">
        <f t="shared" si="364"/>
        <v>0</v>
      </c>
    </row>
    <row r="23417" spans="3:3">
      <c r="C23417">
        <f t="shared" si="364"/>
        <v>0</v>
      </c>
    </row>
    <row r="23418" spans="3:3">
      <c r="C23418">
        <f t="shared" si="364"/>
        <v>0</v>
      </c>
    </row>
    <row r="23419" spans="3:3">
      <c r="C23419">
        <f t="shared" si="364"/>
        <v>0</v>
      </c>
    </row>
    <row r="23420" spans="3:3">
      <c r="C23420">
        <f t="shared" si="364"/>
        <v>0</v>
      </c>
    </row>
    <row r="23421" spans="3:3">
      <c r="C23421">
        <f t="shared" si="364"/>
        <v>0</v>
      </c>
    </row>
    <row r="23422" spans="3:3">
      <c r="C23422">
        <f t="shared" si="364"/>
        <v>0</v>
      </c>
    </row>
    <row r="23423" spans="3:3">
      <c r="C23423">
        <f t="shared" si="364"/>
        <v>0</v>
      </c>
    </row>
    <row r="23424" spans="3:3">
      <c r="C23424">
        <f t="shared" si="364"/>
        <v>0</v>
      </c>
    </row>
    <row r="23425" spans="3:3">
      <c r="C23425">
        <f t="shared" si="364"/>
        <v>0</v>
      </c>
    </row>
    <row r="23426" spans="3:3">
      <c r="C23426">
        <f t="shared" si="364"/>
        <v>0</v>
      </c>
    </row>
    <row r="23427" spans="3:3">
      <c r="C23427">
        <f t="shared" si="364"/>
        <v>0</v>
      </c>
    </row>
    <row r="23428" spans="3:3">
      <c r="C23428">
        <f t="shared" ref="C23428:C23491" si="365">IF(A23428="Yes", 1,0)</f>
        <v>0</v>
      </c>
    </row>
    <row r="23429" spans="3:3">
      <c r="C23429">
        <f t="shared" si="365"/>
        <v>0</v>
      </c>
    </row>
    <row r="23430" spans="3:3">
      <c r="C23430">
        <f t="shared" si="365"/>
        <v>0</v>
      </c>
    </row>
    <row r="23431" spans="3:3">
      <c r="C23431">
        <f t="shared" si="365"/>
        <v>0</v>
      </c>
    </row>
    <row r="23432" spans="3:3">
      <c r="C23432">
        <f t="shared" si="365"/>
        <v>0</v>
      </c>
    </row>
    <row r="23433" spans="3:3">
      <c r="C23433">
        <f t="shared" si="365"/>
        <v>0</v>
      </c>
    </row>
    <row r="23434" spans="3:3">
      <c r="C23434">
        <f t="shared" si="365"/>
        <v>0</v>
      </c>
    </row>
    <row r="23435" spans="3:3">
      <c r="C23435">
        <f t="shared" si="365"/>
        <v>0</v>
      </c>
    </row>
    <row r="23436" spans="3:3">
      <c r="C23436">
        <f t="shared" si="365"/>
        <v>0</v>
      </c>
    </row>
    <row r="23437" spans="3:3">
      <c r="C23437">
        <f t="shared" si="365"/>
        <v>0</v>
      </c>
    </row>
    <row r="23438" spans="3:3">
      <c r="C23438">
        <f t="shared" si="365"/>
        <v>0</v>
      </c>
    </row>
    <row r="23439" spans="3:3">
      <c r="C23439">
        <f t="shared" si="365"/>
        <v>0</v>
      </c>
    </row>
    <row r="23440" spans="3:3">
      <c r="C23440">
        <f t="shared" si="365"/>
        <v>0</v>
      </c>
    </row>
    <row r="23441" spans="3:3">
      <c r="C23441">
        <f t="shared" si="365"/>
        <v>0</v>
      </c>
    </row>
    <row r="23442" spans="3:3">
      <c r="C23442">
        <f t="shared" si="365"/>
        <v>0</v>
      </c>
    </row>
    <row r="23443" spans="3:3">
      <c r="C23443">
        <f t="shared" si="365"/>
        <v>0</v>
      </c>
    </row>
    <row r="23444" spans="3:3">
      <c r="C23444">
        <f t="shared" si="365"/>
        <v>0</v>
      </c>
    </row>
    <row r="23445" spans="3:3">
      <c r="C23445">
        <f t="shared" si="365"/>
        <v>0</v>
      </c>
    </row>
    <row r="23446" spans="3:3">
      <c r="C23446">
        <f t="shared" si="365"/>
        <v>0</v>
      </c>
    </row>
    <row r="23447" spans="3:3">
      <c r="C23447">
        <f t="shared" si="365"/>
        <v>0</v>
      </c>
    </row>
    <row r="23448" spans="3:3">
      <c r="C23448">
        <f t="shared" si="365"/>
        <v>0</v>
      </c>
    </row>
    <row r="23449" spans="3:3">
      <c r="C23449">
        <f t="shared" si="365"/>
        <v>0</v>
      </c>
    </row>
    <row r="23450" spans="3:3">
      <c r="C23450">
        <f t="shared" si="365"/>
        <v>0</v>
      </c>
    </row>
    <row r="23451" spans="3:3">
      <c r="C23451">
        <f t="shared" si="365"/>
        <v>0</v>
      </c>
    </row>
    <row r="23452" spans="3:3">
      <c r="C23452">
        <f t="shared" si="365"/>
        <v>0</v>
      </c>
    </row>
    <row r="23453" spans="3:3">
      <c r="C23453">
        <f t="shared" si="365"/>
        <v>0</v>
      </c>
    </row>
    <row r="23454" spans="3:3">
      <c r="C23454">
        <f t="shared" si="365"/>
        <v>0</v>
      </c>
    </row>
    <row r="23455" spans="3:3">
      <c r="C23455">
        <f t="shared" si="365"/>
        <v>0</v>
      </c>
    </row>
    <row r="23456" spans="3:3">
      <c r="C23456">
        <f t="shared" si="365"/>
        <v>0</v>
      </c>
    </row>
    <row r="23457" spans="3:3">
      <c r="C23457">
        <f t="shared" si="365"/>
        <v>0</v>
      </c>
    </row>
    <row r="23458" spans="3:3">
      <c r="C23458">
        <f t="shared" si="365"/>
        <v>0</v>
      </c>
    </row>
    <row r="23459" spans="3:3">
      <c r="C23459">
        <f t="shared" si="365"/>
        <v>0</v>
      </c>
    </row>
    <row r="23460" spans="3:3">
      <c r="C23460">
        <f t="shared" si="365"/>
        <v>0</v>
      </c>
    </row>
    <row r="23461" spans="3:3">
      <c r="C23461">
        <f t="shared" si="365"/>
        <v>0</v>
      </c>
    </row>
    <row r="23462" spans="3:3">
      <c r="C23462">
        <f t="shared" si="365"/>
        <v>0</v>
      </c>
    </row>
    <row r="23463" spans="3:3">
      <c r="C23463">
        <f t="shared" si="365"/>
        <v>0</v>
      </c>
    </row>
    <row r="23464" spans="3:3">
      <c r="C23464">
        <f t="shared" si="365"/>
        <v>0</v>
      </c>
    </row>
    <row r="23465" spans="3:3">
      <c r="C23465">
        <f t="shared" si="365"/>
        <v>0</v>
      </c>
    </row>
    <row r="23466" spans="3:3">
      <c r="C23466">
        <f t="shared" si="365"/>
        <v>0</v>
      </c>
    </row>
    <row r="23467" spans="3:3">
      <c r="C23467">
        <f t="shared" si="365"/>
        <v>0</v>
      </c>
    </row>
    <row r="23468" spans="3:3">
      <c r="C23468">
        <f t="shared" si="365"/>
        <v>0</v>
      </c>
    </row>
    <row r="23469" spans="3:3">
      <c r="C23469">
        <f t="shared" si="365"/>
        <v>0</v>
      </c>
    </row>
    <row r="23470" spans="3:3">
      <c r="C23470">
        <f t="shared" si="365"/>
        <v>0</v>
      </c>
    </row>
    <row r="23471" spans="3:3">
      <c r="C23471">
        <f t="shared" si="365"/>
        <v>0</v>
      </c>
    </row>
    <row r="23472" spans="3:3">
      <c r="C23472">
        <f t="shared" si="365"/>
        <v>0</v>
      </c>
    </row>
    <row r="23473" spans="3:3">
      <c r="C23473">
        <f t="shared" si="365"/>
        <v>0</v>
      </c>
    </row>
    <row r="23474" spans="3:3">
      <c r="C23474">
        <f t="shared" si="365"/>
        <v>0</v>
      </c>
    </row>
    <row r="23475" spans="3:3">
      <c r="C23475">
        <f t="shared" si="365"/>
        <v>0</v>
      </c>
    </row>
    <row r="23476" spans="3:3">
      <c r="C23476">
        <f t="shared" si="365"/>
        <v>0</v>
      </c>
    </row>
    <row r="23477" spans="3:3">
      <c r="C23477">
        <f t="shared" si="365"/>
        <v>0</v>
      </c>
    </row>
    <row r="23478" spans="3:3">
      <c r="C23478">
        <f t="shared" si="365"/>
        <v>0</v>
      </c>
    </row>
    <row r="23479" spans="3:3">
      <c r="C23479">
        <f t="shared" si="365"/>
        <v>0</v>
      </c>
    </row>
    <row r="23480" spans="3:3">
      <c r="C23480">
        <f t="shared" si="365"/>
        <v>0</v>
      </c>
    </row>
    <row r="23481" spans="3:3">
      <c r="C23481">
        <f t="shared" si="365"/>
        <v>0</v>
      </c>
    </row>
    <row r="23482" spans="3:3">
      <c r="C23482">
        <f t="shared" si="365"/>
        <v>0</v>
      </c>
    </row>
    <row r="23483" spans="3:3">
      <c r="C23483">
        <f t="shared" si="365"/>
        <v>0</v>
      </c>
    </row>
    <row r="23484" spans="3:3">
      <c r="C23484">
        <f t="shared" si="365"/>
        <v>0</v>
      </c>
    </row>
    <row r="23485" spans="3:3">
      <c r="C23485">
        <f t="shared" si="365"/>
        <v>0</v>
      </c>
    </row>
    <row r="23486" spans="3:3">
      <c r="C23486">
        <f t="shared" si="365"/>
        <v>0</v>
      </c>
    </row>
    <row r="23487" spans="3:3">
      <c r="C23487">
        <f t="shared" si="365"/>
        <v>0</v>
      </c>
    </row>
    <row r="23488" spans="3:3">
      <c r="C23488">
        <f t="shared" si="365"/>
        <v>0</v>
      </c>
    </row>
    <row r="23489" spans="3:3">
      <c r="C23489">
        <f t="shared" si="365"/>
        <v>0</v>
      </c>
    </row>
    <row r="23490" spans="3:3">
      <c r="C23490">
        <f t="shared" si="365"/>
        <v>0</v>
      </c>
    </row>
    <row r="23491" spans="3:3">
      <c r="C23491">
        <f t="shared" si="365"/>
        <v>0</v>
      </c>
    </row>
    <row r="23492" spans="3:3">
      <c r="C23492">
        <f t="shared" ref="C23492:C23555" si="366">IF(A23492="Yes", 1,0)</f>
        <v>0</v>
      </c>
    </row>
    <row r="23493" spans="3:3">
      <c r="C23493">
        <f t="shared" si="366"/>
        <v>0</v>
      </c>
    </row>
    <row r="23494" spans="3:3">
      <c r="C23494">
        <f t="shared" si="366"/>
        <v>0</v>
      </c>
    </row>
    <row r="23495" spans="3:3">
      <c r="C23495">
        <f t="shared" si="366"/>
        <v>0</v>
      </c>
    </row>
    <row r="23496" spans="3:3">
      <c r="C23496">
        <f t="shared" si="366"/>
        <v>0</v>
      </c>
    </row>
    <row r="23497" spans="3:3">
      <c r="C23497">
        <f t="shared" si="366"/>
        <v>0</v>
      </c>
    </row>
    <row r="23498" spans="3:3">
      <c r="C23498">
        <f t="shared" si="366"/>
        <v>0</v>
      </c>
    </row>
    <row r="23499" spans="3:3">
      <c r="C23499">
        <f t="shared" si="366"/>
        <v>0</v>
      </c>
    </row>
    <row r="23500" spans="3:3">
      <c r="C23500">
        <f t="shared" si="366"/>
        <v>0</v>
      </c>
    </row>
    <row r="23501" spans="3:3">
      <c r="C23501">
        <f t="shared" si="366"/>
        <v>0</v>
      </c>
    </row>
    <row r="23502" spans="3:3">
      <c r="C23502">
        <f t="shared" si="366"/>
        <v>0</v>
      </c>
    </row>
    <row r="23503" spans="3:3">
      <c r="C23503">
        <f t="shared" si="366"/>
        <v>0</v>
      </c>
    </row>
    <row r="23504" spans="3:3">
      <c r="C23504">
        <f t="shared" si="366"/>
        <v>0</v>
      </c>
    </row>
    <row r="23505" spans="3:3">
      <c r="C23505">
        <f t="shared" si="366"/>
        <v>0</v>
      </c>
    </row>
    <row r="23506" spans="3:3">
      <c r="C23506">
        <f t="shared" si="366"/>
        <v>0</v>
      </c>
    </row>
    <row r="23507" spans="3:3">
      <c r="C23507">
        <f t="shared" si="366"/>
        <v>0</v>
      </c>
    </row>
    <row r="23508" spans="3:3">
      <c r="C23508">
        <f t="shared" si="366"/>
        <v>0</v>
      </c>
    </row>
    <row r="23509" spans="3:3">
      <c r="C23509">
        <f t="shared" si="366"/>
        <v>0</v>
      </c>
    </row>
    <row r="23510" spans="3:3">
      <c r="C23510">
        <f t="shared" si="366"/>
        <v>0</v>
      </c>
    </row>
    <row r="23511" spans="3:3">
      <c r="C23511">
        <f t="shared" si="366"/>
        <v>0</v>
      </c>
    </row>
    <row r="23512" spans="3:3">
      <c r="C23512">
        <f t="shared" si="366"/>
        <v>0</v>
      </c>
    </row>
    <row r="23513" spans="3:3">
      <c r="C23513">
        <f t="shared" si="366"/>
        <v>0</v>
      </c>
    </row>
    <row r="23514" spans="3:3">
      <c r="C23514">
        <f t="shared" si="366"/>
        <v>0</v>
      </c>
    </row>
    <row r="23515" spans="3:3">
      <c r="C23515">
        <f t="shared" si="366"/>
        <v>0</v>
      </c>
    </row>
    <row r="23516" spans="3:3">
      <c r="C23516">
        <f t="shared" si="366"/>
        <v>0</v>
      </c>
    </row>
    <row r="23517" spans="3:3">
      <c r="C23517">
        <f t="shared" si="366"/>
        <v>0</v>
      </c>
    </row>
    <row r="23518" spans="3:3">
      <c r="C23518">
        <f t="shared" si="366"/>
        <v>0</v>
      </c>
    </row>
    <row r="23519" spans="3:3">
      <c r="C23519">
        <f t="shared" si="366"/>
        <v>0</v>
      </c>
    </row>
    <row r="23520" spans="3:3">
      <c r="C23520">
        <f t="shared" si="366"/>
        <v>0</v>
      </c>
    </row>
    <row r="23521" spans="3:3">
      <c r="C23521">
        <f t="shared" si="366"/>
        <v>0</v>
      </c>
    </row>
    <row r="23522" spans="3:3">
      <c r="C23522">
        <f t="shared" si="366"/>
        <v>0</v>
      </c>
    </row>
    <row r="23523" spans="3:3">
      <c r="C23523">
        <f t="shared" si="366"/>
        <v>0</v>
      </c>
    </row>
    <row r="23524" spans="3:3">
      <c r="C23524">
        <f t="shared" si="366"/>
        <v>0</v>
      </c>
    </row>
    <row r="23525" spans="3:3">
      <c r="C23525">
        <f t="shared" si="366"/>
        <v>0</v>
      </c>
    </row>
    <row r="23526" spans="3:3">
      <c r="C23526">
        <f t="shared" si="366"/>
        <v>0</v>
      </c>
    </row>
    <row r="23527" spans="3:3">
      <c r="C23527">
        <f t="shared" si="366"/>
        <v>0</v>
      </c>
    </row>
    <row r="23528" spans="3:3">
      <c r="C23528">
        <f t="shared" si="366"/>
        <v>0</v>
      </c>
    </row>
    <row r="23529" spans="3:3">
      <c r="C23529">
        <f t="shared" si="366"/>
        <v>0</v>
      </c>
    </row>
    <row r="23530" spans="3:3">
      <c r="C23530">
        <f t="shared" si="366"/>
        <v>0</v>
      </c>
    </row>
    <row r="23531" spans="3:3">
      <c r="C23531">
        <f t="shared" si="366"/>
        <v>0</v>
      </c>
    </row>
    <row r="23532" spans="3:3">
      <c r="C23532">
        <f t="shared" si="366"/>
        <v>0</v>
      </c>
    </row>
    <row r="23533" spans="3:3">
      <c r="C23533">
        <f t="shared" si="366"/>
        <v>0</v>
      </c>
    </row>
    <row r="23534" spans="3:3">
      <c r="C23534">
        <f t="shared" si="366"/>
        <v>0</v>
      </c>
    </row>
    <row r="23535" spans="3:3">
      <c r="C23535">
        <f t="shared" si="366"/>
        <v>0</v>
      </c>
    </row>
    <row r="23536" spans="3:3">
      <c r="C23536">
        <f t="shared" si="366"/>
        <v>0</v>
      </c>
    </row>
    <row r="23537" spans="3:3">
      <c r="C23537">
        <f t="shared" si="366"/>
        <v>0</v>
      </c>
    </row>
    <row r="23538" spans="3:3">
      <c r="C23538">
        <f t="shared" si="366"/>
        <v>0</v>
      </c>
    </row>
    <row r="23539" spans="3:3">
      <c r="C23539">
        <f t="shared" si="366"/>
        <v>0</v>
      </c>
    </row>
    <row r="23540" spans="3:3">
      <c r="C23540">
        <f t="shared" si="366"/>
        <v>0</v>
      </c>
    </row>
    <row r="23541" spans="3:3">
      <c r="C23541">
        <f t="shared" si="366"/>
        <v>0</v>
      </c>
    </row>
    <row r="23542" spans="3:3">
      <c r="C23542">
        <f t="shared" si="366"/>
        <v>0</v>
      </c>
    </row>
    <row r="23543" spans="3:3">
      <c r="C23543">
        <f t="shared" si="366"/>
        <v>0</v>
      </c>
    </row>
    <row r="23544" spans="3:3">
      <c r="C23544">
        <f t="shared" si="366"/>
        <v>0</v>
      </c>
    </row>
    <row r="23545" spans="3:3">
      <c r="C23545">
        <f t="shared" si="366"/>
        <v>0</v>
      </c>
    </row>
    <row r="23546" spans="3:3">
      <c r="C23546">
        <f t="shared" si="366"/>
        <v>0</v>
      </c>
    </row>
    <row r="23547" spans="3:3">
      <c r="C23547">
        <f t="shared" si="366"/>
        <v>0</v>
      </c>
    </row>
    <row r="23548" spans="3:3">
      <c r="C23548">
        <f t="shared" si="366"/>
        <v>0</v>
      </c>
    </row>
    <row r="23549" spans="3:3">
      <c r="C23549">
        <f t="shared" si="366"/>
        <v>0</v>
      </c>
    </row>
    <row r="23550" spans="3:3">
      <c r="C23550">
        <f t="shared" si="366"/>
        <v>0</v>
      </c>
    </row>
    <row r="23551" spans="3:3">
      <c r="C23551">
        <f t="shared" si="366"/>
        <v>0</v>
      </c>
    </row>
    <row r="23552" spans="3:3">
      <c r="C23552">
        <f t="shared" si="366"/>
        <v>0</v>
      </c>
    </row>
    <row r="23553" spans="3:3">
      <c r="C23553">
        <f t="shared" si="366"/>
        <v>0</v>
      </c>
    </row>
    <row r="23554" spans="3:3">
      <c r="C23554">
        <f t="shared" si="366"/>
        <v>0</v>
      </c>
    </row>
    <row r="23555" spans="3:3">
      <c r="C23555">
        <f t="shared" si="366"/>
        <v>0</v>
      </c>
    </row>
    <row r="23556" spans="3:3">
      <c r="C23556">
        <f t="shared" ref="C23556:C23619" si="367">IF(A23556="Yes", 1,0)</f>
        <v>0</v>
      </c>
    </row>
    <row r="23557" spans="3:3">
      <c r="C23557">
        <f t="shared" si="367"/>
        <v>0</v>
      </c>
    </row>
    <row r="23558" spans="3:3">
      <c r="C23558">
        <f t="shared" si="367"/>
        <v>0</v>
      </c>
    </row>
    <row r="23559" spans="3:3">
      <c r="C23559">
        <f t="shared" si="367"/>
        <v>0</v>
      </c>
    </row>
    <row r="23560" spans="3:3">
      <c r="C23560">
        <f t="shared" si="367"/>
        <v>0</v>
      </c>
    </row>
    <row r="23561" spans="3:3">
      <c r="C23561">
        <f t="shared" si="367"/>
        <v>0</v>
      </c>
    </row>
    <row r="23562" spans="3:3">
      <c r="C23562">
        <f t="shared" si="367"/>
        <v>0</v>
      </c>
    </row>
    <row r="23563" spans="3:3">
      <c r="C23563">
        <f t="shared" si="367"/>
        <v>0</v>
      </c>
    </row>
    <row r="23564" spans="3:3">
      <c r="C23564">
        <f t="shared" si="367"/>
        <v>0</v>
      </c>
    </row>
    <row r="23565" spans="3:3">
      <c r="C23565">
        <f t="shared" si="367"/>
        <v>0</v>
      </c>
    </row>
    <row r="23566" spans="3:3">
      <c r="C23566">
        <f t="shared" si="367"/>
        <v>0</v>
      </c>
    </row>
    <row r="23567" spans="3:3">
      <c r="C23567">
        <f t="shared" si="367"/>
        <v>0</v>
      </c>
    </row>
    <row r="23568" spans="3:3">
      <c r="C23568">
        <f t="shared" si="367"/>
        <v>0</v>
      </c>
    </row>
    <row r="23569" spans="3:3">
      <c r="C23569">
        <f t="shared" si="367"/>
        <v>0</v>
      </c>
    </row>
    <row r="23570" spans="3:3">
      <c r="C23570">
        <f t="shared" si="367"/>
        <v>0</v>
      </c>
    </row>
    <row r="23571" spans="3:3">
      <c r="C23571">
        <f t="shared" si="367"/>
        <v>0</v>
      </c>
    </row>
    <row r="23572" spans="3:3">
      <c r="C23572">
        <f t="shared" si="367"/>
        <v>0</v>
      </c>
    </row>
    <row r="23573" spans="3:3">
      <c r="C23573">
        <f t="shared" si="367"/>
        <v>0</v>
      </c>
    </row>
    <row r="23574" spans="3:3">
      <c r="C23574">
        <f t="shared" si="367"/>
        <v>0</v>
      </c>
    </row>
    <row r="23575" spans="3:3">
      <c r="C23575">
        <f t="shared" si="367"/>
        <v>0</v>
      </c>
    </row>
    <row r="23576" spans="3:3">
      <c r="C23576">
        <f t="shared" si="367"/>
        <v>0</v>
      </c>
    </row>
    <row r="23577" spans="3:3">
      <c r="C23577">
        <f t="shared" si="367"/>
        <v>0</v>
      </c>
    </row>
    <row r="23578" spans="3:3">
      <c r="C23578">
        <f t="shared" si="367"/>
        <v>0</v>
      </c>
    </row>
    <row r="23579" spans="3:3">
      <c r="C23579">
        <f t="shared" si="367"/>
        <v>0</v>
      </c>
    </row>
    <row r="23580" spans="3:3">
      <c r="C23580">
        <f t="shared" si="367"/>
        <v>0</v>
      </c>
    </row>
    <row r="23581" spans="3:3">
      <c r="C23581">
        <f t="shared" si="367"/>
        <v>0</v>
      </c>
    </row>
    <row r="23582" spans="3:3">
      <c r="C23582">
        <f t="shared" si="367"/>
        <v>0</v>
      </c>
    </row>
    <row r="23583" spans="3:3">
      <c r="C23583">
        <f t="shared" si="367"/>
        <v>0</v>
      </c>
    </row>
    <row r="23584" spans="3:3">
      <c r="C23584">
        <f t="shared" si="367"/>
        <v>0</v>
      </c>
    </row>
    <row r="23585" spans="3:3">
      <c r="C23585">
        <f t="shared" si="367"/>
        <v>0</v>
      </c>
    </row>
    <row r="23586" spans="3:3">
      <c r="C23586">
        <f t="shared" si="367"/>
        <v>0</v>
      </c>
    </row>
    <row r="23587" spans="3:3">
      <c r="C23587">
        <f t="shared" si="367"/>
        <v>0</v>
      </c>
    </row>
    <row r="23588" spans="3:3">
      <c r="C23588">
        <f t="shared" si="367"/>
        <v>0</v>
      </c>
    </row>
    <row r="23589" spans="3:3">
      <c r="C23589">
        <f t="shared" si="367"/>
        <v>0</v>
      </c>
    </row>
    <row r="23590" spans="3:3">
      <c r="C23590">
        <f t="shared" si="367"/>
        <v>0</v>
      </c>
    </row>
    <row r="23591" spans="3:3">
      <c r="C23591">
        <f t="shared" si="367"/>
        <v>0</v>
      </c>
    </row>
    <row r="23592" spans="3:3">
      <c r="C23592">
        <f t="shared" si="367"/>
        <v>0</v>
      </c>
    </row>
    <row r="23593" spans="3:3">
      <c r="C23593">
        <f t="shared" si="367"/>
        <v>0</v>
      </c>
    </row>
    <row r="23594" spans="3:3">
      <c r="C23594">
        <f t="shared" si="367"/>
        <v>0</v>
      </c>
    </row>
    <row r="23595" spans="3:3">
      <c r="C23595">
        <f t="shared" si="367"/>
        <v>0</v>
      </c>
    </row>
    <row r="23596" spans="3:3">
      <c r="C23596">
        <f t="shared" si="367"/>
        <v>0</v>
      </c>
    </row>
    <row r="23597" spans="3:3">
      <c r="C23597">
        <f t="shared" si="367"/>
        <v>0</v>
      </c>
    </row>
    <row r="23598" spans="3:3">
      <c r="C23598">
        <f t="shared" si="367"/>
        <v>0</v>
      </c>
    </row>
    <row r="23599" spans="3:3">
      <c r="C23599">
        <f t="shared" si="367"/>
        <v>0</v>
      </c>
    </row>
    <row r="23600" spans="3:3">
      <c r="C23600">
        <f t="shared" si="367"/>
        <v>0</v>
      </c>
    </row>
    <row r="23601" spans="3:3">
      <c r="C23601">
        <f t="shared" si="367"/>
        <v>0</v>
      </c>
    </row>
    <row r="23602" spans="3:3">
      <c r="C23602">
        <f t="shared" si="367"/>
        <v>0</v>
      </c>
    </row>
    <row r="23603" spans="3:3">
      <c r="C23603">
        <f t="shared" si="367"/>
        <v>0</v>
      </c>
    </row>
    <row r="23604" spans="3:3">
      <c r="C23604">
        <f t="shared" si="367"/>
        <v>0</v>
      </c>
    </row>
    <row r="23605" spans="3:3">
      <c r="C23605">
        <f t="shared" si="367"/>
        <v>0</v>
      </c>
    </row>
    <row r="23606" spans="3:3">
      <c r="C23606">
        <f t="shared" si="367"/>
        <v>0</v>
      </c>
    </row>
    <row r="23607" spans="3:3">
      <c r="C23607">
        <f t="shared" si="367"/>
        <v>0</v>
      </c>
    </row>
    <row r="23608" spans="3:3">
      <c r="C23608">
        <f t="shared" si="367"/>
        <v>0</v>
      </c>
    </row>
    <row r="23609" spans="3:3">
      <c r="C23609">
        <f t="shared" si="367"/>
        <v>0</v>
      </c>
    </row>
    <row r="23610" spans="3:3">
      <c r="C23610">
        <f t="shared" si="367"/>
        <v>0</v>
      </c>
    </row>
    <row r="23611" spans="3:3">
      <c r="C23611">
        <f t="shared" si="367"/>
        <v>0</v>
      </c>
    </row>
    <row r="23612" spans="3:3">
      <c r="C23612">
        <f t="shared" si="367"/>
        <v>0</v>
      </c>
    </row>
    <row r="23613" spans="3:3">
      <c r="C23613">
        <f t="shared" si="367"/>
        <v>0</v>
      </c>
    </row>
    <row r="23614" spans="3:3">
      <c r="C23614">
        <f t="shared" si="367"/>
        <v>0</v>
      </c>
    </row>
    <row r="23615" spans="3:3">
      <c r="C23615">
        <f t="shared" si="367"/>
        <v>0</v>
      </c>
    </row>
    <row r="23616" spans="3:3">
      <c r="C23616">
        <f t="shared" si="367"/>
        <v>0</v>
      </c>
    </row>
    <row r="23617" spans="3:3">
      <c r="C23617">
        <f t="shared" si="367"/>
        <v>0</v>
      </c>
    </row>
    <row r="23618" spans="3:3">
      <c r="C23618">
        <f t="shared" si="367"/>
        <v>0</v>
      </c>
    </row>
    <row r="23619" spans="3:3">
      <c r="C23619">
        <f t="shared" si="367"/>
        <v>0</v>
      </c>
    </row>
    <row r="23620" spans="3:3">
      <c r="C23620">
        <f t="shared" ref="C23620:C23683" si="368">IF(A23620="Yes", 1,0)</f>
        <v>0</v>
      </c>
    </row>
    <row r="23621" spans="3:3">
      <c r="C23621">
        <f t="shared" si="368"/>
        <v>0</v>
      </c>
    </row>
    <row r="23622" spans="3:3">
      <c r="C23622">
        <f t="shared" si="368"/>
        <v>0</v>
      </c>
    </row>
    <row r="23623" spans="3:3">
      <c r="C23623">
        <f t="shared" si="368"/>
        <v>0</v>
      </c>
    </row>
    <row r="23624" spans="3:3">
      <c r="C23624">
        <f t="shared" si="368"/>
        <v>0</v>
      </c>
    </row>
    <row r="23625" spans="3:3">
      <c r="C23625">
        <f t="shared" si="368"/>
        <v>0</v>
      </c>
    </row>
    <row r="23626" spans="3:3">
      <c r="C23626">
        <f t="shared" si="368"/>
        <v>0</v>
      </c>
    </row>
    <row r="23627" spans="3:3">
      <c r="C23627">
        <f t="shared" si="368"/>
        <v>0</v>
      </c>
    </row>
    <row r="23628" spans="3:3">
      <c r="C23628">
        <f t="shared" si="368"/>
        <v>0</v>
      </c>
    </row>
    <row r="23629" spans="3:3">
      <c r="C23629">
        <f t="shared" si="368"/>
        <v>0</v>
      </c>
    </row>
    <row r="23630" spans="3:3">
      <c r="C23630">
        <f t="shared" si="368"/>
        <v>0</v>
      </c>
    </row>
    <row r="23631" spans="3:3">
      <c r="C23631">
        <f t="shared" si="368"/>
        <v>0</v>
      </c>
    </row>
    <row r="23632" spans="3:3">
      <c r="C23632">
        <f t="shared" si="368"/>
        <v>0</v>
      </c>
    </row>
    <row r="23633" spans="3:3">
      <c r="C23633">
        <f t="shared" si="368"/>
        <v>0</v>
      </c>
    </row>
    <row r="23634" spans="3:3">
      <c r="C23634">
        <f t="shared" si="368"/>
        <v>0</v>
      </c>
    </row>
    <row r="23635" spans="3:3">
      <c r="C23635">
        <f t="shared" si="368"/>
        <v>0</v>
      </c>
    </row>
    <row r="23636" spans="3:3">
      <c r="C23636">
        <f t="shared" si="368"/>
        <v>0</v>
      </c>
    </row>
    <row r="23637" spans="3:3">
      <c r="C23637">
        <f t="shared" si="368"/>
        <v>0</v>
      </c>
    </row>
    <row r="23638" spans="3:3">
      <c r="C23638">
        <f t="shared" si="368"/>
        <v>0</v>
      </c>
    </row>
    <row r="23639" spans="3:3">
      <c r="C23639">
        <f t="shared" si="368"/>
        <v>0</v>
      </c>
    </row>
    <row r="23640" spans="3:3">
      <c r="C23640">
        <f t="shared" si="368"/>
        <v>0</v>
      </c>
    </row>
    <row r="23641" spans="3:3">
      <c r="C23641">
        <f t="shared" si="368"/>
        <v>0</v>
      </c>
    </row>
    <row r="23642" spans="3:3">
      <c r="C23642">
        <f t="shared" si="368"/>
        <v>0</v>
      </c>
    </row>
    <row r="23643" spans="3:3">
      <c r="C23643">
        <f t="shared" si="368"/>
        <v>0</v>
      </c>
    </row>
    <row r="23644" spans="3:3">
      <c r="C23644">
        <f t="shared" si="368"/>
        <v>0</v>
      </c>
    </row>
    <row r="23645" spans="3:3">
      <c r="C23645">
        <f t="shared" si="368"/>
        <v>0</v>
      </c>
    </row>
    <row r="23646" spans="3:3">
      <c r="C23646">
        <f t="shared" si="368"/>
        <v>0</v>
      </c>
    </row>
    <row r="23647" spans="3:3">
      <c r="C23647">
        <f t="shared" si="368"/>
        <v>0</v>
      </c>
    </row>
    <row r="23648" spans="3:3">
      <c r="C23648">
        <f t="shared" si="368"/>
        <v>0</v>
      </c>
    </row>
    <row r="23649" spans="3:3">
      <c r="C23649">
        <f t="shared" si="368"/>
        <v>0</v>
      </c>
    </row>
    <row r="23650" spans="3:3">
      <c r="C23650">
        <f t="shared" si="368"/>
        <v>0</v>
      </c>
    </row>
    <row r="23651" spans="3:3">
      <c r="C23651">
        <f t="shared" si="368"/>
        <v>0</v>
      </c>
    </row>
    <row r="23652" spans="3:3">
      <c r="C23652">
        <f t="shared" si="368"/>
        <v>0</v>
      </c>
    </row>
    <row r="23653" spans="3:3">
      <c r="C23653">
        <f t="shared" si="368"/>
        <v>0</v>
      </c>
    </row>
    <row r="23654" spans="3:3">
      <c r="C23654">
        <f t="shared" si="368"/>
        <v>0</v>
      </c>
    </row>
    <row r="23655" spans="3:3">
      <c r="C23655">
        <f t="shared" si="368"/>
        <v>0</v>
      </c>
    </row>
    <row r="23656" spans="3:3">
      <c r="C23656">
        <f t="shared" si="368"/>
        <v>0</v>
      </c>
    </row>
    <row r="23657" spans="3:3">
      <c r="C23657">
        <f t="shared" si="368"/>
        <v>0</v>
      </c>
    </row>
    <row r="23658" spans="3:3">
      <c r="C23658">
        <f t="shared" si="368"/>
        <v>0</v>
      </c>
    </row>
    <row r="23659" spans="3:3">
      <c r="C23659">
        <f t="shared" si="368"/>
        <v>0</v>
      </c>
    </row>
    <row r="23660" spans="3:3">
      <c r="C23660">
        <f t="shared" si="368"/>
        <v>0</v>
      </c>
    </row>
    <row r="23661" spans="3:3">
      <c r="C23661">
        <f t="shared" si="368"/>
        <v>0</v>
      </c>
    </row>
    <row r="23662" spans="3:3">
      <c r="C23662">
        <f t="shared" si="368"/>
        <v>0</v>
      </c>
    </row>
    <row r="23663" spans="3:3">
      <c r="C23663">
        <f t="shared" si="368"/>
        <v>0</v>
      </c>
    </row>
    <row r="23664" spans="3:3">
      <c r="C23664">
        <f t="shared" si="368"/>
        <v>0</v>
      </c>
    </row>
    <row r="23665" spans="3:3">
      <c r="C23665">
        <f t="shared" si="368"/>
        <v>0</v>
      </c>
    </row>
    <row r="23666" spans="3:3">
      <c r="C23666">
        <f t="shared" si="368"/>
        <v>0</v>
      </c>
    </row>
    <row r="23667" spans="3:3">
      <c r="C23667">
        <f t="shared" si="368"/>
        <v>0</v>
      </c>
    </row>
    <row r="23668" spans="3:3">
      <c r="C23668">
        <f t="shared" si="368"/>
        <v>0</v>
      </c>
    </row>
    <row r="23669" spans="3:3">
      <c r="C23669">
        <f t="shared" si="368"/>
        <v>0</v>
      </c>
    </row>
    <row r="23670" spans="3:3">
      <c r="C23670">
        <f t="shared" si="368"/>
        <v>0</v>
      </c>
    </row>
    <row r="23671" spans="3:3">
      <c r="C23671">
        <f t="shared" si="368"/>
        <v>0</v>
      </c>
    </row>
    <row r="23672" spans="3:3">
      <c r="C23672">
        <f t="shared" si="368"/>
        <v>0</v>
      </c>
    </row>
    <row r="23673" spans="3:3">
      <c r="C23673">
        <f t="shared" si="368"/>
        <v>0</v>
      </c>
    </row>
    <row r="23674" spans="3:3">
      <c r="C23674">
        <f t="shared" si="368"/>
        <v>0</v>
      </c>
    </row>
    <row r="23675" spans="3:3">
      <c r="C23675">
        <f t="shared" si="368"/>
        <v>0</v>
      </c>
    </row>
    <row r="23676" spans="3:3">
      <c r="C23676">
        <f t="shared" si="368"/>
        <v>0</v>
      </c>
    </row>
    <row r="23677" spans="3:3">
      <c r="C23677">
        <f t="shared" si="368"/>
        <v>0</v>
      </c>
    </row>
    <row r="23678" spans="3:3">
      <c r="C23678">
        <f t="shared" si="368"/>
        <v>0</v>
      </c>
    </row>
    <row r="23679" spans="3:3">
      <c r="C23679">
        <f t="shared" si="368"/>
        <v>0</v>
      </c>
    </row>
    <row r="23680" spans="3:3">
      <c r="C23680">
        <f t="shared" si="368"/>
        <v>0</v>
      </c>
    </row>
    <row r="23681" spans="3:3">
      <c r="C23681">
        <f t="shared" si="368"/>
        <v>0</v>
      </c>
    </row>
    <row r="23682" spans="3:3">
      <c r="C23682">
        <f t="shared" si="368"/>
        <v>0</v>
      </c>
    </row>
    <row r="23683" spans="3:3">
      <c r="C23683">
        <f t="shared" si="368"/>
        <v>0</v>
      </c>
    </row>
    <row r="23684" spans="3:3">
      <c r="C23684">
        <f t="shared" ref="C23684:C23747" si="369">IF(A23684="Yes", 1,0)</f>
        <v>0</v>
      </c>
    </row>
    <row r="23685" spans="3:3">
      <c r="C23685">
        <f t="shared" si="369"/>
        <v>0</v>
      </c>
    </row>
    <row r="23686" spans="3:3">
      <c r="C23686">
        <f t="shared" si="369"/>
        <v>0</v>
      </c>
    </row>
    <row r="23687" spans="3:3">
      <c r="C23687">
        <f t="shared" si="369"/>
        <v>0</v>
      </c>
    </row>
    <row r="23688" spans="3:3">
      <c r="C23688">
        <f t="shared" si="369"/>
        <v>0</v>
      </c>
    </row>
    <row r="23689" spans="3:3">
      <c r="C23689">
        <f t="shared" si="369"/>
        <v>0</v>
      </c>
    </row>
    <row r="23690" spans="3:3">
      <c r="C23690">
        <f t="shared" si="369"/>
        <v>0</v>
      </c>
    </row>
    <row r="23691" spans="3:3">
      <c r="C23691">
        <f t="shared" si="369"/>
        <v>0</v>
      </c>
    </row>
    <row r="23692" spans="3:3">
      <c r="C23692">
        <f t="shared" si="369"/>
        <v>0</v>
      </c>
    </row>
    <row r="23693" spans="3:3">
      <c r="C23693">
        <f t="shared" si="369"/>
        <v>0</v>
      </c>
    </row>
    <row r="23694" spans="3:3">
      <c r="C23694">
        <f t="shared" si="369"/>
        <v>0</v>
      </c>
    </row>
    <row r="23695" spans="3:3">
      <c r="C23695">
        <f t="shared" si="369"/>
        <v>0</v>
      </c>
    </row>
    <row r="23696" spans="3:3">
      <c r="C23696">
        <f t="shared" si="369"/>
        <v>0</v>
      </c>
    </row>
    <row r="23697" spans="3:3">
      <c r="C23697">
        <f t="shared" si="369"/>
        <v>0</v>
      </c>
    </row>
    <row r="23698" spans="3:3">
      <c r="C23698">
        <f t="shared" si="369"/>
        <v>0</v>
      </c>
    </row>
    <row r="23699" spans="3:3">
      <c r="C23699">
        <f t="shared" si="369"/>
        <v>0</v>
      </c>
    </row>
    <row r="23700" spans="3:3">
      <c r="C23700">
        <f t="shared" si="369"/>
        <v>0</v>
      </c>
    </row>
    <row r="23701" spans="3:3">
      <c r="C23701">
        <f t="shared" si="369"/>
        <v>0</v>
      </c>
    </row>
    <row r="23702" spans="3:3">
      <c r="C23702">
        <f t="shared" si="369"/>
        <v>0</v>
      </c>
    </row>
    <row r="23703" spans="3:3">
      <c r="C23703">
        <f t="shared" si="369"/>
        <v>0</v>
      </c>
    </row>
    <row r="23704" spans="3:3">
      <c r="C23704">
        <f t="shared" si="369"/>
        <v>0</v>
      </c>
    </row>
    <row r="23705" spans="3:3">
      <c r="C23705">
        <f t="shared" si="369"/>
        <v>0</v>
      </c>
    </row>
    <row r="23706" spans="3:3">
      <c r="C23706">
        <f t="shared" si="369"/>
        <v>0</v>
      </c>
    </row>
    <row r="23707" spans="3:3">
      <c r="C23707">
        <f t="shared" si="369"/>
        <v>0</v>
      </c>
    </row>
    <row r="23708" spans="3:3">
      <c r="C23708">
        <f t="shared" si="369"/>
        <v>0</v>
      </c>
    </row>
    <row r="23709" spans="3:3">
      <c r="C23709">
        <f t="shared" si="369"/>
        <v>0</v>
      </c>
    </row>
    <row r="23710" spans="3:3">
      <c r="C23710">
        <f t="shared" si="369"/>
        <v>0</v>
      </c>
    </row>
    <row r="23711" spans="3:3">
      <c r="C23711">
        <f t="shared" si="369"/>
        <v>0</v>
      </c>
    </row>
    <row r="23712" spans="3:3">
      <c r="C23712">
        <f t="shared" si="369"/>
        <v>0</v>
      </c>
    </row>
    <row r="23713" spans="3:3">
      <c r="C23713">
        <f t="shared" si="369"/>
        <v>0</v>
      </c>
    </row>
    <row r="23714" spans="3:3">
      <c r="C23714">
        <f t="shared" si="369"/>
        <v>0</v>
      </c>
    </row>
    <row r="23715" spans="3:3">
      <c r="C23715">
        <f t="shared" si="369"/>
        <v>0</v>
      </c>
    </row>
    <row r="23716" spans="3:3">
      <c r="C23716">
        <f t="shared" si="369"/>
        <v>0</v>
      </c>
    </row>
    <row r="23717" spans="3:3">
      <c r="C23717">
        <f t="shared" si="369"/>
        <v>0</v>
      </c>
    </row>
    <row r="23718" spans="3:3">
      <c r="C23718">
        <f t="shared" si="369"/>
        <v>0</v>
      </c>
    </row>
    <row r="23719" spans="3:3">
      <c r="C23719">
        <f t="shared" si="369"/>
        <v>0</v>
      </c>
    </row>
    <row r="23720" spans="3:3">
      <c r="C23720">
        <f t="shared" si="369"/>
        <v>0</v>
      </c>
    </row>
    <row r="23721" spans="3:3">
      <c r="C23721">
        <f t="shared" si="369"/>
        <v>0</v>
      </c>
    </row>
    <row r="23722" spans="3:3">
      <c r="C23722">
        <f t="shared" si="369"/>
        <v>0</v>
      </c>
    </row>
    <row r="23723" spans="3:3">
      <c r="C23723">
        <f t="shared" si="369"/>
        <v>0</v>
      </c>
    </row>
    <row r="23724" spans="3:3">
      <c r="C23724">
        <f t="shared" si="369"/>
        <v>0</v>
      </c>
    </row>
    <row r="23725" spans="3:3">
      <c r="C23725">
        <f t="shared" si="369"/>
        <v>0</v>
      </c>
    </row>
    <row r="23726" spans="3:3">
      <c r="C23726">
        <f t="shared" si="369"/>
        <v>0</v>
      </c>
    </row>
    <row r="23727" spans="3:3">
      <c r="C23727">
        <f t="shared" si="369"/>
        <v>0</v>
      </c>
    </row>
    <row r="23728" spans="3:3">
      <c r="C23728">
        <f t="shared" si="369"/>
        <v>0</v>
      </c>
    </row>
    <row r="23729" spans="3:3">
      <c r="C23729">
        <f t="shared" si="369"/>
        <v>0</v>
      </c>
    </row>
    <row r="23730" spans="3:3">
      <c r="C23730">
        <f t="shared" si="369"/>
        <v>0</v>
      </c>
    </row>
    <row r="23731" spans="3:3">
      <c r="C23731">
        <f t="shared" si="369"/>
        <v>0</v>
      </c>
    </row>
    <row r="23732" spans="3:3">
      <c r="C23732">
        <f t="shared" si="369"/>
        <v>0</v>
      </c>
    </row>
    <row r="23733" spans="3:3">
      <c r="C23733">
        <f t="shared" si="369"/>
        <v>0</v>
      </c>
    </row>
    <row r="23734" spans="3:3">
      <c r="C23734">
        <f t="shared" si="369"/>
        <v>0</v>
      </c>
    </row>
    <row r="23735" spans="3:3">
      <c r="C23735">
        <f t="shared" si="369"/>
        <v>0</v>
      </c>
    </row>
    <row r="23736" spans="3:3">
      <c r="C23736">
        <f t="shared" si="369"/>
        <v>0</v>
      </c>
    </row>
    <row r="23737" spans="3:3">
      <c r="C23737">
        <f t="shared" si="369"/>
        <v>0</v>
      </c>
    </row>
    <row r="23738" spans="3:3">
      <c r="C23738">
        <f t="shared" si="369"/>
        <v>0</v>
      </c>
    </row>
    <row r="23739" spans="3:3">
      <c r="C23739">
        <f t="shared" si="369"/>
        <v>0</v>
      </c>
    </row>
    <row r="23740" spans="3:3">
      <c r="C23740">
        <f t="shared" si="369"/>
        <v>0</v>
      </c>
    </row>
    <row r="23741" spans="3:3">
      <c r="C23741">
        <f t="shared" si="369"/>
        <v>0</v>
      </c>
    </row>
    <row r="23742" spans="3:3">
      <c r="C23742">
        <f t="shared" si="369"/>
        <v>0</v>
      </c>
    </row>
    <row r="23743" spans="3:3">
      <c r="C23743">
        <f t="shared" si="369"/>
        <v>0</v>
      </c>
    </row>
    <row r="23744" spans="3:3">
      <c r="C23744">
        <f t="shared" si="369"/>
        <v>0</v>
      </c>
    </row>
    <row r="23745" spans="3:3">
      <c r="C23745">
        <f t="shared" si="369"/>
        <v>0</v>
      </c>
    </row>
    <row r="23746" spans="3:3">
      <c r="C23746">
        <f t="shared" si="369"/>
        <v>0</v>
      </c>
    </row>
    <row r="23747" spans="3:3">
      <c r="C23747">
        <f t="shared" si="369"/>
        <v>0</v>
      </c>
    </row>
    <row r="23748" spans="3:3">
      <c r="C23748">
        <f t="shared" ref="C23748:C23811" si="370">IF(A23748="Yes", 1,0)</f>
        <v>0</v>
      </c>
    </row>
    <row r="23749" spans="3:3">
      <c r="C23749">
        <f t="shared" si="370"/>
        <v>0</v>
      </c>
    </row>
    <row r="23750" spans="3:3">
      <c r="C23750">
        <f t="shared" si="370"/>
        <v>0</v>
      </c>
    </row>
    <row r="23751" spans="3:3">
      <c r="C23751">
        <f t="shared" si="370"/>
        <v>0</v>
      </c>
    </row>
    <row r="23752" spans="3:3">
      <c r="C23752">
        <f t="shared" si="370"/>
        <v>0</v>
      </c>
    </row>
    <row r="23753" spans="3:3">
      <c r="C23753">
        <f t="shared" si="370"/>
        <v>0</v>
      </c>
    </row>
    <row r="23754" spans="3:3">
      <c r="C23754">
        <f t="shared" si="370"/>
        <v>0</v>
      </c>
    </row>
    <row r="23755" spans="3:3">
      <c r="C23755">
        <f t="shared" si="370"/>
        <v>0</v>
      </c>
    </row>
    <row r="23756" spans="3:3">
      <c r="C23756">
        <f t="shared" si="370"/>
        <v>0</v>
      </c>
    </row>
    <row r="23757" spans="3:3">
      <c r="C23757">
        <f t="shared" si="370"/>
        <v>0</v>
      </c>
    </row>
    <row r="23758" spans="3:3">
      <c r="C23758">
        <f t="shared" si="370"/>
        <v>0</v>
      </c>
    </row>
    <row r="23759" spans="3:3">
      <c r="C23759">
        <f t="shared" si="370"/>
        <v>0</v>
      </c>
    </row>
    <row r="23760" spans="3:3">
      <c r="C23760">
        <f t="shared" si="370"/>
        <v>0</v>
      </c>
    </row>
    <row r="23761" spans="3:3">
      <c r="C23761">
        <f t="shared" si="370"/>
        <v>0</v>
      </c>
    </row>
    <row r="23762" spans="3:3">
      <c r="C23762">
        <f t="shared" si="370"/>
        <v>0</v>
      </c>
    </row>
    <row r="23763" spans="3:3">
      <c r="C23763">
        <f t="shared" si="370"/>
        <v>0</v>
      </c>
    </row>
    <row r="23764" spans="3:3">
      <c r="C23764">
        <f t="shared" si="370"/>
        <v>0</v>
      </c>
    </row>
    <row r="23765" spans="3:3">
      <c r="C23765">
        <f t="shared" si="370"/>
        <v>0</v>
      </c>
    </row>
    <row r="23766" spans="3:3">
      <c r="C23766">
        <f t="shared" si="370"/>
        <v>0</v>
      </c>
    </row>
    <row r="23767" spans="3:3">
      <c r="C23767">
        <f t="shared" si="370"/>
        <v>0</v>
      </c>
    </row>
    <row r="23768" spans="3:3">
      <c r="C23768">
        <f t="shared" si="370"/>
        <v>0</v>
      </c>
    </row>
    <row r="23769" spans="3:3">
      <c r="C23769">
        <f t="shared" si="370"/>
        <v>0</v>
      </c>
    </row>
    <row r="23770" spans="3:3">
      <c r="C23770">
        <f t="shared" si="370"/>
        <v>0</v>
      </c>
    </row>
    <row r="23771" spans="3:3">
      <c r="C23771">
        <f t="shared" si="370"/>
        <v>0</v>
      </c>
    </row>
    <row r="23772" spans="3:3">
      <c r="C23772">
        <f t="shared" si="370"/>
        <v>0</v>
      </c>
    </row>
    <row r="23773" spans="3:3">
      <c r="C23773">
        <f t="shared" si="370"/>
        <v>0</v>
      </c>
    </row>
    <row r="23774" spans="3:3">
      <c r="C23774">
        <f t="shared" si="370"/>
        <v>0</v>
      </c>
    </row>
    <row r="23775" spans="3:3">
      <c r="C23775">
        <f t="shared" si="370"/>
        <v>0</v>
      </c>
    </row>
    <row r="23776" spans="3:3">
      <c r="C23776">
        <f t="shared" si="370"/>
        <v>0</v>
      </c>
    </row>
    <row r="23777" spans="3:3">
      <c r="C23777">
        <f t="shared" si="370"/>
        <v>0</v>
      </c>
    </row>
    <row r="23778" spans="3:3">
      <c r="C23778">
        <f t="shared" si="370"/>
        <v>0</v>
      </c>
    </row>
    <row r="23779" spans="3:3">
      <c r="C23779">
        <f t="shared" si="370"/>
        <v>0</v>
      </c>
    </row>
    <row r="23780" spans="3:3">
      <c r="C23780">
        <f t="shared" si="370"/>
        <v>0</v>
      </c>
    </row>
    <row r="23781" spans="3:3">
      <c r="C23781">
        <f t="shared" si="370"/>
        <v>0</v>
      </c>
    </row>
    <row r="23782" spans="3:3">
      <c r="C23782">
        <f t="shared" si="370"/>
        <v>0</v>
      </c>
    </row>
    <row r="23783" spans="3:3">
      <c r="C23783">
        <f t="shared" si="370"/>
        <v>0</v>
      </c>
    </row>
    <row r="23784" spans="3:3">
      <c r="C23784">
        <f t="shared" si="370"/>
        <v>0</v>
      </c>
    </row>
    <row r="23785" spans="3:3">
      <c r="C23785">
        <f t="shared" si="370"/>
        <v>0</v>
      </c>
    </row>
    <row r="23786" spans="3:3">
      <c r="C23786">
        <f t="shared" si="370"/>
        <v>0</v>
      </c>
    </row>
    <row r="23787" spans="3:3">
      <c r="C23787">
        <f t="shared" si="370"/>
        <v>0</v>
      </c>
    </row>
    <row r="23788" spans="3:3">
      <c r="C23788">
        <f t="shared" si="370"/>
        <v>0</v>
      </c>
    </row>
    <row r="23789" spans="3:3">
      <c r="C23789">
        <f t="shared" si="370"/>
        <v>0</v>
      </c>
    </row>
    <row r="23790" spans="3:3">
      <c r="C23790">
        <f t="shared" si="370"/>
        <v>0</v>
      </c>
    </row>
    <row r="23791" spans="3:3">
      <c r="C23791">
        <f t="shared" si="370"/>
        <v>0</v>
      </c>
    </row>
    <row r="23792" spans="3:3">
      <c r="C23792">
        <f t="shared" si="370"/>
        <v>0</v>
      </c>
    </row>
    <row r="23793" spans="3:3">
      <c r="C23793">
        <f t="shared" si="370"/>
        <v>0</v>
      </c>
    </row>
    <row r="23794" spans="3:3">
      <c r="C23794">
        <f t="shared" si="370"/>
        <v>0</v>
      </c>
    </row>
    <row r="23795" spans="3:3">
      <c r="C23795">
        <f t="shared" si="370"/>
        <v>0</v>
      </c>
    </row>
    <row r="23796" spans="3:3">
      <c r="C23796">
        <f t="shared" si="370"/>
        <v>0</v>
      </c>
    </row>
    <row r="23797" spans="3:3">
      <c r="C23797">
        <f t="shared" si="370"/>
        <v>0</v>
      </c>
    </row>
    <row r="23798" spans="3:3">
      <c r="C23798">
        <f t="shared" si="370"/>
        <v>0</v>
      </c>
    </row>
    <row r="23799" spans="3:3">
      <c r="C23799">
        <f t="shared" si="370"/>
        <v>0</v>
      </c>
    </row>
    <row r="23800" spans="3:3">
      <c r="C23800">
        <f t="shared" si="370"/>
        <v>0</v>
      </c>
    </row>
    <row r="23801" spans="3:3">
      <c r="C23801">
        <f t="shared" si="370"/>
        <v>0</v>
      </c>
    </row>
    <row r="23802" spans="3:3">
      <c r="C23802">
        <f t="shared" si="370"/>
        <v>0</v>
      </c>
    </row>
    <row r="23803" spans="3:3">
      <c r="C23803">
        <f t="shared" si="370"/>
        <v>0</v>
      </c>
    </row>
    <row r="23804" spans="3:3">
      <c r="C23804">
        <f t="shared" si="370"/>
        <v>0</v>
      </c>
    </row>
    <row r="23805" spans="3:3">
      <c r="C23805">
        <f t="shared" si="370"/>
        <v>0</v>
      </c>
    </row>
    <row r="23806" spans="3:3">
      <c r="C23806">
        <f t="shared" si="370"/>
        <v>0</v>
      </c>
    </row>
    <row r="23807" spans="3:3">
      <c r="C23807">
        <f t="shared" si="370"/>
        <v>0</v>
      </c>
    </row>
    <row r="23808" spans="3:3">
      <c r="C23808">
        <f t="shared" si="370"/>
        <v>0</v>
      </c>
    </row>
    <row r="23809" spans="3:3">
      <c r="C23809">
        <f t="shared" si="370"/>
        <v>0</v>
      </c>
    </row>
    <row r="23810" spans="3:3">
      <c r="C23810">
        <f t="shared" si="370"/>
        <v>0</v>
      </c>
    </row>
    <row r="23811" spans="3:3">
      <c r="C23811">
        <f t="shared" si="370"/>
        <v>0</v>
      </c>
    </row>
    <row r="23812" spans="3:3">
      <c r="C23812">
        <f t="shared" ref="C23812:C23875" si="371">IF(A23812="Yes", 1,0)</f>
        <v>0</v>
      </c>
    </row>
    <row r="23813" spans="3:3">
      <c r="C23813">
        <f t="shared" si="371"/>
        <v>0</v>
      </c>
    </row>
    <row r="23814" spans="3:3">
      <c r="C23814">
        <f t="shared" si="371"/>
        <v>0</v>
      </c>
    </row>
    <row r="23815" spans="3:3">
      <c r="C23815">
        <f t="shared" si="371"/>
        <v>0</v>
      </c>
    </row>
    <row r="23816" spans="3:3">
      <c r="C23816">
        <f t="shared" si="371"/>
        <v>0</v>
      </c>
    </row>
    <row r="23817" spans="3:3">
      <c r="C23817">
        <f t="shared" si="371"/>
        <v>0</v>
      </c>
    </row>
    <row r="23818" spans="3:3">
      <c r="C23818">
        <f t="shared" si="371"/>
        <v>0</v>
      </c>
    </row>
    <row r="23819" spans="3:3">
      <c r="C23819">
        <f t="shared" si="371"/>
        <v>0</v>
      </c>
    </row>
    <row r="23820" spans="3:3">
      <c r="C23820">
        <f t="shared" si="371"/>
        <v>0</v>
      </c>
    </row>
    <row r="23821" spans="3:3">
      <c r="C23821">
        <f t="shared" si="371"/>
        <v>0</v>
      </c>
    </row>
    <row r="23822" spans="3:3">
      <c r="C23822">
        <f t="shared" si="371"/>
        <v>0</v>
      </c>
    </row>
    <row r="23823" spans="3:3">
      <c r="C23823">
        <f t="shared" si="371"/>
        <v>0</v>
      </c>
    </row>
    <row r="23824" spans="3:3">
      <c r="C23824">
        <f t="shared" si="371"/>
        <v>0</v>
      </c>
    </row>
    <row r="23825" spans="3:3">
      <c r="C23825">
        <f t="shared" si="371"/>
        <v>0</v>
      </c>
    </row>
    <row r="23826" spans="3:3">
      <c r="C23826">
        <f t="shared" si="371"/>
        <v>0</v>
      </c>
    </row>
    <row r="23827" spans="3:3">
      <c r="C23827">
        <f t="shared" si="371"/>
        <v>0</v>
      </c>
    </row>
    <row r="23828" spans="3:3">
      <c r="C23828">
        <f t="shared" si="371"/>
        <v>0</v>
      </c>
    </row>
    <row r="23829" spans="3:3">
      <c r="C23829">
        <f t="shared" si="371"/>
        <v>0</v>
      </c>
    </row>
    <row r="23830" spans="3:3">
      <c r="C23830">
        <f t="shared" si="371"/>
        <v>0</v>
      </c>
    </row>
    <row r="23831" spans="3:3">
      <c r="C23831">
        <f t="shared" si="371"/>
        <v>0</v>
      </c>
    </row>
    <row r="23832" spans="3:3">
      <c r="C23832">
        <f t="shared" si="371"/>
        <v>0</v>
      </c>
    </row>
    <row r="23833" spans="3:3">
      <c r="C23833">
        <f t="shared" si="371"/>
        <v>0</v>
      </c>
    </row>
    <row r="23834" spans="3:3">
      <c r="C23834">
        <f t="shared" si="371"/>
        <v>0</v>
      </c>
    </row>
    <row r="23835" spans="3:3">
      <c r="C23835">
        <f t="shared" si="371"/>
        <v>0</v>
      </c>
    </row>
    <row r="23836" spans="3:3">
      <c r="C23836">
        <f t="shared" si="371"/>
        <v>0</v>
      </c>
    </row>
    <row r="23837" spans="3:3">
      <c r="C23837">
        <f t="shared" si="371"/>
        <v>0</v>
      </c>
    </row>
    <row r="23838" spans="3:3">
      <c r="C23838">
        <f t="shared" si="371"/>
        <v>0</v>
      </c>
    </row>
    <row r="23839" spans="3:3">
      <c r="C23839">
        <f t="shared" si="371"/>
        <v>0</v>
      </c>
    </row>
    <row r="23840" spans="3:3">
      <c r="C23840">
        <f t="shared" si="371"/>
        <v>0</v>
      </c>
    </row>
    <row r="23841" spans="3:3">
      <c r="C23841">
        <f t="shared" si="371"/>
        <v>0</v>
      </c>
    </row>
    <row r="23842" spans="3:3">
      <c r="C23842">
        <f t="shared" si="371"/>
        <v>0</v>
      </c>
    </row>
    <row r="23843" spans="3:3">
      <c r="C23843">
        <f t="shared" si="371"/>
        <v>0</v>
      </c>
    </row>
    <row r="23844" spans="3:3">
      <c r="C23844">
        <f t="shared" si="371"/>
        <v>0</v>
      </c>
    </row>
    <row r="23845" spans="3:3">
      <c r="C23845">
        <f t="shared" si="371"/>
        <v>0</v>
      </c>
    </row>
    <row r="23846" spans="3:3">
      <c r="C23846">
        <f t="shared" si="371"/>
        <v>0</v>
      </c>
    </row>
    <row r="23847" spans="3:3">
      <c r="C23847">
        <f t="shared" si="371"/>
        <v>0</v>
      </c>
    </row>
    <row r="23848" spans="3:3">
      <c r="C23848">
        <f t="shared" si="371"/>
        <v>0</v>
      </c>
    </row>
    <row r="23849" spans="3:3">
      <c r="C23849">
        <f t="shared" si="371"/>
        <v>0</v>
      </c>
    </row>
    <row r="23850" spans="3:3">
      <c r="C23850">
        <f t="shared" si="371"/>
        <v>0</v>
      </c>
    </row>
    <row r="23851" spans="3:3">
      <c r="C23851">
        <f t="shared" si="371"/>
        <v>0</v>
      </c>
    </row>
    <row r="23852" spans="3:3">
      <c r="C23852">
        <f t="shared" si="371"/>
        <v>0</v>
      </c>
    </row>
    <row r="23853" spans="3:3">
      <c r="C23853">
        <f t="shared" si="371"/>
        <v>0</v>
      </c>
    </row>
    <row r="23854" spans="3:3">
      <c r="C23854">
        <f t="shared" si="371"/>
        <v>0</v>
      </c>
    </row>
    <row r="23855" spans="3:3">
      <c r="C23855">
        <f t="shared" si="371"/>
        <v>0</v>
      </c>
    </row>
    <row r="23856" spans="3:3">
      <c r="C23856">
        <f t="shared" si="371"/>
        <v>0</v>
      </c>
    </row>
    <row r="23857" spans="3:3">
      <c r="C23857">
        <f t="shared" si="371"/>
        <v>0</v>
      </c>
    </row>
    <row r="23858" spans="3:3">
      <c r="C23858">
        <f t="shared" si="371"/>
        <v>0</v>
      </c>
    </row>
    <row r="23859" spans="3:3">
      <c r="C23859">
        <f t="shared" si="371"/>
        <v>0</v>
      </c>
    </row>
    <row r="23860" spans="3:3">
      <c r="C23860">
        <f t="shared" si="371"/>
        <v>0</v>
      </c>
    </row>
    <row r="23861" spans="3:3">
      <c r="C23861">
        <f t="shared" si="371"/>
        <v>0</v>
      </c>
    </row>
    <row r="23862" spans="3:3">
      <c r="C23862">
        <f t="shared" si="371"/>
        <v>0</v>
      </c>
    </row>
    <row r="23863" spans="3:3">
      <c r="C23863">
        <f t="shared" si="371"/>
        <v>0</v>
      </c>
    </row>
    <row r="23864" spans="3:3">
      <c r="C23864">
        <f t="shared" si="371"/>
        <v>0</v>
      </c>
    </row>
    <row r="23865" spans="3:3">
      <c r="C23865">
        <f t="shared" si="371"/>
        <v>0</v>
      </c>
    </row>
    <row r="23866" spans="3:3">
      <c r="C23866">
        <f t="shared" si="371"/>
        <v>0</v>
      </c>
    </row>
    <row r="23867" spans="3:3">
      <c r="C23867">
        <f t="shared" si="371"/>
        <v>0</v>
      </c>
    </row>
    <row r="23868" spans="3:3">
      <c r="C23868">
        <f t="shared" si="371"/>
        <v>0</v>
      </c>
    </row>
    <row r="23869" spans="3:3">
      <c r="C23869">
        <f t="shared" si="371"/>
        <v>0</v>
      </c>
    </row>
    <row r="23870" spans="3:3">
      <c r="C23870">
        <f t="shared" si="371"/>
        <v>0</v>
      </c>
    </row>
    <row r="23871" spans="3:3">
      <c r="C23871">
        <f t="shared" si="371"/>
        <v>0</v>
      </c>
    </row>
    <row r="23872" spans="3:3">
      <c r="C23872">
        <f t="shared" si="371"/>
        <v>0</v>
      </c>
    </row>
    <row r="23873" spans="3:3">
      <c r="C23873">
        <f t="shared" si="371"/>
        <v>0</v>
      </c>
    </row>
    <row r="23874" spans="3:3">
      <c r="C23874">
        <f t="shared" si="371"/>
        <v>0</v>
      </c>
    </row>
    <row r="23875" spans="3:3">
      <c r="C23875">
        <f t="shared" si="371"/>
        <v>0</v>
      </c>
    </row>
    <row r="23876" spans="3:3">
      <c r="C23876">
        <f t="shared" ref="C23876:C23939" si="372">IF(A23876="Yes", 1,0)</f>
        <v>0</v>
      </c>
    </row>
    <row r="23877" spans="3:3">
      <c r="C23877">
        <f t="shared" si="372"/>
        <v>0</v>
      </c>
    </row>
    <row r="23878" spans="3:3">
      <c r="C23878">
        <f t="shared" si="372"/>
        <v>0</v>
      </c>
    </row>
    <row r="23879" spans="3:3">
      <c r="C23879">
        <f t="shared" si="372"/>
        <v>0</v>
      </c>
    </row>
    <row r="23880" spans="3:3">
      <c r="C23880">
        <f t="shared" si="372"/>
        <v>0</v>
      </c>
    </row>
    <row r="23881" spans="3:3">
      <c r="C23881">
        <f t="shared" si="372"/>
        <v>0</v>
      </c>
    </row>
    <row r="23882" spans="3:3">
      <c r="C23882">
        <f t="shared" si="372"/>
        <v>0</v>
      </c>
    </row>
    <row r="23883" spans="3:3">
      <c r="C23883">
        <f t="shared" si="372"/>
        <v>0</v>
      </c>
    </row>
    <row r="23884" spans="3:3">
      <c r="C23884">
        <f t="shared" si="372"/>
        <v>0</v>
      </c>
    </row>
    <row r="23885" spans="3:3">
      <c r="C23885">
        <f t="shared" si="372"/>
        <v>0</v>
      </c>
    </row>
    <row r="23886" spans="3:3">
      <c r="C23886">
        <f t="shared" si="372"/>
        <v>0</v>
      </c>
    </row>
    <row r="23887" spans="3:3">
      <c r="C23887">
        <f t="shared" si="372"/>
        <v>0</v>
      </c>
    </row>
    <row r="23888" spans="3:3">
      <c r="C23888">
        <f t="shared" si="372"/>
        <v>0</v>
      </c>
    </row>
    <row r="23889" spans="3:3">
      <c r="C23889">
        <f t="shared" si="372"/>
        <v>0</v>
      </c>
    </row>
    <row r="23890" spans="3:3">
      <c r="C23890">
        <f t="shared" si="372"/>
        <v>0</v>
      </c>
    </row>
    <row r="23891" spans="3:3">
      <c r="C23891">
        <f t="shared" si="372"/>
        <v>0</v>
      </c>
    </row>
    <row r="23892" spans="3:3">
      <c r="C23892">
        <f t="shared" si="372"/>
        <v>0</v>
      </c>
    </row>
    <row r="23893" spans="3:3">
      <c r="C23893">
        <f t="shared" si="372"/>
        <v>0</v>
      </c>
    </row>
    <row r="23894" spans="3:3">
      <c r="C23894">
        <f t="shared" si="372"/>
        <v>0</v>
      </c>
    </row>
    <row r="23895" spans="3:3">
      <c r="C23895">
        <f t="shared" si="372"/>
        <v>0</v>
      </c>
    </row>
    <row r="23896" spans="3:3">
      <c r="C23896">
        <f t="shared" si="372"/>
        <v>0</v>
      </c>
    </row>
    <row r="23897" spans="3:3">
      <c r="C23897">
        <f t="shared" si="372"/>
        <v>0</v>
      </c>
    </row>
    <row r="23898" spans="3:3">
      <c r="C23898">
        <f t="shared" si="372"/>
        <v>0</v>
      </c>
    </row>
    <row r="23899" spans="3:3">
      <c r="C23899">
        <f t="shared" si="372"/>
        <v>0</v>
      </c>
    </row>
    <row r="23900" spans="3:3">
      <c r="C23900">
        <f t="shared" si="372"/>
        <v>0</v>
      </c>
    </row>
    <row r="23901" spans="3:3">
      <c r="C23901">
        <f t="shared" si="372"/>
        <v>0</v>
      </c>
    </row>
    <row r="23902" spans="3:3">
      <c r="C23902">
        <f t="shared" si="372"/>
        <v>0</v>
      </c>
    </row>
    <row r="23903" spans="3:3">
      <c r="C23903">
        <f t="shared" si="372"/>
        <v>0</v>
      </c>
    </row>
    <row r="23904" spans="3:3">
      <c r="C23904">
        <f t="shared" si="372"/>
        <v>0</v>
      </c>
    </row>
    <row r="23905" spans="3:3">
      <c r="C23905">
        <f t="shared" si="372"/>
        <v>0</v>
      </c>
    </row>
    <row r="23906" spans="3:3">
      <c r="C23906">
        <f t="shared" si="372"/>
        <v>0</v>
      </c>
    </row>
    <row r="23907" spans="3:3">
      <c r="C23907">
        <f t="shared" si="372"/>
        <v>0</v>
      </c>
    </row>
    <row r="23908" spans="3:3">
      <c r="C23908">
        <f t="shared" si="372"/>
        <v>0</v>
      </c>
    </row>
    <row r="23909" spans="3:3">
      <c r="C23909">
        <f t="shared" si="372"/>
        <v>0</v>
      </c>
    </row>
    <row r="23910" spans="3:3">
      <c r="C23910">
        <f t="shared" si="372"/>
        <v>0</v>
      </c>
    </row>
    <row r="23911" spans="3:3">
      <c r="C23911">
        <f t="shared" si="372"/>
        <v>0</v>
      </c>
    </row>
    <row r="23912" spans="3:3">
      <c r="C23912">
        <f t="shared" si="372"/>
        <v>0</v>
      </c>
    </row>
    <row r="23913" spans="3:3">
      <c r="C23913">
        <f t="shared" si="372"/>
        <v>0</v>
      </c>
    </row>
    <row r="23914" spans="3:3">
      <c r="C23914">
        <f t="shared" si="372"/>
        <v>0</v>
      </c>
    </row>
    <row r="23915" spans="3:3">
      <c r="C23915">
        <f t="shared" si="372"/>
        <v>0</v>
      </c>
    </row>
    <row r="23916" spans="3:3">
      <c r="C23916">
        <f t="shared" si="372"/>
        <v>0</v>
      </c>
    </row>
    <row r="23917" spans="3:3">
      <c r="C23917">
        <f t="shared" si="372"/>
        <v>0</v>
      </c>
    </row>
    <row r="23918" spans="3:3">
      <c r="C23918">
        <f t="shared" si="372"/>
        <v>0</v>
      </c>
    </row>
    <row r="23919" spans="3:3">
      <c r="C23919">
        <f t="shared" si="372"/>
        <v>0</v>
      </c>
    </row>
    <row r="23920" spans="3:3">
      <c r="C23920">
        <f t="shared" si="372"/>
        <v>0</v>
      </c>
    </row>
    <row r="23921" spans="3:3">
      <c r="C23921">
        <f t="shared" si="372"/>
        <v>0</v>
      </c>
    </row>
    <row r="23922" spans="3:3">
      <c r="C23922">
        <f t="shared" si="372"/>
        <v>0</v>
      </c>
    </row>
    <row r="23923" spans="3:3">
      <c r="C23923">
        <f t="shared" si="372"/>
        <v>0</v>
      </c>
    </row>
    <row r="23924" spans="3:3">
      <c r="C23924">
        <f t="shared" si="372"/>
        <v>0</v>
      </c>
    </row>
    <row r="23925" spans="3:3">
      <c r="C23925">
        <f t="shared" si="372"/>
        <v>0</v>
      </c>
    </row>
    <row r="23926" spans="3:3">
      <c r="C23926">
        <f t="shared" si="372"/>
        <v>0</v>
      </c>
    </row>
    <row r="23927" spans="3:3">
      <c r="C23927">
        <f t="shared" si="372"/>
        <v>0</v>
      </c>
    </row>
    <row r="23928" spans="3:3">
      <c r="C23928">
        <f t="shared" si="372"/>
        <v>0</v>
      </c>
    </row>
    <row r="23929" spans="3:3">
      <c r="C23929">
        <f t="shared" si="372"/>
        <v>0</v>
      </c>
    </row>
    <row r="23930" spans="3:3">
      <c r="C23930">
        <f t="shared" si="372"/>
        <v>0</v>
      </c>
    </row>
    <row r="23931" spans="3:3">
      <c r="C23931">
        <f t="shared" si="372"/>
        <v>0</v>
      </c>
    </row>
    <row r="23932" spans="3:3">
      <c r="C23932">
        <f t="shared" si="372"/>
        <v>0</v>
      </c>
    </row>
    <row r="23933" spans="3:3">
      <c r="C23933">
        <f t="shared" si="372"/>
        <v>0</v>
      </c>
    </row>
    <row r="23934" spans="3:3">
      <c r="C23934">
        <f t="shared" si="372"/>
        <v>0</v>
      </c>
    </row>
    <row r="23935" spans="3:3">
      <c r="C23935">
        <f t="shared" si="372"/>
        <v>0</v>
      </c>
    </row>
    <row r="23936" spans="3:3">
      <c r="C23936">
        <f t="shared" si="372"/>
        <v>0</v>
      </c>
    </row>
    <row r="23937" spans="3:3">
      <c r="C23937">
        <f t="shared" si="372"/>
        <v>0</v>
      </c>
    </row>
    <row r="23938" spans="3:3">
      <c r="C23938">
        <f t="shared" si="372"/>
        <v>0</v>
      </c>
    </row>
    <row r="23939" spans="3:3">
      <c r="C23939">
        <f t="shared" si="372"/>
        <v>0</v>
      </c>
    </row>
    <row r="23940" spans="3:3">
      <c r="C23940">
        <f t="shared" ref="C23940:C24003" si="373">IF(A23940="Yes", 1,0)</f>
        <v>0</v>
      </c>
    </row>
    <row r="23941" spans="3:3">
      <c r="C23941">
        <f t="shared" si="373"/>
        <v>0</v>
      </c>
    </row>
    <row r="23942" spans="3:3">
      <c r="C23942">
        <f t="shared" si="373"/>
        <v>0</v>
      </c>
    </row>
    <row r="23943" spans="3:3">
      <c r="C23943">
        <f t="shared" si="373"/>
        <v>0</v>
      </c>
    </row>
    <row r="23944" spans="3:3">
      <c r="C23944">
        <f t="shared" si="373"/>
        <v>0</v>
      </c>
    </row>
    <row r="23945" spans="3:3">
      <c r="C23945">
        <f t="shared" si="373"/>
        <v>0</v>
      </c>
    </row>
    <row r="23946" spans="3:3">
      <c r="C23946">
        <f t="shared" si="373"/>
        <v>0</v>
      </c>
    </row>
    <row r="23947" spans="3:3">
      <c r="C23947">
        <f t="shared" si="373"/>
        <v>0</v>
      </c>
    </row>
    <row r="23948" spans="3:3">
      <c r="C23948">
        <f t="shared" si="373"/>
        <v>0</v>
      </c>
    </row>
    <row r="23949" spans="3:3">
      <c r="C23949">
        <f t="shared" si="373"/>
        <v>0</v>
      </c>
    </row>
    <row r="23950" spans="3:3">
      <c r="C23950">
        <f t="shared" si="373"/>
        <v>0</v>
      </c>
    </row>
    <row r="23951" spans="3:3">
      <c r="C23951">
        <f t="shared" si="373"/>
        <v>0</v>
      </c>
    </row>
    <row r="23952" spans="3:3">
      <c r="C23952">
        <f t="shared" si="373"/>
        <v>0</v>
      </c>
    </row>
    <row r="23953" spans="3:3">
      <c r="C23953">
        <f t="shared" si="373"/>
        <v>0</v>
      </c>
    </row>
    <row r="23954" spans="3:3">
      <c r="C23954">
        <f t="shared" si="373"/>
        <v>0</v>
      </c>
    </row>
    <row r="23955" spans="3:3">
      <c r="C23955">
        <f t="shared" si="373"/>
        <v>0</v>
      </c>
    </row>
    <row r="23956" spans="3:3">
      <c r="C23956">
        <f t="shared" si="373"/>
        <v>0</v>
      </c>
    </row>
    <row r="23957" spans="3:3">
      <c r="C23957">
        <f t="shared" si="373"/>
        <v>0</v>
      </c>
    </row>
    <row r="23958" spans="3:3">
      <c r="C23958">
        <f t="shared" si="373"/>
        <v>0</v>
      </c>
    </row>
    <row r="23959" spans="3:3">
      <c r="C23959">
        <f t="shared" si="373"/>
        <v>0</v>
      </c>
    </row>
    <row r="23960" spans="3:3">
      <c r="C23960">
        <f t="shared" si="373"/>
        <v>0</v>
      </c>
    </row>
    <row r="23961" spans="3:3">
      <c r="C23961">
        <f t="shared" si="373"/>
        <v>0</v>
      </c>
    </row>
    <row r="23962" spans="3:3">
      <c r="C23962">
        <f t="shared" si="373"/>
        <v>0</v>
      </c>
    </row>
    <row r="23963" spans="3:3">
      <c r="C23963">
        <f t="shared" si="373"/>
        <v>0</v>
      </c>
    </row>
    <row r="23964" spans="3:3">
      <c r="C23964">
        <f t="shared" si="373"/>
        <v>0</v>
      </c>
    </row>
    <row r="23965" spans="3:3">
      <c r="C23965">
        <f t="shared" si="373"/>
        <v>0</v>
      </c>
    </row>
    <row r="23966" spans="3:3">
      <c r="C23966">
        <f t="shared" si="373"/>
        <v>0</v>
      </c>
    </row>
    <row r="23967" spans="3:3">
      <c r="C23967">
        <f t="shared" si="373"/>
        <v>0</v>
      </c>
    </row>
    <row r="23968" spans="3:3">
      <c r="C23968">
        <f t="shared" si="373"/>
        <v>0</v>
      </c>
    </row>
    <row r="23969" spans="3:3">
      <c r="C23969">
        <f t="shared" si="373"/>
        <v>0</v>
      </c>
    </row>
    <row r="23970" spans="3:3">
      <c r="C23970">
        <f t="shared" si="373"/>
        <v>0</v>
      </c>
    </row>
    <row r="23971" spans="3:3">
      <c r="C23971">
        <f t="shared" si="373"/>
        <v>0</v>
      </c>
    </row>
    <row r="23972" spans="3:3">
      <c r="C23972">
        <f t="shared" si="373"/>
        <v>0</v>
      </c>
    </row>
    <row r="23973" spans="3:3">
      <c r="C23973">
        <f t="shared" si="373"/>
        <v>0</v>
      </c>
    </row>
    <row r="23974" spans="3:3">
      <c r="C23974">
        <f t="shared" si="373"/>
        <v>0</v>
      </c>
    </row>
    <row r="23975" spans="3:3">
      <c r="C23975">
        <f t="shared" si="373"/>
        <v>0</v>
      </c>
    </row>
    <row r="23976" spans="3:3">
      <c r="C23976">
        <f t="shared" si="373"/>
        <v>0</v>
      </c>
    </row>
    <row r="23977" spans="3:3">
      <c r="C23977">
        <f t="shared" si="373"/>
        <v>0</v>
      </c>
    </row>
    <row r="23978" spans="3:3">
      <c r="C23978">
        <f t="shared" si="373"/>
        <v>0</v>
      </c>
    </row>
    <row r="23979" spans="3:3">
      <c r="C23979">
        <f t="shared" si="373"/>
        <v>0</v>
      </c>
    </row>
    <row r="23980" spans="3:3">
      <c r="C23980">
        <f t="shared" si="373"/>
        <v>0</v>
      </c>
    </row>
    <row r="23981" spans="3:3">
      <c r="C23981">
        <f t="shared" si="373"/>
        <v>0</v>
      </c>
    </row>
    <row r="23982" spans="3:3">
      <c r="C23982">
        <f t="shared" si="373"/>
        <v>0</v>
      </c>
    </row>
    <row r="23983" spans="3:3">
      <c r="C23983">
        <f t="shared" si="373"/>
        <v>0</v>
      </c>
    </row>
    <row r="23984" spans="3:3">
      <c r="C23984">
        <f t="shared" si="373"/>
        <v>0</v>
      </c>
    </row>
    <row r="23985" spans="3:3">
      <c r="C23985">
        <f t="shared" si="373"/>
        <v>0</v>
      </c>
    </row>
    <row r="23986" spans="3:3">
      <c r="C23986">
        <f t="shared" si="373"/>
        <v>0</v>
      </c>
    </row>
    <row r="23987" spans="3:3">
      <c r="C23987">
        <f t="shared" si="373"/>
        <v>0</v>
      </c>
    </row>
    <row r="23988" spans="3:3">
      <c r="C23988">
        <f t="shared" si="373"/>
        <v>0</v>
      </c>
    </row>
    <row r="23989" spans="3:3">
      <c r="C23989">
        <f t="shared" si="373"/>
        <v>0</v>
      </c>
    </row>
    <row r="23990" spans="3:3">
      <c r="C23990">
        <f t="shared" si="373"/>
        <v>0</v>
      </c>
    </row>
    <row r="23991" spans="3:3">
      <c r="C23991">
        <f t="shared" si="373"/>
        <v>0</v>
      </c>
    </row>
    <row r="23992" spans="3:3">
      <c r="C23992">
        <f t="shared" si="373"/>
        <v>0</v>
      </c>
    </row>
    <row r="23993" spans="3:3">
      <c r="C23993">
        <f t="shared" si="373"/>
        <v>0</v>
      </c>
    </row>
    <row r="23994" spans="3:3">
      <c r="C23994">
        <f t="shared" si="373"/>
        <v>0</v>
      </c>
    </row>
    <row r="23995" spans="3:3">
      <c r="C23995">
        <f t="shared" si="373"/>
        <v>0</v>
      </c>
    </row>
    <row r="23996" spans="3:3">
      <c r="C23996">
        <f t="shared" si="373"/>
        <v>0</v>
      </c>
    </row>
    <row r="23997" spans="3:3">
      <c r="C23997">
        <f t="shared" si="373"/>
        <v>0</v>
      </c>
    </row>
    <row r="23998" spans="3:3">
      <c r="C23998">
        <f t="shared" si="373"/>
        <v>0</v>
      </c>
    </row>
    <row r="23999" spans="3:3">
      <c r="C23999">
        <f t="shared" si="373"/>
        <v>0</v>
      </c>
    </row>
    <row r="24000" spans="3:3">
      <c r="C24000">
        <f t="shared" si="373"/>
        <v>0</v>
      </c>
    </row>
    <row r="24001" spans="3:3">
      <c r="C24001">
        <f t="shared" si="373"/>
        <v>0</v>
      </c>
    </row>
    <row r="24002" spans="3:3">
      <c r="C24002">
        <f t="shared" si="373"/>
        <v>0</v>
      </c>
    </row>
    <row r="24003" spans="3:3">
      <c r="C24003">
        <f t="shared" si="373"/>
        <v>0</v>
      </c>
    </row>
    <row r="24004" spans="3:3">
      <c r="C24004">
        <f t="shared" ref="C24004:C24067" si="374">IF(A24004="Yes", 1,0)</f>
        <v>0</v>
      </c>
    </row>
    <row r="24005" spans="3:3">
      <c r="C24005">
        <f t="shared" si="374"/>
        <v>0</v>
      </c>
    </row>
    <row r="24006" spans="3:3">
      <c r="C24006">
        <f t="shared" si="374"/>
        <v>0</v>
      </c>
    </row>
    <row r="24007" spans="3:3">
      <c r="C24007">
        <f t="shared" si="374"/>
        <v>0</v>
      </c>
    </row>
    <row r="24008" spans="3:3">
      <c r="C24008">
        <f t="shared" si="374"/>
        <v>0</v>
      </c>
    </row>
    <row r="24009" spans="3:3">
      <c r="C24009">
        <f t="shared" si="374"/>
        <v>0</v>
      </c>
    </row>
    <row r="24010" spans="3:3">
      <c r="C24010">
        <f t="shared" si="374"/>
        <v>0</v>
      </c>
    </row>
    <row r="24011" spans="3:3">
      <c r="C24011">
        <f t="shared" si="374"/>
        <v>0</v>
      </c>
    </row>
    <row r="24012" spans="3:3">
      <c r="C24012">
        <f t="shared" si="374"/>
        <v>0</v>
      </c>
    </row>
    <row r="24013" spans="3:3">
      <c r="C24013">
        <f t="shared" si="374"/>
        <v>0</v>
      </c>
    </row>
    <row r="24014" spans="3:3">
      <c r="C24014">
        <f t="shared" si="374"/>
        <v>0</v>
      </c>
    </row>
    <row r="24015" spans="3:3">
      <c r="C24015">
        <f t="shared" si="374"/>
        <v>0</v>
      </c>
    </row>
    <row r="24016" spans="3:3">
      <c r="C24016">
        <f t="shared" si="374"/>
        <v>0</v>
      </c>
    </row>
    <row r="24017" spans="3:3">
      <c r="C24017">
        <f t="shared" si="374"/>
        <v>0</v>
      </c>
    </row>
    <row r="24018" spans="3:3">
      <c r="C24018">
        <f t="shared" si="374"/>
        <v>0</v>
      </c>
    </row>
    <row r="24019" spans="3:3">
      <c r="C24019">
        <f t="shared" si="374"/>
        <v>0</v>
      </c>
    </row>
    <row r="24020" spans="3:3">
      <c r="C24020">
        <f t="shared" si="374"/>
        <v>0</v>
      </c>
    </row>
    <row r="24021" spans="3:3">
      <c r="C24021">
        <f t="shared" si="374"/>
        <v>0</v>
      </c>
    </row>
    <row r="24022" spans="3:3">
      <c r="C24022">
        <f t="shared" si="374"/>
        <v>0</v>
      </c>
    </row>
    <row r="24023" spans="3:3">
      <c r="C24023">
        <f t="shared" si="374"/>
        <v>0</v>
      </c>
    </row>
    <row r="24024" spans="3:3">
      <c r="C24024">
        <f t="shared" si="374"/>
        <v>0</v>
      </c>
    </row>
    <row r="24025" spans="3:3">
      <c r="C24025">
        <f t="shared" si="374"/>
        <v>0</v>
      </c>
    </row>
    <row r="24026" spans="3:3">
      <c r="C24026">
        <f t="shared" si="374"/>
        <v>0</v>
      </c>
    </row>
    <row r="24027" spans="3:3">
      <c r="C24027">
        <f t="shared" si="374"/>
        <v>0</v>
      </c>
    </row>
    <row r="24028" spans="3:3">
      <c r="C24028">
        <f t="shared" si="374"/>
        <v>0</v>
      </c>
    </row>
    <row r="24029" spans="3:3">
      <c r="C24029">
        <f t="shared" si="374"/>
        <v>0</v>
      </c>
    </row>
    <row r="24030" spans="3:3">
      <c r="C24030">
        <f t="shared" si="374"/>
        <v>0</v>
      </c>
    </row>
    <row r="24031" spans="3:3">
      <c r="C24031">
        <f t="shared" si="374"/>
        <v>0</v>
      </c>
    </row>
    <row r="24032" spans="3:3">
      <c r="C24032">
        <f t="shared" si="374"/>
        <v>0</v>
      </c>
    </row>
    <row r="24033" spans="3:3">
      <c r="C24033">
        <f t="shared" si="374"/>
        <v>0</v>
      </c>
    </row>
    <row r="24034" spans="3:3">
      <c r="C24034">
        <f t="shared" si="374"/>
        <v>0</v>
      </c>
    </row>
    <row r="24035" spans="3:3">
      <c r="C24035">
        <f t="shared" si="374"/>
        <v>0</v>
      </c>
    </row>
    <row r="24036" spans="3:3">
      <c r="C24036">
        <f t="shared" si="374"/>
        <v>0</v>
      </c>
    </row>
    <row r="24037" spans="3:3">
      <c r="C24037">
        <f t="shared" si="374"/>
        <v>0</v>
      </c>
    </row>
    <row r="24038" spans="3:3">
      <c r="C24038">
        <f t="shared" si="374"/>
        <v>0</v>
      </c>
    </row>
    <row r="24039" spans="3:3">
      <c r="C24039">
        <f t="shared" si="374"/>
        <v>0</v>
      </c>
    </row>
    <row r="24040" spans="3:3">
      <c r="C24040">
        <f t="shared" si="374"/>
        <v>0</v>
      </c>
    </row>
    <row r="24041" spans="3:3">
      <c r="C24041">
        <f t="shared" si="374"/>
        <v>0</v>
      </c>
    </row>
    <row r="24042" spans="3:3">
      <c r="C24042">
        <f t="shared" si="374"/>
        <v>0</v>
      </c>
    </row>
    <row r="24043" spans="3:3">
      <c r="C24043">
        <f t="shared" si="374"/>
        <v>0</v>
      </c>
    </row>
    <row r="24044" spans="3:3">
      <c r="C24044">
        <f t="shared" si="374"/>
        <v>0</v>
      </c>
    </row>
    <row r="24045" spans="3:3">
      <c r="C24045">
        <f t="shared" si="374"/>
        <v>0</v>
      </c>
    </row>
    <row r="24046" spans="3:3">
      <c r="C24046">
        <f t="shared" si="374"/>
        <v>0</v>
      </c>
    </row>
    <row r="24047" spans="3:3">
      <c r="C24047">
        <f t="shared" si="374"/>
        <v>0</v>
      </c>
    </row>
    <row r="24048" spans="3:3">
      <c r="C24048">
        <f t="shared" si="374"/>
        <v>0</v>
      </c>
    </row>
    <row r="24049" spans="3:3">
      <c r="C24049">
        <f t="shared" si="374"/>
        <v>0</v>
      </c>
    </row>
    <row r="24050" spans="3:3">
      <c r="C24050">
        <f t="shared" si="374"/>
        <v>0</v>
      </c>
    </row>
    <row r="24051" spans="3:3">
      <c r="C24051">
        <f t="shared" si="374"/>
        <v>0</v>
      </c>
    </row>
    <row r="24052" spans="3:3">
      <c r="C24052">
        <f t="shared" si="374"/>
        <v>0</v>
      </c>
    </row>
    <row r="24053" spans="3:3">
      <c r="C24053">
        <f t="shared" si="374"/>
        <v>0</v>
      </c>
    </row>
    <row r="24054" spans="3:3">
      <c r="C24054">
        <f t="shared" si="374"/>
        <v>0</v>
      </c>
    </row>
    <row r="24055" spans="3:3">
      <c r="C24055">
        <f t="shared" si="374"/>
        <v>0</v>
      </c>
    </row>
    <row r="24056" spans="3:3">
      <c r="C24056">
        <f t="shared" si="374"/>
        <v>0</v>
      </c>
    </row>
    <row r="24057" spans="3:3">
      <c r="C24057">
        <f t="shared" si="374"/>
        <v>0</v>
      </c>
    </row>
    <row r="24058" spans="3:3">
      <c r="C24058">
        <f t="shared" si="374"/>
        <v>0</v>
      </c>
    </row>
    <row r="24059" spans="3:3">
      <c r="C24059">
        <f t="shared" si="374"/>
        <v>0</v>
      </c>
    </row>
    <row r="24060" spans="3:3">
      <c r="C24060">
        <f t="shared" si="374"/>
        <v>0</v>
      </c>
    </row>
    <row r="24061" spans="3:3">
      <c r="C24061">
        <f t="shared" si="374"/>
        <v>0</v>
      </c>
    </row>
    <row r="24062" spans="3:3">
      <c r="C24062">
        <f t="shared" si="374"/>
        <v>0</v>
      </c>
    </row>
    <row r="24063" spans="3:3">
      <c r="C24063">
        <f t="shared" si="374"/>
        <v>0</v>
      </c>
    </row>
    <row r="24064" spans="3:3">
      <c r="C24064">
        <f t="shared" si="374"/>
        <v>0</v>
      </c>
    </row>
    <row r="24065" spans="3:3">
      <c r="C24065">
        <f t="shared" si="374"/>
        <v>0</v>
      </c>
    </row>
    <row r="24066" spans="3:3">
      <c r="C24066">
        <f t="shared" si="374"/>
        <v>0</v>
      </c>
    </row>
    <row r="24067" spans="3:3">
      <c r="C24067">
        <f t="shared" si="374"/>
        <v>0</v>
      </c>
    </row>
    <row r="24068" spans="3:3">
      <c r="C24068">
        <f t="shared" ref="C24068:C24131" si="375">IF(A24068="Yes", 1,0)</f>
        <v>0</v>
      </c>
    </row>
    <row r="24069" spans="3:3">
      <c r="C24069">
        <f t="shared" si="375"/>
        <v>0</v>
      </c>
    </row>
    <row r="24070" spans="3:3">
      <c r="C24070">
        <f t="shared" si="375"/>
        <v>0</v>
      </c>
    </row>
    <row r="24071" spans="3:3">
      <c r="C24071">
        <f t="shared" si="375"/>
        <v>0</v>
      </c>
    </row>
    <row r="24072" spans="3:3">
      <c r="C24072">
        <f t="shared" si="375"/>
        <v>0</v>
      </c>
    </row>
    <row r="24073" spans="3:3">
      <c r="C24073">
        <f t="shared" si="375"/>
        <v>0</v>
      </c>
    </row>
    <row r="24074" spans="3:3">
      <c r="C24074">
        <f t="shared" si="375"/>
        <v>0</v>
      </c>
    </row>
    <row r="24075" spans="3:3">
      <c r="C24075">
        <f t="shared" si="375"/>
        <v>0</v>
      </c>
    </row>
    <row r="24076" spans="3:3">
      <c r="C24076">
        <f t="shared" si="375"/>
        <v>0</v>
      </c>
    </row>
    <row r="24077" spans="3:3">
      <c r="C24077">
        <f t="shared" si="375"/>
        <v>0</v>
      </c>
    </row>
    <row r="24078" spans="3:3">
      <c r="C24078">
        <f t="shared" si="375"/>
        <v>0</v>
      </c>
    </row>
    <row r="24079" spans="3:3">
      <c r="C24079">
        <f t="shared" si="375"/>
        <v>0</v>
      </c>
    </row>
    <row r="24080" spans="3:3">
      <c r="C24080">
        <f t="shared" si="375"/>
        <v>0</v>
      </c>
    </row>
    <row r="24081" spans="3:3">
      <c r="C24081">
        <f t="shared" si="375"/>
        <v>0</v>
      </c>
    </row>
    <row r="24082" spans="3:3">
      <c r="C24082">
        <f t="shared" si="375"/>
        <v>0</v>
      </c>
    </row>
    <row r="24083" spans="3:3">
      <c r="C24083">
        <f t="shared" si="375"/>
        <v>0</v>
      </c>
    </row>
    <row r="24084" spans="3:3">
      <c r="C24084">
        <f t="shared" si="375"/>
        <v>0</v>
      </c>
    </row>
    <row r="24085" spans="3:3">
      <c r="C24085">
        <f t="shared" si="375"/>
        <v>0</v>
      </c>
    </row>
    <row r="24086" spans="3:3">
      <c r="C24086">
        <f t="shared" si="375"/>
        <v>0</v>
      </c>
    </row>
    <row r="24087" spans="3:3">
      <c r="C24087">
        <f t="shared" si="375"/>
        <v>0</v>
      </c>
    </row>
    <row r="24088" spans="3:3">
      <c r="C24088">
        <f t="shared" si="375"/>
        <v>0</v>
      </c>
    </row>
    <row r="24089" spans="3:3">
      <c r="C24089">
        <f t="shared" si="375"/>
        <v>0</v>
      </c>
    </row>
    <row r="24090" spans="3:3">
      <c r="C24090">
        <f t="shared" si="375"/>
        <v>0</v>
      </c>
    </row>
    <row r="24091" spans="3:3">
      <c r="C24091">
        <f t="shared" si="375"/>
        <v>0</v>
      </c>
    </row>
    <row r="24092" spans="3:3">
      <c r="C24092">
        <f t="shared" si="375"/>
        <v>0</v>
      </c>
    </row>
    <row r="24093" spans="3:3">
      <c r="C24093">
        <f t="shared" si="375"/>
        <v>0</v>
      </c>
    </row>
    <row r="24094" spans="3:3">
      <c r="C24094">
        <f t="shared" si="375"/>
        <v>0</v>
      </c>
    </row>
    <row r="24095" spans="3:3">
      <c r="C24095">
        <f t="shared" si="375"/>
        <v>0</v>
      </c>
    </row>
    <row r="24096" spans="3:3">
      <c r="C24096">
        <f t="shared" si="375"/>
        <v>0</v>
      </c>
    </row>
    <row r="24097" spans="3:3">
      <c r="C24097">
        <f t="shared" si="375"/>
        <v>0</v>
      </c>
    </row>
    <row r="24098" spans="3:3">
      <c r="C24098">
        <f t="shared" si="375"/>
        <v>0</v>
      </c>
    </row>
    <row r="24099" spans="3:3">
      <c r="C24099">
        <f t="shared" si="375"/>
        <v>0</v>
      </c>
    </row>
    <row r="24100" spans="3:3">
      <c r="C24100">
        <f t="shared" si="375"/>
        <v>0</v>
      </c>
    </row>
    <row r="24101" spans="3:3">
      <c r="C24101">
        <f t="shared" si="375"/>
        <v>0</v>
      </c>
    </row>
    <row r="24102" spans="3:3">
      <c r="C24102">
        <f t="shared" si="375"/>
        <v>0</v>
      </c>
    </row>
    <row r="24103" spans="3:3">
      <c r="C24103">
        <f t="shared" si="375"/>
        <v>0</v>
      </c>
    </row>
    <row r="24104" spans="3:3">
      <c r="C24104">
        <f t="shared" si="375"/>
        <v>0</v>
      </c>
    </row>
    <row r="24105" spans="3:3">
      <c r="C24105">
        <f t="shared" si="375"/>
        <v>0</v>
      </c>
    </row>
    <row r="24106" spans="3:3">
      <c r="C24106">
        <f t="shared" si="375"/>
        <v>0</v>
      </c>
    </row>
    <row r="24107" spans="3:3">
      <c r="C24107">
        <f t="shared" si="375"/>
        <v>0</v>
      </c>
    </row>
    <row r="24108" spans="3:3">
      <c r="C24108">
        <f t="shared" si="375"/>
        <v>0</v>
      </c>
    </row>
    <row r="24109" spans="3:3">
      <c r="C24109">
        <f t="shared" si="375"/>
        <v>0</v>
      </c>
    </row>
    <row r="24110" spans="3:3">
      <c r="C24110">
        <f t="shared" si="375"/>
        <v>0</v>
      </c>
    </row>
    <row r="24111" spans="3:3">
      <c r="C24111">
        <f t="shared" si="375"/>
        <v>0</v>
      </c>
    </row>
    <row r="24112" spans="3:3">
      <c r="C24112">
        <f t="shared" si="375"/>
        <v>0</v>
      </c>
    </row>
    <row r="24113" spans="3:3">
      <c r="C24113">
        <f t="shared" si="375"/>
        <v>0</v>
      </c>
    </row>
    <row r="24114" spans="3:3">
      <c r="C24114">
        <f t="shared" si="375"/>
        <v>0</v>
      </c>
    </row>
    <row r="24115" spans="3:3">
      <c r="C24115">
        <f t="shared" si="375"/>
        <v>0</v>
      </c>
    </row>
    <row r="24116" spans="3:3">
      <c r="C24116">
        <f t="shared" si="375"/>
        <v>0</v>
      </c>
    </row>
    <row r="24117" spans="3:3">
      <c r="C24117">
        <f t="shared" si="375"/>
        <v>0</v>
      </c>
    </row>
    <row r="24118" spans="3:3">
      <c r="C24118">
        <f t="shared" si="375"/>
        <v>0</v>
      </c>
    </row>
    <row r="24119" spans="3:3">
      <c r="C24119">
        <f t="shared" si="375"/>
        <v>0</v>
      </c>
    </row>
    <row r="24120" spans="3:3">
      <c r="C24120">
        <f t="shared" si="375"/>
        <v>0</v>
      </c>
    </row>
    <row r="24121" spans="3:3">
      <c r="C24121">
        <f t="shared" si="375"/>
        <v>0</v>
      </c>
    </row>
    <row r="24122" spans="3:3">
      <c r="C24122">
        <f t="shared" si="375"/>
        <v>0</v>
      </c>
    </row>
    <row r="24123" spans="3:3">
      <c r="C24123">
        <f t="shared" si="375"/>
        <v>0</v>
      </c>
    </row>
    <row r="24124" spans="3:3">
      <c r="C24124">
        <f t="shared" si="375"/>
        <v>0</v>
      </c>
    </row>
    <row r="24125" spans="3:3">
      <c r="C24125">
        <f t="shared" si="375"/>
        <v>0</v>
      </c>
    </row>
    <row r="24126" spans="3:3">
      <c r="C24126">
        <f t="shared" si="375"/>
        <v>0</v>
      </c>
    </row>
    <row r="24127" spans="3:3">
      <c r="C24127">
        <f t="shared" si="375"/>
        <v>0</v>
      </c>
    </row>
    <row r="24128" spans="3:3">
      <c r="C24128">
        <f t="shared" si="375"/>
        <v>0</v>
      </c>
    </row>
    <row r="24129" spans="3:3">
      <c r="C24129">
        <f t="shared" si="375"/>
        <v>0</v>
      </c>
    </row>
    <row r="24130" spans="3:3">
      <c r="C24130">
        <f t="shared" si="375"/>
        <v>0</v>
      </c>
    </row>
    <row r="24131" spans="3:3">
      <c r="C24131">
        <f t="shared" si="375"/>
        <v>0</v>
      </c>
    </row>
    <row r="24132" spans="3:3">
      <c r="C24132">
        <f t="shared" ref="C24132:C24195" si="376">IF(A24132="Yes", 1,0)</f>
        <v>0</v>
      </c>
    </row>
    <row r="24133" spans="3:3">
      <c r="C24133">
        <f t="shared" si="376"/>
        <v>0</v>
      </c>
    </row>
    <row r="24134" spans="3:3">
      <c r="C24134">
        <f t="shared" si="376"/>
        <v>0</v>
      </c>
    </row>
    <row r="24135" spans="3:3">
      <c r="C24135">
        <f t="shared" si="376"/>
        <v>0</v>
      </c>
    </row>
    <row r="24136" spans="3:3">
      <c r="C24136">
        <f t="shared" si="376"/>
        <v>0</v>
      </c>
    </row>
    <row r="24137" spans="3:3">
      <c r="C24137">
        <f t="shared" si="376"/>
        <v>0</v>
      </c>
    </row>
    <row r="24138" spans="3:3">
      <c r="C24138">
        <f t="shared" si="376"/>
        <v>0</v>
      </c>
    </row>
    <row r="24139" spans="3:3">
      <c r="C24139">
        <f t="shared" si="376"/>
        <v>0</v>
      </c>
    </row>
    <row r="24140" spans="3:3">
      <c r="C24140">
        <f t="shared" si="376"/>
        <v>0</v>
      </c>
    </row>
    <row r="24141" spans="3:3">
      <c r="C24141">
        <f t="shared" si="376"/>
        <v>0</v>
      </c>
    </row>
    <row r="24142" spans="3:3">
      <c r="C24142">
        <f t="shared" si="376"/>
        <v>0</v>
      </c>
    </row>
    <row r="24143" spans="3:3">
      <c r="C24143">
        <f t="shared" si="376"/>
        <v>0</v>
      </c>
    </row>
    <row r="24144" spans="3:3">
      <c r="C24144">
        <f t="shared" si="376"/>
        <v>0</v>
      </c>
    </row>
    <row r="24145" spans="3:3">
      <c r="C24145">
        <f t="shared" si="376"/>
        <v>0</v>
      </c>
    </row>
    <row r="24146" spans="3:3">
      <c r="C24146">
        <f t="shared" si="376"/>
        <v>0</v>
      </c>
    </row>
    <row r="24147" spans="3:3">
      <c r="C24147">
        <f t="shared" si="376"/>
        <v>0</v>
      </c>
    </row>
    <row r="24148" spans="3:3">
      <c r="C24148">
        <f t="shared" si="376"/>
        <v>0</v>
      </c>
    </row>
    <row r="24149" spans="3:3">
      <c r="C24149">
        <f t="shared" si="376"/>
        <v>0</v>
      </c>
    </row>
    <row r="24150" spans="3:3">
      <c r="C24150">
        <f t="shared" si="376"/>
        <v>0</v>
      </c>
    </row>
    <row r="24151" spans="3:3">
      <c r="C24151">
        <f t="shared" si="376"/>
        <v>0</v>
      </c>
    </row>
    <row r="24152" spans="3:3">
      <c r="C24152">
        <f t="shared" si="376"/>
        <v>0</v>
      </c>
    </row>
    <row r="24153" spans="3:3">
      <c r="C24153">
        <f t="shared" si="376"/>
        <v>0</v>
      </c>
    </row>
    <row r="24154" spans="3:3">
      <c r="C24154">
        <f t="shared" si="376"/>
        <v>0</v>
      </c>
    </row>
    <row r="24155" spans="3:3">
      <c r="C24155">
        <f t="shared" si="376"/>
        <v>0</v>
      </c>
    </row>
    <row r="24156" spans="3:3">
      <c r="C24156">
        <f t="shared" si="376"/>
        <v>0</v>
      </c>
    </row>
    <row r="24157" spans="3:3">
      <c r="C24157">
        <f t="shared" si="376"/>
        <v>0</v>
      </c>
    </row>
    <row r="24158" spans="3:3">
      <c r="C24158">
        <f t="shared" si="376"/>
        <v>0</v>
      </c>
    </row>
    <row r="24159" spans="3:3">
      <c r="C24159">
        <f t="shared" si="376"/>
        <v>0</v>
      </c>
    </row>
    <row r="24160" spans="3:3">
      <c r="C24160">
        <f t="shared" si="376"/>
        <v>0</v>
      </c>
    </row>
    <row r="24161" spans="3:3">
      <c r="C24161">
        <f t="shared" si="376"/>
        <v>0</v>
      </c>
    </row>
    <row r="24162" spans="3:3">
      <c r="C24162">
        <f t="shared" si="376"/>
        <v>0</v>
      </c>
    </row>
    <row r="24163" spans="3:3">
      <c r="C24163">
        <f t="shared" si="376"/>
        <v>0</v>
      </c>
    </row>
    <row r="24164" spans="3:3">
      <c r="C24164">
        <f t="shared" si="376"/>
        <v>0</v>
      </c>
    </row>
    <row r="24165" spans="3:3">
      <c r="C24165">
        <f t="shared" si="376"/>
        <v>0</v>
      </c>
    </row>
    <row r="24166" spans="3:3">
      <c r="C24166">
        <f t="shared" si="376"/>
        <v>0</v>
      </c>
    </row>
    <row r="24167" spans="3:3">
      <c r="C24167">
        <f t="shared" si="376"/>
        <v>0</v>
      </c>
    </row>
    <row r="24168" spans="3:3">
      <c r="C24168">
        <f t="shared" si="376"/>
        <v>0</v>
      </c>
    </row>
    <row r="24169" spans="3:3">
      <c r="C24169">
        <f t="shared" si="376"/>
        <v>0</v>
      </c>
    </row>
    <row r="24170" spans="3:3">
      <c r="C24170">
        <f t="shared" si="376"/>
        <v>0</v>
      </c>
    </row>
    <row r="24171" spans="3:3">
      <c r="C24171">
        <f t="shared" si="376"/>
        <v>0</v>
      </c>
    </row>
    <row r="24172" spans="3:3">
      <c r="C24172">
        <f t="shared" si="376"/>
        <v>0</v>
      </c>
    </row>
    <row r="24173" spans="3:3">
      <c r="C24173">
        <f t="shared" si="376"/>
        <v>0</v>
      </c>
    </row>
    <row r="24174" spans="3:3">
      <c r="C24174">
        <f t="shared" si="376"/>
        <v>0</v>
      </c>
    </row>
    <row r="24175" spans="3:3">
      <c r="C24175">
        <f t="shared" si="376"/>
        <v>0</v>
      </c>
    </row>
    <row r="24176" spans="3:3">
      <c r="C24176">
        <f t="shared" si="376"/>
        <v>0</v>
      </c>
    </row>
    <row r="24177" spans="3:3">
      <c r="C24177">
        <f t="shared" si="376"/>
        <v>0</v>
      </c>
    </row>
    <row r="24178" spans="3:3">
      <c r="C24178">
        <f t="shared" si="376"/>
        <v>0</v>
      </c>
    </row>
    <row r="24179" spans="3:3">
      <c r="C24179">
        <f t="shared" si="376"/>
        <v>0</v>
      </c>
    </row>
    <row r="24180" spans="3:3">
      <c r="C24180">
        <f t="shared" si="376"/>
        <v>0</v>
      </c>
    </row>
    <row r="24181" spans="3:3">
      <c r="C24181">
        <f t="shared" si="376"/>
        <v>0</v>
      </c>
    </row>
    <row r="24182" spans="3:3">
      <c r="C24182">
        <f t="shared" si="376"/>
        <v>0</v>
      </c>
    </row>
    <row r="24183" spans="3:3">
      <c r="C24183">
        <f t="shared" si="376"/>
        <v>0</v>
      </c>
    </row>
    <row r="24184" spans="3:3">
      <c r="C24184">
        <f t="shared" si="376"/>
        <v>0</v>
      </c>
    </row>
    <row r="24185" spans="3:3">
      <c r="C24185">
        <f t="shared" si="376"/>
        <v>0</v>
      </c>
    </row>
    <row r="24186" spans="3:3">
      <c r="C24186">
        <f t="shared" si="376"/>
        <v>0</v>
      </c>
    </row>
    <row r="24187" spans="3:3">
      <c r="C24187">
        <f t="shared" si="376"/>
        <v>0</v>
      </c>
    </row>
    <row r="24188" spans="3:3">
      <c r="C24188">
        <f t="shared" si="376"/>
        <v>0</v>
      </c>
    </row>
    <row r="24189" spans="3:3">
      <c r="C24189">
        <f t="shared" si="376"/>
        <v>0</v>
      </c>
    </row>
    <row r="24190" spans="3:3">
      <c r="C24190">
        <f t="shared" si="376"/>
        <v>0</v>
      </c>
    </row>
    <row r="24191" spans="3:3">
      <c r="C24191">
        <f t="shared" si="376"/>
        <v>0</v>
      </c>
    </row>
    <row r="24192" spans="3:3">
      <c r="C24192">
        <f t="shared" si="376"/>
        <v>0</v>
      </c>
    </row>
    <row r="24193" spans="3:3">
      <c r="C24193">
        <f t="shared" si="376"/>
        <v>0</v>
      </c>
    </row>
    <row r="24194" spans="3:3">
      <c r="C24194">
        <f t="shared" si="376"/>
        <v>0</v>
      </c>
    </row>
    <row r="24195" spans="3:3">
      <c r="C24195">
        <f t="shared" si="376"/>
        <v>0</v>
      </c>
    </row>
    <row r="24196" spans="3:3">
      <c r="C24196">
        <f t="shared" ref="C24196:C24259" si="377">IF(A24196="Yes", 1,0)</f>
        <v>0</v>
      </c>
    </row>
    <row r="24197" spans="3:3">
      <c r="C24197">
        <f t="shared" si="377"/>
        <v>0</v>
      </c>
    </row>
    <row r="24198" spans="3:3">
      <c r="C24198">
        <f t="shared" si="377"/>
        <v>0</v>
      </c>
    </row>
    <row r="24199" spans="3:3">
      <c r="C24199">
        <f t="shared" si="377"/>
        <v>0</v>
      </c>
    </row>
    <row r="24200" spans="3:3">
      <c r="C24200">
        <f t="shared" si="377"/>
        <v>0</v>
      </c>
    </row>
    <row r="24201" spans="3:3">
      <c r="C24201">
        <f t="shared" si="377"/>
        <v>0</v>
      </c>
    </row>
    <row r="24202" spans="3:3">
      <c r="C24202">
        <f t="shared" si="377"/>
        <v>0</v>
      </c>
    </row>
    <row r="24203" spans="3:3">
      <c r="C24203">
        <f t="shared" si="377"/>
        <v>0</v>
      </c>
    </row>
    <row r="24204" spans="3:3">
      <c r="C24204">
        <f t="shared" si="377"/>
        <v>0</v>
      </c>
    </row>
    <row r="24205" spans="3:3">
      <c r="C24205">
        <f t="shared" si="377"/>
        <v>0</v>
      </c>
    </row>
    <row r="24206" spans="3:3">
      <c r="C24206">
        <f t="shared" si="377"/>
        <v>0</v>
      </c>
    </row>
    <row r="24207" spans="3:3">
      <c r="C24207">
        <f t="shared" si="377"/>
        <v>0</v>
      </c>
    </row>
    <row r="24208" spans="3:3">
      <c r="C24208">
        <f t="shared" si="377"/>
        <v>0</v>
      </c>
    </row>
    <row r="24209" spans="3:3">
      <c r="C24209">
        <f t="shared" si="377"/>
        <v>0</v>
      </c>
    </row>
    <row r="24210" spans="3:3">
      <c r="C24210">
        <f t="shared" si="377"/>
        <v>0</v>
      </c>
    </row>
    <row r="24211" spans="3:3">
      <c r="C24211">
        <f t="shared" si="377"/>
        <v>0</v>
      </c>
    </row>
    <row r="24212" spans="3:3">
      <c r="C24212">
        <f t="shared" si="377"/>
        <v>0</v>
      </c>
    </row>
    <row r="24213" spans="3:3">
      <c r="C24213">
        <f t="shared" si="377"/>
        <v>0</v>
      </c>
    </row>
    <row r="24214" spans="3:3">
      <c r="C24214">
        <f t="shared" si="377"/>
        <v>0</v>
      </c>
    </row>
    <row r="24215" spans="3:3">
      <c r="C24215">
        <f t="shared" si="377"/>
        <v>0</v>
      </c>
    </row>
    <row r="24216" spans="3:3">
      <c r="C24216">
        <f t="shared" si="377"/>
        <v>0</v>
      </c>
    </row>
    <row r="24217" spans="3:3">
      <c r="C24217">
        <f t="shared" si="377"/>
        <v>0</v>
      </c>
    </row>
    <row r="24218" spans="3:3">
      <c r="C24218">
        <f t="shared" si="377"/>
        <v>0</v>
      </c>
    </row>
    <row r="24219" spans="3:3">
      <c r="C24219">
        <f t="shared" si="377"/>
        <v>0</v>
      </c>
    </row>
    <row r="24220" spans="3:3">
      <c r="C24220">
        <f t="shared" si="377"/>
        <v>0</v>
      </c>
    </row>
    <row r="24221" spans="3:3">
      <c r="C24221">
        <f t="shared" si="377"/>
        <v>0</v>
      </c>
    </row>
    <row r="24222" spans="3:3">
      <c r="C24222">
        <f t="shared" si="377"/>
        <v>0</v>
      </c>
    </row>
    <row r="24223" spans="3:3">
      <c r="C24223">
        <f t="shared" si="377"/>
        <v>0</v>
      </c>
    </row>
    <row r="24224" spans="3:3">
      <c r="C24224">
        <f t="shared" si="377"/>
        <v>0</v>
      </c>
    </row>
    <row r="24225" spans="3:3">
      <c r="C24225">
        <f t="shared" si="377"/>
        <v>0</v>
      </c>
    </row>
    <row r="24226" spans="3:3">
      <c r="C24226">
        <f t="shared" si="377"/>
        <v>0</v>
      </c>
    </row>
    <row r="24227" spans="3:3">
      <c r="C24227">
        <f t="shared" si="377"/>
        <v>0</v>
      </c>
    </row>
    <row r="24228" spans="3:3">
      <c r="C24228">
        <f t="shared" si="377"/>
        <v>0</v>
      </c>
    </row>
    <row r="24229" spans="3:3">
      <c r="C24229">
        <f t="shared" si="377"/>
        <v>0</v>
      </c>
    </row>
    <row r="24230" spans="3:3">
      <c r="C24230">
        <f t="shared" si="377"/>
        <v>0</v>
      </c>
    </row>
    <row r="24231" spans="3:3">
      <c r="C24231">
        <f t="shared" si="377"/>
        <v>0</v>
      </c>
    </row>
    <row r="24232" spans="3:3">
      <c r="C24232">
        <f t="shared" si="377"/>
        <v>0</v>
      </c>
    </row>
    <row r="24233" spans="3:3">
      <c r="C24233">
        <f t="shared" si="377"/>
        <v>0</v>
      </c>
    </row>
    <row r="24234" spans="3:3">
      <c r="C24234">
        <f t="shared" si="377"/>
        <v>0</v>
      </c>
    </row>
    <row r="24235" spans="3:3">
      <c r="C24235">
        <f t="shared" si="377"/>
        <v>0</v>
      </c>
    </row>
    <row r="24236" spans="3:3">
      <c r="C24236">
        <f t="shared" si="377"/>
        <v>0</v>
      </c>
    </row>
    <row r="24237" spans="3:3">
      <c r="C24237">
        <f t="shared" si="377"/>
        <v>0</v>
      </c>
    </row>
    <row r="24238" spans="3:3">
      <c r="C24238">
        <f t="shared" si="377"/>
        <v>0</v>
      </c>
    </row>
    <row r="24239" spans="3:3">
      <c r="C24239">
        <f t="shared" si="377"/>
        <v>0</v>
      </c>
    </row>
    <row r="24240" spans="3:3">
      <c r="C24240">
        <f t="shared" si="377"/>
        <v>0</v>
      </c>
    </row>
    <row r="24241" spans="3:3">
      <c r="C24241">
        <f t="shared" si="377"/>
        <v>0</v>
      </c>
    </row>
    <row r="24242" spans="3:3">
      <c r="C24242">
        <f t="shared" si="377"/>
        <v>0</v>
      </c>
    </row>
    <row r="24243" spans="3:3">
      <c r="C24243">
        <f t="shared" si="377"/>
        <v>0</v>
      </c>
    </row>
    <row r="24244" spans="3:3">
      <c r="C24244">
        <f t="shared" si="377"/>
        <v>0</v>
      </c>
    </row>
    <row r="24245" spans="3:3">
      <c r="C24245">
        <f t="shared" si="377"/>
        <v>0</v>
      </c>
    </row>
    <row r="24246" spans="3:3">
      <c r="C24246">
        <f t="shared" si="377"/>
        <v>0</v>
      </c>
    </row>
    <row r="24247" spans="3:3">
      <c r="C24247">
        <f t="shared" si="377"/>
        <v>0</v>
      </c>
    </row>
    <row r="24248" spans="3:3">
      <c r="C24248">
        <f t="shared" si="377"/>
        <v>0</v>
      </c>
    </row>
    <row r="24249" spans="3:3">
      <c r="C24249">
        <f t="shared" si="377"/>
        <v>0</v>
      </c>
    </row>
    <row r="24250" spans="3:3">
      <c r="C24250">
        <f t="shared" si="377"/>
        <v>0</v>
      </c>
    </row>
    <row r="24251" spans="3:3">
      <c r="C24251">
        <f t="shared" si="377"/>
        <v>0</v>
      </c>
    </row>
    <row r="24252" spans="3:3">
      <c r="C24252">
        <f t="shared" si="377"/>
        <v>0</v>
      </c>
    </row>
    <row r="24253" spans="3:3">
      <c r="C24253">
        <f t="shared" si="377"/>
        <v>0</v>
      </c>
    </row>
    <row r="24254" spans="3:3">
      <c r="C24254">
        <f t="shared" si="377"/>
        <v>0</v>
      </c>
    </row>
    <row r="24255" spans="3:3">
      <c r="C24255">
        <f t="shared" si="377"/>
        <v>0</v>
      </c>
    </row>
    <row r="24256" spans="3:3">
      <c r="C24256">
        <f t="shared" si="377"/>
        <v>0</v>
      </c>
    </row>
    <row r="24257" spans="3:3">
      <c r="C24257">
        <f t="shared" si="377"/>
        <v>0</v>
      </c>
    </row>
    <row r="24258" spans="3:3">
      <c r="C24258">
        <f t="shared" si="377"/>
        <v>0</v>
      </c>
    </row>
    <row r="24259" spans="3:3">
      <c r="C24259">
        <f t="shared" si="377"/>
        <v>0</v>
      </c>
    </row>
    <row r="24260" spans="3:3">
      <c r="C24260">
        <f t="shared" ref="C24260:C24323" si="378">IF(A24260="Yes", 1,0)</f>
        <v>0</v>
      </c>
    </row>
    <row r="24261" spans="3:3">
      <c r="C24261">
        <f t="shared" si="378"/>
        <v>0</v>
      </c>
    </row>
    <row r="24262" spans="3:3">
      <c r="C24262">
        <f t="shared" si="378"/>
        <v>0</v>
      </c>
    </row>
    <row r="24263" spans="3:3">
      <c r="C24263">
        <f t="shared" si="378"/>
        <v>0</v>
      </c>
    </row>
    <row r="24264" spans="3:3">
      <c r="C24264">
        <f t="shared" si="378"/>
        <v>0</v>
      </c>
    </row>
    <row r="24265" spans="3:3">
      <c r="C24265">
        <f t="shared" si="378"/>
        <v>0</v>
      </c>
    </row>
    <row r="24266" spans="3:3">
      <c r="C24266">
        <f t="shared" si="378"/>
        <v>0</v>
      </c>
    </row>
    <row r="24267" spans="3:3">
      <c r="C24267">
        <f t="shared" si="378"/>
        <v>0</v>
      </c>
    </row>
    <row r="24268" spans="3:3">
      <c r="C24268">
        <f t="shared" si="378"/>
        <v>0</v>
      </c>
    </row>
    <row r="24269" spans="3:3">
      <c r="C24269">
        <f t="shared" si="378"/>
        <v>0</v>
      </c>
    </row>
    <row r="24270" spans="3:3">
      <c r="C24270">
        <f t="shared" si="378"/>
        <v>0</v>
      </c>
    </row>
    <row r="24271" spans="3:3">
      <c r="C24271">
        <f t="shared" si="378"/>
        <v>0</v>
      </c>
    </row>
    <row r="24272" spans="3:3">
      <c r="C24272">
        <f t="shared" si="378"/>
        <v>0</v>
      </c>
    </row>
    <row r="24273" spans="3:3">
      <c r="C24273">
        <f t="shared" si="378"/>
        <v>0</v>
      </c>
    </row>
    <row r="24274" spans="3:3">
      <c r="C24274">
        <f t="shared" si="378"/>
        <v>0</v>
      </c>
    </row>
    <row r="24275" spans="3:3">
      <c r="C24275">
        <f t="shared" si="378"/>
        <v>0</v>
      </c>
    </row>
    <row r="24276" spans="3:3">
      <c r="C24276">
        <f t="shared" si="378"/>
        <v>0</v>
      </c>
    </row>
    <row r="24277" spans="3:3">
      <c r="C24277">
        <f t="shared" si="378"/>
        <v>0</v>
      </c>
    </row>
    <row r="24278" spans="3:3">
      <c r="C24278">
        <f t="shared" si="378"/>
        <v>0</v>
      </c>
    </row>
    <row r="24279" spans="3:3">
      <c r="C24279">
        <f t="shared" si="378"/>
        <v>0</v>
      </c>
    </row>
    <row r="24280" spans="3:3">
      <c r="C24280">
        <f t="shared" si="378"/>
        <v>0</v>
      </c>
    </row>
    <row r="24281" spans="3:3">
      <c r="C24281">
        <f t="shared" si="378"/>
        <v>0</v>
      </c>
    </row>
    <row r="24282" spans="3:3">
      <c r="C24282">
        <f t="shared" si="378"/>
        <v>0</v>
      </c>
    </row>
    <row r="24283" spans="3:3">
      <c r="C24283">
        <f t="shared" si="378"/>
        <v>0</v>
      </c>
    </row>
    <row r="24284" spans="3:3">
      <c r="C24284">
        <f t="shared" si="378"/>
        <v>0</v>
      </c>
    </row>
    <row r="24285" spans="3:3">
      <c r="C24285">
        <f t="shared" si="378"/>
        <v>0</v>
      </c>
    </row>
    <row r="24286" spans="3:3">
      <c r="C24286">
        <f t="shared" si="378"/>
        <v>0</v>
      </c>
    </row>
    <row r="24287" spans="3:3">
      <c r="C24287">
        <f t="shared" si="378"/>
        <v>0</v>
      </c>
    </row>
    <row r="24288" spans="3:3">
      <c r="C24288">
        <f t="shared" si="378"/>
        <v>0</v>
      </c>
    </row>
    <row r="24289" spans="3:3">
      <c r="C24289">
        <f t="shared" si="378"/>
        <v>0</v>
      </c>
    </row>
    <row r="24290" spans="3:3">
      <c r="C24290">
        <f t="shared" si="378"/>
        <v>0</v>
      </c>
    </row>
    <row r="24291" spans="3:3">
      <c r="C24291">
        <f t="shared" si="378"/>
        <v>0</v>
      </c>
    </row>
    <row r="24292" spans="3:3">
      <c r="C24292">
        <f t="shared" si="378"/>
        <v>0</v>
      </c>
    </row>
    <row r="24293" spans="3:3">
      <c r="C24293">
        <f t="shared" si="378"/>
        <v>0</v>
      </c>
    </row>
    <row r="24294" spans="3:3">
      <c r="C24294">
        <f t="shared" si="378"/>
        <v>0</v>
      </c>
    </row>
    <row r="24295" spans="3:3">
      <c r="C24295">
        <f t="shared" si="378"/>
        <v>0</v>
      </c>
    </row>
    <row r="24296" spans="3:3">
      <c r="C24296">
        <f t="shared" si="378"/>
        <v>0</v>
      </c>
    </row>
    <row r="24297" spans="3:3">
      <c r="C24297">
        <f t="shared" si="378"/>
        <v>0</v>
      </c>
    </row>
    <row r="24298" spans="3:3">
      <c r="C24298">
        <f t="shared" si="378"/>
        <v>0</v>
      </c>
    </row>
    <row r="24299" spans="3:3">
      <c r="C24299">
        <f t="shared" si="378"/>
        <v>0</v>
      </c>
    </row>
    <row r="24300" spans="3:3">
      <c r="C24300">
        <f t="shared" si="378"/>
        <v>0</v>
      </c>
    </row>
    <row r="24301" spans="3:3">
      <c r="C24301">
        <f t="shared" si="378"/>
        <v>0</v>
      </c>
    </row>
    <row r="24302" spans="3:3">
      <c r="C24302">
        <f t="shared" si="378"/>
        <v>0</v>
      </c>
    </row>
    <row r="24303" spans="3:3">
      <c r="C24303">
        <f t="shared" si="378"/>
        <v>0</v>
      </c>
    </row>
    <row r="24304" spans="3:3">
      <c r="C24304">
        <f t="shared" si="378"/>
        <v>0</v>
      </c>
    </row>
    <row r="24305" spans="3:3">
      <c r="C24305">
        <f t="shared" si="378"/>
        <v>0</v>
      </c>
    </row>
    <row r="24306" spans="3:3">
      <c r="C24306">
        <f t="shared" si="378"/>
        <v>0</v>
      </c>
    </row>
    <row r="24307" spans="3:3">
      <c r="C24307">
        <f t="shared" si="378"/>
        <v>0</v>
      </c>
    </row>
    <row r="24308" spans="3:3">
      <c r="C24308">
        <f t="shared" si="378"/>
        <v>0</v>
      </c>
    </row>
    <row r="24309" spans="3:3">
      <c r="C24309">
        <f t="shared" si="378"/>
        <v>0</v>
      </c>
    </row>
    <row r="24310" spans="3:3">
      <c r="C24310">
        <f t="shared" si="378"/>
        <v>0</v>
      </c>
    </row>
    <row r="24311" spans="3:3">
      <c r="C24311">
        <f t="shared" si="378"/>
        <v>0</v>
      </c>
    </row>
    <row r="24312" spans="3:3">
      <c r="C24312">
        <f t="shared" si="378"/>
        <v>0</v>
      </c>
    </row>
    <row r="24313" spans="3:3">
      <c r="C24313">
        <f t="shared" si="378"/>
        <v>0</v>
      </c>
    </row>
    <row r="24314" spans="3:3">
      <c r="C24314">
        <f t="shared" si="378"/>
        <v>0</v>
      </c>
    </row>
    <row r="24315" spans="3:3">
      <c r="C24315">
        <f t="shared" si="378"/>
        <v>0</v>
      </c>
    </row>
    <row r="24316" spans="3:3">
      <c r="C24316">
        <f t="shared" si="378"/>
        <v>0</v>
      </c>
    </row>
    <row r="24317" spans="3:3">
      <c r="C24317">
        <f t="shared" si="378"/>
        <v>0</v>
      </c>
    </row>
    <row r="24318" spans="3:3">
      <c r="C24318">
        <f t="shared" si="378"/>
        <v>0</v>
      </c>
    </row>
    <row r="24319" spans="3:3">
      <c r="C24319">
        <f t="shared" si="378"/>
        <v>0</v>
      </c>
    </row>
    <row r="24320" spans="3:3">
      <c r="C24320">
        <f t="shared" si="378"/>
        <v>0</v>
      </c>
    </row>
    <row r="24321" spans="3:3">
      <c r="C24321">
        <f t="shared" si="378"/>
        <v>0</v>
      </c>
    </row>
    <row r="24322" spans="3:3">
      <c r="C24322">
        <f t="shared" si="378"/>
        <v>0</v>
      </c>
    </row>
    <row r="24323" spans="3:3">
      <c r="C24323">
        <f t="shared" si="378"/>
        <v>0</v>
      </c>
    </row>
    <row r="24324" spans="3:3">
      <c r="C24324">
        <f t="shared" ref="C24324:C24387" si="379">IF(A24324="Yes", 1,0)</f>
        <v>0</v>
      </c>
    </row>
    <row r="24325" spans="3:3">
      <c r="C24325">
        <f t="shared" si="379"/>
        <v>0</v>
      </c>
    </row>
    <row r="24326" spans="3:3">
      <c r="C24326">
        <f t="shared" si="379"/>
        <v>0</v>
      </c>
    </row>
    <row r="24327" spans="3:3">
      <c r="C24327">
        <f t="shared" si="379"/>
        <v>0</v>
      </c>
    </row>
    <row r="24328" spans="3:3">
      <c r="C24328">
        <f t="shared" si="379"/>
        <v>0</v>
      </c>
    </row>
    <row r="24329" spans="3:3">
      <c r="C24329">
        <f t="shared" si="379"/>
        <v>0</v>
      </c>
    </row>
    <row r="24330" spans="3:3">
      <c r="C24330">
        <f t="shared" si="379"/>
        <v>0</v>
      </c>
    </row>
    <row r="24331" spans="3:3">
      <c r="C24331">
        <f t="shared" si="379"/>
        <v>0</v>
      </c>
    </row>
    <row r="24332" spans="3:3">
      <c r="C24332">
        <f t="shared" si="379"/>
        <v>0</v>
      </c>
    </row>
    <row r="24333" spans="3:3">
      <c r="C24333">
        <f t="shared" si="379"/>
        <v>0</v>
      </c>
    </row>
    <row r="24334" spans="3:3">
      <c r="C24334">
        <f t="shared" si="379"/>
        <v>0</v>
      </c>
    </row>
    <row r="24335" spans="3:3">
      <c r="C24335">
        <f t="shared" si="379"/>
        <v>0</v>
      </c>
    </row>
    <row r="24336" spans="3:3">
      <c r="C24336">
        <f t="shared" si="379"/>
        <v>0</v>
      </c>
    </row>
    <row r="24337" spans="3:3">
      <c r="C24337">
        <f t="shared" si="379"/>
        <v>0</v>
      </c>
    </row>
    <row r="24338" spans="3:3">
      <c r="C24338">
        <f t="shared" si="379"/>
        <v>0</v>
      </c>
    </row>
    <row r="24339" spans="3:3">
      <c r="C24339">
        <f t="shared" si="379"/>
        <v>0</v>
      </c>
    </row>
    <row r="24340" spans="3:3">
      <c r="C24340">
        <f t="shared" si="379"/>
        <v>0</v>
      </c>
    </row>
    <row r="24341" spans="3:3">
      <c r="C24341">
        <f t="shared" si="379"/>
        <v>0</v>
      </c>
    </row>
    <row r="24342" spans="3:3">
      <c r="C24342">
        <f t="shared" si="379"/>
        <v>0</v>
      </c>
    </row>
    <row r="24343" spans="3:3">
      <c r="C24343">
        <f t="shared" si="379"/>
        <v>0</v>
      </c>
    </row>
    <row r="24344" spans="3:3">
      <c r="C24344">
        <f t="shared" si="379"/>
        <v>0</v>
      </c>
    </row>
    <row r="24345" spans="3:3">
      <c r="C24345">
        <f t="shared" si="379"/>
        <v>0</v>
      </c>
    </row>
    <row r="24346" spans="3:3">
      <c r="C24346">
        <f t="shared" si="379"/>
        <v>0</v>
      </c>
    </row>
    <row r="24347" spans="3:3">
      <c r="C24347">
        <f t="shared" si="379"/>
        <v>0</v>
      </c>
    </row>
    <row r="24348" spans="3:3">
      <c r="C24348">
        <f t="shared" si="379"/>
        <v>0</v>
      </c>
    </row>
    <row r="24349" spans="3:3">
      <c r="C24349">
        <f t="shared" si="379"/>
        <v>0</v>
      </c>
    </row>
    <row r="24350" spans="3:3">
      <c r="C24350">
        <f t="shared" si="379"/>
        <v>0</v>
      </c>
    </row>
    <row r="24351" spans="3:3">
      <c r="C24351">
        <f t="shared" si="379"/>
        <v>0</v>
      </c>
    </row>
    <row r="24352" spans="3:3">
      <c r="C24352">
        <f t="shared" si="379"/>
        <v>0</v>
      </c>
    </row>
    <row r="24353" spans="3:3">
      <c r="C24353">
        <f t="shared" si="379"/>
        <v>0</v>
      </c>
    </row>
    <row r="24354" spans="3:3">
      <c r="C24354">
        <f t="shared" si="379"/>
        <v>0</v>
      </c>
    </row>
    <row r="24355" spans="3:3">
      <c r="C24355">
        <f t="shared" si="379"/>
        <v>0</v>
      </c>
    </row>
    <row r="24356" spans="3:3">
      <c r="C24356">
        <f t="shared" si="379"/>
        <v>0</v>
      </c>
    </row>
    <row r="24357" spans="3:3">
      <c r="C24357">
        <f t="shared" si="379"/>
        <v>0</v>
      </c>
    </row>
    <row r="24358" spans="3:3">
      <c r="C24358">
        <f t="shared" si="379"/>
        <v>0</v>
      </c>
    </row>
    <row r="24359" spans="3:3">
      <c r="C24359">
        <f t="shared" si="379"/>
        <v>0</v>
      </c>
    </row>
    <row r="24360" spans="3:3">
      <c r="C24360">
        <f t="shared" si="379"/>
        <v>0</v>
      </c>
    </row>
    <row r="24361" spans="3:3">
      <c r="C24361">
        <f t="shared" si="379"/>
        <v>0</v>
      </c>
    </row>
    <row r="24362" spans="3:3">
      <c r="C24362">
        <f t="shared" si="379"/>
        <v>0</v>
      </c>
    </row>
    <row r="24363" spans="3:3">
      <c r="C24363">
        <f t="shared" si="379"/>
        <v>0</v>
      </c>
    </row>
    <row r="24364" spans="3:3">
      <c r="C24364">
        <f t="shared" si="379"/>
        <v>0</v>
      </c>
    </row>
    <row r="24365" spans="3:3">
      <c r="C24365">
        <f t="shared" si="379"/>
        <v>0</v>
      </c>
    </row>
    <row r="24366" spans="3:3">
      <c r="C24366">
        <f t="shared" si="379"/>
        <v>0</v>
      </c>
    </row>
    <row r="24367" spans="3:3">
      <c r="C24367">
        <f t="shared" si="379"/>
        <v>0</v>
      </c>
    </row>
    <row r="24368" spans="3:3">
      <c r="C24368">
        <f t="shared" si="379"/>
        <v>0</v>
      </c>
    </row>
    <row r="24369" spans="3:3">
      <c r="C24369">
        <f t="shared" si="379"/>
        <v>0</v>
      </c>
    </row>
    <row r="24370" spans="3:3">
      <c r="C24370">
        <f t="shared" si="379"/>
        <v>0</v>
      </c>
    </row>
    <row r="24371" spans="3:3">
      <c r="C24371">
        <f t="shared" si="379"/>
        <v>0</v>
      </c>
    </row>
    <row r="24372" spans="3:3">
      <c r="C24372">
        <f t="shared" si="379"/>
        <v>0</v>
      </c>
    </row>
    <row r="24373" spans="3:3">
      <c r="C24373">
        <f t="shared" si="379"/>
        <v>0</v>
      </c>
    </row>
    <row r="24374" spans="3:3">
      <c r="C24374">
        <f t="shared" si="379"/>
        <v>0</v>
      </c>
    </row>
    <row r="24375" spans="3:3">
      <c r="C24375">
        <f t="shared" si="379"/>
        <v>0</v>
      </c>
    </row>
    <row r="24376" spans="3:3">
      <c r="C24376">
        <f t="shared" si="379"/>
        <v>0</v>
      </c>
    </row>
    <row r="24377" spans="3:3">
      <c r="C24377">
        <f t="shared" si="379"/>
        <v>0</v>
      </c>
    </row>
    <row r="24378" spans="3:3">
      <c r="C24378">
        <f t="shared" si="379"/>
        <v>0</v>
      </c>
    </row>
    <row r="24379" spans="3:3">
      <c r="C24379">
        <f t="shared" si="379"/>
        <v>0</v>
      </c>
    </row>
    <row r="24380" spans="3:3">
      <c r="C24380">
        <f t="shared" si="379"/>
        <v>0</v>
      </c>
    </row>
    <row r="24381" spans="3:3">
      <c r="C24381">
        <f t="shared" si="379"/>
        <v>0</v>
      </c>
    </row>
    <row r="24382" spans="3:3">
      <c r="C24382">
        <f t="shared" si="379"/>
        <v>0</v>
      </c>
    </row>
    <row r="24383" spans="3:3">
      <c r="C24383">
        <f t="shared" si="379"/>
        <v>0</v>
      </c>
    </row>
    <row r="24384" spans="3:3">
      <c r="C24384">
        <f t="shared" si="379"/>
        <v>0</v>
      </c>
    </row>
    <row r="24385" spans="3:3">
      <c r="C24385">
        <f t="shared" si="379"/>
        <v>0</v>
      </c>
    </row>
    <row r="24386" spans="3:3">
      <c r="C24386">
        <f t="shared" si="379"/>
        <v>0</v>
      </c>
    </row>
    <row r="24387" spans="3:3">
      <c r="C24387">
        <f t="shared" si="379"/>
        <v>0</v>
      </c>
    </row>
    <row r="24388" spans="3:3">
      <c r="C24388">
        <f t="shared" ref="C24388:C24451" si="380">IF(A24388="Yes", 1,0)</f>
        <v>0</v>
      </c>
    </row>
    <row r="24389" spans="3:3">
      <c r="C24389">
        <f t="shared" si="380"/>
        <v>0</v>
      </c>
    </row>
    <row r="24390" spans="3:3">
      <c r="C24390">
        <f t="shared" si="380"/>
        <v>0</v>
      </c>
    </row>
    <row r="24391" spans="3:3">
      <c r="C24391">
        <f t="shared" si="380"/>
        <v>0</v>
      </c>
    </row>
    <row r="24392" spans="3:3">
      <c r="C24392">
        <f t="shared" si="380"/>
        <v>0</v>
      </c>
    </row>
    <row r="24393" spans="3:3">
      <c r="C24393">
        <f t="shared" si="380"/>
        <v>0</v>
      </c>
    </row>
    <row r="24394" spans="3:3">
      <c r="C24394">
        <f t="shared" si="380"/>
        <v>0</v>
      </c>
    </row>
    <row r="24395" spans="3:3">
      <c r="C24395">
        <f t="shared" si="380"/>
        <v>0</v>
      </c>
    </row>
    <row r="24396" spans="3:3">
      <c r="C24396">
        <f t="shared" si="380"/>
        <v>0</v>
      </c>
    </row>
    <row r="24397" spans="3:3">
      <c r="C24397">
        <f t="shared" si="380"/>
        <v>0</v>
      </c>
    </row>
    <row r="24398" spans="3:3">
      <c r="C24398">
        <f t="shared" si="380"/>
        <v>0</v>
      </c>
    </row>
    <row r="24399" spans="3:3">
      <c r="C24399">
        <f t="shared" si="380"/>
        <v>0</v>
      </c>
    </row>
    <row r="24400" spans="3:3">
      <c r="C24400">
        <f t="shared" si="380"/>
        <v>0</v>
      </c>
    </row>
    <row r="24401" spans="3:3">
      <c r="C24401">
        <f t="shared" si="380"/>
        <v>0</v>
      </c>
    </row>
    <row r="24402" spans="3:3">
      <c r="C24402">
        <f t="shared" si="380"/>
        <v>0</v>
      </c>
    </row>
    <row r="24403" spans="3:3">
      <c r="C24403">
        <f t="shared" si="380"/>
        <v>0</v>
      </c>
    </row>
    <row r="24404" spans="3:3">
      <c r="C24404">
        <f t="shared" si="380"/>
        <v>0</v>
      </c>
    </row>
    <row r="24405" spans="3:3">
      <c r="C24405">
        <f t="shared" si="380"/>
        <v>0</v>
      </c>
    </row>
    <row r="24406" spans="3:3">
      <c r="C24406">
        <f t="shared" si="380"/>
        <v>0</v>
      </c>
    </row>
    <row r="24407" spans="3:3">
      <c r="C24407">
        <f t="shared" si="380"/>
        <v>0</v>
      </c>
    </row>
    <row r="24408" spans="3:3">
      <c r="C24408">
        <f t="shared" si="380"/>
        <v>0</v>
      </c>
    </row>
    <row r="24409" spans="3:3">
      <c r="C24409">
        <f t="shared" si="380"/>
        <v>0</v>
      </c>
    </row>
    <row r="24410" spans="3:3">
      <c r="C24410">
        <f t="shared" si="380"/>
        <v>0</v>
      </c>
    </row>
    <row r="24411" spans="3:3">
      <c r="C24411">
        <f t="shared" si="380"/>
        <v>0</v>
      </c>
    </row>
    <row r="24412" spans="3:3">
      <c r="C24412">
        <f t="shared" si="380"/>
        <v>0</v>
      </c>
    </row>
    <row r="24413" spans="3:3">
      <c r="C24413">
        <f t="shared" si="380"/>
        <v>0</v>
      </c>
    </row>
    <row r="24414" spans="3:3">
      <c r="C24414">
        <f t="shared" si="380"/>
        <v>0</v>
      </c>
    </row>
    <row r="24415" spans="3:3">
      <c r="C24415">
        <f t="shared" si="380"/>
        <v>0</v>
      </c>
    </row>
    <row r="24416" spans="3:3">
      <c r="C24416">
        <f t="shared" si="380"/>
        <v>0</v>
      </c>
    </row>
    <row r="24417" spans="3:3">
      <c r="C24417">
        <f t="shared" si="380"/>
        <v>0</v>
      </c>
    </row>
    <row r="24418" spans="3:3">
      <c r="C24418">
        <f t="shared" si="380"/>
        <v>0</v>
      </c>
    </row>
    <row r="24419" spans="3:3">
      <c r="C24419">
        <f t="shared" si="380"/>
        <v>0</v>
      </c>
    </row>
    <row r="24420" spans="3:3">
      <c r="C24420">
        <f t="shared" si="380"/>
        <v>0</v>
      </c>
    </row>
    <row r="24421" spans="3:3">
      <c r="C24421">
        <f t="shared" si="380"/>
        <v>0</v>
      </c>
    </row>
    <row r="24422" spans="3:3">
      <c r="C24422">
        <f t="shared" si="380"/>
        <v>0</v>
      </c>
    </row>
    <row r="24423" spans="3:3">
      <c r="C24423">
        <f t="shared" si="380"/>
        <v>0</v>
      </c>
    </row>
    <row r="24424" spans="3:3">
      <c r="C24424">
        <f t="shared" si="380"/>
        <v>0</v>
      </c>
    </row>
    <row r="24425" spans="3:3">
      <c r="C24425">
        <f t="shared" si="380"/>
        <v>0</v>
      </c>
    </row>
    <row r="24426" spans="3:3">
      <c r="C24426">
        <f t="shared" si="380"/>
        <v>0</v>
      </c>
    </row>
    <row r="24427" spans="3:3">
      <c r="C24427">
        <f t="shared" si="380"/>
        <v>0</v>
      </c>
    </row>
    <row r="24428" spans="3:3">
      <c r="C24428">
        <f t="shared" si="380"/>
        <v>0</v>
      </c>
    </row>
    <row r="24429" spans="3:3">
      <c r="C24429">
        <f t="shared" si="380"/>
        <v>0</v>
      </c>
    </row>
    <row r="24430" spans="3:3">
      <c r="C24430">
        <f t="shared" si="380"/>
        <v>0</v>
      </c>
    </row>
    <row r="24431" spans="3:3">
      <c r="C24431">
        <f t="shared" si="380"/>
        <v>0</v>
      </c>
    </row>
    <row r="24432" spans="3:3">
      <c r="C24432">
        <f t="shared" si="380"/>
        <v>0</v>
      </c>
    </row>
    <row r="24433" spans="3:3">
      <c r="C24433">
        <f t="shared" si="380"/>
        <v>0</v>
      </c>
    </row>
    <row r="24434" spans="3:3">
      <c r="C24434">
        <f t="shared" si="380"/>
        <v>0</v>
      </c>
    </row>
    <row r="24435" spans="3:3">
      <c r="C24435">
        <f t="shared" si="380"/>
        <v>0</v>
      </c>
    </row>
    <row r="24436" spans="3:3">
      <c r="C24436">
        <f t="shared" si="380"/>
        <v>0</v>
      </c>
    </row>
    <row r="24437" spans="3:3">
      <c r="C24437">
        <f t="shared" si="380"/>
        <v>0</v>
      </c>
    </row>
    <row r="24438" spans="3:3">
      <c r="C24438">
        <f t="shared" si="380"/>
        <v>0</v>
      </c>
    </row>
    <row r="24439" spans="3:3">
      <c r="C24439">
        <f t="shared" si="380"/>
        <v>0</v>
      </c>
    </row>
    <row r="24440" spans="3:3">
      <c r="C24440">
        <f t="shared" si="380"/>
        <v>0</v>
      </c>
    </row>
    <row r="24441" spans="3:3">
      <c r="C24441">
        <f t="shared" si="380"/>
        <v>0</v>
      </c>
    </row>
    <row r="24442" spans="3:3">
      <c r="C24442">
        <f t="shared" si="380"/>
        <v>0</v>
      </c>
    </row>
    <row r="24443" spans="3:3">
      <c r="C24443">
        <f t="shared" si="380"/>
        <v>0</v>
      </c>
    </row>
    <row r="24444" spans="3:3">
      <c r="C24444">
        <f t="shared" si="380"/>
        <v>0</v>
      </c>
    </row>
    <row r="24445" spans="3:3">
      <c r="C24445">
        <f t="shared" si="380"/>
        <v>0</v>
      </c>
    </row>
    <row r="24446" spans="3:3">
      <c r="C24446">
        <f t="shared" si="380"/>
        <v>0</v>
      </c>
    </row>
    <row r="24447" spans="3:3">
      <c r="C24447">
        <f t="shared" si="380"/>
        <v>0</v>
      </c>
    </row>
    <row r="24448" spans="3:3">
      <c r="C24448">
        <f t="shared" si="380"/>
        <v>0</v>
      </c>
    </row>
    <row r="24449" spans="3:3">
      <c r="C24449">
        <f t="shared" si="380"/>
        <v>0</v>
      </c>
    </row>
    <row r="24450" spans="3:3">
      <c r="C24450">
        <f t="shared" si="380"/>
        <v>0</v>
      </c>
    </row>
    <row r="24451" spans="3:3">
      <c r="C24451">
        <f t="shared" si="380"/>
        <v>0</v>
      </c>
    </row>
    <row r="24452" spans="3:3">
      <c r="C24452">
        <f t="shared" ref="C24452:C24515" si="381">IF(A24452="Yes", 1,0)</f>
        <v>0</v>
      </c>
    </row>
    <row r="24453" spans="3:3">
      <c r="C24453">
        <f t="shared" si="381"/>
        <v>0</v>
      </c>
    </row>
    <row r="24454" spans="3:3">
      <c r="C24454">
        <f t="shared" si="381"/>
        <v>0</v>
      </c>
    </row>
    <row r="24455" spans="3:3">
      <c r="C24455">
        <f t="shared" si="381"/>
        <v>0</v>
      </c>
    </row>
    <row r="24456" spans="3:3">
      <c r="C24456">
        <f t="shared" si="381"/>
        <v>0</v>
      </c>
    </row>
    <row r="24457" spans="3:3">
      <c r="C24457">
        <f t="shared" si="381"/>
        <v>0</v>
      </c>
    </row>
    <row r="24458" spans="3:3">
      <c r="C24458">
        <f t="shared" si="381"/>
        <v>0</v>
      </c>
    </row>
    <row r="24459" spans="3:3">
      <c r="C24459">
        <f t="shared" si="381"/>
        <v>0</v>
      </c>
    </row>
    <row r="24460" spans="3:3">
      <c r="C24460">
        <f t="shared" si="381"/>
        <v>0</v>
      </c>
    </row>
    <row r="24461" spans="3:3">
      <c r="C24461">
        <f t="shared" si="381"/>
        <v>0</v>
      </c>
    </row>
    <row r="24462" spans="3:3">
      <c r="C24462">
        <f t="shared" si="381"/>
        <v>0</v>
      </c>
    </row>
    <row r="24463" spans="3:3">
      <c r="C24463">
        <f t="shared" si="381"/>
        <v>0</v>
      </c>
    </row>
    <row r="24464" spans="3:3">
      <c r="C24464">
        <f t="shared" si="381"/>
        <v>0</v>
      </c>
    </row>
    <row r="24465" spans="3:3">
      <c r="C24465">
        <f t="shared" si="381"/>
        <v>0</v>
      </c>
    </row>
    <row r="24466" spans="3:3">
      <c r="C24466">
        <f t="shared" si="381"/>
        <v>0</v>
      </c>
    </row>
    <row r="24467" spans="3:3">
      <c r="C24467">
        <f t="shared" si="381"/>
        <v>0</v>
      </c>
    </row>
    <row r="24468" spans="3:3">
      <c r="C24468">
        <f t="shared" si="381"/>
        <v>0</v>
      </c>
    </row>
    <row r="24469" spans="3:3">
      <c r="C24469">
        <f t="shared" si="381"/>
        <v>0</v>
      </c>
    </row>
    <row r="24470" spans="3:3">
      <c r="C24470">
        <f t="shared" si="381"/>
        <v>0</v>
      </c>
    </row>
    <row r="24471" spans="3:3">
      <c r="C24471">
        <f t="shared" si="381"/>
        <v>0</v>
      </c>
    </row>
    <row r="24472" spans="3:3">
      <c r="C24472">
        <f t="shared" si="381"/>
        <v>0</v>
      </c>
    </row>
    <row r="24473" spans="3:3">
      <c r="C24473">
        <f t="shared" si="381"/>
        <v>0</v>
      </c>
    </row>
    <row r="24474" spans="3:3">
      <c r="C24474">
        <f t="shared" si="381"/>
        <v>0</v>
      </c>
    </row>
    <row r="24475" spans="3:3">
      <c r="C24475">
        <f t="shared" si="381"/>
        <v>0</v>
      </c>
    </row>
    <row r="24476" spans="3:3">
      <c r="C24476">
        <f t="shared" si="381"/>
        <v>0</v>
      </c>
    </row>
    <row r="24477" spans="3:3">
      <c r="C24477">
        <f t="shared" si="381"/>
        <v>0</v>
      </c>
    </row>
    <row r="24478" spans="3:3">
      <c r="C24478">
        <f t="shared" si="381"/>
        <v>0</v>
      </c>
    </row>
    <row r="24479" spans="3:3">
      <c r="C24479">
        <f t="shared" si="381"/>
        <v>0</v>
      </c>
    </row>
    <row r="24480" spans="3:3">
      <c r="C24480">
        <f t="shared" si="381"/>
        <v>0</v>
      </c>
    </row>
    <row r="24481" spans="3:3">
      <c r="C24481">
        <f t="shared" si="381"/>
        <v>0</v>
      </c>
    </row>
    <row r="24482" spans="3:3">
      <c r="C24482">
        <f t="shared" si="381"/>
        <v>0</v>
      </c>
    </row>
    <row r="24483" spans="3:3">
      <c r="C24483">
        <f t="shared" si="381"/>
        <v>0</v>
      </c>
    </row>
    <row r="24484" spans="3:3">
      <c r="C24484">
        <f t="shared" si="381"/>
        <v>0</v>
      </c>
    </row>
    <row r="24485" spans="3:3">
      <c r="C24485">
        <f t="shared" si="381"/>
        <v>0</v>
      </c>
    </row>
    <row r="24486" spans="3:3">
      <c r="C24486">
        <f t="shared" si="381"/>
        <v>0</v>
      </c>
    </row>
    <row r="24487" spans="3:3">
      <c r="C24487">
        <f t="shared" si="381"/>
        <v>0</v>
      </c>
    </row>
    <row r="24488" spans="3:3">
      <c r="C24488">
        <f t="shared" si="381"/>
        <v>0</v>
      </c>
    </row>
    <row r="24489" spans="3:3">
      <c r="C24489">
        <f t="shared" si="381"/>
        <v>0</v>
      </c>
    </row>
    <row r="24490" spans="3:3">
      <c r="C24490">
        <f t="shared" si="381"/>
        <v>0</v>
      </c>
    </row>
    <row r="24491" spans="3:3">
      <c r="C24491">
        <f t="shared" si="381"/>
        <v>0</v>
      </c>
    </row>
    <row r="24492" spans="3:3">
      <c r="C24492">
        <f t="shared" si="381"/>
        <v>0</v>
      </c>
    </row>
    <row r="24493" spans="3:3">
      <c r="C24493">
        <f t="shared" si="381"/>
        <v>0</v>
      </c>
    </row>
    <row r="24494" spans="3:3">
      <c r="C24494">
        <f t="shared" si="381"/>
        <v>0</v>
      </c>
    </row>
    <row r="24495" spans="3:3">
      <c r="C24495">
        <f t="shared" si="381"/>
        <v>0</v>
      </c>
    </row>
    <row r="24496" spans="3:3">
      <c r="C24496">
        <f t="shared" si="381"/>
        <v>0</v>
      </c>
    </row>
    <row r="24497" spans="3:3">
      <c r="C24497">
        <f t="shared" si="381"/>
        <v>0</v>
      </c>
    </row>
    <row r="24498" spans="3:3">
      <c r="C24498">
        <f t="shared" si="381"/>
        <v>0</v>
      </c>
    </row>
    <row r="24499" spans="3:3">
      <c r="C24499">
        <f t="shared" si="381"/>
        <v>0</v>
      </c>
    </row>
    <row r="24500" spans="3:3">
      <c r="C24500">
        <f t="shared" si="381"/>
        <v>0</v>
      </c>
    </row>
    <row r="24501" spans="3:3">
      <c r="C24501">
        <f t="shared" si="381"/>
        <v>0</v>
      </c>
    </row>
    <row r="24502" spans="3:3">
      <c r="C24502">
        <f t="shared" si="381"/>
        <v>0</v>
      </c>
    </row>
    <row r="24503" spans="3:3">
      <c r="C24503">
        <f t="shared" si="381"/>
        <v>0</v>
      </c>
    </row>
    <row r="24504" spans="3:3">
      <c r="C24504">
        <f t="shared" si="381"/>
        <v>0</v>
      </c>
    </row>
    <row r="24505" spans="3:3">
      <c r="C24505">
        <f t="shared" si="381"/>
        <v>0</v>
      </c>
    </row>
    <row r="24506" spans="3:3">
      <c r="C24506">
        <f t="shared" si="381"/>
        <v>0</v>
      </c>
    </row>
    <row r="24507" spans="3:3">
      <c r="C24507">
        <f t="shared" si="381"/>
        <v>0</v>
      </c>
    </row>
    <row r="24508" spans="3:3">
      <c r="C24508">
        <f t="shared" si="381"/>
        <v>0</v>
      </c>
    </row>
    <row r="24509" spans="3:3">
      <c r="C24509">
        <f t="shared" si="381"/>
        <v>0</v>
      </c>
    </row>
    <row r="24510" spans="3:3">
      <c r="C24510">
        <f t="shared" si="381"/>
        <v>0</v>
      </c>
    </row>
    <row r="24511" spans="3:3">
      <c r="C24511">
        <f t="shared" si="381"/>
        <v>0</v>
      </c>
    </row>
    <row r="24512" spans="3:3">
      <c r="C24512">
        <f t="shared" si="381"/>
        <v>0</v>
      </c>
    </row>
    <row r="24513" spans="3:3">
      <c r="C24513">
        <f t="shared" si="381"/>
        <v>0</v>
      </c>
    </row>
    <row r="24514" spans="3:3">
      <c r="C24514">
        <f t="shared" si="381"/>
        <v>0</v>
      </c>
    </row>
    <row r="24515" spans="3:3">
      <c r="C24515">
        <f t="shared" si="381"/>
        <v>0</v>
      </c>
    </row>
    <row r="24516" spans="3:3">
      <c r="C24516">
        <f t="shared" ref="C24516:C24579" si="382">IF(A24516="Yes", 1,0)</f>
        <v>0</v>
      </c>
    </row>
    <row r="24517" spans="3:3">
      <c r="C24517">
        <f t="shared" si="382"/>
        <v>0</v>
      </c>
    </row>
    <row r="24518" spans="3:3">
      <c r="C24518">
        <f t="shared" si="382"/>
        <v>0</v>
      </c>
    </row>
    <row r="24519" spans="3:3">
      <c r="C24519">
        <f t="shared" si="382"/>
        <v>0</v>
      </c>
    </row>
    <row r="24520" spans="3:3">
      <c r="C24520">
        <f t="shared" si="382"/>
        <v>0</v>
      </c>
    </row>
    <row r="24521" spans="3:3">
      <c r="C24521">
        <f t="shared" si="382"/>
        <v>0</v>
      </c>
    </row>
    <row r="24522" spans="3:3">
      <c r="C24522">
        <f t="shared" si="382"/>
        <v>0</v>
      </c>
    </row>
    <row r="24523" spans="3:3">
      <c r="C24523">
        <f t="shared" si="382"/>
        <v>0</v>
      </c>
    </row>
    <row r="24524" spans="3:3">
      <c r="C24524">
        <f t="shared" si="382"/>
        <v>0</v>
      </c>
    </row>
    <row r="24525" spans="3:3">
      <c r="C24525">
        <f t="shared" si="382"/>
        <v>0</v>
      </c>
    </row>
    <row r="24526" spans="3:3">
      <c r="C24526">
        <f t="shared" si="382"/>
        <v>0</v>
      </c>
    </row>
    <row r="24527" spans="3:3">
      <c r="C24527">
        <f t="shared" si="382"/>
        <v>0</v>
      </c>
    </row>
    <row r="24528" spans="3:3">
      <c r="C24528">
        <f t="shared" si="382"/>
        <v>0</v>
      </c>
    </row>
    <row r="24529" spans="3:3">
      <c r="C24529">
        <f t="shared" si="382"/>
        <v>0</v>
      </c>
    </row>
    <row r="24530" spans="3:3">
      <c r="C24530">
        <f t="shared" si="382"/>
        <v>0</v>
      </c>
    </row>
    <row r="24531" spans="3:3">
      <c r="C24531">
        <f t="shared" si="382"/>
        <v>0</v>
      </c>
    </row>
    <row r="24532" spans="3:3">
      <c r="C24532">
        <f t="shared" si="382"/>
        <v>0</v>
      </c>
    </row>
    <row r="24533" spans="3:3">
      <c r="C24533">
        <f t="shared" si="382"/>
        <v>0</v>
      </c>
    </row>
    <row r="24534" spans="3:3">
      <c r="C24534">
        <f t="shared" si="382"/>
        <v>0</v>
      </c>
    </row>
    <row r="24535" spans="3:3">
      <c r="C24535">
        <f t="shared" si="382"/>
        <v>0</v>
      </c>
    </row>
    <row r="24536" spans="3:3">
      <c r="C24536">
        <f t="shared" si="382"/>
        <v>0</v>
      </c>
    </row>
    <row r="24537" spans="3:3">
      <c r="C24537">
        <f t="shared" si="382"/>
        <v>0</v>
      </c>
    </row>
    <row r="24538" spans="3:3">
      <c r="C24538">
        <f t="shared" si="382"/>
        <v>0</v>
      </c>
    </row>
    <row r="24539" spans="3:3">
      <c r="C24539">
        <f t="shared" si="382"/>
        <v>0</v>
      </c>
    </row>
    <row r="24540" spans="3:3">
      <c r="C24540">
        <f t="shared" si="382"/>
        <v>0</v>
      </c>
    </row>
    <row r="24541" spans="3:3">
      <c r="C24541">
        <f t="shared" si="382"/>
        <v>0</v>
      </c>
    </row>
    <row r="24542" spans="3:3">
      <c r="C24542">
        <f t="shared" si="382"/>
        <v>0</v>
      </c>
    </row>
    <row r="24543" spans="3:3">
      <c r="C24543">
        <f t="shared" si="382"/>
        <v>0</v>
      </c>
    </row>
    <row r="24544" spans="3:3">
      <c r="C24544">
        <f t="shared" si="382"/>
        <v>0</v>
      </c>
    </row>
    <row r="24545" spans="3:3">
      <c r="C24545">
        <f t="shared" si="382"/>
        <v>0</v>
      </c>
    </row>
    <row r="24546" spans="3:3">
      <c r="C24546">
        <f t="shared" si="382"/>
        <v>0</v>
      </c>
    </row>
    <row r="24547" spans="3:3">
      <c r="C24547">
        <f t="shared" si="382"/>
        <v>0</v>
      </c>
    </row>
    <row r="24548" spans="3:3">
      <c r="C24548">
        <f t="shared" si="382"/>
        <v>0</v>
      </c>
    </row>
    <row r="24549" spans="3:3">
      <c r="C24549">
        <f t="shared" si="382"/>
        <v>0</v>
      </c>
    </row>
    <row r="24550" spans="3:3">
      <c r="C24550">
        <f t="shared" si="382"/>
        <v>0</v>
      </c>
    </row>
    <row r="24551" spans="3:3">
      <c r="C24551">
        <f t="shared" si="382"/>
        <v>0</v>
      </c>
    </row>
    <row r="24552" spans="3:3">
      <c r="C24552">
        <f t="shared" si="382"/>
        <v>0</v>
      </c>
    </row>
    <row r="24553" spans="3:3">
      <c r="C24553">
        <f t="shared" si="382"/>
        <v>0</v>
      </c>
    </row>
    <row r="24554" spans="3:3">
      <c r="C24554">
        <f t="shared" si="382"/>
        <v>0</v>
      </c>
    </row>
    <row r="24555" spans="3:3">
      <c r="C24555">
        <f t="shared" si="382"/>
        <v>0</v>
      </c>
    </row>
    <row r="24556" spans="3:3">
      <c r="C24556">
        <f t="shared" si="382"/>
        <v>0</v>
      </c>
    </row>
    <row r="24557" spans="3:3">
      <c r="C24557">
        <f t="shared" si="382"/>
        <v>0</v>
      </c>
    </row>
    <row r="24558" spans="3:3">
      <c r="C24558">
        <f t="shared" si="382"/>
        <v>0</v>
      </c>
    </row>
    <row r="24559" spans="3:3">
      <c r="C24559">
        <f t="shared" si="382"/>
        <v>0</v>
      </c>
    </row>
    <row r="24560" spans="3:3">
      <c r="C24560">
        <f t="shared" si="382"/>
        <v>0</v>
      </c>
    </row>
    <row r="24561" spans="3:3">
      <c r="C24561">
        <f t="shared" si="382"/>
        <v>0</v>
      </c>
    </row>
    <row r="24562" spans="3:3">
      <c r="C24562">
        <f t="shared" si="382"/>
        <v>0</v>
      </c>
    </row>
    <row r="24563" spans="3:3">
      <c r="C24563">
        <f t="shared" si="382"/>
        <v>0</v>
      </c>
    </row>
    <row r="24564" spans="3:3">
      <c r="C24564">
        <f t="shared" si="382"/>
        <v>0</v>
      </c>
    </row>
    <row r="24565" spans="3:3">
      <c r="C24565">
        <f t="shared" si="382"/>
        <v>0</v>
      </c>
    </row>
    <row r="24566" spans="3:3">
      <c r="C24566">
        <f t="shared" si="382"/>
        <v>0</v>
      </c>
    </row>
    <row r="24567" spans="3:3">
      <c r="C24567">
        <f t="shared" si="382"/>
        <v>0</v>
      </c>
    </row>
    <row r="24568" spans="3:3">
      <c r="C24568">
        <f t="shared" si="382"/>
        <v>0</v>
      </c>
    </row>
    <row r="24569" spans="3:3">
      <c r="C24569">
        <f t="shared" si="382"/>
        <v>0</v>
      </c>
    </row>
    <row r="24570" spans="3:3">
      <c r="C24570">
        <f t="shared" si="382"/>
        <v>0</v>
      </c>
    </row>
    <row r="24571" spans="3:3">
      <c r="C24571">
        <f t="shared" si="382"/>
        <v>0</v>
      </c>
    </row>
    <row r="24572" spans="3:3">
      <c r="C24572">
        <f t="shared" si="382"/>
        <v>0</v>
      </c>
    </row>
    <row r="24573" spans="3:3">
      <c r="C24573">
        <f t="shared" si="382"/>
        <v>0</v>
      </c>
    </row>
    <row r="24574" spans="3:3">
      <c r="C24574">
        <f t="shared" si="382"/>
        <v>0</v>
      </c>
    </row>
    <row r="24575" spans="3:3">
      <c r="C24575">
        <f t="shared" si="382"/>
        <v>0</v>
      </c>
    </row>
    <row r="24576" spans="3:3">
      <c r="C24576">
        <f t="shared" si="382"/>
        <v>0</v>
      </c>
    </row>
    <row r="24577" spans="3:3">
      <c r="C24577">
        <f t="shared" si="382"/>
        <v>0</v>
      </c>
    </row>
    <row r="24578" spans="3:3">
      <c r="C24578">
        <f t="shared" si="382"/>
        <v>0</v>
      </c>
    </row>
    <row r="24579" spans="3:3">
      <c r="C24579">
        <f t="shared" si="382"/>
        <v>0</v>
      </c>
    </row>
    <row r="24580" spans="3:3">
      <c r="C24580">
        <f t="shared" ref="C24580:C24643" si="383">IF(A24580="Yes", 1,0)</f>
        <v>0</v>
      </c>
    </row>
    <row r="24581" spans="3:3">
      <c r="C24581">
        <f t="shared" si="383"/>
        <v>0</v>
      </c>
    </row>
    <row r="24582" spans="3:3">
      <c r="C24582">
        <f t="shared" si="383"/>
        <v>0</v>
      </c>
    </row>
    <row r="24583" spans="3:3">
      <c r="C24583">
        <f t="shared" si="383"/>
        <v>0</v>
      </c>
    </row>
    <row r="24584" spans="3:3">
      <c r="C24584">
        <f t="shared" si="383"/>
        <v>0</v>
      </c>
    </row>
    <row r="24585" spans="3:3">
      <c r="C24585">
        <f t="shared" si="383"/>
        <v>0</v>
      </c>
    </row>
    <row r="24586" spans="3:3">
      <c r="C24586">
        <f t="shared" si="383"/>
        <v>0</v>
      </c>
    </row>
    <row r="24587" spans="3:3">
      <c r="C24587">
        <f t="shared" si="383"/>
        <v>0</v>
      </c>
    </row>
    <row r="24588" spans="3:3">
      <c r="C24588">
        <f t="shared" si="383"/>
        <v>0</v>
      </c>
    </row>
    <row r="24589" spans="3:3">
      <c r="C24589">
        <f t="shared" si="383"/>
        <v>0</v>
      </c>
    </row>
    <row r="24590" spans="3:3">
      <c r="C24590">
        <f t="shared" si="383"/>
        <v>0</v>
      </c>
    </row>
    <row r="24591" spans="3:3">
      <c r="C24591">
        <f t="shared" si="383"/>
        <v>0</v>
      </c>
    </row>
    <row r="24592" spans="3:3">
      <c r="C24592">
        <f t="shared" si="383"/>
        <v>0</v>
      </c>
    </row>
    <row r="24593" spans="3:3">
      <c r="C24593">
        <f t="shared" si="383"/>
        <v>0</v>
      </c>
    </row>
    <row r="24594" spans="3:3">
      <c r="C24594">
        <f t="shared" si="383"/>
        <v>0</v>
      </c>
    </row>
    <row r="24595" spans="3:3">
      <c r="C24595">
        <f t="shared" si="383"/>
        <v>0</v>
      </c>
    </row>
    <row r="24596" spans="3:3">
      <c r="C24596">
        <f t="shared" si="383"/>
        <v>0</v>
      </c>
    </row>
    <row r="24597" spans="3:3">
      <c r="C24597">
        <f t="shared" si="383"/>
        <v>0</v>
      </c>
    </row>
    <row r="24598" spans="3:3">
      <c r="C24598">
        <f t="shared" si="383"/>
        <v>0</v>
      </c>
    </row>
    <row r="24599" spans="3:3">
      <c r="C24599">
        <f t="shared" si="383"/>
        <v>0</v>
      </c>
    </row>
    <row r="24600" spans="3:3">
      <c r="C24600">
        <f t="shared" si="383"/>
        <v>0</v>
      </c>
    </row>
    <row r="24601" spans="3:3">
      <c r="C24601">
        <f t="shared" si="383"/>
        <v>0</v>
      </c>
    </row>
    <row r="24602" spans="3:3">
      <c r="C24602">
        <f t="shared" si="383"/>
        <v>0</v>
      </c>
    </row>
    <row r="24603" spans="3:3">
      <c r="C24603">
        <f t="shared" si="383"/>
        <v>0</v>
      </c>
    </row>
    <row r="24604" spans="3:3">
      <c r="C24604">
        <f t="shared" si="383"/>
        <v>0</v>
      </c>
    </row>
    <row r="24605" spans="3:3">
      <c r="C24605">
        <f t="shared" si="383"/>
        <v>0</v>
      </c>
    </row>
    <row r="24606" spans="3:3">
      <c r="C24606">
        <f t="shared" si="383"/>
        <v>0</v>
      </c>
    </row>
    <row r="24607" spans="3:3">
      <c r="C24607">
        <f t="shared" si="383"/>
        <v>0</v>
      </c>
    </row>
    <row r="24608" spans="3:3">
      <c r="C24608">
        <f t="shared" si="383"/>
        <v>0</v>
      </c>
    </row>
    <row r="24609" spans="3:3">
      <c r="C24609">
        <f t="shared" si="383"/>
        <v>0</v>
      </c>
    </row>
    <row r="24610" spans="3:3">
      <c r="C24610">
        <f t="shared" si="383"/>
        <v>0</v>
      </c>
    </row>
    <row r="24611" spans="3:3">
      <c r="C24611">
        <f t="shared" si="383"/>
        <v>0</v>
      </c>
    </row>
    <row r="24612" spans="3:3">
      <c r="C24612">
        <f t="shared" si="383"/>
        <v>0</v>
      </c>
    </row>
    <row r="24613" spans="3:3">
      <c r="C24613">
        <f t="shared" si="383"/>
        <v>0</v>
      </c>
    </row>
    <row r="24614" spans="3:3">
      <c r="C24614">
        <f t="shared" si="383"/>
        <v>0</v>
      </c>
    </row>
    <row r="24615" spans="3:3">
      <c r="C24615">
        <f t="shared" si="383"/>
        <v>0</v>
      </c>
    </row>
    <row r="24616" spans="3:3">
      <c r="C24616">
        <f t="shared" si="383"/>
        <v>0</v>
      </c>
    </row>
    <row r="24617" spans="3:3">
      <c r="C24617">
        <f t="shared" si="383"/>
        <v>0</v>
      </c>
    </row>
    <row r="24618" spans="3:3">
      <c r="C24618">
        <f t="shared" si="383"/>
        <v>0</v>
      </c>
    </row>
    <row r="24619" spans="3:3">
      <c r="C24619">
        <f t="shared" si="383"/>
        <v>0</v>
      </c>
    </row>
    <row r="24620" spans="3:3">
      <c r="C24620">
        <f t="shared" si="383"/>
        <v>0</v>
      </c>
    </row>
    <row r="24621" spans="3:3">
      <c r="C24621">
        <f t="shared" si="383"/>
        <v>0</v>
      </c>
    </row>
    <row r="24622" spans="3:3">
      <c r="C24622">
        <f t="shared" si="383"/>
        <v>0</v>
      </c>
    </row>
    <row r="24623" spans="3:3">
      <c r="C24623">
        <f t="shared" si="383"/>
        <v>0</v>
      </c>
    </row>
    <row r="24624" spans="3:3">
      <c r="C24624">
        <f t="shared" si="383"/>
        <v>0</v>
      </c>
    </row>
    <row r="24625" spans="3:3">
      <c r="C24625">
        <f t="shared" si="383"/>
        <v>0</v>
      </c>
    </row>
    <row r="24626" spans="3:3">
      <c r="C24626">
        <f t="shared" si="383"/>
        <v>0</v>
      </c>
    </row>
    <row r="24627" spans="3:3">
      <c r="C24627">
        <f t="shared" si="383"/>
        <v>0</v>
      </c>
    </row>
    <row r="24628" spans="3:3">
      <c r="C24628">
        <f t="shared" si="383"/>
        <v>0</v>
      </c>
    </row>
    <row r="24629" spans="3:3">
      <c r="C24629">
        <f t="shared" si="383"/>
        <v>0</v>
      </c>
    </row>
    <row r="24630" spans="3:3">
      <c r="C24630">
        <f t="shared" si="383"/>
        <v>0</v>
      </c>
    </row>
    <row r="24631" spans="3:3">
      <c r="C24631">
        <f t="shared" si="383"/>
        <v>0</v>
      </c>
    </row>
    <row r="24632" spans="3:3">
      <c r="C24632">
        <f t="shared" si="383"/>
        <v>0</v>
      </c>
    </row>
    <row r="24633" spans="3:3">
      <c r="C24633">
        <f t="shared" si="383"/>
        <v>0</v>
      </c>
    </row>
    <row r="24634" spans="3:3">
      <c r="C24634">
        <f t="shared" si="383"/>
        <v>0</v>
      </c>
    </row>
    <row r="24635" spans="3:3">
      <c r="C24635">
        <f t="shared" si="383"/>
        <v>0</v>
      </c>
    </row>
    <row r="24636" spans="3:3">
      <c r="C24636">
        <f t="shared" si="383"/>
        <v>0</v>
      </c>
    </row>
    <row r="24637" spans="3:3">
      <c r="C24637">
        <f t="shared" si="383"/>
        <v>0</v>
      </c>
    </row>
    <row r="24638" spans="3:3">
      <c r="C24638">
        <f t="shared" si="383"/>
        <v>0</v>
      </c>
    </row>
    <row r="24639" spans="3:3">
      <c r="C24639">
        <f t="shared" si="383"/>
        <v>0</v>
      </c>
    </row>
    <row r="24640" spans="3:3">
      <c r="C24640">
        <f t="shared" si="383"/>
        <v>0</v>
      </c>
    </row>
    <row r="24641" spans="3:3">
      <c r="C24641">
        <f t="shared" si="383"/>
        <v>0</v>
      </c>
    </row>
    <row r="24642" spans="3:3">
      <c r="C24642">
        <f t="shared" si="383"/>
        <v>0</v>
      </c>
    </row>
    <row r="24643" spans="3:3">
      <c r="C24643">
        <f t="shared" si="383"/>
        <v>0</v>
      </c>
    </row>
    <row r="24644" spans="3:3">
      <c r="C24644">
        <f t="shared" ref="C24644:C24707" si="384">IF(A24644="Yes", 1,0)</f>
        <v>0</v>
      </c>
    </row>
    <row r="24645" spans="3:3">
      <c r="C24645">
        <f t="shared" si="384"/>
        <v>0</v>
      </c>
    </row>
    <row r="24646" spans="3:3">
      <c r="C24646">
        <f t="shared" si="384"/>
        <v>0</v>
      </c>
    </row>
    <row r="24647" spans="3:3">
      <c r="C24647">
        <f t="shared" si="384"/>
        <v>0</v>
      </c>
    </row>
    <row r="24648" spans="3:3">
      <c r="C24648">
        <f t="shared" si="384"/>
        <v>0</v>
      </c>
    </row>
    <row r="24649" spans="3:3">
      <c r="C24649">
        <f t="shared" si="384"/>
        <v>0</v>
      </c>
    </row>
    <row r="24650" spans="3:3">
      <c r="C24650">
        <f t="shared" si="384"/>
        <v>0</v>
      </c>
    </row>
    <row r="24651" spans="3:3">
      <c r="C24651">
        <f t="shared" si="384"/>
        <v>0</v>
      </c>
    </row>
    <row r="24652" spans="3:3">
      <c r="C24652">
        <f t="shared" si="384"/>
        <v>0</v>
      </c>
    </row>
    <row r="24653" spans="3:3">
      <c r="C24653">
        <f t="shared" si="384"/>
        <v>0</v>
      </c>
    </row>
    <row r="24654" spans="3:3">
      <c r="C24654">
        <f t="shared" si="384"/>
        <v>0</v>
      </c>
    </row>
    <row r="24655" spans="3:3">
      <c r="C24655">
        <f t="shared" si="384"/>
        <v>0</v>
      </c>
    </row>
    <row r="24656" spans="3:3">
      <c r="C24656">
        <f t="shared" si="384"/>
        <v>0</v>
      </c>
    </row>
    <row r="24657" spans="3:3">
      <c r="C24657">
        <f t="shared" si="384"/>
        <v>0</v>
      </c>
    </row>
    <row r="24658" spans="3:3">
      <c r="C24658">
        <f t="shared" si="384"/>
        <v>0</v>
      </c>
    </row>
    <row r="24659" spans="3:3">
      <c r="C24659">
        <f t="shared" si="384"/>
        <v>0</v>
      </c>
    </row>
    <row r="24660" spans="3:3">
      <c r="C24660">
        <f t="shared" si="384"/>
        <v>0</v>
      </c>
    </row>
    <row r="24661" spans="3:3">
      <c r="C24661">
        <f t="shared" si="384"/>
        <v>0</v>
      </c>
    </row>
    <row r="24662" spans="3:3">
      <c r="C24662">
        <f t="shared" si="384"/>
        <v>0</v>
      </c>
    </row>
    <row r="24663" spans="3:3">
      <c r="C24663">
        <f t="shared" si="384"/>
        <v>0</v>
      </c>
    </row>
    <row r="24664" spans="3:3">
      <c r="C24664">
        <f t="shared" si="384"/>
        <v>0</v>
      </c>
    </row>
    <row r="24665" spans="3:3">
      <c r="C24665">
        <f t="shared" si="384"/>
        <v>0</v>
      </c>
    </row>
    <row r="24666" spans="3:3">
      <c r="C24666">
        <f t="shared" si="384"/>
        <v>0</v>
      </c>
    </row>
    <row r="24667" spans="3:3">
      <c r="C24667">
        <f t="shared" si="384"/>
        <v>0</v>
      </c>
    </row>
    <row r="24668" spans="3:3">
      <c r="C24668">
        <f t="shared" si="384"/>
        <v>0</v>
      </c>
    </row>
    <row r="24669" spans="3:3">
      <c r="C24669">
        <f t="shared" si="384"/>
        <v>0</v>
      </c>
    </row>
    <row r="24670" spans="3:3">
      <c r="C24670">
        <f t="shared" si="384"/>
        <v>0</v>
      </c>
    </row>
    <row r="24671" spans="3:3">
      <c r="C24671">
        <f t="shared" si="384"/>
        <v>0</v>
      </c>
    </row>
    <row r="24672" spans="3:3">
      <c r="C24672">
        <f t="shared" si="384"/>
        <v>0</v>
      </c>
    </row>
    <row r="24673" spans="3:3">
      <c r="C24673">
        <f t="shared" si="384"/>
        <v>0</v>
      </c>
    </row>
    <row r="24674" spans="3:3">
      <c r="C24674">
        <f t="shared" si="384"/>
        <v>0</v>
      </c>
    </row>
    <row r="24675" spans="3:3">
      <c r="C24675">
        <f t="shared" si="384"/>
        <v>0</v>
      </c>
    </row>
    <row r="24676" spans="3:3">
      <c r="C24676">
        <f t="shared" si="384"/>
        <v>0</v>
      </c>
    </row>
    <row r="24677" spans="3:3">
      <c r="C24677">
        <f t="shared" si="384"/>
        <v>0</v>
      </c>
    </row>
    <row r="24678" spans="3:3">
      <c r="C24678">
        <f t="shared" si="384"/>
        <v>0</v>
      </c>
    </row>
    <row r="24679" spans="3:3">
      <c r="C24679">
        <f t="shared" si="384"/>
        <v>0</v>
      </c>
    </row>
    <row r="24680" spans="3:3">
      <c r="C24680">
        <f t="shared" si="384"/>
        <v>0</v>
      </c>
    </row>
    <row r="24681" spans="3:3">
      <c r="C24681">
        <f t="shared" si="384"/>
        <v>0</v>
      </c>
    </row>
    <row r="24682" spans="3:3">
      <c r="C24682">
        <f t="shared" si="384"/>
        <v>0</v>
      </c>
    </row>
    <row r="24683" spans="3:3">
      <c r="C24683">
        <f t="shared" si="384"/>
        <v>0</v>
      </c>
    </row>
    <row r="24684" spans="3:3">
      <c r="C24684">
        <f t="shared" si="384"/>
        <v>0</v>
      </c>
    </row>
    <row r="24685" spans="3:3">
      <c r="C24685">
        <f t="shared" si="384"/>
        <v>0</v>
      </c>
    </row>
    <row r="24686" spans="3:3">
      <c r="C24686">
        <f t="shared" si="384"/>
        <v>0</v>
      </c>
    </row>
    <row r="24687" spans="3:3">
      <c r="C24687">
        <f t="shared" si="384"/>
        <v>0</v>
      </c>
    </row>
    <row r="24688" spans="3:3">
      <c r="C24688">
        <f t="shared" si="384"/>
        <v>0</v>
      </c>
    </row>
    <row r="24689" spans="3:3">
      <c r="C24689">
        <f t="shared" si="384"/>
        <v>0</v>
      </c>
    </row>
    <row r="24690" spans="3:3">
      <c r="C24690">
        <f t="shared" si="384"/>
        <v>0</v>
      </c>
    </row>
    <row r="24691" spans="3:3">
      <c r="C24691">
        <f t="shared" si="384"/>
        <v>0</v>
      </c>
    </row>
    <row r="24692" spans="3:3">
      <c r="C24692">
        <f t="shared" si="384"/>
        <v>0</v>
      </c>
    </row>
    <row r="24693" spans="3:3">
      <c r="C24693">
        <f t="shared" si="384"/>
        <v>0</v>
      </c>
    </row>
    <row r="24694" spans="3:3">
      <c r="C24694">
        <f t="shared" si="384"/>
        <v>0</v>
      </c>
    </row>
    <row r="24695" spans="3:3">
      <c r="C24695">
        <f t="shared" si="384"/>
        <v>0</v>
      </c>
    </row>
    <row r="24696" spans="3:3">
      <c r="C24696">
        <f t="shared" si="384"/>
        <v>0</v>
      </c>
    </row>
    <row r="24697" spans="3:3">
      <c r="C24697">
        <f t="shared" si="384"/>
        <v>0</v>
      </c>
    </row>
    <row r="24698" spans="3:3">
      <c r="C24698">
        <f t="shared" si="384"/>
        <v>0</v>
      </c>
    </row>
    <row r="24699" spans="3:3">
      <c r="C24699">
        <f t="shared" si="384"/>
        <v>0</v>
      </c>
    </row>
    <row r="24700" spans="3:3">
      <c r="C24700">
        <f t="shared" si="384"/>
        <v>0</v>
      </c>
    </row>
    <row r="24701" spans="3:3">
      <c r="C24701">
        <f t="shared" si="384"/>
        <v>0</v>
      </c>
    </row>
    <row r="24702" spans="3:3">
      <c r="C24702">
        <f t="shared" si="384"/>
        <v>0</v>
      </c>
    </row>
    <row r="24703" spans="3:3">
      <c r="C24703">
        <f t="shared" si="384"/>
        <v>0</v>
      </c>
    </row>
    <row r="24704" spans="3:3">
      <c r="C24704">
        <f t="shared" si="384"/>
        <v>0</v>
      </c>
    </row>
    <row r="24705" spans="3:3">
      <c r="C24705">
        <f t="shared" si="384"/>
        <v>0</v>
      </c>
    </row>
    <row r="24706" spans="3:3">
      <c r="C24706">
        <f t="shared" si="384"/>
        <v>0</v>
      </c>
    </row>
    <row r="24707" spans="3:3">
      <c r="C24707">
        <f t="shared" si="384"/>
        <v>0</v>
      </c>
    </row>
    <row r="24708" spans="3:3">
      <c r="C24708">
        <f t="shared" ref="C24708:C24771" si="385">IF(A24708="Yes", 1,0)</f>
        <v>0</v>
      </c>
    </row>
    <row r="24709" spans="3:3">
      <c r="C24709">
        <f t="shared" si="385"/>
        <v>0</v>
      </c>
    </row>
    <row r="24710" spans="3:3">
      <c r="C24710">
        <f t="shared" si="385"/>
        <v>0</v>
      </c>
    </row>
    <row r="24711" spans="3:3">
      <c r="C24711">
        <f t="shared" si="385"/>
        <v>0</v>
      </c>
    </row>
    <row r="24712" spans="3:3">
      <c r="C24712">
        <f t="shared" si="385"/>
        <v>0</v>
      </c>
    </row>
    <row r="24713" spans="3:3">
      <c r="C24713">
        <f t="shared" si="385"/>
        <v>0</v>
      </c>
    </row>
    <row r="24714" spans="3:3">
      <c r="C24714">
        <f t="shared" si="385"/>
        <v>0</v>
      </c>
    </row>
    <row r="24715" spans="3:3">
      <c r="C24715">
        <f t="shared" si="385"/>
        <v>0</v>
      </c>
    </row>
    <row r="24716" spans="3:3">
      <c r="C24716">
        <f t="shared" si="385"/>
        <v>0</v>
      </c>
    </row>
    <row r="24717" spans="3:3">
      <c r="C24717">
        <f t="shared" si="385"/>
        <v>0</v>
      </c>
    </row>
    <row r="24718" spans="3:3">
      <c r="C24718">
        <f t="shared" si="385"/>
        <v>0</v>
      </c>
    </row>
    <row r="24719" spans="3:3">
      <c r="C24719">
        <f t="shared" si="385"/>
        <v>0</v>
      </c>
    </row>
    <row r="24720" spans="3:3">
      <c r="C24720">
        <f t="shared" si="385"/>
        <v>0</v>
      </c>
    </row>
    <row r="24721" spans="3:3">
      <c r="C24721">
        <f t="shared" si="385"/>
        <v>0</v>
      </c>
    </row>
    <row r="24722" spans="3:3">
      <c r="C24722">
        <f t="shared" si="385"/>
        <v>0</v>
      </c>
    </row>
    <row r="24723" spans="3:3">
      <c r="C24723">
        <f t="shared" si="385"/>
        <v>0</v>
      </c>
    </row>
    <row r="24724" spans="3:3">
      <c r="C24724">
        <f t="shared" si="385"/>
        <v>0</v>
      </c>
    </row>
    <row r="24725" spans="3:3">
      <c r="C24725">
        <f t="shared" si="385"/>
        <v>0</v>
      </c>
    </row>
    <row r="24726" spans="3:3">
      <c r="C24726">
        <f t="shared" si="385"/>
        <v>0</v>
      </c>
    </row>
    <row r="24727" spans="3:3">
      <c r="C24727">
        <f t="shared" si="385"/>
        <v>0</v>
      </c>
    </row>
    <row r="24728" spans="3:3">
      <c r="C24728">
        <f t="shared" si="385"/>
        <v>0</v>
      </c>
    </row>
    <row r="24729" spans="3:3">
      <c r="C24729">
        <f t="shared" si="385"/>
        <v>0</v>
      </c>
    </row>
    <row r="24730" spans="3:3">
      <c r="C24730">
        <f t="shared" si="385"/>
        <v>0</v>
      </c>
    </row>
    <row r="24731" spans="3:3">
      <c r="C24731">
        <f t="shared" si="385"/>
        <v>0</v>
      </c>
    </row>
    <row r="24732" spans="3:3">
      <c r="C24732">
        <f t="shared" si="385"/>
        <v>0</v>
      </c>
    </row>
    <row r="24733" spans="3:3">
      <c r="C24733">
        <f t="shared" si="385"/>
        <v>0</v>
      </c>
    </row>
    <row r="24734" spans="3:3">
      <c r="C24734">
        <f t="shared" si="385"/>
        <v>0</v>
      </c>
    </row>
    <row r="24735" spans="3:3">
      <c r="C24735">
        <f t="shared" si="385"/>
        <v>0</v>
      </c>
    </row>
    <row r="24736" spans="3:3">
      <c r="C24736">
        <f t="shared" si="385"/>
        <v>0</v>
      </c>
    </row>
    <row r="24737" spans="3:3">
      <c r="C24737">
        <f t="shared" si="385"/>
        <v>0</v>
      </c>
    </row>
    <row r="24738" spans="3:3">
      <c r="C24738">
        <f t="shared" si="385"/>
        <v>0</v>
      </c>
    </row>
    <row r="24739" spans="3:3">
      <c r="C24739">
        <f t="shared" si="385"/>
        <v>0</v>
      </c>
    </row>
    <row r="24740" spans="3:3">
      <c r="C24740">
        <f t="shared" si="385"/>
        <v>0</v>
      </c>
    </row>
    <row r="24741" spans="3:3">
      <c r="C24741">
        <f t="shared" si="385"/>
        <v>0</v>
      </c>
    </row>
    <row r="24742" spans="3:3">
      <c r="C24742">
        <f t="shared" si="385"/>
        <v>0</v>
      </c>
    </row>
    <row r="24743" spans="3:3">
      <c r="C24743">
        <f t="shared" si="385"/>
        <v>0</v>
      </c>
    </row>
    <row r="24744" spans="3:3">
      <c r="C24744">
        <f t="shared" si="385"/>
        <v>0</v>
      </c>
    </row>
    <row r="24745" spans="3:3">
      <c r="C24745">
        <f t="shared" si="385"/>
        <v>0</v>
      </c>
    </row>
    <row r="24746" spans="3:3">
      <c r="C24746">
        <f t="shared" si="385"/>
        <v>0</v>
      </c>
    </row>
    <row r="24747" spans="3:3">
      <c r="C24747">
        <f t="shared" si="385"/>
        <v>0</v>
      </c>
    </row>
    <row r="24748" spans="3:3">
      <c r="C24748">
        <f t="shared" si="385"/>
        <v>0</v>
      </c>
    </row>
    <row r="24749" spans="3:3">
      <c r="C24749">
        <f t="shared" si="385"/>
        <v>0</v>
      </c>
    </row>
    <row r="24750" spans="3:3">
      <c r="C24750">
        <f t="shared" si="385"/>
        <v>0</v>
      </c>
    </row>
    <row r="24751" spans="3:3">
      <c r="C24751">
        <f t="shared" si="385"/>
        <v>0</v>
      </c>
    </row>
    <row r="24752" spans="3:3">
      <c r="C24752">
        <f t="shared" si="385"/>
        <v>0</v>
      </c>
    </row>
    <row r="24753" spans="3:3">
      <c r="C24753">
        <f t="shared" si="385"/>
        <v>0</v>
      </c>
    </row>
    <row r="24754" spans="3:3">
      <c r="C24754">
        <f t="shared" si="385"/>
        <v>0</v>
      </c>
    </row>
    <row r="24755" spans="3:3">
      <c r="C24755">
        <f t="shared" si="385"/>
        <v>0</v>
      </c>
    </row>
    <row r="24756" spans="3:3">
      <c r="C24756">
        <f t="shared" si="385"/>
        <v>0</v>
      </c>
    </row>
    <row r="24757" spans="3:3">
      <c r="C24757">
        <f t="shared" si="385"/>
        <v>0</v>
      </c>
    </row>
    <row r="24758" spans="3:3">
      <c r="C24758">
        <f t="shared" si="385"/>
        <v>0</v>
      </c>
    </row>
    <row r="24759" spans="3:3">
      <c r="C24759">
        <f t="shared" si="385"/>
        <v>0</v>
      </c>
    </row>
    <row r="24760" spans="3:3">
      <c r="C24760">
        <f t="shared" si="385"/>
        <v>0</v>
      </c>
    </row>
    <row r="24761" spans="3:3">
      <c r="C24761">
        <f t="shared" si="385"/>
        <v>0</v>
      </c>
    </row>
    <row r="24762" spans="3:3">
      <c r="C24762">
        <f t="shared" si="385"/>
        <v>0</v>
      </c>
    </row>
    <row r="24763" spans="3:3">
      <c r="C24763">
        <f t="shared" si="385"/>
        <v>0</v>
      </c>
    </row>
    <row r="24764" spans="3:3">
      <c r="C24764">
        <f t="shared" si="385"/>
        <v>0</v>
      </c>
    </row>
    <row r="24765" spans="3:3">
      <c r="C24765">
        <f t="shared" si="385"/>
        <v>0</v>
      </c>
    </row>
    <row r="24766" spans="3:3">
      <c r="C24766">
        <f t="shared" si="385"/>
        <v>0</v>
      </c>
    </row>
    <row r="24767" spans="3:3">
      <c r="C24767">
        <f t="shared" si="385"/>
        <v>0</v>
      </c>
    </row>
    <row r="24768" spans="3:3">
      <c r="C24768">
        <f t="shared" si="385"/>
        <v>0</v>
      </c>
    </row>
    <row r="24769" spans="3:3">
      <c r="C24769">
        <f t="shared" si="385"/>
        <v>0</v>
      </c>
    </row>
    <row r="24770" spans="3:3">
      <c r="C24770">
        <f t="shared" si="385"/>
        <v>0</v>
      </c>
    </row>
    <row r="24771" spans="3:3">
      <c r="C24771">
        <f t="shared" si="385"/>
        <v>0</v>
      </c>
    </row>
    <row r="24772" spans="3:3">
      <c r="C24772">
        <f t="shared" ref="C24772:C24835" si="386">IF(A24772="Yes", 1,0)</f>
        <v>0</v>
      </c>
    </row>
    <row r="24773" spans="3:3">
      <c r="C24773">
        <f t="shared" si="386"/>
        <v>0</v>
      </c>
    </row>
    <row r="24774" spans="3:3">
      <c r="C24774">
        <f t="shared" si="386"/>
        <v>0</v>
      </c>
    </row>
    <row r="24775" spans="3:3">
      <c r="C24775">
        <f t="shared" si="386"/>
        <v>0</v>
      </c>
    </row>
    <row r="24776" spans="3:3">
      <c r="C24776">
        <f t="shared" si="386"/>
        <v>0</v>
      </c>
    </row>
    <row r="24777" spans="3:3">
      <c r="C24777">
        <f t="shared" si="386"/>
        <v>0</v>
      </c>
    </row>
    <row r="24778" spans="3:3">
      <c r="C24778">
        <f t="shared" si="386"/>
        <v>0</v>
      </c>
    </row>
    <row r="24779" spans="3:3">
      <c r="C24779">
        <f t="shared" si="386"/>
        <v>0</v>
      </c>
    </row>
    <row r="24780" spans="3:3">
      <c r="C24780">
        <f t="shared" si="386"/>
        <v>0</v>
      </c>
    </row>
    <row r="24781" spans="3:3">
      <c r="C24781">
        <f t="shared" si="386"/>
        <v>0</v>
      </c>
    </row>
    <row r="24782" spans="3:3">
      <c r="C24782">
        <f t="shared" si="386"/>
        <v>0</v>
      </c>
    </row>
    <row r="24783" spans="3:3">
      <c r="C24783">
        <f t="shared" si="386"/>
        <v>0</v>
      </c>
    </row>
    <row r="24784" spans="3:3">
      <c r="C24784">
        <f t="shared" si="386"/>
        <v>0</v>
      </c>
    </row>
    <row r="24785" spans="3:3">
      <c r="C24785">
        <f t="shared" si="386"/>
        <v>0</v>
      </c>
    </row>
    <row r="24786" spans="3:3">
      <c r="C24786">
        <f t="shared" si="386"/>
        <v>0</v>
      </c>
    </row>
    <row r="24787" spans="3:3">
      <c r="C24787">
        <f t="shared" si="386"/>
        <v>0</v>
      </c>
    </row>
    <row r="24788" spans="3:3">
      <c r="C24788">
        <f t="shared" si="386"/>
        <v>0</v>
      </c>
    </row>
    <row r="24789" spans="3:3">
      <c r="C24789">
        <f t="shared" si="386"/>
        <v>0</v>
      </c>
    </row>
    <row r="24790" spans="3:3">
      <c r="C24790">
        <f t="shared" si="386"/>
        <v>0</v>
      </c>
    </row>
    <row r="24791" spans="3:3">
      <c r="C24791">
        <f t="shared" si="386"/>
        <v>0</v>
      </c>
    </row>
    <row r="24792" spans="3:3">
      <c r="C24792">
        <f t="shared" si="386"/>
        <v>0</v>
      </c>
    </row>
    <row r="24793" spans="3:3">
      <c r="C24793">
        <f t="shared" si="386"/>
        <v>0</v>
      </c>
    </row>
    <row r="24794" spans="3:3">
      <c r="C24794">
        <f t="shared" si="386"/>
        <v>0</v>
      </c>
    </row>
    <row r="24795" spans="3:3">
      <c r="C24795">
        <f t="shared" si="386"/>
        <v>0</v>
      </c>
    </row>
    <row r="24796" spans="3:3">
      <c r="C24796">
        <f t="shared" si="386"/>
        <v>0</v>
      </c>
    </row>
    <row r="24797" spans="3:3">
      <c r="C24797">
        <f t="shared" si="386"/>
        <v>0</v>
      </c>
    </row>
    <row r="24798" spans="3:3">
      <c r="C24798">
        <f t="shared" si="386"/>
        <v>0</v>
      </c>
    </row>
    <row r="24799" spans="3:3">
      <c r="C24799">
        <f t="shared" si="386"/>
        <v>0</v>
      </c>
    </row>
    <row r="24800" spans="3:3">
      <c r="C24800">
        <f t="shared" si="386"/>
        <v>0</v>
      </c>
    </row>
    <row r="24801" spans="3:3">
      <c r="C24801">
        <f t="shared" si="386"/>
        <v>0</v>
      </c>
    </row>
    <row r="24802" spans="3:3">
      <c r="C24802">
        <f t="shared" si="386"/>
        <v>0</v>
      </c>
    </row>
    <row r="24803" spans="3:3">
      <c r="C24803">
        <f t="shared" si="386"/>
        <v>0</v>
      </c>
    </row>
    <row r="24804" spans="3:3">
      <c r="C24804">
        <f t="shared" si="386"/>
        <v>0</v>
      </c>
    </row>
    <row r="24805" spans="3:3">
      <c r="C24805">
        <f t="shared" si="386"/>
        <v>0</v>
      </c>
    </row>
    <row r="24806" spans="3:3">
      <c r="C24806">
        <f t="shared" si="386"/>
        <v>0</v>
      </c>
    </row>
    <row r="24807" spans="3:3">
      <c r="C24807">
        <f t="shared" si="386"/>
        <v>0</v>
      </c>
    </row>
    <row r="24808" spans="3:3">
      <c r="C24808">
        <f t="shared" si="386"/>
        <v>0</v>
      </c>
    </row>
    <row r="24809" spans="3:3">
      <c r="C24809">
        <f t="shared" si="386"/>
        <v>0</v>
      </c>
    </row>
    <row r="24810" spans="3:3">
      <c r="C24810">
        <f t="shared" si="386"/>
        <v>0</v>
      </c>
    </row>
    <row r="24811" spans="3:3">
      <c r="C24811">
        <f t="shared" si="386"/>
        <v>0</v>
      </c>
    </row>
    <row r="24812" spans="3:3">
      <c r="C24812">
        <f t="shared" si="386"/>
        <v>0</v>
      </c>
    </row>
    <row r="24813" spans="3:3">
      <c r="C24813">
        <f t="shared" si="386"/>
        <v>0</v>
      </c>
    </row>
    <row r="24814" spans="3:3">
      <c r="C24814">
        <f t="shared" si="386"/>
        <v>0</v>
      </c>
    </row>
    <row r="24815" spans="3:3">
      <c r="C24815">
        <f t="shared" si="386"/>
        <v>0</v>
      </c>
    </row>
    <row r="24816" spans="3:3">
      <c r="C24816">
        <f t="shared" si="386"/>
        <v>0</v>
      </c>
    </row>
    <row r="24817" spans="3:3">
      <c r="C24817">
        <f t="shared" si="386"/>
        <v>0</v>
      </c>
    </row>
    <row r="24818" spans="3:3">
      <c r="C24818">
        <f t="shared" si="386"/>
        <v>0</v>
      </c>
    </row>
    <row r="24819" spans="3:3">
      <c r="C24819">
        <f t="shared" si="386"/>
        <v>0</v>
      </c>
    </row>
    <row r="24820" spans="3:3">
      <c r="C24820">
        <f t="shared" si="386"/>
        <v>0</v>
      </c>
    </row>
    <row r="24821" spans="3:3">
      <c r="C24821">
        <f t="shared" si="386"/>
        <v>0</v>
      </c>
    </row>
    <row r="24822" spans="3:3">
      <c r="C24822">
        <f t="shared" si="386"/>
        <v>0</v>
      </c>
    </row>
    <row r="24823" spans="3:3">
      <c r="C24823">
        <f t="shared" si="386"/>
        <v>0</v>
      </c>
    </row>
    <row r="24824" spans="3:3">
      <c r="C24824">
        <f t="shared" si="386"/>
        <v>0</v>
      </c>
    </row>
    <row r="24825" spans="3:3">
      <c r="C24825">
        <f t="shared" si="386"/>
        <v>0</v>
      </c>
    </row>
    <row r="24826" spans="3:3">
      <c r="C24826">
        <f t="shared" si="386"/>
        <v>0</v>
      </c>
    </row>
    <row r="24827" spans="3:3">
      <c r="C24827">
        <f t="shared" si="386"/>
        <v>0</v>
      </c>
    </row>
    <row r="24828" spans="3:3">
      <c r="C24828">
        <f t="shared" si="386"/>
        <v>0</v>
      </c>
    </row>
    <row r="24829" spans="3:3">
      <c r="C24829">
        <f t="shared" si="386"/>
        <v>0</v>
      </c>
    </row>
    <row r="24830" spans="3:3">
      <c r="C24830">
        <f t="shared" si="386"/>
        <v>0</v>
      </c>
    </row>
    <row r="24831" spans="3:3">
      <c r="C24831">
        <f t="shared" si="386"/>
        <v>0</v>
      </c>
    </row>
    <row r="24832" spans="3:3">
      <c r="C24832">
        <f t="shared" si="386"/>
        <v>0</v>
      </c>
    </row>
    <row r="24833" spans="3:3">
      <c r="C24833">
        <f t="shared" si="386"/>
        <v>0</v>
      </c>
    </row>
    <row r="24834" spans="3:3">
      <c r="C24834">
        <f t="shared" si="386"/>
        <v>0</v>
      </c>
    </row>
    <row r="24835" spans="3:3">
      <c r="C24835">
        <f t="shared" si="386"/>
        <v>0</v>
      </c>
    </row>
    <row r="24836" spans="3:3">
      <c r="C24836">
        <f t="shared" ref="C24836:C24899" si="387">IF(A24836="Yes", 1,0)</f>
        <v>0</v>
      </c>
    </row>
    <row r="24837" spans="3:3">
      <c r="C24837">
        <f t="shared" si="387"/>
        <v>0</v>
      </c>
    </row>
    <row r="24838" spans="3:3">
      <c r="C24838">
        <f t="shared" si="387"/>
        <v>0</v>
      </c>
    </row>
    <row r="24839" spans="3:3">
      <c r="C24839">
        <f t="shared" si="387"/>
        <v>0</v>
      </c>
    </row>
    <row r="24840" spans="3:3">
      <c r="C24840">
        <f t="shared" si="387"/>
        <v>0</v>
      </c>
    </row>
    <row r="24841" spans="3:3">
      <c r="C24841">
        <f t="shared" si="387"/>
        <v>0</v>
      </c>
    </row>
    <row r="24842" spans="3:3">
      <c r="C24842">
        <f t="shared" si="387"/>
        <v>0</v>
      </c>
    </row>
    <row r="24843" spans="3:3">
      <c r="C24843">
        <f t="shared" si="387"/>
        <v>0</v>
      </c>
    </row>
    <row r="24844" spans="3:3">
      <c r="C24844">
        <f t="shared" si="387"/>
        <v>0</v>
      </c>
    </row>
    <row r="24845" spans="3:3">
      <c r="C24845">
        <f t="shared" si="387"/>
        <v>0</v>
      </c>
    </row>
    <row r="24846" spans="3:3">
      <c r="C24846">
        <f t="shared" si="387"/>
        <v>0</v>
      </c>
    </row>
    <row r="24847" spans="3:3">
      <c r="C24847">
        <f t="shared" si="387"/>
        <v>0</v>
      </c>
    </row>
    <row r="24848" spans="3:3">
      <c r="C24848">
        <f t="shared" si="387"/>
        <v>0</v>
      </c>
    </row>
    <row r="24849" spans="3:3">
      <c r="C24849">
        <f t="shared" si="387"/>
        <v>0</v>
      </c>
    </row>
    <row r="24850" spans="3:3">
      <c r="C24850">
        <f t="shared" si="387"/>
        <v>0</v>
      </c>
    </row>
    <row r="24851" spans="3:3">
      <c r="C24851">
        <f t="shared" si="387"/>
        <v>0</v>
      </c>
    </row>
    <row r="24852" spans="3:3">
      <c r="C24852">
        <f t="shared" si="387"/>
        <v>0</v>
      </c>
    </row>
    <row r="24853" spans="3:3">
      <c r="C24853">
        <f t="shared" si="387"/>
        <v>0</v>
      </c>
    </row>
    <row r="24854" spans="3:3">
      <c r="C24854">
        <f t="shared" si="387"/>
        <v>0</v>
      </c>
    </row>
    <row r="24855" spans="3:3">
      <c r="C24855">
        <f t="shared" si="387"/>
        <v>0</v>
      </c>
    </row>
    <row r="24856" spans="3:3">
      <c r="C24856">
        <f t="shared" si="387"/>
        <v>0</v>
      </c>
    </row>
    <row r="24857" spans="3:3">
      <c r="C24857">
        <f t="shared" si="387"/>
        <v>0</v>
      </c>
    </row>
    <row r="24858" spans="3:3">
      <c r="C24858">
        <f t="shared" si="387"/>
        <v>0</v>
      </c>
    </row>
    <row r="24859" spans="3:3">
      <c r="C24859">
        <f t="shared" si="387"/>
        <v>0</v>
      </c>
    </row>
    <row r="24860" spans="3:3">
      <c r="C24860">
        <f t="shared" si="387"/>
        <v>0</v>
      </c>
    </row>
    <row r="24861" spans="3:3">
      <c r="C24861">
        <f t="shared" si="387"/>
        <v>0</v>
      </c>
    </row>
    <row r="24862" spans="3:3">
      <c r="C24862">
        <f t="shared" si="387"/>
        <v>0</v>
      </c>
    </row>
    <row r="24863" spans="3:3">
      <c r="C24863">
        <f t="shared" si="387"/>
        <v>0</v>
      </c>
    </row>
    <row r="24864" spans="3:3">
      <c r="C24864">
        <f t="shared" si="387"/>
        <v>0</v>
      </c>
    </row>
    <row r="24865" spans="3:3">
      <c r="C24865">
        <f t="shared" si="387"/>
        <v>0</v>
      </c>
    </row>
    <row r="24866" spans="3:3">
      <c r="C24866">
        <f t="shared" si="387"/>
        <v>0</v>
      </c>
    </row>
    <row r="24867" spans="3:3">
      <c r="C24867">
        <f t="shared" si="387"/>
        <v>0</v>
      </c>
    </row>
    <row r="24868" spans="3:3">
      <c r="C24868">
        <f t="shared" si="387"/>
        <v>0</v>
      </c>
    </row>
    <row r="24869" spans="3:3">
      <c r="C24869">
        <f t="shared" si="387"/>
        <v>0</v>
      </c>
    </row>
    <row r="24870" spans="3:3">
      <c r="C24870">
        <f t="shared" si="387"/>
        <v>0</v>
      </c>
    </row>
    <row r="24871" spans="3:3">
      <c r="C24871">
        <f t="shared" si="387"/>
        <v>0</v>
      </c>
    </row>
    <row r="24872" spans="3:3">
      <c r="C24872">
        <f t="shared" si="387"/>
        <v>0</v>
      </c>
    </row>
    <row r="24873" spans="3:3">
      <c r="C24873">
        <f t="shared" si="387"/>
        <v>0</v>
      </c>
    </row>
    <row r="24874" spans="3:3">
      <c r="C24874">
        <f t="shared" si="387"/>
        <v>0</v>
      </c>
    </row>
    <row r="24875" spans="3:3">
      <c r="C24875">
        <f t="shared" si="387"/>
        <v>0</v>
      </c>
    </row>
    <row r="24876" spans="3:3">
      <c r="C24876">
        <f t="shared" si="387"/>
        <v>0</v>
      </c>
    </row>
    <row r="24877" spans="3:3">
      <c r="C24877">
        <f t="shared" si="387"/>
        <v>0</v>
      </c>
    </row>
    <row r="24878" spans="3:3">
      <c r="C24878">
        <f t="shared" si="387"/>
        <v>0</v>
      </c>
    </row>
    <row r="24879" spans="3:3">
      <c r="C24879">
        <f t="shared" si="387"/>
        <v>0</v>
      </c>
    </row>
    <row r="24880" spans="3:3">
      <c r="C24880">
        <f t="shared" si="387"/>
        <v>0</v>
      </c>
    </row>
    <row r="24881" spans="3:3">
      <c r="C24881">
        <f t="shared" si="387"/>
        <v>0</v>
      </c>
    </row>
    <row r="24882" spans="3:3">
      <c r="C24882">
        <f t="shared" si="387"/>
        <v>0</v>
      </c>
    </row>
    <row r="24883" spans="3:3">
      <c r="C24883">
        <f t="shared" si="387"/>
        <v>0</v>
      </c>
    </row>
    <row r="24884" spans="3:3">
      <c r="C24884">
        <f t="shared" si="387"/>
        <v>0</v>
      </c>
    </row>
    <row r="24885" spans="3:3">
      <c r="C24885">
        <f t="shared" si="387"/>
        <v>0</v>
      </c>
    </row>
    <row r="24886" spans="3:3">
      <c r="C24886">
        <f t="shared" si="387"/>
        <v>0</v>
      </c>
    </row>
    <row r="24887" spans="3:3">
      <c r="C24887">
        <f t="shared" si="387"/>
        <v>0</v>
      </c>
    </row>
    <row r="24888" spans="3:3">
      <c r="C24888">
        <f t="shared" si="387"/>
        <v>0</v>
      </c>
    </row>
    <row r="24889" spans="3:3">
      <c r="C24889">
        <f t="shared" si="387"/>
        <v>0</v>
      </c>
    </row>
    <row r="24890" spans="3:3">
      <c r="C24890">
        <f t="shared" si="387"/>
        <v>0</v>
      </c>
    </row>
    <row r="24891" spans="3:3">
      <c r="C24891">
        <f t="shared" si="387"/>
        <v>0</v>
      </c>
    </row>
    <row r="24892" spans="3:3">
      <c r="C24892">
        <f t="shared" si="387"/>
        <v>0</v>
      </c>
    </row>
    <row r="24893" spans="3:3">
      <c r="C24893">
        <f t="shared" si="387"/>
        <v>0</v>
      </c>
    </row>
    <row r="24894" spans="3:3">
      <c r="C24894">
        <f t="shared" si="387"/>
        <v>0</v>
      </c>
    </row>
    <row r="24895" spans="3:3">
      <c r="C24895">
        <f t="shared" si="387"/>
        <v>0</v>
      </c>
    </row>
    <row r="24896" spans="3:3">
      <c r="C24896">
        <f t="shared" si="387"/>
        <v>0</v>
      </c>
    </row>
    <row r="24897" spans="3:3">
      <c r="C24897">
        <f t="shared" si="387"/>
        <v>0</v>
      </c>
    </row>
    <row r="24898" spans="3:3">
      <c r="C24898">
        <f t="shared" si="387"/>
        <v>0</v>
      </c>
    </row>
    <row r="24899" spans="3:3">
      <c r="C24899">
        <f t="shared" si="387"/>
        <v>0</v>
      </c>
    </row>
    <row r="24900" spans="3:3">
      <c r="C24900">
        <f t="shared" ref="C24900:C24963" si="388">IF(A24900="Yes", 1,0)</f>
        <v>0</v>
      </c>
    </row>
    <row r="24901" spans="3:3">
      <c r="C24901">
        <f t="shared" si="388"/>
        <v>0</v>
      </c>
    </row>
    <row r="24902" spans="3:3">
      <c r="C24902">
        <f t="shared" si="388"/>
        <v>0</v>
      </c>
    </row>
    <row r="24903" spans="3:3">
      <c r="C24903">
        <f t="shared" si="388"/>
        <v>0</v>
      </c>
    </row>
    <row r="24904" spans="3:3">
      <c r="C24904">
        <f t="shared" si="388"/>
        <v>0</v>
      </c>
    </row>
    <row r="24905" spans="3:3">
      <c r="C24905">
        <f t="shared" si="388"/>
        <v>0</v>
      </c>
    </row>
    <row r="24906" spans="3:3">
      <c r="C24906">
        <f t="shared" si="388"/>
        <v>0</v>
      </c>
    </row>
    <row r="24907" spans="3:3">
      <c r="C24907">
        <f t="shared" si="388"/>
        <v>0</v>
      </c>
    </row>
    <row r="24908" spans="3:3">
      <c r="C24908">
        <f t="shared" si="388"/>
        <v>0</v>
      </c>
    </row>
    <row r="24909" spans="3:3">
      <c r="C24909">
        <f t="shared" si="388"/>
        <v>0</v>
      </c>
    </row>
    <row r="24910" spans="3:3">
      <c r="C24910">
        <f t="shared" si="388"/>
        <v>0</v>
      </c>
    </row>
    <row r="24911" spans="3:3">
      <c r="C24911">
        <f t="shared" si="388"/>
        <v>0</v>
      </c>
    </row>
    <row r="24912" spans="3:3">
      <c r="C24912">
        <f t="shared" si="388"/>
        <v>0</v>
      </c>
    </row>
    <row r="24913" spans="3:3">
      <c r="C24913">
        <f t="shared" si="388"/>
        <v>0</v>
      </c>
    </row>
    <row r="24914" spans="3:3">
      <c r="C24914">
        <f t="shared" si="388"/>
        <v>0</v>
      </c>
    </row>
    <row r="24915" spans="3:3">
      <c r="C24915">
        <f t="shared" si="388"/>
        <v>0</v>
      </c>
    </row>
    <row r="24916" spans="3:3">
      <c r="C24916">
        <f t="shared" si="388"/>
        <v>0</v>
      </c>
    </row>
    <row r="24917" spans="3:3">
      <c r="C24917">
        <f t="shared" si="388"/>
        <v>0</v>
      </c>
    </row>
    <row r="24918" spans="3:3">
      <c r="C24918">
        <f t="shared" si="388"/>
        <v>0</v>
      </c>
    </row>
    <row r="24919" spans="3:3">
      <c r="C24919">
        <f t="shared" si="388"/>
        <v>0</v>
      </c>
    </row>
    <row r="24920" spans="3:3">
      <c r="C24920">
        <f t="shared" si="388"/>
        <v>0</v>
      </c>
    </row>
    <row r="24921" spans="3:3">
      <c r="C24921">
        <f t="shared" si="388"/>
        <v>0</v>
      </c>
    </row>
    <row r="24922" spans="3:3">
      <c r="C24922">
        <f t="shared" si="388"/>
        <v>0</v>
      </c>
    </row>
    <row r="24923" spans="3:3">
      <c r="C24923">
        <f t="shared" si="388"/>
        <v>0</v>
      </c>
    </row>
    <row r="24924" spans="3:3">
      <c r="C24924">
        <f t="shared" si="388"/>
        <v>0</v>
      </c>
    </row>
    <row r="24925" spans="3:3">
      <c r="C24925">
        <f t="shared" si="388"/>
        <v>0</v>
      </c>
    </row>
    <row r="24926" spans="3:3">
      <c r="C24926">
        <f t="shared" si="388"/>
        <v>0</v>
      </c>
    </row>
    <row r="24927" spans="3:3">
      <c r="C24927">
        <f t="shared" si="388"/>
        <v>0</v>
      </c>
    </row>
    <row r="24928" spans="3:3">
      <c r="C24928">
        <f t="shared" si="388"/>
        <v>0</v>
      </c>
    </row>
    <row r="24929" spans="3:3">
      <c r="C24929">
        <f t="shared" si="388"/>
        <v>0</v>
      </c>
    </row>
    <row r="24930" spans="3:3">
      <c r="C24930">
        <f t="shared" si="388"/>
        <v>0</v>
      </c>
    </row>
    <row r="24931" spans="3:3">
      <c r="C24931">
        <f t="shared" si="388"/>
        <v>0</v>
      </c>
    </row>
    <row r="24932" spans="3:3">
      <c r="C24932">
        <f t="shared" si="388"/>
        <v>0</v>
      </c>
    </row>
    <row r="24933" spans="3:3">
      <c r="C24933">
        <f t="shared" si="388"/>
        <v>0</v>
      </c>
    </row>
    <row r="24934" spans="3:3">
      <c r="C24934">
        <f t="shared" si="388"/>
        <v>0</v>
      </c>
    </row>
    <row r="24935" spans="3:3">
      <c r="C24935">
        <f t="shared" si="388"/>
        <v>0</v>
      </c>
    </row>
    <row r="24936" spans="3:3">
      <c r="C24936">
        <f t="shared" si="388"/>
        <v>0</v>
      </c>
    </row>
    <row r="24937" spans="3:3">
      <c r="C24937">
        <f t="shared" si="388"/>
        <v>0</v>
      </c>
    </row>
    <row r="24938" spans="3:3">
      <c r="C24938">
        <f t="shared" si="388"/>
        <v>0</v>
      </c>
    </row>
    <row r="24939" spans="3:3">
      <c r="C24939">
        <f t="shared" si="388"/>
        <v>0</v>
      </c>
    </row>
    <row r="24940" spans="3:3">
      <c r="C24940">
        <f t="shared" si="388"/>
        <v>0</v>
      </c>
    </row>
    <row r="24941" spans="3:3">
      <c r="C24941">
        <f t="shared" si="388"/>
        <v>0</v>
      </c>
    </row>
    <row r="24942" spans="3:3">
      <c r="C24942">
        <f t="shared" si="388"/>
        <v>0</v>
      </c>
    </row>
    <row r="24943" spans="3:3">
      <c r="C24943">
        <f t="shared" si="388"/>
        <v>0</v>
      </c>
    </row>
    <row r="24944" spans="3:3">
      <c r="C24944">
        <f t="shared" si="388"/>
        <v>0</v>
      </c>
    </row>
    <row r="24945" spans="3:3">
      <c r="C24945">
        <f t="shared" si="388"/>
        <v>0</v>
      </c>
    </row>
    <row r="24946" spans="3:3">
      <c r="C24946">
        <f t="shared" si="388"/>
        <v>0</v>
      </c>
    </row>
    <row r="24947" spans="3:3">
      <c r="C24947">
        <f t="shared" si="388"/>
        <v>0</v>
      </c>
    </row>
    <row r="24948" spans="3:3">
      <c r="C24948">
        <f t="shared" si="388"/>
        <v>0</v>
      </c>
    </row>
    <row r="24949" spans="3:3">
      <c r="C24949">
        <f t="shared" si="388"/>
        <v>0</v>
      </c>
    </row>
    <row r="24950" spans="3:3">
      <c r="C24950">
        <f t="shared" si="388"/>
        <v>0</v>
      </c>
    </row>
    <row r="24951" spans="3:3">
      <c r="C24951">
        <f t="shared" si="388"/>
        <v>0</v>
      </c>
    </row>
    <row r="24952" spans="3:3">
      <c r="C24952">
        <f t="shared" si="388"/>
        <v>0</v>
      </c>
    </row>
    <row r="24953" spans="3:3">
      <c r="C24953">
        <f t="shared" si="388"/>
        <v>0</v>
      </c>
    </row>
    <row r="24954" spans="3:3">
      <c r="C24954">
        <f t="shared" si="388"/>
        <v>0</v>
      </c>
    </row>
    <row r="24955" spans="3:3">
      <c r="C24955">
        <f t="shared" si="388"/>
        <v>0</v>
      </c>
    </row>
    <row r="24956" spans="3:3">
      <c r="C24956">
        <f t="shared" si="388"/>
        <v>0</v>
      </c>
    </row>
    <row r="24957" spans="3:3">
      <c r="C24957">
        <f t="shared" si="388"/>
        <v>0</v>
      </c>
    </row>
    <row r="24958" spans="3:3">
      <c r="C24958">
        <f t="shared" si="388"/>
        <v>0</v>
      </c>
    </row>
    <row r="24959" spans="3:3">
      <c r="C24959">
        <f t="shared" si="388"/>
        <v>0</v>
      </c>
    </row>
    <row r="24960" spans="3:3">
      <c r="C24960">
        <f t="shared" si="388"/>
        <v>0</v>
      </c>
    </row>
    <row r="24961" spans="3:3">
      <c r="C24961">
        <f t="shared" si="388"/>
        <v>0</v>
      </c>
    </row>
    <row r="24962" spans="3:3">
      <c r="C24962">
        <f t="shared" si="388"/>
        <v>0</v>
      </c>
    </row>
    <row r="24963" spans="3:3">
      <c r="C24963">
        <f t="shared" si="388"/>
        <v>0</v>
      </c>
    </row>
    <row r="24964" spans="3:3">
      <c r="C24964">
        <f t="shared" ref="C24964:C25027" si="389">IF(A24964="Yes", 1,0)</f>
        <v>0</v>
      </c>
    </row>
    <row r="24965" spans="3:3">
      <c r="C24965">
        <f t="shared" si="389"/>
        <v>0</v>
      </c>
    </row>
    <row r="24966" spans="3:3">
      <c r="C24966">
        <f t="shared" si="389"/>
        <v>0</v>
      </c>
    </row>
    <row r="24967" spans="3:3">
      <c r="C24967">
        <f t="shared" si="389"/>
        <v>0</v>
      </c>
    </row>
    <row r="24968" spans="3:3">
      <c r="C24968">
        <f t="shared" si="389"/>
        <v>0</v>
      </c>
    </row>
    <row r="24969" spans="3:3">
      <c r="C24969">
        <f t="shared" si="389"/>
        <v>0</v>
      </c>
    </row>
    <row r="24970" spans="3:3">
      <c r="C24970">
        <f t="shared" si="389"/>
        <v>0</v>
      </c>
    </row>
    <row r="24971" spans="3:3">
      <c r="C24971">
        <f t="shared" si="389"/>
        <v>0</v>
      </c>
    </row>
    <row r="24972" spans="3:3">
      <c r="C24972">
        <f t="shared" si="389"/>
        <v>0</v>
      </c>
    </row>
    <row r="24973" spans="3:3">
      <c r="C24973">
        <f t="shared" si="389"/>
        <v>0</v>
      </c>
    </row>
    <row r="24974" spans="3:3">
      <c r="C24974">
        <f t="shared" si="389"/>
        <v>0</v>
      </c>
    </row>
    <row r="24975" spans="3:3">
      <c r="C24975">
        <f t="shared" si="389"/>
        <v>0</v>
      </c>
    </row>
    <row r="24976" spans="3:3">
      <c r="C24976">
        <f t="shared" si="389"/>
        <v>0</v>
      </c>
    </row>
    <row r="24977" spans="3:3">
      <c r="C24977">
        <f t="shared" si="389"/>
        <v>0</v>
      </c>
    </row>
    <row r="24978" spans="3:3">
      <c r="C24978">
        <f t="shared" si="389"/>
        <v>0</v>
      </c>
    </row>
    <row r="24979" spans="3:3">
      <c r="C24979">
        <f t="shared" si="389"/>
        <v>0</v>
      </c>
    </row>
    <row r="24980" spans="3:3">
      <c r="C24980">
        <f t="shared" si="389"/>
        <v>0</v>
      </c>
    </row>
    <row r="24981" spans="3:3">
      <c r="C24981">
        <f t="shared" si="389"/>
        <v>0</v>
      </c>
    </row>
    <row r="24982" spans="3:3">
      <c r="C24982">
        <f t="shared" si="389"/>
        <v>0</v>
      </c>
    </row>
    <row r="24983" spans="3:3">
      <c r="C24983">
        <f t="shared" si="389"/>
        <v>0</v>
      </c>
    </row>
    <row r="24984" spans="3:3">
      <c r="C24984">
        <f t="shared" si="389"/>
        <v>0</v>
      </c>
    </row>
    <row r="24985" spans="3:3">
      <c r="C24985">
        <f t="shared" si="389"/>
        <v>0</v>
      </c>
    </row>
    <row r="24986" spans="3:3">
      <c r="C24986">
        <f t="shared" si="389"/>
        <v>0</v>
      </c>
    </row>
    <row r="24987" spans="3:3">
      <c r="C24987">
        <f t="shared" si="389"/>
        <v>0</v>
      </c>
    </row>
    <row r="24988" spans="3:3">
      <c r="C24988">
        <f t="shared" si="389"/>
        <v>0</v>
      </c>
    </row>
    <row r="24989" spans="3:3">
      <c r="C24989">
        <f t="shared" si="389"/>
        <v>0</v>
      </c>
    </row>
    <row r="24990" spans="3:3">
      <c r="C24990">
        <f t="shared" si="389"/>
        <v>0</v>
      </c>
    </row>
    <row r="24991" spans="3:3">
      <c r="C24991">
        <f t="shared" si="389"/>
        <v>0</v>
      </c>
    </row>
    <row r="24992" spans="3:3">
      <c r="C24992">
        <f t="shared" si="389"/>
        <v>0</v>
      </c>
    </row>
    <row r="24993" spans="3:3">
      <c r="C24993">
        <f t="shared" si="389"/>
        <v>0</v>
      </c>
    </row>
    <row r="24994" spans="3:3">
      <c r="C24994">
        <f t="shared" si="389"/>
        <v>0</v>
      </c>
    </row>
    <row r="24995" spans="3:3">
      <c r="C24995">
        <f t="shared" si="389"/>
        <v>0</v>
      </c>
    </row>
    <row r="24996" spans="3:3">
      <c r="C24996">
        <f t="shared" si="389"/>
        <v>0</v>
      </c>
    </row>
    <row r="24997" spans="3:3">
      <c r="C24997">
        <f t="shared" si="389"/>
        <v>0</v>
      </c>
    </row>
    <row r="24998" spans="3:3">
      <c r="C24998">
        <f t="shared" si="389"/>
        <v>0</v>
      </c>
    </row>
    <row r="24999" spans="3:3">
      <c r="C24999">
        <f t="shared" si="389"/>
        <v>0</v>
      </c>
    </row>
    <row r="25000" spans="3:3">
      <c r="C25000">
        <f t="shared" si="389"/>
        <v>0</v>
      </c>
    </row>
    <row r="25001" spans="3:3">
      <c r="C25001">
        <f t="shared" si="389"/>
        <v>0</v>
      </c>
    </row>
    <row r="25002" spans="3:3">
      <c r="C25002">
        <f t="shared" si="389"/>
        <v>0</v>
      </c>
    </row>
    <row r="25003" spans="3:3">
      <c r="C25003">
        <f t="shared" si="389"/>
        <v>0</v>
      </c>
    </row>
    <row r="25004" spans="3:3">
      <c r="C25004">
        <f t="shared" si="389"/>
        <v>0</v>
      </c>
    </row>
    <row r="25005" spans="3:3">
      <c r="C25005">
        <f t="shared" si="389"/>
        <v>0</v>
      </c>
    </row>
    <row r="25006" spans="3:3">
      <c r="C25006">
        <f t="shared" si="389"/>
        <v>0</v>
      </c>
    </row>
    <row r="25007" spans="3:3">
      <c r="C25007">
        <f t="shared" si="389"/>
        <v>0</v>
      </c>
    </row>
    <row r="25008" spans="3:3">
      <c r="C25008">
        <f t="shared" si="389"/>
        <v>0</v>
      </c>
    </row>
    <row r="25009" spans="3:3">
      <c r="C25009">
        <f t="shared" si="389"/>
        <v>0</v>
      </c>
    </row>
    <row r="25010" spans="3:3">
      <c r="C25010">
        <f t="shared" si="389"/>
        <v>0</v>
      </c>
    </row>
    <row r="25011" spans="3:3">
      <c r="C25011">
        <f t="shared" si="389"/>
        <v>0</v>
      </c>
    </row>
    <row r="25012" spans="3:3">
      <c r="C25012">
        <f t="shared" si="389"/>
        <v>0</v>
      </c>
    </row>
    <row r="25013" spans="3:3">
      <c r="C25013">
        <f t="shared" si="389"/>
        <v>0</v>
      </c>
    </row>
    <row r="25014" spans="3:3">
      <c r="C25014">
        <f t="shared" si="389"/>
        <v>0</v>
      </c>
    </row>
    <row r="25015" spans="3:3">
      <c r="C25015">
        <f t="shared" si="389"/>
        <v>0</v>
      </c>
    </row>
    <row r="25016" spans="3:3">
      <c r="C25016">
        <f t="shared" si="389"/>
        <v>0</v>
      </c>
    </row>
    <row r="25017" spans="3:3">
      <c r="C25017">
        <f t="shared" si="389"/>
        <v>0</v>
      </c>
    </row>
    <row r="25018" spans="3:3">
      <c r="C25018">
        <f t="shared" si="389"/>
        <v>0</v>
      </c>
    </row>
    <row r="25019" spans="3:3">
      <c r="C25019">
        <f t="shared" si="389"/>
        <v>0</v>
      </c>
    </row>
    <row r="25020" spans="3:3">
      <c r="C25020">
        <f t="shared" si="389"/>
        <v>0</v>
      </c>
    </row>
    <row r="25021" spans="3:3">
      <c r="C25021">
        <f t="shared" si="389"/>
        <v>0</v>
      </c>
    </row>
    <row r="25022" spans="3:3">
      <c r="C25022">
        <f t="shared" si="389"/>
        <v>0</v>
      </c>
    </row>
    <row r="25023" spans="3:3">
      <c r="C25023">
        <f t="shared" si="389"/>
        <v>0</v>
      </c>
    </row>
    <row r="25024" spans="3:3">
      <c r="C25024">
        <f t="shared" si="389"/>
        <v>0</v>
      </c>
    </row>
    <row r="25025" spans="3:3">
      <c r="C25025">
        <f t="shared" si="389"/>
        <v>0</v>
      </c>
    </row>
    <row r="25026" spans="3:3">
      <c r="C25026">
        <f t="shared" si="389"/>
        <v>0</v>
      </c>
    </row>
    <row r="25027" spans="3:3">
      <c r="C25027">
        <f t="shared" si="389"/>
        <v>0</v>
      </c>
    </row>
    <row r="25028" spans="3:3">
      <c r="C25028">
        <f t="shared" ref="C25028:C25091" si="390">IF(A25028="Yes", 1,0)</f>
        <v>0</v>
      </c>
    </row>
    <row r="25029" spans="3:3">
      <c r="C25029">
        <f t="shared" si="390"/>
        <v>0</v>
      </c>
    </row>
    <row r="25030" spans="3:3">
      <c r="C25030">
        <f t="shared" si="390"/>
        <v>0</v>
      </c>
    </row>
    <row r="25031" spans="3:3">
      <c r="C25031">
        <f t="shared" si="390"/>
        <v>0</v>
      </c>
    </row>
    <row r="25032" spans="3:3">
      <c r="C25032">
        <f t="shared" si="390"/>
        <v>0</v>
      </c>
    </row>
    <row r="25033" spans="3:3">
      <c r="C25033">
        <f t="shared" si="390"/>
        <v>0</v>
      </c>
    </row>
    <row r="25034" spans="3:3">
      <c r="C25034">
        <f t="shared" si="390"/>
        <v>0</v>
      </c>
    </row>
    <row r="25035" spans="3:3">
      <c r="C25035">
        <f t="shared" si="390"/>
        <v>0</v>
      </c>
    </row>
    <row r="25036" spans="3:3">
      <c r="C25036">
        <f t="shared" si="390"/>
        <v>0</v>
      </c>
    </row>
    <row r="25037" spans="3:3">
      <c r="C25037">
        <f t="shared" si="390"/>
        <v>0</v>
      </c>
    </row>
    <row r="25038" spans="3:3">
      <c r="C25038">
        <f t="shared" si="390"/>
        <v>0</v>
      </c>
    </row>
    <row r="25039" spans="3:3">
      <c r="C25039">
        <f t="shared" si="390"/>
        <v>0</v>
      </c>
    </row>
    <row r="25040" spans="3:3">
      <c r="C25040">
        <f t="shared" si="390"/>
        <v>0</v>
      </c>
    </row>
    <row r="25041" spans="3:3">
      <c r="C25041">
        <f t="shared" si="390"/>
        <v>0</v>
      </c>
    </row>
    <row r="25042" spans="3:3">
      <c r="C25042">
        <f t="shared" si="390"/>
        <v>0</v>
      </c>
    </row>
    <row r="25043" spans="3:3">
      <c r="C25043">
        <f t="shared" si="390"/>
        <v>0</v>
      </c>
    </row>
    <row r="25044" spans="3:3">
      <c r="C25044">
        <f t="shared" si="390"/>
        <v>0</v>
      </c>
    </row>
    <row r="25045" spans="3:3">
      <c r="C25045">
        <f t="shared" si="390"/>
        <v>0</v>
      </c>
    </row>
    <row r="25046" spans="3:3">
      <c r="C25046">
        <f t="shared" si="390"/>
        <v>0</v>
      </c>
    </row>
    <row r="25047" spans="3:3">
      <c r="C25047">
        <f t="shared" si="390"/>
        <v>0</v>
      </c>
    </row>
    <row r="25048" spans="3:3">
      <c r="C25048">
        <f t="shared" si="390"/>
        <v>0</v>
      </c>
    </row>
    <row r="25049" spans="3:3">
      <c r="C25049">
        <f t="shared" si="390"/>
        <v>0</v>
      </c>
    </row>
    <row r="25050" spans="3:3">
      <c r="C25050">
        <f t="shared" si="390"/>
        <v>0</v>
      </c>
    </row>
    <row r="25051" spans="3:3">
      <c r="C25051">
        <f t="shared" si="390"/>
        <v>0</v>
      </c>
    </row>
    <row r="25052" spans="3:3">
      <c r="C25052">
        <f t="shared" si="390"/>
        <v>0</v>
      </c>
    </row>
    <row r="25053" spans="3:3">
      <c r="C25053">
        <f t="shared" si="390"/>
        <v>0</v>
      </c>
    </row>
    <row r="25054" spans="3:3">
      <c r="C25054">
        <f t="shared" si="390"/>
        <v>0</v>
      </c>
    </row>
    <row r="25055" spans="3:3">
      <c r="C25055">
        <f t="shared" si="390"/>
        <v>0</v>
      </c>
    </row>
    <row r="25056" spans="3:3">
      <c r="C25056">
        <f t="shared" si="390"/>
        <v>0</v>
      </c>
    </row>
    <row r="25057" spans="3:3">
      <c r="C25057">
        <f t="shared" si="390"/>
        <v>0</v>
      </c>
    </row>
    <row r="25058" spans="3:3">
      <c r="C25058">
        <f t="shared" si="390"/>
        <v>0</v>
      </c>
    </row>
    <row r="25059" spans="3:3">
      <c r="C25059">
        <f t="shared" si="390"/>
        <v>0</v>
      </c>
    </row>
    <row r="25060" spans="3:3">
      <c r="C25060">
        <f t="shared" si="390"/>
        <v>0</v>
      </c>
    </row>
    <row r="25061" spans="3:3">
      <c r="C25061">
        <f t="shared" si="390"/>
        <v>0</v>
      </c>
    </row>
    <row r="25062" spans="3:3">
      <c r="C25062">
        <f t="shared" si="390"/>
        <v>0</v>
      </c>
    </row>
    <row r="25063" spans="3:3">
      <c r="C25063">
        <f t="shared" si="390"/>
        <v>0</v>
      </c>
    </row>
    <row r="25064" spans="3:3">
      <c r="C25064">
        <f t="shared" si="390"/>
        <v>0</v>
      </c>
    </row>
    <row r="25065" spans="3:3">
      <c r="C25065">
        <f t="shared" si="390"/>
        <v>0</v>
      </c>
    </row>
    <row r="25066" spans="3:3">
      <c r="C25066">
        <f t="shared" si="390"/>
        <v>0</v>
      </c>
    </row>
    <row r="25067" spans="3:3">
      <c r="C25067">
        <f t="shared" si="390"/>
        <v>0</v>
      </c>
    </row>
    <row r="25068" spans="3:3">
      <c r="C25068">
        <f t="shared" si="390"/>
        <v>0</v>
      </c>
    </row>
    <row r="25069" spans="3:3">
      <c r="C25069">
        <f t="shared" si="390"/>
        <v>0</v>
      </c>
    </row>
    <row r="25070" spans="3:3">
      <c r="C25070">
        <f t="shared" si="390"/>
        <v>0</v>
      </c>
    </row>
    <row r="25071" spans="3:3">
      <c r="C25071">
        <f t="shared" si="390"/>
        <v>0</v>
      </c>
    </row>
    <row r="25072" spans="3:3">
      <c r="C25072">
        <f t="shared" si="390"/>
        <v>0</v>
      </c>
    </row>
    <row r="25073" spans="3:3">
      <c r="C25073">
        <f t="shared" si="390"/>
        <v>0</v>
      </c>
    </row>
    <row r="25074" spans="3:3">
      <c r="C25074">
        <f t="shared" si="390"/>
        <v>0</v>
      </c>
    </row>
    <row r="25075" spans="3:3">
      <c r="C25075">
        <f t="shared" si="390"/>
        <v>0</v>
      </c>
    </row>
    <row r="25076" spans="3:3">
      <c r="C25076">
        <f t="shared" si="390"/>
        <v>0</v>
      </c>
    </row>
    <row r="25077" spans="3:3">
      <c r="C25077">
        <f t="shared" si="390"/>
        <v>0</v>
      </c>
    </row>
    <row r="25078" spans="3:3">
      <c r="C25078">
        <f t="shared" si="390"/>
        <v>0</v>
      </c>
    </row>
    <row r="25079" spans="3:3">
      <c r="C25079">
        <f t="shared" si="390"/>
        <v>0</v>
      </c>
    </row>
    <row r="25080" spans="3:3">
      <c r="C25080">
        <f t="shared" si="390"/>
        <v>0</v>
      </c>
    </row>
    <row r="25081" spans="3:3">
      <c r="C25081">
        <f t="shared" si="390"/>
        <v>0</v>
      </c>
    </row>
    <row r="25082" spans="3:3">
      <c r="C25082">
        <f t="shared" si="390"/>
        <v>0</v>
      </c>
    </row>
    <row r="25083" spans="3:3">
      <c r="C25083">
        <f t="shared" si="390"/>
        <v>0</v>
      </c>
    </row>
    <row r="25084" spans="3:3">
      <c r="C25084">
        <f t="shared" si="390"/>
        <v>0</v>
      </c>
    </row>
    <row r="25085" spans="3:3">
      <c r="C25085">
        <f t="shared" si="390"/>
        <v>0</v>
      </c>
    </row>
    <row r="25086" spans="3:3">
      <c r="C25086">
        <f t="shared" si="390"/>
        <v>0</v>
      </c>
    </row>
    <row r="25087" spans="3:3">
      <c r="C25087">
        <f t="shared" si="390"/>
        <v>0</v>
      </c>
    </row>
    <row r="25088" spans="3:3">
      <c r="C25088">
        <f t="shared" si="390"/>
        <v>0</v>
      </c>
    </row>
    <row r="25089" spans="3:3">
      <c r="C25089">
        <f t="shared" si="390"/>
        <v>0</v>
      </c>
    </row>
    <row r="25090" spans="3:3">
      <c r="C25090">
        <f t="shared" si="390"/>
        <v>0</v>
      </c>
    </row>
    <row r="25091" spans="3:3">
      <c r="C25091">
        <f t="shared" si="390"/>
        <v>0</v>
      </c>
    </row>
    <row r="25092" spans="3:3">
      <c r="C25092">
        <f t="shared" ref="C25092:C25155" si="391">IF(A25092="Yes", 1,0)</f>
        <v>0</v>
      </c>
    </row>
    <row r="25093" spans="3:3">
      <c r="C25093">
        <f t="shared" si="391"/>
        <v>0</v>
      </c>
    </row>
    <row r="25094" spans="3:3">
      <c r="C25094">
        <f t="shared" si="391"/>
        <v>0</v>
      </c>
    </row>
    <row r="25095" spans="3:3">
      <c r="C25095">
        <f t="shared" si="391"/>
        <v>0</v>
      </c>
    </row>
    <row r="25096" spans="3:3">
      <c r="C25096">
        <f t="shared" si="391"/>
        <v>0</v>
      </c>
    </row>
    <row r="25097" spans="3:3">
      <c r="C25097">
        <f t="shared" si="391"/>
        <v>0</v>
      </c>
    </row>
    <row r="25098" spans="3:3">
      <c r="C25098">
        <f t="shared" si="391"/>
        <v>0</v>
      </c>
    </row>
    <row r="25099" spans="3:3">
      <c r="C25099">
        <f t="shared" si="391"/>
        <v>0</v>
      </c>
    </row>
    <row r="25100" spans="3:3">
      <c r="C25100">
        <f t="shared" si="391"/>
        <v>0</v>
      </c>
    </row>
    <row r="25101" spans="3:3">
      <c r="C25101">
        <f t="shared" si="391"/>
        <v>0</v>
      </c>
    </row>
    <row r="25102" spans="3:3">
      <c r="C25102">
        <f t="shared" si="391"/>
        <v>0</v>
      </c>
    </row>
    <row r="25103" spans="3:3">
      <c r="C25103">
        <f t="shared" si="391"/>
        <v>0</v>
      </c>
    </row>
    <row r="25104" spans="3:3">
      <c r="C25104">
        <f t="shared" si="391"/>
        <v>0</v>
      </c>
    </row>
    <row r="25105" spans="3:3">
      <c r="C25105">
        <f t="shared" si="391"/>
        <v>0</v>
      </c>
    </row>
    <row r="25106" spans="3:3">
      <c r="C25106">
        <f t="shared" si="391"/>
        <v>0</v>
      </c>
    </row>
    <row r="25107" spans="3:3">
      <c r="C25107">
        <f t="shared" si="391"/>
        <v>0</v>
      </c>
    </row>
    <row r="25108" spans="3:3">
      <c r="C25108">
        <f t="shared" si="391"/>
        <v>0</v>
      </c>
    </row>
    <row r="25109" spans="3:3">
      <c r="C25109">
        <f t="shared" si="391"/>
        <v>0</v>
      </c>
    </row>
    <row r="25110" spans="3:3">
      <c r="C25110">
        <f t="shared" si="391"/>
        <v>0</v>
      </c>
    </row>
    <row r="25111" spans="3:3">
      <c r="C25111">
        <f t="shared" si="391"/>
        <v>0</v>
      </c>
    </row>
    <row r="25112" spans="3:3">
      <c r="C25112">
        <f t="shared" si="391"/>
        <v>0</v>
      </c>
    </row>
    <row r="25113" spans="3:3">
      <c r="C25113">
        <f t="shared" si="391"/>
        <v>0</v>
      </c>
    </row>
    <row r="25114" spans="3:3">
      <c r="C25114">
        <f t="shared" si="391"/>
        <v>0</v>
      </c>
    </row>
    <row r="25115" spans="3:3">
      <c r="C25115">
        <f t="shared" si="391"/>
        <v>0</v>
      </c>
    </row>
    <row r="25116" spans="3:3">
      <c r="C25116">
        <f t="shared" si="391"/>
        <v>0</v>
      </c>
    </row>
    <row r="25117" spans="3:3">
      <c r="C25117">
        <f t="shared" si="391"/>
        <v>0</v>
      </c>
    </row>
    <row r="25118" spans="3:3">
      <c r="C25118">
        <f t="shared" si="391"/>
        <v>0</v>
      </c>
    </row>
    <row r="25119" spans="3:3">
      <c r="C25119">
        <f t="shared" si="391"/>
        <v>0</v>
      </c>
    </row>
    <row r="25120" spans="3:3">
      <c r="C25120">
        <f t="shared" si="391"/>
        <v>0</v>
      </c>
    </row>
    <row r="25121" spans="3:3">
      <c r="C25121">
        <f t="shared" si="391"/>
        <v>0</v>
      </c>
    </row>
    <row r="25122" spans="3:3">
      <c r="C25122">
        <f t="shared" si="391"/>
        <v>0</v>
      </c>
    </row>
    <row r="25123" spans="3:3">
      <c r="C25123">
        <f t="shared" si="391"/>
        <v>0</v>
      </c>
    </row>
    <row r="25124" spans="3:3">
      <c r="C25124">
        <f t="shared" si="391"/>
        <v>0</v>
      </c>
    </row>
    <row r="25125" spans="3:3">
      <c r="C25125">
        <f t="shared" si="391"/>
        <v>0</v>
      </c>
    </row>
    <row r="25126" spans="3:3">
      <c r="C25126">
        <f t="shared" si="391"/>
        <v>0</v>
      </c>
    </row>
    <row r="25127" spans="3:3">
      <c r="C25127">
        <f t="shared" si="391"/>
        <v>0</v>
      </c>
    </row>
    <row r="25128" spans="3:3">
      <c r="C25128">
        <f t="shared" si="391"/>
        <v>0</v>
      </c>
    </row>
    <row r="25129" spans="3:3">
      <c r="C25129">
        <f t="shared" si="391"/>
        <v>0</v>
      </c>
    </row>
    <row r="25130" spans="3:3">
      <c r="C25130">
        <f t="shared" si="391"/>
        <v>0</v>
      </c>
    </row>
    <row r="25131" spans="3:3">
      <c r="C25131">
        <f t="shared" si="391"/>
        <v>0</v>
      </c>
    </row>
    <row r="25132" spans="3:3">
      <c r="C25132">
        <f t="shared" si="391"/>
        <v>0</v>
      </c>
    </row>
    <row r="25133" spans="3:3">
      <c r="C25133">
        <f t="shared" si="391"/>
        <v>0</v>
      </c>
    </row>
    <row r="25134" spans="3:3">
      <c r="C25134">
        <f t="shared" si="391"/>
        <v>0</v>
      </c>
    </row>
    <row r="25135" spans="3:3">
      <c r="C25135">
        <f t="shared" si="391"/>
        <v>0</v>
      </c>
    </row>
    <row r="25136" spans="3:3">
      <c r="C25136">
        <f t="shared" si="391"/>
        <v>0</v>
      </c>
    </row>
    <row r="25137" spans="3:3">
      <c r="C25137">
        <f t="shared" si="391"/>
        <v>0</v>
      </c>
    </row>
    <row r="25138" spans="3:3">
      <c r="C25138">
        <f t="shared" si="391"/>
        <v>0</v>
      </c>
    </row>
    <row r="25139" spans="3:3">
      <c r="C25139">
        <f t="shared" si="391"/>
        <v>0</v>
      </c>
    </row>
    <row r="25140" spans="3:3">
      <c r="C25140">
        <f t="shared" si="391"/>
        <v>0</v>
      </c>
    </row>
    <row r="25141" spans="3:3">
      <c r="C25141">
        <f t="shared" si="391"/>
        <v>0</v>
      </c>
    </row>
    <row r="25142" spans="3:3">
      <c r="C25142">
        <f t="shared" si="391"/>
        <v>0</v>
      </c>
    </row>
    <row r="25143" spans="3:3">
      <c r="C25143">
        <f t="shared" si="391"/>
        <v>0</v>
      </c>
    </row>
    <row r="25144" spans="3:3">
      <c r="C25144">
        <f t="shared" si="391"/>
        <v>0</v>
      </c>
    </row>
    <row r="25145" spans="3:3">
      <c r="C25145">
        <f t="shared" si="391"/>
        <v>0</v>
      </c>
    </row>
    <row r="25146" spans="3:3">
      <c r="C25146">
        <f t="shared" si="391"/>
        <v>0</v>
      </c>
    </row>
    <row r="25147" spans="3:3">
      <c r="C25147">
        <f t="shared" si="391"/>
        <v>0</v>
      </c>
    </row>
    <row r="25148" spans="3:3">
      <c r="C25148">
        <f t="shared" si="391"/>
        <v>0</v>
      </c>
    </row>
    <row r="25149" spans="3:3">
      <c r="C25149">
        <f t="shared" si="391"/>
        <v>0</v>
      </c>
    </row>
    <row r="25150" spans="3:3">
      <c r="C25150">
        <f t="shared" si="391"/>
        <v>0</v>
      </c>
    </row>
    <row r="25151" spans="3:3">
      <c r="C25151">
        <f t="shared" si="391"/>
        <v>0</v>
      </c>
    </row>
    <row r="25152" spans="3:3">
      <c r="C25152">
        <f t="shared" si="391"/>
        <v>0</v>
      </c>
    </row>
    <row r="25153" spans="3:3">
      <c r="C25153">
        <f t="shared" si="391"/>
        <v>0</v>
      </c>
    </row>
    <row r="25154" spans="3:3">
      <c r="C25154">
        <f t="shared" si="391"/>
        <v>0</v>
      </c>
    </row>
    <row r="25155" spans="3:3">
      <c r="C25155">
        <f t="shared" si="391"/>
        <v>0</v>
      </c>
    </row>
    <row r="25156" spans="3:3">
      <c r="C25156">
        <f t="shared" ref="C25156:C25219" si="392">IF(A25156="Yes", 1,0)</f>
        <v>0</v>
      </c>
    </row>
    <row r="25157" spans="3:3">
      <c r="C25157">
        <f t="shared" si="392"/>
        <v>0</v>
      </c>
    </row>
    <row r="25158" spans="3:3">
      <c r="C25158">
        <f t="shared" si="392"/>
        <v>0</v>
      </c>
    </row>
    <row r="25159" spans="3:3">
      <c r="C25159">
        <f t="shared" si="392"/>
        <v>0</v>
      </c>
    </row>
    <row r="25160" spans="3:3">
      <c r="C25160">
        <f t="shared" si="392"/>
        <v>0</v>
      </c>
    </row>
    <row r="25161" spans="3:3">
      <c r="C25161">
        <f t="shared" si="392"/>
        <v>0</v>
      </c>
    </row>
    <row r="25162" spans="3:3">
      <c r="C25162">
        <f t="shared" si="392"/>
        <v>0</v>
      </c>
    </row>
    <row r="25163" spans="3:3">
      <c r="C25163">
        <f t="shared" si="392"/>
        <v>0</v>
      </c>
    </row>
    <row r="25164" spans="3:3">
      <c r="C25164">
        <f t="shared" si="392"/>
        <v>0</v>
      </c>
    </row>
    <row r="25165" spans="3:3">
      <c r="C25165">
        <f t="shared" si="392"/>
        <v>0</v>
      </c>
    </row>
    <row r="25166" spans="3:3">
      <c r="C25166">
        <f t="shared" si="392"/>
        <v>0</v>
      </c>
    </row>
    <row r="25167" spans="3:3">
      <c r="C25167">
        <f t="shared" si="392"/>
        <v>0</v>
      </c>
    </row>
    <row r="25168" spans="3:3">
      <c r="C25168">
        <f t="shared" si="392"/>
        <v>0</v>
      </c>
    </row>
    <row r="25169" spans="3:3">
      <c r="C25169">
        <f t="shared" si="392"/>
        <v>0</v>
      </c>
    </row>
    <row r="25170" spans="3:3">
      <c r="C25170">
        <f t="shared" si="392"/>
        <v>0</v>
      </c>
    </row>
    <row r="25171" spans="3:3">
      <c r="C25171">
        <f t="shared" si="392"/>
        <v>0</v>
      </c>
    </row>
    <row r="25172" spans="3:3">
      <c r="C25172">
        <f t="shared" si="392"/>
        <v>0</v>
      </c>
    </row>
    <row r="25173" spans="3:3">
      <c r="C25173">
        <f t="shared" si="392"/>
        <v>0</v>
      </c>
    </row>
    <row r="25174" spans="3:3">
      <c r="C25174">
        <f t="shared" si="392"/>
        <v>0</v>
      </c>
    </row>
    <row r="25175" spans="3:3">
      <c r="C25175">
        <f t="shared" si="392"/>
        <v>0</v>
      </c>
    </row>
    <row r="25176" spans="3:3">
      <c r="C25176">
        <f t="shared" si="392"/>
        <v>0</v>
      </c>
    </row>
    <row r="25177" spans="3:3">
      <c r="C25177">
        <f t="shared" si="392"/>
        <v>0</v>
      </c>
    </row>
    <row r="25178" spans="3:3">
      <c r="C25178">
        <f t="shared" si="392"/>
        <v>0</v>
      </c>
    </row>
    <row r="25179" spans="3:3">
      <c r="C25179">
        <f t="shared" si="392"/>
        <v>0</v>
      </c>
    </row>
    <row r="25180" spans="3:3">
      <c r="C25180">
        <f t="shared" si="392"/>
        <v>0</v>
      </c>
    </row>
    <row r="25181" spans="3:3">
      <c r="C25181">
        <f t="shared" si="392"/>
        <v>0</v>
      </c>
    </row>
    <row r="25182" spans="3:3">
      <c r="C25182">
        <f t="shared" si="392"/>
        <v>0</v>
      </c>
    </row>
    <row r="25183" spans="3:3">
      <c r="C25183">
        <f t="shared" si="392"/>
        <v>0</v>
      </c>
    </row>
    <row r="25184" spans="3:3">
      <c r="C25184">
        <f t="shared" si="392"/>
        <v>0</v>
      </c>
    </row>
    <row r="25185" spans="3:3">
      <c r="C25185">
        <f t="shared" si="392"/>
        <v>0</v>
      </c>
    </row>
    <row r="25186" spans="3:3">
      <c r="C25186">
        <f t="shared" si="392"/>
        <v>0</v>
      </c>
    </row>
    <row r="25187" spans="3:3">
      <c r="C25187">
        <f t="shared" si="392"/>
        <v>0</v>
      </c>
    </row>
    <row r="25188" spans="3:3">
      <c r="C25188">
        <f t="shared" si="392"/>
        <v>0</v>
      </c>
    </row>
    <row r="25189" spans="3:3">
      <c r="C25189">
        <f t="shared" si="392"/>
        <v>0</v>
      </c>
    </row>
    <row r="25190" spans="3:3">
      <c r="C25190">
        <f t="shared" si="392"/>
        <v>0</v>
      </c>
    </row>
    <row r="25191" spans="3:3">
      <c r="C25191">
        <f t="shared" si="392"/>
        <v>0</v>
      </c>
    </row>
    <row r="25192" spans="3:3">
      <c r="C25192">
        <f t="shared" si="392"/>
        <v>0</v>
      </c>
    </row>
    <row r="25193" spans="3:3">
      <c r="C25193">
        <f t="shared" si="392"/>
        <v>0</v>
      </c>
    </row>
    <row r="25194" spans="3:3">
      <c r="C25194">
        <f t="shared" si="392"/>
        <v>0</v>
      </c>
    </row>
    <row r="25195" spans="3:3">
      <c r="C25195">
        <f t="shared" si="392"/>
        <v>0</v>
      </c>
    </row>
    <row r="25196" spans="3:3">
      <c r="C25196">
        <f t="shared" si="392"/>
        <v>0</v>
      </c>
    </row>
    <row r="25197" spans="3:3">
      <c r="C25197">
        <f t="shared" si="392"/>
        <v>0</v>
      </c>
    </row>
    <row r="25198" spans="3:3">
      <c r="C25198">
        <f t="shared" si="392"/>
        <v>0</v>
      </c>
    </row>
    <row r="25199" spans="3:3">
      <c r="C25199">
        <f t="shared" si="392"/>
        <v>0</v>
      </c>
    </row>
    <row r="25200" spans="3:3">
      <c r="C25200">
        <f t="shared" si="392"/>
        <v>0</v>
      </c>
    </row>
    <row r="25201" spans="3:3">
      <c r="C25201">
        <f t="shared" si="392"/>
        <v>0</v>
      </c>
    </row>
    <row r="25202" spans="3:3">
      <c r="C25202">
        <f t="shared" si="392"/>
        <v>0</v>
      </c>
    </row>
    <row r="25203" spans="3:3">
      <c r="C25203">
        <f t="shared" si="392"/>
        <v>0</v>
      </c>
    </row>
    <row r="25204" spans="3:3">
      <c r="C25204">
        <f t="shared" si="392"/>
        <v>0</v>
      </c>
    </row>
    <row r="25205" spans="3:3">
      <c r="C25205">
        <f t="shared" si="392"/>
        <v>0</v>
      </c>
    </row>
    <row r="25206" spans="3:3">
      <c r="C25206">
        <f t="shared" si="392"/>
        <v>0</v>
      </c>
    </row>
    <row r="25207" spans="3:3">
      <c r="C25207">
        <f t="shared" si="392"/>
        <v>0</v>
      </c>
    </row>
    <row r="25208" spans="3:3">
      <c r="C25208">
        <f t="shared" si="392"/>
        <v>0</v>
      </c>
    </row>
    <row r="25209" spans="3:3">
      <c r="C25209">
        <f t="shared" si="392"/>
        <v>0</v>
      </c>
    </row>
    <row r="25210" spans="3:3">
      <c r="C25210">
        <f t="shared" si="392"/>
        <v>0</v>
      </c>
    </row>
    <row r="25211" spans="3:3">
      <c r="C25211">
        <f t="shared" si="392"/>
        <v>0</v>
      </c>
    </row>
    <row r="25212" spans="3:3">
      <c r="C25212">
        <f t="shared" si="392"/>
        <v>0</v>
      </c>
    </row>
    <row r="25213" spans="3:3">
      <c r="C25213">
        <f t="shared" si="392"/>
        <v>0</v>
      </c>
    </row>
    <row r="25214" spans="3:3">
      <c r="C25214">
        <f t="shared" si="392"/>
        <v>0</v>
      </c>
    </row>
    <row r="25215" spans="3:3">
      <c r="C25215">
        <f t="shared" si="392"/>
        <v>0</v>
      </c>
    </row>
    <row r="25216" spans="3:3">
      <c r="C25216">
        <f t="shared" si="392"/>
        <v>0</v>
      </c>
    </row>
    <row r="25217" spans="3:3">
      <c r="C25217">
        <f t="shared" si="392"/>
        <v>0</v>
      </c>
    </row>
    <row r="25218" spans="3:3">
      <c r="C25218">
        <f t="shared" si="392"/>
        <v>0</v>
      </c>
    </row>
    <row r="25219" spans="3:3">
      <c r="C25219">
        <f t="shared" si="392"/>
        <v>0</v>
      </c>
    </row>
    <row r="25220" spans="3:3">
      <c r="C25220">
        <f t="shared" ref="C25220:C25283" si="393">IF(A25220="Yes", 1,0)</f>
        <v>0</v>
      </c>
    </row>
    <row r="25221" spans="3:3">
      <c r="C25221">
        <f t="shared" si="393"/>
        <v>0</v>
      </c>
    </row>
    <row r="25222" spans="3:3">
      <c r="C25222">
        <f t="shared" si="393"/>
        <v>0</v>
      </c>
    </row>
    <row r="25223" spans="3:3">
      <c r="C25223">
        <f t="shared" si="393"/>
        <v>0</v>
      </c>
    </row>
    <row r="25224" spans="3:3">
      <c r="C25224">
        <f t="shared" si="393"/>
        <v>0</v>
      </c>
    </row>
    <row r="25225" spans="3:3">
      <c r="C25225">
        <f t="shared" si="393"/>
        <v>0</v>
      </c>
    </row>
    <row r="25226" spans="3:3">
      <c r="C25226">
        <f t="shared" si="393"/>
        <v>0</v>
      </c>
    </row>
    <row r="25227" spans="3:3">
      <c r="C25227">
        <f t="shared" si="393"/>
        <v>0</v>
      </c>
    </row>
    <row r="25228" spans="3:3">
      <c r="C25228">
        <f t="shared" si="393"/>
        <v>0</v>
      </c>
    </row>
    <row r="25229" spans="3:3">
      <c r="C25229">
        <f t="shared" si="393"/>
        <v>0</v>
      </c>
    </row>
    <row r="25230" spans="3:3">
      <c r="C25230">
        <f t="shared" si="393"/>
        <v>0</v>
      </c>
    </row>
    <row r="25231" spans="3:3">
      <c r="C25231">
        <f t="shared" si="393"/>
        <v>0</v>
      </c>
    </row>
    <row r="25232" spans="3:3">
      <c r="C25232">
        <f t="shared" si="393"/>
        <v>0</v>
      </c>
    </row>
    <row r="25233" spans="3:3">
      <c r="C25233">
        <f t="shared" si="393"/>
        <v>0</v>
      </c>
    </row>
    <row r="25234" spans="3:3">
      <c r="C25234">
        <f t="shared" si="393"/>
        <v>0</v>
      </c>
    </row>
    <row r="25235" spans="3:3">
      <c r="C25235">
        <f t="shared" si="393"/>
        <v>0</v>
      </c>
    </row>
    <row r="25236" spans="3:3">
      <c r="C25236">
        <f t="shared" si="393"/>
        <v>0</v>
      </c>
    </row>
    <row r="25237" spans="3:3">
      <c r="C25237">
        <f t="shared" si="393"/>
        <v>0</v>
      </c>
    </row>
    <row r="25238" spans="3:3">
      <c r="C25238">
        <f t="shared" si="393"/>
        <v>0</v>
      </c>
    </row>
    <row r="25239" spans="3:3">
      <c r="C25239">
        <f t="shared" si="393"/>
        <v>0</v>
      </c>
    </row>
    <row r="25240" spans="3:3">
      <c r="C25240">
        <f t="shared" si="393"/>
        <v>0</v>
      </c>
    </row>
    <row r="25241" spans="3:3">
      <c r="C25241">
        <f t="shared" si="393"/>
        <v>0</v>
      </c>
    </row>
    <row r="25242" spans="3:3">
      <c r="C25242">
        <f t="shared" si="393"/>
        <v>0</v>
      </c>
    </row>
    <row r="25243" spans="3:3">
      <c r="C25243">
        <f t="shared" si="393"/>
        <v>0</v>
      </c>
    </row>
    <row r="25244" spans="3:3">
      <c r="C25244">
        <f t="shared" si="393"/>
        <v>0</v>
      </c>
    </row>
    <row r="25245" spans="3:3">
      <c r="C25245">
        <f t="shared" si="393"/>
        <v>0</v>
      </c>
    </row>
    <row r="25246" spans="3:3">
      <c r="C25246">
        <f t="shared" si="393"/>
        <v>0</v>
      </c>
    </row>
    <row r="25247" spans="3:3">
      <c r="C25247">
        <f t="shared" si="393"/>
        <v>0</v>
      </c>
    </row>
    <row r="25248" spans="3:3">
      <c r="C25248">
        <f t="shared" si="393"/>
        <v>0</v>
      </c>
    </row>
    <row r="25249" spans="3:3">
      <c r="C25249">
        <f t="shared" si="393"/>
        <v>0</v>
      </c>
    </row>
    <row r="25250" spans="3:3">
      <c r="C25250">
        <f t="shared" si="393"/>
        <v>0</v>
      </c>
    </row>
    <row r="25251" spans="3:3">
      <c r="C25251">
        <f t="shared" si="393"/>
        <v>0</v>
      </c>
    </row>
    <row r="25252" spans="3:3">
      <c r="C25252">
        <f t="shared" si="393"/>
        <v>0</v>
      </c>
    </row>
    <row r="25253" spans="3:3">
      <c r="C25253">
        <f t="shared" si="393"/>
        <v>0</v>
      </c>
    </row>
    <row r="25254" spans="3:3">
      <c r="C25254">
        <f t="shared" si="393"/>
        <v>0</v>
      </c>
    </row>
    <row r="25255" spans="3:3">
      <c r="C25255">
        <f t="shared" si="393"/>
        <v>0</v>
      </c>
    </row>
    <row r="25256" spans="3:3">
      <c r="C25256">
        <f t="shared" si="393"/>
        <v>0</v>
      </c>
    </row>
    <row r="25257" spans="3:3">
      <c r="C25257">
        <f t="shared" si="393"/>
        <v>0</v>
      </c>
    </row>
    <row r="25258" spans="3:3">
      <c r="C25258">
        <f t="shared" si="393"/>
        <v>0</v>
      </c>
    </row>
    <row r="25259" spans="3:3">
      <c r="C25259">
        <f t="shared" si="393"/>
        <v>0</v>
      </c>
    </row>
    <row r="25260" spans="3:3">
      <c r="C25260">
        <f t="shared" si="393"/>
        <v>0</v>
      </c>
    </row>
    <row r="25261" spans="3:3">
      <c r="C25261">
        <f t="shared" si="393"/>
        <v>0</v>
      </c>
    </row>
    <row r="25262" spans="3:3">
      <c r="C25262">
        <f t="shared" si="393"/>
        <v>0</v>
      </c>
    </row>
    <row r="25263" spans="3:3">
      <c r="C25263">
        <f t="shared" si="393"/>
        <v>0</v>
      </c>
    </row>
    <row r="25264" spans="3:3">
      <c r="C25264">
        <f t="shared" si="393"/>
        <v>0</v>
      </c>
    </row>
    <row r="25265" spans="3:3">
      <c r="C25265">
        <f t="shared" si="393"/>
        <v>0</v>
      </c>
    </row>
    <row r="25266" spans="3:3">
      <c r="C25266">
        <f t="shared" si="393"/>
        <v>0</v>
      </c>
    </row>
    <row r="25267" spans="3:3">
      <c r="C25267">
        <f t="shared" si="393"/>
        <v>0</v>
      </c>
    </row>
    <row r="25268" spans="3:3">
      <c r="C25268">
        <f t="shared" si="393"/>
        <v>0</v>
      </c>
    </row>
    <row r="25269" spans="3:3">
      <c r="C25269">
        <f t="shared" si="393"/>
        <v>0</v>
      </c>
    </row>
    <row r="25270" spans="3:3">
      <c r="C25270">
        <f t="shared" si="393"/>
        <v>0</v>
      </c>
    </row>
    <row r="25271" spans="3:3">
      <c r="C25271">
        <f t="shared" si="393"/>
        <v>0</v>
      </c>
    </row>
    <row r="25272" spans="3:3">
      <c r="C25272">
        <f t="shared" si="393"/>
        <v>0</v>
      </c>
    </row>
    <row r="25273" spans="3:3">
      <c r="C25273">
        <f t="shared" si="393"/>
        <v>0</v>
      </c>
    </row>
    <row r="25274" spans="3:3">
      <c r="C25274">
        <f t="shared" si="393"/>
        <v>0</v>
      </c>
    </row>
    <row r="25275" spans="3:3">
      <c r="C25275">
        <f t="shared" si="393"/>
        <v>0</v>
      </c>
    </row>
    <row r="25276" spans="3:3">
      <c r="C25276">
        <f t="shared" si="393"/>
        <v>0</v>
      </c>
    </row>
    <row r="25277" spans="3:3">
      <c r="C25277">
        <f t="shared" si="393"/>
        <v>0</v>
      </c>
    </row>
    <row r="25278" spans="3:3">
      <c r="C25278">
        <f t="shared" si="393"/>
        <v>0</v>
      </c>
    </row>
    <row r="25279" spans="3:3">
      <c r="C25279">
        <f t="shared" si="393"/>
        <v>0</v>
      </c>
    </row>
    <row r="25280" spans="3:3">
      <c r="C25280">
        <f t="shared" si="393"/>
        <v>0</v>
      </c>
    </row>
    <row r="25281" spans="3:3">
      <c r="C25281">
        <f t="shared" si="393"/>
        <v>0</v>
      </c>
    </row>
    <row r="25282" spans="3:3">
      <c r="C25282">
        <f t="shared" si="393"/>
        <v>0</v>
      </c>
    </row>
    <row r="25283" spans="3:3">
      <c r="C25283">
        <f t="shared" si="393"/>
        <v>0</v>
      </c>
    </row>
    <row r="25284" spans="3:3">
      <c r="C25284">
        <f t="shared" ref="C25284:C25347" si="394">IF(A25284="Yes", 1,0)</f>
        <v>0</v>
      </c>
    </row>
    <row r="25285" spans="3:3">
      <c r="C25285">
        <f t="shared" si="394"/>
        <v>0</v>
      </c>
    </row>
    <row r="25286" spans="3:3">
      <c r="C25286">
        <f t="shared" si="394"/>
        <v>0</v>
      </c>
    </row>
    <row r="25287" spans="3:3">
      <c r="C25287">
        <f t="shared" si="394"/>
        <v>0</v>
      </c>
    </row>
    <row r="25288" spans="3:3">
      <c r="C25288">
        <f t="shared" si="394"/>
        <v>0</v>
      </c>
    </row>
    <row r="25289" spans="3:3">
      <c r="C25289">
        <f t="shared" si="394"/>
        <v>0</v>
      </c>
    </row>
    <row r="25290" spans="3:3">
      <c r="C25290">
        <f t="shared" si="394"/>
        <v>0</v>
      </c>
    </row>
    <row r="25291" spans="3:3">
      <c r="C25291">
        <f t="shared" si="394"/>
        <v>0</v>
      </c>
    </row>
    <row r="25292" spans="3:3">
      <c r="C25292">
        <f t="shared" si="394"/>
        <v>0</v>
      </c>
    </row>
    <row r="25293" spans="3:3">
      <c r="C25293">
        <f t="shared" si="394"/>
        <v>0</v>
      </c>
    </row>
    <row r="25294" spans="3:3">
      <c r="C25294">
        <f t="shared" si="394"/>
        <v>0</v>
      </c>
    </row>
    <row r="25295" spans="3:3">
      <c r="C25295">
        <f t="shared" si="394"/>
        <v>0</v>
      </c>
    </row>
    <row r="25296" spans="3:3">
      <c r="C25296">
        <f t="shared" si="394"/>
        <v>0</v>
      </c>
    </row>
    <row r="25297" spans="3:3">
      <c r="C25297">
        <f t="shared" si="394"/>
        <v>0</v>
      </c>
    </row>
    <row r="25298" spans="3:3">
      <c r="C25298">
        <f t="shared" si="394"/>
        <v>0</v>
      </c>
    </row>
    <row r="25299" spans="3:3">
      <c r="C25299">
        <f t="shared" si="394"/>
        <v>0</v>
      </c>
    </row>
    <row r="25300" spans="3:3">
      <c r="C25300">
        <f t="shared" si="394"/>
        <v>0</v>
      </c>
    </row>
    <row r="25301" spans="3:3">
      <c r="C25301">
        <f t="shared" si="394"/>
        <v>0</v>
      </c>
    </row>
    <row r="25302" spans="3:3">
      <c r="C25302">
        <f t="shared" si="394"/>
        <v>0</v>
      </c>
    </row>
    <row r="25303" spans="3:3">
      <c r="C25303">
        <f t="shared" si="394"/>
        <v>0</v>
      </c>
    </row>
    <row r="25304" spans="3:3">
      <c r="C25304">
        <f t="shared" si="394"/>
        <v>0</v>
      </c>
    </row>
    <row r="25305" spans="3:3">
      <c r="C25305">
        <f t="shared" si="394"/>
        <v>0</v>
      </c>
    </row>
    <row r="25306" spans="3:3">
      <c r="C25306">
        <f t="shared" si="394"/>
        <v>0</v>
      </c>
    </row>
    <row r="25307" spans="3:3">
      <c r="C25307">
        <f t="shared" si="394"/>
        <v>0</v>
      </c>
    </row>
    <row r="25308" spans="3:3">
      <c r="C25308">
        <f t="shared" si="394"/>
        <v>0</v>
      </c>
    </row>
    <row r="25309" spans="3:3">
      <c r="C25309">
        <f t="shared" si="394"/>
        <v>0</v>
      </c>
    </row>
    <row r="25310" spans="3:3">
      <c r="C25310">
        <f t="shared" si="394"/>
        <v>0</v>
      </c>
    </row>
    <row r="25311" spans="3:3">
      <c r="C25311">
        <f t="shared" si="394"/>
        <v>0</v>
      </c>
    </row>
    <row r="25312" spans="3:3">
      <c r="C25312">
        <f t="shared" si="394"/>
        <v>0</v>
      </c>
    </row>
    <row r="25313" spans="3:3">
      <c r="C25313">
        <f t="shared" si="394"/>
        <v>0</v>
      </c>
    </row>
    <row r="25314" spans="3:3">
      <c r="C25314">
        <f t="shared" si="394"/>
        <v>0</v>
      </c>
    </row>
    <row r="25315" spans="3:3">
      <c r="C25315">
        <f t="shared" si="394"/>
        <v>0</v>
      </c>
    </row>
    <row r="25316" spans="3:3">
      <c r="C25316">
        <f t="shared" si="394"/>
        <v>0</v>
      </c>
    </row>
    <row r="25317" spans="3:3">
      <c r="C25317">
        <f t="shared" si="394"/>
        <v>0</v>
      </c>
    </row>
    <row r="25318" spans="3:3">
      <c r="C25318">
        <f t="shared" si="394"/>
        <v>0</v>
      </c>
    </row>
    <row r="25319" spans="3:3">
      <c r="C25319">
        <f t="shared" si="394"/>
        <v>0</v>
      </c>
    </row>
    <row r="25320" spans="3:3">
      <c r="C25320">
        <f t="shared" si="394"/>
        <v>0</v>
      </c>
    </row>
    <row r="25321" spans="3:3">
      <c r="C25321">
        <f t="shared" si="394"/>
        <v>0</v>
      </c>
    </row>
    <row r="25322" spans="3:3">
      <c r="C25322">
        <f t="shared" si="394"/>
        <v>0</v>
      </c>
    </row>
    <row r="25323" spans="3:3">
      <c r="C25323">
        <f t="shared" si="394"/>
        <v>0</v>
      </c>
    </row>
    <row r="25324" spans="3:3">
      <c r="C25324">
        <f t="shared" si="394"/>
        <v>0</v>
      </c>
    </row>
    <row r="25325" spans="3:3">
      <c r="C25325">
        <f t="shared" si="394"/>
        <v>0</v>
      </c>
    </row>
    <row r="25326" spans="3:3">
      <c r="C25326">
        <f t="shared" si="394"/>
        <v>0</v>
      </c>
    </row>
    <row r="25327" spans="3:3">
      <c r="C25327">
        <f t="shared" si="394"/>
        <v>0</v>
      </c>
    </row>
    <row r="25328" spans="3:3">
      <c r="C25328">
        <f t="shared" si="394"/>
        <v>0</v>
      </c>
    </row>
    <row r="25329" spans="3:3">
      <c r="C25329">
        <f t="shared" si="394"/>
        <v>0</v>
      </c>
    </row>
    <row r="25330" spans="3:3">
      <c r="C25330">
        <f t="shared" si="394"/>
        <v>0</v>
      </c>
    </row>
    <row r="25331" spans="3:3">
      <c r="C25331">
        <f t="shared" si="394"/>
        <v>0</v>
      </c>
    </row>
    <row r="25332" spans="3:3">
      <c r="C25332">
        <f t="shared" si="394"/>
        <v>0</v>
      </c>
    </row>
    <row r="25333" spans="3:3">
      <c r="C25333">
        <f t="shared" si="394"/>
        <v>0</v>
      </c>
    </row>
    <row r="25334" spans="3:3">
      <c r="C25334">
        <f t="shared" si="394"/>
        <v>0</v>
      </c>
    </row>
    <row r="25335" spans="3:3">
      <c r="C25335">
        <f t="shared" si="394"/>
        <v>0</v>
      </c>
    </row>
    <row r="25336" spans="3:3">
      <c r="C25336">
        <f t="shared" si="394"/>
        <v>0</v>
      </c>
    </row>
    <row r="25337" spans="3:3">
      <c r="C25337">
        <f t="shared" si="394"/>
        <v>0</v>
      </c>
    </row>
    <row r="25338" spans="3:3">
      <c r="C25338">
        <f t="shared" si="394"/>
        <v>0</v>
      </c>
    </row>
    <row r="25339" spans="3:3">
      <c r="C25339">
        <f t="shared" si="394"/>
        <v>0</v>
      </c>
    </row>
    <row r="25340" spans="3:3">
      <c r="C25340">
        <f t="shared" si="394"/>
        <v>0</v>
      </c>
    </row>
    <row r="25341" spans="3:3">
      <c r="C25341">
        <f t="shared" si="394"/>
        <v>0</v>
      </c>
    </row>
    <row r="25342" spans="3:3">
      <c r="C25342">
        <f t="shared" si="394"/>
        <v>0</v>
      </c>
    </row>
    <row r="25343" spans="3:3">
      <c r="C25343">
        <f t="shared" si="394"/>
        <v>0</v>
      </c>
    </row>
    <row r="25344" spans="3:3">
      <c r="C25344">
        <f t="shared" si="394"/>
        <v>0</v>
      </c>
    </row>
    <row r="25345" spans="3:3">
      <c r="C25345">
        <f t="shared" si="394"/>
        <v>0</v>
      </c>
    </row>
    <row r="25346" spans="3:3">
      <c r="C25346">
        <f t="shared" si="394"/>
        <v>0</v>
      </c>
    </row>
    <row r="25347" spans="3:3">
      <c r="C25347">
        <f t="shared" si="394"/>
        <v>0</v>
      </c>
    </row>
    <row r="25348" spans="3:3">
      <c r="C25348">
        <f t="shared" ref="C25348:C25411" si="395">IF(A25348="Yes", 1,0)</f>
        <v>0</v>
      </c>
    </row>
    <row r="25349" spans="3:3">
      <c r="C25349">
        <f t="shared" si="395"/>
        <v>0</v>
      </c>
    </row>
    <row r="25350" spans="3:3">
      <c r="C25350">
        <f t="shared" si="395"/>
        <v>0</v>
      </c>
    </row>
    <row r="25351" spans="3:3">
      <c r="C25351">
        <f t="shared" si="395"/>
        <v>0</v>
      </c>
    </row>
    <row r="25352" spans="3:3">
      <c r="C25352">
        <f t="shared" si="395"/>
        <v>0</v>
      </c>
    </row>
    <row r="25353" spans="3:3">
      <c r="C25353">
        <f t="shared" si="395"/>
        <v>0</v>
      </c>
    </row>
    <row r="25354" spans="3:3">
      <c r="C25354">
        <f t="shared" si="395"/>
        <v>0</v>
      </c>
    </row>
    <row r="25355" spans="3:3">
      <c r="C25355">
        <f t="shared" si="395"/>
        <v>0</v>
      </c>
    </row>
    <row r="25356" spans="3:3">
      <c r="C25356">
        <f t="shared" si="395"/>
        <v>0</v>
      </c>
    </row>
    <row r="25357" spans="3:3">
      <c r="C25357">
        <f t="shared" si="395"/>
        <v>0</v>
      </c>
    </row>
    <row r="25358" spans="3:3">
      <c r="C25358">
        <f t="shared" si="395"/>
        <v>0</v>
      </c>
    </row>
    <row r="25359" spans="3:3">
      <c r="C25359">
        <f t="shared" si="395"/>
        <v>0</v>
      </c>
    </row>
    <row r="25360" spans="3:3">
      <c r="C25360">
        <f t="shared" si="395"/>
        <v>0</v>
      </c>
    </row>
    <row r="25361" spans="3:3">
      <c r="C25361">
        <f t="shared" si="395"/>
        <v>0</v>
      </c>
    </row>
    <row r="25362" spans="3:3">
      <c r="C25362">
        <f t="shared" si="395"/>
        <v>0</v>
      </c>
    </row>
    <row r="25363" spans="3:3">
      <c r="C25363">
        <f t="shared" si="395"/>
        <v>0</v>
      </c>
    </row>
    <row r="25364" spans="3:3">
      <c r="C25364">
        <f t="shared" si="395"/>
        <v>0</v>
      </c>
    </row>
    <row r="25365" spans="3:3">
      <c r="C25365">
        <f t="shared" si="395"/>
        <v>0</v>
      </c>
    </row>
    <row r="25366" spans="3:3">
      <c r="C25366">
        <f t="shared" si="395"/>
        <v>0</v>
      </c>
    </row>
    <row r="25367" spans="3:3">
      <c r="C25367">
        <f t="shared" si="395"/>
        <v>0</v>
      </c>
    </row>
    <row r="25368" spans="3:3">
      <c r="C25368">
        <f t="shared" si="395"/>
        <v>0</v>
      </c>
    </row>
    <row r="25369" spans="3:3">
      <c r="C25369">
        <f t="shared" si="395"/>
        <v>0</v>
      </c>
    </row>
    <row r="25370" spans="3:3">
      <c r="C25370">
        <f t="shared" si="395"/>
        <v>0</v>
      </c>
    </row>
    <row r="25371" spans="3:3">
      <c r="C25371">
        <f t="shared" si="395"/>
        <v>0</v>
      </c>
    </row>
    <row r="25372" spans="3:3">
      <c r="C25372">
        <f t="shared" si="395"/>
        <v>0</v>
      </c>
    </row>
    <row r="25373" spans="3:3">
      <c r="C25373">
        <f t="shared" si="395"/>
        <v>0</v>
      </c>
    </row>
    <row r="25374" spans="3:3">
      <c r="C25374">
        <f t="shared" si="395"/>
        <v>0</v>
      </c>
    </row>
    <row r="25375" spans="3:3">
      <c r="C25375">
        <f t="shared" si="395"/>
        <v>0</v>
      </c>
    </row>
    <row r="25376" spans="3:3">
      <c r="C25376">
        <f t="shared" si="395"/>
        <v>0</v>
      </c>
    </row>
    <row r="25377" spans="3:3">
      <c r="C25377">
        <f t="shared" si="395"/>
        <v>0</v>
      </c>
    </row>
    <row r="25378" spans="3:3">
      <c r="C25378">
        <f t="shared" si="395"/>
        <v>0</v>
      </c>
    </row>
    <row r="25379" spans="3:3">
      <c r="C25379">
        <f t="shared" si="395"/>
        <v>0</v>
      </c>
    </row>
    <row r="25380" spans="3:3">
      <c r="C25380">
        <f t="shared" si="395"/>
        <v>0</v>
      </c>
    </row>
    <row r="25381" spans="3:3">
      <c r="C25381">
        <f t="shared" si="395"/>
        <v>0</v>
      </c>
    </row>
    <row r="25382" spans="3:3">
      <c r="C25382">
        <f t="shared" si="395"/>
        <v>0</v>
      </c>
    </row>
    <row r="25383" spans="3:3">
      <c r="C25383">
        <f t="shared" si="395"/>
        <v>0</v>
      </c>
    </row>
    <row r="25384" spans="3:3">
      <c r="C25384">
        <f t="shared" si="395"/>
        <v>0</v>
      </c>
    </row>
    <row r="25385" spans="3:3">
      <c r="C25385">
        <f t="shared" si="395"/>
        <v>0</v>
      </c>
    </row>
    <row r="25386" spans="3:3">
      <c r="C25386">
        <f t="shared" si="395"/>
        <v>0</v>
      </c>
    </row>
    <row r="25387" spans="3:3">
      <c r="C25387">
        <f t="shared" si="395"/>
        <v>0</v>
      </c>
    </row>
    <row r="25388" spans="3:3">
      <c r="C25388">
        <f t="shared" si="395"/>
        <v>0</v>
      </c>
    </row>
    <row r="25389" spans="3:3">
      <c r="C25389">
        <f t="shared" si="395"/>
        <v>0</v>
      </c>
    </row>
    <row r="25390" spans="3:3">
      <c r="C25390">
        <f t="shared" si="395"/>
        <v>0</v>
      </c>
    </row>
    <row r="25391" spans="3:3">
      <c r="C25391">
        <f t="shared" si="395"/>
        <v>0</v>
      </c>
    </row>
    <row r="25392" spans="3:3">
      <c r="C25392">
        <f t="shared" si="395"/>
        <v>0</v>
      </c>
    </row>
    <row r="25393" spans="3:3">
      <c r="C25393">
        <f t="shared" si="395"/>
        <v>0</v>
      </c>
    </row>
    <row r="25394" spans="3:3">
      <c r="C25394">
        <f t="shared" si="395"/>
        <v>0</v>
      </c>
    </row>
    <row r="25395" spans="3:3">
      <c r="C25395">
        <f t="shared" si="395"/>
        <v>0</v>
      </c>
    </row>
    <row r="25396" spans="3:3">
      <c r="C25396">
        <f t="shared" si="395"/>
        <v>0</v>
      </c>
    </row>
    <row r="25397" spans="3:3">
      <c r="C25397">
        <f t="shared" si="395"/>
        <v>0</v>
      </c>
    </row>
    <row r="25398" spans="3:3">
      <c r="C25398">
        <f t="shared" si="395"/>
        <v>0</v>
      </c>
    </row>
    <row r="25399" spans="3:3">
      <c r="C25399">
        <f t="shared" si="395"/>
        <v>0</v>
      </c>
    </row>
    <row r="25400" spans="3:3">
      <c r="C25400">
        <f t="shared" si="395"/>
        <v>0</v>
      </c>
    </row>
    <row r="25401" spans="3:3">
      <c r="C25401">
        <f t="shared" si="395"/>
        <v>0</v>
      </c>
    </row>
    <row r="25402" spans="3:3">
      <c r="C25402">
        <f t="shared" si="395"/>
        <v>0</v>
      </c>
    </row>
    <row r="25403" spans="3:3">
      <c r="C25403">
        <f t="shared" si="395"/>
        <v>0</v>
      </c>
    </row>
    <row r="25404" spans="3:3">
      <c r="C25404">
        <f t="shared" si="395"/>
        <v>0</v>
      </c>
    </row>
    <row r="25405" spans="3:3">
      <c r="C25405">
        <f t="shared" si="395"/>
        <v>0</v>
      </c>
    </row>
    <row r="25406" spans="3:3">
      <c r="C25406">
        <f t="shared" si="395"/>
        <v>0</v>
      </c>
    </row>
    <row r="25407" spans="3:3">
      <c r="C25407">
        <f t="shared" si="395"/>
        <v>0</v>
      </c>
    </row>
    <row r="25408" spans="3:3">
      <c r="C25408">
        <f t="shared" si="395"/>
        <v>0</v>
      </c>
    </row>
    <row r="25409" spans="3:3">
      <c r="C25409">
        <f t="shared" si="395"/>
        <v>0</v>
      </c>
    </row>
    <row r="25410" spans="3:3">
      <c r="C25410">
        <f t="shared" si="395"/>
        <v>0</v>
      </c>
    </row>
    <row r="25411" spans="3:3">
      <c r="C25411">
        <f t="shared" si="395"/>
        <v>0</v>
      </c>
    </row>
    <row r="25412" spans="3:3">
      <c r="C25412">
        <f t="shared" ref="C25412:C25475" si="396">IF(A25412="Yes", 1,0)</f>
        <v>0</v>
      </c>
    </row>
    <row r="25413" spans="3:3">
      <c r="C25413">
        <f t="shared" si="396"/>
        <v>0</v>
      </c>
    </row>
    <row r="25414" spans="3:3">
      <c r="C25414">
        <f t="shared" si="396"/>
        <v>0</v>
      </c>
    </row>
    <row r="25415" spans="3:3">
      <c r="C25415">
        <f t="shared" si="396"/>
        <v>0</v>
      </c>
    </row>
    <row r="25416" spans="3:3">
      <c r="C25416">
        <f t="shared" si="396"/>
        <v>0</v>
      </c>
    </row>
    <row r="25417" spans="3:3">
      <c r="C25417">
        <f t="shared" si="396"/>
        <v>0</v>
      </c>
    </row>
    <row r="25418" spans="3:3">
      <c r="C25418">
        <f t="shared" si="396"/>
        <v>0</v>
      </c>
    </row>
    <row r="25419" spans="3:3">
      <c r="C25419">
        <f t="shared" si="396"/>
        <v>0</v>
      </c>
    </row>
    <row r="25420" spans="3:3">
      <c r="C25420">
        <f t="shared" si="396"/>
        <v>0</v>
      </c>
    </row>
    <row r="25421" spans="3:3">
      <c r="C25421">
        <f t="shared" si="396"/>
        <v>0</v>
      </c>
    </row>
    <row r="25422" spans="3:3">
      <c r="C25422">
        <f t="shared" si="396"/>
        <v>0</v>
      </c>
    </row>
    <row r="25423" spans="3:3">
      <c r="C25423">
        <f t="shared" si="396"/>
        <v>0</v>
      </c>
    </row>
    <row r="25424" spans="3:3">
      <c r="C25424">
        <f t="shared" si="396"/>
        <v>0</v>
      </c>
    </row>
    <row r="25425" spans="3:3">
      <c r="C25425">
        <f t="shared" si="396"/>
        <v>0</v>
      </c>
    </row>
    <row r="25426" spans="3:3">
      <c r="C25426">
        <f t="shared" si="396"/>
        <v>0</v>
      </c>
    </row>
    <row r="25427" spans="3:3">
      <c r="C25427">
        <f t="shared" si="396"/>
        <v>0</v>
      </c>
    </row>
    <row r="25428" spans="3:3">
      <c r="C25428">
        <f t="shared" si="396"/>
        <v>0</v>
      </c>
    </row>
    <row r="25429" spans="3:3">
      <c r="C25429">
        <f t="shared" si="396"/>
        <v>0</v>
      </c>
    </row>
    <row r="25430" spans="3:3">
      <c r="C25430">
        <f t="shared" si="396"/>
        <v>0</v>
      </c>
    </row>
    <row r="25431" spans="3:3">
      <c r="C25431">
        <f t="shared" si="396"/>
        <v>0</v>
      </c>
    </row>
    <row r="25432" spans="3:3">
      <c r="C25432">
        <f t="shared" si="396"/>
        <v>0</v>
      </c>
    </row>
    <row r="25433" spans="3:3">
      <c r="C25433">
        <f t="shared" si="396"/>
        <v>0</v>
      </c>
    </row>
    <row r="25434" spans="3:3">
      <c r="C25434">
        <f t="shared" si="396"/>
        <v>0</v>
      </c>
    </row>
    <row r="25435" spans="3:3">
      <c r="C25435">
        <f t="shared" si="396"/>
        <v>0</v>
      </c>
    </row>
    <row r="25436" spans="3:3">
      <c r="C25436">
        <f t="shared" si="396"/>
        <v>0</v>
      </c>
    </row>
    <row r="25437" spans="3:3">
      <c r="C25437">
        <f t="shared" si="396"/>
        <v>0</v>
      </c>
    </row>
    <row r="25438" spans="3:3">
      <c r="C25438">
        <f t="shared" si="396"/>
        <v>0</v>
      </c>
    </row>
    <row r="25439" spans="3:3">
      <c r="C25439">
        <f t="shared" si="396"/>
        <v>0</v>
      </c>
    </row>
    <row r="25440" spans="3:3">
      <c r="C25440">
        <f t="shared" si="396"/>
        <v>0</v>
      </c>
    </row>
    <row r="25441" spans="3:3">
      <c r="C25441">
        <f t="shared" si="396"/>
        <v>0</v>
      </c>
    </row>
    <row r="25442" spans="3:3">
      <c r="C25442">
        <f t="shared" si="396"/>
        <v>0</v>
      </c>
    </row>
    <row r="25443" spans="3:3">
      <c r="C25443">
        <f t="shared" si="396"/>
        <v>0</v>
      </c>
    </row>
    <row r="25444" spans="3:3">
      <c r="C25444">
        <f t="shared" si="396"/>
        <v>0</v>
      </c>
    </row>
    <row r="25445" spans="3:3">
      <c r="C25445">
        <f t="shared" si="396"/>
        <v>0</v>
      </c>
    </row>
    <row r="25446" spans="3:3">
      <c r="C25446">
        <f t="shared" si="396"/>
        <v>0</v>
      </c>
    </row>
    <row r="25447" spans="3:3">
      <c r="C25447">
        <f t="shared" si="396"/>
        <v>0</v>
      </c>
    </row>
    <row r="25448" spans="3:3">
      <c r="C25448">
        <f t="shared" si="396"/>
        <v>0</v>
      </c>
    </row>
    <row r="25449" spans="3:3">
      <c r="C25449">
        <f t="shared" si="396"/>
        <v>0</v>
      </c>
    </row>
    <row r="25450" spans="3:3">
      <c r="C25450">
        <f t="shared" si="396"/>
        <v>0</v>
      </c>
    </row>
    <row r="25451" spans="3:3">
      <c r="C25451">
        <f t="shared" si="396"/>
        <v>0</v>
      </c>
    </row>
    <row r="25452" spans="3:3">
      <c r="C25452">
        <f t="shared" si="396"/>
        <v>0</v>
      </c>
    </row>
    <row r="25453" spans="3:3">
      <c r="C25453">
        <f t="shared" si="396"/>
        <v>0</v>
      </c>
    </row>
    <row r="25454" spans="3:3">
      <c r="C25454">
        <f t="shared" si="396"/>
        <v>0</v>
      </c>
    </row>
    <row r="25455" spans="3:3">
      <c r="C25455">
        <f t="shared" si="396"/>
        <v>0</v>
      </c>
    </row>
    <row r="25456" spans="3:3">
      <c r="C25456">
        <f t="shared" si="396"/>
        <v>0</v>
      </c>
    </row>
    <row r="25457" spans="3:3">
      <c r="C25457">
        <f t="shared" si="396"/>
        <v>0</v>
      </c>
    </row>
    <row r="25458" spans="3:3">
      <c r="C25458">
        <f t="shared" si="396"/>
        <v>0</v>
      </c>
    </row>
    <row r="25459" spans="3:3">
      <c r="C25459">
        <f t="shared" si="396"/>
        <v>0</v>
      </c>
    </row>
    <row r="25460" spans="3:3">
      <c r="C25460">
        <f t="shared" si="396"/>
        <v>0</v>
      </c>
    </row>
    <row r="25461" spans="3:3">
      <c r="C25461">
        <f t="shared" si="396"/>
        <v>0</v>
      </c>
    </row>
    <row r="25462" spans="3:3">
      <c r="C25462">
        <f t="shared" si="396"/>
        <v>0</v>
      </c>
    </row>
    <row r="25463" spans="3:3">
      <c r="C25463">
        <f t="shared" si="396"/>
        <v>0</v>
      </c>
    </row>
    <row r="25464" spans="3:3">
      <c r="C25464">
        <f t="shared" si="396"/>
        <v>0</v>
      </c>
    </row>
    <row r="25465" spans="3:3">
      <c r="C25465">
        <f t="shared" si="396"/>
        <v>0</v>
      </c>
    </row>
    <row r="25466" spans="3:3">
      <c r="C25466">
        <f t="shared" si="396"/>
        <v>0</v>
      </c>
    </row>
    <row r="25467" spans="3:3">
      <c r="C25467">
        <f t="shared" si="396"/>
        <v>0</v>
      </c>
    </row>
    <row r="25468" spans="3:3">
      <c r="C25468">
        <f t="shared" si="396"/>
        <v>0</v>
      </c>
    </row>
    <row r="25469" spans="3:3">
      <c r="C25469">
        <f t="shared" si="396"/>
        <v>0</v>
      </c>
    </row>
    <row r="25470" spans="3:3">
      <c r="C25470">
        <f t="shared" si="396"/>
        <v>0</v>
      </c>
    </row>
    <row r="25471" spans="3:3">
      <c r="C25471">
        <f t="shared" si="396"/>
        <v>0</v>
      </c>
    </row>
    <row r="25472" spans="3:3">
      <c r="C25472">
        <f t="shared" si="396"/>
        <v>0</v>
      </c>
    </row>
    <row r="25473" spans="3:3">
      <c r="C25473">
        <f t="shared" si="396"/>
        <v>0</v>
      </c>
    </row>
    <row r="25474" spans="3:3">
      <c r="C25474">
        <f t="shared" si="396"/>
        <v>0</v>
      </c>
    </row>
    <row r="25475" spans="3:3">
      <c r="C25475">
        <f t="shared" si="396"/>
        <v>0</v>
      </c>
    </row>
    <row r="25476" spans="3:3">
      <c r="C25476">
        <f t="shared" ref="C25476:C25539" si="397">IF(A25476="Yes", 1,0)</f>
        <v>0</v>
      </c>
    </row>
    <row r="25477" spans="3:3">
      <c r="C25477">
        <f t="shared" si="397"/>
        <v>0</v>
      </c>
    </row>
    <row r="25478" spans="3:3">
      <c r="C25478">
        <f t="shared" si="397"/>
        <v>0</v>
      </c>
    </row>
    <row r="25479" spans="3:3">
      <c r="C25479">
        <f t="shared" si="397"/>
        <v>0</v>
      </c>
    </row>
    <row r="25480" spans="3:3">
      <c r="C25480">
        <f t="shared" si="397"/>
        <v>0</v>
      </c>
    </row>
    <row r="25481" spans="3:3">
      <c r="C25481">
        <f t="shared" si="397"/>
        <v>0</v>
      </c>
    </row>
    <row r="25482" spans="3:3">
      <c r="C25482">
        <f t="shared" si="397"/>
        <v>0</v>
      </c>
    </row>
    <row r="25483" spans="3:3">
      <c r="C25483">
        <f t="shared" si="397"/>
        <v>0</v>
      </c>
    </row>
    <row r="25484" spans="3:3">
      <c r="C25484">
        <f t="shared" si="397"/>
        <v>0</v>
      </c>
    </row>
    <row r="25485" spans="3:3">
      <c r="C25485">
        <f t="shared" si="397"/>
        <v>0</v>
      </c>
    </row>
    <row r="25486" spans="3:3">
      <c r="C25486">
        <f t="shared" si="397"/>
        <v>0</v>
      </c>
    </row>
    <row r="25487" spans="3:3">
      <c r="C25487">
        <f t="shared" si="397"/>
        <v>0</v>
      </c>
    </row>
    <row r="25488" spans="3:3">
      <c r="C25488">
        <f t="shared" si="397"/>
        <v>0</v>
      </c>
    </row>
    <row r="25489" spans="3:3">
      <c r="C25489">
        <f t="shared" si="397"/>
        <v>0</v>
      </c>
    </row>
    <row r="25490" spans="3:3">
      <c r="C25490">
        <f t="shared" si="397"/>
        <v>0</v>
      </c>
    </row>
    <row r="25491" spans="3:3">
      <c r="C25491">
        <f t="shared" si="397"/>
        <v>0</v>
      </c>
    </row>
    <row r="25492" spans="3:3">
      <c r="C25492">
        <f t="shared" si="397"/>
        <v>0</v>
      </c>
    </row>
    <row r="25493" spans="3:3">
      <c r="C25493">
        <f t="shared" si="397"/>
        <v>0</v>
      </c>
    </row>
    <row r="25494" spans="3:3">
      <c r="C25494">
        <f t="shared" si="397"/>
        <v>0</v>
      </c>
    </row>
    <row r="25495" spans="3:3">
      <c r="C25495">
        <f t="shared" si="397"/>
        <v>0</v>
      </c>
    </row>
    <row r="25496" spans="3:3">
      <c r="C25496">
        <f t="shared" si="397"/>
        <v>0</v>
      </c>
    </row>
    <row r="25497" spans="3:3">
      <c r="C25497">
        <f t="shared" si="397"/>
        <v>0</v>
      </c>
    </row>
    <row r="25498" spans="3:3">
      <c r="C25498">
        <f t="shared" si="397"/>
        <v>0</v>
      </c>
    </row>
    <row r="25499" spans="3:3">
      <c r="C25499">
        <f t="shared" si="397"/>
        <v>0</v>
      </c>
    </row>
    <row r="25500" spans="3:3">
      <c r="C25500">
        <f t="shared" si="397"/>
        <v>0</v>
      </c>
    </row>
    <row r="25501" spans="3:3">
      <c r="C25501">
        <f t="shared" si="397"/>
        <v>0</v>
      </c>
    </row>
    <row r="25502" spans="3:3">
      <c r="C25502">
        <f t="shared" si="397"/>
        <v>0</v>
      </c>
    </row>
    <row r="25503" spans="3:3">
      <c r="C25503">
        <f t="shared" si="397"/>
        <v>0</v>
      </c>
    </row>
    <row r="25504" spans="3:3">
      <c r="C25504">
        <f t="shared" si="397"/>
        <v>0</v>
      </c>
    </row>
    <row r="25505" spans="3:3">
      <c r="C25505">
        <f t="shared" si="397"/>
        <v>0</v>
      </c>
    </row>
    <row r="25506" spans="3:3">
      <c r="C25506">
        <f t="shared" si="397"/>
        <v>0</v>
      </c>
    </row>
    <row r="25507" spans="3:3">
      <c r="C25507">
        <f t="shared" si="397"/>
        <v>0</v>
      </c>
    </row>
    <row r="25508" spans="3:3">
      <c r="C25508">
        <f t="shared" si="397"/>
        <v>0</v>
      </c>
    </row>
    <row r="25509" spans="3:3">
      <c r="C25509">
        <f t="shared" si="397"/>
        <v>0</v>
      </c>
    </row>
    <row r="25510" spans="3:3">
      <c r="C25510">
        <f t="shared" si="397"/>
        <v>0</v>
      </c>
    </row>
    <row r="25511" spans="3:3">
      <c r="C25511">
        <f t="shared" si="397"/>
        <v>0</v>
      </c>
    </row>
    <row r="25512" spans="3:3">
      <c r="C25512">
        <f t="shared" si="397"/>
        <v>0</v>
      </c>
    </row>
    <row r="25513" spans="3:3">
      <c r="C25513">
        <f t="shared" si="397"/>
        <v>0</v>
      </c>
    </row>
    <row r="25514" spans="3:3">
      <c r="C25514">
        <f t="shared" si="397"/>
        <v>0</v>
      </c>
    </row>
    <row r="25515" spans="3:3">
      <c r="C25515">
        <f t="shared" si="397"/>
        <v>0</v>
      </c>
    </row>
    <row r="25516" spans="3:3">
      <c r="C25516">
        <f t="shared" si="397"/>
        <v>0</v>
      </c>
    </row>
    <row r="25517" spans="3:3">
      <c r="C25517">
        <f t="shared" si="397"/>
        <v>0</v>
      </c>
    </row>
    <row r="25518" spans="3:3">
      <c r="C25518">
        <f t="shared" si="397"/>
        <v>0</v>
      </c>
    </row>
    <row r="25519" spans="3:3">
      <c r="C25519">
        <f t="shared" si="397"/>
        <v>0</v>
      </c>
    </row>
    <row r="25520" spans="3:3">
      <c r="C25520">
        <f t="shared" si="397"/>
        <v>0</v>
      </c>
    </row>
    <row r="25521" spans="3:3">
      <c r="C25521">
        <f t="shared" si="397"/>
        <v>0</v>
      </c>
    </row>
    <row r="25522" spans="3:3">
      <c r="C25522">
        <f t="shared" si="397"/>
        <v>0</v>
      </c>
    </row>
    <row r="25523" spans="3:3">
      <c r="C25523">
        <f t="shared" si="397"/>
        <v>0</v>
      </c>
    </row>
    <row r="25524" spans="3:3">
      <c r="C25524">
        <f t="shared" si="397"/>
        <v>0</v>
      </c>
    </row>
    <row r="25525" spans="3:3">
      <c r="C25525">
        <f t="shared" si="397"/>
        <v>0</v>
      </c>
    </row>
    <row r="25526" spans="3:3">
      <c r="C25526">
        <f t="shared" si="397"/>
        <v>0</v>
      </c>
    </row>
    <row r="25527" spans="3:3">
      <c r="C25527">
        <f t="shared" si="397"/>
        <v>0</v>
      </c>
    </row>
    <row r="25528" spans="3:3">
      <c r="C25528">
        <f t="shared" si="397"/>
        <v>0</v>
      </c>
    </row>
    <row r="25529" spans="3:3">
      <c r="C25529">
        <f t="shared" si="397"/>
        <v>0</v>
      </c>
    </row>
    <row r="25530" spans="3:3">
      <c r="C25530">
        <f t="shared" si="397"/>
        <v>0</v>
      </c>
    </row>
    <row r="25531" spans="3:3">
      <c r="C25531">
        <f t="shared" si="397"/>
        <v>0</v>
      </c>
    </row>
    <row r="25532" spans="3:3">
      <c r="C25532">
        <f t="shared" si="397"/>
        <v>0</v>
      </c>
    </row>
    <row r="25533" spans="3:3">
      <c r="C25533">
        <f t="shared" si="397"/>
        <v>0</v>
      </c>
    </row>
    <row r="25534" spans="3:3">
      <c r="C25534">
        <f t="shared" si="397"/>
        <v>0</v>
      </c>
    </row>
    <row r="25535" spans="3:3">
      <c r="C25535">
        <f t="shared" si="397"/>
        <v>0</v>
      </c>
    </row>
    <row r="25536" spans="3:3">
      <c r="C25536">
        <f t="shared" si="397"/>
        <v>0</v>
      </c>
    </row>
    <row r="25537" spans="3:3">
      <c r="C25537">
        <f t="shared" si="397"/>
        <v>0</v>
      </c>
    </row>
    <row r="25538" spans="3:3">
      <c r="C25538">
        <f t="shared" si="397"/>
        <v>0</v>
      </c>
    </row>
    <row r="25539" spans="3:3">
      <c r="C25539">
        <f t="shared" si="397"/>
        <v>0</v>
      </c>
    </row>
    <row r="25540" spans="3:3">
      <c r="C25540">
        <f t="shared" ref="C25540:C25603" si="398">IF(A25540="Yes", 1,0)</f>
        <v>0</v>
      </c>
    </row>
    <row r="25541" spans="3:3">
      <c r="C25541">
        <f t="shared" si="398"/>
        <v>0</v>
      </c>
    </row>
    <row r="25542" spans="3:3">
      <c r="C25542">
        <f t="shared" si="398"/>
        <v>0</v>
      </c>
    </row>
    <row r="25543" spans="3:3">
      <c r="C25543">
        <f t="shared" si="398"/>
        <v>0</v>
      </c>
    </row>
    <row r="25544" spans="3:3">
      <c r="C25544">
        <f t="shared" si="398"/>
        <v>0</v>
      </c>
    </row>
    <row r="25545" spans="3:3">
      <c r="C25545">
        <f t="shared" si="398"/>
        <v>0</v>
      </c>
    </row>
    <row r="25546" spans="3:3">
      <c r="C25546">
        <f t="shared" si="398"/>
        <v>0</v>
      </c>
    </row>
    <row r="25547" spans="3:3">
      <c r="C25547">
        <f t="shared" si="398"/>
        <v>0</v>
      </c>
    </row>
    <row r="25548" spans="3:3">
      <c r="C25548">
        <f t="shared" si="398"/>
        <v>0</v>
      </c>
    </row>
    <row r="25549" spans="3:3">
      <c r="C25549">
        <f t="shared" si="398"/>
        <v>0</v>
      </c>
    </row>
    <row r="25550" spans="3:3">
      <c r="C25550">
        <f t="shared" si="398"/>
        <v>0</v>
      </c>
    </row>
    <row r="25551" spans="3:3">
      <c r="C25551">
        <f t="shared" si="398"/>
        <v>0</v>
      </c>
    </row>
    <row r="25552" spans="3:3">
      <c r="C25552">
        <f t="shared" si="398"/>
        <v>0</v>
      </c>
    </row>
    <row r="25553" spans="3:3">
      <c r="C25553">
        <f t="shared" si="398"/>
        <v>0</v>
      </c>
    </row>
    <row r="25554" spans="3:3">
      <c r="C25554">
        <f t="shared" si="398"/>
        <v>0</v>
      </c>
    </row>
    <row r="25555" spans="3:3">
      <c r="C25555">
        <f t="shared" si="398"/>
        <v>0</v>
      </c>
    </row>
    <row r="25556" spans="3:3">
      <c r="C25556">
        <f t="shared" si="398"/>
        <v>0</v>
      </c>
    </row>
    <row r="25557" spans="3:3">
      <c r="C25557">
        <f t="shared" si="398"/>
        <v>0</v>
      </c>
    </row>
    <row r="25558" spans="3:3">
      <c r="C25558">
        <f t="shared" si="398"/>
        <v>0</v>
      </c>
    </row>
    <row r="25559" spans="3:3">
      <c r="C25559">
        <f t="shared" si="398"/>
        <v>0</v>
      </c>
    </row>
    <row r="25560" spans="3:3">
      <c r="C25560">
        <f t="shared" si="398"/>
        <v>0</v>
      </c>
    </row>
    <row r="25561" spans="3:3">
      <c r="C25561">
        <f t="shared" si="398"/>
        <v>0</v>
      </c>
    </row>
    <row r="25562" spans="3:3">
      <c r="C25562">
        <f t="shared" si="398"/>
        <v>0</v>
      </c>
    </row>
    <row r="25563" spans="3:3">
      <c r="C25563">
        <f t="shared" si="398"/>
        <v>0</v>
      </c>
    </row>
    <row r="25564" spans="3:3">
      <c r="C25564">
        <f t="shared" si="398"/>
        <v>0</v>
      </c>
    </row>
    <row r="25565" spans="3:3">
      <c r="C25565">
        <f t="shared" si="398"/>
        <v>0</v>
      </c>
    </row>
    <row r="25566" spans="3:3">
      <c r="C25566">
        <f t="shared" si="398"/>
        <v>0</v>
      </c>
    </row>
    <row r="25567" spans="3:3">
      <c r="C25567">
        <f t="shared" si="398"/>
        <v>0</v>
      </c>
    </row>
    <row r="25568" spans="3:3">
      <c r="C25568">
        <f t="shared" si="398"/>
        <v>0</v>
      </c>
    </row>
    <row r="25569" spans="3:3">
      <c r="C25569">
        <f t="shared" si="398"/>
        <v>0</v>
      </c>
    </row>
    <row r="25570" spans="3:3">
      <c r="C25570">
        <f t="shared" si="398"/>
        <v>0</v>
      </c>
    </row>
    <row r="25571" spans="3:3">
      <c r="C25571">
        <f t="shared" si="398"/>
        <v>0</v>
      </c>
    </row>
    <row r="25572" spans="3:3">
      <c r="C25572">
        <f t="shared" si="398"/>
        <v>0</v>
      </c>
    </row>
    <row r="25573" spans="3:3">
      <c r="C25573">
        <f t="shared" si="398"/>
        <v>0</v>
      </c>
    </row>
    <row r="25574" spans="3:3">
      <c r="C25574">
        <f t="shared" si="398"/>
        <v>0</v>
      </c>
    </row>
    <row r="25575" spans="3:3">
      <c r="C25575">
        <f t="shared" si="398"/>
        <v>0</v>
      </c>
    </row>
    <row r="25576" spans="3:3">
      <c r="C25576">
        <f t="shared" si="398"/>
        <v>0</v>
      </c>
    </row>
    <row r="25577" spans="3:3">
      <c r="C25577">
        <f t="shared" si="398"/>
        <v>0</v>
      </c>
    </row>
    <row r="25578" spans="3:3">
      <c r="C25578">
        <f t="shared" si="398"/>
        <v>0</v>
      </c>
    </row>
    <row r="25579" spans="3:3">
      <c r="C25579">
        <f t="shared" si="398"/>
        <v>0</v>
      </c>
    </row>
    <row r="25580" spans="3:3">
      <c r="C25580">
        <f t="shared" si="398"/>
        <v>0</v>
      </c>
    </row>
    <row r="25581" spans="3:3">
      <c r="C25581">
        <f t="shared" si="398"/>
        <v>0</v>
      </c>
    </row>
    <row r="25582" spans="3:3">
      <c r="C25582">
        <f t="shared" si="398"/>
        <v>0</v>
      </c>
    </row>
    <row r="25583" spans="3:3">
      <c r="C25583">
        <f t="shared" si="398"/>
        <v>0</v>
      </c>
    </row>
    <row r="25584" spans="3:3">
      <c r="C25584">
        <f t="shared" si="398"/>
        <v>0</v>
      </c>
    </row>
    <row r="25585" spans="3:3">
      <c r="C25585">
        <f t="shared" si="398"/>
        <v>0</v>
      </c>
    </row>
    <row r="25586" spans="3:3">
      <c r="C25586">
        <f t="shared" si="398"/>
        <v>0</v>
      </c>
    </row>
    <row r="25587" spans="3:3">
      <c r="C25587">
        <f t="shared" si="398"/>
        <v>0</v>
      </c>
    </row>
    <row r="25588" spans="3:3">
      <c r="C25588">
        <f t="shared" si="398"/>
        <v>0</v>
      </c>
    </row>
    <row r="25589" spans="3:3">
      <c r="C25589">
        <f t="shared" si="398"/>
        <v>0</v>
      </c>
    </row>
    <row r="25590" spans="3:3">
      <c r="C25590">
        <f t="shared" si="398"/>
        <v>0</v>
      </c>
    </row>
    <row r="25591" spans="3:3">
      <c r="C25591">
        <f t="shared" si="398"/>
        <v>0</v>
      </c>
    </row>
    <row r="25592" spans="3:3">
      <c r="C25592">
        <f t="shared" si="398"/>
        <v>0</v>
      </c>
    </row>
    <row r="25593" spans="3:3">
      <c r="C25593">
        <f t="shared" si="398"/>
        <v>0</v>
      </c>
    </row>
    <row r="25594" spans="3:3">
      <c r="C25594">
        <f t="shared" si="398"/>
        <v>0</v>
      </c>
    </row>
    <row r="25595" spans="3:3">
      <c r="C25595">
        <f t="shared" si="398"/>
        <v>0</v>
      </c>
    </row>
    <row r="25596" spans="3:3">
      <c r="C25596">
        <f t="shared" si="398"/>
        <v>0</v>
      </c>
    </row>
    <row r="25597" spans="3:3">
      <c r="C25597">
        <f t="shared" si="398"/>
        <v>0</v>
      </c>
    </row>
    <row r="25598" spans="3:3">
      <c r="C25598">
        <f t="shared" si="398"/>
        <v>0</v>
      </c>
    </row>
    <row r="25599" spans="3:3">
      <c r="C25599">
        <f t="shared" si="398"/>
        <v>0</v>
      </c>
    </row>
    <row r="25600" spans="3:3">
      <c r="C25600">
        <f t="shared" si="398"/>
        <v>0</v>
      </c>
    </row>
    <row r="25601" spans="3:3">
      <c r="C25601">
        <f t="shared" si="398"/>
        <v>0</v>
      </c>
    </row>
    <row r="25602" spans="3:3">
      <c r="C25602">
        <f t="shared" si="398"/>
        <v>0</v>
      </c>
    </row>
    <row r="25603" spans="3:3">
      <c r="C25603">
        <f t="shared" si="398"/>
        <v>0</v>
      </c>
    </row>
    <row r="25604" spans="3:3">
      <c r="C25604">
        <f t="shared" ref="C25604:C25667" si="399">IF(A25604="Yes", 1,0)</f>
        <v>0</v>
      </c>
    </row>
    <row r="25605" spans="3:3">
      <c r="C25605">
        <f t="shared" si="399"/>
        <v>0</v>
      </c>
    </row>
    <row r="25606" spans="3:3">
      <c r="C25606">
        <f t="shared" si="399"/>
        <v>0</v>
      </c>
    </row>
    <row r="25607" spans="3:3">
      <c r="C25607">
        <f t="shared" si="399"/>
        <v>0</v>
      </c>
    </row>
    <row r="25608" spans="3:3">
      <c r="C25608">
        <f t="shared" si="399"/>
        <v>0</v>
      </c>
    </row>
    <row r="25609" spans="3:3">
      <c r="C25609">
        <f t="shared" si="399"/>
        <v>0</v>
      </c>
    </row>
    <row r="25610" spans="3:3">
      <c r="C25610">
        <f t="shared" si="399"/>
        <v>0</v>
      </c>
    </row>
    <row r="25611" spans="3:3">
      <c r="C25611">
        <f t="shared" si="399"/>
        <v>0</v>
      </c>
    </row>
    <row r="25612" spans="3:3">
      <c r="C25612">
        <f t="shared" si="399"/>
        <v>0</v>
      </c>
    </row>
    <row r="25613" spans="3:3">
      <c r="C25613">
        <f t="shared" si="399"/>
        <v>0</v>
      </c>
    </row>
    <row r="25614" spans="3:3">
      <c r="C25614">
        <f t="shared" si="399"/>
        <v>0</v>
      </c>
    </row>
    <row r="25615" spans="3:3">
      <c r="C25615">
        <f t="shared" si="399"/>
        <v>0</v>
      </c>
    </row>
    <row r="25616" spans="3:3">
      <c r="C25616">
        <f t="shared" si="399"/>
        <v>0</v>
      </c>
    </row>
    <row r="25617" spans="3:3">
      <c r="C25617">
        <f t="shared" si="399"/>
        <v>0</v>
      </c>
    </row>
    <row r="25618" spans="3:3">
      <c r="C25618">
        <f t="shared" si="399"/>
        <v>0</v>
      </c>
    </row>
    <row r="25619" spans="3:3">
      <c r="C25619">
        <f t="shared" si="399"/>
        <v>0</v>
      </c>
    </row>
    <row r="25620" spans="3:3">
      <c r="C25620">
        <f t="shared" si="399"/>
        <v>0</v>
      </c>
    </row>
    <row r="25621" spans="3:3">
      <c r="C25621">
        <f t="shared" si="399"/>
        <v>0</v>
      </c>
    </row>
    <row r="25622" spans="3:3">
      <c r="C25622">
        <f t="shared" si="399"/>
        <v>0</v>
      </c>
    </row>
    <row r="25623" spans="3:3">
      <c r="C25623">
        <f t="shared" si="399"/>
        <v>0</v>
      </c>
    </row>
    <row r="25624" spans="3:3">
      <c r="C25624">
        <f t="shared" si="399"/>
        <v>0</v>
      </c>
    </row>
    <row r="25625" spans="3:3">
      <c r="C25625">
        <f t="shared" si="399"/>
        <v>0</v>
      </c>
    </row>
    <row r="25626" spans="3:3">
      <c r="C25626">
        <f t="shared" si="399"/>
        <v>0</v>
      </c>
    </row>
    <row r="25627" spans="3:3">
      <c r="C25627">
        <f t="shared" si="399"/>
        <v>0</v>
      </c>
    </row>
    <row r="25628" spans="3:3">
      <c r="C25628">
        <f t="shared" si="399"/>
        <v>0</v>
      </c>
    </row>
    <row r="25629" spans="3:3">
      <c r="C25629">
        <f t="shared" si="399"/>
        <v>0</v>
      </c>
    </row>
    <row r="25630" spans="3:3">
      <c r="C25630">
        <f t="shared" si="399"/>
        <v>0</v>
      </c>
    </row>
    <row r="25631" spans="3:3">
      <c r="C25631">
        <f t="shared" si="399"/>
        <v>0</v>
      </c>
    </row>
    <row r="25632" spans="3:3">
      <c r="C25632">
        <f t="shared" si="399"/>
        <v>0</v>
      </c>
    </row>
    <row r="25633" spans="3:3">
      <c r="C25633">
        <f t="shared" si="399"/>
        <v>0</v>
      </c>
    </row>
    <row r="25634" spans="3:3">
      <c r="C25634">
        <f t="shared" si="399"/>
        <v>0</v>
      </c>
    </row>
    <row r="25635" spans="3:3">
      <c r="C25635">
        <f t="shared" si="399"/>
        <v>0</v>
      </c>
    </row>
    <row r="25636" spans="3:3">
      <c r="C25636">
        <f t="shared" si="399"/>
        <v>0</v>
      </c>
    </row>
    <row r="25637" spans="3:3">
      <c r="C25637">
        <f t="shared" si="399"/>
        <v>0</v>
      </c>
    </row>
    <row r="25638" spans="3:3">
      <c r="C25638">
        <f t="shared" si="399"/>
        <v>0</v>
      </c>
    </row>
    <row r="25639" spans="3:3">
      <c r="C25639">
        <f t="shared" si="399"/>
        <v>0</v>
      </c>
    </row>
    <row r="25640" spans="3:3">
      <c r="C25640">
        <f t="shared" si="399"/>
        <v>0</v>
      </c>
    </row>
    <row r="25641" spans="3:3">
      <c r="C25641">
        <f t="shared" si="399"/>
        <v>0</v>
      </c>
    </row>
    <row r="25642" spans="3:3">
      <c r="C25642">
        <f t="shared" si="399"/>
        <v>0</v>
      </c>
    </row>
    <row r="25643" spans="3:3">
      <c r="C25643">
        <f t="shared" si="399"/>
        <v>0</v>
      </c>
    </row>
    <row r="25644" spans="3:3">
      <c r="C25644">
        <f t="shared" si="399"/>
        <v>0</v>
      </c>
    </row>
    <row r="25645" spans="3:3">
      <c r="C25645">
        <f t="shared" si="399"/>
        <v>0</v>
      </c>
    </row>
    <row r="25646" spans="3:3">
      <c r="C25646">
        <f t="shared" si="399"/>
        <v>0</v>
      </c>
    </row>
    <row r="25647" spans="3:3">
      <c r="C25647">
        <f t="shared" si="399"/>
        <v>0</v>
      </c>
    </row>
    <row r="25648" spans="3:3">
      <c r="C25648">
        <f t="shared" si="399"/>
        <v>0</v>
      </c>
    </row>
    <row r="25649" spans="3:3">
      <c r="C25649">
        <f t="shared" si="399"/>
        <v>0</v>
      </c>
    </row>
    <row r="25650" spans="3:3">
      <c r="C25650">
        <f t="shared" si="399"/>
        <v>0</v>
      </c>
    </row>
    <row r="25651" spans="3:3">
      <c r="C25651">
        <f t="shared" si="399"/>
        <v>0</v>
      </c>
    </row>
    <row r="25652" spans="3:3">
      <c r="C25652">
        <f t="shared" si="399"/>
        <v>0</v>
      </c>
    </row>
    <row r="25653" spans="3:3">
      <c r="C25653">
        <f t="shared" si="399"/>
        <v>0</v>
      </c>
    </row>
    <row r="25654" spans="3:3">
      <c r="C25654">
        <f t="shared" si="399"/>
        <v>0</v>
      </c>
    </row>
    <row r="25655" spans="3:3">
      <c r="C25655">
        <f t="shared" si="399"/>
        <v>0</v>
      </c>
    </row>
    <row r="25656" spans="3:3">
      <c r="C25656">
        <f t="shared" si="399"/>
        <v>0</v>
      </c>
    </row>
    <row r="25657" spans="3:3">
      <c r="C25657">
        <f t="shared" si="399"/>
        <v>0</v>
      </c>
    </row>
    <row r="25658" spans="3:3">
      <c r="C25658">
        <f t="shared" si="399"/>
        <v>0</v>
      </c>
    </row>
    <row r="25659" spans="3:3">
      <c r="C25659">
        <f t="shared" si="399"/>
        <v>0</v>
      </c>
    </row>
    <row r="25660" spans="3:3">
      <c r="C25660">
        <f t="shared" si="399"/>
        <v>0</v>
      </c>
    </row>
    <row r="25661" spans="3:3">
      <c r="C25661">
        <f t="shared" si="399"/>
        <v>0</v>
      </c>
    </row>
    <row r="25662" spans="3:3">
      <c r="C25662">
        <f t="shared" si="399"/>
        <v>0</v>
      </c>
    </row>
    <row r="25663" spans="3:3">
      <c r="C25663">
        <f t="shared" si="399"/>
        <v>0</v>
      </c>
    </row>
    <row r="25664" spans="3:3">
      <c r="C25664">
        <f t="shared" si="399"/>
        <v>0</v>
      </c>
    </row>
    <row r="25665" spans="3:3">
      <c r="C25665">
        <f t="shared" si="399"/>
        <v>0</v>
      </c>
    </row>
    <row r="25666" spans="3:3">
      <c r="C25666">
        <f t="shared" si="399"/>
        <v>0</v>
      </c>
    </row>
    <row r="25667" spans="3:3">
      <c r="C25667">
        <f t="shared" si="399"/>
        <v>0</v>
      </c>
    </row>
    <row r="25668" spans="3:3">
      <c r="C25668">
        <f t="shared" ref="C25668:C25731" si="400">IF(A25668="Yes", 1,0)</f>
        <v>0</v>
      </c>
    </row>
    <row r="25669" spans="3:3">
      <c r="C25669">
        <f t="shared" si="400"/>
        <v>0</v>
      </c>
    </row>
    <row r="25670" spans="3:3">
      <c r="C25670">
        <f t="shared" si="400"/>
        <v>0</v>
      </c>
    </row>
    <row r="25671" spans="3:3">
      <c r="C25671">
        <f t="shared" si="400"/>
        <v>0</v>
      </c>
    </row>
    <row r="25672" spans="3:3">
      <c r="C25672">
        <f t="shared" si="400"/>
        <v>0</v>
      </c>
    </row>
    <row r="25673" spans="3:3">
      <c r="C25673">
        <f t="shared" si="400"/>
        <v>0</v>
      </c>
    </row>
    <row r="25674" spans="3:3">
      <c r="C25674">
        <f t="shared" si="400"/>
        <v>0</v>
      </c>
    </row>
    <row r="25675" spans="3:3">
      <c r="C25675">
        <f t="shared" si="400"/>
        <v>0</v>
      </c>
    </row>
    <row r="25676" spans="3:3">
      <c r="C25676">
        <f t="shared" si="400"/>
        <v>0</v>
      </c>
    </row>
    <row r="25677" spans="3:3">
      <c r="C25677">
        <f t="shared" si="400"/>
        <v>0</v>
      </c>
    </row>
    <row r="25678" spans="3:3">
      <c r="C25678">
        <f t="shared" si="400"/>
        <v>0</v>
      </c>
    </row>
    <row r="25679" spans="3:3">
      <c r="C25679">
        <f t="shared" si="400"/>
        <v>0</v>
      </c>
    </row>
    <row r="25680" spans="3:3">
      <c r="C25680">
        <f t="shared" si="400"/>
        <v>0</v>
      </c>
    </row>
    <row r="25681" spans="3:3">
      <c r="C25681">
        <f t="shared" si="400"/>
        <v>0</v>
      </c>
    </row>
    <row r="25682" spans="3:3">
      <c r="C25682">
        <f t="shared" si="400"/>
        <v>0</v>
      </c>
    </row>
    <row r="25683" spans="3:3">
      <c r="C25683">
        <f t="shared" si="400"/>
        <v>0</v>
      </c>
    </row>
    <row r="25684" spans="3:3">
      <c r="C25684">
        <f t="shared" si="400"/>
        <v>0</v>
      </c>
    </row>
    <row r="25685" spans="3:3">
      <c r="C25685">
        <f t="shared" si="400"/>
        <v>0</v>
      </c>
    </row>
    <row r="25686" spans="3:3">
      <c r="C25686">
        <f t="shared" si="400"/>
        <v>0</v>
      </c>
    </row>
    <row r="25687" spans="3:3">
      <c r="C25687">
        <f t="shared" si="400"/>
        <v>0</v>
      </c>
    </row>
    <row r="25688" spans="3:3">
      <c r="C25688">
        <f t="shared" si="400"/>
        <v>0</v>
      </c>
    </row>
    <row r="25689" spans="3:3">
      <c r="C25689">
        <f t="shared" si="400"/>
        <v>0</v>
      </c>
    </row>
    <row r="25690" spans="3:3">
      <c r="C25690">
        <f t="shared" si="400"/>
        <v>0</v>
      </c>
    </row>
    <row r="25691" spans="3:3">
      <c r="C25691">
        <f t="shared" si="400"/>
        <v>0</v>
      </c>
    </row>
    <row r="25692" spans="3:3">
      <c r="C25692">
        <f t="shared" si="400"/>
        <v>0</v>
      </c>
    </row>
    <row r="25693" spans="3:3">
      <c r="C25693">
        <f t="shared" si="400"/>
        <v>0</v>
      </c>
    </row>
    <row r="25694" spans="3:3">
      <c r="C25694">
        <f t="shared" si="400"/>
        <v>0</v>
      </c>
    </row>
    <row r="25695" spans="3:3">
      <c r="C25695">
        <f t="shared" si="400"/>
        <v>0</v>
      </c>
    </row>
    <row r="25696" spans="3:3">
      <c r="C25696">
        <f t="shared" si="400"/>
        <v>0</v>
      </c>
    </row>
    <row r="25697" spans="3:3">
      <c r="C25697">
        <f t="shared" si="400"/>
        <v>0</v>
      </c>
    </row>
    <row r="25698" spans="3:3">
      <c r="C25698">
        <f t="shared" si="400"/>
        <v>0</v>
      </c>
    </row>
    <row r="25699" spans="3:3">
      <c r="C25699">
        <f t="shared" si="400"/>
        <v>0</v>
      </c>
    </row>
    <row r="25700" spans="3:3">
      <c r="C25700">
        <f t="shared" si="400"/>
        <v>0</v>
      </c>
    </row>
    <row r="25701" spans="3:3">
      <c r="C25701">
        <f t="shared" si="400"/>
        <v>0</v>
      </c>
    </row>
    <row r="25702" spans="3:3">
      <c r="C25702">
        <f t="shared" si="400"/>
        <v>0</v>
      </c>
    </row>
    <row r="25703" spans="3:3">
      <c r="C25703">
        <f t="shared" si="400"/>
        <v>0</v>
      </c>
    </row>
    <row r="25704" spans="3:3">
      <c r="C25704">
        <f t="shared" si="400"/>
        <v>0</v>
      </c>
    </row>
    <row r="25705" spans="3:3">
      <c r="C25705">
        <f t="shared" si="400"/>
        <v>0</v>
      </c>
    </row>
    <row r="25706" spans="3:3">
      <c r="C25706">
        <f t="shared" si="400"/>
        <v>0</v>
      </c>
    </row>
    <row r="25707" spans="3:3">
      <c r="C25707">
        <f t="shared" si="400"/>
        <v>0</v>
      </c>
    </row>
    <row r="25708" spans="3:3">
      <c r="C25708">
        <f t="shared" si="400"/>
        <v>0</v>
      </c>
    </row>
    <row r="25709" spans="3:3">
      <c r="C25709">
        <f t="shared" si="400"/>
        <v>0</v>
      </c>
    </row>
    <row r="25710" spans="3:3">
      <c r="C25710">
        <f t="shared" si="400"/>
        <v>0</v>
      </c>
    </row>
    <row r="25711" spans="3:3">
      <c r="C25711">
        <f t="shared" si="400"/>
        <v>0</v>
      </c>
    </row>
    <row r="25712" spans="3:3">
      <c r="C25712">
        <f t="shared" si="400"/>
        <v>0</v>
      </c>
    </row>
    <row r="25713" spans="3:3">
      <c r="C25713">
        <f t="shared" si="400"/>
        <v>0</v>
      </c>
    </row>
    <row r="25714" spans="3:3">
      <c r="C25714">
        <f t="shared" si="400"/>
        <v>0</v>
      </c>
    </row>
    <row r="25715" spans="3:3">
      <c r="C25715">
        <f t="shared" si="400"/>
        <v>0</v>
      </c>
    </row>
    <row r="25716" spans="3:3">
      <c r="C25716">
        <f t="shared" si="400"/>
        <v>0</v>
      </c>
    </row>
    <row r="25717" spans="3:3">
      <c r="C25717">
        <f t="shared" si="400"/>
        <v>0</v>
      </c>
    </row>
    <row r="25718" spans="3:3">
      <c r="C25718">
        <f t="shared" si="400"/>
        <v>0</v>
      </c>
    </row>
    <row r="25719" spans="3:3">
      <c r="C25719">
        <f t="shared" si="400"/>
        <v>0</v>
      </c>
    </row>
    <row r="25720" spans="3:3">
      <c r="C25720">
        <f t="shared" si="400"/>
        <v>0</v>
      </c>
    </row>
    <row r="25721" spans="3:3">
      <c r="C25721">
        <f t="shared" si="400"/>
        <v>0</v>
      </c>
    </row>
    <row r="25722" spans="3:3">
      <c r="C25722">
        <f t="shared" si="400"/>
        <v>0</v>
      </c>
    </row>
    <row r="25723" spans="3:3">
      <c r="C25723">
        <f t="shared" si="400"/>
        <v>0</v>
      </c>
    </row>
    <row r="25724" spans="3:3">
      <c r="C25724">
        <f t="shared" si="400"/>
        <v>0</v>
      </c>
    </row>
    <row r="25725" spans="3:3">
      <c r="C25725">
        <f t="shared" si="400"/>
        <v>0</v>
      </c>
    </row>
    <row r="25726" spans="3:3">
      <c r="C25726">
        <f t="shared" si="400"/>
        <v>0</v>
      </c>
    </row>
    <row r="25727" spans="3:3">
      <c r="C25727">
        <f t="shared" si="400"/>
        <v>0</v>
      </c>
    </row>
    <row r="25728" spans="3:3">
      <c r="C25728">
        <f t="shared" si="400"/>
        <v>0</v>
      </c>
    </row>
    <row r="25729" spans="3:3">
      <c r="C25729">
        <f t="shared" si="400"/>
        <v>0</v>
      </c>
    </row>
    <row r="25730" spans="3:3">
      <c r="C25730">
        <f t="shared" si="400"/>
        <v>0</v>
      </c>
    </row>
    <row r="25731" spans="3:3">
      <c r="C25731">
        <f t="shared" si="400"/>
        <v>0</v>
      </c>
    </row>
    <row r="25732" spans="3:3">
      <c r="C25732">
        <f t="shared" ref="C25732:C25795" si="401">IF(A25732="Yes", 1,0)</f>
        <v>0</v>
      </c>
    </row>
    <row r="25733" spans="3:3">
      <c r="C25733">
        <f t="shared" si="401"/>
        <v>0</v>
      </c>
    </row>
    <row r="25734" spans="3:3">
      <c r="C25734">
        <f t="shared" si="401"/>
        <v>0</v>
      </c>
    </row>
    <row r="25735" spans="3:3">
      <c r="C25735">
        <f t="shared" si="401"/>
        <v>0</v>
      </c>
    </row>
    <row r="25736" spans="3:3">
      <c r="C25736">
        <f t="shared" si="401"/>
        <v>0</v>
      </c>
    </row>
    <row r="25737" spans="3:3">
      <c r="C25737">
        <f t="shared" si="401"/>
        <v>0</v>
      </c>
    </row>
    <row r="25738" spans="3:3">
      <c r="C25738">
        <f t="shared" si="401"/>
        <v>0</v>
      </c>
    </row>
    <row r="25739" spans="3:3">
      <c r="C25739">
        <f t="shared" si="401"/>
        <v>0</v>
      </c>
    </row>
    <row r="25740" spans="3:3">
      <c r="C25740">
        <f t="shared" si="401"/>
        <v>0</v>
      </c>
    </row>
    <row r="25741" spans="3:3">
      <c r="C25741">
        <f t="shared" si="401"/>
        <v>0</v>
      </c>
    </row>
    <row r="25742" spans="3:3">
      <c r="C25742">
        <f t="shared" si="401"/>
        <v>0</v>
      </c>
    </row>
    <row r="25743" spans="3:3">
      <c r="C25743">
        <f t="shared" si="401"/>
        <v>0</v>
      </c>
    </row>
    <row r="25744" spans="3:3">
      <c r="C25744">
        <f t="shared" si="401"/>
        <v>0</v>
      </c>
    </row>
    <row r="25745" spans="3:3">
      <c r="C25745">
        <f t="shared" si="401"/>
        <v>0</v>
      </c>
    </row>
    <row r="25746" spans="3:3">
      <c r="C25746">
        <f t="shared" si="401"/>
        <v>0</v>
      </c>
    </row>
    <row r="25747" spans="3:3">
      <c r="C25747">
        <f t="shared" si="401"/>
        <v>0</v>
      </c>
    </row>
    <row r="25748" spans="3:3">
      <c r="C25748">
        <f t="shared" si="401"/>
        <v>0</v>
      </c>
    </row>
    <row r="25749" spans="3:3">
      <c r="C25749">
        <f t="shared" si="401"/>
        <v>0</v>
      </c>
    </row>
    <row r="25750" spans="3:3">
      <c r="C25750">
        <f t="shared" si="401"/>
        <v>0</v>
      </c>
    </row>
    <row r="25751" spans="3:3">
      <c r="C25751">
        <f t="shared" si="401"/>
        <v>0</v>
      </c>
    </row>
    <row r="25752" spans="3:3">
      <c r="C25752">
        <f t="shared" si="401"/>
        <v>0</v>
      </c>
    </row>
    <row r="25753" spans="3:3">
      <c r="C25753">
        <f t="shared" si="401"/>
        <v>0</v>
      </c>
    </row>
    <row r="25754" spans="3:3">
      <c r="C25754">
        <f t="shared" si="401"/>
        <v>0</v>
      </c>
    </row>
    <row r="25755" spans="3:3">
      <c r="C25755">
        <f t="shared" si="401"/>
        <v>0</v>
      </c>
    </row>
    <row r="25756" spans="3:3">
      <c r="C25756">
        <f t="shared" si="401"/>
        <v>0</v>
      </c>
    </row>
    <row r="25757" spans="3:3">
      <c r="C25757">
        <f t="shared" si="401"/>
        <v>0</v>
      </c>
    </row>
    <row r="25758" spans="3:3">
      <c r="C25758">
        <f t="shared" si="401"/>
        <v>0</v>
      </c>
    </row>
    <row r="25759" spans="3:3">
      <c r="C25759">
        <f t="shared" si="401"/>
        <v>0</v>
      </c>
    </row>
    <row r="25760" spans="3:3">
      <c r="C25760">
        <f t="shared" si="401"/>
        <v>0</v>
      </c>
    </row>
    <row r="25761" spans="3:3">
      <c r="C25761">
        <f t="shared" si="401"/>
        <v>0</v>
      </c>
    </row>
    <row r="25762" spans="3:3">
      <c r="C25762">
        <f t="shared" si="401"/>
        <v>0</v>
      </c>
    </row>
    <row r="25763" spans="3:3">
      <c r="C25763">
        <f t="shared" si="401"/>
        <v>0</v>
      </c>
    </row>
    <row r="25764" spans="3:3">
      <c r="C25764">
        <f t="shared" si="401"/>
        <v>0</v>
      </c>
    </row>
    <row r="25765" spans="3:3">
      <c r="C25765">
        <f t="shared" si="401"/>
        <v>0</v>
      </c>
    </row>
    <row r="25766" spans="3:3">
      <c r="C25766">
        <f t="shared" si="401"/>
        <v>0</v>
      </c>
    </row>
    <row r="25767" spans="3:3">
      <c r="C25767">
        <f t="shared" si="401"/>
        <v>0</v>
      </c>
    </row>
    <row r="25768" spans="3:3">
      <c r="C25768">
        <f t="shared" si="401"/>
        <v>0</v>
      </c>
    </row>
    <row r="25769" spans="3:3">
      <c r="C25769">
        <f t="shared" si="401"/>
        <v>0</v>
      </c>
    </row>
    <row r="25770" spans="3:3">
      <c r="C25770">
        <f t="shared" si="401"/>
        <v>0</v>
      </c>
    </row>
    <row r="25771" spans="3:3">
      <c r="C25771">
        <f t="shared" si="401"/>
        <v>0</v>
      </c>
    </row>
    <row r="25772" spans="3:3">
      <c r="C25772">
        <f t="shared" si="401"/>
        <v>0</v>
      </c>
    </row>
    <row r="25773" spans="3:3">
      <c r="C25773">
        <f t="shared" si="401"/>
        <v>0</v>
      </c>
    </row>
    <row r="25774" spans="3:3">
      <c r="C25774">
        <f t="shared" si="401"/>
        <v>0</v>
      </c>
    </row>
    <row r="25775" spans="3:3">
      <c r="C25775">
        <f t="shared" si="401"/>
        <v>0</v>
      </c>
    </row>
    <row r="25776" spans="3:3">
      <c r="C25776">
        <f t="shared" si="401"/>
        <v>0</v>
      </c>
    </row>
    <row r="25777" spans="3:3">
      <c r="C25777">
        <f t="shared" si="401"/>
        <v>0</v>
      </c>
    </row>
    <row r="25778" spans="3:3">
      <c r="C25778">
        <f t="shared" si="401"/>
        <v>0</v>
      </c>
    </row>
    <row r="25779" spans="3:3">
      <c r="C25779">
        <f t="shared" si="401"/>
        <v>0</v>
      </c>
    </row>
    <row r="25780" spans="3:3">
      <c r="C25780">
        <f t="shared" si="401"/>
        <v>0</v>
      </c>
    </row>
    <row r="25781" spans="3:3">
      <c r="C25781">
        <f t="shared" si="401"/>
        <v>0</v>
      </c>
    </row>
    <row r="25782" spans="3:3">
      <c r="C25782">
        <f t="shared" si="401"/>
        <v>0</v>
      </c>
    </row>
    <row r="25783" spans="3:3">
      <c r="C25783">
        <f t="shared" si="401"/>
        <v>0</v>
      </c>
    </row>
    <row r="25784" spans="3:3">
      <c r="C25784">
        <f t="shared" si="401"/>
        <v>0</v>
      </c>
    </row>
    <row r="25785" spans="3:3">
      <c r="C25785">
        <f t="shared" si="401"/>
        <v>0</v>
      </c>
    </row>
    <row r="25786" spans="3:3">
      <c r="C25786">
        <f t="shared" si="401"/>
        <v>0</v>
      </c>
    </row>
    <row r="25787" spans="3:3">
      <c r="C25787">
        <f t="shared" si="401"/>
        <v>0</v>
      </c>
    </row>
    <row r="25788" spans="3:3">
      <c r="C25788">
        <f t="shared" si="401"/>
        <v>0</v>
      </c>
    </row>
    <row r="25789" spans="3:3">
      <c r="C25789">
        <f t="shared" si="401"/>
        <v>0</v>
      </c>
    </row>
    <row r="25790" spans="3:3">
      <c r="C25790">
        <f t="shared" si="401"/>
        <v>0</v>
      </c>
    </row>
    <row r="25791" spans="3:3">
      <c r="C25791">
        <f t="shared" si="401"/>
        <v>0</v>
      </c>
    </row>
    <row r="25792" spans="3:3">
      <c r="C25792">
        <f t="shared" si="401"/>
        <v>0</v>
      </c>
    </row>
    <row r="25793" spans="3:3">
      <c r="C25793">
        <f t="shared" si="401"/>
        <v>0</v>
      </c>
    </row>
    <row r="25794" spans="3:3">
      <c r="C25794">
        <f t="shared" si="401"/>
        <v>0</v>
      </c>
    </row>
    <row r="25795" spans="3:3">
      <c r="C25795">
        <f t="shared" si="401"/>
        <v>0</v>
      </c>
    </row>
    <row r="25796" spans="3:3">
      <c r="C25796">
        <f t="shared" ref="C25796:C25859" si="402">IF(A25796="Yes", 1,0)</f>
        <v>0</v>
      </c>
    </row>
    <row r="25797" spans="3:3">
      <c r="C25797">
        <f t="shared" si="402"/>
        <v>0</v>
      </c>
    </row>
    <row r="25798" spans="3:3">
      <c r="C25798">
        <f t="shared" si="402"/>
        <v>0</v>
      </c>
    </row>
    <row r="25799" spans="3:3">
      <c r="C25799">
        <f t="shared" si="402"/>
        <v>0</v>
      </c>
    </row>
    <row r="25800" spans="3:3">
      <c r="C25800">
        <f t="shared" si="402"/>
        <v>0</v>
      </c>
    </row>
    <row r="25801" spans="3:3">
      <c r="C25801">
        <f t="shared" si="402"/>
        <v>0</v>
      </c>
    </row>
    <row r="25802" spans="3:3">
      <c r="C25802">
        <f t="shared" si="402"/>
        <v>0</v>
      </c>
    </row>
    <row r="25803" spans="3:3">
      <c r="C25803">
        <f t="shared" si="402"/>
        <v>0</v>
      </c>
    </row>
    <row r="25804" spans="3:3">
      <c r="C25804">
        <f t="shared" si="402"/>
        <v>0</v>
      </c>
    </row>
    <row r="25805" spans="3:3">
      <c r="C25805">
        <f t="shared" si="402"/>
        <v>0</v>
      </c>
    </row>
    <row r="25806" spans="3:3">
      <c r="C25806">
        <f t="shared" si="402"/>
        <v>0</v>
      </c>
    </row>
    <row r="25807" spans="3:3">
      <c r="C25807">
        <f t="shared" si="402"/>
        <v>0</v>
      </c>
    </row>
    <row r="25808" spans="3:3">
      <c r="C25808">
        <f t="shared" si="402"/>
        <v>0</v>
      </c>
    </row>
    <row r="25809" spans="3:3">
      <c r="C25809">
        <f t="shared" si="402"/>
        <v>0</v>
      </c>
    </row>
    <row r="25810" spans="3:3">
      <c r="C25810">
        <f t="shared" si="402"/>
        <v>0</v>
      </c>
    </row>
    <row r="25811" spans="3:3">
      <c r="C25811">
        <f t="shared" si="402"/>
        <v>0</v>
      </c>
    </row>
    <row r="25812" spans="3:3">
      <c r="C25812">
        <f t="shared" si="402"/>
        <v>0</v>
      </c>
    </row>
    <row r="25813" spans="3:3">
      <c r="C25813">
        <f t="shared" si="402"/>
        <v>0</v>
      </c>
    </row>
    <row r="25814" spans="3:3">
      <c r="C25814">
        <f t="shared" si="402"/>
        <v>0</v>
      </c>
    </row>
    <row r="25815" spans="3:3">
      <c r="C25815">
        <f t="shared" si="402"/>
        <v>0</v>
      </c>
    </row>
    <row r="25816" spans="3:3">
      <c r="C25816">
        <f t="shared" si="402"/>
        <v>0</v>
      </c>
    </row>
    <row r="25817" spans="3:3">
      <c r="C25817">
        <f t="shared" si="402"/>
        <v>0</v>
      </c>
    </row>
    <row r="25818" spans="3:3">
      <c r="C25818">
        <f t="shared" si="402"/>
        <v>0</v>
      </c>
    </row>
    <row r="25819" spans="3:3">
      <c r="C25819">
        <f t="shared" si="402"/>
        <v>0</v>
      </c>
    </row>
    <row r="25820" spans="3:3">
      <c r="C25820">
        <f t="shared" si="402"/>
        <v>0</v>
      </c>
    </row>
    <row r="25821" spans="3:3">
      <c r="C25821">
        <f t="shared" si="402"/>
        <v>0</v>
      </c>
    </row>
    <row r="25822" spans="3:3">
      <c r="C25822">
        <f t="shared" si="402"/>
        <v>0</v>
      </c>
    </row>
    <row r="25823" spans="3:3">
      <c r="C25823">
        <f t="shared" si="402"/>
        <v>0</v>
      </c>
    </row>
    <row r="25824" spans="3:3">
      <c r="C25824">
        <f t="shared" si="402"/>
        <v>0</v>
      </c>
    </row>
    <row r="25825" spans="3:3">
      <c r="C25825">
        <f t="shared" si="402"/>
        <v>0</v>
      </c>
    </row>
    <row r="25826" spans="3:3">
      <c r="C25826">
        <f t="shared" si="402"/>
        <v>0</v>
      </c>
    </row>
    <row r="25827" spans="3:3">
      <c r="C25827">
        <f t="shared" si="402"/>
        <v>0</v>
      </c>
    </row>
    <row r="25828" spans="3:3">
      <c r="C25828">
        <f t="shared" si="402"/>
        <v>0</v>
      </c>
    </row>
    <row r="25829" spans="3:3">
      <c r="C25829">
        <f t="shared" si="402"/>
        <v>0</v>
      </c>
    </row>
    <row r="25830" spans="3:3">
      <c r="C25830">
        <f t="shared" si="402"/>
        <v>0</v>
      </c>
    </row>
    <row r="25831" spans="3:3">
      <c r="C25831">
        <f t="shared" si="402"/>
        <v>0</v>
      </c>
    </row>
    <row r="25832" spans="3:3">
      <c r="C25832">
        <f t="shared" si="402"/>
        <v>0</v>
      </c>
    </row>
    <row r="25833" spans="3:3">
      <c r="C25833">
        <f t="shared" si="402"/>
        <v>0</v>
      </c>
    </row>
    <row r="25834" spans="3:3">
      <c r="C25834">
        <f t="shared" si="402"/>
        <v>0</v>
      </c>
    </row>
    <row r="25835" spans="3:3">
      <c r="C25835">
        <f t="shared" si="402"/>
        <v>0</v>
      </c>
    </row>
    <row r="25836" spans="3:3">
      <c r="C25836">
        <f t="shared" si="402"/>
        <v>0</v>
      </c>
    </row>
    <row r="25837" spans="3:3">
      <c r="C25837">
        <f t="shared" si="402"/>
        <v>0</v>
      </c>
    </row>
    <row r="25838" spans="3:3">
      <c r="C25838">
        <f t="shared" si="402"/>
        <v>0</v>
      </c>
    </row>
    <row r="25839" spans="3:3">
      <c r="C25839">
        <f t="shared" si="402"/>
        <v>0</v>
      </c>
    </row>
    <row r="25840" spans="3:3">
      <c r="C25840">
        <f t="shared" si="402"/>
        <v>0</v>
      </c>
    </row>
    <row r="25841" spans="3:3">
      <c r="C25841">
        <f t="shared" si="402"/>
        <v>0</v>
      </c>
    </row>
    <row r="25842" spans="3:3">
      <c r="C25842">
        <f t="shared" si="402"/>
        <v>0</v>
      </c>
    </row>
    <row r="25843" spans="3:3">
      <c r="C25843">
        <f t="shared" si="402"/>
        <v>0</v>
      </c>
    </row>
    <row r="25844" spans="3:3">
      <c r="C25844">
        <f t="shared" si="402"/>
        <v>0</v>
      </c>
    </row>
    <row r="25845" spans="3:3">
      <c r="C25845">
        <f t="shared" si="402"/>
        <v>0</v>
      </c>
    </row>
    <row r="25846" spans="3:3">
      <c r="C25846">
        <f t="shared" si="402"/>
        <v>0</v>
      </c>
    </row>
    <row r="25847" spans="3:3">
      <c r="C25847">
        <f t="shared" si="402"/>
        <v>0</v>
      </c>
    </row>
    <row r="25848" spans="3:3">
      <c r="C25848">
        <f t="shared" si="402"/>
        <v>0</v>
      </c>
    </row>
    <row r="25849" spans="3:3">
      <c r="C25849">
        <f t="shared" si="402"/>
        <v>0</v>
      </c>
    </row>
    <row r="25850" spans="3:3">
      <c r="C25850">
        <f t="shared" si="402"/>
        <v>0</v>
      </c>
    </row>
    <row r="25851" spans="3:3">
      <c r="C25851">
        <f t="shared" si="402"/>
        <v>0</v>
      </c>
    </row>
    <row r="25852" spans="3:3">
      <c r="C25852">
        <f t="shared" si="402"/>
        <v>0</v>
      </c>
    </row>
    <row r="25853" spans="3:3">
      <c r="C25853">
        <f t="shared" si="402"/>
        <v>0</v>
      </c>
    </row>
    <row r="25854" spans="3:3">
      <c r="C25854">
        <f t="shared" si="402"/>
        <v>0</v>
      </c>
    </row>
    <row r="25855" spans="3:3">
      <c r="C25855">
        <f t="shared" si="402"/>
        <v>0</v>
      </c>
    </row>
    <row r="25856" spans="3:3">
      <c r="C25856">
        <f t="shared" si="402"/>
        <v>0</v>
      </c>
    </row>
    <row r="25857" spans="3:3">
      <c r="C25857">
        <f t="shared" si="402"/>
        <v>0</v>
      </c>
    </row>
    <row r="25858" spans="3:3">
      <c r="C25858">
        <f t="shared" si="402"/>
        <v>0</v>
      </c>
    </row>
    <row r="25859" spans="3:3">
      <c r="C25859">
        <f t="shared" si="402"/>
        <v>0</v>
      </c>
    </row>
    <row r="25860" spans="3:3">
      <c r="C25860">
        <f t="shared" ref="C25860:C25923" si="403">IF(A25860="Yes", 1,0)</f>
        <v>0</v>
      </c>
    </row>
    <row r="25861" spans="3:3">
      <c r="C25861">
        <f t="shared" si="403"/>
        <v>0</v>
      </c>
    </row>
    <row r="25862" spans="3:3">
      <c r="C25862">
        <f t="shared" si="403"/>
        <v>0</v>
      </c>
    </row>
    <row r="25863" spans="3:3">
      <c r="C25863">
        <f t="shared" si="403"/>
        <v>0</v>
      </c>
    </row>
    <row r="25864" spans="3:3">
      <c r="C25864">
        <f t="shared" si="403"/>
        <v>0</v>
      </c>
    </row>
    <row r="25865" spans="3:3">
      <c r="C25865">
        <f t="shared" si="403"/>
        <v>0</v>
      </c>
    </row>
    <row r="25866" spans="3:3">
      <c r="C25866">
        <f t="shared" si="403"/>
        <v>0</v>
      </c>
    </row>
    <row r="25867" spans="3:3">
      <c r="C25867">
        <f t="shared" si="403"/>
        <v>0</v>
      </c>
    </row>
    <row r="25868" spans="3:3">
      <c r="C25868">
        <f t="shared" si="403"/>
        <v>0</v>
      </c>
    </row>
    <row r="25869" spans="3:3">
      <c r="C25869">
        <f t="shared" si="403"/>
        <v>0</v>
      </c>
    </row>
    <row r="25870" spans="3:3">
      <c r="C25870">
        <f t="shared" si="403"/>
        <v>0</v>
      </c>
    </row>
    <row r="25871" spans="3:3">
      <c r="C25871">
        <f t="shared" si="403"/>
        <v>0</v>
      </c>
    </row>
    <row r="25872" spans="3:3">
      <c r="C25872">
        <f t="shared" si="403"/>
        <v>0</v>
      </c>
    </row>
    <row r="25873" spans="3:3">
      <c r="C25873">
        <f t="shared" si="403"/>
        <v>0</v>
      </c>
    </row>
    <row r="25874" spans="3:3">
      <c r="C25874">
        <f t="shared" si="403"/>
        <v>0</v>
      </c>
    </row>
    <row r="25875" spans="3:3">
      <c r="C25875">
        <f t="shared" si="403"/>
        <v>0</v>
      </c>
    </row>
    <row r="25876" spans="3:3">
      <c r="C25876">
        <f t="shared" si="403"/>
        <v>0</v>
      </c>
    </row>
    <row r="25877" spans="3:3">
      <c r="C25877">
        <f t="shared" si="403"/>
        <v>0</v>
      </c>
    </row>
    <row r="25878" spans="3:3">
      <c r="C25878">
        <f t="shared" si="403"/>
        <v>0</v>
      </c>
    </row>
    <row r="25879" spans="3:3">
      <c r="C25879">
        <f t="shared" si="403"/>
        <v>0</v>
      </c>
    </row>
    <row r="25880" spans="3:3">
      <c r="C25880">
        <f t="shared" si="403"/>
        <v>0</v>
      </c>
    </row>
    <row r="25881" spans="3:3">
      <c r="C25881">
        <f t="shared" si="403"/>
        <v>0</v>
      </c>
    </row>
    <row r="25882" spans="3:3">
      <c r="C25882">
        <f t="shared" si="403"/>
        <v>0</v>
      </c>
    </row>
    <row r="25883" spans="3:3">
      <c r="C25883">
        <f t="shared" si="403"/>
        <v>0</v>
      </c>
    </row>
    <row r="25884" spans="3:3">
      <c r="C25884">
        <f t="shared" si="403"/>
        <v>0</v>
      </c>
    </row>
    <row r="25885" spans="3:3">
      <c r="C25885">
        <f t="shared" si="403"/>
        <v>0</v>
      </c>
    </row>
    <row r="25886" spans="3:3">
      <c r="C25886">
        <f t="shared" si="403"/>
        <v>0</v>
      </c>
    </row>
    <row r="25887" spans="3:3">
      <c r="C25887">
        <f t="shared" si="403"/>
        <v>0</v>
      </c>
    </row>
    <row r="25888" spans="3:3">
      <c r="C25888">
        <f t="shared" si="403"/>
        <v>0</v>
      </c>
    </row>
    <row r="25889" spans="3:3">
      <c r="C25889">
        <f t="shared" si="403"/>
        <v>0</v>
      </c>
    </row>
    <row r="25890" spans="3:3">
      <c r="C25890">
        <f t="shared" si="403"/>
        <v>0</v>
      </c>
    </row>
    <row r="25891" spans="3:3">
      <c r="C25891">
        <f t="shared" si="403"/>
        <v>0</v>
      </c>
    </row>
    <row r="25892" spans="3:3">
      <c r="C25892">
        <f t="shared" si="403"/>
        <v>0</v>
      </c>
    </row>
    <row r="25893" spans="3:3">
      <c r="C25893">
        <f t="shared" si="403"/>
        <v>0</v>
      </c>
    </row>
    <row r="25894" spans="3:3">
      <c r="C25894">
        <f t="shared" si="403"/>
        <v>0</v>
      </c>
    </row>
    <row r="25895" spans="3:3">
      <c r="C25895">
        <f t="shared" si="403"/>
        <v>0</v>
      </c>
    </row>
    <row r="25896" spans="3:3">
      <c r="C25896">
        <f t="shared" si="403"/>
        <v>0</v>
      </c>
    </row>
    <row r="25897" spans="3:3">
      <c r="C25897">
        <f t="shared" si="403"/>
        <v>0</v>
      </c>
    </row>
    <row r="25898" spans="3:3">
      <c r="C25898">
        <f t="shared" si="403"/>
        <v>0</v>
      </c>
    </row>
    <row r="25899" spans="3:3">
      <c r="C25899">
        <f t="shared" si="403"/>
        <v>0</v>
      </c>
    </row>
    <row r="25900" spans="3:3">
      <c r="C25900">
        <f t="shared" si="403"/>
        <v>0</v>
      </c>
    </row>
    <row r="25901" spans="3:3">
      <c r="C25901">
        <f t="shared" si="403"/>
        <v>0</v>
      </c>
    </row>
    <row r="25902" spans="3:3">
      <c r="C25902">
        <f t="shared" si="403"/>
        <v>0</v>
      </c>
    </row>
    <row r="25903" spans="3:3">
      <c r="C25903">
        <f t="shared" si="403"/>
        <v>0</v>
      </c>
    </row>
    <row r="25904" spans="3:3">
      <c r="C25904">
        <f t="shared" si="403"/>
        <v>0</v>
      </c>
    </row>
    <row r="25905" spans="3:3">
      <c r="C25905">
        <f t="shared" si="403"/>
        <v>0</v>
      </c>
    </row>
    <row r="25906" spans="3:3">
      <c r="C25906">
        <f t="shared" si="403"/>
        <v>0</v>
      </c>
    </row>
    <row r="25907" spans="3:3">
      <c r="C25907">
        <f t="shared" si="403"/>
        <v>0</v>
      </c>
    </row>
    <row r="25908" spans="3:3">
      <c r="C25908">
        <f t="shared" si="403"/>
        <v>0</v>
      </c>
    </row>
    <row r="25909" spans="3:3">
      <c r="C25909">
        <f t="shared" si="403"/>
        <v>0</v>
      </c>
    </row>
    <row r="25910" spans="3:3">
      <c r="C25910">
        <f t="shared" si="403"/>
        <v>0</v>
      </c>
    </row>
    <row r="25911" spans="3:3">
      <c r="C25911">
        <f t="shared" si="403"/>
        <v>0</v>
      </c>
    </row>
    <row r="25912" spans="3:3">
      <c r="C25912">
        <f t="shared" si="403"/>
        <v>0</v>
      </c>
    </row>
    <row r="25913" spans="3:3">
      <c r="C25913">
        <f t="shared" si="403"/>
        <v>0</v>
      </c>
    </row>
    <row r="25914" spans="3:3">
      <c r="C25914">
        <f t="shared" si="403"/>
        <v>0</v>
      </c>
    </row>
    <row r="25915" spans="3:3">
      <c r="C25915">
        <f t="shared" si="403"/>
        <v>0</v>
      </c>
    </row>
    <row r="25916" spans="3:3">
      <c r="C25916">
        <f t="shared" si="403"/>
        <v>0</v>
      </c>
    </row>
    <row r="25917" spans="3:3">
      <c r="C25917">
        <f t="shared" si="403"/>
        <v>0</v>
      </c>
    </row>
    <row r="25918" spans="3:3">
      <c r="C25918">
        <f t="shared" si="403"/>
        <v>0</v>
      </c>
    </row>
    <row r="25919" spans="3:3">
      <c r="C25919">
        <f t="shared" si="403"/>
        <v>0</v>
      </c>
    </row>
    <row r="25920" spans="3:3">
      <c r="C25920">
        <f t="shared" si="403"/>
        <v>0</v>
      </c>
    </row>
    <row r="25921" spans="3:3">
      <c r="C25921">
        <f t="shared" si="403"/>
        <v>0</v>
      </c>
    </row>
    <row r="25922" spans="3:3">
      <c r="C25922">
        <f t="shared" si="403"/>
        <v>0</v>
      </c>
    </row>
    <row r="25923" spans="3:3">
      <c r="C25923">
        <f t="shared" si="403"/>
        <v>0</v>
      </c>
    </row>
    <row r="25924" spans="3:3">
      <c r="C25924">
        <f t="shared" ref="C25924:C25987" si="404">IF(A25924="Yes", 1,0)</f>
        <v>0</v>
      </c>
    </row>
    <row r="25925" spans="3:3">
      <c r="C25925">
        <f t="shared" si="404"/>
        <v>0</v>
      </c>
    </row>
    <row r="25926" spans="3:3">
      <c r="C25926">
        <f t="shared" si="404"/>
        <v>0</v>
      </c>
    </row>
    <row r="25927" spans="3:3">
      <c r="C25927">
        <f t="shared" si="404"/>
        <v>0</v>
      </c>
    </row>
    <row r="25928" spans="3:3">
      <c r="C25928">
        <f t="shared" si="404"/>
        <v>0</v>
      </c>
    </row>
    <row r="25929" spans="3:3">
      <c r="C25929">
        <f t="shared" si="404"/>
        <v>0</v>
      </c>
    </row>
    <row r="25930" spans="3:3">
      <c r="C25930">
        <f t="shared" si="404"/>
        <v>0</v>
      </c>
    </row>
    <row r="25931" spans="3:3">
      <c r="C25931">
        <f t="shared" si="404"/>
        <v>0</v>
      </c>
    </row>
    <row r="25932" spans="3:3">
      <c r="C25932">
        <f t="shared" si="404"/>
        <v>0</v>
      </c>
    </row>
    <row r="25933" spans="3:3">
      <c r="C25933">
        <f t="shared" si="404"/>
        <v>0</v>
      </c>
    </row>
    <row r="25934" spans="3:3">
      <c r="C25934">
        <f t="shared" si="404"/>
        <v>0</v>
      </c>
    </row>
    <row r="25935" spans="3:3">
      <c r="C25935">
        <f t="shared" si="404"/>
        <v>0</v>
      </c>
    </row>
    <row r="25936" spans="3:3">
      <c r="C25936">
        <f t="shared" si="404"/>
        <v>0</v>
      </c>
    </row>
    <row r="25937" spans="3:3">
      <c r="C25937">
        <f t="shared" si="404"/>
        <v>0</v>
      </c>
    </row>
    <row r="25938" spans="3:3">
      <c r="C25938">
        <f t="shared" si="404"/>
        <v>0</v>
      </c>
    </row>
    <row r="25939" spans="3:3">
      <c r="C25939">
        <f t="shared" si="404"/>
        <v>0</v>
      </c>
    </row>
    <row r="25940" spans="3:3">
      <c r="C25940">
        <f t="shared" si="404"/>
        <v>0</v>
      </c>
    </row>
    <row r="25941" spans="3:3">
      <c r="C25941">
        <f t="shared" si="404"/>
        <v>0</v>
      </c>
    </row>
    <row r="25942" spans="3:3">
      <c r="C25942">
        <f t="shared" si="404"/>
        <v>0</v>
      </c>
    </row>
    <row r="25943" spans="3:3">
      <c r="C25943">
        <f t="shared" si="404"/>
        <v>0</v>
      </c>
    </row>
    <row r="25944" spans="3:3">
      <c r="C25944">
        <f t="shared" si="404"/>
        <v>0</v>
      </c>
    </row>
    <row r="25945" spans="3:3">
      <c r="C25945">
        <f t="shared" si="404"/>
        <v>0</v>
      </c>
    </row>
    <row r="25946" spans="3:3">
      <c r="C25946">
        <f t="shared" si="404"/>
        <v>0</v>
      </c>
    </row>
    <row r="25947" spans="3:3">
      <c r="C25947">
        <f t="shared" si="404"/>
        <v>0</v>
      </c>
    </row>
    <row r="25948" spans="3:3">
      <c r="C25948">
        <f t="shared" si="404"/>
        <v>0</v>
      </c>
    </row>
    <row r="25949" spans="3:3">
      <c r="C25949">
        <f t="shared" si="404"/>
        <v>0</v>
      </c>
    </row>
    <row r="25950" spans="3:3">
      <c r="C25950">
        <f t="shared" si="404"/>
        <v>0</v>
      </c>
    </row>
    <row r="25951" spans="3:3">
      <c r="C25951">
        <f t="shared" si="404"/>
        <v>0</v>
      </c>
    </row>
    <row r="25952" spans="3:3">
      <c r="C25952">
        <f t="shared" si="404"/>
        <v>0</v>
      </c>
    </row>
    <row r="25953" spans="3:3">
      <c r="C25953">
        <f t="shared" si="404"/>
        <v>0</v>
      </c>
    </row>
    <row r="25954" spans="3:3">
      <c r="C25954">
        <f t="shared" si="404"/>
        <v>0</v>
      </c>
    </row>
    <row r="25955" spans="3:3">
      <c r="C25955">
        <f t="shared" si="404"/>
        <v>0</v>
      </c>
    </row>
    <row r="25956" spans="3:3">
      <c r="C25956">
        <f t="shared" si="404"/>
        <v>0</v>
      </c>
    </row>
    <row r="25957" spans="3:3">
      <c r="C25957">
        <f t="shared" si="404"/>
        <v>0</v>
      </c>
    </row>
    <row r="25958" spans="3:3">
      <c r="C25958">
        <f t="shared" si="404"/>
        <v>0</v>
      </c>
    </row>
    <row r="25959" spans="3:3">
      <c r="C25959">
        <f t="shared" si="404"/>
        <v>0</v>
      </c>
    </row>
    <row r="25960" spans="3:3">
      <c r="C25960">
        <f t="shared" si="404"/>
        <v>0</v>
      </c>
    </row>
    <row r="25961" spans="3:3">
      <c r="C25961">
        <f t="shared" si="404"/>
        <v>0</v>
      </c>
    </row>
    <row r="25962" spans="3:3">
      <c r="C25962">
        <f t="shared" si="404"/>
        <v>0</v>
      </c>
    </row>
    <row r="25963" spans="3:3">
      <c r="C25963">
        <f t="shared" si="404"/>
        <v>0</v>
      </c>
    </row>
    <row r="25964" spans="3:3">
      <c r="C25964">
        <f t="shared" si="404"/>
        <v>0</v>
      </c>
    </row>
    <row r="25965" spans="3:3">
      <c r="C25965">
        <f t="shared" si="404"/>
        <v>0</v>
      </c>
    </row>
    <row r="25966" spans="3:3">
      <c r="C25966">
        <f t="shared" si="404"/>
        <v>0</v>
      </c>
    </row>
    <row r="25967" spans="3:3">
      <c r="C25967">
        <f t="shared" si="404"/>
        <v>0</v>
      </c>
    </row>
    <row r="25968" spans="3:3">
      <c r="C25968">
        <f t="shared" si="404"/>
        <v>0</v>
      </c>
    </row>
    <row r="25969" spans="3:3">
      <c r="C25969">
        <f t="shared" si="404"/>
        <v>0</v>
      </c>
    </row>
    <row r="25970" spans="3:3">
      <c r="C25970">
        <f t="shared" si="404"/>
        <v>0</v>
      </c>
    </row>
    <row r="25971" spans="3:3">
      <c r="C25971">
        <f t="shared" si="404"/>
        <v>0</v>
      </c>
    </row>
    <row r="25972" spans="3:3">
      <c r="C25972">
        <f t="shared" si="404"/>
        <v>0</v>
      </c>
    </row>
    <row r="25973" spans="3:3">
      <c r="C25973">
        <f t="shared" si="404"/>
        <v>0</v>
      </c>
    </row>
    <row r="25974" spans="3:3">
      <c r="C25974">
        <f t="shared" si="404"/>
        <v>0</v>
      </c>
    </row>
    <row r="25975" spans="3:3">
      <c r="C25975">
        <f t="shared" si="404"/>
        <v>0</v>
      </c>
    </row>
    <row r="25976" spans="3:3">
      <c r="C25976">
        <f t="shared" si="404"/>
        <v>0</v>
      </c>
    </row>
    <row r="25977" spans="3:3">
      <c r="C25977">
        <f t="shared" si="404"/>
        <v>0</v>
      </c>
    </row>
    <row r="25978" spans="3:3">
      <c r="C25978">
        <f t="shared" si="404"/>
        <v>0</v>
      </c>
    </row>
    <row r="25979" spans="3:3">
      <c r="C25979">
        <f t="shared" si="404"/>
        <v>0</v>
      </c>
    </row>
    <row r="25980" spans="3:3">
      <c r="C25980">
        <f t="shared" si="404"/>
        <v>0</v>
      </c>
    </row>
    <row r="25981" spans="3:3">
      <c r="C25981">
        <f t="shared" si="404"/>
        <v>0</v>
      </c>
    </row>
    <row r="25982" spans="3:3">
      <c r="C25982">
        <f t="shared" si="404"/>
        <v>0</v>
      </c>
    </row>
    <row r="25983" spans="3:3">
      <c r="C25983">
        <f t="shared" si="404"/>
        <v>0</v>
      </c>
    </row>
    <row r="25984" spans="3:3">
      <c r="C25984">
        <f t="shared" si="404"/>
        <v>0</v>
      </c>
    </row>
    <row r="25985" spans="3:3">
      <c r="C25985">
        <f t="shared" si="404"/>
        <v>0</v>
      </c>
    </row>
    <row r="25986" spans="3:3">
      <c r="C25986">
        <f t="shared" si="404"/>
        <v>0</v>
      </c>
    </row>
    <row r="25987" spans="3:3">
      <c r="C25987">
        <f t="shared" si="404"/>
        <v>0</v>
      </c>
    </row>
    <row r="25988" spans="3:3">
      <c r="C25988">
        <f t="shared" ref="C25988:C26051" si="405">IF(A25988="Yes", 1,0)</f>
        <v>0</v>
      </c>
    </row>
    <row r="25989" spans="3:3">
      <c r="C25989">
        <f t="shared" si="405"/>
        <v>0</v>
      </c>
    </row>
    <row r="25990" spans="3:3">
      <c r="C25990">
        <f t="shared" si="405"/>
        <v>0</v>
      </c>
    </row>
    <row r="25991" spans="3:3">
      <c r="C25991">
        <f t="shared" si="405"/>
        <v>0</v>
      </c>
    </row>
    <row r="25992" spans="3:3">
      <c r="C25992">
        <f t="shared" si="405"/>
        <v>0</v>
      </c>
    </row>
    <row r="25993" spans="3:3">
      <c r="C25993">
        <f t="shared" si="405"/>
        <v>0</v>
      </c>
    </row>
    <row r="25994" spans="3:3">
      <c r="C25994">
        <f t="shared" si="405"/>
        <v>0</v>
      </c>
    </row>
    <row r="25995" spans="3:3">
      <c r="C25995">
        <f t="shared" si="405"/>
        <v>0</v>
      </c>
    </row>
    <row r="25996" spans="3:3">
      <c r="C25996">
        <f t="shared" si="405"/>
        <v>0</v>
      </c>
    </row>
    <row r="25997" spans="3:3">
      <c r="C25997">
        <f t="shared" si="405"/>
        <v>0</v>
      </c>
    </row>
    <row r="25998" spans="3:3">
      <c r="C25998">
        <f t="shared" si="405"/>
        <v>0</v>
      </c>
    </row>
    <row r="25999" spans="3:3">
      <c r="C25999">
        <f t="shared" si="405"/>
        <v>0</v>
      </c>
    </row>
    <row r="26000" spans="3:3">
      <c r="C26000">
        <f t="shared" si="405"/>
        <v>0</v>
      </c>
    </row>
    <row r="26001" spans="3:3">
      <c r="C26001">
        <f t="shared" si="405"/>
        <v>0</v>
      </c>
    </row>
    <row r="26002" spans="3:3">
      <c r="C26002">
        <f t="shared" si="405"/>
        <v>0</v>
      </c>
    </row>
    <row r="26003" spans="3:3">
      <c r="C26003">
        <f t="shared" si="405"/>
        <v>0</v>
      </c>
    </row>
    <row r="26004" spans="3:3">
      <c r="C26004">
        <f t="shared" si="405"/>
        <v>0</v>
      </c>
    </row>
    <row r="26005" spans="3:3">
      <c r="C26005">
        <f t="shared" si="405"/>
        <v>0</v>
      </c>
    </row>
    <row r="26006" spans="3:3">
      <c r="C26006">
        <f t="shared" si="405"/>
        <v>0</v>
      </c>
    </row>
    <row r="26007" spans="3:3">
      <c r="C26007">
        <f t="shared" si="405"/>
        <v>0</v>
      </c>
    </row>
    <row r="26008" spans="3:3">
      <c r="C26008">
        <f t="shared" si="405"/>
        <v>0</v>
      </c>
    </row>
    <row r="26009" spans="3:3">
      <c r="C26009">
        <f t="shared" si="405"/>
        <v>0</v>
      </c>
    </row>
    <row r="26010" spans="3:3">
      <c r="C26010">
        <f t="shared" si="405"/>
        <v>0</v>
      </c>
    </row>
    <row r="26011" spans="3:3">
      <c r="C26011">
        <f t="shared" si="405"/>
        <v>0</v>
      </c>
    </row>
    <row r="26012" spans="3:3">
      <c r="C26012">
        <f t="shared" si="405"/>
        <v>0</v>
      </c>
    </row>
    <row r="26013" spans="3:3">
      <c r="C26013">
        <f t="shared" si="405"/>
        <v>0</v>
      </c>
    </row>
    <row r="26014" spans="3:3">
      <c r="C26014">
        <f t="shared" si="405"/>
        <v>0</v>
      </c>
    </row>
    <row r="26015" spans="3:3">
      <c r="C26015">
        <f t="shared" si="405"/>
        <v>0</v>
      </c>
    </row>
    <row r="26016" spans="3:3">
      <c r="C26016">
        <f t="shared" si="405"/>
        <v>0</v>
      </c>
    </row>
    <row r="26017" spans="3:3">
      <c r="C26017">
        <f t="shared" si="405"/>
        <v>0</v>
      </c>
    </row>
    <row r="26018" spans="3:3">
      <c r="C26018">
        <f t="shared" si="405"/>
        <v>0</v>
      </c>
    </row>
    <row r="26019" spans="3:3">
      <c r="C26019">
        <f t="shared" si="405"/>
        <v>0</v>
      </c>
    </row>
    <row r="26020" spans="3:3">
      <c r="C26020">
        <f t="shared" si="405"/>
        <v>0</v>
      </c>
    </row>
    <row r="26021" spans="3:3">
      <c r="C26021">
        <f t="shared" si="405"/>
        <v>0</v>
      </c>
    </row>
    <row r="26022" spans="3:3">
      <c r="C26022">
        <f t="shared" si="405"/>
        <v>0</v>
      </c>
    </row>
    <row r="26023" spans="3:3">
      <c r="C26023">
        <f t="shared" si="405"/>
        <v>0</v>
      </c>
    </row>
    <row r="26024" spans="3:3">
      <c r="C26024">
        <f t="shared" si="405"/>
        <v>0</v>
      </c>
    </row>
    <row r="26025" spans="3:3">
      <c r="C26025">
        <f t="shared" si="405"/>
        <v>0</v>
      </c>
    </row>
    <row r="26026" spans="3:3">
      <c r="C26026">
        <f t="shared" si="405"/>
        <v>0</v>
      </c>
    </row>
    <row r="26027" spans="3:3">
      <c r="C26027">
        <f t="shared" si="405"/>
        <v>0</v>
      </c>
    </row>
    <row r="26028" spans="3:3">
      <c r="C26028">
        <f t="shared" si="405"/>
        <v>0</v>
      </c>
    </row>
    <row r="26029" spans="3:3">
      <c r="C26029">
        <f t="shared" si="405"/>
        <v>0</v>
      </c>
    </row>
    <row r="26030" spans="3:3">
      <c r="C26030">
        <f t="shared" si="405"/>
        <v>0</v>
      </c>
    </row>
    <row r="26031" spans="3:3">
      <c r="C26031">
        <f t="shared" si="405"/>
        <v>0</v>
      </c>
    </row>
    <row r="26032" spans="3:3">
      <c r="C26032">
        <f t="shared" si="405"/>
        <v>0</v>
      </c>
    </row>
    <row r="26033" spans="3:3">
      <c r="C26033">
        <f t="shared" si="405"/>
        <v>0</v>
      </c>
    </row>
    <row r="26034" spans="3:3">
      <c r="C26034">
        <f t="shared" si="405"/>
        <v>0</v>
      </c>
    </row>
    <row r="26035" spans="3:3">
      <c r="C26035">
        <f t="shared" si="405"/>
        <v>0</v>
      </c>
    </row>
    <row r="26036" spans="3:3">
      <c r="C26036">
        <f t="shared" si="405"/>
        <v>0</v>
      </c>
    </row>
    <row r="26037" spans="3:3">
      <c r="C26037">
        <f t="shared" si="405"/>
        <v>0</v>
      </c>
    </row>
    <row r="26038" spans="3:3">
      <c r="C26038">
        <f t="shared" si="405"/>
        <v>0</v>
      </c>
    </row>
    <row r="26039" spans="3:3">
      <c r="C26039">
        <f t="shared" si="405"/>
        <v>0</v>
      </c>
    </row>
    <row r="26040" spans="3:3">
      <c r="C26040">
        <f t="shared" si="405"/>
        <v>0</v>
      </c>
    </row>
    <row r="26041" spans="3:3">
      <c r="C26041">
        <f t="shared" si="405"/>
        <v>0</v>
      </c>
    </row>
    <row r="26042" spans="3:3">
      <c r="C26042">
        <f t="shared" si="405"/>
        <v>0</v>
      </c>
    </row>
    <row r="26043" spans="3:3">
      <c r="C26043">
        <f t="shared" si="405"/>
        <v>0</v>
      </c>
    </row>
    <row r="26044" spans="3:3">
      <c r="C26044">
        <f t="shared" si="405"/>
        <v>0</v>
      </c>
    </row>
    <row r="26045" spans="3:3">
      <c r="C26045">
        <f t="shared" si="405"/>
        <v>0</v>
      </c>
    </row>
    <row r="26046" spans="3:3">
      <c r="C26046">
        <f t="shared" si="405"/>
        <v>0</v>
      </c>
    </row>
    <row r="26047" spans="3:3">
      <c r="C26047">
        <f t="shared" si="405"/>
        <v>0</v>
      </c>
    </row>
    <row r="26048" spans="3:3">
      <c r="C26048">
        <f t="shared" si="405"/>
        <v>0</v>
      </c>
    </row>
    <row r="26049" spans="3:3">
      <c r="C26049">
        <f t="shared" si="405"/>
        <v>0</v>
      </c>
    </row>
    <row r="26050" spans="3:3">
      <c r="C26050">
        <f t="shared" si="405"/>
        <v>0</v>
      </c>
    </row>
    <row r="26051" spans="3:3">
      <c r="C26051">
        <f t="shared" si="405"/>
        <v>0</v>
      </c>
    </row>
    <row r="26052" spans="3:3">
      <c r="C26052">
        <f t="shared" ref="C26052:C26115" si="406">IF(A26052="Yes", 1,0)</f>
        <v>0</v>
      </c>
    </row>
    <row r="26053" spans="3:3">
      <c r="C26053">
        <f t="shared" si="406"/>
        <v>0</v>
      </c>
    </row>
    <row r="26054" spans="3:3">
      <c r="C26054">
        <f t="shared" si="406"/>
        <v>0</v>
      </c>
    </row>
    <row r="26055" spans="3:3">
      <c r="C26055">
        <f t="shared" si="406"/>
        <v>0</v>
      </c>
    </row>
    <row r="26056" spans="3:3">
      <c r="C26056">
        <f t="shared" si="406"/>
        <v>0</v>
      </c>
    </row>
    <row r="26057" spans="3:3">
      <c r="C26057">
        <f t="shared" si="406"/>
        <v>0</v>
      </c>
    </row>
    <row r="26058" spans="3:3">
      <c r="C26058">
        <f t="shared" si="406"/>
        <v>0</v>
      </c>
    </row>
    <row r="26059" spans="3:3">
      <c r="C26059">
        <f t="shared" si="406"/>
        <v>0</v>
      </c>
    </row>
    <row r="26060" spans="3:3">
      <c r="C26060">
        <f t="shared" si="406"/>
        <v>0</v>
      </c>
    </row>
    <row r="26061" spans="3:3">
      <c r="C26061">
        <f t="shared" si="406"/>
        <v>0</v>
      </c>
    </row>
    <row r="26062" spans="3:3">
      <c r="C26062">
        <f t="shared" si="406"/>
        <v>0</v>
      </c>
    </row>
    <row r="26063" spans="3:3">
      <c r="C26063">
        <f t="shared" si="406"/>
        <v>0</v>
      </c>
    </row>
    <row r="26064" spans="3:3">
      <c r="C26064">
        <f t="shared" si="406"/>
        <v>0</v>
      </c>
    </row>
    <row r="26065" spans="3:3">
      <c r="C26065">
        <f t="shared" si="406"/>
        <v>0</v>
      </c>
    </row>
    <row r="26066" spans="3:3">
      <c r="C26066">
        <f t="shared" si="406"/>
        <v>0</v>
      </c>
    </row>
    <row r="26067" spans="3:3">
      <c r="C26067">
        <f t="shared" si="406"/>
        <v>0</v>
      </c>
    </row>
    <row r="26068" spans="3:3">
      <c r="C26068">
        <f t="shared" si="406"/>
        <v>0</v>
      </c>
    </row>
    <row r="26069" spans="3:3">
      <c r="C26069">
        <f t="shared" si="406"/>
        <v>0</v>
      </c>
    </row>
    <row r="26070" spans="3:3">
      <c r="C26070">
        <f t="shared" si="406"/>
        <v>0</v>
      </c>
    </row>
    <row r="26071" spans="3:3">
      <c r="C26071">
        <f t="shared" si="406"/>
        <v>0</v>
      </c>
    </row>
    <row r="26072" spans="3:3">
      <c r="C26072">
        <f t="shared" si="406"/>
        <v>0</v>
      </c>
    </row>
    <row r="26073" spans="3:3">
      <c r="C26073">
        <f t="shared" si="406"/>
        <v>0</v>
      </c>
    </row>
    <row r="26074" spans="3:3">
      <c r="C26074">
        <f t="shared" si="406"/>
        <v>0</v>
      </c>
    </row>
    <row r="26075" spans="3:3">
      <c r="C26075">
        <f t="shared" si="406"/>
        <v>0</v>
      </c>
    </row>
    <row r="26076" spans="3:3">
      <c r="C26076">
        <f t="shared" si="406"/>
        <v>0</v>
      </c>
    </row>
    <row r="26077" spans="3:3">
      <c r="C26077">
        <f t="shared" si="406"/>
        <v>0</v>
      </c>
    </row>
    <row r="26078" spans="3:3">
      <c r="C26078">
        <f t="shared" si="406"/>
        <v>0</v>
      </c>
    </row>
    <row r="26079" spans="3:3">
      <c r="C26079">
        <f t="shared" si="406"/>
        <v>0</v>
      </c>
    </row>
    <row r="26080" spans="3:3">
      <c r="C26080">
        <f t="shared" si="406"/>
        <v>0</v>
      </c>
    </row>
    <row r="26081" spans="3:3">
      <c r="C26081">
        <f t="shared" si="406"/>
        <v>0</v>
      </c>
    </row>
    <row r="26082" spans="3:3">
      <c r="C26082">
        <f t="shared" si="406"/>
        <v>0</v>
      </c>
    </row>
    <row r="26083" spans="3:3">
      <c r="C26083">
        <f t="shared" si="406"/>
        <v>0</v>
      </c>
    </row>
    <row r="26084" spans="3:3">
      <c r="C26084">
        <f t="shared" si="406"/>
        <v>0</v>
      </c>
    </row>
    <row r="26085" spans="3:3">
      <c r="C26085">
        <f t="shared" si="406"/>
        <v>0</v>
      </c>
    </row>
    <row r="26086" spans="3:3">
      <c r="C26086">
        <f t="shared" si="406"/>
        <v>0</v>
      </c>
    </row>
    <row r="26087" spans="3:3">
      <c r="C26087">
        <f t="shared" si="406"/>
        <v>0</v>
      </c>
    </row>
    <row r="26088" spans="3:3">
      <c r="C26088">
        <f t="shared" si="406"/>
        <v>0</v>
      </c>
    </row>
    <row r="26089" spans="3:3">
      <c r="C26089">
        <f t="shared" si="406"/>
        <v>0</v>
      </c>
    </row>
    <row r="26090" spans="3:3">
      <c r="C26090">
        <f t="shared" si="406"/>
        <v>0</v>
      </c>
    </row>
    <row r="26091" spans="3:3">
      <c r="C26091">
        <f t="shared" si="406"/>
        <v>0</v>
      </c>
    </row>
    <row r="26092" spans="3:3">
      <c r="C26092">
        <f t="shared" si="406"/>
        <v>0</v>
      </c>
    </row>
    <row r="26093" spans="3:3">
      <c r="C26093">
        <f t="shared" si="406"/>
        <v>0</v>
      </c>
    </row>
    <row r="26094" spans="3:3">
      <c r="C26094">
        <f t="shared" si="406"/>
        <v>0</v>
      </c>
    </row>
    <row r="26095" spans="3:3">
      <c r="C26095">
        <f t="shared" si="406"/>
        <v>0</v>
      </c>
    </row>
    <row r="26096" spans="3:3">
      <c r="C26096">
        <f t="shared" si="406"/>
        <v>0</v>
      </c>
    </row>
    <row r="26097" spans="3:3">
      <c r="C26097">
        <f t="shared" si="406"/>
        <v>0</v>
      </c>
    </row>
    <row r="26098" spans="3:3">
      <c r="C26098">
        <f t="shared" si="406"/>
        <v>0</v>
      </c>
    </row>
    <row r="26099" spans="3:3">
      <c r="C26099">
        <f t="shared" si="406"/>
        <v>0</v>
      </c>
    </row>
    <row r="26100" spans="3:3">
      <c r="C26100">
        <f t="shared" si="406"/>
        <v>0</v>
      </c>
    </row>
    <row r="26101" spans="3:3">
      <c r="C26101">
        <f t="shared" si="406"/>
        <v>0</v>
      </c>
    </row>
    <row r="26102" spans="3:3">
      <c r="C26102">
        <f t="shared" si="406"/>
        <v>0</v>
      </c>
    </row>
    <row r="26103" spans="3:3">
      <c r="C26103">
        <f t="shared" si="406"/>
        <v>0</v>
      </c>
    </row>
    <row r="26104" spans="3:3">
      <c r="C26104">
        <f t="shared" si="406"/>
        <v>0</v>
      </c>
    </row>
    <row r="26105" spans="3:3">
      <c r="C26105">
        <f t="shared" si="406"/>
        <v>0</v>
      </c>
    </row>
    <row r="26106" spans="3:3">
      <c r="C26106">
        <f t="shared" si="406"/>
        <v>0</v>
      </c>
    </row>
    <row r="26107" spans="3:3">
      <c r="C26107">
        <f t="shared" si="406"/>
        <v>0</v>
      </c>
    </row>
    <row r="26108" spans="3:3">
      <c r="C26108">
        <f t="shared" si="406"/>
        <v>0</v>
      </c>
    </row>
    <row r="26109" spans="3:3">
      <c r="C26109">
        <f t="shared" si="406"/>
        <v>0</v>
      </c>
    </row>
    <row r="26110" spans="3:3">
      <c r="C26110">
        <f t="shared" si="406"/>
        <v>0</v>
      </c>
    </row>
    <row r="26111" spans="3:3">
      <c r="C26111">
        <f t="shared" si="406"/>
        <v>0</v>
      </c>
    </row>
    <row r="26112" spans="3:3">
      <c r="C26112">
        <f t="shared" si="406"/>
        <v>0</v>
      </c>
    </row>
    <row r="26113" spans="3:3">
      <c r="C26113">
        <f t="shared" si="406"/>
        <v>0</v>
      </c>
    </row>
    <row r="26114" spans="3:3">
      <c r="C26114">
        <f t="shared" si="406"/>
        <v>0</v>
      </c>
    </row>
    <row r="26115" spans="3:3">
      <c r="C26115">
        <f t="shared" si="406"/>
        <v>0</v>
      </c>
    </row>
    <row r="26116" spans="3:3">
      <c r="C26116">
        <f t="shared" ref="C26116:C26179" si="407">IF(A26116="Yes", 1,0)</f>
        <v>0</v>
      </c>
    </row>
    <row r="26117" spans="3:3">
      <c r="C26117">
        <f t="shared" si="407"/>
        <v>0</v>
      </c>
    </row>
    <row r="26118" spans="3:3">
      <c r="C26118">
        <f t="shared" si="407"/>
        <v>0</v>
      </c>
    </row>
    <row r="26119" spans="3:3">
      <c r="C26119">
        <f t="shared" si="407"/>
        <v>0</v>
      </c>
    </row>
    <row r="26120" spans="3:3">
      <c r="C26120">
        <f t="shared" si="407"/>
        <v>0</v>
      </c>
    </row>
    <row r="26121" spans="3:3">
      <c r="C26121">
        <f t="shared" si="407"/>
        <v>0</v>
      </c>
    </row>
    <row r="26122" spans="3:3">
      <c r="C26122">
        <f t="shared" si="407"/>
        <v>0</v>
      </c>
    </row>
    <row r="26123" spans="3:3">
      <c r="C26123">
        <f t="shared" si="407"/>
        <v>0</v>
      </c>
    </row>
    <row r="26124" spans="3:3">
      <c r="C26124">
        <f t="shared" si="407"/>
        <v>0</v>
      </c>
    </row>
    <row r="26125" spans="3:3">
      <c r="C26125">
        <f t="shared" si="407"/>
        <v>0</v>
      </c>
    </row>
    <row r="26126" spans="3:3">
      <c r="C26126">
        <f t="shared" si="407"/>
        <v>0</v>
      </c>
    </row>
    <row r="26127" spans="3:3">
      <c r="C26127">
        <f t="shared" si="407"/>
        <v>0</v>
      </c>
    </row>
    <row r="26128" spans="3:3">
      <c r="C26128">
        <f t="shared" si="407"/>
        <v>0</v>
      </c>
    </row>
    <row r="26129" spans="3:3">
      <c r="C26129">
        <f t="shared" si="407"/>
        <v>0</v>
      </c>
    </row>
    <row r="26130" spans="3:3">
      <c r="C26130">
        <f t="shared" si="407"/>
        <v>0</v>
      </c>
    </row>
    <row r="26131" spans="3:3">
      <c r="C26131">
        <f t="shared" si="407"/>
        <v>0</v>
      </c>
    </row>
    <row r="26132" spans="3:3">
      <c r="C26132">
        <f t="shared" si="407"/>
        <v>0</v>
      </c>
    </row>
    <row r="26133" spans="3:3">
      <c r="C26133">
        <f t="shared" si="407"/>
        <v>0</v>
      </c>
    </row>
    <row r="26134" spans="3:3">
      <c r="C26134">
        <f t="shared" si="407"/>
        <v>0</v>
      </c>
    </row>
    <row r="26135" spans="3:3">
      <c r="C26135">
        <f t="shared" si="407"/>
        <v>0</v>
      </c>
    </row>
    <row r="26136" spans="3:3">
      <c r="C26136">
        <f t="shared" si="407"/>
        <v>0</v>
      </c>
    </row>
    <row r="26137" spans="3:3">
      <c r="C26137">
        <f t="shared" si="407"/>
        <v>0</v>
      </c>
    </row>
    <row r="26138" spans="3:3">
      <c r="C26138">
        <f t="shared" si="407"/>
        <v>0</v>
      </c>
    </row>
    <row r="26139" spans="3:3">
      <c r="C26139">
        <f t="shared" si="407"/>
        <v>0</v>
      </c>
    </row>
    <row r="26140" spans="3:3">
      <c r="C26140">
        <f t="shared" si="407"/>
        <v>0</v>
      </c>
    </row>
    <row r="26141" spans="3:3">
      <c r="C26141">
        <f t="shared" si="407"/>
        <v>0</v>
      </c>
    </row>
    <row r="26142" spans="3:3">
      <c r="C26142">
        <f t="shared" si="407"/>
        <v>0</v>
      </c>
    </row>
    <row r="26143" spans="3:3">
      <c r="C26143">
        <f t="shared" si="407"/>
        <v>0</v>
      </c>
    </row>
    <row r="26144" spans="3:3">
      <c r="C26144">
        <f t="shared" si="407"/>
        <v>0</v>
      </c>
    </row>
    <row r="26145" spans="3:3">
      <c r="C26145">
        <f t="shared" si="407"/>
        <v>0</v>
      </c>
    </row>
    <row r="26146" spans="3:3">
      <c r="C26146">
        <f t="shared" si="407"/>
        <v>0</v>
      </c>
    </row>
    <row r="26147" spans="3:3">
      <c r="C26147">
        <f t="shared" si="407"/>
        <v>0</v>
      </c>
    </row>
    <row r="26148" spans="3:3">
      <c r="C26148">
        <f t="shared" si="407"/>
        <v>0</v>
      </c>
    </row>
    <row r="26149" spans="3:3">
      <c r="C26149">
        <f t="shared" si="407"/>
        <v>0</v>
      </c>
    </row>
    <row r="26150" spans="3:3">
      <c r="C26150">
        <f t="shared" si="407"/>
        <v>0</v>
      </c>
    </row>
    <row r="26151" spans="3:3">
      <c r="C26151">
        <f t="shared" si="407"/>
        <v>0</v>
      </c>
    </row>
    <row r="26152" spans="3:3">
      <c r="C26152">
        <f t="shared" si="407"/>
        <v>0</v>
      </c>
    </row>
    <row r="26153" spans="3:3">
      <c r="C26153">
        <f t="shared" si="407"/>
        <v>0</v>
      </c>
    </row>
    <row r="26154" spans="3:3">
      <c r="C26154">
        <f t="shared" si="407"/>
        <v>0</v>
      </c>
    </row>
    <row r="26155" spans="3:3">
      <c r="C26155">
        <f t="shared" si="407"/>
        <v>0</v>
      </c>
    </row>
    <row r="26156" spans="3:3">
      <c r="C26156">
        <f t="shared" si="407"/>
        <v>0</v>
      </c>
    </row>
    <row r="26157" spans="3:3">
      <c r="C26157">
        <f t="shared" si="407"/>
        <v>0</v>
      </c>
    </row>
    <row r="26158" spans="3:3">
      <c r="C26158">
        <f t="shared" si="407"/>
        <v>0</v>
      </c>
    </row>
    <row r="26159" spans="3:3">
      <c r="C26159">
        <f t="shared" si="407"/>
        <v>0</v>
      </c>
    </row>
    <row r="26160" spans="3:3">
      <c r="C26160">
        <f t="shared" si="407"/>
        <v>0</v>
      </c>
    </row>
    <row r="26161" spans="3:3">
      <c r="C26161">
        <f t="shared" si="407"/>
        <v>0</v>
      </c>
    </row>
    <row r="26162" spans="3:3">
      <c r="C26162">
        <f t="shared" si="407"/>
        <v>0</v>
      </c>
    </row>
    <row r="26163" spans="3:3">
      <c r="C26163">
        <f t="shared" si="407"/>
        <v>0</v>
      </c>
    </row>
    <row r="26164" spans="3:3">
      <c r="C26164">
        <f t="shared" si="407"/>
        <v>0</v>
      </c>
    </row>
    <row r="26165" spans="3:3">
      <c r="C26165">
        <f t="shared" si="407"/>
        <v>0</v>
      </c>
    </row>
    <row r="26166" spans="3:3">
      <c r="C26166">
        <f t="shared" si="407"/>
        <v>0</v>
      </c>
    </row>
    <row r="26167" spans="3:3">
      <c r="C26167">
        <f t="shared" si="407"/>
        <v>0</v>
      </c>
    </row>
    <row r="26168" spans="3:3">
      <c r="C26168">
        <f t="shared" si="407"/>
        <v>0</v>
      </c>
    </row>
    <row r="26169" spans="3:3">
      <c r="C26169">
        <f t="shared" si="407"/>
        <v>0</v>
      </c>
    </row>
    <row r="26170" spans="3:3">
      <c r="C26170">
        <f t="shared" si="407"/>
        <v>0</v>
      </c>
    </row>
    <row r="26171" spans="3:3">
      <c r="C26171">
        <f t="shared" si="407"/>
        <v>0</v>
      </c>
    </row>
    <row r="26172" spans="3:3">
      <c r="C26172">
        <f t="shared" si="407"/>
        <v>0</v>
      </c>
    </row>
    <row r="26173" spans="3:3">
      <c r="C26173">
        <f t="shared" si="407"/>
        <v>0</v>
      </c>
    </row>
    <row r="26174" spans="3:3">
      <c r="C26174">
        <f t="shared" si="407"/>
        <v>0</v>
      </c>
    </row>
    <row r="26175" spans="3:3">
      <c r="C26175">
        <f t="shared" si="407"/>
        <v>0</v>
      </c>
    </row>
    <row r="26176" spans="3:3">
      <c r="C26176">
        <f t="shared" si="407"/>
        <v>0</v>
      </c>
    </row>
    <row r="26177" spans="3:3">
      <c r="C26177">
        <f t="shared" si="407"/>
        <v>0</v>
      </c>
    </row>
    <row r="26178" spans="3:3">
      <c r="C26178">
        <f t="shared" si="407"/>
        <v>0</v>
      </c>
    </row>
    <row r="26179" spans="3:3">
      <c r="C26179">
        <f t="shared" si="407"/>
        <v>0</v>
      </c>
    </row>
    <row r="26180" spans="3:3">
      <c r="C26180">
        <f t="shared" ref="C26180:C26243" si="408">IF(A26180="Yes", 1,0)</f>
        <v>0</v>
      </c>
    </row>
    <row r="26181" spans="3:3">
      <c r="C26181">
        <f t="shared" si="408"/>
        <v>0</v>
      </c>
    </row>
    <row r="26182" spans="3:3">
      <c r="C26182">
        <f t="shared" si="408"/>
        <v>0</v>
      </c>
    </row>
    <row r="26183" spans="3:3">
      <c r="C26183">
        <f t="shared" si="408"/>
        <v>0</v>
      </c>
    </row>
    <row r="26184" spans="3:3">
      <c r="C26184">
        <f t="shared" si="408"/>
        <v>0</v>
      </c>
    </row>
    <row r="26185" spans="3:3">
      <c r="C26185">
        <f t="shared" si="408"/>
        <v>0</v>
      </c>
    </row>
    <row r="26186" spans="3:3">
      <c r="C26186">
        <f t="shared" si="408"/>
        <v>0</v>
      </c>
    </row>
    <row r="26187" spans="3:3">
      <c r="C26187">
        <f t="shared" si="408"/>
        <v>0</v>
      </c>
    </row>
    <row r="26188" spans="3:3">
      <c r="C26188">
        <f t="shared" si="408"/>
        <v>0</v>
      </c>
    </row>
    <row r="26189" spans="3:3">
      <c r="C26189">
        <f t="shared" si="408"/>
        <v>0</v>
      </c>
    </row>
    <row r="26190" spans="3:3">
      <c r="C26190">
        <f t="shared" si="408"/>
        <v>0</v>
      </c>
    </row>
    <row r="26191" spans="3:3">
      <c r="C26191">
        <f t="shared" si="408"/>
        <v>0</v>
      </c>
    </row>
    <row r="26192" spans="3:3">
      <c r="C26192">
        <f t="shared" si="408"/>
        <v>0</v>
      </c>
    </row>
    <row r="26193" spans="3:3">
      <c r="C26193">
        <f t="shared" si="408"/>
        <v>0</v>
      </c>
    </row>
    <row r="26194" spans="3:3">
      <c r="C26194">
        <f t="shared" si="408"/>
        <v>0</v>
      </c>
    </row>
    <row r="26195" spans="3:3">
      <c r="C26195">
        <f t="shared" si="408"/>
        <v>0</v>
      </c>
    </row>
    <row r="26196" spans="3:3">
      <c r="C26196">
        <f t="shared" si="408"/>
        <v>0</v>
      </c>
    </row>
    <row r="26197" spans="3:3">
      <c r="C26197">
        <f t="shared" si="408"/>
        <v>0</v>
      </c>
    </row>
    <row r="26198" spans="3:3">
      <c r="C26198">
        <f t="shared" si="408"/>
        <v>0</v>
      </c>
    </row>
    <row r="26199" spans="3:3">
      <c r="C26199">
        <f t="shared" si="408"/>
        <v>0</v>
      </c>
    </row>
    <row r="26200" spans="3:3">
      <c r="C26200">
        <f t="shared" si="408"/>
        <v>0</v>
      </c>
    </row>
    <row r="26201" spans="3:3">
      <c r="C26201">
        <f t="shared" si="408"/>
        <v>0</v>
      </c>
    </row>
    <row r="26202" spans="3:3">
      <c r="C26202">
        <f t="shared" si="408"/>
        <v>0</v>
      </c>
    </row>
    <row r="26203" spans="3:3">
      <c r="C26203">
        <f t="shared" si="408"/>
        <v>0</v>
      </c>
    </row>
    <row r="26204" spans="3:3">
      <c r="C26204">
        <f t="shared" si="408"/>
        <v>0</v>
      </c>
    </row>
    <row r="26205" spans="3:3">
      <c r="C26205">
        <f t="shared" si="408"/>
        <v>0</v>
      </c>
    </row>
    <row r="26206" spans="3:3">
      <c r="C26206">
        <f t="shared" si="408"/>
        <v>0</v>
      </c>
    </row>
    <row r="26207" spans="3:3">
      <c r="C26207">
        <f t="shared" si="408"/>
        <v>0</v>
      </c>
    </row>
    <row r="26208" spans="3:3">
      <c r="C26208">
        <f t="shared" si="408"/>
        <v>0</v>
      </c>
    </row>
    <row r="26209" spans="3:3">
      <c r="C26209">
        <f t="shared" si="408"/>
        <v>0</v>
      </c>
    </row>
    <row r="26210" spans="3:3">
      <c r="C26210">
        <f t="shared" si="408"/>
        <v>0</v>
      </c>
    </row>
    <row r="26211" spans="3:3">
      <c r="C26211">
        <f t="shared" si="408"/>
        <v>0</v>
      </c>
    </row>
    <row r="26212" spans="3:3">
      <c r="C26212">
        <f t="shared" si="408"/>
        <v>0</v>
      </c>
    </row>
    <row r="26213" spans="3:3">
      <c r="C26213">
        <f t="shared" si="408"/>
        <v>0</v>
      </c>
    </row>
    <row r="26214" spans="3:3">
      <c r="C26214">
        <f t="shared" si="408"/>
        <v>0</v>
      </c>
    </row>
    <row r="26215" spans="3:3">
      <c r="C26215">
        <f t="shared" si="408"/>
        <v>0</v>
      </c>
    </row>
    <row r="26216" spans="3:3">
      <c r="C26216">
        <f t="shared" si="408"/>
        <v>0</v>
      </c>
    </row>
    <row r="26217" spans="3:3">
      <c r="C26217">
        <f t="shared" si="408"/>
        <v>0</v>
      </c>
    </row>
    <row r="26218" spans="3:3">
      <c r="C26218">
        <f t="shared" si="408"/>
        <v>0</v>
      </c>
    </row>
    <row r="26219" spans="3:3">
      <c r="C26219">
        <f t="shared" si="408"/>
        <v>0</v>
      </c>
    </row>
    <row r="26220" spans="3:3">
      <c r="C26220">
        <f t="shared" si="408"/>
        <v>0</v>
      </c>
    </row>
    <row r="26221" spans="3:3">
      <c r="C26221">
        <f t="shared" si="408"/>
        <v>0</v>
      </c>
    </row>
    <row r="26222" spans="3:3">
      <c r="C26222">
        <f t="shared" si="408"/>
        <v>0</v>
      </c>
    </row>
    <row r="26223" spans="3:3">
      <c r="C26223">
        <f t="shared" si="408"/>
        <v>0</v>
      </c>
    </row>
    <row r="26224" spans="3:3">
      <c r="C26224">
        <f t="shared" si="408"/>
        <v>0</v>
      </c>
    </row>
    <row r="26225" spans="3:3">
      <c r="C26225">
        <f t="shared" si="408"/>
        <v>0</v>
      </c>
    </row>
    <row r="26226" spans="3:3">
      <c r="C26226">
        <f t="shared" si="408"/>
        <v>0</v>
      </c>
    </row>
    <row r="26227" spans="3:3">
      <c r="C26227">
        <f t="shared" si="408"/>
        <v>0</v>
      </c>
    </row>
    <row r="26228" spans="3:3">
      <c r="C26228">
        <f t="shared" si="408"/>
        <v>0</v>
      </c>
    </row>
    <row r="26229" spans="3:3">
      <c r="C26229">
        <f t="shared" si="408"/>
        <v>0</v>
      </c>
    </row>
    <row r="26230" spans="3:3">
      <c r="C26230">
        <f t="shared" si="408"/>
        <v>0</v>
      </c>
    </row>
    <row r="26231" spans="3:3">
      <c r="C26231">
        <f t="shared" si="408"/>
        <v>0</v>
      </c>
    </row>
    <row r="26232" spans="3:3">
      <c r="C26232">
        <f t="shared" si="408"/>
        <v>0</v>
      </c>
    </row>
    <row r="26233" spans="3:3">
      <c r="C26233">
        <f t="shared" si="408"/>
        <v>0</v>
      </c>
    </row>
    <row r="26234" spans="3:3">
      <c r="C26234">
        <f t="shared" si="408"/>
        <v>0</v>
      </c>
    </row>
    <row r="26235" spans="3:3">
      <c r="C26235">
        <f t="shared" si="408"/>
        <v>0</v>
      </c>
    </row>
    <row r="26236" spans="3:3">
      <c r="C26236">
        <f t="shared" si="408"/>
        <v>0</v>
      </c>
    </row>
    <row r="26237" spans="3:3">
      <c r="C26237">
        <f t="shared" si="408"/>
        <v>0</v>
      </c>
    </row>
    <row r="26238" spans="3:3">
      <c r="C26238">
        <f t="shared" si="408"/>
        <v>0</v>
      </c>
    </row>
    <row r="26239" spans="3:3">
      <c r="C26239">
        <f t="shared" si="408"/>
        <v>0</v>
      </c>
    </row>
    <row r="26240" spans="3:3">
      <c r="C26240">
        <f t="shared" si="408"/>
        <v>0</v>
      </c>
    </row>
    <row r="26241" spans="3:3">
      <c r="C26241">
        <f t="shared" si="408"/>
        <v>0</v>
      </c>
    </row>
    <row r="26242" spans="3:3">
      <c r="C26242">
        <f t="shared" si="408"/>
        <v>0</v>
      </c>
    </row>
    <row r="26243" spans="3:3">
      <c r="C26243">
        <f t="shared" si="408"/>
        <v>0</v>
      </c>
    </row>
    <row r="26244" spans="3:3">
      <c r="C26244">
        <f t="shared" ref="C26244:C26307" si="409">IF(A26244="Yes", 1,0)</f>
        <v>0</v>
      </c>
    </row>
    <row r="26245" spans="3:3">
      <c r="C26245">
        <f t="shared" si="409"/>
        <v>0</v>
      </c>
    </row>
    <row r="26246" spans="3:3">
      <c r="C26246">
        <f t="shared" si="409"/>
        <v>0</v>
      </c>
    </row>
    <row r="26247" spans="3:3">
      <c r="C26247">
        <f t="shared" si="409"/>
        <v>0</v>
      </c>
    </row>
    <row r="26248" spans="3:3">
      <c r="C26248">
        <f t="shared" si="409"/>
        <v>0</v>
      </c>
    </row>
    <row r="26249" spans="3:3">
      <c r="C26249">
        <f t="shared" si="409"/>
        <v>0</v>
      </c>
    </row>
    <row r="26250" spans="3:3">
      <c r="C26250">
        <f t="shared" si="409"/>
        <v>0</v>
      </c>
    </row>
    <row r="26251" spans="3:3">
      <c r="C26251">
        <f t="shared" si="409"/>
        <v>0</v>
      </c>
    </row>
    <row r="26252" spans="3:3">
      <c r="C26252">
        <f t="shared" si="409"/>
        <v>0</v>
      </c>
    </row>
    <row r="26253" spans="3:3">
      <c r="C26253">
        <f t="shared" si="409"/>
        <v>0</v>
      </c>
    </row>
    <row r="26254" spans="3:3">
      <c r="C26254">
        <f t="shared" si="409"/>
        <v>0</v>
      </c>
    </row>
    <row r="26255" spans="3:3">
      <c r="C26255">
        <f t="shared" si="409"/>
        <v>0</v>
      </c>
    </row>
    <row r="26256" spans="3:3">
      <c r="C26256">
        <f t="shared" si="409"/>
        <v>0</v>
      </c>
    </row>
    <row r="26257" spans="3:3">
      <c r="C26257">
        <f t="shared" si="409"/>
        <v>0</v>
      </c>
    </row>
    <row r="26258" spans="3:3">
      <c r="C26258">
        <f t="shared" si="409"/>
        <v>0</v>
      </c>
    </row>
    <row r="26259" spans="3:3">
      <c r="C26259">
        <f t="shared" si="409"/>
        <v>0</v>
      </c>
    </row>
    <row r="26260" spans="3:3">
      <c r="C26260">
        <f t="shared" si="409"/>
        <v>0</v>
      </c>
    </row>
    <row r="26261" spans="3:3">
      <c r="C26261">
        <f t="shared" si="409"/>
        <v>0</v>
      </c>
    </row>
    <row r="26262" spans="3:3">
      <c r="C26262">
        <f t="shared" si="409"/>
        <v>0</v>
      </c>
    </row>
    <row r="26263" spans="3:3">
      <c r="C26263">
        <f t="shared" si="409"/>
        <v>0</v>
      </c>
    </row>
    <row r="26264" spans="3:3">
      <c r="C26264">
        <f t="shared" si="409"/>
        <v>0</v>
      </c>
    </row>
    <row r="26265" spans="3:3">
      <c r="C26265">
        <f t="shared" si="409"/>
        <v>0</v>
      </c>
    </row>
    <row r="26266" spans="3:3">
      <c r="C26266">
        <f t="shared" si="409"/>
        <v>0</v>
      </c>
    </row>
    <row r="26267" spans="3:3">
      <c r="C26267">
        <f t="shared" si="409"/>
        <v>0</v>
      </c>
    </row>
    <row r="26268" spans="3:3">
      <c r="C26268">
        <f t="shared" si="409"/>
        <v>0</v>
      </c>
    </row>
    <row r="26269" spans="3:3">
      <c r="C26269">
        <f t="shared" si="409"/>
        <v>0</v>
      </c>
    </row>
    <row r="26270" spans="3:3">
      <c r="C26270">
        <f t="shared" si="409"/>
        <v>0</v>
      </c>
    </row>
    <row r="26271" spans="3:3">
      <c r="C26271">
        <f t="shared" si="409"/>
        <v>0</v>
      </c>
    </row>
    <row r="26272" spans="3:3">
      <c r="C26272">
        <f t="shared" si="409"/>
        <v>0</v>
      </c>
    </row>
    <row r="26273" spans="3:3">
      <c r="C26273">
        <f t="shared" si="409"/>
        <v>0</v>
      </c>
    </row>
    <row r="26274" spans="3:3">
      <c r="C26274">
        <f t="shared" si="409"/>
        <v>0</v>
      </c>
    </row>
    <row r="26275" spans="3:3">
      <c r="C26275">
        <f t="shared" si="409"/>
        <v>0</v>
      </c>
    </row>
    <row r="26276" spans="3:3">
      <c r="C26276">
        <f t="shared" si="409"/>
        <v>0</v>
      </c>
    </row>
    <row r="26277" spans="3:3">
      <c r="C26277">
        <f t="shared" si="409"/>
        <v>0</v>
      </c>
    </row>
    <row r="26278" spans="3:3">
      <c r="C26278">
        <f t="shared" si="409"/>
        <v>0</v>
      </c>
    </row>
    <row r="26279" spans="3:3">
      <c r="C26279">
        <f t="shared" si="409"/>
        <v>0</v>
      </c>
    </row>
    <row r="26280" spans="3:3">
      <c r="C26280">
        <f t="shared" si="409"/>
        <v>0</v>
      </c>
    </row>
    <row r="26281" spans="3:3">
      <c r="C26281">
        <f t="shared" si="409"/>
        <v>0</v>
      </c>
    </row>
    <row r="26282" spans="3:3">
      <c r="C26282">
        <f t="shared" si="409"/>
        <v>0</v>
      </c>
    </row>
    <row r="26283" spans="3:3">
      <c r="C26283">
        <f t="shared" si="409"/>
        <v>0</v>
      </c>
    </row>
    <row r="26284" spans="3:3">
      <c r="C26284">
        <f t="shared" si="409"/>
        <v>0</v>
      </c>
    </row>
    <row r="26285" spans="3:3">
      <c r="C26285">
        <f t="shared" si="409"/>
        <v>0</v>
      </c>
    </row>
    <row r="26286" spans="3:3">
      <c r="C26286">
        <f t="shared" si="409"/>
        <v>0</v>
      </c>
    </row>
    <row r="26287" spans="3:3">
      <c r="C26287">
        <f t="shared" si="409"/>
        <v>0</v>
      </c>
    </row>
    <row r="26288" spans="3:3">
      <c r="C26288">
        <f t="shared" si="409"/>
        <v>0</v>
      </c>
    </row>
    <row r="26289" spans="3:3">
      <c r="C26289">
        <f t="shared" si="409"/>
        <v>0</v>
      </c>
    </row>
    <row r="26290" spans="3:3">
      <c r="C26290">
        <f t="shared" si="409"/>
        <v>0</v>
      </c>
    </row>
    <row r="26291" spans="3:3">
      <c r="C26291">
        <f t="shared" si="409"/>
        <v>0</v>
      </c>
    </row>
    <row r="26292" spans="3:3">
      <c r="C26292">
        <f t="shared" si="409"/>
        <v>0</v>
      </c>
    </row>
    <row r="26293" spans="3:3">
      <c r="C26293">
        <f t="shared" si="409"/>
        <v>0</v>
      </c>
    </row>
    <row r="26294" spans="3:3">
      <c r="C26294">
        <f t="shared" si="409"/>
        <v>0</v>
      </c>
    </row>
    <row r="26295" spans="3:3">
      <c r="C26295">
        <f t="shared" si="409"/>
        <v>0</v>
      </c>
    </row>
    <row r="26296" spans="3:3">
      <c r="C26296">
        <f t="shared" si="409"/>
        <v>0</v>
      </c>
    </row>
    <row r="26297" spans="3:3">
      <c r="C26297">
        <f t="shared" si="409"/>
        <v>0</v>
      </c>
    </row>
    <row r="26298" spans="3:3">
      <c r="C26298">
        <f t="shared" si="409"/>
        <v>0</v>
      </c>
    </row>
    <row r="26299" spans="3:3">
      <c r="C26299">
        <f t="shared" si="409"/>
        <v>0</v>
      </c>
    </row>
    <row r="26300" spans="3:3">
      <c r="C26300">
        <f t="shared" si="409"/>
        <v>0</v>
      </c>
    </row>
    <row r="26301" spans="3:3">
      <c r="C26301">
        <f t="shared" si="409"/>
        <v>0</v>
      </c>
    </row>
    <row r="26302" spans="3:3">
      <c r="C26302">
        <f t="shared" si="409"/>
        <v>0</v>
      </c>
    </row>
    <row r="26303" spans="3:3">
      <c r="C26303">
        <f t="shared" si="409"/>
        <v>0</v>
      </c>
    </row>
    <row r="26304" spans="3:3">
      <c r="C26304">
        <f t="shared" si="409"/>
        <v>0</v>
      </c>
    </row>
    <row r="26305" spans="3:3">
      <c r="C26305">
        <f t="shared" si="409"/>
        <v>0</v>
      </c>
    </row>
    <row r="26306" spans="3:3">
      <c r="C26306">
        <f t="shared" si="409"/>
        <v>0</v>
      </c>
    </row>
    <row r="26307" spans="3:3">
      <c r="C26307">
        <f t="shared" si="409"/>
        <v>0</v>
      </c>
    </row>
    <row r="26308" spans="3:3">
      <c r="C26308">
        <f t="shared" ref="C26308:C26371" si="410">IF(A26308="Yes", 1,0)</f>
        <v>0</v>
      </c>
    </row>
    <row r="26309" spans="3:3">
      <c r="C26309">
        <f t="shared" si="410"/>
        <v>0</v>
      </c>
    </row>
    <row r="26310" spans="3:3">
      <c r="C26310">
        <f t="shared" si="410"/>
        <v>0</v>
      </c>
    </row>
    <row r="26311" spans="3:3">
      <c r="C26311">
        <f t="shared" si="410"/>
        <v>0</v>
      </c>
    </row>
    <row r="26312" spans="3:3">
      <c r="C26312">
        <f t="shared" si="410"/>
        <v>0</v>
      </c>
    </row>
    <row r="26313" spans="3:3">
      <c r="C26313">
        <f t="shared" si="410"/>
        <v>0</v>
      </c>
    </row>
    <row r="26314" spans="3:3">
      <c r="C26314">
        <f t="shared" si="410"/>
        <v>0</v>
      </c>
    </row>
    <row r="26315" spans="3:3">
      <c r="C26315">
        <f t="shared" si="410"/>
        <v>0</v>
      </c>
    </row>
    <row r="26316" spans="3:3">
      <c r="C26316">
        <f t="shared" si="410"/>
        <v>0</v>
      </c>
    </row>
    <row r="26317" spans="3:3">
      <c r="C26317">
        <f t="shared" si="410"/>
        <v>0</v>
      </c>
    </row>
    <row r="26318" spans="3:3">
      <c r="C26318">
        <f t="shared" si="410"/>
        <v>0</v>
      </c>
    </row>
    <row r="26319" spans="3:3">
      <c r="C26319">
        <f t="shared" si="410"/>
        <v>0</v>
      </c>
    </row>
    <row r="26320" spans="3:3">
      <c r="C26320">
        <f t="shared" si="410"/>
        <v>0</v>
      </c>
    </row>
    <row r="26321" spans="3:3">
      <c r="C26321">
        <f t="shared" si="410"/>
        <v>0</v>
      </c>
    </row>
    <row r="26322" spans="3:3">
      <c r="C26322">
        <f t="shared" si="410"/>
        <v>0</v>
      </c>
    </row>
    <row r="26323" spans="3:3">
      <c r="C26323">
        <f t="shared" si="410"/>
        <v>0</v>
      </c>
    </row>
    <row r="26324" spans="3:3">
      <c r="C26324">
        <f t="shared" si="410"/>
        <v>0</v>
      </c>
    </row>
    <row r="26325" spans="3:3">
      <c r="C26325">
        <f t="shared" si="410"/>
        <v>0</v>
      </c>
    </row>
    <row r="26326" spans="3:3">
      <c r="C26326">
        <f t="shared" si="410"/>
        <v>0</v>
      </c>
    </row>
    <row r="26327" spans="3:3">
      <c r="C26327">
        <f t="shared" si="410"/>
        <v>0</v>
      </c>
    </row>
    <row r="26328" spans="3:3">
      <c r="C26328">
        <f t="shared" si="410"/>
        <v>0</v>
      </c>
    </row>
    <row r="26329" spans="3:3">
      <c r="C26329">
        <f t="shared" si="410"/>
        <v>0</v>
      </c>
    </row>
    <row r="26330" spans="3:3">
      <c r="C26330">
        <f t="shared" si="410"/>
        <v>0</v>
      </c>
    </row>
    <row r="26331" spans="3:3">
      <c r="C26331">
        <f t="shared" si="410"/>
        <v>0</v>
      </c>
    </row>
    <row r="26332" spans="3:3">
      <c r="C26332">
        <f t="shared" si="410"/>
        <v>0</v>
      </c>
    </row>
    <row r="26333" spans="3:3">
      <c r="C26333">
        <f t="shared" si="410"/>
        <v>0</v>
      </c>
    </row>
    <row r="26334" spans="3:3">
      <c r="C26334">
        <f t="shared" si="410"/>
        <v>0</v>
      </c>
    </row>
    <row r="26335" spans="3:3">
      <c r="C26335">
        <f t="shared" si="410"/>
        <v>0</v>
      </c>
    </row>
    <row r="26336" spans="3:3">
      <c r="C26336">
        <f t="shared" si="410"/>
        <v>0</v>
      </c>
    </row>
    <row r="26337" spans="3:3">
      <c r="C26337">
        <f t="shared" si="410"/>
        <v>0</v>
      </c>
    </row>
    <row r="26338" spans="3:3">
      <c r="C26338">
        <f t="shared" si="410"/>
        <v>0</v>
      </c>
    </row>
    <row r="26339" spans="3:3">
      <c r="C26339">
        <f t="shared" si="410"/>
        <v>0</v>
      </c>
    </row>
    <row r="26340" spans="3:3">
      <c r="C26340">
        <f t="shared" si="410"/>
        <v>0</v>
      </c>
    </row>
    <row r="26341" spans="3:3">
      <c r="C26341">
        <f t="shared" si="410"/>
        <v>0</v>
      </c>
    </row>
    <row r="26342" spans="3:3">
      <c r="C26342">
        <f t="shared" si="410"/>
        <v>0</v>
      </c>
    </row>
    <row r="26343" spans="3:3">
      <c r="C26343">
        <f t="shared" si="410"/>
        <v>0</v>
      </c>
    </row>
    <row r="26344" spans="3:3">
      <c r="C26344">
        <f t="shared" si="410"/>
        <v>0</v>
      </c>
    </row>
    <row r="26345" spans="3:3">
      <c r="C26345">
        <f t="shared" si="410"/>
        <v>0</v>
      </c>
    </row>
    <row r="26346" spans="3:3">
      <c r="C26346">
        <f t="shared" si="410"/>
        <v>0</v>
      </c>
    </row>
    <row r="26347" spans="3:3">
      <c r="C26347">
        <f t="shared" si="410"/>
        <v>0</v>
      </c>
    </row>
    <row r="26348" spans="3:3">
      <c r="C26348">
        <f t="shared" si="410"/>
        <v>0</v>
      </c>
    </row>
    <row r="26349" spans="3:3">
      <c r="C26349">
        <f t="shared" si="410"/>
        <v>0</v>
      </c>
    </row>
    <row r="26350" spans="3:3">
      <c r="C26350">
        <f t="shared" si="410"/>
        <v>0</v>
      </c>
    </row>
    <row r="26351" spans="3:3">
      <c r="C26351">
        <f t="shared" si="410"/>
        <v>0</v>
      </c>
    </row>
    <row r="26352" spans="3:3">
      <c r="C26352">
        <f t="shared" si="410"/>
        <v>0</v>
      </c>
    </row>
    <row r="26353" spans="3:3">
      <c r="C26353">
        <f t="shared" si="410"/>
        <v>0</v>
      </c>
    </row>
    <row r="26354" spans="3:3">
      <c r="C26354">
        <f t="shared" si="410"/>
        <v>0</v>
      </c>
    </row>
    <row r="26355" spans="3:3">
      <c r="C26355">
        <f t="shared" si="410"/>
        <v>0</v>
      </c>
    </row>
    <row r="26356" spans="3:3">
      <c r="C26356">
        <f t="shared" si="410"/>
        <v>0</v>
      </c>
    </row>
    <row r="26357" spans="3:3">
      <c r="C26357">
        <f t="shared" si="410"/>
        <v>0</v>
      </c>
    </row>
    <row r="26358" spans="3:3">
      <c r="C26358">
        <f t="shared" si="410"/>
        <v>0</v>
      </c>
    </row>
    <row r="26359" spans="3:3">
      <c r="C26359">
        <f t="shared" si="410"/>
        <v>0</v>
      </c>
    </row>
    <row r="26360" spans="3:3">
      <c r="C26360">
        <f t="shared" si="410"/>
        <v>0</v>
      </c>
    </row>
    <row r="26361" spans="3:3">
      <c r="C26361">
        <f t="shared" si="410"/>
        <v>0</v>
      </c>
    </row>
    <row r="26362" spans="3:3">
      <c r="C26362">
        <f t="shared" si="410"/>
        <v>0</v>
      </c>
    </row>
    <row r="26363" spans="3:3">
      <c r="C26363">
        <f t="shared" si="410"/>
        <v>0</v>
      </c>
    </row>
    <row r="26364" spans="3:3">
      <c r="C26364">
        <f t="shared" si="410"/>
        <v>0</v>
      </c>
    </row>
    <row r="26365" spans="3:3">
      <c r="C26365">
        <f t="shared" si="410"/>
        <v>0</v>
      </c>
    </row>
    <row r="26366" spans="3:3">
      <c r="C26366">
        <f t="shared" si="410"/>
        <v>0</v>
      </c>
    </row>
    <row r="26367" spans="3:3">
      <c r="C26367">
        <f t="shared" si="410"/>
        <v>0</v>
      </c>
    </row>
    <row r="26368" spans="3:3">
      <c r="C26368">
        <f t="shared" si="410"/>
        <v>0</v>
      </c>
    </row>
    <row r="26369" spans="3:3">
      <c r="C26369">
        <f t="shared" si="410"/>
        <v>0</v>
      </c>
    </row>
    <row r="26370" spans="3:3">
      <c r="C26370">
        <f t="shared" si="410"/>
        <v>0</v>
      </c>
    </row>
    <row r="26371" spans="3:3">
      <c r="C26371">
        <f t="shared" si="410"/>
        <v>0</v>
      </c>
    </row>
    <row r="26372" spans="3:3">
      <c r="C26372">
        <f t="shared" ref="C26372:C26435" si="411">IF(A26372="Yes", 1,0)</f>
        <v>0</v>
      </c>
    </row>
    <row r="26373" spans="3:3">
      <c r="C26373">
        <f t="shared" si="411"/>
        <v>0</v>
      </c>
    </row>
    <row r="26374" spans="3:3">
      <c r="C26374">
        <f t="shared" si="411"/>
        <v>0</v>
      </c>
    </row>
    <row r="26375" spans="3:3">
      <c r="C26375">
        <f t="shared" si="411"/>
        <v>0</v>
      </c>
    </row>
    <row r="26376" spans="3:3">
      <c r="C26376">
        <f t="shared" si="411"/>
        <v>0</v>
      </c>
    </row>
    <row r="26377" spans="3:3">
      <c r="C26377">
        <f t="shared" si="411"/>
        <v>0</v>
      </c>
    </row>
    <row r="26378" spans="3:3">
      <c r="C26378">
        <f t="shared" si="411"/>
        <v>0</v>
      </c>
    </row>
    <row r="26379" spans="3:3">
      <c r="C26379">
        <f t="shared" si="411"/>
        <v>0</v>
      </c>
    </row>
    <row r="26380" spans="3:3">
      <c r="C26380">
        <f t="shared" si="411"/>
        <v>0</v>
      </c>
    </row>
    <row r="26381" spans="3:3">
      <c r="C26381">
        <f t="shared" si="411"/>
        <v>0</v>
      </c>
    </row>
    <row r="26382" spans="3:3">
      <c r="C26382">
        <f t="shared" si="411"/>
        <v>0</v>
      </c>
    </row>
    <row r="26383" spans="3:3">
      <c r="C26383">
        <f t="shared" si="411"/>
        <v>0</v>
      </c>
    </row>
    <row r="26384" spans="3:3">
      <c r="C26384">
        <f t="shared" si="411"/>
        <v>0</v>
      </c>
    </row>
    <row r="26385" spans="3:3">
      <c r="C26385">
        <f t="shared" si="411"/>
        <v>0</v>
      </c>
    </row>
    <row r="26386" spans="3:3">
      <c r="C26386">
        <f t="shared" si="411"/>
        <v>0</v>
      </c>
    </row>
    <row r="26387" spans="3:3">
      <c r="C26387">
        <f t="shared" si="411"/>
        <v>0</v>
      </c>
    </row>
    <row r="26388" spans="3:3">
      <c r="C26388">
        <f t="shared" si="411"/>
        <v>0</v>
      </c>
    </row>
    <row r="26389" spans="3:3">
      <c r="C26389">
        <f t="shared" si="411"/>
        <v>0</v>
      </c>
    </row>
    <row r="26390" spans="3:3">
      <c r="C26390">
        <f t="shared" si="411"/>
        <v>0</v>
      </c>
    </row>
    <row r="26391" spans="3:3">
      <c r="C26391">
        <f t="shared" si="411"/>
        <v>0</v>
      </c>
    </row>
    <row r="26392" spans="3:3">
      <c r="C26392">
        <f t="shared" si="411"/>
        <v>0</v>
      </c>
    </row>
    <row r="26393" spans="3:3">
      <c r="C26393">
        <f t="shared" si="411"/>
        <v>0</v>
      </c>
    </row>
    <row r="26394" spans="3:3">
      <c r="C26394">
        <f t="shared" si="411"/>
        <v>0</v>
      </c>
    </row>
    <row r="26395" spans="3:3">
      <c r="C26395">
        <f t="shared" si="411"/>
        <v>0</v>
      </c>
    </row>
    <row r="26396" spans="3:3">
      <c r="C26396">
        <f t="shared" si="411"/>
        <v>0</v>
      </c>
    </row>
    <row r="26397" spans="3:3">
      <c r="C26397">
        <f t="shared" si="411"/>
        <v>0</v>
      </c>
    </row>
    <row r="26398" spans="3:3">
      <c r="C26398">
        <f t="shared" si="411"/>
        <v>0</v>
      </c>
    </row>
    <row r="26399" spans="3:3">
      <c r="C26399">
        <f t="shared" si="411"/>
        <v>0</v>
      </c>
    </row>
    <row r="26400" spans="3:3">
      <c r="C26400">
        <f t="shared" si="411"/>
        <v>0</v>
      </c>
    </row>
    <row r="26401" spans="3:3">
      <c r="C26401">
        <f t="shared" si="411"/>
        <v>0</v>
      </c>
    </row>
    <row r="26402" spans="3:3">
      <c r="C26402">
        <f t="shared" si="411"/>
        <v>0</v>
      </c>
    </row>
    <row r="26403" spans="3:3">
      <c r="C26403">
        <f t="shared" si="411"/>
        <v>0</v>
      </c>
    </row>
    <row r="26404" spans="3:3">
      <c r="C26404">
        <f t="shared" si="411"/>
        <v>0</v>
      </c>
    </row>
    <row r="26405" spans="3:3">
      <c r="C26405">
        <f t="shared" si="411"/>
        <v>0</v>
      </c>
    </row>
    <row r="26406" spans="3:3">
      <c r="C26406">
        <f t="shared" si="411"/>
        <v>0</v>
      </c>
    </row>
    <row r="26407" spans="3:3">
      <c r="C26407">
        <f t="shared" si="411"/>
        <v>0</v>
      </c>
    </row>
    <row r="26408" spans="3:3">
      <c r="C26408">
        <f t="shared" si="411"/>
        <v>0</v>
      </c>
    </row>
    <row r="26409" spans="3:3">
      <c r="C26409">
        <f t="shared" si="411"/>
        <v>0</v>
      </c>
    </row>
    <row r="26410" spans="3:3">
      <c r="C26410">
        <f t="shared" si="411"/>
        <v>0</v>
      </c>
    </row>
    <row r="26411" spans="3:3">
      <c r="C26411">
        <f t="shared" si="411"/>
        <v>0</v>
      </c>
    </row>
    <row r="26412" spans="3:3">
      <c r="C26412">
        <f t="shared" si="411"/>
        <v>0</v>
      </c>
    </row>
    <row r="26413" spans="3:3">
      <c r="C26413">
        <f t="shared" si="411"/>
        <v>0</v>
      </c>
    </row>
    <row r="26414" spans="3:3">
      <c r="C26414">
        <f t="shared" si="411"/>
        <v>0</v>
      </c>
    </row>
    <row r="26415" spans="3:3">
      <c r="C26415">
        <f t="shared" si="411"/>
        <v>0</v>
      </c>
    </row>
    <row r="26416" spans="3:3">
      <c r="C26416">
        <f t="shared" si="411"/>
        <v>0</v>
      </c>
    </row>
    <row r="26417" spans="3:3">
      <c r="C26417">
        <f t="shared" si="411"/>
        <v>0</v>
      </c>
    </row>
    <row r="26418" spans="3:3">
      <c r="C26418">
        <f t="shared" si="411"/>
        <v>0</v>
      </c>
    </row>
    <row r="26419" spans="3:3">
      <c r="C26419">
        <f t="shared" si="411"/>
        <v>0</v>
      </c>
    </row>
    <row r="26420" spans="3:3">
      <c r="C26420">
        <f t="shared" si="411"/>
        <v>0</v>
      </c>
    </row>
    <row r="26421" spans="3:3">
      <c r="C26421">
        <f t="shared" si="411"/>
        <v>0</v>
      </c>
    </row>
    <row r="26422" spans="3:3">
      <c r="C26422">
        <f t="shared" si="411"/>
        <v>0</v>
      </c>
    </row>
    <row r="26423" spans="3:3">
      <c r="C26423">
        <f t="shared" si="411"/>
        <v>0</v>
      </c>
    </row>
    <row r="26424" spans="3:3">
      <c r="C26424">
        <f t="shared" si="411"/>
        <v>0</v>
      </c>
    </row>
    <row r="26425" spans="3:3">
      <c r="C26425">
        <f t="shared" si="411"/>
        <v>0</v>
      </c>
    </row>
    <row r="26426" spans="3:3">
      <c r="C26426">
        <f t="shared" si="411"/>
        <v>0</v>
      </c>
    </row>
    <row r="26427" spans="3:3">
      <c r="C26427">
        <f t="shared" si="411"/>
        <v>0</v>
      </c>
    </row>
    <row r="26428" spans="3:3">
      <c r="C26428">
        <f t="shared" si="411"/>
        <v>0</v>
      </c>
    </row>
    <row r="26429" spans="3:3">
      <c r="C26429">
        <f t="shared" si="411"/>
        <v>0</v>
      </c>
    </row>
    <row r="26430" spans="3:3">
      <c r="C26430">
        <f t="shared" si="411"/>
        <v>0</v>
      </c>
    </row>
    <row r="26431" spans="3:3">
      <c r="C26431">
        <f t="shared" si="411"/>
        <v>0</v>
      </c>
    </row>
    <row r="26432" spans="3:3">
      <c r="C26432">
        <f t="shared" si="411"/>
        <v>0</v>
      </c>
    </row>
    <row r="26433" spans="3:3">
      <c r="C26433">
        <f t="shared" si="411"/>
        <v>0</v>
      </c>
    </row>
    <row r="26434" spans="3:3">
      <c r="C26434">
        <f t="shared" si="411"/>
        <v>0</v>
      </c>
    </row>
    <row r="26435" spans="3:3">
      <c r="C26435">
        <f t="shared" si="411"/>
        <v>0</v>
      </c>
    </row>
    <row r="26436" spans="3:3">
      <c r="C26436">
        <f t="shared" ref="C26436:C26499" si="412">IF(A26436="Yes", 1,0)</f>
        <v>0</v>
      </c>
    </row>
    <row r="26437" spans="3:3">
      <c r="C26437">
        <f t="shared" si="412"/>
        <v>0</v>
      </c>
    </row>
    <row r="26438" spans="3:3">
      <c r="C26438">
        <f t="shared" si="412"/>
        <v>0</v>
      </c>
    </row>
    <row r="26439" spans="3:3">
      <c r="C26439">
        <f t="shared" si="412"/>
        <v>0</v>
      </c>
    </row>
    <row r="26440" spans="3:3">
      <c r="C26440">
        <f t="shared" si="412"/>
        <v>0</v>
      </c>
    </row>
    <row r="26441" spans="3:3">
      <c r="C26441">
        <f t="shared" si="412"/>
        <v>0</v>
      </c>
    </row>
    <row r="26442" spans="3:3">
      <c r="C26442">
        <f t="shared" si="412"/>
        <v>0</v>
      </c>
    </row>
    <row r="26443" spans="3:3">
      <c r="C26443">
        <f t="shared" si="412"/>
        <v>0</v>
      </c>
    </row>
    <row r="26444" spans="3:3">
      <c r="C26444">
        <f t="shared" si="412"/>
        <v>0</v>
      </c>
    </row>
    <row r="26445" spans="3:3">
      <c r="C26445">
        <f t="shared" si="412"/>
        <v>0</v>
      </c>
    </row>
    <row r="26446" spans="3:3">
      <c r="C26446">
        <f t="shared" si="412"/>
        <v>0</v>
      </c>
    </row>
    <row r="26447" spans="3:3">
      <c r="C26447">
        <f t="shared" si="412"/>
        <v>0</v>
      </c>
    </row>
    <row r="26448" spans="3:3">
      <c r="C26448">
        <f t="shared" si="412"/>
        <v>0</v>
      </c>
    </row>
    <row r="26449" spans="3:3">
      <c r="C26449">
        <f t="shared" si="412"/>
        <v>0</v>
      </c>
    </row>
    <row r="26450" spans="3:3">
      <c r="C26450">
        <f t="shared" si="412"/>
        <v>0</v>
      </c>
    </row>
    <row r="26451" spans="3:3">
      <c r="C26451">
        <f t="shared" si="412"/>
        <v>0</v>
      </c>
    </row>
    <row r="26452" spans="3:3">
      <c r="C26452">
        <f t="shared" si="412"/>
        <v>0</v>
      </c>
    </row>
    <row r="26453" spans="3:3">
      <c r="C26453">
        <f t="shared" si="412"/>
        <v>0</v>
      </c>
    </row>
    <row r="26454" spans="3:3">
      <c r="C26454">
        <f t="shared" si="412"/>
        <v>0</v>
      </c>
    </row>
    <row r="26455" spans="3:3">
      <c r="C26455">
        <f t="shared" si="412"/>
        <v>0</v>
      </c>
    </row>
    <row r="26456" spans="3:3">
      <c r="C26456">
        <f t="shared" si="412"/>
        <v>0</v>
      </c>
    </row>
    <row r="26457" spans="3:3">
      <c r="C26457">
        <f t="shared" si="412"/>
        <v>0</v>
      </c>
    </row>
    <row r="26458" spans="3:3">
      <c r="C26458">
        <f t="shared" si="412"/>
        <v>0</v>
      </c>
    </row>
    <row r="26459" spans="3:3">
      <c r="C26459">
        <f t="shared" si="412"/>
        <v>0</v>
      </c>
    </row>
    <row r="26460" spans="3:3">
      <c r="C26460">
        <f t="shared" si="412"/>
        <v>0</v>
      </c>
    </row>
    <row r="26461" spans="3:3">
      <c r="C26461">
        <f t="shared" si="412"/>
        <v>0</v>
      </c>
    </row>
    <row r="26462" spans="3:3">
      <c r="C26462">
        <f t="shared" si="412"/>
        <v>0</v>
      </c>
    </row>
    <row r="26463" spans="3:3">
      <c r="C26463">
        <f t="shared" si="412"/>
        <v>0</v>
      </c>
    </row>
    <row r="26464" spans="3:3">
      <c r="C26464">
        <f t="shared" si="412"/>
        <v>0</v>
      </c>
    </row>
    <row r="26465" spans="3:3">
      <c r="C26465">
        <f t="shared" si="412"/>
        <v>0</v>
      </c>
    </row>
    <row r="26466" spans="3:3">
      <c r="C26466">
        <f t="shared" si="412"/>
        <v>0</v>
      </c>
    </row>
    <row r="26467" spans="3:3">
      <c r="C26467">
        <f t="shared" si="412"/>
        <v>0</v>
      </c>
    </row>
    <row r="26468" spans="3:3">
      <c r="C26468">
        <f t="shared" si="412"/>
        <v>0</v>
      </c>
    </row>
    <row r="26469" spans="3:3">
      <c r="C26469">
        <f t="shared" si="412"/>
        <v>0</v>
      </c>
    </row>
    <row r="26470" spans="3:3">
      <c r="C26470">
        <f t="shared" si="412"/>
        <v>0</v>
      </c>
    </row>
    <row r="26471" spans="3:3">
      <c r="C26471">
        <f t="shared" si="412"/>
        <v>0</v>
      </c>
    </row>
    <row r="26472" spans="3:3">
      <c r="C26472">
        <f t="shared" si="412"/>
        <v>0</v>
      </c>
    </row>
    <row r="26473" spans="3:3">
      <c r="C26473">
        <f t="shared" si="412"/>
        <v>0</v>
      </c>
    </row>
    <row r="26474" spans="3:3">
      <c r="C26474">
        <f t="shared" si="412"/>
        <v>0</v>
      </c>
    </row>
    <row r="26475" spans="3:3">
      <c r="C26475">
        <f t="shared" si="412"/>
        <v>0</v>
      </c>
    </row>
    <row r="26476" spans="3:3">
      <c r="C26476">
        <f t="shared" si="412"/>
        <v>0</v>
      </c>
    </row>
    <row r="26477" spans="3:3">
      <c r="C26477">
        <f t="shared" si="412"/>
        <v>0</v>
      </c>
    </row>
    <row r="26478" spans="3:3">
      <c r="C26478">
        <f t="shared" si="412"/>
        <v>0</v>
      </c>
    </row>
    <row r="26479" spans="3:3">
      <c r="C26479">
        <f t="shared" si="412"/>
        <v>0</v>
      </c>
    </row>
    <row r="26480" spans="3:3">
      <c r="C26480">
        <f t="shared" si="412"/>
        <v>0</v>
      </c>
    </row>
    <row r="26481" spans="3:3">
      <c r="C26481">
        <f t="shared" si="412"/>
        <v>0</v>
      </c>
    </row>
    <row r="26482" spans="3:3">
      <c r="C26482">
        <f t="shared" si="412"/>
        <v>0</v>
      </c>
    </row>
    <row r="26483" spans="3:3">
      <c r="C26483">
        <f t="shared" si="412"/>
        <v>0</v>
      </c>
    </row>
    <row r="26484" spans="3:3">
      <c r="C26484">
        <f t="shared" si="412"/>
        <v>0</v>
      </c>
    </row>
    <row r="26485" spans="3:3">
      <c r="C26485">
        <f t="shared" si="412"/>
        <v>0</v>
      </c>
    </row>
    <row r="26486" spans="3:3">
      <c r="C26486">
        <f t="shared" si="412"/>
        <v>0</v>
      </c>
    </row>
    <row r="26487" spans="3:3">
      <c r="C26487">
        <f t="shared" si="412"/>
        <v>0</v>
      </c>
    </row>
    <row r="26488" spans="3:3">
      <c r="C26488">
        <f t="shared" si="412"/>
        <v>0</v>
      </c>
    </row>
    <row r="26489" spans="3:3">
      <c r="C26489">
        <f t="shared" si="412"/>
        <v>0</v>
      </c>
    </row>
    <row r="26490" spans="3:3">
      <c r="C26490">
        <f t="shared" si="412"/>
        <v>0</v>
      </c>
    </row>
    <row r="26491" spans="3:3">
      <c r="C26491">
        <f t="shared" si="412"/>
        <v>0</v>
      </c>
    </row>
    <row r="26492" spans="3:3">
      <c r="C26492">
        <f t="shared" si="412"/>
        <v>0</v>
      </c>
    </row>
    <row r="26493" spans="3:3">
      <c r="C26493">
        <f t="shared" si="412"/>
        <v>0</v>
      </c>
    </row>
    <row r="26494" spans="3:3">
      <c r="C26494">
        <f t="shared" si="412"/>
        <v>0</v>
      </c>
    </row>
    <row r="26495" spans="3:3">
      <c r="C26495">
        <f t="shared" si="412"/>
        <v>0</v>
      </c>
    </row>
    <row r="26496" spans="3:3">
      <c r="C26496">
        <f t="shared" si="412"/>
        <v>0</v>
      </c>
    </row>
    <row r="26497" spans="3:3">
      <c r="C26497">
        <f t="shared" si="412"/>
        <v>0</v>
      </c>
    </row>
    <row r="26498" spans="3:3">
      <c r="C26498">
        <f t="shared" si="412"/>
        <v>0</v>
      </c>
    </row>
    <row r="26499" spans="3:3">
      <c r="C26499">
        <f t="shared" si="412"/>
        <v>0</v>
      </c>
    </row>
    <row r="26500" spans="3:3">
      <c r="C26500">
        <f t="shared" ref="C26500:C26563" si="413">IF(A26500="Yes", 1,0)</f>
        <v>0</v>
      </c>
    </row>
    <row r="26501" spans="3:3">
      <c r="C26501">
        <f t="shared" si="413"/>
        <v>0</v>
      </c>
    </row>
    <row r="26502" spans="3:3">
      <c r="C26502">
        <f t="shared" si="413"/>
        <v>0</v>
      </c>
    </row>
    <row r="26503" spans="3:3">
      <c r="C26503">
        <f t="shared" si="413"/>
        <v>0</v>
      </c>
    </row>
    <row r="26504" spans="3:3">
      <c r="C26504">
        <f t="shared" si="413"/>
        <v>0</v>
      </c>
    </row>
    <row r="26505" spans="3:3">
      <c r="C26505">
        <f t="shared" si="413"/>
        <v>0</v>
      </c>
    </row>
    <row r="26506" spans="3:3">
      <c r="C26506">
        <f t="shared" si="413"/>
        <v>0</v>
      </c>
    </row>
    <row r="26507" spans="3:3">
      <c r="C26507">
        <f t="shared" si="413"/>
        <v>0</v>
      </c>
    </row>
    <row r="26508" spans="3:3">
      <c r="C26508">
        <f t="shared" si="413"/>
        <v>0</v>
      </c>
    </row>
    <row r="26509" spans="3:3">
      <c r="C26509">
        <f t="shared" si="413"/>
        <v>0</v>
      </c>
    </row>
    <row r="26510" spans="3:3">
      <c r="C26510">
        <f t="shared" si="413"/>
        <v>0</v>
      </c>
    </row>
    <row r="26511" spans="3:3">
      <c r="C26511">
        <f t="shared" si="413"/>
        <v>0</v>
      </c>
    </row>
    <row r="26512" spans="3:3">
      <c r="C26512">
        <f t="shared" si="413"/>
        <v>0</v>
      </c>
    </row>
    <row r="26513" spans="3:3">
      <c r="C26513">
        <f t="shared" si="413"/>
        <v>0</v>
      </c>
    </row>
    <row r="26514" spans="3:3">
      <c r="C26514">
        <f t="shared" si="413"/>
        <v>0</v>
      </c>
    </row>
    <row r="26515" spans="3:3">
      <c r="C26515">
        <f t="shared" si="413"/>
        <v>0</v>
      </c>
    </row>
    <row r="26516" spans="3:3">
      <c r="C26516">
        <f t="shared" si="413"/>
        <v>0</v>
      </c>
    </row>
    <row r="26517" spans="3:3">
      <c r="C26517">
        <f t="shared" si="413"/>
        <v>0</v>
      </c>
    </row>
    <row r="26518" spans="3:3">
      <c r="C26518">
        <f t="shared" si="413"/>
        <v>0</v>
      </c>
    </row>
    <row r="26519" spans="3:3">
      <c r="C26519">
        <f t="shared" si="413"/>
        <v>0</v>
      </c>
    </row>
    <row r="26520" spans="3:3">
      <c r="C26520">
        <f t="shared" si="413"/>
        <v>0</v>
      </c>
    </row>
    <row r="26521" spans="3:3">
      <c r="C26521">
        <f t="shared" si="413"/>
        <v>0</v>
      </c>
    </row>
    <row r="26522" spans="3:3">
      <c r="C26522">
        <f t="shared" si="413"/>
        <v>0</v>
      </c>
    </row>
    <row r="26523" spans="3:3">
      <c r="C26523">
        <f t="shared" si="413"/>
        <v>0</v>
      </c>
    </row>
    <row r="26524" spans="3:3">
      <c r="C26524">
        <f t="shared" si="413"/>
        <v>0</v>
      </c>
    </row>
    <row r="26525" spans="3:3">
      <c r="C26525">
        <f t="shared" si="413"/>
        <v>0</v>
      </c>
    </row>
    <row r="26526" spans="3:3">
      <c r="C26526">
        <f t="shared" si="413"/>
        <v>0</v>
      </c>
    </row>
    <row r="26527" spans="3:3">
      <c r="C26527">
        <f t="shared" si="413"/>
        <v>0</v>
      </c>
    </row>
    <row r="26528" spans="3:3">
      <c r="C26528">
        <f t="shared" si="413"/>
        <v>0</v>
      </c>
    </row>
    <row r="26529" spans="3:3">
      <c r="C26529">
        <f t="shared" si="413"/>
        <v>0</v>
      </c>
    </row>
    <row r="26530" spans="3:3">
      <c r="C26530">
        <f t="shared" si="413"/>
        <v>0</v>
      </c>
    </row>
    <row r="26531" spans="3:3">
      <c r="C26531">
        <f t="shared" si="413"/>
        <v>0</v>
      </c>
    </row>
    <row r="26532" spans="3:3">
      <c r="C26532">
        <f t="shared" si="413"/>
        <v>0</v>
      </c>
    </row>
    <row r="26533" spans="3:3">
      <c r="C26533">
        <f t="shared" si="413"/>
        <v>0</v>
      </c>
    </row>
    <row r="26534" spans="3:3">
      <c r="C26534">
        <f t="shared" si="413"/>
        <v>0</v>
      </c>
    </row>
    <row r="26535" spans="3:3">
      <c r="C26535">
        <f t="shared" si="413"/>
        <v>0</v>
      </c>
    </row>
    <row r="26536" spans="3:3">
      <c r="C26536">
        <f t="shared" si="413"/>
        <v>0</v>
      </c>
    </row>
    <row r="26537" spans="3:3">
      <c r="C26537">
        <f t="shared" si="413"/>
        <v>0</v>
      </c>
    </row>
    <row r="26538" spans="3:3">
      <c r="C26538">
        <f t="shared" si="413"/>
        <v>0</v>
      </c>
    </row>
    <row r="26539" spans="3:3">
      <c r="C26539">
        <f t="shared" si="413"/>
        <v>0</v>
      </c>
    </row>
    <row r="26540" spans="3:3">
      <c r="C26540">
        <f t="shared" si="413"/>
        <v>0</v>
      </c>
    </row>
    <row r="26541" spans="3:3">
      <c r="C26541">
        <f t="shared" si="413"/>
        <v>0</v>
      </c>
    </row>
    <row r="26542" spans="3:3">
      <c r="C26542">
        <f t="shared" si="413"/>
        <v>0</v>
      </c>
    </row>
    <row r="26543" spans="3:3">
      <c r="C26543">
        <f t="shared" si="413"/>
        <v>0</v>
      </c>
    </row>
    <row r="26544" spans="3:3">
      <c r="C26544">
        <f t="shared" si="413"/>
        <v>0</v>
      </c>
    </row>
    <row r="26545" spans="3:3">
      <c r="C26545">
        <f t="shared" si="413"/>
        <v>0</v>
      </c>
    </row>
    <row r="26546" spans="3:3">
      <c r="C26546">
        <f t="shared" si="413"/>
        <v>0</v>
      </c>
    </row>
    <row r="26547" spans="3:3">
      <c r="C26547">
        <f t="shared" si="413"/>
        <v>0</v>
      </c>
    </row>
    <row r="26548" spans="3:3">
      <c r="C26548">
        <f t="shared" si="413"/>
        <v>0</v>
      </c>
    </row>
    <row r="26549" spans="3:3">
      <c r="C26549">
        <f t="shared" si="413"/>
        <v>0</v>
      </c>
    </row>
    <row r="26550" spans="3:3">
      <c r="C26550">
        <f t="shared" si="413"/>
        <v>0</v>
      </c>
    </row>
    <row r="26551" spans="3:3">
      <c r="C26551">
        <f t="shared" si="413"/>
        <v>0</v>
      </c>
    </row>
    <row r="26552" spans="3:3">
      <c r="C26552">
        <f t="shared" si="413"/>
        <v>0</v>
      </c>
    </row>
    <row r="26553" spans="3:3">
      <c r="C26553">
        <f t="shared" si="413"/>
        <v>0</v>
      </c>
    </row>
    <row r="26554" spans="3:3">
      <c r="C26554">
        <f t="shared" si="413"/>
        <v>0</v>
      </c>
    </row>
    <row r="26555" spans="3:3">
      <c r="C26555">
        <f t="shared" si="413"/>
        <v>0</v>
      </c>
    </row>
    <row r="26556" spans="3:3">
      <c r="C26556">
        <f t="shared" si="413"/>
        <v>0</v>
      </c>
    </row>
    <row r="26557" spans="3:3">
      <c r="C26557">
        <f t="shared" si="413"/>
        <v>0</v>
      </c>
    </row>
    <row r="26558" spans="3:3">
      <c r="C26558">
        <f t="shared" si="413"/>
        <v>0</v>
      </c>
    </row>
    <row r="26559" spans="3:3">
      <c r="C26559">
        <f t="shared" si="413"/>
        <v>0</v>
      </c>
    </row>
    <row r="26560" spans="3:3">
      <c r="C26560">
        <f t="shared" si="413"/>
        <v>0</v>
      </c>
    </row>
    <row r="26561" spans="3:3">
      <c r="C26561">
        <f t="shared" si="413"/>
        <v>0</v>
      </c>
    </row>
    <row r="26562" spans="3:3">
      <c r="C26562">
        <f t="shared" si="413"/>
        <v>0</v>
      </c>
    </row>
    <row r="26563" spans="3:3">
      <c r="C26563">
        <f t="shared" si="413"/>
        <v>0</v>
      </c>
    </row>
    <row r="26564" spans="3:3">
      <c r="C26564">
        <f t="shared" ref="C26564:C26627" si="414">IF(A26564="Yes", 1,0)</f>
        <v>0</v>
      </c>
    </row>
    <row r="26565" spans="3:3">
      <c r="C26565">
        <f t="shared" si="414"/>
        <v>0</v>
      </c>
    </row>
    <row r="26566" spans="3:3">
      <c r="C26566">
        <f t="shared" si="414"/>
        <v>0</v>
      </c>
    </row>
    <row r="26567" spans="3:3">
      <c r="C26567">
        <f t="shared" si="414"/>
        <v>0</v>
      </c>
    </row>
    <row r="26568" spans="3:3">
      <c r="C26568">
        <f t="shared" si="414"/>
        <v>0</v>
      </c>
    </row>
    <row r="26569" spans="3:3">
      <c r="C26569">
        <f t="shared" si="414"/>
        <v>0</v>
      </c>
    </row>
    <row r="26570" spans="3:3">
      <c r="C26570">
        <f t="shared" si="414"/>
        <v>0</v>
      </c>
    </row>
    <row r="26571" spans="3:3">
      <c r="C26571">
        <f t="shared" si="414"/>
        <v>0</v>
      </c>
    </row>
    <row r="26572" spans="3:3">
      <c r="C26572">
        <f t="shared" si="414"/>
        <v>0</v>
      </c>
    </row>
    <row r="26573" spans="3:3">
      <c r="C26573">
        <f t="shared" si="414"/>
        <v>0</v>
      </c>
    </row>
    <row r="26574" spans="3:3">
      <c r="C26574">
        <f t="shared" si="414"/>
        <v>0</v>
      </c>
    </row>
    <row r="26575" spans="3:3">
      <c r="C26575">
        <f t="shared" si="414"/>
        <v>0</v>
      </c>
    </row>
    <row r="26576" spans="3:3">
      <c r="C26576">
        <f t="shared" si="414"/>
        <v>0</v>
      </c>
    </row>
    <row r="26577" spans="3:3">
      <c r="C26577">
        <f t="shared" si="414"/>
        <v>0</v>
      </c>
    </row>
    <row r="26578" spans="3:3">
      <c r="C26578">
        <f t="shared" si="414"/>
        <v>0</v>
      </c>
    </row>
    <row r="26579" spans="3:3">
      <c r="C26579">
        <f t="shared" si="414"/>
        <v>0</v>
      </c>
    </row>
    <row r="26580" spans="3:3">
      <c r="C26580">
        <f t="shared" si="414"/>
        <v>0</v>
      </c>
    </row>
    <row r="26581" spans="3:3">
      <c r="C26581">
        <f t="shared" si="414"/>
        <v>0</v>
      </c>
    </row>
    <row r="26582" spans="3:3">
      <c r="C26582">
        <f t="shared" si="414"/>
        <v>0</v>
      </c>
    </row>
    <row r="26583" spans="3:3">
      <c r="C26583">
        <f t="shared" si="414"/>
        <v>0</v>
      </c>
    </row>
    <row r="26584" spans="3:3">
      <c r="C26584">
        <f t="shared" si="414"/>
        <v>0</v>
      </c>
    </row>
    <row r="26585" spans="3:3">
      <c r="C26585">
        <f t="shared" si="414"/>
        <v>0</v>
      </c>
    </row>
    <row r="26586" spans="3:3">
      <c r="C26586">
        <f t="shared" si="414"/>
        <v>0</v>
      </c>
    </row>
    <row r="26587" spans="3:3">
      <c r="C26587">
        <f t="shared" si="414"/>
        <v>0</v>
      </c>
    </row>
    <row r="26588" spans="3:3">
      <c r="C26588">
        <f t="shared" si="414"/>
        <v>0</v>
      </c>
    </row>
    <row r="26589" spans="3:3">
      <c r="C26589">
        <f t="shared" si="414"/>
        <v>0</v>
      </c>
    </row>
    <row r="26590" spans="3:3">
      <c r="C26590">
        <f t="shared" si="414"/>
        <v>0</v>
      </c>
    </row>
    <row r="26591" spans="3:3">
      <c r="C26591">
        <f t="shared" si="414"/>
        <v>0</v>
      </c>
    </row>
    <row r="26592" spans="3:3">
      <c r="C26592">
        <f t="shared" si="414"/>
        <v>0</v>
      </c>
    </row>
    <row r="26593" spans="3:3">
      <c r="C26593">
        <f t="shared" si="414"/>
        <v>0</v>
      </c>
    </row>
    <row r="26594" spans="3:3">
      <c r="C26594">
        <f t="shared" si="414"/>
        <v>0</v>
      </c>
    </row>
    <row r="26595" spans="3:3">
      <c r="C26595">
        <f t="shared" si="414"/>
        <v>0</v>
      </c>
    </row>
    <row r="26596" spans="3:3">
      <c r="C26596">
        <f t="shared" si="414"/>
        <v>0</v>
      </c>
    </row>
    <row r="26597" spans="3:3">
      <c r="C26597">
        <f t="shared" si="414"/>
        <v>0</v>
      </c>
    </row>
    <row r="26598" spans="3:3">
      <c r="C26598">
        <f t="shared" si="414"/>
        <v>0</v>
      </c>
    </row>
    <row r="26599" spans="3:3">
      <c r="C26599">
        <f t="shared" si="414"/>
        <v>0</v>
      </c>
    </row>
    <row r="26600" spans="3:3">
      <c r="C26600">
        <f t="shared" si="414"/>
        <v>0</v>
      </c>
    </row>
    <row r="26601" spans="3:3">
      <c r="C26601">
        <f t="shared" si="414"/>
        <v>0</v>
      </c>
    </row>
    <row r="26602" spans="3:3">
      <c r="C26602">
        <f t="shared" si="414"/>
        <v>0</v>
      </c>
    </row>
    <row r="26603" spans="3:3">
      <c r="C26603">
        <f t="shared" si="414"/>
        <v>0</v>
      </c>
    </row>
    <row r="26604" spans="3:3">
      <c r="C26604">
        <f t="shared" si="414"/>
        <v>0</v>
      </c>
    </row>
    <row r="26605" spans="3:3">
      <c r="C26605">
        <f t="shared" si="414"/>
        <v>0</v>
      </c>
    </row>
    <row r="26606" spans="3:3">
      <c r="C26606">
        <f t="shared" si="414"/>
        <v>0</v>
      </c>
    </row>
    <row r="26607" spans="3:3">
      <c r="C26607">
        <f t="shared" si="414"/>
        <v>0</v>
      </c>
    </row>
    <row r="26608" spans="3:3">
      <c r="C26608">
        <f t="shared" si="414"/>
        <v>0</v>
      </c>
    </row>
    <row r="26609" spans="3:3">
      <c r="C26609">
        <f t="shared" si="414"/>
        <v>0</v>
      </c>
    </row>
    <row r="26610" spans="3:3">
      <c r="C26610">
        <f t="shared" si="414"/>
        <v>0</v>
      </c>
    </row>
    <row r="26611" spans="3:3">
      <c r="C26611">
        <f t="shared" si="414"/>
        <v>0</v>
      </c>
    </row>
    <row r="26612" spans="3:3">
      <c r="C26612">
        <f t="shared" si="414"/>
        <v>0</v>
      </c>
    </row>
    <row r="26613" spans="3:3">
      <c r="C26613">
        <f t="shared" si="414"/>
        <v>0</v>
      </c>
    </row>
    <row r="26614" spans="3:3">
      <c r="C26614">
        <f t="shared" si="414"/>
        <v>0</v>
      </c>
    </row>
    <row r="26615" spans="3:3">
      <c r="C26615">
        <f t="shared" si="414"/>
        <v>0</v>
      </c>
    </row>
    <row r="26616" spans="3:3">
      <c r="C26616">
        <f t="shared" si="414"/>
        <v>0</v>
      </c>
    </row>
    <row r="26617" spans="3:3">
      <c r="C26617">
        <f t="shared" si="414"/>
        <v>0</v>
      </c>
    </row>
    <row r="26618" spans="3:3">
      <c r="C26618">
        <f t="shared" si="414"/>
        <v>0</v>
      </c>
    </row>
    <row r="26619" spans="3:3">
      <c r="C26619">
        <f t="shared" si="414"/>
        <v>0</v>
      </c>
    </row>
    <row r="26620" spans="3:3">
      <c r="C26620">
        <f t="shared" si="414"/>
        <v>0</v>
      </c>
    </row>
    <row r="26621" spans="3:3">
      <c r="C26621">
        <f t="shared" si="414"/>
        <v>0</v>
      </c>
    </row>
    <row r="26622" spans="3:3">
      <c r="C26622">
        <f t="shared" si="414"/>
        <v>0</v>
      </c>
    </row>
    <row r="26623" spans="3:3">
      <c r="C26623">
        <f t="shared" si="414"/>
        <v>0</v>
      </c>
    </row>
    <row r="26624" spans="3:3">
      <c r="C26624">
        <f t="shared" si="414"/>
        <v>0</v>
      </c>
    </row>
    <row r="26625" spans="3:3">
      <c r="C26625">
        <f t="shared" si="414"/>
        <v>0</v>
      </c>
    </row>
    <row r="26626" spans="3:3">
      <c r="C26626">
        <f t="shared" si="414"/>
        <v>0</v>
      </c>
    </row>
    <row r="26627" spans="3:3">
      <c r="C26627">
        <f t="shared" si="414"/>
        <v>0</v>
      </c>
    </row>
    <row r="26628" spans="3:3">
      <c r="C26628">
        <f t="shared" ref="C26628:C26691" si="415">IF(A26628="Yes", 1,0)</f>
        <v>0</v>
      </c>
    </row>
    <row r="26629" spans="3:3">
      <c r="C26629">
        <f t="shared" si="415"/>
        <v>0</v>
      </c>
    </row>
    <row r="26630" spans="3:3">
      <c r="C26630">
        <f t="shared" si="415"/>
        <v>0</v>
      </c>
    </row>
    <row r="26631" spans="3:3">
      <c r="C26631">
        <f t="shared" si="415"/>
        <v>0</v>
      </c>
    </row>
    <row r="26632" spans="3:3">
      <c r="C26632">
        <f t="shared" si="415"/>
        <v>0</v>
      </c>
    </row>
    <row r="26633" spans="3:3">
      <c r="C26633">
        <f t="shared" si="415"/>
        <v>0</v>
      </c>
    </row>
    <row r="26634" spans="3:3">
      <c r="C26634">
        <f t="shared" si="415"/>
        <v>0</v>
      </c>
    </row>
    <row r="26635" spans="3:3">
      <c r="C26635">
        <f t="shared" si="415"/>
        <v>0</v>
      </c>
    </row>
    <row r="26636" spans="3:3">
      <c r="C26636">
        <f t="shared" si="415"/>
        <v>0</v>
      </c>
    </row>
    <row r="26637" spans="3:3">
      <c r="C26637">
        <f t="shared" si="415"/>
        <v>0</v>
      </c>
    </row>
    <row r="26638" spans="3:3">
      <c r="C26638">
        <f t="shared" si="415"/>
        <v>0</v>
      </c>
    </row>
    <row r="26639" spans="3:3">
      <c r="C26639">
        <f t="shared" si="415"/>
        <v>0</v>
      </c>
    </row>
    <row r="26640" spans="3:3">
      <c r="C26640">
        <f t="shared" si="415"/>
        <v>0</v>
      </c>
    </row>
    <row r="26641" spans="3:3">
      <c r="C26641">
        <f t="shared" si="415"/>
        <v>0</v>
      </c>
    </row>
    <row r="26642" spans="3:3">
      <c r="C26642">
        <f t="shared" si="415"/>
        <v>0</v>
      </c>
    </row>
    <row r="26643" spans="3:3">
      <c r="C26643">
        <f t="shared" si="415"/>
        <v>0</v>
      </c>
    </row>
    <row r="26644" spans="3:3">
      <c r="C26644">
        <f t="shared" si="415"/>
        <v>0</v>
      </c>
    </row>
    <row r="26645" spans="3:3">
      <c r="C26645">
        <f t="shared" si="415"/>
        <v>0</v>
      </c>
    </row>
    <row r="26646" spans="3:3">
      <c r="C26646">
        <f t="shared" si="415"/>
        <v>0</v>
      </c>
    </row>
    <row r="26647" spans="3:3">
      <c r="C26647">
        <f t="shared" si="415"/>
        <v>0</v>
      </c>
    </row>
    <row r="26648" spans="3:3">
      <c r="C26648">
        <f t="shared" si="415"/>
        <v>0</v>
      </c>
    </row>
    <row r="26649" spans="3:3">
      <c r="C26649">
        <f t="shared" si="415"/>
        <v>0</v>
      </c>
    </row>
    <row r="26650" spans="3:3">
      <c r="C26650">
        <f t="shared" si="415"/>
        <v>0</v>
      </c>
    </row>
    <row r="26651" spans="3:3">
      <c r="C26651">
        <f t="shared" si="415"/>
        <v>0</v>
      </c>
    </row>
    <row r="26652" spans="3:3">
      <c r="C26652">
        <f t="shared" si="415"/>
        <v>0</v>
      </c>
    </row>
    <row r="26653" spans="3:3">
      <c r="C26653">
        <f t="shared" si="415"/>
        <v>0</v>
      </c>
    </row>
    <row r="26654" spans="3:3">
      <c r="C26654">
        <f t="shared" si="415"/>
        <v>0</v>
      </c>
    </row>
    <row r="26655" spans="3:3">
      <c r="C26655">
        <f t="shared" si="415"/>
        <v>0</v>
      </c>
    </row>
    <row r="26656" spans="3:3">
      <c r="C26656">
        <f t="shared" si="415"/>
        <v>0</v>
      </c>
    </row>
    <row r="26657" spans="3:3">
      <c r="C26657">
        <f t="shared" si="415"/>
        <v>0</v>
      </c>
    </row>
    <row r="26658" spans="3:3">
      <c r="C26658">
        <f t="shared" si="415"/>
        <v>0</v>
      </c>
    </row>
    <row r="26659" spans="3:3">
      <c r="C26659">
        <f t="shared" si="415"/>
        <v>0</v>
      </c>
    </row>
    <row r="26660" spans="3:3">
      <c r="C26660">
        <f t="shared" si="415"/>
        <v>0</v>
      </c>
    </row>
    <row r="26661" spans="3:3">
      <c r="C26661">
        <f t="shared" si="415"/>
        <v>0</v>
      </c>
    </row>
    <row r="26662" spans="3:3">
      <c r="C26662">
        <f t="shared" si="415"/>
        <v>0</v>
      </c>
    </row>
    <row r="26663" spans="3:3">
      <c r="C26663">
        <f t="shared" si="415"/>
        <v>0</v>
      </c>
    </row>
    <row r="26664" spans="3:3">
      <c r="C26664">
        <f t="shared" si="415"/>
        <v>0</v>
      </c>
    </row>
    <row r="26665" spans="3:3">
      <c r="C26665">
        <f t="shared" si="415"/>
        <v>0</v>
      </c>
    </row>
    <row r="26666" spans="3:3">
      <c r="C26666">
        <f t="shared" si="415"/>
        <v>0</v>
      </c>
    </row>
    <row r="26667" spans="3:3">
      <c r="C26667">
        <f t="shared" si="415"/>
        <v>0</v>
      </c>
    </row>
    <row r="26668" spans="3:3">
      <c r="C26668">
        <f t="shared" si="415"/>
        <v>0</v>
      </c>
    </row>
    <row r="26669" spans="3:3">
      <c r="C26669">
        <f t="shared" si="415"/>
        <v>0</v>
      </c>
    </row>
    <row r="26670" spans="3:3">
      <c r="C26670">
        <f t="shared" si="415"/>
        <v>0</v>
      </c>
    </row>
    <row r="26671" spans="3:3">
      <c r="C26671">
        <f t="shared" si="415"/>
        <v>0</v>
      </c>
    </row>
    <row r="26672" spans="3:3">
      <c r="C26672">
        <f t="shared" si="415"/>
        <v>0</v>
      </c>
    </row>
    <row r="26673" spans="3:3">
      <c r="C26673">
        <f t="shared" si="415"/>
        <v>0</v>
      </c>
    </row>
    <row r="26674" spans="3:3">
      <c r="C26674">
        <f t="shared" si="415"/>
        <v>0</v>
      </c>
    </row>
    <row r="26675" spans="3:3">
      <c r="C26675">
        <f t="shared" si="415"/>
        <v>0</v>
      </c>
    </row>
    <row r="26676" spans="3:3">
      <c r="C26676">
        <f t="shared" si="415"/>
        <v>0</v>
      </c>
    </row>
    <row r="26677" spans="3:3">
      <c r="C26677">
        <f t="shared" si="415"/>
        <v>0</v>
      </c>
    </row>
    <row r="26678" spans="3:3">
      <c r="C26678">
        <f t="shared" si="415"/>
        <v>0</v>
      </c>
    </row>
    <row r="26679" spans="3:3">
      <c r="C26679">
        <f t="shared" si="415"/>
        <v>0</v>
      </c>
    </row>
    <row r="26680" spans="3:3">
      <c r="C26680">
        <f t="shared" si="415"/>
        <v>0</v>
      </c>
    </row>
    <row r="26681" spans="3:3">
      <c r="C26681">
        <f t="shared" si="415"/>
        <v>0</v>
      </c>
    </row>
    <row r="26682" spans="3:3">
      <c r="C26682">
        <f t="shared" si="415"/>
        <v>0</v>
      </c>
    </row>
    <row r="26683" spans="3:3">
      <c r="C26683">
        <f t="shared" si="415"/>
        <v>0</v>
      </c>
    </row>
    <row r="26684" spans="3:3">
      <c r="C26684">
        <f t="shared" si="415"/>
        <v>0</v>
      </c>
    </row>
    <row r="26685" spans="3:3">
      <c r="C26685">
        <f t="shared" si="415"/>
        <v>0</v>
      </c>
    </row>
    <row r="26686" spans="3:3">
      <c r="C26686">
        <f t="shared" si="415"/>
        <v>0</v>
      </c>
    </row>
    <row r="26687" spans="3:3">
      <c r="C26687">
        <f t="shared" si="415"/>
        <v>0</v>
      </c>
    </row>
    <row r="26688" spans="3:3">
      <c r="C26688">
        <f t="shared" si="415"/>
        <v>0</v>
      </c>
    </row>
    <row r="26689" spans="3:3">
      <c r="C26689">
        <f t="shared" si="415"/>
        <v>0</v>
      </c>
    </row>
    <row r="26690" spans="3:3">
      <c r="C26690">
        <f t="shared" si="415"/>
        <v>0</v>
      </c>
    </row>
    <row r="26691" spans="3:3">
      <c r="C26691">
        <f t="shared" si="415"/>
        <v>0</v>
      </c>
    </row>
    <row r="26692" spans="3:3">
      <c r="C26692">
        <f t="shared" ref="C26692:C26755" si="416">IF(A26692="Yes", 1,0)</f>
        <v>0</v>
      </c>
    </row>
    <row r="26693" spans="3:3">
      <c r="C26693">
        <f t="shared" si="416"/>
        <v>0</v>
      </c>
    </row>
    <row r="26694" spans="3:3">
      <c r="C26694">
        <f t="shared" si="416"/>
        <v>0</v>
      </c>
    </row>
    <row r="26695" spans="3:3">
      <c r="C26695">
        <f t="shared" si="416"/>
        <v>0</v>
      </c>
    </row>
    <row r="26696" spans="3:3">
      <c r="C26696">
        <f t="shared" si="416"/>
        <v>0</v>
      </c>
    </row>
    <row r="26697" spans="3:3">
      <c r="C26697">
        <f t="shared" si="416"/>
        <v>0</v>
      </c>
    </row>
    <row r="26698" spans="3:3">
      <c r="C26698">
        <f t="shared" si="416"/>
        <v>0</v>
      </c>
    </row>
    <row r="26699" spans="3:3">
      <c r="C26699">
        <f t="shared" si="416"/>
        <v>0</v>
      </c>
    </row>
    <row r="26700" spans="3:3">
      <c r="C26700">
        <f t="shared" si="416"/>
        <v>0</v>
      </c>
    </row>
    <row r="26701" spans="3:3">
      <c r="C26701">
        <f t="shared" si="416"/>
        <v>0</v>
      </c>
    </row>
    <row r="26702" spans="3:3">
      <c r="C26702">
        <f t="shared" si="416"/>
        <v>0</v>
      </c>
    </row>
    <row r="26703" spans="3:3">
      <c r="C26703">
        <f t="shared" si="416"/>
        <v>0</v>
      </c>
    </row>
    <row r="26704" spans="3:3">
      <c r="C26704">
        <f t="shared" si="416"/>
        <v>0</v>
      </c>
    </row>
    <row r="26705" spans="3:3">
      <c r="C26705">
        <f t="shared" si="416"/>
        <v>0</v>
      </c>
    </row>
    <row r="26706" spans="3:3">
      <c r="C26706">
        <f t="shared" si="416"/>
        <v>0</v>
      </c>
    </row>
    <row r="26707" spans="3:3">
      <c r="C26707">
        <f t="shared" si="416"/>
        <v>0</v>
      </c>
    </row>
    <row r="26708" spans="3:3">
      <c r="C26708">
        <f t="shared" si="416"/>
        <v>0</v>
      </c>
    </row>
    <row r="26709" spans="3:3">
      <c r="C26709">
        <f t="shared" si="416"/>
        <v>0</v>
      </c>
    </row>
    <row r="26710" spans="3:3">
      <c r="C26710">
        <f t="shared" si="416"/>
        <v>0</v>
      </c>
    </row>
    <row r="26711" spans="3:3">
      <c r="C26711">
        <f t="shared" si="416"/>
        <v>0</v>
      </c>
    </row>
    <row r="26712" spans="3:3">
      <c r="C26712">
        <f t="shared" si="416"/>
        <v>0</v>
      </c>
    </row>
    <row r="26713" spans="3:3">
      <c r="C26713">
        <f t="shared" si="416"/>
        <v>0</v>
      </c>
    </row>
    <row r="26714" spans="3:3">
      <c r="C26714">
        <f t="shared" si="416"/>
        <v>0</v>
      </c>
    </row>
    <row r="26715" spans="3:3">
      <c r="C26715">
        <f t="shared" si="416"/>
        <v>0</v>
      </c>
    </row>
    <row r="26716" spans="3:3">
      <c r="C26716">
        <f t="shared" si="416"/>
        <v>0</v>
      </c>
    </row>
    <row r="26717" spans="3:3">
      <c r="C26717">
        <f t="shared" si="416"/>
        <v>0</v>
      </c>
    </row>
    <row r="26718" spans="3:3">
      <c r="C26718">
        <f t="shared" si="416"/>
        <v>0</v>
      </c>
    </row>
    <row r="26719" spans="3:3">
      <c r="C26719">
        <f t="shared" si="416"/>
        <v>0</v>
      </c>
    </row>
    <row r="26720" spans="3:3">
      <c r="C26720">
        <f t="shared" si="416"/>
        <v>0</v>
      </c>
    </row>
    <row r="26721" spans="3:3">
      <c r="C26721">
        <f t="shared" si="416"/>
        <v>0</v>
      </c>
    </row>
    <row r="26722" spans="3:3">
      <c r="C26722">
        <f t="shared" si="416"/>
        <v>0</v>
      </c>
    </row>
    <row r="26723" spans="3:3">
      <c r="C26723">
        <f t="shared" si="416"/>
        <v>0</v>
      </c>
    </row>
    <row r="26724" spans="3:3">
      <c r="C26724">
        <f t="shared" si="416"/>
        <v>0</v>
      </c>
    </row>
    <row r="26725" spans="3:3">
      <c r="C26725">
        <f t="shared" si="416"/>
        <v>0</v>
      </c>
    </row>
    <row r="26726" spans="3:3">
      <c r="C26726">
        <f t="shared" si="416"/>
        <v>0</v>
      </c>
    </row>
    <row r="26727" spans="3:3">
      <c r="C26727">
        <f t="shared" si="416"/>
        <v>0</v>
      </c>
    </row>
    <row r="26728" spans="3:3">
      <c r="C26728">
        <f t="shared" si="416"/>
        <v>0</v>
      </c>
    </row>
    <row r="26729" spans="3:3">
      <c r="C26729">
        <f t="shared" si="416"/>
        <v>0</v>
      </c>
    </row>
    <row r="26730" spans="3:3">
      <c r="C26730">
        <f t="shared" si="416"/>
        <v>0</v>
      </c>
    </row>
    <row r="26731" spans="3:3">
      <c r="C26731">
        <f t="shared" si="416"/>
        <v>0</v>
      </c>
    </row>
    <row r="26732" spans="3:3">
      <c r="C26732">
        <f t="shared" si="416"/>
        <v>0</v>
      </c>
    </row>
    <row r="26733" spans="3:3">
      <c r="C26733">
        <f t="shared" si="416"/>
        <v>0</v>
      </c>
    </row>
    <row r="26734" spans="3:3">
      <c r="C26734">
        <f t="shared" si="416"/>
        <v>0</v>
      </c>
    </row>
    <row r="26735" spans="3:3">
      <c r="C26735">
        <f t="shared" si="416"/>
        <v>0</v>
      </c>
    </row>
    <row r="26736" spans="3:3">
      <c r="C26736">
        <f t="shared" si="416"/>
        <v>0</v>
      </c>
    </row>
    <row r="26737" spans="3:3">
      <c r="C26737">
        <f t="shared" si="416"/>
        <v>0</v>
      </c>
    </row>
    <row r="26738" spans="3:3">
      <c r="C26738">
        <f t="shared" si="416"/>
        <v>0</v>
      </c>
    </row>
    <row r="26739" spans="3:3">
      <c r="C26739">
        <f t="shared" si="416"/>
        <v>0</v>
      </c>
    </row>
    <row r="26740" spans="3:3">
      <c r="C26740">
        <f t="shared" si="416"/>
        <v>0</v>
      </c>
    </row>
    <row r="26741" spans="3:3">
      <c r="C26741">
        <f t="shared" si="416"/>
        <v>0</v>
      </c>
    </row>
    <row r="26742" spans="3:3">
      <c r="C26742">
        <f t="shared" si="416"/>
        <v>0</v>
      </c>
    </row>
    <row r="26743" spans="3:3">
      <c r="C26743">
        <f t="shared" si="416"/>
        <v>0</v>
      </c>
    </row>
    <row r="26744" spans="3:3">
      <c r="C26744">
        <f t="shared" si="416"/>
        <v>0</v>
      </c>
    </row>
    <row r="26745" spans="3:3">
      <c r="C26745">
        <f t="shared" si="416"/>
        <v>0</v>
      </c>
    </row>
    <row r="26746" spans="3:3">
      <c r="C26746">
        <f t="shared" si="416"/>
        <v>0</v>
      </c>
    </row>
    <row r="26747" spans="3:3">
      <c r="C26747">
        <f t="shared" si="416"/>
        <v>0</v>
      </c>
    </row>
    <row r="26748" spans="3:3">
      <c r="C26748">
        <f t="shared" si="416"/>
        <v>0</v>
      </c>
    </row>
    <row r="26749" spans="3:3">
      <c r="C26749">
        <f t="shared" si="416"/>
        <v>0</v>
      </c>
    </row>
    <row r="26750" spans="3:3">
      <c r="C26750">
        <f t="shared" si="416"/>
        <v>0</v>
      </c>
    </row>
    <row r="26751" spans="3:3">
      <c r="C26751">
        <f t="shared" si="416"/>
        <v>0</v>
      </c>
    </row>
    <row r="26752" spans="3:3">
      <c r="C26752">
        <f t="shared" si="416"/>
        <v>0</v>
      </c>
    </row>
    <row r="26753" spans="3:3">
      <c r="C26753">
        <f t="shared" si="416"/>
        <v>0</v>
      </c>
    </row>
    <row r="26754" spans="3:3">
      <c r="C26754">
        <f t="shared" si="416"/>
        <v>0</v>
      </c>
    </row>
    <row r="26755" spans="3:3">
      <c r="C26755">
        <f t="shared" si="416"/>
        <v>0</v>
      </c>
    </row>
    <row r="26756" spans="3:3">
      <c r="C26756">
        <f t="shared" ref="C26756:C26819" si="417">IF(A26756="Yes", 1,0)</f>
        <v>0</v>
      </c>
    </row>
    <row r="26757" spans="3:3">
      <c r="C26757">
        <f t="shared" si="417"/>
        <v>0</v>
      </c>
    </row>
    <row r="26758" spans="3:3">
      <c r="C26758">
        <f t="shared" si="417"/>
        <v>0</v>
      </c>
    </row>
    <row r="26759" spans="3:3">
      <c r="C26759">
        <f t="shared" si="417"/>
        <v>0</v>
      </c>
    </row>
    <row r="26760" spans="3:3">
      <c r="C26760">
        <f t="shared" si="417"/>
        <v>0</v>
      </c>
    </row>
    <row r="26761" spans="3:3">
      <c r="C26761">
        <f t="shared" si="417"/>
        <v>0</v>
      </c>
    </row>
    <row r="26762" spans="3:3">
      <c r="C26762">
        <f t="shared" si="417"/>
        <v>0</v>
      </c>
    </row>
    <row r="26763" spans="3:3">
      <c r="C26763">
        <f t="shared" si="417"/>
        <v>0</v>
      </c>
    </row>
    <row r="26764" spans="3:3">
      <c r="C26764">
        <f t="shared" si="417"/>
        <v>0</v>
      </c>
    </row>
    <row r="26765" spans="3:3">
      <c r="C26765">
        <f t="shared" si="417"/>
        <v>0</v>
      </c>
    </row>
    <row r="26766" spans="3:3">
      <c r="C26766">
        <f t="shared" si="417"/>
        <v>0</v>
      </c>
    </row>
    <row r="26767" spans="3:3">
      <c r="C26767">
        <f t="shared" si="417"/>
        <v>0</v>
      </c>
    </row>
    <row r="26768" spans="3:3">
      <c r="C26768">
        <f t="shared" si="417"/>
        <v>0</v>
      </c>
    </row>
    <row r="26769" spans="3:3">
      <c r="C26769">
        <f t="shared" si="417"/>
        <v>0</v>
      </c>
    </row>
    <row r="26770" spans="3:3">
      <c r="C26770">
        <f t="shared" si="417"/>
        <v>0</v>
      </c>
    </row>
    <row r="26771" spans="3:3">
      <c r="C26771">
        <f t="shared" si="417"/>
        <v>0</v>
      </c>
    </row>
    <row r="26772" spans="3:3">
      <c r="C26772">
        <f t="shared" si="417"/>
        <v>0</v>
      </c>
    </row>
    <row r="26773" spans="3:3">
      <c r="C26773">
        <f t="shared" si="417"/>
        <v>0</v>
      </c>
    </row>
    <row r="26774" spans="3:3">
      <c r="C26774">
        <f t="shared" si="417"/>
        <v>0</v>
      </c>
    </row>
    <row r="26775" spans="3:3">
      <c r="C26775">
        <f t="shared" si="417"/>
        <v>0</v>
      </c>
    </row>
    <row r="26776" spans="3:3">
      <c r="C26776">
        <f t="shared" si="417"/>
        <v>0</v>
      </c>
    </row>
    <row r="26777" spans="3:3">
      <c r="C26777">
        <f t="shared" si="417"/>
        <v>0</v>
      </c>
    </row>
    <row r="26778" spans="3:3">
      <c r="C26778">
        <f t="shared" si="417"/>
        <v>0</v>
      </c>
    </row>
    <row r="26779" spans="3:3">
      <c r="C26779">
        <f t="shared" si="417"/>
        <v>0</v>
      </c>
    </row>
    <row r="26780" spans="3:3">
      <c r="C26780">
        <f t="shared" si="417"/>
        <v>0</v>
      </c>
    </row>
    <row r="26781" spans="3:3">
      <c r="C26781">
        <f t="shared" si="417"/>
        <v>0</v>
      </c>
    </row>
    <row r="26782" spans="3:3">
      <c r="C26782">
        <f t="shared" si="417"/>
        <v>0</v>
      </c>
    </row>
    <row r="26783" spans="3:3">
      <c r="C26783">
        <f t="shared" si="417"/>
        <v>0</v>
      </c>
    </row>
    <row r="26784" spans="3:3">
      <c r="C26784">
        <f t="shared" si="417"/>
        <v>0</v>
      </c>
    </row>
    <row r="26785" spans="3:3">
      <c r="C26785">
        <f t="shared" si="417"/>
        <v>0</v>
      </c>
    </row>
    <row r="26786" spans="3:3">
      <c r="C26786">
        <f t="shared" si="417"/>
        <v>0</v>
      </c>
    </row>
    <row r="26787" spans="3:3">
      <c r="C26787">
        <f t="shared" si="417"/>
        <v>0</v>
      </c>
    </row>
    <row r="26788" spans="3:3">
      <c r="C26788">
        <f t="shared" si="417"/>
        <v>0</v>
      </c>
    </row>
    <row r="26789" spans="3:3">
      <c r="C26789">
        <f t="shared" si="417"/>
        <v>0</v>
      </c>
    </row>
    <row r="26790" spans="3:3">
      <c r="C26790">
        <f t="shared" si="417"/>
        <v>0</v>
      </c>
    </row>
    <row r="26791" spans="3:3">
      <c r="C26791">
        <f t="shared" si="417"/>
        <v>0</v>
      </c>
    </row>
    <row r="26792" spans="3:3">
      <c r="C26792">
        <f t="shared" si="417"/>
        <v>0</v>
      </c>
    </row>
    <row r="26793" spans="3:3">
      <c r="C26793">
        <f t="shared" si="417"/>
        <v>0</v>
      </c>
    </row>
    <row r="26794" spans="3:3">
      <c r="C26794">
        <f t="shared" si="417"/>
        <v>0</v>
      </c>
    </row>
    <row r="26795" spans="3:3">
      <c r="C26795">
        <f t="shared" si="417"/>
        <v>0</v>
      </c>
    </row>
    <row r="26796" spans="3:3">
      <c r="C26796">
        <f t="shared" si="417"/>
        <v>0</v>
      </c>
    </row>
    <row r="26797" spans="3:3">
      <c r="C26797">
        <f t="shared" si="417"/>
        <v>0</v>
      </c>
    </row>
    <row r="26798" spans="3:3">
      <c r="C26798">
        <f t="shared" si="417"/>
        <v>0</v>
      </c>
    </row>
    <row r="26799" spans="3:3">
      <c r="C26799">
        <f t="shared" si="417"/>
        <v>0</v>
      </c>
    </row>
    <row r="26800" spans="3:3">
      <c r="C26800">
        <f t="shared" si="417"/>
        <v>0</v>
      </c>
    </row>
    <row r="26801" spans="3:3">
      <c r="C26801">
        <f t="shared" si="417"/>
        <v>0</v>
      </c>
    </row>
    <row r="26802" spans="3:3">
      <c r="C26802">
        <f t="shared" si="417"/>
        <v>0</v>
      </c>
    </row>
    <row r="26803" spans="3:3">
      <c r="C26803">
        <f t="shared" si="417"/>
        <v>0</v>
      </c>
    </row>
    <row r="26804" spans="3:3">
      <c r="C26804">
        <f t="shared" si="417"/>
        <v>0</v>
      </c>
    </row>
    <row r="26805" spans="3:3">
      <c r="C26805">
        <f t="shared" si="417"/>
        <v>0</v>
      </c>
    </row>
    <row r="26806" spans="3:3">
      <c r="C26806">
        <f t="shared" si="417"/>
        <v>0</v>
      </c>
    </row>
    <row r="26807" spans="3:3">
      <c r="C26807">
        <f t="shared" si="417"/>
        <v>0</v>
      </c>
    </row>
    <row r="26808" spans="3:3">
      <c r="C26808">
        <f t="shared" si="417"/>
        <v>0</v>
      </c>
    </row>
    <row r="26809" spans="3:3">
      <c r="C26809">
        <f t="shared" si="417"/>
        <v>0</v>
      </c>
    </row>
    <row r="26810" spans="3:3">
      <c r="C26810">
        <f t="shared" si="417"/>
        <v>0</v>
      </c>
    </row>
    <row r="26811" spans="3:3">
      <c r="C26811">
        <f t="shared" si="417"/>
        <v>0</v>
      </c>
    </row>
    <row r="26812" spans="3:3">
      <c r="C26812">
        <f t="shared" si="417"/>
        <v>0</v>
      </c>
    </row>
    <row r="26813" spans="3:3">
      <c r="C26813">
        <f t="shared" si="417"/>
        <v>0</v>
      </c>
    </row>
    <row r="26814" spans="3:3">
      <c r="C26814">
        <f t="shared" si="417"/>
        <v>0</v>
      </c>
    </row>
    <row r="26815" spans="3:3">
      <c r="C26815">
        <f t="shared" si="417"/>
        <v>0</v>
      </c>
    </row>
    <row r="26816" spans="3:3">
      <c r="C26816">
        <f t="shared" si="417"/>
        <v>0</v>
      </c>
    </row>
    <row r="26817" spans="3:3">
      <c r="C26817">
        <f t="shared" si="417"/>
        <v>0</v>
      </c>
    </row>
    <row r="26818" spans="3:3">
      <c r="C26818">
        <f t="shared" si="417"/>
        <v>0</v>
      </c>
    </row>
    <row r="26819" spans="3:3">
      <c r="C26819">
        <f t="shared" si="417"/>
        <v>0</v>
      </c>
    </row>
    <row r="26820" spans="3:3">
      <c r="C26820">
        <f t="shared" ref="C26820:C26883" si="418">IF(A26820="Yes", 1,0)</f>
        <v>0</v>
      </c>
    </row>
    <row r="26821" spans="3:3">
      <c r="C26821">
        <f t="shared" si="418"/>
        <v>0</v>
      </c>
    </row>
    <row r="26822" spans="3:3">
      <c r="C26822">
        <f t="shared" si="418"/>
        <v>0</v>
      </c>
    </row>
    <row r="26823" spans="3:3">
      <c r="C26823">
        <f t="shared" si="418"/>
        <v>0</v>
      </c>
    </row>
    <row r="26824" spans="3:3">
      <c r="C26824">
        <f t="shared" si="418"/>
        <v>0</v>
      </c>
    </row>
    <row r="26825" spans="3:3">
      <c r="C26825">
        <f t="shared" si="418"/>
        <v>0</v>
      </c>
    </row>
    <row r="26826" spans="3:3">
      <c r="C26826">
        <f t="shared" si="418"/>
        <v>0</v>
      </c>
    </row>
    <row r="26827" spans="3:3">
      <c r="C26827">
        <f t="shared" si="418"/>
        <v>0</v>
      </c>
    </row>
    <row r="26828" spans="3:3">
      <c r="C26828">
        <f t="shared" si="418"/>
        <v>0</v>
      </c>
    </row>
    <row r="26829" spans="3:3">
      <c r="C26829">
        <f t="shared" si="418"/>
        <v>0</v>
      </c>
    </row>
    <row r="26830" spans="3:3">
      <c r="C26830">
        <f t="shared" si="418"/>
        <v>0</v>
      </c>
    </row>
    <row r="26831" spans="3:3">
      <c r="C26831">
        <f t="shared" si="418"/>
        <v>0</v>
      </c>
    </row>
    <row r="26832" spans="3:3">
      <c r="C26832">
        <f t="shared" si="418"/>
        <v>0</v>
      </c>
    </row>
    <row r="26833" spans="3:3">
      <c r="C26833">
        <f t="shared" si="418"/>
        <v>0</v>
      </c>
    </row>
    <row r="26834" spans="3:3">
      <c r="C26834">
        <f t="shared" si="418"/>
        <v>0</v>
      </c>
    </row>
    <row r="26835" spans="3:3">
      <c r="C26835">
        <f t="shared" si="418"/>
        <v>0</v>
      </c>
    </row>
    <row r="26836" spans="3:3">
      <c r="C26836">
        <f t="shared" si="418"/>
        <v>0</v>
      </c>
    </row>
    <row r="26837" spans="3:3">
      <c r="C26837">
        <f t="shared" si="418"/>
        <v>0</v>
      </c>
    </row>
    <row r="26838" spans="3:3">
      <c r="C26838">
        <f t="shared" si="418"/>
        <v>0</v>
      </c>
    </row>
    <row r="26839" spans="3:3">
      <c r="C26839">
        <f t="shared" si="418"/>
        <v>0</v>
      </c>
    </row>
    <row r="26840" spans="3:3">
      <c r="C26840">
        <f t="shared" si="418"/>
        <v>0</v>
      </c>
    </row>
    <row r="26841" spans="3:3">
      <c r="C26841">
        <f t="shared" si="418"/>
        <v>0</v>
      </c>
    </row>
    <row r="26842" spans="3:3">
      <c r="C26842">
        <f t="shared" si="418"/>
        <v>0</v>
      </c>
    </row>
    <row r="26843" spans="3:3">
      <c r="C26843">
        <f t="shared" si="418"/>
        <v>0</v>
      </c>
    </row>
    <row r="26844" spans="3:3">
      <c r="C26844">
        <f t="shared" si="418"/>
        <v>0</v>
      </c>
    </row>
    <row r="26845" spans="3:3">
      <c r="C26845">
        <f t="shared" si="418"/>
        <v>0</v>
      </c>
    </row>
    <row r="26846" spans="3:3">
      <c r="C26846">
        <f t="shared" si="418"/>
        <v>0</v>
      </c>
    </row>
    <row r="26847" spans="3:3">
      <c r="C26847">
        <f t="shared" si="418"/>
        <v>0</v>
      </c>
    </row>
    <row r="26848" spans="3:3">
      <c r="C26848">
        <f t="shared" si="418"/>
        <v>0</v>
      </c>
    </row>
    <row r="26849" spans="3:3">
      <c r="C26849">
        <f t="shared" si="418"/>
        <v>0</v>
      </c>
    </row>
    <row r="26850" spans="3:3">
      <c r="C26850">
        <f t="shared" si="418"/>
        <v>0</v>
      </c>
    </row>
    <row r="26851" spans="3:3">
      <c r="C26851">
        <f t="shared" si="418"/>
        <v>0</v>
      </c>
    </row>
    <row r="26852" spans="3:3">
      <c r="C26852">
        <f t="shared" si="418"/>
        <v>0</v>
      </c>
    </row>
    <row r="26853" spans="3:3">
      <c r="C26853">
        <f t="shared" si="418"/>
        <v>0</v>
      </c>
    </row>
    <row r="26854" spans="3:3">
      <c r="C26854">
        <f t="shared" si="418"/>
        <v>0</v>
      </c>
    </row>
    <row r="26855" spans="3:3">
      <c r="C26855">
        <f t="shared" si="418"/>
        <v>0</v>
      </c>
    </row>
    <row r="26856" spans="3:3">
      <c r="C26856">
        <f t="shared" si="418"/>
        <v>0</v>
      </c>
    </row>
    <row r="26857" spans="3:3">
      <c r="C26857">
        <f t="shared" si="418"/>
        <v>0</v>
      </c>
    </row>
    <row r="26858" spans="3:3">
      <c r="C26858">
        <f t="shared" si="418"/>
        <v>0</v>
      </c>
    </row>
    <row r="26859" spans="3:3">
      <c r="C26859">
        <f t="shared" si="418"/>
        <v>0</v>
      </c>
    </row>
    <row r="26860" spans="3:3">
      <c r="C26860">
        <f t="shared" si="418"/>
        <v>0</v>
      </c>
    </row>
    <row r="26861" spans="3:3">
      <c r="C26861">
        <f t="shared" si="418"/>
        <v>0</v>
      </c>
    </row>
    <row r="26862" spans="3:3">
      <c r="C26862">
        <f t="shared" si="418"/>
        <v>0</v>
      </c>
    </row>
    <row r="26863" spans="3:3">
      <c r="C26863">
        <f t="shared" si="418"/>
        <v>0</v>
      </c>
    </row>
    <row r="26864" spans="3:3">
      <c r="C26864">
        <f t="shared" si="418"/>
        <v>0</v>
      </c>
    </row>
    <row r="26865" spans="3:3">
      <c r="C26865">
        <f t="shared" si="418"/>
        <v>0</v>
      </c>
    </row>
    <row r="26866" spans="3:3">
      <c r="C26866">
        <f t="shared" si="418"/>
        <v>0</v>
      </c>
    </row>
    <row r="26867" spans="3:3">
      <c r="C26867">
        <f t="shared" si="418"/>
        <v>0</v>
      </c>
    </row>
    <row r="26868" spans="3:3">
      <c r="C26868">
        <f t="shared" si="418"/>
        <v>0</v>
      </c>
    </row>
    <row r="26869" spans="3:3">
      <c r="C26869">
        <f t="shared" si="418"/>
        <v>0</v>
      </c>
    </row>
    <row r="26870" spans="3:3">
      <c r="C26870">
        <f t="shared" si="418"/>
        <v>0</v>
      </c>
    </row>
    <row r="26871" spans="3:3">
      <c r="C26871">
        <f t="shared" si="418"/>
        <v>0</v>
      </c>
    </row>
    <row r="26872" spans="3:3">
      <c r="C26872">
        <f t="shared" si="418"/>
        <v>0</v>
      </c>
    </row>
    <row r="26873" spans="3:3">
      <c r="C26873">
        <f t="shared" si="418"/>
        <v>0</v>
      </c>
    </row>
    <row r="26874" spans="3:3">
      <c r="C26874">
        <f t="shared" si="418"/>
        <v>0</v>
      </c>
    </row>
    <row r="26875" spans="3:3">
      <c r="C26875">
        <f t="shared" si="418"/>
        <v>0</v>
      </c>
    </row>
    <row r="26876" spans="3:3">
      <c r="C26876">
        <f t="shared" si="418"/>
        <v>0</v>
      </c>
    </row>
    <row r="26877" spans="3:3">
      <c r="C26877">
        <f t="shared" si="418"/>
        <v>0</v>
      </c>
    </row>
    <row r="26878" spans="3:3">
      <c r="C26878">
        <f t="shared" si="418"/>
        <v>0</v>
      </c>
    </row>
    <row r="26879" spans="3:3">
      <c r="C26879">
        <f t="shared" si="418"/>
        <v>0</v>
      </c>
    </row>
    <row r="26880" spans="3:3">
      <c r="C26880">
        <f t="shared" si="418"/>
        <v>0</v>
      </c>
    </row>
    <row r="26881" spans="3:3">
      <c r="C26881">
        <f t="shared" si="418"/>
        <v>0</v>
      </c>
    </row>
    <row r="26882" spans="3:3">
      <c r="C26882">
        <f t="shared" si="418"/>
        <v>0</v>
      </c>
    </row>
    <row r="26883" spans="3:3">
      <c r="C26883">
        <f t="shared" si="418"/>
        <v>0</v>
      </c>
    </row>
    <row r="26884" spans="3:3">
      <c r="C26884">
        <f t="shared" ref="C26884:C26947" si="419">IF(A26884="Yes", 1,0)</f>
        <v>0</v>
      </c>
    </row>
    <row r="26885" spans="3:3">
      <c r="C26885">
        <f t="shared" si="419"/>
        <v>0</v>
      </c>
    </row>
    <row r="26886" spans="3:3">
      <c r="C26886">
        <f t="shared" si="419"/>
        <v>0</v>
      </c>
    </row>
    <row r="26887" spans="3:3">
      <c r="C26887">
        <f t="shared" si="419"/>
        <v>0</v>
      </c>
    </row>
    <row r="26888" spans="3:3">
      <c r="C26888">
        <f t="shared" si="419"/>
        <v>0</v>
      </c>
    </row>
    <row r="26889" spans="3:3">
      <c r="C26889">
        <f t="shared" si="419"/>
        <v>0</v>
      </c>
    </row>
    <row r="26890" spans="3:3">
      <c r="C26890">
        <f t="shared" si="419"/>
        <v>0</v>
      </c>
    </row>
    <row r="26891" spans="3:3">
      <c r="C26891">
        <f t="shared" si="419"/>
        <v>0</v>
      </c>
    </row>
    <row r="26892" spans="3:3">
      <c r="C26892">
        <f t="shared" si="419"/>
        <v>0</v>
      </c>
    </row>
    <row r="26893" spans="3:3">
      <c r="C26893">
        <f t="shared" si="419"/>
        <v>0</v>
      </c>
    </row>
    <row r="26894" spans="3:3">
      <c r="C26894">
        <f t="shared" si="419"/>
        <v>0</v>
      </c>
    </row>
    <row r="26895" spans="3:3">
      <c r="C26895">
        <f t="shared" si="419"/>
        <v>0</v>
      </c>
    </row>
    <row r="26896" spans="3:3">
      <c r="C26896">
        <f t="shared" si="419"/>
        <v>0</v>
      </c>
    </row>
    <row r="26897" spans="3:3">
      <c r="C26897">
        <f t="shared" si="419"/>
        <v>0</v>
      </c>
    </row>
    <row r="26898" spans="3:3">
      <c r="C26898">
        <f t="shared" si="419"/>
        <v>0</v>
      </c>
    </row>
    <row r="26899" spans="3:3">
      <c r="C26899">
        <f t="shared" si="419"/>
        <v>0</v>
      </c>
    </row>
    <row r="26900" spans="3:3">
      <c r="C26900">
        <f t="shared" si="419"/>
        <v>0</v>
      </c>
    </row>
    <row r="26901" spans="3:3">
      <c r="C26901">
        <f t="shared" si="419"/>
        <v>0</v>
      </c>
    </row>
    <row r="26902" spans="3:3">
      <c r="C26902">
        <f t="shared" si="419"/>
        <v>0</v>
      </c>
    </row>
    <row r="26903" spans="3:3">
      <c r="C26903">
        <f t="shared" si="419"/>
        <v>0</v>
      </c>
    </row>
    <row r="26904" spans="3:3">
      <c r="C26904">
        <f t="shared" si="419"/>
        <v>0</v>
      </c>
    </row>
    <row r="26905" spans="3:3">
      <c r="C26905">
        <f t="shared" si="419"/>
        <v>0</v>
      </c>
    </row>
    <row r="26906" spans="3:3">
      <c r="C26906">
        <f t="shared" si="419"/>
        <v>0</v>
      </c>
    </row>
    <row r="26907" spans="3:3">
      <c r="C26907">
        <f t="shared" si="419"/>
        <v>0</v>
      </c>
    </row>
    <row r="26908" spans="3:3">
      <c r="C26908">
        <f t="shared" si="419"/>
        <v>0</v>
      </c>
    </row>
    <row r="26909" spans="3:3">
      <c r="C26909">
        <f t="shared" si="419"/>
        <v>0</v>
      </c>
    </row>
    <row r="26910" spans="3:3">
      <c r="C26910">
        <f t="shared" si="419"/>
        <v>0</v>
      </c>
    </row>
    <row r="26911" spans="3:3">
      <c r="C26911">
        <f t="shared" si="419"/>
        <v>0</v>
      </c>
    </row>
    <row r="26912" spans="3:3">
      <c r="C26912">
        <f t="shared" si="419"/>
        <v>0</v>
      </c>
    </row>
    <row r="26913" spans="3:3">
      <c r="C26913">
        <f t="shared" si="419"/>
        <v>0</v>
      </c>
    </row>
    <row r="26914" spans="3:3">
      <c r="C26914">
        <f t="shared" si="419"/>
        <v>0</v>
      </c>
    </row>
    <row r="26915" spans="3:3">
      <c r="C26915">
        <f t="shared" si="419"/>
        <v>0</v>
      </c>
    </row>
    <row r="26916" spans="3:3">
      <c r="C26916">
        <f t="shared" si="419"/>
        <v>0</v>
      </c>
    </row>
    <row r="26917" spans="3:3">
      <c r="C26917">
        <f t="shared" si="419"/>
        <v>0</v>
      </c>
    </row>
    <row r="26918" spans="3:3">
      <c r="C26918">
        <f t="shared" si="419"/>
        <v>0</v>
      </c>
    </row>
    <row r="26919" spans="3:3">
      <c r="C26919">
        <f t="shared" si="419"/>
        <v>0</v>
      </c>
    </row>
    <row r="26920" spans="3:3">
      <c r="C26920">
        <f t="shared" si="419"/>
        <v>0</v>
      </c>
    </row>
    <row r="26921" spans="3:3">
      <c r="C26921">
        <f t="shared" si="419"/>
        <v>0</v>
      </c>
    </row>
    <row r="26922" spans="3:3">
      <c r="C26922">
        <f t="shared" si="419"/>
        <v>0</v>
      </c>
    </row>
    <row r="26923" spans="3:3">
      <c r="C26923">
        <f t="shared" si="419"/>
        <v>0</v>
      </c>
    </row>
    <row r="26924" spans="3:3">
      <c r="C26924">
        <f t="shared" si="419"/>
        <v>0</v>
      </c>
    </row>
    <row r="26925" spans="3:3">
      <c r="C26925">
        <f t="shared" si="419"/>
        <v>0</v>
      </c>
    </row>
    <row r="26926" spans="3:3">
      <c r="C26926">
        <f t="shared" si="419"/>
        <v>0</v>
      </c>
    </row>
    <row r="26927" spans="3:3">
      <c r="C26927">
        <f t="shared" si="419"/>
        <v>0</v>
      </c>
    </row>
    <row r="26928" spans="3:3">
      <c r="C26928">
        <f t="shared" si="419"/>
        <v>0</v>
      </c>
    </row>
    <row r="26929" spans="3:3">
      <c r="C26929">
        <f t="shared" si="419"/>
        <v>0</v>
      </c>
    </row>
    <row r="26930" spans="3:3">
      <c r="C26930">
        <f t="shared" si="419"/>
        <v>0</v>
      </c>
    </row>
    <row r="26931" spans="3:3">
      <c r="C26931">
        <f t="shared" si="419"/>
        <v>0</v>
      </c>
    </row>
    <row r="26932" spans="3:3">
      <c r="C26932">
        <f t="shared" si="419"/>
        <v>0</v>
      </c>
    </row>
    <row r="26933" spans="3:3">
      <c r="C26933">
        <f t="shared" si="419"/>
        <v>0</v>
      </c>
    </row>
    <row r="26934" spans="3:3">
      <c r="C26934">
        <f t="shared" si="419"/>
        <v>0</v>
      </c>
    </row>
    <row r="26935" spans="3:3">
      <c r="C26935">
        <f t="shared" si="419"/>
        <v>0</v>
      </c>
    </row>
    <row r="26936" spans="3:3">
      <c r="C26936">
        <f t="shared" si="419"/>
        <v>0</v>
      </c>
    </row>
    <row r="26937" spans="3:3">
      <c r="C26937">
        <f t="shared" si="419"/>
        <v>0</v>
      </c>
    </row>
    <row r="26938" spans="3:3">
      <c r="C26938">
        <f t="shared" si="419"/>
        <v>0</v>
      </c>
    </row>
    <row r="26939" spans="3:3">
      <c r="C26939">
        <f t="shared" si="419"/>
        <v>0</v>
      </c>
    </row>
    <row r="26940" spans="3:3">
      <c r="C26940">
        <f t="shared" si="419"/>
        <v>0</v>
      </c>
    </row>
    <row r="26941" spans="3:3">
      <c r="C26941">
        <f t="shared" si="419"/>
        <v>0</v>
      </c>
    </row>
    <row r="26942" spans="3:3">
      <c r="C26942">
        <f t="shared" si="419"/>
        <v>0</v>
      </c>
    </row>
    <row r="26943" spans="3:3">
      <c r="C26943">
        <f t="shared" si="419"/>
        <v>0</v>
      </c>
    </row>
    <row r="26944" spans="3:3">
      <c r="C26944">
        <f t="shared" si="419"/>
        <v>0</v>
      </c>
    </row>
    <row r="26945" spans="3:3">
      <c r="C26945">
        <f t="shared" si="419"/>
        <v>0</v>
      </c>
    </row>
    <row r="26946" spans="3:3">
      <c r="C26946">
        <f t="shared" si="419"/>
        <v>0</v>
      </c>
    </row>
    <row r="26947" spans="3:3">
      <c r="C26947">
        <f t="shared" si="419"/>
        <v>0</v>
      </c>
    </row>
    <row r="26948" spans="3:3">
      <c r="C26948">
        <f t="shared" ref="C26948:C27011" si="420">IF(A26948="Yes", 1,0)</f>
        <v>0</v>
      </c>
    </row>
    <row r="26949" spans="3:3">
      <c r="C26949">
        <f t="shared" si="420"/>
        <v>0</v>
      </c>
    </row>
    <row r="26950" spans="3:3">
      <c r="C26950">
        <f t="shared" si="420"/>
        <v>0</v>
      </c>
    </row>
    <row r="26951" spans="3:3">
      <c r="C26951">
        <f t="shared" si="420"/>
        <v>0</v>
      </c>
    </row>
    <row r="26952" spans="3:3">
      <c r="C26952">
        <f t="shared" si="420"/>
        <v>0</v>
      </c>
    </row>
    <row r="26953" spans="3:3">
      <c r="C26953">
        <f t="shared" si="420"/>
        <v>0</v>
      </c>
    </row>
    <row r="26954" spans="3:3">
      <c r="C26954">
        <f t="shared" si="420"/>
        <v>0</v>
      </c>
    </row>
    <row r="26955" spans="3:3">
      <c r="C26955">
        <f t="shared" si="420"/>
        <v>0</v>
      </c>
    </row>
    <row r="26956" spans="3:3">
      <c r="C26956">
        <f t="shared" si="420"/>
        <v>0</v>
      </c>
    </row>
    <row r="26957" spans="3:3">
      <c r="C26957">
        <f t="shared" si="420"/>
        <v>0</v>
      </c>
    </row>
    <row r="26958" spans="3:3">
      <c r="C26958">
        <f t="shared" si="420"/>
        <v>0</v>
      </c>
    </row>
    <row r="26959" spans="3:3">
      <c r="C26959">
        <f t="shared" si="420"/>
        <v>0</v>
      </c>
    </row>
    <row r="26960" spans="3:3">
      <c r="C26960">
        <f t="shared" si="420"/>
        <v>0</v>
      </c>
    </row>
    <row r="26961" spans="3:3">
      <c r="C26961">
        <f t="shared" si="420"/>
        <v>0</v>
      </c>
    </row>
    <row r="26962" spans="3:3">
      <c r="C26962">
        <f t="shared" si="420"/>
        <v>0</v>
      </c>
    </row>
    <row r="26963" spans="3:3">
      <c r="C26963">
        <f t="shared" si="420"/>
        <v>0</v>
      </c>
    </row>
    <row r="26964" spans="3:3">
      <c r="C26964">
        <f t="shared" si="420"/>
        <v>0</v>
      </c>
    </row>
    <row r="26965" spans="3:3">
      <c r="C26965">
        <f t="shared" si="420"/>
        <v>0</v>
      </c>
    </row>
    <row r="26966" spans="3:3">
      <c r="C26966">
        <f t="shared" si="420"/>
        <v>0</v>
      </c>
    </row>
    <row r="26967" spans="3:3">
      <c r="C26967">
        <f t="shared" si="420"/>
        <v>0</v>
      </c>
    </row>
    <row r="26968" spans="3:3">
      <c r="C26968">
        <f t="shared" si="420"/>
        <v>0</v>
      </c>
    </row>
    <row r="26969" spans="3:3">
      <c r="C26969">
        <f t="shared" si="420"/>
        <v>0</v>
      </c>
    </row>
    <row r="26970" spans="3:3">
      <c r="C26970">
        <f t="shared" si="420"/>
        <v>0</v>
      </c>
    </row>
    <row r="26971" spans="3:3">
      <c r="C26971">
        <f t="shared" si="420"/>
        <v>0</v>
      </c>
    </row>
    <row r="26972" spans="3:3">
      <c r="C26972">
        <f t="shared" si="420"/>
        <v>0</v>
      </c>
    </row>
    <row r="26973" spans="3:3">
      <c r="C26973">
        <f t="shared" si="420"/>
        <v>0</v>
      </c>
    </row>
    <row r="26974" spans="3:3">
      <c r="C26974">
        <f t="shared" si="420"/>
        <v>0</v>
      </c>
    </row>
    <row r="26975" spans="3:3">
      <c r="C26975">
        <f t="shared" si="420"/>
        <v>0</v>
      </c>
    </row>
    <row r="26976" spans="3:3">
      <c r="C26976">
        <f t="shared" si="420"/>
        <v>0</v>
      </c>
    </row>
    <row r="26977" spans="3:3">
      <c r="C26977">
        <f t="shared" si="420"/>
        <v>0</v>
      </c>
    </row>
    <row r="26978" spans="3:3">
      <c r="C26978">
        <f t="shared" si="420"/>
        <v>0</v>
      </c>
    </row>
    <row r="26979" spans="3:3">
      <c r="C26979">
        <f t="shared" si="420"/>
        <v>0</v>
      </c>
    </row>
    <row r="26980" spans="3:3">
      <c r="C26980">
        <f t="shared" si="420"/>
        <v>0</v>
      </c>
    </row>
    <row r="26981" spans="3:3">
      <c r="C26981">
        <f t="shared" si="420"/>
        <v>0</v>
      </c>
    </row>
    <row r="26982" spans="3:3">
      <c r="C26982">
        <f t="shared" si="420"/>
        <v>0</v>
      </c>
    </row>
    <row r="26983" spans="3:3">
      <c r="C26983">
        <f t="shared" si="420"/>
        <v>0</v>
      </c>
    </row>
    <row r="26984" spans="3:3">
      <c r="C26984">
        <f t="shared" si="420"/>
        <v>0</v>
      </c>
    </row>
    <row r="26985" spans="3:3">
      <c r="C26985">
        <f t="shared" si="420"/>
        <v>0</v>
      </c>
    </row>
    <row r="26986" spans="3:3">
      <c r="C26986">
        <f t="shared" si="420"/>
        <v>0</v>
      </c>
    </row>
    <row r="26987" spans="3:3">
      <c r="C26987">
        <f t="shared" si="420"/>
        <v>0</v>
      </c>
    </row>
    <row r="26988" spans="3:3">
      <c r="C26988">
        <f t="shared" si="420"/>
        <v>0</v>
      </c>
    </row>
    <row r="26989" spans="3:3">
      <c r="C26989">
        <f t="shared" si="420"/>
        <v>0</v>
      </c>
    </row>
    <row r="26990" spans="3:3">
      <c r="C26990">
        <f t="shared" si="420"/>
        <v>0</v>
      </c>
    </row>
    <row r="26991" spans="3:3">
      <c r="C26991">
        <f t="shared" si="420"/>
        <v>0</v>
      </c>
    </row>
    <row r="26992" spans="3:3">
      <c r="C26992">
        <f t="shared" si="420"/>
        <v>0</v>
      </c>
    </row>
    <row r="26993" spans="3:3">
      <c r="C26993">
        <f t="shared" si="420"/>
        <v>0</v>
      </c>
    </row>
    <row r="26994" spans="3:3">
      <c r="C26994">
        <f t="shared" si="420"/>
        <v>0</v>
      </c>
    </row>
    <row r="26995" spans="3:3">
      <c r="C26995">
        <f t="shared" si="420"/>
        <v>0</v>
      </c>
    </row>
    <row r="26996" spans="3:3">
      <c r="C26996">
        <f t="shared" si="420"/>
        <v>0</v>
      </c>
    </row>
    <row r="26997" spans="3:3">
      <c r="C26997">
        <f t="shared" si="420"/>
        <v>0</v>
      </c>
    </row>
    <row r="26998" spans="3:3">
      <c r="C26998">
        <f t="shared" si="420"/>
        <v>0</v>
      </c>
    </row>
    <row r="26999" spans="3:3">
      <c r="C26999">
        <f t="shared" si="420"/>
        <v>0</v>
      </c>
    </row>
    <row r="27000" spans="3:3">
      <c r="C27000">
        <f t="shared" si="420"/>
        <v>0</v>
      </c>
    </row>
    <row r="27001" spans="3:3">
      <c r="C27001">
        <f t="shared" si="420"/>
        <v>0</v>
      </c>
    </row>
    <row r="27002" spans="3:3">
      <c r="C27002">
        <f t="shared" si="420"/>
        <v>0</v>
      </c>
    </row>
    <row r="27003" spans="3:3">
      <c r="C27003">
        <f t="shared" si="420"/>
        <v>0</v>
      </c>
    </row>
    <row r="27004" spans="3:3">
      <c r="C27004">
        <f t="shared" si="420"/>
        <v>0</v>
      </c>
    </row>
    <row r="27005" spans="3:3">
      <c r="C27005">
        <f t="shared" si="420"/>
        <v>0</v>
      </c>
    </row>
    <row r="27006" spans="3:3">
      <c r="C27006">
        <f t="shared" si="420"/>
        <v>0</v>
      </c>
    </row>
    <row r="27007" spans="3:3">
      <c r="C27007">
        <f t="shared" si="420"/>
        <v>0</v>
      </c>
    </row>
    <row r="27008" spans="3:3">
      <c r="C27008">
        <f t="shared" si="420"/>
        <v>0</v>
      </c>
    </row>
    <row r="27009" spans="3:3">
      <c r="C27009">
        <f t="shared" si="420"/>
        <v>0</v>
      </c>
    </row>
    <row r="27010" spans="3:3">
      <c r="C27010">
        <f t="shared" si="420"/>
        <v>0</v>
      </c>
    </row>
    <row r="27011" spans="3:3">
      <c r="C27011">
        <f t="shared" si="420"/>
        <v>0</v>
      </c>
    </row>
    <row r="27012" spans="3:3">
      <c r="C27012">
        <f t="shared" ref="C27012:C27075" si="421">IF(A27012="Yes", 1,0)</f>
        <v>0</v>
      </c>
    </row>
    <row r="27013" spans="3:3">
      <c r="C27013">
        <f t="shared" si="421"/>
        <v>0</v>
      </c>
    </row>
    <row r="27014" spans="3:3">
      <c r="C27014">
        <f t="shared" si="421"/>
        <v>0</v>
      </c>
    </row>
    <row r="27015" spans="3:3">
      <c r="C27015">
        <f t="shared" si="421"/>
        <v>0</v>
      </c>
    </row>
    <row r="27016" spans="3:3">
      <c r="C27016">
        <f t="shared" si="421"/>
        <v>0</v>
      </c>
    </row>
    <row r="27017" spans="3:3">
      <c r="C27017">
        <f t="shared" si="421"/>
        <v>0</v>
      </c>
    </row>
    <row r="27018" spans="3:3">
      <c r="C27018">
        <f t="shared" si="421"/>
        <v>0</v>
      </c>
    </row>
    <row r="27019" spans="3:3">
      <c r="C27019">
        <f t="shared" si="421"/>
        <v>0</v>
      </c>
    </row>
    <row r="27020" spans="3:3">
      <c r="C27020">
        <f t="shared" si="421"/>
        <v>0</v>
      </c>
    </row>
    <row r="27021" spans="3:3">
      <c r="C27021">
        <f t="shared" si="421"/>
        <v>0</v>
      </c>
    </row>
    <row r="27022" spans="3:3">
      <c r="C27022">
        <f t="shared" si="421"/>
        <v>0</v>
      </c>
    </row>
    <row r="27023" spans="3:3">
      <c r="C27023">
        <f t="shared" si="421"/>
        <v>0</v>
      </c>
    </row>
    <row r="27024" spans="3:3">
      <c r="C27024">
        <f t="shared" si="421"/>
        <v>0</v>
      </c>
    </row>
    <row r="27025" spans="3:3">
      <c r="C27025">
        <f t="shared" si="421"/>
        <v>0</v>
      </c>
    </row>
    <row r="27026" spans="3:3">
      <c r="C27026">
        <f t="shared" si="421"/>
        <v>0</v>
      </c>
    </row>
    <row r="27027" spans="3:3">
      <c r="C27027">
        <f t="shared" si="421"/>
        <v>0</v>
      </c>
    </row>
    <row r="27028" spans="3:3">
      <c r="C27028">
        <f t="shared" si="421"/>
        <v>0</v>
      </c>
    </row>
    <row r="27029" spans="3:3">
      <c r="C27029">
        <f t="shared" si="421"/>
        <v>0</v>
      </c>
    </row>
    <row r="27030" spans="3:3">
      <c r="C27030">
        <f t="shared" si="421"/>
        <v>0</v>
      </c>
    </row>
    <row r="27031" spans="3:3">
      <c r="C27031">
        <f t="shared" si="421"/>
        <v>0</v>
      </c>
    </row>
    <row r="27032" spans="3:3">
      <c r="C27032">
        <f t="shared" si="421"/>
        <v>0</v>
      </c>
    </row>
    <row r="27033" spans="3:3">
      <c r="C27033">
        <f t="shared" si="421"/>
        <v>0</v>
      </c>
    </row>
    <row r="27034" spans="3:3">
      <c r="C27034">
        <f t="shared" si="421"/>
        <v>0</v>
      </c>
    </row>
    <row r="27035" spans="3:3">
      <c r="C27035">
        <f t="shared" si="421"/>
        <v>0</v>
      </c>
    </row>
    <row r="27036" spans="3:3">
      <c r="C27036">
        <f t="shared" si="421"/>
        <v>0</v>
      </c>
    </row>
    <row r="27037" spans="3:3">
      <c r="C27037">
        <f t="shared" si="421"/>
        <v>0</v>
      </c>
    </row>
    <row r="27038" spans="3:3">
      <c r="C27038">
        <f t="shared" si="421"/>
        <v>0</v>
      </c>
    </row>
    <row r="27039" spans="3:3">
      <c r="C27039">
        <f t="shared" si="421"/>
        <v>0</v>
      </c>
    </row>
    <row r="27040" spans="3:3">
      <c r="C27040">
        <f t="shared" si="421"/>
        <v>0</v>
      </c>
    </row>
    <row r="27041" spans="3:3">
      <c r="C27041">
        <f t="shared" si="421"/>
        <v>0</v>
      </c>
    </row>
    <row r="27042" spans="3:3">
      <c r="C27042">
        <f t="shared" si="421"/>
        <v>0</v>
      </c>
    </row>
    <row r="27043" spans="3:3">
      <c r="C27043">
        <f t="shared" si="421"/>
        <v>0</v>
      </c>
    </row>
    <row r="27044" spans="3:3">
      <c r="C27044">
        <f t="shared" si="421"/>
        <v>0</v>
      </c>
    </row>
    <row r="27045" spans="3:3">
      <c r="C27045">
        <f t="shared" si="421"/>
        <v>0</v>
      </c>
    </row>
    <row r="27046" spans="3:3">
      <c r="C27046">
        <f t="shared" si="421"/>
        <v>0</v>
      </c>
    </row>
    <row r="27047" spans="3:3">
      <c r="C27047">
        <f t="shared" si="421"/>
        <v>0</v>
      </c>
    </row>
    <row r="27048" spans="3:3">
      <c r="C27048">
        <f t="shared" si="421"/>
        <v>0</v>
      </c>
    </row>
    <row r="27049" spans="3:3">
      <c r="C27049">
        <f t="shared" si="421"/>
        <v>0</v>
      </c>
    </row>
    <row r="27050" spans="3:3">
      <c r="C27050">
        <f t="shared" si="421"/>
        <v>0</v>
      </c>
    </row>
    <row r="27051" spans="3:3">
      <c r="C27051">
        <f t="shared" si="421"/>
        <v>0</v>
      </c>
    </row>
    <row r="27052" spans="3:3">
      <c r="C27052">
        <f t="shared" si="421"/>
        <v>0</v>
      </c>
    </row>
    <row r="27053" spans="3:3">
      <c r="C27053">
        <f t="shared" si="421"/>
        <v>0</v>
      </c>
    </row>
    <row r="27054" spans="3:3">
      <c r="C27054">
        <f t="shared" si="421"/>
        <v>0</v>
      </c>
    </row>
    <row r="27055" spans="3:3">
      <c r="C27055">
        <f t="shared" si="421"/>
        <v>0</v>
      </c>
    </row>
    <row r="27056" spans="3:3">
      <c r="C27056">
        <f t="shared" si="421"/>
        <v>0</v>
      </c>
    </row>
    <row r="27057" spans="3:3">
      <c r="C27057">
        <f t="shared" si="421"/>
        <v>0</v>
      </c>
    </row>
    <row r="27058" spans="3:3">
      <c r="C27058">
        <f t="shared" si="421"/>
        <v>0</v>
      </c>
    </row>
    <row r="27059" spans="3:3">
      <c r="C27059">
        <f t="shared" si="421"/>
        <v>0</v>
      </c>
    </row>
    <row r="27060" spans="3:3">
      <c r="C27060">
        <f t="shared" si="421"/>
        <v>0</v>
      </c>
    </row>
    <row r="27061" spans="3:3">
      <c r="C27061">
        <f t="shared" si="421"/>
        <v>0</v>
      </c>
    </row>
    <row r="27062" spans="3:3">
      <c r="C27062">
        <f t="shared" si="421"/>
        <v>0</v>
      </c>
    </row>
    <row r="27063" spans="3:3">
      <c r="C27063">
        <f t="shared" si="421"/>
        <v>0</v>
      </c>
    </row>
    <row r="27064" spans="3:3">
      <c r="C27064">
        <f t="shared" si="421"/>
        <v>0</v>
      </c>
    </row>
    <row r="27065" spans="3:3">
      <c r="C27065">
        <f t="shared" si="421"/>
        <v>0</v>
      </c>
    </row>
    <row r="27066" spans="3:3">
      <c r="C27066">
        <f t="shared" si="421"/>
        <v>0</v>
      </c>
    </row>
    <row r="27067" spans="3:3">
      <c r="C27067">
        <f t="shared" si="421"/>
        <v>0</v>
      </c>
    </row>
    <row r="27068" spans="3:3">
      <c r="C27068">
        <f t="shared" si="421"/>
        <v>0</v>
      </c>
    </row>
    <row r="27069" spans="3:3">
      <c r="C27069">
        <f t="shared" si="421"/>
        <v>0</v>
      </c>
    </row>
    <row r="27070" spans="3:3">
      <c r="C27070">
        <f t="shared" si="421"/>
        <v>0</v>
      </c>
    </row>
    <row r="27071" spans="3:3">
      <c r="C27071">
        <f t="shared" si="421"/>
        <v>0</v>
      </c>
    </row>
    <row r="27072" spans="3:3">
      <c r="C27072">
        <f t="shared" si="421"/>
        <v>0</v>
      </c>
    </row>
    <row r="27073" spans="3:3">
      <c r="C27073">
        <f t="shared" si="421"/>
        <v>0</v>
      </c>
    </row>
    <row r="27074" spans="3:3">
      <c r="C27074">
        <f t="shared" si="421"/>
        <v>0</v>
      </c>
    </row>
    <row r="27075" spans="3:3">
      <c r="C27075">
        <f t="shared" si="421"/>
        <v>0</v>
      </c>
    </row>
    <row r="27076" spans="3:3">
      <c r="C27076">
        <f t="shared" ref="C27076:C27139" si="422">IF(A27076="Yes", 1,0)</f>
        <v>0</v>
      </c>
    </row>
    <row r="27077" spans="3:3">
      <c r="C27077">
        <f t="shared" si="422"/>
        <v>0</v>
      </c>
    </row>
    <row r="27078" spans="3:3">
      <c r="C27078">
        <f t="shared" si="422"/>
        <v>0</v>
      </c>
    </row>
    <row r="27079" spans="3:3">
      <c r="C27079">
        <f t="shared" si="422"/>
        <v>0</v>
      </c>
    </row>
    <row r="27080" spans="3:3">
      <c r="C27080">
        <f t="shared" si="422"/>
        <v>0</v>
      </c>
    </row>
    <row r="27081" spans="3:3">
      <c r="C27081">
        <f t="shared" si="422"/>
        <v>0</v>
      </c>
    </row>
    <row r="27082" spans="3:3">
      <c r="C27082">
        <f t="shared" si="422"/>
        <v>0</v>
      </c>
    </row>
    <row r="27083" spans="3:3">
      <c r="C27083">
        <f t="shared" si="422"/>
        <v>0</v>
      </c>
    </row>
    <row r="27084" spans="3:3">
      <c r="C27084">
        <f t="shared" si="422"/>
        <v>0</v>
      </c>
    </row>
    <row r="27085" spans="3:3">
      <c r="C27085">
        <f t="shared" si="422"/>
        <v>0</v>
      </c>
    </row>
    <row r="27086" spans="3:3">
      <c r="C27086">
        <f t="shared" si="422"/>
        <v>0</v>
      </c>
    </row>
    <row r="27087" spans="3:3">
      <c r="C27087">
        <f t="shared" si="422"/>
        <v>0</v>
      </c>
    </row>
    <row r="27088" spans="3:3">
      <c r="C27088">
        <f t="shared" si="422"/>
        <v>0</v>
      </c>
    </row>
    <row r="27089" spans="3:3">
      <c r="C27089">
        <f t="shared" si="422"/>
        <v>0</v>
      </c>
    </row>
    <row r="27090" spans="3:3">
      <c r="C27090">
        <f t="shared" si="422"/>
        <v>0</v>
      </c>
    </row>
    <row r="27091" spans="3:3">
      <c r="C27091">
        <f t="shared" si="422"/>
        <v>0</v>
      </c>
    </row>
    <row r="27092" spans="3:3">
      <c r="C27092">
        <f t="shared" si="422"/>
        <v>0</v>
      </c>
    </row>
    <row r="27093" spans="3:3">
      <c r="C27093">
        <f t="shared" si="422"/>
        <v>0</v>
      </c>
    </row>
    <row r="27094" spans="3:3">
      <c r="C27094">
        <f t="shared" si="422"/>
        <v>0</v>
      </c>
    </row>
    <row r="27095" spans="3:3">
      <c r="C27095">
        <f t="shared" si="422"/>
        <v>0</v>
      </c>
    </row>
    <row r="27096" spans="3:3">
      <c r="C27096">
        <f t="shared" si="422"/>
        <v>0</v>
      </c>
    </row>
    <row r="27097" spans="3:3">
      <c r="C27097">
        <f t="shared" si="422"/>
        <v>0</v>
      </c>
    </row>
    <row r="27098" spans="3:3">
      <c r="C27098">
        <f t="shared" si="422"/>
        <v>0</v>
      </c>
    </row>
    <row r="27099" spans="3:3">
      <c r="C27099">
        <f t="shared" si="422"/>
        <v>0</v>
      </c>
    </row>
    <row r="27100" spans="3:3">
      <c r="C27100">
        <f t="shared" si="422"/>
        <v>0</v>
      </c>
    </row>
    <row r="27101" spans="3:3">
      <c r="C27101">
        <f t="shared" si="422"/>
        <v>0</v>
      </c>
    </row>
    <row r="27102" spans="3:3">
      <c r="C27102">
        <f t="shared" si="422"/>
        <v>0</v>
      </c>
    </row>
    <row r="27103" spans="3:3">
      <c r="C27103">
        <f t="shared" si="422"/>
        <v>0</v>
      </c>
    </row>
    <row r="27104" spans="3:3">
      <c r="C27104">
        <f t="shared" si="422"/>
        <v>0</v>
      </c>
    </row>
    <row r="27105" spans="3:3">
      <c r="C27105">
        <f t="shared" si="422"/>
        <v>0</v>
      </c>
    </row>
    <row r="27106" spans="3:3">
      <c r="C27106">
        <f t="shared" si="422"/>
        <v>0</v>
      </c>
    </row>
    <row r="27107" spans="3:3">
      <c r="C27107">
        <f t="shared" si="422"/>
        <v>0</v>
      </c>
    </row>
    <row r="27108" spans="3:3">
      <c r="C27108">
        <f t="shared" si="422"/>
        <v>0</v>
      </c>
    </row>
    <row r="27109" spans="3:3">
      <c r="C27109">
        <f t="shared" si="422"/>
        <v>0</v>
      </c>
    </row>
    <row r="27110" spans="3:3">
      <c r="C27110">
        <f t="shared" si="422"/>
        <v>0</v>
      </c>
    </row>
    <row r="27111" spans="3:3">
      <c r="C27111">
        <f t="shared" si="422"/>
        <v>0</v>
      </c>
    </row>
    <row r="27112" spans="3:3">
      <c r="C27112">
        <f t="shared" si="422"/>
        <v>0</v>
      </c>
    </row>
    <row r="27113" spans="3:3">
      <c r="C27113">
        <f t="shared" si="422"/>
        <v>0</v>
      </c>
    </row>
    <row r="27114" spans="3:3">
      <c r="C27114">
        <f t="shared" si="422"/>
        <v>0</v>
      </c>
    </row>
    <row r="27115" spans="3:3">
      <c r="C27115">
        <f t="shared" si="422"/>
        <v>0</v>
      </c>
    </row>
    <row r="27116" spans="3:3">
      <c r="C27116">
        <f t="shared" si="422"/>
        <v>0</v>
      </c>
    </row>
    <row r="27117" spans="3:3">
      <c r="C27117">
        <f t="shared" si="422"/>
        <v>0</v>
      </c>
    </row>
    <row r="27118" spans="3:3">
      <c r="C27118">
        <f t="shared" si="422"/>
        <v>0</v>
      </c>
    </row>
    <row r="27119" spans="3:3">
      <c r="C27119">
        <f t="shared" si="422"/>
        <v>0</v>
      </c>
    </row>
    <row r="27120" spans="3:3">
      <c r="C27120">
        <f t="shared" si="422"/>
        <v>0</v>
      </c>
    </row>
    <row r="27121" spans="3:3">
      <c r="C27121">
        <f t="shared" si="422"/>
        <v>0</v>
      </c>
    </row>
    <row r="27122" spans="3:3">
      <c r="C27122">
        <f t="shared" si="422"/>
        <v>0</v>
      </c>
    </row>
    <row r="27123" spans="3:3">
      <c r="C27123">
        <f t="shared" si="422"/>
        <v>0</v>
      </c>
    </row>
    <row r="27124" spans="3:3">
      <c r="C27124">
        <f t="shared" si="422"/>
        <v>0</v>
      </c>
    </row>
    <row r="27125" spans="3:3">
      <c r="C27125">
        <f t="shared" si="422"/>
        <v>0</v>
      </c>
    </row>
    <row r="27126" spans="3:3">
      <c r="C27126">
        <f t="shared" si="422"/>
        <v>0</v>
      </c>
    </row>
    <row r="27127" spans="3:3">
      <c r="C27127">
        <f t="shared" si="422"/>
        <v>0</v>
      </c>
    </row>
    <row r="27128" spans="3:3">
      <c r="C27128">
        <f t="shared" si="422"/>
        <v>0</v>
      </c>
    </row>
    <row r="27129" spans="3:3">
      <c r="C27129">
        <f t="shared" si="422"/>
        <v>0</v>
      </c>
    </row>
    <row r="27130" spans="3:3">
      <c r="C27130">
        <f t="shared" si="422"/>
        <v>0</v>
      </c>
    </row>
    <row r="27131" spans="3:3">
      <c r="C27131">
        <f t="shared" si="422"/>
        <v>0</v>
      </c>
    </row>
    <row r="27132" spans="3:3">
      <c r="C27132">
        <f t="shared" si="422"/>
        <v>0</v>
      </c>
    </row>
    <row r="27133" spans="3:3">
      <c r="C27133">
        <f t="shared" si="422"/>
        <v>0</v>
      </c>
    </row>
    <row r="27134" spans="3:3">
      <c r="C27134">
        <f t="shared" si="422"/>
        <v>0</v>
      </c>
    </row>
    <row r="27135" spans="3:3">
      <c r="C27135">
        <f t="shared" si="422"/>
        <v>0</v>
      </c>
    </row>
    <row r="27136" spans="3:3">
      <c r="C27136">
        <f t="shared" si="422"/>
        <v>0</v>
      </c>
    </row>
    <row r="27137" spans="3:3">
      <c r="C27137">
        <f t="shared" si="422"/>
        <v>0</v>
      </c>
    </row>
    <row r="27138" spans="3:3">
      <c r="C27138">
        <f t="shared" si="422"/>
        <v>0</v>
      </c>
    </row>
    <row r="27139" spans="3:3">
      <c r="C27139">
        <f t="shared" si="422"/>
        <v>0</v>
      </c>
    </row>
    <row r="27140" spans="3:3">
      <c r="C27140">
        <f t="shared" ref="C27140:C27203" si="423">IF(A27140="Yes", 1,0)</f>
        <v>0</v>
      </c>
    </row>
    <row r="27141" spans="3:3">
      <c r="C27141">
        <f t="shared" si="423"/>
        <v>0</v>
      </c>
    </row>
    <row r="27142" spans="3:3">
      <c r="C27142">
        <f t="shared" si="423"/>
        <v>0</v>
      </c>
    </row>
    <row r="27143" spans="3:3">
      <c r="C27143">
        <f t="shared" si="423"/>
        <v>0</v>
      </c>
    </row>
    <row r="27144" spans="3:3">
      <c r="C27144">
        <f t="shared" si="423"/>
        <v>0</v>
      </c>
    </row>
    <row r="27145" spans="3:3">
      <c r="C27145">
        <f t="shared" si="423"/>
        <v>0</v>
      </c>
    </row>
    <row r="27146" spans="3:3">
      <c r="C27146">
        <f t="shared" si="423"/>
        <v>0</v>
      </c>
    </row>
    <row r="27147" spans="3:3">
      <c r="C27147">
        <f t="shared" si="423"/>
        <v>0</v>
      </c>
    </row>
    <row r="27148" spans="3:3">
      <c r="C27148">
        <f t="shared" si="423"/>
        <v>0</v>
      </c>
    </row>
    <row r="27149" spans="3:3">
      <c r="C27149">
        <f t="shared" si="423"/>
        <v>0</v>
      </c>
    </row>
    <row r="27150" spans="3:3">
      <c r="C27150">
        <f t="shared" si="423"/>
        <v>0</v>
      </c>
    </row>
    <row r="27151" spans="3:3">
      <c r="C27151">
        <f t="shared" si="423"/>
        <v>0</v>
      </c>
    </row>
    <row r="27152" spans="3:3">
      <c r="C27152">
        <f t="shared" si="423"/>
        <v>0</v>
      </c>
    </row>
    <row r="27153" spans="3:3">
      <c r="C27153">
        <f t="shared" si="423"/>
        <v>0</v>
      </c>
    </row>
    <row r="27154" spans="3:3">
      <c r="C27154">
        <f t="shared" si="423"/>
        <v>0</v>
      </c>
    </row>
    <row r="27155" spans="3:3">
      <c r="C27155">
        <f t="shared" si="423"/>
        <v>0</v>
      </c>
    </row>
    <row r="27156" spans="3:3">
      <c r="C27156">
        <f t="shared" si="423"/>
        <v>0</v>
      </c>
    </row>
    <row r="27157" spans="3:3">
      <c r="C27157">
        <f t="shared" si="423"/>
        <v>0</v>
      </c>
    </row>
    <row r="27158" spans="3:3">
      <c r="C27158">
        <f t="shared" si="423"/>
        <v>0</v>
      </c>
    </row>
    <row r="27159" spans="3:3">
      <c r="C27159">
        <f t="shared" si="423"/>
        <v>0</v>
      </c>
    </row>
    <row r="27160" spans="3:3">
      <c r="C27160">
        <f t="shared" si="423"/>
        <v>0</v>
      </c>
    </row>
    <row r="27161" spans="3:3">
      <c r="C27161">
        <f t="shared" si="423"/>
        <v>0</v>
      </c>
    </row>
    <row r="27162" spans="3:3">
      <c r="C27162">
        <f t="shared" si="423"/>
        <v>0</v>
      </c>
    </row>
    <row r="27163" spans="3:3">
      <c r="C27163">
        <f t="shared" si="423"/>
        <v>0</v>
      </c>
    </row>
    <row r="27164" spans="3:3">
      <c r="C27164">
        <f t="shared" si="423"/>
        <v>0</v>
      </c>
    </row>
    <row r="27165" spans="3:3">
      <c r="C27165">
        <f t="shared" si="423"/>
        <v>0</v>
      </c>
    </row>
    <row r="27166" spans="3:3">
      <c r="C27166">
        <f t="shared" si="423"/>
        <v>0</v>
      </c>
    </row>
    <row r="27167" spans="3:3">
      <c r="C27167">
        <f t="shared" si="423"/>
        <v>0</v>
      </c>
    </row>
    <row r="27168" spans="3:3">
      <c r="C27168">
        <f t="shared" si="423"/>
        <v>0</v>
      </c>
    </row>
    <row r="27169" spans="3:3">
      <c r="C27169">
        <f t="shared" si="423"/>
        <v>0</v>
      </c>
    </row>
    <row r="27170" spans="3:3">
      <c r="C27170">
        <f t="shared" si="423"/>
        <v>0</v>
      </c>
    </row>
    <row r="27171" spans="3:3">
      <c r="C27171">
        <f t="shared" si="423"/>
        <v>0</v>
      </c>
    </row>
    <row r="27172" spans="3:3">
      <c r="C27172">
        <f t="shared" si="423"/>
        <v>0</v>
      </c>
    </row>
    <row r="27173" spans="3:3">
      <c r="C27173">
        <f t="shared" si="423"/>
        <v>0</v>
      </c>
    </row>
    <row r="27174" spans="3:3">
      <c r="C27174">
        <f t="shared" si="423"/>
        <v>0</v>
      </c>
    </row>
    <row r="27175" spans="3:3">
      <c r="C27175">
        <f t="shared" si="423"/>
        <v>0</v>
      </c>
    </row>
    <row r="27176" spans="3:3">
      <c r="C27176">
        <f t="shared" si="423"/>
        <v>0</v>
      </c>
    </row>
    <row r="27177" spans="3:3">
      <c r="C27177">
        <f t="shared" si="423"/>
        <v>0</v>
      </c>
    </row>
    <row r="27178" spans="3:3">
      <c r="C27178">
        <f t="shared" si="423"/>
        <v>0</v>
      </c>
    </row>
    <row r="27179" spans="3:3">
      <c r="C27179">
        <f t="shared" si="423"/>
        <v>0</v>
      </c>
    </row>
    <row r="27180" spans="3:3">
      <c r="C27180">
        <f t="shared" si="423"/>
        <v>0</v>
      </c>
    </row>
    <row r="27181" spans="3:3">
      <c r="C27181">
        <f t="shared" si="423"/>
        <v>0</v>
      </c>
    </row>
    <row r="27182" spans="3:3">
      <c r="C27182">
        <f t="shared" si="423"/>
        <v>0</v>
      </c>
    </row>
    <row r="27183" spans="3:3">
      <c r="C27183">
        <f t="shared" si="423"/>
        <v>0</v>
      </c>
    </row>
    <row r="27184" spans="3:3">
      <c r="C27184">
        <f t="shared" si="423"/>
        <v>0</v>
      </c>
    </row>
    <row r="27185" spans="3:3">
      <c r="C27185">
        <f t="shared" si="423"/>
        <v>0</v>
      </c>
    </row>
    <row r="27186" spans="3:3">
      <c r="C27186">
        <f t="shared" si="423"/>
        <v>0</v>
      </c>
    </row>
    <row r="27187" spans="3:3">
      <c r="C27187">
        <f t="shared" si="423"/>
        <v>0</v>
      </c>
    </row>
    <row r="27188" spans="3:3">
      <c r="C27188">
        <f t="shared" si="423"/>
        <v>0</v>
      </c>
    </row>
    <row r="27189" spans="3:3">
      <c r="C27189">
        <f t="shared" si="423"/>
        <v>0</v>
      </c>
    </row>
    <row r="27190" spans="3:3">
      <c r="C27190">
        <f t="shared" si="423"/>
        <v>0</v>
      </c>
    </row>
    <row r="27191" spans="3:3">
      <c r="C27191">
        <f t="shared" si="423"/>
        <v>0</v>
      </c>
    </row>
    <row r="27192" spans="3:3">
      <c r="C27192">
        <f t="shared" si="423"/>
        <v>0</v>
      </c>
    </row>
    <row r="27193" spans="3:3">
      <c r="C27193">
        <f t="shared" si="423"/>
        <v>0</v>
      </c>
    </row>
    <row r="27194" spans="3:3">
      <c r="C27194">
        <f t="shared" si="423"/>
        <v>0</v>
      </c>
    </row>
    <row r="27195" spans="3:3">
      <c r="C27195">
        <f t="shared" si="423"/>
        <v>0</v>
      </c>
    </row>
    <row r="27196" spans="3:3">
      <c r="C27196">
        <f t="shared" si="423"/>
        <v>0</v>
      </c>
    </row>
    <row r="27197" spans="3:3">
      <c r="C27197">
        <f t="shared" si="423"/>
        <v>0</v>
      </c>
    </row>
    <row r="27198" spans="3:3">
      <c r="C27198">
        <f t="shared" si="423"/>
        <v>0</v>
      </c>
    </row>
    <row r="27199" spans="3:3">
      <c r="C27199">
        <f t="shared" si="423"/>
        <v>0</v>
      </c>
    </row>
    <row r="27200" spans="3:3">
      <c r="C27200">
        <f t="shared" si="423"/>
        <v>0</v>
      </c>
    </row>
    <row r="27201" spans="3:3">
      <c r="C27201">
        <f t="shared" si="423"/>
        <v>0</v>
      </c>
    </row>
    <row r="27202" spans="3:3">
      <c r="C27202">
        <f t="shared" si="423"/>
        <v>0</v>
      </c>
    </row>
    <row r="27203" spans="3:3">
      <c r="C27203">
        <f t="shared" si="423"/>
        <v>0</v>
      </c>
    </row>
    <row r="27204" spans="3:3">
      <c r="C27204">
        <f t="shared" ref="C27204:C27267" si="424">IF(A27204="Yes", 1,0)</f>
        <v>0</v>
      </c>
    </row>
    <row r="27205" spans="3:3">
      <c r="C27205">
        <f t="shared" si="424"/>
        <v>0</v>
      </c>
    </row>
    <row r="27206" spans="3:3">
      <c r="C27206">
        <f t="shared" si="424"/>
        <v>0</v>
      </c>
    </row>
    <row r="27207" spans="3:3">
      <c r="C27207">
        <f t="shared" si="424"/>
        <v>0</v>
      </c>
    </row>
    <row r="27208" spans="3:3">
      <c r="C27208">
        <f t="shared" si="424"/>
        <v>0</v>
      </c>
    </row>
    <row r="27209" spans="3:3">
      <c r="C27209">
        <f t="shared" si="424"/>
        <v>0</v>
      </c>
    </row>
    <row r="27210" spans="3:3">
      <c r="C27210">
        <f t="shared" si="424"/>
        <v>0</v>
      </c>
    </row>
    <row r="27211" spans="3:3">
      <c r="C27211">
        <f t="shared" si="424"/>
        <v>0</v>
      </c>
    </row>
    <row r="27212" spans="3:3">
      <c r="C27212">
        <f t="shared" si="424"/>
        <v>0</v>
      </c>
    </row>
    <row r="27213" spans="3:3">
      <c r="C27213">
        <f t="shared" si="424"/>
        <v>0</v>
      </c>
    </row>
    <row r="27214" spans="3:3">
      <c r="C27214">
        <f t="shared" si="424"/>
        <v>0</v>
      </c>
    </row>
    <row r="27215" spans="3:3">
      <c r="C27215">
        <f t="shared" si="424"/>
        <v>0</v>
      </c>
    </row>
    <row r="27216" spans="3:3">
      <c r="C27216">
        <f t="shared" si="424"/>
        <v>0</v>
      </c>
    </row>
    <row r="27217" spans="3:3">
      <c r="C27217">
        <f t="shared" si="424"/>
        <v>0</v>
      </c>
    </row>
    <row r="27218" spans="3:3">
      <c r="C27218">
        <f t="shared" si="424"/>
        <v>0</v>
      </c>
    </row>
    <row r="27219" spans="3:3">
      <c r="C27219">
        <f t="shared" si="424"/>
        <v>0</v>
      </c>
    </row>
    <row r="27220" spans="3:3">
      <c r="C27220">
        <f t="shared" si="424"/>
        <v>0</v>
      </c>
    </row>
    <row r="27221" spans="3:3">
      <c r="C27221">
        <f t="shared" si="424"/>
        <v>0</v>
      </c>
    </row>
    <row r="27222" spans="3:3">
      <c r="C27222">
        <f t="shared" si="424"/>
        <v>0</v>
      </c>
    </row>
    <row r="27223" spans="3:3">
      <c r="C27223">
        <f t="shared" si="424"/>
        <v>0</v>
      </c>
    </row>
    <row r="27224" spans="3:3">
      <c r="C27224">
        <f t="shared" si="424"/>
        <v>0</v>
      </c>
    </row>
    <row r="27225" spans="3:3">
      <c r="C27225">
        <f t="shared" si="424"/>
        <v>0</v>
      </c>
    </row>
    <row r="27226" spans="3:3">
      <c r="C27226">
        <f t="shared" si="424"/>
        <v>0</v>
      </c>
    </row>
    <row r="27227" spans="3:3">
      <c r="C27227">
        <f t="shared" si="424"/>
        <v>0</v>
      </c>
    </row>
    <row r="27228" spans="3:3">
      <c r="C27228">
        <f t="shared" si="424"/>
        <v>0</v>
      </c>
    </row>
    <row r="27229" spans="3:3">
      <c r="C27229">
        <f t="shared" si="424"/>
        <v>0</v>
      </c>
    </row>
    <row r="27230" spans="3:3">
      <c r="C27230">
        <f t="shared" si="424"/>
        <v>0</v>
      </c>
    </row>
    <row r="27231" spans="3:3">
      <c r="C27231">
        <f t="shared" si="424"/>
        <v>0</v>
      </c>
    </row>
    <row r="27232" spans="3:3">
      <c r="C27232">
        <f t="shared" si="424"/>
        <v>0</v>
      </c>
    </row>
    <row r="27233" spans="3:3">
      <c r="C27233">
        <f t="shared" si="424"/>
        <v>0</v>
      </c>
    </row>
    <row r="27234" spans="3:3">
      <c r="C27234">
        <f t="shared" si="424"/>
        <v>0</v>
      </c>
    </row>
    <row r="27235" spans="3:3">
      <c r="C27235">
        <f t="shared" si="424"/>
        <v>0</v>
      </c>
    </row>
    <row r="27236" spans="3:3">
      <c r="C27236">
        <f t="shared" si="424"/>
        <v>0</v>
      </c>
    </row>
    <row r="27237" spans="3:3">
      <c r="C27237">
        <f t="shared" si="424"/>
        <v>0</v>
      </c>
    </row>
    <row r="27238" spans="3:3">
      <c r="C27238">
        <f t="shared" si="424"/>
        <v>0</v>
      </c>
    </row>
    <row r="27239" spans="3:3">
      <c r="C27239">
        <f t="shared" si="424"/>
        <v>0</v>
      </c>
    </row>
    <row r="27240" spans="3:3">
      <c r="C27240">
        <f t="shared" si="424"/>
        <v>0</v>
      </c>
    </row>
    <row r="27241" spans="3:3">
      <c r="C27241">
        <f t="shared" si="424"/>
        <v>0</v>
      </c>
    </row>
    <row r="27242" spans="3:3">
      <c r="C27242">
        <f t="shared" si="424"/>
        <v>0</v>
      </c>
    </row>
    <row r="27243" spans="3:3">
      <c r="C27243">
        <f t="shared" si="424"/>
        <v>0</v>
      </c>
    </row>
    <row r="27244" spans="3:3">
      <c r="C27244">
        <f t="shared" si="424"/>
        <v>0</v>
      </c>
    </row>
    <row r="27245" spans="3:3">
      <c r="C27245">
        <f t="shared" si="424"/>
        <v>0</v>
      </c>
    </row>
    <row r="27246" spans="3:3">
      <c r="C27246">
        <f t="shared" si="424"/>
        <v>0</v>
      </c>
    </row>
    <row r="27247" spans="3:3">
      <c r="C27247">
        <f t="shared" si="424"/>
        <v>0</v>
      </c>
    </row>
    <row r="27248" spans="3:3">
      <c r="C27248">
        <f t="shared" si="424"/>
        <v>0</v>
      </c>
    </row>
    <row r="27249" spans="3:3">
      <c r="C27249">
        <f t="shared" si="424"/>
        <v>0</v>
      </c>
    </row>
    <row r="27250" spans="3:3">
      <c r="C27250">
        <f t="shared" si="424"/>
        <v>0</v>
      </c>
    </row>
    <row r="27251" spans="3:3">
      <c r="C27251">
        <f t="shared" si="424"/>
        <v>0</v>
      </c>
    </row>
    <row r="27252" spans="3:3">
      <c r="C27252">
        <f t="shared" si="424"/>
        <v>0</v>
      </c>
    </row>
    <row r="27253" spans="3:3">
      <c r="C27253">
        <f t="shared" si="424"/>
        <v>0</v>
      </c>
    </row>
    <row r="27254" spans="3:3">
      <c r="C27254">
        <f t="shared" si="424"/>
        <v>0</v>
      </c>
    </row>
    <row r="27255" spans="3:3">
      <c r="C27255">
        <f t="shared" si="424"/>
        <v>0</v>
      </c>
    </row>
    <row r="27256" spans="3:3">
      <c r="C27256">
        <f t="shared" si="424"/>
        <v>0</v>
      </c>
    </row>
    <row r="27257" spans="3:3">
      <c r="C27257">
        <f t="shared" si="424"/>
        <v>0</v>
      </c>
    </row>
    <row r="27258" spans="3:3">
      <c r="C27258">
        <f t="shared" si="424"/>
        <v>0</v>
      </c>
    </row>
    <row r="27259" spans="3:3">
      <c r="C27259">
        <f t="shared" si="424"/>
        <v>0</v>
      </c>
    </row>
    <row r="27260" spans="3:3">
      <c r="C27260">
        <f t="shared" si="424"/>
        <v>0</v>
      </c>
    </row>
    <row r="27261" spans="3:3">
      <c r="C27261">
        <f t="shared" si="424"/>
        <v>0</v>
      </c>
    </row>
    <row r="27262" spans="3:3">
      <c r="C27262">
        <f t="shared" si="424"/>
        <v>0</v>
      </c>
    </row>
    <row r="27263" spans="3:3">
      <c r="C27263">
        <f t="shared" si="424"/>
        <v>0</v>
      </c>
    </row>
    <row r="27264" spans="3:3">
      <c r="C27264">
        <f t="shared" si="424"/>
        <v>0</v>
      </c>
    </row>
    <row r="27265" spans="3:3">
      <c r="C27265">
        <f t="shared" si="424"/>
        <v>0</v>
      </c>
    </row>
    <row r="27266" spans="3:3">
      <c r="C27266">
        <f t="shared" si="424"/>
        <v>0</v>
      </c>
    </row>
    <row r="27267" spans="3:3">
      <c r="C27267">
        <f t="shared" si="424"/>
        <v>0</v>
      </c>
    </row>
    <row r="27268" spans="3:3">
      <c r="C27268">
        <f t="shared" ref="C27268:C27331" si="425">IF(A27268="Yes", 1,0)</f>
        <v>0</v>
      </c>
    </row>
    <row r="27269" spans="3:3">
      <c r="C27269">
        <f t="shared" si="425"/>
        <v>0</v>
      </c>
    </row>
    <row r="27270" spans="3:3">
      <c r="C27270">
        <f t="shared" si="425"/>
        <v>0</v>
      </c>
    </row>
    <row r="27271" spans="3:3">
      <c r="C27271">
        <f t="shared" si="425"/>
        <v>0</v>
      </c>
    </row>
    <row r="27272" spans="3:3">
      <c r="C27272">
        <f t="shared" si="425"/>
        <v>0</v>
      </c>
    </row>
    <row r="27273" spans="3:3">
      <c r="C27273">
        <f t="shared" si="425"/>
        <v>0</v>
      </c>
    </row>
    <row r="27274" spans="3:3">
      <c r="C27274">
        <f t="shared" si="425"/>
        <v>0</v>
      </c>
    </row>
    <row r="27275" spans="3:3">
      <c r="C27275">
        <f t="shared" si="425"/>
        <v>0</v>
      </c>
    </row>
    <row r="27276" spans="3:3">
      <c r="C27276">
        <f t="shared" si="425"/>
        <v>0</v>
      </c>
    </row>
    <row r="27277" spans="3:3">
      <c r="C27277">
        <f t="shared" si="425"/>
        <v>0</v>
      </c>
    </row>
    <row r="27278" spans="3:3">
      <c r="C27278">
        <f t="shared" si="425"/>
        <v>0</v>
      </c>
    </row>
    <row r="27279" spans="3:3">
      <c r="C27279">
        <f t="shared" si="425"/>
        <v>0</v>
      </c>
    </row>
    <row r="27280" spans="3:3">
      <c r="C27280">
        <f t="shared" si="425"/>
        <v>0</v>
      </c>
    </row>
    <row r="27281" spans="3:3">
      <c r="C27281">
        <f t="shared" si="425"/>
        <v>0</v>
      </c>
    </row>
    <row r="27282" spans="3:3">
      <c r="C27282">
        <f t="shared" si="425"/>
        <v>0</v>
      </c>
    </row>
    <row r="27283" spans="3:3">
      <c r="C27283">
        <f t="shared" si="425"/>
        <v>0</v>
      </c>
    </row>
    <row r="27284" spans="3:3">
      <c r="C27284">
        <f t="shared" si="425"/>
        <v>0</v>
      </c>
    </row>
    <row r="27285" spans="3:3">
      <c r="C27285">
        <f t="shared" si="425"/>
        <v>0</v>
      </c>
    </row>
    <row r="27286" spans="3:3">
      <c r="C27286">
        <f t="shared" si="425"/>
        <v>0</v>
      </c>
    </row>
    <row r="27287" spans="3:3">
      <c r="C27287">
        <f t="shared" si="425"/>
        <v>0</v>
      </c>
    </row>
    <row r="27288" spans="3:3">
      <c r="C27288">
        <f t="shared" si="425"/>
        <v>0</v>
      </c>
    </row>
    <row r="27289" spans="3:3">
      <c r="C27289">
        <f t="shared" si="425"/>
        <v>0</v>
      </c>
    </row>
    <row r="27290" spans="3:3">
      <c r="C27290">
        <f t="shared" si="425"/>
        <v>0</v>
      </c>
    </row>
    <row r="27291" spans="3:3">
      <c r="C27291">
        <f t="shared" si="425"/>
        <v>0</v>
      </c>
    </row>
    <row r="27292" spans="3:3">
      <c r="C27292">
        <f t="shared" si="425"/>
        <v>0</v>
      </c>
    </row>
    <row r="27293" spans="3:3">
      <c r="C27293">
        <f t="shared" si="425"/>
        <v>0</v>
      </c>
    </row>
    <row r="27294" spans="3:3">
      <c r="C27294">
        <f t="shared" si="425"/>
        <v>0</v>
      </c>
    </row>
    <row r="27295" spans="3:3">
      <c r="C27295">
        <f t="shared" si="425"/>
        <v>0</v>
      </c>
    </row>
    <row r="27296" spans="3:3">
      <c r="C27296">
        <f t="shared" si="425"/>
        <v>0</v>
      </c>
    </row>
    <row r="27297" spans="3:3">
      <c r="C27297">
        <f t="shared" si="425"/>
        <v>0</v>
      </c>
    </row>
    <row r="27298" spans="3:3">
      <c r="C27298">
        <f t="shared" si="425"/>
        <v>0</v>
      </c>
    </row>
    <row r="27299" spans="3:3">
      <c r="C27299">
        <f t="shared" si="425"/>
        <v>0</v>
      </c>
    </row>
    <row r="27300" spans="3:3">
      <c r="C27300">
        <f t="shared" si="425"/>
        <v>0</v>
      </c>
    </row>
    <row r="27301" spans="3:3">
      <c r="C27301">
        <f t="shared" si="425"/>
        <v>0</v>
      </c>
    </row>
    <row r="27302" spans="3:3">
      <c r="C27302">
        <f t="shared" si="425"/>
        <v>0</v>
      </c>
    </row>
    <row r="27303" spans="3:3">
      <c r="C27303">
        <f t="shared" si="425"/>
        <v>0</v>
      </c>
    </row>
    <row r="27304" spans="3:3">
      <c r="C27304">
        <f t="shared" si="425"/>
        <v>0</v>
      </c>
    </row>
    <row r="27305" spans="3:3">
      <c r="C27305">
        <f t="shared" si="425"/>
        <v>0</v>
      </c>
    </row>
    <row r="27306" spans="3:3">
      <c r="C27306">
        <f t="shared" si="425"/>
        <v>0</v>
      </c>
    </row>
    <row r="27307" spans="3:3">
      <c r="C27307">
        <f t="shared" si="425"/>
        <v>0</v>
      </c>
    </row>
    <row r="27308" spans="3:3">
      <c r="C27308">
        <f t="shared" si="425"/>
        <v>0</v>
      </c>
    </row>
    <row r="27309" spans="3:3">
      <c r="C27309">
        <f t="shared" si="425"/>
        <v>0</v>
      </c>
    </row>
    <row r="27310" spans="3:3">
      <c r="C27310">
        <f t="shared" si="425"/>
        <v>0</v>
      </c>
    </row>
    <row r="27311" spans="3:3">
      <c r="C27311">
        <f t="shared" si="425"/>
        <v>0</v>
      </c>
    </row>
    <row r="27312" spans="3:3">
      <c r="C27312">
        <f t="shared" si="425"/>
        <v>0</v>
      </c>
    </row>
    <row r="27313" spans="3:3">
      <c r="C27313">
        <f t="shared" si="425"/>
        <v>0</v>
      </c>
    </row>
    <row r="27314" spans="3:3">
      <c r="C27314">
        <f t="shared" si="425"/>
        <v>0</v>
      </c>
    </row>
    <row r="27315" spans="3:3">
      <c r="C27315">
        <f t="shared" si="425"/>
        <v>0</v>
      </c>
    </row>
    <row r="27316" spans="3:3">
      <c r="C27316">
        <f t="shared" si="425"/>
        <v>0</v>
      </c>
    </row>
    <row r="27317" spans="3:3">
      <c r="C27317">
        <f t="shared" si="425"/>
        <v>0</v>
      </c>
    </row>
    <row r="27318" spans="3:3">
      <c r="C27318">
        <f t="shared" si="425"/>
        <v>0</v>
      </c>
    </row>
    <row r="27319" spans="3:3">
      <c r="C27319">
        <f t="shared" si="425"/>
        <v>0</v>
      </c>
    </row>
    <row r="27320" spans="3:3">
      <c r="C27320">
        <f t="shared" si="425"/>
        <v>0</v>
      </c>
    </row>
    <row r="27321" spans="3:3">
      <c r="C27321">
        <f t="shared" si="425"/>
        <v>0</v>
      </c>
    </row>
    <row r="27322" spans="3:3">
      <c r="C27322">
        <f t="shared" si="425"/>
        <v>0</v>
      </c>
    </row>
    <row r="27323" spans="3:3">
      <c r="C27323">
        <f t="shared" si="425"/>
        <v>0</v>
      </c>
    </row>
    <row r="27324" spans="3:3">
      <c r="C27324">
        <f t="shared" si="425"/>
        <v>0</v>
      </c>
    </row>
    <row r="27325" spans="3:3">
      <c r="C27325">
        <f t="shared" si="425"/>
        <v>0</v>
      </c>
    </row>
    <row r="27326" spans="3:3">
      <c r="C27326">
        <f t="shared" si="425"/>
        <v>0</v>
      </c>
    </row>
    <row r="27327" spans="3:3">
      <c r="C27327">
        <f t="shared" si="425"/>
        <v>0</v>
      </c>
    </row>
    <row r="27328" spans="3:3">
      <c r="C27328">
        <f t="shared" si="425"/>
        <v>0</v>
      </c>
    </row>
    <row r="27329" spans="3:3">
      <c r="C27329">
        <f t="shared" si="425"/>
        <v>0</v>
      </c>
    </row>
    <row r="27330" spans="3:3">
      <c r="C27330">
        <f t="shared" si="425"/>
        <v>0</v>
      </c>
    </row>
    <row r="27331" spans="3:3">
      <c r="C27331">
        <f t="shared" si="425"/>
        <v>0</v>
      </c>
    </row>
    <row r="27332" spans="3:3">
      <c r="C27332">
        <f t="shared" ref="C27332:C27395" si="426">IF(A27332="Yes", 1,0)</f>
        <v>0</v>
      </c>
    </row>
    <row r="27333" spans="3:3">
      <c r="C27333">
        <f t="shared" si="426"/>
        <v>0</v>
      </c>
    </row>
    <row r="27334" spans="3:3">
      <c r="C27334">
        <f t="shared" si="426"/>
        <v>0</v>
      </c>
    </row>
    <row r="27335" spans="3:3">
      <c r="C27335">
        <f t="shared" si="426"/>
        <v>0</v>
      </c>
    </row>
    <row r="27336" spans="3:3">
      <c r="C27336">
        <f t="shared" si="426"/>
        <v>0</v>
      </c>
    </row>
    <row r="27337" spans="3:3">
      <c r="C27337">
        <f t="shared" si="426"/>
        <v>0</v>
      </c>
    </row>
    <row r="27338" spans="3:3">
      <c r="C27338">
        <f t="shared" si="426"/>
        <v>0</v>
      </c>
    </row>
    <row r="27339" spans="3:3">
      <c r="C27339">
        <f t="shared" si="426"/>
        <v>0</v>
      </c>
    </row>
    <row r="27340" spans="3:3">
      <c r="C27340">
        <f t="shared" si="426"/>
        <v>0</v>
      </c>
    </row>
    <row r="27341" spans="3:3">
      <c r="C27341">
        <f t="shared" si="426"/>
        <v>0</v>
      </c>
    </row>
    <row r="27342" spans="3:3">
      <c r="C27342">
        <f t="shared" si="426"/>
        <v>0</v>
      </c>
    </row>
    <row r="27343" spans="3:3">
      <c r="C27343">
        <f t="shared" si="426"/>
        <v>0</v>
      </c>
    </row>
    <row r="27344" spans="3:3">
      <c r="C27344">
        <f t="shared" si="426"/>
        <v>0</v>
      </c>
    </row>
    <row r="27345" spans="3:3">
      <c r="C27345">
        <f t="shared" si="426"/>
        <v>0</v>
      </c>
    </row>
    <row r="27346" spans="3:3">
      <c r="C27346">
        <f t="shared" si="426"/>
        <v>0</v>
      </c>
    </row>
    <row r="27347" spans="3:3">
      <c r="C27347">
        <f t="shared" si="426"/>
        <v>0</v>
      </c>
    </row>
    <row r="27348" spans="3:3">
      <c r="C27348">
        <f t="shared" si="426"/>
        <v>0</v>
      </c>
    </row>
    <row r="27349" spans="3:3">
      <c r="C27349">
        <f t="shared" si="426"/>
        <v>0</v>
      </c>
    </row>
    <row r="27350" spans="3:3">
      <c r="C27350">
        <f t="shared" si="426"/>
        <v>0</v>
      </c>
    </row>
    <row r="27351" spans="3:3">
      <c r="C27351">
        <f t="shared" si="426"/>
        <v>0</v>
      </c>
    </row>
    <row r="27352" spans="3:3">
      <c r="C27352">
        <f t="shared" si="426"/>
        <v>0</v>
      </c>
    </row>
    <row r="27353" spans="3:3">
      <c r="C27353">
        <f t="shared" si="426"/>
        <v>0</v>
      </c>
    </row>
    <row r="27354" spans="3:3">
      <c r="C27354">
        <f t="shared" si="426"/>
        <v>0</v>
      </c>
    </row>
    <row r="27355" spans="3:3">
      <c r="C27355">
        <f t="shared" si="426"/>
        <v>0</v>
      </c>
    </row>
    <row r="27356" spans="3:3">
      <c r="C27356">
        <f t="shared" si="426"/>
        <v>0</v>
      </c>
    </row>
    <row r="27357" spans="3:3">
      <c r="C27357">
        <f t="shared" si="426"/>
        <v>0</v>
      </c>
    </row>
    <row r="27358" spans="3:3">
      <c r="C27358">
        <f t="shared" si="426"/>
        <v>0</v>
      </c>
    </row>
    <row r="27359" spans="3:3">
      <c r="C27359">
        <f t="shared" si="426"/>
        <v>0</v>
      </c>
    </row>
    <row r="27360" spans="3:3">
      <c r="C27360">
        <f t="shared" si="426"/>
        <v>0</v>
      </c>
    </row>
    <row r="27361" spans="3:3">
      <c r="C27361">
        <f t="shared" si="426"/>
        <v>0</v>
      </c>
    </row>
    <row r="27362" spans="3:3">
      <c r="C27362">
        <f t="shared" si="426"/>
        <v>0</v>
      </c>
    </row>
    <row r="27363" spans="3:3">
      <c r="C27363">
        <f t="shared" si="426"/>
        <v>0</v>
      </c>
    </row>
    <row r="27364" spans="3:3">
      <c r="C27364">
        <f t="shared" si="426"/>
        <v>0</v>
      </c>
    </row>
    <row r="27365" spans="3:3">
      <c r="C27365">
        <f t="shared" si="426"/>
        <v>0</v>
      </c>
    </row>
    <row r="27366" spans="3:3">
      <c r="C27366">
        <f t="shared" si="426"/>
        <v>0</v>
      </c>
    </row>
    <row r="27367" spans="3:3">
      <c r="C27367">
        <f t="shared" si="426"/>
        <v>0</v>
      </c>
    </row>
    <row r="27368" spans="3:3">
      <c r="C27368">
        <f t="shared" si="426"/>
        <v>0</v>
      </c>
    </row>
    <row r="27369" spans="3:3">
      <c r="C27369">
        <f t="shared" si="426"/>
        <v>0</v>
      </c>
    </row>
    <row r="27370" spans="3:3">
      <c r="C27370">
        <f t="shared" si="426"/>
        <v>0</v>
      </c>
    </row>
    <row r="27371" spans="3:3">
      <c r="C27371">
        <f t="shared" si="426"/>
        <v>0</v>
      </c>
    </row>
    <row r="27372" spans="3:3">
      <c r="C27372">
        <f t="shared" si="426"/>
        <v>0</v>
      </c>
    </row>
    <row r="27373" spans="3:3">
      <c r="C27373">
        <f t="shared" si="426"/>
        <v>0</v>
      </c>
    </row>
    <row r="27374" spans="3:3">
      <c r="C27374">
        <f t="shared" si="426"/>
        <v>0</v>
      </c>
    </row>
    <row r="27375" spans="3:3">
      <c r="C27375">
        <f t="shared" si="426"/>
        <v>0</v>
      </c>
    </row>
    <row r="27376" spans="3:3">
      <c r="C27376">
        <f t="shared" si="426"/>
        <v>0</v>
      </c>
    </row>
    <row r="27377" spans="3:3">
      <c r="C27377">
        <f t="shared" si="426"/>
        <v>0</v>
      </c>
    </row>
    <row r="27378" spans="3:3">
      <c r="C27378">
        <f t="shared" si="426"/>
        <v>0</v>
      </c>
    </row>
    <row r="27379" spans="3:3">
      <c r="C27379">
        <f t="shared" si="426"/>
        <v>0</v>
      </c>
    </row>
    <row r="27380" spans="3:3">
      <c r="C27380">
        <f t="shared" si="426"/>
        <v>0</v>
      </c>
    </row>
    <row r="27381" spans="3:3">
      <c r="C27381">
        <f t="shared" si="426"/>
        <v>0</v>
      </c>
    </row>
    <row r="27382" spans="3:3">
      <c r="C27382">
        <f t="shared" si="426"/>
        <v>0</v>
      </c>
    </row>
    <row r="27383" spans="3:3">
      <c r="C27383">
        <f t="shared" si="426"/>
        <v>0</v>
      </c>
    </row>
    <row r="27384" spans="3:3">
      <c r="C27384">
        <f t="shared" si="426"/>
        <v>0</v>
      </c>
    </row>
    <row r="27385" spans="3:3">
      <c r="C27385">
        <f t="shared" si="426"/>
        <v>0</v>
      </c>
    </row>
    <row r="27386" spans="3:3">
      <c r="C27386">
        <f t="shared" si="426"/>
        <v>0</v>
      </c>
    </row>
    <row r="27387" spans="3:3">
      <c r="C27387">
        <f t="shared" si="426"/>
        <v>0</v>
      </c>
    </row>
    <row r="27388" spans="3:3">
      <c r="C27388">
        <f t="shared" si="426"/>
        <v>0</v>
      </c>
    </row>
    <row r="27389" spans="3:3">
      <c r="C27389">
        <f t="shared" si="426"/>
        <v>0</v>
      </c>
    </row>
    <row r="27390" spans="3:3">
      <c r="C27390">
        <f t="shared" si="426"/>
        <v>0</v>
      </c>
    </row>
    <row r="27391" spans="3:3">
      <c r="C27391">
        <f t="shared" si="426"/>
        <v>0</v>
      </c>
    </row>
    <row r="27392" spans="3:3">
      <c r="C27392">
        <f t="shared" si="426"/>
        <v>0</v>
      </c>
    </row>
    <row r="27393" spans="3:3">
      <c r="C27393">
        <f t="shared" si="426"/>
        <v>0</v>
      </c>
    </row>
    <row r="27394" spans="3:3">
      <c r="C27394">
        <f t="shared" si="426"/>
        <v>0</v>
      </c>
    </row>
    <row r="27395" spans="3:3">
      <c r="C27395">
        <f t="shared" si="426"/>
        <v>0</v>
      </c>
    </row>
    <row r="27396" spans="3:3">
      <c r="C27396">
        <f t="shared" ref="C27396:C27459" si="427">IF(A27396="Yes", 1,0)</f>
        <v>0</v>
      </c>
    </row>
    <row r="27397" spans="3:3">
      <c r="C27397">
        <f t="shared" si="427"/>
        <v>0</v>
      </c>
    </row>
    <row r="27398" spans="3:3">
      <c r="C27398">
        <f t="shared" si="427"/>
        <v>0</v>
      </c>
    </row>
    <row r="27399" spans="3:3">
      <c r="C27399">
        <f t="shared" si="427"/>
        <v>0</v>
      </c>
    </row>
    <row r="27400" spans="3:3">
      <c r="C27400">
        <f t="shared" si="427"/>
        <v>0</v>
      </c>
    </row>
    <row r="27401" spans="3:3">
      <c r="C27401">
        <f t="shared" si="427"/>
        <v>0</v>
      </c>
    </row>
    <row r="27402" spans="3:3">
      <c r="C27402">
        <f t="shared" si="427"/>
        <v>0</v>
      </c>
    </row>
    <row r="27403" spans="3:3">
      <c r="C27403">
        <f t="shared" si="427"/>
        <v>0</v>
      </c>
    </row>
    <row r="27404" spans="3:3">
      <c r="C27404">
        <f t="shared" si="427"/>
        <v>0</v>
      </c>
    </row>
    <row r="27405" spans="3:3">
      <c r="C27405">
        <f t="shared" si="427"/>
        <v>0</v>
      </c>
    </row>
    <row r="27406" spans="3:3">
      <c r="C27406">
        <f t="shared" si="427"/>
        <v>0</v>
      </c>
    </row>
    <row r="27407" spans="3:3">
      <c r="C27407">
        <f t="shared" si="427"/>
        <v>0</v>
      </c>
    </row>
    <row r="27408" spans="3:3">
      <c r="C27408">
        <f t="shared" si="427"/>
        <v>0</v>
      </c>
    </row>
    <row r="27409" spans="3:3">
      <c r="C27409">
        <f t="shared" si="427"/>
        <v>0</v>
      </c>
    </row>
    <row r="27410" spans="3:3">
      <c r="C27410">
        <f t="shared" si="427"/>
        <v>0</v>
      </c>
    </row>
    <row r="27411" spans="3:3">
      <c r="C27411">
        <f t="shared" si="427"/>
        <v>0</v>
      </c>
    </row>
    <row r="27412" spans="3:3">
      <c r="C27412">
        <f t="shared" si="427"/>
        <v>0</v>
      </c>
    </row>
    <row r="27413" spans="3:3">
      <c r="C27413">
        <f t="shared" si="427"/>
        <v>0</v>
      </c>
    </row>
    <row r="27414" spans="3:3">
      <c r="C27414">
        <f t="shared" si="427"/>
        <v>0</v>
      </c>
    </row>
    <row r="27415" spans="3:3">
      <c r="C27415">
        <f t="shared" si="427"/>
        <v>0</v>
      </c>
    </row>
    <row r="27416" spans="3:3">
      <c r="C27416">
        <f t="shared" si="427"/>
        <v>0</v>
      </c>
    </row>
    <row r="27417" spans="3:3">
      <c r="C27417">
        <f t="shared" si="427"/>
        <v>0</v>
      </c>
    </row>
    <row r="27418" spans="3:3">
      <c r="C27418">
        <f t="shared" si="427"/>
        <v>0</v>
      </c>
    </row>
    <row r="27419" spans="3:3">
      <c r="C27419">
        <f t="shared" si="427"/>
        <v>0</v>
      </c>
    </row>
    <row r="27420" spans="3:3">
      <c r="C27420">
        <f t="shared" si="427"/>
        <v>0</v>
      </c>
    </row>
    <row r="27421" spans="3:3">
      <c r="C27421">
        <f t="shared" si="427"/>
        <v>0</v>
      </c>
    </row>
    <row r="27422" spans="3:3">
      <c r="C27422">
        <f t="shared" si="427"/>
        <v>0</v>
      </c>
    </row>
    <row r="27423" spans="3:3">
      <c r="C27423">
        <f t="shared" si="427"/>
        <v>0</v>
      </c>
    </row>
    <row r="27424" spans="3:3">
      <c r="C27424">
        <f t="shared" si="427"/>
        <v>0</v>
      </c>
    </row>
    <row r="27425" spans="3:3">
      <c r="C27425">
        <f t="shared" si="427"/>
        <v>0</v>
      </c>
    </row>
    <row r="27426" spans="3:3">
      <c r="C27426">
        <f t="shared" si="427"/>
        <v>0</v>
      </c>
    </row>
    <row r="27427" spans="3:3">
      <c r="C27427">
        <f t="shared" si="427"/>
        <v>0</v>
      </c>
    </row>
    <row r="27428" spans="3:3">
      <c r="C27428">
        <f t="shared" si="427"/>
        <v>0</v>
      </c>
    </row>
    <row r="27429" spans="3:3">
      <c r="C27429">
        <f t="shared" si="427"/>
        <v>0</v>
      </c>
    </row>
    <row r="27430" spans="3:3">
      <c r="C27430">
        <f t="shared" si="427"/>
        <v>0</v>
      </c>
    </row>
    <row r="27431" spans="3:3">
      <c r="C27431">
        <f t="shared" si="427"/>
        <v>0</v>
      </c>
    </row>
    <row r="27432" spans="3:3">
      <c r="C27432">
        <f t="shared" si="427"/>
        <v>0</v>
      </c>
    </row>
    <row r="27433" spans="3:3">
      <c r="C27433">
        <f t="shared" si="427"/>
        <v>0</v>
      </c>
    </row>
    <row r="27434" spans="3:3">
      <c r="C27434">
        <f t="shared" si="427"/>
        <v>0</v>
      </c>
    </row>
    <row r="27435" spans="3:3">
      <c r="C27435">
        <f t="shared" si="427"/>
        <v>0</v>
      </c>
    </row>
    <row r="27436" spans="3:3">
      <c r="C27436">
        <f t="shared" si="427"/>
        <v>0</v>
      </c>
    </row>
    <row r="27437" spans="3:3">
      <c r="C27437">
        <f t="shared" si="427"/>
        <v>0</v>
      </c>
    </row>
    <row r="27438" spans="3:3">
      <c r="C27438">
        <f t="shared" si="427"/>
        <v>0</v>
      </c>
    </row>
    <row r="27439" spans="3:3">
      <c r="C27439">
        <f t="shared" si="427"/>
        <v>0</v>
      </c>
    </row>
    <row r="27440" spans="3:3">
      <c r="C27440">
        <f t="shared" si="427"/>
        <v>0</v>
      </c>
    </row>
    <row r="27441" spans="3:3">
      <c r="C27441">
        <f t="shared" si="427"/>
        <v>0</v>
      </c>
    </row>
    <row r="27442" spans="3:3">
      <c r="C27442">
        <f t="shared" si="427"/>
        <v>0</v>
      </c>
    </row>
    <row r="27443" spans="3:3">
      <c r="C27443">
        <f t="shared" si="427"/>
        <v>0</v>
      </c>
    </row>
    <row r="27444" spans="3:3">
      <c r="C27444">
        <f t="shared" si="427"/>
        <v>0</v>
      </c>
    </row>
    <row r="27445" spans="3:3">
      <c r="C27445">
        <f t="shared" si="427"/>
        <v>0</v>
      </c>
    </row>
    <row r="27446" spans="3:3">
      <c r="C27446">
        <f t="shared" si="427"/>
        <v>0</v>
      </c>
    </row>
    <row r="27447" spans="3:3">
      <c r="C27447">
        <f t="shared" si="427"/>
        <v>0</v>
      </c>
    </row>
    <row r="27448" spans="3:3">
      <c r="C27448">
        <f t="shared" si="427"/>
        <v>0</v>
      </c>
    </row>
    <row r="27449" spans="3:3">
      <c r="C27449">
        <f t="shared" si="427"/>
        <v>0</v>
      </c>
    </row>
    <row r="27450" spans="3:3">
      <c r="C27450">
        <f t="shared" si="427"/>
        <v>0</v>
      </c>
    </row>
    <row r="27451" spans="3:3">
      <c r="C27451">
        <f t="shared" si="427"/>
        <v>0</v>
      </c>
    </row>
    <row r="27452" spans="3:3">
      <c r="C27452">
        <f t="shared" si="427"/>
        <v>0</v>
      </c>
    </row>
    <row r="27453" spans="3:3">
      <c r="C27453">
        <f t="shared" si="427"/>
        <v>0</v>
      </c>
    </row>
    <row r="27454" spans="3:3">
      <c r="C27454">
        <f t="shared" si="427"/>
        <v>0</v>
      </c>
    </row>
    <row r="27455" spans="3:3">
      <c r="C27455">
        <f t="shared" si="427"/>
        <v>0</v>
      </c>
    </row>
    <row r="27456" spans="3:3">
      <c r="C27456">
        <f t="shared" si="427"/>
        <v>0</v>
      </c>
    </row>
    <row r="27457" spans="3:3">
      <c r="C27457">
        <f t="shared" si="427"/>
        <v>0</v>
      </c>
    </row>
    <row r="27458" spans="3:3">
      <c r="C27458">
        <f t="shared" si="427"/>
        <v>0</v>
      </c>
    </row>
    <row r="27459" spans="3:3">
      <c r="C27459">
        <f t="shared" si="427"/>
        <v>0</v>
      </c>
    </row>
    <row r="27460" spans="3:3">
      <c r="C27460">
        <f t="shared" ref="C27460:C27523" si="428">IF(A27460="Yes", 1,0)</f>
        <v>0</v>
      </c>
    </row>
    <row r="27461" spans="3:3">
      <c r="C27461">
        <f t="shared" si="428"/>
        <v>0</v>
      </c>
    </row>
    <row r="27462" spans="3:3">
      <c r="C27462">
        <f t="shared" si="428"/>
        <v>0</v>
      </c>
    </row>
    <row r="27463" spans="3:3">
      <c r="C27463">
        <f t="shared" si="428"/>
        <v>0</v>
      </c>
    </row>
    <row r="27464" spans="3:3">
      <c r="C27464">
        <f t="shared" si="428"/>
        <v>0</v>
      </c>
    </row>
    <row r="27465" spans="3:3">
      <c r="C27465">
        <f t="shared" si="428"/>
        <v>0</v>
      </c>
    </row>
    <row r="27466" spans="3:3">
      <c r="C27466">
        <f t="shared" si="428"/>
        <v>0</v>
      </c>
    </row>
    <row r="27467" spans="3:3">
      <c r="C27467">
        <f t="shared" si="428"/>
        <v>0</v>
      </c>
    </row>
    <row r="27468" spans="3:3">
      <c r="C27468">
        <f t="shared" si="428"/>
        <v>0</v>
      </c>
    </row>
    <row r="27469" spans="3:3">
      <c r="C27469">
        <f t="shared" si="428"/>
        <v>0</v>
      </c>
    </row>
    <row r="27470" spans="3:3">
      <c r="C27470">
        <f t="shared" si="428"/>
        <v>0</v>
      </c>
    </row>
    <row r="27471" spans="3:3">
      <c r="C27471">
        <f t="shared" si="428"/>
        <v>0</v>
      </c>
    </row>
    <row r="27472" spans="3:3">
      <c r="C27472">
        <f t="shared" si="428"/>
        <v>0</v>
      </c>
    </row>
    <row r="27473" spans="3:3">
      <c r="C27473">
        <f t="shared" si="428"/>
        <v>0</v>
      </c>
    </row>
    <row r="27474" spans="3:3">
      <c r="C27474">
        <f t="shared" si="428"/>
        <v>0</v>
      </c>
    </row>
    <row r="27475" spans="3:3">
      <c r="C27475">
        <f t="shared" si="428"/>
        <v>0</v>
      </c>
    </row>
    <row r="27476" spans="3:3">
      <c r="C27476">
        <f t="shared" si="428"/>
        <v>0</v>
      </c>
    </row>
    <row r="27477" spans="3:3">
      <c r="C27477">
        <f t="shared" si="428"/>
        <v>0</v>
      </c>
    </row>
    <row r="27478" spans="3:3">
      <c r="C27478">
        <f t="shared" si="428"/>
        <v>0</v>
      </c>
    </row>
    <row r="27479" spans="3:3">
      <c r="C27479">
        <f t="shared" si="428"/>
        <v>0</v>
      </c>
    </row>
    <row r="27480" spans="3:3">
      <c r="C27480">
        <f t="shared" si="428"/>
        <v>0</v>
      </c>
    </row>
    <row r="27481" spans="3:3">
      <c r="C27481">
        <f t="shared" si="428"/>
        <v>0</v>
      </c>
    </row>
    <row r="27482" spans="3:3">
      <c r="C27482">
        <f t="shared" si="428"/>
        <v>0</v>
      </c>
    </row>
    <row r="27483" spans="3:3">
      <c r="C27483">
        <f t="shared" si="428"/>
        <v>0</v>
      </c>
    </row>
    <row r="27484" spans="3:3">
      <c r="C27484">
        <f t="shared" si="428"/>
        <v>0</v>
      </c>
    </row>
    <row r="27485" spans="3:3">
      <c r="C27485">
        <f t="shared" si="428"/>
        <v>0</v>
      </c>
    </row>
    <row r="27486" spans="3:3">
      <c r="C27486">
        <f t="shared" si="428"/>
        <v>0</v>
      </c>
    </row>
    <row r="27487" spans="3:3">
      <c r="C27487">
        <f t="shared" si="428"/>
        <v>0</v>
      </c>
    </row>
    <row r="27488" spans="3:3">
      <c r="C27488">
        <f t="shared" si="428"/>
        <v>0</v>
      </c>
    </row>
    <row r="27489" spans="3:3">
      <c r="C27489">
        <f t="shared" si="428"/>
        <v>0</v>
      </c>
    </row>
    <row r="27490" spans="3:3">
      <c r="C27490">
        <f t="shared" si="428"/>
        <v>0</v>
      </c>
    </row>
    <row r="27491" spans="3:3">
      <c r="C27491">
        <f t="shared" si="428"/>
        <v>0</v>
      </c>
    </row>
    <row r="27492" spans="3:3">
      <c r="C27492">
        <f t="shared" si="428"/>
        <v>0</v>
      </c>
    </row>
    <row r="27493" spans="3:3">
      <c r="C27493">
        <f t="shared" si="428"/>
        <v>0</v>
      </c>
    </row>
    <row r="27494" spans="3:3">
      <c r="C27494">
        <f t="shared" si="428"/>
        <v>0</v>
      </c>
    </row>
    <row r="27495" spans="3:3">
      <c r="C27495">
        <f t="shared" si="428"/>
        <v>0</v>
      </c>
    </row>
    <row r="27496" spans="3:3">
      <c r="C27496">
        <f t="shared" si="428"/>
        <v>0</v>
      </c>
    </row>
    <row r="27497" spans="3:3">
      <c r="C27497">
        <f t="shared" si="428"/>
        <v>0</v>
      </c>
    </row>
    <row r="27498" spans="3:3">
      <c r="C27498">
        <f t="shared" si="428"/>
        <v>0</v>
      </c>
    </row>
    <row r="27499" spans="3:3">
      <c r="C27499">
        <f t="shared" si="428"/>
        <v>0</v>
      </c>
    </row>
    <row r="27500" spans="3:3">
      <c r="C27500">
        <f t="shared" si="428"/>
        <v>0</v>
      </c>
    </row>
    <row r="27501" spans="3:3">
      <c r="C27501">
        <f t="shared" si="428"/>
        <v>0</v>
      </c>
    </row>
    <row r="27502" spans="3:3">
      <c r="C27502">
        <f t="shared" si="428"/>
        <v>0</v>
      </c>
    </row>
    <row r="27503" spans="3:3">
      <c r="C27503">
        <f t="shared" si="428"/>
        <v>0</v>
      </c>
    </row>
    <row r="27504" spans="3:3">
      <c r="C27504">
        <f t="shared" si="428"/>
        <v>0</v>
      </c>
    </row>
    <row r="27505" spans="3:3">
      <c r="C27505">
        <f t="shared" si="428"/>
        <v>0</v>
      </c>
    </row>
    <row r="27506" spans="3:3">
      <c r="C27506">
        <f t="shared" si="428"/>
        <v>0</v>
      </c>
    </row>
    <row r="27507" spans="3:3">
      <c r="C27507">
        <f t="shared" si="428"/>
        <v>0</v>
      </c>
    </row>
    <row r="27508" spans="3:3">
      <c r="C27508">
        <f t="shared" si="428"/>
        <v>0</v>
      </c>
    </row>
    <row r="27509" spans="3:3">
      <c r="C27509">
        <f t="shared" si="428"/>
        <v>0</v>
      </c>
    </row>
    <row r="27510" spans="3:3">
      <c r="C27510">
        <f t="shared" si="428"/>
        <v>0</v>
      </c>
    </row>
    <row r="27511" spans="3:3">
      <c r="C27511">
        <f t="shared" si="428"/>
        <v>0</v>
      </c>
    </row>
    <row r="27512" spans="3:3">
      <c r="C27512">
        <f t="shared" si="428"/>
        <v>0</v>
      </c>
    </row>
    <row r="27513" spans="3:3">
      <c r="C27513">
        <f t="shared" si="428"/>
        <v>0</v>
      </c>
    </row>
    <row r="27514" spans="3:3">
      <c r="C27514">
        <f t="shared" si="428"/>
        <v>0</v>
      </c>
    </row>
    <row r="27515" spans="3:3">
      <c r="C27515">
        <f t="shared" si="428"/>
        <v>0</v>
      </c>
    </row>
    <row r="27516" spans="3:3">
      <c r="C27516">
        <f t="shared" si="428"/>
        <v>0</v>
      </c>
    </row>
    <row r="27517" spans="3:3">
      <c r="C27517">
        <f t="shared" si="428"/>
        <v>0</v>
      </c>
    </row>
    <row r="27518" spans="3:3">
      <c r="C27518">
        <f t="shared" si="428"/>
        <v>0</v>
      </c>
    </row>
    <row r="27519" spans="3:3">
      <c r="C27519">
        <f t="shared" si="428"/>
        <v>0</v>
      </c>
    </row>
    <row r="27520" spans="3:3">
      <c r="C27520">
        <f t="shared" si="428"/>
        <v>0</v>
      </c>
    </row>
    <row r="27521" spans="3:3">
      <c r="C27521">
        <f t="shared" si="428"/>
        <v>0</v>
      </c>
    </row>
    <row r="27522" spans="3:3">
      <c r="C27522">
        <f t="shared" si="428"/>
        <v>0</v>
      </c>
    </row>
    <row r="27523" spans="3:3">
      <c r="C27523">
        <f t="shared" si="428"/>
        <v>0</v>
      </c>
    </row>
    <row r="27524" spans="3:3">
      <c r="C27524">
        <f t="shared" ref="C27524:C27587" si="429">IF(A27524="Yes", 1,0)</f>
        <v>0</v>
      </c>
    </row>
    <row r="27525" spans="3:3">
      <c r="C27525">
        <f t="shared" si="429"/>
        <v>0</v>
      </c>
    </row>
    <row r="27526" spans="3:3">
      <c r="C27526">
        <f t="shared" si="429"/>
        <v>0</v>
      </c>
    </row>
    <row r="27527" spans="3:3">
      <c r="C27527">
        <f t="shared" si="429"/>
        <v>0</v>
      </c>
    </row>
    <row r="27528" spans="3:3">
      <c r="C27528">
        <f t="shared" si="429"/>
        <v>0</v>
      </c>
    </row>
    <row r="27529" spans="3:3">
      <c r="C27529">
        <f t="shared" si="429"/>
        <v>0</v>
      </c>
    </row>
    <row r="27530" spans="3:3">
      <c r="C27530">
        <f t="shared" si="429"/>
        <v>0</v>
      </c>
    </row>
    <row r="27531" spans="3:3">
      <c r="C27531">
        <f t="shared" si="429"/>
        <v>0</v>
      </c>
    </row>
    <row r="27532" spans="3:3">
      <c r="C27532">
        <f t="shared" si="429"/>
        <v>0</v>
      </c>
    </row>
    <row r="27533" spans="3:3">
      <c r="C27533">
        <f t="shared" si="429"/>
        <v>0</v>
      </c>
    </row>
    <row r="27534" spans="3:3">
      <c r="C27534">
        <f t="shared" si="429"/>
        <v>0</v>
      </c>
    </row>
    <row r="27535" spans="3:3">
      <c r="C27535">
        <f t="shared" si="429"/>
        <v>0</v>
      </c>
    </row>
    <row r="27536" spans="3:3">
      <c r="C27536">
        <f t="shared" si="429"/>
        <v>0</v>
      </c>
    </row>
    <row r="27537" spans="3:3">
      <c r="C27537">
        <f t="shared" si="429"/>
        <v>0</v>
      </c>
    </row>
    <row r="27538" spans="3:3">
      <c r="C27538">
        <f t="shared" si="429"/>
        <v>0</v>
      </c>
    </row>
    <row r="27539" spans="3:3">
      <c r="C27539">
        <f t="shared" si="429"/>
        <v>0</v>
      </c>
    </row>
    <row r="27540" spans="3:3">
      <c r="C27540">
        <f t="shared" si="429"/>
        <v>0</v>
      </c>
    </row>
    <row r="27541" spans="3:3">
      <c r="C27541">
        <f t="shared" si="429"/>
        <v>0</v>
      </c>
    </row>
    <row r="27542" spans="3:3">
      <c r="C27542">
        <f t="shared" si="429"/>
        <v>0</v>
      </c>
    </row>
    <row r="27543" spans="3:3">
      <c r="C27543">
        <f t="shared" si="429"/>
        <v>0</v>
      </c>
    </row>
    <row r="27544" spans="3:3">
      <c r="C27544">
        <f t="shared" si="429"/>
        <v>0</v>
      </c>
    </row>
    <row r="27545" spans="3:3">
      <c r="C27545">
        <f t="shared" si="429"/>
        <v>0</v>
      </c>
    </row>
    <row r="27546" spans="3:3">
      <c r="C27546">
        <f t="shared" si="429"/>
        <v>0</v>
      </c>
    </row>
    <row r="27547" spans="3:3">
      <c r="C27547">
        <f t="shared" si="429"/>
        <v>0</v>
      </c>
    </row>
    <row r="27548" spans="3:3">
      <c r="C27548">
        <f t="shared" si="429"/>
        <v>0</v>
      </c>
    </row>
    <row r="27549" spans="3:3">
      <c r="C27549">
        <f t="shared" si="429"/>
        <v>0</v>
      </c>
    </row>
    <row r="27550" spans="3:3">
      <c r="C27550">
        <f t="shared" si="429"/>
        <v>0</v>
      </c>
    </row>
    <row r="27551" spans="3:3">
      <c r="C27551">
        <f t="shared" si="429"/>
        <v>0</v>
      </c>
    </row>
    <row r="27552" spans="3:3">
      <c r="C27552">
        <f t="shared" si="429"/>
        <v>0</v>
      </c>
    </row>
    <row r="27553" spans="3:3">
      <c r="C27553">
        <f t="shared" si="429"/>
        <v>0</v>
      </c>
    </row>
    <row r="27554" spans="3:3">
      <c r="C27554">
        <f t="shared" si="429"/>
        <v>0</v>
      </c>
    </row>
    <row r="27555" spans="3:3">
      <c r="C27555">
        <f t="shared" si="429"/>
        <v>0</v>
      </c>
    </row>
    <row r="27556" spans="3:3">
      <c r="C27556">
        <f t="shared" si="429"/>
        <v>0</v>
      </c>
    </row>
    <row r="27557" spans="3:3">
      <c r="C27557">
        <f t="shared" si="429"/>
        <v>0</v>
      </c>
    </row>
    <row r="27558" spans="3:3">
      <c r="C27558">
        <f t="shared" si="429"/>
        <v>0</v>
      </c>
    </row>
    <row r="27559" spans="3:3">
      <c r="C27559">
        <f t="shared" si="429"/>
        <v>0</v>
      </c>
    </row>
    <row r="27560" spans="3:3">
      <c r="C27560">
        <f t="shared" si="429"/>
        <v>0</v>
      </c>
    </row>
    <row r="27561" spans="3:3">
      <c r="C27561">
        <f t="shared" si="429"/>
        <v>0</v>
      </c>
    </row>
    <row r="27562" spans="3:3">
      <c r="C27562">
        <f t="shared" si="429"/>
        <v>0</v>
      </c>
    </row>
    <row r="27563" spans="3:3">
      <c r="C27563">
        <f t="shared" si="429"/>
        <v>0</v>
      </c>
    </row>
    <row r="27564" spans="3:3">
      <c r="C27564">
        <f t="shared" si="429"/>
        <v>0</v>
      </c>
    </row>
    <row r="27565" spans="3:3">
      <c r="C27565">
        <f t="shared" si="429"/>
        <v>0</v>
      </c>
    </row>
    <row r="27566" spans="3:3">
      <c r="C27566">
        <f t="shared" si="429"/>
        <v>0</v>
      </c>
    </row>
    <row r="27567" spans="3:3">
      <c r="C27567">
        <f t="shared" si="429"/>
        <v>0</v>
      </c>
    </row>
    <row r="27568" spans="3:3">
      <c r="C27568">
        <f t="shared" si="429"/>
        <v>0</v>
      </c>
    </row>
    <row r="27569" spans="3:3">
      <c r="C27569">
        <f t="shared" si="429"/>
        <v>0</v>
      </c>
    </row>
    <row r="27570" spans="3:3">
      <c r="C27570">
        <f t="shared" si="429"/>
        <v>0</v>
      </c>
    </row>
    <row r="27571" spans="3:3">
      <c r="C27571">
        <f t="shared" si="429"/>
        <v>0</v>
      </c>
    </row>
    <row r="27572" spans="3:3">
      <c r="C27572">
        <f t="shared" si="429"/>
        <v>0</v>
      </c>
    </row>
    <row r="27573" spans="3:3">
      <c r="C27573">
        <f t="shared" si="429"/>
        <v>0</v>
      </c>
    </row>
    <row r="27574" spans="3:3">
      <c r="C27574">
        <f t="shared" si="429"/>
        <v>0</v>
      </c>
    </row>
    <row r="27575" spans="3:3">
      <c r="C27575">
        <f t="shared" si="429"/>
        <v>0</v>
      </c>
    </row>
    <row r="27576" spans="3:3">
      <c r="C27576">
        <f t="shared" si="429"/>
        <v>0</v>
      </c>
    </row>
    <row r="27577" spans="3:3">
      <c r="C27577">
        <f t="shared" si="429"/>
        <v>0</v>
      </c>
    </row>
    <row r="27578" spans="3:3">
      <c r="C27578">
        <f t="shared" si="429"/>
        <v>0</v>
      </c>
    </row>
    <row r="27579" spans="3:3">
      <c r="C27579">
        <f t="shared" si="429"/>
        <v>0</v>
      </c>
    </row>
    <row r="27580" spans="3:3">
      <c r="C27580">
        <f t="shared" si="429"/>
        <v>0</v>
      </c>
    </row>
    <row r="27581" spans="3:3">
      <c r="C27581">
        <f t="shared" si="429"/>
        <v>0</v>
      </c>
    </row>
    <row r="27582" spans="3:3">
      <c r="C27582">
        <f t="shared" si="429"/>
        <v>0</v>
      </c>
    </row>
    <row r="27583" spans="3:3">
      <c r="C27583">
        <f t="shared" si="429"/>
        <v>0</v>
      </c>
    </row>
    <row r="27584" spans="3:3">
      <c r="C27584">
        <f t="shared" si="429"/>
        <v>0</v>
      </c>
    </row>
    <row r="27585" spans="3:3">
      <c r="C27585">
        <f t="shared" si="429"/>
        <v>0</v>
      </c>
    </row>
    <row r="27586" spans="3:3">
      <c r="C27586">
        <f t="shared" si="429"/>
        <v>0</v>
      </c>
    </row>
    <row r="27587" spans="3:3">
      <c r="C27587">
        <f t="shared" si="429"/>
        <v>0</v>
      </c>
    </row>
    <row r="27588" spans="3:3">
      <c r="C27588">
        <f t="shared" ref="C27588:C27651" si="430">IF(A27588="Yes", 1,0)</f>
        <v>0</v>
      </c>
    </row>
    <row r="27589" spans="3:3">
      <c r="C27589">
        <f t="shared" si="430"/>
        <v>0</v>
      </c>
    </row>
    <row r="27590" spans="3:3">
      <c r="C27590">
        <f t="shared" si="430"/>
        <v>0</v>
      </c>
    </row>
    <row r="27591" spans="3:3">
      <c r="C27591">
        <f t="shared" si="430"/>
        <v>0</v>
      </c>
    </row>
    <row r="27592" spans="3:3">
      <c r="C27592">
        <f t="shared" si="430"/>
        <v>0</v>
      </c>
    </row>
    <row r="27593" spans="3:3">
      <c r="C27593">
        <f t="shared" si="430"/>
        <v>0</v>
      </c>
    </row>
    <row r="27594" spans="3:3">
      <c r="C27594">
        <f t="shared" si="430"/>
        <v>0</v>
      </c>
    </row>
    <row r="27595" spans="3:3">
      <c r="C27595">
        <f t="shared" si="430"/>
        <v>0</v>
      </c>
    </row>
    <row r="27596" spans="3:3">
      <c r="C27596">
        <f t="shared" si="430"/>
        <v>0</v>
      </c>
    </row>
    <row r="27597" spans="3:3">
      <c r="C27597">
        <f t="shared" si="430"/>
        <v>0</v>
      </c>
    </row>
    <row r="27598" spans="3:3">
      <c r="C27598">
        <f t="shared" si="430"/>
        <v>0</v>
      </c>
    </row>
    <row r="27599" spans="3:3">
      <c r="C27599">
        <f t="shared" si="430"/>
        <v>0</v>
      </c>
    </row>
    <row r="27600" spans="3:3">
      <c r="C27600">
        <f t="shared" si="430"/>
        <v>0</v>
      </c>
    </row>
    <row r="27601" spans="3:3">
      <c r="C27601">
        <f t="shared" si="430"/>
        <v>0</v>
      </c>
    </row>
    <row r="27602" spans="3:3">
      <c r="C27602">
        <f t="shared" si="430"/>
        <v>0</v>
      </c>
    </row>
    <row r="27603" spans="3:3">
      <c r="C27603">
        <f t="shared" si="430"/>
        <v>0</v>
      </c>
    </row>
    <row r="27604" spans="3:3">
      <c r="C27604">
        <f t="shared" si="430"/>
        <v>0</v>
      </c>
    </row>
    <row r="27605" spans="3:3">
      <c r="C27605">
        <f t="shared" si="430"/>
        <v>0</v>
      </c>
    </row>
    <row r="27606" spans="3:3">
      <c r="C27606">
        <f t="shared" si="430"/>
        <v>0</v>
      </c>
    </row>
    <row r="27607" spans="3:3">
      <c r="C27607">
        <f t="shared" si="430"/>
        <v>0</v>
      </c>
    </row>
    <row r="27608" spans="3:3">
      <c r="C27608">
        <f t="shared" si="430"/>
        <v>0</v>
      </c>
    </row>
    <row r="27609" spans="3:3">
      <c r="C27609">
        <f t="shared" si="430"/>
        <v>0</v>
      </c>
    </row>
    <row r="27610" spans="3:3">
      <c r="C27610">
        <f t="shared" si="430"/>
        <v>0</v>
      </c>
    </row>
    <row r="27611" spans="3:3">
      <c r="C27611">
        <f t="shared" si="430"/>
        <v>0</v>
      </c>
    </row>
    <row r="27612" spans="3:3">
      <c r="C27612">
        <f t="shared" si="430"/>
        <v>0</v>
      </c>
    </row>
    <row r="27613" spans="3:3">
      <c r="C27613">
        <f t="shared" si="430"/>
        <v>0</v>
      </c>
    </row>
    <row r="27614" spans="3:3">
      <c r="C27614">
        <f t="shared" si="430"/>
        <v>0</v>
      </c>
    </row>
    <row r="27615" spans="3:3">
      <c r="C27615">
        <f t="shared" si="430"/>
        <v>0</v>
      </c>
    </row>
    <row r="27616" spans="3:3">
      <c r="C27616">
        <f t="shared" si="430"/>
        <v>0</v>
      </c>
    </row>
    <row r="27617" spans="3:3">
      <c r="C27617">
        <f t="shared" si="430"/>
        <v>0</v>
      </c>
    </row>
    <row r="27618" spans="3:3">
      <c r="C27618">
        <f t="shared" si="430"/>
        <v>0</v>
      </c>
    </row>
    <row r="27619" spans="3:3">
      <c r="C27619">
        <f t="shared" si="430"/>
        <v>0</v>
      </c>
    </row>
    <row r="27620" spans="3:3">
      <c r="C27620">
        <f t="shared" si="430"/>
        <v>0</v>
      </c>
    </row>
    <row r="27621" spans="3:3">
      <c r="C27621">
        <f t="shared" si="430"/>
        <v>0</v>
      </c>
    </row>
    <row r="27622" spans="3:3">
      <c r="C27622">
        <f t="shared" si="430"/>
        <v>0</v>
      </c>
    </row>
    <row r="27623" spans="3:3">
      <c r="C27623">
        <f t="shared" si="430"/>
        <v>0</v>
      </c>
    </row>
    <row r="27624" spans="3:3">
      <c r="C27624">
        <f t="shared" si="430"/>
        <v>0</v>
      </c>
    </row>
    <row r="27625" spans="3:3">
      <c r="C27625">
        <f t="shared" si="430"/>
        <v>0</v>
      </c>
    </row>
    <row r="27626" spans="3:3">
      <c r="C27626">
        <f t="shared" si="430"/>
        <v>0</v>
      </c>
    </row>
    <row r="27627" spans="3:3">
      <c r="C27627">
        <f t="shared" si="430"/>
        <v>0</v>
      </c>
    </row>
    <row r="27628" spans="3:3">
      <c r="C27628">
        <f t="shared" si="430"/>
        <v>0</v>
      </c>
    </row>
    <row r="27629" spans="3:3">
      <c r="C27629">
        <f t="shared" si="430"/>
        <v>0</v>
      </c>
    </row>
    <row r="27630" spans="3:3">
      <c r="C27630">
        <f t="shared" si="430"/>
        <v>0</v>
      </c>
    </row>
    <row r="27631" spans="3:3">
      <c r="C27631">
        <f t="shared" si="430"/>
        <v>0</v>
      </c>
    </row>
    <row r="27632" spans="3:3">
      <c r="C27632">
        <f t="shared" si="430"/>
        <v>0</v>
      </c>
    </row>
    <row r="27633" spans="3:3">
      <c r="C27633">
        <f t="shared" si="430"/>
        <v>0</v>
      </c>
    </row>
    <row r="27634" spans="3:3">
      <c r="C27634">
        <f t="shared" si="430"/>
        <v>0</v>
      </c>
    </row>
    <row r="27635" spans="3:3">
      <c r="C27635">
        <f t="shared" si="430"/>
        <v>0</v>
      </c>
    </row>
    <row r="27636" spans="3:3">
      <c r="C27636">
        <f t="shared" si="430"/>
        <v>0</v>
      </c>
    </row>
    <row r="27637" spans="3:3">
      <c r="C27637">
        <f t="shared" si="430"/>
        <v>0</v>
      </c>
    </row>
    <row r="27638" spans="3:3">
      <c r="C27638">
        <f t="shared" si="430"/>
        <v>0</v>
      </c>
    </row>
    <row r="27639" spans="3:3">
      <c r="C27639">
        <f t="shared" si="430"/>
        <v>0</v>
      </c>
    </row>
    <row r="27640" spans="3:3">
      <c r="C27640">
        <f t="shared" si="430"/>
        <v>0</v>
      </c>
    </row>
    <row r="27641" spans="3:3">
      <c r="C27641">
        <f t="shared" si="430"/>
        <v>0</v>
      </c>
    </row>
    <row r="27642" spans="3:3">
      <c r="C27642">
        <f t="shared" si="430"/>
        <v>0</v>
      </c>
    </row>
    <row r="27643" spans="3:3">
      <c r="C27643">
        <f t="shared" si="430"/>
        <v>0</v>
      </c>
    </row>
    <row r="27644" spans="3:3">
      <c r="C27644">
        <f t="shared" si="430"/>
        <v>0</v>
      </c>
    </row>
    <row r="27645" spans="3:3">
      <c r="C27645">
        <f t="shared" si="430"/>
        <v>0</v>
      </c>
    </row>
    <row r="27646" spans="3:3">
      <c r="C27646">
        <f t="shared" si="430"/>
        <v>0</v>
      </c>
    </row>
    <row r="27647" spans="3:3">
      <c r="C27647">
        <f t="shared" si="430"/>
        <v>0</v>
      </c>
    </row>
    <row r="27648" spans="3:3">
      <c r="C27648">
        <f t="shared" si="430"/>
        <v>0</v>
      </c>
    </row>
    <row r="27649" spans="3:3">
      <c r="C27649">
        <f t="shared" si="430"/>
        <v>0</v>
      </c>
    </row>
    <row r="27650" spans="3:3">
      <c r="C27650">
        <f t="shared" si="430"/>
        <v>0</v>
      </c>
    </row>
    <row r="27651" spans="3:3">
      <c r="C27651">
        <f t="shared" si="430"/>
        <v>0</v>
      </c>
    </row>
    <row r="27652" spans="3:3">
      <c r="C27652">
        <f t="shared" ref="C27652:C27715" si="431">IF(A27652="Yes", 1,0)</f>
        <v>0</v>
      </c>
    </row>
    <row r="27653" spans="3:3">
      <c r="C27653">
        <f t="shared" si="431"/>
        <v>0</v>
      </c>
    </row>
    <row r="27654" spans="3:3">
      <c r="C27654">
        <f t="shared" si="431"/>
        <v>0</v>
      </c>
    </row>
    <row r="27655" spans="3:3">
      <c r="C27655">
        <f t="shared" si="431"/>
        <v>0</v>
      </c>
    </row>
    <row r="27656" spans="3:3">
      <c r="C27656">
        <f t="shared" si="431"/>
        <v>0</v>
      </c>
    </row>
    <row r="27657" spans="3:3">
      <c r="C27657">
        <f t="shared" si="431"/>
        <v>0</v>
      </c>
    </row>
    <row r="27658" spans="3:3">
      <c r="C27658">
        <f t="shared" si="431"/>
        <v>0</v>
      </c>
    </row>
    <row r="27659" spans="3:3">
      <c r="C27659">
        <f t="shared" si="431"/>
        <v>0</v>
      </c>
    </row>
    <row r="27660" spans="3:3">
      <c r="C27660">
        <f t="shared" si="431"/>
        <v>0</v>
      </c>
    </row>
    <row r="27661" spans="3:3">
      <c r="C27661">
        <f t="shared" si="431"/>
        <v>0</v>
      </c>
    </row>
    <row r="27662" spans="3:3">
      <c r="C27662">
        <f t="shared" si="431"/>
        <v>0</v>
      </c>
    </row>
    <row r="27663" spans="3:3">
      <c r="C27663">
        <f t="shared" si="431"/>
        <v>0</v>
      </c>
    </row>
    <row r="27664" spans="3:3">
      <c r="C27664">
        <f t="shared" si="431"/>
        <v>0</v>
      </c>
    </row>
    <row r="27665" spans="3:3">
      <c r="C27665">
        <f t="shared" si="431"/>
        <v>0</v>
      </c>
    </row>
    <row r="27666" spans="3:3">
      <c r="C27666">
        <f t="shared" si="431"/>
        <v>0</v>
      </c>
    </row>
    <row r="27667" spans="3:3">
      <c r="C27667">
        <f t="shared" si="431"/>
        <v>0</v>
      </c>
    </row>
    <row r="27668" spans="3:3">
      <c r="C27668">
        <f t="shared" si="431"/>
        <v>0</v>
      </c>
    </row>
    <row r="27669" spans="3:3">
      <c r="C27669">
        <f t="shared" si="431"/>
        <v>0</v>
      </c>
    </row>
    <row r="27670" spans="3:3">
      <c r="C27670">
        <f t="shared" si="431"/>
        <v>0</v>
      </c>
    </row>
    <row r="27671" spans="3:3">
      <c r="C27671">
        <f t="shared" si="431"/>
        <v>0</v>
      </c>
    </row>
    <row r="27672" spans="3:3">
      <c r="C27672">
        <f t="shared" si="431"/>
        <v>0</v>
      </c>
    </row>
    <row r="27673" spans="3:3">
      <c r="C27673">
        <f t="shared" si="431"/>
        <v>0</v>
      </c>
    </row>
    <row r="27674" spans="3:3">
      <c r="C27674">
        <f t="shared" si="431"/>
        <v>0</v>
      </c>
    </row>
    <row r="27675" spans="3:3">
      <c r="C27675">
        <f t="shared" si="431"/>
        <v>0</v>
      </c>
    </row>
    <row r="27676" spans="3:3">
      <c r="C27676">
        <f t="shared" si="431"/>
        <v>0</v>
      </c>
    </row>
    <row r="27677" spans="3:3">
      <c r="C27677">
        <f t="shared" si="431"/>
        <v>0</v>
      </c>
    </row>
    <row r="27678" spans="3:3">
      <c r="C27678">
        <f t="shared" si="431"/>
        <v>0</v>
      </c>
    </row>
    <row r="27679" spans="3:3">
      <c r="C27679">
        <f t="shared" si="431"/>
        <v>0</v>
      </c>
    </row>
    <row r="27680" spans="3:3">
      <c r="C27680">
        <f t="shared" si="431"/>
        <v>0</v>
      </c>
    </row>
    <row r="27681" spans="3:3">
      <c r="C27681">
        <f t="shared" si="431"/>
        <v>0</v>
      </c>
    </row>
    <row r="27682" spans="3:3">
      <c r="C27682">
        <f t="shared" si="431"/>
        <v>0</v>
      </c>
    </row>
    <row r="27683" spans="3:3">
      <c r="C27683">
        <f t="shared" si="431"/>
        <v>0</v>
      </c>
    </row>
    <row r="27684" spans="3:3">
      <c r="C27684">
        <f t="shared" si="431"/>
        <v>0</v>
      </c>
    </row>
    <row r="27685" spans="3:3">
      <c r="C27685">
        <f t="shared" si="431"/>
        <v>0</v>
      </c>
    </row>
    <row r="27686" spans="3:3">
      <c r="C27686">
        <f t="shared" si="431"/>
        <v>0</v>
      </c>
    </row>
    <row r="27687" spans="3:3">
      <c r="C27687">
        <f t="shared" si="431"/>
        <v>0</v>
      </c>
    </row>
    <row r="27688" spans="3:3">
      <c r="C27688">
        <f t="shared" si="431"/>
        <v>0</v>
      </c>
    </row>
    <row r="27689" spans="3:3">
      <c r="C27689">
        <f t="shared" si="431"/>
        <v>0</v>
      </c>
    </row>
    <row r="27690" spans="3:3">
      <c r="C27690">
        <f t="shared" si="431"/>
        <v>0</v>
      </c>
    </row>
    <row r="27691" spans="3:3">
      <c r="C27691">
        <f t="shared" si="431"/>
        <v>0</v>
      </c>
    </row>
    <row r="27692" spans="3:3">
      <c r="C27692">
        <f t="shared" si="431"/>
        <v>0</v>
      </c>
    </row>
    <row r="27693" spans="3:3">
      <c r="C27693">
        <f t="shared" si="431"/>
        <v>0</v>
      </c>
    </row>
    <row r="27694" spans="3:3">
      <c r="C27694">
        <f t="shared" si="431"/>
        <v>0</v>
      </c>
    </row>
    <row r="27695" spans="3:3">
      <c r="C27695">
        <f t="shared" si="431"/>
        <v>0</v>
      </c>
    </row>
    <row r="27696" spans="3:3">
      <c r="C27696">
        <f t="shared" si="431"/>
        <v>0</v>
      </c>
    </row>
    <row r="27697" spans="3:3">
      <c r="C27697">
        <f t="shared" si="431"/>
        <v>0</v>
      </c>
    </row>
    <row r="27698" spans="3:3">
      <c r="C27698">
        <f t="shared" si="431"/>
        <v>0</v>
      </c>
    </row>
    <row r="27699" spans="3:3">
      <c r="C27699">
        <f t="shared" si="431"/>
        <v>0</v>
      </c>
    </row>
    <row r="27700" spans="3:3">
      <c r="C27700">
        <f t="shared" si="431"/>
        <v>0</v>
      </c>
    </row>
    <row r="27701" spans="3:3">
      <c r="C27701">
        <f t="shared" si="431"/>
        <v>0</v>
      </c>
    </row>
    <row r="27702" spans="3:3">
      <c r="C27702">
        <f t="shared" si="431"/>
        <v>0</v>
      </c>
    </row>
    <row r="27703" spans="3:3">
      <c r="C27703">
        <f t="shared" si="431"/>
        <v>0</v>
      </c>
    </row>
    <row r="27704" spans="3:3">
      <c r="C27704">
        <f t="shared" si="431"/>
        <v>0</v>
      </c>
    </row>
    <row r="27705" spans="3:3">
      <c r="C27705">
        <f t="shared" si="431"/>
        <v>0</v>
      </c>
    </row>
    <row r="27706" spans="3:3">
      <c r="C27706">
        <f t="shared" si="431"/>
        <v>0</v>
      </c>
    </row>
    <row r="27707" spans="3:3">
      <c r="C27707">
        <f t="shared" si="431"/>
        <v>0</v>
      </c>
    </row>
    <row r="27708" spans="3:3">
      <c r="C27708">
        <f t="shared" si="431"/>
        <v>0</v>
      </c>
    </row>
    <row r="27709" spans="3:3">
      <c r="C27709">
        <f t="shared" si="431"/>
        <v>0</v>
      </c>
    </row>
    <row r="27710" spans="3:3">
      <c r="C27710">
        <f t="shared" si="431"/>
        <v>0</v>
      </c>
    </row>
    <row r="27711" spans="3:3">
      <c r="C27711">
        <f t="shared" si="431"/>
        <v>0</v>
      </c>
    </row>
    <row r="27712" spans="3:3">
      <c r="C27712">
        <f t="shared" si="431"/>
        <v>0</v>
      </c>
    </row>
    <row r="27713" spans="3:3">
      <c r="C27713">
        <f t="shared" si="431"/>
        <v>0</v>
      </c>
    </row>
    <row r="27714" spans="3:3">
      <c r="C27714">
        <f t="shared" si="431"/>
        <v>0</v>
      </c>
    </row>
    <row r="27715" spans="3:3">
      <c r="C27715">
        <f t="shared" si="431"/>
        <v>0</v>
      </c>
    </row>
    <row r="27716" spans="3:3">
      <c r="C27716">
        <f t="shared" ref="C27716:C27779" si="432">IF(A27716="Yes", 1,0)</f>
        <v>0</v>
      </c>
    </row>
    <row r="27717" spans="3:3">
      <c r="C27717">
        <f t="shared" si="432"/>
        <v>0</v>
      </c>
    </row>
    <row r="27718" spans="3:3">
      <c r="C27718">
        <f t="shared" si="432"/>
        <v>0</v>
      </c>
    </row>
    <row r="27719" spans="3:3">
      <c r="C27719">
        <f t="shared" si="432"/>
        <v>0</v>
      </c>
    </row>
    <row r="27720" spans="3:3">
      <c r="C27720">
        <f t="shared" si="432"/>
        <v>0</v>
      </c>
    </row>
    <row r="27721" spans="3:3">
      <c r="C27721">
        <f t="shared" si="432"/>
        <v>0</v>
      </c>
    </row>
    <row r="27722" spans="3:3">
      <c r="C27722">
        <f t="shared" si="432"/>
        <v>0</v>
      </c>
    </row>
    <row r="27723" spans="3:3">
      <c r="C27723">
        <f t="shared" si="432"/>
        <v>0</v>
      </c>
    </row>
    <row r="27724" spans="3:3">
      <c r="C27724">
        <f t="shared" si="432"/>
        <v>0</v>
      </c>
    </row>
    <row r="27725" spans="3:3">
      <c r="C27725">
        <f t="shared" si="432"/>
        <v>0</v>
      </c>
    </row>
    <row r="27726" spans="3:3">
      <c r="C27726">
        <f t="shared" si="432"/>
        <v>0</v>
      </c>
    </row>
    <row r="27727" spans="3:3">
      <c r="C27727">
        <f t="shared" si="432"/>
        <v>0</v>
      </c>
    </row>
    <row r="27728" spans="3:3">
      <c r="C27728">
        <f t="shared" si="432"/>
        <v>0</v>
      </c>
    </row>
    <row r="27729" spans="3:3">
      <c r="C27729">
        <f t="shared" si="432"/>
        <v>0</v>
      </c>
    </row>
    <row r="27730" spans="3:3">
      <c r="C27730">
        <f t="shared" si="432"/>
        <v>0</v>
      </c>
    </row>
    <row r="27731" spans="3:3">
      <c r="C27731">
        <f t="shared" si="432"/>
        <v>0</v>
      </c>
    </row>
    <row r="27732" spans="3:3">
      <c r="C27732">
        <f t="shared" si="432"/>
        <v>0</v>
      </c>
    </row>
    <row r="27733" spans="3:3">
      <c r="C27733">
        <f t="shared" si="432"/>
        <v>0</v>
      </c>
    </row>
    <row r="27734" spans="3:3">
      <c r="C27734">
        <f t="shared" si="432"/>
        <v>0</v>
      </c>
    </row>
    <row r="27735" spans="3:3">
      <c r="C27735">
        <f t="shared" si="432"/>
        <v>0</v>
      </c>
    </row>
    <row r="27736" spans="3:3">
      <c r="C27736">
        <f t="shared" si="432"/>
        <v>0</v>
      </c>
    </row>
    <row r="27737" spans="3:3">
      <c r="C27737">
        <f t="shared" si="432"/>
        <v>0</v>
      </c>
    </row>
    <row r="27738" spans="3:3">
      <c r="C27738">
        <f t="shared" si="432"/>
        <v>0</v>
      </c>
    </row>
    <row r="27739" spans="3:3">
      <c r="C27739">
        <f t="shared" si="432"/>
        <v>0</v>
      </c>
    </row>
    <row r="27740" spans="3:3">
      <c r="C27740">
        <f t="shared" si="432"/>
        <v>0</v>
      </c>
    </row>
    <row r="27741" spans="3:3">
      <c r="C27741">
        <f t="shared" si="432"/>
        <v>0</v>
      </c>
    </row>
    <row r="27742" spans="3:3">
      <c r="C27742">
        <f t="shared" si="432"/>
        <v>0</v>
      </c>
    </row>
    <row r="27743" spans="3:3">
      <c r="C27743">
        <f t="shared" si="432"/>
        <v>0</v>
      </c>
    </row>
    <row r="27744" spans="3:3">
      <c r="C27744">
        <f t="shared" si="432"/>
        <v>0</v>
      </c>
    </row>
    <row r="27745" spans="3:3">
      <c r="C27745">
        <f t="shared" si="432"/>
        <v>0</v>
      </c>
    </row>
    <row r="27746" spans="3:3">
      <c r="C27746">
        <f t="shared" si="432"/>
        <v>0</v>
      </c>
    </row>
    <row r="27747" spans="3:3">
      <c r="C27747">
        <f t="shared" si="432"/>
        <v>0</v>
      </c>
    </row>
    <row r="27748" spans="3:3">
      <c r="C27748">
        <f t="shared" si="432"/>
        <v>0</v>
      </c>
    </row>
    <row r="27749" spans="3:3">
      <c r="C27749">
        <f t="shared" si="432"/>
        <v>0</v>
      </c>
    </row>
    <row r="27750" spans="3:3">
      <c r="C27750">
        <f t="shared" si="432"/>
        <v>0</v>
      </c>
    </row>
    <row r="27751" spans="3:3">
      <c r="C27751">
        <f t="shared" si="432"/>
        <v>0</v>
      </c>
    </row>
    <row r="27752" spans="3:3">
      <c r="C27752">
        <f t="shared" si="432"/>
        <v>0</v>
      </c>
    </row>
    <row r="27753" spans="3:3">
      <c r="C27753">
        <f t="shared" si="432"/>
        <v>0</v>
      </c>
    </row>
    <row r="27754" spans="3:3">
      <c r="C27754">
        <f t="shared" si="432"/>
        <v>0</v>
      </c>
    </row>
    <row r="27755" spans="3:3">
      <c r="C27755">
        <f t="shared" si="432"/>
        <v>0</v>
      </c>
    </row>
    <row r="27756" spans="3:3">
      <c r="C27756">
        <f t="shared" si="432"/>
        <v>0</v>
      </c>
    </row>
    <row r="27757" spans="3:3">
      <c r="C27757">
        <f t="shared" si="432"/>
        <v>0</v>
      </c>
    </row>
    <row r="27758" spans="3:3">
      <c r="C27758">
        <f t="shared" si="432"/>
        <v>0</v>
      </c>
    </row>
    <row r="27759" spans="3:3">
      <c r="C27759">
        <f t="shared" si="432"/>
        <v>0</v>
      </c>
    </row>
    <row r="27760" spans="3:3">
      <c r="C27760">
        <f t="shared" si="432"/>
        <v>0</v>
      </c>
    </row>
    <row r="27761" spans="3:3">
      <c r="C27761">
        <f t="shared" si="432"/>
        <v>0</v>
      </c>
    </row>
    <row r="27762" spans="3:3">
      <c r="C27762">
        <f t="shared" si="432"/>
        <v>0</v>
      </c>
    </row>
    <row r="27763" spans="3:3">
      <c r="C27763">
        <f t="shared" si="432"/>
        <v>0</v>
      </c>
    </row>
    <row r="27764" spans="3:3">
      <c r="C27764">
        <f t="shared" si="432"/>
        <v>0</v>
      </c>
    </row>
    <row r="27765" spans="3:3">
      <c r="C27765">
        <f t="shared" si="432"/>
        <v>0</v>
      </c>
    </row>
    <row r="27766" spans="3:3">
      <c r="C27766">
        <f t="shared" si="432"/>
        <v>0</v>
      </c>
    </row>
    <row r="27767" spans="3:3">
      <c r="C27767">
        <f t="shared" si="432"/>
        <v>0</v>
      </c>
    </row>
    <row r="27768" spans="3:3">
      <c r="C27768">
        <f t="shared" si="432"/>
        <v>0</v>
      </c>
    </row>
    <row r="27769" spans="3:3">
      <c r="C27769">
        <f t="shared" si="432"/>
        <v>0</v>
      </c>
    </row>
    <row r="27770" spans="3:3">
      <c r="C27770">
        <f t="shared" si="432"/>
        <v>0</v>
      </c>
    </row>
    <row r="27771" spans="3:3">
      <c r="C27771">
        <f t="shared" si="432"/>
        <v>0</v>
      </c>
    </row>
    <row r="27772" spans="3:3">
      <c r="C27772">
        <f t="shared" si="432"/>
        <v>0</v>
      </c>
    </row>
    <row r="27773" spans="3:3">
      <c r="C27773">
        <f t="shared" si="432"/>
        <v>0</v>
      </c>
    </row>
    <row r="27774" spans="3:3">
      <c r="C27774">
        <f t="shared" si="432"/>
        <v>0</v>
      </c>
    </row>
    <row r="27775" spans="3:3">
      <c r="C27775">
        <f t="shared" si="432"/>
        <v>0</v>
      </c>
    </row>
    <row r="27776" spans="3:3">
      <c r="C27776">
        <f t="shared" si="432"/>
        <v>0</v>
      </c>
    </row>
    <row r="27777" spans="3:3">
      <c r="C27777">
        <f t="shared" si="432"/>
        <v>0</v>
      </c>
    </row>
    <row r="27778" spans="3:3">
      <c r="C27778">
        <f t="shared" si="432"/>
        <v>0</v>
      </c>
    </row>
    <row r="27779" spans="3:3">
      <c r="C27779">
        <f t="shared" si="432"/>
        <v>0</v>
      </c>
    </row>
    <row r="27780" spans="3:3">
      <c r="C27780">
        <f t="shared" ref="C27780:C27843" si="433">IF(A27780="Yes", 1,0)</f>
        <v>0</v>
      </c>
    </row>
    <row r="27781" spans="3:3">
      <c r="C27781">
        <f t="shared" si="433"/>
        <v>0</v>
      </c>
    </row>
    <row r="27782" spans="3:3">
      <c r="C27782">
        <f t="shared" si="433"/>
        <v>0</v>
      </c>
    </row>
    <row r="27783" spans="3:3">
      <c r="C27783">
        <f t="shared" si="433"/>
        <v>0</v>
      </c>
    </row>
    <row r="27784" spans="3:3">
      <c r="C27784">
        <f t="shared" si="433"/>
        <v>0</v>
      </c>
    </row>
    <row r="27785" spans="3:3">
      <c r="C27785">
        <f t="shared" si="433"/>
        <v>0</v>
      </c>
    </row>
    <row r="27786" spans="3:3">
      <c r="C27786">
        <f t="shared" si="433"/>
        <v>0</v>
      </c>
    </row>
    <row r="27787" spans="3:3">
      <c r="C27787">
        <f t="shared" si="433"/>
        <v>0</v>
      </c>
    </row>
    <row r="27788" spans="3:3">
      <c r="C27788">
        <f t="shared" si="433"/>
        <v>0</v>
      </c>
    </row>
    <row r="27789" spans="3:3">
      <c r="C27789">
        <f t="shared" si="433"/>
        <v>0</v>
      </c>
    </row>
    <row r="27790" spans="3:3">
      <c r="C27790">
        <f t="shared" si="433"/>
        <v>0</v>
      </c>
    </row>
    <row r="27791" spans="3:3">
      <c r="C27791">
        <f t="shared" si="433"/>
        <v>0</v>
      </c>
    </row>
    <row r="27792" spans="3:3">
      <c r="C27792">
        <f t="shared" si="433"/>
        <v>0</v>
      </c>
    </row>
    <row r="27793" spans="3:3">
      <c r="C27793">
        <f t="shared" si="433"/>
        <v>0</v>
      </c>
    </row>
    <row r="27794" spans="3:3">
      <c r="C27794">
        <f t="shared" si="433"/>
        <v>0</v>
      </c>
    </row>
    <row r="27795" spans="3:3">
      <c r="C27795">
        <f t="shared" si="433"/>
        <v>0</v>
      </c>
    </row>
    <row r="27796" spans="3:3">
      <c r="C27796">
        <f t="shared" si="433"/>
        <v>0</v>
      </c>
    </row>
    <row r="27797" spans="3:3">
      <c r="C27797">
        <f t="shared" si="433"/>
        <v>0</v>
      </c>
    </row>
    <row r="27798" spans="3:3">
      <c r="C27798">
        <f t="shared" si="433"/>
        <v>0</v>
      </c>
    </row>
    <row r="27799" spans="3:3">
      <c r="C27799">
        <f t="shared" si="433"/>
        <v>0</v>
      </c>
    </row>
    <row r="27800" spans="3:3">
      <c r="C27800">
        <f t="shared" si="433"/>
        <v>0</v>
      </c>
    </row>
    <row r="27801" spans="3:3">
      <c r="C27801">
        <f t="shared" si="433"/>
        <v>0</v>
      </c>
    </row>
    <row r="27802" spans="3:3">
      <c r="C27802">
        <f t="shared" si="433"/>
        <v>0</v>
      </c>
    </row>
    <row r="27803" spans="3:3">
      <c r="C27803">
        <f t="shared" si="433"/>
        <v>0</v>
      </c>
    </row>
    <row r="27804" spans="3:3">
      <c r="C27804">
        <f t="shared" si="433"/>
        <v>0</v>
      </c>
    </row>
    <row r="27805" spans="3:3">
      <c r="C27805">
        <f t="shared" si="433"/>
        <v>0</v>
      </c>
    </row>
    <row r="27806" spans="3:3">
      <c r="C27806">
        <f t="shared" si="433"/>
        <v>0</v>
      </c>
    </row>
    <row r="27807" spans="3:3">
      <c r="C27807">
        <f t="shared" si="433"/>
        <v>0</v>
      </c>
    </row>
    <row r="27808" spans="3:3">
      <c r="C27808">
        <f t="shared" si="433"/>
        <v>0</v>
      </c>
    </row>
    <row r="27809" spans="3:3">
      <c r="C27809">
        <f t="shared" si="433"/>
        <v>0</v>
      </c>
    </row>
    <row r="27810" spans="3:3">
      <c r="C27810">
        <f t="shared" si="433"/>
        <v>0</v>
      </c>
    </row>
    <row r="27811" spans="3:3">
      <c r="C27811">
        <f t="shared" si="433"/>
        <v>0</v>
      </c>
    </row>
    <row r="27812" spans="3:3">
      <c r="C27812">
        <f t="shared" si="433"/>
        <v>0</v>
      </c>
    </row>
    <row r="27813" spans="3:3">
      <c r="C27813">
        <f t="shared" si="433"/>
        <v>0</v>
      </c>
    </row>
    <row r="27814" spans="3:3">
      <c r="C27814">
        <f t="shared" si="433"/>
        <v>0</v>
      </c>
    </row>
    <row r="27815" spans="3:3">
      <c r="C27815">
        <f t="shared" si="433"/>
        <v>0</v>
      </c>
    </row>
    <row r="27816" spans="3:3">
      <c r="C27816">
        <f t="shared" si="433"/>
        <v>0</v>
      </c>
    </row>
    <row r="27817" spans="3:3">
      <c r="C27817">
        <f t="shared" si="433"/>
        <v>0</v>
      </c>
    </row>
    <row r="27818" spans="3:3">
      <c r="C27818">
        <f t="shared" si="433"/>
        <v>0</v>
      </c>
    </row>
    <row r="27819" spans="3:3">
      <c r="C27819">
        <f t="shared" si="433"/>
        <v>0</v>
      </c>
    </row>
    <row r="27820" spans="3:3">
      <c r="C27820">
        <f t="shared" si="433"/>
        <v>0</v>
      </c>
    </row>
    <row r="27821" spans="3:3">
      <c r="C27821">
        <f t="shared" si="433"/>
        <v>0</v>
      </c>
    </row>
    <row r="27822" spans="3:3">
      <c r="C27822">
        <f t="shared" si="433"/>
        <v>0</v>
      </c>
    </row>
    <row r="27823" spans="3:3">
      <c r="C27823">
        <f t="shared" si="433"/>
        <v>0</v>
      </c>
    </row>
    <row r="27824" spans="3:3">
      <c r="C27824">
        <f t="shared" si="433"/>
        <v>0</v>
      </c>
    </row>
    <row r="27825" spans="3:3">
      <c r="C27825">
        <f t="shared" si="433"/>
        <v>0</v>
      </c>
    </row>
    <row r="27826" spans="3:3">
      <c r="C27826">
        <f t="shared" si="433"/>
        <v>0</v>
      </c>
    </row>
    <row r="27827" spans="3:3">
      <c r="C27827">
        <f t="shared" si="433"/>
        <v>0</v>
      </c>
    </row>
    <row r="27828" spans="3:3">
      <c r="C27828">
        <f t="shared" si="433"/>
        <v>0</v>
      </c>
    </row>
    <row r="27829" spans="3:3">
      <c r="C27829">
        <f t="shared" si="433"/>
        <v>0</v>
      </c>
    </row>
    <row r="27830" spans="3:3">
      <c r="C27830">
        <f t="shared" si="433"/>
        <v>0</v>
      </c>
    </row>
    <row r="27831" spans="3:3">
      <c r="C27831">
        <f t="shared" si="433"/>
        <v>0</v>
      </c>
    </row>
    <row r="27832" spans="3:3">
      <c r="C27832">
        <f t="shared" si="433"/>
        <v>0</v>
      </c>
    </row>
    <row r="27833" spans="3:3">
      <c r="C27833">
        <f t="shared" si="433"/>
        <v>0</v>
      </c>
    </row>
    <row r="27834" spans="3:3">
      <c r="C27834">
        <f t="shared" si="433"/>
        <v>0</v>
      </c>
    </row>
    <row r="27835" spans="3:3">
      <c r="C27835">
        <f t="shared" si="433"/>
        <v>0</v>
      </c>
    </row>
    <row r="27836" spans="3:3">
      <c r="C27836">
        <f t="shared" si="433"/>
        <v>0</v>
      </c>
    </row>
    <row r="27837" spans="3:3">
      <c r="C27837">
        <f t="shared" si="433"/>
        <v>0</v>
      </c>
    </row>
    <row r="27838" spans="3:3">
      <c r="C27838">
        <f t="shared" si="433"/>
        <v>0</v>
      </c>
    </row>
    <row r="27839" spans="3:3">
      <c r="C27839">
        <f t="shared" si="433"/>
        <v>0</v>
      </c>
    </row>
    <row r="27840" spans="3:3">
      <c r="C27840">
        <f t="shared" si="433"/>
        <v>0</v>
      </c>
    </row>
    <row r="27841" spans="3:3">
      <c r="C27841">
        <f t="shared" si="433"/>
        <v>0</v>
      </c>
    </row>
    <row r="27842" spans="3:3">
      <c r="C27842">
        <f t="shared" si="433"/>
        <v>0</v>
      </c>
    </row>
    <row r="27843" spans="3:3">
      <c r="C27843">
        <f t="shared" si="433"/>
        <v>0</v>
      </c>
    </row>
    <row r="27844" spans="3:3">
      <c r="C27844">
        <f t="shared" ref="C27844:C27907" si="434">IF(A27844="Yes", 1,0)</f>
        <v>0</v>
      </c>
    </row>
    <row r="27845" spans="3:3">
      <c r="C27845">
        <f t="shared" si="434"/>
        <v>0</v>
      </c>
    </row>
    <row r="27846" spans="3:3">
      <c r="C27846">
        <f t="shared" si="434"/>
        <v>0</v>
      </c>
    </row>
    <row r="27847" spans="3:3">
      <c r="C27847">
        <f t="shared" si="434"/>
        <v>0</v>
      </c>
    </row>
    <row r="27848" spans="3:3">
      <c r="C27848">
        <f t="shared" si="434"/>
        <v>0</v>
      </c>
    </row>
    <row r="27849" spans="3:3">
      <c r="C27849">
        <f t="shared" si="434"/>
        <v>0</v>
      </c>
    </row>
    <row r="27850" spans="3:3">
      <c r="C27850">
        <f t="shared" si="434"/>
        <v>0</v>
      </c>
    </row>
    <row r="27851" spans="3:3">
      <c r="C27851">
        <f t="shared" si="434"/>
        <v>0</v>
      </c>
    </row>
    <row r="27852" spans="3:3">
      <c r="C27852">
        <f t="shared" si="434"/>
        <v>0</v>
      </c>
    </row>
    <row r="27853" spans="3:3">
      <c r="C27853">
        <f t="shared" si="434"/>
        <v>0</v>
      </c>
    </row>
    <row r="27854" spans="3:3">
      <c r="C27854">
        <f t="shared" si="434"/>
        <v>0</v>
      </c>
    </row>
    <row r="27855" spans="3:3">
      <c r="C27855">
        <f t="shared" si="434"/>
        <v>0</v>
      </c>
    </row>
    <row r="27856" spans="3:3">
      <c r="C27856">
        <f t="shared" si="434"/>
        <v>0</v>
      </c>
    </row>
    <row r="27857" spans="3:3">
      <c r="C27857">
        <f t="shared" si="434"/>
        <v>0</v>
      </c>
    </row>
    <row r="27858" spans="3:3">
      <c r="C27858">
        <f t="shared" si="434"/>
        <v>0</v>
      </c>
    </row>
    <row r="27859" spans="3:3">
      <c r="C27859">
        <f t="shared" si="434"/>
        <v>0</v>
      </c>
    </row>
    <row r="27860" spans="3:3">
      <c r="C27860">
        <f t="shared" si="434"/>
        <v>0</v>
      </c>
    </row>
    <row r="27861" spans="3:3">
      <c r="C27861">
        <f t="shared" si="434"/>
        <v>0</v>
      </c>
    </row>
    <row r="27862" spans="3:3">
      <c r="C27862">
        <f t="shared" si="434"/>
        <v>0</v>
      </c>
    </row>
    <row r="27863" spans="3:3">
      <c r="C27863">
        <f t="shared" si="434"/>
        <v>0</v>
      </c>
    </row>
    <row r="27864" spans="3:3">
      <c r="C27864">
        <f t="shared" si="434"/>
        <v>0</v>
      </c>
    </row>
    <row r="27865" spans="3:3">
      <c r="C27865">
        <f t="shared" si="434"/>
        <v>0</v>
      </c>
    </row>
    <row r="27866" spans="3:3">
      <c r="C27866">
        <f t="shared" si="434"/>
        <v>0</v>
      </c>
    </row>
    <row r="27867" spans="3:3">
      <c r="C27867">
        <f t="shared" si="434"/>
        <v>0</v>
      </c>
    </row>
    <row r="27868" spans="3:3">
      <c r="C27868">
        <f t="shared" si="434"/>
        <v>0</v>
      </c>
    </row>
    <row r="27869" spans="3:3">
      <c r="C27869">
        <f t="shared" si="434"/>
        <v>0</v>
      </c>
    </row>
    <row r="27870" spans="3:3">
      <c r="C27870">
        <f t="shared" si="434"/>
        <v>0</v>
      </c>
    </row>
    <row r="27871" spans="3:3">
      <c r="C27871">
        <f t="shared" si="434"/>
        <v>0</v>
      </c>
    </row>
    <row r="27872" spans="3:3">
      <c r="C27872">
        <f t="shared" si="434"/>
        <v>0</v>
      </c>
    </row>
    <row r="27873" spans="3:3">
      <c r="C27873">
        <f t="shared" si="434"/>
        <v>0</v>
      </c>
    </row>
    <row r="27874" spans="3:3">
      <c r="C27874">
        <f t="shared" si="434"/>
        <v>0</v>
      </c>
    </row>
    <row r="27875" spans="3:3">
      <c r="C27875">
        <f t="shared" si="434"/>
        <v>0</v>
      </c>
    </row>
    <row r="27876" spans="3:3">
      <c r="C27876">
        <f t="shared" si="434"/>
        <v>0</v>
      </c>
    </row>
    <row r="27877" spans="3:3">
      <c r="C27877">
        <f t="shared" si="434"/>
        <v>0</v>
      </c>
    </row>
    <row r="27878" spans="3:3">
      <c r="C27878">
        <f t="shared" si="434"/>
        <v>0</v>
      </c>
    </row>
    <row r="27879" spans="3:3">
      <c r="C27879">
        <f t="shared" si="434"/>
        <v>0</v>
      </c>
    </row>
    <row r="27880" spans="3:3">
      <c r="C27880">
        <f t="shared" si="434"/>
        <v>0</v>
      </c>
    </row>
    <row r="27881" spans="3:3">
      <c r="C27881">
        <f t="shared" si="434"/>
        <v>0</v>
      </c>
    </row>
    <row r="27882" spans="3:3">
      <c r="C27882">
        <f t="shared" si="434"/>
        <v>0</v>
      </c>
    </row>
    <row r="27883" spans="3:3">
      <c r="C27883">
        <f t="shared" si="434"/>
        <v>0</v>
      </c>
    </row>
    <row r="27884" spans="3:3">
      <c r="C27884">
        <f t="shared" si="434"/>
        <v>0</v>
      </c>
    </row>
    <row r="27885" spans="3:3">
      <c r="C27885">
        <f t="shared" si="434"/>
        <v>0</v>
      </c>
    </row>
    <row r="27886" spans="3:3">
      <c r="C27886">
        <f t="shared" si="434"/>
        <v>0</v>
      </c>
    </row>
    <row r="27887" spans="3:3">
      <c r="C27887">
        <f t="shared" si="434"/>
        <v>0</v>
      </c>
    </row>
    <row r="27888" spans="3:3">
      <c r="C27888">
        <f t="shared" si="434"/>
        <v>0</v>
      </c>
    </row>
    <row r="27889" spans="3:3">
      <c r="C27889">
        <f t="shared" si="434"/>
        <v>0</v>
      </c>
    </row>
    <row r="27890" spans="3:3">
      <c r="C27890">
        <f t="shared" si="434"/>
        <v>0</v>
      </c>
    </row>
    <row r="27891" spans="3:3">
      <c r="C27891">
        <f t="shared" si="434"/>
        <v>0</v>
      </c>
    </row>
    <row r="27892" spans="3:3">
      <c r="C27892">
        <f t="shared" si="434"/>
        <v>0</v>
      </c>
    </row>
    <row r="27893" spans="3:3">
      <c r="C27893">
        <f t="shared" si="434"/>
        <v>0</v>
      </c>
    </row>
    <row r="27894" spans="3:3">
      <c r="C27894">
        <f t="shared" si="434"/>
        <v>0</v>
      </c>
    </row>
    <row r="27895" spans="3:3">
      <c r="C27895">
        <f t="shared" si="434"/>
        <v>0</v>
      </c>
    </row>
    <row r="27896" spans="3:3">
      <c r="C27896">
        <f t="shared" si="434"/>
        <v>0</v>
      </c>
    </row>
    <row r="27897" spans="3:3">
      <c r="C27897">
        <f t="shared" si="434"/>
        <v>0</v>
      </c>
    </row>
    <row r="27898" spans="3:3">
      <c r="C27898">
        <f t="shared" si="434"/>
        <v>0</v>
      </c>
    </row>
    <row r="27899" spans="3:3">
      <c r="C27899">
        <f t="shared" si="434"/>
        <v>0</v>
      </c>
    </row>
    <row r="27900" spans="3:3">
      <c r="C27900">
        <f t="shared" si="434"/>
        <v>0</v>
      </c>
    </row>
    <row r="27901" spans="3:3">
      <c r="C27901">
        <f t="shared" si="434"/>
        <v>0</v>
      </c>
    </row>
    <row r="27902" spans="3:3">
      <c r="C27902">
        <f t="shared" si="434"/>
        <v>0</v>
      </c>
    </row>
    <row r="27903" spans="3:3">
      <c r="C27903">
        <f t="shared" si="434"/>
        <v>0</v>
      </c>
    </row>
    <row r="27904" spans="3:3">
      <c r="C27904">
        <f t="shared" si="434"/>
        <v>0</v>
      </c>
    </row>
    <row r="27905" spans="3:3">
      <c r="C27905">
        <f t="shared" si="434"/>
        <v>0</v>
      </c>
    </row>
    <row r="27906" spans="3:3">
      <c r="C27906">
        <f t="shared" si="434"/>
        <v>0</v>
      </c>
    </row>
    <row r="27907" spans="3:3">
      <c r="C27907">
        <f t="shared" si="434"/>
        <v>0</v>
      </c>
    </row>
    <row r="27908" spans="3:3">
      <c r="C27908">
        <f t="shared" ref="C27908:C27971" si="435">IF(A27908="Yes", 1,0)</f>
        <v>0</v>
      </c>
    </row>
    <row r="27909" spans="3:3">
      <c r="C27909">
        <f t="shared" si="435"/>
        <v>0</v>
      </c>
    </row>
    <row r="27910" spans="3:3">
      <c r="C27910">
        <f t="shared" si="435"/>
        <v>0</v>
      </c>
    </row>
    <row r="27911" spans="3:3">
      <c r="C27911">
        <f t="shared" si="435"/>
        <v>0</v>
      </c>
    </row>
    <row r="27912" spans="3:3">
      <c r="C27912">
        <f t="shared" si="435"/>
        <v>0</v>
      </c>
    </row>
    <row r="27913" spans="3:3">
      <c r="C27913">
        <f t="shared" si="435"/>
        <v>0</v>
      </c>
    </row>
    <row r="27914" spans="3:3">
      <c r="C27914">
        <f t="shared" si="435"/>
        <v>0</v>
      </c>
    </row>
    <row r="27915" spans="3:3">
      <c r="C27915">
        <f t="shared" si="435"/>
        <v>0</v>
      </c>
    </row>
    <row r="27916" spans="3:3">
      <c r="C27916">
        <f t="shared" si="435"/>
        <v>0</v>
      </c>
    </row>
    <row r="27917" spans="3:3">
      <c r="C27917">
        <f t="shared" si="435"/>
        <v>0</v>
      </c>
    </row>
    <row r="27918" spans="3:3">
      <c r="C27918">
        <f t="shared" si="435"/>
        <v>0</v>
      </c>
    </row>
    <row r="27919" spans="3:3">
      <c r="C27919">
        <f t="shared" si="435"/>
        <v>0</v>
      </c>
    </row>
    <row r="27920" spans="3:3">
      <c r="C27920">
        <f t="shared" si="435"/>
        <v>0</v>
      </c>
    </row>
    <row r="27921" spans="3:3">
      <c r="C27921">
        <f t="shared" si="435"/>
        <v>0</v>
      </c>
    </row>
    <row r="27922" spans="3:3">
      <c r="C27922">
        <f t="shared" si="435"/>
        <v>0</v>
      </c>
    </row>
    <row r="27923" spans="3:3">
      <c r="C27923">
        <f t="shared" si="435"/>
        <v>0</v>
      </c>
    </row>
    <row r="27924" spans="3:3">
      <c r="C27924">
        <f t="shared" si="435"/>
        <v>0</v>
      </c>
    </row>
    <row r="27925" spans="3:3">
      <c r="C27925">
        <f t="shared" si="435"/>
        <v>0</v>
      </c>
    </row>
    <row r="27926" spans="3:3">
      <c r="C27926">
        <f t="shared" si="435"/>
        <v>0</v>
      </c>
    </row>
    <row r="27927" spans="3:3">
      <c r="C27927">
        <f t="shared" si="435"/>
        <v>0</v>
      </c>
    </row>
    <row r="27928" spans="3:3">
      <c r="C27928">
        <f t="shared" si="435"/>
        <v>0</v>
      </c>
    </row>
    <row r="27929" spans="3:3">
      <c r="C27929">
        <f t="shared" si="435"/>
        <v>0</v>
      </c>
    </row>
    <row r="27930" spans="3:3">
      <c r="C27930">
        <f t="shared" si="435"/>
        <v>0</v>
      </c>
    </row>
    <row r="27931" spans="3:3">
      <c r="C27931">
        <f t="shared" si="435"/>
        <v>0</v>
      </c>
    </row>
    <row r="27932" spans="3:3">
      <c r="C27932">
        <f t="shared" si="435"/>
        <v>0</v>
      </c>
    </row>
    <row r="27933" spans="3:3">
      <c r="C27933">
        <f t="shared" si="435"/>
        <v>0</v>
      </c>
    </row>
    <row r="27934" spans="3:3">
      <c r="C27934">
        <f t="shared" si="435"/>
        <v>0</v>
      </c>
    </row>
    <row r="27935" spans="3:3">
      <c r="C27935">
        <f t="shared" si="435"/>
        <v>0</v>
      </c>
    </row>
    <row r="27936" spans="3:3">
      <c r="C27936">
        <f t="shared" si="435"/>
        <v>0</v>
      </c>
    </row>
    <row r="27937" spans="3:3">
      <c r="C27937">
        <f t="shared" si="435"/>
        <v>0</v>
      </c>
    </row>
    <row r="27938" spans="3:3">
      <c r="C27938">
        <f t="shared" si="435"/>
        <v>0</v>
      </c>
    </row>
    <row r="27939" spans="3:3">
      <c r="C27939">
        <f t="shared" si="435"/>
        <v>0</v>
      </c>
    </row>
    <row r="27940" spans="3:3">
      <c r="C27940">
        <f t="shared" si="435"/>
        <v>0</v>
      </c>
    </row>
    <row r="27941" spans="3:3">
      <c r="C27941">
        <f t="shared" si="435"/>
        <v>0</v>
      </c>
    </row>
    <row r="27942" spans="3:3">
      <c r="C27942">
        <f t="shared" si="435"/>
        <v>0</v>
      </c>
    </row>
    <row r="27943" spans="3:3">
      <c r="C27943">
        <f t="shared" si="435"/>
        <v>0</v>
      </c>
    </row>
    <row r="27944" spans="3:3">
      <c r="C27944">
        <f t="shared" si="435"/>
        <v>0</v>
      </c>
    </row>
    <row r="27945" spans="3:3">
      <c r="C27945">
        <f t="shared" si="435"/>
        <v>0</v>
      </c>
    </row>
    <row r="27946" spans="3:3">
      <c r="C27946">
        <f t="shared" si="435"/>
        <v>0</v>
      </c>
    </row>
    <row r="27947" spans="3:3">
      <c r="C27947">
        <f t="shared" si="435"/>
        <v>0</v>
      </c>
    </row>
    <row r="27948" spans="3:3">
      <c r="C27948">
        <f t="shared" si="435"/>
        <v>0</v>
      </c>
    </row>
    <row r="27949" spans="3:3">
      <c r="C27949">
        <f t="shared" si="435"/>
        <v>0</v>
      </c>
    </row>
    <row r="27950" spans="3:3">
      <c r="C27950">
        <f t="shared" si="435"/>
        <v>0</v>
      </c>
    </row>
    <row r="27951" spans="3:3">
      <c r="C27951">
        <f t="shared" si="435"/>
        <v>0</v>
      </c>
    </row>
    <row r="27952" spans="3:3">
      <c r="C27952">
        <f t="shared" si="435"/>
        <v>0</v>
      </c>
    </row>
    <row r="27953" spans="3:3">
      <c r="C27953">
        <f t="shared" si="435"/>
        <v>0</v>
      </c>
    </row>
    <row r="27954" spans="3:3">
      <c r="C27954">
        <f t="shared" si="435"/>
        <v>0</v>
      </c>
    </row>
    <row r="27955" spans="3:3">
      <c r="C27955">
        <f t="shared" si="435"/>
        <v>0</v>
      </c>
    </row>
    <row r="27956" spans="3:3">
      <c r="C27956">
        <f t="shared" si="435"/>
        <v>0</v>
      </c>
    </row>
    <row r="27957" spans="3:3">
      <c r="C27957">
        <f t="shared" si="435"/>
        <v>0</v>
      </c>
    </row>
    <row r="27958" spans="3:3">
      <c r="C27958">
        <f t="shared" si="435"/>
        <v>0</v>
      </c>
    </row>
    <row r="27959" spans="3:3">
      <c r="C27959">
        <f t="shared" si="435"/>
        <v>0</v>
      </c>
    </row>
    <row r="27960" spans="3:3">
      <c r="C27960">
        <f t="shared" si="435"/>
        <v>0</v>
      </c>
    </row>
    <row r="27961" spans="3:3">
      <c r="C27961">
        <f t="shared" si="435"/>
        <v>0</v>
      </c>
    </row>
    <row r="27962" spans="3:3">
      <c r="C27962">
        <f t="shared" si="435"/>
        <v>0</v>
      </c>
    </row>
    <row r="27963" spans="3:3">
      <c r="C27963">
        <f t="shared" si="435"/>
        <v>0</v>
      </c>
    </row>
    <row r="27964" spans="3:3">
      <c r="C27964">
        <f t="shared" si="435"/>
        <v>0</v>
      </c>
    </row>
    <row r="27965" spans="3:3">
      <c r="C27965">
        <f t="shared" si="435"/>
        <v>0</v>
      </c>
    </row>
    <row r="27966" spans="3:3">
      <c r="C27966">
        <f t="shared" si="435"/>
        <v>0</v>
      </c>
    </row>
    <row r="27967" spans="3:3">
      <c r="C27967">
        <f t="shared" si="435"/>
        <v>0</v>
      </c>
    </row>
    <row r="27968" spans="3:3">
      <c r="C27968">
        <f t="shared" si="435"/>
        <v>0</v>
      </c>
    </row>
    <row r="27969" spans="3:3">
      <c r="C27969">
        <f t="shared" si="435"/>
        <v>0</v>
      </c>
    </row>
    <row r="27970" spans="3:3">
      <c r="C27970">
        <f t="shared" si="435"/>
        <v>0</v>
      </c>
    </row>
    <row r="27971" spans="3:3">
      <c r="C27971">
        <f t="shared" si="435"/>
        <v>0</v>
      </c>
    </row>
    <row r="27972" spans="3:3">
      <c r="C27972">
        <f t="shared" ref="C27972:C28035" si="436">IF(A27972="Yes", 1,0)</f>
        <v>0</v>
      </c>
    </row>
    <row r="27973" spans="3:3">
      <c r="C27973">
        <f t="shared" si="436"/>
        <v>0</v>
      </c>
    </row>
    <row r="27974" spans="3:3">
      <c r="C27974">
        <f t="shared" si="436"/>
        <v>0</v>
      </c>
    </row>
    <row r="27975" spans="3:3">
      <c r="C27975">
        <f t="shared" si="436"/>
        <v>0</v>
      </c>
    </row>
    <row r="27976" spans="3:3">
      <c r="C27976">
        <f t="shared" si="436"/>
        <v>0</v>
      </c>
    </row>
    <row r="27977" spans="3:3">
      <c r="C27977">
        <f t="shared" si="436"/>
        <v>0</v>
      </c>
    </row>
    <row r="27978" spans="3:3">
      <c r="C27978">
        <f t="shared" si="436"/>
        <v>0</v>
      </c>
    </row>
    <row r="27979" spans="3:3">
      <c r="C27979">
        <f t="shared" si="436"/>
        <v>0</v>
      </c>
    </row>
    <row r="27980" spans="3:3">
      <c r="C27980">
        <f t="shared" si="436"/>
        <v>0</v>
      </c>
    </row>
    <row r="27981" spans="3:3">
      <c r="C27981">
        <f t="shared" si="436"/>
        <v>0</v>
      </c>
    </row>
    <row r="27982" spans="3:3">
      <c r="C27982">
        <f t="shared" si="436"/>
        <v>0</v>
      </c>
    </row>
    <row r="27983" spans="3:3">
      <c r="C27983">
        <f t="shared" si="436"/>
        <v>0</v>
      </c>
    </row>
    <row r="27984" spans="3:3">
      <c r="C27984">
        <f t="shared" si="436"/>
        <v>0</v>
      </c>
    </row>
    <row r="27985" spans="3:3">
      <c r="C27985">
        <f t="shared" si="436"/>
        <v>0</v>
      </c>
    </row>
    <row r="27986" spans="3:3">
      <c r="C27986">
        <f t="shared" si="436"/>
        <v>0</v>
      </c>
    </row>
    <row r="27987" spans="3:3">
      <c r="C27987">
        <f t="shared" si="436"/>
        <v>0</v>
      </c>
    </row>
    <row r="27988" spans="3:3">
      <c r="C27988">
        <f t="shared" si="436"/>
        <v>0</v>
      </c>
    </row>
    <row r="27989" spans="3:3">
      <c r="C27989">
        <f t="shared" si="436"/>
        <v>0</v>
      </c>
    </row>
    <row r="27990" spans="3:3">
      <c r="C27990">
        <f t="shared" si="436"/>
        <v>0</v>
      </c>
    </row>
    <row r="27991" spans="3:3">
      <c r="C27991">
        <f t="shared" si="436"/>
        <v>0</v>
      </c>
    </row>
    <row r="27992" spans="3:3">
      <c r="C27992">
        <f t="shared" si="436"/>
        <v>0</v>
      </c>
    </row>
    <row r="27993" spans="3:3">
      <c r="C27993">
        <f t="shared" si="436"/>
        <v>0</v>
      </c>
    </row>
    <row r="27994" spans="3:3">
      <c r="C27994">
        <f t="shared" si="436"/>
        <v>0</v>
      </c>
    </row>
    <row r="27995" spans="3:3">
      <c r="C27995">
        <f t="shared" si="436"/>
        <v>0</v>
      </c>
    </row>
    <row r="27996" spans="3:3">
      <c r="C27996">
        <f t="shared" si="436"/>
        <v>0</v>
      </c>
    </row>
    <row r="27997" spans="3:3">
      <c r="C27997">
        <f t="shared" si="436"/>
        <v>0</v>
      </c>
    </row>
    <row r="27998" spans="3:3">
      <c r="C27998">
        <f t="shared" si="436"/>
        <v>0</v>
      </c>
    </row>
    <row r="27999" spans="3:3">
      <c r="C27999">
        <f t="shared" si="436"/>
        <v>0</v>
      </c>
    </row>
    <row r="28000" spans="3:3">
      <c r="C28000">
        <f t="shared" si="436"/>
        <v>0</v>
      </c>
    </row>
    <row r="28001" spans="3:3">
      <c r="C28001">
        <f t="shared" si="436"/>
        <v>0</v>
      </c>
    </row>
    <row r="28002" spans="3:3">
      <c r="C28002">
        <f t="shared" si="436"/>
        <v>0</v>
      </c>
    </row>
    <row r="28003" spans="3:3">
      <c r="C28003">
        <f t="shared" si="436"/>
        <v>0</v>
      </c>
    </row>
    <row r="28004" spans="3:3">
      <c r="C28004">
        <f t="shared" si="436"/>
        <v>0</v>
      </c>
    </row>
    <row r="28005" spans="3:3">
      <c r="C28005">
        <f t="shared" si="436"/>
        <v>0</v>
      </c>
    </row>
    <row r="28006" spans="3:3">
      <c r="C28006">
        <f t="shared" si="436"/>
        <v>0</v>
      </c>
    </row>
    <row r="28007" spans="3:3">
      <c r="C28007">
        <f t="shared" si="436"/>
        <v>0</v>
      </c>
    </row>
    <row r="28008" spans="3:3">
      <c r="C28008">
        <f t="shared" si="436"/>
        <v>0</v>
      </c>
    </row>
    <row r="28009" spans="3:3">
      <c r="C28009">
        <f t="shared" si="436"/>
        <v>0</v>
      </c>
    </row>
    <row r="28010" spans="3:3">
      <c r="C28010">
        <f t="shared" si="436"/>
        <v>0</v>
      </c>
    </row>
    <row r="28011" spans="3:3">
      <c r="C28011">
        <f t="shared" si="436"/>
        <v>0</v>
      </c>
    </row>
    <row r="28012" spans="3:3">
      <c r="C28012">
        <f t="shared" si="436"/>
        <v>0</v>
      </c>
    </row>
    <row r="28013" spans="3:3">
      <c r="C28013">
        <f t="shared" si="436"/>
        <v>0</v>
      </c>
    </row>
    <row r="28014" spans="3:3">
      <c r="C28014">
        <f t="shared" si="436"/>
        <v>0</v>
      </c>
    </row>
    <row r="28015" spans="3:3">
      <c r="C28015">
        <f t="shared" si="436"/>
        <v>0</v>
      </c>
    </row>
    <row r="28016" spans="3:3">
      <c r="C28016">
        <f t="shared" si="436"/>
        <v>0</v>
      </c>
    </row>
    <row r="28017" spans="3:3">
      <c r="C28017">
        <f t="shared" si="436"/>
        <v>0</v>
      </c>
    </row>
    <row r="28018" spans="3:3">
      <c r="C28018">
        <f t="shared" si="436"/>
        <v>0</v>
      </c>
    </row>
    <row r="28019" spans="3:3">
      <c r="C28019">
        <f t="shared" si="436"/>
        <v>0</v>
      </c>
    </row>
    <row r="28020" spans="3:3">
      <c r="C28020">
        <f t="shared" si="436"/>
        <v>0</v>
      </c>
    </row>
    <row r="28021" spans="3:3">
      <c r="C28021">
        <f t="shared" si="436"/>
        <v>0</v>
      </c>
    </row>
    <row r="28022" spans="3:3">
      <c r="C28022">
        <f t="shared" si="436"/>
        <v>0</v>
      </c>
    </row>
    <row r="28023" spans="3:3">
      <c r="C28023">
        <f t="shared" si="436"/>
        <v>0</v>
      </c>
    </row>
    <row r="28024" spans="3:3">
      <c r="C28024">
        <f t="shared" si="436"/>
        <v>0</v>
      </c>
    </row>
    <row r="28025" spans="3:3">
      <c r="C28025">
        <f t="shared" si="436"/>
        <v>0</v>
      </c>
    </row>
    <row r="28026" spans="3:3">
      <c r="C28026">
        <f t="shared" si="436"/>
        <v>0</v>
      </c>
    </row>
    <row r="28027" spans="3:3">
      <c r="C28027">
        <f t="shared" si="436"/>
        <v>0</v>
      </c>
    </row>
    <row r="28028" spans="3:3">
      <c r="C28028">
        <f t="shared" si="436"/>
        <v>0</v>
      </c>
    </row>
    <row r="28029" spans="3:3">
      <c r="C28029">
        <f t="shared" si="436"/>
        <v>0</v>
      </c>
    </row>
    <row r="28030" spans="3:3">
      <c r="C28030">
        <f t="shared" si="436"/>
        <v>0</v>
      </c>
    </row>
    <row r="28031" spans="3:3">
      <c r="C28031">
        <f t="shared" si="436"/>
        <v>0</v>
      </c>
    </row>
    <row r="28032" spans="3:3">
      <c r="C28032">
        <f t="shared" si="436"/>
        <v>0</v>
      </c>
    </row>
    <row r="28033" spans="3:3">
      <c r="C28033">
        <f t="shared" si="436"/>
        <v>0</v>
      </c>
    </row>
    <row r="28034" spans="3:3">
      <c r="C28034">
        <f t="shared" si="436"/>
        <v>0</v>
      </c>
    </row>
    <row r="28035" spans="3:3">
      <c r="C28035">
        <f t="shared" si="436"/>
        <v>0</v>
      </c>
    </row>
    <row r="28036" spans="3:3">
      <c r="C28036">
        <f t="shared" ref="C28036:C28099" si="437">IF(A28036="Yes", 1,0)</f>
        <v>0</v>
      </c>
    </row>
    <row r="28037" spans="3:3">
      <c r="C28037">
        <f t="shared" si="437"/>
        <v>0</v>
      </c>
    </row>
    <row r="28038" spans="3:3">
      <c r="C28038">
        <f t="shared" si="437"/>
        <v>0</v>
      </c>
    </row>
    <row r="28039" spans="3:3">
      <c r="C28039">
        <f t="shared" si="437"/>
        <v>0</v>
      </c>
    </row>
    <row r="28040" spans="3:3">
      <c r="C28040">
        <f t="shared" si="437"/>
        <v>0</v>
      </c>
    </row>
    <row r="28041" spans="3:3">
      <c r="C28041">
        <f t="shared" si="437"/>
        <v>0</v>
      </c>
    </row>
    <row r="28042" spans="3:3">
      <c r="C28042">
        <f t="shared" si="437"/>
        <v>0</v>
      </c>
    </row>
    <row r="28043" spans="3:3">
      <c r="C28043">
        <f t="shared" si="437"/>
        <v>0</v>
      </c>
    </row>
    <row r="28044" spans="3:3">
      <c r="C28044">
        <f t="shared" si="437"/>
        <v>0</v>
      </c>
    </row>
    <row r="28045" spans="3:3">
      <c r="C28045">
        <f t="shared" si="437"/>
        <v>0</v>
      </c>
    </row>
    <row r="28046" spans="3:3">
      <c r="C28046">
        <f t="shared" si="437"/>
        <v>0</v>
      </c>
    </row>
    <row r="28047" spans="3:3">
      <c r="C28047">
        <f t="shared" si="437"/>
        <v>0</v>
      </c>
    </row>
    <row r="28048" spans="3:3">
      <c r="C28048">
        <f t="shared" si="437"/>
        <v>0</v>
      </c>
    </row>
    <row r="28049" spans="3:3">
      <c r="C28049">
        <f t="shared" si="437"/>
        <v>0</v>
      </c>
    </row>
    <row r="28050" spans="3:3">
      <c r="C28050">
        <f t="shared" si="437"/>
        <v>0</v>
      </c>
    </row>
    <row r="28051" spans="3:3">
      <c r="C28051">
        <f t="shared" si="437"/>
        <v>0</v>
      </c>
    </row>
    <row r="28052" spans="3:3">
      <c r="C28052">
        <f t="shared" si="437"/>
        <v>0</v>
      </c>
    </row>
    <row r="28053" spans="3:3">
      <c r="C28053">
        <f t="shared" si="437"/>
        <v>0</v>
      </c>
    </row>
    <row r="28054" spans="3:3">
      <c r="C28054">
        <f t="shared" si="437"/>
        <v>0</v>
      </c>
    </row>
    <row r="28055" spans="3:3">
      <c r="C28055">
        <f t="shared" si="437"/>
        <v>0</v>
      </c>
    </row>
    <row r="28056" spans="3:3">
      <c r="C28056">
        <f t="shared" si="437"/>
        <v>0</v>
      </c>
    </row>
    <row r="28057" spans="3:3">
      <c r="C28057">
        <f t="shared" si="437"/>
        <v>0</v>
      </c>
    </row>
    <row r="28058" spans="3:3">
      <c r="C28058">
        <f t="shared" si="437"/>
        <v>0</v>
      </c>
    </row>
    <row r="28059" spans="3:3">
      <c r="C28059">
        <f t="shared" si="437"/>
        <v>0</v>
      </c>
    </row>
    <row r="28060" spans="3:3">
      <c r="C28060">
        <f t="shared" si="437"/>
        <v>0</v>
      </c>
    </row>
    <row r="28061" spans="3:3">
      <c r="C28061">
        <f t="shared" si="437"/>
        <v>0</v>
      </c>
    </row>
    <row r="28062" spans="3:3">
      <c r="C28062">
        <f t="shared" si="437"/>
        <v>0</v>
      </c>
    </row>
    <row r="28063" spans="3:3">
      <c r="C28063">
        <f t="shared" si="437"/>
        <v>0</v>
      </c>
    </row>
    <row r="28064" spans="3:3">
      <c r="C28064">
        <f t="shared" si="437"/>
        <v>0</v>
      </c>
    </row>
    <row r="28065" spans="3:3">
      <c r="C28065">
        <f t="shared" si="437"/>
        <v>0</v>
      </c>
    </row>
    <row r="28066" spans="3:3">
      <c r="C28066">
        <f t="shared" si="437"/>
        <v>0</v>
      </c>
    </row>
    <row r="28067" spans="3:3">
      <c r="C28067">
        <f t="shared" si="437"/>
        <v>0</v>
      </c>
    </row>
    <row r="28068" spans="3:3">
      <c r="C28068">
        <f t="shared" si="437"/>
        <v>0</v>
      </c>
    </row>
    <row r="28069" spans="3:3">
      <c r="C28069">
        <f t="shared" si="437"/>
        <v>0</v>
      </c>
    </row>
    <row r="28070" spans="3:3">
      <c r="C28070">
        <f t="shared" si="437"/>
        <v>0</v>
      </c>
    </row>
    <row r="28071" spans="3:3">
      <c r="C28071">
        <f t="shared" si="437"/>
        <v>0</v>
      </c>
    </row>
    <row r="28072" spans="3:3">
      <c r="C28072">
        <f t="shared" si="437"/>
        <v>0</v>
      </c>
    </row>
    <row r="28073" spans="3:3">
      <c r="C28073">
        <f t="shared" si="437"/>
        <v>0</v>
      </c>
    </row>
    <row r="28074" spans="3:3">
      <c r="C28074">
        <f t="shared" si="437"/>
        <v>0</v>
      </c>
    </row>
    <row r="28075" spans="3:3">
      <c r="C28075">
        <f t="shared" si="437"/>
        <v>0</v>
      </c>
    </row>
    <row r="28076" spans="3:3">
      <c r="C28076">
        <f t="shared" si="437"/>
        <v>0</v>
      </c>
    </row>
    <row r="28077" spans="3:3">
      <c r="C28077">
        <f t="shared" si="437"/>
        <v>0</v>
      </c>
    </row>
    <row r="28078" spans="3:3">
      <c r="C28078">
        <f t="shared" si="437"/>
        <v>0</v>
      </c>
    </row>
    <row r="28079" spans="3:3">
      <c r="C28079">
        <f t="shared" si="437"/>
        <v>0</v>
      </c>
    </row>
    <row r="28080" spans="3:3">
      <c r="C28080">
        <f t="shared" si="437"/>
        <v>0</v>
      </c>
    </row>
    <row r="28081" spans="3:3">
      <c r="C28081">
        <f t="shared" si="437"/>
        <v>0</v>
      </c>
    </row>
    <row r="28082" spans="3:3">
      <c r="C28082">
        <f t="shared" si="437"/>
        <v>0</v>
      </c>
    </row>
    <row r="28083" spans="3:3">
      <c r="C28083">
        <f t="shared" si="437"/>
        <v>0</v>
      </c>
    </row>
    <row r="28084" spans="3:3">
      <c r="C28084">
        <f t="shared" si="437"/>
        <v>0</v>
      </c>
    </row>
    <row r="28085" spans="3:3">
      <c r="C28085">
        <f t="shared" si="437"/>
        <v>0</v>
      </c>
    </row>
    <row r="28086" spans="3:3">
      <c r="C28086">
        <f t="shared" si="437"/>
        <v>0</v>
      </c>
    </row>
    <row r="28087" spans="3:3">
      <c r="C28087">
        <f t="shared" si="437"/>
        <v>0</v>
      </c>
    </row>
    <row r="28088" spans="3:3">
      <c r="C28088">
        <f t="shared" si="437"/>
        <v>0</v>
      </c>
    </row>
    <row r="28089" spans="3:3">
      <c r="C28089">
        <f t="shared" si="437"/>
        <v>0</v>
      </c>
    </row>
    <row r="28090" spans="3:3">
      <c r="C28090">
        <f t="shared" si="437"/>
        <v>0</v>
      </c>
    </row>
    <row r="28091" spans="3:3">
      <c r="C28091">
        <f t="shared" si="437"/>
        <v>0</v>
      </c>
    </row>
    <row r="28092" spans="3:3">
      <c r="C28092">
        <f t="shared" si="437"/>
        <v>0</v>
      </c>
    </row>
    <row r="28093" spans="3:3">
      <c r="C28093">
        <f t="shared" si="437"/>
        <v>0</v>
      </c>
    </row>
    <row r="28094" spans="3:3">
      <c r="C28094">
        <f t="shared" si="437"/>
        <v>0</v>
      </c>
    </row>
    <row r="28095" spans="3:3">
      <c r="C28095">
        <f t="shared" si="437"/>
        <v>0</v>
      </c>
    </row>
    <row r="28096" spans="3:3">
      <c r="C28096">
        <f t="shared" si="437"/>
        <v>0</v>
      </c>
    </row>
    <row r="28097" spans="3:3">
      <c r="C28097">
        <f t="shared" si="437"/>
        <v>0</v>
      </c>
    </row>
    <row r="28098" spans="3:3">
      <c r="C28098">
        <f t="shared" si="437"/>
        <v>0</v>
      </c>
    </row>
    <row r="28099" spans="3:3">
      <c r="C28099">
        <f t="shared" si="437"/>
        <v>0</v>
      </c>
    </row>
    <row r="28100" spans="3:3">
      <c r="C28100">
        <f t="shared" ref="C28100:C28163" si="438">IF(A28100="Yes", 1,0)</f>
        <v>0</v>
      </c>
    </row>
    <row r="28101" spans="3:3">
      <c r="C28101">
        <f t="shared" si="438"/>
        <v>0</v>
      </c>
    </row>
    <row r="28102" spans="3:3">
      <c r="C28102">
        <f t="shared" si="438"/>
        <v>0</v>
      </c>
    </row>
    <row r="28103" spans="3:3">
      <c r="C28103">
        <f t="shared" si="438"/>
        <v>0</v>
      </c>
    </row>
    <row r="28104" spans="3:3">
      <c r="C28104">
        <f t="shared" si="438"/>
        <v>0</v>
      </c>
    </row>
    <row r="28105" spans="3:3">
      <c r="C28105">
        <f t="shared" si="438"/>
        <v>0</v>
      </c>
    </row>
    <row r="28106" spans="3:3">
      <c r="C28106">
        <f t="shared" si="438"/>
        <v>0</v>
      </c>
    </row>
    <row r="28107" spans="3:3">
      <c r="C28107">
        <f t="shared" si="438"/>
        <v>0</v>
      </c>
    </row>
    <row r="28108" spans="3:3">
      <c r="C28108">
        <f t="shared" si="438"/>
        <v>0</v>
      </c>
    </row>
    <row r="28109" spans="3:3">
      <c r="C28109">
        <f t="shared" si="438"/>
        <v>0</v>
      </c>
    </row>
    <row r="28110" spans="3:3">
      <c r="C28110">
        <f t="shared" si="438"/>
        <v>0</v>
      </c>
    </row>
    <row r="28111" spans="3:3">
      <c r="C28111">
        <f t="shared" si="438"/>
        <v>0</v>
      </c>
    </row>
    <row r="28112" spans="3:3">
      <c r="C28112">
        <f t="shared" si="438"/>
        <v>0</v>
      </c>
    </row>
    <row r="28113" spans="3:3">
      <c r="C28113">
        <f t="shared" si="438"/>
        <v>0</v>
      </c>
    </row>
    <row r="28114" spans="3:3">
      <c r="C28114">
        <f t="shared" si="438"/>
        <v>0</v>
      </c>
    </row>
    <row r="28115" spans="3:3">
      <c r="C28115">
        <f t="shared" si="438"/>
        <v>0</v>
      </c>
    </row>
    <row r="28116" spans="3:3">
      <c r="C28116">
        <f t="shared" si="438"/>
        <v>0</v>
      </c>
    </row>
    <row r="28117" spans="3:3">
      <c r="C28117">
        <f t="shared" si="438"/>
        <v>0</v>
      </c>
    </row>
    <row r="28118" spans="3:3">
      <c r="C28118">
        <f t="shared" si="438"/>
        <v>0</v>
      </c>
    </row>
    <row r="28119" spans="3:3">
      <c r="C28119">
        <f t="shared" si="438"/>
        <v>0</v>
      </c>
    </row>
    <row r="28120" spans="3:3">
      <c r="C28120">
        <f t="shared" si="438"/>
        <v>0</v>
      </c>
    </row>
    <row r="28121" spans="3:3">
      <c r="C28121">
        <f t="shared" si="438"/>
        <v>0</v>
      </c>
    </row>
    <row r="28122" spans="3:3">
      <c r="C28122">
        <f t="shared" si="438"/>
        <v>0</v>
      </c>
    </row>
    <row r="28123" spans="3:3">
      <c r="C28123">
        <f t="shared" si="438"/>
        <v>0</v>
      </c>
    </row>
    <row r="28124" spans="3:3">
      <c r="C28124">
        <f t="shared" si="438"/>
        <v>0</v>
      </c>
    </row>
    <row r="28125" spans="3:3">
      <c r="C28125">
        <f t="shared" si="438"/>
        <v>0</v>
      </c>
    </row>
    <row r="28126" spans="3:3">
      <c r="C28126">
        <f t="shared" si="438"/>
        <v>0</v>
      </c>
    </row>
    <row r="28127" spans="3:3">
      <c r="C28127">
        <f t="shared" si="438"/>
        <v>0</v>
      </c>
    </row>
    <row r="28128" spans="3:3">
      <c r="C28128">
        <f t="shared" si="438"/>
        <v>0</v>
      </c>
    </row>
    <row r="28129" spans="3:3">
      <c r="C28129">
        <f t="shared" si="438"/>
        <v>0</v>
      </c>
    </row>
    <row r="28130" spans="3:3">
      <c r="C28130">
        <f t="shared" si="438"/>
        <v>0</v>
      </c>
    </row>
    <row r="28131" spans="3:3">
      <c r="C28131">
        <f t="shared" si="438"/>
        <v>0</v>
      </c>
    </row>
    <row r="28132" spans="3:3">
      <c r="C28132">
        <f t="shared" si="438"/>
        <v>0</v>
      </c>
    </row>
    <row r="28133" spans="3:3">
      <c r="C28133">
        <f t="shared" si="438"/>
        <v>0</v>
      </c>
    </row>
    <row r="28134" spans="3:3">
      <c r="C28134">
        <f t="shared" si="438"/>
        <v>0</v>
      </c>
    </row>
    <row r="28135" spans="3:3">
      <c r="C28135">
        <f t="shared" si="438"/>
        <v>0</v>
      </c>
    </row>
    <row r="28136" spans="3:3">
      <c r="C28136">
        <f t="shared" si="438"/>
        <v>0</v>
      </c>
    </row>
    <row r="28137" spans="3:3">
      <c r="C28137">
        <f t="shared" si="438"/>
        <v>0</v>
      </c>
    </row>
    <row r="28138" spans="3:3">
      <c r="C28138">
        <f t="shared" si="438"/>
        <v>0</v>
      </c>
    </row>
    <row r="28139" spans="3:3">
      <c r="C28139">
        <f t="shared" si="438"/>
        <v>0</v>
      </c>
    </row>
    <row r="28140" spans="3:3">
      <c r="C28140">
        <f t="shared" si="438"/>
        <v>0</v>
      </c>
    </row>
    <row r="28141" spans="3:3">
      <c r="C28141">
        <f t="shared" si="438"/>
        <v>0</v>
      </c>
    </row>
    <row r="28142" spans="3:3">
      <c r="C28142">
        <f t="shared" si="438"/>
        <v>0</v>
      </c>
    </row>
    <row r="28143" spans="3:3">
      <c r="C28143">
        <f t="shared" si="438"/>
        <v>0</v>
      </c>
    </row>
    <row r="28144" spans="3:3">
      <c r="C28144">
        <f t="shared" si="438"/>
        <v>0</v>
      </c>
    </row>
    <row r="28145" spans="3:3">
      <c r="C28145">
        <f t="shared" si="438"/>
        <v>0</v>
      </c>
    </row>
    <row r="28146" spans="3:3">
      <c r="C28146">
        <f t="shared" si="438"/>
        <v>0</v>
      </c>
    </row>
    <row r="28147" spans="3:3">
      <c r="C28147">
        <f t="shared" si="438"/>
        <v>0</v>
      </c>
    </row>
    <row r="28148" spans="3:3">
      <c r="C28148">
        <f t="shared" si="438"/>
        <v>0</v>
      </c>
    </row>
    <row r="28149" spans="3:3">
      <c r="C28149">
        <f t="shared" si="438"/>
        <v>0</v>
      </c>
    </row>
    <row r="28150" spans="3:3">
      <c r="C28150">
        <f t="shared" si="438"/>
        <v>0</v>
      </c>
    </row>
    <row r="28151" spans="3:3">
      <c r="C28151">
        <f t="shared" si="438"/>
        <v>0</v>
      </c>
    </row>
    <row r="28152" spans="3:3">
      <c r="C28152">
        <f t="shared" si="438"/>
        <v>0</v>
      </c>
    </row>
    <row r="28153" spans="3:3">
      <c r="C28153">
        <f t="shared" si="438"/>
        <v>0</v>
      </c>
    </row>
    <row r="28154" spans="3:3">
      <c r="C28154">
        <f t="shared" si="438"/>
        <v>0</v>
      </c>
    </row>
    <row r="28155" spans="3:3">
      <c r="C28155">
        <f t="shared" si="438"/>
        <v>0</v>
      </c>
    </row>
    <row r="28156" spans="3:3">
      <c r="C28156">
        <f t="shared" si="438"/>
        <v>0</v>
      </c>
    </row>
    <row r="28157" spans="3:3">
      <c r="C28157">
        <f t="shared" si="438"/>
        <v>0</v>
      </c>
    </row>
    <row r="28158" spans="3:3">
      <c r="C28158">
        <f t="shared" si="438"/>
        <v>0</v>
      </c>
    </row>
    <row r="28159" spans="3:3">
      <c r="C28159">
        <f t="shared" si="438"/>
        <v>0</v>
      </c>
    </row>
    <row r="28160" spans="3:3">
      <c r="C28160">
        <f t="shared" si="438"/>
        <v>0</v>
      </c>
    </row>
    <row r="28161" spans="3:3">
      <c r="C28161">
        <f t="shared" si="438"/>
        <v>0</v>
      </c>
    </row>
    <row r="28162" spans="3:3">
      <c r="C28162">
        <f t="shared" si="438"/>
        <v>0</v>
      </c>
    </row>
    <row r="28163" spans="3:3">
      <c r="C28163">
        <f t="shared" si="438"/>
        <v>0</v>
      </c>
    </row>
    <row r="28164" spans="3:3">
      <c r="C28164">
        <f t="shared" ref="C28164:C28227" si="439">IF(A28164="Yes", 1,0)</f>
        <v>0</v>
      </c>
    </row>
    <row r="28165" spans="3:3">
      <c r="C28165">
        <f t="shared" si="439"/>
        <v>0</v>
      </c>
    </row>
    <row r="28166" spans="3:3">
      <c r="C28166">
        <f t="shared" si="439"/>
        <v>0</v>
      </c>
    </row>
    <row r="28167" spans="3:3">
      <c r="C28167">
        <f t="shared" si="439"/>
        <v>0</v>
      </c>
    </row>
    <row r="28168" spans="3:3">
      <c r="C28168">
        <f t="shared" si="439"/>
        <v>0</v>
      </c>
    </row>
    <row r="28169" spans="3:3">
      <c r="C28169">
        <f t="shared" si="439"/>
        <v>0</v>
      </c>
    </row>
    <row r="28170" spans="3:3">
      <c r="C28170">
        <f t="shared" si="439"/>
        <v>0</v>
      </c>
    </row>
    <row r="28171" spans="3:3">
      <c r="C28171">
        <f t="shared" si="439"/>
        <v>0</v>
      </c>
    </row>
    <row r="28172" spans="3:3">
      <c r="C28172">
        <f t="shared" si="439"/>
        <v>0</v>
      </c>
    </row>
    <row r="28173" spans="3:3">
      <c r="C28173">
        <f t="shared" si="439"/>
        <v>0</v>
      </c>
    </row>
    <row r="28174" spans="3:3">
      <c r="C28174">
        <f t="shared" si="439"/>
        <v>0</v>
      </c>
    </row>
    <row r="28175" spans="3:3">
      <c r="C28175">
        <f t="shared" si="439"/>
        <v>0</v>
      </c>
    </row>
    <row r="28176" spans="3:3">
      <c r="C28176">
        <f t="shared" si="439"/>
        <v>0</v>
      </c>
    </row>
    <row r="28177" spans="3:3">
      <c r="C28177">
        <f t="shared" si="439"/>
        <v>0</v>
      </c>
    </row>
    <row r="28178" spans="3:3">
      <c r="C28178">
        <f t="shared" si="439"/>
        <v>0</v>
      </c>
    </row>
    <row r="28179" spans="3:3">
      <c r="C28179">
        <f t="shared" si="439"/>
        <v>0</v>
      </c>
    </row>
    <row r="28180" spans="3:3">
      <c r="C28180">
        <f t="shared" si="439"/>
        <v>0</v>
      </c>
    </row>
    <row r="28181" spans="3:3">
      <c r="C28181">
        <f t="shared" si="439"/>
        <v>0</v>
      </c>
    </row>
    <row r="28182" spans="3:3">
      <c r="C28182">
        <f t="shared" si="439"/>
        <v>0</v>
      </c>
    </row>
    <row r="28183" spans="3:3">
      <c r="C28183">
        <f t="shared" si="439"/>
        <v>0</v>
      </c>
    </row>
    <row r="28184" spans="3:3">
      <c r="C28184">
        <f t="shared" si="439"/>
        <v>0</v>
      </c>
    </row>
    <row r="28185" spans="3:3">
      <c r="C28185">
        <f t="shared" si="439"/>
        <v>0</v>
      </c>
    </row>
    <row r="28186" spans="3:3">
      <c r="C28186">
        <f t="shared" si="439"/>
        <v>0</v>
      </c>
    </row>
    <row r="28187" spans="3:3">
      <c r="C28187">
        <f t="shared" si="439"/>
        <v>0</v>
      </c>
    </row>
    <row r="28188" spans="3:3">
      <c r="C28188">
        <f t="shared" si="439"/>
        <v>0</v>
      </c>
    </row>
    <row r="28189" spans="3:3">
      <c r="C28189">
        <f t="shared" si="439"/>
        <v>0</v>
      </c>
    </row>
    <row r="28190" spans="3:3">
      <c r="C28190">
        <f t="shared" si="439"/>
        <v>0</v>
      </c>
    </row>
    <row r="28191" spans="3:3">
      <c r="C28191">
        <f t="shared" si="439"/>
        <v>0</v>
      </c>
    </row>
    <row r="28192" spans="3:3">
      <c r="C28192">
        <f t="shared" si="439"/>
        <v>0</v>
      </c>
    </row>
    <row r="28193" spans="3:3">
      <c r="C28193">
        <f t="shared" si="439"/>
        <v>0</v>
      </c>
    </row>
    <row r="28194" spans="3:3">
      <c r="C28194">
        <f t="shared" si="439"/>
        <v>0</v>
      </c>
    </row>
    <row r="28195" spans="3:3">
      <c r="C28195">
        <f t="shared" si="439"/>
        <v>0</v>
      </c>
    </row>
    <row r="28196" spans="3:3">
      <c r="C28196">
        <f t="shared" si="439"/>
        <v>0</v>
      </c>
    </row>
    <row r="28197" spans="3:3">
      <c r="C28197">
        <f t="shared" si="439"/>
        <v>0</v>
      </c>
    </row>
    <row r="28198" spans="3:3">
      <c r="C28198">
        <f t="shared" si="439"/>
        <v>0</v>
      </c>
    </row>
    <row r="28199" spans="3:3">
      <c r="C28199">
        <f t="shared" si="439"/>
        <v>0</v>
      </c>
    </row>
    <row r="28200" spans="3:3">
      <c r="C28200">
        <f t="shared" si="439"/>
        <v>0</v>
      </c>
    </row>
    <row r="28201" spans="3:3">
      <c r="C28201">
        <f t="shared" si="439"/>
        <v>0</v>
      </c>
    </row>
    <row r="28202" spans="3:3">
      <c r="C28202">
        <f t="shared" si="439"/>
        <v>0</v>
      </c>
    </row>
    <row r="28203" spans="3:3">
      <c r="C28203">
        <f t="shared" si="439"/>
        <v>0</v>
      </c>
    </row>
    <row r="28204" spans="3:3">
      <c r="C28204">
        <f t="shared" si="439"/>
        <v>0</v>
      </c>
    </row>
    <row r="28205" spans="3:3">
      <c r="C28205">
        <f t="shared" si="439"/>
        <v>0</v>
      </c>
    </row>
    <row r="28206" spans="3:3">
      <c r="C28206">
        <f t="shared" si="439"/>
        <v>0</v>
      </c>
    </row>
    <row r="28207" spans="3:3">
      <c r="C28207">
        <f t="shared" si="439"/>
        <v>0</v>
      </c>
    </row>
    <row r="28208" spans="3:3">
      <c r="C28208">
        <f t="shared" si="439"/>
        <v>0</v>
      </c>
    </row>
    <row r="28209" spans="3:3">
      <c r="C28209">
        <f t="shared" si="439"/>
        <v>0</v>
      </c>
    </row>
    <row r="28210" spans="3:3">
      <c r="C28210">
        <f t="shared" si="439"/>
        <v>0</v>
      </c>
    </row>
    <row r="28211" spans="3:3">
      <c r="C28211">
        <f t="shared" si="439"/>
        <v>0</v>
      </c>
    </row>
    <row r="28212" spans="3:3">
      <c r="C28212">
        <f t="shared" si="439"/>
        <v>0</v>
      </c>
    </row>
    <row r="28213" spans="3:3">
      <c r="C28213">
        <f t="shared" si="439"/>
        <v>0</v>
      </c>
    </row>
    <row r="28214" spans="3:3">
      <c r="C28214">
        <f t="shared" si="439"/>
        <v>0</v>
      </c>
    </row>
    <row r="28215" spans="3:3">
      <c r="C28215">
        <f t="shared" si="439"/>
        <v>0</v>
      </c>
    </row>
    <row r="28216" spans="3:3">
      <c r="C28216">
        <f t="shared" si="439"/>
        <v>0</v>
      </c>
    </row>
    <row r="28217" spans="3:3">
      <c r="C28217">
        <f t="shared" si="439"/>
        <v>0</v>
      </c>
    </row>
    <row r="28218" spans="3:3">
      <c r="C28218">
        <f t="shared" si="439"/>
        <v>0</v>
      </c>
    </row>
    <row r="28219" spans="3:3">
      <c r="C28219">
        <f t="shared" si="439"/>
        <v>0</v>
      </c>
    </row>
    <row r="28220" spans="3:3">
      <c r="C28220">
        <f t="shared" si="439"/>
        <v>0</v>
      </c>
    </row>
    <row r="28221" spans="3:3">
      <c r="C28221">
        <f t="shared" si="439"/>
        <v>0</v>
      </c>
    </row>
    <row r="28222" spans="3:3">
      <c r="C28222">
        <f t="shared" si="439"/>
        <v>0</v>
      </c>
    </row>
    <row r="28223" spans="3:3">
      <c r="C28223">
        <f t="shared" si="439"/>
        <v>0</v>
      </c>
    </row>
    <row r="28224" spans="3:3">
      <c r="C28224">
        <f t="shared" si="439"/>
        <v>0</v>
      </c>
    </row>
    <row r="28225" spans="3:3">
      <c r="C28225">
        <f t="shared" si="439"/>
        <v>0</v>
      </c>
    </row>
    <row r="28226" spans="3:3">
      <c r="C28226">
        <f t="shared" si="439"/>
        <v>0</v>
      </c>
    </row>
    <row r="28227" spans="3:3">
      <c r="C28227">
        <f t="shared" si="439"/>
        <v>0</v>
      </c>
    </row>
    <row r="28228" spans="3:3">
      <c r="C28228">
        <f t="shared" ref="C28228:C28291" si="440">IF(A28228="Yes", 1,0)</f>
        <v>0</v>
      </c>
    </row>
    <row r="28229" spans="3:3">
      <c r="C28229">
        <f t="shared" si="440"/>
        <v>0</v>
      </c>
    </row>
    <row r="28230" spans="3:3">
      <c r="C28230">
        <f t="shared" si="440"/>
        <v>0</v>
      </c>
    </row>
    <row r="28231" spans="3:3">
      <c r="C28231">
        <f t="shared" si="440"/>
        <v>0</v>
      </c>
    </row>
    <row r="28232" spans="3:3">
      <c r="C28232">
        <f t="shared" si="440"/>
        <v>0</v>
      </c>
    </row>
    <row r="28233" spans="3:3">
      <c r="C28233">
        <f t="shared" si="440"/>
        <v>0</v>
      </c>
    </row>
    <row r="28234" spans="3:3">
      <c r="C28234">
        <f t="shared" si="440"/>
        <v>0</v>
      </c>
    </row>
    <row r="28235" spans="3:3">
      <c r="C28235">
        <f t="shared" si="440"/>
        <v>0</v>
      </c>
    </row>
    <row r="28236" spans="3:3">
      <c r="C28236">
        <f t="shared" si="440"/>
        <v>0</v>
      </c>
    </row>
    <row r="28237" spans="3:3">
      <c r="C28237">
        <f t="shared" si="440"/>
        <v>0</v>
      </c>
    </row>
    <row r="28238" spans="3:3">
      <c r="C28238">
        <f t="shared" si="440"/>
        <v>0</v>
      </c>
    </row>
    <row r="28239" spans="3:3">
      <c r="C28239">
        <f t="shared" si="440"/>
        <v>0</v>
      </c>
    </row>
    <row r="28240" spans="3:3">
      <c r="C28240">
        <f t="shared" si="440"/>
        <v>0</v>
      </c>
    </row>
    <row r="28241" spans="3:3">
      <c r="C28241">
        <f t="shared" si="440"/>
        <v>0</v>
      </c>
    </row>
    <row r="28242" spans="3:3">
      <c r="C28242">
        <f t="shared" si="440"/>
        <v>0</v>
      </c>
    </row>
    <row r="28243" spans="3:3">
      <c r="C28243">
        <f t="shared" si="440"/>
        <v>0</v>
      </c>
    </row>
    <row r="28244" spans="3:3">
      <c r="C28244">
        <f t="shared" si="440"/>
        <v>0</v>
      </c>
    </row>
    <row r="28245" spans="3:3">
      <c r="C28245">
        <f t="shared" si="440"/>
        <v>0</v>
      </c>
    </row>
    <row r="28246" spans="3:3">
      <c r="C28246">
        <f t="shared" si="440"/>
        <v>0</v>
      </c>
    </row>
    <row r="28247" spans="3:3">
      <c r="C28247">
        <f t="shared" si="440"/>
        <v>0</v>
      </c>
    </row>
    <row r="28248" spans="3:3">
      <c r="C28248">
        <f t="shared" si="440"/>
        <v>0</v>
      </c>
    </row>
    <row r="28249" spans="3:3">
      <c r="C28249">
        <f t="shared" si="440"/>
        <v>0</v>
      </c>
    </row>
    <row r="28250" spans="3:3">
      <c r="C28250">
        <f t="shared" si="440"/>
        <v>0</v>
      </c>
    </row>
    <row r="28251" spans="3:3">
      <c r="C28251">
        <f t="shared" si="440"/>
        <v>0</v>
      </c>
    </row>
    <row r="28252" spans="3:3">
      <c r="C28252">
        <f t="shared" si="440"/>
        <v>0</v>
      </c>
    </row>
    <row r="28253" spans="3:3">
      <c r="C28253">
        <f t="shared" si="440"/>
        <v>0</v>
      </c>
    </row>
    <row r="28254" spans="3:3">
      <c r="C28254">
        <f t="shared" si="440"/>
        <v>0</v>
      </c>
    </row>
    <row r="28255" spans="3:3">
      <c r="C28255">
        <f t="shared" si="440"/>
        <v>0</v>
      </c>
    </row>
    <row r="28256" spans="3:3">
      <c r="C28256">
        <f t="shared" si="440"/>
        <v>0</v>
      </c>
    </row>
    <row r="28257" spans="3:3">
      <c r="C28257">
        <f t="shared" si="440"/>
        <v>0</v>
      </c>
    </row>
    <row r="28258" spans="3:3">
      <c r="C28258">
        <f t="shared" si="440"/>
        <v>0</v>
      </c>
    </row>
    <row r="28259" spans="3:3">
      <c r="C28259">
        <f t="shared" si="440"/>
        <v>0</v>
      </c>
    </row>
    <row r="28260" spans="3:3">
      <c r="C28260">
        <f t="shared" si="440"/>
        <v>0</v>
      </c>
    </row>
    <row r="28261" spans="3:3">
      <c r="C28261">
        <f t="shared" si="440"/>
        <v>0</v>
      </c>
    </row>
    <row r="28262" spans="3:3">
      <c r="C28262">
        <f t="shared" si="440"/>
        <v>0</v>
      </c>
    </row>
    <row r="28263" spans="3:3">
      <c r="C28263">
        <f t="shared" si="440"/>
        <v>0</v>
      </c>
    </row>
    <row r="28264" spans="3:3">
      <c r="C28264">
        <f t="shared" si="440"/>
        <v>0</v>
      </c>
    </row>
    <row r="28265" spans="3:3">
      <c r="C28265">
        <f t="shared" si="440"/>
        <v>0</v>
      </c>
    </row>
    <row r="28266" spans="3:3">
      <c r="C28266">
        <f t="shared" si="440"/>
        <v>0</v>
      </c>
    </row>
    <row r="28267" spans="3:3">
      <c r="C28267">
        <f t="shared" si="440"/>
        <v>0</v>
      </c>
    </row>
    <row r="28268" spans="3:3">
      <c r="C28268">
        <f t="shared" si="440"/>
        <v>0</v>
      </c>
    </row>
    <row r="28269" spans="3:3">
      <c r="C28269">
        <f t="shared" si="440"/>
        <v>0</v>
      </c>
    </row>
    <row r="28270" spans="3:3">
      <c r="C28270">
        <f t="shared" si="440"/>
        <v>0</v>
      </c>
    </row>
    <row r="28271" spans="3:3">
      <c r="C28271">
        <f t="shared" si="440"/>
        <v>0</v>
      </c>
    </row>
    <row r="28272" spans="3:3">
      <c r="C28272">
        <f t="shared" si="440"/>
        <v>0</v>
      </c>
    </row>
    <row r="28273" spans="3:3">
      <c r="C28273">
        <f t="shared" si="440"/>
        <v>0</v>
      </c>
    </row>
    <row r="28274" spans="3:3">
      <c r="C28274">
        <f t="shared" si="440"/>
        <v>0</v>
      </c>
    </row>
    <row r="28275" spans="3:3">
      <c r="C28275">
        <f t="shared" si="440"/>
        <v>0</v>
      </c>
    </row>
    <row r="28276" spans="3:3">
      <c r="C28276">
        <f t="shared" si="440"/>
        <v>0</v>
      </c>
    </row>
    <row r="28277" spans="3:3">
      <c r="C28277">
        <f t="shared" si="440"/>
        <v>0</v>
      </c>
    </row>
    <row r="28278" spans="3:3">
      <c r="C28278">
        <f t="shared" si="440"/>
        <v>0</v>
      </c>
    </row>
    <row r="28279" spans="3:3">
      <c r="C28279">
        <f t="shared" si="440"/>
        <v>0</v>
      </c>
    </row>
    <row r="28280" spans="3:3">
      <c r="C28280">
        <f t="shared" si="440"/>
        <v>0</v>
      </c>
    </row>
    <row r="28281" spans="3:3">
      <c r="C28281">
        <f t="shared" si="440"/>
        <v>0</v>
      </c>
    </row>
    <row r="28282" spans="3:3">
      <c r="C28282">
        <f t="shared" si="440"/>
        <v>0</v>
      </c>
    </row>
    <row r="28283" spans="3:3">
      <c r="C28283">
        <f t="shared" si="440"/>
        <v>0</v>
      </c>
    </row>
    <row r="28284" spans="3:3">
      <c r="C28284">
        <f t="shared" si="440"/>
        <v>0</v>
      </c>
    </row>
    <row r="28285" spans="3:3">
      <c r="C28285">
        <f t="shared" si="440"/>
        <v>0</v>
      </c>
    </row>
    <row r="28286" spans="3:3">
      <c r="C28286">
        <f t="shared" si="440"/>
        <v>0</v>
      </c>
    </row>
    <row r="28287" spans="3:3">
      <c r="C28287">
        <f t="shared" si="440"/>
        <v>0</v>
      </c>
    </row>
    <row r="28288" spans="3:3">
      <c r="C28288">
        <f t="shared" si="440"/>
        <v>0</v>
      </c>
    </row>
    <row r="28289" spans="3:3">
      <c r="C28289">
        <f t="shared" si="440"/>
        <v>0</v>
      </c>
    </row>
    <row r="28290" spans="3:3">
      <c r="C28290">
        <f t="shared" si="440"/>
        <v>0</v>
      </c>
    </row>
    <row r="28291" spans="3:3">
      <c r="C28291">
        <f t="shared" si="440"/>
        <v>0</v>
      </c>
    </row>
    <row r="28292" spans="3:3">
      <c r="C28292">
        <f t="shared" ref="C28292:C28355" si="441">IF(A28292="Yes", 1,0)</f>
        <v>0</v>
      </c>
    </row>
    <row r="28293" spans="3:3">
      <c r="C28293">
        <f t="shared" si="441"/>
        <v>0</v>
      </c>
    </row>
    <row r="28294" spans="3:3">
      <c r="C28294">
        <f t="shared" si="441"/>
        <v>0</v>
      </c>
    </row>
    <row r="28295" spans="3:3">
      <c r="C28295">
        <f t="shared" si="441"/>
        <v>0</v>
      </c>
    </row>
    <row r="28296" spans="3:3">
      <c r="C28296">
        <f t="shared" si="441"/>
        <v>0</v>
      </c>
    </row>
    <row r="28297" spans="3:3">
      <c r="C28297">
        <f t="shared" si="441"/>
        <v>0</v>
      </c>
    </row>
    <row r="28298" spans="3:3">
      <c r="C28298">
        <f t="shared" si="441"/>
        <v>0</v>
      </c>
    </row>
    <row r="28299" spans="3:3">
      <c r="C28299">
        <f t="shared" si="441"/>
        <v>0</v>
      </c>
    </row>
    <row r="28300" spans="3:3">
      <c r="C28300">
        <f t="shared" si="441"/>
        <v>0</v>
      </c>
    </row>
    <row r="28301" spans="3:3">
      <c r="C28301">
        <f t="shared" si="441"/>
        <v>0</v>
      </c>
    </row>
    <row r="28302" spans="3:3">
      <c r="C28302">
        <f t="shared" si="441"/>
        <v>0</v>
      </c>
    </row>
    <row r="28303" spans="3:3">
      <c r="C28303">
        <f t="shared" si="441"/>
        <v>0</v>
      </c>
    </row>
    <row r="28304" spans="3:3">
      <c r="C28304">
        <f t="shared" si="441"/>
        <v>0</v>
      </c>
    </row>
    <row r="28305" spans="3:3">
      <c r="C28305">
        <f t="shared" si="441"/>
        <v>0</v>
      </c>
    </row>
    <row r="28306" spans="3:3">
      <c r="C28306">
        <f t="shared" si="441"/>
        <v>0</v>
      </c>
    </row>
    <row r="28307" spans="3:3">
      <c r="C28307">
        <f t="shared" si="441"/>
        <v>0</v>
      </c>
    </row>
    <row r="28308" spans="3:3">
      <c r="C28308">
        <f t="shared" si="441"/>
        <v>0</v>
      </c>
    </row>
    <row r="28309" spans="3:3">
      <c r="C28309">
        <f t="shared" si="441"/>
        <v>0</v>
      </c>
    </row>
    <row r="28310" spans="3:3">
      <c r="C28310">
        <f t="shared" si="441"/>
        <v>0</v>
      </c>
    </row>
    <row r="28311" spans="3:3">
      <c r="C28311">
        <f t="shared" si="441"/>
        <v>0</v>
      </c>
    </row>
    <row r="28312" spans="3:3">
      <c r="C28312">
        <f t="shared" si="441"/>
        <v>0</v>
      </c>
    </row>
    <row r="28313" spans="3:3">
      <c r="C28313">
        <f t="shared" si="441"/>
        <v>0</v>
      </c>
    </row>
    <row r="28314" spans="3:3">
      <c r="C28314">
        <f t="shared" si="441"/>
        <v>0</v>
      </c>
    </row>
    <row r="28315" spans="3:3">
      <c r="C28315">
        <f t="shared" si="441"/>
        <v>0</v>
      </c>
    </row>
    <row r="28316" spans="3:3">
      <c r="C28316">
        <f t="shared" si="441"/>
        <v>0</v>
      </c>
    </row>
    <row r="28317" spans="3:3">
      <c r="C28317">
        <f t="shared" si="441"/>
        <v>0</v>
      </c>
    </row>
    <row r="28318" spans="3:3">
      <c r="C28318">
        <f t="shared" si="441"/>
        <v>0</v>
      </c>
    </row>
    <row r="28319" spans="3:3">
      <c r="C28319">
        <f t="shared" si="441"/>
        <v>0</v>
      </c>
    </row>
    <row r="28320" spans="3:3">
      <c r="C28320">
        <f t="shared" si="441"/>
        <v>0</v>
      </c>
    </row>
    <row r="28321" spans="3:3">
      <c r="C28321">
        <f t="shared" si="441"/>
        <v>0</v>
      </c>
    </row>
    <row r="28322" spans="3:3">
      <c r="C28322">
        <f t="shared" si="441"/>
        <v>0</v>
      </c>
    </row>
    <row r="28323" spans="3:3">
      <c r="C28323">
        <f t="shared" si="441"/>
        <v>0</v>
      </c>
    </row>
    <row r="28324" spans="3:3">
      <c r="C28324">
        <f t="shared" si="441"/>
        <v>0</v>
      </c>
    </row>
    <row r="28325" spans="3:3">
      <c r="C28325">
        <f t="shared" si="441"/>
        <v>0</v>
      </c>
    </row>
    <row r="28326" spans="3:3">
      <c r="C28326">
        <f t="shared" si="441"/>
        <v>0</v>
      </c>
    </row>
    <row r="28327" spans="3:3">
      <c r="C28327">
        <f t="shared" si="441"/>
        <v>0</v>
      </c>
    </row>
    <row r="28328" spans="3:3">
      <c r="C28328">
        <f t="shared" si="441"/>
        <v>0</v>
      </c>
    </row>
    <row r="28329" spans="3:3">
      <c r="C28329">
        <f t="shared" si="441"/>
        <v>0</v>
      </c>
    </row>
    <row r="28330" spans="3:3">
      <c r="C28330">
        <f t="shared" si="441"/>
        <v>0</v>
      </c>
    </row>
    <row r="28331" spans="3:3">
      <c r="C28331">
        <f t="shared" si="441"/>
        <v>0</v>
      </c>
    </row>
    <row r="28332" spans="3:3">
      <c r="C28332">
        <f t="shared" si="441"/>
        <v>0</v>
      </c>
    </row>
    <row r="28333" spans="3:3">
      <c r="C28333">
        <f t="shared" si="441"/>
        <v>0</v>
      </c>
    </row>
    <row r="28334" spans="3:3">
      <c r="C28334">
        <f t="shared" si="441"/>
        <v>0</v>
      </c>
    </row>
    <row r="28335" spans="3:3">
      <c r="C28335">
        <f t="shared" si="441"/>
        <v>0</v>
      </c>
    </row>
    <row r="28336" spans="3:3">
      <c r="C28336">
        <f t="shared" si="441"/>
        <v>0</v>
      </c>
    </row>
    <row r="28337" spans="3:3">
      <c r="C28337">
        <f t="shared" si="441"/>
        <v>0</v>
      </c>
    </row>
    <row r="28338" spans="3:3">
      <c r="C28338">
        <f t="shared" si="441"/>
        <v>0</v>
      </c>
    </row>
    <row r="28339" spans="3:3">
      <c r="C28339">
        <f t="shared" si="441"/>
        <v>0</v>
      </c>
    </row>
    <row r="28340" spans="3:3">
      <c r="C28340">
        <f t="shared" si="441"/>
        <v>0</v>
      </c>
    </row>
    <row r="28341" spans="3:3">
      <c r="C28341">
        <f t="shared" si="441"/>
        <v>0</v>
      </c>
    </row>
    <row r="28342" spans="3:3">
      <c r="C28342">
        <f t="shared" si="441"/>
        <v>0</v>
      </c>
    </row>
    <row r="28343" spans="3:3">
      <c r="C28343">
        <f t="shared" si="441"/>
        <v>0</v>
      </c>
    </row>
    <row r="28344" spans="3:3">
      <c r="C28344">
        <f t="shared" si="441"/>
        <v>0</v>
      </c>
    </row>
    <row r="28345" spans="3:3">
      <c r="C28345">
        <f t="shared" si="441"/>
        <v>0</v>
      </c>
    </row>
    <row r="28346" spans="3:3">
      <c r="C28346">
        <f t="shared" si="441"/>
        <v>0</v>
      </c>
    </row>
    <row r="28347" spans="3:3">
      <c r="C28347">
        <f t="shared" si="441"/>
        <v>0</v>
      </c>
    </row>
    <row r="28348" spans="3:3">
      <c r="C28348">
        <f t="shared" si="441"/>
        <v>0</v>
      </c>
    </row>
    <row r="28349" spans="3:3">
      <c r="C28349">
        <f t="shared" si="441"/>
        <v>0</v>
      </c>
    </row>
    <row r="28350" spans="3:3">
      <c r="C28350">
        <f t="shared" si="441"/>
        <v>0</v>
      </c>
    </row>
    <row r="28351" spans="3:3">
      <c r="C28351">
        <f t="shared" si="441"/>
        <v>0</v>
      </c>
    </row>
    <row r="28352" spans="3:3">
      <c r="C28352">
        <f t="shared" si="441"/>
        <v>0</v>
      </c>
    </row>
    <row r="28353" spans="3:3">
      <c r="C28353">
        <f t="shared" si="441"/>
        <v>0</v>
      </c>
    </row>
    <row r="28354" spans="3:3">
      <c r="C28354">
        <f t="shared" si="441"/>
        <v>0</v>
      </c>
    </row>
    <row r="28355" spans="3:3">
      <c r="C28355">
        <f t="shared" si="441"/>
        <v>0</v>
      </c>
    </row>
    <row r="28356" spans="3:3">
      <c r="C28356">
        <f t="shared" ref="C28356:C28419" si="442">IF(A28356="Yes", 1,0)</f>
        <v>0</v>
      </c>
    </row>
    <row r="28357" spans="3:3">
      <c r="C28357">
        <f t="shared" si="442"/>
        <v>0</v>
      </c>
    </row>
    <row r="28358" spans="3:3">
      <c r="C28358">
        <f t="shared" si="442"/>
        <v>0</v>
      </c>
    </row>
    <row r="28359" spans="3:3">
      <c r="C28359">
        <f t="shared" si="442"/>
        <v>0</v>
      </c>
    </row>
    <row r="28360" spans="3:3">
      <c r="C28360">
        <f t="shared" si="442"/>
        <v>0</v>
      </c>
    </row>
    <row r="28361" spans="3:3">
      <c r="C28361">
        <f t="shared" si="442"/>
        <v>0</v>
      </c>
    </row>
    <row r="28362" spans="3:3">
      <c r="C28362">
        <f t="shared" si="442"/>
        <v>0</v>
      </c>
    </row>
    <row r="28363" spans="3:3">
      <c r="C28363">
        <f t="shared" si="442"/>
        <v>0</v>
      </c>
    </row>
    <row r="28364" spans="3:3">
      <c r="C28364">
        <f t="shared" si="442"/>
        <v>0</v>
      </c>
    </row>
    <row r="28365" spans="3:3">
      <c r="C28365">
        <f t="shared" si="442"/>
        <v>0</v>
      </c>
    </row>
    <row r="28366" spans="3:3">
      <c r="C28366">
        <f t="shared" si="442"/>
        <v>0</v>
      </c>
    </row>
    <row r="28367" spans="3:3">
      <c r="C28367">
        <f t="shared" si="442"/>
        <v>0</v>
      </c>
    </row>
    <row r="28368" spans="3:3">
      <c r="C28368">
        <f t="shared" si="442"/>
        <v>0</v>
      </c>
    </row>
    <row r="28369" spans="3:3">
      <c r="C28369">
        <f t="shared" si="442"/>
        <v>0</v>
      </c>
    </row>
    <row r="28370" spans="3:3">
      <c r="C28370">
        <f t="shared" si="442"/>
        <v>0</v>
      </c>
    </row>
    <row r="28371" spans="3:3">
      <c r="C28371">
        <f t="shared" si="442"/>
        <v>0</v>
      </c>
    </row>
    <row r="28372" spans="3:3">
      <c r="C28372">
        <f t="shared" si="442"/>
        <v>0</v>
      </c>
    </row>
    <row r="28373" spans="3:3">
      <c r="C28373">
        <f t="shared" si="442"/>
        <v>0</v>
      </c>
    </row>
    <row r="28374" spans="3:3">
      <c r="C28374">
        <f t="shared" si="442"/>
        <v>0</v>
      </c>
    </row>
    <row r="28375" spans="3:3">
      <c r="C28375">
        <f t="shared" si="442"/>
        <v>0</v>
      </c>
    </row>
    <row r="28376" spans="3:3">
      <c r="C28376">
        <f t="shared" si="442"/>
        <v>0</v>
      </c>
    </row>
    <row r="28377" spans="3:3">
      <c r="C28377">
        <f t="shared" si="442"/>
        <v>0</v>
      </c>
    </row>
    <row r="28378" spans="3:3">
      <c r="C28378">
        <f t="shared" si="442"/>
        <v>0</v>
      </c>
    </row>
    <row r="28379" spans="3:3">
      <c r="C28379">
        <f t="shared" si="442"/>
        <v>0</v>
      </c>
    </row>
    <row r="28380" spans="3:3">
      <c r="C28380">
        <f t="shared" si="442"/>
        <v>0</v>
      </c>
    </row>
    <row r="28381" spans="3:3">
      <c r="C28381">
        <f t="shared" si="442"/>
        <v>0</v>
      </c>
    </row>
    <row r="28382" spans="3:3">
      <c r="C28382">
        <f t="shared" si="442"/>
        <v>0</v>
      </c>
    </row>
    <row r="28383" spans="3:3">
      <c r="C28383">
        <f t="shared" si="442"/>
        <v>0</v>
      </c>
    </row>
    <row r="28384" spans="3:3">
      <c r="C28384">
        <f t="shared" si="442"/>
        <v>0</v>
      </c>
    </row>
    <row r="28385" spans="3:3">
      <c r="C28385">
        <f t="shared" si="442"/>
        <v>0</v>
      </c>
    </row>
    <row r="28386" spans="3:3">
      <c r="C28386">
        <f t="shared" si="442"/>
        <v>0</v>
      </c>
    </row>
    <row r="28387" spans="3:3">
      <c r="C28387">
        <f t="shared" si="442"/>
        <v>0</v>
      </c>
    </row>
    <row r="28388" spans="3:3">
      <c r="C28388">
        <f t="shared" si="442"/>
        <v>0</v>
      </c>
    </row>
    <row r="28389" spans="3:3">
      <c r="C28389">
        <f t="shared" si="442"/>
        <v>0</v>
      </c>
    </row>
    <row r="28390" spans="3:3">
      <c r="C28390">
        <f t="shared" si="442"/>
        <v>0</v>
      </c>
    </row>
    <row r="28391" spans="3:3">
      <c r="C28391">
        <f t="shared" si="442"/>
        <v>0</v>
      </c>
    </row>
    <row r="28392" spans="3:3">
      <c r="C28392">
        <f t="shared" si="442"/>
        <v>0</v>
      </c>
    </row>
    <row r="28393" spans="3:3">
      <c r="C28393">
        <f t="shared" si="442"/>
        <v>0</v>
      </c>
    </row>
    <row r="28394" spans="3:3">
      <c r="C28394">
        <f t="shared" si="442"/>
        <v>0</v>
      </c>
    </row>
    <row r="28395" spans="3:3">
      <c r="C28395">
        <f t="shared" si="442"/>
        <v>0</v>
      </c>
    </row>
    <row r="28396" spans="3:3">
      <c r="C28396">
        <f t="shared" si="442"/>
        <v>0</v>
      </c>
    </row>
    <row r="28397" spans="3:3">
      <c r="C28397">
        <f t="shared" si="442"/>
        <v>0</v>
      </c>
    </row>
    <row r="28398" spans="3:3">
      <c r="C28398">
        <f t="shared" si="442"/>
        <v>0</v>
      </c>
    </row>
    <row r="28399" spans="3:3">
      <c r="C28399">
        <f t="shared" si="442"/>
        <v>0</v>
      </c>
    </row>
    <row r="28400" spans="3:3">
      <c r="C28400">
        <f t="shared" si="442"/>
        <v>0</v>
      </c>
    </row>
    <row r="28401" spans="3:3">
      <c r="C28401">
        <f t="shared" si="442"/>
        <v>0</v>
      </c>
    </row>
    <row r="28402" spans="3:3">
      <c r="C28402">
        <f t="shared" si="442"/>
        <v>0</v>
      </c>
    </row>
    <row r="28403" spans="3:3">
      <c r="C28403">
        <f t="shared" si="442"/>
        <v>0</v>
      </c>
    </row>
    <row r="28404" spans="3:3">
      <c r="C28404">
        <f t="shared" si="442"/>
        <v>0</v>
      </c>
    </row>
    <row r="28405" spans="3:3">
      <c r="C28405">
        <f t="shared" si="442"/>
        <v>0</v>
      </c>
    </row>
    <row r="28406" spans="3:3">
      <c r="C28406">
        <f t="shared" si="442"/>
        <v>0</v>
      </c>
    </row>
    <row r="28407" spans="3:3">
      <c r="C28407">
        <f t="shared" si="442"/>
        <v>0</v>
      </c>
    </row>
    <row r="28408" spans="3:3">
      <c r="C28408">
        <f t="shared" si="442"/>
        <v>0</v>
      </c>
    </row>
    <row r="28409" spans="3:3">
      <c r="C28409">
        <f t="shared" si="442"/>
        <v>0</v>
      </c>
    </row>
    <row r="28410" spans="3:3">
      <c r="C28410">
        <f t="shared" si="442"/>
        <v>0</v>
      </c>
    </row>
    <row r="28411" spans="3:3">
      <c r="C28411">
        <f t="shared" si="442"/>
        <v>0</v>
      </c>
    </row>
    <row r="28412" spans="3:3">
      <c r="C28412">
        <f t="shared" si="442"/>
        <v>0</v>
      </c>
    </row>
    <row r="28413" spans="3:3">
      <c r="C28413">
        <f t="shared" si="442"/>
        <v>0</v>
      </c>
    </row>
    <row r="28414" spans="3:3">
      <c r="C28414">
        <f t="shared" si="442"/>
        <v>0</v>
      </c>
    </row>
    <row r="28415" spans="3:3">
      <c r="C28415">
        <f t="shared" si="442"/>
        <v>0</v>
      </c>
    </row>
    <row r="28416" spans="3:3">
      <c r="C28416">
        <f t="shared" si="442"/>
        <v>0</v>
      </c>
    </row>
    <row r="28417" spans="3:3">
      <c r="C28417">
        <f t="shared" si="442"/>
        <v>0</v>
      </c>
    </row>
    <row r="28418" spans="3:3">
      <c r="C28418">
        <f t="shared" si="442"/>
        <v>0</v>
      </c>
    </row>
    <row r="28419" spans="3:3">
      <c r="C28419">
        <f t="shared" si="442"/>
        <v>0</v>
      </c>
    </row>
    <row r="28420" spans="3:3">
      <c r="C28420">
        <f t="shared" ref="C28420:C28483" si="443">IF(A28420="Yes", 1,0)</f>
        <v>0</v>
      </c>
    </row>
    <row r="28421" spans="3:3">
      <c r="C28421">
        <f t="shared" si="443"/>
        <v>0</v>
      </c>
    </row>
    <row r="28422" spans="3:3">
      <c r="C28422">
        <f t="shared" si="443"/>
        <v>0</v>
      </c>
    </row>
    <row r="28423" spans="3:3">
      <c r="C28423">
        <f t="shared" si="443"/>
        <v>0</v>
      </c>
    </row>
    <row r="28424" spans="3:3">
      <c r="C28424">
        <f t="shared" si="443"/>
        <v>0</v>
      </c>
    </row>
    <row r="28425" spans="3:3">
      <c r="C28425">
        <f t="shared" si="443"/>
        <v>0</v>
      </c>
    </row>
    <row r="28426" spans="3:3">
      <c r="C28426">
        <f t="shared" si="443"/>
        <v>0</v>
      </c>
    </row>
    <row r="28427" spans="3:3">
      <c r="C28427">
        <f t="shared" si="443"/>
        <v>0</v>
      </c>
    </row>
    <row r="28428" spans="3:3">
      <c r="C28428">
        <f t="shared" si="443"/>
        <v>0</v>
      </c>
    </row>
    <row r="28429" spans="3:3">
      <c r="C28429">
        <f t="shared" si="443"/>
        <v>0</v>
      </c>
    </row>
    <row r="28430" spans="3:3">
      <c r="C28430">
        <f t="shared" si="443"/>
        <v>0</v>
      </c>
    </row>
    <row r="28431" spans="3:3">
      <c r="C28431">
        <f t="shared" si="443"/>
        <v>0</v>
      </c>
    </row>
    <row r="28432" spans="3:3">
      <c r="C28432">
        <f t="shared" si="443"/>
        <v>0</v>
      </c>
    </row>
    <row r="28433" spans="3:3">
      <c r="C28433">
        <f t="shared" si="443"/>
        <v>0</v>
      </c>
    </row>
    <row r="28434" spans="3:3">
      <c r="C28434">
        <f t="shared" si="443"/>
        <v>0</v>
      </c>
    </row>
    <row r="28435" spans="3:3">
      <c r="C28435">
        <f t="shared" si="443"/>
        <v>0</v>
      </c>
    </row>
    <row r="28436" spans="3:3">
      <c r="C28436">
        <f t="shared" si="443"/>
        <v>0</v>
      </c>
    </row>
    <row r="28437" spans="3:3">
      <c r="C28437">
        <f t="shared" si="443"/>
        <v>0</v>
      </c>
    </row>
    <row r="28438" spans="3:3">
      <c r="C28438">
        <f t="shared" si="443"/>
        <v>0</v>
      </c>
    </row>
    <row r="28439" spans="3:3">
      <c r="C28439">
        <f t="shared" si="443"/>
        <v>0</v>
      </c>
    </row>
    <row r="28440" spans="3:3">
      <c r="C28440">
        <f t="shared" si="443"/>
        <v>0</v>
      </c>
    </row>
    <row r="28441" spans="3:3">
      <c r="C28441">
        <f t="shared" si="443"/>
        <v>0</v>
      </c>
    </row>
    <row r="28442" spans="3:3">
      <c r="C28442">
        <f t="shared" si="443"/>
        <v>0</v>
      </c>
    </row>
    <row r="28443" spans="3:3">
      <c r="C28443">
        <f t="shared" si="443"/>
        <v>0</v>
      </c>
    </row>
    <row r="28444" spans="3:3">
      <c r="C28444">
        <f t="shared" si="443"/>
        <v>0</v>
      </c>
    </row>
    <row r="28445" spans="3:3">
      <c r="C28445">
        <f t="shared" si="443"/>
        <v>0</v>
      </c>
    </row>
    <row r="28446" spans="3:3">
      <c r="C28446">
        <f t="shared" si="443"/>
        <v>0</v>
      </c>
    </row>
    <row r="28447" spans="3:3">
      <c r="C28447">
        <f t="shared" si="443"/>
        <v>0</v>
      </c>
    </row>
    <row r="28448" spans="3:3">
      <c r="C28448">
        <f t="shared" si="443"/>
        <v>0</v>
      </c>
    </row>
    <row r="28449" spans="3:3">
      <c r="C28449">
        <f t="shared" si="443"/>
        <v>0</v>
      </c>
    </row>
    <row r="28450" spans="3:3">
      <c r="C28450">
        <f t="shared" si="443"/>
        <v>0</v>
      </c>
    </row>
    <row r="28451" spans="3:3">
      <c r="C28451">
        <f t="shared" si="443"/>
        <v>0</v>
      </c>
    </row>
    <row r="28452" spans="3:3">
      <c r="C28452">
        <f t="shared" si="443"/>
        <v>0</v>
      </c>
    </row>
    <row r="28453" spans="3:3">
      <c r="C28453">
        <f t="shared" si="443"/>
        <v>0</v>
      </c>
    </row>
    <row r="28454" spans="3:3">
      <c r="C28454">
        <f t="shared" si="443"/>
        <v>0</v>
      </c>
    </row>
    <row r="28455" spans="3:3">
      <c r="C28455">
        <f t="shared" si="443"/>
        <v>0</v>
      </c>
    </row>
    <row r="28456" spans="3:3">
      <c r="C28456">
        <f t="shared" si="443"/>
        <v>0</v>
      </c>
    </row>
    <row r="28457" spans="3:3">
      <c r="C28457">
        <f t="shared" si="443"/>
        <v>0</v>
      </c>
    </row>
    <row r="28458" spans="3:3">
      <c r="C28458">
        <f t="shared" si="443"/>
        <v>0</v>
      </c>
    </row>
    <row r="28459" spans="3:3">
      <c r="C28459">
        <f t="shared" si="443"/>
        <v>0</v>
      </c>
    </row>
    <row r="28460" spans="3:3">
      <c r="C28460">
        <f t="shared" si="443"/>
        <v>0</v>
      </c>
    </row>
    <row r="28461" spans="3:3">
      <c r="C28461">
        <f t="shared" si="443"/>
        <v>0</v>
      </c>
    </row>
    <row r="28462" spans="3:3">
      <c r="C28462">
        <f t="shared" si="443"/>
        <v>0</v>
      </c>
    </row>
    <row r="28463" spans="3:3">
      <c r="C28463">
        <f t="shared" si="443"/>
        <v>0</v>
      </c>
    </row>
    <row r="28464" spans="3:3">
      <c r="C28464">
        <f t="shared" si="443"/>
        <v>0</v>
      </c>
    </row>
    <row r="28465" spans="3:3">
      <c r="C28465">
        <f t="shared" si="443"/>
        <v>0</v>
      </c>
    </row>
    <row r="28466" spans="3:3">
      <c r="C28466">
        <f t="shared" si="443"/>
        <v>0</v>
      </c>
    </row>
    <row r="28467" spans="3:3">
      <c r="C28467">
        <f t="shared" si="443"/>
        <v>0</v>
      </c>
    </row>
    <row r="28468" spans="3:3">
      <c r="C28468">
        <f t="shared" si="443"/>
        <v>0</v>
      </c>
    </row>
    <row r="28469" spans="3:3">
      <c r="C28469">
        <f t="shared" si="443"/>
        <v>0</v>
      </c>
    </row>
    <row r="28470" spans="3:3">
      <c r="C28470">
        <f t="shared" si="443"/>
        <v>0</v>
      </c>
    </row>
    <row r="28471" spans="3:3">
      <c r="C28471">
        <f t="shared" si="443"/>
        <v>0</v>
      </c>
    </row>
    <row r="28472" spans="3:3">
      <c r="C28472">
        <f t="shared" si="443"/>
        <v>0</v>
      </c>
    </row>
    <row r="28473" spans="3:3">
      <c r="C28473">
        <f t="shared" si="443"/>
        <v>0</v>
      </c>
    </row>
    <row r="28474" spans="3:3">
      <c r="C28474">
        <f t="shared" si="443"/>
        <v>0</v>
      </c>
    </row>
    <row r="28475" spans="3:3">
      <c r="C28475">
        <f t="shared" si="443"/>
        <v>0</v>
      </c>
    </row>
    <row r="28476" spans="3:3">
      <c r="C28476">
        <f t="shared" si="443"/>
        <v>0</v>
      </c>
    </row>
    <row r="28477" spans="3:3">
      <c r="C28477">
        <f t="shared" si="443"/>
        <v>0</v>
      </c>
    </row>
    <row r="28478" spans="3:3">
      <c r="C28478">
        <f t="shared" si="443"/>
        <v>0</v>
      </c>
    </row>
    <row r="28479" spans="3:3">
      <c r="C28479">
        <f t="shared" si="443"/>
        <v>0</v>
      </c>
    </row>
    <row r="28480" spans="3:3">
      <c r="C28480">
        <f t="shared" si="443"/>
        <v>0</v>
      </c>
    </row>
    <row r="28481" spans="3:3">
      <c r="C28481">
        <f t="shared" si="443"/>
        <v>0</v>
      </c>
    </row>
    <row r="28482" spans="3:3">
      <c r="C28482">
        <f t="shared" si="443"/>
        <v>0</v>
      </c>
    </row>
    <row r="28483" spans="3:3">
      <c r="C28483">
        <f t="shared" si="443"/>
        <v>0</v>
      </c>
    </row>
    <row r="28484" spans="3:3">
      <c r="C28484">
        <f t="shared" ref="C28484:C28547" si="444">IF(A28484="Yes", 1,0)</f>
        <v>0</v>
      </c>
    </row>
    <row r="28485" spans="3:3">
      <c r="C28485">
        <f t="shared" si="444"/>
        <v>0</v>
      </c>
    </row>
    <row r="28486" spans="3:3">
      <c r="C28486">
        <f t="shared" si="444"/>
        <v>0</v>
      </c>
    </row>
    <row r="28487" spans="3:3">
      <c r="C28487">
        <f t="shared" si="444"/>
        <v>0</v>
      </c>
    </row>
    <row r="28488" spans="3:3">
      <c r="C28488">
        <f t="shared" si="444"/>
        <v>0</v>
      </c>
    </row>
    <row r="28489" spans="3:3">
      <c r="C28489">
        <f t="shared" si="444"/>
        <v>0</v>
      </c>
    </row>
    <row r="28490" spans="3:3">
      <c r="C28490">
        <f t="shared" si="444"/>
        <v>0</v>
      </c>
    </row>
    <row r="28491" spans="3:3">
      <c r="C28491">
        <f t="shared" si="444"/>
        <v>0</v>
      </c>
    </row>
    <row r="28492" spans="3:3">
      <c r="C28492">
        <f t="shared" si="444"/>
        <v>0</v>
      </c>
    </row>
    <row r="28493" spans="3:3">
      <c r="C28493">
        <f t="shared" si="444"/>
        <v>0</v>
      </c>
    </row>
    <row r="28494" spans="3:3">
      <c r="C28494">
        <f t="shared" si="444"/>
        <v>0</v>
      </c>
    </row>
    <row r="28495" spans="3:3">
      <c r="C28495">
        <f t="shared" si="444"/>
        <v>0</v>
      </c>
    </row>
    <row r="28496" spans="3:3">
      <c r="C28496">
        <f t="shared" si="444"/>
        <v>0</v>
      </c>
    </row>
    <row r="28497" spans="3:3">
      <c r="C28497">
        <f t="shared" si="444"/>
        <v>0</v>
      </c>
    </row>
    <row r="28498" spans="3:3">
      <c r="C28498">
        <f t="shared" si="444"/>
        <v>0</v>
      </c>
    </row>
    <row r="28499" spans="3:3">
      <c r="C28499">
        <f t="shared" si="444"/>
        <v>0</v>
      </c>
    </row>
    <row r="28500" spans="3:3">
      <c r="C28500">
        <f t="shared" si="444"/>
        <v>0</v>
      </c>
    </row>
    <row r="28501" spans="3:3">
      <c r="C28501">
        <f t="shared" si="444"/>
        <v>0</v>
      </c>
    </row>
    <row r="28502" spans="3:3">
      <c r="C28502">
        <f t="shared" si="444"/>
        <v>0</v>
      </c>
    </row>
    <row r="28503" spans="3:3">
      <c r="C28503">
        <f t="shared" si="444"/>
        <v>0</v>
      </c>
    </row>
    <row r="28504" spans="3:3">
      <c r="C28504">
        <f t="shared" si="444"/>
        <v>0</v>
      </c>
    </row>
    <row r="28505" spans="3:3">
      <c r="C28505">
        <f t="shared" si="444"/>
        <v>0</v>
      </c>
    </row>
    <row r="28506" spans="3:3">
      <c r="C28506">
        <f t="shared" si="444"/>
        <v>0</v>
      </c>
    </row>
    <row r="28507" spans="3:3">
      <c r="C28507">
        <f t="shared" si="444"/>
        <v>0</v>
      </c>
    </row>
    <row r="28508" spans="3:3">
      <c r="C28508">
        <f t="shared" si="444"/>
        <v>0</v>
      </c>
    </row>
    <row r="28509" spans="3:3">
      <c r="C28509">
        <f t="shared" si="444"/>
        <v>0</v>
      </c>
    </row>
    <row r="28510" spans="3:3">
      <c r="C28510">
        <f t="shared" si="444"/>
        <v>0</v>
      </c>
    </row>
    <row r="28511" spans="3:3">
      <c r="C28511">
        <f t="shared" si="444"/>
        <v>0</v>
      </c>
    </row>
    <row r="28512" spans="3:3">
      <c r="C28512">
        <f t="shared" si="444"/>
        <v>0</v>
      </c>
    </row>
    <row r="28513" spans="3:3">
      <c r="C28513">
        <f t="shared" si="444"/>
        <v>0</v>
      </c>
    </row>
    <row r="28514" spans="3:3">
      <c r="C28514">
        <f t="shared" si="444"/>
        <v>0</v>
      </c>
    </row>
    <row r="28515" spans="3:3">
      <c r="C28515">
        <f t="shared" si="444"/>
        <v>0</v>
      </c>
    </row>
    <row r="28516" spans="3:3">
      <c r="C28516">
        <f t="shared" si="444"/>
        <v>0</v>
      </c>
    </row>
    <row r="28517" spans="3:3">
      <c r="C28517">
        <f t="shared" si="444"/>
        <v>0</v>
      </c>
    </row>
    <row r="28518" spans="3:3">
      <c r="C28518">
        <f t="shared" si="444"/>
        <v>0</v>
      </c>
    </row>
    <row r="28519" spans="3:3">
      <c r="C28519">
        <f t="shared" si="444"/>
        <v>0</v>
      </c>
    </row>
    <row r="28520" spans="3:3">
      <c r="C28520">
        <f t="shared" si="444"/>
        <v>0</v>
      </c>
    </row>
    <row r="28521" spans="3:3">
      <c r="C28521">
        <f t="shared" si="444"/>
        <v>0</v>
      </c>
    </row>
    <row r="28522" spans="3:3">
      <c r="C28522">
        <f t="shared" si="444"/>
        <v>0</v>
      </c>
    </row>
    <row r="28523" spans="3:3">
      <c r="C28523">
        <f t="shared" si="444"/>
        <v>0</v>
      </c>
    </row>
    <row r="28524" spans="3:3">
      <c r="C28524">
        <f t="shared" si="444"/>
        <v>0</v>
      </c>
    </row>
    <row r="28525" spans="3:3">
      <c r="C28525">
        <f t="shared" si="444"/>
        <v>0</v>
      </c>
    </row>
    <row r="28526" spans="3:3">
      <c r="C28526">
        <f t="shared" si="444"/>
        <v>0</v>
      </c>
    </row>
    <row r="28527" spans="3:3">
      <c r="C28527">
        <f t="shared" si="444"/>
        <v>0</v>
      </c>
    </row>
    <row r="28528" spans="3:3">
      <c r="C28528">
        <f t="shared" si="444"/>
        <v>0</v>
      </c>
    </row>
    <row r="28529" spans="3:3">
      <c r="C28529">
        <f t="shared" si="444"/>
        <v>0</v>
      </c>
    </row>
    <row r="28530" spans="3:3">
      <c r="C28530">
        <f t="shared" si="444"/>
        <v>0</v>
      </c>
    </row>
    <row r="28531" spans="3:3">
      <c r="C28531">
        <f t="shared" si="444"/>
        <v>0</v>
      </c>
    </row>
    <row r="28532" spans="3:3">
      <c r="C28532">
        <f t="shared" si="444"/>
        <v>0</v>
      </c>
    </row>
    <row r="28533" spans="3:3">
      <c r="C28533">
        <f t="shared" si="444"/>
        <v>0</v>
      </c>
    </row>
    <row r="28534" spans="3:3">
      <c r="C28534">
        <f t="shared" si="444"/>
        <v>0</v>
      </c>
    </row>
    <row r="28535" spans="3:3">
      <c r="C28535">
        <f t="shared" si="444"/>
        <v>0</v>
      </c>
    </row>
    <row r="28536" spans="3:3">
      <c r="C28536">
        <f t="shared" si="444"/>
        <v>0</v>
      </c>
    </row>
    <row r="28537" spans="3:3">
      <c r="C28537">
        <f t="shared" si="444"/>
        <v>0</v>
      </c>
    </row>
    <row r="28538" spans="3:3">
      <c r="C28538">
        <f t="shared" si="444"/>
        <v>0</v>
      </c>
    </row>
    <row r="28539" spans="3:3">
      <c r="C28539">
        <f t="shared" si="444"/>
        <v>0</v>
      </c>
    </row>
    <row r="28540" spans="3:3">
      <c r="C28540">
        <f t="shared" si="444"/>
        <v>0</v>
      </c>
    </row>
    <row r="28541" spans="3:3">
      <c r="C28541">
        <f t="shared" si="444"/>
        <v>0</v>
      </c>
    </row>
    <row r="28542" spans="3:3">
      <c r="C28542">
        <f t="shared" si="444"/>
        <v>0</v>
      </c>
    </row>
    <row r="28543" spans="3:3">
      <c r="C28543">
        <f t="shared" si="444"/>
        <v>0</v>
      </c>
    </row>
    <row r="28544" spans="3:3">
      <c r="C28544">
        <f t="shared" si="444"/>
        <v>0</v>
      </c>
    </row>
    <row r="28545" spans="3:3">
      <c r="C28545">
        <f t="shared" si="444"/>
        <v>0</v>
      </c>
    </row>
    <row r="28546" spans="3:3">
      <c r="C28546">
        <f t="shared" si="444"/>
        <v>0</v>
      </c>
    </row>
    <row r="28547" spans="3:3">
      <c r="C28547">
        <f t="shared" si="444"/>
        <v>0</v>
      </c>
    </row>
    <row r="28548" spans="3:3">
      <c r="C28548">
        <f t="shared" ref="C28548:C28611" si="445">IF(A28548="Yes", 1,0)</f>
        <v>0</v>
      </c>
    </row>
    <row r="28549" spans="3:3">
      <c r="C28549">
        <f t="shared" si="445"/>
        <v>0</v>
      </c>
    </row>
    <row r="28550" spans="3:3">
      <c r="C28550">
        <f t="shared" si="445"/>
        <v>0</v>
      </c>
    </row>
    <row r="28551" spans="3:3">
      <c r="C28551">
        <f t="shared" si="445"/>
        <v>0</v>
      </c>
    </row>
    <row r="28552" spans="3:3">
      <c r="C28552">
        <f t="shared" si="445"/>
        <v>0</v>
      </c>
    </row>
    <row r="28553" spans="3:3">
      <c r="C28553">
        <f t="shared" si="445"/>
        <v>0</v>
      </c>
    </row>
    <row r="28554" spans="3:3">
      <c r="C28554">
        <f t="shared" si="445"/>
        <v>0</v>
      </c>
    </row>
    <row r="28555" spans="3:3">
      <c r="C28555">
        <f t="shared" si="445"/>
        <v>0</v>
      </c>
    </row>
    <row r="28556" spans="3:3">
      <c r="C28556">
        <f t="shared" si="445"/>
        <v>0</v>
      </c>
    </row>
    <row r="28557" spans="3:3">
      <c r="C28557">
        <f t="shared" si="445"/>
        <v>0</v>
      </c>
    </row>
    <row r="28558" spans="3:3">
      <c r="C28558">
        <f t="shared" si="445"/>
        <v>0</v>
      </c>
    </row>
    <row r="28559" spans="3:3">
      <c r="C28559">
        <f t="shared" si="445"/>
        <v>0</v>
      </c>
    </row>
    <row r="28560" spans="3:3">
      <c r="C28560">
        <f t="shared" si="445"/>
        <v>0</v>
      </c>
    </row>
    <row r="28561" spans="3:3">
      <c r="C28561">
        <f t="shared" si="445"/>
        <v>0</v>
      </c>
    </row>
    <row r="28562" spans="3:3">
      <c r="C28562">
        <f t="shared" si="445"/>
        <v>0</v>
      </c>
    </row>
    <row r="28563" spans="3:3">
      <c r="C28563">
        <f t="shared" si="445"/>
        <v>0</v>
      </c>
    </row>
    <row r="28564" spans="3:3">
      <c r="C28564">
        <f t="shared" si="445"/>
        <v>0</v>
      </c>
    </row>
    <row r="28565" spans="3:3">
      <c r="C28565">
        <f t="shared" si="445"/>
        <v>0</v>
      </c>
    </row>
    <row r="28566" spans="3:3">
      <c r="C28566">
        <f t="shared" si="445"/>
        <v>0</v>
      </c>
    </row>
    <row r="28567" spans="3:3">
      <c r="C28567">
        <f t="shared" si="445"/>
        <v>0</v>
      </c>
    </row>
    <row r="28568" spans="3:3">
      <c r="C28568">
        <f t="shared" si="445"/>
        <v>0</v>
      </c>
    </row>
    <row r="28569" spans="3:3">
      <c r="C28569">
        <f t="shared" si="445"/>
        <v>0</v>
      </c>
    </row>
    <row r="28570" spans="3:3">
      <c r="C28570">
        <f t="shared" si="445"/>
        <v>0</v>
      </c>
    </row>
    <row r="28571" spans="3:3">
      <c r="C28571">
        <f t="shared" si="445"/>
        <v>0</v>
      </c>
    </row>
    <row r="28572" spans="3:3">
      <c r="C28572">
        <f t="shared" si="445"/>
        <v>0</v>
      </c>
    </row>
    <row r="28573" spans="3:3">
      <c r="C28573">
        <f t="shared" si="445"/>
        <v>0</v>
      </c>
    </row>
    <row r="28574" spans="3:3">
      <c r="C28574">
        <f t="shared" si="445"/>
        <v>0</v>
      </c>
    </row>
    <row r="28575" spans="3:3">
      <c r="C28575">
        <f t="shared" si="445"/>
        <v>0</v>
      </c>
    </row>
    <row r="28576" spans="3:3">
      <c r="C28576">
        <f t="shared" si="445"/>
        <v>0</v>
      </c>
    </row>
    <row r="28577" spans="3:3">
      <c r="C28577">
        <f t="shared" si="445"/>
        <v>0</v>
      </c>
    </row>
    <row r="28578" spans="3:3">
      <c r="C28578">
        <f t="shared" si="445"/>
        <v>0</v>
      </c>
    </row>
    <row r="28579" spans="3:3">
      <c r="C28579">
        <f t="shared" si="445"/>
        <v>0</v>
      </c>
    </row>
    <row r="28580" spans="3:3">
      <c r="C28580">
        <f t="shared" si="445"/>
        <v>0</v>
      </c>
    </row>
    <row r="28581" spans="3:3">
      <c r="C28581">
        <f t="shared" si="445"/>
        <v>0</v>
      </c>
    </row>
    <row r="28582" spans="3:3">
      <c r="C28582">
        <f t="shared" si="445"/>
        <v>0</v>
      </c>
    </row>
    <row r="28583" spans="3:3">
      <c r="C28583">
        <f t="shared" si="445"/>
        <v>0</v>
      </c>
    </row>
    <row r="28584" spans="3:3">
      <c r="C28584">
        <f t="shared" si="445"/>
        <v>0</v>
      </c>
    </row>
    <row r="28585" spans="3:3">
      <c r="C28585">
        <f t="shared" si="445"/>
        <v>0</v>
      </c>
    </row>
    <row r="28586" spans="3:3">
      <c r="C28586">
        <f t="shared" si="445"/>
        <v>0</v>
      </c>
    </row>
    <row r="28587" spans="3:3">
      <c r="C28587">
        <f t="shared" si="445"/>
        <v>0</v>
      </c>
    </row>
    <row r="28588" spans="3:3">
      <c r="C28588">
        <f t="shared" si="445"/>
        <v>0</v>
      </c>
    </row>
    <row r="28589" spans="3:3">
      <c r="C28589">
        <f t="shared" si="445"/>
        <v>0</v>
      </c>
    </row>
    <row r="28590" spans="3:3">
      <c r="C28590">
        <f t="shared" si="445"/>
        <v>0</v>
      </c>
    </row>
    <row r="28591" spans="3:3">
      <c r="C28591">
        <f t="shared" si="445"/>
        <v>0</v>
      </c>
    </row>
    <row r="28592" spans="3:3">
      <c r="C28592">
        <f t="shared" si="445"/>
        <v>0</v>
      </c>
    </row>
    <row r="28593" spans="3:3">
      <c r="C28593">
        <f t="shared" si="445"/>
        <v>0</v>
      </c>
    </row>
    <row r="28594" spans="3:3">
      <c r="C28594">
        <f t="shared" si="445"/>
        <v>0</v>
      </c>
    </row>
    <row r="28595" spans="3:3">
      <c r="C28595">
        <f t="shared" si="445"/>
        <v>0</v>
      </c>
    </row>
    <row r="28596" spans="3:3">
      <c r="C28596">
        <f t="shared" si="445"/>
        <v>0</v>
      </c>
    </row>
    <row r="28597" spans="3:3">
      <c r="C28597">
        <f t="shared" si="445"/>
        <v>0</v>
      </c>
    </row>
    <row r="28598" spans="3:3">
      <c r="C28598">
        <f t="shared" si="445"/>
        <v>0</v>
      </c>
    </row>
    <row r="28599" spans="3:3">
      <c r="C28599">
        <f t="shared" si="445"/>
        <v>0</v>
      </c>
    </row>
    <row r="28600" spans="3:3">
      <c r="C28600">
        <f t="shared" si="445"/>
        <v>0</v>
      </c>
    </row>
    <row r="28601" spans="3:3">
      <c r="C28601">
        <f t="shared" si="445"/>
        <v>0</v>
      </c>
    </row>
    <row r="28602" spans="3:3">
      <c r="C28602">
        <f t="shared" si="445"/>
        <v>0</v>
      </c>
    </row>
    <row r="28603" spans="3:3">
      <c r="C28603">
        <f t="shared" si="445"/>
        <v>0</v>
      </c>
    </row>
    <row r="28604" spans="3:3">
      <c r="C28604">
        <f t="shared" si="445"/>
        <v>0</v>
      </c>
    </row>
    <row r="28605" spans="3:3">
      <c r="C28605">
        <f t="shared" si="445"/>
        <v>0</v>
      </c>
    </row>
    <row r="28606" spans="3:3">
      <c r="C28606">
        <f t="shared" si="445"/>
        <v>0</v>
      </c>
    </row>
    <row r="28607" spans="3:3">
      <c r="C28607">
        <f t="shared" si="445"/>
        <v>0</v>
      </c>
    </row>
    <row r="28608" spans="3:3">
      <c r="C28608">
        <f t="shared" si="445"/>
        <v>0</v>
      </c>
    </row>
    <row r="28609" spans="3:3">
      <c r="C28609">
        <f t="shared" si="445"/>
        <v>0</v>
      </c>
    </row>
    <row r="28610" spans="3:3">
      <c r="C28610">
        <f t="shared" si="445"/>
        <v>0</v>
      </c>
    </row>
    <row r="28611" spans="3:3">
      <c r="C28611">
        <f t="shared" si="445"/>
        <v>0</v>
      </c>
    </row>
    <row r="28612" spans="3:3">
      <c r="C28612">
        <f t="shared" ref="C28612:C28675" si="446">IF(A28612="Yes", 1,0)</f>
        <v>0</v>
      </c>
    </row>
    <row r="28613" spans="3:3">
      <c r="C28613">
        <f t="shared" si="446"/>
        <v>0</v>
      </c>
    </row>
    <row r="28614" spans="3:3">
      <c r="C28614">
        <f t="shared" si="446"/>
        <v>0</v>
      </c>
    </row>
    <row r="28615" spans="3:3">
      <c r="C28615">
        <f t="shared" si="446"/>
        <v>0</v>
      </c>
    </row>
    <row r="28616" spans="3:3">
      <c r="C28616">
        <f t="shared" si="446"/>
        <v>0</v>
      </c>
    </row>
    <row r="28617" spans="3:3">
      <c r="C28617">
        <f t="shared" si="446"/>
        <v>0</v>
      </c>
    </row>
    <row r="28618" spans="3:3">
      <c r="C28618">
        <f t="shared" si="446"/>
        <v>0</v>
      </c>
    </row>
    <row r="28619" spans="3:3">
      <c r="C28619">
        <f t="shared" si="446"/>
        <v>0</v>
      </c>
    </row>
    <row r="28620" spans="3:3">
      <c r="C28620">
        <f t="shared" si="446"/>
        <v>0</v>
      </c>
    </row>
    <row r="28621" spans="3:3">
      <c r="C28621">
        <f t="shared" si="446"/>
        <v>0</v>
      </c>
    </row>
    <row r="28622" spans="3:3">
      <c r="C28622">
        <f t="shared" si="446"/>
        <v>0</v>
      </c>
    </row>
    <row r="28623" spans="3:3">
      <c r="C28623">
        <f t="shared" si="446"/>
        <v>0</v>
      </c>
    </row>
    <row r="28624" spans="3:3">
      <c r="C28624">
        <f t="shared" si="446"/>
        <v>0</v>
      </c>
    </row>
    <row r="28625" spans="3:3">
      <c r="C28625">
        <f t="shared" si="446"/>
        <v>0</v>
      </c>
    </row>
    <row r="28626" spans="3:3">
      <c r="C28626">
        <f t="shared" si="446"/>
        <v>0</v>
      </c>
    </row>
    <row r="28627" spans="3:3">
      <c r="C28627">
        <f t="shared" si="446"/>
        <v>0</v>
      </c>
    </row>
    <row r="28628" spans="3:3">
      <c r="C28628">
        <f t="shared" si="446"/>
        <v>0</v>
      </c>
    </row>
    <row r="28629" spans="3:3">
      <c r="C28629">
        <f t="shared" si="446"/>
        <v>0</v>
      </c>
    </row>
    <row r="28630" spans="3:3">
      <c r="C28630">
        <f t="shared" si="446"/>
        <v>0</v>
      </c>
    </row>
    <row r="28631" spans="3:3">
      <c r="C28631">
        <f t="shared" si="446"/>
        <v>0</v>
      </c>
    </row>
    <row r="28632" spans="3:3">
      <c r="C28632">
        <f t="shared" si="446"/>
        <v>0</v>
      </c>
    </row>
    <row r="28633" spans="3:3">
      <c r="C28633">
        <f t="shared" si="446"/>
        <v>0</v>
      </c>
    </row>
    <row r="28634" spans="3:3">
      <c r="C28634">
        <f t="shared" si="446"/>
        <v>0</v>
      </c>
    </row>
    <row r="28635" spans="3:3">
      <c r="C28635">
        <f t="shared" si="446"/>
        <v>0</v>
      </c>
    </row>
    <row r="28636" spans="3:3">
      <c r="C28636">
        <f t="shared" si="446"/>
        <v>0</v>
      </c>
    </row>
    <row r="28637" spans="3:3">
      <c r="C28637">
        <f t="shared" si="446"/>
        <v>0</v>
      </c>
    </row>
    <row r="28638" spans="3:3">
      <c r="C28638">
        <f t="shared" si="446"/>
        <v>0</v>
      </c>
    </row>
    <row r="28639" spans="3:3">
      <c r="C28639">
        <f t="shared" si="446"/>
        <v>0</v>
      </c>
    </row>
    <row r="28640" spans="3:3">
      <c r="C28640">
        <f t="shared" si="446"/>
        <v>0</v>
      </c>
    </row>
    <row r="28641" spans="3:3">
      <c r="C28641">
        <f t="shared" si="446"/>
        <v>0</v>
      </c>
    </row>
    <row r="28642" spans="3:3">
      <c r="C28642">
        <f t="shared" si="446"/>
        <v>0</v>
      </c>
    </row>
    <row r="28643" spans="3:3">
      <c r="C28643">
        <f t="shared" si="446"/>
        <v>0</v>
      </c>
    </row>
    <row r="28644" spans="3:3">
      <c r="C28644">
        <f t="shared" si="446"/>
        <v>0</v>
      </c>
    </row>
    <row r="28645" spans="3:3">
      <c r="C28645">
        <f t="shared" si="446"/>
        <v>0</v>
      </c>
    </row>
    <row r="28646" spans="3:3">
      <c r="C28646">
        <f t="shared" si="446"/>
        <v>0</v>
      </c>
    </row>
    <row r="28647" spans="3:3">
      <c r="C28647">
        <f t="shared" si="446"/>
        <v>0</v>
      </c>
    </row>
    <row r="28648" spans="3:3">
      <c r="C28648">
        <f t="shared" si="446"/>
        <v>0</v>
      </c>
    </row>
    <row r="28649" spans="3:3">
      <c r="C28649">
        <f t="shared" si="446"/>
        <v>0</v>
      </c>
    </row>
    <row r="28650" spans="3:3">
      <c r="C28650">
        <f t="shared" si="446"/>
        <v>0</v>
      </c>
    </row>
    <row r="28651" spans="3:3">
      <c r="C28651">
        <f t="shared" si="446"/>
        <v>0</v>
      </c>
    </row>
    <row r="28652" spans="3:3">
      <c r="C28652">
        <f t="shared" si="446"/>
        <v>0</v>
      </c>
    </row>
    <row r="28653" spans="3:3">
      <c r="C28653">
        <f t="shared" si="446"/>
        <v>0</v>
      </c>
    </row>
    <row r="28654" spans="3:3">
      <c r="C28654">
        <f t="shared" si="446"/>
        <v>0</v>
      </c>
    </row>
    <row r="28655" spans="3:3">
      <c r="C28655">
        <f t="shared" si="446"/>
        <v>0</v>
      </c>
    </row>
    <row r="28656" spans="3:3">
      <c r="C28656">
        <f t="shared" si="446"/>
        <v>0</v>
      </c>
    </row>
    <row r="28657" spans="3:3">
      <c r="C28657">
        <f t="shared" si="446"/>
        <v>0</v>
      </c>
    </row>
    <row r="28658" spans="3:3">
      <c r="C28658">
        <f t="shared" si="446"/>
        <v>0</v>
      </c>
    </row>
    <row r="28659" spans="3:3">
      <c r="C28659">
        <f t="shared" si="446"/>
        <v>0</v>
      </c>
    </row>
    <row r="28660" spans="3:3">
      <c r="C28660">
        <f t="shared" si="446"/>
        <v>0</v>
      </c>
    </row>
    <row r="28661" spans="3:3">
      <c r="C28661">
        <f t="shared" si="446"/>
        <v>0</v>
      </c>
    </row>
    <row r="28662" spans="3:3">
      <c r="C28662">
        <f t="shared" si="446"/>
        <v>0</v>
      </c>
    </row>
    <row r="28663" spans="3:3">
      <c r="C28663">
        <f t="shared" si="446"/>
        <v>0</v>
      </c>
    </row>
    <row r="28664" spans="3:3">
      <c r="C28664">
        <f t="shared" si="446"/>
        <v>0</v>
      </c>
    </row>
    <row r="28665" spans="3:3">
      <c r="C28665">
        <f t="shared" si="446"/>
        <v>0</v>
      </c>
    </row>
    <row r="28666" spans="3:3">
      <c r="C28666">
        <f t="shared" si="446"/>
        <v>0</v>
      </c>
    </row>
    <row r="28667" spans="3:3">
      <c r="C28667">
        <f t="shared" si="446"/>
        <v>0</v>
      </c>
    </row>
    <row r="28668" spans="3:3">
      <c r="C28668">
        <f t="shared" si="446"/>
        <v>0</v>
      </c>
    </row>
    <row r="28669" spans="3:3">
      <c r="C28669">
        <f t="shared" si="446"/>
        <v>0</v>
      </c>
    </row>
    <row r="28670" spans="3:3">
      <c r="C28670">
        <f t="shared" si="446"/>
        <v>0</v>
      </c>
    </row>
    <row r="28671" spans="3:3">
      <c r="C28671">
        <f t="shared" si="446"/>
        <v>0</v>
      </c>
    </row>
    <row r="28672" spans="3:3">
      <c r="C28672">
        <f t="shared" si="446"/>
        <v>0</v>
      </c>
    </row>
    <row r="28673" spans="3:3">
      <c r="C28673">
        <f t="shared" si="446"/>
        <v>0</v>
      </c>
    </row>
    <row r="28674" spans="3:3">
      <c r="C28674">
        <f t="shared" si="446"/>
        <v>0</v>
      </c>
    </row>
    <row r="28675" spans="3:3">
      <c r="C28675">
        <f t="shared" si="446"/>
        <v>0</v>
      </c>
    </row>
    <row r="28676" spans="3:3">
      <c r="C28676">
        <f t="shared" ref="C28676:C28739" si="447">IF(A28676="Yes", 1,0)</f>
        <v>0</v>
      </c>
    </row>
    <row r="28677" spans="3:3">
      <c r="C28677">
        <f t="shared" si="447"/>
        <v>0</v>
      </c>
    </row>
    <row r="28678" spans="3:3">
      <c r="C28678">
        <f t="shared" si="447"/>
        <v>0</v>
      </c>
    </row>
    <row r="28679" spans="3:3">
      <c r="C28679">
        <f t="shared" si="447"/>
        <v>0</v>
      </c>
    </row>
    <row r="28680" spans="3:3">
      <c r="C28680">
        <f t="shared" si="447"/>
        <v>0</v>
      </c>
    </row>
    <row r="28681" spans="3:3">
      <c r="C28681">
        <f t="shared" si="447"/>
        <v>0</v>
      </c>
    </row>
    <row r="28682" spans="3:3">
      <c r="C28682">
        <f t="shared" si="447"/>
        <v>0</v>
      </c>
    </row>
    <row r="28683" spans="3:3">
      <c r="C28683">
        <f t="shared" si="447"/>
        <v>0</v>
      </c>
    </row>
    <row r="28684" spans="3:3">
      <c r="C28684">
        <f t="shared" si="447"/>
        <v>0</v>
      </c>
    </row>
    <row r="28685" spans="3:3">
      <c r="C28685">
        <f t="shared" si="447"/>
        <v>0</v>
      </c>
    </row>
    <row r="28686" spans="3:3">
      <c r="C28686">
        <f t="shared" si="447"/>
        <v>0</v>
      </c>
    </row>
    <row r="28687" spans="3:3">
      <c r="C28687">
        <f t="shared" si="447"/>
        <v>0</v>
      </c>
    </row>
    <row r="28688" spans="3:3">
      <c r="C28688">
        <f t="shared" si="447"/>
        <v>0</v>
      </c>
    </row>
    <row r="28689" spans="3:3">
      <c r="C28689">
        <f t="shared" si="447"/>
        <v>0</v>
      </c>
    </row>
    <row r="28690" spans="3:3">
      <c r="C28690">
        <f t="shared" si="447"/>
        <v>0</v>
      </c>
    </row>
    <row r="28691" spans="3:3">
      <c r="C28691">
        <f t="shared" si="447"/>
        <v>0</v>
      </c>
    </row>
    <row r="28692" spans="3:3">
      <c r="C28692">
        <f t="shared" si="447"/>
        <v>0</v>
      </c>
    </row>
    <row r="28693" spans="3:3">
      <c r="C28693">
        <f t="shared" si="447"/>
        <v>0</v>
      </c>
    </row>
    <row r="28694" spans="3:3">
      <c r="C28694">
        <f t="shared" si="447"/>
        <v>0</v>
      </c>
    </row>
    <row r="28695" spans="3:3">
      <c r="C28695">
        <f t="shared" si="447"/>
        <v>0</v>
      </c>
    </row>
    <row r="28696" spans="3:3">
      <c r="C28696">
        <f t="shared" si="447"/>
        <v>0</v>
      </c>
    </row>
    <row r="28697" spans="3:3">
      <c r="C28697">
        <f t="shared" si="447"/>
        <v>0</v>
      </c>
    </row>
    <row r="28698" spans="3:3">
      <c r="C28698">
        <f t="shared" si="447"/>
        <v>0</v>
      </c>
    </row>
    <row r="28699" spans="3:3">
      <c r="C28699">
        <f t="shared" si="447"/>
        <v>0</v>
      </c>
    </row>
    <row r="28700" spans="3:3">
      <c r="C28700">
        <f t="shared" si="447"/>
        <v>0</v>
      </c>
    </row>
    <row r="28701" spans="3:3">
      <c r="C28701">
        <f t="shared" si="447"/>
        <v>0</v>
      </c>
    </row>
    <row r="28702" spans="3:3">
      <c r="C28702">
        <f t="shared" si="447"/>
        <v>0</v>
      </c>
    </row>
    <row r="28703" spans="3:3">
      <c r="C28703">
        <f t="shared" si="447"/>
        <v>0</v>
      </c>
    </row>
    <row r="28704" spans="3:3">
      <c r="C28704">
        <f t="shared" si="447"/>
        <v>0</v>
      </c>
    </row>
    <row r="28705" spans="3:3">
      <c r="C28705">
        <f t="shared" si="447"/>
        <v>0</v>
      </c>
    </row>
    <row r="28706" spans="3:3">
      <c r="C28706">
        <f t="shared" si="447"/>
        <v>0</v>
      </c>
    </row>
    <row r="28707" spans="3:3">
      <c r="C28707">
        <f t="shared" si="447"/>
        <v>0</v>
      </c>
    </row>
    <row r="28708" spans="3:3">
      <c r="C28708">
        <f t="shared" si="447"/>
        <v>0</v>
      </c>
    </row>
    <row r="28709" spans="3:3">
      <c r="C28709">
        <f t="shared" si="447"/>
        <v>0</v>
      </c>
    </row>
    <row r="28710" spans="3:3">
      <c r="C28710">
        <f t="shared" si="447"/>
        <v>0</v>
      </c>
    </row>
    <row r="28711" spans="3:3">
      <c r="C28711">
        <f t="shared" si="447"/>
        <v>0</v>
      </c>
    </row>
    <row r="28712" spans="3:3">
      <c r="C28712">
        <f t="shared" si="447"/>
        <v>0</v>
      </c>
    </row>
    <row r="28713" spans="3:3">
      <c r="C28713">
        <f t="shared" si="447"/>
        <v>0</v>
      </c>
    </row>
    <row r="28714" spans="3:3">
      <c r="C28714">
        <f t="shared" si="447"/>
        <v>0</v>
      </c>
    </row>
    <row r="28715" spans="3:3">
      <c r="C28715">
        <f t="shared" si="447"/>
        <v>0</v>
      </c>
    </row>
    <row r="28716" spans="3:3">
      <c r="C28716">
        <f t="shared" si="447"/>
        <v>0</v>
      </c>
    </row>
    <row r="28717" spans="3:3">
      <c r="C28717">
        <f t="shared" si="447"/>
        <v>0</v>
      </c>
    </row>
    <row r="28718" spans="3:3">
      <c r="C28718">
        <f t="shared" si="447"/>
        <v>0</v>
      </c>
    </row>
    <row r="28719" spans="3:3">
      <c r="C28719">
        <f t="shared" si="447"/>
        <v>0</v>
      </c>
    </row>
    <row r="28720" spans="3:3">
      <c r="C28720">
        <f t="shared" si="447"/>
        <v>0</v>
      </c>
    </row>
    <row r="28721" spans="3:3">
      <c r="C28721">
        <f t="shared" si="447"/>
        <v>0</v>
      </c>
    </row>
    <row r="28722" spans="3:3">
      <c r="C28722">
        <f t="shared" si="447"/>
        <v>0</v>
      </c>
    </row>
    <row r="28723" spans="3:3">
      <c r="C28723">
        <f t="shared" si="447"/>
        <v>0</v>
      </c>
    </row>
    <row r="28724" spans="3:3">
      <c r="C28724">
        <f t="shared" si="447"/>
        <v>0</v>
      </c>
    </row>
    <row r="28725" spans="3:3">
      <c r="C28725">
        <f t="shared" si="447"/>
        <v>0</v>
      </c>
    </row>
    <row r="28726" spans="3:3">
      <c r="C28726">
        <f t="shared" si="447"/>
        <v>0</v>
      </c>
    </row>
    <row r="28727" spans="3:3">
      <c r="C28727">
        <f t="shared" si="447"/>
        <v>0</v>
      </c>
    </row>
    <row r="28728" spans="3:3">
      <c r="C28728">
        <f t="shared" si="447"/>
        <v>0</v>
      </c>
    </row>
    <row r="28729" spans="3:3">
      <c r="C28729">
        <f t="shared" si="447"/>
        <v>0</v>
      </c>
    </row>
    <row r="28730" spans="3:3">
      <c r="C28730">
        <f t="shared" si="447"/>
        <v>0</v>
      </c>
    </row>
    <row r="28731" spans="3:3">
      <c r="C28731">
        <f t="shared" si="447"/>
        <v>0</v>
      </c>
    </row>
    <row r="28732" spans="3:3">
      <c r="C28732">
        <f t="shared" si="447"/>
        <v>0</v>
      </c>
    </row>
    <row r="28733" spans="3:3">
      <c r="C28733">
        <f t="shared" si="447"/>
        <v>0</v>
      </c>
    </row>
    <row r="28734" spans="3:3">
      <c r="C28734">
        <f t="shared" si="447"/>
        <v>0</v>
      </c>
    </row>
    <row r="28735" spans="3:3">
      <c r="C28735">
        <f t="shared" si="447"/>
        <v>0</v>
      </c>
    </row>
    <row r="28736" spans="3:3">
      <c r="C28736">
        <f t="shared" si="447"/>
        <v>0</v>
      </c>
    </row>
    <row r="28737" spans="3:3">
      <c r="C28737">
        <f t="shared" si="447"/>
        <v>0</v>
      </c>
    </row>
    <row r="28738" spans="3:3">
      <c r="C28738">
        <f t="shared" si="447"/>
        <v>0</v>
      </c>
    </row>
    <row r="28739" spans="3:3">
      <c r="C28739">
        <f t="shared" si="447"/>
        <v>0</v>
      </c>
    </row>
    <row r="28740" spans="3:3">
      <c r="C28740">
        <f t="shared" ref="C28740:C28803" si="448">IF(A28740="Yes", 1,0)</f>
        <v>0</v>
      </c>
    </row>
    <row r="28741" spans="3:3">
      <c r="C28741">
        <f t="shared" si="448"/>
        <v>0</v>
      </c>
    </row>
    <row r="28742" spans="3:3">
      <c r="C28742">
        <f t="shared" si="448"/>
        <v>0</v>
      </c>
    </row>
    <row r="28743" spans="3:3">
      <c r="C28743">
        <f t="shared" si="448"/>
        <v>0</v>
      </c>
    </row>
    <row r="28744" spans="3:3">
      <c r="C28744">
        <f t="shared" si="448"/>
        <v>0</v>
      </c>
    </row>
    <row r="28745" spans="3:3">
      <c r="C28745">
        <f t="shared" si="448"/>
        <v>0</v>
      </c>
    </row>
    <row r="28746" spans="3:3">
      <c r="C28746">
        <f t="shared" si="448"/>
        <v>0</v>
      </c>
    </row>
    <row r="28747" spans="3:3">
      <c r="C28747">
        <f t="shared" si="448"/>
        <v>0</v>
      </c>
    </row>
    <row r="28748" spans="3:3">
      <c r="C28748">
        <f t="shared" si="448"/>
        <v>0</v>
      </c>
    </row>
    <row r="28749" spans="3:3">
      <c r="C28749">
        <f t="shared" si="448"/>
        <v>0</v>
      </c>
    </row>
    <row r="28750" spans="3:3">
      <c r="C28750">
        <f t="shared" si="448"/>
        <v>0</v>
      </c>
    </row>
    <row r="28751" spans="3:3">
      <c r="C28751">
        <f t="shared" si="448"/>
        <v>0</v>
      </c>
    </row>
    <row r="28752" spans="3:3">
      <c r="C28752">
        <f t="shared" si="448"/>
        <v>0</v>
      </c>
    </row>
    <row r="28753" spans="3:3">
      <c r="C28753">
        <f t="shared" si="448"/>
        <v>0</v>
      </c>
    </row>
    <row r="28754" spans="3:3">
      <c r="C28754">
        <f t="shared" si="448"/>
        <v>0</v>
      </c>
    </row>
    <row r="28755" spans="3:3">
      <c r="C28755">
        <f t="shared" si="448"/>
        <v>0</v>
      </c>
    </row>
    <row r="28756" spans="3:3">
      <c r="C28756">
        <f t="shared" si="448"/>
        <v>0</v>
      </c>
    </row>
    <row r="28757" spans="3:3">
      <c r="C28757">
        <f t="shared" si="448"/>
        <v>0</v>
      </c>
    </row>
    <row r="28758" spans="3:3">
      <c r="C28758">
        <f t="shared" si="448"/>
        <v>0</v>
      </c>
    </row>
    <row r="28759" spans="3:3">
      <c r="C28759">
        <f t="shared" si="448"/>
        <v>0</v>
      </c>
    </row>
    <row r="28760" spans="3:3">
      <c r="C28760">
        <f t="shared" si="448"/>
        <v>0</v>
      </c>
    </row>
    <row r="28761" spans="3:3">
      <c r="C28761">
        <f t="shared" si="448"/>
        <v>0</v>
      </c>
    </row>
    <row r="28762" spans="3:3">
      <c r="C28762">
        <f t="shared" si="448"/>
        <v>0</v>
      </c>
    </row>
    <row r="28763" spans="3:3">
      <c r="C28763">
        <f t="shared" si="448"/>
        <v>0</v>
      </c>
    </row>
    <row r="28764" spans="3:3">
      <c r="C28764">
        <f t="shared" si="448"/>
        <v>0</v>
      </c>
    </row>
    <row r="28765" spans="3:3">
      <c r="C28765">
        <f t="shared" si="448"/>
        <v>0</v>
      </c>
    </row>
    <row r="28766" spans="3:3">
      <c r="C28766">
        <f t="shared" si="448"/>
        <v>0</v>
      </c>
    </row>
    <row r="28767" spans="3:3">
      <c r="C28767">
        <f t="shared" si="448"/>
        <v>0</v>
      </c>
    </row>
    <row r="28768" spans="3:3">
      <c r="C28768">
        <f t="shared" si="448"/>
        <v>0</v>
      </c>
    </row>
    <row r="28769" spans="3:3">
      <c r="C28769">
        <f t="shared" si="448"/>
        <v>0</v>
      </c>
    </row>
    <row r="28770" spans="3:3">
      <c r="C28770">
        <f t="shared" si="448"/>
        <v>0</v>
      </c>
    </row>
    <row r="28771" spans="3:3">
      <c r="C28771">
        <f t="shared" si="448"/>
        <v>0</v>
      </c>
    </row>
    <row r="28772" spans="3:3">
      <c r="C28772">
        <f t="shared" si="448"/>
        <v>0</v>
      </c>
    </row>
    <row r="28773" spans="3:3">
      <c r="C28773">
        <f t="shared" si="448"/>
        <v>0</v>
      </c>
    </row>
    <row r="28774" spans="3:3">
      <c r="C28774">
        <f t="shared" si="448"/>
        <v>0</v>
      </c>
    </row>
    <row r="28775" spans="3:3">
      <c r="C28775">
        <f t="shared" si="448"/>
        <v>0</v>
      </c>
    </row>
    <row r="28776" spans="3:3">
      <c r="C28776">
        <f t="shared" si="448"/>
        <v>0</v>
      </c>
    </row>
    <row r="28777" spans="3:3">
      <c r="C28777">
        <f t="shared" si="448"/>
        <v>0</v>
      </c>
    </row>
    <row r="28778" spans="3:3">
      <c r="C28778">
        <f t="shared" si="448"/>
        <v>0</v>
      </c>
    </row>
    <row r="28779" spans="3:3">
      <c r="C28779">
        <f t="shared" si="448"/>
        <v>0</v>
      </c>
    </row>
    <row r="28780" spans="3:3">
      <c r="C28780">
        <f t="shared" si="448"/>
        <v>0</v>
      </c>
    </row>
    <row r="28781" spans="3:3">
      <c r="C28781">
        <f t="shared" si="448"/>
        <v>0</v>
      </c>
    </row>
    <row r="28782" spans="3:3">
      <c r="C28782">
        <f t="shared" si="448"/>
        <v>0</v>
      </c>
    </row>
    <row r="28783" spans="3:3">
      <c r="C28783">
        <f t="shared" si="448"/>
        <v>0</v>
      </c>
    </row>
    <row r="28784" spans="3:3">
      <c r="C28784">
        <f t="shared" si="448"/>
        <v>0</v>
      </c>
    </row>
    <row r="28785" spans="3:3">
      <c r="C28785">
        <f t="shared" si="448"/>
        <v>0</v>
      </c>
    </row>
    <row r="28786" spans="3:3">
      <c r="C28786">
        <f t="shared" si="448"/>
        <v>0</v>
      </c>
    </row>
    <row r="28787" spans="3:3">
      <c r="C28787">
        <f t="shared" si="448"/>
        <v>0</v>
      </c>
    </row>
    <row r="28788" spans="3:3">
      <c r="C28788">
        <f t="shared" si="448"/>
        <v>0</v>
      </c>
    </row>
    <row r="28789" spans="3:3">
      <c r="C28789">
        <f t="shared" si="448"/>
        <v>0</v>
      </c>
    </row>
    <row r="28790" spans="3:3">
      <c r="C28790">
        <f t="shared" si="448"/>
        <v>0</v>
      </c>
    </row>
    <row r="28791" spans="3:3">
      <c r="C28791">
        <f t="shared" si="448"/>
        <v>0</v>
      </c>
    </row>
    <row r="28792" spans="3:3">
      <c r="C28792">
        <f t="shared" si="448"/>
        <v>0</v>
      </c>
    </row>
    <row r="28793" spans="3:3">
      <c r="C28793">
        <f t="shared" si="448"/>
        <v>0</v>
      </c>
    </row>
    <row r="28794" spans="3:3">
      <c r="C28794">
        <f t="shared" si="448"/>
        <v>0</v>
      </c>
    </row>
    <row r="28795" spans="3:3">
      <c r="C28795">
        <f t="shared" si="448"/>
        <v>0</v>
      </c>
    </row>
    <row r="28796" spans="3:3">
      <c r="C28796">
        <f t="shared" si="448"/>
        <v>0</v>
      </c>
    </row>
    <row r="28797" spans="3:3">
      <c r="C28797">
        <f t="shared" si="448"/>
        <v>0</v>
      </c>
    </row>
    <row r="28798" spans="3:3">
      <c r="C28798">
        <f t="shared" si="448"/>
        <v>0</v>
      </c>
    </row>
    <row r="28799" spans="3:3">
      <c r="C28799">
        <f t="shared" si="448"/>
        <v>0</v>
      </c>
    </row>
    <row r="28800" spans="3:3">
      <c r="C28800">
        <f t="shared" si="448"/>
        <v>0</v>
      </c>
    </row>
    <row r="28801" spans="3:3">
      <c r="C28801">
        <f t="shared" si="448"/>
        <v>0</v>
      </c>
    </row>
    <row r="28802" spans="3:3">
      <c r="C28802">
        <f t="shared" si="448"/>
        <v>0</v>
      </c>
    </row>
    <row r="28803" spans="3:3">
      <c r="C28803">
        <f t="shared" si="448"/>
        <v>0</v>
      </c>
    </row>
    <row r="28804" spans="3:3">
      <c r="C28804">
        <f t="shared" ref="C28804:C28867" si="449">IF(A28804="Yes", 1,0)</f>
        <v>0</v>
      </c>
    </row>
    <row r="28805" spans="3:3">
      <c r="C28805">
        <f t="shared" si="449"/>
        <v>0</v>
      </c>
    </row>
    <row r="28806" spans="3:3">
      <c r="C28806">
        <f t="shared" si="449"/>
        <v>0</v>
      </c>
    </row>
    <row r="28807" spans="3:3">
      <c r="C28807">
        <f t="shared" si="449"/>
        <v>0</v>
      </c>
    </row>
    <row r="28808" spans="3:3">
      <c r="C28808">
        <f t="shared" si="449"/>
        <v>0</v>
      </c>
    </row>
    <row r="28809" spans="3:3">
      <c r="C28809">
        <f t="shared" si="449"/>
        <v>0</v>
      </c>
    </row>
    <row r="28810" spans="3:3">
      <c r="C28810">
        <f t="shared" si="449"/>
        <v>0</v>
      </c>
    </row>
    <row r="28811" spans="3:3">
      <c r="C28811">
        <f t="shared" si="449"/>
        <v>0</v>
      </c>
    </row>
    <row r="28812" spans="3:3">
      <c r="C28812">
        <f t="shared" si="449"/>
        <v>0</v>
      </c>
    </row>
    <row r="28813" spans="3:3">
      <c r="C28813">
        <f t="shared" si="449"/>
        <v>0</v>
      </c>
    </row>
    <row r="28814" spans="3:3">
      <c r="C28814">
        <f t="shared" si="449"/>
        <v>0</v>
      </c>
    </row>
    <row r="28815" spans="3:3">
      <c r="C28815">
        <f t="shared" si="449"/>
        <v>0</v>
      </c>
    </row>
    <row r="28816" spans="3:3">
      <c r="C28816">
        <f t="shared" si="449"/>
        <v>0</v>
      </c>
    </row>
    <row r="28817" spans="3:3">
      <c r="C28817">
        <f t="shared" si="449"/>
        <v>0</v>
      </c>
    </row>
    <row r="28818" spans="3:3">
      <c r="C28818">
        <f t="shared" si="449"/>
        <v>0</v>
      </c>
    </row>
    <row r="28819" spans="3:3">
      <c r="C28819">
        <f t="shared" si="449"/>
        <v>0</v>
      </c>
    </row>
    <row r="28820" spans="3:3">
      <c r="C28820">
        <f t="shared" si="449"/>
        <v>0</v>
      </c>
    </row>
    <row r="28821" spans="3:3">
      <c r="C28821">
        <f t="shared" si="449"/>
        <v>0</v>
      </c>
    </row>
    <row r="28822" spans="3:3">
      <c r="C28822">
        <f t="shared" si="449"/>
        <v>0</v>
      </c>
    </row>
    <row r="28823" spans="3:3">
      <c r="C28823">
        <f t="shared" si="449"/>
        <v>0</v>
      </c>
    </row>
    <row r="28824" spans="3:3">
      <c r="C28824">
        <f t="shared" si="449"/>
        <v>0</v>
      </c>
    </row>
    <row r="28825" spans="3:3">
      <c r="C28825">
        <f t="shared" si="449"/>
        <v>0</v>
      </c>
    </row>
    <row r="28826" spans="3:3">
      <c r="C28826">
        <f t="shared" si="449"/>
        <v>0</v>
      </c>
    </row>
    <row r="28827" spans="3:3">
      <c r="C28827">
        <f t="shared" si="449"/>
        <v>0</v>
      </c>
    </row>
    <row r="28828" spans="3:3">
      <c r="C28828">
        <f t="shared" si="449"/>
        <v>0</v>
      </c>
    </row>
    <row r="28829" spans="3:3">
      <c r="C28829">
        <f t="shared" si="449"/>
        <v>0</v>
      </c>
    </row>
    <row r="28830" spans="3:3">
      <c r="C28830">
        <f t="shared" si="449"/>
        <v>0</v>
      </c>
    </row>
    <row r="28831" spans="3:3">
      <c r="C28831">
        <f t="shared" si="449"/>
        <v>0</v>
      </c>
    </row>
    <row r="28832" spans="3:3">
      <c r="C28832">
        <f t="shared" si="449"/>
        <v>0</v>
      </c>
    </row>
    <row r="28833" spans="3:3">
      <c r="C28833">
        <f t="shared" si="449"/>
        <v>0</v>
      </c>
    </row>
    <row r="28834" spans="3:3">
      <c r="C28834">
        <f t="shared" si="449"/>
        <v>0</v>
      </c>
    </row>
    <row r="28835" spans="3:3">
      <c r="C28835">
        <f t="shared" si="449"/>
        <v>0</v>
      </c>
    </row>
    <row r="28836" spans="3:3">
      <c r="C28836">
        <f t="shared" si="449"/>
        <v>0</v>
      </c>
    </row>
    <row r="28837" spans="3:3">
      <c r="C28837">
        <f t="shared" si="449"/>
        <v>0</v>
      </c>
    </row>
    <row r="28838" spans="3:3">
      <c r="C28838">
        <f t="shared" si="449"/>
        <v>0</v>
      </c>
    </row>
    <row r="28839" spans="3:3">
      <c r="C28839">
        <f t="shared" si="449"/>
        <v>0</v>
      </c>
    </row>
    <row r="28840" spans="3:3">
      <c r="C28840">
        <f t="shared" si="449"/>
        <v>0</v>
      </c>
    </row>
    <row r="28841" spans="3:3">
      <c r="C28841">
        <f t="shared" si="449"/>
        <v>0</v>
      </c>
    </row>
    <row r="28842" spans="3:3">
      <c r="C28842">
        <f t="shared" si="449"/>
        <v>0</v>
      </c>
    </row>
    <row r="28843" spans="3:3">
      <c r="C28843">
        <f t="shared" si="449"/>
        <v>0</v>
      </c>
    </row>
    <row r="28844" spans="3:3">
      <c r="C28844">
        <f t="shared" si="449"/>
        <v>0</v>
      </c>
    </row>
    <row r="28845" spans="3:3">
      <c r="C28845">
        <f t="shared" si="449"/>
        <v>0</v>
      </c>
    </row>
    <row r="28846" spans="3:3">
      <c r="C28846">
        <f t="shared" si="449"/>
        <v>0</v>
      </c>
    </row>
    <row r="28847" spans="3:3">
      <c r="C28847">
        <f t="shared" si="449"/>
        <v>0</v>
      </c>
    </row>
    <row r="28848" spans="3:3">
      <c r="C28848">
        <f t="shared" si="449"/>
        <v>0</v>
      </c>
    </row>
    <row r="28849" spans="3:3">
      <c r="C28849">
        <f t="shared" si="449"/>
        <v>0</v>
      </c>
    </row>
    <row r="28850" spans="3:3">
      <c r="C28850">
        <f t="shared" si="449"/>
        <v>0</v>
      </c>
    </row>
    <row r="28851" spans="3:3">
      <c r="C28851">
        <f t="shared" si="449"/>
        <v>0</v>
      </c>
    </row>
    <row r="28852" spans="3:3">
      <c r="C28852">
        <f t="shared" si="449"/>
        <v>0</v>
      </c>
    </row>
    <row r="28853" spans="3:3">
      <c r="C28853">
        <f t="shared" si="449"/>
        <v>0</v>
      </c>
    </row>
    <row r="28854" spans="3:3">
      <c r="C28854">
        <f t="shared" si="449"/>
        <v>0</v>
      </c>
    </row>
    <row r="28855" spans="3:3">
      <c r="C28855">
        <f t="shared" si="449"/>
        <v>0</v>
      </c>
    </row>
    <row r="28856" spans="3:3">
      <c r="C28856">
        <f t="shared" si="449"/>
        <v>0</v>
      </c>
    </row>
    <row r="28857" spans="3:3">
      <c r="C28857">
        <f t="shared" si="449"/>
        <v>0</v>
      </c>
    </row>
    <row r="28858" spans="3:3">
      <c r="C28858">
        <f t="shared" si="449"/>
        <v>0</v>
      </c>
    </row>
    <row r="28859" spans="3:3">
      <c r="C28859">
        <f t="shared" si="449"/>
        <v>0</v>
      </c>
    </row>
    <row r="28860" spans="3:3">
      <c r="C28860">
        <f t="shared" si="449"/>
        <v>0</v>
      </c>
    </row>
    <row r="28861" spans="3:3">
      <c r="C28861">
        <f t="shared" si="449"/>
        <v>0</v>
      </c>
    </row>
    <row r="28862" spans="3:3">
      <c r="C28862">
        <f t="shared" si="449"/>
        <v>0</v>
      </c>
    </row>
    <row r="28863" spans="3:3">
      <c r="C28863">
        <f t="shared" si="449"/>
        <v>0</v>
      </c>
    </row>
    <row r="28864" spans="3:3">
      <c r="C28864">
        <f t="shared" si="449"/>
        <v>0</v>
      </c>
    </row>
    <row r="28865" spans="3:3">
      <c r="C28865">
        <f t="shared" si="449"/>
        <v>0</v>
      </c>
    </row>
    <row r="28866" spans="3:3">
      <c r="C28866">
        <f t="shared" si="449"/>
        <v>0</v>
      </c>
    </row>
    <row r="28867" spans="3:3">
      <c r="C28867">
        <f t="shared" si="449"/>
        <v>0</v>
      </c>
    </row>
    <row r="28868" spans="3:3">
      <c r="C28868">
        <f t="shared" ref="C28868:C28931" si="450">IF(A28868="Yes", 1,0)</f>
        <v>0</v>
      </c>
    </row>
    <row r="28869" spans="3:3">
      <c r="C28869">
        <f t="shared" si="450"/>
        <v>0</v>
      </c>
    </row>
    <row r="28870" spans="3:3">
      <c r="C28870">
        <f t="shared" si="450"/>
        <v>0</v>
      </c>
    </row>
    <row r="28871" spans="3:3">
      <c r="C28871">
        <f t="shared" si="450"/>
        <v>0</v>
      </c>
    </row>
    <row r="28872" spans="3:3">
      <c r="C28872">
        <f t="shared" si="450"/>
        <v>0</v>
      </c>
    </row>
    <row r="28873" spans="3:3">
      <c r="C28873">
        <f t="shared" si="450"/>
        <v>0</v>
      </c>
    </row>
    <row r="28874" spans="3:3">
      <c r="C28874">
        <f t="shared" si="450"/>
        <v>0</v>
      </c>
    </row>
    <row r="28875" spans="3:3">
      <c r="C28875">
        <f t="shared" si="450"/>
        <v>0</v>
      </c>
    </row>
    <row r="28876" spans="3:3">
      <c r="C28876">
        <f t="shared" si="450"/>
        <v>0</v>
      </c>
    </row>
    <row r="28877" spans="3:3">
      <c r="C28877">
        <f t="shared" si="450"/>
        <v>0</v>
      </c>
    </row>
    <row r="28878" spans="3:3">
      <c r="C28878">
        <f t="shared" si="450"/>
        <v>0</v>
      </c>
    </row>
    <row r="28879" spans="3:3">
      <c r="C28879">
        <f t="shared" si="450"/>
        <v>0</v>
      </c>
    </row>
    <row r="28880" spans="3:3">
      <c r="C28880">
        <f t="shared" si="450"/>
        <v>0</v>
      </c>
    </row>
    <row r="28881" spans="3:3">
      <c r="C28881">
        <f t="shared" si="450"/>
        <v>0</v>
      </c>
    </row>
    <row r="28882" spans="3:3">
      <c r="C28882">
        <f t="shared" si="450"/>
        <v>0</v>
      </c>
    </row>
    <row r="28883" spans="3:3">
      <c r="C28883">
        <f t="shared" si="450"/>
        <v>0</v>
      </c>
    </row>
    <row r="28884" spans="3:3">
      <c r="C28884">
        <f t="shared" si="450"/>
        <v>0</v>
      </c>
    </row>
    <row r="28885" spans="3:3">
      <c r="C28885">
        <f t="shared" si="450"/>
        <v>0</v>
      </c>
    </row>
    <row r="28886" spans="3:3">
      <c r="C28886">
        <f t="shared" si="450"/>
        <v>0</v>
      </c>
    </row>
    <row r="28887" spans="3:3">
      <c r="C28887">
        <f t="shared" si="450"/>
        <v>0</v>
      </c>
    </row>
    <row r="28888" spans="3:3">
      <c r="C28888">
        <f t="shared" si="450"/>
        <v>0</v>
      </c>
    </row>
    <row r="28889" spans="3:3">
      <c r="C28889">
        <f t="shared" si="450"/>
        <v>0</v>
      </c>
    </row>
    <row r="28890" spans="3:3">
      <c r="C28890">
        <f t="shared" si="450"/>
        <v>0</v>
      </c>
    </row>
    <row r="28891" spans="3:3">
      <c r="C28891">
        <f t="shared" si="450"/>
        <v>0</v>
      </c>
    </row>
    <row r="28892" spans="3:3">
      <c r="C28892">
        <f t="shared" si="450"/>
        <v>0</v>
      </c>
    </row>
    <row r="28893" spans="3:3">
      <c r="C28893">
        <f t="shared" si="450"/>
        <v>0</v>
      </c>
    </row>
    <row r="28894" spans="3:3">
      <c r="C28894">
        <f t="shared" si="450"/>
        <v>0</v>
      </c>
    </row>
    <row r="28895" spans="3:3">
      <c r="C28895">
        <f t="shared" si="450"/>
        <v>0</v>
      </c>
    </row>
    <row r="28896" spans="3:3">
      <c r="C28896">
        <f t="shared" si="450"/>
        <v>0</v>
      </c>
    </row>
    <row r="28897" spans="3:3">
      <c r="C28897">
        <f t="shared" si="450"/>
        <v>0</v>
      </c>
    </row>
    <row r="28898" spans="3:3">
      <c r="C28898">
        <f t="shared" si="450"/>
        <v>0</v>
      </c>
    </row>
    <row r="28899" spans="3:3">
      <c r="C28899">
        <f t="shared" si="450"/>
        <v>0</v>
      </c>
    </row>
    <row r="28900" spans="3:3">
      <c r="C28900">
        <f t="shared" si="450"/>
        <v>0</v>
      </c>
    </row>
    <row r="28901" spans="3:3">
      <c r="C28901">
        <f t="shared" si="450"/>
        <v>0</v>
      </c>
    </row>
    <row r="28902" spans="3:3">
      <c r="C28902">
        <f t="shared" si="450"/>
        <v>0</v>
      </c>
    </row>
    <row r="28903" spans="3:3">
      <c r="C28903">
        <f t="shared" si="450"/>
        <v>0</v>
      </c>
    </row>
    <row r="28904" spans="3:3">
      <c r="C28904">
        <f t="shared" si="450"/>
        <v>0</v>
      </c>
    </row>
    <row r="28905" spans="3:3">
      <c r="C28905">
        <f t="shared" si="450"/>
        <v>0</v>
      </c>
    </row>
    <row r="28906" spans="3:3">
      <c r="C28906">
        <f t="shared" si="450"/>
        <v>0</v>
      </c>
    </row>
    <row r="28907" spans="3:3">
      <c r="C28907">
        <f t="shared" si="450"/>
        <v>0</v>
      </c>
    </row>
    <row r="28908" spans="3:3">
      <c r="C28908">
        <f t="shared" si="450"/>
        <v>0</v>
      </c>
    </row>
    <row r="28909" spans="3:3">
      <c r="C28909">
        <f t="shared" si="450"/>
        <v>0</v>
      </c>
    </row>
    <row r="28910" spans="3:3">
      <c r="C28910">
        <f t="shared" si="450"/>
        <v>0</v>
      </c>
    </row>
    <row r="28911" spans="3:3">
      <c r="C28911">
        <f t="shared" si="450"/>
        <v>0</v>
      </c>
    </row>
    <row r="28912" spans="3:3">
      <c r="C28912">
        <f t="shared" si="450"/>
        <v>0</v>
      </c>
    </row>
    <row r="28913" spans="3:3">
      <c r="C28913">
        <f t="shared" si="450"/>
        <v>0</v>
      </c>
    </row>
    <row r="28914" spans="3:3">
      <c r="C28914">
        <f t="shared" si="450"/>
        <v>0</v>
      </c>
    </row>
    <row r="28915" spans="3:3">
      <c r="C28915">
        <f t="shared" si="450"/>
        <v>0</v>
      </c>
    </row>
    <row r="28916" spans="3:3">
      <c r="C28916">
        <f t="shared" si="450"/>
        <v>0</v>
      </c>
    </row>
    <row r="28917" spans="3:3">
      <c r="C28917">
        <f t="shared" si="450"/>
        <v>0</v>
      </c>
    </row>
    <row r="28918" spans="3:3">
      <c r="C28918">
        <f t="shared" si="450"/>
        <v>0</v>
      </c>
    </row>
    <row r="28919" spans="3:3">
      <c r="C28919">
        <f t="shared" si="450"/>
        <v>0</v>
      </c>
    </row>
    <row r="28920" spans="3:3">
      <c r="C28920">
        <f t="shared" si="450"/>
        <v>0</v>
      </c>
    </row>
    <row r="28921" spans="3:3">
      <c r="C28921">
        <f t="shared" si="450"/>
        <v>0</v>
      </c>
    </row>
    <row r="28922" spans="3:3">
      <c r="C28922">
        <f t="shared" si="450"/>
        <v>0</v>
      </c>
    </row>
    <row r="28923" spans="3:3">
      <c r="C28923">
        <f t="shared" si="450"/>
        <v>0</v>
      </c>
    </row>
    <row r="28924" spans="3:3">
      <c r="C28924">
        <f t="shared" si="450"/>
        <v>0</v>
      </c>
    </row>
    <row r="28925" spans="3:3">
      <c r="C28925">
        <f t="shared" si="450"/>
        <v>0</v>
      </c>
    </row>
    <row r="28926" spans="3:3">
      <c r="C28926">
        <f t="shared" si="450"/>
        <v>0</v>
      </c>
    </row>
    <row r="28927" spans="3:3">
      <c r="C28927">
        <f t="shared" si="450"/>
        <v>0</v>
      </c>
    </row>
    <row r="28928" spans="3:3">
      <c r="C28928">
        <f t="shared" si="450"/>
        <v>0</v>
      </c>
    </row>
    <row r="28929" spans="3:3">
      <c r="C28929">
        <f t="shared" si="450"/>
        <v>0</v>
      </c>
    </row>
    <row r="28930" spans="3:3">
      <c r="C28930">
        <f t="shared" si="450"/>
        <v>0</v>
      </c>
    </row>
    <row r="28931" spans="3:3">
      <c r="C28931">
        <f t="shared" si="450"/>
        <v>0</v>
      </c>
    </row>
    <row r="28932" spans="3:3">
      <c r="C28932">
        <f t="shared" ref="C28932:C28995" si="451">IF(A28932="Yes", 1,0)</f>
        <v>0</v>
      </c>
    </row>
    <row r="28933" spans="3:3">
      <c r="C28933">
        <f t="shared" si="451"/>
        <v>0</v>
      </c>
    </row>
    <row r="28934" spans="3:3">
      <c r="C28934">
        <f t="shared" si="451"/>
        <v>0</v>
      </c>
    </row>
    <row r="28935" spans="3:3">
      <c r="C28935">
        <f t="shared" si="451"/>
        <v>0</v>
      </c>
    </row>
    <row r="28936" spans="3:3">
      <c r="C28936">
        <f t="shared" si="451"/>
        <v>0</v>
      </c>
    </row>
    <row r="28937" spans="3:3">
      <c r="C28937">
        <f t="shared" si="451"/>
        <v>0</v>
      </c>
    </row>
    <row r="28938" spans="3:3">
      <c r="C28938">
        <f t="shared" si="451"/>
        <v>0</v>
      </c>
    </row>
    <row r="28939" spans="3:3">
      <c r="C28939">
        <f t="shared" si="451"/>
        <v>0</v>
      </c>
    </row>
    <row r="28940" spans="3:3">
      <c r="C28940">
        <f t="shared" si="451"/>
        <v>0</v>
      </c>
    </row>
    <row r="28941" spans="3:3">
      <c r="C28941">
        <f t="shared" si="451"/>
        <v>0</v>
      </c>
    </row>
    <row r="28942" spans="3:3">
      <c r="C28942">
        <f t="shared" si="451"/>
        <v>0</v>
      </c>
    </row>
    <row r="28943" spans="3:3">
      <c r="C28943">
        <f t="shared" si="451"/>
        <v>0</v>
      </c>
    </row>
    <row r="28944" spans="3:3">
      <c r="C28944">
        <f t="shared" si="451"/>
        <v>0</v>
      </c>
    </row>
    <row r="28945" spans="3:3">
      <c r="C28945">
        <f t="shared" si="451"/>
        <v>0</v>
      </c>
    </row>
    <row r="28946" spans="3:3">
      <c r="C28946">
        <f t="shared" si="451"/>
        <v>0</v>
      </c>
    </row>
    <row r="28947" spans="3:3">
      <c r="C28947">
        <f t="shared" si="451"/>
        <v>0</v>
      </c>
    </row>
    <row r="28948" spans="3:3">
      <c r="C28948">
        <f t="shared" si="451"/>
        <v>0</v>
      </c>
    </row>
    <row r="28949" spans="3:3">
      <c r="C28949">
        <f t="shared" si="451"/>
        <v>0</v>
      </c>
    </row>
    <row r="28950" spans="3:3">
      <c r="C28950">
        <f t="shared" si="451"/>
        <v>0</v>
      </c>
    </row>
    <row r="28951" spans="3:3">
      <c r="C28951">
        <f t="shared" si="451"/>
        <v>0</v>
      </c>
    </row>
    <row r="28952" spans="3:3">
      <c r="C28952">
        <f t="shared" si="451"/>
        <v>0</v>
      </c>
    </row>
    <row r="28953" spans="3:3">
      <c r="C28953">
        <f t="shared" si="451"/>
        <v>0</v>
      </c>
    </row>
    <row r="28954" spans="3:3">
      <c r="C28954">
        <f t="shared" si="451"/>
        <v>0</v>
      </c>
    </row>
    <row r="28955" spans="3:3">
      <c r="C28955">
        <f t="shared" si="451"/>
        <v>0</v>
      </c>
    </row>
    <row r="28956" spans="3:3">
      <c r="C28956">
        <f t="shared" si="451"/>
        <v>0</v>
      </c>
    </row>
    <row r="28957" spans="3:3">
      <c r="C28957">
        <f t="shared" si="451"/>
        <v>0</v>
      </c>
    </row>
    <row r="28958" spans="3:3">
      <c r="C28958">
        <f t="shared" si="451"/>
        <v>0</v>
      </c>
    </row>
    <row r="28959" spans="3:3">
      <c r="C28959">
        <f t="shared" si="451"/>
        <v>0</v>
      </c>
    </row>
    <row r="28960" spans="3:3">
      <c r="C28960">
        <f t="shared" si="451"/>
        <v>0</v>
      </c>
    </row>
    <row r="28961" spans="3:3">
      <c r="C28961">
        <f t="shared" si="451"/>
        <v>0</v>
      </c>
    </row>
    <row r="28962" spans="3:3">
      <c r="C28962">
        <f t="shared" si="451"/>
        <v>0</v>
      </c>
    </row>
    <row r="28963" spans="3:3">
      <c r="C28963">
        <f t="shared" si="451"/>
        <v>0</v>
      </c>
    </row>
    <row r="28964" spans="3:3">
      <c r="C28964">
        <f t="shared" si="451"/>
        <v>0</v>
      </c>
    </row>
    <row r="28965" spans="3:3">
      <c r="C28965">
        <f t="shared" si="451"/>
        <v>0</v>
      </c>
    </row>
    <row r="28966" spans="3:3">
      <c r="C28966">
        <f t="shared" si="451"/>
        <v>0</v>
      </c>
    </row>
    <row r="28967" spans="3:3">
      <c r="C28967">
        <f t="shared" si="451"/>
        <v>0</v>
      </c>
    </row>
    <row r="28968" spans="3:3">
      <c r="C28968">
        <f t="shared" si="451"/>
        <v>0</v>
      </c>
    </row>
    <row r="28969" spans="3:3">
      <c r="C28969">
        <f t="shared" si="451"/>
        <v>0</v>
      </c>
    </row>
    <row r="28970" spans="3:3">
      <c r="C28970">
        <f t="shared" si="451"/>
        <v>0</v>
      </c>
    </row>
    <row r="28971" spans="3:3">
      <c r="C28971">
        <f t="shared" si="451"/>
        <v>0</v>
      </c>
    </row>
    <row r="28972" spans="3:3">
      <c r="C28972">
        <f t="shared" si="451"/>
        <v>0</v>
      </c>
    </row>
    <row r="28973" spans="3:3">
      <c r="C28973">
        <f t="shared" si="451"/>
        <v>0</v>
      </c>
    </row>
    <row r="28974" spans="3:3">
      <c r="C28974">
        <f t="shared" si="451"/>
        <v>0</v>
      </c>
    </row>
    <row r="28975" spans="3:3">
      <c r="C28975">
        <f t="shared" si="451"/>
        <v>0</v>
      </c>
    </row>
    <row r="28976" spans="3:3">
      <c r="C28976">
        <f t="shared" si="451"/>
        <v>0</v>
      </c>
    </row>
    <row r="28977" spans="3:3">
      <c r="C28977">
        <f t="shared" si="451"/>
        <v>0</v>
      </c>
    </row>
    <row r="28978" spans="3:3">
      <c r="C28978">
        <f t="shared" si="451"/>
        <v>0</v>
      </c>
    </row>
    <row r="28979" spans="3:3">
      <c r="C28979">
        <f t="shared" si="451"/>
        <v>0</v>
      </c>
    </row>
    <row r="28980" spans="3:3">
      <c r="C28980">
        <f t="shared" si="451"/>
        <v>0</v>
      </c>
    </row>
    <row r="28981" spans="3:3">
      <c r="C28981">
        <f t="shared" si="451"/>
        <v>0</v>
      </c>
    </row>
    <row r="28982" spans="3:3">
      <c r="C28982">
        <f t="shared" si="451"/>
        <v>0</v>
      </c>
    </row>
    <row r="28983" spans="3:3">
      <c r="C28983">
        <f t="shared" si="451"/>
        <v>0</v>
      </c>
    </row>
    <row r="28984" spans="3:3">
      <c r="C28984">
        <f t="shared" si="451"/>
        <v>0</v>
      </c>
    </row>
    <row r="28985" spans="3:3">
      <c r="C28985">
        <f t="shared" si="451"/>
        <v>0</v>
      </c>
    </row>
    <row r="28986" spans="3:3">
      <c r="C28986">
        <f t="shared" si="451"/>
        <v>0</v>
      </c>
    </row>
    <row r="28987" spans="3:3">
      <c r="C28987">
        <f t="shared" si="451"/>
        <v>0</v>
      </c>
    </row>
    <row r="28988" spans="3:3">
      <c r="C28988">
        <f t="shared" si="451"/>
        <v>0</v>
      </c>
    </row>
    <row r="28989" spans="3:3">
      <c r="C28989">
        <f t="shared" si="451"/>
        <v>0</v>
      </c>
    </row>
    <row r="28990" spans="3:3">
      <c r="C28990">
        <f t="shared" si="451"/>
        <v>0</v>
      </c>
    </row>
    <row r="28991" spans="3:3">
      <c r="C28991">
        <f t="shared" si="451"/>
        <v>0</v>
      </c>
    </row>
    <row r="28992" spans="3:3">
      <c r="C28992">
        <f t="shared" si="451"/>
        <v>0</v>
      </c>
    </row>
    <row r="28993" spans="3:3">
      <c r="C28993">
        <f t="shared" si="451"/>
        <v>0</v>
      </c>
    </row>
    <row r="28994" spans="3:3">
      <c r="C28994">
        <f t="shared" si="451"/>
        <v>0</v>
      </c>
    </row>
    <row r="28995" spans="3:3">
      <c r="C28995">
        <f t="shared" si="451"/>
        <v>0</v>
      </c>
    </row>
    <row r="28996" spans="3:3">
      <c r="C28996">
        <f t="shared" ref="C28996:C29059" si="452">IF(A28996="Yes", 1,0)</f>
        <v>0</v>
      </c>
    </row>
    <row r="28997" spans="3:3">
      <c r="C28997">
        <f t="shared" si="452"/>
        <v>0</v>
      </c>
    </row>
    <row r="28998" spans="3:3">
      <c r="C28998">
        <f t="shared" si="452"/>
        <v>0</v>
      </c>
    </row>
    <row r="28999" spans="3:3">
      <c r="C28999">
        <f t="shared" si="452"/>
        <v>0</v>
      </c>
    </row>
    <row r="29000" spans="3:3">
      <c r="C29000">
        <f t="shared" si="452"/>
        <v>0</v>
      </c>
    </row>
    <row r="29001" spans="3:3">
      <c r="C29001">
        <f t="shared" si="452"/>
        <v>0</v>
      </c>
    </row>
    <row r="29002" spans="3:3">
      <c r="C29002">
        <f t="shared" si="452"/>
        <v>0</v>
      </c>
    </row>
    <row r="29003" spans="3:3">
      <c r="C29003">
        <f t="shared" si="452"/>
        <v>0</v>
      </c>
    </row>
    <row r="29004" spans="3:3">
      <c r="C29004">
        <f t="shared" si="452"/>
        <v>0</v>
      </c>
    </row>
    <row r="29005" spans="3:3">
      <c r="C29005">
        <f t="shared" si="452"/>
        <v>0</v>
      </c>
    </row>
    <row r="29006" spans="3:3">
      <c r="C29006">
        <f t="shared" si="452"/>
        <v>0</v>
      </c>
    </row>
    <row r="29007" spans="3:3">
      <c r="C29007">
        <f t="shared" si="452"/>
        <v>0</v>
      </c>
    </row>
    <row r="29008" spans="3:3">
      <c r="C29008">
        <f t="shared" si="452"/>
        <v>0</v>
      </c>
    </row>
    <row r="29009" spans="3:3">
      <c r="C29009">
        <f t="shared" si="452"/>
        <v>0</v>
      </c>
    </row>
    <row r="29010" spans="3:3">
      <c r="C29010">
        <f t="shared" si="452"/>
        <v>0</v>
      </c>
    </row>
    <row r="29011" spans="3:3">
      <c r="C29011">
        <f t="shared" si="452"/>
        <v>0</v>
      </c>
    </row>
    <row r="29012" spans="3:3">
      <c r="C29012">
        <f t="shared" si="452"/>
        <v>0</v>
      </c>
    </row>
    <row r="29013" spans="3:3">
      <c r="C29013">
        <f t="shared" si="452"/>
        <v>0</v>
      </c>
    </row>
    <row r="29014" spans="3:3">
      <c r="C29014">
        <f t="shared" si="452"/>
        <v>0</v>
      </c>
    </row>
    <row r="29015" spans="3:3">
      <c r="C29015">
        <f t="shared" si="452"/>
        <v>0</v>
      </c>
    </row>
    <row r="29016" spans="3:3">
      <c r="C29016">
        <f t="shared" si="452"/>
        <v>0</v>
      </c>
    </row>
    <row r="29017" spans="3:3">
      <c r="C29017">
        <f t="shared" si="452"/>
        <v>0</v>
      </c>
    </row>
    <row r="29018" spans="3:3">
      <c r="C29018">
        <f t="shared" si="452"/>
        <v>0</v>
      </c>
    </row>
    <row r="29019" spans="3:3">
      <c r="C29019">
        <f t="shared" si="452"/>
        <v>0</v>
      </c>
    </row>
    <row r="29020" spans="3:3">
      <c r="C29020">
        <f t="shared" si="452"/>
        <v>0</v>
      </c>
    </row>
    <row r="29021" spans="3:3">
      <c r="C29021">
        <f t="shared" si="452"/>
        <v>0</v>
      </c>
    </row>
    <row r="29022" spans="3:3">
      <c r="C29022">
        <f t="shared" si="452"/>
        <v>0</v>
      </c>
    </row>
    <row r="29023" spans="3:3">
      <c r="C29023">
        <f t="shared" si="452"/>
        <v>0</v>
      </c>
    </row>
    <row r="29024" spans="3:3">
      <c r="C29024">
        <f t="shared" si="452"/>
        <v>0</v>
      </c>
    </row>
    <row r="29025" spans="3:3">
      <c r="C29025">
        <f t="shared" si="452"/>
        <v>0</v>
      </c>
    </row>
    <row r="29026" spans="3:3">
      <c r="C29026">
        <f t="shared" si="452"/>
        <v>0</v>
      </c>
    </row>
    <row r="29027" spans="3:3">
      <c r="C29027">
        <f t="shared" si="452"/>
        <v>0</v>
      </c>
    </row>
    <row r="29028" spans="3:3">
      <c r="C29028">
        <f t="shared" si="452"/>
        <v>0</v>
      </c>
    </row>
    <row r="29029" spans="3:3">
      <c r="C29029">
        <f t="shared" si="452"/>
        <v>0</v>
      </c>
    </row>
    <row r="29030" spans="3:3">
      <c r="C29030">
        <f t="shared" si="452"/>
        <v>0</v>
      </c>
    </row>
    <row r="29031" spans="3:3">
      <c r="C29031">
        <f t="shared" si="452"/>
        <v>0</v>
      </c>
    </row>
    <row r="29032" spans="3:3">
      <c r="C29032">
        <f t="shared" si="452"/>
        <v>0</v>
      </c>
    </row>
    <row r="29033" spans="3:3">
      <c r="C29033">
        <f t="shared" si="452"/>
        <v>0</v>
      </c>
    </row>
    <row r="29034" spans="3:3">
      <c r="C29034">
        <f t="shared" si="452"/>
        <v>0</v>
      </c>
    </row>
    <row r="29035" spans="3:3">
      <c r="C29035">
        <f t="shared" si="452"/>
        <v>0</v>
      </c>
    </row>
    <row r="29036" spans="3:3">
      <c r="C29036">
        <f t="shared" si="452"/>
        <v>0</v>
      </c>
    </row>
    <row r="29037" spans="3:3">
      <c r="C29037">
        <f t="shared" si="452"/>
        <v>0</v>
      </c>
    </row>
    <row r="29038" spans="3:3">
      <c r="C29038">
        <f t="shared" si="452"/>
        <v>0</v>
      </c>
    </row>
    <row r="29039" spans="3:3">
      <c r="C29039">
        <f t="shared" si="452"/>
        <v>0</v>
      </c>
    </row>
    <row r="29040" spans="3:3">
      <c r="C29040">
        <f t="shared" si="452"/>
        <v>0</v>
      </c>
    </row>
    <row r="29041" spans="3:3">
      <c r="C29041">
        <f t="shared" si="452"/>
        <v>0</v>
      </c>
    </row>
    <row r="29042" spans="3:3">
      <c r="C29042">
        <f t="shared" si="452"/>
        <v>0</v>
      </c>
    </row>
    <row r="29043" spans="3:3">
      <c r="C29043">
        <f t="shared" si="452"/>
        <v>0</v>
      </c>
    </row>
    <row r="29044" spans="3:3">
      <c r="C29044">
        <f t="shared" si="452"/>
        <v>0</v>
      </c>
    </row>
    <row r="29045" spans="3:3">
      <c r="C29045">
        <f t="shared" si="452"/>
        <v>0</v>
      </c>
    </row>
    <row r="29046" spans="3:3">
      <c r="C29046">
        <f t="shared" si="452"/>
        <v>0</v>
      </c>
    </row>
    <row r="29047" spans="3:3">
      <c r="C29047">
        <f t="shared" si="452"/>
        <v>0</v>
      </c>
    </row>
    <row r="29048" spans="3:3">
      <c r="C29048">
        <f t="shared" si="452"/>
        <v>0</v>
      </c>
    </row>
    <row r="29049" spans="3:3">
      <c r="C29049">
        <f t="shared" si="452"/>
        <v>0</v>
      </c>
    </row>
    <row r="29050" spans="3:3">
      <c r="C29050">
        <f t="shared" si="452"/>
        <v>0</v>
      </c>
    </row>
    <row r="29051" spans="3:3">
      <c r="C29051">
        <f t="shared" si="452"/>
        <v>0</v>
      </c>
    </row>
    <row r="29052" spans="3:3">
      <c r="C29052">
        <f t="shared" si="452"/>
        <v>0</v>
      </c>
    </row>
    <row r="29053" spans="3:3">
      <c r="C29053">
        <f t="shared" si="452"/>
        <v>0</v>
      </c>
    </row>
    <row r="29054" spans="3:3">
      <c r="C29054">
        <f t="shared" si="452"/>
        <v>0</v>
      </c>
    </row>
    <row r="29055" spans="3:3">
      <c r="C29055">
        <f t="shared" si="452"/>
        <v>0</v>
      </c>
    </row>
    <row r="29056" spans="3:3">
      <c r="C29056">
        <f t="shared" si="452"/>
        <v>0</v>
      </c>
    </row>
    <row r="29057" spans="3:3">
      <c r="C29057">
        <f t="shared" si="452"/>
        <v>0</v>
      </c>
    </row>
    <row r="29058" spans="3:3">
      <c r="C29058">
        <f t="shared" si="452"/>
        <v>0</v>
      </c>
    </row>
    <row r="29059" spans="3:3">
      <c r="C29059">
        <f t="shared" si="452"/>
        <v>0</v>
      </c>
    </row>
    <row r="29060" spans="3:3">
      <c r="C29060">
        <f t="shared" ref="C29060:C29123" si="453">IF(A29060="Yes", 1,0)</f>
        <v>0</v>
      </c>
    </row>
    <row r="29061" spans="3:3">
      <c r="C29061">
        <f t="shared" si="453"/>
        <v>0</v>
      </c>
    </row>
    <row r="29062" spans="3:3">
      <c r="C29062">
        <f t="shared" si="453"/>
        <v>0</v>
      </c>
    </row>
    <row r="29063" spans="3:3">
      <c r="C29063">
        <f t="shared" si="453"/>
        <v>0</v>
      </c>
    </row>
    <row r="29064" spans="3:3">
      <c r="C29064">
        <f t="shared" si="453"/>
        <v>0</v>
      </c>
    </row>
    <row r="29065" spans="3:3">
      <c r="C29065">
        <f t="shared" si="453"/>
        <v>0</v>
      </c>
    </row>
    <row r="29066" spans="3:3">
      <c r="C29066">
        <f t="shared" si="453"/>
        <v>0</v>
      </c>
    </row>
    <row r="29067" spans="3:3">
      <c r="C29067">
        <f t="shared" si="453"/>
        <v>0</v>
      </c>
    </row>
    <row r="29068" spans="3:3">
      <c r="C29068">
        <f t="shared" si="453"/>
        <v>0</v>
      </c>
    </row>
    <row r="29069" spans="3:3">
      <c r="C29069">
        <f t="shared" si="453"/>
        <v>0</v>
      </c>
    </row>
    <row r="29070" spans="3:3">
      <c r="C29070">
        <f t="shared" si="453"/>
        <v>0</v>
      </c>
    </row>
    <row r="29071" spans="3:3">
      <c r="C29071">
        <f t="shared" si="453"/>
        <v>0</v>
      </c>
    </row>
    <row r="29072" spans="3:3">
      <c r="C29072">
        <f t="shared" si="453"/>
        <v>0</v>
      </c>
    </row>
    <row r="29073" spans="3:3">
      <c r="C29073">
        <f t="shared" si="453"/>
        <v>0</v>
      </c>
    </row>
    <row r="29074" spans="3:3">
      <c r="C29074">
        <f t="shared" si="453"/>
        <v>0</v>
      </c>
    </row>
    <row r="29075" spans="3:3">
      <c r="C29075">
        <f t="shared" si="453"/>
        <v>0</v>
      </c>
    </row>
    <row r="29076" spans="3:3">
      <c r="C29076">
        <f t="shared" si="453"/>
        <v>0</v>
      </c>
    </row>
    <row r="29077" spans="3:3">
      <c r="C29077">
        <f t="shared" si="453"/>
        <v>0</v>
      </c>
    </row>
    <row r="29078" spans="3:3">
      <c r="C29078">
        <f t="shared" si="453"/>
        <v>0</v>
      </c>
    </row>
    <row r="29079" spans="3:3">
      <c r="C29079">
        <f t="shared" si="453"/>
        <v>0</v>
      </c>
    </row>
    <row r="29080" spans="3:3">
      <c r="C29080">
        <f t="shared" si="453"/>
        <v>0</v>
      </c>
    </row>
    <row r="29081" spans="3:3">
      <c r="C29081">
        <f t="shared" si="453"/>
        <v>0</v>
      </c>
    </row>
    <row r="29082" spans="3:3">
      <c r="C29082">
        <f t="shared" si="453"/>
        <v>0</v>
      </c>
    </row>
    <row r="29083" spans="3:3">
      <c r="C29083">
        <f t="shared" si="453"/>
        <v>0</v>
      </c>
    </row>
    <row r="29084" spans="3:3">
      <c r="C29084">
        <f t="shared" si="453"/>
        <v>0</v>
      </c>
    </row>
    <row r="29085" spans="3:3">
      <c r="C29085">
        <f t="shared" si="453"/>
        <v>0</v>
      </c>
    </row>
    <row r="29086" spans="3:3">
      <c r="C29086">
        <f t="shared" si="453"/>
        <v>0</v>
      </c>
    </row>
    <row r="29087" spans="3:3">
      <c r="C29087">
        <f t="shared" si="453"/>
        <v>0</v>
      </c>
    </row>
    <row r="29088" spans="3:3">
      <c r="C29088">
        <f t="shared" si="453"/>
        <v>0</v>
      </c>
    </row>
    <row r="29089" spans="3:3">
      <c r="C29089">
        <f t="shared" si="453"/>
        <v>0</v>
      </c>
    </row>
    <row r="29090" spans="3:3">
      <c r="C29090">
        <f t="shared" si="453"/>
        <v>0</v>
      </c>
    </row>
    <row r="29091" spans="3:3">
      <c r="C29091">
        <f t="shared" si="453"/>
        <v>0</v>
      </c>
    </row>
    <row r="29092" spans="3:3">
      <c r="C29092">
        <f t="shared" si="453"/>
        <v>0</v>
      </c>
    </row>
    <row r="29093" spans="3:3">
      <c r="C29093">
        <f t="shared" si="453"/>
        <v>0</v>
      </c>
    </row>
    <row r="29094" spans="3:3">
      <c r="C29094">
        <f t="shared" si="453"/>
        <v>0</v>
      </c>
    </row>
    <row r="29095" spans="3:3">
      <c r="C29095">
        <f t="shared" si="453"/>
        <v>0</v>
      </c>
    </row>
    <row r="29096" spans="3:3">
      <c r="C29096">
        <f t="shared" si="453"/>
        <v>0</v>
      </c>
    </row>
    <row r="29097" spans="3:3">
      <c r="C29097">
        <f t="shared" si="453"/>
        <v>0</v>
      </c>
    </row>
    <row r="29098" spans="3:3">
      <c r="C29098">
        <f t="shared" si="453"/>
        <v>0</v>
      </c>
    </row>
    <row r="29099" spans="3:3">
      <c r="C29099">
        <f t="shared" si="453"/>
        <v>0</v>
      </c>
    </row>
    <row r="29100" spans="3:3">
      <c r="C29100">
        <f t="shared" si="453"/>
        <v>0</v>
      </c>
    </row>
    <row r="29101" spans="3:3">
      <c r="C29101">
        <f t="shared" si="453"/>
        <v>0</v>
      </c>
    </row>
    <row r="29102" spans="3:3">
      <c r="C29102">
        <f t="shared" si="453"/>
        <v>0</v>
      </c>
    </row>
    <row r="29103" spans="3:3">
      <c r="C29103">
        <f t="shared" si="453"/>
        <v>0</v>
      </c>
    </row>
    <row r="29104" spans="3:3">
      <c r="C29104">
        <f t="shared" si="453"/>
        <v>0</v>
      </c>
    </row>
    <row r="29105" spans="3:3">
      <c r="C29105">
        <f t="shared" si="453"/>
        <v>0</v>
      </c>
    </row>
    <row r="29106" spans="3:3">
      <c r="C29106">
        <f t="shared" si="453"/>
        <v>0</v>
      </c>
    </row>
    <row r="29107" spans="3:3">
      <c r="C29107">
        <f t="shared" si="453"/>
        <v>0</v>
      </c>
    </row>
    <row r="29108" spans="3:3">
      <c r="C29108">
        <f t="shared" si="453"/>
        <v>0</v>
      </c>
    </row>
    <row r="29109" spans="3:3">
      <c r="C29109">
        <f t="shared" si="453"/>
        <v>0</v>
      </c>
    </row>
    <row r="29110" spans="3:3">
      <c r="C29110">
        <f t="shared" si="453"/>
        <v>0</v>
      </c>
    </row>
    <row r="29111" spans="3:3">
      <c r="C29111">
        <f t="shared" si="453"/>
        <v>0</v>
      </c>
    </row>
    <row r="29112" spans="3:3">
      <c r="C29112">
        <f t="shared" si="453"/>
        <v>0</v>
      </c>
    </row>
    <row r="29113" spans="3:3">
      <c r="C29113">
        <f t="shared" si="453"/>
        <v>0</v>
      </c>
    </row>
    <row r="29114" spans="3:3">
      <c r="C29114">
        <f t="shared" si="453"/>
        <v>0</v>
      </c>
    </row>
    <row r="29115" spans="3:3">
      <c r="C29115">
        <f t="shared" si="453"/>
        <v>0</v>
      </c>
    </row>
    <row r="29116" spans="3:3">
      <c r="C29116">
        <f t="shared" si="453"/>
        <v>0</v>
      </c>
    </row>
    <row r="29117" spans="3:3">
      <c r="C29117">
        <f t="shared" si="453"/>
        <v>0</v>
      </c>
    </row>
    <row r="29118" spans="3:3">
      <c r="C29118">
        <f t="shared" si="453"/>
        <v>0</v>
      </c>
    </row>
    <row r="29119" spans="3:3">
      <c r="C29119">
        <f t="shared" si="453"/>
        <v>0</v>
      </c>
    </row>
    <row r="29120" spans="3:3">
      <c r="C29120">
        <f t="shared" si="453"/>
        <v>0</v>
      </c>
    </row>
    <row r="29121" spans="3:3">
      <c r="C29121">
        <f t="shared" si="453"/>
        <v>0</v>
      </c>
    </row>
    <row r="29122" spans="3:3">
      <c r="C29122">
        <f t="shared" si="453"/>
        <v>0</v>
      </c>
    </row>
    <row r="29123" spans="3:3">
      <c r="C29123">
        <f t="shared" si="453"/>
        <v>0</v>
      </c>
    </row>
    <row r="29124" spans="3:3">
      <c r="C29124">
        <f t="shared" ref="C29124:C29187" si="454">IF(A29124="Yes", 1,0)</f>
        <v>0</v>
      </c>
    </row>
    <row r="29125" spans="3:3">
      <c r="C29125">
        <f t="shared" si="454"/>
        <v>0</v>
      </c>
    </row>
    <row r="29126" spans="3:3">
      <c r="C29126">
        <f t="shared" si="454"/>
        <v>0</v>
      </c>
    </row>
    <row r="29127" spans="3:3">
      <c r="C29127">
        <f t="shared" si="454"/>
        <v>0</v>
      </c>
    </row>
    <row r="29128" spans="3:3">
      <c r="C29128">
        <f t="shared" si="454"/>
        <v>0</v>
      </c>
    </row>
    <row r="29129" spans="3:3">
      <c r="C29129">
        <f t="shared" si="454"/>
        <v>0</v>
      </c>
    </row>
    <row r="29130" spans="3:3">
      <c r="C29130">
        <f t="shared" si="454"/>
        <v>0</v>
      </c>
    </row>
    <row r="29131" spans="3:3">
      <c r="C29131">
        <f t="shared" si="454"/>
        <v>0</v>
      </c>
    </row>
    <row r="29132" spans="3:3">
      <c r="C29132">
        <f t="shared" si="454"/>
        <v>0</v>
      </c>
    </row>
    <row r="29133" spans="3:3">
      <c r="C29133">
        <f t="shared" si="454"/>
        <v>0</v>
      </c>
    </row>
    <row r="29134" spans="3:3">
      <c r="C29134">
        <f t="shared" si="454"/>
        <v>0</v>
      </c>
    </row>
    <row r="29135" spans="3:3">
      <c r="C29135">
        <f t="shared" si="454"/>
        <v>0</v>
      </c>
    </row>
    <row r="29136" spans="3:3">
      <c r="C29136">
        <f t="shared" si="454"/>
        <v>0</v>
      </c>
    </row>
    <row r="29137" spans="3:3">
      <c r="C29137">
        <f t="shared" si="454"/>
        <v>0</v>
      </c>
    </row>
    <row r="29138" spans="3:3">
      <c r="C29138">
        <f t="shared" si="454"/>
        <v>0</v>
      </c>
    </row>
    <row r="29139" spans="3:3">
      <c r="C29139">
        <f t="shared" si="454"/>
        <v>0</v>
      </c>
    </row>
    <row r="29140" spans="3:3">
      <c r="C29140">
        <f t="shared" si="454"/>
        <v>0</v>
      </c>
    </row>
    <row r="29141" spans="3:3">
      <c r="C29141">
        <f t="shared" si="454"/>
        <v>0</v>
      </c>
    </row>
    <row r="29142" spans="3:3">
      <c r="C29142">
        <f t="shared" si="454"/>
        <v>0</v>
      </c>
    </row>
    <row r="29143" spans="3:3">
      <c r="C29143">
        <f t="shared" si="454"/>
        <v>0</v>
      </c>
    </row>
    <row r="29144" spans="3:3">
      <c r="C29144">
        <f t="shared" si="454"/>
        <v>0</v>
      </c>
    </row>
    <row r="29145" spans="3:3">
      <c r="C29145">
        <f t="shared" si="454"/>
        <v>0</v>
      </c>
    </row>
    <row r="29146" spans="3:3">
      <c r="C29146">
        <f t="shared" si="454"/>
        <v>0</v>
      </c>
    </row>
    <row r="29147" spans="3:3">
      <c r="C29147">
        <f t="shared" si="454"/>
        <v>0</v>
      </c>
    </row>
    <row r="29148" spans="3:3">
      <c r="C29148">
        <f t="shared" si="454"/>
        <v>0</v>
      </c>
    </row>
    <row r="29149" spans="3:3">
      <c r="C29149">
        <f t="shared" si="454"/>
        <v>0</v>
      </c>
    </row>
    <row r="29150" spans="3:3">
      <c r="C29150">
        <f t="shared" si="454"/>
        <v>0</v>
      </c>
    </row>
    <row r="29151" spans="3:3">
      <c r="C29151">
        <f t="shared" si="454"/>
        <v>0</v>
      </c>
    </row>
    <row r="29152" spans="3:3">
      <c r="C29152">
        <f t="shared" si="454"/>
        <v>0</v>
      </c>
    </row>
    <row r="29153" spans="3:3">
      <c r="C29153">
        <f t="shared" si="454"/>
        <v>0</v>
      </c>
    </row>
    <row r="29154" spans="3:3">
      <c r="C29154">
        <f t="shared" si="454"/>
        <v>0</v>
      </c>
    </row>
    <row r="29155" spans="3:3">
      <c r="C29155">
        <f t="shared" si="454"/>
        <v>0</v>
      </c>
    </row>
    <row r="29156" spans="3:3">
      <c r="C29156">
        <f t="shared" si="454"/>
        <v>0</v>
      </c>
    </row>
    <row r="29157" spans="3:3">
      <c r="C29157">
        <f t="shared" si="454"/>
        <v>0</v>
      </c>
    </row>
    <row r="29158" spans="3:3">
      <c r="C29158">
        <f t="shared" si="454"/>
        <v>0</v>
      </c>
    </row>
    <row r="29159" spans="3:3">
      <c r="C29159">
        <f t="shared" si="454"/>
        <v>0</v>
      </c>
    </row>
    <row r="29160" spans="3:3">
      <c r="C29160">
        <f t="shared" si="454"/>
        <v>0</v>
      </c>
    </row>
    <row r="29161" spans="3:3">
      <c r="C29161">
        <f t="shared" si="454"/>
        <v>0</v>
      </c>
    </row>
    <row r="29162" spans="3:3">
      <c r="C29162">
        <f t="shared" si="454"/>
        <v>0</v>
      </c>
    </row>
    <row r="29163" spans="3:3">
      <c r="C29163">
        <f t="shared" si="454"/>
        <v>0</v>
      </c>
    </row>
    <row r="29164" spans="3:3">
      <c r="C29164">
        <f t="shared" si="454"/>
        <v>0</v>
      </c>
    </row>
    <row r="29165" spans="3:3">
      <c r="C29165">
        <f t="shared" si="454"/>
        <v>0</v>
      </c>
    </row>
    <row r="29166" spans="3:3">
      <c r="C29166">
        <f t="shared" si="454"/>
        <v>0</v>
      </c>
    </row>
    <row r="29167" spans="3:3">
      <c r="C29167">
        <f t="shared" si="454"/>
        <v>0</v>
      </c>
    </row>
    <row r="29168" spans="3:3">
      <c r="C29168">
        <f t="shared" si="454"/>
        <v>0</v>
      </c>
    </row>
    <row r="29169" spans="3:3">
      <c r="C29169">
        <f t="shared" si="454"/>
        <v>0</v>
      </c>
    </row>
    <row r="29170" spans="3:3">
      <c r="C29170">
        <f t="shared" si="454"/>
        <v>0</v>
      </c>
    </row>
    <row r="29171" spans="3:3">
      <c r="C29171">
        <f t="shared" si="454"/>
        <v>0</v>
      </c>
    </row>
    <row r="29172" spans="3:3">
      <c r="C29172">
        <f t="shared" si="454"/>
        <v>0</v>
      </c>
    </row>
    <row r="29173" spans="3:3">
      <c r="C29173">
        <f t="shared" si="454"/>
        <v>0</v>
      </c>
    </row>
    <row r="29174" spans="3:3">
      <c r="C29174">
        <f t="shared" si="454"/>
        <v>0</v>
      </c>
    </row>
    <row r="29175" spans="3:3">
      <c r="C29175">
        <f t="shared" si="454"/>
        <v>0</v>
      </c>
    </row>
    <row r="29176" spans="3:3">
      <c r="C29176">
        <f t="shared" si="454"/>
        <v>0</v>
      </c>
    </row>
    <row r="29177" spans="3:3">
      <c r="C29177">
        <f t="shared" si="454"/>
        <v>0</v>
      </c>
    </row>
    <row r="29178" spans="3:3">
      <c r="C29178">
        <f t="shared" si="454"/>
        <v>0</v>
      </c>
    </row>
    <row r="29179" spans="3:3">
      <c r="C29179">
        <f t="shared" si="454"/>
        <v>0</v>
      </c>
    </row>
    <row r="29180" spans="3:3">
      <c r="C29180">
        <f t="shared" si="454"/>
        <v>0</v>
      </c>
    </row>
    <row r="29181" spans="3:3">
      <c r="C29181">
        <f t="shared" si="454"/>
        <v>0</v>
      </c>
    </row>
    <row r="29182" spans="3:3">
      <c r="C29182">
        <f t="shared" si="454"/>
        <v>0</v>
      </c>
    </row>
    <row r="29183" spans="3:3">
      <c r="C29183">
        <f t="shared" si="454"/>
        <v>0</v>
      </c>
    </row>
    <row r="29184" spans="3:3">
      <c r="C29184">
        <f t="shared" si="454"/>
        <v>0</v>
      </c>
    </row>
    <row r="29185" spans="3:3">
      <c r="C29185">
        <f t="shared" si="454"/>
        <v>0</v>
      </c>
    </row>
    <row r="29186" spans="3:3">
      <c r="C29186">
        <f t="shared" si="454"/>
        <v>0</v>
      </c>
    </row>
    <row r="29187" spans="3:3">
      <c r="C29187">
        <f t="shared" si="454"/>
        <v>0</v>
      </c>
    </row>
    <row r="29188" spans="3:3">
      <c r="C29188">
        <f t="shared" ref="C29188:C29251" si="455">IF(A29188="Yes", 1,0)</f>
        <v>0</v>
      </c>
    </row>
    <row r="29189" spans="3:3">
      <c r="C29189">
        <f t="shared" si="455"/>
        <v>0</v>
      </c>
    </row>
    <row r="29190" spans="3:3">
      <c r="C29190">
        <f t="shared" si="455"/>
        <v>0</v>
      </c>
    </row>
    <row r="29191" spans="3:3">
      <c r="C29191">
        <f t="shared" si="455"/>
        <v>0</v>
      </c>
    </row>
    <row r="29192" spans="3:3">
      <c r="C29192">
        <f t="shared" si="455"/>
        <v>0</v>
      </c>
    </row>
    <row r="29193" spans="3:3">
      <c r="C29193">
        <f t="shared" si="455"/>
        <v>0</v>
      </c>
    </row>
    <row r="29194" spans="3:3">
      <c r="C29194">
        <f t="shared" si="455"/>
        <v>0</v>
      </c>
    </row>
    <row r="29195" spans="3:3">
      <c r="C29195">
        <f t="shared" si="455"/>
        <v>0</v>
      </c>
    </row>
    <row r="29196" spans="3:3">
      <c r="C29196">
        <f t="shared" si="455"/>
        <v>0</v>
      </c>
    </row>
    <row r="29197" spans="3:3">
      <c r="C29197">
        <f t="shared" si="455"/>
        <v>0</v>
      </c>
    </row>
    <row r="29198" spans="3:3">
      <c r="C29198">
        <f t="shared" si="455"/>
        <v>0</v>
      </c>
    </row>
    <row r="29199" spans="3:3">
      <c r="C29199">
        <f t="shared" si="455"/>
        <v>0</v>
      </c>
    </row>
    <row r="29200" spans="3:3">
      <c r="C29200">
        <f t="shared" si="455"/>
        <v>0</v>
      </c>
    </row>
    <row r="29201" spans="3:3">
      <c r="C29201">
        <f t="shared" si="455"/>
        <v>0</v>
      </c>
    </row>
    <row r="29202" spans="3:3">
      <c r="C29202">
        <f t="shared" si="455"/>
        <v>0</v>
      </c>
    </row>
    <row r="29203" spans="3:3">
      <c r="C29203">
        <f t="shared" si="455"/>
        <v>0</v>
      </c>
    </row>
    <row r="29204" spans="3:3">
      <c r="C29204">
        <f t="shared" si="455"/>
        <v>0</v>
      </c>
    </row>
    <row r="29205" spans="3:3">
      <c r="C29205">
        <f t="shared" si="455"/>
        <v>0</v>
      </c>
    </row>
    <row r="29206" spans="3:3">
      <c r="C29206">
        <f t="shared" si="455"/>
        <v>0</v>
      </c>
    </row>
    <row r="29207" spans="3:3">
      <c r="C29207">
        <f t="shared" si="455"/>
        <v>0</v>
      </c>
    </row>
    <row r="29208" spans="3:3">
      <c r="C29208">
        <f t="shared" si="455"/>
        <v>0</v>
      </c>
    </row>
    <row r="29209" spans="3:3">
      <c r="C29209">
        <f t="shared" si="455"/>
        <v>0</v>
      </c>
    </row>
    <row r="29210" spans="3:3">
      <c r="C29210">
        <f t="shared" si="455"/>
        <v>0</v>
      </c>
    </row>
    <row r="29211" spans="3:3">
      <c r="C29211">
        <f t="shared" si="455"/>
        <v>0</v>
      </c>
    </row>
    <row r="29212" spans="3:3">
      <c r="C29212">
        <f t="shared" si="455"/>
        <v>0</v>
      </c>
    </row>
    <row r="29213" spans="3:3">
      <c r="C29213">
        <f t="shared" si="455"/>
        <v>0</v>
      </c>
    </row>
    <row r="29214" spans="3:3">
      <c r="C29214">
        <f t="shared" si="455"/>
        <v>0</v>
      </c>
    </row>
    <row r="29215" spans="3:3">
      <c r="C29215">
        <f t="shared" si="455"/>
        <v>0</v>
      </c>
    </row>
    <row r="29216" spans="3:3">
      <c r="C29216">
        <f t="shared" si="455"/>
        <v>0</v>
      </c>
    </row>
    <row r="29217" spans="3:3">
      <c r="C29217">
        <f t="shared" si="455"/>
        <v>0</v>
      </c>
    </row>
    <row r="29218" spans="3:3">
      <c r="C29218">
        <f t="shared" si="455"/>
        <v>0</v>
      </c>
    </row>
    <row r="29219" spans="3:3">
      <c r="C29219">
        <f t="shared" si="455"/>
        <v>0</v>
      </c>
    </row>
    <row r="29220" spans="3:3">
      <c r="C29220">
        <f t="shared" si="455"/>
        <v>0</v>
      </c>
    </row>
    <row r="29221" spans="3:3">
      <c r="C29221">
        <f t="shared" si="455"/>
        <v>0</v>
      </c>
    </row>
    <row r="29222" spans="3:3">
      <c r="C29222">
        <f t="shared" si="455"/>
        <v>0</v>
      </c>
    </row>
    <row r="29223" spans="3:3">
      <c r="C29223">
        <f t="shared" si="455"/>
        <v>0</v>
      </c>
    </row>
    <row r="29224" spans="3:3">
      <c r="C29224">
        <f t="shared" si="455"/>
        <v>0</v>
      </c>
    </row>
    <row r="29225" spans="3:3">
      <c r="C29225">
        <f t="shared" si="455"/>
        <v>0</v>
      </c>
    </row>
    <row r="29226" spans="3:3">
      <c r="C29226">
        <f t="shared" si="455"/>
        <v>0</v>
      </c>
    </row>
    <row r="29227" spans="3:3">
      <c r="C29227">
        <f t="shared" si="455"/>
        <v>0</v>
      </c>
    </row>
    <row r="29228" spans="3:3">
      <c r="C29228">
        <f t="shared" si="455"/>
        <v>0</v>
      </c>
    </row>
    <row r="29229" spans="3:3">
      <c r="C29229">
        <f t="shared" si="455"/>
        <v>0</v>
      </c>
    </row>
    <row r="29230" spans="3:3">
      <c r="C29230">
        <f t="shared" si="455"/>
        <v>0</v>
      </c>
    </row>
    <row r="29231" spans="3:3">
      <c r="C29231">
        <f t="shared" si="455"/>
        <v>0</v>
      </c>
    </row>
    <row r="29232" spans="3:3">
      <c r="C29232">
        <f t="shared" si="455"/>
        <v>0</v>
      </c>
    </row>
    <row r="29233" spans="3:3">
      <c r="C29233">
        <f t="shared" si="455"/>
        <v>0</v>
      </c>
    </row>
    <row r="29234" spans="3:3">
      <c r="C29234">
        <f t="shared" si="455"/>
        <v>0</v>
      </c>
    </row>
    <row r="29235" spans="3:3">
      <c r="C29235">
        <f t="shared" si="455"/>
        <v>0</v>
      </c>
    </row>
    <row r="29236" spans="3:3">
      <c r="C29236">
        <f t="shared" si="455"/>
        <v>0</v>
      </c>
    </row>
    <row r="29237" spans="3:3">
      <c r="C29237">
        <f t="shared" si="455"/>
        <v>0</v>
      </c>
    </row>
    <row r="29238" spans="3:3">
      <c r="C29238">
        <f t="shared" si="455"/>
        <v>0</v>
      </c>
    </row>
    <row r="29239" spans="3:3">
      <c r="C29239">
        <f t="shared" si="455"/>
        <v>0</v>
      </c>
    </row>
    <row r="29240" spans="3:3">
      <c r="C29240">
        <f t="shared" si="455"/>
        <v>0</v>
      </c>
    </row>
    <row r="29241" spans="3:3">
      <c r="C29241">
        <f t="shared" si="455"/>
        <v>0</v>
      </c>
    </row>
    <row r="29242" spans="3:3">
      <c r="C29242">
        <f t="shared" si="455"/>
        <v>0</v>
      </c>
    </row>
    <row r="29243" spans="3:3">
      <c r="C29243">
        <f t="shared" si="455"/>
        <v>0</v>
      </c>
    </row>
    <row r="29244" spans="3:3">
      <c r="C29244">
        <f t="shared" si="455"/>
        <v>0</v>
      </c>
    </row>
    <row r="29245" spans="3:3">
      <c r="C29245">
        <f t="shared" si="455"/>
        <v>0</v>
      </c>
    </row>
    <row r="29246" spans="3:3">
      <c r="C29246">
        <f t="shared" si="455"/>
        <v>0</v>
      </c>
    </row>
    <row r="29247" spans="3:3">
      <c r="C29247">
        <f t="shared" si="455"/>
        <v>0</v>
      </c>
    </row>
    <row r="29248" spans="3:3">
      <c r="C29248">
        <f t="shared" si="455"/>
        <v>0</v>
      </c>
    </row>
    <row r="29249" spans="3:3">
      <c r="C29249">
        <f t="shared" si="455"/>
        <v>0</v>
      </c>
    </row>
    <row r="29250" spans="3:3">
      <c r="C29250">
        <f t="shared" si="455"/>
        <v>0</v>
      </c>
    </row>
    <row r="29251" spans="3:3">
      <c r="C29251">
        <f t="shared" si="455"/>
        <v>0</v>
      </c>
    </row>
    <row r="29252" spans="3:3">
      <c r="C29252">
        <f t="shared" ref="C29252:C29315" si="456">IF(A29252="Yes", 1,0)</f>
        <v>0</v>
      </c>
    </row>
    <row r="29253" spans="3:3">
      <c r="C29253">
        <f t="shared" si="456"/>
        <v>0</v>
      </c>
    </row>
    <row r="29254" spans="3:3">
      <c r="C29254">
        <f t="shared" si="456"/>
        <v>0</v>
      </c>
    </row>
    <row r="29255" spans="3:3">
      <c r="C29255">
        <f t="shared" si="456"/>
        <v>0</v>
      </c>
    </row>
    <row r="29256" spans="3:3">
      <c r="C29256">
        <f t="shared" si="456"/>
        <v>0</v>
      </c>
    </row>
    <row r="29257" spans="3:3">
      <c r="C29257">
        <f t="shared" si="456"/>
        <v>0</v>
      </c>
    </row>
    <row r="29258" spans="3:3">
      <c r="C29258">
        <f t="shared" si="456"/>
        <v>0</v>
      </c>
    </row>
    <row r="29259" spans="3:3">
      <c r="C29259">
        <f t="shared" si="456"/>
        <v>0</v>
      </c>
    </row>
    <row r="29260" spans="3:3">
      <c r="C29260">
        <f t="shared" si="456"/>
        <v>0</v>
      </c>
    </row>
    <row r="29261" spans="3:3">
      <c r="C29261">
        <f t="shared" si="456"/>
        <v>0</v>
      </c>
    </row>
    <row r="29262" spans="3:3">
      <c r="C29262">
        <f t="shared" si="456"/>
        <v>0</v>
      </c>
    </row>
    <row r="29263" spans="3:3">
      <c r="C29263">
        <f t="shared" si="456"/>
        <v>0</v>
      </c>
    </row>
    <row r="29264" spans="3:3">
      <c r="C29264">
        <f t="shared" si="456"/>
        <v>0</v>
      </c>
    </row>
    <row r="29265" spans="3:3">
      <c r="C29265">
        <f t="shared" si="456"/>
        <v>0</v>
      </c>
    </row>
    <row r="29266" spans="3:3">
      <c r="C29266">
        <f t="shared" si="456"/>
        <v>0</v>
      </c>
    </row>
    <row r="29267" spans="3:3">
      <c r="C29267">
        <f t="shared" si="456"/>
        <v>0</v>
      </c>
    </row>
    <row r="29268" spans="3:3">
      <c r="C29268">
        <f t="shared" si="456"/>
        <v>0</v>
      </c>
    </row>
    <row r="29269" spans="3:3">
      <c r="C29269">
        <f t="shared" si="456"/>
        <v>0</v>
      </c>
    </row>
    <row r="29270" spans="3:3">
      <c r="C29270">
        <f t="shared" si="456"/>
        <v>0</v>
      </c>
    </row>
    <row r="29271" spans="3:3">
      <c r="C29271">
        <f t="shared" si="456"/>
        <v>0</v>
      </c>
    </row>
    <row r="29272" spans="3:3">
      <c r="C29272">
        <f t="shared" si="456"/>
        <v>0</v>
      </c>
    </row>
    <row r="29273" spans="3:3">
      <c r="C29273">
        <f t="shared" si="456"/>
        <v>0</v>
      </c>
    </row>
    <row r="29274" spans="3:3">
      <c r="C29274">
        <f t="shared" si="456"/>
        <v>0</v>
      </c>
    </row>
    <row r="29275" spans="3:3">
      <c r="C29275">
        <f t="shared" si="456"/>
        <v>0</v>
      </c>
    </row>
    <row r="29276" spans="3:3">
      <c r="C29276">
        <f t="shared" si="456"/>
        <v>0</v>
      </c>
    </row>
    <row r="29277" spans="3:3">
      <c r="C29277">
        <f t="shared" si="456"/>
        <v>0</v>
      </c>
    </row>
    <row r="29278" spans="3:3">
      <c r="C29278">
        <f t="shared" si="456"/>
        <v>0</v>
      </c>
    </row>
    <row r="29279" spans="3:3">
      <c r="C29279">
        <f t="shared" si="456"/>
        <v>0</v>
      </c>
    </row>
    <row r="29280" spans="3:3">
      <c r="C29280">
        <f t="shared" si="456"/>
        <v>0</v>
      </c>
    </row>
    <row r="29281" spans="3:3">
      <c r="C29281">
        <f t="shared" si="456"/>
        <v>0</v>
      </c>
    </row>
    <row r="29282" spans="3:3">
      <c r="C29282">
        <f t="shared" si="456"/>
        <v>0</v>
      </c>
    </row>
    <row r="29283" spans="3:3">
      <c r="C29283">
        <f t="shared" si="456"/>
        <v>0</v>
      </c>
    </row>
    <row r="29284" spans="3:3">
      <c r="C29284">
        <f t="shared" si="456"/>
        <v>0</v>
      </c>
    </row>
    <row r="29285" spans="3:3">
      <c r="C29285">
        <f t="shared" si="456"/>
        <v>0</v>
      </c>
    </row>
    <row r="29286" spans="3:3">
      <c r="C29286">
        <f t="shared" si="456"/>
        <v>0</v>
      </c>
    </row>
    <row r="29287" spans="3:3">
      <c r="C29287">
        <f t="shared" si="456"/>
        <v>0</v>
      </c>
    </row>
    <row r="29288" spans="3:3">
      <c r="C29288">
        <f t="shared" si="456"/>
        <v>0</v>
      </c>
    </row>
    <row r="29289" spans="3:3">
      <c r="C29289">
        <f t="shared" si="456"/>
        <v>0</v>
      </c>
    </row>
    <row r="29290" spans="3:3">
      <c r="C29290">
        <f t="shared" si="456"/>
        <v>0</v>
      </c>
    </row>
    <row r="29291" spans="3:3">
      <c r="C29291">
        <f t="shared" si="456"/>
        <v>0</v>
      </c>
    </row>
    <row r="29292" spans="3:3">
      <c r="C29292">
        <f t="shared" si="456"/>
        <v>0</v>
      </c>
    </row>
    <row r="29293" spans="3:3">
      <c r="C29293">
        <f t="shared" si="456"/>
        <v>0</v>
      </c>
    </row>
    <row r="29294" spans="3:3">
      <c r="C29294">
        <f t="shared" si="456"/>
        <v>0</v>
      </c>
    </row>
    <row r="29295" spans="3:3">
      <c r="C29295">
        <f t="shared" si="456"/>
        <v>0</v>
      </c>
    </row>
    <row r="29296" spans="3:3">
      <c r="C29296">
        <f t="shared" si="456"/>
        <v>0</v>
      </c>
    </row>
    <row r="29297" spans="3:3">
      <c r="C29297">
        <f t="shared" si="456"/>
        <v>0</v>
      </c>
    </row>
    <row r="29298" spans="3:3">
      <c r="C29298">
        <f t="shared" si="456"/>
        <v>0</v>
      </c>
    </row>
    <row r="29299" spans="3:3">
      <c r="C29299">
        <f t="shared" si="456"/>
        <v>0</v>
      </c>
    </row>
    <row r="29300" spans="3:3">
      <c r="C29300">
        <f t="shared" si="456"/>
        <v>0</v>
      </c>
    </row>
    <row r="29301" spans="3:3">
      <c r="C29301">
        <f t="shared" si="456"/>
        <v>0</v>
      </c>
    </row>
    <row r="29302" spans="3:3">
      <c r="C29302">
        <f t="shared" si="456"/>
        <v>0</v>
      </c>
    </row>
    <row r="29303" spans="3:3">
      <c r="C29303">
        <f t="shared" si="456"/>
        <v>0</v>
      </c>
    </row>
    <row r="29304" spans="3:3">
      <c r="C29304">
        <f t="shared" si="456"/>
        <v>0</v>
      </c>
    </row>
    <row r="29305" spans="3:3">
      <c r="C29305">
        <f t="shared" si="456"/>
        <v>0</v>
      </c>
    </row>
    <row r="29306" spans="3:3">
      <c r="C29306">
        <f t="shared" si="456"/>
        <v>0</v>
      </c>
    </row>
    <row r="29307" spans="3:3">
      <c r="C29307">
        <f t="shared" si="456"/>
        <v>0</v>
      </c>
    </row>
    <row r="29308" spans="3:3">
      <c r="C29308">
        <f t="shared" si="456"/>
        <v>0</v>
      </c>
    </row>
    <row r="29309" spans="3:3">
      <c r="C29309">
        <f t="shared" si="456"/>
        <v>0</v>
      </c>
    </row>
    <row r="29310" spans="3:3">
      <c r="C29310">
        <f t="shared" si="456"/>
        <v>0</v>
      </c>
    </row>
    <row r="29311" spans="3:3">
      <c r="C29311">
        <f t="shared" si="456"/>
        <v>0</v>
      </c>
    </row>
    <row r="29312" spans="3:3">
      <c r="C29312">
        <f t="shared" si="456"/>
        <v>0</v>
      </c>
    </row>
    <row r="29313" spans="3:3">
      <c r="C29313">
        <f t="shared" si="456"/>
        <v>0</v>
      </c>
    </row>
    <row r="29314" spans="3:3">
      <c r="C29314">
        <f t="shared" si="456"/>
        <v>0</v>
      </c>
    </row>
    <row r="29315" spans="3:3">
      <c r="C29315">
        <f t="shared" si="456"/>
        <v>0</v>
      </c>
    </row>
    <row r="29316" spans="3:3">
      <c r="C29316">
        <f t="shared" ref="C29316:C29379" si="457">IF(A29316="Yes", 1,0)</f>
        <v>0</v>
      </c>
    </row>
    <row r="29317" spans="3:3">
      <c r="C29317">
        <f t="shared" si="457"/>
        <v>0</v>
      </c>
    </row>
    <row r="29318" spans="3:3">
      <c r="C29318">
        <f t="shared" si="457"/>
        <v>0</v>
      </c>
    </row>
    <row r="29319" spans="3:3">
      <c r="C29319">
        <f t="shared" si="457"/>
        <v>0</v>
      </c>
    </row>
    <row r="29320" spans="3:3">
      <c r="C29320">
        <f t="shared" si="457"/>
        <v>0</v>
      </c>
    </row>
    <row r="29321" spans="3:3">
      <c r="C29321">
        <f t="shared" si="457"/>
        <v>0</v>
      </c>
    </row>
    <row r="29322" spans="3:3">
      <c r="C29322">
        <f t="shared" si="457"/>
        <v>0</v>
      </c>
    </row>
    <row r="29323" spans="3:3">
      <c r="C29323">
        <f t="shared" si="457"/>
        <v>0</v>
      </c>
    </row>
    <row r="29324" spans="3:3">
      <c r="C29324">
        <f t="shared" si="457"/>
        <v>0</v>
      </c>
    </row>
    <row r="29325" spans="3:3">
      <c r="C29325">
        <f t="shared" si="457"/>
        <v>0</v>
      </c>
    </row>
    <row r="29326" spans="3:3">
      <c r="C29326">
        <f t="shared" si="457"/>
        <v>0</v>
      </c>
    </row>
    <row r="29327" spans="3:3">
      <c r="C29327">
        <f t="shared" si="457"/>
        <v>0</v>
      </c>
    </row>
    <row r="29328" spans="3:3">
      <c r="C29328">
        <f t="shared" si="457"/>
        <v>0</v>
      </c>
    </row>
    <row r="29329" spans="3:3">
      <c r="C29329">
        <f t="shared" si="457"/>
        <v>0</v>
      </c>
    </row>
    <row r="29330" spans="3:3">
      <c r="C29330">
        <f t="shared" si="457"/>
        <v>0</v>
      </c>
    </row>
    <row r="29331" spans="3:3">
      <c r="C29331">
        <f t="shared" si="457"/>
        <v>0</v>
      </c>
    </row>
    <row r="29332" spans="3:3">
      <c r="C29332">
        <f t="shared" si="457"/>
        <v>0</v>
      </c>
    </row>
    <row r="29333" spans="3:3">
      <c r="C29333">
        <f t="shared" si="457"/>
        <v>0</v>
      </c>
    </row>
    <row r="29334" spans="3:3">
      <c r="C29334">
        <f t="shared" si="457"/>
        <v>0</v>
      </c>
    </row>
    <row r="29335" spans="3:3">
      <c r="C29335">
        <f t="shared" si="457"/>
        <v>0</v>
      </c>
    </row>
    <row r="29336" spans="3:3">
      <c r="C29336">
        <f t="shared" si="457"/>
        <v>0</v>
      </c>
    </row>
    <row r="29337" spans="3:3">
      <c r="C29337">
        <f t="shared" si="457"/>
        <v>0</v>
      </c>
    </row>
    <row r="29338" spans="3:3">
      <c r="C29338">
        <f t="shared" si="457"/>
        <v>0</v>
      </c>
    </row>
    <row r="29339" spans="3:3">
      <c r="C29339">
        <f t="shared" si="457"/>
        <v>0</v>
      </c>
    </row>
    <row r="29340" spans="3:3">
      <c r="C29340">
        <f t="shared" si="457"/>
        <v>0</v>
      </c>
    </row>
    <row r="29341" spans="3:3">
      <c r="C29341">
        <f t="shared" si="457"/>
        <v>0</v>
      </c>
    </row>
    <row r="29342" spans="3:3">
      <c r="C29342">
        <f t="shared" si="457"/>
        <v>0</v>
      </c>
    </row>
    <row r="29343" spans="3:3">
      <c r="C29343">
        <f t="shared" si="457"/>
        <v>0</v>
      </c>
    </row>
    <row r="29344" spans="3:3">
      <c r="C29344">
        <f t="shared" si="457"/>
        <v>0</v>
      </c>
    </row>
    <row r="29345" spans="3:3">
      <c r="C29345">
        <f t="shared" si="457"/>
        <v>0</v>
      </c>
    </row>
    <row r="29346" spans="3:3">
      <c r="C29346">
        <f t="shared" si="457"/>
        <v>0</v>
      </c>
    </row>
    <row r="29347" spans="3:3">
      <c r="C29347">
        <f t="shared" si="457"/>
        <v>0</v>
      </c>
    </row>
    <row r="29348" spans="3:3">
      <c r="C29348">
        <f t="shared" si="457"/>
        <v>0</v>
      </c>
    </row>
    <row r="29349" spans="3:3">
      <c r="C29349">
        <f t="shared" si="457"/>
        <v>0</v>
      </c>
    </row>
    <row r="29350" spans="3:3">
      <c r="C29350">
        <f t="shared" si="457"/>
        <v>0</v>
      </c>
    </row>
    <row r="29351" spans="3:3">
      <c r="C29351">
        <f t="shared" si="457"/>
        <v>0</v>
      </c>
    </row>
    <row r="29352" spans="3:3">
      <c r="C29352">
        <f t="shared" si="457"/>
        <v>0</v>
      </c>
    </row>
    <row r="29353" spans="3:3">
      <c r="C29353">
        <f t="shared" si="457"/>
        <v>0</v>
      </c>
    </row>
    <row r="29354" spans="3:3">
      <c r="C29354">
        <f t="shared" si="457"/>
        <v>0</v>
      </c>
    </row>
    <row r="29355" spans="3:3">
      <c r="C29355">
        <f t="shared" si="457"/>
        <v>0</v>
      </c>
    </row>
    <row r="29356" spans="3:3">
      <c r="C29356">
        <f t="shared" si="457"/>
        <v>0</v>
      </c>
    </row>
    <row r="29357" spans="3:3">
      <c r="C29357">
        <f t="shared" si="457"/>
        <v>0</v>
      </c>
    </row>
    <row r="29358" spans="3:3">
      <c r="C29358">
        <f t="shared" si="457"/>
        <v>0</v>
      </c>
    </row>
    <row r="29359" spans="3:3">
      <c r="C29359">
        <f t="shared" si="457"/>
        <v>0</v>
      </c>
    </row>
    <row r="29360" spans="3:3">
      <c r="C29360">
        <f t="shared" si="457"/>
        <v>0</v>
      </c>
    </row>
    <row r="29361" spans="3:3">
      <c r="C29361">
        <f t="shared" si="457"/>
        <v>0</v>
      </c>
    </row>
    <row r="29362" spans="3:3">
      <c r="C29362">
        <f t="shared" si="457"/>
        <v>0</v>
      </c>
    </row>
    <row r="29363" spans="3:3">
      <c r="C29363">
        <f t="shared" si="457"/>
        <v>0</v>
      </c>
    </row>
    <row r="29364" spans="3:3">
      <c r="C29364">
        <f t="shared" si="457"/>
        <v>0</v>
      </c>
    </row>
    <row r="29365" spans="3:3">
      <c r="C29365">
        <f t="shared" si="457"/>
        <v>0</v>
      </c>
    </row>
    <row r="29366" spans="3:3">
      <c r="C29366">
        <f t="shared" si="457"/>
        <v>0</v>
      </c>
    </row>
    <row r="29367" spans="3:3">
      <c r="C29367">
        <f t="shared" si="457"/>
        <v>0</v>
      </c>
    </row>
    <row r="29368" spans="3:3">
      <c r="C29368">
        <f t="shared" si="457"/>
        <v>0</v>
      </c>
    </row>
    <row r="29369" spans="3:3">
      <c r="C29369">
        <f t="shared" si="457"/>
        <v>0</v>
      </c>
    </row>
    <row r="29370" spans="3:3">
      <c r="C29370">
        <f t="shared" si="457"/>
        <v>0</v>
      </c>
    </row>
    <row r="29371" spans="3:3">
      <c r="C29371">
        <f t="shared" si="457"/>
        <v>0</v>
      </c>
    </row>
    <row r="29372" spans="3:3">
      <c r="C29372">
        <f t="shared" si="457"/>
        <v>0</v>
      </c>
    </row>
    <row r="29373" spans="3:3">
      <c r="C29373">
        <f t="shared" si="457"/>
        <v>0</v>
      </c>
    </row>
    <row r="29374" spans="3:3">
      <c r="C29374">
        <f t="shared" si="457"/>
        <v>0</v>
      </c>
    </row>
    <row r="29375" spans="3:3">
      <c r="C29375">
        <f t="shared" si="457"/>
        <v>0</v>
      </c>
    </row>
    <row r="29376" spans="3:3">
      <c r="C29376">
        <f t="shared" si="457"/>
        <v>0</v>
      </c>
    </row>
    <row r="29377" spans="3:3">
      <c r="C29377">
        <f t="shared" si="457"/>
        <v>0</v>
      </c>
    </row>
    <row r="29378" spans="3:3">
      <c r="C29378">
        <f t="shared" si="457"/>
        <v>0</v>
      </c>
    </row>
    <row r="29379" spans="3:3">
      <c r="C29379">
        <f t="shared" si="457"/>
        <v>0</v>
      </c>
    </row>
    <row r="29380" spans="3:3">
      <c r="C29380">
        <f t="shared" ref="C29380:C29443" si="458">IF(A29380="Yes", 1,0)</f>
        <v>0</v>
      </c>
    </row>
    <row r="29381" spans="3:3">
      <c r="C29381">
        <f t="shared" si="458"/>
        <v>0</v>
      </c>
    </row>
    <row r="29382" spans="3:3">
      <c r="C29382">
        <f t="shared" si="458"/>
        <v>0</v>
      </c>
    </row>
    <row r="29383" spans="3:3">
      <c r="C29383">
        <f t="shared" si="458"/>
        <v>0</v>
      </c>
    </row>
    <row r="29384" spans="3:3">
      <c r="C29384">
        <f t="shared" si="458"/>
        <v>0</v>
      </c>
    </row>
    <row r="29385" spans="3:3">
      <c r="C29385">
        <f t="shared" si="458"/>
        <v>0</v>
      </c>
    </row>
    <row r="29386" spans="3:3">
      <c r="C29386">
        <f t="shared" si="458"/>
        <v>0</v>
      </c>
    </row>
    <row r="29387" spans="3:3">
      <c r="C29387">
        <f t="shared" si="458"/>
        <v>0</v>
      </c>
    </row>
    <row r="29388" spans="3:3">
      <c r="C29388">
        <f t="shared" si="458"/>
        <v>0</v>
      </c>
    </row>
    <row r="29389" spans="3:3">
      <c r="C29389">
        <f t="shared" si="458"/>
        <v>0</v>
      </c>
    </row>
    <row r="29390" spans="3:3">
      <c r="C29390">
        <f t="shared" si="458"/>
        <v>0</v>
      </c>
    </row>
    <row r="29391" spans="3:3">
      <c r="C29391">
        <f t="shared" si="458"/>
        <v>0</v>
      </c>
    </row>
    <row r="29392" spans="3:3">
      <c r="C29392">
        <f t="shared" si="458"/>
        <v>0</v>
      </c>
    </row>
    <row r="29393" spans="3:3">
      <c r="C29393">
        <f t="shared" si="458"/>
        <v>0</v>
      </c>
    </row>
    <row r="29394" spans="3:3">
      <c r="C29394">
        <f t="shared" si="458"/>
        <v>0</v>
      </c>
    </row>
    <row r="29395" spans="3:3">
      <c r="C29395">
        <f t="shared" si="458"/>
        <v>0</v>
      </c>
    </row>
    <row r="29396" spans="3:3">
      <c r="C29396">
        <f t="shared" si="458"/>
        <v>0</v>
      </c>
    </row>
    <row r="29397" spans="3:3">
      <c r="C29397">
        <f t="shared" si="458"/>
        <v>0</v>
      </c>
    </row>
    <row r="29398" spans="3:3">
      <c r="C29398">
        <f t="shared" si="458"/>
        <v>0</v>
      </c>
    </row>
    <row r="29399" spans="3:3">
      <c r="C29399">
        <f t="shared" si="458"/>
        <v>0</v>
      </c>
    </row>
    <row r="29400" spans="3:3">
      <c r="C29400">
        <f t="shared" si="458"/>
        <v>0</v>
      </c>
    </row>
    <row r="29401" spans="3:3">
      <c r="C29401">
        <f t="shared" si="458"/>
        <v>0</v>
      </c>
    </row>
    <row r="29402" spans="3:3">
      <c r="C29402">
        <f t="shared" si="458"/>
        <v>0</v>
      </c>
    </row>
    <row r="29403" spans="3:3">
      <c r="C29403">
        <f t="shared" si="458"/>
        <v>0</v>
      </c>
    </row>
    <row r="29404" spans="3:3">
      <c r="C29404">
        <f t="shared" si="458"/>
        <v>0</v>
      </c>
    </row>
    <row r="29405" spans="3:3">
      <c r="C29405">
        <f t="shared" si="458"/>
        <v>0</v>
      </c>
    </row>
    <row r="29406" spans="3:3">
      <c r="C29406">
        <f t="shared" si="458"/>
        <v>0</v>
      </c>
    </row>
    <row r="29407" spans="3:3">
      <c r="C29407">
        <f t="shared" si="458"/>
        <v>0</v>
      </c>
    </row>
    <row r="29408" spans="3:3">
      <c r="C29408">
        <f t="shared" si="458"/>
        <v>0</v>
      </c>
    </row>
    <row r="29409" spans="3:3">
      <c r="C29409">
        <f t="shared" si="458"/>
        <v>0</v>
      </c>
    </row>
    <row r="29410" spans="3:3">
      <c r="C29410">
        <f t="shared" si="458"/>
        <v>0</v>
      </c>
    </row>
    <row r="29411" spans="3:3">
      <c r="C29411">
        <f t="shared" si="458"/>
        <v>0</v>
      </c>
    </row>
    <row r="29412" spans="3:3">
      <c r="C29412">
        <f t="shared" si="458"/>
        <v>0</v>
      </c>
    </row>
    <row r="29413" spans="3:3">
      <c r="C29413">
        <f t="shared" si="458"/>
        <v>0</v>
      </c>
    </row>
    <row r="29414" spans="3:3">
      <c r="C29414">
        <f t="shared" si="458"/>
        <v>0</v>
      </c>
    </row>
    <row r="29415" spans="3:3">
      <c r="C29415">
        <f t="shared" si="458"/>
        <v>0</v>
      </c>
    </row>
    <row r="29416" spans="3:3">
      <c r="C29416">
        <f t="shared" si="458"/>
        <v>0</v>
      </c>
    </row>
    <row r="29417" spans="3:3">
      <c r="C29417">
        <f t="shared" si="458"/>
        <v>0</v>
      </c>
    </row>
    <row r="29418" spans="3:3">
      <c r="C29418">
        <f t="shared" si="458"/>
        <v>0</v>
      </c>
    </row>
    <row r="29419" spans="3:3">
      <c r="C29419">
        <f t="shared" si="458"/>
        <v>0</v>
      </c>
    </row>
    <row r="29420" spans="3:3">
      <c r="C29420">
        <f t="shared" si="458"/>
        <v>0</v>
      </c>
    </row>
    <row r="29421" spans="3:3">
      <c r="C29421">
        <f t="shared" si="458"/>
        <v>0</v>
      </c>
    </row>
    <row r="29422" spans="3:3">
      <c r="C29422">
        <f t="shared" si="458"/>
        <v>0</v>
      </c>
    </row>
    <row r="29423" spans="3:3">
      <c r="C29423">
        <f t="shared" si="458"/>
        <v>0</v>
      </c>
    </row>
    <row r="29424" spans="3:3">
      <c r="C29424">
        <f t="shared" si="458"/>
        <v>0</v>
      </c>
    </row>
    <row r="29425" spans="3:3">
      <c r="C29425">
        <f t="shared" si="458"/>
        <v>0</v>
      </c>
    </row>
    <row r="29426" spans="3:3">
      <c r="C29426">
        <f t="shared" si="458"/>
        <v>0</v>
      </c>
    </row>
    <row r="29427" spans="3:3">
      <c r="C29427">
        <f t="shared" si="458"/>
        <v>0</v>
      </c>
    </row>
    <row r="29428" spans="3:3">
      <c r="C29428">
        <f t="shared" si="458"/>
        <v>0</v>
      </c>
    </row>
    <row r="29429" spans="3:3">
      <c r="C29429">
        <f t="shared" si="458"/>
        <v>0</v>
      </c>
    </row>
    <row r="29430" spans="3:3">
      <c r="C29430">
        <f t="shared" si="458"/>
        <v>0</v>
      </c>
    </row>
    <row r="29431" spans="3:3">
      <c r="C29431">
        <f t="shared" si="458"/>
        <v>0</v>
      </c>
    </row>
    <row r="29432" spans="3:3">
      <c r="C29432">
        <f t="shared" si="458"/>
        <v>0</v>
      </c>
    </row>
    <row r="29433" spans="3:3">
      <c r="C29433">
        <f t="shared" si="458"/>
        <v>0</v>
      </c>
    </row>
    <row r="29434" spans="3:3">
      <c r="C29434">
        <f t="shared" si="458"/>
        <v>0</v>
      </c>
    </row>
    <row r="29435" spans="3:3">
      <c r="C29435">
        <f t="shared" si="458"/>
        <v>0</v>
      </c>
    </row>
    <row r="29436" spans="3:3">
      <c r="C29436">
        <f t="shared" si="458"/>
        <v>0</v>
      </c>
    </row>
    <row r="29437" spans="3:3">
      <c r="C29437">
        <f t="shared" si="458"/>
        <v>0</v>
      </c>
    </row>
    <row r="29438" spans="3:3">
      <c r="C29438">
        <f t="shared" si="458"/>
        <v>0</v>
      </c>
    </row>
    <row r="29439" spans="3:3">
      <c r="C29439">
        <f t="shared" si="458"/>
        <v>0</v>
      </c>
    </row>
    <row r="29440" spans="3:3">
      <c r="C29440">
        <f t="shared" si="458"/>
        <v>0</v>
      </c>
    </row>
    <row r="29441" spans="3:3">
      <c r="C29441">
        <f t="shared" si="458"/>
        <v>0</v>
      </c>
    </row>
    <row r="29442" spans="3:3">
      <c r="C29442">
        <f t="shared" si="458"/>
        <v>0</v>
      </c>
    </row>
    <row r="29443" spans="3:3">
      <c r="C29443">
        <f t="shared" si="458"/>
        <v>0</v>
      </c>
    </row>
    <row r="29444" spans="3:3">
      <c r="C29444">
        <f t="shared" ref="C29444:C29507" si="459">IF(A29444="Yes", 1,0)</f>
        <v>0</v>
      </c>
    </row>
    <row r="29445" spans="3:3">
      <c r="C29445">
        <f t="shared" si="459"/>
        <v>0</v>
      </c>
    </row>
    <row r="29446" spans="3:3">
      <c r="C29446">
        <f t="shared" si="459"/>
        <v>0</v>
      </c>
    </row>
    <row r="29447" spans="3:3">
      <c r="C29447">
        <f t="shared" si="459"/>
        <v>0</v>
      </c>
    </row>
    <row r="29448" spans="3:3">
      <c r="C29448">
        <f t="shared" si="459"/>
        <v>0</v>
      </c>
    </row>
    <row r="29449" spans="3:3">
      <c r="C29449">
        <f t="shared" si="459"/>
        <v>0</v>
      </c>
    </row>
    <row r="29450" spans="3:3">
      <c r="C29450">
        <f t="shared" si="459"/>
        <v>0</v>
      </c>
    </row>
    <row r="29451" spans="3:3">
      <c r="C29451">
        <f t="shared" si="459"/>
        <v>0</v>
      </c>
    </row>
    <row r="29452" spans="3:3">
      <c r="C29452">
        <f t="shared" si="459"/>
        <v>0</v>
      </c>
    </row>
    <row r="29453" spans="3:3">
      <c r="C29453">
        <f t="shared" si="459"/>
        <v>0</v>
      </c>
    </row>
    <row r="29454" spans="3:3">
      <c r="C29454">
        <f t="shared" si="459"/>
        <v>0</v>
      </c>
    </row>
    <row r="29455" spans="3:3">
      <c r="C29455">
        <f t="shared" si="459"/>
        <v>0</v>
      </c>
    </row>
    <row r="29456" spans="3:3">
      <c r="C29456">
        <f t="shared" si="459"/>
        <v>0</v>
      </c>
    </row>
    <row r="29457" spans="3:3">
      <c r="C29457">
        <f t="shared" si="459"/>
        <v>0</v>
      </c>
    </row>
    <row r="29458" spans="3:3">
      <c r="C29458">
        <f t="shared" si="459"/>
        <v>0</v>
      </c>
    </row>
    <row r="29459" spans="3:3">
      <c r="C29459">
        <f t="shared" si="459"/>
        <v>0</v>
      </c>
    </row>
    <row r="29460" spans="3:3">
      <c r="C29460">
        <f t="shared" si="459"/>
        <v>0</v>
      </c>
    </row>
    <row r="29461" spans="3:3">
      <c r="C29461">
        <f t="shared" si="459"/>
        <v>0</v>
      </c>
    </row>
    <row r="29462" spans="3:3">
      <c r="C29462">
        <f t="shared" si="459"/>
        <v>0</v>
      </c>
    </row>
    <row r="29463" spans="3:3">
      <c r="C29463">
        <f t="shared" si="459"/>
        <v>0</v>
      </c>
    </row>
    <row r="29464" spans="3:3">
      <c r="C29464">
        <f t="shared" si="459"/>
        <v>0</v>
      </c>
    </row>
    <row r="29465" spans="3:3">
      <c r="C29465">
        <f t="shared" si="459"/>
        <v>0</v>
      </c>
    </row>
    <row r="29466" spans="3:3">
      <c r="C29466">
        <f t="shared" si="459"/>
        <v>0</v>
      </c>
    </row>
    <row r="29467" spans="3:3">
      <c r="C29467">
        <f t="shared" si="459"/>
        <v>0</v>
      </c>
    </row>
    <row r="29468" spans="3:3">
      <c r="C29468">
        <f t="shared" si="459"/>
        <v>0</v>
      </c>
    </row>
    <row r="29469" spans="3:3">
      <c r="C29469">
        <f t="shared" si="459"/>
        <v>0</v>
      </c>
    </row>
    <row r="29470" spans="3:3">
      <c r="C29470">
        <f t="shared" si="459"/>
        <v>0</v>
      </c>
    </row>
    <row r="29471" spans="3:3">
      <c r="C29471">
        <f t="shared" si="459"/>
        <v>0</v>
      </c>
    </row>
    <row r="29472" spans="3:3">
      <c r="C29472">
        <f t="shared" si="459"/>
        <v>0</v>
      </c>
    </row>
    <row r="29473" spans="3:3">
      <c r="C29473">
        <f t="shared" si="459"/>
        <v>0</v>
      </c>
    </row>
    <row r="29474" spans="3:3">
      <c r="C29474">
        <f t="shared" si="459"/>
        <v>0</v>
      </c>
    </row>
    <row r="29475" spans="3:3">
      <c r="C29475">
        <f t="shared" si="459"/>
        <v>0</v>
      </c>
    </row>
    <row r="29476" spans="3:3">
      <c r="C29476">
        <f t="shared" si="459"/>
        <v>0</v>
      </c>
    </row>
    <row r="29477" spans="3:3">
      <c r="C29477">
        <f t="shared" si="459"/>
        <v>0</v>
      </c>
    </row>
    <row r="29478" spans="3:3">
      <c r="C29478">
        <f t="shared" si="459"/>
        <v>0</v>
      </c>
    </row>
    <row r="29479" spans="3:3">
      <c r="C29479">
        <f t="shared" si="459"/>
        <v>0</v>
      </c>
    </row>
    <row r="29480" spans="3:3">
      <c r="C29480">
        <f t="shared" si="459"/>
        <v>0</v>
      </c>
    </row>
    <row r="29481" spans="3:3">
      <c r="C29481">
        <f t="shared" si="459"/>
        <v>0</v>
      </c>
    </row>
    <row r="29482" spans="3:3">
      <c r="C29482">
        <f t="shared" si="459"/>
        <v>0</v>
      </c>
    </row>
    <row r="29483" spans="3:3">
      <c r="C29483">
        <f t="shared" si="459"/>
        <v>0</v>
      </c>
    </row>
    <row r="29484" spans="3:3">
      <c r="C29484">
        <f t="shared" si="459"/>
        <v>0</v>
      </c>
    </row>
    <row r="29485" spans="3:3">
      <c r="C29485">
        <f t="shared" si="459"/>
        <v>0</v>
      </c>
    </row>
    <row r="29486" spans="3:3">
      <c r="C29486">
        <f t="shared" si="459"/>
        <v>0</v>
      </c>
    </row>
    <row r="29487" spans="3:3">
      <c r="C29487">
        <f t="shared" si="459"/>
        <v>0</v>
      </c>
    </row>
    <row r="29488" spans="3:3">
      <c r="C29488">
        <f t="shared" si="459"/>
        <v>0</v>
      </c>
    </row>
    <row r="29489" spans="3:3">
      <c r="C29489">
        <f t="shared" si="459"/>
        <v>0</v>
      </c>
    </row>
    <row r="29490" spans="3:3">
      <c r="C29490">
        <f t="shared" si="459"/>
        <v>0</v>
      </c>
    </row>
    <row r="29491" spans="3:3">
      <c r="C29491">
        <f t="shared" si="459"/>
        <v>0</v>
      </c>
    </row>
    <row r="29492" spans="3:3">
      <c r="C29492">
        <f t="shared" si="459"/>
        <v>0</v>
      </c>
    </row>
    <row r="29493" spans="3:3">
      <c r="C29493">
        <f t="shared" si="459"/>
        <v>0</v>
      </c>
    </row>
    <row r="29494" spans="3:3">
      <c r="C29494">
        <f t="shared" si="459"/>
        <v>0</v>
      </c>
    </row>
    <row r="29495" spans="3:3">
      <c r="C29495">
        <f t="shared" si="459"/>
        <v>0</v>
      </c>
    </row>
    <row r="29496" spans="3:3">
      <c r="C29496">
        <f t="shared" si="459"/>
        <v>0</v>
      </c>
    </row>
    <row r="29497" spans="3:3">
      <c r="C29497">
        <f t="shared" si="459"/>
        <v>0</v>
      </c>
    </row>
    <row r="29498" spans="3:3">
      <c r="C29498">
        <f t="shared" si="459"/>
        <v>0</v>
      </c>
    </row>
    <row r="29499" spans="3:3">
      <c r="C29499">
        <f t="shared" si="459"/>
        <v>0</v>
      </c>
    </row>
    <row r="29500" spans="3:3">
      <c r="C29500">
        <f t="shared" si="459"/>
        <v>0</v>
      </c>
    </row>
    <row r="29501" spans="3:3">
      <c r="C29501">
        <f t="shared" si="459"/>
        <v>0</v>
      </c>
    </row>
    <row r="29502" spans="3:3">
      <c r="C29502">
        <f t="shared" si="459"/>
        <v>0</v>
      </c>
    </row>
    <row r="29503" spans="3:3">
      <c r="C29503">
        <f t="shared" si="459"/>
        <v>0</v>
      </c>
    </row>
    <row r="29504" spans="3:3">
      <c r="C29504">
        <f t="shared" si="459"/>
        <v>0</v>
      </c>
    </row>
    <row r="29505" spans="3:3">
      <c r="C29505">
        <f t="shared" si="459"/>
        <v>0</v>
      </c>
    </row>
    <row r="29506" spans="3:3">
      <c r="C29506">
        <f t="shared" si="459"/>
        <v>0</v>
      </c>
    </row>
    <row r="29507" spans="3:3">
      <c r="C29507">
        <f t="shared" si="459"/>
        <v>0</v>
      </c>
    </row>
    <row r="29508" spans="3:3">
      <c r="C29508">
        <f t="shared" ref="C29508:C29571" si="460">IF(A29508="Yes", 1,0)</f>
        <v>0</v>
      </c>
    </row>
    <row r="29509" spans="3:3">
      <c r="C29509">
        <f t="shared" si="460"/>
        <v>0</v>
      </c>
    </row>
    <row r="29510" spans="3:3">
      <c r="C29510">
        <f t="shared" si="460"/>
        <v>0</v>
      </c>
    </row>
    <row r="29511" spans="3:3">
      <c r="C29511">
        <f t="shared" si="460"/>
        <v>0</v>
      </c>
    </row>
    <row r="29512" spans="3:3">
      <c r="C29512">
        <f t="shared" si="460"/>
        <v>0</v>
      </c>
    </row>
    <row r="29513" spans="3:3">
      <c r="C29513">
        <f t="shared" si="460"/>
        <v>0</v>
      </c>
    </row>
    <row r="29514" spans="3:3">
      <c r="C29514">
        <f t="shared" si="460"/>
        <v>0</v>
      </c>
    </row>
    <row r="29515" spans="3:3">
      <c r="C29515">
        <f t="shared" si="460"/>
        <v>0</v>
      </c>
    </row>
    <row r="29516" spans="3:3">
      <c r="C29516">
        <f t="shared" si="460"/>
        <v>0</v>
      </c>
    </row>
    <row r="29517" spans="3:3">
      <c r="C29517">
        <f t="shared" si="460"/>
        <v>0</v>
      </c>
    </row>
    <row r="29518" spans="3:3">
      <c r="C29518">
        <f t="shared" si="460"/>
        <v>0</v>
      </c>
    </row>
    <row r="29519" spans="3:3">
      <c r="C29519">
        <f t="shared" si="460"/>
        <v>0</v>
      </c>
    </row>
    <row r="29520" spans="3:3">
      <c r="C29520">
        <f t="shared" si="460"/>
        <v>0</v>
      </c>
    </row>
    <row r="29521" spans="3:3">
      <c r="C29521">
        <f t="shared" si="460"/>
        <v>0</v>
      </c>
    </row>
    <row r="29522" spans="3:3">
      <c r="C29522">
        <f t="shared" si="460"/>
        <v>0</v>
      </c>
    </row>
    <row r="29523" spans="3:3">
      <c r="C29523">
        <f t="shared" si="460"/>
        <v>0</v>
      </c>
    </row>
    <row r="29524" spans="3:3">
      <c r="C29524">
        <f t="shared" si="460"/>
        <v>0</v>
      </c>
    </row>
    <row r="29525" spans="3:3">
      <c r="C29525">
        <f t="shared" si="460"/>
        <v>0</v>
      </c>
    </row>
    <row r="29526" spans="3:3">
      <c r="C29526">
        <f t="shared" si="460"/>
        <v>0</v>
      </c>
    </row>
    <row r="29527" spans="3:3">
      <c r="C29527">
        <f t="shared" si="460"/>
        <v>0</v>
      </c>
    </row>
    <row r="29528" spans="3:3">
      <c r="C29528">
        <f t="shared" si="460"/>
        <v>0</v>
      </c>
    </row>
    <row r="29529" spans="3:3">
      <c r="C29529">
        <f t="shared" si="460"/>
        <v>0</v>
      </c>
    </row>
    <row r="29530" spans="3:3">
      <c r="C29530">
        <f t="shared" si="460"/>
        <v>0</v>
      </c>
    </row>
    <row r="29531" spans="3:3">
      <c r="C29531">
        <f t="shared" si="460"/>
        <v>0</v>
      </c>
    </row>
    <row r="29532" spans="3:3">
      <c r="C29532">
        <f t="shared" si="460"/>
        <v>0</v>
      </c>
    </row>
    <row r="29533" spans="3:3">
      <c r="C29533">
        <f t="shared" si="460"/>
        <v>0</v>
      </c>
    </row>
    <row r="29534" spans="3:3">
      <c r="C29534">
        <f t="shared" si="460"/>
        <v>0</v>
      </c>
    </row>
    <row r="29535" spans="3:3">
      <c r="C29535">
        <f t="shared" si="460"/>
        <v>0</v>
      </c>
    </row>
    <row r="29536" spans="3:3">
      <c r="C29536">
        <f t="shared" si="460"/>
        <v>0</v>
      </c>
    </row>
    <row r="29537" spans="3:3">
      <c r="C29537">
        <f t="shared" si="460"/>
        <v>0</v>
      </c>
    </row>
    <row r="29538" spans="3:3">
      <c r="C29538">
        <f t="shared" si="460"/>
        <v>0</v>
      </c>
    </row>
    <row r="29539" spans="3:3">
      <c r="C29539">
        <f t="shared" si="460"/>
        <v>0</v>
      </c>
    </row>
    <row r="29540" spans="3:3">
      <c r="C29540">
        <f t="shared" si="460"/>
        <v>0</v>
      </c>
    </row>
    <row r="29541" spans="3:3">
      <c r="C29541">
        <f t="shared" si="460"/>
        <v>0</v>
      </c>
    </row>
    <row r="29542" spans="3:3">
      <c r="C29542">
        <f t="shared" si="460"/>
        <v>0</v>
      </c>
    </row>
    <row r="29543" spans="3:3">
      <c r="C29543">
        <f t="shared" si="460"/>
        <v>0</v>
      </c>
    </row>
    <row r="29544" spans="3:3">
      <c r="C29544">
        <f t="shared" si="460"/>
        <v>0</v>
      </c>
    </row>
    <row r="29545" spans="3:3">
      <c r="C29545">
        <f t="shared" si="460"/>
        <v>0</v>
      </c>
    </row>
    <row r="29546" spans="3:3">
      <c r="C29546">
        <f t="shared" si="460"/>
        <v>0</v>
      </c>
    </row>
    <row r="29547" spans="3:3">
      <c r="C29547">
        <f t="shared" si="460"/>
        <v>0</v>
      </c>
    </row>
    <row r="29548" spans="3:3">
      <c r="C29548">
        <f t="shared" si="460"/>
        <v>0</v>
      </c>
    </row>
    <row r="29549" spans="3:3">
      <c r="C29549">
        <f t="shared" si="460"/>
        <v>0</v>
      </c>
    </row>
    <row r="29550" spans="3:3">
      <c r="C29550">
        <f t="shared" si="460"/>
        <v>0</v>
      </c>
    </row>
    <row r="29551" spans="3:3">
      <c r="C29551">
        <f t="shared" si="460"/>
        <v>0</v>
      </c>
    </row>
    <row r="29552" spans="3:3">
      <c r="C29552">
        <f t="shared" si="460"/>
        <v>0</v>
      </c>
    </row>
    <row r="29553" spans="3:3">
      <c r="C29553">
        <f t="shared" si="460"/>
        <v>0</v>
      </c>
    </row>
    <row r="29554" spans="3:3">
      <c r="C29554">
        <f t="shared" si="460"/>
        <v>0</v>
      </c>
    </row>
    <row r="29555" spans="3:3">
      <c r="C29555">
        <f t="shared" si="460"/>
        <v>0</v>
      </c>
    </row>
    <row r="29556" spans="3:3">
      <c r="C29556">
        <f t="shared" si="460"/>
        <v>0</v>
      </c>
    </row>
    <row r="29557" spans="3:3">
      <c r="C29557">
        <f t="shared" si="460"/>
        <v>0</v>
      </c>
    </row>
    <row r="29558" spans="3:3">
      <c r="C29558">
        <f t="shared" si="460"/>
        <v>0</v>
      </c>
    </row>
    <row r="29559" spans="3:3">
      <c r="C29559">
        <f t="shared" si="460"/>
        <v>0</v>
      </c>
    </row>
    <row r="29560" spans="3:3">
      <c r="C29560">
        <f t="shared" si="460"/>
        <v>0</v>
      </c>
    </row>
    <row r="29561" spans="3:3">
      <c r="C29561">
        <f t="shared" si="460"/>
        <v>0</v>
      </c>
    </row>
    <row r="29562" spans="3:3">
      <c r="C29562">
        <f t="shared" si="460"/>
        <v>0</v>
      </c>
    </row>
    <row r="29563" spans="3:3">
      <c r="C29563">
        <f t="shared" si="460"/>
        <v>0</v>
      </c>
    </row>
    <row r="29564" spans="3:3">
      <c r="C29564">
        <f t="shared" si="460"/>
        <v>0</v>
      </c>
    </row>
    <row r="29565" spans="3:3">
      <c r="C29565">
        <f t="shared" si="460"/>
        <v>0</v>
      </c>
    </row>
    <row r="29566" spans="3:3">
      <c r="C29566">
        <f t="shared" si="460"/>
        <v>0</v>
      </c>
    </row>
    <row r="29567" spans="3:3">
      <c r="C29567">
        <f t="shared" si="460"/>
        <v>0</v>
      </c>
    </row>
    <row r="29568" spans="3:3">
      <c r="C29568">
        <f t="shared" si="460"/>
        <v>0</v>
      </c>
    </row>
    <row r="29569" spans="3:3">
      <c r="C29569">
        <f t="shared" si="460"/>
        <v>0</v>
      </c>
    </row>
    <row r="29570" spans="3:3">
      <c r="C29570">
        <f t="shared" si="460"/>
        <v>0</v>
      </c>
    </row>
    <row r="29571" spans="3:3">
      <c r="C29571">
        <f t="shared" si="460"/>
        <v>0</v>
      </c>
    </row>
    <row r="29572" spans="3:3">
      <c r="C29572">
        <f t="shared" ref="C29572:C29635" si="461">IF(A29572="Yes", 1,0)</f>
        <v>0</v>
      </c>
    </row>
    <row r="29573" spans="3:3">
      <c r="C29573">
        <f t="shared" si="461"/>
        <v>0</v>
      </c>
    </row>
    <row r="29574" spans="3:3">
      <c r="C29574">
        <f t="shared" si="461"/>
        <v>0</v>
      </c>
    </row>
    <row r="29575" spans="3:3">
      <c r="C29575">
        <f t="shared" si="461"/>
        <v>0</v>
      </c>
    </row>
    <row r="29576" spans="3:3">
      <c r="C29576">
        <f t="shared" si="461"/>
        <v>0</v>
      </c>
    </row>
    <row r="29577" spans="3:3">
      <c r="C29577">
        <f t="shared" si="461"/>
        <v>0</v>
      </c>
    </row>
    <row r="29578" spans="3:3">
      <c r="C29578">
        <f t="shared" si="461"/>
        <v>0</v>
      </c>
    </row>
    <row r="29579" spans="3:3">
      <c r="C29579">
        <f t="shared" si="461"/>
        <v>0</v>
      </c>
    </row>
    <row r="29580" spans="3:3">
      <c r="C29580">
        <f t="shared" si="461"/>
        <v>0</v>
      </c>
    </row>
    <row r="29581" spans="3:3">
      <c r="C29581">
        <f t="shared" si="461"/>
        <v>0</v>
      </c>
    </row>
    <row r="29582" spans="3:3">
      <c r="C29582">
        <f t="shared" si="461"/>
        <v>0</v>
      </c>
    </row>
    <row r="29583" spans="3:3">
      <c r="C29583">
        <f t="shared" si="461"/>
        <v>0</v>
      </c>
    </row>
    <row r="29584" spans="3:3">
      <c r="C29584">
        <f t="shared" si="461"/>
        <v>0</v>
      </c>
    </row>
    <row r="29585" spans="3:3">
      <c r="C29585">
        <f t="shared" si="461"/>
        <v>0</v>
      </c>
    </row>
    <row r="29586" spans="3:3">
      <c r="C29586">
        <f t="shared" si="461"/>
        <v>0</v>
      </c>
    </row>
    <row r="29587" spans="3:3">
      <c r="C29587">
        <f t="shared" si="461"/>
        <v>0</v>
      </c>
    </row>
    <row r="29588" spans="3:3">
      <c r="C29588">
        <f t="shared" si="461"/>
        <v>0</v>
      </c>
    </row>
    <row r="29589" spans="3:3">
      <c r="C29589">
        <f t="shared" si="461"/>
        <v>0</v>
      </c>
    </row>
    <row r="29590" spans="3:3">
      <c r="C29590">
        <f t="shared" si="461"/>
        <v>0</v>
      </c>
    </row>
    <row r="29591" spans="3:3">
      <c r="C29591">
        <f t="shared" si="461"/>
        <v>0</v>
      </c>
    </row>
    <row r="29592" spans="3:3">
      <c r="C29592">
        <f t="shared" si="461"/>
        <v>0</v>
      </c>
    </row>
    <row r="29593" spans="3:3">
      <c r="C29593">
        <f t="shared" si="461"/>
        <v>0</v>
      </c>
    </row>
    <row r="29594" spans="3:3">
      <c r="C29594">
        <f t="shared" si="461"/>
        <v>0</v>
      </c>
    </row>
    <row r="29595" spans="3:3">
      <c r="C29595">
        <f t="shared" si="461"/>
        <v>0</v>
      </c>
    </row>
    <row r="29596" spans="3:3">
      <c r="C29596">
        <f t="shared" si="461"/>
        <v>0</v>
      </c>
    </row>
    <row r="29597" spans="3:3">
      <c r="C29597">
        <f t="shared" si="461"/>
        <v>0</v>
      </c>
    </row>
    <row r="29598" spans="3:3">
      <c r="C29598">
        <f t="shared" si="461"/>
        <v>0</v>
      </c>
    </row>
    <row r="29599" spans="3:3">
      <c r="C29599">
        <f t="shared" si="461"/>
        <v>0</v>
      </c>
    </row>
    <row r="29600" spans="3:3">
      <c r="C29600">
        <f t="shared" si="461"/>
        <v>0</v>
      </c>
    </row>
    <row r="29601" spans="3:3">
      <c r="C29601">
        <f t="shared" si="461"/>
        <v>0</v>
      </c>
    </row>
    <row r="29602" spans="3:3">
      <c r="C29602">
        <f t="shared" si="461"/>
        <v>0</v>
      </c>
    </row>
    <row r="29603" spans="3:3">
      <c r="C29603">
        <f t="shared" si="461"/>
        <v>0</v>
      </c>
    </row>
    <row r="29604" spans="3:3">
      <c r="C29604">
        <f t="shared" si="461"/>
        <v>0</v>
      </c>
    </row>
    <row r="29605" spans="3:3">
      <c r="C29605">
        <f t="shared" si="461"/>
        <v>0</v>
      </c>
    </row>
    <row r="29606" spans="3:3">
      <c r="C29606">
        <f t="shared" si="461"/>
        <v>0</v>
      </c>
    </row>
    <row r="29607" spans="3:3">
      <c r="C29607">
        <f t="shared" si="461"/>
        <v>0</v>
      </c>
    </row>
    <row r="29608" spans="3:3">
      <c r="C29608">
        <f t="shared" si="461"/>
        <v>0</v>
      </c>
    </row>
    <row r="29609" spans="3:3">
      <c r="C29609">
        <f t="shared" si="461"/>
        <v>0</v>
      </c>
    </row>
    <row r="29610" spans="3:3">
      <c r="C29610">
        <f t="shared" si="461"/>
        <v>0</v>
      </c>
    </row>
    <row r="29611" spans="3:3">
      <c r="C29611">
        <f t="shared" si="461"/>
        <v>0</v>
      </c>
    </row>
    <row r="29612" spans="3:3">
      <c r="C29612">
        <f t="shared" si="461"/>
        <v>0</v>
      </c>
    </row>
    <row r="29613" spans="3:3">
      <c r="C29613">
        <f t="shared" si="461"/>
        <v>0</v>
      </c>
    </row>
    <row r="29614" spans="3:3">
      <c r="C29614">
        <f t="shared" si="461"/>
        <v>0</v>
      </c>
    </row>
    <row r="29615" spans="3:3">
      <c r="C29615">
        <f t="shared" si="461"/>
        <v>0</v>
      </c>
    </row>
    <row r="29616" spans="3:3">
      <c r="C29616">
        <f t="shared" si="461"/>
        <v>0</v>
      </c>
    </row>
    <row r="29617" spans="3:3">
      <c r="C29617">
        <f t="shared" si="461"/>
        <v>0</v>
      </c>
    </row>
    <row r="29618" spans="3:3">
      <c r="C29618">
        <f t="shared" si="461"/>
        <v>0</v>
      </c>
    </row>
    <row r="29619" spans="3:3">
      <c r="C29619">
        <f t="shared" si="461"/>
        <v>0</v>
      </c>
    </row>
    <row r="29620" spans="3:3">
      <c r="C29620">
        <f t="shared" si="461"/>
        <v>0</v>
      </c>
    </row>
    <row r="29621" spans="3:3">
      <c r="C29621">
        <f t="shared" si="461"/>
        <v>0</v>
      </c>
    </row>
    <row r="29622" spans="3:3">
      <c r="C29622">
        <f t="shared" si="461"/>
        <v>0</v>
      </c>
    </row>
    <row r="29623" spans="3:3">
      <c r="C29623">
        <f t="shared" si="461"/>
        <v>0</v>
      </c>
    </row>
    <row r="29624" spans="3:3">
      <c r="C29624">
        <f t="shared" si="461"/>
        <v>0</v>
      </c>
    </row>
    <row r="29625" spans="3:3">
      <c r="C29625">
        <f t="shared" si="461"/>
        <v>0</v>
      </c>
    </row>
    <row r="29626" spans="3:3">
      <c r="C29626">
        <f t="shared" si="461"/>
        <v>0</v>
      </c>
    </row>
    <row r="29627" spans="3:3">
      <c r="C29627">
        <f t="shared" si="461"/>
        <v>0</v>
      </c>
    </row>
    <row r="29628" spans="3:3">
      <c r="C29628">
        <f t="shared" si="461"/>
        <v>0</v>
      </c>
    </row>
    <row r="29629" spans="3:3">
      <c r="C29629">
        <f t="shared" si="461"/>
        <v>0</v>
      </c>
    </row>
    <row r="29630" spans="3:3">
      <c r="C29630">
        <f t="shared" si="461"/>
        <v>0</v>
      </c>
    </row>
    <row r="29631" spans="3:3">
      <c r="C29631">
        <f t="shared" si="461"/>
        <v>0</v>
      </c>
    </row>
    <row r="29632" spans="3:3">
      <c r="C29632">
        <f t="shared" si="461"/>
        <v>0</v>
      </c>
    </row>
    <row r="29633" spans="3:3">
      <c r="C29633">
        <f t="shared" si="461"/>
        <v>0</v>
      </c>
    </row>
    <row r="29634" spans="3:3">
      <c r="C29634">
        <f t="shared" si="461"/>
        <v>0</v>
      </c>
    </row>
    <row r="29635" spans="3:3">
      <c r="C29635">
        <f t="shared" si="461"/>
        <v>0</v>
      </c>
    </row>
    <row r="29636" spans="3:3">
      <c r="C29636">
        <f t="shared" ref="C29636:C29699" si="462">IF(A29636="Yes", 1,0)</f>
        <v>0</v>
      </c>
    </row>
    <row r="29637" spans="3:3">
      <c r="C29637">
        <f t="shared" si="462"/>
        <v>0</v>
      </c>
    </row>
    <row r="29638" spans="3:3">
      <c r="C29638">
        <f t="shared" si="462"/>
        <v>0</v>
      </c>
    </row>
    <row r="29639" spans="3:3">
      <c r="C29639">
        <f t="shared" si="462"/>
        <v>0</v>
      </c>
    </row>
    <row r="29640" spans="3:3">
      <c r="C29640">
        <f t="shared" si="462"/>
        <v>0</v>
      </c>
    </row>
    <row r="29641" spans="3:3">
      <c r="C29641">
        <f t="shared" si="462"/>
        <v>0</v>
      </c>
    </row>
    <row r="29642" spans="3:3">
      <c r="C29642">
        <f t="shared" si="462"/>
        <v>0</v>
      </c>
    </row>
    <row r="29643" spans="3:3">
      <c r="C29643">
        <f t="shared" si="462"/>
        <v>0</v>
      </c>
    </row>
    <row r="29644" spans="3:3">
      <c r="C29644">
        <f t="shared" si="462"/>
        <v>0</v>
      </c>
    </row>
    <row r="29645" spans="3:3">
      <c r="C29645">
        <f t="shared" si="462"/>
        <v>0</v>
      </c>
    </row>
    <row r="29646" spans="3:3">
      <c r="C29646">
        <f t="shared" si="462"/>
        <v>0</v>
      </c>
    </row>
    <row r="29647" spans="3:3">
      <c r="C29647">
        <f t="shared" si="462"/>
        <v>0</v>
      </c>
    </row>
    <row r="29648" spans="3:3">
      <c r="C29648">
        <f t="shared" si="462"/>
        <v>0</v>
      </c>
    </row>
    <row r="29649" spans="3:3">
      <c r="C29649">
        <f t="shared" si="462"/>
        <v>0</v>
      </c>
    </row>
    <row r="29650" spans="3:3">
      <c r="C29650">
        <f t="shared" si="462"/>
        <v>0</v>
      </c>
    </row>
    <row r="29651" spans="3:3">
      <c r="C29651">
        <f t="shared" si="462"/>
        <v>0</v>
      </c>
    </row>
    <row r="29652" spans="3:3">
      <c r="C29652">
        <f t="shared" si="462"/>
        <v>0</v>
      </c>
    </row>
    <row r="29653" spans="3:3">
      <c r="C29653">
        <f t="shared" si="462"/>
        <v>0</v>
      </c>
    </row>
    <row r="29654" spans="3:3">
      <c r="C29654">
        <f t="shared" si="462"/>
        <v>0</v>
      </c>
    </row>
    <row r="29655" spans="3:3">
      <c r="C29655">
        <f t="shared" si="462"/>
        <v>0</v>
      </c>
    </row>
    <row r="29656" spans="3:3">
      <c r="C29656">
        <f t="shared" si="462"/>
        <v>0</v>
      </c>
    </row>
    <row r="29657" spans="3:3">
      <c r="C29657">
        <f t="shared" si="462"/>
        <v>0</v>
      </c>
    </row>
    <row r="29658" spans="3:3">
      <c r="C29658">
        <f t="shared" si="462"/>
        <v>0</v>
      </c>
    </row>
    <row r="29659" spans="3:3">
      <c r="C29659">
        <f t="shared" si="462"/>
        <v>0</v>
      </c>
    </row>
    <row r="29660" spans="3:3">
      <c r="C29660">
        <f t="shared" si="462"/>
        <v>0</v>
      </c>
    </row>
    <row r="29661" spans="3:3">
      <c r="C29661">
        <f t="shared" si="462"/>
        <v>0</v>
      </c>
    </row>
    <row r="29662" spans="3:3">
      <c r="C29662">
        <f t="shared" si="462"/>
        <v>0</v>
      </c>
    </row>
    <row r="29663" spans="3:3">
      <c r="C29663">
        <f t="shared" si="462"/>
        <v>0</v>
      </c>
    </row>
    <row r="29664" spans="3:3">
      <c r="C29664">
        <f t="shared" si="462"/>
        <v>0</v>
      </c>
    </row>
    <row r="29665" spans="3:3">
      <c r="C29665">
        <f t="shared" si="462"/>
        <v>0</v>
      </c>
    </row>
    <row r="29666" spans="3:3">
      <c r="C29666">
        <f t="shared" si="462"/>
        <v>0</v>
      </c>
    </row>
    <row r="29667" spans="3:3">
      <c r="C29667">
        <f t="shared" si="462"/>
        <v>0</v>
      </c>
    </row>
    <row r="29668" spans="3:3">
      <c r="C29668">
        <f t="shared" si="462"/>
        <v>0</v>
      </c>
    </row>
    <row r="29669" spans="3:3">
      <c r="C29669">
        <f t="shared" si="462"/>
        <v>0</v>
      </c>
    </row>
    <row r="29670" spans="3:3">
      <c r="C29670">
        <f t="shared" si="462"/>
        <v>0</v>
      </c>
    </row>
    <row r="29671" spans="3:3">
      <c r="C29671">
        <f t="shared" si="462"/>
        <v>0</v>
      </c>
    </row>
    <row r="29672" spans="3:3">
      <c r="C29672">
        <f t="shared" si="462"/>
        <v>0</v>
      </c>
    </row>
    <row r="29673" spans="3:3">
      <c r="C29673">
        <f t="shared" si="462"/>
        <v>0</v>
      </c>
    </row>
    <row r="29674" spans="3:3">
      <c r="C29674">
        <f t="shared" si="462"/>
        <v>0</v>
      </c>
    </row>
    <row r="29675" spans="3:3">
      <c r="C29675">
        <f t="shared" si="462"/>
        <v>0</v>
      </c>
    </row>
    <row r="29676" spans="3:3">
      <c r="C29676">
        <f t="shared" si="462"/>
        <v>0</v>
      </c>
    </row>
    <row r="29677" spans="3:3">
      <c r="C29677">
        <f t="shared" si="462"/>
        <v>0</v>
      </c>
    </row>
    <row r="29678" spans="3:3">
      <c r="C29678">
        <f t="shared" si="462"/>
        <v>0</v>
      </c>
    </row>
    <row r="29679" spans="3:3">
      <c r="C29679">
        <f t="shared" si="462"/>
        <v>0</v>
      </c>
    </row>
    <row r="29680" spans="3:3">
      <c r="C29680">
        <f t="shared" si="462"/>
        <v>0</v>
      </c>
    </row>
    <row r="29681" spans="3:3">
      <c r="C29681">
        <f t="shared" si="462"/>
        <v>0</v>
      </c>
    </row>
    <row r="29682" spans="3:3">
      <c r="C29682">
        <f t="shared" si="462"/>
        <v>0</v>
      </c>
    </row>
    <row r="29683" spans="3:3">
      <c r="C29683">
        <f t="shared" si="462"/>
        <v>0</v>
      </c>
    </row>
    <row r="29684" spans="3:3">
      <c r="C29684">
        <f t="shared" si="462"/>
        <v>0</v>
      </c>
    </row>
    <row r="29685" spans="3:3">
      <c r="C29685">
        <f t="shared" si="462"/>
        <v>0</v>
      </c>
    </row>
    <row r="29686" spans="3:3">
      <c r="C29686">
        <f t="shared" si="462"/>
        <v>0</v>
      </c>
    </row>
    <row r="29687" spans="3:3">
      <c r="C29687">
        <f t="shared" si="462"/>
        <v>0</v>
      </c>
    </row>
    <row r="29688" spans="3:3">
      <c r="C29688">
        <f t="shared" si="462"/>
        <v>0</v>
      </c>
    </row>
    <row r="29689" spans="3:3">
      <c r="C29689">
        <f t="shared" si="462"/>
        <v>0</v>
      </c>
    </row>
    <row r="29690" spans="3:3">
      <c r="C29690">
        <f t="shared" si="462"/>
        <v>0</v>
      </c>
    </row>
    <row r="29691" spans="3:3">
      <c r="C29691">
        <f t="shared" si="462"/>
        <v>0</v>
      </c>
    </row>
    <row r="29692" spans="3:3">
      <c r="C29692">
        <f t="shared" si="462"/>
        <v>0</v>
      </c>
    </row>
    <row r="29693" spans="3:3">
      <c r="C29693">
        <f t="shared" si="462"/>
        <v>0</v>
      </c>
    </row>
    <row r="29694" spans="3:3">
      <c r="C29694">
        <f t="shared" si="462"/>
        <v>0</v>
      </c>
    </row>
    <row r="29695" spans="3:3">
      <c r="C29695">
        <f t="shared" si="462"/>
        <v>0</v>
      </c>
    </row>
    <row r="29696" spans="3:3">
      <c r="C29696">
        <f t="shared" si="462"/>
        <v>0</v>
      </c>
    </row>
    <row r="29697" spans="3:3">
      <c r="C29697">
        <f t="shared" si="462"/>
        <v>0</v>
      </c>
    </row>
    <row r="29698" spans="3:3">
      <c r="C29698">
        <f t="shared" si="462"/>
        <v>0</v>
      </c>
    </row>
    <row r="29699" spans="3:3">
      <c r="C29699">
        <f t="shared" si="462"/>
        <v>0</v>
      </c>
    </row>
    <row r="29700" spans="3:3">
      <c r="C29700">
        <f t="shared" ref="C29700:C29763" si="463">IF(A29700="Yes", 1,0)</f>
        <v>0</v>
      </c>
    </row>
    <row r="29701" spans="3:3">
      <c r="C29701">
        <f t="shared" si="463"/>
        <v>0</v>
      </c>
    </row>
    <row r="29702" spans="3:3">
      <c r="C29702">
        <f t="shared" si="463"/>
        <v>0</v>
      </c>
    </row>
    <row r="29703" spans="3:3">
      <c r="C29703">
        <f t="shared" si="463"/>
        <v>0</v>
      </c>
    </row>
    <row r="29704" spans="3:3">
      <c r="C29704">
        <f t="shared" si="463"/>
        <v>0</v>
      </c>
    </row>
    <row r="29705" spans="3:3">
      <c r="C29705">
        <f t="shared" si="463"/>
        <v>0</v>
      </c>
    </row>
    <row r="29706" spans="3:3">
      <c r="C29706">
        <f t="shared" si="463"/>
        <v>0</v>
      </c>
    </row>
    <row r="29707" spans="3:3">
      <c r="C29707">
        <f t="shared" si="463"/>
        <v>0</v>
      </c>
    </row>
    <row r="29708" spans="3:3">
      <c r="C29708">
        <f t="shared" si="463"/>
        <v>0</v>
      </c>
    </row>
    <row r="29709" spans="3:3">
      <c r="C29709">
        <f t="shared" si="463"/>
        <v>0</v>
      </c>
    </row>
    <row r="29710" spans="3:3">
      <c r="C29710">
        <f t="shared" si="463"/>
        <v>0</v>
      </c>
    </row>
    <row r="29711" spans="3:3">
      <c r="C29711">
        <f t="shared" si="463"/>
        <v>0</v>
      </c>
    </row>
    <row r="29712" spans="3:3">
      <c r="C29712">
        <f t="shared" si="463"/>
        <v>0</v>
      </c>
    </row>
    <row r="29713" spans="3:3">
      <c r="C29713">
        <f t="shared" si="463"/>
        <v>0</v>
      </c>
    </row>
    <row r="29714" spans="3:3">
      <c r="C29714">
        <f t="shared" si="463"/>
        <v>0</v>
      </c>
    </row>
    <row r="29715" spans="3:3">
      <c r="C29715">
        <f t="shared" si="463"/>
        <v>0</v>
      </c>
    </row>
    <row r="29716" spans="3:3">
      <c r="C29716">
        <f t="shared" si="463"/>
        <v>0</v>
      </c>
    </row>
    <row r="29717" spans="3:3">
      <c r="C29717">
        <f t="shared" si="463"/>
        <v>0</v>
      </c>
    </row>
    <row r="29718" spans="3:3">
      <c r="C29718">
        <f t="shared" si="463"/>
        <v>0</v>
      </c>
    </row>
    <row r="29719" spans="3:3">
      <c r="C29719">
        <f t="shared" si="463"/>
        <v>0</v>
      </c>
    </row>
    <row r="29720" spans="3:3">
      <c r="C29720">
        <f t="shared" si="463"/>
        <v>0</v>
      </c>
    </row>
    <row r="29721" spans="3:3">
      <c r="C29721">
        <f t="shared" si="463"/>
        <v>0</v>
      </c>
    </row>
    <row r="29722" spans="3:3">
      <c r="C29722">
        <f t="shared" si="463"/>
        <v>0</v>
      </c>
    </row>
    <row r="29723" spans="3:3">
      <c r="C29723">
        <f t="shared" si="463"/>
        <v>0</v>
      </c>
    </row>
    <row r="29724" spans="3:3">
      <c r="C29724">
        <f t="shared" si="463"/>
        <v>0</v>
      </c>
    </row>
    <row r="29725" spans="3:3">
      <c r="C29725">
        <f t="shared" si="463"/>
        <v>0</v>
      </c>
    </row>
    <row r="29726" spans="3:3">
      <c r="C29726">
        <f t="shared" si="463"/>
        <v>0</v>
      </c>
    </row>
    <row r="29727" spans="3:3">
      <c r="C29727">
        <f t="shared" si="463"/>
        <v>0</v>
      </c>
    </row>
    <row r="29728" spans="3:3">
      <c r="C29728">
        <f t="shared" si="463"/>
        <v>0</v>
      </c>
    </row>
    <row r="29729" spans="3:3">
      <c r="C29729">
        <f t="shared" si="463"/>
        <v>0</v>
      </c>
    </row>
    <row r="29730" spans="3:3">
      <c r="C29730">
        <f t="shared" si="463"/>
        <v>0</v>
      </c>
    </row>
    <row r="29731" spans="3:3">
      <c r="C29731">
        <f t="shared" si="463"/>
        <v>0</v>
      </c>
    </row>
    <row r="29732" spans="3:3">
      <c r="C29732">
        <f t="shared" si="463"/>
        <v>0</v>
      </c>
    </row>
    <row r="29733" spans="3:3">
      <c r="C29733">
        <f t="shared" si="463"/>
        <v>0</v>
      </c>
    </row>
    <row r="29734" spans="3:3">
      <c r="C29734">
        <f t="shared" si="463"/>
        <v>0</v>
      </c>
    </row>
    <row r="29735" spans="3:3">
      <c r="C29735">
        <f t="shared" si="463"/>
        <v>0</v>
      </c>
    </row>
    <row r="29736" spans="3:3">
      <c r="C29736">
        <f t="shared" si="463"/>
        <v>0</v>
      </c>
    </row>
    <row r="29737" spans="3:3">
      <c r="C29737">
        <f t="shared" si="463"/>
        <v>0</v>
      </c>
    </row>
    <row r="29738" spans="3:3">
      <c r="C29738">
        <f t="shared" si="463"/>
        <v>0</v>
      </c>
    </row>
    <row r="29739" spans="3:3">
      <c r="C29739">
        <f t="shared" si="463"/>
        <v>0</v>
      </c>
    </row>
    <row r="29740" spans="3:3">
      <c r="C29740">
        <f t="shared" si="463"/>
        <v>0</v>
      </c>
    </row>
    <row r="29741" spans="3:3">
      <c r="C29741">
        <f t="shared" si="463"/>
        <v>0</v>
      </c>
    </row>
    <row r="29742" spans="3:3">
      <c r="C29742">
        <f t="shared" si="463"/>
        <v>0</v>
      </c>
    </row>
    <row r="29743" spans="3:3">
      <c r="C29743">
        <f t="shared" si="463"/>
        <v>0</v>
      </c>
    </row>
    <row r="29744" spans="3:3">
      <c r="C29744">
        <f t="shared" si="463"/>
        <v>0</v>
      </c>
    </row>
    <row r="29745" spans="3:3">
      <c r="C29745">
        <f t="shared" si="463"/>
        <v>0</v>
      </c>
    </row>
    <row r="29746" spans="3:3">
      <c r="C29746">
        <f t="shared" si="463"/>
        <v>0</v>
      </c>
    </row>
    <row r="29747" spans="3:3">
      <c r="C29747">
        <f t="shared" si="463"/>
        <v>0</v>
      </c>
    </row>
    <row r="29748" spans="3:3">
      <c r="C29748">
        <f t="shared" si="463"/>
        <v>0</v>
      </c>
    </row>
    <row r="29749" spans="3:3">
      <c r="C29749">
        <f t="shared" si="463"/>
        <v>0</v>
      </c>
    </row>
    <row r="29750" spans="3:3">
      <c r="C29750">
        <f t="shared" si="463"/>
        <v>0</v>
      </c>
    </row>
    <row r="29751" spans="3:3">
      <c r="C29751">
        <f t="shared" si="463"/>
        <v>0</v>
      </c>
    </row>
    <row r="29752" spans="3:3">
      <c r="C29752">
        <f t="shared" si="463"/>
        <v>0</v>
      </c>
    </row>
    <row r="29753" spans="3:3">
      <c r="C29753">
        <f t="shared" si="463"/>
        <v>0</v>
      </c>
    </row>
    <row r="29754" spans="3:3">
      <c r="C29754">
        <f t="shared" si="463"/>
        <v>0</v>
      </c>
    </row>
    <row r="29755" spans="3:3">
      <c r="C29755">
        <f t="shared" si="463"/>
        <v>0</v>
      </c>
    </row>
    <row r="29756" spans="3:3">
      <c r="C29756">
        <f t="shared" si="463"/>
        <v>0</v>
      </c>
    </row>
    <row r="29757" spans="3:3">
      <c r="C29757">
        <f t="shared" si="463"/>
        <v>0</v>
      </c>
    </row>
    <row r="29758" spans="3:3">
      <c r="C29758">
        <f t="shared" si="463"/>
        <v>0</v>
      </c>
    </row>
    <row r="29759" spans="3:3">
      <c r="C29759">
        <f t="shared" si="463"/>
        <v>0</v>
      </c>
    </row>
    <row r="29760" spans="3:3">
      <c r="C29760">
        <f t="shared" si="463"/>
        <v>0</v>
      </c>
    </row>
    <row r="29761" spans="3:3">
      <c r="C29761">
        <f t="shared" si="463"/>
        <v>0</v>
      </c>
    </row>
    <row r="29762" spans="3:3">
      <c r="C29762">
        <f t="shared" si="463"/>
        <v>0</v>
      </c>
    </row>
    <row r="29763" spans="3:3">
      <c r="C29763">
        <f t="shared" si="463"/>
        <v>0</v>
      </c>
    </row>
    <row r="29764" spans="3:3">
      <c r="C29764">
        <f t="shared" ref="C29764:C29827" si="464">IF(A29764="Yes", 1,0)</f>
        <v>0</v>
      </c>
    </row>
    <row r="29765" spans="3:3">
      <c r="C29765">
        <f t="shared" si="464"/>
        <v>0</v>
      </c>
    </row>
    <row r="29766" spans="3:3">
      <c r="C29766">
        <f t="shared" si="464"/>
        <v>0</v>
      </c>
    </row>
    <row r="29767" spans="3:3">
      <c r="C29767">
        <f t="shared" si="464"/>
        <v>0</v>
      </c>
    </row>
    <row r="29768" spans="3:3">
      <c r="C29768">
        <f t="shared" si="464"/>
        <v>0</v>
      </c>
    </row>
    <row r="29769" spans="3:3">
      <c r="C29769">
        <f t="shared" si="464"/>
        <v>0</v>
      </c>
    </row>
    <row r="29770" spans="3:3">
      <c r="C29770">
        <f t="shared" si="464"/>
        <v>0</v>
      </c>
    </row>
    <row r="29771" spans="3:3">
      <c r="C29771">
        <f t="shared" si="464"/>
        <v>0</v>
      </c>
    </row>
    <row r="29772" spans="3:3">
      <c r="C29772">
        <f t="shared" si="464"/>
        <v>0</v>
      </c>
    </row>
    <row r="29773" spans="3:3">
      <c r="C29773">
        <f t="shared" si="464"/>
        <v>0</v>
      </c>
    </row>
    <row r="29774" spans="3:3">
      <c r="C29774">
        <f t="shared" si="464"/>
        <v>0</v>
      </c>
    </row>
    <row r="29775" spans="3:3">
      <c r="C29775">
        <f t="shared" si="464"/>
        <v>0</v>
      </c>
    </row>
    <row r="29776" spans="3:3">
      <c r="C29776">
        <f t="shared" si="464"/>
        <v>0</v>
      </c>
    </row>
    <row r="29777" spans="3:3">
      <c r="C29777">
        <f t="shared" si="464"/>
        <v>0</v>
      </c>
    </row>
    <row r="29778" spans="3:3">
      <c r="C29778">
        <f t="shared" si="464"/>
        <v>0</v>
      </c>
    </row>
    <row r="29779" spans="3:3">
      <c r="C29779">
        <f t="shared" si="464"/>
        <v>0</v>
      </c>
    </row>
    <row r="29780" spans="3:3">
      <c r="C29780">
        <f t="shared" si="464"/>
        <v>0</v>
      </c>
    </row>
    <row r="29781" spans="3:3">
      <c r="C29781">
        <f t="shared" si="464"/>
        <v>0</v>
      </c>
    </row>
    <row r="29782" spans="3:3">
      <c r="C29782">
        <f t="shared" si="464"/>
        <v>0</v>
      </c>
    </row>
    <row r="29783" spans="3:3">
      <c r="C29783">
        <f t="shared" si="464"/>
        <v>0</v>
      </c>
    </row>
    <row r="29784" spans="3:3">
      <c r="C29784">
        <f t="shared" si="464"/>
        <v>0</v>
      </c>
    </row>
    <row r="29785" spans="3:3">
      <c r="C29785">
        <f t="shared" si="464"/>
        <v>0</v>
      </c>
    </row>
    <row r="29786" spans="3:3">
      <c r="C29786">
        <f t="shared" si="464"/>
        <v>0</v>
      </c>
    </row>
    <row r="29787" spans="3:3">
      <c r="C29787">
        <f t="shared" si="464"/>
        <v>0</v>
      </c>
    </row>
    <row r="29788" spans="3:3">
      <c r="C29788">
        <f t="shared" si="464"/>
        <v>0</v>
      </c>
    </row>
    <row r="29789" spans="3:3">
      <c r="C29789">
        <f t="shared" si="464"/>
        <v>0</v>
      </c>
    </row>
    <row r="29790" spans="3:3">
      <c r="C29790">
        <f t="shared" si="464"/>
        <v>0</v>
      </c>
    </row>
    <row r="29791" spans="3:3">
      <c r="C29791">
        <f t="shared" si="464"/>
        <v>0</v>
      </c>
    </row>
    <row r="29792" spans="3:3">
      <c r="C29792">
        <f t="shared" si="464"/>
        <v>0</v>
      </c>
    </row>
    <row r="29793" spans="3:3">
      <c r="C29793">
        <f t="shared" si="464"/>
        <v>0</v>
      </c>
    </row>
    <row r="29794" spans="3:3">
      <c r="C29794">
        <f t="shared" si="464"/>
        <v>0</v>
      </c>
    </row>
    <row r="29795" spans="3:3">
      <c r="C29795">
        <f t="shared" si="464"/>
        <v>0</v>
      </c>
    </row>
    <row r="29796" spans="3:3">
      <c r="C29796">
        <f t="shared" si="464"/>
        <v>0</v>
      </c>
    </row>
    <row r="29797" spans="3:3">
      <c r="C29797">
        <f t="shared" si="464"/>
        <v>0</v>
      </c>
    </row>
    <row r="29798" spans="3:3">
      <c r="C29798">
        <f t="shared" si="464"/>
        <v>0</v>
      </c>
    </row>
    <row r="29799" spans="3:3">
      <c r="C29799">
        <f t="shared" si="464"/>
        <v>0</v>
      </c>
    </row>
    <row r="29800" spans="3:3">
      <c r="C29800">
        <f t="shared" si="464"/>
        <v>0</v>
      </c>
    </row>
    <row r="29801" spans="3:3">
      <c r="C29801">
        <f t="shared" si="464"/>
        <v>0</v>
      </c>
    </row>
    <row r="29802" spans="3:3">
      <c r="C29802">
        <f t="shared" si="464"/>
        <v>0</v>
      </c>
    </row>
    <row r="29803" spans="3:3">
      <c r="C29803">
        <f t="shared" si="464"/>
        <v>0</v>
      </c>
    </row>
    <row r="29804" spans="3:3">
      <c r="C29804">
        <f t="shared" si="464"/>
        <v>0</v>
      </c>
    </row>
    <row r="29805" spans="3:3">
      <c r="C29805">
        <f t="shared" si="464"/>
        <v>0</v>
      </c>
    </row>
    <row r="29806" spans="3:3">
      <c r="C29806">
        <f t="shared" si="464"/>
        <v>0</v>
      </c>
    </row>
    <row r="29807" spans="3:3">
      <c r="C29807">
        <f t="shared" si="464"/>
        <v>0</v>
      </c>
    </row>
    <row r="29808" spans="3:3">
      <c r="C29808">
        <f t="shared" si="464"/>
        <v>0</v>
      </c>
    </row>
    <row r="29809" spans="3:3">
      <c r="C29809">
        <f t="shared" si="464"/>
        <v>0</v>
      </c>
    </row>
    <row r="29810" spans="3:3">
      <c r="C29810">
        <f t="shared" si="464"/>
        <v>0</v>
      </c>
    </row>
    <row r="29811" spans="3:3">
      <c r="C29811">
        <f t="shared" si="464"/>
        <v>0</v>
      </c>
    </row>
    <row r="29812" spans="3:3">
      <c r="C29812">
        <f t="shared" si="464"/>
        <v>0</v>
      </c>
    </row>
    <row r="29813" spans="3:3">
      <c r="C29813">
        <f t="shared" si="464"/>
        <v>0</v>
      </c>
    </row>
    <row r="29814" spans="3:3">
      <c r="C29814">
        <f t="shared" si="464"/>
        <v>0</v>
      </c>
    </row>
    <row r="29815" spans="3:3">
      <c r="C29815">
        <f t="shared" si="464"/>
        <v>0</v>
      </c>
    </row>
    <row r="29816" spans="3:3">
      <c r="C29816">
        <f t="shared" si="464"/>
        <v>0</v>
      </c>
    </row>
    <row r="29817" spans="3:3">
      <c r="C29817">
        <f t="shared" si="464"/>
        <v>0</v>
      </c>
    </row>
    <row r="29818" spans="3:3">
      <c r="C29818">
        <f t="shared" si="464"/>
        <v>0</v>
      </c>
    </row>
    <row r="29819" spans="3:3">
      <c r="C29819">
        <f t="shared" si="464"/>
        <v>0</v>
      </c>
    </row>
    <row r="29820" spans="3:3">
      <c r="C29820">
        <f t="shared" si="464"/>
        <v>0</v>
      </c>
    </row>
    <row r="29821" spans="3:3">
      <c r="C29821">
        <f t="shared" si="464"/>
        <v>0</v>
      </c>
    </row>
    <row r="29822" spans="3:3">
      <c r="C29822">
        <f t="shared" si="464"/>
        <v>0</v>
      </c>
    </row>
    <row r="29823" spans="3:3">
      <c r="C29823">
        <f t="shared" si="464"/>
        <v>0</v>
      </c>
    </row>
    <row r="29824" spans="3:3">
      <c r="C29824">
        <f t="shared" si="464"/>
        <v>0</v>
      </c>
    </row>
    <row r="29825" spans="3:3">
      <c r="C29825">
        <f t="shared" si="464"/>
        <v>0</v>
      </c>
    </row>
    <row r="29826" spans="3:3">
      <c r="C29826">
        <f t="shared" si="464"/>
        <v>0</v>
      </c>
    </row>
    <row r="29827" spans="3:3">
      <c r="C29827">
        <f t="shared" si="464"/>
        <v>0</v>
      </c>
    </row>
    <row r="29828" spans="3:3">
      <c r="C29828">
        <f t="shared" ref="C29828:C29891" si="465">IF(A29828="Yes", 1,0)</f>
        <v>0</v>
      </c>
    </row>
    <row r="29829" spans="3:3">
      <c r="C29829">
        <f t="shared" si="465"/>
        <v>0</v>
      </c>
    </row>
    <row r="29830" spans="3:3">
      <c r="C29830">
        <f t="shared" si="465"/>
        <v>0</v>
      </c>
    </row>
    <row r="29831" spans="3:3">
      <c r="C29831">
        <f t="shared" si="465"/>
        <v>0</v>
      </c>
    </row>
    <row r="29832" spans="3:3">
      <c r="C29832">
        <f t="shared" si="465"/>
        <v>0</v>
      </c>
    </row>
    <row r="29833" spans="3:3">
      <c r="C29833">
        <f t="shared" si="465"/>
        <v>0</v>
      </c>
    </row>
    <row r="29834" spans="3:3">
      <c r="C29834">
        <f t="shared" si="465"/>
        <v>0</v>
      </c>
    </row>
    <row r="29835" spans="3:3">
      <c r="C29835">
        <f t="shared" si="465"/>
        <v>0</v>
      </c>
    </row>
    <row r="29836" spans="3:3">
      <c r="C29836">
        <f t="shared" si="465"/>
        <v>0</v>
      </c>
    </row>
    <row r="29837" spans="3:3">
      <c r="C29837">
        <f t="shared" si="465"/>
        <v>0</v>
      </c>
    </row>
    <row r="29838" spans="3:3">
      <c r="C29838">
        <f t="shared" si="465"/>
        <v>0</v>
      </c>
    </row>
    <row r="29839" spans="3:3">
      <c r="C29839">
        <f t="shared" si="465"/>
        <v>0</v>
      </c>
    </row>
    <row r="29840" spans="3:3">
      <c r="C29840">
        <f t="shared" si="465"/>
        <v>0</v>
      </c>
    </row>
    <row r="29841" spans="3:3">
      <c r="C29841">
        <f t="shared" si="465"/>
        <v>0</v>
      </c>
    </row>
    <row r="29842" spans="3:3">
      <c r="C29842">
        <f t="shared" si="465"/>
        <v>0</v>
      </c>
    </row>
    <row r="29843" spans="3:3">
      <c r="C29843">
        <f t="shared" si="465"/>
        <v>0</v>
      </c>
    </row>
    <row r="29844" spans="3:3">
      <c r="C29844">
        <f t="shared" si="465"/>
        <v>0</v>
      </c>
    </row>
    <row r="29845" spans="3:3">
      <c r="C29845">
        <f t="shared" si="465"/>
        <v>0</v>
      </c>
    </row>
    <row r="29846" spans="3:3">
      <c r="C29846">
        <f t="shared" si="465"/>
        <v>0</v>
      </c>
    </row>
    <row r="29847" spans="3:3">
      <c r="C29847">
        <f t="shared" si="465"/>
        <v>0</v>
      </c>
    </row>
    <row r="29848" spans="3:3">
      <c r="C29848">
        <f t="shared" si="465"/>
        <v>0</v>
      </c>
    </row>
    <row r="29849" spans="3:3">
      <c r="C29849">
        <f t="shared" si="465"/>
        <v>0</v>
      </c>
    </row>
    <row r="29850" spans="3:3">
      <c r="C29850">
        <f t="shared" si="465"/>
        <v>0</v>
      </c>
    </row>
    <row r="29851" spans="3:3">
      <c r="C29851">
        <f t="shared" si="465"/>
        <v>0</v>
      </c>
    </row>
    <row r="29852" spans="3:3">
      <c r="C29852">
        <f t="shared" si="465"/>
        <v>0</v>
      </c>
    </row>
    <row r="29853" spans="3:3">
      <c r="C29853">
        <f t="shared" si="465"/>
        <v>0</v>
      </c>
    </row>
    <row r="29854" spans="3:3">
      <c r="C29854">
        <f t="shared" si="465"/>
        <v>0</v>
      </c>
    </row>
    <row r="29855" spans="3:3">
      <c r="C29855">
        <f t="shared" si="465"/>
        <v>0</v>
      </c>
    </row>
    <row r="29856" spans="3:3">
      <c r="C29856">
        <f t="shared" si="465"/>
        <v>0</v>
      </c>
    </row>
    <row r="29857" spans="3:3">
      <c r="C29857">
        <f t="shared" si="465"/>
        <v>0</v>
      </c>
    </row>
    <row r="29858" spans="3:3">
      <c r="C29858">
        <f t="shared" si="465"/>
        <v>0</v>
      </c>
    </row>
    <row r="29859" spans="3:3">
      <c r="C29859">
        <f t="shared" si="465"/>
        <v>0</v>
      </c>
    </row>
    <row r="29860" spans="3:3">
      <c r="C29860">
        <f t="shared" si="465"/>
        <v>0</v>
      </c>
    </row>
    <row r="29861" spans="3:3">
      <c r="C29861">
        <f t="shared" si="465"/>
        <v>0</v>
      </c>
    </row>
    <row r="29862" spans="3:3">
      <c r="C29862">
        <f t="shared" si="465"/>
        <v>0</v>
      </c>
    </row>
    <row r="29863" spans="3:3">
      <c r="C29863">
        <f t="shared" si="465"/>
        <v>0</v>
      </c>
    </row>
    <row r="29864" spans="3:3">
      <c r="C29864">
        <f t="shared" si="465"/>
        <v>0</v>
      </c>
    </row>
    <row r="29865" spans="3:3">
      <c r="C29865">
        <f t="shared" si="465"/>
        <v>0</v>
      </c>
    </row>
    <row r="29866" spans="3:3">
      <c r="C29866">
        <f t="shared" si="465"/>
        <v>0</v>
      </c>
    </row>
    <row r="29867" spans="3:3">
      <c r="C29867">
        <f t="shared" si="465"/>
        <v>0</v>
      </c>
    </row>
    <row r="29868" spans="3:3">
      <c r="C29868">
        <f t="shared" si="465"/>
        <v>0</v>
      </c>
    </row>
    <row r="29869" spans="3:3">
      <c r="C29869">
        <f t="shared" si="465"/>
        <v>0</v>
      </c>
    </row>
    <row r="29870" spans="3:3">
      <c r="C29870">
        <f t="shared" si="465"/>
        <v>0</v>
      </c>
    </row>
    <row r="29871" spans="3:3">
      <c r="C29871">
        <f t="shared" si="465"/>
        <v>0</v>
      </c>
    </row>
    <row r="29872" spans="3:3">
      <c r="C29872">
        <f t="shared" si="465"/>
        <v>0</v>
      </c>
    </row>
    <row r="29873" spans="3:3">
      <c r="C29873">
        <f t="shared" si="465"/>
        <v>0</v>
      </c>
    </row>
    <row r="29874" spans="3:3">
      <c r="C29874">
        <f t="shared" si="465"/>
        <v>0</v>
      </c>
    </row>
    <row r="29875" spans="3:3">
      <c r="C29875">
        <f t="shared" si="465"/>
        <v>0</v>
      </c>
    </row>
    <row r="29876" spans="3:3">
      <c r="C29876">
        <f t="shared" si="465"/>
        <v>0</v>
      </c>
    </row>
    <row r="29877" spans="3:3">
      <c r="C29877">
        <f t="shared" si="465"/>
        <v>0</v>
      </c>
    </row>
    <row r="29878" spans="3:3">
      <c r="C29878">
        <f t="shared" si="465"/>
        <v>0</v>
      </c>
    </row>
    <row r="29879" spans="3:3">
      <c r="C29879">
        <f t="shared" si="465"/>
        <v>0</v>
      </c>
    </row>
    <row r="29880" spans="3:3">
      <c r="C29880">
        <f t="shared" si="465"/>
        <v>0</v>
      </c>
    </row>
    <row r="29881" spans="3:3">
      <c r="C29881">
        <f t="shared" si="465"/>
        <v>0</v>
      </c>
    </row>
    <row r="29882" spans="3:3">
      <c r="C29882">
        <f t="shared" si="465"/>
        <v>0</v>
      </c>
    </row>
    <row r="29883" spans="3:3">
      <c r="C29883">
        <f t="shared" si="465"/>
        <v>0</v>
      </c>
    </row>
    <row r="29884" spans="3:3">
      <c r="C29884">
        <f t="shared" si="465"/>
        <v>0</v>
      </c>
    </row>
    <row r="29885" spans="3:3">
      <c r="C29885">
        <f t="shared" si="465"/>
        <v>0</v>
      </c>
    </row>
    <row r="29886" spans="3:3">
      <c r="C29886">
        <f t="shared" si="465"/>
        <v>0</v>
      </c>
    </row>
    <row r="29887" spans="3:3">
      <c r="C29887">
        <f t="shared" si="465"/>
        <v>0</v>
      </c>
    </row>
    <row r="29888" spans="3:3">
      <c r="C29888">
        <f t="shared" si="465"/>
        <v>0</v>
      </c>
    </row>
    <row r="29889" spans="3:3">
      <c r="C29889">
        <f t="shared" si="465"/>
        <v>0</v>
      </c>
    </row>
    <row r="29890" spans="3:3">
      <c r="C29890">
        <f t="shared" si="465"/>
        <v>0</v>
      </c>
    </row>
    <row r="29891" spans="3:3">
      <c r="C29891">
        <f t="shared" si="465"/>
        <v>0</v>
      </c>
    </row>
    <row r="29892" spans="3:3">
      <c r="C29892">
        <f t="shared" ref="C29892:C29955" si="466">IF(A29892="Yes", 1,0)</f>
        <v>0</v>
      </c>
    </row>
    <row r="29893" spans="3:3">
      <c r="C29893">
        <f t="shared" si="466"/>
        <v>0</v>
      </c>
    </row>
    <row r="29894" spans="3:3">
      <c r="C29894">
        <f t="shared" si="466"/>
        <v>0</v>
      </c>
    </row>
    <row r="29895" spans="3:3">
      <c r="C29895">
        <f t="shared" si="466"/>
        <v>0</v>
      </c>
    </row>
    <row r="29896" spans="3:3">
      <c r="C29896">
        <f t="shared" si="466"/>
        <v>0</v>
      </c>
    </row>
    <row r="29897" spans="3:3">
      <c r="C29897">
        <f t="shared" si="466"/>
        <v>0</v>
      </c>
    </row>
    <row r="29898" spans="3:3">
      <c r="C29898">
        <f t="shared" si="466"/>
        <v>0</v>
      </c>
    </row>
    <row r="29899" spans="3:3">
      <c r="C29899">
        <f t="shared" si="466"/>
        <v>0</v>
      </c>
    </row>
    <row r="29900" spans="3:3">
      <c r="C29900">
        <f t="shared" si="466"/>
        <v>0</v>
      </c>
    </row>
    <row r="29901" spans="3:3">
      <c r="C29901">
        <f t="shared" si="466"/>
        <v>0</v>
      </c>
    </row>
    <row r="29902" spans="3:3">
      <c r="C29902">
        <f t="shared" si="466"/>
        <v>0</v>
      </c>
    </row>
    <row r="29903" spans="3:3">
      <c r="C29903">
        <f t="shared" si="466"/>
        <v>0</v>
      </c>
    </row>
    <row r="29904" spans="3:3">
      <c r="C29904">
        <f t="shared" si="466"/>
        <v>0</v>
      </c>
    </row>
    <row r="29905" spans="3:3">
      <c r="C29905">
        <f t="shared" si="466"/>
        <v>0</v>
      </c>
    </row>
    <row r="29906" spans="3:3">
      <c r="C29906">
        <f t="shared" si="466"/>
        <v>0</v>
      </c>
    </row>
    <row r="29907" spans="3:3">
      <c r="C29907">
        <f t="shared" si="466"/>
        <v>0</v>
      </c>
    </row>
    <row r="29908" spans="3:3">
      <c r="C29908">
        <f t="shared" si="466"/>
        <v>0</v>
      </c>
    </row>
    <row r="29909" spans="3:3">
      <c r="C29909">
        <f t="shared" si="466"/>
        <v>0</v>
      </c>
    </row>
    <row r="29910" spans="3:3">
      <c r="C29910">
        <f t="shared" si="466"/>
        <v>0</v>
      </c>
    </row>
    <row r="29911" spans="3:3">
      <c r="C29911">
        <f t="shared" si="466"/>
        <v>0</v>
      </c>
    </row>
    <row r="29912" spans="3:3">
      <c r="C29912">
        <f t="shared" si="466"/>
        <v>0</v>
      </c>
    </row>
    <row r="29913" spans="3:3">
      <c r="C29913">
        <f t="shared" si="466"/>
        <v>0</v>
      </c>
    </row>
    <row r="29914" spans="3:3">
      <c r="C29914">
        <f t="shared" si="466"/>
        <v>0</v>
      </c>
    </row>
    <row r="29915" spans="3:3">
      <c r="C29915">
        <f t="shared" si="466"/>
        <v>0</v>
      </c>
    </row>
    <row r="29916" spans="3:3">
      <c r="C29916">
        <f t="shared" si="466"/>
        <v>0</v>
      </c>
    </row>
    <row r="29917" spans="3:3">
      <c r="C29917">
        <f t="shared" si="466"/>
        <v>0</v>
      </c>
    </row>
    <row r="29918" spans="3:3">
      <c r="C29918">
        <f t="shared" si="466"/>
        <v>0</v>
      </c>
    </row>
    <row r="29919" spans="3:3">
      <c r="C29919">
        <f t="shared" si="466"/>
        <v>0</v>
      </c>
    </row>
    <row r="29920" spans="3:3">
      <c r="C29920">
        <f t="shared" si="466"/>
        <v>0</v>
      </c>
    </row>
    <row r="29921" spans="3:3">
      <c r="C29921">
        <f t="shared" si="466"/>
        <v>0</v>
      </c>
    </row>
    <row r="29922" spans="3:3">
      <c r="C29922">
        <f t="shared" si="466"/>
        <v>0</v>
      </c>
    </row>
    <row r="29923" spans="3:3">
      <c r="C29923">
        <f t="shared" si="466"/>
        <v>0</v>
      </c>
    </row>
    <row r="29924" spans="3:3">
      <c r="C29924">
        <f t="shared" si="466"/>
        <v>0</v>
      </c>
    </row>
    <row r="29925" spans="3:3">
      <c r="C29925">
        <f t="shared" si="466"/>
        <v>0</v>
      </c>
    </row>
    <row r="29926" spans="3:3">
      <c r="C29926">
        <f t="shared" si="466"/>
        <v>0</v>
      </c>
    </row>
    <row r="29927" spans="3:3">
      <c r="C29927">
        <f t="shared" si="466"/>
        <v>0</v>
      </c>
    </row>
    <row r="29928" spans="3:3">
      <c r="C29928">
        <f t="shared" si="466"/>
        <v>0</v>
      </c>
    </row>
    <row r="29929" spans="3:3">
      <c r="C29929">
        <f t="shared" si="466"/>
        <v>0</v>
      </c>
    </row>
    <row r="29930" spans="3:3">
      <c r="C29930">
        <f t="shared" si="466"/>
        <v>0</v>
      </c>
    </row>
    <row r="29931" spans="3:3">
      <c r="C29931">
        <f t="shared" si="466"/>
        <v>0</v>
      </c>
    </row>
    <row r="29932" spans="3:3">
      <c r="C29932">
        <f t="shared" si="466"/>
        <v>0</v>
      </c>
    </row>
    <row r="29933" spans="3:3">
      <c r="C29933">
        <f t="shared" si="466"/>
        <v>0</v>
      </c>
    </row>
    <row r="29934" spans="3:3">
      <c r="C29934">
        <f t="shared" si="466"/>
        <v>0</v>
      </c>
    </row>
    <row r="29935" spans="3:3">
      <c r="C29935">
        <f t="shared" si="466"/>
        <v>0</v>
      </c>
    </row>
    <row r="29936" spans="3:3">
      <c r="C29936">
        <f t="shared" si="466"/>
        <v>0</v>
      </c>
    </row>
    <row r="29937" spans="3:3">
      <c r="C29937">
        <f t="shared" si="466"/>
        <v>0</v>
      </c>
    </row>
    <row r="29938" spans="3:3">
      <c r="C29938">
        <f t="shared" si="466"/>
        <v>0</v>
      </c>
    </row>
    <row r="29939" spans="3:3">
      <c r="C29939">
        <f t="shared" si="466"/>
        <v>0</v>
      </c>
    </row>
    <row r="29940" spans="3:3">
      <c r="C29940">
        <f t="shared" si="466"/>
        <v>0</v>
      </c>
    </row>
    <row r="29941" spans="3:3">
      <c r="C29941">
        <f t="shared" si="466"/>
        <v>0</v>
      </c>
    </row>
    <row r="29942" spans="3:3">
      <c r="C29942">
        <f t="shared" si="466"/>
        <v>0</v>
      </c>
    </row>
    <row r="29943" spans="3:3">
      <c r="C29943">
        <f t="shared" si="466"/>
        <v>0</v>
      </c>
    </row>
    <row r="29944" spans="3:3">
      <c r="C29944">
        <f t="shared" si="466"/>
        <v>0</v>
      </c>
    </row>
    <row r="29945" spans="3:3">
      <c r="C29945">
        <f t="shared" si="466"/>
        <v>0</v>
      </c>
    </row>
    <row r="29946" spans="3:3">
      <c r="C29946">
        <f t="shared" si="466"/>
        <v>0</v>
      </c>
    </row>
    <row r="29947" spans="3:3">
      <c r="C29947">
        <f t="shared" si="466"/>
        <v>0</v>
      </c>
    </row>
    <row r="29948" spans="3:3">
      <c r="C29948">
        <f t="shared" si="466"/>
        <v>0</v>
      </c>
    </row>
    <row r="29949" spans="3:3">
      <c r="C29949">
        <f t="shared" si="466"/>
        <v>0</v>
      </c>
    </row>
    <row r="29950" spans="3:3">
      <c r="C29950">
        <f t="shared" si="466"/>
        <v>0</v>
      </c>
    </row>
    <row r="29951" spans="3:3">
      <c r="C29951">
        <f t="shared" si="466"/>
        <v>0</v>
      </c>
    </row>
    <row r="29952" spans="3:3">
      <c r="C29952">
        <f t="shared" si="466"/>
        <v>0</v>
      </c>
    </row>
    <row r="29953" spans="3:3">
      <c r="C29953">
        <f t="shared" si="466"/>
        <v>0</v>
      </c>
    </row>
    <row r="29954" spans="3:3">
      <c r="C29954">
        <f t="shared" si="466"/>
        <v>0</v>
      </c>
    </row>
    <row r="29955" spans="3:3">
      <c r="C29955">
        <f t="shared" si="466"/>
        <v>0</v>
      </c>
    </row>
    <row r="29956" spans="3:3">
      <c r="C29956">
        <f t="shared" ref="C29956:C30019" si="467">IF(A29956="Yes", 1,0)</f>
        <v>0</v>
      </c>
    </row>
    <row r="29957" spans="3:3">
      <c r="C29957">
        <f t="shared" si="467"/>
        <v>0</v>
      </c>
    </row>
    <row r="29958" spans="3:3">
      <c r="C29958">
        <f t="shared" si="467"/>
        <v>0</v>
      </c>
    </row>
    <row r="29959" spans="3:3">
      <c r="C29959">
        <f t="shared" si="467"/>
        <v>0</v>
      </c>
    </row>
    <row r="29960" spans="3:3">
      <c r="C29960">
        <f t="shared" si="467"/>
        <v>0</v>
      </c>
    </row>
    <row r="29961" spans="3:3">
      <c r="C29961">
        <f t="shared" si="467"/>
        <v>0</v>
      </c>
    </row>
    <row r="29962" spans="3:3">
      <c r="C29962">
        <f t="shared" si="467"/>
        <v>0</v>
      </c>
    </row>
    <row r="29963" spans="3:3">
      <c r="C29963">
        <f t="shared" si="467"/>
        <v>0</v>
      </c>
    </row>
    <row r="29964" spans="3:3">
      <c r="C29964">
        <f t="shared" si="467"/>
        <v>0</v>
      </c>
    </row>
    <row r="29965" spans="3:3">
      <c r="C29965">
        <f t="shared" si="467"/>
        <v>0</v>
      </c>
    </row>
    <row r="29966" spans="3:3">
      <c r="C29966">
        <f t="shared" si="467"/>
        <v>0</v>
      </c>
    </row>
    <row r="29967" spans="3:3">
      <c r="C29967">
        <f t="shared" si="467"/>
        <v>0</v>
      </c>
    </row>
    <row r="29968" spans="3:3">
      <c r="C29968">
        <f t="shared" si="467"/>
        <v>0</v>
      </c>
    </row>
    <row r="29969" spans="3:3">
      <c r="C29969">
        <f t="shared" si="467"/>
        <v>0</v>
      </c>
    </row>
    <row r="29970" spans="3:3">
      <c r="C29970">
        <f t="shared" si="467"/>
        <v>0</v>
      </c>
    </row>
    <row r="29971" spans="3:3">
      <c r="C29971">
        <f t="shared" si="467"/>
        <v>0</v>
      </c>
    </row>
    <row r="29972" spans="3:3">
      <c r="C29972">
        <f t="shared" si="467"/>
        <v>0</v>
      </c>
    </row>
    <row r="29973" spans="3:3">
      <c r="C29973">
        <f t="shared" si="467"/>
        <v>0</v>
      </c>
    </row>
    <row r="29974" spans="3:3">
      <c r="C29974">
        <f t="shared" si="467"/>
        <v>0</v>
      </c>
    </row>
    <row r="29975" spans="3:3">
      <c r="C29975">
        <f t="shared" si="467"/>
        <v>0</v>
      </c>
    </row>
    <row r="29976" spans="3:3">
      <c r="C29976">
        <f t="shared" si="467"/>
        <v>0</v>
      </c>
    </row>
    <row r="29977" spans="3:3">
      <c r="C29977">
        <f t="shared" si="467"/>
        <v>0</v>
      </c>
    </row>
    <row r="29978" spans="3:3">
      <c r="C29978">
        <f t="shared" si="467"/>
        <v>0</v>
      </c>
    </row>
    <row r="29979" spans="3:3">
      <c r="C29979">
        <f t="shared" si="467"/>
        <v>0</v>
      </c>
    </row>
    <row r="29980" spans="3:3">
      <c r="C29980">
        <f t="shared" si="467"/>
        <v>0</v>
      </c>
    </row>
    <row r="29981" spans="3:3">
      <c r="C29981">
        <f t="shared" si="467"/>
        <v>0</v>
      </c>
    </row>
    <row r="29982" spans="3:3">
      <c r="C29982">
        <f t="shared" si="467"/>
        <v>0</v>
      </c>
    </row>
    <row r="29983" spans="3:3">
      <c r="C29983">
        <f t="shared" si="467"/>
        <v>0</v>
      </c>
    </row>
    <row r="29984" spans="3:3">
      <c r="C29984">
        <f t="shared" si="467"/>
        <v>0</v>
      </c>
    </row>
    <row r="29985" spans="3:3">
      <c r="C29985">
        <f t="shared" si="467"/>
        <v>0</v>
      </c>
    </row>
    <row r="29986" spans="3:3">
      <c r="C29986">
        <f t="shared" si="467"/>
        <v>0</v>
      </c>
    </row>
    <row r="29987" spans="3:3">
      <c r="C29987">
        <f t="shared" si="467"/>
        <v>0</v>
      </c>
    </row>
    <row r="29988" spans="3:3">
      <c r="C29988">
        <f t="shared" si="467"/>
        <v>0</v>
      </c>
    </row>
    <row r="29989" spans="3:3">
      <c r="C29989">
        <f t="shared" si="467"/>
        <v>0</v>
      </c>
    </row>
    <row r="29990" spans="3:3">
      <c r="C29990">
        <f t="shared" si="467"/>
        <v>0</v>
      </c>
    </row>
    <row r="29991" spans="3:3">
      <c r="C29991">
        <f t="shared" si="467"/>
        <v>0</v>
      </c>
    </row>
    <row r="29992" spans="3:3">
      <c r="C29992">
        <f t="shared" si="467"/>
        <v>0</v>
      </c>
    </row>
    <row r="29993" spans="3:3">
      <c r="C29993">
        <f t="shared" si="467"/>
        <v>0</v>
      </c>
    </row>
    <row r="29994" spans="3:3">
      <c r="C29994">
        <f t="shared" si="467"/>
        <v>0</v>
      </c>
    </row>
    <row r="29995" spans="3:3">
      <c r="C29995">
        <f t="shared" si="467"/>
        <v>0</v>
      </c>
    </row>
    <row r="29996" spans="3:3">
      <c r="C29996">
        <f t="shared" si="467"/>
        <v>0</v>
      </c>
    </row>
    <row r="29997" spans="3:3">
      <c r="C29997">
        <f t="shared" si="467"/>
        <v>0</v>
      </c>
    </row>
    <row r="29998" spans="3:3">
      <c r="C29998">
        <f t="shared" si="467"/>
        <v>0</v>
      </c>
    </row>
    <row r="29999" spans="3:3">
      <c r="C29999">
        <f t="shared" si="467"/>
        <v>0</v>
      </c>
    </row>
    <row r="30000" spans="3:3">
      <c r="C30000">
        <f t="shared" si="467"/>
        <v>0</v>
      </c>
    </row>
    <row r="30001" spans="3:3">
      <c r="C30001">
        <f t="shared" si="467"/>
        <v>0</v>
      </c>
    </row>
    <row r="30002" spans="3:3">
      <c r="C30002">
        <f t="shared" si="467"/>
        <v>0</v>
      </c>
    </row>
    <row r="30003" spans="3:3">
      <c r="C30003">
        <f t="shared" si="467"/>
        <v>0</v>
      </c>
    </row>
    <row r="30004" spans="3:3">
      <c r="C30004">
        <f t="shared" si="467"/>
        <v>0</v>
      </c>
    </row>
    <row r="30005" spans="3:3">
      <c r="C30005">
        <f t="shared" si="467"/>
        <v>0</v>
      </c>
    </row>
    <row r="30006" spans="3:3">
      <c r="C30006">
        <f t="shared" si="467"/>
        <v>0</v>
      </c>
    </row>
    <row r="30007" spans="3:3">
      <c r="C30007">
        <f t="shared" si="467"/>
        <v>0</v>
      </c>
    </row>
    <row r="30008" spans="3:3">
      <c r="C30008">
        <f t="shared" si="467"/>
        <v>0</v>
      </c>
    </row>
    <row r="30009" spans="3:3">
      <c r="C30009">
        <f t="shared" si="467"/>
        <v>0</v>
      </c>
    </row>
    <row r="30010" spans="3:3">
      <c r="C30010">
        <f t="shared" si="467"/>
        <v>0</v>
      </c>
    </row>
    <row r="30011" spans="3:3">
      <c r="C30011">
        <f t="shared" si="467"/>
        <v>0</v>
      </c>
    </row>
    <row r="30012" spans="3:3">
      <c r="C30012">
        <f t="shared" si="467"/>
        <v>0</v>
      </c>
    </row>
    <row r="30013" spans="3:3">
      <c r="C30013">
        <f t="shared" si="467"/>
        <v>0</v>
      </c>
    </row>
    <row r="30014" spans="3:3">
      <c r="C30014">
        <f t="shared" si="467"/>
        <v>0</v>
      </c>
    </row>
    <row r="30015" spans="3:3">
      <c r="C30015">
        <f t="shared" si="467"/>
        <v>0</v>
      </c>
    </row>
    <row r="30016" spans="3:3">
      <c r="C30016">
        <f t="shared" si="467"/>
        <v>0</v>
      </c>
    </row>
    <row r="30017" spans="3:3">
      <c r="C30017">
        <f t="shared" si="467"/>
        <v>0</v>
      </c>
    </row>
    <row r="30018" spans="3:3">
      <c r="C30018">
        <f t="shared" si="467"/>
        <v>0</v>
      </c>
    </row>
    <row r="30019" spans="3:3">
      <c r="C30019">
        <f t="shared" si="467"/>
        <v>0</v>
      </c>
    </row>
    <row r="30020" spans="3:3">
      <c r="C30020">
        <f t="shared" ref="C30020:C30083" si="468">IF(A30020="Yes", 1,0)</f>
        <v>0</v>
      </c>
    </row>
    <row r="30021" spans="3:3">
      <c r="C30021">
        <f t="shared" si="468"/>
        <v>0</v>
      </c>
    </row>
    <row r="30022" spans="3:3">
      <c r="C30022">
        <f t="shared" si="468"/>
        <v>0</v>
      </c>
    </row>
    <row r="30023" spans="3:3">
      <c r="C30023">
        <f t="shared" si="468"/>
        <v>0</v>
      </c>
    </row>
    <row r="30024" spans="3:3">
      <c r="C30024">
        <f t="shared" si="468"/>
        <v>0</v>
      </c>
    </row>
    <row r="30025" spans="3:3">
      <c r="C30025">
        <f t="shared" si="468"/>
        <v>0</v>
      </c>
    </row>
    <row r="30026" spans="3:3">
      <c r="C30026">
        <f t="shared" si="468"/>
        <v>0</v>
      </c>
    </row>
    <row r="30027" spans="3:3">
      <c r="C30027">
        <f t="shared" si="468"/>
        <v>0</v>
      </c>
    </row>
    <row r="30028" spans="3:3">
      <c r="C30028">
        <f t="shared" si="468"/>
        <v>0</v>
      </c>
    </row>
    <row r="30029" spans="3:3">
      <c r="C30029">
        <f t="shared" si="468"/>
        <v>0</v>
      </c>
    </row>
    <row r="30030" spans="3:3">
      <c r="C30030">
        <f t="shared" si="468"/>
        <v>0</v>
      </c>
    </row>
    <row r="30031" spans="3:3">
      <c r="C30031">
        <f t="shared" si="468"/>
        <v>0</v>
      </c>
    </row>
    <row r="30032" spans="3:3">
      <c r="C30032">
        <f t="shared" si="468"/>
        <v>0</v>
      </c>
    </row>
    <row r="30033" spans="3:3">
      <c r="C30033">
        <f t="shared" si="468"/>
        <v>0</v>
      </c>
    </row>
    <row r="30034" spans="3:3">
      <c r="C30034">
        <f t="shared" si="468"/>
        <v>0</v>
      </c>
    </row>
    <row r="30035" spans="3:3">
      <c r="C30035">
        <f t="shared" si="468"/>
        <v>0</v>
      </c>
    </row>
    <row r="30036" spans="3:3">
      <c r="C30036">
        <f t="shared" si="468"/>
        <v>0</v>
      </c>
    </row>
    <row r="30037" spans="3:3">
      <c r="C30037">
        <f t="shared" si="468"/>
        <v>0</v>
      </c>
    </row>
    <row r="30038" spans="3:3">
      <c r="C30038">
        <f t="shared" si="468"/>
        <v>0</v>
      </c>
    </row>
    <row r="30039" spans="3:3">
      <c r="C30039">
        <f t="shared" si="468"/>
        <v>0</v>
      </c>
    </row>
    <row r="30040" spans="3:3">
      <c r="C30040">
        <f t="shared" si="468"/>
        <v>0</v>
      </c>
    </row>
    <row r="30041" spans="3:3">
      <c r="C30041">
        <f t="shared" si="468"/>
        <v>0</v>
      </c>
    </row>
    <row r="30042" spans="3:3">
      <c r="C30042">
        <f t="shared" si="468"/>
        <v>0</v>
      </c>
    </row>
    <row r="30043" spans="3:3">
      <c r="C30043">
        <f t="shared" si="468"/>
        <v>0</v>
      </c>
    </row>
    <row r="30044" spans="3:3">
      <c r="C30044">
        <f t="shared" si="468"/>
        <v>0</v>
      </c>
    </row>
    <row r="30045" spans="3:3">
      <c r="C30045">
        <f t="shared" si="468"/>
        <v>0</v>
      </c>
    </row>
    <row r="30046" spans="3:3">
      <c r="C30046">
        <f t="shared" si="468"/>
        <v>0</v>
      </c>
    </row>
    <row r="30047" spans="3:3">
      <c r="C30047">
        <f t="shared" si="468"/>
        <v>0</v>
      </c>
    </row>
    <row r="30048" spans="3:3">
      <c r="C30048">
        <f t="shared" si="468"/>
        <v>0</v>
      </c>
    </row>
    <row r="30049" spans="3:3">
      <c r="C30049">
        <f t="shared" si="468"/>
        <v>0</v>
      </c>
    </row>
    <row r="30050" spans="3:3">
      <c r="C30050">
        <f t="shared" si="468"/>
        <v>0</v>
      </c>
    </row>
    <row r="30051" spans="3:3">
      <c r="C30051">
        <f t="shared" si="468"/>
        <v>0</v>
      </c>
    </row>
    <row r="30052" spans="3:3">
      <c r="C30052">
        <f t="shared" si="468"/>
        <v>0</v>
      </c>
    </row>
    <row r="30053" spans="3:3">
      <c r="C30053">
        <f t="shared" si="468"/>
        <v>0</v>
      </c>
    </row>
    <row r="30054" spans="3:3">
      <c r="C30054">
        <f t="shared" si="468"/>
        <v>0</v>
      </c>
    </row>
    <row r="30055" spans="3:3">
      <c r="C30055">
        <f t="shared" si="468"/>
        <v>0</v>
      </c>
    </row>
    <row r="30056" spans="3:3">
      <c r="C30056">
        <f t="shared" si="468"/>
        <v>0</v>
      </c>
    </row>
    <row r="30057" spans="3:3">
      <c r="C30057">
        <f t="shared" si="468"/>
        <v>0</v>
      </c>
    </row>
    <row r="30058" spans="3:3">
      <c r="C30058">
        <f t="shared" si="468"/>
        <v>0</v>
      </c>
    </row>
    <row r="30059" spans="3:3">
      <c r="C30059">
        <f t="shared" si="468"/>
        <v>0</v>
      </c>
    </row>
    <row r="30060" spans="3:3">
      <c r="C30060">
        <f t="shared" si="468"/>
        <v>0</v>
      </c>
    </row>
    <row r="30061" spans="3:3">
      <c r="C30061">
        <f t="shared" si="468"/>
        <v>0</v>
      </c>
    </row>
    <row r="30062" spans="3:3">
      <c r="C30062">
        <f t="shared" si="468"/>
        <v>0</v>
      </c>
    </row>
    <row r="30063" spans="3:3">
      <c r="C30063">
        <f t="shared" si="468"/>
        <v>0</v>
      </c>
    </row>
    <row r="30064" spans="3:3">
      <c r="C30064">
        <f t="shared" si="468"/>
        <v>0</v>
      </c>
    </row>
    <row r="30065" spans="3:3">
      <c r="C30065">
        <f t="shared" si="468"/>
        <v>0</v>
      </c>
    </row>
    <row r="30066" spans="3:3">
      <c r="C30066">
        <f t="shared" si="468"/>
        <v>0</v>
      </c>
    </row>
    <row r="30067" spans="3:3">
      <c r="C30067">
        <f t="shared" si="468"/>
        <v>0</v>
      </c>
    </row>
    <row r="30068" spans="3:3">
      <c r="C30068">
        <f t="shared" si="468"/>
        <v>0</v>
      </c>
    </row>
    <row r="30069" spans="3:3">
      <c r="C30069">
        <f t="shared" si="468"/>
        <v>0</v>
      </c>
    </row>
    <row r="30070" spans="3:3">
      <c r="C30070">
        <f t="shared" si="468"/>
        <v>0</v>
      </c>
    </row>
    <row r="30071" spans="3:3">
      <c r="C30071">
        <f t="shared" si="468"/>
        <v>0</v>
      </c>
    </row>
    <row r="30072" spans="3:3">
      <c r="C30072">
        <f t="shared" si="468"/>
        <v>0</v>
      </c>
    </row>
    <row r="30073" spans="3:3">
      <c r="C30073">
        <f t="shared" si="468"/>
        <v>0</v>
      </c>
    </row>
    <row r="30074" spans="3:3">
      <c r="C30074">
        <f t="shared" si="468"/>
        <v>0</v>
      </c>
    </row>
    <row r="30075" spans="3:3">
      <c r="C30075">
        <f t="shared" si="468"/>
        <v>0</v>
      </c>
    </row>
    <row r="30076" spans="3:3">
      <c r="C30076">
        <f t="shared" si="468"/>
        <v>0</v>
      </c>
    </row>
    <row r="30077" spans="3:3">
      <c r="C30077">
        <f t="shared" si="468"/>
        <v>0</v>
      </c>
    </row>
    <row r="30078" spans="3:3">
      <c r="C30078">
        <f t="shared" si="468"/>
        <v>0</v>
      </c>
    </row>
    <row r="30079" spans="3:3">
      <c r="C30079">
        <f t="shared" si="468"/>
        <v>0</v>
      </c>
    </row>
    <row r="30080" spans="3:3">
      <c r="C30080">
        <f t="shared" si="468"/>
        <v>0</v>
      </c>
    </row>
    <row r="30081" spans="3:3">
      <c r="C30081">
        <f t="shared" si="468"/>
        <v>0</v>
      </c>
    </row>
    <row r="30082" spans="3:3">
      <c r="C30082">
        <f t="shared" si="468"/>
        <v>0</v>
      </c>
    </row>
    <row r="30083" spans="3:3">
      <c r="C30083">
        <f t="shared" si="468"/>
        <v>0</v>
      </c>
    </row>
    <row r="30084" spans="3:3">
      <c r="C30084">
        <f t="shared" ref="C30084:C30147" si="469">IF(A30084="Yes", 1,0)</f>
        <v>0</v>
      </c>
    </row>
    <row r="30085" spans="3:3">
      <c r="C30085">
        <f t="shared" si="469"/>
        <v>0</v>
      </c>
    </row>
    <row r="30086" spans="3:3">
      <c r="C30086">
        <f t="shared" si="469"/>
        <v>0</v>
      </c>
    </row>
    <row r="30087" spans="3:3">
      <c r="C30087">
        <f t="shared" si="469"/>
        <v>0</v>
      </c>
    </row>
    <row r="30088" spans="3:3">
      <c r="C30088">
        <f t="shared" si="469"/>
        <v>0</v>
      </c>
    </row>
    <row r="30089" spans="3:3">
      <c r="C30089">
        <f t="shared" si="469"/>
        <v>0</v>
      </c>
    </row>
    <row r="30090" spans="3:3">
      <c r="C30090">
        <f t="shared" si="469"/>
        <v>0</v>
      </c>
    </row>
    <row r="30091" spans="3:3">
      <c r="C30091">
        <f t="shared" si="469"/>
        <v>0</v>
      </c>
    </row>
    <row r="30092" spans="3:3">
      <c r="C30092">
        <f t="shared" si="469"/>
        <v>0</v>
      </c>
    </row>
    <row r="30093" spans="3:3">
      <c r="C30093">
        <f t="shared" si="469"/>
        <v>0</v>
      </c>
    </row>
    <row r="30094" spans="3:3">
      <c r="C30094">
        <f t="shared" si="469"/>
        <v>0</v>
      </c>
    </row>
    <row r="30095" spans="3:3">
      <c r="C30095">
        <f t="shared" si="469"/>
        <v>0</v>
      </c>
    </row>
    <row r="30096" spans="3:3">
      <c r="C30096">
        <f t="shared" si="469"/>
        <v>0</v>
      </c>
    </row>
    <row r="30097" spans="3:3">
      <c r="C30097">
        <f t="shared" si="469"/>
        <v>0</v>
      </c>
    </row>
    <row r="30098" spans="3:3">
      <c r="C30098">
        <f t="shared" si="469"/>
        <v>0</v>
      </c>
    </row>
    <row r="30099" spans="3:3">
      <c r="C30099">
        <f t="shared" si="469"/>
        <v>0</v>
      </c>
    </row>
    <row r="30100" spans="3:3">
      <c r="C30100">
        <f t="shared" si="469"/>
        <v>0</v>
      </c>
    </row>
    <row r="30101" spans="3:3">
      <c r="C30101">
        <f t="shared" si="469"/>
        <v>0</v>
      </c>
    </row>
    <row r="30102" spans="3:3">
      <c r="C30102">
        <f t="shared" si="469"/>
        <v>0</v>
      </c>
    </row>
    <row r="30103" spans="3:3">
      <c r="C30103">
        <f t="shared" si="469"/>
        <v>0</v>
      </c>
    </row>
    <row r="30104" spans="3:3">
      <c r="C30104">
        <f t="shared" si="469"/>
        <v>0</v>
      </c>
    </row>
    <row r="30105" spans="3:3">
      <c r="C30105">
        <f t="shared" si="469"/>
        <v>0</v>
      </c>
    </row>
    <row r="30106" spans="3:3">
      <c r="C30106">
        <f t="shared" si="469"/>
        <v>0</v>
      </c>
    </row>
    <row r="30107" spans="3:3">
      <c r="C30107">
        <f t="shared" si="469"/>
        <v>0</v>
      </c>
    </row>
    <row r="30108" spans="3:3">
      <c r="C30108">
        <f t="shared" si="469"/>
        <v>0</v>
      </c>
    </row>
    <row r="30109" spans="3:3">
      <c r="C30109">
        <f t="shared" si="469"/>
        <v>0</v>
      </c>
    </row>
    <row r="30110" spans="3:3">
      <c r="C30110">
        <f t="shared" si="469"/>
        <v>0</v>
      </c>
    </row>
    <row r="30111" spans="3:3">
      <c r="C30111">
        <f t="shared" si="469"/>
        <v>0</v>
      </c>
    </row>
    <row r="30112" spans="3:3">
      <c r="C30112">
        <f t="shared" si="469"/>
        <v>0</v>
      </c>
    </row>
    <row r="30113" spans="3:3">
      <c r="C30113">
        <f t="shared" si="469"/>
        <v>0</v>
      </c>
    </row>
    <row r="30114" spans="3:3">
      <c r="C30114">
        <f t="shared" si="469"/>
        <v>0</v>
      </c>
    </row>
    <row r="30115" spans="3:3">
      <c r="C30115">
        <f t="shared" si="469"/>
        <v>0</v>
      </c>
    </row>
    <row r="30116" spans="3:3">
      <c r="C30116">
        <f t="shared" si="469"/>
        <v>0</v>
      </c>
    </row>
    <row r="30117" spans="3:3">
      <c r="C30117">
        <f t="shared" si="469"/>
        <v>0</v>
      </c>
    </row>
    <row r="30118" spans="3:3">
      <c r="C30118">
        <f t="shared" si="469"/>
        <v>0</v>
      </c>
    </row>
    <row r="30119" spans="3:3">
      <c r="C30119">
        <f t="shared" si="469"/>
        <v>0</v>
      </c>
    </row>
    <row r="30120" spans="3:3">
      <c r="C30120">
        <f t="shared" si="469"/>
        <v>0</v>
      </c>
    </row>
    <row r="30121" spans="3:3">
      <c r="C30121">
        <f t="shared" si="469"/>
        <v>0</v>
      </c>
    </row>
    <row r="30122" spans="3:3">
      <c r="C30122">
        <f t="shared" si="469"/>
        <v>0</v>
      </c>
    </row>
    <row r="30123" spans="3:3">
      <c r="C30123">
        <f t="shared" si="469"/>
        <v>0</v>
      </c>
    </row>
    <row r="30124" spans="3:3">
      <c r="C30124">
        <f t="shared" si="469"/>
        <v>0</v>
      </c>
    </row>
    <row r="30125" spans="3:3">
      <c r="C30125">
        <f t="shared" si="469"/>
        <v>0</v>
      </c>
    </row>
    <row r="30126" spans="3:3">
      <c r="C30126">
        <f t="shared" si="469"/>
        <v>0</v>
      </c>
    </row>
    <row r="30127" spans="3:3">
      <c r="C30127">
        <f t="shared" si="469"/>
        <v>0</v>
      </c>
    </row>
    <row r="30128" spans="3:3">
      <c r="C30128">
        <f t="shared" si="469"/>
        <v>0</v>
      </c>
    </row>
    <row r="30129" spans="3:3">
      <c r="C30129">
        <f t="shared" si="469"/>
        <v>0</v>
      </c>
    </row>
    <row r="30130" spans="3:3">
      <c r="C30130">
        <f t="shared" si="469"/>
        <v>0</v>
      </c>
    </row>
    <row r="30131" spans="3:3">
      <c r="C30131">
        <f t="shared" si="469"/>
        <v>0</v>
      </c>
    </row>
    <row r="30132" spans="3:3">
      <c r="C30132">
        <f t="shared" si="469"/>
        <v>0</v>
      </c>
    </row>
    <row r="30133" spans="3:3">
      <c r="C30133">
        <f t="shared" si="469"/>
        <v>0</v>
      </c>
    </row>
    <row r="30134" spans="3:3">
      <c r="C30134">
        <f t="shared" si="469"/>
        <v>0</v>
      </c>
    </row>
    <row r="30135" spans="3:3">
      <c r="C30135">
        <f t="shared" si="469"/>
        <v>0</v>
      </c>
    </row>
    <row r="30136" spans="3:3">
      <c r="C30136">
        <f t="shared" si="469"/>
        <v>0</v>
      </c>
    </row>
    <row r="30137" spans="3:3">
      <c r="C30137">
        <f t="shared" si="469"/>
        <v>0</v>
      </c>
    </row>
    <row r="30138" spans="3:3">
      <c r="C30138">
        <f t="shared" si="469"/>
        <v>0</v>
      </c>
    </row>
    <row r="30139" spans="3:3">
      <c r="C30139">
        <f t="shared" si="469"/>
        <v>0</v>
      </c>
    </row>
    <row r="30140" spans="3:3">
      <c r="C30140">
        <f t="shared" si="469"/>
        <v>0</v>
      </c>
    </row>
    <row r="30141" spans="3:3">
      <c r="C30141">
        <f t="shared" si="469"/>
        <v>0</v>
      </c>
    </row>
    <row r="30142" spans="3:3">
      <c r="C30142">
        <f t="shared" si="469"/>
        <v>0</v>
      </c>
    </row>
    <row r="30143" spans="3:3">
      <c r="C30143">
        <f t="shared" si="469"/>
        <v>0</v>
      </c>
    </row>
    <row r="30144" spans="3:3">
      <c r="C30144">
        <f t="shared" si="469"/>
        <v>0</v>
      </c>
    </row>
    <row r="30145" spans="3:3">
      <c r="C30145">
        <f t="shared" si="469"/>
        <v>0</v>
      </c>
    </row>
    <row r="30146" spans="3:3">
      <c r="C30146">
        <f t="shared" si="469"/>
        <v>0</v>
      </c>
    </row>
    <row r="30147" spans="3:3">
      <c r="C30147">
        <f t="shared" si="469"/>
        <v>0</v>
      </c>
    </row>
    <row r="30148" spans="3:3">
      <c r="C30148">
        <f t="shared" ref="C30148:C30211" si="470">IF(A30148="Yes", 1,0)</f>
        <v>0</v>
      </c>
    </row>
    <row r="30149" spans="3:3">
      <c r="C30149">
        <f t="shared" si="470"/>
        <v>0</v>
      </c>
    </row>
    <row r="30150" spans="3:3">
      <c r="C30150">
        <f t="shared" si="470"/>
        <v>0</v>
      </c>
    </row>
    <row r="30151" spans="3:3">
      <c r="C30151">
        <f t="shared" si="470"/>
        <v>0</v>
      </c>
    </row>
    <row r="30152" spans="3:3">
      <c r="C30152">
        <f t="shared" si="470"/>
        <v>0</v>
      </c>
    </row>
    <row r="30153" spans="3:3">
      <c r="C30153">
        <f t="shared" si="470"/>
        <v>0</v>
      </c>
    </row>
    <row r="30154" spans="3:3">
      <c r="C30154">
        <f t="shared" si="470"/>
        <v>0</v>
      </c>
    </row>
    <row r="30155" spans="3:3">
      <c r="C30155">
        <f t="shared" si="470"/>
        <v>0</v>
      </c>
    </row>
    <row r="30156" spans="3:3">
      <c r="C30156">
        <f t="shared" si="470"/>
        <v>0</v>
      </c>
    </row>
    <row r="30157" spans="3:3">
      <c r="C30157">
        <f t="shared" si="470"/>
        <v>0</v>
      </c>
    </row>
    <row r="30158" spans="3:3">
      <c r="C30158">
        <f t="shared" si="470"/>
        <v>0</v>
      </c>
    </row>
    <row r="30159" spans="3:3">
      <c r="C30159">
        <f t="shared" si="470"/>
        <v>0</v>
      </c>
    </row>
    <row r="30160" spans="3:3">
      <c r="C30160">
        <f t="shared" si="470"/>
        <v>0</v>
      </c>
    </row>
    <row r="30161" spans="3:3">
      <c r="C30161">
        <f t="shared" si="470"/>
        <v>0</v>
      </c>
    </row>
    <row r="30162" spans="3:3">
      <c r="C30162">
        <f t="shared" si="470"/>
        <v>0</v>
      </c>
    </row>
    <row r="30163" spans="3:3">
      <c r="C30163">
        <f t="shared" si="470"/>
        <v>0</v>
      </c>
    </row>
    <row r="30164" spans="3:3">
      <c r="C30164">
        <f t="shared" si="470"/>
        <v>0</v>
      </c>
    </row>
    <row r="30165" spans="3:3">
      <c r="C30165">
        <f t="shared" si="470"/>
        <v>0</v>
      </c>
    </row>
    <row r="30166" spans="3:3">
      <c r="C30166">
        <f t="shared" si="470"/>
        <v>0</v>
      </c>
    </row>
    <row r="30167" spans="3:3">
      <c r="C30167">
        <f t="shared" si="470"/>
        <v>0</v>
      </c>
    </row>
    <row r="30168" spans="3:3">
      <c r="C30168">
        <f t="shared" si="470"/>
        <v>0</v>
      </c>
    </row>
    <row r="30169" spans="3:3">
      <c r="C30169">
        <f t="shared" si="470"/>
        <v>0</v>
      </c>
    </row>
    <row r="30170" spans="3:3">
      <c r="C30170">
        <f t="shared" si="470"/>
        <v>0</v>
      </c>
    </row>
    <row r="30171" spans="3:3">
      <c r="C30171">
        <f t="shared" si="470"/>
        <v>0</v>
      </c>
    </row>
    <row r="30172" spans="3:3">
      <c r="C30172">
        <f t="shared" si="470"/>
        <v>0</v>
      </c>
    </row>
    <row r="30173" spans="3:3">
      <c r="C30173">
        <f t="shared" si="470"/>
        <v>0</v>
      </c>
    </row>
    <row r="30174" spans="3:3">
      <c r="C30174">
        <f t="shared" si="470"/>
        <v>0</v>
      </c>
    </row>
    <row r="30175" spans="3:3">
      <c r="C30175">
        <f t="shared" si="470"/>
        <v>0</v>
      </c>
    </row>
    <row r="30176" spans="3:3">
      <c r="C30176">
        <f t="shared" si="470"/>
        <v>0</v>
      </c>
    </row>
    <row r="30177" spans="3:3">
      <c r="C30177">
        <f t="shared" si="470"/>
        <v>0</v>
      </c>
    </row>
    <row r="30178" spans="3:3">
      <c r="C30178">
        <f t="shared" si="470"/>
        <v>0</v>
      </c>
    </row>
    <row r="30179" spans="3:3">
      <c r="C30179">
        <f t="shared" si="470"/>
        <v>0</v>
      </c>
    </row>
    <row r="30180" spans="3:3">
      <c r="C30180">
        <f t="shared" si="470"/>
        <v>0</v>
      </c>
    </row>
    <row r="30181" spans="3:3">
      <c r="C30181">
        <f t="shared" si="470"/>
        <v>0</v>
      </c>
    </row>
    <row r="30182" spans="3:3">
      <c r="C30182">
        <f t="shared" si="470"/>
        <v>0</v>
      </c>
    </row>
    <row r="30183" spans="3:3">
      <c r="C30183">
        <f t="shared" si="470"/>
        <v>0</v>
      </c>
    </row>
    <row r="30184" spans="3:3">
      <c r="C30184">
        <f t="shared" si="470"/>
        <v>0</v>
      </c>
    </row>
    <row r="30185" spans="3:3">
      <c r="C30185">
        <f t="shared" si="470"/>
        <v>0</v>
      </c>
    </row>
    <row r="30186" spans="3:3">
      <c r="C30186">
        <f t="shared" si="470"/>
        <v>0</v>
      </c>
    </row>
    <row r="30187" spans="3:3">
      <c r="C30187">
        <f t="shared" si="470"/>
        <v>0</v>
      </c>
    </row>
    <row r="30188" spans="3:3">
      <c r="C30188">
        <f t="shared" si="470"/>
        <v>0</v>
      </c>
    </row>
    <row r="30189" spans="3:3">
      <c r="C30189">
        <f t="shared" si="470"/>
        <v>0</v>
      </c>
    </row>
    <row r="30190" spans="3:3">
      <c r="C30190">
        <f t="shared" si="470"/>
        <v>0</v>
      </c>
    </row>
    <row r="30191" spans="3:3">
      <c r="C30191">
        <f t="shared" si="470"/>
        <v>0</v>
      </c>
    </row>
    <row r="30192" spans="3:3">
      <c r="C30192">
        <f t="shared" si="470"/>
        <v>0</v>
      </c>
    </row>
    <row r="30193" spans="3:3">
      <c r="C30193">
        <f t="shared" si="470"/>
        <v>0</v>
      </c>
    </row>
    <row r="30194" spans="3:3">
      <c r="C30194">
        <f t="shared" si="470"/>
        <v>0</v>
      </c>
    </row>
    <row r="30195" spans="3:3">
      <c r="C30195">
        <f t="shared" si="470"/>
        <v>0</v>
      </c>
    </row>
    <row r="30196" spans="3:3">
      <c r="C30196">
        <f t="shared" si="470"/>
        <v>0</v>
      </c>
    </row>
    <row r="30197" spans="3:3">
      <c r="C30197">
        <f t="shared" si="470"/>
        <v>0</v>
      </c>
    </row>
    <row r="30198" spans="3:3">
      <c r="C30198">
        <f t="shared" si="470"/>
        <v>0</v>
      </c>
    </row>
    <row r="30199" spans="3:3">
      <c r="C30199">
        <f t="shared" si="470"/>
        <v>0</v>
      </c>
    </row>
    <row r="30200" spans="3:3">
      <c r="C30200">
        <f t="shared" si="470"/>
        <v>0</v>
      </c>
    </row>
    <row r="30201" spans="3:3">
      <c r="C30201">
        <f t="shared" si="470"/>
        <v>0</v>
      </c>
    </row>
    <row r="30202" spans="3:3">
      <c r="C30202">
        <f t="shared" si="470"/>
        <v>0</v>
      </c>
    </row>
    <row r="30203" spans="3:3">
      <c r="C30203">
        <f t="shared" si="470"/>
        <v>0</v>
      </c>
    </row>
    <row r="30204" spans="3:3">
      <c r="C30204">
        <f t="shared" si="470"/>
        <v>0</v>
      </c>
    </row>
    <row r="30205" spans="3:3">
      <c r="C30205">
        <f t="shared" si="470"/>
        <v>0</v>
      </c>
    </row>
    <row r="30206" spans="3:3">
      <c r="C30206">
        <f t="shared" si="470"/>
        <v>0</v>
      </c>
    </row>
    <row r="30207" spans="3:3">
      <c r="C30207">
        <f t="shared" si="470"/>
        <v>0</v>
      </c>
    </row>
    <row r="30208" spans="3:3">
      <c r="C30208">
        <f t="shared" si="470"/>
        <v>0</v>
      </c>
    </row>
    <row r="30209" spans="3:3">
      <c r="C30209">
        <f t="shared" si="470"/>
        <v>0</v>
      </c>
    </row>
    <row r="30210" spans="3:3">
      <c r="C30210">
        <f t="shared" si="470"/>
        <v>0</v>
      </c>
    </row>
    <row r="30211" spans="3:3">
      <c r="C30211">
        <f t="shared" si="470"/>
        <v>0</v>
      </c>
    </row>
    <row r="30212" spans="3:3">
      <c r="C30212">
        <f t="shared" ref="C30212:C30275" si="471">IF(A30212="Yes", 1,0)</f>
        <v>0</v>
      </c>
    </row>
    <row r="30213" spans="3:3">
      <c r="C30213">
        <f t="shared" si="471"/>
        <v>0</v>
      </c>
    </row>
    <row r="30214" spans="3:3">
      <c r="C30214">
        <f t="shared" si="471"/>
        <v>0</v>
      </c>
    </row>
    <row r="30215" spans="3:3">
      <c r="C30215">
        <f t="shared" si="471"/>
        <v>0</v>
      </c>
    </row>
    <row r="30216" spans="3:3">
      <c r="C30216">
        <f t="shared" si="471"/>
        <v>0</v>
      </c>
    </row>
    <row r="30217" spans="3:3">
      <c r="C30217">
        <f t="shared" si="471"/>
        <v>0</v>
      </c>
    </row>
    <row r="30218" spans="3:3">
      <c r="C30218">
        <f t="shared" si="471"/>
        <v>0</v>
      </c>
    </row>
    <row r="30219" spans="3:3">
      <c r="C30219">
        <f t="shared" si="471"/>
        <v>0</v>
      </c>
    </row>
    <row r="30220" spans="3:3">
      <c r="C30220">
        <f t="shared" si="471"/>
        <v>0</v>
      </c>
    </row>
    <row r="30221" spans="3:3">
      <c r="C30221">
        <f t="shared" si="471"/>
        <v>0</v>
      </c>
    </row>
    <row r="30222" spans="3:3">
      <c r="C30222">
        <f t="shared" si="471"/>
        <v>0</v>
      </c>
    </row>
    <row r="30223" spans="3:3">
      <c r="C30223">
        <f t="shared" si="471"/>
        <v>0</v>
      </c>
    </row>
    <row r="30224" spans="3:3">
      <c r="C30224">
        <f t="shared" si="471"/>
        <v>0</v>
      </c>
    </row>
    <row r="30225" spans="3:3">
      <c r="C30225">
        <f t="shared" si="471"/>
        <v>0</v>
      </c>
    </row>
    <row r="30226" spans="3:3">
      <c r="C30226">
        <f t="shared" si="471"/>
        <v>0</v>
      </c>
    </row>
    <row r="30227" spans="3:3">
      <c r="C30227">
        <f t="shared" si="471"/>
        <v>0</v>
      </c>
    </row>
    <row r="30228" spans="3:3">
      <c r="C30228">
        <f t="shared" si="471"/>
        <v>0</v>
      </c>
    </row>
    <row r="30229" spans="3:3">
      <c r="C30229">
        <f t="shared" si="471"/>
        <v>0</v>
      </c>
    </row>
    <row r="30230" spans="3:3">
      <c r="C30230">
        <f t="shared" si="471"/>
        <v>0</v>
      </c>
    </row>
    <row r="30231" spans="3:3">
      <c r="C30231">
        <f t="shared" si="471"/>
        <v>0</v>
      </c>
    </row>
    <row r="30232" spans="3:3">
      <c r="C30232">
        <f t="shared" si="471"/>
        <v>0</v>
      </c>
    </row>
    <row r="30233" spans="3:3">
      <c r="C30233">
        <f t="shared" si="471"/>
        <v>0</v>
      </c>
    </row>
    <row r="30234" spans="3:3">
      <c r="C30234">
        <f t="shared" si="471"/>
        <v>0</v>
      </c>
    </row>
    <row r="30235" spans="3:3">
      <c r="C30235">
        <f t="shared" si="471"/>
        <v>0</v>
      </c>
    </row>
    <row r="30236" spans="3:3">
      <c r="C30236">
        <f t="shared" si="471"/>
        <v>0</v>
      </c>
    </row>
    <row r="30237" spans="3:3">
      <c r="C30237">
        <f t="shared" si="471"/>
        <v>0</v>
      </c>
    </row>
    <row r="30238" spans="3:3">
      <c r="C30238">
        <f t="shared" si="471"/>
        <v>0</v>
      </c>
    </row>
    <row r="30239" spans="3:3">
      <c r="C30239">
        <f t="shared" si="471"/>
        <v>0</v>
      </c>
    </row>
    <row r="30240" spans="3:3">
      <c r="C30240">
        <f t="shared" si="471"/>
        <v>0</v>
      </c>
    </row>
    <row r="30241" spans="3:3">
      <c r="C30241">
        <f t="shared" si="471"/>
        <v>0</v>
      </c>
    </row>
    <row r="30242" spans="3:3">
      <c r="C30242">
        <f t="shared" si="471"/>
        <v>0</v>
      </c>
    </row>
    <row r="30243" spans="3:3">
      <c r="C30243">
        <f t="shared" si="471"/>
        <v>0</v>
      </c>
    </row>
    <row r="30244" spans="3:3">
      <c r="C30244">
        <f t="shared" si="471"/>
        <v>0</v>
      </c>
    </row>
    <row r="30245" spans="3:3">
      <c r="C30245">
        <f t="shared" si="471"/>
        <v>0</v>
      </c>
    </row>
    <row r="30246" spans="3:3">
      <c r="C30246">
        <f t="shared" si="471"/>
        <v>0</v>
      </c>
    </row>
    <row r="30247" spans="3:3">
      <c r="C30247">
        <f t="shared" si="471"/>
        <v>0</v>
      </c>
    </row>
    <row r="30248" spans="3:3">
      <c r="C30248">
        <f t="shared" si="471"/>
        <v>0</v>
      </c>
    </row>
    <row r="30249" spans="3:3">
      <c r="C30249">
        <f t="shared" si="471"/>
        <v>0</v>
      </c>
    </row>
    <row r="30250" spans="3:3">
      <c r="C30250">
        <f t="shared" si="471"/>
        <v>0</v>
      </c>
    </row>
    <row r="30251" spans="3:3">
      <c r="C30251">
        <f t="shared" si="471"/>
        <v>0</v>
      </c>
    </row>
    <row r="30252" spans="3:3">
      <c r="C30252">
        <f t="shared" si="471"/>
        <v>0</v>
      </c>
    </row>
    <row r="30253" spans="3:3">
      <c r="C30253">
        <f t="shared" si="471"/>
        <v>0</v>
      </c>
    </row>
    <row r="30254" spans="3:3">
      <c r="C30254">
        <f t="shared" si="471"/>
        <v>0</v>
      </c>
    </row>
    <row r="30255" spans="3:3">
      <c r="C30255">
        <f t="shared" si="471"/>
        <v>0</v>
      </c>
    </row>
    <row r="30256" spans="3:3">
      <c r="C30256">
        <f t="shared" si="471"/>
        <v>0</v>
      </c>
    </row>
    <row r="30257" spans="3:3">
      <c r="C30257">
        <f t="shared" si="471"/>
        <v>0</v>
      </c>
    </row>
    <row r="30258" spans="3:3">
      <c r="C30258">
        <f t="shared" si="471"/>
        <v>0</v>
      </c>
    </row>
    <row r="30259" spans="3:3">
      <c r="C30259">
        <f t="shared" si="471"/>
        <v>0</v>
      </c>
    </row>
    <row r="30260" spans="3:3">
      <c r="C30260">
        <f t="shared" si="471"/>
        <v>0</v>
      </c>
    </row>
    <row r="30261" spans="3:3">
      <c r="C30261">
        <f t="shared" si="471"/>
        <v>0</v>
      </c>
    </row>
    <row r="30262" spans="3:3">
      <c r="C30262">
        <f t="shared" si="471"/>
        <v>0</v>
      </c>
    </row>
    <row r="30263" spans="3:3">
      <c r="C30263">
        <f t="shared" si="471"/>
        <v>0</v>
      </c>
    </row>
    <row r="30264" spans="3:3">
      <c r="C30264">
        <f t="shared" si="471"/>
        <v>0</v>
      </c>
    </row>
    <row r="30265" spans="3:3">
      <c r="C30265">
        <f t="shared" si="471"/>
        <v>0</v>
      </c>
    </row>
    <row r="30266" spans="3:3">
      <c r="C30266">
        <f t="shared" si="471"/>
        <v>0</v>
      </c>
    </row>
    <row r="30267" spans="3:3">
      <c r="C30267">
        <f t="shared" si="471"/>
        <v>0</v>
      </c>
    </row>
    <row r="30268" spans="3:3">
      <c r="C30268">
        <f t="shared" si="471"/>
        <v>0</v>
      </c>
    </row>
    <row r="30269" spans="3:3">
      <c r="C30269">
        <f t="shared" si="471"/>
        <v>0</v>
      </c>
    </row>
    <row r="30270" spans="3:3">
      <c r="C30270">
        <f t="shared" si="471"/>
        <v>0</v>
      </c>
    </row>
    <row r="30271" spans="3:3">
      <c r="C30271">
        <f t="shared" si="471"/>
        <v>0</v>
      </c>
    </row>
    <row r="30272" spans="3:3">
      <c r="C30272">
        <f t="shared" si="471"/>
        <v>0</v>
      </c>
    </row>
    <row r="30273" spans="3:3">
      <c r="C30273">
        <f t="shared" si="471"/>
        <v>0</v>
      </c>
    </row>
    <row r="30274" spans="3:3">
      <c r="C30274">
        <f t="shared" si="471"/>
        <v>0</v>
      </c>
    </row>
    <row r="30275" spans="3:3">
      <c r="C30275">
        <f t="shared" si="471"/>
        <v>0</v>
      </c>
    </row>
    <row r="30276" spans="3:3">
      <c r="C30276">
        <f t="shared" ref="C30276:C30339" si="472">IF(A30276="Yes", 1,0)</f>
        <v>0</v>
      </c>
    </row>
    <row r="30277" spans="3:3">
      <c r="C30277">
        <f t="shared" si="472"/>
        <v>0</v>
      </c>
    </row>
    <row r="30278" spans="3:3">
      <c r="C30278">
        <f t="shared" si="472"/>
        <v>0</v>
      </c>
    </row>
    <row r="30279" spans="3:3">
      <c r="C30279">
        <f t="shared" si="472"/>
        <v>0</v>
      </c>
    </row>
    <row r="30280" spans="3:3">
      <c r="C30280">
        <f t="shared" si="472"/>
        <v>0</v>
      </c>
    </row>
    <row r="30281" spans="3:3">
      <c r="C30281">
        <f t="shared" si="472"/>
        <v>0</v>
      </c>
    </row>
    <row r="30282" spans="3:3">
      <c r="C30282">
        <f t="shared" si="472"/>
        <v>0</v>
      </c>
    </row>
    <row r="30283" spans="3:3">
      <c r="C30283">
        <f t="shared" si="472"/>
        <v>0</v>
      </c>
    </row>
    <row r="30284" spans="3:3">
      <c r="C30284">
        <f t="shared" si="472"/>
        <v>0</v>
      </c>
    </row>
    <row r="30285" spans="3:3">
      <c r="C30285">
        <f t="shared" si="472"/>
        <v>0</v>
      </c>
    </row>
    <row r="30286" spans="3:3">
      <c r="C30286">
        <f t="shared" si="472"/>
        <v>0</v>
      </c>
    </row>
    <row r="30287" spans="3:3">
      <c r="C30287">
        <f t="shared" si="472"/>
        <v>0</v>
      </c>
    </row>
    <row r="30288" spans="3:3">
      <c r="C30288">
        <f t="shared" si="472"/>
        <v>0</v>
      </c>
    </row>
    <row r="30289" spans="3:3">
      <c r="C30289">
        <f t="shared" si="472"/>
        <v>0</v>
      </c>
    </row>
    <row r="30290" spans="3:3">
      <c r="C30290">
        <f t="shared" si="472"/>
        <v>0</v>
      </c>
    </row>
    <row r="30291" spans="3:3">
      <c r="C30291">
        <f t="shared" si="472"/>
        <v>0</v>
      </c>
    </row>
    <row r="30292" spans="3:3">
      <c r="C30292">
        <f t="shared" si="472"/>
        <v>0</v>
      </c>
    </row>
    <row r="30293" spans="3:3">
      <c r="C30293">
        <f t="shared" si="472"/>
        <v>0</v>
      </c>
    </row>
    <row r="30294" spans="3:3">
      <c r="C30294">
        <f t="shared" si="472"/>
        <v>0</v>
      </c>
    </row>
    <row r="30295" spans="3:3">
      <c r="C30295">
        <f t="shared" si="472"/>
        <v>0</v>
      </c>
    </row>
    <row r="30296" spans="3:3">
      <c r="C30296">
        <f t="shared" si="472"/>
        <v>0</v>
      </c>
    </row>
    <row r="30297" spans="3:3">
      <c r="C30297">
        <f t="shared" si="472"/>
        <v>0</v>
      </c>
    </row>
    <row r="30298" spans="3:3">
      <c r="C30298">
        <f t="shared" si="472"/>
        <v>0</v>
      </c>
    </row>
    <row r="30299" spans="3:3">
      <c r="C30299">
        <f t="shared" si="472"/>
        <v>0</v>
      </c>
    </row>
    <row r="30300" spans="3:3">
      <c r="C30300">
        <f t="shared" si="472"/>
        <v>0</v>
      </c>
    </row>
    <row r="30301" spans="3:3">
      <c r="C30301">
        <f t="shared" si="472"/>
        <v>0</v>
      </c>
    </row>
    <row r="30302" spans="3:3">
      <c r="C30302">
        <f t="shared" si="472"/>
        <v>0</v>
      </c>
    </row>
    <row r="30303" spans="3:3">
      <c r="C30303">
        <f t="shared" si="472"/>
        <v>0</v>
      </c>
    </row>
    <row r="30304" spans="3:3">
      <c r="C30304">
        <f t="shared" si="472"/>
        <v>0</v>
      </c>
    </row>
    <row r="30305" spans="3:3">
      <c r="C30305">
        <f t="shared" si="472"/>
        <v>0</v>
      </c>
    </row>
    <row r="30306" spans="3:3">
      <c r="C30306">
        <f t="shared" si="472"/>
        <v>0</v>
      </c>
    </row>
    <row r="30307" spans="3:3">
      <c r="C30307">
        <f t="shared" si="472"/>
        <v>0</v>
      </c>
    </row>
    <row r="30308" spans="3:3">
      <c r="C30308">
        <f t="shared" si="472"/>
        <v>0</v>
      </c>
    </row>
    <row r="30309" spans="3:3">
      <c r="C30309">
        <f t="shared" si="472"/>
        <v>0</v>
      </c>
    </row>
    <row r="30310" spans="3:3">
      <c r="C30310">
        <f t="shared" si="472"/>
        <v>0</v>
      </c>
    </row>
    <row r="30311" spans="3:3">
      <c r="C30311">
        <f t="shared" si="472"/>
        <v>0</v>
      </c>
    </row>
    <row r="30312" spans="3:3">
      <c r="C30312">
        <f t="shared" si="472"/>
        <v>0</v>
      </c>
    </row>
    <row r="30313" spans="3:3">
      <c r="C30313">
        <f t="shared" si="472"/>
        <v>0</v>
      </c>
    </row>
    <row r="30314" spans="3:3">
      <c r="C30314">
        <f t="shared" si="472"/>
        <v>0</v>
      </c>
    </row>
    <row r="30315" spans="3:3">
      <c r="C30315">
        <f t="shared" si="472"/>
        <v>0</v>
      </c>
    </row>
    <row r="30316" spans="3:3">
      <c r="C30316">
        <f t="shared" si="472"/>
        <v>0</v>
      </c>
    </row>
    <row r="30317" spans="3:3">
      <c r="C30317">
        <f t="shared" si="472"/>
        <v>0</v>
      </c>
    </row>
    <row r="30318" spans="3:3">
      <c r="C30318">
        <f t="shared" si="472"/>
        <v>0</v>
      </c>
    </row>
    <row r="30319" spans="3:3">
      <c r="C30319">
        <f t="shared" si="472"/>
        <v>0</v>
      </c>
    </row>
    <row r="30320" spans="3:3">
      <c r="C30320">
        <f t="shared" si="472"/>
        <v>0</v>
      </c>
    </row>
    <row r="30321" spans="3:3">
      <c r="C30321">
        <f t="shared" si="472"/>
        <v>0</v>
      </c>
    </row>
    <row r="30322" spans="3:3">
      <c r="C30322">
        <f t="shared" si="472"/>
        <v>0</v>
      </c>
    </row>
    <row r="30323" spans="3:3">
      <c r="C30323">
        <f t="shared" si="472"/>
        <v>0</v>
      </c>
    </row>
    <row r="30324" spans="3:3">
      <c r="C30324">
        <f t="shared" si="472"/>
        <v>0</v>
      </c>
    </row>
    <row r="30325" spans="3:3">
      <c r="C30325">
        <f t="shared" si="472"/>
        <v>0</v>
      </c>
    </row>
    <row r="30326" spans="3:3">
      <c r="C30326">
        <f t="shared" si="472"/>
        <v>0</v>
      </c>
    </row>
    <row r="30327" spans="3:3">
      <c r="C30327">
        <f t="shared" si="472"/>
        <v>0</v>
      </c>
    </row>
    <row r="30328" spans="3:3">
      <c r="C30328">
        <f t="shared" si="472"/>
        <v>0</v>
      </c>
    </row>
    <row r="30329" spans="3:3">
      <c r="C30329">
        <f t="shared" si="472"/>
        <v>0</v>
      </c>
    </row>
    <row r="30330" spans="3:3">
      <c r="C30330">
        <f t="shared" si="472"/>
        <v>0</v>
      </c>
    </row>
    <row r="30331" spans="3:3">
      <c r="C30331">
        <f t="shared" si="472"/>
        <v>0</v>
      </c>
    </row>
    <row r="30332" spans="3:3">
      <c r="C30332">
        <f t="shared" si="472"/>
        <v>0</v>
      </c>
    </row>
    <row r="30333" spans="3:3">
      <c r="C30333">
        <f t="shared" si="472"/>
        <v>0</v>
      </c>
    </row>
    <row r="30334" spans="3:3">
      <c r="C30334">
        <f t="shared" si="472"/>
        <v>0</v>
      </c>
    </row>
    <row r="30335" spans="3:3">
      <c r="C30335">
        <f t="shared" si="472"/>
        <v>0</v>
      </c>
    </row>
    <row r="30336" spans="3:3">
      <c r="C30336">
        <f t="shared" si="472"/>
        <v>0</v>
      </c>
    </row>
    <row r="30337" spans="3:3">
      <c r="C30337">
        <f t="shared" si="472"/>
        <v>0</v>
      </c>
    </row>
    <row r="30338" spans="3:3">
      <c r="C30338">
        <f t="shared" si="472"/>
        <v>0</v>
      </c>
    </row>
    <row r="30339" spans="3:3">
      <c r="C30339">
        <f t="shared" si="472"/>
        <v>0</v>
      </c>
    </row>
    <row r="30340" spans="3:3">
      <c r="C30340">
        <f t="shared" ref="C30340:C30403" si="473">IF(A30340="Yes", 1,0)</f>
        <v>0</v>
      </c>
    </row>
    <row r="30341" spans="3:3">
      <c r="C30341">
        <f t="shared" si="473"/>
        <v>0</v>
      </c>
    </row>
    <row r="30342" spans="3:3">
      <c r="C30342">
        <f t="shared" si="473"/>
        <v>0</v>
      </c>
    </row>
    <row r="30343" spans="3:3">
      <c r="C30343">
        <f t="shared" si="473"/>
        <v>0</v>
      </c>
    </row>
    <row r="30344" spans="3:3">
      <c r="C30344">
        <f t="shared" si="473"/>
        <v>0</v>
      </c>
    </row>
    <row r="30345" spans="3:3">
      <c r="C30345">
        <f t="shared" si="473"/>
        <v>0</v>
      </c>
    </row>
    <row r="30346" spans="3:3">
      <c r="C30346">
        <f t="shared" si="473"/>
        <v>0</v>
      </c>
    </row>
    <row r="30347" spans="3:3">
      <c r="C30347">
        <f t="shared" si="473"/>
        <v>0</v>
      </c>
    </row>
    <row r="30348" spans="3:3">
      <c r="C30348">
        <f t="shared" si="473"/>
        <v>0</v>
      </c>
    </row>
    <row r="30349" spans="3:3">
      <c r="C30349">
        <f t="shared" si="473"/>
        <v>0</v>
      </c>
    </row>
    <row r="30350" spans="3:3">
      <c r="C30350">
        <f t="shared" si="473"/>
        <v>0</v>
      </c>
    </row>
    <row r="30351" spans="3:3">
      <c r="C30351">
        <f t="shared" si="473"/>
        <v>0</v>
      </c>
    </row>
    <row r="30352" spans="3:3">
      <c r="C30352">
        <f t="shared" si="473"/>
        <v>0</v>
      </c>
    </row>
    <row r="30353" spans="3:3">
      <c r="C30353">
        <f t="shared" si="473"/>
        <v>0</v>
      </c>
    </row>
    <row r="30354" spans="3:3">
      <c r="C30354">
        <f t="shared" si="473"/>
        <v>0</v>
      </c>
    </row>
    <row r="30355" spans="3:3">
      <c r="C30355">
        <f t="shared" si="473"/>
        <v>0</v>
      </c>
    </row>
    <row r="30356" spans="3:3">
      <c r="C30356">
        <f t="shared" si="473"/>
        <v>0</v>
      </c>
    </row>
    <row r="30357" spans="3:3">
      <c r="C30357">
        <f t="shared" si="473"/>
        <v>0</v>
      </c>
    </row>
    <row r="30358" spans="3:3">
      <c r="C30358">
        <f t="shared" si="473"/>
        <v>0</v>
      </c>
    </row>
    <row r="30359" spans="3:3">
      <c r="C30359">
        <f t="shared" si="473"/>
        <v>0</v>
      </c>
    </row>
    <row r="30360" spans="3:3">
      <c r="C30360">
        <f t="shared" si="473"/>
        <v>0</v>
      </c>
    </row>
    <row r="30361" spans="3:3">
      <c r="C30361">
        <f t="shared" si="473"/>
        <v>0</v>
      </c>
    </row>
    <row r="30362" spans="3:3">
      <c r="C30362">
        <f t="shared" si="473"/>
        <v>0</v>
      </c>
    </row>
    <row r="30363" spans="3:3">
      <c r="C30363">
        <f t="shared" si="473"/>
        <v>0</v>
      </c>
    </row>
    <row r="30364" spans="3:3">
      <c r="C30364">
        <f t="shared" si="473"/>
        <v>0</v>
      </c>
    </row>
    <row r="30365" spans="3:3">
      <c r="C30365">
        <f t="shared" si="473"/>
        <v>0</v>
      </c>
    </row>
    <row r="30366" spans="3:3">
      <c r="C30366">
        <f t="shared" si="473"/>
        <v>0</v>
      </c>
    </row>
    <row r="30367" spans="3:3">
      <c r="C30367">
        <f t="shared" si="473"/>
        <v>0</v>
      </c>
    </row>
    <row r="30368" spans="3:3">
      <c r="C30368">
        <f t="shared" si="473"/>
        <v>0</v>
      </c>
    </row>
    <row r="30369" spans="3:3">
      <c r="C30369">
        <f t="shared" si="473"/>
        <v>0</v>
      </c>
    </row>
    <row r="30370" spans="3:3">
      <c r="C30370">
        <f t="shared" si="473"/>
        <v>0</v>
      </c>
    </row>
    <row r="30371" spans="3:3">
      <c r="C30371">
        <f t="shared" si="473"/>
        <v>0</v>
      </c>
    </row>
    <row r="30372" spans="3:3">
      <c r="C30372">
        <f t="shared" si="473"/>
        <v>0</v>
      </c>
    </row>
    <row r="30373" spans="3:3">
      <c r="C30373">
        <f t="shared" si="473"/>
        <v>0</v>
      </c>
    </row>
    <row r="30374" spans="3:3">
      <c r="C30374">
        <f t="shared" si="473"/>
        <v>0</v>
      </c>
    </row>
    <row r="30375" spans="3:3">
      <c r="C30375">
        <f t="shared" si="473"/>
        <v>0</v>
      </c>
    </row>
    <row r="30376" spans="3:3">
      <c r="C30376">
        <f t="shared" si="473"/>
        <v>0</v>
      </c>
    </row>
    <row r="30377" spans="3:3">
      <c r="C30377">
        <f t="shared" si="473"/>
        <v>0</v>
      </c>
    </row>
    <row r="30378" spans="3:3">
      <c r="C30378">
        <f t="shared" si="473"/>
        <v>0</v>
      </c>
    </row>
    <row r="30379" spans="3:3">
      <c r="C30379">
        <f t="shared" si="473"/>
        <v>0</v>
      </c>
    </row>
    <row r="30380" spans="3:3">
      <c r="C30380">
        <f t="shared" si="473"/>
        <v>0</v>
      </c>
    </row>
    <row r="30381" spans="3:3">
      <c r="C30381">
        <f t="shared" si="473"/>
        <v>0</v>
      </c>
    </row>
    <row r="30382" spans="3:3">
      <c r="C30382">
        <f t="shared" si="473"/>
        <v>0</v>
      </c>
    </row>
    <row r="30383" spans="3:3">
      <c r="C30383">
        <f t="shared" si="473"/>
        <v>0</v>
      </c>
    </row>
    <row r="30384" spans="3:3">
      <c r="C30384">
        <f t="shared" si="473"/>
        <v>0</v>
      </c>
    </row>
    <row r="30385" spans="3:3">
      <c r="C30385">
        <f t="shared" si="473"/>
        <v>0</v>
      </c>
    </row>
    <row r="30386" spans="3:3">
      <c r="C30386">
        <f t="shared" si="473"/>
        <v>0</v>
      </c>
    </row>
    <row r="30387" spans="3:3">
      <c r="C30387">
        <f t="shared" si="473"/>
        <v>0</v>
      </c>
    </row>
    <row r="30388" spans="3:3">
      <c r="C30388">
        <f t="shared" si="473"/>
        <v>0</v>
      </c>
    </row>
    <row r="30389" spans="3:3">
      <c r="C30389">
        <f t="shared" si="473"/>
        <v>0</v>
      </c>
    </row>
    <row r="30390" spans="3:3">
      <c r="C30390">
        <f t="shared" si="473"/>
        <v>0</v>
      </c>
    </row>
    <row r="30391" spans="3:3">
      <c r="C30391">
        <f t="shared" si="473"/>
        <v>0</v>
      </c>
    </row>
    <row r="30392" spans="3:3">
      <c r="C30392">
        <f t="shared" si="473"/>
        <v>0</v>
      </c>
    </row>
    <row r="30393" spans="3:3">
      <c r="C30393">
        <f t="shared" si="473"/>
        <v>0</v>
      </c>
    </row>
    <row r="30394" spans="3:3">
      <c r="C30394">
        <f t="shared" si="473"/>
        <v>0</v>
      </c>
    </row>
    <row r="30395" spans="3:3">
      <c r="C30395">
        <f t="shared" si="473"/>
        <v>0</v>
      </c>
    </row>
    <row r="30396" spans="3:3">
      <c r="C30396">
        <f t="shared" si="473"/>
        <v>0</v>
      </c>
    </row>
    <row r="30397" spans="3:3">
      <c r="C30397">
        <f t="shared" si="473"/>
        <v>0</v>
      </c>
    </row>
    <row r="30398" spans="3:3">
      <c r="C30398">
        <f t="shared" si="473"/>
        <v>0</v>
      </c>
    </row>
    <row r="30399" spans="3:3">
      <c r="C30399">
        <f t="shared" si="473"/>
        <v>0</v>
      </c>
    </row>
    <row r="30400" spans="3:3">
      <c r="C30400">
        <f t="shared" si="473"/>
        <v>0</v>
      </c>
    </row>
    <row r="30401" spans="3:3">
      <c r="C30401">
        <f t="shared" si="473"/>
        <v>0</v>
      </c>
    </row>
    <row r="30402" spans="3:3">
      <c r="C30402">
        <f t="shared" si="473"/>
        <v>0</v>
      </c>
    </row>
    <row r="30403" spans="3:3">
      <c r="C30403">
        <f t="shared" si="473"/>
        <v>0</v>
      </c>
    </row>
    <row r="30404" spans="3:3">
      <c r="C30404">
        <f t="shared" ref="C30404:C30467" si="474">IF(A30404="Yes", 1,0)</f>
        <v>0</v>
      </c>
    </row>
    <row r="30405" spans="3:3">
      <c r="C30405">
        <f t="shared" si="474"/>
        <v>0</v>
      </c>
    </row>
    <row r="30406" spans="3:3">
      <c r="C30406">
        <f t="shared" si="474"/>
        <v>0</v>
      </c>
    </row>
    <row r="30407" spans="3:3">
      <c r="C30407">
        <f t="shared" si="474"/>
        <v>0</v>
      </c>
    </row>
    <row r="30408" spans="3:3">
      <c r="C30408">
        <f t="shared" si="474"/>
        <v>0</v>
      </c>
    </row>
    <row r="30409" spans="3:3">
      <c r="C30409">
        <f t="shared" si="474"/>
        <v>0</v>
      </c>
    </row>
    <row r="30410" spans="3:3">
      <c r="C30410">
        <f t="shared" si="474"/>
        <v>0</v>
      </c>
    </row>
    <row r="30411" spans="3:3">
      <c r="C30411">
        <f t="shared" si="474"/>
        <v>0</v>
      </c>
    </row>
    <row r="30412" spans="3:3">
      <c r="C30412">
        <f t="shared" si="474"/>
        <v>0</v>
      </c>
    </row>
    <row r="30413" spans="3:3">
      <c r="C30413">
        <f t="shared" si="474"/>
        <v>0</v>
      </c>
    </row>
    <row r="30414" spans="3:3">
      <c r="C30414">
        <f t="shared" si="474"/>
        <v>0</v>
      </c>
    </row>
    <row r="30415" spans="3:3">
      <c r="C30415">
        <f t="shared" si="474"/>
        <v>0</v>
      </c>
    </row>
    <row r="30416" spans="3:3">
      <c r="C30416">
        <f t="shared" si="474"/>
        <v>0</v>
      </c>
    </row>
    <row r="30417" spans="3:3">
      <c r="C30417">
        <f t="shared" si="474"/>
        <v>0</v>
      </c>
    </row>
    <row r="30418" spans="3:3">
      <c r="C30418">
        <f t="shared" si="474"/>
        <v>0</v>
      </c>
    </row>
    <row r="30419" spans="3:3">
      <c r="C30419">
        <f t="shared" si="474"/>
        <v>0</v>
      </c>
    </row>
    <row r="30420" spans="3:3">
      <c r="C30420">
        <f t="shared" si="474"/>
        <v>0</v>
      </c>
    </row>
    <row r="30421" spans="3:3">
      <c r="C30421">
        <f t="shared" si="474"/>
        <v>0</v>
      </c>
    </row>
    <row r="30422" spans="3:3">
      <c r="C30422">
        <f t="shared" si="474"/>
        <v>0</v>
      </c>
    </row>
    <row r="30423" spans="3:3">
      <c r="C30423">
        <f t="shared" si="474"/>
        <v>0</v>
      </c>
    </row>
    <row r="30424" spans="3:3">
      <c r="C30424">
        <f t="shared" si="474"/>
        <v>0</v>
      </c>
    </row>
    <row r="30425" spans="3:3">
      <c r="C30425">
        <f t="shared" si="474"/>
        <v>0</v>
      </c>
    </row>
    <row r="30426" spans="3:3">
      <c r="C30426">
        <f t="shared" si="474"/>
        <v>0</v>
      </c>
    </row>
    <row r="30427" spans="3:3">
      <c r="C30427">
        <f t="shared" si="474"/>
        <v>0</v>
      </c>
    </row>
    <row r="30428" spans="3:3">
      <c r="C30428">
        <f t="shared" si="474"/>
        <v>0</v>
      </c>
    </row>
    <row r="30429" spans="3:3">
      <c r="C30429">
        <f t="shared" si="474"/>
        <v>0</v>
      </c>
    </row>
    <row r="30430" spans="3:3">
      <c r="C30430">
        <f t="shared" si="474"/>
        <v>0</v>
      </c>
    </row>
    <row r="30431" spans="3:3">
      <c r="C30431">
        <f t="shared" si="474"/>
        <v>0</v>
      </c>
    </row>
    <row r="30432" spans="3:3">
      <c r="C30432">
        <f t="shared" si="474"/>
        <v>0</v>
      </c>
    </row>
    <row r="30433" spans="3:3">
      <c r="C30433">
        <f t="shared" si="474"/>
        <v>0</v>
      </c>
    </row>
    <row r="30434" spans="3:3">
      <c r="C30434">
        <f t="shared" si="474"/>
        <v>0</v>
      </c>
    </row>
    <row r="30435" spans="3:3">
      <c r="C30435">
        <f t="shared" si="474"/>
        <v>0</v>
      </c>
    </row>
    <row r="30436" spans="3:3">
      <c r="C30436">
        <f t="shared" si="474"/>
        <v>0</v>
      </c>
    </row>
    <row r="30437" spans="3:3">
      <c r="C30437">
        <f t="shared" si="474"/>
        <v>0</v>
      </c>
    </row>
    <row r="30438" spans="3:3">
      <c r="C30438">
        <f t="shared" si="474"/>
        <v>0</v>
      </c>
    </row>
    <row r="30439" spans="3:3">
      <c r="C30439">
        <f t="shared" si="474"/>
        <v>0</v>
      </c>
    </row>
    <row r="30440" spans="3:3">
      <c r="C30440">
        <f t="shared" si="474"/>
        <v>0</v>
      </c>
    </row>
    <row r="30441" spans="3:3">
      <c r="C30441">
        <f t="shared" si="474"/>
        <v>0</v>
      </c>
    </row>
    <row r="30442" spans="3:3">
      <c r="C30442">
        <f t="shared" si="474"/>
        <v>0</v>
      </c>
    </row>
    <row r="30443" spans="3:3">
      <c r="C30443">
        <f t="shared" si="474"/>
        <v>0</v>
      </c>
    </row>
    <row r="30444" spans="3:3">
      <c r="C30444">
        <f t="shared" si="474"/>
        <v>0</v>
      </c>
    </row>
    <row r="30445" spans="3:3">
      <c r="C30445">
        <f t="shared" si="474"/>
        <v>0</v>
      </c>
    </row>
    <row r="30446" spans="3:3">
      <c r="C30446">
        <f t="shared" si="474"/>
        <v>0</v>
      </c>
    </row>
    <row r="30447" spans="3:3">
      <c r="C30447">
        <f t="shared" si="474"/>
        <v>0</v>
      </c>
    </row>
    <row r="30448" spans="3:3">
      <c r="C30448">
        <f t="shared" si="474"/>
        <v>0</v>
      </c>
    </row>
    <row r="30449" spans="3:3">
      <c r="C30449">
        <f t="shared" si="474"/>
        <v>0</v>
      </c>
    </row>
    <row r="30450" spans="3:3">
      <c r="C30450">
        <f t="shared" si="474"/>
        <v>0</v>
      </c>
    </row>
    <row r="30451" spans="3:3">
      <c r="C30451">
        <f t="shared" si="474"/>
        <v>0</v>
      </c>
    </row>
    <row r="30452" spans="3:3">
      <c r="C30452">
        <f t="shared" si="474"/>
        <v>0</v>
      </c>
    </row>
    <row r="30453" spans="3:3">
      <c r="C30453">
        <f t="shared" si="474"/>
        <v>0</v>
      </c>
    </row>
    <row r="30454" spans="3:3">
      <c r="C30454">
        <f t="shared" si="474"/>
        <v>0</v>
      </c>
    </row>
    <row r="30455" spans="3:3">
      <c r="C30455">
        <f t="shared" si="474"/>
        <v>0</v>
      </c>
    </row>
    <row r="30456" spans="3:3">
      <c r="C30456">
        <f t="shared" si="474"/>
        <v>0</v>
      </c>
    </row>
    <row r="30457" spans="3:3">
      <c r="C30457">
        <f t="shared" si="474"/>
        <v>0</v>
      </c>
    </row>
    <row r="30458" spans="3:3">
      <c r="C30458">
        <f t="shared" si="474"/>
        <v>0</v>
      </c>
    </row>
    <row r="30459" spans="3:3">
      <c r="C30459">
        <f t="shared" si="474"/>
        <v>0</v>
      </c>
    </row>
    <row r="30460" spans="3:3">
      <c r="C30460">
        <f t="shared" si="474"/>
        <v>0</v>
      </c>
    </row>
    <row r="30461" spans="3:3">
      <c r="C30461">
        <f t="shared" si="474"/>
        <v>0</v>
      </c>
    </row>
    <row r="30462" spans="3:3">
      <c r="C30462">
        <f t="shared" si="474"/>
        <v>0</v>
      </c>
    </row>
    <row r="30463" spans="3:3">
      <c r="C30463">
        <f t="shared" si="474"/>
        <v>0</v>
      </c>
    </row>
    <row r="30464" spans="3:3">
      <c r="C30464">
        <f t="shared" si="474"/>
        <v>0</v>
      </c>
    </row>
    <row r="30465" spans="3:3">
      <c r="C30465">
        <f t="shared" si="474"/>
        <v>0</v>
      </c>
    </row>
    <row r="30466" spans="3:3">
      <c r="C30466">
        <f t="shared" si="474"/>
        <v>0</v>
      </c>
    </row>
    <row r="30467" spans="3:3">
      <c r="C30467">
        <f t="shared" si="474"/>
        <v>0</v>
      </c>
    </row>
    <row r="30468" spans="3:3">
      <c r="C30468">
        <f t="shared" ref="C30468:C30531" si="475">IF(A30468="Yes", 1,0)</f>
        <v>0</v>
      </c>
    </row>
    <row r="30469" spans="3:3">
      <c r="C30469">
        <f t="shared" si="475"/>
        <v>0</v>
      </c>
    </row>
    <row r="30470" spans="3:3">
      <c r="C30470">
        <f t="shared" si="475"/>
        <v>0</v>
      </c>
    </row>
    <row r="30471" spans="3:3">
      <c r="C30471">
        <f t="shared" si="475"/>
        <v>0</v>
      </c>
    </row>
    <row r="30472" spans="3:3">
      <c r="C30472">
        <f t="shared" si="475"/>
        <v>0</v>
      </c>
    </row>
    <row r="30473" spans="3:3">
      <c r="C30473">
        <f t="shared" si="475"/>
        <v>0</v>
      </c>
    </row>
    <row r="30474" spans="3:3">
      <c r="C30474">
        <f t="shared" si="475"/>
        <v>0</v>
      </c>
    </row>
    <row r="30475" spans="3:3">
      <c r="C30475">
        <f t="shared" si="475"/>
        <v>0</v>
      </c>
    </row>
    <row r="30476" spans="3:3">
      <c r="C30476">
        <f t="shared" si="475"/>
        <v>0</v>
      </c>
    </row>
    <row r="30477" spans="3:3">
      <c r="C30477">
        <f t="shared" si="475"/>
        <v>0</v>
      </c>
    </row>
    <row r="30478" spans="3:3">
      <c r="C30478">
        <f t="shared" si="475"/>
        <v>0</v>
      </c>
    </row>
    <row r="30479" spans="3:3">
      <c r="C30479">
        <f t="shared" si="475"/>
        <v>0</v>
      </c>
    </row>
    <row r="30480" spans="3:3">
      <c r="C30480">
        <f t="shared" si="475"/>
        <v>0</v>
      </c>
    </row>
    <row r="30481" spans="3:3">
      <c r="C30481">
        <f t="shared" si="475"/>
        <v>0</v>
      </c>
    </row>
    <row r="30482" spans="3:3">
      <c r="C30482">
        <f t="shared" si="475"/>
        <v>0</v>
      </c>
    </row>
    <row r="30483" spans="3:3">
      <c r="C30483">
        <f t="shared" si="475"/>
        <v>0</v>
      </c>
    </row>
    <row r="30484" spans="3:3">
      <c r="C30484">
        <f t="shared" si="475"/>
        <v>0</v>
      </c>
    </row>
    <row r="30485" spans="3:3">
      <c r="C30485">
        <f t="shared" si="475"/>
        <v>0</v>
      </c>
    </row>
    <row r="30486" spans="3:3">
      <c r="C30486">
        <f t="shared" si="475"/>
        <v>0</v>
      </c>
    </row>
    <row r="30487" spans="3:3">
      <c r="C30487">
        <f t="shared" si="475"/>
        <v>0</v>
      </c>
    </row>
    <row r="30488" spans="3:3">
      <c r="C30488">
        <f t="shared" si="475"/>
        <v>0</v>
      </c>
    </row>
    <row r="30489" spans="3:3">
      <c r="C30489">
        <f t="shared" si="475"/>
        <v>0</v>
      </c>
    </row>
    <row r="30490" spans="3:3">
      <c r="C30490">
        <f t="shared" si="475"/>
        <v>0</v>
      </c>
    </row>
    <row r="30491" spans="3:3">
      <c r="C30491">
        <f t="shared" si="475"/>
        <v>0</v>
      </c>
    </row>
    <row r="30492" spans="3:3">
      <c r="C30492">
        <f t="shared" si="475"/>
        <v>0</v>
      </c>
    </row>
    <row r="30493" spans="3:3">
      <c r="C30493">
        <f t="shared" si="475"/>
        <v>0</v>
      </c>
    </row>
    <row r="30494" spans="3:3">
      <c r="C30494">
        <f t="shared" si="475"/>
        <v>0</v>
      </c>
    </row>
    <row r="30495" spans="3:3">
      <c r="C30495">
        <f t="shared" si="475"/>
        <v>0</v>
      </c>
    </row>
    <row r="30496" spans="3:3">
      <c r="C30496">
        <f t="shared" si="475"/>
        <v>0</v>
      </c>
    </row>
    <row r="30497" spans="3:3">
      <c r="C30497">
        <f t="shared" si="475"/>
        <v>0</v>
      </c>
    </row>
    <row r="30498" spans="3:3">
      <c r="C30498">
        <f t="shared" si="475"/>
        <v>0</v>
      </c>
    </row>
    <row r="30499" spans="3:3">
      <c r="C30499">
        <f t="shared" si="475"/>
        <v>0</v>
      </c>
    </row>
    <row r="30500" spans="3:3">
      <c r="C30500">
        <f t="shared" si="475"/>
        <v>0</v>
      </c>
    </row>
    <row r="30501" spans="3:3">
      <c r="C30501">
        <f t="shared" si="475"/>
        <v>0</v>
      </c>
    </row>
    <row r="30502" spans="3:3">
      <c r="C30502">
        <f t="shared" si="475"/>
        <v>0</v>
      </c>
    </row>
    <row r="30503" spans="3:3">
      <c r="C30503">
        <f t="shared" si="475"/>
        <v>0</v>
      </c>
    </row>
    <row r="30504" spans="3:3">
      <c r="C30504">
        <f t="shared" si="475"/>
        <v>0</v>
      </c>
    </row>
    <row r="30505" spans="3:3">
      <c r="C30505">
        <f t="shared" si="475"/>
        <v>0</v>
      </c>
    </row>
    <row r="30506" spans="3:3">
      <c r="C30506">
        <f t="shared" si="475"/>
        <v>0</v>
      </c>
    </row>
    <row r="30507" spans="3:3">
      <c r="C30507">
        <f t="shared" si="475"/>
        <v>0</v>
      </c>
    </row>
    <row r="30508" spans="3:3">
      <c r="C30508">
        <f t="shared" si="475"/>
        <v>0</v>
      </c>
    </row>
    <row r="30509" spans="3:3">
      <c r="C30509">
        <f t="shared" si="475"/>
        <v>0</v>
      </c>
    </row>
    <row r="30510" spans="3:3">
      <c r="C30510">
        <f t="shared" si="475"/>
        <v>0</v>
      </c>
    </row>
    <row r="30511" spans="3:3">
      <c r="C30511">
        <f t="shared" si="475"/>
        <v>0</v>
      </c>
    </row>
    <row r="30512" spans="3:3">
      <c r="C30512">
        <f t="shared" si="475"/>
        <v>0</v>
      </c>
    </row>
    <row r="30513" spans="3:3">
      <c r="C30513">
        <f t="shared" si="475"/>
        <v>0</v>
      </c>
    </row>
    <row r="30514" spans="3:3">
      <c r="C30514">
        <f t="shared" si="475"/>
        <v>0</v>
      </c>
    </row>
    <row r="30515" spans="3:3">
      <c r="C30515">
        <f t="shared" si="475"/>
        <v>0</v>
      </c>
    </row>
    <row r="30516" spans="3:3">
      <c r="C30516">
        <f t="shared" si="475"/>
        <v>0</v>
      </c>
    </row>
    <row r="30517" spans="3:3">
      <c r="C30517">
        <f t="shared" si="475"/>
        <v>0</v>
      </c>
    </row>
    <row r="30518" spans="3:3">
      <c r="C30518">
        <f t="shared" si="475"/>
        <v>0</v>
      </c>
    </row>
    <row r="30519" spans="3:3">
      <c r="C30519">
        <f t="shared" si="475"/>
        <v>0</v>
      </c>
    </row>
    <row r="30520" spans="3:3">
      <c r="C30520">
        <f t="shared" si="475"/>
        <v>0</v>
      </c>
    </row>
    <row r="30521" spans="3:3">
      <c r="C30521">
        <f t="shared" si="475"/>
        <v>0</v>
      </c>
    </row>
    <row r="30522" spans="3:3">
      <c r="C30522">
        <f t="shared" si="475"/>
        <v>0</v>
      </c>
    </row>
    <row r="30523" spans="3:3">
      <c r="C30523">
        <f t="shared" si="475"/>
        <v>0</v>
      </c>
    </row>
    <row r="30524" spans="3:3">
      <c r="C30524">
        <f t="shared" si="475"/>
        <v>0</v>
      </c>
    </row>
    <row r="30525" spans="3:3">
      <c r="C30525">
        <f t="shared" si="475"/>
        <v>0</v>
      </c>
    </row>
    <row r="30526" spans="3:3">
      <c r="C30526">
        <f t="shared" si="475"/>
        <v>0</v>
      </c>
    </row>
    <row r="30527" spans="3:3">
      <c r="C30527">
        <f t="shared" si="475"/>
        <v>0</v>
      </c>
    </row>
    <row r="30528" spans="3:3">
      <c r="C30528">
        <f t="shared" si="475"/>
        <v>0</v>
      </c>
    </row>
    <row r="30529" spans="3:3">
      <c r="C30529">
        <f t="shared" si="475"/>
        <v>0</v>
      </c>
    </row>
    <row r="30530" spans="3:3">
      <c r="C30530">
        <f t="shared" si="475"/>
        <v>0</v>
      </c>
    </row>
    <row r="30531" spans="3:3">
      <c r="C30531">
        <f t="shared" si="475"/>
        <v>0</v>
      </c>
    </row>
    <row r="30532" spans="3:3">
      <c r="C30532">
        <f t="shared" ref="C30532:C30595" si="476">IF(A30532="Yes", 1,0)</f>
        <v>0</v>
      </c>
    </row>
    <row r="30533" spans="3:3">
      <c r="C30533">
        <f t="shared" si="476"/>
        <v>0</v>
      </c>
    </row>
    <row r="30534" spans="3:3">
      <c r="C30534">
        <f t="shared" si="476"/>
        <v>0</v>
      </c>
    </row>
    <row r="30535" spans="3:3">
      <c r="C30535">
        <f t="shared" si="476"/>
        <v>0</v>
      </c>
    </row>
    <row r="30536" spans="3:3">
      <c r="C30536">
        <f t="shared" si="476"/>
        <v>0</v>
      </c>
    </row>
    <row r="30537" spans="3:3">
      <c r="C30537">
        <f t="shared" si="476"/>
        <v>0</v>
      </c>
    </row>
    <row r="30538" spans="3:3">
      <c r="C30538">
        <f t="shared" si="476"/>
        <v>0</v>
      </c>
    </row>
    <row r="30539" spans="3:3">
      <c r="C30539">
        <f t="shared" si="476"/>
        <v>0</v>
      </c>
    </row>
    <row r="30540" spans="3:3">
      <c r="C30540">
        <f t="shared" si="476"/>
        <v>0</v>
      </c>
    </row>
    <row r="30541" spans="3:3">
      <c r="C30541">
        <f t="shared" si="476"/>
        <v>0</v>
      </c>
    </row>
    <row r="30542" spans="3:3">
      <c r="C30542">
        <f t="shared" si="476"/>
        <v>0</v>
      </c>
    </row>
    <row r="30543" spans="3:3">
      <c r="C30543">
        <f t="shared" si="476"/>
        <v>0</v>
      </c>
    </row>
    <row r="30544" spans="3:3">
      <c r="C30544">
        <f t="shared" si="476"/>
        <v>0</v>
      </c>
    </row>
    <row r="30545" spans="3:3">
      <c r="C30545">
        <f t="shared" si="476"/>
        <v>0</v>
      </c>
    </row>
    <row r="30546" spans="3:3">
      <c r="C30546">
        <f t="shared" si="476"/>
        <v>0</v>
      </c>
    </row>
    <row r="30547" spans="3:3">
      <c r="C30547">
        <f t="shared" si="476"/>
        <v>0</v>
      </c>
    </row>
    <row r="30548" spans="3:3">
      <c r="C30548">
        <f t="shared" si="476"/>
        <v>0</v>
      </c>
    </row>
    <row r="30549" spans="3:3">
      <c r="C30549">
        <f t="shared" si="476"/>
        <v>0</v>
      </c>
    </row>
    <row r="30550" spans="3:3">
      <c r="C30550">
        <f t="shared" si="476"/>
        <v>0</v>
      </c>
    </row>
    <row r="30551" spans="3:3">
      <c r="C30551">
        <f t="shared" si="476"/>
        <v>0</v>
      </c>
    </row>
    <row r="30552" spans="3:3">
      <c r="C30552">
        <f t="shared" si="476"/>
        <v>0</v>
      </c>
    </row>
    <row r="30553" spans="3:3">
      <c r="C30553">
        <f t="shared" si="476"/>
        <v>0</v>
      </c>
    </row>
    <row r="30554" spans="3:3">
      <c r="C30554">
        <f t="shared" si="476"/>
        <v>0</v>
      </c>
    </row>
    <row r="30555" spans="3:3">
      <c r="C30555">
        <f t="shared" si="476"/>
        <v>0</v>
      </c>
    </row>
    <row r="30556" spans="3:3">
      <c r="C30556">
        <f t="shared" si="476"/>
        <v>0</v>
      </c>
    </row>
    <row r="30557" spans="3:3">
      <c r="C30557">
        <f t="shared" si="476"/>
        <v>0</v>
      </c>
    </row>
    <row r="30558" spans="3:3">
      <c r="C30558">
        <f t="shared" si="476"/>
        <v>0</v>
      </c>
    </row>
    <row r="30559" spans="3:3">
      <c r="C30559">
        <f t="shared" si="476"/>
        <v>0</v>
      </c>
    </row>
    <row r="30560" spans="3:3">
      <c r="C30560">
        <f t="shared" si="476"/>
        <v>0</v>
      </c>
    </row>
    <row r="30561" spans="3:3">
      <c r="C30561">
        <f t="shared" si="476"/>
        <v>0</v>
      </c>
    </row>
    <row r="30562" spans="3:3">
      <c r="C30562">
        <f t="shared" si="476"/>
        <v>0</v>
      </c>
    </row>
    <row r="30563" spans="3:3">
      <c r="C30563">
        <f t="shared" si="476"/>
        <v>0</v>
      </c>
    </row>
    <row r="30564" spans="3:3">
      <c r="C30564">
        <f t="shared" si="476"/>
        <v>0</v>
      </c>
    </row>
    <row r="30565" spans="3:3">
      <c r="C30565">
        <f t="shared" si="476"/>
        <v>0</v>
      </c>
    </row>
    <row r="30566" spans="3:3">
      <c r="C30566">
        <f t="shared" si="476"/>
        <v>0</v>
      </c>
    </row>
    <row r="30567" spans="3:3">
      <c r="C30567">
        <f t="shared" si="476"/>
        <v>0</v>
      </c>
    </row>
    <row r="30568" spans="3:3">
      <c r="C30568">
        <f t="shared" si="476"/>
        <v>0</v>
      </c>
    </row>
    <row r="30569" spans="3:3">
      <c r="C30569">
        <f t="shared" si="476"/>
        <v>0</v>
      </c>
    </row>
    <row r="30570" spans="3:3">
      <c r="C30570">
        <f t="shared" si="476"/>
        <v>0</v>
      </c>
    </row>
    <row r="30571" spans="3:3">
      <c r="C30571">
        <f t="shared" si="476"/>
        <v>0</v>
      </c>
    </row>
    <row r="30572" spans="3:3">
      <c r="C30572">
        <f t="shared" si="476"/>
        <v>0</v>
      </c>
    </row>
    <row r="30573" spans="3:3">
      <c r="C30573">
        <f t="shared" si="476"/>
        <v>0</v>
      </c>
    </row>
    <row r="30574" spans="3:3">
      <c r="C30574">
        <f t="shared" si="476"/>
        <v>0</v>
      </c>
    </row>
    <row r="30575" spans="3:3">
      <c r="C30575">
        <f t="shared" si="476"/>
        <v>0</v>
      </c>
    </row>
    <row r="30576" spans="3:3">
      <c r="C30576">
        <f t="shared" si="476"/>
        <v>0</v>
      </c>
    </row>
    <row r="30577" spans="3:3">
      <c r="C30577">
        <f t="shared" si="476"/>
        <v>0</v>
      </c>
    </row>
    <row r="30578" spans="3:3">
      <c r="C30578">
        <f t="shared" si="476"/>
        <v>0</v>
      </c>
    </row>
    <row r="30579" spans="3:3">
      <c r="C30579">
        <f t="shared" si="476"/>
        <v>0</v>
      </c>
    </row>
    <row r="30580" spans="3:3">
      <c r="C30580">
        <f t="shared" si="476"/>
        <v>0</v>
      </c>
    </row>
    <row r="30581" spans="3:3">
      <c r="C30581">
        <f t="shared" si="476"/>
        <v>0</v>
      </c>
    </row>
    <row r="30582" spans="3:3">
      <c r="C30582">
        <f t="shared" si="476"/>
        <v>0</v>
      </c>
    </row>
    <row r="30583" spans="3:3">
      <c r="C30583">
        <f t="shared" si="476"/>
        <v>0</v>
      </c>
    </row>
    <row r="30584" spans="3:3">
      <c r="C30584">
        <f t="shared" si="476"/>
        <v>0</v>
      </c>
    </row>
    <row r="30585" spans="3:3">
      <c r="C30585">
        <f t="shared" si="476"/>
        <v>0</v>
      </c>
    </row>
    <row r="30586" spans="3:3">
      <c r="C30586">
        <f t="shared" si="476"/>
        <v>0</v>
      </c>
    </row>
    <row r="30587" spans="3:3">
      <c r="C30587">
        <f t="shared" si="476"/>
        <v>0</v>
      </c>
    </row>
    <row r="30588" spans="3:3">
      <c r="C30588">
        <f t="shared" si="476"/>
        <v>0</v>
      </c>
    </row>
    <row r="30589" spans="3:3">
      <c r="C30589">
        <f t="shared" si="476"/>
        <v>0</v>
      </c>
    </row>
    <row r="30590" spans="3:3">
      <c r="C30590">
        <f t="shared" si="476"/>
        <v>0</v>
      </c>
    </row>
    <row r="30591" spans="3:3">
      <c r="C30591">
        <f t="shared" si="476"/>
        <v>0</v>
      </c>
    </row>
    <row r="30592" spans="3:3">
      <c r="C30592">
        <f t="shared" si="476"/>
        <v>0</v>
      </c>
    </row>
    <row r="30593" spans="3:3">
      <c r="C30593">
        <f t="shared" si="476"/>
        <v>0</v>
      </c>
    </row>
    <row r="30594" spans="3:3">
      <c r="C30594">
        <f t="shared" si="476"/>
        <v>0</v>
      </c>
    </row>
    <row r="30595" spans="3:3">
      <c r="C30595">
        <f t="shared" si="476"/>
        <v>0</v>
      </c>
    </row>
    <row r="30596" spans="3:3">
      <c r="C30596">
        <f t="shared" ref="C30596:C30659" si="477">IF(A30596="Yes", 1,0)</f>
        <v>0</v>
      </c>
    </row>
    <row r="30597" spans="3:3">
      <c r="C30597">
        <f t="shared" si="477"/>
        <v>0</v>
      </c>
    </row>
    <row r="30598" spans="3:3">
      <c r="C30598">
        <f t="shared" si="477"/>
        <v>0</v>
      </c>
    </row>
    <row r="30599" spans="3:3">
      <c r="C30599">
        <f t="shared" si="477"/>
        <v>0</v>
      </c>
    </row>
    <row r="30600" spans="3:3">
      <c r="C30600">
        <f t="shared" si="477"/>
        <v>0</v>
      </c>
    </row>
    <row r="30601" spans="3:3">
      <c r="C30601">
        <f t="shared" si="477"/>
        <v>0</v>
      </c>
    </row>
    <row r="30602" spans="3:3">
      <c r="C30602">
        <f t="shared" si="477"/>
        <v>0</v>
      </c>
    </row>
    <row r="30603" spans="3:3">
      <c r="C30603">
        <f t="shared" si="477"/>
        <v>0</v>
      </c>
    </row>
    <row r="30604" spans="3:3">
      <c r="C30604">
        <f t="shared" si="477"/>
        <v>0</v>
      </c>
    </row>
    <row r="30605" spans="3:3">
      <c r="C30605">
        <f t="shared" si="477"/>
        <v>0</v>
      </c>
    </row>
    <row r="30606" spans="3:3">
      <c r="C30606">
        <f t="shared" si="477"/>
        <v>0</v>
      </c>
    </row>
    <row r="30607" spans="3:3">
      <c r="C30607">
        <f t="shared" si="477"/>
        <v>0</v>
      </c>
    </row>
    <row r="30608" spans="3:3">
      <c r="C30608">
        <f t="shared" si="477"/>
        <v>0</v>
      </c>
    </row>
    <row r="30609" spans="3:3">
      <c r="C30609">
        <f t="shared" si="477"/>
        <v>0</v>
      </c>
    </row>
    <row r="30610" spans="3:3">
      <c r="C30610">
        <f t="shared" si="477"/>
        <v>0</v>
      </c>
    </row>
    <row r="30611" spans="3:3">
      <c r="C30611">
        <f t="shared" si="477"/>
        <v>0</v>
      </c>
    </row>
    <row r="30612" spans="3:3">
      <c r="C30612">
        <f t="shared" si="477"/>
        <v>0</v>
      </c>
    </row>
    <row r="30613" spans="3:3">
      <c r="C30613">
        <f t="shared" si="477"/>
        <v>0</v>
      </c>
    </row>
    <row r="30614" spans="3:3">
      <c r="C30614">
        <f t="shared" si="477"/>
        <v>0</v>
      </c>
    </row>
    <row r="30615" spans="3:3">
      <c r="C30615">
        <f t="shared" si="477"/>
        <v>0</v>
      </c>
    </row>
    <row r="30616" spans="3:3">
      <c r="C30616">
        <f t="shared" si="477"/>
        <v>0</v>
      </c>
    </row>
    <row r="30617" spans="3:3">
      <c r="C30617">
        <f t="shared" si="477"/>
        <v>0</v>
      </c>
    </row>
    <row r="30618" spans="3:3">
      <c r="C30618">
        <f t="shared" si="477"/>
        <v>0</v>
      </c>
    </row>
    <row r="30619" spans="3:3">
      <c r="C30619">
        <f t="shared" si="477"/>
        <v>0</v>
      </c>
    </row>
    <row r="30620" spans="3:3">
      <c r="C30620">
        <f t="shared" si="477"/>
        <v>0</v>
      </c>
    </row>
    <row r="30621" spans="3:3">
      <c r="C30621">
        <f t="shared" si="477"/>
        <v>0</v>
      </c>
    </row>
    <row r="30622" spans="3:3">
      <c r="C30622">
        <f t="shared" si="477"/>
        <v>0</v>
      </c>
    </row>
    <row r="30623" spans="3:3">
      <c r="C30623">
        <f t="shared" si="477"/>
        <v>0</v>
      </c>
    </row>
    <row r="30624" spans="3:3">
      <c r="C30624">
        <f t="shared" si="477"/>
        <v>0</v>
      </c>
    </row>
    <row r="30625" spans="3:3">
      <c r="C30625">
        <f t="shared" si="477"/>
        <v>0</v>
      </c>
    </row>
    <row r="30626" spans="3:3">
      <c r="C30626">
        <f t="shared" si="477"/>
        <v>0</v>
      </c>
    </row>
    <row r="30627" spans="3:3">
      <c r="C30627">
        <f t="shared" si="477"/>
        <v>0</v>
      </c>
    </row>
    <row r="30628" spans="3:3">
      <c r="C30628">
        <f t="shared" si="477"/>
        <v>0</v>
      </c>
    </row>
    <row r="30629" spans="3:3">
      <c r="C30629">
        <f t="shared" si="477"/>
        <v>0</v>
      </c>
    </row>
    <row r="30630" spans="3:3">
      <c r="C30630">
        <f t="shared" si="477"/>
        <v>0</v>
      </c>
    </row>
    <row r="30631" spans="3:3">
      <c r="C30631">
        <f t="shared" si="477"/>
        <v>0</v>
      </c>
    </row>
    <row r="30632" spans="3:3">
      <c r="C30632">
        <f t="shared" si="477"/>
        <v>0</v>
      </c>
    </row>
    <row r="30633" spans="3:3">
      <c r="C30633">
        <f t="shared" si="477"/>
        <v>0</v>
      </c>
    </row>
    <row r="30634" spans="3:3">
      <c r="C30634">
        <f t="shared" si="477"/>
        <v>0</v>
      </c>
    </row>
    <row r="30635" spans="3:3">
      <c r="C30635">
        <f t="shared" si="477"/>
        <v>0</v>
      </c>
    </row>
    <row r="30636" spans="3:3">
      <c r="C30636">
        <f t="shared" si="477"/>
        <v>0</v>
      </c>
    </row>
    <row r="30637" spans="3:3">
      <c r="C30637">
        <f t="shared" si="477"/>
        <v>0</v>
      </c>
    </row>
    <row r="30638" spans="3:3">
      <c r="C30638">
        <f t="shared" si="477"/>
        <v>0</v>
      </c>
    </row>
    <row r="30639" spans="3:3">
      <c r="C30639">
        <f t="shared" si="477"/>
        <v>0</v>
      </c>
    </row>
    <row r="30640" spans="3:3">
      <c r="C30640">
        <f t="shared" si="477"/>
        <v>0</v>
      </c>
    </row>
    <row r="30641" spans="3:3">
      <c r="C30641">
        <f t="shared" si="477"/>
        <v>0</v>
      </c>
    </row>
    <row r="30642" spans="3:3">
      <c r="C30642">
        <f t="shared" si="477"/>
        <v>0</v>
      </c>
    </row>
    <row r="30643" spans="3:3">
      <c r="C30643">
        <f t="shared" si="477"/>
        <v>0</v>
      </c>
    </row>
    <row r="30644" spans="3:3">
      <c r="C30644">
        <f t="shared" si="477"/>
        <v>0</v>
      </c>
    </row>
    <row r="30645" spans="3:3">
      <c r="C30645">
        <f t="shared" si="477"/>
        <v>0</v>
      </c>
    </row>
    <row r="30646" spans="3:3">
      <c r="C30646">
        <f t="shared" si="477"/>
        <v>0</v>
      </c>
    </row>
    <row r="30647" spans="3:3">
      <c r="C30647">
        <f t="shared" si="477"/>
        <v>0</v>
      </c>
    </row>
    <row r="30648" spans="3:3">
      <c r="C30648">
        <f t="shared" si="477"/>
        <v>0</v>
      </c>
    </row>
    <row r="30649" spans="3:3">
      <c r="C30649">
        <f t="shared" si="477"/>
        <v>0</v>
      </c>
    </row>
    <row r="30650" spans="3:3">
      <c r="C30650">
        <f t="shared" si="477"/>
        <v>0</v>
      </c>
    </row>
    <row r="30651" spans="3:3">
      <c r="C30651">
        <f t="shared" si="477"/>
        <v>0</v>
      </c>
    </row>
    <row r="30652" spans="3:3">
      <c r="C30652">
        <f t="shared" si="477"/>
        <v>0</v>
      </c>
    </row>
    <row r="30653" spans="3:3">
      <c r="C30653">
        <f t="shared" si="477"/>
        <v>0</v>
      </c>
    </row>
    <row r="30654" spans="3:3">
      <c r="C30654">
        <f t="shared" si="477"/>
        <v>0</v>
      </c>
    </row>
    <row r="30655" spans="3:3">
      <c r="C30655">
        <f t="shared" si="477"/>
        <v>0</v>
      </c>
    </row>
    <row r="30656" spans="3:3">
      <c r="C30656">
        <f t="shared" si="477"/>
        <v>0</v>
      </c>
    </row>
    <row r="30657" spans="3:3">
      <c r="C30657">
        <f t="shared" si="477"/>
        <v>0</v>
      </c>
    </row>
    <row r="30658" spans="3:3">
      <c r="C30658">
        <f t="shared" si="477"/>
        <v>0</v>
      </c>
    </row>
    <row r="30659" spans="3:3">
      <c r="C30659">
        <f t="shared" si="477"/>
        <v>0</v>
      </c>
    </row>
    <row r="30660" spans="3:3">
      <c r="C30660">
        <f t="shared" ref="C30660:C30723" si="478">IF(A30660="Yes", 1,0)</f>
        <v>0</v>
      </c>
    </row>
    <row r="30661" spans="3:3">
      <c r="C30661">
        <f t="shared" si="478"/>
        <v>0</v>
      </c>
    </row>
    <row r="30662" spans="3:3">
      <c r="C30662">
        <f t="shared" si="478"/>
        <v>0</v>
      </c>
    </row>
    <row r="30663" spans="3:3">
      <c r="C30663">
        <f t="shared" si="478"/>
        <v>0</v>
      </c>
    </row>
    <row r="30664" spans="3:3">
      <c r="C30664">
        <f t="shared" si="478"/>
        <v>0</v>
      </c>
    </row>
    <row r="30665" spans="3:3">
      <c r="C30665">
        <f t="shared" si="478"/>
        <v>0</v>
      </c>
    </row>
    <row r="30666" spans="3:3">
      <c r="C30666">
        <f t="shared" si="478"/>
        <v>0</v>
      </c>
    </row>
    <row r="30667" spans="3:3">
      <c r="C30667">
        <f t="shared" si="478"/>
        <v>0</v>
      </c>
    </row>
    <row r="30668" spans="3:3">
      <c r="C30668">
        <f t="shared" si="478"/>
        <v>0</v>
      </c>
    </row>
    <row r="30669" spans="3:3">
      <c r="C30669">
        <f t="shared" si="478"/>
        <v>0</v>
      </c>
    </row>
    <row r="30670" spans="3:3">
      <c r="C30670">
        <f t="shared" si="478"/>
        <v>0</v>
      </c>
    </row>
    <row r="30671" spans="3:3">
      <c r="C30671">
        <f t="shared" si="478"/>
        <v>0</v>
      </c>
    </row>
    <row r="30672" spans="3:3">
      <c r="C30672">
        <f t="shared" si="478"/>
        <v>0</v>
      </c>
    </row>
    <row r="30673" spans="3:3">
      <c r="C30673">
        <f t="shared" si="478"/>
        <v>0</v>
      </c>
    </row>
    <row r="30674" spans="3:3">
      <c r="C30674">
        <f t="shared" si="478"/>
        <v>0</v>
      </c>
    </row>
    <row r="30675" spans="3:3">
      <c r="C30675">
        <f t="shared" si="478"/>
        <v>0</v>
      </c>
    </row>
    <row r="30676" spans="3:3">
      <c r="C30676">
        <f t="shared" si="478"/>
        <v>0</v>
      </c>
    </row>
    <row r="30677" spans="3:3">
      <c r="C30677">
        <f t="shared" si="478"/>
        <v>0</v>
      </c>
    </row>
    <row r="30678" spans="3:3">
      <c r="C30678">
        <f t="shared" si="478"/>
        <v>0</v>
      </c>
    </row>
    <row r="30679" spans="3:3">
      <c r="C30679">
        <f t="shared" si="478"/>
        <v>0</v>
      </c>
    </row>
    <row r="30680" spans="3:3">
      <c r="C30680">
        <f t="shared" si="478"/>
        <v>0</v>
      </c>
    </row>
    <row r="30681" spans="3:3">
      <c r="C30681">
        <f t="shared" si="478"/>
        <v>0</v>
      </c>
    </row>
    <row r="30682" spans="3:3">
      <c r="C30682">
        <f t="shared" si="478"/>
        <v>0</v>
      </c>
    </row>
    <row r="30683" spans="3:3">
      <c r="C30683">
        <f t="shared" si="478"/>
        <v>0</v>
      </c>
    </row>
    <row r="30684" spans="3:3">
      <c r="C30684">
        <f t="shared" si="478"/>
        <v>0</v>
      </c>
    </row>
    <row r="30685" spans="3:3">
      <c r="C30685">
        <f t="shared" si="478"/>
        <v>0</v>
      </c>
    </row>
    <row r="30686" spans="3:3">
      <c r="C30686">
        <f t="shared" si="478"/>
        <v>0</v>
      </c>
    </row>
    <row r="30687" spans="3:3">
      <c r="C30687">
        <f t="shared" si="478"/>
        <v>0</v>
      </c>
    </row>
    <row r="30688" spans="3:3">
      <c r="C30688">
        <f t="shared" si="478"/>
        <v>0</v>
      </c>
    </row>
    <row r="30689" spans="3:3">
      <c r="C30689">
        <f t="shared" si="478"/>
        <v>0</v>
      </c>
    </row>
    <row r="30690" spans="3:3">
      <c r="C30690">
        <f t="shared" si="478"/>
        <v>0</v>
      </c>
    </row>
    <row r="30691" spans="3:3">
      <c r="C30691">
        <f t="shared" si="478"/>
        <v>0</v>
      </c>
    </row>
    <row r="30692" spans="3:3">
      <c r="C30692">
        <f t="shared" si="478"/>
        <v>0</v>
      </c>
    </row>
    <row r="30693" spans="3:3">
      <c r="C30693">
        <f t="shared" si="478"/>
        <v>0</v>
      </c>
    </row>
    <row r="30694" spans="3:3">
      <c r="C30694">
        <f t="shared" si="478"/>
        <v>0</v>
      </c>
    </row>
    <row r="30695" spans="3:3">
      <c r="C30695">
        <f t="shared" si="478"/>
        <v>0</v>
      </c>
    </row>
    <row r="30696" spans="3:3">
      <c r="C30696">
        <f t="shared" si="478"/>
        <v>0</v>
      </c>
    </row>
    <row r="30697" spans="3:3">
      <c r="C30697">
        <f t="shared" si="478"/>
        <v>0</v>
      </c>
    </row>
    <row r="30698" spans="3:3">
      <c r="C30698">
        <f t="shared" si="478"/>
        <v>0</v>
      </c>
    </row>
    <row r="30699" spans="3:3">
      <c r="C30699">
        <f t="shared" si="478"/>
        <v>0</v>
      </c>
    </row>
    <row r="30700" spans="3:3">
      <c r="C30700">
        <f t="shared" si="478"/>
        <v>0</v>
      </c>
    </row>
    <row r="30701" spans="3:3">
      <c r="C30701">
        <f t="shared" si="478"/>
        <v>0</v>
      </c>
    </row>
    <row r="30702" spans="3:3">
      <c r="C30702">
        <f t="shared" si="478"/>
        <v>0</v>
      </c>
    </row>
    <row r="30703" spans="3:3">
      <c r="C30703">
        <f t="shared" si="478"/>
        <v>0</v>
      </c>
    </row>
    <row r="30704" spans="3:3">
      <c r="C30704">
        <f t="shared" si="478"/>
        <v>0</v>
      </c>
    </row>
    <row r="30705" spans="3:3">
      <c r="C30705">
        <f t="shared" si="478"/>
        <v>0</v>
      </c>
    </row>
    <row r="30706" spans="3:3">
      <c r="C30706">
        <f t="shared" si="478"/>
        <v>0</v>
      </c>
    </row>
    <row r="30707" spans="3:3">
      <c r="C30707">
        <f t="shared" si="478"/>
        <v>0</v>
      </c>
    </row>
    <row r="30708" spans="3:3">
      <c r="C30708">
        <f t="shared" si="478"/>
        <v>0</v>
      </c>
    </row>
    <row r="30709" spans="3:3">
      <c r="C30709">
        <f t="shared" si="478"/>
        <v>0</v>
      </c>
    </row>
    <row r="30710" spans="3:3">
      <c r="C30710">
        <f t="shared" si="478"/>
        <v>0</v>
      </c>
    </row>
    <row r="30711" spans="3:3">
      <c r="C30711">
        <f t="shared" si="478"/>
        <v>0</v>
      </c>
    </row>
    <row r="30712" spans="3:3">
      <c r="C30712">
        <f t="shared" si="478"/>
        <v>0</v>
      </c>
    </row>
    <row r="30713" spans="3:3">
      <c r="C30713">
        <f t="shared" si="478"/>
        <v>0</v>
      </c>
    </row>
    <row r="30714" spans="3:3">
      <c r="C30714">
        <f t="shared" si="478"/>
        <v>0</v>
      </c>
    </row>
    <row r="30715" spans="3:3">
      <c r="C30715">
        <f t="shared" si="478"/>
        <v>0</v>
      </c>
    </row>
    <row r="30716" spans="3:3">
      <c r="C30716">
        <f t="shared" si="478"/>
        <v>0</v>
      </c>
    </row>
    <row r="30717" spans="3:3">
      <c r="C30717">
        <f t="shared" si="478"/>
        <v>0</v>
      </c>
    </row>
    <row r="30718" spans="3:3">
      <c r="C30718">
        <f t="shared" si="478"/>
        <v>0</v>
      </c>
    </row>
    <row r="30719" spans="3:3">
      <c r="C30719">
        <f t="shared" si="478"/>
        <v>0</v>
      </c>
    </row>
    <row r="30720" spans="3:3">
      <c r="C30720">
        <f t="shared" si="478"/>
        <v>0</v>
      </c>
    </row>
    <row r="30721" spans="3:3">
      <c r="C30721">
        <f t="shared" si="478"/>
        <v>0</v>
      </c>
    </row>
    <row r="30722" spans="3:3">
      <c r="C30722">
        <f t="shared" si="478"/>
        <v>0</v>
      </c>
    </row>
    <row r="30723" spans="3:3">
      <c r="C30723">
        <f t="shared" si="478"/>
        <v>0</v>
      </c>
    </row>
    <row r="30724" spans="3:3">
      <c r="C30724">
        <f t="shared" ref="C30724:C30787" si="479">IF(A30724="Yes", 1,0)</f>
        <v>0</v>
      </c>
    </row>
    <row r="30725" spans="3:3">
      <c r="C30725">
        <f t="shared" si="479"/>
        <v>0</v>
      </c>
    </row>
    <row r="30726" spans="3:3">
      <c r="C30726">
        <f t="shared" si="479"/>
        <v>0</v>
      </c>
    </row>
    <row r="30727" spans="3:3">
      <c r="C30727">
        <f t="shared" si="479"/>
        <v>0</v>
      </c>
    </row>
    <row r="30728" spans="3:3">
      <c r="C30728">
        <f t="shared" si="479"/>
        <v>0</v>
      </c>
    </row>
    <row r="30729" spans="3:3">
      <c r="C30729">
        <f t="shared" si="479"/>
        <v>0</v>
      </c>
    </row>
    <row r="30730" spans="3:3">
      <c r="C30730">
        <f t="shared" si="479"/>
        <v>0</v>
      </c>
    </row>
    <row r="30731" spans="3:3">
      <c r="C30731">
        <f t="shared" si="479"/>
        <v>0</v>
      </c>
    </row>
    <row r="30732" spans="3:3">
      <c r="C30732">
        <f t="shared" si="479"/>
        <v>0</v>
      </c>
    </row>
    <row r="30733" spans="3:3">
      <c r="C30733">
        <f t="shared" si="479"/>
        <v>0</v>
      </c>
    </row>
    <row r="30734" spans="3:3">
      <c r="C30734">
        <f t="shared" si="479"/>
        <v>0</v>
      </c>
    </row>
    <row r="30735" spans="3:3">
      <c r="C30735">
        <f t="shared" si="479"/>
        <v>0</v>
      </c>
    </row>
    <row r="30736" spans="3:3">
      <c r="C30736">
        <f t="shared" si="479"/>
        <v>0</v>
      </c>
    </row>
    <row r="30737" spans="3:3">
      <c r="C30737">
        <f t="shared" si="479"/>
        <v>0</v>
      </c>
    </row>
    <row r="30738" spans="3:3">
      <c r="C30738">
        <f t="shared" si="479"/>
        <v>0</v>
      </c>
    </row>
    <row r="30739" spans="3:3">
      <c r="C30739">
        <f t="shared" si="479"/>
        <v>0</v>
      </c>
    </row>
    <row r="30740" spans="3:3">
      <c r="C30740">
        <f t="shared" si="479"/>
        <v>0</v>
      </c>
    </row>
    <row r="30741" spans="3:3">
      <c r="C30741">
        <f t="shared" si="479"/>
        <v>0</v>
      </c>
    </row>
    <row r="30742" spans="3:3">
      <c r="C30742">
        <f t="shared" si="479"/>
        <v>0</v>
      </c>
    </row>
    <row r="30743" spans="3:3">
      <c r="C30743">
        <f t="shared" si="479"/>
        <v>0</v>
      </c>
    </row>
    <row r="30744" spans="3:3">
      <c r="C30744">
        <f t="shared" si="479"/>
        <v>0</v>
      </c>
    </row>
    <row r="30745" spans="3:3">
      <c r="C30745">
        <f t="shared" si="479"/>
        <v>0</v>
      </c>
    </row>
    <row r="30746" spans="3:3">
      <c r="C30746">
        <f t="shared" si="479"/>
        <v>0</v>
      </c>
    </row>
    <row r="30747" spans="3:3">
      <c r="C30747">
        <f t="shared" si="479"/>
        <v>0</v>
      </c>
    </row>
    <row r="30748" spans="3:3">
      <c r="C30748">
        <f t="shared" si="479"/>
        <v>0</v>
      </c>
    </row>
    <row r="30749" spans="3:3">
      <c r="C30749">
        <f t="shared" si="479"/>
        <v>0</v>
      </c>
    </row>
    <row r="30750" spans="3:3">
      <c r="C30750">
        <f t="shared" si="479"/>
        <v>0</v>
      </c>
    </row>
    <row r="30751" spans="3:3">
      <c r="C30751">
        <f t="shared" si="479"/>
        <v>0</v>
      </c>
    </row>
    <row r="30752" spans="3:3">
      <c r="C30752">
        <f t="shared" si="479"/>
        <v>0</v>
      </c>
    </row>
    <row r="30753" spans="3:3">
      <c r="C30753">
        <f t="shared" si="479"/>
        <v>0</v>
      </c>
    </row>
    <row r="30754" spans="3:3">
      <c r="C30754">
        <f t="shared" si="479"/>
        <v>0</v>
      </c>
    </row>
    <row r="30755" spans="3:3">
      <c r="C30755">
        <f t="shared" si="479"/>
        <v>0</v>
      </c>
    </row>
    <row r="30756" spans="3:3">
      <c r="C30756">
        <f t="shared" si="479"/>
        <v>0</v>
      </c>
    </row>
    <row r="30757" spans="3:3">
      <c r="C30757">
        <f t="shared" si="479"/>
        <v>0</v>
      </c>
    </row>
    <row r="30758" spans="3:3">
      <c r="C30758">
        <f t="shared" si="479"/>
        <v>0</v>
      </c>
    </row>
    <row r="30759" spans="3:3">
      <c r="C30759">
        <f t="shared" si="479"/>
        <v>0</v>
      </c>
    </row>
    <row r="30760" spans="3:3">
      <c r="C30760">
        <f t="shared" si="479"/>
        <v>0</v>
      </c>
    </row>
    <row r="30761" spans="3:3">
      <c r="C30761">
        <f t="shared" si="479"/>
        <v>0</v>
      </c>
    </row>
    <row r="30762" spans="3:3">
      <c r="C30762">
        <f t="shared" si="479"/>
        <v>0</v>
      </c>
    </row>
    <row r="30763" spans="3:3">
      <c r="C30763">
        <f t="shared" si="479"/>
        <v>0</v>
      </c>
    </row>
    <row r="30764" spans="3:3">
      <c r="C30764">
        <f t="shared" si="479"/>
        <v>0</v>
      </c>
    </row>
    <row r="30765" spans="3:3">
      <c r="C30765">
        <f t="shared" si="479"/>
        <v>0</v>
      </c>
    </row>
    <row r="30766" spans="3:3">
      <c r="C30766">
        <f t="shared" si="479"/>
        <v>0</v>
      </c>
    </row>
    <row r="30767" spans="3:3">
      <c r="C30767">
        <f t="shared" si="479"/>
        <v>0</v>
      </c>
    </row>
    <row r="30768" spans="3:3">
      <c r="C30768">
        <f t="shared" si="479"/>
        <v>0</v>
      </c>
    </row>
    <row r="30769" spans="3:3">
      <c r="C30769">
        <f t="shared" si="479"/>
        <v>0</v>
      </c>
    </row>
    <row r="30770" spans="3:3">
      <c r="C30770">
        <f t="shared" si="479"/>
        <v>0</v>
      </c>
    </row>
    <row r="30771" spans="3:3">
      <c r="C30771">
        <f t="shared" si="479"/>
        <v>0</v>
      </c>
    </row>
    <row r="30772" spans="3:3">
      <c r="C30772">
        <f t="shared" si="479"/>
        <v>0</v>
      </c>
    </row>
    <row r="30773" spans="3:3">
      <c r="C30773">
        <f t="shared" si="479"/>
        <v>0</v>
      </c>
    </row>
    <row r="30774" spans="3:3">
      <c r="C30774">
        <f t="shared" si="479"/>
        <v>0</v>
      </c>
    </row>
    <row r="30775" spans="3:3">
      <c r="C30775">
        <f t="shared" si="479"/>
        <v>0</v>
      </c>
    </row>
    <row r="30776" spans="3:3">
      <c r="C30776">
        <f t="shared" si="479"/>
        <v>0</v>
      </c>
    </row>
    <row r="30777" spans="3:3">
      <c r="C30777">
        <f t="shared" si="479"/>
        <v>0</v>
      </c>
    </row>
    <row r="30778" spans="3:3">
      <c r="C30778">
        <f t="shared" si="479"/>
        <v>0</v>
      </c>
    </row>
    <row r="30779" spans="3:3">
      <c r="C30779">
        <f t="shared" si="479"/>
        <v>0</v>
      </c>
    </row>
    <row r="30780" spans="3:3">
      <c r="C30780">
        <f t="shared" si="479"/>
        <v>0</v>
      </c>
    </row>
    <row r="30781" spans="3:3">
      <c r="C30781">
        <f t="shared" si="479"/>
        <v>0</v>
      </c>
    </row>
    <row r="30782" spans="3:3">
      <c r="C30782">
        <f t="shared" si="479"/>
        <v>0</v>
      </c>
    </row>
    <row r="30783" spans="3:3">
      <c r="C30783">
        <f t="shared" si="479"/>
        <v>0</v>
      </c>
    </row>
    <row r="30784" spans="3:3">
      <c r="C30784">
        <f t="shared" si="479"/>
        <v>0</v>
      </c>
    </row>
    <row r="30785" spans="3:3">
      <c r="C30785">
        <f t="shared" si="479"/>
        <v>0</v>
      </c>
    </row>
    <row r="30786" spans="3:3">
      <c r="C30786">
        <f t="shared" si="479"/>
        <v>0</v>
      </c>
    </row>
    <row r="30787" spans="3:3">
      <c r="C30787">
        <f t="shared" si="479"/>
        <v>0</v>
      </c>
    </row>
    <row r="30788" spans="3:3">
      <c r="C30788">
        <f t="shared" ref="C30788:C30851" si="480">IF(A30788="Yes", 1,0)</f>
        <v>0</v>
      </c>
    </row>
    <row r="30789" spans="3:3">
      <c r="C30789">
        <f t="shared" si="480"/>
        <v>0</v>
      </c>
    </row>
    <row r="30790" spans="3:3">
      <c r="C30790">
        <f t="shared" si="480"/>
        <v>0</v>
      </c>
    </row>
    <row r="30791" spans="3:3">
      <c r="C30791">
        <f t="shared" si="480"/>
        <v>0</v>
      </c>
    </row>
    <row r="30792" spans="3:3">
      <c r="C30792">
        <f t="shared" si="480"/>
        <v>0</v>
      </c>
    </row>
    <row r="30793" spans="3:3">
      <c r="C30793">
        <f t="shared" si="480"/>
        <v>0</v>
      </c>
    </row>
    <row r="30794" spans="3:3">
      <c r="C30794">
        <f t="shared" si="480"/>
        <v>0</v>
      </c>
    </row>
    <row r="30795" spans="3:3">
      <c r="C30795">
        <f t="shared" si="480"/>
        <v>0</v>
      </c>
    </row>
    <row r="30796" spans="3:3">
      <c r="C30796">
        <f t="shared" si="480"/>
        <v>0</v>
      </c>
    </row>
    <row r="30797" spans="3:3">
      <c r="C30797">
        <f t="shared" si="480"/>
        <v>0</v>
      </c>
    </row>
    <row r="30798" spans="3:3">
      <c r="C30798">
        <f t="shared" si="480"/>
        <v>0</v>
      </c>
    </row>
    <row r="30799" spans="3:3">
      <c r="C30799">
        <f t="shared" si="480"/>
        <v>0</v>
      </c>
    </row>
    <row r="30800" spans="3:3">
      <c r="C30800">
        <f t="shared" si="480"/>
        <v>0</v>
      </c>
    </row>
    <row r="30801" spans="3:3">
      <c r="C30801">
        <f t="shared" si="480"/>
        <v>0</v>
      </c>
    </row>
    <row r="30802" spans="3:3">
      <c r="C30802">
        <f t="shared" si="480"/>
        <v>0</v>
      </c>
    </row>
    <row r="30803" spans="3:3">
      <c r="C30803">
        <f t="shared" si="480"/>
        <v>0</v>
      </c>
    </row>
    <row r="30804" spans="3:3">
      <c r="C30804">
        <f t="shared" si="480"/>
        <v>0</v>
      </c>
    </row>
    <row r="30805" spans="3:3">
      <c r="C30805">
        <f t="shared" si="480"/>
        <v>0</v>
      </c>
    </row>
    <row r="30806" spans="3:3">
      <c r="C30806">
        <f t="shared" si="480"/>
        <v>0</v>
      </c>
    </row>
    <row r="30807" spans="3:3">
      <c r="C30807">
        <f t="shared" si="480"/>
        <v>0</v>
      </c>
    </row>
    <row r="30808" spans="3:3">
      <c r="C30808">
        <f t="shared" si="480"/>
        <v>0</v>
      </c>
    </row>
    <row r="30809" spans="3:3">
      <c r="C30809">
        <f t="shared" si="480"/>
        <v>0</v>
      </c>
    </row>
    <row r="30810" spans="3:3">
      <c r="C30810">
        <f t="shared" si="480"/>
        <v>0</v>
      </c>
    </row>
    <row r="30811" spans="3:3">
      <c r="C30811">
        <f t="shared" si="480"/>
        <v>0</v>
      </c>
    </row>
    <row r="30812" spans="3:3">
      <c r="C30812">
        <f t="shared" si="480"/>
        <v>0</v>
      </c>
    </row>
    <row r="30813" spans="3:3">
      <c r="C30813">
        <f t="shared" si="480"/>
        <v>0</v>
      </c>
    </row>
    <row r="30814" spans="3:3">
      <c r="C30814">
        <f t="shared" si="480"/>
        <v>0</v>
      </c>
    </row>
    <row r="30815" spans="3:3">
      <c r="C30815">
        <f t="shared" si="480"/>
        <v>0</v>
      </c>
    </row>
    <row r="30816" spans="3:3">
      <c r="C30816">
        <f t="shared" si="480"/>
        <v>0</v>
      </c>
    </row>
    <row r="30817" spans="3:3">
      <c r="C30817">
        <f t="shared" si="480"/>
        <v>0</v>
      </c>
    </row>
    <row r="30818" spans="3:3">
      <c r="C30818">
        <f t="shared" si="480"/>
        <v>0</v>
      </c>
    </row>
    <row r="30819" spans="3:3">
      <c r="C30819">
        <f t="shared" si="480"/>
        <v>0</v>
      </c>
    </row>
    <row r="30820" spans="3:3">
      <c r="C30820">
        <f t="shared" si="480"/>
        <v>0</v>
      </c>
    </row>
    <row r="30821" spans="3:3">
      <c r="C30821">
        <f t="shared" si="480"/>
        <v>0</v>
      </c>
    </row>
    <row r="30822" spans="3:3">
      <c r="C30822">
        <f t="shared" si="480"/>
        <v>0</v>
      </c>
    </row>
    <row r="30823" spans="3:3">
      <c r="C30823">
        <f t="shared" si="480"/>
        <v>0</v>
      </c>
    </row>
    <row r="30824" spans="3:3">
      <c r="C30824">
        <f t="shared" si="480"/>
        <v>0</v>
      </c>
    </row>
    <row r="30825" spans="3:3">
      <c r="C30825">
        <f t="shared" si="480"/>
        <v>0</v>
      </c>
    </row>
    <row r="30826" spans="3:3">
      <c r="C30826">
        <f t="shared" si="480"/>
        <v>0</v>
      </c>
    </row>
    <row r="30827" spans="3:3">
      <c r="C30827">
        <f t="shared" si="480"/>
        <v>0</v>
      </c>
    </row>
    <row r="30828" spans="3:3">
      <c r="C30828">
        <f t="shared" si="480"/>
        <v>0</v>
      </c>
    </row>
    <row r="30829" spans="3:3">
      <c r="C30829">
        <f t="shared" si="480"/>
        <v>0</v>
      </c>
    </row>
    <row r="30830" spans="3:3">
      <c r="C30830">
        <f t="shared" si="480"/>
        <v>0</v>
      </c>
    </row>
    <row r="30831" spans="3:3">
      <c r="C30831">
        <f t="shared" si="480"/>
        <v>0</v>
      </c>
    </row>
    <row r="30832" spans="3:3">
      <c r="C30832">
        <f t="shared" si="480"/>
        <v>0</v>
      </c>
    </row>
    <row r="30833" spans="3:3">
      <c r="C30833">
        <f t="shared" si="480"/>
        <v>0</v>
      </c>
    </row>
    <row r="30834" spans="3:3">
      <c r="C30834">
        <f t="shared" si="480"/>
        <v>0</v>
      </c>
    </row>
    <row r="30835" spans="3:3">
      <c r="C30835">
        <f t="shared" si="480"/>
        <v>0</v>
      </c>
    </row>
    <row r="30836" spans="3:3">
      <c r="C30836">
        <f t="shared" si="480"/>
        <v>0</v>
      </c>
    </row>
    <row r="30837" spans="3:3">
      <c r="C30837">
        <f t="shared" si="480"/>
        <v>0</v>
      </c>
    </row>
    <row r="30838" spans="3:3">
      <c r="C30838">
        <f t="shared" si="480"/>
        <v>0</v>
      </c>
    </row>
    <row r="30839" spans="3:3">
      <c r="C30839">
        <f t="shared" si="480"/>
        <v>0</v>
      </c>
    </row>
    <row r="30840" spans="3:3">
      <c r="C30840">
        <f t="shared" si="480"/>
        <v>0</v>
      </c>
    </row>
    <row r="30841" spans="3:3">
      <c r="C30841">
        <f t="shared" si="480"/>
        <v>0</v>
      </c>
    </row>
    <row r="30842" spans="3:3">
      <c r="C30842">
        <f t="shared" si="480"/>
        <v>0</v>
      </c>
    </row>
    <row r="30843" spans="3:3">
      <c r="C30843">
        <f t="shared" si="480"/>
        <v>0</v>
      </c>
    </row>
    <row r="30844" spans="3:3">
      <c r="C30844">
        <f t="shared" si="480"/>
        <v>0</v>
      </c>
    </row>
    <row r="30845" spans="3:3">
      <c r="C30845">
        <f t="shared" si="480"/>
        <v>0</v>
      </c>
    </row>
    <row r="30846" spans="3:3">
      <c r="C30846">
        <f t="shared" si="480"/>
        <v>0</v>
      </c>
    </row>
    <row r="30847" spans="3:3">
      <c r="C30847">
        <f t="shared" si="480"/>
        <v>0</v>
      </c>
    </row>
    <row r="30848" spans="3:3">
      <c r="C30848">
        <f t="shared" si="480"/>
        <v>0</v>
      </c>
    </row>
    <row r="30849" spans="3:3">
      <c r="C30849">
        <f t="shared" si="480"/>
        <v>0</v>
      </c>
    </row>
    <row r="30850" spans="3:3">
      <c r="C30850">
        <f t="shared" si="480"/>
        <v>0</v>
      </c>
    </row>
    <row r="30851" spans="3:3">
      <c r="C30851">
        <f t="shared" si="480"/>
        <v>0</v>
      </c>
    </row>
    <row r="30852" spans="3:3">
      <c r="C30852">
        <f t="shared" ref="C30852:C30915" si="481">IF(A30852="Yes", 1,0)</f>
        <v>0</v>
      </c>
    </row>
    <row r="30853" spans="3:3">
      <c r="C30853">
        <f t="shared" si="481"/>
        <v>0</v>
      </c>
    </row>
    <row r="30854" spans="3:3">
      <c r="C30854">
        <f t="shared" si="481"/>
        <v>0</v>
      </c>
    </row>
    <row r="30855" spans="3:3">
      <c r="C30855">
        <f t="shared" si="481"/>
        <v>0</v>
      </c>
    </row>
    <row r="30856" spans="3:3">
      <c r="C30856">
        <f t="shared" si="481"/>
        <v>0</v>
      </c>
    </row>
    <row r="30857" spans="3:3">
      <c r="C30857">
        <f t="shared" si="481"/>
        <v>0</v>
      </c>
    </row>
    <row r="30858" spans="3:3">
      <c r="C30858">
        <f t="shared" si="481"/>
        <v>0</v>
      </c>
    </row>
    <row r="30859" spans="3:3">
      <c r="C30859">
        <f t="shared" si="481"/>
        <v>0</v>
      </c>
    </row>
    <row r="30860" spans="3:3">
      <c r="C30860">
        <f t="shared" si="481"/>
        <v>0</v>
      </c>
    </row>
    <row r="30861" spans="3:3">
      <c r="C30861">
        <f t="shared" si="481"/>
        <v>0</v>
      </c>
    </row>
    <row r="30862" spans="3:3">
      <c r="C30862">
        <f t="shared" si="481"/>
        <v>0</v>
      </c>
    </row>
    <row r="30863" spans="3:3">
      <c r="C30863">
        <f t="shared" si="481"/>
        <v>0</v>
      </c>
    </row>
    <row r="30864" spans="3:3">
      <c r="C30864">
        <f t="shared" si="481"/>
        <v>0</v>
      </c>
    </row>
    <row r="30865" spans="3:3">
      <c r="C30865">
        <f t="shared" si="481"/>
        <v>0</v>
      </c>
    </row>
    <row r="30866" spans="3:3">
      <c r="C30866">
        <f t="shared" si="481"/>
        <v>0</v>
      </c>
    </row>
    <row r="30867" spans="3:3">
      <c r="C30867">
        <f t="shared" si="481"/>
        <v>0</v>
      </c>
    </row>
    <row r="30868" spans="3:3">
      <c r="C30868">
        <f t="shared" si="481"/>
        <v>0</v>
      </c>
    </row>
    <row r="30869" spans="3:3">
      <c r="C30869">
        <f t="shared" si="481"/>
        <v>0</v>
      </c>
    </row>
    <row r="30870" spans="3:3">
      <c r="C30870">
        <f t="shared" si="481"/>
        <v>0</v>
      </c>
    </row>
    <row r="30871" spans="3:3">
      <c r="C30871">
        <f t="shared" si="481"/>
        <v>0</v>
      </c>
    </row>
    <row r="30872" spans="3:3">
      <c r="C30872">
        <f t="shared" si="481"/>
        <v>0</v>
      </c>
    </row>
    <row r="30873" spans="3:3">
      <c r="C30873">
        <f t="shared" si="481"/>
        <v>0</v>
      </c>
    </row>
    <row r="30874" spans="3:3">
      <c r="C30874">
        <f t="shared" si="481"/>
        <v>0</v>
      </c>
    </row>
    <row r="30875" spans="3:3">
      <c r="C30875">
        <f t="shared" si="481"/>
        <v>0</v>
      </c>
    </row>
    <row r="30876" spans="3:3">
      <c r="C30876">
        <f t="shared" si="481"/>
        <v>0</v>
      </c>
    </row>
    <row r="30877" spans="3:3">
      <c r="C30877">
        <f t="shared" si="481"/>
        <v>0</v>
      </c>
    </row>
    <row r="30878" spans="3:3">
      <c r="C30878">
        <f t="shared" si="481"/>
        <v>0</v>
      </c>
    </row>
    <row r="30879" spans="3:3">
      <c r="C30879">
        <f t="shared" si="481"/>
        <v>0</v>
      </c>
    </row>
    <row r="30880" spans="3:3">
      <c r="C30880">
        <f t="shared" si="481"/>
        <v>0</v>
      </c>
    </row>
    <row r="30881" spans="3:3">
      <c r="C30881">
        <f t="shared" si="481"/>
        <v>0</v>
      </c>
    </row>
    <row r="30882" spans="3:3">
      <c r="C30882">
        <f t="shared" si="481"/>
        <v>0</v>
      </c>
    </row>
    <row r="30883" spans="3:3">
      <c r="C30883">
        <f t="shared" si="481"/>
        <v>0</v>
      </c>
    </row>
    <row r="30884" spans="3:3">
      <c r="C30884">
        <f t="shared" si="481"/>
        <v>0</v>
      </c>
    </row>
    <row r="30885" spans="3:3">
      <c r="C30885">
        <f t="shared" si="481"/>
        <v>0</v>
      </c>
    </row>
    <row r="30886" spans="3:3">
      <c r="C30886">
        <f t="shared" si="481"/>
        <v>0</v>
      </c>
    </row>
    <row r="30887" spans="3:3">
      <c r="C30887">
        <f t="shared" si="481"/>
        <v>0</v>
      </c>
    </row>
    <row r="30888" spans="3:3">
      <c r="C30888">
        <f t="shared" si="481"/>
        <v>0</v>
      </c>
    </row>
    <row r="30889" spans="3:3">
      <c r="C30889">
        <f t="shared" si="481"/>
        <v>0</v>
      </c>
    </row>
    <row r="30890" spans="3:3">
      <c r="C30890">
        <f t="shared" si="481"/>
        <v>0</v>
      </c>
    </row>
    <row r="30891" spans="3:3">
      <c r="C30891">
        <f t="shared" si="481"/>
        <v>0</v>
      </c>
    </row>
    <row r="30892" spans="3:3">
      <c r="C30892">
        <f t="shared" si="481"/>
        <v>0</v>
      </c>
    </row>
    <row r="30893" spans="3:3">
      <c r="C30893">
        <f t="shared" si="481"/>
        <v>0</v>
      </c>
    </row>
    <row r="30894" spans="3:3">
      <c r="C30894">
        <f t="shared" si="481"/>
        <v>0</v>
      </c>
    </row>
    <row r="30895" spans="3:3">
      <c r="C30895">
        <f t="shared" si="481"/>
        <v>0</v>
      </c>
    </row>
    <row r="30896" spans="3:3">
      <c r="C30896">
        <f t="shared" si="481"/>
        <v>0</v>
      </c>
    </row>
    <row r="30897" spans="3:3">
      <c r="C30897">
        <f t="shared" si="481"/>
        <v>0</v>
      </c>
    </row>
    <row r="30898" spans="3:3">
      <c r="C30898">
        <f t="shared" si="481"/>
        <v>0</v>
      </c>
    </row>
    <row r="30899" spans="3:3">
      <c r="C30899">
        <f t="shared" si="481"/>
        <v>0</v>
      </c>
    </row>
    <row r="30900" spans="3:3">
      <c r="C30900">
        <f t="shared" si="481"/>
        <v>0</v>
      </c>
    </row>
    <row r="30901" spans="3:3">
      <c r="C30901">
        <f t="shared" si="481"/>
        <v>0</v>
      </c>
    </row>
    <row r="30902" spans="3:3">
      <c r="C30902">
        <f t="shared" si="481"/>
        <v>0</v>
      </c>
    </row>
    <row r="30903" spans="3:3">
      <c r="C30903">
        <f t="shared" si="481"/>
        <v>0</v>
      </c>
    </row>
    <row r="30904" spans="3:3">
      <c r="C30904">
        <f t="shared" si="481"/>
        <v>0</v>
      </c>
    </row>
    <row r="30905" spans="3:3">
      <c r="C30905">
        <f t="shared" si="481"/>
        <v>0</v>
      </c>
    </row>
    <row r="30906" spans="3:3">
      <c r="C30906">
        <f t="shared" si="481"/>
        <v>0</v>
      </c>
    </row>
    <row r="30907" spans="3:3">
      <c r="C30907">
        <f t="shared" si="481"/>
        <v>0</v>
      </c>
    </row>
    <row r="30908" spans="3:3">
      <c r="C30908">
        <f t="shared" si="481"/>
        <v>0</v>
      </c>
    </row>
    <row r="30909" spans="3:3">
      <c r="C30909">
        <f t="shared" si="481"/>
        <v>0</v>
      </c>
    </row>
    <row r="30910" spans="3:3">
      <c r="C30910">
        <f t="shared" si="481"/>
        <v>0</v>
      </c>
    </row>
    <row r="30911" spans="3:3">
      <c r="C30911">
        <f t="shared" si="481"/>
        <v>0</v>
      </c>
    </row>
    <row r="30912" spans="3:3">
      <c r="C30912">
        <f t="shared" si="481"/>
        <v>0</v>
      </c>
    </row>
    <row r="30913" spans="3:3">
      <c r="C30913">
        <f t="shared" si="481"/>
        <v>0</v>
      </c>
    </row>
    <row r="30914" spans="3:3">
      <c r="C30914">
        <f t="shared" si="481"/>
        <v>0</v>
      </c>
    </row>
    <row r="30915" spans="3:3">
      <c r="C30915">
        <f t="shared" si="481"/>
        <v>0</v>
      </c>
    </row>
    <row r="30916" spans="3:3">
      <c r="C30916">
        <f t="shared" ref="C30916:C30979" si="482">IF(A30916="Yes", 1,0)</f>
        <v>0</v>
      </c>
    </row>
    <row r="30917" spans="3:3">
      <c r="C30917">
        <f t="shared" si="482"/>
        <v>0</v>
      </c>
    </row>
    <row r="30918" spans="3:3">
      <c r="C30918">
        <f t="shared" si="482"/>
        <v>0</v>
      </c>
    </row>
    <row r="30919" spans="3:3">
      <c r="C30919">
        <f t="shared" si="482"/>
        <v>0</v>
      </c>
    </row>
    <row r="30920" spans="3:3">
      <c r="C30920">
        <f t="shared" si="482"/>
        <v>0</v>
      </c>
    </row>
    <row r="30921" spans="3:3">
      <c r="C30921">
        <f t="shared" si="482"/>
        <v>0</v>
      </c>
    </row>
    <row r="30922" spans="3:3">
      <c r="C30922">
        <f t="shared" si="482"/>
        <v>0</v>
      </c>
    </row>
    <row r="30923" spans="3:3">
      <c r="C30923">
        <f t="shared" si="482"/>
        <v>0</v>
      </c>
    </row>
    <row r="30924" spans="3:3">
      <c r="C30924">
        <f t="shared" si="482"/>
        <v>0</v>
      </c>
    </row>
    <row r="30925" spans="3:3">
      <c r="C30925">
        <f t="shared" si="482"/>
        <v>0</v>
      </c>
    </row>
    <row r="30926" spans="3:3">
      <c r="C30926">
        <f t="shared" si="482"/>
        <v>0</v>
      </c>
    </row>
    <row r="30927" spans="3:3">
      <c r="C30927">
        <f t="shared" si="482"/>
        <v>0</v>
      </c>
    </row>
    <row r="30928" spans="3:3">
      <c r="C30928">
        <f t="shared" si="482"/>
        <v>0</v>
      </c>
    </row>
    <row r="30929" spans="3:3">
      <c r="C30929">
        <f t="shared" si="482"/>
        <v>0</v>
      </c>
    </row>
    <row r="30930" spans="3:3">
      <c r="C30930">
        <f t="shared" si="482"/>
        <v>0</v>
      </c>
    </row>
    <row r="30931" spans="3:3">
      <c r="C30931">
        <f t="shared" si="482"/>
        <v>0</v>
      </c>
    </row>
    <row r="30932" spans="3:3">
      <c r="C30932">
        <f t="shared" si="482"/>
        <v>0</v>
      </c>
    </row>
    <row r="30933" spans="3:3">
      <c r="C30933">
        <f t="shared" si="482"/>
        <v>0</v>
      </c>
    </row>
    <row r="30934" spans="3:3">
      <c r="C30934">
        <f t="shared" si="482"/>
        <v>0</v>
      </c>
    </row>
    <row r="30935" spans="3:3">
      <c r="C30935">
        <f t="shared" si="482"/>
        <v>0</v>
      </c>
    </row>
    <row r="30936" spans="3:3">
      <c r="C30936">
        <f t="shared" si="482"/>
        <v>0</v>
      </c>
    </row>
    <row r="30937" spans="3:3">
      <c r="C30937">
        <f t="shared" si="482"/>
        <v>0</v>
      </c>
    </row>
    <row r="30938" spans="3:3">
      <c r="C30938">
        <f t="shared" si="482"/>
        <v>0</v>
      </c>
    </row>
    <row r="30939" spans="3:3">
      <c r="C30939">
        <f t="shared" si="482"/>
        <v>0</v>
      </c>
    </row>
    <row r="30940" spans="3:3">
      <c r="C30940">
        <f t="shared" si="482"/>
        <v>0</v>
      </c>
    </row>
    <row r="30941" spans="3:3">
      <c r="C30941">
        <f t="shared" si="482"/>
        <v>0</v>
      </c>
    </row>
    <row r="30942" spans="3:3">
      <c r="C30942">
        <f t="shared" si="482"/>
        <v>0</v>
      </c>
    </row>
    <row r="30943" spans="3:3">
      <c r="C30943">
        <f t="shared" si="482"/>
        <v>0</v>
      </c>
    </row>
    <row r="30944" spans="3:3">
      <c r="C30944">
        <f t="shared" si="482"/>
        <v>0</v>
      </c>
    </row>
    <row r="30945" spans="3:3">
      <c r="C30945">
        <f t="shared" si="482"/>
        <v>0</v>
      </c>
    </row>
    <row r="30946" spans="3:3">
      <c r="C30946">
        <f t="shared" si="482"/>
        <v>0</v>
      </c>
    </row>
    <row r="30947" spans="3:3">
      <c r="C30947">
        <f t="shared" si="482"/>
        <v>0</v>
      </c>
    </row>
    <row r="30948" spans="3:3">
      <c r="C30948">
        <f t="shared" si="482"/>
        <v>0</v>
      </c>
    </row>
    <row r="30949" spans="3:3">
      <c r="C30949">
        <f t="shared" si="482"/>
        <v>0</v>
      </c>
    </row>
    <row r="30950" spans="3:3">
      <c r="C30950">
        <f t="shared" si="482"/>
        <v>0</v>
      </c>
    </row>
    <row r="30951" spans="3:3">
      <c r="C30951">
        <f t="shared" si="482"/>
        <v>0</v>
      </c>
    </row>
    <row r="30952" spans="3:3">
      <c r="C30952">
        <f t="shared" si="482"/>
        <v>0</v>
      </c>
    </row>
    <row r="30953" spans="3:3">
      <c r="C30953">
        <f t="shared" si="482"/>
        <v>0</v>
      </c>
    </row>
    <row r="30954" spans="3:3">
      <c r="C30954">
        <f t="shared" si="482"/>
        <v>0</v>
      </c>
    </row>
    <row r="30955" spans="3:3">
      <c r="C30955">
        <f t="shared" si="482"/>
        <v>0</v>
      </c>
    </row>
    <row r="30956" spans="3:3">
      <c r="C30956">
        <f t="shared" si="482"/>
        <v>0</v>
      </c>
    </row>
    <row r="30957" spans="3:3">
      <c r="C30957">
        <f t="shared" si="482"/>
        <v>0</v>
      </c>
    </row>
    <row r="30958" spans="3:3">
      <c r="C30958">
        <f t="shared" si="482"/>
        <v>0</v>
      </c>
    </row>
    <row r="30959" spans="3:3">
      <c r="C30959">
        <f t="shared" si="482"/>
        <v>0</v>
      </c>
    </row>
    <row r="30960" spans="3:3">
      <c r="C30960">
        <f t="shared" si="482"/>
        <v>0</v>
      </c>
    </row>
    <row r="30961" spans="3:3">
      <c r="C30961">
        <f t="shared" si="482"/>
        <v>0</v>
      </c>
    </row>
    <row r="30962" spans="3:3">
      <c r="C30962">
        <f t="shared" si="482"/>
        <v>0</v>
      </c>
    </row>
    <row r="30963" spans="3:3">
      <c r="C30963">
        <f t="shared" si="482"/>
        <v>0</v>
      </c>
    </row>
    <row r="30964" spans="3:3">
      <c r="C30964">
        <f t="shared" si="482"/>
        <v>0</v>
      </c>
    </row>
    <row r="30965" spans="3:3">
      <c r="C30965">
        <f t="shared" si="482"/>
        <v>0</v>
      </c>
    </row>
    <row r="30966" spans="3:3">
      <c r="C30966">
        <f t="shared" si="482"/>
        <v>0</v>
      </c>
    </row>
    <row r="30967" spans="3:3">
      <c r="C30967">
        <f t="shared" si="482"/>
        <v>0</v>
      </c>
    </row>
    <row r="30968" spans="3:3">
      <c r="C30968">
        <f t="shared" si="482"/>
        <v>0</v>
      </c>
    </row>
    <row r="30969" spans="3:3">
      <c r="C30969">
        <f t="shared" si="482"/>
        <v>0</v>
      </c>
    </row>
    <row r="30970" spans="3:3">
      <c r="C30970">
        <f t="shared" si="482"/>
        <v>0</v>
      </c>
    </row>
    <row r="30971" spans="3:3">
      <c r="C30971">
        <f t="shared" si="482"/>
        <v>0</v>
      </c>
    </row>
    <row r="30972" spans="3:3">
      <c r="C30972">
        <f t="shared" si="482"/>
        <v>0</v>
      </c>
    </row>
    <row r="30973" spans="3:3">
      <c r="C30973">
        <f t="shared" si="482"/>
        <v>0</v>
      </c>
    </row>
    <row r="30974" spans="3:3">
      <c r="C30974">
        <f t="shared" si="482"/>
        <v>0</v>
      </c>
    </row>
    <row r="30975" spans="3:3">
      <c r="C30975">
        <f t="shared" si="482"/>
        <v>0</v>
      </c>
    </row>
    <row r="30976" spans="3:3">
      <c r="C30976">
        <f t="shared" si="482"/>
        <v>0</v>
      </c>
    </row>
    <row r="30977" spans="3:3">
      <c r="C30977">
        <f t="shared" si="482"/>
        <v>0</v>
      </c>
    </row>
    <row r="30978" spans="3:3">
      <c r="C30978">
        <f t="shared" si="482"/>
        <v>0</v>
      </c>
    </row>
    <row r="30979" spans="3:3">
      <c r="C30979">
        <f t="shared" si="482"/>
        <v>0</v>
      </c>
    </row>
    <row r="30980" spans="3:3">
      <c r="C30980">
        <f t="shared" ref="C30980:C31043" si="483">IF(A30980="Yes", 1,0)</f>
        <v>0</v>
      </c>
    </row>
    <row r="30981" spans="3:3">
      <c r="C30981">
        <f t="shared" si="483"/>
        <v>0</v>
      </c>
    </row>
    <row r="30982" spans="3:3">
      <c r="C30982">
        <f t="shared" si="483"/>
        <v>0</v>
      </c>
    </row>
    <row r="30983" spans="3:3">
      <c r="C30983">
        <f t="shared" si="483"/>
        <v>0</v>
      </c>
    </row>
    <row r="30984" spans="3:3">
      <c r="C30984">
        <f t="shared" si="483"/>
        <v>0</v>
      </c>
    </row>
    <row r="30985" spans="3:3">
      <c r="C30985">
        <f t="shared" si="483"/>
        <v>0</v>
      </c>
    </row>
    <row r="30986" spans="3:3">
      <c r="C30986">
        <f t="shared" si="483"/>
        <v>0</v>
      </c>
    </row>
    <row r="30987" spans="3:3">
      <c r="C30987">
        <f t="shared" si="483"/>
        <v>0</v>
      </c>
    </row>
    <row r="30988" spans="3:3">
      <c r="C30988">
        <f t="shared" si="483"/>
        <v>0</v>
      </c>
    </row>
    <row r="30989" spans="3:3">
      <c r="C30989">
        <f t="shared" si="483"/>
        <v>0</v>
      </c>
    </row>
    <row r="30990" spans="3:3">
      <c r="C30990">
        <f t="shared" si="483"/>
        <v>0</v>
      </c>
    </row>
    <row r="30991" spans="3:3">
      <c r="C30991">
        <f t="shared" si="483"/>
        <v>0</v>
      </c>
    </row>
    <row r="30992" spans="3:3">
      <c r="C30992">
        <f t="shared" si="483"/>
        <v>0</v>
      </c>
    </row>
    <row r="30993" spans="3:3">
      <c r="C30993">
        <f t="shared" si="483"/>
        <v>0</v>
      </c>
    </row>
    <row r="30994" spans="3:3">
      <c r="C30994">
        <f t="shared" si="483"/>
        <v>0</v>
      </c>
    </row>
    <row r="30995" spans="3:3">
      <c r="C30995">
        <f t="shared" si="483"/>
        <v>0</v>
      </c>
    </row>
    <row r="30996" spans="3:3">
      <c r="C30996">
        <f t="shared" si="483"/>
        <v>0</v>
      </c>
    </row>
    <row r="30997" spans="3:3">
      <c r="C30997">
        <f t="shared" si="483"/>
        <v>0</v>
      </c>
    </row>
    <row r="30998" spans="3:3">
      <c r="C30998">
        <f t="shared" si="483"/>
        <v>0</v>
      </c>
    </row>
    <row r="30999" spans="3:3">
      <c r="C30999">
        <f t="shared" si="483"/>
        <v>0</v>
      </c>
    </row>
    <row r="31000" spans="3:3">
      <c r="C31000">
        <f t="shared" si="483"/>
        <v>0</v>
      </c>
    </row>
    <row r="31001" spans="3:3">
      <c r="C31001">
        <f t="shared" si="483"/>
        <v>0</v>
      </c>
    </row>
    <row r="31002" spans="3:3">
      <c r="C31002">
        <f t="shared" si="483"/>
        <v>0</v>
      </c>
    </row>
    <row r="31003" spans="3:3">
      <c r="C31003">
        <f t="shared" si="483"/>
        <v>0</v>
      </c>
    </row>
    <row r="31004" spans="3:3">
      <c r="C31004">
        <f t="shared" si="483"/>
        <v>0</v>
      </c>
    </row>
    <row r="31005" spans="3:3">
      <c r="C31005">
        <f t="shared" si="483"/>
        <v>0</v>
      </c>
    </row>
    <row r="31006" spans="3:3">
      <c r="C31006">
        <f t="shared" si="483"/>
        <v>0</v>
      </c>
    </row>
    <row r="31007" spans="3:3">
      <c r="C31007">
        <f t="shared" si="483"/>
        <v>0</v>
      </c>
    </row>
    <row r="31008" spans="3:3">
      <c r="C31008">
        <f t="shared" si="483"/>
        <v>0</v>
      </c>
    </row>
    <row r="31009" spans="3:3">
      <c r="C31009">
        <f t="shared" si="483"/>
        <v>0</v>
      </c>
    </row>
    <row r="31010" spans="3:3">
      <c r="C31010">
        <f t="shared" si="483"/>
        <v>0</v>
      </c>
    </row>
    <row r="31011" spans="3:3">
      <c r="C31011">
        <f t="shared" si="483"/>
        <v>0</v>
      </c>
    </row>
    <row r="31012" spans="3:3">
      <c r="C31012">
        <f t="shared" si="483"/>
        <v>0</v>
      </c>
    </row>
    <row r="31013" spans="3:3">
      <c r="C31013">
        <f t="shared" si="483"/>
        <v>0</v>
      </c>
    </row>
    <row r="31014" spans="3:3">
      <c r="C31014">
        <f t="shared" si="483"/>
        <v>0</v>
      </c>
    </row>
    <row r="31015" spans="3:3">
      <c r="C31015">
        <f t="shared" si="483"/>
        <v>0</v>
      </c>
    </row>
    <row r="31016" spans="3:3">
      <c r="C31016">
        <f t="shared" si="483"/>
        <v>0</v>
      </c>
    </row>
    <row r="31017" spans="3:3">
      <c r="C31017">
        <f t="shared" si="483"/>
        <v>0</v>
      </c>
    </row>
    <row r="31018" spans="3:3">
      <c r="C31018">
        <f t="shared" si="483"/>
        <v>0</v>
      </c>
    </row>
    <row r="31019" spans="3:3">
      <c r="C31019">
        <f t="shared" si="483"/>
        <v>0</v>
      </c>
    </row>
    <row r="31020" spans="3:3">
      <c r="C31020">
        <f t="shared" si="483"/>
        <v>0</v>
      </c>
    </row>
    <row r="31021" spans="3:3">
      <c r="C31021">
        <f t="shared" si="483"/>
        <v>0</v>
      </c>
    </row>
    <row r="31022" spans="3:3">
      <c r="C31022">
        <f t="shared" si="483"/>
        <v>0</v>
      </c>
    </row>
    <row r="31023" spans="3:3">
      <c r="C31023">
        <f t="shared" si="483"/>
        <v>0</v>
      </c>
    </row>
    <row r="31024" spans="3:3">
      <c r="C31024">
        <f t="shared" si="483"/>
        <v>0</v>
      </c>
    </row>
    <row r="31025" spans="3:3">
      <c r="C31025">
        <f t="shared" si="483"/>
        <v>0</v>
      </c>
    </row>
    <row r="31026" spans="3:3">
      <c r="C31026">
        <f t="shared" si="483"/>
        <v>0</v>
      </c>
    </row>
    <row r="31027" spans="3:3">
      <c r="C31027">
        <f t="shared" si="483"/>
        <v>0</v>
      </c>
    </row>
    <row r="31028" spans="3:3">
      <c r="C31028">
        <f t="shared" si="483"/>
        <v>0</v>
      </c>
    </row>
    <row r="31029" spans="3:3">
      <c r="C31029">
        <f t="shared" si="483"/>
        <v>0</v>
      </c>
    </row>
    <row r="31030" spans="3:3">
      <c r="C31030">
        <f t="shared" si="483"/>
        <v>0</v>
      </c>
    </row>
    <row r="31031" spans="3:3">
      <c r="C31031">
        <f t="shared" si="483"/>
        <v>0</v>
      </c>
    </row>
    <row r="31032" spans="3:3">
      <c r="C31032">
        <f t="shared" si="483"/>
        <v>0</v>
      </c>
    </row>
    <row r="31033" spans="3:3">
      <c r="C31033">
        <f t="shared" si="483"/>
        <v>0</v>
      </c>
    </row>
    <row r="31034" spans="3:3">
      <c r="C31034">
        <f t="shared" si="483"/>
        <v>0</v>
      </c>
    </row>
    <row r="31035" spans="3:3">
      <c r="C31035">
        <f t="shared" si="483"/>
        <v>0</v>
      </c>
    </row>
    <row r="31036" spans="3:3">
      <c r="C31036">
        <f t="shared" si="483"/>
        <v>0</v>
      </c>
    </row>
    <row r="31037" spans="3:3">
      <c r="C31037">
        <f t="shared" si="483"/>
        <v>0</v>
      </c>
    </row>
    <row r="31038" spans="3:3">
      <c r="C31038">
        <f t="shared" si="483"/>
        <v>0</v>
      </c>
    </row>
    <row r="31039" spans="3:3">
      <c r="C31039">
        <f t="shared" si="483"/>
        <v>0</v>
      </c>
    </row>
    <row r="31040" spans="3:3">
      <c r="C31040">
        <f t="shared" si="483"/>
        <v>0</v>
      </c>
    </row>
    <row r="31041" spans="3:3">
      <c r="C31041">
        <f t="shared" si="483"/>
        <v>0</v>
      </c>
    </row>
    <row r="31042" spans="3:3">
      <c r="C31042">
        <f t="shared" si="483"/>
        <v>0</v>
      </c>
    </row>
    <row r="31043" spans="3:3">
      <c r="C31043">
        <f t="shared" si="483"/>
        <v>0</v>
      </c>
    </row>
    <row r="31044" spans="3:3">
      <c r="C31044">
        <f t="shared" ref="C31044:C31107" si="484">IF(A31044="Yes", 1,0)</f>
        <v>0</v>
      </c>
    </row>
    <row r="31045" spans="3:3">
      <c r="C31045">
        <f t="shared" si="484"/>
        <v>0</v>
      </c>
    </row>
    <row r="31046" spans="3:3">
      <c r="C31046">
        <f t="shared" si="484"/>
        <v>0</v>
      </c>
    </row>
    <row r="31047" spans="3:3">
      <c r="C31047">
        <f t="shared" si="484"/>
        <v>0</v>
      </c>
    </row>
    <row r="31048" spans="3:3">
      <c r="C31048">
        <f t="shared" si="484"/>
        <v>0</v>
      </c>
    </row>
    <row r="31049" spans="3:3">
      <c r="C31049">
        <f t="shared" si="484"/>
        <v>0</v>
      </c>
    </row>
    <row r="31050" spans="3:3">
      <c r="C31050">
        <f t="shared" si="484"/>
        <v>0</v>
      </c>
    </row>
    <row r="31051" spans="3:3">
      <c r="C31051">
        <f t="shared" si="484"/>
        <v>0</v>
      </c>
    </row>
    <row r="31052" spans="3:3">
      <c r="C31052">
        <f t="shared" si="484"/>
        <v>0</v>
      </c>
    </row>
    <row r="31053" spans="3:3">
      <c r="C31053">
        <f t="shared" si="484"/>
        <v>0</v>
      </c>
    </row>
    <row r="31054" spans="3:3">
      <c r="C31054">
        <f t="shared" si="484"/>
        <v>0</v>
      </c>
    </row>
    <row r="31055" spans="3:3">
      <c r="C31055">
        <f t="shared" si="484"/>
        <v>0</v>
      </c>
    </row>
    <row r="31056" spans="3:3">
      <c r="C31056">
        <f t="shared" si="484"/>
        <v>0</v>
      </c>
    </row>
    <row r="31057" spans="3:3">
      <c r="C31057">
        <f t="shared" si="484"/>
        <v>0</v>
      </c>
    </row>
    <row r="31058" spans="3:3">
      <c r="C31058">
        <f t="shared" si="484"/>
        <v>0</v>
      </c>
    </row>
    <row r="31059" spans="3:3">
      <c r="C31059">
        <f t="shared" si="484"/>
        <v>0</v>
      </c>
    </row>
    <row r="31060" spans="3:3">
      <c r="C31060">
        <f t="shared" si="484"/>
        <v>0</v>
      </c>
    </row>
    <row r="31061" spans="3:3">
      <c r="C31061">
        <f t="shared" si="484"/>
        <v>0</v>
      </c>
    </row>
    <row r="31062" spans="3:3">
      <c r="C31062">
        <f t="shared" si="484"/>
        <v>0</v>
      </c>
    </row>
    <row r="31063" spans="3:3">
      <c r="C31063">
        <f t="shared" si="484"/>
        <v>0</v>
      </c>
    </row>
    <row r="31064" spans="3:3">
      <c r="C31064">
        <f t="shared" si="484"/>
        <v>0</v>
      </c>
    </row>
    <row r="31065" spans="3:3">
      <c r="C31065">
        <f t="shared" si="484"/>
        <v>0</v>
      </c>
    </row>
    <row r="31066" spans="3:3">
      <c r="C31066">
        <f t="shared" si="484"/>
        <v>0</v>
      </c>
    </row>
    <row r="31067" spans="3:3">
      <c r="C31067">
        <f t="shared" si="484"/>
        <v>0</v>
      </c>
    </row>
    <row r="31068" spans="3:3">
      <c r="C31068">
        <f t="shared" si="484"/>
        <v>0</v>
      </c>
    </row>
    <row r="31069" spans="3:3">
      <c r="C31069">
        <f t="shared" si="484"/>
        <v>0</v>
      </c>
    </row>
    <row r="31070" spans="3:3">
      <c r="C31070">
        <f t="shared" si="484"/>
        <v>0</v>
      </c>
    </row>
    <row r="31071" spans="3:3">
      <c r="C31071">
        <f t="shared" si="484"/>
        <v>0</v>
      </c>
    </row>
    <row r="31072" spans="3:3">
      <c r="C31072">
        <f t="shared" si="484"/>
        <v>0</v>
      </c>
    </row>
    <row r="31073" spans="3:3">
      <c r="C31073">
        <f t="shared" si="484"/>
        <v>0</v>
      </c>
    </row>
    <row r="31074" spans="3:3">
      <c r="C31074">
        <f t="shared" si="484"/>
        <v>0</v>
      </c>
    </row>
    <row r="31075" spans="3:3">
      <c r="C31075">
        <f t="shared" si="484"/>
        <v>0</v>
      </c>
    </row>
    <row r="31076" spans="3:3">
      <c r="C31076">
        <f t="shared" si="484"/>
        <v>0</v>
      </c>
    </row>
    <row r="31077" spans="3:3">
      <c r="C31077">
        <f t="shared" si="484"/>
        <v>0</v>
      </c>
    </row>
    <row r="31078" spans="3:3">
      <c r="C31078">
        <f t="shared" si="484"/>
        <v>0</v>
      </c>
    </row>
    <row r="31079" spans="3:3">
      <c r="C31079">
        <f t="shared" si="484"/>
        <v>0</v>
      </c>
    </row>
    <row r="31080" spans="3:3">
      <c r="C31080">
        <f t="shared" si="484"/>
        <v>0</v>
      </c>
    </row>
    <row r="31081" spans="3:3">
      <c r="C31081">
        <f t="shared" si="484"/>
        <v>0</v>
      </c>
    </row>
    <row r="31082" spans="3:3">
      <c r="C31082">
        <f t="shared" si="484"/>
        <v>0</v>
      </c>
    </row>
    <row r="31083" spans="3:3">
      <c r="C31083">
        <f t="shared" si="484"/>
        <v>0</v>
      </c>
    </row>
    <row r="31084" spans="3:3">
      <c r="C31084">
        <f t="shared" si="484"/>
        <v>0</v>
      </c>
    </row>
    <row r="31085" spans="3:3">
      <c r="C31085">
        <f t="shared" si="484"/>
        <v>0</v>
      </c>
    </row>
    <row r="31086" spans="3:3">
      <c r="C31086">
        <f t="shared" si="484"/>
        <v>0</v>
      </c>
    </row>
    <row r="31087" spans="3:3">
      <c r="C31087">
        <f t="shared" si="484"/>
        <v>0</v>
      </c>
    </row>
    <row r="31088" spans="3:3">
      <c r="C31088">
        <f t="shared" si="484"/>
        <v>0</v>
      </c>
    </row>
    <row r="31089" spans="3:3">
      <c r="C31089">
        <f t="shared" si="484"/>
        <v>0</v>
      </c>
    </row>
    <row r="31090" spans="3:3">
      <c r="C31090">
        <f t="shared" si="484"/>
        <v>0</v>
      </c>
    </row>
    <row r="31091" spans="3:3">
      <c r="C31091">
        <f t="shared" si="484"/>
        <v>0</v>
      </c>
    </row>
    <row r="31092" spans="3:3">
      <c r="C31092">
        <f t="shared" si="484"/>
        <v>0</v>
      </c>
    </row>
    <row r="31093" spans="3:3">
      <c r="C31093">
        <f t="shared" si="484"/>
        <v>0</v>
      </c>
    </row>
    <row r="31094" spans="3:3">
      <c r="C31094">
        <f t="shared" si="484"/>
        <v>0</v>
      </c>
    </row>
    <row r="31095" spans="3:3">
      <c r="C31095">
        <f t="shared" si="484"/>
        <v>0</v>
      </c>
    </row>
    <row r="31096" spans="3:3">
      <c r="C31096">
        <f t="shared" si="484"/>
        <v>0</v>
      </c>
    </row>
    <row r="31097" spans="3:3">
      <c r="C31097">
        <f t="shared" si="484"/>
        <v>0</v>
      </c>
    </row>
    <row r="31098" spans="3:3">
      <c r="C31098">
        <f t="shared" si="484"/>
        <v>0</v>
      </c>
    </row>
    <row r="31099" spans="3:3">
      <c r="C31099">
        <f t="shared" si="484"/>
        <v>0</v>
      </c>
    </row>
    <row r="31100" spans="3:3">
      <c r="C31100">
        <f t="shared" si="484"/>
        <v>0</v>
      </c>
    </row>
    <row r="31101" spans="3:3">
      <c r="C31101">
        <f t="shared" si="484"/>
        <v>0</v>
      </c>
    </row>
    <row r="31102" spans="3:3">
      <c r="C31102">
        <f t="shared" si="484"/>
        <v>0</v>
      </c>
    </row>
    <row r="31103" spans="3:3">
      <c r="C31103">
        <f t="shared" si="484"/>
        <v>0</v>
      </c>
    </row>
    <row r="31104" spans="3:3">
      <c r="C31104">
        <f t="shared" si="484"/>
        <v>0</v>
      </c>
    </row>
    <row r="31105" spans="3:3">
      <c r="C31105">
        <f t="shared" si="484"/>
        <v>0</v>
      </c>
    </row>
    <row r="31106" spans="3:3">
      <c r="C31106">
        <f t="shared" si="484"/>
        <v>0</v>
      </c>
    </row>
    <row r="31107" spans="3:3">
      <c r="C31107">
        <f t="shared" si="484"/>
        <v>0</v>
      </c>
    </row>
    <row r="31108" spans="3:3">
      <c r="C31108">
        <f t="shared" ref="C31108:C31171" si="485">IF(A31108="Yes", 1,0)</f>
        <v>0</v>
      </c>
    </row>
    <row r="31109" spans="3:3">
      <c r="C31109">
        <f t="shared" si="485"/>
        <v>0</v>
      </c>
    </row>
    <row r="31110" spans="3:3">
      <c r="C31110">
        <f t="shared" si="485"/>
        <v>0</v>
      </c>
    </row>
    <row r="31111" spans="3:3">
      <c r="C31111">
        <f t="shared" si="485"/>
        <v>0</v>
      </c>
    </row>
    <row r="31112" spans="3:3">
      <c r="C31112">
        <f t="shared" si="485"/>
        <v>0</v>
      </c>
    </row>
    <row r="31113" spans="3:3">
      <c r="C31113">
        <f t="shared" si="485"/>
        <v>0</v>
      </c>
    </row>
    <row r="31114" spans="3:3">
      <c r="C31114">
        <f t="shared" si="485"/>
        <v>0</v>
      </c>
    </row>
    <row r="31115" spans="3:3">
      <c r="C31115">
        <f t="shared" si="485"/>
        <v>0</v>
      </c>
    </row>
    <row r="31116" spans="3:3">
      <c r="C31116">
        <f t="shared" si="485"/>
        <v>0</v>
      </c>
    </row>
    <row r="31117" spans="3:3">
      <c r="C31117">
        <f t="shared" si="485"/>
        <v>0</v>
      </c>
    </row>
    <row r="31118" spans="3:3">
      <c r="C31118">
        <f t="shared" si="485"/>
        <v>0</v>
      </c>
    </row>
    <row r="31119" spans="3:3">
      <c r="C31119">
        <f t="shared" si="485"/>
        <v>0</v>
      </c>
    </row>
    <row r="31120" spans="3:3">
      <c r="C31120">
        <f t="shared" si="485"/>
        <v>0</v>
      </c>
    </row>
    <row r="31121" spans="3:3">
      <c r="C31121">
        <f t="shared" si="485"/>
        <v>0</v>
      </c>
    </row>
    <row r="31122" spans="3:3">
      <c r="C31122">
        <f t="shared" si="485"/>
        <v>0</v>
      </c>
    </row>
    <row r="31123" spans="3:3">
      <c r="C31123">
        <f t="shared" si="485"/>
        <v>0</v>
      </c>
    </row>
    <row r="31124" spans="3:3">
      <c r="C31124">
        <f t="shared" si="485"/>
        <v>0</v>
      </c>
    </row>
    <row r="31125" spans="3:3">
      <c r="C31125">
        <f t="shared" si="485"/>
        <v>0</v>
      </c>
    </row>
    <row r="31126" spans="3:3">
      <c r="C31126">
        <f t="shared" si="485"/>
        <v>0</v>
      </c>
    </row>
    <row r="31127" spans="3:3">
      <c r="C31127">
        <f t="shared" si="485"/>
        <v>0</v>
      </c>
    </row>
    <row r="31128" spans="3:3">
      <c r="C31128">
        <f t="shared" si="485"/>
        <v>0</v>
      </c>
    </row>
    <row r="31129" spans="3:3">
      <c r="C31129">
        <f t="shared" si="485"/>
        <v>0</v>
      </c>
    </row>
    <row r="31130" spans="3:3">
      <c r="C31130">
        <f t="shared" si="485"/>
        <v>0</v>
      </c>
    </row>
    <row r="31131" spans="3:3">
      <c r="C31131">
        <f t="shared" si="485"/>
        <v>0</v>
      </c>
    </row>
    <row r="31132" spans="3:3">
      <c r="C31132">
        <f t="shared" si="485"/>
        <v>0</v>
      </c>
    </row>
    <row r="31133" spans="3:3">
      <c r="C31133">
        <f t="shared" si="485"/>
        <v>0</v>
      </c>
    </row>
    <row r="31134" spans="3:3">
      <c r="C31134">
        <f t="shared" si="485"/>
        <v>0</v>
      </c>
    </row>
    <row r="31135" spans="3:3">
      <c r="C31135">
        <f t="shared" si="485"/>
        <v>0</v>
      </c>
    </row>
    <row r="31136" spans="3:3">
      <c r="C31136">
        <f t="shared" si="485"/>
        <v>0</v>
      </c>
    </row>
    <row r="31137" spans="3:3">
      <c r="C31137">
        <f t="shared" si="485"/>
        <v>0</v>
      </c>
    </row>
    <row r="31138" spans="3:3">
      <c r="C31138">
        <f t="shared" si="485"/>
        <v>0</v>
      </c>
    </row>
    <row r="31139" spans="3:3">
      <c r="C31139">
        <f t="shared" si="485"/>
        <v>0</v>
      </c>
    </row>
    <row r="31140" spans="3:3">
      <c r="C31140">
        <f t="shared" si="485"/>
        <v>0</v>
      </c>
    </row>
    <row r="31141" spans="3:3">
      <c r="C31141">
        <f t="shared" si="485"/>
        <v>0</v>
      </c>
    </row>
    <row r="31142" spans="3:3">
      <c r="C31142">
        <f t="shared" si="485"/>
        <v>0</v>
      </c>
    </row>
    <row r="31143" spans="3:3">
      <c r="C31143">
        <f t="shared" si="485"/>
        <v>0</v>
      </c>
    </row>
    <row r="31144" spans="3:3">
      <c r="C31144">
        <f t="shared" si="485"/>
        <v>0</v>
      </c>
    </row>
    <row r="31145" spans="3:3">
      <c r="C31145">
        <f t="shared" si="485"/>
        <v>0</v>
      </c>
    </row>
    <row r="31146" spans="3:3">
      <c r="C31146">
        <f t="shared" si="485"/>
        <v>0</v>
      </c>
    </row>
    <row r="31147" spans="3:3">
      <c r="C31147">
        <f t="shared" si="485"/>
        <v>0</v>
      </c>
    </row>
    <row r="31148" spans="3:3">
      <c r="C31148">
        <f t="shared" si="485"/>
        <v>0</v>
      </c>
    </row>
    <row r="31149" spans="3:3">
      <c r="C31149">
        <f t="shared" si="485"/>
        <v>0</v>
      </c>
    </row>
    <row r="31150" spans="3:3">
      <c r="C31150">
        <f t="shared" si="485"/>
        <v>0</v>
      </c>
    </row>
    <row r="31151" spans="3:3">
      <c r="C31151">
        <f t="shared" si="485"/>
        <v>0</v>
      </c>
    </row>
    <row r="31152" spans="3:3">
      <c r="C31152">
        <f t="shared" si="485"/>
        <v>0</v>
      </c>
    </row>
    <row r="31153" spans="3:3">
      <c r="C31153">
        <f t="shared" si="485"/>
        <v>0</v>
      </c>
    </row>
    <row r="31154" spans="3:3">
      <c r="C31154">
        <f t="shared" si="485"/>
        <v>0</v>
      </c>
    </row>
    <row r="31155" spans="3:3">
      <c r="C31155">
        <f t="shared" si="485"/>
        <v>0</v>
      </c>
    </row>
    <row r="31156" spans="3:3">
      <c r="C31156">
        <f t="shared" si="485"/>
        <v>0</v>
      </c>
    </row>
    <row r="31157" spans="3:3">
      <c r="C31157">
        <f t="shared" si="485"/>
        <v>0</v>
      </c>
    </row>
    <row r="31158" spans="3:3">
      <c r="C31158">
        <f t="shared" si="485"/>
        <v>0</v>
      </c>
    </row>
    <row r="31159" spans="3:3">
      <c r="C31159">
        <f t="shared" si="485"/>
        <v>0</v>
      </c>
    </row>
    <row r="31160" spans="3:3">
      <c r="C31160">
        <f t="shared" si="485"/>
        <v>0</v>
      </c>
    </row>
    <row r="31161" spans="3:3">
      <c r="C31161">
        <f t="shared" si="485"/>
        <v>0</v>
      </c>
    </row>
    <row r="31162" spans="3:3">
      <c r="C31162">
        <f t="shared" si="485"/>
        <v>0</v>
      </c>
    </row>
    <row r="31163" spans="3:3">
      <c r="C31163">
        <f t="shared" si="485"/>
        <v>0</v>
      </c>
    </row>
    <row r="31164" spans="3:3">
      <c r="C31164">
        <f t="shared" si="485"/>
        <v>0</v>
      </c>
    </row>
    <row r="31165" spans="3:3">
      <c r="C31165">
        <f t="shared" si="485"/>
        <v>0</v>
      </c>
    </row>
    <row r="31166" spans="3:3">
      <c r="C31166">
        <f t="shared" si="485"/>
        <v>0</v>
      </c>
    </row>
    <row r="31167" spans="3:3">
      <c r="C31167">
        <f t="shared" si="485"/>
        <v>0</v>
      </c>
    </row>
    <row r="31168" spans="3:3">
      <c r="C31168">
        <f t="shared" si="485"/>
        <v>0</v>
      </c>
    </row>
    <row r="31169" spans="3:3">
      <c r="C31169">
        <f t="shared" si="485"/>
        <v>0</v>
      </c>
    </row>
    <row r="31170" spans="3:3">
      <c r="C31170">
        <f t="shared" si="485"/>
        <v>0</v>
      </c>
    </row>
    <row r="31171" spans="3:3">
      <c r="C31171">
        <f t="shared" si="485"/>
        <v>0</v>
      </c>
    </row>
    <row r="31172" spans="3:3">
      <c r="C31172">
        <f t="shared" ref="C31172:C31235" si="486">IF(A31172="Yes", 1,0)</f>
        <v>0</v>
      </c>
    </row>
    <row r="31173" spans="3:3">
      <c r="C31173">
        <f t="shared" si="486"/>
        <v>0</v>
      </c>
    </row>
    <row r="31174" spans="3:3">
      <c r="C31174">
        <f t="shared" si="486"/>
        <v>0</v>
      </c>
    </row>
    <row r="31175" spans="3:3">
      <c r="C31175">
        <f t="shared" si="486"/>
        <v>0</v>
      </c>
    </row>
    <row r="31176" spans="3:3">
      <c r="C31176">
        <f t="shared" si="486"/>
        <v>0</v>
      </c>
    </row>
    <row r="31177" spans="3:3">
      <c r="C31177">
        <f t="shared" si="486"/>
        <v>0</v>
      </c>
    </row>
    <row r="31178" spans="3:3">
      <c r="C31178">
        <f t="shared" si="486"/>
        <v>0</v>
      </c>
    </row>
    <row r="31179" spans="3:3">
      <c r="C31179">
        <f t="shared" si="486"/>
        <v>0</v>
      </c>
    </row>
    <row r="31180" spans="3:3">
      <c r="C31180">
        <f t="shared" si="486"/>
        <v>0</v>
      </c>
    </row>
    <row r="31181" spans="3:3">
      <c r="C31181">
        <f t="shared" si="486"/>
        <v>0</v>
      </c>
    </row>
    <row r="31182" spans="3:3">
      <c r="C31182">
        <f t="shared" si="486"/>
        <v>0</v>
      </c>
    </row>
    <row r="31183" spans="3:3">
      <c r="C31183">
        <f t="shared" si="486"/>
        <v>0</v>
      </c>
    </row>
    <row r="31184" spans="3:3">
      <c r="C31184">
        <f t="shared" si="486"/>
        <v>0</v>
      </c>
    </row>
    <row r="31185" spans="3:3">
      <c r="C31185">
        <f t="shared" si="486"/>
        <v>0</v>
      </c>
    </row>
    <row r="31186" spans="3:3">
      <c r="C31186">
        <f t="shared" si="486"/>
        <v>0</v>
      </c>
    </row>
    <row r="31187" spans="3:3">
      <c r="C31187">
        <f t="shared" si="486"/>
        <v>0</v>
      </c>
    </row>
    <row r="31188" spans="3:3">
      <c r="C31188">
        <f t="shared" si="486"/>
        <v>0</v>
      </c>
    </row>
    <row r="31189" spans="3:3">
      <c r="C31189">
        <f t="shared" si="486"/>
        <v>0</v>
      </c>
    </row>
    <row r="31190" spans="3:3">
      <c r="C31190">
        <f t="shared" si="486"/>
        <v>0</v>
      </c>
    </row>
    <row r="31191" spans="3:3">
      <c r="C31191">
        <f t="shared" si="486"/>
        <v>0</v>
      </c>
    </row>
    <row r="31192" spans="3:3">
      <c r="C31192">
        <f t="shared" si="486"/>
        <v>0</v>
      </c>
    </row>
    <row r="31193" spans="3:3">
      <c r="C31193">
        <f t="shared" si="486"/>
        <v>0</v>
      </c>
    </row>
    <row r="31194" spans="3:3">
      <c r="C31194">
        <f t="shared" si="486"/>
        <v>0</v>
      </c>
    </row>
    <row r="31195" spans="3:3">
      <c r="C31195">
        <f t="shared" si="486"/>
        <v>0</v>
      </c>
    </row>
    <row r="31196" spans="3:3">
      <c r="C31196">
        <f t="shared" si="486"/>
        <v>0</v>
      </c>
    </row>
    <row r="31197" spans="3:3">
      <c r="C31197">
        <f t="shared" si="486"/>
        <v>0</v>
      </c>
    </row>
    <row r="31198" spans="3:3">
      <c r="C31198">
        <f t="shared" si="486"/>
        <v>0</v>
      </c>
    </row>
    <row r="31199" spans="3:3">
      <c r="C31199">
        <f t="shared" si="486"/>
        <v>0</v>
      </c>
    </row>
    <row r="31200" spans="3:3">
      <c r="C31200">
        <f t="shared" si="486"/>
        <v>0</v>
      </c>
    </row>
    <row r="31201" spans="3:3">
      <c r="C31201">
        <f t="shared" si="486"/>
        <v>0</v>
      </c>
    </row>
    <row r="31202" spans="3:3">
      <c r="C31202">
        <f t="shared" si="486"/>
        <v>0</v>
      </c>
    </row>
    <row r="31203" spans="3:3">
      <c r="C31203">
        <f t="shared" si="486"/>
        <v>0</v>
      </c>
    </row>
    <row r="31204" spans="3:3">
      <c r="C31204">
        <f t="shared" si="486"/>
        <v>0</v>
      </c>
    </row>
    <row r="31205" spans="3:3">
      <c r="C31205">
        <f t="shared" si="486"/>
        <v>0</v>
      </c>
    </row>
    <row r="31206" spans="3:3">
      <c r="C31206">
        <f t="shared" si="486"/>
        <v>0</v>
      </c>
    </row>
    <row r="31207" spans="3:3">
      <c r="C31207">
        <f t="shared" si="486"/>
        <v>0</v>
      </c>
    </row>
    <row r="31208" spans="3:3">
      <c r="C31208">
        <f t="shared" si="486"/>
        <v>0</v>
      </c>
    </row>
    <row r="31209" spans="3:3">
      <c r="C31209">
        <f t="shared" si="486"/>
        <v>0</v>
      </c>
    </row>
    <row r="31210" spans="3:3">
      <c r="C31210">
        <f t="shared" si="486"/>
        <v>0</v>
      </c>
    </row>
    <row r="31211" spans="3:3">
      <c r="C31211">
        <f t="shared" si="486"/>
        <v>0</v>
      </c>
    </row>
    <row r="31212" spans="3:3">
      <c r="C31212">
        <f t="shared" si="486"/>
        <v>0</v>
      </c>
    </row>
    <row r="31213" spans="3:3">
      <c r="C31213">
        <f t="shared" si="486"/>
        <v>0</v>
      </c>
    </row>
    <row r="31214" spans="3:3">
      <c r="C31214">
        <f t="shared" si="486"/>
        <v>0</v>
      </c>
    </row>
    <row r="31215" spans="3:3">
      <c r="C31215">
        <f t="shared" si="486"/>
        <v>0</v>
      </c>
    </row>
    <row r="31216" spans="3:3">
      <c r="C31216">
        <f t="shared" si="486"/>
        <v>0</v>
      </c>
    </row>
    <row r="31217" spans="3:3">
      <c r="C31217">
        <f t="shared" si="486"/>
        <v>0</v>
      </c>
    </row>
    <row r="31218" spans="3:3">
      <c r="C31218">
        <f t="shared" si="486"/>
        <v>0</v>
      </c>
    </row>
    <row r="31219" spans="3:3">
      <c r="C31219">
        <f t="shared" si="486"/>
        <v>0</v>
      </c>
    </row>
    <row r="31220" spans="3:3">
      <c r="C31220">
        <f t="shared" si="486"/>
        <v>0</v>
      </c>
    </row>
    <row r="31221" spans="3:3">
      <c r="C31221">
        <f t="shared" si="486"/>
        <v>0</v>
      </c>
    </row>
    <row r="31222" spans="3:3">
      <c r="C31222">
        <f t="shared" si="486"/>
        <v>0</v>
      </c>
    </row>
    <row r="31223" spans="3:3">
      <c r="C31223">
        <f t="shared" si="486"/>
        <v>0</v>
      </c>
    </row>
    <row r="31224" spans="3:3">
      <c r="C31224">
        <f t="shared" si="486"/>
        <v>0</v>
      </c>
    </row>
    <row r="31225" spans="3:3">
      <c r="C31225">
        <f t="shared" si="486"/>
        <v>0</v>
      </c>
    </row>
    <row r="31226" spans="3:3">
      <c r="C31226">
        <f t="shared" si="486"/>
        <v>0</v>
      </c>
    </row>
    <row r="31227" spans="3:3">
      <c r="C31227">
        <f t="shared" si="486"/>
        <v>0</v>
      </c>
    </row>
    <row r="31228" spans="3:3">
      <c r="C31228">
        <f t="shared" si="486"/>
        <v>0</v>
      </c>
    </row>
    <row r="31229" spans="3:3">
      <c r="C31229">
        <f t="shared" si="486"/>
        <v>0</v>
      </c>
    </row>
    <row r="31230" spans="3:3">
      <c r="C31230">
        <f t="shared" si="486"/>
        <v>0</v>
      </c>
    </row>
    <row r="31231" spans="3:3">
      <c r="C31231">
        <f t="shared" si="486"/>
        <v>0</v>
      </c>
    </row>
    <row r="31232" spans="3:3">
      <c r="C31232">
        <f t="shared" si="486"/>
        <v>0</v>
      </c>
    </row>
    <row r="31233" spans="3:3">
      <c r="C31233">
        <f t="shared" si="486"/>
        <v>0</v>
      </c>
    </row>
    <row r="31234" spans="3:3">
      <c r="C31234">
        <f t="shared" si="486"/>
        <v>0</v>
      </c>
    </row>
    <row r="31235" spans="3:3">
      <c r="C31235">
        <f t="shared" si="486"/>
        <v>0</v>
      </c>
    </row>
    <row r="31236" spans="3:3">
      <c r="C31236">
        <f t="shared" ref="C31236:C31299" si="487">IF(A31236="Yes", 1,0)</f>
        <v>0</v>
      </c>
    </row>
    <row r="31237" spans="3:3">
      <c r="C31237">
        <f t="shared" si="487"/>
        <v>0</v>
      </c>
    </row>
    <row r="31238" spans="3:3">
      <c r="C31238">
        <f t="shared" si="487"/>
        <v>0</v>
      </c>
    </row>
    <row r="31239" spans="3:3">
      <c r="C31239">
        <f t="shared" si="487"/>
        <v>0</v>
      </c>
    </row>
    <row r="31240" spans="3:3">
      <c r="C31240">
        <f t="shared" si="487"/>
        <v>0</v>
      </c>
    </row>
    <row r="31241" spans="3:3">
      <c r="C31241">
        <f t="shared" si="487"/>
        <v>0</v>
      </c>
    </row>
    <row r="31242" spans="3:3">
      <c r="C31242">
        <f t="shared" si="487"/>
        <v>0</v>
      </c>
    </row>
    <row r="31243" spans="3:3">
      <c r="C31243">
        <f t="shared" si="487"/>
        <v>0</v>
      </c>
    </row>
    <row r="31244" spans="3:3">
      <c r="C31244">
        <f t="shared" si="487"/>
        <v>0</v>
      </c>
    </row>
    <row r="31245" spans="3:3">
      <c r="C31245">
        <f t="shared" si="487"/>
        <v>0</v>
      </c>
    </row>
    <row r="31246" spans="3:3">
      <c r="C31246">
        <f t="shared" si="487"/>
        <v>0</v>
      </c>
    </row>
    <row r="31247" spans="3:3">
      <c r="C31247">
        <f t="shared" si="487"/>
        <v>0</v>
      </c>
    </row>
    <row r="31248" spans="3:3">
      <c r="C31248">
        <f t="shared" si="487"/>
        <v>0</v>
      </c>
    </row>
    <row r="31249" spans="3:3">
      <c r="C31249">
        <f t="shared" si="487"/>
        <v>0</v>
      </c>
    </row>
    <row r="31250" spans="3:3">
      <c r="C31250">
        <f t="shared" si="487"/>
        <v>0</v>
      </c>
    </row>
    <row r="31251" spans="3:3">
      <c r="C31251">
        <f t="shared" si="487"/>
        <v>0</v>
      </c>
    </row>
    <row r="31252" spans="3:3">
      <c r="C31252">
        <f t="shared" si="487"/>
        <v>0</v>
      </c>
    </row>
    <row r="31253" spans="3:3">
      <c r="C31253">
        <f t="shared" si="487"/>
        <v>0</v>
      </c>
    </row>
    <row r="31254" spans="3:3">
      <c r="C31254">
        <f t="shared" si="487"/>
        <v>0</v>
      </c>
    </row>
    <row r="31255" spans="3:3">
      <c r="C31255">
        <f t="shared" si="487"/>
        <v>0</v>
      </c>
    </row>
    <row r="31256" spans="3:3">
      <c r="C31256">
        <f t="shared" si="487"/>
        <v>0</v>
      </c>
    </row>
    <row r="31257" spans="3:3">
      <c r="C31257">
        <f t="shared" si="487"/>
        <v>0</v>
      </c>
    </row>
    <row r="31258" spans="3:3">
      <c r="C31258">
        <f t="shared" si="487"/>
        <v>0</v>
      </c>
    </row>
    <row r="31259" spans="3:3">
      <c r="C31259">
        <f t="shared" si="487"/>
        <v>0</v>
      </c>
    </row>
    <row r="31260" spans="3:3">
      <c r="C31260">
        <f t="shared" si="487"/>
        <v>0</v>
      </c>
    </row>
    <row r="31261" spans="3:3">
      <c r="C31261">
        <f t="shared" si="487"/>
        <v>0</v>
      </c>
    </row>
    <row r="31262" spans="3:3">
      <c r="C31262">
        <f t="shared" si="487"/>
        <v>0</v>
      </c>
    </row>
    <row r="31263" spans="3:3">
      <c r="C31263">
        <f t="shared" si="487"/>
        <v>0</v>
      </c>
    </row>
    <row r="31264" spans="3:3">
      <c r="C31264">
        <f t="shared" si="487"/>
        <v>0</v>
      </c>
    </row>
    <row r="31265" spans="3:3">
      <c r="C31265">
        <f t="shared" si="487"/>
        <v>0</v>
      </c>
    </row>
    <row r="31266" spans="3:3">
      <c r="C31266">
        <f t="shared" si="487"/>
        <v>0</v>
      </c>
    </row>
    <row r="31267" spans="3:3">
      <c r="C31267">
        <f t="shared" si="487"/>
        <v>0</v>
      </c>
    </row>
    <row r="31268" spans="3:3">
      <c r="C31268">
        <f t="shared" si="487"/>
        <v>0</v>
      </c>
    </row>
    <row r="31269" spans="3:3">
      <c r="C31269">
        <f t="shared" si="487"/>
        <v>0</v>
      </c>
    </row>
    <row r="31270" spans="3:3">
      <c r="C31270">
        <f t="shared" si="487"/>
        <v>0</v>
      </c>
    </row>
    <row r="31271" spans="3:3">
      <c r="C31271">
        <f t="shared" si="487"/>
        <v>0</v>
      </c>
    </row>
    <row r="31272" spans="3:3">
      <c r="C31272">
        <f t="shared" si="487"/>
        <v>0</v>
      </c>
    </row>
    <row r="31273" spans="3:3">
      <c r="C31273">
        <f t="shared" si="487"/>
        <v>0</v>
      </c>
    </row>
    <row r="31274" spans="3:3">
      <c r="C31274">
        <f t="shared" si="487"/>
        <v>0</v>
      </c>
    </row>
    <row r="31275" spans="3:3">
      <c r="C31275">
        <f t="shared" si="487"/>
        <v>0</v>
      </c>
    </row>
    <row r="31276" spans="3:3">
      <c r="C31276">
        <f t="shared" si="487"/>
        <v>0</v>
      </c>
    </row>
    <row r="31277" spans="3:3">
      <c r="C31277">
        <f t="shared" si="487"/>
        <v>0</v>
      </c>
    </row>
    <row r="31278" spans="3:3">
      <c r="C31278">
        <f t="shared" si="487"/>
        <v>0</v>
      </c>
    </row>
    <row r="31279" spans="3:3">
      <c r="C31279">
        <f t="shared" si="487"/>
        <v>0</v>
      </c>
    </row>
    <row r="31280" spans="3:3">
      <c r="C31280">
        <f t="shared" si="487"/>
        <v>0</v>
      </c>
    </row>
    <row r="31281" spans="3:3">
      <c r="C31281">
        <f t="shared" si="487"/>
        <v>0</v>
      </c>
    </row>
    <row r="31282" spans="3:3">
      <c r="C31282">
        <f t="shared" si="487"/>
        <v>0</v>
      </c>
    </row>
    <row r="31283" spans="3:3">
      <c r="C31283">
        <f t="shared" si="487"/>
        <v>0</v>
      </c>
    </row>
    <row r="31284" spans="3:3">
      <c r="C31284">
        <f t="shared" si="487"/>
        <v>0</v>
      </c>
    </row>
    <row r="31285" spans="3:3">
      <c r="C31285">
        <f t="shared" si="487"/>
        <v>0</v>
      </c>
    </row>
    <row r="31286" spans="3:3">
      <c r="C31286">
        <f t="shared" si="487"/>
        <v>0</v>
      </c>
    </row>
    <row r="31287" spans="3:3">
      <c r="C31287">
        <f t="shared" si="487"/>
        <v>0</v>
      </c>
    </row>
    <row r="31288" spans="3:3">
      <c r="C31288">
        <f t="shared" si="487"/>
        <v>0</v>
      </c>
    </row>
    <row r="31289" spans="3:3">
      <c r="C31289">
        <f t="shared" si="487"/>
        <v>0</v>
      </c>
    </row>
    <row r="31290" spans="3:3">
      <c r="C31290">
        <f t="shared" si="487"/>
        <v>0</v>
      </c>
    </row>
    <row r="31291" spans="3:3">
      <c r="C31291">
        <f t="shared" si="487"/>
        <v>0</v>
      </c>
    </row>
    <row r="31292" spans="3:3">
      <c r="C31292">
        <f t="shared" si="487"/>
        <v>0</v>
      </c>
    </row>
    <row r="31293" spans="3:3">
      <c r="C31293">
        <f t="shared" si="487"/>
        <v>0</v>
      </c>
    </row>
    <row r="31294" spans="3:3">
      <c r="C31294">
        <f t="shared" si="487"/>
        <v>0</v>
      </c>
    </row>
    <row r="31295" spans="3:3">
      <c r="C31295">
        <f t="shared" si="487"/>
        <v>0</v>
      </c>
    </row>
    <row r="31296" spans="3:3">
      <c r="C31296">
        <f t="shared" si="487"/>
        <v>0</v>
      </c>
    </row>
    <row r="31297" spans="3:3">
      <c r="C31297">
        <f t="shared" si="487"/>
        <v>0</v>
      </c>
    </row>
    <row r="31298" spans="3:3">
      <c r="C31298">
        <f t="shared" si="487"/>
        <v>0</v>
      </c>
    </row>
    <row r="31299" spans="3:3">
      <c r="C31299">
        <f t="shared" si="487"/>
        <v>0</v>
      </c>
    </row>
    <row r="31300" spans="3:3">
      <c r="C31300">
        <f t="shared" ref="C31300:C31363" si="488">IF(A31300="Yes", 1,0)</f>
        <v>0</v>
      </c>
    </row>
    <row r="31301" spans="3:3">
      <c r="C31301">
        <f t="shared" si="488"/>
        <v>0</v>
      </c>
    </row>
    <row r="31302" spans="3:3">
      <c r="C31302">
        <f t="shared" si="488"/>
        <v>0</v>
      </c>
    </row>
    <row r="31303" spans="3:3">
      <c r="C31303">
        <f t="shared" si="488"/>
        <v>0</v>
      </c>
    </row>
    <row r="31304" spans="3:3">
      <c r="C31304">
        <f t="shared" si="488"/>
        <v>0</v>
      </c>
    </row>
    <row r="31305" spans="3:3">
      <c r="C31305">
        <f t="shared" si="488"/>
        <v>0</v>
      </c>
    </row>
    <row r="31306" spans="3:3">
      <c r="C31306">
        <f t="shared" si="488"/>
        <v>0</v>
      </c>
    </row>
    <row r="31307" spans="3:3">
      <c r="C31307">
        <f t="shared" si="488"/>
        <v>0</v>
      </c>
    </row>
    <row r="31308" spans="3:3">
      <c r="C31308">
        <f t="shared" si="488"/>
        <v>0</v>
      </c>
    </row>
    <row r="31309" spans="3:3">
      <c r="C31309">
        <f t="shared" si="488"/>
        <v>0</v>
      </c>
    </row>
    <row r="31310" spans="3:3">
      <c r="C31310">
        <f t="shared" si="488"/>
        <v>0</v>
      </c>
    </row>
    <row r="31311" spans="3:3">
      <c r="C31311">
        <f t="shared" si="488"/>
        <v>0</v>
      </c>
    </row>
    <row r="31312" spans="3:3">
      <c r="C31312">
        <f t="shared" si="488"/>
        <v>0</v>
      </c>
    </row>
    <row r="31313" spans="3:3">
      <c r="C31313">
        <f t="shared" si="488"/>
        <v>0</v>
      </c>
    </row>
    <row r="31314" spans="3:3">
      <c r="C31314">
        <f t="shared" si="488"/>
        <v>0</v>
      </c>
    </row>
    <row r="31315" spans="3:3">
      <c r="C31315">
        <f t="shared" si="488"/>
        <v>0</v>
      </c>
    </row>
    <row r="31316" spans="3:3">
      <c r="C31316">
        <f t="shared" si="488"/>
        <v>0</v>
      </c>
    </row>
    <row r="31317" spans="3:3">
      <c r="C31317">
        <f t="shared" si="488"/>
        <v>0</v>
      </c>
    </row>
    <row r="31318" spans="3:3">
      <c r="C31318">
        <f t="shared" si="488"/>
        <v>0</v>
      </c>
    </row>
    <row r="31319" spans="3:3">
      <c r="C31319">
        <f t="shared" si="488"/>
        <v>0</v>
      </c>
    </row>
    <row r="31320" spans="3:3">
      <c r="C31320">
        <f t="shared" si="488"/>
        <v>0</v>
      </c>
    </row>
    <row r="31321" spans="3:3">
      <c r="C31321">
        <f t="shared" si="488"/>
        <v>0</v>
      </c>
    </row>
    <row r="31322" spans="3:3">
      <c r="C31322">
        <f t="shared" si="488"/>
        <v>0</v>
      </c>
    </row>
    <row r="31323" spans="3:3">
      <c r="C31323">
        <f t="shared" si="488"/>
        <v>0</v>
      </c>
    </row>
    <row r="31324" spans="3:3">
      <c r="C31324">
        <f t="shared" si="488"/>
        <v>0</v>
      </c>
    </row>
    <row r="31325" spans="3:3">
      <c r="C31325">
        <f t="shared" si="488"/>
        <v>0</v>
      </c>
    </row>
    <row r="31326" spans="3:3">
      <c r="C31326">
        <f t="shared" si="488"/>
        <v>0</v>
      </c>
    </row>
    <row r="31327" spans="3:3">
      <c r="C31327">
        <f t="shared" si="488"/>
        <v>0</v>
      </c>
    </row>
    <row r="31328" spans="3:3">
      <c r="C31328">
        <f t="shared" si="488"/>
        <v>0</v>
      </c>
    </row>
    <row r="31329" spans="3:3">
      <c r="C31329">
        <f t="shared" si="488"/>
        <v>0</v>
      </c>
    </row>
    <row r="31330" spans="3:3">
      <c r="C31330">
        <f t="shared" si="488"/>
        <v>0</v>
      </c>
    </row>
    <row r="31331" spans="3:3">
      <c r="C31331">
        <f t="shared" si="488"/>
        <v>0</v>
      </c>
    </row>
    <row r="31332" spans="3:3">
      <c r="C31332">
        <f t="shared" si="488"/>
        <v>0</v>
      </c>
    </row>
    <row r="31333" spans="3:3">
      <c r="C31333">
        <f t="shared" si="488"/>
        <v>0</v>
      </c>
    </row>
    <row r="31334" spans="3:3">
      <c r="C31334">
        <f t="shared" si="488"/>
        <v>0</v>
      </c>
    </row>
    <row r="31335" spans="3:3">
      <c r="C31335">
        <f t="shared" si="488"/>
        <v>0</v>
      </c>
    </row>
    <row r="31336" spans="3:3">
      <c r="C31336">
        <f t="shared" si="488"/>
        <v>0</v>
      </c>
    </row>
    <row r="31337" spans="3:3">
      <c r="C31337">
        <f t="shared" si="488"/>
        <v>0</v>
      </c>
    </row>
    <row r="31338" spans="3:3">
      <c r="C31338">
        <f t="shared" si="488"/>
        <v>0</v>
      </c>
    </row>
    <row r="31339" spans="3:3">
      <c r="C31339">
        <f t="shared" si="488"/>
        <v>0</v>
      </c>
    </row>
    <row r="31340" spans="3:3">
      <c r="C31340">
        <f t="shared" si="488"/>
        <v>0</v>
      </c>
    </row>
    <row r="31341" spans="3:3">
      <c r="C31341">
        <f t="shared" si="488"/>
        <v>0</v>
      </c>
    </row>
    <row r="31342" spans="3:3">
      <c r="C31342">
        <f t="shared" si="488"/>
        <v>0</v>
      </c>
    </row>
    <row r="31343" spans="3:3">
      <c r="C31343">
        <f t="shared" si="488"/>
        <v>0</v>
      </c>
    </row>
    <row r="31344" spans="3:3">
      <c r="C31344">
        <f t="shared" si="488"/>
        <v>0</v>
      </c>
    </row>
    <row r="31345" spans="3:3">
      <c r="C31345">
        <f t="shared" si="488"/>
        <v>0</v>
      </c>
    </row>
    <row r="31346" spans="3:3">
      <c r="C31346">
        <f t="shared" si="488"/>
        <v>0</v>
      </c>
    </row>
    <row r="31347" spans="3:3">
      <c r="C31347">
        <f t="shared" si="488"/>
        <v>0</v>
      </c>
    </row>
    <row r="31348" spans="3:3">
      <c r="C31348">
        <f t="shared" si="488"/>
        <v>0</v>
      </c>
    </row>
    <row r="31349" spans="3:3">
      <c r="C31349">
        <f t="shared" si="488"/>
        <v>0</v>
      </c>
    </row>
    <row r="31350" spans="3:3">
      <c r="C31350">
        <f t="shared" si="488"/>
        <v>0</v>
      </c>
    </row>
    <row r="31351" spans="3:3">
      <c r="C31351">
        <f t="shared" si="488"/>
        <v>0</v>
      </c>
    </row>
    <row r="31352" spans="3:3">
      <c r="C31352">
        <f t="shared" si="488"/>
        <v>0</v>
      </c>
    </row>
    <row r="31353" spans="3:3">
      <c r="C31353">
        <f t="shared" si="488"/>
        <v>0</v>
      </c>
    </row>
    <row r="31354" spans="3:3">
      <c r="C31354">
        <f t="shared" si="488"/>
        <v>0</v>
      </c>
    </row>
    <row r="31355" spans="3:3">
      <c r="C31355">
        <f t="shared" si="488"/>
        <v>0</v>
      </c>
    </row>
    <row r="31356" spans="3:3">
      <c r="C31356">
        <f t="shared" si="488"/>
        <v>0</v>
      </c>
    </row>
    <row r="31357" spans="3:3">
      <c r="C31357">
        <f t="shared" si="488"/>
        <v>0</v>
      </c>
    </row>
    <row r="31358" spans="3:3">
      <c r="C31358">
        <f t="shared" si="488"/>
        <v>0</v>
      </c>
    </row>
    <row r="31359" spans="3:3">
      <c r="C31359">
        <f t="shared" si="488"/>
        <v>0</v>
      </c>
    </row>
    <row r="31360" spans="3:3">
      <c r="C31360">
        <f t="shared" si="488"/>
        <v>0</v>
      </c>
    </row>
    <row r="31361" spans="3:3">
      <c r="C31361">
        <f t="shared" si="488"/>
        <v>0</v>
      </c>
    </row>
    <row r="31362" spans="3:3">
      <c r="C31362">
        <f t="shared" si="488"/>
        <v>0</v>
      </c>
    </row>
    <row r="31363" spans="3:3">
      <c r="C31363">
        <f t="shared" si="488"/>
        <v>0</v>
      </c>
    </row>
    <row r="31364" spans="3:3">
      <c r="C31364">
        <f t="shared" ref="C31364:C31427" si="489">IF(A31364="Yes", 1,0)</f>
        <v>0</v>
      </c>
    </row>
    <row r="31365" spans="3:3">
      <c r="C31365">
        <f t="shared" si="489"/>
        <v>0</v>
      </c>
    </row>
    <row r="31366" spans="3:3">
      <c r="C31366">
        <f t="shared" si="489"/>
        <v>0</v>
      </c>
    </row>
    <row r="31367" spans="3:3">
      <c r="C31367">
        <f t="shared" si="489"/>
        <v>0</v>
      </c>
    </row>
    <row r="31368" spans="3:3">
      <c r="C31368">
        <f t="shared" si="489"/>
        <v>0</v>
      </c>
    </row>
    <row r="31369" spans="3:3">
      <c r="C31369">
        <f t="shared" si="489"/>
        <v>0</v>
      </c>
    </row>
    <row r="31370" spans="3:3">
      <c r="C31370">
        <f t="shared" si="489"/>
        <v>0</v>
      </c>
    </row>
    <row r="31371" spans="3:3">
      <c r="C31371">
        <f t="shared" si="489"/>
        <v>0</v>
      </c>
    </row>
    <row r="31372" spans="3:3">
      <c r="C31372">
        <f t="shared" si="489"/>
        <v>0</v>
      </c>
    </row>
    <row r="31373" spans="3:3">
      <c r="C31373">
        <f t="shared" si="489"/>
        <v>0</v>
      </c>
    </row>
    <row r="31374" spans="3:3">
      <c r="C31374">
        <f t="shared" si="489"/>
        <v>0</v>
      </c>
    </row>
    <row r="31375" spans="3:3">
      <c r="C31375">
        <f t="shared" si="489"/>
        <v>0</v>
      </c>
    </row>
    <row r="31376" spans="3:3">
      <c r="C31376">
        <f t="shared" si="489"/>
        <v>0</v>
      </c>
    </row>
    <row r="31377" spans="3:3">
      <c r="C31377">
        <f t="shared" si="489"/>
        <v>0</v>
      </c>
    </row>
    <row r="31378" spans="3:3">
      <c r="C31378">
        <f t="shared" si="489"/>
        <v>0</v>
      </c>
    </row>
    <row r="31379" spans="3:3">
      <c r="C31379">
        <f t="shared" si="489"/>
        <v>0</v>
      </c>
    </row>
    <row r="31380" spans="3:3">
      <c r="C31380">
        <f t="shared" si="489"/>
        <v>0</v>
      </c>
    </row>
    <row r="31381" spans="3:3">
      <c r="C31381">
        <f t="shared" si="489"/>
        <v>0</v>
      </c>
    </row>
    <row r="31382" spans="3:3">
      <c r="C31382">
        <f t="shared" si="489"/>
        <v>0</v>
      </c>
    </row>
    <row r="31383" spans="3:3">
      <c r="C31383">
        <f t="shared" si="489"/>
        <v>0</v>
      </c>
    </row>
    <row r="31384" spans="3:3">
      <c r="C31384">
        <f t="shared" si="489"/>
        <v>0</v>
      </c>
    </row>
    <row r="31385" spans="3:3">
      <c r="C31385">
        <f t="shared" si="489"/>
        <v>0</v>
      </c>
    </row>
    <row r="31386" spans="3:3">
      <c r="C31386">
        <f t="shared" si="489"/>
        <v>0</v>
      </c>
    </row>
    <row r="31387" spans="3:3">
      <c r="C31387">
        <f t="shared" si="489"/>
        <v>0</v>
      </c>
    </row>
    <row r="31388" spans="3:3">
      <c r="C31388">
        <f t="shared" si="489"/>
        <v>0</v>
      </c>
    </row>
    <row r="31389" spans="3:3">
      <c r="C31389">
        <f t="shared" si="489"/>
        <v>0</v>
      </c>
    </row>
    <row r="31390" spans="3:3">
      <c r="C31390">
        <f t="shared" si="489"/>
        <v>0</v>
      </c>
    </row>
    <row r="31391" spans="3:3">
      <c r="C31391">
        <f t="shared" si="489"/>
        <v>0</v>
      </c>
    </row>
    <row r="31392" spans="3:3">
      <c r="C31392">
        <f t="shared" si="489"/>
        <v>0</v>
      </c>
    </row>
    <row r="31393" spans="3:3">
      <c r="C31393">
        <f t="shared" si="489"/>
        <v>0</v>
      </c>
    </row>
    <row r="31394" spans="3:3">
      <c r="C31394">
        <f t="shared" si="489"/>
        <v>0</v>
      </c>
    </row>
    <row r="31395" spans="3:3">
      <c r="C31395">
        <f t="shared" si="489"/>
        <v>0</v>
      </c>
    </row>
    <row r="31396" spans="3:3">
      <c r="C31396">
        <f t="shared" si="489"/>
        <v>0</v>
      </c>
    </row>
    <row r="31397" spans="3:3">
      <c r="C31397">
        <f t="shared" si="489"/>
        <v>0</v>
      </c>
    </row>
    <row r="31398" spans="3:3">
      <c r="C31398">
        <f t="shared" si="489"/>
        <v>0</v>
      </c>
    </row>
    <row r="31399" spans="3:3">
      <c r="C31399">
        <f t="shared" si="489"/>
        <v>0</v>
      </c>
    </row>
    <row r="31400" spans="3:3">
      <c r="C31400">
        <f t="shared" si="489"/>
        <v>0</v>
      </c>
    </row>
    <row r="31401" spans="3:3">
      <c r="C31401">
        <f t="shared" si="489"/>
        <v>0</v>
      </c>
    </row>
    <row r="31402" spans="3:3">
      <c r="C31402">
        <f t="shared" si="489"/>
        <v>0</v>
      </c>
    </row>
    <row r="31403" spans="3:3">
      <c r="C31403">
        <f t="shared" si="489"/>
        <v>0</v>
      </c>
    </row>
    <row r="31404" spans="3:3">
      <c r="C31404">
        <f t="shared" si="489"/>
        <v>0</v>
      </c>
    </row>
    <row r="31405" spans="3:3">
      <c r="C31405">
        <f t="shared" si="489"/>
        <v>0</v>
      </c>
    </row>
    <row r="31406" spans="3:3">
      <c r="C31406">
        <f t="shared" si="489"/>
        <v>0</v>
      </c>
    </row>
    <row r="31407" spans="3:3">
      <c r="C31407">
        <f t="shared" si="489"/>
        <v>0</v>
      </c>
    </row>
    <row r="31408" spans="3:3">
      <c r="C31408">
        <f t="shared" si="489"/>
        <v>0</v>
      </c>
    </row>
    <row r="31409" spans="3:3">
      <c r="C31409">
        <f t="shared" si="489"/>
        <v>0</v>
      </c>
    </row>
    <row r="31410" spans="3:3">
      <c r="C31410">
        <f t="shared" si="489"/>
        <v>0</v>
      </c>
    </row>
    <row r="31411" spans="3:3">
      <c r="C31411">
        <f t="shared" si="489"/>
        <v>0</v>
      </c>
    </row>
    <row r="31412" spans="3:3">
      <c r="C31412">
        <f t="shared" si="489"/>
        <v>0</v>
      </c>
    </row>
    <row r="31413" spans="3:3">
      <c r="C31413">
        <f t="shared" si="489"/>
        <v>0</v>
      </c>
    </row>
    <row r="31414" spans="3:3">
      <c r="C31414">
        <f t="shared" si="489"/>
        <v>0</v>
      </c>
    </row>
    <row r="31415" spans="3:3">
      <c r="C31415">
        <f t="shared" si="489"/>
        <v>0</v>
      </c>
    </row>
    <row r="31416" spans="3:3">
      <c r="C31416">
        <f t="shared" si="489"/>
        <v>0</v>
      </c>
    </row>
    <row r="31417" spans="3:3">
      <c r="C31417">
        <f t="shared" si="489"/>
        <v>0</v>
      </c>
    </row>
    <row r="31418" spans="3:3">
      <c r="C31418">
        <f t="shared" si="489"/>
        <v>0</v>
      </c>
    </row>
    <row r="31419" spans="3:3">
      <c r="C31419">
        <f t="shared" si="489"/>
        <v>0</v>
      </c>
    </row>
    <row r="31420" spans="3:3">
      <c r="C31420">
        <f t="shared" si="489"/>
        <v>0</v>
      </c>
    </row>
    <row r="31421" spans="3:3">
      <c r="C31421">
        <f t="shared" si="489"/>
        <v>0</v>
      </c>
    </row>
    <row r="31422" spans="3:3">
      <c r="C31422">
        <f t="shared" si="489"/>
        <v>0</v>
      </c>
    </row>
    <row r="31423" spans="3:3">
      <c r="C31423">
        <f t="shared" si="489"/>
        <v>0</v>
      </c>
    </row>
    <row r="31424" spans="3:3">
      <c r="C31424">
        <f t="shared" si="489"/>
        <v>0</v>
      </c>
    </row>
    <row r="31425" spans="3:3">
      <c r="C31425">
        <f t="shared" si="489"/>
        <v>0</v>
      </c>
    </row>
    <row r="31426" spans="3:3">
      <c r="C31426">
        <f t="shared" si="489"/>
        <v>0</v>
      </c>
    </row>
    <row r="31427" spans="3:3">
      <c r="C31427">
        <f t="shared" si="489"/>
        <v>0</v>
      </c>
    </row>
    <row r="31428" spans="3:3">
      <c r="C31428">
        <f t="shared" ref="C31428:C31491" si="490">IF(A31428="Yes", 1,0)</f>
        <v>0</v>
      </c>
    </row>
    <row r="31429" spans="3:3">
      <c r="C31429">
        <f t="shared" si="490"/>
        <v>0</v>
      </c>
    </row>
    <row r="31430" spans="3:3">
      <c r="C31430">
        <f t="shared" si="490"/>
        <v>0</v>
      </c>
    </row>
    <row r="31431" spans="3:3">
      <c r="C31431">
        <f t="shared" si="490"/>
        <v>0</v>
      </c>
    </row>
    <row r="31432" spans="3:3">
      <c r="C31432">
        <f t="shared" si="490"/>
        <v>0</v>
      </c>
    </row>
    <row r="31433" spans="3:3">
      <c r="C31433">
        <f t="shared" si="490"/>
        <v>0</v>
      </c>
    </row>
    <row r="31434" spans="3:3">
      <c r="C31434">
        <f t="shared" si="490"/>
        <v>0</v>
      </c>
    </row>
    <row r="31435" spans="3:3">
      <c r="C31435">
        <f t="shared" si="490"/>
        <v>0</v>
      </c>
    </row>
    <row r="31436" spans="3:3">
      <c r="C31436">
        <f t="shared" si="490"/>
        <v>0</v>
      </c>
    </row>
    <row r="31437" spans="3:3">
      <c r="C31437">
        <f t="shared" si="490"/>
        <v>0</v>
      </c>
    </row>
    <row r="31438" spans="3:3">
      <c r="C31438">
        <f t="shared" si="490"/>
        <v>0</v>
      </c>
    </row>
    <row r="31439" spans="3:3">
      <c r="C31439">
        <f t="shared" si="490"/>
        <v>0</v>
      </c>
    </row>
    <row r="31440" spans="3:3">
      <c r="C31440">
        <f t="shared" si="490"/>
        <v>0</v>
      </c>
    </row>
    <row r="31441" spans="3:3">
      <c r="C31441">
        <f t="shared" si="490"/>
        <v>0</v>
      </c>
    </row>
    <row r="31442" spans="3:3">
      <c r="C31442">
        <f t="shared" si="490"/>
        <v>0</v>
      </c>
    </row>
    <row r="31443" spans="3:3">
      <c r="C31443">
        <f t="shared" si="490"/>
        <v>0</v>
      </c>
    </row>
    <row r="31444" spans="3:3">
      <c r="C31444">
        <f t="shared" si="490"/>
        <v>0</v>
      </c>
    </row>
    <row r="31445" spans="3:3">
      <c r="C31445">
        <f t="shared" si="490"/>
        <v>0</v>
      </c>
    </row>
    <row r="31446" spans="3:3">
      <c r="C31446">
        <f t="shared" si="490"/>
        <v>0</v>
      </c>
    </row>
    <row r="31447" spans="3:3">
      <c r="C31447">
        <f t="shared" si="490"/>
        <v>0</v>
      </c>
    </row>
    <row r="31448" spans="3:3">
      <c r="C31448">
        <f t="shared" si="490"/>
        <v>0</v>
      </c>
    </row>
    <row r="31449" spans="3:3">
      <c r="C31449">
        <f t="shared" si="490"/>
        <v>0</v>
      </c>
    </row>
    <row r="31450" spans="3:3">
      <c r="C31450">
        <f t="shared" si="490"/>
        <v>0</v>
      </c>
    </row>
    <row r="31451" spans="3:3">
      <c r="C31451">
        <f t="shared" si="490"/>
        <v>0</v>
      </c>
    </row>
    <row r="31452" spans="3:3">
      <c r="C31452">
        <f t="shared" si="490"/>
        <v>0</v>
      </c>
    </row>
    <row r="31453" spans="3:3">
      <c r="C31453">
        <f t="shared" si="490"/>
        <v>0</v>
      </c>
    </row>
    <row r="31454" spans="3:3">
      <c r="C31454">
        <f t="shared" si="490"/>
        <v>0</v>
      </c>
    </row>
    <row r="31455" spans="3:3">
      <c r="C31455">
        <f t="shared" si="490"/>
        <v>0</v>
      </c>
    </row>
    <row r="31456" spans="3:3">
      <c r="C31456">
        <f t="shared" si="490"/>
        <v>0</v>
      </c>
    </row>
    <row r="31457" spans="3:3">
      <c r="C31457">
        <f t="shared" si="490"/>
        <v>0</v>
      </c>
    </row>
    <row r="31458" spans="3:3">
      <c r="C31458">
        <f t="shared" si="490"/>
        <v>0</v>
      </c>
    </row>
    <row r="31459" spans="3:3">
      <c r="C31459">
        <f t="shared" si="490"/>
        <v>0</v>
      </c>
    </row>
    <row r="31460" spans="3:3">
      <c r="C31460">
        <f t="shared" si="490"/>
        <v>0</v>
      </c>
    </row>
    <row r="31461" spans="3:3">
      <c r="C31461">
        <f t="shared" si="490"/>
        <v>0</v>
      </c>
    </row>
    <row r="31462" spans="3:3">
      <c r="C31462">
        <f t="shared" si="490"/>
        <v>0</v>
      </c>
    </row>
    <row r="31463" spans="3:3">
      <c r="C31463">
        <f t="shared" si="490"/>
        <v>0</v>
      </c>
    </row>
    <row r="31464" spans="3:3">
      <c r="C31464">
        <f t="shared" si="490"/>
        <v>0</v>
      </c>
    </row>
    <row r="31465" spans="3:3">
      <c r="C31465">
        <f t="shared" si="490"/>
        <v>0</v>
      </c>
    </row>
    <row r="31466" spans="3:3">
      <c r="C31466">
        <f t="shared" si="490"/>
        <v>0</v>
      </c>
    </row>
    <row r="31467" spans="3:3">
      <c r="C31467">
        <f t="shared" si="490"/>
        <v>0</v>
      </c>
    </row>
    <row r="31468" spans="3:3">
      <c r="C31468">
        <f t="shared" si="490"/>
        <v>0</v>
      </c>
    </row>
    <row r="31469" spans="3:3">
      <c r="C31469">
        <f t="shared" si="490"/>
        <v>0</v>
      </c>
    </row>
    <row r="31470" spans="3:3">
      <c r="C31470">
        <f t="shared" si="490"/>
        <v>0</v>
      </c>
    </row>
    <row r="31471" spans="3:3">
      <c r="C31471">
        <f t="shared" si="490"/>
        <v>0</v>
      </c>
    </row>
    <row r="31472" spans="3:3">
      <c r="C31472">
        <f t="shared" si="490"/>
        <v>0</v>
      </c>
    </row>
    <row r="31473" spans="3:3">
      <c r="C31473">
        <f t="shared" si="490"/>
        <v>0</v>
      </c>
    </row>
    <row r="31474" spans="3:3">
      <c r="C31474">
        <f t="shared" si="490"/>
        <v>0</v>
      </c>
    </row>
    <row r="31475" spans="3:3">
      <c r="C31475">
        <f t="shared" si="490"/>
        <v>0</v>
      </c>
    </row>
    <row r="31476" spans="3:3">
      <c r="C31476">
        <f t="shared" si="490"/>
        <v>0</v>
      </c>
    </row>
    <row r="31477" spans="3:3">
      <c r="C31477">
        <f t="shared" si="490"/>
        <v>0</v>
      </c>
    </row>
    <row r="31478" spans="3:3">
      <c r="C31478">
        <f t="shared" si="490"/>
        <v>0</v>
      </c>
    </row>
    <row r="31479" spans="3:3">
      <c r="C31479">
        <f t="shared" si="490"/>
        <v>0</v>
      </c>
    </row>
    <row r="31480" spans="3:3">
      <c r="C31480">
        <f t="shared" si="490"/>
        <v>0</v>
      </c>
    </row>
    <row r="31481" spans="3:3">
      <c r="C31481">
        <f t="shared" si="490"/>
        <v>0</v>
      </c>
    </row>
    <row r="31482" spans="3:3">
      <c r="C31482">
        <f t="shared" si="490"/>
        <v>0</v>
      </c>
    </row>
    <row r="31483" spans="3:3">
      <c r="C31483">
        <f t="shared" si="490"/>
        <v>0</v>
      </c>
    </row>
    <row r="31484" spans="3:3">
      <c r="C31484">
        <f t="shared" si="490"/>
        <v>0</v>
      </c>
    </row>
    <row r="31485" spans="3:3">
      <c r="C31485">
        <f t="shared" si="490"/>
        <v>0</v>
      </c>
    </row>
    <row r="31486" spans="3:3">
      <c r="C31486">
        <f t="shared" si="490"/>
        <v>0</v>
      </c>
    </row>
    <row r="31487" spans="3:3">
      <c r="C31487">
        <f t="shared" si="490"/>
        <v>0</v>
      </c>
    </row>
    <row r="31488" spans="3:3">
      <c r="C31488">
        <f t="shared" si="490"/>
        <v>0</v>
      </c>
    </row>
    <row r="31489" spans="3:3">
      <c r="C31489">
        <f t="shared" si="490"/>
        <v>0</v>
      </c>
    </row>
    <row r="31490" spans="3:3">
      <c r="C31490">
        <f t="shared" si="490"/>
        <v>0</v>
      </c>
    </row>
    <row r="31491" spans="3:3">
      <c r="C31491">
        <f t="shared" si="490"/>
        <v>0</v>
      </c>
    </row>
    <row r="31492" spans="3:3">
      <c r="C31492">
        <f t="shared" ref="C31492:C31555" si="491">IF(A31492="Yes", 1,0)</f>
        <v>0</v>
      </c>
    </row>
    <row r="31493" spans="3:3">
      <c r="C31493">
        <f t="shared" si="491"/>
        <v>0</v>
      </c>
    </row>
    <row r="31494" spans="3:3">
      <c r="C31494">
        <f t="shared" si="491"/>
        <v>0</v>
      </c>
    </row>
    <row r="31495" spans="3:3">
      <c r="C31495">
        <f t="shared" si="491"/>
        <v>0</v>
      </c>
    </row>
    <row r="31496" spans="3:3">
      <c r="C31496">
        <f t="shared" si="491"/>
        <v>0</v>
      </c>
    </row>
    <row r="31497" spans="3:3">
      <c r="C31497">
        <f t="shared" si="491"/>
        <v>0</v>
      </c>
    </row>
    <row r="31498" spans="3:3">
      <c r="C31498">
        <f t="shared" si="491"/>
        <v>0</v>
      </c>
    </row>
    <row r="31499" spans="3:3">
      <c r="C31499">
        <f t="shared" si="491"/>
        <v>0</v>
      </c>
    </row>
    <row r="31500" spans="3:3">
      <c r="C31500">
        <f t="shared" si="491"/>
        <v>0</v>
      </c>
    </row>
    <row r="31501" spans="3:3">
      <c r="C31501">
        <f t="shared" si="491"/>
        <v>0</v>
      </c>
    </row>
    <row r="31502" spans="3:3">
      <c r="C31502">
        <f t="shared" si="491"/>
        <v>0</v>
      </c>
    </row>
    <row r="31503" spans="3:3">
      <c r="C31503">
        <f t="shared" si="491"/>
        <v>0</v>
      </c>
    </row>
    <row r="31504" spans="3:3">
      <c r="C31504">
        <f t="shared" si="491"/>
        <v>0</v>
      </c>
    </row>
    <row r="31505" spans="3:3">
      <c r="C31505">
        <f t="shared" si="491"/>
        <v>0</v>
      </c>
    </row>
    <row r="31506" spans="3:3">
      <c r="C31506">
        <f t="shared" si="491"/>
        <v>0</v>
      </c>
    </row>
    <row r="31507" spans="3:3">
      <c r="C31507">
        <f t="shared" si="491"/>
        <v>0</v>
      </c>
    </row>
    <row r="31508" spans="3:3">
      <c r="C31508">
        <f t="shared" si="491"/>
        <v>0</v>
      </c>
    </row>
    <row r="31509" spans="3:3">
      <c r="C31509">
        <f t="shared" si="491"/>
        <v>0</v>
      </c>
    </row>
    <row r="31510" spans="3:3">
      <c r="C31510">
        <f t="shared" si="491"/>
        <v>0</v>
      </c>
    </row>
    <row r="31511" spans="3:3">
      <c r="C31511">
        <f t="shared" si="491"/>
        <v>0</v>
      </c>
    </row>
    <row r="31512" spans="3:3">
      <c r="C31512">
        <f t="shared" si="491"/>
        <v>0</v>
      </c>
    </row>
    <row r="31513" spans="3:3">
      <c r="C31513">
        <f t="shared" si="491"/>
        <v>0</v>
      </c>
    </row>
    <row r="31514" spans="3:3">
      <c r="C31514">
        <f t="shared" si="491"/>
        <v>0</v>
      </c>
    </row>
    <row r="31515" spans="3:3">
      <c r="C31515">
        <f t="shared" si="491"/>
        <v>0</v>
      </c>
    </row>
    <row r="31516" spans="3:3">
      <c r="C31516">
        <f t="shared" si="491"/>
        <v>0</v>
      </c>
    </row>
    <row r="31517" spans="3:3">
      <c r="C31517">
        <f t="shared" si="491"/>
        <v>0</v>
      </c>
    </row>
    <row r="31518" spans="3:3">
      <c r="C31518">
        <f t="shared" si="491"/>
        <v>0</v>
      </c>
    </row>
    <row r="31519" spans="3:3">
      <c r="C31519">
        <f t="shared" si="491"/>
        <v>0</v>
      </c>
    </row>
    <row r="31520" spans="3:3">
      <c r="C31520">
        <f t="shared" si="491"/>
        <v>0</v>
      </c>
    </row>
    <row r="31521" spans="3:3">
      <c r="C31521">
        <f t="shared" si="491"/>
        <v>0</v>
      </c>
    </row>
    <row r="31522" spans="3:3">
      <c r="C31522">
        <f t="shared" si="491"/>
        <v>0</v>
      </c>
    </row>
    <row r="31523" spans="3:3">
      <c r="C31523">
        <f t="shared" si="491"/>
        <v>0</v>
      </c>
    </row>
    <row r="31524" spans="3:3">
      <c r="C31524">
        <f t="shared" si="491"/>
        <v>0</v>
      </c>
    </row>
    <row r="31525" spans="3:3">
      <c r="C31525">
        <f t="shared" si="491"/>
        <v>0</v>
      </c>
    </row>
    <row r="31526" spans="3:3">
      <c r="C31526">
        <f t="shared" si="491"/>
        <v>0</v>
      </c>
    </row>
    <row r="31527" spans="3:3">
      <c r="C31527">
        <f t="shared" si="491"/>
        <v>0</v>
      </c>
    </row>
    <row r="31528" spans="3:3">
      <c r="C31528">
        <f t="shared" si="491"/>
        <v>0</v>
      </c>
    </row>
    <row r="31529" spans="3:3">
      <c r="C31529">
        <f t="shared" si="491"/>
        <v>0</v>
      </c>
    </row>
    <row r="31530" spans="3:3">
      <c r="C31530">
        <f t="shared" si="491"/>
        <v>0</v>
      </c>
    </row>
    <row r="31531" spans="3:3">
      <c r="C31531">
        <f t="shared" si="491"/>
        <v>0</v>
      </c>
    </row>
    <row r="31532" spans="3:3">
      <c r="C31532">
        <f t="shared" si="491"/>
        <v>0</v>
      </c>
    </row>
    <row r="31533" spans="3:3">
      <c r="C31533">
        <f t="shared" si="491"/>
        <v>0</v>
      </c>
    </row>
    <row r="31534" spans="3:3">
      <c r="C31534">
        <f t="shared" si="491"/>
        <v>0</v>
      </c>
    </row>
    <row r="31535" spans="3:3">
      <c r="C31535">
        <f t="shared" si="491"/>
        <v>0</v>
      </c>
    </row>
    <row r="31536" spans="3:3">
      <c r="C31536">
        <f t="shared" si="491"/>
        <v>0</v>
      </c>
    </row>
    <row r="31537" spans="3:3">
      <c r="C31537">
        <f t="shared" si="491"/>
        <v>0</v>
      </c>
    </row>
    <row r="31538" spans="3:3">
      <c r="C31538">
        <f t="shared" si="491"/>
        <v>0</v>
      </c>
    </row>
    <row r="31539" spans="3:3">
      <c r="C31539">
        <f t="shared" si="491"/>
        <v>0</v>
      </c>
    </row>
    <row r="31540" spans="3:3">
      <c r="C31540">
        <f t="shared" si="491"/>
        <v>0</v>
      </c>
    </row>
    <row r="31541" spans="3:3">
      <c r="C31541">
        <f t="shared" si="491"/>
        <v>0</v>
      </c>
    </row>
    <row r="31542" spans="3:3">
      <c r="C31542">
        <f t="shared" si="491"/>
        <v>0</v>
      </c>
    </row>
    <row r="31543" spans="3:3">
      <c r="C31543">
        <f t="shared" si="491"/>
        <v>0</v>
      </c>
    </row>
    <row r="31544" spans="3:3">
      <c r="C31544">
        <f t="shared" si="491"/>
        <v>0</v>
      </c>
    </row>
    <row r="31545" spans="3:3">
      <c r="C31545">
        <f t="shared" si="491"/>
        <v>0</v>
      </c>
    </row>
    <row r="31546" spans="3:3">
      <c r="C31546">
        <f t="shared" si="491"/>
        <v>0</v>
      </c>
    </row>
    <row r="31547" spans="3:3">
      <c r="C31547">
        <f t="shared" si="491"/>
        <v>0</v>
      </c>
    </row>
    <row r="31548" spans="3:3">
      <c r="C31548">
        <f t="shared" si="491"/>
        <v>0</v>
      </c>
    </row>
    <row r="31549" spans="3:3">
      <c r="C31549">
        <f t="shared" si="491"/>
        <v>0</v>
      </c>
    </row>
    <row r="31550" spans="3:3">
      <c r="C31550">
        <f t="shared" si="491"/>
        <v>0</v>
      </c>
    </row>
    <row r="31551" spans="3:3">
      <c r="C31551">
        <f t="shared" si="491"/>
        <v>0</v>
      </c>
    </row>
    <row r="31552" spans="3:3">
      <c r="C31552">
        <f t="shared" si="491"/>
        <v>0</v>
      </c>
    </row>
    <row r="31553" spans="3:3">
      <c r="C31553">
        <f t="shared" si="491"/>
        <v>0</v>
      </c>
    </row>
    <row r="31554" spans="3:3">
      <c r="C31554">
        <f t="shared" si="491"/>
        <v>0</v>
      </c>
    </row>
    <row r="31555" spans="3:3">
      <c r="C31555">
        <f t="shared" si="491"/>
        <v>0</v>
      </c>
    </row>
    <row r="31556" spans="3:3">
      <c r="C31556">
        <f t="shared" ref="C31556:C31619" si="492">IF(A31556="Yes", 1,0)</f>
        <v>0</v>
      </c>
    </row>
    <row r="31557" spans="3:3">
      <c r="C31557">
        <f t="shared" si="492"/>
        <v>0</v>
      </c>
    </row>
    <row r="31558" spans="3:3">
      <c r="C31558">
        <f t="shared" si="492"/>
        <v>0</v>
      </c>
    </row>
    <row r="31559" spans="3:3">
      <c r="C31559">
        <f t="shared" si="492"/>
        <v>0</v>
      </c>
    </row>
    <row r="31560" spans="3:3">
      <c r="C31560">
        <f t="shared" si="492"/>
        <v>0</v>
      </c>
    </row>
    <row r="31561" spans="3:3">
      <c r="C31561">
        <f t="shared" si="492"/>
        <v>0</v>
      </c>
    </row>
    <row r="31562" spans="3:3">
      <c r="C31562">
        <f t="shared" si="492"/>
        <v>0</v>
      </c>
    </row>
    <row r="31563" spans="3:3">
      <c r="C31563">
        <f t="shared" si="492"/>
        <v>0</v>
      </c>
    </row>
    <row r="31564" spans="3:3">
      <c r="C31564">
        <f t="shared" si="492"/>
        <v>0</v>
      </c>
    </row>
    <row r="31565" spans="3:3">
      <c r="C31565">
        <f t="shared" si="492"/>
        <v>0</v>
      </c>
    </row>
    <row r="31566" spans="3:3">
      <c r="C31566">
        <f t="shared" si="492"/>
        <v>0</v>
      </c>
    </row>
    <row r="31567" spans="3:3">
      <c r="C31567">
        <f t="shared" si="492"/>
        <v>0</v>
      </c>
    </row>
    <row r="31568" spans="3:3">
      <c r="C31568">
        <f t="shared" si="492"/>
        <v>0</v>
      </c>
    </row>
    <row r="31569" spans="3:3">
      <c r="C31569">
        <f t="shared" si="492"/>
        <v>0</v>
      </c>
    </row>
    <row r="31570" spans="3:3">
      <c r="C31570">
        <f t="shared" si="492"/>
        <v>0</v>
      </c>
    </row>
    <row r="31571" spans="3:3">
      <c r="C31571">
        <f t="shared" si="492"/>
        <v>0</v>
      </c>
    </row>
    <row r="31572" spans="3:3">
      <c r="C31572">
        <f t="shared" si="492"/>
        <v>0</v>
      </c>
    </row>
    <row r="31573" spans="3:3">
      <c r="C31573">
        <f t="shared" si="492"/>
        <v>0</v>
      </c>
    </row>
    <row r="31574" spans="3:3">
      <c r="C31574">
        <f t="shared" si="492"/>
        <v>0</v>
      </c>
    </row>
    <row r="31575" spans="3:3">
      <c r="C31575">
        <f t="shared" si="492"/>
        <v>0</v>
      </c>
    </row>
    <row r="31576" spans="3:3">
      <c r="C31576">
        <f t="shared" si="492"/>
        <v>0</v>
      </c>
    </row>
    <row r="31577" spans="3:3">
      <c r="C31577">
        <f t="shared" si="492"/>
        <v>0</v>
      </c>
    </row>
    <row r="31578" spans="3:3">
      <c r="C31578">
        <f t="shared" si="492"/>
        <v>0</v>
      </c>
    </row>
    <row r="31579" spans="3:3">
      <c r="C31579">
        <f t="shared" si="492"/>
        <v>0</v>
      </c>
    </row>
    <row r="31580" spans="3:3">
      <c r="C31580">
        <f t="shared" si="492"/>
        <v>0</v>
      </c>
    </row>
    <row r="31581" spans="3:3">
      <c r="C31581">
        <f t="shared" si="492"/>
        <v>0</v>
      </c>
    </row>
    <row r="31582" spans="3:3">
      <c r="C31582">
        <f t="shared" si="492"/>
        <v>0</v>
      </c>
    </row>
    <row r="31583" spans="3:3">
      <c r="C31583">
        <f t="shared" si="492"/>
        <v>0</v>
      </c>
    </row>
    <row r="31584" spans="3:3">
      <c r="C31584">
        <f t="shared" si="492"/>
        <v>0</v>
      </c>
    </row>
    <row r="31585" spans="3:3">
      <c r="C31585">
        <f t="shared" si="492"/>
        <v>0</v>
      </c>
    </row>
    <row r="31586" spans="3:3">
      <c r="C31586">
        <f t="shared" si="492"/>
        <v>0</v>
      </c>
    </row>
    <row r="31587" spans="3:3">
      <c r="C31587">
        <f t="shared" si="492"/>
        <v>0</v>
      </c>
    </row>
    <row r="31588" spans="3:3">
      <c r="C31588">
        <f t="shared" si="492"/>
        <v>0</v>
      </c>
    </row>
    <row r="31589" spans="3:3">
      <c r="C31589">
        <f t="shared" si="492"/>
        <v>0</v>
      </c>
    </row>
    <row r="31590" spans="3:3">
      <c r="C31590">
        <f t="shared" si="492"/>
        <v>0</v>
      </c>
    </row>
    <row r="31591" spans="3:3">
      <c r="C31591">
        <f t="shared" si="492"/>
        <v>0</v>
      </c>
    </row>
    <row r="31592" spans="3:3">
      <c r="C31592">
        <f t="shared" si="492"/>
        <v>0</v>
      </c>
    </row>
    <row r="31593" spans="3:3">
      <c r="C31593">
        <f t="shared" si="492"/>
        <v>0</v>
      </c>
    </row>
    <row r="31594" spans="3:3">
      <c r="C31594">
        <f t="shared" si="492"/>
        <v>0</v>
      </c>
    </row>
    <row r="31595" spans="3:3">
      <c r="C31595">
        <f t="shared" si="492"/>
        <v>0</v>
      </c>
    </row>
    <row r="31596" spans="3:3">
      <c r="C31596">
        <f t="shared" si="492"/>
        <v>0</v>
      </c>
    </row>
    <row r="31597" spans="3:3">
      <c r="C31597">
        <f t="shared" si="492"/>
        <v>0</v>
      </c>
    </row>
    <row r="31598" spans="3:3">
      <c r="C31598">
        <f t="shared" si="492"/>
        <v>0</v>
      </c>
    </row>
    <row r="31599" spans="3:3">
      <c r="C31599">
        <f t="shared" si="492"/>
        <v>0</v>
      </c>
    </row>
    <row r="31600" spans="3:3">
      <c r="C31600">
        <f t="shared" si="492"/>
        <v>0</v>
      </c>
    </row>
    <row r="31601" spans="3:3">
      <c r="C31601">
        <f t="shared" si="492"/>
        <v>0</v>
      </c>
    </row>
    <row r="31602" spans="3:3">
      <c r="C31602">
        <f t="shared" si="492"/>
        <v>0</v>
      </c>
    </row>
    <row r="31603" spans="3:3">
      <c r="C31603">
        <f t="shared" si="492"/>
        <v>0</v>
      </c>
    </row>
    <row r="31604" spans="3:3">
      <c r="C31604">
        <f t="shared" si="492"/>
        <v>0</v>
      </c>
    </row>
    <row r="31605" spans="3:3">
      <c r="C31605">
        <f t="shared" si="492"/>
        <v>0</v>
      </c>
    </row>
    <row r="31606" spans="3:3">
      <c r="C31606">
        <f t="shared" si="492"/>
        <v>0</v>
      </c>
    </row>
    <row r="31607" spans="3:3">
      <c r="C31607">
        <f t="shared" si="492"/>
        <v>0</v>
      </c>
    </row>
    <row r="31608" spans="3:3">
      <c r="C31608">
        <f t="shared" si="492"/>
        <v>0</v>
      </c>
    </row>
    <row r="31609" spans="3:3">
      <c r="C31609">
        <f t="shared" si="492"/>
        <v>0</v>
      </c>
    </row>
    <row r="31610" spans="3:3">
      <c r="C31610">
        <f t="shared" si="492"/>
        <v>0</v>
      </c>
    </row>
    <row r="31611" spans="3:3">
      <c r="C31611">
        <f t="shared" si="492"/>
        <v>0</v>
      </c>
    </row>
    <row r="31612" spans="3:3">
      <c r="C31612">
        <f t="shared" si="492"/>
        <v>0</v>
      </c>
    </row>
    <row r="31613" spans="3:3">
      <c r="C31613">
        <f t="shared" si="492"/>
        <v>0</v>
      </c>
    </row>
    <row r="31614" spans="3:3">
      <c r="C31614">
        <f t="shared" si="492"/>
        <v>0</v>
      </c>
    </row>
    <row r="31615" spans="3:3">
      <c r="C31615">
        <f t="shared" si="492"/>
        <v>0</v>
      </c>
    </row>
    <row r="31616" spans="3:3">
      <c r="C31616">
        <f t="shared" si="492"/>
        <v>0</v>
      </c>
    </row>
    <row r="31617" spans="3:3">
      <c r="C31617">
        <f t="shared" si="492"/>
        <v>0</v>
      </c>
    </row>
    <row r="31618" spans="3:3">
      <c r="C31618">
        <f t="shared" si="492"/>
        <v>0</v>
      </c>
    </row>
    <row r="31619" spans="3:3">
      <c r="C31619">
        <f t="shared" si="492"/>
        <v>0</v>
      </c>
    </row>
    <row r="31620" spans="3:3">
      <c r="C31620">
        <f t="shared" ref="C31620:C31683" si="493">IF(A31620="Yes", 1,0)</f>
        <v>0</v>
      </c>
    </row>
    <row r="31621" spans="3:3">
      <c r="C31621">
        <f t="shared" si="493"/>
        <v>0</v>
      </c>
    </row>
    <row r="31622" spans="3:3">
      <c r="C31622">
        <f t="shared" si="493"/>
        <v>0</v>
      </c>
    </row>
    <row r="31623" spans="3:3">
      <c r="C31623">
        <f t="shared" si="493"/>
        <v>0</v>
      </c>
    </row>
    <row r="31624" spans="3:3">
      <c r="C31624">
        <f t="shared" si="493"/>
        <v>0</v>
      </c>
    </row>
    <row r="31625" spans="3:3">
      <c r="C31625">
        <f t="shared" si="493"/>
        <v>0</v>
      </c>
    </row>
    <row r="31626" spans="3:3">
      <c r="C31626">
        <f t="shared" si="493"/>
        <v>0</v>
      </c>
    </row>
    <row r="31627" spans="3:3">
      <c r="C31627">
        <f t="shared" si="493"/>
        <v>0</v>
      </c>
    </row>
    <row r="31628" spans="3:3">
      <c r="C31628">
        <f t="shared" si="493"/>
        <v>0</v>
      </c>
    </row>
    <row r="31629" spans="3:3">
      <c r="C31629">
        <f t="shared" si="493"/>
        <v>0</v>
      </c>
    </row>
    <row r="31630" spans="3:3">
      <c r="C31630">
        <f t="shared" si="493"/>
        <v>0</v>
      </c>
    </row>
    <row r="31631" spans="3:3">
      <c r="C31631">
        <f t="shared" si="493"/>
        <v>0</v>
      </c>
    </row>
    <row r="31632" spans="3:3">
      <c r="C31632">
        <f t="shared" si="493"/>
        <v>0</v>
      </c>
    </row>
    <row r="31633" spans="3:3">
      <c r="C31633">
        <f t="shared" si="493"/>
        <v>0</v>
      </c>
    </row>
    <row r="31634" spans="3:3">
      <c r="C31634">
        <f t="shared" si="493"/>
        <v>0</v>
      </c>
    </row>
    <row r="31635" spans="3:3">
      <c r="C31635">
        <f t="shared" si="493"/>
        <v>0</v>
      </c>
    </row>
    <row r="31636" spans="3:3">
      <c r="C31636">
        <f t="shared" si="493"/>
        <v>0</v>
      </c>
    </row>
    <row r="31637" spans="3:3">
      <c r="C31637">
        <f t="shared" si="493"/>
        <v>0</v>
      </c>
    </row>
    <row r="31638" spans="3:3">
      <c r="C31638">
        <f t="shared" si="493"/>
        <v>0</v>
      </c>
    </row>
    <row r="31639" spans="3:3">
      <c r="C31639">
        <f t="shared" si="493"/>
        <v>0</v>
      </c>
    </row>
    <row r="31640" spans="3:3">
      <c r="C31640">
        <f t="shared" si="493"/>
        <v>0</v>
      </c>
    </row>
    <row r="31641" spans="3:3">
      <c r="C31641">
        <f t="shared" si="493"/>
        <v>0</v>
      </c>
    </row>
    <row r="31642" spans="3:3">
      <c r="C31642">
        <f t="shared" si="493"/>
        <v>0</v>
      </c>
    </row>
    <row r="31643" spans="3:3">
      <c r="C31643">
        <f t="shared" si="493"/>
        <v>0</v>
      </c>
    </row>
    <row r="31644" spans="3:3">
      <c r="C31644">
        <f t="shared" si="493"/>
        <v>0</v>
      </c>
    </row>
    <row r="31645" spans="3:3">
      <c r="C31645">
        <f t="shared" si="493"/>
        <v>0</v>
      </c>
    </row>
    <row r="31646" spans="3:3">
      <c r="C31646">
        <f t="shared" si="493"/>
        <v>0</v>
      </c>
    </row>
    <row r="31647" spans="3:3">
      <c r="C31647">
        <f t="shared" si="493"/>
        <v>0</v>
      </c>
    </row>
    <row r="31648" spans="3:3">
      <c r="C31648">
        <f t="shared" si="493"/>
        <v>0</v>
      </c>
    </row>
    <row r="31649" spans="3:3">
      <c r="C31649">
        <f t="shared" si="493"/>
        <v>0</v>
      </c>
    </row>
    <row r="31650" spans="3:3">
      <c r="C31650">
        <f t="shared" si="493"/>
        <v>0</v>
      </c>
    </row>
    <row r="31651" spans="3:3">
      <c r="C31651">
        <f t="shared" si="493"/>
        <v>0</v>
      </c>
    </row>
    <row r="31652" spans="3:3">
      <c r="C31652">
        <f t="shared" si="493"/>
        <v>0</v>
      </c>
    </row>
    <row r="31653" spans="3:3">
      <c r="C31653">
        <f t="shared" si="493"/>
        <v>0</v>
      </c>
    </row>
    <row r="31654" spans="3:3">
      <c r="C31654">
        <f t="shared" si="493"/>
        <v>0</v>
      </c>
    </row>
    <row r="31655" spans="3:3">
      <c r="C31655">
        <f t="shared" si="493"/>
        <v>0</v>
      </c>
    </row>
    <row r="31656" spans="3:3">
      <c r="C31656">
        <f t="shared" si="493"/>
        <v>0</v>
      </c>
    </row>
    <row r="31657" spans="3:3">
      <c r="C31657">
        <f t="shared" si="493"/>
        <v>0</v>
      </c>
    </row>
    <row r="31658" spans="3:3">
      <c r="C31658">
        <f t="shared" si="493"/>
        <v>0</v>
      </c>
    </row>
    <row r="31659" spans="3:3">
      <c r="C31659">
        <f t="shared" si="493"/>
        <v>0</v>
      </c>
    </row>
    <row r="31660" spans="3:3">
      <c r="C31660">
        <f t="shared" si="493"/>
        <v>0</v>
      </c>
    </row>
    <row r="31661" spans="3:3">
      <c r="C31661">
        <f t="shared" si="493"/>
        <v>0</v>
      </c>
    </row>
    <row r="31662" spans="3:3">
      <c r="C31662">
        <f t="shared" si="493"/>
        <v>0</v>
      </c>
    </row>
    <row r="31663" spans="3:3">
      <c r="C31663">
        <f t="shared" si="493"/>
        <v>0</v>
      </c>
    </row>
    <row r="31664" spans="3:3">
      <c r="C31664">
        <f t="shared" si="493"/>
        <v>0</v>
      </c>
    </row>
    <row r="31665" spans="3:3">
      <c r="C31665">
        <f t="shared" si="493"/>
        <v>0</v>
      </c>
    </row>
    <row r="31666" spans="3:3">
      <c r="C31666">
        <f t="shared" si="493"/>
        <v>0</v>
      </c>
    </row>
    <row r="31667" spans="3:3">
      <c r="C31667">
        <f t="shared" si="493"/>
        <v>0</v>
      </c>
    </row>
    <row r="31668" spans="3:3">
      <c r="C31668">
        <f t="shared" si="493"/>
        <v>0</v>
      </c>
    </row>
    <row r="31669" spans="3:3">
      <c r="C31669">
        <f t="shared" si="493"/>
        <v>0</v>
      </c>
    </row>
    <row r="31670" spans="3:3">
      <c r="C31670">
        <f t="shared" si="493"/>
        <v>0</v>
      </c>
    </row>
    <row r="31671" spans="3:3">
      <c r="C31671">
        <f t="shared" si="493"/>
        <v>0</v>
      </c>
    </row>
    <row r="31672" spans="3:3">
      <c r="C31672">
        <f t="shared" si="493"/>
        <v>0</v>
      </c>
    </row>
    <row r="31673" spans="3:3">
      <c r="C31673">
        <f t="shared" si="493"/>
        <v>0</v>
      </c>
    </row>
    <row r="31674" spans="3:3">
      <c r="C31674">
        <f t="shared" si="493"/>
        <v>0</v>
      </c>
    </row>
    <row r="31675" spans="3:3">
      <c r="C31675">
        <f t="shared" si="493"/>
        <v>0</v>
      </c>
    </row>
    <row r="31676" spans="3:3">
      <c r="C31676">
        <f t="shared" si="493"/>
        <v>0</v>
      </c>
    </row>
    <row r="31677" spans="3:3">
      <c r="C31677">
        <f t="shared" si="493"/>
        <v>0</v>
      </c>
    </row>
    <row r="31678" spans="3:3">
      <c r="C31678">
        <f t="shared" si="493"/>
        <v>0</v>
      </c>
    </row>
    <row r="31679" spans="3:3">
      <c r="C31679">
        <f t="shared" si="493"/>
        <v>0</v>
      </c>
    </row>
    <row r="31680" spans="3:3">
      <c r="C31680">
        <f t="shared" si="493"/>
        <v>0</v>
      </c>
    </row>
    <row r="31681" spans="3:3">
      <c r="C31681">
        <f t="shared" si="493"/>
        <v>0</v>
      </c>
    </row>
    <row r="31682" spans="3:3">
      <c r="C31682">
        <f t="shared" si="493"/>
        <v>0</v>
      </c>
    </row>
    <row r="31683" spans="3:3">
      <c r="C31683">
        <f t="shared" si="493"/>
        <v>0</v>
      </c>
    </row>
    <row r="31684" spans="3:3">
      <c r="C31684">
        <f t="shared" ref="C31684:C31747" si="494">IF(A31684="Yes", 1,0)</f>
        <v>0</v>
      </c>
    </row>
    <row r="31685" spans="3:3">
      <c r="C31685">
        <f t="shared" si="494"/>
        <v>0</v>
      </c>
    </row>
    <row r="31686" spans="3:3">
      <c r="C31686">
        <f t="shared" si="494"/>
        <v>0</v>
      </c>
    </row>
    <row r="31687" spans="3:3">
      <c r="C31687">
        <f t="shared" si="494"/>
        <v>0</v>
      </c>
    </row>
    <row r="31688" spans="3:3">
      <c r="C31688">
        <f t="shared" si="494"/>
        <v>0</v>
      </c>
    </row>
    <row r="31689" spans="3:3">
      <c r="C31689">
        <f t="shared" si="494"/>
        <v>0</v>
      </c>
    </row>
    <row r="31690" spans="3:3">
      <c r="C31690">
        <f t="shared" si="494"/>
        <v>0</v>
      </c>
    </row>
    <row r="31691" spans="3:3">
      <c r="C31691">
        <f t="shared" si="494"/>
        <v>0</v>
      </c>
    </row>
    <row r="31692" spans="3:3">
      <c r="C31692">
        <f t="shared" si="494"/>
        <v>0</v>
      </c>
    </row>
    <row r="31693" spans="3:3">
      <c r="C31693">
        <f t="shared" si="494"/>
        <v>0</v>
      </c>
    </row>
    <row r="31694" spans="3:3">
      <c r="C31694">
        <f t="shared" si="494"/>
        <v>0</v>
      </c>
    </row>
    <row r="31695" spans="3:3">
      <c r="C31695">
        <f t="shared" si="494"/>
        <v>0</v>
      </c>
    </row>
    <row r="31696" spans="3:3">
      <c r="C31696">
        <f t="shared" si="494"/>
        <v>0</v>
      </c>
    </row>
    <row r="31697" spans="3:3">
      <c r="C31697">
        <f t="shared" si="494"/>
        <v>0</v>
      </c>
    </row>
    <row r="31698" spans="3:3">
      <c r="C31698">
        <f t="shared" si="494"/>
        <v>0</v>
      </c>
    </row>
    <row r="31699" spans="3:3">
      <c r="C31699">
        <f t="shared" si="494"/>
        <v>0</v>
      </c>
    </row>
    <row r="31700" spans="3:3">
      <c r="C31700">
        <f t="shared" si="494"/>
        <v>0</v>
      </c>
    </row>
    <row r="31701" spans="3:3">
      <c r="C31701">
        <f t="shared" si="494"/>
        <v>0</v>
      </c>
    </row>
    <row r="31702" spans="3:3">
      <c r="C31702">
        <f t="shared" si="494"/>
        <v>0</v>
      </c>
    </row>
    <row r="31703" spans="3:3">
      <c r="C31703">
        <f t="shared" si="494"/>
        <v>0</v>
      </c>
    </row>
    <row r="31704" spans="3:3">
      <c r="C31704">
        <f t="shared" si="494"/>
        <v>0</v>
      </c>
    </row>
    <row r="31705" spans="3:3">
      <c r="C31705">
        <f t="shared" si="494"/>
        <v>0</v>
      </c>
    </row>
    <row r="31706" spans="3:3">
      <c r="C31706">
        <f t="shared" si="494"/>
        <v>0</v>
      </c>
    </row>
    <row r="31707" spans="3:3">
      <c r="C31707">
        <f t="shared" si="494"/>
        <v>0</v>
      </c>
    </row>
    <row r="31708" spans="3:3">
      <c r="C31708">
        <f t="shared" si="494"/>
        <v>0</v>
      </c>
    </row>
    <row r="31709" spans="3:3">
      <c r="C31709">
        <f t="shared" si="494"/>
        <v>0</v>
      </c>
    </row>
    <row r="31710" spans="3:3">
      <c r="C31710">
        <f t="shared" si="494"/>
        <v>0</v>
      </c>
    </row>
    <row r="31711" spans="3:3">
      <c r="C31711">
        <f t="shared" si="494"/>
        <v>0</v>
      </c>
    </row>
    <row r="31712" spans="3:3">
      <c r="C31712">
        <f t="shared" si="494"/>
        <v>0</v>
      </c>
    </row>
    <row r="31713" spans="3:3">
      <c r="C31713">
        <f t="shared" si="494"/>
        <v>0</v>
      </c>
    </row>
    <row r="31714" spans="3:3">
      <c r="C31714">
        <f t="shared" si="494"/>
        <v>0</v>
      </c>
    </row>
    <row r="31715" spans="3:3">
      <c r="C31715">
        <f t="shared" si="494"/>
        <v>0</v>
      </c>
    </row>
    <row r="31716" spans="3:3">
      <c r="C31716">
        <f t="shared" si="494"/>
        <v>0</v>
      </c>
    </row>
    <row r="31717" spans="3:3">
      <c r="C31717">
        <f t="shared" si="494"/>
        <v>0</v>
      </c>
    </row>
    <row r="31718" spans="3:3">
      <c r="C31718">
        <f t="shared" si="494"/>
        <v>0</v>
      </c>
    </row>
    <row r="31719" spans="3:3">
      <c r="C31719">
        <f t="shared" si="494"/>
        <v>0</v>
      </c>
    </row>
    <row r="31720" spans="3:3">
      <c r="C31720">
        <f t="shared" si="494"/>
        <v>0</v>
      </c>
    </row>
    <row r="31721" spans="3:3">
      <c r="C31721">
        <f t="shared" si="494"/>
        <v>0</v>
      </c>
    </row>
    <row r="31722" spans="3:3">
      <c r="C31722">
        <f t="shared" si="494"/>
        <v>0</v>
      </c>
    </row>
    <row r="31723" spans="3:3">
      <c r="C31723">
        <f t="shared" si="494"/>
        <v>0</v>
      </c>
    </row>
    <row r="31724" spans="3:3">
      <c r="C31724">
        <f t="shared" si="494"/>
        <v>0</v>
      </c>
    </row>
    <row r="31725" spans="3:3">
      <c r="C31725">
        <f t="shared" si="494"/>
        <v>0</v>
      </c>
    </row>
    <row r="31726" spans="3:3">
      <c r="C31726">
        <f t="shared" si="494"/>
        <v>0</v>
      </c>
    </row>
    <row r="31727" spans="3:3">
      <c r="C31727">
        <f t="shared" si="494"/>
        <v>0</v>
      </c>
    </row>
    <row r="31728" spans="3:3">
      <c r="C31728">
        <f t="shared" si="494"/>
        <v>0</v>
      </c>
    </row>
    <row r="31729" spans="3:3">
      <c r="C31729">
        <f t="shared" si="494"/>
        <v>0</v>
      </c>
    </row>
    <row r="31730" spans="3:3">
      <c r="C31730">
        <f t="shared" si="494"/>
        <v>0</v>
      </c>
    </row>
    <row r="31731" spans="3:3">
      <c r="C31731">
        <f t="shared" si="494"/>
        <v>0</v>
      </c>
    </row>
    <row r="31732" spans="3:3">
      <c r="C31732">
        <f t="shared" si="494"/>
        <v>0</v>
      </c>
    </row>
    <row r="31733" spans="3:3">
      <c r="C31733">
        <f t="shared" si="494"/>
        <v>0</v>
      </c>
    </row>
    <row r="31734" spans="3:3">
      <c r="C31734">
        <f t="shared" si="494"/>
        <v>0</v>
      </c>
    </row>
    <row r="31735" spans="3:3">
      <c r="C31735">
        <f t="shared" si="494"/>
        <v>0</v>
      </c>
    </row>
    <row r="31736" spans="3:3">
      <c r="C31736">
        <f t="shared" si="494"/>
        <v>0</v>
      </c>
    </row>
    <row r="31737" spans="3:3">
      <c r="C31737">
        <f t="shared" si="494"/>
        <v>0</v>
      </c>
    </row>
    <row r="31738" spans="3:3">
      <c r="C31738">
        <f t="shared" si="494"/>
        <v>0</v>
      </c>
    </row>
    <row r="31739" spans="3:3">
      <c r="C31739">
        <f t="shared" si="494"/>
        <v>0</v>
      </c>
    </row>
    <row r="31740" spans="3:3">
      <c r="C31740">
        <f t="shared" si="494"/>
        <v>0</v>
      </c>
    </row>
    <row r="31741" spans="3:3">
      <c r="C31741">
        <f t="shared" si="494"/>
        <v>0</v>
      </c>
    </row>
    <row r="31742" spans="3:3">
      <c r="C31742">
        <f t="shared" si="494"/>
        <v>0</v>
      </c>
    </row>
    <row r="31743" spans="3:3">
      <c r="C31743">
        <f t="shared" si="494"/>
        <v>0</v>
      </c>
    </row>
    <row r="31744" spans="3:3">
      <c r="C31744">
        <f t="shared" si="494"/>
        <v>0</v>
      </c>
    </row>
    <row r="31745" spans="3:3">
      <c r="C31745">
        <f t="shared" si="494"/>
        <v>0</v>
      </c>
    </row>
    <row r="31746" spans="3:3">
      <c r="C31746">
        <f t="shared" si="494"/>
        <v>0</v>
      </c>
    </row>
    <row r="31747" spans="3:3">
      <c r="C31747">
        <f t="shared" si="494"/>
        <v>0</v>
      </c>
    </row>
    <row r="31748" spans="3:3">
      <c r="C31748">
        <f t="shared" ref="C31748:C31811" si="495">IF(A31748="Yes", 1,0)</f>
        <v>0</v>
      </c>
    </row>
    <row r="31749" spans="3:3">
      <c r="C31749">
        <f t="shared" si="495"/>
        <v>0</v>
      </c>
    </row>
    <row r="31750" spans="3:3">
      <c r="C31750">
        <f t="shared" si="495"/>
        <v>0</v>
      </c>
    </row>
    <row r="31751" spans="3:3">
      <c r="C31751">
        <f t="shared" si="495"/>
        <v>0</v>
      </c>
    </row>
    <row r="31752" spans="3:3">
      <c r="C31752">
        <f t="shared" si="495"/>
        <v>0</v>
      </c>
    </row>
    <row r="31753" spans="3:3">
      <c r="C31753">
        <f t="shared" si="495"/>
        <v>0</v>
      </c>
    </row>
    <row r="31754" spans="3:3">
      <c r="C31754">
        <f t="shared" si="495"/>
        <v>0</v>
      </c>
    </row>
    <row r="31755" spans="3:3">
      <c r="C31755">
        <f t="shared" si="495"/>
        <v>0</v>
      </c>
    </row>
    <row r="31756" spans="3:3">
      <c r="C31756">
        <f t="shared" si="495"/>
        <v>0</v>
      </c>
    </row>
    <row r="31757" spans="3:3">
      <c r="C31757">
        <f t="shared" si="495"/>
        <v>0</v>
      </c>
    </row>
    <row r="31758" spans="3:3">
      <c r="C31758">
        <f t="shared" si="495"/>
        <v>0</v>
      </c>
    </row>
    <row r="31759" spans="3:3">
      <c r="C31759">
        <f t="shared" si="495"/>
        <v>0</v>
      </c>
    </row>
    <row r="31760" spans="3:3">
      <c r="C31760">
        <f t="shared" si="495"/>
        <v>0</v>
      </c>
    </row>
    <row r="31761" spans="3:3">
      <c r="C31761">
        <f t="shared" si="495"/>
        <v>0</v>
      </c>
    </row>
    <row r="31762" spans="3:3">
      <c r="C31762">
        <f t="shared" si="495"/>
        <v>0</v>
      </c>
    </row>
    <row r="31763" spans="3:3">
      <c r="C31763">
        <f t="shared" si="495"/>
        <v>0</v>
      </c>
    </row>
    <row r="31764" spans="3:3">
      <c r="C31764">
        <f t="shared" si="495"/>
        <v>0</v>
      </c>
    </row>
    <row r="31765" spans="3:3">
      <c r="C31765">
        <f t="shared" si="495"/>
        <v>0</v>
      </c>
    </row>
    <row r="31766" spans="3:3">
      <c r="C31766">
        <f t="shared" si="495"/>
        <v>0</v>
      </c>
    </row>
    <row r="31767" spans="3:3">
      <c r="C31767">
        <f t="shared" si="495"/>
        <v>0</v>
      </c>
    </row>
    <row r="31768" spans="3:3">
      <c r="C31768">
        <f t="shared" si="495"/>
        <v>0</v>
      </c>
    </row>
    <row r="31769" spans="3:3">
      <c r="C31769">
        <f t="shared" si="495"/>
        <v>0</v>
      </c>
    </row>
    <row r="31770" spans="3:3">
      <c r="C31770">
        <f t="shared" si="495"/>
        <v>0</v>
      </c>
    </row>
    <row r="31771" spans="3:3">
      <c r="C31771">
        <f t="shared" si="495"/>
        <v>0</v>
      </c>
    </row>
    <row r="31772" spans="3:3">
      <c r="C31772">
        <f t="shared" si="495"/>
        <v>0</v>
      </c>
    </row>
    <row r="31773" spans="3:3">
      <c r="C31773">
        <f t="shared" si="495"/>
        <v>0</v>
      </c>
    </row>
    <row r="31774" spans="3:3">
      <c r="C31774">
        <f t="shared" si="495"/>
        <v>0</v>
      </c>
    </row>
    <row r="31775" spans="3:3">
      <c r="C31775">
        <f t="shared" si="495"/>
        <v>0</v>
      </c>
    </row>
    <row r="31776" spans="3:3">
      <c r="C31776">
        <f t="shared" si="495"/>
        <v>0</v>
      </c>
    </row>
    <row r="31777" spans="3:3">
      <c r="C31777">
        <f t="shared" si="495"/>
        <v>0</v>
      </c>
    </row>
    <row r="31778" spans="3:3">
      <c r="C31778">
        <f t="shared" si="495"/>
        <v>0</v>
      </c>
    </row>
    <row r="31779" spans="3:3">
      <c r="C31779">
        <f t="shared" si="495"/>
        <v>0</v>
      </c>
    </row>
    <row r="31780" spans="3:3">
      <c r="C31780">
        <f t="shared" si="495"/>
        <v>0</v>
      </c>
    </row>
    <row r="31781" spans="3:3">
      <c r="C31781">
        <f t="shared" si="495"/>
        <v>0</v>
      </c>
    </row>
    <row r="31782" spans="3:3">
      <c r="C31782">
        <f t="shared" si="495"/>
        <v>0</v>
      </c>
    </row>
    <row r="31783" spans="3:3">
      <c r="C31783">
        <f t="shared" si="495"/>
        <v>0</v>
      </c>
    </row>
    <row r="31784" spans="3:3">
      <c r="C31784">
        <f t="shared" si="495"/>
        <v>0</v>
      </c>
    </row>
    <row r="31785" spans="3:3">
      <c r="C31785">
        <f t="shared" si="495"/>
        <v>0</v>
      </c>
    </row>
    <row r="31786" spans="3:3">
      <c r="C31786">
        <f t="shared" si="495"/>
        <v>0</v>
      </c>
    </row>
    <row r="31787" spans="3:3">
      <c r="C31787">
        <f t="shared" si="495"/>
        <v>0</v>
      </c>
    </row>
    <row r="31788" spans="3:3">
      <c r="C31788">
        <f t="shared" si="495"/>
        <v>0</v>
      </c>
    </row>
    <row r="31789" spans="3:3">
      <c r="C31789">
        <f t="shared" si="495"/>
        <v>0</v>
      </c>
    </row>
    <row r="31790" spans="3:3">
      <c r="C31790">
        <f t="shared" si="495"/>
        <v>0</v>
      </c>
    </row>
    <row r="31791" spans="3:3">
      <c r="C31791">
        <f t="shared" si="495"/>
        <v>0</v>
      </c>
    </row>
    <row r="31792" spans="3:3">
      <c r="C31792">
        <f t="shared" si="495"/>
        <v>0</v>
      </c>
    </row>
    <row r="31793" spans="3:3">
      <c r="C31793">
        <f t="shared" si="495"/>
        <v>0</v>
      </c>
    </row>
    <row r="31794" spans="3:3">
      <c r="C31794">
        <f t="shared" si="495"/>
        <v>0</v>
      </c>
    </row>
    <row r="31795" spans="3:3">
      <c r="C31795">
        <f t="shared" si="495"/>
        <v>0</v>
      </c>
    </row>
    <row r="31796" spans="3:3">
      <c r="C31796">
        <f t="shared" si="495"/>
        <v>0</v>
      </c>
    </row>
    <row r="31797" spans="3:3">
      <c r="C31797">
        <f t="shared" si="495"/>
        <v>0</v>
      </c>
    </row>
    <row r="31798" spans="3:3">
      <c r="C31798">
        <f t="shared" si="495"/>
        <v>0</v>
      </c>
    </row>
    <row r="31799" spans="3:3">
      <c r="C31799">
        <f t="shared" si="495"/>
        <v>0</v>
      </c>
    </row>
    <row r="31800" spans="3:3">
      <c r="C31800">
        <f t="shared" si="495"/>
        <v>0</v>
      </c>
    </row>
    <row r="31801" spans="3:3">
      <c r="C31801">
        <f t="shared" si="495"/>
        <v>0</v>
      </c>
    </row>
    <row r="31802" spans="3:3">
      <c r="C31802">
        <f t="shared" si="495"/>
        <v>0</v>
      </c>
    </row>
    <row r="31803" spans="3:3">
      <c r="C31803">
        <f t="shared" si="495"/>
        <v>0</v>
      </c>
    </row>
    <row r="31804" spans="3:3">
      <c r="C31804">
        <f t="shared" si="495"/>
        <v>0</v>
      </c>
    </row>
    <row r="31805" spans="3:3">
      <c r="C31805">
        <f t="shared" si="495"/>
        <v>0</v>
      </c>
    </row>
    <row r="31806" spans="3:3">
      <c r="C31806">
        <f t="shared" si="495"/>
        <v>0</v>
      </c>
    </row>
    <row r="31807" spans="3:3">
      <c r="C31807">
        <f t="shared" si="495"/>
        <v>0</v>
      </c>
    </row>
    <row r="31808" spans="3:3">
      <c r="C31808">
        <f t="shared" si="495"/>
        <v>0</v>
      </c>
    </row>
    <row r="31809" spans="3:3">
      <c r="C31809">
        <f t="shared" si="495"/>
        <v>0</v>
      </c>
    </row>
    <row r="31810" spans="3:3">
      <c r="C31810">
        <f t="shared" si="495"/>
        <v>0</v>
      </c>
    </row>
    <row r="31811" spans="3:3">
      <c r="C31811">
        <f t="shared" si="495"/>
        <v>0</v>
      </c>
    </row>
    <row r="31812" spans="3:3">
      <c r="C31812">
        <f t="shared" ref="C31812:C31875" si="496">IF(A31812="Yes", 1,0)</f>
        <v>0</v>
      </c>
    </row>
    <row r="31813" spans="3:3">
      <c r="C31813">
        <f t="shared" si="496"/>
        <v>0</v>
      </c>
    </row>
    <row r="31814" spans="3:3">
      <c r="C31814">
        <f t="shared" si="496"/>
        <v>0</v>
      </c>
    </row>
    <row r="31815" spans="3:3">
      <c r="C31815">
        <f t="shared" si="496"/>
        <v>0</v>
      </c>
    </row>
    <row r="31816" spans="3:3">
      <c r="C31816">
        <f t="shared" si="496"/>
        <v>0</v>
      </c>
    </row>
    <row r="31817" spans="3:3">
      <c r="C31817">
        <f t="shared" si="496"/>
        <v>0</v>
      </c>
    </row>
    <row r="31818" spans="3:3">
      <c r="C31818">
        <f t="shared" si="496"/>
        <v>0</v>
      </c>
    </row>
    <row r="31819" spans="3:3">
      <c r="C31819">
        <f t="shared" si="496"/>
        <v>0</v>
      </c>
    </row>
    <row r="31820" spans="3:3">
      <c r="C31820">
        <f t="shared" si="496"/>
        <v>0</v>
      </c>
    </row>
    <row r="31821" spans="3:3">
      <c r="C31821">
        <f t="shared" si="496"/>
        <v>0</v>
      </c>
    </row>
    <row r="31822" spans="3:3">
      <c r="C31822">
        <f t="shared" si="496"/>
        <v>0</v>
      </c>
    </row>
    <row r="31823" spans="3:3">
      <c r="C31823">
        <f t="shared" si="496"/>
        <v>0</v>
      </c>
    </row>
    <row r="31824" spans="3:3">
      <c r="C31824">
        <f t="shared" si="496"/>
        <v>0</v>
      </c>
    </row>
    <row r="31825" spans="3:3">
      <c r="C31825">
        <f t="shared" si="496"/>
        <v>0</v>
      </c>
    </row>
    <row r="31826" spans="3:3">
      <c r="C31826">
        <f t="shared" si="496"/>
        <v>0</v>
      </c>
    </row>
    <row r="31827" spans="3:3">
      <c r="C31827">
        <f t="shared" si="496"/>
        <v>0</v>
      </c>
    </row>
    <row r="31828" spans="3:3">
      <c r="C31828">
        <f t="shared" si="496"/>
        <v>0</v>
      </c>
    </row>
    <row r="31829" spans="3:3">
      <c r="C31829">
        <f t="shared" si="496"/>
        <v>0</v>
      </c>
    </row>
    <row r="31830" spans="3:3">
      <c r="C31830">
        <f t="shared" si="496"/>
        <v>0</v>
      </c>
    </row>
    <row r="31831" spans="3:3">
      <c r="C31831">
        <f t="shared" si="496"/>
        <v>0</v>
      </c>
    </row>
    <row r="31832" spans="3:3">
      <c r="C31832">
        <f t="shared" si="496"/>
        <v>0</v>
      </c>
    </row>
    <row r="31833" spans="3:3">
      <c r="C31833">
        <f t="shared" si="496"/>
        <v>0</v>
      </c>
    </row>
    <row r="31834" spans="3:3">
      <c r="C31834">
        <f t="shared" si="496"/>
        <v>0</v>
      </c>
    </row>
    <row r="31835" spans="3:3">
      <c r="C31835">
        <f t="shared" si="496"/>
        <v>0</v>
      </c>
    </row>
    <row r="31836" spans="3:3">
      <c r="C31836">
        <f t="shared" si="496"/>
        <v>0</v>
      </c>
    </row>
    <row r="31837" spans="3:3">
      <c r="C31837">
        <f t="shared" si="496"/>
        <v>0</v>
      </c>
    </row>
    <row r="31838" spans="3:3">
      <c r="C31838">
        <f t="shared" si="496"/>
        <v>0</v>
      </c>
    </row>
    <row r="31839" spans="3:3">
      <c r="C31839">
        <f t="shared" si="496"/>
        <v>0</v>
      </c>
    </row>
    <row r="31840" spans="3:3">
      <c r="C31840">
        <f t="shared" si="496"/>
        <v>0</v>
      </c>
    </row>
    <row r="31841" spans="3:3">
      <c r="C31841">
        <f t="shared" si="496"/>
        <v>0</v>
      </c>
    </row>
    <row r="31842" spans="3:3">
      <c r="C31842">
        <f t="shared" si="496"/>
        <v>0</v>
      </c>
    </row>
    <row r="31843" spans="3:3">
      <c r="C31843">
        <f t="shared" si="496"/>
        <v>0</v>
      </c>
    </row>
    <row r="31844" spans="3:3">
      <c r="C31844">
        <f t="shared" si="496"/>
        <v>0</v>
      </c>
    </row>
    <row r="31845" spans="3:3">
      <c r="C31845">
        <f t="shared" si="496"/>
        <v>0</v>
      </c>
    </row>
    <row r="31846" spans="3:3">
      <c r="C31846">
        <f t="shared" si="496"/>
        <v>0</v>
      </c>
    </row>
    <row r="31847" spans="3:3">
      <c r="C31847">
        <f t="shared" si="496"/>
        <v>0</v>
      </c>
    </row>
    <row r="31848" spans="3:3">
      <c r="C31848">
        <f t="shared" si="496"/>
        <v>0</v>
      </c>
    </row>
    <row r="31849" spans="3:3">
      <c r="C31849">
        <f t="shared" si="496"/>
        <v>0</v>
      </c>
    </row>
    <row r="31850" spans="3:3">
      <c r="C31850">
        <f t="shared" si="496"/>
        <v>0</v>
      </c>
    </row>
    <row r="31851" spans="3:3">
      <c r="C31851">
        <f t="shared" si="496"/>
        <v>0</v>
      </c>
    </row>
    <row r="31852" spans="3:3">
      <c r="C31852">
        <f t="shared" si="496"/>
        <v>0</v>
      </c>
    </row>
    <row r="31853" spans="3:3">
      <c r="C31853">
        <f t="shared" si="496"/>
        <v>0</v>
      </c>
    </row>
    <row r="31854" spans="3:3">
      <c r="C31854">
        <f t="shared" si="496"/>
        <v>0</v>
      </c>
    </row>
    <row r="31855" spans="3:3">
      <c r="C31855">
        <f t="shared" si="496"/>
        <v>0</v>
      </c>
    </row>
    <row r="31856" spans="3:3">
      <c r="C31856">
        <f t="shared" si="496"/>
        <v>0</v>
      </c>
    </row>
    <row r="31857" spans="3:3">
      <c r="C31857">
        <f t="shared" si="496"/>
        <v>0</v>
      </c>
    </row>
    <row r="31858" spans="3:3">
      <c r="C31858">
        <f t="shared" si="496"/>
        <v>0</v>
      </c>
    </row>
    <row r="31859" spans="3:3">
      <c r="C31859">
        <f t="shared" si="496"/>
        <v>0</v>
      </c>
    </row>
    <row r="31860" spans="3:3">
      <c r="C31860">
        <f t="shared" si="496"/>
        <v>0</v>
      </c>
    </row>
    <row r="31861" spans="3:3">
      <c r="C31861">
        <f t="shared" si="496"/>
        <v>0</v>
      </c>
    </row>
    <row r="31862" spans="3:3">
      <c r="C31862">
        <f t="shared" si="496"/>
        <v>0</v>
      </c>
    </row>
    <row r="31863" spans="3:3">
      <c r="C31863">
        <f t="shared" si="496"/>
        <v>0</v>
      </c>
    </row>
    <row r="31864" spans="3:3">
      <c r="C31864">
        <f t="shared" si="496"/>
        <v>0</v>
      </c>
    </row>
    <row r="31865" spans="3:3">
      <c r="C31865">
        <f t="shared" si="496"/>
        <v>0</v>
      </c>
    </row>
    <row r="31866" spans="3:3">
      <c r="C31866">
        <f t="shared" si="496"/>
        <v>0</v>
      </c>
    </row>
    <row r="31867" spans="3:3">
      <c r="C31867">
        <f t="shared" si="496"/>
        <v>0</v>
      </c>
    </row>
    <row r="31868" spans="3:3">
      <c r="C31868">
        <f t="shared" si="496"/>
        <v>0</v>
      </c>
    </row>
    <row r="31869" spans="3:3">
      <c r="C31869">
        <f t="shared" si="496"/>
        <v>0</v>
      </c>
    </row>
    <row r="31870" spans="3:3">
      <c r="C31870">
        <f t="shared" si="496"/>
        <v>0</v>
      </c>
    </row>
    <row r="31871" spans="3:3">
      <c r="C31871">
        <f t="shared" si="496"/>
        <v>0</v>
      </c>
    </row>
    <row r="31872" spans="3:3">
      <c r="C31872">
        <f t="shared" si="496"/>
        <v>0</v>
      </c>
    </row>
    <row r="31873" spans="3:3">
      <c r="C31873">
        <f t="shared" si="496"/>
        <v>0</v>
      </c>
    </row>
    <row r="31874" spans="3:3">
      <c r="C31874">
        <f t="shared" si="496"/>
        <v>0</v>
      </c>
    </row>
    <row r="31875" spans="3:3">
      <c r="C31875">
        <f t="shared" si="496"/>
        <v>0</v>
      </c>
    </row>
    <row r="31876" spans="3:3">
      <c r="C31876">
        <f t="shared" ref="C31876:C31939" si="497">IF(A31876="Yes", 1,0)</f>
        <v>0</v>
      </c>
    </row>
    <row r="31877" spans="3:3">
      <c r="C31877">
        <f t="shared" si="497"/>
        <v>0</v>
      </c>
    </row>
    <row r="31878" spans="3:3">
      <c r="C31878">
        <f t="shared" si="497"/>
        <v>0</v>
      </c>
    </row>
    <row r="31879" spans="3:3">
      <c r="C31879">
        <f t="shared" si="497"/>
        <v>0</v>
      </c>
    </row>
    <row r="31880" spans="3:3">
      <c r="C31880">
        <f t="shared" si="497"/>
        <v>0</v>
      </c>
    </row>
    <row r="31881" spans="3:3">
      <c r="C31881">
        <f t="shared" si="497"/>
        <v>0</v>
      </c>
    </row>
    <row r="31882" spans="3:3">
      <c r="C31882">
        <f t="shared" si="497"/>
        <v>0</v>
      </c>
    </row>
    <row r="31883" spans="3:3">
      <c r="C31883">
        <f t="shared" si="497"/>
        <v>0</v>
      </c>
    </row>
    <row r="31884" spans="3:3">
      <c r="C31884">
        <f t="shared" si="497"/>
        <v>0</v>
      </c>
    </row>
    <row r="31885" spans="3:3">
      <c r="C31885">
        <f t="shared" si="497"/>
        <v>0</v>
      </c>
    </row>
    <row r="31886" spans="3:3">
      <c r="C31886">
        <f t="shared" si="497"/>
        <v>0</v>
      </c>
    </row>
    <row r="31887" spans="3:3">
      <c r="C31887">
        <f t="shared" si="497"/>
        <v>0</v>
      </c>
    </row>
    <row r="31888" spans="3:3">
      <c r="C31888">
        <f t="shared" si="497"/>
        <v>0</v>
      </c>
    </row>
    <row r="31889" spans="3:3">
      <c r="C31889">
        <f t="shared" si="497"/>
        <v>0</v>
      </c>
    </row>
    <row r="31890" spans="3:3">
      <c r="C31890">
        <f t="shared" si="497"/>
        <v>0</v>
      </c>
    </row>
    <row r="31891" spans="3:3">
      <c r="C31891">
        <f t="shared" si="497"/>
        <v>0</v>
      </c>
    </row>
    <row r="31892" spans="3:3">
      <c r="C31892">
        <f t="shared" si="497"/>
        <v>0</v>
      </c>
    </row>
    <row r="31893" spans="3:3">
      <c r="C31893">
        <f t="shared" si="497"/>
        <v>0</v>
      </c>
    </row>
    <row r="31894" spans="3:3">
      <c r="C31894">
        <f t="shared" si="497"/>
        <v>0</v>
      </c>
    </row>
    <row r="31895" spans="3:3">
      <c r="C31895">
        <f t="shared" si="497"/>
        <v>0</v>
      </c>
    </row>
    <row r="31896" spans="3:3">
      <c r="C31896">
        <f t="shared" si="497"/>
        <v>0</v>
      </c>
    </row>
    <row r="31897" spans="3:3">
      <c r="C31897">
        <f t="shared" si="497"/>
        <v>0</v>
      </c>
    </row>
    <row r="31898" spans="3:3">
      <c r="C31898">
        <f t="shared" si="497"/>
        <v>0</v>
      </c>
    </row>
    <row r="31899" spans="3:3">
      <c r="C31899">
        <f t="shared" si="497"/>
        <v>0</v>
      </c>
    </row>
    <row r="31900" spans="3:3">
      <c r="C31900">
        <f t="shared" si="497"/>
        <v>0</v>
      </c>
    </row>
    <row r="31901" spans="3:3">
      <c r="C31901">
        <f t="shared" si="497"/>
        <v>0</v>
      </c>
    </row>
    <row r="31902" spans="3:3">
      <c r="C31902">
        <f t="shared" si="497"/>
        <v>0</v>
      </c>
    </row>
    <row r="31903" spans="3:3">
      <c r="C31903">
        <f t="shared" si="497"/>
        <v>0</v>
      </c>
    </row>
    <row r="31904" spans="3:3">
      <c r="C31904">
        <f t="shared" si="497"/>
        <v>0</v>
      </c>
    </row>
    <row r="31905" spans="3:3">
      <c r="C31905">
        <f t="shared" si="497"/>
        <v>0</v>
      </c>
    </row>
    <row r="31906" spans="3:3">
      <c r="C31906">
        <f t="shared" si="497"/>
        <v>0</v>
      </c>
    </row>
    <row r="31907" spans="3:3">
      <c r="C31907">
        <f t="shared" si="497"/>
        <v>0</v>
      </c>
    </row>
    <row r="31908" spans="3:3">
      <c r="C31908">
        <f t="shared" si="497"/>
        <v>0</v>
      </c>
    </row>
    <row r="31909" spans="3:3">
      <c r="C31909">
        <f t="shared" si="497"/>
        <v>0</v>
      </c>
    </row>
    <row r="31910" spans="3:3">
      <c r="C31910">
        <f t="shared" si="497"/>
        <v>0</v>
      </c>
    </row>
    <row r="31911" spans="3:3">
      <c r="C31911">
        <f t="shared" si="497"/>
        <v>0</v>
      </c>
    </row>
    <row r="31912" spans="3:3">
      <c r="C31912">
        <f t="shared" si="497"/>
        <v>0</v>
      </c>
    </row>
    <row r="31913" spans="3:3">
      <c r="C31913">
        <f t="shared" si="497"/>
        <v>0</v>
      </c>
    </row>
    <row r="31914" spans="3:3">
      <c r="C31914">
        <f t="shared" si="497"/>
        <v>0</v>
      </c>
    </row>
    <row r="31915" spans="3:3">
      <c r="C31915">
        <f t="shared" si="497"/>
        <v>0</v>
      </c>
    </row>
    <row r="31916" spans="3:3">
      <c r="C31916">
        <f t="shared" si="497"/>
        <v>0</v>
      </c>
    </row>
    <row r="31917" spans="3:3">
      <c r="C31917">
        <f t="shared" si="497"/>
        <v>0</v>
      </c>
    </row>
    <row r="31918" spans="3:3">
      <c r="C31918">
        <f t="shared" si="497"/>
        <v>0</v>
      </c>
    </row>
    <row r="31919" spans="3:3">
      <c r="C31919">
        <f t="shared" si="497"/>
        <v>0</v>
      </c>
    </row>
    <row r="31920" spans="3:3">
      <c r="C31920">
        <f t="shared" si="497"/>
        <v>0</v>
      </c>
    </row>
    <row r="31921" spans="3:3">
      <c r="C31921">
        <f t="shared" si="497"/>
        <v>0</v>
      </c>
    </row>
    <row r="31922" spans="3:3">
      <c r="C31922">
        <f t="shared" si="497"/>
        <v>0</v>
      </c>
    </row>
    <row r="31923" spans="3:3">
      <c r="C31923">
        <f t="shared" si="497"/>
        <v>0</v>
      </c>
    </row>
    <row r="31924" spans="3:3">
      <c r="C31924">
        <f t="shared" si="497"/>
        <v>0</v>
      </c>
    </row>
    <row r="31925" spans="3:3">
      <c r="C31925">
        <f t="shared" si="497"/>
        <v>0</v>
      </c>
    </row>
    <row r="31926" spans="3:3">
      <c r="C31926">
        <f t="shared" si="497"/>
        <v>0</v>
      </c>
    </row>
    <row r="31927" spans="3:3">
      <c r="C31927">
        <f t="shared" si="497"/>
        <v>0</v>
      </c>
    </row>
    <row r="31928" spans="3:3">
      <c r="C31928">
        <f t="shared" si="497"/>
        <v>0</v>
      </c>
    </row>
    <row r="31929" spans="3:3">
      <c r="C31929">
        <f t="shared" si="497"/>
        <v>0</v>
      </c>
    </row>
    <row r="31930" spans="3:3">
      <c r="C31930">
        <f t="shared" si="497"/>
        <v>0</v>
      </c>
    </row>
    <row r="31931" spans="3:3">
      <c r="C31931">
        <f t="shared" si="497"/>
        <v>0</v>
      </c>
    </row>
    <row r="31932" spans="3:3">
      <c r="C31932">
        <f t="shared" si="497"/>
        <v>0</v>
      </c>
    </row>
    <row r="31933" spans="3:3">
      <c r="C31933">
        <f t="shared" si="497"/>
        <v>0</v>
      </c>
    </row>
    <row r="31934" spans="3:3">
      <c r="C31934">
        <f t="shared" si="497"/>
        <v>0</v>
      </c>
    </row>
    <row r="31935" spans="3:3">
      <c r="C31935">
        <f t="shared" si="497"/>
        <v>0</v>
      </c>
    </row>
    <row r="31936" spans="3:3">
      <c r="C31936">
        <f t="shared" si="497"/>
        <v>0</v>
      </c>
    </row>
    <row r="31937" spans="3:3">
      <c r="C31937">
        <f t="shared" si="497"/>
        <v>0</v>
      </c>
    </row>
    <row r="31938" spans="3:3">
      <c r="C31938">
        <f t="shared" si="497"/>
        <v>0</v>
      </c>
    </row>
    <row r="31939" spans="3:3">
      <c r="C31939">
        <f t="shared" si="497"/>
        <v>0</v>
      </c>
    </row>
    <row r="31940" spans="3:3">
      <c r="C31940">
        <f t="shared" ref="C31940:C32003" si="498">IF(A31940="Yes", 1,0)</f>
        <v>0</v>
      </c>
    </row>
    <row r="31941" spans="3:3">
      <c r="C31941">
        <f t="shared" si="498"/>
        <v>0</v>
      </c>
    </row>
    <row r="31942" spans="3:3">
      <c r="C31942">
        <f t="shared" si="498"/>
        <v>0</v>
      </c>
    </row>
    <row r="31943" spans="3:3">
      <c r="C31943">
        <f t="shared" si="498"/>
        <v>0</v>
      </c>
    </row>
    <row r="31944" spans="3:3">
      <c r="C31944">
        <f t="shared" si="498"/>
        <v>0</v>
      </c>
    </row>
    <row r="31945" spans="3:3">
      <c r="C31945">
        <f t="shared" si="498"/>
        <v>0</v>
      </c>
    </row>
    <row r="31946" spans="3:3">
      <c r="C31946">
        <f t="shared" si="498"/>
        <v>0</v>
      </c>
    </row>
    <row r="31947" spans="3:3">
      <c r="C31947">
        <f t="shared" si="498"/>
        <v>0</v>
      </c>
    </row>
    <row r="31948" spans="3:3">
      <c r="C31948">
        <f t="shared" si="498"/>
        <v>0</v>
      </c>
    </row>
    <row r="31949" spans="3:3">
      <c r="C31949">
        <f t="shared" si="498"/>
        <v>0</v>
      </c>
    </row>
    <row r="31950" spans="3:3">
      <c r="C31950">
        <f t="shared" si="498"/>
        <v>0</v>
      </c>
    </row>
    <row r="31951" spans="3:3">
      <c r="C31951">
        <f t="shared" si="498"/>
        <v>0</v>
      </c>
    </row>
    <row r="31952" spans="3:3">
      <c r="C31952">
        <f t="shared" si="498"/>
        <v>0</v>
      </c>
    </row>
    <row r="31953" spans="3:3">
      <c r="C31953">
        <f t="shared" si="498"/>
        <v>0</v>
      </c>
    </row>
    <row r="31954" spans="3:3">
      <c r="C31954">
        <f t="shared" si="498"/>
        <v>0</v>
      </c>
    </row>
    <row r="31955" spans="3:3">
      <c r="C31955">
        <f t="shared" si="498"/>
        <v>0</v>
      </c>
    </row>
    <row r="31956" spans="3:3">
      <c r="C31956">
        <f t="shared" si="498"/>
        <v>0</v>
      </c>
    </row>
    <row r="31957" spans="3:3">
      <c r="C31957">
        <f t="shared" si="498"/>
        <v>0</v>
      </c>
    </row>
    <row r="31958" spans="3:3">
      <c r="C31958">
        <f t="shared" si="498"/>
        <v>0</v>
      </c>
    </row>
    <row r="31959" spans="3:3">
      <c r="C31959">
        <f t="shared" si="498"/>
        <v>0</v>
      </c>
    </row>
    <row r="31960" spans="3:3">
      <c r="C31960">
        <f t="shared" si="498"/>
        <v>0</v>
      </c>
    </row>
    <row r="31961" spans="3:3">
      <c r="C31961">
        <f t="shared" si="498"/>
        <v>0</v>
      </c>
    </row>
    <row r="31962" spans="3:3">
      <c r="C31962">
        <f t="shared" si="498"/>
        <v>0</v>
      </c>
    </row>
    <row r="31963" spans="3:3">
      <c r="C31963">
        <f t="shared" si="498"/>
        <v>0</v>
      </c>
    </row>
    <row r="31964" spans="3:3">
      <c r="C31964">
        <f t="shared" si="498"/>
        <v>0</v>
      </c>
    </row>
    <row r="31965" spans="3:3">
      <c r="C31965">
        <f t="shared" si="498"/>
        <v>0</v>
      </c>
    </row>
    <row r="31966" spans="3:3">
      <c r="C31966">
        <f t="shared" si="498"/>
        <v>0</v>
      </c>
    </row>
    <row r="31967" spans="3:3">
      <c r="C31967">
        <f t="shared" si="498"/>
        <v>0</v>
      </c>
    </row>
    <row r="31968" spans="3:3">
      <c r="C31968">
        <f t="shared" si="498"/>
        <v>0</v>
      </c>
    </row>
    <row r="31969" spans="3:3">
      <c r="C31969">
        <f t="shared" si="498"/>
        <v>0</v>
      </c>
    </row>
    <row r="31970" spans="3:3">
      <c r="C31970">
        <f t="shared" si="498"/>
        <v>0</v>
      </c>
    </row>
    <row r="31971" spans="3:3">
      <c r="C31971">
        <f t="shared" si="498"/>
        <v>0</v>
      </c>
    </row>
    <row r="31972" spans="3:3">
      <c r="C31972">
        <f t="shared" si="498"/>
        <v>0</v>
      </c>
    </row>
    <row r="31973" spans="3:3">
      <c r="C31973">
        <f t="shared" si="498"/>
        <v>0</v>
      </c>
    </row>
    <row r="31974" spans="3:3">
      <c r="C31974">
        <f t="shared" si="498"/>
        <v>0</v>
      </c>
    </row>
    <row r="31975" spans="3:3">
      <c r="C31975">
        <f t="shared" si="498"/>
        <v>0</v>
      </c>
    </row>
    <row r="31976" spans="3:3">
      <c r="C31976">
        <f t="shared" si="498"/>
        <v>0</v>
      </c>
    </row>
    <row r="31977" spans="3:3">
      <c r="C31977">
        <f t="shared" si="498"/>
        <v>0</v>
      </c>
    </row>
    <row r="31978" spans="3:3">
      <c r="C31978">
        <f t="shared" si="498"/>
        <v>0</v>
      </c>
    </row>
    <row r="31979" spans="3:3">
      <c r="C31979">
        <f t="shared" si="498"/>
        <v>0</v>
      </c>
    </row>
    <row r="31980" spans="3:3">
      <c r="C31980">
        <f t="shared" si="498"/>
        <v>0</v>
      </c>
    </row>
    <row r="31981" spans="3:3">
      <c r="C31981">
        <f t="shared" si="498"/>
        <v>0</v>
      </c>
    </row>
    <row r="31982" spans="3:3">
      <c r="C31982">
        <f t="shared" si="498"/>
        <v>0</v>
      </c>
    </row>
    <row r="31983" spans="3:3">
      <c r="C31983">
        <f t="shared" si="498"/>
        <v>0</v>
      </c>
    </row>
    <row r="31984" spans="3:3">
      <c r="C31984">
        <f t="shared" si="498"/>
        <v>0</v>
      </c>
    </row>
    <row r="31985" spans="3:3">
      <c r="C31985">
        <f t="shared" si="498"/>
        <v>0</v>
      </c>
    </row>
    <row r="31986" spans="3:3">
      <c r="C31986">
        <f t="shared" si="498"/>
        <v>0</v>
      </c>
    </row>
    <row r="31987" spans="3:3">
      <c r="C31987">
        <f t="shared" si="498"/>
        <v>0</v>
      </c>
    </row>
    <row r="31988" spans="3:3">
      <c r="C31988">
        <f t="shared" si="498"/>
        <v>0</v>
      </c>
    </row>
    <row r="31989" spans="3:3">
      <c r="C31989">
        <f t="shared" si="498"/>
        <v>0</v>
      </c>
    </row>
    <row r="31990" spans="3:3">
      <c r="C31990">
        <f t="shared" si="498"/>
        <v>0</v>
      </c>
    </row>
    <row r="31991" spans="3:3">
      <c r="C31991">
        <f t="shared" si="498"/>
        <v>0</v>
      </c>
    </row>
    <row r="31992" spans="3:3">
      <c r="C31992">
        <f t="shared" si="498"/>
        <v>0</v>
      </c>
    </row>
    <row r="31993" spans="3:3">
      <c r="C31993">
        <f t="shared" si="498"/>
        <v>0</v>
      </c>
    </row>
    <row r="31994" spans="3:3">
      <c r="C31994">
        <f t="shared" si="498"/>
        <v>0</v>
      </c>
    </row>
    <row r="31995" spans="3:3">
      <c r="C31995">
        <f t="shared" si="498"/>
        <v>0</v>
      </c>
    </row>
    <row r="31996" spans="3:3">
      <c r="C31996">
        <f t="shared" si="498"/>
        <v>0</v>
      </c>
    </row>
    <row r="31997" spans="3:3">
      <c r="C31997">
        <f t="shared" si="498"/>
        <v>0</v>
      </c>
    </row>
    <row r="31998" spans="3:3">
      <c r="C31998">
        <f t="shared" si="498"/>
        <v>0</v>
      </c>
    </row>
    <row r="31999" spans="3:3">
      <c r="C31999">
        <f t="shared" si="498"/>
        <v>0</v>
      </c>
    </row>
    <row r="32000" spans="3:3">
      <c r="C32000">
        <f t="shared" si="498"/>
        <v>0</v>
      </c>
    </row>
    <row r="32001" spans="3:3">
      <c r="C32001">
        <f t="shared" si="498"/>
        <v>0</v>
      </c>
    </row>
    <row r="32002" spans="3:3">
      <c r="C32002">
        <f t="shared" si="498"/>
        <v>0</v>
      </c>
    </row>
    <row r="32003" spans="3:3">
      <c r="C32003">
        <f t="shared" si="498"/>
        <v>0</v>
      </c>
    </row>
    <row r="32004" spans="3:3">
      <c r="C32004">
        <f t="shared" ref="C32004:C32067" si="499">IF(A32004="Yes", 1,0)</f>
        <v>0</v>
      </c>
    </row>
    <row r="32005" spans="3:3">
      <c r="C32005">
        <f t="shared" si="499"/>
        <v>0</v>
      </c>
    </row>
    <row r="32006" spans="3:3">
      <c r="C32006">
        <f t="shared" si="499"/>
        <v>0</v>
      </c>
    </row>
    <row r="32007" spans="3:3">
      <c r="C32007">
        <f t="shared" si="499"/>
        <v>0</v>
      </c>
    </row>
    <row r="32008" spans="3:3">
      <c r="C32008">
        <f t="shared" si="499"/>
        <v>0</v>
      </c>
    </row>
    <row r="32009" spans="3:3">
      <c r="C32009">
        <f t="shared" si="499"/>
        <v>0</v>
      </c>
    </row>
    <row r="32010" spans="3:3">
      <c r="C32010">
        <f t="shared" si="499"/>
        <v>0</v>
      </c>
    </row>
    <row r="32011" spans="3:3">
      <c r="C32011">
        <f t="shared" si="499"/>
        <v>0</v>
      </c>
    </row>
    <row r="32012" spans="3:3">
      <c r="C32012">
        <f t="shared" si="499"/>
        <v>0</v>
      </c>
    </row>
    <row r="32013" spans="3:3">
      <c r="C32013">
        <f t="shared" si="499"/>
        <v>0</v>
      </c>
    </row>
    <row r="32014" spans="3:3">
      <c r="C32014">
        <f t="shared" si="499"/>
        <v>0</v>
      </c>
    </row>
    <row r="32015" spans="3:3">
      <c r="C32015">
        <f t="shared" si="499"/>
        <v>0</v>
      </c>
    </row>
    <row r="32016" spans="3:3">
      <c r="C32016">
        <f t="shared" si="499"/>
        <v>0</v>
      </c>
    </row>
    <row r="32017" spans="3:3">
      <c r="C32017">
        <f t="shared" si="499"/>
        <v>0</v>
      </c>
    </row>
    <row r="32018" spans="3:3">
      <c r="C32018">
        <f t="shared" si="499"/>
        <v>0</v>
      </c>
    </row>
    <row r="32019" spans="3:3">
      <c r="C32019">
        <f t="shared" si="499"/>
        <v>0</v>
      </c>
    </row>
    <row r="32020" spans="3:3">
      <c r="C32020">
        <f t="shared" si="499"/>
        <v>0</v>
      </c>
    </row>
    <row r="32021" spans="3:3">
      <c r="C32021">
        <f t="shared" si="499"/>
        <v>0</v>
      </c>
    </row>
    <row r="32022" spans="3:3">
      <c r="C32022">
        <f t="shared" si="499"/>
        <v>0</v>
      </c>
    </row>
    <row r="32023" spans="3:3">
      <c r="C32023">
        <f t="shared" si="499"/>
        <v>0</v>
      </c>
    </row>
    <row r="32024" spans="3:3">
      <c r="C32024">
        <f t="shared" si="499"/>
        <v>0</v>
      </c>
    </row>
    <row r="32025" spans="3:3">
      <c r="C32025">
        <f t="shared" si="499"/>
        <v>0</v>
      </c>
    </row>
    <row r="32026" spans="3:3">
      <c r="C32026">
        <f t="shared" si="499"/>
        <v>0</v>
      </c>
    </row>
    <row r="32027" spans="3:3">
      <c r="C32027">
        <f t="shared" si="499"/>
        <v>0</v>
      </c>
    </row>
    <row r="32028" spans="3:3">
      <c r="C32028">
        <f t="shared" si="499"/>
        <v>0</v>
      </c>
    </row>
    <row r="32029" spans="3:3">
      <c r="C32029">
        <f t="shared" si="499"/>
        <v>0</v>
      </c>
    </row>
    <row r="32030" spans="3:3">
      <c r="C32030">
        <f t="shared" si="499"/>
        <v>0</v>
      </c>
    </row>
    <row r="32031" spans="3:3">
      <c r="C32031">
        <f t="shared" si="499"/>
        <v>0</v>
      </c>
    </row>
    <row r="32032" spans="3:3">
      <c r="C32032">
        <f t="shared" si="499"/>
        <v>0</v>
      </c>
    </row>
    <row r="32033" spans="3:3">
      <c r="C32033">
        <f t="shared" si="499"/>
        <v>0</v>
      </c>
    </row>
    <row r="32034" spans="3:3">
      <c r="C32034">
        <f t="shared" si="499"/>
        <v>0</v>
      </c>
    </row>
    <row r="32035" spans="3:3">
      <c r="C32035">
        <f t="shared" si="499"/>
        <v>0</v>
      </c>
    </row>
    <row r="32036" spans="3:3">
      <c r="C32036">
        <f t="shared" si="499"/>
        <v>0</v>
      </c>
    </row>
    <row r="32037" spans="3:3">
      <c r="C32037">
        <f t="shared" si="499"/>
        <v>0</v>
      </c>
    </row>
    <row r="32038" spans="3:3">
      <c r="C32038">
        <f t="shared" si="499"/>
        <v>0</v>
      </c>
    </row>
    <row r="32039" spans="3:3">
      <c r="C32039">
        <f t="shared" si="499"/>
        <v>0</v>
      </c>
    </row>
    <row r="32040" spans="3:3">
      <c r="C32040">
        <f t="shared" si="499"/>
        <v>0</v>
      </c>
    </row>
    <row r="32041" spans="3:3">
      <c r="C32041">
        <f t="shared" si="499"/>
        <v>0</v>
      </c>
    </row>
    <row r="32042" spans="3:3">
      <c r="C32042">
        <f t="shared" si="499"/>
        <v>0</v>
      </c>
    </row>
    <row r="32043" spans="3:3">
      <c r="C32043">
        <f t="shared" si="499"/>
        <v>0</v>
      </c>
    </row>
    <row r="32044" spans="3:3">
      <c r="C32044">
        <f t="shared" si="499"/>
        <v>0</v>
      </c>
    </row>
    <row r="32045" spans="3:3">
      <c r="C32045">
        <f t="shared" si="499"/>
        <v>0</v>
      </c>
    </row>
    <row r="32046" spans="3:3">
      <c r="C32046">
        <f t="shared" si="499"/>
        <v>0</v>
      </c>
    </row>
    <row r="32047" spans="3:3">
      <c r="C32047">
        <f t="shared" si="499"/>
        <v>0</v>
      </c>
    </row>
    <row r="32048" spans="3:3">
      <c r="C32048">
        <f t="shared" si="499"/>
        <v>0</v>
      </c>
    </row>
    <row r="32049" spans="3:3">
      <c r="C32049">
        <f t="shared" si="499"/>
        <v>0</v>
      </c>
    </row>
    <row r="32050" spans="3:3">
      <c r="C32050">
        <f t="shared" si="499"/>
        <v>0</v>
      </c>
    </row>
    <row r="32051" spans="3:3">
      <c r="C32051">
        <f t="shared" si="499"/>
        <v>0</v>
      </c>
    </row>
    <row r="32052" spans="3:3">
      <c r="C32052">
        <f t="shared" si="499"/>
        <v>0</v>
      </c>
    </row>
    <row r="32053" spans="3:3">
      <c r="C32053">
        <f t="shared" si="499"/>
        <v>0</v>
      </c>
    </row>
    <row r="32054" spans="3:3">
      <c r="C32054">
        <f t="shared" si="499"/>
        <v>0</v>
      </c>
    </row>
    <row r="32055" spans="3:3">
      <c r="C32055">
        <f t="shared" si="499"/>
        <v>0</v>
      </c>
    </row>
    <row r="32056" spans="3:3">
      <c r="C32056">
        <f t="shared" si="499"/>
        <v>0</v>
      </c>
    </row>
    <row r="32057" spans="3:3">
      <c r="C32057">
        <f t="shared" si="499"/>
        <v>0</v>
      </c>
    </row>
    <row r="32058" spans="3:3">
      <c r="C32058">
        <f t="shared" si="499"/>
        <v>0</v>
      </c>
    </row>
    <row r="32059" spans="3:3">
      <c r="C32059">
        <f t="shared" si="499"/>
        <v>0</v>
      </c>
    </row>
    <row r="32060" spans="3:3">
      <c r="C32060">
        <f t="shared" si="499"/>
        <v>0</v>
      </c>
    </row>
    <row r="32061" spans="3:3">
      <c r="C32061">
        <f t="shared" si="499"/>
        <v>0</v>
      </c>
    </row>
    <row r="32062" spans="3:3">
      <c r="C32062">
        <f t="shared" si="499"/>
        <v>0</v>
      </c>
    </row>
    <row r="32063" spans="3:3">
      <c r="C32063">
        <f t="shared" si="499"/>
        <v>0</v>
      </c>
    </row>
    <row r="32064" spans="3:3">
      <c r="C32064">
        <f t="shared" si="499"/>
        <v>0</v>
      </c>
    </row>
    <row r="32065" spans="3:3">
      <c r="C32065">
        <f t="shared" si="499"/>
        <v>0</v>
      </c>
    </row>
    <row r="32066" spans="3:3">
      <c r="C32066">
        <f t="shared" si="499"/>
        <v>0</v>
      </c>
    </row>
    <row r="32067" spans="3:3">
      <c r="C32067">
        <f t="shared" si="499"/>
        <v>0</v>
      </c>
    </row>
    <row r="32068" spans="3:3">
      <c r="C32068">
        <f t="shared" ref="C32068:C32131" si="500">IF(A32068="Yes", 1,0)</f>
        <v>0</v>
      </c>
    </row>
    <row r="32069" spans="3:3">
      <c r="C32069">
        <f t="shared" si="500"/>
        <v>0</v>
      </c>
    </row>
    <row r="32070" spans="3:3">
      <c r="C32070">
        <f t="shared" si="500"/>
        <v>0</v>
      </c>
    </row>
    <row r="32071" spans="3:3">
      <c r="C32071">
        <f t="shared" si="500"/>
        <v>0</v>
      </c>
    </row>
    <row r="32072" spans="3:3">
      <c r="C32072">
        <f t="shared" si="500"/>
        <v>0</v>
      </c>
    </row>
    <row r="32073" spans="3:3">
      <c r="C32073">
        <f t="shared" si="500"/>
        <v>0</v>
      </c>
    </row>
    <row r="32074" spans="3:3">
      <c r="C32074">
        <f t="shared" si="500"/>
        <v>0</v>
      </c>
    </row>
    <row r="32075" spans="3:3">
      <c r="C32075">
        <f t="shared" si="500"/>
        <v>0</v>
      </c>
    </row>
    <row r="32076" spans="3:3">
      <c r="C32076">
        <f t="shared" si="500"/>
        <v>0</v>
      </c>
    </row>
    <row r="32077" spans="3:3">
      <c r="C32077">
        <f t="shared" si="500"/>
        <v>0</v>
      </c>
    </row>
    <row r="32078" spans="3:3">
      <c r="C32078">
        <f t="shared" si="500"/>
        <v>0</v>
      </c>
    </row>
    <row r="32079" spans="3:3">
      <c r="C32079">
        <f t="shared" si="500"/>
        <v>0</v>
      </c>
    </row>
    <row r="32080" spans="3:3">
      <c r="C32080">
        <f t="shared" si="500"/>
        <v>0</v>
      </c>
    </row>
    <row r="32081" spans="3:3">
      <c r="C32081">
        <f t="shared" si="500"/>
        <v>0</v>
      </c>
    </row>
    <row r="32082" spans="3:3">
      <c r="C32082">
        <f t="shared" si="500"/>
        <v>0</v>
      </c>
    </row>
    <row r="32083" spans="3:3">
      <c r="C32083">
        <f t="shared" si="500"/>
        <v>0</v>
      </c>
    </row>
    <row r="32084" spans="3:3">
      <c r="C32084">
        <f t="shared" si="500"/>
        <v>0</v>
      </c>
    </row>
    <row r="32085" spans="3:3">
      <c r="C32085">
        <f t="shared" si="500"/>
        <v>0</v>
      </c>
    </row>
    <row r="32086" spans="3:3">
      <c r="C32086">
        <f t="shared" si="500"/>
        <v>0</v>
      </c>
    </row>
    <row r="32087" spans="3:3">
      <c r="C32087">
        <f t="shared" si="500"/>
        <v>0</v>
      </c>
    </row>
    <row r="32088" spans="3:3">
      <c r="C32088">
        <f t="shared" si="500"/>
        <v>0</v>
      </c>
    </row>
    <row r="32089" spans="3:3">
      <c r="C32089">
        <f t="shared" si="500"/>
        <v>0</v>
      </c>
    </row>
    <row r="32090" spans="3:3">
      <c r="C32090">
        <f t="shared" si="500"/>
        <v>0</v>
      </c>
    </row>
    <row r="32091" spans="3:3">
      <c r="C32091">
        <f t="shared" si="500"/>
        <v>0</v>
      </c>
    </row>
    <row r="32092" spans="3:3">
      <c r="C32092">
        <f t="shared" si="500"/>
        <v>0</v>
      </c>
    </row>
    <row r="32093" spans="3:3">
      <c r="C32093">
        <f t="shared" si="500"/>
        <v>0</v>
      </c>
    </row>
    <row r="32094" spans="3:3">
      <c r="C32094">
        <f t="shared" si="500"/>
        <v>0</v>
      </c>
    </row>
    <row r="32095" spans="3:3">
      <c r="C32095">
        <f t="shared" si="500"/>
        <v>0</v>
      </c>
    </row>
    <row r="32096" spans="3:3">
      <c r="C32096">
        <f t="shared" si="500"/>
        <v>0</v>
      </c>
    </row>
    <row r="32097" spans="3:3">
      <c r="C32097">
        <f t="shared" si="500"/>
        <v>0</v>
      </c>
    </row>
    <row r="32098" spans="3:3">
      <c r="C32098">
        <f t="shared" si="500"/>
        <v>0</v>
      </c>
    </row>
    <row r="32099" spans="3:3">
      <c r="C32099">
        <f t="shared" si="500"/>
        <v>0</v>
      </c>
    </row>
    <row r="32100" spans="3:3">
      <c r="C32100">
        <f t="shared" si="500"/>
        <v>0</v>
      </c>
    </row>
    <row r="32101" spans="3:3">
      <c r="C32101">
        <f t="shared" si="500"/>
        <v>0</v>
      </c>
    </row>
    <row r="32102" spans="3:3">
      <c r="C32102">
        <f t="shared" si="500"/>
        <v>0</v>
      </c>
    </row>
    <row r="32103" spans="3:3">
      <c r="C32103">
        <f t="shared" si="500"/>
        <v>0</v>
      </c>
    </row>
    <row r="32104" spans="3:3">
      <c r="C32104">
        <f t="shared" si="500"/>
        <v>0</v>
      </c>
    </row>
    <row r="32105" spans="3:3">
      <c r="C32105">
        <f t="shared" si="500"/>
        <v>0</v>
      </c>
    </row>
    <row r="32106" spans="3:3">
      <c r="C32106">
        <f t="shared" si="500"/>
        <v>0</v>
      </c>
    </row>
    <row r="32107" spans="3:3">
      <c r="C32107">
        <f t="shared" si="500"/>
        <v>0</v>
      </c>
    </row>
    <row r="32108" spans="3:3">
      <c r="C32108">
        <f t="shared" si="500"/>
        <v>0</v>
      </c>
    </row>
    <row r="32109" spans="3:3">
      <c r="C32109">
        <f t="shared" si="500"/>
        <v>0</v>
      </c>
    </row>
    <row r="32110" spans="3:3">
      <c r="C32110">
        <f t="shared" si="500"/>
        <v>0</v>
      </c>
    </row>
    <row r="32111" spans="3:3">
      <c r="C32111">
        <f t="shared" si="500"/>
        <v>0</v>
      </c>
    </row>
    <row r="32112" spans="3:3">
      <c r="C32112">
        <f t="shared" si="500"/>
        <v>0</v>
      </c>
    </row>
    <row r="32113" spans="3:3">
      <c r="C32113">
        <f t="shared" si="500"/>
        <v>0</v>
      </c>
    </row>
    <row r="32114" spans="3:3">
      <c r="C32114">
        <f t="shared" si="500"/>
        <v>0</v>
      </c>
    </row>
    <row r="32115" spans="3:3">
      <c r="C32115">
        <f t="shared" si="500"/>
        <v>0</v>
      </c>
    </row>
    <row r="32116" spans="3:3">
      <c r="C32116">
        <f t="shared" si="500"/>
        <v>0</v>
      </c>
    </row>
    <row r="32117" spans="3:3">
      <c r="C32117">
        <f t="shared" si="500"/>
        <v>0</v>
      </c>
    </row>
    <row r="32118" spans="3:3">
      <c r="C32118">
        <f t="shared" si="500"/>
        <v>0</v>
      </c>
    </row>
    <row r="32119" spans="3:3">
      <c r="C32119">
        <f t="shared" si="500"/>
        <v>0</v>
      </c>
    </row>
    <row r="32120" spans="3:3">
      <c r="C32120">
        <f t="shared" si="500"/>
        <v>0</v>
      </c>
    </row>
    <row r="32121" spans="3:3">
      <c r="C32121">
        <f t="shared" si="500"/>
        <v>0</v>
      </c>
    </row>
    <row r="32122" spans="3:3">
      <c r="C32122">
        <f t="shared" si="500"/>
        <v>0</v>
      </c>
    </row>
    <row r="32123" spans="3:3">
      <c r="C32123">
        <f t="shared" si="500"/>
        <v>0</v>
      </c>
    </row>
    <row r="32124" spans="3:3">
      <c r="C32124">
        <f t="shared" si="500"/>
        <v>0</v>
      </c>
    </row>
    <row r="32125" spans="3:3">
      <c r="C32125">
        <f t="shared" si="500"/>
        <v>0</v>
      </c>
    </row>
    <row r="32126" spans="3:3">
      <c r="C32126">
        <f t="shared" si="500"/>
        <v>0</v>
      </c>
    </row>
    <row r="32127" spans="3:3">
      <c r="C32127">
        <f t="shared" si="500"/>
        <v>0</v>
      </c>
    </row>
    <row r="32128" spans="3:3">
      <c r="C32128">
        <f t="shared" si="500"/>
        <v>0</v>
      </c>
    </row>
    <row r="32129" spans="3:3">
      <c r="C32129">
        <f t="shared" si="500"/>
        <v>0</v>
      </c>
    </row>
    <row r="32130" spans="3:3">
      <c r="C32130">
        <f t="shared" si="500"/>
        <v>0</v>
      </c>
    </row>
    <row r="32131" spans="3:3">
      <c r="C32131">
        <f t="shared" si="500"/>
        <v>0</v>
      </c>
    </row>
    <row r="32132" spans="3:3">
      <c r="C32132">
        <f t="shared" ref="C32132:C32195" si="501">IF(A32132="Yes", 1,0)</f>
        <v>0</v>
      </c>
    </row>
    <row r="32133" spans="3:3">
      <c r="C32133">
        <f t="shared" si="501"/>
        <v>0</v>
      </c>
    </row>
    <row r="32134" spans="3:3">
      <c r="C32134">
        <f t="shared" si="501"/>
        <v>0</v>
      </c>
    </row>
    <row r="32135" spans="3:3">
      <c r="C32135">
        <f t="shared" si="501"/>
        <v>0</v>
      </c>
    </row>
    <row r="32136" spans="3:3">
      <c r="C32136">
        <f t="shared" si="501"/>
        <v>0</v>
      </c>
    </row>
    <row r="32137" spans="3:3">
      <c r="C32137">
        <f t="shared" si="501"/>
        <v>0</v>
      </c>
    </row>
    <row r="32138" spans="3:3">
      <c r="C32138">
        <f t="shared" si="501"/>
        <v>0</v>
      </c>
    </row>
    <row r="32139" spans="3:3">
      <c r="C32139">
        <f t="shared" si="501"/>
        <v>0</v>
      </c>
    </row>
    <row r="32140" spans="3:3">
      <c r="C32140">
        <f t="shared" si="501"/>
        <v>0</v>
      </c>
    </row>
    <row r="32141" spans="3:3">
      <c r="C32141">
        <f t="shared" si="501"/>
        <v>0</v>
      </c>
    </row>
    <row r="32142" spans="3:3">
      <c r="C32142">
        <f t="shared" si="501"/>
        <v>0</v>
      </c>
    </row>
    <row r="32143" spans="3:3">
      <c r="C32143">
        <f t="shared" si="501"/>
        <v>0</v>
      </c>
    </row>
    <row r="32144" spans="3:3">
      <c r="C32144">
        <f t="shared" si="501"/>
        <v>0</v>
      </c>
    </row>
    <row r="32145" spans="3:3">
      <c r="C32145">
        <f t="shared" si="501"/>
        <v>0</v>
      </c>
    </row>
    <row r="32146" spans="3:3">
      <c r="C32146">
        <f t="shared" si="501"/>
        <v>0</v>
      </c>
    </row>
    <row r="32147" spans="3:3">
      <c r="C32147">
        <f t="shared" si="501"/>
        <v>0</v>
      </c>
    </row>
    <row r="32148" spans="3:3">
      <c r="C32148">
        <f t="shared" si="501"/>
        <v>0</v>
      </c>
    </row>
    <row r="32149" spans="3:3">
      <c r="C32149">
        <f t="shared" si="501"/>
        <v>0</v>
      </c>
    </row>
    <row r="32150" spans="3:3">
      <c r="C32150">
        <f t="shared" si="501"/>
        <v>0</v>
      </c>
    </row>
    <row r="32151" spans="3:3">
      <c r="C32151">
        <f t="shared" si="501"/>
        <v>0</v>
      </c>
    </row>
    <row r="32152" spans="3:3">
      <c r="C32152">
        <f t="shared" si="501"/>
        <v>0</v>
      </c>
    </row>
    <row r="32153" spans="3:3">
      <c r="C32153">
        <f t="shared" si="501"/>
        <v>0</v>
      </c>
    </row>
    <row r="32154" spans="3:3">
      <c r="C32154">
        <f t="shared" si="501"/>
        <v>0</v>
      </c>
    </row>
    <row r="32155" spans="3:3">
      <c r="C32155">
        <f t="shared" si="501"/>
        <v>0</v>
      </c>
    </row>
    <row r="32156" spans="3:3">
      <c r="C32156">
        <f t="shared" si="501"/>
        <v>0</v>
      </c>
    </row>
    <row r="32157" spans="3:3">
      <c r="C32157">
        <f t="shared" si="501"/>
        <v>0</v>
      </c>
    </row>
    <row r="32158" spans="3:3">
      <c r="C32158">
        <f t="shared" si="501"/>
        <v>0</v>
      </c>
    </row>
    <row r="32159" spans="3:3">
      <c r="C32159">
        <f t="shared" si="501"/>
        <v>0</v>
      </c>
    </row>
    <row r="32160" spans="3:3">
      <c r="C32160">
        <f t="shared" si="501"/>
        <v>0</v>
      </c>
    </row>
    <row r="32161" spans="3:3">
      <c r="C32161">
        <f t="shared" si="501"/>
        <v>0</v>
      </c>
    </row>
    <row r="32162" spans="3:3">
      <c r="C32162">
        <f t="shared" si="501"/>
        <v>0</v>
      </c>
    </row>
    <row r="32163" spans="3:3">
      <c r="C32163">
        <f t="shared" si="501"/>
        <v>0</v>
      </c>
    </row>
    <row r="32164" spans="3:3">
      <c r="C32164">
        <f t="shared" si="501"/>
        <v>0</v>
      </c>
    </row>
    <row r="32165" spans="3:3">
      <c r="C32165">
        <f t="shared" si="501"/>
        <v>0</v>
      </c>
    </row>
    <row r="32166" spans="3:3">
      <c r="C32166">
        <f t="shared" si="501"/>
        <v>0</v>
      </c>
    </row>
    <row r="32167" spans="3:3">
      <c r="C32167">
        <f t="shared" si="501"/>
        <v>0</v>
      </c>
    </row>
    <row r="32168" spans="3:3">
      <c r="C32168">
        <f t="shared" si="501"/>
        <v>0</v>
      </c>
    </row>
    <row r="32169" spans="3:3">
      <c r="C32169">
        <f t="shared" si="501"/>
        <v>0</v>
      </c>
    </row>
    <row r="32170" spans="3:3">
      <c r="C32170">
        <f t="shared" si="501"/>
        <v>0</v>
      </c>
    </row>
    <row r="32171" spans="3:3">
      <c r="C32171">
        <f t="shared" si="501"/>
        <v>0</v>
      </c>
    </row>
    <row r="32172" spans="3:3">
      <c r="C32172">
        <f t="shared" si="501"/>
        <v>0</v>
      </c>
    </row>
    <row r="32173" spans="3:3">
      <c r="C32173">
        <f t="shared" si="501"/>
        <v>0</v>
      </c>
    </row>
    <row r="32174" spans="3:3">
      <c r="C32174">
        <f t="shared" si="501"/>
        <v>0</v>
      </c>
    </row>
    <row r="32175" spans="3:3">
      <c r="C32175">
        <f t="shared" si="501"/>
        <v>0</v>
      </c>
    </row>
    <row r="32176" spans="3:3">
      <c r="C32176">
        <f t="shared" si="501"/>
        <v>0</v>
      </c>
    </row>
    <row r="32177" spans="3:3">
      <c r="C32177">
        <f t="shared" si="501"/>
        <v>0</v>
      </c>
    </row>
    <row r="32178" spans="3:3">
      <c r="C32178">
        <f t="shared" si="501"/>
        <v>0</v>
      </c>
    </row>
    <row r="32179" spans="3:3">
      <c r="C32179">
        <f t="shared" si="501"/>
        <v>0</v>
      </c>
    </row>
    <row r="32180" spans="3:3">
      <c r="C32180">
        <f t="shared" si="501"/>
        <v>0</v>
      </c>
    </row>
    <row r="32181" spans="3:3">
      <c r="C32181">
        <f t="shared" si="501"/>
        <v>0</v>
      </c>
    </row>
    <row r="32182" spans="3:3">
      <c r="C32182">
        <f t="shared" si="501"/>
        <v>0</v>
      </c>
    </row>
    <row r="32183" spans="3:3">
      <c r="C32183">
        <f t="shared" si="501"/>
        <v>0</v>
      </c>
    </row>
    <row r="32184" spans="3:3">
      <c r="C32184">
        <f t="shared" si="501"/>
        <v>0</v>
      </c>
    </row>
    <row r="32185" spans="3:3">
      <c r="C32185">
        <f t="shared" si="501"/>
        <v>0</v>
      </c>
    </row>
    <row r="32186" spans="3:3">
      <c r="C32186">
        <f t="shared" si="501"/>
        <v>0</v>
      </c>
    </row>
    <row r="32187" spans="3:3">
      <c r="C32187">
        <f t="shared" si="501"/>
        <v>0</v>
      </c>
    </row>
    <row r="32188" spans="3:3">
      <c r="C32188">
        <f t="shared" si="501"/>
        <v>0</v>
      </c>
    </row>
    <row r="32189" spans="3:3">
      <c r="C32189">
        <f t="shared" si="501"/>
        <v>0</v>
      </c>
    </row>
    <row r="32190" spans="3:3">
      <c r="C32190">
        <f t="shared" si="501"/>
        <v>0</v>
      </c>
    </row>
    <row r="32191" spans="3:3">
      <c r="C32191">
        <f t="shared" si="501"/>
        <v>0</v>
      </c>
    </row>
    <row r="32192" spans="3:3">
      <c r="C32192">
        <f t="shared" si="501"/>
        <v>0</v>
      </c>
    </row>
    <row r="32193" spans="3:3">
      <c r="C32193">
        <f t="shared" si="501"/>
        <v>0</v>
      </c>
    </row>
    <row r="32194" spans="3:3">
      <c r="C32194">
        <f t="shared" si="501"/>
        <v>0</v>
      </c>
    </row>
    <row r="32195" spans="3:3">
      <c r="C32195">
        <f t="shared" si="501"/>
        <v>0</v>
      </c>
    </row>
    <row r="32196" spans="3:3">
      <c r="C32196">
        <f t="shared" ref="C32196:C32259" si="502">IF(A32196="Yes", 1,0)</f>
        <v>0</v>
      </c>
    </row>
    <row r="32197" spans="3:3">
      <c r="C32197">
        <f t="shared" si="502"/>
        <v>0</v>
      </c>
    </row>
    <row r="32198" spans="3:3">
      <c r="C32198">
        <f t="shared" si="502"/>
        <v>0</v>
      </c>
    </row>
    <row r="32199" spans="3:3">
      <c r="C32199">
        <f t="shared" si="502"/>
        <v>0</v>
      </c>
    </row>
    <row r="32200" spans="3:3">
      <c r="C32200">
        <f t="shared" si="502"/>
        <v>0</v>
      </c>
    </row>
    <row r="32201" spans="3:3">
      <c r="C32201">
        <f t="shared" si="502"/>
        <v>0</v>
      </c>
    </row>
    <row r="32202" spans="3:3">
      <c r="C32202">
        <f t="shared" si="502"/>
        <v>0</v>
      </c>
    </row>
    <row r="32203" spans="3:3">
      <c r="C32203">
        <f t="shared" si="502"/>
        <v>0</v>
      </c>
    </row>
    <row r="32204" spans="3:3">
      <c r="C32204">
        <f t="shared" si="502"/>
        <v>0</v>
      </c>
    </row>
    <row r="32205" spans="3:3">
      <c r="C32205">
        <f t="shared" si="502"/>
        <v>0</v>
      </c>
    </row>
    <row r="32206" spans="3:3">
      <c r="C32206">
        <f t="shared" si="502"/>
        <v>0</v>
      </c>
    </row>
    <row r="32207" spans="3:3">
      <c r="C32207">
        <f t="shared" si="502"/>
        <v>0</v>
      </c>
    </row>
    <row r="32208" spans="3:3">
      <c r="C32208">
        <f t="shared" si="502"/>
        <v>0</v>
      </c>
    </row>
    <row r="32209" spans="3:3">
      <c r="C32209">
        <f t="shared" si="502"/>
        <v>0</v>
      </c>
    </row>
    <row r="32210" spans="3:3">
      <c r="C32210">
        <f t="shared" si="502"/>
        <v>0</v>
      </c>
    </row>
    <row r="32211" spans="3:3">
      <c r="C32211">
        <f t="shared" si="502"/>
        <v>0</v>
      </c>
    </row>
    <row r="32212" spans="3:3">
      <c r="C32212">
        <f t="shared" si="502"/>
        <v>0</v>
      </c>
    </row>
    <row r="32213" spans="3:3">
      <c r="C32213">
        <f t="shared" si="502"/>
        <v>0</v>
      </c>
    </row>
    <row r="32214" spans="3:3">
      <c r="C32214">
        <f t="shared" si="502"/>
        <v>0</v>
      </c>
    </row>
    <row r="32215" spans="3:3">
      <c r="C32215">
        <f t="shared" si="502"/>
        <v>0</v>
      </c>
    </row>
    <row r="32216" spans="3:3">
      <c r="C32216">
        <f t="shared" si="502"/>
        <v>0</v>
      </c>
    </row>
    <row r="32217" spans="3:3">
      <c r="C32217">
        <f t="shared" si="502"/>
        <v>0</v>
      </c>
    </row>
    <row r="32218" spans="3:3">
      <c r="C32218">
        <f t="shared" si="502"/>
        <v>0</v>
      </c>
    </row>
    <row r="32219" spans="3:3">
      <c r="C32219">
        <f t="shared" si="502"/>
        <v>0</v>
      </c>
    </row>
    <row r="32220" spans="3:3">
      <c r="C32220">
        <f t="shared" si="502"/>
        <v>0</v>
      </c>
    </row>
    <row r="32221" spans="3:3">
      <c r="C32221">
        <f t="shared" si="502"/>
        <v>0</v>
      </c>
    </row>
    <row r="32222" spans="3:3">
      <c r="C32222">
        <f t="shared" si="502"/>
        <v>0</v>
      </c>
    </row>
    <row r="32223" spans="3:3">
      <c r="C32223">
        <f t="shared" si="502"/>
        <v>0</v>
      </c>
    </row>
    <row r="32224" spans="3:3">
      <c r="C32224">
        <f t="shared" si="502"/>
        <v>0</v>
      </c>
    </row>
    <row r="32225" spans="3:3">
      <c r="C32225">
        <f t="shared" si="502"/>
        <v>0</v>
      </c>
    </row>
    <row r="32226" spans="3:3">
      <c r="C32226">
        <f t="shared" si="502"/>
        <v>0</v>
      </c>
    </row>
    <row r="32227" spans="3:3">
      <c r="C32227">
        <f t="shared" si="502"/>
        <v>0</v>
      </c>
    </row>
    <row r="32228" spans="3:3">
      <c r="C32228">
        <f t="shared" si="502"/>
        <v>0</v>
      </c>
    </row>
    <row r="32229" spans="3:3">
      <c r="C32229">
        <f t="shared" si="502"/>
        <v>0</v>
      </c>
    </row>
    <row r="32230" spans="3:3">
      <c r="C32230">
        <f t="shared" si="502"/>
        <v>0</v>
      </c>
    </row>
    <row r="32231" spans="3:3">
      <c r="C32231">
        <f t="shared" si="502"/>
        <v>0</v>
      </c>
    </row>
    <row r="32232" spans="3:3">
      <c r="C32232">
        <f t="shared" si="502"/>
        <v>0</v>
      </c>
    </row>
    <row r="32233" spans="3:3">
      <c r="C32233">
        <f t="shared" si="502"/>
        <v>0</v>
      </c>
    </row>
    <row r="32234" spans="3:3">
      <c r="C32234">
        <f t="shared" si="502"/>
        <v>0</v>
      </c>
    </row>
    <row r="32235" spans="3:3">
      <c r="C32235">
        <f t="shared" si="502"/>
        <v>0</v>
      </c>
    </row>
    <row r="32236" spans="3:3">
      <c r="C32236">
        <f t="shared" si="502"/>
        <v>0</v>
      </c>
    </row>
    <row r="32237" spans="3:3">
      <c r="C32237">
        <f t="shared" si="502"/>
        <v>0</v>
      </c>
    </row>
    <row r="32238" spans="3:3">
      <c r="C32238">
        <f t="shared" si="502"/>
        <v>0</v>
      </c>
    </row>
    <row r="32239" spans="3:3">
      <c r="C32239">
        <f t="shared" si="502"/>
        <v>0</v>
      </c>
    </row>
    <row r="32240" spans="3:3">
      <c r="C32240">
        <f t="shared" si="502"/>
        <v>0</v>
      </c>
    </row>
    <row r="32241" spans="3:3">
      <c r="C32241">
        <f t="shared" si="502"/>
        <v>0</v>
      </c>
    </row>
    <row r="32242" spans="3:3">
      <c r="C32242">
        <f t="shared" si="502"/>
        <v>0</v>
      </c>
    </row>
    <row r="32243" spans="3:3">
      <c r="C32243">
        <f t="shared" si="502"/>
        <v>0</v>
      </c>
    </row>
    <row r="32244" spans="3:3">
      <c r="C32244">
        <f t="shared" si="502"/>
        <v>0</v>
      </c>
    </row>
    <row r="32245" spans="3:3">
      <c r="C32245">
        <f t="shared" si="502"/>
        <v>0</v>
      </c>
    </row>
    <row r="32246" spans="3:3">
      <c r="C32246">
        <f t="shared" si="502"/>
        <v>0</v>
      </c>
    </row>
    <row r="32247" spans="3:3">
      <c r="C32247">
        <f t="shared" si="502"/>
        <v>0</v>
      </c>
    </row>
    <row r="32248" spans="3:3">
      <c r="C32248">
        <f t="shared" si="502"/>
        <v>0</v>
      </c>
    </row>
    <row r="32249" spans="3:3">
      <c r="C32249">
        <f t="shared" si="502"/>
        <v>0</v>
      </c>
    </row>
    <row r="32250" spans="3:3">
      <c r="C32250">
        <f t="shared" si="502"/>
        <v>0</v>
      </c>
    </row>
    <row r="32251" spans="3:3">
      <c r="C32251">
        <f t="shared" si="502"/>
        <v>0</v>
      </c>
    </row>
    <row r="32252" spans="3:3">
      <c r="C32252">
        <f t="shared" si="502"/>
        <v>0</v>
      </c>
    </row>
    <row r="32253" spans="3:3">
      <c r="C32253">
        <f t="shared" si="502"/>
        <v>0</v>
      </c>
    </row>
    <row r="32254" spans="3:3">
      <c r="C32254">
        <f t="shared" si="502"/>
        <v>0</v>
      </c>
    </row>
    <row r="32255" spans="3:3">
      <c r="C32255">
        <f t="shared" si="502"/>
        <v>0</v>
      </c>
    </row>
    <row r="32256" spans="3:3">
      <c r="C32256">
        <f t="shared" si="502"/>
        <v>0</v>
      </c>
    </row>
    <row r="32257" spans="3:3">
      <c r="C32257">
        <f t="shared" si="502"/>
        <v>0</v>
      </c>
    </row>
    <row r="32258" spans="3:3">
      <c r="C32258">
        <f t="shared" si="502"/>
        <v>0</v>
      </c>
    </row>
    <row r="32259" spans="3:3">
      <c r="C32259">
        <f t="shared" si="502"/>
        <v>0</v>
      </c>
    </row>
    <row r="32260" spans="3:3">
      <c r="C32260">
        <f t="shared" ref="C32260:C32323" si="503">IF(A32260="Yes", 1,0)</f>
        <v>0</v>
      </c>
    </row>
    <row r="32261" spans="3:3">
      <c r="C32261">
        <f t="shared" si="503"/>
        <v>0</v>
      </c>
    </row>
    <row r="32262" spans="3:3">
      <c r="C32262">
        <f t="shared" si="503"/>
        <v>0</v>
      </c>
    </row>
    <row r="32263" spans="3:3">
      <c r="C32263">
        <f t="shared" si="503"/>
        <v>0</v>
      </c>
    </row>
    <row r="32264" spans="3:3">
      <c r="C32264">
        <f t="shared" si="503"/>
        <v>0</v>
      </c>
    </row>
    <row r="32265" spans="3:3">
      <c r="C32265">
        <f t="shared" si="503"/>
        <v>0</v>
      </c>
    </row>
    <row r="32266" spans="3:3">
      <c r="C32266">
        <f t="shared" si="503"/>
        <v>0</v>
      </c>
    </row>
    <row r="32267" spans="3:3">
      <c r="C32267">
        <f t="shared" si="503"/>
        <v>0</v>
      </c>
    </row>
    <row r="32268" spans="3:3">
      <c r="C32268">
        <f t="shared" si="503"/>
        <v>0</v>
      </c>
    </row>
    <row r="32269" spans="3:3">
      <c r="C32269">
        <f t="shared" si="503"/>
        <v>0</v>
      </c>
    </row>
    <row r="32270" spans="3:3">
      <c r="C32270">
        <f t="shared" si="503"/>
        <v>0</v>
      </c>
    </row>
    <row r="32271" spans="3:3">
      <c r="C32271">
        <f t="shared" si="503"/>
        <v>0</v>
      </c>
    </row>
    <row r="32272" spans="3:3">
      <c r="C32272">
        <f t="shared" si="503"/>
        <v>0</v>
      </c>
    </row>
    <row r="32273" spans="3:3">
      <c r="C32273">
        <f t="shared" si="503"/>
        <v>0</v>
      </c>
    </row>
    <row r="32274" spans="3:3">
      <c r="C32274">
        <f t="shared" si="503"/>
        <v>0</v>
      </c>
    </row>
    <row r="32275" spans="3:3">
      <c r="C32275">
        <f t="shared" si="503"/>
        <v>0</v>
      </c>
    </row>
    <row r="32276" spans="3:3">
      <c r="C32276">
        <f t="shared" si="503"/>
        <v>0</v>
      </c>
    </row>
    <row r="32277" spans="3:3">
      <c r="C32277">
        <f t="shared" si="503"/>
        <v>0</v>
      </c>
    </row>
    <row r="32278" spans="3:3">
      <c r="C32278">
        <f t="shared" si="503"/>
        <v>0</v>
      </c>
    </row>
    <row r="32279" spans="3:3">
      <c r="C32279">
        <f t="shared" si="503"/>
        <v>0</v>
      </c>
    </row>
    <row r="32280" spans="3:3">
      <c r="C32280">
        <f t="shared" si="503"/>
        <v>0</v>
      </c>
    </row>
    <row r="32281" spans="3:3">
      <c r="C32281">
        <f t="shared" si="503"/>
        <v>0</v>
      </c>
    </row>
    <row r="32282" spans="3:3">
      <c r="C32282">
        <f t="shared" si="503"/>
        <v>0</v>
      </c>
    </row>
    <row r="32283" spans="3:3">
      <c r="C32283">
        <f t="shared" si="503"/>
        <v>0</v>
      </c>
    </row>
    <row r="32284" spans="3:3">
      <c r="C32284">
        <f t="shared" si="503"/>
        <v>0</v>
      </c>
    </row>
    <row r="32285" spans="3:3">
      <c r="C32285">
        <f t="shared" si="503"/>
        <v>0</v>
      </c>
    </row>
    <row r="32286" spans="3:3">
      <c r="C32286">
        <f t="shared" si="503"/>
        <v>0</v>
      </c>
    </row>
    <row r="32287" spans="3:3">
      <c r="C32287">
        <f t="shared" si="503"/>
        <v>0</v>
      </c>
    </row>
    <row r="32288" spans="3:3">
      <c r="C32288">
        <f t="shared" si="503"/>
        <v>0</v>
      </c>
    </row>
    <row r="32289" spans="3:3">
      <c r="C32289">
        <f t="shared" si="503"/>
        <v>0</v>
      </c>
    </row>
    <row r="32290" spans="3:3">
      <c r="C32290">
        <f t="shared" si="503"/>
        <v>0</v>
      </c>
    </row>
    <row r="32291" spans="3:3">
      <c r="C32291">
        <f t="shared" si="503"/>
        <v>0</v>
      </c>
    </row>
    <row r="32292" spans="3:3">
      <c r="C32292">
        <f t="shared" si="503"/>
        <v>0</v>
      </c>
    </row>
    <row r="32293" spans="3:3">
      <c r="C32293">
        <f t="shared" si="503"/>
        <v>0</v>
      </c>
    </row>
    <row r="32294" spans="3:3">
      <c r="C32294">
        <f t="shared" si="503"/>
        <v>0</v>
      </c>
    </row>
    <row r="32295" spans="3:3">
      <c r="C32295">
        <f t="shared" si="503"/>
        <v>0</v>
      </c>
    </row>
    <row r="32296" spans="3:3">
      <c r="C32296">
        <f t="shared" si="503"/>
        <v>0</v>
      </c>
    </row>
    <row r="32297" spans="3:3">
      <c r="C32297">
        <f t="shared" si="503"/>
        <v>0</v>
      </c>
    </row>
    <row r="32298" spans="3:3">
      <c r="C32298">
        <f t="shared" si="503"/>
        <v>0</v>
      </c>
    </row>
    <row r="32299" spans="3:3">
      <c r="C32299">
        <f t="shared" si="503"/>
        <v>0</v>
      </c>
    </row>
    <row r="32300" spans="3:3">
      <c r="C32300">
        <f t="shared" si="503"/>
        <v>0</v>
      </c>
    </row>
    <row r="32301" spans="3:3">
      <c r="C32301">
        <f t="shared" si="503"/>
        <v>0</v>
      </c>
    </row>
    <row r="32302" spans="3:3">
      <c r="C32302">
        <f t="shared" si="503"/>
        <v>0</v>
      </c>
    </row>
    <row r="32303" spans="3:3">
      <c r="C32303">
        <f t="shared" si="503"/>
        <v>0</v>
      </c>
    </row>
    <row r="32304" spans="3:3">
      <c r="C32304">
        <f t="shared" si="503"/>
        <v>0</v>
      </c>
    </row>
    <row r="32305" spans="3:3">
      <c r="C32305">
        <f t="shared" si="503"/>
        <v>0</v>
      </c>
    </row>
    <row r="32306" spans="3:3">
      <c r="C32306">
        <f t="shared" si="503"/>
        <v>0</v>
      </c>
    </row>
    <row r="32307" spans="3:3">
      <c r="C32307">
        <f t="shared" si="503"/>
        <v>0</v>
      </c>
    </row>
    <row r="32308" spans="3:3">
      <c r="C32308">
        <f t="shared" si="503"/>
        <v>0</v>
      </c>
    </row>
    <row r="32309" spans="3:3">
      <c r="C32309">
        <f t="shared" si="503"/>
        <v>0</v>
      </c>
    </row>
    <row r="32310" spans="3:3">
      <c r="C32310">
        <f t="shared" si="503"/>
        <v>0</v>
      </c>
    </row>
    <row r="32311" spans="3:3">
      <c r="C32311">
        <f t="shared" si="503"/>
        <v>0</v>
      </c>
    </row>
    <row r="32312" spans="3:3">
      <c r="C32312">
        <f t="shared" si="503"/>
        <v>0</v>
      </c>
    </row>
    <row r="32313" spans="3:3">
      <c r="C32313">
        <f t="shared" si="503"/>
        <v>0</v>
      </c>
    </row>
    <row r="32314" spans="3:3">
      <c r="C32314">
        <f t="shared" si="503"/>
        <v>0</v>
      </c>
    </row>
    <row r="32315" spans="3:3">
      <c r="C32315">
        <f t="shared" si="503"/>
        <v>0</v>
      </c>
    </row>
    <row r="32316" spans="3:3">
      <c r="C32316">
        <f t="shared" si="503"/>
        <v>0</v>
      </c>
    </row>
    <row r="32317" spans="3:3">
      <c r="C32317">
        <f t="shared" si="503"/>
        <v>0</v>
      </c>
    </row>
    <row r="32318" spans="3:3">
      <c r="C32318">
        <f t="shared" si="503"/>
        <v>0</v>
      </c>
    </row>
    <row r="32319" spans="3:3">
      <c r="C32319">
        <f t="shared" si="503"/>
        <v>0</v>
      </c>
    </row>
    <row r="32320" spans="3:3">
      <c r="C32320">
        <f t="shared" si="503"/>
        <v>0</v>
      </c>
    </row>
    <row r="32321" spans="3:3">
      <c r="C32321">
        <f t="shared" si="503"/>
        <v>0</v>
      </c>
    </row>
    <row r="32322" spans="3:3">
      <c r="C32322">
        <f t="shared" si="503"/>
        <v>0</v>
      </c>
    </row>
    <row r="32323" spans="3:3">
      <c r="C32323">
        <f t="shared" si="503"/>
        <v>0</v>
      </c>
    </row>
    <row r="32324" spans="3:3">
      <c r="C32324">
        <f t="shared" ref="C32324:C32387" si="504">IF(A32324="Yes", 1,0)</f>
        <v>0</v>
      </c>
    </row>
    <row r="32325" spans="3:3">
      <c r="C32325">
        <f t="shared" si="504"/>
        <v>0</v>
      </c>
    </row>
    <row r="32326" spans="3:3">
      <c r="C32326">
        <f t="shared" si="504"/>
        <v>0</v>
      </c>
    </row>
    <row r="32327" spans="3:3">
      <c r="C32327">
        <f t="shared" si="504"/>
        <v>0</v>
      </c>
    </row>
    <row r="32328" spans="3:3">
      <c r="C32328">
        <f t="shared" si="504"/>
        <v>0</v>
      </c>
    </row>
    <row r="32329" spans="3:3">
      <c r="C32329">
        <f t="shared" si="504"/>
        <v>0</v>
      </c>
    </row>
    <row r="32330" spans="3:3">
      <c r="C32330">
        <f t="shared" si="504"/>
        <v>0</v>
      </c>
    </row>
    <row r="32331" spans="3:3">
      <c r="C32331">
        <f t="shared" si="504"/>
        <v>0</v>
      </c>
    </row>
    <row r="32332" spans="3:3">
      <c r="C32332">
        <f t="shared" si="504"/>
        <v>0</v>
      </c>
    </row>
    <row r="32333" spans="3:3">
      <c r="C32333">
        <f t="shared" si="504"/>
        <v>0</v>
      </c>
    </row>
    <row r="32334" spans="3:3">
      <c r="C32334">
        <f t="shared" si="504"/>
        <v>0</v>
      </c>
    </row>
    <row r="32335" spans="3:3">
      <c r="C32335">
        <f t="shared" si="504"/>
        <v>0</v>
      </c>
    </row>
    <row r="32336" spans="3:3">
      <c r="C32336">
        <f t="shared" si="504"/>
        <v>0</v>
      </c>
    </row>
    <row r="32337" spans="3:3">
      <c r="C32337">
        <f t="shared" si="504"/>
        <v>0</v>
      </c>
    </row>
    <row r="32338" spans="3:3">
      <c r="C32338">
        <f t="shared" si="504"/>
        <v>0</v>
      </c>
    </row>
    <row r="32339" spans="3:3">
      <c r="C32339">
        <f t="shared" si="504"/>
        <v>0</v>
      </c>
    </row>
    <row r="32340" spans="3:3">
      <c r="C32340">
        <f t="shared" si="504"/>
        <v>0</v>
      </c>
    </row>
    <row r="32341" spans="3:3">
      <c r="C32341">
        <f t="shared" si="504"/>
        <v>0</v>
      </c>
    </row>
    <row r="32342" spans="3:3">
      <c r="C32342">
        <f t="shared" si="504"/>
        <v>0</v>
      </c>
    </row>
    <row r="32343" spans="3:3">
      <c r="C32343">
        <f t="shared" si="504"/>
        <v>0</v>
      </c>
    </row>
    <row r="32344" spans="3:3">
      <c r="C32344">
        <f t="shared" si="504"/>
        <v>0</v>
      </c>
    </row>
    <row r="32345" spans="3:3">
      <c r="C32345">
        <f t="shared" si="504"/>
        <v>0</v>
      </c>
    </row>
    <row r="32346" spans="3:3">
      <c r="C32346">
        <f t="shared" si="504"/>
        <v>0</v>
      </c>
    </row>
    <row r="32347" spans="3:3">
      <c r="C32347">
        <f t="shared" si="504"/>
        <v>0</v>
      </c>
    </row>
    <row r="32348" spans="3:3">
      <c r="C32348">
        <f t="shared" si="504"/>
        <v>0</v>
      </c>
    </row>
    <row r="32349" spans="3:3">
      <c r="C32349">
        <f t="shared" si="504"/>
        <v>0</v>
      </c>
    </row>
    <row r="32350" spans="3:3">
      <c r="C32350">
        <f t="shared" si="504"/>
        <v>0</v>
      </c>
    </row>
    <row r="32351" spans="3:3">
      <c r="C32351">
        <f t="shared" si="504"/>
        <v>0</v>
      </c>
    </row>
    <row r="32352" spans="3:3">
      <c r="C32352">
        <f t="shared" si="504"/>
        <v>0</v>
      </c>
    </row>
    <row r="32353" spans="3:3">
      <c r="C32353">
        <f t="shared" si="504"/>
        <v>0</v>
      </c>
    </row>
    <row r="32354" spans="3:3">
      <c r="C32354">
        <f t="shared" si="504"/>
        <v>0</v>
      </c>
    </row>
    <row r="32355" spans="3:3">
      <c r="C32355">
        <f t="shared" si="504"/>
        <v>0</v>
      </c>
    </row>
    <row r="32356" spans="3:3">
      <c r="C32356">
        <f t="shared" si="504"/>
        <v>0</v>
      </c>
    </row>
    <row r="32357" spans="3:3">
      <c r="C32357">
        <f t="shared" si="504"/>
        <v>0</v>
      </c>
    </row>
    <row r="32358" spans="3:3">
      <c r="C32358">
        <f t="shared" si="504"/>
        <v>0</v>
      </c>
    </row>
    <row r="32359" spans="3:3">
      <c r="C32359">
        <f t="shared" si="504"/>
        <v>0</v>
      </c>
    </row>
    <row r="32360" spans="3:3">
      <c r="C32360">
        <f t="shared" si="504"/>
        <v>0</v>
      </c>
    </row>
    <row r="32361" spans="3:3">
      <c r="C32361">
        <f t="shared" si="504"/>
        <v>0</v>
      </c>
    </row>
    <row r="32362" spans="3:3">
      <c r="C32362">
        <f t="shared" si="504"/>
        <v>0</v>
      </c>
    </row>
    <row r="32363" spans="3:3">
      <c r="C32363">
        <f t="shared" si="504"/>
        <v>0</v>
      </c>
    </row>
    <row r="32364" spans="3:3">
      <c r="C32364">
        <f t="shared" si="504"/>
        <v>0</v>
      </c>
    </row>
    <row r="32365" spans="3:3">
      <c r="C32365">
        <f t="shared" si="504"/>
        <v>0</v>
      </c>
    </row>
    <row r="32366" spans="3:3">
      <c r="C32366">
        <f t="shared" si="504"/>
        <v>0</v>
      </c>
    </row>
    <row r="32367" spans="3:3">
      <c r="C32367">
        <f t="shared" si="504"/>
        <v>0</v>
      </c>
    </row>
    <row r="32368" spans="3:3">
      <c r="C32368">
        <f t="shared" si="504"/>
        <v>0</v>
      </c>
    </row>
    <row r="32369" spans="3:3">
      <c r="C32369">
        <f t="shared" si="504"/>
        <v>0</v>
      </c>
    </row>
    <row r="32370" spans="3:3">
      <c r="C32370">
        <f t="shared" si="504"/>
        <v>0</v>
      </c>
    </row>
    <row r="32371" spans="3:3">
      <c r="C32371">
        <f t="shared" si="504"/>
        <v>0</v>
      </c>
    </row>
    <row r="32372" spans="3:3">
      <c r="C32372">
        <f t="shared" si="504"/>
        <v>0</v>
      </c>
    </row>
    <row r="32373" spans="3:3">
      <c r="C32373">
        <f t="shared" si="504"/>
        <v>0</v>
      </c>
    </row>
    <row r="32374" spans="3:3">
      <c r="C32374">
        <f t="shared" si="504"/>
        <v>0</v>
      </c>
    </row>
    <row r="32375" spans="3:3">
      <c r="C32375">
        <f t="shared" si="504"/>
        <v>0</v>
      </c>
    </row>
    <row r="32376" spans="3:3">
      <c r="C32376">
        <f t="shared" si="504"/>
        <v>0</v>
      </c>
    </row>
    <row r="32377" spans="3:3">
      <c r="C32377">
        <f t="shared" si="504"/>
        <v>0</v>
      </c>
    </row>
    <row r="32378" spans="3:3">
      <c r="C32378">
        <f t="shared" si="504"/>
        <v>0</v>
      </c>
    </row>
    <row r="32379" spans="3:3">
      <c r="C32379">
        <f t="shared" si="504"/>
        <v>0</v>
      </c>
    </row>
    <row r="32380" spans="3:3">
      <c r="C32380">
        <f t="shared" si="504"/>
        <v>0</v>
      </c>
    </row>
    <row r="32381" spans="3:3">
      <c r="C32381">
        <f t="shared" si="504"/>
        <v>0</v>
      </c>
    </row>
    <row r="32382" spans="3:3">
      <c r="C32382">
        <f t="shared" si="504"/>
        <v>0</v>
      </c>
    </row>
    <row r="32383" spans="3:3">
      <c r="C32383">
        <f t="shared" si="504"/>
        <v>0</v>
      </c>
    </row>
    <row r="32384" spans="3:3">
      <c r="C32384">
        <f t="shared" si="504"/>
        <v>0</v>
      </c>
    </row>
    <row r="32385" spans="3:3">
      <c r="C32385">
        <f t="shared" si="504"/>
        <v>0</v>
      </c>
    </row>
    <row r="32386" spans="3:3">
      <c r="C32386">
        <f t="shared" si="504"/>
        <v>0</v>
      </c>
    </row>
    <row r="32387" spans="3:3">
      <c r="C32387">
        <f t="shared" si="504"/>
        <v>0</v>
      </c>
    </row>
    <row r="32388" spans="3:3">
      <c r="C32388">
        <f t="shared" ref="C32388:C32451" si="505">IF(A32388="Yes", 1,0)</f>
        <v>0</v>
      </c>
    </row>
    <row r="32389" spans="3:3">
      <c r="C32389">
        <f t="shared" si="505"/>
        <v>0</v>
      </c>
    </row>
    <row r="32390" spans="3:3">
      <c r="C32390">
        <f t="shared" si="505"/>
        <v>0</v>
      </c>
    </row>
    <row r="32391" spans="3:3">
      <c r="C32391">
        <f t="shared" si="505"/>
        <v>0</v>
      </c>
    </row>
    <row r="32392" spans="3:3">
      <c r="C32392">
        <f t="shared" si="505"/>
        <v>0</v>
      </c>
    </row>
    <row r="32393" spans="3:3">
      <c r="C32393">
        <f t="shared" si="505"/>
        <v>0</v>
      </c>
    </row>
    <row r="32394" spans="3:3">
      <c r="C32394">
        <f t="shared" si="505"/>
        <v>0</v>
      </c>
    </row>
    <row r="32395" spans="3:3">
      <c r="C32395">
        <f t="shared" si="505"/>
        <v>0</v>
      </c>
    </row>
    <row r="32396" spans="3:3">
      <c r="C32396">
        <f t="shared" si="505"/>
        <v>0</v>
      </c>
    </row>
    <row r="32397" spans="3:3">
      <c r="C32397">
        <f t="shared" si="505"/>
        <v>0</v>
      </c>
    </row>
    <row r="32398" spans="3:3">
      <c r="C32398">
        <f t="shared" si="505"/>
        <v>0</v>
      </c>
    </row>
    <row r="32399" spans="3:3">
      <c r="C32399">
        <f t="shared" si="505"/>
        <v>0</v>
      </c>
    </row>
    <row r="32400" spans="3:3">
      <c r="C32400">
        <f t="shared" si="505"/>
        <v>0</v>
      </c>
    </row>
    <row r="32401" spans="3:3">
      <c r="C32401">
        <f t="shared" si="505"/>
        <v>0</v>
      </c>
    </row>
    <row r="32402" spans="3:3">
      <c r="C32402">
        <f t="shared" si="505"/>
        <v>0</v>
      </c>
    </row>
    <row r="32403" spans="3:3">
      <c r="C32403">
        <f t="shared" si="505"/>
        <v>0</v>
      </c>
    </row>
    <row r="32404" spans="3:3">
      <c r="C32404">
        <f t="shared" si="505"/>
        <v>0</v>
      </c>
    </row>
    <row r="32405" spans="3:3">
      <c r="C32405">
        <f t="shared" si="505"/>
        <v>0</v>
      </c>
    </row>
    <row r="32406" spans="3:3">
      <c r="C32406">
        <f t="shared" si="505"/>
        <v>0</v>
      </c>
    </row>
    <row r="32407" spans="3:3">
      <c r="C32407">
        <f t="shared" si="505"/>
        <v>0</v>
      </c>
    </row>
    <row r="32408" spans="3:3">
      <c r="C32408">
        <f t="shared" si="505"/>
        <v>0</v>
      </c>
    </row>
    <row r="32409" spans="3:3">
      <c r="C32409">
        <f t="shared" si="505"/>
        <v>0</v>
      </c>
    </row>
    <row r="32410" spans="3:3">
      <c r="C32410">
        <f t="shared" si="505"/>
        <v>0</v>
      </c>
    </row>
    <row r="32411" spans="3:3">
      <c r="C32411">
        <f t="shared" si="505"/>
        <v>0</v>
      </c>
    </row>
    <row r="32412" spans="3:3">
      <c r="C32412">
        <f t="shared" si="505"/>
        <v>0</v>
      </c>
    </row>
    <row r="32413" spans="3:3">
      <c r="C32413">
        <f t="shared" si="505"/>
        <v>0</v>
      </c>
    </row>
    <row r="32414" spans="3:3">
      <c r="C32414">
        <f t="shared" si="505"/>
        <v>0</v>
      </c>
    </row>
    <row r="32415" spans="3:3">
      <c r="C32415">
        <f t="shared" si="505"/>
        <v>0</v>
      </c>
    </row>
    <row r="32416" spans="3:3">
      <c r="C32416">
        <f t="shared" si="505"/>
        <v>0</v>
      </c>
    </row>
    <row r="32417" spans="3:3">
      <c r="C32417">
        <f t="shared" si="505"/>
        <v>0</v>
      </c>
    </row>
    <row r="32418" spans="3:3">
      <c r="C32418">
        <f t="shared" si="505"/>
        <v>0</v>
      </c>
    </row>
    <row r="32419" spans="3:3">
      <c r="C32419">
        <f t="shared" si="505"/>
        <v>0</v>
      </c>
    </row>
    <row r="32420" spans="3:3">
      <c r="C32420">
        <f t="shared" si="505"/>
        <v>0</v>
      </c>
    </row>
    <row r="32421" spans="3:3">
      <c r="C32421">
        <f t="shared" si="505"/>
        <v>0</v>
      </c>
    </row>
    <row r="32422" spans="3:3">
      <c r="C32422">
        <f t="shared" si="505"/>
        <v>0</v>
      </c>
    </row>
    <row r="32423" spans="3:3">
      <c r="C32423">
        <f t="shared" si="505"/>
        <v>0</v>
      </c>
    </row>
    <row r="32424" spans="3:3">
      <c r="C32424">
        <f t="shared" si="505"/>
        <v>0</v>
      </c>
    </row>
    <row r="32425" spans="3:3">
      <c r="C32425">
        <f t="shared" si="505"/>
        <v>0</v>
      </c>
    </row>
    <row r="32426" spans="3:3">
      <c r="C32426">
        <f t="shared" si="505"/>
        <v>0</v>
      </c>
    </row>
    <row r="32427" spans="3:3">
      <c r="C32427">
        <f t="shared" si="505"/>
        <v>0</v>
      </c>
    </row>
    <row r="32428" spans="3:3">
      <c r="C32428">
        <f t="shared" si="505"/>
        <v>0</v>
      </c>
    </row>
    <row r="32429" spans="3:3">
      <c r="C32429">
        <f t="shared" si="505"/>
        <v>0</v>
      </c>
    </row>
    <row r="32430" spans="3:3">
      <c r="C32430">
        <f t="shared" si="505"/>
        <v>0</v>
      </c>
    </row>
    <row r="32431" spans="3:3">
      <c r="C32431">
        <f t="shared" si="505"/>
        <v>0</v>
      </c>
    </row>
    <row r="32432" spans="3:3">
      <c r="C32432">
        <f t="shared" si="505"/>
        <v>0</v>
      </c>
    </row>
    <row r="32433" spans="3:3">
      <c r="C32433">
        <f t="shared" si="505"/>
        <v>0</v>
      </c>
    </row>
    <row r="32434" spans="3:3">
      <c r="C32434">
        <f t="shared" si="505"/>
        <v>0</v>
      </c>
    </row>
    <row r="32435" spans="3:3">
      <c r="C32435">
        <f t="shared" si="505"/>
        <v>0</v>
      </c>
    </row>
    <row r="32436" spans="3:3">
      <c r="C32436">
        <f t="shared" si="505"/>
        <v>0</v>
      </c>
    </row>
    <row r="32437" spans="3:3">
      <c r="C32437">
        <f t="shared" si="505"/>
        <v>0</v>
      </c>
    </row>
    <row r="32438" spans="3:3">
      <c r="C32438">
        <f t="shared" si="505"/>
        <v>0</v>
      </c>
    </row>
    <row r="32439" spans="3:3">
      <c r="C32439">
        <f t="shared" si="505"/>
        <v>0</v>
      </c>
    </row>
    <row r="32440" spans="3:3">
      <c r="C32440">
        <f t="shared" si="505"/>
        <v>0</v>
      </c>
    </row>
    <row r="32441" spans="3:3">
      <c r="C32441">
        <f t="shared" si="505"/>
        <v>0</v>
      </c>
    </row>
    <row r="32442" spans="3:3">
      <c r="C32442">
        <f t="shared" si="505"/>
        <v>0</v>
      </c>
    </row>
    <row r="32443" spans="3:3">
      <c r="C32443">
        <f t="shared" si="505"/>
        <v>0</v>
      </c>
    </row>
    <row r="32444" spans="3:3">
      <c r="C32444">
        <f t="shared" si="505"/>
        <v>0</v>
      </c>
    </row>
    <row r="32445" spans="3:3">
      <c r="C32445">
        <f t="shared" si="505"/>
        <v>0</v>
      </c>
    </row>
    <row r="32446" spans="3:3">
      <c r="C32446">
        <f t="shared" si="505"/>
        <v>0</v>
      </c>
    </row>
    <row r="32447" spans="3:3">
      <c r="C32447">
        <f t="shared" si="505"/>
        <v>0</v>
      </c>
    </row>
    <row r="32448" spans="3:3">
      <c r="C32448">
        <f t="shared" si="505"/>
        <v>0</v>
      </c>
    </row>
    <row r="32449" spans="3:3">
      <c r="C32449">
        <f t="shared" si="505"/>
        <v>0</v>
      </c>
    </row>
    <row r="32450" spans="3:3">
      <c r="C32450">
        <f t="shared" si="505"/>
        <v>0</v>
      </c>
    </row>
    <row r="32451" spans="3:3">
      <c r="C32451">
        <f t="shared" si="505"/>
        <v>0</v>
      </c>
    </row>
    <row r="32452" spans="3:3">
      <c r="C32452">
        <f t="shared" ref="C32452:C32515" si="506">IF(A32452="Yes", 1,0)</f>
        <v>0</v>
      </c>
    </row>
    <row r="32453" spans="3:3">
      <c r="C32453">
        <f t="shared" si="506"/>
        <v>0</v>
      </c>
    </row>
    <row r="32454" spans="3:3">
      <c r="C32454">
        <f t="shared" si="506"/>
        <v>0</v>
      </c>
    </row>
    <row r="32455" spans="3:3">
      <c r="C32455">
        <f t="shared" si="506"/>
        <v>0</v>
      </c>
    </row>
    <row r="32456" spans="3:3">
      <c r="C32456">
        <f t="shared" si="506"/>
        <v>0</v>
      </c>
    </row>
    <row r="32457" spans="3:3">
      <c r="C32457">
        <f t="shared" si="506"/>
        <v>0</v>
      </c>
    </row>
    <row r="32458" spans="3:3">
      <c r="C32458">
        <f t="shared" si="506"/>
        <v>0</v>
      </c>
    </row>
    <row r="32459" spans="3:3">
      <c r="C32459">
        <f t="shared" si="506"/>
        <v>0</v>
      </c>
    </row>
    <row r="32460" spans="3:3">
      <c r="C32460">
        <f t="shared" si="506"/>
        <v>0</v>
      </c>
    </row>
    <row r="32461" spans="3:3">
      <c r="C32461">
        <f t="shared" si="506"/>
        <v>0</v>
      </c>
    </row>
    <row r="32462" spans="3:3">
      <c r="C32462">
        <f t="shared" si="506"/>
        <v>0</v>
      </c>
    </row>
    <row r="32463" spans="3:3">
      <c r="C32463">
        <f t="shared" si="506"/>
        <v>0</v>
      </c>
    </row>
    <row r="32464" spans="3:3">
      <c r="C32464">
        <f t="shared" si="506"/>
        <v>0</v>
      </c>
    </row>
    <row r="32465" spans="3:3">
      <c r="C32465">
        <f t="shared" si="506"/>
        <v>0</v>
      </c>
    </row>
    <row r="32466" spans="3:3">
      <c r="C32466">
        <f t="shared" si="506"/>
        <v>0</v>
      </c>
    </row>
    <row r="32467" spans="3:3">
      <c r="C32467">
        <f t="shared" si="506"/>
        <v>0</v>
      </c>
    </row>
    <row r="32468" spans="3:3">
      <c r="C32468">
        <f t="shared" si="506"/>
        <v>0</v>
      </c>
    </row>
    <row r="32469" spans="3:3">
      <c r="C32469">
        <f t="shared" si="506"/>
        <v>0</v>
      </c>
    </row>
    <row r="32470" spans="3:3">
      <c r="C32470">
        <f t="shared" si="506"/>
        <v>0</v>
      </c>
    </row>
    <row r="32471" spans="3:3">
      <c r="C32471">
        <f t="shared" si="506"/>
        <v>0</v>
      </c>
    </row>
    <row r="32472" spans="3:3">
      <c r="C32472">
        <f t="shared" si="506"/>
        <v>0</v>
      </c>
    </row>
    <row r="32473" spans="3:3">
      <c r="C32473">
        <f t="shared" si="506"/>
        <v>0</v>
      </c>
    </row>
    <row r="32474" spans="3:3">
      <c r="C32474">
        <f t="shared" si="506"/>
        <v>0</v>
      </c>
    </row>
    <row r="32475" spans="3:3">
      <c r="C32475">
        <f t="shared" si="506"/>
        <v>0</v>
      </c>
    </row>
    <row r="32476" spans="3:3">
      <c r="C32476">
        <f t="shared" si="506"/>
        <v>0</v>
      </c>
    </row>
    <row r="32477" spans="3:3">
      <c r="C32477">
        <f t="shared" si="506"/>
        <v>0</v>
      </c>
    </row>
    <row r="32478" spans="3:3">
      <c r="C32478">
        <f t="shared" si="506"/>
        <v>0</v>
      </c>
    </row>
    <row r="32479" spans="3:3">
      <c r="C32479">
        <f t="shared" si="506"/>
        <v>0</v>
      </c>
    </row>
    <row r="32480" spans="3:3">
      <c r="C32480">
        <f t="shared" si="506"/>
        <v>0</v>
      </c>
    </row>
    <row r="32481" spans="3:3">
      <c r="C32481">
        <f t="shared" si="506"/>
        <v>0</v>
      </c>
    </row>
    <row r="32482" spans="3:3">
      <c r="C32482">
        <f t="shared" si="506"/>
        <v>0</v>
      </c>
    </row>
    <row r="32483" spans="3:3">
      <c r="C32483">
        <f t="shared" si="506"/>
        <v>0</v>
      </c>
    </row>
    <row r="32484" spans="3:3">
      <c r="C32484">
        <f t="shared" si="506"/>
        <v>0</v>
      </c>
    </row>
    <row r="32485" spans="3:3">
      <c r="C32485">
        <f t="shared" si="506"/>
        <v>0</v>
      </c>
    </row>
    <row r="32486" spans="3:3">
      <c r="C32486">
        <f t="shared" si="506"/>
        <v>0</v>
      </c>
    </row>
    <row r="32487" spans="3:3">
      <c r="C32487">
        <f t="shared" si="506"/>
        <v>0</v>
      </c>
    </row>
    <row r="32488" spans="3:3">
      <c r="C32488">
        <f t="shared" si="506"/>
        <v>0</v>
      </c>
    </row>
    <row r="32489" spans="3:3">
      <c r="C32489">
        <f t="shared" si="506"/>
        <v>0</v>
      </c>
    </row>
    <row r="32490" spans="3:3">
      <c r="C32490">
        <f t="shared" si="506"/>
        <v>0</v>
      </c>
    </row>
    <row r="32491" spans="3:3">
      <c r="C32491">
        <f t="shared" si="506"/>
        <v>0</v>
      </c>
    </row>
    <row r="32492" spans="3:3">
      <c r="C32492">
        <f t="shared" si="506"/>
        <v>0</v>
      </c>
    </row>
    <row r="32493" spans="3:3">
      <c r="C32493">
        <f t="shared" si="506"/>
        <v>0</v>
      </c>
    </row>
    <row r="32494" spans="3:3">
      <c r="C32494">
        <f t="shared" si="506"/>
        <v>0</v>
      </c>
    </row>
    <row r="32495" spans="3:3">
      <c r="C32495">
        <f t="shared" si="506"/>
        <v>0</v>
      </c>
    </row>
    <row r="32496" spans="3:3">
      <c r="C32496">
        <f t="shared" si="506"/>
        <v>0</v>
      </c>
    </row>
    <row r="32497" spans="3:3">
      <c r="C32497">
        <f t="shared" si="506"/>
        <v>0</v>
      </c>
    </row>
    <row r="32498" spans="3:3">
      <c r="C32498">
        <f t="shared" si="506"/>
        <v>0</v>
      </c>
    </row>
    <row r="32499" spans="3:3">
      <c r="C32499">
        <f t="shared" si="506"/>
        <v>0</v>
      </c>
    </row>
    <row r="32500" spans="3:3">
      <c r="C32500">
        <f t="shared" si="506"/>
        <v>0</v>
      </c>
    </row>
    <row r="32501" spans="3:3">
      <c r="C32501">
        <f t="shared" si="506"/>
        <v>0</v>
      </c>
    </row>
    <row r="32502" spans="3:3">
      <c r="C32502">
        <f t="shared" si="506"/>
        <v>0</v>
      </c>
    </row>
    <row r="32503" spans="3:3">
      <c r="C32503">
        <f t="shared" si="506"/>
        <v>0</v>
      </c>
    </row>
    <row r="32504" spans="3:3">
      <c r="C32504">
        <f t="shared" si="506"/>
        <v>0</v>
      </c>
    </row>
    <row r="32505" spans="3:3">
      <c r="C32505">
        <f t="shared" si="506"/>
        <v>0</v>
      </c>
    </row>
    <row r="32506" spans="3:3">
      <c r="C32506">
        <f t="shared" si="506"/>
        <v>0</v>
      </c>
    </row>
    <row r="32507" spans="3:3">
      <c r="C32507">
        <f t="shared" si="506"/>
        <v>0</v>
      </c>
    </row>
    <row r="32508" spans="3:3">
      <c r="C32508">
        <f t="shared" si="506"/>
        <v>0</v>
      </c>
    </row>
    <row r="32509" spans="3:3">
      <c r="C32509">
        <f t="shared" si="506"/>
        <v>0</v>
      </c>
    </row>
    <row r="32510" spans="3:3">
      <c r="C32510">
        <f t="shared" si="506"/>
        <v>0</v>
      </c>
    </row>
    <row r="32511" spans="3:3">
      <c r="C32511">
        <f t="shared" si="506"/>
        <v>0</v>
      </c>
    </row>
    <row r="32512" spans="3:3">
      <c r="C32512">
        <f t="shared" si="506"/>
        <v>0</v>
      </c>
    </row>
    <row r="32513" spans="3:3">
      <c r="C32513">
        <f t="shared" si="506"/>
        <v>0</v>
      </c>
    </row>
    <row r="32514" spans="3:3">
      <c r="C32514">
        <f t="shared" si="506"/>
        <v>0</v>
      </c>
    </row>
    <row r="32515" spans="3:3">
      <c r="C32515">
        <f t="shared" si="506"/>
        <v>0</v>
      </c>
    </row>
    <row r="32516" spans="3:3">
      <c r="C32516">
        <f t="shared" ref="C32516:C32579" si="507">IF(A32516="Yes", 1,0)</f>
        <v>0</v>
      </c>
    </row>
    <row r="32517" spans="3:3">
      <c r="C32517">
        <f t="shared" si="507"/>
        <v>0</v>
      </c>
    </row>
    <row r="32518" spans="3:3">
      <c r="C32518">
        <f t="shared" si="507"/>
        <v>0</v>
      </c>
    </row>
    <row r="32519" spans="3:3">
      <c r="C32519">
        <f t="shared" si="507"/>
        <v>0</v>
      </c>
    </row>
    <row r="32520" spans="3:3">
      <c r="C32520">
        <f t="shared" si="507"/>
        <v>0</v>
      </c>
    </row>
    <row r="32521" spans="3:3">
      <c r="C32521">
        <f t="shared" si="507"/>
        <v>0</v>
      </c>
    </row>
    <row r="32522" spans="3:3">
      <c r="C32522">
        <f t="shared" si="507"/>
        <v>0</v>
      </c>
    </row>
    <row r="32523" spans="3:3">
      <c r="C32523">
        <f t="shared" si="507"/>
        <v>0</v>
      </c>
    </row>
    <row r="32524" spans="3:3">
      <c r="C32524">
        <f t="shared" si="507"/>
        <v>0</v>
      </c>
    </row>
    <row r="32525" spans="3:3">
      <c r="C32525">
        <f t="shared" si="507"/>
        <v>0</v>
      </c>
    </row>
    <row r="32526" spans="3:3">
      <c r="C32526">
        <f t="shared" si="507"/>
        <v>0</v>
      </c>
    </row>
    <row r="32527" spans="3:3">
      <c r="C32527">
        <f t="shared" si="507"/>
        <v>0</v>
      </c>
    </row>
    <row r="32528" spans="3:3">
      <c r="C32528">
        <f t="shared" si="507"/>
        <v>0</v>
      </c>
    </row>
    <row r="32529" spans="3:3">
      <c r="C32529">
        <f t="shared" si="507"/>
        <v>0</v>
      </c>
    </row>
    <row r="32530" spans="3:3">
      <c r="C32530">
        <f t="shared" si="507"/>
        <v>0</v>
      </c>
    </row>
    <row r="32531" spans="3:3">
      <c r="C32531">
        <f t="shared" si="507"/>
        <v>0</v>
      </c>
    </row>
    <row r="32532" spans="3:3">
      <c r="C32532">
        <f t="shared" si="507"/>
        <v>0</v>
      </c>
    </row>
    <row r="32533" spans="3:3">
      <c r="C32533">
        <f t="shared" si="507"/>
        <v>0</v>
      </c>
    </row>
    <row r="32534" spans="3:3">
      <c r="C32534">
        <f t="shared" si="507"/>
        <v>0</v>
      </c>
    </row>
    <row r="32535" spans="3:3">
      <c r="C32535">
        <f t="shared" si="507"/>
        <v>0</v>
      </c>
    </row>
    <row r="32536" spans="3:3">
      <c r="C32536">
        <f t="shared" si="507"/>
        <v>0</v>
      </c>
    </row>
    <row r="32537" spans="3:3">
      <c r="C32537">
        <f t="shared" si="507"/>
        <v>0</v>
      </c>
    </row>
    <row r="32538" spans="3:3">
      <c r="C32538">
        <f t="shared" si="507"/>
        <v>0</v>
      </c>
    </row>
    <row r="32539" spans="3:3">
      <c r="C32539">
        <f t="shared" si="507"/>
        <v>0</v>
      </c>
    </row>
    <row r="32540" spans="3:3">
      <c r="C32540">
        <f t="shared" si="507"/>
        <v>0</v>
      </c>
    </row>
    <row r="32541" spans="3:3">
      <c r="C32541">
        <f t="shared" si="507"/>
        <v>0</v>
      </c>
    </row>
    <row r="32542" spans="3:3">
      <c r="C32542">
        <f t="shared" si="507"/>
        <v>0</v>
      </c>
    </row>
    <row r="32543" spans="3:3">
      <c r="C32543">
        <f t="shared" si="507"/>
        <v>0</v>
      </c>
    </row>
    <row r="32544" spans="3:3">
      <c r="C32544">
        <f t="shared" si="507"/>
        <v>0</v>
      </c>
    </row>
    <row r="32545" spans="3:3">
      <c r="C32545">
        <f t="shared" si="507"/>
        <v>0</v>
      </c>
    </row>
    <row r="32546" spans="3:3">
      <c r="C32546">
        <f t="shared" si="507"/>
        <v>0</v>
      </c>
    </row>
    <row r="32547" spans="3:3">
      <c r="C32547">
        <f t="shared" si="507"/>
        <v>0</v>
      </c>
    </row>
    <row r="32548" spans="3:3">
      <c r="C32548">
        <f t="shared" si="507"/>
        <v>0</v>
      </c>
    </row>
    <row r="32549" spans="3:3">
      <c r="C32549">
        <f t="shared" si="507"/>
        <v>0</v>
      </c>
    </row>
    <row r="32550" spans="3:3">
      <c r="C32550">
        <f t="shared" si="507"/>
        <v>0</v>
      </c>
    </row>
    <row r="32551" spans="3:3">
      <c r="C32551">
        <f t="shared" si="507"/>
        <v>0</v>
      </c>
    </row>
    <row r="32552" spans="3:3">
      <c r="C32552">
        <f t="shared" si="507"/>
        <v>0</v>
      </c>
    </row>
    <row r="32553" spans="3:3">
      <c r="C32553">
        <f t="shared" si="507"/>
        <v>0</v>
      </c>
    </row>
    <row r="32554" spans="3:3">
      <c r="C32554">
        <f t="shared" si="507"/>
        <v>0</v>
      </c>
    </row>
    <row r="32555" spans="3:3">
      <c r="C32555">
        <f t="shared" si="507"/>
        <v>0</v>
      </c>
    </row>
    <row r="32556" spans="3:3">
      <c r="C32556">
        <f t="shared" si="507"/>
        <v>0</v>
      </c>
    </row>
    <row r="32557" spans="3:3">
      <c r="C32557">
        <f t="shared" si="507"/>
        <v>0</v>
      </c>
    </row>
    <row r="32558" spans="3:3">
      <c r="C32558">
        <f t="shared" si="507"/>
        <v>0</v>
      </c>
    </row>
    <row r="32559" spans="3:3">
      <c r="C32559">
        <f t="shared" si="507"/>
        <v>0</v>
      </c>
    </row>
    <row r="32560" spans="3:3">
      <c r="C32560">
        <f t="shared" si="507"/>
        <v>0</v>
      </c>
    </row>
    <row r="32561" spans="3:3">
      <c r="C32561">
        <f t="shared" si="507"/>
        <v>0</v>
      </c>
    </row>
    <row r="32562" spans="3:3">
      <c r="C32562">
        <f t="shared" si="507"/>
        <v>0</v>
      </c>
    </row>
    <row r="32563" spans="3:3">
      <c r="C32563">
        <f t="shared" si="507"/>
        <v>0</v>
      </c>
    </row>
    <row r="32564" spans="3:3">
      <c r="C32564">
        <f t="shared" si="507"/>
        <v>0</v>
      </c>
    </row>
    <row r="32565" spans="3:3">
      <c r="C32565">
        <f t="shared" si="507"/>
        <v>0</v>
      </c>
    </row>
    <row r="32566" spans="3:3">
      <c r="C32566">
        <f t="shared" si="507"/>
        <v>0</v>
      </c>
    </row>
    <row r="32567" spans="3:3">
      <c r="C32567">
        <f t="shared" si="507"/>
        <v>0</v>
      </c>
    </row>
    <row r="32568" spans="3:3">
      <c r="C32568">
        <f t="shared" si="507"/>
        <v>0</v>
      </c>
    </row>
    <row r="32569" spans="3:3">
      <c r="C32569">
        <f t="shared" si="507"/>
        <v>0</v>
      </c>
    </row>
    <row r="32570" spans="3:3">
      <c r="C32570">
        <f t="shared" si="507"/>
        <v>0</v>
      </c>
    </row>
    <row r="32571" spans="3:3">
      <c r="C32571">
        <f t="shared" si="507"/>
        <v>0</v>
      </c>
    </row>
    <row r="32572" spans="3:3">
      <c r="C32572">
        <f t="shared" si="507"/>
        <v>0</v>
      </c>
    </row>
    <row r="32573" spans="3:3">
      <c r="C32573">
        <f t="shared" si="507"/>
        <v>0</v>
      </c>
    </row>
    <row r="32574" spans="3:3">
      <c r="C32574">
        <f t="shared" si="507"/>
        <v>0</v>
      </c>
    </row>
    <row r="32575" spans="3:3">
      <c r="C32575">
        <f t="shared" si="507"/>
        <v>0</v>
      </c>
    </row>
    <row r="32576" spans="3:3">
      <c r="C32576">
        <f t="shared" si="507"/>
        <v>0</v>
      </c>
    </row>
    <row r="32577" spans="3:3">
      <c r="C32577">
        <f t="shared" si="507"/>
        <v>0</v>
      </c>
    </row>
    <row r="32578" spans="3:3">
      <c r="C32578">
        <f t="shared" si="507"/>
        <v>0</v>
      </c>
    </row>
    <row r="32579" spans="3:3">
      <c r="C32579">
        <f t="shared" si="507"/>
        <v>0</v>
      </c>
    </row>
    <row r="32580" spans="3:3">
      <c r="C32580">
        <f t="shared" ref="C32580:C32643" si="508">IF(A32580="Yes", 1,0)</f>
        <v>0</v>
      </c>
    </row>
    <row r="32581" spans="3:3">
      <c r="C32581">
        <f t="shared" si="508"/>
        <v>0</v>
      </c>
    </row>
    <row r="32582" spans="3:3">
      <c r="C32582">
        <f t="shared" si="508"/>
        <v>0</v>
      </c>
    </row>
    <row r="32583" spans="3:3">
      <c r="C32583">
        <f t="shared" si="508"/>
        <v>0</v>
      </c>
    </row>
    <row r="32584" spans="3:3">
      <c r="C32584">
        <f t="shared" si="508"/>
        <v>0</v>
      </c>
    </row>
    <row r="32585" spans="3:3">
      <c r="C32585">
        <f t="shared" si="508"/>
        <v>0</v>
      </c>
    </row>
    <row r="32586" spans="3:3">
      <c r="C32586">
        <f t="shared" si="508"/>
        <v>0</v>
      </c>
    </row>
    <row r="32587" spans="3:3">
      <c r="C32587">
        <f t="shared" si="508"/>
        <v>0</v>
      </c>
    </row>
    <row r="32588" spans="3:3">
      <c r="C32588">
        <f t="shared" si="508"/>
        <v>0</v>
      </c>
    </row>
    <row r="32589" spans="3:3">
      <c r="C32589">
        <f t="shared" si="508"/>
        <v>0</v>
      </c>
    </row>
    <row r="32590" spans="3:3">
      <c r="C32590">
        <f t="shared" si="508"/>
        <v>0</v>
      </c>
    </row>
    <row r="32591" spans="3:3">
      <c r="C32591">
        <f t="shared" si="508"/>
        <v>0</v>
      </c>
    </row>
    <row r="32592" spans="3:3">
      <c r="C32592">
        <f t="shared" si="508"/>
        <v>0</v>
      </c>
    </row>
    <row r="32593" spans="3:3">
      <c r="C32593">
        <f t="shared" si="508"/>
        <v>0</v>
      </c>
    </row>
    <row r="32594" spans="3:3">
      <c r="C32594">
        <f t="shared" si="508"/>
        <v>0</v>
      </c>
    </row>
    <row r="32595" spans="3:3">
      <c r="C32595">
        <f t="shared" si="508"/>
        <v>0</v>
      </c>
    </row>
    <row r="32596" spans="3:3">
      <c r="C32596">
        <f t="shared" si="508"/>
        <v>0</v>
      </c>
    </row>
    <row r="32597" spans="3:3">
      <c r="C32597">
        <f t="shared" si="508"/>
        <v>0</v>
      </c>
    </row>
    <row r="32598" spans="3:3">
      <c r="C32598">
        <f t="shared" si="508"/>
        <v>0</v>
      </c>
    </row>
    <row r="32599" spans="3:3">
      <c r="C32599">
        <f t="shared" si="508"/>
        <v>0</v>
      </c>
    </row>
    <row r="32600" spans="3:3">
      <c r="C32600">
        <f t="shared" si="508"/>
        <v>0</v>
      </c>
    </row>
    <row r="32601" spans="3:3">
      <c r="C32601">
        <f t="shared" si="508"/>
        <v>0</v>
      </c>
    </row>
    <row r="32602" spans="3:3">
      <c r="C32602">
        <f t="shared" si="508"/>
        <v>0</v>
      </c>
    </row>
    <row r="32603" spans="3:3">
      <c r="C32603">
        <f t="shared" si="508"/>
        <v>0</v>
      </c>
    </row>
    <row r="32604" spans="3:3">
      <c r="C32604">
        <f t="shared" si="508"/>
        <v>0</v>
      </c>
    </row>
    <row r="32605" spans="3:3">
      <c r="C32605">
        <f t="shared" si="508"/>
        <v>0</v>
      </c>
    </row>
    <row r="32606" spans="3:3">
      <c r="C32606">
        <f t="shared" si="508"/>
        <v>0</v>
      </c>
    </row>
    <row r="32607" spans="3:3">
      <c r="C32607">
        <f t="shared" si="508"/>
        <v>0</v>
      </c>
    </row>
    <row r="32608" spans="3:3">
      <c r="C32608">
        <f t="shared" si="508"/>
        <v>0</v>
      </c>
    </row>
    <row r="32609" spans="3:3">
      <c r="C32609">
        <f t="shared" si="508"/>
        <v>0</v>
      </c>
    </row>
    <row r="32610" spans="3:3">
      <c r="C32610">
        <f t="shared" si="508"/>
        <v>0</v>
      </c>
    </row>
    <row r="32611" spans="3:3">
      <c r="C32611">
        <f t="shared" si="508"/>
        <v>0</v>
      </c>
    </row>
    <row r="32612" spans="3:3">
      <c r="C32612">
        <f t="shared" si="508"/>
        <v>0</v>
      </c>
    </row>
    <row r="32613" spans="3:3">
      <c r="C32613">
        <f t="shared" si="508"/>
        <v>0</v>
      </c>
    </row>
    <row r="32614" spans="3:3">
      <c r="C32614">
        <f t="shared" si="508"/>
        <v>0</v>
      </c>
    </row>
    <row r="32615" spans="3:3">
      <c r="C32615">
        <f t="shared" si="508"/>
        <v>0</v>
      </c>
    </row>
    <row r="32616" spans="3:3">
      <c r="C32616">
        <f t="shared" si="508"/>
        <v>0</v>
      </c>
    </row>
    <row r="32617" spans="3:3">
      <c r="C32617">
        <f t="shared" si="508"/>
        <v>0</v>
      </c>
    </row>
    <row r="32618" spans="3:3">
      <c r="C32618">
        <f t="shared" si="508"/>
        <v>0</v>
      </c>
    </row>
    <row r="32619" spans="3:3">
      <c r="C32619">
        <f t="shared" si="508"/>
        <v>0</v>
      </c>
    </row>
    <row r="32620" spans="3:3">
      <c r="C32620">
        <f t="shared" si="508"/>
        <v>0</v>
      </c>
    </row>
    <row r="32621" spans="3:3">
      <c r="C32621">
        <f t="shared" si="508"/>
        <v>0</v>
      </c>
    </row>
    <row r="32622" spans="3:3">
      <c r="C32622">
        <f t="shared" si="508"/>
        <v>0</v>
      </c>
    </row>
    <row r="32623" spans="3:3">
      <c r="C32623">
        <f t="shared" si="508"/>
        <v>0</v>
      </c>
    </row>
    <row r="32624" spans="3:3">
      <c r="C32624">
        <f t="shared" si="508"/>
        <v>0</v>
      </c>
    </row>
    <row r="32625" spans="3:3">
      <c r="C32625">
        <f t="shared" si="508"/>
        <v>0</v>
      </c>
    </row>
    <row r="32626" spans="3:3">
      <c r="C32626">
        <f t="shared" si="508"/>
        <v>0</v>
      </c>
    </row>
    <row r="32627" spans="3:3">
      <c r="C32627">
        <f t="shared" si="508"/>
        <v>0</v>
      </c>
    </row>
    <row r="32628" spans="3:3">
      <c r="C32628">
        <f t="shared" si="508"/>
        <v>0</v>
      </c>
    </row>
    <row r="32629" spans="3:3">
      <c r="C32629">
        <f t="shared" si="508"/>
        <v>0</v>
      </c>
    </row>
    <row r="32630" spans="3:3">
      <c r="C32630">
        <f t="shared" si="508"/>
        <v>0</v>
      </c>
    </row>
    <row r="32631" spans="3:3">
      <c r="C32631">
        <f t="shared" si="508"/>
        <v>0</v>
      </c>
    </row>
    <row r="32632" spans="3:3">
      <c r="C32632">
        <f t="shared" si="508"/>
        <v>0</v>
      </c>
    </row>
    <row r="32633" spans="3:3">
      <c r="C32633">
        <f t="shared" si="508"/>
        <v>0</v>
      </c>
    </row>
    <row r="32634" spans="3:3">
      <c r="C32634">
        <f t="shared" si="508"/>
        <v>0</v>
      </c>
    </row>
    <row r="32635" spans="3:3">
      <c r="C32635">
        <f t="shared" si="508"/>
        <v>0</v>
      </c>
    </row>
    <row r="32636" spans="3:3">
      <c r="C32636">
        <f t="shared" si="508"/>
        <v>0</v>
      </c>
    </row>
    <row r="32637" spans="3:3">
      <c r="C32637">
        <f t="shared" si="508"/>
        <v>0</v>
      </c>
    </row>
    <row r="32638" spans="3:3">
      <c r="C32638">
        <f t="shared" si="508"/>
        <v>0</v>
      </c>
    </row>
    <row r="32639" spans="3:3">
      <c r="C32639">
        <f t="shared" si="508"/>
        <v>0</v>
      </c>
    </row>
    <row r="32640" spans="3:3">
      <c r="C32640">
        <f t="shared" si="508"/>
        <v>0</v>
      </c>
    </row>
    <row r="32641" spans="3:3">
      <c r="C32641">
        <f t="shared" si="508"/>
        <v>0</v>
      </c>
    </row>
    <row r="32642" spans="3:3">
      <c r="C32642">
        <f t="shared" si="508"/>
        <v>0</v>
      </c>
    </row>
    <row r="32643" spans="3:3">
      <c r="C32643">
        <f t="shared" si="508"/>
        <v>0</v>
      </c>
    </row>
    <row r="32644" spans="3:3">
      <c r="C32644">
        <f t="shared" ref="C32644:C32707" si="509">IF(A32644="Yes", 1,0)</f>
        <v>0</v>
      </c>
    </row>
    <row r="32645" spans="3:3">
      <c r="C32645">
        <f t="shared" si="509"/>
        <v>0</v>
      </c>
    </row>
    <row r="32646" spans="3:3">
      <c r="C32646">
        <f t="shared" si="509"/>
        <v>0</v>
      </c>
    </row>
    <row r="32647" spans="3:3">
      <c r="C32647">
        <f t="shared" si="509"/>
        <v>0</v>
      </c>
    </row>
    <row r="32648" spans="3:3">
      <c r="C32648">
        <f t="shared" si="509"/>
        <v>0</v>
      </c>
    </row>
    <row r="32649" spans="3:3">
      <c r="C32649">
        <f t="shared" si="509"/>
        <v>0</v>
      </c>
    </row>
    <row r="32650" spans="3:3">
      <c r="C32650">
        <f t="shared" si="509"/>
        <v>0</v>
      </c>
    </row>
    <row r="32651" spans="3:3">
      <c r="C32651">
        <f t="shared" si="509"/>
        <v>0</v>
      </c>
    </row>
    <row r="32652" spans="3:3">
      <c r="C32652">
        <f t="shared" si="509"/>
        <v>0</v>
      </c>
    </row>
    <row r="32653" spans="3:3">
      <c r="C32653">
        <f t="shared" si="509"/>
        <v>0</v>
      </c>
    </row>
    <row r="32654" spans="3:3">
      <c r="C32654">
        <f t="shared" si="509"/>
        <v>0</v>
      </c>
    </row>
    <row r="32655" spans="3:3">
      <c r="C32655">
        <f t="shared" si="509"/>
        <v>0</v>
      </c>
    </row>
    <row r="32656" spans="3:3">
      <c r="C32656">
        <f t="shared" si="509"/>
        <v>0</v>
      </c>
    </row>
    <row r="32657" spans="3:3">
      <c r="C32657">
        <f t="shared" si="509"/>
        <v>0</v>
      </c>
    </row>
    <row r="32658" spans="3:3">
      <c r="C32658">
        <f t="shared" si="509"/>
        <v>0</v>
      </c>
    </row>
    <row r="32659" spans="3:3">
      <c r="C32659">
        <f t="shared" si="509"/>
        <v>0</v>
      </c>
    </row>
    <row r="32660" spans="3:3">
      <c r="C32660">
        <f t="shared" si="509"/>
        <v>0</v>
      </c>
    </row>
    <row r="32661" spans="3:3">
      <c r="C32661">
        <f t="shared" si="509"/>
        <v>0</v>
      </c>
    </row>
    <row r="32662" spans="3:3">
      <c r="C32662">
        <f t="shared" si="509"/>
        <v>0</v>
      </c>
    </row>
    <row r="32663" spans="3:3">
      <c r="C32663">
        <f t="shared" si="509"/>
        <v>0</v>
      </c>
    </row>
    <row r="32664" spans="3:3">
      <c r="C32664">
        <f t="shared" si="509"/>
        <v>0</v>
      </c>
    </row>
    <row r="32665" spans="3:3">
      <c r="C32665">
        <f t="shared" si="509"/>
        <v>0</v>
      </c>
    </row>
    <row r="32666" spans="3:3">
      <c r="C32666">
        <f t="shared" si="509"/>
        <v>0</v>
      </c>
    </row>
    <row r="32667" spans="3:3">
      <c r="C32667">
        <f t="shared" si="509"/>
        <v>0</v>
      </c>
    </row>
    <row r="32668" spans="3:3">
      <c r="C32668">
        <f t="shared" si="509"/>
        <v>0</v>
      </c>
    </row>
    <row r="32669" spans="3:3">
      <c r="C32669">
        <f t="shared" si="509"/>
        <v>0</v>
      </c>
    </row>
    <row r="32670" spans="3:3">
      <c r="C32670">
        <f t="shared" si="509"/>
        <v>0</v>
      </c>
    </row>
    <row r="32671" spans="3:3">
      <c r="C32671">
        <f t="shared" si="509"/>
        <v>0</v>
      </c>
    </row>
    <row r="32672" spans="3:3">
      <c r="C32672">
        <f t="shared" si="509"/>
        <v>0</v>
      </c>
    </row>
    <row r="32673" spans="3:3">
      <c r="C32673">
        <f t="shared" si="509"/>
        <v>0</v>
      </c>
    </row>
    <row r="32674" spans="3:3">
      <c r="C32674">
        <f t="shared" si="509"/>
        <v>0</v>
      </c>
    </row>
    <row r="32675" spans="3:3">
      <c r="C32675">
        <f t="shared" si="509"/>
        <v>0</v>
      </c>
    </row>
    <row r="32676" spans="3:3">
      <c r="C32676">
        <f t="shared" si="509"/>
        <v>0</v>
      </c>
    </row>
    <row r="32677" spans="3:3">
      <c r="C32677">
        <f t="shared" si="509"/>
        <v>0</v>
      </c>
    </row>
    <row r="32678" spans="3:3">
      <c r="C32678">
        <f t="shared" si="509"/>
        <v>0</v>
      </c>
    </row>
    <row r="32679" spans="3:3">
      <c r="C32679">
        <f t="shared" si="509"/>
        <v>0</v>
      </c>
    </row>
    <row r="32680" spans="3:3">
      <c r="C32680">
        <f t="shared" si="509"/>
        <v>0</v>
      </c>
    </row>
    <row r="32681" spans="3:3">
      <c r="C32681">
        <f t="shared" si="509"/>
        <v>0</v>
      </c>
    </row>
    <row r="32682" spans="3:3">
      <c r="C32682">
        <f t="shared" si="509"/>
        <v>0</v>
      </c>
    </row>
    <row r="32683" spans="3:3">
      <c r="C32683">
        <f t="shared" si="509"/>
        <v>0</v>
      </c>
    </row>
    <row r="32684" spans="3:3">
      <c r="C32684">
        <f t="shared" si="509"/>
        <v>0</v>
      </c>
    </row>
    <row r="32685" spans="3:3">
      <c r="C32685">
        <f t="shared" si="509"/>
        <v>0</v>
      </c>
    </row>
    <row r="32686" spans="3:3">
      <c r="C32686">
        <f t="shared" si="509"/>
        <v>0</v>
      </c>
    </row>
    <row r="32687" spans="3:3">
      <c r="C32687">
        <f t="shared" si="509"/>
        <v>0</v>
      </c>
    </row>
    <row r="32688" spans="3:3">
      <c r="C32688">
        <f t="shared" si="509"/>
        <v>0</v>
      </c>
    </row>
    <row r="32689" spans="3:3">
      <c r="C32689">
        <f t="shared" si="509"/>
        <v>0</v>
      </c>
    </row>
    <row r="32690" spans="3:3">
      <c r="C32690">
        <f t="shared" si="509"/>
        <v>0</v>
      </c>
    </row>
    <row r="32691" spans="3:3">
      <c r="C32691">
        <f t="shared" si="509"/>
        <v>0</v>
      </c>
    </row>
    <row r="32692" spans="3:3">
      <c r="C32692">
        <f t="shared" si="509"/>
        <v>0</v>
      </c>
    </row>
    <row r="32693" spans="3:3">
      <c r="C32693">
        <f t="shared" si="509"/>
        <v>0</v>
      </c>
    </row>
    <row r="32694" spans="3:3">
      <c r="C32694">
        <f t="shared" si="509"/>
        <v>0</v>
      </c>
    </row>
    <row r="32695" spans="3:3">
      <c r="C32695">
        <f t="shared" si="509"/>
        <v>0</v>
      </c>
    </row>
    <row r="32696" spans="3:3">
      <c r="C32696">
        <f t="shared" si="509"/>
        <v>0</v>
      </c>
    </row>
    <row r="32697" spans="3:3">
      <c r="C32697">
        <f t="shared" si="509"/>
        <v>0</v>
      </c>
    </row>
    <row r="32698" spans="3:3">
      <c r="C32698">
        <f t="shared" si="509"/>
        <v>0</v>
      </c>
    </row>
    <row r="32699" spans="3:3">
      <c r="C32699">
        <f t="shared" si="509"/>
        <v>0</v>
      </c>
    </row>
    <row r="32700" spans="3:3">
      <c r="C32700">
        <f t="shared" si="509"/>
        <v>0</v>
      </c>
    </row>
    <row r="32701" spans="3:3">
      <c r="C32701">
        <f t="shared" si="509"/>
        <v>0</v>
      </c>
    </row>
    <row r="32702" spans="3:3">
      <c r="C32702">
        <f t="shared" si="509"/>
        <v>0</v>
      </c>
    </row>
    <row r="32703" spans="3:3">
      <c r="C32703">
        <f t="shared" si="509"/>
        <v>0</v>
      </c>
    </row>
    <row r="32704" spans="3:3">
      <c r="C32704">
        <f t="shared" si="509"/>
        <v>0</v>
      </c>
    </row>
    <row r="32705" spans="3:3">
      <c r="C32705">
        <f t="shared" si="509"/>
        <v>0</v>
      </c>
    </row>
    <row r="32706" spans="3:3">
      <c r="C32706">
        <f t="shared" si="509"/>
        <v>0</v>
      </c>
    </row>
    <row r="32707" spans="3:3">
      <c r="C32707">
        <f t="shared" si="509"/>
        <v>0</v>
      </c>
    </row>
    <row r="32708" spans="3:3">
      <c r="C32708">
        <f t="shared" ref="C32708:C32771" si="510">IF(A32708="Yes", 1,0)</f>
        <v>0</v>
      </c>
    </row>
    <row r="32709" spans="3:3">
      <c r="C32709">
        <f t="shared" si="510"/>
        <v>0</v>
      </c>
    </row>
    <row r="32710" spans="3:3">
      <c r="C32710">
        <f t="shared" si="510"/>
        <v>0</v>
      </c>
    </row>
    <row r="32711" spans="3:3">
      <c r="C32711">
        <f t="shared" si="510"/>
        <v>0</v>
      </c>
    </row>
    <row r="32712" spans="3:3">
      <c r="C32712">
        <f t="shared" si="510"/>
        <v>0</v>
      </c>
    </row>
    <row r="32713" spans="3:3">
      <c r="C32713">
        <f t="shared" si="510"/>
        <v>0</v>
      </c>
    </row>
    <row r="32714" spans="3:3">
      <c r="C32714">
        <f t="shared" si="510"/>
        <v>0</v>
      </c>
    </row>
    <row r="32715" spans="3:3">
      <c r="C32715">
        <f t="shared" si="510"/>
        <v>0</v>
      </c>
    </row>
    <row r="32716" spans="3:3">
      <c r="C32716">
        <f t="shared" si="510"/>
        <v>0</v>
      </c>
    </row>
    <row r="32717" spans="3:3">
      <c r="C32717">
        <f t="shared" si="510"/>
        <v>0</v>
      </c>
    </row>
    <row r="32718" spans="3:3">
      <c r="C32718">
        <f t="shared" si="510"/>
        <v>0</v>
      </c>
    </row>
    <row r="32719" spans="3:3">
      <c r="C32719">
        <f t="shared" si="510"/>
        <v>0</v>
      </c>
    </row>
    <row r="32720" spans="3:3">
      <c r="C32720">
        <f t="shared" si="510"/>
        <v>0</v>
      </c>
    </row>
    <row r="32721" spans="3:3">
      <c r="C32721">
        <f t="shared" si="510"/>
        <v>0</v>
      </c>
    </row>
    <row r="32722" spans="3:3">
      <c r="C32722">
        <f t="shared" si="510"/>
        <v>0</v>
      </c>
    </row>
    <row r="32723" spans="3:3">
      <c r="C32723">
        <f t="shared" si="510"/>
        <v>0</v>
      </c>
    </row>
    <row r="32724" spans="3:3">
      <c r="C32724">
        <f t="shared" si="510"/>
        <v>0</v>
      </c>
    </row>
    <row r="32725" spans="3:3">
      <c r="C32725">
        <f t="shared" si="510"/>
        <v>0</v>
      </c>
    </row>
    <row r="32726" spans="3:3">
      <c r="C32726">
        <f t="shared" si="510"/>
        <v>0</v>
      </c>
    </row>
    <row r="32727" spans="3:3">
      <c r="C32727">
        <f t="shared" si="510"/>
        <v>0</v>
      </c>
    </row>
    <row r="32728" spans="3:3">
      <c r="C32728">
        <f t="shared" si="510"/>
        <v>0</v>
      </c>
    </row>
    <row r="32729" spans="3:3">
      <c r="C32729">
        <f t="shared" si="510"/>
        <v>0</v>
      </c>
    </row>
    <row r="32730" spans="3:3">
      <c r="C32730">
        <f t="shared" si="510"/>
        <v>0</v>
      </c>
    </row>
    <row r="32731" spans="3:3">
      <c r="C32731">
        <f t="shared" si="510"/>
        <v>0</v>
      </c>
    </row>
    <row r="32732" spans="3:3">
      <c r="C32732">
        <f t="shared" si="510"/>
        <v>0</v>
      </c>
    </row>
    <row r="32733" spans="3:3">
      <c r="C32733">
        <f t="shared" si="510"/>
        <v>0</v>
      </c>
    </row>
    <row r="32734" spans="3:3">
      <c r="C32734">
        <f t="shared" si="510"/>
        <v>0</v>
      </c>
    </row>
    <row r="32735" spans="3:3">
      <c r="C32735">
        <f t="shared" si="510"/>
        <v>0</v>
      </c>
    </row>
    <row r="32736" spans="3:3">
      <c r="C32736">
        <f t="shared" si="510"/>
        <v>0</v>
      </c>
    </row>
    <row r="32737" spans="3:3">
      <c r="C32737">
        <f t="shared" si="510"/>
        <v>0</v>
      </c>
    </row>
    <row r="32738" spans="3:3">
      <c r="C32738">
        <f t="shared" si="510"/>
        <v>0</v>
      </c>
    </row>
    <row r="32739" spans="3:3">
      <c r="C32739">
        <f t="shared" si="510"/>
        <v>0</v>
      </c>
    </row>
    <row r="32740" spans="3:3">
      <c r="C32740">
        <f t="shared" si="510"/>
        <v>0</v>
      </c>
    </row>
    <row r="32741" spans="3:3">
      <c r="C32741">
        <f t="shared" si="510"/>
        <v>0</v>
      </c>
    </row>
    <row r="32742" spans="3:3">
      <c r="C32742">
        <f t="shared" si="510"/>
        <v>0</v>
      </c>
    </row>
    <row r="32743" spans="3:3">
      <c r="C32743">
        <f t="shared" si="510"/>
        <v>0</v>
      </c>
    </row>
    <row r="32744" spans="3:3">
      <c r="C32744">
        <f t="shared" si="510"/>
        <v>0</v>
      </c>
    </row>
    <row r="32745" spans="3:3">
      <c r="C32745">
        <f t="shared" si="510"/>
        <v>0</v>
      </c>
    </row>
    <row r="32746" spans="3:3">
      <c r="C32746">
        <f t="shared" si="510"/>
        <v>0</v>
      </c>
    </row>
    <row r="32747" spans="3:3">
      <c r="C32747">
        <f t="shared" si="510"/>
        <v>0</v>
      </c>
    </row>
    <row r="32748" spans="3:3">
      <c r="C32748">
        <f t="shared" si="510"/>
        <v>0</v>
      </c>
    </row>
    <row r="32749" spans="3:3">
      <c r="C32749">
        <f t="shared" si="510"/>
        <v>0</v>
      </c>
    </row>
    <row r="32750" spans="3:3">
      <c r="C32750">
        <f t="shared" si="510"/>
        <v>0</v>
      </c>
    </row>
    <row r="32751" spans="3:3">
      <c r="C32751">
        <f t="shared" si="510"/>
        <v>0</v>
      </c>
    </row>
    <row r="32752" spans="3:3">
      <c r="C32752">
        <f t="shared" si="510"/>
        <v>0</v>
      </c>
    </row>
    <row r="32753" spans="3:3">
      <c r="C32753">
        <f t="shared" si="510"/>
        <v>0</v>
      </c>
    </row>
    <row r="32754" spans="3:3">
      <c r="C32754">
        <f t="shared" si="510"/>
        <v>0</v>
      </c>
    </row>
    <row r="32755" spans="3:3">
      <c r="C32755">
        <f t="shared" si="510"/>
        <v>0</v>
      </c>
    </row>
    <row r="32756" spans="3:3">
      <c r="C32756">
        <f t="shared" si="510"/>
        <v>0</v>
      </c>
    </row>
    <row r="32757" spans="3:3">
      <c r="C32757">
        <f t="shared" si="510"/>
        <v>0</v>
      </c>
    </row>
    <row r="32758" spans="3:3">
      <c r="C32758">
        <f t="shared" si="510"/>
        <v>0</v>
      </c>
    </row>
    <row r="32759" spans="3:3">
      <c r="C32759">
        <f t="shared" si="510"/>
        <v>0</v>
      </c>
    </row>
    <row r="32760" spans="3:3">
      <c r="C32760">
        <f t="shared" si="510"/>
        <v>0</v>
      </c>
    </row>
    <row r="32761" spans="3:3">
      <c r="C32761">
        <f t="shared" si="510"/>
        <v>0</v>
      </c>
    </row>
    <row r="32762" spans="3:3">
      <c r="C32762">
        <f t="shared" si="510"/>
        <v>0</v>
      </c>
    </row>
    <row r="32763" spans="3:3">
      <c r="C32763">
        <f t="shared" si="510"/>
        <v>0</v>
      </c>
    </row>
    <row r="32764" spans="3:3">
      <c r="C32764">
        <f t="shared" si="510"/>
        <v>0</v>
      </c>
    </row>
    <row r="32765" spans="3:3">
      <c r="C32765">
        <f t="shared" si="510"/>
        <v>0</v>
      </c>
    </row>
    <row r="32766" spans="3:3">
      <c r="C32766">
        <f t="shared" si="510"/>
        <v>0</v>
      </c>
    </row>
    <row r="32767" spans="3:3">
      <c r="C32767">
        <f t="shared" si="510"/>
        <v>0</v>
      </c>
    </row>
    <row r="32768" spans="3:3">
      <c r="C32768">
        <f t="shared" si="510"/>
        <v>0</v>
      </c>
    </row>
    <row r="32769" spans="3:3">
      <c r="C32769">
        <f t="shared" si="510"/>
        <v>0</v>
      </c>
    </row>
    <row r="32770" spans="3:3">
      <c r="C32770">
        <f t="shared" si="510"/>
        <v>0</v>
      </c>
    </row>
    <row r="32771" spans="3:3">
      <c r="C32771">
        <f t="shared" si="510"/>
        <v>0</v>
      </c>
    </row>
    <row r="32772" spans="3:3">
      <c r="C32772">
        <f t="shared" ref="C32772:C32835" si="511">IF(A32772="Yes", 1,0)</f>
        <v>0</v>
      </c>
    </row>
    <row r="32773" spans="3:3">
      <c r="C32773">
        <f t="shared" si="511"/>
        <v>0</v>
      </c>
    </row>
    <row r="32774" spans="3:3">
      <c r="C32774">
        <f t="shared" si="511"/>
        <v>0</v>
      </c>
    </row>
    <row r="32775" spans="3:3">
      <c r="C32775">
        <f t="shared" si="511"/>
        <v>0</v>
      </c>
    </row>
    <row r="32776" spans="3:3">
      <c r="C32776">
        <f t="shared" si="511"/>
        <v>0</v>
      </c>
    </row>
    <row r="32777" spans="3:3">
      <c r="C32777">
        <f t="shared" si="511"/>
        <v>0</v>
      </c>
    </row>
    <row r="32778" spans="3:3">
      <c r="C32778">
        <f t="shared" si="511"/>
        <v>0</v>
      </c>
    </row>
    <row r="32779" spans="3:3">
      <c r="C32779">
        <f t="shared" si="511"/>
        <v>0</v>
      </c>
    </row>
    <row r="32780" spans="3:3">
      <c r="C32780">
        <f t="shared" si="511"/>
        <v>0</v>
      </c>
    </row>
    <row r="32781" spans="3:3">
      <c r="C32781">
        <f t="shared" si="511"/>
        <v>0</v>
      </c>
    </row>
    <row r="32782" spans="3:3">
      <c r="C32782">
        <f t="shared" si="511"/>
        <v>0</v>
      </c>
    </row>
    <row r="32783" spans="3:3">
      <c r="C32783">
        <f t="shared" si="511"/>
        <v>0</v>
      </c>
    </row>
    <row r="32784" spans="3:3">
      <c r="C32784">
        <f t="shared" si="511"/>
        <v>0</v>
      </c>
    </row>
    <row r="32785" spans="3:3">
      <c r="C32785">
        <f t="shared" si="511"/>
        <v>0</v>
      </c>
    </row>
    <row r="32786" spans="3:3">
      <c r="C32786">
        <f t="shared" si="511"/>
        <v>0</v>
      </c>
    </row>
    <row r="32787" spans="3:3">
      <c r="C32787">
        <f t="shared" si="511"/>
        <v>0</v>
      </c>
    </row>
    <row r="32788" spans="3:3">
      <c r="C32788">
        <f t="shared" si="511"/>
        <v>0</v>
      </c>
    </row>
    <row r="32789" spans="3:3">
      <c r="C32789">
        <f t="shared" si="511"/>
        <v>0</v>
      </c>
    </row>
    <row r="32790" spans="3:3">
      <c r="C32790">
        <f t="shared" si="511"/>
        <v>0</v>
      </c>
    </row>
    <row r="32791" spans="3:3">
      <c r="C32791">
        <f t="shared" si="511"/>
        <v>0</v>
      </c>
    </row>
    <row r="32792" spans="3:3">
      <c r="C32792">
        <f t="shared" si="511"/>
        <v>0</v>
      </c>
    </row>
    <row r="32793" spans="3:3">
      <c r="C32793">
        <f t="shared" si="511"/>
        <v>0</v>
      </c>
    </row>
    <row r="32794" spans="3:3">
      <c r="C32794">
        <f t="shared" si="511"/>
        <v>0</v>
      </c>
    </row>
    <row r="32795" spans="3:3">
      <c r="C32795">
        <f t="shared" si="511"/>
        <v>0</v>
      </c>
    </row>
    <row r="32796" spans="3:3">
      <c r="C32796">
        <f t="shared" si="511"/>
        <v>0</v>
      </c>
    </row>
    <row r="32797" spans="3:3">
      <c r="C32797">
        <f t="shared" si="511"/>
        <v>0</v>
      </c>
    </row>
    <row r="32798" spans="3:3">
      <c r="C32798">
        <f t="shared" si="511"/>
        <v>0</v>
      </c>
    </row>
    <row r="32799" spans="3:3">
      <c r="C32799">
        <f t="shared" si="511"/>
        <v>0</v>
      </c>
    </row>
    <row r="32800" spans="3:3">
      <c r="C32800">
        <f t="shared" si="511"/>
        <v>0</v>
      </c>
    </row>
    <row r="32801" spans="3:3">
      <c r="C32801">
        <f t="shared" si="511"/>
        <v>0</v>
      </c>
    </row>
    <row r="32802" spans="3:3">
      <c r="C32802">
        <f t="shared" si="511"/>
        <v>0</v>
      </c>
    </row>
    <row r="32803" spans="3:3">
      <c r="C32803">
        <f t="shared" si="511"/>
        <v>0</v>
      </c>
    </row>
    <row r="32804" spans="3:3">
      <c r="C32804">
        <f t="shared" si="511"/>
        <v>0</v>
      </c>
    </row>
    <row r="32805" spans="3:3">
      <c r="C32805">
        <f t="shared" si="511"/>
        <v>0</v>
      </c>
    </row>
    <row r="32806" spans="3:3">
      <c r="C32806">
        <f t="shared" si="511"/>
        <v>0</v>
      </c>
    </row>
    <row r="32807" spans="3:3">
      <c r="C32807">
        <f t="shared" si="511"/>
        <v>0</v>
      </c>
    </row>
    <row r="32808" spans="3:3">
      <c r="C32808">
        <f t="shared" si="511"/>
        <v>0</v>
      </c>
    </row>
    <row r="32809" spans="3:3">
      <c r="C32809">
        <f t="shared" si="511"/>
        <v>0</v>
      </c>
    </row>
    <row r="32810" spans="3:3">
      <c r="C32810">
        <f t="shared" si="511"/>
        <v>0</v>
      </c>
    </row>
    <row r="32811" spans="3:3">
      <c r="C32811">
        <f t="shared" si="511"/>
        <v>0</v>
      </c>
    </row>
    <row r="32812" spans="3:3">
      <c r="C32812">
        <f t="shared" si="511"/>
        <v>0</v>
      </c>
    </row>
    <row r="32813" spans="3:3">
      <c r="C32813">
        <f t="shared" si="511"/>
        <v>0</v>
      </c>
    </row>
    <row r="32814" spans="3:3">
      <c r="C32814">
        <f t="shared" si="511"/>
        <v>0</v>
      </c>
    </row>
    <row r="32815" spans="3:3">
      <c r="C32815">
        <f t="shared" si="511"/>
        <v>0</v>
      </c>
    </row>
    <row r="32816" spans="3:3">
      <c r="C32816">
        <f t="shared" si="511"/>
        <v>0</v>
      </c>
    </row>
    <row r="32817" spans="3:3">
      <c r="C32817">
        <f t="shared" si="511"/>
        <v>0</v>
      </c>
    </row>
    <row r="32818" spans="3:3">
      <c r="C32818">
        <f t="shared" si="511"/>
        <v>0</v>
      </c>
    </row>
    <row r="32819" spans="3:3">
      <c r="C32819">
        <f t="shared" si="511"/>
        <v>0</v>
      </c>
    </row>
    <row r="32820" spans="3:3">
      <c r="C32820">
        <f t="shared" si="511"/>
        <v>0</v>
      </c>
    </row>
    <row r="32821" spans="3:3">
      <c r="C32821">
        <f t="shared" si="511"/>
        <v>0</v>
      </c>
    </row>
    <row r="32822" spans="3:3">
      <c r="C32822">
        <f t="shared" si="511"/>
        <v>0</v>
      </c>
    </row>
    <row r="32823" spans="3:3">
      <c r="C32823">
        <f t="shared" si="511"/>
        <v>0</v>
      </c>
    </row>
    <row r="32824" spans="3:3">
      <c r="C32824">
        <f t="shared" si="511"/>
        <v>0</v>
      </c>
    </row>
    <row r="32825" spans="3:3">
      <c r="C32825">
        <f t="shared" si="511"/>
        <v>0</v>
      </c>
    </row>
    <row r="32826" spans="3:3">
      <c r="C32826">
        <f t="shared" si="511"/>
        <v>0</v>
      </c>
    </row>
    <row r="32827" spans="3:3">
      <c r="C32827">
        <f t="shared" si="511"/>
        <v>0</v>
      </c>
    </row>
    <row r="32828" spans="3:3">
      <c r="C32828">
        <f t="shared" si="511"/>
        <v>0</v>
      </c>
    </row>
    <row r="32829" spans="3:3">
      <c r="C32829">
        <f t="shared" si="511"/>
        <v>0</v>
      </c>
    </row>
    <row r="32830" spans="3:3">
      <c r="C32830">
        <f t="shared" si="511"/>
        <v>0</v>
      </c>
    </row>
    <row r="32831" spans="3:3">
      <c r="C32831">
        <f t="shared" si="511"/>
        <v>0</v>
      </c>
    </row>
    <row r="32832" spans="3:3">
      <c r="C32832">
        <f t="shared" si="511"/>
        <v>0</v>
      </c>
    </row>
    <row r="32833" spans="3:3">
      <c r="C32833">
        <f t="shared" si="511"/>
        <v>0</v>
      </c>
    </row>
    <row r="32834" spans="3:3">
      <c r="C32834">
        <f t="shared" si="511"/>
        <v>0</v>
      </c>
    </row>
    <row r="32835" spans="3:3">
      <c r="C32835">
        <f t="shared" si="511"/>
        <v>0</v>
      </c>
    </row>
    <row r="32836" spans="3:3">
      <c r="C32836">
        <f t="shared" ref="C32836:C32899" si="512">IF(A32836="Yes", 1,0)</f>
        <v>0</v>
      </c>
    </row>
    <row r="32837" spans="3:3">
      <c r="C32837">
        <f t="shared" si="512"/>
        <v>0</v>
      </c>
    </row>
    <row r="32838" spans="3:3">
      <c r="C32838">
        <f t="shared" si="512"/>
        <v>0</v>
      </c>
    </row>
    <row r="32839" spans="3:3">
      <c r="C32839">
        <f t="shared" si="512"/>
        <v>0</v>
      </c>
    </row>
    <row r="32840" spans="3:3">
      <c r="C32840">
        <f t="shared" si="512"/>
        <v>0</v>
      </c>
    </row>
    <row r="32841" spans="3:3">
      <c r="C32841">
        <f t="shared" si="512"/>
        <v>0</v>
      </c>
    </row>
    <row r="32842" spans="3:3">
      <c r="C32842">
        <f t="shared" si="512"/>
        <v>0</v>
      </c>
    </row>
    <row r="32843" spans="3:3">
      <c r="C32843">
        <f t="shared" si="512"/>
        <v>0</v>
      </c>
    </row>
    <row r="32844" spans="3:3">
      <c r="C32844">
        <f t="shared" si="512"/>
        <v>0</v>
      </c>
    </row>
    <row r="32845" spans="3:3">
      <c r="C32845">
        <f t="shared" si="512"/>
        <v>0</v>
      </c>
    </row>
    <row r="32846" spans="3:3">
      <c r="C32846">
        <f t="shared" si="512"/>
        <v>0</v>
      </c>
    </row>
    <row r="32847" spans="3:3">
      <c r="C32847">
        <f t="shared" si="512"/>
        <v>0</v>
      </c>
    </row>
    <row r="32848" spans="3:3">
      <c r="C32848">
        <f t="shared" si="512"/>
        <v>0</v>
      </c>
    </row>
    <row r="32849" spans="3:3">
      <c r="C32849">
        <f t="shared" si="512"/>
        <v>0</v>
      </c>
    </row>
    <row r="32850" spans="3:3">
      <c r="C32850">
        <f t="shared" si="512"/>
        <v>0</v>
      </c>
    </row>
    <row r="32851" spans="3:3">
      <c r="C32851">
        <f t="shared" si="512"/>
        <v>0</v>
      </c>
    </row>
    <row r="32852" spans="3:3">
      <c r="C32852">
        <f t="shared" si="512"/>
        <v>0</v>
      </c>
    </row>
    <row r="32853" spans="3:3">
      <c r="C32853">
        <f t="shared" si="512"/>
        <v>0</v>
      </c>
    </row>
    <row r="32854" spans="3:3">
      <c r="C32854">
        <f t="shared" si="512"/>
        <v>0</v>
      </c>
    </row>
    <row r="32855" spans="3:3">
      <c r="C32855">
        <f t="shared" si="512"/>
        <v>0</v>
      </c>
    </row>
    <row r="32856" spans="3:3">
      <c r="C32856">
        <f t="shared" si="512"/>
        <v>0</v>
      </c>
    </row>
    <row r="32857" spans="3:3">
      <c r="C32857">
        <f t="shared" si="512"/>
        <v>0</v>
      </c>
    </row>
    <row r="32858" spans="3:3">
      <c r="C32858">
        <f t="shared" si="512"/>
        <v>0</v>
      </c>
    </row>
    <row r="32859" spans="3:3">
      <c r="C32859">
        <f t="shared" si="512"/>
        <v>0</v>
      </c>
    </row>
    <row r="32860" spans="3:3">
      <c r="C32860">
        <f t="shared" si="512"/>
        <v>0</v>
      </c>
    </row>
    <row r="32861" spans="3:3">
      <c r="C32861">
        <f t="shared" si="512"/>
        <v>0</v>
      </c>
    </row>
    <row r="32862" spans="3:3">
      <c r="C32862">
        <f t="shared" si="512"/>
        <v>0</v>
      </c>
    </row>
    <row r="32863" spans="3:3">
      <c r="C32863">
        <f t="shared" si="512"/>
        <v>0</v>
      </c>
    </row>
    <row r="32864" spans="3:3">
      <c r="C32864">
        <f t="shared" si="512"/>
        <v>0</v>
      </c>
    </row>
    <row r="32865" spans="3:3">
      <c r="C32865">
        <f t="shared" si="512"/>
        <v>0</v>
      </c>
    </row>
    <row r="32866" spans="3:3">
      <c r="C32866">
        <f t="shared" si="512"/>
        <v>0</v>
      </c>
    </row>
    <row r="32867" spans="3:3">
      <c r="C32867">
        <f t="shared" si="512"/>
        <v>0</v>
      </c>
    </row>
    <row r="32868" spans="3:3">
      <c r="C32868">
        <f t="shared" si="512"/>
        <v>0</v>
      </c>
    </row>
    <row r="32869" spans="3:3">
      <c r="C32869">
        <f t="shared" si="512"/>
        <v>0</v>
      </c>
    </row>
    <row r="32870" spans="3:3">
      <c r="C32870">
        <f t="shared" si="512"/>
        <v>0</v>
      </c>
    </row>
    <row r="32871" spans="3:3">
      <c r="C32871">
        <f t="shared" si="512"/>
        <v>0</v>
      </c>
    </row>
    <row r="32872" spans="3:3">
      <c r="C32872">
        <f t="shared" si="512"/>
        <v>0</v>
      </c>
    </row>
    <row r="32873" spans="3:3">
      <c r="C32873">
        <f t="shared" si="512"/>
        <v>0</v>
      </c>
    </row>
    <row r="32874" spans="3:3">
      <c r="C32874">
        <f t="shared" si="512"/>
        <v>0</v>
      </c>
    </row>
    <row r="32875" spans="3:3">
      <c r="C32875">
        <f t="shared" si="512"/>
        <v>0</v>
      </c>
    </row>
    <row r="32876" spans="3:3">
      <c r="C32876">
        <f t="shared" si="512"/>
        <v>0</v>
      </c>
    </row>
    <row r="32877" spans="3:3">
      <c r="C32877">
        <f t="shared" si="512"/>
        <v>0</v>
      </c>
    </row>
    <row r="32878" spans="3:3">
      <c r="C32878">
        <f t="shared" si="512"/>
        <v>0</v>
      </c>
    </row>
    <row r="32879" spans="3:3">
      <c r="C32879">
        <f t="shared" si="512"/>
        <v>0</v>
      </c>
    </row>
    <row r="32880" spans="3:3">
      <c r="C32880">
        <f t="shared" si="512"/>
        <v>0</v>
      </c>
    </row>
    <row r="32881" spans="3:3">
      <c r="C32881">
        <f t="shared" si="512"/>
        <v>0</v>
      </c>
    </row>
    <row r="32882" spans="3:3">
      <c r="C32882">
        <f t="shared" si="512"/>
        <v>0</v>
      </c>
    </row>
    <row r="32883" spans="3:3">
      <c r="C32883">
        <f t="shared" si="512"/>
        <v>0</v>
      </c>
    </row>
    <row r="32884" spans="3:3">
      <c r="C32884">
        <f t="shared" si="512"/>
        <v>0</v>
      </c>
    </row>
    <row r="32885" spans="3:3">
      <c r="C32885">
        <f t="shared" si="512"/>
        <v>0</v>
      </c>
    </row>
    <row r="32886" spans="3:3">
      <c r="C32886">
        <f t="shared" si="512"/>
        <v>0</v>
      </c>
    </row>
    <row r="32887" spans="3:3">
      <c r="C32887">
        <f t="shared" si="512"/>
        <v>0</v>
      </c>
    </row>
    <row r="32888" spans="3:3">
      <c r="C32888">
        <f t="shared" si="512"/>
        <v>0</v>
      </c>
    </row>
    <row r="32889" spans="3:3">
      <c r="C32889">
        <f t="shared" si="512"/>
        <v>0</v>
      </c>
    </row>
    <row r="32890" spans="3:3">
      <c r="C32890">
        <f t="shared" si="512"/>
        <v>0</v>
      </c>
    </row>
    <row r="32891" spans="3:3">
      <c r="C32891">
        <f t="shared" si="512"/>
        <v>0</v>
      </c>
    </row>
    <row r="32892" spans="3:3">
      <c r="C32892">
        <f t="shared" si="512"/>
        <v>0</v>
      </c>
    </row>
    <row r="32893" spans="3:3">
      <c r="C32893">
        <f t="shared" si="512"/>
        <v>0</v>
      </c>
    </row>
    <row r="32894" spans="3:3">
      <c r="C32894">
        <f t="shared" si="512"/>
        <v>0</v>
      </c>
    </row>
    <row r="32895" spans="3:3">
      <c r="C32895">
        <f t="shared" si="512"/>
        <v>0</v>
      </c>
    </row>
    <row r="32896" spans="3:3">
      <c r="C32896">
        <f t="shared" si="512"/>
        <v>0</v>
      </c>
    </row>
    <row r="32897" spans="3:3">
      <c r="C32897">
        <f t="shared" si="512"/>
        <v>0</v>
      </c>
    </row>
    <row r="32898" spans="3:3">
      <c r="C32898">
        <f t="shared" si="512"/>
        <v>0</v>
      </c>
    </row>
    <row r="32899" spans="3:3">
      <c r="C32899">
        <f t="shared" si="512"/>
        <v>0</v>
      </c>
    </row>
    <row r="32900" spans="3:3">
      <c r="C32900">
        <f t="shared" ref="C32900:C32963" si="513">IF(A32900="Yes", 1,0)</f>
        <v>0</v>
      </c>
    </row>
    <row r="32901" spans="3:3">
      <c r="C32901">
        <f t="shared" si="513"/>
        <v>0</v>
      </c>
    </row>
    <row r="32902" spans="3:3">
      <c r="C32902">
        <f t="shared" si="513"/>
        <v>0</v>
      </c>
    </row>
    <row r="32903" spans="3:3">
      <c r="C32903">
        <f t="shared" si="513"/>
        <v>0</v>
      </c>
    </row>
    <row r="32904" spans="3:3">
      <c r="C32904">
        <f t="shared" si="513"/>
        <v>0</v>
      </c>
    </row>
    <row r="32905" spans="3:3">
      <c r="C32905">
        <f t="shared" si="513"/>
        <v>0</v>
      </c>
    </row>
    <row r="32906" spans="3:3">
      <c r="C32906">
        <f t="shared" si="513"/>
        <v>0</v>
      </c>
    </row>
    <row r="32907" spans="3:3">
      <c r="C32907">
        <f t="shared" si="513"/>
        <v>0</v>
      </c>
    </row>
    <row r="32908" spans="3:3">
      <c r="C32908">
        <f t="shared" si="513"/>
        <v>0</v>
      </c>
    </row>
    <row r="32909" spans="3:3">
      <c r="C32909">
        <f t="shared" si="513"/>
        <v>0</v>
      </c>
    </row>
    <row r="32910" spans="3:3">
      <c r="C32910">
        <f t="shared" si="513"/>
        <v>0</v>
      </c>
    </row>
    <row r="32911" spans="3:3">
      <c r="C32911">
        <f t="shared" si="513"/>
        <v>0</v>
      </c>
    </row>
    <row r="32912" spans="3:3">
      <c r="C32912">
        <f t="shared" si="513"/>
        <v>0</v>
      </c>
    </row>
    <row r="32913" spans="3:3">
      <c r="C32913">
        <f t="shared" si="513"/>
        <v>0</v>
      </c>
    </row>
    <row r="32914" spans="3:3">
      <c r="C32914">
        <f t="shared" si="513"/>
        <v>0</v>
      </c>
    </row>
    <row r="32915" spans="3:3">
      <c r="C32915">
        <f t="shared" si="513"/>
        <v>0</v>
      </c>
    </row>
    <row r="32916" spans="3:3">
      <c r="C32916">
        <f t="shared" si="513"/>
        <v>0</v>
      </c>
    </row>
    <row r="32917" spans="3:3">
      <c r="C32917">
        <f t="shared" si="513"/>
        <v>0</v>
      </c>
    </row>
    <row r="32918" spans="3:3">
      <c r="C32918">
        <f t="shared" si="513"/>
        <v>0</v>
      </c>
    </row>
    <row r="32919" spans="3:3">
      <c r="C32919">
        <f t="shared" si="513"/>
        <v>0</v>
      </c>
    </row>
    <row r="32920" spans="3:3">
      <c r="C32920">
        <f t="shared" si="513"/>
        <v>0</v>
      </c>
    </row>
    <row r="32921" spans="3:3">
      <c r="C32921">
        <f t="shared" si="513"/>
        <v>0</v>
      </c>
    </row>
    <row r="32922" spans="3:3">
      <c r="C32922">
        <f t="shared" si="513"/>
        <v>0</v>
      </c>
    </row>
    <row r="32923" spans="3:3">
      <c r="C32923">
        <f t="shared" si="513"/>
        <v>0</v>
      </c>
    </row>
    <row r="32924" spans="3:3">
      <c r="C32924">
        <f t="shared" si="513"/>
        <v>0</v>
      </c>
    </row>
    <row r="32925" spans="3:3">
      <c r="C32925">
        <f t="shared" si="513"/>
        <v>0</v>
      </c>
    </row>
    <row r="32926" spans="3:3">
      <c r="C32926">
        <f t="shared" si="513"/>
        <v>0</v>
      </c>
    </row>
    <row r="32927" spans="3:3">
      <c r="C32927">
        <f t="shared" si="513"/>
        <v>0</v>
      </c>
    </row>
    <row r="32928" spans="3:3">
      <c r="C32928">
        <f t="shared" si="513"/>
        <v>0</v>
      </c>
    </row>
    <row r="32929" spans="3:3">
      <c r="C32929">
        <f t="shared" si="513"/>
        <v>0</v>
      </c>
    </row>
    <row r="32930" spans="3:3">
      <c r="C32930">
        <f t="shared" si="513"/>
        <v>0</v>
      </c>
    </row>
    <row r="32931" spans="3:3">
      <c r="C32931">
        <f t="shared" si="513"/>
        <v>0</v>
      </c>
    </row>
    <row r="32932" spans="3:3">
      <c r="C32932">
        <f t="shared" si="513"/>
        <v>0</v>
      </c>
    </row>
    <row r="32933" spans="3:3">
      <c r="C32933">
        <f t="shared" si="513"/>
        <v>0</v>
      </c>
    </row>
    <row r="32934" spans="3:3">
      <c r="C32934">
        <f t="shared" si="513"/>
        <v>0</v>
      </c>
    </row>
    <row r="32935" spans="3:3">
      <c r="C32935">
        <f t="shared" si="513"/>
        <v>0</v>
      </c>
    </row>
    <row r="32936" spans="3:3">
      <c r="C32936">
        <f t="shared" si="513"/>
        <v>0</v>
      </c>
    </row>
    <row r="32937" spans="3:3">
      <c r="C32937">
        <f t="shared" si="513"/>
        <v>0</v>
      </c>
    </row>
    <row r="32938" spans="3:3">
      <c r="C32938">
        <f t="shared" si="513"/>
        <v>0</v>
      </c>
    </row>
    <row r="32939" spans="3:3">
      <c r="C32939">
        <f t="shared" si="513"/>
        <v>0</v>
      </c>
    </row>
    <row r="32940" spans="3:3">
      <c r="C32940">
        <f t="shared" si="513"/>
        <v>0</v>
      </c>
    </row>
    <row r="32941" spans="3:3">
      <c r="C32941">
        <f t="shared" si="513"/>
        <v>0</v>
      </c>
    </row>
    <row r="32942" spans="3:3">
      <c r="C32942">
        <f t="shared" si="513"/>
        <v>0</v>
      </c>
    </row>
    <row r="32943" spans="3:3">
      <c r="C32943">
        <f t="shared" si="513"/>
        <v>0</v>
      </c>
    </row>
    <row r="32944" spans="3:3">
      <c r="C32944">
        <f t="shared" si="513"/>
        <v>0</v>
      </c>
    </row>
    <row r="32945" spans="3:3">
      <c r="C32945">
        <f t="shared" si="513"/>
        <v>0</v>
      </c>
    </row>
    <row r="32946" spans="3:3">
      <c r="C32946">
        <f t="shared" si="513"/>
        <v>0</v>
      </c>
    </row>
    <row r="32947" spans="3:3">
      <c r="C32947">
        <f t="shared" si="513"/>
        <v>0</v>
      </c>
    </row>
    <row r="32948" spans="3:3">
      <c r="C32948">
        <f t="shared" si="513"/>
        <v>0</v>
      </c>
    </row>
    <row r="32949" spans="3:3">
      <c r="C32949">
        <f t="shared" si="513"/>
        <v>0</v>
      </c>
    </row>
    <row r="32950" spans="3:3">
      <c r="C32950">
        <f t="shared" si="513"/>
        <v>0</v>
      </c>
    </row>
    <row r="32951" spans="3:3">
      <c r="C32951">
        <f t="shared" si="513"/>
        <v>0</v>
      </c>
    </row>
    <row r="32952" spans="3:3">
      <c r="C32952">
        <f t="shared" si="513"/>
        <v>0</v>
      </c>
    </row>
    <row r="32953" spans="3:3">
      <c r="C32953">
        <f t="shared" si="513"/>
        <v>0</v>
      </c>
    </row>
    <row r="32954" spans="3:3">
      <c r="C32954">
        <f t="shared" si="513"/>
        <v>0</v>
      </c>
    </row>
    <row r="32955" spans="3:3">
      <c r="C32955">
        <f t="shared" si="513"/>
        <v>0</v>
      </c>
    </row>
    <row r="32956" spans="3:3">
      <c r="C32956">
        <f t="shared" si="513"/>
        <v>0</v>
      </c>
    </row>
    <row r="32957" spans="3:3">
      <c r="C32957">
        <f t="shared" si="513"/>
        <v>0</v>
      </c>
    </row>
    <row r="32958" spans="3:3">
      <c r="C32958">
        <f t="shared" si="513"/>
        <v>0</v>
      </c>
    </row>
    <row r="32959" spans="3:3">
      <c r="C32959">
        <f t="shared" si="513"/>
        <v>0</v>
      </c>
    </row>
    <row r="32960" spans="3:3">
      <c r="C32960">
        <f t="shared" si="513"/>
        <v>0</v>
      </c>
    </row>
    <row r="32961" spans="3:3">
      <c r="C32961">
        <f t="shared" si="513"/>
        <v>0</v>
      </c>
    </row>
    <row r="32962" spans="3:3">
      <c r="C32962">
        <f t="shared" si="513"/>
        <v>0</v>
      </c>
    </row>
    <row r="32963" spans="3:3">
      <c r="C32963">
        <f t="shared" si="513"/>
        <v>0</v>
      </c>
    </row>
    <row r="32964" spans="3:3">
      <c r="C32964">
        <f t="shared" ref="C32964:C33027" si="514">IF(A32964="Yes", 1,0)</f>
        <v>0</v>
      </c>
    </row>
    <row r="32965" spans="3:3">
      <c r="C32965">
        <f t="shared" si="514"/>
        <v>0</v>
      </c>
    </row>
    <row r="32966" spans="3:3">
      <c r="C32966">
        <f t="shared" si="514"/>
        <v>0</v>
      </c>
    </row>
    <row r="32967" spans="3:3">
      <c r="C32967">
        <f t="shared" si="514"/>
        <v>0</v>
      </c>
    </row>
    <row r="32968" spans="3:3">
      <c r="C32968">
        <f t="shared" si="514"/>
        <v>0</v>
      </c>
    </row>
    <row r="32969" spans="3:3">
      <c r="C32969">
        <f t="shared" si="514"/>
        <v>0</v>
      </c>
    </row>
    <row r="32970" spans="3:3">
      <c r="C32970">
        <f t="shared" si="514"/>
        <v>0</v>
      </c>
    </row>
    <row r="32971" spans="3:3">
      <c r="C32971">
        <f t="shared" si="514"/>
        <v>0</v>
      </c>
    </row>
    <row r="32972" spans="3:3">
      <c r="C32972">
        <f t="shared" si="514"/>
        <v>0</v>
      </c>
    </row>
    <row r="32973" spans="3:3">
      <c r="C32973">
        <f t="shared" si="514"/>
        <v>0</v>
      </c>
    </row>
    <row r="32974" spans="3:3">
      <c r="C32974">
        <f t="shared" si="514"/>
        <v>0</v>
      </c>
    </row>
    <row r="32975" spans="3:3">
      <c r="C32975">
        <f t="shared" si="514"/>
        <v>0</v>
      </c>
    </row>
    <row r="32976" spans="3:3">
      <c r="C32976">
        <f t="shared" si="514"/>
        <v>0</v>
      </c>
    </row>
    <row r="32977" spans="3:3">
      <c r="C32977">
        <f t="shared" si="514"/>
        <v>0</v>
      </c>
    </row>
    <row r="32978" spans="3:3">
      <c r="C32978">
        <f t="shared" si="514"/>
        <v>0</v>
      </c>
    </row>
    <row r="32979" spans="3:3">
      <c r="C32979">
        <f t="shared" si="514"/>
        <v>0</v>
      </c>
    </row>
    <row r="32980" spans="3:3">
      <c r="C32980">
        <f t="shared" si="514"/>
        <v>0</v>
      </c>
    </row>
    <row r="32981" spans="3:3">
      <c r="C32981">
        <f t="shared" si="514"/>
        <v>0</v>
      </c>
    </row>
    <row r="32982" spans="3:3">
      <c r="C32982">
        <f t="shared" si="514"/>
        <v>0</v>
      </c>
    </row>
    <row r="32983" spans="3:3">
      <c r="C32983">
        <f t="shared" si="514"/>
        <v>0</v>
      </c>
    </row>
    <row r="32984" spans="3:3">
      <c r="C32984">
        <f t="shared" si="514"/>
        <v>0</v>
      </c>
    </row>
    <row r="32985" spans="3:3">
      <c r="C32985">
        <f t="shared" si="514"/>
        <v>0</v>
      </c>
    </row>
    <row r="32986" spans="3:3">
      <c r="C32986">
        <f t="shared" si="514"/>
        <v>0</v>
      </c>
    </row>
    <row r="32987" spans="3:3">
      <c r="C32987">
        <f t="shared" si="514"/>
        <v>0</v>
      </c>
    </row>
    <row r="32988" spans="3:3">
      <c r="C32988">
        <f t="shared" si="514"/>
        <v>0</v>
      </c>
    </row>
    <row r="32989" spans="3:3">
      <c r="C32989">
        <f t="shared" si="514"/>
        <v>0</v>
      </c>
    </row>
    <row r="32990" spans="3:3">
      <c r="C32990">
        <f t="shared" si="514"/>
        <v>0</v>
      </c>
    </row>
    <row r="32991" spans="3:3">
      <c r="C32991">
        <f t="shared" si="514"/>
        <v>0</v>
      </c>
    </row>
    <row r="32992" spans="3:3">
      <c r="C32992">
        <f t="shared" si="514"/>
        <v>0</v>
      </c>
    </row>
    <row r="32993" spans="3:3">
      <c r="C32993">
        <f t="shared" si="514"/>
        <v>0</v>
      </c>
    </row>
    <row r="32994" spans="3:3">
      <c r="C32994">
        <f t="shared" si="514"/>
        <v>0</v>
      </c>
    </row>
    <row r="32995" spans="3:3">
      <c r="C32995">
        <f t="shared" si="514"/>
        <v>0</v>
      </c>
    </row>
    <row r="32996" spans="3:3">
      <c r="C32996">
        <f t="shared" si="514"/>
        <v>0</v>
      </c>
    </row>
    <row r="32997" spans="3:3">
      <c r="C32997">
        <f t="shared" si="514"/>
        <v>0</v>
      </c>
    </row>
    <row r="32998" spans="3:3">
      <c r="C32998">
        <f t="shared" si="514"/>
        <v>0</v>
      </c>
    </row>
    <row r="32999" spans="3:3">
      <c r="C32999">
        <f t="shared" si="514"/>
        <v>0</v>
      </c>
    </row>
    <row r="33000" spans="3:3">
      <c r="C33000">
        <f t="shared" si="514"/>
        <v>0</v>
      </c>
    </row>
    <row r="33001" spans="3:3">
      <c r="C33001">
        <f t="shared" si="514"/>
        <v>0</v>
      </c>
    </row>
    <row r="33002" spans="3:3">
      <c r="C33002">
        <f t="shared" si="514"/>
        <v>0</v>
      </c>
    </row>
    <row r="33003" spans="3:3">
      <c r="C33003">
        <f t="shared" si="514"/>
        <v>0</v>
      </c>
    </row>
    <row r="33004" spans="3:3">
      <c r="C33004">
        <f t="shared" si="514"/>
        <v>0</v>
      </c>
    </row>
    <row r="33005" spans="3:3">
      <c r="C33005">
        <f t="shared" si="514"/>
        <v>0</v>
      </c>
    </row>
    <row r="33006" spans="3:3">
      <c r="C33006">
        <f t="shared" si="514"/>
        <v>0</v>
      </c>
    </row>
    <row r="33007" spans="3:3">
      <c r="C33007">
        <f t="shared" si="514"/>
        <v>0</v>
      </c>
    </row>
    <row r="33008" spans="3:3">
      <c r="C33008">
        <f t="shared" si="514"/>
        <v>0</v>
      </c>
    </row>
    <row r="33009" spans="3:3">
      <c r="C33009">
        <f t="shared" si="514"/>
        <v>0</v>
      </c>
    </row>
    <row r="33010" spans="3:3">
      <c r="C33010">
        <f t="shared" si="514"/>
        <v>0</v>
      </c>
    </row>
    <row r="33011" spans="3:3">
      <c r="C33011">
        <f t="shared" si="514"/>
        <v>0</v>
      </c>
    </row>
    <row r="33012" spans="3:3">
      <c r="C33012">
        <f t="shared" si="514"/>
        <v>0</v>
      </c>
    </row>
    <row r="33013" spans="3:3">
      <c r="C33013">
        <f t="shared" si="514"/>
        <v>0</v>
      </c>
    </row>
    <row r="33014" spans="3:3">
      <c r="C33014">
        <f t="shared" si="514"/>
        <v>0</v>
      </c>
    </row>
    <row r="33015" spans="3:3">
      <c r="C33015">
        <f t="shared" si="514"/>
        <v>0</v>
      </c>
    </row>
    <row r="33016" spans="3:3">
      <c r="C33016">
        <f t="shared" si="514"/>
        <v>0</v>
      </c>
    </row>
    <row r="33017" spans="3:3">
      <c r="C33017">
        <f t="shared" si="514"/>
        <v>0</v>
      </c>
    </row>
    <row r="33018" spans="3:3">
      <c r="C33018">
        <f t="shared" si="514"/>
        <v>0</v>
      </c>
    </row>
    <row r="33019" spans="3:3">
      <c r="C33019">
        <f t="shared" si="514"/>
        <v>0</v>
      </c>
    </row>
    <row r="33020" spans="3:3">
      <c r="C33020">
        <f t="shared" si="514"/>
        <v>0</v>
      </c>
    </row>
    <row r="33021" spans="3:3">
      <c r="C33021">
        <f t="shared" si="514"/>
        <v>0</v>
      </c>
    </row>
    <row r="33022" spans="3:3">
      <c r="C33022">
        <f t="shared" si="514"/>
        <v>0</v>
      </c>
    </row>
    <row r="33023" spans="3:3">
      <c r="C33023">
        <f t="shared" si="514"/>
        <v>0</v>
      </c>
    </row>
    <row r="33024" spans="3:3">
      <c r="C33024">
        <f t="shared" si="514"/>
        <v>0</v>
      </c>
    </row>
    <row r="33025" spans="3:3">
      <c r="C33025">
        <f t="shared" si="514"/>
        <v>0</v>
      </c>
    </row>
    <row r="33026" spans="3:3">
      <c r="C33026">
        <f t="shared" si="514"/>
        <v>0</v>
      </c>
    </row>
    <row r="33027" spans="3:3">
      <c r="C33027">
        <f t="shared" si="514"/>
        <v>0</v>
      </c>
    </row>
    <row r="33028" spans="3:3">
      <c r="C33028">
        <f t="shared" ref="C33028:C33091" si="515">IF(A33028="Yes", 1,0)</f>
        <v>0</v>
      </c>
    </row>
    <row r="33029" spans="3:3">
      <c r="C33029">
        <f t="shared" si="515"/>
        <v>0</v>
      </c>
    </row>
    <row r="33030" spans="3:3">
      <c r="C33030">
        <f t="shared" si="515"/>
        <v>0</v>
      </c>
    </row>
    <row r="33031" spans="3:3">
      <c r="C33031">
        <f t="shared" si="515"/>
        <v>0</v>
      </c>
    </row>
    <row r="33032" spans="3:3">
      <c r="C33032">
        <f t="shared" si="515"/>
        <v>0</v>
      </c>
    </row>
    <row r="33033" spans="3:3">
      <c r="C33033">
        <f t="shared" si="515"/>
        <v>0</v>
      </c>
    </row>
    <row r="33034" spans="3:3">
      <c r="C33034">
        <f t="shared" si="515"/>
        <v>0</v>
      </c>
    </row>
    <row r="33035" spans="3:3">
      <c r="C33035">
        <f t="shared" si="515"/>
        <v>0</v>
      </c>
    </row>
    <row r="33036" spans="3:3">
      <c r="C33036">
        <f t="shared" si="515"/>
        <v>0</v>
      </c>
    </row>
    <row r="33037" spans="3:3">
      <c r="C33037">
        <f t="shared" si="515"/>
        <v>0</v>
      </c>
    </row>
    <row r="33038" spans="3:3">
      <c r="C33038">
        <f t="shared" si="515"/>
        <v>0</v>
      </c>
    </row>
    <row r="33039" spans="3:3">
      <c r="C33039">
        <f t="shared" si="515"/>
        <v>0</v>
      </c>
    </row>
    <row r="33040" spans="3:3">
      <c r="C33040">
        <f t="shared" si="515"/>
        <v>0</v>
      </c>
    </row>
    <row r="33041" spans="3:3">
      <c r="C33041">
        <f t="shared" si="515"/>
        <v>0</v>
      </c>
    </row>
    <row r="33042" spans="3:3">
      <c r="C33042">
        <f t="shared" si="515"/>
        <v>0</v>
      </c>
    </row>
    <row r="33043" spans="3:3">
      <c r="C33043">
        <f t="shared" si="515"/>
        <v>0</v>
      </c>
    </row>
    <row r="33044" spans="3:3">
      <c r="C33044">
        <f t="shared" si="515"/>
        <v>0</v>
      </c>
    </row>
    <row r="33045" spans="3:3">
      <c r="C33045">
        <f t="shared" si="515"/>
        <v>0</v>
      </c>
    </row>
    <row r="33046" spans="3:3">
      <c r="C33046">
        <f t="shared" si="515"/>
        <v>0</v>
      </c>
    </row>
    <row r="33047" spans="3:3">
      <c r="C33047">
        <f t="shared" si="515"/>
        <v>0</v>
      </c>
    </row>
    <row r="33048" spans="3:3">
      <c r="C33048">
        <f t="shared" si="515"/>
        <v>0</v>
      </c>
    </row>
    <row r="33049" spans="3:3">
      <c r="C33049">
        <f t="shared" si="515"/>
        <v>0</v>
      </c>
    </row>
    <row r="33050" spans="3:3">
      <c r="C33050">
        <f t="shared" si="515"/>
        <v>0</v>
      </c>
    </row>
    <row r="33051" spans="3:3">
      <c r="C33051">
        <f t="shared" si="515"/>
        <v>0</v>
      </c>
    </row>
    <row r="33052" spans="3:3">
      <c r="C33052">
        <f t="shared" si="515"/>
        <v>0</v>
      </c>
    </row>
    <row r="33053" spans="3:3">
      <c r="C33053">
        <f t="shared" si="515"/>
        <v>0</v>
      </c>
    </row>
    <row r="33054" spans="3:3">
      <c r="C33054">
        <f t="shared" si="515"/>
        <v>0</v>
      </c>
    </row>
    <row r="33055" spans="3:3">
      <c r="C33055">
        <f t="shared" si="515"/>
        <v>0</v>
      </c>
    </row>
    <row r="33056" spans="3:3">
      <c r="C33056">
        <f t="shared" si="515"/>
        <v>0</v>
      </c>
    </row>
    <row r="33057" spans="3:3">
      <c r="C33057">
        <f t="shared" si="515"/>
        <v>0</v>
      </c>
    </row>
    <row r="33058" spans="3:3">
      <c r="C33058">
        <f t="shared" si="515"/>
        <v>0</v>
      </c>
    </row>
    <row r="33059" spans="3:3">
      <c r="C33059">
        <f t="shared" si="515"/>
        <v>0</v>
      </c>
    </row>
    <row r="33060" spans="3:3">
      <c r="C33060">
        <f t="shared" si="515"/>
        <v>0</v>
      </c>
    </row>
    <row r="33061" spans="3:3">
      <c r="C33061">
        <f t="shared" si="515"/>
        <v>0</v>
      </c>
    </row>
    <row r="33062" spans="3:3">
      <c r="C33062">
        <f t="shared" si="515"/>
        <v>0</v>
      </c>
    </row>
    <row r="33063" spans="3:3">
      <c r="C33063">
        <f t="shared" si="515"/>
        <v>0</v>
      </c>
    </row>
    <row r="33064" spans="3:3">
      <c r="C33064">
        <f t="shared" si="515"/>
        <v>0</v>
      </c>
    </row>
    <row r="33065" spans="3:3">
      <c r="C33065">
        <f t="shared" si="515"/>
        <v>0</v>
      </c>
    </row>
    <row r="33066" spans="3:3">
      <c r="C33066">
        <f t="shared" si="515"/>
        <v>0</v>
      </c>
    </row>
    <row r="33067" spans="3:3">
      <c r="C33067">
        <f t="shared" si="515"/>
        <v>0</v>
      </c>
    </row>
    <row r="33068" spans="3:3">
      <c r="C33068">
        <f t="shared" si="515"/>
        <v>0</v>
      </c>
    </row>
    <row r="33069" spans="3:3">
      <c r="C33069">
        <f t="shared" si="515"/>
        <v>0</v>
      </c>
    </row>
    <row r="33070" spans="3:3">
      <c r="C33070">
        <f t="shared" si="515"/>
        <v>0</v>
      </c>
    </row>
    <row r="33071" spans="3:3">
      <c r="C33071">
        <f t="shared" si="515"/>
        <v>0</v>
      </c>
    </row>
    <row r="33072" spans="3:3">
      <c r="C33072">
        <f t="shared" si="515"/>
        <v>0</v>
      </c>
    </row>
    <row r="33073" spans="3:3">
      <c r="C33073">
        <f t="shared" si="515"/>
        <v>0</v>
      </c>
    </row>
    <row r="33074" spans="3:3">
      <c r="C33074">
        <f t="shared" si="515"/>
        <v>0</v>
      </c>
    </row>
    <row r="33075" spans="3:3">
      <c r="C33075">
        <f t="shared" si="515"/>
        <v>0</v>
      </c>
    </row>
    <row r="33076" spans="3:3">
      <c r="C33076">
        <f t="shared" si="515"/>
        <v>0</v>
      </c>
    </row>
    <row r="33077" spans="3:3">
      <c r="C33077">
        <f t="shared" si="515"/>
        <v>0</v>
      </c>
    </row>
    <row r="33078" spans="3:3">
      <c r="C33078">
        <f t="shared" si="515"/>
        <v>0</v>
      </c>
    </row>
    <row r="33079" spans="3:3">
      <c r="C33079">
        <f t="shared" si="515"/>
        <v>0</v>
      </c>
    </row>
    <row r="33080" spans="3:3">
      <c r="C33080">
        <f t="shared" si="515"/>
        <v>0</v>
      </c>
    </row>
    <row r="33081" spans="3:3">
      <c r="C33081">
        <f t="shared" si="515"/>
        <v>0</v>
      </c>
    </row>
    <row r="33082" spans="3:3">
      <c r="C33082">
        <f t="shared" si="515"/>
        <v>0</v>
      </c>
    </row>
    <row r="33083" spans="3:3">
      <c r="C33083">
        <f t="shared" si="515"/>
        <v>0</v>
      </c>
    </row>
    <row r="33084" spans="3:3">
      <c r="C33084">
        <f t="shared" si="515"/>
        <v>0</v>
      </c>
    </row>
    <row r="33085" spans="3:3">
      <c r="C33085">
        <f t="shared" si="515"/>
        <v>0</v>
      </c>
    </row>
    <row r="33086" spans="3:3">
      <c r="C33086">
        <f t="shared" si="515"/>
        <v>0</v>
      </c>
    </row>
    <row r="33087" spans="3:3">
      <c r="C33087">
        <f t="shared" si="515"/>
        <v>0</v>
      </c>
    </row>
    <row r="33088" spans="3:3">
      <c r="C33088">
        <f t="shared" si="515"/>
        <v>0</v>
      </c>
    </row>
    <row r="33089" spans="3:3">
      <c r="C33089">
        <f t="shared" si="515"/>
        <v>0</v>
      </c>
    </row>
    <row r="33090" spans="3:3">
      <c r="C33090">
        <f t="shared" si="515"/>
        <v>0</v>
      </c>
    </row>
    <row r="33091" spans="3:3">
      <c r="C33091">
        <f t="shared" si="515"/>
        <v>0</v>
      </c>
    </row>
    <row r="33092" spans="3:3">
      <c r="C33092">
        <f t="shared" ref="C33092:C33155" si="516">IF(A33092="Yes", 1,0)</f>
        <v>0</v>
      </c>
    </row>
    <row r="33093" spans="3:3">
      <c r="C33093">
        <f t="shared" si="516"/>
        <v>0</v>
      </c>
    </row>
    <row r="33094" spans="3:3">
      <c r="C33094">
        <f t="shared" si="516"/>
        <v>0</v>
      </c>
    </row>
    <row r="33095" spans="3:3">
      <c r="C33095">
        <f t="shared" si="516"/>
        <v>0</v>
      </c>
    </row>
    <row r="33096" spans="3:3">
      <c r="C33096">
        <f t="shared" si="516"/>
        <v>0</v>
      </c>
    </row>
    <row r="33097" spans="3:3">
      <c r="C33097">
        <f t="shared" si="516"/>
        <v>0</v>
      </c>
    </row>
    <row r="33098" spans="3:3">
      <c r="C33098">
        <f t="shared" si="516"/>
        <v>0</v>
      </c>
    </row>
    <row r="33099" spans="3:3">
      <c r="C33099">
        <f t="shared" si="516"/>
        <v>0</v>
      </c>
    </row>
    <row r="33100" spans="3:3">
      <c r="C33100">
        <f t="shared" si="516"/>
        <v>0</v>
      </c>
    </row>
    <row r="33101" spans="3:3">
      <c r="C33101">
        <f t="shared" si="516"/>
        <v>0</v>
      </c>
    </row>
    <row r="33102" spans="3:3">
      <c r="C33102">
        <f t="shared" si="516"/>
        <v>0</v>
      </c>
    </row>
    <row r="33103" spans="3:3">
      <c r="C33103">
        <f t="shared" si="516"/>
        <v>0</v>
      </c>
    </row>
    <row r="33104" spans="3:3">
      <c r="C33104">
        <f t="shared" si="516"/>
        <v>0</v>
      </c>
    </row>
    <row r="33105" spans="3:3">
      <c r="C33105">
        <f t="shared" si="516"/>
        <v>0</v>
      </c>
    </row>
    <row r="33106" spans="3:3">
      <c r="C33106">
        <f t="shared" si="516"/>
        <v>0</v>
      </c>
    </row>
    <row r="33107" spans="3:3">
      <c r="C33107">
        <f t="shared" si="516"/>
        <v>0</v>
      </c>
    </row>
    <row r="33108" spans="3:3">
      <c r="C33108">
        <f t="shared" si="516"/>
        <v>0</v>
      </c>
    </row>
    <row r="33109" spans="3:3">
      <c r="C33109">
        <f t="shared" si="516"/>
        <v>0</v>
      </c>
    </row>
    <row r="33110" spans="3:3">
      <c r="C33110">
        <f t="shared" si="516"/>
        <v>0</v>
      </c>
    </row>
    <row r="33111" spans="3:3">
      <c r="C33111">
        <f t="shared" si="516"/>
        <v>0</v>
      </c>
    </row>
    <row r="33112" spans="3:3">
      <c r="C33112">
        <f t="shared" si="516"/>
        <v>0</v>
      </c>
    </row>
    <row r="33113" spans="3:3">
      <c r="C33113">
        <f t="shared" si="516"/>
        <v>0</v>
      </c>
    </row>
    <row r="33114" spans="3:3">
      <c r="C33114">
        <f t="shared" si="516"/>
        <v>0</v>
      </c>
    </row>
    <row r="33115" spans="3:3">
      <c r="C33115">
        <f t="shared" si="516"/>
        <v>0</v>
      </c>
    </row>
    <row r="33116" spans="3:3">
      <c r="C33116">
        <f t="shared" si="516"/>
        <v>0</v>
      </c>
    </row>
    <row r="33117" spans="3:3">
      <c r="C33117">
        <f t="shared" si="516"/>
        <v>0</v>
      </c>
    </row>
    <row r="33118" spans="3:3">
      <c r="C33118">
        <f t="shared" si="516"/>
        <v>0</v>
      </c>
    </row>
    <row r="33119" spans="3:3">
      <c r="C33119">
        <f t="shared" si="516"/>
        <v>0</v>
      </c>
    </row>
    <row r="33120" spans="3:3">
      <c r="C33120">
        <f t="shared" si="516"/>
        <v>0</v>
      </c>
    </row>
    <row r="33121" spans="3:3">
      <c r="C33121">
        <f t="shared" si="516"/>
        <v>0</v>
      </c>
    </row>
    <row r="33122" spans="3:3">
      <c r="C33122">
        <f t="shared" si="516"/>
        <v>0</v>
      </c>
    </row>
    <row r="33123" spans="3:3">
      <c r="C33123">
        <f t="shared" si="516"/>
        <v>0</v>
      </c>
    </row>
    <row r="33124" spans="3:3">
      <c r="C33124">
        <f t="shared" si="516"/>
        <v>0</v>
      </c>
    </row>
    <row r="33125" spans="3:3">
      <c r="C33125">
        <f t="shared" si="516"/>
        <v>0</v>
      </c>
    </row>
    <row r="33126" spans="3:3">
      <c r="C33126">
        <f t="shared" si="516"/>
        <v>0</v>
      </c>
    </row>
    <row r="33127" spans="3:3">
      <c r="C33127">
        <f t="shared" si="516"/>
        <v>0</v>
      </c>
    </row>
    <row r="33128" spans="3:3">
      <c r="C33128">
        <f t="shared" si="516"/>
        <v>0</v>
      </c>
    </row>
    <row r="33129" spans="3:3">
      <c r="C33129">
        <f t="shared" si="516"/>
        <v>0</v>
      </c>
    </row>
    <row r="33130" spans="3:3">
      <c r="C33130">
        <f t="shared" si="516"/>
        <v>0</v>
      </c>
    </row>
    <row r="33131" spans="3:3">
      <c r="C33131">
        <f t="shared" si="516"/>
        <v>0</v>
      </c>
    </row>
    <row r="33132" spans="3:3">
      <c r="C33132">
        <f t="shared" si="516"/>
        <v>0</v>
      </c>
    </row>
    <row r="33133" spans="3:3">
      <c r="C33133">
        <f t="shared" si="516"/>
        <v>0</v>
      </c>
    </row>
    <row r="33134" spans="3:3">
      <c r="C33134">
        <f t="shared" si="516"/>
        <v>0</v>
      </c>
    </row>
    <row r="33135" spans="3:3">
      <c r="C33135">
        <f t="shared" si="516"/>
        <v>0</v>
      </c>
    </row>
    <row r="33136" spans="3:3">
      <c r="C33136">
        <f t="shared" si="516"/>
        <v>0</v>
      </c>
    </row>
    <row r="33137" spans="3:3">
      <c r="C33137">
        <f t="shared" si="516"/>
        <v>0</v>
      </c>
    </row>
    <row r="33138" spans="3:3">
      <c r="C33138">
        <f t="shared" si="516"/>
        <v>0</v>
      </c>
    </row>
    <row r="33139" spans="3:3">
      <c r="C33139">
        <f t="shared" si="516"/>
        <v>0</v>
      </c>
    </row>
    <row r="33140" spans="3:3">
      <c r="C33140">
        <f t="shared" si="516"/>
        <v>0</v>
      </c>
    </row>
    <row r="33141" spans="3:3">
      <c r="C33141">
        <f t="shared" si="516"/>
        <v>0</v>
      </c>
    </row>
    <row r="33142" spans="3:3">
      <c r="C33142">
        <f t="shared" si="516"/>
        <v>0</v>
      </c>
    </row>
    <row r="33143" spans="3:3">
      <c r="C33143">
        <f t="shared" si="516"/>
        <v>0</v>
      </c>
    </row>
    <row r="33144" spans="3:3">
      <c r="C33144">
        <f t="shared" si="516"/>
        <v>0</v>
      </c>
    </row>
    <row r="33145" spans="3:3">
      <c r="C33145">
        <f t="shared" si="516"/>
        <v>0</v>
      </c>
    </row>
    <row r="33146" spans="3:3">
      <c r="C33146">
        <f t="shared" si="516"/>
        <v>0</v>
      </c>
    </row>
    <row r="33147" spans="3:3">
      <c r="C33147">
        <f t="shared" si="516"/>
        <v>0</v>
      </c>
    </row>
    <row r="33148" spans="3:3">
      <c r="C33148">
        <f t="shared" si="516"/>
        <v>0</v>
      </c>
    </row>
    <row r="33149" spans="3:3">
      <c r="C33149">
        <f t="shared" si="516"/>
        <v>0</v>
      </c>
    </row>
    <row r="33150" spans="3:3">
      <c r="C33150">
        <f t="shared" si="516"/>
        <v>0</v>
      </c>
    </row>
    <row r="33151" spans="3:3">
      <c r="C33151">
        <f t="shared" si="516"/>
        <v>0</v>
      </c>
    </row>
    <row r="33152" spans="3:3">
      <c r="C33152">
        <f t="shared" si="516"/>
        <v>0</v>
      </c>
    </row>
    <row r="33153" spans="3:3">
      <c r="C33153">
        <f t="shared" si="516"/>
        <v>0</v>
      </c>
    </row>
    <row r="33154" spans="3:3">
      <c r="C33154">
        <f t="shared" si="516"/>
        <v>0</v>
      </c>
    </row>
    <row r="33155" spans="3:3">
      <c r="C33155">
        <f t="shared" si="516"/>
        <v>0</v>
      </c>
    </row>
    <row r="33156" spans="3:3">
      <c r="C33156">
        <f t="shared" ref="C33156:C33219" si="517">IF(A33156="Yes", 1,0)</f>
        <v>0</v>
      </c>
    </row>
    <row r="33157" spans="3:3">
      <c r="C33157">
        <f t="shared" si="517"/>
        <v>0</v>
      </c>
    </row>
    <row r="33158" spans="3:3">
      <c r="C33158">
        <f t="shared" si="517"/>
        <v>0</v>
      </c>
    </row>
    <row r="33159" spans="3:3">
      <c r="C33159">
        <f t="shared" si="517"/>
        <v>0</v>
      </c>
    </row>
    <row r="33160" spans="3:3">
      <c r="C33160">
        <f t="shared" si="517"/>
        <v>0</v>
      </c>
    </row>
    <row r="33161" spans="3:3">
      <c r="C33161">
        <f t="shared" si="517"/>
        <v>0</v>
      </c>
    </row>
    <row r="33162" spans="3:3">
      <c r="C33162">
        <f t="shared" si="517"/>
        <v>0</v>
      </c>
    </row>
    <row r="33163" spans="3:3">
      <c r="C33163">
        <f t="shared" si="517"/>
        <v>0</v>
      </c>
    </row>
    <row r="33164" spans="3:3">
      <c r="C33164">
        <f t="shared" si="517"/>
        <v>0</v>
      </c>
    </row>
    <row r="33165" spans="3:3">
      <c r="C33165">
        <f t="shared" si="517"/>
        <v>0</v>
      </c>
    </row>
    <row r="33166" spans="3:3">
      <c r="C33166">
        <f t="shared" si="517"/>
        <v>0</v>
      </c>
    </row>
    <row r="33167" spans="3:3">
      <c r="C33167">
        <f t="shared" si="517"/>
        <v>0</v>
      </c>
    </row>
    <row r="33168" spans="3:3">
      <c r="C33168">
        <f t="shared" si="517"/>
        <v>0</v>
      </c>
    </row>
    <row r="33169" spans="3:3">
      <c r="C33169">
        <f t="shared" si="517"/>
        <v>0</v>
      </c>
    </row>
    <row r="33170" spans="3:3">
      <c r="C33170">
        <f t="shared" si="517"/>
        <v>0</v>
      </c>
    </row>
    <row r="33171" spans="3:3">
      <c r="C33171">
        <f t="shared" si="517"/>
        <v>0</v>
      </c>
    </row>
    <row r="33172" spans="3:3">
      <c r="C33172">
        <f t="shared" si="517"/>
        <v>0</v>
      </c>
    </row>
    <row r="33173" spans="3:3">
      <c r="C33173">
        <f t="shared" si="517"/>
        <v>0</v>
      </c>
    </row>
    <row r="33174" spans="3:3">
      <c r="C33174">
        <f t="shared" si="517"/>
        <v>0</v>
      </c>
    </row>
    <row r="33175" spans="3:3">
      <c r="C33175">
        <f t="shared" si="517"/>
        <v>0</v>
      </c>
    </row>
    <row r="33176" spans="3:3">
      <c r="C33176">
        <f t="shared" si="517"/>
        <v>0</v>
      </c>
    </row>
    <row r="33177" spans="3:3">
      <c r="C33177">
        <f t="shared" si="517"/>
        <v>0</v>
      </c>
    </row>
    <row r="33178" spans="3:3">
      <c r="C33178">
        <f t="shared" si="517"/>
        <v>0</v>
      </c>
    </row>
    <row r="33179" spans="3:3">
      <c r="C33179">
        <f t="shared" si="517"/>
        <v>0</v>
      </c>
    </row>
    <row r="33180" spans="3:3">
      <c r="C33180">
        <f t="shared" si="517"/>
        <v>0</v>
      </c>
    </row>
    <row r="33181" spans="3:3">
      <c r="C33181">
        <f t="shared" si="517"/>
        <v>0</v>
      </c>
    </row>
    <row r="33182" spans="3:3">
      <c r="C33182">
        <f t="shared" si="517"/>
        <v>0</v>
      </c>
    </row>
    <row r="33183" spans="3:3">
      <c r="C33183">
        <f t="shared" si="517"/>
        <v>0</v>
      </c>
    </row>
    <row r="33184" spans="3:3">
      <c r="C33184">
        <f t="shared" si="517"/>
        <v>0</v>
      </c>
    </row>
    <row r="33185" spans="3:3">
      <c r="C33185">
        <f t="shared" si="517"/>
        <v>0</v>
      </c>
    </row>
    <row r="33186" spans="3:3">
      <c r="C33186">
        <f t="shared" si="517"/>
        <v>0</v>
      </c>
    </row>
    <row r="33187" spans="3:3">
      <c r="C33187">
        <f t="shared" si="517"/>
        <v>0</v>
      </c>
    </row>
    <row r="33188" spans="3:3">
      <c r="C33188">
        <f t="shared" si="517"/>
        <v>0</v>
      </c>
    </row>
    <row r="33189" spans="3:3">
      <c r="C33189">
        <f t="shared" si="517"/>
        <v>0</v>
      </c>
    </row>
    <row r="33190" spans="3:3">
      <c r="C33190">
        <f t="shared" si="517"/>
        <v>0</v>
      </c>
    </row>
    <row r="33191" spans="3:3">
      <c r="C33191">
        <f t="shared" si="517"/>
        <v>0</v>
      </c>
    </row>
    <row r="33192" spans="3:3">
      <c r="C33192">
        <f t="shared" si="517"/>
        <v>0</v>
      </c>
    </row>
    <row r="33193" spans="3:3">
      <c r="C33193">
        <f t="shared" si="517"/>
        <v>0</v>
      </c>
    </row>
    <row r="33194" spans="3:3">
      <c r="C33194">
        <f t="shared" si="517"/>
        <v>0</v>
      </c>
    </row>
    <row r="33195" spans="3:3">
      <c r="C33195">
        <f t="shared" si="517"/>
        <v>0</v>
      </c>
    </row>
    <row r="33196" spans="3:3">
      <c r="C33196">
        <f t="shared" si="517"/>
        <v>0</v>
      </c>
    </row>
    <row r="33197" spans="3:3">
      <c r="C33197">
        <f t="shared" si="517"/>
        <v>0</v>
      </c>
    </row>
    <row r="33198" spans="3:3">
      <c r="C33198">
        <f t="shared" si="517"/>
        <v>0</v>
      </c>
    </row>
    <row r="33199" spans="3:3">
      <c r="C33199">
        <f t="shared" si="517"/>
        <v>0</v>
      </c>
    </row>
    <row r="33200" spans="3:3">
      <c r="C33200">
        <f t="shared" si="517"/>
        <v>0</v>
      </c>
    </row>
    <row r="33201" spans="3:3">
      <c r="C33201">
        <f t="shared" si="517"/>
        <v>0</v>
      </c>
    </row>
    <row r="33202" spans="3:3">
      <c r="C33202">
        <f t="shared" si="517"/>
        <v>0</v>
      </c>
    </row>
    <row r="33203" spans="3:3">
      <c r="C33203">
        <f t="shared" si="517"/>
        <v>0</v>
      </c>
    </row>
    <row r="33204" spans="3:3">
      <c r="C33204">
        <f t="shared" si="517"/>
        <v>0</v>
      </c>
    </row>
    <row r="33205" spans="3:3">
      <c r="C33205">
        <f t="shared" si="517"/>
        <v>0</v>
      </c>
    </row>
    <row r="33206" spans="3:3">
      <c r="C33206">
        <f t="shared" si="517"/>
        <v>0</v>
      </c>
    </row>
    <row r="33207" spans="3:3">
      <c r="C33207">
        <f t="shared" si="517"/>
        <v>0</v>
      </c>
    </row>
    <row r="33208" spans="3:3">
      <c r="C33208">
        <f t="shared" si="517"/>
        <v>0</v>
      </c>
    </row>
    <row r="33209" spans="3:3">
      <c r="C33209">
        <f t="shared" si="517"/>
        <v>0</v>
      </c>
    </row>
    <row r="33210" spans="3:3">
      <c r="C33210">
        <f t="shared" si="517"/>
        <v>0</v>
      </c>
    </row>
    <row r="33211" spans="3:3">
      <c r="C33211">
        <f t="shared" si="517"/>
        <v>0</v>
      </c>
    </row>
    <row r="33212" spans="3:3">
      <c r="C33212">
        <f t="shared" si="517"/>
        <v>0</v>
      </c>
    </row>
    <row r="33213" spans="3:3">
      <c r="C33213">
        <f t="shared" si="517"/>
        <v>0</v>
      </c>
    </row>
    <row r="33214" spans="3:3">
      <c r="C33214">
        <f t="shared" si="517"/>
        <v>0</v>
      </c>
    </row>
    <row r="33215" spans="3:3">
      <c r="C33215">
        <f t="shared" si="517"/>
        <v>0</v>
      </c>
    </row>
    <row r="33216" spans="3:3">
      <c r="C33216">
        <f t="shared" si="517"/>
        <v>0</v>
      </c>
    </row>
    <row r="33217" spans="3:3">
      <c r="C33217">
        <f t="shared" si="517"/>
        <v>0</v>
      </c>
    </row>
    <row r="33218" spans="3:3">
      <c r="C33218">
        <f t="shared" si="517"/>
        <v>0</v>
      </c>
    </row>
    <row r="33219" spans="3:3">
      <c r="C33219">
        <f t="shared" si="517"/>
        <v>0</v>
      </c>
    </row>
    <row r="33220" spans="3:3">
      <c r="C33220">
        <f t="shared" ref="C33220:C33283" si="518">IF(A33220="Yes", 1,0)</f>
        <v>0</v>
      </c>
    </row>
    <row r="33221" spans="3:3">
      <c r="C33221">
        <f t="shared" si="518"/>
        <v>0</v>
      </c>
    </row>
    <row r="33222" spans="3:3">
      <c r="C33222">
        <f t="shared" si="518"/>
        <v>0</v>
      </c>
    </row>
    <row r="33223" spans="3:3">
      <c r="C33223">
        <f t="shared" si="518"/>
        <v>0</v>
      </c>
    </row>
    <row r="33224" spans="3:3">
      <c r="C33224">
        <f t="shared" si="518"/>
        <v>0</v>
      </c>
    </row>
    <row r="33225" spans="3:3">
      <c r="C33225">
        <f t="shared" si="518"/>
        <v>0</v>
      </c>
    </row>
    <row r="33226" spans="3:3">
      <c r="C33226">
        <f t="shared" si="518"/>
        <v>0</v>
      </c>
    </row>
    <row r="33227" spans="3:3">
      <c r="C33227">
        <f t="shared" si="518"/>
        <v>0</v>
      </c>
    </row>
    <row r="33228" spans="3:3">
      <c r="C33228">
        <f t="shared" si="518"/>
        <v>0</v>
      </c>
    </row>
    <row r="33229" spans="3:3">
      <c r="C33229">
        <f t="shared" si="518"/>
        <v>0</v>
      </c>
    </row>
    <row r="33230" spans="3:3">
      <c r="C33230">
        <f t="shared" si="518"/>
        <v>0</v>
      </c>
    </row>
    <row r="33231" spans="3:3">
      <c r="C33231">
        <f t="shared" si="518"/>
        <v>0</v>
      </c>
    </row>
    <row r="33232" spans="3:3">
      <c r="C33232">
        <f t="shared" si="518"/>
        <v>0</v>
      </c>
    </row>
    <row r="33233" spans="3:3">
      <c r="C33233">
        <f t="shared" si="518"/>
        <v>0</v>
      </c>
    </row>
    <row r="33234" spans="3:3">
      <c r="C33234">
        <f t="shared" si="518"/>
        <v>0</v>
      </c>
    </row>
    <row r="33235" spans="3:3">
      <c r="C33235">
        <f t="shared" si="518"/>
        <v>0</v>
      </c>
    </row>
    <row r="33236" spans="3:3">
      <c r="C33236">
        <f t="shared" si="518"/>
        <v>0</v>
      </c>
    </row>
    <row r="33237" spans="3:3">
      <c r="C33237">
        <f t="shared" si="518"/>
        <v>0</v>
      </c>
    </row>
    <row r="33238" spans="3:3">
      <c r="C33238">
        <f t="shared" si="518"/>
        <v>0</v>
      </c>
    </row>
    <row r="33239" spans="3:3">
      <c r="C33239">
        <f t="shared" si="518"/>
        <v>0</v>
      </c>
    </row>
    <row r="33240" spans="3:3">
      <c r="C33240">
        <f t="shared" si="518"/>
        <v>0</v>
      </c>
    </row>
    <row r="33241" spans="3:3">
      <c r="C33241">
        <f t="shared" si="518"/>
        <v>0</v>
      </c>
    </row>
    <row r="33242" spans="3:3">
      <c r="C33242">
        <f t="shared" si="518"/>
        <v>0</v>
      </c>
    </row>
    <row r="33243" spans="3:3">
      <c r="C33243">
        <f t="shared" si="518"/>
        <v>0</v>
      </c>
    </row>
    <row r="33244" spans="3:3">
      <c r="C33244">
        <f t="shared" si="518"/>
        <v>0</v>
      </c>
    </row>
    <row r="33245" spans="3:3">
      <c r="C33245">
        <f t="shared" si="518"/>
        <v>0</v>
      </c>
    </row>
    <row r="33246" spans="3:3">
      <c r="C33246">
        <f t="shared" si="518"/>
        <v>0</v>
      </c>
    </row>
    <row r="33247" spans="3:3">
      <c r="C33247">
        <f t="shared" si="518"/>
        <v>0</v>
      </c>
    </row>
    <row r="33248" spans="3:3">
      <c r="C33248">
        <f t="shared" si="518"/>
        <v>0</v>
      </c>
    </row>
    <row r="33249" spans="3:3">
      <c r="C33249">
        <f t="shared" si="518"/>
        <v>0</v>
      </c>
    </row>
    <row r="33250" spans="3:3">
      <c r="C33250">
        <f t="shared" si="518"/>
        <v>0</v>
      </c>
    </row>
    <row r="33251" spans="3:3">
      <c r="C33251">
        <f t="shared" si="518"/>
        <v>0</v>
      </c>
    </row>
    <row r="33252" spans="3:3">
      <c r="C33252">
        <f t="shared" si="518"/>
        <v>0</v>
      </c>
    </row>
    <row r="33253" spans="3:3">
      <c r="C33253">
        <f t="shared" si="518"/>
        <v>0</v>
      </c>
    </row>
    <row r="33254" spans="3:3">
      <c r="C33254">
        <f t="shared" si="518"/>
        <v>0</v>
      </c>
    </row>
    <row r="33255" spans="3:3">
      <c r="C33255">
        <f t="shared" si="518"/>
        <v>0</v>
      </c>
    </row>
    <row r="33256" spans="3:3">
      <c r="C33256">
        <f t="shared" si="518"/>
        <v>0</v>
      </c>
    </row>
    <row r="33257" spans="3:3">
      <c r="C33257">
        <f t="shared" si="518"/>
        <v>0</v>
      </c>
    </row>
    <row r="33258" spans="3:3">
      <c r="C33258">
        <f t="shared" si="518"/>
        <v>0</v>
      </c>
    </row>
    <row r="33259" spans="3:3">
      <c r="C33259">
        <f t="shared" si="518"/>
        <v>0</v>
      </c>
    </row>
    <row r="33260" spans="3:3">
      <c r="C33260">
        <f t="shared" si="518"/>
        <v>0</v>
      </c>
    </row>
    <row r="33261" spans="3:3">
      <c r="C33261">
        <f t="shared" si="518"/>
        <v>0</v>
      </c>
    </row>
    <row r="33262" spans="3:3">
      <c r="C33262">
        <f t="shared" si="518"/>
        <v>0</v>
      </c>
    </row>
    <row r="33263" spans="3:3">
      <c r="C33263">
        <f t="shared" si="518"/>
        <v>0</v>
      </c>
    </row>
    <row r="33264" spans="3:3">
      <c r="C33264">
        <f t="shared" si="518"/>
        <v>0</v>
      </c>
    </row>
    <row r="33265" spans="3:3">
      <c r="C33265">
        <f t="shared" si="518"/>
        <v>0</v>
      </c>
    </row>
    <row r="33266" spans="3:3">
      <c r="C33266">
        <f t="shared" si="518"/>
        <v>0</v>
      </c>
    </row>
    <row r="33267" spans="3:3">
      <c r="C33267">
        <f t="shared" si="518"/>
        <v>0</v>
      </c>
    </row>
    <row r="33268" spans="3:3">
      <c r="C33268">
        <f t="shared" si="518"/>
        <v>0</v>
      </c>
    </row>
    <row r="33269" spans="3:3">
      <c r="C33269">
        <f t="shared" si="518"/>
        <v>0</v>
      </c>
    </row>
    <row r="33270" spans="3:3">
      <c r="C33270">
        <f t="shared" si="518"/>
        <v>0</v>
      </c>
    </row>
    <row r="33271" spans="3:3">
      <c r="C33271">
        <f t="shared" si="518"/>
        <v>0</v>
      </c>
    </row>
    <row r="33272" spans="3:3">
      <c r="C33272">
        <f t="shared" si="518"/>
        <v>0</v>
      </c>
    </row>
    <row r="33273" spans="3:3">
      <c r="C33273">
        <f t="shared" si="518"/>
        <v>0</v>
      </c>
    </row>
    <row r="33274" spans="3:3">
      <c r="C33274">
        <f t="shared" si="518"/>
        <v>0</v>
      </c>
    </row>
    <row r="33275" spans="3:3">
      <c r="C33275">
        <f t="shared" si="518"/>
        <v>0</v>
      </c>
    </row>
    <row r="33276" spans="3:3">
      <c r="C33276">
        <f t="shared" si="518"/>
        <v>0</v>
      </c>
    </row>
    <row r="33277" spans="3:3">
      <c r="C33277">
        <f t="shared" si="518"/>
        <v>0</v>
      </c>
    </row>
    <row r="33278" spans="3:3">
      <c r="C33278">
        <f t="shared" si="518"/>
        <v>0</v>
      </c>
    </row>
    <row r="33279" spans="3:3">
      <c r="C33279">
        <f t="shared" si="518"/>
        <v>0</v>
      </c>
    </row>
    <row r="33280" spans="3:3">
      <c r="C33280">
        <f t="shared" si="518"/>
        <v>0</v>
      </c>
    </row>
    <row r="33281" spans="3:3">
      <c r="C33281">
        <f t="shared" si="518"/>
        <v>0</v>
      </c>
    </row>
    <row r="33282" spans="3:3">
      <c r="C33282">
        <f t="shared" si="518"/>
        <v>0</v>
      </c>
    </row>
    <row r="33283" spans="3:3">
      <c r="C33283">
        <f t="shared" si="518"/>
        <v>0</v>
      </c>
    </row>
    <row r="33284" spans="3:3">
      <c r="C33284">
        <f t="shared" ref="C33284:C33347" si="519">IF(A33284="Yes", 1,0)</f>
        <v>0</v>
      </c>
    </row>
    <row r="33285" spans="3:3">
      <c r="C33285">
        <f t="shared" si="519"/>
        <v>0</v>
      </c>
    </row>
    <row r="33286" spans="3:3">
      <c r="C33286">
        <f t="shared" si="519"/>
        <v>0</v>
      </c>
    </row>
    <row r="33287" spans="3:3">
      <c r="C33287">
        <f t="shared" si="519"/>
        <v>0</v>
      </c>
    </row>
    <row r="33288" spans="3:3">
      <c r="C33288">
        <f t="shared" si="519"/>
        <v>0</v>
      </c>
    </row>
    <row r="33289" spans="3:3">
      <c r="C33289">
        <f t="shared" si="519"/>
        <v>0</v>
      </c>
    </row>
    <row r="33290" spans="3:3">
      <c r="C33290">
        <f t="shared" si="519"/>
        <v>0</v>
      </c>
    </row>
    <row r="33291" spans="3:3">
      <c r="C33291">
        <f t="shared" si="519"/>
        <v>0</v>
      </c>
    </row>
    <row r="33292" spans="3:3">
      <c r="C33292">
        <f t="shared" si="519"/>
        <v>0</v>
      </c>
    </row>
    <row r="33293" spans="3:3">
      <c r="C33293">
        <f t="shared" si="519"/>
        <v>0</v>
      </c>
    </row>
    <row r="33294" spans="3:3">
      <c r="C33294">
        <f t="shared" si="519"/>
        <v>0</v>
      </c>
    </row>
    <row r="33295" spans="3:3">
      <c r="C33295">
        <f t="shared" si="519"/>
        <v>0</v>
      </c>
    </row>
    <row r="33296" spans="3:3">
      <c r="C33296">
        <f t="shared" si="519"/>
        <v>0</v>
      </c>
    </row>
    <row r="33297" spans="3:3">
      <c r="C33297">
        <f t="shared" si="519"/>
        <v>0</v>
      </c>
    </row>
    <row r="33298" spans="3:3">
      <c r="C33298">
        <f t="shared" si="519"/>
        <v>0</v>
      </c>
    </row>
    <row r="33299" spans="3:3">
      <c r="C33299">
        <f t="shared" si="519"/>
        <v>0</v>
      </c>
    </row>
    <row r="33300" spans="3:3">
      <c r="C33300">
        <f t="shared" si="519"/>
        <v>0</v>
      </c>
    </row>
    <row r="33301" spans="3:3">
      <c r="C33301">
        <f t="shared" si="519"/>
        <v>0</v>
      </c>
    </row>
    <row r="33302" spans="3:3">
      <c r="C33302">
        <f t="shared" si="519"/>
        <v>0</v>
      </c>
    </row>
    <row r="33303" spans="3:3">
      <c r="C33303">
        <f t="shared" si="519"/>
        <v>0</v>
      </c>
    </row>
    <row r="33304" spans="3:3">
      <c r="C33304">
        <f t="shared" si="519"/>
        <v>0</v>
      </c>
    </row>
    <row r="33305" spans="3:3">
      <c r="C33305">
        <f t="shared" si="519"/>
        <v>0</v>
      </c>
    </row>
    <row r="33306" spans="3:3">
      <c r="C33306">
        <f t="shared" si="519"/>
        <v>0</v>
      </c>
    </row>
    <row r="33307" spans="3:3">
      <c r="C33307">
        <f t="shared" si="519"/>
        <v>0</v>
      </c>
    </row>
    <row r="33308" spans="3:3">
      <c r="C33308">
        <f t="shared" si="519"/>
        <v>0</v>
      </c>
    </row>
    <row r="33309" spans="3:3">
      <c r="C33309">
        <f t="shared" si="519"/>
        <v>0</v>
      </c>
    </row>
    <row r="33310" spans="3:3">
      <c r="C33310">
        <f t="shared" si="519"/>
        <v>0</v>
      </c>
    </row>
    <row r="33311" spans="3:3">
      <c r="C33311">
        <f t="shared" si="519"/>
        <v>0</v>
      </c>
    </row>
    <row r="33312" spans="3:3">
      <c r="C33312">
        <f t="shared" si="519"/>
        <v>0</v>
      </c>
    </row>
    <row r="33313" spans="3:3">
      <c r="C33313">
        <f t="shared" si="519"/>
        <v>0</v>
      </c>
    </row>
    <row r="33314" spans="3:3">
      <c r="C33314">
        <f t="shared" si="519"/>
        <v>0</v>
      </c>
    </row>
    <row r="33315" spans="3:3">
      <c r="C33315">
        <f t="shared" si="519"/>
        <v>0</v>
      </c>
    </row>
    <row r="33316" spans="3:3">
      <c r="C33316">
        <f t="shared" si="519"/>
        <v>0</v>
      </c>
    </row>
    <row r="33317" spans="3:3">
      <c r="C33317">
        <f t="shared" si="519"/>
        <v>0</v>
      </c>
    </row>
    <row r="33318" spans="3:3">
      <c r="C33318">
        <f t="shared" si="519"/>
        <v>0</v>
      </c>
    </row>
    <row r="33319" spans="3:3">
      <c r="C33319">
        <f t="shared" si="519"/>
        <v>0</v>
      </c>
    </row>
    <row r="33320" spans="3:3">
      <c r="C33320">
        <f t="shared" si="519"/>
        <v>0</v>
      </c>
    </row>
    <row r="33321" spans="3:3">
      <c r="C33321">
        <f t="shared" si="519"/>
        <v>0</v>
      </c>
    </row>
    <row r="33322" spans="3:3">
      <c r="C33322">
        <f t="shared" si="519"/>
        <v>0</v>
      </c>
    </row>
    <row r="33323" spans="3:3">
      <c r="C33323">
        <f t="shared" si="519"/>
        <v>0</v>
      </c>
    </row>
    <row r="33324" spans="3:3">
      <c r="C33324">
        <f t="shared" si="519"/>
        <v>0</v>
      </c>
    </row>
    <row r="33325" spans="3:3">
      <c r="C33325">
        <f t="shared" si="519"/>
        <v>0</v>
      </c>
    </row>
    <row r="33326" spans="3:3">
      <c r="C33326">
        <f t="shared" si="519"/>
        <v>0</v>
      </c>
    </row>
    <row r="33327" spans="3:3">
      <c r="C33327">
        <f t="shared" si="519"/>
        <v>0</v>
      </c>
    </row>
    <row r="33328" spans="3:3">
      <c r="C33328">
        <f t="shared" si="519"/>
        <v>0</v>
      </c>
    </row>
    <row r="33329" spans="3:3">
      <c r="C33329">
        <f t="shared" si="519"/>
        <v>0</v>
      </c>
    </row>
    <row r="33330" spans="3:3">
      <c r="C33330">
        <f t="shared" si="519"/>
        <v>0</v>
      </c>
    </row>
    <row r="33331" spans="3:3">
      <c r="C33331">
        <f t="shared" si="519"/>
        <v>0</v>
      </c>
    </row>
    <row r="33332" spans="3:3">
      <c r="C33332">
        <f t="shared" si="519"/>
        <v>0</v>
      </c>
    </row>
    <row r="33333" spans="3:3">
      <c r="C33333">
        <f t="shared" si="519"/>
        <v>0</v>
      </c>
    </row>
    <row r="33334" spans="3:3">
      <c r="C33334">
        <f t="shared" si="519"/>
        <v>0</v>
      </c>
    </row>
    <row r="33335" spans="3:3">
      <c r="C33335">
        <f t="shared" si="519"/>
        <v>0</v>
      </c>
    </row>
    <row r="33336" spans="3:3">
      <c r="C33336">
        <f t="shared" si="519"/>
        <v>0</v>
      </c>
    </row>
    <row r="33337" spans="3:3">
      <c r="C33337">
        <f t="shared" si="519"/>
        <v>0</v>
      </c>
    </row>
    <row r="33338" spans="3:3">
      <c r="C33338">
        <f t="shared" si="519"/>
        <v>0</v>
      </c>
    </row>
    <row r="33339" spans="3:3">
      <c r="C33339">
        <f t="shared" si="519"/>
        <v>0</v>
      </c>
    </row>
    <row r="33340" spans="3:3">
      <c r="C33340">
        <f t="shared" si="519"/>
        <v>0</v>
      </c>
    </row>
    <row r="33341" spans="3:3">
      <c r="C33341">
        <f t="shared" si="519"/>
        <v>0</v>
      </c>
    </row>
    <row r="33342" spans="3:3">
      <c r="C33342">
        <f t="shared" si="519"/>
        <v>0</v>
      </c>
    </row>
    <row r="33343" spans="3:3">
      <c r="C33343">
        <f t="shared" si="519"/>
        <v>0</v>
      </c>
    </row>
    <row r="33344" spans="3:3">
      <c r="C33344">
        <f t="shared" si="519"/>
        <v>0</v>
      </c>
    </row>
    <row r="33345" spans="3:3">
      <c r="C33345">
        <f t="shared" si="519"/>
        <v>0</v>
      </c>
    </row>
    <row r="33346" spans="3:3">
      <c r="C33346">
        <f t="shared" si="519"/>
        <v>0</v>
      </c>
    </row>
    <row r="33347" spans="3:3">
      <c r="C33347">
        <f t="shared" si="519"/>
        <v>0</v>
      </c>
    </row>
    <row r="33348" spans="3:3">
      <c r="C33348">
        <f t="shared" ref="C33348:C33411" si="520">IF(A33348="Yes", 1,0)</f>
        <v>0</v>
      </c>
    </row>
    <row r="33349" spans="3:3">
      <c r="C33349">
        <f t="shared" si="520"/>
        <v>0</v>
      </c>
    </row>
    <row r="33350" spans="3:3">
      <c r="C33350">
        <f t="shared" si="520"/>
        <v>0</v>
      </c>
    </row>
    <row r="33351" spans="3:3">
      <c r="C33351">
        <f t="shared" si="520"/>
        <v>0</v>
      </c>
    </row>
    <row r="33352" spans="3:3">
      <c r="C33352">
        <f t="shared" si="520"/>
        <v>0</v>
      </c>
    </row>
    <row r="33353" spans="3:3">
      <c r="C33353">
        <f t="shared" si="520"/>
        <v>0</v>
      </c>
    </row>
    <row r="33354" spans="3:3">
      <c r="C33354">
        <f t="shared" si="520"/>
        <v>0</v>
      </c>
    </row>
    <row r="33355" spans="3:3">
      <c r="C33355">
        <f t="shared" si="520"/>
        <v>0</v>
      </c>
    </row>
    <row r="33356" spans="3:3">
      <c r="C33356">
        <f t="shared" si="520"/>
        <v>0</v>
      </c>
    </row>
    <row r="33357" spans="3:3">
      <c r="C33357">
        <f t="shared" si="520"/>
        <v>0</v>
      </c>
    </row>
    <row r="33358" spans="3:3">
      <c r="C33358">
        <f t="shared" si="520"/>
        <v>0</v>
      </c>
    </row>
    <row r="33359" spans="3:3">
      <c r="C33359">
        <f t="shared" si="520"/>
        <v>0</v>
      </c>
    </row>
    <row r="33360" spans="3:3">
      <c r="C33360">
        <f t="shared" si="520"/>
        <v>0</v>
      </c>
    </row>
    <row r="33361" spans="3:3">
      <c r="C33361">
        <f t="shared" si="520"/>
        <v>0</v>
      </c>
    </row>
    <row r="33362" spans="3:3">
      <c r="C33362">
        <f t="shared" si="520"/>
        <v>0</v>
      </c>
    </row>
    <row r="33363" spans="3:3">
      <c r="C33363">
        <f t="shared" si="520"/>
        <v>0</v>
      </c>
    </row>
    <row r="33364" spans="3:3">
      <c r="C33364">
        <f t="shared" si="520"/>
        <v>0</v>
      </c>
    </row>
    <row r="33365" spans="3:3">
      <c r="C33365">
        <f t="shared" si="520"/>
        <v>0</v>
      </c>
    </row>
    <row r="33366" spans="3:3">
      <c r="C33366">
        <f t="shared" si="520"/>
        <v>0</v>
      </c>
    </row>
    <row r="33367" spans="3:3">
      <c r="C33367">
        <f t="shared" si="520"/>
        <v>0</v>
      </c>
    </row>
    <row r="33368" spans="3:3">
      <c r="C33368">
        <f t="shared" si="520"/>
        <v>0</v>
      </c>
    </row>
    <row r="33369" spans="3:3">
      <c r="C33369">
        <f t="shared" si="520"/>
        <v>0</v>
      </c>
    </row>
    <row r="33370" spans="3:3">
      <c r="C33370">
        <f t="shared" si="520"/>
        <v>0</v>
      </c>
    </row>
    <row r="33371" spans="3:3">
      <c r="C33371">
        <f t="shared" si="520"/>
        <v>0</v>
      </c>
    </row>
    <row r="33372" spans="3:3">
      <c r="C33372">
        <f t="shared" si="520"/>
        <v>0</v>
      </c>
    </row>
    <row r="33373" spans="3:3">
      <c r="C33373">
        <f t="shared" si="520"/>
        <v>0</v>
      </c>
    </row>
    <row r="33374" spans="3:3">
      <c r="C33374">
        <f t="shared" si="520"/>
        <v>0</v>
      </c>
    </row>
    <row r="33375" spans="3:3">
      <c r="C33375">
        <f t="shared" si="520"/>
        <v>0</v>
      </c>
    </row>
    <row r="33376" spans="3:3">
      <c r="C33376">
        <f t="shared" si="520"/>
        <v>0</v>
      </c>
    </row>
    <row r="33377" spans="3:3">
      <c r="C33377">
        <f t="shared" si="520"/>
        <v>0</v>
      </c>
    </row>
    <row r="33378" spans="3:3">
      <c r="C33378">
        <f t="shared" si="520"/>
        <v>0</v>
      </c>
    </row>
    <row r="33379" spans="3:3">
      <c r="C33379">
        <f t="shared" si="520"/>
        <v>0</v>
      </c>
    </row>
    <row r="33380" spans="3:3">
      <c r="C33380">
        <f t="shared" si="520"/>
        <v>0</v>
      </c>
    </row>
    <row r="33381" spans="3:3">
      <c r="C33381">
        <f t="shared" si="520"/>
        <v>0</v>
      </c>
    </row>
    <row r="33382" spans="3:3">
      <c r="C33382">
        <f t="shared" si="520"/>
        <v>0</v>
      </c>
    </row>
    <row r="33383" spans="3:3">
      <c r="C33383">
        <f t="shared" si="520"/>
        <v>0</v>
      </c>
    </row>
    <row r="33384" spans="3:3">
      <c r="C33384">
        <f t="shared" si="520"/>
        <v>0</v>
      </c>
    </row>
    <row r="33385" spans="3:3">
      <c r="C33385">
        <f t="shared" si="520"/>
        <v>0</v>
      </c>
    </row>
    <row r="33386" spans="3:3">
      <c r="C33386">
        <f t="shared" si="520"/>
        <v>0</v>
      </c>
    </row>
    <row r="33387" spans="3:3">
      <c r="C33387">
        <f t="shared" si="520"/>
        <v>0</v>
      </c>
    </row>
    <row r="33388" spans="3:3">
      <c r="C33388">
        <f t="shared" si="520"/>
        <v>0</v>
      </c>
    </row>
    <row r="33389" spans="3:3">
      <c r="C33389">
        <f t="shared" si="520"/>
        <v>0</v>
      </c>
    </row>
    <row r="33390" spans="3:3">
      <c r="C33390">
        <f t="shared" si="520"/>
        <v>0</v>
      </c>
    </row>
    <row r="33391" spans="3:3">
      <c r="C33391">
        <f t="shared" si="520"/>
        <v>0</v>
      </c>
    </row>
    <row r="33392" spans="3:3">
      <c r="C33392">
        <f t="shared" si="520"/>
        <v>0</v>
      </c>
    </row>
    <row r="33393" spans="3:3">
      <c r="C33393">
        <f t="shared" si="520"/>
        <v>0</v>
      </c>
    </row>
    <row r="33394" spans="3:3">
      <c r="C33394">
        <f t="shared" si="520"/>
        <v>0</v>
      </c>
    </row>
    <row r="33395" spans="3:3">
      <c r="C33395">
        <f t="shared" si="520"/>
        <v>0</v>
      </c>
    </row>
    <row r="33396" spans="3:3">
      <c r="C33396">
        <f t="shared" si="520"/>
        <v>0</v>
      </c>
    </row>
    <row r="33397" spans="3:3">
      <c r="C33397">
        <f t="shared" si="520"/>
        <v>0</v>
      </c>
    </row>
    <row r="33398" spans="3:3">
      <c r="C33398">
        <f t="shared" si="520"/>
        <v>0</v>
      </c>
    </row>
    <row r="33399" spans="3:3">
      <c r="C33399">
        <f t="shared" si="520"/>
        <v>0</v>
      </c>
    </row>
    <row r="33400" spans="3:3">
      <c r="C33400">
        <f t="shared" si="520"/>
        <v>0</v>
      </c>
    </row>
    <row r="33401" spans="3:3">
      <c r="C33401">
        <f t="shared" si="520"/>
        <v>0</v>
      </c>
    </row>
    <row r="33402" spans="3:3">
      <c r="C33402">
        <f t="shared" si="520"/>
        <v>0</v>
      </c>
    </row>
    <row r="33403" spans="3:3">
      <c r="C33403">
        <f t="shared" si="520"/>
        <v>0</v>
      </c>
    </row>
    <row r="33404" spans="3:3">
      <c r="C33404">
        <f t="shared" si="520"/>
        <v>0</v>
      </c>
    </row>
    <row r="33405" spans="3:3">
      <c r="C33405">
        <f t="shared" si="520"/>
        <v>0</v>
      </c>
    </row>
    <row r="33406" spans="3:3">
      <c r="C33406">
        <f t="shared" si="520"/>
        <v>0</v>
      </c>
    </row>
    <row r="33407" spans="3:3">
      <c r="C33407">
        <f t="shared" si="520"/>
        <v>0</v>
      </c>
    </row>
    <row r="33408" spans="3:3">
      <c r="C33408">
        <f t="shared" si="520"/>
        <v>0</v>
      </c>
    </row>
    <row r="33409" spans="3:3">
      <c r="C33409">
        <f t="shared" si="520"/>
        <v>0</v>
      </c>
    </row>
    <row r="33410" spans="3:3">
      <c r="C33410">
        <f t="shared" si="520"/>
        <v>0</v>
      </c>
    </row>
    <row r="33411" spans="3:3">
      <c r="C33411">
        <f t="shared" si="520"/>
        <v>0</v>
      </c>
    </row>
    <row r="33412" spans="3:3">
      <c r="C33412">
        <f t="shared" ref="C33412:C33475" si="521">IF(A33412="Yes", 1,0)</f>
        <v>0</v>
      </c>
    </row>
    <row r="33413" spans="3:3">
      <c r="C33413">
        <f t="shared" si="521"/>
        <v>0</v>
      </c>
    </row>
    <row r="33414" spans="3:3">
      <c r="C33414">
        <f t="shared" si="521"/>
        <v>0</v>
      </c>
    </row>
    <row r="33415" spans="3:3">
      <c r="C33415">
        <f t="shared" si="521"/>
        <v>0</v>
      </c>
    </row>
    <row r="33416" spans="3:3">
      <c r="C33416">
        <f t="shared" si="521"/>
        <v>0</v>
      </c>
    </row>
    <row r="33417" spans="3:3">
      <c r="C33417">
        <f t="shared" si="521"/>
        <v>0</v>
      </c>
    </row>
    <row r="33418" spans="3:3">
      <c r="C33418">
        <f t="shared" si="521"/>
        <v>0</v>
      </c>
    </row>
    <row r="33419" spans="3:3">
      <c r="C33419">
        <f t="shared" si="521"/>
        <v>0</v>
      </c>
    </row>
    <row r="33420" spans="3:3">
      <c r="C33420">
        <f t="shared" si="521"/>
        <v>0</v>
      </c>
    </row>
    <row r="33421" spans="3:3">
      <c r="C33421">
        <f t="shared" si="521"/>
        <v>0</v>
      </c>
    </row>
    <row r="33422" spans="3:3">
      <c r="C33422">
        <f t="shared" si="521"/>
        <v>0</v>
      </c>
    </row>
    <row r="33423" spans="3:3">
      <c r="C33423">
        <f t="shared" si="521"/>
        <v>0</v>
      </c>
    </row>
    <row r="33424" spans="3:3">
      <c r="C33424">
        <f t="shared" si="521"/>
        <v>0</v>
      </c>
    </row>
    <row r="33425" spans="3:3">
      <c r="C33425">
        <f t="shared" si="521"/>
        <v>0</v>
      </c>
    </row>
    <row r="33426" spans="3:3">
      <c r="C33426">
        <f t="shared" si="521"/>
        <v>0</v>
      </c>
    </row>
    <row r="33427" spans="3:3">
      <c r="C33427">
        <f t="shared" si="521"/>
        <v>0</v>
      </c>
    </row>
    <row r="33428" spans="3:3">
      <c r="C33428">
        <f t="shared" si="521"/>
        <v>0</v>
      </c>
    </row>
    <row r="33429" spans="3:3">
      <c r="C33429">
        <f t="shared" si="521"/>
        <v>0</v>
      </c>
    </row>
    <row r="33430" spans="3:3">
      <c r="C33430">
        <f t="shared" si="521"/>
        <v>0</v>
      </c>
    </row>
    <row r="33431" spans="3:3">
      <c r="C33431">
        <f t="shared" si="521"/>
        <v>0</v>
      </c>
    </row>
    <row r="33432" spans="3:3">
      <c r="C33432">
        <f t="shared" si="521"/>
        <v>0</v>
      </c>
    </row>
    <row r="33433" spans="3:3">
      <c r="C33433">
        <f t="shared" si="521"/>
        <v>0</v>
      </c>
    </row>
    <row r="33434" spans="3:3">
      <c r="C33434">
        <f t="shared" si="521"/>
        <v>0</v>
      </c>
    </row>
    <row r="33435" spans="3:3">
      <c r="C33435">
        <f t="shared" si="521"/>
        <v>0</v>
      </c>
    </row>
    <row r="33436" spans="3:3">
      <c r="C33436">
        <f t="shared" si="521"/>
        <v>0</v>
      </c>
    </row>
    <row r="33437" spans="3:3">
      <c r="C33437">
        <f t="shared" si="521"/>
        <v>0</v>
      </c>
    </row>
    <row r="33438" spans="3:3">
      <c r="C33438">
        <f t="shared" si="521"/>
        <v>0</v>
      </c>
    </row>
    <row r="33439" spans="3:3">
      <c r="C33439">
        <f t="shared" si="521"/>
        <v>0</v>
      </c>
    </row>
    <row r="33440" spans="3:3">
      <c r="C33440">
        <f t="shared" si="521"/>
        <v>0</v>
      </c>
    </row>
    <row r="33441" spans="3:3">
      <c r="C33441">
        <f t="shared" si="521"/>
        <v>0</v>
      </c>
    </row>
    <row r="33442" spans="3:3">
      <c r="C33442">
        <f t="shared" si="521"/>
        <v>0</v>
      </c>
    </row>
    <row r="33443" spans="3:3">
      <c r="C33443">
        <f t="shared" si="521"/>
        <v>0</v>
      </c>
    </row>
    <row r="33444" spans="3:3">
      <c r="C33444">
        <f t="shared" si="521"/>
        <v>0</v>
      </c>
    </row>
    <row r="33445" spans="3:3">
      <c r="C33445">
        <f t="shared" si="521"/>
        <v>0</v>
      </c>
    </row>
    <row r="33446" spans="3:3">
      <c r="C33446">
        <f t="shared" si="521"/>
        <v>0</v>
      </c>
    </row>
    <row r="33447" spans="3:3">
      <c r="C33447">
        <f t="shared" si="521"/>
        <v>0</v>
      </c>
    </row>
    <row r="33448" spans="3:3">
      <c r="C33448">
        <f t="shared" si="521"/>
        <v>0</v>
      </c>
    </row>
    <row r="33449" spans="3:3">
      <c r="C33449">
        <f t="shared" si="521"/>
        <v>0</v>
      </c>
    </row>
    <row r="33450" spans="3:3">
      <c r="C33450">
        <f t="shared" si="521"/>
        <v>0</v>
      </c>
    </row>
    <row r="33451" spans="3:3">
      <c r="C33451">
        <f t="shared" si="521"/>
        <v>0</v>
      </c>
    </row>
    <row r="33452" spans="3:3">
      <c r="C33452">
        <f t="shared" si="521"/>
        <v>0</v>
      </c>
    </row>
    <row r="33453" spans="3:3">
      <c r="C33453">
        <f t="shared" si="521"/>
        <v>0</v>
      </c>
    </row>
    <row r="33454" spans="3:3">
      <c r="C33454">
        <f t="shared" si="521"/>
        <v>0</v>
      </c>
    </row>
    <row r="33455" spans="3:3">
      <c r="C33455">
        <f t="shared" si="521"/>
        <v>0</v>
      </c>
    </row>
    <row r="33456" spans="3:3">
      <c r="C33456">
        <f t="shared" si="521"/>
        <v>0</v>
      </c>
    </row>
    <row r="33457" spans="3:3">
      <c r="C33457">
        <f t="shared" si="521"/>
        <v>0</v>
      </c>
    </row>
    <row r="33458" spans="3:3">
      <c r="C33458">
        <f t="shared" si="521"/>
        <v>0</v>
      </c>
    </row>
    <row r="33459" spans="3:3">
      <c r="C33459">
        <f t="shared" si="521"/>
        <v>0</v>
      </c>
    </row>
    <row r="33460" spans="3:3">
      <c r="C33460">
        <f t="shared" si="521"/>
        <v>0</v>
      </c>
    </row>
    <row r="33461" spans="3:3">
      <c r="C33461">
        <f t="shared" si="521"/>
        <v>0</v>
      </c>
    </row>
    <row r="33462" spans="3:3">
      <c r="C33462">
        <f t="shared" si="521"/>
        <v>0</v>
      </c>
    </row>
    <row r="33463" spans="3:3">
      <c r="C33463">
        <f t="shared" si="521"/>
        <v>0</v>
      </c>
    </row>
    <row r="33464" spans="3:3">
      <c r="C33464">
        <f t="shared" si="521"/>
        <v>0</v>
      </c>
    </row>
    <row r="33465" spans="3:3">
      <c r="C33465">
        <f t="shared" si="521"/>
        <v>0</v>
      </c>
    </row>
    <row r="33466" spans="3:3">
      <c r="C33466">
        <f t="shared" si="521"/>
        <v>0</v>
      </c>
    </row>
    <row r="33467" spans="3:3">
      <c r="C33467">
        <f t="shared" si="521"/>
        <v>0</v>
      </c>
    </row>
    <row r="33468" spans="3:3">
      <c r="C33468">
        <f t="shared" si="521"/>
        <v>0</v>
      </c>
    </row>
    <row r="33469" spans="3:3">
      <c r="C33469">
        <f t="shared" si="521"/>
        <v>0</v>
      </c>
    </row>
    <row r="33470" spans="3:3">
      <c r="C33470">
        <f t="shared" si="521"/>
        <v>0</v>
      </c>
    </row>
    <row r="33471" spans="3:3">
      <c r="C33471">
        <f t="shared" si="521"/>
        <v>0</v>
      </c>
    </row>
    <row r="33472" spans="3:3">
      <c r="C33472">
        <f t="shared" si="521"/>
        <v>0</v>
      </c>
    </row>
    <row r="33473" spans="3:3">
      <c r="C33473">
        <f t="shared" si="521"/>
        <v>0</v>
      </c>
    </row>
    <row r="33474" spans="3:3">
      <c r="C33474">
        <f t="shared" si="521"/>
        <v>0</v>
      </c>
    </row>
    <row r="33475" spans="3:3">
      <c r="C33475">
        <f t="shared" si="521"/>
        <v>0</v>
      </c>
    </row>
    <row r="33476" spans="3:3">
      <c r="C33476">
        <f t="shared" ref="C33476:C33539" si="522">IF(A33476="Yes", 1,0)</f>
        <v>0</v>
      </c>
    </row>
    <row r="33477" spans="3:3">
      <c r="C33477">
        <f t="shared" si="522"/>
        <v>0</v>
      </c>
    </row>
    <row r="33478" spans="3:3">
      <c r="C33478">
        <f t="shared" si="522"/>
        <v>0</v>
      </c>
    </row>
    <row r="33479" spans="3:3">
      <c r="C33479">
        <f t="shared" si="522"/>
        <v>0</v>
      </c>
    </row>
    <row r="33480" spans="3:3">
      <c r="C33480">
        <f t="shared" si="522"/>
        <v>0</v>
      </c>
    </row>
    <row r="33481" spans="3:3">
      <c r="C33481">
        <f t="shared" si="522"/>
        <v>0</v>
      </c>
    </row>
    <row r="33482" spans="3:3">
      <c r="C33482">
        <f t="shared" si="522"/>
        <v>0</v>
      </c>
    </row>
    <row r="33483" spans="3:3">
      <c r="C33483">
        <f t="shared" si="522"/>
        <v>0</v>
      </c>
    </row>
    <row r="33484" spans="3:3">
      <c r="C33484">
        <f t="shared" si="522"/>
        <v>0</v>
      </c>
    </row>
    <row r="33485" spans="3:3">
      <c r="C33485">
        <f t="shared" si="522"/>
        <v>0</v>
      </c>
    </row>
    <row r="33486" spans="3:3">
      <c r="C33486">
        <f t="shared" si="522"/>
        <v>0</v>
      </c>
    </row>
    <row r="33487" spans="3:3">
      <c r="C33487">
        <f t="shared" si="522"/>
        <v>0</v>
      </c>
    </row>
    <row r="33488" spans="3:3">
      <c r="C33488">
        <f t="shared" si="522"/>
        <v>0</v>
      </c>
    </row>
    <row r="33489" spans="3:3">
      <c r="C33489">
        <f t="shared" si="522"/>
        <v>0</v>
      </c>
    </row>
    <row r="33490" spans="3:3">
      <c r="C33490">
        <f t="shared" si="522"/>
        <v>0</v>
      </c>
    </row>
    <row r="33491" spans="3:3">
      <c r="C33491">
        <f t="shared" si="522"/>
        <v>0</v>
      </c>
    </row>
    <row r="33492" spans="3:3">
      <c r="C33492">
        <f t="shared" si="522"/>
        <v>0</v>
      </c>
    </row>
    <row r="33493" spans="3:3">
      <c r="C33493">
        <f t="shared" si="522"/>
        <v>0</v>
      </c>
    </row>
    <row r="33494" spans="3:3">
      <c r="C33494">
        <f t="shared" si="522"/>
        <v>0</v>
      </c>
    </row>
    <row r="33495" spans="3:3">
      <c r="C33495">
        <f t="shared" si="522"/>
        <v>0</v>
      </c>
    </row>
    <row r="33496" spans="3:3">
      <c r="C33496">
        <f t="shared" si="522"/>
        <v>0</v>
      </c>
    </row>
    <row r="33497" spans="3:3">
      <c r="C33497">
        <f t="shared" si="522"/>
        <v>0</v>
      </c>
    </row>
    <row r="33498" spans="3:3">
      <c r="C33498">
        <f t="shared" si="522"/>
        <v>0</v>
      </c>
    </row>
    <row r="33499" spans="3:3">
      <c r="C33499">
        <f t="shared" si="522"/>
        <v>0</v>
      </c>
    </row>
    <row r="33500" spans="3:3">
      <c r="C33500">
        <f t="shared" si="522"/>
        <v>0</v>
      </c>
    </row>
    <row r="33501" spans="3:3">
      <c r="C33501">
        <f t="shared" si="522"/>
        <v>0</v>
      </c>
    </row>
    <row r="33502" spans="3:3">
      <c r="C33502">
        <f t="shared" si="522"/>
        <v>0</v>
      </c>
    </row>
    <row r="33503" spans="3:3">
      <c r="C33503">
        <f t="shared" si="522"/>
        <v>0</v>
      </c>
    </row>
    <row r="33504" spans="3:3">
      <c r="C33504">
        <f t="shared" si="522"/>
        <v>0</v>
      </c>
    </row>
    <row r="33505" spans="3:3">
      <c r="C33505">
        <f t="shared" si="522"/>
        <v>0</v>
      </c>
    </row>
    <row r="33506" spans="3:3">
      <c r="C33506">
        <f t="shared" si="522"/>
        <v>0</v>
      </c>
    </row>
    <row r="33507" spans="3:3">
      <c r="C33507">
        <f t="shared" si="522"/>
        <v>0</v>
      </c>
    </row>
    <row r="33508" spans="3:3">
      <c r="C33508">
        <f t="shared" si="522"/>
        <v>0</v>
      </c>
    </row>
    <row r="33509" spans="3:3">
      <c r="C33509">
        <f t="shared" si="522"/>
        <v>0</v>
      </c>
    </row>
    <row r="33510" spans="3:3">
      <c r="C33510">
        <f t="shared" si="522"/>
        <v>0</v>
      </c>
    </row>
    <row r="33511" spans="3:3">
      <c r="C33511">
        <f t="shared" si="522"/>
        <v>0</v>
      </c>
    </row>
    <row r="33512" spans="3:3">
      <c r="C33512">
        <f t="shared" si="522"/>
        <v>0</v>
      </c>
    </row>
    <row r="33513" spans="3:3">
      <c r="C33513">
        <f t="shared" si="522"/>
        <v>0</v>
      </c>
    </row>
    <row r="33514" spans="3:3">
      <c r="C33514">
        <f t="shared" si="522"/>
        <v>0</v>
      </c>
    </row>
    <row r="33515" spans="3:3">
      <c r="C33515">
        <f t="shared" si="522"/>
        <v>0</v>
      </c>
    </row>
    <row r="33516" spans="3:3">
      <c r="C33516">
        <f t="shared" si="522"/>
        <v>0</v>
      </c>
    </row>
    <row r="33517" spans="3:3">
      <c r="C33517">
        <f t="shared" si="522"/>
        <v>0</v>
      </c>
    </row>
    <row r="33518" spans="3:3">
      <c r="C33518">
        <f t="shared" si="522"/>
        <v>0</v>
      </c>
    </row>
    <row r="33519" spans="3:3">
      <c r="C33519">
        <f t="shared" si="522"/>
        <v>0</v>
      </c>
    </row>
    <row r="33520" spans="3:3">
      <c r="C33520">
        <f t="shared" si="522"/>
        <v>0</v>
      </c>
    </row>
    <row r="33521" spans="3:3">
      <c r="C33521">
        <f t="shared" si="522"/>
        <v>0</v>
      </c>
    </row>
    <row r="33522" spans="3:3">
      <c r="C33522">
        <f t="shared" si="522"/>
        <v>0</v>
      </c>
    </row>
    <row r="33523" spans="3:3">
      <c r="C33523">
        <f t="shared" si="522"/>
        <v>0</v>
      </c>
    </row>
    <row r="33524" spans="3:3">
      <c r="C33524">
        <f t="shared" si="522"/>
        <v>0</v>
      </c>
    </row>
    <row r="33525" spans="3:3">
      <c r="C33525">
        <f t="shared" si="522"/>
        <v>0</v>
      </c>
    </row>
    <row r="33526" spans="3:3">
      <c r="C33526">
        <f t="shared" si="522"/>
        <v>0</v>
      </c>
    </row>
    <row r="33527" spans="3:3">
      <c r="C33527">
        <f t="shared" si="522"/>
        <v>0</v>
      </c>
    </row>
    <row r="33528" spans="3:3">
      <c r="C33528">
        <f t="shared" si="522"/>
        <v>0</v>
      </c>
    </row>
    <row r="33529" spans="3:3">
      <c r="C33529">
        <f t="shared" si="522"/>
        <v>0</v>
      </c>
    </row>
    <row r="33530" spans="3:3">
      <c r="C33530">
        <f t="shared" si="522"/>
        <v>0</v>
      </c>
    </row>
    <row r="33531" spans="3:3">
      <c r="C33531">
        <f t="shared" si="522"/>
        <v>0</v>
      </c>
    </row>
    <row r="33532" spans="3:3">
      <c r="C33532">
        <f t="shared" si="522"/>
        <v>0</v>
      </c>
    </row>
    <row r="33533" spans="3:3">
      <c r="C33533">
        <f t="shared" si="522"/>
        <v>0</v>
      </c>
    </row>
    <row r="33534" spans="3:3">
      <c r="C33534">
        <f t="shared" si="522"/>
        <v>0</v>
      </c>
    </row>
    <row r="33535" spans="3:3">
      <c r="C33535">
        <f t="shared" si="522"/>
        <v>0</v>
      </c>
    </row>
    <row r="33536" spans="3:3">
      <c r="C33536">
        <f t="shared" si="522"/>
        <v>0</v>
      </c>
    </row>
    <row r="33537" spans="3:3">
      <c r="C33537">
        <f t="shared" si="522"/>
        <v>0</v>
      </c>
    </row>
    <row r="33538" spans="3:3">
      <c r="C33538">
        <f t="shared" si="522"/>
        <v>0</v>
      </c>
    </row>
    <row r="33539" spans="3:3">
      <c r="C33539">
        <f t="shared" si="522"/>
        <v>0</v>
      </c>
    </row>
    <row r="33540" spans="3:3">
      <c r="C33540">
        <f t="shared" ref="C33540:C33603" si="523">IF(A33540="Yes", 1,0)</f>
        <v>0</v>
      </c>
    </row>
    <row r="33541" spans="3:3">
      <c r="C33541">
        <f t="shared" si="523"/>
        <v>0</v>
      </c>
    </row>
    <row r="33542" spans="3:3">
      <c r="C33542">
        <f t="shared" si="523"/>
        <v>0</v>
      </c>
    </row>
    <row r="33543" spans="3:3">
      <c r="C33543">
        <f t="shared" si="523"/>
        <v>0</v>
      </c>
    </row>
    <row r="33544" spans="3:3">
      <c r="C33544">
        <f t="shared" si="523"/>
        <v>0</v>
      </c>
    </row>
    <row r="33545" spans="3:3">
      <c r="C33545">
        <f t="shared" si="523"/>
        <v>0</v>
      </c>
    </row>
    <row r="33546" spans="3:3">
      <c r="C33546">
        <f t="shared" si="523"/>
        <v>0</v>
      </c>
    </row>
    <row r="33547" spans="3:3">
      <c r="C33547">
        <f t="shared" si="523"/>
        <v>0</v>
      </c>
    </row>
    <row r="33548" spans="3:3">
      <c r="C33548">
        <f t="shared" si="523"/>
        <v>0</v>
      </c>
    </row>
    <row r="33549" spans="3:3">
      <c r="C33549">
        <f t="shared" si="523"/>
        <v>0</v>
      </c>
    </row>
    <row r="33550" spans="3:3">
      <c r="C33550">
        <f t="shared" si="523"/>
        <v>0</v>
      </c>
    </row>
    <row r="33551" spans="3:3">
      <c r="C33551">
        <f t="shared" si="523"/>
        <v>0</v>
      </c>
    </row>
    <row r="33552" spans="3:3">
      <c r="C33552">
        <f t="shared" si="523"/>
        <v>0</v>
      </c>
    </row>
    <row r="33553" spans="3:3">
      <c r="C33553">
        <f t="shared" si="523"/>
        <v>0</v>
      </c>
    </row>
    <row r="33554" spans="3:3">
      <c r="C33554">
        <f t="shared" si="523"/>
        <v>0</v>
      </c>
    </row>
    <row r="33555" spans="3:3">
      <c r="C33555">
        <f t="shared" si="523"/>
        <v>0</v>
      </c>
    </row>
    <row r="33556" spans="3:3">
      <c r="C33556">
        <f t="shared" si="523"/>
        <v>0</v>
      </c>
    </row>
    <row r="33557" spans="3:3">
      <c r="C33557">
        <f t="shared" si="523"/>
        <v>0</v>
      </c>
    </row>
    <row r="33558" spans="3:3">
      <c r="C33558">
        <f t="shared" si="523"/>
        <v>0</v>
      </c>
    </row>
    <row r="33559" spans="3:3">
      <c r="C33559">
        <f t="shared" si="523"/>
        <v>0</v>
      </c>
    </row>
    <row r="33560" spans="3:3">
      <c r="C33560">
        <f t="shared" si="523"/>
        <v>0</v>
      </c>
    </row>
    <row r="33561" spans="3:3">
      <c r="C33561">
        <f t="shared" si="523"/>
        <v>0</v>
      </c>
    </row>
    <row r="33562" spans="3:3">
      <c r="C33562">
        <f t="shared" si="523"/>
        <v>0</v>
      </c>
    </row>
    <row r="33563" spans="3:3">
      <c r="C33563">
        <f t="shared" si="523"/>
        <v>0</v>
      </c>
    </row>
    <row r="33564" spans="3:3">
      <c r="C33564">
        <f t="shared" si="523"/>
        <v>0</v>
      </c>
    </row>
    <row r="33565" spans="3:3">
      <c r="C33565">
        <f t="shared" si="523"/>
        <v>0</v>
      </c>
    </row>
    <row r="33566" spans="3:3">
      <c r="C33566">
        <f t="shared" si="523"/>
        <v>0</v>
      </c>
    </row>
    <row r="33567" spans="3:3">
      <c r="C33567">
        <f t="shared" si="523"/>
        <v>0</v>
      </c>
    </row>
    <row r="33568" spans="3:3">
      <c r="C33568">
        <f t="shared" si="523"/>
        <v>0</v>
      </c>
    </row>
    <row r="33569" spans="3:3">
      <c r="C33569">
        <f t="shared" si="523"/>
        <v>0</v>
      </c>
    </row>
    <row r="33570" spans="3:3">
      <c r="C33570">
        <f t="shared" si="523"/>
        <v>0</v>
      </c>
    </row>
    <row r="33571" spans="3:3">
      <c r="C33571">
        <f t="shared" si="523"/>
        <v>0</v>
      </c>
    </row>
    <row r="33572" spans="3:3">
      <c r="C33572">
        <f t="shared" si="523"/>
        <v>0</v>
      </c>
    </row>
    <row r="33573" spans="3:3">
      <c r="C33573">
        <f t="shared" si="523"/>
        <v>0</v>
      </c>
    </row>
    <row r="33574" spans="3:3">
      <c r="C33574">
        <f t="shared" si="523"/>
        <v>0</v>
      </c>
    </row>
    <row r="33575" spans="3:3">
      <c r="C33575">
        <f t="shared" si="523"/>
        <v>0</v>
      </c>
    </row>
    <row r="33576" spans="3:3">
      <c r="C33576">
        <f t="shared" si="523"/>
        <v>0</v>
      </c>
    </row>
    <row r="33577" spans="3:3">
      <c r="C33577">
        <f t="shared" si="523"/>
        <v>0</v>
      </c>
    </row>
    <row r="33578" spans="3:3">
      <c r="C33578">
        <f t="shared" si="523"/>
        <v>0</v>
      </c>
    </row>
    <row r="33579" spans="3:3">
      <c r="C33579">
        <f t="shared" si="523"/>
        <v>0</v>
      </c>
    </row>
    <row r="33580" spans="3:3">
      <c r="C33580">
        <f t="shared" si="523"/>
        <v>0</v>
      </c>
    </row>
    <row r="33581" spans="3:3">
      <c r="C33581">
        <f t="shared" si="523"/>
        <v>0</v>
      </c>
    </row>
    <row r="33582" spans="3:3">
      <c r="C33582">
        <f t="shared" si="523"/>
        <v>0</v>
      </c>
    </row>
    <row r="33583" spans="3:3">
      <c r="C33583">
        <f t="shared" si="523"/>
        <v>0</v>
      </c>
    </row>
    <row r="33584" spans="3:3">
      <c r="C33584">
        <f t="shared" si="523"/>
        <v>0</v>
      </c>
    </row>
    <row r="33585" spans="3:3">
      <c r="C33585">
        <f t="shared" si="523"/>
        <v>0</v>
      </c>
    </row>
    <row r="33586" spans="3:3">
      <c r="C33586">
        <f t="shared" si="523"/>
        <v>0</v>
      </c>
    </row>
    <row r="33587" spans="3:3">
      <c r="C33587">
        <f t="shared" si="523"/>
        <v>0</v>
      </c>
    </row>
    <row r="33588" spans="3:3">
      <c r="C33588">
        <f t="shared" si="523"/>
        <v>0</v>
      </c>
    </row>
    <row r="33589" spans="3:3">
      <c r="C33589">
        <f t="shared" si="523"/>
        <v>0</v>
      </c>
    </row>
    <row r="33590" spans="3:3">
      <c r="C33590">
        <f t="shared" si="523"/>
        <v>0</v>
      </c>
    </row>
    <row r="33591" spans="3:3">
      <c r="C33591">
        <f t="shared" si="523"/>
        <v>0</v>
      </c>
    </row>
    <row r="33592" spans="3:3">
      <c r="C33592">
        <f t="shared" si="523"/>
        <v>0</v>
      </c>
    </row>
    <row r="33593" spans="3:3">
      <c r="C33593">
        <f t="shared" si="523"/>
        <v>0</v>
      </c>
    </row>
    <row r="33594" spans="3:3">
      <c r="C33594">
        <f t="shared" si="523"/>
        <v>0</v>
      </c>
    </row>
    <row r="33595" spans="3:3">
      <c r="C33595">
        <f t="shared" si="523"/>
        <v>0</v>
      </c>
    </row>
    <row r="33596" spans="3:3">
      <c r="C33596">
        <f t="shared" si="523"/>
        <v>0</v>
      </c>
    </row>
    <row r="33597" spans="3:3">
      <c r="C33597">
        <f t="shared" si="523"/>
        <v>0</v>
      </c>
    </row>
    <row r="33598" spans="3:3">
      <c r="C33598">
        <f t="shared" si="523"/>
        <v>0</v>
      </c>
    </row>
    <row r="33599" spans="3:3">
      <c r="C33599">
        <f t="shared" si="523"/>
        <v>0</v>
      </c>
    </row>
    <row r="33600" spans="3:3">
      <c r="C33600">
        <f t="shared" si="523"/>
        <v>0</v>
      </c>
    </row>
    <row r="33601" spans="3:3">
      <c r="C33601">
        <f t="shared" si="523"/>
        <v>0</v>
      </c>
    </row>
    <row r="33602" spans="3:3">
      <c r="C33602">
        <f t="shared" si="523"/>
        <v>0</v>
      </c>
    </row>
    <row r="33603" spans="3:3">
      <c r="C33603">
        <f t="shared" si="523"/>
        <v>0</v>
      </c>
    </row>
    <row r="33604" spans="3:3">
      <c r="C33604">
        <f t="shared" ref="C33604:C33667" si="524">IF(A33604="Yes", 1,0)</f>
        <v>0</v>
      </c>
    </row>
    <row r="33605" spans="3:3">
      <c r="C33605">
        <f t="shared" si="524"/>
        <v>0</v>
      </c>
    </row>
    <row r="33606" spans="3:3">
      <c r="C33606">
        <f t="shared" si="524"/>
        <v>0</v>
      </c>
    </row>
    <row r="33607" spans="3:3">
      <c r="C33607">
        <f t="shared" si="524"/>
        <v>0</v>
      </c>
    </row>
    <row r="33608" spans="3:3">
      <c r="C33608">
        <f t="shared" si="524"/>
        <v>0</v>
      </c>
    </row>
    <row r="33609" spans="3:3">
      <c r="C33609">
        <f t="shared" si="524"/>
        <v>0</v>
      </c>
    </row>
    <row r="33610" spans="3:3">
      <c r="C33610">
        <f t="shared" si="524"/>
        <v>0</v>
      </c>
    </row>
    <row r="33611" spans="3:3">
      <c r="C33611">
        <f t="shared" si="524"/>
        <v>0</v>
      </c>
    </row>
    <row r="33612" spans="3:3">
      <c r="C33612">
        <f t="shared" si="524"/>
        <v>0</v>
      </c>
    </row>
    <row r="33613" spans="3:3">
      <c r="C33613">
        <f t="shared" si="524"/>
        <v>0</v>
      </c>
    </row>
    <row r="33614" spans="3:3">
      <c r="C33614">
        <f t="shared" si="524"/>
        <v>0</v>
      </c>
    </row>
    <row r="33615" spans="3:3">
      <c r="C33615">
        <f t="shared" si="524"/>
        <v>0</v>
      </c>
    </row>
    <row r="33616" spans="3:3">
      <c r="C33616">
        <f t="shared" si="524"/>
        <v>0</v>
      </c>
    </row>
    <row r="33617" spans="3:3">
      <c r="C33617">
        <f t="shared" si="524"/>
        <v>0</v>
      </c>
    </row>
    <row r="33618" spans="3:3">
      <c r="C33618">
        <f t="shared" si="524"/>
        <v>0</v>
      </c>
    </row>
    <row r="33619" spans="3:3">
      <c r="C33619">
        <f t="shared" si="524"/>
        <v>0</v>
      </c>
    </row>
    <row r="33620" spans="3:3">
      <c r="C33620">
        <f t="shared" si="524"/>
        <v>0</v>
      </c>
    </row>
    <row r="33621" spans="3:3">
      <c r="C33621">
        <f t="shared" si="524"/>
        <v>0</v>
      </c>
    </row>
    <row r="33622" spans="3:3">
      <c r="C33622">
        <f t="shared" si="524"/>
        <v>0</v>
      </c>
    </row>
    <row r="33623" spans="3:3">
      <c r="C33623">
        <f t="shared" si="524"/>
        <v>0</v>
      </c>
    </row>
    <row r="33624" spans="3:3">
      <c r="C33624">
        <f t="shared" si="524"/>
        <v>0</v>
      </c>
    </row>
    <row r="33625" spans="3:3">
      <c r="C33625">
        <f t="shared" si="524"/>
        <v>0</v>
      </c>
    </row>
    <row r="33626" spans="3:3">
      <c r="C33626">
        <f t="shared" si="524"/>
        <v>0</v>
      </c>
    </row>
    <row r="33627" spans="3:3">
      <c r="C33627">
        <f t="shared" si="524"/>
        <v>0</v>
      </c>
    </row>
    <row r="33628" spans="3:3">
      <c r="C33628">
        <f t="shared" si="524"/>
        <v>0</v>
      </c>
    </row>
    <row r="33629" spans="3:3">
      <c r="C33629">
        <f t="shared" si="524"/>
        <v>0</v>
      </c>
    </row>
    <row r="33630" spans="3:3">
      <c r="C33630">
        <f t="shared" si="524"/>
        <v>0</v>
      </c>
    </row>
    <row r="33631" spans="3:3">
      <c r="C33631">
        <f t="shared" si="524"/>
        <v>0</v>
      </c>
    </row>
    <row r="33632" spans="3:3">
      <c r="C33632">
        <f t="shared" si="524"/>
        <v>0</v>
      </c>
    </row>
    <row r="33633" spans="3:3">
      <c r="C33633">
        <f t="shared" si="524"/>
        <v>0</v>
      </c>
    </row>
    <row r="33634" spans="3:3">
      <c r="C33634">
        <f t="shared" si="524"/>
        <v>0</v>
      </c>
    </row>
    <row r="33635" spans="3:3">
      <c r="C33635">
        <f t="shared" si="524"/>
        <v>0</v>
      </c>
    </row>
    <row r="33636" spans="3:3">
      <c r="C33636">
        <f t="shared" si="524"/>
        <v>0</v>
      </c>
    </row>
    <row r="33637" spans="3:3">
      <c r="C33637">
        <f t="shared" si="524"/>
        <v>0</v>
      </c>
    </row>
    <row r="33638" spans="3:3">
      <c r="C33638">
        <f t="shared" si="524"/>
        <v>0</v>
      </c>
    </row>
    <row r="33639" spans="3:3">
      <c r="C33639">
        <f t="shared" si="524"/>
        <v>0</v>
      </c>
    </row>
    <row r="33640" spans="3:3">
      <c r="C33640">
        <f t="shared" si="524"/>
        <v>0</v>
      </c>
    </row>
    <row r="33641" spans="3:3">
      <c r="C33641">
        <f t="shared" si="524"/>
        <v>0</v>
      </c>
    </row>
    <row r="33642" spans="3:3">
      <c r="C33642">
        <f t="shared" si="524"/>
        <v>0</v>
      </c>
    </row>
    <row r="33643" spans="3:3">
      <c r="C33643">
        <f t="shared" si="524"/>
        <v>0</v>
      </c>
    </row>
    <row r="33644" spans="3:3">
      <c r="C33644">
        <f t="shared" si="524"/>
        <v>0</v>
      </c>
    </row>
    <row r="33645" spans="3:3">
      <c r="C33645">
        <f t="shared" si="524"/>
        <v>0</v>
      </c>
    </row>
    <row r="33646" spans="3:3">
      <c r="C33646">
        <f t="shared" si="524"/>
        <v>0</v>
      </c>
    </row>
    <row r="33647" spans="3:3">
      <c r="C33647">
        <f t="shared" si="524"/>
        <v>0</v>
      </c>
    </row>
    <row r="33648" spans="3:3">
      <c r="C33648">
        <f t="shared" si="524"/>
        <v>0</v>
      </c>
    </row>
    <row r="33649" spans="3:3">
      <c r="C33649">
        <f t="shared" si="524"/>
        <v>0</v>
      </c>
    </row>
    <row r="33650" spans="3:3">
      <c r="C33650">
        <f t="shared" si="524"/>
        <v>0</v>
      </c>
    </row>
    <row r="33651" spans="3:3">
      <c r="C33651">
        <f t="shared" si="524"/>
        <v>0</v>
      </c>
    </row>
    <row r="33652" spans="3:3">
      <c r="C33652">
        <f t="shared" si="524"/>
        <v>0</v>
      </c>
    </row>
    <row r="33653" spans="3:3">
      <c r="C33653">
        <f t="shared" si="524"/>
        <v>0</v>
      </c>
    </row>
    <row r="33654" spans="3:3">
      <c r="C33654">
        <f t="shared" si="524"/>
        <v>0</v>
      </c>
    </row>
    <row r="33655" spans="3:3">
      <c r="C33655">
        <f t="shared" si="524"/>
        <v>0</v>
      </c>
    </row>
    <row r="33656" spans="3:3">
      <c r="C33656">
        <f t="shared" si="524"/>
        <v>0</v>
      </c>
    </row>
    <row r="33657" spans="3:3">
      <c r="C33657">
        <f t="shared" si="524"/>
        <v>0</v>
      </c>
    </row>
    <row r="33658" spans="3:3">
      <c r="C33658">
        <f t="shared" si="524"/>
        <v>0</v>
      </c>
    </row>
    <row r="33659" spans="3:3">
      <c r="C33659">
        <f t="shared" si="524"/>
        <v>0</v>
      </c>
    </row>
    <row r="33660" spans="3:3">
      <c r="C33660">
        <f t="shared" si="524"/>
        <v>0</v>
      </c>
    </row>
    <row r="33661" spans="3:3">
      <c r="C33661">
        <f t="shared" si="524"/>
        <v>0</v>
      </c>
    </row>
    <row r="33662" spans="3:3">
      <c r="C33662">
        <f t="shared" si="524"/>
        <v>0</v>
      </c>
    </row>
    <row r="33663" spans="3:3">
      <c r="C33663">
        <f t="shared" si="524"/>
        <v>0</v>
      </c>
    </row>
    <row r="33664" spans="3:3">
      <c r="C33664">
        <f t="shared" si="524"/>
        <v>0</v>
      </c>
    </row>
    <row r="33665" spans="3:3">
      <c r="C33665">
        <f t="shared" si="524"/>
        <v>0</v>
      </c>
    </row>
    <row r="33666" spans="3:3">
      <c r="C33666">
        <f t="shared" si="524"/>
        <v>0</v>
      </c>
    </row>
    <row r="33667" spans="3:3">
      <c r="C33667">
        <f t="shared" si="524"/>
        <v>0</v>
      </c>
    </row>
    <row r="33668" spans="3:3">
      <c r="C33668">
        <f t="shared" ref="C33668:C33731" si="525">IF(A33668="Yes", 1,0)</f>
        <v>0</v>
      </c>
    </row>
    <row r="33669" spans="3:3">
      <c r="C33669">
        <f t="shared" si="525"/>
        <v>0</v>
      </c>
    </row>
    <row r="33670" spans="3:3">
      <c r="C33670">
        <f t="shared" si="525"/>
        <v>0</v>
      </c>
    </row>
    <row r="33671" spans="3:3">
      <c r="C33671">
        <f t="shared" si="525"/>
        <v>0</v>
      </c>
    </row>
    <row r="33672" spans="3:3">
      <c r="C33672">
        <f t="shared" si="525"/>
        <v>0</v>
      </c>
    </row>
    <row r="33673" spans="3:3">
      <c r="C33673">
        <f t="shared" si="525"/>
        <v>0</v>
      </c>
    </row>
    <row r="33674" spans="3:3">
      <c r="C33674">
        <f t="shared" si="525"/>
        <v>0</v>
      </c>
    </row>
    <row r="33675" spans="3:3">
      <c r="C33675">
        <f t="shared" si="525"/>
        <v>0</v>
      </c>
    </row>
    <row r="33676" spans="3:3">
      <c r="C33676">
        <f t="shared" si="525"/>
        <v>0</v>
      </c>
    </row>
    <row r="33677" spans="3:3">
      <c r="C33677">
        <f t="shared" si="525"/>
        <v>0</v>
      </c>
    </row>
    <row r="33678" spans="3:3">
      <c r="C33678">
        <f t="shared" si="525"/>
        <v>0</v>
      </c>
    </row>
    <row r="33679" spans="3:3">
      <c r="C33679">
        <f t="shared" si="525"/>
        <v>0</v>
      </c>
    </row>
    <row r="33680" spans="3:3">
      <c r="C33680">
        <f t="shared" si="525"/>
        <v>0</v>
      </c>
    </row>
    <row r="33681" spans="3:3">
      <c r="C33681">
        <f t="shared" si="525"/>
        <v>0</v>
      </c>
    </row>
    <row r="33682" spans="3:3">
      <c r="C33682">
        <f t="shared" si="525"/>
        <v>0</v>
      </c>
    </row>
    <row r="33683" spans="3:3">
      <c r="C33683">
        <f t="shared" si="525"/>
        <v>0</v>
      </c>
    </row>
    <row r="33684" spans="3:3">
      <c r="C33684">
        <f t="shared" si="525"/>
        <v>0</v>
      </c>
    </row>
    <row r="33685" spans="3:3">
      <c r="C33685">
        <f t="shared" si="525"/>
        <v>0</v>
      </c>
    </row>
    <row r="33686" spans="3:3">
      <c r="C33686">
        <f t="shared" si="525"/>
        <v>0</v>
      </c>
    </row>
    <row r="33687" spans="3:3">
      <c r="C33687">
        <f t="shared" si="525"/>
        <v>0</v>
      </c>
    </row>
    <row r="33688" spans="3:3">
      <c r="C33688">
        <f t="shared" si="525"/>
        <v>0</v>
      </c>
    </row>
    <row r="33689" spans="3:3">
      <c r="C33689">
        <f t="shared" si="525"/>
        <v>0</v>
      </c>
    </row>
    <row r="33690" spans="3:3">
      <c r="C33690">
        <f t="shared" si="525"/>
        <v>0</v>
      </c>
    </row>
    <row r="33691" spans="3:3">
      <c r="C33691">
        <f t="shared" si="525"/>
        <v>0</v>
      </c>
    </row>
    <row r="33692" spans="3:3">
      <c r="C33692">
        <f t="shared" si="525"/>
        <v>0</v>
      </c>
    </row>
    <row r="33693" spans="3:3">
      <c r="C33693">
        <f t="shared" si="525"/>
        <v>0</v>
      </c>
    </row>
    <row r="33694" spans="3:3">
      <c r="C33694">
        <f t="shared" si="525"/>
        <v>0</v>
      </c>
    </row>
    <row r="33695" spans="3:3">
      <c r="C33695">
        <f t="shared" si="525"/>
        <v>0</v>
      </c>
    </row>
    <row r="33696" spans="3:3">
      <c r="C33696">
        <f t="shared" si="525"/>
        <v>0</v>
      </c>
    </row>
    <row r="33697" spans="3:3">
      <c r="C33697">
        <f t="shared" si="525"/>
        <v>0</v>
      </c>
    </row>
    <row r="33698" spans="3:3">
      <c r="C33698">
        <f t="shared" si="525"/>
        <v>0</v>
      </c>
    </row>
    <row r="33699" spans="3:3">
      <c r="C33699">
        <f t="shared" si="525"/>
        <v>0</v>
      </c>
    </row>
    <row r="33700" spans="3:3">
      <c r="C33700">
        <f t="shared" si="525"/>
        <v>0</v>
      </c>
    </row>
    <row r="33701" spans="3:3">
      <c r="C33701">
        <f t="shared" si="525"/>
        <v>0</v>
      </c>
    </row>
    <row r="33702" spans="3:3">
      <c r="C33702">
        <f t="shared" si="525"/>
        <v>0</v>
      </c>
    </row>
    <row r="33703" spans="3:3">
      <c r="C33703">
        <f t="shared" si="525"/>
        <v>0</v>
      </c>
    </row>
    <row r="33704" spans="3:3">
      <c r="C33704">
        <f t="shared" si="525"/>
        <v>0</v>
      </c>
    </row>
    <row r="33705" spans="3:3">
      <c r="C33705">
        <f t="shared" si="525"/>
        <v>0</v>
      </c>
    </row>
    <row r="33706" spans="3:3">
      <c r="C33706">
        <f t="shared" si="525"/>
        <v>0</v>
      </c>
    </row>
    <row r="33707" spans="3:3">
      <c r="C33707">
        <f t="shared" si="525"/>
        <v>0</v>
      </c>
    </row>
    <row r="33708" spans="3:3">
      <c r="C33708">
        <f t="shared" si="525"/>
        <v>0</v>
      </c>
    </row>
    <row r="33709" spans="3:3">
      <c r="C33709">
        <f t="shared" si="525"/>
        <v>0</v>
      </c>
    </row>
    <row r="33710" spans="3:3">
      <c r="C33710">
        <f t="shared" si="525"/>
        <v>0</v>
      </c>
    </row>
    <row r="33711" spans="3:3">
      <c r="C33711">
        <f t="shared" si="525"/>
        <v>0</v>
      </c>
    </row>
    <row r="33712" spans="3:3">
      <c r="C33712">
        <f t="shared" si="525"/>
        <v>0</v>
      </c>
    </row>
    <row r="33713" spans="3:3">
      <c r="C33713">
        <f t="shared" si="525"/>
        <v>0</v>
      </c>
    </row>
    <row r="33714" spans="3:3">
      <c r="C33714">
        <f t="shared" si="525"/>
        <v>0</v>
      </c>
    </row>
    <row r="33715" spans="3:3">
      <c r="C33715">
        <f t="shared" si="525"/>
        <v>0</v>
      </c>
    </row>
    <row r="33716" spans="3:3">
      <c r="C33716">
        <f t="shared" si="525"/>
        <v>0</v>
      </c>
    </row>
    <row r="33717" spans="3:3">
      <c r="C33717">
        <f t="shared" si="525"/>
        <v>0</v>
      </c>
    </row>
    <row r="33718" spans="3:3">
      <c r="C33718">
        <f t="shared" si="525"/>
        <v>0</v>
      </c>
    </row>
    <row r="33719" spans="3:3">
      <c r="C33719">
        <f t="shared" si="525"/>
        <v>0</v>
      </c>
    </row>
    <row r="33720" spans="3:3">
      <c r="C33720">
        <f t="shared" si="525"/>
        <v>0</v>
      </c>
    </row>
    <row r="33721" spans="3:3">
      <c r="C33721">
        <f t="shared" si="525"/>
        <v>0</v>
      </c>
    </row>
    <row r="33722" spans="3:3">
      <c r="C33722">
        <f t="shared" si="525"/>
        <v>0</v>
      </c>
    </row>
    <row r="33723" spans="3:3">
      <c r="C33723">
        <f t="shared" si="525"/>
        <v>0</v>
      </c>
    </row>
    <row r="33724" spans="3:3">
      <c r="C33724">
        <f t="shared" si="525"/>
        <v>0</v>
      </c>
    </row>
    <row r="33725" spans="3:3">
      <c r="C33725">
        <f t="shared" si="525"/>
        <v>0</v>
      </c>
    </row>
    <row r="33726" spans="3:3">
      <c r="C33726">
        <f t="shared" si="525"/>
        <v>0</v>
      </c>
    </row>
    <row r="33727" spans="3:3">
      <c r="C33727">
        <f t="shared" si="525"/>
        <v>0</v>
      </c>
    </row>
    <row r="33728" spans="3:3">
      <c r="C33728">
        <f t="shared" si="525"/>
        <v>0</v>
      </c>
    </row>
    <row r="33729" spans="3:3">
      <c r="C33729">
        <f t="shared" si="525"/>
        <v>0</v>
      </c>
    </row>
    <row r="33730" spans="3:3">
      <c r="C33730">
        <f t="shared" si="525"/>
        <v>0</v>
      </c>
    </row>
    <row r="33731" spans="3:3">
      <c r="C33731">
        <f t="shared" si="525"/>
        <v>0</v>
      </c>
    </row>
    <row r="33732" spans="3:3">
      <c r="C33732">
        <f t="shared" ref="C33732:C33795" si="526">IF(A33732="Yes", 1,0)</f>
        <v>0</v>
      </c>
    </row>
    <row r="33733" spans="3:3">
      <c r="C33733">
        <f t="shared" si="526"/>
        <v>0</v>
      </c>
    </row>
    <row r="33734" spans="3:3">
      <c r="C33734">
        <f t="shared" si="526"/>
        <v>0</v>
      </c>
    </row>
    <row r="33735" spans="3:3">
      <c r="C33735">
        <f t="shared" si="526"/>
        <v>0</v>
      </c>
    </row>
    <row r="33736" spans="3:3">
      <c r="C33736">
        <f t="shared" si="526"/>
        <v>0</v>
      </c>
    </row>
    <row r="33737" spans="3:3">
      <c r="C33737">
        <f t="shared" si="526"/>
        <v>0</v>
      </c>
    </row>
    <row r="33738" spans="3:3">
      <c r="C33738">
        <f t="shared" si="526"/>
        <v>0</v>
      </c>
    </row>
    <row r="33739" spans="3:3">
      <c r="C33739">
        <f t="shared" si="526"/>
        <v>0</v>
      </c>
    </row>
    <row r="33740" spans="3:3">
      <c r="C33740">
        <f t="shared" si="526"/>
        <v>0</v>
      </c>
    </row>
    <row r="33741" spans="3:3">
      <c r="C33741">
        <f t="shared" si="526"/>
        <v>0</v>
      </c>
    </row>
    <row r="33742" spans="3:3">
      <c r="C33742">
        <f t="shared" si="526"/>
        <v>0</v>
      </c>
    </row>
    <row r="33743" spans="3:3">
      <c r="C33743">
        <f t="shared" si="526"/>
        <v>0</v>
      </c>
    </row>
    <row r="33744" spans="3:3">
      <c r="C33744">
        <f t="shared" si="526"/>
        <v>0</v>
      </c>
    </row>
    <row r="33745" spans="3:3">
      <c r="C33745">
        <f t="shared" si="526"/>
        <v>0</v>
      </c>
    </row>
    <row r="33746" spans="3:3">
      <c r="C33746">
        <f t="shared" si="526"/>
        <v>0</v>
      </c>
    </row>
    <row r="33747" spans="3:3">
      <c r="C33747">
        <f t="shared" si="526"/>
        <v>0</v>
      </c>
    </row>
    <row r="33748" spans="3:3">
      <c r="C33748">
        <f t="shared" si="526"/>
        <v>0</v>
      </c>
    </row>
    <row r="33749" spans="3:3">
      <c r="C33749">
        <f t="shared" si="526"/>
        <v>0</v>
      </c>
    </row>
    <row r="33750" spans="3:3">
      <c r="C33750">
        <f t="shared" si="526"/>
        <v>0</v>
      </c>
    </row>
    <row r="33751" spans="3:3">
      <c r="C33751">
        <f t="shared" si="526"/>
        <v>0</v>
      </c>
    </row>
    <row r="33752" spans="3:3">
      <c r="C33752">
        <f t="shared" si="526"/>
        <v>0</v>
      </c>
    </row>
    <row r="33753" spans="3:3">
      <c r="C33753">
        <f t="shared" si="526"/>
        <v>0</v>
      </c>
    </row>
    <row r="33754" spans="3:3">
      <c r="C33754">
        <f t="shared" si="526"/>
        <v>0</v>
      </c>
    </row>
    <row r="33755" spans="3:3">
      <c r="C33755">
        <f t="shared" si="526"/>
        <v>0</v>
      </c>
    </row>
    <row r="33756" spans="3:3">
      <c r="C33756">
        <f t="shared" si="526"/>
        <v>0</v>
      </c>
    </row>
    <row r="33757" spans="3:3">
      <c r="C33757">
        <f t="shared" si="526"/>
        <v>0</v>
      </c>
    </row>
    <row r="33758" spans="3:3">
      <c r="C33758">
        <f t="shared" si="526"/>
        <v>0</v>
      </c>
    </row>
    <row r="33759" spans="3:3">
      <c r="C33759">
        <f t="shared" si="526"/>
        <v>0</v>
      </c>
    </row>
    <row r="33760" spans="3:3">
      <c r="C33760">
        <f t="shared" si="526"/>
        <v>0</v>
      </c>
    </row>
    <row r="33761" spans="3:3">
      <c r="C33761">
        <f t="shared" si="526"/>
        <v>0</v>
      </c>
    </row>
    <row r="33762" spans="3:3">
      <c r="C33762">
        <f t="shared" si="526"/>
        <v>0</v>
      </c>
    </row>
    <row r="33763" spans="3:3">
      <c r="C33763">
        <f t="shared" si="526"/>
        <v>0</v>
      </c>
    </row>
    <row r="33764" spans="3:3">
      <c r="C33764">
        <f t="shared" si="526"/>
        <v>0</v>
      </c>
    </row>
    <row r="33765" spans="3:3">
      <c r="C33765">
        <f t="shared" si="526"/>
        <v>0</v>
      </c>
    </row>
    <row r="33766" spans="3:3">
      <c r="C33766">
        <f t="shared" si="526"/>
        <v>0</v>
      </c>
    </row>
    <row r="33767" spans="3:3">
      <c r="C33767">
        <f t="shared" si="526"/>
        <v>0</v>
      </c>
    </row>
    <row r="33768" spans="3:3">
      <c r="C33768">
        <f t="shared" si="526"/>
        <v>0</v>
      </c>
    </row>
    <row r="33769" spans="3:3">
      <c r="C33769">
        <f t="shared" si="526"/>
        <v>0</v>
      </c>
    </row>
    <row r="33770" spans="3:3">
      <c r="C33770">
        <f t="shared" si="526"/>
        <v>0</v>
      </c>
    </row>
    <row r="33771" spans="3:3">
      <c r="C33771">
        <f t="shared" si="526"/>
        <v>0</v>
      </c>
    </row>
    <row r="33772" spans="3:3">
      <c r="C33772">
        <f t="shared" si="526"/>
        <v>0</v>
      </c>
    </row>
    <row r="33773" spans="3:3">
      <c r="C33773">
        <f t="shared" si="526"/>
        <v>0</v>
      </c>
    </row>
    <row r="33774" spans="3:3">
      <c r="C33774">
        <f t="shared" si="526"/>
        <v>0</v>
      </c>
    </row>
    <row r="33775" spans="3:3">
      <c r="C33775">
        <f t="shared" si="526"/>
        <v>0</v>
      </c>
    </row>
    <row r="33776" spans="3:3">
      <c r="C33776">
        <f t="shared" si="526"/>
        <v>0</v>
      </c>
    </row>
    <row r="33777" spans="3:3">
      <c r="C33777">
        <f t="shared" si="526"/>
        <v>0</v>
      </c>
    </row>
    <row r="33778" spans="3:3">
      <c r="C33778">
        <f t="shared" si="526"/>
        <v>0</v>
      </c>
    </row>
    <row r="33779" spans="3:3">
      <c r="C33779">
        <f t="shared" si="526"/>
        <v>0</v>
      </c>
    </row>
    <row r="33780" spans="3:3">
      <c r="C33780">
        <f t="shared" si="526"/>
        <v>0</v>
      </c>
    </row>
    <row r="33781" spans="3:3">
      <c r="C33781">
        <f t="shared" si="526"/>
        <v>0</v>
      </c>
    </row>
    <row r="33782" spans="3:3">
      <c r="C33782">
        <f t="shared" si="526"/>
        <v>0</v>
      </c>
    </row>
    <row r="33783" spans="3:3">
      <c r="C33783">
        <f t="shared" si="526"/>
        <v>0</v>
      </c>
    </row>
    <row r="33784" spans="3:3">
      <c r="C33784">
        <f t="shared" si="526"/>
        <v>0</v>
      </c>
    </row>
    <row r="33785" spans="3:3">
      <c r="C33785">
        <f t="shared" si="526"/>
        <v>0</v>
      </c>
    </row>
    <row r="33786" spans="3:3">
      <c r="C33786">
        <f t="shared" si="526"/>
        <v>0</v>
      </c>
    </row>
    <row r="33787" spans="3:3">
      <c r="C33787">
        <f t="shared" si="526"/>
        <v>0</v>
      </c>
    </row>
    <row r="33788" spans="3:3">
      <c r="C33788">
        <f t="shared" si="526"/>
        <v>0</v>
      </c>
    </row>
    <row r="33789" spans="3:3">
      <c r="C33789">
        <f t="shared" si="526"/>
        <v>0</v>
      </c>
    </row>
    <row r="33790" spans="3:3">
      <c r="C33790">
        <f t="shared" si="526"/>
        <v>0</v>
      </c>
    </row>
    <row r="33791" spans="3:3">
      <c r="C33791">
        <f t="shared" si="526"/>
        <v>0</v>
      </c>
    </row>
    <row r="33792" spans="3:3">
      <c r="C33792">
        <f t="shared" si="526"/>
        <v>0</v>
      </c>
    </row>
    <row r="33793" spans="3:3">
      <c r="C33793">
        <f t="shared" si="526"/>
        <v>0</v>
      </c>
    </row>
    <row r="33794" spans="3:3">
      <c r="C33794">
        <f t="shared" si="526"/>
        <v>0</v>
      </c>
    </row>
    <row r="33795" spans="3:3">
      <c r="C33795">
        <f t="shared" si="526"/>
        <v>0</v>
      </c>
    </row>
    <row r="33796" spans="3:3">
      <c r="C33796">
        <f t="shared" ref="C33796:C33859" si="527">IF(A33796="Yes", 1,0)</f>
        <v>0</v>
      </c>
    </row>
    <row r="33797" spans="3:3">
      <c r="C33797">
        <f t="shared" si="527"/>
        <v>0</v>
      </c>
    </row>
    <row r="33798" spans="3:3">
      <c r="C33798">
        <f t="shared" si="527"/>
        <v>0</v>
      </c>
    </row>
    <row r="33799" spans="3:3">
      <c r="C33799">
        <f t="shared" si="527"/>
        <v>0</v>
      </c>
    </row>
    <row r="33800" spans="3:3">
      <c r="C33800">
        <f t="shared" si="527"/>
        <v>0</v>
      </c>
    </row>
    <row r="33801" spans="3:3">
      <c r="C33801">
        <f t="shared" si="527"/>
        <v>0</v>
      </c>
    </row>
    <row r="33802" spans="3:3">
      <c r="C33802">
        <f t="shared" si="527"/>
        <v>0</v>
      </c>
    </row>
    <row r="33803" spans="3:3">
      <c r="C33803">
        <f t="shared" si="527"/>
        <v>0</v>
      </c>
    </row>
    <row r="33804" spans="3:3">
      <c r="C33804">
        <f t="shared" si="527"/>
        <v>0</v>
      </c>
    </row>
    <row r="33805" spans="3:3">
      <c r="C33805">
        <f t="shared" si="527"/>
        <v>0</v>
      </c>
    </row>
    <row r="33806" spans="3:3">
      <c r="C33806">
        <f t="shared" si="527"/>
        <v>0</v>
      </c>
    </row>
    <row r="33807" spans="3:3">
      <c r="C33807">
        <f t="shared" si="527"/>
        <v>0</v>
      </c>
    </row>
    <row r="33808" spans="3:3">
      <c r="C33808">
        <f t="shared" si="527"/>
        <v>0</v>
      </c>
    </row>
    <row r="33809" spans="3:3">
      <c r="C33809">
        <f t="shared" si="527"/>
        <v>0</v>
      </c>
    </row>
    <row r="33810" spans="3:3">
      <c r="C33810">
        <f t="shared" si="527"/>
        <v>0</v>
      </c>
    </row>
    <row r="33811" spans="3:3">
      <c r="C33811">
        <f t="shared" si="527"/>
        <v>0</v>
      </c>
    </row>
    <row r="33812" spans="3:3">
      <c r="C33812">
        <f t="shared" si="527"/>
        <v>0</v>
      </c>
    </row>
    <row r="33813" spans="3:3">
      <c r="C33813">
        <f t="shared" si="527"/>
        <v>0</v>
      </c>
    </row>
    <row r="33814" spans="3:3">
      <c r="C33814">
        <f t="shared" si="527"/>
        <v>0</v>
      </c>
    </row>
    <row r="33815" spans="3:3">
      <c r="C33815">
        <f t="shared" si="527"/>
        <v>0</v>
      </c>
    </row>
    <row r="33816" spans="3:3">
      <c r="C33816">
        <f t="shared" si="527"/>
        <v>0</v>
      </c>
    </row>
    <row r="33817" spans="3:3">
      <c r="C33817">
        <f t="shared" si="527"/>
        <v>0</v>
      </c>
    </row>
    <row r="33818" spans="3:3">
      <c r="C33818">
        <f t="shared" si="527"/>
        <v>0</v>
      </c>
    </row>
    <row r="33819" spans="3:3">
      <c r="C33819">
        <f t="shared" si="527"/>
        <v>0</v>
      </c>
    </row>
    <row r="33820" spans="3:3">
      <c r="C33820">
        <f t="shared" si="527"/>
        <v>0</v>
      </c>
    </row>
    <row r="33821" spans="3:3">
      <c r="C33821">
        <f t="shared" si="527"/>
        <v>0</v>
      </c>
    </row>
    <row r="33822" spans="3:3">
      <c r="C33822">
        <f t="shared" si="527"/>
        <v>0</v>
      </c>
    </row>
    <row r="33823" spans="3:3">
      <c r="C33823">
        <f t="shared" si="527"/>
        <v>0</v>
      </c>
    </row>
    <row r="33824" spans="3:3">
      <c r="C33824">
        <f t="shared" si="527"/>
        <v>0</v>
      </c>
    </row>
    <row r="33825" spans="3:3">
      <c r="C33825">
        <f t="shared" si="527"/>
        <v>0</v>
      </c>
    </row>
    <row r="33826" spans="3:3">
      <c r="C33826">
        <f t="shared" si="527"/>
        <v>0</v>
      </c>
    </row>
    <row r="33827" spans="3:3">
      <c r="C33827">
        <f t="shared" si="527"/>
        <v>0</v>
      </c>
    </row>
    <row r="33828" spans="3:3">
      <c r="C33828">
        <f t="shared" si="527"/>
        <v>0</v>
      </c>
    </row>
    <row r="33829" spans="3:3">
      <c r="C33829">
        <f t="shared" si="527"/>
        <v>0</v>
      </c>
    </row>
    <row r="33830" spans="3:3">
      <c r="C33830">
        <f t="shared" si="527"/>
        <v>0</v>
      </c>
    </row>
    <row r="33831" spans="3:3">
      <c r="C33831">
        <f t="shared" si="527"/>
        <v>0</v>
      </c>
    </row>
    <row r="33832" spans="3:3">
      <c r="C33832">
        <f t="shared" si="527"/>
        <v>0</v>
      </c>
    </row>
    <row r="33833" spans="3:3">
      <c r="C33833">
        <f t="shared" si="527"/>
        <v>0</v>
      </c>
    </row>
    <row r="33834" spans="3:3">
      <c r="C33834">
        <f t="shared" si="527"/>
        <v>0</v>
      </c>
    </row>
    <row r="33835" spans="3:3">
      <c r="C33835">
        <f t="shared" si="527"/>
        <v>0</v>
      </c>
    </row>
    <row r="33836" spans="3:3">
      <c r="C33836">
        <f t="shared" si="527"/>
        <v>0</v>
      </c>
    </row>
    <row r="33837" spans="3:3">
      <c r="C33837">
        <f t="shared" si="527"/>
        <v>0</v>
      </c>
    </row>
    <row r="33838" spans="3:3">
      <c r="C33838">
        <f t="shared" si="527"/>
        <v>0</v>
      </c>
    </row>
    <row r="33839" spans="3:3">
      <c r="C33839">
        <f t="shared" si="527"/>
        <v>0</v>
      </c>
    </row>
    <row r="33840" spans="3:3">
      <c r="C33840">
        <f t="shared" si="527"/>
        <v>0</v>
      </c>
    </row>
    <row r="33841" spans="3:3">
      <c r="C33841">
        <f t="shared" si="527"/>
        <v>0</v>
      </c>
    </row>
    <row r="33842" spans="3:3">
      <c r="C33842">
        <f t="shared" si="527"/>
        <v>0</v>
      </c>
    </row>
    <row r="33843" spans="3:3">
      <c r="C33843">
        <f t="shared" si="527"/>
        <v>0</v>
      </c>
    </row>
    <row r="33844" spans="3:3">
      <c r="C33844">
        <f t="shared" si="527"/>
        <v>0</v>
      </c>
    </row>
    <row r="33845" spans="3:3">
      <c r="C33845">
        <f t="shared" si="527"/>
        <v>0</v>
      </c>
    </row>
    <row r="33846" spans="3:3">
      <c r="C33846">
        <f t="shared" si="527"/>
        <v>0</v>
      </c>
    </row>
    <row r="33847" spans="3:3">
      <c r="C33847">
        <f t="shared" si="527"/>
        <v>0</v>
      </c>
    </row>
    <row r="33848" spans="3:3">
      <c r="C33848">
        <f t="shared" si="527"/>
        <v>0</v>
      </c>
    </row>
    <row r="33849" spans="3:3">
      <c r="C33849">
        <f t="shared" si="527"/>
        <v>0</v>
      </c>
    </row>
    <row r="33850" spans="3:3">
      <c r="C33850">
        <f t="shared" si="527"/>
        <v>0</v>
      </c>
    </row>
    <row r="33851" spans="3:3">
      <c r="C33851">
        <f t="shared" si="527"/>
        <v>0</v>
      </c>
    </row>
    <row r="33852" spans="3:3">
      <c r="C33852">
        <f t="shared" si="527"/>
        <v>0</v>
      </c>
    </row>
    <row r="33853" spans="3:3">
      <c r="C33853">
        <f t="shared" si="527"/>
        <v>0</v>
      </c>
    </row>
    <row r="33854" spans="3:3">
      <c r="C33854">
        <f t="shared" si="527"/>
        <v>0</v>
      </c>
    </row>
    <row r="33855" spans="3:3">
      <c r="C33855">
        <f t="shared" si="527"/>
        <v>0</v>
      </c>
    </row>
    <row r="33856" spans="3:3">
      <c r="C33856">
        <f t="shared" si="527"/>
        <v>0</v>
      </c>
    </row>
    <row r="33857" spans="3:3">
      <c r="C33857">
        <f t="shared" si="527"/>
        <v>0</v>
      </c>
    </row>
    <row r="33858" spans="3:3">
      <c r="C33858">
        <f t="shared" si="527"/>
        <v>0</v>
      </c>
    </row>
    <row r="33859" spans="3:3">
      <c r="C33859">
        <f t="shared" si="527"/>
        <v>0</v>
      </c>
    </row>
    <row r="33860" spans="3:3">
      <c r="C33860">
        <f t="shared" ref="C33860:C33923" si="528">IF(A33860="Yes", 1,0)</f>
        <v>0</v>
      </c>
    </row>
    <row r="33861" spans="3:3">
      <c r="C33861">
        <f t="shared" si="528"/>
        <v>0</v>
      </c>
    </row>
    <row r="33862" spans="3:3">
      <c r="C33862">
        <f t="shared" si="528"/>
        <v>0</v>
      </c>
    </row>
    <row r="33863" spans="3:3">
      <c r="C33863">
        <f t="shared" si="528"/>
        <v>0</v>
      </c>
    </row>
    <row r="33864" spans="3:3">
      <c r="C33864">
        <f t="shared" si="528"/>
        <v>0</v>
      </c>
    </row>
    <row r="33865" spans="3:3">
      <c r="C33865">
        <f t="shared" si="528"/>
        <v>0</v>
      </c>
    </row>
    <row r="33866" spans="3:3">
      <c r="C33866">
        <f t="shared" si="528"/>
        <v>0</v>
      </c>
    </row>
    <row r="33867" spans="3:3">
      <c r="C33867">
        <f t="shared" si="528"/>
        <v>0</v>
      </c>
    </row>
    <row r="33868" spans="3:3">
      <c r="C33868">
        <f t="shared" si="528"/>
        <v>0</v>
      </c>
    </row>
    <row r="33869" spans="3:3">
      <c r="C33869">
        <f t="shared" si="528"/>
        <v>0</v>
      </c>
    </row>
    <row r="33870" spans="3:3">
      <c r="C33870">
        <f t="shared" si="528"/>
        <v>0</v>
      </c>
    </row>
    <row r="33871" spans="3:3">
      <c r="C33871">
        <f t="shared" si="528"/>
        <v>0</v>
      </c>
    </row>
    <row r="33872" spans="3:3">
      <c r="C33872">
        <f t="shared" si="528"/>
        <v>0</v>
      </c>
    </row>
    <row r="33873" spans="3:3">
      <c r="C33873">
        <f t="shared" si="528"/>
        <v>0</v>
      </c>
    </row>
    <row r="33874" spans="3:3">
      <c r="C33874">
        <f t="shared" si="528"/>
        <v>0</v>
      </c>
    </row>
    <row r="33875" spans="3:3">
      <c r="C33875">
        <f t="shared" si="528"/>
        <v>0</v>
      </c>
    </row>
    <row r="33876" spans="3:3">
      <c r="C33876">
        <f t="shared" si="528"/>
        <v>0</v>
      </c>
    </row>
    <row r="33877" spans="3:3">
      <c r="C33877">
        <f t="shared" si="528"/>
        <v>0</v>
      </c>
    </row>
    <row r="33878" spans="3:3">
      <c r="C33878">
        <f t="shared" si="528"/>
        <v>0</v>
      </c>
    </row>
    <row r="33879" spans="3:3">
      <c r="C33879">
        <f t="shared" si="528"/>
        <v>0</v>
      </c>
    </row>
    <row r="33880" spans="3:3">
      <c r="C33880">
        <f t="shared" si="528"/>
        <v>0</v>
      </c>
    </row>
    <row r="33881" spans="3:3">
      <c r="C33881">
        <f t="shared" si="528"/>
        <v>0</v>
      </c>
    </row>
    <row r="33882" spans="3:3">
      <c r="C33882">
        <f t="shared" si="528"/>
        <v>0</v>
      </c>
    </row>
    <row r="33883" spans="3:3">
      <c r="C33883">
        <f t="shared" si="528"/>
        <v>0</v>
      </c>
    </row>
    <row r="33884" spans="3:3">
      <c r="C33884">
        <f t="shared" si="528"/>
        <v>0</v>
      </c>
    </row>
    <row r="33885" spans="3:3">
      <c r="C33885">
        <f t="shared" si="528"/>
        <v>0</v>
      </c>
    </row>
    <row r="33886" spans="3:3">
      <c r="C33886">
        <f t="shared" si="528"/>
        <v>0</v>
      </c>
    </row>
    <row r="33887" spans="3:3">
      <c r="C33887">
        <f t="shared" si="528"/>
        <v>0</v>
      </c>
    </row>
    <row r="33888" spans="3:3">
      <c r="C33888">
        <f t="shared" si="528"/>
        <v>0</v>
      </c>
    </row>
    <row r="33889" spans="3:3">
      <c r="C33889">
        <f t="shared" si="528"/>
        <v>0</v>
      </c>
    </row>
    <row r="33890" spans="3:3">
      <c r="C33890">
        <f t="shared" si="528"/>
        <v>0</v>
      </c>
    </row>
    <row r="33891" spans="3:3">
      <c r="C33891">
        <f t="shared" si="528"/>
        <v>0</v>
      </c>
    </row>
    <row r="33892" spans="3:3">
      <c r="C33892">
        <f t="shared" si="528"/>
        <v>0</v>
      </c>
    </row>
    <row r="33893" spans="3:3">
      <c r="C33893">
        <f t="shared" si="528"/>
        <v>0</v>
      </c>
    </row>
    <row r="33894" spans="3:3">
      <c r="C33894">
        <f t="shared" si="528"/>
        <v>0</v>
      </c>
    </row>
    <row r="33895" spans="3:3">
      <c r="C33895">
        <f t="shared" si="528"/>
        <v>0</v>
      </c>
    </row>
    <row r="33896" spans="3:3">
      <c r="C33896">
        <f t="shared" si="528"/>
        <v>0</v>
      </c>
    </row>
    <row r="33897" spans="3:3">
      <c r="C33897">
        <f t="shared" si="528"/>
        <v>0</v>
      </c>
    </row>
    <row r="33898" spans="3:3">
      <c r="C33898">
        <f t="shared" si="528"/>
        <v>0</v>
      </c>
    </row>
    <row r="33899" spans="3:3">
      <c r="C33899">
        <f t="shared" si="528"/>
        <v>0</v>
      </c>
    </row>
    <row r="33900" spans="3:3">
      <c r="C33900">
        <f t="shared" si="528"/>
        <v>0</v>
      </c>
    </row>
    <row r="33901" spans="3:3">
      <c r="C33901">
        <f t="shared" si="528"/>
        <v>0</v>
      </c>
    </row>
    <row r="33902" spans="3:3">
      <c r="C33902">
        <f t="shared" si="528"/>
        <v>0</v>
      </c>
    </row>
    <row r="33903" spans="3:3">
      <c r="C33903">
        <f t="shared" si="528"/>
        <v>0</v>
      </c>
    </row>
    <row r="33904" spans="3:3">
      <c r="C33904">
        <f t="shared" si="528"/>
        <v>0</v>
      </c>
    </row>
    <row r="33905" spans="3:3">
      <c r="C33905">
        <f t="shared" si="528"/>
        <v>0</v>
      </c>
    </row>
    <row r="33906" spans="3:3">
      <c r="C33906">
        <f t="shared" si="528"/>
        <v>0</v>
      </c>
    </row>
    <row r="33907" spans="3:3">
      <c r="C33907">
        <f t="shared" si="528"/>
        <v>0</v>
      </c>
    </row>
    <row r="33908" spans="3:3">
      <c r="C33908">
        <f t="shared" si="528"/>
        <v>0</v>
      </c>
    </row>
    <row r="33909" spans="3:3">
      <c r="C33909">
        <f t="shared" si="528"/>
        <v>0</v>
      </c>
    </row>
    <row r="33910" spans="3:3">
      <c r="C33910">
        <f t="shared" si="528"/>
        <v>0</v>
      </c>
    </row>
    <row r="33911" spans="3:3">
      <c r="C33911">
        <f t="shared" si="528"/>
        <v>0</v>
      </c>
    </row>
    <row r="33912" spans="3:3">
      <c r="C33912">
        <f t="shared" si="528"/>
        <v>0</v>
      </c>
    </row>
    <row r="33913" spans="3:3">
      <c r="C33913">
        <f t="shared" si="528"/>
        <v>0</v>
      </c>
    </row>
    <row r="33914" spans="3:3">
      <c r="C33914">
        <f t="shared" si="528"/>
        <v>0</v>
      </c>
    </row>
    <row r="33915" spans="3:3">
      <c r="C33915">
        <f t="shared" si="528"/>
        <v>0</v>
      </c>
    </row>
    <row r="33916" spans="3:3">
      <c r="C33916">
        <f t="shared" si="528"/>
        <v>0</v>
      </c>
    </row>
    <row r="33917" spans="3:3">
      <c r="C33917">
        <f t="shared" si="528"/>
        <v>0</v>
      </c>
    </row>
    <row r="33918" spans="3:3">
      <c r="C33918">
        <f t="shared" si="528"/>
        <v>0</v>
      </c>
    </row>
    <row r="33919" spans="3:3">
      <c r="C33919">
        <f t="shared" si="528"/>
        <v>0</v>
      </c>
    </row>
    <row r="33920" spans="3:3">
      <c r="C33920">
        <f t="shared" si="528"/>
        <v>0</v>
      </c>
    </row>
    <row r="33921" spans="3:3">
      <c r="C33921">
        <f t="shared" si="528"/>
        <v>0</v>
      </c>
    </row>
    <row r="33922" spans="3:3">
      <c r="C33922">
        <f t="shared" si="528"/>
        <v>0</v>
      </c>
    </row>
    <row r="33923" spans="3:3">
      <c r="C33923">
        <f t="shared" si="528"/>
        <v>0</v>
      </c>
    </row>
    <row r="33924" spans="3:3">
      <c r="C33924">
        <f t="shared" ref="C33924:C33987" si="529">IF(A33924="Yes", 1,0)</f>
        <v>0</v>
      </c>
    </row>
    <row r="33925" spans="3:3">
      <c r="C33925">
        <f t="shared" si="529"/>
        <v>0</v>
      </c>
    </row>
    <row r="33926" spans="3:3">
      <c r="C33926">
        <f t="shared" si="529"/>
        <v>0</v>
      </c>
    </row>
    <row r="33927" spans="3:3">
      <c r="C33927">
        <f t="shared" si="529"/>
        <v>0</v>
      </c>
    </row>
    <row r="33928" spans="3:3">
      <c r="C33928">
        <f t="shared" si="529"/>
        <v>0</v>
      </c>
    </row>
    <row r="33929" spans="3:3">
      <c r="C33929">
        <f t="shared" si="529"/>
        <v>0</v>
      </c>
    </row>
    <row r="33930" spans="3:3">
      <c r="C33930">
        <f t="shared" si="529"/>
        <v>0</v>
      </c>
    </row>
    <row r="33931" spans="3:3">
      <c r="C33931">
        <f t="shared" si="529"/>
        <v>0</v>
      </c>
    </row>
    <row r="33932" spans="3:3">
      <c r="C33932">
        <f t="shared" si="529"/>
        <v>0</v>
      </c>
    </row>
    <row r="33933" spans="3:3">
      <c r="C33933">
        <f t="shared" si="529"/>
        <v>0</v>
      </c>
    </row>
    <row r="33934" spans="3:3">
      <c r="C33934">
        <f t="shared" si="529"/>
        <v>0</v>
      </c>
    </row>
    <row r="33935" spans="3:3">
      <c r="C33935">
        <f t="shared" si="529"/>
        <v>0</v>
      </c>
    </row>
    <row r="33936" spans="3:3">
      <c r="C33936">
        <f t="shared" si="529"/>
        <v>0</v>
      </c>
    </row>
    <row r="33937" spans="3:3">
      <c r="C33937">
        <f t="shared" si="529"/>
        <v>0</v>
      </c>
    </row>
    <row r="33938" spans="3:3">
      <c r="C33938">
        <f t="shared" si="529"/>
        <v>0</v>
      </c>
    </row>
    <row r="33939" spans="3:3">
      <c r="C33939">
        <f t="shared" si="529"/>
        <v>0</v>
      </c>
    </row>
    <row r="33940" spans="3:3">
      <c r="C33940">
        <f t="shared" si="529"/>
        <v>0</v>
      </c>
    </row>
    <row r="33941" spans="3:3">
      <c r="C33941">
        <f t="shared" si="529"/>
        <v>0</v>
      </c>
    </row>
    <row r="33942" spans="3:3">
      <c r="C33942">
        <f t="shared" si="529"/>
        <v>0</v>
      </c>
    </row>
    <row r="33943" spans="3:3">
      <c r="C33943">
        <f t="shared" si="529"/>
        <v>0</v>
      </c>
    </row>
    <row r="33944" spans="3:3">
      <c r="C33944">
        <f t="shared" si="529"/>
        <v>0</v>
      </c>
    </row>
    <row r="33945" spans="3:3">
      <c r="C33945">
        <f t="shared" si="529"/>
        <v>0</v>
      </c>
    </row>
    <row r="33946" spans="3:3">
      <c r="C33946">
        <f t="shared" si="529"/>
        <v>0</v>
      </c>
    </row>
    <row r="33947" spans="3:3">
      <c r="C33947">
        <f t="shared" si="529"/>
        <v>0</v>
      </c>
    </row>
    <row r="33948" spans="3:3">
      <c r="C33948">
        <f t="shared" si="529"/>
        <v>0</v>
      </c>
    </row>
    <row r="33949" spans="3:3">
      <c r="C33949">
        <f t="shared" si="529"/>
        <v>0</v>
      </c>
    </row>
    <row r="33950" spans="3:3">
      <c r="C33950">
        <f t="shared" si="529"/>
        <v>0</v>
      </c>
    </row>
    <row r="33951" spans="3:3">
      <c r="C33951">
        <f t="shared" si="529"/>
        <v>0</v>
      </c>
    </row>
    <row r="33952" spans="3:3">
      <c r="C33952">
        <f t="shared" si="529"/>
        <v>0</v>
      </c>
    </row>
    <row r="33953" spans="3:3">
      <c r="C33953">
        <f t="shared" si="529"/>
        <v>0</v>
      </c>
    </row>
    <row r="33954" spans="3:3">
      <c r="C33954">
        <f t="shared" si="529"/>
        <v>0</v>
      </c>
    </row>
    <row r="33955" spans="3:3">
      <c r="C33955">
        <f t="shared" si="529"/>
        <v>0</v>
      </c>
    </row>
    <row r="33956" spans="3:3">
      <c r="C33956">
        <f t="shared" si="529"/>
        <v>0</v>
      </c>
    </row>
    <row r="33957" spans="3:3">
      <c r="C33957">
        <f t="shared" si="529"/>
        <v>0</v>
      </c>
    </row>
    <row r="33958" spans="3:3">
      <c r="C33958">
        <f t="shared" si="529"/>
        <v>0</v>
      </c>
    </row>
    <row r="33959" spans="3:3">
      <c r="C33959">
        <f t="shared" si="529"/>
        <v>0</v>
      </c>
    </row>
    <row r="33960" spans="3:3">
      <c r="C33960">
        <f t="shared" si="529"/>
        <v>0</v>
      </c>
    </row>
    <row r="33961" spans="3:3">
      <c r="C33961">
        <f t="shared" si="529"/>
        <v>0</v>
      </c>
    </row>
    <row r="33962" spans="3:3">
      <c r="C33962">
        <f t="shared" si="529"/>
        <v>0</v>
      </c>
    </row>
    <row r="33963" spans="3:3">
      <c r="C33963">
        <f t="shared" si="529"/>
        <v>0</v>
      </c>
    </row>
    <row r="33964" spans="3:3">
      <c r="C33964">
        <f t="shared" si="529"/>
        <v>0</v>
      </c>
    </row>
    <row r="33965" spans="3:3">
      <c r="C33965">
        <f t="shared" si="529"/>
        <v>0</v>
      </c>
    </row>
    <row r="33966" spans="3:3">
      <c r="C33966">
        <f t="shared" si="529"/>
        <v>0</v>
      </c>
    </row>
    <row r="33967" spans="3:3">
      <c r="C33967">
        <f t="shared" si="529"/>
        <v>0</v>
      </c>
    </row>
    <row r="33968" spans="3:3">
      <c r="C33968">
        <f t="shared" si="529"/>
        <v>0</v>
      </c>
    </row>
    <row r="33969" spans="3:3">
      <c r="C33969">
        <f t="shared" si="529"/>
        <v>0</v>
      </c>
    </row>
    <row r="33970" spans="3:3">
      <c r="C33970">
        <f t="shared" si="529"/>
        <v>0</v>
      </c>
    </row>
    <row r="33971" spans="3:3">
      <c r="C33971">
        <f t="shared" si="529"/>
        <v>0</v>
      </c>
    </row>
    <row r="33972" spans="3:3">
      <c r="C33972">
        <f t="shared" si="529"/>
        <v>0</v>
      </c>
    </row>
    <row r="33973" spans="3:3">
      <c r="C33973">
        <f t="shared" si="529"/>
        <v>0</v>
      </c>
    </row>
    <row r="33974" spans="3:3">
      <c r="C33974">
        <f t="shared" si="529"/>
        <v>0</v>
      </c>
    </row>
    <row r="33975" spans="3:3">
      <c r="C33975">
        <f t="shared" si="529"/>
        <v>0</v>
      </c>
    </row>
    <row r="33976" spans="3:3">
      <c r="C33976">
        <f t="shared" si="529"/>
        <v>0</v>
      </c>
    </row>
    <row r="33977" spans="3:3">
      <c r="C33977">
        <f t="shared" si="529"/>
        <v>0</v>
      </c>
    </row>
    <row r="33978" spans="3:3">
      <c r="C33978">
        <f t="shared" si="529"/>
        <v>0</v>
      </c>
    </row>
    <row r="33979" spans="3:3">
      <c r="C33979">
        <f t="shared" si="529"/>
        <v>0</v>
      </c>
    </row>
    <row r="33980" spans="3:3">
      <c r="C33980">
        <f t="shared" si="529"/>
        <v>0</v>
      </c>
    </row>
    <row r="33981" spans="3:3">
      <c r="C33981">
        <f t="shared" si="529"/>
        <v>0</v>
      </c>
    </row>
    <row r="33982" spans="3:3">
      <c r="C33982">
        <f t="shared" si="529"/>
        <v>0</v>
      </c>
    </row>
    <row r="33983" spans="3:3">
      <c r="C33983">
        <f t="shared" si="529"/>
        <v>0</v>
      </c>
    </row>
    <row r="33984" spans="3:3">
      <c r="C33984">
        <f t="shared" si="529"/>
        <v>0</v>
      </c>
    </row>
    <row r="33985" spans="3:3">
      <c r="C33985">
        <f t="shared" si="529"/>
        <v>0</v>
      </c>
    </row>
    <row r="33986" spans="3:3">
      <c r="C33986">
        <f t="shared" si="529"/>
        <v>0</v>
      </c>
    </row>
    <row r="33987" spans="3:3">
      <c r="C33987">
        <f t="shared" si="529"/>
        <v>0</v>
      </c>
    </row>
    <row r="33988" spans="3:3">
      <c r="C33988">
        <f t="shared" ref="C33988:C34051" si="530">IF(A33988="Yes", 1,0)</f>
        <v>0</v>
      </c>
    </row>
    <row r="33989" spans="3:3">
      <c r="C33989">
        <f t="shared" si="530"/>
        <v>0</v>
      </c>
    </row>
    <row r="33990" spans="3:3">
      <c r="C33990">
        <f t="shared" si="530"/>
        <v>0</v>
      </c>
    </row>
    <row r="33991" spans="3:3">
      <c r="C33991">
        <f t="shared" si="530"/>
        <v>0</v>
      </c>
    </row>
    <row r="33992" spans="3:3">
      <c r="C33992">
        <f t="shared" si="530"/>
        <v>0</v>
      </c>
    </row>
    <row r="33993" spans="3:3">
      <c r="C33993">
        <f t="shared" si="530"/>
        <v>0</v>
      </c>
    </row>
    <row r="33994" spans="3:3">
      <c r="C33994">
        <f t="shared" si="530"/>
        <v>0</v>
      </c>
    </row>
    <row r="33995" spans="3:3">
      <c r="C33995">
        <f t="shared" si="530"/>
        <v>0</v>
      </c>
    </row>
    <row r="33996" spans="3:3">
      <c r="C33996">
        <f t="shared" si="530"/>
        <v>0</v>
      </c>
    </row>
    <row r="33997" spans="3:3">
      <c r="C33997">
        <f t="shared" si="530"/>
        <v>0</v>
      </c>
    </row>
    <row r="33998" spans="3:3">
      <c r="C33998">
        <f t="shared" si="530"/>
        <v>0</v>
      </c>
    </row>
    <row r="33999" spans="3:3">
      <c r="C33999">
        <f t="shared" si="530"/>
        <v>0</v>
      </c>
    </row>
    <row r="34000" spans="3:3">
      <c r="C34000">
        <f t="shared" si="530"/>
        <v>0</v>
      </c>
    </row>
    <row r="34001" spans="3:3">
      <c r="C34001">
        <f t="shared" si="530"/>
        <v>0</v>
      </c>
    </row>
    <row r="34002" spans="3:3">
      <c r="C34002">
        <f t="shared" si="530"/>
        <v>0</v>
      </c>
    </row>
    <row r="34003" spans="3:3">
      <c r="C34003">
        <f t="shared" si="530"/>
        <v>0</v>
      </c>
    </row>
    <row r="34004" spans="3:3">
      <c r="C34004">
        <f t="shared" si="530"/>
        <v>0</v>
      </c>
    </row>
    <row r="34005" spans="3:3">
      <c r="C34005">
        <f t="shared" si="530"/>
        <v>0</v>
      </c>
    </row>
    <row r="34006" spans="3:3">
      <c r="C34006">
        <f t="shared" si="530"/>
        <v>0</v>
      </c>
    </row>
    <row r="34007" spans="3:3">
      <c r="C34007">
        <f t="shared" si="530"/>
        <v>0</v>
      </c>
    </row>
    <row r="34008" spans="3:3">
      <c r="C34008">
        <f t="shared" si="530"/>
        <v>0</v>
      </c>
    </row>
    <row r="34009" spans="3:3">
      <c r="C34009">
        <f t="shared" si="530"/>
        <v>0</v>
      </c>
    </row>
    <row r="34010" spans="3:3">
      <c r="C34010">
        <f t="shared" si="530"/>
        <v>0</v>
      </c>
    </row>
    <row r="34011" spans="3:3">
      <c r="C34011">
        <f t="shared" si="530"/>
        <v>0</v>
      </c>
    </row>
    <row r="34012" spans="3:3">
      <c r="C34012">
        <f t="shared" si="530"/>
        <v>0</v>
      </c>
    </row>
    <row r="34013" spans="3:3">
      <c r="C34013">
        <f t="shared" si="530"/>
        <v>0</v>
      </c>
    </row>
    <row r="34014" spans="3:3">
      <c r="C34014">
        <f t="shared" si="530"/>
        <v>0</v>
      </c>
    </row>
    <row r="34015" spans="3:3">
      <c r="C34015">
        <f t="shared" si="530"/>
        <v>0</v>
      </c>
    </row>
    <row r="34016" spans="3:3">
      <c r="C34016">
        <f t="shared" si="530"/>
        <v>0</v>
      </c>
    </row>
    <row r="34017" spans="3:3">
      <c r="C34017">
        <f t="shared" si="530"/>
        <v>0</v>
      </c>
    </row>
    <row r="34018" spans="3:3">
      <c r="C34018">
        <f t="shared" si="530"/>
        <v>0</v>
      </c>
    </row>
    <row r="34019" spans="3:3">
      <c r="C34019">
        <f t="shared" si="530"/>
        <v>0</v>
      </c>
    </row>
    <row r="34020" spans="3:3">
      <c r="C34020">
        <f t="shared" si="530"/>
        <v>0</v>
      </c>
    </row>
    <row r="34021" spans="3:3">
      <c r="C34021">
        <f t="shared" si="530"/>
        <v>0</v>
      </c>
    </row>
    <row r="34022" spans="3:3">
      <c r="C34022">
        <f t="shared" si="530"/>
        <v>0</v>
      </c>
    </row>
    <row r="34023" spans="3:3">
      <c r="C34023">
        <f t="shared" si="530"/>
        <v>0</v>
      </c>
    </row>
    <row r="34024" spans="3:3">
      <c r="C34024">
        <f t="shared" si="530"/>
        <v>0</v>
      </c>
    </row>
    <row r="34025" spans="3:3">
      <c r="C34025">
        <f t="shared" si="530"/>
        <v>0</v>
      </c>
    </row>
    <row r="34026" spans="3:3">
      <c r="C34026">
        <f t="shared" si="530"/>
        <v>0</v>
      </c>
    </row>
    <row r="34027" spans="3:3">
      <c r="C34027">
        <f t="shared" si="530"/>
        <v>0</v>
      </c>
    </row>
    <row r="34028" spans="3:3">
      <c r="C34028">
        <f t="shared" si="530"/>
        <v>0</v>
      </c>
    </row>
    <row r="34029" spans="3:3">
      <c r="C34029">
        <f t="shared" si="530"/>
        <v>0</v>
      </c>
    </row>
    <row r="34030" spans="3:3">
      <c r="C34030">
        <f t="shared" si="530"/>
        <v>0</v>
      </c>
    </row>
    <row r="34031" spans="3:3">
      <c r="C34031">
        <f t="shared" si="530"/>
        <v>0</v>
      </c>
    </row>
    <row r="34032" spans="3:3">
      <c r="C34032">
        <f t="shared" si="530"/>
        <v>0</v>
      </c>
    </row>
    <row r="34033" spans="3:3">
      <c r="C34033">
        <f t="shared" si="530"/>
        <v>0</v>
      </c>
    </row>
    <row r="34034" spans="3:3">
      <c r="C34034">
        <f t="shared" si="530"/>
        <v>0</v>
      </c>
    </row>
    <row r="34035" spans="3:3">
      <c r="C34035">
        <f t="shared" si="530"/>
        <v>0</v>
      </c>
    </row>
    <row r="34036" spans="3:3">
      <c r="C34036">
        <f t="shared" si="530"/>
        <v>0</v>
      </c>
    </row>
    <row r="34037" spans="3:3">
      <c r="C34037">
        <f t="shared" si="530"/>
        <v>0</v>
      </c>
    </row>
    <row r="34038" spans="3:3">
      <c r="C34038">
        <f t="shared" si="530"/>
        <v>0</v>
      </c>
    </row>
    <row r="34039" spans="3:3">
      <c r="C34039">
        <f t="shared" si="530"/>
        <v>0</v>
      </c>
    </row>
    <row r="34040" spans="3:3">
      <c r="C34040">
        <f t="shared" si="530"/>
        <v>0</v>
      </c>
    </row>
    <row r="34041" spans="3:3">
      <c r="C34041">
        <f t="shared" si="530"/>
        <v>0</v>
      </c>
    </row>
    <row r="34042" spans="3:3">
      <c r="C34042">
        <f t="shared" si="530"/>
        <v>0</v>
      </c>
    </row>
    <row r="34043" spans="3:3">
      <c r="C34043">
        <f t="shared" si="530"/>
        <v>0</v>
      </c>
    </row>
    <row r="34044" spans="3:3">
      <c r="C34044">
        <f t="shared" si="530"/>
        <v>0</v>
      </c>
    </row>
    <row r="34045" spans="3:3">
      <c r="C34045">
        <f t="shared" si="530"/>
        <v>0</v>
      </c>
    </row>
    <row r="34046" spans="3:3">
      <c r="C34046">
        <f t="shared" si="530"/>
        <v>0</v>
      </c>
    </row>
    <row r="34047" spans="3:3">
      <c r="C34047">
        <f t="shared" si="530"/>
        <v>0</v>
      </c>
    </row>
    <row r="34048" spans="3:3">
      <c r="C34048">
        <f t="shared" si="530"/>
        <v>0</v>
      </c>
    </row>
    <row r="34049" spans="3:3">
      <c r="C34049">
        <f t="shared" si="530"/>
        <v>0</v>
      </c>
    </row>
    <row r="34050" spans="3:3">
      <c r="C34050">
        <f t="shared" si="530"/>
        <v>0</v>
      </c>
    </row>
    <row r="34051" spans="3:3">
      <c r="C34051">
        <f t="shared" si="530"/>
        <v>0</v>
      </c>
    </row>
    <row r="34052" spans="3:3">
      <c r="C34052">
        <f t="shared" ref="C34052:C34115" si="531">IF(A34052="Yes", 1,0)</f>
        <v>0</v>
      </c>
    </row>
    <row r="34053" spans="3:3">
      <c r="C34053">
        <f t="shared" si="531"/>
        <v>0</v>
      </c>
    </row>
    <row r="34054" spans="3:3">
      <c r="C34054">
        <f t="shared" si="531"/>
        <v>0</v>
      </c>
    </row>
    <row r="34055" spans="3:3">
      <c r="C34055">
        <f t="shared" si="531"/>
        <v>0</v>
      </c>
    </row>
    <row r="34056" spans="3:3">
      <c r="C34056">
        <f t="shared" si="531"/>
        <v>0</v>
      </c>
    </row>
    <row r="34057" spans="3:3">
      <c r="C34057">
        <f t="shared" si="531"/>
        <v>0</v>
      </c>
    </row>
    <row r="34058" spans="3:3">
      <c r="C34058">
        <f t="shared" si="531"/>
        <v>0</v>
      </c>
    </row>
    <row r="34059" spans="3:3">
      <c r="C34059">
        <f t="shared" si="531"/>
        <v>0</v>
      </c>
    </row>
    <row r="34060" spans="3:3">
      <c r="C34060">
        <f t="shared" si="531"/>
        <v>0</v>
      </c>
    </row>
    <row r="34061" spans="3:3">
      <c r="C34061">
        <f t="shared" si="531"/>
        <v>0</v>
      </c>
    </row>
    <row r="34062" spans="3:3">
      <c r="C34062">
        <f t="shared" si="531"/>
        <v>0</v>
      </c>
    </row>
    <row r="34063" spans="3:3">
      <c r="C34063">
        <f t="shared" si="531"/>
        <v>0</v>
      </c>
    </row>
    <row r="34064" spans="3:3">
      <c r="C34064">
        <f t="shared" si="531"/>
        <v>0</v>
      </c>
    </row>
    <row r="34065" spans="3:3">
      <c r="C34065">
        <f t="shared" si="531"/>
        <v>0</v>
      </c>
    </row>
    <row r="34066" spans="3:3">
      <c r="C34066">
        <f t="shared" si="531"/>
        <v>0</v>
      </c>
    </row>
    <row r="34067" spans="3:3">
      <c r="C34067">
        <f t="shared" si="531"/>
        <v>0</v>
      </c>
    </row>
    <row r="34068" spans="3:3">
      <c r="C34068">
        <f t="shared" si="531"/>
        <v>0</v>
      </c>
    </row>
    <row r="34069" spans="3:3">
      <c r="C34069">
        <f t="shared" si="531"/>
        <v>0</v>
      </c>
    </row>
    <row r="34070" spans="3:3">
      <c r="C34070">
        <f t="shared" si="531"/>
        <v>0</v>
      </c>
    </row>
    <row r="34071" spans="3:3">
      <c r="C34071">
        <f t="shared" si="531"/>
        <v>0</v>
      </c>
    </row>
    <row r="34072" spans="3:3">
      <c r="C34072">
        <f t="shared" si="531"/>
        <v>0</v>
      </c>
    </row>
    <row r="34073" spans="3:3">
      <c r="C34073">
        <f t="shared" si="531"/>
        <v>0</v>
      </c>
    </row>
    <row r="34074" spans="3:3">
      <c r="C34074">
        <f t="shared" si="531"/>
        <v>0</v>
      </c>
    </row>
    <row r="34075" spans="3:3">
      <c r="C34075">
        <f t="shared" si="531"/>
        <v>0</v>
      </c>
    </row>
    <row r="34076" spans="3:3">
      <c r="C34076">
        <f t="shared" si="531"/>
        <v>0</v>
      </c>
    </row>
    <row r="34077" spans="3:3">
      <c r="C34077">
        <f t="shared" si="531"/>
        <v>0</v>
      </c>
    </row>
    <row r="34078" spans="3:3">
      <c r="C34078">
        <f t="shared" si="531"/>
        <v>0</v>
      </c>
    </row>
    <row r="34079" spans="3:3">
      <c r="C34079">
        <f t="shared" si="531"/>
        <v>0</v>
      </c>
    </row>
    <row r="34080" spans="3:3">
      <c r="C34080">
        <f t="shared" si="531"/>
        <v>0</v>
      </c>
    </row>
    <row r="34081" spans="3:3">
      <c r="C34081">
        <f t="shared" si="531"/>
        <v>0</v>
      </c>
    </row>
    <row r="34082" spans="3:3">
      <c r="C34082">
        <f t="shared" si="531"/>
        <v>0</v>
      </c>
    </row>
    <row r="34083" spans="3:3">
      <c r="C34083">
        <f t="shared" si="531"/>
        <v>0</v>
      </c>
    </row>
    <row r="34084" spans="3:3">
      <c r="C34084">
        <f t="shared" si="531"/>
        <v>0</v>
      </c>
    </row>
    <row r="34085" spans="3:3">
      <c r="C34085">
        <f t="shared" si="531"/>
        <v>0</v>
      </c>
    </row>
    <row r="34086" spans="3:3">
      <c r="C34086">
        <f t="shared" si="531"/>
        <v>0</v>
      </c>
    </row>
    <row r="34087" spans="3:3">
      <c r="C34087">
        <f t="shared" si="531"/>
        <v>0</v>
      </c>
    </row>
    <row r="34088" spans="3:3">
      <c r="C34088">
        <f t="shared" si="531"/>
        <v>0</v>
      </c>
    </row>
    <row r="34089" spans="3:3">
      <c r="C34089">
        <f t="shared" si="531"/>
        <v>0</v>
      </c>
    </row>
    <row r="34090" spans="3:3">
      <c r="C34090">
        <f t="shared" si="531"/>
        <v>0</v>
      </c>
    </row>
    <row r="34091" spans="3:3">
      <c r="C34091">
        <f t="shared" si="531"/>
        <v>0</v>
      </c>
    </row>
    <row r="34092" spans="3:3">
      <c r="C34092">
        <f t="shared" si="531"/>
        <v>0</v>
      </c>
    </row>
    <row r="34093" spans="3:3">
      <c r="C34093">
        <f t="shared" si="531"/>
        <v>0</v>
      </c>
    </row>
    <row r="34094" spans="3:3">
      <c r="C34094">
        <f t="shared" si="531"/>
        <v>0</v>
      </c>
    </row>
    <row r="34095" spans="3:3">
      <c r="C34095">
        <f t="shared" si="531"/>
        <v>0</v>
      </c>
    </row>
    <row r="34096" spans="3:3">
      <c r="C34096">
        <f t="shared" si="531"/>
        <v>0</v>
      </c>
    </row>
    <row r="34097" spans="3:3">
      <c r="C34097">
        <f t="shared" si="531"/>
        <v>0</v>
      </c>
    </row>
    <row r="34098" spans="3:3">
      <c r="C34098">
        <f t="shared" si="531"/>
        <v>0</v>
      </c>
    </row>
    <row r="34099" spans="3:3">
      <c r="C34099">
        <f t="shared" si="531"/>
        <v>0</v>
      </c>
    </row>
    <row r="34100" spans="3:3">
      <c r="C34100">
        <f t="shared" si="531"/>
        <v>0</v>
      </c>
    </row>
    <row r="34101" spans="3:3">
      <c r="C34101">
        <f t="shared" si="531"/>
        <v>0</v>
      </c>
    </row>
    <row r="34102" spans="3:3">
      <c r="C34102">
        <f t="shared" si="531"/>
        <v>0</v>
      </c>
    </row>
    <row r="34103" spans="3:3">
      <c r="C34103">
        <f t="shared" si="531"/>
        <v>0</v>
      </c>
    </row>
    <row r="34104" spans="3:3">
      <c r="C34104">
        <f t="shared" si="531"/>
        <v>0</v>
      </c>
    </row>
    <row r="34105" spans="3:3">
      <c r="C34105">
        <f t="shared" si="531"/>
        <v>0</v>
      </c>
    </row>
    <row r="34106" spans="3:3">
      <c r="C34106">
        <f t="shared" si="531"/>
        <v>0</v>
      </c>
    </row>
    <row r="34107" spans="3:3">
      <c r="C34107">
        <f t="shared" si="531"/>
        <v>0</v>
      </c>
    </row>
    <row r="34108" spans="3:3">
      <c r="C34108">
        <f t="shared" si="531"/>
        <v>0</v>
      </c>
    </row>
    <row r="34109" spans="3:3">
      <c r="C34109">
        <f t="shared" si="531"/>
        <v>0</v>
      </c>
    </row>
    <row r="34110" spans="3:3">
      <c r="C34110">
        <f t="shared" si="531"/>
        <v>0</v>
      </c>
    </row>
    <row r="34111" spans="3:3">
      <c r="C34111">
        <f t="shared" si="531"/>
        <v>0</v>
      </c>
    </row>
    <row r="34112" spans="3:3">
      <c r="C34112">
        <f t="shared" si="531"/>
        <v>0</v>
      </c>
    </row>
    <row r="34113" spans="3:3">
      <c r="C34113">
        <f t="shared" si="531"/>
        <v>0</v>
      </c>
    </row>
    <row r="34114" spans="3:3">
      <c r="C34114">
        <f t="shared" si="531"/>
        <v>0</v>
      </c>
    </row>
    <row r="34115" spans="3:3">
      <c r="C34115">
        <f t="shared" si="531"/>
        <v>0</v>
      </c>
    </row>
    <row r="34116" spans="3:3">
      <c r="C34116">
        <f t="shared" ref="C34116:C34179" si="532">IF(A34116="Yes", 1,0)</f>
        <v>0</v>
      </c>
    </row>
    <row r="34117" spans="3:3">
      <c r="C34117">
        <f t="shared" si="532"/>
        <v>0</v>
      </c>
    </row>
    <row r="34118" spans="3:3">
      <c r="C34118">
        <f t="shared" si="532"/>
        <v>0</v>
      </c>
    </row>
    <row r="34119" spans="3:3">
      <c r="C34119">
        <f t="shared" si="532"/>
        <v>0</v>
      </c>
    </row>
    <row r="34120" spans="3:3">
      <c r="C34120">
        <f t="shared" si="532"/>
        <v>0</v>
      </c>
    </row>
    <row r="34121" spans="3:3">
      <c r="C34121">
        <f t="shared" si="532"/>
        <v>0</v>
      </c>
    </row>
    <row r="34122" spans="3:3">
      <c r="C34122">
        <f t="shared" si="532"/>
        <v>0</v>
      </c>
    </row>
    <row r="34123" spans="3:3">
      <c r="C34123">
        <f t="shared" si="532"/>
        <v>0</v>
      </c>
    </row>
    <row r="34124" spans="3:3">
      <c r="C34124">
        <f t="shared" si="532"/>
        <v>0</v>
      </c>
    </row>
    <row r="34125" spans="3:3">
      <c r="C34125">
        <f t="shared" si="532"/>
        <v>0</v>
      </c>
    </row>
    <row r="34126" spans="3:3">
      <c r="C34126">
        <f t="shared" si="532"/>
        <v>0</v>
      </c>
    </row>
    <row r="34127" spans="3:3">
      <c r="C34127">
        <f t="shared" si="532"/>
        <v>0</v>
      </c>
    </row>
    <row r="34128" spans="3:3">
      <c r="C34128">
        <f t="shared" si="532"/>
        <v>0</v>
      </c>
    </row>
    <row r="34129" spans="3:3">
      <c r="C34129">
        <f t="shared" si="532"/>
        <v>0</v>
      </c>
    </row>
    <row r="34130" spans="3:3">
      <c r="C34130">
        <f t="shared" si="532"/>
        <v>0</v>
      </c>
    </row>
    <row r="34131" spans="3:3">
      <c r="C34131">
        <f t="shared" si="532"/>
        <v>0</v>
      </c>
    </row>
    <row r="34132" spans="3:3">
      <c r="C34132">
        <f t="shared" si="532"/>
        <v>0</v>
      </c>
    </row>
    <row r="34133" spans="3:3">
      <c r="C34133">
        <f t="shared" si="532"/>
        <v>0</v>
      </c>
    </row>
    <row r="34134" spans="3:3">
      <c r="C34134">
        <f t="shared" si="532"/>
        <v>0</v>
      </c>
    </row>
    <row r="34135" spans="3:3">
      <c r="C34135">
        <f t="shared" si="532"/>
        <v>0</v>
      </c>
    </row>
    <row r="34136" spans="3:3">
      <c r="C34136">
        <f t="shared" si="532"/>
        <v>0</v>
      </c>
    </row>
    <row r="34137" spans="3:3">
      <c r="C34137">
        <f t="shared" si="532"/>
        <v>0</v>
      </c>
    </row>
    <row r="34138" spans="3:3">
      <c r="C34138">
        <f t="shared" si="532"/>
        <v>0</v>
      </c>
    </row>
    <row r="34139" spans="3:3">
      <c r="C34139">
        <f t="shared" si="532"/>
        <v>0</v>
      </c>
    </row>
    <row r="34140" spans="3:3">
      <c r="C34140">
        <f t="shared" si="532"/>
        <v>0</v>
      </c>
    </row>
    <row r="34141" spans="3:3">
      <c r="C34141">
        <f t="shared" si="532"/>
        <v>0</v>
      </c>
    </row>
    <row r="34142" spans="3:3">
      <c r="C34142">
        <f t="shared" si="532"/>
        <v>0</v>
      </c>
    </row>
    <row r="34143" spans="3:3">
      <c r="C34143">
        <f t="shared" si="532"/>
        <v>0</v>
      </c>
    </row>
    <row r="34144" spans="3:3">
      <c r="C34144">
        <f t="shared" si="532"/>
        <v>0</v>
      </c>
    </row>
    <row r="34145" spans="3:3">
      <c r="C34145">
        <f t="shared" si="532"/>
        <v>0</v>
      </c>
    </row>
    <row r="34146" spans="3:3">
      <c r="C34146">
        <f t="shared" si="532"/>
        <v>0</v>
      </c>
    </row>
    <row r="34147" spans="3:3">
      <c r="C34147">
        <f t="shared" si="532"/>
        <v>0</v>
      </c>
    </row>
    <row r="34148" spans="3:3">
      <c r="C34148">
        <f t="shared" si="532"/>
        <v>0</v>
      </c>
    </row>
    <row r="34149" spans="3:3">
      <c r="C34149">
        <f t="shared" si="532"/>
        <v>0</v>
      </c>
    </row>
    <row r="34150" spans="3:3">
      <c r="C34150">
        <f t="shared" si="532"/>
        <v>0</v>
      </c>
    </row>
    <row r="34151" spans="3:3">
      <c r="C34151">
        <f t="shared" si="532"/>
        <v>0</v>
      </c>
    </row>
    <row r="34152" spans="3:3">
      <c r="C34152">
        <f t="shared" si="532"/>
        <v>0</v>
      </c>
    </row>
    <row r="34153" spans="3:3">
      <c r="C34153">
        <f t="shared" si="532"/>
        <v>0</v>
      </c>
    </row>
    <row r="34154" spans="3:3">
      <c r="C34154">
        <f t="shared" si="532"/>
        <v>0</v>
      </c>
    </row>
    <row r="34155" spans="3:3">
      <c r="C34155">
        <f t="shared" si="532"/>
        <v>0</v>
      </c>
    </row>
    <row r="34156" spans="3:3">
      <c r="C34156">
        <f t="shared" si="532"/>
        <v>0</v>
      </c>
    </row>
    <row r="34157" spans="3:3">
      <c r="C34157">
        <f t="shared" si="532"/>
        <v>0</v>
      </c>
    </row>
    <row r="34158" spans="3:3">
      <c r="C34158">
        <f t="shared" si="532"/>
        <v>0</v>
      </c>
    </row>
    <row r="34159" spans="3:3">
      <c r="C34159">
        <f t="shared" si="532"/>
        <v>0</v>
      </c>
    </row>
    <row r="34160" spans="3:3">
      <c r="C34160">
        <f t="shared" si="532"/>
        <v>0</v>
      </c>
    </row>
    <row r="34161" spans="3:3">
      <c r="C34161">
        <f t="shared" si="532"/>
        <v>0</v>
      </c>
    </row>
    <row r="34162" spans="3:3">
      <c r="C34162">
        <f t="shared" si="532"/>
        <v>0</v>
      </c>
    </row>
    <row r="34163" spans="3:3">
      <c r="C34163">
        <f t="shared" si="532"/>
        <v>0</v>
      </c>
    </row>
    <row r="34164" spans="3:3">
      <c r="C34164">
        <f t="shared" si="532"/>
        <v>0</v>
      </c>
    </row>
    <row r="34165" spans="3:3">
      <c r="C34165">
        <f t="shared" si="532"/>
        <v>0</v>
      </c>
    </row>
    <row r="34166" spans="3:3">
      <c r="C34166">
        <f t="shared" si="532"/>
        <v>0</v>
      </c>
    </row>
    <row r="34167" spans="3:3">
      <c r="C34167">
        <f t="shared" si="532"/>
        <v>0</v>
      </c>
    </row>
    <row r="34168" spans="3:3">
      <c r="C34168">
        <f t="shared" si="532"/>
        <v>0</v>
      </c>
    </row>
    <row r="34169" spans="3:3">
      <c r="C34169">
        <f t="shared" si="532"/>
        <v>0</v>
      </c>
    </row>
    <row r="34170" spans="3:3">
      <c r="C34170">
        <f t="shared" si="532"/>
        <v>0</v>
      </c>
    </row>
    <row r="34171" spans="3:3">
      <c r="C34171">
        <f t="shared" si="532"/>
        <v>0</v>
      </c>
    </row>
    <row r="34172" spans="3:3">
      <c r="C34172">
        <f t="shared" si="532"/>
        <v>0</v>
      </c>
    </row>
    <row r="34173" spans="3:3">
      <c r="C34173">
        <f t="shared" si="532"/>
        <v>0</v>
      </c>
    </row>
    <row r="34174" spans="3:3">
      <c r="C34174">
        <f t="shared" si="532"/>
        <v>0</v>
      </c>
    </row>
    <row r="34175" spans="3:3">
      <c r="C34175">
        <f t="shared" si="532"/>
        <v>0</v>
      </c>
    </row>
    <row r="34176" spans="3:3">
      <c r="C34176">
        <f t="shared" si="532"/>
        <v>0</v>
      </c>
    </row>
    <row r="34177" spans="3:3">
      <c r="C34177">
        <f t="shared" si="532"/>
        <v>0</v>
      </c>
    </row>
    <row r="34178" spans="3:3">
      <c r="C34178">
        <f t="shared" si="532"/>
        <v>0</v>
      </c>
    </row>
    <row r="34179" spans="3:3">
      <c r="C34179">
        <f t="shared" si="532"/>
        <v>0</v>
      </c>
    </row>
    <row r="34180" spans="3:3">
      <c r="C34180">
        <f t="shared" ref="C34180:C34243" si="533">IF(A34180="Yes", 1,0)</f>
        <v>0</v>
      </c>
    </row>
    <row r="34181" spans="3:3">
      <c r="C34181">
        <f t="shared" si="533"/>
        <v>0</v>
      </c>
    </row>
    <row r="34182" spans="3:3">
      <c r="C34182">
        <f t="shared" si="533"/>
        <v>0</v>
      </c>
    </row>
    <row r="34183" spans="3:3">
      <c r="C34183">
        <f t="shared" si="533"/>
        <v>0</v>
      </c>
    </row>
    <row r="34184" spans="3:3">
      <c r="C34184">
        <f t="shared" si="533"/>
        <v>0</v>
      </c>
    </row>
    <row r="34185" spans="3:3">
      <c r="C34185">
        <f t="shared" si="533"/>
        <v>0</v>
      </c>
    </row>
    <row r="34186" spans="3:3">
      <c r="C34186">
        <f t="shared" si="533"/>
        <v>0</v>
      </c>
    </row>
    <row r="34187" spans="3:3">
      <c r="C34187">
        <f t="shared" si="533"/>
        <v>0</v>
      </c>
    </row>
    <row r="34188" spans="3:3">
      <c r="C34188">
        <f t="shared" si="533"/>
        <v>0</v>
      </c>
    </row>
    <row r="34189" spans="3:3">
      <c r="C34189">
        <f t="shared" si="533"/>
        <v>0</v>
      </c>
    </row>
    <row r="34190" spans="3:3">
      <c r="C34190">
        <f t="shared" si="533"/>
        <v>0</v>
      </c>
    </row>
    <row r="34191" spans="3:3">
      <c r="C34191">
        <f t="shared" si="533"/>
        <v>0</v>
      </c>
    </row>
    <row r="34192" spans="3:3">
      <c r="C34192">
        <f t="shared" si="533"/>
        <v>0</v>
      </c>
    </row>
    <row r="34193" spans="3:3">
      <c r="C34193">
        <f t="shared" si="533"/>
        <v>0</v>
      </c>
    </row>
    <row r="34194" spans="3:3">
      <c r="C34194">
        <f t="shared" si="533"/>
        <v>0</v>
      </c>
    </row>
    <row r="34195" spans="3:3">
      <c r="C34195">
        <f t="shared" si="533"/>
        <v>0</v>
      </c>
    </row>
    <row r="34196" spans="3:3">
      <c r="C34196">
        <f t="shared" si="533"/>
        <v>0</v>
      </c>
    </row>
    <row r="34197" spans="3:3">
      <c r="C34197">
        <f t="shared" si="533"/>
        <v>0</v>
      </c>
    </row>
    <row r="34198" spans="3:3">
      <c r="C34198">
        <f t="shared" si="533"/>
        <v>0</v>
      </c>
    </row>
    <row r="34199" spans="3:3">
      <c r="C34199">
        <f t="shared" si="533"/>
        <v>0</v>
      </c>
    </row>
    <row r="34200" spans="3:3">
      <c r="C34200">
        <f t="shared" si="533"/>
        <v>0</v>
      </c>
    </row>
    <row r="34201" spans="3:3">
      <c r="C34201">
        <f t="shared" si="533"/>
        <v>0</v>
      </c>
    </row>
    <row r="34202" spans="3:3">
      <c r="C34202">
        <f t="shared" si="533"/>
        <v>0</v>
      </c>
    </row>
    <row r="34203" spans="3:3">
      <c r="C34203">
        <f t="shared" si="533"/>
        <v>0</v>
      </c>
    </row>
    <row r="34204" spans="3:3">
      <c r="C34204">
        <f t="shared" si="533"/>
        <v>0</v>
      </c>
    </row>
    <row r="34205" spans="3:3">
      <c r="C34205">
        <f t="shared" si="533"/>
        <v>0</v>
      </c>
    </row>
    <row r="34206" spans="3:3">
      <c r="C34206">
        <f t="shared" si="533"/>
        <v>0</v>
      </c>
    </row>
    <row r="34207" spans="3:3">
      <c r="C34207">
        <f t="shared" si="533"/>
        <v>0</v>
      </c>
    </row>
    <row r="34208" spans="3:3">
      <c r="C34208">
        <f t="shared" si="533"/>
        <v>0</v>
      </c>
    </row>
    <row r="34209" spans="3:3">
      <c r="C34209">
        <f t="shared" si="533"/>
        <v>0</v>
      </c>
    </row>
    <row r="34210" spans="3:3">
      <c r="C34210">
        <f t="shared" si="533"/>
        <v>0</v>
      </c>
    </row>
    <row r="34211" spans="3:3">
      <c r="C34211">
        <f t="shared" si="533"/>
        <v>0</v>
      </c>
    </row>
    <row r="34212" spans="3:3">
      <c r="C34212">
        <f t="shared" si="533"/>
        <v>0</v>
      </c>
    </row>
    <row r="34213" spans="3:3">
      <c r="C34213">
        <f t="shared" si="533"/>
        <v>0</v>
      </c>
    </row>
    <row r="34214" spans="3:3">
      <c r="C34214">
        <f t="shared" si="533"/>
        <v>0</v>
      </c>
    </row>
    <row r="34215" spans="3:3">
      <c r="C34215">
        <f t="shared" si="533"/>
        <v>0</v>
      </c>
    </row>
    <row r="34216" spans="3:3">
      <c r="C34216">
        <f t="shared" si="533"/>
        <v>0</v>
      </c>
    </row>
    <row r="34217" spans="3:3">
      <c r="C34217">
        <f t="shared" si="533"/>
        <v>0</v>
      </c>
    </row>
    <row r="34218" spans="3:3">
      <c r="C34218">
        <f t="shared" si="533"/>
        <v>0</v>
      </c>
    </row>
    <row r="34219" spans="3:3">
      <c r="C34219">
        <f t="shared" si="533"/>
        <v>0</v>
      </c>
    </row>
    <row r="34220" spans="3:3">
      <c r="C34220">
        <f t="shared" si="533"/>
        <v>0</v>
      </c>
    </row>
    <row r="34221" spans="3:3">
      <c r="C34221">
        <f t="shared" si="533"/>
        <v>0</v>
      </c>
    </row>
    <row r="34222" spans="3:3">
      <c r="C34222">
        <f t="shared" si="533"/>
        <v>0</v>
      </c>
    </row>
    <row r="34223" spans="3:3">
      <c r="C34223">
        <f t="shared" si="533"/>
        <v>0</v>
      </c>
    </row>
    <row r="34224" spans="3:3">
      <c r="C34224">
        <f t="shared" si="533"/>
        <v>0</v>
      </c>
    </row>
    <row r="34225" spans="3:3">
      <c r="C34225">
        <f t="shared" si="533"/>
        <v>0</v>
      </c>
    </row>
    <row r="34226" spans="3:3">
      <c r="C34226">
        <f t="shared" si="533"/>
        <v>0</v>
      </c>
    </row>
    <row r="34227" spans="3:3">
      <c r="C34227">
        <f t="shared" si="533"/>
        <v>0</v>
      </c>
    </row>
    <row r="34228" spans="3:3">
      <c r="C34228">
        <f t="shared" si="533"/>
        <v>0</v>
      </c>
    </row>
    <row r="34229" spans="3:3">
      <c r="C34229">
        <f t="shared" si="533"/>
        <v>0</v>
      </c>
    </row>
    <row r="34230" spans="3:3">
      <c r="C34230">
        <f t="shared" si="533"/>
        <v>0</v>
      </c>
    </row>
    <row r="34231" spans="3:3">
      <c r="C34231">
        <f t="shared" si="533"/>
        <v>0</v>
      </c>
    </row>
    <row r="34232" spans="3:3">
      <c r="C34232">
        <f t="shared" si="533"/>
        <v>0</v>
      </c>
    </row>
    <row r="34233" spans="3:3">
      <c r="C34233">
        <f t="shared" si="533"/>
        <v>0</v>
      </c>
    </row>
    <row r="34234" spans="3:3">
      <c r="C34234">
        <f t="shared" si="533"/>
        <v>0</v>
      </c>
    </row>
    <row r="34235" spans="3:3">
      <c r="C34235">
        <f t="shared" si="533"/>
        <v>0</v>
      </c>
    </row>
    <row r="34236" spans="3:3">
      <c r="C34236">
        <f t="shared" si="533"/>
        <v>0</v>
      </c>
    </row>
    <row r="34237" spans="3:3">
      <c r="C34237">
        <f t="shared" si="533"/>
        <v>0</v>
      </c>
    </row>
    <row r="34238" spans="3:3">
      <c r="C34238">
        <f t="shared" si="533"/>
        <v>0</v>
      </c>
    </row>
    <row r="34239" spans="3:3">
      <c r="C34239">
        <f t="shared" si="533"/>
        <v>0</v>
      </c>
    </row>
    <row r="34240" spans="3:3">
      <c r="C34240">
        <f t="shared" si="533"/>
        <v>0</v>
      </c>
    </row>
    <row r="34241" spans="3:3">
      <c r="C34241">
        <f t="shared" si="533"/>
        <v>0</v>
      </c>
    </row>
    <row r="34242" spans="3:3">
      <c r="C34242">
        <f t="shared" si="533"/>
        <v>0</v>
      </c>
    </row>
    <row r="34243" spans="3:3">
      <c r="C34243">
        <f t="shared" si="533"/>
        <v>0</v>
      </c>
    </row>
    <row r="34244" spans="3:3">
      <c r="C34244">
        <f t="shared" ref="C34244:C34307" si="534">IF(A34244="Yes", 1,0)</f>
        <v>0</v>
      </c>
    </row>
    <row r="34245" spans="3:3">
      <c r="C34245">
        <f t="shared" si="534"/>
        <v>0</v>
      </c>
    </row>
    <row r="34246" spans="3:3">
      <c r="C34246">
        <f t="shared" si="534"/>
        <v>0</v>
      </c>
    </row>
    <row r="34247" spans="3:3">
      <c r="C34247">
        <f t="shared" si="534"/>
        <v>0</v>
      </c>
    </row>
    <row r="34248" spans="3:3">
      <c r="C34248">
        <f t="shared" si="534"/>
        <v>0</v>
      </c>
    </row>
    <row r="34249" spans="3:3">
      <c r="C34249">
        <f t="shared" si="534"/>
        <v>0</v>
      </c>
    </row>
    <row r="34250" spans="3:3">
      <c r="C34250">
        <f t="shared" si="534"/>
        <v>0</v>
      </c>
    </row>
    <row r="34251" spans="3:3">
      <c r="C34251">
        <f t="shared" si="534"/>
        <v>0</v>
      </c>
    </row>
    <row r="34252" spans="3:3">
      <c r="C34252">
        <f t="shared" si="534"/>
        <v>0</v>
      </c>
    </row>
    <row r="34253" spans="3:3">
      <c r="C34253">
        <f t="shared" si="534"/>
        <v>0</v>
      </c>
    </row>
    <row r="34254" spans="3:3">
      <c r="C34254">
        <f t="shared" si="534"/>
        <v>0</v>
      </c>
    </row>
    <row r="34255" spans="3:3">
      <c r="C34255">
        <f t="shared" si="534"/>
        <v>0</v>
      </c>
    </row>
    <row r="34256" spans="3:3">
      <c r="C34256">
        <f t="shared" si="534"/>
        <v>0</v>
      </c>
    </row>
    <row r="34257" spans="3:3">
      <c r="C34257">
        <f t="shared" si="534"/>
        <v>0</v>
      </c>
    </row>
    <row r="34258" spans="3:3">
      <c r="C34258">
        <f t="shared" si="534"/>
        <v>0</v>
      </c>
    </row>
    <row r="34259" spans="3:3">
      <c r="C34259">
        <f t="shared" si="534"/>
        <v>0</v>
      </c>
    </row>
    <row r="34260" spans="3:3">
      <c r="C34260">
        <f t="shared" si="534"/>
        <v>0</v>
      </c>
    </row>
    <row r="34261" spans="3:3">
      <c r="C34261">
        <f t="shared" si="534"/>
        <v>0</v>
      </c>
    </row>
    <row r="34262" spans="3:3">
      <c r="C34262">
        <f t="shared" si="534"/>
        <v>0</v>
      </c>
    </row>
    <row r="34263" spans="3:3">
      <c r="C34263">
        <f t="shared" si="534"/>
        <v>0</v>
      </c>
    </row>
    <row r="34264" spans="3:3">
      <c r="C34264">
        <f t="shared" si="534"/>
        <v>0</v>
      </c>
    </row>
    <row r="34265" spans="3:3">
      <c r="C34265">
        <f t="shared" si="534"/>
        <v>0</v>
      </c>
    </row>
    <row r="34266" spans="3:3">
      <c r="C34266">
        <f t="shared" si="534"/>
        <v>0</v>
      </c>
    </row>
    <row r="34267" spans="3:3">
      <c r="C34267">
        <f t="shared" si="534"/>
        <v>0</v>
      </c>
    </row>
    <row r="34268" spans="3:3">
      <c r="C34268">
        <f t="shared" si="534"/>
        <v>0</v>
      </c>
    </row>
    <row r="34269" spans="3:3">
      <c r="C34269">
        <f t="shared" si="534"/>
        <v>0</v>
      </c>
    </row>
    <row r="34270" spans="3:3">
      <c r="C34270">
        <f t="shared" si="534"/>
        <v>0</v>
      </c>
    </row>
    <row r="34271" spans="3:3">
      <c r="C34271">
        <f t="shared" si="534"/>
        <v>0</v>
      </c>
    </row>
    <row r="34272" spans="3:3">
      <c r="C34272">
        <f t="shared" si="534"/>
        <v>0</v>
      </c>
    </row>
    <row r="34273" spans="3:3">
      <c r="C34273">
        <f t="shared" si="534"/>
        <v>0</v>
      </c>
    </row>
    <row r="34274" spans="3:3">
      <c r="C34274">
        <f t="shared" si="534"/>
        <v>0</v>
      </c>
    </row>
    <row r="34275" spans="3:3">
      <c r="C34275">
        <f t="shared" si="534"/>
        <v>0</v>
      </c>
    </row>
    <row r="34276" spans="3:3">
      <c r="C34276">
        <f t="shared" si="534"/>
        <v>0</v>
      </c>
    </row>
    <row r="34277" spans="3:3">
      <c r="C34277">
        <f t="shared" si="534"/>
        <v>0</v>
      </c>
    </row>
    <row r="34278" spans="3:3">
      <c r="C34278">
        <f t="shared" si="534"/>
        <v>0</v>
      </c>
    </row>
    <row r="34279" spans="3:3">
      <c r="C34279">
        <f t="shared" si="534"/>
        <v>0</v>
      </c>
    </row>
    <row r="34280" spans="3:3">
      <c r="C34280">
        <f t="shared" si="534"/>
        <v>0</v>
      </c>
    </row>
    <row r="34281" spans="3:3">
      <c r="C34281">
        <f t="shared" si="534"/>
        <v>0</v>
      </c>
    </row>
    <row r="34282" spans="3:3">
      <c r="C34282">
        <f t="shared" si="534"/>
        <v>0</v>
      </c>
    </row>
    <row r="34283" spans="3:3">
      <c r="C34283">
        <f t="shared" si="534"/>
        <v>0</v>
      </c>
    </row>
    <row r="34284" spans="3:3">
      <c r="C34284">
        <f t="shared" si="534"/>
        <v>0</v>
      </c>
    </row>
    <row r="34285" spans="3:3">
      <c r="C34285">
        <f t="shared" si="534"/>
        <v>0</v>
      </c>
    </row>
    <row r="34286" spans="3:3">
      <c r="C34286">
        <f t="shared" si="534"/>
        <v>0</v>
      </c>
    </row>
    <row r="34287" spans="3:3">
      <c r="C34287">
        <f t="shared" si="534"/>
        <v>0</v>
      </c>
    </row>
    <row r="34288" spans="3:3">
      <c r="C34288">
        <f t="shared" si="534"/>
        <v>0</v>
      </c>
    </row>
    <row r="34289" spans="3:3">
      <c r="C34289">
        <f t="shared" si="534"/>
        <v>0</v>
      </c>
    </row>
    <row r="34290" spans="3:3">
      <c r="C34290">
        <f t="shared" si="534"/>
        <v>0</v>
      </c>
    </row>
    <row r="34291" spans="3:3">
      <c r="C34291">
        <f t="shared" si="534"/>
        <v>0</v>
      </c>
    </row>
    <row r="34292" spans="3:3">
      <c r="C34292">
        <f t="shared" si="534"/>
        <v>0</v>
      </c>
    </row>
    <row r="34293" spans="3:3">
      <c r="C34293">
        <f t="shared" si="534"/>
        <v>0</v>
      </c>
    </row>
    <row r="34294" spans="3:3">
      <c r="C34294">
        <f t="shared" si="534"/>
        <v>0</v>
      </c>
    </row>
    <row r="34295" spans="3:3">
      <c r="C34295">
        <f t="shared" si="534"/>
        <v>0</v>
      </c>
    </row>
    <row r="34296" spans="3:3">
      <c r="C34296">
        <f t="shared" si="534"/>
        <v>0</v>
      </c>
    </row>
    <row r="34297" spans="3:3">
      <c r="C34297">
        <f t="shared" si="534"/>
        <v>0</v>
      </c>
    </row>
    <row r="34298" spans="3:3">
      <c r="C34298">
        <f t="shared" si="534"/>
        <v>0</v>
      </c>
    </row>
    <row r="34299" spans="3:3">
      <c r="C34299">
        <f t="shared" si="534"/>
        <v>0</v>
      </c>
    </row>
    <row r="34300" spans="3:3">
      <c r="C34300">
        <f t="shared" si="534"/>
        <v>0</v>
      </c>
    </row>
    <row r="34301" spans="3:3">
      <c r="C34301">
        <f t="shared" si="534"/>
        <v>0</v>
      </c>
    </row>
    <row r="34302" spans="3:3">
      <c r="C34302">
        <f t="shared" si="534"/>
        <v>0</v>
      </c>
    </row>
    <row r="34303" spans="3:3">
      <c r="C34303">
        <f t="shared" si="534"/>
        <v>0</v>
      </c>
    </row>
    <row r="34304" spans="3:3">
      <c r="C34304">
        <f t="shared" si="534"/>
        <v>0</v>
      </c>
    </row>
    <row r="34305" spans="3:3">
      <c r="C34305">
        <f t="shared" si="534"/>
        <v>0</v>
      </c>
    </row>
    <row r="34306" spans="3:3">
      <c r="C34306">
        <f t="shared" si="534"/>
        <v>0</v>
      </c>
    </row>
    <row r="34307" spans="3:3">
      <c r="C34307">
        <f t="shared" si="534"/>
        <v>0</v>
      </c>
    </row>
    <row r="34308" spans="3:3">
      <c r="C34308">
        <f t="shared" ref="C34308:C34371" si="535">IF(A34308="Yes", 1,0)</f>
        <v>0</v>
      </c>
    </row>
    <row r="34309" spans="3:3">
      <c r="C34309">
        <f t="shared" si="535"/>
        <v>0</v>
      </c>
    </row>
    <row r="34310" spans="3:3">
      <c r="C34310">
        <f t="shared" si="535"/>
        <v>0</v>
      </c>
    </row>
    <row r="34311" spans="3:3">
      <c r="C34311">
        <f t="shared" si="535"/>
        <v>0</v>
      </c>
    </row>
    <row r="34312" spans="3:3">
      <c r="C34312">
        <f t="shared" si="535"/>
        <v>0</v>
      </c>
    </row>
    <row r="34313" spans="3:3">
      <c r="C34313">
        <f t="shared" si="535"/>
        <v>0</v>
      </c>
    </row>
    <row r="34314" spans="3:3">
      <c r="C34314">
        <f t="shared" si="535"/>
        <v>0</v>
      </c>
    </row>
    <row r="34315" spans="3:3">
      <c r="C34315">
        <f t="shared" si="535"/>
        <v>0</v>
      </c>
    </row>
    <row r="34316" spans="3:3">
      <c r="C34316">
        <f t="shared" si="535"/>
        <v>0</v>
      </c>
    </row>
    <row r="34317" spans="3:3">
      <c r="C34317">
        <f t="shared" si="535"/>
        <v>0</v>
      </c>
    </row>
    <row r="34318" spans="3:3">
      <c r="C34318">
        <f t="shared" si="535"/>
        <v>0</v>
      </c>
    </row>
    <row r="34319" spans="3:3">
      <c r="C34319">
        <f t="shared" si="535"/>
        <v>0</v>
      </c>
    </row>
    <row r="34320" spans="3:3">
      <c r="C34320">
        <f t="shared" si="535"/>
        <v>0</v>
      </c>
    </row>
    <row r="34321" spans="3:3">
      <c r="C34321">
        <f t="shared" si="535"/>
        <v>0</v>
      </c>
    </row>
    <row r="34322" spans="3:3">
      <c r="C34322">
        <f t="shared" si="535"/>
        <v>0</v>
      </c>
    </row>
    <row r="34323" spans="3:3">
      <c r="C34323">
        <f t="shared" si="535"/>
        <v>0</v>
      </c>
    </row>
    <row r="34324" spans="3:3">
      <c r="C34324">
        <f t="shared" si="535"/>
        <v>0</v>
      </c>
    </row>
    <row r="34325" spans="3:3">
      <c r="C34325">
        <f t="shared" si="535"/>
        <v>0</v>
      </c>
    </row>
    <row r="34326" spans="3:3">
      <c r="C34326">
        <f t="shared" si="535"/>
        <v>0</v>
      </c>
    </row>
    <row r="34327" spans="3:3">
      <c r="C34327">
        <f t="shared" si="535"/>
        <v>0</v>
      </c>
    </row>
    <row r="34328" spans="3:3">
      <c r="C34328">
        <f t="shared" si="535"/>
        <v>0</v>
      </c>
    </row>
    <row r="34329" spans="3:3">
      <c r="C34329">
        <f t="shared" si="535"/>
        <v>0</v>
      </c>
    </row>
    <row r="34330" spans="3:3">
      <c r="C34330">
        <f t="shared" si="535"/>
        <v>0</v>
      </c>
    </row>
    <row r="34331" spans="3:3">
      <c r="C34331">
        <f t="shared" si="535"/>
        <v>0</v>
      </c>
    </row>
    <row r="34332" spans="3:3">
      <c r="C34332">
        <f t="shared" si="535"/>
        <v>0</v>
      </c>
    </row>
    <row r="34333" spans="3:3">
      <c r="C34333">
        <f t="shared" si="535"/>
        <v>0</v>
      </c>
    </row>
    <row r="34334" spans="3:3">
      <c r="C34334">
        <f t="shared" si="535"/>
        <v>0</v>
      </c>
    </row>
    <row r="34335" spans="3:3">
      <c r="C34335">
        <f t="shared" si="535"/>
        <v>0</v>
      </c>
    </row>
    <row r="34336" spans="3:3">
      <c r="C34336">
        <f t="shared" si="535"/>
        <v>0</v>
      </c>
    </row>
    <row r="34337" spans="3:3">
      <c r="C34337">
        <f t="shared" si="535"/>
        <v>0</v>
      </c>
    </row>
    <row r="34338" spans="3:3">
      <c r="C34338">
        <f t="shared" si="535"/>
        <v>0</v>
      </c>
    </row>
    <row r="34339" spans="3:3">
      <c r="C34339">
        <f t="shared" si="535"/>
        <v>0</v>
      </c>
    </row>
    <row r="34340" spans="3:3">
      <c r="C34340">
        <f t="shared" si="535"/>
        <v>0</v>
      </c>
    </row>
    <row r="34341" spans="3:3">
      <c r="C34341">
        <f t="shared" si="535"/>
        <v>0</v>
      </c>
    </row>
    <row r="34342" spans="3:3">
      <c r="C34342">
        <f t="shared" si="535"/>
        <v>0</v>
      </c>
    </row>
    <row r="34343" spans="3:3">
      <c r="C34343">
        <f t="shared" si="535"/>
        <v>0</v>
      </c>
    </row>
    <row r="34344" spans="3:3">
      <c r="C34344">
        <f t="shared" si="535"/>
        <v>0</v>
      </c>
    </row>
    <row r="34345" spans="3:3">
      <c r="C34345">
        <f t="shared" si="535"/>
        <v>0</v>
      </c>
    </row>
    <row r="34346" spans="3:3">
      <c r="C34346">
        <f t="shared" si="535"/>
        <v>0</v>
      </c>
    </row>
    <row r="34347" spans="3:3">
      <c r="C34347">
        <f t="shared" si="535"/>
        <v>0</v>
      </c>
    </row>
    <row r="34348" spans="3:3">
      <c r="C34348">
        <f t="shared" si="535"/>
        <v>0</v>
      </c>
    </row>
    <row r="34349" spans="3:3">
      <c r="C34349">
        <f t="shared" si="535"/>
        <v>0</v>
      </c>
    </row>
    <row r="34350" spans="3:3">
      <c r="C34350">
        <f t="shared" si="535"/>
        <v>0</v>
      </c>
    </row>
    <row r="34351" spans="3:3">
      <c r="C34351">
        <f t="shared" si="535"/>
        <v>0</v>
      </c>
    </row>
    <row r="34352" spans="3:3">
      <c r="C34352">
        <f t="shared" si="535"/>
        <v>0</v>
      </c>
    </row>
    <row r="34353" spans="3:3">
      <c r="C34353">
        <f t="shared" si="535"/>
        <v>0</v>
      </c>
    </row>
    <row r="34354" spans="3:3">
      <c r="C34354">
        <f t="shared" si="535"/>
        <v>0</v>
      </c>
    </row>
    <row r="34355" spans="3:3">
      <c r="C34355">
        <f t="shared" si="535"/>
        <v>0</v>
      </c>
    </row>
    <row r="34356" spans="3:3">
      <c r="C34356">
        <f t="shared" si="535"/>
        <v>0</v>
      </c>
    </row>
    <row r="34357" spans="3:3">
      <c r="C34357">
        <f t="shared" si="535"/>
        <v>0</v>
      </c>
    </row>
    <row r="34358" spans="3:3">
      <c r="C34358">
        <f t="shared" si="535"/>
        <v>0</v>
      </c>
    </row>
    <row r="34359" spans="3:3">
      <c r="C34359">
        <f t="shared" si="535"/>
        <v>0</v>
      </c>
    </row>
    <row r="34360" spans="3:3">
      <c r="C34360">
        <f t="shared" si="535"/>
        <v>0</v>
      </c>
    </row>
    <row r="34361" spans="3:3">
      <c r="C34361">
        <f t="shared" si="535"/>
        <v>0</v>
      </c>
    </row>
    <row r="34362" spans="3:3">
      <c r="C34362">
        <f t="shared" si="535"/>
        <v>0</v>
      </c>
    </row>
    <row r="34363" spans="3:3">
      <c r="C34363">
        <f t="shared" si="535"/>
        <v>0</v>
      </c>
    </row>
    <row r="34364" spans="3:3">
      <c r="C34364">
        <f t="shared" si="535"/>
        <v>0</v>
      </c>
    </row>
    <row r="34365" spans="3:3">
      <c r="C34365">
        <f t="shared" si="535"/>
        <v>0</v>
      </c>
    </row>
    <row r="34366" spans="3:3">
      <c r="C34366">
        <f t="shared" si="535"/>
        <v>0</v>
      </c>
    </row>
    <row r="34367" spans="3:3">
      <c r="C34367">
        <f t="shared" si="535"/>
        <v>0</v>
      </c>
    </row>
    <row r="34368" spans="3:3">
      <c r="C34368">
        <f t="shared" si="535"/>
        <v>0</v>
      </c>
    </row>
    <row r="34369" spans="3:3">
      <c r="C34369">
        <f t="shared" si="535"/>
        <v>0</v>
      </c>
    </row>
    <row r="34370" spans="3:3">
      <c r="C34370">
        <f t="shared" si="535"/>
        <v>0</v>
      </c>
    </row>
    <row r="34371" spans="3:3">
      <c r="C34371">
        <f t="shared" si="535"/>
        <v>0</v>
      </c>
    </row>
    <row r="34372" spans="3:3">
      <c r="C34372">
        <f t="shared" ref="C34372:C34435" si="536">IF(A34372="Yes", 1,0)</f>
        <v>0</v>
      </c>
    </row>
    <row r="34373" spans="3:3">
      <c r="C34373">
        <f t="shared" si="536"/>
        <v>0</v>
      </c>
    </row>
    <row r="34374" spans="3:3">
      <c r="C34374">
        <f t="shared" si="536"/>
        <v>0</v>
      </c>
    </row>
    <row r="34375" spans="3:3">
      <c r="C34375">
        <f t="shared" si="536"/>
        <v>0</v>
      </c>
    </row>
    <row r="34376" spans="3:3">
      <c r="C34376">
        <f t="shared" si="536"/>
        <v>0</v>
      </c>
    </row>
    <row r="34377" spans="3:3">
      <c r="C34377">
        <f t="shared" si="536"/>
        <v>0</v>
      </c>
    </row>
    <row r="34378" spans="3:3">
      <c r="C34378">
        <f t="shared" si="536"/>
        <v>0</v>
      </c>
    </row>
    <row r="34379" spans="3:3">
      <c r="C34379">
        <f t="shared" si="536"/>
        <v>0</v>
      </c>
    </row>
    <row r="34380" spans="3:3">
      <c r="C34380">
        <f t="shared" si="536"/>
        <v>0</v>
      </c>
    </row>
    <row r="34381" spans="3:3">
      <c r="C34381">
        <f t="shared" si="536"/>
        <v>0</v>
      </c>
    </row>
    <row r="34382" spans="3:3">
      <c r="C34382">
        <f t="shared" si="536"/>
        <v>0</v>
      </c>
    </row>
    <row r="34383" spans="3:3">
      <c r="C34383">
        <f t="shared" si="536"/>
        <v>0</v>
      </c>
    </row>
    <row r="34384" spans="3:3">
      <c r="C34384">
        <f t="shared" si="536"/>
        <v>0</v>
      </c>
    </row>
    <row r="34385" spans="3:3">
      <c r="C34385">
        <f t="shared" si="536"/>
        <v>0</v>
      </c>
    </row>
    <row r="34386" spans="3:3">
      <c r="C34386">
        <f t="shared" si="536"/>
        <v>0</v>
      </c>
    </row>
    <row r="34387" spans="3:3">
      <c r="C34387">
        <f t="shared" si="536"/>
        <v>0</v>
      </c>
    </row>
    <row r="34388" spans="3:3">
      <c r="C34388">
        <f t="shared" si="536"/>
        <v>0</v>
      </c>
    </row>
    <row r="34389" spans="3:3">
      <c r="C34389">
        <f t="shared" si="536"/>
        <v>0</v>
      </c>
    </row>
    <row r="34390" spans="3:3">
      <c r="C34390">
        <f t="shared" si="536"/>
        <v>0</v>
      </c>
    </row>
    <row r="34391" spans="3:3">
      <c r="C34391">
        <f t="shared" si="536"/>
        <v>0</v>
      </c>
    </row>
    <row r="34392" spans="3:3">
      <c r="C34392">
        <f t="shared" si="536"/>
        <v>0</v>
      </c>
    </row>
    <row r="34393" spans="3:3">
      <c r="C34393">
        <f t="shared" si="536"/>
        <v>0</v>
      </c>
    </row>
    <row r="34394" spans="3:3">
      <c r="C34394">
        <f t="shared" si="536"/>
        <v>0</v>
      </c>
    </row>
    <row r="34395" spans="3:3">
      <c r="C34395">
        <f t="shared" si="536"/>
        <v>0</v>
      </c>
    </row>
    <row r="34396" spans="3:3">
      <c r="C34396">
        <f t="shared" si="536"/>
        <v>0</v>
      </c>
    </row>
    <row r="34397" spans="3:3">
      <c r="C34397">
        <f t="shared" si="536"/>
        <v>0</v>
      </c>
    </row>
    <row r="34398" spans="3:3">
      <c r="C34398">
        <f t="shared" si="536"/>
        <v>0</v>
      </c>
    </row>
    <row r="34399" spans="3:3">
      <c r="C34399">
        <f t="shared" si="536"/>
        <v>0</v>
      </c>
    </row>
    <row r="34400" spans="3:3">
      <c r="C34400">
        <f t="shared" si="536"/>
        <v>0</v>
      </c>
    </row>
    <row r="34401" spans="3:3">
      <c r="C34401">
        <f t="shared" si="536"/>
        <v>0</v>
      </c>
    </row>
    <row r="34402" spans="3:3">
      <c r="C34402">
        <f t="shared" si="536"/>
        <v>0</v>
      </c>
    </row>
    <row r="34403" spans="3:3">
      <c r="C34403">
        <f t="shared" si="536"/>
        <v>0</v>
      </c>
    </row>
    <row r="34404" spans="3:3">
      <c r="C34404">
        <f t="shared" si="536"/>
        <v>0</v>
      </c>
    </row>
    <row r="34405" spans="3:3">
      <c r="C34405">
        <f t="shared" si="536"/>
        <v>0</v>
      </c>
    </row>
    <row r="34406" spans="3:3">
      <c r="C34406">
        <f t="shared" si="536"/>
        <v>0</v>
      </c>
    </row>
    <row r="34407" spans="3:3">
      <c r="C34407">
        <f t="shared" si="536"/>
        <v>0</v>
      </c>
    </row>
    <row r="34408" spans="3:3">
      <c r="C34408">
        <f t="shared" si="536"/>
        <v>0</v>
      </c>
    </row>
    <row r="34409" spans="3:3">
      <c r="C34409">
        <f t="shared" si="536"/>
        <v>0</v>
      </c>
    </row>
    <row r="34410" spans="3:3">
      <c r="C34410">
        <f t="shared" si="536"/>
        <v>0</v>
      </c>
    </row>
    <row r="34411" spans="3:3">
      <c r="C34411">
        <f t="shared" si="536"/>
        <v>0</v>
      </c>
    </row>
    <row r="34412" spans="3:3">
      <c r="C34412">
        <f t="shared" si="536"/>
        <v>0</v>
      </c>
    </row>
    <row r="34413" spans="3:3">
      <c r="C34413">
        <f t="shared" si="536"/>
        <v>0</v>
      </c>
    </row>
    <row r="34414" spans="3:3">
      <c r="C34414">
        <f t="shared" si="536"/>
        <v>0</v>
      </c>
    </row>
    <row r="34415" spans="3:3">
      <c r="C34415">
        <f t="shared" si="536"/>
        <v>0</v>
      </c>
    </row>
    <row r="34416" spans="3:3">
      <c r="C34416">
        <f t="shared" si="536"/>
        <v>0</v>
      </c>
    </row>
    <row r="34417" spans="3:3">
      <c r="C34417">
        <f t="shared" si="536"/>
        <v>0</v>
      </c>
    </row>
    <row r="34418" spans="3:3">
      <c r="C34418">
        <f t="shared" si="536"/>
        <v>0</v>
      </c>
    </row>
    <row r="34419" spans="3:3">
      <c r="C34419">
        <f t="shared" si="536"/>
        <v>0</v>
      </c>
    </row>
    <row r="34420" spans="3:3">
      <c r="C34420">
        <f t="shared" si="536"/>
        <v>0</v>
      </c>
    </row>
    <row r="34421" spans="3:3">
      <c r="C34421">
        <f t="shared" si="536"/>
        <v>0</v>
      </c>
    </row>
    <row r="34422" spans="3:3">
      <c r="C34422">
        <f t="shared" si="536"/>
        <v>0</v>
      </c>
    </row>
    <row r="34423" spans="3:3">
      <c r="C34423">
        <f t="shared" si="536"/>
        <v>0</v>
      </c>
    </row>
    <row r="34424" spans="3:3">
      <c r="C34424">
        <f t="shared" si="536"/>
        <v>0</v>
      </c>
    </row>
    <row r="34425" spans="3:3">
      <c r="C34425">
        <f t="shared" si="536"/>
        <v>0</v>
      </c>
    </row>
    <row r="34426" spans="3:3">
      <c r="C34426">
        <f t="shared" si="536"/>
        <v>0</v>
      </c>
    </row>
    <row r="34427" spans="3:3">
      <c r="C34427">
        <f t="shared" si="536"/>
        <v>0</v>
      </c>
    </row>
    <row r="34428" spans="3:3">
      <c r="C34428">
        <f t="shared" si="536"/>
        <v>0</v>
      </c>
    </row>
    <row r="34429" spans="3:3">
      <c r="C34429">
        <f t="shared" si="536"/>
        <v>0</v>
      </c>
    </row>
    <row r="34430" spans="3:3">
      <c r="C34430">
        <f t="shared" si="536"/>
        <v>0</v>
      </c>
    </row>
    <row r="34431" spans="3:3">
      <c r="C34431">
        <f t="shared" si="536"/>
        <v>0</v>
      </c>
    </row>
    <row r="34432" spans="3:3">
      <c r="C34432">
        <f t="shared" si="536"/>
        <v>0</v>
      </c>
    </row>
    <row r="34433" spans="3:3">
      <c r="C34433">
        <f t="shared" si="536"/>
        <v>0</v>
      </c>
    </row>
    <row r="34434" spans="3:3">
      <c r="C34434">
        <f t="shared" si="536"/>
        <v>0</v>
      </c>
    </row>
    <row r="34435" spans="3:3">
      <c r="C34435">
        <f t="shared" si="536"/>
        <v>0</v>
      </c>
    </row>
    <row r="34436" spans="3:3">
      <c r="C34436">
        <f t="shared" ref="C34436:C34499" si="537">IF(A34436="Yes", 1,0)</f>
        <v>0</v>
      </c>
    </row>
    <row r="34437" spans="3:3">
      <c r="C34437">
        <f t="shared" si="537"/>
        <v>0</v>
      </c>
    </row>
    <row r="34438" spans="3:3">
      <c r="C34438">
        <f t="shared" si="537"/>
        <v>0</v>
      </c>
    </row>
    <row r="34439" spans="3:3">
      <c r="C34439">
        <f t="shared" si="537"/>
        <v>0</v>
      </c>
    </row>
    <row r="34440" spans="3:3">
      <c r="C34440">
        <f t="shared" si="537"/>
        <v>0</v>
      </c>
    </row>
    <row r="34441" spans="3:3">
      <c r="C34441">
        <f t="shared" si="537"/>
        <v>0</v>
      </c>
    </row>
    <row r="34442" spans="3:3">
      <c r="C34442">
        <f t="shared" si="537"/>
        <v>0</v>
      </c>
    </row>
    <row r="34443" spans="3:3">
      <c r="C34443">
        <f t="shared" si="537"/>
        <v>0</v>
      </c>
    </row>
    <row r="34444" spans="3:3">
      <c r="C34444">
        <f t="shared" si="537"/>
        <v>0</v>
      </c>
    </row>
    <row r="34445" spans="3:3">
      <c r="C34445">
        <f t="shared" si="537"/>
        <v>0</v>
      </c>
    </row>
    <row r="34446" spans="3:3">
      <c r="C34446">
        <f t="shared" si="537"/>
        <v>0</v>
      </c>
    </row>
    <row r="34447" spans="3:3">
      <c r="C34447">
        <f t="shared" si="537"/>
        <v>0</v>
      </c>
    </row>
    <row r="34448" spans="3:3">
      <c r="C34448">
        <f t="shared" si="537"/>
        <v>0</v>
      </c>
    </row>
    <row r="34449" spans="3:3">
      <c r="C34449">
        <f t="shared" si="537"/>
        <v>0</v>
      </c>
    </row>
    <row r="34450" spans="3:3">
      <c r="C34450">
        <f t="shared" si="537"/>
        <v>0</v>
      </c>
    </row>
    <row r="34451" spans="3:3">
      <c r="C34451">
        <f t="shared" si="537"/>
        <v>0</v>
      </c>
    </row>
    <row r="34452" spans="3:3">
      <c r="C34452">
        <f t="shared" si="537"/>
        <v>0</v>
      </c>
    </row>
    <row r="34453" spans="3:3">
      <c r="C34453">
        <f t="shared" si="537"/>
        <v>0</v>
      </c>
    </row>
    <row r="34454" spans="3:3">
      <c r="C34454">
        <f t="shared" si="537"/>
        <v>0</v>
      </c>
    </row>
    <row r="34455" spans="3:3">
      <c r="C34455">
        <f t="shared" si="537"/>
        <v>0</v>
      </c>
    </row>
    <row r="34456" spans="3:3">
      <c r="C34456">
        <f t="shared" si="537"/>
        <v>0</v>
      </c>
    </row>
    <row r="34457" spans="3:3">
      <c r="C34457">
        <f t="shared" si="537"/>
        <v>0</v>
      </c>
    </row>
    <row r="34458" spans="3:3">
      <c r="C34458">
        <f t="shared" si="537"/>
        <v>0</v>
      </c>
    </row>
    <row r="34459" spans="3:3">
      <c r="C34459">
        <f t="shared" si="537"/>
        <v>0</v>
      </c>
    </row>
    <row r="34460" spans="3:3">
      <c r="C34460">
        <f t="shared" si="537"/>
        <v>0</v>
      </c>
    </row>
    <row r="34461" spans="3:3">
      <c r="C34461">
        <f t="shared" si="537"/>
        <v>0</v>
      </c>
    </row>
    <row r="34462" spans="3:3">
      <c r="C34462">
        <f t="shared" si="537"/>
        <v>0</v>
      </c>
    </row>
    <row r="34463" spans="3:3">
      <c r="C34463">
        <f t="shared" si="537"/>
        <v>0</v>
      </c>
    </row>
    <row r="34464" spans="3:3">
      <c r="C34464">
        <f t="shared" si="537"/>
        <v>0</v>
      </c>
    </row>
    <row r="34465" spans="3:3">
      <c r="C34465">
        <f t="shared" si="537"/>
        <v>0</v>
      </c>
    </row>
    <row r="34466" spans="3:3">
      <c r="C34466">
        <f t="shared" si="537"/>
        <v>0</v>
      </c>
    </row>
    <row r="34467" spans="3:3">
      <c r="C34467">
        <f t="shared" si="537"/>
        <v>0</v>
      </c>
    </row>
    <row r="34468" spans="3:3">
      <c r="C34468">
        <f t="shared" si="537"/>
        <v>0</v>
      </c>
    </row>
    <row r="34469" spans="3:3">
      <c r="C34469">
        <f t="shared" si="537"/>
        <v>0</v>
      </c>
    </row>
    <row r="34470" spans="3:3">
      <c r="C34470">
        <f t="shared" si="537"/>
        <v>0</v>
      </c>
    </row>
    <row r="34471" spans="3:3">
      <c r="C34471">
        <f t="shared" si="537"/>
        <v>0</v>
      </c>
    </row>
    <row r="34472" spans="3:3">
      <c r="C34472">
        <f t="shared" si="537"/>
        <v>0</v>
      </c>
    </row>
    <row r="34473" spans="3:3">
      <c r="C34473">
        <f t="shared" si="537"/>
        <v>0</v>
      </c>
    </row>
    <row r="34474" spans="3:3">
      <c r="C34474">
        <f t="shared" si="537"/>
        <v>0</v>
      </c>
    </row>
    <row r="34475" spans="3:3">
      <c r="C34475">
        <f t="shared" si="537"/>
        <v>0</v>
      </c>
    </row>
    <row r="34476" spans="3:3">
      <c r="C34476">
        <f t="shared" si="537"/>
        <v>0</v>
      </c>
    </row>
    <row r="34477" spans="3:3">
      <c r="C34477">
        <f t="shared" si="537"/>
        <v>0</v>
      </c>
    </row>
    <row r="34478" spans="3:3">
      <c r="C34478">
        <f t="shared" si="537"/>
        <v>0</v>
      </c>
    </row>
    <row r="34479" spans="3:3">
      <c r="C34479">
        <f t="shared" si="537"/>
        <v>0</v>
      </c>
    </row>
    <row r="34480" spans="3:3">
      <c r="C34480">
        <f t="shared" si="537"/>
        <v>0</v>
      </c>
    </row>
    <row r="34481" spans="3:3">
      <c r="C34481">
        <f t="shared" si="537"/>
        <v>0</v>
      </c>
    </row>
    <row r="34482" spans="3:3">
      <c r="C34482">
        <f t="shared" si="537"/>
        <v>0</v>
      </c>
    </row>
    <row r="34483" spans="3:3">
      <c r="C34483">
        <f t="shared" si="537"/>
        <v>0</v>
      </c>
    </row>
    <row r="34484" spans="3:3">
      <c r="C34484">
        <f t="shared" si="537"/>
        <v>0</v>
      </c>
    </row>
    <row r="34485" spans="3:3">
      <c r="C34485">
        <f t="shared" si="537"/>
        <v>0</v>
      </c>
    </row>
    <row r="34486" spans="3:3">
      <c r="C34486">
        <f t="shared" si="537"/>
        <v>0</v>
      </c>
    </row>
    <row r="34487" spans="3:3">
      <c r="C34487">
        <f t="shared" si="537"/>
        <v>0</v>
      </c>
    </row>
    <row r="34488" spans="3:3">
      <c r="C34488">
        <f t="shared" si="537"/>
        <v>0</v>
      </c>
    </row>
    <row r="34489" spans="3:3">
      <c r="C34489">
        <f t="shared" si="537"/>
        <v>0</v>
      </c>
    </row>
    <row r="34490" spans="3:3">
      <c r="C34490">
        <f t="shared" si="537"/>
        <v>0</v>
      </c>
    </row>
    <row r="34491" spans="3:3">
      <c r="C34491">
        <f t="shared" si="537"/>
        <v>0</v>
      </c>
    </row>
    <row r="34492" spans="3:3">
      <c r="C34492">
        <f t="shared" si="537"/>
        <v>0</v>
      </c>
    </row>
    <row r="34493" spans="3:3">
      <c r="C34493">
        <f t="shared" si="537"/>
        <v>0</v>
      </c>
    </row>
    <row r="34494" spans="3:3">
      <c r="C34494">
        <f t="shared" si="537"/>
        <v>0</v>
      </c>
    </row>
    <row r="34495" spans="3:3">
      <c r="C34495">
        <f t="shared" si="537"/>
        <v>0</v>
      </c>
    </row>
    <row r="34496" spans="3:3">
      <c r="C34496">
        <f t="shared" si="537"/>
        <v>0</v>
      </c>
    </row>
    <row r="34497" spans="3:3">
      <c r="C34497">
        <f t="shared" si="537"/>
        <v>0</v>
      </c>
    </row>
    <row r="34498" spans="3:3">
      <c r="C34498">
        <f t="shared" si="537"/>
        <v>0</v>
      </c>
    </row>
    <row r="34499" spans="3:3">
      <c r="C34499">
        <f t="shared" si="537"/>
        <v>0</v>
      </c>
    </row>
    <row r="34500" spans="3:3">
      <c r="C34500">
        <f t="shared" ref="C34500:C34563" si="538">IF(A34500="Yes", 1,0)</f>
        <v>0</v>
      </c>
    </row>
    <row r="34501" spans="3:3">
      <c r="C34501">
        <f t="shared" si="538"/>
        <v>0</v>
      </c>
    </row>
    <row r="34502" spans="3:3">
      <c r="C34502">
        <f t="shared" si="538"/>
        <v>0</v>
      </c>
    </row>
    <row r="34503" spans="3:3">
      <c r="C34503">
        <f t="shared" si="538"/>
        <v>0</v>
      </c>
    </row>
    <row r="34504" spans="3:3">
      <c r="C34504">
        <f t="shared" si="538"/>
        <v>0</v>
      </c>
    </row>
    <row r="34505" spans="3:3">
      <c r="C34505">
        <f t="shared" si="538"/>
        <v>0</v>
      </c>
    </row>
    <row r="34506" spans="3:3">
      <c r="C34506">
        <f t="shared" si="538"/>
        <v>0</v>
      </c>
    </row>
    <row r="34507" spans="3:3">
      <c r="C34507">
        <f t="shared" si="538"/>
        <v>0</v>
      </c>
    </row>
    <row r="34508" spans="3:3">
      <c r="C34508">
        <f t="shared" si="538"/>
        <v>0</v>
      </c>
    </row>
    <row r="34509" spans="3:3">
      <c r="C34509">
        <f t="shared" si="538"/>
        <v>0</v>
      </c>
    </row>
    <row r="34510" spans="3:3">
      <c r="C34510">
        <f t="shared" si="538"/>
        <v>0</v>
      </c>
    </row>
    <row r="34511" spans="3:3">
      <c r="C34511">
        <f t="shared" si="538"/>
        <v>0</v>
      </c>
    </row>
    <row r="34512" spans="3:3">
      <c r="C34512">
        <f t="shared" si="538"/>
        <v>0</v>
      </c>
    </row>
    <row r="34513" spans="3:3">
      <c r="C34513">
        <f t="shared" si="538"/>
        <v>0</v>
      </c>
    </row>
    <row r="34514" spans="3:3">
      <c r="C34514">
        <f t="shared" si="538"/>
        <v>0</v>
      </c>
    </row>
    <row r="34515" spans="3:3">
      <c r="C34515">
        <f t="shared" si="538"/>
        <v>0</v>
      </c>
    </row>
    <row r="34516" spans="3:3">
      <c r="C34516">
        <f t="shared" si="538"/>
        <v>0</v>
      </c>
    </row>
    <row r="34517" spans="3:3">
      <c r="C34517">
        <f t="shared" si="538"/>
        <v>0</v>
      </c>
    </row>
    <row r="34518" spans="3:3">
      <c r="C34518">
        <f t="shared" si="538"/>
        <v>0</v>
      </c>
    </row>
    <row r="34519" spans="3:3">
      <c r="C34519">
        <f t="shared" si="538"/>
        <v>0</v>
      </c>
    </row>
    <row r="34520" spans="3:3">
      <c r="C34520">
        <f t="shared" si="538"/>
        <v>0</v>
      </c>
    </row>
    <row r="34521" spans="3:3">
      <c r="C34521">
        <f t="shared" si="538"/>
        <v>0</v>
      </c>
    </row>
    <row r="34522" spans="3:3">
      <c r="C34522">
        <f t="shared" si="538"/>
        <v>0</v>
      </c>
    </row>
    <row r="34523" spans="3:3">
      <c r="C34523">
        <f t="shared" si="538"/>
        <v>0</v>
      </c>
    </row>
    <row r="34524" spans="3:3">
      <c r="C34524">
        <f t="shared" si="538"/>
        <v>0</v>
      </c>
    </row>
    <row r="34525" spans="3:3">
      <c r="C34525">
        <f t="shared" si="538"/>
        <v>0</v>
      </c>
    </row>
    <row r="34526" spans="3:3">
      <c r="C34526">
        <f t="shared" si="538"/>
        <v>0</v>
      </c>
    </row>
    <row r="34527" spans="3:3">
      <c r="C34527">
        <f t="shared" si="538"/>
        <v>0</v>
      </c>
    </row>
    <row r="34528" spans="3:3">
      <c r="C34528">
        <f t="shared" si="538"/>
        <v>0</v>
      </c>
    </row>
    <row r="34529" spans="3:3">
      <c r="C34529">
        <f t="shared" si="538"/>
        <v>0</v>
      </c>
    </row>
    <row r="34530" spans="3:3">
      <c r="C34530">
        <f t="shared" si="538"/>
        <v>0</v>
      </c>
    </row>
    <row r="34531" spans="3:3">
      <c r="C34531">
        <f t="shared" si="538"/>
        <v>0</v>
      </c>
    </row>
    <row r="34532" spans="3:3">
      <c r="C34532">
        <f t="shared" si="538"/>
        <v>0</v>
      </c>
    </row>
    <row r="34533" spans="3:3">
      <c r="C34533">
        <f t="shared" si="538"/>
        <v>0</v>
      </c>
    </row>
    <row r="34534" spans="3:3">
      <c r="C34534">
        <f t="shared" si="538"/>
        <v>0</v>
      </c>
    </row>
    <row r="34535" spans="3:3">
      <c r="C34535">
        <f t="shared" si="538"/>
        <v>0</v>
      </c>
    </row>
    <row r="34536" spans="3:3">
      <c r="C34536">
        <f t="shared" si="538"/>
        <v>0</v>
      </c>
    </row>
    <row r="34537" spans="3:3">
      <c r="C34537">
        <f t="shared" si="538"/>
        <v>0</v>
      </c>
    </row>
    <row r="34538" spans="3:3">
      <c r="C34538">
        <f t="shared" si="538"/>
        <v>0</v>
      </c>
    </row>
    <row r="34539" spans="3:3">
      <c r="C34539">
        <f t="shared" si="538"/>
        <v>0</v>
      </c>
    </row>
    <row r="34540" spans="3:3">
      <c r="C34540">
        <f t="shared" si="538"/>
        <v>0</v>
      </c>
    </row>
    <row r="34541" spans="3:3">
      <c r="C34541">
        <f t="shared" si="538"/>
        <v>0</v>
      </c>
    </row>
    <row r="34542" spans="3:3">
      <c r="C34542">
        <f t="shared" si="538"/>
        <v>0</v>
      </c>
    </row>
    <row r="34543" spans="3:3">
      <c r="C34543">
        <f t="shared" si="538"/>
        <v>0</v>
      </c>
    </row>
    <row r="34544" spans="3:3">
      <c r="C34544">
        <f t="shared" si="538"/>
        <v>0</v>
      </c>
    </row>
    <row r="34545" spans="3:3">
      <c r="C34545">
        <f t="shared" si="538"/>
        <v>0</v>
      </c>
    </row>
    <row r="34546" spans="3:3">
      <c r="C34546">
        <f t="shared" si="538"/>
        <v>0</v>
      </c>
    </row>
    <row r="34547" spans="3:3">
      <c r="C34547">
        <f t="shared" si="538"/>
        <v>0</v>
      </c>
    </row>
    <row r="34548" spans="3:3">
      <c r="C34548">
        <f t="shared" si="538"/>
        <v>0</v>
      </c>
    </row>
    <row r="34549" spans="3:3">
      <c r="C34549">
        <f t="shared" si="538"/>
        <v>0</v>
      </c>
    </row>
    <row r="34550" spans="3:3">
      <c r="C34550">
        <f t="shared" si="538"/>
        <v>0</v>
      </c>
    </row>
    <row r="34551" spans="3:3">
      <c r="C34551">
        <f t="shared" si="538"/>
        <v>0</v>
      </c>
    </row>
    <row r="34552" spans="3:3">
      <c r="C34552">
        <f t="shared" si="538"/>
        <v>0</v>
      </c>
    </row>
    <row r="34553" spans="3:3">
      <c r="C34553">
        <f t="shared" si="538"/>
        <v>0</v>
      </c>
    </row>
    <row r="34554" spans="3:3">
      <c r="C34554">
        <f t="shared" si="538"/>
        <v>0</v>
      </c>
    </row>
    <row r="34555" spans="3:3">
      <c r="C34555">
        <f t="shared" si="538"/>
        <v>0</v>
      </c>
    </row>
    <row r="34556" spans="3:3">
      <c r="C34556">
        <f t="shared" si="538"/>
        <v>0</v>
      </c>
    </row>
    <row r="34557" spans="3:3">
      <c r="C34557">
        <f t="shared" si="538"/>
        <v>0</v>
      </c>
    </row>
    <row r="34558" spans="3:3">
      <c r="C34558">
        <f t="shared" si="538"/>
        <v>0</v>
      </c>
    </row>
    <row r="34559" spans="3:3">
      <c r="C34559">
        <f t="shared" si="538"/>
        <v>0</v>
      </c>
    </row>
    <row r="34560" spans="3:3">
      <c r="C34560">
        <f t="shared" si="538"/>
        <v>0</v>
      </c>
    </row>
    <row r="34561" spans="3:3">
      <c r="C34561">
        <f t="shared" si="538"/>
        <v>0</v>
      </c>
    </row>
    <row r="34562" spans="3:3">
      <c r="C34562">
        <f t="shared" si="538"/>
        <v>0</v>
      </c>
    </row>
    <row r="34563" spans="3:3">
      <c r="C34563">
        <f t="shared" si="538"/>
        <v>0</v>
      </c>
    </row>
    <row r="34564" spans="3:3">
      <c r="C34564">
        <f t="shared" ref="C34564:C34627" si="539">IF(A34564="Yes", 1,0)</f>
        <v>0</v>
      </c>
    </row>
    <row r="34565" spans="3:3">
      <c r="C34565">
        <f t="shared" si="539"/>
        <v>0</v>
      </c>
    </row>
    <row r="34566" spans="3:3">
      <c r="C34566">
        <f t="shared" si="539"/>
        <v>0</v>
      </c>
    </row>
    <row r="34567" spans="3:3">
      <c r="C34567">
        <f t="shared" si="539"/>
        <v>0</v>
      </c>
    </row>
    <row r="34568" spans="3:3">
      <c r="C34568">
        <f t="shared" si="539"/>
        <v>0</v>
      </c>
    </row>
    <row r="34569" spans="3:3">
      <c r="C34569">
        <f t="shared" si="539"/>
        <v>0</v>
      </c>
    </row>
    <row r="34570" spans="3:3">
      <c r="C34570">
        <f t="shared" si="539"/>
        <v>0</v>
      </c>
    </row>
    <row r="34571" spans="3:3">
      <c r="C34571">
        <f t="shared" si="539"/>
        <v>0</v>
      </c>
    </row>
    <row r="34572" spans="3:3">
      <c r="C34572">
        <f t="shared" si="539"/>
        <v>0</v>
      </c>
    </row>
    <row r="34573" spans="3:3">
      <c r="C34573">
        <f t="shared" si="539"/>
        <v>0</v>
      </c>
    </row>
    <row r="34574" spans="3:3">
      <c r="C34574">
        <f t="shared" si="539"/>
        <v>0</v>
      </c>
    </row>
    <row r="34575" spans="3:3">
      <c r="C34575">
        <f t="shared" si="539"/>
        <v>0</v>
      </c>
    </row>
    <row r="34576" spans="3:3">
      <c r="C34576">
        <f t="shared" si="539"/>
        <v>0</v>
      </c>
    </row>
    <row r="34577" spans="3:3">
      <c r="C34577">
        <f t="shared" si="539"/>
        <v>0</v>
      </c>
    </row>
    <row r="34578" spans="3:3">
      <c r="C34578">
        <f t="shared" si="539"/>
        <v>0</v>
      </c>
    </row>
    <row r="34579" spans="3:3">
      <c r="C34579">
        <f t="shared" si="539"/>
        <v>0</v>
      </c>
    </row>
    <row r="34580" spans="3:3">
      <c r="C34580">
        <f t="shared" si="539"/>
        <v>0</v>
      </c>
    </row>
    <row r="34581" spans="3:3">
      <c r="C34581">
        <f t="shared" si="539"/>
        <v>0</v>
      </c>
    </row>
    <row r="34582" spans="3:3">
      <c r="C34582">
        <f t="shared" si="539"/>
        <v>0</v>
      </c>
    </row>
    <row r="34583" spans="3:3">
      <c r="C34583">
        <f t="shared" si="539"/>
        <v>0</v>
      </c>
    </row>
    <row r="34584" spans="3:3">
      <c r="C34584">
        <f t="shared" si="539"/>
        <v>0</v>
      </c>
    </row>
    <row r="34585" spans="3:3">
      <c r="C34585">
        <f t="shared" si="539"/>
        <v>0</v>
      </c>
    </row>
    <row r="34586" spans="3:3">
      <c r="C34586">
        <f t="shared" si="539"/>
        <v>0</v>
      </c>
    </row>
    <row r="34587" spans="3:3">
      <c r="C34587">
        <f t="shared" si="539"/>
        <v>0</v>
      </c>
    </row>
    <row r="34588" spans="3:3">
      <c r="C34588">
        <f t="shared" si="539"/>
        <v>0</v>
      </c>
    </row>
    <row r="34589" spans="3:3">
      <c r="C34589">
        <f t="shared" si="539"/>
        <v>0</v>
      </c>
    </row>
    <row r="34590" spans="3:3">
      <c r="C34590">
        <f t="shared" si="539"/>
        <v>0</v>
      </c>
    </row>
    <row r="34591" spans="3:3">
      <c r="C34591">
        <f t="shared" si="539"/>
        <v>0</v>
      </c>
    </row>
    <row r="34592" spans="3:3">
      <c r="C34592">
        <f t="shared" si="539"/>
        <v>0</v>
      </c>
    </row>
    <row r="34593" spans="3:3">
      <c r="C34593">
        <f t="shared" si="539"/>
        <v>0</v>
      </c>
    </row>
    <row r="34594" spans="3:3">
      <c r="C34594">
        <f t="shared" si="539"/>
        <v>0</v>
      </c>
    </row>
    <row r="34595" spans="3:3">
      <c r="C34595">
        <f t="shared" si="539"/>
        <v>0</v>
      </c>
    </row>
    <row r="34596" spans="3:3">
      <c r="C34596">
        <f t="shared" si="539"/>
        <v>0</v>
      </c>
    </row>
    <row r="34597" spans="3:3">
      <c r="C34597">
        <f t="shared" si="539"/>
        <v>0</v>
      </c>
    </row>
    <row r="34598" spans="3:3">
      <c r="C34598">
        <f t="shared" si="539"/>
        <v>0</v>
      </c>
    </row>
    <row r="34599" spans="3:3">
      <c r="C34599">
        <f t="shared" si="539"/>
        <v>0</v>
      </c>
    </row>
    <row r="34600" spans="3:3">
      <c r="C34600">
        <f t="shared" si="539"/>
        <v>0</v>
      </c>
    </row>
    <row r="34601" spans="3:3">
      <c r="C34601">
        <f t="shared" si="539"/>
        <v>0</v>
      </c>
    </row>
    <row r="34602" spans="3:3">
      <c r="C34602">
        <f t="shared" si="539"/>
        <v>0</v>
      </c>
    </row>
    <row r="34603" spans="3:3">
      <c r="C34603">
        <f t="shared" si="539"/>
        <v>0</v>
      </c>
    </row>
    <row r="34604" spans="3:3">
      <c r="C34604">
        <f t="shared" si="539"/>
        <v>0</v>
      </c>
    </row>
    <row r="34605" spans="3:3">
      <c r="C34605">
        <f t="shared" si="539"/>
        <v>0</v>
      </c>
    </row>
    <row r="34606" spans="3:3">
      <c r="C34606">
        <f t="shared" si="539"/>
        <v>0</v>
      </c>
    </row>
    <row r="34607" spans="3:3">
      <c r="C34607">
        <f t="shared" si="539"/>
        <v>0</v>
      </c>
    </row>
    <row r="34608" spans="3:3">
      <c r="C34608">
        <f t="shared" si="539"/>
        <v>0</v>
      </c>
    </row>
    <row r="34609" spans="3:3">
      <c r="C34609">
        <f t="shared" si="539"/>
        <v>0</v>
      </c>
    </row>
    <row r="34610" spans="3:3">
      <c r="C34610">
        <f t="shared" si="539"/>
        <v>0</v>
      </c>
    </row>
    <row r="34611" spans="3:3">
      <c r="C34611">
        <f t="shared" si="539"/>
        <v>0</v>
      </c>
    </row>
    <row r="34612" spans="3:3">
      <c r="C34612">
        <f t="shared" si="539"/>
        <v>0</v>
      </c>
    </row>
    <row r="34613" spans="3:3">
      <c r="C34613">
        <f t="shared" si="539"/>
        <v>0</v>
      </c>
    </row>
    <row r="34614" spans="3:3">
      <c r="C34614">
        <f t="shared" si="539"/>
        <v>0</v>
      </c>
    </row>
    <row r="34615" spans="3:3">
      <c r="C34615">
        <f t="shared" si="539"/>
        <v>0</v>
      </c>
    </row>
    <row r="34616" spans="3:3">
      <c r="C34616">
        <f t="shared" si="539"/>
        <v>0</v>
      </c>
    </row>
    <row r="34617" spans="3:3">
      <c r="C34617">
        <f t="shared" si="539"/>
        <v>0</v>
      </c>
    </row>
    <row r="34618" spans="3:3">
      <c r="C34618">
        <f t="shared" si="539"/>
        <v>0</v>
      </c>
    </row>
    <row r="34619" spans="3:3">
      <c r="C34619">
        <f t="shared" si="539"/>
        <v>0</v>
      </c>
    </row>
    <row r="34620" spans="3:3">
      <c r="C34620">
        <f t="shared" si="539"/>
        <v>0</v>
      </c>
    </row>
    <row r="34621" spans="3:3">
      <c r="C34621">
        <f t="shared" si="539"/>
        <v>0</v>
      </c>
    </row>
    <row r="34622" spans="3:3">
      <c r="C34622">
        <f t="shared" si="539"/>
        <v>0</v>
      </c>
    </row>
    <row r="34623" spans="3:3">
      <c r="C34623">
        <f t="shared" si="539"/>
        <v>0</v>
      </c>
    </row>
    <row r="34624" spans="3:3">
      <c r="C34624">
        <f t="shared" si="539"/>
        <v>0</v>
      </c>
    </row>
    <row r="34625" spans="3:3">
      <c r="C34625">
        <f t="shared" si="539"/>
        <v>0</v>
      </c>
    </row>
    <row r="34626" spans="3:3">
      <c r="C34626">
        <f t="shared" si="539"/>
        <v>0</v>
      </c>
    </row>
    <row r="34627" spans="3:3">
      <c r="C34627">
        <f t="shared" si="539"/>
        <v>0</v>
      </c>
    </row>
    <row r="34628" spans="3:3">
      <c r="C34628">
        <f t="shared" ref="C34628:C34691" si="540">IF(A34628="Yes", 1,0)</f>
        <v>0</v>
      </c>
    </row>
    <row r="34629" spans="3:3">
      <c r="C34629">
        <f t="shared" si="540"/>
        <v>0</v>
      </c>
    </row>
    <row r="34630" spans="3:3">
      <c r="C34630">
        <f t="shared" si="540"/>
        <v>0</v>
      </c>
    </row>
    <row r="34631" spans="3:3">
      <c r="C34631">
        <f t="shared" si="540"/>
        <v>0</v>
      </c>
    </row>
    <row r="34632" spans="3:3">
      <c r="C34632">
        <f t="shared" si="540"/>
        <v>0</v>
      </c>
    </row>
    <row r="34633" spans="3:3">
      <c r="C34633">
        <f t="shared" si="540"/>
        <v>0</v>
      </c>
    </row>
    <row r="34634" spans="3:3">
      <c r="C34634">
        <f t="shared" si="540"/>
        <v>0</v>
      </c>
    </row>
    <row r="34635" spans="3:3">
      <c r="C34635">
        <f t="shared" si="540"/>
        <v>0</v>
      </c>
    </row>
    <row r="34636" spans="3:3">
      <c r="C34636">
        <f t="shared" si="540"/>
        <v>0</v>
      </c>
    </row>
    <row r="34637" spans="3:3">
      <c r="C34637">
        <f t="shared" si="540"/>
        <v>0</v>
      </c>
    </row>
    <row r="34638" spans="3:3">
      <c r="C34638">
        <f t="shared" si="540"/>
        <v>0</v>
      </c>
    </row>
    <row r="34639" spans="3:3">
      <c r="C34639">
        <f t="shared" si="540"/>
        <v>0</v>
      </c>
    </row>
    <row r="34640" spans="3:3">
      <c r="C34640">
        <f t="shared" si="540"/>
        <v>0</v>
      </c>
    </row>
    <row r="34641" spans="3:3">
      <c r="C34641">
        <f t="shared" si="540"/>
        <v>0</v>
      </c>
    </row>
    <row r="34642" spans="3:3">
      <c r="C34642">
        <f t="shared" si="540"/>
        <v>0</v>
      </c>
    </row>
    <row r="34643" spans="3:3">
      <c r="C34643">
        <f t="shared" si="540"/>
        <v>0</v>
      </c>
    </row>
    <row r="34644" spans="3:3">
      <c r="C34644">
        <f t="shared" si="540"/>
        <v>0</v>
      </c>
    </row>
    <row r="34645" spans="3:3">
      <c r="C34645">
        <f t="shared" si="540"/>
        <v>0</v>
      </c>
    </row>
    <row r="34646" spans="3:3">
      <c r="C34646">
        <f t="shared" si="540"/>
        <v>0</v>
      </c>
    </row>
    <row r="34647" spans="3:3">
      <c r="C34647">
        <f t="shared" si="540"/>
        <v>0</v>
      </c>
    </row>
    <row r="34648" spans="3:3">
      <c r="C34648">
        <f t="shared" si="540"/>
        <v>0</v>
      </c>
    </row>
    <row r="34649" spans="3:3">
      <c r="C34649">
        <f t="shared" si="540"/>
        <v>0</v>
      </c>
    </row>
    <row r="34650" spans="3:3">
      <c r="C34650">
        <f t="shared" si="540"/>
        <v>0</v>
      </c>
    </row>
    <row r="34651" spans="3:3">
      <c r="C34651">
        <f t="shared" si="540"/>
        <v>0</v>
      </c>
    </row>
    <row r="34652" spans="3:3">
      <c r="C34652">
        <f t="shared" si="540"/>
        <v>0</v>
      </c>
    </row>
    <row r="34653" spans="3:3">
      <c r="C34653">
        <f t="shared" si="540"/>
        <v>0</v>
      </c>
    </row>
    <row r="34654" spans="3:3">
      <c r="C34654">
        <f t="shared" si="540"/>
        <v>0</v>
      </c>
    </row>
    <row r="34655" spans="3:3">
      <c r="C34655">
        <f t="shared" si="540"/>
        <v>0</v>
      </c>
    </row>
    <row r="34656" spans="3:3">
      <c r="C34656">
        <f t="shared" si="540"/>
        <v>0</v>
      </c>
    </row>
    <row r="34657" spans="3:3">
      <c r="C34657">
        <f t="shared" si="540"/>
        <v>0</v>
      </c>
    </row>
    <row r="34658" spans="3:3">
      <c r="C34658">
        <f t="shared" si="540"/>
        <v>0</v>
      </c>
    </row>
    <row r="34659" spans="3:3">
      <c r="C34659">
        <f t="shared" si="540"/>
        <v>0</v>
      </c>
    </row>
    <row r="34660" spans="3:3">
      <c r="C34660">
        <f t="shared" si="540"/>
        <v>0</v>
      </c>
    </row>
    <row r="34661" spans="3:3">
      <c r="C34661">
        <f t="shared" si="540"/>
        <v>0</v>
      </c>
    </row>
    <row r="34662" spans="3:3">
      <c r="C34662">
        <f t="shared" si="540"/>
        <v>0</v>
      </c>
    </row>
    <row r="34663" spans="3:3">
      <c r="C34663">
        <f t="shared" si="540"/>
        <v>0</v>
      </c>
    </row>
    <row r="34664" spans="3:3">
      <c r="C34664">
        <f t="shared" si="540"/>
        <v>0</v>
      </c>
    </row>
    <row r="34665" spans="3:3">
      <c r="C34665">
        <f t="shared" si="540"/>
        <v>0</v>
      </c>
    </row>
    <row r="34666" spans="3:3">
      <c r="C34666">
        <f t="shared" si="540"/>
        <v>0</v>
      </c>
    </row>
    <row r="34667" spans="3:3">
      <c r="C34667">
        <f t="shared" si="540"/>
        <v>0</v>
      </c>
    </row>
    <row r="34668" spans="3:3">
      <c r="C34668">
        <f t="shared" si="540"/>
        <v>0</v>
      </c>
    </row>
    <row r="34669" spans="3:3">
      <c r="C34669">
        <f t="shared" si="540"/>
        <v>0</v>
      </c>
    </row>
    <row r="34670" spans="3:3">
      <c r="C34670">
        <f t="shared" si="540"/>
        <v>0</v>
      </c>
    </row>
    <row r="34671" spans="3:3">
      <c r="C34671">
        <f t="shared" si="540"/>
        <v>0</v>
      </c>
    </row>
    <row r="34672" spans="3:3">
      <c r="C34672">
        <f t="shared" si="540"/>
        <v>0</v>
      </c>
    </row>
    <row r="34673" spans="3:3">
      <c r="C34673">
        <f t="shared" si="540"/>
        <v>0</v>
      </c>
    </row>
    <row r="34674" spans="3:3">
      <c r="C34674">
        <f t="shared" si="540"/>
        <v>0</v>
      </c>
    </row>
    <row r="34675" spans="3:3">
      <c r="C34675">
        <f t="shared" si="540"/>
        <v>0</v>
      </c>
    </row>
    <row r="34676" spans="3:3">
      <c r="C34676">
        <f t="shared" si="540"/>
        <v>0</v>
      </c>
    </row>
    <row r="34677" spans="3:3">
      <c r="C34677">
        <f t="shared" si="540"/>
        <v>0</v>
      </c>
    </row>
    <row r="34678" spans="3:3">
      <c r="C34678">
        <f t="shared" si="540"/>
        <v>0</v>
      </c>
    </row>
    <row r="34679" spans="3:3">
      <c r="C34679">
        <f t="shared" si="540"/>
        <v>0</v>
      </c>
    </row>
    <row r="34680" spans="3:3">
      <c r="C34680">
        <f t="shared" si="540"/>
        <v>0</v>
      </c>
    </row>
    <row r="34681" spans="3:3">
      <c r="C34681">
        <f t="shared" si="540"/>
        <v>0</v>
      </c>
    </row>
    <row r="34682" spans="3:3">
      <c r="C34682">
        <f t="shared" si="540"/>
        <v>0</v>
      </c>
    </row>
    <row r="34683" spans="3:3">
      <c r="C34683">
        <f t="shared" si="540"/>
        <v>0</v>
      </c>
    </row>
    <row r="34684" spans="3:3">
      <c r="C34684">
        <f t="shared" si="540"/>
        <v>0</v>
      </c>
    </row>
    <row r="34685" spans="3:3">
      <c r="C34685">
        <f t="shared" si="540"/>
        <v>0</v>
      </c>
    </row>
    <row r="34686" spans="3:3">
      <c r="C34686">
        <f t="shared" si="540"/>
        <v>0</v>
      </c>
    </row>
    <row r="34687" spans="3:3">
      <c r="C34687">
        <f t="shared" si="540"/>
        <v>0</v>
      </c>
    </row>
    <row r="34688" spans="3:3">
      <c r="C34688">
        <f t="shared" si="540"/>
        <v>0</v>
      </c>
    </row>
    <row r="34689" spans="3:3">
      <c r="C34689">
        <f t="shared" si="540"/>
        <v>0</v>
      </c>
    </row>
    <row r="34690" spans="3:3">
      <c r="C34690">
        <f t="shared" si="540"/>
        <v>0</v>
      </c>
    </row>
    <row r="34691" spans="3:3">
      <c r="C34691">
        <f t="shared" si="540"/>
        <v>0</v>
      </c>
    </row>
    <row r="34692" spans="3:3">
      <c r="C34692">
        <f t="shared" ref="C34692:C34755" si="541">IF(A34692="Yes", 1,0)</f>
        <v>0</v>
      </c>
    </row>
    <row r="34693" spans="3:3">
      <c r="C34693">
        <f t="shared" si="541"/>
        <v>0</v>
      </c>
    </row>
    <row r="34694" spans="3:3">
      <c r="C34694">
        <f t="shared" si="541"/>
        <v>0</v>
      </c>
    </row>
    <row r="34695" spans="3:3">
      <c r="C34695">
        <f t="shared" si="541"/>
        <v>0</v>
      </c>
    </row>
    <row r="34696" spans="3:3">
      <c r="C34696">
        <f t="shared" si="541"/>
        <v>0</v>
      </c>
    </row>
    <row r="34697" spans="3:3">
      <c r="C34697">
        <f t="shared" si="541"/>
        <v>0</v>
      </c>
    </row>
    <row r="34698" spans="3:3">
      <c r="C34698">
        <f t="shared" si="541"/>
        <v>0</v>
      </c>
    </row>
    <row r="34699" spans="3:3">
      <c r="C34699">
        <f t="shared" si="541"/>
        <v>0</v>
      </c>
    </row>
    <row r="34700" spans="3:3">
      <c r="C34700">
        <f t="shared" si="541"/>
        <v>0</v>
      </c>
    </row>
    <row r="34701" spans="3:3">
      <c r="C34701">
        <f t="shared" si="541"/>
        <v>0</v>
      </c>
    </row>
    <row r="34702" spans="3:3">
      <c r="C34702">
        <f t="shared" si="541"/>
        <v>0</v>
      </c>
    </row>
    <row r="34703" spans="3:3">
      <c r="C34703">
        <f t="shared" si="541"/>
        <v>0</v>
      </c>
    </row>
    <row r="34704" spans="3:3">
      <c r="C34704">
        <f t="shared" si="541"/>
        <v>0</v>
      </c>
    </row>
    <row r="34705" spans="3:3">
      <c r="C34705">
        <f t="shared" si="541"/>
        <v>0</v>
      </c>
    </row>
    <row r="34706" spans="3:3">
      <c r="C34706">
        <f t="shared" si="541"/>
        <v>0</v>
      </c>
    </row>
    <row r="34707" spans="3:3">
      <c r="C34707">
        <f t="shared" si="541"/>
        <v>0</v>
      </c>
    </row>
    <row r="34708" spans="3:3">
      <c r="C34708">
        <f t="shared" si="541"/>
        <v>0</v>
      </c>
    </row>
    <row r="34709" spans="3:3">
      <c r="C34709">
        <f t="shared" si="541"/>
        <v>0</v>
      </c>
    </row>
    <row r="34710" spans="3:3">
      <c r="C34710">
        <f t="shared" si="541"/>
        <v>0</v>
      </c>
    </row>
    <row r="34711" spans="3:3">
      <c r="C34711">
        <f t="shared" si="541"/>
        <v>0</v>
      </c>
    </row>
    <row r="34712" spans="3:3">
      <c r="C34712">
        <f t="shared" si="541"/>
        <v>0</v>
      </c>
    </row>
    <row r="34713" spans="3:3">
      <c r="C34713">
        <f t="shared" si="541"/>
        <v>0</v>
      </c>
    </row>
    <row r="34714" spans="3:3">
      <c r="C34714">
        <f t="shared" si="541"/>
        <v>0</v>
      </c>
    </row>
    <row r="34715" spans="3:3">
      <c r="C34715">
        <f t="shared" si="541"/>
        <v>0</v>
      </c>
    </row>
    <row r="34716" spans="3:3">
      <c r="C34716">
        <f t="shared" si="541"/>
        <v>0</v>
      </c>
    </row>
    <row r="34717" spans="3:3">
      <c r="C34717">
        <f t="shared" si="541"/>
        <v>0</v>
      </c>
    </row>
    <row r="34718" spans="3:3">
      <c r="C34718">
        <f t="shared" si="541"/>
        <v>0</v>
      </c>
    </row>
    <row r="34719" spans="3:3">
      <c r="C34719">
        <f t="shared" si="541"/>
        <v>0</v>
      </c>
    </row>
    <row r="34720" spans="3:3">
      <c r="C34720">
        <f t="shared" si="541"/>
        <v>0</v>
      </c>
    </row>
    <row r="34721" spans="3:3">
      <c r="C34721">
        <f t="shared" si="541"/>
        <v>0</v>
      </c>
    </row>
    <row r="34722" spans="3:3">
      <c r="C34722">
        <f t="shared" si="541"/>
        <v>0</v>
      </c>
    </row>
    <row r="34723" spans="3:3">
      <c r="C34723">
        <f t="shared" si="541"/>
        <v>0</v>
      </c>
    </row>
    <row r="34724" spans="3:3">
      <c r="C34724">
        <f t="shared" si="541"/>
        <v>0</v>
      </c>
    </row>
    <row r="34725" spans="3:3">
      <c r="C34725">
        <f t="shared" si="541"/>
        <v>0</v>
      </c>
    </row>
    <row r="34726" spans="3:3">
      <c r="C34726">
        <f t="shared" si="541"/>
        <v>0</v>
      </c>
    </row>
    <row r="34727" spans="3:3">
      <c r="C34727">
        <f t="shared" si="541"/>
        <v>0</v>
      </c>
    </row>
    <row r="34728" spans="3:3">
      <c r="C34728">
        <f t="shared" si="541"/>
        <v>0</v>
      </c>
    </row>
    <row r="34729" spans="3:3">
      <c r="C34729">
        <f t="shared" si="541"/>
        <v>0</v>
      </c>
    </row>
    <row r="34730" spans="3:3">
      <c r="C34730">
        <f t="shared" si="541"/>
        <v>0</v>
      </c>
    </row>
    <row r="34731" spans="3:3">
      <c r="C34731">
        <f t="shared" si="541"/>
        <v>0</v>
      </c>
    </row>
    <row r="34732" spans="3:3">
      <c r="C34732">
        <f t="shared" si="541"/>
        <v>0</v>
      </c>
    </row>
    <row r="34733" spans="3:3">
      <c r="C34733">
        <f t="shared" si="541"/>
        <v>0</v>
      </c>
    </row>
    <row r="34734" spans="3:3">
      <c r="C34734">
        <f t="shared" si="541"/>
        <v>0</v>
      </c>
    </row>
    <row r="34735" spans="3:3">
      <c r="C34735">
        <f t="shared" si="541"/>
        <v>0</v>
      </c>
    </row>
    <row r="34736" spans="3:3">
      <c r="C34736">
        <f t="shared" si="541"/>
        <v>0</v>
      </c>
    </row>
    <row r="34737" spans="3:3">
      <c r="C34737">
        <f t="shared" si="541"/>
        <v>0</v>
      </c>
    </row>
    <row r="34738" spans="3:3">
      <c r="C34738">
        <f t="shared" si="541"/>
        <v>0</v>
      </c>
    </row>
    <row r="34739" spans="3:3">
      <c r="C34739">
        <f t="shared" si="541"/>
        <v>0</v>
      </c>
    </row>
    <row r="34740" spans="3:3">
      <c r="C34740">
        <f t="shared" si="541"/>
        <v>0</v>
      </c>
    </row>
    <row r="34741" spans="3:3">
      <c r="C34741">
        <f t="shared" si="541"/>
        <v>0</v>
      </c>
    </row>
    <row r="34742" spans="3:3">
      <c r="C34742">
        <f t="shared" si="541"/>
        <v>0</v>
      </c>
    </row>
    <row r="34743" spans="3:3">
      <c r="C34743">
        <f t="shared" si="541"/>
        <v>0</v>
      </c>
    </row>
    <row r="34744" spans="3:3">
      <c r="C34744">
        <f t="shared" si="541"/>
        <v>0</v>
      </c>
    </row>
    <row r="34745" spans="3:3">
      <c r="C34745">
        <f t="shared" si="541"/>
        <v>0</v>
      </c>
    </row>
    <row r="34746" spans="3:3">
      <c r="C34746">
        <f t="shared" si="541"/>
        <v>0</v>
      </c>
    </row>
    <row r="34747" spans="3:3">
      <c r="C34747">
        <f t="shared" si="541"/>
        <v>0</v>
      </c>
    </row>
    <row r="34748" spans="3:3">
      <c r="C34748">
        <f t="shared" si="541"/>
        <v>0</v>
      </c>
    </row>
    <row r="34749" spans="3:3">
      <c r="C34749">
        <f t="shared" si="541"/>
        <v>0</v>
      </c>
    </row>
    <row r="34750" spans="3:3">
      <c r="C34750">
        <f t="shared" si="541"/>
        <v>0</v>
      </c>
    </row>
    <row r="34751" spans="3:3">
      <c r="C34751">
        <f t="shared" si="541"/>
        <v>0</v>
      </c>
    </row>
    <row r="34752" spans="3:3">
      <c r="C34752">
        <f t="shared" si="541"/>
        <v>0</v>
      </c>
    </row>
    <row r="34753" spans="3:3">
      <c r="C34753">
        <f t="shared" si="541"/>
        <v>0</v>
      </c>
    </row>
    <row r="34754" spans="3:3">
      <c r="C34754">
        <f t="shared" si="541"/>
        <v>0</v>
      </c>
    </row>
    <row r="34755" spans="3:3">
      <c r="C34755">
        <f t="shared" si="541"/>
        <v>0</v>
      </c>
    </row>
    <row r="34756" spans="3:3">
      <c r="C34756">
        <f t="shared" ref="C34756:C34819" si="542">IF(A34756="Yes", 1,0)</f>
        <v>0</v>
      </c>
    </row>
    <row r="34757" spans="3:3">
      <c r="C34757">
        <f t="shared" si="542"/>
        <v>0</v>
      </c>
    </row>
    <row r="34758" spans="3:3">
      <c r="C34758">
        <f t="shared" si="542"/>
        <v>0</v>
      </c>
    </row>
    <row r="34759" spans="3:3">
      <c r="C34759">
        <f t="shared" si="542"/>
        <v>0</v>
      </c>
    </row>
    <row r="34760" spans="3:3">
      <c r="C34760">
        <f t="shared" si="542"/>
        <v>0</v>
      </c>
    </row>
    <row r="34761" spans="3:3">
      <c r="C34761">
        <f t="shared" si="542"/>
        <v>0</v>
      </c>
    </row>
    <row r="34762" spans="3:3">
      <c r="C34762">
        <f t="shared" si="542"/>
        <v>0</v>
      </c>
    </row>
    <row r="34763" spans="3:3">
      <c r="C34763">
        <f t="shared" si="542"/>
        <v>0</v>
      </c>
    </row>
    <row r="34764" spans="3:3">
      <c r="C34764">
        <f t="shared" si="542"/>
        <v>0</v>
      </c>
    </row>
    <row r="34765" spans="3:3">
      <c r="C34765">
        <f t="shared" si="542"/>
        <v>0</v>
      </c>
    </row>
    <row r="34766" spans="3:3">
      <c r="C34766">
        <f t="shared" si="542"/>
        <v>0</v>
      </c>
    </row>
    <row r="34767" spans="3:3">
      <c r="C34767">
        <f t="shared" si="542"/>
        <v>0</v>
      </c>
    </row>
    <row r="34768" spans="3:3">
      <c r="C34768">
        <f t="shared" si="542"/>
        <v>0</v>
      </c>
    </row>
    <row r="34769" spans="3:3">
      <c r="C34769">
        <f t="shared" si="542"/>
        <v>0</v>
      </c>
    </row>
    <row r="34770" spans="3:3">
      <c r="C34770">
        <f t="shared" si="542"/>
        <v>0</v>
      </c>
    </row>
    <row r="34771" spans="3:3">
      <c r="C34771">
        <f t="shared" si="542"/>
        <v>0</v>
      </c>
    </row>
    <row r="34772" spans="3:3">
      <c r="C34772">
        <f t="shared" si="542"/>
        <v>0</v>
      </c>
    </row>
    <row r="34773" spans="3:3">
      <c r="C34773">
        <f t="shared" si="542"/>
        <v>0</v>
      </c>
    </row>
    <row r="34774" spans="3:3">
      <c r="C34774">
        <f t="shared" si="542"/>
        <v>0</v>
      </c>
    </row>
    <row r="34775" spans="3:3">
      <c r="C34775">
        <f t="shared" si="542"/>
        <v>0</v>
      </c>
    </row>
    <row r="34776" spans="3:3">
      <c r="C34776">
        <f t="shared" si="542"/>
        <v>0</v>
      </c>
    </row>
    <row r="34777" spans="3:3">
      <c r="C34777">
        <f t="shared" si="542"/>
        <v>0</v>
      </c>
    </row>
    <row r="34778" spans="3:3">
      <c r="C34778">
        <f t="shared" si="542"/>
        <v>0</v>
      </c>
    </row>
    <row r="34779" spans="3:3">
      <c r="C34779">
        <f t="shared" si="542"/>
        <v>0</v>
      </c>
    </row>
    <row r="34780" spans="3:3">
      <c r="C34780">
        <f t="shared" si="542"/>
        <v>0</v>
      </c>
    </row>
    <row r="34781" spans="3:3">
      <c r="C34781">
        <f t="shared" si="542"/>
        <v>0</v>
      </c>
    </row>
    <row r="34782" spans="3:3">
      <c r="C34782">
        <f t="shared" si="542"/>
        <v>0</v>
      </c>
    </row>
    <row r="34783" spans="3:3">
      <c r="C34783">
        <f t="shared" si="542"/>
        <v>0</v>
      </c>
    </row>
    <row r="34784" spans="3:3">
      <c r="C34784">
        <f t="shared" si="542"/>
        <v>0</v>
      </c>
    </row>
    <row r="34785" spans="3:3">
      <c r="C34785">
        <f t="shared" si="542"/>
        <v>0</v>
      </c>
    </row>
    <row r="34786" spans="3:3">
      <c r="C34786">
        <f t="shared" si="542"/>
        <v>0</v>
      </c>
    </row>
    <row r="34787" spans="3:3">
      <c r="C34787">
        <f t="shared" si="542"/>
        <v>0</v>
      </c>
    </row>
    <row r="34788" spans="3:3">
      <c r="C34788">
        <f t="shared" si="542"/>
        <v>0</v>
      </c>
    </row>
    <row r="34789" spans="3:3">
      <c r="C34789">
        <f t="shared" si="542"/>
        <v>0</v>
      </c>
    </row>
    <row r="34790" spans="3:3">
      <c r="C34790">
        <f t="shared" si="542"/>
        <v>0</v>
      </c>
    </row>
    <row r="34791" spans="3:3">
      <c r="C34791">
        <f t="shared" si="542"/>
        <v>0</v>
      </c>
    </row>
    <row r="34792" spans="3:3">
      <c r="C34792">
        <f t="shared" si="542"/>
        <v>0</v>
      </c>
    </row>
    <row r="34793" spans="3:3">
      <c r="C34793">
        <f t="shared" si="542"/>
        <v>0</v>
      </c>
    </row>
    <row r="34794" spans="3:3">
      <c r="C34794">
        <f t="shared" si="542"/>
        <v>0</v>
      </c>
    </row>
    <row r="34795" spans="3:3">
      <c r="C34795">
        <f t="shared" si="542"/>
        <v>0</v>
      </c>
    </row>
    <row r="34796" spans="3:3">
      <c r="C34796">
        <f t="shared" si="542"/>
        <v>0</v>
      </c>
    </row>
    <row r="34797" spans="3:3">
      <c r="C34797">
        <f t="shared" si="542"/>
        <v>0</v>
      </c>
    </row>
    <row r="34798" spans="3:3">
      <c r="C34798">
        <f t="shared" si="542"/>
        <v>0</v>
      </c>
    </row>
    <row r="34799" spans="3:3">
      <c r="C34799">
        <f t="shared" si="542"/>
        <v>0</v>
      </c>
    </row>
    <row r="34800" spans="3:3">
      <c r="C34800">
        <f t="shared" si="542"/>
        <v>0</v>
      </c>
    </row>
    <row r="34801" spans="3:3">
      <c r="C34801">
        <f t="shared" si="542"/>
        <v>0</v>
      </c>
    </row>
    <row r="34802" spans="3:3">
      <c r="C34802">
        <f t="shared" si="542"/>
        <v>0</v>
      </c>
    </row>
    <row r="34803" spans="3:3">
      <c r="C34803">
        <f t="shared" si="542"/>
        <v>0</v>
      </c>
    </row>
    <row r="34804" spans="3:3">
      <c r="C34804">
        <f t="shared" si="542"/>
        <v>0</v>
      </c>
    </row>
    <row r="34805" spans="3:3">
      <c r="C34805">
        <f t="shared" si="542"/>
        <v>0</v>
      </c>
    </row>
    <row r="34806" spans="3:3">
      <c r="C34806">
        <f t="shared" si="542"/>
        <v>0</v>
      </c>
    </row>
    <row r="34807" spans="3:3">
      <c r="C34807">
        <f t="shared" si="542"/>
        <v>0</v>
      </c>
    </row>
    <row r="34808" spans="3:3">
      <c r="C34808">
        <f t="shared" si="542"/>
        <v>0</v>
      </c>
    </row>
    <row r="34809" spans="3:3">
      <c r="C34809">
        <f t="shared" si="542"/>
        <v>0</v>
      </c>
    </row>
    <row r="34810" spans="3:3">
      <c r="C34810">
        <f t="shared" si="542"/>
        <v>0</v>
      </c>
    </row>
    <row r="34811" spans="3:3">
      <c r="C34811">
        <f t="shared" si="542"/>
        <v>0</v>
      </c>
    </row>
    <row r="34812" spans="3:3">
      <c r="C34812">
        <f t="shared" si="542"/>
        <v>0</v>
      </c>
    </row>
    <row r="34813" spans="3:3">
      <c r="C34813">
        <f t="shared" si="542"/>
        <v>0</v>
      </c>
    </row>
    <row r="34814" spans="3:3">
      <c r="C34814">
        <f t="shared" si="542"/>
        <v>0</v>
      </c>
    </row>
    <row r="34815" spans="3:3">
      <c r="C34815">
        <f t="shared" si="542"/>
        <v>0</v>
      </c>
    </row>
    <row r="34816" spans="3:3">
      <c r="C34816">
        <f t="shared" si="542"/>
        <v>0</v>
      </c>
    </row>
    <row r="34817" spans="3:3">
      <c r="C34817">
        <f t="shared" si="542"/>
        <v>0</v>
      </c>
    </row>
    <row r="34818" spans="3:3">
      <c r="C34818">
        <f t="shared" si="542"/>
        <v>0</v>
      </c>
    </row>
    <row r="34819" spans="3:3">
      <c r="C34819">
        <f t="shared" si="542"/>
        <v>0</v>
      </c>
    </row>
    <row r="34820" spans="3:3">
      <c r="C34820">
        <f t="shared" ref="C34820:C34883" si="543">IF(A34820="Yes", 1,0)</f>
        <v>0</v>
      </c>
    </row>
    <row r="34821" spans="3:3">
      <c r="C34821">
        <f t="shared" si="543"/>
        <v>0</v>
      </c>
    </row>
    <row r="34822" spans="3:3">
      <c r="C34822">
        <f t="shared" si="543"/>
        <v>0</v>
      </c>
    </row>
    <row r="34823" spans="3:3">
      <c r="C34823">
        <f t="shared" si="543"/>
        <v>0</v>
      </c>
    </row>
    <row r="34824" spans="3:3">
      <c r="C34824">
        <f t="shared" si="543"/>
        <v>0</v>
      </c>
    </row>
    <row r="34825" spans="3:3">
      <c r="C34825">
        <f t="shared" si="543"/>
        <v>0</v>
      </c>
    </row>
    <row r="34826" spans="3:3">
      <c r="C34826">
        <f t="shared" si="543"/>
        <v>0</v>
      </c>
    </row>
    <row r="34827" spans="3:3">
      <c r="C34827">
        <f t="shared" si="543"/>
        <v>0</v>
      </c>
    </row>
    <row r="34828" spans="3:3">
      <c r="C34828">
        <f t="shared" si="543"/>
        <v>0</v>
      </c>
    </row>
    <row r="34829" spans="3:3">
      <c r="C34829">
        <f t="shared" si="543"/>
        <v>0</v>
      </c>
    </row>
    <row r="34830" spans="3:3">
      <c r="C34830">
        <f t="shared" si="543"/>
        <v>0</v>
      </c>
    </row>
    <row r="34831" spans="3:3">
      <c r="C34831">
        <f t="shared" si="543"/>
        <v>0</v>
      </c>
    </row>
    <row r="34832" spans="3:3">
      <c r="C34832">
        <f t="shared" si="543"/>
        <v>0</v>
      </c>
    </row>
    <row r="34833" spans="3:3">
      <c r="C34833">
        <f t="shared" si="543"/>
        <v>0</v>
      </c>
    </row>
    <row r="34834" spans="3:3">
      <c r="C34834">
        <f t="shared" si="543"/>
        <v>0</v>
      </c>
    </row>
    <row r="34835" spans="3:3">
      <c r="C34835">
        <f t="shared" si="543"/>
        <v>0</v>
      </c>
    </row>
    <row r="34836" spans="3:3">
      <c r="C34836">
        <f t="shared" si="543"/>
        <v>0</v>
      </c>
    </row>
    <row r="34837" spans="3:3">
      <c r="C34837">
        <f t="shared" si="543"/>
        <v>0</v>
      </c>
    </row>
    <row r="34838" spans="3:3">
      <c r="C34838">
        <f t="shared" si="543"/>
        <v>0</v>
      </c>
    </row>
    <row r="34839" spans="3:3">
      <c r="C34839">
        <f t="shared" si="543"/>
        <v>0</v>
      </c>
    </row>
    <row r="34840" spans="3:3">
      <c r="C34840">
        <f t="shared" si="543"/>
        <v>0</v>
      </c>
    </row>
    <row r="34841" spans="3:3">
      <c r="C34841">
        <f t="shared" si="543"/>
        <v>0</v>
      </c>
    </row>
    <row r="34842" spans="3:3">
      <c r="C34842">
        <f t="shared" si="543"/>
        <v>0</v>
      </c>
    </row>
    <row r="34843" spans="3:3">
      <c r="C34843">
        <f t="shared" si="543"/>
        <v>0</v>
      </c>
    </row>
    <row r="34844" spans="3:3">
      <c r="C34844">
        <f t="shared" si="543"/>
        <v>0</v>
      </c>
    </row>
    <row r="34845" spans="3:3">
      <c r="C34845">
        <f t="shared" si="543"/>
        <v>0</v>
      </c>
    </row>
    <row r="34846" spans="3:3">
      <c r="C34846">
        <f t="shared" si="543"/>
        <v>0</v>
      </c>
    </row>
    <row r="34847" spans="3:3">
      <c r="C34847">
        <f t="shared" si="543"/>
        <v>0</v>
      </c>
    </row>
    <row r="34848" spans="3:3">
      <c r="C34848">
        <f t="shared" si="543"/>
        <v>0</v>
      </c>
    </row>
    <row r="34849" spans="3:3">
      <c r="C34849">
        <f t="shared" si="543"/>
        <v>0</v>
      </c>
    </row>
    <row r="34850" spans="3:3">
      <c r="C34850">
        <f t="shared" si="543"/>
        <v>0</v>
      </c>
    </row>
    <row r="34851" spans="3:3">
      <c r="C34851">
        <f t="shared" si="543"/>
        <v>0</v>
      </c>
    </row>
    <row r="34852" spans="3:3">
      <c r="C34852">
        <f t="shared" si="543"/>
        <v>0</v>
      </c>
    </row>
    <row r="34853" spans="3:3">
      <c r="C34853">
        <f t="shared" si="543"/>
        <v>0</v>
      </c>
    </row>
    <row r="34854" spans="3:3">
      <c r="C34854">
        <f t="shared" si="543"/>
        <v>0</v>
      </c>
    </row>
    <row r="34855" spans="3:3">
      <c r="C34855">
        <f t="shared" si="543"/>
        <v>0</v>
      </c>
    </row>
    <row r="34856" spans="3:3">
      <c r="C34856">
        <f t="shared" si="543"/>
        <v>0</v>
      </c>
    </row>
    <row r="34857" spans="3:3">
      <c r="C34857">
        <f t="shared" si="543"/>
        <v>0</v>
      </c>
    </row>
    <row r="34858" spans="3:3">
      <c r="C34858">
        <f t="shared" si="543"/>
        <v>0</v>
      </c>
    </row>
    <row r="34859" spans="3:3">
      <c r="C34859">
        <f t="shared" si="543"/>
        <v>0</v>
      </c>
    </row>
    <row r="34860" spans="3:3">
      <c r="C34860">
        <f t="shared" si="543"/>
        <v>0</v>
      </c>
    </row>
    <row r="34861" spans="3:3">
      <c r="C34861">
        <f t="shared" si="543"/>
        <v>0</v>
      </c>
    </row>
    <row r="34862" spans="3:3">
      <c r="C34862">
        <f t="shared" si="543"/>
        <v>0</v>
      </c>
    </row>
    <row r="34863" spans="3:3">
      <c r="C34863">
        <f t="shared" si="543"/>
        <v>0</v>
      </c>
    </row>
    <row r="34864" spans="3:3">
      <c r="C34864">
        <f t="shared" si="543"/>
        <v>0</v>
      </c>
    </row>
    <row r="34865" spans="3:3">
      <c r="C34865">
        <f t="shared" si="543"/>
        <v>0</v>
      </c>
    </row>
    <row r="34866" spans="3:3">
      <c r="C34866">
        <f t="shared" si="543"/>
        <v>0</v>
      </c>
    </row>
    <row r="34867" spans="3:3">
      <c r="C34867">
        <f t="shared" si="543"/>
        <v>0</v>
      </c>
    </row>
    <row r="34868" spans="3:3">
      <c r="C34868">
        <f t="shared" si="543"/>
        <v>0</v>
      </c>
    </row>
    <row r="34869" spans="3:3">
      <c r="C34869">
        <f t="shared" si="543"/>
        <v>0</v>
      </c>
    </row>
    <row r="34870" spans="3:3">
      <c r="C34870">
        <f t="shared" si="543"/>
        <v>0</v>
      </c>
    </row>
    <row r="34871" spans="3:3">
      <c r="C34871">
        <f t="shared" si="543"/>
        <v>0</v>
      </c>
    </row>
    <row r="34872" spans="3:3">
      <c r="C34872">
        <f t="shared" si="543"/>
        <v>0</v>
      </c>
    </row>
    <row r="34873" spans="3:3">
      <c r="C34873">
        <f t="shared" si="543"/>
        <v>0</v>
      </c>
    </row>
    <row r="34874" spans="3:3">
      <c r="C34874">
        <f t="shared" si="543"/>
        <v>0</v>
      </c>
    </row>
    <row r="34875" spans="3:3">
      <c r="C34875">
        <f t="shared" si="543"/>
        <v>0</v>
      </c>
    </row>
    <row r="34876" spans="3:3">
      <c r="C34876">
        <f t="shared" si="543"/>
        <v>0</v>
      </c>
    </row>
    <row r="34877" spans="3:3">
      <c r="C34877">
        <f t="shared" si="543"/>
        <v>0</v>
      </c>
    </row>
    <row r="34878" spans="3:3">
      <c r="C34878">
        <f t="shared" si="543"/>
        <v>0</v>
      </c>
    </row>
    <row r="34879" spans="3:3">
      <c r="C34879">
        <f t="shared" si="543"/>
        <v>0</v>
      </c>
    </row>
    <row r="34880" spans="3:3">
      <c r="C34880">
        <f t="shared" si="543"/>
        <v>0</v>
      </c>
    </row>
    <row r="34881" spans="3:3">
      <c r="C34881">
        <f t="shared" si="543"/>
        <v>0</v>
      </c>
    </row>
    <row r="34882" spans="3:3">
      <c r="C34882">
        <f t="shared" si="543"/>
        <v>0</v>
      </c>
    </row>
    <row r="34883" spans="3:3">
      <c r="C34883">
        <f t="shared" si="543"/>
        <v>0</v>
      </c>
    </row>
    <row r="34884" spans="3:3">
      <c r="C34884">
        <f t="shared" ref="C34884:C34947" si="544">IF(A34884="Yes", 1,0)</f>
        <v>0</v>
      </c>
    </row>
    <row r="34885" spans="3:3">
      <c r="C34885">
        <f t="shared" si="544"/>
        <v>0</v>
      </c>
    </row>
    <row r="34886" spans="3:3">
      <c r="C34886">
        <f t="shared" si="544"/>
        <v>0</v>
      </c>
    </row>
    <row r="34887" spans="3:3">
      <c r="C34887">
        <f t="shared" si="544"/>
        <v>0</v>
      </c>
    </row>
    <row r="34888" spans="3:3">
      <c r="C34888">
        <f t="shared" si="544"/>
        <v>0</v>
      </c>
    </row>
    <row r="34889" spans="3:3">
      <c r="C34889">
        <f t="shared" si="544"/>
        <v>0</v>
      </c>
    </row>
    <row r="34890" spans="3:3">
      <c r="C34890">
        <f t="shared" si="544"/>
        <v>0</v>
      </c>
    </row>
    <row r="34891" spans="3:3">
      <c r="C34891">
        <f t="shared" si="544"/>
        <v>0</v>
      </c>
    </row>
    <row r="34892" spans="3:3">
      <c r="C34892">
        <f t="shared" si="544"/>
        <v>0</v>
      </c>
    </row>
    <row r="34893" spans="3:3">
      <c r="C34893">
        <f t="shared" si="544"/>
        <v>0</v>
      </c>
    </row>
    <row r="34894" spans="3:3">
      <c r="C34894">
        <f t="shared" si="544"/>
        <v>0</v>
      </c>
    </row>
    <row r="34895" spans="3:3">
      <c r="C34895">
        <f t="shared" si="544"/>
        <v>0</v>
      </c>
    </row>
    <row r="34896" spans="3:3">
      <c r="C34896">
        <f t="shared" si="544"/>
        <v>0</v>
      </c>
    </row>
    <row r="34897" spans="3:3">
      <c r="C34897">
        <f t="shared" si="544"/>
        <v>0</v>
      </c>
    </row>
    <row r="34898" spans="3:3">
      <c r="C34898">
        <f t="shared" si="544"/>
        <v>0</v>
      </c>
    </row>
    <row r="34899" spans="3:3">
      <c r="C34899">
        <f t="shared" si="544"/>
        <v>0</v>
      </c>
    </row>
    <row r="34900" spans="3:3">
      <c r="C34900">
        <f t="shared" si="544"/>
        <v>0</v>
      </c>
    </row>
    <row r="34901" spans="3:3">
      <c r="C34901">
        <f t="shared" si="544"/>
        <v>0</v>
      </c>
    </row>
    <row r="34902" spans="3:3">
      <c r="C34902">
        <f t="shared" si="544"/>
        <v>0</v>
      </c>
    </row>
    <row r="34903" spans="3:3">
      <c r="C34903">
        <f t="shared" si="544"/>
        <v>0</v>
      </c>
    </row>
    <row r="34904" spans="3:3">
      <c r="C34904">
        <f t="shared" si="544"/>
        <v>0</v>
      </c>
    </row>
    <row r="34905" spans="3:3">
      <c r="C34905">
        <f t="shared" si="544"/>
        <v>0</v>
      </c>
    </row>
    <row r="34906" spans="3:3">
      <c r="C34906">
        <f t="shared" si="544"/>
        <v>0</v>
      </c>
    </row>
    <row r="34907" spans="3:3">
      <c r="C34907">
        <f t="shared" si="544"/>
        <v>0</v>
      </c>
    </row>
    <row r="34908" spans="3:3">
      <c r="C34908">
        <f t="shared" si="544"/>
        <v>0</v>
      </c>
    </row>
    <row r="34909" spans="3:3">
      <c r="C34909">
        <f t="shared" si="544"/>
        <v>0</v>
      </c>
    </row>
    <row r="34910" spans="3:3">
      <c r="C34910">
        <f t="shared" si="544"/>
        <v>0</v>
      </c>
    </row>
    <row r="34911" spans="3:3">
      <c r="C34911">
        <f t="shared" si="544"/>
        <v>0</v>
      </c>
    </row>
    <row r="34912" spans="3:3">
      <c r="C34912">
        <f t="shared" si="544"/>
        <v>0</v>
      </c>
    </row>
    <row r="34913" spans="3:3">
      <c r="C34913">
        <f t="shared" si="544"/>
        <v>0</v>
      </c>
    </row>
    <row r="34914" spans="3:3">
      <c r="C34914">
        <f t="shared" si="544"/>
        <v>0</v>
      </c>
    </row>
    <row r="34915" spans="3:3">
      <c r="C34915">
        <f t="shared" si="544"/>
        <v>0</v>
      </c>
    </row>
    <row r="34916" spans="3:3">
      <c r="C34916">
        <f t="shared" si="544"/>
        <v>0</v>
      </c>
    </row>
    <row r="34917" spans="3:3">
      <c r="C34917">
        <f t="shared" si="544"/>
        <v>0</v>
      </c>
    </row>
    <row r="34918" spans="3:3">
      <c r="C34918">
        <f t="shared" si="544"/>
        <v>0</v>
      </c>
    </row>
    <row r="34919" spans="3:3">
      <c r="C34919">
        <f t="shared" si="544"/>
        <v>0</v>
      </c>
    </row>
    <row r="34920" spans="3:3">
      <c r="C34920">
        <f t="shared" si="544"/>
        <v>0</v>
      </c>
    </row>
    <row r="34921" spans="3:3">
      <c r="C34921">
        <f t="shared" si="544"/>
        <v>0</v>
      </c>
    </row>
    <row r="34922" spans="3:3">
      <c r="C34922">
        <f t="shared" si="544"/>
        <v>0</v>
      </c>
    </row>
    <row r="34923" spans="3:3">
      <c r="C34923">
        <f t="shared" si="544"/>
        <v>0</v>
      </c>
    </row>
    <row r="34924" spans="3:3">
      <c r="C34924">
        <f t="shared" si="544"/>
        <v>0</v>
      </c>
    </row>
    <row r="34925" spans="3:3">
      <c r="C34925">
        <f t="shared" si="544"/>
        <v>0</v>
      </c>
    </row>
    <row r="34926" spans="3:3">
      <c r="C34926">
        <f t="shared" si="544"/>
        <v>0</v>
      </c>
    </row>
    <row r="34927" spans="3:3">
      <c r="C34927">
        <f t="shared" si="544"/>
        <v>0</v>
      </c>
    </row>
    <row r="34928" spans="3:3">
      <c r="C34928">
        <f t="shared" si="544"/>
        <v>0</v>
      </c>
    </row>
    <row r="34929" spans="3:3">
      <c r="C34929">
        <f t="shared" si="544"/>
        <v>0</v>
      </c>
    </row>
    <row r="34930" spans="3:3">
      <c r="C34930">
        <f t="shared" si="544"/>
        <v>0</v>
      </c>
    </row>
    <row r="34931" spans="3:3">
      <c r="C34931">
        <f t="shared" si="544"/>
        <v>0</v>
      </c>
    </row>
    <row r="34932" spans="3:3">
      <c r="C34932">
        <f t="shared" si="544"/>
        <v>0</v>
      </c>
    </row>
    <row r="34933" spans="3:3">
      <c r="C34933">
        <f t="shared" si="544"/>
        <v>0</v>
      </c>
    </row>
    <row r="34934" spans="3:3">
      <c r="C34934">
        <f t="shared" si="544"/>
        <v>0</v>
      </c>
    </row>
    <row r="34935" spans="3:3">
      <c r="C34935">
        <f t="shared" si="544"/>
        <v>0</v>
      </c>
    </row>
    <row r="34936" spans="3:3">
      <c r="C34936">
        <f t="shared" si="544"/>
        <v>0</v>
      </c>
    </row>
    <row r="34937" spans="3:3">
      <c r="C34937">
        <f t="shared" si="544"/>
        <v>0</v>
      </c>
    </row>
    <row r="34938" spans="3:3">
      <c r="C34938">
        <f t="shared" si="544"/>
        <v>0</v>
      </c>
    </row>
    <row r="34939" spans="3:3">
      <c r="C34939">
        <f t="shared" si="544"/>
        <v>0</v>
      </c>
    </row>
    <row r="34940" spans="3:3">
      <c r="C34940">
        <f t="shared" si="544"/>
        <v>0</v>
      </c>
    </row>
    <row r="34941" spans="3:3">
      <c r="C34941">
        <f t="shared" si="544"/>
        <v>0</v>
      </c>
    </row>
    <row r="34942" spans="3:3">
      <c r="C34942">
        <f t="shared" si="544"/>
        <v>0</v>
      </c>
    </row>
    <row r="34943" spans="3:3">
      <c r="C34943">
        <f t="shared" si="544"/>
        <v>0</v>
      </c>
    </row>
    <row r="34944" spans="3:3">
      <c r="C34944">
        <f t="shared" si="544"/>
        <v>0</v>
      </c>
    </row>
    <row r="34945" spans="3:3">
      <c r="C34945">
        <f t="shared" si="544"/>
        <v>0</v>
      </c>
    </row>
    <row r="34946" spans="3:3">
      <c r="C34946">
        <f t="shared" si="544"/>
        <v>0</v>
      </c>
    </row>
    <row r="34947" spans="3:3">
      <c r="C34947">
        <f t="shared" si="544"/>
        <v>0</v>
      </c>
    </row>
    <row r="34948" spans="3:3">
      <c r="C34948">
        <f t="shared" ref="C34948:C35011" si="545">IF(A34948="Yes", 1,0)</f>
        <v>0</v>
      </c>
    </row>
    <row r="34949" spans="3:3">
      <c r="C34949">
        <f t="shared" si="545"/>
        <v>0</v>
      </c>
    </row>
    <row r="34950" spans="3:3">
      <c r="C34950">
        <f t="shared" si="545"/>
        <v>0</v>
      </c>
    </row>
    <row r="34951" spans="3:3">
      <c r="C34951">
        <f t="shared" si="545"/>
        <v>0</v>
      </c>
    </row>
    <row r="34952" spans="3:3">
      <c r="C34952">
        <f t="shared" si="545"/>
        <v>0</v>
      </c>
    </row>
    <row r="34953" spans="3:3">
      <c r="C34953">
        <f t="shared" si="545"/>
        <v>0</v>
      </c>
    </row>
    <row r="34954" spans="3:3">
      <c r="C34954">
        <f t="shared" si="545"/>
        <v>0</v>
      </c>
    </row>
    <row r="34955" spans="3:3">
      <c r="C34955">
        <f t="shared" si="545"/>
        <v>0</v>
      </c>
    </row>
    <row r="34956" spans="3:3">
      <c r="C34956">
        <f t="shared" si="545"/>
        <v>0</v>
      </c>
    </row>
    <row r="34957" spans="3:3">
      <c r="C34957">
        <f t="shared" si="545"/>
        <v>0</v>
      </c>
    </row>
    <row r="34958" spans="3:3">
      <c r="C34958">
        <f t="shared" si="545"/>
        <v>0</v>
      </c>
    </row>
    <row r="34959" spans="3:3">
      <c r="C34959">
        <f t="shared" si="545"/>
        <v>0</v>
      </c>
    </row>
    <row r="34960" spans="3:3">
      <c r="C34960">
        <f t="shared" si="545"/>
        <v>0</v>
      </c>
    </row>
    <row r="34961" spans="3:3">
      <c r="C34961">
        <f t="shared" si="545"/>
        <v>0</v>
      </c>
    </row>
    <row r="34962" spans="3:3">
      <c r="C34962">
        <f t="shared" si="545"/>
        <v>0</v>
      </c>
    </row>
    <row r="34963" spans="3:3">
      <c r="C34963">
        <f t="shared" si="545"/>
        <v>0</v>
      </c>
    </row>
    <row r="34964" spans="3:3">
      <c r="C34964">
        <f t="shared" si="545"/>
        <v>0</v>
      </c>
    </row>
    <row r="34965" spans="3:3">
      <c r="C34965">
        <f t="shared" si="545"/>
        <v>0</v>
      </c>
    </row>
    <row r="34966" spans="3:3">
      <c r="C34966">
        <f t="shared" si="545"/>
        <v>0</v>
      </c>
    </row>
    <row r="34967" spans="3:3">
      <c r="C34967">
        <f t="shared" si="545"/>
        <v>0</v>
      </c>
    </row>
    <row r="34968" spans="3:3">
      <c r="C34968">
        <f t="shared" si="545"/>
        <v>0</v>
      </c>
    </row>
    <row r="34969" spans="3:3">
      <c r="C34969">
        <f t="shared" si="545"/>
        <v>0</v>
      </c>
    </row>
    <row r="34970" spans="3:3">
      <c r="C34970">
        <f t="shared" si="545"/>
        <v>0</v>
      </c>
    </row>
    <row r="34971" spans="3:3">
      <c r="C34971">
        <f t="shared" si="545"/>
        <v>0</v>
      </c>
    </row>
    <row r="34972" spans="3:3">
      <c r="C34972">
        <f t="shared" si="545"/>
        <v>0</v>
      </c>
    </row>
    <row r="34973" spans="3:3">
      <c r="C34973">
        <f t="shared" si="545"/>
        <v>0</v>
      </c>
    </row>
    <row r="34974" spans="3:3">
      <c r="C34974">
        <f t="shared" si="545"/>
        <v>0</v>
      </c>
    </row>
    <row r="34975" spans="3:3">
      <c r="C34975">
        <f t="shared" si="545"/>
        <v>0</v>
      </c>
    </row>
    <row r="34976" spans="3:3">
      <c r="C34976">
        <f t="shared" si="545"/>
        <v>0</v>
      </c>
    </row>
    <row r="34977" spans="3:3">
      <c r="C34977">
        <f t="shared" si="545"/>
        <v>0</v>
      </c>
    </row>
    <row r="34978" spans="3:3">
      <c r="C34978">
        <f t="shared" si="545"/>
        <v>0</v>
      </c>
    </row>
    <row r="34979" spans="3:3">
      <c r="C34979">
        <f t="shared" si="545"/>
        <v>0</v>
      </c>
    </row>
    <row r="34980" spans="3:3">
      <c r="C34980">
        <f t="shared" si="545"/>
        <v>0</v>
      </c>
    </row>
    <row r="34981" spans="3:3">
      <c r="C34981">
        <f t="shared" si="545"/>
        <v>0</v>
      </c>
    </row>
    <row r="34982" spans="3:3">
      <c r="C34982">
        <f t="shared" si="545"/>
        <v>0</v>
      </c>
    </row>
    <row r="34983" spans="3:3">
      <c r="C34983">
        <f t="shared" si="545"/>
        <v>0</v>
      </c>
    </row>
    <row r="34984" spans="3:3">
      <c r="C34984">
        <f t="shared" si="545"/>
        <v>0</v>
      </c>
    </row>
    <row r="34985" spans="3:3">
      <c r="C34985">
        <f t="shared" si="545"/>
        <v>0</v>
      </c>
    </row>
    <row r="34986" spans="3:3">
      <c r="C34986">
        <f t="shared" si="545"/>
        <v>0</v>
      </c>
    </row>
    <row r="34987" spans="3:3">
      <c r="C34987">
        <f t="shared" si="545"/>
        <v>0</v>
      </c>
    </row>
    <row r="34988" spans="3:3">
      <c r="C34988">
        <f t="shared" si="545"/>
        <v>0</v>
      </c>
    </row>
    <row r="34989" spans="3:3">
      <c r="C34989">
        <f t="shared" si="545"/>
        <v>0</v>
      </c>
    </row>
    <row r="34990" spans="3:3">
      <c r="C34990">
        <f t="shared" si="545"/>
        <v>0</v>
      </c>
    </row>
    <row r="34991" spans="3:3">
      <c r="C34991">
        <f t="shared" si="545"/>
        <v>0</v>
      </c>
    </row>
    <row r="34992" spans="3:3">
      <c r="C34992">
        <f t="shared" si="545"/>
        <v>0</v>
      </c>
    </row>
    <row r="34993" spans="3:3">
      <c r="C34993">
        <f t="shared" si="545"/>
        <v>0</v>
      </c>
    </row>
    <row r="34994" spans="3:3">
      <c r="C34994">
        <f t="shared" si="545"/>
        <v>0</v>
      </c>
    </row>
    <row r="34995" spans="3:3">
      <c r="C34995">
        <f t="shared" si="545"/>
        <v>0</v>
      </c>
    </row>
    <row r="34996" spans="3:3">
      <c r="C34996">
        <f t="shared" si="545"/>
        <v>0</v>
      </c>
    </row>
    <row r="34997" spans="3:3">
      <c r="C34997">
        <f t="shared" si="545"/>
        <v>0</v>
      </c>
    </row>
    <row r="34998" spans="3:3">
      <c r="C34998">
        <f t="shared" si="545"/>
        <v>0</v>
      </c>
    </row>
    <row r="34999" spans="3:3">
      <c r="C34999">
        <f t="shared" si="545"/>
        <v>0</v>
      </c>
    </row>
    <row r="35000" spans="3:3">
      <c r="C35000">
        <f t="shared" si="545"/>
        <v>0</v>
      </c>
    </row>
    <row r="35001" spans="3:3">
      <c r="C35001">
        <f t="shared" si="545"/>
        <v>0</v>
      </c>
    </row>
    <row r="35002" spans="3:3">
      <c r="C35002">
        <f t="shared" si="545"/>
        <v>0</v>
      </c>
    </row>
    <row r="35003" spans="3:3">
      <c r="C35003">
        <f t="shared" si="545"/>
        <v>0</v>
      </c>
    </row>
    <row r="35004" spans="3:3">
      <c r="C35004">
        <f t="shared" si="545"/>
        <v>0</v>
      </c>
    </row>
    <row r="35005" spans="3:3">
      <c r="C35005">
        <f t="shared" si="545"/>
        <v>0</v>
      </c>
    </row>
    <row r="35006" spans="3:3">
      <c r="C35006">
        <f t="shared" si="545"/>
        <v>0</v>
      </c>
    </row>
    <row r="35007" spans="3:3">
      <c r="C35007">
        <f t="shared" si="545"/>
        <v>0</v>
      </c>
    </row>
    <row r="35008" spans="3:3">
      <c r="C35008">
        <f t="shared" si="545"/>
        <v>0</v>
      </c>
    </row>
    <row r="35009" spans="3:3">
      <c r="C35009">
        <f t="shared" si="545"/>
        <v>0</v>
      </c>
    </row>
    <row r="35010" spans="3:3">
      <c r="C35010">
        <f t="shared" si="545"/>
        <v>0</v>
      </c>
    </row>
    <row r="35011" spans="3:3">
      <c r="C35011">
        <f t="shared" si="545"/>
        <v>0</v>
      </c>
    </row>
    <row r="35012" spans="3:3">
      <c r="C35012">
        <f t="shared" ref="C35012:C35075" si="546">IF(A35012="Yes", 1,0)</f>
        <v>0</v>
      </c>
    </row>
    <row r="35013" spans="3:3">
      <c r="C35013">
        <f t="shared" si="546"/>
        <v>0</v>
      </c>
    </row>
    <row r="35014" spans="3:3">
      <c r="C35014">
        <f t="shared" si="546"/>
        <v>0</v>
      </c>
    </row>
    <row r="35015" spans="3:3">
      <c r="C35015">
        <f t="shared" si="546"/>
        <v>0</v>
      </c>
    </row>
    <row r="35016" spans="3:3">
      <c r="C35016">
        <f t="shared" si="546"/>
        <v>0</v>
      </c>
    </row>
    <row r="35017" spans="3:3">
      <c r="C35017">
        <f t="shared" si="546"/>
        <v>0</v>
      </c>
    </row>
    <row r="35018" spans="3:3">
      <c r="C35018">
        <f t="shared" si="546"/>
        <v>0</v>
      </c>
    </row>
    <row r="35019" spans="3:3">
      <c r="C35019">
        <f t="shared" si="546"/>
        <v>0</v>
      </c>
    </row>
    <row r="35020" spans="3:3">
      <c r="C35020">
        <f t="shared" si="546"/>
        <v>0</v>
      </c>
    </row>
    <row r="35021" spans="3:3">
      <c r="C35021">
        <f t="shared" si="546"/>
        <v>0</v>
      </c>
    </row>
    <row r="35022" spans="3:3">
      <c r="C35022">
        <f t="shared" si="546"/>
        <v>0</v>
      </c>
    </row>
    <row r="35023" spans="3:3">
      <c r="C35023">
        <f t="shared" si="546"/>
        <v>0</v>
      </c>
    </row>
    <row r="35024" spans="3:3">
      <c r="C35024">
        <f t="shared" si="546"/>
        <v>0</v>
      </c>
    </row>
    <row r="35025" spans="3:3">
      <c r="C35025">
        <f t="shared" si="546"/>
        <v>0</v>
      </c>
    </row>
    <row r="35026" spans="3:3">
      <c r="C35026">
        <f t="shared" si="546"/>
        <v>0</v>
      </c>
    </row>
    <row r="35027" spans="3:3">
      <c r="C35027">
        <f t="shared" si="546"/>
        <v>0</v>
      </c>
    </row>
    <row r="35028" spans="3:3">
      <c r="C35028">
        <f t="shared" si="546"/>
        <v>0</v>
      </c>
    </row>
    <row r="35029" spans="3:3">
      <c r="C35029">
        <f t="shared" si="546"/>
        <v>0</v>
      </c>
    </row>
    <row r="35030" spans="3:3">
      <c r="C35030">
        <f t="shared" si="546"/>
        <v>0</v>
      </c>
    </row>
    <row r="35031" spans="3:3">
      <c r="C35031">
        <f t="shared" si="546"/>
        <v>0</v>
      </c>
    </row>
    <row r="35032" spans="3:3">
      <c r="C35032">
        <f t="shared" si="546"/>
        <v>0</v>
      </c>
    </row>
    <row r="35033" spans="3:3">
      <c r="C35033">
        <f t="shared" si="546"/>
        <v>0</v>
      </c>
    </row>
    <row r="35034" spans="3:3">
      <c r="C35034">
        <f t="shared" si="546"/>
        <v>0</v>
      </c>
    </row>
    <row r="35035" spans="3:3">
      <c r="C35035">
        <f t="shared" si="546"/>
        <v>0</v>
      </c>
    </row>
    <row r="35036" spans="3:3">
      <c r="C35036">
        <f t="shared" si="546"/>
        <v>0</v>
      </c>
    </row>
    <row r="35037" spans="3:3">
      <c r="C35037">
        <f t="shared" si="546"/>
        <v>0</v>
      </c>
    </row>
    <row r="35038" spans="3:3">
      <c r="C35038">
        <f t="shared" si="546"/>
        <v>0</v>
      </c>
    </row>
    <row r="35039" spans="3:3">
      <c r="C35039">
        <f t="shared" si="546"/>
        <v>0</v>
      </c>
    </row>
    <row r="35040" spans="3:3">
      <c r="C35040">
        <f t="shared" si="546"/>
        <v>0</v>
      </c>
    </row>
    <row r="35041" spans="3:3">
      <c r="C35041">
        <f t="shared" si="546"/>
        <v>0</v>
      </c>
    </row>
    <row r="35042" spans="3:3">
      <c r="C35042">
        <f t="shared" si="546"/>
        <v>0</v>
      </c>
    </row>
    <row r="35043" spans="3:3">
      <c r="C35043">
        <f t="shared" si="546"/>
        <v>0</v>
      </c>
    </row>
    <row r="35044" spans="3:3">
      <c r="C35044">
        <f t="shared" si="546"/>
        <v>0</v>
      </c>
    </row>
    <row r="35045" spans="3:3">
      <c r="C35045">
        <f t="shared" si="546"/>
        <v>0</v>
      </c>
    </row>
    <row r="35046" spans="3:3">
      <c r="C35046">
        <f t="shared" si="546"/>
        <v>0</v>
      </c>
    </row>
    <row r="35047" spans="3:3">
      <c r="C35047">
        <f t="shared" si="546"/>
        <v>0</v>
      </c>
    </row>
    <row r="35048" spans="3:3">
      <c r="C35048">
        <f t="shared" si="546"/>
        <v>0</v>
      </c>
    </row>
    <row r="35049" spans="3:3">
      <c r="C35049">
        <f t="shared" si="546"/>
        <v>0</v>
      </c>
    </row>
    <row r="35050" spans="3:3">
      <c r="C35050">
        <f t="shared" si="546"/>
        <v>0</v>
      </c>
    </row>
    <row r="35051" spans="3:3">
      <c r="C35051">
        <f t="shared" si="546"/>
        <v>0</v>
      </c>
    </row>
    <row r="35052" spans="3:3">
      <c r="C35052">
        <f t="shared" si="546"/>
        <v>0</v>
      </c>
    </row>
    <row r="35053" spans="3:3">
      <c r="C35053">
        <f t="shared" si="546"/>
        <v>0</v>
      </c>
    </row>
    <row r="35054" spans="3:3">
      <c r="C35054">
        <f t="shared" si="546"/>
        <v>0</v>
      </c>
    </row>
    <row r="35055" spans="3:3">
      <c r="C35055">
        <f t="shared" si="546"/>
        <v>0</v>
      </c>
    </row>
    <row r="35056" spans="3:3">
      <c r="C35056">
        <f t="shared" si="546"/>
        <v>0</v>
      </c>
    </row>
    <row r="35057" spans="3:3">
      <c r="C35057">
        <f t="shared" si="546"/>
        <v>0</v>
      </c>
    </row>
    <row r="35058" spans="3:3">
      <c r="C35058">
        <f t="shared" si="546"/>
        <v>0</v>
      </c>
    </row>
    <row r="35059" spans="3:3">
      <c r="C35059">
        <f t="shared" si="546"/>
        <v>0</v>
      </c>
    </row>
    <row r="35060" spans="3:3">
      <c r="C35060">
        <f t="shared" si="546"/>
        <v>0</v>
      </c>
    </row>
    <row r="35061" spans="3:3">
      <c r="C35061">
        <f t="shared" si="546"/>
        <v>0</v>
      </c>
    </row>
    <row r="35062" spans="3:3">
      <c r="C35062">
        <f t="shared" si="546"/>
        <v>0</v>
      </c>
    </row>
    <row r="35063" spans="3:3">
      <c r="C35063">
        <f t="shared" si="546"/>
        <v>0</v>
      </c>
    </row>
    <row r="35064" spans="3:3">
      <c r="C35064">
        <f t="shared" si="546"/>
        <v>0</v>
      </c>
    </row>
    <row r="35065" spans="3:3">
      <c r="C35065">
        <f t="shared" si="546"/>
        <v>0</v>
      </c>
    </row>
    <row r="35066" spans="3:3">
      <c r="C35066">
        <f t="shared" si="546"/>
        <v>0</v>
      </c>
    </row>
    <row r="35067" spans="3:3">
      <c r="C35067">
        <f t="shared" si="546"/>
        <v>0</v>
      </c>
    </row>
    <row r="35068" spans="3:3">
      <c r="C35068">
        <f t="shared" si="546"/>
        <v>0</v>
      </c>
    </row>
    <row r="35069" spans="3:3">
      <c r="C35069">
        <f t="shared" si="546"/>
        <v>0</v>
      </c>
    </row>
    <row r="35070" spans="3:3">
      <c r="C35070">
        <f t="shared" si="546"/>
        <v>0</v>
      </c>
    </row>
    <row r="35071" spans="3:3">
      <c r="C35071">
        <f t="shared" si="546"/>
        <v>0</v>
      </c>
    </row>
    <row r="35072" spans="3:3">
      <c r="C35072">
        <f t="shared" si="546"/>
        <v>0</v>
      </c>
    </row>
    <row r="35073" spans="3:3">
      <c r="C35073">
        <f t="shared" si="546"/>
        <v>0</v>
      </c>
    </row>
    <row r="35074" spans="3:3">
      <c r="C35074">
        <f t="shared" si="546"/>
        <v>0</v>
      </c>
    </row>
    <row r="35075" spans="3:3">
      <c r="C35075">
        <f t="shared" si="546"/>
        <v>0</v>
      </c>
    </row>
    <row r="35076" spans="3:3">
      <c r="C35076">
        <f t="shared" ref="C35076:C35139" si="547">IF(A35076="Yes", 1,0)</f>
        <v>0</v>
      </c>
    </row>
    <row r="35077" spans="3:3">
      <c r="C35077">
        <f t="shared" si="547"/>
        <v>0</v>
      </c>
    </row>
    <row r="35078" spans="3:3">
      <c r="C35078">
        <f t="shared" si="547"/>
        <v>0</v>
      </c>
    </row>
    <row r="35079" spans="3:3">
      <c r="C35079">
        <f t="shared" si="547"/>
        <v>0</v>
      </c>
    </row>
    <row r="35080" spans="3:3">
      <c r="C35080">
        <f t="shared" si="547"/>
        <v>0</v>
      </c>
    </row>
    <row r="35081" spans="3:3">
      <c r="C35081">
        <f t="shared" si="547"/>
        <v>0</v>
      </c>
    </row>
    <row r="35082" spans="3:3">
      <c r="C35082">
        <f t="shared" si="547"/>
        <v>0</v>
      </c>
    </row>
    <row r="35083" spans="3:3">
      <c r="C35083">
        <f t="shared" si="547"/>
        <v>0</v>
      </c>
    </row>
    <row r="35084" spans="3:3">
      <c r="C35084">
        <f t="shared" si="547"/>
        <v>0</v>
      </c>
    </row>
    <row r="35085" spans="3:3">
      <c r="C35085">
        <f t="shared" si="547"/>
        <v>0</v>
      </c>
    </row>
    <row r="35086" spans="3:3">
      <c r="C35086">
        <f t="shared" si="547"/>
        <v>0</v>
      </c>
    </row>
    <row r="35087" spans="3:3">
      <c r="C35087">
        <f t="shared" si="547"/>
        <v>0</v>
      </c>
    </row>
    <row r="35088" spans="3:3">
      <c r="C35088">
        <f t="shared" si="547"/>
        <v>0</v>
      </c>
    </row>
    <row r="35089" spans="3:3">
      <c r="C35089">
        <f t="shared" si="547"/>
        <v>0</v>
      </c>
    </row>
    <row r="35090" spans="3:3">
      <c r="C35090">
        <f t="shared" si="547"/>
        <v>0</v>
      </c>
    </row>
    <row r="35091" spans="3:3">
      <c r="C35091">
        <f t="shared" si="547"/>
        <v>0</v>
      </c>
    </row>
    <row r="35092" spans="3:3">
      <c r="C35092">
        <f t="shared" si="547"/>
        <v>0</v>
      </c>
    </row>
    <row r="35093" spans="3:3">
      <c r="C35093">
        <f t="shared" si="547"/>
        <v>0</v>
      </c>
    </row>
    <row r="35094" spans="3:3">
      <c r="C35094">
        <f t="shared" si="547"/>
        <v>0</v>
      </c>
    </row>
    <row r="35095" spans="3:3">
      <c r="C35095">
        <f t="shared" si="547"/>
        <v>0</v>
      </c>
    </row>
    <row r="35096" spans="3:3">
      <c r="C35096">
        <f t="shared" si="547"/>
        <v>0</v>
      </c>
    </row>
    <row r="35097" spans="3:3">
      <c r="C35097">
        <f t="shared" si="547"/>
        <v>0</v>
      </c>
    </row>
    <row r="35098" spans="3:3">
      <c r="C35098">
        <f t="shared" si="547"/>
        <v>0</v>
      </c>
    </row>
    <row r="35099" spans="3:3">
      <c r="C35099">
        <f t="shared" si="547"/>
        <v>0</v>
      </c>
    </row>
    <row r="35100" spans="3:3">
      <c r="C35100">
        <f t="shared" si="547"/>
        <v>0</v>
      </c>
    </row>
    <row r="35101" spans="3:3">
      <c r="C35101">
        <f t="shared" si="547"/>
        <v>0</v>
      </c>
    </row>
    <row r="35102" spans="3:3">
      <c r="C35102">
        <f t="shared" si="547"/>
        <v>0</v>
      </c>
    </row>
    <row r="35103" spans="3:3">
      <c r="C35103">
        <f t="shared" si="547"/>
        <v>0</v>
      </c>
    </row>
    <row r="35104" spans="3:3">
      <c r="C35104">
        <f t="shared" si="547"/>
        <v>0</v>
      </c>
    </row>
    <row r="35105" spans="3:3">
      <c r="C35105">
        <f t="shared" si="547"/>
        <v>0</v>
      </c>
    </row>
    <row r="35106" spans="3:3">
      <c r="C35106">
        <f t="shared" si="547"/>
        <v>0</v>
      </c>
    </row>
    <row r="35107" spans="3:3">
      <c r="C35107">
        <f t="shared" si="547"/>
        <v>0</v>
      </c>
    </row>
    <row r="35108" spans="3:3">
      <c r="C35108">
        <f t="shared" si="547"/>
        <v>0</v>
      </c>
    </row>
    <row r="35109" spans="3:3">
      <c r="C35109">
        <f t="shared" si="547"/>
        <v>0</v>
      </c>
    </row>
    <row r="35110" spans="3:3">
      <c r="C35110">
        <f t="shared" si="547"/>
        <v>0</v>
      </c>
    </row>
    <row r="35111" spans="3:3">
      <c r="C35111">
        <f t="shared" si="547"/>
        <v>0</v>
      </c>
    </row>
    <row r="35112" spans="3:3">
      <c r="C35112">
        <f t="shared" si="547"/>
        <v>0</v>
      </c>
    </row>
    <row r="35113" spans="3:3">
      <c r="C35113">
        <f t="shared" si="547"/>
        <v>0</v>
      </c>
    </row>
    <row r="35114" spans="3:3">
      <c r="C35114">
        <f t="shared" si="547"/>
        <v>0</v>
      </c>
    </row>
    <row r="35115" spans="3:3">
      <c r="C35115">
        <f t="shared" si="547"/>
        <v>0</v>
      </c>
    </row>
    <row r="35116" spans="3:3">
      <c r="C35116">
        <f t="shared" si="547"/>
        <v>0</v>
      </c>
    </row>
    <row r="35117" spans="3:3">
      <c r="C35117">
        <f t="shared" si="547"/>
        <v>0</v>
      </c>
    </row>
    <row r="35118" spans="3:3">
      <c r="C35118">
        <f t="shared" si="547"/>
        <v>0</v>
      </c>
    </row>
    <row r="35119" spans="3:3">
      <c r="C35119">
        <f t="shared" si="547"/>
        <v>0</v>
      </c>
    </row>
    <row r="35120" spans="3:3">
      <c r="C35120">
        <f t="shared" si="547"/>
        <v>0</v>
      </c>
    </row>
    <row r="35121" spans="3:3">
      <c r="C35121">
        <f t="shared" si="547"/>
        <v>0</v>
      </c>
    </row>
    <row r="35122" spans="3:3">
      <c r="C35122">
        <f t="shared" si="547"/>
        <v>0</v>
      </c>
    </row>
    <row r="35123" spans="3:3">
      <c r="C35123">
        <f t="shared" si="547"/>
        <v>0</v>
      </c>
    </row>
    <row r="35124" spans="3:3">
      <c r="C35124">
        <f t="shared" si="547"/>
        <v>0</v>
      </c>
    </row>
    <row r="35125" spans="3:3">
      <c r="C35125">
        <f t="shared" si="547"/>
        <v>0</v>
      </c>
    </row>
    <row r="35126" spans="3:3">
      <c r="C35126">
        <f t="shared" si="547"/>
        <v>0</v>
      </c>
    </row>
    <row r="35127" spans="3:3">
      <c r="C35127">
        <f t="shared" si="547"/>
        <v>0</v>
      </c>
    </row>
    <row r="35128" spans="3:3">
      <c r="C35128">
        <f t="shared" si="547"/>
        <v>0</v>
      </c>
    </row>
    <row r="35129" spans="3:3">
      <c r="C35129">
        <f t="shared" si="547"/>
        <v>0</v>
      </c>
    </row>
    <row r="35130" spans="3:3">
      <c r="C35130">
        <f t="shared" si="547"/>
        <v>0</v>
      </c>
    </row>
    <row r="35131" spans="3:3">
      <c r="C35131">
        <f t="shared" si="547"/>
        <v>0</v>
      </c>
    </row>
    <row r="35132" spans="3:3">
      <c r="C35132">
        <f t="shared" si="547"/>
        <v>0</v>
      </c>
    </row>
    <row r="35133" spans="3:3">
      <c r="C35133">
        <f t="shared" si="547"/>
        <v>0</v>
      </c>
    </row>
    <row r="35134" spans="3:3">
      <c r="C35134">
        <f t="shared" si="547"/>
        <v>0</v>
      </c>
    </row>
    <row r="35135" spans="3:3">
      <c r="C35135">
        <f t="shared" si="547"/>
        <v>0</v>
      </c>
    </row>
    <row r="35136" spans="3:3">
      <c r="C35136">
        <f t="shared" si="547"/>
        <v>0</v>
      </c>
    </row>
    <row r="35137" spans="3:3">
      <c r="C35137">
        <f t="shared" si="547"/>
        <v>0</v>
      </c>
    </row>
    <row r="35138" spans="3:3">
      <c r="C35138">
        <f t="shared" si="547"/>
        <v>0</v>
      </c>
    </row>
    <row r="35139" spans="3:3">
      <c r="C35139">
        <f t="shared" si="547"/>
        <v>0</v>
      </c>
    </row>
    <row r="35140" spans="3:3">
      <c r="C35140">
        <f t="shared" ref="C35140:C35203" si="548">IF(A35140="Yes", 1,0)</f>
        <v>0</v>
      </c>
    </row>
    <row r="35141" spans="3:3">
      <c r="C35141">
        <f t="shared" si="548"/>
        <v>0</v>
      </c>
    </row>
    <row r="35142" spans="3:3">
      <c r="C35142">
        <f t="shared" si="548"/>
        <v>0</v>
      </c>
    </row>
    <row r="35143" spans="3:3">
      <c r="C35143">
        <f t="shared" si="548"/>
        <v>0</v>
      </c>
    </row>
    <row r="35144" spans="3:3">
      <c r="C35144">
        <f t="shared" si="548"/>
        <v>0</v>
      </c>
    </row>
    <row r="35145" spans="3:3">
      <c r="C35145">
        <f t="shared" si="548"/>
        <v>0</v>
      </c>
    </row>
    <row r="35146" spans="3:3">
      <c r="C35146">
        <f t="shared" si="548"/>
        <v>0</v>
      </c>
    </row>
    <row r="35147" spans="3:3">
      <c r="C35147">
        <f t="shared" si="548"/>
        <v>0</v>
      </c>
    </row>
    <row r="35148" spans="3:3">
      <c r="C35148">
        <f t="shared" si="548"/>
        <v>0</v>
      </c>
    </row>
    <row r="35149" spans="3:3">
      <c r="C35149">
        <f t="shared" si="548"/>
        <v>0</v>
      </c>
    </row>
    <row r="35150" spans="3:3">
      <c r="C35150">
        <f t="shared" si="548"/>
        <v>0</v>
      </c>
    </row>
    <row r="35151" spans="3:3">
      <c r="C35151">
        <f t="shared" si="548"/>
        <v>0</v>
      </c>
    </row>
    <row r="35152" spans="3:3">
      <c r="C35152">
        <f t="shared" si="548"/>
        <v>0</v>
      </c>
    </row>
    <row r="35153" spans="3:3">
      <c r="C35153">
        <f t="shared" si="548"/>
        <v>0</v>
      </c>
    </row>
    <row r="35154" spans="3:3">
      <c r="C35154">
        <f t="shared" si="548"/>
        <v>0</v>
      </c>
    </row>
    <row r="35155" spans="3:3">
      <c r="C35155">
        <f t="shared" si="548"/>
        <v>0</v>
      </c>
    </row>
    <row r="35156" spans="3:3">
      <c r="C35156">
        <f t="shared" si="548"/>
        <v>0</v>
      </c>
    </row>
    <row r="35157" spans="3:3">
      <c r="C35157">
        <f t="shared" si="548"/>
        <v>0</v>
      </c>
    </row>
    <row r="35158" spans="3:3">
      <c r="C35158">
        <f t="shared" si="548"/>
        <v>0</v>
      </c>
    </row>
    <row r="35159" spans="3:3">
      <c r="C35159">
        <f t="shared" si="548"/>
        <v>0</v>
      </c>
    </row>
    <row r="35160" spans="3:3">
      <c r="C35160">
        <f t="shared" si="548"/>
        <v>0</v>
      </c>
    </row>
    <row r="35161" spans="3:3">
      <c r="C35161">
        <f t="shared" si="548"/>
        <v>0</v>
      </c>
    </row>
    <row r="35162" spans="3:3">
      <c r="C35162">
        <f t="shared" si="548"/>
        <v>0</v>
      </c>
    </row>
    <row r="35163" spans="3:3">
      <c r="C35163">
        <f t="shared" si="548"/>
        <v>0</v>
      </c>
    </row>
    <row r="35164" spans="3:3">
      <c r="C35164">
        <f t="shared" si="548"/>
        <v>0</v>
      </c>
    </row>
    <row r="35165" spans="3:3">
      <c r="C35165">
        <f t="shared" si="548"/>
        <v>0</v>
      </c>
    </row>
    <row r="35166" spans="3:3">
      <c r="C35166">
        <f t="shared" si="548"/>
        <v>0</v>
      </c>
    </row>
    <row r="35167" spans="3:3">
      <c r="C35167">
        <f t="shared" si="548"/>
        <v>0</v>
      </c>
    </row>
    <row r="35168" spans="3:3">
      <c r="C35168">
        <f t="shared" si="548"/>
        <v>0</v>
      </c>
    </row>
    <row r="35169" spans="3:3">
      <c r="C35169">
        <f t="shared" si="548"/>
        <v>0</v>
      </c>
    </row>
    <row r="35170" spans="3:3">
      <c r="C35170">
        <f t="shared" si="548"/>
        <v>0</v>
      </c>
    </row>
    <row r="35171" spans="3:3">
      <c r="C35171">
        <f t="shared" si="548"/>
        <v>0</v>
      </c>
    </row>
    <row r="35172" spans="3:3">
      <c r="C35172">
        <f t="shared" si="548"/>
        <v>0</v>
      </c>
    </row>
    <row r="35173" spans="3:3">
      <c r="C35173">
        <f t="shared" si="548"/>
        <v>0</v>
      </c>
    </row>
    <row r="35174" spans="3:3">
      <c r="C35174">
        <f t="shared" si="548"/>
        <v>0</v>
      </c>
    </row>
    <row r="35175" spans="3:3">
      <c r="C35175">
        <f t="shared" si="548"/>
        <v>0</v>
      </c>
    </row>
    <row r="35176" spans="3:3">
      <c r="C35176">
        <f t="shared" si="548"/>
        <v>0</v>
      </c>
    </row>
    <row r="35177" spans="3:3">
      <c r="C35177">
        <f t="shared" si="548"/>
        <v>0</v>
      </c>
    </row>
    <row r="35178" spans="3:3">
      <c r="C35178">
        <f t="shared" si="548"/>
        <v>0</v>
      </c>
    </row>
    <row r="35179" spans="3:3">
      <c r="C35179">
        <f t="shared" si="548"/>
        <v>0</v>
      </c>
    </row>
    <row r="35180" spans="3:3">
      <c r="C35180">
        <f t="shared" si="548"/>
        <v>0</v>
      </c>
    </row>
    <row r="35181" spans="3:3">
      <c r="C35181">
        <f t="shared" si="548"/>
        <v>0</v>
      </c>
    </row>
    <row r="35182" spans="3:3">
      <c r="C35182">
        <f t="shared" si="548"/>
        <v>0</v>
      </c>
    </row>
    <row r="35183" spans="3:3">
      <c r="C35183">
        <f t="shared" si="548"/>
        <v>0</v>
      </c>
    </row>
    <row r="35184" spans="3:3">
      <c r="C35184">
        <f t="shared" si="548"/>
        <v>0</v>
      </c>
    </row>
    <row r="35185" spans="3:3">
      <c r="C35185">
        <f t="shared" si="548"/>
        <v>0</v>
      </c>
    </row>
    <row r="35186" spans="3:3">
      <c r="C35186">
        <f t="shared" si="548"/>
        <v>0</v>
      </c>
    </row>
    <row r="35187" spans="3:3">
      <c r="C35187">
        <f t="shared" si="548"/>
        <v>0</v>
      </c>
    </row>
    <row r="35188" spans="3:3">
      <c r="C35188">
        <f t="shared" si="548"/>
        <v>0</v>
      </c>
    </row>
    <row r="35189" spans="3:3">
      <c r="C35189">
        <f t="shared" si="548"/>
        <v>0</v>
      </c>
    </row>
    <row r="35190" spans="3:3">
      <c r="C35190">
        <f t="shared" si="548"/>
        <v>0</v>
      </c>
    </row>
    <row r="35191" spans="3:3">
      <c r="C35191">
        <f t="shared" si="548"/>
        <v>0</v>
      </c>
    </row>
    <row r="35192" spans="3:3">
      <c r="C35192">
        <f t="shared" si="548"/>
        <v>0</v>
      </c>
    </row>
    <row r="35193" spans="3:3">
      <c r="C35193">
        <f t="shared" si="548"/>
        <v>0</v>
      </c>
    </row>
    <row r="35194" spans="3:3">
      <c r="C35194">
        <f t="shared" si="548"/>
        <v>0</v>
      </c>
    </row>
    <row r="35195" spans="3:3">
      <c r="C35195">
        <f t="shared" si="548"/>
        <v>0</v>
      </c>
    </row>
    <row r="35196" spans="3:3">
      <c r="C35196">
        <f t="shared" si="548"/>
        <v>0</v>
      </c>
    </row>
    <row r="35197" spans="3:3">
      <c r="C35197">
        <f t="shared" si="548"/>
        <v>0</v>
      </c>
    </row>
    <row r="35198" spans="3:3">
      <c r="C35198">
        <f t="shared" si="548"/>
        <v>0</v>
      </c>
    </row>
    <row r="35199" spans="3:3">
      <c r="C35199">
        <f t="shared" si="548"/>
        <v>0</v>
      </c>
    </row>
    <row r="35200" spans="3:3">
      <c r="C35200">
        <f t="shared" si="548"/>
        <v>0</v>
      </c>
    </row>
    <row r="35201" spans="3:3">
      <c r="C35201">
        <f t="shared" si="548"/>
        <v>0</v>
      </c>
    </row>
    <row r="35202" spans="3:3">
      <c r="C35202">
        <f t="shared" si="548"/>
        <v>0</v>
      </c>
    </row>
    <row r="35203" spans="3:3">
      <c r="C35203">
        <f t="shared" si="548"/>
        <v>0</v>
      </c>
    </row>
    <row r="35204" spans="3:3">
      <c r="C35204">
        <f t="shared" ref="C35204:C35267" si="549">IF(A35204="Yes", 1,0)</f>
        <v>0</v>
      </c>
    </row>
    <row r="35205" spans="3:3">
      <c r="C35205">
        <f t="shared" si="549"/>
        <v>0</v>
      </c>
    </row>
    <row r="35206" spans="3:3">
      <c r="C35206">
        <f t="shared" si="549"/>
        <v>0</v>
      </c>
    </row>
    <row r="35207" spans="3:3">
      <c r="C35207">
        <f t="shared" si="549"/>
        <v>0</v>
      </c>
    </row>
    <row r="35208" spans="3:3">
      <c r="C35208">
        <f t="shared" si="549"/>
        <v>0</v>
      </c>
    </row>
    <row r="35209" spans="3:3">
      <c r="C35209">
        <f t="shared" si="549"/>
        <v>0</v>
      </c>
    </row>
    <row r="35210" spans="3:3">
      <c r="C35210">
        <f t="shared" si="549"/>
        <v>0</v>
      </c>
    </row>
    <row r="35211" spans="3:3">
      <c r="C35211">
        <f t="shared" si="549"/>
        <v>0</v>
      </c>
    </row>
    <row r="35212" spans="3:3">
      <c r="C35212">
        <f t="shared" si="549"/>
        <v>0</v>
      </c>
    </row>
    <row r="35213" spans="3:3">
      <c r="C35213">
        <f t="shared" si="549"/>
        <v>0</v>
      </c>
    </row>
    <row r="35214" spans="3:3">
      <c r="C35214">
        <f t="shared" si="549"/>
        <v>0</v>
      </c>
    </row>
    <row r="35215" spans="3:3">
      <c r="C35215">
        <f t="shared" si="549"/>
        <v>0</v>
      </c>
    </row>
    <row r="35216" spans="3:3">
      <c r="C35216">
        <f t="shared" si="549"/>
        <v>0</v>
      </c>
    </row>
    <row r="35217" spans="3:3">
      <c r="C35217">
        <f t="shared" si="549"/>
        <v>0</v>
      </c>
    </row>
    <row r="35218" spans="3:3">
      <c r="C35218">
        <f t="shared" si="549"/>
        <v>0</v>
      </c>
    </row>
    <row r="35219" spans="3:3">
      <c r="C35219">
        <f t="shared" si="549"/>
        <v>0</v>
      </c>
    </row>
    <row r="35220" spans="3:3">
      <c r="C35220">
        <f t="shared" si="549"/>
        <v>0</v>
      </c>
    </row>
    <row r="35221" spans="3:3">
      <c r="C35221">
        <f t="shared" si="549"/>
        <v>0</v>
      </c>
    </row>
    <row r="35222" spans="3:3">
      <c r="C35222">
        <f t="shared" si="549"/>
        <v>0</v>
      </c>
    </row>
    <row r="35223" spans="3:3">
      <c r="C35223">
        <f t="shared" si="549"/>
        <v>0</v>
      </c>
    </row>
    <row r="35224" spans="3:3">
      <c r="C35224">
        <f t="shared" si="549"/>
        <v>0</v>
      </c>
    </row>
    <row r="35225" spans="3:3">
      <c r="C35225">
        <f t="shared" si="549"/>
        <v>0</v>
      </c>
    </row>
    <row r="35226" spans="3:3">
      <c r="C35226">
        <f t="shared" si="549"/>
        <v>0</v>
      </c>
    </row>
    <row r="35227" spans="3:3">
      <c r="C35227">
        <f t="shared" si="549"/>
        <v>0</v>
      </c>
    </row>
    <row r="35228" spans="3:3">
      <c r="C35228">
        <f t="shared" si="549"/>
        <v>0</v>
      </c>
    </row>
    <row r="35229" spans="3:3">
      <c r="C35229">
        <f t="shared" si="549"/>
        <v>0</v>
      </c>
    </row>
    <row r="35230" spans="3:3">
      <c r="C35230">
        <f t="shared" si="549"/>
        <v>0</v>
      </c>
    </row>
    <row r="35231" spans="3:3">
      <c r="C35231">
        <f t="shared" si="549"/>
        <v>0</v>
      </c>
    </row>
    <row r="35232" spans="3:3">
      <c r="C35232">
        <f t="shared" si="549"/>
        <v>0</v>
      </c>
    </row>
    <row r="35233" spans="3:3">
      <c r="C35233">
        <f t="shared" si="549"/>
        <v>0</v>
      </c>
    </row>
    <row r="35234" spans="3:3">
      <c r="C35234">
        <f t="shared" si="549"/>
        <v>0</v>
      </c>
    </row>
    <row r="35235" spans="3:3">
      <c r="C35235">
        <f t="shared" si="549"/>
        <v>0</v>
      </c>
    </row>
    <row r="35236" spans="3:3">
      <c r="C35236">
        <f t="shared" si="549"/>
        <v>0</v>
      </c>
    </row>
    <row r="35237" spans="3:3">
      <c r="C35237">
        <f t="shared" si="549"/>
        <v>0</v>
      </c>
    </row>
    <row r="35238" spans="3:3">
      <c r="C35238">
        <f t="shared" si="549"/>
        <v>0</v>
      </c>
    </row>
    <row r="35239" spans="3:3">
      <c r="C35239">
        <f t="shared" si="549"/>
        <v>0</v>
      </c>
    </row>
    <row r="35240" spans="3:3">
      <c r="C35240">
        <f t="shared" si="549"/>
        <v>0</v>
      </c>
    </row>
    <row r="35241" spans="3:3">
      <c r="C35241">
        <f t="shared" si="549"/>
        <v>0</v>
      </c>
    </row>
    <row r="35242" spans="3:3">
      <c r="C35242">
        <f t="shared" si="549"/>
        <v>0</v>
      </c>
    </row>
    <row r="35243" spans="3:3">
      <c r="C35243">
        <f t="shared" si="549"/>
        <v>0</v>
      </c>
    </row>
    <row r="35244" spans="3:3">
      <c r="C35244">
        <f t="shared" si="549"/>
        <v>0</v>
      </c>
    </row>
    <row r="35245" spans="3:3">
      <c r="C35245">
        <f t="shared" si="549"/>
        <v>0</v>
      </c>
    </row>
    <row r="35246" spans="3:3">
      <c r="C35246">
        <f t="shared" si="549"/>
        <v>0</v>
      </c>
    </row>
    <row r="35247" spans="3:3">
      <c r="C35247">
        <f t="shared" si="549"/>
        <v>0</v>
      </c>
    </row>
    <row r="35248" spans="3:3">
      <c r="C35248">
        <f t="shared" si="549"/>
        <v>0</v>
      </c>
    </row>
    <row r="35249" spans="3:3">
      <c r="C35249">
        <f t="shared" si="549"/>
        <v>0</v>
      </c>
    </row>
    <row r="35250" spans="3:3">
      <c r="C35250">
        <f t="shared" si="549"/>
        <v>0</v>
      </c>
    </row>
    <row r="35251" spans="3:3">
      <c r="C35251">
        <f t="shared" si="549"/>
        <v>0</v>
      </c>
    </row>
    <row r="35252" spans="3:3">
      <c r="C35252">
        <f t="shared" si="549"/>
        <v>0</v>
      </c>
    </row>
    <row r="35253" spans="3:3">
      <c r="C35253">
        <f t="shared" si="549"/>
        <v>0</v>
      </c>
    </row>
    <row r="35254" spans="3:3">
      <c r="C35254">
        <f t="shared" si="549"/>
        <v>0</v>
      </c>
    </row>
    <row r="35255" spans="3:3">
      <c r="C35255">
        <f t="shared" si="549"/>
        <v>0</v>
      </c>
    </row>
    <row r="35256" spans="3:3">
      <c r="C35256">
        <f t="shared" si="549"/>
        <v>0</v>
      </c>
    </row>
    <row r="35257" spans="3:3">
      <c r="C35257">
        <f t="shared" si="549"/>
        <v>0</v>
      </c>
    </row>
    <row r="35258" spans="3:3">
      <c r="C35258">
        <f t="shared" si="549"/>
        <v>0</v>
      </c>
    </row>
    <row r="35259" spans="3:3">
      <c r="C35259">
        <f t="shared" si="549"/>
        <v>0</v>
      </c>
    </row>
    <row r="35260" spans="3:3">
      <c r="C35260">
        <f t="shared" si="549"/>
        <v>0</v>
      </c>
    </row>
    <row r="35261" spans="3:3">
      <c r="C35261">
        <f t="shared" si="549"/>
        <v>0</v>
      </c>
    </row>
    <row r="35262" spans="3:3">
      <c r="C35262">
        <f t="shared" si="549"/>
        <v>0</v>
      </c>
    </row>
    <row r="35263" spans="3:3">
      <c r="C35263">
        <f t="shared" si="549"/>
        <v>0</v>
      </c>
    </row>
    <row r="35264" spans="3:3">
      <c r="C35264">
        <f t="shared" si="549"/>
        <v>0</v>
      </c>
    </row>
    <row r="35265" spans="3:3">
      <c r="C35265">
        <f t="shared" si="549"/>
        <v>0</v>
      </c>
    </row>
    <row r="35266" spans="3:3">
      <c r="C35266">
        <f t="shared" si="549"/>
        <v>0</v>
      </c>
    </row>
    <row r="35267" spans="3:3">
      <c r="C35267">
        <f t="shared" si="549"/>
        <v>0</v>
      </c>
    </row>
    <row r="35268" spans="3:3">
      <c r="C35268">
        <f t="shared" ref="C35268:C35331" si="550">IF(A35268="Yes", 1,0)</f>
        <v>0</v>
      </c>
    </row>
    <row r="35269" spans="3:3">
      <c r="C35269">
        <f t="shared" si="550"/>
        <v>0</v>
      </c>
    </row>
    <row r="35270" spans="3:3">
      <c r="C35270">
        <f t="shared" si="550"/>
        <v>0</v>
      </c>
    </row>
    <row r="35271" spans="3:3">
      <c r="C35271">
        <f t="shared" si="550"/>
        <v>0</v>
      </c>
    </row>
    <row r="35272" spans="3:3">
      <c r="C35272">
        <f t="shared" si="550"/>
        <v>0</v>
      </c>
    </row>
    <row r="35273" spans="3:3">
      <c r="C35273">
        <f t="shared" si="550"/>
        <v>0</v>
      </c>
    </row>
    <row r="35274" spans="3:3">
      <c r="C35274">
        <f t="shared" si="550"/>
        <v>0</v>
      </c>
    </row>
    <row r="35275" spans="3:3">
      <c r="C35275">
        <f t="shared" si="550"/>
        <v>0</v>
      </c>
    </row>
    <row r="35276" spans="3:3">
      <c r="C35276">
        <f t="shared" si="550"/>
        <v>0</v>
      </c>
    </row>
    <row r="35277" spans="3:3">
      <c r="C35277">
        <f t="shared" si="550"/>
        <v>0</v>
      </c>
    </row>
    <row r="35278" spans="3:3">
      <c r="C35278">
        <f t="shared" si="550"/>
        <v>0</v>
      </c>
    </row>
    <row r="35279" spans="3:3">
      <c r="C35279">
        <f t="shared" si="550"/>
        <v>0</v>
      </c>
    </row>
    <row r="35280" spans="3:3">
      <c r="C35280">
        <f t="shared" si="550"/>
        <v>0</v>
      </c>
    </row>
    <row r="35281" spans="3:3">
      <c r="C35281">
        <f t="shared" si="550"/>
        <v>0</v>
      </c>
    </row>
    <row r="35282" spans="3:3">
      <c r="C35282">
        <f t="shared" si="550"/>
        <v>0</v>
      </c>
    </row>
    <row r="35283" spans="3:3">
      <c r="C35283">
        <f t="shared" si="550"/>
        <v>0</v>
      </c>
    </row>
    <row r="35284" spans="3:3">
      <c r="C35284">
        <f t="shared" si="550"/>
        <v>0</v>
      </c>
    </row>
    <row r="35285" spans="3:3">
      <c r="C35285">
        <f t="shared" si="550"/>
        <v>0</v>
      </c>
    </row>
    <row r="35286" spans="3:3">
      <c r="C35286">
        <f t="shared" si="550"/>
        <v>0</v>
      </c>
    </row>
    <row r="35287" spans="3:3">
      <c r="C35287">
        <f t="shared" si="550"/>
        <v>0</v>
      </c>
    </row>
    <row r="35288" spans="3:3">
      <c r="C35288">
        <f t="shared" si="550"/>
        <v>0</v>
      </c>
    </row>
    <row r="35289" spans="3:3">
      <c r="C35289">
        <f t="shared" si="550"/>
        <v>0</v>
      </c>
    </row>
    <row r="35290" spans="3:3">
      <c r="C35290">
        <f t="shared" si="550"/>
        <v>0</v>
      </c>
    </row>
    <row r="35291" spans="3:3">
      <c r="C35291">
        <f t="shared" si="550"/>
        <v>0</v>
      </c>
    </row>
    <row r="35292" spans="3:3">
      <c r="C35292">
        <f t="shared" si="550"/>
        <v>0</v>
      </c>
    </row>
    <row r="35293" spans="3:3">
      <c r="C35293">
        <f t="shared" si="550"/>
        <v>0</v>
      </c>
    </row>
    <row r="35294" spans="3:3">
      <c r="C35294">
        <f t="shared" si="550"/>
        <v>0</v>
      </c>
    </row>
    <row r="35295" spans="3:3">
      <c r="C35295">
        <f t="shared" si="550"/>
        <v>0</v>
      </c>
    </row>
    <row r="35296" spans="3:3">
      <c r="C35296">
        <f t="shared" si="550"/>
        <v>0</v>
      </c>
    </row>
    <row r="35297" spans="3:3">
      <c r="C35297">
        <f t="shared" si="550"/>
        <v>0</v>
      </c>
    </row>
    <row r="35298" spans="3:3">
      <c r="C35298">
        <f t="shared" si="550"/>
        <v>0</v>
      </c>
    </row>
    <row r="35299" spans="3:3">
      <c r="C35299">
        <f t="shared" si="550"/>
        <v>0</v>
      </c>
    </row>
    <row r="35300" spans="3:3">
      <c r="C35300">
        <f t="shared" si="550"/>
        <v>0</v>
      </c>
    </row>
    <row r="35301" spans="3:3">
      <c r="C35301">
        <f t="shared" si="550"/>
        <v>0</v>
      </c>
    </row>
    <row r="35302" spans="3:3">
      <c r="C35302">
        <f t="shared" si="550"/>
        <v>0</v>
      </c>
    </row>
    <row r="35303" spans="3:3">
      <c r="C35303">
        <f t="shared" si="550"/>
        <v>0</v>
      </c>
    </row>
    <row r="35304" spans="3:3">
      <c r="C35304">
        <f t="shared" si="550"/>
        <v>0</v>
      </c>
    </row>
    <row r="35305" spans="3:3">
      <c r="C35305">
        <f t="shared" si="550"/>
        <v>0</v>
      </c>
    </row>
    <row r="35306" spans="3:3">
      <c r="C35306">
        <f t="shared" si="550"/>
        <v>0</v>
      </c>
    </row>
    <row r="35307" spans="3:3">
      <c r="C35307">
        <f t="shared" si="550"/>
        <v>0</v>
      </c>
    </row>
    <row r="35308" spans="3:3">
      <c r="C35308">
        <f t="shared" si="550"/>
        <v>0</v>
      </c>
    </row>
    <row r="35309" spans="3:3">
      <c r="C35309">
        <f t="shared" si="550"/>
        <v>0</v>
      </c>
    </row>
    <row r="35310" spans="3:3">
      <c r="C35310">
        <f t="shared" si="550"/>
        <v>0</v>
      </c>
    </row>
    <row r="35311" spans="3:3">
      <c r="C35311">
        <f t="shared" si="550"/>
        <v>0</v>
      </c>
    </row>
    <row r="35312" spans="3:3">
      <c r="C35312">
        <f t="shared" si="550"/>
        <v>0</v>
      </c>
    </row>
    <row r="35313" spans="3:3">
      <c r="C35313">
        <f t="shared" si="550"/>
        <v>0</v>
      </c>
    </row>
    <row r="35314" spans="3:3">
      <c r="C35314">
        <f t="shared" si="550"/>
        <v>0</v>
      </c>
    </row>
    <row r="35315" spans="3:3">
      <c r="C35315">
        <f t="shared" si="550"/>
        <v>0</v>
      </c>
    </row>
    <row r="35316" spans="3:3">
      <c r="C35316">
        <f t="shared" si="550"/>
        <v>0</v>
      </c>
    </row>
    <row r="35317" spans="3:3">
      <c r="C35317">
        <f t="shared" si="550"/>
        <v>0</v>
      </c>
    </row>
    <row r="35318" spans="3:3">
      <c r="C35318">
        <f t="shared" si="550"/>
        <v>0</v>
      </c>
    </row>
    <row r="35319" spans="3:3">
      <c r="C35319">
        <f t="shared" si="550"/>
        <v>0</v>
      </c>
    </row>
    <row r="35320" spans="3:3">
      <c r="C35320">
        <f t="shared" si="550"/>
        <v>0</v>
      </c>
    </row>
    <row r="35321" spans="3:3">
      <c r="C35321">
        <f t="shared" si="550"/>
        <v>0</v>
      </c>
    </row>
    <row r="35322" spans="3:3">
      <c r="C35322">
        <f t="shared" si="550"/>
        <v>0</v>
      </c>
    </row>
    <row r="35323" spans="3:3">
      <c r="C35323">
        <f t="shared" si="550"/>
        <v>0</v>
      </c>
    </row>
    <row r="35324" spans="3:3">
      <c r="C35324">
        <f t="shared" si="550"/>
        <v>0</v>
      </c>
    </row>
    <row r="35325" spans="3:3">
      <c r="C35325">
        <f t="shared" si="550"/>
        <v>0</v>
      </c>
    </row>
    <row r="35326" spans="3:3">
      <c r="C35326">
        <f t="shared" si="550"/>
        <v>0</v>
      </c>
    </row>
    <row r="35327" spans="3:3">
      <c r="C35327">
        <f t="shared" si="550"/>
        <v>0</v>
      </c>
    </row>
    <row r="35328" spans="3:3">
      <c r="C35328">
        <f t="shared" si="550"/>
        <v>0</v>
      </c>
    </row>
    <row r="35329" spans="3:3">
      <c r="C35329">
        <f t="shared" si="550"/>
        <v>0</v>
      </c>
    </row>
    <row r="35330" spans="3:3">
      <c r="C35330">
        <f t="shared" si="550"/>
        <v>0</v>
      </c>
    </row>
    <row r="35331" spans="3:3">
      <c r="C35331">
        <f t="shared" si="550"/>
        <v>0</v>
      </c>
    </row>
    <row r="35332" spans="3:3">
      <c r="C35332">
        <f t="shared" ref="C35332:C35395" si="551">IF(A35332="Yes", 1,0)</f>
        <v>0</v>
      </c>
    </row>
    <row r="35333" spans="3:3">
      <c r="C35333">
        <f t="shared" si="551"/>
        <v>0</v>
      </c>
    </row>
    <row r="35334" spans="3:3">
      <c r="C35334">
        <f t="shared" si="551"/>
        <v>0</v>
      </c>
    </row>
    <row r="35335" spans="3:3">
      <c r="C35335">
        <f t="shared" si="551"/>
        <v>0</v>
      </c>
    </row>
    <row r="35336" spans="3:3">
      <c r="C35336">
        <f t="shared" si="551"/>
        <v>0</v>
      </c>
    </row>
    <row r="35337" spans="3:3">
      <c r="C35337">
        <f t="shared" si="551"/>
        <v>0</v>
      </c>
    </row>
    <row r="35338" spans="3:3">
      <c r="C35338">
        <f t="shared" si="551"/>
        <v>0</v>
      </c>
    </row>
    <row r="35339" spans="3:3">
      <c r="C35339">
        <f t="shared" si="551"/>
        <v>0</v>
      </c>
    </row>
    <row r="35340" spans="3:3">
      <c r="C35340">
        <f t="shared" si="551"/>
        <v>0</v>
      </c>
    </row>
    <row r="35341" spans="3:3">
      <c r="C35341">
        <f t="shared" si="551"/>
        <v>0</v>
      </c>
    </row>
    <row r="35342" spans="3:3">
      <c r="C35342">
        <f t="shared" si="551"/>
        <v>0</v>
      </c>
    </row>
    <row r="35343" spans="3:3">
      <c r="C35343">
        <f t="shared" si="551"/>
        <v>0</v>
      </c>
    </row>
    <row r="35344" spans="3:3">
      <c r="C35344">
        <f t="shared" si="551"/>
        <v>0</v>
      </c>
    </row>
    <row r="35345" spans="3:3">
      <c r="C35345">
        <f t="shared" si="551"/>
        <v>0</v>
      </c>
    </row>
    <row r="35346" spans="3:3">
      <c r="C35346">
        <f t="shared" si="551"/>
        <v>0</v>
      </c>
    </row>
    <row r="35347" spans="3:3">
      <c r="C35347">
        <f t="shared" si="551"/>
        <v>0</v>
      </c>
    </row>
    <row r="35348" spans="3:3">
      <c r="C35348">
        <f t="shared" si="551"/>
        <v>0</v>
      </c>
    </row>
    <row r="35349" spans="3:3">
      <c r="C35349">
        <f t="shared" si="551"/>
        <v>0</v>
      </c>
    </row>
    <row r="35350" spans="3:3">
      <c r="C35350">
        <f t="shared" si="551"/>
        <v>0</v>
      </c>
    </row>
    <row r="35351" spans="3:3">
      <c r="C35351">
        <f t="shared" si="551"/>
        <v>0</v>
      </c>
    </row>
    <row r="35352" spans="3:3">
      <c r="C35352">
        <f t="shared" si="551"/>
        <v>0</v>
      </c>
    </row>
    <row r="35353" spans="3:3">
      <c r="C35353">
        <f t="shared" si="551"/>
        <v>0</v>
      </c>
    </row>
    <row r="35354" spans="3:3">
      <c r="C35354">
        <f t="shared" si="551"/>
        <v>0</v>
      </c>
    </row>
    <row r="35355" spans="3:3">
      <c r="C35355">
        <f t="shared" si="551"/>
        <v>0</v>
      </c>
    </row>
    <row r="35356" spans="3:3">
      <c r="C35356">
        <f t="shared" si="551"/>
        <v>0</v>
      </c>
    </row>
    <row r="35357" spans="3:3">
      <c r="C35357">
        <f t="shared" si="551"/>
        <v>0</v>
      </c>
    </row>
    <row r="35358" spans="3:3">
      <c r="C35358">
        <f t="shared" si="551"/>
        <v>0</v>
      </c>
    </row>
    <row r="35359" spans="3:3">
      <c r="C35359">
        <f t="shared" si="551"/>
        <v>0</v>
      </c>
    </row>
    <row r="35360" spans="3:3">
      <c r="C35360">
        <f t="shared" si="551"/>
        <v>0</v>
      </c>
    </row>
    <row r="35361" spans="3:3">
      <c r="C35361">
        <f t="shared" si="551"/>
        <v>0</v>
      </c>
    </row>
    <row r="35362" spans="3:3">
      <c r="C35362">
        <f t="shared" si="551"/>
        <v>0</v>
      </c>
    </row>
    <row r="35363" spans="3:3">
      <c r="C35363">
        <f t="shared" si="551"/>
        <v>0</v>
      </c>
    </row>
    <row r="35364" spans="3:3">
      <c r="C35364">
        <f t="shared" si="551"/>
        <v>0</v>
      </c>
    </row>
    <row r="35365" spans="3:3">
      <c r="C35365">
        <f t="shared" si="551"/>
        <v>0</v>
      </c>
    </row>
    <row r="35366" spans="3:3">
      <c r="C35366">
        <f t="shared" si="551"/>
        <v>0</v>
      </c>
    </row>
    <row r="35367" spans="3:3">
      <c r="C35367">
        <f t="shared" si="551"/>
        <v>0</v>
      </c>
    </row>
    <row r="35368" spans="3:3">
      <c r="C35368">
        <f t="shared" si="551"/>
        <v>0</v>
      </c>
    </row>
    <row r="35369" spans="3:3">
      <c r="C35369">
        <f t="shared" si="551"/>
        <v>0</v>
      </c>
    </row>
    <row r="35370" spans="3:3">
      <c r="C35370">
        <f t="shared" si="551"/>
        <v>0</v>
      </c>
    </row>
    <row r="35371" spans="3:3">
      <c r="C35371">
        <f t="shared" si="551"/>
        <v>0</v>
      </c>
    </row>
    <row r="35372" spans="3:3">
      <c r="C35372">
        <f t="shared" si="551"/>
        <v>0</v>
      </c>
    </row>
    <row r="35373" spans="3:3">
      <c r="C35373">
        <f t="shared" si="551"/>
        <v>0</v>
      </c>
    </row>
    <row r="35374" spans="3:3">
      <c r="C35374">
        <f t="shared" si="551"/>
        <v>0</v>
      </c>
    </row>
    <row r="35375" spans="3:3">
      <c r="C35375">
        <f t="shared" si="551"/>
        <v>0</v>
      </c>
    </row>
    <row r="35376" spans="3:3">
      <c r="C35376">
        <f t="shared" si="551"/>
        <v>0</v>
      </c>
    </row>
    <row r="35377" spans="3:3">
      <c r="C35377">
        <f t="shared" si="551"/>
        <v>0</v>
      </c>
    </row>
    <row r="35378" spans="3:3">
      <c r="C35378">
        <f t="shared" si="551"/>
        <v>0</v>
      </c>
    </row>
    <row r="35379" spans="3:3">
      <c r="C35379">
        <f t="shared" si="551"/>
        <v>0</v>
      </c>
    </row>
    <row r="35380" spans="3:3">
      <c r="C35380">
        <f t="shared" si="551"/>
        <v>0</v>
      </c>
    </row>
    <row r="35381" spans="3:3">
      <c r="C35381">
        <f t="shared" si="551"/>
        <v>0</v>
      </c>
    </row>
    <row r="35382" spans="3:3">
      <c r="C35382">
        <f t="shared" si="551"/>
        <v>0</v>
      </c>
    </row>
    <row r="35383" spans="3:3">
      <c r="C35383">
        <f t="shared" si="551"/>
        <v>0</v>
      </c>
    </row>
    <row r="35384" spans="3:3">
      <c r="C35384">
        <f t="shared" si="551"/>
        <v>0</v>
      </c>
    </row>
    <row r="35385" spans="3:3">
      <c r="C35385">
        <f t="shared" si="551"/>
        <v>0</v>
      </c>
    </row>
    <row r="35386" spans="3:3">
      <c r="C35386">
        <f t="shared" si="551"/>
        <v>0</v>
      </c>
    </row>
    <row r="35387" spans="3:3">
      <c r="C35387">
        <f t="shared" si="551"/>
        <v>0</v>
      </c>
    </row>
    <row r="35388" spans="3:3">
      <c r="C35388">
        <f t="shared" si="551"/>
        <v>0</v>
      </c>
    </row>
    <row r="35389" spans="3:3">
      <c r="C35389">
        <f t="shared" si="551"/>
        <v>0</v>
      </c>
    </row>
    <row r="35390" spans="3:3">
      <c r="C35390">
        <f t="shared" si="551"/>
        <v>0</v>
      </c>
    </row>
    <row r="35391" spans="3:3">
      <c r="C35391">
        <f t="shared" si="551"/>
        <v>0</v>
      </c>
    </row>
    <row r="35392" spans="3:3">
      <c r="C35392">
        <f t="shared" si="551"/>
        <v>0</v>
      </c>
    </row>
    <row r="35393" spans="3:3">
      <c r="C35393">
        <f t="shared" si="551"/>
        <v>0</v>
      </c>
    </row>
    <row r="35394" spans="3:3">
      <c r="C35394">
        <f t="shared" si="551"/>
        <v>0</v>
      </c>
    </row>
    <row r="35395" spans="3:3">
      <c r="C35395">
        <f t="shared" si="551"/>
        <v>0</v>
      </c>
    </row>
    <row r="35396" spans="3:3">
      <c r="C35396">
        <f t="shared" ref="C35396:C35459" si="552">IF(A35396="Yes", 1,0)</f>
        <v>0</v>
      </c>
    </row>
    <row r="35397" spans="3:3">
      <c r="C35397">
        <f t="shared" si="552"/>
        <v>0</v>
      </c>
    </row>
    <row r="35398" spans="3:3">
      <c r="C35398">
        <f t="shared" si="552"/>
        <v>0</v>
      </c>
    </row>
    <row r="35399" spans="3:3">
      <c r="C35399">
        <f t="shared" si="552"/>
        <v>0</v>
      </c>
    </row>
    <row r="35400" spans="3:3">
      <c r="C35400">
        <f t="shared" si="552"/>
        <v>0</v>
      </c>
    </row>
    <row r="35401" spans="3:3">
      <c r="C35401">
        <f t="shared" si="552"/>
        <v>0</v>
      </c>
    </row>
    <row r="35402" spans="3:3">
      <c r="C35402">
        <f t="shared" si="552"/>
        <v>0</v>
      </c>
    </row>
    <row r="35403" spans="3:3">
      <c r="C35403">
        <f t="shared" si="552"/>
        <v>0</v>
      </c>
    </row>
    <row r="35404" spans="3:3">
      <c r="C35404">
        <f t="shared" si="552"/>
        <v>0</v>
      </c>
    </row>
    <row r="35405" spans="3:3">
      <c r="C35405">
        <f t="shared" si="552"/>
        <v>0</v>
      </c>
    </row>
    <row r="35406" spans="3:3">
      <c r="C35406">
        <f t="shared" si="552"/>
        <v>0</v>
      </c>
    </row>
    <row r="35407" spans="3:3">
      <c r="C35407">
        <f t="shared" si="552"/>
        <v>0</v>
      </c>
    </row>
    <row r="35408" spans="3:3">
      <c r="C35408">
        <f t="shared" si="552"/>
        <v>0</v>
      </c>
    </row>
    <row r="35409" spans="3:3">
      <c r="C35409">
        <f t="shared" si="552"/>
        <v>0</v>
      </c>
    </row>
    <row r="35410" spans="3:3">
      <c r="C35410">
        <f t="shared" si="552"/>
        <v>0</v>
      </c>
    </row>
    <row r="35411" spans="3:3">
      <c r="C35411">
        <f t="shared" si="552"/>
        <v>0</v>
      </c>
    </row>
    <row r="35412" spans="3:3">
      <c r="C35412">
        <f t="shared" si="552"/>
        <v>0</v>
      </c>
    </row>
    <row r="35413" spans="3:3">
      <c r="C35413">
        <f t="shared" si="552"/>
        <v>0</v>
      </c>
    </row>
    <row r="35414" spans="3:3">
      <c r="C35414">
        <f t="shared" si="552"/>
        <v>0</v>
      </c>
    </row>
    <row r="35415" spans="3:3">
      <c r="C35415">
        <f t="shared" si="552"/>
        <v>0</v>
      </c>
    </row>
    <row r="35416" spans="3:3">
      <c r="C35416">
        <f t="shared" si="552"/>
        <v>0</v>
      </c>
    </row>
    <row r="35417" spans="3:3">
      <c r="C35417">
        <f t="shared" si="552"/>
        <v>0</v>
      </c>
    </row>
    <row r="35418" spans="3:3">
      <c r="C35418">
        <f t="shared" si="552"/>
        <v>0</v>
      </c>
    </row>
    <row r="35419" spans="3:3">
      <c r="C35419">
        <f t="shared" si="552"/>
        <v>0</v>
      </c>
    </row>
    <row r="35420" spans="3:3">
      <c r="C35420">
        <f t="shared" si="552"/>
        <v>0</v>
      </c>
    </row>
    <row r="35421" spans="3:3">
      <c r="C35421">
        <f t="shared" si="552"/>
        <v>0</v>
      </c>
    </row>
    <row r="35422" spans="3:3">
      <c r="C35422">
        <f t="shared" si="552"/>
        <v>0</v>
      </c>
    </row>
    <row r="35423" spans="3:3">
      <c r="C35423">
        <f t="shared" si="552"/>
        <v>0</v>
      </c>
    </row>
    <row r="35424" spans="3:3">
      <c r="C35424">
        <f t="shared" si="552"/>
        <v>0</v>
      </c>
    </row>
    <row r="35425" spans="3:3">
      <c r="C35425">
        <f t="shared" si="552"/>
        <v>0</v>
      </c>
    </row>
    <row r="35426" spans="3:3">
      <c r="C35426">
        <f t="shared" si="552"/>
        <v>0</v>
      </c>
    </row>
    <row r="35427" spans="3:3">
      <c r="C35427">
        <f t="shared" si="552"/>
        <v>0</v>
      </c>
    </row>
    <row r="35428" spans="3:3">
      <c r="C35428">
        <f t="shared" si="552"/>
        <v>0</v>
      </c>
    </row>
    <row r="35429" spans="3:3">
      <c r="C35429">
        <f t="shared" si="552"/>
        <v>0</v>
      </c>
    </row>
    <row r="35430" spans="3:3">
      <c r="C35430">
        <f t="shared" si="552"/>
        <v>0</v>
      </c>
    </row>
    <row r="35431" spans="3:3">
      <c r="C35431">
        <f t="shared" si="552"/>
        <v>0</v>
      </c>
    </row>
    <row r="35432" spans="3:3">
      <c r="C35432">
        <f t="shared" si="552"/>
        <v>0</v>
      </c>
    </row>
    <row r="35433" spans="3:3">
      <c r="C35433">
        <f t="shared" si="552"/>
        <v>0</v>
      </c>
    </row>
    <row r="35434" spans="3:3">
      <c r="C35434">
        <f t="shared" si="552"/>
        <v>0</v>
      </c>
    </row>
    <row r="35435" spans="3:3">
      <c r="C35435">
        <f t="shared" si="552"/>
        <v>0</v>
      </c>
    </row>
    <row r="35436" spans="3:3">
      <c r="C35436">
        <f t="shared" si="552"/>
        <v>0</v>
      </c>
    </row>
    <row r="35437" spans="3:3">
      <c r="C35437">
        <f t="shared" si="552"/>
        <v>0</v>
      </c>
    </row>
    <row r="35438" spans="3:3">
      <c r="C35438">
        <f t="shared" si="552"/>
        <v>0</v>
      </c>
    </row>
    <row r="35439" spans="3:3">
      <c r="C35439">
        <f t="shared" si="552"/>
        <v>0</v>
      </c>
    </row>
    <row r="35440" spans="3:3">
      <c r="C35440">
        <f t="shared" si="552"/>
        <v>0</v>
      </c>
    </row>
    <row r="35441" spans="3:3">
      <c r="C35441">
        <f t="shared" si="552"/>
        <v>0</v>
      </c>
    </row>
    <row r="35442" spans="3:3">
      <c r="C35442">
        <f t="shared" si="552"/>
        <v>0</v>
      </c>
    </row>
    <row r="35443" spans="3:3">
      <c r="C35443">
        <f t="shared" si="552"/>
        <v>0</v>
      </c>
    </row>
    <row r="35444" spans="3:3">
      <c r="C35444">
        <f t="shared" si="552"/>
        <v>0</v>
      </c>
    </row>
    <row r="35445" spans="3:3">
      <c r="C35445">
        <f t="shared" si="552"/>
        <v>0</v>
      </c>
    </row>
    <row r="35446" spans="3:3">
      <c r="C35446">
        <f t="shared" si="552"/>
        <v>0</v>
      </c>
    </row>
    <row r="35447" spans="3:3">
      <c r="C35447">
        <f t="shared" si="552"/>
        <v>0</v>
      </c>
    </row>
    <row r="35448" spans="3:3">
      <c r="C35448">
        <f t="shared" si="552"/>
        <v>0</v>
      </c>
    </row>
    <row r="35449" spans="3:3">
      <c r="C35449">
        <f t="shared" si="552"/>
        <v>0</v>
      </c>
    </row>
    <row r="35450" spans="3:3">
      <c r="C35450">
        <f t="shared" si="552"/>
        <v>0</v>
      </c>
    </row>
    <row r="35451" spans="3:3">
      <c r="C35451">
        <f t="shared" si="552"/>
        <v>0</v>
      </c>
    </row>
    <row r="35452" spans="3:3">
      <c r="C35452">
        <f t="shared" si="552"/>
        <v>0</v>
      </c>
    </row>
    <row r="35453" spans="3:3">
      <c r="C35453">
        <f t="shared" si="552"/>
        <v>0</v>
      </c>
    </row>
    <row r="35454" spans="3:3">
      <c r="C35454">
        <f t="shared" si="552"/>
        <v>0</v>
      </c>
    </row>
    <row r="35455" spans="3:3">
      <c r="C35455">
        <f t="shared" si="552"/>
        <v>0</v>
      </c>
    </row>
    <row r="35456" spans="3:3">
      <c r="C35456">
        <f t="shared" si="552"/>
        <v>0</v>
      </c>
    </row>
    <row r="35457" spans="3:3">
      <c r="C35457">
        <f t="shared" si="552"/>
        <v>0</v>
      </c>
    </row>
    <row r="35458" spans="3:3">
      <c r="C35458">
        <f t="shared" si="552"/>
        <v>0</v>
      </c>
    </row>
    <row r="35459" spans="3:3">
      <c r="C35459">
        <f t="shared" si="552"/>
        <v>0</v>
      </c>
    </row>
    <row r="35460" spans="3:3">
      <c r="C35460">
        <f t="shared" ref="C35460:C35523" si="553">IF(A35460="Yes", 1,0)</f>
        <v>0</v>
      </c>
    </row>
    <row r="35461" spans="3:3">
      <c r="C35461">
        <f t="shared" si="553"/>
        <v>0</v>
      </c>
    </row>
    <row r="35462" spans="3:3">
      <c r="C35462">
        <f t="shared" si="553"/>
        <v>0</v>
      </c>
    </row>
    <row r="35463" spans="3:3">
      <c r="C35463">
        <f t="shared" si="553"/>
        <v>0</v>
      </c>
    </row>
    <row r="35464" spans="3:3">
      <c r="C35464">
        <f t="shared" si="553"/>
        <v>0</v>
      </c>
    </row>
    <row r="35465" spans="3:3">
      <c r="C35465">
        <f t="shared" si="553"/>
        <v>0</v>
      </c>
    </row>
    <row r="35466" spans="3:3">
      <c r="C35466">
        <f t="shared" si="553"/>
        <v>0</v>
      </c>
    </row>
    <row r="35467" spans="3:3">
      <c r="C35467">
        <f t="shared" si="553"/>
        <v>0</v>
      </c>
    </row>
    <row r="35468" spans="3:3">
      <c r="C35468">
        <f t="shared" si="553"/>
        <v>0</v>
      </c>
    </row>
    <row r="35469" spans="3:3">
      <c r="C35469">
        <f t="shared" si="553"/>
        <v>0</v>
      </c>
    </row>
    <row r="35470" spans="3:3">
      <c r="C35470">
        <f t="shared" si="553"/>
        <v>0</v>
      </c>
    </row>
    <row r="35471" spans="3:3">
      <c r="C35471">
        <f t="shared" si="553"/>
        <v>0</v>
      </c>
    </row>
    <row r="35472" spans="3:3">
      <c r="C35472">
        <f t="shared" si="553"/>
        <v>0</v>
      </c>
    </row>
    <row r="35473" spans="3:3">
      <c r="C35473">
        <f t="shared" si="553"/>
        <v>0</v>
      </c>
    </row>
    <row r="35474" spans="3:3">
      <c r="C35474">
        <f t="shared" si="553"/>
        <v>0</v>
      </c>
    </row>
    <row r="35475" spans="3:3">
      <c r="C35475">
        <f t="shared" si="553"/>
        <v>0</v>
      </c>
    </row>
    <row r="35476" spans="3:3">
      <c r="C35476">
        <f t="shared" si="553"/>
        <v>0</v>
      </c>
    </row>
    <row r="35477" spans="3:3">
      <c r="C35477">
        <f t="shared" si="553"/>
        <v>0</v>
      </c>
    </row>
    <row r="35478" spans="3:3">
      <c r="C35478">
        <f t="shared" si="553"/>
        <v>0</v>
      </c>
    </row>
    <row r="35479" spans="3:3">
      <c r="C35479">
        <f t="shared" si="553"/>
        <v>0</v>
      </c>
    </row>
    <row r="35480" spans="3:3">
      <c r="C35480">
        <f t="shared" si="553"/>
        <v>0</v>
      </c>
    </row>
    <row r="35481" spans="3:3">
      <c r="C35481">
        <f t="shared" si="553"/>
        <v>0</v>
      </c>
    </row>
    <row r="35482" spans="3:3">
      <c r="C35482">
        <f t="shared" si="553"/>
        <v>0</v>
      </c>
    </row>
    <row r="35483" spans="3:3">
      <c r="C35483">
        <f t="shared" si="553"/>
        <v>0</v>
      </c>
    </row>
    <row r="35484" spans="3:3">
      <c r="C35484">
        <f t="shared" si="553"/>
        <v>0</v>
      </c>
    </row>
    <row r="35485" spans="3:3">
      <c r="C35485">
        <f t="shared" si="553"/>
        <v>0</v>
      </c>
    </row>
    <row r="35486" spans="3:3">
      <c r="C35486">
        <f t="shared" si="553"/>
        <v>0</v>
      </c>
    </row>
    <row r="35487" spans="3:3">
      <c r="C35487">
        <f t="shared" si="553"/>
        <v>0</v>
      </c>
    </row>
    <row r="35488" spans="3:3">
      <c r="C35488">
        <f t="shared" si="553"/>
        <v>0</v>
      </c>
    </row>
    <row r="35489" spans="3:3">
      <c r="C35489">
        <f t="shared" si="553"/>
        <v>0</v>
      </c>
    </row>
    <row r="35490" spans="3:3">
      <c r="C35490">
        <f t="shared" si="553"/>
        <v>0</v>
      </c>
    </row>
    <row r="35491" spans="3:3">
      <c r="C35491">
        <f t="shared" si="553"/>
        <v>0</v>
      </c>
    </row>
    <row r="35492" spans="3:3">
      <c r="C35492">
        <f t="shared" si="553"/>
        <v>0</v>
      </c>
    </row>
    <row r="35493" spans="3:3">
      <c r="C35493">
        <f t="shared" si="553"/>
        <v>0</v>
      </c>
    </row>
    <row r="35494" spans="3:3">
      <c r="C35494">
        <f t="shared" si="553"/>
        <v>0</v>
      </c>
    </row>
    <row r="35495" spans="3:3">
      <c r="C35495">
        <f t="shared" si="553"/>
        <v>0</v>
      </c>
    </row>
    <row r="35496" spans="3:3">
      <c r="C35496">
        <f t="shared" si="553"/>
        <v>0</v>
      </c>
    </row>
    <row r="35497" spans="3:3">
      <c r="C35497">
        <f t="shared" si="553"/>
        <v>0</v>
      </c>
    </row>
    <row r="35498" spans="3:3">
      <c r="C35498">
        <f t="shared" si="553"/>
        <v>0</v>
      </c>
    </row>
    <row r="35499" spans="3:3">
      <c r="C35499">
        <f t="shared" si="553"/>
        <v>0</v>
      </c>
    </row>
    <row r="35500" spans="3:3">
      <c r="C35500">
        <f t="shared" si="553"/>
        <v>0</v>
      </c>
    </row>
    <row r="35501" spans="3:3">
      <c r="C35501">
        <f t="shared" si="553"/>
        <v>0</v>
      </c>
    </row>
    <row r="35502" spans="3:3">
      <c r="C35502">
        <f t="shared" si="553"/>
        <v>0</v>
      </c>
    </row>
    <row r="35503" spans="3:3">
      <c r="C35503">
        <f t="shared" si="553"/>
        <v>0</v>
      </c>
    </row>
    <row r="35504" spans="3:3">
      <c r="C35504">
        <f t="shared" si="553"/>
        <v>0</v>
      </c>
    </row>
    <row r="35505" spans="3:3">
      <c r="C35505">
        <f t="shared" si="553"/>
        <v>0</v>
      </c>
    </row>
    <row r="35506" spans="3:3">
      <c r="C35506">
        <f t="shared" si="553"/>
        <v>0</v>
      </c>
    </row>
    <row r="35507" spans="3:3">
      <c r="C35507">
        <f t="shared" si="553"/>
        <v>0</v>
      </c>
    </row>
    <row r="35508" spans="3:3">
      <c r="C35508">
        <f t="shared" si="553"/>
        <v>0</v>
      </c>
    </row>
    <row r="35509" spans="3:3">
      <c r="C35509">
        <f t="shared" si="553"/>
        <v>0</v>
      </c>
    </row>
    <row r="35510" spans="3:3">
      <c r="C35510">
        <f t="shared" si="553"/>
        <v>0</v>
      </c>
    </row>
    <row r="35511" spans="3:3">
      <c r="C35511">
        <f t="shared" si="553"/>
        <v>0</v>
      </c>
    </row>
    <row r="35512" spans="3:3">
      <c r="C35512">
        <f t="shared" si="553"/>
        <v>0</v>
      </c>
    </row>
    <row r="35513" spans="3:3">
      <c r="C35513">
        <f t="shared" si="553"/>
        <v>0</v>
      </c>
    </row>
    <row r="35514" spans="3:3">
      <c r="C35514">
        <f t="shared" si="553"/>
        <v>0</v>
      </c>
    </row>
    <row r="35515" spans="3:3">
      <c r="C35515">
        <f t="shared" si="553"/>
        <v>0</v>
      </c>
    </row>
    <row r="35516" spans="3:3">
      <c r="C35516">
        <f t="shared" si="553"/>
        <v>0</v>
      </c>
    </row>
    <row r="35517" spans="3:3">
      <c r="C35517">
        <f t="shared" si="553"/>
        <v>0</v>
      </c>
    </row>
    <row r="35518" spans="3:3">
      <c r="C35518">
        <f t="shared" si="553"/>
        <v>0</v>
      </c>
    </row>
    <row r="35519" spans="3:3">
      <c r="C35519">
        <f t="shared" si="553"/>
        <v>0</v>
      </c>
    </row>
    <row r="35520" spans="3:3">
      <c r="C35520">
        <f t="shared" si="553"/>
        <v>0</v>
      </c>
    </row>
    <row r="35521" spans="3:3">
      <c r="C35521">
        <f t="shared" si="553"/>
        <v>0</v>
      </c>
    </row>
    <row r="35522" spans="3:3">
      <c r="C35522">
        <f t="shared" si="553"/>
        <v>0</v>
      </c>
    </row>
    <row r="35523" spans="3:3">
      <c r="C35523">
        <f t="shared" si="553"/>
        <v>0</v>
      </c>
    </row>
    <row r="35524" spans="3:3">
      <c r="C35524">
        <f t="shared" ref="C35524:C35587" si="554">IF(A35524="Yes", 1,0)</f>
        <v>0</v>
      </c>
    </row>
    <row r="35525" spans="3:3">
      <c r="C35525">
        <f t="shared" si="554"/>
        <v>0</v>
      </c>
    </row>
    <row r="35526" spans="3:3">
      <c r="C35526">
        <f t="shared" si="554"/>
        <v>0</v>
      </c>
    </row>
    <row r="35527" spans="3:3">
      <c r="C35527">
        <f t="shared" si="554"/>
        <v>0</v>
      </c>
    </row>
    <row r="35528" spans="3:3">
      <c r="C35528">
        <f t="shared" si="554"/>
        <v>0</v>
      </c>
    </row>
    <row r="35529" spans="3:3">
      <c r="C35529">
        <f t="shared" si="554"/>
        <v>0</v>
      </c>
    </row>
    <row r="35530" spans="3:3">
      <c r="C35530">
        <f t="shared" si="554"/>
        <v>0</v>
      </c>
    </row>
    <row r="35531" spans="3:3">
      <c r="C35531">
        <f t="shared" si="554"/>
        <v>0</v>
      </c>
    </row>
    <row r="35532" spans="3:3">
      <c r="C35532">
        <f t="shared" si="554"/>
        <v>0</v>
      </c>
    </row>
    <row r="35533" spans="3:3">
      <c r="C35533">
        <f t="shared" si="554"/>
        <v>0</v>
      </c>
    </row>
    <row r="35534" spans="3:3">
      <c r="C35534">
        <f t="shared" si="554"/>
        <v>0</v>
      </c>
    </row>
    <row r="35535" spans="3:3">
      <c r="C35535">
        <f t="shared" si="554"/>
        <v>0</v>
      </c>
    </row>
    <row r="35536" spans="3:3">
      <c r="C35536">
        <f t="shared" si="554"/>
        <v>0</v>
      </c>
    </row>
    <row r="35537" spans="3:3">
      <c r="C35537">
        <f t="shared" si="554"/>
        <v>0</v>
      </c>
    </row>
    <row r="35538" spans="3:3">
      <c r="C35538">
        <f t="shared" si="554"/>
        <v>0</v>
      </c>
    </row>
    <row r="35539" spans="3:3">
      <c r="C35539">
        <f t="shared" si="554"/>
        <v>0</v>
      </c>
    </row>
    <row r="35540" spans="3:3">
      <c r="C35540">
        <f t="shared" si="554"/>
        <v>0</v>
      </c>
    </row>
    <row r="35541" spans="3:3">
      <c r="C35541">
        <f t="shared" si="554"/>
        <v>0</v>
      </c>
    </row>
    <row r="35542" spans="3:3">
      <c r="C35542">
        <f t="shared" si="554"/>
        <v>0</v>
      </c>
    </row>
    <row r="35543" spans="3:3">
      <c r="C35543">
        <f t="shared" si="554"/>
        <v>0</v>
      </c>
    </row>
    <row r="35544" spans="3:3">
      <c r="C35544">
        <f t="shared" si="554"/>
        <v>0</v>
      </c>
    </row>
    <row r="35545" spans="3:3">
      <c r="C35545">
        <f t="shared" si="554"/>
        <v>0</v>
      </c>
    </row>
    <row r="35546" spans="3:3">
      <c r="C35546">
        <f t="shared" si="554"/>
        <v>0</v>
      </c>
    </row>
    <row r="35547" spans="3:3">
      <c r="C35547">
        <f t="shared" si="554"/>
        <v>0</v>
      </c>
    </row>
    <row r="35548" spans="3:3">
      <c r="C35548">
        <f t="shared" si="554"/>
        <v>0</v>
      </c>
    </row>
    <row r="35549" spans="3:3">
      <c r="C35549">
        <f t="shared" si="554"/>
        <v>0</v>
      </c>
    </row>
    <row r="35550" spans="3:3">
      <c r="C35550">
        <f t="shared" si="554"/>
        <v>0</v>
      </c>
    </row>
    <row r="35551" spans="3:3">
      <c r="C35551">
        <f t="shared" si="554"/>
        <v>0</v>
      </c>
    </row>
    <row r="35552" spans="3:3">
      <c r="C35552">
        <f t="shared" si="554"/>
        <v>0</v>
      </c>
    </row>
    <row r="35553" spans="3:3">
      <c r="C35553">
        <f t="shared" si="554"/>
        <v>0</v>
      </c>
    </row>
    <row r="35554" spans="3:3">
      <c r="C35554">
        <f t="shared" si="554"/>
        <v>0</v>
      </c>
    </row>
    <row r="35555" spans="3:3">
      <c r="C35555">
        <f t="shared" si="554"/>
        <v>0</v>
      </c>
    </row>
    <row r="35556" spans="3:3">
      <c r="C35556">
        <f t="shared" si="554"/>
        <v>0</v>
      </c>
    </row>
    <row r="35557" spans="3:3">
      <c r="C35557">
        <f t="shared" si="554"/>
        <v>0</v>
      </c>
    </row>
    <row r="35558" spans="3:3">
      <c r="C35558">
        <f t="shared" si="554"/>
        <v>0</v>
      </c>
    </row>
    <row r="35559" spans="3:3">
      <c r="C35559">
        <f t="shared" si="554"/>
        <v>0</v>
      </c>
    </row>
    <row r="35560" spans="3:3">
      <c r="C35560">
        <f t="shared" si="554"/>
        <v>0</v>
      </c>
    </row>
    <row r="35561" spans="3:3">
      <c r="C35561">
        <f t="shared" si="554"/>
        <v>0</v>
      </c>
    </row>
    <row r="35562" spans="3:3">
      <c r="C35562">
        <f t="shared" si="554"/>
        <v>0</v>
      </c>
    </row>
    <row r="35563" spans="3:3">
      <c r="C35563">
        <f t="shared" si="554"/>
        <v>0</v>
      </c>
    </row>
    <row r="35564" spans="3:3">
      <c r="C35564">
        <f t="shared" si="554"/>
        <v>0</v>
      </c>
    </row>
    <row r="35565" spans="3:3">
      <c r="C35565">
        <f t="shared" si="554"/>
        <v>0</v>
      </c>
    </row>
    <row r="35566" spans="3:3">
      <c r="C35566">
        <f t="shared" si="554"/>
        <v>0</v>
      </c>
    </row>
    <row r="35567" spans="3:3">
      <c r="C35567">
        <f t="shared" si="554"/>
        <v>0</v>
      </c>
    </row>
    <row r="35568" spans="3:3">
      <c r="C35568">
        <f t="shared" si="554"/>
        <v>0</v>
      </c>
    </row>
    <row r="35569" spans="3:3">
      <c r="C35569">
        <f t="shared" si="554"/>
        <v>0</v>
      </c>
    </row>
    <row r="35570" spans="3:3">
      <c r="C35570">
        <f t="shared" si="554"/>
        <v>0</v>
      </c>
    </row>
    <row r="35571" spans="3:3">
      <c r="C35571">
        <f t="shared" si="554"/>
        <v>0</v>
      </c>
    </row>
    <row r="35572" spans="3:3">
      <c r="C35572">
        <f t="shared" si="554"/>
        <v>0</v>
      </c>
    </row>
    <row r="35573" spans="3:3">
      <c r="C35573">
        <f t="shared" si="554"/>
        <v>0</v>
      </c>
    </row>
    <row r="35574" spans="3:3">
      <c r="C35574">
        <f t="shared" si="554"/>
        <v>0</v>
      </c>
    </row>
    <row r="35575" spans="3:3">
      <c r="C35575">
        <f t="shared" si="554"/>
        <v>0</v>
      </c>
    </row>
    <row r="35576" spans="3:3">
      <c r="C35576">
        <f t="shared" si="554"/>
        <v>0</v>
      </c>
    </row>
    <row r="35577" spans="3:3">
      <c r="C35577">
        <f t="shared" si="554"/>
        <v>0</v>
      </c>
    </row>
    <row r="35578" spans="3:3">
      <c r="C35578">
        <f t="shared" si="554"/>
        <v>0</v>
      </c>
    </row>
    <row r="35579" spans="3:3">
      <c r="C35579">
        <f t="shared" si="554"/>
        <v>0</v>
      </c>
    </row>
    <row r="35580" spans="3:3">
      <c r="C35580">
        <f t="shared" si="554"/>
        <v>0</v>
      </c>
    </row>
    <row r="35581" spans="3:3">
      <c r="C35581">
        <f t="shared" si="554"/>
        <v>0</v>
      </c>
    </row>
    <row r="35582" spans="3:3">
      <c r="C35582">
        <f t="shared" si="554"/>
        <v>0</v>
      </c>
    </row>
    <row r="35583" spans="3:3">
      <c r="C35583">
        <f t="shared" si="554"/>
        <v>0</v>
      </c>
    </row>
    <row r="35584" spans="3:3">
      <c r="C35584">
        <f t="shared" si="554"/>
        <v>0</v>
      </c>
    </row>
    <row r="35585" spans="3:3">
      <c r="C35585">
        <f t="shared" si="554"/>
        <v>0</v>
      </c>
    </row>
    <row r="35586" spans="3:3">
      <c r="C35586">
        <f t="shared" si="554"/>
        <v>0</v>
      </c>
    </row>
    <row r="35587" spans="3:3">
      <c r="C35587">
        <f t="shared" si="554"/>
        <v>0</v>
      </c>
    </row>
    <row r="35588" spans="3:3">
      <c r="C35588">
        <f t="shared" ref="C35588:C35651" si="555">IF(A35588="Yes", 1,0)</f>
        <v>0</v>
      </c>
    </row>
    <row r="35589" spans="3:3">
      <c r="C35589">
        <f t="shared" si="555"/>
        <v>0</v>
      </c>
    </row>
    <row r="35590" spans="3:3">
      <c r="C35590">
        <f t="shared" si="555"/>
        <v>0</v>
      </c>
    </row>
    <row r="35591" spans="3:3">
      <c r="C35591">
        <f t="shared" si="555"/>
        <v>0</v>
      </c>
    </row>
    <row r="35592" spans="3:3">
      <c r="C35592">
        <f t="shared" si="555"/>
        <v>0</v>
      </c>
    </row>
    <row r="35593" spans="3:3">
      <c r="C35593">
        <f t="shared" si="555"/>
        <v>0</v>
      </c>
    </row>
    <row r="35594" spans="3:3">
      <c r="C35594">
        <f t="shared" si="555"/>
        <v>0</v>
      </c>
    </row>
    <row r="35595" spans="3:3">
      <c r="C35595">
        <f t="shared" si="555"/>
        <v>0</v>
      </c>
    </row>
    <row r="35596" spans="3:3">
      <c r="C35596">
        <f t="shared" si="555"/>
        <v>0</v>
      </c>
    </row>
    <row r="35597" spans="3:3">
      <c r="C35597">
        <f t="shared" si="555"/>
        <v>0</v>
      </c>
    </row>
    <row r="35598" spans="3:3">
      <c r="C35598">
        <f t="shared" si="555"/>
        <v>0</v>
      </c>
    </row>
    <row r="35599" spans="3:3">
      <c r="C35599">
        <f t="shared" si="555"/>
        <v>0</v>
      </c>
    </row>
    <row r="35600" spans="3:3">
      <c r="C35600">
        <f t="shared" si="555"/>
        <v>0</v>
      </c>
    </row>
    <row r="35601" spans="3:3">
      <c r="C35601">
        <f t="shared" si="555"/>
        <v>0</v>
      </c>
    </row>
    <row r="35602" spans="3:3">
      <c r="C35602">
        <f t="shared" si="555"/>
        <v>0</v>
      </c>
    </row>
    <row r="35603" spans="3:3">
      <c r="C35603">
        <f t="shared" si="555"/>
        <v>0</v>
      </c>
    </row>
    <row r="35604" spans="3:3">
      <c r="C35604">
        <f t="shared" si="555"/>
        <v>0</v>
      </c>
    </row>
    <row r="35605" spans="3:3">
      <c r="C35605">
        <f t="shared" si="555"/>
        <v>0</v>
      </c>
    </row>
    <row r="35606" spans="3:3">
      <c r="C35606">
        <f t="shared" si="555"/>
        <v>0</v>
      </c>
    </row>
    <row r="35607" spans="3:3">
      <c r="C35607">
        <f t="shared" si="555"/>
        <v>0</v>
      </c>
    </row>
    <row r="35608" spans="3:3">
      <c r="C35608">
        <f t="shared" si="555"/>
        <v>0</v>
      </c>
    </row>
    <row r="35609" spans="3:3">
      <c r="C35609">
        <f t="shared" si="555"/>
        <v>0</v>
      </c>
    </row>
    <row r="35610" spans="3:3">
      <c r="C35610">
        <f t="shared" si="555"/>
        <v>0</v>
      </c>
    </row>
    <row r="35611" spans="3:3">
      <c r="C35611">
        <f t="shared" si="555"/>
        <v>0</v>
      </c>
    </row>
    <row r="35612" spans="3:3">
      <c r="C35612">
        <f t="shared" si="555"/>
        <v>0</v>
      </c>
    </row>
    <row r="35613" spans="3:3">
      <c r="C35613">
        <f t="shared" si="555"/>
        <v>0</v>
      </c>
    </row>
    <row r="35614" spans="3:3">
      <c r="C35614">
        <f t="shared" si="555"/>
        <v>0</v>
      </c>
    </row>
    <row r="35615" spans="3:3">
      <c r="C35615">
        <f t="shared" si="555"/>
        <v>0</v>
      </c>
    </row>
    <row r="35616" spans="3:3">
      <c r="C35616">
        <f t="shared" si="555"/>
        <v>0</v>
      </c>
    </row>
    <row r="35617" spans="3:3">
      <c r="C35617">
        <f t="shared" si="555"/>
        <v>0</v>
      </c>
    </row>
    <row r="35618" spans="3:3">
      <c r="C35618">
        <f t="shared" si="555"/>
        <v>0</v>
      </c>
    </row>
    <row r="35619" spans="3:3">
      <c r="C35619">
        <f t="shared" si="555"/>
        <v>0</v>
      </c>
    </row>
    <row r="35620" spans="3:3">
      <c r="C35620">
        <f t="shared" si="555"/>
        <v>0</v>
      </c>
    </row>
    <row r="35621" spans="3:3">
      <c r="C35621">
        <f t="shared" si="555"/>
        <v>0</v>
      </c>
    </row>
    <row r="35622" spans="3:3">
      <c r="C35622">
        <f t="shared" si="555"/>
        <v>0</v>
      </c>
    </row>
    <row r="35623" spans="3:3">
      <c r="C35623">
        <f t="shared" si="555"/>
        <v>0</v>
      </c>
    </row>
    <row r="35624" spans="3:3">
      <c r="C35624">
        <f t="shared" si="555"/>
        <v>0</v>
      </c>
    </row>
    <row r="35625" spans="3:3">
      <c r="C35625">
        <f t="shared" si="555"/>
        <v>0</v>
      </c>
    </row>
    <row r="35626" spans="3:3">
      <c r="C35626">
        <f t="shared" si="555"/>
        <v>0</v>
      </c>
    </row>
    <row r="35627" spans="3:3">
      <c r="C35627">
        <f t="shared" si="555"/>
        <v>0</v>
      </c>
    </row>
    <row r="35628" spans="3:3">
      <c r="C35628">
        <f t="shared" si="555"/>
        <v>0</v>
      </c>
    </row>
    <row r="35629" spans="3:3">
      <c r="C35629">
        <f t="shared" si="555"/>
        <v>0</v>
      </c>
    </row>
    <row r="35630" spans="3:3">
      <c r="C35630">
        <f t="shared" si="555"/>
        <v>0</v>
      </c>
    </row>
    <row r="35631" spans="3:3">
      <c r="C35631">
        <f t="shared" si="555"/>
        <v>0</v>
      </c>
    </row>
    <row r="35632" spans="3:3">
      <c r="C35632">
        <f t="shared" si="555"/>
        <v>0</v>
      </c>
    </row>
    <row r="35633" spans="3:3">
      <c r="C35633">
        <f t="shared" si="555"/>
        <v>0</v>
      </c>
    </row>
    <row r="35634" spans="3:3">
      <c r="C35634">
        <f t="shared" si="555"/>
        <v>0</v>
      </c>
    </row>
    <row r="35635" spans="3:3">
      <c r="C35635">
        <f t="shared" si="555"/>
        <v>0</v>
      </c>
    </row>
    <row r="35636" spans="3:3">
      <c r="C35636">
        <f t="shared" si="555"/>
        <v>0</v>
      </c>
    </row>
    <row r="35637" spans="3:3">
      <c r="C35637">
        <f t="shared" si="555"/>
        <v>0</v>
      </c>
    </row>
    <row r="35638" spans="3:3">
      <c r="C35638">
        <f t="shared" si="555"/>
        <v>0</v>
      </c>
    </row>
    <row r="35639" spans="3:3">
      <c r="C35639">
        <f t="shared" si="555"/>
        <v>0</v>
      </c>
    </row>
    <row r="35640" spans="3:3">
      <c r="C35640">
        <f t="shared" si="555"/>
        <v>0</v>
      </c>
    </row>
    <row r="35641" spans="3:3">
      <c r="C35641">
        <f t="shared" si="555"/>
        <v>0</v>
      </c>
    </row>
    <row r="35642" spans="3:3">
      <c r="C35642">
        <f t="shared" si="555"/>
        <v>0</v>
      </c>
    </row>
    <row r="35643" spans="3:3">
      <c r="C35643">
        <f t="shared" si="555"/>
        <v>0</v>
      </c>
    </row>
    <row r="35644" spans="3:3">
      <c r="C35644">
        <f t="shared" si="555"/>
        <v>0</v>
      </c>
    </row>
    <row r="35645" spans="3:3">
      <c r="C35645">
        <f t="shared" si="555"/>
        <v>0</v>
      </c>
    </row>
    <row r="35646" spans="3:3">
      <c r="C35646">
        <f t="shared" si="555"/>
        <v>0</v>
      </c>
    </row>
    <row r="35647" spans="3:3">
      <c r="C35647">
        <f t="shared" si="555"/>
        <v>0</v>
      </c>
    </row>
    <row r="35648" spans="3:3">
      <c r="C35648">
        <f t="shared" si="555"/>
        <v>0</v>
      </c>
    </row>
    <row r="35649" spans="3:3">
      <c r="C35649">
        <f t="shared" si="555"/>
        <v>0</v>
      </c>
    </row>
    <row r="35650" spans="3:3">
      <c r="C35650">
        <f t="shared" si="555"/>
        <v>0</v>
      </c>
    </row>
    <row r="35651" spans="3:3">
      <c r="C35651">
        <f t="shared" si="555"/>
        <v>0</v>
      </c>
    </row>
    <row r="35652" spans="3:3">
      <c r="C35652">
        <f t="shared" ref="C35652:C35715" si="556">IF(A35652="Yes", 1,0)</f>
        <v>0</v>
      </c>
    </row>
    <row r="35653" spans="3:3">
      <c r="C35653">
        <f t="shared" si="556"/>
        <v>0</v>
      </c>
    </row>
    <row r="35654" spans="3:3">
      <c r="C35654">
        <f t="shared" si="556"/>
        <v>0</v>
      </c>
    </row>
    <row r="35655" spans="3:3">
      <c r="C35655">
        <f t="shared" si="556"/>
        <v>0</v>
      </c>
    </row>
    <row r="35656" spans="3:3">
      <c r="C35656">
        <f t="shared" si="556"/>
        <v>0</v>
      </c>
    </row>
    <row r="35657" spans="3:3">
      <c r="C35657">
        <f t="shared" si="556"/>
        <v>0</v>
      </c>
    </row>
    <row r="35658" spans="3:3">
      <c r="C35658">
        <f t="shared" si="556"/>
        <v>0</v>
      </c>
    </row>
    <row r="35659" spans="3:3">
      <c r="C35659">
        <f t="shared" si="556"/>
        <v>0</v>
      </c>
    </row>
    <row r="35660" spans="3:3">
      <c r="C35660">
        <f t="shared" si="556"/>
        <v>0</v>
      </c>
    </row>
    <row r="35661" spans="3:3">
      <c r="C35661">
        <f t="shared" si="556"/>
        <v>0</v>
      </c>
    </row>
    <row r="35662" spans="3:3">
      <c r="C35662">
        <f t="shared" si="556"/>
        <v>0</v>
      </c>
    </row>
    <row r="35663" spans="3:3">
      <c r="C35663">
        <f t="shared" si="556"/>
        <v>0</v>
      </c>
    </row>
    <row r="35664" spans="3:3">
      <c r="C35664">
        <f t="shared" si="556"/>
        <v>0</v>
      </c>
    </row>
    <row r="35665" spans="3:3">
      <c r="C35665">
        <f t="shared" si="556"/>
        <v>0</v>
      </c>
    </row>
    <row r="35666" spans="3:3">
      <c r="C35666">
        <f t="shared" si="556"/>
        <v>0</v>
      </c>
    </row>
    <row r="35667" spans="3:3">
      <c r="C35667">
        <f t="shared" si="556"/>
        <v>0</v>
      </c>
    </row>
    <row r="35668" spans="3:3">
      <c r="C35668">
        <f t="shared" si="556"/>
        <v>0</v>
      </c>
    </row>
    <row r="35669" spans="3:3">
      <c r="C35669">
        <f t="shared" si="556"/>
        <v>0</v>
      </c>
    </row>
    <row r="35670" spans="3:3">
      <c r="C35670">
        <f t="shared" si="556"/>
        <v>0</v>
      </c>
    </row>
    <row r="35671" spans="3:3">
      <c r="C35671">
        <f t="shared" si="556"/>
        <v>0</v>
      </c>
    </row>
    <row r="35672" spans="3:3">
      <c r="C35672">
        <f t="shared" si="556"/>
        <v>0</v>
      </c>
    </row>
    <row r="35673" spans="3:3">
      <c r="C35673">
        <f t="shared" si="556"/>
        <v>0</v>
      </c>
    </row>
    <row r="35674" spans="3:3">
      <c r="C35674">
        <f t="shared" si="556"/>
        <v>0</v>
      </c>
    </row>
    <row r="35675" spans="3:3">
      <c r="C35675">
        <f t="shared" si="556"/>
        <v>0</v>
      </c>
    </row>
    <row r="35676" spans="3:3">
      <c r="C35676">
        <f t="shared" si="556"/>
        <v>0</v>
      </c>
    </row>
    <row r="35677" spans="3:3">
      <c r="C35677">
        <f t="shared" si="556"/>
        <v>0</v>
      </c>
    </row>
    <row r="35678" spans="3:3">
      <c r="C35678">
        <f t="shared" si="556"/>
        <v>0</v>
      </c>
    </row>
    <row r="35679" spans="3:3">
      <c r="C35679">
        <f t="shared" si="556"/>
        <v>0</v>
      </c>
    </row>
    <row r="35680" spans="3:3">
      <c r="C35680">
        <f t="shared" si="556"/>
        <v>0</v>
      </c>
    </row>
    <row r="35681" spans="3:3">
      <c r="C35681">
        <f t="shared" si="556"/>
        <v>0</v>
      </c>
    </row>
    <row r="35682" spans="3:3">
      <c r="C35682">
        <f t="shared" si="556"/>
        <v>0</v>
      </c>
    </row>
    <row r="35683" spans="3:3">
      <c r="C35683">
        <f t="shared" si="556"/>
        <v>0</v>
      </c>
    </row>
    <row r="35684" spans="3:3">
      <c r="C35684">
        <f t="shared" si="556"/>
        <v>0</v>
      </c>
    </row>
    <row r="35685" spans="3:3">
      <c r="C35685">
        <f t="shared" si="556"/>
        <v>0</v>
      </c>
    </row>
    <row r="35686" spans="3:3">
      <c r="C35686">
        <f t="shared" si="556"/>
        <v>0</v>
      </c>
    </row>
    <row r="35687" spans="3:3">
      <c r="C35687">
        <f t="shared" si="556"/>
        <v>0</v>
      </c>
    </row>
    <row r="35688" spans="3:3">
      <c r="C35688">
        <f t="shared" si="556"/>
        <v>0</v>
      </c>
    </row>
    <row r="35689" spans="3:3">
      <c r="C35689">
        <f t="shared" si="556"/>
        <v>0</v>
      </c>
    </row>
    <row r="35690" spans="3:3">
      <c r="C35690">
        <f t="shared" si="556"/>
        <v>0</v>
      </c>
    </row>
    <row r="35691" spans="3:3">
      <c r="C35691">
        <f t="shared" si="556"/>
        <v>0</v>
      </c>
    </row>
    <row r="35692" spans="3:3">
      <c r="C35692">
        <f t="shared" si="556"/>
        <v>0</v>
      </c>
    </row>
    <row r="35693" spans="3:3">
      <c r="C35693">
        <f t="shared" si="556"/>
        <v>0</v>
      </c>
    </row>
    <row r="35694" spans="3:3">
      <c r="C35694">
        <f t="shared" si="556"/>
        <v>0</v>
      </c>
    </row>
    <row r="35695" spans="3:3">
      <c r="C35695">
        <f t="shared" si="556"/>
        <v>0</v>
      </c>
    </row>
    <row r="35696" spans="3:3">
      <c r="C35696">
        <f t="shared" si="556"/>
        <v>0</v>
      </c>
    </row>
    <row r="35697" spans="3:3">
      <c r="C35697">
        <f t="shared" si="556"/>
        <v>0</v>
      </c>
    </row>
    <row r="35698" spans="3:3">
      <c r="C35698">
        <f t="shared" si="556"/>
        <v>0</v>
      </c>
    </row>
    <row r="35699" spans="3:3">
      <c r="C35699">
        <f t="shared" si="556"/>
        <v>0</v>
      </c>
    </row>
    <row r="35700" spans="3:3">
      <c r="C35700">
        <f t="shared" si="556"/>
        <v>0</v>
      </c>
    </row>
    <row r="35701" spans="3:3">
      <c r="C35701">
        <f t="shared" si="556"/>
        <v>0</v>
      </c>
    </row>
    <row r="35702" spans="3:3">
      <c r="C35702">
        <f t="shared" si="556"/>
        <v>0</v>
      </c>
    </row>
    <row r="35703" spans="3:3">
      <c r="C35703">
        <f t="shared" si="556"/>
        <v>0</v>
      </c>
    </row>
    <row r="35704" spans="3:3">
      <c r="C35704">
        <f t="shared" si="556"/>
        <v>0</v>
      </c>
    </row>
    <row r="35705" spans="3:3">
      <c r="C35705">
        <f t="shared" si="556"/>
        <v>0</v>
      </c>
    </row>
    <row r="35706" spans="3:3">
      <c r="C35706">
        <f t="shared" si="556"/>
        <v>0</v>
      </c>
    </row>
    <row r="35707" spans="3:3">
      <c r="C35707">
        <f t="shared" si="556"/>
        <v>0</v>
      </c>
    </row>
    <row r="35708" spans="3:3">
      <c r="C35708">
        <f t="shared" si="556"/>
        <v>0</v>
      </c>
    </row>
    <row r="35709" spans="3:3">
      <c r="C35709">
        <f t="shared" si="556"/>
        <v>0</v>
      </c>
    </row>
    <row r="35710" spans="3:3">
      <c r="C35710">
        <f t="shared" si="556"/>
        <v>0</v>
      </c>
    </row>
    <row r="35711" spans="3:3">
      <c r="C35711">
        <f t="shared" si="556"/>
        <v>0</v>
      </c>
    </row>
    <row r="35712" spans="3:3">
      <c r="C35712">
        <f t="shared" si="556"/>
        <v>0</v>
      </c>
    </row>
    <row r="35713" spans="3:3">
      <c r="C35713">
        <f t="shared" si="556"/>
        <v>0</v>
      </c>
    </row>
    <row r="35714" spans="3:3">
      <c r="C35714">
        <f t="shared" si="556"/>
        <v>0</v>
      </c>
    </row>
    <row r="35715" spans="3:3">
      <c r="C35715">
        <f t="shared" si="556"/>
        <v>0</v>
      </c>
    </row>
    <row r="35716" spans="3:3">
      <c r="C35716">
        <f t="shared" ref="C35716:C35779" si="557">IF(A35716="Yes", 1,0)</f>
        <v>0</v>
      </c>
    </row>
    <row r="35717" spans="3:3">
      <c r="C35717">
        <f t="shared" si="557"/>
        <v>0</v>
      </c>
    </row>
    <row r="35718" spans="3:3">
      <c r="C35718">
        <f t="shared" si="557"/>
        <v>0</v>
      </c>
    </row>
    <row r="35719" spans="3:3">
      <c r="C35719">
        <f t="shared" si="557"/>
        <v>0</v>
      </c>
    </row>
    <row r="35720" spans="3:3">
      <c r="C35720">
        <f t="shared" si="557"/>
        <v>0</v>
      </c>
    </row>
    <row r="35721" spans="3:3">
      <c r="C35721">
        <f t="shared" si="557"/>
        <v>0</v>
      </c>
    </row>
    <row r="35722" spans="3:3">
      <c r="C35722">
        <f t="shared" si="557"/>
        <v>0</v>
      </c>
    </row>
    <row r="35723" spans="3:3">
      <c r="C35723">
        <f t="shared" si="557"/>
        <v>0</v>
      </c>
    </row>
    <row r="35724" spans="3:3">
      <c r="C35724">
        <f t="shared" si="557"/>
        <v>0</v>
      </c>
    </row>
    <row r="35725" spans="3:3">
      <c r="C35725">
        <f t="shared" si="557"/>
        <v>0</v>
      </c>
    </row>
    <row r="35726" spans="3:3">
      <c r="C35726">
        <f t="shared" si="557"/>
        <v>0</v>
      </c>
    </row>
    <row r="35727" spans="3:3">
      <c r="C35727">
        <f t="shared" si="557"/>
        <v>0</v>
      </c>
    </row>
    <row r="35728" spans="3:3">
      <c r="C35728">
        <f t="shared" si="557"/>
        <v>0</v>
      </c>
    </row>
    <row r="35729" spans="3:3">
      <c r="C35729">
        <f t="shared" si="557"/>
        <v>0</v>
      </c>
    </row>
    <row r="35730" spans="3:3">
      <c r="C35730">
        <f t="shared" si="557"/>
        <v>0</v>
      </c>
    </row>
    <row r="35731" spans="3:3">
      <c r="C35731">
        <f t="shared" si="557"/>
        <v>0</v>
      </c>
    </row>
    <row r="35732" spans="3:3">
      <c r="C35732">
        <f t="shared" si="557"/>
        <v>0</v>
      </c>
    </row>
    <row r="35733" spans="3:3">
      <c r="C35733">
        <f t="shared" si="557"/>
        <v>0</v>
      </c>
    </row>
    <row r="35734" spans="3:3">
      <c r="C35734">
        <f t="shared" si="557"/>
        <v>0</v>
      </c>
    </row>
    <row r="35735" spans="3:3">
      <c r="C35735">
        <f t="shared" si="557"/>
        <v>0</v>
      </c>
    </row>
    <row r="35736" spans="3:3">
      <c r="C35736">
        <f t="shared" si="557"/>
        <v>0</v>
      </c>
    </row>
    <row r="35737" spans="3:3">
      <c r="C35737">
        <f t="shared" si="557"/>
        <v>0</v>
      </c>
    </row>
    <row r="35738" spans="3:3">
      <c r="C35738">
        <f t="shared" si="557"/>
        <v>0</v>
      </c>
    </row>
    <row r="35739" spans="3:3">
      <c r="C35739">
        <f t="shared" si="557"/>
        <v>0</v>
      </c>
    </row>
    <row r="35740" spans="3:3">
      <c r="C35740">
        <f t="shared" si="557"/>
        <v>0</v>
      </c>
    </row>
    <row r="35741" spans="3:3">
      <c r="C35741">
        <f t="shared" si="557"/>
        <v>0</v>
      </c>
    </row>
    <row r="35742" spans="3:3">
      <c r="C35742">
        <f t="shared" si="557"/>
        <v>0</v>
      </c>
    </row>
    <row r="35743" spans="3:3">
      <c r="C35743">
        <f t="shared" si="557"/>
        <v>0</v>
      </c>
    </row>
    <row r="35744" spans="3:3">
      <c r="C35744">
        <f t="shared" si="557"/>
        <v>0</v>
      </c>
    </row>
    <row r="35745" spans="3:3">
      <c r="C35745">
        <f t="shared" si="557"/>
        <v>0</v>
      </c>
    </row>
    <row r="35746" spans="3:3">
      <c r="C35746">
        <f t="shared" si="557"/>
        <v>0</v>
      </c>
    </row>
    <row r="35747" spans="3:3">
      <c r="C35747">
        <f t="shared" si="557"/>
        <v>0</v>
      </c>
    </row>
    <row r="35748" spans="3:3">
      <c r="C35748">
        <f t="shared" si="557"/>
        <v>0</v>
      </c>
    </row>
    <row r="35749" spans="3:3">
      <c r="C35749">
        <f t="shared" si="557"/>
        <v>0</v>
      </c>
    </row>
    <row r="35750" spans="3:3">
      <c r="C35750">
        <f t="shared" si="557"/>
        <v>0</v>
      </c>
    </row>
    <row r="35751" spans="3:3">
      <c r="C35751">
        <f t="shared" si="557"/>
        <v>0</v>
      </c>
    </row>
    <row r="35752" spans="3:3">
      <c r="C35752">
        <f t="shared" si="557"/>
        <v>0</v>
      </c>
    </row>
    <row r="35753" spans="3:3">
      <c r="C35753">
        <f t="shared" si="557"/>
        <v>0</v>
      </c>
    </row>
    <row r="35754" spans="3:3">
      <c r="C35754">
        <f t="shared" si="557"/>
        <v>0</v>
      </c>
    </row>
    <row r="35755" spans="3:3">
      <c r="C35755">
        <f t="shared" si="557"/>
        <v>0</v>
      </c>
    </row>
    <row r="35756" spans="3:3">
      <c r="C35756">
        <f t="shared" si="557"/>
        <v>0</v>
      </c>
    </row>
    <row r="35757" spans="3:3">
      <c r="C35757">
        <f t="shared" si="557"/>
        <v>0</v>
      </c>
    </row>
    <row r="35758" spans="3:3">
      <c r="C35758">
        <f t="shared" si="557"/>
        <v>0</v>
      </c>
    </row>
    <row r="35759" spans="3:3">
      <c r="C35759">
        <f t="shared" si="557"/>
        <v>0</v>
      </c>
    </row>
    <row r="35760" spans="3:3">
      <c r="C35760">
        <f t="shared" si="557"/>
        <v>0</v>
      </c>
    </row>
    <row r="35761" spans="3:3">
      <c r="C35761">
        <f t="shared" si="557"/>
        <v>0</v>
      </c>
    </row>
    <row r="35762" spans="3:3">
      <c r="C35762">
        <f t="shared" si="557"/>
        <v>0</v>
      </c>
    </row>
    <row r="35763" spans="3:3">
      <c r="C35763">
        <f t="shared" si="557"/>
        <v>0</v>
      </c>
    </row>
    <row r="35764" spans="3:3">
      <c r="C35764">
        <f t="shared" si="557"/>
        <v>0</v>
      </c>
    </row>
    <row r="35765" spans="3:3">
      <c r="C35765">
        <f t="shared" si="557"/>
        <v>0</v>
      </c>
    </row>
    <row r="35766" spans="3:3">
      <c r="C35766">
        <f t="shared" si="557"/>
        <v>0</v>
      </c>
    </row>
    <row r="35767" spans="3:3">
      <c r="C35767">
        <f t="shared" si="557"/>
        <v>0</v>
      </c>
    </row>
    <row r="35768" spans="3:3">
      <c r="C35768">
        <f t="shared" si="557"/>
        <v>0</v>
      </c>
    </row>
    <row r="35769" spans="3:3">
      <c r="C35769">
        <f t="shared" si="557"/>
        <v>0</v>
      </c>
    </row>
    <row r="35770" spans="3:3">
      <c r="C35770">
        <f t="shared" si="557"/>
        <v>0</v>
      </c>
    </row>
    <row r="35771" spans="3:3">
      <c r="C35771">
        <f t="shared" si="557"/>
        <v>0</v>
      </c>
    </row>
    <row r="35772" spans="3:3">
      <c r="C35772">
        <f t="shared" si="557"/>
        <v>0</v>
      </c>
    </row>
    <row r="35773" spans="3:3">
      <c r="C35773">
        <f t="shared" si="557"/>
        <v>0</v>
      </c>
    </row>
    <row r="35774" spans="3:3">
      <c r="C35774">
        <f t="shared" si="557"/>
        <v>0</v>
      </c>
    </row>
    <row r="35775" spans="3:3">
      <c r="C35775">
        <f t="shared" si="557"/>
        <v>0</v>
      </c>
    </row>
    <row r="35776" spans="3:3">
      <c r="C35776">
        <f t="shared" si="557"/>
        <v>0</v>
      </c>
    </row>
    <row r="35777" spans="3:3">
      <c r="C35777">
        <f t="shared" si="557"/>
        <v>0</v>
      </c>
    </row>
    <row r="35778" spans="3:3">
      <c r="C35778">
        <f t="shared" si="557"/>
        <v>0</v>
      </c>
    </row>
    <row r="35779" spans="3:3">
      <c r="C35779">
        <f t="shared" si="557"/>
        <v>0</v>
      </c>
    </row>
    <row r="35780" spans="3:3">
      <c r="C35780">
        <f t="shared" ref="C35780:C35843" si="558">IF(A35780="Yes", 1,0)</f>
        <v>0</v>
      </c>
    </row>
    <row r="35781" spans="3:3">
      <c r="C35781">
        <f t="shared" si="558"/>
        <v>0</v>
      </c>
    </row>
    <row r="35782" spans="3:3">
      <c r="C35782">
        <f t="shared" si="558"/>
        <v>0</v>
      </c>
    </row>
    <row r="35783" spans="3:3">
      <c r="C35783">
        <f t="shared" si="558"/>
        <v>0</v>
      </c>
    </row>
    <row r="35784" spans="3:3">
      <c r="C35784">
        <f t="shared" si="558"/>
        <v>0</v>
      </c>
    </row>
    <row r="35785" spans="3:3">
      <c r="C35785">
        <f t="shared" si="558"/>
        <v>0</v>
      </c>
    </row>
    <row r="35786" spans="3:3">
      <c r="C35786">
        <f t="shared" si="558"/>
        <v>0</v>
      </c>
    </row>
    <row r="35787" spans="3:3">
      <c r="C35787">
        <f t="shared" si="558"/>
        <v>0</v>
      </c>
    </row>
    <row r="35788" spans="3:3">
      <c r="C35788">
        <f t="shared" si="558"/>
        <v>0</v>
      </c>
    </row>
    <row r="35789" spans="3:3">
      <c r="C35789">
        <f t="shared" si="558"/>
        <v>0</v>
      </c>
    </row>
    <row r="35790" spans="3:3">
      <c r="C35790">
        <f t="shared" si="558"/>
        <v>0</v>
      </c>
    </row>
    <row r="35791" spans="3:3">
      <c r="C35791">
        <f t="shared" si="558"/>
        <v>0</v>
      </c>
    </row>
    <row r="35792" spans="3:3">
      <c r="C35792">
        <f t="shared" si="558"/>
        <v>0</v>
      </c>
    </row>
    <row r="35793" spans="3:3">
      <c r="C35793">
        <f t="shared" si="558"/>
        <v>0</v>
      </c>
    </row>
    <row r="35794" spans="3:3">
      <c r="C35794">
        <f t="shared" si="558"/>
        <v>0</v>
      </c>
    </row>
    <row r="35795" spans="3:3">
      <c r="C35795">
        <f t="shared" si="558"/>
        <v>0</v>
      </c>
    </row>
    <row r="35796" spans="3:3">
      <c r="C35796">
        <f t="shared" si="558"/>
        <v>0</v>
      </c>
    </row>
    <row r="35797" spans="3:3">
      <c r="C35797">
        <f t="shared" si="558"/>
        <v>0</v>
      </c>
    </row>
    <row r="35798" spans="3:3">
      <c r="C35798">
        <f t="shared" si="558"/>
        <v>0</v>
      </c>
    </row>
    <row r="35799" spans="3:3">
      <c r="C35799">
        <f t="shared" si="558"/>
        <v>0</v>
      </c>
    </row>
    <row r="35800" spans="3:3">
      <c r="C35800">
        <f t="shared" si="558"/>
        <v>0</v>
      </c>
    </row>
    <row r="35801" spans="3:3">
      <c r="C35801">
        <f t="shared" si="558"/>
        <v>0</v>
      </c>
    </row>
    <row r="35802" spans="3:3">
      <c r="C35802">
        <f t="shared" si="558"/>
        <v>0</v>
      </c>
    </row>
    <row r="35803" spans="3:3">
      <c r="C35803">
        <f t="shared" si="558"/>
        <v>0</v>
      </c>
    </row>
    <row r="35804" spans="3:3">
      <c r="C35804">
        <f t="shared" si="558"/>
        <v>0</v>
      </c>
    </row>
    <row r="35805" spans="3:3">
      <c r="C35805">
        <f t="shared" si="558"/>
        <v>0</v>
      </c>
    </row>
    <row r="35806" spans="3:3">
      <c r="C35806">
        <f t="shared" si="558"/>
        <v>0</v>
      </c>
    </row>
    <row r="35807" spans="3:3">
      <c r="C35807">
        <f t="shared" si="558"/>
        <v>0</v>
      </c>
    </row>
    <row r="35808" spans="3:3">
      <c r="C35808">
        <f t="shared" si="558"/>
        <v>0</v>
      </c>
    </row>
    <row r="35809" spans="3:3">
      <c r="C35809">
        <f t="shared" si="558"/>
        <v>0</v>
      </c>
    </row>
    <row r="35810" spans="3:3">
      <c r="C35810">
        <f t="shared" si="558"/>
        <v>0</v>
      </c>
    </row>
    <row r="35811" spans="3:3">
      <c r="C35811">
        <f t="shared" si="558"/>
        <v>0</v>
      </c>
    </row>
    <row r="35812" spans="3:3">
      <c r="C35812">
        <f t="shared" si="558"/>
        <v>0</v>
      </c>
    </row>
    <row r="35813" spans="3:3">
      <c r="C35813">
        <f t="shared" si="558"/>
        <v>0</v>
      </c>
    </row>
    <row r="35814" spans="3:3">
      <c r="C35814">
        <f t="shared" si="558"/>
        <v>0</v>
      </c>
    </row>
    <row r="35815" spans="3:3">
      <c r="C35815">
        <f t="shared" si="558"/>
        <v>0</v>
      </c>
    </row>
    <row r="35816" spans="3:3">
      <c r="C35816">
        <f t="shared" si="558"/>
        <v>0</v>
      </c>
    </row>
    <row r="35817" spans="3:3">
      <c r="C35817">
        <f t="shared" si="558"/>
        <v>0</v>
      </c>
    </row>
    <row r="35818" spans="3:3">
      <c r="C35818">
        <f t="shared" si="558"/>
        <v>0</v>
      </c>
    </row>
    <row r="35819" spans="3:3">
      <c r="C35819">
        <f t="shared" si="558"/>
        <v>0</v>
      </c>
    </row>
    <row r="35820" spans="3:3">
      <c r="C35820">
        <f t="shared" si="558"/>
        <v>0</v>
      </c>
    </row>
    <row r="35821" spans="3:3">
      <c r="C35821">
        <f t="shared" si="558"/>
        <v>0</v>
      </c>
    </row>
    <row r="35822" spans="3:3">
      <c r="C35822">
        <f t="shared" si="558"/>
        <v>0</v>
      </c>
    </row>
    <row r="35823" spans="3:3">
      <c r="C35823">
        <f t="shared" si="558"/>
        <v>0</v>
      </c>
    </row>
    <row r="35824" spans="3:3">
      <c r="C35824">
        <f t="shared" si="558"/>
        <v>0</v>
      </c>
    </row>
    <row r="35825" spans="3:3">
      <c r="C35825">
        <f t="shared" si="558"/>
        <v>0</v>
      </c>
    </row>
    <row r="35826" spans="3:3">
      <c r="C35826">
        <f t="shared" si="558"/>
        <v>0</v>
      </c>
    </row>
    <row r="35827" spans="3:3">
      <c r="C35827">
        <f t="shared" si="558"/>
        <v>0</v>
      </c>
    </row>
    <row r="35828" spans="3:3">
      <c r="C35828">
        <f t="shared" si="558"/>
        <v>0</v>
      </c>
    </row>
    <row r="35829" spans="3:3">
      <c r="C35829">
        <f t="shared" si="558"/>
        <v>0</v>
      </c>
    </row>
    <row r="35830" spans="3:3">
      <c r="C35830">
        <f t="shared" si="558"/>
        <v>0</v>
      </c>
    </row>
    <row r="35831" spans="3:3">
      <c r="C35831">
        <f t="shared" si="558"/>
        <v>0</v>
      </c>
    </row>
    <row r="35832" spans="3:3">
      <c r="C35832">
        <f t="shared" si="558"/>
        <v>0</v>
      </c>
    </row>
    <row r="35833" spans="3:3">
      <c r="C35833">
        <f t="shared" si="558"/>
        <v>0</v>
      </c>
    </row>
    <row r="35834" spans="3:3">
      <c r="C35834">
        <f t="shared" si="558"/>
        <v>0</v>
      </c>
    </row>
    <row r="35835" spans="3:3">
      <c r="C35835">
        <f t="shared" si="558"/>
        <v>0</v>
      </c>
    </row>
    <row r="35836" spans="3:3">
      <c r="C35836">
        <f t="shared" si="558"/>
        <v>0</v>
      </c>
    </row>
    <row r="35837" spans="3:3">
      <c r="C35837">
        <f t="shared" si="558"/>
        <v>0</v>
      </c>
    </row>
    <row r="35838" spans="3:3">
      <c r="C35838">
        <f t="shared" si="558"/>
        <v>0</v>
      </c>
    </row>
    <row r="35839" spans="3:3">
      <c r="C35839">
        <f t="shared" si="558"/>
        <v>0</v>
      </c>
    </row>
    <row r="35840" spans="3:3">
      <c r="C35840">
        <f t="shared" si="558"/>
        <v>0</v>
      </c>
    </row>
    <row r="35841" spans="3:3">
      <c r="C35841">
        <f t="shared" si="558"/>
        <v>0</v>
      </c>
    </row>
    <row r="35842" spans="3:3">
      <c r="C35842">
        <f t="shared" si="558"/>
        <v>0</v>
      </c>
    </row>
    <row r="35843" spans="3:3">
      <c r="C35843">
        <f t="shared" si="558"/>
        <v>0</v>
      </c>
    </row>
    <row r="35844" spans="3:3">
      <c r="C35844">
        <f t="shared" ref="C35844:C35907" si="559">IF(A35844="Yes", 1,0)</f>
        <v>0</v>
      </c>
    </row>
    <row r="35845" spans="3:3">
      <c r="C35845">
        <f t="shared" si="559"/>
        <v>0</v>
      </c>
    </row>
    <row r="35846" spans="3:3">
      <c r="C35846">
        <f t="shared" si="559"/>
        <v>0</v>
      </c>
    </row>
    <row r="35847" spans="3:3">
      <c r="C35847">
        <f t="shared" si="559"/>
        <v>0</v>
      </c>
    </row>
    <row r="35848" spans="3:3">
      <c r="C35848">
        <f t="shared" si="559"/>
        <v>0</v>
      </c>
    </row>
    <row r="35849" spans="3:3">
      <c r="C35849">
        <f t="shared" si="559"/>
        <v>0</v>
      </c>
    </row>
    <row r="35850" spans="3:3">
      <c r="C35850">
        <f t="shared" si="559"/>
        <v>0</v>
      </c>
    </row>
    <row r="35851" spans="3:3">
      <c r="C35851">
        <f t="shared" si="559"/>
        <v>0</v>
      </c>
    </row>
    <row r="35852" spans="3:3">
      <c r="C35852">
        <f t="shared" si="559"/>
        <v>0</v>
      </c>
    </row>
    <row r="35853" spans="3:3">
      <c r="C35853">
        <f t="shared" si="559"/>
        <v>0</v>
      </c>
    </row>
    <row r="35854" spans="3:3">
      <c r="C35854">
        <f t="shared" si="559"/>
        <v>0</v>
      </c>
    </row>
    <row r="35855" spans="3:3">
      <c r="C35855">
        <f t="shared" si="559"/>
        <v>0</v>
      </c>
    </row>
    <row r="35856" spans="3:3">
      <c r="C35856">
        <f t="shared" si="559"/>
        <v>0</v>
      </c>
    </row>
    <row r="35857" spans="3:3">
      <c r="C35857">
        <f t="shared" si="559"/>
        <v>0</v>
      </c>
    </row>
    <row r="35858" spans="3:3">
      <c r="C35858">
        <f t="shared" si="559"/>
        <v>0</v>
      </c>
    </row>
    <row r="35859" spans="3:3">
      <c r="C35859">
        <f t="shared" si="559"/>
        <v>0</v>
      </c>
    </row>
    <row r="35860" spans="3:3">
      <c r="C35860">
        <f t="shared" si="559"/>
        <v>0</v>
      </c>
    </row>
    <row r="35861" spans="3:3">
      <c r="C35861">
        <f t="shared" si="559"/>
        <v>0</v>
      </c>
    </row>
    <row r="35862" spans="3:3">
      <c r="C35862">
        <f t="shared" si="559"/>
        <v>0</v>
      </c>
    </row>
    <row r="35863" spans="3:3">
      <c r="C35863">
        <f t="shared" si="559"/>
        <v>0</v>
      </c>
    </row>
    <row r="35864" spans="3:3">
      <c r="C35864">
        <f t="shared" si="559"/>
        <v>0</v>
      </c>
    </row>
    <row r="35865" spans="3:3">
      <c r="C35865">
        <f t="shared" si="559"/>
        <v>0</v>
      </c>
    </row>
    <row r="35866" spans="3:3">
      <c r="C35866">
        <f t="shared" si="559"/>
        <v>0</v>
      </c>
    </row>
    <row r="35867" spans="3:3">
      <c r="C35867">
        <f t="shared" si="559"/>
        <v>0</v>
      </c>
    </row>
    <row r="35868" spans="3:3">
      <c r="C35868">
        <f t="shared" si="559"/>
        <v>0</v>
      </c>
    </row>
    <row r="35869" spans="3:3">
      <c r="C35869">
        <f t="shared" si="559"/>
        <v>0</v>
      </c>
    </row>
    <row r="35870" spans="3:3">
      <c r="C35870">
        <f t="shared" si="559"/>
        <v>0</v>
      </c>
    </row>
    <row r="35871" spans="3:3">
      <c r="C35871">
        <f t="shared" si="559"/>
        <v>0</v>
      </c>
    </row>
    <row r="35872" spans="3:3">
      <c r="C35872">
        <f t="shared" si="559"/>
        <v>0</v>
      </c>
    </row>
    <row r="35873" spans="3:3">
      <c r="C35873">
        <f t="shared" si="559"/>
        <v>0</v>
      </c>
    </row>
    <row r="35874" spans="3:3">
      <c r="C35874">
        <f t="shared" si="559"/>
        <v>0</v>
      </c>
    </row>
    <row r="35875" spans="3:3">
      <c r="C35875">
        <f t="shared" si="559"/>
        <v>0</v>
      </c>
    </row>
    <row r="35876" spans="3:3">
      <c r="C35876">
        <f t="shared" si="559"/>
        <v>0</v>
      </c>
    </row>
    <row r="35877" spans="3:3">
      <c r="C35877">
        <f t="shared" si="559"/>
        <v>0</v>
      </c>
    </row>
    <row r="35878" spans="3:3">
      <c r="C35878">
        <f t="shared" si="559"/>
        <v>0</v>
      </c>
    </row>
    <row r="35879" spans="3:3">
      <c r="C35879">
        <f t="shared" si="559"/>
        <v>0</v>
      </c>
    </row>
    <row r="35880" spans="3:3">
      <c r="C35880">
        <f t="shared" si="559"/>
        <v>0</v>
      </c>
    </row>
    <row r="35881" spans="3:3">
      <c r="C35881">
        <f t="shared" si="559"/>
        <v>0</v>
      </c>
    </row>
    <row r="35882" spans="3:3">
      <c r="C35882">
        <f t="shared" si="559"/>
        <v>0</v>
      </c>
    </row>
    <row r="35883" spans="3:3">
      <c r="C35883">
        <f t="shared" si="559"/>
        <v>0</v>
      </c>
    </row>
    <row r="35884" spans="3:3">
      <c r="C35884">
        <f t="shared" si="559"/>
        <v>0</v>
      </c>
    </row>
    <row r="35885" spans="3:3">
      <c r="C35885">
        <f t="shared" si="559"/>
        <v>0</v>
      </c>
    </row>
    <row r="35886" spans="3:3">
      <c r="C35886">
        <f t="shared" si="559"/>
        <v>0</v>
      </c>
    </row>
    <row r="35887" spans="3:3">
      <c r="C35887">
        <f t="shared" si="559"/>
        <v>0</v>
      </c>
    </row>
    <row r="35888" spans="3:3">
      <c r="C35888">
        <f t="shared" si="559"/>
        <v>0</v>
      </c>
    </row>
    <row r="35889" spans="3:3">
      <c r="C35889">
        <f t="shared" si="559"/>
        <v>0</v>
      </c>
    </row>
    <row r="35890" spans="3:3">
      <c r="C35890">
        <f t="shared" si="559"/>
        <v>0</v>
      </c>
    </row>
    <row r="35891" spans="3:3">
      <c r="C35891">
        <f t="shared" si="559"/>
        <v>0</v>
      </c>
    </row>
    <row r="35892" spans="3:3">
      <c r="C35892">
        <f t="shared" si="559"/>
        <v>0</v>
      </c>
    </row>
    <row r="35893" spans="3:3">
      <c r="C35893">
        <f t="shared" si="559"/>
        <v>0</v>
      </c>
    </row>
    <row r="35894" spans="3:3">
      <c r="C35894">
        <f t="shared" si="559"/>
        <v>0</v>
      </c>
    </row>
    <row r="35895" spans="3:3">
      <c r="C35895">
        <f t="shared" si="559"/>
        <v>0</v>
      </c>
    </row>
    <row r="35896" spans="3:3">
      <c r="C35896">
        <f t="shared" si="559"/>
        <v>0</v>
      </c>
    </row>
    <row r="35897" spans="3:3">
      <c r="C35897">
        <f t="shared" si="559"/>
        <v>0</v>
      </c>
    </row>
    <row r="35898" spans="3:3">
      <c r="C35898">
        <f t="shared" si="559"/>
        <v>0</v>
      </c>
    </row>
    <row r="35899" spans="3:3">
      <c r="C35899">
        <f t="shared" si="559"/>
        <v>0</v>
      </c>
    </row>
    <row r="35900" spans="3:3">
      <c r="C35900">
        <f t="shared" si="559"/>
        <v>0</v>
      </c>
    </row>
    <row r="35901" spans="3:3">
      <c r="C35901">
        <f t="shared" si="559"/>
        <v>0</v>
      </c>
    </row>
    <row r="35902" spans="3:3">
      <c r="C35902">
        <f t="shared" si="559"/>
        <v>0</v>
      </c>
    </row>
    <row r="35903" spans="3:3">
      <c r="C35903">
        <f t="shared" si="559"/>
        <v>0</v>
      </c>
    </row>
    <row r="35904" spans="3:3">
      <c r="C35904">
        <f t="shared" si="559"/>
        <v>0</v>
      </c>
    </row>
    <row r="35905" spans="3:3">
      <c r="C35905">
        <f t="shared" si="559"/>
        <v>0</v>
      </c>
    </row>
    <row r="35906" spans="3:3">
      <c r="C35906">
        <f t="shared" si="559"/>
        <v>0</v>
      </c>
    </row>
    <row r="35907" spans="3:3">
      <c r="C35907">
        <f t="shared" si="559"/>
        <v>0</v>
      </c>
    </row>
    <row r="35908" spans="3:3">
      <c r="C35908">
        <f t="shared" ref="C35908:C35971" si="560">IF(A35908="Yes", 1,0)</f>
        <v>0</v>
      </c>
    </row>
    <row r="35909" spans="3:3">
      <c r="C35909">
        <f t="shared" si="560"/>
        <v>0</v>
      </c>
    </row>
    <row r="35910" spans="3:3">
      <c r="C35910">
        <f t="shared" si="560"/>
        <v>0</v>
      </c>
    </row>
    <row r="35911" spans="3:3">
      <c r="C35911">
        <f t="shared" si="560"/>
        <v>0</v>
      </c>
    </row>
    <row r="35912" spans="3:3">
      <c r="C35912">
        <f t="shared" si="560"/>
        <v>0</v>
      </c>
    </row>
    <row r="35913" spans="3:3">
      <c r="C35913">
        <f t="shared" si="560"/>
        <v>0</v>
      </c>
    </row>
    <row r="35914" spans="3:3">
      <c r="C35914">
        <f t="shared" si="560"/>
        <v>0</v>
      </c>
    </row>
    <row r="35915" spans="3:3">
      <c r="C35915">
        <f t="shared" si="560"/>
        <v>0</v>
      </c>
    </row>
    <row r="35916" spans="3:3">
      <c r="C35916">
        <f t="shared" si="560"/>
        <v>0</v>
      </c>
    </row>
    <row r="35917" spans="3:3">
      <c r="C35917">
        <f t="shared" si="560"/>
        <v>0</v>
      </c>
    </row>
    <row r="35918" spans="3:3">
      <c r="C35918">
        <f t="shared" si="560"/>
        <v>0</v>
      </c>
    </row>
    <row r="35919" spans="3:3">
      <c r="C35919">
        <f t="shared" si="560"/>
        <v>0</v>
      </c>
    </row>
    <row r="35920" spans="3:3">
      <c r="C35920">
        <f t="shared" si="560"/>
        <v>0</v>
      </c>
    </row>
    <row r="35921" spans="3:3">
      <c r="C35921">
        <f t="shared" si="560"/>
        <v>0</v>
      </c>
    </row>
    <row r="35922" spans="3:3">
      <c r="C35922">
        <f t="shared" si="560"/>
        <v>0</v>
      </c>
    </row>
    <row r="35923" spans="3:3">
      <c r="C35923">
        <f t="shared" si="560"/>
        <v>0</v>
      </c>
    </row>
    <row r="35924" spans="3:3">
      <c r="C35924">
        <f t="shared" si="560"/>
        <v>0</v>
      </c>
    </row>
    <row r="35925" spans="3:3">
      <c r="C35925">
        <f t="shared" si="560"/>
        <v>0</v>
      </c>
    </row>
    <row r="35926" spans="3:3">
      <c r="C35926">
        <f t="shared" si="560"/>
        <v>0</v>
      </c>
    </row>
    <row r="35927" spans="3:3">
      <c r="C35927">
        <f t="shared" si="560"/>
        <v>0</v>
      </c>
    </row>
    <row r="35928" spans="3:3">
      <c r="C35928">
        <f t="shared" si="560"/>
        <v>0</v>
      </c>
    </row>
    <row r="35929" spans="3:3">
      <c r="C35929">
        <f t="shared" si="560"/>
        <v>0</v>
      </c>
    </row>
    <row r="35930" spans="3:3">
      <c r="C35930">
        <f t="shared" si="560"/>
        <v>0</v>
      </c>
    </row>
    <row r="35931" spans="3:3">
      <c r="C35931">
        <f t="shared" si="560"/>
        <v>0</v>
      </c>
    </row>
    <row r="35932" spans="3:3">
      <c r="C35932">
        <f t="shared" si="560"/>
        <v>0</v>
      </c>
    </row>
    <row r="35933" spans="3:3">
      <c r="C35933">
        <f t="shared" si="560"/>
        <v>0</v>
      </c>
    </row>
    <row r="35934" spans="3:3">
      <c r="C35934">
        <f t="shared" si="560"/>
        <v>0</v>
      </c>
    </row>
    <row r="35935" spans="3:3">
      <c r="C35935">
        <f t="shared" si="560"/>
        <v>0</v>
      </c>
    </row>
    <row r="35936" spans="3:3">
      <c r="C35936">
        <f t="shared" si="560"/>
        <v>0</v>
      </c>
    </row>
    <row r="35937" spans="3:3">
      <c r="C35937">
        <f t="shared" si="560"/>
        <v>0</v>
      </c>
    </row>
    <row r="35938" spans="3:3">
      <c r="C35938">
        <f t="shared" si="560"/>
        <v>0</v>
      </c>
    </row>
    <row r="35939" spans="3:3">
      <c r="C35939">
        <f t="shared" si="560"/>
        <v>0</v>
      </c>
    </row>
    <row r="35940" spans="3:3">
      <c r="C35940">
        <f t="shared" si="560"/>
        <v>0</v>
      </c>
    </row>
    <row r="35941" spans="3:3">
      <c r="C35941">
        <f t="shared" si="560"/>
        <v>0</v>
      </c>
    </row>
    <row r="35942" spans="3:3">
      <c r="C35942">
        <f t="shared" si="560"/>
        <v>0</v>
      </c>
    </row>
    <row r="35943" spans="3:3">
      <c r="C35943">
        <f t="shared" si="560"/>
        <v>0</v>
      </c>
    </row>
    <row r="35944" spans="3:3">
      <c r="C35944">
        <f t="shared" si="560"/>
        <v>0</v>
      </c>
    </row>
    <row r="35945" spans="3:3">
      <c r="C35945">
        <f t="shared" si="560"/>
        <v>0</v>
      </c>
    </row>
    <row r="35946" spans="3:3">
      <c r="C35946">
        <f t="shared" si="560"/>
        <v>0</v>
      </c>
    </row>
    <row r="35947" spans="3:3">
      <c r="C35947">
        <f t="shared" si="560"/>
        <v>0</v>
      </c>
    </row>
    <row r="35948" spans="3:3">
      <c r="C35948">
        <f t="shared" si="560"/>
        <v>0</v>
      </c>
    </row>
    <row r="35949" spans="3:3">
      <c r="C35949">
        <f t="shared" si="560"/>
        <v>0</v>
      </c>
    </row>
    <row r="35950" spans="3:3">
      <c r="C35950">
        <f t="shared" si="560"/>
        <v>0</v>
      </c>
    </row>
    <row r="35951" spans="3:3">
      <c r="C35951">
        <f t="shared" si="560"/>
        <v>0</v>
      </c>
    </row>
    <row r="35952" spans="3:3">
      <c r="C35952">
        <f t="shared" si="560"/>
        <v>0</v>
      </c>
    </row>
    <row r="35953" spans="3:3">
      <c r="C35953">
        <f t="shared" si="560"/>
        <v>0</v>
      </c>
    </row>
    <row r="35954" spans="3:3">
      <c r="C35954">
        <f t="shared" si="560"/>
        <v>0</v>
      </c>
    </row>
    <row r="35955" spans="3:3">
      <c r="C35955">
        <f t="shared" si="560"/>
        <v>0</v>
      </c>
    </row>
    <row r="35956" spans="3:3">
      <c r="C35956">
        <f t="shared" si="560"/>
        <v>0</v>
      </c>
    </row>
    <row r="35957" spans="3:3">
      <c r="C35957">
        <f t="shared" si="560"/>
        <v>0</v>
      </c>
    </row>
    <row r="35958" spans="3:3">
      <c r="C35958">
        <f t="shared" si="560"/>
        <v>0</v>
      </c>
    </row>
    <row r="35959" spans="3:3">
      <c r="C35959">
        <f t="shared" si="560"/>
        <v>0</v>
      </c>
    </row>
    <row r="35960" spans="3:3">
      <c r="C35960">
        <f t="shared" si="560"/>
        <v>0</v>
      </c>
    </row>
    <row r="35961" spans="3:3">
      <c r="C35961">
        <f t="shared" si="560"/>
        <v>0</v>
      </c>
    </row>
    <row r="35962" spans="3:3">
      <c r="C35962">
        <f t="shared" si="560"/>
        <v>0</v>
      </c>
    </row>
    <row r="35963" spans="3:3">
      <c r="C35963">
        <f t="shared" si="560"/>
        <v>0</v>
      </c>
    </row>
    <row r="35964" spans="3:3">
      <c r="C35964">
        <f t="shared" si="560"/>
        <v>0</v>
      </c>
    </row>
    <row r="35965" spans="3:3">
      <c r="C35965">
        <f t="shared" si="560"/>
        <v>0</v>
      </c>
    </row>
    <row r="35966" spans="3:3">
      <c r="C35966">
        <f t="shared" si="560"/>
        <v>0</v>
      </c>
    </row>
    <row r="35967" spans="3:3">
      <c r="C35967">
        <f t="shared" si="560"/>
        <v>0</v>
      </c>
    </row>
    <row r="35968" spans="3:3">
      <c r="C35968">
        <f t="shared" si="560"/>
        <v>0</v>
      </c>
    </row>
    <row r="35969" spans="3:3">
      <c r="C35969">
        <f t="shared" si="560"/>
        <v>0</v>
      </c>
    </row>
    <row r="35970" spans="3:3">
      <c r="C35970">
        <f t="shared" si="560"/>
        <v>0</v>
      </c>
    </row>
    <row r="35971" spans="3:3">
      <c r="C35971">
        <f t="shared" si="560"/>
        <v>0</v>
      </c>
    </row>
    <row r="35972" spans="3:3">
      <c r="C35972">
        <f t="shared" ref="C35972:C36035" si="561">IF(A35972="Yes", 1,0)</f>
        <v>0</v>
      </c>
    </row>
    <row r="35973" spans="3:3">
      <c r="C35973">
        <f t="shared" si="561"/>
        <v>0</v>
      </c>
    </row>
    <row r="35974" spans="3:3">
      <c r="C35974">
        <f t="shared" si="561"/>
        <v>0</v>
      </c>
    </row>
    <row r="35975" spans="3:3">
      <c r="C35975">
        <f t="shared" si="561"/>
        <v>0</v>
      </c>
    </row>
    <row r="35976" spans="3:3">
      <c r="C35976">
        <f t="shared" si="561"/>
        <v>0</v>
      </c>
    </row>
    <row r="35977" spans="3:3">
      <c r="C35977">
        <f t="shared" si="561"/>
        <v>0</v>
      </c>
    </row>
    <row r="35978" spans="3:3">
      <c r="C35978">
        <f t="shared" si="561"/>
        <v>0</v>
      </c>
    </row>
    <row r="35979" spans="3:3">
      <c r="C35979">
        <f t="shared" si="561"/>
        <v>0</v>
      </c>
    </row>
    <row r="35980" spans="3:3">
      <c r="C35980">
        <f t="shared" si="561"/>
        <v>0</v>
      </c>
    </row>
    <row r="35981" spans="3:3">
      <c r="C35981">
        <f t="shared" si="561"/>
        <v>0</v>
      </c>
    </row>
    <row r="35982" spans="3:3">
      <c r="C35982">
        <f t="shared" si="561"/>
        <v>0</v>
      </c>
    </row>
    <row r="35983" spans="3:3">
      <c r="C35983">
        <f t="shared" si="561"/>
        <v>0</v>
      </c>
    </row>
    <row r="35984" spans="3:3">
      <c r="C35984">
        <f t="shared" si="561"/>
        <v>0</v>
      </c>
    </row>
    <row r="35985" spans="3:3">
      <c r="C35985">
        <f t="shared" si="561"/>
        <v>0</v>
      </c>
    </row>
    <row r="35986" spans="3:3">
      <c r="C35986">
        <f t="shared" si="561"/>
        <v>0</v>
      </c>
    </row>
    <row r="35987" spans="3:3">
      <c r="C35987">
        <f t="shared" si="561"/>
        <v>0</v>
      </c>
    </row>
    <row r="35988" spans="3:3">
      <c r="C35988">
        <f t="shared" si="561"/>
        <v>0</v>
      </c>
    </row>
    <row r="35989" spans="3:3">
      <c r="C35989">
        <f t="shared" si="561"/>
        <v>0</v>
      </c>
    </row>
    <row r="35990" spans="3:3">
      <c r="C35990">
        <f t="shared" si="561"/>
        <v>0</v>
      </c>
    </row>
    <row r="35991" spans="3:3">
      <c r="C35991">
        <f t="shared" si="561"/>
        <v>0</v>
      </c>
    </row>
    <row r="35992" spans="3:3">
      <c r="C35992">
        <f t="shared" si="561"/>
        <v>0</v>
      </c>
    </row>
    <row r="35993" spans="3:3">
      <c r="C35993">
        <f t="shared" si="561"/>
        <v>0</v>
      </c>
    </row>
    <row r="35994" spans="3:3">
      <c r="C35994">
        <f t="shared" si="561"/>
        <v>0</v>
      </c>
    </row>
    <row r="35995" spans="3:3">
      <c r="C35995">
        <f t="shared" si="561"/>
        <v>0</v>
      </c>
    </row>
    <row r="35996" spans="3:3">
      <c r="C35996">
        <f t="shared" si="561"/>
        <v>0</v>
      </c>
    </row>
    <row r="35997" spans="3:3">
      <c r="C35997">
        <f t="shared" si="561"/>
        <v>0</v>
      </c>
    </row>
    <row r="35998" spans="3:3">
      <c r="C35998">
        <f t="shared" si="561"/>
        <v>0</v>
      </c>
    </row>
    <row r="35999" spans="3:3">
      <c r="C35999">
        <f t="shared" si="561"/>
        <v>0</v>
      </c>
    </row>
    <row r="36000" spans="3:3">
      <c r="C36000">
        <f t="shared" si="561"/>
        <v>0</v>
      </c>
    </row>
    <row r="36001" spans="3:3">
      <c r="C36001">
        <f t="shared" si="561"/>
        <v>0</v>
      </c>
    </row>
    <row r="36002" spans="3:3">
      <c r="C36002">
        <f t="shared" si="561"/>
        <v>0</v>
      </c>
    </row>
    <row r="36003" spans="3:3">
      <c r="C36003">
        <f t="shared" si="561"/>
        <v>0</v>
      </c>
    </row>
    <row r="36004" spans="3:3">
      <c r="C36004">
        <f t="shared" si="561"/>
        <v>0</v>
      </c>
    </row>
    <row r="36005" spans="3:3">
      <c r="C36005">
        <f t="shared" si="561"/>
        <v>0</v>
      </c>
    </row>
    <row r="36006" spans="3:3">
      <c r="C36006">
        <f t="shared" si="561"/>
        <v>0</v>
      </c>
    </row>
    <row r="36007" spans="3:3">
      <c r="C36007">
        <f t="shared" si="561"/>
        <v>0</v>
      </c>
    </row>
    <row r="36008" spans="3:3">
      <c r="C36008">
        <f t="shared" si="561"/>
        <v>0</v>
      </c>
    </row>
    <row r="36009" spans="3:3">
      <c r="C36009">
        <f t="shared" si="561"/>
        <v>0</v>
      </c>
    </row>
    <row r="36010" spans="3:3">
      <c r="C36010">
        <f t="shared" si="561"/>
        <v>0</v>
      </c>
    </row>
    <row r="36011" spans="3:3">
      <c r="C36011">
        <f t="shared" si="561"/>
        <v>0</v>
      </c>
    </row>
    <row r="36012" spans="3:3">
      <c r="C36012">
        <f t="shared" si="561"/>
        <v>0</v>
      </c>
    </row>
    <row r="36013" spans="3:3">
      <c r="C36013">
        <f t="shared" si="561"/>
        <v>0</v>
      </c>
    </row>
    <row r="36014" spans="3:3">
      <c r="C36014">
        <f t="shared" si="561"/>
        <v>0</v>
      </c>
    </row>
    <row r="36015" spans="3:3">
      <c r="C36015">
        <f t="shared" si="561"/>
        <v>0</v>
      </c>
    </row>
    <row r="36016" spans="3:3">
      <c r="C36016">
        <f t="shared" si="561"/>
        <v>0</v>
      </c>
    </row>
    <row r="36017" spans="3:3">
      <c r="C36017">
        <f t="shared" si="561"/>
        <v>0</v>
      </c>
    </row>
    <row r="36018" spans="3:3">
      <c r="C36018">
        <f t="shared" si="561"/>
        <v>0</v>
      </c>
    </row>
    <row r="36019" spans="3:3">
      <c r="C36019">
        <f t="shared" si="561"/>
        <v>0</v>
      </c>
    </row>
    <row r="36020" spans="3:3">
      <c r="C36020">
        <f t="shared" si="561"/>
        <v>0</v>
      </c>
    </row>
    <row r="36021" spans="3:3">
      <c r="C36021">
        <f t="shared" si="561"/>
        <v>0</v>
      </c>
    </row>
    <row r="36022" spans="3:3">
      <c r="C36022">
        <f t="shared" si="561"/>
        <v>0</v>
      </c>
    </row>
    <row r="36023" spans="3:3">
      <c r="C36023">
        <f t="shared" si="561"/>
        <v>0</v>
      </c>
    </row>
    <row r="36024" spans="3:3">
      <c r="C36024">
        <f t="shared" si="561"/>
        <v>0</v>
      </c>
    </row>
    <row r="36025" spans="3:3">
      <c r="C36025">
        <f t="shared" si="561"/>
        <v>0</v>
      </c>
    </row>
    <row r="36026" spans="3:3">
      <c r="C36026">
        <f t="shared" si="561"/>
        <v>0</v>
      </c>
    </row>
    <row r="36027" spans="3:3">
      <c r="C36027">
        <f t="shared" si="561"/>
        <v>0</v>
      </c>
    </row>
    <row r="36028" spans="3:3">
      <c r="C36028">
        <f t="shared" si="561"/>
        <v>0</v>
      </c>
    </row>
    <row r="36029" spans="3:3">
      <c r="C36029">
        <f t="shared" si="561"/>
        <v>0</v>
      </c>
    </row>
    <row r="36030" spans="3:3">
      <c r="C36030">
        <f t="shared" si="561"/>
        <v>0</v>
      </c>
    </row>
    <row r="36031" spans="3:3">
      <c r="C36031">
        <f t="shared" si="561"/>
        <v>0</v>
      </c>
    </row>
    <row r="36032" spans="3:3">
      <c r="C36032">
        <f t="shared" si="561"/>
        <v>0</v>
      </c>
    </row>
    <row r="36033" spans="3:3">
      <c r="C36033">
        <f t="shared" si="561"/>
        <v>0</v>
      </c>
    </row>
    <row r="36034" spans="3:3">
      <c r="C36034">
        <f t="shared" si="561"/>
        <v>0</v>
      </c>
    </row>
    <row r="36035" spans="3:3">
      <c r="C36035">
        <f t="shared" si="561"/>
        <v>0</v>
      </c>
    </row>
    <row r="36036" spans="3:3">
      <c r="C36036">
        <f t="shared" ref="C36036:C36099" si="562">IF(A36036="Yes", 1,0)</f>
        <v>0</v>
      </c>
    </row>
    <row r="36037" spans="3:3">
      <c r="C36037">
        <f t="shared" si="562"/>
        <v>0</v>
      </c>
    </row>
    <row r="36038" spans="3:3">
      <c r="C36038">
        <f t="shared" si="562"/>
        <v>0</v>
      </c>
    </row>
    <row r="36039" spans="3:3">
      <c r="C36039">
        <f t="shared" si="562"/>
        <v>0</v>
      </c>
    </row>
    <row r="36040" spans="3:3">
      <c r="C36040">
        <f t="shared" si="562"/>
        <v>0</v>
      </c>
    </row>
    <row r="36041" spans="3:3">
      <c r="C36041">
        <f t="shared" si="562"/>
        <v>0</v>
      </c>
    </row>
    <row r="36042" spans="3:3">
      <c r="C36042">
        <f t="shared" si="562"/>
        <v>0</v>
      </c>
    </row>
    <row r="36043" spans="3:3">
      <c r="C36043">
        <f t="shared" si="562"/>
        <v>0</v>
      </c>
    </row>
    <row r="36044" spans="3:3">
      <c r="C36044">
        <f t="shared" si="562"/>
        <v>0</v>
      </c>
    </row>
    <row r="36045" spans="3:3">
      <c r="C36045">
        <f t="shared" si="562"/>
        <v>0</v>
      </c>
    </row>
    <row r="36046" spans="3:3">
      <c r="C36046">
        <f t="shared" si="562"/>
        <v>0</v>
      </c>
    </row>
    <row r="36047" spans="3:3">
      <c r="C36047">
        <f t="shared" si="562"/>
        <v>0</v>
      </c>
    </row>
    <row r="36048" spans="3:3">
      <c r="C36048">
        <f t="shared" si="562"/>
        <v>0</v>
      </c>
    </row>
    <row r="36049" spans="3:3">
      <c r="C36049">
        <f t="shared" si="562"/>
        <v>0</v>
      </c>
    </row>
    <row r="36050" spans="3:3">
      <c r="C36050">
        <f t="shared" si="562"/>
        <v>0</v>
      </c>
    </row>
    <row r="36051" spans="3:3">
      <c r="C36051">
        <f t="shared" si="562"/>
        <v>0</v>
      </c>
    </row>
    <row r="36052" spans="3:3">
      <c r="C36052">
        <f t="shared" si="562"/>
        <v>0</v>
      </c>
    </row>
    <row r="36053" spans="3:3">
      <c r="C36053">
        <f t="shared" si="562"/>
        <v>0</v>
      </c>
    </row>
    <row r="36054" spans="3:3">
      <c r="C36054">
        <f t="shared" si="562"/>
        <v>0</v>
      </c>
    </row>
    <row r="36055" spans="3:3">
      <c r="C36055">
        <f t="shared" si="562"/>
        <v>0</v>
      </c>
    </row>
    <row r="36056" spans="3:3">
      <c r="C36056">
        <f t="shared" si="562"/>
        <v>0</v>
      </c>
    </row>
    <row r="36057" spans="3:3">
      <c r="C36057">
        <f t="shared" si="562"/>
        <v>0</v>
      </c>
    </row>
    <row r="36058" spans="3:3">
      <c r="C36058">
        <f t="shared" si="562"/>
        <v>0</v>
      </c>
    </row>
    <row r="36059" spans="3:3">
      <c r="C36059">
        <f t="shared" si="562"/>
        <v>0</v>
      </c>
    </row>
    <row r="36060" spans="3:3">
      <c r="C36060">
        <f t="shared" si="562"/>
        <v>0</v>
      </c>
    </row>
    <row r="36061" spans="3:3">
      <c r="C36061">
        <f t="shared" si="562"/>
        <v>0</v>
      </c>
    </row>
    <row r="36062" spans="3:3">
      <c r="C36062">
        <f t="shared" si="562"/>
        <v>0</v>
      </c>
    </row>
    <row r="36063" spans="3:3">
      <c r="C36063">
        <f t="shared" si="562"/>
        <v>0</v>
      </c>
    </row>
    <row r="36064" spans="3:3">
      <c r="C36064">
        <f t="shared" si="562"/>
        <v>0</v>
      </c>
    </row>
    <row r="36065" spans="3:3">
      <c r="C36065">
        <f t="shared" si="562"/>
        <v>0</v>
      </c>
    </row>
    <row r="36066" spans="3:3">
      <c r="C36066">
        <f t="shared" si="562"/>
        <v>0</v>
      </c>
    </row>
    <row r="36067" spans="3:3">
      <c r="C36067">
        <f t="shared" si="562"/>
        <v>0</v>
      </c>
    </row>
    <row r="36068" spans="3:3">
      <c r="C36068">
        <f t="shared" si="562"/>
        <v>0</v>
      </c>
    </row>
    <row r="36069" spans="3:3">
      <c r="C36069">
        <f t="shared" si="562"/>
        <v>0</v>
      </c>
    </row>
    <row r="36070" spans="3:3">
      <c r="C36070">
        <f t="shared" si="562"/>
        <v>0</v>
      </c>
    </row>
    <row r="36071" spans="3:3">
      <c r="C36071">
        <f t="shared" si="562"/>
        <v>0</v>
      </c>
    </row>
    <row r="36072" spans="3:3">
      <c r="C36072">
        <f t="shared" si="562"/>
        <v>0</v>
      </c>
    </row>
    <row r="36073" spans="3:3">
      <c r="C36073">
        <f t="shared" si="562"/>
        <v>0</v>
      </c>
    </row>
    <row r="36074" spans="3:3">
      <c r="C36074">
        <f t="shared" si="562"/>
        <v>0</v>
      </c>
    </row>
    <row r="36075" spans="3:3">
      <c r="C36075">
        <f t="shared" si="562"/>
        <v>0</v>
      </c>
    </row>
    <row r="36076" spans="3:3">
      <c r="C36076">
        <f t="shared" si="562"/>
        <v>0</v>
      </c>
    </row>
    <row r="36077" spans="3:3">
      <c r="C36077">
        <f t="shared" si="562"/>
        <v>0</v>
      </c>
    </row>
    <row r="36078" spans="3:3">
      <c r="C36078">
        <f t="shared" si="562"/>
        <v>0</v>
      </c>
    </row>
    <row r="36079" spans="3:3">
      <c r="C36079">
        <f t="shared" si="562"/>
        <v>0</v>
      </c>
    </row>
    <row r="36080" spans="3:3">
      <c r="C36080">
        <f t="shared" si="562"/>
        <v>0</v>
      </c>
    </row>
    <row r="36081" spans="3:3">
      <c r="C36081">
        <f t="shared" si="562"/>
        <v>0</v>
      </c>
    </row>
    <row r="36082" spans="3:3">
      <c r="C36082">
        <f t="shared" si="562"/>
        <v>0</v>
      </c>
    </row>
    <row r="36083" spans="3:3">
      <c r="C36083">
        <f t="shared" si="562"/>
        <v>0</v>
      </c>
    </row>
    <row r="36084" spans="3:3">
      <c r="C36084">
        <f t="shared" si="562"/>
        <v>0</v>
      </c>
    </row>
    <row r="36085" spans="3:3">
      <c r="C36085">
        <f t="shared" si="562"/>
        <v>0</v>
      </c>
    </row>
    <row r="36086" spans="3:3">
      <c r="C36086">
        <f t="shared" si="562"/>
        <v>0</v>
      </c>
    </row>
    <row r="36087" spans="3:3">
      <c r="C36087">
        <f t="shared" si="562"/>
        <v>0</v>
      </c>
    </row>
    <row r="36088" spans="3:3">
      <c r="C36088">
        <f t="shared" si="562"/>
        <v>0</v>
      </c>
    </row>
    <row r="36089" spans="3:3">
      <c r="C36089">
        <f t="shared" si="562"/>
        <v>0</v>
      </c>
    </row>
    <row r="36090" spans="3:3">
      <c r="C36090">
        <f t="shared" si="562"/>
        <v>0</v>
      </c>
    </row>
    <row r="36091" spans="3:3">
      <c r="C36091">
        <f t="shared" si="562"/>
        <v>0</v>
      </c>
    </row>
    <row r="36092" spans="3:3">
      <c r="C36092">
        <f t="shared" si="562"/>
        <v>0</v>
      </c>
    </row>
    <row r="36093" spans="3:3">
      <c r="C36093">
        <f t="shared" si="562"/>
        <v>0</v>
      </c>
    </row>
    <row r="36094" spans="3:3">
      <c r="C36094">
        <f t="shared" si="562"/>
        <v>0</v>
      </c>
    </row>
    <row r="36095" spans="3:3">
      <c r="C36095">
        <f t="shared" si="562"/>
        <v>0</v>
      </c>
    </row>
    <row r="36096" spans="3:3">
      <c r="C36096">
        <f t="shared" si="562"/>
        <v>0</v>
      </c>
    </row>
    <row r="36097" spans="3:3">
      <c r="C36097">
        <f t="shared" si="562"/>
        <v>0</v>
      </c>
    </row>
    <row r="36098" spans="3:3">
      <c r="C36098">
        <f t="shared" si="562"/>
        <v>0</v>
      </c>
    </row>
    <row r="36099" spans="3:3">
      <c r="C36099">
        <f t="shared" si="562"/>
        <v>0</v>
      </c>
    </row>
    <row r="36100" spans="3:3">
      <c r="C36100">
        <f t="shared" ref="C36100:C36163" si="563">IF(A36100="Yes", 1,0)</f>
        <v>0</v>
      </c>
    </row>
    <row r="36101" spans="3:3">
      <c r="C36101">
        <f t="shared" si="563"/>
        <v>0</v>
      </c>
    </row>
    <row r="36102" spans="3:3">
      <c r="C36102">
        <f t="shared" si="563"/>
        <v>0</v>
      </c>
    </row>
    <row r="36103" spans="3:3">
      <c r="C36103">
        <f t="shared" si="563"/>
        <v>0</v>
      </c>
    </row>
    <row r="36104" spans="3:3">
      <c r="C36104">
        <f t="shared" si="563"/>
        <v>0</v>
      </c>
    </row>
    <row r="36105" spans="3:3">
      <c r="C36105">
        <f t="shared" si="563"/>
        <v>0</v>
      </c>
    </row>
    <row r="36106" spans="3:3">
      <c r="C36106">
        <f t="shared" si="563"/>
        <v>0</v>
      </c>
    </row>
    <row r="36107" spans="3:3">
      <c r="C36107">
        <f t="shared" si="563"/>
        <v>0</v>
      </c>
    </row>
    <row r="36108" spans="3:3">
      <c r="C36108">
        <f t="shared" si="563"/>
        <v>0</v>
      </c>
    </row>
    <row r="36109" spans="3:3">
      <c r="C36109">
        <f t="shared" si="563"/>
        <v>0</v>
      </c>
    </row>
    <row r="36110" spans="3:3">
      <c r="C36110">
        <f t="shared" si="563"/>
        <v>0</v>
      </c>
    </row>
    <row r="36111" spans="3:3">
      <c r="C36111">
        <f t="shared" si="563"/>
        <v>0</v>
      </c>
    </row>
    <row r="36112" spans="3:3">
      <c r="C36112">
        <f t="shared" si="563"/>
        <v>0</v>
      </c>
    </row>
    <row r="36113" spans="3:3">
      <c r="C36113">
        <f t="shared" si="563"/>
        <v>0</v>
      </c>
    </row>
    <row r="36114" spans="3:3">
      <c r="C36114">
        <f t="shared" si="563"/>
        <v>0</v>
      </c>
    </row>
    <row r="36115" spans="3:3">
      <c r="C36115">
        <f t="shared" si="563"/>
        <v>0</v>
      </c>
    </row>
    <row r="36116" spans="3:3">
      <c r="C36116">
        <f t="shared" si="563"/>
        <v>0</v>
      </c>
    </row>
    <row r="36117" spans="3:3">
      <c r="C36117">
        <f t="shared" si="563"/>
        <v>0</v>
      </c>
    </row>
    <row r="36118" spans="3:3">
      <c r="C36118">
        <f t="shared" si="563"/>
        <v>0</v>
      </c>
    </row>
    <row r="36119" spans="3:3">
      <c r="C36119">
        <f t="shared" si="563"/>
        <v>0</v>
      </c>
    </row>
    <row r="36120" spans="3:3">
      <c r="C36120">
        <f t="shared" si="563"/>
        <v>0</v>
      </c>
    </row>
    <row r="36121" spans="3:3">
      <c r="C36121">
        <f t="shared" si="563"/>
        <v>0</v>
      </c>
    </row>
    <row r="36122" spans="3:3">
      <c r="C36122">
        <f t="shared" si="563"/>
        <v>0</v>
      </c>
    </row>
    <row r="36123" spans="3:3">
      <c r="C36123">
        <f t="shared" si="563"/>
        <v>0</v>
      </c>
    </row>
    <row r="36124" spans="3:3">
      <c r="C36124">
        <f t="shared" si="563"/>
        <v>0</v>
      </c>
    </row>
    <row r="36125" spans="3:3">
      <c r="C36125">
        <f t="shared" si="563"/>
        <v>0</v>
      </c>
    </row>
    <row r="36126" spans="3:3">
      <c r="C36126">
        <f t="shared" si="563"/>
        <v>0</v>
      </c>
    </row>
    <row r="36127" spans="3:3">
      <c r="C36127">
        <f t="shared" si="563"/>
        <v>0</v>
      </c>
    </row>
    <row r="36128" spans="3:3">
      <c r="C36128">
        <f t="shared" si="563"/>
        <v>0</v>
      </c>
    </row>
    <row r="36129" spans="3:3">
      <c r="C36129">
        <f t="shared" si="563"/>
        <v>0</v>
      </c>
    </row>
    <row r="36130" spans="3:3">
      <c r="C36130">
        <f t="shared" si="563"/>
        <v>0</v>
      </c>
    </row>
    <row r="36131" spans="3:3">
      <c r="C36131">
        <f t="shared" si="563"/>
        <v>0</v>
      </c>
    </row>
    <row r="36132" spans="3:3">
      <c r="C36132">
        <f t="shared" si="563"/>
        <v>0</v>
      </c>
    </row>
    <row r="36133" spans="3:3">
      <c r="C36133">
        <f t="shared" si="563"/>
        <v>0</v>
      </c>
    </row>
    <row r="36134" spans="3:3">
      <c r="C36134">
        <f t="shared" si="563"/>
        <v>0</v>
      </c>
    </row>
    <row r="36135" spans="3:3">
      <c r="C36135">
        <f t="shared" si="563"/>
        <v>0</v>
      </c>
    </row>
    <row r="36136" spans="3:3">
      <c r="C36136">
        <f t="shared" si="563"/>
        <v>0</v>
      </c>
    </row>
    <row r="36137" spans="3:3">
      <c r="C36137">
        <f t="shared" si="563"/>
        <v>0</v>
      </c>
    </row>
    <row r="36138" spans="3:3">
      <c r="C36138">
        <f t="shared" si="563"/>
        <v>0</v>
      </c>
    </row>
    <row r="36139" spans="3:3">
      <c r="C36139">
        <f t="shared" si="563"/>
        <v>0</v>
      </c>
    </row>
    <row r="36140" spans="3:3">
      <c r="C36140">
        <f t="shared" si="563"/>
        <v>0</v>
      </c>
    </row>
    <row r="36141" spans="3:3">
      <c r="C36141">
        <f t="shared" si="563"/>
        <v>0</v>
      </c>
    </row>
    <row r="36142" spans="3:3">
      <c r="C36142">
        <f t="shared" si="563"/>
        <v>0</v>
      </c>
    </row>
    <row r="36143" spans="3:3">
      <c r="C36143">
        <f t="shared" si="563"/>
        <v>0</v>
      </c>
    </row>
    <row r="36144" spans="3:3">
      <c r="C36144">
        <f t="shared" si="563"/>
        <v>0</v>
      </c>
    </row>
    <row r="36145" spans="3:3">
      <c r="C36145">
        <f t="shared" si="563"/>
        <v>0</v>
      </c>
    </row>
    <row r="36146" spans="3:3">
      <c r="C36146">
        <f t="shared" si="563"/>
        <v>0</v>
      </c>
    </row>
    <row r="36147" spans="3:3">
      <c r="C36147">
        <f t="shared" si="563"/>
        <v>0</v>
      </c>
    </row>
    <row r="36148" spans="3:3">
      <c r="C36148">
        <f t="shared" si="563"/>
        <v>0</v>
      </c>
    </row>
    <row r="36149" spans="3:3">
      <c r="C36149">
        <f t="shared" si="563"/>
        <v>0</v>
      </c>
    </row>
    <row r="36150" spans="3:3">
      <c r="C36150">
        <f t="shared" si="563"/>
        <v>0</v>
      </c>
    </row>
    <row r="36151" spans="3:3">
      <c r="C36151">
        <f t="shared" si="563"/>
        <v>0</v>
      </c>
    </row>
    <row r="36152" spans="3:3">
      <c r="C36152">
        <f t="shared" si="563"/>
        <v>0</v>
      </c>
    </row>
    <row r="36153" spans="3:3">
      <c r="C36153">
        <f t="shared" si="563"/>
        <v>0</v>
      </c>
    </row>
    <row r="36154" spans="3:3">
      <c r="C36154">
        <f t="shared" si="563"/>
        <v>0</v>
      </c>
    </row>
    <row r="36155" spans="3:3">
      <c r="C36155">
        <f t="shared" si="563"/>
        <v>0</v>
      </c>
    </row>
    <row r="36156" spans="3:3">
      <c r="C36156">
        <f t="shared" si="563"/>
        <v>0</v>
      </c>
    </row>
    <row r="36157" spans="3:3">
      <c r="C36157">
        <f t="shared" si="563"/>
        <v>0</v>
      </c>
    </row>
    <row r="36158" spans="3:3">
      <c r="C36158">
        <f t="shared" si="563"/>
        <v>0</v>
      </c>
    </row>
    <row r="36159" spans="3:3">
      <c r="C36159">
        <f t="shared" si="563"/>
        <v>0</v>
      </c>
    </row>
    <row r="36160" spans="3:3">
      <c r="C36160">
        <f t="shared" si="563"/>
        <v>0</v>
      </c>
    </row>
    <row r="36161" spans="3:3">
      <c r="C36161">
        <f t="shared" si="563"/>
        <v>0</v>
      </c>
    </row>
    <row r="36162" spans="3:3">
      <c r="C36162">
        <f t="shared" si="563"/>
        <v>0</v>
      </c>
    </row>
    <row r="36163" spans="3:3">
      <c r="C36163">
        <f t="shared" si="563"/>
        <v>0</v>
      </c>
    </row>
    <row r="36164" spans="3:3">
      <c r="C36164">
        <f t="shared" ref="C36164:C36227" si="564">IF(A36164="Yes", 1,0)</f>
        <v>0</v>
      </c>
    </row>
    <row r="36165" spans="3:3">
      <c r="C36165">
        <f t="shared" si="564"/>
        <v>0</v>
      </c>
    </row>
    <row r="36166" spans="3:3">
      <c r="C36166">
        <f t="shared" si="564"/>
        <v>0</v>
      </c>
    </row>
    <row r="36167" spans="3:3">
      <c r="C36167">
        <f t="shared" si="564"/>
        <v>0</v>
      </c>
    </row>
    <row r="36168" spans="3:3">
      <c r="C36168">
        <f t="shared" si="564"/>
        <v>0</v>
      </c>
    </row>
    <row r="36169" spans="3:3">
      <c r="C36169">
        <f t="shared" si="564"/>
        <v>0</v>
      </c>
    </row>
    <row r="36170" spans="3:3">
      <c r="C36170">
        <f t="shared" si="564"/>
        <v>0</v>
      </c>
    </row>
    <row r="36171" spans="3:3">
      <c r="C36171">
        <f t="shared" si="564"/>
        <v>0</v>
      </c>
    </row>
    <row r="36172" spans="3:3">
      <c r="C36172">
        <f t="shared" si="564"/>
        <v>0</v>
      </c>
    </row>
    <row r="36173" spans="3:3">
      <c r="C36173">
        <f t="shared" si="564"/>
        <v>0</v>
      </c>
    </row>
    <row r="36174" spans="3:3">
      <c r="C36174">
        <f t="shared" si="564"/>
        <v>0</v>
      </c>
    </row>
    <row r="36175" spans="3:3">
      <c r="C36175">
        <f t="shared" si="564"/>
        <v>0</v>
      </c>
    </row>
    <row r="36176" spans="3:3">
      <c r="C36176">
        <f t="shared" si="564"/>
        <v>0</v>
      </c>
    </row>
    <row r="36177" spans="3:3">
      <c r="C36177">
        <f t="shared" si="564"/>
        <v>0</v>
      </c>
    </row>
    <row r="36178" spans="3:3">
      <c r="C36178">
        <f t="shared" si="564"/>
        <v>0</v>
      </c>
    </row>
    <row r="36179" spans="3:3">
      <c r="C36179">
        <f t="shared" si="564"/>
        <v>0</v>
      </c>
    </row>
    <row r="36180" spans="3:3">
      <c r="C36180">
        <f t="shared" si="564"/>
        <v>0</v>
      </c>
    </row>
    <row r="36181" spans="3:3">
      <c r="C36181">
        <f t="shared" si="564"/>
        <v>0</v>
      </c>
    </row>
    <row r="36182" spans="3:3">
      <c r="C36182">
        <f t="shared" si="564"/>
        <v>0</v>
      </c>
    </row>
    <row r="36183" spans="3:3">
      <c r="C36183">
        <f t="shared" si="564"/>
        <v>0</v>
      </c>
    </row>
    <row r="36184" spans="3:3">
      <c r="C36184">
        <f t="shared" si="564"/>
        <v>0</v>
      </c>
    </row>
    <row r="36185" spans="3:3">
      <c r="C36185">
        <f t="shared" si="564"/>
        <v>0</v>
      </c>
    </row>
    <row r="36186" spans="3:3">
      <c r="C36186">
        <f t="shared" si="564"/>
        <v>0</v>
      </c>
    </row>
    <row r="36187" spans="3:3">
      <c r="C36187">
        <f t="shared" si="564"/>
        <v>0</v>
      </c>
    </row>
    <row r="36188" spans="3:3">
      <c r="C36188">
        <f t="shared" si="564"/>
        <v>0</v>
      </c>
    </row>
    <row r="36189" spans="3:3">
      <c r="C36189">
        <f t="shared" si="564"/>
        <v>0</v>
      </c>
    </row>
    <row r="36190" spans="3:3">
      <c r="C36190">
        <f t="shared" si="564"/>
        <v>0</v>
      </c>
    </row>
    <row r="36191" spans="3:3">
      <c r="C36191">
        <f t="shared" si="564"/>
        <v>0</v>
      </c>
    </row>
    <row r="36192" spans="3:3">
      <c r="C36192">
        <f t="shared" si="564"/>
        <v>0</v>
      </c>
    </row>
    <row r="36193" spans="3:3">
      <c r="C36193">
        <f t="shared" si="564"/>
        <v>0</v>
      </c>
    </row>
    <row r="36194" spans="3:3">
      <c r="C36194">
        <f t="shared" si="564"/>
        <v>0</v>
      </c>
    </row>
    <row r="36195" spans="3:3">
      <c r="C36195">
        <f t="shared" si="564"/>
        <v>0</v>
      </c>
    </row>
    <row r="36196" spans="3:3">
      <c r="C36196">
        <f t="shared" si="564"/>
        <v>0</v>
      </c>
    </row>
    <row r="36197" spans="3:3">
      <c r="C36197">
        <f t="shared" si="564"/>
        <v>0</v>
      </c>
    </row>
    <row r="36198" spans="3:3">
      <c r="C36198">
        <f t="shared" si="564"/>
        <v>0</v>
      </c>
    </row>
    <row r="36199" spans="3:3">
      <c r="C36199">
        <f t="shared" si="564"/>
        <v>0</v>
      </c>
    </row>
    <row r="36200" spans="3:3">
      <c r="C36200">
        <f t="shared" si="564"/>
        <v>0</v>
      </c>
    </row>
    <row r="36201" spans="3:3">
      <c r="C36201">
        <f t="shared" si="564"/>
        <v>0</v>
      </c>
    </row>
    <row r="36202" spans="3:3">
      <c r="C36202">
        <f t="shared" si="564"/>
        <v>0</v>
      </c>
    </row>
    <row r="36203" spans="3:3">
      <c r="C36203">
        <f t="shared" si="564"/>
        <v>0</v>
      </c>
    </row>
    <row r="36204" spans="3:3">
      <c r="C36204">
        <f t="shared" si="564"/>
        <v>0</v>
      </c>
    </row>
    <row r="36205" spans="3:3">
      <c r="C36205">
        <f t="shared" si="564"/>
        <v>0</v>
      </c>
    </row>
    <row r="36206" spans="3:3">
      <c r="C36206">
        <f t="shared" si="564"/>
        <v>0</v>
      </c>
    </row>
    <row r="36207" spans="3:3">
      <c r="C36207">
        <f t="shared" si="564"/>
        <v>0</v>
      </c>
    </row>
    <row r="36208" spans="3:3">
      <c r="C36208">
        <f t="shared" si="564"/>
        <v>0</v>
      </c>
    </row>
    <row r="36209" spans="3:3">
      <c r="C36209">
        <f t="shared" si="564"/>
        <v>0</v>
      </c>
    </row>
    <row r="36210" spans="3:3">
      <c r="C36210">
        <f t="shared" si="564"/>
        <v>0</v>
      </c>
    </row>
    <row r="36211" spans="3:3">
      <c r="C36211">
        <f t="shared" si="564"/>
        <v>0</v>
      </c>
    </row>
    <row r="36212" spans="3:3">
      <c r="C36212">
        <f t="shared" si="564"/>
        <v>0</v>
      </c>
    </row>
    <row r="36213" spans="3:3">
      <c r="C36213">
        <f t="shared" si="564"/>
        <v>0</v>
      </c>
    </row>
    <row r="36214" spans="3:3">
      <c r="C36214">
        <f t="shared" si="564"/>
        <v>0</v>
      </c>
    </row>
    <row r="36215" spans="3:3">
      <c r="C36215">
        <f t="shared" si="564"/>
        <v>0</v>
      </c>
    </row>
    <row r="36216" spans="3:3">
      <c r="C36216">
        <f t="shared" si="564"/>
        <v>0</v>
      </c>
    </row>
    <row r="36217" spans="3:3">
      <c r="C36217">
        <f t="shared" si="564"/>
        <v>0</v>
      </c>
    </row>
    <row r="36218" spans="3:3">
      <c r="C36218">
        <f t="shared" si="564"/>
        <v>0</v>
      </c>
    </row>
    <row r="36219" spans="3:3">
      <c r="C36219">
        <f t="shared" si="564"/>
        <v>0</v>
      </c>
    </row>
    <row r="36220" spans="3:3">
      <c r="C36220">
        <f t="shared" si="564"/>
        <v>0</v>
      </c>
    </row>
    <row r="36221" spans="3:3">
      <c r="C36221">
        <f t="shared" si="564"/>
        <v>0</v>
      </c>
    </row>
    <row r="36222" spans="3:3">
      <c r="C36222">
        <f t="shared" si="564"/>
        <v>0</v>
      </c>
    </row>
    <row r="36223" spans="3:3">
      <c r="C36223">
        <f t="shared" si="564"/>
        <v>0</v>
      </c>
    </row>
    <row r="36224" spans="3:3">
      <c r="C36224">
        <f t="shared" si="564"/>
        <v>0</v>
      </c>
    </row>
    <row r="36225" spans="3:3">
      <c r="C36225">
        <f t="shared" si="564"/>
        <v>0</v>
      </c>
    </row>
    <row r="36226" spans="3:3">
      <c r="C36226">
        <f t="shared" si="564"/>
        <v>0</v>
      </c>
    </row>
    <row r="36227" spans="3:3">
      <c r="C36227">
        <f t="shared" si="564"/>
        <v>0</v>
      </c>
    </row>
    <row r="36228" spans="3:3">
      <c r="C36228">
        <f t="shared" ref="C36228:C36291" si="565">IF(A36228="Yes", 1,0)</f>
        <v>0</v>
      </c>
    </row>
    <row r="36229" spans="3:3">
      <c r="C36229">
        <f t="shared" si="565"/>
        <v>0</v>
      </c>
    </row>
    <row r="36230" spans="3:3">
      <c r="C36230">
        <f t="shared" si="565"/>
        <v>0</v>
      </c>
    </row>
    <row r="36231" spans="3:3">
      <c r="C36231">
        <f t="shared" si="565"/>
        <v>0</v>
      </c>
    </row>
    <row r="36232" spans="3:3">
      <c r="C36232">
        <f t="shared" si="565"/>
        <v>0</v>
      </c>
    </row>
    <row r="36233" spans="3:3">
      <c r="C36233">
        <f t="shared" si="565"/>
        <v>0</v>
      </c>
    </row>
    <row r="36234" spans="3:3">
      <c r="C36234">
        <f t="shared" si="565"/>
        <v>0</v>
      </c>
    </row>
    <row r="36235" spans="3:3">
      <c r="C36235">
        <f t="shared" si="565"/>
        <v>0</v>
      </c>
    </row>
    <row r="36236" spans="3:3">
      <c r="C36236">
        <f t="shared" si="565"/>
        <v>0</v>
      </c>
    </row>
    <row r="36237" spans="3:3">
      <c r="C36237">
        <f t="shared" si="565"/>
        <v>0</v>
      </c>
    </row>
    <row r="36238" spans="3:3">
      <c r="C36238">
        <f t="shared" si="565"/>
        <v>0</v>
      </c>
    </row>
    <row r="36239" spans="3:3">
      <c r="C36239">
        <f t="shared" si="565"/>
        <v>0</v>
      </c>
    </row>
    <row r="36240" spans="3:3">
      <c r="C36240">
        <f t="shared" si="565"/>
        <v>0</v>
      </c>
    </row>
    <row r="36241" spans="3:3">
      <c r="C36241">
        <f t="shared" si="565"/>
        <v>0</v>
      </c>
    </row>
    <row r="36242" spans="3:3">
      <c r="C36242">
        <f t="shared" si="565"/>
        <v>0</v>
      </c>
    </row>
    <row r="36243" spans="3:3">
      <c r="C36243">
        <f t="shared" si="565"/>
        <v>0</v>
      </c>
    </row>
    <row r="36244" spans="3:3">
      <c r="C36244">
        <f t="shared" si="565"/>
        <v>0</v>
      </c>
    </row>
    <row r="36245" spans="3:3">
      <c r="C36245">
        <f t="shared" si="565"/>
        <v>0</v>
      </c>
    </row>
    <row r="36246" spans="3:3">
      <c r="C36246">
        <f t="shared" si="565"/>
        <v>0</v>
      </c>
    </row>
    <row r="36247" spans="3:3">
      <c r="C36247">
        <f t="shared" si="565"/>
        <v>0</v>
      </c>
    </row>
    <row r="36248" spans="3:3">
      <c r="C36248">
        <f t="shared" si="565"/>
        <v>0</v>
      </c>
    </row>
    <row r="36249" spans="3:3">
      <c r="C36249">
        <f t="shared" si="565"/>
        <v>0</v>
      </c>
    </row>
    <row r="36250" spans="3:3">
      <c r="C36250">
        <f t="shared" si="565"/>
        <v>0</v>
      </c>
    </row>
    <row r="36251" spans="3:3">
      <c r="C36251">
        <f t="shared" si="565"/>
        <v>0</v>
      </c>
    </row>
    <row r="36252" spans="3:3">
      <c r="C36252">
        <f t="shared" si="565"/>
        <v>0</v>
      </c>
    </row>
    <row r="36253" spans="3:3">
      <c r="C36253">
        <f t="shared" si="565"/>
        <v>0</v>
      </c>
    </row>
    <row r="36254" spans="3:3">
      <c r="C36254">
        <f t="shared" si="565"/>
        <v>0</v>
      </c>
    </row>
    <row r="36255" spans="3:3">
      <c r="C36255">
        <f t="shared" si="565"/>
        <v>0</v>
      </c>
    </row>
    <row r="36256" spans="3:3">
      <c r="C36256">
        <f t="shared" si="565"/>
        <v>0</v>
      </c>
    </row>
    <row r="36257" spans="3:3">
      <c r="C36257">
        <f t="shared" si="565"/>
        <v>0</v>
      </c>
    </row>
    <row r="36258" spans="3:3">
      <c r="C36258">
        <f t="shared" si="565"/>
        <v>0</v>
      </c>
    </row>
    <row r="36259" spans="3:3">
      <c r="C36259">
        <f t="shared" si="565"/>
        <v>0</v>
      </c>
    </row>
    <row r="36260" spans="3:3">
      <c r="C36260">
        <f t="shared" si="565"/>
        <v>0</v>
      </c>
    </row>
    <row r="36261" spans="3:3">
      <c r="C36261">
        <f t="shared" si="565"/>
        <v>0</v>
      </c>
    </row>
    <row r="36262" spans="3:3">
      <c r="C36262">
        <f t="shared" si="565"/>
        <v>0</v>
      </c>
    </row>
    <row r="36263" spans="3:3">
      <c r="C36263">
        <f t="shared" si="565"/>
        <v>0</v>
      </c>
    </row>
    <row r="36264" spans="3:3">
      <c r="C36264">
        <f t="shared" si="565"/>
        <v>0</v>
      </c>
    </row>
    <row r="36265" spans="3:3">
      <c r="C36265">
        <f t="shared" si="565"/>
        <v>0</v>
      </c>
    </row>
    <row r="36266" spans="3:3">
      <c r="C36266">
        <f t="shared" si="565"/>
        <v>0</v>
      </c>
    </row>
    <row r="36267" spans="3:3">
      <c r="C36267">
        <f t="shared" si="565"/>
        <v>0</v>
      </c>
    </row>
    <row r="36268" spans="3:3">
      <c r="C36268">
        <f t="shared" si="565"/>
        <v>0</v>
      </c>
    </row>
    <row r="36269" spans="3:3">
      <c r="C36269">
        <f t="shared" si="565"/>
        <v>0</v>
      </c>
    </row>
    <row r="36270" spans="3:3">
      <c r="C36270">
        <f t="shared" si="565"/>
        <v>0</v>
      </c>
    </row>
    <row r="36271" spans="3:3">
      <c r="C36271">
        <f t="shared" si="565"/>
        <v>0</v>
      </c>
    </row>
    <row r="36272" spans="3:3">
      <c r="C36272">
        <f t="shared" si="565"/>
        <v>0</v>
      </c>
    </row>
    <row r="36273" spans="3:3">
      <c r="C36273">
        <f t="shared" si="565"/>
        <v>0</v>
      </c>
    </row>
    <row r="36274" spans="3:3">
      <c r="C36274">
        <f t="shared" si="565"/>
        <v>0</v>
      </c>
    </row>
    <row r="36275" spans="3:3">
      <c r="C36275">
        <f t="shared" si="565"/>
        <v>0</v>
      </c>
    </row>
    <row r="36276" spans="3:3">
      <c r="C36276">
        <f t="shared" si="565"/>
        <v>0</v>
      </c>
    </row>
    <row r="36277" spans="3:3">
      <c r="C36277">
        <f t="shared" si="565"/>
        <v>0</v>
      </c>
    </row>
    <row r="36278" spans="3:3">
      <c r="C36278">
        <f t="shared" si="565"/>
        <v>0</v>
      </c>
    </row>
    <row r="36279" spans="3:3">
      <c r="C36279">
        <f t="shared" si="565"/>
        <v>0</v>
      </c>
    </row>
    <row r="36280" spans="3:3">
      <c r="C36280">
        <f t="shared" si="565"/>
        <v>0</v>
      </c>
    </row>
    <row r="36281" spans="3:3">
      <c r="C36281">
        <f t="shared" si="565"/>
        <v>0</v>
      </c>
    </row>
    <row r="36282" spans="3:3">
      <c r="C36282">
        <f t="shared" si="565"/>
        <v>0</v>
      </c>
    </row>
    <row r="36283" spans="3:3">
      <c r="C36283">
        <f t="shared" si="565"/>
        <v>0</v>
      </c>
    </row>
    <row r="36284" spans="3:3">
      <c r="C36284">
        <f t="shared" si="565"/>
        <v>0</v>
      </c>
    </row>
    <row r="36285" spans="3:3">
      <c r="C36285">
        <f t="shared" si="565"/>
        <v>0</v>
      </c>
    </row>
    <row r="36286" spans="3:3">
      <c r="C36286">
        <f t="shared" si="565"/>
        <v>0</v>
      </c>
    </row>
    <row r="36287" spans="3:3">
      <c r="C36287">
        <f t="shared" si="565"/>
        <v>0</v>
      </c>
    </row>
    <row r="36288" spans="3:3">
      <c r="C36288">
        <f t="shared" si="565"/>
        <v>0</v>
      </c>
    </row>
    <row r="36289" spans="3:3">
      <c r="C36289">
        <f t="shared" si="565"/>
        <v>0</v>
      </c>
    </row>
    <row r="36290" spans="3:3">
      <c r="C36290">
        <f t="shared" si="565"/>
        <v>0</v>
      </c>
    </row>
    <row r="36291" spans="3:3">
      <c r="C36291">
        <f t="shared" si="565"/>
        <v>0</v>
      </c>
    </row>
    <row r="36292" spans="3:3">
      <c r="C36292">
        <f t="shared" ref="C36292:C36355" si="566">IF(A36292="Yes", 1,0)</f>
        <v>0</v>
      </c>
    </row>
    <row r="36293" spans="3:3">
      <c r="C36293">
        <f t="shared" si="566"/>
        <v>0</v>
      </c>
    </row>
    <row r="36294" spans="3:3">
      <c r="C36294">
        <f t="shared" si="566"/>
        <v>0</v>
      </c>
    </row>
    <row r="36295" spans="3:3">
      <c r="C36295">
        <f t="shared" si="566"/>
        <v>0</v>
      </c>
    </row>
    <row r="36296" spans="3:3">
      <c r="C36296">
        <f t="shared" si="566"/>
        <v>0</v>
      </c>
    </row>
    <row r="36297" spans="3:3">
      <c r="C36297">
        <f t="shared" si="566"/>
        <v>0</v>
      </c>
    </row>
    <row r="36298" spans="3:3">
      <c r="C36298">
        <f t="shared" si="566"/>
        <v>0</v>
      </c>
    </row>
    <row r="36299" spans="3:3">
      <c r="C36299">
        <f t="shared" si="566"/>
        <v>0</v>
      </c>
    </row>
    <row r="36300" spans="3:3">
      <c r="C36300">
        <f t="shared" si="566"/>
        <v>0</v>
      </c>
    </row>
    <row r="36301" spans="3:3">
      <c r="C36301">
        <f t="shared" si="566"/>
        <v>0</v>
      </c>
    </row>
    <row r="36302" spans="3:3">
      <c r="C36302">
        <f t="shared" si="566"/>
        <v>0</v>
      </c>
    </row>
    <row r="36303" spans="3:3">
      <c r="C36303">
        <f t="shared" si="566"/>
        <v>0</v>
      </c>
    </row>
    <row r="36304" spans="3:3">
      <c r="C36304">
        <f t="shared" si="566"/>
        <v>0</v>
      </c>
    </row>
    <row r="36305" spans="3:3">
      <c r="C36305">
        <f t="shared" si="566"/>
        <v>0</v>
      </c>
    </row>
    <row r="36306" spans="3:3">
      <c r="C36306">
        <f t="shared" si="566"/>
        <v>0</v>
      </c>
    </row>
    <row r="36307" spans="3:3">
      <c r="C36307">
        <f t="shared" si="566"/>
        <v>0</v>
      </c>
    </row>
    <row r="36308" spans="3:3">
      <c r="C36308">
        <f t="shared" si="566"/>
        <v>0</v>
      </c>
    </row>
    <row r="36309" spans="3:3">
      <c r="C36309">
        <f t="shared" si="566"/>
        <v>0</v>
      </c>
    </row>
    <row r="36310" spans="3:3">
      <c r="C36310">
        <f t="shared" si="566"/>
        <v>0</v>
      </c>
    </row>
    <row r="36311" spans="3:3">
      <c r="C36311">
        <f t="shared" si="566"/>
        <v>0</v>
      </c>
    </row>
    <row r="36312" spans="3:3">
      <c r="C36312">
        <f t="shared" si="566"/>
        <v>0</v>
      </c>
    </row>
    <row r="36313" spans="3:3">
      <c r="C36313">
        <f t="shared" si="566"/>
        <v>0</v>
      </c>
    </row>
    <row r="36314" spans="3:3">
      <c r="C36314">
        <f t="shared" si="566"/>
        <v>0</v>
      </c>
    </row>
    <row r="36315" spans="3:3">
      <c r="C36315">
        <f t="shared" si="566"/>
        <v>0</v>
      </c>
    </row>
    <row r="36316" spans="3:3">
      <c r="C36316">
        <f t="shared" si="566"/>
        <v>0</v>
      </c>
    </row>
    <row r="36317" spans="3:3">
      <c r="C36317">
        <f t="shared" si="566"/>
        <v>0</v>
      </c>
    </row>
    <row r="36318" spans="3:3">
      <c r="C36318">
        <f t="shared" si="566"/>
        <v>0</v>
      </c>
    </row>
    <row r="36319" spans="3:3">
      <c r="C36319">
        <f t="shared" si="566"/>
        <v>0</v>
      </c>
    </row>
    <row r="36320" spans="3:3">
      <c r="C36320">
        <f t="shared" si="566"/>
        <v>0</v>
      </c>
    </row>
    <row r="36321" spans="3:3">
      <c r="C36321">
        <f t="shared" si="566"/>
        <v>0</v>
      </c>
    </row>
    <row r="36322" spans="3:3">
      <c r="C36322">
        <f t="shared" si="566"/>
        <v>0</v>
      </c>
    </row>
    <row r="36323" spans="3:3">
      <c r="C36323">
        <f t="shared" si="566"/>
        <v>0</v>
      </c>
    </row>
    <row r="36324" spans="3:3">
      <c r="C36324">
        <f t="shared" si="566"/>
        <v>0</v>
      </c>
    </row>
    <row r="36325" spans="3:3">
      <c r="C36325">
        <f t="shared" si="566"/>
        <v>0</v>
      </c>
    </row>
    <row r="36326" spans="3:3">
      <c r="C36326">
        <f t="shared" si="566"/>
        <v>0</v>
      </c>
    </row>
    <row r="36327" spans="3:3">
      <c r="C36327">
        <f t="shared" si="566"/>
        <v>0</v>
      </c>
    </row>
    <row r="36328" spans="3:3">
      <c r="C36328">
        <f t="shared" si="566"/>
        <v>0</v>
      </c>
    </row>
    <row r="36329" spans="3:3">
      <c r="C36329">
        <f t="shared" si="566"/>
        <v>0</v>
      </c>
    </row>
    <row r="36330" spans="3:3">
      <c r="C36330">
        <f t="shared" si="566"/>
        <v>0</v>
      </c>
    </row>
    <row r="36331" spans="3:3">
      <c r="C36331">
        <f t="shared" si="566"/>
        <v>0</v>
      </c>
    </row>
    <row r="36332" spans="3:3">
      <c r="C36332">
        <f t="shared" si="566"/>
        <v>0</v>
      </c>
    </row>
    <row r="36333" spans="3:3">
      <c r="C36333">
        <f t="shared" si="566"/>
        <v>0</v>
      </c>
    </row>
    <row r="36334" spans="3:3">
      <c r="C36334">
        <f t="shared" si="566"/>
        <v>0</v>
      </c>
    </row>
    <row r="36335" spans="3:3">
      <c r="C36335">
        <f t="shared" si="566"/>
        <v>0</v>
      </c>
    </row>
    <row r="36336" spans="3:3">
      <c r="C36336">
        <f t="shared" si="566"/>
        <v>0</v>
      </c>
    </row>
    <row r="36337" spans="3:3">
      <c r="C36337">
        <f t="shared" si="566"/>
        <v>0</v>
      </c>
    </row>
    <row r="36338" spans="3:3">
      <c r="C36338">
        <f t="shared" si="566"/>
        <v>0</v>
      </c>
    </row>
    <row r="36339" spans="3:3">
      <c r="C36339">
        <f t="shared" si="566"/>
        <v>0</v>
      </c>
    </row>
    <row r="36340" spans="3:3">
      <c r="C36340">
        <f t="shared" si="566"/>
        <v>0</v>
      </c>
    </row>
    <row r="36341" spans="3:3">
      <c r="C36341">
        <f t="shared" si="566"/>
        <v>0</v>
      </c>
    </row>
    <row r="36342" spans="3:3">
      <c r="C36342">
        <f t="shared" si="566"/>
        <v>0</v>
      </c>
    </row>
    <row r="36343" spans="3:3">
      <c r="C36343">
        <f t="shared" si="566"/>
        <v>0</v>
      </c>
    </row>
    <row r="36344" spans="3:3">
      <c r="C36344">
        <f t="shared" si="566"/>
        <v>0</v>
      </c>
    </row>
    <row r="36345" spans="3:3">
      <c r="C36345">
        <f t="shared" si="566"/>
        <v>0</v>
      </c>
    </row>
    <row r="36346" spans="3:3">
      <c r="C36346">
        <f t="shared" si="566"/>
        <v>0</v>
      </c>
    </row>
    <row r="36347" spans="3:3">
      <c r="C36347">
        <f t="shared" si="566"/>
        <v>0</v>
      </c>
    </row>
    <row r="36348" spans="3:3">
      <c r="C36348">
        <f t="shared" si="566"/>
        <v>0</v>
      </c>
    </row>
    <row r="36349" spans="3:3">
      <c r="C36349">
        <f t="shared" si="566"/>
        <v>0</v>
      </c>
    </row>
    <row r="36350" spans="3:3">
      <c r="C36350">
        <f t="shared" si="566"/>
        <v>0</v>
      </c>
    </row>
    <row r="36351" spans="3:3">
      <c r="C36351">
        <f t="shared" si="566"/>
        <v>0</v>
      </c>
    </row>
    <row r="36352" spans="3:3">
      <c r="C36352">
        <f t="shared" si="566"/>
        <v>0</v>
      </c>
    </row>
    <row r="36353" spans="3:3">
      <c r="C36353">
        <f t="shared" si="566"/>
        <v>0</v>
      </c>
    </row>
    <row r="36354" spans="3:3">
      <c r="C36354">
        <f t="shared" si="566"/>
        <v>0</v>
      </c>
    </row>
    <row r="36355" spans="3:3">
      <c r="C36355">
        <f t="shared" si="566"/>
        <v>0</v>
      </c>
    </row>
    <row r="36356" spans="3:3">
      <c r="C36356">
        <f t="shared" ref="C36356:C36419" si="567">IF(A36356="Yes", 1,0)</f>
        <v>0</v>
      </c>
    </row>
    <row r="36357" spans="3:3">
      <c r="C36357">
        <f t="shared" si="567"/>
        <v>0</v>
      </c>
    </row>
    <row r="36358" spans="3:3">
      <c r="C36358">
        <f t="shared" si="567"/>
        <v>0</v>
      </c>
    </row>
    <row r="36359" spans="3:3">
      <c r="C36359">
        <f t="shared" si="567"/>
        <v>0</v>
      </c>
    </row>
    <row r="36360" spans="3:3">
      <c r="C36360">
        <f t="shared" si="567"/>
        <v>0</v>
      </c>
    </row>
    <row r="36361" spans="3:3">
      <c r="C36361">
        <f t="shared" si="567"/>
        <v>0</v>
      </c>
    </row>
    <row r="36362" spans="3:3">
      <c r="C36362">
        <f t="shared" si="567"/>
        <v>0</v>
      </c>
    </row>
    <row r="36363" spans="3:3">
      <c r="C36363">
        <f t="shared" si="567"/>
        <v>0</v>
      </c>
    </row>
    <row r="36364" spans="3:3">
      <c r="C36364">
        <f t="shared" si="567"/>
        <v>0</v>
      </c>
    </row>
    <row r="36365" spans="3:3">
      <c r="C36365">
        <f t="shared" si="567"/>
        <v>0</v>
      </c>
    </row>
    <row r="36366" spans="3:3">
      <c r="C36366">
        <f t="shared" si="567"/>
        <v>0</v>
      </c>
    </row>
    <row r="36367" spans="3:3">
      <c r="C36367">
        <f t="shared" si="567"/>
        <v>0</v>
      </c>
    </row>
    <row r="36368" spans="3:3">
      <c r="C36368">
        <f t="shared" si="567"/>
        <v>0</v>
      </c>
    </row>
    <row r="36369" spans="3:3">
      <c r="C36369">
        <f t="shared" si="567"/>
        <v>0</v>
      </c>
    </row>
    <row r="36370" spans="3:3">
      <c r="C36370">
        <f t="shared" si="567"/>
        <v>0</v>
      </c>
    </row>
    <row r="36371" spans="3:3">
      <c r="C36371">
        <f t="shared" si="567"/>
        <v>0</v>
      </c>
    </row>
    <row r="36372" spans="3:3">
      <c r="C36372">
        <f t="shared" si="567"/>
        <v>0</v>
      </c>
    </row>
    <row r="36373" spans="3:3">
      <c r="C36373">
        <f t="shared" si="567"/>
        <v>0</v>
      </c>
    </row>
    <row r="36374" spans="3:3">
      <c r="C36374">
        <f t="shared" si="567"/>
        <v>0</v>
      </c>
    </row>
    <row r="36375" spans="3:3">
      <c r="C36375">
        <f t="shared" si="567"/>
        <v>0</v>
      </c>
    </row>
    <row r="36376" spans="3:3">
      <c r="C36376">
        <f t="shared" si="567"/>
        <v>0</v>
      </c>
    </row>
    <row r="36377" spans="3:3">
      <c r="C36377">
        <f t="shared" si="567"/>
        <v>0</v>
      </c>
    </row>
    <row r="36378" spans="3:3">
      <c r="C36378">
        <f t="shared" si="567"/>
        <v>0</v>
      </c>
    </row>
    <row r="36379" spans="3:3">
      <c r="C36379">
        <f t="shared" si="567"/>
        <v>0</v>
      </c>
    </row>
    <row r="36380" spans="3:3">
      <c r="C36380">
        <f t="shared" si="567"/>
        <v>0</v>
      </c>
    </row>
    <row r="36381" spans="3:3">
      <c r="C36381">
        <f t="shared" si="567"/>
        <v>0</v>
      </c>
    </row>
    <row r="36382" spans="3:3">
      <c r="C36382">
        <f t="shared" si="567"/>
        <v>0</v>
      </c>
    </row>
    <row r="36383" spans="3:3">
      <c r="C36383">
        <f t="shared" si="567"/>
        <v>0</v>
      </c>
    </row>
    <row r="36384" spans="3:3">
      <c r="C36384">
        <f t="shared" si="567"/>
        <v>0</v>
      </c>
    </row>
    <row r="36385" spans="3:3">
      <c r="C36385">
        <f t="shared" si="567"/>
        <v>0</v>
      </c>
    </row>
    <row r="36386" spans="3:3">
      <c r="C36386">
        <f t="shared" si="567"/>
        <v>0</v>
      </c>
    </row>
    <row r="36387" spans="3:3">
      <c r="C36387">
        <f t="shared" si="567"/>
        <v>0</v>
      </c>
    </row>
    <row r="36388" spans="3:3">
      <c r="C36388">
        <f t="shared" si="567"/>
        <v>0</v>
      </c>
    </row>
    <row r="36389" spans="3:3">
      <c r="C36389">
        <f t="shared" si="567"/>
        <v>0</v>
      </c>
    </row>
    <row r="36390" spans="3:3">
      <c r="C36390">
        <f t="shared" si="567"/>
        <v>0</v>
      </c>
    </row>
    <row r="36391" spans="3:3">
      <c r="C36391">
        <f t="shared" si="567"/>
        <v>0</v>
      </c>
    </row>
    <row r="36392" spans="3:3">
      <c r="C36392">
        <f t="shared" si="567"/>
        <v>0</v>
      </c>
    </row>
    <row r="36393" spans="3:3">
      <c r="C36393">
        <f t="shared" si="567"/>
        <v>0</v>
      </c>
    </row>
    <row r="36394" spans="3:3">
      <c r="C36394">
        <f t="shared" si="567"/>
        <v>0</v>
      </c>
    </row>
    <row r="36395" spans="3:3">
      <c r="C36395">
        <f t="shared" si="567"/>
        <v>0</v>
      </c>
    </row>
    <row r="36396" spans="3:3">
      <c r="C36396">
        <f t="shared" si="567"/>
        <v>0</v>
      </c>
    </row>
    <row r="36397" spans="3:3">
      <c r="C36397">
        <f t="shared" si="567"/>
        <v>0</v>
      </c>
    </row>
    <row r="36398" spans="3:3">
      <c r="C36398">
        <f t="shared" si="567"/>
        <v>0</v>
      </c>
    </row>
    <row r="36399" spans="3:3">
      <c r="C36399">
        <f t="shared" si="567"/>
        <v>0</v>
      </c>
    </row>
    <row r="36400" spans="3:3">
      <c r="C36400">
        <f t="shared" si="567"/>
        <v>0</v>
      </c>
    </row>
    <row r="36401" spans="3:3">
      <c r="C36401">
        <f t="shared" si="567"/>
        <v>0</v>
      </c>
    </row>
    <row r="36402" spans="3:3">
      <c r="C36402">
        <f t="shared" si="567"/>
        <v>0</v>
      </c>
    </row>
    <row r="36403" spans="3:3">
      <c r="C36403">
        <f t="shared" si="567"/>
        <v>0</v>
      </c>
    </row>
    <row r="36404" spans="3:3">
      <c r="C36404">
        <f t="shared" si="567"/>
        <v>0</v>
      </c>
    </row>
    <row r="36405" spans="3:3">
      <c r="C36405">
        <f t="shared" si="567"/>
        <v>0</v>
      </c>
    </row>
    <row r="36406" spans="3:3">
      <c r="C36406">
        <f t="shared" si="567"/>
        <v>0</v>
      </c>
    </row>
    <row r="36407" spans="3:3">
      <c r="C36407">
        <f t="shared" si="567"/>
        <v>0</v>
      </c>
    </row>
    <row r="36408" spans="3:3">
      <c r="C36408">
        <f t="shared" si="567"/>
        <v>0</v>
      </c>
    </row>
    <row r="36409" spans="3:3">
      <c r="C36409">
        <f t="shared" si="567"/>
        <v>0</v>
      </c>
    </row>
    <row r="36410" spans="3:3">
      <c r="C36410">
        <f t="shared" si="567"/>
        <v>0</v>
      </c>
    </row>
    <row r="36411" spans="3:3">
      <c r="C36411">
        <f t="shared" si="567"/>
        <v>0</v>
      </c>
    </row>
    <row r="36412" spans="3:3">
      <c r="C36412">
        <f t="shared" si="567"/>
        <v>0</v>
      </c>
    </row>
    <row r="36413" spans="3:3">
      <c r="C36413">
        <f t="shared" si="567"/>
        <v>0</v>
      </c>
    </row>
    <row r="36414" spans="3:3">
      <c r="C36414">
        <f t="shared" si="567"/>
        <v>0</v>
      </c>
    </row>
    <row r="36415" spans="3:3">
      <c r="C36415">
        <f t="shared" si="567"/>
        <v>0</v>
      </c>
    </row>
    <row r="36416" spans="3:3">
      <c r="C36416">
        <f t="shared" si="567"/>
        <v>0</v>
      </c>
    </row>
    <row r="36417" spans="3:3">
      <c r="C36417">
        <f t="shared" si="567"/>
        <v>0</v>
      </c>
    </row>
    <row r="36418" spans="3:3">
      <c r="C36418">
        <f t="shared" si="567"/>
        <v>0</v>
      </c>
    </row>
    <row r="36419" spans="3:3">
      <c r="C36419">
        <f t="shared" si="567"/>
        <v>0</v>
      </c>
    </row>
    <row r="36420" spans="3:3">
      <c r="C36420">
        <f t="shared" ref="C36420:C36483" si="568">IF(A36420="Yes", 1,0)</f>
        <v>0</v>
      </c>
    </row>
    <row r="36421" spans="3:3">
      <c r="C36421">
        <f t="shared" si="568"/>
        <v>0</v>
      </c>
    </row>
    <row r="36422" spans="3:3">
      <c r="C36422">
        <f t="shared" si="568"/>
        <v>0</v>
      </c>
    </row>
    <row r="36423" spans="3:3">
      <c r="C36423">
        <f t="shared" si="568"/>
        <v>0</v>
      </c>
    </row>
    <row r="36424" spans="3:3">
      <c r="C36424">
        <f t="shared" si="568"/>
        <v>0</v>
      </c>
    </row>
    <row r="36425" spans="3:3">
      <c r="C36425">
        <f t="shared" si="568"/>
        <v>0</v>
      </c>
    </row>
    <row r="36426" spans="3:3">
      <c r="C36426">
        <f t="shared" si="568"/>
        <v>0</v>
      </c>
    </row>
    <row r="36427" spans="3:3">
      <c r="C36427">
        <f t="shared" si="568"/>
        <v>0</v>
      </c>
    </row>
    <row r="36428" spans="3:3">
      <c r="C36428">
        <f t="shared" si="568"/>
        <v>0</v>
      </c>
    </row>
    <row r="36429" spans="3:3">
      <c r="C36429">
        <f t="shared" si="568"/>
        <v>0</v>
      </c>
    </row>
    <row r="36430" spans="3:3">
      <c r="C36430">
        <f t="shared" si="568"/>
        <v>0</v>
      </c>
    </row>
    <row r="36431" spans="3:3">
      <c r="C36431">
        <f t="shared" si="568"/>
        <v>0</v>
      </c>
    </row>
    <row r="36432" spans="3:3">
      <c r="C36432">
        <f t="shared" si="568"/>
        <v>0</v>
      </c>
    </row>
    <row r="36433" spans="3:3">
      <c r="C36433">
        <f t="shared" si="568"/>
        <v>0</v>
      </c>
    </row>
    <row r="36434" spans="3:3">
      <c r="C36434">
        <f t="shared" si="568"/>
        <v>0</v>
      </c>
    </row>
    <row r="36435" spans="3:3">
      <c r="C36435">
        <f t="shared" si="568"/>
        <v>0</v>
      </c>
    </row>
    <row r="36436" spans="3:3">
      <c r="C36436">
        <f t="shared" si="568"/>
        <v>0</v>
      </c>
    </row>
    <row r="36437" spans="3:3">
      <c r="C36437">
        <f t="shared" si="568"/>
        <v>0</v>
      </c>
    </row>
    <row r="36438" spans="3:3">
      <c r="C36438">
        <f t="shared" si="568"/>
        <v>0</v>
      </c>
    </row>
    <row r="36439" spans="3:3">
      <c r="C36439">
        <f t="shared" si="568"/>
        <v>0</v>
      </c>
    </row>
    <row r="36440" spans="3:3">
      <c r="C36440">
        <f t="shared" si="568"/>
        <v>0</v>
      </c>
    </row>
    <row r="36441" spans="3:3">
      <c r="C36441">
        <f t="shared" si="568"/>
        <v>0</v>
      </c>
    </row>
    <row r="36442" spans="3:3">
      <c r="C36442">
        <f t="shared" si="568"/>
        <v>0</v>
      </c>
    </row>
    <row r="36443" spans="3:3">
      <c r="C36443">
        <f t="shared" si="568"/>
        <v>0</v>
      </c>
    </row>
    <row r="36444" spans="3:3">
      <c r="C36444">
        <f t="shared" si="568"/>
        <v>0</v>
      </c>
    </row>
    <row r="36445" spans="3:3">
      <c r="C36445">
        <f t="shared" si="568"/>
        <v>0</v>
      </c>
    </row>
    <row r="36446" spans="3:3">
      <c r="C36446">
        <f t="shared" si="568"/>
        <v>0</v>
      </c>
    </row>
    <row r="36447" spans="3:3">
      <c r="C36447">
        <f t="shared" si="568"/>
        <v>0</v>
      </c>
    </row>
    <row r="36448" spans="3:3">
      <c r="C36448">
        <f t="shared" si="568"/>
        <v>0</v>
      </c>
    </row>
    <row r="36449" spans="3:3">
      <c r="C36449">
        <f t="shared" si="568"/>
        <v>0</v>
      </c>
    </row>
    <row r="36450" spans="3:3">
      <c r="C36450">
        <f t="shared" si="568"/>
        <v>0</v>
      </c>
    </row>
    <row r="36451" spans="3:3">
      <c r="C36451">
        <f t="shared" si="568"/>
        <v>0</v>
      </c>
    </row>
    <row r="36452" spans="3:3">
      <c r="C36452">
        <f t="shared" si="568"/>
        <v>0</v>
      </c>
    </row>
    <row r="36453" spans="3:3">
      <c r="C36453">
        <f t="shared" si="568"/>
        <v>0</v>
      </c>
    </row>
    <row r="36454" spans="3:3">
      <c r="C36454">
        <f t="shared" si="568"/>
        <v>0</v>
      </c>
    </row>
    <row r="36455" spans="3:3">
      <c r="C36455">
        <f t="shared" si="568"/>
        <v>0</v>
      </c>
    </row>
    <row r="36456" spans="3:3">
      <c r="C36456">
        <f t="shared" si="568"/>
        <v>0</v>
      </c>
    </row>
    <row r="36457" spans="3:3">
      <c r="C36457">
        <f t="shared" si="568"/>
        <v>0</v>
      </c>
    </row>
    <row r="36458" spans="3:3">
      <c r="C36458">
        <f t="shared" si="568"/>
        <v>0</v>
      </c>
    </row>
    <row r="36459" spans="3:3">
      <c r="C36459">
        <f t="shared" si="568"/>
        <v>0</v>
      </c>
    </row>
    <row r="36460" spans="3:3">
      <c r="C36460">
        <f t="shared" si="568"/>
        <v>0</v>
      </c>
    </row>
    <row r="36461" spans="3:3">
      <c r="C36461">
        <f t="shared" si="568"/>
        <v>0</v>
      </c>
    </row>
    <row r="36462" spans="3:3">
      <c r="C36462">
        <f t="shared" si="568"/>
        <v>0</v>
      </c>
    </row>
    <row r="36463" spans="3:3">
      <c r="C36463">
        <f t="shared" si="568"/>
        <v>0</v>
      </c>
    </row>
    <row r="36464" spans="3:3">
      <c r="C36464">
        <f t="shared" si="568"/>
        <v>0</v>
      </c>
    </row>
    <row r="36465" spans="3:3">
      <c r="C36465">
        <f t="shared" si="568"/>
        <v>0</v>
      </c>
    </row>
    <row r="36466" spans="3:3">
      <c r="C36466">
        <f t="shared" si="568"/>
        <v>0</v>
      </c>
    </row>
    <row r="36467" spans="3:3">
      <c r="C36467">
        <f t="shared" si="568"/>
        <v>0</v>
      </c>
    </row>
    <row r="36468" spans="3:3">
      <c r="C36468">
        <f t="shared" si="568"/>
        <v>0</v>
      </c>
    </row>
    <row r="36469" spans="3:3">
      <c r="C36469">
        <f t="shared" si="568"/>
        <v>0</v>
      </c>
    </row>
    <row r="36470" spans="3:3">
      <c r="C36470">
        <f t="shared" si="568"/>
        <v>0</v>
      </c>
    </row>
    <row r="36471" spans="3:3">
      <c r="C36471">
        <f t="shared" si="568"/>
        <v>0</v>
      </c>
    </row>
    <row r="36472" spans="3:3">
      <c r="C36472">
        <f t="shared" si="568"/>
        <v>0</v>
      </c>
    </row>
    <row r="36473" spans="3:3">
      <c r="C36473">
        <f t="shared" si="568"/>
        <v>0</v>
      </c>
    </row>
    <row r="36474" spans="3:3">
      <c r="C36474">
        <f t="shared" si="568"/>
        <v>0</v>
      </c>
    </row>
    <row r="36475" spans="3:3">
      <c r="C36475">
        <f t="shared" si="568"/>
        <v>0</v>
      </c>
    </row>
    <row r="36476" spans="3:3">
      <c r="C36476">
        <f t="shared" si="568"/>
        <v>0</v>
      </c>
    </row>
    <row r="36477" spans="3:3">
      <c r="C36477">
        <f t="shared" si="568"/>
        <v>0</v>
      </c>
    </row>
    <row r="36478" spans="3:3">
      <c r="C36478">
        <f t="shared" si="568"/>
        <v>0</v>
      </c>
    </row>
    <row r="36479" spans="3:3">
      <c r="C36479">
        <f t="shared" si="568"/>
        <v>0</v>
      </c>
    </row>
    <row r="36480" spans="3:3">
      <c r="C36480">
        <f t="shared" si="568"/>
        <v>0</v>
      </c>
    </row>
    <row r="36481" spans="3:3">
      <c r="C36481">
        <f t="shared" si="568"/>
        <v>0</v>
      </c>
    </row>
    <row r="36482" spans="3:3">
      <c r="C36482">
        <f t="shared" si="568"/>
        <v>0</v>
      </c>
    </row>
    <row r="36483" spans="3:3">
      <c r="C36483">
        <f t="shared" si="568"/>
        <v>0</v>
      </c>
    </row>
    <row r="36484" spans="3:3">
      <c r="C36484">
        <f t="shared" ref="C36484:C36547" si="569">IF(A36484="Yes", 1,0)</f>
        <v>0</v>
      </c>
    </row>
    <row r="36485" spans="3:3">
      <c r="C36485">
        <f t="shared" si="569"/>
        <v>0</v>
      </c>
    </row>
    <row r="36486" spans="3:3">
      <c r="C36486">
        <f t="shared" si="569"/>
        <v>0</v>
      </c>
    </row>
    <row r="36487" spans="3:3">
      <c r="C36487">
        <f t="shared" si="569"/>
        <v>0</v>
      </c>
    </row>
    <row r="36488" spans="3:3">
      <c r="C36488">
        <f t="shared" si="569"/>
        <v>0</v>
      </c>
    </row>
    <row r="36489" spans="3:3">
      <c r="C36489">
        <f t="shared" si="569"/>
        <v>0</v>
      </c>
    </row>
    <row r="36490" spans="3:3">
      <c r="C36490">
        <f t="shared" si="569"/>
        <v>0</v>
      </c>
    </row>
    <row r="36491" spans="3:3">
      <c r="C36491">
        <f t="shared" si="569"/>
        <v>0</v>
      </c>
    </row>
    <row r="36492" spans="3:3">
      <c r="C36492">
        <f t="shared" si="569"/>
        <v>0</v>
      </c>
    </row>
    <row r="36493" spans="3:3">
      <c r="C36493">
        <f t="shared" si="569"/>
        <v>0</v>
      </c>
    </row>
    <row r="36494" spans="3:3">
      <c r="C36494">
        <f t="shared" si="569"/>
        <v>0</v>
      </c>
    </row>
    <row r="36495" spans="3:3">
      <c r="C36495">
        <f t="shared" si="569"/>
        <v>0</v>
      </c>
    </row>
    <row r="36496" spans="3:3">
      <c r="C36496">
        <f t="shared" si="569"/>
        <v>0</v>
      </c>
    </row>
    <row r="36497" spans="3:3">
      <c r="C36497">
        <f t="shared" si="569"/>
        <v>0</v>
      </c>
    </row>
    <row r="36498" spans="3:3">
      <c r="C36498">
        <f t="shared" si="569"/>
        <v>0</v>
      </c>
    </row>
    <row r="36499" spans="3:3">
      <c r="C36499">
        <f t="shared" si="569"/>
        <v>0</v>
      </c>
    </row>
    <row r="36500" spans="3:3">
      <c r="C36500">
        <f t="shared" si="569"/>
        <v>0</v>
      </c>
    </row>
    <row r="36501" spans="3:3">
      <c r="C36501">
        <f t="shared" si="569"/>
        <v>0</v>
      </c>
    </row>
    <row r="36502" spans="3:3">
      <c r="C36502">
        <f t="shared" si="569"/>
        <v>0</v>
      </c>
    </row>
    <row r="36503" spans="3:3">
      <c r="C36503">
        <f t="shared" si="569"/>
        <v>0</v>
      </c>
    </row>
    <row r="36504" spans="3:3">
      <c r="C36504">
        <f t="shared" si="569"/>
        <v>0</v>
      </c>
    </row>
    <row r="36505" spans="3:3">
      <c r="C36505">
        <f t="shared" si="569"/>
        <v>0</v>
      </c>
    </row>
    <row r="36506" spans="3:3">
      <c r="C36506">
        <f t="shared" si="569"/>
        <v>0</v>
      </c>
    </row>
    <row r="36507" spans="3:3">
      <c r="C36507">
        <f t="shared" si="569"/>
        <v>0</v>
      </c>
    </row>
    <row r="36508" spans="3:3">
      <c r="C36508">
        <f t="shared" si="569"/>
        <v>0</v>
      </c>
    </row>
    <row r="36509" spans="3:3">
      <c r="C36509">
        <f t="shared" si="569"/>
        <v>0</v>
      </c>
    </row>
    <row r="36510" spans="3:3">
      <c r="C36510">
        <f t="shared" si="569"/>
        <v>0</v>
      </c>
    </row>
    <row r="36511" spans="3:3">
      <c r="C36511">
        <f t="shared" si="569"/>
        <v>0</v>
      </c>
    </row>
    <row r="36512" spans="3:3">
      <c r="C36512">
        <f t="shared" si="569"/>
        <v>0</v>
      </c>
    </row>
    <row r="36513" spans="3:3">
      <c r="C36513">
        <f t="shared" si="569"/>
        <v>0</v>
      </c>
    </row>
    <row r="36514" spans="3:3">
      <c r="C36514">
        <f t="shared" si="569"/>
        <v>0</v>
      </c>
    </row>
    <row r="36515" spans="3:3">
      <c r="C36515">
        <f t="shared" si="569"/>
        <v>0</v>
      </c>
    </row>
    <row r="36516" spans="3:3">
      <c r="C36516">
        <f t="shared" si="569"/>
        <v>0</v>
      </c>
    </row>
    <row r="36517" spans="3:3">
      <c r="C36517">
        <f t="shared" si="569"/>
        <v>0</v>
      </c>
    </row>
    <row r="36518" spans="3:3">
      <c r="C36518">
        <f t="shared" si="569"/>
        <v>0</v>
      </c>
    </row>
    <row r="36519" spans="3:3">
      <c r="C36519">
        <f t="shared" si="569"/>
        <v>0</v>
      </c>
    </row>
    <row r="36520" spans="3:3">
      <c r="C36520">
        <f t="shared" si="569"/>
        <v>0</v>
      </c>
    </row>
    <row r="36521" spans="3:3">
      <c r="C36521">
        <f t="shared" si="569"/>
        <v>0</v>
      </c>
    </row>
    <row r="36522" spans="3:3">
      <c r="C36522">
        <f t="shared" si="569"/>
        <v>0</v>
      </c>
    </row>
    <row r="36523" spans="3:3">
      <c r="C36523">
        <f t="shared" si="569"/>
        <v>0</v>
      </c>
    </row>
    <row r="36524" spans="3:3">
      <c r="C36524">
        <f t="shared" si="569"/>
        <v>0</v>
      </c>
    </row>
    <row r="36525" spans="3:3">
      <c r="C36525">
        <f t="shared" si="569"/>
        <v>0</v>
      </c>
    </row>
    <row r="36526" spans="3:3">
      <c r="C36526">
        <f t="shared" si="569"/>
        <v>0</v>
      </c>
    </row>
    <row r="36527" spans="3:3">
      <c r="C36527">
        <f t="shared" si="569"/>
        <v>0</v>
      </c>
    </row>
    <row r="36528" spans="3:3">
      <c r="C36528">
        <f t="shared" si="569"/>
        <v>0</v>
      </c>
    </row>
    <row r="36529" spans="3:3">
      <c r="C36529">
        <f t="shared" si="569"/>
        <v>0</v>
      </c>
    </row>
    <row r="36530" spans="3:3">
      <c r="C36530">
        <f t="shared" si="569"/>
        <v>0</v>
      </c>
    </row>
    <row r="36531" spans="3:3">
      <c r="C36531">
        <f t="shared" si="569"/>
        <v>0</v>
      </c>
    </row>
    <row r="36532" spans="3:3">
      <c r="C36532">
        <f t="shared" si="569"/>
        <v>0</v>
      </c>
    </row>
    <row r="36533" spans="3:3">
      <c r="C36533">
        <f t="shared" si="569"/>
        <v>0</v>
      </c>
    </row>
    <row r="36534" spans="3:3">
      <c r="C36534">
        <f t="shared" si="569"/>
        <v>0</v>
      </c>
    </row>
    <row r="36535" spans="3:3">
      <c r="C36535">
        <f t="shared" si="569"/>
        <v>0</v>
      </c>
    </row>
    <row r="36536" spans="3:3">
      <c r="C36536">
        <f t="shared" si="569"/>
        <v>0</v>
      </c>
    </row>
    <row r="36537" spans="3:3">
      <c r="C36537">
        <f t="shared" si="569"/>
        <v>0</v>
      </c>
    </row>
    <row r="36538" spans="3:3">
      <c r="C36538">
        <f t="shared" si="569"/>
        <v>0</v>
      </c>
    </row>
    <row r="36539" spans="3:3">
      <c r="C36539">
        <f t="shared" si="569"/>
        <v>0</v>
      </c>
    </row>
    <row r="36540" spans="3:3">
      <c r="C36540">
        <f t="shared" si="569"/>
        <v>0</v>
      </c>
    </row>
    <row r="36541" spans="3:3">
      <c r="C36541">
        <f t="shared" si="569"/>
        <v>0</v>
      </c>
    </row>
    <row r="36542" spans="3:3">
      <c r="C36542">
        <f t="shared" si="569"/>
        <v>0</v>
      </c>
    </row>
    <row r="36543" spans="3:3">
      <c r="C36543">
        <f t="shared" si="569"/>
        <v>0</v>
      </c>
    </row>
    <row r="36544" spans="3:3">
      <c r="C36544">
        <f t="shared" si="569"/>
        <v>0</v>
      </c>
    </row>
    <row r="36545" spans="3:3">
      <c r="C36545">
        <f t="shared" si="569"/>
        <v>0</v>
      </c>
    </row>
    <row r="36546" spans="3:3">
      <c r="C36546">
        <f t="shared" si="569"/>
        <v>0</v>
      </c>
    </row>
    <row r="36547" spans="3:3">
      <c r="C36547">
        <f t="shared" si="569"/>
        <v>0</v>
      </c>
    </row>
    <row r="36548" spans="3:3">
      <c r="C36548">
        <f t="shared" ref="C36548:C36611" si="570">IF(A36548="Yes", 1,0)</f>
        <v>0</v>
      </c>
    </row>
    <row r="36549" spans="3:3">
      <c r="C36549">
        <f t="shared" si="570"/>
        <v>0</v>
      </c>
    </row>
    <row r="36550" spans="3:3">
      <c r="C36550">
        <f t="shared" si="570"/>
        <v>0</v>
      </c>
    </row>
    <row r="36551" spans="3:3">
      <c r="C36551">
        <f t="shared" si="570"/>
        <v>0</v>
      </c>
    </row>
    <row r="36552" spans="3:3">
      <c r="C36552">
        <f t="shared" si="570"/>
        <v>0</v>
      </c>
    </row>
    <row r="36553" spans="3:3">
      <c r="C36553">
        <f t="shared" si="570"/>
        <v>0</v>
      </c>
    </row>
    <row r="36554" spans="3:3">
      <c r="C36554">
        <f t="shared" si="570"/>
        <v>0</v>
      </c>
    </row>
    <row r="36555" spans="3:3">
      <c r="C36555">
        <f t="shared" si="570"/>
        <v>0</v>
      </c>
    </row>
    <row r="36556" spans="3:3">
      <c r="C36556">
        <f t="shared" si="570"/>
        <v>0</v>
      </c>
    </row>
    <row r="36557" spans="3:3">
      <c r="C36557">
        <f t="shared" si="570"/>
        <v>0</v>
      </c>
    </row>
    <row r="36558" spans="3:3">
      <c r="C36558">
        <f t="shared" si="570"/>
        <v>0</v>
      </c>
    </row>
    <row r="36559" spans="3:3">
      <c r="C36559">
        <f t="shared" si="570"/>
        <v>0</v>
      </c>
    </row>
    <row r="36560" spans="3:3">
      <c r="C36560">
        <f t="shared" si="570"/>
        <v>0</v>
      </c>
    </row>
    <row r="36561" spans="3:3">
      <c r="C36561">
        <f t="shared" si="570"/>
        <v>0</v>
      </c>
    </row>
    <row r="36562" spans="3:3">
      <c r="C36562">
        <f t="shared" si="570"/>
        <v>0</v>
      </c>
    </row>
    <row r="36563" spans="3:3">
      <c r="C36563">
        <f t="shared" si="570"/>
        <v>0</v>
      </c>
    </row>
    <row r="36564" spans="3:3">
      <c r="C36564">
        <f t="shared" si="570"/>
        <v>0</v>
      </c>
    </row>
    <row r="36565" spans="3:3">
      <c r="C36565">
        <f t="shared" si="570"/>
        <v>0</v>
      </c>
    </row>
    <row r="36566" spans="3:3">
      <c r="C36566">
        <f t="shared" si="570"/>
        <v>0</v>
      </c>
    </row>
    <row r="36567" spans="3:3">
      <c r="C36567">
        <f t="shared" si="570"/>
        <v>0</v>
      </c>
    </row>
    <row r="36568" spans="3:3">
      <c r="C36568">
        <f t="shared" si="570"/>
        <v>0</v>
      </c>
    </row>
    <row r="36569" spans="3:3">
      <c r="C36569">
        <f t="shared" si="570"/>
        <v>0</v>
      </c>
    </row>
    <row r="36570" spans="3:3">
      <c r="C36570">
        <f t="shared" si="570"/>
        <v>0</v>
      </c>
    </row>
    <row r="36571" spans="3:3">
      <c r="C36571">
        <f t="shared" si="570"/>
        <v>0</v>
      </c>
    </row>
    <row r="36572" spans="3:3">
      <c r="C36572">
        <f t="shared" si="570"/>
        <v>0</v>
      </c>
    </row>
    <row r="36573" spans="3:3">
      <c r="C36573">
        <f t="shared" si="570"/>
        <v>0</v>
      </c>
    </row>
    <row r="36574" spans="3:3">
      <c r="C36574">
        <f t="shared" si="570"/>
        <v>0</v>
      </c>
    </row>
    <row r="36575" spans="3:3">
      <c r="C36575">
        <f t="shared" si="570"/>
        <v>0</v>
      </c>
    </row>
    <row r="36576" spans="3:3">
      <c r="C36576">
        <f t="shared" si="570"/>
        <v>0</v>
      </c>
    </row>
    <row r="36577" spans="3:3">
      <c r="C36577">
        <f t="shared" si="570"/>
        <v>0</v>
      </c>
    </row>
    <row r="36578" spans="3:3">
      <c r="C36578">
        <f t="shared" si="570"/>
        <v>0</v>
      </c>
    </row>
    <row r="36579" spans="3:3">
      <c r="C36579">
        <f t="shared" si="570"/>
        <v>0</v>
      </c>
    </row>
    <row r="36580" spans="3:3">
      <c r="C36580">
        <f t="shared" si="570"/>
        <v>0</v>
      </c>
    </row>
    <row r="36581" spans="3:3">
      <c r="C36581">
        <f t="shared" si="570"/>
        <v>0</v>
      </c>
    </row>
    <row r="36582" spans="3:3">
      <c r="C36582">
        <f t="shared" si="570"/>
        <v>0</v>
      </c>
    </row>
    <row r="36583" spans="3:3">
      <c r="C36583">
        <f t="shared" si="570"/>
        <v>0</v>
      </c>
    </row>
    <row r="36584" spans="3:3">
      <c r="C36584">
        <f t="shared" si="570"/>
        <v>0</v>
      </c>
    </row>
    <row r="36585" spans="3:3">
      <c r="C36585">
        <f t="shared" si="570"/>
        <v>0</v>
      </c>
    </row>
    <row r="36586" spans="3:3">
      <c r="C36586">
        <f t="shared" si="570"/>
        <v>0</v>
      </c>
    </row>
    <row r="36587" spans="3:3">
      <c r="C36587">
        <f t="shared" si="570"/>
        <v>0</v>
      </c>
    </row>
    <row r="36588" spans="3:3">
      <c r="C36588">
        <f t="shared" si="570"/>
        <v>0</v>
      </c>
    </row>
    <row r="36589" spans="3:3">
      <c r="C36589">
        <f t="shared" si="570"/>
        <v>0</v>
      </c>
    </row>
    <row r="36590" spans="3:3">
      <c r="C36590">
        <f t="shared" si="570"/>
        <v>0</v>
      </c>
    </row>
    <row r="36591" spans="3:3">
      <c r="C36591">
        <f t="shared" si="570"/>
        <v>0</v>
      </c>
    </row>
    <row r="36592" spans="3:3">
      <c r="C36592">
        <f t="shared" si="570"/>
        <v>0</v>
      </c>
    </row>
    <row r="36593" spans="3:3">
      <c r="C36593">
        <f t="shared" si="570"/>
        <v>0</v>
      </c>
    </row>
    <row r="36594" spans="3:3">
      <c r="C36594">
        <f t="shared" si="570"/>
        <v>0</v>
      </c>
    </row>
    <row r="36595" spans="3:3">
      <c r="C36595">
        <f t="shared" si="570"/>
        <v>0</v>
      </c>
    </row>
    <row r="36596" spans="3:3">
      <c r="C36596">
        <f t="shared" si="570"/>
        <v>0</v>
      </c>
    </row>
    <row r="36597" spans="3:3">
      <c r="C36597">
        <f t="shared" si="570"/>
        <v>0</v>
      </c>
    </row>
    <row r="36598" spans="3:3">
      <c r="C36598">
        <f t="shared" si="570"/>
        <v>0</v>
      </c>
    </row>
    <row r="36599" spans="3:3">
      <c r="C36599">
        <f t="shared" si="570"/>
        <v>0</v>
      </c>
    </row>
    <row r="36600" spans="3:3">
      <c r="C36600">
        <f t="shared" si="570"/>
        <v>0</v>
      </c>
    </row>
    <row r="36601" spans="3:3">
      <c r="C36601">
        <f t="shared" si="570"/>
        <v>0</v>
      </c>
    </row>
    <row r="36602" spans="3:3">
      <c r="C36602">
        <f t="shared" si="570"/>
        <v>0</v>
      </c>
    </row>
    <row r="36603" spans="3:3">
      <c r="C36603">
        <f t="shared" si="570"/>
        <v>0</v>
      </c>
    </row>
    <row r="36604" spans="3:3">
      <c r="C36604">
        <f t="shared" si="570"/>
        <v>0</v>
      </c>
    </row>
    <row r="36605" spans="3:3">
      <c r="C36605">
        <f t="shared" si="570"/>
        <v>0</v>
      </c>
    </row>
    <row r="36606" spans="3:3">
      <c r="C36606">
        <f t="shared" si="570"/>
        <v>0</v>
      </c>
    </row>
    <row r="36607" spans="3:3">
      <c r="C36607">
        <f t="shared" si="570"/>
        <v>0</v>
      </c>
    </row>
    <row r="36608" spans="3:3">
      <c r="C36608">
        <f t="shared" si="570"/>
        <v>0</v>
      </c>
    </row>
    <row r="36609" spans="3:3">
      <c r="C36609">
        <f t="shared" si="570"/>
        <v>0</v>
      </c>
    </row>
    <row r="36610" spans="3:3">
      <c r="C36610">
        <f t="shared" si="570"/>
        <v>0</v>
      </c>
    </row>
    <row r="36611" spans="3:3">
      <c r="C36611">
        <f t="shared" si="570"/>
        <v>0</v>
      </c>
    </row>
    <row r="36612" spans="3:3">
      <c r="C36612">
        <f t="shared" ref="C36612:C36675" si="571">IF(A36612="Yes", 1,0)</f>
        <v>0</v>
      </c>
    </row>
    <row r="36613" spans="3:3">
      <c r="C36613">
        <f t="shared" si="571"/>
        <v>0</v>
      </c>
    </row>
    <row r="36614" spans="3:3">
      <c r="C36614">
        <f t="shared" si="571"/>
        <v>0</v>
      </c>
    </row>
    <row r="36615" spans="3:3">
      <c r="C36615">
        <f t="shared" si="571"/>
        <v>0</v>
      </c>
    </row>
    <row r="36616" spans="3:3">
      <c r="C36616">
        <f t="shared" si="571"/>
        <v>0</v>
      </c>
    </row>
    <row r="36617" spans="3:3">
      <c r="C36617">
        <f t="shared" si="571"/>
        <v>0</v>
      </c>
    </row>
    <row r="36618" spans="3:3">
      <c r="C36618">
        <f t="shared" si="571"/>
        <v>0</v>
      </c>
    </row>
    <row r="36619" spans="3:3">
      <c r="C36619">
        <f t="shared" si="571"/>
        <v>0</v>
      </c>
    </row>
    <row r="36620" spans="3:3">
      <c r="C36620">
        <f t="shared" si="571"/>
        <v>0</v>
      </c>
    </row>
    <row r="36621" spans="3:3">
      <c r="C36621">
        <f t="shared" si="571"/>
        <v>0</v>
      </c>
    </row>
    <row r="36622" spans="3:3">
      <c r="C36622">
        <f t="shared" si="571"/>
        <v>0</v>
      </c>
    </row>
    <row r="36623" spans="3:3">
      <c r="C36623">
        <f t="shared" si="571"/>
        <v>0</v>
      </c>
    </row>
    <row r="36624" spans="3:3">
      <c r="C36624">
        <f t="shared" si="571"/>
        <v>0</v>
      </c>
    </row>
    <row r="36625" spans="3:3">
      <c r="C36625">
        <f t="shared" si="571"/>
        <v>0</v>
      </c>
    </row>
    <row r="36626" spans="3:3">
      <c r="C36626">
        <f t="shared" si="571"/>
        <v>0</v>
      </c>
    </row>
    <row r="36627" spans="3:3">
      <c r="C36627">
        <f t="shared" si="571"/>
        <v>0</v>
      </c>
    </row>
    <row r="36628" spans="3:3">
      <c r="C36628">
        <f t="shared" si="571"/>
        <v>0</v>
      </c>
    </row>
    <row r="36629" spans="3:3">
      <c r="C36629">
        <f t="shared" si="571"/>
        <v>0</v>
      </c>
    </row>
    <row r="36630" spans="3:3">
      <c r="C36630">
        <f t="shared" si="571"/>
        <v>0</v>
      </c>
    </row>
    <row r="36631" spans="3:3">
      <c r="C36631">
        <f t="shared" si="571"/>
        <v>0</v>
      </c>
    </row>
    <row r="36632" spans="3:3">
      <c r="C36632">
        <f t="shared" si="571"/>
        <v>0</v>
      </c>
    </row>
    <row r="36633" spans="3:3">
      <c r="C36633">
        <f t="shared" si="571"/>
        <v>0</v>
      </c>
    </row>
    <row r="36634" spans="3:3">
      <c r="C36634">
        <f t="shared" si="571"/>
        <v>0</v>
      </c>
    </row>
    <row r="36635" spans="3:3">
      <c r="C36635">
        <f t="shared" si="571"/>
        <v>0</v>
      </c>
    </row>
    <row r="36636" spans="3:3">
      <c r="C36636">
        <f t="shared" si="571"/>
        <v>0</v>
      </c>
    </row>
    <row r="36637" spans="3:3">
      <c r="C36637">
        <f t="shared" si="571"/>
        <v>0</v>
      </c>
    </row>
    <row r="36638" spans="3:3">
      <c r="C36638">
        <f t="shared" si="571"/>
        <v>0</v>
      </c>
    </row>
    <row r="36639" spans="3:3">
      <c r="C36639">
        <f t="shared" si="571"/>
        <v>0</v>
      </c>
    </row>
    <row r="36640" spans="3:3">
      <c r="C36640">
        <f t="shared" si="571"/>
        <v>0</v>
      </c>
    </row>
    <row r="36641" spans="3:3">
      <c r="C36641">
        <f t="shared" si="571"/>
        <v>0</v>
      </c>
    </row>
    <row r="36642" spans="3:3">
      <c r="C36642">
        <f t="shared" si="571"/>
        <v>0</v>
      </c>
    </row>
    <row r="36643" spans="3:3">
      <c r="C36643">
        <f t="shared" si="571"/>
        <v>0</v>
      </c>
    </row>
    <row r="36644" spans="3:3">
      <c r="C36644">
        <f t="shared" si="571"/>
        <v>0</v>
      </c>
    </row>
    <row r="36645" spans="3:3">
      <c r="C36645">
        <f t="shared" si="571"/>
        <v>0</v>
      </c>
    </row>
    <row r="36646" spans="3:3">
      <c r="C36646">
        <f t="shared" si="571"/>
        <v>0</v>
      </c>
    </row>
    <row r="36647" spans="3:3">
      <c r="C36647">
        <f t="shared" si="571"/>
        <v>0</v>
      </c>
    </row>
    <row r="36648" spans="3:3">
      <c r="C36648">
        <f t="shared" si="571"/>
        <v>0</v>
      </c>
    </row>
    <row r="36649" spans="3:3">
      <c r="C36649">
        <f t="shared" si="571"/>
        <v>0</v>
      </c>
    </row>
    <row r="36650" spans="3:3">
      <c r="C36650">
        <f t="shared" si="571"/>
        <v>0</v>
      </c>
    </row>
    <row r="36651" spans="3:3">
      <c r="C36651">
        <f t="shared" si="571"/>
        <v>0</v>
      </c>
    </row>
    <row r="36652" spans="3:3">
      <c r="C36652">
        <f t="shared" si="571"/>
        <v>0</v>
      </c>
    </row>
    <row r="36653" spans="3:3">
      <c r="C36653">
        <f t="shared" si="571"/>
        <v>0</v>
      </c>
    </row>
    <row r="36654" spans="3:3">
      <c r="C36654">
        <f t="shared" si="571"/>
        <v>0</v>
      </c>
    </row>
    <row r="36655" spans="3:3">
      <c r="C36655">
        <f t="shared" si="571"/>
        <v>0</v>
      </c>
    </row>
    <row r="36656" spans="3:3">
      <c r="C36656">
        <f t="shared" si="571"/>
        <v>0</v>
      </c>
    </row>
    <row r="36657" spans="3:3">
      <c r="C36657">
        <f t="shared" si="571"/>
        <v>0</v>
      </c>
    </row>
    <row r="36658" spans="3:3">
      <c r="C36658">
        <f t="shared" si="571"/>
        <v>0</v>
      </c>
    </row>
    <row r="36659" spans="3:3">
      <c r="C36659">
        <f t="shared" si="571"/>
        <v>0</v>
      </c>
    </row>
    <row r="36660" spans="3:3">
      <c r="C36660">
        <f t="shared" si="571"/>
        <v>0</v>
      </c>
    </row>
    <row r="36661" spans="3:3">
      <c r="C36661">
        <f t="shared" si="571"/>
        <v>0</v>
      </c>
    </row>
    <row r="36662" spans="3:3">
      <c r="C36662">
        <f t="shared" si="571"/>
        <v>0</v>
      </c>
    </row>
    <row r="36663" spans="3:3">
      <c r="C36663">
        <f t="shared" si="571"/>
        <v>0</v>
      </c>
    </row>
    <row r="36664" spans="3:3">
      <c r="C36664">
        <f t="shared" si="571"/>
        <v>0</v>
      </c>
    </row>
    <row r="36665" spans="3:3">
      <c r="C36665">
        <f t="shared" si="571"/>
        <v>0</v>
      </c>
    </row>
    <row r="36666" spans="3:3">
      <c r="C36666">
        <f t="shared" si="571"/>
        <v>0</v>
      </c>
    </row>
    <row r="36667" spans="3:3">
      <c r="C36667">
        <f t="shared" si="571"/>
        <v>0</v>
      </c>
    </row>
    <row r="36668" spans="3:3">
      <c r="C36668">
        <f t="shared" si="571"/>
        <v>0</v>
      </c>
    </row>
    <row r="36669" spans="3:3">
      <c r="C36669">
        <f t="shared" si="571"/>
        <v>0</v>
      </c>
    </row>
    <row r="36670" spans="3:3">
      <c r="C36670">
        <f t="shared" si="571"/>
        <v>0</v>
      </c>
    </row>
    <row r="36671" spans="3:3">
      <c r="C36671">
        <f t="shared" si="571"/>
        <v>0</v>
      </c>
    </row>
    <row r="36672" spans="3:3">
      <c r="C36672">
        <f t="shared" si="571"/>
        <v>0</v>
      </c>
    </row>
    <row r="36673" spans="3:3">
      <c r="C36673">
        <f t="shared" si="571"/>
        <v>0</v>
      </c>
    </row>
    <row r="36674" spans="3:3">
      <c r="C36674">
        <f t="shared" si="571"/>
        <v>0</v>
      </c>
    </row>
    <row r="36675" spans="3:3">
      <c r="C36675">
        <f t="shared" si="571"/>
        <v>0</v>
      </c>
    </row>
    <row r="36676" spans="3:3">
      <c r="C36676">
        <f t="shared" ref="C36676:C36739" si="572">IF(A36676="Yes", 1,0)</f>
        <v>0</v>
      </c>
    </row>
    <row r="36677" spans="3:3">
      <c r="C36677">
        <f t="shared" si="572"/>
        <v>0</v>
      </c>
    </row>
    <row r="36678" spans="3:3">
      <c r="C36678">
        <f t="shared" si="572"/>
        <v>0</v>
      </c>
    </row>
    <row r="36679" spans="3:3">
      <c r="C36679">
        <f t="shared" si="572"/>
        <v>0</v>
      </c>
    </row>
    <row r="36680" spans="3:3">
      <c r="C36680">
        <f t="shared" si="572"/>
        <v>0</v>
      </c>
    </row>
    <row r="36681" spans="3:3">
      <c r="C36681">
        <f t="shared" si="572"/>
        <v>0</v>
      </c>
    </row>
    <row r="36682" spans="3:3">
      <c r="C36682">
        <f t="shared" si="572"/>
        <v>0</v>
      </c>
    </row>
    <row r="36683" spans="3:3">
      <c r="C36683">
        <f t="shared" si="572"/>
        <v>0</v>
      </c>
    </row>
    <row r="36684" spans="3:3">
      <c r="C36684">
        <f t="shared" si="572"/>
        <v>0</v>
      </c>
    </row>
    <row r="36685" spans="3:3">
      <c r="C36685">
        <f t="shared" si="572"/>
        <v>0</v>
      </c>
    </row>
    <row r="36686" spans="3:3">
      <c r="C36686">
        <f t="shared" si="572"/>
        <v>0</v>
      </c>
    </row>
    <row r="36687" spans="3:3">
      <c r="C36687">
        <f t="shared" si="572"/>
        <v>0</v>
      </c>
    </row>
    <row r="36688" spans="3:3">
      <c r="C36688">
        <f t="shared" si="572"/>
        <v>0</v>
      </c>
    </row>
    <row r="36689" spans="3:3">
      <c r="C36689">
        <f t="shared" si="572"/>
        <v>0</v>
      </c>
    </row>
    <row r="36690" spans="3:3">
      <c r="C36690">
        <f t="shared" si="572"/>
        <v>0</v>
      </c>
    </row>
    <row r="36691" spans="3:3">
      <c r="C36691">
        <f t="shared" si="572"/>
        <v>0</v>
      </c>
    </row>
    <row r="36692" spans="3:3">
      <c r="C36692">
        <f t="shared" si="572"/>
        <v>0</v>
      </c>
    </row>
    <row r="36693" spans="3:3">
      <c r="C36693">
        <f t="shared" si="572"/>
        <v>0</v>
      </c>
    </row>
    <row r="36694" spans="3:3">
      <c r="C36694">
        <f t="shared" si="572"/>
        <v>0</v>
      </c>
    </row>
    <row r="36695" spans="3:3">
      <c r="C36695">
        <f t="shared" si="572"/>
        <v>0</v>
      </c>
    </row>
    <row r="36696" spans="3:3">
      <c r="C36696">
        <f t="shared" si="572"/>
        <v>0</v>
      </c>
    </row>
    <row r="36697" spans="3:3">
      <c r="C36697">
        <f t="shared" si="572"/>
        <v>0</v>
      </c>
    </row>
    <row r="36698" spans="3:3">
      <c r="C36698">
        <f t="shared" si="572"/>
        <v>0</v>
      </c>
    </row>
    <row r="36699" spans="3:3">
      <c r="C36699">
        <f t="shared" si="572"/>
        <v>0</v>
      </c>
    </row>
    <row r="36700" spans="3:3">
      <c r="C36700">
        <f t="shared" si="572"/>
        <v>0</v>
      </c>
    </row>
    <row r="36701" spans="3:3">
      <c r="C36701">
        <f t="shared" si="572"/>
        <v>0</v>
      </c>
    </row>
    <row r="36702" spans="3:3">
      <c r="C36702">
        <f t="shared" si="572"/>
        <v>0</v>
      </c>
    </row>
    <row r="36703" spans="3:3">
      <c r="C36703">
        <f t="shared" si="572"/>
        <v>0</v>
      </c>
    </row>
    <row r="36704" spans="3:3">
      <c r="C36704">
        <f t="shared" si="572"/>
        <v>0</v>
      </c>
    </row>
    <row r="36705" spans="3:3">
      <c r="C36705">
        <f t="shared" si="572"/>
        <v>0</v>
      </c>
    </row>
    <row r="36706" spans="3:3">
      <c r="C36706">
        <f t="shared" si="572"/>
        <v>0</v>
      </c>
    </row>
    <row r="36707" spans="3:3">
      <c r="C36707">
        <f t="shared" si="572"/>
        <v>0</v>
      </c>
    </row>
    <row r="36708" spans="3:3">
      <c r="C36708">
        <f t="shared" si="572"/>
        <v>0</v>
      </c>
    </row>
    <row r="36709" spans="3:3">
      <c r="C36709">
        <f t="shared" si="572"/>
        <v>0</v>
      </c>
    </row>
    <row r="36710" spans="3:3">
      <c r="C36710">
        <f t="shared" si="572"/>
        <v>0</v>
      </c>
    </row>
    <row r="36711" spans="3:3">
      <c r="C36711">
        <f t="shared" si="572"/>
        <v>0</v>
      </c>
    </row>
    <row r="36712" spans="3:3">
      <c r="C36712">
        <f t="shared" si="572"/>
        <v>0</v>
      </c>
    </row>
    <row r="36713" spans="3:3">
      <c r="C36713">
        <f t="shared" si="572"/>
        <v>0</v>
      </c>
    </row>
    <row r="36714" spans="3:3">
      <c r="C36714">
        <f t="shared" si="572"/>
        <v>0</v>
      </c>
    </row>
    <row r="36715" spans="3:3">
      <c r="C36715">
        <f t="shared" si="572"/>
        <v>0</v>
      </c>
    </row>
    <row r="36716" spans="3:3">
      <c r="C36716">
        <f t="shared" si="572"/>
        <v>0</v>
      </c>
    </row>
    <row r="36717" spans="3:3">
      <c r="C36717">
        <f t="shared" si="572"/>
        <v>0</v>
      </c>
    </row>
    <row r="36718" spans="3:3">
      <c r="C36718">
        <f t="shared" si="572"/>
        <v>0</v>
      </c>
    </row>
    <row r="36719" spans="3:3">
      <c r="C36719">
        <f t="shared" si="572"/>
        <v>0</v>
      </c>
    </row>
    <row r="36720" spans="3:3">
      <c r="C36720">
        <f t="shared" si="572"/>
        <v>0</v>
      </c>
    </row>
    <row r="36721" spans="3:3">
      <c r="C36721">
        <f t="shared" si="572"/>
        <v>0</v>
      </c>
    </row>
    <row r="36722" spans="3:3">
      <c r="C36722">
        <f t="shared" si="572"/>
        <v>0</v>
      </c>
    </row>
    <row r="36723" spans="3:3">
      <c r="C36723">
        <f t="shared" si="572"/>
        <v>0</v>
      </c>
    </row>
    <row r="36724" spans="3:3">
      <c r="C36724">
        <f t="shared" si="572"/>
        <v>0</v>
      </c>
    </row>
    <row r="36725" spans="3:3">
      <c r="C36725">
        <f t="shared" si="572"/>
        <v>0</v>
      </c>
    </row>
    <row r="36726" spans="3:3">
      <c r="C36726">
        <f t="shared" si="572"/>
        <v>0</v>
      </c>
    </row>
    <row r="36727" spans="3:3">
      <c r="C36727">
        <f t="shared" si="572"/>
        <v>0</v>
      </c>
    </row>
    <row r="36728" spans="3:3">
      <c r="C36728">
        <f t="shared" si="572"/>
        <v>0</v>
      </c>
    </row>
    <row r="36729" spans="3:3">
      <c r="C36729">
        <f t="shared" si="572"/>
        <v>0</v>
      </c>
    </row>
    <row r="36730" spans="3:3">
      <c r="C36730">
        <f t="shared" si="572"/>
        <v>0</v>
      </c>
    </row>
    <row r="36731" spans="3:3">
      <c r="C36731">
        <f t="shared" si="572"/>
        <v>0</v>
      </c>
    </row>
    <row r="36732" spans="3:3">
      <c r="C36732">
        <f t="shared" si="572"/>
        <v>0</v>
      </c>
    </row>
    <row r="36733" spans="3:3">
      <c r="C36733">
        <f t="shared" si="572"/>
        <v>0</v>
      </c>
    </row>
    <row r="36734" spans="3:3">
      <c r="C36734">
        <f t="shared" si="572"/>
        <v>0</v>
      </c>
    </row>
    <row r="36735" spans="3:3">
      <c r="C36735">
        <f t="shared" si="572"/>
        <v>0</v>
      </c>
    </row>
    <row r="36736" spans="3:3">
      <c r="C36736">
        <f t="shared" si="572"/>
        <v>0</v>
      </c>
    </row>
    <row r="36737" spans="3:3">
      <c r="C36737">
        <f t="shared" si="572"/>
        <v>0</v>
      </c>
    </row>
    <row r="36738" spans="3:3">
      <c r="C36738">
        <f t="shared" si="572"/>
        <v>0</v>
      </c>
    </row>
    <row r="36739" spans="3:3">
      <c r="C36739">
        <f t="shared" si="572"/>
        <v>0</v>
      </c>
    </row>
    <row r="36740" spans="3:3">
      <c r="C36740">
        <f t="shared" ref="C36740:C36803" si="573">IF(A36740="Yes", 1,0)</f>
        <v>0</v>
      </c>
    </row>
    <row r="36741" spans="3:3">
      <c r="C36741">
        <f t="shared" si="573"/>
        <v>0</v>
      </c>
    </row>
    <row r="36742" spans="3:3">
      <c r="C36742">
        <f t="shared" si="573"/>
        <v>0</v>
      </c>
    </row>
    <row r="36743" spans="3:3">
      <c r="C36743">
        <f t="shared" si="573"/>
        <v>0</v>
      </c>
    </row>
    <row r="36744" spans="3:3">
      <c r="C36744">
        <f t="shared" si="573"/>
        <v>0</v>
      </c>
    </row>
    <row r="36745" spans="3:3">
      <c r="C36745">
        <f t="shared" si="573"/>
        <v>0</v>
      </c>
    </row>
    <row r="36746" spans="3:3">
      <c r="C36746">
        <f t="shared" si="573"/>
        <v>0</v>
      </c>
    </row>
    <row r="36747" spans="3:3">
      <c r="C36747">
        <f t="shared" si="573"/>
        <v>0</v>
      </c>
    </row>
    <row r="36748" spans="3:3">
      <c r="C36748">
        <f t="shared" si="573"/>
        <v>0</v>
      </c>
    </row>
    <row r="36749" spans="3:3">
      <c r="C36749">
        <f t="shared" si="573"/>
        <v>0</v>
      </c>
    </row>
    <row r="36750" spans="3:3">
      <c r="C36750">
        <f t="shared" si="573"/>
        <v>0</v>
      </c>
    </row>
    <row r="36751" spans="3:3">
      <c r="C36751">
        <f t="shared" si="573"/>
        <v>0</v>
      </c>
    </row>
    <row r="36752" spans="3:3">
      <c r="C36752">
        <f t="shared" si="573"/>
        <v>0</v>
      </c>
    </row>
    <row r="36753" spans="3:3">
      <c r="C36753">
        <f t="shared" si="573"/>
        <v>0</v>
      </c>
    </row>
    <row r="36754" spans="3:3">
      <c r="C36754">
        <f t="shared" si="573"/>
        <v>0</v>
      </c>
    </row>
    <row r="36755" spans="3:3">
      <c r="C36755">
        <f t="shared" si="573"/>
        <v>0</v>
      </c>
    </row>
    <row r="36756" spans="3:3">
      <c r="C36756">
        <f t="shared" si="573"/>
        <v>0</v>
      </c>
    </row>
    <row r="36757" spans="3:3">
      <c r="C36757">
        <f t="shared" si="573"/>
        <v>0</v>
      </c>
    </row>
    <row r="36758" spans="3:3">
      <c r="C36758">
        <f t="shared" si="573"/>
        <v>0</v>
      </c>
    </row>
    <row r="36759" spans="3:3">
      <c r="C36759">
        <f t="shared" si="573"/>
        <v>0</v>
      </c>
    </row>
    <row r="36760" spans="3:3">
      <c r="C36760">
        <f t="shared" si="573"/>
        <v>0</v>
      </c>
    </row>
    <row r="36761" spans="3:3">
      <c r="C36761">
        <f t="shared" si="573"/>
        <v>0</v>
      </c>
    </row>
    <row r="36762" spans="3:3">
      <c r="C36762">
        <f t="shared" si="573"/>
        <v>0</v>
      </c>
    </row>
    <row r="36763" spans="3:3">
      <c r="C36763">
        <f t="shared" si="573"/>
        <v>0</v>
      </c>
    </row>
    <row r="36764" spans="3:3">
      <c r="C36764">
        <f t="shared" si="573"/>
        <v>0</v>
      </c>
    </row>
    <row r="36765" spans="3:3">
      <c r="C36765">
        <f t="shared" si="573"/>
        <v>0</v>
      </c>
    </row>
    <row r="36766" spans="3:3">
      <c r="C36766">
        <f t="shared" si="573"/>
        <v>0</v>
      </c>
    </row>
    <row r="36767" spans="3:3">
      <c r="C36767">
        <f t="shared" si="573"/>
        <v>0</v>
      </c>
    </row>
    <row r="36768" spans="3:3">
      <c r="C36768">
        <f t="shared" si="573"/>
        <v>0</v>
      </c>
    </row>
    <row r="36769" spans="3:3">
      <c r="C36769">
        <f t="shared" si="573"/>
        <v>0</v>
      </c>
    </row>
    <row r="36770" spans="3:3">
      <c r="C36770">
        <f t="shared" si="573"/>
        <v>0</v>
      </c>
    </row>
    <row r="36771" spans="3:3">
      <c r="C36771">
        <f t="shared" si="573"/>
        <v>0</v>
      </c>
    </row>
    <row r="36772" spans="3:3">
      <c r="C36772">
        <f t="shared" si="573"/>
        <v>0</v>
      </c>
    </row>
    <row r="36773" spans="3:3">
      <c r="C36773">
        <f t="shared" si="573"/>
        <v>0</v>
      </c>
    </row>
    <row r="36774" spans="3:3">
      <c r="C36774">
        <f t="shared" si="573"/>
        <v>0</v>
      </c>
    </row>
    <row r="36775" spans="3:3">
      <c r="C36775">
        <f t="shared" si="573"/>
        <v>0</v>
      </c>
    </row>
    <row r="36776" spans="3:3">
      <c r="C36776">
        <f t="shared" si="573"/>
        <v>0</v>
      </c>
    </row>
    <row r="36777" spans="3:3">
      <c r="C36777">
        <f t="shared" si="573"/>
        <v>0</v>
      </c>
    </row>
    <row r="36778" spans="3:3">
      <c r="C36778">
        <f t="shared" si="573"/>
        <v>0</v>
      </c>
    </row>
    <row r="36779" spans="3:3">
      <c r="C36779">
        <f t="shared" si="573"/>
        <v>0</v>
      </c>
    </row>
    <row r="36780" spans="3:3">
      <c r="C36780">
        <f t="shared" si="573"/>
        <v>0</v>
      </c>
    </row>
    <row r="36781" spans="3:3">
      <c r="C36781">
        <f t="shared" si="573"/>
        <v>0</v>
      </c>
    </row>
    <row r="36782" spans="3:3">
      <c r="C36782">
        <f t="shared" si="573"/>
        <v>0</v>
      </c>
    </row>
    <row r="36783" spans="3:3">
      <c r="C36783">
        <f t="shared" si="573"/>
        <v>0</v>
      </c>
    </row>
    <row r="36784" spans="3:3">
      <c r="C36784">
        <f t="shared" si="573"/>
        <v>0</v>
      </c>
    </row>
    <row r="36785" spans="3:3">
      <c r="C36785">
        <f t="shared" si="573"/>
        <v>0</v>
      </c>
    </row>
    <row r="36786" spans="3:3">
      <c r="C36786">
        <f t="shared" si="573"/>
        <v>0</v>
      </c>
    </row>
    <row r="36787" spans="3:3">
      <c r="C36787">
        <f t="shared" si="573"/>
        <v>0</v>
      </c>
    </row>
    <row r="36788" spans="3:3">
      <c r="C36788">
        <f t="shared" si="573"/>
        <v>0</v>
      </c>
    </row>
    <row r="36789" spans="3:3">
      <c r="C36789">
        <f t="shared" si="573"/>
        <v>0</v>
      </c>
    </row>
    <row r="36790" spans="3:3">
      <c r="C36790">
        <f t="shared" si="573"/>
        <v>0</v>
      </c>
    </row>
    <row r="36791" spans="3:3">
      <c r="C36791">
        <f t="shared" si="573"/>
        <v>0</v>
      </c>
    </row>
    <row r="36792" spans="3:3">
      <c r="C36792">
        <f t="shared" si="573"/>
        <v>0</v>
      </c>
    </row>
    <row r="36793" spans="3:3">
      <c r="C36793">
        <f t="shared" si="573"/>
        <v>0</v>
      </c>
    </row>
    <row r="36794" spans="3:3">
      <c r="C36794">
        <f t="shared" si="573"/>
        <v>0</v>
      </c>
    </row>
    <row r="36795" spans="3:3">
      <c r="C36795">
        <f t="shared" si="573"/>
        <v>0</v>
      </c>
    </row>
    <row r="36796" spans="3:3">
      <c r="C36796">
        <f t="shared" si="573"/>
        <v>0</v>
      </c>
    </row>
    <row r="36797" spans="3:3">
      <c r="C36797">
        <f t="shared" si="573"/>
        <v>0</v>
      </c>
    </row>
    <row r="36798" spans="3:3">
      <c r="C36798">
        <f t="shared" si="573"/>
        <v>0</v>
      </c>
    </row>
    <row r="36799" spans="3:3">
      <c r="C36799">
        <f t="shared" si="573"/>
        <v>0</v>
      </c>
    </row>
    <row r="36800" spans="3:3">
      <c r="C36800">
        <f t="shared" si="573"/>
        <v>0</v>
      </c>
    </row>
    <row r="36801" spans="3:3">
      <c r="C36801">
        <f t="shared" si="573"/>
        <v>0</v>
      </c>
    </row>
    <row r="36802" spans="3:3">
      <c r="C36802">
        <f t="shared" si="573"/>
        <v>0</v>
      </c>
    </row>
    <row r="36803" spans="3:3">
      <c r="C36803">
        <f t="shared" si="573"/>
        <v>0</v>
      </c>
    </row>
    <row r="36804" spans="3:3">
      <c r="C36804">
        <f t="shared" ref="C36804:C36867" si="574">IF(A36804="Yes", 1,0)</f>
        <v>0</v>
      </c>
    </row>
    <row r="36805" spans="3:3">
      <c r="C36805">
        <f t="shared" si="574"/>
        <v>0</v>
      </c>
    </row>
    <row r="36806" spans="3:3">
      <c r="C36806">
        <f t="shared" si="574"/>
        <v>0</v>
      </c>
    </row>
    <row r="36807" spans="3:3">
      <c r="C36807">
        <f t="shared" si="574"/>
        <v>0</v>
      </c>
    </row>
    <row r="36808" spans="3:3">
      <c r="C36808">
        <f t="shared" si="574"/>
        <v>0</v>
      </c>
    </row>
    <row r="36809" spans="3:3">
      <c r="C36809">
        <f t="shared" si="574"/>
        <v>0</v>
      </c>
    </row>
    <row r="36810" spans="3:3">
      <c r="C36810">
        <f t="shared" si="574"/>
        <v>0</v>
      </c>
    </row>
    <row r="36811" spans="3:3">
      <c r="C36811">
        <f t="shared" si="574"/>
        <v>0</v>
      </c>
    </row>
    <row r="36812" spans="3:3">
      <c r="C36812">
        <f t="shared" si="574"/>
        <v>0</v>
      </c>
    </row>
    <row r="36813" spans="3:3">
      <c r="C36813">
        <f t="shared" si="574"/>
        <v>0</v>
      </c>
    </row>
    <row r="36814" spans="3:3">
      <c r="C36814">
        <f t="shared" si="574"/>
        <v>0</v>
      </c>
    </row>
    <row r="36815" spans="3:3">
      <c r="C36815">
        <f t="shared" si="574"/>
        <v>0</v>
      </c>
    </row>
    <row r="36816" spans="3:3">
      <c r="C36816">
        <f t="shared" si="574"/>
        <v>0</v>
      </c>
    </row>
    <row r="36817" spans="3:3">
      <c r="C36817">
        <f t="shared" si="574"/>
        <v>0</v>
      </c>
    </row>
    <row r="36818" spans="3:3">
      <c r="C36818">
        <f t="shared" si="574"/>
        <v>0</v>
      </c>
    </row>
    <row r="36819" spans="3:3">
      <c r="C36819">
        <f t="shared" si="574"/>
        <v>0</v>
      </c>
    </row>
    <row r="36820" spans="3:3">
      <c r="C36820">
        <f t="shared" si="574"/>
        <v>0</v>
      </c>
    </row>
    <row r="36821" spans="3:3">
      <c r="C36821">
        <f t="shared" si="574"/>
        <v>0</v>
      </c>
    </row>
    <row r="36822" spans="3:3">
      <c r="C36822">
        <f t="shared" si="574"/>
        <v>0</v>
      </c>
    </row>
    <row r="36823" spans="3:3">
      <c r="C36823">
        <f t="shared" si="574"/>
        <v>0</v>
      </c>
    </row>
    <row r="36824" spans="3:3">
      <c r="C36824">
        <f t="shared" si="574"/>
        <v>0</v>
      </c>
    </row>
    <row r="36825" spans="3:3">
      <c r="C36825">
        <f t="shared" si="574"/>
        <v>0</v>
      </c>
    </row>
    <row r="36826" spans="3:3">
      <c r="C36826">
        <f t="shared" si="574"/>
        <v>0</v>
      </c>
    </row>
    <row r="36827" spans="3:3">
      <c r="C36827">
        <f t="shared" si="574"/>
        <v>0</v>
      </c>
    </row>
    <row r="36828" spans="3:3">
      <c r="C36828">
        <f t="shared" si="574"/>
        <v>0</v>
      </c>
    </row>
    <row r="36829" spans="3:3">
      <c r="C36829">
        <f t="shared" si="574"/>
        <v>0</v>
      </c>
    </row>
    <row r="36830" spans="3:3">
      <c r="C36830">
        <f t="shared" si="574"/>
        <v>0</v>
      </c>
    </row>
    <row r="36831" spans="3:3">
      <c r="C36831">
        <f t="shared" si="574"/>
        <v>0</v>
      </c>
    </row>
    <row r="36832" spans="3:3">
      <c r="C36832">
        <f t="shared" si="574"/>
        <v>0</v>
      </c>
    </row>
    <row r="36833" spans="3:3">
      <c r="C36833">
        <f t="shared" si="574"/>
        <v>0</v>
      </c>
    </row>
    <row r="36834" spans="3:3">
      <c r="C36834">
        <f t="shared" si="574"/>
        <v>0</v>
      </c>
    </row>
    <row r="36835" spans="3:3">
      <c r="C36835">
        <f t="shared" si="574"/>
        <v>0</v>
      </c>
    </row>
    <row r="36836" spans="3:3">
      <c r="C36836">
        <f t="shared" si="574"/>
        <v>0</v>
      </c>
    </row>
    <row r="36837" spans="3:3">
      <c r="C36837">
        <f t="shared" si="574"/>
        <v>0</v>
      </c>
    </row>
    <row r="36838" spans="3:3">
      <c r="C36838">
        <f t="shared" si="574"/>
        <v>0</v>
      </c>
    </row>
    <row r="36839" spans="3:3">
      <c r="C36839">
        <f t="shared" si="574"/>
        <v>0</v>
      </c>
    </row>
    <row r="36840" spans="3:3">
      <c r="C36840">
        <f t="shared" si="574"/>
        <v>0</v>
      </c>
    </row>
    <row r="36841" spans="3:3">
      <c r="C36841">
        <f t="shared" si="574"/>
        <v>0</v>
      </c>
    </row>
    <row r="36842" spans="3:3">
      <c r="C36842">
        <f t="shared" si="574"/>
        <v>0</v>
      </c>
    </row>
    <row r="36843" spans="3:3">
      <c r="C36843">
        <f t="shared" si="574"/>
        <v>0</v>
      </c>
    </row>
    <row r="36844" spans="3:3">
      <c r="C36844">
        <f t="shared" si="574"/>
        <v>0</v>
      </c>
    </row>
    <row r="36845" spans="3:3">
      <c r="C36845">
        <f t="shared" si="574"/>
        <v>0</v>
      </c>
    </row>
    <row r="36846" spans="3:3">
      <c r="C36846">
        <f t="shared" si="574"/>
        <v>0</v>
      </c>
    </row>
    <row r="36847" spans="3:3">
      <c r="C36847">
        <f t="shared" si="574"/>
        <v>0</v>
      </c>
    </row>
    <row r="36848" spans="3:3">
      <c r="C36848">
        <f t="shared" si="574"/>
        <v>0</v>
      </c>
    </row>
    <row r="36849" spans="3:3">
      <c r="C36849">
        <f t="shared" si="574"/>
        <v>0</v>
      </c>
    </row>
    <row r="36850" spans="3:3">
      <c r="C36850">
        <f t="shared" si="574"/>
        <v>0</v>
      </c>
    </row>
    <row r="36851" spans="3:3">
      <c r="C36851">
        <f t="shared" si="574"/>
        <v>0</v>
      </c>
    </row>
    <row r="36852" spans="3:3">
      <c r="C36852">
        <f t="shared" si="574"/>
        <v>0</v>
      </c>
    </row>
    <row r="36853" spans="3:3">
      <c r="C36853">
        <f t="shared" si="574"/>
        <v>0</v>
      </c>
    </row>
    <row r="36854" spans="3:3">
      <c r="C36854">
        <f t="shared" si="574"/>
        <v>0</v>
      </c>
    </row>
    <row r="36855" spans="3:3">
      <c r="C36855">
        <f t="shared" si="574"/>
        <v>0</v>
      </c>
    </row>
    <row r="36856" spans="3:3">
      <c r="C36856">
        <f t="shared" si="574"/>
        <v>0</v>
      </c>
    </row>
    <row r="36857" spans="3:3">
      <c r="C36857">
        <f t="shared" si="574"/>
        <v>0</v>
      </c>
    </row>
    <row r="36858" spans="3:3">
      <c r="C36858">
        <f t="shared" si="574"/>
        <v>0</v>
      </c>
    </row>
    <row r="36859" spans="3:3">
      <c r="C36859">
        <f t="shared" si="574"/>
        <v>0</v>
      </c>
    </row>
    <row r="36860" spans="3:3">
      <c r="C36860">
        <f t="shared" si="574"/>
        <v>0</v>
      </c>
    </row>
    <row r="36861" spans="3:3">
      <c r="C36861">
        <f t="shared" si="574"/>
        <v>0</v>
      </c>
    </row>
    <row r="36862" spans="3:3">
      <c r="C36862">
        <f t="shared" si="574"/>
        <v>0</v>
      </c>
    </row>
    <row r="36863" spans="3:3">
      <c r="C36863">
        <f t="shared" si="574"/>
        <v>0</v>
      </c>
    </row>
    <row r="36864" spans="3:3">
      <c r="C36864">
        <f t="shared" si="574"/>
        <v>0</v>
      </c>
    </row>
    <row r="36865" spans="3:3">
      <c r="C36865">
        <f t="shared" si="574"/>
        <v>0</v>
      </c>
    </row>
    <row r="36866" spans="3:3">
      <c r="C36866">
        <f t="shared" si="574"/>
        <v>0</v>
      </c>
    </row>
    <row r="36867" spans="3:3">
      <c r="C36867">
        <f t="shared" si="574"/>
        <v>0</v>
      </c>
    </row>
    <row r="36868" spans="3:3">
      <c r="C36868">
        <f t="shared" ref="C36868:C36931" si="575">IF(A36868="Yes", 1,0)</f>
        <v>0</v>
      </c>
    </row>
    <row r="36869" spans="3:3">
      <c r="C36869">
        <f t="shared" si="575"/>
        <v>0</v>
      </c>
    </row>
    <row r="36870" spans="3:3">
      <c r="C36870">
        <f t="shared" si="575"/>
        <v>0</v>
      </c>
    </row>
    <row r="36871" spans="3:3">
      <c r="C36871">
        <f t="shared" si="575"/>
        <v>0</v>
      </c>
    </row>
    <row r="36872" spans="3:3">
      <c r="C36872">
        <f t="shared" si="575"/>
        <v>0</v>
      </c>
    </row>
    <row r="36873" spans="3:3">
      <c r="C36873">
        <f t="shared" si="575"/>
        <v>0</v>
      </c>
    </row>
    <row r="36874" spans="3:3">
      <c r="C36874">
        <f t="shared" si="575"/>
        <v>0</v>
      </c>
    </row>
    <row r="36875" spans="3:3">
      <c r="C36875">
        <f t="shared" si="575"/>
        <v>0</v>
      </c>
    </row>
    <row r="36876" spans="3:3">
      <c r="C36876">
        <f t="shared" si="575"/>
        <v>0</v>
      </c>
    </row>
    <row r="36877" spans="3:3">
      <c r="C36877">
        <f t="shared" si="575"/>
        <v>0</v>
      </c>
    </row>
    <row r="36878" spans="3:3">
      <c r="C36878">
        <f t="shared" si="575"/>
        <v>0</v>
      </c>
    </row>
    <row r="36879" spans="3:3">
      <c r="C36879">
        <f t="shared" si="575"/>
        <v>0</v>
      </c>
    </row>
    <row r="36880" spans="3:3">
      <c r="C36880">
        <f t="shared" si="575"/>
        <v>0</v>
      </c>
    </row>
    <row r="36881" spans="3:3">
      <c r="C36881">
        <f t="shared" si="575"/>
        <v>0</v>
      </c>
    </row>
    <row r="36882" spans="3:3">
      <c r="C36882">
        <f t="shared" si="575"/>
        <v>0</v>
      </c>
    </row>
    <row r="36883" spans="3:3">
      <c r="C36883">
        <f t="shared" si="575"/>
        <v>0</v>
      </c>
    </row>
    <row r="36884" spans="3:3">
      <c r="C36884">
        <f t="shared" si="575"/>
        <v>0</v>
      </c>
    </row>
    <row r="36885" spans="3:3">
      <c r="C36885">
        <f t="shared" si="575"/>
        <v>0</v>
      </c>
    </row>
    <row r="36886" spans="3:3">
      <c r="C36886">
        <f t="shared" si="575"/>
        <v>0</v>
      </c>
    </row>
    <row r="36887" spans="3:3">
      <c r="C36887">
        <f t="shared" si="575"/>
        <v>0</v>
      </c>
    </row>
    <row r="36888" spans="3:3">
      <c r="C36888">
        <f t="shared" si="575"/>
        <v>0</v>
      </c>
    </row>
    <row r="36889" spans="3:3">
      <c r="C36889">
        <f t="shared" si="575"/>
        <v>0</v>
      </c>
    </row>
    <row r="36890" spans="3:3">
      <c r="C36890">
        <f t="shared" si="575"/>
        <v>0</v>
      </c>
    </row>
    <row r="36891" spans="3:3">
      <c r="C36891">
        <f t="shared" si="575"/>
        <v>0</v>
      </c>
    </row>
    <row r="36892" spans="3:3">
      <c r="C36892">
        <f t="shared" si="575"/>
        <v>0</v>
      </c>
    </row>
    <row r="36893" spans="3:3">
      <c r="C36893">
        <f t="shared" si="575"/>
        <v>0</v>
      </c>
    </row>
    <row r="36894" spans="3:3">
      <c r="C36894">
        <f t="shared" si="575"/>
        <v>0</v>
      </c>
    </row>
    <row r="36895" spans="3:3">
      <c r="C36895">
        <f t="shared" si="575"/>
        <v>0</v>
      </c>
    </row>
    <row r="36896" spans="3:3">
      <c r="C36896">
        <f t="shared" si="575"/>
        <v>0</v>
      </c>
    </row>
    <row r="36897" spans="3:3">
      <c r="C36897">
        <f t="shared" si="575"/>
        <v>0</v>
      </c>
    </row>
    <row r="36898" spans="3:3">
      <c r="C36898">
        <f t="shared" si="575"/>
        <v>0</v>
      </c>
    </row>
    <row r="36899" spans="3:3">
      <c r="C36899">
        <f t="shared" si="575"/>
        <v>0</v>
      </c>
    </row>
    <row r="36900" spans="3:3">
      <c r="C36900">
        <f t="shared" si="575"/>
        <v>0</v>
      </c>
    </row>
    <row r="36901" spans="3:3">
      <c r="C36901">
        <f t="shared" si="575"/>
        <v>0</v>
      </c>
    </row>
    <row r="36902" spans="3:3">
      <c r="C36902">
        <f t="shared" si="575"/>
        <v>0</v>
      </c>
    </row>
    <row r="36903" spans="3:3">
      <c r="C36903">
        <f t="shared" si="575"/>
        <v>0</v>
      </c>
    </row>
    <row r="36904" spans="3:3">
      <c r="C36904">
        <f t="shared" si="575"/>
        <v>0</v>
      </c>
    </row>
    <row r="36905" spans="3:3">
      <c r="C36905">
        <f t="shared" si="575"/>
        <v>0</v>
      </c>
    </row>
    <row r="36906" spans="3:3">
      <c r="C36906">
        <f t="shared" si="575"/>
        <v>0</v>
      </c>
    </row>
    <row r="36907" spans="3:3">
      <c r="C36907">
        <f t="shared" si="575"/>
        <v>0</v>
      </c>
    </row>
    <row r="36908" spans="3:3">
      <c r="C36908">
        <f t="shared" si="575"/>
        <v>0</v>
      </c>
    </row>
    <row r="36909" spans="3:3">
      <c r="C36909">
        <f t="shared" si="575"/>
        <v>0</v>
      </c>
    </row>
    <row r="36910" spans="3:3">
      <c r="C36910">
        <f t="shared" si="575"/>
        <v>0</v>
      </c>
    </row>
    <row r="36911" spans="3:3">
      <c r="C36911">
        <f t="shared" si="575"/>
        <v>0</v>
      </c>
    </row>
    <row r="36912" spans="3:3">
      <c r="C36912">
        <f t="shared" si="575"/>
        <v>0</v>
      </c>
    </row>
    <row r="36913" spans="3:3">
      <c r="C36913">
        <f t="shared" si="575"/>
        <v>0</v>
      </c>
    </row>
    <row r="36914" spans="3:3">
      <c r="C36914">
        <f t="shared" si="575"/>
        <v>0</v>
      </c>
    </row>
    <row r="36915" spans="3:3">
      <c r="C36915">
        <f t="shared" si="575"/>
        <v>0</v>
      </c>
    </row>
    <row r="36916" spans="3:3">
      <c r="C36916">
        <f t="shared" si="575"/>
        <v>0</v>
      </c>
    </row>
    <row r="36917" spans="3:3">
      <c r="C36917">
        <f t="shared" si="575"/>
        <v>0</v>
      </c>
    </row>
    <row r="36918" spans="3:3">
      <c r="C36918">
        <f t="shared" si="575"/>
        <v>0</v>
      </c>
    </row>
    <row r="36919" spans="3:3">
      <c r="C36919">
        <f t="shared" si="575"/>
        <v>0</v>
      </c>
    </row>
    <row r="36920" spans="3:3">
      <c r="C36920">
        <f t="shared" si="575"/>
        <v>0</v>
      </c>
    </row>
    <row r="36921" spans="3:3">
      <c r="C36921">
        <f t="shared" si="575"/>
        <v>0</v>
      </c>
    </row>
    <row r="36922" spans="3:3">
      <c r="C36922">
        <f t="shared" si="575"/>
        <v>0</v>
      </c>
    </row>
    <row r="36923" spans="3:3">
      <c r="C36923">
        <f t="shared" si="575"/>
        <v>0</v>
      </c>
    </row>
    <row r="36924" spans="3:3">
      <c r="C36924">
        <f t="shared" si="575"/>
        <v>0</v>
      </c>
    </row>
    <row r="36925" spans="3:3">
      <c r="C36925">
        <f t="shared" si="575"/>
        <v>0</v>
      </c>
    </row>
    <row r="36926" spans="3:3">
      <c r="C36926">
        <f t="shared" si="575"/>
        <v>0</v>
      </c>
    </row>
    <row r="36927" spans="3:3">
      <c r="C36927">
        <f t="shared" si="575"/>
        <v>0</v>
      </c>
    </row>
    <row r="36928" spans="3:3">
      <c r="C36928">
        <f t="shared" si="575"/>
        <v>0</v>
      </c>
    </row>
    <row r="36929" spans="3:3">
      <c r="C36929">
        <f t="shared" si="575"/>
        <v>0</v>
      </c>
    </row>
    <row r="36930" spans="3:3">
      <c r="C36930">
        <f t="shared" si="575"/>
        <v>0</v>
      </c>
    </row>
    <row r="36931" spans="3:3">
      <c r="C36931">
        <f t="shared" si="575"/>
        <v>0</v>
      </c>
    </row>
    <row r="36932" spans="3:3">
      <c r="C36932">
        <f t="shared" ref="C36932:C36995" si="576">IF(A36932="Yes", 1,0)</f>
        <v>0</v>
      </c>
    </row>
    <row r="36933" spans="3:3">
      <c r="C36933">
        <f t="shared" si="576"/>
        <v>0</v>
      </c>
    </row>
    <row r="36934" spans="3:3">
      <c r="C36934">
        <f t="shared" si="576"/>
        <v>0</v>
      </c>
    </row>
    <row r="36935" spans="3:3">
      <c r="C36935">
        <f t="shared" si="576"/>
        <v>0</v>
      </c>
    </row>
    <row r="36936" spans="3:3">
      <c r="C36936">
        <f t="shared" si="576"/>
        <v>0</v>
      </c>
    </row>
    <row r="36937" spans="3:3">
      <c r="C36937">
        <f t="shared" si="576"/>
        <v>0</v>
      </c>
    </row>
    <row r="36938" spans="3:3">
      <c r="C36938">
        <f t="shared" si="576"/>
        <v>0</v>
      </c>
    </row>
    <row r="36939" spans="3:3">
      <c r="C36939">
        <f t="shared" si="576"/>
        <v>0</v>
      </c>
    </row>
    <row r="36940" spans="3:3">
      <c r="C36940">
        <f t="shared" si="576"/>
        <v>0</v>
      </c>
    </row>
    <row r="36941" spans="3:3">
      <c r="C36941">
        <f t="shared" si="576"/>
        <v>0</v>
      </c>
    </row>
    <row r="36942" spans="3:3">
      <c r="C36942">
        <f t="shared" si="576"/>
        <v>0</v>
      </c>
    </row>
    <row r="36943" spans="3:3">
      <c r="C36943">
        <f t="shared" si="576"/>
        <v>0</v>
      </c>
    </row>
    <row r="36944" spans="3:3">
      <c r="C36944">
        <f t="shared" si="576"/>
        <v>0</v>
      </c>
    </row>
    <row r="36945" spans="3:3">
      <c r="C36945">
        <f t="shared" si="576"/>
        <v>0</v>
      </c>
    </row>
    <row r="36946" spans="3:3">
      <c r="C36946">
        <f t="shared" si="576"/>
        <v>0</v>
      </c>
    </row>
    <row r="36947" spans="3:3">
      <c r="C36947">
        <f t="shared" si="576"/>
        <v>0</v>
      </c>
    </row>
    <row r="36948" spans="3:3">
      <c r="C36948">
        <f t="shared" si="576"/>
        <v>0</v>
      </c>
    </row>
    <row r="36949" spans="3:3">
      <c r="C36949">
        <f t="shared" si="576"/>
        <v>0</v>
      </c>
    </row>
    <row r="36950" spans="3:3">
      <c r="C36950">
        <f t="shared" si="576"/>
        <v>0</v>
      </c>
    </row>
    <row r="36951" spans="3:3">
      <c r="C36951">
        <f t="shared" si="576"/>
        <v>0</v>
      </c>
    </row>
    <row r="36952" spans="3:3">
      <c r="C36952">
        <f t="shared" si="576"/>
        <v>0</v>
      </c>
    </row>
    <row r="36953" spans="3:3">
      <c r="C36953">
        <f t="shared" si="576"/>
        <v>0</v>
      </c>
    </row>
    <row r="36954" spans="3:3">
      <c r="C36954">
        <f t="shared" si="576"/>
        <v>0</v>
      </c>
    </row>
    <row r="36955" spans="3:3">
      <c r="C36955">
        <f t="shared" si="576"/>
        <v>0</v>
      </c>
    </row>
    <row r="36956" spans="3:3">
      <c r="C36956">
        <f t="shared" si="576"/>
        <v>0</v>
      </c>
    </row>
    <row r="36957" spans="3:3">
      <c r="C36957">
        <f t="shared" si="576"/>
        <v>0</v>
      </c>
    </row>
    <row r="36958" spans="3:3">
      <c r="C36958">
        <f t="shared" si="576"/>
        <v>0</v>
      </c>
    </row>
    <row r="36959" spans="3:3">
      <c r="C36959">
        <f t="shared" si="576"/>
        <v>0</v>
      </c>
    </row>
    <row r="36960" spans="3:3">
      <c r="C36960">
        <f t="shared" si="576"/>
        <v>0</v>
      </c>
    </row>
    <row r="36961" spans="3:3">
      <c r="C36961">
        <f t="shared" si="576"/>
        <v>0</v>
      </c>
    </row>
    <row r="36962" spans="3:3">
      <c r="C36962">
        <f t="shared" si="576"/>
        <v>0</v>
      </c>
    </row>
    <row r="36963" spans="3:3">
      <c r="C36963">
        <f t="shared" si="576"/>
        <v>0</v>
      </c>
    </row>
    <row r="36964" spans="3:3">
      <c r="C36964">
        <f t="shared" si="576"/>
        <v>0</v>
      </c>
    </row>
    <row r="36965" spans="3:3">
      <c r="C36965">
        <f t="shared" si="576"/>
        <v>0</v>
      </c>
    </row>
    <row r="36966" spans="3:3">
      <c r="C36966">
        <f t="shared" si="576"/>
        <v>0</v>
      </c>
    </row>
    <row r="36967" spans="3:3">
      <c r="C36967">
        <f t="shared" si="576"/>
        <v>0</v>
      </c>
    </row>
    <row r="36968" spans="3:3">
      <c r="C36968">
        <f t="shared" si="576"/>
        <v>0</v>
      </c>
    </row>
    <row r="36969" spans="3:3">
      <c r="C36969">
        <f t="shared" si="576"/>
        <v>0</v>
      </c>
    </row>
    <row r="36970" spans="3:3">
      <c r="C36970">
        <f t="shared" si="576"/>
        <v>0</v>
      </c>
    </row>
    <row r="36971" spans="3:3">
      <c r="C36971">
        <f t="shared" si="576"/>
        <v>0</v>
      </c>
    </row>
    <row r="36972" spans="3:3">
      <c r="C36972">
        <f t="shared" si="576"/>
        <v>0</v>
      </c>
    </row>
    <row r="36973" spans="3:3">
      <c r="C36973">
        <f t="shared" si="576"/>
        <v>0</v>
      </c>
    </row>
    <row r="36974" spans="3:3">
      <c r="C36974">
        <f t="shared" si="576"/>
        <v>0</v>
      </c>
    </row>
    <row r="36975" spans="3:3">
      <c r="C36975">
        <f t="shared" si="576"/>
        <v>0</v>
      </c>
    </row>
    <row r="36976" spans="3:3">
      <c r="C36976">
        <f t="shared" si="576"/>
        <v>0</v>
      </c>
    </row>
    <row r="36977" spans="3:3">
      <c r="C36977">
        <f t="shared" si="576"/>
        <v>0</v>
      </c>
    </row>
    <row r="36978" spans="3:3">
      <c r="C36978">
        <f t="shared" si="576"/>
        <v>0</v>
      </c>
    </row>
    <row r="36979" spans="3:3">
      <c r="C36979">
        <f t="shared" si="576"/>
        <v>0</v>
      </c>
    </row>
    <row r="36980" spans="3:3">
      <c r="C36980">
        <f t="shared" si="576"/>
        <v>0</v>
      </c>
    </row>
    <row r="36981" spans="3:3">
      <c r="C36981">
        <f t="shared" si="576"/>
        <v>0</v>
      </c>
    </row>
    <row r="36982" spans="3:3">
      <c r="C36982">
        <f t="shared" si="576"/>
        <v>0</v>
      </c>
    </row>
    <row r="36983" spans="3:3">
      <c r="C36983">
        <f t="shared" si="576"/>
        <v>0</v>
      </c>
    </row>
    <row r="36984" spans="3:3">
      <c r="C36984">
        <f t="shared" si="576"/>
        <v>0</v>
      </c>
    </row>
    <row r="36985" spans="3:3">
      <c r="C36985">
        <f t="shared" si="576"/>
        <v>0</v>
      </c>
    </row>
    <row r="36986" spans="3:3">
      <c r="C36986">
        <f t="shared" si="576"/>
        <v>0</v>
      </c>
    </row>
    <row r="36987" spans="3:3">
      <c r="C36987">
        <f t="shared" si="576"/>
        <v>0</v>
      </c>
    </row>
    <row r="36988" spans="3:3">
      <c r="C36988">
        <f t="shared" si="576"/>
        <v>0</v>
      </c>
    </row>
    <row r="36989" spans="3:3">
      <c r="C36989">
        <f t="shared" si="576"/>
        <v>0</v>
      </c>
    </row>
    <row r="36990" spans="3:3">
      <c r="C36990">
        <f t="shared" si="576"/>
        <v>0</v>
      </c>
    </row>
    <row r="36991" spans="3:3">
      <c r="C36991">
        <f t="shared" si="576"/>
        <v>0</v>
      </c>
    </row>
    <row r="36992" spans="3:3">
      <c r="C36992">
        <f t="shared" si="576"/>
        <v>0</v>
      </c>
    </row>
    <row r="36993" spans="3:3">
      <c r="C36993">
        <f t="shared" si="576"/>
        <v>0</v>
      </c>
    </row>
    <row r="36994" spans="3:3">
      <c r="C36994">
        <f t="shared" si="576"/>
        <v>0</v>
      </c>
    </row>
    <row r="36995" spans="3:3">
      <c r="C36995">
        <f t="shared" si="576"/>
        <v>0</v>
      </c>
    </row>
    <row r="36996" spans="3:3">
      <c r="C36996">
        <f t="shared" ref="C36996:C37059" si="577">IF(A36996="Yes", 1,0)</f>
        <v>0</v>
      </c>
    </row>
    <row r="36997" spans="3:3">
      <c r="C36997">
        <f t="shared" si="577"/>
        <v>0</v>
      </c>
    </row>
    <row r="36998" spans="3:3">
      <c r="C36998">
        <f t="shared" si="577"/>
        <v>0</v>
      </c>
    </row>
    <row r="36999" spans="3:3">
      <c r="C36999">
        <f t="shared" si="577"/>
        <v>0</v>
      </c>
    </row>
    <row r="37000" spans="3:3">
      <c r="C37000">
        <f t="shared" si="577"/>
        <v>0</v>
      </c>
    </row>
    <row r="37001" spans="3:3">
      <c r="C37001">
        <f t="shared" si="577"/>
        <v>0</v>
      </c>
    </row>
    <row r="37002" spans="3:3">
      <c r="C37002">
        <f t="shared" si="577"/>
        <v>0</v>
      </c>
    </row>
    <row r="37003" spans="3:3">
      <c r="C37003">
        <f t="shared" si="577"/>
        <v>0</v>
      </c>
    </row>
    <row r="37004" spans="3:3">
      <c r="C37004">
        <f t="shared" si="577"/>
        <v>0</v>
      </c>
    </row>
    <row r="37005" spans="3:3">
      <c r="C37005">
        <f t="shared" si="577"/>
        <v>0</v>
      </c>
    </row>
    <row r="37006" spans="3:3">
      <c r="C37006">
        <f t="shared" si="577"/>
        <v>0</v>
      </c>
    </row>
    <row r="37007" spans="3:3">
      <c r="C37007">
        <f t="shared" si="577"/>
        <v>0</v>
      </c>
    </row>
    <row r="37008" spans="3:3">
      <c r="C37008">
        <f t="shared" si="577"/>
        <v>0</v>
      </c>
    </row>
    <row r="37009" spans="3:3">
      <c r="C37009">
        <f t="shared" si="577"/>
        <v>0</v>
      </c>
    </row>
    <row r="37010" spans="3:3">
      <c r="C37010">
        <f t="shared" si="577"/>
        <v>0</v>
      </c>
    </row>
    <row r="37011" spans="3:3">
      <c r="C37011">
        <f t="shared" si="577"/>
        <v>0</v>
      </c>
    </row>
    <row r="37012" spans="3:3">
      <c r="C37012">
        <f t="shared" si="577"/>
        <v>0</v>
      </c>
    </row>
    <row r="37013" spans="3:3">
      <c r="C37013">
        <f t="shared" si="577"/>
        <v>0</v>
      </c>
    </row>
    <row r="37014" spans="3:3">
      <c r="C37014">
        <f t="shared" si="577"/>
        <v>0</v>
      </c>
    </row>
    <row r="37015" spans="3:3">
      <c r="C37015">
        <f t="shared" si="577"/>
        <v>0</v>
      </c>
    </row>
    <row r="37016" spans="3:3">
      <c r="C37016">
        <f t="shared" si="577"/>
        <v>0</v>
      </c>
    </row>
    <row r="37017" spans="3:3">
      <c r="C37017">
        <f t="shared" si="577"/>
        <v>0</v>
      </c>
    </row>
    <row r="37018" spans="3:3">
      <c r="C37018">
        <f t="shared" si="577"/>
        <v>0</v>
      </c>
    </row>
    <row r="37019" spans="3:3">
      <c r="C37019">
        <f t="shared" si="577"/>
        <v>0</v>
      </c>
    </row>
    <row r="37020" spans="3:3">
      <c r="C37020">
        <f t="shared" si="577"/>
        <v>0</v>
      </c>
    </row>
    <row r="37021" spans="3:3">
      <c r="C37021">
        <f t="shared" si="577"/>
        <v>0</v>
      </c>
    </row>
    <row r="37022" spans="3:3">
      <c r="C37022">
        <f t="shared" si="577"/>
        <v>0</v>
      </c>
    </row>
    <row r="37023" spans="3:3">
      <c r="C37023">
        <f t="shared" si="577"/>
        <v>0</v>
      </c>
    </row>
    <row r="37024" spans="3:3">
      <c r="C37024">
        <f t="shared" si="577"/>
        <v>0</v>
      </c>
    </row>
    <row r="37025" spans="3:3">
      <c r="C37025">
        <f t="shared" si="577"/>
        <v>0</v>
      </c>
    </row>
    <row r="37026" spans="3:3">
      <c r="C37026">
        <f t="shared" si="577"/>
        <v>0</v>
      </c>
    </row>
    <row r="37027" spans="3:3">
      <c r="C37027">
        <f t="shared" si="577"/>
        <v>0</v>
      </c>
    </row>
    <row r="37028" spans="3:3">
      <c r="C37028">
        <f t="shared" si="577"/>
        <v>0</v>
      </c>
    </row>
    <row r="37029" spans="3:3">
      <c r="C37029">
        <f t="shared" si="577"/>
        <v>0</v>
      </c>
    </row>
    <row r="37030" spans="3:3">
      <c r="C37030">
        <f t="shared" si="577"/>
        <v>0</v>
      </c>
    </row>
    <row r="37031" spans="3:3">
      <c r="C37031">
        <f t="shared" si="577"/>
        <v>0</v>
      </c>
    </row>
    <row r="37032" spans="3:3">
      <c r="C37032">
        <f t="shared" si="577"/>
        <v>0</v>
      </c>
    </row>
    <row r="37033" spans="3:3">
      <c r="C37033">
        <f t="shared" si="577"/>
        <v>0</v>
      </c>
    </row>
    <row r="37034" spans="3:3">
      <c r="C37034">
        <f t="shared" si="577"/>
        <v>0</v>
      </c>
    </row>
    <row r="37035" spans="3:3">
      <c r="C37035">
        <f t="shared" si="577"/>
        <v>0</v>
      </c>
    </row>
    <row r="37036" spans="3:3">
      <c r="C37036">
        <f t="shared" si="577"/>
        <v>0</v>
      </c>
    </row>
    <row r="37037" spans="3:3">
      <c r="C37037">
        <f t="shared" si="577"/>
        <v>0</v>
      </c>
    </row>
    <row r="37038" spans="3:3">
      <c r="C37038">
        <f t="shared" si="577"/>
        <v>0</v>
      </c>
    </row>
    <row r="37039" spans="3:3">
      <c r="C37039">
        <f t="shared" si="577"/>
        <v>0</v>
      </c>
    </row>
    <row r="37040" spans="3:3">
      <c r="C37040">
        <f t="shared" si="577"/>
        <v>0</v>
      </c>
    </row>
    <row r="37041" spans="3:3">
      <c r="C37041">
        <f t="shared" si="577"/>
        <v>0</v>
      </c>
    </row>
    <row r="37042" spans="3:3">
      <c r="C37042">
        <f t="shared" si="577"/>
        <v>0</v>
      </c>
    </row>
    <row r="37043" spans="3:3">
      <c r="C37043">
        <f t="shared" si="577"/>
        <v>0</v>
      </c>
    </row>
    <row r="37044" spans="3:3">
      <c r="C37044">
        <f t="shared" si="577"/>
        <v>0</v>
      </c>
    </row>
    <row r="37045" spans="3:3">
      <c r="C37045">
        <f t="shared" si="577"/>
        <v>0</v>
      </c>
    </row>
    <row r="37046" spans="3:3">
      <c r="C37046">
        <f t="shared" si="577"/>
        <v>0</v>
      </c>
    </row>
    <row r="37047" spans="3:3">
      <c r="C37047">
        <f t="shared" si="577"/>
        <v>0</v>
      </c>
    </row>
    <row r="37048" spans="3:3">
      <c r="C37048">
        <f t="shared" si="577"/>
        <v>0</v>
      </c>
    </row>
    <row r="37049" spans="3:3">
      <c r="C37049">
        <f t="shared" si="577"/>
        <v>0</v>
      </c>
    </row>
    <row r="37050" spans="3:3">
      <c r="C37050">
        <f t="shared" si="577"/>
        <v>0</v>
      </c>
    </row>
    <row r="37051" spans="3:3">
      <c r="C37051">
        <f t="shared" si="577"/>
        <v>0</v>
      </c>
    </row>
    <row r="37052" spans="3:3">
      <c r="C37052">
        <f t="shared" si="577"/>
        <v>0</v>
      </c>
    </row>
    <row r="37053" spans="3:3">
      <c r="C37053">
        <f t="shared" si="577"/>
        <v>0</v>
      </c>
    </row>
    <row r="37054" spans="3:3">
      <c r="C37054">
        <f t="shared" si="577"/>
        <v>0</v>
      </c>
    </row>
    <row r="37055" spans="3:3">
      <c r="C37055">
        <f t="shared" si="577"/>
        <v>0</v>
      </c>
    </row>
    <row r="37056" spans="3:3">
      <c r="C37056">
        <f t="shared" si="577"/>
        <v>0</v>
      </c>
    </row>
    <row r="37057" spans="3:3">
      <c r="C37057">
        <f t="shared" si="577"/>
        <v>0</v>
      </c>
    </row>
    <row r="37058" spans="3:3">
      <c r="C37058">
        <f t="shared" si="577"/>
        <v>0</v>
      </c>
    </row>
    <row r="37059" spans="3:3">
      <c r="C37059">
        <f t="shared" si="577"/>
        <v>0</v>
      </c>
    </row>
    <row r="37060" spans="3:3">
      <c r="C37060">
        <f t="shared" ref="C37060:C37123" si="578">IF(A37060="Yes", 1,0)</f>
        <v>0</v>
      </c>
    </row>
    <row r="37061" spans="3:3">
      <c r="C37061">
        <f t="shared" si="578"/>
        <v>0</v>
      </c>
    </row>
    <row r="37062" spans="3:3">
      <c r="C37062">
        <f t="shared" si="578"/>
        <v>0</v>
      </c>
    </row>
    <row r="37063" spans="3:3">
      <c r="C37063">
        <f t="shared" si="578"/>
        <v>0</v>
      </c>
    </row>
    <row r="37064" spans="3:3">
      <c r="C37064">
        <f t="shared" si="578"/>
        <v>0</v>
      </c>
    </row>
    <row r="37065" spans="3:3">
      <c r="C37065">
        <f t="shared" si="578"/>
        <v>0</v>
      </c>
    </row>
    <row r="37066" spans="3:3">
      <c r="C37066">
        <f t="shared" si="578"/>
        <v>0</v>
      </c>
    </row>
    <row r="37067" spans="3:3">
      <c r="C37067">
        <f t="shared" si="578"/>
        <v>0</v>
      </c>
    </row>
    <row r="37068" spans="3:3">
      <c r="C37068">
        <f t="shared" si="578"/>
        <v>0</v>
      </c>
    </row>
    <row r="37069" spans="3:3">
      <c r="C37069">
        <f t="shared" si="578"/>
        <v>0</v>
      </c>
    </row>
    <row r="37070" spans="3:3">
      <c r="C37070">
        <f t="shared" si="578"/>
        <v>0</v>
      </c>
    </row>
    <row r="37071" spans="3:3">
      <c r="C37071">
        <f t="shared" si="578"/>
        <v>0</v>
      </c>
    </row>
    <row r="37072" spans="3:3">
      <c r="C37072">
        <f t="shared" si="578"/>
        <v>0</v>
      </c>
    </row>
    <row r="37073" spans="3:3">
      <c r="C37073">
        <f t="shared" si="578"/>
        <v>0</v>
      </c>
    </row>
    <row r="37074" spans="3:3">
      <c r="C37074">
        <f t="shared" si="578"/>
        <v>0</v>
      </c>
    </row>
    <row r="37075" spans="3:3">
      <c r="C37075">
        <f t="shared" si="578"/>
        <v>0</v>
      </c>
    </row>
    <row r="37076" spans="3:3">
      <c r="C37076">
        <f t="shared" si="578"/>
        <v>0</v>
      </c>
    </row>
    <row r="37077" spans="3:3">
      <c r="C37077">
        <f t="shared" si="578"/>
        <v>0</v>
      </c>
    </row>
    <row r="37078" spans="3:3">
      <c r="C37078">
        <f t="shared" si="578"/>
        <v>0</v>
      </c>
    </row>
    <row r="37079" spans="3:3">
      <c r="C37079">
        <f t="shared" si="578"/>
        <v>0</v>
      </c>
    </row>
    <row r="37080" spans="3:3">
      <c r="C37080">
        <f t="shared" si="578"/>
        <v>0</v>
      </c>
    </row>
    <row r="37081" spans="3:3">
      <c r="C37081">
        <f t="shared" si="578"/>
        <v>0</v>
      </c>
    </row>
    <row r="37082" spans="3:3">
      <c r="C37082">
        <f t="shared" si="578"/>
        <v>0</v>
      </c>
    </row>
    <row r="37083" spans="3:3">
      <c r="C37083">
        <f t="shared" si="578"/>
        <v>0</v>
      </c>
    </row>
    <row r="37084" spans="3:3">
      <c r="C37084">
        <f t="shared" si="578"/>
        <v>0</v>
      </c>
    </row>
    <row r="37085" spans="3:3">
      <c r="C37085">
        <f t="shared" si="578"/>
        <v>0</v>
      </c>
    </row>
    <row r="37086" spans="3:3">
      <c r="C37086">
        <f t="shared" si="578"/>
        <v>0</v>
      </c>
    </row>
    <row r="37087" spans="3:3">
      <c r="C37087">
        <f t="shared" si="578"/>
        <v>0</v>
      </c>
    </row>
    <row r="37088" spans="3:3">
      <c r="C37088">
        <f t="shared" si="578"/>
        <v>0</v>
      </c>
    </row>
    <row r="37089" spans="3:3">
      <c r="C37089">
        <f t="shared" si="578"/>
        <v>0</v>
      </c>
    </row>
    <row r="37090" spans="3:3">
      <c r="C37090">
        <f t="shared" si="578"/>
        <v>0</v>
      </c>
    </row>
    <row r="37091" spans="3:3">
      <c r="C37091">
        <f t="shared" si="578"/>
        <v>0</v>
      </c>
    </row>
    <row r="37092" spans="3:3">
      <c r="C37092">
        <f t="shared" si="578"/>
        <v>0</v>
      </c>
    </row>
    <row r="37093" spans="3:3">
      <c r="C37093">
        <f t="shared" si="578"/>
        <v>0</v>
      </c>
    </row>
    <row r="37094" spans="3:3">
      <c r="C37094">
        <f t="shared" si="578"/>
        <v>0</v>
      </c>
    </row>
    <row r="37095" spans="3:3">
      <c r="C37095">
        <f t="shared" si="578"/>
        <v>0</v>
      </c>
    </row>
    <row r="37096" spans="3:3">
      <c r="C37096">
        <f t="shared" si="578"/>
        <v>0</v>
      </c>
    </row>
    <row r="37097" spans="3:3">
      <c r="C37097">
        <f t="shared" si="578"/>
        <v>0</v>
      </c>
    </row>
    <row r="37098" spans="3:3">
      <c r="C37098">
        <f t="shared" si="578"/>
        <v>0</v>
      </c>
    </row>
    <row r="37099" spans="3:3">
      <c r="C37099">
        <f t="shared" si="578"/>
        <v>0</v>
      </c>
    </row>
    <row r="37100" spans="3:3">
      <c r="C37100">
        <f t="shared" si="578"/>
        <v>0</v>
      </c>
    </row>
    <row r="37101" spans="3:3">
      <c r="C37101">
        <f t="shared" si="578"/>
        <v>0</v>
      </c>
    </row>
    <row r="37102" spans="3:3">
      <c r="C37102">
        <f t="shared" si="578"/>
        <v>0</v>
      </c>
    </row>
    <row r="37103" spans="3:3">
      <c r="C37103">
        <f t="shared" si="578"/>
        <v>0</v>
      </c>
    </row>
    <row r="37104" spans="3:3">
      <c r="C37104">
        <f t="shared" si="578"/>
        <v>0</v>
      </c>
    </row>
    <row r="37105" spans="3:3">
      <c r="C37105">
        <f t="shared" si="578"/>
        <v>0</v>
      </c>
    </row>
    <row r="37106" spans="3:3">
      <c r="C37106">
        <f t="shared" si="578"/>
        <v>0</v>
      </c>
    </row>
    <row r="37107" spans="3:3">
      <c r="C37107">
        <f t="shared" si="578"/>
        <v>0</v>
      </c>
    </row>
    <row r="37108" spans="3:3">
      <c r="C37108">
        <f t="shared" si="578"/>
        <v>0</v>
      </c>
    </row>
    <row r="37109" spans="3:3">
      <c r="C37109">
        <f t="shared" si="578"/>
        <v>0</v>
      </c>
    </row>
    <row r="37110" spans="3:3">
      <c r="C37110">
        <f t="shared" si="578"/>
        <v>0</v>
      </c>
    </row>
    <row r="37111" spans="3:3">
      <c r="C37111">
        <f t="shared" si="578"/>
        <v>0</v>
      </c>
    </row>
    <row r="37112" spans="3:3">
      <c r="C37112">
        <f t="shared" si="578"/>
        <v>0</v>
      </c>
    </row>
    <row r="37113" spans="3:3">
      <c r="C37113">
        <f t="shared" si="578"/>
        <v>0</v>
      </c>
    </row>
    <row r="37114" spans="3:3">
      <c r="C37114">
        <f t="shared" si="578"/>
        <v>0</v>
      </c>
    </row>
    <row r="37115" spans="3:3">
      <c r="C37115">
        <f t="shared" si="578"/>
        <v>0</v>
      </c>
    </row>
    <row r="37116" spans="3:3">
      <c r="C37116">
        <f t="shared" si="578"/>
        <v>0</v>
      </c>
    </row>
    <row r="37117" spans="3:3">
      <c r="C37117">
        <f t="shared" si="578"/>
        <v>0</v>
      </c>
    </row>
    <row r="37118" spans="3:3">
      <c r="C37118">
        <f t="shared" si="578"/>
        <v>0</v>
      </c>
    </row>
    <row r="37119" spans="3:3">
      <c r="C37119">
        <f t="shared" si="578"/>
        <v>0</v>
      </c>
    </row>
    <row r="37120" spans="3:3">
      <c r="C37120">
        <f t="shared" si="578"/>
        <v>0</v>
      </c>
    </row>
    <row r="37121" spans="3:3">
      <c r="C37121">
        <f t="shared" si="578"/>
        <v>0</v>
      </c>
    </row>
    <row r="37122" spans="3:3">
      <c r="C37122">
        <f t="shared" si="578"/>
        <v>0</v>
      </c>
    </row>
    <row r="37123" spans="3:3">
      <c r="C37123">
        <f t="shared" si="578"/>
        <v>0</v>
      </c>
    </row>
    <row r="37124" spans="3:3">
      <c r="C37124">
        <f t="shared" ref="C37124:C37187" si="579">IF(A37124="Yes", 1,0)</f>
        <v>0</v>
      </c>
    </row>
    <row r="37125" spans="3:3">
      <c r="C37125">
        <f t="shared" si="579"/>
        <v>0</v>
      </c>
    </row>
    <row r="37126" spans="3:3">
      <c r="C37126">
        <f t="shared" si="579"/>
        <v>0</v>
      </c>
    </row>
    <row r="37127" spans="3:3">
      <c r="C37127">
        <f t="shared" si="579"/>
        <v>0</v>
      </c>
    </row>
    <row r="37128" spans="3:3">
      <c r="C37128">
        <f t="shared" si="579"/>
        <v>0</v>
      </c>
    </row>
    <row r="37129" spans="3:3">
      <c r="C37129">
        <f t="shared" si="579"/>
        <v>0</v>
      </c>
    </row>
    <row r="37130" spans="3:3">
      <c r="C37130">
        <f t="shared" si="579"/>
        <v>0</v>
      </c>
    </row>
    <row r="37131" spans="3:3">
      <c r="C37131">
        <f t="shared" si="579"/>
        <v>0</v>
      </c>
    </row>
    <row r="37132" spans="3:3">
      <c r="C37132">
        <f t="shared" si="579"/>
        <v>0</v>
      </c>
    </row>
    <row r="37133" spans="3:3">
      <c r="C37133">
        <f t="shared" si="579"/>
        <v>0</v>
      </c>
    </row>
    <row r="37134" spans="3:3">
      <c r="C37134">
        <f t="shared" si="579"/>
        <v>0</v>
      </c>
    </row>
    <row r="37135" spans="3:3">
      <c r="C37135">
        <f t="shared" si="579"/>
        <v>0</v>
      </c>
    </row>
    <row r="37136" spans="3:3">
      <c r="C37136">
        <f t="shared" si="579"/>
        <v>0</v>
      </c>
    </row>
    <row r="37137" spans="3:3">
      <c r="C37137">
        <f t="shared" si="579"/>
        <v>0</v>
      </c>
    </row>
    <row r="37138" spans="3:3">
      <c r="C37138">
        <f t="shared" si="579"/>
        <v>0</v>
      </c>
    </row>
    <row r="37139" spans="3:3">
      <c r="C37139">
        <f t="shared" si="579"/>
        <v>0</v>
      </c>
    </row>
    <row r="37140" spans="3:3">
      <c r="C37140">
        <f t="shared" si="579"/>
        <v>0</v>
      </c>
    </row>
    <row r="37141" spans="3:3">
      <c r="C37141">
        <f t="shared" si="579"/>
        <v>0</v>
      </c>
    </row>
    <row r="37142" spans="3:3">
      <c r="C37142">
        <f t="shared" si="579"/>
        <v>0</v>
      </c>
    </row>
    <row r="37143" spans="3:3">
      <c r="C37143">
        <f t="shared" si="579"/>
        <v>0</v>
      </c>
    </row>
    <row r="37144" spans="3:3">
      <c r="C37144">
        <f t="shared" si="579"/>
        <v>0</v>
      </c>
    </row>
    <row r="37145" spans="3:3">
      <c r="C37145">
        <f t="shared" si="579"/>
        <v>0</v>
      </c>
    </row>
    <row r="37146" spans="3:3">
      <c r="C37146">
        <f t="shared" si="579"/>
        <v>0</v>
      </c>
    </row>
    <row r="37147" spans="3:3">
      <c r="C37147">
        <f t="shared" si="579"/>
        <v>0</v>
      </c>
    </row>
    <row r="37148" spans="3:3">
      <c r="C37148">
        <f t="shared" si="579"/>
        <v>0</v>
      </c>
    </row>
    <row r="37149" spans="3:3">
      <c r="C37149">
        <f t="shared" si="579"/>
        <v>0</v>
      </c>
    </row>
    <row r="37150" spans="3:3">
      <c r="C37150">
        <f t="shared" si="579"/>
        <v>0</v>
      </c>
    </row>
    <row r="37151" spans="3:3">
      <c r="C37151">
        <f t="shared" si="579"/>
        <v>0</v>
      </c>
    </row>
    <row r="37152" spans="3:3">
      <c r="C37152">
        <f t="shared" si="579"/>
        <v>0</v>
      </c>
    </row>
    <row r="37153" spans="3:3">
      <c r="C37153">
        <f t="shared" si="579"/>
        <v>0</v>
      </c>
    </row>
    <row r="37154" spans="3:3">
      <c r="C37154">
        <f t="shared" si="579"/>
        <v>0</v>
      </c>
    </row>
    <row r="37155" spans="3:3">
      <c r="C37155">
        <f t="shared" si="579"/>
        <v>0</v>
      </c>
    </row>
    <row r="37156" spans="3:3">
      <c r="C37156">
        <f t="shared" si="579"/>
        <v>0</v>
      </c>
    </row>
    <row r="37157" spans="3:3">
      <c r="C37157">
        <f t="shared" si="579"/>
        <v>0</v>
      </c>
    </row>
    <row r="37158" spans="3:3">
      <c r="C37158">
        <f t="shared" si="579"/>
        <v>0</v>
      </c>
    </row>
    <row r="37159" spans="3:3">
      <c r="C37159">
        <f t="shared" si="579"/>
        <v>0</v>
      </c>
    </row>
    <row r="37160" spans="3:3">
      <c r="C37160">
        <f t="shared" si="579"/>
        <v>0</v>
      </c>
    </row>
    <row r="37161" spans="3:3">
      <c r="C37161">
        <f t="shared" si="579"/>
        <v>0</v>
      </c>
    </row>
    <row r="37162" spans="3:3">
      <c r="C37162">
        <f t="shared" si="579"/>
        <v>0</v>
      </c>
    </row>
    <row r="37163" spans="3:3">
      <c r="C37163">
        <f t="shared" si="579"/>
        <v>0</v>
      </c>
    </row>
    <row r="37164" spans="3:3">
      <c r="C37164">
        <f t="shared" si="579"/>
        <v>0</v>
      </c>
    </row>
    <row r="37165" spans="3:3">
      <c r="C37165">
        <f t="shared" si="579"/>
        <v>0</v>
      </c>
    </row>
    <row r="37166" spans="3:3">
      <c r="C37166">
        <f t="shared" si="579"/>
        <v>0</v>
      </c>
    </row>
    <row r="37167" spans="3:3">
      <c r="C37167">
        <f t="shared" si="579"/>
        <v>0</v>
      </c>
    </row>
    <row r="37168" spans="3:3">
      <c r="C37168">
        <f t="shared" si="579"/>
        <v>0</v>
      </c>
    </row>
    <row r="37169" spans="3:3">
      <c r="C37169">
        <f t="shared" si="579"/>
        <v>0</v>
      </c>
    </row>
    <row r="37170" spans="3:3">
      <c r="C37170">
        <f t="shared" si="579"/>
        <v>0</v>
      </c>
    </row>
    <row r="37171" spans="3:3">
      <c r="C37171">
        <f t="shared" si="579"/>
        <v>0</v>
      </c>
    </row>
    <row r="37172" spans="3:3">
      <c r="C37172">
        <f t="shared" si="579"/>
        <v>0</v>
      </c>
    </row>
    <row r="37173" spans="3:3">
      <c r="C37173">
        <f t="shared" si="579"/>
        <v>0</v>
      </c>
    </row>
    <row r="37174" spans="3:3">
      <c r="C37174">
        <f t="shared" si="579"/>
        <v>0</v>
      </c>
    </row>
    <row r="37175" spans="3:3">
      <c r="C37175">
        <f t="shared" si="579"/>
        <v>0</v>
      </c>
    </row>
    <row r="37176" spans="3:3">
      <c r="C37176">
        <f t="shared" si="579"/>
        <v>0</v>
      </c>
    </row>
    <row r="37177" spans="3:3">
      <c r="C37177">
        <f t="shared" si="579"/>
        <v>0</v>
      </c>
    </row>
    <row r="37178" spans="3:3">
      <c r="C37178">
        <f t="shared" si="579"/>
        <v>0</v>
      </c>
    </row>
    <row r="37179" spans="3:3">
      <c r="C37179">
        <f t="shared" si="579"/>
        <v>0</v>
      </c>
    </row>
    <row r="37180" spans="3:3">
      <c r="C37180">
        <f t="shared" si="579"/>
        <v>0</v>
      </c>
    </row>
    <row r="37181" spans="3:3">
      <c r="C37181">
        <f t="shared" si="579"/>
        <v>0</v>
      </c>
    </row>
    <row r="37182" spans="3:3">
      <c r="C37182">
        <f t="shared" si="579"/>
        <v>0</v>
      </c>
    </row>
    <row r="37183" spans="3:3">
      <c r="C37183">
        <f t="shared" si="579"/>
        <v>0</v>
      </c>
    </row>
    <row r="37184" spans="3:3">
      <c r="C37184">
        <f t="shared" si="579"/>
        <v>0</v>
      </c>
    </row>
    <row r="37185" spans="3:3">
      <c r="C37185">
        <f t="shared" si="579"/>
        <v>0</v>
      </c>
    </row>
    <row r="37186" spans="3:3">
      <c r="C37186">
        <f t="shared" si="579"/>
        <v>0</v>
      </c>
    </row>
    <row r="37187" spans="3:3">
      <c r="C37187">
        <f t="shared" si="579"/>
        <v>0</v>
      </c>
    </row>
    <row r="37188" spans="3:3">
      <c r="C37188">
        <f t="shared" ref="C37188:C37251" si="580">IF(A37188="Yes", 1,0)</f>
        <v>0</v>
      </c>
    </row>
    <row r="37189" spans="3:3">
      <c r="C37189">
        <f t="shared" si="580"/>
        <v>0</v>
      </c>
    </row>
    <row r="37190" spans="3:3">
      <c r="C37190">
        <f t="shared" si="580"/>
        <v>0</v>
      </c>
    </row>
    <row r="37191" spans="3:3">
      <c r="C37191">
        <f t="shared" si="580"/>
        <v>0</v>
      </c>
    </row>
    <row r="37192" spans="3:3">
      <c r="C37192">
        <f t="shared" si="580"/>
        <v>0</v>
      </c>
    </row>
    <row r="37193" spans="3:3">
      <c r="C37193">
        <f t="shared" si="580"/>
        <v>0</v>
      </c>
    </row>
    <row r="37194" spans="3:3">
      <c r="C37194">
        <f t="shared" si="580"/>
        <v>0</v>
      </c>
    </row>
    <row r="37195" spans="3:3">
      <c r="C37195">
        <f t="shared" si="580"/>
        <v>0</v>
      </c>
    </row>
    <row r="37196" spans="3:3">
      <c r="C37196">
        <f t="shared" si="580"/>
        <v>0</v>
      </c>
    </row>
    <row r="37197" spans="3:3">
      <c r="C37197">
        <f t="shared" si="580"/>
        <v>0</v>
      </c>
    </row>
    <row r="37198" spans="3:3">
      <c r="C37198">
        <f t="shared" si="580"/>
        <v>0</v>
      </c>
    </row>
    <row r="37199" spans="3:3">
      <c r="C37199">
        <f t="shared" si="580"/>
        <v>0</v>
      </c>
    </row>
    <row r="37200" spans="3:3">
      <c r="C37200">
        <f t="shared" si="580"/>
        <v>0</v>
      </c>
    </row>
    <row r="37201" spans="3:3">
      <c r="C37201">
        <f t="shared" si="580"/>
        <v>0</v>
      </c>
    </row>
    <row r="37202" spans="3:3">
      <c r="C37202">
        <f t="shared" si="580"/>
        <v>0</v>
      </c>
    </row>
    <row r="37203" spans="3:3">
      <c r="C37203">
        <f t="shared" si="580"/>
        <v>0</v>
      </c>
    </row>
    <row r="37204" spans="3:3">
      <c r="C37204">
        <f t="shared" si="580"/>
        <v>0</v>
      </c>
    </row>
    <row r="37205" spans="3:3">
      <c r="C37205">
        <f t="shared" si="580"/>
        <v>0</v>
      </c>
    </row>
    <row r="37206" spans="3:3">
      <c r="C37206">
        <f t="shared" si="580"/>
        <v>0</v>
      </c>
    </row>
    <row r="37207" spans="3:3">
      <c r="C37207">
        <f t="shared" si="580"/>
        <v>0</v>
      </c>
    </row>
    <row r="37208" spans="3:3">
      <c r="C37208">
        <f t="shared" si="580"/>
        <v>0</v>
      </c>
    </row>
    <row r="37209" spans="3:3">
      <c r="C37209">
        <f t="shared" si="580"/>
        <v>0</v>
      </c>
    </row>
    <row r="37210" spans="3:3">
      <c r="C37210">
        <f t="shared" si="580"/>
        <v>0</v>
      </c>
    </row>
    <row r="37211" spans="3:3">
      <c r="C37211">
        <f t="shared" si="580"/>
        <v>0</v>
      </c>
    </row>
    <row r="37212" spans="3:3">
      <c r="C37212">
        <f t="shared" si="580"/>
        <v>0</v>
      </c>
    </row>
    <row r="37213" spans="3:3">
      <c r="C37213">
        <f t="shared" si="580"/>
        <v>0</v>
      </c>
    </row>
    <row r="37214" spans="3:3">
      <c r="C37214">
        <f t="shared" si="580"/>
        <v>0</v>
      </c>
    </row>
    <row r="37215" spans="3:3">
      <c r="C37215">
        <f t="shared" si="580"/>
        <v>0</v>
      </c>
    </row>
    <row r="37216" spans="3:3">
      <c r="C37216">
        <f t="shared" si="580"/>
        <v>0</v>
      </c>
    </row>
    <row r="37217" spans="3:3">
      <c r="C37217">
        <f t="shared" si="580"/>
        <v>0</v>
      </c>
    </row>
    <row r="37218" spans="3:3">
      <c r="C37218">
        <f t="shared" si="580"/>
        <v>0</v>
      </c>
    </row>
    <row r="37219" spans="3:3">
      <c r="C37219">
        <f t="shared" si="580"/>
        <v>0</v>
      </c>
    </row>
    <row r="37220" spans="3:3">
      <c r="C37220">
        <f t="shared" si="580"/>
        <v>0</v>
      </c>
    </row>
    <row r="37221" spans="3:3">
      <c r="C37221">
        <f t="shared" si="580"/>
        <v>0</v>
      </c>
    </row>
    <row r="37222" spans="3:3">
      <c r="C37222">
        <f t="shared" si="580"/>
        <v>0</v>
      </c>
    </row>
    <row r="37223" spans="3:3">
      <c r="C37223">
        <f t="shared" si="580"/>
        <v>0</v>
      </c>
    </row>
    <row r="37224" spans="3:3">
      <c r="C37224">
        <f t="shared" si="580"/>
        <v>0</v>
      </c>
    </row>
    <row r="37225" spans="3:3">
      <c r="C37225">
        <f t="shared" si="580"/>
        <v>0</v>
      </c>
    </row>
    <row r="37226" spans="3:3">
      <c r="C37226">
        <f t="shared" si="580"/>
        <v>0</v>
      </c>
    </row>
    <row r="37227" spans="3:3">
      <c r="C37227">
        <f t="shared" si="580"/>
        <v>0</v>
      </c>
    </row>
    <row r="37228" spans="3:3">
      <c r="C37228">
        <f t="shared" si="580"/>
        <v>0</v>
      </c>
    </row>
    <row r="37229" spans="3:3">
      <c r="C37229">
        <f t="shared" si="580"/>
        <v>0</v>
      </c>
    </row>
    <row r="37230" spans="3:3">
      <c r="C37230">
        <f t="shared" si="580"/>
        <v>0</v>
      </c>
    </row>
    <row r="37231" spans="3:3">
      <c r="C37231">
        <f t="shared" si="580"/>
        <v>0</v>
      </c>
    </row>
    <row r="37232" spans="3:3">
      <c r="C37232">
        <f t="shared" si="580"/>
        <v>0</v>
      </c>
    </row>
    <row r="37233" spans="3:3">
      <c r="C37233">
        <f t="shared" si="580"/>
        <v>0</v>
      </c>
    </row>
    <row r="37234" spans="3:3">
      <c r="C37234">
        <f t="shared" si="580"/>
        <v>0</v>
      </c>
    </row>
    <row r="37235" spans="3:3">
      <c r="C37235">
        <f t="shared" si="580"/>
        <v>0</v>
      </c>
    </row>
    <row r="37236" spans="3:3">
      <c r="C37236">
        <f t="shared" si="580"/>
        <v>0</v>
      </c>
    </row>
    <row r="37237" spans="3:3">
      <c r="C37237">
        <f t="shared" si="580"/>
        <v>0</v>
      </c>
    </row>
    <row r="37238" spans="3:3">
      <c r="C37238">
        <f t="shared" si="580"/>
        <v>0</v>
      </c>
    </row>
    <row r="37239" spans="3:3">
      <c r="C37239">
        <f t="shared" si="580"/>
        <v>0</v>
      </c>
    </row>
    <row r="37240" spans="3:3">
      <c r="C37240">
        <f t="shared" si="580"/>
        <v>0</v>
      </c>
    </row>
    <row r="37241" spans="3:3">
      <c r="C37241">
        <f t="shared" si="580"/>
        <v>0</v>
      </c>
    </row>
    <row r="37242" spans="3:3">
      <c r="C37242">
        <f t="shared" si="580"/>
        <v>0</v>
      </c>
    </row>
    <row r="37243" spans="3:3">
      <c r="C37243">
        <f t="shared" si="580"/>
        <v>0</v>
      </c>
    </row>
    <row r="37244" spans="3:3">
      <c r="C37244">
        <f t="shared" si="580"/>
        <v>0</v>
      </c>
    </row>
    <row r="37245" spans="3:3">
      <c r="C37245">
        <f t="shared" si="580"/>
        <v>0</v>
      </c>
    </row>
    <row r="37246" spans="3:3">
      <c r="C37246">
        <f t="shared" si="580"/>
        <v>0</v>
      </c>
    </row>
    <row r="37247" spans="3:3">
      <c r="C37247">
        <f t="shared" si="580"/>
        <v>0</v>
      </c>
    </row>
    <row r="37248" spans="3:3">
      <c r="C37248">
        <f t="shared" si="580"/>
        <v>0</v>
      </c>
    </row>
    <row r="37249" spans="3:3">
      <c r="C37249">
        <f t="shared" si="580"/>
        <v>0</v>
      </c>
    </row>
    <row r="37250" spans="3:3">
      <c r="C37250">
        <f t="shared" si="580"/>
        <v>0</v>
      </c>
    </row>
    <row r="37251" spans="3:3">
      <c r="C37251">
        <f t="shared" si="580"/>
        <v>0</v>
      </c>
    </row>
    <row r="37252" spans="3:3">
      <c r="C37252">
        <f t="shared" ref="C37252:C37315" si="581">IF(A37252="Yes", 1,0)</f>
        <v>0</v>
      </c>
    </row>
    <row r="37253" spans="3:3">
      <c r="C37253">
        <f t="shared" si="581"/>
        <v>0</v>
      </c>
    </row>
    <row r="37254" spans="3:3">
      <c r="C37254">
        <f t="shared" si="581"/>
        <v>0</v>
      </c>
    </row>
    <row r="37255" spans="3:3">
      <c r="C37255">
        <f t="shared" si="581"/>
        <v>0</v>
      </c>
    </row>
    <row r="37256" spans="3:3">
      <c r="C37256">
        <f t="shared" si="581"/>
        <v>0</v>
      </c>
    </row>
    <row r="37257" spans="3:3">
      <c r="C37257">
        <f t="shared" si="581"/>
        <v>0</v>
      </c>
    </row>
    <row r="37258" spans="3:3">
      <c r="C37258">
        <f t="shared" si="581"/>
        <v>0</v>
      </c>
    </row>
    <row r="37259" spans="3:3">
      <c r="C37259">
        <f t="shared" si="581"/>
        <v>0</v>
      </c>
    </row>
    <row r="37260" spans="3:3">
      <c r="C37260">
        <f t="shared" si="581"/>
        <v>0</v>
      </c>
    </row>
    <row r="37261" spans="3:3">
      <c r="C37261">
        <f t="shared" si="581"/>
        <v>0</v>
      </c>
    </row>
    <row r="37262" spans="3:3">
      <c r="C37262">
        <f t="shared" si="581"/>
        <v>0</v>
      </c>
    </row>
    <row r="37263" spans="3:3">
      <c r="C37263">
        <f t="shared" si="581"/>
        <v>0</v>
      </c>
    </row>
    <row r="37264" spans="3:3">
      <c r="C37264">
        <f t="shared" si="581"/>
        <v>0</v>
      </c>
    </row>
    <row r="37265" spans="3:3">
      <c r="C37265">
        <f t="shared" si="581"/>
        <v>0</v>
      </c>
    </row>
    <row r="37266" spans="3:3">
      <c r="C37266">
        <f t="shared" si="581"/>
        <v>0</v>
      </c>
    </row>
    <row r="37267" spans="3:3">
      <c r="C37267">
        <f t="shared" si="581"/>
        <v>0</v>
      </c>
    </row>
    <row r="37268" spans="3:3">
      <c r="C37268">
        <f t="shared" si="581"/>
        <v>0</v>
      </c>
    </row>
    <row r="37269" spans="3:3">
      <c r="C37269">
        <f t="shared" si="581"/>
        <v>0</v>
      </c>
    </row>
    <row r="37270" spans="3:3">
      <c r="C37270">
        <f t="shared" si="581"/>
        <v>0</v>
      </c>
    </row>
    <row r="37271" spans="3:3">
      <c r="C37271">
        <f t="shared" si="581"/>
        <v>0</v>
      </c>
    </row>
    <row r="37272" spans="3:3">
      <c r="C37272">
        <f t="shared" si="581"/>
        <v>0</v>
      </c>
    </row>
    <row r="37273" spans="3:3">
      <c r="C37273">
        <f t="shared" si="581"/>
        <v>0</v>
      </c>
    </row>
    <row r="37274" spans="3:3">
      <c r="C37274">
        <f t="shared" si="581"/>
        <v>0</v>
      </c>
    </row>
    <row r="37275" spans="3:3">
      <c r="C37275">
        <f t="shared" si="581"/>
        <v>0</v>
      </c>
    </row>
    <row r="37276" spans="3:3">
      <c r="C37276">
        <f t="shared" si="581"/>
        <v>0</v>
      </c>
    </row>
    <row r="37277" spans="3:3">
      <c r="C37277">
        <f t="shared" si="581"/>
        <v>0</v>
      </c>
    </row>
    <row r="37278" spans="3:3">
      <c r="C37278">
        <f t="shared" si="581"/>
        <v>0</v>
      </c>
    </row>
    <row r="37279" spans="3:3">
      <c r="C37279">
        <f t="shared" si="581"/>
        <v>0</v>
      </c>
    </row>
    <row r="37280" spans="3:3">
      <c r="C37280">
        <f t="shared" si="581"/>
        <v>0</v>
      </c>
    </row>
    <row r="37281" spans="3:3">
      <c r="C37281">
        <f t="shared" si="581"/>
        <v>0</v>
      </c>
    </row>
    <row r="37282" spans="3:3">
      <c r="C37282">
        <f t="shared" si="581"/>
        <v>0</v>
      </c>
    </row>
    <row r="37283" spans="3:3">
      <c r="C37283">
        <f t="shared" si="581"/>
        <v>0</v>
      </c>
    </row>
    <row r="37284" spans="3:3">
      <c r="C37284">
        <f t="shared" si="581"/>
        <v>0</v>
      </c>
    </row>
    <row r="37285" spans="3:3">
      <c r="C37285">
        <f t="shared" si="581"/>
        <v>0</v>
      </c>
    </row>
    <row r="37286" spans="3:3">
      <c r="C37286">
        <f t="shared" si="581"/>
        <v>0</v>
      </c>
    </row>
    <row r="37287" spans="3:3">
      <c r="C37287">
        <f t="shared" si="581"/>
        <v>0</v>
      </c>
    </row>
    <row r="37288" spans="3:3">
      <c r="C37288">
        <f t="shared" si="581"/>
        <v>0</v>
      </c>
    </row>
    <row r="37289" spans="3:3">
      <c r="C37289">
        <f t="shared" si="581"/>
        <v>0</v>
      </c>
    </row>
    <row r="37290" spans="3:3">
      <c r="C37290">
        <f t="shared" si="581"/>
        <v>0</v>
      </c>
    </row>
    <row r="37291" spans="3:3">
      <c r="C37291">
        <f t="shared" si="581"/>
        <v>0</v>
      </c>
    </row>
    <row r="37292" spans="3:3">
      <c r="C37292">
        <f t="shared" si="581"/>
        <v>0</v>
      </c>
    </row>
    <row r="37293" spans="3:3">
      <c r="C37293">
        <f t="shared" si="581"/>
        <v>0</v>
      </c>
    </row>
    <row r="37294" spans="3:3">
      <c r="C37294">
        <f t="shared" si="581"/>
        <v>0</v>
      </c>
    </row>
    <row r="37295" spans="3:3">
      <c r="C37295">
        <f t="shared" si="581"/>
        <v>0</v>
      </c>
    </row>
    <row r="37296" spans="3:3">
      <c r="C37296">
        <f t="shared" si="581"/>
        <v>0</v>
      </c>
    </row>
    <row r="37297" spans="3:3">
      <c r="C37297">
        <f t="shared" si="581"/>
        <v>0</v>
      </c>
    </row>
    <row r="37298" spans="3:3">
      <c r="C37298">
        <f t="shared" si="581"/>
        <v>0</v>
      </c>
    </row>
    <row r="37299" spans="3:3">
      <c r="C37299">
        <f t="shared" si="581"/>
        <v>0</v>
      </c>
    </row>
    <row r="37300" spans="3:3">
      <c r="C37300">
        <f t="shared" si="581"/>
        <v>0</v>
      </c>
    </row>
    <row r="37301" spans="3:3">
      <c r="C37301">
        <f t="shared" si="581"/>
        <v>0</v>
      </c>
    </row>
    <row r="37302" spans="3:3">
      <c r="C37302">
        <f t="shared" si="581"/>
        <v>0</v>
      </c>
    </row>
    <row r="37303" spans="3:3">
      <c r="C37303">
        <f t="shared" si="581"/>
        <v>0</v>
      </c>
    </row>
    <row r="37304" spans="3:3">
      <c r="C37304">
        <f t="shared" si="581"/>
        <v>0</v>
      </c>
    </row>
    <row r="37305" spans="3:3">
      <c r="C37305">
        <f t="shared" si="581"/>
        <v>0</v>
      </c>
    </row>
    <row r="37306" spans="3:3">
      <c r="C37306">
        <f t="shared" si="581"/>
        <v>0</v>
      </c>
    </row>
    <row r="37307" spans="3:3">
      <c r="C37307">
        <f t="shared" si="581"/>
        <v>0</v>
      </c>
    </row>
    <row r="37308" spans="3:3">
      <c r="C37308">
        <f t="shared" si="581"/>
        <v>0</v>
      </c>
    </row>
    <row r="37309" spans="3:3">
      <c r="C37309">
        <f t="shared" si="581"/>
        <v>0</v>
      </c>
    </row>
    <row r="37310" spans="3:3">
      <c r="C37310">
        <f t="shared" si="581"/>
        <v>0</v>
      </c>
    </row>
    <row r="37311" spans="3:3">
      <c r="C37311">
        <f t="shared" si="581"/>
        <v>0</v>
      </c>
    </row>
    <row r="37312" spans="3:3">
      <c r="C37312">
        <f t="shared" si="581"/>
        <v>0</v>
      </c>
    </row>
    <row r="37313" spans="3:3">
      <c r="C37313">
        <f t="shared" si="581"/>
        <v>0</v>
      </c>
    </row>
    <row r="37314" spans="3:3">
      <c r="C37314">
        <f t="shared" si="581"/>
        <v>0</v>
      </c>
    </row>
    <row r="37315" spans="3:3">
      <c r="C37315">
        <f t="shared" si="581"/>
        <v>0</v>
      </c>
    </row>
    <row r="37316" spans="3:3">
      <c r="C37316">
        <f t="shared" ref="C37316:C37379" si="582">IF(A37316="Yes", 1,0)</f>
        <v>0</v>
      </c>
    </row>
    <row r="37317" spans="3:3">
      <c r="C37317">
        <f t="shared" si="582"/>
        <v>0</v>
      </c>
    </row>
    <row r="37318" spans="3:3">
      <c r="C37318">
        <f t="shared" si="582"/>
        <v>0</v>
      </c>
    </row>
    <row r="37319" spans="3:3">
      <c r="C37319">
        <f t="shared" si="582"/>
        <v>0</v>
      </c>
    </row>
    <row r="37320" spans="3:3">
      <c r="C37320">
        <f t="shared" si="582"/>
        <v>0</v>
      </c>
    </row>
    <row r="37321" spans="3:3">
      <c r="C37321">
        <f t="shared" si="582"/>
        <v>0</v>
      </c>
    </row>
    <row r="37322" spans="3:3">
      <c r="C37322">
        <f t="shared" si="582"/>
        <v>0</v>
      </c>
    </row>
    <row r="37323" spans="3:3">
      <c r="C37323">
        <f t="shared" si="582"/>
        <v>0</v>
      </c>
    </row>
    <row r="37324" spans="3:3">
      <c r="C37324">
        <f t="shared" si="582"/>
        <v>0</v>
      </c>
    </row>
    <row r="37325" spans="3:3">
      <c r="C37325">
        <f t="shared" si="582"/>
        <v>0</v>
      </c>
    </row>
    <row r="37326" spans="3:3">
      <c r="C37326">
        <f t="shared" si="582"/>
        <v>0</v>
      </c>
    </row>
    <row r="37327" spans="3:3">
      <c r="C37327">
        <f t="shared" si="582"/>
        <v>0</v>
      </c>
    </row>
    <row r="37328" spans="3:3">
      <c r="C37328">
        <f t="shared" si="582"/>
        <v>0</v>
      </c>
    </row>
    <row r="37329" spans="3:3">
      <c r="C37329">
        <f t="shared" si="582"/>
        <v>0</v>
      </c>
    </row>
    <row r="37330" spans="3:3">
      <c r="C37330">
        <f t="shared" si="582"/>
        <v>0</v>
      </c>
    </row>
    <row r="37331" spans="3:3">
      <c r="C37331">
        <f t="shared" si="582"/>
        <v>0</v>
      </c>
    </row>
    <row r="37332" spans="3:3">
      <c r="C37332">
        <f t="shared" si="582"/>
        <v>0</v>
      </c>
    </row>
    <row r="37333" spans="3:3">
      <c r="C37333">
        <f t="shared" si="582"/>
        <v>0</v>
      </c>
    </row>
    <row r="37334" spans="3:3">
      <c r="C37334">
        <f t="shared" si="582"/>
        <v>0</v>
      </c>
    </row>
    <row r="37335" spans="3:3">
      <c r="C37335">
        <f t="shared" si="582"/>
        <v>0</v>
      </c>
    </row>
    <row r="37336" spans="3:3">
      <c r="C37336">
        <f t="shared" si="582"/>
        <v>0</v>
      </c>
    </row>
    <row r="37337" spans="3:3">
      <c r="C37337">
        <f t="shared" si="582"/>
        <v>0</v>
      </c>
    </row>
    <row r="37338" spans="3:3">
      <c r="C37338">
        <f t="shared" si="582"/>
        <v>0</v>
      </c>
    </row>
    <row r="37339" spans="3:3">
      <c r="C37339">
        <f t="shared" si="582"/>
        <v>0</v>
      </c>
    </row>
    <row r="37340" spans="3:3">
      <c r="C37340">
        <f t="shared" si="582"/>
        <v>0</v>
      </c>
    </row>
    <row r="37341" spans="3:3">
      <c r="C37341">
        <f t="shared" si="582"/>
        <v>0</v>
      </c>
    </row>
    <row r="37342" spans="3:3">
      <c r="C37342">
        <f t="shared" si="582"/>
        <v>0</v>
      </c>
    </row>
    <row r="37343" spans="3:3">
      <c r="C37343">
        <f t="shared" si="582"/>
        <v>0</v>
      </c>
    </row>
    <row r="37344" spans="3:3">
      <c r="C37344">
        <f t="shared" si="582"/>
        <v>0</v>
      </c>
    </row>
    <row r="37345" spans="3:3">
      <c r="C37345">
        <f t="shared" si="582"/>
        <v>0</v>
      </c>
    </row>
    <row r="37346" spans="3:3">
      <c r="C37346">
        <f t="shared" si="582"/>
        <v>0</v>
      </c>
    </row>
    <row r="37347" spans="3:3">
      <c r="C37347">
        <f t="shared" si="582"/>
        <v>0</v>
      </c>
    </row>
    <row r="37348" spans="3:3">
      <c r="C37348">
        <f t="shared" si="582"/>
        <v>0</v>
      </c>
    </row>
    <row r="37349" spans="3:3">
      <c r="C37349">
        <f t="shared" si="582"/>
        <v>0</v>
      </c>
    </row>
    <row r="37350" spans="3:3">
      <c r="C37350">
        <f t="shared" si="582"/>
        <v>0</v>
      </c>
    </row>
    <row r="37351" spans="3:3">
      <c r="C37351">
        <f t="shared" si="582"/>
        <v>0</v>
      </c>
    </row>
    <row r="37352" spans="3:3">
      <c r="C37352">
        <f t="shared" si="582"/>
        <v>0</v>
      </c>
    </row>
    <row r="37353" spans="3:3">
      <c r="C37353">
        <f t="shared" si="582"/>
        <v>0</v>
      </c>
    </row>
    <row r="37354" spans="3:3">
      <c r="C37354">
        <f t="shared" si="582"/>
        <v>0</v>
      </c>
    </row>
    <row r="37355" spans="3:3">
      <c r="C37355">
        <f t="shared" si="582"/>
        <v>0</v>
      </c>
    </row>
    <row r="37356" spans="3:3">
      <c r="C37356">
        <f t="shared" si="582"/>
        <v>0</v>
      </c>
    </row>
    <row r="37357" spans="3:3">
      <c r="C37357">
        <f t="shared" si="582"/>
        <v>0</v>
      </c>
    </row>
    <row r="37358" spans="3:3">
      <c r="C37358">
        <f t="shared" si="582"/>
        <v>0</v>
      </c>
    </row>
    <row r="37359" spans="3:3">
      <c r="C37359">
        <f t="shared" si="582"/>
        <v>0</v>
      </c>
    </row>
    <row r="37360" spans="3:3">
      <c r="C37360">
        <f t="shared" si="582"/>
        <v>0</v>
      </c>
    </row>
    <row r="37361" spans="3:3">
      <c r="C37361">
        <f t="shared" si="582"/>
        <v>0</v>
      </c>
    </row>
    <row r="37362" spans="3:3">
      <c r="C37362">
        <f t="shared" si="582"/>
        <v>0</v>
      </c>
    </row>
    <row r="37363" spans="3:3">
      <c r="C37363">
        <f t="shared" si="582"/>
        <v>0</v>
      </c>
    </row>
    <row r="37364" spans="3:3">
      <c r="C37364">
        <f t="shared" si="582"/>
        <v>0</v>
      </c>
    </row>
    <row r="37365" spans="3:3">
      <c r="C37365">
        <f t="shared" si="582"/>
        <v>0</v>
      </c>
    </row>
    <row r="37366" spans="3:3">
      <c r="C37366">
        <f t="shared" si="582"/>
        <v>0</v>
      </c>
    </row>
    <row r="37367" spans="3:3">
      <c r="C37367">
        <f t="shared" si="582"/>
        <v>0</v>
      </c>
    </row>
    <row r="37368" spans="3:3">
      <c r="C37368">
        <f t="shared" si="582"/>
        <v>0</v>
      </c>
    </row>
    <row r="37369" spans="3:3">
      <c r="C37369">
        <f t="shared" si="582"/>
        <v>0</v>
      </c>
    </row>
    <row r="37370" spans="3:3">
      <c r="C37370">
        <f t="shared" si="582"/>
        <v>0</v>
      </c>
    </row>
    <row r="37371" spans="3:3">
      <c r="C37371">
        <f t="shared" si="582"/>
        <v>0</v>
      </c>
    </row>
    <row r="37372" spans="3:3">
      <c r="C37372">
        <f t="shared" si="582"/>
        <v>0</v>
      </c>
    </row>
    <row r="37373" spans="3:3">
      <c r="C37373">
        <f t="shared" si="582"/>
        <v>0</v>
      </c>
    </row>
    <row r="37374" spans="3:3">
      <c r="C37374">
        <f t="shared" si="582"/>
        <v>0</v>
      </c>
    </row>
    <row r="37375" spans="3:3">
      <c r="C37375">
        <f t="shared" si="582"/>
        <v>0</v>
      </c>
    </row>
    <row r="37376" spans="3:3">
      <c r="C37376">
        <f t="shared" si="582"/>
        <v>0</v>
      </c>
    </row>
    <row r="37377" spans="3:3">
      <c r="C37377">
        <f t="shared" si="582"/>
        <v>0</v>
      </c>
    </row>
    <row r="37378" spans="3:3">
      <c r="C37378">
        <f t="shared" si="582"/>
        <v>0</v>
      </c>
    </row>
    <row r="37379" spans="3:3">
      <c r="C37379">
        <f t="shared" si="582"/>
        <v>0</v>
      </c>
    </row>
    <row r="37380" spans="3:3">
      <c r="C37380">
        <f t="shared" ref="C37380:C37443" si="583">IF(A37380="Yes", 1,0)</f>
        <v>0</v>
      </c>
    </row>
    <row r="37381" spans="3:3">
      <c r="C37381">
        <f t="shared" si="583"/>
        <v>0</v>
      </c>
    </row>
    <row r="37382" spans="3:3">
      <c r="C37382">
        <f t="shared" si="583"/>
        <v>0</v>
      </c>
    </row>
    <row r="37383" spans="3:3">
      <c r="C37383">
        <f t="shared" si="583"/>
        <v>0</v>
      </c>
    </row>
    <row r="37384" spans="3:3">
      <c r="C37384">
        <f t="shared" si="583"/>
        <v>0</v>
      </c>
    </row>
    <row r="37385" spans="3:3">
      <c r="C37385">
        <f t="shared" si="583"/>
        <v>0</v>
      </c>
    </row>
    <row r="37386" spans="3:3">
      <c r="C37386">
        <f t="shared" si="583"/>
        <v>0</v>
      </c>
    </row>
    <row r="37387" spans="3:3">
      <c r="C37387">
        <f t="shared" si="583"/>
        <v>0</v>
      </c>
    </row>
    <row r="37388" spans="3:3">
      <c r="C37388">
        <f t="shared" si="583"/>
        <v>0</v>
      </c>
    </row>
    <row r="37389" spans="3:3">
      <c r="C37389">
        <f t="shared" si="583"/>
        <v>0</v>
      </c>
    </row>
    <row r="37390" spans="3:3">
      <c r="C37390">
        <f t="shared" si="583"/>
        <v>0</v>
      </c>
    </row>
    <row r="37391" spans="3:3">
      <c r="C37391">
        <f t="shared" si="583"/>
        <v>0</v>
      </c>
    </row>
    <row r="37392" spans="3:3">
      <c r="C37392">
        <f t="shared" si="583"/>
        <v>0</v>
      </c>
    </row>
    <row r="37393" spans="3:3">
      <c r="C37393">
        <f t="shared" si="583"/>
        <v>0</v>
      </c>
    </row>
    <row r="37394" spans="3:3">
      <c r="C37394">
        <f t="shared" si="583"/>
        <v>0</v>
      </c>
    </row>
    <row r="37395" spans="3:3">
      <c r="C37395">
        <f t="shared" si="583"/>
        <v>0</v>
      </c>
    </row>
    <row r="37396" spans="3:3">
      <c r="C37396">
        <f t="shared" si="583"/>
        <v>0</v>
      </c>
    </row>
    <row r="37397" spans="3:3">
      <c r="C37397">
        <f t="shared" si="583"/>
        <v>0</v>
      </c>
    </row>
    <row r="37398" spans="3:3">
      <c r="C37398">
        <f t="shared" si="583"/>
        <v>0</v>
      </c>
    </row>
    <row r="37399" spans="3:3">
      <c r="C37399">
        <f t="shared" si="583"/>
        <v>0</v>
      </c>
    </row>
    <row r="37400" spans="3:3">
      <c r="C37400">
        <f t="shared" si="583"/>
        <v>0</v>
      </c>
    </row>
    <row r="37401" spans="3:3">
      <c r="C37401">
        <f t="shared" si="583"/>
        <v>0</v>
      </c>
    </row>
    <row r="37402" spans="3:3">
      <c r="C37402">
        <f t="shared" si="583"/>
        <v>0</v>
      </c>
    </row>
    <row r="37403" spans="3:3">
      <c r="C37403">
        <f t="shared" si="583"/>
        <v>0</v>
      </c>
    </row>
    <row r="37404" spans="3:3">
      <c r="C37404">
        <f t="shared" si="583"/>
        <v>0</v>
      </c>
    </row>
    <row r="37405" spans="3:3">
      <c r="C37405">
        <f t="shared" si="583"/>
        <v>0</v>
      </c>
    </row>
    <row r="37406" spans="3:3">
      <c r="C37406">
        <f t="shared" si="583"/>
        <v>0</v>
      </c>
    </row>
    <row r="37407" spans="3:3">
      <c r="C37407">
        <f t="shared" si="583"/>
        <v>0</v>
      </c>
    </row>
    <row r="37408" spans="3:3">
      <c r="C37408">
        <f t="shared" si="583"/>
        <v>0</v>
      </c>
    </row>
    <row r="37409" spans="3:3">
      <c r="C37409">
        <f t="shared" si="583"/>
        <v>0</v>
      </c>
    </row>
    <row r="37410" spans="3:3">
      <c r="C37410">
        <f t="shared" si="583"/>
        <v>0</v>
      </c>
    </row>
    <row r="37411" spans="3:3">
      <c r="C37411">
        <f t="shared" si="583"/>
        <v>0</v>
      </c>
    </row>
    <row r="37412" spans="3:3">
      <c r="C37412">
        <f t="shared" si="583"/>
        <v>0</v>
      </c>
    </row>
    <row r="37413" spans="3:3">
      <c r="C37413">
        <f t="shared" si="583"/>
        <v>0</v>
      </c>
    </row>
    <row r="37414" spans="3:3">
      <c r="C37414">
        <f t="shared" si="583"/>
        <v>0</v>
      </c>
    </row>
    <row r="37415" spans="3:3">
      <c r="C37415">
        <f t="shared" si="583"/>
        <v>0</v>
      </c>
    </row>
    <row r="37416" spans="3:3">
      <c r="C37416">
        <f t="shared" si="583"/>
        <v>0</v>
      </c>
    </row>
    <row r="37417" spans="3:3">
      <c r="C37417">
        <f t="shared" si="583"/>
        <v>0</v>
      </c>
    </row>
    <row r="37418" spans="3:3">
      <c r="C37418">
        <f t="shared" si="583"/>
        <v>0</v>
      </c>
    </row>
    <row r="37419" spans="3:3">
      <c r="C37419">
        <f t="shared" si="583"/>
        <v>0</v>
      </c>
    </row>
    <row r="37420" spans="3:3">
      <c r="C37420">
        <f t="shared" si="583"/>
        <v>0</v>
      </c>
    </row>
    <row r="37421" spans="3:3">
      <c r="C37421">
        <f t="shared" si="583"/>
        <v>0</v>
      </c>
    </row>
    <row r="37422" spans="3:3">
      <c r="C37422">
        <f t="shared" si="583"/>
        <v>0</v>
      </c>
    </row>
    <row r="37423" spans="3:3">
      <c r="C37423">
        <f t="shared" si="583"/>
        <v>0</v>
      </c>
    </row>
    <row r="37424" spans="3:3">
      <c r="C37424">
        <f t="shared" si="583"/>
        <v>0</v>
      </c>
    </row>
    <row r="37425" spans="3:3">
      <c r="C37425">
        <f t="shared" si="583"/>
        <v>0</v>
      </c>
    </row>
    <row r="37426" spans="3:3">
      <c r="C37426">
        <f t="shared" si="583"/>
        <v>0</v>
      </c>
    </row>
    <row r="37427" spans="3:3">
      <c r="C37427">
        <f t="shared" si="583"/>
        <v>0</v>
      </c>
    </row>
    <row r="37428" spans="3:3">
      <c r="C37428">
        <f t="shared" si="583"/>
        <v>0</v>
      </c>
    </row>
    <row r="37429" spans="3:3">
      <c r="C37429">
        <f t="shared" si="583"/>
        <v>0</v>
      </c>
    </row>
    <row r="37430" spans="3:3">
      <c r="C37430">
        <f t="shared" si="583"/>
        <v>0</v>
      </c>
    </row>
    <row r="37431" spans="3:3">
      <c r="C37431">
        <f t="shared" si="583"/>
        <v>0</v>
      </c>
    </row>
    <row r="37432" spans="3:3">
      <c r="C37432">
        <f t="shared" si="583"/>
        <v>0</v>
      </c>
    </row>
    <row r="37433" spans="3:3">
      <c r="C37433">
        <f t="shared" si="583"/>
        <v>0</v>
      </c>
    </row>
    <row r="37434" spans="3:3">
      <c r="C37434">
        <f t="shared" si="583"/>
        <v>0</v>
      </c>
    </row>
    <row r="37435" spans="3:3">
      <c r="C37435">
        <f t="shared" si="583"/>
        <v>0</v>
      </c>
    </row>
    <row r="37436" spans="3:3">
      <c r="C37436">
        <f t="shared" si="583"/>
        <v>0</v>
      </c>
    </row>
    <row r="37437" spans="3:3">
      <c r="C37437">
        <f t="shared" si="583"/>
        <v>0</v>
      </c>
    </row>
    <row r="37438" spans="3:3">
      <c r="C37438">
        <f t="shared" si="583"/>
        <v>0</v>
      </c>
    </row>
    <row r="37439" spans="3:3">
      <c r="C37439">
        <f t="shared" si="583"/>
        <v>0</v>
      </c>
    </row>
    <row r="37440" spans="3:3">
      <c r="C37440">
        <f t="shared" si="583"/>
        <v>0</v>
      </c>
    </row>
    <row r="37441" spans="3:3">
      <c r="C37441">
        <f t="shared" si="583"/>
        <v>0</v>
      </c>
    </row>
    <row r="37442" spans="3:3">
      <c r="C37442">
        <f t="shared" si="583"/>
        <v>0</v>
      </c>
    </row>
    <row r="37443" spans="3:3">
      <c r="C37443">
        <f t="shared" si="583"/>
        <v>0</v>
      </c>
    </row>
    <row r="37444" spans="3:3">
      <c r="C37444">
        <f t="shared" ref="C37444:C37507" si="584">IF(A37444="Yes", 1,0)</f>
        <v>0</v>
      </c>
    </row>
    <row r="37445" spans="3:3">
      <c r="C37445">
        <f t="shared" si="584"/>
        <v>0</v>
      </c>
    </row>
    <row r="37446" spans="3:3">
      <c r="C37446">
        <f t="shared" si="584"/>
        <v>0</v>
      </c>
    </row>
    <row r="37447" spans="3:3">
      <c r="C37447">
        <f t="shared" si="584"/>
        <v>0</v>
      </c>
    </row>
    <row r="37448" spans="3:3">
      <c r="C37448">
        <f t="shared" si="584"/>
        <v>0</v>
      </c>
    </row>
    <row r="37449" spans="3:3">
      <c r="C37449">
        <f t="shared" si="584"/>
        <v>0</v>
      </c>
    </row>
    <row r="37450" spans="3:3">
      <c r="C37450">
        <f t="shared" si="584"/>
        <v>0</v>
      </c>
    </row>
    <row r="37451" spans="3:3">
      <c r="C37451">
        <f t="shared" si="584"/>
        <v>0</v>
      </c>
    </row>
    <row r="37452" spans="3:3">
      <c r="C37452">
        <f t="shared" si="584"/>
        <v>0</v>
      </c>
    </row>
    <row r="37453" spans="3:3">
      <c r="C37453">
        <f t="shared" si="584"/>
        <v>0</v>
      </c>
    </row>
    <row r="37454" spans="3:3">
      <c r="C37454">
        <f t="shared" si="584"/>
        <v>0</v>
      </c>
    </row>
    <row r="37455" spans="3:3">
      <c r="C37455">
        <f t="shared" si="584"/>
        <v>0</v>
      </c>
    </row>
    <row r="37456" spans="3:3">
      <c r="C37456">
        <f t="shared" si="584"/>
        <v>0</v>
      </c>
    </row>
    <row r="37457" spans="3:3">
      <c r="C37457">
        <f t="shared" si="584"/>
        <v>0</v>
      </c>
    </row>
    <row r="37458" spans="3:3">
      <c r="C37458">
        <f t="shared" si="584"/>
        <v>0</v>
      </c>
    </row>
    <row r="37459" spans="3:3">
      <c r="C37459">
        <f t="shared" si="584"/>
        <v>0</v>
      </c>
    </row>
    <row r="37460" spans="3:3">
      <c r="C37460">
        <f t="shared" si="584"/>
        <v>0</v>
      </c>
    </row>
    <row r="37461" spans="3:3">
      <c r="C37461">
        <f t="shared" si="584"/>
        <v>0</v>
      </c>
    </row>
    <row r="37462" spans="3:3">
      <c r="C37462">
        <f t="shared" si="584"/>
        <v>0</v>
      </c>
    </row>
    <row r="37463" spans="3:3">
      <c r="C37463">
        <f t="shared" si="584"/>
        <v>0</v>
      </c>
    </row>
    <row r="37464" spans="3:3">
      <c r="C37464">
        <f t="shared" si="584"/>
        <v>0</v>
      </c>
    </row>
    <row r="37465" spans="3:3">
      <c r="C37465">
        <f t="shared" si="584"/>
        <v>0</v>
      </c>
    </row>
    <row r="37466" spans="3:3">
      <c r="C37466">
        <f t="shared" si="584"/>
        <v>0</v>
      </c>
    </row>
    <row r="37467" spans="3:3">
      <c r="C37467">
        <f t="shared" si="584"/>
        <v>0</v>
      </c>
    </row>
    <row r="37468" spans="3:3">
      <c r="C37468">
        <f t="shared" si="584"/>
        <v>0</v>
      </c>
    </row>
    <row r="37469" spans="3:3">
      <c r="C37469">
        <f t="shared" si="584"/>
        <v>0</v>
      </c>
    </row>
    <row r="37470" spans="3:3">
      <c r="C37470">
        <f t="shared" si="584"/>
        <v>0</v>
      </c>
    </row>
    <row r="37471" spans="3:3">
      <c r="C37471">
        <f t="shared" si="584"/>
        <v>0</v>
      </c>
    </row>
    <row r="37472" spans="3:3">
      <c r="C37472">
        <f t="shared" si="584"/>
        <v>0</v>
      </c>
    </row>
    <row r="37473" spans="3:3">
      <c r="C37473">
        <f t="shared" si="584"/>
        <v>0</v>
      </c>
    </row>
    <row r="37474" spans="3:3">
      <c r="C37474">
        <f t="shared" si="584"/>
        <v>0</v>
      </c>
    </row>
    <row r="37475" spans="3:3">
      <c r="C37475">
        <f t="shared" si="584"/>
        <v>0</v>
      </c>
    </row>
    <row r="37476" spans="3:3">
      <c r="C37476">
        <f t="shared" si="584"/>
        <v>0</v>
      </c>
    </row>
    <row r="37477" spans="3:3">
      <c r="C37477">
        <f t="shared" si="584"/>
        <v>0</v>
      </c>
    </row>
    <row r="37478" spans="3:3">
      <c r="C37478">
        <f t="shared" si="584"/>
        <v>0</v>
      </c>
    </row>
    <row r="37479" spans="3:3">
      <c r="C37479">
        <f t="shared" si="584"/>
        <v>0</v>
      </c>
    </row>
    <row r="37480" spans="3:3">
      <c r="C37480">
        <f t="shared" si="584"/>
        <v>0</v>
      </c>
    </row>
    <row r="37481" spans="3:3">
      <c r="C37481">
        <f t="shared" si="584"/>
        <v>0</v>
      </c>
    </row>
    <row r="37482" spans="3:3">
      <c r="C37482">
        <f t="shared" si="584"/>
        <v>0</v>
      </c>
    </row>
    <row r="37483" spans="3:3">
      <c r="C37483">
        <f t="shared" si="584"/>
        <v>0</v>
      </c>
    </row>
    <row r="37484" spans="3:3">
      <c r="C37484">
        <f t="shared" si="584"/>
        <v>0</v>
      </c>
    </row>
    <row r="37485" spans="3:3">
      <c r="C37485">
        <f t="shared" si="584"/>
        <v>0</v>
      </c>
    </row>
    <row r="37486" spans="3:3">
      <c r="C37486">
        <f t="shared" si="584"/>
        <v>0</v>
      </c>
    </row>
    <row r="37487" spans="3:3">
      <c r="C37487">
        <f t="shared" si="584"/>
        <v>0</v>
      </c>
    </row>
    <row r="37488" spans="3:3">
      <c r="C37488">
        <f t="shared" si="584"/>
        <v>0</v>
      </c>
    </row>
    <row r="37489" spans="3:3">
      <c r="C37489">
        <f t="shared" si="584"/>
        <v>0</v>
      </c>
    </row>
    <row r="37490" spans="3:3">
      <c r="C37490">
        <f t="shared" si="584"/>
        <v>0</v>
      </c>
    </row>
    <row r="37491" spans="3:3">
      <c r="C37491">
        <f t="shared" si="584"/>
        <v>0</v>
      </c>
    </row>
    <row r="37492" spans="3:3">
      <c r="C37492">
        <f t="shared" si="584"/>
        <v>0</v>
      </c>
    </row>
    <row r="37493" spans="3:3">
      <c r="C37493">
        <f t="shared" si="584"/>
        <v>0</v>
      </c>
    </row>
    <row r="37494" spans="3:3">
      <c r="C37494">
        <f t="shared" si="584"/>
        <v>0</v>
      </c>
    </row>
    <row r="37495" spans="3:3">
      <c r="C37495">
        <f t="shared" si="584"/>
        <v>0</v>
      </c>
    </row>
    <row r="37496" spans="3:3">
      <c r="C37496">
        <f t="shared" si="584"/>
        <v>0</v>
      </c>
    </row>
    <row r="37497" spans="3:3">
      <c r="C37497">
        <f t="shared" si="584"/>
        <v>0</v>
      </c>
    </row>
    <row r="37498" spans="3:3">
      <c r="C37498">
        <f t="shared" si="584"/>
        <v>0</v>
      </c>
    </row>
    <row r="37499" spans="3:3">
      <c r="C37499">
        <f t="shared" si="584"/>
        <v>0</v>
      </c>
    </row>
    <row r="37500" spans="3:3">
      <c r="C37500">
        <f t="shared" si="584"/>
        <v>0</v>
      </c>
    </row>
    <row r="37501" spans="3:3">
      <c r="C37501">
        <f t="shared" si="584"/>
        <v>0</v>
      </c>
    </row>
    <row r="37502" spans="3:3">
      <c r="C37502">
        <f t="shared" si="584"/>
        <v>0</v>
      </c>
    </row>
    <row r="37503" spans="3:3">
      <c r="C37503">
        <f t="shared" si="584"/>
        <v>0</v>
      </c>
    </row>
    <row r="37504" spans="3:3">
      <c r="C37504">
        <f t="shared" si="584"/>
        <v>0</v>
      </c>
    </row>
    <row r="37505" spans="3:3">
      <c r="C37505">
        <f t="shared" si="584"/>
        <v>0</v>
      </c>
    </row>
    <row r="37506" spans="3:3">
      <c r="C37506">
        <f t="shared" si="584"/>
        <v>0</v>
      </c>
    </row>
    <row r="37507" spans="3:3">
      <c r="C37507">
        <f t="shared" si="584"/>
        <v>0</v>
      </c>
    </row>
    <row r="37508" spans="3:3">
      <c r="C37508">
        <f t="shared" ref="C37508:C37571" si="585">IF(A37508="Yes", 1,0)</f>
        <v>0</v>
      </c>
    </row>
    <row r="37509" spans="3:3">
      <c r="C37509">
        <f t="shared" si="585"/>
        <v>0</v>
      </c>
    </row>
    <row r="37510" spans="3:3">
      <c r="C37510">
        <f t="shared" si="585"/>
        <v>0</v>
      </c>
    </row>
    <row r="37511" spans="3:3">
      <c r="C37511">
        <f t="shared" si="585"/>
        <v>0</v>
      </c>
    </row>
    <row r="37512" spans="3:3">
      <c r="C37512">
        <f t="shared" si="585"/>
        <v>0</v>
      </c>
    </row>
    <row r="37513" spans="3:3">
      <c r="C37513">
        <f t="shared" si="585"/>
        <v>0</v>
      </c>
    </row>
    <row r="37514" spans="3:3">
      <c r="C37514">
        <f t="shared" si="585"/>
        <v>0</v>
      </c>
    </row>
    <row r="37515" spans="3:3">
      <c r="C37515">
        <f t="shared" si="585"/>
        <v>0</v>
      </c>
    </row>
    <row r="37516" spans="3:3">
      <c r="C37516">
        <f t="shared" si="585"/>
        <v>0</v>
      </c>
    </row>
    <row r="37517" spans="3:3">
      <c r="C37517">
        <f t="shared" si="585"/>
        <v>0</v>
      </c>
    </row>
    <row r="37518" spans="3:3">
      <c r="C37518">
        <f t="shared" si="585"/>
        <v>0</v>
      </c>
    </row>
    <row r="37519" spans="3:3">
      <c r="C37519">
        <f t="shared" si="585"/>
        <v>0</v>
      </c>
    </row>
    <row r="37520" spans="3:3">
      <c r="C37520">
        <f t="shared" si="585"/>
        <v>0</v>
      </c>
    </row>
    <row r="37521" spans="3:3">
      <c r="C37521">
        <f t="shared" si="585"/>
        <v>0</v>
      </c>
    </row>
    <row r="37522" spans="3:3">
      <c r="C37522">
        <f t="shared" si="585"/>
        <v>0</v>
      </c>
    </row>
    <row r="37523" spans="3:3">
      <c r="C37523">
        <f t="shared" si="585"/>
        <v>0</v>
      </c>
    </row>
    <row r="37524" spans="3:3">
      <c r="C37524">
        <f t="shared" si="585"/>
        <v>0</v>
      </c>
    </row>
    <row r="37525" spans="3:3">
      <c r="C37525">
        <f t="shared" si="585"/>
        <v>0</v>
      </c>
    </row>
    <row r="37526" spans="3:3">
      <c r="C37526">
        <f t="shared" si="585"/>
        <v>0</v>
      </c>
    </row>
    <row r="37527" spans="3:3">
      <c r="C37527">
        <f t="shared" si="585"/>
        <v>0</v>
      </c>
    </row>
    <row r="37528" spans="3:3">
      <c r="C37528">
        <f t="shared" si="585"/>
        <v>0</v>
      </c>
    </row>
    <row r="37529" spans="3:3">
      <c r="C37529">
        <f t="shared" si="585"/>
        <v>0</v>
      </c>
    </row>
    <row r="37530" spans="3:3">
      <c r="C37530">
        <f t="shared" si="585"/>
        <v>0</v>
      </c>
    </row>
    <row r="37531" spans="3:3">
      <c r="C37531">
        <f t="shared" si="585"/>
        <v>0</v>
      </c>
    </row>
    <row r="37532" spans="3:3">
      <c r="C37532">
        <f t="shared" si="585"/>
        <v>0</v>
      </c>
    </row>
    <row r="37533" spans="3:3">
      <c r="C37533">
        <f t="shared" si="585"/>
        <v>0</v>
      </c>
    </row>
    <row r="37534" spans="3:3">
      <c r="C37534">
        <f t="shared" si="585"/>
        <v>0</v>
      </c>
    </row>
    <row r="37535" spans="3:3">
      <c r="C37535">
        <f t="shared" si="585"/>
        <v>0</v>
      </c>
    </row>
    <row r="37536" spans="3:3">
      <c r="C37536">
        <f t="shared" si="585"/>
        <v>0</v>
      </c>
    </row>
    <row r="37537" spans="3:3">
      <c r="C37537">
        <f t="shared" si="585"/>
        <v>0</v>
      </c>
    </row>
    <row r="37538" spans="3:3">
      <c r="C37538">
        <f t="shared" si="585"/>
        <v>0</v>
      </c>
    </row>
    <row r="37539" spans="3:3">
      <c r="C37539">
        <f t="shared" si="585"/>
        <v>0</v>
      </c>
    </row>
    <row r="37540" spans="3:3">
      <c r="C37540">
        <f t="shared" si="585"/>
        <v>0</v>
      </c>
    </row>
    <row r="37541" spans="3:3">
      <c r="C37541">
        <f t="shared" si="585"/>
        <v>0</v>
      </c>
    </row>
    <row r="37542" spans="3:3">
      <c r="C37542">
        <f t="shared" si="585"/>
        <v>0</v>
      </c>
    </row>
    <row r="37543" spans="3:3">
      <c r="C37543">
        <f t="shared" si="585"/>
        <v>0</v>
      </c>
    </row>
    <row r="37544" spans="3:3">
      <c r="C37544">
        <f t="shared" si="585"/>
        <v>0</v>
      </c>
    </row>
    <row r="37545" spans="3:3">
      <c r="C37545">
        <f t="shared" si="585"/>
        <v>0</v>
      </c>
    </row>
    <row r="37546" spans="3:3">
      <c r="C37546">
        <f t="shared" si="585"/>
        <v>0</v>
      </c>
    </row>
    <row r="37547" spans="3:3">
      <c r="C37547">
        <f t="shared" si="585"/>
        <v>0</v>
      </c>
    </row>
    <row r="37548" spans="3:3">
      <c r="C37548">
        <f t="shared" si="585"/>
        <v>0</v>
      </c>
    </row>
    <row r="37549" spans="3:3">
      <c r="C37549">
        <f t="shared" si="585"/>
        <v>0</v>
      </c>
    </row>
    <row r="37550" spans="3:3">
      <c r="C37550">
        <f t="shared" si="585"/>
        <v>0</v>
      </c>
    </row>
    <row r="37551" spans="3:3">
      <c r="C37551">
        <f t="shared" si="585"/>
        <v>0</v>
      </c>
    </row>
    <row r="37552" spans="3:3">
      <c r="C37552">
        <f t="shared" si="585"/>
        <v>0</v>
      </c>
    </row>
    <row r="37553" spans="3:3">
      <c r="C37553">
        <f t="shared" si="585"/>
        <v>0</v>
      </c>
    </row>
    <row r="37554" spans="3:3">
      <c r="C37554">
        <f t="shared" si="585"/>
        <v>0</v>
      </c>
    </row>
    <row r="37555" spans="3:3">
      <c r="C37555">
        <f t="shared" si="585"/>
        <v>0</v>
      </c>
    </row>
    <row r="37556" spans="3:3">
      <c r="C37556">
        <f t="shared" si="585"/>
        <v>0</v>
      </c>
    </row>
    <row r="37557" spans="3:3">
      <c r="C37557">
        <f t="shared" si="585"/>
        <v>0</v>
      </c>
    </row>
    <row r="37558" spans="3:3">
      <c r="C37558">
        <f t="shared" si="585"/>
        <v>0</v>
      </c>
    </row>
    <row r="37559" spans="3:3">
      <c r="C37559">
        <f t="shared" si="585"/>
        <v>0</v>
      </c>
    </row>
    <row r="37560" spans="3:3">
      <c r="C37560">
        <f t="shared" si="585"/>
        <v>0</v>
      </c>
    </row>
    <row r="37561" spans="3:3">
      <c r="C37561">
        <f t="shared" si="585"/>
        <v>0</v>
      </c>
    </row>
    <row r="37562" spans="3:3">
      <c r="C37562">
        <f t="shared" si="585"/>
        <v>0</v>
      </c>
    </row>
    <row r="37563" spans="3:3">
      <c r="C37563">
        <f t="shared" si="585"/>
        <v>0</v>
      </c>
    </row>
    <row r="37564" spans="3:3">
      <c r="C37564">
        <f t="shared" si="585"/>
        <v>0</v>
      </c>
    </row>
    <row r="37565" spans="3:3">
      <c r="C37565">
        <f t="shared" si="585"/>
        <v>0</v>
      </c>
    </row>
    <row r="37566" spans="3:3">
      <c r="C37566">
        <f t="shared" si="585"/>
        <v>0</v>
      </c>
    </row>
    <row r="37567" spans="3:3">
      <c r="C37567">
        <f t="shared" si="585"/>
        <v>0</v>
      </c>
    </row>
    <row r="37568" spans="3:3">
      <c r="C37568">
        <f t="shared" si="585"/>
        <v>0</v>
      </c>
    </row>
    <row r="37569" spans="3:3">
      <c r="C37569">
        <f t="shared" si="585"/>
        <v>0</v>
      </c>
    </row>
    <row r="37570" spans="3:3">
      <c r="C37570">
        <f t="shared" si="585"/>
        <v>0</v>
      </c>
    </row>
    <row r="37571" spans="3:3">
      <c r="C37571">
        <f t="shared" si="585"/>
        <v>0</v>
      </c>
    </row>
    <row r="37572" spans="3:3">
      <c r="C37572">
        <f t="shared" ref="C37572:C37635" si="586">IF(A37572="Yes", 1,0)</f>
        <v>0</v>
      </c>
    </row>
    <row r="37573" spans="3:3">
      <c r="C37573">
        <f t="shared" si="586"/>
        <v>0</v>
      </c>
    </row>
    <row r="37574" spans="3:3">
      <c r="C37574">
        <f t="shared" si="586"/>
        <v>0</v>
      </c>
    </row>
    <row r="37575" spans="3:3">
      <c r="C37575">
        <f t="shared" si="586"/>
        <v>0</v>
      </c>
    </row>
    <row r="37576" spans="3:3">
      <c r="C37576">
        <f t="shared" si="586"/>
        <v>0</v>
      </c>
    </row>
    <row r="37577" spans="3:3">
      <c r="C37577">
        <f t="shared" si="586"/>
        <v>0</v>
      </c>
    </row>
    <row r="37578" spans="3:3">
      <c r="C37578">
        <f t="shared" si="586"/>
        <v>0</v>
      </c>
    </row>
    <row r="37579" spans="3:3">
      <c r="C37579">
        <f t="shared" si="586"/>
        <v>0</v>
      </c>
    </row>
    <row r="37580" spans="3:3">
      <c r="C37580">
        <f t="shared" si="586"/>
        <v>0</v>
      </c>
    </row>
    <row r="37581" spans="3:3">
      <c r="C37581">
        <f t="shared" si="586"/>
        <v>0</v>
      </c>
    </row>
    <row r="37582" spans="3:3">
      <c r="C37582">
        <f t="shared" si="586"/>
        <v>0</v>
      </c>
    </row>
    <row r="37583" spans="3:3">
      <c r="C37583">
        <f t="shared" si="586"/>
        <v>0</v>
      </c>
    </row>
    <row r="37584" spans="3:3">
      <c r="C37584">
        <f t="shared" si="586"/>
        <v>0</v>
      </c>
    </row>
    <row r="37585" spans="3:3">
      <c r="C37585">
        <f t="shared" si="586"/>
        <v>0</v>
      </c>
    </row>
    <row r="37586" spans="3:3">
      <c r="C37586">
        <f t="shared" si="586"/>
        <v>0</v>
      </c>
    </row>
    <row r="37587" spans="3:3">
      <c r="C37587">
        <f t="shared" si="586"/>
        <v>0</v>
      </c>
    </row>
    <row r="37588" spans="3:3">
      <c r="C37588">
        <f t="shared" si="586"/>
        <v>0</v>
      </c>
    </row>
    <row r="37589" spans="3:3">
      <c r="C37589">
        <f t="shared" si="586"/>
        <v>0</v>
      </c>
    </row>
    <row r="37590" spans="3:3">
      <c r="C37590">
        <f t="shared" si="586"/>
        <v>0</v>
      </c>
    </row>
    <row r="37591" spans="3:3">
      <c r="C37591">
        <f t="shared" si="586"/>
        <v>0</v>
      </c>
    </row>
    <row r="37592" spans="3:3">
      <c r="C37592">
        <f t="shared" si="586"/>
        <v>0</v>
      </c>
    </row>
    <row r="37593" spans="3:3">
      <c r="C37593">
        <f t="shared" si="586"/>
        <v>0</v>
      </c>
    </row>
    <row r="37594" spans="3:3">
      <c r="C37594">
        <f t="shared" si="586"/>
        <v>0</v>
      </c>
    </row>
    <row r="37595" spans="3:3">
      <c r="C37595">
        <f t="shared" si="586"/>
        <v>0</v>
      </c>
    </row>
    <row r="37596" spans="3:3">
      <c r="C37596">
        <f t="shared" si="586"/>
        <v>0</v>
      </c>
    </row>
    <row r="37597" spans="3:3">
      <c r="C37597">
        <f t="shared" si="586"/>
        <v>0</v>
      </c>
    </row>
    <row r="37598" spans="3:3">
      <c r="C37598">
        <f t="shared" si="586"/>
        <v>0</v>
      </c>
    </row>
    <row r="37599" spans="3:3">
      <c r="C37599">
        <f t="shared" si="586"/>
        <v>0</v>
      </c>
    </row>
    <row r="37600" spans="3:3">
      <c r="C37600">
        <f t="shared" si="586"/>
        <v>0</v>
      </c>
    </row>
    <row r="37601" spans="3:3">
      <c r="C37601">
        <f t="shared" si="586"/>
        <v>0</v>
      </c>
    </row>
    <row r="37602" spans="3:3">
      <c r="C37602">
        <f t="shared" si="586"/>
        <v>0</v>
      </c>
    </row>
    <row r="37603" spans="3:3">
      <c r="C37603">
        <f t="shared" si="586"/>
        <v>0</v>
      </c>
    </row>
    <row r="37604" spans="3:3">
      <c r="C37604">
        <f t="shared" si="586"/>
        <v>0</v>
      </c>
    </row>
    <row r="37605" spans="3:3">
      <c r="C37605">
        <f t="shared" si="586"/>
        <v>0</v>
      </c>
    </row>
    <row r="37606" spans="3:3">
      <c r="C37606">
        <f t="shared" si="586"/>
        <v>0</v>
      </c>
    </row>
    <row r="37607" spans="3:3">
      <c r="C37607">
        <f t="shared" si="586"/>
        <v>0</v>
      </c>
    </row>
    <row r="37608" spans="3:3">
      <c r="C37608">
        <f t="shared" si="586"/>
        <v>0</v>
      </c>
    </row>
    <row r="37609" spans="3:3">
      <c r="C37609">
        <f t="shared" si="586"/>
        <v>0</v>
      </c>
    </row>
    <row r="37610" spans="3:3">
      <c r="C37610">
        <f t="shared" si="586"/>
        <v>0</v>
      </c>
    </row>
    <row r="37611" spans="3:3">
      <c r="C37611">
        <f t="shared" si="586"/>
        <v>0</v>
      </c>
    </row>
    <row r="37612" spans="3:3">
      <c r="C37612">
        <f t="shared" si="586"/>
        <v>0</v>
      </c>
    </row>
    <row r="37613" spans="3:3">
      <c r="C37613">
        <f t="shared" si="586"/>
        <v>0</v>
      </c>
    </row>
    <row r="37614" spans="3:3">
      <c r="C37614">
        <f t="shared" si="586"/>
        <v>0</v>
      </c>
    </row>
    <row r="37615" spans="3:3">
      <c r="C37615">
        <f t="shared" si="586"/>
        <v>0</v>
      </c>
    </row>
    <row r="37616" spans="3:3">
      <c r="C37616">
        <f t="shared" si="586"/>
        <v>0</v>
      </c>
    </row>
    <row r="37617" spans="3:3">
      <c r="C37617">
        <f t="shared" si="586"/>
        <v>0</v>
      </c>
    </row>
    <row r="37618" spans="3:3">
      <c r="C37618">
        <f t="shared" si="586"/>
        <v>0</v>
      </c>
    </row>
    <row r="37619" spans="3:3">
      <c r="C37619">
        <f t="shared" si="586"/>
        <v>0</v>
      </c>
    </row>
    <row r="37620" spans="3:3">
      <c r="C37620">
        <f t="shared" si="586"/>
        <v>0</v>
      </c>
    </row>
    <row r="37621" spans="3:3">
      <c r="C37621">
        <f t="shared" si="586"/>
        <v>0</v>
      </c>
    </row>
    <row r="37622" spans="3:3">
      <c r="C37622">
        <f t="shared" si="586"/>
        <v>0</v>
      </c>
    </row>
    <row r="37623" spans="3:3">
      <c r="C37623">
        <f t="shared" si="586"/>
        <v>0</v>
      </c>
    </row>
    <row r="37624" spans="3:3">
      <c r="C37624">
        <f t="shared" si="586"/>
        <v>0</v>
      </c>
    </row>
    <row r="37625" spans="3:3">
      <c r="C37625">
        <f t="shared" si="586"/>
        <v>0</v>
      </c>
    </row>
    <row r="37626" spans="3:3">
      <c r="C37626">
        <f t="shared" si="586"/>
        <v>0</v>
      </c>
    </row>
    <row r="37627" spans="3:3">
      <c r="C37627">
        <f t="shared" si="586"/>
        <v>0</v>
      </c>
    </row>
    <row r="37628" spans="3:3">
      <c r="C37628">
        <f t="shared" si="586"/>
        <v>0</v>
      </c>
    </row>
    <row r="37629" spans="3:3">
      <c r="C37629">
        <f t="shared" si="586"/>
        <v>0</v>
      </c>
    </row>
    <row r="37630" spans="3:3">
      <c r="C37630">
        <f t="shared" si="586"/>
        <v>0</v>
      </c>
    </row>
    <row r="37631" spans="3:3">
      <c r="C37631">
        <f t="shared" si="586"/>
        <v>0</v>
      </c>
    </row>
    <row r="37632" spans="3:3">
      <c r="C37632">
        <f t="shared" si="586"/>
        <v>0</v>
      </c>
    </row>
    <row r="37633" spans="3:3">
      <c r="C37633">
        <f t="shared" si="586"/>
        <v>0</v>
      </c>
    </row>
    <row r="37634" spans="3:3">
      <c r="C37634">
        <f t="shared" si="586"/>
        <v>0</v>
      </c>
    </row>
    <row r="37635" spans="3:3">
      <c r="C37635">
        <f t="shared" si="586"/>
        <v>0</v>
      </c>
    </row>
    <row r="37636" spans="3:3">
      <c r="C37636">
        <f t="shared" ref="C37636:C37699" si="587">IF(A37636="Yes", 1,0)</f>
        <v>0</v>
      </c>
    </row>
    <row r="37637" spans="3:3">
      <c r="C37637">
        <f t="shared" si="587"/>
        <v>0</v>
      </c>
    </row>
    <row r="37638" spans="3:3">
      <c r="C37638">
        <f t="shared" si="587"/>
        <v>0</v>
      </c>
    </row>
    <row r="37639" spans="3:3">
      <c r="C37639">
        <f t="shared" si="587"/>
        <v>0</v>
      </c>
    </row>
    <row r="37640" spans="3:3">
      <c r="C37640">
        <f t="shared" si="587"/>
        <v>0</v>
      </c>
    </row>
    <row r="37641" spans="3:3">
      <c r="C37641">
        <f t="shared" si="587"/>
        <v>0</v>
      </c>
    </row>
    <row r="37642" spans="3:3">
      <c r="C37642">
        <f t="shared" si="587"/>
        <v>0</v>
      </c>
    </row>
    <row r="37643" spans="3:3">
      <c r="C37643">
        <f t="shared" si="587"/>
        <v>0</v>
      </c>
    </row>
    <row r="37644" spans="3:3">
      <c r="C37644">
        <f t="shared" si="587"/>
        <v>0</v>
      </c>
    </row>
    <row r="37645" spans="3:3">
      <c r="C37645">
        <f t="shared" si="587"/>
        <v>0</v>
      </c>
    </row>
    <row r="37646" spans="3:3">
      <c r="C37646">
        <f t="shared" si="587"/>
        <v>0</v>
      </c>
    </row>
    <row r="37647" spans="3:3">
      <c r="C37647">
        <f t="shared" si="587"/>
        <v>0</v>
      </c>
    </row>
    <row r="37648" spans="3:3">
      <c r="C37648">
        <f t="shared" si="587"/>
        <v>0</v>
      </c>
    </row>
    <row r="37649" spans="3:3">
      <c r="C37649">
        <f t="shared" si="587"/>
        <v>0</v>
      </c>
    </row>
    <row r="37650" spans="3:3">
      <c r="C37650">
        <f t="shared" si="587"/>
        <v>0</v>
      </c>
    </row>
    <row r="37651" spans="3:3">
      <c r="C37651">
        <f t="shared" si="587"/>
        <v>0</v>
      </c>
    </row>
    <row r="37652" spans="3:3">
      <c r="C37652">
        <f t="shared" si="587"/>
        <v>0</v>
      </c>
    </row>
    <row r="37653" spans="3:3">
      <c r="C37653">
        <f t="shared" si="587"/>
        <v>0</v>
      </c>
    </row>
    <row r="37654" spans="3:3">
      <c r="C37654">
        <f t="shared" si="587"/>
        <v>0</v>
      </c>
    </row>
    <row r="37655" spans="3:3">
      <c r="C37655">
        <f t="shared" si="587"/>
        <v>0</v>
      </c>
    </row>
    <row r="37656" spans="3:3">
      <c r="C37656">
        <f t="shared" si="587"/>
        <v>0</v>
      </c>
    </row>
    <row r="37657" spans="3:3">
      <c r="C37657">
        <f t="shared" si="587"/>
        <v>0</v>
      </c>
    </row>
    <row r="37658" spans="3:3">
      <c r="C37658">
        <f t="shared" si="587"/>
        <v>0</v>
      </c>
    </row>
    <row r="37659" spans="3:3">
      <c r="C37659">
        <f t="shared" si="587"/>
        <v>0</v>
      </c>
    </row>
    <row r="37660" spans="3:3">
      <c r="C37660">
        <f t="shared" si="587"/>
        <v>0</v>
      </c>
    </row>
    <row r="37661" spans="3:3">
      <c r="C37661">
        <f t="shared" si="587"/>
        <v>0</v>
      </c>
    </row>
    <row r="37662" spans="3:3">
      <c r="C37662">
        <f t="shared" si="587"/>
        <v>0</v>
      </c>
    </row>
    <row r="37663" spans="3:3">
      <c r="C37663">
        <f t="shared" si="587"/>
        <v>0</v>
      </c>
    </row>
    <row r="37664" spans="3:3">
      <c r="C37664">
        <f t="shared" si="587"/>
        <v>0</v>
      </c>
    </row>
    <row r="37665" spans="3:3">
      <c r="C37665">
        <f t="shared" si="587"/>
        <v>0</v>
      </c>
    </row>
    <row r="37666" spans="3:3">
      <c r="C37666">
        <f t="shared" si="587"/>
        <v>0</v>
      </c>
    </row>
    <row r="37667" spans="3:3">
      <c r="C37667">
        <f t="shared" si="587"/>
        <v>0</v>
      </c>
    </row>
    <row r="37668" spans="3:3">
      <c r="C37668">
        <f t="shared" si="587"/>
        <v>0</v>
      </c>
    </row>
    <row r="37669" spans="3:3">
      <c r="C37669">
        <f t="shared" si="587"/>
        <v>0</v>
      </c>
    </row>
    <row r="37670" spans="3:3">
      <c r="C37670">
        <f t="shared" si="587"/>
        <v>0</v>
      </c>
    </row>
    <row r="37671" spans="3:3">
      <c r="C37671">
        <f t="shared" si="587"/>
        <v>0</v>
      </c>
    </row>
    <row r="37672" spans="3:3">
      <c r="C37672">
        <f t="shared" si="587"/>
        <v>0</v>
      </c>
    </row>
    <row r="37673" spans="3:3">
      <c r="C37673">
        <f t="shared" si="587"/>
        <v>0</v>
      </c>
    </row>
    <row r="37674" spans="3:3">
      <c r="C37674">
        <f t="shared" si="587"/>
        <v>0</v>
      </c>
    </row>
    <row r="37675" spans="3:3">
      <c r="C37675">
        <f t="shared" si="587"/>
        <v>0</v>
      </c>
    </row>
    <row r="37676" spans="3:3">
      <c r="C37676">
        <f t="shared" si="587"/>
        <v>0</v>
      </c>
    </row>
    <row r="37677" spans="3:3">
      <c r="C37677">
        <f t="shared" si="587"/>
        <v>0</v>
      </c>
    </row>
    <row r="37678" spans="3:3">
      <c r="C37678">
        <f t="shared" si="587"/>
        <v>0</v>
      </c>
    </row>
    <row r="37679" spans="3:3">
      <c r="C37679">
        <f t="shared" si="587"/>
        <v>0</v>
      </c>
    </row>
    <row r="37680" spans="3:3">
      <c r="C37680">
        <f t="shared" si="587"/>
        <v>0</v>
      </c>
    </row>
    <row r="37681" spans="3:3">
      <c r="C37681">
        <f t="shared" si="587"/>
        <v>0</v>
      </c>
    </row>
    <row r="37682" spans="3:3">
      <c r="C37682">
        <f t="shared" si="587"/>
        <v>0</v>
      </c>
    </row>
    <row r="37683" spans="3:3">
      <c r="C37683">
        <f t="shared" si="587"/>
        <v>0</v>
      </c>
    </row>
    <row r="37684" spans="3:3">
      <c r="C37684">
        <f t="shared" si="587"/>
        <v>0</v>
      </c>
    </row>
    <row r="37685" spans="3:3">
      <c r="C37685">
        <f t="shared" si="587"/>
        <v>0</v>
      </c>
    </row>
    <row r="37686" spans="3:3">
      <c r="C37686">
        <f t="shared" si="587"/>
        <v>0</v>
      </c>
    </row>
    <row r="37687" spans="3:3">
      <c r="C37687">
        <f t="shared" si="587"/>
        <v>0</v>
      </c>
    </row>
    <row r="37688" spans="3:3">
      <c r="C37688">
        <f t="shared" si="587"/>
        <v>0</v>
      </c>
    </row>
    <row r="37689" spans="3:3">
      <c r="C37689">
        <f t="shared" si="587"/>
        <v>0</v>
      </c>
    </row>
    <row r="37690" spans="3:3">
      <c r="C37690">
        <f t="shared" si="587"/>
        <v>0</v>
      </c>
    </row>
    <row r="37691" spans="3:3">
      <c r="C37691">
        <f t="shared" si="587"/>
        <v>0</v>
      </c>
    </row>
    <row r="37692" spans="3:3">
      <c r="C37692">
        <f t="shared" si="587"/>
        <v>0</v>
      </c>
    </row>
    <row r="37693" spans="3:3">
      <c r="C37693">
        <f t="shared" si="587"/>
        <v>0</v>
      </c>
    </row>
    <row r="37694" spans="3:3">
      <c r="C37694">
        <f t="shared" si="587"/>
        <v>0</v>
      </c>
    </row>
    <row r="37695" spans="3:3">
      <c r="C37695">
        <f t="shared" si="587"/>
        <v>0</v>
      </c>
    </row>
    <row r="37696" spans="3:3">
      <c r="C37696">
        <f t="shared" si="587"/>
        <v>0</v>
      </c>
    </row>
    <row r="37697" spans="3:3">
      <c r="C37697">
        <f t="shared" si="587"/>
        <v>0</v>
      </c>
    </row>
    <row r="37698" spans="3:3">
      <c r="C37698">
        <f t="shared" si="587"/>
        <v>0</v>
      </c>
    </row>
    <row r="37699" spans="3:3">
      <c r="C37699">
        <f t="shared" si="587"/>
        <v>0</v>
      </c>
    </row>
    <row r="37700" spans="3:3">
      <c r="C37700">
        <f t="shared" ref="C37700:C37763" si="588">IF(A37700="Yes", 1,0)</f>
        <v>0</v>
      </c>
    </row>
    <row r="37701" spans="3:3">
      <c r="C37701">
        <f t="shared" si="588"/>
        <v>0</v>
      </c>
    </row>
    <row r="37702" spans="3:3">
      <c r="C37702">
        <f t="shared" si="588"/>
        <v>0</v>
      </c>
    </row>
    <row r="37703" spans="3:3">
      <c r="C37703">
        <f t="shared" si="588"/>
        <v>0</v>
      </c>
    </row>
    <row r="37704" spans="3:3">
      <c r="C37704">
        <f t="shared" si="588"/>
        <v>0</v>
      </c>
    </row>
    <row r="37705" spans="3:3">
      <c r="C37705">
        <f t="shared" si="588"/>
        <v>0</v>
      </c>
    </row>
    <row r="37706" spans="3:3">
      <c r="C37706">
        <f t="shared" si="588"/>
        <v>0</v>
      </c>
    </row>
    <row r="37707" spans="3:3">
      <c r="C37707">
        <f t="shared" si="588"/>
        <v>0</v>
      </c>
    </row>
    <row r="37708" spans="3:3">
      <c r="C37708">
        <f t="shared" si="588"/>
        <v>0</v>
      </c>
    </row>
    <row r="37709" spans="3:3">
      <c r="C37709">
        <f t="shared" si="588"/>
        <v>0</v>
      </c>
    </row>
    <row r="37710" spans="3:3">
      <c r="C37710">
        <f t="shared" si="588"/>
        <v>0</v>
      </c>
    </row>
    <row r="37711" spans="3:3">
      <c r="C37711">
        <f t="shared" si="588"/>
        <v>0</v>
      </c>
    </row>
    <row r="37712" spans="3:3">
      <c r="C37712">
        <f t="shared" si="588"/>
        <v>0</v>
      </c>
    </row>
    <row r="37713" spans="3:3">
      <c r="C37713">
        <f t="shared" si="588"/>
        <v>0</v>
      </c>
    </row>
    <row r="37714" spans="3:3">
      <c r="C37714">
        <f t="shared" si="588"/>
        <v>0</v>
      </c>
    </row>
    <row r="37715" spans="3:3">
      <c r="C37715">
        <f t="shared" si="588"/>
        <v>0</v>
      </c>
    </row>
    <row r="37716" spans="3:3">
      <c r="C37716">
        <f t="shared" si="588"/>
        <v>0</v>
      </c>
    </row>
    <row r="37717" spans="3:3">
      <c r="C37717">
        <f t="shared" si="588"/>
        <v>0</v>
      </c>
    </row>
    <row r="37718" spans="3:3">
      <c r="C37718">
        <f t="shared" si="588"/>
        <v>0</v>
      </c>
    </row>
    <row r="37719" spans="3:3">
      <c r="C37719">
        <f t="shared" si="588"/>
        <v>0</v>
      </c>
    </row>
    <row r="37720" spans="3:3">
      <c r="C37720">
        <f t="shared" si="588"/>
        <v>0</v>
      </c>
    </row>
    <row r="37721" spans="3:3">
      <c r="C37721">
        <f t="shared" si="588"/>
        <v>0</v>
      </c>
    </row>
    <row r="37722" spans="3:3">
      <c r="C37722">
        <f t="shared" si="588"/>
        <v>0</v>
      </c>
    </row>
    <row r="37723" spans="3:3">
      <c r="C37723">
        <f t="shared" si="588"/>
        <v>0</v>
      </c>
    </row>
    <row r="37724" spans="3:3">
      <c r="C37724">
        <f t="shared" si="588"/>
        <v>0</v>
      </c>
    </row>
    <row r="37725" spans="3:3">
      <c r="C37725">
        <f t="shared" si="588"/>
        <v>0</v>
      </c>
    </row>
    <row r="37726" spans="3:3">
      <c r="C37726">
        <f t="shared" si="588"/>
        <v>0</v>
      </c>
    </row>
    <row r="37727" spans="3:3">
      <c r="C37727">
        <f t="shared" si="588"/>
        <v>0</v>
      </c>
    </row>
    <row r="37728" spans="3:3">
      <c r="C37728">
        <f t="shared" si="588"/>
        <v>0</v>
      </c>
    </row>
    <row r="37729" spans="3:3">
      <c r="C37729">
        <f t="shared" si="588"/>
        <v>0</v>
      </c>
    </row>
    <row r="37730" spans="3:3">
      <c r="C37730">
        <f t="shared" si="588"/>
        <v>0</v>
      </c>
    </row>
    <row r="37731" spans="3:3">
      <c r="C37731">
        <f t="shared" si="588"/>
        <v>0</v>
      </c>
    </row>
    <row r="37732" spans="3:3">
      <c r="C37732">
        <f t="shared" si="588"/>
        <v>0</v>
      </c>
    </row>
    <row r="37733" spans="3:3">
      <c r="C37733">
        <f t="shared" si="588"/>
        <v>0</v>
      </c>
    </row>
    <row r="37734" spans="3:3">
      <c r="C37734">
        <f t="shared" si="588"/>
        <v>0</v>
      </c>
    </row>
    <row r="37735" spans="3:3">
      <c r="C37735">
        <f t="shared" si="588"/>
        <v>0</v>
      </c>
    </row>
    <row r="37736" spans="3:3">
      <c r="C37736">
        <f t="shared" si="588"/>
        <v>0</v>
      </c>
    </row>
    <row r="37737" spans="3:3">
      <c r="C37737">
        <f t="shared" si="588"/>
        <v>0</v>
      </c>
    </row>
    <row r="37738" spans="3:3">
      <c r="C37738">
        <f t="shared" si="588"/>
        <v>0</v>
      </c>
    </row>
    <row r="37739" spans="3:3">
      <c r="C37739">
        <f t="shared" si="588"/>
        <v>0</v>
      </c>
    </row>
    <row r="37740" spans="3:3">
      <c r="C37740">
        <f t="shared" si="588"/>
        <v>0</v>
      </c>
    </row>
    <row r="37741" spans="3:3">
      <c r="C37741">
        <f t="shared" si="588"/>
        <v>0</v>
      </c>
    </row>
    <row r="37742" spans="3:3">
      <c r="C37742">
        <f t="shared" si="588"/>
        <v>0</v>
      </c>
    </row>
    <row r="37743" spans="3:3">
      <c r="C37743">
        <f t="shared" si="588"/>
        <v>0</v>
      </c>
    </row>
    <row r="37744" spans="3:3">
      <c r="C37744">
        <f t="shared" si="588"/>
        <v>0</v>
      </c>
    </row>
    <row r="37745" spans="3:3">
      <c r="C37745">
        <f t="shared" si="588"/>
        <v>0</v>
      </c>
    </row>
    <row r="37746" spans="3:3">
      <c r="C37746">
        <f t="shared" si="588"/>
        <v>0</v>
      </c>
    </row>
    <row r="37747" spans="3:3">
      <c r="C37747">
        <f t="shared" si="588"/>
        <v>0</v>
      </c>
    </row>
    <row r="37748" spans="3:3">
      <c r="C37748">
        <f t="shared" si="588"/>
        <v>0</v>
      </c>
    </row>
    <row r="37749" spans="3:3">
      <c r="C37749">
        <f t="shared" si="588"/>
        <v>0</v>
      </c>
    </row>
    <row r="37750" spans="3:3">
      <c r="C37750">
        <f t="shared" si="588"/>
        <v>0</v>
      </c>
    </row>
    <row r="37751" spans="3:3">
      <c r="C37751">
        <f t="shared" si="588"/>
        <v>0</v>
      </c>
    </row>
    <row r="37752" spans="3:3">
      <c r="C37752">
        <f t="shared" si="588"/>
        <v>0</v>
      </c>
    </row>
    <row r="37753" spans="3:3">
      <c r="C37753">
        <f t="shared" si="588"/>
        <v>0</v>
      </c>
    </row>
    <row r="37754" spans="3:3">
      <c r="C37754">
        <f t="shared" si="588"/>
        <v>0</v>
      </c>
    </row>
    <row r="37755" spans="3:3">
      <c r="C37755">
        <f t="shared" si="588"/>
        <v>0</v>
      </c>
    </row>
    <row r="37756" spans="3:3">
      <c r="C37756">
        <f t="shared" si="588"/>
        <v>0</v>
      </c>
    </row>
    <row r="37757" spans="3:3">
      <c r="C37757">
        <f t="shared" si="588"/>
        <v>0</v>
      </c>
    </row>
    <row r="37758" spans="3:3">
      <c r="C37758">
        <f t="shared" si="588"/>
        <v>0</v>
      </c>
    </row>
    <row r="37759" spans="3:3">
      <c r="C37759">
        <f t="shared" si="588"/>
        <v>0</v>
      </c>
    </row>
    <row r="37760" spans="3:3">
      <c r="C37760">
        <f t="shared" si="588"/>
        <v>0</v>
      </c>
    </row>
    <row r="37761" spans="3:3">
      <c r="C37761">
        <f t="shared" si="588"/>
        <v>0</v>
      </c>
    </row>
    <row r="37762" spans="3:3">
      <c r="C37762">
        <f t="shared" si="588"/>
        <v>0</v>
      </c>
    </row>
    <row r="37763" spans="3:3">
      <c r="C37763">
        <f t="shared" si="588"/>
        <v>0</v>
      </c>
    </row>
    <row r="37764" spans="3:3">
      <c r="C37764">
        <f t="shared" ref="C37764:C37827" si="589">IF(A37764="Yes", 1,0)</f>
        <v>0</v>
      </c>
    </row>
    <row r="37765" spans="3:3">
      <c r="C37765">
        <f t="shared" si="589"/>
        <v>0</v>
      </c>
    </row>
    <row r="37766" spans="3:3">
      <c r="C37766">
        <f t="shared" si="589"/>
        <v>0</v>
      </c>
    </row>
    <row r="37767" spans="3:3">
      <c r="C37767">
        <f t="shared" si="589"/>
        <v>0</v>
      </c>
    </row>
    <row r="37768" spans="3:3">
      <c r="C37768">
        <f t="shared" si="589"/>
        <v>0</v>
      </c>
    </row>
    <row r="37769" spans="3:3">
      <c r="C37769">
        <f t="shared" si="589"/>
        <v>0</v>
      </c>
    </row>
    <row r="37770" spans="3:3">
      <c r="C37770">
        <f t="shared" si="589"/>
        <v>0</v>
      </c>
    </row>
    <row r="37771" spans="3:3">
      <c r="C37771">
        <f t="shared" si="589"/>
        <v>0</v>
      </c>
    </row>
    <row r="37772" spans="3:3">
      <c r="C37772">
        <f t="shared" si="589"/>
        <v>0</v>
      </c>
    </row>
    <row r="37773" spans="3:3">
      <c r="C37773">
        <f t="shared" si="589"/>
        <v>0</v>
      </c>
    </row>
    <row r="37774" spans="3:3">
      <c r="C37774">
        <f t="shared" si="589"/>
        <v>0</v>
      </c>
    </row>
    <row r="37775" spans="3:3">
      <c r="C37775">
        <f t="shared" si="589"/>
        <v>0</v>
      </c>
    </row>
    <row r="37776" spans="3:3">
      <c r="C37776">
        <f t="shared" si="589"/>
        <v>0</v>
      </c>
    </row>
    <row r="37777" spans="3:3">
      <c r="C37777">
        <f t="shared" si="589"/>
        <v>0</v>
      </c>
    </row>
    <row r="37778" spans="3:3">
      <c r="C37778">
        <f t="shared" si="589"/>
        <v>0</v>
      </c>
    </row>
    <row r="37779" spans="3:3">
      <c r="C37779">
        <f t="shared" si="589"/>
        <v>0</v>
      </c>
    </row>
    <row r="37780" spans="3:3">
      <c r="C37780">
        <f t="shared" si="589"/>
        <v>0</v>
      </c>
    </row>
    <row r="37781" spans="3:3">
      <c r="C37781">
        <f t="shared" si="589"/>
        <v>0</v>
      </c>
    </row>
    <row r="37782" spans="3:3">
      <c r="C37782">
        <f t="shared" si="589"/>
        <v>0</v>
      </c>
    </row>
    <row r="37783" spans="3:3">
      <c r="C37783">
        <f t="shared" si="589"/>
        <v>0</v>
      </c>
    </row>
    <row r="37784" spans="3:3">
      <c r="C37784">
        <f t="shared" si="589"/>
        <v>0</v>
      </c>
    </row>
    <row r="37785" spans="3:3">
      <c r="C37785">
        <f t="shared" si="589"/>
        <v>0</v>
      </c>
    </row>
    <row r="37786" spans="3:3">
      <c r="C37786">
        <f t="shared" si="589"/>
        <v>0</v>
      </c>
    </row>
    <row r="37787" spans="3:3">
      <c r="C37787">
        <f t="shared" si="589"/>
        <v>0</v>
      </c>
    </row>
    <row r="37788" spans="3:3">
      <c r="C37788">
        <f t="shared" si="589"/>
        <v>0</v>
      </c>
    </row>
    <row r="37789" spans="3:3">
      <c r="C37789">
        <f t="shared" si="589"/>
        <v>0</v>
      </c>
    </row>
    <row r="37790" spans="3:3">
      <c r="C37790">
        <f t="shared" si="589"/>
        <v>0</v>
      </c>
    </row>
    <row r="37791" spans="3:3">
      <c r="C37791">
        <f t="shared" si="589"/>
        <v>0</v>
      </c>
    </row>
    <row r="37792" spans="3:3">
      <c r="C37792">
        <f t="shared" si="589"/>
        <v>0</v>
      </c>
    </row>
    <row r="37793" spans="3:3">
      <c r="C37793">
        <f t="shared" si="589"/>
        <v>0</v>
      </c>
    </row>
    <row r="37794" spans="3:3">
      <c r="C37794">
        <f t="shared" si="589"/>
        <v>0</v>
      </c>
    </row>
    <row r="37795" spans="3:3">
      <c r="C37795">
        <f t="shared" si="589"/>
        <v>0</v>
      </c>
    </row>
    <row r="37796" spans="3:3">
      <c r="C37796">
        <f t="shared" si="589"/>
        <v>0</v>
      </c>
    </row>
    <row r="37797" spans="3:3">
      <c r="C37797">
        <f t="shared" si="589"/>
        <v>0</v>
      </c>
    </row>
    <row r="37798" spans="3:3">
      <c r="C37798">
        <f t="shared" si="589"/>
        <v>0</v>
      </c>
    </row>
    <row r="37799" spans="3:3">
      <c r="C37799">
        <f t="shared" si="589"/>
        <v>0</v>
      </c>
    </row>
    <row r="37800" spans="3:3">
      <c r="C37800">
        <f t="shared" si="589"/>
        <v>0</v>
      </c>
    </row>
    <row r="37801" spans="3:3">
      <c r="C37801">
        <f t="shared" si="589"/>
        <v>0</v>
      </c>
    </row>
    <row r="37802" spans="3:3">
      <c r="C37802">
        <f t="shared" si="589"/>
        <v>0</v>
      </c>
    </row>
    <row r="37803" spans="3:3">
      <c r="C37803">
        <f t="shared" si="589"/>
        <v>0</v>
      </c>
    </row>
    <row r="37804" spans="3:3">
      <c r="C37804">
        <f t="shared" si="589"/>
        <v>0</v>
      </c>
    </row>
    <row r="37805" spans="3:3">
      <c r="C37805">
        <f t="shared" si="589"/>
        <v>0</v>
      </c>
    </row>
    <row r="37806" spans="3:3">
      <c r="C37806">
        <f t="shared" si="589"/>
        <v>0</v>
      </c>
    </row>
    <row r="37807" spans="3:3">
      <c r="C37807">
        <f t="shared" si="589"/>
        <v>0</v>
      </c>
    </row>
    <row r="37808" spans="3:3">
      <c r="C37808">
        <f t="shared" si="589"/>
        <v>0</v>
      </c>
    </row>
    <row r="37809" spans="3:3">
      <c r="C37809">
        <f t="shared" si="589"/>
        <v>0</v>
      </c>
    </row>
    <row r="37810" spans="3:3">
      <c r="C37810">
        <f t="shared" si="589"/>
        <v>0</v>
      </c>
    </row>
    <row r="37811" spans="3:3">
      <c r="C37811">
        <f t="shared" si="589"/>
        <v>0</v>
      </c>
    </row>
    <row r="37812" spans="3:3">
      <c r="C37812">
        <f t="shared" si="589"/>
        <v>0</v>
      </c>
    </row>
    <row r="37813" spans="3:3">
      <c r="C37813">
        <f t="shared" si="589"/>
        <v>0</v>
      </c>
    </row>
    <row r="37814" spans="3:3">
      <c r="C37814">
        <f t="shared" si="589"/>
        <v>0</v>
      </c>
    </row>
    <row r="37815" spans="3:3">
      <c r="C37815">
        <f t="shared" si="589"/>
        <v>0</v>
      </c>
    </row>
    <row r="37816" spans="3:3">
      <c r="C37816">
        <f t="shared" si="589"/>
        <v>0</v>
      </c>
    </row>
    <row r="37817" spans="3:3">
      <c r="C37817">
        <f t="shared" si="589"/>
        <v>0</v>
      </c>
    </row>
    <row r="37818" spans="3:3">
      <c r="C37818">
        <f t="shared" si="589"/>
        <v>0</v>
      </c>
    </row>
    <row r="37819" spans="3:3">
      <c r="C37819">
        <f t="shared" si="589"/>
        <v>0</v>
      </c>
    </row>
    <row r="37820" spans="3:3">
      <c r="C37820">
        <f t="shared" si="589"/>
        <v>0</v>
      </c>
    </row>
    <row r="37821" spans="3:3">
      <c r="C37821">
        <f t="shared" si="589"/>
        <v>0</v>
      </c>
    </row>
    <row r="37822" spans="3:3">
      <c r="C37822">
        <f t="shared" si="589"/>
        <v>0</v>
      </c>
    </row>
    <row r="37823" spans="3:3">
      <c r="C37823">
        <f t="shared" si="589"/>
        <v>0</v>
      </c>
    </row>
    <row r="37824" spans="3:3">
      <c r="C37824">
        <f t="shared" si="589"/>
        <v>0</v>
      </c>
    </row>
    <row r="37825" spans="3:3">
      <c r="C37825">
        <f t="shared" si="589"/>
        <v>0</v>
      </c>
    </row>
    <row r="37826" spans="3:3">
      <c r="C37826">
        <f t="shared" si="589"/>
        <v>0</v>
      </c>
    </row>
    <row r="37827" spans="3:3">
      <c r="C37827">
        <f t="shared" si="589"/>
        <v>0</v>
      </c>
    </row>
    <row r="37828" spans="3:3">
      <c r="C37828">
        <f t="shared" ref="C37828:C37891" si="590">IF(A37828="Yes", 1,0)</f>
        <v>0</v>
      </c>
    </row>
    <row r="37829" spans="3:3">
      <c r="C37829">
        <f t="shared" si="590"/>
        <v>0</v>
      </c>
    </row>
    <row r="37830" spans="3:3">
      <c r="C37830">
        <f t="shared" si="590"/>
        <v>0</v>
      </c>
    </row>
    <row r="37831" spans="3:3">
      <c r="C37831">
        <f t="shared" si="590"/>
        <v>0</v>
      </c>
    </row>
    <row r="37832" spans="3:3">
      <c r="C37832">
        <f t="shared" si="590"/>
        <v>0</v>
      </c>
    </row>
    <row r="37833" spans="3:3">
      <c r="C37833">
        <f t="shared" si="590"/>
        <v>0</v>
      </c>
    </row>
    <row r="37834" spans="3:3">
      <c r="C37834">
        <f t="shared" si="590"/>
        <v>0</v>
      </c>
    </row>
    <row r="37835" spans="3:3">
      <c r="C37835">
        <f t="shared" si="590"/>
        <v>0</v>
      </c>
    </row>
    <row r="37836" spans="3:3">
      <c r="C37836">
        <f t="shared" si="590"/>
        <v>0</v>
      </c>
    </row>
    <row r="37837" spans="3:3">
      <c r="C37837">
        <f t="shared" si="590"/>
        <v>0</v>
      </c>
    </row>
    <row r="37838" spans="3:3">
      <c r="C37838">
        <f t="shared" si="590"/>
        <v>0</v>
      </c>
    </row>
    <row r="37839" spans="3:3">
      <c r="C37839">
        <f t="shared" si="590"/>
        <v>0</v>
      </c>
    </row>
    <row r="37840" spans="3:3">
      <c r="C37840">
        <f t="shared" si="590"/>
        <v>0</v>
      </c>
    </row>
    <row r="37841" spans="3:3">
      <c r="C37841">
        <f t="shared" si="590"/>
        <v>0</v>
      </c>
    </row>
    <row r="37842" spans="3:3">
      <c r="C37842">
        <f t="shared" si="590"/>
        <v>0</v>
      </c>
    </row>
    <row r="37843" spans="3:3">
      <c r="C37843">
        <f t="shared" si="590"/>
        <v>0</v>
      </c>
    </row>
    <row r="37844" spans="3:3">
      <c r="C37844">
        <f t="shared" si="590"/>
        <v>0</v>
      </c>
    </row>
    <row r="37845" spans="3:3">
      <c r="C37845">
        <f t="shared" si="590"/>
        <v>0</v>
      </c>
    </row>
    <row r="37846" spans="3:3">
      <c r="C37846">
        <f t="shared" si="590"/>
        <v>0</v>
      </c>
    </row>
    <row r="37847" spans="3:3">
      <c r="C37847">
        <f t="shared" si="590"/>
        <v>0</v>
      </c>
    </row>
    <row r="37848" spans="3:3">
      <c r="C37848">
        <f t="shared" si="590"/>
        <v>0</v>
      </c>
    </row>
    <row r="37849" spans="3:3">
      <c r="C37849">
        <f t="shared" si="590"/>
        <v>0</v>
      </c>
    </row>
    <row r="37850" spans="3:3">
      <c r="C37850">
        <f t="shared" si="590"/>
        <v>0</v>
      </c>
    </row>
    <row r="37851" spans="3:3">
      <c r="C37851">
        <f t="shared" si="590"/>
        <v>0</v>
      </c>
    </row>
    <row r="37852" spans="3:3">
      <c r="C37852">
        <f t="shared" si="590"/>
        <v>0</v>
      </c>
    </row>
    <row r="37853" spans="3:3">
      <c r="C37853">
        <f t="shared" si="590"/>
        <v>0</v>
      </c>
    </row>
    <row r="37854" spans="3:3">
      <c r="C37854">
        <f t="shared" si="590"/>
        <v>0</v>
      </c>
    </row>
    <row r="37855" spans="3:3">
      <c r="C37855">
        <f t="shared" si="590"/>
        <v>0</v>
      </c>
    </row>
    <row r="37856" spans="3:3">
      <c r="C37856">
        <f t="shared" si="590"/>
        <v>0</v>
      </c>
    </row>
    <row r="37857" spans="3:3">
      <c r="C37857">
        <f t="shared" si="590"/>
        <v>0</v>
      </c>
    </row>
    <row r="37858" spans="3:3">
      <c r="C37858">
        <f t="shared" si="590"/>
        <v>0</v>
      </c>
    </row>
    <row r="37859" spans="3:3">
      <c r="C37859">
        <f t="shared" si="590"/>
        <v>0</v>
      </c>
    </row>
    <row r="37860" spans="3:3">
      <c r="C37860">
        <f t="shared" si="590"/>
        <v>0</v>
      </c>
    </row>
    <row r="37861" spans="3:3">
      <c r="C37861">
        <f t="shared" si="590"/>
        <v>0</v>
      </c>
    </row>
    <row r="37862" spans="3:3">
      <c r="C37862">
        <f t="shared" si="590"/>
        <v>0</v>
      </c>
    </row>
    <row r="37863" spans="3:3">
      <c r="C37863">
        <f t="shared" si="590"/>
        <v>0</v>
      </c>
    </row>
    <row r="37864" spans="3:3">
      <c r="C37864">
        <f t="shared" si="590"/>
        <v>0</v>
      </c>
    </row>
    <row r="37865" spans="3:3">
      <c r="C37865">
        <f t="shared" si="590"/>
        <v>0</v>
      </c>
    </row>
    <row r="37866" spans="3:3">
      <c r="C37866">
        <f t="shared" si="590"/>
        <v>0</v>
      </c>
    </row>
    <row r="37867" spans="3:3">
      <c r="C37867">
        <f t="shared" si="590"/>
        <v>0</v>
      </c>
    </row>
    <row r="37868" spans="3:3">
      <c r="C37868">
        <f t="shared" si="590"/>
        <v>0</v>
      </c>
    </row>
    <row r="37869" spans="3:3">
      <c r="C37869">
        <f t="shared" si="590"/>
        <v>0</v>
      </c>
    </row>
    <row r="37870" spans="3:3">
      <c r="C37870">
        <f t="shared" si="590"/>
        <v>0</v>
      </c>
    </row>
    <row r="37871" spans="3:3">
      <c r="C37871">
        <f t="shared" si="590"/>
        <v>0</v>
      </c>
    </row>
    <row r="37872" spans="3:3">
      <c r="C37872">
        <f t="shared" si="590"/>
        <v>0</v>
      </c>
    </row>
    <row r="37873" spans="3:3">
      <c r="C37873">
        <f t="shared" si="590"/>
        <v>0</v>
      </c>
    </row>
    <row r="37874" spans="3:3">
      <c r="C37874">
        <f t="shared" si="590"/>
        <v>0</v>
      </c>
    </row>
    <row r="37875" spans="3:3">
      <c r="C37875">
        <f t="shared" si="590"/>
        <v>0</v>
      </c>
    </row>
    <row r="37876" spans="3:3">
      <c r="C37876">
        <f t="shared" si="590"/>
        <v>0</v>
      </c>
    </row>
    <row r="37877" spans="3:3">
      <c r="C37877">
        <f t="shared" si="590"/>
        <v>0</v>
      </c>
    </row>
    <row r="37878" spans="3:3">
      <c r="C37878">
        <f t="shared" si="590"/>
        <v>0</v>
      </c>
    </row>
    <row r="37879" spans="3:3">
      <c r="C37879">
        <f t="shared" si="590"/>
        <v>0</v>
      </c>
    </row>
    <row r="37880" spans="3:3">
      <c r="C37880">
        <f t="shared" si="590"/>
        <v>0</v>
      </c>
    </row>
    <row r="37881" spans="3:3">
      <c r="C37881">
        <f t="shared" si="590"/>
        <v>0</v>
      </c>
    </row>
    <row r="37882" spans="3:3">
      <c r="C37882">
        <f t="shared" si="590"/>
        <v>0</v>
      </c>
    </row>
    <row r="37883" spans="3:3">
      <c r="C37883">
        <f t="shared" si="590"/>
        <v>0</v>
      </c>
    </row>
    <row r="37884" spans="3:3">
      <c r="C37884">
        <f t="shared" si="590"/>
        <v>0</v>
      </c>
    </row>
    <row r="37885" spans="3:3">
      <c r="C37885">
        <f t="shared" si="590"/>
        <v>0</v>
      </c>
    </row>
    <row r="37886" spans="3:3">
      <c r="C37886">
        <f t="shared" si="590"/>
        <v>0</v>
      </c>
    </row>
    <row r="37887" spans="3:3">
      <c r="C37887">
        <f t="shared" si="590"/>
        <v>0</v>
      </c>
    </row>
    <row r="37888" spans="3:3">
      <c r="C37888">
        <f t="shared" si="590"/>
        <v>0</v>
      </c>
    </row>
    <row r="37889" spans="3:3">
      <c r="C37889">
        <f t="shared" si="590"/>
        <v>0</v>
      </c>
    </row>
    <row r="37890" spans="3:3">
      <c r="C37890">
        <f t="shared" si="590"/>
        <v>0</v>
      </c>
    </row>
    <row r="37891" spans="3:3">
      <c r="C37891">
        <f t="shared" si="590"/>
        <v>0</v>
      </c>
    </row>
    <row r="37892" spans="3:3">
      <c r="C37892">
        <f t="shared" ref="C37892:C37955" si="591">IF(A37892="Yes", 1,0)</f>
        <v>0</v>
      </c>
    </row>
    <row r="37893" spans="3:3">
      <c r="C37893">
        <f t="shared" si="591"/>
        <v>0</v>
      </c>
    </row>
    <row r="37894" spans="3:3">
      <c r="C37894">
        <f t="shared" si="591"/>
        <v>0</v>
      </c>
    </row>
    <row r="37895" spans="3:3">
      <c r="C37895">
        <f t="shared" si="591"/>
        <v>0</v>
      </c>
    </row>
    <row r="37896" spans="3:3">
      <c r="C37896">
        <f t="shared" si="591"/>
        <v>0</v>
      </c>
    </row>
    <row r="37897" spans="3:3">
      <c r="C37897">
        <f t="shared" si="591"/>
        <v>0</v>
      </c>
    </row>
    <row r="37898" spans="3:3">
      <c r="C37898">
        <f t="shared" si="591"/>
        <v>0</v>
      </c>
    </row>
    <row r="37899" spans="3:3">
      <c r="C37899">
        <f t="shared" si="591"/>
        <v>0</v>
      </c>
    </row>
    <row r="37900" spans="3:3">
      <c r="C37900">
        <f t="shared" si="591"/>
        <v>0</v>
      </c>
    </row>
    <row r="37901" spans="3:3">
      <c r="C37901">
        <f t="shared" si="591"/>
        <v>0</v>
      </c>
    </row>
    <row r="37902" spans="3:3">
      <c r="C37902">
        <f t="shared" si="591"/>
        <v>0</v>
      </c>
    </row>
    <row r="37903" spans="3:3">
      <c r="C37903">
        <f t="shared" si="591"/>
        <v>0</v>
      </c>
    </row>
    <row r="37904" spans="3:3">
      <c r="C37904">
        <f t="shared" si="591"/>
        <v>0</v>
      </c>
    </row>
    <row r="37905" spans="3:3">
      <c r="C37905">
        <f t="shared" si="591"/>
        <v>0</v>
      </c>
    </row>
    <row r="37906" spans="3:3">
      <c r="C37906">
        <f t="shared" si="591"/>
        <v>0</v>
      </c>
    </row>
    <row r="37907" spans="3:3">
      <c r="C37907">
        <f t="shared" si="591"/>
        <v>0</v>
      </c>
    </row>
    <row r="37908" spans="3:3">
      <c r="C37908">
        <f t="shared" si="591"/>
        <v>0</v>
      </c>
    </row>
    <row r="37909" spans="3:3">
      <c r="C37909">
        <f t="shared" si="591"/>
        <v>0</v>
      </c>
    </row>
    <row r="37910" spans="3:3">
      <c r="C37910">
        <f t="shared" si="591"/>
        <v>0</v>
      </c>
    </row>
    <row r="37911" spans="3:3">
      <c r="C37911">
        <f t="shared" si="591"/>
        <v>0</v>
      </c>
    </row>
    <row r="37912" spans="3:3">
      <c r="C37912">
        <f t="shared" si="591"/>
        <v>0</v>
      </c>
    </row>
    <row r="37913" spans="3:3">
      <c r="C37913">
        <f t="shared" si="591"/>
        <v>0</v>
      </c>
    </row>
    <row r="37914" spans="3:3">
      <c r="C37914">
        <f t="shared" si="591"/>
        <v>0</v>
      </c>
    </row>
    <row r="37915" spans="3:3">
      <c r="C37915">
        <f t="shared" si="591"/>
        <v>0</v>
      </c>
    </row>
    <row r="37916" spans="3:3">
      <c r="C37916">
        <f t="shared" si="591"/>
        <v>0</v>
      </c>
    </row>
    <row r="37917" spans="3:3">
      <c r="C37917">
        <f t="shared" si="591"/>
        <v>0</v>
      </c>
    </row>
    <row r="37918" spans="3:3">
      <c r="C37918">
        <f t="shared" si="591"/>
        <v>0</v>
      </c>
    </row>
    <row r="37919" spans="3:3">
      <c r="C37919">
        <f t="shared" si="591"/>
        <v>0</v>
      </c>
    </row>
    <row r="37920" spans="3:3">
      <c r="C37920">
        <f t="shared" si="591"/>
        <v>0</v>
      </c>
    </row>
    <row r="37921" spans="3:3">
      <c r="C37921">
        <f t="shared" si="591"/>
        <v>0</v>
      </c>
    </row>
    <row r="37922" spans="3:3">
      <c r="C37922">
        <f t="shared" si="591"/>
        <v>0</v>
      </c>
    </row>
    <row r="37923" spans="3:3">
      <c r="C37923">
        <f t="shared" si="591"/>
        <v>0</v>
      </c>
    </row>
    <row r="37924" spans="3:3">
      <c r="C37924">
        <f t="shared" si="591"/>
        <v>0</v>
      </c>
    </row>
    <row r="37925" spans="3:3">
      <c r="C37925">
        <f t="shared" si="591"/>
        <v>0</v>
      </c>
    </row>
    <row r="37926" spans="3:3">
      <c r="C37926">
        <f t="shared" si="591"/>
        <v>0</v>
      </c>
    </row>
    <row r="37927" spans="3:3">
      <c r="C37927">
        <f t="shared" si="591"/>
        <v>0</v>
      </c>
    </row>
    <row r="37928" spans="3:3">
      <c r="C37928">
        <f t="shared" si="591"/>
        <v>0</v>
      </c>
    </row>
    <row r="37929" spans="3:3">
      <c r="C37929">
        <f t="shared" si="591"/>
        <v>0</v>
      </c>
    </row>
    <row r="37930" spans="3:3">
      <c r="C37930">
        <f t="shared" si="591"/>
        <v>0</v>
      </c>
    </row>
    <row r="37931" spans="3:3">
      <c r="C37931">
        <f t="shared" si="591"/>
        <v>0</v>
      </c>
    </row>
    <row r="37932" spans="3:3">
      <c r="C37932">
        <f t="shared" si="591"/>
        <v>0</v>
      </c>
    </row>
    <row r="37933" spans="3:3">
      <c r="C37933">
        <f t="shared" si="591"/>
        <v>0</v>
      </c>
    </row>
    <row r="37934" spans="3:3">
      <c r="C37934">
        <f t="shared" si="591"/>
        <v>0</v>
      </c>
    </row>
    <row r="37935" spans="3:3">
      <c r="C37935">
        <f t="shared" si="591"/>
        <v>0</v>
      </c>
    </row>
    <row r="37936" spans="3:3">
      <c r="C37936">
        <f t="shared" si="591"/>
        <v>0</v>
      </c>
    </row>
    <row r="37937" spans="3:3">
      <c r="C37937">
        <f t="shared" si="591"/>
        <v>0</v>
      </c>
    </row>
    <row r="37938" spans="3:3">
      <c r="C37938">
        <f t="shared" si="591"/>
        <v>0</v>
      </c>
    </row>
    <row r="37939" spans="3:3">
      <c r="C37939">
        <f t="shared" si="591"/>
        <v>0</v>
      </c>
    </row>
    <row r="37940" spans="3:3">
      <c r="C37940">
        <f t="shared" si="591"/>
        <v>0</v>
      </c>
    </row>
    <row r="37941" spans="3:3">
      <c r="C37941">
        <f t="shared" si="591"/>
        <v>0</v>
      </c>
    </row>
    <row r="37942" spans="3:3">
      <c r="C37942">
        <f t="shared" si="591"/>
        <v>0</v>
      </c>
    </row>
    <row r="37943" spans="3:3">
      <c r="C37943">
        <f t="shared" si="591"/>
        <v>0</v>
      </c>
    </row>
    <row r="37944" spans="3:3">
      <c r="C37944">
        <f t="shared" si="591"/>
        <v>0</v>
      </c>
    </row>
    <row r="37945" spans="3:3">
      <c r="C37945">
        <f t="shared" si="591"/>
        <v>0</v>
      </c>
    </row>
    <row r="37946" spans="3:3">
      <c r="C37946">
        <f t="shared" si="591"/>
        <v>0</v>
      </c>
    </row>
    <row r="37947" spans="3:3">
      <c r="C37947">
        <f t="shared" si="591"/>
        <v>0</v>
      </c>
    </row>
    <row r="37948" spans="3:3">
      <c r="C37948">
        <f t="shared" si="591"/>
        <v>0</v>
      </c>
    </row>
    <row r="37949" spans="3:3">
      <c r="C37949">
        <f t="shared" si="591"/>
        <v>0</v>
      </c>
    </row>
    <row r="37950" spans="3:3">
      <c r="C37950">
        <f t="shared" si="591"/>
        <v>0</v>
      </c>
    </row>
    <row r="37951" spans="3:3">
      <c r="C37951">
        <f t="shared" si="591"/>
        <v>0</v>
      </c>
    </row>
    <row r="37952" spans="3:3">
      <c r="C37952">
        <f t="shared" si="591"/>
        <v>0</v>
      </c>
    </row>
    <row r="37953" spans="3:3">
      <c r="C37953">
        <f t="shared" si="591"/>
        <v>0</v>
      </c>
    </row>
    <row r="37954" spans="3:3">
      <c r="C37954">
        <f t="shared" si="591"/>
        <v>0</v>
      </c>
    </row>
    <row r="37955" spans="3:3">
      <c r="C37955">
        <f t="shared" si="591"/>
        <v>0</v>
      </c>
    </row>
    <row r="37956" spans="3:3">
      <c r="C37956">
        <f t="shared" ref="C37956:C38019" si="592">IF(A37956="Yes", 1,0)</f>
        <v>0</v>
      </c>
    </row>
    <row r="37957" spans="3:3">
      <c r="C37957">
        <f t="shared" si="592"/>
        <v>0</v>
      </c>
    </row>
    <row r="37958" spans="3:3">
      <c r="C37958">
        <f t="shared" si="592"/>
        <v>0</v>
      </c>
    </row>
    <row r="37959" spans="3:3">
      <c r="C37959">
        <f t="shared" si="592"/>
        <v>0</v>
      </c>
    </row>
    <row r="37960" spans="3:3">
      <c r="C37960">
        <f t="shared" si="592"/>
        <v>0</v>
      </c>
    </row>
    <row r="37961" spans="3:3">
      <c r="C37961">
        <f t="shared" si="592"/>
        <v>0</v>
      </c>
    </row>
    <row r="37962" spans="3:3">
      <c r="C37962">
        <f t="shared" si="592"/>
        <v>0</v>
      </c>
    </row>
    <row r="37963" spans="3:3">
      <c r="C37963">
        <f t="shared" si="592"/>
        <v>0</v>
      </c>
    </row>
    <row r="37964" spans="3:3">
      <c r="C37964">
        <f t="shared" si="592"/>
        <v>0</v>
      </c>
    </row>
    <row r="37965" spans="3:3">
      <c r="C37965">
        <f t="shared" si="592"/>
        <v>0</v>
      </c>
    </row>
    <row r="37966" spans="3:3">
      <c r="C37966">
        <f t="shared" si="592"/>
        <v>0</v>
      </c>
    </row>
    <row r="37967" spans="3:3">
      <c r="C37967">
        <f t="shared" si="592"/>
        <v>0</v>
      </c>
    </row>
    <row r="37968" spans="3:3">
      <c r="C37968">
        <f t="shared" si="592"/>
        <v>0</v>
      </c>
    </row>
    <row r="37969" spans="3:3">
      <c r="C37969">
        <f t="shared" si="592"/>
        <v>0</v>
      </c>
    </row>
    <row r="37970" spans="3:3">
      <c r="C37970">
        <f t="shared" si="592"/>
        <v>0</v>
      </c>
    </row>
    <row r="37971" spans="3:3">
      <c r="C37971">
        <f t="shared" si="592"/>
        <v>0</v>
      </c>
    </row>
    <row r="37972" spans="3:3">
      <c r="C37972">
        <f t="shared" si="592"/>
        <v>0</v>
      </c>
    </row>
    <row r="37973" spans="3:3">
      <c r="C37973">
        <f t="shared" si="592"/>
        <v>0</v>
      </c>
    </row>
    <row r="37974" spans="3:3">
      <c r="C37974">
        <f t="shared" si="592"/>
        <v>0</v>
      </c>
    </row>
    <row r="37975" spans="3:3">
      <c r="C37975">
        <f t="shared" si="592"/>
        <v>0</v>
      </c>
    </row>
    <row r="37976" spans="3:3">
      <c r="C37976">
        <f t="shared" si="592"/>
        <v>0</v>
      </c>
    </row>
    <row r="37977" spans="3:3">
      <c r="C37977">
        <f t="shared" si="592"/>
        <v>0</v>
      </c>
    </row>
    <row r="37978" spans="3:3">
      <c r="C37978">
        <f t="shared" si="592"/>
        <v>0</v>
      </c>
    </row>
    <row r="37979" spans="3:3">
      <c r="C37979">
        <f t="shared" si="592"/>
        <v>0</v>
      </c>
    </row>
    <row r="37980" spans="3:3">
      <c r="C37980">
        <f t="shared" si="592"/>
        <v>0</v>
      </c>
    </row>
    <row r="37981" spans="3:3">
      <c r="C37981">
        <f t="shared" si="592"/>
        <v>0</v>
      </c>
    </row>
    <row r="37982" spans="3:3">
      <c r="C37982">
        <f t="shared" si="592"/>
        <v>0</v>
      </c>
    </row>
    <row r="37983" spans="3:3">
      <c r="C37983">
        <f t="shared" si="592"/>
        <v>0</v>
      </c>
    </row>
    <row r="37984" spans="3:3">
      <c r="C37984">
        <f t="shared" si="592"/>
        <v>0</v>
      </c>
    </row>
    <row r="37985" spans="3:3">
      <c r="C37985">
        <f t="shared" si="592"/>
        <v>0</v>
      </c>
    </row>
    <row r="37986" spans="3:3">
      <c r="C37986">
        <f t="shared" si="592"/>
        <v>0</v>
      </c>
    </row>
    <row r="37987" spans="3:3">
      <c r="C37987">
        <f t="shared" si="592"/>
        <v>0</v>
      </c>
    </row>
    <row r="37988" spans="3:3">
      <c r="C37988">
        <f t="shared" si="592"/>
        <v>0</v>
      </c>
    </row>
    <row r="37989" spans="3:3">
      <c r="C37989">
        <f t="shared" si="592"/>
        <v>0</v>
      </c>
    </row>
    <row r="37990" spans="3:3">
      <c r="C37990">
        <f t="shared" si="592"/>
        <v>0</v>
      </c>
    </row>
    <row r="37991" spans="3:3">
      <c r="C37991">
        <f t="shared" si="592"/>
        <v>0</v>
      </c>
    </row>
    <row r="37992" spans="3:3">
      <c r="C37992">
        <f t="shared" si="592"/>
        <v>0</v>
      </c>
    </row>
    <row r="37993" spans="3:3">
      <c r="C37993">
        <f t="shared" si="592"/>
        <v>0</v>
      </c>
    </row>
    <row r="37994" spans="3:3">
      <c r="C37994">
        <f t="shared" si="592"/>
        <v>0</v>
      </c>
    </row>
    <row r="37995" spans="3:3">
      <c r="C37995">
        <f t="shared" si="592"/>
        <v>0</v>
      </c>
    </row>
    <row r="37996" spans="3:3">
      <c r="C37996">
        <f t="shared" si="592"/>
        <v>0</v>
      </c>
    </row>
    <row r="37997" spans="3:3">
      <c r="C37997">
        <f t="shared" si="592"/>
        <v>0</v>
      </c>
    </row>
    <row r="37998" spans="3:3">
      <c r="C37998">
        <f t="shared" si="592"/>
        <v>0</v>
      </c>
    </row>
    <row r="37999" spans="3:3">
      <c r="C37999">
        <f t="shared" si="592"/>
        <v>0</v>
      </c>
    </row>
    <row r="38000" spans="3:3">
      <c r="C38000">
        <f t="shared" si="592"/>
        <v>0</v>
      </c>
    </row>
    <row r="38001" spans="3:3">
      <c r="C38001">
        <f t="shared" si="592"/>
        <v>0</v>
      </c>
    </row>
    <row r="38002" spans="3:3">
      <c r="C38002">
        <f t="shared" si="592"/>
        <v>0</v>
      </c>
    </row>
    <row r="38003" spans="3:3">
      <c r="C38003">
        <f t="shared" si="592"/>
        <v>0</v>
      </c>
    </row>
    <row r="38004" spans="3:3">
      <c r="C38004">
        <f t="shared" si="592"/>
        <v>0</v>
      </c>
    </row>
    <row r="38005" spans="3:3">
      <c r="C38005">
        <f t="shared" si="592"/>
        <v>0</v>
      </c>
    </row>
    <row r="38006" spans="3:3">
      <c r="C38006">
        <f t="shared" si="592"/>
        <v>0</v>
      </c>
    </row>
    <row r="38007" spans="3:3">
      <c r="C38007">
        <f t="shared" si="592"/>
        <v>0</v>
      </c>
    </row>
    <row r="38008" spans="3:3">
      <c r="C38008">
        <f t="shared" si="592"/>
        <v>0</v>
      </c>
    </row>
    <row r="38009" spans="3:3">
      <c r="C38009">
        <f t="shared" si="592"/>
        <v>0</v>
      </c>
    </row>
    <row r="38010" spans="3:3">
      <c r="C38010">
        <f t="shared" si="592"/>
        <v>0</v>
      </c>
    </row>
    <row r="38011" spans="3:3">
      <c r="C38011">
        <f t="shared" si="592"/>
        <v>0</v>
      </c>
    </row>
    <row r="38012" spans="3:3">
      <c r="C38012">
        <f t="shared" si="592"/>
        <v>0</v>
      </c>
    </row>
    <row r="38013" spans="3:3">
      <c r="C38013">
        <f t="shared" si="592"/>
        <v>0</v>
      </c>
    </row>
    <row r="38014" spans="3:3">
      <c r="C38014">
        <f t="shared" si="592"/>
        <v>0</v>
      </c>
    </row>
    <row r="38015" spans="3:3">
      <c r="C38015">
        <f t="shared" si="592"/>
        <v>0</v>
      </c>
    </row>
    <row r="38016" spans="3:3">
      <c r="C38016">
        <f t="shared" si="592"/>
        <v>0</v>
      </c>
    </row>
    <row r="38017" spans="3:3">
      <c r="C38017">
        <f t="shared" si="592"/>
        <v>0</v>
      </c>
    </row>
    <row r="38018" spans="3:3">
      <c r="C38018">
        <f t="shared" si="592"/>
        <v>0</v>
      </c>
    </row>
    <row r="38019" spans="3:3">
      <c r="C38019">
        <f t="shared" si="592"/>
        <v>0</v>
      </c>
    </row>
    <row r="38020" spans="3:3">
      <c r="C38020">
        <f t="shared" ref="C38020:C38083" si="593">IF(A38020="Yes", 1,0)</f>
        <v>0</v>
      </c>
    </row>
    <row r="38021" spans="3:3">
      <c r="C38021">
        <f t="shared" si="593"/>
        <v>0</v>
      </c>
    </row>
    <row r="38022" spans="3:3">
      <c r="C38022">
        <f t="shared" si="593"/>
        <v>0</v>
      </c>
    </row>
    <row r="38023" spans="3:3">
      <c r="C38023">
        <f t="shared" si="593"/>
        <v>0</v>
      </c>
    </row>
    <row r="38024" spans="3:3">
      <c r="C38024">
        <f t="shared" si="593"/>
        <v>0</v>
      </c>
    </row>
    <row r="38025" spans="3:3">
      <c r="C38025">
        <f t="shared" si="593"/>
        <v>0</v>
      </c>
    </row>
    <row r="38026" spans="3:3">
      <c r="C38026">
        <f t="shared" si="593"/>
        <v>0</v>
      </c>
    </row>
    <row r="38027" spans="3:3">
      <c r="C38027">
        <f t="shared" si="593"/>
        <v>0</v>
      </c>
    </row>
    <row r="38028" spans="3:3">
      <c r="C38028">
        <f t="shared" si="593"/>
        <v>0</v>
      </c>
    </row>
    <row r="38029" spans="3:3">
      <c r="C38029">
        <f t="shared" si="593"/>
        <v>0</v>
      </c>
    </row>
    <row r="38030" spans="3:3">
      <c r="C38030">
        <f t="shared" si="593"/>
        <v>0</v>
      </c>
    </row>
    <row r="38031" spans="3:3">
      <c r="C38031">
        <f t="shared" si="593"/>
        <v>0</v>
      </c>
    </row>
    <row r="38032" spans="3:3">
      <c r="C38032">
        <f t="shared" si="593"/>
        <v>0</v>
      </c>
    </row>
    <row r="38033" spans="3:3">
      <c r="C38033">
        <f t="shared" si="593"/>
        <v>0</v>
      </c>
    </row>
    <row r="38034" spans="3:3">
      <c r="C38034">
        <f t="shared" si="593"/>
        <v>0</v>
      </c>
    </row>
    <row r="38035" spans="3:3">
      <c r="C38035">
        <f t="shared" si="593"/>
        <v>0</v>
      </c>
    </row>
    <row r="38036" spans="3:3">
      <c r="C38036">
        <f t="shared" si="593"/>
        <v>0</v>
      </c>
    </row>
    <row r="38037" spans="3:3">
      <c r="C38037">
        <f t="shared" si="593"/>
        <v>0</v>
      </c>
    </row>
    <row r="38038" spans="3:3">
      <c r="C38038">
        <f t="shared" si="593"/>
        <v>0</v>
      </c>
    </row>
    <row r="38039" spans="3:3">
      <c r="C38039">
        <f t="shared" si="593"/>
        <v>0</v>
      </c>
    </row>
    <row r="38040" spans="3:3">
      <c r="C38040">
        <f t="shared" si="593"/>
        <v>0</v>
      </c>
    </row>
    <row r="38041" spans="3:3">
      <c r="C38041">
        <f t="shared" si="593"/>
        <v>0</v>
      </c>
    </row>
    <row r="38042" spans="3:3">
      <c r="C38042">
        <f t="shared" si="593"/>
        <v>0</v>
      </c>
    </row>
    <row r="38043" spans="3:3">
      <c r="C38043">
        <f t="shared" si="593"/>
        <v>0</v>
      </c>
    </row>
    <row r="38044" spans="3:3">
      <c r="C38044">
        <f t="shared" si="593"/>
        <v>0</v>
      </c>
    </row>
    <row r="38045" spans="3:3">
      <c r="C38045">
        <f t="shared" si="593"/>
        <v>0</v>
      </c>
    </row>
    <row r="38046" spans="3:3">
      <c r="C38046">
        <f t="shared" si="593"/>
        <v>0</v>
      </c>
    </row>
    <row r="38047" spans="3:3">
      <c r="C38047">
        <f t="shared" si="593"/>
        <v>0</v>
      </c>
    </row>
    <row r="38048" spans="3:3">
      <c r="C38048">
        <f t="shared" si="593"/>
        <v>0</v>
      </c>
    </row>
    <row r="38049" spans="3:3">
      <c r="C38049">
        <f t="shared" si="593"/>
        <v>0</v>
      </c>
    </row>
    <row r="38050" spans="3:3">
      <c r="C38050">
        <f t="shared" si="593"/>
        <v>0</v>
      </c>
    </row>
    <row r="38051" spans="3:3">
      <c r="C38051">
        <f t="shared" si="593"/>
        <v>0</v>
      </c>
    </row>
    <row r="38052" spans="3:3">
      <c r="C38052">
        <f t="shared" si="593"/>
        <v>0</v>
      </c>
    </row>
    <row r="38053" spans="3:3">
      <c r="C38053">
        <f t="shared" si="593"/>
        <v>0</v>
      </c>
    </row>
    <row r="38054" spans="3:3">
      <c r="C38054">
        <f t="shared" si="593"/>
        <v>0</v>
      </c>
    </row>
    <row r="38055" spans="3:3">
      <c r="C38055">
        <f t="shared" si="593"/>
        <v>0</v>
      </c>
    </row>
    <row r="38056" spans="3:3">
      <c r="C38056">
        <f t="shared" si="593"/>
        <v>0</v>
      </c>
    </row>
    <row r="38057" spans="3:3">
      <c r="C38057">
        <f t="shared" si="593"/>
        <v>0</v>
      </c>
    </row>
    <row r="38058" spans="3:3">
      <c r="C38058">
        <f t="shared" si="593"/>
        <v>0</v>
      </c>
    </row>
    <row r="38059" spans="3:3">
      <c r="C38059">
        <f t="shared" si="593"/>
        <v>0</v>
      </c>
    </row>
    <row r="38060" spans="3:3">
      <c r="C38060">
        <f t="shared" si="593"/>
        <v>0</v>
      </c>
    </row>
    <row r="38061" spans="3:3">
      <c r="C38061">
        <f t="shared" si="593"/>
        <v>0</v>
      </c>
    </row>
    <row r="38062" spans="3:3">
      <c r="C38062">
        <f t="shared" si="593"/>
        <v>0</v>
      </c>
    </row>
    <row r="38063" spans="3:3">
      <c r="C38063">
        <f t="shared" si="593"/>
        <v>0</v>
      </c>
    </row>
    <row r="38064" spans="3:3">
      <c r="C38064">
        <f t="shared" si="593"/>
        <v>0</v>
      </c>
    </row>
    <row r="38065" spans="3:3">
      <c r="C38065">
        <f t="shared" si="593"/>
        <v>0</v>
      </c>
    </row>
    <row r="38066" spans="3:3">
      <c r="C38066">
        <f t="shared" si="593"/>
        <v>0</v>
      </c>
    </row>
    <row r="38067" spans="3:3">
      <c r="C38067">
        <f t="shared" si="593"/>
        <v>0</v>
      </c>
    </row>
    <row r="38068" spans="3:3">
      <c r="C38068">
        <f t="shared" si="593"/>
        <v>0</v>
      </c>
    </row>
    <row r="38069" spans="3:3">
      <c r="C38069">
        <f t="shared" si="593"/>
        <v>0</v>
      </c>
    </row>
    <row r="38070" spans="3:3">
      <c r="C38070">
        <f t="shared" si="593"/>
        <v>0</v>
      </c>
    </row>
    <row r="38071" spans="3:3">
      <c r="C38071">
        <f t="shared" si="593"/>
        <v>0</v>
      </c>
    </row>
    <row r="38072" spans="3:3">
      <c r="C38072">
        <f t="shared" si="593"/>
        <v>0</v>
      </c>
    </row>
    <row r="38073" spans="3:3">
      <c r="C38073">
        <f t="shared" si="593"/>
        <v>0</v>
      </c>
    </row>
    <row r="38074" spans="3:3">
      <c r="C38074">
        <f t="shared" si="593"/>
        <v>0</v>
      </c>
    </row>
    <row r="38075" spans="3:3">
      <c r="C38075">
        <f t="shared" si="593"/>
        <v>0</v>
      </c>
    </row>
    <row r="38076" spans="3:3">
      <c r="C38076">
        <f t="shared" si="593"/>
        <v>0</v>
      </c>
    </row>
    <row r="38077" spans="3:3">
      <c r="C38077">
        <f t="shared" si="593"/>
        <v>0</v>
      </c>
    </row>
    <row r="38078" spans="3:3">
      <c r="C38078">
        <f t="shared" si="593"/>
        <v>0</v>
      </c>
    </row>
    <row r="38079" spans="3:3">
      <c r="C38079">
        <f t="shared" si="593"/>
        <v>0</v>
      </c>
    </row>
    <row r="38080" spans="3:3">
      <c r="C38080">
        <f t="shared" si="593"/>
        <v>0</v>
      </c>
    </row>
    <row r="38081" spans="3:3">
      <c r="C38081">
        <f t="shared" si="593"/>
        <v>0</v>
      </c>
    </row>
    <row r="38082" spans="3:3">
      <c r="C38082">
        <f t="shared" si="593"/>
        <v>0</v>
      </c>
    </row>
    <row r="38083" spans="3:3">
      <c r="C38083">
        <f t="shared" si="593"/>
        <v>0</v>
      </c>
    </row>
    <row r="38084" spans="3:3">
      <c r="C38084">
        <f t="shared" ref="C38084:C38147" si="594">IF(A38084="Yes", 1,0)</f>
        <v>0</v>
      </c>
    </row>
    <row r="38085" spans="3:3">
      <c r="C38085">
        <f t="shared" si="594"/>
        <v>0</v>
      </c>
    </row>
    <row r="38086" spans="3:3">
      <c r="C38086">
        <f t="shared" si="594"/>
        <v>0</v>
      </c>
    </row>
    <row r="38087" spans="3:3">
      <c r="C38087">
        <f t="shared" si="594"/>
        <v>0</v>
      </c>
    </row>
    <row r="38088" spans="3:3">
      <c r="C38088">
        <f t="shared" si="594"/>
        <v>0</v>
      </c>
    </row>
    <row r="38089" spans="3:3">
      <c r="C38089">
        <f t="shared" si="594"/>
        <v>0</v>
      </c>
    </row>
    <row r="38090" spans="3:3">
      <c r="C38090">
        <f t="shared" si="594"/>
        <v>0</v>
      </c>
    </row>
    <row r="38091" spans="3:3">
      <c r="C38091">
        <f t="shared" si="594"/>
        <v>0</v>
      </c>
    </row>
    <row r="38092" spans="3:3">
      <c r="C38092">
        <f t="shared" si="594"/>
        <v>0</v>
      </c>
    </row>
    <row r="38093" spans="3:3">
      <c r="C38093">
        <f t="shared" si="594"/>
        <v>0</v>
      </c>
    </row>
    <row r="38094" spans="3:3">
      <c r="C38094">
        <f t="shared" si="594"/>
        <v>0</v>
      </c>
    </row>
    <row r="38095" spans="3:3">
      <c r="C38095">
        <f t="shared" si="594"/>
        <v>0</v>
      </c>
    </row>
    <row r="38096" spans="3:3">
      <c r="C38096">
        <f t="shared" si="594"/>
        <v>0</v>
      </c>
    </row>
    <row r="38097" spans="3:3">
      <c r="C38097">
        <f t="shared" si="594"/>
        <v>0</v>
      </c>
    </row>
    <row r="38098" spans="3:3">
      <c r="C38098">
        <f t="shared" si="594"/>
        <v>0</v>
      </c>
    </row>
    <row r="38099" spans="3:3">
      <c r="C38099">
        <f t="shared" si="594"/>
        <v>0</v>
      </c>
    </row>
    <row r="38100" spans="3:3">
      <c r="C38100">
        <f t="shared" si="594"/>
        <v>0</v>
      </c>
    </row>
    <row r="38101" spans="3:3">
      <c r="C38101">
        <f t="shared" si="594"/>
        <v>0</v>
      </c>
    </row>
    <row r="38102" spans="3:3">
      <c r="C38102">
        <f t="shared" si="594"/>
        <v>0</v>
      </c>
    </row>
    <row r="38103" spans="3:3">
      <c r="C38103">
        <f t="shared" si="594"/>
        <v>0</v>
      </c>
    </row>
    <row r="38104" spans="3:3">
      <c r="C38104">
        <f t="shared" si="594"/>
        <v>0</v>
      </c>
    </row>
    <row r="38105" spans="3:3">
      <c r="C38105">
        <f t="shared" si="594"/>
        <v>0</v>
      </c>
    </row>
    <row r="38106" spans="3:3">
      <c r="C38106">
        <f t="shared" si="594"/>
        <v>0</v>
      </c>
    </row>
    <row r="38107" spans="3:3">
      <c r="C38107">
        <f t="shared" si="594"/>
        <v>0</v>
      </c>
    </row>
    <row r="38108" spans="3:3">
      <c r="C38108">
        <f t="shared" si="594"/>
        <v>0</v>
      </c>
    </row>
    <row r="38109" spans="3:3">
      <c r="C38109">
        <f t="shared" si="594"/>
        <v>0</v>
      </c>
    </row>
    <row r="38110" spans="3:3">
      <c r="C38110">
        <f t="shared" si="594"/>
        <v>0</v>
      </c>
    </row>
    <row r="38111" spans="3:3">
      <c r="C38111">
        <f t="shared" si="594"/>
        <v>0</v>
      </c>
    </row>
    <row r="38112" spans="3:3">
      <c r="C38112">
        <f t="shared" si="594"/>
        <v>0</v>
      </c>
    </row>
    <row r="38113" spans="3:3">
      <c r="C38113">
        <f t="shared" si="594"/>
        <v>0</v>
      </c>
    </row>
    <row r="38114" spans="3:3">
      <c r="C38114">
        <f t="shared" si="594"/>
        <v>0</v>
      </c>
    </row>
    <row r="38115" spans="3:3">
      <c r="C38115">
        <f t="shared" si="594"/>
        <v>0</v>
      </c>
    </row>
    <row r="38116" spans="3:3">
      <c r="C38116">
        <f t="shared" si="594"/>
        <v>0</v>
      </c>
    </row>
    <row r="38117" spans="3:3">
      <c r="C38117">
        <f t="shared" si="594"/>
        <v>0</v>
      </c>
    </row>
    <row r="38118" spans="3:3">
      <c r="C38118">
        <f t="shared" si="594"/>
        <v>0</v>
      </c>
    </row>
    <row r="38119" spans="3:3">
      <c r="C38119">
        <f t="shared" si="594"/>
        <v>0</v>
      </c>
    </row>
    <row r="38120" spans="3:3">
      <c r="C38120">
        <f t="shared" si="594"/>
        <v>0</v>
      </c>
    </row>
    <row r="38121" spans="3:3">
      <c r="C38121">
        <f t="shared" si="594"/>
        <v>0</v>
      </c>
    </row>
    <row r="38122" spans="3:3">
      <c r="C38122">
        <f t="shared" si="594"/>
        <v>0</v>
      </c>
    </row>
    <row r="38123" spans="3:3">
      <c r="C38123">
        <f t="shared" si="594"/>
        <v>0</v>
      </c>
    </row>
    <row r="38124" spans="3:3">
      <c r="C38124">
        <f t="shared" si="594"/>
        <v>0</v>
      </c>
    </row>
    <row r="38125" spans="3:3">
      <c r="C38125">
        <f t="shared" si="594"/>
        <v>0</v>
      </c>
    </row>
    <row r="38126" spans="3:3">
      <c r="C38126">
        <f t="shared" si="594"/>
        <v>0</v>
      </c>
    </row>
    <row r="38127" spans="3:3">
      <c r="C38127">
        <f t="shared" si="594"/>
        <v>0</v>
      </c>
    </row>
    <row r="38128" spans="3:3">
      <c r="C38128">
        <f t="shared" si="594"/>
        <v>0</v>
      </c>
    </row>
    <row r="38129" spans="3:3">
      <c r="C38129">
        <f t="shared" si="594"/>
        <v>0</v>
      </c>
    </row>
    <row r="38130" spans="3:3">
      <c r="C38130">
        <f t="shared" si="594"/>
        <v>0</v>
      </c>
    </row>
    <row r="38131" spans="3:3">
      <c r="C38131">
        <f t="shared" si="594"/>
        <v>0</v>
      </c>
    </row>
    <row r="38132" spans="3:3">
      <c r="C38132">
        <f t="shared" si="594"/>
        <v>0</v>
      </c>
    </row>
    <row r="38133" spans="3:3">
      <c r="C38133">
        <f t="shared" si="594"/>
        <v>0</v>
      </c>
    </row>
    <row r="38134" spans="3:3">
      <c r="C38134">
        <f t="shared" si="594"/>
        <v>0</v>
      </c>
    </row>
    <row r="38135" spans="3:3">
      <c r="C38135">
        <f t="shared" si="594"/>
        <v>0</v>
      </c>
    </row>
    <row r="38136" spans="3:3">
      <c r="C38136">
        <f t="shared" si="594"/>
        <v>0</v>
      </c>
    </row>
    <row r="38137" spans="3:3">
      <c r="C38137">
        <f t="shared" si="594"/>
        <v>0</v>
      </c>
    </row>
    <row r="38138" spans="3:3">
      <c r="C38138">
        <f t="shared" si="594"/>
        <v>0</v>
      </c>
    </row>
    <row r="38139" spans="3:3">
      <c r="C38139">
        <f t="shared" si="594"/>
        <v>0</v>
      </c>
    </row>
    <row r="38140" spans="3:3">
      <c r="C38140">
        <f t="shared" si="594"/>
        <v>0</v>
      </c>
    </row>
    <row r="38141" spans="3:3">
      <c r="C38141">
        <f t="shared" si="594"/>
        <v>0</v>
      </c>
    </row>
    <row r="38142" spans="3:3">
      <c r="C38142">
        <f t="shared" si="594"/>
        <v>0</v>
      </c>
    </row>
    <row r="38143" spans="3:3">
      <c r="C38143">
        <f t="shared" si="594"/>
        <v>0</v>
      </c>
    </row>
    <row r="38144" spans="3:3">
      <c r="C38144">
        <f t="shared" si="594"/>
        <v>0</v>
      </c>
    </row>
    <row r="38145" spans="3:3">
      <c r="C38145">
        <f t="shared" si="594"/>
        <v>0</v>
      </c>
    </row>
    <row r="38146" spans="3:3">
      <c r="C38146">
        <f t="shared" si="594"/>
        <v>0</v>
      </c>
    </row>
    <row r="38147" spans="3:3">
      <c r="C38147">
        <f t="shared" si="594"/>
        <v>0</v>
      </c>
    </row>
    <row r="38148" spans="3:3">
      <c r="C38148">
        <f t="shared" ref="C38148:C38211" si="595">IF(A38148="Yes", 1,0)</f>
        <v>0</v>
      </c>
    </row>
    <row r="38149" spans="3:3">
      <c r="C38149">
        <f t="shared" si="595"/>
        <v>0</v>
      </c>
    </row>
    <row r="38150" spans="3:3">
      <c r="C38150">
        <f t="shared" si="595"/>
        <v>0</v>
      </c>
    </row>
    <row r="38151" spans="3:3">
      <c r="C38151">
        <f t="shared" si="595"/>
        <v>0</v>
      </c>
    </row>
    <row r="38152" spans="3:3">
      <c r="C38152">
        <f t="shared" si="595"/>
        <v>0</v>
      </c>
    </row>
    <row r="38153" spans="3:3">
      <c r="C38153">
        <f t="shared" si="595"/>
        <v>0</v>
      </c>
    </row>
    <row r="38154" spans="3:3">
      <c r="C38154">
        <f t="shared" si="595"/>
        <v>0</v>
      </c>
    </row>
    <row r="38155" spans="3:3">
      <c r="C38155">
        <f t="shared" si="595"/>
        <v>0</v>
      </c>
    </row>
    <row r="38156" spans="3:3">
      <c r="C38156">
        <f t="shared" si="595"/>
        <v>0</v>
      </c>
    </row>
    <row r="38157" spans="3:3">
      <c r="C38157">
        <f t="shared" si="595"/>
        <v>0</v>
      </c>
    </row>
    <row r="38158" spans="3:3">
      <c r="C38158">
        <f t="shared" si="595"/>
        <v>0</v>
      </c>
    </row>
    <row r="38159" spans="3:3">
      <c r="C38159">
        <f t="shared" si="595"/>
        <v>0</v>
      </c>
    </row>
    <row r="38160" spans="3:3">
      <c r="C38160">
        <f t="shared" si="595"/>
        <v>0</v>
      </c>
    </row>
    <row r="38161" spans="3:3">
      <c r="C38161">
        <f t="shared" si="595"/>
        <v>0</v>
      </c>
    </row>
    <row r="38162" spans="3:3">
      <c r="C38162">
        <f t="shared" si="595"/>
        <v>0</v>
      </c>
    </row>
    <row r="38163" spans="3:3">
      <c r="C38163">
        <f t="shared" si="595"/>
        <v>0</v>
      </c>
    </row>
    <row r="38164" spans="3:3">
      <c r="C38164">
        <f t="shared" si="595"/>
        <v>0</v>
      </c>
    </row>
    <row r="38165" spans="3:3">
      <c r="C38165">
        <f t="shared" si="595"/>
        <v>0</v>
      </c>
    </row>
    <row r="38166" spans="3:3">
      <c r="C38166">
        <f t="shared" si="595"/>
        <v>0</v>
      </c>
    </row>
    <row r="38167" spans="3:3">
      <c r="C38167">
        <f t="shared" si="595"/>
        <v>0</v>
      </c>
    </row>
    <row r="38168" spans="3:3">
      <c r="C38168">
        <f t="shared" si="595"/>
        <v>0</v>
      </c>
    </row>
    <row r="38169" spans="3:3">
      <c r="C38169">
        <f t="shared" si="595"/>
        <v>0</v>
      </c>
    </row>
    <row r="38170" spans="3:3">
      <c r="C38170">
        <f t="shared" si="595"/>
        <v>0</v>
      </c>
    </row>
    <row r="38171" spans="3:3">
      <c r="C38171">
        <f t="shared" si="595"/>
        <v>0</v>
      </c>
    </row>
    <row r="38172" spans="3:3">
      <c r="C38172">
        <f t="shared" si="595"/>
        <v>0</v>
      </c>
    </row>
    <row r="38173" spans="3:3">
      <c r="C38173">
        <f t="shared" si="595"/>
        <v>0</v>
      </c>
    </row>
    <row r="38174" spans="3:3">
      <c r="C38174">
        <f t="shared" si="595"/>
        <v>0</v>
      </c>
    </row>
    <row r="38175" spans="3:3">
      <c r="C38175">
        <f t="shared" si="595"/>
        <v>0</v>
      </c>
    </row>
    <row r="38176" spans="3:3">
      <c r="C38176">
        <f t="shared" si="595"/>
        <v>0</v>
      </c>
    </row>
    <row r="38177" spans="3:3">
      <c r="C38177">
        <f t="shared" si="595"/>
        <v>0</v>
      </c>
    </row>
    <row r="38178" spans="3:3">
      <c r="C38178">
        <f t="shared" si="595"/>
        <v>0</v>
      </c>
    </row>
    <row r="38179" spans="3:3">
      <c r="C38179">
        <f t="shared" si="595"/>
        <v>0</v>
      </c>
    </row>
    <row r="38180" spans="3:3">
      <c r="C38180">
        <f t="shared" si="595"/>
        <v>0</v>
      </c>
    </row>
    <row r="38181" spans="3:3">
      <c r="C38181">
        <f t="shared" si="595"/>
        <v>0</v>
      </c>
    </row>
    <row r="38182" spans="3:3">
      <c r="C38182">
        <f t="shared" si="595"/>
        <v>0</v>
      </c>
    </row>
    <row r="38183" spans="3:3">
      <c r="C38183">
        <f t="shared" si="595"/>
        <v>0</v>
      </c>
    </row>
    <row r="38184" spans="3:3">
      <c r="C38184">
        <f t="shared" si="595"/>
        <v>0</v>
      </c>
    </row>
    <row r="38185" spans="3:3">
      <c r="C38185">
        <f t="shared" si="595"/>
        <v>0</v>
      </c>
    </row>
    <row r="38186" spans="3:3">
      <c r="C38186">
        <f t="shared" si="595"/>
        <v>0</v>
      </c>
    </row>
    <row r="38187" spans="3:3">
      <c r="C38187">
        <f t="shared" si="595"/>
        <v>0</v>
      </c>
    </row>
    <row r="38188" spans="3:3">
      <c r="C38188">
        <f t="shared" si="595"/>
        <v>0</v>
      </c>
    </row>
    <row r="38189" spans="3:3">
      <c r="C38189">
        <f t="shared" si="595"/>
        <v>0</v>
      </c>
    </row>
    <row r="38190" spans="3:3">
      <c r="C38190">
        <f t="shared" si="595"/>
        <v>0</v>
      </c>
    </row>
    <row r="38191" spans="3:3">
      <c r="C38191">
        <f t="shared" si="595"/>
        <v>0</v>
      </c>
    </row>
    <row r="38192" spans="3:3">
      <c r="C38192">
        <f t="shared" si="595"/>
        <v>0</v>
      </c>
    </row>
    <row r="38193" spans="3:3">
      <c r="C38193">
        <f t="shared" si="595"/>
        <v>0</v>
      </c>
    </row>
    <row r="38194" spans="3:3">
      <c r="C38194">
        <f t="shared" si="595"/>
        <v>0</v>
      </c>
    </row>
    <row r="38195" spans="3:3">
      <c r="C38195">
        <f t="shared" si="595"/>
        <v>0</v>
      </c>
    </row>
    <row r="38196" spans="3:3">
      <c r="C38196">
        <f t="shared" si="595"/>
        <v>0</v>
      </c>
    </row>
    <row r="38197" spans="3:3">
      <c r="C38197">
        <f t="shared" si="595"/>
        <v>0</v>
      </c>
    </row>
    <row r="38198" spans="3:3">
      <c r="C38198">
        <f t="shared" si="595"/>
        <v>0</v>
      </c>
    </row>
    <row r="38199" spans="3:3">
      <c r="C38199">
        <f t="shared" si="595"/>
        <v>0</v>
      </c>
    </row>
    <row r="38200" spans="3:3">
      <c r="C38200">
        <f t="shared" si="595"/>
        <v>0</v>
      </c>
    </row>
    <row r="38201" spans="3:3">
      <c r="C38201">
        <f t="shared" si="595"/>
        <v>0</v>
      </c>
    </row>
    <row r="38202" spans="3:3">
      <c r="C38202">
        <f t="shared" si="595"/>
        <v>0</v>
      </c>
    </row>
    <row r="38203" spans="3:3">
      <c r="C38203">
        <f t="shared" si="595"/>
        <v>0</v>
      </c>
    </row>
    <row r="38204" spans="3:3">
      <c r="C38204">
        <f t="shared" si="595"/>
        <v>0</v>
      </c>
    </row>
    <row r="38205" spans="3:3">
      <c r="C38205">
        <f t="shared" si="595"/>
        <v>0</v>
      </c>
    </row>
    <row r="38206" spans="3:3">
      <c r="C38206">
        <f t="shared" si="595"/>
        <v>0</v>
      </c>
    </row>
    <row r="38207" spans="3:3">
      <c r="C38207">
        <f t="shared" si="595"/>
        <v>0</v>
      </c>
    </row>
    <row r="38208" spans="3:3">
      <c r="C38208">
        <f t="shared" si="595"/>
        <v>0</v>
      </c>
    </row>
    <row r="38209" spans="3:3">
      <c r="C38209">
        <f t="shared" si="595"/>
        <v>0</v>
      </c>
    </row>
    <row r="38210" spans="3:3">
      <c r="C38210">
        <f t="shared" si="595"/>
        <v>0</v>
      </c>
    </row>
    <row r="38211" spans="3:3">
      <c r="C38211">
        <f t="shared" si="595"/>
        <v>0</v>
      </c>
    </row>
    <row r="38212" spans="3:3">
      <c r="C38212">
        <f t="shared" ref="C38212:C38275" si="596">IF(A38212="Yes", 1,0)</f>
        <v>0</v>
      </c>
    </row>
    <row r="38213" spans="3:3">
      <c r="C38213">
        <f t="shared" si="596"/>
        <v>0</v>
      </c>
    </row>
    <row r="38214" spans="3:3">
      <c r="C38214">
        <f t="shared" si="596"/>
        <v>0</v>
      </c>
    </row>
    <row r="38215" spans="3:3">
      <c r="C38215">
        <f t="shared" si="596"/>
        <v>0</v>
      </c>
    </row>
    <row r="38216" spans="3:3">
      <c r="C38216">
        <f t="shared" si="596"/>
        <v>0</v>
      </c>
    </row>
    <row r="38217" spans="3:3">
      <c r="C38217">
        <f t="shared" si="596"/>
        <v>0</v>
      </c>
    </row>
    <row r="38218" spans="3:3">
      <c r="C38218">
        <f t="shared" si="596"/>
        <v>0</v>
      </c>
    </row>
    <row r="38219" spans="3:3">
      <c r="C38219">
        <f t="shared" si="596"/>
        <v>0</v>
      </c>
    </row>
    <row r="38220" spans="3:3">
      <c r="C38220">
        <f t="shared" si="596"/>
        <v>0</v>
      </c>
    </row>
    <row r="38221" spans="3:3">
      <c r="C38221">
        <f t="shared" si="596"/>
        <v>0</v>
      </c>
    </row>
    <row r="38222" spans="3:3">
      <c r="C38222">
        <f t="shared" si="596"/>
        <v>0</v>
      </c>
    </row>
    <row r="38223" spans="3:3">
      <c r="C38223">
        <f t="shared" si="596"/>
        <v>0</v>
      </c>
    </row>
    <row r="38224" spans="3:3">
      <c r="C38224">
        <f t="shared" si="596"/>
        <v>0</v>
      </c>
    </row>
    <row r="38225" spans="3:3">
      <c r="C38225">
        <f t="shared" si="596"/>
        <v>0</v>
      </c>
    </row>
    <row r="38226" spans="3:3">
      <c r="C38226">
        <f t="shared" si="596"/>
        <v>0</v>
      </c>
    </row>
    <row r="38227" spans="3:3">
      <c r="C38227">
        <f t="shared" si="596"/>
        <v>0</v>
      </c>
    </row>
    <row r="38228" spans="3:3">
      <c r="C38228">
        <f t="shared" si="596"/>
        <v>0</v>
      </c>
    </row>
    <row r="38229" spans="3:3">
      <c r="C38229">
        <f t="shared" si="596"/>
        <v>0</v>
      </c>
    </row>
    <row r="38230" spans="3:3">
      <c r="C38230">
        <f t="shared" si="596"/>
        <v>0</v>
      </c>
    </row>
    <row r="38231" spans="3:3">
      <c r="C38231">
        <f t="shared" si="596"/>
        <v>0</v>
      </c>
    </row>
    <row r="38232" spans="3:3">
      <c r="C38232">
        <f t="shared" si="596"/>
        <v>0</v>
      </c>
    </row>
    <row r="38233" spans="3:3">
      <c r="C38233">
        <f t="shared" si="596"/>
        <v>0</v>
      </c>
    </row>
    <row r="38234" spans="3:3">
      <c r="C38234">
        <f t="shared" si="596"/>
        <v>0</v>
      </c>
    </row>
    <row r="38235" spans="3:3">
      <c r="C38235">
        <f t="shared" si="596"/>
        <v>0</v>
      </c>
    </row>
    <row r="38236" spans="3:3">
      <c r="C38236">
        <f t="shared" si="596"/>
        <v>0</v>
      </c>
    </row>
    <row r="38237" spans="3:3">
      <c r="C38237">
        <f t="shared" si="596"/>
        <v>0</v>
      </c>
    </row>
    <row r="38238" spans="3:3">
      <c r="C38238">
        <f t="shared" si="596"/>
        <v>0</v>
      </c>
    </row>
    <row r="38239" spans="3:3">
      <c r="C38239">
        <f t="shared" si="596"/>
        <v>0</v>
      </c>
    </row>
    <row r="38240" spans="3:3">
      <c r="C38240">
        <f t="shared" si="596"/>
        <v>0</v>
      </c>
    </row>
    <row r="38241" spans="3:3">
      <c r="C38241">
        <f t="shared" si="596"/>
        <v>0</v>
      </c>
    </row>
    <row r="38242" spans="3:3">
      <c r="C38242">
        <f t="shared" si="596"/>
        <v>0</v>
      </c>
    </row>
    <row r="38243" spans="3:3">
      <c r="C38243">
        <f t="shared" si="596"/>
        <v>0</v>
      </c>
    </row>
    <row r="38244" spans="3:3">
      <c r="C38244">
        <f t="shared" si="596"/>
        <v>0</v>
      </c>
    </row>
    <row r="38245" spans="3:3">
      <c r="C38245">
        <f t="shared" si="596"/>
        <v>0</v>
      </c>
    </row>
    <row r="38246" spans="3:3">
      <c r="C38246">
        <f t="shared" si="596"/>
        <v>0</v>
      </c>
    </row>
    <row r="38247" spans="3:3">
      <c r="C38247">
        <f t="shared" si="596"/>
        <v>0</v>
      </c>
    </row>
    <row r="38248" spans="3:3">
      <c r="C38248">
        <f t="shared" si="596"/>
        <v>0</v>
      </c>
    </row>
    <row r="38249" spans="3:3">
      <c r="C38249">
        <f t="shared" si="596"/>
        <v>0</v>
      </c>
    </row>
    <row r="38250" spans="3:3">
      <c r="C38250">
        <f t="shared" si="596"/>
        <v>0</v>
      </c>
    </row>
    <row r="38251" spans="3:3">
      <c r="C38251">
        <f t="shared" si="596"/>
        <v>0</v>
      </c>
    </row>
    <row r="38252" spans="3:3">
      <c r="C38252">
        <f t="shared" si="596"/>
        <v>0</v>
      </c>
    </row>
    <row r="38253" spans="3:3">
      <c r="C38253">
        <f t="shared" si="596"/>
        <v>0</v>
      </c>
    </row>
    <row r="38254" spans="3:3">
      <c r="C38254">
        <f t="shared" si="596"/>
        <v>0</v>
      </c>
    </row>
    <row r="38255" spans="3:3">
      <c r="C38255">
        <f t="shared" si="596"/>
        <v>0</v>
      </c>
    </row>
    <row r="38256" spans="3:3">
      <c r="C38256">
        <f t="shared" si="596"/>
        <v>0</v>
      </c>
    </row>
    <row r="38257" spans="3:3">
      <c r="C38257">
        <f t="shared" si="596"/>
        <v>0</v>
      </c>
    </row>
    <row r="38258" spans="3:3">
      <c r="C38258">
        <f t="shared" si="596"/>
        <v>0</v>
      </c>
    </row>
    <row r="38259" spans="3:3">
      <c r="C38259">
        <f t="shared" si="596"/>
        <v>0</v>
      </c>
    </row>
    <row r="38260" spans="3:3">
      <c r="C38260">
        <f t="shared" si="596"/>
        <v>0</v>
      </c>
    </row>
    <row r="38261" spans="3:3">
      <c r="C38261">
        <f t="shared" si="596"/>
        <v>0</v>
      </c>
    </row>
    <row r="38262" spans="3:3">
      <c r="C38262">
        <f t="shared" si="596"/>
        <v>0</v>
      </c>
    </row>
    <row r="38263" spans="3:3">
      <c r="C38263">
        <f t="shared" si="596"/>
        <v>0</v>
      </c>
    </row>
    <row r="38264" spans="3:3">
      <c r="C38264">
        <f t="shared" si="596"/>
        <v>0</v>
      </c>
    </row>
    <row r="38265" spans="3:3">
      <c r="C38265">
        <f t="shared" si="596"/>
        <v>0</v>
      </c>
    </row>
    <row r="38266" spans="3:3">
      <c r="C38266">
        <f t="shared" si="596"/>
        <v>0</v>
      </c>
    </row>
    <row r="38267" spans="3:3">
      <c r="C38267">
        <f t="shared" si="596"/>
        <v>0</v>
      </c>
    </row>
    <row r="38268" spans="3:3">
      <c r="C38268">
        <f t="shared" si="596"/>
        <v>0</v>
      </c>
    </row>
    <row r="38269" spans="3:3">
      <c r="C38269">
        <f t="shared" si="596"/>
        <v>0</v>
      </c>
    </row>
    <row r="38270" spans="3:3">
      <c r="C38270">
        <f t="shared" si="596"/>
        <v>0</v>
      </c>
    </row>
    <row r="38271" spans="3:3">
      <c r="C38271">
        <f t="shared" si="596"/>
        <v>0</v>
      </c>
    </row>
    <row r="38272" spans="3:3">
      <c r="C38272">
        <f t="shared" si="596"/>
        <v>0</v>
      </c>
    </row>
    <row r="38273" spans="3:3">
      <c r="C38273">
        <f t="shared" si="596"/>
        <v>0</v>
      </c>
    </row>
    <row r="38274" spans="3:3">
      <c r="C38274">
        <f t="shared" si="596"/>
        <v>0</v>
      </c>
    </row>
    <row r="38275" spans="3:3">
      <c r="C38275">
        <f t="shared" si="596"/>
        <v>0</v>
      </c>
    </row>
    <row r="38276" spans="3:3">
      <c r="C38276">
        <f t="shared" ref="C38276:C38339" si="597">IF(A38276="Yes", 1,0)</f>
        <v>0</v>
      </c>
    </row>
    <row r="38277" spans="3:3">
      <c r="C38277">
        <f t="shared" si="597"/>
        <v>0</v>
      </c>
    </row>
    <row r="38278" spans="3:3">
      <c r="C38278">
        <f t="shared" si="597"/>
        <v>0</v>
      </c>
    </row>
    <row r="38279" spans="3:3">
      <c r="C38279">
        <f t="shared" si="597"/>
        <v>0</v>
      </c>
    </row>
    <row r="38280" spans="3:3">
      <c r="C38280">
        <f t="shared" si="597"/>
        <v>0</v>
      </c>
    </row>
    <row r="38281" spans="3:3">
      <c r="C38281">
        <f t="shared" si="597"/>
        <v>0</v>
      </c>
    </row>
    <row r="38282" spans="3:3">
      <c r="C38282">
        <f t="shared" si="597"/>
        <v>0</v>
      </c>
    </row>
    <row r="38283" spans="3:3">
      <c r="C38283">
        <f t="shared" si="597"/>
        <v>0</v>
      </c>
    </row>
    <row r="38284" spans="3:3">
      <c r="C38284">
        <f t="shared" si="597"/>
        <v>0</v>
      </c>
    </row>
    <row r="38285" spans="3:3">
      <c r="C38285">
        <f t="shared" si="597"/>
        <v>0</v>
      </c>
    </row>
    <row r="38286" spans="3:3">
      <c r="C38286">
        <f t="shared" si="597"/>
        <v>0</v>
      </c>
    </row>
    <row r="38287" spans="3:3">
      <c r="C38287">
        <f t="shared" si="597"/>
        <v>0</v>
      </c>
    </row>
    <row r="38288" spans="3:3">
      <c r="C38288">
        <f t="shared" si="597"/>
        <v>0</v>
      </c>
    </row>
    <row r="38289" spans="3:3">
      <c r="C38289">
        <f t="shared" si="597"/>
        <v>0</v>
      </c>
    </row>
    <row r="38290" spans="3:3">
      <c r="C38290">
        <f t="shared" si="597"/>
        <v>0</v>
      </c>
    </row>
    <row r="38291" spans="3:3">
      <c r="C38291">
        <f t="shared" si="597"/>
        <v>0</v>
      </c>
    </row>
    <row r="38292" spans="3:3">
      <c r="C38292">
        <f t="shared" si="597"/>
        <v>0</v>
      </c>
    </row>
    <row r="38293" spans="3:3">
      <c r="C38293">
        <f t="shared" si="597"/>
        <v>0</v>
      </c>
    </row>
    <row r="38294" spans="3:3">
      <c r="C38294">
        <f t="shared" si="597"/>
        <v>0</v>
      </c>
    </row>
    <row r="38295" spans="3:3">
      <c r="C38295">
        <f t="shared" si="597"/>
        <v>0</v>
      </c>
    </row>
    <row r="38296" spans="3:3">
      <c r="C38296">
        <f t="shared" si="597"/>
        <v>0</v>
      </c>
    </row>
    <row r="38297" spans="3:3">
      <c r="C38297">
        <f t="shared" si="597"/>
        <v>0</v>
      </c>
    </row>
    <row r="38298" spans="3:3">
      <c r="C38298">
        <f t="shared" si="597"/>
        <v>0</v>
      </c>
    </row>
    <row r="38299" spans="3:3">
      <c r="C38299">
        <f t="shared" si="597"/>
        <v>0</v>
      </c>
    </row>
    <row r="38300" spans="3:3">
      <c r="C38300">
        <f t="shared" si="597"/>
        <v>0</v>
      </c>
    </row>
    <row r="38301" spans="3:3">
      <c r="C38301">
        <f t="shared" si="597"/>
        <v>0</v>
      </c>
    </row>
    <row r="38302" spans="3:3">
      <c r="C38302">
        <f t="shared" si="597"/>
        <v>0</v>
      </c>
    </row>
    <row r="38303" spans="3:3">
      <c r="C38303">
        <f t="shared" si="597"/>
        <v>0</v>
      </c>
    </row>
    <row r="38304" spans="3:3">
      <c r="C38304">
        <f t="shared" si="597"/>
        <v>0</v>
      </c>
    </row>
    <row r="38305" spans="3:3">
      <c r="C38305">
        <f t="shared" si="597"/>
        <v>0</v>
      </c>
    </row>
    <row r="38306" spans="3:3">
      <c r="C38306">
        <f t="shared" si="597"/>
        <v>0</v>
      </c>
    </row>
    <row r="38307" spans="3:3">
      <c r="C38307">
        <f t="shared" si="597"/>
        <v>0</v>
      </c>
    </row>
    <row r="38308" spans="3:3">
      <c r="C38308">
        <f t="shared" si="597"/>
        <v>0</v>
      </c>
    </row>
    <row r="38309" spans="3:3">
      <c r="C38309">
        <f t="shared" si="597"/>
        <v>0</v>
      </c>
    </row>
    <row r="38310" spans="3:3">
      <c r="C38310">
        <f t="shared" si="597"/>
        <v>0</v>
      </c>
    </row>
    <row r="38311" spans="3:3">
      <c r="C38311">
        <f t="shared" si="597"/>
        <v>0</v>
      </c>
    </row>
    <row r="38312" spans="3:3">
      <c r="C38312">
        <f t="shared" si="597"/>
        <v>0</v>
      </c>
    </row>
    <row r="38313" spans="3:3">
      <c r="C38313">
        <f t="shared" si="597"/>
        <v>0</v>
      </c>
    </row>
    <row r="38314" spans="3:3">
      <c r="C38314">
        <f t="shared" si="597"/>
        <v>0</v>
      </c>
    </row>
    <row r="38315" spans="3:3">
      <c r="C38315">
        <f t="shared" si="597"/>
        <v>0</v>
      </c>
    </row>
    <row r="38316" spans="3:3">
      <c r="C38316">
        <f t="shared" si="597"/>
        <v>0</v>
      </c>
    </row>
    <row r="38317" spans="3:3">
      <c r="C38317">
        <f t="shared" si="597"/>
        <v>0</v>
      </c>
    </row>
    <row r="38318" spans="3:3">
      <c r="C38318">
        <f t="shared" si="597"/>
        <v>0</v>
      </c>
    </row>
    <row r="38319" spans="3:3">
      <c r="C38319">
        <f t="shared" si="597"/>
        <v>0</v>
      </c>
    </row>
    <row r="38320" spans="3:3">
      <c r="C38320">
        <f t="shared" si="597"/>
        <v>0</v>
      </c>
    </row>
    <row r="38321" spans="3:3">
      <c r="C38321">
        <f t="shared" si="597"/>
        <v>0</v>
      </c>
    </row>
    <row r="38322" spans="3:3">
      <c r="C38322">
        <f t="shared" si="597"/>
        <v>0</v>
      </c>
    </row>
    <row r="38323" spans="3:3">
      <c r="C38323">
        <f t="shared" si="597"/>
        <v>0</v>
      </c>
    </row>
    <row r="38324" spans="3:3">
      <c r="C38324">
        <f t="shared" si="597"/>
        <v>0</v>
      </c>
    </row>
    <row r="38325" spans="3:3">
      <c r="C38325">
        <f t="shared" si="597"/>
        <v>0</v>
      </c>
    </row>
    <row r="38326" spans="3:3">
      <c r="C38326">
        <f t="shared" si="597"/>
        <v>0</v>
      </c>
    </row>
    <row r="38327" spans="3:3">
      <c r="C38327">
        <f t="shared" si="597"/>
        <v>0</v>
      </c>
    </row>
    <row r="38328" spans="3:3">
      <c r="C38328">
        <f t="shared" si="597"/>
        <v>0</v>
      </c>
    </row>
    <row r="38329" spans="3:3">
      <c r="C38329">
        <f t="shared" si="597"/>
        <v>0</v>
      </c>
    </row>
    <row r="38330" spans="3:3">
      <c r="C38330">
        <f t="shared" si="597"/>
        <v>0</v>
      </c>
    </row>
    <row r="38331" spans="3:3">
      <c r="C38331">
        <f t="shared" si="597"/>
        <v>0</v>
      </c>
    </row>
    <row r="38332" spans="3:3">
      <c r="C38332">
        <f t="shared" si="597"/>
        <v>0</v>
      </c>
    </row>
    <row r="38333" spans="3:3">
      <c r="C38333">
        <f t="shared" si="597"/>
        <v>0</v>
      </c>
    </row>
    <row r="38334" spans="3:3">
      <c r="C38334">
        <f t="shared" si="597"/>
        <v>0</v>
      </c>
    </row>
    <row r="38335" spans="3:3">
      <c r="C38335">
        <f t="shared" si="597"/>
        <v>0</v>
      </c>
    </row>
    <row r="38336" spans="3:3">
      <c r="C38336">
        <f t="shared" si="597"/>
        <v>0</v>
      </c>
    </row>
    <row r="38337" spans="3:3">
      <c r="C38337">
        <f t="shared" si="597"/>
        <v>0</v>
      </c>
    </row>
    <row r="38338" spans="3:3">
      <c r="C38338">
        <f t="shared" si="597"/>
        <v>0</v>
      </c>
    </row>
    <row r="38339" spans="3:3">
      <c r="C38339">
        <f t="shared" si="597"/>
        <v>0</v>
      </c>
    </row>
    <row r="38340" spans="3:3">
      <c r="C38340">
        <f t="shared" ref="C38340:C38403" si="598">IF(A38340="Yes", 1,0)</f>
        <v>0</v>
      </c>
    </row>
    <row r="38341" spans="3:3">
      <c r="C38341">
        <f t="shared" si="598"/>
        <v>0</v>
      </c>
    </row>
    <row r="38342" spans="3:3">
      <c r="C38342">
        <f t="shared" si="598"/>
        <v>0</v>
      </c>
    </row>
    <row r="38343" spans="3:3">
      <c r="C38343">
        <f t="shared" si="598"/>
        <v>0</v>
      </c>
    </row>
    <row r="38344" spans="3:3">
      <c r="C38344">
        <f t="shared" si="598"/>
        <v>0</v>
      </c>
    </row>
    <row r="38345" spans="3:3">
      <c r="C38345">
        <f t="shared" si="598"/>
        <v>0</v>
      </c>
    </row>
    <row r="38346" spans="3:3">
      <c r="C38346">
        <f t="shared" si="598"/>
        <v>0</v>
      </c>
    </row>
    <row r="38347" spans="3:3">
      <c r="C38347">
        <f t="shared" si="598"/>
        <v>0</v>
      </c>
    </row>
    <row r="38348" spans="3:3">
      <c r="C38348">
        <f t="shared" si="598"/>
        <v>0</v>
      </c>
    </row>
    <row r="38349" spans="3:3">
      <c r="C38349">
        <f t="shared" si="598"/>
        <v>0</v>
      </c>
    </row>
    <row r="38350" spans="3:3">
      <c r="C38350">
        <f t="shared" si="598"/>
        <v>0</v>
      </c>
    </row>
    <row r="38351" spans="3:3">
      <c r="C38351">
        <f t="shared" si="598"/>
        <v>0</v>
      </c>
    </row>
    <row r="38352" spans="3:3">
      <c r="C38352">
        <f t="shared" si="598"/>
        <v>0</v>
      </c>
    </row>
    <row r="38353" spans="3:3">
      <c r="C38353">
        <f t="shared" si="598"/>
        <v>0</v>
      </c>
    </row>
    <row r="38354" spans="3:3">
      <c r="C38354">
        <f t="shared" si="598"/>
        <v>0</v>
      </c>
    </row>
    <row r="38355" spans="3:3">
      <c r="C38355">
        <f t="shared" si="598"/>
        <v>0</v>
      </c>
    </row>
    <row r="38356" spans="3:3">
      <c r="C38356">
        <f t="shared" si="598"/>
        <v>0</v>
      </c>
    </row>
    <row r="38357" spans="3:3">
      <c r="C38357">
        <f t="shared" si="598"/>
        <v>0</v>
      </c>
    </row>
    <row r="38358" spans="3:3">
      <c r="C38358">
        <f t="shared" si="598"/>
        <v>0</v>
      </c>
    </row>
    <row r="38359" spans="3:3">
      <c r="C38359">
        <f t="shared" si="598"/>
        <v>0</v>
      </c>
    </row>
    <row r="38360" spans="3:3">
      <c r="C38360">
        <f t="shared" si="598"/>
        <v>0</v>
      </c>
    </row>
    <row r="38361" spans="3:3">
      <c r="C38361">
        <f t="shared" si="598"/>
        <v>0</v>
      </c>
    </row>
    <row r="38362" spans="3:3">
      <c r="C38362">
        <f t="shared" si="598"/>
        <v>0</v>
      </c>
    </row>
    <row r="38363" spans="3:3">
      <c r="C38363">
        <f t="shared" si="598"/>
        <v>0</v>
      </c>
    </row>
    <row r="38364" spans="3:3">
      <c r="C38364">
        <f t="shared" si="598"/>
        <v>0</v>
      </c>
    </row>
    <row r="38365" spans="3:3">
      <c r="C38365">
        <f t="shared" si="598"/>
        <v>0</v>
      </c>
    </row>
    <row r="38366" spans="3:3">
      <c r="C38366">
        <f t="shared" si="598"/>
        <v>0</v>
      </c>
    </row>
    <row r="38367" spans="3:3">
      <c r="C38367">
        <f t="shared" si="598"/>
        <v>0</v>
      </c>
    </row>
    <row r="38368" spans="3:3">
      <c r="C38368">
        <f t="shared" si="598"/>
        <v>0</v>
      </c>
    </row>
    <row r="38369" spans="3:3">
      <c r="C38369">
        <f t="shared" si="598"/>
        <v>0</v>
      </c>
    </row>
    <row r="38370" spans="3:3">
      <c r="C38370">
        <f t="shared" si="598"/>
        <v>0</v>
      </c>
    </row>
    <row r="38371" spans="3:3">
      <c r="C38371">
        <f t="shared" si="598"/>
        <v>0</v>
      </c>
    </row>
    <row r="38372" spans="3:3">
      <c r="C38372">
        <f t="shared" si="598"/>
        <v>0</v>
      </c>
    </row>
    <row r="38373" spans="3:3">
      <c r="C38373">
        <f t="shared" si="598"/>
        <v>0</v>
      </c>
    </row>
    <row r="38374" spans="3:3">
      <c r="C38374">
        <f t="shared" si="598"/>
        <v>0</v>
      </c>
    </row>
    <row r="38375" spans="3:3">
      <c r="C38375">
        <f t="shared" si="598"/>
        <v>0</v>
      </c>
    </row>
    <row r="38376" spans="3:3">
      <c r="C38376">
        <f t="shared" si="598"/>
        <v>0</v>
      </c>
    </row>
    <row r="38377" spans="3:3">
      <c r="C38377">
        <f t="shared" si="598"/>
        <v>0</v>
      </c>
    </row>
    <row r="38378" spans="3:3">
      <c r="C38378">
        <f t="shared" si="598"/>
        <v>0</v>
      </c>
    </row>
    <row r="38379" spans="3:3">
      <c r="C38379">
        <f t="shared" si="598"/>
        <v>0</v>
      </c>
    </row>
    <row r="38380" spans="3:3">
      <c r="C38380">
        <f t="shared" si="598"/>
        <v>0</v>
      </c>
    </row>
    <row r="38381" spans="3:3">
      <c r="C38381">
        <f t="shared" si="598"/>
        <v>0</v>
      </c>
    </row>
    <row r="38382" spans="3:3">
      <c r="C38382">
        <f t="shared" si="598"/>
        <v>0</v>
      </c>
    </row>
    <row r="38383" spans="3:3">
      <c r="C38383">
        <f t="shared" si="598"/>
        <v>0</v>
      </c>
    </row>
    <row r="38384" spans="3:3">
      <c r="C38384">
        <f t="shared" si="598"/>
        <v>0</v>
      </c>
    </row>
    <row r="38385" spans="3:3">
      <c r="C38385">
        <f t="shared" si="598"/>
        <v>0</v>
      </c>
    </row>
    <row r="38386" spans="3:3">
      <c r="C38386">
        <f t="shared" si="598"/>
        <v>0</v>
      </c>
    </row>
    <row r="38387" spans="3:3">
      <c r="C38387">
        <f t="shared" si="598"/>
        <v>0</v>
      </c>
    </row>
    <row r="38388" spans="3:3">
      <c r="C38388">
        <f t="shared" si="598"/>
        <v>0</v>
      </c>
    </row>
    <row r="38389" spans="3:3">
      <c r="C38389">
        <f t="shared" si="598"/>
        <v>0</v>
      </c>
    </row>
    <row r="38390" spans="3:3">
      <c r="C38390">
        <f t="shared" si="598"/>
        <v>0</v>
      </c>
    </row>
    <row r="38391" spans="3:3">
      <c r="C38391">
        <f t="shared" si="598"/>
        <v>0</v>
      </c>
    </row>
    <row r="38392" spans="3:3">
      <c r="C38392">
        <f t="shared" si="598"/>
        <v>0</v>
      </c>
    </row>
    <row r="38393" spans="3:3">
      <c r="C38393">
        <f t="shared" si="598"/>
        <v>0</v>
      </c>
    </row>
    <row r="38394" spans="3:3">
      <c r="C38394">
        <f t="shared" si="598"/>
        <v>0</v>
      </c>
    </row>
    <row r="38395" spans="3:3">
      <c r="C38395">
        <f t="shared" si="598"/>
        <v>0</v>
      </c>
    </row>
    <row r="38396" spans="3:3">
      <c r="C38396">
        <f t="shared" si="598"/>
        <v>0</v>
      </c>
    </row>
    <row r="38397" spans="3:3">
      <c r="C38397">
        <f t="shared" si="598"/>
        <v>0</v>
      </c>
    </row>
    <row r="38398" spans="3:3">
      <c r="C38398">
        <f t="shared" si="598"/>
        <v>0</v>
      </c>
    </row>
    <row r="38399" spans="3:3">
      <c r="C38399">
        <f t="shared" si="598"/>
        <v>0</v>
      </c>
    </row>
    <row r="38400" spans="3:3">
      <c r="C38400">
        <f t="shared" si="598"/>
        <v>0</v>
      </c>
    </row>
    <row r="38401" spans="3:3">
      <c r="C38401">
        <f t="shared" si="598"/>
        <v>0</v>
      </c>
    </row>
    <row r="38402" spans="3:3">
      <c r="C38402">
        <f t="shared" si="598"/>
        <v>0</v>
      </c>
    </row>
    <row r="38403" spans="3:3">
      <c r="C38403">
        <f t="shared" si="598"/>
        <v>0</v>
      </c>
    </row>
    <row r="38404" spans="3:3">
      <c r="C38404">
        <f t="shared" ref="C38404:C38467" si="599">IF(A38404="Yes", 1,0)</f>
        <v>0</v>
      </c>
    </row>
    <row r="38405" spans="3:3">
      <c r="C38405">
        <f t="shared" si="599"/>
        <v>0</v>
      </c>
    </row>
    <row r="38406" spans="3:3">
      <c r="C38406">
        <f t="shared" si="599"/>
        <v>0</v>
      </c>
    </row>
    <row r="38407" spans="3:3">
      <c r="C38407">
        <f t="shared" si="599"/>
        <v>0</v>
      </c>
    </row>
    <row r="38408" spans="3:3">
      <c r="C38408">
        <f t="shared" si="599"/>
        <v>0</v>
      </c>
    </row>
    <row r="38409" spans="3:3">
      <c r="C38409">
        <f t="shared" si="599"/>
        <v>0</v>
      </c>
    </row>
    <row r="38410" spans="3:3">
      <c r="C38410">
        <f t="shared" si="599"/>
        <v>0</v>
      </c>
    </row>
    <row r="38411" spans="3:3">
      <c r="C38411">
        <f t="shared" si="599"/>
        <v>0</v>
      </c>
    </row>
    <row r="38412" spans="3:3">
      <c r="C38412">
        <f t="shared" si="599"/>
        <v>0</v>
      </c>
    </row>
    <row r="38413" spans="3:3">
      <c r="C38413">
        <f t="shared" si="599"/>
        <v>0</v>
      </c>
    </row>
    <row r="38414" spans="3:3">
      <c r="C38414">
        <f t="shared" si="599"/>
        <v>0</v>
      </c>
    </row>
    <row r="38415" spans="3:3">
      <c r="C38415">
        <f t="shared" si="599"/>
        <v>0</v>
      </c>
    </row>
    <row r="38416" spans="3:3">
      <c r="C38416">
        <f t="shared" si="599"/>
        <v>0</v>
      </c>
    </row>
    <row r="38417" spans="3:3">
      <c r="C38417">
        <f t="shared" si="599"/>
        <v>0</v>
      </c>
    </row>
    <row r="38418" spans="3:3">
      <c r="C38418">
        <f t="shared" si="599"/>
        <v>0</v>
      </c>
    </row>
    <row r="38419" spans="3:3">
      <c r="C38419">
        <f t="shared" si="599"/>
        <v>0</v>
      </c>
    </row>
    <row r="38420" spans="3:3">
      <c r="C38420">
        <f t="shared" si="599"/>
        <v>0</v>
      </c>
    </row>
    <row r="38421" spans="3:3">
      <c r="C38421">
        <f t="shared" si="599"/>
        <v>0</v>
      </c>
    </row>
    <row r="38422" spans="3:3">
      <c r="C38422">
        <f t="shared" si="599"/>
        <v>0</v>
      </c>
    </row>
    <row r="38423" spans="3:3">
      <c r="C38423">
        <f t="shared" si="599"/>
        <v>0</v>
      </c>
    </row>
    <row r="38424" spans="3:3">
      <c r="C38424">
        <f t="shared" si="599"/>
        <v>0</v>
      </c>
    </row>
    <row r="38425" spans="3:3">
      <c r="C38425">
        <f t="shared" si="599"/>
        <v>0</v>
      </c>
    </row>
    <row r="38426" spans="3:3">
      <c r="C38426">
        <f t="shared" si="599"/>
        <v>0</v>
      </c>
    </row>
    <row r="38427" spans="3:3">
      <c r="C38427">
        <f t="shared" si="599"/>
        <v>0</v>
      </c>
    </row>
    <row r="38428" spans="3:3">
      <c r="C38428">
        <f t="shared" si="599"/>
        <v>0</v>
      </c>
    </row>
    <row r="38429" spans="3:3">
      <c r="C38429">
        <f t="shared" si="599"/>
        <v>0</v>
      </c>
    </row>
    <row r="38430" spans="3:3">
      <c r="C38430">
        <f t="shared" si="599"/>
        <v>0</v>
      </c>
    </row>
    <row r="38431" spans="3:3">
      <c r="C38431">
        <f t="shared" si="599"/>
        <v>0</v>
      </c>
    </row>
    <row r="38432" spans="3:3">
      <c r="C38432">
        <f t="shared" si="599"/>
        <v>0</v>
      </c>
    </row>
    <row r="38433" spans="3:3">
      <c r="C38433">
        <f t="shared" si="599"/>
        <v>0</v>
      </c>
    </row>
    <row r="38434" spans="3:3">
      <c r="C38434">
        <f t="shared" si="599"/>
        <v>0</v>
      </c>
    </row>
    <row r="38435" spans="3:3">
      <c r="C38435">
        <f t="shared" si="599"/>
        <v>0</v>
      </c>
    </row>
    <row r="38436" spans="3:3">
      <c r="C38436">
        <f t="shared" si="599"/>
        <v>0</v>
      </c>
    </row>
    <row r="38437" spans="3:3">
      <c r="C38437">
        <f t="shared" si="599"/>
        <v>0</v>
      </c>
    </row>
    <row r="38438" spans="3:3">
      <c r="C38438">
        <f t="shared" si="599"/>
        <v>0</v>
      </c>
    </row>
    <row r="38439" spans="3:3">
      <c r="C38439">
        <f t="shared" si="599"/>
        <v>0</v>
      </c>
    </row>
    <row r="38440" spans="3:3">
      <c r="C38440">
        <f t="shared" si="599"/>
        <v>0</v>
      </c>
    </row>
    <row r="38441" spans="3:3">
      <c r="C38441">
        <f t="shared" si="599"/>
        <v>0</v>
      </c>
    </row>
    <row r="38442" spans="3:3">
      <c r="C38442">
        <f t="shared" si="599"/>
        <v>0</v>
      </c>
    </row>
    <row r="38443" spans="3:3">
      <c r="C38443">
        <f t="shared" si="599"/>
        <v>0</v>
      </c>
    </row>
    <row r="38444" spans="3:3">
      <c r="C38444">
        <f t="shared" si="599"/>
        <v>0</v>
      </c>
    </row>
    <row r="38445" spans="3:3">
      <c r="C38445">
        <f t="shared" si="599"/>
        <v>0</v>
      </c>
    </row>
    <row r="38446" spans="3:3">
      <c r="C38446">
        <f t="shared" si="599"/>
        <v>0</v>
      </c>
    </row>
    <row r="38447" spans="3:3">
      <c r="C38447">
        <f t="shared" si="599"/>
        <v>0</v>
      </c>
    </row>
    <row r="38448" spans="3:3">
      <c r="C38448">
        <f t="shared" si="599"/>
        <v>0</v>
      </c>
    </row>
    <row r="38449" spans="3:3">
      <c r="C38449">
        <f t="shared" si="599"/>
        <v>0</v>
      </c>
    </row>
    <row r="38450" spans="3:3">
      <c r="C38450">
        <f t="shared" si="599"/>
        <v>0</v>
      </c>
    </row>
    <row r="38451" spans="3:3">
      <c r="C38451">
        <f t="shared" si="599"/>
        <v>0</v>
      </c>
    </row>
    <row r="38452" spans="3:3">
      <c r="C38452">
        <f t="shared" si="599"/>
        <v>0</v>
      </c>
    </row>
    <row r="38453" spans="3:3">
      <c r="C38453">
        <f t="shared" si="599"/>
        <v>0</v>
      </c>
    </row>
    <row r="38454" spans="3:3">
      <c r="C38454">
        <f t="shared" si="599"/>
        <v>0</v>
      </c>
    </row>
    <row r="38455" spans="3:3">
      <c r="C38455">
        <f t="shared" si="599"/>
        <v>0</v>
      </c>
    </row>
    <row r="38456" spans="3:3">
      <c r="C38456">
        <f t="shared" si="599"/>
        <v>0</v>
      </c>
    </row>
    <row r="38457" spans="3:3">
      <c r="C38457">
        <f t="shared" si="599"/>
        <v>0</v>
      </c>
    </row>
    <row r="38458" spans="3:3">
      <c r="C38458">
        <f t="shared" si="599"/>
        <v>0</v>
      </c>
    </row>
    <row r="38459" spans="3:3">
      <c r="C38459">
        <f t="shared" si="599"/>
        <v>0</v>
      </c>
    </row>
    <row r="38460" spans="3:3">
      <c r="C38460">
        <f t="shared" si="599"/>
        <v>0</v>
      </c>
    </row>
    <row r="38461" spans="3:3">
      <c r="C38461">
        <f t="shared" si="599"/>
        <v>0</v>
      </c>
    </row>
    <row r="38462" spans="3:3">
      <c r="C38462">
        <f t="shared" si="599"/>
        <v>0</v>
      </c>
    </row>
    <row r="38463" spans="3:3">
      <c r="C38463">
        <f t="shared" si="599"/>
        <v>0</v>
      </c>
    </row>
    <row r="38464" spans="3:3">
      <c r="C38464">
        <f t="shared" si="599"/>
        <v>0</v>
      </c>
    </row>
    <row r="38465" spans="3:3">
      <c r="C38465">
        <f t="shared" si="599"/>
        <v>0</v>
      </c>
    </row>
    <row r="38466" spans="3:3">
      <c r="C38466">
        <f t="shared" si="599"/>
        <v>0</v>
      </c>
    </row>
    <row r="38467" spans="3:3">
      <c r="C38467">
        <f t="shared" si="599"/>
        <v>0</v>
      </c>
    </row>
    <row r="38468" spans="3:3">
      <c r="C38468">
        <f t="shared" ref="C38468:C38531" si="600">IF(A38468="Yes", 1,0)</f>
        <v>0</v>
      </c>
    </row>
    <row r="38469" spans="3:3">
      <c r="C38469">
        <f t="shared" si="600"/>
        <v>0</v>
      </c>
    </row>
    <row r="38470" spans="3:3">
      <c r="C38470">
        <f t="shared" si="600"/>
        <v>0</v>
      </c>
    </row>
    <row r="38471" spans="3:3">
      <c r="C38471">
        <f t="shared" si="600"/>
        <v>0</v>
      </c>
    </row>
    <row r="38472" spans="3:3">
      <c r="C38472">
        <f t="shared" si="600"/>
        <v>0</v>
      </c>
    </row>
    <row r="38473" spans="3:3">
      <c r="C38473">
        <f t="shared" si="600"/>
        <v>0</v>
      </c>
    </row>
    <row r="38474" spans="3:3">
      <c r="C38474">
        <f t="shared" si="600"/>
        <v>0</v>
      </c>
    </row>
    <row r="38475" spans="3:3">
      <c r="C38475">
        <f t="shared" si="600"/>
        <v>0</v>
      </c>
    </row>
    <row r="38476" spans="3:3">
      <c r="C38476">
        <f t="shared" si="600"/>
        <v>0</v>
      </c>
    </row>
    <row r="38477" spans="3:3">
      <c r="C38477">
        <f t="shared" si="600"/>
        <v>0</v>
      </c>
    </row>
    <row r="38478" spans="3:3">
      <c r="C38478">
        <f t="shared" si="600"/>
        <v>0</v>
      </c>
    </row>
    <row r="38479" spans="3:3">
      <c r="C38479">
        <f t="shared" si="600"/>
        <v>0</v>
      </c>
    </row>
    <row r="38480" spans="3:3">
      <c r="C38480">
        <f t="shared" si="600"/>
        <v>0</v>
      </c>
    </row>
    <row r="38481" spans="3:3">
      <c r="C38481">
        <f t="shared" si="600"/>
        <v>0</v>
      </c>
    </row>
    <row r="38482" spans="3:3">
      <c r="C38482">
        <f t="shared" si="600"/>
        <v>0</v>
      </c>
    </row>
    <row r="38483" spans="3:3">
      <c r="C38483">
        <f t="shared" si="600"/>
        <v>0</v>
      </c>
    </row>
    <row r="38484" spans="3:3">
      <c r="C38484">
        <f t="shared" si="600"/>
        <v>0</v>
      </c>
    </row>
    <row r="38485" spans="3:3">
      <c r="C38485">
        <f t="shared" si="600"/>
        <v>0</v>
      </c>
    </row>
    <row r="38486" spans="3:3">
      <c r="C38486">
        <f t="shared" si="600"/>
        <v>0</v>
      </c>
    </row>
    <row r="38487" spans="3:3">
      <c r="C38487">
        <f t="shared" si="600"/>
        <v>0</v>
      </c>
    </row>
    <row r="38488" spans="3:3">
      <c r="C38488">
        <f t="shared" si="600"/>
        <v>0</v>
      </c>
    </row>
    <row r="38489" spans="3:3">
      <c r="C38489">
        <f t="shared" si="600"/>
        <v>0</v>
      </c>
    </row>
    <row r="38490" spans="3:3">
      <c r="C38490">
        <f t="shared" si="600"/>
        <v>0</v>
      </c>
    </row>
    <row r="38491" spans="3:3">
      <c r="C38491">
        <f t="shared" si="600"/>
        <v>0</v>
      </c>
    </row>
    <row r="38492" spans="3:3">
      <c r="C38492">
        <f t="shared" si="600"/>
        <v>0</v>
      </c>
    </row>
    <row r="38493" spans="3:3">
      <c r="C38493">
        <f t="shared" si="600"/>
        <v>0</v>
      </c>
    </row>
    <row r="38494" spans="3:3">
      <c r="C38494">
        <f t="shared" si="600"/>
        <v>0</v>
      </c>
    </row>
    <row r="38495" spans="3:3">
      <c r="C38495">
        <f t="shared" si="600"/>
        <v>0</v>
      </c>
    </row>
    <row r="38496" spans="3:3">
      <c r="C38496">
        <f t="shared" si="600"/>
        <v>0</v>
      </c>
    </row>
    <row r="38497" spans="3:3">
      <c r="C38497">
        <f t="shared" si="600"/>
        <v>0</v>
      </c>
    </row>
    <row r="38498" spans="3:3">
      <c r="C38498">
        <f t="shared" si="600"/>
        <v>0</v>
      </c>
    </row>
    <row r="38499" spans="3:3">
      <c r="C38499">
        <f t="shared" si="600"/>
        <v>0</v>
      </c>
    </row>
    <row r="38500" spans="3:3">
      <c r="C38500">
        <f t="shared" si="600"/>
        <v>0</v>
      </c>
    </row>
    <row r="38501" spans="3:3">
      <c r="C38501">
        <f t="shared" si="600"/>
        <v>0</v>
      </c>
    </row>
    <row r="38502" spans="3:3">
      <c r="C38502">
        <f t="shared" si="600"/>
        <v>0</v>
      </c>
    </row>
    <row r="38503" spans="3:3">
      <c r="C38503">
        <f t="shared" si="600"/>
        <v>0</v>
      </c>
    </row>
    <row r="38504" spans="3:3">
      <c r="C38504">
        <f t="shared" si="600"/>
        <v>0</v>
      </c>
    </row>
    <row r="38505" spans="3:3">
      <c r="C38505">
        <f t="shared" si="600"/>
        <v>0</v>
      </c>
    </row>
    <row r="38506" spans="3:3">
      <c r="C38506">
        <f t="shared" si="600"/>
        <v>0</v>
      </c>
    </row>
    <row r="38507" spans="3:3">
      <c r="C38507">
        <f t="shared" si="600"/>
        <v>0</v>
      </c>
    </row>
    <row r="38508" spans="3:3">
      <c r="C38508">
        <f t="shared" si="600"/>
        <v>0</v>
      </c>
    </row>
    <row r="38509" spans="3:3">
      <c r="C38509">
        <f t="shared" si="600"/>
        <v>0</v>
      </c>
    </row>
    <row r="38510" spans="3:3">
      <c r="C38510">
        <f t="shared" si="600"/>
        <v>0</v>
      </c>
    </row>
    <row r="38511" spans="3:3">
      <c r="C38511">
        <f t="shared" si="600"/>
        <v>0</v>
      </c>
    </row>
    <row r="38512" spans="3:3">
      <c r="C38512">
        <f t="shared" si="600"/>
        <v>0</v>
      </c>
    </row>
    <row r="38513" spans="3:3">
      <c r="C38513">
        <f t="shared" si="600"/>
        <v>0</v>
      </c>
    </row>
    <row r="38514" spans="3:3">
      <c r="C38514">
        <f t="shared" si="600"/>
        <v>0</v>
      </c>
    </row>
    <row r="38515" spans="3:3">
      <c r="C38515">
        <f t="shared" si="600"/>
        <v>0</v>
      </c>
    </row>
    <row r="38516" spans="3:3">
      <c r="C38516">
        <f t="shared" si="600"/>
        <v>0</v>
      </c>
    </row>
    <row r="38517" spans="3:3">
      <c r="C38517">
        <f t="shared" si="600"/>
        <v>0</v>
      </c>
    </row>
    <row r="38518" spans="3:3">
      <c r="C38518">
        <f t="shared" si="600"/>
        <v>0</v>
      </c>
    </row>
    <row r="38519" spans="3:3">
      <c r="C38519">
        <f t="shared" si="600"/>
        <v>0</v>
      </c>
    </row>
    <row r="38520" spans="3:3">
      <c r="C38520">
        <f t="shared" si="600"/>
        <v>0</v>
      </c>
    </row>
    <row r="38521" spans="3:3">
      <c r="C38521">
        <f t="shared" si="600"/>
        <v>0</v>
      </c>
    </row>
    <row r="38522" spans="3:3">
      <c r="C38522">
        <f t="shared" si="600"/>
        <v>0</v>
      </c>
    </row>
    <row r="38523" spans="3:3">
      <c r="C38523">
        <f t="shared" si="600"/>
        <v>0</v>
      </c>
    </row>
    <row r="38524" spans="3:3">
      <c r="C38524">
        <f t="shared" si="600"/>
        <v>0</v>
      </c>
    </row>
    <row r="38525" spans="3:3">
      <c r="C38525">
        <f t="shared" si="600"/>
        <v>0</v>
      </c>
    </row>
    <row r="38526" spans="3:3">
      <c r="C38526">
        <f t="shared" si="600"/>
        <v>0</v>
      </c>
    </row>
    <row r="38527" spans="3:3">
      <c r="C38527">
        <f t="shared" si="600"/>
        <v>0</v>
      </c>
    </row>
    <row r="38528" spans="3:3">
      <c r="C38528">
        <f t="shared" si="600"/>
        <v>0</v>
      </c>
    </row>
    <row r="38529" spans="3:3">
      <c r="C38529">
        <f t="shared" si="600"/>
        <v>0</v>
      </c>
    </row>
    <row r="38530" spans="3:3">
      <c r="C38530">
        <f t="shared" si="600"/>
        <v>0</v>
      </c>
    </row>
    <row r="38531" spans="3:3">
      <c r="C38531">
        <f t="shared" si="600"/>
        <v>0</v>
      </c>
    </row>
    <row r="38532" spans="3:3">
      <c r="C38532">
        <f t="shared" ref="C38532:C38595" si="601">IF(A38532="Yes", 1,0)</f>
        <v>0</v>
      </c>
    </row>
    <row r="38533" spans="3:3">
      <c r="C38533">
        <f t="shared" si="601"/>
        <v>0</v>
      </c>
    </row>
    <row r="38534" spans="3:3">
      <c r="C38534">
        <f t="shared" si="601"/>
        <v>0</v>
      </c>
    </row>
    <row r="38535" spans="3:3">
      <c r="C38535">
        <f t="shared" si="601"/>
        <v>0</v>
      </c>
    </row>
    <row r="38536" spans="3:3">
      <c r="C38536">
        <f t="shared" si="601"/>
        <v>0</v>
      </c>
    </row>
    <row r="38537" spans="3:3">
      <c r="C38537">
        <f t="shared" si="601"/>
        <v>0</v>
      </c>
    </row>
    <row r="38538" spans="3:3">
      <c r="C38538">
        <f t="shared" si="601"/>
        <v>0</v>
      </c>
    </row>
    <row r="38539" spans="3:3">
      <c r="C38539">
        <f t="shared" si="601"/>
        <v>0</v>
      </c>
    </row>
    <row r="38540" spans="3:3">
      <c r="C38540">
        <f t="shared" si="601"/>
        <v>0</v>
      </c>
    </row>
    <row r="38541" spans="3:3">
      <c r="C38541">
        <f t="shared" si="601"/>
        <v>0</v>
      </c>
    </row>
    <row r="38542" spans="3:3">
      <c r="C38542">
        <f t="shared" si="601"/>
        <v>0</v>
      </c>
    </row>
    <row r="38543" spans="3:3">
      <c r="C38543">
        <f t="shared" si="601"/>
        <v>0</v>
      </c>
    </row>
    <row r="38544" spans="3:3">
      <c r="C38544">
        <f t="shared" si="601"/>
        <v>0</v>
      </c>
    </row>
    <row r="38545" spans="3:3">
      <c r="C38545">
        <f t="shared" si="601"/>
        <v>0</v>
      </c>
    </row>
    <row r="38546" spans="3:3">
      <c r="C38546">
        <f t="shared" si="601"/>
        <v>0</v>
      </c>
    </row>
    <row r="38547" spans="3:3">
      <c r="C38547">
        <f t="shared" si="601"/>
        <v>0</v>
      </c>
    </row>
    <row r="38548" spans="3:3">
      <c r="C38548">
        <f t="shared" si="601"/>
        <v>0</v>
      </c>
    </row>
    <row r="38549" spans="3:3">
      <c r="C38549">
        <f t="shared" si="601"/>
        <v>0</v>
      </c>
    </row>
    <row r="38550" spans="3:3">
      <c r="C38550">
        <f t="shared" si="601"/>
        <v>0</v>
      </c>
    </row>
    <row r="38551" spans="3:3">
      <c r="C38551">
        <f t="shared" si="601"/>
        <v>0</v>
      </c>
    </row>
    <row r="38552" spans="3:3">
      <c r="C38552">
        <f t="shared" si="601"/>
        <v>0</v>
      </c>
    </row>
    <row r="38553" spans="3:3">
      <c r="C38553">
        <f t="shared" si="601"/>
        <v>0</v>
      </c>
    </row>
    <row r="38554" spans="3:3">
      <c r="C38554">
        <f t="shared" si="601"/>
        <v>0</v>
      </c>
    </row>
    <row r="38555" spans="3:3">
      <c r="C38555">
        <f t="shared" si="601"/>
        <v>0</v>
      </c>
    </row>
    <row r="38556" spans="3:3">
      <c r="C38556">
        <f t="shared" si="601"/>
        <v>0</v>
      </c>
    </row>
    <row r="38557" spans="3:3">
      <c r="C38557">
        <f t="shared" si="601"/>
        <v>0</v>
      </c>
    </row>
    <row r="38558" spans="3:3">
      <c r="C38558">
        <f t="shared" si="601"/>
        <v>0</v>
      </c>
    </row>
    <row r="38559" spans="3:3">
      <c r="C38559">
        <f t="shared" si="601"/>
        <v>0</v>
      </c>
    </row>
    <row r="38560" spans="3:3">
      <c r="C38560">
        <f t="shared" si="601"/>
        <v>0</v>
      </c>
    </row>
    <row r="38561" spans="3:3">
      <c r="C38561">
        <f t="shared" si="601"/>
        <v>0</v>
      </c>
    </row>
    <row r="38562" spans="3:3">
      <c r="C38562">
        <f t="shared" si="601"/>
        <v>0</v>
      </c>
    </row>
    <row r="38563" spans="3:3">
      <c r="C38563">
        <f t="shared" si="601"/>
        <v>0</v>
      </c>
    </row>
    <row r="38564" spans="3:3">
      <c r="C38564">
        <f t="shared" si="601"/>
        <v>0</v>
      </c>
    </row>
    <row r="38565" spans="3:3">
      <c r="C38565">
        <f t="shared" si="601"/>
        <v>0</v>
      </c>
    </row>
    <row r="38566" spans="3:3">
      <c r="C38566">
        <f t="shared" si="601"/>
        <v>0</v>
      </c>
    </row>
    <row r="38567" spans="3:3">
      <c r="C38567">
        <f t="shared" si="601"/>
        <v>0</v>
      </c>
    </row>
    <row r="38568" spans="3:3">
      <c r="C38568">
        <f t="shared" si="601"/>
        <v>0</v>
      </c>
    </row>
    <row r="38569" spans="3:3">
      <c r="C38569">
        <f t="shared" si="601"/>
        <v>0</v>
      </c>
    </row>
    <row r="38570" spans="3:3">
      <c r="C38570">
        <f t="shared" si="601"/>
        <v>0</v>
      </c>
    </row>
    <row r="38571" spans="3:3">
      <c r="C38571">
        <f t="shared" si="601"/>
        <v>0</v>
      </c>
    </row>
    <row r="38572" spans="3:3">
      <c r="C38572">
        <f t="shared" si="601"/>
        <v>0</v>
      </c>
    </row>
    <row r="38573" spans="3:3">
      <c r="C38573">
        <f t="shared" si="601"/>
        <v>0</v>
      </c>
    </row>
    <row r="38574" spans="3:3">
      <c r="C38574">
        <f t="shared" si="601"/>
        <v>0</v>
      </c>
    </row>
    <row r="38575" spans="3:3">
      <c r="C38575">
        <f t="shared" si="601"/>
        <v>0</v>
      </c>
    </row>
    <row r="38576" spans="3:3">
      <c r="C38576">
        <f t="shared" si="601"/>
        <v>0</v>
      </c>
    </row>
    <row r="38577" spans="3:3">
      <c r="C38577">
        <f t="shared" si="601"/>
        <v>0</v>
      </c>
    </row>
    <row r="38578" spans="3:3">
      <c r="C38578">
        <f t="shared" si="601"/>
        <v>0</v>
      </c>
    </row>
    <row r="38579" spans="3:3">
      <c r="C38579">
        <f t="shared" si="601"/>
        <v>0</v>
      </c>
    </row>
    <row r="38580" spans="3:3">
      <c r="C38580">
        <f t="shared" si="601"/>
        <v>0</v>
      </c>
    </row>
    <row r="38581" spans="3:3">
      <c r="C38581">
        <f t="shared" si="601"/>
        <v>0</v>
      </c>
    </row>
    <row r="38582" spans="3:3">
      <c r="C38582">
        <f t="shared" si="601"/>
        <v>0</v>
      </c>
    </row>
    <row r="38583" spans="3:3">
      <c r="C38583">
        <f t="shared" si="601"/>
        <v>0</v>
      </c>
    </row>
    <row r="38584" spans="3:3">
      <c r="C38584">
        <f t="shared" si="601"/>
        <v>0</v>
      </c>
    </row>
    <row r="38585" spans="3:3">
      <c r="C38585">
        <f t="shared" si="601"/>
        <v>0</v>
      </c>
    </row>
    <row r="38586" spans="3:3">
      <c r="C38586">
        <f t="shared" si="601"/>
        <v>0</v>
      </c>
    </row>
    <row r="38587" spans="3:3">
      <c r="C38587">
        <f t="shared" si="601"/>
        <v>0</v>
      </c>
    </row>
    <row r="38588" spans="3:3">
      <c r="C38588">
        <f t="shared" si="601"/>
        <v>0</v>
      </c>
    </row>
    <row r="38589" spans="3:3">
      <c r="C38589">
        <f t="shared" si="601"/>
        <v>0</v>
      </c>
    </row>
    <row r="38590" spans="3:3">
      <c r="C38590">
        <f t="shared" si="601"/>
        <v>0</v>
      </c>
    </row>
    <row r="38591" spans="3:3">
      <c r="C38591">
        <f t="shared" si="601"/>
        <v>0</v>
      </c>
    </row>
    <row r="38592" spans="3:3">
      <c r="C38592">
        <f t="shared" si="601"/>
        <v>0</v>
      </c>
    </row>
    <row r="38593" spans="3:3">
      <c r="C38593">
        <f t="shared" si="601"/>
        <v>0</v>
      </c>
    </row>
    <row r="38594" spans="3:3">
      <c r="C38594">
        <f t="shared" si="601"/>
        <v>0</v>
      </c>
    </row>
    <row r="38595" spans="3:3">
      <c r="C38595">
        <f t="shared" si="601"/>
        <v>0</v>
      </c>
    </row>
    <row r="38596" spans="3:3">
      <c r="C38596">
        <f t="shared" ref="C38596:C38659" si="602">IF(A38596="Yes", 1,0)</f>
        <v>0</v>
      </c>
    </row>
    <row r="38597" spans="3:3">
      <c r="C38597">
        <f t="shared" si="602"/>
        <v>0</v>
      </c>
    </row>
    <row r="38598" spans="3:3">
      <c r="C38598">
        <f t="shared" si="602"/>
        <v>0</v>
      </c>
    </row>
    <row r="38599" spans="3:3">
      <c r="C38599">
        <f t="shared" si="602"/>
        <v>0</v>
      </c>
    </row>
    <row r="38600" spans="3:3">
      <c r="C38600">
        <f t="shared" si="602"/>
        <v>0</v>
      </c>
    </row>
    <row r="38601" spans="3:3">
      <c r="C38601">
        <f t="shared" si="602"/>
        <v>0</v>
      </c>
    </row>
    <row r="38602" spans="3:3">
      <c r="C38602">
        <f t="shared" si="602"/>
        <v>0</v>
      </c>
    </row>
    <row r="38603" spans="3:3">
      <c r="C38603">
        <f t="shared" si="602"/>
        <v>0</v>
      </c>
    </row>
    <row r="38604" spans="3:3">
      <c r="C38604">
        <f t="shared" si="602"/>
        <v>0</v>
      </c>
    </row>
    <row r="38605" spans="3:3">
      <c r="C38605">
        <f t="shared" si="602"/>
        <v>0</v>
      </c>
    </row>
    <row r="38606" spans="3:3">
      <c r="C38606">
        <f t="shared" si="602"/>
        <v>0</v>
      </c>
    </row>
    <row r="38607" spans="3:3">
      <c r="C38607">
        <f t="shared" si="602"/>
        <v>0</v>
      </c>
    </row>
    <row r="38608" spans="3:3">
      <c r="C38608">
        <f t="shared" si="602"/>
        <v>0</v>
      </c>
    </row>
    <row r="38609" spans="3:3">
      <c r="C38609">
        <f t="shared" si="602"/>
        <v>0</v>
      </c>
    </row>
    <row r="38610" spans="3:3">
      <c r="C38610">
        <f t="shared" si="602"/>
        <v>0</v>
      </c>
    </row>
    <row r="38611" spans="3:3">
      <c r="C38611">
        <f t="shared" si="602"/>
        <v>0</v>
      </c>
    </row>
    <row r="38612" spans="3:3">
      <c r="C38612">
        <f t="shared" si="602"/>
        <v>0</v>
      </c>
    </row>
    <row r="38613" spans="3:3">
      <c r="C38613">
        <f t="shared" si="602"/>
        <v>0</v>
      </c>
    </row>
    <row r="38614" spans="3:3">
      <c r="C38614">
        <f t="shared" si="602"/>
        <v>0</v>
      </c>
    </row>
    <row r="38615" spans="3:3">
      <c r="C38615">
        <f t="shared" si="602"/>
        <v>0</v>
      </c>
    </row>
    <row r="38616" spans="3:3">
      <c r="C38616">
        <f t="shared" si="602"/>
        <v>0</v>
      </c>
    </row>
    <row r="38617" spans="3:3">
      <c r="C38617">
        <f t="shared" si="602"/>
        <v>0</v>
      </c>
    </row>
    <row r="38618" spans="3:3">
      <c r="C38618">
        <f t="shared" si="602"/>
        <v>0</v>
      </c>
    </row>
    <row r="38619" spans="3:3">
      <c r="C38619">
        <f t="shared" si="602"/>
        <v>0</v>
      </c>
    </row>
    <row r="38620" spans="3:3">
      <c r="C38620">
        <f t="shared" si="602"/>
        <v>0</v>
      </c>
    </row>
    <row r="38621" spans="3:3">
      <c r="C38621">
        <f t="shared" si="602"/>
        <v>0</v>
      </c>
    </row>
    <row r="38622" spans="3:3">
      <c r="C38622">
        <f t="shared" si="602"/>
        <v>0</v>
      </c>
    </row>
    <row r="38623" spans="3:3">
      <c r="C38623">
        <f t="shared" si="602"/>
        <v>0</v>
      </c>
    </row>
    <row r="38624" spans="3:3">
      <c r="C38624">
        <f t="shared" si="602"/>
        <v>0</v>
      </c>
    </row>
    <row r="38625" spans="3:3">
      <c r="C38625">
        <f t="shared" si="602"/>
        <v>0</v>
      </c>
    </row>
    <row r="38626" spans="3:3">
      <c r="C38626">
        <f t="shared" si="602"/>
        <v>0</v>
      </c>
    </row>
    <row r="38627" spans="3:3">
      <c r="C38627">
        <f t="shared" si="602"/>
        <v>0</v>
      </c>
    </row>
    <row r="38628" spans="3:3">
      <c r="C38628">
        <f t="shared" si="602"/>
        <v>0</v>
      </c>
    </row>
    <row r="38629" spans="3:3">
      <c r="C38629">
        <f t="shared" si="602"/>
        <v>0</v>
      </c>
    </row>
    <row r="38630" spans="3:3">
      <c r="C38630">
        <f t="shared" si="602"/>
        <v>0</v>
      </c>
    </row>
    <row r="38631" spans="3:3">
      <c r="C38631">
        <f t="shared" si="602"/>
        <v>0</v>
      </c>
    </row>
    <row r="38632" spans="3:3">
      <c r="C38632">
        <f t="shared" si="602"/>
        <v>0</v>
      </c>
    </row>
    <row r="38633" spans="3:3">
      <c r="C38633">
        <f t="shared" si="602"/>
        <v>0</v>
      </c>
    </row>
    <row r="38634" spans="3:3">
      <c r="C38634">
        <f t="shared" si="602"/>
        <v>0</v>
      </c>
    </row>
    <row r="38635" spans="3:3">
      <c r="C38635">
        <f t="shared" si="602"/>
        <v>0</v>
      </c>
    </row>
    <row r="38636" spans="3:3">
      <c r="C38636">
        <f t="shared" si="602"/>
        <v>0</v>
      </c>
    </row>
    <row r="38637" spans="3:3">
      <c r="C38637">
        <f t="shared" si="602"/>
        <v>0</v>
      </c>
    </row>
    <row r="38638" spans="3:3">
      <c r="C38638">
        <f t="shared" si="602"/>
        <v>0</v>
      </c>
    </row>
    <row r="38639" spans="3:3">
      <c r="C38639">
        <f t="shared" si="602"/>
        <v>0</v>
      </c>
    </row>
    <row r="38640" spans="3:3">
      <c r="C38640">
        <f t="shared" si="602"/>
        <v>0</v>
      </c>
    </row>
    <row r="38641" spans="3:3">
      <c r="C38641">
        <f t="shared" si="602"/>
        <v>0</v>
      </c>
    </row>
    <row r="38642" spans="3:3">
      <c r="C38642">
        <f t="shared" si="602"/>
        <v>0</v>
      </c>
    </row>
    <row r="38643" spans="3:3">
      <c r="C38643">
        <f t="shared" si="602"/>
        <v>0</v>
      </c>
    </row>
    <row r="38644" spans="3:3">
      <c r="C38644">
        <f t="shared" si="602"/>
        <v>0</v>
      </c>
    </row>
    <row r="38645" spans="3:3">
      <c r="C38645">
        <f t="shared" si="602"/>
        <v>0</v>
      </c>
    </row>
    <row r="38646" spans="3:3">
      <c r="C38646">
        <f t="shared" si="602"/>
        <v>0</v>
      </c>
    </row>
    <row r="38647" spans="3:3">
      <c r="C38647">
        <f t="shared" si="602"/>
        <v>0</v>
      </c>
    </row>
    <row r="38648" spans="3:3">
      <c r="C38648">
        <f t="shared" si="602"/>
        <v>0</v>
      </c>
    </row>
    <row r="38649" spans="3:3">
      <c r="C38649">
        <f t="shared" si="602"/>
        <v>0</v>
      </c>
    </row>
    <row r="38650" spans="3:3">
      <c r="C38650">
        <f t="shared" si="602"/>
        <v>0</v>
      </c>
    </row>
    <row r="38651" spans="3:3">
      <c r="C38651">
        <f t="shared" si="602"/>
        <v>0</v>
      </c>
    </row>
    <row r="38652" spans="3:3">
      <c r="C38652">
        <f t="shared" si="602"/>
        <v>0</v>
      </c>
    </row>
    <row r="38653" spans="3:3">
      <c r="C38653">
        <f t="shared" si="602"/>
        <v>0</v>
      </c>
    </row>
    <row r="38654" spans="3:3">
      <c r="C38654">
        <f t="shared" si="602"/>
        <v>0</v>
      </c>
    </row>
    <row r="38655" spans="3:3">
      <c r="C38655">
        <f t="shared" si="602"/>
        <v>0</v>
      </c>
    </row>
    <row r="38656" spans="3:3">
      <c r="C38656">
        <f t="shared" si="602"/>
        <v>0</v>
      </c>
    </row>
    <row r="38657" spans="3:3">
      <c r="C38657">
        <f t="shared" si="602"/>
        <v>0</v>
      </c>
    </row>
    <row r="38658" spans="3:3">
      <c r="C38658">
        <f t="shared" si="602"/>
        <v>0</v>
      </c>
    </row>
    <row r="38659" spans="3:3">
      <c r="C38659">
        <f t="shared" si="602"/>
        <v>0</v>
      </c>
    </row>
    <row r="38660" spans="3:3">
      <c r="C38660">
        <f t="shared" ref="C38660:C38723" si="603">IF(A38660="Yes", 1,0)</f>
        <v>0</v>
      </c>
    </row>
    <row r="38661" spans="3:3">
      <c r="C38661">
        <f t="shared" si="603"/>
        <v>0</v>
      </c>
    </row>
    <row r="38662" spans="3:3">
      <c r="C38662">
        <f t="shared" si="603"/>
        <v>0</v>
      </c>
    </row>
    <row r="38663" spans="3:3">
      <c r="C38663">
        <f t="shared" si="603"/>
        <v>0</v>
      </c>
    </row>
    <row r="38664" spans="3:3">
      <c r="C38664">
        <f t="shared" si="603"/>
        <v>0</v>
      </c>
    </row>
    <row r="38665" spans="3:3">
      <c r="C38665">
        <f t="shared" si="603"/>
        <v>0</v>
      </c>
    </row>
    <row r="38666" spans="3:3">
      <c r="C38666">
        <f t="shared" si="603"/>
        <v>0</v>
      </c>
    </row>
    <row r="38667" spans="3:3">
      <c r="C38667">
        <f t="shared" si="603"/>
        <v>0</v>
      </c>
    </row>
    <row r="38668" spans="3:3">
      <c r="C38668">
        <f t="shared" si="603"/>
        <v>0</v>
      </c>
    </row>
    <row r="38669" spans="3:3">
      <c r="C38669">
        <f t="shared" si="603"/>
        <v>0</v>
      </c>
    </row>
    <row r="38670" spans="3:3">
      <c r="C38670">
        <f t="shared" si="603"/>
        <v>0</v>
      </c>
    </row>
    <row r="38671" spans="3:3">
      <c r="C38671">
        <f t="shared" si="603"/>
        <v>0</v>
      </c>
    </row>
    <row r="38672" spans="3:3">
      <c r="C38672">
        <f t="shared" si="603"/>
        <v>0</v>
      </c>
    </row>
    <row r="38673" spans="3:3">
      <c r="C38673">
        <f t="shared" si="603"/>
        <v>0</v>
      </c>
    </row>
    <row r="38674" spans="3:3">
      <c r="C38674">
        <f t="shared" si="603"/>
        <v>0</v>
      </c>
    </row>
    <row r="38675" spans="3:3">
      <c r="C38675">
        <f t="shared" si="603"/>
        <v>0</v>
      </c>
    </row>
    <row r="38676" spans="3:3">
      <c r="C38676">
        <f t="shared" si="603"/>
        <v>0</v>
      </c>
    </row>
    <row r="38677" spans="3:3">
      <c r="C38677">
        <f t="shared" si="603"/>
        <v>0</v>
      </c>
    </row>
    <row r="38678" spans="3:3">
      <c r="C38678">
        <f t="shared" si="603"/>
        <v>0</v>
      </c>
    </row>
    <row r="38679" spans="3:3">
      <c r="C38679">
        <f t="shared" si="603"/>
        <v>0</v>
      </c>
    </row>
    <row r="38680" spans="3:3">
      <c r="C38680">
        <f t="shared" si="603"/>
        <v>0</v>
      </c>
    </row>
    <row r="38681" spans="3:3">
      <c r="C38681">
        <f t="shared" si="603"/>
        <v>0</v>
      </c>
    </row>
    <row r="38682" spans="3:3">
      <c r="C38682">
        <f t="shared" si="603"/>
        <v>0</v>
      </c>
    </row>
    <row r="38683" spans="3:3">
      <c r="C38683">
        <f t="shared" si="603"/>
        <v>0</v>
      </c>
    </row>
    <row r="38684" spans="3:3">
      <c r="C38684">
        <f t="shared" si="603"/>
        <v>0</v>
      </c>
    </row>
    <row r="38685" spans="3:3">
      <c r="C38685">
        <f t="shared" si="603"/>
        <v>0</v>
      </c>
    </row>
    <row r="38686" spans="3:3">
      <c r="C38686">
        <f t="shared" si="603"/>
        <v>0</v>
      </c>
    </row>
    <row r="38687" spans="3:3">
      <c r="C38687">
        <f t="shared" si="603"/>
        <v>0</v>
      </c>
    </row>
    <row r="38688" spans="3:3">
      <c r="C38688">
        <f t="shared" si="603"/>
        <v>0</v>
      </c>
    </row>
    <row r="38689" spans="3:3">
      <c r="C38689">
        <f t="shared" si="603"/>
        <v>0</v>
      </c>
    </row>
    <row r="38690" spans="3:3">
      <c r="C38690">
        <f t="shared" si="603"/>
        <v>0</v>
      </c>
    </row>
    <row r="38691" spans="3:3">
      <c r="C38691">
        <f t="shared" si="603"/>
        <v>0</v>
      </c>
    </row>
    <row r="38692" spans="3:3">
      <c r="C38692">
        <f t="shared" si="603"/>
        <v>0</v>
      </c>
    </row>
    <row r="38693" spans="3:3">
      <c r="C38693">
        <f t="shared" si="603"/>
        <v>0</v>
      </c>
    </row>
    <row r="38694" spans="3:3">
      <c r="C38694">
        <f t="shared" si="603"/>
        <v>0</v>
      </c>
    </row>
    <row r="38695" spans="3:3">
      <c r="C38695">
        <f t="shared" si="603"/>
        <v>0</v>
      </c>
    </row>
    <row r="38696" spans="3:3">
      <c r="C38696">
        <f t="shared" si="603"/>
        <v>0</v>
      </c>
    </row>
    <row r="38697" spans="3:3">
      <c r="C38697">
        <f t="shared" si="603"/>
        <v>0</v>
      </c>
    </row>
    <row r="38698" spans="3:3">
      <c r="C38698">
        <f t="shared" si="603"/>
        <v>0</v>
      </c>
    </row>
    <row r="38699" spans="3:3">
      <c r="C38699">
        <f t="shared" si="603"/>
        <v>0</v>
      </c>
    </row>
    <row r="38700" spans="3:3">
      <c r="C38700">
        <f t="shared" si="603"/>
        <v>0</v>
      </c>
    </row>
    <row r="38701" spans="3:3">
      <c r="C38701">
        <f t="shared" si="603"/>
        <v>0</v>
      </c>
    </row>
    <row r="38702" spans="3:3">
      <c r="C38702">
        <f t="shared" si="603"/>
        <v>0</v>
      </c>
    </row>
    <row r="38703" spans="3:3">
      <c r="C38703">
        <f t="shared" si="603"/>
        <v>0</v>
      </c>
    </row>
    <row r="38704" spans="3:3">
      <c r="C38704">
        <f t="shared" si="603"/>
        <v>0</v>
      </c>
    </row>
    <row r="38705" spans="3:3">
      <c r="C38705">
        <f t="shared" si="603"/>
        <v>0</v>
      </c>
    </row>
    <row r="38706" spans="3:3">
      <c r="C38706">
        <f t="shared" si="603"/>
        <v>0</v>
      </c>
    </row>
    <row r="38707" spans="3:3">
      <c r="C38707">
        <f t="shared" si="603"/>
        <v>0</v>
      </c>
    </row>
    <row r="38708" spans="3:3">
      <c r="C38708">
        <f t="shared" si="603"/>
        <v>0</v>
      </c>
    </row>
    <row r="38709" spans="3:3">
      <c r="C38709">
        <f t="shared" si="603"/>
        <v>0</v>
      </c>
    </row>
    <row r="38710" spans="3:3">
      <c r="C38710">
        <f t="shared" si="603"/>
        <v>0</v>
      </c>
    </row>
    <row r="38711" spans="3:3">
      <c r="C38711">
        <f t="shared" si="603"/>
        <v>0</v>
      </c>
    </row>
    <row r="38712" spans="3:3">
      <c r="C38712">
        <f t="shared" si="603"/>
        <v>0</v>
      </c>
    </row>
    <row r="38713" spans="3:3">
      <c r="C38713">
        <f t="shared" si="603"/>
        <v>0</v>
      </c>
    </row>
    <row r="38714" spans="3:3">
      <c r="C38714">
        <f t="shared" si="603"/>
        <v>0</v>
      </c>
    </row>
    <row r="38715" spans="3:3">
      <c r="C38715">
        <f t="shared" si="603"/>
        <v>0</v>
      </c>
    </row>
    <row r="38716" spans="3:3">
      <c r="C38716">
        <f t="shared" si="603"/>
        <v>0</v>
      </c>
    </row>
    <row r="38717" spans="3:3">
      <c r="C38717">
        <f t="shared" si="603"/>
        <v>0</v>
      </c>
    </row>
    <row r="38718" spans="3:3">
      <c r="C38718">
        <f t="shared" si="603"/>
        <v>0</v>
      </c>
    </row>
    <row r="38719" spans="3:3">
      <c r="C38719">
        <f t="shared" si="603"/>
        <v>0</v>
      </c>
    </row>
    <row r="38720" spans="3:3">
      <c r="C38720">
        <f t="shared" si="603"/>
        <v>0</v>
      </c>
    </row>
    <row r="38721" spans="3:3">
      <c r="C38721">
        <f t="shared" si="603"/>
        <v>0</v>
      </c>
    </row>
    <row r="38722" spans="3:3">
      <c r="C38722">
        <f t="shared" si="603"/>
        <v>0</v>
      </c>
    </row>
    <row r="38723" spans="3:3">
      <c r="C38723">
        <f t="shared" si="603"/>
        <v>0</v>
      </c>
    </row>
    <row r="38724" spans="3:3">
      <c r="C38724">
        <f t="shared" ref="C38724:C38787" si="604">IF(A38724="Yes", 1,0)</f>
        <v>0</v>
      </c>
    </row>
    <row r="38725" spans="3:3">
      <c r="C38725">
        <f t="shared" si="604"/>
        <v>0</v>
      </c>
    </row>
    <row r="38726" spans="3:3">
      <c r="C38726">
        <f t="shared" si="604"/>
        <v>0</v>
      </c>
    </row>
    <row r="38727" spans="3:3">
      <c r="C38727">
        <f t="shared" si="604"/>
        <v>0</v>
      </c>
    </row>
    <row r="38728" spans="3:3">
      <c r="C38728">
        <f t="shared" si="604"/>
        <v>0</v>
      </c>
    </row>
    <row r="38729" spans="3:3">
      <c r="C38729">
        <f t="shared" si="604"/>
        <v>0</v>
      </c>
    </row>
    <row r="38730" spans="3:3">
      <c r="C38730">
        <f t="shared" si="604"/>
        <v>0</v>
      </c>
    </row>
    <row r="38731" spans="3:3">
      <c r="C38731">
        <f t="shared" si="604"/>
        <v>0</v>
      </c>
    </row>
    <row r="38732" spans="3:3">
      <c r="C38732">
        <f t="shared" si="604"/>
        <v>0</v>
      </c>
    </row>
    <row r="38733" spans="3:3">
      <c r="C38733">
        <f t="shared" si="604"/>
        <v>0</v>
      </c>
    </row>
    <row r="38734" spans="3:3">
      <c r="C38734">
        <f t="shared" si="604"/>
        <v>0</v>
      </c>
    </row>
    <row r="38735" spans="3:3">
      <c r="C38735">
        <f t="shared" si="604"/>
        <v>0</v>
      </c>
    </row>
    <row r="38736" spans="3:3">
      <c r="C38736">
        <f t="shared" si="604"/>
        <v>0</v>
      </c>
    </row>
    <row r="38737" spans="3:3">
      <c r="C38737">
        <f t="shared" si="604"/>
        <v>0</v>
      </c>
    </row>
    <row r="38738" spans="3:3">
      <c r="C38738">
        <f t="shared" si="604"/>
        <v>0</v>
      </c>
    </row>
    <row r="38739" spans="3:3">
      <c r="C38739">
        <f t="shared" si="604"/>
        <v>0</v>
      </c>
    </row>
    <row r="38740" spans="3:3">
      <c r="C38740">
        <f t="shared" si="604"/>
        <v>0</v>
      </c>
    </row>
    <row r="38741" spans="3:3">
      <c r="C38741">
        <f t="shared" si="604"/>
        <v>0</v>
      </c>
    </row>
    <row r="38742" spans="3:3">
      <c r="C38742">
        <f t="shared" si="604"/>
        <v>0</v>
      </c>
    </row>
    <row r="38743" spans="3:3">
      <c r="C38743">
        <f t="shared" si="604"/>
        <v>0</v>
      </c>
    </row>
    <row r="38744" spans="3:3">
      <c r="C38744">
        <f t="shared" si="604"/>
        <v>0</v>
      </c>
    </row>
    <row r="38745" spans="3:3">
      <c r="C38745">
        <f t="shared" si="604"/>
        <v>0</v>
      </c>
    </row>
    <row r="38746" spans="3:3">
      <c r="C38746">
        <f t="shared" si="604"/>
        <v>0</v>
      </c>
    </row>
    <row r="38747" spans="3:3">
      <c r="C38747">
        <f t="shared" si="604"/>
        <v>0</v>
      </c>
    </row>
    <row r="38748" spans="3:3">
      <c r="C38748">
        <f t="shared" si="604"/>
        <v>0</v>
      </c>
    </row>
    <row r="38749" spans="3:3">
      <c r="C38749">
        <f t="shared" si="604"/>
        <v>0</v>
      </c>
    </row>
    <row r="38750" spans="3:3">
      <c r="C38750">
        <f t="shared" si="604"/>
        <v>0</v>
      </c>
    </row>
    <row r="38751" spans="3:3">
      <c r="C38751">
        <f t="shared" si="604"/>
        <v>0</v>
      </c>
    </row>
    <row r="38752" spans="3:3">
      <c r="C38752">
        <f t="shared" si="604"/>
        <v>0</v>
      </c>
    </row>
    <row r="38753" spans="3:3">
      <c r="C38753">
        <f t="shared" si="604"/>
        <v>0</v>
      </c>
    </row>
    <row r="38754" spans="3:3">
      <c r="C38754">
        <f t="shared" si="604"/>
        <v>0</v>
      </c>
    </row>
    <row r="38755" spans="3:3">
      <c r="C38755">
        <f t="shared" si="604"/>
        <v>0</v>
      </c>
    </row>
    <row r="38756" spans="3:3">
      <c r="C38756">
        <f t="shared" si="604"/>
        <v>0</v>
      </c>
    </row>
    <row r="38757" spans="3:3">
      <c r="C38757">
        <f t="shared" si="604"/>
        <v>0</v>
      </c>
    </row>
    <row r="38758" spans="3:3">
      <c r="C38758">
        <f t="shared" si="604"/>
        <v>0</v>
      </c>
    </row>
    <row r="38759" spans="3:3">
      <c r="C38759">
        <f t="shared" si="604"/>
        <v>0</v>
      </c>
    </row>
    <row r="38760" spans="3:3">
      <c r="C38760">
        <f t="shared" si="604"/>
        <v>0</v>
      </c>
    </row>
    <row r="38761" spans="3:3">
      <c r="C38761">
        <f t="shared" si="604"/>
        <v>0</v>
      </c>
    </row>
    <row r="38762" spans="3:3">
      <c r="C38762">
        <f t="shared" si="604"/>
        <v>0</v>
      </c>
    </row>
    <row r="38763" spans="3:3">
      <c r="C38763">
        <f t="shared" si="604"/>
        <v>0</v>
      </c>
    </row>
    <row r="38764" spans="3:3">
      <c r="C38764">
        <f t="shared" si="604"/>
        <v>0</v>
      </c>
    </row>
    <row r="38765" spans="3:3">
      <c r="C38765">
        <f t="shared" si="604"/>
        <v>0</v>
      </c>
    </row>
    <row r="38766" spans="3:3">
      <c r="C38766">
        <f t="shared" si="604"/>
        <v>0</v>
      </c>
    </row>
    <row r="38767" spans="3:3">
      <c r="C38767">
        <f t="shared" si="604"/>
        <v>0</v>
      </c>
    </row>
    <row r="38768" spans="3:3">
      <c r="C38768">
        <f t="shared" si="604"/>
        <v>0</v>
      </c>
    </row>
    <row r="38769" spans="3:3">
      <c r="C38769">
        <f t="shared" si="604"/>
        <v>0</v>
      </c>
    </row>
    <row r="38770" spans="3:3">
      <c r="C38770">
        <f t="shared" si="604"/>
        <v>0</v>
      </c>
    </row>
    <row r="38771" spans="3:3">
      <c r="C38771">
        <f t="shared" si="604"/>
        <v>0</v>
      </c>
    </row>
    <row r="38772" spans="3:3">
      <c r="C38772">
        <f t="shared" si="604"/>
        <v>0</v>
      </c>
    </row>
    <row r="38773" spans="3:3">
      <c r="C38773">
        <f t="shared" si="604"/>
        <v>0</v>
      </c>
    </row>
    <row r="38774" spans="3:3">
      <c r="C38774">
        <f t="shared" si="604"/>
        <v>0</v>
      </c>
    </row>
    <row r="38775" spans="3:3">
      <c r="C38775">
        <f t="shared" si="604"/>
        <v>0</v>
      </c>
    </row>
    <row r="38776" spans="3:3">
      <c r="C38776">
        <f t="shared" si="604"/>
        <v>0</v>
      </c>
    </row>
    <row r="38777" spans="3:3">
      <c r="C38777">
        <f t="shared" si="604"/>
        <v>0</v>
      </c>
    </row>
    <row r="38778" spans="3:3">
      <c r="C38778">
        <f t="shared" si="604"/>
        <v>0</v>
      </c>
    </row>
    <row r="38779" spans="3:3">
      <c r="C38779">
        <f t="shared" si="604"/>
        <v>0</v>
      </c>
    </row>
    <row r="38780" spans="3:3">
      <c r="C38780">
        <f t="shared" si="604"/>
        <v>0</v>
      </c>
    </row>
    <row r="38781" spans="3:3">
      <c r="C38781">
        <f t="shared" si="604"/>
        <v>0</v>
      </c>
    </row>
    <row r="38782" spans="3:3">
      <c r="C38782">
        <f t="shared" si="604"/>
        <v>0</v>
      </c>
    </row>
    <row r="38783" spans="3:3">
      <c r="C38783">
        <f t="shared" si="604"/>
        <v>0</v>
      </c>
    </row>
    <row r="38784" spans="3:3">
      <c r="C38784">
        <f t="shared" si="604"/>
        <v>0</v>
      </c>
    </row>
    <row r="38785" spans="3:3">
      <c r="C38785">
        <f t="shared" si="604"/>
        <v>0</v>
      </c>
    </row>
    <row r="38786" spans="3:3">
      <c r="C38786">
        <f t="shared" si="604"/>
        <v>0</v>
      </c>
    </row>
    <row r="38787" spans="3:3">
      <c r="C38787">
        <f t="shared" si="604"/>
        <v>0</v>
      </c>
    </row>
    <row r="38788" spans="3:3">
      <c r="C38788">
        <f t="shared" ref="C38788:C38851" si="605">IF(A38788="Yes", 1,0)</f>
        <v>0</v>
      </c>
    </row>
    <row r="38789" spans="3:3">
      <c r="C38789">
        <f t="shared" si="605"/>
        <v>0</v>
      </c>
    </row>
    <row r="38790" spans="3:3">
      <c r="C38790">
        <f t="shared" si="605"/>
        <v>0</v>
      </c>
    </row>
    <row r="38791" spans="3:3">
      <c r="C38791">
        <f t="shared" si="605"/>
        <v>0</v>
      </c>
    </row>
    <row r="38792" spans="3:3">
      <c r="C38792">
        <f t="shared" si="605"/>
        <v>0</v>
      </c>
    </row>
    <row r="38793" spans="3:3">
      <c r="C38793">
        <f t="shared" si="605"/>
        <v>0</v>
      </c>
    </row>
    <row r="38794" spans="3:3">
      <c r="C38794">
        <f t="shared" si="605"/>
        <v>0</v>
      </c>
    </row>
    <row r="38795" spans="3:3">
      <c r="C38795">
        <f t="shared" si="605"/>
        <v>0</v>
      </c>
    </row>
    <row r="38796" spans="3:3">
      <c r="C38796">
        <f t="shared" si="605"/>
        <v>0</v>
      </c>
    </row>
    <row r="38797" spans="3:3">
      <c r="C38797">
        <f t="shared" si="605"/>
        <v>0</v>
      </c>
    </row>
    <row r="38798" spans="3:3">
      <c r="C38798">
        <f t="shared" si="605"/>
        <v>0</v>
      </c>
    </row>
    <row r="38799" spans="3:3">
      <c r="C38799">
        <f t="shared" si="605"/>
        <v>0</v>
      </c>
    </row>
    <row r="38800" spans="3:3">
      <c r="C38800">
        <f t="shared" si="605"/>
        <v>0</v>
      </c>
    </row>
    <row r="38801" spans="3:3">
      <c r="C38801">
        <f t="shared" si="605"/>
        <v>0</v>
      </c>
    </row>
    <row r="38802" spans="3:3">
      <c r="C38802">
        <f t="shared" si="605"/>
        <v>0</v>
      </c>
    </row>
    <row r="38803" spans="3:3">
      <c r="C38803">
        <f t="shared" si="605"/>
        <v>0</v>
      </c>
    </row>
    <row r="38804" spans="3:3">
      <c r="C38804">
        <f t="shared" si="605"/>
        <v>0</v>
      </c>
    </row>
    <row r="38805" spans="3:3">
      <c r="C38805">
        <f t="shared" si="605"/>
        <v>0</v>
      </c>
    </row>
    <row r="38806" spans="3:3">
      <c r="C38806">
        <f t="shared" si="605"/>
        <v>0</v>
      </c>
    </row>
    <row r="38807" spans="3:3">
      <c r="C38807">
        <f t="shared" si="605"/>
        <v>0</v>
      </c>
    </row>
    <row r="38808" spans="3:3">
      <c r="C38808">
        <f t="shared" si="605"/>
        <v>0</v>
      </c>
    </row>
    <row r="38809" spans="3:3">
      <c r="C38809">
        <f t="shared" si="605"/>
        <v>0</v>
      </c>
    </row>
    <row r="38810" spans="3:3">
      <c r="C38810">
        <f t="shared" si="605"/>
        <v>0</v>
      </c>
    </row>
    <row r="38811" spans="3:3">
      <c r="C38811">
        <f t="shared" si="605"/>
        <v>0</v>
      </c>
    </row>
    <row r="38812" spans="3:3">
      <c r="C38812">
        <f t="shared" si="605"/>
        <v>0</v>
      </c>
    </row>
    <row r="38813" spans="3:3">
      <c r="C38813">
        <f t="shared" si="605"/>
        <v>0</v>
      </c>
    </row>
    <row r="38814" spans="3:3">
      <c r="C38814">
        <f t="shared" si="605"/>
        <v>0</v>
      </c>
    </row>
    <row r="38815" spans="3:3">
      <c r="C38815">
        <f t="shared" si="605"/>
        <v>0</v>
      </c>
    </row>
    <row r="38816" spans="3:3">
      <c r="C38816">
        <f t="shared" si="605"/>
        <v>0</v>
      </c>
    </row>
    <row r="38817" spans="3:3">
      <c r="C38817">
        <f t="shared" si="605"/>
        <v>0</v>
      </c>
    </row>
    <row r="38818" spans="3:3">
      <c r="C38818">
        <f t="shared" si="605"/>
        <v>0</v>
      </c>
    </row>
    <row r="38819" spans="3:3">
      <c r="C38819">
        <f t="shared" si="605"/>
        <v>0</v>
      </c>
    </row>
    <row r="38820" spans="3:3">
      <c r="C38820">
        <f t="shared" si="605"/>
        <v>0</v>
      </c>
    </row>
    <row r="38821" spans="3:3">
      <c r="C38821">
        <f t="shared" si="605"/>
        <v>0</v>
      </c>
    </row>
    <row r="38822" spans="3:3">
      <c r="C38822">
        <f t="shared" si="605"/>
        <v>0</v>
      </c>
    </row>
    <row r="38823" spans="3:3">
      <c r="C38823">
        <f t="shared" si="605"/>
        <v>0</v>
      </c>
    </row>
    <row r="38824" spans="3:3">
      <c r="C38824">
        <f t="shared" si="605"/>
        <v>0</v>
      </c>
    </row>
    <row r="38825" spans="3:3">
      <c r="C38825">
        <f t="shared" si="605"/>
        <v>0</v>
      </c>
    </row>
    <row r="38826" spans="3:3">
      <c r="C38826">
        <f t="shared" si="605"/>
        <v>0</v>
      </c>
    </row>
    <row r="38827" spans="3:3">
      <c r="C38827">
        <f t="shared" si="605"/>
        <v>0</v>
      </c>
    </row>
    <row r="38828" spans="3:3">
      <c r="C38828">
        <f t="shared" si="605"/>
        <v>0</v>
      </c>
    </row>
    <row r="38829" spans="3:3">
      <c r="C38829">
        <f t="shared" si="605"/>
        <v>0</v>
      </c>
    </row>
    <row r="38830" spans="3:3">
      <c r="C38830">
        <f t="shared" si="605"/>
        <v>0</v>
      </c>
    </row>
    <row r="38831" spans="3:3">
      <c r="C38831">
        <f t="shared" si="605"/>
        <v>0</v>
      </c>
    </row>
    <row r="38832" spans="3:3">
      <c r="C38832">
        <f t="shared" si="605"/>
        <v>0</v>
      </c>
    </row>
    <row r="38833" spans="3:3">
      <c r="C38833">
        <f t="shared" si="605"/>
        <v>0</v>
      </c>
    </row>
    <row r="38834" spans="3:3">
      <c r="C38834">
        <f t="shared" si="605"/>
        <v>0</v>
      </c>
    </row>
    <row r="38835" spans="3:3">
      <c r="C38835">
        <f t="shared" si="605"/>
        <v>0</v>
      </c>
    </row>
    <row r="38836" spans="3:3">
      <c r="C38836">
        <f t="shared" si="605"/>
        <v>0</v>
      </c>
    </row>
    <row r="38837" spans="3:3">
      <c r="C38837">
        <f t="shared" si="605"/>
        <v>0</v>
      </c>
    </row>
    <row r="38838" spans="3:3">
      <c r="C38838">
        <f t="shared" si="605"/>
        <v>0</v>
      </c>
    </row>
    <row r="38839" spans="3:3">
      <c r="C38839">
        <f t="shared" si="605"/>
        <v>0</v>
      </c>
    </row>
    <row r="38840" spans="3:3">
      <c r="C38840">
        <f t="shared" si="605"/>
        <v>0</v>
      </c>
    </row>
    <row r="38841" spans="3:3">
      <c r="C38841">
        <f t="shared" si="605"/>
        <v>0</v>
      </c>
    </row>
    <row r="38842" spans="3:3">
      <c r="C38842">
        <f t="shared" si="605"/>
        <v>0</v>
      </c>
    </row>
    <row r="38843" spans="3:3">
      <c r="C38843">
        <f t="shared" si="605"/>
        <v>0</v>
      </c>
    </row>
    <row r="38844" spans="3:3">
      <c r="C38844">
        <f t="shared" si="605"/>
        <v>0</v>
      </c>
    </row>
    <row r="38845" spans="3:3">
      <c r="C38845">
        <f t="shared" si="605"/>
        <v>0</v>
      </c>
    </row>
    <row r="38846" spans="3:3">
      <c r="C38846">
        <f t="shared" si="605"/>
        <v>0</v>
      </c>
    </row>
    <row r="38847" spans="3:3">
      <c r="C38847">
        <f t="shared" si="605"/>
        <v>0</v>
      </c>
    </row>
    <row r="38848" spans="3:3">
      <c r="C38848">
        <f t="shared" si="605"/>
        <v>0</v>
      </c>
    </row>
    <row r="38849" spans="3:3">
      <c r="C38849">
        <f t="shared" si="605"/>
        <v>0</v>
      </c>
    </row>
    <row r="38850" spans="3:3">
      <c r="C38850">
        <f t="shared" si="605"/>
        <v>0</v>
      </c>
    </row>
    <row r="38851" spans="3:3">
      <c r="C38851">
        <f t="shared" si="605"/>
        <v>0</v>
      </c>
    </row>
    <row r="38852" spans="3:3">
      <c r="C38852">
        <f t="shared" ref="C38852:C38915" si="606">IF(A38852="Yes", 1,0)</f>
        <v>0</v>
      </c>
    </row>
    <row r="38853" spans="3:3">
      <c r="C38853">
        <f t="shared" si="606"/>
        <v>0</v>
      </c>
    </row>
    <row r="38854" spans="3:3">
      <c r="C38854">
        <f t="shared" si="606"/>
        <v>0</v>
      </c>
    </row>
    <row r="38855" spans="3:3">
      <c r="C38855">
        <f t="shared" si="606"/>
        <v>0</v>
      </c>
    </row>
    <row r="38856" spans="3:3">
      <c r="C38856">
        <f t="shared" si="606"/>
        <v>0</v>
      </c>
    </row>
    <row r="38857" spans="3:3">
      <c r="C38857">
        <f t="shared" si="606"/>
        <v>0</v>
      </c>
    </row>
    <row r="38858" spans="3:3">
      <c r="C38858">
        <f t="shared" si="606"/>
        <v>0</v>
      </c>
    </row>
    <row r="38859" spans="3:3">
      <c r="C38859">
        <f t="shared" si="606"/>
        <v>0</v>
      </c>
    </row>
    <row r="38860" spans="3:3">
      <c r="C38860">
        <f t="shared" si="606"/>
        <v>0</v>
      </c>
    </row>
    <row r="38861" spans="3:3">
      <c r="C38861">
        <f t="shared" si="606"/>
        <v>0</v>
      </c>
    </row>
    <row r="38862" spans="3:3">
      <c r="C38862">
        <f t="shared" si="606"/>
        <v>0</v>
      </c>
    </row>
    <row r="38863" spans="3:3">
      <c r="C38863">
        <f t="shared" si="606"/>
        <v>0</v>
      </c>
    </row>
    <row r="38864" spans="3:3">
      <c r="C38864">
        <f t="shared" si="606"/>
        <v>0</v>
      </c>
    </row>
    <row r="38865" spans="3:3">
      <c r="C38865">
        <f t="shared" si="606"/>
        <v>0</v>
      </c>
    </row>
    <row r="38866" spans="3:3">
      <c r="C38866">
        <f t="shared" si="606"/>
        <v>0</v>
      </c>
    </row>
    <row r="38867" spans="3:3">
      <c r="C38867">
        <f t="shared" si="606"/>
        <v>0</v>
      </c>
    </row>
    <row r="38868" spans="3:3">
      <c r="C38868">
        <f t="shared" si="606"/>
        <v>0</v>
      </c>
    </row>
    <row r="38869" spans="3:3">
      <c r="C38869">
        <f t="shared" si="606"/>
        <v>0</v>
      </c>
    </row>
    <row r="38870" spans="3:3">
      <c r="C38870">
        <f t="shared" si="606"/>
        <v>0</v>
      </c>
    </row>
    <row r="38871" spans="3:3">
      <c r="C38871">
        <f t="shared" si="606"/>
        <v>0</v>
      </c>
    </row>
    <row r="38872" spans="3:3">
      <c r="C38872">
        <f t="shared" si="606"/>
        <v>0</v>
      </c>
    </row>
    <row r="38873" spans="3:3">
      <c r="C38873">
        <f t="shared" si="606"/>
        <v>0</v>
      </c>
    </row>
    <row r="38874" spans="3:3">
      <c r="C38874">
        <f t="shared" si="606"/>
        <v>0</v>
      </c>
    </row>
    <row r="38875" spans="3:3">
      <c r="C38875">
        <f t="shared" si="606"/>
        <v>0</v>
      </c>
    </row>
    <row r="38876" spans="3:3">
      <c r="C38876">
        <f t="shared" si="606"/>
        <v>0</v>
      </c>
    </row>
    <row r="38877" spans="3:3">
      <c r="C38877">
        <f t="shared" si="606"/>
        <v>0</v>
      </c>
    </row>
    <row r="38878" spans="3:3">
      <c r="C38878">
        <f t="shared" si="606"/>
        <v>0</v>
      </c>
    </row>
    <row r="38879" spans="3:3">
      <c r="C38879">
        <f t="shared" si="606"/>
        <v>0</v>
      </c>
    </row>
    <row r="38880" spans="3:3">
      <c r="C38880">
        <f t="shared" si="606"/>
        <v>0</v>
      </c>
    </row>
    <row r="38881" spans="3:3">
      <c r="C38881">
        <f t="shared" si="606"/>
        <v>0</v>
      </c>
    </row>
    <row r="38882" spans="3:3">
      <c r="C38882">
        <f t="shared" si="606"/>
        <v>0</v>
      </c>
    </row>
    <row r="38883" spans="3:3">
      <c r="C38883">
        <f t="shared" si="606"/>
        <v>0</v>
      </c>
    </row>
    <row r="38884" spans="3:3">
      <c r="C38884">
        <f t="shared" si="606"/>
        <v>0</v>
      </c>
    </row>
    <row r="38885" spans="3:3">
      <c r="C38885">
        <f t="shared" si="606"/>
        <v>0</v>
      </c>
    </row>
    <row r="38886" spans="3:3">
      <c r="C38886">
        <f t="shared" si="606"/>
        <v>0</v>
      </c>
    </row>
    <row r="38887" spans="3:3">
      <c r="C38887">
        <f t="shared" si="606"/>
        <v>0</v>
      </c>
    </row>
    <row r="38888" spans="3:3">
      <c r="C38888">
        <f t="shared" si="606"/>
        <v>0</v>
      </c>
    </row>
    <row r="38889" spans="3:3">
      <c r="C38889">
        <f t="shared" si="606"/>
        <v>0</v>
      </c>
    </row>
    <row r="38890" spans="3:3">
      <c r="C38890">
        <f t="shared" si="606"/>
        <v>0</v>
      </c>
    </row>
    <row r="38891" spans="3:3">
      <c r="C38891">
        <f t="shared" si="606"/>
        <v>0</v>
      </c>
    </row>
    <row r="38892" spans="3:3">
      <c r="C38892">
        <f t="shared" si="606"/>
        <v>0</v>
      </c>
    </row>
    <row r="38893" spans="3:3">
      <c r="C38893">
        <f t="shared" si="606"/>
        <v>0</v>
      </c>
    </row>
    <row r="38894" spans="3:3">
      <c r="C38894">
        <f t="shared" si="606"/>
        <v>0</v>
      </c>
    </row>
    <row r="38895" spans="3:3">
      <c r="C38895">
        <f t="shared" si="606"/>
        <v>0</v>
      </c>
    </row>
    <row r="38896" spans="3:3">
      <c r="C38896">
        <f t="shared" si="606"/>
        <v>0</v>
      </c>
    </row>
    <row r="38897" spans="3:3">
      <c r="C38897">
        <f t="shared" si="606"/>
        <v>0</v>
      </c>
    </row>
    <row r="38898" spans="3:3">
      <c r="C38898">
        <f t="shared" si="606"/>
        <v>0</v>
      </c>
    </row>
    <row r="38899" spans="3:3">
      <c r="C38899">
        <f t="shared" si="606"/>
        <v>0</v>
      </c>
    </row>
    <row r="38900" spans="3:3">
      <c r="C38900">
        <f t="shared" si="606"/>
        <v>0</v>
      </c>
    </row>
    <row r="38901" spans="3:3">
      <c r="C38901">
        <f t="shared" si="606"/>
        <v>0</v>
      </c>
    </row>
    <row r="38902" spans="3:3">
      <c r="C38902">
        <f t="shared" si="606"/>
        <v>0</v>
      </c>
    </row>
    <row r="38903" spans="3:3">
      <c r="C38903">
        <f t="shared" si="606"/>
        <v>0</v>
      </c>
    </row>
    <row r="38904" spans="3:3">
      <c r="C38904">
        <f t="shared" si="606"/>
        <v>0</v>
      </c>
    </row>
    <row r="38905" spans="3:3">
      <c r="C38905">
        <f t="shared" si="606"/>
        <v>0</v>
      </c>
    </row>
    <row r="38906" spans="3:3">
      <c r="C38906">
        <f t="shared" si="606"/>
        <v>0</v>
      </c>
    </row>
    <row r="38907" spans="3:3">
      <c r="C38907">
        <f t="shared" si="606"/>
        <v>0</v>
      </c>
    </row>
    <row r="38908" spans="3:3">
      <c r="C38908">
        <f t="shared" si="606"/>
        <v>0</v>
      </c>
    </row>
    <row r="38909" spans="3:3">
      <c r="C38909">
        <f t="shared" si="606"/>
        <v>0</v>
      </c>
    </row>
    <row r="38910" spans="3:3">
      <c r="C38910">
        <f t="shared" si="606"/>
        <v>0</v>
      </c>
    </row>
    <row r="38911" spans="3:3">
      <c r="C38911">
        <f t="shared" si="606"/>
        <v>0</v>
      </c>
    </row>
    <row r="38912" spans="3:3">
      <c r="C38912">
        <f t="shared" si="606"/>
        <v>0</v>
      </c>
    </row>
    <row r="38913" spans="3:3">
      <c r="C38913">
        <f t="shared" si="606"/>
        <v>0</v>
      </c>
    </row>
    <row r="38914" spans="3:3">
      <c r="C38914">
        <f t="shared" si="606"/>
        <v>0</v>
      </c>
    </row>
    <row r="38915" spans="3:3">
      <c r="C38915">
        <f t="shared" si="606"/>
        <v>0</v>
      </c>
    </row>
    <row r="38916" spans="3:3">
      <c r="C38916">
        <f t="shared" ref="C38916:C38979" si="607">IF(A38916="Yes", 1,0)</f>
        <v>0</v>
      </c>
    </row>
    <row r="38917" spans="3:3">
      <c r="C38917">
        <f t="shared" si="607"/>
        <v>0</v>
      </c>
    </row>
    <row r="38918" spans="3:3">
      <c r="C38918">
        <f t="shared" si="607"/>
        <v>0</v>
      </c>
    </row>
    <row r="38919" spans="3:3">
      <c r="C38919">
        <f t="shared" si="607"/>
        <v>0</v>
      </c>
    </row>
    <row r="38920" spans="3:3">
      <c r="C38920">
        <f t="shared" si="607"/>
        <v>0</v>
      </c>
    </row>
    <row r="38921" spans="3:3">
      <c r="C38921">
        <f t="shared" si="607"/>
        <v>0</v>
      </c>
    </row>
    <row r="38922" spans="3:3">
      <c r="C38922">
        <f t="shared" si="607"/>
        <v>0</v>
      </c>
    </row>
    <row r="38923" spans="3:3">
      <c r="C38923">
        <f t="shared" si="607"/>
        <v>0</v>
      </c>
    </row>
    <row r="38924" spans="3:3">
      <c r="C38924">
        <f t="shared" si="607"/>
        <v>0</v>
      </c>
    </row>
    <row r="38925" spans="3:3">
      <c r="C38925">
        <f t="shared" si="607"/>
        <v>0</v>
      </c>
    </row>
    <row r="38926" spans="3:3">
      <c r="C38926">
        <f t="shared" si="607"/>
        <v>0</v>
      </c>
    </row>
    <row r="38927" spans="3:3">
      <c r="C38927">
        <f t="shared" si="607"/>
        <v>0</v>
      </c>
    </row>
    <row r="38928" spans="3:3">
      <c r="C38928">
        <f t="shared" si="607"/>
        <v>0</v>
      </c>
    </row>
    <row r="38929" spans="3:3">
      <c r="C38929">
        <f t="shared" si="607"/>
        <v>0</v>
      </c>
    </row>
    <row r="38930" spans="3:3">
      <c r="C38930">
        <f t="shared" si="607"/>
        <v>0</v>
      </c>
    </row>
    <row r="38931" spans="3:3">
      <c r="C38931">
        <f t="shared" si="607"/>
        <v>0</v>
      </c>
    </row>
    <row r="38932" spans="3:3">
      <c r="C38932">
        <f t="shared" si="607"/>
        <v>0</v>
      </c>
    </row>
    <row r="38933" spans="3:3">
      <c r="C38933">
        <f t="shared" si="607"/>
        <v>0</v>
      </c>
    </row>
    <row r="38934" spans="3:3">
      <c r="C38934">
        <f t="shared" si="607"/>
        <v>0</v>
      </c>
    </row>
    <row r="38935" spans="3:3">
      <c r="C38935">
        <f t="shared" si="607"/>
        <v>0</v>
      </c>
    </row>
    <row r="38936" spans="3:3">
      <c r="C38936">
        <f t="shared" si="607"/>
        <v>0</v>
      </c>
    </row>
    <row r="38937" spans="3:3">
      <c r="C38937">
        <f t="shared" si="607"/>
        <v>0</v>
      </c>
    </row>
    <row r="38938" spans="3:3">
      <c r="C38938">
        <f t="shared" si="607"/>
        <v>0</v>
      </c>
    </row>
    <row r="38939" spans="3:3">
      <c r="C38939">
        <f t="shared" si="607"/>
        <v>0</v>
      </c>
    </row>
    <row r="38940" spans="3:3">
      <c r="C38940">
        <f t="shared" si="607"/>
        <v>0</v>
      </c>
    </row>
    <row r="38941" spans="3:3">
      <c r="C38941">
        <f t="shared" si="607"/>
        <v>0</v>
      </c>
    </row>
    <row r="38942" spans="3:3">
      <c r="C38942">
        <f t="shared" si="607"/>
        <v>0</v>
      </c>
    </row>
    <row r="38943" spans="3:3">
      <c r="C38943">
        <f t="shared" si="607"/>
        <v>0</v>
      </c>
    </row>
    <row r="38944" spans="3:3">
      <c r="C38944">
        <f t="shared" si="607"/>
        <v>0</v>
      </c>
    </row>
    <row r="38945" spans="3:3">
      <c r="C38945">
        <f t="shared" si="607"/>
        <v>0</v>
      </c>
    </row>
    <row r="38946" spans="3:3">
      <c r="C38946">
        <f t="shared" si="607"/>
        <v>0</v>
      </c>
    </row>
    <row r="38947" spans="3:3">
      <c r="C38947">
        <f t="shared" si="607"/>
        <v>0</v>
      </c>
    </row>
    <row r="38948" spans="3:3">
      <c r="C38948">
        <f t="shared" si="607"/>
        <v>0</v>
      </c>
    </row>
    <row r="38949" spans="3:3">
      <c r="C38949">
        <f t="shared" si="607"/>
        <v>0</v>
      </c>
    </row>
    <row r="38950" spans="3:3">
      <c r="C38950">
        <f t="shared" si="607"/>
        <v>0</v>
      </c>
    </row>
    <row r="38951" spans="3:3">
      <c r="C38951">
        <f t="shared" si="607"/>
        <v>0</v>
      </c>
    </row>
    <row r="38952" spans="3:3">
      <c r="C38952">
        <f t="shared" si="607"/>
        <v>0</v>
      </c>
    </row>
    <row r="38953" spans="3:3">
      <c r="C38953">
        <f t="shared" si="607"/>
        <v>0</v>
      </c>
    </row>
    <row r="38954" spans="3:3">
      <c r="C38954">
        <f t="shared" si="607"/>
        <v>0</v>
      </c>
    </row>
    <row r="38955" spans="3:3">
      <c r="C38955">
        <f t="shared" si="607"/>
        <v>0</v>
      </c>
    </row>
    <row r="38956" spans="3:3">
      <c r="C38956">
        <f t="shared" si="607"/>
        <v>0</v>
      </c>
    </row>
    <row r="38957" spans="3:3">
      <c r="C38957">
        <f t="shared" si="607"/>
        <v>0</v>
      </c>
    </row>
    <row r="38958" spans="3:3">
      <c r="C38958">
        <f t="shared" si="607"/>
        <v>0</v>
      </c>
    </row>
    <row r="38959" spans="3:3">
      <c r="C38959">
        <f t="shared" si="607"/>
        <v>0</v>
      </c>
    </row>
    <row r="38960" spans="3:3">
      <c r="C38960">
        <f t="shared" si="607"/>
        <v>0</v>
      </c>
    </row>
    <row r="38961" spans="3:3">
      <c r="C38961">
        <f t="shared" si="607"/>
        <v>0</v>
      </c>
    </row>
    <row r="38962" spans="3:3">
      <c r="C38962">
        <f t="shared" si="607"/>
        <v>0</v>
      </c>
    </row>
    <row r="38963" spans="3:3">
      <c r="C38963">
        <f t="shared" si="607"/>
        <v>0</v>
      </c>
    </row>
    <row r="38964" spans="3:3">
      <c r="C38964">
        <f t="shared" si="607"/>
        <v>0</v>
      </c>
    </row>
    <row r="38965" spans="3:3">
      <c r="C38965">
        <f t="shared" si="607"/>
        <v>0</v>
      </c>
    </row>
    <row r="38966" spans="3:3">
      <c r="C38966">
        <f t="shared" si="607"/>
        <v>0</v>
      </c>
    </row>
    <row r="38967" spans="3:3">
      <c r="C38967">
        <f t="shared" si="607"/>
        <v>0</v>
      </c>
    </row>
    <row r="38968" spans="3:3">
      <c r="C38968">
        <f t="shared" si="607"/>
        <v>0</v>
      </c>
    </row>
    <row r="38969" spans="3:3">
      <c r="C38969">
        <f t="shared" si="607"/>
        <v>0</v>
      </c>
    </row>
    <row r="38970" spans="3:3">
      <c r="C38970">
        <f t="shared" si="607"/>
        <v>0</v>
      </c>
    </row>
    <row r="38971" spans="3:3">
      <c r="C38971">
        <f t="shared" si="607"/>
        <v>0</v>
      </c>
    </row>
    <row r="38972" spans="3:3">
      <c r="C38972">
        <f t="shared" si="607"/>
        <v>0</v>
      </c>
    </row>
    <row r="38973" spans="3:3">
      <c r="C38973">
        <f t="shared" si="607"/>
        <v>0</v>
      </c>
    </row>
    <row r="38974" spans="3:3">
      <c r="C38974">
        <f t="shared" si="607"/>
        <v>0</v>
      </c>
    </row>
    <row r="38975" spans="3:3">
      <c r="C38975">
        <f t="shared" si="607"/>
        <v>0</v>
      </c>
    </row>
    <row r="38976" spans="3:3">
      <c r="C38976">
        <f t="shared" si="607"/>
        <v>0</v>
      </c>
    </row>
    <row r="38977" spans="3:3">
      <c r="C38977">
        <f t="shared" si="607"/>
        <v>0</v>
      </c>
    </row>
    <row r="38978" spans="3:3">
      <c r="C38978">
        <f t="shared" si="607"/>
        <v>0</v>
      </c>
    </row>
    <row r="38979" spans="3:3">
      <c r="C38979">
        <f t="shared" si="607"/>
        <v>0</v>
      </c>
    </row>
    <row r="38980" spans="3:3">
      <c r="C38980">
        <f t="shared" ref="C38980:C39043" si="608">IF(A38980="Yes", 1,0)</f>
        <v>0</v>
      </c>
    </row>
    <row r="38981" spans="3:3">
      <c r="C38981">
        <f t="shared" si="608"/>
        <v>0</v>
      </c>
    </row>
    <row r="38982" spans="3:3">
      <c r="C38982">
        <f t="shared" si="608"/>
        <v>0</v>
      </c>
    </row>
    <row r="38983" spans="3:3">
      <c r="C38983">
        <f t="shared" si="608"/>
        <v>0</v>
      </c>
    </row>
    <row r="38984" spans="3:3">
      <c r="C38984">
        <f t="shared" si="608"/>
        <v>0</v>
      </c>
    </row>
    <row r="38985" spans="3:3">
      <c r="C38985">
        <f t="shared" si="608"/>
        <v>0</v>
      </c>
    </row>
    <row r="38986" spans="3:3">
      <c r="C38986">
        <f t="shared" si="608"/>
        <v>0</v>
      </c>
    </row>
    <row r="38987" spans="3:3">
      <c r="C38987">
        <f t="shared" si="608"/>
        <v>0</v>
      </c>
    </row>
    <row r="38988" spans="3:3">
      <c r="C38988">
        <f t="shared" si="608"/>
        <v>0</v>
      </c>
    </row>
    <row r="38989" spans="3:3">
      <c r="C38989">
        <f t="shared" si="608"/>
        <v>0</v>
      </c>
    </row>
    <row r="38990" spans="3:3">
      <c r="C38990">
        <f t="shared" si="608"/>
        <v>0</v>
      </c>
    </row>
    <row r="38991" spans="3:3">
      <c r="C38991">
        <f t="shared" si="608"/>
        <v>0</v>
      </c>
    </row>
    <row r="38992" spans="3:3">
      <c r="C38992">
        <f t="shared" si="608"/>
        <v>0</v>
      </c>
    </row>
    <row r="38993" spans="3:3">
      <c r="C38993">
        <f t="shared" si="608"/>
        <v>0</v>
      </c>
    </row>
    <row r="38994" spans="3:3">
      <c r="C38994">
        <f t="shared" si="608"/>
        <v>0</v>
      </c>
    </row>
    <row r="38995" spans="3:3">
      <c r="C38995">
        <f t="shared" si="608"/>
        <v>0</v>
      </c>
    </row>
    <row r="38996" spans="3:3">
      <c r="C38996">
        <f t="shared" si="608"/>
        <v>0</v>
      </c>
    </row>
    <row r="38997" spans="3:3">
      <c r="C38997">
        <f t="shared" si="608"/>
        <v>0</v>
      </c>
    </row>
    <row r="38998" spans="3:3">
      <c r="C38998">
        <f t="shared" si="608"/>
        <v>0</v>
      </c>
    </row>
    <row r="38999" spans="3:3">
      <c r="C38999">
        <f t="shared" si="608"/>
        <v>0</v>
      </c>
    </row>
    <row r="39000" spans="3:3">
      <c r="C39000">
        <f t="shared" si="608"/>
        <v>0</v>
      </c>
    </row>
    <row r="39001" spans="3:3">
      <c r="C39001">
        <f t="shared" si="608"/>
        <v>0</v>
      </c>
    </row>
    <row r="39002" spans="3:3">
      <c r="C39002">
        <f t="shared" si="608"/>
        <v>0</v>
      </c>
    </row>
    <row r="39003" spans="3:3">
      <c r="C39003">
        <f t="shared" si="608"/>
        <v>0</v>
      </c>
    </row>
    <row r="39004" spans="3:3">
      <c r="C39004">
        <f t="shared" si="608"/>
        <v>0</v>
      </c>
    </row>
    <row r="39005" spans="3:3">
      <c r="C39005">
        <f t="shared" si="608"/>
        <v>0</v>
      </c>
    </row>
    <row r="39006" spans="3:3">
      <c r="C39006">
        <f t="shared" si="608"/>
        <v>0</v>
      </c>
    </row>
    <row r="39007" spans="3:3">
      <c r="C39007">
        <f t="shared" si="608"/>
        <v>0</v>
      </c>
    </row>
    <row r="39008" spans="3:3">
      <c r="C39008">
        <f t="shared" si="608"/>
        <v>0</v>
      </c>
    </row>
    <row r="39009" spans="3:3">
      <c r="C39009">
        <f t="shared" si="608"/>
        <v>0</v>
      </c>
    </row>
    <row r="39010" spans="3:3">
      <c r="C39010">
        <f t="shared" si="608"/>
        <v>0</v>
      </c>
    </row>
    <row r="39011" spans="3:3">
      <c r="C39011">
        <f t="shared" si="608"/>
        <v>0</v>
      </c>
    </row>
    <row r="39012" spans="3:3">
      <c r="C39012">
        <f t="shared" si="608"/>
        <v>0</v>
      </c>
    </row>
    <row r="39013" spans="3:3">
      <c r="C39013">
        <f t="shared" si="608"/>
        <v>0</v>
      </c>
    </row>
    <row r="39014" spans="3:3">
      <c r="C39014">
        <f t="shared" si="608"/>
        <v>0</v>
      </c>
    </row>
    <row r="39015" spans="3:3">
      <c r="C39015">
        <f t="shared" si="608"/>
        <v>0</v>
      </c>
    </row>
    <row r="39016" spans="3:3">
      <c r="C39016">
        <f t="shared" si="608"/>
        <v>0</v>
      </c>
    </row>
    <row r="39017" spans="3:3">
      <c r="C39017">
        <f t="shared" si="608"/>
        <v>0</v>
      </c>
    </row>
    <row r="39018" spans="3:3">
      <c r="C39018">
        <f t="shared" si="608"/>
        <v>0</v>
      </c>
    </row>
    <row r="39019" spans="3:3">
      <c r="C39019">
        <f t="shared" si="608"/>
        <v>0</v>
      </c>
    </row>
    <row r="39020" spans="3:3">
      <c r="C39020">
        <f t="shared" si="608"/>
        <v>0</v>
      </c>
    </row>
    <row r="39021" spans="3:3">
      <c r="C39021">
        <f t="shared" si="608"/>
        <v>0</v>
      </c>
    </row>
    <row r="39022" spans="3:3">
      <c r="C39022">
        <f t="shared" si="608"/>
        <v>0</v>
      </c>
    </row>
    <row r="39023" spans="3:3">
      <c r="C39023">
        <f t="shared" si="608"/>
        <v>0</v>
      </c>
    </row>
    <row r="39024" spans="3:3">
      <c r="C39024">
        <f t="shared" si="608"/>
        <v>0</v>
      </c>
    </row>
    <row r="39025" spans="3:3">
      <c r="C39025">
        <f t="shared" si="608"/>
        <v>0</v>
      </c>
    </row>
    <row r="39026" spans="3:3">
      <c r="C39026">
        <f t="shared" si="608"/>
        <v>0</v>
      </c>
    </row>
    <row r="39027" spans="3:3">
      <c r="C39027">
        <f t="shared" si="608"/>
        <v>0</v>
      </c>
    </row>
    <row r="39028" spans="3:3">
      <c r="C39028">
        <f t="shared" si="608"/>
        <v>0</v>
      </c>
    </row>
    <row r="39029" spans="3:3">
      <c r="C39029">
        <f t="shared" si="608"/>
        <v>0</v>
      </c>
    </row>
    <row r="39030" spans="3:3">
      <c r="C39030">
        <f t="shared" si="608"/>
        <v>0</v>
      </c>
    </row>
    <row r="39031" spans="3:3">
      <c r="C39031">
        <f t="shared" si="608"/>
        <v>0</v>
      </c>
    </row>
    <row r="39032" spans="3:3">
      <c r="C39032">
        <f t="shared" si="608"/>
        <v>0</v>
      </c>
    </row>
    <row r="39033" spans="3:3">
      <c r="C39033">
        <f t="shared" si="608"/>
        <v>0</v>
      </c>
    </row>
    <row r="39034" spans="3:3">
      <c r="C39034">
        <f t="shared" si="608"/>
        <v>0</v>
      </c>
    </row>
    <row r="39035" spans="3:3">
      <c r="C39035">
        <f t="shared" si="608"/>
        <v>0</v>
      </c>
    </row>
    <row r="39036" spans="3:3">
      <c r="C39036">
        <f t="shared" si="608"/>
        <v>0</v>
      </c>
    </row>
    <row r="39037" spans="3:3">
      <c r="C39037">
        <f t="shared" si="608"/>
        <v>0</v>
      </c>
    </row>
    <row r="39038" spans="3:3">
      <c r="C39038">
        <f t="shared" si="608"/>
        <v>0</v>
      </c>
    </row>
    <row r="39039" spans="3:3">
      <c r="C39039">
        <f t="shared" si="608"/>
        <v>0</v>
      </c>
    </row>
    <row r="39040" spans="3:3">
      <c r="C39040">
        <f t="shared" si="608"/>
        <v>0</v>
      </c>
    </row>
    <row r="39041" spans="3:3">
      <c r="C39041">
        <f t="shared" si="608"/>
        <v>0</v>
      </c>
    </row>
    <row r="39042" spans="3:3">
      <c r="C39042">
        <f t="shared" si="608"/>
        <v>0</v>
      </c>
    </row>
    <row r="39043" spans="3:3">
      <c r="C39043">
        <f t="shared" si="608"/>
        <v>0</v>
      </c>
    </row>
    <row r="39044" spans="3:3">
      <c r="C39044">
        <f t="shared" ref="C39044:C39107" si="609">IF(A39044="Yes", 1,0)</f>
        <v>0</v>
      </c>
    </row>
    <row r="39045" spans="3:3">
      <c r="C39045">
        <f t="shared" si="609"/>
        <v>0</v>
      </c>
    </row>
    <row r="39046" spans="3:3">
      <c r="C39046">
        <f t="shared" si="609"/>
        <v>0</v>
      </c>
    </row>
    <row r="39047" spans="3:3">
      <c r="C39047">
        <f t="shared" si="609"/>
        <v>0</v>
      </c>
    </row>
    <row r="39048" spans="3:3">
      <c r="C39048">
        <f t="shared" si="609"/>
        <v>0</v>
      </c>
    </row>
    <row r="39049" spans="3:3">
      <c r="C39049">
        <f t="shared" si="609"/>
        <v>0</v>
      </c>
    </row>
    <row r="39050" spans="3:3">
      <c r="C39050">
        <f t="shared" si="609"/>
        <v>0</v>
      </c>
    </row>
    <row r="39051" spans="3:3">
      <c r="C39051">
        <f t="shared" si="609"/>
        <v>0</v>
      </c>
    </row>
    <row r="39052" spans="3:3">
      <c r="C39052">
        <f t="shared" si="609"/>
        <v>0</v>
      </c>
    </row>
    <row r="39053" spans="3:3">
      <c r="C39053">
        <f t="shared" si="609"/>
        <v>0</v>
      </c>
    </row>
    <row r="39054" spans="3:3">
      <c r="C39054">
        <f t="shared" si="609"/>
        <v>0</v>
      </c>
    </row>
    <row r="39055" spans="3:3">
      <c r="C39055">
        <f t="shared" si="609"/>
        <v>0</v>
      </c>
    </row>
    <row r="39056" spans="3:3">
      <c r="C39056">
        <f t="shared" si="609"/>
        <v>0</v>
      </c>
    </row>
    <row r="39057" spans="3:3">
      <c r="C39057">
        <f t="shared" si="609"/>
        <v>0</v>
      </c>
    </row>
    <row r="39058" spans="3:3">
      <c r="C39058">
        <f t="shared" si="609"/>
        <v>0</v>
      </c>
    </row>
    <row r="39059" spans="3:3">
      <c r="C39059">
        <f t="shared" si="609"/>
        <v>0</v>
      </c>
    </row>
    <row r="39060" spans="3:3">
      <c r="C39060">
        <f t="shared" si="609"/>
        <v>0</v>
      </c>
    </row>
    <row r="39061" spans="3:3">
      <c r="C39061">
        <f t="shared" si="609"/>
        <v>0</v>
      </c>
    </row>
    <row r="39062" spans="3:3">
      <c r="C39062">
        <f t="shared" si="609"/>
        <v>0</v>
      </c>
    </row>
    <row r="39063" spans="3:3">
      <c r="C39063">
        <f t="shared" si="609"/>
        <v>0</v>
      </c>
    </row>
    <row r="39064" spans="3:3">
      <c r="C39064">
        <f t="shared" si="609"/>
        <v>0</v>
      </c>
    </row>
    <row r="39065" spans="3:3">
      <c r="C39065">
        <f t="shared" si="609"/>
        <v>0</v>
      </c>
    </row>
    <row r="39066" spans="3:3">
      <c r="C39066">
        <f t="shared" si="609"/>
        <v>0</v>
      </c>
    </row>
    <row r="39067" spans="3:3">
      <c r="C39067">
        <f t="shared" si="609"/>
        <v>0</v>
      </c>
    </row>
    <row r="39068" spans="3:3">
      <c r="C39068">
        <f t="shared" si="609"/>
        <v>0</v>
      </c>
    </row>
    <row r="39069" spans="3:3">
      <c r="C39069">
        <f t="shared" si="609"/>
        <v>0</v>
      </c>
    </row>
    <row r="39070" spans="3:3">
      <c r="C39070">
        <f t="shared" si="609"/>
        <v>0</v>
      </c>
    </row>
    <row r="39071" spans="3:3">
      <c r="C39071">
        <f t="shared" si="609"/>
        <v>0</v>
      </c>
    </row>
    <row r="39072" spans="3:3">
      <c r="C39072">
        <f t="shared" si="609"/>
        <v>0</v>
      </c>
    </row>
    <row r="39073" spans="3:3">
      <c r="C39073">
        <f t="shared" si="609"/>
        <v>0</v>
      </c>
    </row>
    <row r="39074" spans="3:3">
      <c r="C39074">
        <f t="shared" si="609"/>
        <v>0</v>
      </c>
    </row>
    <row r="39075" spans="3:3">
      <c r="C39075">
        <f t="shared" si="609"/>
        <v>0</v>
      </c>
    </row>
    <row r="39076" spans="3:3">
      <c r="C39076">
        <f t="shared" si="609"/>
        <v>0</v>
      </c>
    </row>
    <row r="39077" spans="3:3">
      <c r="C39077">
        <f t="shared" si="609"/>
        <v>0</v>
      </c>
    </row>
    <row r="39078" spans="3:3">
      <c r="C39078">
        <f t="shared" si="609"/>
        <v>0</v>
      </c>
    </row>
    <row r="39079" spans="3:3">
      <c r="C39079">
        <f t="shared" si="609"/>
        <v>0</v>
      </c>
    </row>
    <row r="39080" spans="3:3">
      <c r="C39080">
        <f t="shared" si="609"/>
        <v>0</v>
      </c>
    </row>
    <row r="39081" spans="3:3">
      <c r="C39081">
        <f t="shared" si="609"/>
        <v>0</v>
      </c>
    </row>
    <row r="39082" spans="3:3">
      <c r="C39082">
        <f t="shared" si="609"/>
        <v>0</v>
      </c>
    </row>
    <row r="39083" spans="3:3">
      <c r="C39083">
        <f t="shared" si="609"/>
        <v>0</v>
      </c>
    </row>
    <row r="39084" spans="3:3">
      <c r="C39084">
        <f t="shared" si="609"/>
        <v>0</v>
      </c>
    </row>
    <row r="39085" spans="3:3">
      <c r="C39085">
        <f t="shared" si="609"/>
        <v>0</v>
      </c>
    </row>
    <row r="39086" spans="3:3">
      <c r="C39086">
        <f t="shared" si="609"/>
        <v>0</v>
      </c>
    </row>
    <row r="39087" spans="3:3">
      <c r="C39087">
        <f t="shared" si="609"/>
        <v>0</v>
      </c>
    </row>
    <row r="39088" spans="3:3">
      <c r="C39088">
        <f t="shared" si="609"/>
        <v>0</v>
      </c>
    </row>
    <row r="39089" spans="3:3">
      <c r="C39089">
        <f t="shared" si="609"/>
        <v>0</v>
      </c>
    </row>
    <row r="39090" spans="3:3">
      <c r="C39090">
        <f t="shared" si="609"/>
        <v>0</v>
      </c>
    </row>
    <row r="39091" spans="3:3">
      <c r="C39091">
        <f t="shared" si="609"/>
        <v>0</v>
      </c>
    </row>
    <row r="39092" spans="3:3">
      <c r="C39092">
        <f t="shared" si="609"/>
        <v>0</v>
      </c>
    </row>
    <row r="39093" spans="3:3">
      <c r="C39093">
        <f t="shared" si="609"/>
        <v>0</v>
      </c>
    </row>
    <row r="39094" spans="3:3">
      <c r="C39094">
        <f t="shared" si="609"/>
        <v>0</v>
      </c>
    </row>
    <row r="39095" spans="3:3">
      <c r="C39095">
        <f t="shared" si="609"/>
        <v>0</v>
      </c>
    </row>
    <row r="39096" spans="3:3">
      <c r="C39096">
        <f t="shared" si="609"/>
        <v>0</v>
      </c>
    </row>
    <row r="39097" spans="3:3">
      <c r="C39097">
        <f t="shared" si="609"/>
        <v>0</v>
      </c>
    </row>
    <row r="39098" spans="3:3">
      <c r="C39098">
        <f t="shared" si="609"/>
        <v>0</v>
      </c>
    </row>
    <row r="39099" spans="3:3">
      <c r="C39099">
        <f t="shared" si="609"/>
        <v>0</v>
      </c>
    </row>
    <row r="39100" spans="3:3">
      <c r="C39100">
        <f t="shared" si="609"/>
        <v>0</v>
      </c>
    </row>
    <row r="39101" spans="3:3">
      <c r="C39101">
        <f t="shared" si="609"/>
        <v>0</v>
      </c>
    </row>
    <row r="39102" spans="3:3">
      <c r="C39102">
        <f t="shared" si="609"/>
        <v>0</v>
      </c>
    </row>
    <row r="39103" spans="3:3">
      <c r="C39103">
        <f t="shared" si="609"/>
        <v>0</v>
      </c>
    </row>
    <row r="39104" spans="3:3">
      <c r="C39104">
        <f t="shared" si="609"/>
        <v>0</v>
      </c>
    </row>
    <row r="39105" spans="3:3">
      <c r="C39105">
        <f t="shared" si="609"/>
        <v>0</v>
      </c>
    </row>
    <row r="39106" spans="3:3">
      <c r="C39106">
        <f t="shared" si="609"/>
        <v>0</v>
      </c>
    </row>
    <row r="39107" spans="3:3">
      <c r="C39107">
        <f t="shared" si="609"/>
        <v>0</v>
      </c>
    </row>
    <row r="39108" spans="3:3">
      <c r="C39108">
        <f t="shared" ref="C39108:C39171" si="610">IF(A39108="Yes", 1,0)</f>
        <v>0</v>
      </c>
    </row>
    <row r="39109" spans="3:3">
      <c r="C39109">
        <f t="shared" si="610"/>
        <v>0</v>
      </c>
    </row>
    <row r="39110" spans="3:3">
      <c r="C39110">
        <f t="shared" si="610"/>
        <v>0</v>
      </c>
    </row>
    <row r="39111" spans="3:3">
      <c r="C39111">
        <f t="shared" si="610"/>
        <v>0</v>
      </c>
    </row>
    <row r="39112" spans="3:3">
      <c r="C39112">
        <f t="shared" si="610"/>
        <v>0</v>
      </c>
    </row>
    <row r="39113" spans="3:3">
      <c r="C39113">
        <f t="shared" si="610"/>
        <v>0</v>
      </c>
    </row>
    <row r="39114" spans="3:3">
      <c r="C39114">
        <f t="shared" si="610"/>
        <v>0</v>
      </c>
    </row>
    <row r="39115" spans="3:3">
      <c r="C39115">
        <f t="shared" si="610"/>
        <v>0</v>
      </c>
    </row>
    <row r="39116" spans="3:3">
      <c r="C39116">
        <f t="shared" si="610"/>
        <v>0</v>
      </c>
    </row>
    <row r="39117" spans="3:3">
      <c r="C39117">
        <f t="shared" si="610"/>
        <v>0</v>
      </c>
    </row>
    <row r="39118" spans="3:3">
      <c r="C39118">
        <f t="shared" si="610"/>
        <v>0</v>
      </c>
    </row>
    <row r="39119" spans="3:3">
      <c r="C39119">
        <f t="shared" si="610"/>
        <v>0</v>
      </c>
    </row>
    <row r="39120" spans="3:3">
      <c r="C39120">
        <f t="shared" si="610"/>
        <v>0</v>
      </c>
    </row>
    <row r="39121" spans="3:3">
      <c r="C39121">
        <f t="shared" si="610"/>
        <v>0</v>
      </c>
    </row>
    <row r="39122" spans="3:3">
      <c r="C39122">
        <f t="shared" si="610"/>
        <v>0</v>
      </c>
    </row>
    <row r="39123" spans="3:3">
      <c r="C39123">
        <f t="shared" si="610"/>
        <v>0</v>
      </c>
    </row>
    <row r="39124" spans="3:3">
      <c r="C39124">
        <f t="shared" si="610"/>
        <v>0</v>
      </c>
    </row>
    <row r="39125" spans="3:3">
      <c r="C39125">
        <f t="shared" si="610"/>
        <v>0</v>
      </c>
    </row>
    <row r="39126" spans="3:3">
      <c r="C39126">
        <f t="shared" si="610"/>
        <v>0</v>
      </c>
    </row>
    <row r="39127" spans="3:3">
      <c r="C39127">
        <f t="shared" si="610"/>
        <v>0</v>
      </c>
    </row>
    <row r="39128" spans="3:3">
      <c r="C39128">
        <f t="shared" si="610"/>
        <v>0</v>
      </c>
    </row>
    <row r="39129" spans="3:3">
      <c r="C39129">
        <f t="shared" si="610"/>
        <v>0</v>
      </c>
    </row>
    <row r="39130" spans="3:3">
      <c r="C39130">
        <f t="shared" si="610"/>
        <v>0</v>
      </c>
    </row>
    <row r="39131" spans="3:3">
      <c r="C39131">
        <f t="shared" si="610"/>
        <v>0</v>
      </c>
    </row>
    <row r="39132" spans="3:3">
      <c r="C39132">
        <f t="shared" si="610"/>
        <v>0</v>
      </c>
    </row>
    <row r="39133" spans="3:3">
      <c r="C39133">
        <f t="shared" si="610"/>
        <v>0</v>
      </c>
    </row>
    <row r="39134" spans="3:3">
      <c r="C39134">
        <f t="shared" si="610"/>
        <v>0</v>
      </c>
    </row>
    <row r="39135" spans="3:3">
      <c r="C39135">
        <f t="shared" si="610"/>
        <v>0</v>
      </c>
    </row>
    <row r="39136" spans="3:3">
      <c r="C39136">
        <f t="shared" si="610"/>
        <v>0</v>
      </c>
    </row>
    <row r="39137" spans="3:3">
      <c r="C39137">
        <f t="shared" si="610"/>
        <v>0</v>
      </c>
    </row>
    <row r="39138" spans="3:3">
      <c r="C39138">
        <f t="shared" si="610"/>
        <v>0</v>
      </c>
    </row>
    <row r="39139" spans="3:3">
      <c r="C39139">
        <f t="shared" si="610"/>
        <v>0</v>
      </c>
    </row>
    <row r="39140" spans="3:3">
      <c r="C39140">
        <f t="shared" si="610"/>
        <v>0</v>
      </c>
    </row>
    <row r="39141" spans="3:3">
      <c r="C39141">
        <f t="shared" si="610"/>
        <v>0</v>
      </c>
    </row>
    <row r="39142" spans="3:3">
      <c r="C39142">
        <f t="shared" si="610"/>
        <v>0</v>
      </c>
    </row>
    <row r="39143" spans="3:3">
      <c r="C39143">
        <f t="shared" si="610"/>
        <v>0</v>
      </c>
    </row>
    <row r="39144" spans="3:3">
      <c r="C39144">
        <f t="shared" si="610"/>
        <v>0</v>
      </c>
    </row>
    <row r="39145" spans="3:3">
      <c r="C39145">
        <f t="shared" si="610"/>
        <v>0</v>
      </c>
    </row>
    <row r="39146" spans="3:3">
      <c r="C39146">
        <f t="shared" si="610"/>
        <v>0</v>
      </c>
    </row>
    <row r="39147" spans="3:3">
      <c r="C39147">
        <f t="shared" si="610"/>
        <v>0</v>
      </c>
    </row>
    <row r="39148" spans="3:3">
      <c r="C39148">
        <f t="shared" si="610"/>
        <v>0</v>
      </c>
    </row>
    <row r="39149" spans="3:3">
      <c r="C39149">
        <f t="shared" si="610"/>
        <v>0</v>
      </c>
    </row>
    <row r="39150" spans="3:3">
      <c r="C39150">
        <f t="shared" si="610"/>
        <v>0</v>
      </c>
    </row>
    <row r="39151" spans="3:3">
      <c r="C39151">
        <f t="shared" si="610"/>
        <v>0</v>
      </c>
    </row>
    <row r="39152" spans="3:3">
      <c r="C39152">
        <f t="shared" si="610"/>
        <v>0</v>
      </c>
    </row>
    <row r="39153" spans="3:3">
      <c r="C39153">
        <f t="shared" si="610"/>
        <v>0</v>
      </c>
    </row>
    <row r="39154" spans="3:3">
      <c r="C39154">
        <f t="shared" si="610"/>
        <v>0</v>
      </c>
    </row>
    <row r="39155" spans="3:3">
      <c r="C39155">
        <f t="shared" si="610"/>
        <v>0</v>
      </c>
    </row>
    <row r="39156" spans="3:3">
      <c r="C39156">
        <f t="shared" si="610"/>
        <v>0</v>
      </c>
    </row>
    <row r="39157" spans="3:3">
      <c r="C39157">
        <f t="shared" si="610"/>
        <v>0</v>
      </c>
    </row>
    <row r="39158" spans="3:3">
      <c r="C39158">
        <f t="shared" si="610"/>
        <v>0</v>
      </c>
    </row>
    <row r="39159" spans="3:3">
      <c r="C39159">
        <f t="shared" si="610"/>
        <v>0</v>
      </c>
    </row>
    <row r="39160" spans="3:3">
      <c r="C39160">
        <f t="shared" si="610"/>
        <v>0</v>
      </c>
    </row>
    <row r="39161" spans="3:3">
      <c r="C39161">
        <f t="shared" si="610"/>
        <v>0</v>
      </c>
    </row>
    <row r="39162" spans="3:3">
      <c r="C39162">
        <f t="shared" si="610"/>
        <v>0</v>
      </c>
    </row>
    <row r="39163" spans="3:3">
      <c r="C39163">
        <f t="shared" si="610"/>
        <v>0</v>
      </c>
    </row>
    <row r="39164" spans="3:3">
      <c r="C39164">
        <f t="shared" si="610"/>
        <v>0</v>
      </c>
    </row>
    <row r="39165" spans="3:3">
      <c r="C39165">
        <f t="shared" si="610"/>
        <v>0</v>
      </c>
    </row>
    <row r="39166" spans="3:3">
      <c r="C39166">
        <f t="shared" si="610"/>
        <v>0</v>
      </c>
    </row>
    <row r="39167" spans="3:3">
      <c r="C39167">
        <f t="shared" si="610"/>
        <v>0</v>
      </c>
    </row>
    <row r="39168" spans="3:3">
      <c r="C39168">
        <f t="shared" si="610"/>
        <v>0</v>
      </c>
    </row>
    <row r="39169" spans="3:3">
      <c r="C39169">
        <f t="shared" si="610"/>
        <v>0</v>
      </c>
    </row>
    <row r="39170" spans="3:3">
      <c r="C39170">
        <f t="shared" si="610"/>
        <v>0</v>
      </c>
    </row>
    <row r="39171" spans="3:3">
      <c r="C39171">
        <f t="shared" si="610"/>
        <v>0</v>
      </c>
    </row>
    <row r="39172" spans="3:3">
      <c r="C39172">
        <f t="shared" ref="C39172:C39235" si="611">IF(A39172="Yes", 1,0)</f>
        <v>0</v>
      </c>
    </row>
    <row r="39173" spans="3:3">
      <c r="C39173">
        <f t="shared" si="611"/>
        <v>0</v>
      </c>
    </row>
    <row r="39174" spans="3:3">
      <c r="C39174">
        <f t="shared" si="611"/>
        <v>0</v>
      </c>
    </row>
    <row r="39175" spans="3:3">
      <c r="C39175">
        <f t="shared" si="611"/>
        <v>0</v>
      </c>
    </row>
    <row r="39176" spans="3:3">
      <c r="C39176">
        <f t="shared" si="611"/>
        <v>0</v>
      </c>
    </row>
    <row r="39177" spans="3:3">
      <c r="C39177">
        <f t="shared" si="611"/>
        <v>0</v>
      </c>
    </row>
    <row r="39178" spans="3:3">
      <c r="C39178">
        <f t="shared" si="611"/>
        <v>0</v>
      </c>
    </row>
    <row r="39179" spans="3:3">
      <c r="C39179">
        <f t="shared" si="611"/>
        <v>0</v>
      </c>
    </row>
    <row r="39180" spans="3:3">
      <c r="C39180">
        <f t="shared" si="611"/>
        <v>0</v>
      </c>
    </row>
    <row r="39181" spans="3:3">
      <c r="C39181">
        <f t="shared" si="611"/>
        <v>0</v>
      </c>
    </row>
    <row r="39182" spans="3:3">
      <c r="C39182">
        <f t="shared" si="611"/>
        <v>0</v>
      </c>
    </row>
    <row r="39183" spans="3:3">
      <c r="C39183">
        <f t="shared" si="611"/>
        <v>0</v>
      </c>
    </row>
    <row r="39184" spans="3:3">
      <c r="C39184">
        <f t="shared" si="611"/>
        <v>0</v>
      </c>
    </row>
    <row r="39185" spans="3:3">
      <c r="C39185">
        <f t="shared" si="611"/>
        <v>0</v>
      </c>
    </row>
    <row r="39186" spans="3:3">
      <c r="C39186">
        <f t="shared" si="611"/>
        <v>0</v>
      </c>
    </row>
    <row r="39187" spans="3:3">
      <c r="C39187">
        <f t="shared" si="611"/>
        <v>0</v>
      </c>
    </row>
    <row r="39188" spans="3:3">
      <c r="C39188">
        <f t="shared" si="611"/>
        <v>0</v>
      </c>
    </row>
    <row r="39189" spans="3:3">
      <c r="C39189">
        <f t="shared" si="611"/>
        <v>0</v>
      </c>
    </row>
    <row r="39190" spans="3:3">
      <c r="C39190">
        <f t="shared" si="611"/>
        <v>0</v>
      </c>
    </row>
    <row r="39191" spans="3:3">
      <c r="C39191">
        <f t="shared" si="611"/>
        <v>0</v>
      </c>
    </row>
    <row r="39192" spans="3:3">
      <c r="C39192">
        <f t="shared" si="611"/>
        <v>0</v>
      </c>
    </row>
    <row r="39193" spans="3:3">
      <c r="C39193">
        <f t="shared" si="611"/>
        <v>0</v>
      </c>
    </row>
    <row r="39194" spans="3:3">
      <c r="C39194">
        <f t="shared" si="611"/>
        <v>0</v>
      </c>
    </row>
    <row r="39195" spans="3:3">
      <c r="C39195">
        <f t="shared" si="611"/>
        <v>0</v>
      </c>
    </row>
    <row r="39196" spans="3:3">
      <c r="C39196">
        <f t="shared" si="611"/>
        <v>0</v>
      </c>
    </row>
    <row r="39197" spans="3:3">
      <c r="C39197">
        <f t="shared" si="611"/>
        <v>0</v>
      </c>
    </row>
    <row r="39198" spans="3:3">
      <c r="C39198">
        <f t="shared" si="611"/>
        <v>0</v>
      </c>
    </row>
    <row r="39199" spans="3:3">
      <c r="C39199">
        <f t="shared" si="611"/>
        <v>0</v>
      </c>
    </row>
    <row r="39200" spans="3:3">
      <c r="C39200">
        <f t="shared" si="611"/>
        <v>0</v>
      </c>
    </row>
    <row r="39201" spans="3:3">
      <c r="C39201">
        <f t="shared" si="611"/>
        <v>0</v>
      </c>
    </row>
    <row r="39202" spans="3:3">
      <c r="C39202">
        <f t="shared" si="611"/>
        <v>0</v>
      </c>
    </row>
    <row r="39203" spans="3:3">
      <c r="C39203">
        <f t="shared" si="611"/>
        <v>0</v>
      </c>
    </row>
    <row r="39204" spans="3:3">
      <c r="C39204">
        <f t="shared" si="611"/>
        <v>0</v>
      </c>
    </row>
    <row r="39205" spans="3:3">
      <c r="C39205">
        <f t="shared" si="611"/>
        <v>0</v>
      </c>
    </row>
    <row r="39206" spans="3:3">
      <c r="C39206">
        <f t="shared" si="611"/>
        <v>0</v>
      </c>
    </row>
    <row r="39207" spans="3:3">
      <c r="C39207">
        <f t="shared" si="611"/>
        <v>0</v>
      </c>
    </row>
    <row r="39208" spans="3:3">
      <c r="C39208">
        <f t="shared" si="611"/>
        <v>0</v>
      </c>
    </row>
    <row r="39209" spans="3:3">
      <c r="C39209">
        <f t="shared" si="611"/>
        <v>0</v>
      </c>
    </row>
    <row r="39210" spans="3:3">
      <c r="C39210">
        <f t="shared" si="611"/>
        <v>0</v>
      </c>
    </row>
    <row r="39211" spans="3:3">
      <c r="C39211">
        <f t="shared" si="611"/>
        <v>0</v>
      </c>
    </row>
    <row r="39212" spans="3:3">
      <c r="C39212">
        <f t="shared" si="611"/>
        <v>0</v>
      </c>
    </row>
    <row r="39213" spans="3:3">
      <c r="C39213">
        <f t="shared" si="611"/>
        <v>0</v>
      </c>
    </row>
    <row r="39214" spans="3:3">
      <c r="C39214">
        <f t="shared" si="611"/>
        <v>0</v>
      </c>
    </row>
    <row r="39215" spans="3:3">
      <c r="C39215">
        <f t="shared" si="611"/>
        <v>0</v>
      </c>
    </row>
    <row r="39216" spans="3:3">
      <c r="C39216">
        <f t="shared" si="611"/>
        <v>0</v>
      </c>
    </row>
    <row r="39217" spans="3:3">
      <c r="C39217">
        <f t="shared" si="611"/>
        <v>0</v>
      </c>
    </row>
    <row r="39218" spans="3:3">
      <c r="C39218">
        <f t="shared" si="611"/>
        <v>0</v>
      </c>
    </row>
    <row r="39219" spans="3:3">
      <c r="C39219">
        <f t="shared" si="611"/>
        <v>0</v>
      </c>
    </row>
    <row r="39220" spans="3:3">
      <c r="C39220">
        <f t="shared" si="611"/>
        <v>0</v>
      </c>
    </row>
    <row r="39221" spans="3:3">
      <c r="C39221">
        <f t="shared" si="611"/>
        <v>0</v>
      </c>
    </row>
    <row r="39222" spans="3:3">
      <c r="C39222">
        <f t="shared" si="611"/>
        <v>0</v>
      </c>
    </row>
    <row r="39223" spans="3:3">
      <c r="C39223">
        <f t="shared" si="611"/>
        <v>0</v>
      </c>
    </row>
    <row r="39224" spans="3:3">
      <c r="C39224">
        <f t="shared" si="611"/>
        <v>0</v>
      </c>
    </row>
    <row r="39225" spans="3:3">
      <c r="C39225">
        <f t="shared" si="611"/>
        <v>0</v>
      </c>
    </row>
    <row r="39226" spans="3:3">
      <c r="C39226">
        <f t="shared" si="611"/>
        <v>0</v>
      </c>
    </row>
    <row r="39227" spans="3:3">
      <c r="C39227">
        <f t="shared" si="611"/>
        <v>0</v>
      </c>
    </row>
    <row r="39228" spans="3:3">
      <c r="C39228">
        <f t="shared" si="611"/>
        <v>0</v>
      </c>
    </row>
    <row r="39229" spans="3:3">
      <c r="C39229">
        <f t="shared" si="611"/>
        <v>0</v>
      </c>
    </row>
    <row r="39230" spans="3:3">
      <c r="C39230">
        <f t="shared" si="611"/>
        <v>0</v>
      </c>
    </row>
    <row r="39231" spans="3:3">
      <c r="C39231">
        <f t="shared" si="611"/>
        <v>0</v>
      </c>
    </row>
    <row r="39232" spans="3:3">
      <c r="C39232">
        <f t="shared" si="611"/>
        <v>0</v>
      </c>
    </row>
    <row r="39233" spans="3:3">
      <c r="C39233">
        <f t="shared" si="611"/>
        <v>0</v>
      </c>
    </row>
    <row r="39234" spans="3:3">
      <c r="C39234">
        <f t="shared" si="611"/>
        <v>0</v>
      </c>
    </row>
    <row r="39235" spans="3:3">
      <c r="C39235">
        <f t="shared" si="611"/>
        <v>0</v>
      </c>
    </row>
    <row r="39236" spans="3:3">
      <c r="C39236">
        <f t="shared" ref="C39236:C39299" si="612">IF(A39236="Yes", 1,0)</f>
        <v>0</v>
      </c>
    </row>
    <row r="39237" spans="3:3">
      <c r="C39237">
        <f t="shared" si="612"/>
        <v>0</v>
      </c>
    </row>
    <row r="39238" spans="3:3">
      <c r="C39238">
        <f t="shared" si="612"/>
        <v>0</v>
      </c>
    </row>
    <row r="39239" spans="3:3">
      <c r="C39239">
        <f t="shared" si="612"/>
        <v>0</v>
      </c>
    </row>
    <row r="39240" spans="3:3">
      <c r="C39240">
        <f t="shared" si="612"/>
        <v>0</v>
      </c>
    </row>
    <row r="39241" spans="3:3">
      <c r="C39241">
        <f t="shared" si="612"/>
        <v>0</v>
      </c>
    </row>
    <row r="39242" spans="3:3">
      <c r="C39242">
        <f t="shared" si="612"/>
        <v>0</v>
      </c>
    </row>
    <row r="39243" spans="3:3">
      <c r="C39243">
        <f t="shared" si="612"/>
        <v>0</v>
      </c>
    </row>
    <row r="39244" spans="3:3">
      <c r="C39244">
        <f t="shared" si="612"/>
        <v>0</v>
      </c>
    </row>
    <row r="39245" spans="3:3">
      <c r="C39245">
        <f t="shared" si="612"/>
        <v>0</v>
      </c>
    </row>
    <row r="39246" spans="3:3">
      <c r="C39246">
        <f t="shared" si="612"/>
        <v>0</v>
      </c>
    </row>
    <row r="39247" spans="3:3">
      <c r="C39247">
        <f t="shared" si="612"/>
        <v>0</v>
      </c>
    </row>
    <row r="39248" spans="3:3">
      <c r="C39248">
        <f t="shared" si="612"/>
        <v>0</v>
      </c>
    </row>
    <row r="39249" spans="3:3">
      <c r="C39249">
        <f t="shared" si="612"/>
        <v>0</v>
      </c>
    </row>
    <row r="39250" spans="3:3">
      <c r="C39250">
        <f t="shared" si="612"/>
        <v>0</v>
      </c>
    </row>
    <row r="39251" spans="3:3">
      <c r="C39251">
        <f t="shared" si="612"/>
        <v>0</v>
      </c>
    </row>
    <row r="39252" spans="3:3">
      <c r="C39252">
        <f t="shared" si="612"/>
        <v>0</v>
      </c>
    </row>
    <row r="39253" spans="3:3">
      <c r="C39253">
        <f t="shared" si="612"/>
        <v>0</v>
      </c>
    </row>
    <row r="39254" spans="3:3">
      <c r="C39254">
        <f t="shared" si="612"/>
        <v>0</v>
      </c>
    </row>
    <row r="39255" spans="3:3">
      <c r="C39255">
        <f t="shared" si="612"/>
        <v>0</v>
      </c>
    </row>
    <row r="39256" spans="3:3">
      <c r="C39256">
        <f t="shared" si="612"/>
        <v>0</v>
      </c>
    </row>
    <row r="39257" spans="3:3">
      <c r="C39257">
        <f t="shared" si="612"/>
        <v>0</v>
      </c>
    </row>
    <row r="39258" spans="3:3">
      <c r="C39258">
        <f t="shared" si="612"/>
        <v>0</v>
      </c>
    </row>
    <row r="39259" spans="3:3">
      <c r="C39259">
        <f t="shared" si="612"/>
        <v>0</v>
      </c>
    </row>
    <row r="39260" spans="3:3">
      <c r="C39260">
        <f t="shared" si="612"/>
        <v>0</v>
      </c>
    </row>
    <row r="39261" spans="3:3">
      <c r="C39261">
        <f t="shared" si="612"/>
        <v>0</v>
      </c>
    </row>
    <row r="39262" spans="3:3">
      <c r="C39262">
        <f t="shared" si="612"/>
        <v>0</v>
      </c>
    </row>
    <row r="39263" spans="3:3">
      <c r="C39263">
        <f t="shared" si="612"/>
        <v>0</v>
      </c>
    </row>
    <row r="39264" spans="3:3">
      <c r="C39264">
        <f t="shared" si="612"/>
        <v>0</v>
      </c>
    </row>
    <row r="39265" spans="3:3">
      <c r="C39265">
        <f t="shared" si="612"/>
        <v>0</v>
      </c>
    </row>
    <row r="39266" spans="3:3">
      <c r="C39266">
        <f t="shared" si="612"/>
        <v>0</v>
      </c>
    </row>
    <row r="39267" spans="3:3">
      <c r="C39267">
        <f t="shared" si="612"/>
        <v>0</v>
      </c>
    </row>
    <row r="39268" spans="3:3">
      <c r="C39268">
        <f t="shared" si="612"/>
        <v>0</v>
      </c>
    </row>
    <row r="39269" spans="3:3">
      <c r="C39269">
        <f t="shared" si="612"/>
        <v>0</v>
      </c>
    </row>
    <row r="39270" spans="3:3">
      <c r="C39270">
        <f t="shared" si="612"/>
        <v>0</v>
      </c>
    </row>
    <row r="39271" spans="3:3">
      <c r="C39271">
        <f t="shared" si="612"/>
        <v>0</v>
      </c>
    </row>
    <row r="39272" spans="3:3">
      <c r="C39272">
        <f t="shared" si="612"/>
        <v>0</v>
      </c>
    </row>
    <row r="39273" spans="3:3">
      <c r="C39273">
        <f t="shared" si="612"/>
        <v>0</v>
      </c>
    </row>
    <row r="39274" spans="3:3">
      <c r="C39274">
        <f t="shared" si="612"/>
        <v>0</v>
      </c>
    </row>
    <row r="39275" spans="3:3">
      <c r="C39275">
        <f t="shared" si="612"/>
        <v>0</v>
      </c>
    </row>
    <row r="39276" spans="3:3">
      <c r="C39276">
        <f t="shared" si="612"/>
        <v>0</v>
      </c>
    </row>
    <row r="39277" spans="3:3">
      <c r="C39277">
        <f t="shared" si="612"/>
        <v>0</v>
      </c>
    </row>
    <row r="39278" spans="3:3">
      <c r="C39278">
        <f t="shared" si="612"/>
        <v>0</v>
      </c>
    </row>
    <row r="39279" spans="3:3">
      <c r="C39279">
        <f t="shared" si="612"/>
        <v>0</v>
      </c>
    </row>
    <row r="39280" spans="3:3">
      <c r="C39280">
        <f t="shared" si="612"/>
        <v>0</v>
      </c>
    </row>
    <row r="39281" spans="3:3">
      <c r="C39281">
        <f t="shared" si="612"/>
        <v>0</v>
      </c>
    </row>
    <row r="39282" spans="3:3">
      <c r="C39282">
        <f t="shared" si="612"/>
        <v>0</v>
      </c>
    </row>
    <row r="39283" spans="3:3">
      <c r="C39283">
        <f t="shared" si="612"/>
        <v>0</v>
      </c>
    </row>
    <row r="39284" spans="3:3">
      <c r="C39284">
        <f t="shared" si="612"/>
        <v>0</v>
      </c>
    </row>
    <row r="39285" spans="3:3">
      <c r="C39285">
        <f t="shared" si="612"/>
        <v>0</v>
      </c>
    </row>
    <row r="39286" spans="3:3">
      <c r="C39286">
        <f t="shared" si="612"/>
        <v>0</v>
      </c>
    </row>
    <row r="39287" spans="3:3">
      <c r="C39287">
        <f t="shared" si="612"/>
        <v>0</v>
      </c>
    </row>
    <row r="39288" spans="3:3">
      <c r="C39288">
        <f t="shared" si="612"/>
        <v>0</v>
      </c>
    </row>
    <row r="39289" spans="3:3">
      <c r="C39289">
        <f t="shared" si="612"/>
        <v>0</v>
      </c>
    </row>
    <row r="39290" spans="3:3">
      <c r="C39290">
        <f t="shared" si="612"/>
        <v>0</v>
      </c>
    </row>
    <row r="39291" spans="3:3">
      <c r="C39291">
        <f t="shared" si="612"/>
        <v>0</v>
      </c>
    </row>
    <row r="39292" spans="3:3">
      <c r="C39292">
        <f t="shared" si="612"/>
        <v>0</v>
      </c>
    </row>
    <row r="39293" spans="3:3">
      <c r="C39293">
        <f t="shared" si="612"/>
        <v>0</v>
      </c>
    </row>
    <row r="39294" spans="3:3">
      <c r="C39294">
        <f t="shared" si="612"/>
        <v>0</v>
      </c>
    </row>
    <row r="39295" spans="3:3">
      <c r="C39295">
        <f t="shared" si="612"/>
        <v>0</v>
      </c>
    </row>
    <row r="39296" spans="3:3">
      <c r="C39296">
        <f t="shared" si="612"/>
        <v>0</v>
      </c>
    </row>
    <row r="39297" spans="3:3">
      <c r="C39297">
        <f t="shared" si="612"/>
        <v>0</v>
      </c>
    </row>
    <row r="39298" spans="3:3">
      <c r="C39298">
        <f t="shared" si="612"/>
        <v>0</v>
      </c>
    </row>
    <row r="39299" spans="3:3">
      <c r="C39299">
        <f t="shared" si="612"/>
        <v>0</v>
      </c>
    </row>
    <row r="39300" spans="3:3">
      <c r="C39300">
        <f t="shared" ref="C39300:C39363" si="613">IF(A39300="Yes", 1,0)</f>
        <v>0</v>
      </c>
    </row>
    <row r="39301" spans="3:3">
      <c r="C39301">
        <f t="shared" si="613"/>
        <v>0</v>
      </c>
    </row>
    <row r="39302" spans="3:3">
      <c r="C39302">
        <f t="shared" si="613"/>
        <v>0</v>
      </c>
    </row>
    <row r="39303" spans="3:3">
      <c r="C39303">
        <f t="shared" si="613"/>
        <v>0</v>
      </c>
    </row>
    <row r="39304" spans="3:3">
      <c r="C39304">
        <f t="shared" si="613"/>
        <v>0</v>
      </c>
    </row>
    <row r="39305" spans="3:3">
      <c r="C39305">
        <f t="shared" si="613"/>
        <v>0</v>
      </c>
    </row>
    <row r="39306" spans="3:3">
      <c r="C39306">
        <f t="shared" si="613"/>
        <v>0</v>
      </c>
    </row>
    <row r="39307" spans="3:3">
      <c r="C39307">
        <f t="shared" si="613"/>
        <v>0</v>
      </c>
    </row>
    <row r="39308" spans="3:3">
      <c r="C39308">
        <f t="shared" si="613"/>
        <v>0</v>
      </c>
    </row>
    <row r="39309" spans="3:3">
      <c r="C39309">
        <f t="shared" si="613"/>
        <v>0</v>
      </c>
    </row>
    <row r="39310" spans="3:3">
      <c r="C39310">
        <f t="shared" si="613"/>
        <v>0</v>
      </c>
    </row>
    <row r="39311" spans="3:3">
      <c r="C39311">
        <f t="shared" si="613"/>
        <v>0</v>
      </c>
    </row>
    <row r="39312" spans="3:3">
      <c r="C39312">
        <f t="shared" si="613"/>
        <v>0</v>
      </c>
    </row>
    <row r="39313" spans="3:3">
      <c r="C39313">
        <f t="shared" si="613"/>
        <v>0</v>
      </c>
    </row>
    <row r="39314" spans="3:3">
      <c r="C39314">
        <f t="shared" si="613"/>
        <v>0</v>
      </c>
    </row>
    <row r="39315" spans="3:3">
      <c r="C39315">
        <f t="shared" si="613"/>
        <v>0</v>
      </c>
    </row>
    <row r="39316" spans="3:3">
      <c r="C39316">
        <f t="shared" si="613"/>
        <v>0</v>
      </c>
    </row>
    <row r="39317" spans="3:3">
      <c r="C39317">
        <f t="shared" si="613"/>
        <v>0</v>
      </c>
    </row>
    <row r="39318" spans="3:3">
      <c r="C39318">
        <f t="shared" si="613"/>
        <v>0</v>
      </c>
    </row>
    <row r="39319" spans="3:3">
      <c r="C39319">
        <f t="shared" si="613"/>
        <v>0</v>
      </c>
    </row>
    <row r="39320" spans="3:3">
      <c r="C39320">
        <f t="shared" si="613"/>
        <v>0</v>
      </c>
    </row>
    <row r="39321" spans="3:3">
      <c r="C39321">
        <f t="shared" si="613"/>
        <v>0</v>
      </c>
    </row>
    <row r="39322" spans="3:3">
      <c r="C39322">
        <f t="shared" si="613"/>
        <v>0</v>
      </c>
    </row>
    <row r="39323" spans="3:3">
      <c r="C39323">
        <f t="shared" si="613"/>
        <v>0</v>
      </c>
    </row>
    <row r="39324" spans="3:3">
      <c r="C39324">
        <f t="shared" si="613"/>
        <v>0</v>
      </c>
    </row>
    <row r="39325" spans="3:3">
      <c r="C39325">
        <f t="shared" si="613"/>
        <v>0</v>
      </c>
    </row>
    <row r="39326" spans="3:3">
      <c r="C39326">
        <f t="shared" si="613"/>
        <v>0</v>
      </c>
    </row>
    <row r="39327" spans="3:3">
      <c r="C39327">
        <f t="shared" si="613"/>
        <v>0</v>
      </c>
    </row>
    <row r="39328" spans="3:3">
      <c r="C39328">
        <f t="shared" si="613"/>
        <v>0</v>
      </c>
    </row>
    <row r="39329" spans="3:3">
      <c r="C39329">
        <f t="shared" si="613"/>
        <v>0</v>
      </c>
    </row>
    <row r="39330" spans="3:3">
      <c r="C39330">
        <f t="shared" si="613"/>
        <v>0</v>
      </c>
    </row>
    <row r="39331" spans="3:3">
      <c r="C39331">
        <f t="shared" si="613"/>
        <v>0</v>
      </c>
    </row>
    <row r="39332" spans="3:3">
      <c r="C39332">
        <f t="shared" si="613"/>
        <v>0</v>
      </c>
    </row>
    <row r="39333" spans="3:3">
      <c r="C39333">
        <f t="shared" si="613"/>
        <v>0</v>
      </c>
    </row>
    <row r="39334" spans="3:3">
      <c r="C39334">
        <f t="shared" si="613"/>
        <v>0</v>
      </c>
    </row>
    <row r="39335" spans="3:3">
      <c r="C39335">
        <f t="shared" si="613"/>
        <v>0</v>
      </c>
    </row>
    <row r="39336" spans="3:3">
      <c r="C39336">
        <f t="shared" si="613"/>
        <v>0</v>
      </c>
    </row>
    <row r="39337" spans="3:3">
      <c r="C39337">
        <f t="shared" si="613"/>
        <v>0</v>
      </c>
    </row>
    <row r="39338" spans="3:3">
      <c r="C39338">
        <f t="shared" si="613"/>
        <v>0</v>
      </c>
    </row>
    <row r="39339" spans="3:3">
      <c r="C39339">
        <f t="shared" si="613"/>
        <v>0</v>
      </c>
    </row>
    <row r="39340" spans="3:3">
      <c r="C39340">
        <f t="shared" si="613"/>
        <v>0</v>
      </c>
    </row>
    <row r="39341" spans="3:3">
      <c r="C39341">
        <f t="shared" si="613"/>
        <v>0</v>
      </c>
    </row>
    <row r="39342" spans="3:3">
      <c r="C39342">
        <f t="shared" si="613"/>
        <v>0</v>
      </c>
    </row>
    <row r="39343" spans="3:3">
      <c r="C39343">
        <f t="shared" si="613"/>
        <v>0</v>
      </c>
    </row>
    <row r="39344" spans="3:3">
      <c r="C39344">
        <f t="shared" si="613"/>
        <v>0</v>
      </c>
    </row>
    <row r="39345" spans="3:3">
      <c r="C39345">
        <f t="shared" si="613"/>
        <v>0</v>
      </c>
    </row>
    <row r="39346" spans="3:3">
      <c r="C39346">
        <f t="shared" si="613"/>
        <v>0</v>
      </c>
    </row>
    <row r="39347" spans="3:3">
      <c r="C39347">
        <f t="shared" si="613"/>
        <v>0</v>
      </c>
    </row>
    <row r="39348" spans="3:3">
      <c r="C39348">
        <f t="shared" si="613"/>
        <v>0</v>
      </c>
    </row>
    <row r="39349" spans="3:3">
      <c r="C39349">
        <f t="shared" si="613"/>
        <v>0</v>
      </c>
    </row>
    <row r="39350" spans="3:3">
      <c r="C39350">
        <f t="shared" si="613"/>
        <v>0</v>
      </c>
    </row>
    <row r="39351" spans="3:3">
      <c r="C39351">
        <f t="shared" si="613"/>
        <v>0</v>
      </c>
    </row>
    <row r="39352" spans="3:3">
      <c r="C39352">
        <f t="shared" si="613"/>
        <v>0</v>
      </c>
    </row>
    <row r="39353" spans="3:3">
      <c r="C39353">
        <f t="shared" si="613"/>
        <v>0</v>
      </c>
    </row>
    <row r="39354" spans="3:3">
      <c r="C39354">
        <f t="shared" si="613"/>
        <v>0</v>
      </c>
    </row>
    <row r="39355" spans="3:3">
      <c r="C39355">
        <f t="shared" si="613"/>
        <v>0</v>
      </c>
    </row>
    <row r="39356" spans="3:3">
      <c r="C39356">
        <f t="shared" si="613"/>
        <v>0</v>
      </c>
    </row>
    <row r="39357" spans="3:3">
      <c r="C39357">
        <f t="shared" si="613"/>
        <v>0</v>
      </c>
    </row>
    <row r="39358" spans="3:3">
      <c r="C39358">
        <f t="shared" si="613"/>
        <v>0</v>
      </c>
    </row>
    <row r="39359" spans="3:3">
      <c r="C39359">
        <f t="shared" si="613"/>
        <v>0</v>
      </c>
    </row>
    <row r="39360" spans="3:3">
      <c r="C39360">
        <f t="shared" si="613"/>
        <v>0</v>
      </c>
    </row>
    <row r="39361" spans="3:3">
      <c r="C39361">
        <f t="shared" si="613"/>
        <v>0</v>
      </c>
    </row>
    <row r="39362" spans="3:3">
      <c r="C39362">
        <f t="shared" si="613"/>
        <v>0</v>
      </c>
    </row>
    <row r="39363" spans="3:3">
      <c r="C39363">
        <f t="shared" si="613"/>
        <v>0</v>
      </c>
    </row>
    <row r="39364" spans="3:3">
      <c r="C39364">
        <f t="shared" ref="C39364:C39427" si="614">IF(A39364="Yes", 1,0)</f>
        <v>0</v>
      </c>
    </row>
    <row r="39365" spans="3:3">
      <c r="C39365">
        <f t="shared" si="614"/>
        <v>0</v>
      </c>
    </row>
    <row r="39366" spans="3:3">
      <c r="C39366">
        <f t="shared" si="614"/>
        <v>0</v>
      </c>
    </row>
    <row r="39367" spans="3:3">
      <c r="C39367">
        <f t="shared" si="614"/>
        <v>0</v>
      </c>
    </row>
    <row r="39368" spans="3:3">
      <c r="C39368">
        <f t="shared" si="614"/>
        <v>0</v>
      </c>
    </row>
    <row r="39369" spans="3:3">
      <c r="C39369">
        <f t="shared" si="614"/>
        <v>0</v>
      </c>
    </row>
    <row r="39370" spans="3:3">
      <c r="C39370">
        <f t="shared" si="614"/>
        <v>0</v>
      </c>
    </row>
    <row r="39371" spans="3:3">
      <c r="C39371">
        <f t="shared" si="614"/>
        <v>0</v>
      </c>
    </row>
    <row r="39372" spans="3:3">
      <c r="C39372">
        <f t="shared" si="614"/>
        <v>0</v>
      </c>
    </row>
    <row r="39373" spans="3:3">
      <c r="C39373">
        <f t="shared" si="614"/>
        <v>0</v>
      </c>
    </row>
    <row r="39374" spans="3:3">
      <c r="C39374">
        <f t="shared" si="614"/>
        <v>0</v>
      </c>
    </row>
    <row r="39375" spans="3:3">
      <c r="C39375">
        <f t="shared" si="614"/>
        <v>0</v>
      </c>
    </row>
    <row r="39376" spans="3:3">
      <c r="C39376">
        <f t="shared" si="614"/>
        <v>0</v>
      </c>
    </row>
    <row r="39377" spans="3:3">
      <c r="C39377">
        <f t="shared" si="614"/>
        <v>0</v>
      </c>
    </row>
    <row r="39378" spans="3:3">
      <c r="C39378">
        <f t="shared" si="614"/>
        <v>0</v>
      </c>
    </row>
    <row r="39379" spans="3:3">
      <c r="C39379">
        <f t="shared" si="614"/>
        <v>0</v>
      </c>
    </row>
    <row r="39380" spans="3:3">
      <c r="C39380">
        <f t="shared" si="614"/>
        <v>0</v>
      </c>
    </row>
    <row r="39381" spans="3:3">
      <c r="C39381">
        <f t="shared" si="614"/>
        <v>0</v>
      </c>
    </row>
    <row r="39382" spans="3:3">
      <c r="C39382">
        <f t="shared" si="614"/>
        <v>0</v>
      </c>
    </row>
    <row r="39383" spans="3:3">
      <c r="C39383">
        <f t="shared" si="614"/>
        <v>0</v>
      </c>
    </row>
    <row r="39384" spans="3:3">
      <c r="C39384">
        <f t="shared" si="614"/>
        <v>0</v>
      </c>
    </row>
    <row r="39385" spans="3:3">
      <c r="C39385">
        <f t="shared" si="614"/>
        <v>0</v>
      </c>
    </row>
    <row r="39386" spans="3:3">
      <c r="C39386">
        <f t="shared" si="614"/>
        <v>0</v>
      </c>
    </row>
    <row r="39387" spans="3:3">
      <c r="C39387">
        <f t="shared" si="614"/>
        <v>0</v>
      </c>
    </row>
    <row r="39388" spans="3:3">
      <c r="C39388">
        <f t="shared" si="614"/>
        <v>0</v>
      </c>
    </row>
    <row r="39389" spans="3:3">
      <c r="C39389">
        <f t="shared" si="614"/>
        <v>0</v>
      </c>
    </row>
    <row r="39390" spans="3:3">
      <c r="C39390">
        <f t="shared" si="614"/>
        <v>0</v>
      </c>
    </row>
    <row r="39391" spans="3:3">
      <c r="C39391">
        <f t="shared" si="614"/>
        <v>0</v>
      </c>
    </row>
    <row r="39392" spans="3:3">
      <c r="C39392">
        <f t="shared" si="614"/>
        <v>0</v>
      </c>
    </row>
    <row r="39393" spans="3:3">
      <c r="C39393">
        <f t="shared" si="614"/>
        <v>0</v>
      </c>
    </row>
    <row r="39394" spans="3:3">
      <c r="C39394">
        <f t="shared" si="614"/>
        <v>0</v>
      </c>
    </row>
    <row r="39395" spans="3:3">
      <c r="C39395">
        <f t="shared" si="614"/>
        <v>0</v>
      </c>
    </row>
    <row r="39396" spans="3:3">
      <c r="C39396">
        <f t="shared" si="614"/>
        <v>0</v>
      </c>
    </row>
    <row r="39397" spans="3:3">
      <c r="C39397">
        <f t="shared" si="614"/>
        <v>0</v>
      </c>
    </row>
    <row r="39398" spans="3:3">
      <c r="C39398">
        <f t="shared" si="614"/>
        <v>0</v>
      </c>
    </row>
    <row r="39399" spans="3:3">
      <c r="C39399">
        <f t="shared" si="614"/>
        <v>0</v>
      </c>
    </row>
    <row r="39400" spans="3:3">
      <c r="C39400">
        <f t="shared" si="614"/>
        <v>0</v>
      </c>
    </row>
    <row r="39401" spans="3:3">
      <c r="C39401">
        <f t="shared" si="614"/>
        <v>0</v>
      </c>
    </row>
    <row r="39402" spans="3:3">
      <c r="C39402">
        <f t="shared" si="614"/>
        <v>0</v>
      </c>
    </row>
    <row r="39403" spans="3:3">
      <c r="C39403">
        <f t="shared" si="614"/>
        <v>0</v>
      </c>
    </row>
    <row r="39404" spans="3:3">
      <c r="C39404">
        <f t="shared" si="614"/>
        <v>0</v>
      </c>
    </row>
    <row r="39405" spans="3:3">
      <c r="C39405">
        <f t="shared" si="614"/>
        <v>0</v>
      </c>
    </row>
    <row r="39406" spans="3:3">
      <c r="C39406">
        <f t="shared" si="614"/>
        <v>0</v>
      </c>
    </row>
    <row r="39407" spans="3:3">
      <c r="C39407">
        <f t="shared" si="614"/>
        <v>0</v>
      </c>
    </row>
    <row r="39408" spans="3:3">
      <c r="C39408">
        <f t="shared" si="614"/>
        <v>0</v>
      </c>
    </row>
    <row r="39409" spans="3:3">
      <c r="C39409">
        <f t="shared" si="614"/>
        <v>0</v>
      </c>
    </row>
    <row r="39410" spans="3:3">
      <c r="C39410">
        <f t="shared" si="614"/>
        <v>0</v>
      </c>
    </row>
    <row r="39411" spans="3:3">
      <c r="C39411">
        <f t="shared" si="614"/>
        <v>0</v>
      </c>
    </row>
    <row r="39412" spans="3:3">
      <c r="C39412">
        <f t="shared" si="614"/>
        <v>0</v>
      </c>
    </row>
    <row r="39413" spans="3:3">
      <c r="C39413">
        <f t="shared" si="614"/>
        <v>0</v>
      </c>
    </row>
    <row r="39414" spans="3:3">
      <c r="C39414">
        <f t="shared" si="614"/>
        <v>0</v>
      </c>
    </row>
    <row r="39415" spans="3:3">
      <c r="C39415">
        <f t="shared" si="614"/>
        <v>0</v>
      </c>
    </row>
    <row r="39416" spans="3:3">
      <c r="C39416">
        <f t="shared" si="614"/>
        <v>0</v>
      </c>
    </row>
    <row r="39417" spans="3:3">
      <c r="C39417">
        <f t="shared" si="614"/>
        <v>0</v>
      </c>
    </row>
    <row r="39418" spans="3:3">
      <c r="C39418">
        <f t="shared" si="614"/>
        <v>0</v>
      </c>
    </row>
    <row r="39419" spans="3:3">
      <c r="C39419">
        <f t="shared" si="614"/>
        <v>0</v>
      </c>
    </row>
    <row r="39420" spans="3:3">
      <c r="C39420">
        <f t="shared" si="614"/>
        <v>0</v>
      </c>
    </row>
    <row r="39421" spans="3:3">
      <c r="C39421">
        <f t="shared" si="614"/>
        <v>0</v>
      </c>
    </row>
    <row r="39422" spans="3:3">
      <c r="C39422">
        <f t="shared" si="614"/>
        <v>0</v>
      </c>
    </row>
    <row r="39423" spans="3:3">
      <c r="C39423">
        <f t="shared" si="614"/>
        <v>0</v>
      </c>
    </row>
    <row r="39424" spans="3:3">
      <c r="C39424">
        <f t="shared" si="614"/>
        <v>0</v>
      </c>
    </row>
    <row r="39425" spans="3:3">
      <c r="C39425">
        <f t="shared" si="614"/>
        <v>0</v>
      </c>
    </row>
    <row r="39426" spans="3:3">
      <c r="C39426">
        <f t="shared" si="614"/>
        <v>0</v>
      </c>
    </row>
    <row r="39427" spans="3:3">
      <c r="C39427">
        <f t="shared" si="614"/>
        <v>0</v>
      </c>
    </row>
    <row r="39428" spans="3:3">
      <c r="C39428">
        <f t="shared" ref="C39428:C39491" si="615">IF(A39428="Yes", 1,0)</f>
        <v>0</v>
      </c>
    </row>
    <row r="39429" spans="3:3">
      <c r="C39429">
        <f t="shared" si="615"/>
        <v>0</v>
      </c>
    </row>
    <row r="39430" spans="3:3">
      <c r="C39430">
        <f t="shared" si="615"/>
        <v>0</v>
      </c>
    </row>
    <row r="39431" spans="3:3">
      <c r="C39431">
        <f t="shared" si="615"/>
        <v>0</v>
      </c>
    </row>
    <row r="39432" spans="3:3">
      <c r="C39432">
        <f t="shared" si="615"/>
        <v>0</v>
      </c>
    </row>
    <row r="39433" spans="3:3">
      <c r="C39433">
        <f t="shared" si="615"/>
        <v>0</v>
      </c>
    </row>
    <row r="39434" spans="3:3">
      <c r="C39434">
        <f t="shared" si="615"/>
        <v>0</v>
      </c>
    </row>
    <row r="39435" spans="3:3">
      <c r="C39435">
        <f t="shared" si="615"/>
        <v>0</v>
      </c>
    </row>
    <row r="39436" spans="3:3">
      <c r="C39436">
        <f t="shared" si="615"/>
        <v>0</v>
      </c>
    </row>
    <row r="39437" spans="3:3">
      <c r="C39437">
        <f t="shared" si="615"/>
        <v>0</v>
      </c>
    </row>
    <row r="39438" spans="3:3">
      <c r="C39438">
        <f t="shared" si="615"/>
        <v>0</v>
      </c>
    </row>
    <row r="39439" spans="3:3">
      <c r="C39439">
        <f t="shared" si="615"/>
        <v>0</v>
      </c>
    </row>
    <row r="39440" spans="3:3">
      <c r="C39440">
        <f t="shared" si="615"/>
        <v>0</v>
      </c>
    </row>
    <row r="39441" spans="3:3">
      <c r="C39441">
        <f t="shared" si="615"/>
        <v>0</v>
      </c>
    </row>
    <row r="39442" spans="3:3">
      <c r="C39442">
        <f t="shared" si="615"/>
        <v>0</v>
      </c>
    </row>
    <row r="39443" spans="3:3">
      <c r="C39443">
        <f t="shared" si="615"/>
        <v>0</v>
      </c>
    </row>
    <row r="39444" spans="3:3">
      <c r="C39444">
        <f t="shared" si="615"/>
        <v>0</v>
      </c>
    </row>
    <row r="39445" spans="3:3">
      <c r="C39445">
        <f t="shared" si="615"/>
        <v>0</v>
      </c>
    </row>
    <row r="39446" spans="3:3">
      <c r="C39446">
        <f t="shared" si="615"/>
        <v>0</v>
      </c>
    </row>
    <row r="39447" spans="3:3">
      <c r="C39447">
        <f t="shared" si="615"/>
        <v>0</v>
      </c>
    </row>
    <row r="39448" spans="3:3">
      <c r="C39448">
        <f t="shared" si="615"/>
        <v>0</v>
      </c>
    </row>
    <row r="39449" spans="3:3">
      <c r="C39449">
        <f t="shared" si="615"/>
        <v>0</v>
      </c>
    </row>
    <row r="39450" spans="3:3">
      <c r="C39450">
        <f t="shared" si="615"/>
        <v>0</v>
      </c>
    </row>
    <row r="39451" spans="3:3">
      <c r="C39451">
        <f t="shared" si="615"/>
        <v>0</v>
      </c>
    </row>
    <row r="39452" spans="3:3">
      <c r="C39452">
        <f t="shared" si="615"/>
        <v>0</v>
      </c>
    </row>
    <row r="39453" spans="3:3">
      <c r="C39453">
        <f t="shared" si="615"/>
        <v>0</v>
      </c>
    </row>
    <row r="39454" spans="3:3">
      <c r="C39454">
        <f t="shared" si="615"/>
        <v>0</v>
      </c>
    </row>
    <row r="39455" spans="3:3">
      <c r="C39455">
        <f t="shared" si="615"/>
        <v>0</v>
      </c>
    </row>
    <row r="39456" spans="3:3">
      <c r="C39456">
        <f t="shared" si="615"/>
        <v>0</v>
      </c>
    </row>
    <row r="39457" spans="3:3">
      <c r="C39457">
        <f t="shared" si="615"/>
        <v>0</v>
      </c>
    </row>
    <row r="39458" spans="3:3">
      <c r="C39458">
        <f t="shared" si="615"/>
        <v>0</v>
      </c>
    </row>
    <row r="39459" spans="3:3">
      <c r="C39459">
        <f t="shared" si="615"/>
        <v>0</v>
      </c>
    </row>
    <row r="39460" spans="3:3">
      <c r="C39460">
        <f t="shared" si="615"/>
        <v>0</v>
      </c>
    </row>
    <row r="39461" spans="3:3">
      <c r="C39461">
        <f t="shared" si="615"/>
        <v>0</v>
      </c>
    </row>
    <row r="39462" spans="3:3">
      <c r="C39462">
        <f t="shared" si="615"/>
        <v>0</v>
      </c>
    </row>
    <row r="39463" spans="3:3">
      <c r="C39463">
        <f t="shared" si="615"/>
        <v>0</v>
      </c>
    </row>
    <row r="39464" spans="3:3">
      <c r="C39464">
        <f t="shared" si="615"/>
        <v>0</v>
      </c>
    </row>
    <row r="39465" spans="3:3">
      <c r="C39465">
        <f t="shared" si="615"/>
        <v>0</v>
      </c>
    </row>
    <row r="39466" spans="3:3">
      <c r="C39466">
        <f t="shared" si="615"/>
        <v>0</v>
      </c>
    </row>
    <row r="39467" spans="3:3">
      <c r="C39467">
        <f t="shared" si="615"/>
        <v>0</v>
      </c>
    </row>
    <row r="39468" spans="3:3">
      <c r="C39468">
        <f t="shared" si="615"/>
        <v>0</v>
      </c>
    </row>
    <row r="39469" spans="3:3">
      <c r="C39469">
        <f t="shared" si="615"/>
        <v>0</v>
      </c>
    </row>
    <row r="39470" spans="3:3">
      <c r="C39470">
        <f t="shared" si="615"/>
        <v>0</v>
      </c>
    </row>
    <row r="39471" spans="3:3">
      <c r="C39471">
        <f t="shared" si="615"/>
        <v>0</v>
      </c>
    </row>
    <row r="39472" spans="3:3">
      <c r="C39472">
        <f t="shared" si="615"/>
        <v>0</v>
      </c>
    </row>
    <row r="39473" spans="3:3">
      <c r="C39473">
        <f t="shared" si="615"/>
        <v>0</v>
      </c>
    </row>
    <row r="39474" spans="3:3">
      <c r="C39474">
        <f t="shared" si="615"/>
        <v>0</v>
      </c>
    </row>
    <row r="39475" spans="3:3">
      <c r="C39475">
        <f t="shared" si="615"/>
        <v>0</v>
      </c>
    </row>
    <row r="39476" spans="3:3">
      <c r="C39476">
        <f t="shared" si="615"/>
        <v>0</v>
      </c>
    </row>
    <row r="39477" spans="3:3">
      <c r="C39477">
        <f t="shared" si="615"/>
        <v>0</v>
      </c>
    </row>
    <row r="39478" spans="3:3">
      <c r="C39478">
        <f t="shared" si="615"/>
        <v>0</v>
      </c>
    </row>
    <row r="39479" spans="3:3">
      <c r="C39479">
        <f t="shared" si="615"/>
        <v>0</v>
      </c>
    </row>
    <row r="39480" spans="3:3">
      <c r="C39480">
        <f t="shared" si="615"/>
        <v>0</v>
      </c>
    </row>
    <row r="39481" spans="3:3">
      <c r="C39481">
        <f t="shared" si="615"/>
        <v>0</v>
      </c>
    </row>
    <row r="39482" spans="3:3">
      <c r="C39482">
        <f t="shared" si="615"/>
        <v>0</v>
      </c>
    </row>
    <row r="39483" spans="3:3">
      <c r="C39483">
        <f t="shared" si="615"/>
        <v>0</v>
      </c>
    </row>
    <row r="39484" spans="3:3">
      <c r="C39484">
        <f t="shared" si="615"/>
        <v>0</v>
      </c>
    </row>
    <row r="39485" spans="3:3">
      <c r="C39485">
        <f t="shared" si="615"/>
        <v>0</v>
      </c>
    </row>
    <row r="39486" spans="3:3">
      <c r="C39486">
        <f t="shared" si="615"/>
        <v>0</v>
      </c>
    </row>
    <row r="39487" spans="3:3">
      <c r="C39487">
        <f t="shared" si="615"/>
        <v>0</v>
      </c>
    </row>
    <row r="39488" spans="3:3">
      <c r="C39488">
        <f t="shared" si="615"/>
        <v>0</v>
      </c>
    </row>
    <row r="39489" spans="3:3">
      <c r="C39489">
        <f t="shared" si="615"/>
        <v>0</v>
      </c>
    </row>
    <row r="39490" spans="3:3">
      <c r="C39490">
        <f t="shared" si="615"/>
        <v>0</v>
      </c>
    </row>
    <row r="39491" spans="3:3">
      <c r="C39491">
        <f t="shared" si="615"/>
        <v>0</v>
      </c>
    </row>
    <row r="39492" spans="3:3">
      <c r="C39492">
        <f t="shared" ref="C39492:C39555" si="616">IF(A39492="Yes", 1,0)</f>
        <v>0</v>
      </c>
    </row>
    <row r="39493" spans="3:3">
      <c r="C39493">
        <f t="shared" si="616"/>
        <v>0</v>
      </c>
    </row>
    <row r="39494" spans="3:3">
      <c r="C39494">
        <f t="shared" si="616"/>
        <v>0</v>
      </c>
    </row>
    <row r="39495" spans="3:3">
      <c r="C39495">
        <f t="shared" si="616"/>
        <v>0</v>
      </c>
    </row>
    <row r="39496" spans="3:3">
      <c r="C39496">
        <f t="shared" si="616"/>
        <v>0</v>
      </c>
    </row>
    <row r="39497" spans="3:3">
      <c r="C39497">
        <f t="shared" si="616"/>
        <v>0</v>
      </c>
    </row>
    <row r="39498" spans="3:3">
      <c r="C39498">
        <f t="shared" si="616"/>
        <v>0</v>
      </c>
    </row>
    <row r="39499" spans="3:3">
      <c r="C39499">
        <f t="shared" si="616"/>
        <v>0</v>
      </c>
    </row>
    <row r="39500" spans="3:3">
      <c r="C39500">
        <f t="shared" si="616"/>
        <v>0</v>
      </c>
    </row>
    <row r="39501" spans="3:3">
      <c r="C39501">
        <f t="shared" si="616"/>
        <v>0</v>
      </c>
    </row>
    <row r="39502" spans="3:3">
      <c r="C39502">
        <f t="shared" si="616"/>
        <v>0</v>
      </c>
    </row>
    <row r="39503" spans="3:3">
      <c r="C39503">
        <f t="shared" si="616"/>
        <v>0</v>
      </c>
    </row>
    <row r="39504" spans="3:3">
      <c r="C39504">
        <f t="shared" si="616"/>
        <v>0</v>
      </c>
    </row>
    <row r="39505" spans="3:3">
      <c r="C39505">
        <f t="shared" si="616"/>
        <v>0</v>
      </c>
    </row>
    <row r="39506" spans="3:3">
      <c r="C39506">
        <f t="shared" si="616"/>
        <v>0</v>
      </c>
    </row>
    <row r="39507" spans="3:3">
      <c r="C39507">
        <f t="shared" si="616"/>
        <v>0</v>
      </c>
    </row>
    <row r="39508" spans="3:3">
      <c r="C39508">
        <f t="shared" si="616"/>
        <v>0</v>
      </c>
    </row>
    <row r="39509" spans="3:3">
      <c r="C39509">
        <f t="shared" si="616"/>
        <v>0</v>
      </c>
    </row>
    <row r="39510" spans="3:3">
      <c r="C39510">
        <f t="shared" si="616"/>
        <v>0</v>
      </c>
    </row>
    <row r="39511" spans="3:3">
      <c r="C39511">
        <f t="shared" si="616"/>
        <v>0</v>
      </c>
    </row>
    <row r="39512" spans="3:3">
      <c r="C39512">
        <f t="shared" si="616"/>
        <v>0</v>
      </c>
    </row>
    <row r="39513" spans="3:3">
      <c r="C39513">
        <f t="shared" si="616"/>
        <v>0</v>
      </c>
    </row>
    <row r="39514" spans="3:3">
      <c r="C39514">
        <f t="shared" si="616"/>
        <v>0</v>
      </c>
    </row>
    <row r="39515" spans="3:3">
      <c r="C39515">
        <f t="shared" si="616"/>
        <v>0</v>
      </c>
    </row>
    <row r="39516" spans="3:3">
      <c r="C39516">
        <f t="shared" si="616"/>
        <v>0</v>
      </c>
    </row>
    <row r="39517" spans="3:3">
      <c r="C39517">
        <f t="shared" si="616"/>
        <v>0</v>
      </c>
    </row>
    <row r="39518" spans="3:3">
      <c r="C39518">
        <f t="shared" si="616"/>
        <v>0</v>
      </c>
    </row>
    <row r="39519" spans="3:3">
      <c r="C39519">
        <f t="shared" si="616"/>
        <v>0</v>
      </c>
    </row>
    <row r="39520" spans="3:3">
      <c r="C39520">
        <f t="shared" si="616"/>
        <v>0</v>
      </c>
    </row>
    <row r="39521" spans="3:3">
      <c r="C39521">
        <f t="shared" si="616"/>
        <v>0</v>
      </c>
    </row>
    <row r="39522" spans="3:3">
      <c r="C39522">
        <f t="shared" si="616"/>
        <v>0</v>
      </c>
    </row>
    <row r="39523" spans="3:3">
      <c r="C39523">
        <f t="shared" si="616"/>
        <v>0</v>
      </c>
    </row>
    <row r="39524" spans="3:3">
      <c r="C39524">
        <f t="shared" si="616"/>
        <v>0</v>
      </c>
    </row>
    <row r="39525" spans="3:3">
      <c r="C39525">
        <f t="shared" si="616"/>
        <v>0</v>
      </c>
    </row>
    <row r="39526" spans="3:3">
      <c r="C39526">
        <f t="shared" si="616"/>
        <v>0</v>
      </c>
    </row>
    <row r="39527" spans="3:3">
      <c r="C39527">
        <f t="shared" si="616"/>
        <v>0</v>
      </c>
    </row>
    <row r="39528" spans="3:3">
      <c r="C39528">
        <f t="shared" si="616"/>
        <v>0</v>
      </c>
    </row>
    <row r="39529" spans="3:3">
      <c r="C39529">
        <f t="shared" si="616"/>
        <v>0</v>
      </c>
    </row>
    <row r="39530" spans="3:3">
      <c r="C39530">
        <f t="shared" si="616"/>
        <v>0</v>
      </c>
    </row>
    <row r="39531" spans="3:3">
      <c r="C39531">
        <f t="shared" si="616"/>
        <v>0</v>
      </c>
    </row>
    <row r="39532" spans="3:3">
      <c r="C39532">
        <f t="shared" si="616"/>
        <v>0</v>
      </c>
    </row>
    <row r="39533" spans="3:3">
      <c r="C39533">
        <f t="shared" si="616"/>
        <v>0</v>
      </c>
    </row>
    <row r="39534" spans="3:3">
      <c r="C39534">
        <f t="shared" si="616"/>
        <v>0</v>
      </c>
    </row>
    <row r="39535" spans="3:3">
      <c r="C39535">
        <f t="shared" si="616"/>
        <v>0</v>
      </c>
    </row>
    <row r="39536" spans="3:3">
      <c r="C39536">
        <f t="shared" si="616"/>
        <v>0</v>
      </c>
    </row>
    <row r="39537" spans="3:3">
      <c r="C39537">
        <f t="shared" si="616"/>
        <v>0</v>
      </c>
    </row>
    <row r="39538" spans="3:3">
      <c r="C39538">
        <f t="shared" si="616"/>
        <v>0</v>
      </c>
    </row>
    <row r="39539" spans="3:3">
      <c r="C39539">
        <f t="shared" si="616"/>
        <v>0</v>
      </c>
    </row>
    <row r="39540" spans="3:3">
      <c r="C39540">
        <f t="shared" si="616"/>
        <v>0</v>
      </c>
    </row>
    <row r="39541" spans="3:3">
      <c r="C39541">
        <f t="shared" si="616"/>
        <v>0</v>
      </c>
    </row>
    <row r="39542" spans="3:3">
      <c r="C39542">
        <f t="shared" si="616"/>
        <v>0</v>
      </c>
    </row>
    <row r="39543" spans="3:3">
      <c r="C39543">
        <f t="shared" si="616"/>
        <v>0</v>
      </c>
    </row>
    <row r="39544" spans="3:3">
      <c r="C39544">
        <f t="shared" si="616"/>
        <v>0</v>
      </c>
    </row>
    <row r="39545" spans="3:3">
      <c r="C39545">
        <f t="shared" si="616"/>
        <v>0</v>
      </c>
    </row>
    <row r="39546" spans="3:3">
      <c r="C39546">
        <f t="shared" si="616"/>
        <v>0</v>
      </c>
    </row>
    <row r="39547" spans="3:3">
      <c r="C39547">
        <f t="shared" si="616"/>
        <v>0</v>
      </c>
    </row>
    <row r="39548" spans="3:3">
      <c r="C39548">
        <f t="shared" si="616"/>
        <v>0</v>
      </c>
    </row>
    <row r="39549" spans="3:3">
      <c r="C39549">
        <f t="shared" si="616"/>
        <v>0</v>
      </c>
    </row>
    <row r="39550" spans="3:3">
      <c r="C39550">
        <f t="shared" si="616"/>
        <v>0</v>
      </c>
    </row>
    <row r="39551" spans="3:3">
      <c r="C39551">
        <f t="shared" si="616"/>
        <v>0</v>
      </c>
    </row>
    <row r="39552" spans="3:3">
      <c r="C39552">
        <f t="shared" si="616"/>
        <v>0</v>
      </c>
    </row>
    <row r="39553" spans="3:3">
      <c r="C39553">
        <f t="shared" si="616"/>
        <v>0</v>
      </c>
    </row>
    <row r="39554" spans="3:3">
      <c r="C39554">
        <f t="shared" si="616"/>
        <v>0</v>
      </c>
    </row>
    <row r="39555" spans="3:3">
      <c r="C39555">
        <f t="shared" si="616"/>
        <v>0</v>
      </c>
    </row>
    <row r="39556" spans="3:3">
      <c r="C39556">
        <f t="shared" ref="C39556:C39619" si="617">IF(A39556="Yes", 1,0)</f>
        <v>0</v>
      </c>
    </row>
    <row r="39557" spans="3:3">
      <c r="C39557">
        <f t="shared" si="617"/>
        <v>0</v>
      </c>
    </row>
    <row r="39558" spans="3:3">
      <c r="C39558">
        <f t="shared" si="617"/>
        <v>0</v>
      </c>
    </row>
    <row r="39559" spans="3:3">
      <c r="C39559">
        <f t="shared" si="617"/>
        <v>0</v>
      </c>
    </row>
    <row r="39560" spans="3:3">
      <c r="C39560">
        <f t="shared" si="617"/>
        <v>0</v>
      </c>
    </row>
    <row r="39561" spans="3:3">
      <c r="C39561">
        <f t="shared" si="617"/>
        <v>0</v>
      </c>
    </row>
    <row r="39562" spans="3:3">
      <c r="C39562">
        <f t="shared" si="617"/>
        <v>0</v>
      </c>
    </row>
    <row r="39563" spans="3:3">
      <c r="C39563">
        <f t="shared" si="617"/>
        <v>0</v>
      </c>
    </row>
    <row r="39564" spans="3:3">
      <c r="C39564">
        <f t="shared" si="617"/>
        <v>0</v>
      </c>
    </row>
    <row r="39565" spans="3:3">
      <c r="C39565">
        <f t="shared" si="617"/>
        <v>0</v>
      </c>
    </row>
    <row r="39566" spans="3:3">
      <c r="C39566">
        <f t="shared" si="617"/>
        <v>0</v>
      </c>
    </row>
    <row r="39567" spans="3:3">
      <c r="C39567">
        <f t="shared" si="617"/>
        <v>0</v>
      </c>
    </row>
    <row r="39568" spans="3:3">
      <c r="C39568">
        <f t="shared" si="617"/>
        <v>0</v>
      </c>
    </row>
    <row r="39569" spans="3:3">
      <c r="C39569">
        <f t="shared" si="617"/>
        <v>0</v>
      </c>
    </row>
    <row r="39570" spans="3:3">
      <c r="C39570">
        <f t="shared" si="617"/>
        <v>0</v>
      </c>
    </row>
    <row r="39571" spans="3:3">
      <c r="C39571">
        <f t="shared" si="617"/>
        <v>0</v>
      </c>
    </row>
    <row r="39572" spans="3:3">
      <c r="C39572">
        <f t="shared" si="617"/>
        <v>0</v>
      </c>
    </row>
    <row r="39573" spans="3:3">
      <c r="C39573">
        <f t="shared" si="617"/>
        <v>0</v>
      </c>
    </row>
    <row r="39574" spans="3:3">
      <c r="C39574">
        <f t="shared" si="617"/>
        <v>0</v>
      </c>
    </row>
    <row r="39575" spans="3:3">
      <c r="C39575">
        <f t="shared" si="617"/>
        <v>0</v>
      </c>
    </row>
    <row r="39576" spans="3:3">
      <c r="C39576">
        <f t="shared" si="617"/>
        <v>0</v>
      </c>
    </row>
    <row r="39577" spans="3:3">
      <c r="C39577">
        <f t="shared" si="617"/>
        <v>0</v>
      </c>
    </row>
    <row r="39578" spans="3:3">
      <c r="C39578">
        <f t="shared" si="617"/>
        <v>0</v>
      </c>
    </row>
    <row r="39579" spans="3:3">
      <c r="C39579">
        <f t="shared" si="617"/>
        <v>0</v>
      </c>
    </row>
    <row r="39580" spans="3:3">
      <c r="C39580">
        <f t="shared" si="617"/>
        <v>0</v>
      </c>
    </row>
    <row r="39581" spans="3:3">
      <c r="C39581">
        <f t="shared" si="617"/>
        <v>0</v>
      </c>
    </row>
    <row r="39582" spans="3:3">
      <c r="C39582">
        <f t="shared" si="617"/>
        <v>0</v>
      </c>
    </row>
    <row r="39583" spans="3:3">
      <c r="C39583">
        <f t="shared" si="617"/>
        <v>0</v>
      </c>
    </row>
    <row r="39584" spans="3:3">
      <c r="C39584">
        <f t="shared" si="617"/>
        <v>0</v>
      </c>
    </row>
    <row r="39585" spans="3:3">
      <c r="C39585">
        <f t="shared" si="617"/>
        <v>0</v>
      </c>
    </row>
    <row r="39586" spans="3:3">
      <c r="C39586">
        <f t="shared" si="617"/>
        <v>0</v>
      </c>
    </row>
    <row r="39587" spans="3:3">
      <c r="C39587">
        <f t="shared" si="617"/>
        <v>0</v>
      </c>
    </row>
    <row r="39588" spans="3:3">
      <c r="C39588">
        <f t="shared" si="617"/>
        <v>0</v>
      </c>
    </row>
    <row r="39589" spans="3:3">
      <c r="C39589">
        <f t="shared" si="617"/>
        <v>0</v>
      </c>
    </row>
    <row r="39590" spans="3:3">
      <c r="C39590">
        <f t="shared" si="617"/>
        <v>0</v>
      </c>
    </row>
    <row r="39591" spans="3:3">
      <c r="C39591">
        <f t="shared" si="617"/>
        <v>0</v>
      </c>
    </row>
    <row r="39592" spans="3:3">
      <c r="C39592">
        <f t="shared" si="617"/>
        <v>0</v>
      </c>
    </row>
    <row r="39593" spans="3:3">
      <c r="C39593">
        <f t="shared" si="617"/>
        <v>0</v>
      </c>
    </row>
    <row r="39594" spans="3:3">
      <c r="C39594">
        <f t="shared" si="617"/>
        <v>0</v>
      </c>
    </row>
    <row r="39595" spans="3:3">
      <c r="C39595">
        <f t="shared" si="617"/>
        <v>0</v>
      </c>
    </row>
    <row r="39596" spans="3:3">
      <c r="C39596">
        <f t="shared" si="617"/>
        <v>0</v>
      </c>
    </row>
    <row r="39597" spans="3:3">
      <c r="C39597">
        <f t="shared" si="617"/>
        <v>0</v>
      </c>
    </row>
    <row r="39598" spans="3:3">
      <c r="C39598">
        <f t="shared" si="617"/>
        <v>0</v>
      </c>
    </row>
    <row r="39599" spans="3:3">
      <c r="C39599">
        <f t="shared" si="617"/>
        <v>0</v>
      </c>
    </row>
    <row r="39600" spans="3:3">
      <c r="C39600">
        <f t="shared" si="617"/>
        <v>0</v>
      </c>
    </row>
    <row r="39601" spans="3:3">
      <c r="C39601">
        <f t="shared" si="617"/>
        <v>0</v>
      </c>
    </row>
    <row r="39602" spans="3:3">
      <c r="C39602">
        <f t="shared" si="617"/>
        <v>0</v>
      </c>
    </row>
    <row r="39603" spans="3:3">
      <c r="C39603">
        <f t="shared" si="617"/>
        <v>0</v>
      </c>
    </row>
    <row r="39604" spans="3:3">
      <c r="C39604">
        <f t="shared" si="617"/>
        <v>0</v>
      </c>
    </row>
    <row r="39605" spans="3:3">
      <c r="C39605">
        <f t="shared" si="617"/>
        <v>0</v>
      </c>
    </row>
    <row r="39606" spans="3:3">
      <c r="C39606">
        <f t="shared" si="617"/>
        <v>0</v>
      </c>
    </row>
    <row r="39607" spans="3:3">
      <c r="C39607">
        <f t="shared" si="617"/>
        <v>0</v>
      </c>
    </row>
    <row r="39608" spans="3:3">
      <c r="C39608">
        <f t="shared" si="617"/>
        <v>0</v>
      </c>
    </row>
    <row r="39609" spans="3:3">
      <c r="C39609">
        <f t="shared" si="617"/>
        <v>0</v>
      </c>
    </row>
    <row r="39610" spans="3:3">
      <c r="C39610">
        <f t="shared" si="617"/>
        <v>0</v>
      </c>
    </row>
    <row r="39611" spans="3:3">
      <c r="C39611">
        <f t="shared" si="617"/>
        <v>0</v>
      </c>
    </row>
    <row r="39612" spans="3:3">
      <c r="C39612">
        <f t="shared" si="617"/>
        <v>0</v>
      </c>
    </row>
    <row r="39613" spans="3:3">
      <c r="C39613">
        <f t="shared" si="617"/>
        <v>0</v>
      </c>
    </row>
    <row r="39614" spans="3:3">
      <c r="C39614">
        <f t="shared" si="617"/>
        <v>0</v>
      </c>
    </row>
    <row r="39615" spans="3:3">
      <c r="C39615">
        <f t="shared" si="617"/>
        <v>0</v>
      </c>
    </row>
    <row r="39616" spans="3:3">
      <c r="C39616">
        <f t="shared" si="617"/>
        <v>0</v>
      </c>
    </row>
    <row r="39617" spans="3:3">
      <c r="C39617">
        <f t="shared" si="617"/>
        <v>0</v>
      </c>
    </row>
    <row r="39618" spans="3:3">
      <c r="C39618">
        <f t="shared" si="617"/>
        <v>0</v>
      </c>
    </row>
    <row r="39619" spans="3:3">
      <c r="C39619">
        <f t="shared" si="617"/>
        <v>0</v>
      </c>
    </row>
    <row r="39620" spans="3:3">
      <c r="C39620">
        <f t="shared" ref="C39620:C39683" si="618">IF(A39620="Yes", 1,0)</f>
        <v>0</v>
      </c>
    </row>
    <row r="39621" spans="3:3">
      <c r="C39621">
        <f t="shared" si="618"/>
        <v>0</v>
      </c>
    </row>
    <row r="39622" spans="3:3">
      <c r="C39622">
        <f t="shared" si="618"/>
        <v>0</v>
      </c>
    </row>
    <row r="39623" spans="3:3">
      <c r="C39623">
        <f t="shared" si="618"/>
        <v>0</v>
      </c>
    </row>
    <row r="39624" spans="3:3">
      <c r="C39624">
        <f t="shared" si="618"/>
        <v>0</v>
      </c>
    </row>
    <row r="39625" spans="3:3">
      <c r="C39625">
        <f t="shared" si="618"/>
        <v>0</v>
      </c>
    </row>
    <row r="39626" spans="3:3">
      <c r="C39626">
        <f t="shared" si="618"/>
        <v>0</v>
      </c>
    </row>
    <row r="39627" spans="3:3">
      <c r="C39627">
        <f t="shared" si="618"/>
        <v>0</v>
      </c>
    </row>
    <row r="39628" spans="3:3">
      <c r="C39628">
        <f t="shared" si="618"/>
        <v>0</v>
      </c>
    </row>
    <row r="39629" spans="3:3">
      <c r="C39629">
        <f t="shared" si="618"/>
        <v>0</v>
      </c>
    </row>
    <row r="39630" spans="3:3">
      <c r="C39630">
        <f t="shared" si="618"/>
        <v>0</v>
      </c>
    </row>
    <row r="39631" spans="3:3">
      <c r="C39631">
        <f t="shared" si="618"/>
        <v>0</v>
      </c>
    </row>
    <row r="39632" spans="3:3">
      <c r="C39632">
        <f t="shared" si="618"/>
        <v>0</v>
      </c>
    </row>
    <row r="39633" spans="3:3">
      <c r="C39633">
        <f t="shared" si="618"/>
        <v>0</v>
      </c>
    </row>
    <row r="39634" spans="3:3">
      <c r="C39634">
        <f t="shared" si="618"/>
        <v>0</v>
      </c>
    </row>
    <row r="39635" spans="3:3">
      <c r="C39635">
        <f t="shared" si="618"/>
        <v>0</v>
      </c>
    </row>
    <row r="39636" spans="3:3">
      <c r="C39636">
        <f t="shared" si="618"/>
        <v>0</v>
      </c>
    </row>
    <row r="39637" spans="3:3">
      <c r="C39637">
        <f t="shared" si="618"/>
        <v>0</v>
      </c>
    </row>
    <row r="39638" spans="3:3">
      <c r="C39638">
        <f t="shared" si="618"/>
        <v>0</v>
      </c>
    </row>
    <row r="39639" spans="3:3">
      <c r="C39639">
        <f t="shared" si="618"/>
        <v>0</v>
      </c>
    </row>
    <row r="39640" spans="3:3">
      <c r="C39640">
        <f t="shared" si="618"/>
        <v>0</v>
      </c>
    </row>
    <row r="39641" spans="3:3">
      <c r="C39641">
        <f t="shared" si="618"/>
        <v>0</v>
      </c>
    </row>
    <row r="39642" spans="3:3">
      <c r="C39642">
        <f t="shared" si="618"/>
        <v>0</v>
      </c>
    </row>
    <row r="39643" spans="3:3">
      <c r="C39643">
        <f t="shared" si="618"/>
        <v>0</v>
      </c>
    </row>
    <row r="39644" spans="3:3">
      <c r="C39644">
        <f t="shared" si="618"/>
        <v>0</v>
      </c>
    </row>
    <row r="39645" spans="3:3">
      <c r="C39645">
        <f t="shared" si="618"/>
        <v>0</v>
      </c>
    </row>
    <row r="39646" spans="3:3">
      <c r="C39646">
        <f t="shared" si="618"/>
        <v>0</v>
      </c>
    </row>
    <row r="39647" spans="3:3">
      <c r="C39647">
        <f t="shared" si="618"/>
        <v>0</v>
      </c>
    </row>
    <row r="39648" spans="3:3">
      <c r="C39648">
        <f t="shared" si="618"/>
        <v>0</v>
      </c>
    </row>
    <row r="39649" spans="3:3">
      <c r="C39649">
        <f t="shared" si="618"/>
        <v>0</v>
      </c>
    </row>
    <row r="39650" spans="3:3">
      <c r="C39650">
        <f t="shared" si="618"/>
        <v>0</v>
      </c>
    </row>
    <row r="39651" spans="3:3">
      <c r="C39651">
        <f t="shared" si="618"/>
        <v>0</v>
      </c>
    </row>
    <row r="39652" spans="3:3">
      <c r="C39652">
        <f t="shared" si="618"/>
        <v>0</v>
      </c>
    </row>
    <row r="39653" spans="3:3">
      <c r="C39653">
        <f t="shared" si="618"/>
        <v>0</v>
      </c>
    </row>
    <row r="39654" spans="3:3">
      <c r="C39654">
        <f t="shared" si="618"/>
        <v>0</v>
      </c>
    </row>
    <row r="39655" spans="3:3">
      <c r="C39655">
        <f t="shared" si="618"/>
        <v>0</v>
      </c>
    </row>
    <row r="39656" spans="3:3">
      <c r="C39656">
        <f t="shared" si="618"/>
        <v>0</v>
      </c>
    </row>
    <row r="39657" spans="3:3">
      <c r="C39657">
        <f t="shared" si="618"/>
        <v>0</v>
      </c>
    </row>
    <row r="39658" spans="3:3">
      <c r="C39658">
        <f t="shared" si="618"/>
        <v>0</v>
      </c>
    </row>
    <row r="39659" spans="3:3">
      <c r="C39659">
        <f t="shared" si="618"/>
        <v>0</v>
      </c>
    </row>
    <row r="39660" spans="3:3">
      <c r="C39660">
        <f t="shared" si="618"/>
        <v>0</v>
      </c>
    </row>
    <row r="39661" spans="3:3">
      <c r="C39661">
        <f t="shared" si="618"/>
        <v>0</v>
      </c>
    </row>
    <row r="39662" spans="3:3">
      <c r="C39662">
        <f t="shared" si="618"/>
        <v>0</v>
      </c>
    </row>
    <row r="39663" spans="3:3">
      <c r="C39663">
        <f t="shared" si="618"/>
        <v>0</v>
      </c>
    </row>
    <row r="39664" spans="3:3">
      <c r="C39664">
        <f t="shared" si="618"/>
        <v>0</v>
      </c>
    </row>
    <row r="39665" spans="3:3">
      <c r="C39665">
        <f t="shared" si="618"/>
        <v>0</v>
      </c>
    </row>
    <row r="39666" spans="3:3">
      <c r="C39666">
        <f t="shared" si="618"/>
        <v>0</v>
      </c>
    </row>
    <row r="39667" spans="3:3">
      <c r="C39667">
        <f t="shared" si="618"/>
        <v>0</v>
      </c>
    </row>
    <row r="39668" spans="3:3">
      <c r="C39668">
        <f t="shared" si="618"/>
        <v>0</v>
      </c>
    </row>
    <row r="39669" spans="3:3">
      <c r="C39669">
        <f t="shared" si="618"/>
        <v>0</v>
      </c>
    </row>
    <row r="39670" spans="3:3">
      <c r="C39670">
        <f t="shared" si="618"/>
        <v>0</v>
      </c>
    </row>
    <row r="39671" spans="3:3">
      <c r="C39671">
        <f t="shared" si="618"/>
        <v>0</v>
      </c>
    </row>
    <row r="39672" spans="3:3">
      <c r="C39672">
        <f t="shared" si="618"/>
        <v>0</v>
      </c>
    </row>
    <row r="39673" spans="3:3">
      <c r="C39673">
        <f t="shared" si="618"/>
        <v>0</v>
      </c>
    </row>
    <row r="39674" spans="3:3">
      <c r="C39674">
        <f t="shared" si="618"/>
        <v>0</v>
      </c>
    </row>
    <row r="39675" spans="3:3">
      <c r="C39675">
        <f t="shared" si="618"/>
        <v>0</v>
      </c>
    </row>
    <row r="39676" spans="3:3">
      <c r="C39676">
        <f t="shared" si="618"/>
        <v>0</v>
      </c>
    </row>
    <row r="39677" spans="3:3">
      <c r="C39677">
        <f t="shared" si="618"/>
        <v>0</v>
      </c>
    </row>
    <row r="39678" spans="3:3">
      <c r="C39678">
        <f t="shared" si="618"/>
        <v>0</v>
      </c>
    </row>
    <row r="39679" spans="3:3">
      <c r="C39679">
        <f t="shared" si="618"/>
        <v>0</v>
      </c>
    </row>
    <row r="39680" spans="3:3">
      <c r="C39680">
        <f t="shared" si="618"/>
        <v>0</v>
      </c>
    </row>
    <row r="39681" spans="3:3">
      <c r="C39681">
        <f t="shared" si="618"/>
        <v>0</v>
      </c>
    </row>
    <row r="39682" spans="3:3">
      <c r="C39682">
        <f t="shared" si="618"/>
        <v>0</v>
      </c>
    </row>
    <row r="39683" spans="3:3">
      <c r="C39683">
        <f t="shared" si="618"/>
        <v>0</v>
      </c>
    </row>
    <row r="39684" spans="3:3">
      <c r="C39684">
        <f t="shared" ref="C39684:C39747" si="619">IF(A39684="Yes", 1,0)</f>
        <v>0</v>
      </c>
    </row>
    <row r="39685" spans="3:3">
      <c r="C39685">
        <f t="shared" si="619"/>
        <v>0</v>
      </c>
    </row>
    <row r="39686" spans="3:3">
      <c r="C39686">
        <f t="shared" si="619"/>
        <v>0</v>
      </c>
    </row>
    <row r="39687" spans="3:3">
      <c r="C39687">
        <f t="shared" si="619"/>
        <v>0</v>
      </c>
    </row>
    <row r="39688" spans="3:3">
      <c r="C39688">
        <f t="shared" si="619"/>
        <v>0</v>
      </c>
    </row>
    <row r="39689" spans="3:3">
      <c r="C39689">
        <f t="shared" si="619"/>
        <v>0</v>
      </c>
    </row>
    <row r="39690" spans="3:3">
      <c r="C39690">
        <f t="shared" si="619"/>
        <v>0</v>
      </c>
    </row>
    <row r="39691" spans="3:3">
      <c r="C39691">
        <f t="shared" si="619"/>
        <v>0</v>
      </c>
    </row>
    <row r="39692" spans="3:3">
      <c r="C39692">
        <f t="shared" si="619"/>
        <v>0</v>
      </c>
    </row>
    <row r="39693" spans="3:3">
      <c r="C39693">
        <f t="shared" si="619"/>
        <v>0</v>
      </c>
    </row>
    <row r="39694" spans="3:3">
      <c r="C39694">
        <f t="shared" si="619"/>
        <v>0</v>
      </c>
    </row>
    <row r="39695" spans="3:3">
      <c r="C39695">
        <f t="shared" si="619"/>
        <v>0</v>
      </c>
    </row>
    <row r="39696" spans="3:3">
      <c r="C39696">
        <f t="shared" si="619"/>
        <v>0</v>
      </c>
    </row>
    <row r="39697" spans="3:3">
      <c r="C39697">
        <f t="shared" si="619"/>
        <v>0</v>
      </c>
    </row>
    <row r="39698" spans="3:3">
      <c r="C39698">
        <f t="shared" si="619"/>
        <v>0</v>
      </c>
    </row>
    <row r="39699" spans="3:3">
      <c r="C39699">
        <f t="shared" si="619"/>
        <v>0</v>
      </c>
    </row>
    <row r="39700" spans="3:3">
      <c r="C39700">
        <f t="shared" si="619"/>
        <v>0</v>
      </c>
    </row>
    <row r="39701" spans="3:3">
      <c r="C39701">
        <f t="shared" si="619"/>
        <v>0</v>
      </c>
    </row>
    <row r="39702" spans="3:3">
      <c r="C39702">
        <f t="shared" si="619"/>
        <v>0</v>
      </c>
    </row>
    <row r="39703" spans="3:3">
      <c r="C39703">
        <f t="shared" si="619"/>
        <v>0</v>
      </c>
    </row>
    <row r="39704" spans="3:3">
      <c r="C39704">
        <f t="shared" si="619"/>
        <v>0</v>
      </c>
    </row>
    <row r="39705" spans="3:3">
      <c r="C39705">
        <f t="shared" si="619"/>
        <v>0</v>
      </c>
    </row>
    <row r="39706" spans="3:3">
      <c r="C39706">
        <f t="shared" si="619"/>
        <v>0</v>
      </c>
    </row>
    <row r="39707" spans="3:3">
      <c r="C39707">
        <f t="shared" si="619"/>
        <v>0</v>
      </c>
    </row>
    <row r="39708" spans="3:3">
      <c r="C39708">
        <f t="shared" si="619"/>
        <v>0</v>
      </c>
    </row>
    <row r="39709" spans="3:3">
      <c r="C39709">
        <f t="shared" si="619"/>
        <v>0</v>
      </c>
    </row>
    <row r="39710" spans="3:3">
      <c r="C39710">
        <f t="shared" si="619"/>
        <v>0</v>
      </c>
    </row>
    <row r="39711" spans="3:3">
      <c r="C39711">
        <f t="shared" si="619"/>
        <v>0</v>
      </c>
    </row>
    <row r="39712" spans="3:3">
      <c r="C39712">
        <f t="shared" si="619"/>
        <v>0</v>
      </c>
    </row>
    <row r="39713" spans="3:3">
      <c r="C39713">
        <f t="shared" si="619"/>
        <v>0</v>
      </c>
    </row>
    <row r="39714" spans="3:3">
      <c r="C39714">
        <f t="shared" si="619"/>
        <v>0</v>
      </c>
    </row>
    <row r="39715" spans="3:3">
      <c r="C39715">
        <f t="shared" si="619"/>
        <v>0</v>
      </c>
    </row>
    <row r="39716" spans="3:3">
      <c r="C39716">
        <f t="shared" si="619"/>
        <v>0</v>
      </c>
    </row>
    <row r="39717" spans="3:3">
      <c r="C39717">
        <f t="shared" si="619"/>
        <v>0</v>
      </c>
    </row>
    <row r="39718" spans="3:3">
      <c r="C39718">
        <f t="shared" si="619"/>
        <v>0</v>
      </c>
    </row>
    <row r="39719" spans="3:3">
      <c r="C39719">
        <f t="shared" si="619"/>
        <v>0</v>
      </c>
    </row>
    <row r="39720" spans="3:3">
      <c r="C39720">
        <f t="shared" si="619"/>
        <v>0</v>
      </c>
    </row>
    <row r="39721" spans="3:3">
      <c r="C39721">
        <f t="shared" si="619"/>
        <v>0</v>
      </c>
    </row>
    <row r="39722" spans="3:3">
      <c r="C39722">
        <f t="shared" si="619"/>
        <v>0</v>
      </c>
    </row>
    <row r="39723" spans="3:3">
      <c r="C39723">
        <f t="shared" si="619"/>
        <v>0</v>
      </c>
    </row>
    <row r="39724" spans="3:3">
      <c r="C39724">
        <f t="shared" si="619"/>
        <v>0</v>
      </c>
    </row>
    <row r="39725" spans="3:3">
      <c r="C39725">
        <f t="shared" si="619"/>
        <v>0</v>
      </c>
    </row>
    <row r="39726" spans="3:3">
      <c r="C39726">
        <f t="shared" si="619"/>
        <v>0</v>
      </c>
    </row>
    <row r="39727" spans="3:3">
      <c r="C39727">
        <f t="shared" si="619"/>
        <v>0</v>
      </c>
    </row>
    <row r="39728" spans="3:3">
      <c r="C39728">
        <f t="shared" si="619"/>
        <v>0</v>
      </c>
    </row>
    <row r="39729" spans="3:3">
      <c r="C39729">
        <f t="shared" si="619"/>
        <v>0</v>
      </c>
    </row>
    <row r="39730" spans="3:3">
      <c r="C39730">
        <f t="shared" si="619"/>
        <v>0</v>
      </c>
    </row>
    <row r="39731" spans="3:3">
      <c r="C39731">
        <f t="shared" si="619"/>
        <v>0</v>
      </c>
    </row>
    <row r="39732" spans="3:3">
      <c r="C39732">
        <f t="shared" si="619"/>
        <v>0</v>
      </c>
    </row>
    <row r="39733" spans="3:3">
      <c r="C39733">
        <f t="shared" si="619"/>
        <v>0</v>
      </c>
    </row>
    <row r="39734" spans="3:3">
      <c r="C39734">
        <f t="shared" si="619"/>
        <v>0</v>
      </c>
    </row>
    <row r="39735" spans="3:3">
      <c r="C39735">
        <f t="shared" si="619"/>
        <v>0</v>
      </c>
    </row>
    <row r="39736" spans="3:3">
      <c r="C39736">
        <f t="shared" si="619"/>
        <v>0</v>
      </c>
    </row>
    <row r="39737" spans="3:3">
      <c r="C39737">
        <f t="shared" si="619"/>
        <v>0</v>
      </c>
    </row>
    <row r="39738" spans="3:3">
      <c r="C39738">
        <f t="shared" si="619"/>
        <v>0</v>
      </c>
    </row>
    <row r="39739" spans="3:3">
      <c r="C39739">
        <f t="shared" si="619"/>
        <v>0</v>
      </c>
    </row>
    <row r="39740" spans="3:3">
      <c r="C39740">
        <f t="shared" si="619"/>
        <v>0</v>
      </c>
    </row>
    <row r="39741" spans="3:3">
      <c r="C39741">
        <f t="shared" si="619"/>
        <v>0</v>
      </c>
    </row>
    <row r="39742" spans="3:3">
      <c r="C39742">
        <f t="shared" si="619"/>
        <v>0</v>
      </c>
    </row>
    <row r="39743" spans="3:3">
      <c r="C39743">
        <f t="shared" si="619"/>
        <v>0</v>
      </c>
    </row>
    <row r="39744" spans="3:3">
      <c r="C39744">
        <f t="shared" si="619"/>
        <v>0</v>
      </c>
    </row>
    <row r="39745" spans="3:3">
      <c r="C39745">
        <f t="shared" si="619"/>
        <v>0</v>
      </c>
    </row>
    <row r="39746" spans="3:3">
      <c r="C39746">
        <f t="shared" si="619"/>
        <v>0</v>
      </c>
    </row>
    <row r="39747" spans="3:3">
      <c r="C39747">
        <f t="shared" si="619"/>
        <v>0</v>
      </c>
    </row>
    <row r="39748" spans="3:3">
      <c r="C39748">
        <f t="shared" ref="C39748:C39811" si="620">IF(A39748="Yes", 1,0)</f>
        <v>0</v>
      </c>
    </row>
    <row r="39749" spans="3:3">
      <c r="C39749">
        <f t="shared" si="620"/>
        <v>0</v>
      </c>
    </row>
    <row r="39750" spans="3:3">
      <c r="C39750">
        <f t="shared" si="620"/>
        <v>0</v>
      </c>
    </row>
    <row r="39751" spans="3:3">
      <c r="C39751">
        <f t="shared" si="620"/>
        <v>0</v>
      </c>
    </row>
    <row r="39752" spans="3:3">
      <c r="C39752">
        <f t="shared" si="620"/>
        <v>0</v>
      </c>
    </row>
    <row r="39753" spans="3:3">
      <c r="C39753">
        <f t="shared" si="620"/>
        <v>0</v>
      </c>
    </row>
    <row r="39754" spans="3:3">
      <c r="C39754">
        <f t="shared" si="620"/>
        <v>0</v>
      </c>
    </row>
    <row r="39755" spans="3:3">
      <c r="C39755">
        <f t="shared" si="620"/>
        <v>0</v>
      </c>
    </row>
    <row r="39756" spans="3:3">
      <c r="C39756">
        <f t="shared" si="620"/>
        <v>0</v>
      </c>
    </row>
    <row r="39757" spans="3:3">
      <c r="C39757">
        <f t="shared" si="620"/>
        <v>0</v>
      </c>
    </row>
    <row r="39758" spans="3:3">
      <c r="C39758">
        <f t="shared" si="620"/>
        <v>0</v>
      </c>
    </row>
    <row r="39759" spans="3:3">
      <c r="C39759">
        <f t="shared" si="620"/>
        <v>0</v>
      </c>
    </row>
    <row r="39760" spans="3:3">
      <c r="C39760">
        <f t="shared" si="620"/>
        <v>0</v>
      </c>
    </row>
    <row r="39761" spans="3:3">
      <c r="C39761">
        <f t="shared" si="620"/>
        <v>0</v>
      </c>
    </row>
    <row r="39762" spans="3:3">
      <c r="C39762">
        <f t="shared" si="620"/>
        <v>0</v>
      </c>
    </row>
    <row r="39763" spans="3:3">
      <c r="C39763">
        <f t="shared" si="620"/>
        <v>0</v>
      </c>
    </row>
    <row r="39764" spans="3:3">
      <c r="C39764">
        <f t="shared" si="620"/>
        <v>0</v>
      </c>
    </row>
    <row r="39765" spans="3:3">
      <c r="C39765">
        <f t="shared" si="620"/>
        <v>0</v>
      </c>
    </row>
    <row r="39766" spans="3:3">
      <c r="C39766">
        <f t="shared" si="620"/>
        <v>0</v>
      </c>
    </row>
    <row r="39767" spans="3:3">
      <c r="C39767">
        <f t="shared" si="620"/>
        <v>0</v>
      </c>
    </row>
    <row r="39768" spans="3:3">
      <c r="C39768">
        <f t="shared" si="620"/>
        <v>0</v>
      </c>
    </row>
    <row r="39769" spans="3:3">
      <c r="C39769">
        <f t="shared" si="620"/>
        <v>0</v>
      </c>
    </row>
    <row r="39770" spans="3:3">
      <c r="C39770">
        <f t="shared" si="620"/>
        <v>0</v>
      </c>
    </row>
    <row r="39771" spans="3:3">
      <c r="C39771">
        <f t="shared" si="620"/>
        <v>0</v>
      </c>
    </row>
    <row r="39772" spans="3:3">
      <c r="C39772">
        <f t="shared" si="620"/>
        <v>0</v>
      </c>
    </row>
    <row r="39773" spans="3:3">
      <c r="C39773">
        <f t="shared" si="620"/>
        <v>0</v>
      </c>
    </row>
    <row r="39774" spans="3:3">
      <c r="C39774">
        <f t="shared" si="620"/>
        <v>0</v>
      </c>
    </row>
    <row r="39775" spans="3:3">
      <c r="C39775">
        <f t="shared" si="620"/>
        <v>0</v>
      </c>
    </row>
    <row r="39776" spans="3:3">
      <c r="C39776">
        <f t="shared" si="620"/>
        <v>0</v>
      </c>
    </row>
    <row r="39777" spans="3:3">
      <c r="C39777">
        <f t="shared" si="620"/>
        <v>0</v>
      </c>
    </row>
    <row r="39778" spans="3:3">
      <c r="C39778">
        <f t="shared" si="620"/>
        <v>0</v>
      </c>
    </row>
    <row r="39779" spans="3:3">
      <c r="C39779">
        <f t="shared" si="620"/>
        <v>0</v>
      </c>
    </row>
    <row r="39780" spans="3:3">
      <c r="C39780">
        <f t="shared" si="620"/>
        <v>0</v>
      </c>
    </row>
    <row r="39781" spans="3:3">
      <c r="C39781">
        <f t="shared" si="620"/>
        <v>0</v>
      </c>
    </row>
    <row r="39782" spans="3:3">
      <c r="C39782">
        <f t="shared" si="620"/>
        <v>0</v>
      </c>
    </row>
    <row r="39783" spans="3:3">
      <c r="C39783">
        <f t="shared" si="620"/>
        <v>0</v>
      </c>
    </row>
    <row r="39784" spans="3:3">
      <c r="C39784">
        <f t="shared" si="620"/>
        <v>0</v>
      </c>
    </row>
    <row r="39785" spans="3:3">
      <c r="C39785">
        <f t="shared" si="620"/>
        <v>0</v>
      </c>
    </row>
    <row r="39786" spans="3:3">
      <c r="C39786">
        <f t="shared" si="620"/>
        <v>0</v>
      </c>
    </row>
    <row r="39787" spans="3:3">
      <c r="C39787">
        <f t="shared" si="620"/>
        <v>0</v>
      </c>
    </row>
    <row r="39788" spans="3:3">
      <c r="C39788">
        <f t="shared" si="620"/>
        <v>0</v>
      </c>
    </row>
    <row r="39789" spans="3:3">
      <c r="C39789">
        <f t="shared" si="620"/>
        <v>0</v>
      </c>
    </row>
    <row r="39790" spans="3:3">
      <c r="C39790">
        <f t="shared" si="620"/>
        <v>0</v>
      </c>
    </row>
    <row r="39791" spans="3:3">
      <c r="C39791">
        <f t="shared" si="620"/>
        <v>0</v>
      </c>
    </row>
    <row r="39792" spans="3:3">
      <c r="C39792">
        <f t="shared" si="620"/>
        <v>0</v>
      </c>
    </row>
    <row r="39793" spans="3:3">
      <c r="C39793">
        <f t="shared" si="620"/>
        <v>0</v>
      </c>
    </row>
    <row r="39794" spans="3:3">
      <c r="C39794">
        <f t="shared" si="620"/>
        <v>0</v>
      </c>
    </row>
    <row r="39795" spans="3:3">
      <c r="C39795">
        <f t="shared" si="620"/>
        <v>0</v>
      </c>
    </row>
    <row r="39796" spans="3:3">
      <c r="C39796">
        <f t="shared" si="620"/>
        <v>0</v>
      </c>
    </row>
    <row r="39797" spans="3:3">
      <c r="C39797">
        <f t="shared" si="620"/>
        <v>0</v>
      </c>
    </row>
    <row r="39798" spans="3:3">
      <c r="C39798">
        <f t="shared" si="620"/>
        <v>0</v>
      </c>
    </row>
    <row r="39799" spans="3:3">
      <c r="C39799">
        <f t="shared" si="620"/>
        <v>0</v>
      </c>
    </row>
    <row r="39800" spans="3:3">
      <c r="C39800">
        <f t="shared" si="620"/>
        <v>0</v>
      </c>
    </row>
    <row r="39801" spans="3:3">
      <c r="C39801">
        <f t="shared" si="620"/>
        <v>0</v>
      </c>
    </row>
    <row r="39802" spans="3:3">
      <c r="C39802">
        <f t="shared" si="620"/>
        <v>0</v>
      </c>
    </row>
    <row r="39803" spans="3:3">
      <c r="C39803">
        <f t="shared" si="620"/>
        <v>0</v>
      </c>
    </row>
    <row r="39804" spans="3:3">
      <c r="C39804">
        <f t="shared" si="620"/>
        <v>0</v>
      </c>
    </row>
    <row r="39805" spans="3:3">
      <c r="C39805">
        <f t="shared" si="620"/>
        <v>0</v>
      </c>
    </row>
    <row r="39806" spans="3:3">
      <c r="C39806">
        <f t="shared" si="620"/>
        <v>0</v>
      </c>
    </row>
    <row r="39807" spans="3:3">
      <c r="C39807">
        <f t="shared" si="620"/>
        <v>0</v>
      </c>
    </row>
    <row r="39808" spans="3:3">
      <c r="C39808">
        <f t="shared" si="620"/>
        <v>0</v>
      </c>
    </row>
    <row r="39809" spans="3:3">
      <c r="C39809">
        <f t="shared" si="620"/>
        <v>0</v>
      </c>
    </row>
    <row r="39810" spans="3:3">
      <c r="C39810">
        <f t="shared" si="620"/>
        <v>0</v>
      </c>
    </row>
    <row r="39811" spans="3:3">
      <c r="C39811">
        <f t="shared" si="620"/>
        <v>0</v>
      </c>
    </row>
    <row r="39812" spans="3:3">
      <c r="C39812">
        <f t="shared" ref="C39812:C39875" si="621">IF(A39812="Yes", 1,0)</f>
        <v>0</v>
      </c>
    </row>
    <row r="39813" spans="3:3">
      <c r="C39813">
        <f t="shared" si="621"/>
        <v>0</v>
      </c>
    </row>
    <row r="39814" spans="3:3">
      <c r="C39814">
        <f t="shared" si="621"/>
        <v>0</v>
      </c>
    </row>
    <row r="39815" spans="3:3">
      <c r="C39815">
        <f t="shared" si="621"/>
        <v>0</v>
      </c>
    </row>
    <row r="39816" spans="3:3">
      <c r="C39816">
        <f t="shared" si="621"/>
        <v>0</v>
      </c>
    </row>
    <row r="39817" spans="3:3">
      <c r="C39817">
        <f t="shared" si="621"/>
        <v>0</v>
      </c>
    </row>
    <row r="39818" spans="3:3">
      <c r="C39818">
        <f t="shared" si="621"/>
        <v>0</v>
      </c>
    </row>
    <row r="39819" spans="3:3">
      <c r="C39819">
        <f t="shared" si="621"/>
        <v>0</v>
      </c>
    </row>
    <row r="39820" spans="3:3">
      <c r="C39820">
        <f t="shared" si="621"/>
        <v>0</v>
      </c>
    </row>
    <row r="39821" spans="3:3">
      <c r="C39821">
        <f t="shared" si="621"/>
        <v>0</v>
      </c>
    </row>
    <row r="39822" spans="3:3">
      <c r="C39822">
        <f t="shared" si="621"/>
        <v>0</v>
      </c>
    </row>
    <row r="39823" spans="3:3">
      <c r="C39823">
        <f t="shared" si="621"/>
        <v>0</v>
      </c>
    </row>
    <row r="39824" spans="3:3">
      <c r="C39824">
        <f t="shared" si="621"/>
        <v>0</v>
      </c>
    </row>
    <row r="39825" spans="3:3">
      <c r="C39825">
        <f t="shared" si="621"/>
        <v>0</v>
      </c>
    </row>
    <row r="39826" spans="3:3">
      <c r="C39826">
        <f t="shared" si="621"/>
        <v>0</v>
      </c>
    </row>
    <row r="39827" spans="3:3">
      <c r="C39827">
        <f t="shared" si="621"/>
        <v>0</v>
      </c>
    </row>
    <row r="39828" spans="3:3">
      <c r="C39828">
        <f t="shared" si="621"/>
        <v>0</v>
      </c>
    </row>
    <row r="39829" spans="3:3">
      <c r="C39829">
        <f t="shared" si="621"/>
        <v>0</v>
      </c>
    </row>
    <row r="39830" spans="3:3">
      <c r="C39830">
        <f t="shared" si="621"/>
        <v>0</v>
      </c>
    </row>
    <row r="39831" spans="3:3">
      <c r="C39831">
        <f t="shared" si="621"/>
        <v>0</v>
      </c>
    </row>
    <row r="39832" spans="3:3">
      <c r="C39832">
        <f t="shared" si="621"/>
        <v>0</v>
      </c>
    </row>
    <row r="39833" spans="3:3">
      <c r="C39833">
        <f t="shared" si="621"/>
        <v>0</v>
      </c>
    </row>
    <row r="39834" spans="3:3">
      <c r="C39834">
        <f t="shared" si="621"/>
        <v>0</v>
      </c>
    </row>
    <row r="39835" spans="3:3">
      <c r="C39835">
        <f t="shared" si="621"/>
        <v>0</v>
      </c>
    </row>
    <row r="39836" spans="3:3">
      <c r="C39836">
        <f t="shared" si="621"/>
        <v>0</v>
      </c>
    </row>
    <row r="39837" spans="3:3">
      <c r="C39837">
        <f t="shared" si="621"/>
        <v>0</v>
      </c>
    </row>
    <row r="39838" spans="3:3">
      <c r="C39838">
        <f t="shared" si="621"/>
        <v>0</v>
      </c>
    </row>
    <row r="39839" spans="3:3">
      <c r="C39839">
        <f t="shared" si="621"/>
        <v>0</v>
      </c>
    </row>
    <row r="39840" spans="3:3">
      <c r="C39840">
        <f t="shared" si="621"/>
        <v>0</v>
      </c>
    </row>
    <row r="39841" spans="3:3">
      <c r="C39841">
        <f t="shared" si="621"/>
        <v>0</v>
      </c>
    </row>
    <row r="39842" spans="3:3">
      <c r="C39842">
        <f t="shared" si="621"/>
        <v>0</v>
      </c>
    </row>
    <row r="39843" spans="3:3">
      <c r="C39843">
        <f t="shared" si="621"/>
        <v>0</v>
      </c>
    </row>
    <row r="39844" spans="3:3">
      <c r="C39844">
        <f t="shared" si="621"/>
        <v>0</v>
      </c>
    </row>
    <row r="39845" spans="3:3">
      <c r="C39845">
        <f t="shared" si="621"/>
        <v>0</v>
      </c>
    </row>
    <row r="39846" spans="3:3">
      <c r="C39846">
        <f t="shared" si="621"/>
        <v>0</v>
      </c>
    </row>
    <row r="39847" spans="3:3">
      <c r="C39847">
        <f t="shared" si="621"/>
        <v>0</v>
      </c>
    </row>
    <row r="39848" spans="3:3">
      <c r="C39848">
        <f t="shared" si="621"/>
        <v>0</v>
      </c>
    </row>
    <row r="39849" spans="3:3">
      <c r="C39849">
        <f t="shared" si="621"/>
        <v>0</v>
      </c>
    </row>
    <row r="39850" spans="3:3">
      <c r="C39850">
        <f t="shared" si="621"/>
        <v>0</v>
      </c>
    </row>
    <row r="39851" spans="3:3">
      <c r="C39851">
        <f t="shared" si="621"/>
        <v>0</v>
      </c>
    </row>
    <row r="39852" spans="3:3">
      <c r="C39852">
        <f t="shared" si="621"/>
        <v>0</v>
      </c>
    </row>
    <row r="39853" spans="3:3">
      <c r="C39853">
        <f t="shared" si="621"/>
        <v>0</v>
      </c>
    </row>
    <row r="39854" spans="3:3">
      <c r="C39854">
        <f t="shared" si="621"/>
        <v>0</v>
      </c>
    </row>
    <row r="39855" spans="3:3">
      <c r="C39855">
        <f t="shared" si="621"/>
        <v>0</v>
      </c>
    </row>
    <row r="39856" spans="3:3">
      <c r="C39856">
        <f t="shared" si="621"/>
        <v>0</v>
      </c>
    </row>
    <row r="39857" spans="3:3">
      <c r="C39857">
        <f t="shared" si="621"/>
        <v>0</v>
      </c>
    </row>
    <row r="39858" spans="3:3">
      <c r="C39858">
        <f t="shared" si="621"/>
        <v>0</v>
      </c>
    </row>
    <row r="39859" spans="3:3">
      <c r="C39859">
        <f t="shared" si="621"/>
        <v>0</v>
      </c>
    </row>
    <row r="39860" spans="3:3">
      <c r="C39860">
        <f t="shared" si="621"/>
        <v>0</v>
      </c>
    </row>
    <row r="39861" spans="3:3">
      <c r="C39861">
        <f t="shared" si="621"/>
        <v>0</v>
      </c>
    </row>
    <row r="39862" spans="3:3">
      <c r="C39862">
        <f t="shared" si="621"/>
        <v>0</v>
      </c>
    </row>
    <row r="39863" spans="3:3">
      <c r="C39863">
        <f t="shared" si="621"/>
        <v>0</v>
      </c>
    </row>
    <row r="39864" spans="3:3">
      <c r="C39864">
        <f t="shared" si="621"/>
        <v>0</v>
      </c>
    </row>
    <row r="39865" spans="3:3">
      <c r="C39865">
        <f t="shared" si="621"/>
        <v>0</v>
      </c>
    </row>
    <row r="39866" spans="3:3">
      <c r="C39866">
        <f t="shared" si="621"/>
        <v>0</v>
      </c>
    </row>
    <row r="39867" spans="3:3">
      <c r="C39867">
        <f t="shared" si="621"/>
        <v>0</v>
      </c>
    </row>
    <row r="39868" spans="3:3">
      <c r="C39868">
        <f t="shared" si="621"/>
        <v>0</v>
      </c>
    </row>
    <row r="39869" spans="3:3">
      <c r="C39869">
        <f t="shared" si="621"/>
        <v>0</v>
      </c>
    </row>
    <row r="39870" spans="3:3">
      <c r="C39870">
        <f t="shared" si="621"/>
        <v>0</v>
      </c>
    </row>
    <row r="39871" spans="3:3">
      <c r="C39871">
        <f t="shared" si="621"/>
        <v>0</v>
      </c>
    </row>
    <row r="39872" spans="3:3">
      <c r="C39872">
        <f t="shared" si="621"/>
        <v>0</v>
      </c>
    </row>
    <row r="39873" spans="3:3">
      <c r="C39873">
        <f t="shared" si="621"/>
        <v>0</v>
      </c>
    </row>
    <row r="39874" spans="3:3">
      <c r="C39874">
        <f t="shared" si="621"/>
        <v>0</v>
      </c>
    </row>
    <row r="39875" spans="3:3">
      <c r="C39875">
        <f t="shared" si="621"/>
        <v>0</v>
      </c>
    </row>
    <row r="39876" spans="3:3">
      <c r="C39876">
        <f t="shared" ref="C39876:C39939" si="622">IF(A39876="Yes", 1,0)</f>
        <v>0</v>
      </c>
    </row>
    <row r="39877" spans="3:3">
      <c r="C39877">
        <f t="shared" si="622"/>
        <v>0</v>
      </c>
    </row>
    <row r="39878" spans="3:3">
      <c r="C39878">
        <f t="shared" si="622"/>
        <v>0</v>
      </c>
    </row>
    <row r="39879" spans="3:3">
      <c r="C39879">
        <f t="shared" si="622"/>
        <v>0</v>
      </c>
    </row>
    <row r="39880" spans="3:3">
      <c r="C39880">
        <f t="shared" si="622"/>
        <v>0</v>
      </c>
    </row>
    <row r="39881" spans="3:3">
      <c r="C39881">
        <f t="shared" si="622"/>
        <v>0</v>
      </c>
    </row>
    <row r="39882" spans="3:3">
      <c r="C39882">
        <f t="shared" si="622"/>
        <v>0</v>
      </c>
    </row>
    <row r="39883" spans="3:3">
      <c r="C39883">
        <f t="shared" si="622"/>
        <v>0</v>
      </c>
    </row>
    <row r="39884" spans="3:3">
      <c r="C39884">
        <f t="shared" si="622"/>
        <v>0</v>
      </c>
    </row>
    <row r="39885" spans="3:3">
      <c r="C39885">
        <f t="shared" si="622"/>
        <v>0</v>
      </c>
    </row>
    <row r="39886" spans="3:3">
      <c r="C39886">
        <f t="shared" si="622"/>
        <v>0</v>
      </c>
    </row>
    <row r="39887" spans="3:3">
      <c r="C39887">
        <f t="shared" si="622"/>
        <v>0</v>
      </c>
    </row>
    <row r="39888" spans="3:3">
      <c r="C39888">
        <f t="shared" si="622"/>
        <v>0</v>
      </c>
    </row>
    <row r="39889" spans="3:3">
      <c r="C39889">
        <f t="shared" si="622"/>
        <v>0</v>
      </c>
    </row>
    <row r="39890" spans="3:3">
      <c r="C39890">
        <f t="shared" si="622"/>
        <v>0</v>
      </c>
    </row>
    <row r="39891" spans="3:3">
      <c r="C39891">
        <f t="shared" si="622"/>
        <v>0</v>
      </c>
    </row>
    <row r="39892" spans="3:3">
      <c r="C39892">
        <f t="shared" si="622"/>
        <v>0</v>
      </c>
    </row>
    <row r="39893" spans="3:3">
      <c r="C39893">
        <f t="shared" si="622"/>
        <v>0</v>
      </c>
    </row>
    <row r="39894" spans="3:3">
      <c r="C39894">
        <f t="shared" si="622"/>
        <v>0</v>
      </c>
    </row>
    <row r="39895" spans="3:3">
      <c r="C39895">
        <f t="shared" si="622"/>
        <v>0</v>
      </c>
    </row>
    <row r="39896" spans="3:3">
      <c r="C39896">
        <f t="shared" si="622"/>
        <v>0</v>
      </c>
    </row>
    <row r="39897" spans="3:3">
      <c r="C39897">
        <f t="shared" si="622"/>
        <v>0</v>
      </c>
    </row>
    <row r="39898" spans="3:3">
      <c r="C39898">
        <f t="shared" si="622"/>
        <v>0</v>
      </c>
    </row>
    <row r="39899" spans="3:3">
      <c r="C39899">
        <f t="shared" si="622"/>
        <v>0</v>
      </c>
    </row>
    <row r="39900" spans="3:3">
      <c r="C39900">
        <f t="shared" si="622"/>
        <v>0</v>
      </c>
    </row>
    <row r="39901" spans="3:3">
      <c r="C39901">
        <f t="shared" si="622"/>
        <v>0</v>
      </c>
    </row>
    <row r="39902" spans="3:3">
      <c r="C39902">
        <f t="shared" si="622"/>
        <v>0</v>
      </c>
    </row>
    <row r="39903" spans="3:3">
      <c r="C39903">
        <f t="shared" si="622"/>
        <v>0</v>
      </c>
    </row>
    <row r="39904" spans="3:3">
      <c r="C39904">
        <f t="shared" si="622"/>
        <v>0</v>
      </c>
    </row>
    <row r="39905" spans="3:3">
      <c r="C39905">
        <f t="shared" si="622"/>
        <v>0</v>
      </c>
    </row>
    <row r="39906" spans="3:3">
      <c r="C39906">
        <f t="shared" si="622"/>
        <v>0</v>
      </c>
    </row>
    <row r="39907" spans="3:3">
      <c r="C39907">
        <f t="shared" si="622"/>
        <v>0</v>
      </c>
    </row>
    <row r="39908" spans="3:3">
      <c r="C39908">
        <f t="shared" si="622"/>
        <v>0</v>
      </c>
    </row>
    <row r="39909" spans="3:3">
      <c r="C39909">
        <f t="shared" si="622"/>
        <v>0</v>
      </c>
    </row>
    <row r="39910" spans="3:3">
      <c r="C39910">
        <f t="shared" si="622"/>
        <v>0</v>
      </c>
    </row>
    <row r="39911" spans="3:3">
      <c r="C39911">
        <f t="shared" si="622"/>
        <v>0</v>
      </c>
    </row>
    <row r="39912" spans="3:3">
      <c r="C39912">
        <f t="shared" si="622"/>
        <v>0</v>
      </c>
    </row>
    <row r="39913" spans="3:3">
      <c r="C39913">
        <f t="shared" si="622"/>
        <v>0</v>
      </c>
    </row>
    <row r="39914" spans="3:3">
      <c r="C39914">
        <f t="shared" si="622"/>
        <v>0</v>
      </c>
    </row>
    <row r="39915" spans="3:3">
      <c r="C39915">
        <f t="shared" si="622"/>
        <v>0</v>
      </c>
    </row>
    <row r="39916" spans="3:3">
      <c r="C39916">
        <f t="shared" si="622"/>
        <v>0</v>
      </c>
    </row>
    <row r="39917" spans="3:3">
      <c r="C39917">
        <f t="shared" si="622"/>
        <v>0</v>
      </c>
    </row>
    <row r="39918" spans="3:3">
      <c r="C39918">
        <f t="shared" si="622"/>
        <v>0</v>
      </c>
    </row>
    <row r="39919" spans="3:3">
      <c r="C39919">
        <f t="shared" si="622"/>
        <v>0</v>
      </c>
    </row>
    <row r="39920" spans="3:3">
      <c r="C39920">
        <f t="shared" si="622"/>
        <v>0</v>
      </c>
    </row>
    <row r="39921" spans="3:3">
      <c r="C39921">
        <f t="shared" si="622"/>
        <v>0</v>
      </c>
    </row>
    <row r="39922" spans="3:3">
      <c r="C39922">
        <f t="shared" si="622"/>
        <v>0</v>
      </c>
    </row>
    <row r="39923" spans="3:3">
      <c r="C39923">
        <f t="shared" si="622"/>
        <v>0</v>
      </c>
    </row>
    <row r="39924" spans="3:3">
      <c r="C39924">
        <f t="shared" si="622"/>
        <v>0</v>
      </c>
    </row>
    <row r="39925" spans="3:3">
      <c r="C39925">
        <f t="shared" si="622"/>
        <v>0</v>
      </c>
    </row>
    <row r="39926" spans="3:3">
      <c r="C39926">
        <f t="shared" si="622"/>
        <v>0</v>
      </c>
    </row>
    <row r="39927" spans="3:3">
      <c r="C39927">
        <f t="shared" si="622"/>
        <v>0</v>
      </c>
    </row>
    <row r="39928" spans="3:3">
      <c r="C39928">
        <f t="shared" si="622"/>
        <v>0</v>
      </c>
    </row>
    <row r="39929" spans="3:3">
      <c r="C39929">
        <f t="shared" si="622"/>
        <v>0</v>
      </c>
    </row>
    <row r="39930" spans="3:3">
      <c r="C39930">
        <f t="shared" si="622"/>
        <v>0</v>
      </c>
    </row>
    <row r="39931" spans="3:3">
      <c r="C39931">
        <f t="shared" si="622"/>
        <v>0</v>
      </c>
    </row>
    <row r="39932" spans="3:3">
      <c r="C39932">
        <f t="shared" si="622"/>
        <v>0</v>
      </c>
    </row>
    <row r="39933" spans="3:3">
      <c r="C39933">
        <f t="shared" si="622"/>
        <v>0</v>
      </c>
    </row>
    <row r="39934" spans="3:3">
      <c r="C39934">
        <f t="shared" si="622"/>
        <v>0</v>
      </c>
    </row>
    <row r="39935" spans="3:3">
      <c r="C39935">
        <f t="shared" si="622"/>
        <v>0</v>
      </c>
    </row>
    <row r="39936" spans="3:3">
      <c r="C39936">
        <f t="shared" si="622"/>
        <v>0</v>
      </c>
    </row>
    <row r="39937" spans="3:3">
      <c r="C39937">
        <f t="shared" si="622"/>
        <v>0</v>
      </c>
    </row>
    <row r="39938" spans="3:3">
      <c r="C39938">
        <f t="shared" si="622"/>
        <v>0</v>
      </c>
    </row>
    <row r="39939" spans="3:3">
      <c r="C39939">
        <f t="shared" si="622"/>
        <v>0</v>
      </c>
    </row>
    <row r="39940" spans="3:3">
      <c r="C39940">
        <f t="shared" ref="C39940:C40003" si="623">IF(A39940="Yes", 1,0)</f>
        <v>0</v>
      </c>
    </row>
    <row r="39941" spans="3:3">
      <c r="C39941">
        <f t="shared" si="623"/>
        <v>0</v>
      </c>
    </row>
    <row r="39942" spans="3:3">
      <c r="C39942">
        <f t="shared" si="623"/>
        <v>0</v>
      </c>
    </row>
    <row r="39943" spans="3:3">
      <c r="C39943">
        <f t="shared" si="623"/>
        <v>0</v>
      </c>
    </row>
    <row r="39944" spans="3:3">
      <c r="C39944">
        <f t="shared" si="623"/>
        <v>0</v>
      </c>
    </row>
    <row r="39945" spans="3:3">
      <c r="C39945">
        <f t="shared" si="623"/>
        <v>0</v>
      </c>
    </row>
    <row r="39946" spans="3:3">
      <c r="C39946">
        <f t="shared" si="623"/>
        <v>0</v>
      </c>
    </row>
    <row r="39947" spans="3:3">
      <c r="C39947">
        <f t="shared" si="623"/>
        <v>0</v>
      </c>
    </row>
    <row r="39948" spans="3:3">
      <c r="C39948">
        <f t="shared" si="623"/>
        <v>0</v>
      </c>
    </row>
    <row r="39949" spans="3:3">
      <c r="C39949">
        <f t="shared" si="623"/>
        <v>0</v>
      </c>
    </row>
    <row r="39950" spans="3:3">
      <c r="C39950">
        <f t="shared" si="623"/>
        <v>0</v>
      </c>
    </row>
    <row r="39951" spans="3:3">
      <c r="C39951">
        <f t="shared" si="623"/>
        <v>0</v>
      </c>
    </row>
    <row r="39952" spans="3:3">
      <c r="C39952">
        <f t="shared" si="623"/>
        <v>0</v>
      </c>
    </row>
    <row r="39953" spans="3:3">
      <c r="C39953">
        <f t="shared" si="623"/>
        <v>0</v>
      </c>
    </row>
    <row r="39954" spans="3:3">
      <c r="C39954">
        <f t="shared" si="623"/>
        <v>0</v>
      </c>
    </row>
    <row r="39955" spans="3:3">
      <c r="C39955">
        <f t="shared" si="623"/>
        <v>0</v>
      </c>
    </row>
    <row r="39956" spans="3:3">
      <c r="C39956">
        <f t="shared" si="623"/>
        <v>0</v>
      </c>
    </row>
    <row r="39957" spans="3:3">
      <c r="C39957">
        <f t="shared" si="623"/>
        <v>0</v>
      </c>
    </row>
    <row r="39958" spans="3:3">
      <c r="C39958">
        <f t="shared" si="623"/>
        <v>0</v>
      </c>
    </row>
    <row r="39959" spans="3:3">
      <c r="C39959">
        <f t="shared" si="623"/>
        <v>0</v>
      </c>
    </row>
    <row r="39960" spans="3:3">
      <c r="C39960">
        <f t="shared" si="623"/>
        <v>0</v>
      </c>
    </row>
    <row r="39961" spans="3:3">
      <c r="C39961">
        <f t="shared" si="623"/>
        <v>0</v>
      </c>
    </row>
    <row r="39962" spans="3:3">
      <c r="C39962">
        <f t="shared" si="623"/>
        <v>0</v>
      </c>
    </row>
    <row r="39963" spans="3:3">
      <c r="C39963">
        <f t="shared" si="623"/>
        <v>0</v>
      </c>
    </row>
    <row r="39964" spans="3:3">
      <c r="C39964">
        <f t="shared" si="623"/>
        <v>0</v>
      </c>
    </row>
    <row r="39965" spans="3:3">
      <c r="C39965">
        <f t="shared" si="623"/>
        <v>0</v>
      </c>
    </row>
    <row r="39966" spans="3:3">
      <c r="C39966">
        <f t="shared" si="623"/>
        <v>0</v>
      </c>
    </row>
    <row r="39967" spans="3:3">
      <c r="C39967">
        <f t="shared" si="623"/>
        <v>0</v>
      </c>
    </row>
    <row r="39968" spans="3:3">
      <c r="C39968">
        <f t="shared" si="623"/>
        <v>0</v>
      </c>
    </row>
    <row r="39969" spans="3:3">
      <c r="C39969">
        <f t="shared" si="623"/>
        <v>0</v>
      </c>
    </row>
    <row r="39970" spans="3:3">
      <c r="C39970">
        <f t="shared" si="623"/>
        <v>0</v>
      </c>
    </row>
    <row r="39971" spans="3:3">
      <c r="C39971">
        <f t="shared" si="623"/>
        <v>0</v>
      </c>
    </row>
    <row r="39972" spans="3:3">
      <c r="C39972">
        <f t="shared" si="623"/>
        <v>0</v>
      </c>
    </row>
    <row r="39973" spans="3:3">
      <c r="C39973">
        <f t="shared" si="623"/>
        <v>0</v>
      </c>
    </row>
    <row r="39974" spans="3:3">
      <c r="C39974">
        <f t="shared" si="623"/>
        <v>0</v>
      </c>
    </row>
    <row r="39975" spans="3:3">
      <c r="C39975">
        <f t="shared" si="623"/>
        <v>0</v>
      </c>
    </row>
    <row r="39976" spans="3:3">
      <c r="C39976">
        <f t="shared" si="623"/>
        <v>0</v>
      </c>
    </row>
    <row r="39977" spans="3:3">
      <c r="C39977">
        <f t="shared" si="623"/>
        <v>0</v>
      </c>
    </row>
    <row r="39978" spans="3:3">
      <c r="C39978">
        <f t="shared" si="623"/>
        <v>0</v>
      </c>
    </row>
    <row r="39979" spans="3:3">
      <c r="C39979">
        <f t="shared" si="623"/>
        <v>0</v>
      </c>
    </row>
    <row r="39980" spans="3:3">
      <c r="C39980">
        <f t="shared" si="623"/>
        <v>0</v>
      </c>
    </row>
    <row r="39981" spans="3:3">
      <c r="C39981">
        <f t="shared" si="623"/>
        <v>0</v>
      </c>
    </row>
    <row r="39982" spans="3:3">
      <c r="C39982">
        <f t="shared" si="623"/>
        <v>0</v>
      </c>
    </row>
    <row r="39983" spans="3:3">
      <c r="C39983">
        <f t="shared" si="623"/>
        <v>0</v>
      </c>
    </row>
    <row r="39984" spans="3:3">
      <c r="C39984">
        <f t="shared" si="623"/>
        <v>0</v>
      </c>
    </row>
    <row r="39985" spans="3:3">
      <c r="C39985">
        <f t="shared" si="623"/>
        <v>0</v>
      </c>
    </row>
    <row r="39986" spans="3:3">
      <c r="C39986">
        <f t="shared" si="623"/>
        <v>0</v>
      </c>
    </row>
    <row r="39987" spans="3:3">
      <c r="C39987">
        <f t="shared" si="623"/>
        <v>0</v>
      </c>
    </row>
    <row r="39988" spans="3:3">
      <c r="C39988">
        <f t="shared" si="623"/>
        <v>0</v>
      </c>
    </row>
    <row r="39989" spans="3:3">
      <c r="C39989">
        <f t="shared" si="623"/>
        <v>0</v>
      </c>
    </row>
    <row r="39990" spans="3:3">
      <c r="C39990">
        <f t="shared" si="623"/>
        <v>0</v>
      </c>
    </row>
    <row r="39991" spans="3:3">
      <c r="C39991">
        <f t="shared" si="623"/>
        <v>0</v>
      </c>
    </row>
    <row r="39992" spans="3:3">
      <c r="C39992">
        <f t="shared" si="623"/>
        <v>0</v>
      </c>
    </row>
    <row r="39993" spans="3:3">
      <c r="C39993">
        <f t="shared" si="623"/>
        <v>0</v>
      </c>
    </row>
    <row r="39994" spans="3:3">
      <c r="C39994">
        <f t="shared" si="623"/>
        <v>0</v>
      </c>
    </row>
    <row r="39995" spans="3:3">
      <c r="C39995">
        <f t="shared" si="623"/>
        <v>0</v>
      </c>
    </row>
    <row r="39996" spans="3:3">
      <c r="C39996">
        <f t="shared" si="623"/>
        <v>0</v>
      </c>
    </row>
    <row r="39997" spans="3:3">
      <c r="C39997">
        <f t="shared" si="623"/>
        <v>0</v>
      </c>
    </row>
    <row r="39998" spans="3:3">
      <c r="C39998">
        <f t="shared" si="623"/>
        <v>0</v>
      </c>
    </row>
    <row r="39999" spans="3:3">
      <c r="C39999">
        <f t="shared" si="623"/>
        <v>0</v>
      </c>
    </row>
    <row r="40000" spans="3:3">
      <c r="C40000">
        <f t="shared" si="623"/>
        <v>0</v>
      </c>
    </row>
    <row r="40001" spans="3:3">
      <c r="C40001">
        <f t="shared" si="623"/>
        <v>0</v>
      </c>
    </row>
    <row r="40002" spans="3:3">
      <c r="C40002">
        <f t="shared" si="623"/>
        <v>0</v>
      </c>
    </row>
    <row r="40003" spans="3:3">
      <c r="C40003">
        <f t="shared" si="623"/>
        <v>0</v>
      </c>
    </row>
    <row r="40004" spans="3:3">
      <c r="C40004">
        <f t="shared" ref="C40004:C40067" si="624">IF(A40004="Yes", 1,0)</f>
        <v>0</v>
      </c>
    </row>
    <row r="40005" spans="3:3">
      <c r="C40005">
        <f t="shared" si="624"/>
        <v>0</v>
      </c>
    </row>
    <row r="40006" spans="3:3">
      <c r="C40006">
        <f t="shared" si="624"/>
        <v>0</v>
      </c>
    </row>
    <row r="40007" spans="3:3">
      <c r="C40007">
        <f t="shared" si="624"/>
        <v>0</v>
      </c>
    </row>
    <row r="40008" spans="3:3">
      <c r="C40008">
        <f t="shared" si="624"/>
        <v>0</v>
      </c>
    </row>
    <row r="40009" spans="3:3">
      <c r="C40009">
        <f t="shared" si="624"/>
        <v>0</v>
      </c>
    </row>
    <row r="40010" spans="3:3">
      <c r="C40010">
        <f t="shared" si="624"/>
        <v>0</v>
      </c>
    </row>
    <row r="40011" spans="3:3">
      <c r="C40011">
        <f t="shared" si="624"/>
        <v>0</v>
      </c>
    </row>
    <row r="40012" spans="3:3">
      <c r="C40012">
        <f t="shared" si="624"/>
        <v>0</v>
      </c>
    </row>
    <row r="40013" spans="3:3">
      <c r="C40013">
        <f t="shared" si="624"/>
        <v>0</v>
      </c>
    </row>
    <row r="40014" spans="3:3">
      <c r="C40014">
        <f t="shared" si="624"/>
        <v>0</v>
      </c>
    </row>
    <row r="40015" spans="3:3">
      <c r="C40015">
        <f t="shared" si="624"/>
        <v>0</v>
      </c>
    </row>
    <row r="40016" spans="3:3">
      <c r="C40016">
        <f t="shared" si="624"/>
        <v>0</v>
      </c>
    </row>
    <row r="40017" spans="3:3">
      <c r="C40017">
        <f t="shared" si="624"/>
        <v>0</v>
      </c>
    </row>
    <row r="40018" spans="3:3">
      <c r="C40018">
        <f t="shared" si="624"/>
        <v>0</v>
      </c>
    </row>
    <row r="40019" spans="3:3">
      <c r="C40019">
        <f t="shared" si="624"/>
        <v>0</v>
      </c>
    </row>
    <row r="40020" spans="3:3">
      <c r="C40020">
        <f t="shared" si="624"/>
        <v>0</v>
      </c>
    </row>
    <row r="40021" spans="3:3">
      <c r="C40021">
        <f t="shared" si="624"/>
        <v>0</v>
      </c>
    </row>
    <row r="40022" spans="3:3">
      <c r="C40022">
        <f t="shared" si="624"/>
        <v>0</v>
      </c>
    </row>
    <row r="40023" spans="3:3">
      <c r="C40023">
        <f t="shared" si="624"/>
        <v>0</v>
      </c>
    </row>
    <row r="40024" spans="3:3">
      <c r="C40024">
        <f t="shared" si="624"/>
        <v>0</v>
      </c>
    </row>
    <row r="40025" spans="3:3">
      <c r="C40025">
        <f t="shared" si="624"/>
        <v>0</v>
      </c>
    </row>
    <row r="40026" spans="3:3">
      <c r="C40026">
        <f t="shared" si="624"/>
        <v>0</v>
      </c>
    </row>
    <row r="40027" spans="3:3">
      <c r="C40027">
        <f t="shared" si="624"/>
        <v>0</v>
      </c>
    </row>
    <row r="40028" spans="3:3">
      <c r="C40028">
        <f t="shared" si="624"/>
        <v>0</v>
      </c>
    </row>
    <row r="40029" spans="3:3">
      <c r="C40029">
        <f t="shared" si="624"/>
        <v>0</v>
      </c>
    </row>
    <row r="40030" spans="3:3">
      <c r="C40030">
        <f t="shared" si="624"/>
        <v>0</v>
      </c>
    </row>
    <row r="40031" spans="3:3">
      <c r="C40031">
        <f t="shared" si="624"/>
        <v>0</v>
      </c>
    </row>
    <row r="40032" spans="3:3">
      <c r="C40032">
        <f t="shared" si="624"/>
        <v>0</v>
      </c>
    </row>
    <row r="40033" spans="3:3">
      <c r="C40033">
        <f t="shared" si="624"/>
        <v>0</v>
      </c>
    </row>
    <row r="40034" spans="3:3">
      <c r="C40034">
        <f t="shared" si="624"/>
        <v>0</v>
      </c>
    </row>
    <row r="40035" spans="3:3">
      <c r="C40035">
        <f t="shared" si="624"/>
        <v>0</v>
      </c>
    </row>
    <row r="40036" spans="3:3">
      <c r="C40036">
        <f t="shared" si="624"/>
        <v>0</v>
      </c>
    </row>
    <row r="40037" spans="3:3">
      <c r="C40037">
        <f t="shared" si="624"/>
        <v>0</v>
      </c>
    </row>
    <row r="40038" spans="3:3">
      <c r="C40038">
        <f t="shared" si="624"/>
        <v>0</v>
      </c>
    </row>
    <row r="40039" spans="3:3">
      <c r="C40039">
        <f t="shared" si="624"/>
        <v>0</v>
      </c>
    </row>
    <row r="40040" spans="3:3">
      <c r="C40040">
        <f t="shared" si="624"/>
        <v>0</v>
      </c>
    </row>
    <row r="40041" spans="3:3">
      <c r="C40041">
        <f t="shared" si="624"/>
        <v>0</v>
      </c>
    </row>
    <row r="40042" spans="3:3">
      <c r="C40042">
        <f t="shared" si="624"/>
        <v>0</v>
      </c>
    </row>
    <row r="40043" spans="3:3">
      <c r="C40043">
        <f t="shared" si="624"/>
        <v>0</v>
      </c>
    </row>
    <row r="40044" spans="3:3">
      <c r="C40044">
        <f t="shared" si="624"/>
        <v>0</v>
      </c>
    </row>
    <row r="40045" spans="3:3">
      <c r="C40045">
        <f t="shared" si="624"/>
        <v>0</v>
      </c>
    </row>
    <row r="40046" spans="3:3">
      <c r="C40046">
        <f t="shared" si="624"/>
        <v>0</v>
      </c>
    </row>
    <row r="40047" spans="3:3">
      <c r="C40047">
        <f t="shared" si="624"/>
        <v>0</v>
      </c>
    </row>
    <row r="40048" spans="3:3">
      <c r="C40048">
        <f t="shared" si="624"/>
        <v>0</v>
      </c>
    </row>
    <row r="40049" spans="3:3">
      <c r="C40049">
        <f t="shared" si="624"/>
        <v>0</v>
      </c>
    </row>
    <row r="40050" spans="3:3">
      <c r="C40050">
        <f t="shared" si="624"/>
        <v>0</v>
      </c>
    </row>
    <row r="40051" spans="3:3">
      <c r="C40051">
        <f t="shared" si="624"/>
        <v>0</v>
      </c>
    </row>
    <row r="40052" spans="3:3">
      <c r="C40052">
        <f t="shared" si="624"/>
        <v>0</v>
      </c>
    </row>
    <row r="40053" spans="3:3">
      <c r="C40053">
        <f t="shared" si="624"/>
        <v>0</v>
      </c>
    </row>
    <row r="40054" spans="3:3">
      <c r="C40054">
        <f t="shared" si="624"/>
        <v>0</v>
      </c>
    </row>
    <row r="40055" spans="3:3">
      <c r="C40055">
        <f t="shared" si="624"/>
        <v>0</v>
      </c>
    </row>
    <row r="40056" spans="3:3">
      <c r="C40056">
        <f t="shared" si="624"/>
        <v>0</v>
      </c>
    </row>
    <row r="40057" spans="3:3">
      <c r="C40057">
        <f t="shared" si="624"/>
        <v>0</v>
      </c>
    </row>
    <row r="40058" spans="3:3">
      <c r="C40058">
        <f t="shared" si="624"/>
        <v>0</v>
      </c>
    </row>
    <row r="40059" spans="3:3">
      <c r="C40059">
        <f t="shared" si="624"/>
        <v>0</v>
      </c>
    </row>
    <row r="40060" spans="3:3">
      <c r="C40060">
        <f t="shared" si="624"/>
        <v>0</v>
      </c>
    </row>
    <row r="40061" spans="3:3">
      <c r="C40061">
        <f t="shared" si="624"/>
        <v>0</v>
      </c>
    </row>
    <row r="40062" spans="3:3">
      <c r="C40062">
        <f t="shared" si="624"/>
        <v>0</v>
      </c>
    </row>
    <row r="40063" spans="3:3">
      <c r="C40063">
        <f t="shared" si="624"/>
        <v>0</v>
      </c>
    </row>
    <row r="40064" spans="3:3">
      <c r="C40064">
        <f t="shared" si="624"/>
        <v>0</v>
      </c>
    </row>
    <row r="40065" spans="3:3">
      <c r="C40065">
        <f t="shared" si="624"/>
        <v>0</v>
      </c>
    </row>
    <row r="40066" spans="3:3">
      <c r="C40066">
        <f t="shared" si="624"/>
        <v>0</v>
      </c>
    </row>
    <row r="40067" spans="3:3">
      <c r="C40067">
        <f t="shared" si="624"/>
        <v>0</v>
      </c>
    </row>
    <row r="40068" spans="3:3">
      <c r="C40068">
        <f t="shared" ref="C40068:C40131" si="625">IF(A40068="Yes", 1,0)</f>
        <v>0</v>
      </c>
    </row>
    <row r="40069" spans="3:3">
      <c r="C40069">
        <f t="shared" si="625"/>
        <v>0</v>
      </c>
    </row>
    <row r="40070" spans="3:3">
      <c r="C40070">
        <f t="shared" si="625"/>
        <v>0</v>
      </c>
    </row>
    <row r="40071" spans="3:3">
      <c r="C40071">
        <f t="shared" si="625"/>
        <v>0</v>
      </c>
    </row>
    <row r="40072" spans="3:3">
      <c r="C40072">
        <f t="shared" si="625"/>
        <v>0</v>
      </c>
    </row>
    <row r="40073" spans="3:3">
      <c r="C40073">
        <f t="shared" si="625"/>
        <v>0</v>
      </c>
    </row>
    <row r="40074" spans="3:3">
      <c r="C40074">
        <f t="shared" si="625"/>
        <v>0</v>
      </c>
    </row>
    <row r="40075" spans="3:3">
      <c r="C40075">
        <f t="shared" si="625"/>
        <v>0</v>
      </c>
    </row>
    <row r="40076" spans="3:3">
      <c r="C40076">
        <f t="shared" si="625"/>
        <v>0</v>
      </c>
    </row>
    <row r="40077" spans="3:3">
      <c r="C40077">
        <f t="shared" si="625"/>
        <v>0</v>
      </c>
    </row>
    <row r="40078" spans="3:3">
      <c r="C40078">
        <f t="shared" si="625"/>
        <v>0</v>
      </c>
    </row>
    <row r="40079" spans="3:3">
      <c r="C40079">
        <f t="shared" si="625"/>
        <v>0</v>
      </c>
    </row>
    <row r="40080" spans="3:3">
      <c r="C40080">
        <f t="shared" si="625"/>
        <v>0</v>
      </c>
    </row>
    <row r="40081" spans="3:3">
      <c r="C40081">
        <f t="shared" si="625"/>
        <v>0</v>
      </c>
    </row>
    <row r="40082" spans="3:3">
      <c r="C40082">
        <f t="shared" si="625"/>
        <v>0</v>
      </c>
    </row>
    <row r="40083" spans="3:3">
      <c r="C40083">
        <f t="shared" si="625"/>
        <v>0</v>
      </c>
    </row>
    <row r="40084" spans="3:3">
      <c r="C40084">
        <f t="shared" si="625"/>
        <v>0</v>
      </c>
    </row>
    <row r="40085" spans="3:3">
      <c r="C40085">
        <f t="shared" si="625"/>
        <v>0</v>
      </c>
    </row>
    <row r="40086" spans="3:3">
      <c r="C40086">
        <f t="shared" si="625"/>
        <v>0</v>
      </c>
    </row>
    <row r="40087" spans="3:3">
      <c r="C40087">
        <f t="shared" si="625"/>
        <v>0</v>
      </c>
    </row>
    <row r="40088" spans="3:3">
      <c r="C40088">
        <f t="shared" si="625"/>
        <v>0</v>
      </c>
    </row>
    <row r="40089" spans="3:3">
      <c r="C40089">
        <f t="shared" si="625"/>
        <v>0</v>
      </c>
    </row>
    <row r="40090" spans="3:3">
      <c r="C40090">
        <f t="shared" si="625"/>
        <v>0</v>
      </c>
    </row>
    <row r="40091" spans="3:3">
      <c r="C40091">
        <f t="shared" si="625"/>
        <v>0</v>
      </c>
    </row>
    <row r="40092" spans="3:3">
      <c r="C40092">
        <f t="shared" si="625"/>
        <v>0</v>
      </c>
    </row>
    <row r="40093" spans="3:3">
      <c r="C40093">
        <f t="shared" si="625"/>
        <v>0</v>
      </c>
    </row>
    <row r="40094" spans="3:3">
      <c r="C40094">
        <f t="shared" si="625"/>
        <v>0</v>
      </c>
    </row>
    <row r="40095" spans="3:3">
      <c r="C40095">
        <f t="shared" si="625"/>
        <v>0</v>
      </c>
    </row>
    <row r="40096" spans="3:3">
      <c r="C40096">
        <f t="shared" si="625"/>
        <v>0</v>
      </c>
    </row>
    <row r="40097" spans="3:3">
      <c r="C40097">
        <f t="shared" si="625"/>
        <v>0</v>
      </c>
    </row>
    <row r="40098" spans="3:3">
      <c r="C40098">
        <f t="shared" si="625"/>
        <v>0</v>
      </c>
    </row>
    <row r="40099" spans="3:3">
      <c r="C40099">
        <f t="shared" si="625"/>
        <v>0</v>
      </c>
    </row>
    <row r="40100" spans="3:3">
      <c r="C40100">
        <f t="shared" si="625"/>
        <v>0</v>
      </c>
    </row>
    <row r="40101" spans="3:3">
      <c r="C40101">
        <f t="shared" si="625"/>
        <v>0</v>
      </c>
    </row>
    <row r="40102" spans="3:3">
      <c r="C40102">
        <f t="shared" si="625"/>
        <v>0</v>
      </c>
    </row>
    <row r="40103" spans="3:3">
      <c r="C40103">
        <f t="shared" si="625"/>
        <v>0</v>
      </c>
    </row>
    <row r="40104" spans="3:3">
      <c r="C40104">
        <f t="shared" si="625"/>
        <v>0</v>
      </c>
    </row>
    <row r="40105" spans="3:3">
      <c r="C40105">
        <f t="shared" si="625"/>
        <v>0</v>
      </c>
    </row>
    <row r="40106" spans="3:3">
      <c r="C40106">
        <f t="shared" si="625"/>
        <v>0</v>
      </c>
    </row>
    <row r="40107" spans="3:3">
      <c r="C40107">
        <f t="shared" si="625"/>
        <v>0</v>
      </c>
    </row>
    <row r="40108" spans="3:3">
      <c r="C40108">
        <f t="shared" si="625"/>
        <v>0</v>
      </c>
    </row>
    <row r="40109" spans="3:3">
      <c r="C40109">
        <f t="shared" si="625"/>
        <v>0</v>
      </c>
    </row>
    <row r="40110" spans="3:3">
      <c r="C40110">
        <f t="shared" si="625"/>
        <v>0</v>
      </c>
    </row>
    <row r="40111" spans="3:3">
      <c r="C40111">
        <f t="shared" si="625"/>
        <v>0</v>
      </c>
    </row>
    <row r="40112" spans="3:3">
      <c r="C40112">
        <f t="shared" si="625"/>
        <v>0</v>
      </c>
    </row>
    <row r="40113" spans="3:3">
      <c r="C40113">
        <f t="shared" si="625"/>
        <v>0</v>
      </c>
    </row>
    <row r="40114" spans="3:3">
      <c r="C40114">
        <f t="shared" si="625"/>
        <v>0</v>
      </c>
    </row>
    <row r="40115" spans="3:3">
      <c r="C40115">
        <f t="shared" si="625"/>
        <v>0</v>
      </c>
    </row>
    <row r="40116" spans="3:3">
      <c r="C40116">
        <f t="shared" si="625"/>
        <v>0</v>
      </c>
    </row>
    <row r="40117" spans="3:3">
      <c r="C40117">
        <f t="shared" si="625"/>
        <v>0</v>
      </c>
    </row>
    <row r="40118" spans="3:3">
      <c r="C40118">
        <f t="shared" si="625"/>
        <v>0</v>
      </c>
    </row>
    <row r="40119" spans="3:3">
      <c r="C40119">
        <f t="shared" si="625"/>
        <v>0</v>
      </c>
    </row>
    <row r="40120" spans="3:3">
      <c r="C40120">
        <f t="shared" si="625"/>
        <v>0</v>
      </c>
    </row>
    <row r="40121" spans="3:3">
      <c r="C40121">
        <f t="shared" si="625"/>
        <v>0</v>
      </c>
    </row>
    <row r="40122" spans="3:3">
      <c r="C40122">
        <f t="shared" si="625"/>
        <v>0</v>
      </c>
    </row>
    <row r="40123" spans="3:3">
      <c r="C40123">
        <f t="shared" si="625"/>
        <v>0</v>
      </c>
    </row>
    <row r="40124" spans="3:3">
      <c r="C40124">
        <f t="shared" si="625"/>
        <v>0</v>
      </c>
    </row>
    <row r="40125" spans="3:3">
      <c r="C40125">
        <f t="shared" si="625"/>
        <v>0</v>
      </c>
    </row>
    <row r="40126" spans="3:3">
      <c r="C40126">
        <f t="shared" si="625"/>
        <v>0</v>
      </c>
    </row>
    <row r="40127" spans="3:3">
      <c r="C40127">
        <f t="shared" si="625"/>
        <v>0</v>
      </c>
    </row>
    <row r="40128" spans="3:3">
      <c r="C40128">
        <f t="shared" si="625"/>
        <v>0</v>
      </c>
    </row>
    <row r="40129" spans="3:3">
      <c r="C40129">
        <f t="shared" si="625"/>
        <v>0</v>
      </c>
    </row>
    <row r="40130" spans="3:3">
      <c r="C40130">
        <f t="shared" si="625"/>
        <v>0</v>
      </c>
    </row>
    <row r="40131" spans="3:3">
      <c r="C40131">
        <f t="shared" si="625"/>
        <v>0</v>
      </c>
    </row>
    <row r="40132" spans="3:3">
      <c r="C40132">
        <f t="shared" ref="C40132:C40195" si="626">IF(A40132="Yes", 1,0)</f>
        <v>0</v>
      </c>
    </row>
    <row r="40133" spans="3:3">
      <c r="C40133">
        <f t="shared" si="626"/>
        <v>0</v>
      </c>
    </row>
    <row r="40134" spans="3:3">
      <c r="C40134">
        <f t="shared" si="626"/>
        <v>0</v>
      </c>
    </row>
    <row r="40135" spans="3:3">
      <c r="C40135">
        <f t="shared" si="626"/>
        <v>0</v>
      </c>
    </row>
    <row r="40136" spans="3:3">
      <c r="C40136">
        <f t="shared" si="626"/>
        <v>0</v>
      </c>
    </row>
    <row r="40137" spans="3:3">
      <c r="C40137">
        <f t="shared" si="626"/>
        <v>0</v>
      </c>
    </row>
    <row r="40138" spans="3:3">
      <c r="C40138">
        <f t="shared" si="626"/>
        <v>0</v>
      </c>
    </row>
    <row r="40139" spans="3:3">
      <c r="C40139">
        <f t="shared" si="626"/>
        <v>0</v>
      </c>
    </row>
    <row r="40140" spans="3:3">
      <c r="C40140">
        <f t="shared" si="626"/>
        <v>0</v>
      </c>
    </row>
    <row r="40141" spans="3:3">
      <c r="C40141">
        <f t="shared" si="626"/>
        <v>0</v>
      </c>
    </row>
    <row r="40142" spans="3:3">
      <c r="C40142">
        <f t="shared" si="626"/>
        <v>0</v>
      </c>
    </row>
    <row r="40143" spans="3:3">
      <c r="C40143">
        <f t="shared" si="626"/>
        <v>0</v>
      </c>
    </row>
    <row r="40144" spans="3:3">
      <c r="C40144">
        <f t="shared" si="626"/>
        <v>0</v>
      </c>
    </row>
    <row r="40145" spans="3:3">
      <c r="C40145">
        <f t="shared" si="626"/>
        <v>0</v>
      </c>
    </row>
    <row r="40146" spans="3:3">
      <c r="C40146">
        <f t="shared" si="626"/>
        <v>0</v>
      </c>
    </row>
    <row r="40147" spans="3:3">
      <c r="C40147">
        <f t="shared" si="626"/>
        <v>0</v>
      </c>
    </row>
    <row r="40148" spans="3:3">
      <c r="C40148">
        <f t="shared" si="626"/>
        <v>0</v>
      </c>
    </row>
    <row r="40149" spans="3:3">
      <c r="C40149">
        <f t="shared" si="626"/>
        <v>0</v>
      </c>
    </row>
    <row r="40150" spans="3:3">
      <c r="C40150">
        <f t="shared" si="626"/>
        <v>0</v>
      </c>
    </row>
    <row r="40151" spans="3:3">
      <c r="C40151">
        <f t="shared" si="626"/>
        <v>0</v>
      </c>
    </row>
    <row r="40152" spans="3:3">
      <c r="C40152">
        <f t="shared" si="626"/>
        <v>0</v>
      </c>
    </row>
    <row r="40153" spans="3:3">
      <c r="C40153">
        <f t="shared" si="626"/>
        <v>0</v>
      </c>
    </row>
    <row r="40154" spans="3:3">
      <c r="C40154">
        <f t="shared" si="626"/>
        <v>0</v>
      </c>
    </row>
    <row r="40155" spans="3:3">
      <c r="C40155">
        <f t="shared" si="626"/>
        <v>0</v>
      </c>
    </row>
    <row r="40156" spans="3:3">
      <c r="C40156">
        <f t="shared" si="626"/>
        <v>0</v>
      </c>
    </row>
    <row r="40157" spans="3:3">
      <c r="C40157">
        <f t="shared" si="626"/>
        <v>0</v>
      </c>
    </row>
    <row r="40158" spans="3:3">
      <c r="C40158">
        <f t="shared" si="626"/>
        <v>0</v>
      </c>
    </row>
    <row r="40159" spans="3:3">
      <c r="C40159">
        <f t="shared" si="626"/>
        <v>0</v>
      </c>
    </row>
    <row r="40160" spans="3:3">
      <c r="C40160">
        <f t="shared" si="626"/>
        <v>0</v>
      </c>
    </row>
    <row r="40161" spans="3:3">
      <c r="C40161">
        <f t="shared" si="626"/>
        <v>0</v>
      </c>
    </row>
    <row r="40162" spans="3:3">
      <c r="C40162">
        <f t="shared" si="626"/>
        <v>0</v>
      </c>
    </row>
    <row r="40163" spans="3:3">
      <c r="C40163">
        <f t="shared" si="626"/>
        <v>0</v>
      </c>
    </row>
    <row r="40164" spans="3:3">
      <c r="C40164">
        <f t="shared" si="626"/>
        <v>0</v>
      </c>
    </row>
    <row r="40165" spans="3:3">
      <c r="C40165">
        <f t="shared" si="626"/>
        <v>0</v>
      </c>
    </row>
    <row r="40166" spans="3:3">
      <c r="C40166">
        <f t="shared" si="626"/>
        <v>0</v>
      </c>
    </row>
    <row r="40167" spans="3:3">
      <c r="C40167">
        <f t="shared" si="626"/>
        <v>0</v>
      </c>
    </row>
    <row r="40168" spans="3:3">
      <c r="C40168">
        <f t="shared" si="626"/>
        <v>0</v>
      </c>
    </row>
    <row r="40169" spans="3:3">
      <c r="C40169">
        <f t="shared" si="626"/>
        <v>0</v>
      </c>
    </row>
    <row r="40170" spans="3:3">
      <c r="C40170">
        <f t="shared" si="626"/>
        <v>0</v>
      </c>
    </row>
    <row r="40171" spans="3:3">
      <c r="C40171">
        <f t="shared" si="626"/>
        <v>0</v>
      </c>
    </row>
    <row r="40172" spans="3:3">
      <c r="C40172">
        <f t="shared" si="626"/>
        <v>0</v>
      </c>
    </row>
    <row r="40173" spans="3:3">
      <c r="C40173">
        <f t="shared" si="626"/>
        <v>0</v>
      </c>
    </row>
    <row r="40174" spans="3:3">
      <c r="C40174">
        <f t="shared" si="626"/>
        <v>0</v>
      </c>
    </row>
    <row r="40175" spans="3:3">
      <c r="C40175">
        <f t="shared" si="626"/>
        <v>0</v>
      </c>
    </row>
    <row r="40176" spans="3:3">
      <c r="C40176">
        <f t="shared" si="626"/>
        <v>0</v>
      </c>
    </row>
    <row r="40177" spans="3:3">
      <c r="C40177">
        <f t="shared" si="626"/>
        <v>0</v>
      </c>
    </row>
    <row r="40178" spans="3:3">
      <c r="C40178">
        <f t="shared" si="626"/>
        <v>0</v>
      </c>
    </row>
    <row r="40179" spans="3:3">
      <c r="C40179">
        <f t="shared" si="626"/>
        <v>0</v>
      </c>
    </row>
    <row r="40180" spans="3:3">
      <c r="C40180">
        <f t="shared" si="626"/>
        <v>0</v>
      </c>
    </row>
    <row r="40181" spans="3:3">
      <c r="C40181">
        <f t="shared" si="626"/>
        <v>0</v>
      </c>
    </row>
    <row r="40182" spans="3:3">
      <c r="C40182">
        <f t="shared" si="626"/>
        <v>0</v>
      </c>
    </row>
    <row r="40183" spans="3:3">
      <c r="C40183">
        <f t="shared" si="626"/>
        <v>0</v>
      </c>
    </row>
    <row r="40184" spans="3:3">
      <c r="C40184">
        <f t="shared" si="626"/>
        <v>0</v>
      </c>
    </row>
    <row r="40185" spans="3:3">
      <c r="C40185">
        <f t="shared" si="626"/>
        <v>0</v>
      </c>
    </row>
    <row r="40186" spans="3:3">
      <c r="C40186">
        <f t="shared" si="626"/>
        <v>0</v>
      </c>
    </row>
    <row r="40187" spans="3:3">
      <c r="C40187">
        <f t="shared" si="626"/>
        <v>0</v>
      </c>
    </row>
    <row r="40188" spans="3:3">
      <c r="C40188">
        <f t="shared" si="626"/>
        <v>0</v>
      </c>
    </row>
    <row r="40189" spans="3:3">
      <c r="C40189">
        <f t="shared" si="626"/>
        <v>0</v>
      </c>
    </row>
    <row r="40190" spans="3:3">
      <c r="C40190">
        <f t="shared" si="626"/>
        <v>0</v>
      </c>
    </row>
    <row r="40191" spans="3:3">
      <c r="C40191">
        <f t="shared" si="626"/>
        <v>0</v>
      </c>
    </row>
    <row r="40192" spans="3:3">
      <c r="C40192">
        <f t="shared" si="626"/>
        <v>0</v>
      </c>
    </row>
    <row r="40193" spans="3:3">
      <c r="C40193">
        <f t="shared" si="626"/>
        <v>0</v>
      </c>
    </row>
    <row r="40194" spans="3:3">
      <c r="C40194">
        <f t="shared" si="626"/>
        <v>0</v>
      </c>
    </row>
    <row r="40195" spans="3:3">
      <c r="C40195">
        <f t="shared" si="626"/>
        <v>0</v>
      </c>
    </row>
    <row r="40196" spans="3:3">
      <c r="C40196">
        <f t="shared" ref="C40196:C40259" si="627">IF(A40196="Yes", 1,0)</f>
        <v>0</v>
      </c>
    </row>
    <row r="40197" spans="3:3">
      <c r="C40197">
        <f t="shared" si="627"/>
        <v>0</v>
      </c>
    </row>
    <row r="40198" spans="3:3">
      <c r="C40198">
        <f t="shared" si="627"/>
        <v>0</v>
      </c>
    </row>
    <row r="40199" spans="3:3">
      <c r="C40199">
        <f t="shared" si="627"/>
        <v>0</v>
      </c>
    </row>
    <row r="40200" spans="3:3">
      <c r="C40200">
        <f t="shared" si="627"/>
        <v>0</v>
      </c>
    </row>
    <row r="40201" spans="3:3">
      <c r="C40201">
        <f t="shared" si="627"/>
        <v>0</v>
      </c>
    </row>
    <row r="40202" spans="3:3">
      <c r="C40202">
        <f t="shared" si="627"/>
        <v>0</v>
      </c>
    </row>
    <row r="40203" spans="3:3">
      <c r="C40203">
        <f t="shared" si="627"/>
        <v>0</v>
      </c>
    </row>
    <row r="40204" spans="3:3">
      <c r="C40204">
        <f t="shared" si="627"/>
        <v>0</v>
      </c>
    </row>
    <row r="40205" spans="3:3">
      <c r="C40205">
        <f t="shared" si="627"/>
        <v>0</v>
      </c>
    </row>
    <row r="40206" spans="3:3">
      <c r="C40206">
        <f t="shared" si="627"/>
        <v>0</v>
      </c>
    </row>
    <row r="40207" spans="3:3">
      <c r="C40207">
        <f t="shared" si="627"/>
        <v>0</v>
      </c>
    </row>
    <row r="40208" spans="3:3">
      <c r="C40208">
        <f t="shared" si="627"/>
        <v>0</v>
      </c>
    </row>
    <row r="40209" spans="3:3">
      <c r="C40209">
        <f t="shared" si="627"/>
        <v>0</v>
      </c>
    </row>
    <row r="40210" spans="3:3">
      <c r="C40210">
        <f t="shared" si="627"/>
        <v>0</v>
      </c>
    </row>
    <row r="40211" spans="3:3">
      <c r="C40211">
        <f t="shared" si="627"/>
        <v>0</v>
      </c>
    </row>
    <row r="40212" spans="3:3">
      <c r="C40212">
        <f t="shared" si="627"/>
        <v>0</v>
      </c>
    </row>
    <row r="40213" spans="3:3">
      <c r="C40213">
        <f t="shared" si="627"/>
        <v>0</v>
      </c>
    </row>
    <row r="40214" spans="3:3">
      <c r="C40214">
        <f t="shared" si="627"/>
        <v>0</v>
      </c>
    </row>
    <row r="40215" spans="3:3">
      <c r="C40215">
        <f t="shared" si="627"/>
        <v>0</v>
      </c>
    </row>
    <row r="40216" spans="3:3">
      <c r="C40216">
        <f t="shared" si="627"/>
        <v>0</v>
      </c>
    </row>
    <row r="40217" spans="3:3">
      <c r="C40217">
        <f t="shared" si="627"/>
        <v>0</v>
      </c>
    </row>
    <row r="40218" spans="3:3">
      <c r="C40218">
        <f t="shared" si="627"/>
        <v>0</v>
      </c>
    </row>
    <row r="40219" spans="3:3">
      <c r="C40219">
        <f t="shared" si="627"/>
        <v>0</v>
      </c>
    </row>
    <row r="40220" spans="3:3">
      <c r="C40220">
        <f t="shared" si="627"/>
        <v>0</v>
      </c>
    </row>
    <row r="40221" spans="3:3">
      <c r="C40221">
        <f t="shared" si="627"/>
        <v>0</v>
      </c>
    </row>
    <row r="40222" spans="3:3">
      <c r="C40222">
        <f t="shared" si="627"/>
        <v>0</v>
      </c>
    </row>
    <row r="40223" spans="3:3">
      <c r="C40223">
        <f t="shared" si="627"/>
        <v>0</v>
      </c>
    </row>
    <row r="40224" spans="3:3">
      <c r="C40224">
        <f t="shared" si="627"/>
        <v>0</v>
      </c>
    </row>
    <row r="40225" spans="3:3">
      <c r="C40225">
        <f t="shared" si="627"/>
        <v>0</v>
      </c>
    </row>
    <row r="40226" spans="3:3">
      <c r="C40226">
        <f t="shared" si="627"/>
        <v>0</v>
      </c>
    </row>
    <row r="40227" spans="3:3">
      <c r="C40227">
        <f t="shared" si="627"/>
        <v>0</v>
      </c>
    </row>
    <row r="40228" spans="3:3">
      <c r="C40228">
        <f t="shared" si="627"/>
        <v>0</v>
      </c>
    </row>
    <row r="40229" spans="3:3">
      <c r="C40229">
        <f t="shared" si="627"/>
        <v>0</v>
      </c>
    </row>
    <row r="40230" spans="3:3">
      <c r="C40230">
        <f t="shared" si="627"/>
        <v>0</v>
      </c>
    </row>
    <row r="40231" spans="3:3">
      <c r="C40231">
        <f t="shared" si="627"/>
        <v>0</v>
      </c>
    </row>
    <row r="40232" spans="3:3">
      <c r="C40232">
        <f t="shared" si="627"/>
        <v>0</v>
      </c>
    </row>
    <row r="40233" spans="3:3">
      <c r="C40233">
        <f t="shared" si="627"/>
        <v>0</v>
      </c>
    </row>
    <row r="40234" spans="3:3">
      <c r="C40234">
        <f t="shared" si="627"/>
        <v>0</v>
      </c>
    </row>
    <row r="40235" spans="3:3">
      <c r="C40235">
        <f t="shared" si="627"/>
        <v>0</v>
      </c>
    </row>
    <row r="40236" spans="3:3">
      <c r="C40236">
        <f t="shared" si="627"/>
        <v>0</v>
      </c>
    </row>
    <row r="40237" spans="3:3">
      <c r="C40237">
        <f t="shared" si="627"/>
        <v>0</v>
      </c>
    </row>
    <row r="40238" spans="3:3">
      <c r="C40238">
        <f t="shared" si="627"/>
        <v>0</v>
      </c>
    </row>
    <row r="40239" spans="3:3">
      <c r="C40239">
        <f t="shared" si="627"/>
        <v>0</v>
      </c>
    </row>
    <row r="40240" spans="3:3">
      <c r="C40240">
        <f t="shared" si="627"/>
        <v>0</v>
      </c>
    </row>
    <row r="40241" spans="3:3">
      <c r="C40241">
        <f t="shared" si="627"/>
        <v>0</v>
      </c>
    </row>
    <row r="40242" spans="3:3">
      <c r="C40242">
        <f t="shared" si="627"/>
        <v>0</v>
      </c>
    </row>
    <row r="40243" spans="3:3">
      <c r="C40243">
        <f t="shared" si="627"/>
        <v>0</v>
      </c>
    </row>
    <row r="40244" spans="3:3">
      <c r="C40244">
        <f t="shared" si="627"/>
        <v>0</v>
      </c>
    </row>
    <row r="40245" spans="3:3">
      <c r="C40245">
        <f t="shared" si="627"/>
        <v>0</v>
      </c>
    </row>
    <row r="40246" spans="3:3">
      <c r="C40246">
        <f t="shared" si="627"/>
        <v>0</v>
      </c>
    </row>
    <row r="40247" spans="3:3">
      <c r="C40247">
        <f t="shared" si="627"/>
        <v>0</v>
      </c>
    </row>
    <row r="40248" spans="3:3">
      <c r="C40248">
        <f t="shared" si="627"/>
        <v>0</v>
      </c>
    </row>
    <row r="40249" spans="3:3">
      <c r="C40249">
        <f t="shared" si="627"/>
        <v>0</v>
      </c>
    </row>
    <row r="40250" spans="3:3">
      <c r="C40250">
        <f t="shared" si="627"/>
        <v>0</v>
      </c>
    </row>
    <row r="40251" spans="3:3">
      <c r="C40251">
        <f t="shared" si="627"/>
        <v>0</v>
      </c>
    </row>
    <row r="40252" spans="3:3">
      <c r="C40252">
        <f t="shared" si="627"/>
        <v>0</v>
      </c>
    </row>
    <row r="40253" spans="3:3">
      <c r="C40253">
        <f t="shared" si="627"/>
        <v>0</v>
      </c>
    </row>
    <row r="40254" spans="3:3">
      <c r="C40254">
        <f t="shared" si="627"/>
        <v>0</v>
      </c>
    </row>
    <row r="40255" spans="3:3">
      <c r="C40255">
        <f t="shared" si="627"/>
        <v>0</v>
      </c>
    </row>
    <row r="40256" spans="3:3">
      <c r="C40256">
        <f t="shared" si="627"/>
        <v>0</v>
      </c>
    </row>
    <row r="40257" spans="3:3">
      <c r="C40257">
        <f t="shared" si="627"/>
        <v>0</v>
      </c>
    </row>
    <row r="40258" spans="3:3">
      <c r="C40258">
        <f t="shared" si="627"/>
        <v>0</v>
      </c>
    </row>
    <row r="40259" spans="3:3">
      <c r="C40259">
        <f t="shared" si="627"/>
        <v>0</v>
      </c>
    </row>
    <row r="40260" spans="3:3">
      <c r="C40260">
        <f t="shared" ref="C40260:C40323" si="628">IF(A40260="Yes", 1,0)</f>
        <v>0</v>
      </c>
    </row>
    <row r="40261" spans="3:3">
      <c r="C40261">
        <f t="shared" si="628"/>
        <v>0</v>
      </c>
    </row>
    <row r="40262" spans="3:3">
      <c r="C40262">
        <f t="shared" si="628"/>
        <v>0</v>
      </c>
    </row>
    <row r="40263" spans="3:3">
      <c r="C40263">
        <f t="shared" si="628"/>
        <v>0</v>
      </c>
    </row>
    <row r="40264" spans="3:3">
      <c r="C40264">
        <f t="shared" si="628"/>
        <v>0</v>
      </c>
    </row>
    <row r="40265" spans="3:3">
      <c r="C40265">
        <f t="shared" si="628"/>
        <v>0</v>
      </c>
    </row>
    <row r="40266" spans="3:3">
      <c r="C40266">
        <f t="shared" si="628"/>
        <v>0</v>
      </c>
    </row>
    <row r="40267" spans="3:3">
      <c r="C40267">
        <f t="shared" si="628"/>
        <v>0</v>
      </c>
    </row>
    <row r="40268" spans="3:3">
      <c r="C40268">
        <f t="shared" si="628"/>
        <v>0</v>
      </c>
    </row>
    <row r="40269" spans="3:3">
      <c r="C40269">
        <f t="shared" si="628"/>
        <v>0</v>
      </c>
    </row>
    <row r="40270" spans="3:3">
      <c r="C40270">
        <f t="shared" si="628"/>
        <v>0</v>
      </c>
    </row>
    <row r="40271" spans="3:3">
      <c r="C40271">
        <f t="shared" si="628"/>
        <v>0</v>
      </c>
    </row>
    <row r="40272" spans="3:3">
      <c r="C40272">
        <f t="shared" si="628"/>
        <v>0</v>
      </c>
    </row>
    <row r="40273" spans="3:3">
      <c r="C40273">
        <f t="shared" si="628"/>
        <v>0</v>
      </c>
    </row>
    <row r="40274" spans="3:3">
      <c r="C40274">
        <f t="shared" si="628"/>
        <v>0</v>
      </c>
    </row>
    <row r="40275" spans="3:3">
      <c r="C40275">
        <f t="shared" si="628"/>
        <v>0</v>
      </c>
    </row>
    <row r="40276" spans="3:3">
      <c r="C40276">
        <f t="shared" si="628"/>
        <v>0</v>
      </c>
    </row>
    <row r="40277" spans="3:3">
      <c r="C40277">
        <f t="shared" si="628"/>
        <v>0</v>
      </c>
    </row>
    <row r="40278" spans="3:3">
      <c r="C40278">
        <f t="shared" si="628"/>
        <v>0</v>
      </c>
    </row>
    <row r="40279" spans="3:3">
      <c r="C40279">
        <f t="shared" si="628"/>
        <v>0</v>
      </c>
    </row>
    <row r="40280" spans="3:3">
      <c r="C40280">
        <f t="shared" si="628"/>
        <v>0</v>
      </c>
    </row>
    <row r="40281" spans="3:3">
      <c r="C40281">
        <f t="shared" si="628"/>
        <v>0</v>
      </c>
    </row>
    <row r="40282" spans="3:3">
      <c r="C40282">
        <f t="shared" si="628"/>
        <v>0</v>
      </c>
    </row>
    <row r="40283" spans="3:3">
      <c r="C40283">
        <f t="shared" si="628"/>
        <v>0</v>
      </c>
    </row>
    <row r="40284" spans="3:3">
      <c r="C40284">
        <f t="shared" si="628"/>
        <v>0</v>
      </c>
    </row>
    <row r="40285" spans="3:3">
      <c r="C40285">
        <f t="shared" si="628"/>
        <v>0</v>
      </c>
    </row>
    <row r="40286" spans="3:3">
      <c r="C40286">
        <f t="shared" si="628"/>
        <v>0</v>
      </c>
    </row>
    <row r="40287" spans="3:3">
      <c r="C40287">
        <f t="shared" si="628"/>
        <v>0</v>
      </c>
    </row>
    <row r="40288" spans="3:3">
      <c r="C40288">
        <f t="shared" si="628"/>
        <v>0</v>
      </c>
    </row>
    <row r="40289" spans="3:3">
      <c r="C40289">
        <f t="shared" si="628"/>
        <v>0</v>
      </c>
    </row>
    <row r="40290" spans="3:3">
      <c r="C40290">
        <f t="shared" si="628"/>
        <v>0</v>
      </c>
    </row>
    <row r="40291" spans="3:3">
      <c r="C40291">
        <f t="shared" si="628"/>
        <v>0</v>
      </c>
    </row>
    <row r="40292" spans="3:3">
      <c r="C40292">
        <f t="shared" si="628"/>
        <v>0</v>
      </c>
    </row>
    <row r="40293" spans="3:3">
      <c r="C40293">
        <f t="shared" si="628"/>
        <v>0</v>
      </c>
    </row>
    <row r="40294" spans="3:3">
      <c r="C40294">
        <f t="shared" si="628"/>
        <v>0</v>
      </c>
    </row>
    <row r="40295" spans="3:3">
      <c r="C40295">
        <f t="shared" si="628"/>
        <v>0</v>
      </c>
    </row>
    <row r="40296" spans="3:3">
      <c r="C40296">
        <f t="shared" si="628"/>
        <v>0</v>
      </c>
    </row>
    <row r="40297" spans="3:3">
      <c r="C40297">
        <f t="shared" si="628"/>
        <v>0</v>
      </c>
    </row>
    <row r="40298" spans="3:3">
      <c r="C40298">
        <f t="shared" si="628"/>
        <v>0</v>
      </c>
    </row>
    <row r="40299" spans="3:3">
      <c r="C40299">
        <f t="shared" si="628"/>
        <v>0</v>
      </c>
    </row>
    <row r="40300" spans="3:3">
      <c r="C40300">
        <f t="shared" si="628"/>
        <v>0</v>
      </c>
    </row>
    <row r="40301" spans="3:3">
      <c r="C40301">
        <f t="shared" si="628"/>
        <v>0</v>
      </c>
    </row>
    <row r="40302" spans="3:3">
      <c r="C40302">
        <f t="shared" si="628"/>
        <v>0</v>
      </c>
    </row>
    <row r="40303" spans="3:3">
      <c r="C40303">
        <f t="shared" si="628"/>
        <v>0</v>
      </c>
    </row>
    <row r="40304" spans="3:3">
      <c r="C40304">
        <f t="shared" si="628"/>
        <v>0</v>
      </c>
    </row>
    <row r="40305" spans="3:3">
      <c r="C40305">
        <f t="shared" si="628"/>
        <v>0</v>
      </c>
    </row>
    <row r="40306" spans="3:3">
      <c r="C40306">
        <f t="shared" si="628"/>
        <v>0</v>
      </c>
    </row>
    <row r="40307" spans="3:3">
      <c r="C40307">
        <f t="shared" si="628"/>
        <v>0</v>
      </c>
    </row>
    <row r="40308" spans="3:3">
      <c r="C40308">
        <f t="shared" si="628"/>
        <v>0</v>
      </c>
    </row>
    <row r="40309" spans="3:3">
      <c r="C40309">
        <f t="shared" si="628"/>
        <v>0</v>
      </c>
    </row>
    <row r="40310" spans="3:3">
      <c r="C40310">
        <f t="shared" si="628"/>
        <v>0</v>
      </c>
    </row>
    <row r="40311" spans="3:3">
      <c r="C40311">
        <f t="shared" si="628"/>
        <v>0</v>
      </c>
    </row>
    <row r="40312" spans="3:3">
      <c r="C40312">
        <f t="shared" si="628"/>
        <v>0</v>
      </c>
    </row>
    <row r="40313" spans="3:3">
      <c r="C40313">
        <f t="shared" si="628"/>
        <v>0</v>
      </c>
    </row>
    <row r="40314" spans="3:3">
      <c r="C40314">
        <f t="shared" si="628"/>
        <v>0</v>
      </c>
    </row>
    <row r="40315" spans="3:3">
      <c r="C40315">
        <f t="shared" si="628"/>
        <v>0</v>
      </c>
    </row>
    <row r="40316" spans="3:3">
      <c r="C40316">
        <f t="shared" si="628"/>
        <v>0</v>
      </c>
    </row>
    <row r="40317" spans="3:3">
      <c r="C40317">
        <f t="shared" si="628"/>
        <v>0</v>
      </c>
    </row>
    <row r="40318" spans="3:3">
      <c r="C40318">
        <f t="shared" si="628"/>
        <v>0</v>
      </c>
    </row>
    <row r="40319" spans="3:3">
      <c r="C40319">
        <f t="shared" si="628"/>
        <v>0</v>
      </c>
    </row>
    <row r="40320" spans="3:3">
      <c r="C40320">
        <f t="shared" si="628"/>
        <v>0</v>
      </c>
    </row>
    <row r="40321" spans="3:3">
      <c r="C40321">
        <f t="shared" si="628"/>
        <v>0</v>
      </c>
    </row>
    <row r="40322" spans="3:3">
      <c r="C40322">
        <f t="shared" si="628"/>
        <v>0</v>
      </c>
    </row>
    <row r="40323" spans="3:3">
      <c r="C40323">
        <f t="shared" si="628"/>
        <v>0</v>
      </c>
    </row>
    <row r="40324" spans="3:3">
      <c r="C40324">
        <f t="shared" ref="C40324:C40387" si="629">IF(A40324="Yes", 1,0)</f>
        <v>0</v>
      </c>
    </row>
    <row r="40325" spans="3:3">
      <c r="C40325">
        <f t="shared" si="629"/>
        <v>0</v>
      </c>
    </row>
    <row r="40326" spans="3:3">
      <c r="C40326">
        <f t="shared" si="629"/>
        <v>0</v>
      </c>
    </row>
    <row r="40327" spans="3:3">
      <c r="C40327">
        <f t="shared" si="629"/>
        <v>0</v>
      </c>
    </row>
    <row r="40328" spans="3:3">
      <c r="C40328">
        <f t="shared" si="629"/>
        <v>0</v>
      </c>
    </row>
    <row r="40329" spans="3:3">
      <c r="C40329">
        <f t="shared" si="629"/>
        <v>0</v>
      </c>
    </row>
    <row r="40330" spans="3:3">
      <c r="C40330">
        <f t="shared" si="629"/>
        <v>0</v>
      </c>
    </row>
    <row r="40331" spans="3:3">
      <c r="C40331">
        <f t="shared" si="629"/>
        <v>0</v>
      </c>
    </row>
    <row r="40332" spans="3:3">
      <c r="C40332">
        <f t="shared" si="629"/>
        <v>0</v>
      </c>
    </row>
    <row r="40333" spans="3:3">
      <c r="C40333">
        <f t="shared" si="629"/>
        <v>0</v>
      </c>
    </row>
    <row r="40334" spans="3:3">
      <c r="C40334">
        <f t="shared" si="629"/>
        <v>0</v>
      </c>
    </row>
    <row r="40335" spans="3:3">
      <c r="C40335">
        <f t="shared" si="629"/>
        <v>0</v>
      </c>
    </row>
    <row r="40336" spans="3:3">
      <c r="C40336">
        <f t="shared" si="629"/>
        <v>0</v>
      </c>
    </row>
    <row r="40337" spans="3:3">
      <c r="C40337">
        <f t="shared" si="629"/>
        <v>0</v>
      </c>
    </row>
    <row r="40338" spans="3:3">
      <c r="C40338">
        <f t="shared" si="629"/>
        <v>0</v>
      </c>
    </row>
    <row r="40339" spans="3:3">
      <c r="C40339">
        <f t="shared" si="629"/>
        <v>0</v>
      </c>
    </row>
    <row r="40340" spans="3:3">
      <c r="C40340">
        <f t="shared" si="629"/>
        <v>0</v>
      </c>
    </row>
    <row r="40341" spans="3:3">
      <c r="C40341">
        <f t="shared" si="629"/>
        <v>0</v>
      </c>
    </row>
    <row r="40342" spans="3:3">
      <c r="C40342">
        <f t="shared" si="629"/>
        <v>0</v>
      </c>
    </row>
    <row r="40343" spans="3:3">
      <c r="C40343">
        <f t="shared" si="629"/>
        <v>0</v>
      </c>
    </row>
    <row r="40344" spans="3:3">
      <c r="C40344">
        <f t="shared" si="629"/>
        <v>0</v>
      </c>
    </row>
    <row r="40345" spans="3:3">
      <c r="C40345">
        <f t="shared" si="629"/>
        <v>0</v>
      </c>
    </row>
    <row r="40346" spans="3:3">
      <c r="C40346">
        <f t="shared" si="629"/>
        <v>0</v>
      </c>
    </row>
    <row r="40347" spans="3:3">
      <c r="C40347">
        <f t="shared" si="629"/>
        <v>0</v>
      </c>
    </row>
    <row r="40348" spans="3:3">
      <c r="C40348">
        <f t="shared" si="629"/>
        <v>0</v>
      </c>
    </row>
    <row r="40349" spans="3:3">
      <c r="C40349">
        <f t="shared" si="629"/>
        <v>0</v>
      </c>
    </row>
    <row r="40350" spans="3:3">
      <c r="C40350">
        <f t="shared" si="629"/>
        <v>0</v>
      </c>
    </row>
    <row r="40351" spans="3:3">
      <c r="C40351">
        <f t="shared" si="629"/>
        <v>0</v>
      </c>
    </row>
    <row r="40352" spans="3:3">
      <c r="C40352">
        <f t="shared" si="629"/>
        <v>0</v>
      </c>
    </row>
    <row r="40353" spans="3:3">
      <c r="C40353">
        <f t="shared" si="629"/>
        <v>0</v>
      </c>
    </row>
    <row r="40354" spans="3:3">
      <c r="C40354">
        <f t="shared" si="629"/>
        <v>0</v>
      </c>
    </row>
    <row r="40355" spans="3:3">
      <c r="C40355">
        <f t="shared" si="629"/>
        <v>0</v>
      </c>
    </row>
    <row r="40356" spans="3:3">
      <c r="C40356">
        <f t="shared" si="629"/>
        <v>0</v>
      </c>
    </row>
    <row r="40357" spans="3:3">
      <c r="C40357">
        <f t="shared" si="629"/>
        <v>0</v>
      </c>
    </row>
    <row r="40358" spans="3:3">
      <c r="C40358">
        <f t="shared" si="629"/>
        <v>0</v>
      </c>
    </row>
    <row r="40359" spans="3:3">
      <c r="C40359">
        <f t="shared" si="629"/>
        <v>0</v>
      </c>
    </row>
    <row r="40360" spans="3:3">
      <c r="C40360">
        <f t="shared" si="629"/>
        <v>0</v>
      </c>
    </row>
    <row r="40361" spans="3:3">
      <c r="C40361">
        <f t="shared" si="629"/>
        <v>0</v>
      </c>
    </row>
    <row r="40362" spans="3:3">
      <c r="C40362">
        <f t="shared" si="629"/>
        <v>0</v>
      </c>
    </row>
    <row r="40363" spans="3:3">
      <c r="C40363">
        <f t="shared" si="629"/>
        <v>0</v>
      </c>
    </row>
    <row r="40364" spans="3:3">
      <c r="C40364">
        <f t="shared" si="629"/>
        <v>0</v>
      </c>
    </row>
    <row r="40365" spans="3:3">
      <c r="C40365">
        <f t="shared" si="629"/>
        <v>0</v>
      </c>
    </row>
    <row r="40366" spans="3:3">
      <c r="C40366">
        <f t="shared" si="629"/>
        <v>0</v>
      </c>
    </row>
    <row r="40367" spans="3:3">
      <c r="C40367">
        <f t="shared" si="629"/>
        <v>0</v>
      </c>
    </row>
    <row r="40368" spans="3:3">
      <c r="C40368">
        <f t="shared" si="629"/>
        <v>0</v>
      </c>
    </row>
    <row r="40369" spans="3:3">
      <c r="C40369">
        <f t="shared" si="629"/>
        <v>0</v>
      </c>
    </row>
    <row r="40370" spans="3:3">
      <c r="C40370">
        <f t="shared" si="629"/>
        <v>0</v>
      </c>
    </row>
    <row r="40371" spans="3:3">
      <c r="C40371">
        <f t="shared" si="629"/>
        <v>0</v>
      </c>
    </row>
    <row r="40372" spans="3:3">
      <c r="C40372">
        <f t="shared" si="629"/>
        <v>0</v>
      </c>
    </row>
    <row r="40373" spans="3:3">
      <c r="C40373">
        <f t="shared" si="629"/>
        <v>0</v>
      </c>
    </row>
    <row r="40374" spans="3:3">
      <c r="C40374">
        <f t="shared" si="629"/>
        <v>0</v>
      </c>
    </row>
    <row r="40375" spans="3:3">
      <c r="C40375">
        <f t="shared" si="629"/>
        <v>0</v>
      </c>
    </row>
    <row r="40376" spans="3:3">
      <c r="C40376">
        <f t="shared" si="629"/>
        <v>0</v>
      </c>
    </row>
    <row r="40377" spans="3:3">
      <c r="C40377">
        <f t="shared" si="629"/>
        <v>0</v>
      </c>
    </row>
    <row r="40378" spans="3:3">
      <c r="C40378">
        <f t="shared" si="629"/>
        <v>0</v>
      </c>
    </row>
    <row r="40379" spans="3:3">
      <c r="C40379">
        <f t="shared" si="629"/>
        <v>0</v>
      </c>
    </row>
    <row r="40380" spans="3:3">
      <c r="C40380">
        <f t="shared" si="629"/>
        <v>0</v>
      </c>
    </row>
    <row r="40381" spans="3:3">
      <c r="C40381">
        <f t="shared" si="629"/>
        <v>0</v>
      </c>
    </row>
    <row r="40382" spans="3:3">
      <c r="C40382">
        <f t="shared" si="629"/>
        <v>0</v>
      </c>
    </row>
    <row r="40383" spans="3:3">
      <c r="C40383">
        <f t="shared" si="629"/>
        <v>0</v>
      </c>
    </row>
    <row r="40384" spans="3:3">
      <c r="C40384">
        <f t="shared" si="629"/>
        <v>0</v>
      </c>
    </row>
    <row r="40385" spans="3:3">
      <c r="C40385">
        <f t="shared" si="629"/>
        <v>0</v>
      </c>
    </row>
    <row r="40386" spans="3:3">
      <c r="C40386">
        <f t="shared" si="629"/>
        <v>0</v>
      </c>
    </row>
    <row r="40387" spans="3:3">
      <c r="C40387">
        <f t="shared" si="629"/>
        <v>0</v>
      </c>
    </row>
    <row r="40388" spans="3:3">
      <c r="C40388">
        <f t="shared" ref="C40388:C40451" si="630">IF(A40388="Yes", 1,0)</f>
        <v>0</v>
      </c>
    </row>
    <row r="40389" spans="3:3">
      <c r="C40389">
        <f t="shared" si="630"/>
        <v>0</v>
      </c>
    </row>
    <row r="40390" spans="3:3">
      <c r="C40390">
        <f t="shared" si="630"/>
        <v>0</v>
      </c>
    </row>
    <row r="40391" spans="3:3">
      <c r="C40391">
        <f t="shared" si="630"/>
        <v>0</v>
      </c>
    </row>
    <row r="40392" spans="3:3">
      <c r="C40392">
        <f t="shared" si="630"/>
        <v>0</v>
      </c>
    </row>
    <row r="40393" spans="3:3">
      <c r="C40393">
        <f t="shared" si="630"/>
        <v>0</v>
      </c>
    </row>
    <row r="40394" spans="3:3">
      <c r="C40394">
        <f t="shared" si="630"/>
        <v>0</v>
      </c>
    </row>
    <row r="40395" spans="3:3">
      <c r="C40395">
        <f t="shared" si="630"/>
        <v>0</v>
      </c>
    </row>
    <row r="40396" spans="3:3">
      <c r="C40396">
        <f t="shared" si="630"/>
        <v>0</v>
      </c>
    </row>
    <row r="40397" spans="3:3">
      <c r="C40397">
        <f t="shared" si="630"/>
        <v>0</v>
      </c>
    </row>
    <row r="40398" spans="3:3">
      <c r="C40398">
        <f t="shared" si="630"/>
        <v>0</v>
      </c>
    </row>
    <row r="40399" spans="3:3">
      <c r="C40399">
        <f t="shared" si="630"/>
        <v>0</v>
      </c>
    </row>
    <row r="40400" spans="3:3">
      <c r="C40400">
        <f t="shared" si="630"/>
        <v>0</v>
      </c>
    </row>
    <row r="40401" spans="3:3">
      <c r="C40401">
        <f t="shared" si="630"/>
        <v>0</v>
      </c>
    </row>
    <row r="40402" spans="3:3">
      <c r="C40402">
        <f t="shared" si="630"/>
        <v>0</v>
      </c>
    </row>
    <row r="40403" spans="3:3">
      <c r="C40403">
        <f t="shared" si="630"/>
        <v>0</v>
      </c>
    </row>
    <row r="40404" spans="3:3">
      <c r="C40404">
        <f t="shared" si="630"/>
        <v>0</v>
      </c>
    </row>
    <row r="40405" spans="3:3">
      <c r="C40405">
        <f t="shared" si="630"/>
        <v>0</v>
      </c>
    </row>
    <row r="40406" spans="3:3">
      <c r="C40406">
        <f t="shared" si="630"/>
        <v>0</v>
      </c>
    </row>
    <row r="40407" spans="3:3">
      <c r="C40407">
        <f t="shared" si="630"/>
        <v>0</v>
      </c>
    </row>
    <row r="40408" spans="3:3">
      <c r="C40408">
        <f t="shared" si="630"/>
        <v>0</v>
      </c>
    </row>
    <row r="40409" spans="3:3">
      <c r="C40409">
        <f t="shared" si="630"/>
        <v>0</v>
      </c>
    </row>
    <row r="40410" spans="3:3">
      <c r="C40410">
        <f t="shared" si="630"/>
        <v>0</v>
      </c>
    </row>
    <row r="40411" spans="3:3">
      <c r="C40411">
        <f t="shared" si="630"/>
        <v>0</v>
      </c>
    </row>
    <row r="40412" spans="3:3">
      <c r="C40412">
        <f t="shared" si="630"/>
        <v>0</v>
      </c>
    </row>
    <row r="40413" spans="3:3">
      <c r="C40413">
        <f t="shared" si="630"/>
        <v>0</v>
      </c>
    </row>
    <row r="40414" spans="3:3">
      <c r="C40414">
        <f t="shared" si="630"/>
        <v>0</v>
      </c>
    </row>
    <row r="40415" spans="3:3">
      <c r="C40415">
        <f t="shared" si="630"/>
        <v>0</v>
      </c>
    </row>
    <row r="40416" spans="3:3">
      <c r="C40416">
        <f t="shared" si="630"/>
        <v>0</v>
      </c>
    </row>
    <row r="40417" spans="3:3">
      <c r="C40417">
        <f t="shared" si="630"/>
        <v>0</v>
      </c>
    </row>
    <row r="40418" spans="3:3">
      <c r="C40418">
        <f t="shared" si="630"/>
        <v>0</v>
      </c>
    </row>
    <row r="40419" spans="3:3">
      <c r="C40419">
        <f t="shared" si="630"/>
        <v>0</v>
      </c>
    </row>
    <row r="40420" spans="3:3">
      <c r="C40420">
        <f t="shared" si="630"/>
        <v>0</v>
      </c>
    </row>
    <row r="40421" spans="3:3">
      <c r="C40421">
        <f t="shared" si="630"/>
        <v>0</v>
      </c>
    </row>
    <row r="40422" spans="3:3">
      <c r="C40422">
        <f t="shared" si="630"/>
        <v>0</v>
      </c>
    </row>
    <row r="40423" spans="3:3">
      <c r="C40423">
        <f t="shared" si="630"/>
        <v>0</v>
      </c>
    </row>
    <row r="40424" spans="3:3">
      <c r="C40424">
        <f t="shared" si="630"/>
        <v>0</v>
      </c>
    </row>
    <row r="40425" spans="3:3">
      <c r="C40425">
        <f t="shared" si="630"/>
        <v>0</v>
      </c>
    </row>
    <row r="40426" spans="3:3">
      <c r="C40426">
        <f t="shared" si="630"/>
        <v>0</v>
      </c>
    </row>
    <row r="40427" spans="3:3">
      <c r="C40427">
        <f t="shared" si="630"/>
        <v>0</v>
      </c>
    </row>
    <row r="40428" spans="3:3">
      <c r="C40428">
        <f t="shared" si="630"/>
        <v>0</v>
      </c>
    </row>
    <row r="40429" spans="3:3">
      <c r="C40429">
        <f t="shared" si="630"/>
        <v>0</v>
      </c>
    </row>
    <row r="40430" spans="3:3">
      <c r="C40430">
        <f t="shared" si="630"/>
        <v>0</v>
      </c>
    </row>
    <row r="40431" spans="3:3">
      <c r="C40431">
        <f t="shared" si="630"/>
        <v>0</v>
      </c>
    </row>
    <row r="40432" spans="3:3">
      <c r="C40432">
        <f t="shared" si="630"/>
        <v>0</v>
      </c>
    </row>
    <row r="40433" spans="3:3">
      <c r="C40433">
        <f t="shared" si="630"/>
        <v>0</v>
      </c>
    </row>
    <row r="40434" spans="3:3">
      <c r="C40434">
        <f t="shared" si="630"/>
        <v>0</v>
      </c>
    </row>
    <row r="40435" spans="3:3">
      <c r="C40435">
        <f t="shared" si="630"/>
        <v>0</v>
      </c>
    </row>
    <row r="40436" spans="3:3">
      <c r="C40436">
        <f t="shared" si="630"/>
        <v>0</v>
      </c>
    </row>
    <row r="40437" spans="3:3">
      <c r="C40437">
        <f t="shared" si="630"/>
        <v>0</v>
      </c>
    </row>
    <row r="40438" spans="3:3">
      <c r="C40438">
        <f t="shared" si="630"/>
        <v>0</v>
      </c>
    </row>
    <row r="40439" spans="3:3">
      <c r="C40439">
        <f t="shared" si="630"/>
        <v>0</v>
      </c>
    </row>
    <row r="40440" spans="3:3">
      <c r="C40440">
        <f t="shared" si="630"/>
        <v>0</v>
      </c>
    </row>
    <row r="40441" spans="3:3">
      <c r="C40441">
        <f t="shared" si="630"/>
        <v>0</v>
      </c>
    </row>
    <row r="40442" spans="3:3">
      <c r="C40442">
        <f t="shared" si="630"/>
        <v>0</v>
      </c>
    </row>
    <row r="40443" spans="3:3">
      <c r="C40443">
        <f t="shared" si="630"/>
        <v>0</v>
      </c>
    </row>
    <row r="40444" spans="3:3">
      <c r="C40444">
        <f t="shared" si="630"/>
        <v>0</v>
      </c>
    </row>
    <row r="40445" spans="3:3">
      <c r="C40445">
        <f t="shared" si="630"/>
        <v>0</v>
      </c>
    </row>
    <row r="40446" spans="3:3">
      <c r="C40446">
        <f t="shared" si="630"/>
        <v>0</v>
      </c>
    </row>
    <row r="40447" spans="3:3">
      <c r="C40447">
        <f t="shared" si="630"/>
        <v>0</v>
      </c>
    </row>
    <row r="40448" spans="3:3">
      <c r="C40448">
        <f t="shared" si="630"/>
        <v>0</v>
      </c>
    </row>
    <row r="40449" spans="3:3">
      <c r="C40449">
        <f t="shared" si="630"/>
        <v>0</v>
      </c>
    </row>
    <row r="40450" spans="3:3">
      <c r="C40450">
        <f t="shared" si="630"/>
        <v>0</v>
      </c>
    </row>
    <row r="40451" spans="3:3">
      <c r="C40451">
        <f t="shared" si="630"/>
        <v>0</v>
      </c>
    </row>
    <row r="40452" spans="3:3">
      <c r="C40452">
        <f t="shared" ref="C40452:C40515" si="631">IF(A40452="Yes", 1,0)</f>
        <v>0</v>
      </c>
    </row>
    <row r="40453" spans="3:3">
      <c r="C40453">
        <f t="shared" si="631"/>
        <v>0</v>
      </c>
    </row>
    <row r="40454" spans="3:3">
      <c r="C40454">
        <f t="shared" si="631"/>
        <v>0</v>
      </c>
    </row>
    <row r="40455" spans="3:3">
      <c r="C40455">
        <f t="shared" si="631"/>
        <v>0</v>
      </c>
    </row>
    <row r="40456" spans="3:3">
      <c r="C40456">
        <f t="shared" si="631"/>
        <v>0</v>
      </c>
    </row>
    <row r="40457" spans="3:3">
      <c r="C40457">
        <f t="shared" si="631"/>
        <v>0</v>
      </c>
    </row>
    <row r="40458" spans="3:3">
      <c r="C40458">
        <f t="shared" si="631"/>
        <v>0</v>
      </c>
    </row>
    <row r="40459" spans="3:3">
      <c r="C40459">
        <f t="shared" si="631"/>
        <v>0</v>
      </c>
    </row>
    <row r="40460" spans="3:3">
      <c r="C40460">
        <f t="shared" si="631"/>
        <v>0</v>
      </c>
    </row>
    <row r="40461" spans="3:3">
      <c r="C40461">
        <f t="shared" si="631"/>
        <v>0</v>
      </c>
    </row>
    <row r="40462" spans="3:3">
      <c r="C40462">
        <f t="shared" si="631"/>
        <v>0</v>
      </c>
    </row>
    <row r="40463" spans="3:3">
      <c r="C40463">
        <f t="shared" si="631"/>
        <v>0</v>
      </c>
    </row>
    <row r="40464" spans="3:3">
      <c r="C40464">
        <f t="shared" si="631"/>
        <v>0</v>
      </c>
    </row>
    <row r="40465" spans="3:3">
      <c r="C40465">
        <f t="shared" si="631"/>
        <v>0</v>
      </c>
    </row>
    <row r="40466" spans="3:3">
      <c r="C40466">
        <f t="shared" si="631"/>
        <v>0</v>
      </c>
    </row>
    <row r="40467" spans="3:3">
      <c r="C40467">
        <f t="shared" si="631"/>
        <v>0</v>
      </c>
    </row>
    <row r="40468" spans="3:3">
      <c r="C40468">
        <f t="shared" si="631"/>
        <v>0</v>
      </c>
    </row>
    <row r="40469" spans="3:3">
      <c r="C40469">
        <f t="shared" si="631"/>
        <v>0</v>
      </c>
    </row>
    <row r="40470" spans="3:3">
      <c r="C40470">
        <f t="shared" si="631"/>
        <v>0</v>
      </c>
    </row>
    <row r="40471" spans="3:3">
      <c r="C40471">
        <f t="shared" si="631"/>
        <v>0</v>
      </c>
    </row>
    <row r="40472" spans="3:3">
      <c r="C40472">
        <f t="shared" si="631"/>
        <v>0</v>
      </c>
    </row>
    <row r="40473" spans="3:3">
      <c r="C40473">
        <f t="shared" si="631"/>
        <v>0</v>
      </c>
    </row>
    <row r="40474" spans="3:3">
      <c r="C40474">
        <f t="shared" si="631"/>
        <v>0</v>
      </c>
    </row>
    <row r="40475" spans="3:3">
      <c r="C40475">
        <f t="shared" si="631"/>
        <v>0</v>
      </c>
    </row>
    <row r="40476" spans="3:3">
      <c r="C40476">
        <f t="shared" si="631"/>
        <v>0</v>
      </c>
    </row>
    <row r="40477" spans="3:3">
      <c r="C40477">
        <f t="shared" si="631"/>
        <v>0</v>
      </c>
    </row>
    <row r="40478" spans="3:3">
      <c r="C40478">
        <f t="shared" si="631"/>
        <v>0</v>
      </c>
    </row>
    <row r="40479" spans="3:3">
      <c r="C40479">
        <f t="shared" si="631"/>
        <v>0</v>
      </c>
    </row>
    <row r="40480" spans="3:3">
      <c r="C40480">
        <f t="shared" si="631"/>
        <v>0</v>
      </c>
    </row>
    <row r="40481" spans="3:3">
      <c r="C40481">
        <f t="shared" si="631"/>
        <v>0</v>
      </c>
    </row>
    <row r="40482" spans="3:3">
      <c r="C40482">
        <f t="shared" si="631"/>
        <v>0</v>
      </c>
    </row>
    <row r="40483" spans="3:3">
      <c r="C40483">
        <f t="shared" si="631"/>
        <v>0</v>
      </c>
    </row>
    <row r="40484" spans="3:3">
      <c r="C40484">
        <f t="shared" si="631"/>
        <v>0</v>
      </c>
    </row>
    <row r="40485" spans="3:3">
      <c r="C40485">
        <f t="shared" si="631"/>
        <v>0</v>
      </c>
    </row>
    <row r="40486" spans="3:3">
      <c r="C40486">
        <f t="shared" si="631"/>
        <v>0</v>
      </c>
    </row>
    <row r="40487" spans="3:3">
      <c r="C40487">
        <f t="shared" si="631"/>
        <v>0</v>
      </c>
    </row>
    <row r="40488" spans="3:3">
      <c r="C40488">
        <f t="shared" si="631"/>
        <v>0</v>
      </c>
    </row>
    <row r="40489" spans="3:3">
      <c r="C40489">
        <f t="shared" si="631"/>
        <v>0</v>
      </c>
    </row>
    <row r="40490" spans="3:3">
      <c r="C40490">
        <f t="shared" si="631"/>
        <v>0</v>
      </c>
    </row>
    <row r="40491" spans="3:3">
      <c r="C40491">
        <f t="shared" si="631"/>
        <v>0</v>
      </c>
    </row>
    <row r="40492" spans="3:3">
      <c r="C40492">
        <f t="shared" si="631"/>
        <v>0</v>
      </c>
    </row>
    <row r="40493" spans="3:3">
      <c r="C40493">
        <f t="shared" si="631"/>
        <v>0</v>
      </c>
    </row>
    <row r="40494" spans="3:3">
      <c r="C40494">
        <f t="shared" si="631"/>
        <v>0</v>
      </c>
    </row>
    <row r="40495" spans="3:3">
      <c r="C40495">
        <f t="shared" si="631"/>
        <v>0</v>
      </c>
    </row>
    <row r="40496" spans="3:3">
      <c r="C40496">
        <f t="shared" si="631"/>
        <v>0</v>
      </c>
    </row>
    <row r="40497" spans="3:3">
      <c r="C40497">
        <f t="shared" si="631"/>
        <v>0</v>
      </c>
    </row>
    <row r="40498" spans="3:3">
      <c r="C40498">
        <f t="shared" si="631"/>
        <v>0</v>
      </c>
    </row>
    <row r="40499" spans="3:3">
      <c r="C40499">
        <f t="shared" si="631"/>
        <v>0</v>
      </c>
    </row>
    <row r="40500" spans="3:3">
      <c r="C40500">
        <f t="shared" si="631"/>
        <v>0</v>
      </c>
    </row>
    <row r="40501" spans="3:3">
      <c r="C40501">
        <f t="shared" si="631"/>
        <v>0</v>
      </c>
    </row>
    <row r="40502" spans="3:3">
      <c r="C40502">
        <f t="shared" si="631"/>
        <v>0</v>
      </c>
    </row>
    <row r="40503" spans="3:3">
      <c r="C40503">
        <f t="shared" si="631"/>
        <v>0</v>
      </c>
    </row>
    <row r="40504" spans="3:3">
      <c r="C40504">
        <f t="shared" si="631"/>
        <v>0</v>
      </c>
    </row>
    <row r="40505" spans="3:3">
      <c r="C40505">
        <f t="shared" si="631"/>
        <v>0</v>
      </c>
    </row>
    <row r="40506" spans="3:3">
      <c r="C40506">
        <f t="shared" si="631"/>
        <v>0</v>
      </c>
    </row>
    <row r="40507" spans="3:3">
      <c r="C40507">
        <f t="shared" si="631"/>
        <v>0</v>
      </c>
    </row>
    <row r="40508" spans="3:3">
      <c r="C40508">
        <f t="shared" si="631"/>
        <v>0</v>
      </c>
    </row>
    <row r="40509" spans="3:3">
      <c r="C40509">
        <f t="shared" si="631"/>
        <v>0</v>
      </c>
    </row>
    <row r="40510" spans="3:3">
      <c r="C40510">
        <f t="shared" si="631"/>
        <v>0</v>
      </c>
    </row>
    <row r="40511" spans="3:3">
      <c r="C40511">
        <f t="shared" si="631"/>
        <v>0</v>
      </c>
    </row>
    <row r="40512" spans="3:3">
      <c r="C40512">
        <f t="shared" si="631"/>
        <v>0</v>
      </c>
    </row>
    <row r="40513" spans="3:3">
      <c r="C40513">
        <f t="shared" si="631"/>
        <v>0</v>
      </c>
    </row>
    <row r="40514" spans="3:3">
      <c r="C40514">
        <f t="shared" si="631"/>
        <v>0</v>
      </c>
    </row>
    <row r="40515" spans="3:3">
      <c r="C40515">
        <f t="shared" si="631"/>
        <v>0</v>
      </c>
    </row>
    <row r="40516" spans="3:3">
      <c r="C40516">
        <f t="shared" ref="C40516:C40579" si="632">IF(A40516="Yes", 1,0)</f>
        <v>0</v>
      </c>
    </row>
    <row r="40517" spans="3:3">
      <c r="C40517">
        <f t="shared" si="632"/>
        <v>0</v>
      </c>
    </row>
    <row r="40518" spans="3:3">
      <c r="C40518">
        <f t="shared" si="632"/>
        <v>0</v>
      </c>
    </row>
    <row r="40519" spans="3:3">
      <c r="C40519">
        <f t="shared" si="632"/>
        <v>0</v>
      </c>
    </row>
    <row r="40520" spans="3:3">
      <c r="C40520">
        <f t="shared" si="632"/>
        <v>0</v>
      </c>
    </row>
    <row r="40521" spans="3:3">
      <c r="C40521">
        <f t="shared" si="632"/>
        <v>0</v>
      </c>
    </row>
    <row r="40522" spans="3:3">
      <c r="C40522">
        <f t="shared" si="632"/>
        <v>0</v>
      </c>
    </row>
    <row r="40523" spans="3:3">
      <c r="C40523">
        <f t="shared" si="632"/>
        <v>0</v>
      </c>
    </row>
    <row r="40524" spans="3:3">
      <c r="C40524">
        <f t="shared" si="632"/>
        <v>0</v>
      </c>
    </row>
    <row r="40525" spans="3:3">
      <c r="C40525">
        <f t="shared" si="632"/>
        <v>0</v>
      </c>
    </row>
    <row r="40526" spans="3:3">
      <c r="C40526">
        <f t="shared" si="632"/>
        <v>0</v>
      </c>
    </row>
    <row r="40527" spans="3:3">
      <c r="C40527">
        <f t="shared" si="632"/>
        <v>0</v>
      </c>
    </row>
    <row r="40528" spans="3:3">
      <c r="C40528">
        <f t="shared" si="632"/>
        <v>0</v>
      </c>
    </row>
    <row r="40529" spans="3:3">
      <c r="C40529">
        <f t="shared" si="632"/>
        <v>0</v>
      </c>
    </row>
    <row r="40530" spans="3:3">
      <c r="C40530">
        <f t="shared" si="632"/>
        <v>0</v>
      </c>
    </row>
    <row r="40531" spans="3:3">
      <c r="C40531">
        <f t="shared" si="632"/>
        <v>0</v>
      </c>
    </row>
    <row r="40532" spans="3:3">
      <c r="C40532">
        <f t="shared" si="632"/>
        <v>0</v>
      </c>
    </row>
    <row r="40533" spans="3:3">
      <c r="C40533">
        <f t="shared" si="632"/>
        <v>0</v>
      </c>
    </row>
    <row r="40534" spans="3:3">
      <c r="C40534">
        <f t="shared" si="632"/>
        <v>0</v>
      </c>
    </row>
    <row r="40535" spans="3:3">
      <c r="C40535">
        <f t="shared" si="632"/>
        <v>0</v>
      </c>
    </row>
    <row r="40536" spans="3:3">
      <c r="C40536">
        <f t="shared" si="632"/>
        <v>0</v>
      </c>
    </row>
    <row r="40537" spans="3:3">
      <c r="C40537">
        <f t="shared" si="632"/>
        <v>0</v>
      </c>
    </row>
    <row r="40538" spans="3:3">
      <c r="C40538">
        <f t="shared" si="632"/>
        <v>0</v>
      </c>
    </row>
    <row r="40539" spans="3:3">
      <c r="C40539">
        <f t="shared" si="632"/>
        <v>0</v>
      </c>
    </row>
    <row r="40540" spans="3:3">
      <c r="C40540">
        <f t="shared" si="632"/>
        <v>0</v>
      </c>
    </row>
    <row r="40541" spans="3:3">
      <c r="C40541">
        <f t="shared" si="632"/>
        <v>0</v>
      </c>
    </row>
    <row r="40542" spans="3:3">
      <c r="C40542">
        <f t="shared" si="632"/>
        <v>0</v>
      </c>
    </row>
    <row r="40543" spans="3:3">
      <c r="C40543">
        <f t="shared" si="632"/>
        <v>0</v>
      </c>
    </row>
    <row r="40544" spans="3:3">
      <c r="C40544">
        <f t="shared" si="632"/>
        <v>0</v>
      </c>
    </row>
    <row r="40545" spans="3:3">
      <c r="C40545">
        <f t="shared" si="632"/>
        <v>0</v>
      </c>
    </row>
    <row r="40546" spans="3:3">
      <c r="C40546">
        <f t="shared" si="632"/>
        <v>0</v>
      </c>
    </row>
    <row r="40547" spans="3:3">
      <c r="C40547">
        <f t="shared" si="632"/>
        <v>0</v>
      </c>
    </row>
    <row r="40548" spans="3:3">
      <c r="C40548">
        <f t="shared" si="632"/>
        <v>0</v>
      </c>
    </row>
    <row r="40549" spans="3:3">
      <c r="C40549">
        <f t="shared" si="632"/>
        <v>0</v>
      </c>
    </row>
    <row r="40550" spans="3:3">
      <c r="C40550">
        <f t="shared" si="632"/>
        <v>0</v>
      </c>
    </row>
    <row r="40551" spans="3:3">
      <c r="C40551">
        <f t="shared" si="632"/>
        <v>0</v>
      </c>
    </row>
    <row r="40552" spans="3:3">
      <c r="C40552">
        <f t="shared" si="632"/>
        <v>0</v>
      </c>
    </row>
    <row r="40553" spans="3:3">
      <c r="C40553">
        <f t="shared" si="632"/>
        <v>0</v>
      </c>
    </row>
    <row r="40554" spans="3:3">
      <c r="C40554">
        <f t="shared" si="632"/>
        <v>0</v>
      </c>
    </row>
    <row r="40555" spans="3:3">
      <c r="C40555">
        <f t="shared" si="632"/>
        <v>0</v>
      </c>
    </row>
    <row r="40556" spans="3:3">
      <c r="C40556">
        <f t="shared" si="632"/>
        <v>0</v>
      </c>
    </row>
    <row r="40557" spans="3:3">
      <c r="C40557">
        <f t="shared" si="632"/>
        <v>0</v>
      </c>
    </row>
    <row r="40558" spans="3:3">
      <c r="C40558">
        <f t="shared" si="632"/>
        <v>0</v>
      </c>
    </row>
    <row r="40559" spans="3:3">
      <c r="C40559">
        <f t="shared" si="632"/>
        <v>0</v>
      </c>
    </row>
    <row r="40560" spans="3:3">
      <c r="C40560">
        <f t="shared" si="632"/>
        <v>0</v>
      </c>
    </row>
    <row r="40561" spans="3:3">
      <c r="C40561">
        <f t="shared" si="632"/>
        <v>0</v>
      </c>
    </row>
    <row r="40562" spans="3:3">
      <c r="C40562">
        <f t="shared" si="632"/>
        <v>0</v>
      </c>
    </row>
    <row r="40563" spans="3:3">
      <c r="C40563">
        <f t="shared" si="632"/>
        <v>0</v>
      </c>
    </row>
    <row r="40564" spans="3:3">
      <c r="C40564">
        <f t="shared" si="632"/>
        <v>0</v>
      </c>
    </row>
    <row r="40565" spans="3:3">
      <c r="C40565">
        <f t="shared" si="632"/>
        <v>0</v>
      </c>
    </row>
    <row r="40566" spans="3:3">
      <c r="C40566">
        <f t="shared" si="632"/>
        <v>0</v>
      </c>
    </row>
    <row r="40567" spans="3:3">
      <c r="C40567">
        <f t="shared" si="632"/>
        <v>0</v>
      </c>
    </row>
    <row r="40568" spans="3:3">
      <c r="C40568">
        <f t="shared" si="632"/>
        <v>0</v>
      </c>
    </row>
    <row r="40569" spans="3:3">
      <c r="C40569">
        <f t="shared" si="632"/>
        <v>0</v>
      </c>
    </row>
    <row r="40570" spans="3:3">
      <c r="C40570">
        <f t="shared" si="632"/>
        <v>0</v>
      </c>
    </row>
    <row r="40571" spans="3:3">
      <c r="C40571">
        <f t="shared" si="632"/>
        <v>0</v>
      </c>
    </row>
    <row r="40572" spans="3:3">
      <c r="C40572">
        <f t="shared" si="632"/>
        <v>0</v>
      </c>
    </row>
    <row r="40573" spans="3:3">
      <c r="C40573">
        <f t="shared" si="632"/>
        <v>0</v>
      </c>
    </row>
    <row r="40574" spans="3:3">
      <c r="C40574">
        <f t="shared" si="632"/>
        <v>0</v>
      </c>
    </row>
    <row r="40575" spans="3:3">
      <c r="C40575">
        <f t="shared" si="632"/>
        <v>0</v>
      </c>
    </row>
    <row r="40576" spans="3:3">
      <c r="C40576">
        <f t="shared" si="632"/>
        <v>0</v>
      </c>
    </row>
    <row r="40577" spans="3:3">
      <c r="C40577">
        <f t="shared" si="632"/>
        <v>0</v>
      </c>
    </row>
    <row r="40578" spans="3:3">
      <c r="C40578">
        <f t="shared" si="632"/>
        <v>0</v>
      </c>
    </row>
    <row r="40579" spans="3:3">
      <c r="C40579">
        <f t="shared" si="632"/>
        <v>0</v>
      </c>
    </row>
    <row r="40580" spans="3:3">
      <c r="C40580">
        <f t="shared" ref="C40580:C40643" si="633">IF(A40580="Yes", 1,0)</f>
        <v>0</v>
      </c>
    </row>
    <row r="40581" spans="3:3">
      <c r="C40581">
        <f t="shared" si="633"/>
        <v>0</v>
      </c>
    </row>
    <row r="40582" spans="3:3">
      <c r="C40582">
        <f t="shared" si="633"/>
        <v>0</v>
      </c>
    </row>
    <row r="40583" spans="3:3">
      <c r="C40583">
        <f t="shared" si="633"/>
        <v>0</v>
      </c>
    </row>
    <row r="40584" spans="3:3">
      <c r="C40584">
        <f t="shared" si="633"/>
        <v>0</v>
      </c>
    </row>
    <row r="40585" spans="3:3">
      <c r="C40585">
        <f t="shared" si="633"/>
        <v>0</v>
      </c>
    </row>
    <row r="40586" spans="3:3">
      <c r="C40586">
        <f t="shared" si="633"/>
        <v>0</v>
      </c>
    </row>
    <row r="40587" spans="3:3">
      <c r="C40587">
        <f t="shared" si="633"/>
        <v>0</v>
      </c>
    </row>
    <row r="40588" spans="3:3">
      <c r="C40588">
        <f t="shared" si="633"/>
        <v>0</v>
      </c>
    </row>
    <row r="40589" spans="3:3">
      <c r="C40589">
        <f t="shared" si="633"/>
        <v>0</v>
      </c>
    </row>
    <row r="40590" spans="3:3">
      <c r="C40590">
        <f t="shared" si="633"/>
        <v>0</v>
      </c>
    </row>
    <row r="40591" spans="3:3">
      <c r="C40591">
        <f t="shared" si="633"/>
        <v>0</v>
      </c>
    </row>
    <row r="40592" spans="3:3">
      <c r="C40592">
        <f t="shared" si="633"/>
        <v>0</v>
      </c>
    </row>
    <row r="40593" spans="3:3">
      <c r="C40593">
        <f t="shared" si="633"/>
        <v>0</v>
      </c>
    </row>
    <row r="40594" spans="3:3">
      <c r="C40594">
        <f t="shared" si="633"/>
        <v>0</v>
      </c>
    </row>
    <row r="40595" spans="3:3">
      <c r="C40595">
        <f t="shared" si="633"/>
        <v>0</v>
      </c>
    </row>
    <row r="40596" spans="3:3">
      <c r="C40596">
        <f t="shared" si="633"/>
        <v>0</v>
      </c>
    </row>
    <row r="40597" spans="3:3">
      <c r="C40597">
        <f t="shared" si="633"/>
        <v>0</v>
      </c>
    </row>
    <row r="40598" spans="3:3">
      <c r="C40598">
        <f t="shared" si="633"/>
        <v>0</v>
      </c>
    </row>
    <row r="40599" spans="3:3">
      <c r="C40599">
        <f t="shared" si="633"/>
        <v>0</v>
      </c>
    </row>
    <row r="40600" spans="3:3">
      <c r="C40600">
        <f t="shared" si="633"/>
        <v>0</v>
      </c>
    </row>
    <row r="40601" spans="3:3">
      <c r="C40601">
        <f t="shared" si="633"/>
        <v>0</v>
      </c>
    </row>
    <row r="40602" spans="3:3">
      <c r="C40602">
        <f t="shared" si="633"/>
        <v>0</v>
      </c>
    </row>
    <row r="40603" spans="3:3">
      <c r="C40603">
        <f t="shared" si="633"/>
        <v>0</v>
      </c>
    </row>
    <row r="40604" spans="3:3">
      <c r="C40604">
        <f t="shared" si="633"/>
        <v>0</v>
      </c>
    </row>
    <row r="40605" spans="3:3">
      <c r="C40605">
        <f t="shared" si="633"/>
        <v>0</v>
      </c>
    </row>
    <row r="40606" spans="3:3">
      <c r="C40606">
        <f t="shared" si="633"/>
        <v>0</v>
      </c>
    </row>
    <row r="40607" spans="3:3">
      <c r="C40607">
        <f t="shared" si="633"/>
        <v>0</v>
      </c>
    </row>
    <row r="40608" spans="3:3">
      <c r="C40608">
        <f t="shared" si="633"/>
        <v>0</v>
      </c>
    </row>
    <row r="40609" spans="3:3">
      <c r="C40609">
        <f t="shared" si="633"/>
        <v>0</v>
      </c>
    </row>
    <row r="40610" spans="3:3">
      <c r="C40610">
        <f t="shared" si="633"/>
        <v>0</v>
      </c>
    </row>
    <row r="40611" spans="3:3">
      <c r="C40611">
        <f t="shared" si="633"/>
        <v>0</v>
      </c>
    </row>
    <row r="40612" spans="3:3">
      <c r="C40612">
        <f t="shared" si="633"/>
        <v>0</v>
      </c>
    </row>
    <row r="40613" spans="3:3">
      <c r="C40613">
        <f t="shared" si="633"/>
        <v>0</v>
      </c>
    </row>
    <row r="40614" spans="3:3">
      <c r="C40614">
        <f t="shared" si="633"/>
        <v>0</v>
      </c>
    </row>
    <row r="40615" spans="3:3">
      <c r="C40615">
        <f t="shared" si="633"/>
        <v>0</v>
      </c>
    </row>
    <row r="40616" spans="3:3">
      <c r="C40616">
        <f t="shared" si="633"/>
        <v>0</v>
      </c>
    </row>
    <row r="40617" spans="3:3">
      <c r="C40617">
        <f t="shared" si="633"/>
        <v>0</v>
      </c>
    </row>
    <row r="40618" spans="3:3">
      <c r="C40618">
        <f t="shared" si="633"/>
        <v>0</v>
      </c>
    </row>
    <row r="40619" spans="3:3">
      <c r="C40619">
        <f t="shared" si="633"/>
        <v>0</v>
      </c>
    </row>
    <row r="40620" spans="3:3">
      <c r="C40620">
        <f t="shared" si="633"/>
        <v>0</v>
      </c>
    </row>
    <row r="40621" spans="3:3">
      <c r="C40621">
        <f t="shared" si="633"/>
        <v>0</v>
      </c>
    </row>
    <row r="40622" spans="3:3">
      <c r="C40622">
        <f t="shared" si="633"/>
        <v>0</v>
      </c>
    </row>
    <row r="40623" spans="3:3">
      <c r="C40623">
        <f t="shared" si="633"/>
        <v>0</v>
      </c>
    </row>
    <row r="40624" spans="3:3">
      <c r="C40624">
        <f t="shared" si="633"/>
        <v>0</v>
      </c>
    </row>
    <row r="40625" spans="3:3">
      <c r="C40625">
        <f t="shared" si="633"/>
        <v>0</v>
      </c>
    </row>
    <row r="40626" spans="3:3">
      <c r="C40626">
        <f t="shared" si="633"/>
        <v>0</v>
      </c>
    </row>
    <row r="40627" spans="3:3">
      <c r="C40627">
        <f t="shared" si="633"/>
        <v>0</v>
      </c>
    </row>
    <row r="40628" spans="3:3">
      <c r="C40628">
        <f t="shared" si="633"/>
        <v>0</v>
      </c>
    </row>
    <row r="40629" spans="3:3">
      <c r="C40629">
        <f t="shared" si="633"/>
        <v>0</v>
      </c>
    </row>
    <row r="40630" spans="3:3">
      <c r="C40630">
        <f t="shared" si="633"/>
        <v>0</v>
      </c>
    </row>
    <row r="40631" spans="3:3">
      <c r="C40631">
        <f t="shared" si="633"/>
        <v>0</v>
      </c>
    </row>
    <row r="40632" spans="3:3">
      <c r="C40632">
        <f t="shared" si="633"/>
        <v>0</v>
      </c>
    </row>
    <row r="40633" spans="3:3">
      <c r="C40633">
        <f t="shared" si="633"/>
        <v>0</v>
      </c>
    </row>
    <row r="40634" spans="3:3">
      <c r="C40634">
        <f t="shared" si="633"/>
        <v>0</v>
      </c>
    </row>
    <row r="40635" spans="3:3">
      <c r="C40635">
        <f t="shared" si="633"/>
        <v>0</v>
      </c>
    </row>
    <row r="40636" spans="3:3">
      <c r="C40636">
        <f t="shared" si="633"/>
        <v>0</v>
      </c>
    </row>
    <row r="40637" spans="3:3">
      <c r="C40637">
        <f t="shared" si="633"/>
        <v>0</v>
      </c>
    </row>
    <row r="40638" spans="3:3">
      <c r="C40638">
        <f t="shared" si="633"/>
        <v>0</v>
      </c>
    </row>
    <row r="40639" spans="3:3">
      <c r="C40639">
        <f t="shared" si="633"/>
        <v>0</v>
      </c>
    </row>
    <row r="40640" spans="3:3">
      <c r="C40640">
        <f t="shared" si="633"/>
        <v>0</v>
      </c>
    </row>
    <row r="40641" spans="3:3">
      <c r="C40641">
        <f t="shared" si="633"/>
        <v>0</v>
      </c>
    </row>
    <row r="40642" spans="3:3">
      <c r="C40642">
        <f t="shared" si="633"/>
        <v>0</v>
      </c>
    </row>
    <row r="40643" spans="3:3">
      <c r="C40643">
        <f t="shared" si="633"/>
        <v>0</v>
      </c>
    </row>
    <row r="40644" spans="3:3">
      <c r="C40644">
        <f t="shared" ref="C40644:C40707" si="634">IF(A40644="Yes", 1,0)</f>
        <v>0</v>
      </c>
    </row>
    <row r="40645" spans="3:3">
      <c r="C40645">
        <f t="shared" si="634"/>
        <v>0</v>
      </c>
    </row>
    <row r="40646" spans="3:3">
      <c r="C40646">
        <f t="shared" si="634"/>
        <v>0</v>
      </c>
    </row>
    <row r="40647" spans="3:3">
      <c r="C40647">
        <f t="shared" si="634"/>
        <v>0</v>
      </c>
    </row>
    <row r="40648" spans="3:3">
      <c r="C40648">
        <f t="shared" si="634"/>
        <v>0</v>
      </c>
    </row>
    <row r="40649" spans="3:3">
      <c r="C40649">
        <f t="shared" si="634"/>
        <v>0</v>
      </c>
    </row>
    <row r="40650" spans="3:3">
      <c r="C40650">
        <f t="shared" si="634"/>
        <v>0</v>
      </c>
    </row>
    <row r="40651" spans="3:3">
      <c r="C40651">
        <f t="shared" si="634"/>
        <v>0</v>
      </c>
    </row>
    <row r="40652" spans="3:3">
      <c r="C40652">
        <f t="shared" si="634"/>
        <v>0</v>
      </c>
    </row>
    <row r="40653" spans="3:3">
      <c r="C40653">
        <f t="shared" si="634"/>
        <v>0</v>
      </c>
    </row>
    <row r="40654" spans="3:3">
      <c r="C40654">
        <f t="shared" si="634"/>
        <v>0</v>
      </c>
    </row>
    <row r="40655" spans="3:3">
      <c r="C40655">
        <f t="shared" si="634"/>
        <v>0</v>
      </c>
    </row>
    <row r="40656" spans="3:3">
      <c r="C40656">
        <f t="shared" si="634"/>
        <v>0</v>
      </c>
    </row>
    <row r="40657" spans="3:3">
      <c r="C40657">
        <f t="shared" si="634"/>
        <v>0</v>
      </c>
    </row>
    <row r="40658" spans="3:3">
      <c r="C40658">
        <f t="shared" si="634"/>
        <v>0</v>
      </c>
    </row>
    <row r="40659" spans="3:3">
      <c r="C40659">
        <f t="shared" si="634"/>
        <v>0</v>
      </c>
    </row>
    <row r="40660" spans="3:3">
      <c r="C40660">
        <f t="shared" si="634"/>
        <v>0</v>
      </c>
    </row>
    <row r="40661" spans="3:3">
      <c r="C40661">
        <f t="shared" si="634"/>
        <v>0</v>
      </c>
    </row>
    <row r="40662" spans="3:3">
      <c r="C40662">
        <f t="shared" si="634"/>
        <v>0</v>
      </c>
    </row>
    <row r="40663" spans="3:3">
      <c r="C40663">
        <f t="shared" si="634"/>
        <v>0</v>
      </c>
    </row>
    <row r="40664" spans="3:3">
      <c r="C40664">
        <f t="shared" si="634"/>
        <v>0</v>
      </c>
    </row>
    <row r="40665" spans="3:3">
      <c r="C40665">
        <f t="shared" si="634"/>
        <v>0</v>
      </c>
    </row>
    <row r="40666" spans="3:3">
      <c r="C40666">
        <f t="shared" si="634"/>
        <v>0</v>
      </c>
    </row>
    <row r="40667" spans="3:3">
      <c r="C40667">
        <f t="shared" si="634"/>
        <v>0</v>
      </c>
    </row>
    <row r="40668" spans="3:3">
      <c r="C40668">
        <f t="shared" si="634"/>
        <v>0</v>
      </c>
    </row>
    <row r="40669" spans="3:3">
      <c r="C40669">
        <f t="shared" si="634"/>
        <v>0</v>
      </c>
    </row>
    <row r="40670" spans="3:3">
      <c r="C40670">
        <f t="shared" si="634"/>
        <v>0</v>
      </c>
    </row>
    <row r="40671" spans="3:3">
      <c r="C40671">
        <f t="shared" si="634"/>
        <v>0</v>
      </c>
    </row>
    <row r="40672" spans="3:3">
      <c r="C40672">
        <f t="shared" si="634"/>
        <v>0</v>
      </c>
    </row>
    <row r="40673" spans="3:3">
      <c r="C40673">
        <f t="shared" si="634"/>
        <v>0</v>
      </c>
    </row>
    <row r="40674" spans="3:3">
      <c r="C40674">
        <f t="shared" si="634"/>
        <v>0</v>
      </c>
    </row>
    <row r="40675" spans="3:3">
      <c r="C40675">
        <f t="shared" si="634"/>
        <v>0</v>
      </c>
    </row>
    <row r="40676" spans="3:3">
      <c r="C40676">
        <f t="shared" si="634"/>
        <v>0</v>
      </c>
    </row>
    <row r="40677" spans="3:3">
      <c r="C40677">
        <f t="shared" si="634"/>
        <v>0</v>
      </c>
    </row>
    <row r="40678" spans="3:3">
      <c r="C40678">
        <f t="shared" si="634"/>
        <v>0</v>
      </c>
    </row>
    <row r="40679" spans="3:3">
      <c r="C40679">
        <f t="shared" si="634"/>
        <v>0</v>
      </c>
    </row>
    <row r="40680" spans="3:3">
      <c r="C40680">
        <f t="shared" si="634"/>
        <v>0</v>
      </c>
    </row>
    <row r="40681" spans="3:3">
      <c r="C40681">
        <f t="shared" si="634"/>
        <v>0</v>
      </c>
    </row>
    <row r="40682" spans="3:3">
      <c r="C40682">
        <f t="shared" si="634"/>
        <v>0</v>
      </c>
    </row>
    <row r="40683" spans="3:3">
      <c r="C40683">
        <f t="shared" si="634"/>
        <v>0</v>
      </c>
    </row>
    <row r="40684" spans="3:3">
      <c r="C40684">
        <f t="shared" si="634"/>
        <v>0</v>
      </c>
    </row>
    <row r="40685" spans="3:3">
      <c r="C40685">
        <f t="shared" si="634"/>
        <v>0</v>
      </c>
    </row>
    <row r="40686" spans="3:3">
      <c r="C40686">
        <f t="shared" si="634"/>
        <v>0</v>
      </c>
    </row>
    <row r="40687" spans="3:3">
      <c r="C40687">
        <f t="shared" si="634"/>
        <v>0</v>
      </c>
    </row>
    <row r="40688" spans="3:3">
      <c r="C40688">
        <f t="shared" si="634"/>
        <v>0</v>
      </c>
    </row>
    <row r="40689" spans="3:3">
      <c r="C40689">
        <f t="shared" si="634"/>
        <v>0</v>
      </c>
    </row>
    <row r="40690" spans="3:3">
      <c r="C40690">
        <f t="shared" si="634"/>
        <v>0</v>
      </c>
    </row>
    <row r="40691" spans="3:3">
      <c r="C40691">
        <f t="shared" si="634"/>
        <v>0</v>
      </c>
    </row>
    <row r="40692" spans="3:3">
      <c r="C40692">
        <f t="shared" si="634"/>
        <v>0</v>
      </c>
    </row>
    <row r="40693" spans="3:3">
      <c r="C40693">
        <f t="shared" si="634"/>
        <v>0</v>
      </c>
    </row>
    <row r="40694" spans="3:3">
      <c r="C40694">
        <f t="shared" si="634"/>
        <v>0</v>
      </c>
    </row>
    <row r="40695" spans="3:3">
      <c r="C40695">
        <f t="shared" si="634"/>
        <v>0</v>
      </c>
    </row>
    <row r="40696" spans="3:3">
      <c r="C40696">
        <f t="shared" si="634"/>
        <v>0</v>
      </c>
    </row>
    <row r="40697" spans="3:3">
      <c r="C40697">
        <f t="shared" si="634"/>
        <v>0</v>
      </c>
    </row>
    <row r="40698" spans="3:3">
      <c r="C40698">
        <f t="shared" si="634"/>
        <v>0</v>
      </c>
    </row>
    <row r="40699" spans="3:3">
      <c r="C40699">
        <f t="shared" si="634"/>
        <v>0</v>
      </c>
    </row>
    <row r="40700" spans="3:3">
      <c r="C40700">
        <f t="shared" si="634"/>
        <v>0</v>
      </c>
    </row>
    <row r="40701" spans="3:3">
      <c r="C40701">
        <f t="shared" si="634"/>
        <v>0</v>
      </c>
    </row>
    <row r="40702" spans="3:3">
      <c r="C40702">
        <f t="shared" si="634"/>
        <v>0</v>
      </c>
    </row>
    <row r="40703" spans="3:3">
      <c r="C40703">
        <f t="shared" si="634"/>
        <v>0</v>
      </c>
    </row>
    <row r="40704" spans="3:3">
      <c r="C40704">
        <f t="shared" si="634"/>
        <v>0</v>
      </c>
    </row>
    <row r="40705" spans="3:3">
      <c r="C40705">
        <f t="shared" si="634"/>
        <v>0</v>
      </c>
    </row>
    <row r="40706" spans="3:3">
      <c r="C40706">
        <f t="shared" si="634"/>
        <v>0</v>
      </c>
    </row>
    <row r="40707" spans="3:3">
      <c r="C40707">
        <f t="shared" si="634"/>
        <v>0</v>
      </c>
    </row>
    <row r="40708" spans="3:3">
      <c r="C40708">
        <f t="shared" ref="C40708:C40771" si="635">IF(A40708="Yes", 1,0)</f>
        <v>0</v>
      </c>
    </row>
    <row r="40709" spans="3:3">
      <c r="C40709">
        <f t="shared" si="635"/>
        <v>0</v>
      </c>
    </row>
    <row r="40710" spans="3:3">
      <c r="C40710">
        <f t="shared" si="635"/>
        <v>0</v>
      </c>
    </row>
    <row r="40711" spans="3:3">
      <c r="C40711">
        <f t="shared" si="635"/>
        <v>0</v>
      </c>
    </row>
    <row r="40712" spans="3:3">
      <c r="C40712">
        <f t="shared" si="635"/>
        <v>0</v>
      </c>
    </row>
    <row r="40713" spans="3:3">
      <c r="C40713">
        <f t="shared" si="635"/>
        <v>0</v>
      </c>
    </row>
    <row r="40714" spans="3:3">
      <c r="C40714">
        <f t="shared" si="635"/>
        <v>0</v>
      </c>
    </row>
    <row r="40715" spans="3:3">
      <c r="C40715">
        <f t="shared" si="635"/>
        <v>0</v>
      </c>
    </row>
    <row r="40716" spans="3:3">
      <c r="C40716">
        <f t="shared" si="635"/>
        <v>0</v>
      </c>
    </row>
    <row r="40717" spans="3:3">
      <c r="C40717">
        <f t="shared" si="635"/>
        <v>0</v>
      </c>
    </row>
    <row r="40718" spans="3:3">
      <c r="C40718">
        <f t="shared" si="635"/>
        <v>0</v>
      </c>
    </row>
    <row r="40719" spans="3:3">
      <c r="C40719">
        <f t="shared" si="635"/>
        <v>0</v>
      </c>
    </row>
    <row r="40720" spans="3:3">
      <c r="C40720">
        <f t="shared" si="635"/>
        <v>0</v>
      </c>
    </row>
    <row r="40721" spans="3:3">
      <c r="C40721">
        <f t="shared" si="635"/>
        <v>0</v>
      </c>
    </row>
    <row r="40722" spans="3:3">
      <c r="C40722">
        <f t="shared" si="635"/>
        <v>0</v>
      </c>
    </row>
    <row r="40723" spans="3:3">
      <c r="C40723">
        <f t="shared" si="635"/>
        <v>0</v>
      </c>
    </row>
    <row r="40724" spans="3:3">
      <c r="C40724">
        <f t="shared" si="635"/>
        <v>0</v>
      </c>
    </row>
    <row r="40725" spans="3:3">
      <c r="C40725">
        <f t="shared" si="635"/>
        <v>0</v>
      </c>
    </row>
    <row r="40726" spans="3:3">
      <c r="C40726">
        <f t="shared" si="635"/>
        <v>0</v>
      </c>
    </row>
    <row r="40727" spans="3:3">
      <c r="C40727">
        <f t="shared" si="635"/>
        <v>0</v>
      </c>
    </row>
    <row r="40728" spans="3:3">
      <c r="C40728">
        <f t="shared" si="635"/>
        <v>0</v>
      </c>
    </row>
    <row r="40729" spans="3:3">
      <c r="C40729">
        <f t="shared" si="635"/>
        <v>0</v>
      </c>
    </row>
    <row r="40730" spans="3:3">
      <c r="C40730">
        <f t="shared" si="635"/>
        <v>0</v>
      </c>
    </row>
    <row r="40731" spans="3:3">
      <c r="C40731">
        <f t="shared" si="635"/>
        <v>0</v>
      </c>
    </row>
    <row r="40732" spans="3:3">
      <c r="C40732">
        <f t="shared" si="635"/>
        <v>0</v>
      </c>
    </row>
    <row r="40733" spans="3:3">
      <c r="C40733">
        <f t="shared" si="635"/>
        <v>0</v>
      </c>
    </row>
    <row r="40734" spans="3:3">
      <c r="C40734">
        <f t="shared" si="635"/>
        <v>0</v>
      </c>
    </row>
    <row r="40735" spans="3:3">
      <c r="C40735">
        <f t="shared" si="635"/>
        <v>0</v>
      </c>
    </row>
    <row r="40736" spans="3:3">
      <c r="C40736">
        <f t="shared" si="635"/>
        <v>0</v>
      </c>
    </row>
    <row r="40737" spans="3:3">
      <c r="C40737">
        <f t="shared" si="635"/>
        <v>0</v>
      </c>
    </row>
    <row r="40738" spans="3:3">
      <c r="C40738">
        <f t="shared" si="635"/>
        <v>0</v>
      </c>
    </row>
    <row r="40739" spans="3:3">
      <c r="C40739">
        <f t="shared" si="635"/>
        <v>0</v>
      </c>
    </row>
    <row r="40740" spans="3:3">
      <c r="C40740">
        <f t="shared" si="635"/>
        <v>0</v>
      </c>
    </row>
    <row r="40741" spans="3:3">
      <c r="C40741">
        <f t="shared" si="635"/>
        <v>0</v>
      </c>
    </row>
    <row r="40742" spans="3:3">
      <c r="C40742">
        <f t="shared" si="635"/>
        <v>0</v>
      </c>
    </row>
    <row r="40743" spans="3:3">
      <c r="C40743">
        <f t="shared" si="635"/>
        <v>0</v>
      </c>
    </row>
    <row r="40744" spans="3:3">
      <c r="C40744">
        <f t="shared" si="635"/>
        <v>0</v>
      </c>
    </row>
    <row r="40745" spans="3:3">
      <c r="C40745">
        <f t="shared" si="635"/>
        <v>0</v>
      </c>
    </row>
    <row r="40746" spans="3:3">
      <c r="C40746">
        <f t="shared" si="635"/>
        <v>0</v>
      </c>
    </row>
    <row r="40747" spans="3:3">
      <c r="C40747">
        <f t="shared" si="635"/>
        <v>0</v>
      </c>
    </row>
    <row r="40748" spans="3:3">
      <c r="C40748">
        <f t="shared" si="635"/>
        <v>0</v>
      </c>
    </row>
    <row r="40749" spans="3:3">
      <c r="C40749">
        <f t="shared" si="635"/>
        <v>0</v>
      </c>
    </row>
    <row r="40750" spans="3:3">
      <c r="C40750">
        <f t="shared" si="635"/>
        <v>0</v>
      </c>
    </row>
    <row r="40751" spans="3:3">
      <c r="C40751">
        <f t="shared" si="635"/>
        <v>0</v>
      </c>
    </row>
    <row r="40752" spans="3:3">
      <c r="C40752">
        <f t="shared" si="635"/>
        <v>0</v>
      </c>
    </row>
    <row r="40753" spans="3:3">
      <c r="C40753">
        <f t="shared" si="635"/>
        <v>0</v>
      </c>
    </row>
    <row r="40754" spans="3:3">
      <c r="C40754">
        <f t="shared" si="635"/>
        <v>0</v>
      </c>
    </row>
    <row r="40755" spans="3:3">
      <c r="C40755">
        <f t="shared" si="635"/>
        <v>0</v>
      </c>
    </row>
    <row r="40756" spans="3:3">
      <c r="C40756">
        <f t="shared" si="635"/>
        <v>0</v>
      </c>
    </row>
    <row r="40757" spans="3:3">
      <c r="C40757">
        <f t="shared" si="635"/>
        <v>0</v>
      </c>
    </row>
    <row r="40758" spans="3:3">
      <c r="C40758">
        <f t="shared" si="635"/>
        <v>0</v>
      </c>
    </row>
    <row r="40759" spans="3:3">
      <c r="C40759">
        <f t="shared" si="635"/>
        <v>0</v>
      </c>
    </row>
    <row r="40760" spans="3:3">
      <c r="C40760">
        <f t="shared" si="635"/>
        <v>0</v>
      </c>
    </row>
    <row r="40761" spans="3:3">
      <c r="C40761">
        <f t="shared" si="635"/>
        <v>0</v>
      </c>
    </row>
    <row r="40762" spans="3:3">
      <c r="C40762">
        <f t="shared" si="635"/>
        <v>0</v>
      </c>
    </row>
    <row r="40763" spans="3:3">
      <c r="C40763">
        <f t="shared" si="635"/>
        <v>0</v>
      </c>
    </row>
    <row r="40764" spans="3:3">
      <c r="C40764">
        <f t="shared" si="635"/>
        <v>0</v>
      </c>
    </row>
    <row r="40765" spans="3:3">
      <c r="C40765">
        <f t="shared" si="635"/>
        <v>0</v>
      </c>
    </row>
    <row r="40766" spans="3:3">
      <c r="C40766">
        <f t="shared" si="635"/>
        <v>0</v>
      </c>
    </row>
    <row r="40767" spans="3:3">
      <c r="C40767">
        <f t="shared" si="635"/>
        <v>0</v>
      </c>
    </row>
    <row r="40768" spans="3:3">
      <c r="C40768">
        <f t="shared" si="635"/>
        <v>0</v>
      </c>
    </row>
    <row r="40769" spans="3:3">
      <c r="C40769">
        <f t="shared" si="635"/>
        <v>0</v>
      </c>
    </row>
    <row r="40770" spans="3:3">
      <c r="C40770">
        <f t="shared" si="635"/>
        <v>0</v>
      </c>
    </row>
    <row r="40771" spans="3:3">
      <c r="C40771">
        <f t="shared" si="635"/>
        <v>0</v>
      </c>
    </row>
    <row r="40772" spans="3:3">
      <c r="C40772">
        <f t="shared" ref="C40772:C40835" si="636">IF(A40772="Yes", 1,0)</f>
        <v>0</v>
      </c>
    </row>
    <row r="40773" spans="3:3">
      <c r="C40773">
        <f t="shared" si="636"/>
        <v>0</v>
      </c>
    </row>
    <row r="40774" spans="3:3">
      <c r="C40774">
        <f t="shared" si="636"/>
        <v>0</v>
      </c>
    </row>
    <row r="40775" spans="3:3">
      <c r="C40775">
        <f t="shared" si="636"/>
        <v>0</v>
      </c>
    </row>
    <row r="40776" spans="3:3">
      <c r="C40776">
        <f t="shared" si="636"/>
        <v>0</v>
      </c>
    </row>
    <row r="40777" spans="3:3">
      <c r="C40777">
        <f t="shared" si="636"/>
        <v>0</v>
      </c>
    </row>
    <row r="40778" spans="3:3">
      <c r="C40778">
        <f t="shared" si="636"/>
        <v>0</v>
      </c>
    </row>
    <row r="40779" spans="3:3">
      <c r="C40779">
        <f t="shared" si="636"/>
        <v>0</v>
      </c>
    </row>
    <row r="40780" spans="3:3">
      <c r="C40780">
        <f t="shared" si="636"/>
        <v>0</v>
      </c>
    </row>
    <row r="40781" spans="3:3">
      <c r="C40781">
        <f t="shared" si="636"/>
        <v>0</v>
      </c>
    </row>
    <row r="40782" spans="3:3">
      <c r="C40782">
        <f t="shared" si="636"/>
        <v>0</v>
      </c>
    </row>
    <row r="40783" spans="3:3">
      <c r="C40783">
        <f t="shared" si="636"/>
        <v>0</v>
      </c>
    </row>
    <row r="40784" spans="3:3">
      <c r="C40784">
        <f t="shared" si="636"/>
        <v>0</v>
      </c>
    </row>
    <row r="40785" spans="3:3">
      <c r="C40785">
        <f t="shared" si="636"/>
        <v>0</v>
      </c>
    </row>
    <row r="40786" spans="3:3">
      <c r="C40786">
        <f t="shared" si="636"/>
        <v>0</v>
      </c>
    </row>
    <row r="40787" spans="3:3">
      <c r="C40787">
        <f t="shared" si="636"/>
        <v>0</v>
      </c>
    </row>
    <row r="40788" spans="3:3">
      <c r="C40788">
        <f t="shared" si="636"/>
        <v>0</v>
      </c>
    </row>
    <row r="40789" spans="3:3">
      <c r="C40789">
        <f t="shared" si="636"/>
        <v>0</v>
      </c>
    </row>
    <row r="40790" spans="3:3">
      <c r="C40790">
        <f t="shared" si="636"/>
        <v>0</v>
      </c>
    </row>
    <row r="40791" spans="3:3">
      <c r="C40791">
        <f t="shared" si="636"/>
        <v>0</v>
      </c>
    </row>
    <row r="40792" spans="3:3">
      <c r="C40792">
        <f t="shared" si="636"/>
        <v>0</v>
      </c>
    </row>
    <row r="40793" spans="3:3">
      <c r="C40793">
        <f t="shared" si="636"/>
        <v>0</v>
      </c>
    </row>
    <row r="40794" spans="3:3">
      <c r="C40794">
        <f t="shared" si="636"/>
        <v>0</v>
      </c>
    </row>
    <row r="40795" spans="3:3">
      <c r="C40795">
        <f t="shared" si="636"/>
        <v>0</v>
      </c>
    </row>
    <row r="40796" spans="3:3">
      <c r="C40796">
        <f t="shared" si="636"/>
        <v>0</v>
      </c>
    </row>
    <row r="40797" spans="3:3">
      <c r="C40797">
        <f t="shared" si="636"/>
        <v>0</v>
      </c>
    </row>
    <row r="40798" spans="3:3">
      <c r="C40798">
        <f t="shared" si="636"/>
        <v>0</v>
      </c>
    </row>
    <row r="40799" spans="3:3">
      <c r="C40799">
        <f t="shared" si="636"/>
        <v>0</v>
      </c>
    </row>
    <row r="40800" spans="3:3">
      <c r="C40800">
        <f t="shared" si="636"/>
        <v>0</v>
      </c>
    </row>
    <row r="40801" spans="3:3">
      <c r="C40801">
        <f t="shared" si="636"/>
        <v>0</v>
      </c>
    </row>
    <row r="40802" spans="3:3">
      <c r="C40802">
        <f t="shared" si="636"/>
        <v>0</v>
      </c>
    </row>
    <row r="40803" spans="3:3">
      <c r="C40803">
        <f t="shared" si="636"/>
        <v>0</v>
      </c>
    </row>
    <row r="40804" spans="3:3">
      <c r="C40804">
        <f t="shared" si="636"/>
        <v>0</v>
      </c>
    </row>
    <row r="40805" spans="3:3">
      <c r="C40805">
        <f t="shared" si="636"/>
        <v>0</v>
      </c>
    </row>
    <row r="40806" spans="3:3">
      <c r="C40806">
        <f t="shared" si="636"/>
        <v>0</v>
      </c>
    </row>
    <row r="40807" spans="3:3">
      <c r="C40807">
        <f t="shared" si="636"/>
        <v>0</v>
      </c>
    </row>
    <row r="40808" spans="3:3">
      <c r="C40808">
        <f t="shared" si="636"/>
        <v>0</v>
      </c>
    </row>
    <row r="40809" spans="3:3">
      <c r="C40809">
        <f t="shared" si="636"/>
        <v>0</v>
      </c>
    </row>
    <row r="40810" spans="3:3">
      <c r="C40810">
        <f t="shared" si="636"/>
        <v>0</v>
      </c>
    </row>
    <row r="40811" spans="3:3">
      <c r="C40811">
        <f t="shared" si="636"/>
        <v>0</v>
      </c>
    </row>
    <row r="40812" spans="3:3">
      <c r="C40812">
        <f t="shared" si="636"/>
        <v>0</v>
      </c>
    </row>
    <row r="40813" spans="3:3">
      <c r="C40813">
        <f t="shared" si="636"/>
        <v>0</v>
      </c>
    </row>
    <row r="40814" spans="3:3">
      <c r="C40814">
        <f t="shared" si="636"/>
        <v>0</v>
      </c>
    </row>
    <row r="40815" spans="3:3">
      <c r="C40815">
        <f t="shared" si="636"/>
        <v>0</v>
      </c>
    </row>
    <row r="40816" spans="3:3">
      <c r="C40816">
        <f t="shared" si="636"/>
        <v>0</v>
      </c>
    </row>
    <row r="40817" spans="3:3">
      <c r="C40817">
        <f t="shared" si="636"/>
        <v>0</v>
      </c>
    </row>
    <row r="40818" spans="3:3">
      <c r="C40818">
        <f t="shared" si="636"/>
        <v>0</v>
      </c>
    </row>
    <row r="40819" spans="3:3">
      <c r="C40819">
        <f t="shared" si="636"/>
        <v>0</v>
      </c>
    </row>
    <row r="40820" spans="3:3">
      <c r="C40820">
        <f t="shared" si="636"/>
        <v>0</v>
      </c>
    </row>
    <row r="40821" spans="3:3">
      <c r="C40821">
        <f t="shared" si="636"/>
        <v>0</v>
      </c>
    </row>
    <row r="40822" spans="3:3">
      <c r="C40822">
        <f t="shared" si="636"/>
        <v>0</v>
      </c>
    </row>
    <row r="40823" spans="3:3">
      <c r="C40823">
        <f t="shared" si="636"/>
        <v>0</v>
      </c>
    </row>
    <row r="40824" spans="3:3">
      <c r="C40824">
        <f t="shared" si="636"/>
        <v>0</v>
      </c>
    </row>
    <row r="40825" spans="3:3">
      <c r="C40825">
        <f t="shared" si="636"/>
        <v>0</v>
      </c>
    </row>
    <row r="40826" spans="3:3">
      <c r="C40826">
        <f t="shared" si="636"/>
        <v>0</v>
      </c>
    </row>
    <row r="40827" spans="3:3">
      <c r="C40827">
        <f t="shared" si="636"/>
        <v>0</v>
      </c>
    </row>
    <row r="40828" spans="3:3">
      <c r="C40828">
        <f t="shared" si="636"/>
        <v>0</v>
      </c>
    </row>
    <row r="40829" spans="3:3">
      <c r="C40829">
        <f t="shared" si="636"/>
        <v>0</v>
      </c>
    </row>
    <row r="40830" spans="3:3">
      <c r="C40830">
        <f t="shared" si="636"/>
        <v>0</v>
      </c>
    </row>
    <row r="40831" spans="3:3">
      <c r="C40831">
        <f t="shared" si="636"/>
        <v>0</v>
      </c>
    </row>
    <row r="40832" spans="3:3">
      <c r="C40832">
        <f t="shared" si="636"/>
        <v>0</v>
      </c>
    </row>
    <row r="40833" spans="3:3">
      <c r="C40833">
        <f t="shared" si="636"/>
        <v>0</v>
      </c>
    </row>
    <row r="40834" spans="3:3">
      <c r="C40834">
        <f t="shared" si="636"/>
        <v>0</v>
      </c>
    </row>
    <row r="40835" spans="3:3">
      <c r="C40835">
        <f t="shared" si="636"/>
        <v>0</v>
      </c>
    </row>
    <row r="40836" spans="3:3">
      <c r="C40836">
        <f t="shared" ref="C40836:C40899" si="637">IF(A40836="Yes", 1,0)</f>
        <v>0</v>
      </c>
    </row>
    <row r="40837" spans="3:3">
      <c r="C40837">
        <f t="shared" si="637"/>
        <v>0</v>
      </c>
    </row>
    <row r="40838" spans="3:3">
      <c r="C40838">
        <f t="shared" si="637"/>
        <v>0</v>
      </c>
    </row>
    <row r="40839" spans="3:3">
      <c r="C40839">
        <f t="shared" si="637"/>
        <v>0</v>
      </c>
    </row>
    <row r="40840" spans="3:3">
      <c r="C40840">
        <f t="shared" si="637"/>
        <v>0</v>
      </c>
    </row>
    <row r="40841" spans="3:3">
      <c r="C40841">
        <f t="shared" si="637"/>
        <v>0</v>
      </c>
    </row>
    <row r="40842" spans="3:3">
      <c r="C40842">
        <f t="shared" si="637"/>
        <v>0</v>
      </c>
    </row>
    <row r="40843" spans="3:3">
      <c r="C40843">
        <f t="shared" si="637"/>
        <v>0</v>
      </c>
    </row>
    <row r="40844" spans="3:3">
      <c r="C40844">
        <f t="shared" si="637"/>
        <v>0</v>
      </c>
    </row>
    <row r="40845" spans="3:3">
      <c r="C40845">
        <f t="shared" si="637"/>
        <v>0</v>
      </c>
    </row>
    <row r="40846" spans="3:3">
      <c r="C40846">
        <f t="shared" si="637"/>
        <v>0</v>
      </c>
    </row>
    <row r="40847" spans="3:3">
      <c r="C40847">
        <f t="shared" si="637"/>
        <v>0</v>
      </c>
    </row>
    <row r="40848" spans="3:3">
      <c r="C40848">
        <f t="shared" si="637"/>
        <v>0</v>
      </c>
    </row>
    <row r="40849" spans="3:3">
      <c r="C40849">
        <f t="shared" si="637"/>
        <v>0</v>
      </c>
    </row>
    <row r="40850" spans="3:3">
      <c r="C40850">
        <f t="shared" si="637"/>
        <v>0</v>
      </c>
    </row>
    <row r="40851" spans="3:3">
      <c r="C40851">
        <f t="shared" si="637"/>
        <v>0</v>
      </c>
    </row>
    <row r="40852" spans="3:3">
      <c r="C40852">
        <f t="shared" si="637"/>
        <v>0</v>
      </c>
    </row>
    <row r="40853" spans="3:3">
      <c r="C40853">
        <f t="shared" si="637"/>
        <v>0</v>
      </c>
    </row>
    <row r="40854" spans="3:3">
      <c r="C40854">
        <f t="shared" si="637"/>
        <v>0</v>
      </c>
    </row>
    <row r="40855" spans="3:3">
      <c r="C40855">
        <f t="shared" si="637"/>
        <v>0</v>
      </c>
    </row>
    <row r="40856" spans="3:3">
      <c r="C40856">
        <f t="shared" si="637"/>
        <v>0</v>
      </c>
    </row>
    <row r="40857" spans="3:3">
      <c r="C40857">
        <f t="shared" si="637"/>
        <v>0</v>
      </c>
    </row>
    <row r="40858" spans="3:3">
      <c r="C40858">
        <f t="shared" si="637"/>
        <v>0</v>
      </c>
    </row>
    <row r="40859" spans="3:3">
      <c r="C40859">
        <f t="shared" si="637"/>
        <v>0</v>
      </c>
    </row>
    <row r="40860" spans="3:3">
      <c r="C40860">
        <f t="shared" si="637"/>
        <v>0</v>
      </c>
    </row>
    <row r="40861" spans="3:3">
      <c r="C40861">
        <f t="shared" si="637"/>
        <v>0</v>
      </c>
    </row>
    <row r="40862" spans="3:3">
      <c r="C40862">
        <f t="shared" si="637"/>
        <v>0</v>
      </c>
    </row>
    <row r="40863" spans="3:3">
      <c r="C40863">
        <f t="shared" si="637"/>
        <v>0</v>
      </c>
    </row>
    <row r="40864" spans="3:3">
      <c r="C40864">
        <f t="shared" si="637"/>
        <v>0</v>
      </c>
    </row>
    <row r="40865" spans="3:3">
      <c r="C40865">
        <f t="shared" si="637"/>
        <v>0</v>
      </c>
    </row>
    <row r="40866" spans="3:3">
      <c r="C40866">
        <f t="shared" si="637"/>
        <v>0</v>
      </c>
    </row>
    <row r="40867" spans="3:3">
      <c r="C40867">
        <f t="shared" si="637"/>
        <v>0</v>
      </c>
    </row>
    <row r="40868" spans="3:3">
      <c r="C40868">
        <f t="shared" si="637"/>
        <v>0</v>
      </c>
    </row>
    <row r="40869" spans="3:3">
      <c r="C40869">
        <f t="shared" si="637"/>
        <v>0</v>
      </c>
    </row>
    <row r="40870" spans="3:3">
      <c r="C40870">
        <f t="shared" si="637"/>
        <v>0</v>
      </c>
    </row>
    <row r="40871" spans="3:3">
      <c r="C40871">
        <f t="shared" si="637"/>
        <v>0</v>
      </c>
    </row>
    <row r="40872" spans="3:3">
      <c r="C40872">
        <f t="shared" si="637"/>
        <v>0</v>
      </c>
    </row>
    <row r="40873" spans="3:3">
      <c r="C40873">
        <f t="shared" si="637"/>
        <v>0</v>
      </c>
    </row>
    <row r="40874" spans="3:3">
      <c r="C40874">
        <f t="shared" si="637"/>
        <v>0</v>
      </c>
    </row>
    <row r="40875" spans="3:3">
      <c r="C40875">
        <f t="shared" si="637"/>
        <v>0</v>
      </c>
    </row>
    <row r="40876" spans="3:3">
      <c r="C40876">
        <f t="shared" si="637"/>
        <v>0</v>
      </c>
    </row>
    <row r="40877" spans="3:3">
      <c r="C40877">
        <f t="shared" si="637"/>
        <v>0</v>
      </c>
    </row>
    <row r="40878" spans="3:3">
      <c r="C40878">
        <f t="shared" si="637"/>
        <v>0</v>
      </c>
    </row>
    <row r="40879" spans="3:3">
      <c r="C40879">
        <f t="shared" si="637"/>
        <v>0</v>
      </c>
    </row>
    <row r="40880" spans="3:3">
      <c r="C40880">
        <f t="shared" si="637"/>
        <v>0</v>
      </c>
    </row>
    <row r="40881" spans="3:3">
      <c r="C40881">
        <f t="shared" si="637"/>
        <v>0</v>
      </c>
    </row>
    <row r="40882" spans="3:3">
      <c r="C40882">
        <f t="shared" si="637"/>
        <v>0</v>
      </c>
    </row>
    <row r="40883" spans="3:3">
      <c r="C40883">
        <f t="shared" si="637"/>
        <v>0</v>
      </c>
    </row>
    <row r="40884" spans="3:3">
      <c r="C40884">
        <f t="shared" si="637"/>
        <v>0</v>
      </c>
    </row>
    <row r="40885" spans="3:3">
      <c r="C40885">
        <f t="shared" si="637"/>
        <v>0</v>
      </c>
    </row>
    <row r="40886" spans="3:3">
      <c r="C40886">
        <f t="shared" si="637"/>
        <v>0</v>
      </c>
    </row>
    <row r="40887" spans="3:3">
      <c r="C40887">
        <f t="shared" si="637"/>
        <v>0</v>
      </c>
    </row>
    <row r="40888" spans="3:3">
      <c r="C40888">
        <f t="shared" si="637"/>
        <v>0</v>
      </c>
    </row>
    <row r="40889" spans="3:3">
      <c r="C40889">
        <f t="shared" si="637"/>
        <v>0</v>
      </c>
    </row>
    <row r="40890" spans="3:3">
      <c r="C40890">
        <f t="shared" si="637"/>
        <v>0</v>
      </c>
    </row>
    <row r="40891" spans="3:3">
      <c r="C40891">
        <f t="shared" si="637"/>
        <v>0</v>
      </c>
    </row>
    <row r="40892" spans="3:3">
      <c r="C40892">
        <f t="shared" si="637"/>
        <v>0</v>
      </c>
    </row>
    <row r="40893" spans="3:3">
      <c r="C40893">
        <f t="shared" si="637"/>
        <v>0</v>
      </c>
    </row>
    <row r="40894" spans="3:3">
      <c r="C40894">
        <f t="shared" si="637"/>
        <v>0</v>
      </c>
    </row>
    <row r="40895" spans="3:3">
      <c r="C40895">
        <f t="shared" si="637"/>
        <v>0</v>
      </c>
    </row>
    <row r="40896" spans="3:3">
      <c r="C40896">
        <f t="shared" si="637"/>
        <v>0</v>
      </c>
    </row>
    <row r="40897" spans="3:3">
      <c r="C40897">
        <f t="shared" si="637"/>
        <v>0</v>
      </c>
    </row>
    <row r="40898" spans="3:3">
      <c r="C40898">
        <f t="shared" si="637"/>
        <v>0</v>
      </c>
    </row>
    <row r="40899" spans="3:3">
      <c r="C40899">
        <f t="shared" si="637"/>
        <v>0</v>
      </c>
    </row>
    <row r="40900" spans="3:3">
      <c r="C40900">
        <f t="shared" ref="C40900:C40963" si="638">IF(A40900="Yes", 1,0)</f>
        <v>0</v>
      </c>
    </row>
    <row r="40901" spans="3:3">
      <c r="C40901">
        <f t="shared" si="638"/>
        <v>0</v>
      </c>
    </row>
    <row r="40902" spans="3:3">
      <c r="C40902">
        <f t="shared" si="638"/>
        <v>0</v>
      </c>
    </row>
    <row r="40903" spans="3:3">
      <c r="C40903">
        <f t="shared" si="638"/>
        <v>0</v>
      </c>
    </row>
    <row r="40904" spans="3:3">
      <c r="C40904">
        <f t="shared" si="638"/>
        <v>0</v>
      </c>
    </row>
    <row r="40905" spans="3:3">
      <c r="C40905">
        <f t="shared" si="638"/>
        <v>0</v>
      </c>
    </row>
    <row r="40906" spans="3:3">
      <c r="C40906">
        <f t="shared" si="638"/>
        <v>0</v>
      </c>
    </row>
    <row r="40907" spans="3:3">
      <c r="C40907">
        <f t="shared" si="638"/>
        <v>0</v>
      </c>
    </row>
    <row r="40908" spans="3:3">
      <c r="C40908">
        <f t="shared" si="638"/>
        <v>0</v>
      </c>
    </row>
    <row r="40909" spans="3:3">
      <c r="C40909">
        <f t="shared" si="638"/>
        <v>0</v>
      </c>
    </row>
    <row r="40910" spans="3:3">
      <c r="C40910">
        <f t="shared" si="638"/>
        <v>0</v>
      </c>
    </row>
    <row r="40911" spans="3:3">
      <c r="C40911">
        <f t="shared" si="638"/>
        <v>0</v>
      </c>
    </row>
    <row r="40912" spans="3:3">
      <c r="C40912">
        <f t="shared" si="638"/>
        <v>0</v>
      </c>
    </row>
    <row r="40913" spans="3:3">
      <c r="C40913">
        <f t="shared" si="638"/>
        <v>0</v>
      </c>
    </row>
    <row r="40914" spans="3:3">
      <c r="C40914">
        <f t="shared" si="638"/>
        <v>0</v>
      </c>
    </row>
    <row r="40915" spans="3:3">
      <c r="C40915">
        <f t="shared" si="638"/>
        <v>0</v>
      </c>
    </row>
    <row r="40916" spans="3:3">
      <c r="C40916">
        <f t="shared" si="638"/>
        <v>0</v>
      </c>
    </row>
    <row r="40917" spans="3:3">
      <c r="C40917">
        <f t="shared" si="638"/>
        <v>0</v>
      </c>
    </row>
    <row r="40918" spans="3:3">
      <c r="C40918">
        <f t="shared" si="638"/>
        <v>0</v>
      </c>
    </row>
    <row r="40919" spans="3:3">
      <c r="C40919">
        <f t="shared" si="638"/>
        <v>0</v>
      </c>
    </row>
    <row r="40920" spans="3:3">
      <c r="C40920">
        <f t="shared" si="638"/>
        <v>0</v>
      </c>
    </row>
    <row r="40921" spans="3:3">
      <c r="C40921">
        <f t="shared" si="638"/>
        <v>0</v>
      </c>
    </row>
    <row r="40922" spans="3:3">
      <c r="C40922">
        <f t="shared" si="638"/>
        <v>0</v>
      </c>
    </row>
    <row r="40923" spans="3:3">
      <c r="C40923">
        <f t="shared" si="638"/>
        <v>0</v>
      </c>
    </row>
    <row r="40924" spans="3:3">
      <c r="C40924">
        <f t="shared" si="638"/>
        <v>0</v>
      </c>
    </row>
    <row r="40925" spans="3:3">
      <c r="C40925">
        <f t="shared" si="638"/>
        <v>0</v>
      </c>
    </row>
    <row r="40926" spans="3:3">
      <c r="C40926">
        <f t="shared" si="638"/>
        <v>0</v>
      </c>
    </row>
    <row r="40927" spans="3:3">
      <c r="C40927">
        <f t="shared" si="638"/>
        <v>0</v>
      </c>
    </row>
    <row r="40928" spans="3:3">
      <c r="C40928">
        <f t="shared" si="638"/>
        <v>0</v>
      </c>
    </row>
    <row r="40929" spans="3:3">
      <c r="C40929">
        <f t="shared" si="638"/>
        <v>0</v>
      </c>
    </row>
    <row r="40930" spans="3:3">
      <c r="C40930">
        <f t="shared" si="638"/>
        <v>0</v>
      </c>
    </row>
    <row r="40931" spans="3:3">
      <c r="C40931">
        <f t="shared" si="638"/>
        <v>0</v>
      </c>
    </row>
    <row r="40932" spans="3:3">
      <c r="C40932">
        <f t="shared" si="638"/>
        <v>0</v>
      </c>
    </row>
    <row r="40933" spans="3:3">
      <c r="C40933">
        <f t="shared" si="638"/>
        <v>0</v>
      </c>
    </row>
    <row r="40934" spans="3:3">
      <c r="C40934">
        <f t="shared" si="638"/>
        <v>0</v>
      </c>
    </row>
    <row r="40935" spans="3:3">
      <c r="C40935">
        <f t="shared" si="638"/>
        <v>0</v>
      </c>
    </row>
    <row r="40936" spans="3:3">
      <c r="C40936">
        <f t="shared" si="638"/>
        <v>0</v>
      </c>
    </row>
    <row r="40937" spans="3:3">
      <c r="C40937">
        <f t="shared" si="638"/>
        <v>0</v>
      </c>
    </row>
    <row r="40938" spans="3:3">
      <c r="C40938">
        <f t="shared" si="638"/>
        <v>0</v>
      </c>
    </row>
    <row r="40939" spans="3:3">
      <c r="C40939">
        <f t="shared" si="638"/>
        <v>0</v>
      </c>
    </row>
    <row r="40940" spans="3:3">
      <c r="C40940">
        <f t="shared" si="638"/>
        <v>0</v>
      </c>
    </row>
    <row r="40941" spans="3:3">
      <c r="C40941">
        <f t="shared" si="638"/>
        <v>0</v>
      </c>
    </row>
    <row r="40942" spans="3:3">
      <c r="C40942">
        <f t="shared" si="638"/>
        <v>0</v>
      </c>
    </row>
    <row r="40943" spans="3:3">
      <c r="C40943">
        <f t="shared" si="638"/>
        <v>0</v>
      </c>
    </row>
    <row r="40944" spans="3:3">
      <c r="C40944">
        <f t="shared" si="638"/>
        <v>0</v>
      </c>
    </row>
    <row r="40945" spans="3:3">
      <c r="C40945">
        <f t="shared" si="638"/>
        <v>0</v>
      </c>
    </row>
    <row r="40946" spans="3:3">
      <c r="C40946">
        <f t="shared" si="638"/>
        <v>0</v>
      </c>
    </row>
    <row r="40947" spans="3:3">
      <c r="C40947">
        <f t="shared" si="638"/>
        <v>0</v>
      </c>
    </row>
    <row r="40948" spans="3:3">
      <c r="C40948">
        <f t="shared" si="638"/>
        <v>0</v>
      </c>
    </row>
    <row r="40949" spans="3:3">
      <c r="C40949">
        <f t="shared" si="638"/>
        <v>0</v>
      </c>
    </row>
    <row r="40950" spans="3:3">
      <c r="C40950">
        <f t="shared" si="638"/>
        <v>0</v>
      </c>
    </row>
    <row r="40951" spans="3:3">
      <c r="C40951">
        <f t="shared" si="638"/>
        <v>0</v>
      </c>
    </row>
    <row r="40952" spans="3:3">
      <c r="C40952">
        <f t="shared" si="638"/>
        <v>0</v>
      </c>
    </row>
    <row r="40953" spans="3:3">
      <c r="C40953">
        <f t="shared" si="638"/>
        <v>0</v>
      </c>
    </row>
    <row r="40954" spans="3:3">
      <c r="C40954">
        <f t="shared" si="638"/>
        <v>0</v>
      </c>
    </row>
    <row r="40955" spans="3:3">
      <c r="C40955">
        <f t="shared" si="638"/>
        <v>0</v>
      </c>
    </row>
    <row r="40956" spans="3:3">
      <c r="C40956">
        <f t="shared" si="638"/>
        <v>0</v>
      </c>
    </row>
    <row r="40957" spans="3:3">
      <c r="C40957">
        <f t="shared" si="638"/>
        <v>0</v>
      </c>
    </row>
    <row r="40958" spans="3:3">
      <c r="C40958">
        <f t="shared" si="638"/>
        <v>0</v>
      </c>
    </row>
    <row r="40959" spans="3:3">
      <c r="C40959">
        <f t="shared" si="638"/>
        <v>0</v>
      </c>
    </row>
    <row r="40960" spans="3:3">
      <c r="C40960">
        <f t="shared" si="638"/>
        <v>0</v>
      </c>
    </row>
    <row r="40961" spans="3:3">
      <c r="C40961">
        <f t="shared" si="638"/>
        <v>0</v>
      </c>
    </row>
    <row r="40962" spans="3:3">
      <c r="C40962">
        <f t="shared" si="638"/>
        <v>0</v>
      </c>
    </row>
    <row r="40963" spans="3:3">
      <c r="C40963">
        <f t="shared" si="638"/>
        <v>0</v>
      </c>
    </row>
    <row r="40964" spans="3:3">
      <c r="C40964">
        <f t="shared" ref="C40964:C41027" si="639">IF(A40964="Yes", 1,0)</f>
        <v>0</v>
      </c>
    </row>
    <row r="40965" spans="3:3">
      <c r="C40965">
        <f t="shared" si="639"/>
        <v>0</v>
      </c>
    </row>
    <row r="40966" spans="3:3">
      <c r="C40966">
        <f t="shared" si="639"/>
        <v>0</v>
      </c>
    </row>
    <row r="40967" spans="3:3">
      <c r="C40967">
        <f t="shared" si="639"/>
        <v>0</v>
      </c>
    </row>
    <row r="40968" spans="3:3">
      <c r="C40968">
        <f t="shared" si="639"/>
        <v>0</v>
      </c>
    </row>
    <row r="40969" spans="3:3">
      <c r="C40969">
        <f t="shared" si="639"/>
        <v>0</v>
      </c>
    </row>
    <row r="40970" spans="3:3">
      <c r="C40970">
        <f t="shared" si="639"/>
        <v>0</v>
      </c>
    </row>
    <row r="40971" spans="3:3">
      <c r="C40971">
        <f t="shared" si="639"/>
        <v>0</v>
      </c>
    </row>
    <row r="40972" spans="3:3">
      <c r="C40972">
        <f t="shared" si="639"/>
        <v>0</v>
      </c>
    </row>
    <row r="40973" spans="3:3">
      <c r="C40973">
        <f t="shared" si="639"/>
        <v>0</v>
      </c>
    </row>
    <row r="40974" spans="3:3">
      <c r="C40974">
        <f t="shared" si="639"/>
        <v>0</v>
      </c>
    </row>
    <row r="40975" spans="3:3">
      <c r="C40975">
        <f t="shared" si="639"/>
        <v>0</v>
      </c>
    </row>
    <row r="40976" spans="3:3">
      <c r="C40976">
        <f t="shared" si="639"/>
        <v>0</v>
      </c>
    </row>
    <row r="40977" spans="3:3">
      <c r="C40977">
        <f t="shared" si="639"/>
        <v>0</v>
      </c>
    </row>
    <row r="40978" spans="3:3">
      <c r="C40978">
        <f t="shared" si="639"/>
        <v>0</v>
      </c>
    </row>
    <row r="40979" spans="3:3">
      <c r="C40979">
        <f t="shared" si="639"/>
        <v>0</v>
      </c>
    </row>
    <row r="40980" spans="3:3">
      <c r="C40980">
        <f t="shared" si="639"/>
        <v>0</v>
      </c>
    </row>
    <row r="40981" spans="3:3">
      <c r="C40981">
        <f t="shared" si="639"/>
        <v>0</v>
      </c>
    </row>
    <row r="40982" spans="3:3">
      <c r="C40982">
        <f t="shared" si="639"/>
        <v>0</v>
      </c>
    </row>
    <row r="40983" spans="3:3">
      <c r="C40983">
        <f t="shared" si="639"/>
        <v>0</v>
      </c>
    </row>
    <row r="40984" spans="3:3">
      <c r="C40984">
        <f t="shared" si="639"/>
        <v>0</v>
      </c>
    </row>
    <row r="40985" spans="3:3">
      <c r="C40985">
        <f t="shared" si="639"/>
        <v>0</v>
      </c>
    </row>
    <row r="40986" spans="3:3">
      <c r="C40986">
        <f t="shared" si="639"/>
        <v>0</v>
      </c>
    </row>
    <row r="40987" spans="3:3">
      <c r="C40987">
        <f t="shared" si="639"/>
        <v>0</v>
      </c>
    </row>
    <row r="40988" spans="3:3">
      <c r="C40988">
        <f t="shared" si="639"/>
        <v>0</v>
      </c>
    </row>
    <row r="40989" spans="3:3">
      <c r="C40989">
        <f t="shared" si="639"/>
        <v>0</v>
      </c>
    </row>
    <row r="40990" spans="3:3">
      <c r="C40990">
        <f t="shared" si="639"/>
        <v>0</v>
      </c>
    </row>
    <row r="40991" spans="3:3">
      <c r="C40991">
        <f t="shared" si="639"/>
        <v>0</v>
      </c>
    </row>
    <row r="40992" spans="3:3">
      <c r="C40992">
        <f t="shared" si="639"/>
        <v>0</v>
      </c>
    </row>
    <row r="40993" spans="3:3">
      <c r="C40993">
        <f t="shared" si="639"/>
        <v>0</v>
      </c>
    </row>
    <row r="40994" spans="3:3">
      <c r="C40994">
        <f t="shared" si="639"/>
        <v>0</v>
      </c>
    </row>
    <row r="40995" spans="3:3">
      <c r="C40995">
        <f t="shared" si="639"/>
        <v>0</v>
      </c>
    </row>
    <row r="40996" spans="3:3">
      <c r="C40996">
        <f t="shared" si="639"/>
        <v>0</v>
      </c>
    </row>
    <row r="40997" spans="3:3">
      <c r="C40997">
        <f t="shared" si="639"/>
        <v>0</v>
      </c>
    </row>
    <row r="40998" spans="3:3">
      <c r="C40998">
        <f t="shared" si="639"/>
        <v>0</v>
      </c>
    </row>
    <row r="40999" spans="3:3">
      <c r="C40999">
        <f t="shared" si="639"/>
        <v>0</v>
      </c>
    </row>
    <row r="41000" spans="3:3">
      <c r="C41000">
        <f t="shared" si="639"/>
        <v>0</v>
      </c>
    </row>
    <row r="41001" spans="3:3">
      <c r="C41001">
        <f t="shared" si="639"/>
        <v>0</v>
      </c>
    </row>
    <row r="41002" spans="3:3">
      <c r="C41002">
        <f t="shared" si="639"/>
        <v>0</v>
      </c>
    </row>
    <row r="41003" spans="3:3">
      <c r="C41003">
        <f t="shared" si="639"/>
        <v>0</v>
      </c>
    </row>
    <row r="41004" spans="3:3">
      <c r="C41004">
        <f t="shared" si="639"/>
        <v>0</v>
      </c>
    </row>
    <row r="41005" spans="3:3">
      <c r="C41005">
        <f t="shared" si="639"/>
        <v>0</v>
      </c>
    </row>
    <row r="41006" spans="3:3">
      <c r="C41006">
        <f t="shared" si="639"/>
        <v>0</v>
      </c>
    </row>
    <row r="41007" spans="3:3">
      <c r="C41007">
        <f t="shared" si="639"/>
        <v>0</v>
      </c>
    </row>
    <row r="41008" spans="3:3">
      <c r="C41008">
        <f t="shared" si="639"/>
        <v>0</v>
      </c>
    </row>
    <row r="41009" spans="3:3">
      <c r="C41009">
        <f t="shared" si="639"/>
        <v>0</v>
      </c>
    </row>
    <row r="41010" spans="3:3">
      <c r="C41010">
        <f t="shared" si="639"/>
        <v>0</v>
      </c>
    </row>
    <row r="41011" spans="3:3">
      <c r="C41011">
        <f t="shared" si="639"/>
        <v>0</v>
      </c>
    </row>
    <row r="41012" spans="3:3">
      <c r="C41012">
        <f t="shared" si="639"/>
        <v>0</v>
      </c>
    </row>
    <row r="41013" spans="3:3">
      <c r="C41013">
        <f t="shared" si="639"/>
        <v>0</v>
      </c>
    </row>
    <row r="41014" spans="3:3">
      <c r="C41014">
        <f t="shared" si="639"/>
        <v>0</v>
      </c>
    </row>
    <row r="41015" spans="3:3">
      <c r="C41015">
        <f t="shared" si="639"/>
        <v>0</v>
      </c>
    </row>
    <row r="41016" spans="3:3">
      <c r="C41016">
        <f t="shared" si="639"/>
        <v>0</v>
      </c>
    </row>
    <row r="41017" spans="3:3">
      <c r="C41017">
        <f t="shared" si="639"/>
        <v>0</v>
      </c>
    </row>
    <row r="41018" spans="3:3">
      <c r="C41018">
        <f t="shared" si="639"/>
        <v>0</v>
      </c>
    </row>
    <row r="41019" spans="3:3">
      <c r="C41019">
        <f t="shared" si="639"/>
        <v>0</v>
      </c>
    </row>
    <row r="41020" spans="3:3">
      <c r="C41020">
        <f t="shared" si="639"/>
        <v>0</v>
      </c>
    </row>
    <row r="41021" spans="3:3">
      <c r="C41021">
        <f t="shared" si="639"/>
        <v>0</v>
      </c>
    </row>
    <row r="41022" spans="3:3">
      <c r="C41022">
        <f t="shared" si="639"/>
        <v>0</v>
      </c>
    </row>
    <row r="41023" spans="3:3">
      <c r="C41023">
        <f t="shared" si="639"/>
        <v>0</v>
      </c>
    </row>
    <row r="41024" spans="3:3">
      <c r="C41024">
        <f t="shared" si="639"/>
        <v>0</v>
      </c>
    </row>
    <row r="41025" spans="3:3">
      <c r="C41025">
        <f t="shared" si="639"/>
        <v>0</v>
      </c>
    </row>
    <row r="41026" spans="3:3">
      <c r="C41026">
        <f t="shared" si="639"/>
        <v>0</v>
      </c>
    </row>
    <row r="41027" spans="3:3">
      <c r="C41027">
        <f t="shared" si="639"/>
        <v>0</v>
      </c>
    </row>
    <row r="41028" spans="3:3">
      <c r="C41028">
        <f t="shared" ref="C41028:C41091" si="640">IF(A41028="Yes", 1,0)</f>
        <v>0</v>
      </c>
    </row>
    <row r="41029" spans="3:3">
      <c r="C41029">
        <f t="shared" si="640"/>
        <v>0</v>
      </c>
    </row>
    <row r="41030" spans="3:3">
      <c r="C41030">
        <f t="shared" si="640"/>
        <v>0</v>
      </c>
    </row>
    <row r="41031" spans="3:3">
      <c r="C41031">
        <f t="shared" si="640"/>
        <v>0</v>
      </c>
    </row>
    <row r="41032" spans="3:3">
      <c r="C41032">
        <f t="shared" si="640"/>
        <v>0</v>
      </c>
    </row>
    <row r="41033" spans="3:3">
      <c r="C41033">
        <f t="shared" si="640"/>
        <v>0</v>
      </c>
    </row>
    <row r="41034" spans="3:3">
      <c r="C41034">
        <f t="shared" si="640"/>
        <v>0</v>
      </c>
    </row>
    <row r="41035" spans="3:3">
      <c r="C41035">
        <f t="shared" si="640"/>
        <v>0</v>
      </c>
    </row>
    <row r="41036" spans="3:3">
      <c r="C41036">
        <f t="shared" si="640"/>
        <v>0</v>
      </c>
    </row>
    <row r="41037" spans="3:3">
      <c r="C41037">
        <f t="shared" si="640"/>
        <v>0</v>
      </c>
    </row>
    <row r="41038" spans="3:3">
      <c r="C41038">
        <f t="shared" si="640"/>
        <v>0</v>
      </c>
    </row>
    <row r="41039" spans="3:3">
      <c r="C41039">
        <f t="shared" si="640"/>
        <v>0</v>
      </c>
    </row>
    <row r="41040" spans="3:3">
      <c r="C41040">
        <f t="shared" si="640"/>
        <v>0</v>
      </c>
    </row>
    <row r="41041" spans="3:3">
      <c r="C41041">
        <f t="shared" si="640"/>
        <v>0</v>
      </c>
    </row>
    <row r="41042" spans="3:3">
      <c r="C41042">
        <f t="shared" si="640"/>
        <v>0</v>
      </c>
    </row>
    <row r="41043" spans="3:3">
      <c r="C41043">
        <f t="shared" si="640"/>
        <v>0</v>
      </c>
    </row>
    <row r="41044" spans="3:3">
      <c r="C41044">
        <f t="shared" si="640"/>
        <v>0</v>
      </c>
    </row>
    <row r="41045" spans="3:3">
      <c r="C41045">
        <f t="shared" si="640"/>
        <v>0</v>
      </c>
    </row>
    <row r="41046" spans="3:3">
      <c r="C41046">
        <f t="shared" si="640"/>
        <v>0</v>
      </c>
    </row>
    <row r="41047" spans="3:3">
      <c r="C41047">
        <f t="shared" si="640"/>
        <v>0</v>
      </c>
    </row>
    <row r="41048" spans="3:3">
      <c r="C41048">
        <f t="shared" si="640"/>
        <v>0</v>
      </c>
    </row>
    <row r="41049" spans="3:3">
      <c r="C41049">
        <f t="shared" si="640"/>
        <v>0</v>
      </c>
    </row>
    <row r="41050" spans="3:3">
      <c r="C41050">
        <f t="shared" si="640"/>
        <v>0</v>
      </c>
    </row>
    <row r="41051" spans="3:3">
      <c r="C41051">
        <f t="shared" si="640"/>
        <v>0</v>
      </c>
    </row>
    <row r="41052" spans="3:3">
      <c r="C41052">
        <f t="shared" si="640"/>
        <v>0</v>
      </c>
    </row>
    <row r="41053" spans="3:3">
      <c r="C41053">
        <f t="shared" si="640"/>
        <v>0</v>
      </c>
    </row>
    <row r="41054" spans="3:3">
      <c r="C41054">
        <f t="shared" si="640"/>
        <v>0</v>
      </c>
    </row>
    <row r="41055" spans="3:3">
      <c r="C41055">
        <f t="shared" si="640"/>
        <v>0</v>
      </c>
    </row>
    <row r="41056" spans="3:3">
      <c r="C41056">
        <f t="shared" si="640"/>
        <v>0</v>
      </c>
    </row>
    <row r="41057" spans="3:3">
      <c r="C41057">
        <f t="shared" si="640"/>
        <v>0</v>
      </c>
    </row>
    <row r="41058" spans="3:3">
      <c r="C41058">
        <f t="shared" si="640"/>
        <v>0</v>
      </c>
    </row>
    <row r="41059" spans="3:3">
      <c r="C41059">
        <f t="shared" si="640"/>
        <v>0</v>
      </c>
    </row>
    <row r="41060" spans="3:3">
      <c r="C41060">
        <f t="shared" si="640"/>
        <v>0</v>
      </c>
    </row>
    <row r="41061" spans="3:3">
      <c r="C41061">
        <f t="shared" si="640"/>
        <v>0</v>
      </c>
    </row>
    <row r="41062" spans="3:3">
      <c r="C41062">
        <f t="shared" si="640"/>
        <v>0</v>
      </c>
    </row>
    <row r="41063" spans="3:3">
      <c r="C41063">
        <f t="shared" si="640"/>
        <v>0</v>
      </c>
    </row>
    <row r="41064" spans="3:3">
      <c r="C41064">
        <f t="shared" si="640"/>
        <v>0</v>
      </c>
    </row>
    <row r="41065" spans="3:3">
      <c r="C41065">
        <f t="shared" si="640"/>
        <v>0</v>
      </c>
    </row>
    <row r="41066" spans="3:3">
      <c r="C41066">
        <f t="shared" si="640"/>
        <v>0</v>
      </c>
    </row>
    <row r="41067" spans="3:3">
      <c r="C41067">
        <f t="shared" si="640"/>
        <v>0</v>
      </c>
    </row>
    <row r="41068" spans="3:3">
      <c r="C41068">
        <f t="shared" si="640"/>
        <v>0</v>
      </c>
    </row>
    <row r="41069" spans="3:3">
      <c r="C41069">
        <f t="shared" si="640"/>
        <v>0</v>
      </c>
    </row>
    <row r="41070" spans="3:3">
      <c r="C41070">
        <f t="shared" si="640"/>
        <v>0</v>
      </c>
    </row>
    <row r="41071" spans="3:3">
      <c r="C41071">
        <f t="shared" si="640"/>
        <v>0</v>
      </c>
    </row>
    <row r="41072" spans="3:3">
      <c r="C41072">
        <f t="shared" si="640"/>
        <v>0</v>
      </c>
    </row>
    <row r="41073" spans="3:3">
      <c r="C41073">
        <f t="shared" si="640"/>
        <v>0</v>
      </c>
    </row>
    <row r="41074" spans="3:3">
      <c r="C41074">
        <f t="shared" si="640"/>
        <v>0</v>
      </c>
    </row>
    <row r="41075" spans="3:3">
      <c r="C41075">
        <f t="shared" si="640"/>
        <v>0</v>
      </c>
    </row>
    <row r="41076" spans="3:3">
      <c r="C41076">
        <f t="shared" si="640"/>
        <v>0</v>
      </c>
    </row>
    <row r="41077" spans="3:3">
      <c r="C41077">
        <f t="shared" si="640"/>
        <v>0</v>
      </c>
    </row>
    <row r="41078" spans="3:3">
      <c r="C41078">
        <f t="shared" si="640"/>
        <v>0</v>
      </c>
    </row>
    <row r="41079" spans="3:3">
      <c r="C41079">
        <f t="shared" si="640"/>
        <v>0</v>
      </c>
    </row>
    <row r="41080" spans="3:3">
      <c r="C41080">
        <f t="shared" si="640"/>
        <v>0</v>
      </c>
    </row>
    <row r="41081" spans="3:3">
      <c r="C41081">
        <f t="shared" si="640"/>
        <v>0</v>
      </c>
    </row>
    <row r="41082" spans="3:3">
      <c r="C41082">
        <f t="shared" si="640"/>
        <v>0</v>
      </c>
    </row>
    <row r="41083" spans="3:3">
      <c r="C41083">
        <f t="shared" si="640"/>
        <v>0</v>
      </c>
    </row>
    <row r="41084" spans="3:3">
      <c r="C41084">
        <f t="shared" si="640"/>
        <v>0</v>
      </c>
    </row>
    <row r="41085" spans="3:3">
      <c r="C41085">
        <f t="shared" si="640"/>
        <v>0</v>
      </c>
    </row>
    <row r="41086" spans="3:3">
      <c r="C41086">
        <f t="shared" si="640"/>
        <v>0</v>
      </c>
    </row>
    <row r="41087" spans="3:3">
      <c r="C41087">
        <f t="shared" si="640"/>
        <v>0</v>
      </c>
    </row>
    <row r="41088" spans="3:3">
      <c r="C41088">
        <f t="shared" si="640"/>
        <v>0</v>
      </c>
    </row>
    <row r="41089" spans="3:3">
      <c r="C41089">
        <f t="shared" si="640"/>
        <v>0</v>
      </c>
    </row>
    <row r="41090" spans="3:3">
      <c r="C41090">
        <f t="shared" si="640"/>
        <v>0</v>
      </c>
    </row>
    <row r="41091" spans="3:3">
      <c r="C41091">
        <f t="shared" si="640"/>
        <v>0</v>
      </c>
    </row>
    <row r="41092" spans="3:3">
      <c r="C41092">
        <f t="shared" ref="C41092:C41155" si="641">IF(A41092="Yes", 1,0)</f>
        <v>0</v>
      </c>
    </row>
    <row r="41093" spans="3:3">
      <c r="C41093">
        <f t="shared" si="641"/>
        <v>0</v>
      </c>
    </row>
    <row r="41094" spans="3:3">
      <c r="C41094">
        <f t="shared" si="641"/>
        <v>0</v>
      </c>
    </row>
    <row r="41095" spans="3:3">
      <c r="C41095">
        <f t="shared" si="641"/>
        <v>0</v>
      </c>
    </row>
    <row r="41096" spans="3:3">
      <c r="C41096">
        <f t="shared" si="641"/>
        <v>0</v>
      </c>
    </row>
    <row r="41097" spans="3:3">
      <c r="C41097">
        <f t="shared" si="641"/>
        <v>0</v>
      </c>
    </row>
    <row r="41098" spans="3:3">
      <c r="C41098">
        <f t="shared" si="641"/>
        <v>0</v>
      </c>
    </row>
    <row r="41099" spans="3:3">
      <c r="C41099">
        <f t="shared" si="641"/>
        <v>0</v>
      </c>
    </row>
    <row r="41100" spans="3:3">
      <c r="C41100">
        <f t="shared" si="641"/>
        <v>0</v>
      </c>
    </row>
    <row r="41101" spans="3:3">
      <c r="C41101">
        <f t="shared" si="641"/>
        <v>0</v>
      </c>
    </row>
    <row r="41102" spans="3:3">
      <c r="C41102">
        <f t="shared" si="641"/>
        <v>0</v>
      </c>
    </row>
    <row r="41103" spans="3:3">
      <c r="C41103">
        <f t="shared" si="641"/>
        <v>0</v>
      </c>
    </row>
    <row r="41104" spans="3:3">
      <c r="C41104">
        <f t="shared" si="641"/>
        <v>0</v>
      </c>
    </row>
    <row r="41105" spans="3:3">
      <c r="C41105">
        <f t="shared" si="641"/>
        <v>0</v>
      </c>
    </row>
    <row r="41106" spans="3:3">
      <c r="C41106">
        <f t="shared" si="641"/>
        <v>0</v>
      </c>
    </row>
    <row r="41107" spans="3:3">
      <c r="C41107">
        <f t="shared" si="641"/>
        <v>0</v>
      </c>
    </row>
    <row r="41108" spans="3:3">
      <c r="C41108">
        <f t="shared" si="641"/>
        <v>0</v>
      </c>
    </row>
    <row r="41109" spans="3:3">
      <c r="C41109">
        <f t="shared" si="641"/>
        <v>0</v>
      </c>
    </row>
    <row r="41110" spans="3:3">
      <c r="C41110">
        <f t="shared" si="641"/>
        <v>0</v>
      </c>
    </row>
    <row r="41111" spans="3:3">
      <c r="C41111">
        <f t="shared" si="641"/>
        <v>0</v>
      </c>
    </row>
    <row r="41112" spans="3:3">
      <c r="C41112">
        <f t="shared" si="641"/>
        <v>0</v>
      </c>
    </row>
    <row r="41113" spans="3:3">
      <c r="C41113">
        <f t="shared" si="641"/>
        <v>0</v>
      </c>
    </row>
    <row r="41114" spans="3:3">
      <c r="C41114">
        <f t="shared" si="641"/>
        <v>0</v>
      </c>
    </row>
    <row r="41115" spans="3:3">
      <c r="C41115">
        <f t="shared" si="641"/>
        <v>0</v>
      </c>
    </row>
    <row r="41116" spans="3:3">
      <c r="C41116">
        <f t="shared" si="641"/>
        <v>0</v>
      </c>
    </row>
    <row r="41117" spans="3:3">
      <c r="C41117">
        <f t="shared" si="641"/>
        <v>0</v>
      </c>
    </row>
    <row r="41118" spans="3:3">
      <c r="C41118">
        <f t="shared" si="641"/>
        <v>0</v>
      </c>
    </row>
    <row r="41119" spans="3:3">
      <c r="C41119">
        <f t="shared" si="641"/>
        <v>0</v>
      </c>
    </row>
    <row r="41120" spans="3:3">
      <c r="C41120">
        <f t="shared" si="641"/>
        <v>0</v>
      </c>
    </row>
    <row r="41121" spans="3:3">
      <c r="C41121">
        <f t="shared" si="641"/>
        <v>0</v>
      </c>
    </row>
    <row r="41122" spans="3:3">
      <c r="C41122">
        <f t="shared" si="641"/>
        <v>0</v>
      </c>
    </row>
    <row r="41123" spans="3:3">
      <c r="C41123">
        <f t="shared" si="641"/>
        <v>0</v>
      </c>
    </row>
    <row r="41124" spans="3:3">
      <c r="C41124">
        <f t="shared" si="641"/>
        <v>0</v>
      </c>
    </row>
    <row r="41125" spans="3:3">
      <c r="C41125">
        <f t="shared" si="641"/>
        <v>0</v>
      </c>
    </row>
    <row r="41126" spans="3:3">
      <c r="C41126">
        <f t="shared" si="641"/>
        <v>0</v>
      </c>
    </row>
    <row r="41127" spans="3:3">
      <c r="C41127">
        <f t="shared" si="641"/>
        <v>0</v>
      </c>
    </row>
    <row r="41128" spans="3:3">
      <c r="C41128">
        <f t="shared" si="641"/>
        <v>0</v>
      </c>
    </row>
    <row r="41129" spans="3:3">
      <c r="C41129">
        <f t="shared" si="641"/>
        <v>0</v>
      </c>
    </row>
    <row r="41130" spans="3:3">
      <c r="C41130">
        <f t="shared" si="641"/>
        <v>0</v>
      </c>
    </row>
    <row r="41131" spans="3:3">
      <c r="C41131">
        <f t="shared" si="641"/>
        <v>0</v>
      </c>
    </row>
    <row r="41132" spans="3:3">
      <c r="C41132">
        <f t="shared" si="641"/>
        <v>0</v>
      </c>
    </row>
    <row r="41133" spans="3:3">
      <c r="C41133">
        <f t="shared" si="641"/>
        <v>0</v>
      </c>
    </row>
    <row r="41134" spans="3:3">
      <c r="C41134">
        <f t="shared" si="641"/>
        <v>0</v>
      </c>
    </row>
    <row r="41135" spans="3:3">
      <c r="C41135">
        <f t="shared" si="641"/>
        <v>0</v>
      </c>
    </row>
    <row r="41136" spans="3:3">
      <c r="C41136">
        <f t="shared" si="641"/>
        <v>0</v>
      </c>
    </row>
    <row r="41137" spans="3:3">
      <c r="C41137">
        <f t="shared" si="641"/>
        <v>0</v>
      </c>
    </row>
    <row r="41138" spans="3:3">
      <c r="C41138">
        <f t="shared" si="641"/>
        <v>0</v>
      </c>
    </row>
    <row r="41139" spans="3:3">
      <c r="C41139">
        <f t="shared" si="641"/>
        <v>0</v>
      </c>
    </row>
    <row r="41140" spans="3:3">
      <c r="C41140">
        <f t="shared" si="641"/>
        <v>0</v>
      </c>
    </row>
    <row r="41141" spans="3:3">
      <c r="C41141">
        <f t="shared" si="641"/>
        <v>0</v>
      </c>
    </row>
    <row r="41142" spans="3:3">
      <c r="C41142">
        <f t="shared" si="641"/>
        <v>0</v>
      </c>
    </row>
    <row r="41143" spans="3:3">
      <c r="C41143">
        <f t="shared" si="641"/>
        <v>0</v>
      </c>
    </row>
    <row r="41144" spans="3:3">
      <c r="C41144">
        <f t="shared" si="641"/>
        <v>0</v>
      </c>
    </row>
    <row r="41145" spans="3:3">
      <c r="C41145">
        <f t="shared" si="641"/>
        <v>0</v>
      </c>
    </row>
    <row r="41146" spans="3:3">
      <c r="C41146">
        <f t="shared" si="641"/>
        <v>0</v>
      </c>
    </row>
    <row r="41147" spans="3:3">
      <c r="C41147">
        <f t="shared" si="641"/>
        <v>0</v>
      </c>
    </row>
    <row r="41148" spans="3:3">
      <c r="C41148">
        <f t="shared" si="641"/>
        <v>0</v>
      </c>
    </row>
    <row r="41149" spans="3:3">
      <c r="C41149">
        <f t="shared" si="641"/>
        <v>0</v>
      </c>
    </row>
    <row r="41150" spans="3:3">
      <c r="C41150">
        <f t="shared" si="641"/>
        <v>0</v>
      </c>
    </row>
    <row r="41151" spans="3:3">
      <c r="C41151">
        <f t="shared" si="641"/>
        <v>0</v>
      </c>
    </row>
    <row r="41152" spans="3:3">
      <c r="C41152">
        <f t="shared" si="641"/>
        <v>0</v>
      </c>
    </row>
    <row r="41153" spans="3:3">
      <c r="C41153">
        <f t="shared" si="641"/>
        <v>0</v>
      </c>
    </row>
    <row r="41154" spans="3:3">
      <c r="C41154">
        <f t="shared" si="641"/>
        <v>0</v>
      </c>
    </row>
    <row r="41155" spans="3:3">
      <c r="C41155">
        <f t="shared" si="641"/>
        <v>0</v>
      </c>
    </row>
    <row r="41156" spans="3:3">
      <c r="C41156">
        <f t="shared" ref="C41156:C41219" si="642">IF(A41156="Yes", 1,0)</f>
        <v>0</v>
      </c>
    </row>
    <row r="41157" spans="3:3">
      <c r="C41157">
        <f t="shared" si="642"/>
        <v>0</v>
      </c>
    </row>
    <row r="41158" spans="3:3">
      <c r="C41158">
        <f t="shared" si="642"/>
        <v>0</v>
      </c>
    </row>
    <row r="41159" spans="3:3">
      <c r="C41159">
        <f t="shared" si="642"/>
        <v>0</v>
      </c>
    </row>
    <row r="41160" spans="3:3">
      <c r="C41160">
        <f t="shared" si="642"/>
        <v>0</v>
      </c>
    </row>
    <row r="41161" spans="3:3">
      <c r="C41161">
        <f t="shared" si="642"/>
        <v>0</v>
      </c>
    </row>
    <row r="41162" spans="3:3">
      <c r="C41162">
        <f t="shared" si="642"/>
        <v>0</v>
      </c>
    </row>
    <row r="41163" spans="3:3">
      <c r="C41163">
        <f t="shared" si="642"/>
        <v>0</v>
      </c>
    </row>
    <row r="41164" spans="3:3">
      <c r="C41164">
        <f t="shared" si="642"/>
        <v>0</v>
      </c>
    </row>
    <row r="41165" spans="3:3">
      <c r="C41165">
        <f t="shared" si="642"/>
        <v>0</v>
      </c>
    </row>
    <row r="41166" spans="3:3">
      <c r="C41166">
        <f t="shared" si="642"/>
        <v>0</v>
      </c>
    </row>
    <row r="41167" spans="3:3">
      <c r="C41167">
        <f t="shared" si="642"/>
        <v>0</v>
      </c>
    </row>
    <row r="41168" spans="3:3">
      <c r="C41168">
        <f t="shared" si="642"/>
        <v>0</v>
      </c>
    </row>
    <row r="41169" spans="3:3">
      <c r="C41169">
        <f t="shared" si="642"/>
        <v>0</v>
      </c>
    </row>
    <row r="41170" spans="3:3">
      <c r="C41170">
        <f t="shared" si="642"/>
        <v>0</v>
      </c>
    </row>
    <row r="41171" spans="3:3">
      <c r="C41171">
        <f t="shared" si="642"/>
        <v>0</v>
      </c>
    </row>
    <row r="41172" spans="3:3">
      <c r="C41172">
        <f t="shared" si="642"/>
        <v>0</v>
      </c>
    </row>
    <row r="41173" spans="3:3">
      <c r="C41173">
        <f t="shared" si="642"/>
        <v>0</v>
      </c>
    </row>
    <row r="41174" spans="3:3">
      <c r="C41174">
        <f t="shared" si="642"/>
        <v>0</v>
      </c>
    </row>
    <row r="41175" spans="3:3">
      <c r="C41175">
        <f t="shared" si="642"/>
        <v>0</v>
      </c>
    </row>
    <row r="41176" spans="3:3">
      <c r="C41176">
        <f t="shared" si="642"/>
        <v>0</v>
      </c>
    </row>
    <row r="41177" spans="3:3">
      <c r="C41177">
        <f t="shared" si="642"/>
        <v>0</v>
      </c>
    </row>
    <row r="41178" spans="3:3">
      <c r="C41178">
        <f t="shared" si="642"/>
        <v>0</v>
      </c>
    </row>
    <row r="41179" spans="3:3">
      <c r="C41179">
        <f t="shared" si="642"/>
        <v>0</v>
      </c>
    </row>
    <row r="41180" spans="3:3">
      <c r="C41180">
        <f t="shared" si="642"/>
        <v>0</v>
      </c>
    </row>
    <row r="41181" spans="3:3">
      <c r="C41181">
        <f t="shared" si="642"/>
        <v>0</v>
      </c>
    </row>
    <row r="41182" spans="3:3">
      <c r="C41182">
        <f t="shared" si="642"/>
        <v>0</v>
      </c>
    </row>
    <row r="41183" spans="3:3">
      <c r="C41183">
        <f t="shared" si="642"/>
        <v>0</v>
      </c>
    </row>
    <row r="41184" spans="3:3">
      <c r="C41184">
        <f t="shared" si="642"/>
        <v>0</v>
      </c>
    </row>
    <row r="41185" spans="3:3">
      <c r="C41185">
        <f t="shared" si="642"/>
        <v>0</v>
      </c>
    </row>
    <row r="41186" spans="3:3">
      <c r="C41186">
        <f t="shared" si="642"/>
        <v>0</v>
      </c>
    </row>
    <row r="41187" spans="3:3">
      <c r="C41187">
        <f t="shared" si="642"/>
        <v>0</v>
      </c>
    </row>
    <row r="41188" spans="3:3">
      <c r="C41188">
        <f t="shared" si="642"/>
        <v>0</v>
      </c>
    </row>
    <row r="41189" spans="3:3">
      <c r="C41189">
        <f t="shared" si="642"/>
        <v>0</v>
      </c>
    </row>
    <row r="41190" spans="3:3">
      <c r="C41190">
        <f t="shared" si="642"/>
        <v>0</v>
      </c>
    </row>
    <row r="41191" spans="3:3">
      <c r="C41191">
        <f t="shared" si="642"/>
        <v>0</v>
      </c>
    </row>
    <row r="41192" spans="3:3">
      <c r="C41192">
        <f t="shared" si="642"/>
        <v>0</v>
      </c>
    </row>
    <row r="41193" spans="3:3">
      <c r="C41193">
        <f t="shared" si="642"/>
        <v>0</v>
      </c>
    </row>
    <row r="41194" spans="3:3">
      <c r="C41194">
        <f t="shared" si="642"/>
        <v>0</v>
      </c>
    </row>
    <row r="41195" spans="3:3">
      <c r="C41195">
        <f t="shared" si="642"/>
        <v>0</v>
      </c>
    </row>
    <row r="41196" spans="3:3">
      <c r="C41196">
        <f t="shared" si="642"/>
        <v>0</v>
      </c>
    </row>
    <row r="41197" spans="3:3">
      <c r="C41197">
        <f t="shared" si="642"/>
        <v>0</v>
      </c>
    </row>
    <row r="41198" spans="3:3">
      <c r="C41198">
        <f t="shared" si="642"/>
        <v>0</v>
      </c>
    </row>
    <row r="41199" spans="3:3">
      <c r="C41199">
        <f t="shared" si="642"/>
        <v>0</v>
      </c>
    </row>
    <row r="41200" spans="3:3">
      <c r="C41200">
        <f t="shared" si="642"/>
        <v>0</v>
      </c>
    </row>
    <row r="41201" spans="3:3">
      <c r="C41201">
        <f t="shared" si="642"/>
        <v>0</v>
      </c>
    </row>
    <row r="41202" spans="3:3">
      <c r="C41202">
        <f t="shared" si="642"/>
        <v>0</v>
      </c>
    </row>
    <row r="41203" spans="3:3">
      <c r="C41203">
        <f t="shared" si="642"/>
        <v>0</v>
      </c>
    </row>
    <row r="41204" spans="3:3">
      <c r="C41204">
        <f t="shared" si="642"/>
        <v>0</v>
      </c>
    </row>
    <row r="41205" spans="3:3">
      <c r="C41205">
        <f t="shared" si="642"/>
        <v>0</v>
      </c>
    </row>
    <row r="41206" spans="3:3">
      <c r="C41206">
        <f t="shared" si="642"/>
        <v>0</v>
      </c>
    </row>
    <row r="41207" spans="3:3">
      <c r="C41207">
        <f t="shared" si="642"/>
        <v>0</v>
      </c>
    </row>
    <row r="41208" spans="3:3">
      <c r="C41208">
        <f t="shared" si="642"/>
        <v>0</v>
      </c>
    </row>
    <row r="41209" spans="3:3">
      <c r="C41209">
        <f t="shared" si="642"/>
        <v>0</v>
      </c>
    </row>
    <row r="41210" spans="3:3">
      <c r="C41210">
        <f t="shared" si="642"/>
        <v>0</v>
      </c>
    </row>
    <row r="41211" spans="3:3">
      <c r="C41211">
        <f t="shared" si="642"/>
        <v>0</v>
      </c>
    </row>
    <row r="41212" spans="3:3">
      <c r="C41212">
        <f t="shared" si="642"/>
        <v>0</v>
      </c>
    </row>
    <row r="41213" spans="3:3">
      <c r="C41213">
        <f t="shared" si="642"/>
        <v>0</v>
      </c>
    </row>
    <row r="41214" spans="3:3">
      <c r="C41214">
        <f t="shared" si="642"/>
        <v>0</v>
      </c>
    </row>
    <row r="41215" spans="3:3">
      <c r="C41215">
        <f t="shared" si="642"/>
        <v>0</v>
      </c>
    </row>
    <row r="41216" spans="3:3">
      <c r="C41216">
        <f t="shared" si="642"/>
        <v>0</v>
      </c>
    </row>
    <row r="41217" spans="3:3">
      <c r="C41217">
        <f t="shared" si="642"/>
        <v>0</v>
      </c>
    </row>
    <row r="41218" spans="3:3">
      <c r="C41218">
        <f t="shared" si="642"/>
        <v>0</v>
      </c>
    </row>
    <row r="41219" spans="3:3">
      <c r="C41219">
        <f t="shared" si="642"/>
        <v>0</v>
      </c>
    </row>
    <row r="41220" spans="3:3">
      <c r="C41220">
        <f t="shared" ref="C41220:C41283" si="643">IF(A41220="Yes", 1,0)</f>
        <v>0</v>
      </c>
    </row>
    <row r="41221" spans="3:3">
      <c r="C41221">
        <f t="shared" si="643"/>
        <v>0</v>
      </c>
    </row>
    <row r="41222" spans="3:3">
      <c r="C41222">
        <f t="shared" si="643"/>
        <v>0</v>
      </c>
    </row>
    <row r="41223" spans="3:3">
      <c r="C41223">
        <f t="shared" si="643"/>
        <v>0</v>
      </c>
    </row>
    <row r="41224" spans="3:3">
      <c r="C41224">
        <f t="shared" si="643"/>
        <v>0</v>
      </c>
    </row>
    <row r="41225" spans="3:3">
      <c r="C41225">
        <f t="shared" si="643"/>
        <v>0</v>
      </c>
    </row>
    <row r="41226" spans="3:3">
      <c r="C41226">
        <f t="shared" si="643"/>
        <v>0</v>
      </c>
    </row>
    <row r="41227" spans="3:3">
      <c r="C41227">
        <f t="shared" si="643"/>
        <v>0</v>
      </c>
    </row>
    <row r="41228" spans="3:3">
      <c r="C41228">
        <f t="shared" si="643"/>
        <v>0</v>
      </c>
    </row>
    <row r="41229" spans="3:3">
      <c r="C41229">
        <f t="shared" si="643"/>
        <v>0</v>
      </c>
    </row>
    <row r="41230" spans="3:3">
      <c r="C41230">
        <f t="shared" si="643"/>
        <v>0</v>
      </c>
    </row>
    <row r="41231" spans="3:3">
      <c r="C41231">
        <f t="shared" si="643"/>
        <v>0</v>
      </c>
    </row>
    <row r="41232" spans="3:3">
      <c r="C41232">
        <f t="shared" si="643"/>
        <v>0</v>
      </c>
    </row>
    <row r="41233" spans="3:3">
      <c r="C41233">
        <f t="shared" si="643"/>
        <v>0</v>
      </c>
    </row>
    <row r="41234" spans="3:3">
      <c r="C41234">
        <f t="shared" si="643"/>
        <v>0</v>
      </c>
    </row>
    <row r="41235" spans="3:3">
      <c r="C41235">
        <f t="shared" si="643"/>
        <v>0</v>
      </c>
    </row>
    <row r="41236" spans="3:3">
      <c r="C41236">
        <f t="shared" si="643"/>
        <v>0</v>
      </c>
    </row>
    <row r="41237" spans="3:3">
      <c r="C41237">
        <f t="shared" si="643"/>
        <v>0</v>
      </c>
    </row>
    <row r="41238" spans="3:3">
      <c r="C41238">
        <f t="shared" si="643"/>
        <v>0</v>
      </c>
    </row>
    <row r="41239" spans="3:3">
      <c r="C41239">
        <f t="shared" si="643"/>
        <v>0</v>
      </c>
    </row>
    <row r="41240" spans="3:3">
      <c r="C41240">
        <f t="shared" si="643"/>
        <v>0</v>
      </c>
    </row>
    <row r="41241" spans="3:3">
      <c r="C41241">
        <f t="shared" si="643"/>
        <v>0</v>
      </c>
    </row>
    <row r="41242" spans="3:3">
      <c r="C41242">
        <f t="shared" si="643"/>
        <v>0</v>
      </c>
    </row>
    <row r="41243" spans="3:3">
      <c r="C41243">
        <f t="shared" si="643"/>
        <v>0</v>
      </c>
    </row>
    <row r="41244" spans="3:3">
      <c r="C41244">
        <f t="shared" si="643"/>
        <v>0</v>
      </c>
    </row>
    <row r="41245" spans="3:3">
      <c r="C41245">
        <f t="shared" si="643"/>
        <v>0</v>
      </c>
    </row>
    <row r="41246" spans="3:3">
      <c r="C41246">
        <f t="shared" si="643"/>
        <v>0</v>
      </c>
    </row>
    <row r="41247" spans="3:3">
      <c r="C41247">
        <f t="shared" si="643"/>
        <v>0</v>
      </c>
    </row>
    <row r="41248" spans="3:3">
      <c r="C41248">
        <f t="shared" si="643"/>
        <v>0</v>
      </c>
    </row>
    <row r="41249" spans="3:3">
      <c r="C41249">
        <f t="shared" si="643"/>
        <v>0</v>
      </c>
    </row>
    <row r="41250" spans="3:3">
      <c r="C41250">
        <f t="shared" si="643"/>
        <v>0</v>
      </c>
    </row>
    <row r="41251" spans="3:3">
      <c r="C41251">
        <f t="shared" si="643"/>
        <v>0</v>
      </c>
    </row>
    <row r="41252" spans="3:3">
      <c r="C41252">
        <f t="shared" si="643"/>
        <v>0</v>
      </c>
    </row>
    <row r="41253" spans="3:3">
      <c r="C41253">
        <f t="shared" si="643"/>
        <v>0</v>
      </c>
    </row>
    <row r="41254" spans="3:3">
      <c r="C41254">
        <f t="shared" si="643"/>
        <v>0</v>
      </c>
    </row>
    <row r="41255" spans="3:3">
      <c r="C41255">
        <f t="shared" si="643"/>
        <v>0</v>
      </c>
    </row>
    <row r="41256" spans="3:3">
      <c r="C41256">
        <f t="shared" si="643"/>
        <v>0</v>
      </c>
    </row>
    <row r="41257" spans="3:3">
      <c r="C41257">
        <f t="shared" si="643"/>
        <v>0</v>
      </c>
    </row>
    <row r="41258" spans="3:3">
      <c r="C41258">
        <f t="shared" si="643"/>
        <v>0</v>
      </c>
    </row>
    <row r="41259" spans="3:3">
      <c r="C41259">
        <f t="shared" si="643"/>
        <v>0</v>
      </c>
    </row>
    <row r="41260" spans="3:3">
      <c r="C41260">
        <f t="shared" si="643"/>
        <v>0</v>
      </c>
    </row>
    <row r="41261" spans="3:3">
      <c r="C41261">
        <f t="shared" si="643"/>
        <v>0</v>
      </c>
    </row>
    <row r="41262" spans="3:3">
      <c r="C41262">
        <f t="shared" si="643"/>
        <v>0</v>
      </c>
    </row>
    <row r="41263" spans="3:3">
      <c r="C41263">
        <f t="shared" si="643"/>
        <v>0</v>
      </c>
    </row>
    <row r="41264" spans="3:3">
      <c r="C41264">
        <f t="shared" si="643"/>
        <v>0</v>
      </c>
    </row>
    <row r="41265" spans="3:3">
      <c r="C41265">
        <f t="shared" si="643"/>
        <v>0</v>
      </c>
    </row>
    <row r="41266" spans="3:3">
      <c r="C41266">
        <f t="shared" si="643"/>
        <v>0</v>
      </c>
    </row>
    <row r="41267" spans="3:3">
      <c r="C41267">
        <f t="shared" si="643"/>
        <v>0</v>
      </c>
    </row>
    <row r="41268" spans="3:3">
      <c r="C41268">
        <f t="shared" si="643"/>
        <v>0</v>
      </c>
    </row>
    <row r="41269" spans="3:3">
      <c r="C41269">
        <f t="shared" si="643"/>
        <v>0</v>
      </c>
    </row>
    <row r="41270" spans="3:3">
      <c r="C41270">
        <f t="shared" si="643"/>
        <v>0</v>
      </c>
    </row>
    <row r="41271" spans="3:3">
      <c r="C41271">
        <f t="shared" si="643"/>
        <v>0</v>
      </c>
    </row>
    <row r="41272" spans="3:3">
      <c r="C41272">
        <f t="shared" si="643"/>
        <v>0</v>
      </c>
    </row>
    <row r="41273" spans="3:3">
      <c r="C41273">
        <f t="shared" si="643"/>
        <v>0</v>
      </c>
    </row>
    <row r="41274" spans="3:3">
      <c r="C41274">
        <f t="shared" si="643"/>
        <v>0</v>
      </c>
    </row>
    <row r="41275" spans="3:3">
      <c r="C41275">
        <f t="shared" si="643"/>
        <v>0</v>
      </c>
    </row>
    <row r="41276" spans="3:3">
      <c r="C41276">
        <f t="shared" si="643"/>
        <v>0</v>
      </c>
    </row>
    <row r="41277" spans="3:3">
      <c r="C41277">
        <f t="shared" si="643"/>
        <v>0</v>
      </c>
    </row>
    <row r="41278" spans="3:3">
      <c r="C41278">
        <f t="shared" si="643"/>
        <v>0</v>
      </c>
    </row>
    <row r="41279" spans="3:3">
      <c r="C41279">
        <f t="shared" si="643"/>
        <v>0</v>
      </c>
    </row>
    <row r="41280" spans="3:3">
      <c r="C41280">
        <f t="shared" si="643"/>
        <v>0</v>
      </c>
    </row>
    <row r="41281" spans="3:3">
      <c r="C41281">
        <f t="shared" si="643"/>
        <v>0</v>
      </c>
    </row>
    <row r="41282" spans="3:3">
      <c r="C41282">
        <f t="shared" si="643"/>
        <v>0</v>
      </c>
    </row>
    <row r="41283" spans="3:3">
      <c r="C41283">
        <f t="shared" si="643"/>
        <v>0</v>
      </c>
    </row>
    <row r="41284" spans="3:3">
      <c r="C41284">
        <f t="shared" ref="C41284:C41347" si="644">IF(A41284="Yes", 1,0)</f>
        <v>0</v>
      </c>
    </row>
    <row r="41285" spans="3:3">
      <c r="C41285">
        <f t="shared" si="644"/>
        <v>0</v>
      </c>
    </row>
    <row r="41286" spans="3:3">
      <c r="C41286">
        <f t="shared" si="644"/>
        <v>0</v>
      </c>
    </row>
    <row r="41287" spans="3:3">
      <c r="C41287">
        <f t="shared" si="644"/>
        <v>0</v>
      </c>
    </row>
    <row r="41288" spans="3:3">
      <c r="C41288">
        <f t="shared" si="644"/>
        <v>0</v>
      </c>
    </row>
    <row r="41289" spans="3:3">
      <c r="C41289">
        <f t="shared" si="644"/>
        <v>0</v>
      </c>
    </row>
    <row r="41290" spans="3:3">
      <c r="C41290">
        <f t="shared" si="644"/>
        <v>0</v>
      </c>
    </row>
    <row r="41291" spans="3:3">
      <c r="C41291">
        <f t="shared" si="644"/>
        <v>0</v>
      </c>
    </row>
    <row r="41292" spans="3:3">
      <c r="C41292">
        <f t="shared" si="644"/>
        <v>0</v>
      </c>
    </row>
    <row r="41293" spans="3:3">
      <c r="C41293">
        <f t="shared" si="644"/>
        <v>0</v>
      </c>
    </row>
    <row r="41294" spans="3:3">
      <c r="C41294">
        <f t="shared" si="644"/>
        <v>0</v>
      </c>
    </row>
    <row r="41295" spans="3:3">
      <c r="C41295">
        <f t="shared" si="644"/>
        <v>0</v>
      </c>
    </row>
    <row r="41296" spans="3:3">
      <c r="C41296">
        <f t="shared" si="644"/>
        <v>0</v>
      </c>
    </row>
    <row r="41297" spans="3:3">
      <c r="C41297">
        <f t="shared" si="644"/>
        <v>0</v>
      </c>
    </row>
    <row r="41298" spans="3:3">
      <c r="C41298">
        <f t="shared" si="644"/>
        <v>0</v>
      </c>
    </row>
    <row r="41299" spans="3:3">
      <c r="C41299">
        <f t="shared" si="644"/>
        <v>0</v>
      </c>
    </row>
    <row r="41300" spans="3:3">
      <c r="C41300">
        <f t="shared" si="644"/>
        <v>0</v>
      </c>
    </row>
    <row r="41301" spans="3:3">
      <c r="C41301">
        <f t="shared" si="644"/>
        <v>0</v>
      </c>
    </row>
    <row r="41302" spans="3:3">
      <c r="C41302">
        <f t="shared" si="644"/>
        <v>0</v>
      </c>
    </row>
    <row r="41303" spans="3:3">
      <c r="C41303">
        <f t="shared" si="644"/>
        <v>0</v>
      </c>
    </row>
    <row r="41304" spans="3:3">
      <c r="C41304">
        <f t="shared" si="644"/>
        <v>0</v>
      </c>
    </row>
    <row r="41305" spans="3:3">
      <c r="C41305">
        <f t="shared" si="644"/>
        <v>0</v>
      </c>
    </row>
    <row r="41306" spans="3:3">
      <c r="C41306">
        <f t="shared" si="644"/>
        <v>0</v>
      </c>
    </row>
    <row r="41307" spans="3:3">
      <c r="C41307">
        <f t="shared" si="644"/>
        <v>0</v>
      </c>
    </row>
    <row r="41308" spans="3:3">
      <c r="C41308">
        <f t="shared" si="644"/>
        <v>0</v>
      </c>
    </row>
    <row r="41309" spans="3:3">
      <c r="C41309">
        <f t="shared" si="644"/>
        <v>0</v>
      </c>
    </row>
    <row r="41310" spans="3:3">
      <c r="C41310">
        <f t="shared" si="644"/>
        <v>0</v>
      </c>
    </row>
    <row r="41311" spans="3:3">
      <c r="C41311">
        <f t="shared" si="644"/>
        <v>0</v>
      </c>
    </row>
    <row r="41312" spans="3:3">
      <c r="C41312">
        <f t="shared" si="644"/>
        <v>0</v>
      </c>
    </row>
    <row r="41313" spans="3:3">
      <c r="C41313">
        <f t="shared" si="644"/>
        <v>0</v>
      </c>
    </row>
    <row r="41314" spans="3:3">
      <c r="C41314">
        <f t="shared" si="644"/>
        <v>0</v>
      </c>
    </row>
    <row r="41315" spans="3:3">
      <c r="C41315">
        <f t="shared" si="644"/>
        <v>0</v>
      </c>
    </row>
    <row r="41316" spans="3:3">
      <c r="C41316">
        <f t="shared" si="644"/>
        <v>0</v>
      </c>
    </row>
    <row r="41317" spans="3:3">
      <c r="C41317">
        <f t="shared" si="644"/>
        <v>0</v>
      </c>
    </row>
    <row r="41318" spans="3:3">
      <c r="C41318">
        <f t="shared" si="644"/>
        <v>0</v>
      </c>
    </row>
    <row r="41319" spans="3:3">
      <c r="C41319">
        <f t="shared" si="644"/>
        <v>0</v>
      </c>
    </row>
    <row r="41320" spans="3:3">
      <c r="C41320">
        <f t="shared" si="644"/>
        <v>0</v>
      </c>
    </row>
    <row r="41321" spans="3:3">
      <c r="C41321">
        <f t="shared" si="644"/>
        <v>0</v>
      </c>
    </row>
    <row r="41322" spans="3:3">
      <c r="C41322">
        <f t="shared" si="644"/>
        <v>0</v>
      </c>
    </row>
    <row r="41323" spans="3:3">
      <c r="C41323">
        <f t="shared" si="644"/>
        <v>0</v>
      </c>
    </row>
    <row r="41324" spans="3:3">
      <c r="C41324">
        <f t="shared" si="644"/>
        <v>0</v>
      </c>
    </row>
    <row r="41325" spans="3:3">
      <c r="C41325">
        <f t="shared" si="644"/>
        <v>0</v>
      </c>
    </row>
    <row r="41326" spans="3:3">
      <c r="C41326">
        <f t="shared" si="644"/>
        <v>0</v>
      </c>
    </row>
    <row r="41327" spans="3:3">
      <c r="C41327">
        <f t="shared" si="644"/>
        <v>0</v>
      </c>
    </row>
    <row r="41328" spans="3:3">
      <c r="C41328">
        <f t="shared" si="644"/>
        <v>0</v>
      </c>
    </row>
    <row r="41329" spans="3:3">
      <c r="C41329">
        <f t="shared" si="644"/>
        <v>0</v>
      </c>
    </row>
    <row r="41330" spans="3:3">
      <c r="C41330">
        <f t="shared" si="644"/>
        <v>0</v>
      </c>
    </row>
    <row r="41331" spans="3:3">
      <c r="C41331">
        <f t="shared" si="644"/>
        <v>0</v>
      </c>
    </row>
    <row r="41332" spans="3:3">
      <c r="C41332">
        <f t="shared" si="644"/>
        <v>0</v>
      </c>
    </row>
    <row r="41333" spans="3:3">
      <c r="C41333">
        <f t="shared" si="644"/>
        <v>0</v>
      </c>
    </row>
    <row r="41334" spans="3:3">
      <c r="C41334">
        <f t="shared" si="644"/>
        <v>0</v>
      </c>
    </row>
    <row r="41335" spans="3:3">
      <c r="C41335">
        <f t="shared" si="644"/>
        <v>0</v>
      </c>
    </row>
    <row r="41336" spans="3:3">
      <c r="C41336">
        <f t="shared" si="644"/>
        <v>0</v>
      </c>
    </row>
    <row r="41337" spans="3:3">
      <c r="C41337">
        <f t="shared" si="644"/>
        <v>0</v>
      </c>
    </row>
    <row r="41338" spans="3:3">
      <c r="C41338">
        <f t="shared" si="644"/>
        <v>0</v>
      </c>
    </row>
    <row r="41339" spans="3:3">
      <c r="C41339">
        <f t="shared" si="644"/>
        <v>0</v>
      </c>
    </row>
    <row r="41340" spans="3:3">
      <c r="C41340">
        <f t="shared" si="644"/>
        <v>0</v>
      </c>
    </row>
    <row r="41341" spans="3:3">
      <c r="C41341">
        <f t="shared" si="644"/>
        <v>0</v>
      </c>
    </row>
    <row r="41342" spans="3:3">
      <c r="C41342">
        <f t="shared" si="644"/>
        <v>0</v>
      </c>
    </row>
    <row r="41343" spans="3:3">
      <c r="C41343">
        <f t="shared" si="644"/>
        <v>0</v>
      </c>
    </row>
    <row r="41344" spans="3:3">
      <c r="C41344">
        <f t="shared" si="644"/>
        <v>0</v>
      </c>
    </row>
    <row r="41345" spans="3:3">
      <c r="C41345">
        <f t="shared" si="644"/>
        <v>0</v>
      </c>
    </row>
    <row r="41346" spans="3:3">
      <c r="C41346">
        <f t="shared" si="644"/>
        <v>0</v>
      </c>
    </row>
    <row r="41347" spans="3:3">
      <c r="C41347">
        <f t="shared" si="644"/>
        <v>0</v>
      </c>
    </row>
    <row r="41348" spans="3:3">
      <c r="C41348">
        <f t="shared" ref="C41348:C41411" si="645">IF(A41348="Yes", 1,0)</f>
        <v>0</v>
      </c>
    </row>
    <row r="41349" spans="3:3">
      <c r="C41349">
        <f t="shared" si="645"/>
        <v>0</v>
      </c>
    </row>
    <row r="41350" spans="3:3">
      <c r="C41350">
        <f t="shared" si="645"/>
        <v>0</v>
      </c>
    </row>
    <row r="41351" spans="3:3">
      <c r="C41351">
        <f t="shared" si="645"/>
        <v>0</v>
      </c>
    </row>
    <row r="41352" spans="3:3">
      <c r="C41352">
        <f t="shared" si="645"/>
        <v>0</v>
      </c>
    </row>
    <row r="41353" spans="3:3">
      <c r="C41353">
        <f t="shared" si="645"/>
        <v>0</v>
      </c>
    </row>
    <row r="41354" spans="3:3">
      <c r="C41354">
        <f t="shared" si="645"/>
        <v>0</v>
      </c>
    </row>
    <row r="41355" spans="3:3">
      <c r="C41355">
        <f t="shared" si="645"/>
        <v>0</v>
      </c>
    </row>
    <row r="41356" spans="3:3">
      <c r="C41356">
        <f t="shared" si="645"/>
        <v>0</v>
      </c>
    </row>
    <row r="41357" spans="3:3">
      <c r="C41357">
        <f t="shared" si="645"/>
        <v>0</v>
      </c>
    </row>
    <row r="41358" spans="3:3">
      <c r="C41358">
        <f t="shared" si="645"/>
        <v>0</v>
      </c>
    </row>
    <row r="41359" spans="3:3">
      <c r="C41359">
        <f t="shared" si="645"/>
        <v>0</v>
      </c>
    </row>
    <row r="41360" spans="3:3">
      <c r="C41360">
        <f t="shared" si="645"/>
        <v>0</v>
      </c>
    </row>
    <row r="41361" spans="3:3">
      <c r="C41361">
        <f t="shared" si="645"/>
        <v>0</v>
      </c>
    </row>
    <row r="41362" spans="3:3">
      <c r="C41362">
        <f t="shared" si="645"/>
        <v>0</v>
      </c>
    </row>
    <row r="41363" spans="3:3">
      <c r="C41363">
        <f t="shared" si="645"/>
        <v>0</v>
      </c>
    </row>
    <row r="41364" spans="3:3">
      <c r="C41364">
        <f t="shared" si="645"/>
        <v>0</v>
      </c>
    </row>
    <row r="41365" spans="3:3">
      <c r="C41365">
        <f t="shared" si="645"/>
        <v>0</v>
      </c>
    </row>
    <row r="41366" spans="3:3">
      <c r="C41366">
        <f t="shared" si="645"/>
        <v>0</v>
      </c>
    </row>
    <row r="41367" spans="3:3">
      <c r="C41367">
        <f t="shared" si="645"/>
        <v>0</v>
      </c>
    </row>
    <row r="41368" spans="3:3">
      <c r="C41368">
        <f t="shared" si="645"/>
        <v>0</v>
      </c>
    </row>
    <row r="41369" spans="3:3">
      <c r="C41369">
        <f t="shared" si="645"/>
        <v>0</v>
      </c>
    </row>
    <row r="41370" spans="3:3">
      <c r="C41370">
        <f t="shared" si="645"/>
        <v>0</v>
      </c>
    </row>
    <row r="41371" spans="3:3">
      <c r="C41371">
        <f t="shared" si="645"/>
        <v>0</v>
      </c>
    </row>
    <row r="41372" spans="3:3">
      <c r="C41372">
        <f t="shared" si="645"/>
        <v>0</v>
      </c>
    </row>
    <row r="41373" spans="3:3">
      <c r="C41373">
        <f t="shared" si="645"/>
        <v>0</v>
      </c>
    </row>
    <row r="41374" spans="3:3">
      <c r="C41374">
        <f t="shared" si="645"/>
        <v>0</v>
      </c>
    </row>
    <row r="41375" spans="3:3">
      <c r="C41375">
        <f t="shared" si="645"/>
        <v>0</v>
      </c>
    </row>
    <row r="41376" spans="3:3">
      <c r="C41376">
        <f t="shared" si="645"/>
        <v>0</v>
      </c>
    </row>
    <row r="41377" spans="3:3">
      <c r="C41377">
        <f t="shared" si="645"/>
        <v>0</v>
      </c>
    </row>
    <row r="41378" spans="3:3">
      <c r="C41378">
        <f t="shared" si="645"/>
        <v>0</v>
      </c>
    </row>
    <row r="41379" spans="3:3">
      <c r="C41379">
        <f t="shared" si="645"/>
        <v>0</v>
      </c>
    </row>
    <row r="41380" spans="3:3">
      <c r="C41380">
        <f t="shared" si="645"/>
        <v>0</v>
      </c>
    </row>
    <row r="41381" spans="3:3">
      <c r="C41381">
        <f t="shared" si="645"/>
        <v>0</v>
      </c>
    </row>
    <row r="41382" spans="3:3">
      <c r="C41382">
        <f t="shared" si="645"/>
        <v>0</v>
      </c>
    </row>
    <row r="41383" spans="3:3">
      <c r="C41383">
        <f t="shared" si="645"/>
        <v>0</v>
      </c>
    </row>
    <row r="41384" spans="3:3">
      <c r="C41384">
        <f t="shared" si="645"/>
        <v>0</v>
      </c>
    </row>
    <row r="41385" spans="3:3">
      <c r="C41385">
        <f t="shared" si="645"/>
        <v>0</v>
      </c>
    </row>
    <row r="41386" spans="3:3">
      <c r="C41386">
        <f t="shared" si="645"/>
        <v>0</v>
      </c>
    </row>
    <row r="41387" spans="3:3">
      <c r="C41387">
        <f t="shared" si="645"/>
        <v>0</v>
      </c>
    </row>
    <row r="41388" spans="3:3">
      <c r="C41388">
        <f t="shared" si="645"/>
        <v>0</v>
      </c>
    </row>
    <row r="41389" spans="3:3">
      <c r="C41389">
        <f t="shared" si="645"/>
        <v>0</v>
      </c>
    </row>
    <row r="41390" spans="3:3">
      <c r="C41390">
        <f t="shared" si="645"/>
        <v>0</v>
      </c>
    </row>
    <row r="41391" spans="3:3">
      <c r="C41391">
        <f t="shared" si="645"/>
        <v>0</v>
      </c>
    </row>
    <row r="41392" spans="3:3">
      <c r="C41392">
        <f t="shared" si="645"/>
        <v>0</v>
      </c>
    </row>
    <row r="41393" spans="3:3">
      <c r="C41393">
        <f t="shared" si="645"/>
        <v>0</v>
      </c>
    </row>
    <row r="41394" spans="3:3">
      <c r="C41394">
        <f t="shared" si="645"/>
        <v>0</v>
      </c>
    </row>
    <row r="41395" spans="3:3">
      <c r="C41395">
        <f t="shared" si="645"/>
        <v>0</v>
      </c>
    </row>
    <row r="41396" spans="3:3">
      <c r="C41396">
        <f t="shared" si="645"/>
        <v>0</v>
      </c>
    </row>
    <row r="41397" spans="3:3">
      <c r="C41397">
        <f t="shared" si="645"/>
        <v>0</v>
      </c>
    </row>
    <row r="41398" spans="3:3">
      <c r="C41398">
        <f t="shared" si="645"/>
        <v>0</v>
      </c>
    </row>
    <row r="41399" spans="3:3">
      <c r="C41399">
        <f t="shared" si="645"/>
        <v>0</v>
      </c>
    </row>
    <row r="41400" spans="3:3">
      <c r="C41400">
        <f t="shared" si="645"/>
        <v>0</v>
      </c>
    </row>
    <row r="41401" spans="3:3">
      <c r="C41401">
        <f t="shared" si="645"/>
        <v>0</v>
      </c>
    </row>
    <row r="41402" spans="3:3">
      <c r="C41402">
        <f t="shared" si="645"/>
        <v>0</v>
      </c>
    </row>
    <row r="41403" spans="3:3">
      <c r="C41403">
        <f t="shared" si="645"/>
        <v>0</v>
      </c>
    </row>
    <row r="41404" spans="3:3">
      <c r="C41404">
        <f t="shared" si="645"/>
        <v>0</v>
      </c>
    </row>
    <row r="41405" spans="3:3">
      <c r="C41405">
        <f t="shared" si="645"/>
        <v>0</v>
      </c>
    </row>
    <row r="41406" spans="3:3">
      <c r="C41406">
        <f t="shared" si="645"/>
        <v>0</v>
      </c>
    </row>
    <row r="41407" spans="3:3">
      <c r="C41407">
        <f t="shared" si="645"/>
        <v>0</v>
      </c>
    </row>
    <row r="41408" spans="3:3">
      <c r="C41408">
        <f t="shared" si="645"/>
        <v>0</v>
      </c>
    </row>
    <row r="41409" spans="3:3">
      <c r="C41409">
        <f t="shared" si="645"/>
        <v>0</v>
      </c>
    </row>
    <row r="41410" spans="3:3">
      <c r="C41410">
        <f t="shared" si="645"/>
        <v>0</v>
      </c>
    </row>
    <row r="41411" spans="3:3">
      <c r="C41411">
        <f t="shared" si="645"/>
        <v>0</v>
      </c>
    </row>
    <row r="41412" spans="3:3">
      <c r="C41412">
        <f t="shared" ref="C41412:C41475" si="646">IF(A41412="Yes", 1,0)</f>
        <v>0</v>
      </c>
    </row>
    <row r="41413" spans="3:3">
      <c r="C41413">
        <f t="shared" si="646"/>
        <v>0</v>
      </c>
    </row>
    <row r="41414" spans="3:3">
      <c r="C41414">
        <f t="shared" si="646"/>
        <v>0</v>
      </c>
    </row>
    <row r="41415" spans="3:3">
      <c r="C41415">
        <f t="shared" si="646"/>
        <v>0</v>
      </c>
    </row>
    <row r="41416" spans="3:3">
      <c r="C41416">
        <f t="shared" si="646"/>
        <v>0</v>
      </c>
    </row>
    <row r="41417" spans="3:3">
      <c r="C41417">
        <f t="shared" si="646"/>
        <v>0</v>
      </c>
    </row>
    <row r="41418" spans="3:3">
      <c r="C41418">
        <f t="shared" si="646"/>
        <v>0</v>
      </c>
    </row>
    <row r="41419" spans="3:3">
      <c r="C41419">
        <f t="shared" si="646"/>
        <v>0</v>
      </c>
    </row>
    <row r="41420" spans="3:3">
      <c r="C41420">
        <f t="shared" si="646"/>
        <v>0</v>
      </c>
    </row>
    <row r="41421" spans="3:3">
      <c r="C41421">
        <f t="shared" si="646"/>
        <v>0</v>
      </c>
    </row>
    <row r="41422" spans="3:3">
      <c r="C41422">
        <f t="shared" si="646"/>
        <v>0</v>
      </c>
    </row>
    <row r="41423" spans="3:3">
      <c r="C41423">
        <f t="shared" si="646"/>
        <v>0</v>
      </c>
    </row>
    <row r="41424" spans="3:3">
      <c r="C41424">
        <f t="shared" si="646"/>
        <v>0</v>
      </c>
    </row>
    <row r="41425" spans="3:3">
      <c r="C41425">
        <f t="shared" si="646"/>
        <v>0</v>
      </c>
    </row>
    <row r="41426" spans="3:3">
      <c r="C41426">
        <f t="shared" si="646"/>
        <v>0</v>
      </c>
    </row>
    <row r="41427" spans="3:3">
      <c r="C41427">
        <f t="shared" si="646"/>
        <v>0</v>
      </c>
    </row>
    <row r="41428" spans="3:3">
      <c r="C41428">
        <f t="shared" si="646"/>
        <v>0</v>
      </c>
    </row>
    <row r="41429" spans="3:3">
      <c r="C41429">
        <f t="shared" si="646"/>
        <v>0</v>
      </c>
    </row>
    <row r="41430" spans="3:3">
      <c r="C41430">
        <f t="shared" si="646"/>
        <v>0</v>
      </c>
    </row>
    <row r="41431" spans="3:3">
      <c r="C41431">
        <f t="shared" si="646"/>
        <v>0</v>
      </c>
    </row>
    <row r="41432" spans="3:3">
      <c r="C41432">
        <f t="shared" si="646"/>
        <v>0</v>
      </c>
    </row>
    <row r="41433" spans="3:3">
      <c r="C41433">
        <f t="shared" si="646"/>
        <v>0</v>
      </c>
    </row>
    <row r="41434" spans="3:3">
      <c r="C41434">
        <f t="shared" si="646"/>
        <v>0</v>
      </c>
    </row>
    <row r="41435" spans="3:3">
      <c r="C41435">
        <f t="shared" si="646"/>
        <v>0</v>
      </c>
    </row>
    <row r="41436" spans="3:3">
      <c r="C41436">
        <f t="shared" si="646"/>
        <v>0</v>
      </c>
    </row>
    <row r="41437" spans="3:3">
      <c r="C41437">
        <f t="shared" si="646"/>
        <v>0</v>
      </c>
    </row>
    <row r="41438" spans="3:3">
      <c r="C41438">
        <f t="shared" si="646"/>
        <v>0</v>
      </c>
    </row>
    <row r="41439" spans="3:3">
      <c r="C41439">
        <f t="shared" si="646"/>
        <v>0</v>
      </c>
    </row>
    <row r="41440" spans="3:3">
      <c r="C41440">
        <f t="shared" si="646"/>
        <v>0</v>
      </c>
    </row>
    <row r="41441" spans="3:3">
      <c r="C41441">
        <f t="shared" si="646"/>
        <v>0</v>
      </c>
    </row>
    <row r="41442" spans="3:3">
      <c r="C41442">
        <f t="shared" si="646"/>
        <v>0</v>
      </c>
    </row>
    <row r="41443" spans="3:3">
      <c r="C41443">
        <f t="shared" si="646"/>
        <v>0</v>
      </c>
    </row>
    <row r="41444" spans="3:3">
      <c r="C41444">
        <f t="shared" si="646"/>
        <v>0</v>
      </c>
    </row>
    <row r="41445" spans="3:3">
      <c r="C41445">
        <f t="shared" si="646"/>
        <v>0</v>
      </c>
    </row>
    <row r="41446" spans="3:3">
      <c r="C41446">
        <f t="shared" si="646"/>
        <v>0</v>
      </c>
    </row>
    <row r="41447" spans="3:3">
      <c r="C41447">
        <f t="shared" si="646"/>
        <v>0</v>
      </c>
    </row>
    <row r="41448" spans="3:3">
      <c r="C41448">
        <f t="shared" si="646"/>
        <v>0</v>
      </c>
    </row>
    <row r="41449" spans="3:3">
      <c r="C41449">
        <f t="shared" si="646"/>
        <v>0</v>
      </c>
    </row>
    <row r="41450" spans="3:3">
      <c r="C41450">
        <f t="shared" si="646"/>
        <v>0</v>
      </c>
    </row>
    <row r="41451" spans="3:3">
      <c r="C41451">
        <f t="shared" si="646"/>
        <v>0</v>
      </c>
    </row>
    <row r="41452" spans="3:3">
      <c r="C41452">
        <f t="shared" si="646"/>
        <v>0</v>
      </c>
    </row>
    <row r="41453" spans="3:3">
      <c r="C41453">
        <f t="shared" si="646"/>
        <v>0</v>
      </c>
    </row>
    <row r="41454" spans="3:3">
      <c r="C41454">
        <f t="shared" si="646"/>
        <v>0</v>
      </c>
    </row>
    <row r="41455" spans="3:3">
      <c r="C41455">
        <f t="shared" si="646"/>
        <v>0</v>
      </c>
    </row>
    <row r="41456" spans="3:3">
      <c r="C41456">
        <f t="shared" si="646"/>
        <v>0</v>
      </c>
    </row>
    <row r="41457" spans="3:3">
      <c r="C41457">
        <f t="shared" si="646"/>
        <v>0</v>
      </c>
    </row>
    <row r="41458" spans="3:3">
      <c r="C41458">
        <f t="shared" si="646"/>
        <v>0</v>
      </c>
    </row>
    <row r="41459" spans="3:3">
      <c r="C41459">
        <f t="shared" si="646"/>
        <v>0</v>
      </c>
    </row>
    <row r="41460" spans="3:3">
      <c r="C41460">
        <f t="shared" si="646"/>
        <v>0</v>
      </c>
    </row>
    <row r="41461" spans="3:3">
      <c r="C41461">
        <f t="shared" si="646"/>
        <v>0</v>
      </c>
    </row>
    <row r="41462" spans="3:3">
      <c r="C41462">
        <f t="shared" si="646"/>
        <v>0</v>
      </c>
    </row>
    <row r="41463" spans="3:3">
      <c r="C41463">
        <f t="shared" si="646"/>
        <v>0</v>
      </c>
    </row>
    <row r="41464" spans="3:3">
      <c r="C41464">
        <f t="shared" si="646"/>
        <v>0</v>
      </c>
    </row>
    <row r="41465" spans="3:3">
      <c r="C41465">
        <f t="shared" si="646"/>
        <v>0</v>
      </c>
    </row>
    <row r="41466" spans="3:3">
      <c r="C41466">
        <f t="shared" si="646"/>
        <v>0</v>
      </c>
    </row>
    <row r="41467" spans="3:3">
      <c r="C41467">
        <f t="shared" si="646"/>
        <v>0</v>
      </c>
    </row>
    <row r="41468" spans="3:3">
      <c r="C41468">
        <f t="shared" si="646"/>
        <v>0</v>
      </c>
    </row>
    <row r="41469" spans="3:3">
      <c r="C41469">
        <f t="shared" si="646"/>
        <v>0</v>
      </c>
    </row>
    <row r="41470" spans="3:3">
      <c r="C41470">
        <f t="shared" si="646"/>
        <v>0</v>
      </c>
    </row>
    <row r="41471" spans="3:3">
      <c r="C41471">
        <f t="shared" si="646"/>
        <v>0</v>
      </c>
    </row>
    <row r="41472" spans="3:3">
      <c r="C41472">
        <f t="shared" si="646"/>
        <v>0</v>
      </c>
    </row>
    <row r="41473" spans="3:3">
      <c r="C41473">
        <f t="shared" si="646"/>
        <v>0</v>
      </c>
    </row>
    <row r="41474" spans="3:3">
      <c r="C41474">
        <f t="shared" si="646"/>
        <v>0</v>
      </c>
    </row>
    <row r="41475" spans="3:3">
      <c r="C41475">
        <f t="shared" si="646"/>
        <v>0</v>
      </c>
    </row>
    <row r="41476" spans="3:3">
      <c r="C41476">
        <f t="shared" ref="C41476:C41539" si="647">IF(A41476="Yes", 1,0)</f>
        <v>0</v>
      </c>
    </row>
    <row r="41477" spans="3:3">
      <c r="C41477">
        <f t="shared" si="647"/>
        <v>0</v>
      </c>
    </row>
    <row r="41478" spans="3:3">
      <c r="C41478">
        <f t="shared" si="647"/>
        <v>0</v>
      </c>
    </row>
    <row r="41479" spans="3:3">
      <c r="C41479">
        <f t="shared" si="647"/>
        <v>0</v>
      </c>
    </row>
    <row r="41480" spans="3:3">
      <c r="C41480">
        <f t="shared" si="647"/>
        <v>0</v>
      </c>
    </row>
    <row r="41481" spans="3:3">
      <c r="C41481">
        <f t="shared" si="647"/>
        <v>0</v>
      </c>
    </row>
    <row r="41482" spans="3:3">
      <c r="C41482">
        <f t="shared" si="647"/>
        <v>0</v>
      </c>
    </row>
    <row r="41483" spans="3:3">
      <c r="C41483">
        <f t="shared" si="647"/>
        <v>0</v>
      </c>
    </row>
    <row r="41484" spans="3:3">
      <c r="C41484">
        <f t="shared" si="647"/>
        <v>0</v>
      </c>
    </row>
    <row r="41485" spans="3:3">
      <c r="C41485">
        <f t="shared" si="647"/>
        <v>0</v>
      </c>
    </row>
    <row r="41486" spans="3:3">
      <c r="C41486">
        <f t="shared" si="647"/>
        <v>0</v>
      </c>
    </row>
    <row r="41487" spans="3:3">
      <c r="C41487">
        <f t="shared" si="647"/>
        <v>0</v>
      </c>
    </row>
    <row r="41488" spans="3:3">
      <c r="C41488">
        <f t="shared" si="647"/>
        <v>0</v>
      </c>
    </row>
    <row r="41489" spans="3:3">
      <c r="C41489">
        <f t="shared" si="647"/>
        <v>0</v>
      </c>
    </row>
    <row r="41490" spans="3:3">
      <c r="C41490">
        <f t="shared" si="647"/>
        <v>0</v>
      </c>
    </row>
    <row r="41491" spans="3:3">
      <c r="C41491">
        <f t="shared" si="647"/>
        <v>0</v>
      </c>
    </row>
    <row r="41492" spans="3:3">
      <c r="C41492">
        <f t="shared" si="647"/>
        <v>0</v>
      </c>
    </row>
    <row r="41493" spans="3:3">
      <c r="C41493">
        <f t="shared" si="647"/>
        <v>0</v>
      </c>
    </row>
    <row r="41494" spans="3:3">
      <c r="C41494">
        <f t="shared" si="647"/>
        <v>0</v>
      </c>
    </row>
    <row r="41495" spans="3:3">
      <c r="C41495">
        <f t="shared" si="647"/>
        <v>0</v>
      </c>
    </row>
    <row r="41496" spans="3:3">
      <c r="C41496">
        <f t="shared" si="647"/>
        <v>0</v>
      </c>
    </row>
    <row r="41497" spans="3:3">
      <c r="C41497">
        <f t="shared" si="647"/>
        <v>0</v>
      </c>
    </row>
    <row r="41498" spans="3:3">
      <c r="C41498">
        <f t="shared" si="647"/>
        <v>0</v>
      </c>
    </row>
    <row r="41499" spans="3:3">
      <c r="C41499">
        <f t="shared" si="647"/>
        <v>0</v>
      </c>
    </row>
    <row r="41500" spans="3:3">
      <c r="C41500">
        <f t="shared" si="647"/>
        <v>0</v>
      </c>
    </row>
    <row r="41501" spans="3:3">
      <c r="C41501">
        <f t="shared" si="647"/>
        <v>0</v>
      </c>
    </row>
    <row r="41502" spans="3:3">
      <c r="C41502">
        <f t="shared" si="647"/>
        <v>0</v>
      </c>
    </row>
    <row r="41503" spans="3:3">
      <c r="C41503">
        <f t="shared" si="647"/>
        <v>0</v>
      </c>
    </row>
    <row r="41504" spans="3:3">
      <c r="C41504">
        <f t="shared" si="647"/>
        <v>0</v>
      </c>
    </row>
    <row r="41505" spans="3:3">
      <c r="C41505">
        <f t="shared" si="647"/>
        <v>0</v>
      </c>
    </row>
    <row r="41506" spans="3:3">
      <c r="C41506">
        <f t="shared" si="647"/>
        <v>0</v>
      </c>
    </row>
    <row r="41507" spans="3:3">
      <c r="C41507">
        <f t="shared" si="647"/>
        <v>0</v>
      </c>
    </row>
    <row r="41508" spans="3:3">
      <c r="C41508">
        <f t="shared" si="647"/>
        <v>0</v>
      </c>
    </row>
    <row r="41509" spans="3:3">
      <c r="C41509">
        <f t="shared" si="647"/>
        <v>0</v>
      </c>
    </row>
    <row r="41510" spans="3:3">
      <c r="C41510">
        <f t="shared" si="647"/>
        <v>0</v>
      </c>
    </row>
    <row r="41511" spans="3:3">
      <c r="C41511">
        <f t="shared" si="647"/>
        <v>0</v>
      </c>
    </row>
    <row r="41512" spans="3:3">
      <c r="C41512">
        <f t="shared" si="647"/>
        <v>0</v>
      </c>
    </row>
    <row r="41513" spans="3:3">
      <c r="C41513">
        <f t="shared" si="647"/>
        <v>0</v>
      </c>
    </row>
    <row r="41514" spans="3:3">
      <c r="C41514">
        <f t="shared" si="647"/>
        <v>0</v>
      </c>
    </row>
    <row r="41515" spans="3:3">
      <c r="C41515">
        <f t="shared" si="647"/>
        <v>0</v>
      </c>
    </row>
    <row r="41516" spans="3:3">
      <c r="C41516">
        <f t="shared" si="647"/>
        <v>0</v>
      </c>
    </row>
    <row r="41517" spans="3:3">
      <c r="C41517">
        <f t="shared" si="647"/>
        <v>0</v>
      </c>
    </row>
    <row r="41518" spans="3:3">
      <c r="C41518">
        <f t="shared" si="647"/>
        <v>0</v>
      </c>
    </row>
    <row r="41519" spans="3:3">
      <c r="C41519">
        <f t="shared" si="647"/>
        <v>0</v>
      </c>
    </row>
    <row r="41520" spans="3:3">
      <c r="C41520">
        <f t="shared" si="647"/>
        <v>0</v>
      </c>
    </row>
    <row r="41521" spans="3:3">
      <c r="C41521">
        <f t="shared" si="647"/>
        <v>0</v>
      </c>
    </row>
    <row r="41522" spans="3:3">
      <c r="C41522">
        <f t="shared" si="647"/>
        <v>0</v>
      </c>
    </row>
    <row r="41523" spans="3:3">
      <c r="C41523">
        <f t="shared" si="647"/>
        <v>0</v>
      </c>
    </row>
    <row r="41524" spans="3:3">
      <c r="C41524">
        <f t="shared" si="647"/>
        <v>0</v>
      </c>
    </row>
    <row r="41525" spans="3:3">
      <c r="C41525">
        <f t="shared" si="647"/>
        <v>0</v>
      </c>
    </row>
    <row r="41526" spans="3:3">
      <c r="C41526">
        <f t="shared" si="647"/>
        <v>0</v>
      </c>
    </row>
    <row r="41527" spans="3:3">
      <c r="C41527">
        <f t="shared" si="647"/>
        <v>0</v>
      </c>
    </row>
    <row r="41528" spans="3:3">
      <c r="C41528">
        <f t="shared" si="647"/>
        <v>0</v>
      </c>
    </row>
    <row r="41529" spans="3:3">
      <c r="C41529">
        <f t="shared" si="647"/>
        <v>0</v>
      </c>
    </row>
    <row r="41530" spans="3:3">
      <c r="C41530">
        <f t="shared" si="647"/>
        <v>0</v>
      </c>
    </row>
    <row r="41531" spans="3:3">
      <c r="C41531">
        <f t="shared" si="647"/>
        <v>0</v>
      </c>
    </row>
    <row r="41532" spans="3:3">
      <c r="C41532">
        <f t="shared" si="647"/>
        <v>0</v>
      </c>
    </row>
    <row r="41533" spans="3:3">
      <c r="C41533">
        <f t="shared" si="647"/>
        <v>0</v>
      </c>
    </row>
    <row r="41534" spans="3:3">
      <c r="C41534">
        <f t="shared" si="647"/>
        <v>0</v>
      </c>
    </row>
    <row r="41535" spans="3:3">
      <c r="C41535">
        <f t="shared" si="647"/>
        <v>0</v>
      </c>
    </row>
    <row r="41536" spans="3:3">
      <c r="C41536">
        <f t="shared" si="647"/>
        <v>0</v>
      </c>
    </row>
    <row r="41537" spans="3:3">
      <c r="C41537">
        <f t="shared" si="647"/>
        <v>0</v>
      </c>
    </row>
    <row r="41538" spans="3:3">
      <c r="C41538">
        <f t="shared" si="647"/>
        <v>0</v>
      </c>
    </row>
    <row r="41539" spans="3:3">
      <c r="C41539">
        <f t="shared" si="647"/>
        <v>0</v>
      </c>
    </row>
    <row r="41540" spans="3:3">
      <c r="C41540">
        <f t="shared" ref="C41540:C41603" si="648">IF(A41540="Yes", 1,0)</f>
        <v>0</v>
      </c>
    </row>
    <row r="41541" spans="3:3">
      <c r="C41541">
        <f t="shared" si="648"/>
        <v>0</v>
      </c>
    </row>
    <row r="41542" spans="3:3">
      <c r="C41542">
        <f t="shared" si="648"/>
        <v>0</v>
      </c>
    </row>
    <row r="41543" spans="3:3">
      <c r="C41543">
        <f t="shared" si="648"/>
        <v>0</v>
      </c>
    </row>
    <row r="41544" spans="3:3">
      <c r="C41544">
        <f t="shared" si="648"/>
        <v>0</v>
      </c>
    </row>
    <row r="41545" spans="3:3">
      <c r="C41545">
        <f t="shared" si="648"/>
        <v>0</v>
      </c>
    </row>
    <row r="41546" spans="3:3">
      <c r="C41546">
        <f t="shared" si="648"/>
        <v>0</v>
      </c>
    </row>
    <row r="41547" spans="3:3">
      <c r="C41547">
        <f t="shared" si="648"/>
        <v>0</v>
      </c>
    </row>
    <row r="41548" spans="3:3">
      <c r="C41548">
        <f t="shared" si="648"/>
        <v>0</v>
      </c>
    </row>
    <row r="41549" spans="3:3">
      <c r="C41549">
        <f t="shared" si="648"/>
        <v>0</v>
      </c>
    </row>
    <row r="41550" spans="3:3">
      <c r="C41550">
        <f t="shared" si="648"/>
        <v>0</v>
      </c>
    </row>
    <row r="41551" spans="3:3">
      <c r="C41551">
        <f t="shared" si="648"/>
        <v>0</v>
      </c>
    </row>
    <row r="41552" spans="3:3">
      <c r="C41552">
        <f t="shared" si="648"/>
        <v>0</v>
      </c>
    </row>
    <row r="41553" spans="3:3">
      <c r="C41553">
        <f t="shared" si="648"/>
        <v>0</v>
      </c>
    </row>
    <row r="41554" spans="3:3">
      <c r="C41554">
        <f t="shared" si="648"/>
        <v>0</v>
      </c>
    </row>
    <row r="41555" spans="3:3">
      <c r="C41555">
        <f t="shared" si="648"/>
        <v>0</v>
      </c>
    </row>
    <row r="41556" spans="3:3">
      <c r="C41556">
        <f t="shared" si="648"/>
        <v>0</v>
      </c>
    </row>
    <row r="41557" spans="3:3">
      <c r="C41557">
        <f t="shared" si="648"/>
        <v>0</v>
      </c>
    </row>
    <row r="41558" spans="3:3">
      <c r="C41558">
        <f t="shared" si="648"/>
        <v>0</v>
      </c>
    </row>
    <row r="41559" spans="3:3">
      <c r="C41559">
        <f t="shared" si="648"/>
        <v>0</v>
      </c>
    </row>
    <row r="41560" spans="3:3">
      <c r="C41560">
        <f t="shared" si="648"/>
        <v>0</v>
      </c>
    </row>
    <row r="41561" spans="3:3">
      <c r="C41561">
        <f t="shared" si="648"/>
        <v>0</v>
      </c>
    </row>
    <row r="41562" spans="3:3">
      <c r="C41562">
        <f t="shared" si="648"/>
        <v>0</v>
      </c>
    </row>
    <row r="41563" spans="3:3">
      <c r="C41563">
        <f t="shared" si="648"/>
        <v>0</v>
      </c>
    </row>
    <row r="41564" spans="3:3">
      <c r="C41564">
        <f t="shared" si="648"/>
        <v>0</v>
      </c>
    </row>
    <row r="41565" spans="3:3">
      <c r="C41565">
        <f t="shared" si="648"/>
        <v>0</v>
      </c>
    </row>
    <row r="41566" spans="3:3">
      <c r="C41566">
        <f t="shared" si="648"/>
        <v>0</v>
      </c>
    </row>
    <row r="41567" spans="3:3">
      <c r="C41567">
        <f t="shared" si="648"/>
        <v>0</v>
      </c>
    </row>
    <row r="41568" spans="3:3">
      <c r="C41568">
        <f t="shared" si="648"/>
        <v>0</v>
      </c>
    </row>
    <row r="41569" spans="3:3">
      <c r="C41569">
        <f t="shared" si="648"/>
        <v>0</v>
      </c>
    </row>
    <row r="41570" spans="3:3">
      <c r="C41570">
        <f t="shared" si="648"/>
        <v>0</v>
      </c>
    </row>
    <row r="41571" spans="3:3">
      <c r="C41571">
        <f t="shared" si="648"/>
        <v>0</v>
      </c>
    </row>
    <row r="41572" spans="3:3">
      <c r="C41572">
        <f t="shared" si="648"/>
        <v>0</v>
      </c>
    </row>
    <row r="41573" spans="3:3">
      <c r="C41573">
        <f t="shared" si="648"/>
        <v>0</v>
      </c>
    </row>
    <row r="41574" spans="3:3">
      <c r="C41574">
        <f t="shared" si="648"/>
        <v>0</v>
      </c>
    </row>
    <row r="41575" spans="3:3">
      <c r="C41575">
        <f t="shared" si="648"/>
        <v>0</v>
      </c>
    </row>
    <row r="41576" spans="3:3">
      <c r="C41576">
        <f t="shared" si="648"/>
        <v>0</v>
      </c>
    </row>
    <row r="41577" spans="3:3">
      <c r="C41577">
        <f t="shared" si="648"/>
        <v>0</v>
      </c>
    </row>
    <row r="41578" spans="3:3">
      <c r="C41578">
        <f t="shared" si="648"/>
        <v>0</v>
      </c>
    </row>
    <row r="41579" spans="3:3">
      <c r="C41579">
        <f t="shared" si="648"/>
        <v>0</v>
      </c>
    </row>
    <row r="41580" spans="3:3">
      <c r="C41580">
        <f t="shared" si="648"/>
        <v>0</v>
      </c>
    </row>
    <row r="41581" spans="3:3">
      <c r="C41581">
        <f t="shared" si="648"/>
        <v>0</v>
      </c>
    </row>
    <row r="41582" spans="3:3">
      <c r="C41582">
        <f t="shared" si="648"/>
        <v>0</v>
      </c>
    </row>
    <row r="41583" spans="3:3">
      <c r="C41583">
        <f t="shared" si="648"/>
        <v>0</v>
      </c>
    </row>
    <row r="41584" spans="3:3">
      <c r="C41584">
        <f t="shared" si="648"/>
        <v>0</v>
      </c>
    </row>
    <row r="41585" spans="3:3">
      <c r="C41585">
        <f t="shared" si="648"/>
        <v>0</v>
      </c>
    </row>
    <row r="41586" spans="3:3">
      <c r="C41586">
        <f t="shared" si="648"/>
        <v>0</v>
      </c>
    </row>
    <row r="41587" spans="3:3">
      <c r="C41587">
        <f t="shared" si="648"/>
        <v>0</v>
      </c>
    </row>
    <row r="41588" spans="3:3">
      <c r="C41588">
        <f t="shared" si="648"/>
        <v>0</v>
      </c>
    </row>
    <row r="41589" spans="3:3">
      <c r="C41589">
        <f t="shared" si="648"/>
        <v>0</v>
      </c>
    </row>
    <row r="41590" spans="3:3">
      <c r="C41590">
        <f t="shared" si="648"/>
        <v>0</v>
      </c>
    </row>
    <row r="41591" spans="3:3">
      <c r="C41591">
        <f t="shared" si="648"/>
        <v>0</v>
      </c>
    </row>
    <row r="41592" spans="3:3">
      <c r="C41592">
        <f t="shared" si="648"/>
        <v>0</v>
      </c>
    </row>
    <row r="41593" spans="3:3">
      <c r="C41593">
        <f t="shared" si="648"/>
        <v>0</v>
      </c>
    </row>
    <row r="41594" spans="3:3">
      <c r="C41594">
        <f t="shared" si="648"/>
        <v>0</v>
      </c>
    </row>
    <row r="41595" spans="3:3">
      <c r="C41595">
        <f t="shared" si="648"/>
        <v>0</v>
      </c>
    </row>
    <row r="41596" spans="3:3">
      <c r="C41596">
        <f t="shared" si="648"/>
        <v>0</v>
      </c>
    </row>
    <row r="41597" spans="3:3">
      <c r="C41597">
        <f t="shared" si="648"/>
        <v>0</v>
      </c>
    </row>
    <row r="41598" spans="3:3">
      <c r="C41598">
        <f t="shared" si="648"/>
        <v>0</v>
      </c>
    </row>
    <row r="41599" spans="3:3">
      <c r="C41599">
        <f t="shared" si="648"/>
        <v>0</v>
      </c>
    </row>
    <row r="41600" spans="3:3">
      <c r="C41600">
        <f t="shared" si="648"/>
        <v>0</v>
      </c>
    </row>
    <row r="41601" spans="3:3">
      <c r="C41601">
        <f t="shared" si="648"/>
        <v>0</v>
      </c>
    </row>
    <row r="41602" spans="3:3">
      <c r="C41602">
        <f t="shared" si="648"/>
        <v>0</v>
      </c>
    </row>
    <row r="41603" spans="3:3">
      <c r="C41603">
        <f t="shared" si="648"/>
        <v>0</v>
      </c>
    </row>
    <row r="41604" spans="3:3">
      <c r="C41604">
        <f t="shared" ref="C41604:C41667" si="649">IF(A41604="Yes", 1,0)</f>
        <v>0</v>
      </c>
    </row>
    <row r="41605" spans="3:3">
      <c r="C41605">
        <f t="shared" si="649"/>
        <v>0</v>
      </c>
    </row>
    <row r="41606" spans="3:3">
      <c r="C41606">
        <f t="shared" si="649"/>
        <v>0</v>
      </c>
    </row>
    <row r="41607" spans="3:3">
      <c r="C41607">
        <f t="shared" si="649"/>
        <v>0</v>
      </c>
    </row>
    <row r="41608" spans="3:3">
      <c r="C41608">
        <f t="shared" si="649"/>
        <v>0</v>
      </c>
    </row>
    <row r="41609" spans="3:3">
      <c r="C41609">
        <f t="shared" si="649"/>
        <v>0</v>
      </c>
    </row>
    <row r="41610" spans="3:3">
      <c r="C41610">
        <f t="shared" si="649"/>
        <v>0</v>
      </c>
    </row>
    <row r="41611" spans="3:3">
      <c r="C41611">
        <f t="shared" si="649"/>
        <v>0</v>
      </c>
    </row>
    <row r="41612" spans="3:3">
      <c r="C41612">
        <f t="shared" si="649"/>
        <v>0</v>
      </c>
    </row>
    <row r="41613" spans="3:3">
      <c r="C41613">
        <f t="shared" si="649"/>
        <v>0</v>
      </c>
    </row>
    <row r="41614" spans="3:3">
      <c r="C41614">
        <f t="shared" si="649"/>
        <v>0</v>
      </c>
    </row>
    <row r="41615" spans="3:3">
      <c r="C41615">
        <f t="shared" si="649"/>
        <v>0</v>
      </c>
    </row>
    <row r="41616" spans="3:3">
      <c r="C41616">
        <f t="shared" si="649"/>
        <v>0</v>
      </c>
    </row>
    <row r="41617" spans="3:3">
      <c r="C41617">
        <f t="shared" si="649"/>
        <v>0</v>
      </c>
    </row>
    <row r="41618" spans="3:3">
      <c r="C41618">
        <f t="shared" si="649"/>
        <v>0</v>
      </c>
    </row>
    <row r="41619" spans="3:3">
      <c r="C41619">
        <f t="shared" si="649"/>
        <v>0</v>
      </c>
    </row>
    <row r="41620" spans="3:3">
      <c r="C41620">
        <f t="shared" si="649"/>
        <v>0</v>
      </c>
    </row>
    <row r="41621" spans="3:3">
      <c r="C41621">
        <f t="shared" si="649"/>
        <v>0</v>
      </c>
    </row>
    <row r="41622" spans="3:3">
      <c r="C41622">
        <f t="shared" si="649"/>
        <v>0</v>
      </c>
    </row>
    <row r="41623" spans="3:3">
      <c r="C41623">
        <f t="shared" si="649"/>
        <v>0</v>
      </c>
    </row>
    <row r="41624" spans="3:3">
      <c r="C41624">
        <f t="shared" si="649"/>
        <v>0</v>
      </c>
    </row>
    <row r="41625" spans="3:3">
      <c r="C41625">
        <f t="shared" si="649"/>
        <v>0</v>
      </c>
    </row>
    <row r="41626" spans="3:3">
      <c r="C41626">
        <f t="shared" si="649"/>
        <v>0</v>
      </c>
    </row>
    <row r="41627" spans="3:3">
      <c r="C41627">
        <f t="shared" si="649"/>
        <v>0</v>
      </c>
    </row>
    <row r="41628" spans="3:3">
      <c r="C41628">
        <f t="shared" si="649"/>
        <v>0</v>
      </c>
    </row>
    <row r="41629" spans="3:3">
      <c r="C41629">
        <f t="shared" si="649"/>
        <v>0</v>
      </c>
    </row>
    <row r="41630" spans="3:3">
      <c r="C41630">
        <f t="shared" si="649"/>
        <v>0</v>
      </c>
    </row>
    <row r="41631" spans="3:3">
      <c r="C41631">
        <f t="shared" si="649"/>
        <v>0</v>
      </c>
    </row>
    <row r="41632" spans="3:3">
      <c r="C41632">
        <f t="shared" si="649"/>
        <v>0</v>
      </c>
    </row>
    <row r="41633" spans="3:3">
      <c r="C41633">
        <f t="shared" si="649"/>
        <v>0</v>
      </c>
    </row>
    <row r="41634" spans="3:3">
      <c r="C41634">
        <f t="shared" si="649"/>
        <v>0</v>
      </c>
    </row>
    <row r="41635" spans="3:3">
      <c r="C41635">
        <f t="shared" si="649"/>
        <v>0</v>
      </c>
    </row>
    <row r="41636" spans="3:3">
      <c r="C41636">
        <f t="shared" si="649"/>
        <v>0</v>
      </c>
    </row>
    <row r="41637" spans="3:3">
      <c r="C41637">
        <f t="shared" si="649"/>
        <v>0</v>
      </c>
    </row>
    <row r="41638" spans="3:3">
      <c r="C41638">
        <f t="shared" si="649"/>
        <v>0</v>
      </c>
    </row>
    <row r="41639" spans="3:3">
      <c r="C41639">
        <f t="shared" si="649"/>
        <v>0</v>
      </c>
    </row>
    <row r="41640" spans="3:3">
      <c r="C41640">
        <f t="shared" si="649"/>
        <v>0</v>
      </c>
    </row>
    <row r="41641" spans="3:3">
      <c r="C41641">
        <f t="shared" si="649"/>
        <v>0</v>
      </c>
    </row>
    <row r="41642" spans="3:3">
      <c r="C41642">
        <f t="shared" si="649"/>
        <v>0</v>
      </c>
    </row>
    <row r="41643" spans="3:3">
      <c r="C41643">
        <f t="shared" si="649"/>
        <v>0</v>
      </c>
    </row>
    <row r="41644" spans="3:3">
      <c r="C41644">
        <f t="shared" si="649"/>
        <v>0</v>
      </c>
    </row>
    <row r="41645" spans="3:3">
      <c r="C41645">
        <f t="shared" si="649"/>
        <v>0</v>
      </c>
    </row>
    <row r="41646" spans="3:3">
      <c r="C41646">
        <f t="shared" si="649"/>
        <v>0</v>
      </c>
    </row>
    <row r="41647" spans="3:3">
      <c r="C41647">
        <f t="shared" si="649"/>
        <v>0</v>
      </c>
    </row>
    <row r="41648" spans="3:3">
      <c r="C41648">
        <f t="shared" si="649"/>
        <v>0</v>
      </c>
    </row>
    <row r="41649" spans="3:3">
      <c r="C41649">
        <f t="shared" si="649"/>
        <v>0</v>
      </c>
    </row>
    <row r="41650" spans="3:3">
      <c r="C41650">
        <f t="shared" si="649"/>
        <v>0</v>
      </c>
    </row>
    <row r="41651" spans="3:3">
      <c r="C41651">
        <f t="shared" si="649"/>
        <v>0</v>
      </c>
    </row>
    <row r="41652" spans="3:3">
      <c r="C41652">
        <f t="shared" si="649"/>
        <v>0</v>
      </c>
    </row>
    <row r="41653" spans="3:3">
      <c r="C41653">
        <f t="shared" si="649"/>
        <v>0</v>
      </c>
    </row>
    <row r="41654" spans="3:3">
      <c r="C41654">
        <f t="shared" si="649"/>
        <v>0</v>
      </c>
    </row>
    <row r="41655" spans="3:3">
      <c r="C41655">
        <f t="shared" si="649"/>
        <v>0</v>
      </c>
    </row>
    <row r="41656" spans="3:3">
      <c r="C41656">
        <f t="shared" si="649"/>
        <v>0</v>
      </c>
    </row>
    <row r="41657" spans="3:3">
      <c r="C41657">
        <f t="shared" si="649"/>
        <v>0</v>
      </c>
    </row>
    <row r="41658" spans="3:3">
      <c r="C41658">
        <f t="shared" si="649"/>
        <v>0</v>
      </c>
    </row>
    <row r="41659" spans="3:3">
      <c r="C41659">
        <f t="shared" si="649"/>
        <v>0</v>
      </c>
    </row>
    <row r="41660" spans="3:3">
      <c r="C41660">
        <f t="shared" si="649"/>
        <v>0</v>
      </c>
    </row>
    <row r="41661" spans="3:3">
      <c r="C41661">
        <f t="shared" si="649"/>
        <v>0</v>
      </c>
    </row>
    <row r="41662" spans="3:3">
      <c r="C41662">
        <f t="shared" si="649"/>
        <v>0</v>
      </c>
    </row>
    <row r="41663" spans="3:3">
      <c r="C41663">
        <f t="shared" si="649"/>
        <v>0</v>
      </c>
    </row>
    <row r="41664" spans="3:3">
      <c r="C41664">
        <f t="shared" si="649"/>
        <v>0</v>
      </c>
    </row>
    <row r="41665" spans="3:3">
      <c r="C41665">
        <f t="shared" si="649"/>
        <v>0</v>
      </c>
    </row>
    <row r="41666" spans="3:3">
      <c r="C41666">
        <f t="shared" si="649"/>
        <v>0</v>
      </c>
    </row>
    <row r="41667" spans="3:3">
      <c r="C41667">
        <f t="shared" si="649"/>
        <v>0</v>
      </c>
    </row>
    <row r="41668" spans="3:3">
      <c r="C41668">
        <f t="shared" ref="C41668:C41731" si="650">IF(A41668="Yes", 1,0)</f>
        <v>0</v>
      </c>
    </row>
    <row r="41669" spans="3:3">
      <c r="C41669">
        <f t="shared" si="650"/>
        <v>0</v>
      </c>
    </row>
    <row r="41670" spans="3:3">
      <c r="C41670">
        <f t="shared" si="650"/>
        <v>0</v>
      </c>
    </row>
    <row r="41671" spans="3:3">
      <c r="C41671">
        <f t="shared" si="650"/>
        <v>0</v>
      </c>
    </row>
    <row r="41672" spans="3:3">
      <c r="C41672">
        <f t="shared" si="650"/>
        <v>0</v>
      </c>
    </row>
    <row r="41673" spans="3:3">
      <c r="C41673">
        <f t="shared" si="650"/>
        <v>0</v>
      </c>
    </row>
    <row r="41674" spans="3:3">
      <c r="C41674">
        <f t="shared" si="650"/>
        <v>0</v>
      </c>
    </row>
    <row r="41675" spans="3:3">
      <c r="C41675">
        <f t="shared" si="650"/>
        <v>0</v>
      </c>
    </row>
    <row r="41676" spans="3:3">
      <c r="C41676">
        <f t="shared" si="650"/>
        <v>0</v>
      </c>
    </row>
    <row r="41677" spans="3:3">
      <c r="C41677">
        <f t="shared" si="650"/>
        <v>0</v>
      </c>
    </row>
    <row r="41678" spans="3:3">
      <c r="C41678">
        <f t="shared" si="650"/>
        <v>0</v>
      </c>
    </row>
    <row r="41679" spans="3:3">
      <c r="C41679">
        <f t="shared" si="650"/>
        <v>0</v>
      </c>
    </row>
    <row r="41680" spans="3:3">
      <c r="C41680">
        <f t="shared" si="650"/>
        <v>0</v>
      </c>
    </row>
    <row r="41681" spans="3:3">
      <c r="C41681">
        <f t="shared" si="650"/>
        <v>0</v>
      </c>
    </row>
    <row r="41682" spans="3:3">
      <c r="C41682">
        <f t="shared" si="650"/>
        <v>0</v>
      </c>
    </row>
    <row r="41683" spans="3:3">
      <c r="C41683">
        <f t="shared" si="650"/>
        <v>0</v>
      </c>
    </row>
    <row r="41684" spans="3:3">
      <c r="C41684">
        <f t="shared" si="650"/>
        <v>0</v>
      </c>
    </row>
    <row r="41685" spans="3:3">
      <c r="C41685">
        <f t="shared" si="650"/>
        <v>0</v>
      </c>
    </row>
    <row r="41686" spans="3:3">
      <c r="C41686">
        <f t="shared" si="650"/>
        <v>0</v>
      </c>
    </row>
    <row r="41687" spans="3:3">
      <c r="C41687">
        <f t="shared" si="650"/>
        <v>0</v>
      </c>
    </row>
    <row r="41688" spans="3:3">
      <c r="C41688">
        <f t="shared" si="650"/>
        <v>0</v>
      </c>
    </row>
    <row r="41689" spans="3:3">
      <c r="C41689">
        <f t="shared" si="650"/>
        <v>0</v>
      </c>
    </row>
    <row r="41690" spans="3:3">
      <c r="C41690">
        <f t="shared" si="650"/>
        <v>0</v>
      </c>
    </row>
    <row r="41691" spans="3:3">
      <c r="C41691">
        <f t="shared" si="650"/>
        <v>0</v>
      </c>
    </row>
    <row r="41692" spans="3:3">
      <c r="C41692">
        <f t="shared" si="650"/>
        <v>0</v>
      </c>
    </row>
    <row r="41693" spans="3:3">
      <c r="C41693">
        <f t="shared" si="650"/>
        <v>0</v>
      </c>
    </row>
    <row r="41694" spans="3:3">
      <c r="C41694">
        <f t="shared" si="650"/>
        <v>0</v>
      </c>
    </row>
    <row r="41695" spans="3:3">
      <c r="C41695">
        <f t="shared" si="650"/>
        <v>0</v>
      </c>
    </row>
    <row r="41696" spans="3:3">
      <c r="C41696">
        <f t="shared" si="650"/>
        <v>0</v>
      </c>
    </row>
    <row r="41697" spans="3:3">
      <c r="C41697">
        <f t="shared" si="650"/>
        <v>0</v>
      </c>
    </row>
    <row r="41698" spans="3:3">
      <c r="C41698">
        <f t="shared" si="650"/>
        <v>0</v>
      </c>
    </row>
    <row r="41699" spans="3:3">
      <c r="C41699">
        <f t="shared" si="650"/>
        <v>0</v>
      </c>
    </row>
    <row r="41700" spans="3:3">
      <c r="C41700">
        <f t="shared" si="650"/>
        <v>0</v>
      </c>
    </row>
    <row r="41701" spans="3:3">
      <c r="C41701">
        <f t="shared" si="650"/>
        <v>0</v>
      </c>
    </row>
    <row r="41702" spans="3:3">
      <c r="C41702">
        <f t="shared" si="650"/>
        <v>0</v>
      </c>
    </row>
    <row r="41703" spans="3:3">
      <c r="C41703">
        <f t="shared" si="650"/>
        <v>0</v>
      </c>
    </row>
    <row r="41704" spans="3:3">
      <c r="C41704">
        <f t="shared" si="650"/>
        <v>0</v>
      </c>
    </row>
    <row r="41705" spans="3:3">
      <c r="C41705">
        <f t="shared" si="650"/>
        <v>0</v>
      </c>
    </row>
    <row r="41706" spans="3:3">
      <c r="C41706">
        <f t="shared" si="650"/>
        <v>0</v>
      </c>
    </row>
    <row r="41707" spans="3:3">
      <c r="C41707">
        <f t="shared" si="650"/>
        <v>0</v>
      </c>
    </row>
    <row r="41708" spans="3:3">
      <c r="C41708">
        <f t="shared" si="650"/>
        <v>0</v>
      </c>
    </row>
    <row r="41709" spans="3:3">
      <c r="C41709">
        <f t="shared" si="650"/>
        <v>0</v>
      </c>
    </row>
    <row r="41710" spans="3:3">
      <c r="C41710">
        <f t="shared" si="650"/>
        <v>0</v>
      </c>
    </row>
    <row r="41711" spans="3:3">
      <c r="C41711">
        <f t="shared" si="650"/>
        <v>0</v>
      </c>
    </row>
    <row r="41712" spans="3:3">
      <c r="C41712">
        <f t="shared" si="650"/>
        <v>0</v>
      </c>
    </row>
    <row r="41713" spans="3:3">
      <c r="C41713">
        <f t="shared" si="650"/>
        <v>0</v>
      </c>
    </row>
    <row r="41714" spans="3:3">
      <c r="C41714">
        <f t="shared" si="650"/>
        <v>0</v>
      </c>
    </row>
    <row r="41715" spans="3:3">
      <c r="C41715">
        <f t="shared" si="650"/>
        <v>0</v>
      </c>
    </row>
    <row r="41716" spans="3:3">
      <c r="C41716">
        <f t="shared" si="650"/>
        <v>0</v>
      </c>
    </row>
    <row r="41717" spans="3:3">
      <c r="C41717">
        <f t="shared" si="650"/>
        <v>0</v>
      </c>
    </row>
    <row r="41718" spans="3:3">
      <c r="C41718">
        <f t="shared" si="650"/>
        <v>0</v>
      </c>
    </row>
    <row r="41719" spans="3:3">
      <c r="C41719">
        <f t="shared" si="650"/>
        <v>0</v>
      </c>
    </row>
    <row r="41720" spans="3:3">
      <c r="C41720">
        <f t="shared" si="650"/>
        <v>0</v>
      </c>
    </row>
    <row r="41721" spans="3:3">
      <c r="C41721">
        <f t="shared" si="650"/>
        <v>0</v>
      </c>
    </row>
    <row r="41722" spans="3:3">
      <c r="C41722">
        <f t="shared" si="650"/>
        <v>0</v>
      </c>
    </row>
    <row r="41723" spans="3:3">
      <c r="C41723">
        <f t="shared" si="650"/>
        <v>0</v>
      </c>
    </row>
    <row r="41724" spans="3:3">
      <c r="C41724">
        <f t="shared" si="650"/>
        <v>0</v>
      </c>
    </row>
    <row r="41725" spans="3:3">
      <c r="C41725">
        <f t="shared" si="650"/>
        <v>0</v>
      </c>
    </row>
    <row r="41726" spans="3:3">
      <c r="C41726">
        <f t="shared" si="650"/>
        <v>0</v>
      </c>
    </row>
    <row r="41727" spans="3:3">
      <c r="C41727">
        <f t="shared" si="650"/>
        <v>0</v>
      </c>
    </row>
    <row r="41728" spans="3:3">
      <c r="C41728">
        <f t="shared" si="650"/>
        <v>0</v>
      </c>
    </row>
    <row r="41729" spans="3:3">
      <c r="C41729">
        <f t="shared" si="650"/>
        <v>0</v>
      </c>
    </row>
    <row r="41730" spans="3:3">
      <c r="C41730">
        <f t="shared" si="650"/>
        <v>0</v>
      </c>
    </row>
    <row r="41731" spans="3:3">
      <c r="C41731">
        <f t="shared" si="650"/>
        <v>0</v>
      </c>
    </row>
    <row r="41732" spans="3:3">
      <c r="C41732">
        <f t="shared" ref="C41732:C41795" si="651">IF(A41732="Yes", 1,0)</f>
        <v>0</v>
      </c>
    </row>
    <row r="41733" spans="3:3">
      <c r="C41733">
        <f t="shared" si="651"/>
        <v>0</v>
      </c>
    </row>
    <row r="41734" spans="3:3">
      <c r="C41734">
        <f t="shared" si="651"/>
        <v>0</v>
      </c>
    </row>
    <row r="41735" spans="3:3">
      <c r="C41735">
        <f t="shared" si="651"/>
        <v>0</v>
      </c>
    </row>
    <row r="41736" spans="3:3">
      <c r="C41736">
        <f t="shared" si="651"/>
        <v>0</v>
      </c>
    </row>
    <row r="41737" spans="3:3">
      <c r="C41737">
        <f t="shared" si="651"/>
        <v>0</v>
      </c>
    </row>
    <row r="41738" spans="3:3">
      <c r="C41738">
        <f t="shared" si="651"/>
        <v>0</v>
      </c>
    </row>
    <row r="41739" spans="3:3">
      <c r="C41739">
        <f t="shared" si="651"/>
        <v>0</v>
      </c>
    </row>
    <row r="41740" spans="3:3">
      <c r="C41740">
        <f t="shared" si="651"/>
        <v>0</v>
      </c>
    </row>
    <row r="41741" spans="3:3">
      <c r="C41741">
        <f t="shared" si="651"/>
        <v>0</v>
      </c>
    </row>
    <row r="41742" spans="3:3">
      <c r="C41742">
        <f t="shared" si="651"/>
        <v>0</v>
      </c>
    </row>
    <row r="41743" spans="3:3">
      <c r="C41743">
        <f t="shared" si="651"/>
        <v>0</v>
      </c>
    </row>
    <row r="41744" spans="3:3">
      <c r="C41744">
        <f t="shared" si="651"/>
        <v>0</v>
      </c>
    </row>
    <row r="41745" spans="3:3">
      <c r="C41745">
        <f t="shared" si="651"/>
        <v>0</v>
      </c>
    </row>
    <row r="41746" spans="3:3">
      <c r="C41746">
        <f t="shared" si="651"/>
        <v>0</v>
      </c>
    </row>
    <row r="41747" spans="3:3">
      <c r="C41747">
        <f t="shared" si="651"/>
        <v>0</v>
      </c>
    </row>
    <row r="41748" spans="3:3">
      <c r="C41748">
        <f t="shared" si="651"/>
        <v>0</v>
      </c>
    </row>
    <row r="41749" spans="3:3">
      <c r="C41749">
        <f t="shared" si="651"/>
        <v>0</v>
      </c>
    </row>
    <row r="41750" spans="3:3">
      <c r="C41750">
        <f t="shared" si="651"/>
        <v>0</v>
      </c>
    </row>
    <row r="41751" spans="3:3">
      <c r="C41751">
        <f t="shared" si="651"/>
        <v>0</v>
      </c>
    </row>
    <row r="41752" spans="3:3">
      <c r="C41752">
        <f t="shared" si="651"/>
        <v>0</v>
      </c>
    </row>
    <row r="41753" spans="3:3">
      <c r="C41753">
        <f t="shared" si="651"/>
        <v>0</v>
      </c>
    </row>
    <row r="41754" spans="3:3">
      <c r="C41754">
        <f t="shared" si="651"/>
        <v>0</v>
      </c>
    </row>
    <row r="41755" spans="3:3">
      <c r="C41755">
        <f t="shared" si="651"/>
        <v>0</v>
      </c>
    </row>
    <row r="41756" spans="3:3">
      <c r="C41756">
        <f t="shared" si="651"/>
        <v>0</v>
      </c>
    </row>
    <row r="41757" spans="3:3">
      <c r="C41757">
        <f t="shared" si="651"/>
        <v>0</v>
      </c>
    </row>
    <row r="41758" spans="3:3">
      <c r="C41758">
        <f t="shared" si="651"/>
        <v>0</v>
      </c>
    </row>
    <row r="41759" spans="3:3">
      <c r="C41759">
        <f t="shared" si="651"/>
        <v>0</v>
      </c>
    </row>
    <row r="41760" spans="3:3">
      <c r="C41760">
        <f t="shared" si="651"/>
        <v>0</v>
      </c>
    </row>
    <row r="41761" spans="3:3">
      <c r="C41761">
        <f t="shared" si="651"/>
        <v>0</v>
      </c>
    </row>
    <row r="41762" spans="3:3">
      <c r="C41762">
        <f t="shared" si="651"/>
        <v>0</v>
      </c>
    </row>
    <row r="41763" spans="3:3">
      <c r="C41763">
        <f t="shared" si="651"/>
        <v>0</v>
      </c>
    </row>
    <row r="41764" spans="3:3">
      <c r="C41764">
        <f t="shared" si="651"/>
        <v>0</v>
      </c>
    </row>
    <row r="41765" spans="3:3">
      <c r="C41765">
        <f t="shared" si="651"/>
        <v>0</v>
      </c>
    </row>
    <row r="41766" spans="3:3">
      <c r="C41766">
        <f t="shared" si="651"/>
        <v>0</v>
      </c>
    </row>
    <row r="41767" spans="3:3">
      <c r="C41767">
        <f t="shared" si="651"/>
        <v>0</v>
      </c>
    </row>
    <row r="41768" spans="3:3">
      <c r="C41768">
        <f t="shared" si="651"/>
        <v>0</v>
      </c>
    </row>
    <row r="41769" spans="3:3">
      <c r="C41769">
        <f t="shared" si="651"/>
        <v>0</v>
      </c>
    </row>
    <row r="41770" spans="3:3">
      <c r="C41770">
        <f t="shared" si="651"/>
        <v>0</v>
      </c>
    </row>
    <row r="41771" spans="3:3">
      <c r="C41771">
        <f t="shared" si="651"/>
        <v>0</v>
      </c>
    </row>
    <row r="41772" spans="3:3">
      <c r="C41772">
        <f t="shared" si="651"/>
        <v>0</v>
      </c>
    </row>
    <row r="41773" spans="3:3">
      <c r="C41773">
        <f t="shared" si="651"/>
        <v>0</v>
      </c>
    </row>
    <row r="41774" spans="3:3">
      <c r="C41774">
        <f t="shared" si="651"/>
        <v>0</v>
      </c>
    </row>
    <row r="41775" spans="3:3">
      <c r="C41775">
        <f t="shared" si="651"/>
        <v>0</v>
      </c>
    </row>
    <row r="41776" spans="3:3">
      <c r="C41776">
        <f t="shared" si="651"/>
        <v>0</v>
      </c>
    </row>
    <row r="41777" spans="3:3">
      <c r="C41777">
        <f t="shared" si="651"/>
        <v>0</v>
      </c>
    </row>
    <row r="41778" spans="3:3">
      <c r="C41778">
        <f t="shared" si="651"/>
        <v>0</v>
      </c>
    </row>
    <row r="41779" spans="3:3">
      <c r="C41779">
        <f t="shared" si="651"/>
        <v>0</v>
      </c>
    </row>
    <row r="41780" spans="3:3">
      <c r="C41780">
        <f t="shared" si="651"/>
        <v>0</v>
      </c>
    </row>
    <row r="41781" spans="3:3">
      <c r="C41781">
        <f t="shared" si="651"/>
        <v>0</v>
      </c>
    </row>
    <row r="41782" spans="3:3">
      <c r="C41782">
        <f t="shared" si="651"/>
        <v>0</v>
      </c>
    </row>
    <row r="41783" spans="3:3">
      <c r="C41783">
        <f t="shared" si="651"/>
        <v>0</v>
      </c>
    </row>
    <row r="41784" spans="3:3">
      <c r="C41784">
        <f t="shared" si="651"/>
        <v>0</v>
      </c>
    </row>
    <row r="41785" spans="3:3">
      <c r="C41785">
        <f t="shared" si="651"/>
        <v>0</v>
      </c>
    </row>
    <row r="41786" spans="3:3">
      <c r="C41786">
        <f t="shared" si="651"/>
        <v>0</v>
      </c>
    </row>
    <row r="41787" spans="3:3">
      <c r="C41787">
        <f t="shared" si="651"/>
        <v>0</v>
      </c>
    </row>
    <row r="41788" spans="3:3">
      <c r="C41788">
        <f t="shared" si="651"/>
        <v>0</v>
      </c>
    </row>
    <row r="41789" spans="3:3">
      <c r="C41789">
        <f t="shared" si="651"/>
        <v>0</v>
      </c>
    </row>
    <row r="41790" spans="3:3">
      <c r="C41790">
        <f t="shared" si="651"/>
        <v>0</v>
      </c>
    </row>
    <row r="41791" spans="3:3">
      <c r="C41791">
        <f t="shared" si="651"/>
        <v>0</v>
      </c>
    </row>
    <row r="41792" spans="3:3">
      <c r="C41792">
        <f t="shared" si="651"/>
        <v>0</v>
      </c>
    </row>
    <row r="41793" spans="3:3">
      <c r="C41793">
        <f t="shared" si="651"/>
        <v>0</v>
      </c>
    </row>
    <row r="41794" spans="3:3">
      <c r="C41794">
        <f t="shared" si="651"/>
        <v>0</v>
      </c>
    </row>
    <row r="41795" spans="3:3">
      <c r="C41795">
        <f t="shared" si="651"/>
        <v>0</v>
      </c>
    </row>
    <row r="41796" spans="3:3">
      <c r="C41796">
        <f t="shared" ref="C41796:C41859" si="652">IF(A41796="Yes", 1,0)</f>
        <v>0</v>
      </c>
    </row>
    <row r="41797" spans="3:3">
      <c r="C41797">
        <f t="shared" si="652"/>
        <v>0</v>
      </c>
    </row>
    <row r="41798" spans="3:3">
      <c r="C41798">
        <f t="shared" si="652"/>
        <v>0</v>
      </c>
    </row>
    <row r="41799" spans="3:3">
      <c r="C41799">
        <f t="shared" si="652"/>
        <v>0</v>
      </c>
    </row>
    <row r="41800" spans="3:3">
      <c r="C41800">
        <f t="shared" si="652"/>
        <v>0</v>
      </c>
    </row>
    <row r="41801" spans="3:3">
      <c r="C41801">
        <f t="shared" si="652"/>
        <v>0</v>
      </c>
    </row>
    <row r="41802" spans="3:3">
      <c r="C41802">
        <f t="shared" si="652"/>
        <v>0</v>
      </c>
    </row>
    <row r="41803" spans="3:3">
      <c r="C41803">
        <f t="shared" si="652"/>
        <v>0</v>
      </c>
    </row>
    <row r="41804" spans="3:3">
      <c r="C41804">
        <f t="shared" si="652"/>
        <v>0</v>
      </c>
    </row>
    <row r="41805" spans="3:3">
      <c r="C41805">
        <f t="shared" si="652"/>
        <v>0</v>
      </c>
    </row>
    <row r="41806" spans="3:3">
      <c r="C41806">
        <f t="shared" si="652"/>
        <v>0</v>
      </c>
    </row>
    <row r="41807" spans="3:3">
      <c r="C41807">
        <f t="shared" si="652"/>
        <v>0</v>
      </c>
    </row>
    <row r="41808" spans="3:3">
      <c r="C41808">
        <f t="shared" si="652"/>
        <v>0</v>
      </c>
    </row>
    <row r="41809" spans="3:3">
      <c r="C41809">
        <f t="shared" si="652"/>
        <v>0</v>
      </c>
    </row>
    <row r="41810" spans="3:3">
      <c r="C41810">
        <f t="shared" si="652"/>
        <v>0</v>
      </c>
    </row>
    <row r="41811" spans="3:3">
      <c r="C41811">
        <f t="shared" si="652"/>
        <v>0</v>
      </c>
    </row>
    <row r="41812" spans="3:3">
      <c r="C41812">
        <f t="shared" si="652"/>
        <v>0</v>
      </c>
    </row>
    <row r="41813" spans="3:3">
      <c r="C41813">
        <f t="shared" si="652"/>
        <v>0</v>
      </c>
    </row>
    <row r="41814" spans="3:3">
      <c r="C41814">
        <f t="shared" si="652"/>
        <v>0</v>
      </c>
    </row>
    <row r="41815" spans="3:3">
      <c r="C41815">
        <f t="shared" si="652"/>
        <v>0</v>
      </c>
    </row>
    <row r="41816" spans="3:3">
      <c r="C41816">
        <f t="shared" si="652"/>
        <v>0</v>
      </c>
    </row>
    <row r="41817" spans="3:3">
      <c r="C41817">
        <f t="shared" si="652"/>
        <v>0</v>
      </c>
    </row>
    <row r="41818" spans="3:3">
      <c r="C41818">
        <f t="shared" si="652"/>
        <v>0</v>
      </c>
    </row>
    <row r="41819" spans="3:3">
      <c r="C41819">
        <f t="shared" si="652"/>
        <v>0</v>
      </c>
    </row>
    <row r="41820" spans="3:3">
      <c r="C41820">
        <f t="shared" si="652"/>
        <v>0</v>
      </c>
    </row>
    <row r="41821" spans="3:3">
      <c r="C41821">
        <f t="shared" si="652"/>
        <v>0</v>
      </c>
    </row>
    <row r="41822" spans="3:3">
      <c r="C41822">
        <f t="shared" si="652"/>
        <v>0</v>
      </c>
    </row>
    <row r="41823" spans="3:3">
      <c r="C41823">
        <f t="shared" si="652"/>
        <v>0</v>
      </c>
    </row>
    <row r="41824" spans="3:3">
      <c r="C41824">
        <f t="shared" si="652"/>
        <v>0</v>
      </c>
    </row>
    <row r="41825" spans="3:3">
      <c r="C41825">
        <f t="shared" si="652"/>
        <v>0</v>
      </c>
    </row>
    <row r="41826" spans="3:3">
      <c r="C41826">
        <f t="shared" si="652"/>
        <v>0</v>
      </c>
    </row>
    <row r="41827" spans="3:3">
      <c r="C41827">
        <f t="shared" si="652"/>
        <v>0</v>
      </c>
    </row>
    <row r="41828" spans="3:3">
      <c r="C41828">
        <f t="shared" si="652"/>
        <v>0</v>
      </c>
    </row>
    <row r="41829" spans="3:3">
      <c r="C41829">
        <f t="shared" si="652"/>
        <v>0</v>
      </c>
    </row>
    <row r="41830" spans="3:3">
      <c r="C41830">
        <f t="shared" si="652"/>
        <v>0</v>
      </c>
    </row>
    <row r="41831" spans="3:3">
      <c r="C41831">
        <f t="shared" si="652"/>
        <v>0</v>
      </c>
    </row>
    <row r="41832" spans="3:3">
      <c r="C41832">
        <f t="shared" si="652"/>
        <v>0</v>
      </c>
    </row>
    <row r="41833" spans="3:3">
      <c r="C41833">
        <f t="shared" si="652"/>
        <v>0</v>
      </c>
    </row>
    <row r="41834" spans="3:3">
      <c r="C41834">
        <f t="shared" si="652"/>
        <v>0</v>
      </c>
    </row>
    <row r="41835" spans="3:3">
      <c r="C41835">
        <f t="shared" si="652"/>
        <v>0</v>
      </c>
    </row>
    <row r="41836" spans="3:3">
      <c r="C41836">
        <f t="shared" si="652"/>
        <v>0</v>
      </c>
    </row>
    <row r="41837" spans="3:3">
      <c r="C41837">
        <f t="shared" si="652"/>
        <v>0</v>
      </c>
    </row>
    <row r="41838" spans="3:3">
      <c r="C41838">
        <f t="shared" si="652"/>
        <v>0</v>
      </c>
    </row>
    <row r="41839" spans="3:3">
      <c r="C41839">
        <f t="shared" si="652"/>
        <v>0</v>
      </c>
    </row>
    <row r="41840" spans="3:3">
      <c r="C41840">
        <f t="shared" si="652"/>
        <v>0</v>
      </c>
    </row>
    <row r="41841" spans="3:3">
      <c r="C41841">
        <f t="shared" si="652"/>
        <v>0</v>
      </c>
    </row>
    <row r="41842" spans="3:3">
      <c r="C41842">
        <f t="shared" si="652"/>
        <v>0</v>
      </c>
    </row>
    <row r="41843" spans="3:3">
      <c r="C41843">
        <f t="shared" si="652"/>
        <v>0</v>
      </c>
    </row>
    <row r="41844" spans="3:3">
      <c r="C41844">
        <f t="shared" si="652"/>
        <v>0</v>
      </c>
    </row>
    <row r="41845" spans="3:3">
      <c r="C41845">
        <f t="shared" si="652"/>
        <v>0</v>
      </c>
    </row>
    <row r="41846" spans="3:3">
      <c r="C41846">
        <f t="shared" si="652"/>
        <v>0</v>
      </c>
    </row>
    <row r="41847" spans="3:3">
      <c r="C41847">
        <f t="shared" si="652"/>
        <v>0</v>
      </c>
    </row>
    <row r="41848" spans="3:3">
      <c r="C41848">
        <f t="shared" si="652"/>
        <v>0</v>
      </c>
    </row>
    <row r="41849" spans="3:3">
      <c r="C41849">
        <f t="shared" si="652"/>
        <v>0</v>
      </c>
    </row>
    <row r="41850" spans="3:3">
      <c r="C41850">
        <f t="shared" si="652"/>
        <v>0</v>
      </c>
    </row>
    <row r="41851" spans="3:3">
      <c r="C41851">
        <f t="shared" si="652"/>
        <v>0</v>
      </c>
    </row>
    <row r="41852" spans="3:3">
      <c r="C41852">
        <f t="shared" si="652"/>
        <v>0</v>
      </c>
    </row>
    <row r="41853" spans="3:3">
      <c r="C41853">
        <f t="shared" si="652"/>
        <v>0</v>
      </c>
    </row>
    <row r="41854" spans="3:3">
      <c r="C41854">
        <f t="shared" si="652"/>
        <v>0</v>
      </c>
    </row>
    <row r="41855" spans="3:3">
      <c r="C41855">
        <f t="shared" si="652"/>
        <v>0</v>
      </c>
    </row>
    <row r="41856" spans="3:3">
      <c r="C41856">
        <f t="shared" si="652"/>
        <v>0</v>
      </c>
    </row>
    <row r="41857" spans="3:3">
      <c r="C41857">
        <f t="shared" si="652"/>
        <v>0</v>
      </c>
    </row>
    <row r="41858" spans="3:3">
      <c r="C41858">
        <f t="shared" si="652"/>
        <v>0</v>
      </c>
    </row>
    <row r="41859" spans="3:3">
      <c r="C41859">
        <f t="shared" si="652"/>
        <v>0</v>
      </c>
    </row>
    <row r="41860" spans="3:3">
      <c r="C41860">
        <f t="shared" ref="C41860:C41923" si="653">IF(A41860="Yes", 1,0)</f>
        <v>0</v>
      </c>
    </row>
    <row r="41861" spans="3:3">
      <c r="C41861">
        <f t="shared" si="653"/>
        <v>0</v>
      </c>
    </row>
    <row r="41862" spans="3:3">
      <c r="C41862">
        <f t="shared" si="653"/>
        <v>0</v>
      </c>
    </row>
    <row r="41863" spans="3:3">
      <c r="C41863">
        <f t="shared" si="653"/>
        <v>0</v>
      </c>
    </row>
    <row r="41864" spans="3:3">
      <c r="C41864">
        <f t="shared" si="653"/>
        <v>0</v>
      </c>
    </row>
    <row r="41865" spans="3:3">
      <c r="C41865">
        <f t="shared" si="653"/>
        <v>0</v>
      </c>
    </row>
    <row r="41866" spans="3:3">
      <c r="C41866">
        <f t="shared" si="653"/>
        <v>0</v>
      </c>
    </row>
    <row r="41867" spans="3:3">
      <c r="C41867">
        <f t="shared" si="653"/>
        <v>0</v>
      </c>
    </row>
    <row r="41868" spans="3:3">
      <c r="C41868">
        <f t="shared" si="653"/>
        <v>0</v>
      </c>
    </row>
    <row r="41869" spans="3:3">
      <c r="C41869">
        <f t="shared" si="653"/>
        <v>0</v>
      </c>
    </row>
    <row r="41870" spans="3:3">
      <c r="C41870">
        <f t="shared" si="653"/>
        <v>0</v>
      </c>
    </row>
    <row r="41871" spans="3:3">
      <c r="C41871">
        <f t="shared" si="653"/>
        <v>0</v>
      </c>
    </row>
    <row r="41872" spans="3:3">
      <c r="C41872">
        <f t="shared" si="653"/>
        <v>0</v>
      </c>
    </row>
    <row r="41873" spans="3:3">
      <c r="C41873">
        <f t="shared" si="653"/>
        <v>0</v>
      </c>
    </row>
    <row r="41874" spans="3:3">
      <c r="C41874">
        <f t="shared" si="653"/>
        <v>0</v>
      </c>
    </row>
    <row r="41875" spans="3:3">
      <c r="C41875">
        <f t="shared" si="653"/>
        <v>0</v>
      </c>
    </row>
    <row r="41876" spans="3:3">
      <c r="C41876">
        <f t="shared" si="653"/>
        <v>0</v>
      </c>
    </row>
    <row r="41877" spans="3:3">
      <c r="C41877">
        <f t="shared" si="653"/>
        <v>0</v>
      </c>
    </row>
    <row r="41878" spans="3:3">
      <c r="C41878">
        <f t="shared" si="653"/>
        <v>0</v>
      </c>
    </row>
    <row r="41879" spans="3:3">
      <c r="C41879">
        <f t="shared" si="653"/>
        <v>0</v>
      </c>
    </row>
    <row r="41880" spans="3:3">
      <c r="C41880">
        <f t="shared" si="653"/>
        <v>0</v>
      </c>
    </row>
    <row r="41881" spans="3:3">
      <c r="C41881">
        <f t="shared" si="653"/>
        <v>0</v>
      </c>
    </row>
    <row r="41882" spans="3:3">
      <c r="C41882">
        <f t="shared" si="653"/>
        <v>0</v>
      </c>
    </row>
    <row r="41883" spans="3:3">
      <c r="C41883">
        <f t="shared" si="653"/>
        <v>0</v>
      </c>
    </row>
    <row r="41884" spans="3:3">
      <c r="C41884">
        <f t="shared" si="653"/>
        <v>0</v>
      </c>
    </row>
    <row r="41885" spans="3:3">
      <c r="C41885">
        <f t="shared" si="653"/>
        <v>0</v>
      </c>
    </row>
    <row r="41886" spans="3:3">
      <c r="C41886">
        <f t="shared" si="653"/>
        <v>0</v>
      </c>
    </row>
    <row r="41887" spans="3:3">
      <c r="C41887">
        <f t="shared" si="653"/>
        <v>0</v>
      </c>
    </row>
    <row r="41888" spans="3:3">
      <c r="C41888">
        <f t="shared" si="653"/>
        <v>0</v>
      </c>
    </row>
    <row r="41889" spans="3:3">
      <c r="C41889">
        <f t="shared" si="653"/>
        <v>0</v>
      </c>
    </row>
    <row r="41890" spans="3:3">
      <c r="C41890">
        <f t="shared" si="653"/>
        <v>0</v>
      </c>
    </row>
    <row r="41891" spans="3:3">
      <c r="C41891">
        <f t="shared" si="653"/>
        <v>0</v>
      </c>
    </row>
    <row r="41892" spans="3:3">
      <c r="C41892">
        <f t="shared" si="653"/>
        <v>0</v>
      </c>
    </row>
    <row r="41893" spans="3:3">
      <c r="C41893">
        <f t="shared" si="653"/>
        <v>0</v>
      </c>
    </row>
    <row r="41894" spans="3:3">
      <c r="C41894">
        <f t="shared" si="653"/>
        <v>0</v>
      </c>
    </row>
    <row r="41895" spans="3:3">
      <c r="C41895">
        <f t="shared" si="653"/>
        <v>0</v>
      </c>
    </row>
    <row r="41896" spans="3:3">
      <c r="C41896">
        <f t="shared" si="653"/>
        <v>0</v>
      </c>
    </row>
    <row r="41897" spans="3:3">
      <c r="C41897">
        <f t="shared" si="653"/>
        <v>0</v>
      </c>
    </row>
    <row r="41898" spans="3:3">
      <c r="C41898">
        <f t="shared" si="653"/>
        <v>0</v>
      </c>
    </row>
    <row r="41899" spans="3:3">
      <c r="C41899">
        <f t="shared" si="653"/>
        <v>0</v>
      </c>
    </row>
    <row r="41900" spans="3:3">
      <c r="C41900">
        <f t="shared" si="653"/>
        <v>0</v>
      </c>
    </row>
    <row r="41901" spans="3:3">
      <c r="C41901">
        <f t="shared" si="653"/>
        <v>0</v>
      </c>
    </row>
    <row r="41902" spans="3:3">
      <c r="C41902">
        <f t="shared" si="653"/>
        <v>0</v>
      </c>
    </row>
    <row r="41903" spans="3:3">
      <c r="C41903">
        <f t="shared" si="653"/>
        <v>0</v>
      </c>
    </row>
    <row r="41904" spans="3:3">
      <c r="C41904">
        <f t="shared" si="653"/>
        <v>0</v>
      </c>
    </row>
    <row r="41905" spans="3:3">
      <c r="C41905">
        <f t="shared" si="653"/>
        <v>0</v>
      </c>
    </row>
    <row r="41906" spans="3:3">
      <c r="C41906">
        <f t="shared" si="653"/>
        <v>0</v>
      </c>
    </row>
    <row r="41907" spans="3:3">
      <c r="C41907">
        <f t="shared" si="653"/>
        <v>0</v>
      </c>
    </row>
    <row r="41908" spans="3:3">
      <c r="C41908">
        <f t="shared" si="653"/>
        <v>0</v>
      </c>
    </row>
    <row r="41909" spans="3:3">
      <c r="C41909">
        <f t="shared" si="653"/>
        <v>0</v>
      </c>
    </row>
    <row r="41910" spans="3:3">
      <c r="C41910">
        <f t="shared" si="653"/>
        <v>0</v>
      </c>
    </row>
    <row r="41911" spans="3:3">
      <c r="C41911">
        <f t="shared" si="653"/>
        <v>0</v>
      </c>
    </row>
    <row r="41912" spans="3:3">
      <c r="C41912">
        <f t="shared" si="653"/>
        <v>0</v>
      </c>
    </row>
    <row r="41913" spans="3:3">
      <c r="C41913">
        <f t="shared" si="653"/>
        <v>0</v>
      </c>
    </row>
    <row r="41914" spans="3:3">
      <c r="C41914">
        <f t="shared" si="653"/>
        <v>0</v>
      </c>
    </row>
    <row r="41915" spans="3:3">
      <c r="C41915">
        <f t="shared" si="653"/>
        <v>0</v>
      </c>
    </row>
    <row r="41916" spans="3:3">
      <c r="C41916">
        <f t="shared" si="653"/>
        <v>0</v>
      </c>
    </row>
    <row r="41917" spans="3:3">
      <c r="C41917">
        <f t="shared" si="653"/>
        <v>0</v>
      </c>
    </row>
    <row r="41918" spans="3:3">
      <c r="C41918">
        <f t="shared" si="653"/>
        <v>0</v>
      </c>
    </row>
    <row r="41919" spans="3:3">
      <c r="C41919">
        <f t="shared" si="653"/>
        <v>0</v>
      </c>
    </row>
    <row r="41920" spans="3:3">
      <c r="C41920">
        <f t="shared" si="653"/>
        <v>0</v>
      </c>
    </row>
    <row r="41921" spans="3:3">
      <c r="C41921">
        <f t="shared" si="653"/>
        <v>0</v>
      </c>
    </row>
    <row r="41922" spans="3:3">
      <c r="C41922">
        <f t="shared" si="653"/>
        <v>0</v>
      </c>
    </row>
    <row r="41923" spans="3:3">
      <c r="C41923">
        <f t="shared" si="653"/>
        <v>0</v>
      </c>
    </row>
    <row r="41924" spans="3:3">
      <c r="C41924">
        <f t="shared" ref="C41924:C41987" si="654">IF(A41924="Yes", 1,0)</f>
        <v>0</v>
      </c>
    </row>
    <row r="41925" spans="3:3">
      <c r="C41925">
        <f t="shared" si="654"/>
        <v>0</v>
      </c>
    </row>
    <row r="41926" spans="3:3">
      <c r="C41926">
        <f t="shared" si="654"/>
        <v>0</v>
      </c>
    </row>
    <row r="41927" spans="3:3">
      <c r="C41927">
        <f t="shared" si="654"/>
        <v>0</v>
      </c>
    </row>
    <row r="41928" spans="3:3">
      <c r="C41928">
        <f t="shared" si="654"/>
        <v>0</v>
      </c>
    </row>
    <row r="41929" spans="3:3">
      <c r="C41929">
        <f t="shared" si="654"/>
        <v>0</v>
      </c>
    </row>
    <row r="41930" spans="3:3">
      <c r="C41930">
        <f t="shared" si="654"/>
        <v>0</v>
      </c>
    </row>
    <row r="41931" spans="3:3">
      <c r="C41931">
        <f t="shared" si="654"/>
        <v>0</v>
      </c>
    </row>
    <row r="41932" spans="3:3">
      <c r="C41932">
        <f t="shared" si="654"/>
        <v>0</v>
      </c>
    </row>
    <row r="41933" spans="3:3">
      <c r="C41933">
        <f t="shared" si="654"/>
        <v>0</v>
      </c>
    </row>
    <row r="41934" spans="3:3">
      <c r="C41934">
        <f t="shared" si="654"/>
        <v>0</v>
      </c>
    </row>
    <row r="41935" spans="3:3">
      <c r="C41935">
        <f t="shared" si="654"/>
        <v>0</v>
      </c>
    </row>
    <row r="41936" spans="3:3">
      <c r="C41936">
        <f t="shared" si="654"/>
        <v>0</v>
      </c>
    </row>
    <row r="41937" spans="3:3">
      <c r="C41937">
        <f t="shared" si="654"/>
        <v>0</v>
      </c>
    </row>
    <row r="41938" spans="3:3">
      <c r="C41938">
        <f t="shared" si="654"/>
        <v>0</v>
      </c>
    </row>
    <row r="41939" spans="3:3">
      <c r="C41939">
        <f t="shared" si="654"/>
        <v>0</v>
      </c>
    </row>
    <row r="41940" spans="3:3">
      <c r="C41940">
        <f t="shared" si="654"/>
        <v>0</v>
      </c>
    </row>
    <row r="41941" spans="3:3">
      <c r="C41941">
        <f t="shared" si="654"/>
        <v>0</v>
      </c>
    </row>
    <row r="41942" spans="3:3">
      <c r="C41942">
        <f t="shared" si="654"/>
        <v>0</v>
      </c>
    </row>
    <row r="41943" spans="3:3">
      <c r="C41943">
        <f t="shared" si="654"/>
        <v>0</v>
      </c>
    </row>
    <row r="41944" spans="3:3">
      <c r="C41944">
        <f t="shared" si="654"/>
        <v>0</v>
      </c>
    </row>
    <row r="41945" spans="3:3">
      <c r="C41945">
        <f t="shared" si="654"/>
        <v>0</v>
      </c>
    </row>
    <row r="41946" spans="3:3">
      <c r="C41946">
        <f t="shared" si="654"/>
        <v>0</v>
      </c>
    </row>
    <row r="41947" spans="3:3">
      <c r="C41947">
        <f t="shared" si="654"/>
        <v>0</v>
      </c>
    </row>
    <row r="41948" spans="3:3">
      <c r="C41948">
        <f t="shared" si="654"/>
        <v>0</v>
      </c>
    </row>
    <row r="41949" spans="3:3">
      <c r="C41949">
        <f t="shared" si="654"/>
        <v>0</v>
      </c>
    </row>
    <row r="41950" spans="3:3">
      <c r="C41950">
        <f t="shared" si="654"/>
        <v>0</v>
      </c>
    </row>
    <row r="41951" spans="3:3">
      <c r="C41951">
        <f t="shared" si="654"/>
        <v>0</v>
      </c>
    </row>
    <row r="41952" spans="3:3">
      <c r="C41952">
        <f t="shared" si="654"/>
        <v>0</v>
      </c>
    </row>
    <row r="41953" spans="3:3">
      <c r="C41953">
        <f t="shared" si="654"/>
        <v>0</v>
      </c>
    </row>
    <row r="41954" spans="3:3">
      <c r="C41954">
        <f t="shared" si="654"/>
        <v>0</v>
      </c>
    </row>
    <row r="41955" spans="3:3">
      <c r="C41955">
        <f t="shared" si="654"/>
        <v>0</v>
      </c>
    </row>
    <row r="41956" spans="3:3">
      <c r="C41956">
        <f t="shared" si="654"/>
        <v>0</v>
      </c>
    </row>
    <row r="41957" spans="3:3">
      <c r="C41957">
        <f t="shared" si="654"/>
        <v>0</v>
      </c>
    </row>
    <row r="41958" spans="3:3">
      <c r="C41958">
        <f t="shared" si="654"/>
        <v>0</v>
      </c>
    </row>
    <row r="41959" spans="3:3">
      <c r="C41959">
        <f t="shared" si="654"/>
        <v>0</v>
      </c>
    </row>
    <row r="41960" spans="3:3">
      <c r="C41960">
        <f t="shared" si="654"/>
        <v>0</v>
      </c>
    </row>
    <row r="41961" spans="3:3">
      <c r="C41961">
        <f t="shared" si="654"/>
        <v>0</v>
      </c>
    </row>
    <row r="41962" spans="3:3">
      <c r="C41962">
        <f t="shared" si="654"/>
        <v>0</v>
      </c>
    </row>
    <row r="41963" spans="3:3">
      <c r="C41963">
        <f t="shared" si="654"/>
        <v>0</v>
      </c>
    </row>
    <row r="41964" spans="3:3">
      <c r="C41964">
        <f t="shared" si="654"/>
        <v>0</v>
      </c>
    </row>
    <row r="41965" spans="3:3">
      <c r="C41965">
        <f t="shared" si="654"/>
        <v>0</v>
      </c>
    </row>
    <row r="41966" spans="3:3">
      <c r="C41966">
        <f t="shared" si="654"/>
        <v>0</v>
      </c>
    </row>
    <row r="41967" spans="3:3">
      <c r="C41967">
        <f t="shared" si="654"/>
        <v>0</v>
      </c>
    </row>
    <row r="41968" spans="3:3">
      <c r="C41968">
        <f t="shared" si="654"/>
        <v>0</v>
      </c>
    </row>
    <row r="41969" spans="3:3">
      <c r="C41969">
        <f t="shared" si="654"/>
        <v>0</v>
      </c>
    </row>
    <row r="41970" spans="3:3">
      <c r="C41970">
        <f t="shared" si="654"/>
        <v>0</v>
      </c>
    </row>
    <row r="41971" spans="3:3">
      <c r="C41971">
        <f t="shared" si="654"/>
        <v>0</v>
      </c>
    </row>
    <row r="41972" spans="3:3">
      <c r="C41972">
        <f t="shared" si="654"/>
        <v>0</v>
      </c>
    </row>
    <row r="41973" spans="3:3">
      <c r="C41973">
        <f t="shared" si="654"/>
        <v>0</v>
      </c>
    </row>
    <row r="41974" spans="3:3">
      <c r="C41974">
        <f t="shared" si="654"/>
        <v>0</v>
      </c>
    </row>
    <row r="41975" spans="3:3">
      <c r="C41975">
        <f t="shared" si="654"/>
        <v>0</v>
      </c>
    </row>
    <row r="41976" spans="3:3">
      <c r="C41976">
        <f t="shared" si="654"/>
        <v>0</v>
      </c>
    </row>
    <row r="41977" spans="3:3">
      <c r="C41977">
        <f t="shared" si="654"/>
        <v>0</v>
      </c>
    </row>
    <row r="41978" spans="3:3">
      <c r="C41978">
        <f t="shared" si="654"/>
        <v>0</v>
      </c>
    </row>
    <row r="41979" spans="3:3">
      <c r="C41979">
        <f t="shared" si="654"/>
        <v>0</v>
      </c>
    </row>
    <row r="41980" spans="3:3">
      <c r="C41980">
        <f t="shared" si="654"/>
        <v>0</v>
      </c>
    </row>
    <row r="41981" spans="3:3">
      <c r="C41981">
        <f t="shared" si="654"/>
        <v>0</v>
      </c>
    </row>
    <row r="41982" spans="3:3">
      <c r="C41982">
        <f t="shared" si="654"/>
        <v>0</v>
      </c>
    </row>
    <row r="41983" spans="3:3">
      <c r="C41983">
        <f t="shared" si="654"/>
        <v>0</v>
      </c>
    </row>
    <row r="41984" spans="3:3">
      <c r="C41984">
        <f t="shared" si="654"/>
        <v>0</v>
      </c>
    </row>
    <row r="41985" spans="3:3">
      <c r="C41985">
        <f t="shared" si="654"/>
        <v>0</v>
      </c>
    </row>
    <row r="41986" spans="3:3">
      <c r="C41986">
        <f t="shared" si="654"/>
        <v>0</v>
      </c>
    </row>
    <row r="41987" spans="3:3">
      <c r="C41987">
        <f t="shared" si="654"/>
        <v>0</v>
      </c>
    </row>
    <row r="41988" spans="3:3">
      <c r="C41988">
        <f t="shared" ref="C41988:C42051" si="655">IF(A41988="Yes", 1,0)</f>
        <v>0</v>
      </c>
    </row>
    <row r="41989" spans="3:3">
      <c r="C41989">
        <f t="shared" si="655"/>
        <v>0</v>
      </c>
    </row>
    <row r="41990" spans="3:3">
      <c r="C41990">
        <f t="shared" si="655"/>
        <v>0</v>
      </c>
    </row>
    <row r="41991" spans="3:3">
      <c r="C41991">
        <f t="shared" si="655"/>
        <v>0</v>
      </c>
    </row>
    <row r="41992" spans="3:3">
      <c r="C41992">
        <f t="shared" si="655"/>
        <v>0</v>
      </c>
    </row>
    <row r="41993" spans="3:3">
      <c r="C41993">
        <f t="shared" si="655"/>
        <v>0</v>
      </c>
    </row>
    <row r="41994" spans="3:3">
      <c r="C41994">
        <f t="shared" si="655"/>
        <v>0</v>
      </c>
    </row>
    <row r="41995" spans="3:3">
      <c r="C41995">
        <f t="shared" si="655"/>
        <v>0</v>
      </c>
    </row>
    <row r="41996" spans="3:3">
      <c r="C41996">
        <f t="shared" si="655"/>
        <v>0</v>
      </c>
    </row>
    <row r="41997" spans="3:3">
      <c r="C41997">
        <f t="shared" si="655"/>
        <v>0</v>
      </c>
    </row>
    <row r="41998" spans="3:3">
      <c r="C41998">
        <f t="shared" si="655"/>
        <v>0</v>
      </c>
    </row>
    <row r="41999" spans="3:3">
      <c r="C41999">
        <f t="shared" si="655"/>
        <v>0</v>
      </c>
    </row>
    <row r="42000" spans="3:3">
      <c r="C42000">
        <f t="shared" si="655"/>
        <v>0</v>
      </c>
    </row>
    <row r="42001" spans="3:3">
      <c r="C42001">
        <f t="shared" si="655"/>
        <v>0</v>
      </c>
    </row>
    <row r="42002" spans="3:3">
      <c r="C42002">
        <f t="shared" si="655"/>
        <v>0</v>
      </c>
    </row>
    <row r="42003" spans="3:3">
      <c r="C42003">
        <f t="shared" si="655"/>
        <v>0</v>
      </c>
    </row>
    <row r="42004" spans="3:3">
      <c r="C42004">
        <f t="shared" si="655"/>
        <v>0</v>
      </c>
    </row>
    <row r="42005" spans="3:3">
      <c r="C42005">
        <f t="shared" si="655"/>
        <v>0</v>
      </c>
    </row>
    <row r="42006" spans="3:3">
      <c r="C42006">
        <f t="shared" si="655"/>
        <v>0</v>
      </c>
    </row>
    <row r="42007" spans="3:3">
      <c r="C42007">
        <f t="shared" si="655"/>
        <v>0</v>
      </c>
    </row>
    <row r="42008" spans="3:3">
      <c r="C42008">
        <f t="shared" si="655"/>
        <v>0</v>
      </c>
    </row>
    <row r="42009" spans="3:3">
      <c r="C42009">
        <f t="shared" si="655"/>
        <v>0</v>
      </c>
    </row>
    <row r="42010" spans="3:3">
      <c r="C42010">
        <f t="shared" si="655"/>
        <v>0</v>
      </c>
    </row>
    <row r="42011" spans="3:3">
      <c r="C42011">
        <f t="shared" si="655"/>
        <v>0</v>
      </c>
    </row>
    <row r="42012" spans="3:3">
      <c r="C42012">
        <f t="shared" si="655"/>
        <v>0</v>
      </c>
    </row>
    <row r="42013" spans="3:3">
      <c r="C42013">
        <f t="shared" si="655"/>
        <v>0</v>
      </c>
    </row>
    <row r="42014" spans="3:3">
      <c r="C42014">
        <f t="shared" si="655"/>
        <v>0</v>
      </c>
    </row>
    <row r="42015" spans="3:3">
      <c r="C42015">
        <f t="shared" si="655"/>
        <v>0</v>
      </c>
    </row>
    <row r="42016" spans="3:3">
      <c r="C42016">
        <f t="shared" si="655"/>
        <v>0</v>
      </c>
    </row>
    <row r="42017" spans="3:3">
      <c r="C42017">
        <f t="shared" si="655"/>
        <v>0</v>
      </c>
    </row>
    <row r="42018" spans="3:3">
      <c r="C42018">
        <f t="shared" si="655"/>
        <v>0</v>
      </c>
    </row>
    <row r="42019" spans="3:3">
      <c r="C42019">
        <f t="shared" si="655"/>
        <v>0</v>
      </c>
    </row>
    <row r="42020" spans="3:3">
      <c r="C42020">
        <f t="shared" si="655"/>
        <v>0</v>
      </c>
    </row>
    <row r="42021" spans="3:3">
      <c r="C42021">
        <f t="shared" si="655"/>
        <v>0</v>
      </c>
    </row>
    <row r="42022" spans="3:3">
      <c r="C42022">
        <f t="shared" si="655"/>
        <v>0</v>
      </c>
    </row>
    <row r="42023" spans="3:3">
      <c r="C42023">
        <f t="shared" si="655"/>
        <v>0</v>
      </c>
    </row>
    <row r="42024" spans="3:3">
      <c r="C42024">
        <f t="shared" si="655"/>
        <v>0</v>
      </c>
    </row>
    <row r="42025" spans="3:3">
      <c r="C42025">
        <f t="shared" si="655"/>
        <v>0</v>
      </c>
    </row>
    <row r="42026" spans="3:3">
      <c r="C42026">
        <f t="shared" si="655"/>
        <v>0</v>
      </c>
    </row>
    <row r="42027" spans="3:3">
      <c r="C42027">
        <f t="shared" si="655"/>
        <v>0</v>
      </c>
    </row>
    <row r="42028" spans="3:3">
      <c r="C42028">
        <f t="shared" si="655"/>
        <v>0</v>
      </c>
    </row>
    <row r="42029" spans="3:3">
      <c r="C42029">
        <f t="shared" si="655"/>
        <v>0</v>
      </c>
    </row>
    <row r="42030" spans="3:3">
      <c r="C42030">
        <f t="shared" si="655"/>
        <v>0</v>
      </c>
    </row>
    <row r="42031" spans="3:3">
      <c r="C42031">
        <f t="shared" si="655"/>
        <v>0</v>
      </c>
    </row>
    <row r="42032" spans="3:3">
      <c r="C42032">
        <f t="shared" si="655"/>
        <v>0</v>
      </c>
    </row>
    <row r="42033" spans="3:3">
      <c r="C42033">
        <f t="shared" si="655"/>
        <v>0</v>
      </c>
    </row>
    <row r="42034" spans="3:3">
      <c r="C42034">
        <f t="shared" si="655"/>
        <v>0</v>
      </c>
    </row>
    <row r="42035" spans="3:3">
      <c r="C42035">
        <f t="shared" si="655"/>
        <v>0</v>
      </c>
    </row>
    <row r="42036" spans="3:3">
      <c r="C42036">
        <f t="shared" si="655"/>
        <v>0</v>
      </c>
    </row>
    <row r="42037" spans="3:3">
      <c r="C42037">
        <f t="shared" si="655"/>
        <v>0</v>
      </c>
    </row>
    <row r="42038" spans="3:3">
      <c r="C42038">
        <f t="shared" si="655"/>
        <v>0</v>
      </c>
    </row>
    <row r="42039" spans="3:3">
      <c r="C42039">
        <f t="shared" si="655"/>
        <v>0</v>
      </c>
    </row>
    <row r="42040" spans="3:3">
      <c r="C42040">
        <f t="shared" si="655"/>
        <v>0</v>
      </c>
    </row>
    <row r="42041" spans="3:3">
      <c r="C42041">
        <f t="shared" si="655"/>
        <v>0</v>
      </c>
    </row>
    <row r="42042" spans="3:3">
      <c r="C42042">
        <f t="shared" si="655"/>
        <v>0</v>
      </c>
    </row>
    <row r="42043" spans="3:3">
      <c r="C42043">
        <f t="shared" si="655"/>
        <v>0</v>
      </c>
    </row>
    <row r="42044" spans="3:3">
      <c r="C42044">
        <f t="shared" si="655"/>
        <v>0</v>
      </c>
    </row>
    <row r="42045" spans="3:3">
      <c r="C42045">
        <f t="shared" si="655"/>
        <v>0</v>
      </c>
    </row>
    <row r="42046" spans="3:3">
      <c r="C42046">
        <f t="shared" si="655"/>
        <v>0</v>
      </c>
    </row>
    <row r="42047" spans="3:3">
      <c r="C42047">
        <f t="shared" si="655"/>
        <v>0</v>
      </c>
    </row>
    <row r="42048" spans="3:3">
      <c r="C42048">
        <f t="shared" si="655"/>
        <v>0</v>
      </c>
    </row>
    <row r="42049" spans="3:3">
      <c r="C42049">
        <f t="shared" si="655"/>
        <v>0</v>
      </c>
    </row>
    <row r="42050" spans="3:3">
      <c r="C42050">
        <f t="shared" si="655"/>
        <v>0</v>
      </c>
    </row>
    <row r="42051" spans="3:3">
      <c r="C42051">
        <f t="shared" si="655"/>
        <v>0</v>
      </c>
    </row>
    <row r="42052" spans="3:3">
      <c r="C42052">
        <f t="shared" ref="C42052:C42115" si="656">IF(A42052="Yes", 1,0)</f>
        <v>0</v>
      </c>
    </row>
    <row r="42053" spans="3:3">
      <c r="C42053">
        <f t="shared" si="656"/>
        <v>0</v>
      </c>
    </row>
    <row r="42054" spans="3:3">
      <c r="C42054">
        <f t="shared" si="656"/>
        <v>0</v>
      </c>
    </row>
    <row r="42055" spans="3:3">
      <c r="C42055">
        <f t="shared" si="656"/>
        <v>0</v>
      </c>
    </row>
    <row r="42056" spans="3:3">
      <c r="C42056">
        <f t="shared" si="656"/>
        <v>0</v>
      </c>
    </row>
    <row r="42057" spans="3:3">
      <c r="C42057">
        <f t="shared" si="656"/>
        <v>0</v>
      </c>
    </row>
    <row r="42058" spans="3:3">
      <c r="C42058">
        <f t="shared" si="656"/>
        <v>0</v>
      </c>
    </row>
    <row r="42059" spans="3:3">
      <c r="C42059">
        <f t="shared" si="656"/>
        <v>0</v>
      </c>
    </row>
    <row r="42060" spans="3:3">
      <c r="C42060">
        <f t="shared" si="656"/>
        <v>0</v>
      </c>
    </row>
    <row r="42061" spans="3:3">
      <c r="C42061">
        <f t="shared" si="656"/>
        <v>0</v>
      </c>
    </row>
    <row r="42062" spans="3:3">
      <c r="C42062">
        <f t="shared" si="656"/>
        <v>0</v>
      </c>
    </row>
    <row r="42063" spans="3:3">
      <c r="C42063">
        <f t="shared" si="656"/>
        <v>0</v>
      </c>
    </row>
    <row r="42064" spans="3:3">
      <c r="C42064">
        <f t="shared" si="656"/>
        <v>0</v>
      </c>
    </row>
    <row r="42065" spans="3:3">
      <c r="C42065">
        <f t="shared" si="656"/>
        <v>0</v>
      </c>
    </row>
    <row r="42066" spans="3:3">
      <c r="C42066">
        <f t="shared" si="656"/>
        <v>0</v>
      </c>
    </row>
    <row r="42067" spans="3:3">
      <c r="C42067">
        <f t="shared" si="656"/>
        <v>0</v>
      </c>
    </row>
    <row r="42068" spans="3:3">
      <c r="C42068">
        <f t="shared" si="656"/>
        <v>0</v>
      </c>
    </row>
    <row r="42069" spans="3:3">
      <c r="C42069">
        <f t="shared" si="656"/>
        <v>0</v>
      </c>
    </row>
    <row r="42070" spans="3:3">
      <c r="C42070">
        <f t="shared" si="656"/>
        <v>0</v>
      </c>
    </row>
    <row r="42071" spans="3:3">
      <c r="C42071">
        <f t="shared" si="656"/>
        <v>0</v>
      </c>
    </row>
    <row r="42072" spans="3:3">
      <c r="C42072">
        <f t="shared" si="656"/>
        <v>0</v>
      </c>
    </row>
    <row r="42073" spans="3:3">
      <c r="C42073">
        <f t="shared" si="656"/>
        <v>0</v>
      </c>
    </row>
    <row r="42074" spans="3:3">
      <c r="C42074">
        <f t="shared" si="656"/>
        <v>0</v>
      </c>
    </row>
    <row r="42075" spans="3:3">
      <c r="C42075">
        <f t="shared" si="656"/>
        <v>0</v>
      </c>
    </row>
    <row r="42076" spans="3:3">
      <c r="C42076">
        <f t="shared" si="656"/>
        <v>0</v>
      </c>
    </row>
    <row r="42077" spans="3:3">
      <c r="C42077">
        <f t="shared" si="656"/>
        <v>0</v>
      </c>
    </row>
    <row r="42078" spans="3:3">
      <c r="C42078">
        <f t="shared" si="656"/>
        <v>0</v>
      </c>
    </row>
    <row r="42079" spans="3:3">
      <c r="C42079">
        <f t="shared" si="656"/>
        <v>0</v>
      </c>
    </row>
    <row r="42080" spans="3:3">
      <c r="C42080">
        <f t="shared" si="656"/>
        <v>0</v>
      </c>
    </row>
    <row r="42081" spans="3:3">
      <c r="C42081">
        <f t="shared" si="656"/>
        <v>0</v>
      </c>
    </row>
    <row r="42082" spans="3:3">
      <c r="C42082">
        <f t="shared" si="656"/>
        <v>0</v>
      </c>
    </row>
    <row r="42083" spans="3:3">
      <c r="C42083">
        <f t="shared" si="656"/>
        <v>0</v>
      </c>
    </row>
    <row r="42084" spans="3:3">
      <c r="C42084">
        <f t="shared" si="656"/>
        <v>0</v>
      </c>
    </row>
    <row r="42085" spans="3:3">
      <c r="C42085">
        <f t="shared" si="656"/>
        <v>0</v>
      </c>
    </row>
    <row r="42086" spans="3:3">
      <c r="C42086">
        <f t="shared" si="656"/>
        <v>0</v>
      </c>
    </row>
    <row r="42087" spans="3:3">
      <c r="C42087">
        <f t="shared" si="656"/>
        <v>0</v>
      </c>
    </row>
    <row r="42088" spans="3:3">
      <c r="C42088">
        <f t="shared" si="656"/>
        <v>0</v>
      </c>
    </row>
    <row r="42089" spans="3:3">
      <c r="C42089">
        <f t="shared" si="656"/>
        <v>0</v>
      </c>
    </row>
    <row r="42090" spans="3:3">
      <c r="C42090">
        <f t="shared" si="656"/>
        <v>0</v>
      </c>
    </row>
    <row r="42091" spans="3:3">
      <c r="C42091">
        <f t="shared" si="656"/>
        <v>0</v>
      </c>
    </row>
    <row r="42092" spans="3:3">
      <c r="C42092">
        <f t="shared" si="656"/>
        <v>0</v>
      </c>
    </row>
    <row r="42093" spans="3:3">
      <c r="C42093">
        <f t="shared" si="656"/>
        <v>0</v>
      </c>
    </row>
    <row r="42094" spans="3:3">
      <c r="C42094">
        <f t="shared" si="656"/>
        <v>0</v>
      </c>
    </row>
    <row r="42095" spans="3:3">
      <c r="C42095">
        <f t="shared" si="656"/>
        <v>0</v>
      </c>
    </row>
    <row r="42096" spans="3:3">
      <c r="C42096">
        <f t="shared" si="656"/>
        <v>0</v>
      </c>
    </row>
    <row r="42097" spans="3:3">
      <c r="C42097">
        <f t="shared" si="656"/>
        <v>0</v>
      </c>
    </row>
    <row r="42098" spans="3:3">
      <c r="C42098">
        <f t="shared" si="656"/>
        <v>0</v>
      </c>
    </row>
    <row r="42099" spans="3:3">
      <c r="C42099">
        <f t="shared" si="656"/>
        <v>0</v>
      </c>
    </row>
    <row r="42100" spans="3:3">
      <c r="C42100">
        <f t="shared" si="656"/>
        <v>0</v>
      </c>
    </row>
    <row r="42101" spans="3:3">
      <c r="C42101">
        <f t="shared" si="656"/>
        <v>0</v>
      </c>
    </row>
    <row r="42102" spans="3:3">
      <c r="C42102">
        <f t="shared" si="656"/>
        <v>0</v>
      </c>
    </row>
    <row r="42103" spans="3:3">
      <c r="C42103">
        <f t="shared" si="656"/>
        <v>0</v>
      </c>
    </row>
    <row r="42104" spans="3:3">
      <c r="C42104">
        <f t="shared" si="656"/>
        <v>0</v>
      </c>
    </row>
    <row r="42105" spans="3:3">
      <c r="C42105">
        <f t="shared" si="656"/>
        <v>0</v>
      </c>
    </row>
    <row r="42106" spans="3:3">
      <c r="C42106">
        <f t="shared" si="656"/>
        <v>0</v>
      </c>
    </row>
    <row r="42107" spans="3:3">
      <c r="C42107">
        <f t="shared" si="656"/>
        <v>0</v>
      </c>
    </row>
    <row r="42108" spans="3:3">
      <c r="C42108">
        <f t="shared" si="656"/>
        <v>0</v>
      </c>
    </row>
    <row r="42109" spans="3:3">
      <c r="C42109">
        <f t="shared" si="656"/>
        <v>0</v>
      </c>
    </row>
    <row r="42110" spans="3:3">
      <c r="C42110">
        <f t="shared" si="656"/>
        <v>0</v>
      </c>
    </row>
    <row r="42111" spans="3:3">
      <c r="C42111">
        <f t="shared" si="656"/>
        <v>0</v>
      </c>
    </row>
    <row r="42112" spans="3:3">
      <c r="C42112">
        <f t="shared" si="656"/>
        <v>0</v>
      </c>
    </row>
    <row r="42113" spans="3:3">
      <c r="C42113">
        <f t="shared" si="656"/>
        <v>0</v>
      </c>
    </row>
    <row r="42114" spans="3:3">
      <c r="C42114">
        <f t="shared" si="656"/>
        <v>0</v>
      </c>
    </row>
    <row r="42115" spans="3:3">
      <c r="C42115">
        <f t="shared" si="656"/>
        <v>0</v>
      </c>
    </row>
    <row r="42116" spans="3:3">
      <c r="C42116">
        <f t="shared" ref="C42116:C42179" si="657">IF(A42116="Yes", 1,0)</f>
        <v>0</v>
      </c>
    </row>
    <row r="42117" spans="3:3">
      <c r="C42117">
        <f t="shared" si="657"/>
        <v>0</v>
      </c>
    </row>
    <row r="42118" spans="3:3">
      <c r="C42118">
        <f t="shared" si="657"/>
        <v>0</v>
      </c>
    </row>
    <row r="42119" spans="3:3">
      <c r="C42119">
        <f t="shared" si="657"/>
        <v>0</v>
      </c>
    </row>
    <row r="42120" spans="3:3">
      <c r="C42120">
        <f t="shared" si="657"/>
        <v>0</v>
      </c>
    </row>
    <row r="42121" spans="3:3">
      <c r="C42121">
        <f t="shared" si="657"/>
        <v>0</v>
      </c>
    </row>
    <row r="42122" spans="3:3">
      <c r="C42122">
        <f t="shared" si="657"/>
        <v>0</v>
      </c>
    </row>
    <row r="42123" spans="3:3">
      <c r="C42123">
        <f t="shared" si="657"/>
        <v>0</v>
      </c>
    </row>
    <row r="42124" spans="3:3">
      <c r="C42124">
        <f t="shared" si="657"/>
        <v>0</v>
      </c>
    </row>
    <row r="42125" spans="3:3">
      <c r="C42125">
        <f t="shared" si="657"/>
        <v>0</v>
      </c>
    </row>
    <row r="42126" spans="3:3">
      <c r="C42126">
        <f t="shared" si="657"/>
        <v>0</v>
      </c>
    </row>
    <row r="42127" spans="3:3">
      <c r="C42127">
        <f t="shared" si="657"/>
        <v>0</v>
      </c>
    </row>
    <row r="42128" spans="3:3">
      <c r="C42128">
        <f t="shared" si="657"/>
        <v>0</v>
      </c>
    </row>
    <row r="42129" spans="3:3">
      <c r="C42129">
        <f t="shared" si="657"/>
        <v>0</v>
      </c>
    </row>
    <row r="42130" spans="3:3">
      <c r="C42130">
        <f t="shared" si="657"/>
        <v>0</v>
      </c>
    </row>
    <row r="42131" spans="3:3">
      <c r="C42131">
        <f t="shared" si="657"/>
        <v>0</v>
      </c>
    </row>
    <row r="42132" spans="3:3">
      <c r="C42132">
        <f t="shared" si="657"/>
        <v>0</v>
      </c>
    </row>
    <row r="42133" spans="3:3">
      <c r="C42133">
        <f t="shared" si="657"/>
        <v>0</v>
      </c>
    </row>
    <row r="42134" spans="3:3">
      <c r="C42134">
        <f t="shared" si="657"/>
        <v>0</v>
      </c>
    </row>
    <row r="42135" spans="3:3">
      <c r="C42135">
        <f t="shared" si="657"/>
        <v>0</v>
      </c>
    </row>
    <row r="42136" spans="3:3">
      <c r="C42136">
        <f t="shared" si="657"/>
        <v>0</v>
      </c>
    </row>
    <row r="42137" spans="3:3">
      <c r="C42137">
        <f t="shared" si="657"/>
        <v>0</v>
      </c>
    </row>
    <row r="42138" spans="3:3">
      <c r="C42138">
        <f t="shared" si="657"/>
        <v>0</v>
      </c>
    </row>
    <row r="42139" spans="3:3">
      <c r="C42139">
        <f t="shared" si="657"/>
        <v>0</v>
      </c>
    </row>
    <row r="42140" spans="3:3">
      <c r="C42140">
        <f t="shared" si="657"/>
        <v>0</v>
      </c>
    </row>
    <row r="42141" spans="3:3">
      <c r="C42141">
        <f t="shared" si="657"/>
        <v>0</v>
      </c>
    </row>
    <row r="42142" spans="3:3">
      <c r="C42142">
        <f t="shared" si="657"/>
        <v>0</v>
      </c>
    </row>
    <row r="42143" spans="3:3">
      <c r="C42143">
        <f t="shared" si="657"/>
        <v>0</v>
      </c>
    </row>
    <row r="42144" spans="3:3">
      <c r="C42144">
        <f t="shared" si="657"/>
        <v>0</v>
      </c>
    </row>
    <row r="42145" spans="3:3">
      <c r="C42145">
        <f t="shared" si="657"/>
        <v>0</v>
      </c>
    </row>
    <row r="42146" spans="3:3">
      <c r="C42146">
        <f t="shared" si="657"/>
        <v>0</v>
      </c>
    </row>
    <row r="42147" spans="3:3">
      <c r="C42147">
        <f t="shared" si="657"/>
        <v>0</v>
      </c>
    </row>
    <row r="42148" spans="3:3">
      <c r="C42148">
        <f t="shared" si="657"/>
        <v>0</v>
      </c>
    </row>
    <row r="42149" spans="3:3">
      <c r="C42149">
        <f t="shared" si="657"/>
        <v>0</v>
      </c>
    </row>
    <row r="42150" spans="3:3">
      <c r="C42150">
        <f t="shared" si="657"/>
        <v>0</v>
      </c>
    </row>
    <row r="42151" spans="3:3">
      <c r="C42151">
        <f t="shared" si="657"/>
        <v>0</v>
      </c>
    </row>
    <row r="42152" spans="3:3">
      <c r="C42152">
        <f t="shared" si="657"/>
        <v>0</v>
      </c>
    </row>
    <row r="42153" spans="3:3">
      <c r="C42153">
        <f t="shared" si="657"/>
        <v>0</v>
      </c>
    </row>
    <row r="42154" spans="3:3">
      <c r="C42154">
        <f t="shared" si="657"/>
        <v>0</v>
      </c>
    </row>
    <row r="42155" spans="3:3">
      <c r="C42155">
        <f t="shared" si="657"/>
        <v>0</v>
      </c>
    </row>
    <row r="42156" spans="3:3">
      <c r="C42156">
        <f t="shared" si="657"/>
        <v>0</v>
      </c>
    </row>
    <row r="42157" spans="3:3">
      <c r="C42157">
        <f t="shared" si="657"/>
        <v>0</v>
      </c>
    </row>
    <row r="42158" spans="3:3">
      <c r="C42158">
        <f t="shared" si="657"/>
        <v>0</v>
      </c>
    </row>
    <row r="42159" spans="3:3">
      <c r="C42159">
        <f t="shared" si="657"/>
        <v>0</v>
      </c>
    </row>
    <row r="42160" spans="3:3">
      <c r="C42160">
        <f t="shared" si="657"/>
        <v>0</v>
      </c>
    </row>
    <row r="42161" spans="3:3">
      <c r="C42161">
        <f t="shared" si="657"/>
        <v>0</v>
      </c>
    </row>
    <row r="42162" spans="3:3">
      <c r="C42162">
        <f t="shared" si="657"/>
        <v>0</v>
      </c>
    </row>
    <row r="42163" spans="3:3">
      <c r="C42163">
        <f t="shared" si="657"/>
        <v>0</v>
      </c>
    </row>
    <row r="42164" spans="3:3">
      <c r="C42164">
        <f t="shared" si="657"/>
        <v>0</v>
      </c>
    </row>
    <row r="42165" spans="3:3">
      <c r="C42165">
        <f t="shared" si="657"/>
        <v>0</v>
      </c>
    </row>
    <row r="42166" spans="3:3">
      <c r="C42166">
        <f t="shared" si="657"/>
        <v>0</v>
      </c>
    </row>
    <row r="42167" spans="3:3">
      <c r="C42167">
        <f t="shared" si="657"/>
        <v>0</v>
      </c>
    </row>
    <row r="42168" spans="3:3">
      <c r="C42168">
        <f t="shared" si="657"/>
        <v>0</v>
      </c>
    </row>
    <row r="42169" spans="3:3">
      <c r="C42169">
        <f t="shared" si="657"/>
        <v>0</v>
      </c>
    </row>
    <row r="42170" spans="3:3">
      <c r="C42170">
        <f t="shared" si="657"/>
        <v>0</v>
      </c>
    </row>
    <row r="42171" spans="3:3">
      <c r="C42171">
        <f t="shared" si="657"/>
        <v>0</v>
      </c>
    </row>
    <row r="42172" spans="3:3">
      <c r="C42172">
        <f t="shared" si="657"/>
        <v>0</v>
      </c>
    </row>
    <row r="42173" spans="3:3">
      <c r="C42173">
        <f t="shared" si="657"/>
        <v>0</v>
      </c>
    </row>
    <row r="42174" spans="3:3">
      <c r="C42174">
        <f t="shared" si="657"/>
        <v>0</v>
      </c>
    </row>
    <row r="42175" spans="3:3">
      <c r="C42175">
        <f t="shared" si="657"/>
        <v>0</v>
      </c>
    </row>
    <row r="42176" spans="3:3">
      <c r="C42176">
        <f t="shared" si="657"/>
        <v>0</v>
      </c>
    </row>
    <row r="42177" spans="3:3">
      <c r="C42177">
        <f t="shared" si="657"/>
        <v>0</v>
      </c>
    </row>
    <row r="42178" spans="3:3">
      <c r="C42178">
        <f t="shared" si="657"/>
        <v>0</v>
      </c>
    </row>
    <row r="42179" spans="3:3">
      <c r="C42179">
        <f t="shared" si="657"/>
        <v>0</v>
      </c>
    </row>
    <row r="42180" spans="3:3">
      <c r="C42180">
        <f t="shared" ref="C42180:C42243" si="658">IF(A42180="Yes", 1,0)</f>
        <v>0</v>
      </c>
    </row>
    <row r="42181" spans="3:3">
      <c r="C42181">
        <f t="shared" si="658"/>
        <v>0</v>
      </c>
    </row>
    <row r="42182" spans="3:3">
      <c r="C42182">
        <f t="shared" si="658"/>
        <v>0</v>
      </c>
    </row>
    <row r="42183" spans="3:3">
      <c r="C42183">
        <f t="shared" si="658"/>
        <v>0</v>
      </c>
    </row>
    <row r="42184" spans="3:3">
      <c r="C42184">
        <f t="shared" si="658"/>
        <v>0</v>
      </c>
    </row>
    <row r="42185" spans="3:3">
      <c r="C42185">
        <f t="shared" si="658"/>
        <v>0</v>
      </c>
    </row>
    <row r="42186" spans="3:3">
      <c r="C42186">
        <f t="shared" si="658"/>
        <v>0</v>
      </c>
    </row>
    <row r="42187" spans="3:3">
      <c r="C42187">
        <f t="shared" si="658"/>
        <v>0</v>
      </c>
    </row>
    <row r="42188" spans="3:3">
      <c r="C42188">
        <f t="shared" si="658"/>
        <v>0</v>
      </c>
    </row>
    <row r="42189" spans="3:3">
      <c r="C42189">
        <f t="shared" si="658"/>
        <v>0</v>
      </c>
    </row>
    <row r="42190" spans="3:3">
      <c r="C42190">
        <f t="shared" si="658"/>
        <v>0</v>
      </c>
    </row>
    <row r="42191" spans="3:3">
      <c r="C42191">
        <f t="shared" si="658"/>
        <v>0</v>
      </c>
    </row>
    <row r="42192" spans="3:3">
      <c r="C42192">
        <f t="shared" si="658"/>
        <v>0</v>
      </c>
    </row>
    <row r="42193" spans="3:3">
      <c r="C42193">
        <f t="shared" si="658"/>
        <v>0</v>
      </c>
    </row>
    <row r="42194" spans="3:3">
      <c r="C42194">
        <f t="shared" si="658"/>
        <v>0</v>
      </c>
    </row>
    <row r="42195" spans="3:3">
      <c r="C42195">
        <f t="shared" si="658"/>
        <v>0</v>
      </c>
    </row>
    <row r="42196" spans="3:3">
      <c r="C42196">
        <f t="shared" si="658"/>
        <v>0</v>
      </c>
    </row>
    <row r="42197" spans="3:3">
      <c r="C42197">
        <f t="shared" si="658"/>
        <v>0</v>
      </c>
    </row>
    <row r="42198" spans="3:3">
      <c r="C42198">
        <f t="shared" si="658"/>
        <v>0</v>
      </c>
    </row>
    <row r="42199" spans="3:3">
      <c r="C42199">
        <f t="shared" si="658"/>
        <v>0</v>
      </c>
    </row>
    <row r="42200" spans="3:3">
      <c r="C42200">
        <f t="shared" si="658"/>
        <v>0</v>
      </c>
    </row>
    <row r="42201" spans="3:3">
      <c r="C42201">
        <f t="shared" si="658"/>
        <v>0</v>
      </c>
    </row>
    <row r="42202" spans="3:3">
      <c r="C42202">
        <f t="shared" si="658"/>
        <v>0</v>
      </c>
    </row>
    <row r="42203" spans="3:3">
      <c r="C42203">
        <f t="shared" si="658"/>
        <v>0</v>
      </c>
    </row>
    <row r="42204" spans="3:3">
      <c r="C42204">
        <f t="shared" si="658"/>
        <v>0</v>
      </c>
    </row>
    <row r="42205" spans="3:3">
      <c r="C42205">
        <f t="shared" si="658"/>
        <v>0</v>
      </c>
    </row>
    <row r="42206" spans="3:3">
      <c r="C42206">
        <f t="shared" si="658"/>
        <v>0</v>
      </c>
    </row>
    <row r="42207" spans="3:3">
      <c r="C42207">
        <f t="shared" si="658"/>
        <v>0</v>
      </c>
    </row>
    <row r="42208" spans="3:3">
      <c r="C42208">
        <f t="shared" si="658"/>
        <v>0</v>
      </c>
    </row>
    <row r="42209" spans="3:3">
      <c r="C42209">
        <f t="shared" si="658"/>
        <v>0</v>
      </c>
    </row>
    <row r="42210" spans="3:3">
      <c r="C42210">
        <f t="shared" si="658"/>
        <v>0</v>
      </c>
    </row>
    <row r="42211" spans="3:3">
      <c r="C42211">
        <f t="shared" si="658"/>
        <v>0</v>
      </c>
    </row>
    <row r="42212" spans="3:3">
      <c r="C42212">
        <f t="shared" si="658"/>
        <v>0</v>
      </c>
    </row>
    <row r="42213" spans="3:3">
      <c r="C42213">
        <f t="shared" si="658"/>
        <v>0</v>
      </c>
    </row>
    <row r="42214" spans="3:3">
      <c r="C42214">
        <f t="shared" si="658"/>
        <v>0</v>
      </c>
    </row>
    <row r="42215" spans="3:3">
      <c r="C42215">
        <f t="shared" si="658"/>
        <v>0</v>
      </c>
    </row>
    <row r="42216" spans="3:3">
      <c r="C42216">
        <f t="shared" si="658"/>
        <v>0</v>
      </c>
    </row>
    <row r="42217" spans="3:3">
      <c r="C42217">
        <f t="shared" si="658"/>
        <v>0</v>
      </c>
    </row>
    <row r="42218" spans="3:3">
      <c r="C42218">
        <f t="shared" si="658"/>
        <v>0</v>
      </c>
    </row>
    <row r="42219" spans="3:3">
      <c r="C42219">
        <f t="shared" si="658"/>
        <v>0</v>
      </c>
    </row>
    <row r="42220" spans="3:3">
      <c r="C42220">
        <f t="shared" si="658"/>
        <v>0</v>
      </c>
    </row>
    <row r="42221" spans="3:3">
      <c r="C42221">
        <f t="shared" si="658"/>
        <v>0</v>
      </c>
    </row>
    <row r="42222" spans="3:3">
      <c r="C42222">
        <f t="shared" si="658"/>
        <v>0</v>
      </c>
    </row>
    <row r="42223" spans="3:3">
      <c r="C42223">
        <f t="shared" si="658"/>
        <v>0</v>
      </c>
    </row>
    <row r="42224" spans="3:3">
      <c r="C42224">
        <f t="shared" si="658"/>
        <v>0</v>
      </c>
    </row>
    <row r="42225" spans="3:3">
      <c r="C42225">
        <f t="shared" si="658"/>
        <v>0</v>
      </c>
    </row>
    <row r="42226" spans="3:3">
      <c r="C42226">
        <f t="shared" si="658"/>
        <v>0</v>
      </c>
    </row>
    <row r="42227" spans="3:3">
      <c r="C42227">
        <f t="shared" si="658"/>
        <v>0</v>
      </c>
    </row>
    <row r="42228" spans="3:3">
      <c r="C42228">
        <f t="shared" si="658"/>
        <v>0</v>
      </c>
    </row>
    <row r="42229" spans="3:3">
      <c r="C42229">
        <f t="shared" si="658"/>
        <v>0</v>
      </c>
    </row>
    <row r="42230" spans="3:3">
      <c r="C42230">
        <f t="shared" si="658"/>
        <v>0</v>
      </c>
    </row>
    <row r="42231" spans="3:3">
      <c r="C42231">
        <f t="shared" si="658"/>
        <v>0</v>
      </c>
    </row>
    <row r="42232" spans="3:3">
      <c r="C42232">
        <f t="shared" si="658"/>
        <v>0</v>
      </c>
    </row>
    <row r="42233" spans="3:3">
      <c r="C42233">
        <f t="shared" si="658"/>
        <v>0</v>
      </c>
    </row>
    <row r="42234" spans="3:3">
      <c r="C42234">
        <f t="shared" si="658"/>
        <v>0</v>
      </c>
    </row>
    <row r="42235" spans="3:3">
      <c r="C42235">
        <f t="shared" si="658"/>
        <v>0</v>
      </c>
    </row>
    <row r="42236" spans="3:3">
      <c r="C42236">
        <f t="shared" si="658"/>
        <v>0</v>
      </c>
    </row>
    <row r="42237" spans="3:3">
      <c r="C42237">
        <f t="shared" si="658"/>
        <v>0</v>
      </c>
    </row>
    <row r="42238" spans="3:3">
      <c r="C42238">
        <f t="shared" si="658"/>
        <v>0</v>
      </c>
    </row>
    <row r="42239" spans="3:3">
      <c r="C42239">
        <f t="shared" si="658"/>
        <v>0</v>
      </c>
    </row>
    <row r="42240" spans="3:3">
      <c r="C42240">
        <f t="shared" si="658"/>
        <v>0</v>
      </c>
    </row>
    <row r="42241" spans="3:3">
      <c r="C42241">
        <f t="shared" si="658"/>
        <v>0</v>
      </c>
    </row>
    <row r="42242" spans="3:3">
      <c r="C42242">
        <f t="shared" si="658"/>
        <v>0</v>
      </c>
    </row>
    <row r="42243" spans="3:3">
      <c r="C42243">
        <f t="shared" si="658"/>
        <v>0</v>
      </c>
    </row>
    <row r="42244" spans="3:3">
      <c r="C42244">
        <f t="shared" ref="C42244:C42307" si="659">IF(A42244="Yes", 1,0)</f>
        <v>0</v>
      </c>
    </row>
    <row r="42245" spans="3:3">
      <c r="C42245">
        <f t="shared" si="659"/>
        <v>0</v>
      </c>
    </row>
    <row r="42246" spans="3:3">
      <c r="C42246">
        <f t="shared" si="659"/>
        <v>0</v>
      </c>
    </row>
    <row r="42247" spans="3:3">
      <c r="C42247">
        <f t="shared" si="659"/>
        <v>0</v>
      </c>
    </row>
    <row r="42248" spans="3:3">
      <c r="C42248">
        <f t="shared" si="659"/>
        <v>0</v>
      </c>
    </row>
    <row r="42249" spans="3:3">
      <c r="C42249">
        <f t="shared" si="659"/>
        <v>0</v>
      </c>
    </row>
    <row r="42250" spans="3:3">
      <c r="C42250">
        <f t="shared" si="659"/>
        <v>0</v>
      </c>
    </row>
    <row r="42251" spans="3:3">
      <c r="C42251">
        <f t="shared" si="659"/>
        <v>0</v>
      </c>
    </row>
    <row r="42252" spans="3:3">
      <c r="C42252">
        <f t="shared" si="659"/>
        <v>0</v>
      </c>
    </row>
    <row r="42253" spans="3:3">
      <c r="C42253">
        <f t="shared" si="659"/>
        <v>0</v>
      </c>
    </row>
    <row r="42254" spans="3:3">
      <c r="C42254">
        <f t="shared" si="659"/>
        <v>0</v>
      </c>
    </row>
    <row r="42255" spans="3:3">
      <c r="C42255">
        <f t="shared" si="659"/>
        <v>0</v>
      </c>
    </row>
    <row r="42256" spans="3:3">
      <c r="C42256">
        <f t="shared" si="659"/>
        <v>0</v>
      </c>
    </row>
    <row r="42257" spans="3:3">
      <c r="C42257">
        <f t="shared" si="659"/>
        <v>0</v>
      </c>
    </row>
    <row r="42258" spans="3:3">
      <c r="C42258">
        <f t="shared" si="659"/>
        <v>0</v>
      </c>
    </row>
    <row r="42259" spans="3:3">
      <c r="C42259">
        <f t="shared" si="659"/>
        <v>0</v>
      </c>
    </row>
    <row r="42260" spans="3:3">
      <c r="C42260">
        <f t="shared" si="659"/>
        <v>0</v>
      </c>
    </row>
    <row r="42261" spans="3:3">
      <c r="C42261">
        <f t="shared" si="659"/>
        <v>0</v>
      </c>
    </row>
    <row r="42262" spans="3:3">
      <c r="C42262">
        <f t="shared" si="659"/>
        <v>0</v>
      </c>
    </row>
    <row r="42263" spans="3:3">
      <c r="C42263">
        <f t="shared" si="659"/>
        <v>0</v>
      </c>
    </row>
    <row r="42264" spans="3:3">
      <c r="C42264">
        <f t="shared" si="659"/>
        <v>0</v>
      </c>
    </row>
    <row r="42265" spans="3:3">
      <c r="C42265">
        <f t="shared" si="659"/>
        <v>0</v>
      </c>
    </row>
    <row r="42266" spans="3:3">
      <c r="C42266">
        <f t="shared" si="659"/>
        <v>0</v>
      </c>
    </row>
    <row r="42267" spans="3:3">
      <c r="C42267">
        <f t="shared" si="659"/>
        <v>0</v>
      </c>
    </row>
    <row r="42268" spans="3:3">
      <c r="C42268">
        <f t="shared" si="659"/>
        <v>0</v>
      </c>
    </row>
    <row r="42269" spans="3:3">
      <c r="C42269">
        <f t="shared" si="659"/>
        <v>0</v>
      </c>
    </row>
    <row r="42270" spans="3:3">
      <c r="C42270">
        <f t="shared" si="659"/>
        <v>0</v>
      </c>
    </row>
    <row r="42271" spans="3:3">
      <c r="C42271">
        <f t="shared" si="659"/>
        <v>0</v>
      </c>
    </row>
    <row r="42272" spans="3:3">
      <c r="C42272">
        <f t="shared" si="659"/>
        <v>0</v>
      </c>
    </row>
    <row r="42273" spans="3:3">
      <c r="C42273">
        <f t="shared" si="659"/>
        <v>0</v>
      </c>
    </row>
    <row r="42274" spans="3:3">
      <c r="C42274">
        <f t="shared" si="659"/>
        <v>0</v>
      </c>
    </row>
    <row r="42275" spans="3:3">
      <c r="C42275">
        <f t="shared" si="659"/>
        <v>0</v>
      </c>
    </row>
    <row r="42276" spans="3:3">
      <c r="C42276">
        <f t="shared" si="659"/>
        <v>0</v>
      </c>
    </row>
    <row r="42277" spans="3:3">
      <c r="C42277">
        <f t="shared" si="659"/>
        <v>0</v>
      </c>
    </row>
    <row r="42278" spans="3:3">
      <c r="C42278">
        <f t="shared" si="659"/>
        <v>0</v>
      </c>
    </row>
    <row r="42279" spans="3:3">
      <c r="C42279">
        <f t="shared" si="659"/>
        <v>0</v>
      </c>
    </row>
    <row r="42280" spans="3:3">
      <c r="C42280">
        <f t="shared" si="659"/>
        <v>0</v>
      </c>
    </row>
    <row r="42281" spans="3:3">
      <c r="C42281">
        <f t="shared" si="659"/>
        <v>0</v>
      </c>
    </row>
    <row r="42282" spans="3:3">
      <c r="C42282">
        <f t="shared" si="659"/>
        <v>0</v>
      </c>
    </row>
    <row r="42283" spans="3:3">
      <c r="C42283">
        <f t="shared" si="659"/>
        <v>0</v>
      </c>
    </row>
    <row r="42284" spans="3:3">
      <c r="C42284">
        <f t="shared" si="659"/>
        <v>0</v>
      </c>
    </row>
    <row r="42285" spans="3:3">
      <c r="C42285">
        <f t="shared" si="659"/>
        <v>0</v>
      </c>
    </row>
    <row r="42286" spans="3:3">
      <c r="C42286">
        <f t="shared" si="659"/>
        <v>0</v>
      </c>
    </row>
    <row r="42287" spans="3:3">
      <c r="C42287">
        <f t="shared" si="659"/>
        <v>0</v>
      </c>
    </row>
    <row r="42288" spans="3:3">
      <c r="C42288">
        <f t="shared" si="659"/>
        <v>0</v>
      </c>
    </row>
    <row r="42289" spans="3:3">
      <c r="C42289">
        <f t="shared" si="659"/>
        <v>0</v>
      </c>
    </row>
    <row r="42290" spans="3:3">
      <c r="C42290">
        <f t="shared" si="659"/>
        <v>0</v>
      </c>
    </row>
    <row r="42291" spans="3:3">
      <c r="C42291">
        <f t="shared" si="659"/>
        <v>0</v>
      </c>
    </row>
    <row r="42292" spans="3:3">
      <c r="C42292">
        <f t="shared" si="659"/>
        <v>0</v>
      </c>
    </row>
    <row r="42293" spans="3:3">
      <c r="C42293">
        <f t="shared" si="659"/>
        <v>0</v>
      </c>
    </row>
    <row r="42294" spans="3:3">
      <c r="C42294">
        <f t="shared" si="659"/>
        <v>0</v>
      </c>
    </row>
    <row r="42295" spans="3:3">
      <c r="C42295">
        <f t="shared" si="659"/>
        <v>0</v>
      </c>
    </row>
    <row r="42296" spans="3:3">
      <c r="C42296">
        <f t="shared" si="659"/>
        <v>0</v>
      </c>
    </row>
    <row r="42297" spans="3:3">
      <c r="C42297">
        <f t="shared" si="659"/>
        <v>0</v>
      </c>
    </row>
    <row r="42298" spans="3:3">
      <c r="C42298">
        <f t="shared" si="659"/>
        <v>0</v>
      </c>
    </row>
    <row r="42299" spans="3:3">
      <c r="C42299">
        <f t="shared" si="659"/>
        <v>0</v>
      </c>
    </row>
    <row r="42300" spans="3:3">
      <c r="C42300">
        <f t="shared" si="659"/>
        <v>0</v>
      </c>
    </row>
    <row r="42301" spans="3:3">
      <c r="C42301">
        <f t="shared" si="659"/>
        <v>0</v>
      </c>
    </row>
    <row r="42302" spans="3:3">
      <c r="C42302">
        <f t="shared" si="659"/>
        <v>0</v>
      </c>
    </row>
    <row r="42303" spans="3:3">
      <c r="C42303">
        <f t="shared" si="659"/>
        <v>0</v>
      </c>
    </row>
    <row r="42304" spans="3:3">
      <c r="C42304">
        <f t="shared" si="659"/>
        <v>0</v>
      </c>
    </row>
    <row r="42305" spans="3:3">
      <c r="C42305">
        <f t="shared" si="659"/>
        <v>0</v>
      </c>
    </row>
    <row r="42306" spans="3:3">
      <c r="C42306">
        <f t="shared" si="659"/>
        <v>0</v>
      </c>
    </row>
    <row r="42307" spans="3:3">
      <c r="C42307">
        <f t="shared" si="659"/>
        <v>0</v>
      </c>
    </row>
    <row r="42308" spans="3:3">
      <c r="C42308">
        <f t="shared" ref="C42308:C42371" si="660">IF(A42308="Yes", 1,0)</f>
        <v>0</v>
      </c>
    </row>
    <row r="42309" spans="3:3">
      <c r="C42309">
        <f t="shared" si="660"/>
        <v>0</v>
      </c>
    </row>
    <row r="42310" spans="3:3">
      <c r="C42310">
        <f t="shared" si="660"/>
        <v>0</v>
      </c>
    </row>
    <row r="42311" spans="3:3">
      <c r="C42311">
        <f t="shared" si="660"/>
        <v>0</v>
      </c>
    </row>
    <row r="42312" spans="3:3">
      <c r="C42312">
        <f t="shared" si="660"/>
        <v>0</v>
      </c>
    </row>
    <row r="42313" spans="3:3">
      <c r="C42313">
        <f t="shared" si="660"/>
        <v>0</v>
      </c>
    </row>
    <row r="42314" spans="3:3">
      <c r="C42314">
        <f t="shared" si="660"/>
        <v>0</v>
      </c>
    </row>
    <row r="42315" spans="3:3">
      <c r="C42315">
        <f t="shared" si="660"/>
        <v>0</v>
      </c>
    </row>
    <row r="42316" spans="3:3">
      <c r="C42316">
        <f t="shared" si="660"/>
        <v>0</v>
      </c>
    </row>
    <row r="42317" spans="3:3">
      <c r="C42317">
        <f t="shared" si="660"/>
        <v>0</v>
      </c>
    </row>
    <row r="42318" spans="3:3">
      <c r="C42318">
        <f t="shared" si="660"/>
        <v>0</v>
      </c>
    </row>
    <row r="42319" spans="3:3">
      <c r="C42319">
        <f t="shared" si="660"/>
        <v>0</v>
      </c>
    </row>
    <row r="42320" spans="3:3">
      <c r="C42320">
        <f t="shared" si="660"/>
        <v>0</v>
      </c>
    </row>
    <row r="42321" spans="3:3">
      <c r="C42321">
        <f t="shared" si="660"/>
        <v>0</v>
      </c>
    </row>
    <row r="42322" spans="3:3">
      <c r="C42322">
        <f t="shared" si="660"/>
        <v>0</v>
      </c>
    </row>
    <row r="42323" spans="3:3">
      <c r="C42323">
        <f t="shared" si="660"/>
        <v>0</v>
      </c>
    </row>
    <row r="42324" spans="3:3">
      <c r="C42324">
        <f t="shared" si="660"/>
        <v>0</v>
      </c>
    </row>
    <row r="42325" spans="3:3">
      <c r="C42325">
        <f t="shared" si="660"/>
        <v>0</v>
      </c>
    </row>
    <row r="42326" spans="3:3">
      <c r="C42326">
        <f t="shared" si="660"/>
        <v>0</v>
      </c>
    </row>
    <row r="42327" spans="3:3">
      <c r="C42327">
        <f t="shared" si="660"/>
        <v>0</v>
      </c>
    </row>
    <row r="42328" spans="3:3">
      <c r="C42328">
        <f t="shared" si="660"/>
        <v>0</v>
      </c>
    </row>
    <row r="42329" spans="3:3">
      <c r="C42329">
        <f t="shared" si="660"/>
        <v>0</v>
      </c>
    </row>
    <row r="42330" spans="3:3">
      <c r="C42330">
        <f t="shared" si="660"/>
        <v>0</v>
      </c>
    </row>
    <row r="42331" spans="3:3">
      <c r="C42331">
        <f t="shared" si="660"/>
        <v>0</v>
      </c>
    </row>
    <row r="42332" spans="3:3">
      <c r="C42332">
        <f t="shared" si="660"/>
        <v>0</v>
      </c>
    </row>
    <row r="42333" spans="3:3">
      <c r="C42333">
        <f t="shared" si="660"/>
        <v>0</v>
      </c>
    </row>
    <row r="42334" spans="3:3">
      <c r="C42334">
        <f t="shared" si="660"/>
        <v>0</v>
      </c>
    </row>
    <row r="42335" spans="3:3">
      <c r="C42335">
        <f t="shared" si="660"/>
        <v>0</v>
      </c>
    </row>
    <row r="42336" spans="3:3">
      <c r="C42336">
        <f t="shared" si="660"/>
        <v>0</v>
      </c>
    </row>
    <row r="42337" spans="3:3">
      <c r="C42337">
        <f t="shared" si="660"/>
        <v>0</v>
      </c>
    </row>
    <row r="42338" spans="3:3">
      <c r="C42338">
        <f t="shared" si="660"/>
        <v>0</v>
      </c>
    </row>
    <row r="42339" spans="3:3">
      <c r="C42339">
        <f t="shared" si="660"/>
        <v>0</v>
      </c>
    </row>
    <row r="42340" spans="3:3">
      <c r="C42340">
        <f t="shared" si="660"/>
        <v>0</v>
      </c>
    </row>
    <row r="42341" spans="3:3">
      <c r="C42341">
        <f t="shared" si="660"/>
        <v>0</v>
      </c>
    </row>
    <row r="42342" spans="3:3">
      <c r="C42342">
        <f t="shared" si="660"/>
        <v>0</v>
      </c>
    </row>
    <row r="42343" spans="3:3">
      <c r="C42343">
        <f t="shared" si="660"/>
        <v>0</v>
      </c>
    </row>
    <row r="42344" spans="3:3">
      <c r="C42344">
        <f t="shared" si="660"/>
        <v>0</v>
      </c>
    </row>
    <row r="42345" spans="3:3">
      <c r="C42345">
        <f t="shared" si="660"/>
        <v>0</v>
      </c>
    </row>
    <row r="42346" spans="3:3">
      <c r="C42346">
        <f t="shared" si="660"/>
        <v>0</v>
      </c>
    </row>
    <row r="42347" spans="3:3">
      <c r="C42347">
        <f t="shared" si="660"/>
        <v>0</v>
      </c>
    </row>
    <row r="42348" spans="3:3">
      <c r="C42348">
        <f t="shared" si="660"/>
        <v>0</v>
      </c>
    </row>
    <row r="42349" spans="3:3">
      <c r="C42349">
        <f t="shared" si="660"/>
        <v>0</v>
      </c>
    </row>
    <row r="42350" spans="3:3">
      <c r="C42350">
        <f t="shared" si="660"/>
        <v>0</v>
      </c>
    </row>
    <row r="42351" spans="3:3">
      <c r="C42351">
        <f t="shared" si="660"/>
        <v>0</v>
      </c>
    </row>
    <row r="42352" spans="3:3">
      <c r="C42352">
        <f t="shared" si="660"/>
        <v>0</v>
      </c>
    </row>
    <row r="42353" spans="3:3">
      <c r="C42353">
        <f t="shared" si="660"/>
        <v>0</v>
      </c>
    </row>
    <row r="42354" spans="3:3">
      <c r="C42354">
        <f t="shared" si="660"/>
        <v>0</v>
      </c>
    </row>
    <row r="42355" spans="3:3">
      <c r="C42355">
        <f t="shared" si="660"/>
        <v>0</v>
      </c>
    </row>
    <row r="42356" spans="3:3">
      <c r="C42356">
        <f t="shared" si="660"/>
        <v>0</v>
      </c>
    </row>
    <row r="42357" spans="3:3">
      <c r="C42357">
        <f t="shared" si="660"/>
        <v>0</v>
      </c>
    </row>
    <row r="42358" spans="3:3">
      <c r="C42358">
        <f t="shared" si="660"/>
        <v>0</v>
      </c>
    </row>
    <row r="42359" spans="3:3">
      <c r="C42359">
        <f t="shared" si="660"/>
        <v>0</v>
      </c>
    </row>
    <row r="42360" spans="3:3">
      <c r="C42360">
        <f t="shared" si="660"/>
        <v>0</v>
      </c>
    </row>
    <row r="42361" spans="3:3">
      <c r="C42361">
        <f t="shared" si="660"/>
        <v>0</v>
      </c>
    </row>
    <row r="42362" spans="3:3">
      <c r="C42362">
        <f t="shared" si="660"/>
        <v>0</v>
      </c>
    </row>
    <row r="42363" spans="3:3">
      <c r="C42363">
        <f t="shared" si="660"/>
        <v>0</v>
      </c>
    </row>
    <row r="42364" spans="3:3">
      <c r="C42364">
        <f t="shared" si="660"/>
        <v>0</v>
      </c>
    </row>
    <row r="42365" spans="3:3">
      <c r="C42365">
        <f t="shared" si="660"/>
        <v>0</v>
      </c>
    </row>
    <row r="42366" spans="3:3">
      <c r="C42366">
        <f t="shared" si="660"/>
        <v>0</v>
      </c>
    </row>
    <row r="42367" spans="3:3">
      <c r="C42367">
        <f t="shared" si="660"/>
        <v>0</v>
      </c>
    </row>
    <row r="42368" spans="3:3">
      <c r="C42368">
        <f t="shared" si="660"/>
        <v>0</v>
      </c>
    </row>
    <row r="42369" spans="3:3">
      <c r="C42369">
        <f t="shared" si="660"/>
        <v>0</v>
      </c>
    </row>
    <row r="42370" spans="3:3">
      <c r="C42370">
        <f t="shared" si="660"/>
        <v>0</v>
      </c>
    </row>
    <row r="42371" spans="3:3">
      <c r="C42371">
        <f t="shared" si="660"/>
        <v>0</v>
      </c>
    </row>
    <row r="42372" spans="3:3">
      <c r="C42372">
        <f t="shared" ref="C42372:C42435" si="661">IF(A42372="Yes", 1,0)</f>
        <v>0</v>
      </c>
    </row>
    <row r="42373" spans="3:3">
      <c r="C42373">
        <f t="shared" si="661"/>
        <v>0</v>
      </c>
    </row>
    <row r="42374" spans="3:3">
      <c r="C42374">
        <f t="shared" si="661"/>
        <v>0</v>
      </c>
    </row>
    <row r="42375" spans="3:3">
      <c r="C42375">
        <f t="shared" si="661"/>
        <v>0</v>
      </c>
    </row>
    <row r="42376" spans="3:3">
      <c r="C42376">
        <f t="shared" si="661"/>
        <v>0</v>
      </c>
    </row>
    <row r="42377" spans="3:3">
      <c r="C42377">
        <f t="shared" si="661"/>
        <v>0</v>
      </c>
    </row>
    <row r="42378" spans="3:3">
      <c r="C42378">
        <f t="shared" si="661"/>
        <v>0</v>
      </c>
    </row>
    <row r="42379" spans="3:3">
      <c r="C42379">
        <f t="shared" si="661"/>
        <v>0</v>
      </c>
    </row>
    <row r="42380" spans="3:3">
      <c r="C42380">
        <f t="shared" si="661"/>
        <v>0</v>
      </c>
    </row>
    <row r="42381" spans="3:3">
      <c r="C42381">
        <f t="shared" si="661"/>
        <v>0</v>
      </c>
    </row>
    <row r="42382" spans="3:3">
      <c r="C42382">
        <f t="shared" si="661"/>
        <v>0</v>
      </c>
    </row>
    <row r="42383" spans="3:3">
      <c r="C42383">
        <f t="shared" si="661"/>
        <v>0</v>
      </c>
    </row>
    <row r="42384" spans="3:3">
      <c r="C42384">
        <f t="shared" si="661"/>
        <v>0</v>
      </c>
    </row>
    <row r="42385" spans="3:3">
      <c r="C42385">
        <f t="shared" si="661"/>
        <v>0</v>
      </c>
    </row>
    <row r="42386" spans="3:3">
      <c r="C42386">
        <f t="shared" si="661"/>
        <v>0</v>
      </c>
    </row>
    <row r="42387" spans="3:3">
      <c r="C42387">
        <f t="shared" si="661"/>
        <v>0</v>
      </c>
    </row>
    <row r="42388" spans="3:3">
      <c r="C42388">
        <f t="shared" si="661"/>
        <v>0</v>
      </c>
    </row>
    <row r="42389" spans="3:3">
      <c r="C42389">
        <f t="shared" si="661"/>
        <v>0</v>
      </c>
    </row>
    <row r="42390" spans="3:3">
      <c r="C42390">
        <f t="shared" si="661"/>
        <v>0</v>
      </c>
    </row>
    <row r="42391" spans="3:3">
      <c r="C42391">
        <f t="shared" si="661"/>
        <v>0</v>
      </c>
    </row>
    <row r="42392" spans="3:3">
      <c r="C42392">
        <f t="shared" si="661"/>
        <v>0</v>
      </c>
    </row>
    <row r="42393" spans="3:3">
      <c r="C42393">
        <f t="shared" si="661"/>
        <v>0</v>
      </c>
    </row>
    <row r="42394" spans="3:3">
      <c r="C42394">
        <f t="shared" si="661"/>
        <v>0</v>
      </c>
    </row>
    <row r="42395" spans="3:3">
      <c r="C42395">
        <f t="shared" si="661"/>
        <v>0</v>
      </c>
    </row>
    <row r="42396" spans="3:3">
      <c r="C42396">
        <f t="shared" si="661"/>
        <v>0</v>
      </c>
    </row>
    <row r="42397" spans="3:3">
      <c r="C42397">
        <f t="shared" si="661"/>
        <v>0</v>
      </c>
    </row>
    <row r="42398" spans="3:3">
      <c r="C42398">
        <f t="shared" si="661"/>
        <v>0</v>
      </c>
    </row>
    <row r="42399" spans="3:3">
      <c r="C42399">
        <f t="shared" si="661"/>
        <v>0</v>
      </c>
    </row>
    <row r="42400" spans="3:3">
      <c r="C42400">
        <f t="shared" si="661"/>
        <v>0</v>
      </c>
    </row>
    <row r="42401" spans="3:3">
      <c r="C42401">
        <f t="shared" si="661"/>
        <v>0</v>
      </c>
    </row>
    <row r="42402" spans="3:3">
      <c r="C42402">
        <f t="shared" si="661"/>
        <v>0</v>
      </c>
    </row>
    <row r="42403" spans="3:3">
      <c r="C42403">
        <f t="shared" si="661"/>
        <v>0</v>
      </c>
    </row>
    <row r="42404" spans="3:3">
      <c r="C42404">
        <f t="shared" si="661"/>
        <v>0</v>
      </c>
    </row>
    <row r="42405" spans="3:3">
      <c r="C42405">
        <f t="shared" si="661"/>
        <v>0</v>
      </c>
    </row>
    <row r="42406" spans="3:3">
      <c r="C42406">
        <f t="shared" si="661"/>
        <v>0</v>
      </c>
    </row>
    <row r="42407" spans="3:3">
      <c r="C42407">
        <f t="shared" si="661"/>
        <v>0</v>
      </c>
    </row>
    <row r="42408" spans="3:3">
      <c r="C42408">
        <f t="shared" si="661"/>
        <v>0</v>
      </c>
    </row>
    <row r="42409" spans="3:3">
      <c r="C42409">
        <f t="shared" si="661"/>
        <v>0</v>
      </c>
    </row>
    <row r="42410" spans="3:3">
      <c r="C42410">
        <f t="shared" si="661"/>
        <v>0</v>
      </c>
    </row>
    <row r="42411" spans="3:3">
      <c r="C42411">
        <f t="shared" si="661"/>
        <v>0</v>
      </c>
    </row>
    <row r="42412" spans="3:3">
      <c r="C42412">
        <f t="shared" si="661"/>
        <v>0</v>
      </c>
    </row>
    <row r="42413" spans="3:3">
      <c r="C42413">
        <f t="shared" si="661"/>
        <v>0</v>
      </c>
    </row>
    <row r="42414" spans="3:3">
      <c r="C42414">
        <f t="shared" si="661"/>
        <v>0</v>
      </c>
    </row>
    <row r="42415" spans="3:3">
      <c r="C42415">
        <f t="shared" si="661"/>
        <v>0</v>
      </c>
    </row>
    <row r="42416" spans="3:3">
      <c r="C42416">
        <f t="shared" si="661"/>
        <v>0</v>
      </c>
    </row>
    <row r="42417" spans="3:3">
      <c r="C42417">
        <f t="shared" si="661"/>
        <v>0</v>
      </c>
    </row>
    <row r="42418" spans="3:3">
      <c r="C42418">
        <f t="shared" si="661"/>
        <v>0</v>
      </c>
    </row>
    <row r="42419" spans="3:3">
      <c r="C42419">
        <f t="shared" si="661"/>
        <v>0</v>
      </c>
    </row>
    <row r="42420" spans="3:3">
      <c r="C42420">
        <f t="shared" si="661"/>
        <v>0</v>
      </c>
    </row>
    <row r="42421" spans="3:3">
      <c r="C42421">
        <f t="shared" si="661"/>
        <v>0</v>
      </c>
    </row>
    <row r="42422" spans="3:3">
      <c r="C42422">
        <f t="shared" si="661"/>
        <v>0</v>
      </c>
    </row>
    <row r="42423" spans="3:3">
      <c r="C42423">
        <f t="shared" si="661"/>
        <v>0</v>
      </c>
    </row>
    <row r="42424" spans="3:3">
      <c r="C42424">
        <f t="shared" si="661"/>
        <v>0</v>
      </c>
    </row>
    <row r="42425" spans="3:3">
      <c r="C42425">
        <f t="shared" si="661"/>
        <v>0</v>
      </c>
    </row>
    <row r="42426" spans="3:3">
      <c r="C42426">
        <f t="shared" si="661"/>
        <v>0</v>
      </c>
    </row>
    <row r="42427" spans="3:3">
      <c r="C42427">
        <f t="shared" si="661"/>
        <v>0</v>
      </c>
    </row>
    <row r="42428" spans="3:3">
      <c r="C42428">
        <f t="shared" si="661"/>
        <v>0</v>
      </c>
    </row>
    <row r="42429" spans="3:3">
      <c r="C42429">
        <f t="shared" si="661"/>
        <v>0</v>
      </c>
    </row>
    <row r="42430" spans="3:3">
      <c r="C42430">
        <f t="shared" si="661"/>
        <v>0</v>
      </c>
    </row>
    <row r="42431" spans="3:3">
      <c r="C42431">
        <f t="shared" si="661"/>
        <v>0</v>
      </c>
    </row>
    <row r="42432" spans="3:3">
      <c r="C42432">
        <f t="shared" si="661"/>
        <v>0</v>
      </c>
    </row>
    <row r="42433" spans="3:3">
      <c r="C42433">
        <f t="shared" si="661"/>
        <v>0</v>
      </c>
    </row>
    <row r="42434" spans="3:3">
      <c r="C42434">
        <f t="shared" si="661"/>
        <v>0</v>
      </c>
    </row>
    <row r="42435" spans="3:3">
      <c r="C42435">
        <f t="shared" si="661"/>
        <v>0</v>
      </c>
    </row>
    <row r="42436" spans="3:3">
      <c r="C42436">
        <f t="shared" ref="C42436:C42499" si="662">IF(A42436="Yes", 1,0)</f>
        <v>0</v>
      </c>
    </row>
    <row r="42437" spans="3:3">
      <c r="C42437">
        <f t="shared" si="662"/>
        <v>0</v>
      </c>
    </row>
    <row r="42438" spans="3:3">
      <c r="C42438">
        <f t="shared" si="662"/>
        <v>0</v>
      </c>
    </row>
    <row r="42439" spans="3:3">
      <c r="C42439">
        <f t="shared" si="662"/>
        <v>0</v>
      </c>
    </row>
    <row r="42440" spans="3:3">
      <c r="C42440">
        <f t="shared" si="662"/>
        <v>0</v>
      </c>
    </row>
    <row r="42441" spans="3:3">
      <c r="C42441">
        <f t="shared" si="662"/>
        <v>0</v>
      </c>
    </row>
    <row r="42442" spans="3:3">
      <c r="C42442">
        <f t="shared" si="662"/>
        <v>0</v>
      </c>
    </row>
    <row r="42443" spans="3:3">
      <c r="C42443">
        <f t="shared" si="662"/>
        <v>0</v>
      </c>
    </row>
    <row r="42444" spans="3:3">
      <c r="C42444">
        <f t="shared" si="662"/>
        <v>0</v>
      </c>
    </row>
    <row r="42445" spans="3:3">
      <c r="C42445">
        <f t="shared" si="662"/>
        <v>0</v>
      </c>
    </row>
    <row r="42446" spans="3:3">
      <c r="C42446">
        <f t="shared" si="662"/>
        <v>0</v>
      </c>
    </row>
    <row r="42447" spans="3:3">
      <c r="C42447">
        <f t="shared" si="662"/>
        <v>0</v>
      </c>
    </row>
    <row r="42448" spans="3:3">
      <c r="C42448">
        <f t="shared" si="662"/>
        <v>0</v>
      </c>
    </row>
    <row r="42449" spans="3:3">
      <c r="C42449">
        <f t="shared" si="662"/>
        <v>0</v>
      </c>
    </row>
    <row r="42450" spans="3:3">
      <c r="C42450">
        <f t="shared" si="662"/>
        <v>0</v>
      </c>
    </row>
    <row r="42451" spans="3:3">
      <c r="C42451">
        <f t="shared" si="662"/>
        <v>0</v>
      </c>
    </row>
    <row r="42452" spans="3:3">
      <c r="C42452">
        <f t="shared" si="662"/>
        <v>0</v>
      </c>
    </row>
    <row r="42453" spans="3:3">
      <c r="C42453">
        <f t="shared" si="662"/>
        <v>0</v>
      </c>
    </row>
    <row r="42454" spans="3:3">
      <c r="C42454">
        <f t="shared" si="662"/>
        <v>0</v>
      </c>
    </row>
    <row r="42455" spans="3:3">
      <c r="C42455">
        <f t="shared" si="662"/>
        <v>0</v>
      </c>
    </row>
    <row r="42456" spans="3:3">
      <c r="C42456">
        <f t="shared" si="662"/>
        <v>0</v>
      </c>
    </row>
    <row r="42457" spans="3:3">
      <c r="C42457">
        <f t="shared" si="662"/>
        <v>0</v>
      </c>
    </row>
    <row r="42458" spans="3:3">
      <c r="C42458">
        <f t="shared" si="662"/>
        <v>0</v>
      </c>
    </row>
    <row r="42459" spans="3:3">
      <c r="C42459">
        <f t="shared" si="662"/>
        <v>0</v>
      </c>
    </row>
    <row r="42460" spans="3:3">
      <c r="C42460">
        <f t="shared" si="662"/>
        <v>0</v>
      </c>
    </row>
    <row r="42461" spans="3:3">
      <c r="C42461">
        <f t="shared" si="662"/>
        <v>0</v>
      </c>
    </row>
    <row r="42462" spans="3:3">
      <c r="C42462">
        <f t="shared" si="662"/>
        <v>0</v>
      </c>
    </row>
    <row r="42463" spans="3:3">
      <c r="C42463">
        <f t="shared" si="662"/>
        <v>0</v>
      </c>
    </row>
    <row r="42464" spans="3:3">
      <c r="C42464">
        <f t="shared" si="662"/>
        <v>0</v>
      </c>
    </row>
    <row r="42465" spans="3:3">
      <c r="C42465">
        <f t="shared" si="662"/>
        <v>0</v>
      </c>
    </row>
    <row r="42466" spans="3:3">
      <c r="C42466">
        <f t="shared" si="662"/>
        <v>0</v>
      </c>
    </row>
    <row r="42467" spans="3:3">
      <c r="C42467">
        <f t="shared" si="662"/>
        <v>0</v>
      </c>
    </row>
    <row r="42468" spans="3:3">
      <c r="C42468">
        <f t="shared" si="662"/>
        <v>0</v>
      </c>
    </row>
    <row r="42469" spans="3:3">
      <c r="C42469">
        <f t="shared" si="662"/>
        <v>0</v>
      </c>
    </row>
    <row r="42470" spans="3:3">
      <c r="C42470">
        <f t="shared" si="662"/>
        <v>0</v>
      </c>
    </row>
    <row r="42471" spans="3:3">
      <c r="C42471">
        <f t="shared" si="662"/>
        <v>0</v>
      </c>
    </row>
    <row r="42472" spans="3:3">
      <c r="C42472">
        <f t="shared" si="662"/>
        <v>0</v>
      </c>
    </row>
    <row r="42473" spans="3:3">
      <c r="C42473">
        <f t="shared" si="662"/>
        <v>0</v>
      </c>
    </row>
    <row r="42474" spans="3:3">
      <c r="C42474">
        <f t="shared" si="662"/>
        <v>0</v>
      </c>
    </row>
    <row r="42475" spans="3:3">
      <c r="C42475">
        <f t="shared" si="662"/>
        <v>0</v>
      </c>
    </row>
    <row r="42476" spans="3:3">
      <c r="C42476">
        <f t="shared" si="662"/>
        <v>0</v>
      </c>
    </row>
    <row r="42477" spans="3:3">
      <c r="C42477">
        <f t="shared" si="662"/>
        <v>0</v>
      </c>
    </row>
    <row r="42478" spans="3:3">
      <c r="C42478">
        <f t="shared" si="662"/>
        <v>0</v>
      </c>
    </row>
    <row r="42479" spans="3:3">
      <c r="C42479">
        <f t="shared" si="662"/>
        <v>0</v>
      </c>
    </row>
    <row r="42480" spans="3:3">
      <c r="C42480">
        <f t="shared" si="662"/>
        <v>0</v>
      </c>
    </row>
    <row r="42481" spans="3:3">
      <c r="C42481">
        <f t="shared" si="662"/>
        <v>0</v>
      </c>
    </row>
    <row r="42482" spans="3:3">
      <c r="C42482">
        <f t="shared" si="662"/>
        <v>0</v>
      </c>
    </row>
    <row r="42483" spans="3:3">
      <c r="C42483">
        <f t="shared" si="662"/>
        <v>0</v>
      </c>
    </row>
    <row r="42484" spans="3:3">
      <c r="C42484">
        <f t="shared" si="662"/>
        <v>0</v>
      </c>
    </row>
    <row r="42485" spans="3:3">
      <c r="C42485">
        <f t="shared" si="662"/>
        <v>0</v>
      </c>
    </row>
    <row r="42486" spans="3:3">
      <c r="C42486">
        <f t="shared" si="662"/>
        <v>0</v>
      </c>
    </row>
    <row r="42487" spans="3:3">
      <c r="C42487">
        <f t="shared" si="662"/>
        <v>0</v>
      </c>
    </row>
    <row r="42488" spans="3:3">
      <c r="C42488">
        <f t="shared" si="662"/>
        <v>0</v>
      </c>
    </row>
    <row r="42489" spans="3:3">
      <c r="C42489">
        <f t="shared" si="662"/>
        <v>0</v>
      </c>
    </row>
    <row r="42490" spans="3:3">
      <c r="C42490">
        <f t="shared" si="662"/>
        <v>0</v>
      </c>
    </row>
    <row r="42491" spans="3:3">
      <c r="C42491">
        <f t="shared" si="662"/>
        <v>0</v>
      </c>
    </row>
    <row r="42492" spans="3:3">
      <c r="C42492">
        <f t="shared" si="662"/>
        <v>0</v>
      </c>
    </row>
    <row r="42493" spans="3:3">
      <c r="C42493">
        <f t="shared" si="662"/>
        <v>0</v>
      </c>
    </row>
    <row r="42494" spans="3:3">
      <c r="C42494">
        <f t="shared" si="662"/>
        <v>0</v>
      </c>
    </row>
    <row r="42495" spans="3:3">
      <c r="C42495">
        <f t="shared" si="662"/>
        <v>0</v>
      </c>
    </row>
    <row r="42496" spans="3:3">
      <c r="C42496">
        <f t="shared" si="662"/>
        <v>0</v>
      </c>
    </row>
    <row r="42497" spans="3:3">
      <c r="C42497">
        <f t="shared" si="662"/>
        <v>0</v>
      </c>
    </row>
    <row r="42498" spans="3:3">
      <c r="C42498">
        <f t="shared" si="662"/>
        <v>0</v>
      </c>
    </row>
    <row r="42499" spans="3:3">
      <c r="C42499">
        <f t="shared" si="662"/>
        <v>0</v>
      </c>
    </row>
    <row r="42500" spans="3:3">
      <c r="C42500">
        <f t="shared" ref="C42500:C42563" si="663">IF(A42500="Yes", 1,0)</f>
        <v>0</v>
      </c>
    </row>
    <row r="42501" spans="3:3">
      <c r="C42501">
        <f t="shared" si="663"/>
        <v>0</v>
      </c>
    </row>
    <row r="42502" spans="3:3">
      <c r="C42502">
        <f t="shared" si="663"/>
        <v>0</v>
      </c>
    </row>
    <row r="42503" spans="3:3">
      <c r="C42503">
        <f t="shared" si="663"/>
        <v>0</v>
      </c>
    </row>
    <row r="42504" spans="3:3">
      <c r="C42504">
        <f t="shared" si="663"/>
        <v>0</v>
      </c>
    </row>
    <row r="42505" spans="3:3">
      <c r="C42505">
        <f t="shared" si="663"/>
        <v>0</v>
      </c>
    </row>
    <row r="42506" spans="3:3">
      <c r="C42506">
        <f t="shared" si="663"/>
        <v>0</v>
      </c>
    </row>
    <row r="42507" spans="3:3">
      <c r="C42507">
        <f t="shared" si="663"/>
        <v>0</v>
      </c>
    </row>
    <row r="42508" spans="3:3">
      <c r="C42508">
        <f t="shared" si="663"/>
        <v>0</v>
      </c>
    </row>
    <row r="42509" spans="3:3">
      <c r="C42509">
        <f t="shared" si="663"/>
        <v>0</v>
      </c>
    </row>
    <row r="42510" spans="3:3">
      <c r="C42510">
        <f t="shared" si="663"/>
        <v>0</v>
      </c>
    </row>
    <row r="42511" spans="3:3">
      <c r="C42511">
        <f t="shared" si="663"/>
        <v>0</v>
      </c>
    </row>
    <row r="42512" spans="3:3">
      <c r="C42512">
        <f t="shared" si="663"/>
        <v>0</v>
      </c>
    </row>
    <row r="42513" spans="3:3">
      <c r="C42513">
        <f t="shared" si="663"/>
        <v>0</v>
      </c>
    </row>
    <row r="42514" spans="3:3">
      <c r="C42514">
        <f t="shared" si="663"/>
        <v>0</v>
      </c>
    </row>
    <row r="42515" spans="3:3">
      <c r="C42515">
        <f t="shared" si="663"/>
        <v>0</v>
      </c>
    </row>
    <row r="42516" spans="3:3">
      <c r="C42516">
        <f t="shared" si="663"/>
        <v>0</v>
      </c>
    </row>
    <row r="42517" spans="3:3">
      <c r="C42517">
        <f t="shared" si="663"/>
        <v>0</v>
      </c>
    </row>
    <row r="42518" spans="3:3">
      <c r="C42518">
        <f t="shared" si="663"/>
        <v>0</v>
      </c>
    </row>
    <row r="42519" spans="3:3">
      <c r="C42519">
        <f t="shared" si="663"/>
        <v>0</v>
      </c>
    </row>
    <row r="42520" spans="3:3">
      <c r="C42520">
        <f t="shared" si="663"/>
        <v>0</v>
      </c>
    </row>
    <row r="42521" spans="3:3">
      <c r="C42521">
        <f t="shared" si="663"/>
        <v>0</v>
      </c>
    </row>
    <row r="42522" spans="3:3">
      <c r="C42522">
        <f t="shared" si="663"/>
        <v>0</v>
      </c>
    </row>
    <row r="42523" spans="3:3">
      <c r="C42523">
        <f t="shared" si="663"/>
        <v>0</v>
      </c>
    </row>
    <row r="42524" spans="3:3">
      <c r="C42524">
        <f t="shared" si="663"/>
        <v>0</v>
      </c>
    </row>
    <row r="42525" spans="3:3">
      <c r="C42525">
        <f t="shared" si="663"/>
        <v>0</v>
      </c>
    </row>
    <row r="42526" spans="3:3">
      <c r="C42526">
        <f t="shared" si="663"/>
        <v>0</v>
      </c>
    </row>
    <row r="42527" spans="3:3">
      <c r="C42527">
        <f t="shared" si="663"/>
        <v>0</v>
      </c>
    </row>
    <row r="42528" spans="3:3">
      <c r="C42528">
        <f t="shared" si="663"/>
        <v>0</v>
      </c>
    </row>
    <row r="42529" spans="3:3">
      <c r="C42529">
        <f t="shared" si="663"/>
        <v>0</v>
      </c>
    </row>
    <row r="42530" spans="3:3">
      <c r="C42530">
        <f t="shared" si="663"/>
        <v>0</v>
      </c>
    </row>
    <row r="42531" spans="3:3">
      <c r="C42531">
        <f t="shared" si="663"/>
        <v>0</v>
      </c>
    </row>
    <row r="42532" spans="3:3">
      <c r="C42532">
        <f t="shared" si="663"/>
        <v>0</v>
      </c>
    </row>
    <row r="42533" spans="3:3">
      <c r="C42533">
        <f t="shared" si="663"/>
        <v>0</v>
      </c>
    </row>
    <row r="42534" spans="3:3">
      <c r="C42534">
        <f t="shared" si="663"/>
        <v>0</v>
      </c>
    </row>
    <row r="42535" spans="3:3">
      <c r="C42535">
        <f t="shared" si="663"/>
        <v>0</v>
      </c>
    </row>
    <row r="42536" spans="3:3">
      <c r="C42536">
        <f t="shared" si="663"/>
        <v>0</v>
      </c>
    </row>
    <row r="42537" spans="3:3">
      <c r="C42537">
        <f t="shared" si="663"/>
        <v>0</v>
      </c>
    </row>
    <row r="42538" spans="3:3">
      <c r="C42538">
        <f t="shared" si="663"/>
        <v>0</v>
      </c>
    </row>
    <row r="42539" spans="3:3">
      <c r="C42539">
        <f t="shared" si="663"/>
        <v>0</v>
      </c>
    </row>
    <row r="42540" spans="3:3">
      <c r="C42540">
        <f t="shared" si="663"/>
        <v>0</v>
      </c>
    </row>
    <row r="42541" spans="3:3">
      <c r="C42541">
        <f t="shared" si="663"/>
        <v>0</v>
      </c>
    </row>
    <row r="42542" spans="3:3">
      <c r="C42542">
        <f t="shared" si="663"/>
        <v>0</v>
      </c>
    </row>
    <row r="42543" spans="3:3">
      <c r="C42543">
        <f t="shared" si="663"/>
        <v>0</v>
      </c>
    </row>
    <row r="42544" spans="3:3">
      <c r="C42544">
        <f t="shared" si="663"/>
        <v>0</v>
      </c>
    </row>
    <row r="42545" spans="3:3">
      <c r="C42545">
        <f t="shared" si="663"/>
        <v>0</v>
      </c>
    </row>
    <row r="42546" spans="3:3">
      <c r="C42546">
        <f t="shared" si="663"/>
        <v>0</v>
      </c>
    </row>
    <row r="42547" spans="3:3">
      <c r="C42547">
        <f t="shared" si="663"/>
        <v>0</v>
      </c>
    </row>
    <row r="42548" spans="3:3">
      <c r="C42548">
        <f t="shared" si="663"/>
        <v>0</v>
      </c>
    </row>
    <row r="42549" spans="3:3">
      <c r="C42549">
        <f t="shared" si="663"/>
        <v>0</v>
      </c>
    </row>
    <row r="42550" spans="3:3">
      <c r="C42550">
        <f t="shared" si="663"/>
        <v>0</v>
      </c>
    </row>
    <row r="42551" spans="3:3">
      <c r="C42551">
        <f t="shared" si="663"/>
        <v>0</v>
      </c>
    </row>
    <row r="42552" spans="3:3">
      <c r="C42552">
        <f t="shared" si="663"/>
        <v>0</v>
      </c>
    </row>
    <row r="42553" spans="3:3">
      <c r="C42553">
        <f t="shared" si="663"/>
        <v>0</v>
      </c>
    </row>
    <row r="42554" spans="3:3">
      <c r="C42554">
        <f t="shared" si="663"/>
        <v>0</v>
      </c>
    </row>
    <row r="42555" spans="3:3">
      <c r="C42555">
        <f t="shared" si="663"/>
        <v>0</v>
      </c>
    </row>
    <row r="42556" spans="3:3">
      <c r="C42556">
        <f t="shared" si="663"/>
        <v>0</v>
      </c>
    </row>
    <row r="42557" spans="3:3">
      <c r="C42557">
        <f t="shared" si="663"/>
        <v>0</v>
      </c>
    </row>
    <row r="42558" spans="3:3">
      <c r="C42558">
        <f t="shared" si="663"/>
        <v>0</v>
      </c>
    </row>
    <row r="42559" spans="3:3">
      <c r="C42559">
        <f t="shared" si="663"/>
        <v>0</v>
      </c>
    </row>
    <row r="42560" spans="3:3">
      <c r="C42560">
        <f t="shared" si="663"/>
        <v>0</v>
      </c>
    </row>
    <row r="42561" spans="3:3">
      <c r="C42561">
        <f t="shared" si="663"/>
        <v>0</v>
      </c>
    </row>
    <row r="42562" spans="3:3">
      <c r="C42562">
        <f t="shared" si="663"/>
        <v>0</v>
      </c>
    </row>
    <row r="42563" spans="3:3">
      <c r="C42563">
        <f t="shared" si="663"/>
        <v>0</v>
      </c>
    </row>
    <row r="42564" spans="3:3">
      <c r="C42564">
        <f t="shared" ref="C42564:C42627" si="664">IF(A42564="Yes", 1,0)</f>
        <v>0</v>
      </c>
    </row>
    <row r="42565" spans="3:3">
      <c r="C42565">
        <f t="shared" si="664"/>
        <v>0</v>
      </c>
    </row>
    <row r="42566" spans="3:3">
      <c r="C42566">
        <f t="shared" si="664"/>
        <v>0</v>
      </c>
    </row>
    <row r="42567" spans="3:3">
      <c r="C42567">
        <f t="shared" si="664"/>
        <v>0</v>
      </c>
    </row>
    <row r="42568" spans="3:3">
      <c r="C42568">
        <f t="shared" si="664"/>
        <v>0</v>
      </c>
    </row>
    <row r="42569" spans="3:3">
      <c r="C42569">
        <f t="shared" si="664"/>
        <v>0</v>
      </c>
    </row>
    <row r="42570" spans="3:3">
      <c r="C42570">
        <f t="shared" si="664"/>
        <v>0</v>
      </c>
    </row>
    <row r="42571" spans="3:3">
      <c r="C42571">
        <f t="shared" si="664"/>
        <v>0</v>
      </c>
    </row>
    <row r="42572" spans="3:3">
      <c r="C42572">
        <f t="shared" si="664"/>
        <v>0</v>
      </c>
    </row>
    <row r="42573" spans="3:3">
      <c r="C42573">
        <f t="shared" si="664"/>
        <v>0</v>
      </c>
    </row>
    <row r="42574" spans="3:3">
      <c r="C42574">
        <f t="shared" si="664"/>
        <v>0</v>
      </c>
    </row>
    <row r="42575" spans="3:3">
      <c r="C42575">
        <f t="shared" si="664"/>
        <v>0</v>
      </c>
    </row>
    <row r="42576" spans="3:3">
      <c r="C42576">
        <f t="shared" si="664"/>
        <v>0</v>
      </c>
    </row>
    <row r="42577" spans="3:3">
      <c r="C42577">
        <f t="shared" si="664"/>
        <v>0</v>
      </c>
    </row>
    <row r="42578" spans="3:3">
      <c r="C42578">
        <f t="shared" si="664"/>
        <v>0</v>
      </c>
    </row>
    <row r="42579" spans="3:3">
      <c r="C42579">
        <f t="shared" si="664"/>
        <v>0</v>
      </c>
    </row>
    <row r="42580" spans="3:3">
      <c r="C42580">
        <f t="shared" si="664"/>
        <v>0</v>
      </c>
    </row>
    <row r="42581" spans="3:3">
      <c r="C42581">
        <f t="shared" si="664"/>
        <v>0</v>
      </c>
    </row>
    <row r="42582" spans="3:3">
      <c r="C42582">
        <f t="shared" si="664"/>
        <v>0</v>
      </c>
    </row>
    <row r="42583" spans="3:3">
      <c r="C42583">
        <f t="shared" si="664"/>
        <v>0</v>
      </c>
    </row>
    <row r="42584" spans="3:3">
      <c r="C42584">
        <f t="shared" si="664"/>
        <v>0</v>
      </c>
    </row>
    <row r="42585" spans="3:3">
      <c r="C42585">
        <f t="shared" si="664"/>
        <v>0</v>
      </c>
    </row>
    <row r="42586" spans="3:3">
      <c r="C42586">
        <f t="shared" si="664"/>
        <v>0</v>
      </c>
    </row>
    <row r="42587" spans="3:3">
      <c r="C42587">
        <f t="shared" si="664"/>
        <v>0</v>
      </c>
    </row>
    <row r="42588" spans="3:3">
      <c r="C42588">
        <f t="shared" si="664"/>
        <v>0</v>
      </c>
    </row>
    <row r="42589" spans="3:3">
      <c r="C42589">
        <f t="shared" si="664"/>
        <v>0</v>
      </c>
    </row>
    <row r="42590" spans="3:3">
      <c r="C42590">
        <f t="shared" si="664"/>
        <v>0</v>
      </c>
    </row>
    <row r="42591" spans="3:3">
      <c r="C42591">
        <f t="shared" si="664"/>
        <v>0</v>
      </c>
    </row>
    <row r="42592" spans="3:3">
      <c r="C42592">
        <f t="shared" si="664"/>
        <v>0</v>
      </c>
    </row>
    <row r="42593" spans="3:3">
      <c r="C42593">
        <f t="shared" si="664"/>
        <v>0</v>
      </c>
    </row>
    <row r="42594" spans="3:3">
      <c r="C42594">
        <f t="shared" si="664"/>
        <v>0</v>
      </c>
    </row>
    <row r="42595" spans="3:3">
      <c r="C42595">
        <f t="shared" si="664"/>
        <v>0</v>
      </c>
    </row>
    <row r="42596" spans="3:3">
      <c r="C42596">
        <f t="shared" si="664"/>
        <v>0</v>
      </c>
    </row>
    <row r="42597" spans="3:3">
      <c r="C42597">
        <f t="shared" si="664"/>
        <v>0</v>
      </c>
    </row>
    <row r="42598" spans="3:3">
      <c r="C42598">
        <f t="shared" si="664"/>
        <v>0</v>
      </c>
    </row>
    <row r="42599" spans="3:3">
      <c r="C42599">
        <f t="shared" si="664"/>
        <v>0</v>
      </c>
    </row>
    <row r="42600" spans="3:3">
      <c r="C42600">
        <f t="shared" si="664"/>
        <v>0</v>
      </c>
    </row>
    <row r="42601" spans="3:3">
      <c r="C42601">
        <f t="shared" si="664"/>
        <v>0</v>
      </c>
    </row>
    <row r="42602" spans="3:3">
      <c r="C42602">
        <f t="shared" si="664"/>
        <v>0</v>
      </c>
    </row>
    <row r="42603" spans="3:3">
      <c r="C42603">
        <f t="shared" si="664"/>
        <v>0</v>
      </c>
    </row>
    <row r="42604" spans="3:3">
      <c r="C42604">
        <f t="shared" si="664"/>
        <v>0</v>
      </c>
    </row>
    <row r="42605" spans="3:3">
      <c r="C42605">
        <f t="shared" si="664"/>
        <v>0</v>
      </c>
    </row>
    <row r="42606" spans="3:3">
      <c r="C42606">
        <f t="shared" si="664"/>
        <v>0</v>
      </c>
    </row>
    <row r="42607" spans="3:3">
      <c r="C42607">
        <f t="shared" si="664"/>
        <v>0</v>
      </c>
    </row>
    <row r="42608" spans="3:3">
      <c r="C42608">
        <f t="shared" si="664"/>
        <v>0</v>
      </c>
    </row>
    <row r="42609" spans="3:3">
      <c r="C42609">
        <f t="shared" si="664"/>
        <v>0</v>
      </c>
    </row>
    <row r="42610" spans="3:3">
      <c r="C42610">
        <f t="shared" si="664"/>
        <v>0</v>
      </c>
    </row>
    <row r="42611" spans="3:3">
      <c r="C42611">
        <f t="shared" si="664"/>
        <v>0</v>
      </c>
    </row>
    <row r="42612" spans="3:3">
      <c r="C42612">
        <f t="shared" si="664"/>
        <v>0</v>
      </c>
    </row>
    <row r="42613" spans="3:3">
      <c r="C42613">
        <f t="shared" si="664"/>
        <v>0</v>
      </c>
    </row>
    <row r="42614" spans="3:3">
      <c r="C42614">
        <f t="shared" si="664"/>
        <v>0</v>
      </c>
    </row>
    <row r="42615" spans="3:3">
      <c r="C42615">
        <f t="shared" si="664"/>
        <v>0</v>
      </c>
    </row>
    <row r="42616" spans="3:3">
      <c r="C42616">
        <f t="shared" si="664"/>
        <v>0</v>
      </c>
    </row>
    <row r="42617" spans="3:3">
      <c r="C42617">
        <f t="shared" si="664"/>
        <v>0</v>
      </c>
    </row>
    <row r="42618" spans="3:3">
      <c r="C42618">
        <f t="shared" si="664"/>
        <v>0</v>
      </c>
    </row>
    <row r="42619" spans="3:3">
      <c r="C42619">
        <f t="shared" si="664"/>
        <v>0</v>
      </c>
    </row>
    <row r="42620" spans="3:3">
      <c r="C42620">
        <f t="shared" si="664"/>
        <v>0</v>
      </c>
    </row>
    <row r="42621" spans="3:3">
      <c r="C42621">
        <f t="shared" si="664"/>
        <v>0</v>
      </c>
    </row>
    <row r="42622" spans="3:3">
      <c r="C42622">
        <f t="shared" si="664"/>
        <v>0</v>
      </c>
    </row>
    <row r="42623" spans="3:3">
      <c r="C42623">
        <f t="shared" si="664"/>
        <v>0</v>
      </c>
    </row>
    <row r="42624" spans="3:3">
      <c r="C42624">
        <f t="shared" si="664"/>
        <v>0</v>
      </c>
    </row>
    <row r="42625" spans="3:3">
      <c r="C42625">
        <f t="shared" si="664"/>
        <v>0</v>
      </c>
    </row>
    <row r="42626" spans="3:3">
      <c r="C42626">
        <f t="shared" si="664"/>
        <v>0</v>
      </c>
    </row>
    <row r="42627" spans="3:3">
      <c r="C42627">
        <f t="shared" si="664"/>
        <v>0</v>
      </c>
    </row>
    <row r="42628" spans="3:3">
      <c r="C42628">
        <f t="shared" ref="C42628:C42691" si="665">IF(A42628="Yes", 1,0)</f>
        <v>0</v>
      </c>
    </row>
    <row r="42629" spans="3:3">
      <c r="C42629">
        <f t="shared" si="665"/>
        <v>0</v>
      </c>
    </row>
    <row r="42630" spans="3:3">
      <c r="C42630">
        <f t="shared" si="665"/>
        <v>0</v>
      </c>
    </row>
    <row r="42631" spans="3:3">
      <c r="C42631">
        <f t="shared" si="665"/>
        <v>0</v>
      </c>
    </row>
    <row r="42632" spans="3:3">
      <c r="C42632">
        <f t="shared" si="665"/>
        <v>0</v>
      </c>
    </row>
    <row r="42633" spans="3:3">
      <c r="C42633">
        <f t="shared" si="665"/>
        <v>0</v>
      </c>
    </row>
    <row r="42634" spans="3:3">
      <c r="C42634">
        <f t="shared" si="665"/>
        <v>0</v>
      </c>
    </row>
    <row r="42635" spans="3:3">
      <c r="C42635">
        <f t="shared" si="665"/>
        <v>0</v>
      </c>
    </row>
    <row r="42636" spans="3:3">
      <c r="C42636">
        <f t="shared" si="665"/>
        <v>0</v>
      </c>
    </row>
    <row r="42637" spans="3:3">
      <c r="C42637">
        <f t="shared" si="665"/>
        <v>0</v>
      </c>
    </row>
    <row r="42638" spans="3:3">
      <c r="C42638">
        <f t="shared" si="665"/>
        <v>0</v>
      </c>
    </row>
    <row r="42639" spans="3:3">
      <c r="C42639">
        <f t="shared" si="665"/>
        <v>0</v>
      </c>
    </row>
    <row r="42640" spans="3:3">
      <c r="C42640">
        <f t="shared" si="665"/>
        <v>0</v>
      </c>
    </row>
    <row r="42641" spans="3:3">
      <c r="C42641">
        <f t="shared" si="665"/>
        <v>0</v>
      </c>
    </row>
    <row r="42642" spans="3:3">
      <c r="C42642">
        <f t="shared" si="665"/>
        <v>0</v>
      </c>
    </row>
    <row r="42643" spans="3:3">
      <c r="C42643">
        <f t="shared" si="665"/>
        <v>0</v>
      </c>
    </row>
    <row r="42644" spans="3:3">
      <c r="C42644">
        <f t="shared" si="665"/>
        <v>0</v>
      </c>
    </row>
    <row r="42645" spans="3:3">
      <c r="C42645">
        <f t="shared" si="665"/>
        <v>0</v>
      </c>
    </row>
    <row r="42646" spans="3:3">
      <c r="C42646">
        <f t="shared" si="665"/>
        <v>0</v>
      </c>
    </row>
    <row r="42647" spans="3:3">
      <c r="C42647">
        <f t="shared" si="665"/>
        <v>0</v>
      </c>
    </row>
    <row r="42648" spans="3:3">
      <c r="C42648">
        <f t="shared" si="665"/>
        <v>0</v>
      </c>
    </row>
    <row r="42649" spans="3:3">
      <c r="C42649">
        <f t="shared" si="665"/>
        <v>0</v>
      </c>
    </row>
    <row r="42650" spans="3:3">
      <c r="C42650">
        <f t="shared" si="665"/>
        <v>0</v>
      </c>
    </row>
    <row r="42651" spans="3:3">
      <c r="C42651">
        <f t="shared" si="665"/>
        <v>0</v>
      </c>
    </row>
    <row r="42652" spans="3:3">
      <c r="C42652">
        <f t="shared" si="665"/>
        <v>0</v>
      </c>
    </row>
    <row r="42653" spans="3:3">
      <c r="C42653">
        <f t="shared" si="665"/>
        <v>0</v>
      </c>
    </row>
    <row r="42654" spans="3:3">
      <c r="C42654">
        <f t="shared" si="665"/>
        <v>0</v>
      </c>
    </row>
    <row r="42655" spans="3:3">
      <c r="C42655">
        <f t="shared" si="665"/>
        <v>0</v>
      </c>
    </row>
    <row r="42656" spans="3:3">
      <c r="C42656">
        <f t="shared" si="665"/>
        <v>0</v>
      </c>
    </row>
    <row r="42657" spans="3:3">
      <c r="C42657">
        <f t="shared" si="665"/>
        <v>0</v>
      </c>
    </row>
    <row r="42658" spans="3:3">
      <c r="C42658">
        <f t="shared" si="665"/>
        <v>0</v>
      </c>
    </row>
    <row r="42659" spans="3:3">
      <c r="C42659">
        <f t="shared" si="665"/>
        <v>0</v>
      </c>
    </row>
    <row r="42660" spans="3:3">
      <c r="C42660">
        <f t="shared" si="665"/>
        <v>0</v>
      </c>
    </row>
    <row r="42661" spans="3:3">
      <c r="C42661">
        <f t="shared" si="665"/>
        <v>0</v>
      </c>
    </row>
    <row r="42662" spans="3:3">
      <c r="C42662">
        <f t="shared" si="665"/>
        <v>0</v>
      </c>
    </row>
    <row r="42663" spans="3:3">
      <c r="C42663">
        <f t="shared" si="665"/>
        <v>0</v>
      </c>
    </row>
    <row r="42664" spans="3:3">
      <c r="C42664">
        <f t="shared" si="665"/>
        <v>0</v>
      </c>
    </row>
    <row r="42665" spans="3:3">
      <c r="C42665">
        <f t="shared" si="665"/>
        <v>0</v>
      </c>
    </row>
    <row r="42666" spans="3:3">
      <c r="C42666">
        <f t="shared" si="665"/>
        <v>0</v>
      </c>
    </row>
    <row r="42667" spans="3:3">
      <c r="C42667">
        <f t="shared" si="665"/>
        <v>0</v>
      </c>
    </row>
    <row r="42668" spans="3:3">
      <c r="C42668">
        <f t="shared" si="665"/>
        <v>0</v>
      </c>
    </row>
    <row r="42669" spans="3:3">
      <c r="C42669">
        <f t="shared" si="665"/>
        <v>0</v>
      </c>
    </row>
    <row r="42670" spans="3:3">
      <c r="C42670">
        <f t="shared" si="665"/>
        <v>0</v>
      </c>
    </row>
    <row r="42671" spans="3:3">
      <c r="C42671">
        <f t="shared" si="665"/>
        <v>0</v>
      </c>
    </row>
    <row r="42672" spans="3:3">
      <c r="C42672">
        <f t="shared" si="665"/>
        <v>0</v>
      </c>
    </row>
    <row r="42673" spans="3:3">
      <c r="C42673">
        <f t="shared" si="665"/>
        <v>0</v>
      </c>
    </row>
    <row r="42674" spans="3:3">
      <c r="C42674">
        <f t="shared" si="665"/>
        <v>0</v>
      </c>
    </row>
    <row r="42675" spans="3:3">
      <c r="C42675">
        <f t="shared" si="665"/>
        <v>0</v>
      </c>
    </row>
    <row r="42676" spans="3:3">
      <c r="C42676">
        <f t="shared" si="665"/>
        <v>0</v>
      </c>
    </row>
    <row r="42677" spans="3:3">
      <c r="C42677">
        <f t="shared" si="665"/>
        <v>0</v>
      </c>
    </row>
    <row r="42678" spans="3:3">
      <c r="C42678">
        <f t="shared" si="665"/>
        <v>0</v>
      </c>
    </row>
    <row r="42679" spans="3:3">
      <c r="C42679">
        <f t="shared" si="665"/>
        <v>0</v>
      </c>
    </row>
    <row r="42680" spans="3:3">
      <c r="C42680">
        <f t="shared" si="665"/>
        <v>0</v>
      </c>
    </row>
    <row r="42681" spans="3:3">
      <c r="C42681">
        <f t="shared" si="665"/>
        <v>0</v>
      </c>
    </row>
    <row r="42682" spans="3:3">
      <c r="C42682">
        <f t="shared" si="665"/>
        <v>0</v>
      </c>
    </row>
    <row r="42683" spans="3:3">
      <c r="C42683">
        <f t="shared" si="665"/>
        <v>0</v>
      </c>
    </row>
    <row r="42684" spans="3:3">
      <c r="C42684">
        <f t="shared" si="665"/>
        <v>0</v>
      </c>
    </row>
    <row r="42685" spans="3:3">
      <c r="C42685">
        <f t="shared" si="665"/>
        <v>0</v>
      </c>
    </row>
    <row r="42686" spans="3:3">
      <c r="C42686">
        <f t="shared" si="665"/>
        <v>0</v>
      </c>
    </row>
    <row r="42687" spans="3:3">
      <c r="C42687">
        <f t="shared" si="665"/>
        <v>0</v>
      </c>
    </row>
    <row r="42688" spans="3:3">
      <c r="C42688">
        <f t="shared" si="665"/>
        <v>0</v>
      </c>
    </row>
    <row r="42689" spans="3:3">
      <c r="C42689">
        <f t="shared" si="665"/>
        <v>0</v>
      </c>
    </row>
    <row r="42690" spans="3:3">
      <c r="C42690">
        <f t="shared" si="665"/>
        <v>0</v>
      </c>
    </row>
    <row r="42691" spans="3:3">
      <c r="C42691">
        <f t="shared" si="665"/>
        <v>0</v>
      </c>
    </row>
    <row r="42692" spans="3:3">
      <c r="C42692">
        <f t="shared" ref="C42692:C42755" si="666">IF(A42692="Yes", 1,0)</f>
        <v>0</v>
      </c>
    </row>
    <row r="42693" spans="3:3">
      <c r="C42693">
        <f t="shared" si="666"/>
        <v>0</v>
      </c>
    </row>
    <row r="42694" spans="3:3">
      <c r="C42694">
        <f t="shared" si="666"/>
        <v>0</v>
      </c>
    </row>
    <row r="42695" spans="3:3">
      <c r="C42695">
        <f t="shared" si="666"/>
        <v>0</v>
      </c>
    </row>
    <row r="42696" spans="3:3">
      <c r="C42696">
        <f t="shared" si="666"/>
        <v>0</v>
      </c>
    </row>
    <row r="42697" spans="3:3">
      <c r="C42697">
        <f t="shared" si="666"/>
        <v>0</v>
      </c>
    </row>
    <row r="42698" spans="3:3">
      <c r="C42698">
        <f t="shared" si="666"/>
        <v>0</v>
      </c>
    </row>
    <row r="42699" spans="3:3">
      <c r="C42699">
        <f t="shared" si="666"/>
        <v>0</v>
      </c>
    </row>
    <row r="42700" spans="3:3">
      <c r="C42700">
        <f t="shared" si="666"/>
        <v>0</v>
      </c>
    </row>
    <row r="42701" spans="3:3">
      <c r="C42701">
        <f t="shared" si="666"/>
        <v>0</v>
      </c>
    </row>
    <row r="42702" spans="3:3">
      <c r="C42702">
        <f t="shared" si="666"/>
        <v>0</v>
      </c>
    </row>
    <row r="42703" spans="3:3">
      <c r="C42703">
        <f t="shared" si="666"/>
        <v>0</v>
      </c>
    </row>
    <row r="42704" spans="3:3">
      <c r="C42704">
        <f t="shared" si="666"/>
        <v>0</v>
      </c>
    </row>
    <row r="42705" spans="3:3">
      <c r="C42705">
        <f t="shared" si="666"/>
        <v>0</v>
      </c>
    </row>
    <row r="42706" spans="3:3">
      <c r="C42706">
        <f t="shared" si="666"/>
        <v>0</v>
      </c>
    </row>
    <row r="42707" spans="3:3">
      <c r="C42707">
        <f t="shared" si="666"/>
        <v>0</v>
      </c>
    </row>
    <row r="42708" spans="3:3">
      <c r="C42708">
        <f t="shared" si="666"/>
        <v>0</v>
      </c>
    </row>
    <row r="42709" spans="3:3">
      <c r="C42709">
        <f t="shared" si="666"/>
        <v>0</v>
      </c>
    </row>
    <row r="42710" spans="3:3">
      <c r="C42710">
        <f t="shared" si="666"/>
        <v>0</v>
      </c>
    </row>
    <row r="42711" spans="3:3">
      <c r="C42711">
        <f t="shared" si="666"/>
        <v>0</v>
      </c>
    </row>
    <row r="42712" spans="3:3">
      <c r="C42712">
        <f t="shared" si="666"/>
        <v>0</v>
      </c>
    </row>
    <row r="42713" spans="3:3">
      <c r="C42713">
        <f t="shared" si="666"/>
        <v>0</v>
      </c>
    </row>
    <row r="42714" spans="3:3">
      <c r="C42714">
        <f t="shared" si="666"/>
        <v>0</v>
      </c>
    </row>
    <row r="42715" spans="3:3">
      <c r="C42715">
        <f t="shared" si="666"/>
        <v>0</v>
      </c>
    </row>
    <row r="42716" spans="3:3">
      <c r="C42716">
        <f t="shared" si="666"/>
        <v>0</v>
      </c>
    </row>
    <row r="42717" spans="3:3">
      <c r="C42717">
        <f t="shared" si="666"/>
        <v>0</v>
      </c>
    </row>
    <row r="42718" spans="3:3">
      <c r="C42718">
        <f t="shared" si="666"/>
        <v>0</v>
      </c>
    </row>
    <row r="42719" spans="3:3">
      <c r="C42719">
        <f t="shared" si="666"/>
        <v>0</v>
      </c>
    </row>
    <row r="42720" spans="3:3">
      <c r="C42720">
        <f t="shared" si="666"/>
        <v>0</v>
      </c>
    </row>
    <row r="42721" spans="3:3">
      <c r="C42721">
        <f t="shared" si="666"/>
        <v>0</v>
      </c>
    </row>
    <row r="42722" spans="3:3">
      <c r="C42722">
        <f t="shared" si="666"/>
        <v>0</v>
      </c>
    </row>
    <row r="42723" spans="3:3">
      <c r="C42723">
        <f t="shared" si="666"/>
        <v>0</v>
      </c>
    </row>
    <row r="42724" spans="3:3">
      <c r="C42724">
        <f t="shared" si="666"/>
        <v>0</v>
      </c>
    </row>
    <row r="42725" spans="3:3">
      <c r="C42725">
        <f t="shared" si="666"/>
        <v>0</v>
      </c>
    </row>
    <row r="42726" spans="3:3">
      <c r="C42726">
        <f t="shared" si="666"/>
        <v>0</v>
      </c>
    </row>
    <row r="42727" spans="3:3">
      <c r="C42727">
        <f t="shared" si="666"/>
        <v>0</v>
      </c>
    </row>
    <row r="42728" spans="3:3">
      <c r="C42728">
        <f t="shared" si="666"/>
        <v>0</v>
      </c>
    </row>
    <row r="42729" spans="3:3">
      <c r="C42729">
        <f t="shared" si="666"/>
        <v>0</v>
      </c>
    </row>
    <row r="42730" spans="3:3">
      <c r="C42730">
        <f t="shared" si="666"/>
        <v>0</v>
      </c>
    </row>
    <row r="42731" spans="3:3">
      <c r="C42731">
        <f t="shared" si="666"/>
        <v>0</v>
      </c>
    </row>
    <row r="42732" spans="3:3">
      <c r="C42732">
        <f t="shared" si="666"/>
        <v>0</v>
      </c>
    </row>
    <row r="42733" spans="3:3">
      <c r="C42733">
        <f t="shared" si="666"/>
        <v>0</v>
      </c>
    </row>
    <row r="42734" spans="3:3">
      <c r="C42734">
        <f t="shared" si="666"/>
        <v>0</v>
      </c>
    </row>
    <row r="42735" spans="3:3">
      <c r="C42735">
        <f t="shared" si="666"/>
        <v>0</v>
      </c>
    </row>
    <row r="42736" spans="3:3">
      <c r="C42736">
        <f t="shared" si="666"/>
        <v>0</v>
      </c>
    </row>
    <row r="42737" spans="3:3">
      <c r="C42737">
        <f t="shared" si="666"/>
        <v>0</v>
      </c>
    </row>
    <row r="42738" spans="3:3">
      <c r="C42738">
        <f t="shared" si="666"/>
        <v>0</v>
      </c>
    </row>
    <row r="42739" spans="3:3">
      <c r="C42739">
        <f t="shared" si="666"/>
        <v>0</v>
      </c>
    </row>
    <row r="42740" spans="3:3">
      <c r="C42740">
        <f t="shared" si="666"/>
        <v>0</v>
      </c>
    </row>
    <row r="42741" spans="3:3">
      <c r="C42741">
        <f t="shared" si="666"/>
        <v>0</v>
      </c>
    </row>
    <row r="42742" spans="3:3">
      <c r="C42742">
        <f t="shared" si="666"/>
        <v>0</v>
      </c>
    </row>
    <row r="42743" spans="3:3">
      <c r="C42743">
        <f t="shared" si="666"/>
        <v>0</v>
      </c>
    </row>
    <row r="42744" spans="3:3">
      <c r="C42744">
        <f t="shared" si="666"/>
        <v>0</v>
      </c>
    </row>
    <row r="42745" spans="3:3">
      <c r="C42745">
        <f t="shared" si="666"/>
        <v>0</v>
      </c>
    </row>
    <row r="42746" spans="3:3">
      <c r="C42746">
        <f t="shared" si="666"/>
        <v>0</v>
      </c>
    </row>
    <row r="42747" spans="3:3">
      <c r="C42747">
        <f t="shared" si="666"/>
        <v>0</v>
      </c>
    </row>
    <row r="42748" spans="3:3">
      <c r="C42748">
        <f t="shared" si="666"/>
        <v>0</v>
      </c>
    </row>
    <row r="42749" spans="3:3">
      <c r="C42749">
        <f t="shared" si="666"/>
        <v>0</v>
      </c>
    </row>
    <row r="42750" spans="3:3">
      <c r="C42750">
        <f t="shared" si="666"/>
        <v>0</v>
      </c>
    </row>
    <row r="42751" spans="3:3">
      <c r="C42751">
        <f t="shared" si="666"/>
        <v>0</v>
      </c>
    </row>
    <row r="42752" spans="3:3">
      <c r="C42752">
        <f t="shared" si="666"/>
        <v>0</v>
      </c>
    </row>
    <row r="42753" spans="3:3">
      <c r="C42753">
        <f t="shared" si="666"/>
        <v>0</v>
      </c>
    </row>
    <row r="42754" spans="3:3">
      <c r="C42754">
        <f t="shared" si="666"/>
        <v>0</v>
      </c>
    </row>
    <row r="42755" spans="3:3">
      <c r="C42755">
        <f t="shared" si="666"/>
        <v>0</v>
      </c>
    </row>
    <row r="42756" spans="3:3">
      <c r="C42756">
        <f t="shared" ref="C42756:C42819" si="667">IF(A42756="Yes", 1,0)</f>
        <v>0</v>
      </c>
    </row>
    <row r="42757" spans="3:3">
      <c r="C42757">
        <f t="shared" si="667"/>
        <v>0</v>
      </c>
    </row>
    <row r="42758" spans="3:3">
      <c r="C42758">
        <f t="shared" si="667"/>
        <v>0</v>
      </c>
    </row>
    <row r="42759" spans="3:3">
      <c r="C42759">
        <f t="shared" si="667"/>
        <v>0</v>
      </c>
    </row>
    <row r="42760" spans="3:3">
      <c r="C42760">
        <f t="shared" si="667"/>
        <v>0</v>
      </c>
    </row>
    <row r="42761" spans="3:3">
      <c r="C42761">
        <f t="shared" si="667"/>
        <v>0</v>
      </c>
    </row>
    <row r="42762" spans="3:3">
      <c r="C42762">
        <f t="shared" si="667"/>
        <v>0</v>
      </c>
    </row>
    <row r="42763" spans="3:3">
      <c r="C42763">
        <f t="shared" si="667"/>
        <v>0</v>
      </c>
    </row>
    <row r="42764" spans="3:3">
      <c r="C42764">
        <f t="shared" si="667"/>
        <v>0</v>
      </c>
    </row>
    <row r="42765" spans="3:3">
      <c r="C42765">
        <f t="shared" si="667"/>
        <v>0</v>
      </c>
    </row>
    <row r="42766" spans="3:3">
      <c r="C42766">
        <f t="shared" si="667"/>
        <v>0</v>
      </c>
    </row>
    <row r="42767" spans="3:3">
      <c r="C42767">
        <f t="shared" si="667"/>
        <v>0</v>
      </c>
    </row>
    <row r="42768" spans="3:3">
      <c r="C42768">
        <f t="shared" si="667"/>
        <v>0</v>
      </c>
    </row>
    <row r="42769" spans="3:3">
      <c r="C42769">
        <f t="shared" si="667"/>
        <v>0</v>
      </c>
    </row>
    <row r="42770" spans="3:3">
      <c r="C42770">
        <f t="shared" si="667"/>
        <v>0</v>
      </c>
    </row>
    <row r="42771" spans="3:3">
      <c r="C42771">
        <f t="shared" si="667"/>
        <v>0</v>
      </c>
    </row>
    <row r="42772" spans="3:3">
      <c r="C42772">
        <f t="shared" si="667"/>
        <v>0</v>
      </c>
    </row>
    <row r="42773" spans="3:3">
      <c r="C42773">
        <f t="shared" si="667"/>
        <v>0</v>
      </c>
    </row>
    <row r="42774" spans="3:3">
      <c r="C42774">
        <f t="shared" si="667"/>
        <v>0</v>
      </c>
    </row>
    <row r="42775" spans="3:3">
      <c r="C42775">
        <f t="shared" si="667"/>
        <v>0</v>
      </c>
    </row>
    <row r="42776" spans="3:3">
      <c r="C42776">
        <f t="shared" si="667"/>
        <v>0</v>
      </c>
    </row>
    <row r="42777" spans="3:3">
      <c r="C42777">
        <f t="shared" si="667"/>
        <v>0</v>
      </c>
    </row>
    <row r="42778" spans="3:3">
      <c r="C42778">
        <f t="shared" si="667"/>
        <v>0</v>
      </c>
    </row>
    <row r="42779" spans="3:3">
      <c r="C42779">
        <f t="shared" si="667"/>
        <v>0</v>
      </c>
    </row>
    <row r="42780" spans="3:3">
      <c r="C42780">
        <f t="shared" si="667"/>
        <v>0</v>
      </c>
    </row>
    <row r="42781" spans="3:3">
      <c r="C42781">
        <f t="shared" si="667"/>
        <v>0</v>
      </c>
    </row>
    <row r="42782" spans="3:3">
      <c r="C42782">
        <f t="shared" si="667"/>
        <v>0</v>
      </c>
    </row>
    <row r="42783" spans="3:3">
      <c r="C42783">
        <f t="shared" si="667"/>
        <v>0</v>
      </c>
    </row>
    <row r="42784" spans="3:3">
      <c r="C42784">
        <f t="shared" si="667"/>
        <v>0</v>
      </c>
    </row>
    <row r="42785" spans="3:3">
      <c r="C42785">
        <f t="shared" si="667"/>
        <v>0</v>
      </c>
    </row>
    <row r="42786" spans="3:3">
      <c r="C42786">
        <f t="shared" si="667"/>
        <v>0</v>
      </c>
    </row>
    <row r="42787" spans="3:3">
      <c r="C42787">
        <f t="shared" si="667"/>
        <v>0</v>
      </c>
    </row>
    <row r="42788" spans="3:3">
      <c r="C42788">
        <f t="shared" si="667"/>
        <v>0</v>
      </c>
    </row>
    <row r="42789" spans="3:3">
      <c r="C42789">
        <f t="shared" si="667"/>
        <v>0</v>
      </c>
    </row>
    <row r="42790" spans="3:3">
      <c r="C42790">
        <f t="shared" si="667"/>
        <v>0</v>
      </c>
    </row>
    <row r="42791" spans="3:3">
      <c r="C42791">
        <f t="shared" si="667"/>
        <v>0</v>
      </c>
    </row>
    <row r="42792" spans="3:3">
      <c r="C42792">
        <f t="shared" si="667"/>
        <v>0</v>
      </c>
    </row>
    <row r="42793" spans="3:3">
      <c r="C42793">
        <f t="shared" si="667"/>
        <v>0</v>
      </c>
    </row>
    <row r="42794" spans="3:3">
      <c r="C42794">
        <f t="shared" si="667"/>
        <v>0</v>
      </c>
    </row>
    <row r="42795" spans="3:3">
      <c r="C42795">
        <f t="shared" si="667"/>
        <v>0</v>
      </c>
    </row>
    <row r="42796" spans="3:3">
      <c r="C42796">
        <f t="shared" si="667"/>
        <v>0</v>
      </c>
    </row>
    <row r="42797" spans="3:3">
      <c r="C42797">
        <f t="shared" si="667"/>
        <v>0</v>
      </c>
    </row>
    <row r="42798" spans="3:3">
      <c r="C42798">
        <f t="shared" si="667"/>
        <v>0</v>
      </c>
    </row>
    <row r="42799" spans="3:3">
      <c r="C42799">
        <f t="shared" si="667"/>
        <v>0</v>
      </c>
    </row>
    <row r="42800" spans="3:3">
      <c r="C42800">
        <f t="shared" si="667"/>
        <v>0</v>
      </c>
    </row>
    <row r="42801" spans="3:3">
      <c r="C42801">
        <f t="shared" si="667"/>
        <v>0</v>
      </c>
    </row>
    <row r="42802" spans="3:3">
      <c r="C42802">
        <f t="shared" si="667"/>
        <v>0</v>
      </c>
    </row>
    <row r="42803" spans="3:3">
      <c r="C42803">
        <f t="shared" si="667"/>
        <v>0</v>
      </c>
    </row>
    <row r="42804" spans="3:3">
      <c r="C42804">
        <f t="shared" si="667"/>
        <v>0</v>
      </c>
    </row>
    <row r="42805" spans="3:3">
      <c r="C42805">
        <f t="shared" si="667"/>
        <v>0</v>
      </c>
    </row>
    <row r="42806" spans="3:3">
      <c r="C42806">
        <f t="shared" si="667"/>
        <v>0</v>
      </c>
    </row>
    <row r="42807" spans="3:3">
      <c r="C42807">
        <f t="shared" si="667"/>
        <v>0</v>
      </c>
    </row>
    <row r="42808" spans="3:3">
      <c r="C42808">
        <f t="shared" si="667"/>
        <v>0</v>
      </c>
    </row>
    <row r="42809" spans="3:3">
      <c r="C42809">
        <f t="shared" si="667"/>
        <v>0</v>
      </c>
    </row>
    <row r="42810" spans="3:3">
      <c r="C42810">
        <f t="shared" si="667"/>
        <v>0</v>
      </c>
    </row>
    <row r="42811" spans="3:3">
      <c r="C42811">
        <f t="shared" si="667"/>
        <v>0</v>
      </c>
    </row>
    <row r="42812" spans="3:3">
      <c r="C42812">
        <f t="shared" si="667"/>
        <v>0</v>
      </c>
    </row>
    <row r="42813" spans="3:3">
      <c r="C42813">
        <f t="shared" si="667"/>
        <v>0</v>
      </c>
    </row>
    <row r="42814" spans="3:3">
      <c r="C42814">
        <f t="shared" si="667"/>
        <v>0</v>
      </c>
    </row>
    <row r="42815" spans="3:3">
      <c r="C42815">
        <f t="shared" si="667"/>
        <v>0</v>
      </c>
    </row>
    <row r="42816" spans="3:3">
      <c r="C42816">
        <f t="shared" si="667"/>
        <v>0</v>
      </c>
    </row>
    <row r="42817" spans="3:3">
      <c r="C42817">
        <f t="shared" si="667"/>
        <v>0</v>
      </c>
    </row>
    <row r="42818" spans="3:3">
      <c r="C42818">
        <f t="shared" si="667"/>
        <v>0</v>
      </c>
    </row>
    <row r="42819" spans="3:3">
      <c r="C42819">
        <f t="shared" si="667"/>
        <v>0</v>
      </c>
    </row>
    <row r="42820" spans="3:3">
      <c r="C42820">
        <f t="shared" ref="C42820:C42883" si="668">IF(A42820="Yes", 1,0)</f>
        <v>0</v>
      </c>
    </row>
    <row r="42821" spans="3:3">
      <c r="C42821">
        <f t="shared" si="668"/>
        <v>0</v>
      </c>
    </row>
    <row r="42822" spans="3:3">
      <c r="C42822">
        <f t="shared" si="668"/>
        <v>0</v>
      </c>
    </row>
    <row r="42823" spans="3:3">
      <c r="C42823">
        <f t="shared" si="668"/>
        <v>0</v>
      </c>
    </row>
    <row r="42824" spans="3:3">
      <c r="C42824">
        <f t="shared" si="668"/>
        <v>0</v>
      </c>
    </row>
    <row r="42825" spans="3:3">
      <c r="C42825">
        <f t="shared" si="668"/>
        <v>0</v>
      </c>
    </row>
    <row r="42826" spans="3:3">
      <c r="C42826">
        <f t="shared" si="668"/>
        <v>0</v>
      </c>
    </row>
    <row r="42827" spans="3:3">
      <c r="C42827">
        <f t="shared" si="668"/>
        <v>0</v>
      </c>
    </row>
    <row r="42828" spans="3:3">
      <c r="C42828">
        <f t="shared" si="668"/>
        <v>0</v>
      </c>
    </row>
    <row r="42829" spans="3:3">
      <c r="C42829">
        <f t="shared" si="668"/>
        <v>0</v>
      </c>
    </row>
    <row r="42830" spans="3:3">
      <c r="C42830">
        <f t="shared" si="668"/>
        <v>0</v>
      </c>
    </row>
    <row r="42831" spans="3:3">
      <c r="C42831">
        <f t="shared" si="668"/>
        <v>0</v>
      </c>
    </row>
    <row r="42832" spans="3:3">
      <c r="C42832">
        <f t="shared" si="668"/>
        <v>0</v>
      </c>
    </row>
    <row r="42833" spans="3:3">
      <c r="C42833">
        <f t="shared" si="668"/>
        <v>0</v>
      </c>
    </row>
    <row r="42834" spans="3:3">
      <c r="C42834">
        <f t="shared" si="668"/>
        <v>0</v>
      </c>
    </row>
    <row r="42835" spans="3:3">
      <c r="C42835">
        <f t="shared" si="668"/>
        <v>0</v>
      </c>
    </row>
    <row r="42836" spans="3:3">
      <c r="C42836">
        <f t="shared" si="668"/>
        <v>0</v>
      </c>
    </row>
    <row r="42837" spans="3:3">
      <c r="C42837">
        <f t="shared" si="668"/>
        <v>0</v>
      </c>
    </row>
    <row r="42838" spans="3:3">
      <c r="C42838">
        <f t="shared" si="668"/>
        <v>0</v>
      </c>
    </row>
    <row r="42839" spans="3:3">
      <c r="C42839">
        <f t="shared" si="668"/>
        <v>0</v>
      </c>
    </row>
    <row r="42840" spans="3:3">
      <c r="C42840">
        <f t="shared" si="668"/>
        <v>0</v>
      </c>
    </row>
    <row r="42841" spans="3:3">
      <c r="C42841">
        <f t="shared" si="668"/>
        <v>0</v>
      </c>
    </row>
    <row r="42842" spans="3:3">
      <c r="C42842">
        <f t="shared" si="668"/>
        <v>0</v>
      </c>
    </row>
    <row r="42843" spans="3:3">
      <c r="C42843">
        <f t="shared" si="668"/>
        <v>0</v>
      </c>
    </row>
    <row r="42844" spans="3:3">
      <c r="C42844">
        <f t="shared" si="668"/>
        <v>0</v>
      </c>
    </row>
    <row r="42845" spans="3:3">
      <c r="C42845">
        <f t="shared" si="668"/>
        <v>0</v>
      </c>
    </row>
    <row r="42846" spans="3:3">
      <c r="C42846">
        <f t="shared" si="668"/>
        <v>0</v>
      </c>
    </row>
    <row r="42847" spans="3:3">
      <c r="C42847">
        <f t="shared" si="668"/>
        <v>0</v>
      </c>
    </row>
    <row r="42848" spans="3:3">
      <c r="C42848">
        <f t="shared" si="668"/>
        <v>0</v>
      </c>
    </row>
    <row r="42849" spans="3:3">
      <c r="C42849">
        <f t="shared" si="668"/>
        <v>0</v>
      </c>
    </row>
    <row r="42850" spans="3:3">
      <c r="C42850">
        <f t="shared" si="668"/>
        <v>0</v>
      </c>
    </row>
    <row r="42851" spans="3:3">
      <c r="C42851">
        <f t="shared" si="668"/>
        <v>0</v>
      </c>
    </row>
    <row r="42852" spans="3:3">
      <c r="C42852">
        <f t="shared" si="668"/>
        <v>0</v>
      </c>
    </row>
    <row r="42853" spans="3:3">
      <c r="C42853">
        <f t="shared" si="668"/>
        <v>0</v>
      </c>
    </row>
    <row r="42854" spans="3:3">
      <c r="C42854">
        <f t="shared" si="668"/>
        <v>0</v>
      </c>
    </row>
    <row r="42855" spans="3:3">
      <c r="C42855">
        <f t="shared" si="668"/>
        <v>0</v>
      </c>
    </row>
    <row r="42856" spans="3:3">
      <c r="C42856">
        <f t="shared" si="668"/>
        <v>0</v>
      </c>
    </row>
    <row r="42857" spans="3:3">
      <c r="C42857">
        <f t="shared" si="668"/>
        <v>0</v>
      </c>
    </row>
    <row r="42858" spans="3:3">
      <c r="C42858">
        <f t="shared" si="668"/>
        <v>0</v>
      </c>
    </row>
    <row r="42859" spans="3:3">
      <c r="C42859">
        <f t="shared" si="668"/>
        <v>0</v>
      </c>
    </row>
    <row r="42860" spans="3:3">
      <c r="C42860">
        <f t="shared" si="668"/>
        <v>0</v>
      </c>
    </row>
    <row r="42861" spans="3:3">
      <c r="C42861">
        <f t="shared" si="668"/>
        <v>0</v>
      </c>
    </row>
    <row r="42862" spans="3:3">
      <c r="C42862">
        <f t="shared" si="668"/>
        <v>0</v>
      </c>
    </row>
    <row r="42863" spans="3:3">
      <c r="C42863">
        <f t="shared" si="668"/>
        <v>0</v>
      </c>
    </row>
    <row r="42864" spans="3:3">
      <c r="C42864">
        <f t="shared" si="668"/>
        <v>0</v>
      </c>
    </row>
    <row r="42865" spans="3:3">
      <c r="C42865">
        <f t="shared" si="668"/>
        <v>0</v>
      </c>
    </row>
    <row r="42866" spans="3:3">
      <c r="C42866">
        <f t="shared" si="668"/>
        <v>0</v>
      </c>
    </row>
    <row r="42867" spans="3:3">
      <c r="C42867">
        <f t="shared" si="668"/>
        <v>0</v>
      </c>
    </row>
    <row r="42868" spans="3:3">
      <c r="C42868">
        <f t="shared" si="668"/>
        <v>0</v>
      </c>
    </row>
    <row r="42869" spans="3:3">
      <c r="C42869">
        <f t="shared" si="668"/>
        <v>0</v>
      </c>
    </row>
    <row r="42870" spans="3:3">
      <c r="C42870">
        <f t="shared" si="668"/>
        <v>0</v>
      </c>
    </row>
    <row r="42871" spans="3:3">
      <c r="C42871">
        <f t="shared" si="668"/>
        <v>0</v>
      </c>
    </row>
    <row r="42872" spans="3:3">
      <c r="C42872">
        <f t="shared" si="668"/>
        <v>0</v>
      </c>
    </row>
    <row r="42873" spans="3:3">
      <c r="C42873">
        <f t="shared" si="668"/>
        <v>0</v>
      </c>
    </row>
    <row r="42874" spans="3:3">
      <c r="C42874">
        <f t="shared" si="668"/>
        <v>0</v>
      </c>
    </row>
    <row r="42875" spans="3:3">
      <c r="C42875">
        <f t="shared" si="668"/>
        <v>0</v>
      </c>
    </row>
    <row r="42876" spans="3:3">
      <c r="C42876">
        <f t="shared" si="668"/>
        <v>0</v>
      </c>
    </row>
    <row r="42877" spans="3:3">
      <c r="C42877">
        <f t="shared" si="668"/>
        <v>0</v>
      </c>
    </row>
    <row r="42878" spans="3:3">
      <c r="C42878">
        <f t="shared" si="668"/>
        <v>0</v>
      </c>
    </row>
    <row r="42879" spans="3:3">
      <c r="C42879">
        <f t="shared" si="668"/>
        <v>0</v>
      </c>
    </row>
    <row r="42880" spans="3:3">
      <c r="C42880">
        <f t="shared" si="668"/>
        <v>0</v>
      </c>
    </row>
    <row r="42881" spans="3:3">
      <c r="C42881">
        <f t="shared" si="668"/>
        <v>0</v>
      </c>
    </row>
    <row r="42882" spans="3:3">
      <c r="C42882">
        <f t="shared" si="668"/>
        <v>0</v>
      </c>
    </row>
    <row r="42883" spans="3:3">
      <c r="C42883">
        <f t="shared" si="668"/>
        <v>0</v>
      </c>
    </row>
    <row r="42884" spans="3:3">
      <c r="C42884">
        <f t="shared" ref="C42884:C42947" si="669">IF(A42884="Yes", 1,0)</f>
        <v>0</v>
      </c>
    </row>
    <row r="42885" spans="3:3">
      <c r="C42885">
        <f t="shared" si="669"/>
        <v>0</v>
      </c>
    </row>
    <row r="42886" spans="3:3">
      <c r="C42886">
        <f t="shared" si="669"/>
        <v>0</v>
      </c>
    </row>
    <row r="42887" spans="3:3">
      <c r="C42887">
        <f t="shared" si="669"/>
        <v>0</v>
      </c>
    </row>
    <row r="42888" spans="3:3">
      <c r="C42888">
        <f t="shared" si="669"/>
        <v>0</v>
      </c>
    </row>
    <row r="42889" spans="3:3">
      <c r="C42889">
        <f t="shared" si="669"/>
        <v>0</v>
      </c>
    </row>
    <row r="42890" spans="3:3">
      <c r="C42890">
        <f t="shared" si="669"/>
        <v>0</v>
      </c>
    </row>
    <row r="42891" spans="3:3">
      <c r="C42891">
        <f t="shared" si="669"/>
        <v>0</v>
      </c>
    </row>
    <row r="42892" spans="3:3">
      <c r="C42892">
        <f t="shared" si="669"/>
        <v>0</v>
      </c>
    </row>
    <row r="42893" spans="3:3">
      <c r="C42893">
        <f t="shared" si="669"/>
        <v>0</v>
      </c>
    </row>
    <row r="42894" spans="3:3">
      <c r="C42894">
        <f t="shared" si="669"/>
        <v>0</v>
      </c>
    </row>
    <row r="42895" spans="3:3">
      <c r="C42895">
        <f t="shared" si="669"/>
        <v>0</v>
      </c>
    </row>
    <row r="42896" spans="3:3">
      <c r="C42896">
        <f t="shared" si="669"/>
        <v>0</v>
      </c>
    </row>
    <row r="42897" spans="3:3">
      <c r="C42897">
        <f t="shared" si="669"/>
        <v>0</v>
      </c>
    </row>
    <row r="42898" spans="3:3">
      <c r="C42898">
        <f t="shared" si="669"/>
        <v>0</v>
      </c>
    </row>
    <row r="42899" spans="3:3">
      <c r="C42899">
        <f t="shared" si="669"/>
        <v>0</v>
      </c>
    </row>
    <row r="42900" spans="3:3">
      <c r="C42900">
        <f t="shared" si="669"/>
        <v>0</v>
      </c>
    </row>
    <row r="42901" spans="3:3">
      <c r="C42901">
        <f t="shared" si="669"/>
        <v>0</v>
      </c>
    </row>
    <row r="42902" spans="3:3">
      <c r="C42902">
        <f t="shared" si="669"/>
        <v>0</v>
      </c>
    </row>
    <row r="42903" spans="3:3">
      <c r="C42903">
        <f t="shared" si="669"/>
        <v>0</v>
      </c>
    </row>
    <row r="42904" spans="3:3">
      <c r="C42904">
        <f t="shared" si="669"/>
        <v>0</v>
      </c>
    </row>
    <row r="42905" spans="3:3">
      <c r="C42905">
        <f t="shared" si="669"/>
        <v>0</v>
      </c>
    </row>
    <row r="42906" spans="3:3">
      <c r="C42906">
        <f t="shared" si="669"/>
        <v>0</v>
      </c>
    </row>
    <row r="42907" spans="3:3">
      <c r="C42907">
        <f t="shared" si="669"/>
        <v>0</v>
      </c>
    </row>
    <row r="42908" spans="3:3">
      <c r="C42908">
        <f t="shared" si="669"/>
        <v>0</v>
      </c>
    </row>
    <row r="42909" spans="3:3">
      <c r="C42909">
        <f t="shared" si="669"/>
        <v>0</v>
      </c>
    </row>
    <row r="42910" spans="3:3">
      <c r="C42910">
        <f t="shared" si="669"/>
        <v>0</v>
      </c>
    </row>
    <row r="42911" spans="3:3">
      <c r="C42911">
        <f t="shared" si="669"/>
        <v>0</v>
      </c>
    </row>
    <row r="42912" spans="3:3">
      <c r="C42912">
        <f t="shared" si="669"/>
        <v>0</v>
      </c>
    </row>
    <row r="42913" spans="3:3">
      <c r="C42913">
        <f t="shared" si="669"/>
        <v>0</v>
      </c>
    </row>
    <row r="42914" spans="3:3">
      <c r="C42914">
        <f t="shared" si="669"/>
        <v>0</v>
      </c>
    </row>
    <row r="42915" spans="3:3">
      <c r="C42915">
        <f t="shared" si="669"/>
        <v>0</v>
      </c>
    </row>
    <row r="42916" spans="3:3">
      <c r="C42916">
        <f t="shared" si="669"/>
        <v>0</v>
      </c>
    </row>
    <row r="42917" spans="3:3">
      <c r="C42917">
        <f t="shared" si="669"/>
        <v>0</v>
      </c>
    </row>
    <row r="42918" spans="3:3">
      <c r="C42918">
        <f t="shared" si="669"/>
        <v>0</v>
      </c>
    </row>
    <row r="42919" spans="3:3">
      <c r="C42919">
        <f t="shared" si="669"/>
        <v>0</v>
      </c>
    </row>
    <row r="42920" spans="3:3">
      <c r="C42920">
        <f t="shared" si="669"/>
        <v>0</v>
      </c>
    </row>
    <row r="42921" spans="3:3">
      <c r="C42921">
        <f t="shared" si="669"/>
        <v>0</v>
      </c>
    </row>
    <row r="42922" spans="3:3">
      <c r="C42922">
        <f t="shared" si="669"/>
        <v>0</v>
      </c>
    </row>
    <row r="42923" spans="3:3">
      <c r="C42923">
        <f t="shared" si="669"/>
        <v>0</v>
      </c>
    </row>
    <row r="42924" spans="3:3">
      <c r="C42924">
        <f t="shared" si="669"/>
        <v>0</v>
      </c>
    </row>
    <row r="42925" spans="3:3">
      <c r="C42925">
        <f t="shared" si="669"/>
        <v>0</v>
      </c>
    </row>
    <row r="42926" spans="3:3">
      <c r="C42926">
        <f t="shared" si="669"/>
        <v>0</v>
      </c>
    </row>
    <row r="42927" spans="3:3">
      <c r="C42927">
        <f t="shared" si="669"/>
        <v>0</v>
      </c>
    </row>
    <row r="42928" spans="3:3">
      <c r="C42928">
        <f t="shared" si="669"/>
        <v>0</v>
      </c>
    </row>
    <row r="42929" spans="3:3">
      <c r="C42929">
        <f t="shared" si="669"/>
        <v>0</v>
      </c>
    </row>
    <row r="42930" spans="3:3">
      <c r="C42930">
        <f t="shared" si="669"/>
        <v>0</v>
      </c>
    </row>
    <row r="42931" spans="3:3">
      <c r="C42931">
        <f t="shared" si="669"/>
        <v>0</v>
      </c>
    </row>
    <row r="42932" spans="3:3">
      <c r="C42932">
        <f t="shared" si="669"/>
        <v>0</v>
      </c>
    </row>
    <row r="42933" spans="3:3">
      <c r="C42933">
        <f t="shared" si="669"/>
        <v>0</v>
      </c>
    </row>
    <row r="42934" spans="3:3">
      <c r="C42934">
        <f t="shared" si="669"/>
        <v>0</v>
      </c>
    </row>
    <row r="42935" spans="3:3">
      <c r="C42935">
        <f t="shared" si="669"/>
        <v>0</v>
      </c>
    </row>
    <row r="42936" spans="3:3">
      <c r="C42936">
        <f t="shared" si="669"/>
        <v>0</v>
      </c>
    </row>
    <row r="42937" spans="3:3">
      <c r="C42937">
        <f t="shared" si="669"/>
        <v>0</v>
      </c>
    </row>
    <row r="42938" spans="3:3">
      <c r="C42938">
        <f t="shared" si="669"/>
        <v>0</v>
      </c>
    </row>
    <row r="42939" spans="3:3">
      <c r="C42939">
        <f t="shared" si="669"/>
        <v>0</v>
      </c>
    </row>
    <row r="42940" spans="3:3">
      <c r="C42940">
        <f t="shared" si="669"/>
        <v>0</v>
      </c>
    </row>
    <row r="42941" spans="3:3">
      <c r="C42941">
        <f t="shared" si="669"/>
        <v>0</v>
      </c>
    </row>
    <row r="42942" spans="3:3">
      <c r="C42942">
        <f t="shared" si="669"/>
        <v>0</v>
      </c>
    </row>
    <row r="42943" spans="3:3">
      <c r="C42943">
        <f t="shared" si="669"/>
        <v>0</v>
      </c>
    </row>
    <row r="42944" spans="3:3">
      <c r="C42944">
        <f t="shared" si="669"/>
        <v>0</v>
      </c>
    </row>
    <row r="42945" spans="3:3">
      <c r="C42945">
        <f t="shared" si="669"/>
        <v>0</v>
      </c>
    </row>
    <row r="42946" spans="3:3">
      <c r="C42946">
        <f t="shared" si="669"/>
        <v>0</v>
      </c>
    </row>
    <row r="42947" spans="3:3">
      <c r="C42947">
        <f t="shared" si="669"/>
        <v>0</v>
      </c>
    </row>
    <row r="42948" spans="3:3">
      <c r="C42948">
        <f t="shared" ref="C42948:C43011" si="670">IF(A42948="Yes", 1,0)</f>
        <v>0</v>
      </c>
    </row>
    <row r="42949" spans="3:3">
      <c r="C42949">
        <f t="shared" si="670"/>
        <v>0</v>
      </c>
    </row>
    <row r="42950" spans="3:3">
      <c r="C42950">
        <f t="shared" si="670"/>
        <v>0</v>
      </c>
    </row>
    <row r="42951" spans="3:3">
      <c r="C42951">
        <f t="shared" si="670"/>
        <v>0</v>
      </c>
    </row>
    <row r="42952" spans="3:3">
      <c r="C42952">
        <f t="shared" si="670"/>
        <v>0</v>
      </c>
    </row>
    <row r="42953" spans="3:3">
      <c r="C42953">
        <f t="shared" si="670"/>
        <v>0</v>
      </c>
    </row>
    <row r="42954" spans="3:3">
      <c r="C42954">
        <f t="shared" si="670"/>
        <v>0</v>
      </c>
    </row>
    <row r="42955" spans="3:3">
      <c r="C42955">
        <f t="shared" si="670"/>
        <v>0</v>
      </c>
    </row>
    <row r="42956" spans="3:3">
      <c r="C42956">
        <f t="shared" si="670"/>
        <v>0</v>
      </c>
    </row>
    <row r="42957" spans="3:3">
      <c r="C42957">
        <f t="shared" si="670"/>
        <v>0</v>
      </c>
    </row>
    <row r="42958" spans="3:3">
      <c r="C42958">
        <f t="shared" si="670"/>
        <v>0</v>
      </c>
    </row>
    <row r="42959" spans="3:3">
      <c r="C42959">
        <f t="shared" si="670"/>
        <v>0</v>
      </c>
    </row>
    <row r="42960" spans="3:3">
      <c r="C42960">
        <f t="shared" si="670"/>
        <v>0</v>
      </c>
    </row>
    <row r="42961" spans="3:3">
      <c r="C42961">
        <f t="shared" si="670"/>
        <v>0</v>
      </c>
    </row>
    <row r="42962" spans="3:3">
      <c r="C42962">
        <f t="shared" si="670"/>
        <v>0</v>
      </c>
    </row>
    <row r="42963" spans="3:3">
      <c r="C42963">
        <f t="shared" si="670"/>
        <v>0</v>
      </c>
    </row>
    <row r="42964" spans="3:3">
      <c r="C42964">
        <f t="shared" si="670"/>
        <v>0</v>
      </c>
    </row>
    <row r="42965" spans="3:3">
      <c r="C42965">
        <f t="shared" si="670"/>
        <v>0</v>
      </c>
    </row>
    <row r="42966" spans="3:3">
      <c r="C42966">
        <f t="shared" si="670"/>
        <v>0</v>
      </c>
    </row>
    <row r="42967" spans="3:3">
      <c r="C42967">
        <f t="shared" si="670"/>
        <v>0</v>
      </c>
    </row>
    <row r="42968" spans="3:3">
      <c r="C42968">
        <f t="shared" si="670"/>
        <v>0</v>
      </c>
    </row>
    <row r="42969" spans="3:3">
      <c r="C42969">
        <f t="shared" si="670"/>
        <v>0</v>
      </c>
    </row>
    <row r="42970" spans="3:3">
      <c r="C42970">
        <f t="shared" si="670"/>
        <v>0</v>
      </c>
    </row>
    <row r="42971" spans="3:3">
      <c r="C42971">
        <f t="shared" si="670"/>
        <v>0</v>
      </c>
    </row>
    <row r="42972" spans="3:3">
      <c r="C42972">
        <f t="shared" si="670"/>
        <v>0</v>
      </c>
    </row>
    <row r="42973" spans="3:3">
      <c r="C42973">
        <f t="shared" si="670"/>
        <v>0</v>
      </c>
    </row>
    <row r="42974" spans="3:3">
      <c r="C42974">
        <f t="shared" si="670"/>
        <v>0</v>
      </c>
    </row>
    <row r="42975" spans="3:3">
      <c r="C42975">
        <f t="shared" si="670"/>
        <v>0</v>
      </c>
    </row>
    <row r="42976" spans="3:3">
      <c r="C42976">
        <f t="shared" si="670"/>
        <v>0</v>
      </c>
    </row>
    <row r="42977" spans="3:3">
      <c r="C42977">
        <f t="shared" si="670"/>
        <v>0</v>
      </c>
    </row>
    <row r="42978" spans="3:3">
      <c r="C42978">
        <f t="shared" si="670"/>
        <v>0</v>
      </c>
    </row>
    <row r="42979" spans="3:3">
      <c r="C42979">
        <f t="shared" si="670"/>
        <v>0</v>
      </c>
    </row>
    <row r="42980" spans="3:3">
      <c r="C42980">
        <f t="shared" si="670"/>
        <v>0</v>
      </c>
    </row>
    <row r="42981" spans="3:3">
      <c r="C42981">
        <f t="shared" si="670"/>
        <v>0</v>
      </c>
    </row>
    <row r="42982" spans="3:3">
      <c r="C42982">
        <f t="shared" si="670"/>
        <v>0</v>
      </c>
    </row>
    <row r="42983" spans="3:3">
      <c r="C42983">
        <f t="shared" si="670"/>
        <v>0</v>
      </c>
    </row>
    <row r="42984" spans="3:3">
      <c r="C42984">
        <f t="shared" si="670"/>
        <v>0</v>
      </c>
    </row>
    <row r="42985" spans="3:3">
      <c r="C42985">
        <f t="shared" si="670"/>
        <v>0</v>
      </c>
    </row>
    <row r="42986" spans="3:3">
      <c r="C42986">
        <f t="shared" si="670"/>
        <v>0</v>
      </c>
    </row>
    <row r="42987" spans="3:3">
      <c r="C42987">
        <f t="shared" si="670"/>
        <v>0</v>
      </c>
    </row>
    <row r="42988" spans="3:3">
      <c r="C42988">
        <f t="shared" si="670"/>
        <v>0</v>
      </c>
    </row>
    <row r="42989" spans="3:3">
      <c r="C42989">
        <f t="shared" si="670"/>
        <v>0</v>
      </c>
    </row>
    <row r="42990" spans="3:3">
      <c r="C42990">
        <f t="shared" si="670"/>
        <v>0</v>
      </c>
    </row>
    <row r="42991" spans="3:3">
      <c r="C42991">
        <f t="shared" si="670"/>
        <v>0</v>
      </c>
    </row>
    <row r="42992" spans="3:3">
      <c r="C42992">
        <f t="shared" si="670"/>
        <v>0</v>
      </c>
    </row>
    <row r="42993" spans="3:3">
      <c r="C42993">
        <f t="shared" si="670"/>
        <v>0</v>
      </c>
    </row>
    <row r="42994" spans="3:3">
      <c r="C42994">
        <f t="shared" si="670"/>
        <v>0</v>
      </c>
    </row>
    <row r="42995" spans="3:3">
      <c r="C42995">
        <f t="shared" si="670"/>
        <v>0</v>
      </c>
    </row>
    <row r="42996" spans="3:3">
      <c r="C42996">
        <f t="shared" si="670"/>
        <v>0</v>
      </c>
    </row>
    <row r="42997" spans="3:3">
      <c r="C42997">
        <f t="shared" si="670"/>
        <v>0</v>
      </c>
    </row>
    <row r="42998" spans="3:3">
      <c r="C42998">
        <f t="shared" si="670"/>
        <v>0</v>
      </c>
    </row>
    <row r="42999" spans="3:3">
      <c r="C42999">
        <f t="shared" si="670"/>
        <v>0</v>
      </c>
    </row>
    <row r="43000" spans="3:3">
      <c r="C43000">
        <f t="shared" si="670"/>
        <v>0</v>
      </c>
    </row>
    <row r="43001" spans="3:3">
      <c r="C43001">
        <f t="shared" si="670"/>
        <v>0</v>
      </c>
    </row>
    <row r="43002" spans="3:3">
      <c r="C43002">
        <f t="shared" si="670"/>
        <v>0</v>
      </c>
    </row>
    <row r="43003" spans="3:3">
      <c r="C43003">
        <f t="shared" si="670"/>
        <v>0</v>
      </c>
    </row>
    <row r="43004" spans="3:3">
      <c r="C43004">
        <f t="shared" si="670"/>
        <v>0</v>
      </c>
    </row>
    <row r="43005" spans="3:3">
      <c r="C43005">
        <f t="shared" si="670"/>
        <v>0</v>
      </c>
    </row>
    <row r="43006" spans="3:3">
      <c r="C43006">
        <f t="shared" si="670"/>
        <v>0</v>
      </c>
    </row>
    <row r="43007" spans="3:3">
      <c r="C43007">
        <f t="shared" si="670"/>
        <v>0</v>
      </c>
    </row>
    <row r="43008" spans="3:3">
      <c r="C43008">
        <f t="shared" si="670"/>
        <v>0</v>
      </c>
    </row>
    <row r="43009" spans="3:3">
      <c r="C43009">
        <f t="shared" si="670"/>
        <v>0</v>
      </c>
    </row>
    <row r="43010" spans="3:3">
      <c r="C43010">
        <f t="shared" si="670"/>
        <v>0</v>
      </c>
    </row>
    <row r="43011" spans="3:3">
      <c r="C43011">
        <f t="shared" si="670"/>
        <v>0</v>
      </c>
    </row>
    <row r="43012" spans="3:3">
      <c r="C43012">
        <f t="shared" ref="C43012:C43075" si="671">IF(A43012="Yes", 1,0)</f>
        <v>0</v>
      </c>
    </row>
    <row r="43013" spans="3:3">
      <c r="C43013">
        <f t="shared" si="671"/>
        <v>0</v>
      </c>
    </row>
    <row r="43014" spans="3:3">
      <c r="C43014">
        <f t="shared" si="671"/>
        <v>0</v>
      </c>
    </row>
    <row r="43015" spans="3:3">
      <c r="C43015">
        <f t="shared" si="671"/>
        <v>0</v>
      </c>
    </row>
    <row r="43016" spans="3:3">
      <c r="C43016">
        <f t="shared" si="671"/>
        <v>0</v>
      </c>
    </row>
    <row r="43017" spans="3:3">
      <c r="C43017">
        <f t="shared" si="671"/>
        <v>0</v>
      </c>
    </row>
    <row r="43018" spans="3:3">
      <c r="C43018">
        <f t="shared" si="671"/>
        <v>0</v>
      </c>
    </row>
    <row r="43019" spans="3:3">
      <c r="C43019">
        <f t="shared" si="671"/>
        <v>0</v>
      </c>
    </row>
    <row r="43020" spans="3:3">
      <c r="C43020">
        <f t="shared" si="671"/>
        <v>0</v>
      </c>
    </row>
    <row r="43021" spans="3:3">
      <c r="C43021">
        <f t="shared" si="671"/>
        <v>0</v>
      </c>
    </row>
    <row r="43022" spans="3:3">
      <c r="C43022">
        <f t="shared" si="671"/>
        <v>0</v>
      </c>
    </row>
    <row r="43023" spans="3:3">
      <c r="C43023">
        <f t="shared" si="671"/>
        <v>0</v>
      </c>
    </row>
    <row r="43024" spans="3:3">
      <c r="C43024">
        <f t="shared" si="671"/>
        <v>0</v>
      </c>
    </row>
    <row r="43025" spans="3:3">
      <c r="C43025">
        <f t="shared" si="671"/>
        <v>0</v>
      </c>
    </row>
    <row r="43026" spans="3:3">
      <c r="C43026">
        <f t="shared" si="671"/>
        <v>0</v>
      </c>
    </row>
    <row r="43027" spans="3:3">
      <c r="C43027">
        <f t="shared" si="671"/>
        <v>0</v>
      </c>
    </row>
    <row r="43028" spans="3:3">
      <c r="C43028">
        <f t="shared" si="671"/>
        <v>0</v>
      </c>
    </row>
    <row r="43029" spans="3:3">
      <c r="C43029">
        <f t="shared" si="671"/>
        <v>0</v>
      </c>
    </row>
    <row r="43030" spans="3:3">
      <c r="C43030">
        <f t="shared" si="671"/>
        <v>0</v>
      </c>
    </row>
    <row r="43031" spans="3:3">
      <c r="C43031">
        <f t="shared" si="671"/>
        <v>0</v>
      </c>
    </row>
    <row r="43032" spans="3:3">
      <c r="C43032">
        <f t="shared" si="671"/>
        <v>0</v>
      </c>
    </row>
    <row r="43033" spans="3:3">
      <c r="C43033">
        <f t="shared" si="671"/>
        <v>0</v>
      </c>
    </row>
    <row r="43034" spans="3:3">
      <c r="C43034">
        <f t="shared" si="671"/>
        <v>0</v>
      </c>
    </row>
    <row r="43035" spans="3:3">
      <c r="C43035">
        <f t="shared" si="671"/>
        <v>0</v>
      </c>
    </row>
    <row r="43036" spans="3:3">
      <c r="C43036">
        <f t="shared" si="671"/>
        <v>0</v>
      </c>
    </row>
    <row r="43037" spans="3:3">
      <c r="C43037">
        <f t="shared" si="671"/>
        <v>0</v>
      </c>
    </row>
    <row r="43038" spans="3:3">
      <c r="C43038">
        <f t="shared" si="671"/>
        <v>0</v>
      </c>
    </row>
    <row r="43039" spans="3:3">
      <c r="C43039">
        <f t="shared" si="671"/>
        <v>0</v>
      </c>
    </row>
    <row r="43040" spans="3:3">
      <c r="C43040">
        <f t="shared" si="671"/>
        <v>0</v>
      </c>
    </row>
    <row r="43041" spans="3:3">
      <c r="C43041">
        <f t="shared" si="671"/>
        <v>0</v>
      </c>
    </row>
    <row r="43042" spans="3:3">
      <c r="C43042">
        <f t="shared" si="671"/>
        <v>0</v>
      </c>
    </row>
    <row r="43043" spans="3:3">
      <c r="C43043">
        <f t="shared" si="671"/>
        <v>0</v>
      </c>
    </row>
    <row r="43044" spans="3:3">
      <c r="C43044">
        <f t="shared" si="671"/>
        <v>0</v>
      </c>
    </row>
    <row r="43045" spans="3:3">
      <c r="C43045">
        <f t="shared" si="671"/>
        <v>0</v>
      </c>
    </row>
    <row r="43046" spans="3:3">
      <c r="C43046">
        <f t="shared" si="671"/>
        <v>0</v>
      </c>
    </row>
    <row r="43047" spans="3:3">
      <c r="C43047">
        <f t="shared" si="671"/>
        <v>0</v>
      </c>
    </row>
    <row r="43048" spans="3:3">
      <c r="C43048">
        <f t="shared" si="671"/>
        <v>0</v>
      </c>
    </row>
    <row r="43049" spans="3:3">
      <c r="C43049">
        <f t="shared" si="671"/>
        <v>0</v>
      </c>
    </row>
    <row r="43050" spans="3:3">
      <c r="C43050">
        <f t="shared" si="671"/>
        <v>0</v>
      </c>
    </row>
    <row r="43051" spans="3:3">
      <c r="C43051">
        <f t="shared" si="671"/>
        <v>0</v>
      </c>
    </row>
    <row r="43052" spans="3:3">
      <c r="C43052">
        <f t="shared" si="671"/>
        <v>0</v>
      </c>
    </row>
    <row r="43053" spans="3:3">
      <c r="C43053">
        <f t="shared" si="671"/>
        <v>0</v>
      </c>
    </row>
    <row r="43054" spans="3:3">
      <c r="C43054">
        <f t="shared" si="671"/>
        <v>0</v>
      </c>
    </row>
    <row r="43055" spans="3:3">
      <c r="C43055">
        <f t="shared" si="671"/>
        <v>0</v>
      </c>
    </row>
    <row r="43056" spans="3:3">
      <c r="C43056">
        <f t="shared" si="671"/>
        <v>0</v>
      </c>
    </row>
    <row r="43057" spans="3:3">
      <c r="C43057">
        <f t="shared" si="671"/>
        <v>0</v>
      </c>
    </row>
    <row r="43058" spans="3:3">
      <c r="C43058">
        <f t="shared" si="671"/>
        <v>0</v>
      </c>
    </row>
    <row r="43059" spans="3:3">
      <c r="C43059">
        <f t="shared" si="671"/>
        <v>0</v>
      </c>
    </row>
    <row r="43060" spans="3:3">
      <c r="C43060">
        <f t="shared" si="671"/>
        <v>0</v>
      </c>
    </row>
    <row r="43061" spans="3:3">
      <c r="C43061">
        <f t="shared" si="671"/>
        <v>0</v>
      </c>
    </row>
    <row r="43062" spans="3:3">
      <c r="C43062">
        <f t="shared" si="671"/>
        <v>0</v>
      </c>
    </row>
    <row r="43063" spans="3:3">
      <c r="C43063">
        <f t="shared" si="671"/>
        <v>0</v>
      </c>
    </row>
    <row r="43064" spans="3:3">
      <c r="C43064">
        <f t="shared" si="671"/>
        <v>0</v>
      </c>
    </row>
    <row r="43065" spans="3:3">
      <c r="C43065">
        <f t="shared" si="671"/>
        <v>0</v>
      </c>
    </row>
    <row r="43066" spans="3:3">
      <c r="C43066">
        <f t="shared" si="671"/>
        <v>0</v>
      </c>
    </row>
    <row r="43067" spans="3:3">
      <c r="C43067">
        <f t="shared" si="671"/>
        <v>0</v>
      </c>
    </row>
    <row r="43068" spans="3:3">
      <c r="C43068">
        <f t="shared" si="671"/>
        <v>0</v>
      </c>
    </row>
    <row r="43069" spans="3:3">
      <c r="C43069">
        <f t="shared" si="671"/>
        <v>0</v>
      </c>
    </row>
    <row r="43070" spans="3:3">
      <c r="C43070">
        <f t="shared" si="671"/>
        <v>0</v>
      </c>
    </row>
    <row r="43071" spans="3:3">
      <c r="C43071">
        <f t="shared" si="671"/>
        <v>0</v>
      </c>
    </row>
    <row r="43072" spans="3:3">
      <c r="C43072">
        <f t="shared" si="671"/>
        <v>0</v>
      </c>
    </row>
    <row r="43073" spans="3:3">
      <c r="C43073">
        <f t="shared" si="671"/>
        <v>0</v>
      </c>
    </row>
    <row r="43074" spans="3:3">
      <c r="C43074">
        <f t="shared" si="671"/>
        <v>0</v>
      </c>
    </row>
    <row r="43075" spans="3:3">
      <c r="C43075">
        <f t="shared" si="671"/>
        <v>0</v>
      </c>
    </row>
    <row r="43076" spans="3:3">
      <c r="C43076">
        <f t="shared" ref="C43076:C43139" si="672">IF(A43076="Yes", 1,0)</f>
        <v>0</v>
      </c>
    </row>
    <row r="43077" spans="3:3">
      <c r="C43077">
        <f t="shared" si="672"/>
        <v>0</v>
      </c>
    </row>
    <row r="43078" spans="3:3">
      <c r="C43078">
        <f t="shared" si="672"/>
        <v>0</v>
      </c>
    </row>
    <row r="43079" spans="3:3">
      <c r="C43079">
        <f t="shared" si="672"/>
        <v>0</v>
      </c>
    </row>
    <row r="43080" spans="3:3">
      <c r="C43080">
        <f t="shared" si="672"/>
        <v>0</v>
      </c>
    </row>
    <row r="43081" spans="3:3">
      <c r="C43081">
        <f t="shared" si="672"/>
        <v>0</v>
      </c>
    </row>
    <row r="43082" spans="3:3">
      <c r="C43082">
        <f t="shared" si="672"/>
        <v>0</v>
      </c>
    </row>
    <row r="43083" spans="3:3">
      <c r="C43083">
        <f t="shared" si="672"/>
        <v>0</v>
      </c>
    </row>
    <row r="43084" spans="3:3">
      <c r="C43084">
        <f t="shared" si="672"/>
        <v>0</v>
      </c>
    </row>
    <row r="43085" spans="3:3">
      <c r="C43085">
        <f t="shared" si="672"/>
        <v>0</v>
      </c>
    </row>
    <row r="43086" spans="3:3">
      <c r="C43086">
        <f t="shared" si="672"/>
        <v>0</v>
      </c>
    </row>
    <row r="43087" spans="3:3">
      <c r="C43087">
        <f t="shared" si="672"/>
        <v>0</v>
      </c>
    </row>
    <row r="43088" spans="3:3">
      <c r="C43088">
        <f t="shared" si="672"/>
        <v>0</v>
      </c>
    </row>
    <row r="43089" spans="3:3">
      <c r="C43089">
        <f t="shared" si="672"/>
        <v>0</v>
      </c>
    </row>
    <row r="43090" spans="3:3">
      <c r="C43090">
        <f t="shared" si="672"/>
        <v>0</v>
      </c>
    </row>
    <row r="43091" spans="3:3">
      <c r="C43091">
        <f t="shared" si="672"/>
        <v>0</v>
      </c>
    </row>
    <row r="43092" spans="3:3">
      <c r="C43092">
        <f t="shared" si="672"/>
        <v>0</v>
      </c>
    </row>
    <row r="43093" spans="3:3">
      <c r="C43093">
        <f t="shared" si="672"/>
        <v>0</v>
      </c>
    </row>
    <row r="43094" spans="3:3">
      <c r="C43094">
        <f t="shared" si="672"/>
        <v>0</v>
      </c>
    </row>
    <row r="43095" spans="3:3">
      <c r="C43095">
        <f t="shared" si="672"/>
        <v>0</v>
      </c>
    </row>
    <row r="43096" spans="3:3">
      <c r="C43096">
        <f t="shared" si="672"/>
        <v>0</v>
      </c>
    </row>
    <row r="43097" spans="3:3">
      <c r="C43097">
        <f t="shared" si="672"/>
        <v>0</v>
      </c>
    </row>
    <row r="43098" spans="3:3">
      <c r="C43098">
        <f t="shared" si="672"/>
        <v>0</v>
      </c>
    </row>
    <row r="43099" spans="3:3">
      <c r="C43099">
        <f t="shared" si="672"/>
        <v>0</v>
      </c>
    </row>
    <row r="43100" spans="3:3">
      <c r="C43100">
        <f t="shared" si="672"/>
        <v>0</v>
      </c>
    </row>
    <row r="43101" spans="3:3">
      <c r="C43101">
        <f t="shared" si="672"/>
        <v>0</v>
      </c>
    </row>
    <row r="43102" spans="3:3">
      <c r="C43102">
        <f t="shared" si="672"/>
        <v>0</v>
      </c>
    </row>
    <row r="43103" spans="3:3">
      <c r="C43103">
        <f t="shared" si="672"/>
        <v>0</v>
      </c>
    </row>
    <row r="43104" spans="3:3">
      <c r="C43104">
        <f t="shared" si="672"/>
        <v>0</v>
      </c>
    </row>
    <row r="43105" spans="3:3">
      <c r="C43105">
        <f t="shared" si="672"/>
        <v>0</v>
      </c>
    </row>
    <row r="43106" spans="3:3">
      <c r="C43106">
        <f t="shared" si="672"/>
        <v>0</v>
      </c>
    </row>
    <row r="43107" spans="3:3">
      <c r="C43107">
        <f t="shared" si="672"/>
        <v>0</v>
      </c>
    </row>
    <row r="43108" spans="3:3">
      <c r="C43108">
        <f t="shared" si="672"/>
        <v>0</v>
      </c>
    </row>
    <row r="43109" spans="3:3">
      <c r="C43109">
        <f t="shared" si="672"/>
        <v>0</v>
      </c>
    </row>
    <row r="43110" spans="3:3">
      <c r="C43110">
        <f t="shared" si="672"/>
        <v>0</v>
      </c>
    </row>
    <row r="43111" spans="3:3">
      <c r="C43111">
        <f t="shared" si="672"/>
        <v>0</v>
      </c>
    </row>
    <row r="43112" spans="3:3">
      <c r="C43112">
        <f t="shared" si="672"/>
        <v>0</v>
      </c>
    </row>
    <row r="43113" spans="3:3">
      <c r="C43113">
        <f t="shared" si="672"/>
        <v>0</v>
      </c>
    </row>
    <row r="43114" spans="3:3">
      <c r="C43114">
        <f t="shared" si="672"/>
        <v>0</v>
      </c>
    </row>
    <row r="43115" spans="3:3">
      <c r="C43115">
        <f t="shared" si="672"/>
        <v>0</v>
      </c>
    </row>
    <row r="43116" spans="3:3">
      <c r="C43116">
        <f t="shared" si="672"/>
        <v>0</v>
      </c>
    </row>
    <row r="43117" spans="3:3">
      <c r="C43117">
        <f t="shared" si="672"/>
        <v>0</v>
      </c>
    </row>
    <row r="43118" spans="3:3">
      <c r="C43118">
        <f t="shared" si="672"/>
        <v>0</v>
      </c>
    </row>
    <row r="43119" spans="3:3">
      <c r="C43119">
        <f t="shared" si="672"/>
        <v>0</v>
      </c>
    </row>
    <row r="43120" spans="3:3">
      <c r="C43120">
        <f t="shared" si="672"/>
        <v>0</v>
      </c>
    </row>
    <row r="43121" spans="3:3">
      <c r="C43121">
        <f t="shared" si="672"/>
        <v>0</v>
      </c>
    </row>
    <row r="43122" spans="3:3">
      <c r="C43122">
        <f t="shared" si="672"/>
        <v>0</v>
      </c>
    </row>
    <row r="43123" spans="3:3">
      <c r="C43123">
        <f t="shared" si="672"/>
        <v>0</v>
      </c>
    </row>
    <row r="43124" spans="3:3">
      <c r="C43124">
        <f t="shared" si="672"/>
        <v>0</v>
      </c>
    </row>
    <row r="43125" spans="3:3">
      <c r="C43125">
        <f t="shared" si="672"/>
        <v>0</v>
      </c>
    </row>
    <row r="43126" spans="3:3">
      <c r="C43126">
        <f t="shared" si="672"/>
        <v>0</v>
      </c>
    </row>
    <row r="43127" spans="3:3">
      <c r="C43127">
        <f t="shared" si="672"/>
        <v>0</v>
      </c>
    </row>
    <row r="43128" spans="3:3">
      <c r="C43128">
        <f t="shared" si="672"/>
        <v>0</v>
      </c>
    </row>
    <row r="43129" spans="3:3">
      <c r="C43129">
        <f t="shared" si="672"/>
        <v>0</v>
      </c>
    </row>
    <row r="43130" spans="3:3">
      <c r="C43130">
        <f t="shared" si="672"/>
        <v>0</v>
      </c>
    </row>
    <row r="43131" spans="3:3">
      <c r="C43131">
        <f t="shared" si="672"/>
        <v>0</v>
      </c>
    </row>
    <row r="43132" spans="3:3">
      <c r="C43132">
        <f t="shared" si="672"/>
        <v>0</v>
      </c>
    </row>
    <row r="43133" spans="3:3">
      <c r="C43133">
        <f t="shared" si="672"/>
        <v>0</v>
      </c>
    </row>
    <row r="43134" spans="3:3">
      <c r="C43134">
        <f t="shared" si="672"/>
        <v>0</v>
      </c>
    </row>
    <row r="43135" spans="3:3">
      <c r="C43135">
        <f t="shared" si="672"/>
        <v>0</v>
      </c>
    </row>
    <row r="43136" spans="3:3">
      <c r="C43136">
        <f t="shared" si="672"/>
        <v>0</v>
      </c>
    </row>
    <row r="43137" spans="3:3">
      <c r="C43137">
        <f t="shared" si="672"/>
        <v>0</v>
      </c>
    </row>
    <row r="43138" spans="3:3">
      <c r="C43138">
        <f t="shared" si="672"/>
        <v>0</v>
      </c>
    </row>
    <row r="43139" spans="3:3">
      <c r="C43139">
        <f t="shared" si="672"/>
        <v>0</v>
      </c>
    </row>
    <row r="43140" spans="3:3">
      <c r="C43140">
        <f t="shared" ref="C43140:C43203" si="673">IF(A43140="Yes", 1,0)</f>
        <v>0</v>
      </c>
    </row>
    <row r="43141" spans="3:3">
      <c r="C43141">
        <f t="shared" si="673"/>
        <v>0</v>
      </c>
    </row>
    <row r="43142" spans="3:3">
      <c r="C43142">
        <f t="shared" si="673"/>
        <v>0</v>
      </c>
    </row>
    <row r="43143" spans="3:3">
      <c r="C43143">
        <f t="shared" si="673"/>
        <v>0</v>
      </c>
    </row>
    <row r="43144" spans="3:3">
      <c r="C43144">
        <f t="shared" si="673"/>
        <v>0</v>
      </c>
    </row>
    <row r="43145" spans="3:3">
      <c r="C43145">
        <f t="shared" si="673"/>
        <v>0</v>
      </c>
    </row>
    <row r="43146" spans="3:3">
      <c r="C43146">
        <f t="shared" si="673"/>
        <v>0</v>
      </c>
    </row>
    <row r="43147" spans="3:3">
      <c r="C43147">
        <f t="shared" si="673"/>
        <v>0</v>
      </c>
    </row>
    <row r="43148" spans="3:3">
      <c r="C43148">
        <f t="shared" si="673"/>
        <v>0</v>
      </c>
    </row>
    <row r="43149" spans="3:3">
      <c r="C43149">
        <f t="shared" si="673"/>
        <v>0</v>
      </c>
    </row>
    <row r="43150" spans="3:3">
      <c r="C43150">
        <f t="shared" si="673"/>
        <v>0</v>
      </c>
    </row>
    <row r="43151" spans="3:3">
      <c r="C43151">
        <f t="shared" si="673"/>
        <v>0</v>
      </c>
    </row>
    <row r="43152" spans="3:3">
      <c r="C43152">
        <f t="shared" si="673"/>
        <v>0</v>
      </c>
    </row>
    <row r="43153" spans="3:3">
      <c r="C43153">
        <f t="shared" si="673"/>
        <v>0</v>
      </c>
    </row>
    <row r="43154" spans="3:3">
      <c r="C43154">
        <f t="shared" si="673"/>
        <v>0</v>
      </c>
    </row>
    <row r="43155" spans="3:3">
      <c r="C43155">
        <f t="shared" si="673"/>
        <v>0</v>
      </c>
    </row>
    <row r="43156" spans="3:3">
      <c r="C43156">
        <f t="shared" si="673"/>
        <v>0</v>
      </c>
    </row>
    <row r="43157" spans="3:3">
      <c r="C43157">
        <f t="shared" si="673"/>
        <v>0</v>
      </c>
    </row>
    <row r="43158" spans="3:3">
      <c r="C43158">
        <f t="shared" si="673"/>
        <v>0</v>
      </c>
    </row>
    <row r="43159" spans="3:3">
      <c r="C43159">
        <f t="shared" si="673"/>
        <v>0</v>
      </c>
    </row>
    <row r="43160" spans="3:3">
      <c r="C43160">
        <f t="shared" si="673"/>
        <v>0</v>
      </c>
    </row>
    <row r="43161" spans="3:3">
      <c r="C43161">
        <f t="shared" si="673"/>
        <v>0</v>
      </c>
    </row>
    <row r="43162" spans="3:3">
      <c r="C43162">
        <f t="shared" si="673"/>
        <v>0</v>
      </c>
    </row>
    <row r="43163" spans="3:3">
      <c r="C43163">
        <f t="shared" si="673"/>
        <v>0</v>
      </c>
    </row>
    <row r="43164" spans="3:3">
      <c r="C43164">
        <f t="shared" si="673"/>
        <v>0</v>
      </c>
    </row>
    <row r="43165" spans="3:3">
      <c r="C43165">
        <f t="shared" si="673"/>
        <v>0</v>
      </c>
    </row>
    <row r="43166" spans="3:3">
      <c r="C43166">
        <f t="shared" si="673"/>
        <v>0</v>
      </c>
    </row>
    <row r="43167" spans="3:3">
      <c r="C43167">
        <f t="shared" si="673"/>
        <v>0</v>
      </c>
    </row>
    <row r="43168" spans="3:3">
      <c r="C43168">
        <f t="shared" si="673"/>
        <v>0</v>
      </c>
    </row>
    <row r="43169" spans="3:3">
      <c r="C43169">
        <f t="shared" si="673"/>
        <v>0</v>
      </c>
    </row>
    <row r="43170" spans="3:3">
      <c r="C43170">
        <f t="shared" si="673"/>
        <v>0</v>
      </c>
    </row>
    <row r="43171" spans="3:3">
      <c r="C43171">
        <f t="shared" si="673"/>
        <v>0</v>
      </c>
    </row>
    <row r="43172" spans="3:3">
      <c r="C43172">
        <f t="shared" si="673"/>
        <v>0</v>
      </c>
    </row>
    <row r="43173" spans="3:3">
      <c r="C43173">
        <f t="shared" si="673"/>
        <v>0</v>
      </c>
    </row>
    <row r="43174" spans="3:3">
      <c r="C43174">
        <f t="shared" si="673"/>
        <v>0</v>
      </c>
    </row>
    <row r="43175" spans="3:3">
      <c r="C43175">
        <f t="shared" si="673"/>
        <v>0</v>
      </c>
    </row>
    <row r="43176" spans="3:3">
      <c r="C43176">
        <f t="shared" si="673"/>
        <v>0</v>
      </c>
    </row>
    <row r="43177" spans="3:3">
      <c r="C43177">
        <f t="shared" si="673"/>
        <v>0</v>
      </c>
    </row>
    <row r="43178" spans="3:3">
      <c r="C43178">
        <f t="shared" si="673"/>
        <v>0</v>
      </c>
    </row>
    <row r="43179" spans="3:3">
      <c r="C43179">
        <f t="shared" si="673"/>
        <v>0</v>
      </c>
    </row>
    <row r="43180" spans="3:3">
      <c r="C43180">
        <f t="shared" si="673"/>
        <v>0</v>
      </c>
    </row>
    <row r="43181" spans="3:3">
      <c r="C43181">
        <f t="shared" si="673"/>
        <v>0</v>
      </c>
    </row>
    <row r="43182" spans="3:3">
      <c r="C43182">
        <f t="shared" si="673"/>
        <v>0</v>
      </c>
    </row>
    <row r="43183" spans="3:3">
      <c r="C43183">
        <f t="shared" si="673"/>
        <v>0</v>
      </c>
    </row>
    <row r="43184" spans="3:3">
      <c r="C43184">
        <f t="shared" si="673"/>
        <v>0</v>
      </c>
    </row>
    <row r="43185" spans="3:3">
      <c r="C43185">
        <f t="shared" si="673"/>
        <v>0</v>
      </c>
    </row>
    <row r="43186" spans="3:3">
      <c r="C43186">
        <f t="shared" si="673"/>
        <v>0</v>
      </c>
    </row>
    <row r="43187" spans="3:3">
      <c r="C43187">
        <f t="shared" si="673"/>
        <v>0</v>
      </c>
    </row>
    <row r="43188" spans="3:3">
      <c r="C43188">
        <f t="shared" si="673"/>
        <v>0</v>
      </c>
    </row>
    <row r="43189" spans="3:3">
      <c r="C43189">
        <f t="shared" si="673"/>
        <v>0</v>
      </c>
    </row>
    <row r="43190" spans="3:3">
      <c r="C43190">
        <f t="shared" si="673"/>
        <v>0</v>
      </c>
    </row>
    <row r="43191" spans="3:3">
      <c r="C43191">
        <f t="shared" si="673"/>
        <v>0</v>
      </c>
    </row>
    <row r="43192" spans="3:3">
      <c r="C43192">
        <f t="shared" si="673"/>
        <v>0</v>
      </c>
    </row>
    <row r="43193" spans="3:3">
      <c r="C43193">
        <f t="shared" si="673"/>
        <v>0</v>
      </c>
    </row>
    <row r="43194" spans="3:3">
      <c r="C43194">
        <f t="shared" si="673"/>
        <v>0</v>
      </c>
    </row>
    <row r="43195" spans="3:3">
      <c r="C43195">
        <f t="shared" si="673"/>
        <v>0</v>
      </c>
    </row>
    <row r="43196" spans="3:3">
      <c r="C43196">
        <f t="shared" si="673"/>
        <v>0</v>
      </c>
    </row>
    <row r="43197" spans="3:3">
      <c r="C43197">
        <f t="shared" si="673"/>
        <v>0</v>
      </c>
    </row>
    <row r="43198" spans="3:3">
      <c r="C43198">
        <f t="shared" si="673"/>
        <v>0</v>
      </c>
    </row>
    <row r="43199" spans="3:3">
      <c r="C43199">
        <f t="shared" si="673"/>
        <v>0</v>
      </c>
    </row>
    <row r="43200" spans="3:3">
      <c r="C43200">
        <f t="shared" si="673"/>
        <v>0</v>
      </c>
    </row>
    <row r="43201" spans="3:3">
      <c r="C43201">
        <f t="shared" si="673"/>
        <v>0</v>
      </c>
    </row>
    <row r="43202" spans="3:3">
      <c r="C43202">
        <f t="shared" si="673"/>
        <v>0</v>
      </c>
    </row>
    <row r="43203" spans="3:3">
      <c r="C43203">
        <f t="shared" si="673"/>
        <v>0</v>
      </c>
    </row>
    <row r="43204" spans="3:3">
      <c r="C43204">
        <f t="shared" ref="C43204:C43267" si="674">IF(A43204="Yes", 1,0)</f>
        <v>0</v>
      </c>
    </row>
    <row r="43205" spans="3:3">
      <c r="C43205">
        <f t="shared" si="674"/>
        <v>0</v>
      </c>
    </row>
    <row r="43206" spans="3:3">
      <c r="C43206">
        <f t="shared" si="674"/>
        <v>0</v>
      </c>
    </row>
    <row r="43207" spans="3:3">
      <c r="C43207">
        <f t="shared" si="674"/>
        <v>0</v>
      </c>
    </row>
    <row r="43208" spans="3:3">
      <c r="C43208">
        <f t="shared" si="674"/>
        <v>0</v>
      </c>
    </row>
    <row r="43209" spans="3:3">
      <c r="C43209">
        <f t="shared" si="674"/>
        <v>0</v>
      </c>
    </row>
    <row r="43210" spans="3:3">
      <c r="C43210">
        <f t="shared" si="674"/>
        <v>0</v>
      </c>
    </row>
    <row r="43211" spans="3:3">
      <c r="C43211">
        <f t="shared" si="674"/>
        <v>0</v>
      </c>
    </row>
    <row r="43212" spans="3:3">
      <c r="C43212">
        <f t="shared" si="674"/>
        <v>0</v>
      </c>
    </row>
    <row r="43213" spans="3:3">
      <c r="C43213">
        <f t="shared" si="674"/>
        <v>0</v>
      </c>
    </row>
    <row r="43214" spans="3:3">
      <c r="C43214">
        <f t="shared" si="674"/>
        <v>0</v>
      </c>
    </row>
    <row r="43215" spans="3:3">
      <c r="C43215">
        <f t="shared" si="674"/>
        <v>0</v>
      </c>
    </row>
    <row r="43216" spans="3:3">
      <c r="C43216">
        <f t="shared" si="674"/>
        <v>0</v>
      </c>
    </row>
    <row r="43217" spans="3:3">
      <c r="C43217">
        <f t="shared" si="674"/>
        <v>0</v>
      </c>
    </row>
    <row r="43218" spans="3:3">
      <c r="C43218">
        <f t="shared" si="674"/>
        <v>0</v>
      </c>
    </row>
    <row r="43219" spans="3:3">
      <c r="C43219">
        <f t="shared" si="674"/>
        <v>0</v>
      </c>
    </row>
    <row r="43220" spans="3:3">
      <c r="C43220">
        <f t="shared" si="674"/>
        <v>0</v>
      </c>
    </row>
    <row r="43221" spans="3:3">
      <c r="C43221">
        <f t="shared" si="674"/>
        <v>0</v>
      </c>
    </row>
    <row r="43222" spans="3:3">
      <c r="C43222">
        <f t="shared" si="674"/>
        <v>0</v>
      </c>
    </row>
    <row r="43223" spans="3:3">
      <c r="C43223">
        <f t="shared" si="674"/>
        <v>0</v>
      </c>
    </row>
    <row r="43224" spans="3:3">
      <c r="C43224">
        <f t="shared" si="674"/>
        <v>0</v>
      </c>
    </row>
    <row r="43225" spans="3:3">
      <c r="C43225">
        <f t="shared" si="674"/>
        <v>0</v>
      </c>
    </row>
    <row r="43226" spans="3:3">
      <c r="C43226">
        <f t="shared" si="674"/>
        <v>0</v>
      </c>
    </row>
    <row r="43227" spans="3:3">
      <c r="C43227">
        <f t="shared" si="674"/>
        <v>0</v>
      </c>
    </row>
    <row r="43228" spans="3:3">
      <c r="C43228">
        <f t="shared" si="674"/>
        <v>0</v>
      </c>
    </row>
    <row r="43229" spans="3:3">
      <c r="C43229">
        <f t="shared" si="674"/>
        <v>0</v>
      </c>
    </row>
    <row r="43230" spans="3:3">
      <c r="C43230">
        <f t="shared" si="674"/>
        <v>0</v>
      </c>
    </row>
    <row r="43231" spans="3:3">
      <c r="C43231">
        <f t="shared" si="674"/>
        <v>0</v>
      </c>
    </row>
    <row r="43232" spans="3:3">
      <c r="C43232">
        <f t="shared" si="674"/>
        <v>0</v>
      </c>
    </row>
    <row r="43233" spans="3:3">
      <c r="C43233">
        <f t="shared" si="674"/>
        <v>0</v>
      </c>
    </row>
    <row r="43234" spans="3:3">
      <c r="C43234">
        <f t="shared" si="674"/>
        <v>0</v>
      </c>
    </row>
    <row r="43235" spans="3:3">
      <c r="C43235">
        <f t="shared" si="674"/>
        <v>0</v>
      </c>
    </row>
    <row r="43236" spans="3:3">
      <c r="C43236">
        <f t="shared" si="674"/>
        <v>0</v>
      </c>
    </row>
    <row r="43237" spans="3:3">
      <c r="C43237">
        <f t="shared" si="674"/>
        <v>0</v>
      </c>
    </row>
    <row r="43238" spans="3:3">
      <c r="C43238">
        <f t="shared" si="674"/>
        <v>0</v>
      </c>
    </row>
    <row r="43239" spans="3:3">
      <c r="C43239">
        <f t="shared" si="674"/>
        <v>0</v>
      </c>
    </row>
    <row r="43240" spans="3:3">
      <c r="C43240">
        <f t="shared" si="674"/>
        <v>0</v>
      </c>
    </row>
    <row r="43241" spans="3:3">
      <c r="C43241">
        <f t="shared" si="674"/>
        <v>0</v>
      </c>
    </row>
    <row r="43242" spans="3:3">
      <c r="C43242">
        <f t="shared" si="674"/>
        <v>0</v>
      </c>
    </row>
    <row r="43243" spans="3:3">
      <c r="C43243">
        <f t="shared" si="674"/>
        <v>0</v>
      </c>
    </row>
    <row r="43244" spans="3:3">
      <c r="C43244">
        <f t="shared" si="674"/>
        <v>0</v>
      </c>
    </row>
    <row r="43245" spans="3:3">
      <c r="C43245">
        <f t="shared" si="674"/>
        <v>0</v>
      </c>
    </row>
    <row r="43246" spans="3:3">
      <c r="C43246">
        <f t="shared" si="674"/>
        <v>0</v>
      </c>
    </row>
    <row r="43247" spans="3:3">
      <c r="C43247">
        <f t="shared" si="674"/>
        <v>0</v>
      </c>
    </row>
    <row r="43248" spans="3:3">
      <c r="C43248">
        <f t="shared" si="674"/>
        <v>0</v>
      </c>
    </row>
    <row r="43249" spans="3:3">
      <c r="C43249">
        <f t="shared" si="674"/>
        <v>0</v>
      </c>
    </row>
    <row r="43250" spans="3:3">
      <c r="C43250">
        <f t="shared" si="674"/>
        <v>0</v>
      </c>
    </row>
    <row r="43251" spans="3:3">
      <c r="C43251">
        <f t="shared" si="674"/>
        <v>0</v>
      </c>
    </row>
    <row r="43252" spans="3:3">
      <c r="C43252">
        <f t="shared" si="674"/>
        <v>0</v>
      </c>
    </row>
    <row r="43253" spans="3:3">
      <c r="C43253">
        <f t="shared" si="674"/>
        <v>0</v>
      </c>
    </row>
    <row r="43254" spans="3:3">
      <c r="C43254">
        <f t="shared" si="674"/>
        <v>0</v>
      </c>
    </row>
    <row r="43255" spans="3:3">
      <c r="C43255">
        <f t="shared" si="674"/>
        <v>0</v>
      </c>
    </row>
    <row r="43256" spans="3:3">
      <c r="C43256">
        <f t="shared" si="674"/>
        <v>0</v>
      </c>
    </row>
    <row r="43257" spans="3:3">
      <c r="C43257">
        <f t="shared" si="674"/>
        <v>0</v>
      </c>
    </row>
    <row r="43258" spans="3:3">
      <c r="C43258">
        <f t="shared" si="674"/>
        <v>0</v>
      </c>
    </row>
    <row r="43259" spans="3:3">
      <c r="C43259">
        <f t="shared" si="674"/>
        <v>0</v>
      </c>
    </row>
    <row r="43260" spans="3:3">
      <c r="C43260">
        <f t="shared" si="674"/>
        <v>0</v>
      </c>
    </row>
    <row r="43261" spans="3:3">
      <c r="C43261">
        <f t="shared" si="674"/>
        <v>0</v>
      </c>
    </row>
    <row r="43262" spans="3:3">
      <c r="C43262">
        <f t="shared" si="674"/>
        <v>0</v>
      </c>
    </row>
    <row r="43263" spans="3:3">
      <c r="C43263">
        <f t="shared" si="674"/>
        <v>0</v>
      </c>
    </row>
    <row r="43264" spans="3:3">
      <c r="C43264">
        <f t="shared" si="674"/>
        <v>0</v>
      </c>
    </row>
    <row r="43265" spans="3:3">
      <c r="C43265">
        <f t="shared" si="674"/>
        <v>0</v>
      </c>
    </row>
    <row r="43266" spans="3:3">
      <c r="C43266">
        <f t="shared" si="674"/>
        <v>0</v>
      </c>
    </row>
    <row r="43267" spans="3:3">
      <c r="C43267">
        <f t="shared" si="674"/>
        <v>0</v>
      </c>
    </row>
    <row r="43268" spans="3:3">
      <c r="C43268">
        <f t="shared" ref="C43268:C43331" si="675">IF(A43268="Yes", 1,0)</f>
        <v>0</v>
      </c>
    </row>
    <row r="43269" spans="3:3">
      <c r="C43269">
        <f t="shared" si="675"/>
        <v>0</v>
      </c>
    </row>
    <row r="43270" spans="3:3">
      <c r="C43270">
        <f t="shared" si="675"/>
        <v>0</v>
      </c>
    </row>
    <row r="43271" spans="3:3">
      <c r="C43271">
        <f t="shared" si="675"/>
        <v>0</v>
      </c>
    </row>
    <row r="43272" spans="3:3">
      <c r="C43272">
        <f t="shared" si="675"/>
        <v>0</v>
      </c>
    </row>
    <row r="43273" spans="3:3">
      <c r="C43273">
        <f t="shared" si="675"/>
        <v>0</v>
      </c>
    </row>
    <row r="43274" spans="3:3">
      <c r="C43274">
        <f t="shared" si="675"/>
        <v>0</v>
      </c>
    </row>
    <row r="43275" spans="3:3">
      <c r="C43275">
        <f t="shared" si="675"/>
        <v>0</v>
      </c>
    </row>
    <row r="43276" spans="3:3">
      <c r="C43276">
        <f t="shared" si="675"/>
        <v>0</v>
      </c>
    </row>
    <row r="43277" spans="3:3">
      <c r="C43277">
        <f t="shared" si="675"/>
        <v>0</v>
      </c>
    </row>
    <row r="43278" spans="3:3">
      <c r="C43278">
        <f t="shared" si="675"/>
        <v>0</v>
      </c>
    </row>
    <row r="43279" spans="3:3">
      <c r="C43279">
        <f t="shared" si="675"/>
        <v>0</v>
      </c>
    </row>
    <row r="43280" spans="3:3">
      <c r="C43280">
        <f t="shared" si="675"/>
        <v>0</v>
      </c>
    </row>
    <row r="43281" spans="3:3">
      <c r="C43281">
        <f t="shared" si="675"/>
        <v>0</v>
      </c>
    </row>
    <row r="43282" spans="3:3">
      <c r="C43282">
        <f t="shared" si="675"/>
        <v>0</v>
      </c>
    </row>
    <row r="43283" spans="3:3">
      <c r="C43283">
        <f t="shared" si="675"/>
        <v>0</v>
      </c>
    </row>
    <row r="43284" spans="3:3">
      <c r="C43284">
        <f t="shared" si="675"/>
        <v>0</v>
      </c>
    </row>
    <row r="43285" spans="3:3">
      <c r="C43285">
        <f t="shared" si="675"/>
        <v>0</v>
      </c>
    </row>
    <row r="43286" spans="3:3">
      <c r="C43286">
        <f t="shared" si="675"/>
        <v>0</v>
      </c>
    </row>
    <row r="43287" spans="3:3">
      <c r="C43287">
        <f t="shared" si="675"/>
        <v>0</v>
      </c>
    </row>
    <row r="43288" spans="3:3">
      <c r="C43288">
        <f t="shared" si="675"/>
        <v>0</v>
      </c>
    </row>
    <row r="43289" spans="3:3">
      <c r="C43289">
        <f t="shared" si="675"/>
        <v>0</v>
      </c>
    </row>
    <row r="43290" spans="3:3">
      <c r="C43290">
        <f t="shared" si="675"/>
        <v>0</v>
      </c>
    </row>
    <row r="43291" spans="3:3">
      <c r="C43291">
        <f t="shared" si="675"/>
        <v>0</v>
      </c>
    </row>
    <row r="43292" spans="3:3">
      <c r="C43292">
        <f t="shared" si="675"/>
        <v>0</v>
      </c>
    </row>
    <row r="43293" spans="3:3">
      <c r="C43293">
        <f t="shared" si="675"/>
        <v>0</v>
      </c>
    </row>
    <row r="43294" spans="3:3">
      <c r="C43294">
        <f t="shared" si="675"/>
        <v>0</v>
      </c>
    </row>
    <row r="43295" spans="3:3">
      <c r="C43295">
        <f t="shared" si="675"/>
        <v>0</v>
      </c>
    </row>
    <row r="43296" spans="3:3">
      <c r="C43296">
        <f t="shared" si="675"/>
        <v>0</v>
      </c>
    </row>
    <row r="43297" spans="3:3">
      <c r="C43297">
        <f t="shared" si="675"/>
        <v>0</v>
      </c>
    </row>
    <row r="43298" spans="3:3">
      <c r="C43298">
        <f t="shared" si="675"/>
        <v>0</v>
      </c>
    </row>
    <row r="43299" spans="3:3">
      <c r="C43299">
        <f t="shared" si="675"/>
        <v>0</v>
      </c>
    </row>
    <row r="43300" spans="3:3">
      <c r="C43300">
        <f t="shared" si="675"/>
        <v>0</v>
      </c>
    </row>
    <row r="43301" spans="3:3">
      <c r="C43301">
        <f t="shared" si="675"/>
        <v>0</v>
      </c>
    </row>
    <row r="43302" spans="3:3">
      <c r="C43302">
        <f t="shared" si="675"/>
        <v>0</v>
      </c>
    </row>
    <row r="43303" spans="3:3">
      <c r="C43303">
        <f t="shared" si="675"/>
        <v>0</v>
      </c>
    </row>
    <row r="43304" spans="3:3">
      <c r="C43304">
        <f t="shared" si="675"/>
        <v>0</v>
      </c>
    </row>
    <row r="43305" spans="3:3">
      <c r="C43305">
        <f t="shared" si="675"/>
        <v>0</v>
      </c>
    </row>
    <row r="43306" spans="3:3">
      <c r="C43306">
        <f t="shared" si="675"/>
        <v>0</v>
      </c>
    </row>
    <row r="43307" spans="3:3">
      <c r="C43307">
        <f t="shared" si="675"/>
        <v>0</v>
      </c>
    </row>
    <row r="43308" spans="3:3">
      <c r="C43308">
        <f t="shared" si="675"/>
        <v>0</v>
      </c>
    </row>
    <row r="43309" spans="3:3">
      <c r="C43309">
        <f t="shared" si="675"/>
        <v>0</v>
      </c>
    </row>
    <row r="43310" spans="3:3">
      <c r="C43310">
        <f t="shared" si="675"/>
        <v>0</v>
      </c>
    </row>
    <row r="43311" spans="3:3">
      <c r="C43311">
        <f t="shared" si="675"/>
        <v>0</v>
      </c>
    </row>
    <row r="43312" spans="3:3">
      <c r="C43312">
        <f t="shared" si="675"/>
        <v>0</v>
      </c>
    </row>
    <row r="43313" spans="3:3">
      <c r="C43313">
        <f t="shared" si="675"/>
        <v>0</v>
      </c>
    </row>
    <row r="43314" spans="3:3">
      <c r="C43314">
        <f t="shared" si="675"/>
        <v>0</v>
      </c>
    </row>
    <row r="43315" spans="3:3">
      <c r="C43315">
        <f t="shared" si="675"/>
        <v>0</v>
      </c>
    </row>
    <row r="43316" spans="3:3">
      <c r="C43316">
        <f t="shared" si="675"/>
        <v>0</v>
      </c>
    </row>
    <row r="43317" spans="3:3">
      <c r="C43317">
        <f t="shared" si="675"/>
        <v>0</v>
      </c>
    </row>
    <row r="43318" spans="3:3">
      <c r="C43318">
        <f t="shared" si="675"/>
        <v>0</v>
      </c>
    </row>
    <row r="43319" spans="3:3">
      <c r="C43319">
        <f t="shared" si="675"/>
        <v>0</v>
      </c>
    </row>
    <row r="43320" spans="3:3">
      <c r="C43320">
        <f t="shared" si="675"/>
        <v>0</v>
      </c>
    </row>
    <row r="43321" spans="3:3">
      <c r="C43321">
        <f t="shared" si="675"/>
        <v>0</v>
      </c>
    </row>
    <row r="43322" spans="3:3">
      <c r="C43322">
        <f t="shared" si="675"/>
        <v>0</v>
      </c>
    </row>
    <row r="43323" spans="3:3">
      <c r="C43323">
        <f t="shared" si="675"/>
        <v>0</v>
      </c>
    </row>
    <row r="43324" spans="3:3">
      <c r="C43324">
        <f t="shared" si="675"/>
        <v>0</v>
      </c>
    </row>
    <row r="43325" spans="3:3">
      <c r="C43325">
        <f t="shared" si="675"/>
        <v>0</v>
      </c>
    </row>
    <row r="43326" spans="3:3">
      <c r="C43326">
        <f t="shared" si="675"/>
        <v>0</v>
      </c>
    </row>
    <row r="43327" spans="3:3">
      <c r="C43327">
        <f t="shared" si="675"/>
        <v>0</v>
      </c>
    </row>
    <row r="43328" spans="3:3">
      <c r="C43328">
        <f t="shared" si="675"/>
        <v>0</v>
      </c>
    </row>
    <row r="43329" spans="3:3">
      <c r="C43329">
        <f t="shared" si="675"/>
        <v>0</v>
      </c>
    </row>
    <row r="43330" spans="3:3">
      <c r="C43330">
        <f t="shared" si="675"/>
        <v>0</v>
      </c>
    </row>
    <row r="43331" spans="3:3">
      <c r="C43331">
        <f t="shared" si="675"/>
        <v>0</v>
      </c>
    </row>
    <row r="43332" spans="3:3">
      <c r="C43332">
        <f t="shared" ref="C43332:C43395" si="676">IF(A43332="Yes", 1,0)</f>
        <v>0</v>
      </c>
    </row>
    <row r="43333" spans="3:3">
      <c r="C43333">
        <f t="shared" si="676"/>
        <v>0</v>
      </c>
    </row>
    <row r="43334" spans="3:3">
      <c r="C43334">
        <f t="shared" si="676"/>
        <v>0</v>
      </c>
    </row>
    <row r="43335" spans="3:3">
      <c r="C43335">
        <f t="shared" si="676"/>
        <v>0</v>
      </c>
    </row>
    <row r="43336" spans="3:3">
      <c r="C43336">
        <f t="shared" si="676"/>
        <v>0</v>
      </c>
    </row>
    <row r="43337" spans="3:3">
      <c r="C43337">
        <f t="shared" si="676"/>
        <v>0</v>
      </c>
    </row>
    <row r="43338" spans="3:3">
      <c r="C43338">
        <f t="shared" si="676"/>
        <v>0</v>
      </c>
    </row>
    <row r="43339" spans="3:3">
      <c r="C43339">
        <f t="shared" si="676"/>
        <v>0</v>
      </c>
    </row>
    <row r="43340" spans="3:3">
      <c r="C43340">
        <f t="shared" si="676"/>
        <v>0</v>
      </c>
    </row>
    <row r="43341" spans="3:3">
      <c r="C43341">
        <f t="shared" si="676"/>
        <v>0</v>
      </c>
    </row>
    <row r="43342" spans="3:3">
      <c r="C43342">
        <f t="shared" si="676"/>
        <v>0</v>
      </c>
    </row>
    <row r="43343" spans="3:3">
      <c r="C43343">
        <f t="shared" si="676"/>
        <v>0</v>
      </c>
    </row>
    <row r="43344" spans="3:3">
      <c r="C43344">
        <f t="shared" si="676"/>
        <v>0</v>
      </c>
    </row>
    <row r="43345" spans="3:3">
      <c r="C43345">
        <f t="shared" si="676"/>
        <v>0</v>
      </c>
    </row>
    <row r="43346" spans="3:3">
      <c r="C43346">
        <f t="shared" si="676"/>
        <v>0</v>
      </c>
    </row>
    <row r="43347" spans="3:3">
      <c r="C43347">
        <f t="shared" si="676"/>
        <v>0</v>
      </c>
    </row>
    <row r="43348" spans="3:3">
      <c r="C43348">
        <f t="shared" si="676"/>
        <v>0</v>
      </c>
    </row>
    <row r="43349" spans="3:3">
      <c r="C43349">
        <f t="shared" si="676"/>
        <v>0</v>
      </c>
    </row>
    <row r="43350" spans="3:3">
      <c r="C43350">
        <f t="shared" si="676"/>
        <v>0</v>
      </c>
    </row>
    <row r="43351" spans="3:3">
      <c r="C43351">
        <f t="shared" si="676"/>
        <v>0</v>
      </c>
    </row>
    <row r="43352" spans="3:3">
      <c r="C43352">
        <f t="shared" si="676"/>
        <v>0</v>
      </c>
    </row>
    <row r="43353" spans="3:3">
      <c r="C43353">
        <f t="shared" si="676"/>
        <v>0</v>
      </c>
    </row>
    <row r="43354" spans="3:3">
      <c r="C43354">
        <f t="shared" si="676"/>
        <v>0</v>
      </c>
    </row>
    <row r="43355" spans="3:3">
      <c r="C43355">
        <f t="shared" si="676"/>
        <v>0</v>
      </c>
    </row>
    <row r="43356" spans="3:3">
      <c r="C43356">
        <f t="shared" si="676"/>
        <v>0</v>
      </c>
    </row>
    <row r="43357" spans="3:3">
      <c r="C43357">
        <f t="shared" si="676"/>
        <v>0</v>
      </c>
    </row>
    <row r="43358" spans="3:3">
      <c r="C43358">
        <f t="shared" si="676"/>
        <v>0</v>
      </c>
    </row>
    <row r="43359" spans="3:3">
      <c r="C43359">
        <f t="shared" si="676"/>
        <v>0</v>
      </c>
    </row>
    <row r="43360" spans="3:3">
      <c r="C43360">
        <f t="shared" si="676"/>
        <v>0</v>
      </c>
    </row>
    <row r="43361" spans="3:3">
      <c r="C43361">
        <f t="shared" si="676"/>
        <v>0</v>
      </c>
    </row>
    <row r="43362" spans="3:3">
      <c r="C43362">
        <f t="shared" si="676"/>
        <v>0</v>
      </c>
    </row>
    <row r="43363" spans="3:3">
      <c r="C43363">
        <f t="shared" si="676"/>
        <v>0</v>
      </c>
    </row>
    <row r="43364" spans="3:3">
      <c r="C43364">
        <f t="shared" si="676"/>
        <v>0</v>
      </c>
    </row>
    <row r="43365" spans="3:3">
      <c r="C43365">
        <f t="shared" si="676"/>
        <v>0</v>
      </c>
    </row>
    <row r="43366" spans="3:3">
      <c r="C43366">
        <f t="shared" si="676"/>
        <v>0</v>
      </c>
    </row>
    <row r="43367" spans="3:3">
      <c r="C43367">
        <f t="shared" si="676"/>
        <v>0</v>
      </c>
    </row>
    <row r="43368" spans="3:3">
      <c r="C43368">
        <f t="shared" si="676"/>
        <v>0</v>
      </c>
    </row>
    <row r="43369" spans="3:3">
      <c r="C43369">
        <f t="shared" si="676"/>
        <v>0</v>
      </c>
    </row>
    <row r="43370" spans="3:3">
      <c r="C43370">
        <f t="shared" si="676"/>
        <v>0</v>
      </c>
    </row>
    <row r="43371" spans="3:3">
      <c r="C43371">
        <f t="shared" si="676"/>
        <v>0</v>
      </c>
    </row>
    <row r="43372" spans="3:3">
      <c r="C43372">
        <f t="shared" si="676"/>
        <v>0</v>
      </c>
    </row>
    <row r="43373" spans="3:3">
      <c r="C43373">
        <f t="shared" si="676"/>
        <v>0</v>
      </c>
    </row>
    <row r="43374" spans="3:3">
      <c r="C43374">
        <f t="shared" si="676"/>
        <v>0</v>
      </c>
    </row>
    <row r="43375" spans="3:3">
      <c r="C43375">
        <f t="shared" si="676"/>
        <v>0</v>
      </c>
    </row>
    <row r="43376" spans="3:3">
      <c r="C43376">
        <f t="shared" si="676"/>
        <v>0</v>
      </c>
    </row>
    <row r="43377" spans="3:3">
      <c r="C43377">
        <f t="shared" si="676"/>
        <v>0</v>
      </c>
    </row>
    <row r="43378" spans="3:3">
      <c r="C43378">
        <f t="shared" si="676"/>
        <v>0</v>
      </c>
    </row>
    <row r="43379" spans="3:3">
      <c r="C43379">
        <f t="shared" si="676"/>
        <v>0</v>
      </c>
    </row>
    <row r="43380" spans="3:3">
      <c r="C43380">
        <f t="shared" si="676"/>
        <v>0</v>
      </c>
    </row>
    <row r="43381" spans="3:3">
      <c r="C43381">
        <f t="shared" si="676"/>
        <v>0</v>
      </c>
    </row>
    <row r="43382" spans="3:3">
      <c r="C43382">
        <f t="shared" si="676"/>
        <v>0</v>
      </c>
    </row>
    <row r="43383" spans="3:3">
      <c r="C43383">
        <f t="shared" si="676"/>
        <v>0</v>
      </c>
    </row>
    <row r="43384" spans="3:3">
      <c r="C43384">
        <f t="shared" si="676"/>
        <v>0</v>
      </c>
    </row>
    <row r="43385" spans="3:3">
      <c r="C43385">
        <f t="shared" si="676"/>
        <v>0</v>
      </c>
    </row>
    <row r="43386" spans="3:3">
      <c r="C43386">
        <f t="shared" si="676"/>
        <v>0</v>
      </c>
    </row>
    <row r="43387" spans="3:3">
      <c r="C43387">
        <f t="shared" si="676"/>
        <v>0</v>
      </c>
    </row>
    <row r="43388" spans="3:3">
      <c r="C43388">
        <f t="shared" si="676"/>
        <v>0</v>
      </c>
    </row>
    <row r="43389" spans="3:3">
      <c r="C43389">
        <f t="shared" si="676"/>
        <v>0</v>
      </c>
    </row>
    <row r="43390" spans="3:3">
      <c r="C43390">
        <f t="shared" si="676"/>
        <v>0</v>
      </c>
    </row>
    <row r="43391" spans="3:3">
      <c r="C43391">
        <f t="shared" si="676"/>
        <v>0</v>
      </c>
    </row>
    <row r="43392" spans="3:3">
      <c r="C43392">
        <f t="shared" si="676"/>
        <v>0</v>
      </c>
    </row>
    <row r="43393" spans="3:3">
      <c r="C43393">
        <f t="shared" si="676"/>
        <v>0</v>
      </c>
    </row>
    <row r="43394" spans="3:3">
      <c r="C43394">
        <f t="shared" si="676"/>
        <v>0</v>
      </c>
    </row>
    <row r="43395" spans="3:3">
      <c r="C43395">
        <f t="shared" si="676"/>
        <v>0</v>
      </c>
    </row>
    <row r="43396" spans="3:3">
      <c r="C43396">
        <f t="shared" ref="C43396:C43459" si="677">IF(A43396="Yes", 1,0)</f>
        <v>0</v>
      </c>
    </row>
    <row r="43397" spans="3:3">
      <c r="C43397">
        <f t="shared" si="677"/>
        <v>0</v>
      </c>
    </row>
    <row r="43398" spans="3:3">
      <c r="C43398">
        <f t="shared" si="677"/>
        <v>0</v>
      </c>
    </row>
    <row r="43399" spans="3:3">
      <c r="C43399">
        <f t="shared" si="677"/>
        <v>0</v>
      </c>
    </row>
    <row r="43400" spans="3:3">
      <c r="C43400">
        <f t="shared" si="677"/>
        <v>0</v>
      </c>
    </row>
    <row r="43401" spans="3:3">
      <c r="C43401">
        <f t="shared" si="677"/>
        <v>0</v>
      </c>
    </row>
    <row r="43402" spans="3:3">
      <c r="C43402">
        <f t="shared" si="677"/>
        <v>0</v>
      </c>
    </row>
    <row r="43403" spans="3:3">
      <c r="C43403">
        <f t="shared" si="677"/>
        <v>0</v>
      </c>
    </row>
    <row r="43404" spans="3:3">
      <c r="C43404">
        <f t="shared" si="677"/>
        <v>0</v>
      </c>
    </row>
    <row r="43405" spans="3:3">
      <c r="C43405">
        <f t="shared" si="677"/>
        <v>0</v>
      </c>
    </row>
    <row r="43406" spans="3:3">
      <c r="C43406">
        <f t="shared" si="677"/>
        <v>0</v>
      </c>
    </row>
    <row r="43407" spans="3:3">
      <c r="C43407">
        <f t="shared" si="677"/>
        <v>0</v>
      </c>
    </row>
    <row r="43408" spans="3:3">
      <c r="C43408">
        <f t="shared" si="677"/>
        <v>0</v>
      </c>
    </row>
    <row r="43409" spans="3:3">
      <c r="C43409">
        <f t="shared" si="677"/>
        <v>0</v>
      </c>
    </row>
    <row r="43410" spans="3:3">
      <c r="C43410">
        <f t="shared" si="677"/>
        <v>0</v>
      </c>
    </row>
    <row r="43411" spans="3:3">
      <c r="C43411">
        <f t="shared" si="677"/>
        <v>0</v>
      </c>
    </row>
    <row r="43412" spans="3:3">
      <c r="C43412">
        <f t="shared" si="677"/>
        <v>0</v>
      </c>
    </row>
    <row r="43413" spans="3:3">
      <c r="C43413">
        <f t="shared" si="677"/>
        <v>0</v>
      </c>
    </row>
    <row r="43414" spans="3:3">
      <c r="C43414">
        <f t="shared" si="677"/>
        <v>0</v>
      </c>
    </row>
    <row r="43415" spans="3:3">
      <c r="C43415">
        <f t="shared" si="677"/>
        <v>0</v>
      </c>
    </row>
    <row r="43416" spans="3:3">
      <c r="C43416">
        <f t="shared" si="677"/>
        <v>0</v>
      </c>
    </row>
    <row r="43417" spans="3:3">
      <c r="C43417">
        <f t="shared" si="677"/>
        <v>0</v>
      </c>
    </row>
    <row r="43418" spans="3:3">
      <c r="C43418">
        <f t="shared" si="677"/>
        <v>0</v>
      </c>
    </row>
    <row r="43419" spans="3:3">
      <c r="C43419">
        <f t="shared" si="677"/>
        <v>0</v>
      </c>
    </row>
    <row r="43420" spans="3:3">
      <c r="C43420">
        <f t="shared" si="677"/>
        <v>0</v>
      </c>
    </row>
    <row r="43421" spans="3:3">
      <c r="C43421">
        <f t="shared" si="677"/>
        <v>0</v>
      </c>
    </row>
    <row r="43422" spans="3:3">
      <c r="C43422">
        <f t="shared" si="677"/>
        <v>0</v>
      </c>
    </row>
    <row r="43423" spans="3:3">
      <c r="C43423">
        <f t="shared" si="677"/>
        <v>0</v>
      </c>
    </row>
    <row r="43424" spans="3:3">
      <c r="C43424">
        <f t="shared" si="677"/>
        <v>0</v>
      </c>
    </row>
    <row r="43425" spans="3:3">
      <c r="C43425">
        <f t="shared" si="677"/>
        <v>0</v>
      </c>
    </row>
    <row r="43426" spans="3:3">
      <c r="C43426">
        <f t="shared" si="677"/>
        <v>0</v>
      </c>
    </row>
    <row r="43427" spans="3:3">
      <c r="C43427">
        <f t="shared" si="677"/>
        <v>0</v>
      </c>
    </row>
    <row r="43428" spans="3:3">
      <c r="C43428">
        <f t="shared" si="677"/>
        <v>0</v>
      </c>
    </row>
    <row r="43429" spans="3:3">
      <c r="C43429">
        <f t="shared" si="677"/>
        <v>0</v>
      </c>
    </row>
    <row r="43430" spans="3:3">
      <c r="C43430">
        <f t="shared" si="677"/>
        <v>0</v>
      </c>
    </row>
    <row r="43431" spans="3:3">
      <c r="C43431">
        <f t="shared" si="677"/>
        <v>0</v>
      </c>
    </row>
    <row r="43432" spans="3:3">
      <c r="C43432">
        <f t="shared" si="677"/>
        <v>0</v>
      </c>
    </row>
    <row r="43433" spans="3:3">
      <c r="C43433">
        <f t="shared" si="677"/>
        <v>0</v>
      </c>
    </row>
    <row r="43434" spans="3:3">
      <c r="C43434">
        <f t="shared" si="677"/>
        <v>0</v>
      </c>
    </row>
    <row r="43435" spans="3:3">
      <c r="C43435">
        <f t="shared" si="677"/>
        <v>0</v>
      </c>
    </row>
    <row r="43436" spans="3:3">
      <c r="C43436">
        <f t="shared" si="677"/>
        <v>0</v>
      </c>
    </row>
    <row r="43437" spans="3:3">
      <c r="C43437">
        <f t="shared" si="677"/>
        <v>0</v>
      </c>
    </row>
    <row r="43438" spans="3:3">
      <c r="C43438">
        <f t="shared" si="677"/>
        <v>0</v>
      </c>
    </row>
    <row r="43439" spans="3:3">
      <c r="C43439">
        <f t="shared" si="677"/>
        <v>0</v>
      </c>
    </row>
    <row r="43440" spans="3:3">
      <c r="C43440">
        <f t="shared" si="677"/>
        <v>0</v>
      </c>
    </row>
    <row r="43441" spans="3:3">
      <c r="C43441">
        <f t="shared" si="677"/>
        <v>0</v>
      </c>
    </row>
    <row r="43442" spans="3:3">
      <c r="C43442">
        <f t="shared" si="677"/>
        <v>0</v>
      </c>
    </row>
    <row r="43443" spans="3:3">
      <c r="C43443">
        <f t="shared" si="677"/>
        <v>0</v>
      </c>
    </row>
    <row r="43444" spans="3:3">
      <c r="C43444">
        <f t="shared" si="677"/>
        <v>0</v>
      </c>
    </row>
    <row r="43445" spans="3:3">
      <c r="C43445">
        <f t="shared" si="677"/>
        <v>0</v>
      </c>
    </row>
    <row r="43446" spans="3:3">
      <c r="C43446">
        <f t="shared" si="677"/>
        <v>0</v>
      </c>
    </row>
    <row r="43447" spans="3:3">
      <c r="C43447">
        <f t="shared" si="677"/>
        <v>0</v>
      </c>
    </row>
    <row r="43448" spans="3:3">
      <c r="C43448">
        <f t="shared" si="677"/>
        <v>0</v>
      </c>
    </row>
    <row r="43449" spans="3:3">
      <c r="C43449">
        <f t="shared" si="677"/>
        <v>0</v>
      </c>
    </row>
    <row r="43450" spans="3:3">
      <c r="C43450">
        <f t="shared" si="677"/>
        <v>0</v>
      </c>
    </row>
    <row r="43451" spans="3:3">
      <c r="C43451">
        <f t="shared" si="677"/>
        <v>0</v>
      </c>
    </row>
    <row r="43452" spans="3:3">
      <c r="C43452">
        <f t="shared" si="677"/>
        <v>0</v>
      </c>
    </row>
    <row r="43453" spans="3:3">
      <c r="C43453">
        <f t="shared" si="677"/>
        <v>0</v>
      </c>
    </row>
    <row r="43454" spans="3:3">
      <c r="C43454">
        <f t="shared" si="677"/>
        <v>0</v>
      </c>
    </row>
    <row r="43455" spans="3:3">
      <c r="C43455">
        <f t="shared" si="677"/>
        <v>0</v>
      </c>
    </row>
    <row r="43456" spans="3:3">
      <c r="C43456">
        <f t="shared" si="677"/>
        <v>0</v>
      </c>
    </row>
    <row r="43457" spans="3:3">
      <c r="C43457">
        <f t="shared" si="677"/>
        <v>0</v>
      </c>
    </row>
    <row r="43458" spans="3:3">
      <c r="C43458">
        <f t="shared" si="677"/>
        <v>0</v>
      </c>
    </row>
    <row r="43459" spans="3:3">
      <c r="C43459">
        <f t="shared" si="677"/>
        <v>0</v>
      </c>
    </row>
    <row r="43460" spans="3:3">
      <c r="C43460">
        <f t="shared" ref="C43460:C43523" si="678">IF(A43460="Yes", 1,0)</f>
        <v>0</v>
      </c>
    </row>
    <row r="43461" spans="3:3">
      <c r="C43461">
        <f t="shared" si="678"/>
        <v>0</v>
      </c>
    </row>
    <row r="43462" spans="3:3">
      <c r="C43462">
        <f t="shared" si="678"/>
        <v>0</v>
      </c>
    </row>
    <row r="43463" spans="3:3">
      <c r="C43463">
        <f t="shared" si="678"/>
        <v>0</v>
      </c>
    </row>
    <row r="43464" spans="3:3">
      <c r="C43464">
        <f t="shared" si="678"/>
        <v>0</v>
      </c>
    </row>
    <row r="43465" spans="3:3">
      <c r="C43465">
        <f t="shared" si="678"/>
        <v>0</v>
      </c>
    </row>
    <row r="43466" spans="3:3">
      <c r="C43466">
        <f t="shared" si="678"/>
        <v>0</v>
      </c>
    </row>
    <row r="43467" spans="3:3">
      <c r="C43467">
        <f t="shared" si="678"/>
        <v>0</v>
      </c>
    </row>
    <row r="43468" spans="3:3">
      <c r="C43468">
        <f t="shared" si="678"/>
        <v>0</v>
      </c>
    </row>
    <row r="43469" spans="3:3">
      <c r="C43469">
        <f t="shared" si="678"/>
        <v>0</v>
      </c>
    </row>
    <row r="43470" spans="3:3">
      <c r="C43470">
        <f t="shared" si="678"/>
        <v>0</v>
      </c>
    </row>
    <row r="43471" spans="3:3">
      <c r="C43471">
        <f t="shared" si="678"/>
        <v>0</v>
      </c>
    </row>
    <row r="43472" spans="3:3">
      <c r="C43472">
        <f t="shared" si="678"/>
        <v>0</v>
      </c>
    </row>
    <row r="43473" spans="3:3">
      <c r="C43473">
        <f t="shared" si="678"/>
        <v>0</v>
      </c>
    </row>
    <row r="43474" spans="3:3">
      <c r="C43474">
        <f t="shared" si="678"/>
        <v>0</v>
      </c>
    </row>
    <row r="43475" spans="3:3">
      <c r="C43475">
        <f t="shared" si="678"/>
        <v>0</v>
      </c>
    </row>
    <row r="43476" spans="3:3">
      <c r="C43476">
        <f t="shared" si="678"/>
        <v>0</v>
      </c>
    </row>
    <row r="43477" spans="3:3">
      <c r="C43477">
        <f t="shared" si="678"/>
        <v>0</v>
      </c>
    </row>
    <row r="43478" spans="3:3">
      <c r="C43478">
        <f t="shared" si="678"/>
        <v>0</v>
      </c>
    </row>
    <row r="43479" spans="3:3">
      <c r="C43479">
        <f t="shared" si="678"/>
        <v>0</v>
      </c>
    </row>
    <row r="43480" spans="3:3">
      <c r="C43480">
        <f t="shared" si="678"/>
        <v>0</v>
      </c>
    </row>
    <row r="43481" spans="3:3">
      <c r="C43481">
        <f t="shared" si="678"/>
        <v>0</v>
      </c>
    </row>
    <row r="43482" spans="3:3">
      <c r="C43482">
        <f t="shared" si="678"/>
        <v>0</v>
      </c>
    </row>
    <row r="43483" spans="3:3">
      <c r="C43483">
        <f t="shared" si="678"/>
        <v>0</v>
      </c>
    </row>
    <row r="43484" spans="3:3">
      <c r="C43484">
        <f t="shared" si="678"/>
        <v>0</v>
      </c>
    </row>
    <row r="43485" spans="3:3">
      <c r="C43485">
        <f t="shared" si="678"/>
        <v>0</v>
      </c>
    </row>
    <row r="43486" spans="3:3">
      <c r="C43486">
        <f t="shared" si="678"/>
        <v>0</v>
      </c>
    </row>
    <row r="43487" spans="3:3">
      <c r="C43487">
        <f t="shared" si="678"/>
        <v>0</v>
      </c>
    </row>
    <row r="43488" spans="3:3">
      <c r="C43488">
        <f t="shared" si="678"/>
        <v>0</v>
      </c>
    </row>
    <row r="43489" spans="3:3">
      <c r="C43489">
        <f t="shared" si="678"/>
        <v>0</v>
      </c>
    </row>
    <row r="43490" spans="3:3">
      <c r="C43490">
        <f t="shared" si="678"/>
        <v>0</v>
      </c>
    </row>
    <row r="43491" spans="3:3">
      <c r="C43491">
        <f t="shared" si="678"/>
        <v>0</v>
      </c>
    </row>
    <row r="43492" spans="3:3">
      <c r="C43492">
        <f t="shared" si="678"/>
        <v>0</v>
      </c>
    </row>
    <row r="43493" spans="3:3">
      <c r="C43493">
        <f t="shared" si="678"/>
        <v>0</v>
      </c>
    </row>
    <row r="43494" spans="3:3">
      <c r="C43494">
        <f t="shared" si="678"/>
        <v>0</v>
      </c>
    </row>
    <row r="43495" spans="3:3">
      <c r="C43495">
        <f t="shared" si="678"/>
        <v>0</v>
      </c>
    </row>
    <row r="43496" spans="3:3">
      <c r="C43496">
        <f t="shared" si="678"/>
        <v>0</v>
      </c>
    </row>
    <row r="43497" spans="3:3">
      <c r="C43497">
        <f t="shared" si="678"/>
        <v>0</v>
      </c>
    </row>
    <row r="43498" spans="3:3">
      <c r="C43498">
        <f t="shared" si="678"/>
        <v>0</v>
      </c>
    </row>
    <row r="43499" spans="3:3">
      <c r="C43499">
        <f t="shared" si="678"/>
        <v>0</v>
      </c>
    </row>
    <row r="43500" spans="3:3">
      <c r="C43500">
        <f t="shared" si="678"/>
        <v>0</v>
      </c>
    </row>
    <row r="43501" spans="3:3">
      <c r="C43501">
        <f t="shared" si="678"/>
        <v>0</v>
      </c>
    </row>
    <row r="43502" spans="3:3">
      <c r="C43502">
        <f t="shared" si="678"/>
        <v>0</v>
      </c>
    </row>
    <row r="43503" spans="3:3">
      <c r="C43503">
        <f t="shared" si="678"/>
        <v>0</v>
      </c>
    </row>
    <row r="43504" spans="3:3">
      <c r="C43504">
        <f t="shared" si="678"/>
        <v>0</v>
      </c>
    </row>
    <row r="43505" spans="3:3">
      <c r="C43505">
        <f t="shared" si="678"/>
        <v>0</v>
      </c>
    </row>
    <row r="43506" spans="3:3">
      <c r="C43506">
        <f t="shared" si="678"/>
        <v>0</v>
      </c>
    </row>
    <row r="43507" spans="3:3">
      <c r="C43507">
        <f t="shared" si="678"/>
        <v>0</v>
      </c>
    </row>
    <row r="43508" spans="3:3">
      <c r="C43508">
        <f t="shared" si="678"/>
        <v>0</v>
      </c>
    </row>
    <row r="43509" spans="3:3">
      <c r="C43509">
        <f t="shared" si="678"/>
        <v>0</v>
      </c>
    </row>
    <row r="43510" spans="3:3">
      <c r="C43510">
        <f t="shared" si="678"/>
        <v>0</v>
      </c>
    </row>
    <row r="43511" spans="3:3">
      <c r="C43511">
        <f t="shared" si="678"/>
        <v>0</v>
      </c>
    </row>
    <row r="43512" spans="3:3">
      <c r="C43512">
        <f t="shared" si="678"/>
        <v>0</v>
      </c>
    </row>
    <row r="43513" spans="3:3">
      <c r="C43513">
        <f t="shared" si="678"/>
        <v>0</v>
      </c>
    </row>
    <row r="43514" spans="3:3">
      <c r="C43514">
        <f t="shared" si="678"/>
        <v>0</v>
      </c>
    </row>
    <row r="43515" spans="3:3">
      <c r="C43515">
        <f t="shared" si="678"/>
        <v>0</v>
      </c>
    </row>
    <row r="43516" spans="3:3">
      <c r="C43516">
        <f t="shared" si="678"/>
        <v>0</v>
      </c>
    </row>
    <row r="43517" spans="3:3">
      <c r="C43517">
        <f t="shared" si="678"/>
        <v>0</v>
      </c>
    </row>
    <row r="43518" spans="3:3">
      <c r="C43518">
        <f t="shared" si="678"/>
        <v>0</v>
      </c>
    </row>
    <row r="43519" spans="3:3">
      <c r="C43519">
        <f t="shared" si="678"/>
        <v>0</v>
      </c>
    </row>
    <row r="43520" spans="3:3">
      <c r="C43520">
        <f t="shared" si="678"/>
        <v>0</v>
      </c>
    </row>
    <row r="43521" spans="3:3">
      <c r="C43521">
        <f t="shared" si="678"/>
        <v>0</v>
      </c>
    </row>
    <row r="43522" spans="3:3">
      <c r="C43522">
        <f t="shared" si="678"/>
        <v>0</v>
      </c>
    </row>
    <row r="43523" spans="3:3">
      <c r="C43523">
        <f t="shared" si="678"/>
        <v>0</v>
      </c>
    </row>
    <row r="43524" spans="3:3">
      <c r="C43524">
        <f t="shared" ref="C43524:C43587" si="679">IF(A43524="Yes", 1,0)</f>
        <v>0</v>
      </c>
    </row>
    <row r="43525" spans="3:3">
      <c r="C43525">
        <f t="shared" si="679"/>
        <v>0</v>
      </c>
    </row>
    <row r="43526" spans="3:3">
      <c r="C43526">
        <f t="shared" si="679"/>
        <v>0</v>
      </c>
    </row>
    <row r="43527" spans="3:3">
      <c r="C43527">
        <f t="shared" si="679"/>
        <v>0</v>
      </c>
    </row>
    <row r="43528" spans="3:3">
      <c r="C43528">
        <f t="shared" si="679"/>
        <v>0</v>
      </c>
    </row>
    <row r="43529" spans="3:3">
      <c r="C43529">
        <f t="shared" si="679"/>
        <v>0</v>
      </c>
    </row>
    <row r="43530" spans="3:3">
      <c r="C43530">
        <f t="shared" si="679"/>
        <v>0</v>
      </c>
    </row>
    <row r="43531" spans="3:3">
      <c r="C43531">
        <f t="shared" si="679"/>
        <v>0</v>
      </c>
    </row>
    <row r="43532" spans="3:3">
      <c r="C43532">
        <f t="shared" si="679"/>
        <v>0</v>
      </c>
    </row>
    <row r="43533" spans="3:3">
      <c r="C43533">
        <f t="shared" si="679"/>
        <v>0</v>
      </c>
    </row>
    <row r="43534" spans="3:3">
      <c r="C43534">
        <f t="shared" si="679"/>
        <v>0</v>
      </c>
    </row>
    <row r="43535" spans="3:3">
      <c r="C43535">
        <f t="shared" si="679"/>
        <v>0</v>
      </c>
    </row>
    <row r="43536" spans="3:3">
      <c r="C43536">
        <f t="shared" si="679"/>
        <v>0</v>
      </c>
    </row>
    <row r="43537" spans="3:3">
      <c r="C43537">
        <f t="shared" si="679"/>
        <v>0</v>
      </c>
    </row>
    <row r="43538" spans="3:3">
      <c r="C43538">
        <f t="shared" si="679"/>
        <v>0</v>
      </c>
    </row>
    <row r="43539" spans="3:3">
      <c r="C43539">
        <f t="shared" si="679"/>
        <v>0</v>
      </c>
    </row>
    <row r="43540" spans="3:3">
      <c r="C43540">
        <f t="shared" si="679"/>
        <v>0</v>
      </c>
    </row>
    <row r="43541" spans="3:3">
      <c r="C43541">
        <f t="shared" si="679"/>
        <v>0</v>
      </c>
    </row>
    <row r="43542" spans="3:3">
      <c r="C43542">
        <f t="shared" si="679"/>
        <v>0</v>
      </c>
    </row>
    <row r="43543" spans="3:3">
      <c r="C43543">
        <f t="shared" si="679"/>
        <v>0</v>
      </c>
    </row>
    <row r="43544" spans="3:3">
      <c r="C43544">
        <f t="shared" si="679"/>
        <v>0</v>
      </c>
    </row>
    <row r="43545" spans="3:3">
      <c r="C43545">
        <f t="shared" si="679"/>
        <v>0</v>
      </c>
    </row>
    <row r="43546" spans="3:3">
      <c r="C43546">
        <f t="shared" si="679"/>
        <v>0</v>
      </c>
    </row>
    <row r="43547" spans="3:3">
      <c r="C43547">
        <f t="shared" si="679"/>
        <v>0</v>
      </c>
    </row>
    <row r="43548" spans="3:3">
      <c r="C43548">
        <f t="shared" si="679"/>
        <v>0</v>
      </c>
    </row>
    <row r="43549" spans="3:3">
      <c r="C43549">
        <f t="shared" si="679"/>
        <v>0</v>
      </c>
    </row>
    <row r="43550" spans="3:3">
      <c r="C43550">
        <f t="shared" si="679"/>
        <v>0</v>
      </c>
    </row>
    <row r="43551" spans="3:3">
      <c r="C43551">
        <f t="shared" si="679"/>
        <v>0</v>
      </c>
    </row>
    <row r="43552" spans="3:3">
      <c r="C43552">
        <f t="shared" si="679"/>
        <v>0</v>
      </c>
    </row>
    <row r="43553" spans="3:3">
      <c r="C43553">
        <f t="shared" si="679"/>
        <v>0</v>
      </c>
    </row>
    <row r="43554" spans="3:3">
      <c r="C43554">
        <f t="shared" si="679"/>
        <v>0</v>
      </c>
    </row>
    <row r="43555" spans="3:3">
      <c r="C43555">
        <f t="shared" si="679"/>
        <v>0</v>
      </c>
    </row>
    <row r="43556" spans="3:3">
      <c r="C43556">
        <f t="shared" si="679"/>
        <v>0</v>
      </c>
    </row>
    <row r="43557" spans="3:3">
      <c r="C43557">
        <f t="shared" si="679"/>
        <v>0</v>
      </c>
    </row>
    <row r="43558" spans="3:3">
      <c r="C43558">
        <f t="shared" si="679"/>
        <v>0</v>
      </c>
    </row>
    <row r="43559" spans="3:3">
      <c r="C43559">
        <f t="shared" si="679"/>
        <v>0</v>
      </c>
    </row>
    <row r="43560" spans="3:3">
      <c r="C43560">
        <f t="shared" si="679"/>
        <v>0</v>
      </c>
    </row>
    <row r="43561" spans="3:3">
      <c r="C43561">
        <f t="shared" si="679"/>
        <v>0</v>
      </c>
    </row>
    <row r="43562" spans="3:3">
      <c r="C43562">
        <f t="shared" si="679"/>
        <v>0</v>
      </c>
    </row>
    <row r="43563" spans="3:3">
      <c r="C43563">
        <f t="shared" si="679"/>
        <v>0</v>
      </c>
    </row>
    <row r="43564" spans="3:3">
      <c r="C43564">
        <f t="shared" si="679"/>
        <v>0</v>
      </c>
    </row>
    <row r="43565" spans="3:3">
      <c r="C43565">
        <f t="shared" si="679"/>
        <v>0</v>
      </c>
    </row>
    <row r="43566" spans="3:3">
      <c r="C43566">
        <f t="shared" si="679"/>
        <v>0</v>
      </c>
    </row>
    <row r="43567" spans="3:3">
      <c r="C43567">
        <f t="shared" si="679"/>
        <v>0</v>
      </c>
    </row>
    <row r="43568" spans="3:3">
      <c r="C43568">
        <f t="shared" si="679"/>
        <v>0</v>
      </c>
    </row>
    <row r="43569" spans="3:3">
      <c r="C43569">
        <f t="shared" si="679"/>
        <v>0</v>
      </c>
    </row>
    <row r="43570" spans="3:3">
      <c r="C43570">
        <f t="shared" si="679"/>
        <v>0</v>
      </c>
    </row>
    <row r="43571" spans="3:3">
      <c r="C43571">
        <f t="shared" si="679"/>
        <v>0</v>
      </c>
    </row>
    <row r="43572" spans="3:3">
      <c r="C43572">
        <f t="shared" si="679"/>
        <v>0</v>
      </c>
    </row>
    <row r="43573" spans="3:3">
      <c r="C43573">
        <f t="shared" si="679"/>
        <v>0</v>
      </c>
    </row>
    <row r="43574" spans="3:3">
      <c r="C43574">
        <f t="shared" si="679"/>
        <v>0</v>
      </c>
    </row>
    <row r="43575" spans="3:3">
      <c r="C43575">
        <f t="shared" si="679"/>
        <v>0</v>
      </c>
    </row>
    <row r="43576" spans="3:3">
      <c r="C43576">
        <f t="shared" si="679"/>
        <v>0</v>
      </c>
    </row>
    <row r="43577" spans="3:3">
      <c r="C43577">
        <f t="shared" si="679"/>
        <v>0</v>
      </c>
    </row>
    <row r="43578" spans="3:3">
      <c r="C43578">
        <f t="shared" si="679"/>
        <v>0</v>
      </c>
    </row>
    <row r="43579" spans="3:3">
      <c r="C43579">
        <f t="shared" si="679"/>
        <v>0</v>
      </c>
    </row>
    <row r="43580" spans="3:3">
      <c r="C43580">
        <f t="shared" si="679"/>
        <v>0</v>
      </c>
    </row>
    <row r="43581" spans="3:3">
      <c r="C43581">
        <f t="shared" si="679"/>
        <v>0</v>
      </c>
    </row>
    <row r="43582" spans="3:3">
      <c r="C43582">
        <f t="shared" si="679"/>
        <v>0</v>
      </c>
    </row>
    <row r="43583" spans="3:3">
      <c r="C43583">
        <f t="shared" si="679"/>
        <v>0</v>
      </c>
    </row>
    <row r="43584" spans="3:3">
      <c r="C43584">
        <f t="shared" si="679"/>
        <v>0</v>
      </c>
    </row>
    <row r="43585" spans="3:3">
      <c r="C43585">
        <f t="shared" si="679"/>
        <v>0</v>
      </c>
    </row>
    <row r="43586" spans="3:3">
      <c r="C43586">
        <f t="shared" si="679"/>
        <v>0</v>
      </c>
    </row>
    <row r="43587" spans="3:3">
      <c r="C43587">
        <f t="shared" si="679"/>
        <v>0</v>
      </c>
    </row>
    <row r="43588" spans="3:3">
      <c r="C43588">
        <f t="shared" ref="C43588:C43651" si="680">IF(A43588="Yes", 1,0)</f>
        <v>0</v>
      </c>
    </row>
    <row r="43589" spans="3:3">
      <c r="C43589">
        <f t="shared" si="680"/>
        <v>0</v>
      </c>
    </row>
    <row r="43590" spans="3:3">
      <c r="C43590">
        <f t="shared" si="680"/>
        <v>0</v>
      </c>
    </row>
    <row r="43591" spans="3:3">
      <c r="C43591">
        <f t="shared" si="680"/>
        <v>0</v>
      </c>
    </row>
    <row r="43592" spans="3:3">
      <c r="C43592">
        <f t="shared" si="680"/>
        <v>0</v>
      </c>
    </row>
    <row r="43593" spans="3:3">
      <c r="C43593">
        <f t="shared" si="680"/>
        <v>0</v>
      </c>
    </row>
    <row r="43594" spans="3:3">
      <c r="C43594">
        <f t="shared" si="680"/>
        <v>0</v>
      </c>
    </row>
    <row r="43595" spans="3:3">
      <c r="C43595">
        <f t="shared" si="680"/>
        <v>0</v>
      </c>
    </row>
    <row r="43596" spans="3:3">
      <c r="C43596">
        <f t="shared" si="680"/>
        <v>0</v>
      </c>
    </row>
    <row r="43597" spans="3:3">
      <c r="C43597">
        <f t="shared" si="680"/>
        <v>0</v>
      </c>
    </row>
    <row r="43598" spans="3:3">
      <c r="C43598">
        <f t="shared" si="680"/>
        <v>0</v>
      </c>
    </row>
    <row r="43599" spans="3:3">
      <c r="C43599">
        <f t="shared" si="680"/>
        <v>0</v>
      </c>
    </row>
    <row r="43600" spans="3:3">
      <c r="C43600">
        <f t="shared" si="680"/>
        <v>0</v>
      </c>
    </row>
    <row r="43601" spans="3:3">
      <c r="C43601">
        <f t="shared" si="680"/>
        <v>0</v>
      </c>
    </row>
    <row r="43602" spans="3:3">
      <c r="C43602">
        <f t="shared" si="680"/>
        <v>0</v>
      </c>
    </row>
    <row r="43603" spans="3:3">
      <c r="C43603">
        <f t="shared" si="680"/>
        <v>0</v>
      </c>
    </row>
    <row r="43604" spans="3:3">
      <c r="C43604">
        <f t="shared" si="680"/>
        <v>0</v>
      </c>
    </row>
    <row r="43605" spans="3:3">
      <c r="C43605">
        <f t="shared" si="680"/>
        <v>0</v>
      </c>
    </row>
    <row r="43606" spans="3:3">
      <c r="C43606">
        <f t="shared" si="680"/>
        <v>0</v>
      </c>
    </row>
    <row r="43607" spans="3:3">
      <c r="C43607">
        <f t="shared" si="680"/>
        <v>0</v>
      </c>
    </row>
    <row r="43608" spans="3:3">
      <c r="C43608">
        <f t="shared" si="680"/>
        <v>0</v>
      </c>
    </row>
    <row r="43609" spans="3:3">
      <c r="C43609">
        <f t="shared" si="680"/>
        <v>0</v>
      </c>
    </row>
    <row r="43610" spans="3:3">
      <c r="C43610">
        <f t="shared" si="680"/>
        <v>0</v>
      </c>
    </row>
    <row r="43611" spans="3:3">
      <c r="C43611">
        <f t="shared" si="680"/>
        <v>0</v>
      </c>
    </row>
    <row r="43612" spans="3:3">
      <c r="C43612">
        <f t="shared" si="680"/>
        <v>0</v>
      </c>
    </row>
    <row r="43613" spans="3:3">
      <c r="C43613">
        <f t="shared" si="680"/>
        <v>0</v>
      </c>
    </row>
    <row r="43614" spans="3:3">
      <c r="C43614">
        <f t="shared" si="680"/>
        <v>0</v>
      </c>
    </row>
    <row r="43615" spans="3:3">
      <c r="C43615">
        <f t="shared" si="680"/>
        <v>0</v>
      </c>
    </row>
    <row r="43616" spans="3:3">
      <c r="C43616">
        <f t="shared" si="680"/>
        <v>0</v>
      </c>
    </row>
    <row r="43617" spans="3:3">
      <c r="C43617">
        <f t="shared" si="680"/>
        <v>0</v>
      </c>
    </row>
    <row r="43618" spans="3:3">
      <c r="C43618">
        <f t="shared" si="680"/>
        <v>0</v>
      </c>
    </row>
    <row r="43619" spans="3:3">
      <c r="C43619">
        <f t="shared" si="680"/>
        <v>0</v>
      </c>
    </row>
    <row r="43620" spans="3:3">
      <c r="C43620">
        <f t="shared" si="680"/>
        <v>0</v>
      </c>
    </row>
    <row r="43621" spans="3:3">
      <c r="C43621">
        <f t="shared" si="680"/>
        <v>0</v>
      </c>
    </row>
    <row r="43622" spans="3:3">
      <c r="C43622">
        <f t="shared" si="680"/>
        <v>0</v>
      </c>
    </row>
    <row r="43623" spans="3:3">
      <c r="C43623">
        <f t="shared" si="680"/>
        <v>0</v>
      </c>
    </row>
    <row r="43624" spans="3:3">
      <c r="C43624">
        <f t="shared" si="680"/>
        <v>0</v>
      </c>
    </row>
    <row r="43625" spans="3:3">
      <c r="C43625">
        <f t="shared" si="680"/>
        <v>0</v>
      </c>
    </row>
    <row r="43626" spans="3:3">
      <c r="C43626">
        <f t="shared" si="680"/>
        <v>0</v>
      </c>
    </row>
    <row r="43627" spans="3:3">
      <c r="C43627">
        <f t="shared" si="680"/>
        <v>0</v>
      </c>
    </row>
    <row r="43628" spans="3:3">
      <c r="C43628">
        <f t="shared" si="680"/>
        <v>0</v>
      </c>
    </row>
    <row r="43629" spans="3:3">
      <c r="C43629">
        <f t="shared" si="680"/>
        <v>0</v>
      </c>
    </row>
    <row r="43630" spans="3:3">
      <c r="C43630">
        <f t="shared" si="680"/>
        <v>0</v>
      </c>
    </row>
    <row r="43631" spans="3:3">
      <c r="C43631">
        <f t="shared" si="680"/>
        <v>0</v>
      </c>
    </row>
    <row r="43632" spans="3:3">
      <c r="C43632">
        <f t="shared" si="680"/>
        <v>0</v>
      </c>
    </row>
    <row r="43633" spans="3:3">
      <c r="C43633">
        <f t="shared" si="680"/>
        <v>0</v>
      </c>
    </row>
    <row r="43634" spans="3:3">
      <c r="C43634">
        <f t="shared" si="680"/>
        <v>0</v>
      </c>
    </row>
    <row r="43635" spans="3:3">
      <c r="C43635">
        <f t="shared" si="680"/>
        <v>0</v>
      </c>
    </row>
    <row r="43636" spans="3:3">
      <c r="C43636">
        <f t="shared" si="680"/>
        <v>0</v>
      </c>
    </row>
    <row r="43637" spans="3:3">
      <c r="C43637">
        <f t="shared" si="680"/>
        <v>0</v>
      </c>
    </row>
    <row r="43638" spans="3:3">
      <c r="C43638">
        <f t="shared" si="680"/>
        <v>0</v>
      </c>
    </row>
    <row r="43639" spans="3:3">
      <c r="C43639">
        <f t="shared" si="680"/>
        <v>0</v>
      </c>
    </row>
    <row r="43640" spans="3:3">
      <c r="C43640">
        <f t="shared" si="680"/>
        <v>0</v>
      </c>
    </row>
    <row r="43641" spans="3:3">
      <c r="C43641">
        <f t="shared" si="680"/>
        <v>0</v>
      </c>
    </row>
    <row r="43642" spans="3:3">
      <c r="C43642">
        <f t="shared" si="680"/>
        <v>0</v>
      </c>
    </row>
    <row r="43643" spans="3:3">
      <c r="C43643">
        <f t="shared" si="680"/>
        <v>0</v>
      </c>
    </row>
    <row r="43644" spans="3:3">
      <c r="C43644">
        <f t="shared" si="680"/>
        <v>0</v>
      </c>
    </row>
    <row r="43645" spans="3:3">
      <c r="C43645">
        <f t="shared" si="680"/>
        <v>0</v>
      </c>
    </row>
    <row r="43646" spans="3:3">
      <c r="C43646">
        <f t="shared" si="680"/>
        <v>0</v>
      </c>
    </row>
    <row r="43647" spans="3:3">
      <c r="C43647">
        <f t="shared" si="680"/>
        <v>0</v>
      </c>
    </row>
    <row r="43648" spans="3:3">
      <c r="C43648">
        <f t="shared" si="680"/>
        <v>0</v>
      </c>
    </row>
    <row r="43649" spans="3:3">
      <c r="C43649">
        <f t="shared" si="680"/>
        <v>0</v>
      </c>
    </row>
    <row r="43650" spans="3:3">
      <c r="C43650">
        <f t="shared" si="680"/>
        <v>0</v>
      </c>
    </row>
    <row r="43651" spans="3:3">
      <c r="C43651">
        <f t="shared" si="680"/>
        <v>0</v>
      </c>
    </row>
    <row r="43652" spans="3:3">
      <c r="C43652">
        <f t="shared" ref="C43652:C43715" si="681">IF(A43652="Yes", 1,0)</f>
        <v>0</v>
      </c>
    </row>
    <row r="43653" spans="3:3">
      <c r="C43653">
        <f t="shared" si="681"/>
        <v>0</v>
      </c>
    </row>
    <row r="43654" spans="3:3">
      <c r="C43654">
        <f t="shared" si="681"/>
        <v>0</v>
      </c>
    </row>
    <row r="43655" spans="3:3">
      <c r="C43655">
        <f t="shared" si="681"/>
        <v>0</v>
      </c>
    </row>
    <row r="43656" spans="3:3">
      <c r="C43656">
        <f t="shared" si="681"/>
        <v>0</v>
      </c>
    </row>
    <row r="43657" spans="3:3">
      <c r="C43657">
        <f t="shared" si="681"/>
        <v>0</v>
      </c>
    </row>
    <row r="43658" spans="3:3">
      <c r="C43658">
        <f t="shared" si="681"/>
        <v>0</v>
      </c>
    </row>
    <row r="43659" spans="3:3">
      <c r="C43659">
        <f t="shared" si="681"/>
        <v>0</v>
      </c>
    </row>
    <row r="43660" spans="3:3">
      <c r="C43660">
        <f t="shared" si="681"/>
        <v>0</v>
      </c>
    </row>
    <row r="43661" spans="3:3">
      <c r="C43661">
        <f t="shared" si="681"/>
        <v>0</v>
      </c>
    </row>
    <row r="43662" spans="3:3">
      <c r="C43662">
        <f t="shared" si="681"/>
        <v>0</v>
      </c>
    </row>
    <row r="43663" spans="3:3">
      <c r="C43663">
        <f t="shared" si="681"/>
        <v>0</v>
      </c>
    </row>
    <row r="43664" spans="3:3">
      <c r="C43664">
        <f t="shared" si="681"/>
        <v>0</v>
      </c>
    </row>
    <row r="43665" spans="3:3">
      <c r="C43665">
        <f t="shared" si="681"/>
        <v>0</v>
      </c>
    </row>
    <row r="43666" spans="3:3">
      <c r="C43666">
        <f t="shared" si="681"/>
        <v>0</v>
      </c>
    </row>
    <row r="43667" spans="3:3">
      <c r="C43667">
        <f t="shared" si="681"/>
        <v>0</v>
      </c>
    </row>
    <row r="43668" spans="3:3">
      <c r="C43668">
        <f t="shared" si="681"/>
        <v>0</v>
      </c>
    </row>
    <row r="43669" spans="3:3">
      <c r="C43669">
        <f t="shared" si="681"/>
        <v>0</v>
      </c>
    </row>
    <row r="43670" spans="3:3">
      <c r="C43670">
        <f t="shared" si="681"/>
        <v>0</v>
      </c>
    </row>
    <row r="43671" spans="3:3">
      <c r="C43671">
        <f t="shared" si="681"/>
        <v>0</v>
      </c>
    </row>
    <row r="43672" spans="3:3">
      <c r="C43672">
        <f t="shared" si="681"/>
        <v>0</v>
      </c>
    </row>
    <row r="43673" spans="3:3">
      <c r="C43673">
        <f t="shared" si="681"/>
        <v>0</v>
      </c>
    </row>
    <row r="43674" spans="3:3">
      <c r="C43674">
        <f t="shared" si="681"/>
        <v>0</v>
      </c>
    </row>
    <row r="43675" spans="3:3">
      <c r="C43675">
        <f t="shared" si="681"/>
        <v>0</v>
      </c>
    </row>
    <row r="43676" spans="3:3">
      <c r="C43676">
        <f t="shared" si="681"/>
        <v>0</v>
      </c>
    </row>
    <row r="43677" spans="3:3">
      <c r="C43677">
        <f t="shared" si="681"/>
        <v>0</v>
      </c>
    </row>
    <row r="43678" spans="3:3">
      <c r="C43678">
        <f t="shared" si="681"/>
        <v>0</v>
      </c>
    </row>
    <row r="43679" spans="3:3">
      <c r="C43679">
        <f t="shared" si="681"/>
        <v>0</v>
      </c>
    </row>
    <row r="43680" spans="3:3">
      <c r="C43680">
        <f t="shared" si="681"/>
        <v>0</v>
      </c>
    </row>
    <row r="43681" spans="3:3">
      <c r="C43681">
        <f t="shared" si="681"/>
        <v>0</v>
      </c>
    </row>
    <row r="43682" spans="3:3">
      <c r="C43682">
        <f t="shared" si="681"/>
        <v>0</v>
      </c>
    </row>
    <row r="43683" spans="3:3">
      <c r="C43683">
        <f t="shared" si="681"/>
        <v>0</v>
      </c>
    </row>
    <row r="43684" spans="3:3">
      <c r="C43684">
        <f t="shared" si="681"/>
        <v>0</v>
      </c>
    </row>
    <row r="43685" spans="3:3">
      <c r="C43685">
        <f t="shared" si="681"/>
        <v>0</v>
      </c>
    </row>
    <row r="43686" spans="3:3">
      <c r="C43686">
        <f t="shared" si="681"/>
        <v>0</v>
      </c>
    </row>
    <row r="43687" spans="3:3">
      <c r="C43687">
        <f t="shared" si="681"/>
        <v>0</v>
      </c>
    </row>
    <row r="43688" spans="3:3">
      <c r="C43688">
        <f t="shared" si="681"/>
        <v>0</v>
      </c>
    </row>
    <row r="43689" spans="3:3">
      <c r="C43689">
        <f t="shared" si="681"/>
        <v>0</v>
      </c>
    </row>
    <row r="43690" spans="3:3">
      <c r="C43690">
        <f t="shared" si="681"/>
        <v>0</v>
      </c>
    </row>
    <row r="43691" spans="3:3">
      <c r="C43691">
        <f t="shared" si="681"/>
        <v>0</v>
      </c>
    </row>
    <row r="43692" spans="3:3">
      <c r="C43692">
        <f t="shared" si="681"/>
        <v>0</v>
      </c>
    </row>
    <row r="43693" spans="3:3">
      <c r="C43693">
        <f t="shared" si="681"/>
        <v>0</v>
      </c>
    </row>
    <row r="43694" spans="3:3">
      <c r="C43694">
        <f t="shared" si="681"/>
        <v>0</v>
      </c>
    </row>
    <row r="43695" spans="3:3">
      <c r="C43695">
        <f t="shared" si="681"/>
        <v>0</v>
      </c>
    </row>
    <row r="43696" spans="3:3">
      <c r="C43696">
        <f t="shared" si="681"/>
        <v>0</v>
      </c>
    </row>
    <row r="43697" spans="3:3">
      <c r="C43697">
        <f t="shared" si="681"/>
        <v>0</v>
      </c>
    </row>
    <row r="43698" spans="3:3">
      <c r="C43698">
        <f t="shared" si="681"/>
        <v>0</v>
      </c>
    </row>
    <row r="43699" spans="3:3">
      <c r="C43699">
        <f t="shared" si="681"/>
        <v>0</v>
      </c>
    </row>
    <row r="43700" spans="3:3">
      <c r="C43700">
        <f t="shared" si="681"/>
        <v>0</v>
      </c>
    </row>
    <row r="43701" spans="3:3">
      <c r="C43701">
        <f t="shared" si="681"/>
        <v>0</v>
      </c>
    </row>
    <row r="43702" spans="3:3">
      <c r="C43702">
        <f t="shared" si="681"/>
        <v>0</v>
      </c>
    </row>
    <row r="43703" spans="3:3">
      <c r="C43703">
        <f t="shared" si="681"/>
        <v>0</v>
      </c>
    </row>
    <row r="43704" spans="3:3">
      <c r="C43704">
        <f t="shared" si="681"/>
        <v>0</v>
      </c>
    </row>
    <row r="43705" spans="3:3">
      <c r="C43705">
        <f t="shared" si="681"/>
        <v>0</v>
      </c>
    </row>
    <row r="43706" spans="3:3">
      <c r="C43706">
        <f t="shared" si="681"/>
        <v>0</v>
      </c>
    </row>
    <row r="43707" spans="3:3">
      <c r="C43707">
        <f t="shared" si="681"/>
        <v>0</v>
      </c>
    </row>
    <row r="43708" spans="3:3">
      <c r="C43708">
        <f t="shared" si="681"/>
        <v>0</v>
      </c>
    </row>
    <row r="43709" spans="3:3">
      <c r="C43709">
        <f t="shared" si="681"/>
        <v>0</v>
      </c>
    </row>
    <row r="43710" spans="3:3">
      <c r="C43710">
        <f t="shared" si="681"/>
        <v>0</v>
      </c>
    </row>
    <row r="43711" spans="3:3">
      <c r="C43711">
        <f t="shared" si="681"/>
        <v>0</v>
      </c>
    </row>
    <row r="43712" spans="3:3">
      <c r="C43712">
        <f t="shared" si="681"/>
        <v>0</v>
      </c>
    </row>
    <row r="43713" spans="3:3">
      <c r="C43713">
        <f t="shared" si="681"/>
        <v>0</v>
      </c>
    </row>
    <row r="43714" spans="3:3">
      <c r="C43714">
        <f t="shared" si="681"/>
        <v>0</v>
      </c>
    </row>
    <row r="43715" spans="3:3">
      <c r="C43715">
        <f t="shared" si="681"/>
        <v>0</v>
      </c>
    </row>
    <row r="43716" spans="3:3">
      <c r="C43716">
        <f t="shared" ref="C43716:C43779" si="682">IF(A43716="Yes", 1,0)</f>
        <v>0</v>
      </c>
    </row>
    <row r="43717" spans="3:3">
      <c r="C43717">
        <f t="shared" si="682"/>
        <v>0</v>
      </c>
    </row>
    <row r="43718" spans="3:3">
      <c r="C43718">
        <f t="shared" si="682"/>
        <v>0</v>
      </c>
    </row>
    <row r="43719" spans="3:3">
      <c r="C43719">
        <f t="shared" si="682"/>
        <v>0</v>
      </c>
    </row>
    <row r="43720" spans="3:3">
      <c r="C43720">
        <f t="shared" si="682"/>
        <v>0</v>
      </c>
    </row>
    <row r="43721" spans="3:3">
      <c r="C43721">
        <f t="shared" si="682"/>
        <v>0</v>
      </c>
    </row>
    <row r="43722" spans="3:3">
      <c r="C43722">
        <f t="shared" si="682"/>
        <v>0</v>
      </c>
    </row>
    <row r="43723" spans="3:3">
      <c r="C43723">
        <f t="shared" si="682"/>
        <v>0</v>
      </c>
    </row>
    <row r="43724" spans="3:3">
      <c r="C43724">
        <f t="shared" si="682"/>
        <v>0</v>
      </c>
    </row>
    <row r="43725" spans="3:3">
      <c r="C43725">
        <f t="shared" si="682"/>
        <v>0</v>
      </c>
    </row>
    <row r="43726" spans="3:3">
      <c r="C43726">
        <f t="shared" si="682"/>
        <v>0</v>
      </c>
    </row>
    <row r="43727" spans="3:3">
      <c r="C43727">
        <f t="shared" si="682"/>
        <v>0</v>
      </c>
    </row>
    <row r="43728" spans="3:3">
      <c r="C43728">
        <f t="shared" si="682"/>
        <v>0</v>
      </c>
    </row>
    <row r="43729" spans="3:3">
      <c r="C43729">
        <f t="shared" si="682"/>
        <v>0</v>
      </c>
    </row>
    <row r="43730" spans="3:3">
      <c r="C43730">
        <f t="shared" si="682"/>
        <v>0</v>
      </c>
    </row>
    <row r="43731" spans="3:3">
      <c r="C43731">
        <f t="shared" si="682"/>
        <v>0</v>
      </c>
    </row>
    <row r="43732" spans="3:3">
      <c r="C43732">
        <f t="shared" si="682"/>
        <v>0</v>
      </c>
    </row>
    <row r="43733" spans="3:3">
      <c r="C43733">
        <f t="shared" si="682"/>
        <v>0</v>
      </c>
    </row>
    <row r="43734" spans="3:3">
      <c r="C43734">
        <f t="shared" si="682"/>
        <v>0</v>
      </c>
    </row>
    <row r="43735" spans="3:3">
      <c r="C43735">
        <f t="shared" si="682"/>
        <v>0</v>
      </c>
    </row>
    <row r="43736" spans="3:3">
      <c r="C43736">
        <f t="shared" si="682"/>
        <v>0</v>
      </c>
    </row>
    <row r="43737" spans="3:3">
      <c r="C43737">
        <f t="shared" si="682"/>
        <v>0</v>
      </c>
    </row>
    <row r="43738" spans="3:3">
      <c r="C43738">
        <f t="shared" si="682"/>
        <v>0</v>
      </c>
    </row>
    <row r="43739" spans="3:3">
      <c r="C43739">
        <f t="shared" si="682"/>
        <v>0</v>
      </c>
    </row>
    <row r="43740" spans="3:3">
      <c r="C43740">
        <f t="shared" si="682"/>
        <v>0</v>
      </c>
    </row>
    <row r="43741" spans="3:3">
      <c r="C43741">
        <f t="shared" si="682"/>
        <v>0</v>
      </c>
    </row>
    <row r="43742" spans="3:3">
      <c r="C43742">
        <f t="shared" si="682"/>
        <v>0</v>
      </c>
    </row>
    <row r="43743" spans="3:3">
      <c r="C43743">
        <f t="shared" si="682"/>
        <v>0</v>
      </c>
    </row>
    <row r="43744" spans="3:3">
      <c r="C43744">
        <f t="shared" si="682"/>
        <v>0</v>
      </c>
    </row>
    <row r="43745" spans="3:3">
      <c r="C43745">
        <f t="shared" si="682"/>
        <v>0</v>
      </c>
    </row>
    <row r="43746" spans="3:3">
      <c r="C43746">
        <f t="shared" si="682"/>
        <v>0</v>
      </c>
    </row>
    <row r="43747" spans="3:3">
      <c r="C43747">
        <f t="shared" si="682"/>
        <v>0</v>
      </c>
    </row>
    <row r="43748" spans="3:3">
      <c r="C43748">
        <f t="shared" si="682"/>
        <v>0</v>
      </c>
    </row>
    <row r="43749" spans="3:3">
      <c r="C43749">
        <f t="shared" si="682"/>
        <v>0</v>
      </c>
    </row>
    <row r="43750" spans="3:3">
      <c r="C43750">
        <f t="shared" si="682"/>
        <v>0</v>
      </c>
    </row>
    <row r="43751" spans="3:3">
      <c r="C43751">
        <f t="shared" si="682"/>
        <v>0</v>
      </c>
    </row>
    <row r="43752" spans="3:3">
      <c r="C43752">
        <f t="shared" si="682"/>
        <v>0</v>
      </c>
    </row>
    <row r="43753" spans="3:3">
      <c r="C43753">
        <f t="shared" si="682"/>
        <v>0</v>
      </c>
    </row>
    <row r="43754" spans="3:3">
      <c r="C43754">
        <f t="shared" si="682"/>
        <v>0</v>
      </c>
    </row>
    <row r="43755" spans="3:3">
      <c r="C43755">
        <f t="shared" si="682"/>
        <v>0</v>
      </c>
    </row>
    <row r="43756" spans="3:3">
      <c r="C43756">
        <f t="shared" si="682"/>
        <v>0</v>
      </c>
    </row>
    <row r="43757" spans="3:3">
      <c r="C43757">
        <f t="shared" si="682"/>
        <v>0</v>
      </c>
    </row>
    <row r="43758" spans="3:3">
      <c r="C43758">
        <f t="shared" si="682"/>
        <v>0</v>
      </c>
    </row>
    <row r="43759" spans="3:3">
      <c r="C43759">
        <f t="shared" si="682"/>
        <v>0</v>
      </c>
    </row>
    <row r="43760" spans="3:3">
      <c r="C43760">
        <f t="shared" si="682"/>
        <v>0</v>
      </c>
    </row>
    <row r="43761" spans="3:3">
      <c r="C43761">
        <f t="shared" si="682"/>
        <v>0</v>
      </c>
    </row>
    <row r="43762" spans="3:3">
      <c r="C43762">
        <f t="shared" si="682"/>
        <v>0</v>
      </c>
    </row>
    <row r="43763" spans="3:3">
      <c r="C43763">
        <f t="shared" si="682"/>
        <v>0</v>
      </c>
    </row>
    <row r="43764" spans="3:3">
      <c r="C43764">
        <f t="shared" si="682"/>
        <v>0</v>
      </c>
    </row>
    <row r="43765" spans="3:3">
      <c r="C43765">
        <f t="shared" si="682"/>
        <v>0</v>
      </c>
    </row>
    <row r="43766" spans="3:3">
      <c r="C43766">
        <f t="shared" si="682"/>
        <v>0</v>
      </c>
    </row>
    <row r="43767" spans="3:3">
      <c r="C43767">
        <f t="shared" si="682"/>
        <v>0</v>
      </c>
    </row>
    <row r="43768" spans="3:3">
      <c r="C43768">
        <f t="shared" si="682"/>
        <v>0</v>
      </c>
    </row>
    <row r="43769" spans="3:3">
      <c r="C43769">
        <f t="shared" si="682"/>
        <v>0</v>
      </c>
    </row>
    <row r="43770" spans="3:3">
      <c r="C43770">
        <f t="shared" si="682"/>
        <v>0</v>
      </c>
    </row>
    <row r="43771" spans="3:3">
      <c r="C43771">
        <f t="shared" si="682"/>
        <v>0</v>
      </c>
    </row>
    <row r="43772" spans="3:3">
      <c r="C43772">
        <f t="shared" si="682"/>
        <v>0</v>
      </c>
    </row>
    <row r="43773" spans="3:3">
      <c r="C43773">
        <f t="shared" si="682"/>
        <v>0</v>
      </c>
    </row>
    <row r="43774" spans="3:3">
      <c r="C43774">
        <f t="shared" si="682"/>
        <v>0</v>
      </c>
    </row>
    <row r="43775" spans="3:3">
      <c r="C43775">
        <f t="shared" si="682"/>
        <v>0</v>
      </c>
    </row>
    <row r="43776" spans="3:3">
      <c r="C43776">
        <f t="shared" si="682"/>
        <v>0</v>
      </c>
    </row>
    <row r="43777" spans="3:3">
      <c r="C43777">
        <f t="shared" si="682"/>
        <v>0</v>
      </c>
    </row>
    <row r="43778" spans="3:3">
      <c r="C43778">
        <f t="shared" si="682"/>
        <v>0</v>
      </c>
    </row>
    <row r="43779" spans="3:3">
      <c r="C43779">
        <f t="shared" si="682"/>
        <v>0</v>
      </c>
    </row>
    <row r="43780" spans="3:3">
      <c r="C43780">
        <f t="shared" ref="C43780:C43843" si="683">IF(A43780="Yes", 1,0)</f>
        <v>0</v>
      </c>
    </row>
    <row r="43781" spans="3:3">
      <c r="C43781">
        <f t="shared" si="683"/>
        <v>0</v>
      </c>
    </row>
    <row r="43782" spans="3:3">
      <c r="C43782">
        <f t="shared" si="683"/>
        <v>0</v>
      </c>
    </row>
    <row r="43783" spans="3:3">
      <c r="C43783">
        <f t="shared" si="683"/>
        <v>0</v>
      </c>
    </row>
    <row r="43784" spans="3:3">
      <c r="C43784">
        <f t="shared" si="683"/>
        <v>0</v>
      </c>
    </row>
    <row r="43785" spans="3:3">
      <c r="C43785">
        <f t="shared" si="683"/>
        <v>0</v>
      </c>
    </row>
    <row r="43786" spans="3:3">
      <c r="C43786">
        <f t="shared" si="683"/>
        <v>0</v>
      </c>
    </row>
    <row r="43787" spans="3:3">
      <c r="C43787">
        <f t="shared" si="683"/>
        <v>0</v>
      </c>
    </row>
    <row r="43788" spans="3:3">
      <c r="C43788">
        <f t="shared" si="683"/>
        <v>0</v>
      </c>
    </row>
    <row r="43789" spans="3:3">
      <c r="C43789">
        <f t="shared" si="683"/>
        <v>0</v>
      </c>
    </row>
    <row r="43790" spans="3:3">
      <c r="C43790">
        <f t="shared" si="683"/>
        <v>0</v>
      </c>
    </row>
    <row r="43791" spans="3:3">
      <c r="C43791">
        <f t="shared" si="683"/>
        <v>0</v>
      </c>
    </row>
    <row r="43792" spans="3:3">
      <c r="C43792">
        <f t="shared" si="683"/>
        <v>0</v>
      </c>
    </row>
    <row r="43793" spans="3:3">
      <c r="C43793">
        <f t="shared" si="683"/>
        <v>0</v>
      </c>
    </row>
    <row r="43794" spans="3:3">
      <c r="C43794">
        <f t="shared" si="683"/>
        <v>0</v>
      </c>
    </row>
    <row r="43795" spans="3:3">
      <c r="C43795">
        <f t="shared" si="683"/>
        <v>0</v>
      </c>
    </row>
    <row r="43796" spans="3:3">
      <c r="C43796">
        <f t="shared" si="683"/>
        <v>0</v>
      </c>
    </row>
    <row r="43797" spans="3:3">
      <c r="C43797">
        <f t="shared" si="683"/>
        <v>0</v>
      </c>
    </row>
    <row r="43798" spans="3:3">
      <c r="C43798">
        <f t="shared" si="683"/>
        <v>0</v>
      </c>
    </row>
    <row r="43799" spans="3:3">
      <c r="C43799">
        <f t="shared" si="683"/>
        <v>0</v>
      </c>
    </row>
    <row r="43800" spans="3:3">
      <c r="C43800">
        <f t="shared" si="683"/>
        <v>0</v>
      </c>
    </row>
    <row r="43801" spans="3:3">
      <c r="C43801">
        <f t="shared" si="683"/>
        <v>0</v>
      </c>
    </row>
    <row r="43802" spans="3:3">
      <c r="C43802">
        <f t="shared" si="683"/>
        <v>0</v>
      </c>
    </row>
    <row r="43803" spans="3:3">
      <c r="C43803">
        <f t="shared" si="683"/>
        <v>0</v>
      </c>
    </row>
    <row r="43804" spans="3:3">
      <c r="C43804">
        <f t="shared" si="683"/>
        <v>0</v>
      </c>
    </row>
    <row r="43805" spans="3:3">
      <c r="C43805">
        <f t="shared" si="683"/>
        <v>0</v>
      </c>
    </row>
    <row r="43806" spans="3:3">
      <c r="C43806">
        <f t="shared" si="683"/>
        <v>0</v>
      </c>
    </row>
    <row r="43807" spans="3:3">
      <c r="C43807">
        <f t="shared" si="683"/>
        <v>0</v>
      </c>
    </row>
    <row r="43808" spans="3:3">
      <c r="C43808">
        <f t="shared" si="683"/>
        <v>0</v>
      </c>
    </row>
    <row r="43809" spans="3:3">
      <c r="C43809">
        <f t="shared" si="683"/>
        <v>0</v>
      </c>
    </row>
    <row r="43810" spans="3:3">
      <c r="C43810">
        <f t="shared" si="683"/>
        <v>0</v>
      </c>
    </row>
    <row r="43811" spans="3:3">
      <c r="C43811">
        <f t="shared" si="683"/>
        <v>0</v>
      </c>
    </row>
    <row r="43812" spans="3:3">
      <c r="C43812">
        <f t="shared" si="683"/>
        <v>0</v>
      </c>
    </row>
    <row r="43813" spans="3:3">
      <c r="C43813">
        <f t="shared" si="683"/>
        <v>0</v>
      </c>
    </row>
    <row r="43814" spans="3:3">
      <c r="C43814">
        <f t="shared" si="683"/>
        <v>0</v>
      </c>
    </row>
    <row r="43815" spans="3:3">
      <c r="C43815">
        <f t="shared" si="683"/>
        <v>0</v>
      </c>
    </row>
    <row r="43816" spans="3:3">
      <c r="C43816">
        <f t="shared" si="683"/>
        <v>0</v>
      </c>
    </row>
    <row r="43817" spans="3:3">
      <c r="C43817">
        <f t="shared" si="683"/>
        <v>0</v>
      </c>
    </row>
    <row r="43818" spans="3:3">
      <c r="C43818">
        <f t="shared" si="683"/>
        <v>0</v>
      </c>
    </row>
    <row r="43819" spans="3:3">
      <c r="C43819">
        <f t="shared" si="683"/>
        <v>0</v>
      </c>
    </row>
    <row r="43820" spans="3:3">
      <c r="C43820">
        <f t="shared" si="683"/>
        <v>0</v>
      </c>
    </row>
    <row r="43821" spans="3:3">
      <c r="C43821">
        <f t="shared" si="683"/>
        <v>0</v>
      </c>
    </row>
    <row r="43822" spans="3:3">
      <c r="C43822">
        <f t="shared" si="683"/>
        <v>0</v>
      </c>
    </row>
    <row r="43823" spans="3:3">
      <c r="C43823">
        <f t="shared" si="683"/>
        <v>0</v>
      </c>
    </row>
    <row r="43824" spans="3:3">
      <c r="C43824">
        <f t="shared" si="683"/>
        <v>0</v>
      </c>
    </row>
    <row r="43825" spans="3:3">
      <c r="C43825">
        <f t="shared" si="683"/>
        <v>0</v>
      </c>
    </row>
    <row r="43826" spans="3:3">
      <c r="C43826">
        <f t="shared" si="683"/>
        <v>0</v>
      </c>
    </row>
    <row r="43827" spans="3:3">
      <c r="C43827">
        <f t="shared" si="683"/>
        <v>0</v>
      </c>
    </row>
    <row r="43828" spans="3:3">
      <c r="C43828">
        <f t="shared" si="683"/>
        <v>0</v>
      </c>
    </row>
    <row r="43829" spans="3:3">
      <c r="C43829">
        <f t="shared" si="683"/>
        <v>0</v>
      </c>
    </row>
    <row r="43830" spans="3:3">
      <c r="C43830">
        <f t="shared" si="683"/>
        <v>0</v>
      </c>
    </row>
    <row r="43831" spans="3:3">
      <c r="C43831">
        <f t="shared" si="683"/>
        <v>0</v>
      </c>
    </row>
    <row r="43832" spans="3:3">
      <c r="C43832">
        <f t="shared" si="683"/>
        <v>0</v>
      </c>
    </row>
    <row r="43833" spans="3:3">
      <c r="C43833">
        <f t="shared" si="683"/>
        <v>0</v>
      </c>
    </row>
    <row r="43834" spans="3:3">
      <c r="C43834">
        <f t="shared" si="683"/>
        <v>0</v>
      </c>
    </row>
    <row r="43835" spans="3:3">
      <c r="C43835">
        <f t="shared" si="683"/>
        <v>0</v>
      </c>
    </row>
    <row r="43836" spans="3:3">
      <c r="C43836">
        <f t="shared" si="683"/>
        <v>0</v>
      </c>
    </row>
    <row r="43837" spans="3:3">
      <c r="C43837">
        <f t="shared" si="683"/>
        <v>0</v>
      </c>
    </row>
    <row r="43838" spans="3:3">
      <c r="C43838">
        <f t="shared" si="683"/>
        <v>0</v>
      </c>
    </row>
    <row r="43839" spans="3:3">
      <c r="C43839">
        <f t="shared" si="683"/>
        <v>0</v>
      </c>
    </row>
    <row r="43840" spans="3:3">
      <c r="C43840">
        <f t="shared" si="683"/>
        <v>0</v>
      </c>
    </row>
    <row r="43841" spans="3:3">
      <c r="C43841">
        <f t="shared" si="683"/>
        <v>0</v>
      </c>
    </row>
    <row r="43842" spans="3:3">
      <c r="C43842">
        <f t="shared" si="683"/>
        <v>0</v>
      </c>
    </row>
    <row r="43843" spans="3:3">
      <c r="C43843">
        <f t="shared" si="683"/>
        <v>0</v>
      </c>
    </row>
    <row r="43844" spans="3:3">
      <c r="C43844">
        <f t="shared" ref="C43844:C43907" si="684">IF(A43844="Yes", 1,0)</f>
        <v>0</v>
      </c>
    </row>
    <row r="43845" spans="3:3">
      <c r="C43845">
        <f t="shared" si="684"/>
        <v>0</v>
      </c>
    </row>
    <row r="43846" spans="3:3">
      <c r="C43846">
        <f t="shared" si="684"/>
        <v>0</v>
      </c>
    </row>
    <row r="43847" spans="3:3">
      <c r="C43847">
        <f t="shared" si="684"/>
        <v>0</v>
      </c>
    </row>
    <row r="43848" spans="3:3">
      <c r="C43848">
        <f t="shared" si="684"/>
        <v>0</v>
      </c>
    </row>
    <row r="43849" spans="3:3">
      <c r="C43849">
        <f t="shared" si="684"/>
        <v>0</v>
      </c>
    </row>
    <row r="43850" spans="3:3">
      <c r="C43850">
        <f t="shared" si="684"/>
        <v>0</v>
      </c>
    </row>
    <row r="43851" spans="3:3">
      <c r="C43851">
        <f t="shared" si="684"/>
        <v>0</v>
      </c>
    </row>
    <row r="43852" spans="3:3">
      <c r="C43852">
        <f t="shared" si="684"/>
        <v>0</v>
      </c>
    </row>
    <row r="43853" spans="3:3">
      <c r="C43853">
        <f t="shared" si="684"/>
        <v>0</v>
      </c>
    </row>
    <row r="43854" spans="3:3">
      <c r="C43854">
        <f t="shared" si="684"/>
        <v>0</v>
      </c>
    </row>
    <row r="43855" spans="3:3">
      <c r="C43855">
        <f t="shared" si="684"/>
        <v>0</v>
      </c>
    </row>
    <row r="43856" spans="3:3">
      <c r="C43856">
        <f t="shared" si="684"/>
        <v>0</v>
      </c>
    </row>
    <row r="43857" spans="3:3">
      <c r="C43857">
        <f t="shared" si="684"/>
        <v>0</v>
      </c>
    </row>
    <row r="43858" spans="3:3">
      <c r="C43858">
        <f t="shared" si="684"/>
        <v>0</v>
      </c>
    </row>
    <row r="43859" spans="3:3">
      <c r="C43859">
        <f t="shared" si="684"/>
        <v>0</v>
      </c>
    </row>
    <row r="43860" spans="3:3">
      <c r="C43860">
        <f t="shared" si="684"/>
        <v>0</v>
      </c>
    </row>
    <row r="43861" spans="3:3">
      <c r="C43861">
        <f t="shared" si="684"/>
        <v>0</v>
      </c>
    </row>
    <row r="43862" spans="3:3">
      <c r="C43862">
        <f t="shared" si="684"/>
        <v>0</v>
      </c>
    </row>
    <row r="43863" spans="3:3">
      <c r="C43863">
        <f t="shared" si="684"/>
        <v>0</v>
      </c>
    </row>
    <row r="43864" spans="3:3">
      <c r="C43864">
        <f t="shared" si="684"/>
        <v>0</v>
      </c>
    </row>
    <row r="43865" spans="3:3">
      <c r="C43865">
        <f t="shared" si="684"/>
        <v>0</v>
      </c>
    </row>
    <row r="43866" spans="3:3">
      <c r="C43866">
        <f t="shared" si="684"/>
        <v>0</v>
      </c>
    </row>
    <row r="43867" spans="3:3">
      <c r="C43867">
        <f t="shared" si="684"/>
        <v>0</v>
      </c>
    </row>
    <row r="43868" spans="3:3">
      <c r="C43868">
        <f t="shared" si="684"/>
        <v>0</v>
      </c>
    </row>
    <row r="43869" spans="3:3">
      <c r="C43869">
        <f t="shared" si="684"/>
        <v>0</v>
      </c>
    </row>
    <row r="43870" spans="3:3">
      <c r="C43870">
        <f t="shared" si="684"/>
        <v>0</v>
      </c>
    </row>
    <row r="43871" spans="3:3">
      <c r="C43871">
        <f t="shared" si="684"/>
        <v>0</v>
      </c>
    </row>
    <row r="43872" spans="3:3">
      <c r="C43872">
        <f t="shared" si="684"/>
        <v>0</v>
      </c>
    </row>
    <row r="43873" spans="3:3">
      <c r="C43873">
        <f t="shared" si="684"/>
        <v>0</v>
      </c>
    </row>
    <row r="43874" spans="3:3">
      <c r="C43874">
        <f t="shared" si="684"/>
        <v>0</v>
      </c>
    </row>
    <row r="43875" spans="3:3">
      <c r="C43875">
        <f t="shared" si="684"/>
        <v>0</v>
      </c>
    </row>
    <row r="43876" spans="3:3">
      <c r="C43876">
        <f t="shared" si="684"/>
        <v>0</v>
      </c>
    </row>
    <row r="43877" spans="3:3">
      <c r="C43877">
        <f t="shared" si="684"/>
        <v>0</v>
      </c>
    </row>
    <row r="43878" spans="3:3">
      <c r="C43878">
        <f t="shared" si="684"/>
        <v>0</v>
      </c>
    </row>
    <row r="43879" spans="3:3">
      <c r="C43879">
        <f t="shared" si="684"/>
        <v>0</v>
      </c>
    </row>
    <row r="43880" spans="3:3">
      <c r="C43880">
        <f t="shared" si="684"/>
        <v>0</v>
      </c>
    </row>
    <row r="43881" spans="3:3">
      <c r="C43881">
        <f t="shared" si="684"/>
        <v>0</v>
      </c>
    </row>
    <row r="43882" spans="3:3">
      <c r="C43882">
        <f t="shared" si="684"/>
        <v>0</v>
      </c>
    </row>
    <row r="43883" spans="3:3">
      <c r="C43883">
        <f t="shared" si="684"/>
        <v>0</v>
      </c>
    </row>
    <row r="43884" spans="3:3">
      <c r="C43884">
        <f t="shared" si="684"/>
        <v>0</v>
      </c>
    </row>
    <row r="43885" spans="3:3">
      <c r="C43885">
        <f t="shared" si="684"/>
        <v>0</v>
      </c>
    </row>
    <row r="43886" spans="3:3">
      <c r="C43886">
        <f t="shared" si="684"/>
        <v>0</v>
      </c>
    </row>
    <row r="43887" spans="3:3">
      <c r="C43887">
        <f t="shared" si="684"/>
        <v>0</v>
      </c>
    </row>
    <row r="43888" spans="3:3">
      <c r="C43888">
        <f t="shared" si="684"/>
        <v>0</v>
      </c>
    </row>
    <row r="43889" spans="3:3">
      <c r="C43889">
        <f t="shared" si="684"/>
        <v>0</v>
      </c>
    </row>
    <row r="43890" spans="3:3">
      <c r="C43890">
        <f t="shared" si="684"/>
        <v>0</v>
      </c>
    </row>
    <row r="43891" spans="3:3">
      <c r="C43891">
        <f t="shared" si="684"/>
        <v>0</v>
      </c>
    </row>
    <row r="43892" spans="3:3">
      <c r="C43892">
        <f t="shared" si="684"/>
        <v>0</v>
      </c>
    </row>
    <row r="43893" spans="3:3">
      <c r="C43893">
        <f t="shared" si="684"/>
        <v>0</v>
      </c>
    </row>
    <row r="43894" spans="3:3">
      <c r="C43894">
        <f t="shared" si="684"/>
        <v>0</v>
      </c>
    </row>
    <row r="43895" spans="3:3">
      <c r="C43895">
        <f t="shared" si="684"/>
        <v>0</v>
      </c>
    </row>
    <row r="43896" spans="3:3">
      <c r="C43896">
        <f t="shared" si="684"/>
        <v>0</v>
      </c>
    </row>
    <row r="43897" spans="3:3">
      <c r="C43897">
        <f t="shared" si="684"/>
        <v>0</v>
      </c>
    </row>
    <row r="43898" spans="3:3">
      <c r="C43898">
        <f t="shared" si="684"/>
        <v>0</v>
      </c>
    </row>
    <row r="43899" spans="3:3">
      <c r="C43899">
        <f t="shared" si="684"/>
        <v>0</v>
      </c>
    </row>
    <row r="43900" spans="3:3">
      <c r="C43900">
        <f t="shared" si="684"/>
        <v>0</v>
      </c>
    </row>
    <row r="43901" spans="3:3">
      <c r="C43901">
        <f t="shared" si="684"/>
        <v>0</v>
      </c>
    </row>
    <row r="43902" spans="3:3">
      <c r="C43902">
        <f t="shared" si="684"/>
        <v>0</v>
      </c>
    </row>
    <row r="43903" spans="3:3">
      <c r="C43903">
        <f t="shared" si="684"/>
        <v>0</v>
      </c>
    </row>
    <row r="43904" spans="3:3">
      <c r="C43904">
        <f t="shared" si="684"/>
        <v>0</v>
      </c>
    </row>
    <row r="43905" spans="3:3">
      <c r="C43905">
        <f t="shared" si="684"/>
        <v>0</v>
      </c>
    </row>
    <row r="43906" spans="3:3">
      <c r="C43906">
        <f t="shared" si="684"/>
        <v>0</v>
      </c>
    </row>
    <row r="43907" spans="3:3">
      <c r="C43907">
        <f t="shared" si="684"/>
        <v>0</v>
      </c>
    </row>
    <row r="43908" spans="3:3">
      <c r="C43908">
        <f t="shared" ref="C43908:C43971" si="685">IF(A43908="Yes", 1,0)</f>
        <v>0</v>
      </c>
    </row>
    <row r="43909" spans="3:3">
      <c r="C43909">
        <f t="shared" si="685"/>
        <v>0</v>
      </c>
    </row>
    <row r="43910" spans="3:3">
      <c r="C43910">
        <f t="shared" si="685"/>
        <v>0</v>
      </c>
    </row>
    <row r="43911" spans="3:3">
      <c r="C43911">
        <f t="shared" si="685"/>
        <v>0</v>
      </c>
    </row>
    <row r="43912" spans="3:3">
      <c r="C43912">
        <f t="shared" si="685"/>
        <v>0</v>
      </c>
    </row>
    <row r="43913" spans="3:3">
      <c r="C43913">
        <f t="shared" si="685"/>
        <v>0</v>
      </c>
    </row>
    <row r="43914" spans="3:3">
      <c r="C43914">
        <f t="shared" si="685"/>
        <v>0</v>
      </c>
    </row>
    <row r="43915" spans="3:3">
      <c r="C43915">
        <f t="shared" si="685"/>
        <v>0</v>
      </c>
    </row>
    <row r="43916" spans="3:3">
      <c r="C43916">
        <f t="shared" si="685"/>
        <v>0</v>
      </c>
    </row>
    <row r="43917" spans="3:3">
      <c r="C43917">
        <f t="shared" si="685"/>
        <v>0</v>
      </c>
    </row>
    <row r="43918" spans="3:3">
      <c r="C43918">
        <f t="shared" si="685"/>
        <v>0</v>
      </c>
    </row>
    <row r="43919" spans="3:3">
      <c r="C43919">
        <f t="shared" si="685"/>
        <v>0</v>
      </c>
    </row>
    <row r="43920" spans="3:3">
      <c r="C43920">
        <f t="shared" si="685"/>
        <v>0</v>
      </c>
    </row>
    <row r="43921" spans="3:3">
      <c r="C43921">
        <f t="shared" si="685"/>
        <v>0</v>
      </c>
    </row>
    <row r="43922" spans="3:3">
      <c r="C43922">
        <f t="shared" si="685"/>
        <v>0</v>
      </c>
    </row>
    <row r="43923" spans="3:3">
      <c r="C43923">
        <f t="shared" si="685"/>
        <v>0</v>
      </c>
    </row>
    <row r="43924" spans="3:3">
      <c r="C43924">
        <f t="shared" si="685"/>
        <v>0</v>
      </c>
    </row>
    <row r="43925" spans="3:3">
      <c r="C43925">
        <f t="shared" si="685"/>
        <v>0</v>
      </c>
    </row>
    <row r="43926" spans="3:3">
      <c r="C43926">
        <f t="shared" si="685"/>
        <v>0</v>
      </c>
    </row>
    <row r="43927" spans="3:3">
      <c r="C43927">
        <f t="shared" si="685"/>
        <v>0</v>
      </c>
    </row>
    <row r="43928" spans="3:3">
      <c r="C43928">
        <f t="shared" si="685"/>
        <v>0</v>
      </c>
    </row>
    <row r="43929" spans="3:3">
      <c r="C43929">
        <f t="shared" si="685"/>
        <v>0</v>
      </c>
    </row>
    <row r="43930" spans="3:3">
      <c r="C43930">
        <f t="shared" si="685"/>
        <v>0</v>
      </c>
    </row>
    <row r="43931" spans="3:3">
      <c r="C43931">
        <f t="shared" si="685"/>
        <v>0</v>
      </c>
    </row>
    <row r="43932" spans="3:3">
      <c r="C43932">
        <f t="shared" si="685"/>
        <v>0</v>
      </c>
    </row>
    <row r="43933" spans="3:3">
      <c r="C43933">
        <f t="shared" si="685"/>
        <v>0</v>
      </c>
    </row>
    <row r="43934" spans="3:3">
      <c r="C43934">
        <f t="shared" si="685"/>
        <v>0</v>
      </c>
    </row>
    <row r="43935" spans="3:3">
      <c r="C43935">
        <f t="shared" si="685"/>
        <v>0</v>
      </c>
    </row>
    <row r="43936" spans="3:3">
      <c r="C43936">
        <f t="shared" si="685"/>
        <v>0</v>
      </c>
    </row>
    <row r="43937" spans="3:3">
      <c r="C43937">
        <f t="shared" si="685"/>
        <v>0</v>
      </c>
    </row>
    <row r="43938" spans="3:3">
      <c r="C43938">
        <f t="shared" si="685"/>
        <v>0</v>
      </c>
    </row>
    <row r="43939" spans="3:3">
      <c r="C43939">
        <f t="shared" si="685"/>
        <v>0</v>
      </c>
    </row>
    <row r="43940" spans="3:3">
      <c r="C43940">
        <f t="shared" si="685"/>
        <v>0</v>
      </c>
    </row>
    <row r="43941" spans="3:3">
      <c r="C43941">
        <f t="shared" si="685"/>
        <v>0</v>
      </c>
    </row>
    <row r="43942" spans="3:3">
      <c r="C43942">
        <f t="shared" si="685"/>
        <v>0</v>
      </c>
    </row>
    <row r="43943" spans="3:3">
      <c r="C43943">
        <f t="shared" si="685"/>
        <v>0</v>
      </c>
    </row>
    <row r="43944" spans="3:3">
      <c r="C43944">
        <f t="shared" si="685"/>
        <v>0</v>
      </c>
    </row>
    <row r="43945" spans="3:3">
      <c r="C43945">
        <f t="shared" si="685"/>
        <v>0</v>
      </c>
    </row>
    <row r="43946" spans="3:3">
      <c r="C43946">
        <f t="shared" si="685"/>
        <v>0</v>
      </c>
    </row>
    <row r="43947" spans="3:3">
      <c r="C43947">
        <f t="shared" si="685"/>
        <v>0</v>
      </c>
    </row>
    <row r="43948" spans="3:3">
      <c r="C43948">
        <f t="shared" si="685"/>
        <v>0</v>
      </c>
    </row>
    <row r="43949" spans="3:3">
      <c r="C43949">
        <f t="shared" si="685"/>
        <v>0</v>
      </c>
    </row>
    <row r="43950" spans="3:3">
      <c r="C43950">
        <f t="shared" si="685"/>
        <v>0</v>
      </c>
    </row>
    <row r="43951" spans="3:3">
      <c r="C43951">
        <f t="shared" si="685"/>
        <v>0</v>
      </c>
    </row>
    <row r="43952" spans="3:3">
      <c r="C43952">
        <f t="shared" si="685"/>
        <v>0</v>
      </c>
    </row>
    <row r="43953" spans="3:3">
      <c r="C43953">
        <f t="shared" si="685"/>
        <v>0</v>
      </c>
    </row>
    <row r="43954" spans="3:3">
      <c r="C43954">
        <f t="shared" si="685"/>
        <v>0</v>
      </c>
    </row>
    <row r="43955" spans="3:3">
      <c r="C43955">
        <f t="shared" si="685"/>
        <v>0</v>
      </c>
    </row>
    <row r="43956" spans="3:3">
      <c r="C43956">
        <f t="shared" si="685"/>
        <v>0</v>
      </c>
    </row>
    <row r="43957" spans="3:3">
      <c r="C43957">
        <f t="shared" si="685"/>
        <v>0</v>
      </c>
    </row>
    <row r="43958" spans="3:3">
      <c r="C43958">
        <f t="shared" si="685"/>
        <v>0</v>
      </c>
    </row>
    <row r="43959" spans="3:3">
      <c r="C43959">
        <f t="shared" si="685"/>
        <v>0</v>
      </c>
    </row>
    <row r="43960" spans="3:3">
      <c r="C43960">
        <f t="shared" si="685"/>
        <v>0</v>
      </c>
    </row>
    <row r="43961" spans="3:3">
      <c r="C43961">
        <f t="shared" si="685"/>
        <v>0</v>
      </c>
    </row>
    <row r="43962" spans="3:3">
      <c r="C43962">
        <f t="shared" si="685"/>
        <v>0</v>
      </c>
    </row>
    <row r="43963" spans="3:3">
      <c r="C43963">
        <f t="shared" si="685"/>
        <v>0</v>
      </c>
    </row>
    <row r="43964" spans="3:3">
      <c r="C43964">
        <f t="shared" si="685"/>
        <v>0</v>
      </c>
    </row>
    <row r="43965" spans="3:3">
      <c r="C43965">
        <f t="shared" si="685"/>
        <v>0</v>
      </c>
    </row>
    <row r="43966" spans="3:3">
      <c r="C43966">
        <f t="shared" si="685"/>
        <v>0</v>
      </c>
    </row>
    <row r="43967" spans="3:3">
      <c r="C43967">
        <f t="shared" si="685"/>
        <v>0</v>
      </c>
    </row>
    <row r="43968" spans="3:3">
      <c r="C43968">
        <f t="shared" si="685"/>
        <v>0</v>
      </c>
    </row>
    <row r="43969" spans="3:3">
      <c r="C43969">
        <f t="shared" si="685"/>
        <v>0</v>
      </c>
    </row>
    <row r="43970" spans="3:3">
      <c r="C43970">
        <f t="shared" si="685"/>
        <v>0</v>
      </c>
    </row>
    <row r="43971" spans="3:3">
      <c r="C43971">
        <f t="shared" si="685"/>
        <v>0</v>
      </c>
    </row>
    <row r="43972" spans="3:3">
      <c r="C43972">
        <f t="shared" ref="C43972:C44035" si="686">IF(A43972="Yes", 1,0)</f>
        <v>0</v>
      </c>
    </row>
    <row r="43973" spans="3:3">
      <c r="C43973">
        <f t="shared" si="686"/>
        <v>0</v>
      </c>
    </row>
    <row r="43974" spans="3:3">
      <c r="C43974">
        <f t="shared" si="686"/>
        <v>0</v>
      </c>
    </row>
    <row r="43975" spans="3:3">
      <c r="C43975">
        <f t="shared" si="686"/>
        <v>0</v>
      </c>
    </row>
    <row r="43976" spans="3:3">
      <c r="C43976">
        <f t="shared" si="686"/>
        <v>0</v>
      </c>
    </row>
    <row r="43977" spans="3:3">
      <c r="C43977">
        <f t="shared" si="686"/>
        <v>0</v>
      </c>
    </row>
    <row r="43978" spans="3:3">
      <c r="C43978">
        <f t="shared" si="686"/>
        <v>0</v>
      </c>
    </row>
    <row r="43979" spans="3:3">
      <c r="C43979">
        <f t="shared" si="686"/>
        <v>0</v>
      </c>
    </row>
    <row r="43980" spans="3:3">
      <c r="C43980">
        <f t="shared" si="686"/>
        <v>0</v>
      </c>
    </row>
    <row r="43981" spans="3:3">
      <c r="C43981">
        <f t="shared" si="686"/>
        <v>0</v>
      </c>
    </row>
    <row r="43982" spans="3:3">
      <c r="C43982">
        <f t="shared" si="686"/>
        <v>0</v>
      </c>
    </row>
    <row r="43983" spans="3:3">
      <c r="C43983">
        <f t="shared" si="686"/>
        <v>0</v>
      </c>
    </row>
    <row r="43984" spans="3:3">
      <c r="C43984">
        <f t="shared" si="686"/>
        <v>0</v>
      </c>
    </row>
    <row r="43985" spans="3:3">
      <c r="C43985">
        <f t="shared" si="686"/>
        <v>0</v>
      </c>
    </row>
    <row r="43986" spans="3:3">
      <c r="C43986">
        <f t="shared" si="686"/>
        <v>0</v>
      </c>
    </row>
    <row r="43987" spans="3:3">
      <c r="C43987">
        <f t="shared" si="686"/>
        <v>0</v>
      </c>
    </row>
    <row r="43988" spans="3:3">
      <c r="C43988">
        <f t="shared" si="686"/>
        <v>0</v>
      </c>
    </row>
    <row r="43989" spans="3:3">
      <c r="C43989">
        <f t="shared" si="686"/>
        <v>0</v>
      </c>
    </row>
    <row r="43990" spans="3:3">
      <c r="C43990">
        <f t="shared" si="686"/>
        <v>0</v>
      </c>
    </row>
    <row r="43991" spans="3:3">
      <c r="C43991">
        <f t="shared" si="686"/>
        <v>0</v>
      </c>
    </row>
    <row r="43992" spans="3:3">
      <c r="C43992">
        <f t="shared" si="686"/>
        <v>0</v>
      </c>
    </row>
    <row r="43993" spans="3:3">
      <c r="C43993">
        <f t="shared" si="686"/>
        <v>0</v>
      </c>
    </row>
    <row r="43994" spans="3:3">
      <c r="C43994">
        <f t="shared" si="686"/>
        <v>0</v>
      </c>
    </row>
    <row r="43995" spans="3:3">
      <c r="C43995">
        <f t="shared" si="686"/>
        <v>0</v>
      </c>
    </row>
    <row r="43996" spans="3:3">
      <c r="C43996">
        <f t="shared" si="686"/>
        <v>0</v>
      </c>
    </row>
    <row r="43997" spans="3:3">
      <c r="C43997">
        <f t="shared" si="686"/>
        <v>0</v>
      </c>
    </row>
    <row r="43998" spans="3:3">
      <c r="C43998">
        <f t="shared" si="686"/>
        <v>0</v>
      </c>
    </row>
    <row r="43999" spans="3:3">
      <c r="C43999">
        <f t="shared" si="686"/>
        <v>0</v>
      </c>
    </row>
    <row r="44000" spans="3:3">
      <c r="C44000">
        <f t="shared" si="686"/>
        <v>0</v>
      </c>
    </row>
    <row r="44001" spans="3:3">
      <c r="C44001">
        <f t="shared" si="686"/>
        <v>0</v>
      </c>
    </row>
    <row r="44002" spans="3:3">
      <c r="C44002">
        <f t="shared" si="686"/>
        <v>0</v>
      </c>
    </row>
    <row r="44003" spans="3:3">
      <c r="C44003">
        <f t="shared" si="686"/>
        <v>0</v>
      </c>
    </row>
    <row r="44004" spans="3:3">
      <c r="C44004">
        <f t="shared" si="686"/>
        <v>0</v>
      </c>
    </row>
    <row r="44005" spans="3:3">
      <c r="C44005">
        <f t="shared" si="686"/>
        <v>0</v>
      </c>
    </row>
    <row r="44006" spans="3:3">
      <c r="C44006">
        <f t="shared" si="686"/>
        <v>0</v>
      </c>
    </row>
    <row r="44007" spans="3:3">
      <c r="C44007">
        <f t="shared" si="686"/>
        <v>0</v>
      </c>
    </row>
    <row r="44008" spans="3:3">
      <c r="C44008">
        <f t="shared" si="686"/>
        <v>0</v>
      </c>
    </row>
    <row r="44009" spans="3:3">
      <c r="C44009">
        <f t="shared" si="686"/>
        <v>0</v>
      </c>
    </row>
    <row r="44010" spans="3:3">
      <c r="C44010">
        <f t="shared" si="686"/>
        <v>0</v>
      </c>
    </row>
    <row r="44011" spans="3:3">
      <c r="C44011">
        <f t="shared" si="686"/>
        <v>0</v>
      </c>
    </row>
    <row r="44012" spans="3:3">
      <c r="C44012">
        <f t="shared" si="686"/>
        <v>0</v>
      </c>
    </row>
    <row r="44013" spans="3:3">
      <c r="C44013">
        <f t="shared" si="686"/>
        <v>0</v>
      </c>
    </row>
    <row r="44014" spans="3:3">
      <c r="C44014">
        <f t="shared" si="686"/>
        <v>0</v>
      </c>
    </row>
    <row r="44015" spans="3:3">
      <c r="C44015">
        <f t="shared" si="686"/>
        <v>0</v>
      </c>
    </row>
    <row r="44016" spans="3:3">
      <c r="C44016">
        <f t="shared" si="686"/>
        <v>0</v>
      </c>
    </row>
    <row r="44017" spans="3:3">
      <c r="C44017">
        <f t="shared" si="686"/>
        <v>0</v>
      </c>
    </row>
    <row r="44018" spans="3:3">
      <c r="C44018">
        <f t="shared" si="686"/>
        <v>0</v>
      </c>
    </row>
    <row r="44019" spans="3:3">
      <c r="C44019">
        <f t="shared" si="686"/>
        <v>0</v>
      </c>
    </row>
    <row r="44020" spans="3:3">
      <c r="C44020">
        <f t="shared" si="686"/>
        <v>0</v>
      </c>
    </row>
    <row r="44021" spans="3:3">
      <c r="C44021">
        <f t="shared" si="686"/>
        <v>0</v>
      </c>
    </row>
    <row r="44022" spans="3:3">
      <c r="C44022">
        <f t="shared" si="686"/>
        <v>0</v>
      </c>
    </row>
    <row r="44023" spans="3:3">
      <c r="C44023">
        <f t="shared" si="686"/>
        <v>0</v>
      </c>
    </row>
    <row r="44024" spans="3:3">
      <c r="C44024">
        <f t="shared" si="686"/>
        <v>0</v>
      </c>
    </row>
    <row r="44025" spans="3:3">
      <c r="C44025">
        <f t="shared" si="686"/>
        <v>0</v>
      </c>
    </row>
    <row r="44026" spans="3:3">
      <c r="C44026">
        <f t="shared" si="686"/>
        <v>0</v>
      </c>
    </row>
    <row r="44027" spans="3:3">
      <c r="C44027">
        <f t="shared" si="686"/>
        <v>0</v>
      </c>
    </row>
    <row r="44028" spans="3:3">
      <c r="C44028">
        <f t="shared" si="686"/>
        <v>0</v>
      </c>
    </row>
    <row r="44029" spans="3:3">
      <c r="C44029">
        <f t="shared" si="686"/>
        <v>0</v>
      </c>
    </row>
    <row r="44030" spans="3:3">
      <c r="C44030">
        <f t="shared" si="686"/>
        <v>0</v>
      </c>
    </row>
    <row r="44031" spans="3:3">
      <c r="C44031">
        <f t="shared" si="686"/>
        <v>0</v>
      </c>
    </row>
    <row r="44032" spans="3:3">
      <c r="C44032">
        <f t="shared" si="686"/>
        <v>0</v>
      </c>
    </row>
    <row r="44033" spans="3:3">
      <c r="C44033">
        <f t="shared" si="686"/>
        <v>0</v>
      </c>
    </row>
    <row r="44034" spans="3:3">
      <c r="C44034">
        <f t="shared" si="686"/>
        <v>0</v>
      </c>
    </row>
    <row r="44035" spans="3:3">
      <c r="C44035">
        <f t="shared" si="686"/>
        <v>0</v>
      </c>
    </row>
    <row r="44036" spans="3:3">
      <c r="C44036">
        <f t="shared" ref="C44036:C44099" si="687">IF(A44036="Yes", 1,0)</f>
        <v>0</v>
      </c>
    </row>
    <row r="44037" spans="3:3">
      <c r="C44037">
        <f t="shared" si="687"/>
        <v>0</v>
      </c>
    </row>
    <row r="44038" spans="3:3">
      <c r="C44038">
        <f t="shared" si="687"/>
        <v>0</v>
      </c>
    </row>
    <row r="44039" spans="3:3">
      <c r="C44039">
        <f t="shared" si="687"/>
        <v>0</v>
      </c>
    </row>
    <row r="44040" spans="3:3">
      <c r="C44040">
        <f t="shared" si="687"/>
        <v>0</v>
      </c>
    </row>
    <row r="44041" spans="3:3">
      <c r="C44041">
        <f t="shared" si="687"/>
        <v>0</v>
      </c>
    </row>
    <row r="44042" spans="3:3">
      <c r="C44042">
        <f t="shared" si="687"/>
        <v>0</v>
      </c>
    </row>
    <row r="44043" spans="3:3">
      <c r="C44043">
        <f t="shared" si="687"/>
        <v>0</v>
      </c>
    </row>
    <row r="44044" spans="3:3">
      <c r="C44044">
        <f t="shared" si="687"/>
        <v>0</v>
      </c>
    </row>
    <row r="44045" spans="3:3">
      <c r="C44045">
        <f t="shared" si="687"/>
        <v>0</v>
      </c>
    </row>
    <row r="44046" spans="3:3">
      <c r="C44046">
        <f t="shared" si="687"/>
        <v>0</v>
      </c>
    </row>
    <row r="44047" spans="3:3">
      <c r="C44047">
        <f t="shared" si="687"/>
        <v>0</v>
      </c>
    </row>
    <row r="44048" spans="3:3">
      <c r="C44048">
        <f t="shared" si="687"/>
        <v>0</v>
      </c>
    </row>
    <row r="44049" spans="3:3">
      <c r="C44049">
        <f t="shared" si="687"/>
        <v>0</v>
      </c>
    </row>
    <row r="44050" spans="3:3">
      <c r="C44050">
        <f t="shared" si="687"/>
        <v>0</v>
      </c>
    </row>
    <row r="44051" spans="3:3">
      <c r="C44051">
        <f t="shared" si="687"/>
        <v>0</v>
      </c>
    </row>
    <row r="44052" spans="3:3">
      <c r="C44052">
        <f t="shared" si="687"/>
        <v>0</v>
      </c>
    </row>
    <row r="44053" spans="3:3">
      <c r="C44053">
        <f t="shared" si="687"/>
        <v>0</v>
      </c>
    </row>
    <row r="44054" spans="3:3">
      <c r="C44054">
        <f t="shared" si="687"/>
        <v>0</v>
      </c>
    </row>
    <row r="44055" spans="3:3">
      <c r="C44055">
        <f t="shared" si="687"/>
        <v>0</v>
      </c>
    </row>
    <row r="44056" spans="3:3">
      <c r="C44056">
        <f t="shared" si="687"/>
        <v>0</v>
      </c>
    </row>
    <row r="44057" spans="3:3">
      <c r="C44057">
        <f t="shared" si="687"/>
        <v>0</v>
      </c>
    </row>
    <row r="44058" spans="3:3">
      <c r="C44058">
        <f t="shared" si="687"/>
        <v>0</v>
      </c>
    </row>
    <row r="44059" spans="3:3">
      <c r="C44059">
        <f t="shared" si="687"/>
        <v>0</v>
      </c>
    </row>
    <row r="44060" spans="3:3">
      <c r="C44060">
        <f t="shared" si="687"/>
        <v>0</v>
      </c>
    </row>
    <row r="44061" spans="3:3">
      <c r="C44061">
        <f t="shared" si="687"/>
        <v>0</v>
      </c>
    </row>
    <row r="44062" spans="3:3">
      <c r="C44062">
        <f t="shared" si="687"/>
        <v>0</v>
      </c>
    </row>
    <row r="44063" spans="3:3">
      <c r="C44063">
        <f t="shared" si="687"/>
        <v>0</v>
      </c>
    </row>
    <row r="44064" spans="3:3">
      <c r="C44064">
        <f t="shared" si="687"/>
        <v>0</v>
      </c>
    </row>
    <row r="44065" spans="3:3">
      <c r="C44065">
        <f t="shared" si="687"/>
        <v>0</v>
      </c>
    </row>
    <row r="44066" spans="3:3">
      <c r="C44066">
        <f t="shared" si="687"/>
        <v>0</v>
      </c>
    </row>
    <row r="44067" spans="3:3">
      <c r="C44067">
        <f t="shared" si="687"/>
        <v>0</v>
      </c>
    </row>
    <row r="44068" spans="3:3">
      <c r="C44068">
        <f t="shared" si="687"/>
        <v>0</v>
      </c>
    </row>
    <row r="44069" spans="3:3">
      <c r="C44069">
        <f t="shared" si="687"/>
        <v>0</v>
      </c>
    </row>
    <row r="44070" spans="3:3">
      <c r="C44070">
        <f t="shared" si="687"/>
        <v>0</v>
      </c>
    </row>
    <row r="44071" spans="3:3">
      <c r="C44071">
        <f t="shared" si="687"/>
        <v>0</v>
      </c>
    </row>
    <row r="44072" spans="3:3">
      <c r="C44072">
        <f t="shared" si="687"/>
        <v>0</v>
      </c>
    </row>
    <row r="44073" spans="3:3">
      <c r="C44073">
        <f t="shared" si="687"/>
        <v>0</v>
      </c>
    </row>
    <row r="44074" spans="3:3">
      <c r="C44074">
        <f t="shared" si="687"/>
        <v>0</v>
      </c>
    </row>
    <row r="44075" spans="3:3">
      <c r="C44075">
        <f t="shared" si="687"/>
        <v>0</v>
      </c>
    </row>
    <row r="44076" spans="3:3">
      <c r="C44076">
        <f t="shared" si="687"/>
        <v>0</v>
      </c>
    </row>
    <row r="44077" spans="3:3">
      <c r="C44077">
        <f t="shared" si="687"/>
        <v>0</v>
      </c>
    </row>
    <row r="44078" spans="3:3">
      <c r="C44078">
        <f t="shared" si="687"/>
        <v>0</v>
      </c>
    </row>
    <row r="44079" spans="3:3">
      <c r="C44079">
        <f t="shared" si="687"/>
        <v>0</v>
      </c>
    </row>
    <row r="44080" spans="3:3">
      <c r="C44080">
        <f t="shared" si="687"/>
        <v>0</v>
      </c>
    </row>
    <row r="44081" spans="3:3">
      <c r="C44081">
        <f t="shared" si="687"/>
        <v>0</v>
      </c>
    </row>
    <row r="44082" spans="3:3">
      <c r="C44082">
        <f t="shared" si="687"/>
        <v>0</v>
      </c>
    </row>
    <row r="44083" spans="3:3">
      <c r="C44083">
        <f t="shared" si="687"/>
        <v>0</v>
      </c>
    </row>
    <row r="44084" spans="3:3">
      <c r="C44084">
        <f t="shared" si="687"/>
        <v>0</v>
      </c>
    </row>
    <row r="44085" spans="3:3">
      <c r="C44085">
        <f t="shared" si="687"/>
        <v>0</v>
      </c>
    </row>
    <row r="44086" spans="3:3">
      <c r="C44086">
        <f t="shared" si="687"/>
        <v>0</v>
      </c>
    </row>
    <row r="44087" spans="3:3">
      <c r="C44087">
        <f t="shared" si="687"/>
        <v>0</v>
      </c>
    </row>
    <row r="44088" spans="3:3">
      <c r="C44088">
        <f t="shared" si="687"/>
        <v>0</v>
      </c>
    </row>
    <row r="44089" spans="3:3">
      <c r="C44089">
        <f t="shared" si="687"/>
        <v>0</v>
      </c>
    </row>
    <row r="44090" spans="3:3">
      <c r="C44090">
        <f t="shared" si="687"/>
        <v>0</v>
      </c>
    </row>
    <row r="44091" spans="3:3">
      <c r="C44091">
        <f t="shared" si="687"/>
        <v>0</v>
      </c>
    </row>
    <row r="44092" spans="3:3">
      <c r="C44092">
        <f t="shared" si="687"/>
        <v>0</v>
      </c>
    </row>
    <row r="44093" spans="3:3">
      <c r="C44093">
        <f t="shared" si="687"/>
        <v>0</v>
      </c>
    </row>
    <row r="44094" spans="3:3">
      <c r="C44094">
        <f t="shared" si="687"/>
        <v>0</v>
      </c>
    </row>
    <row r="44095" spans="3:3">
      <c r="C44095">
        <f t="shared" si="687"/>
        <v>0</v>
      </c>
    </row>
    <row r="44096" spans="3:3">
      <c r="C44096">
        <f t="shared" si="687"/>
        <v>0</v>
      </c>
    </row>
    <row r="44097" spans="3:3">
      <c r="C44097">
        <f t="shared" si="687"/>
        <v>0</v>
      </c>
    </row>
    <row r="44098" spans="3:3">
      <c r="C44098">
        <f t="shared" si="687"/>
        <v>0</v>
      </c>
    </row>
    <row r="44099" spans="3:3">
      <c r="C44099">
        <f t="shared" si="687"/>
        <v>0</v>
      </c>
    </row>
    <row r="44100" spans="3:3">
      <c r="C44100">
        <f t="shared" ref="C44100:C44163" si="688">IF(A44100="Yes", 1,0)</f>
        <v>0</v>
      </c>
    </row>
    <row r="44101" spans="3:3">
      <c r="C44101">
        <f t="shared" si="688"/>
        <v>0</v>
      </c>
    </row>
    <row r="44102" spans="3:3">
      <c r="C44102">
        <f t="shared" si="688"/>
        <v>0</v>
      </c>
    </row>
    <row r="44103" spans="3:3">
      <c r="C44103">
        <f t="shared" si="688"/>
        <v>0</v>
      </c>
    </row>
    <row r="44104" spans="3:3">
      <c r="C44104">
        <f t="shared" si="688"/>
        <v>0</v>
      </c>
    </row>
    <row r="44105" spans="3:3">
      <c r="C44105">
        <f t="shared" si="688"/>
        <v>0</v>
      </c>
    </row>
    <row r="44106" spans="3:3">
      <c r="C44106">
        <f t="shared" si="688"/>
        <v>0</v>
      </c>
    </row>
    <row r="44107" spans="3:3">
      <c r="C44107">
        <f t="shared" si="688"/>
        <v>0</v>
      </c>
    </row>
    <row r="44108" spans="3:3">
      <c r="C44108">
        <f t="shared" si="688"/>
        <v>0</v>
      </c>
    </row>
    <row r="44109" spans="3:3">
      <c r="C44109">
        <f t="shared" si="688"/>
        <v>0</v>
      </c>
    </row>
    <row r="44110" spans="3:3">
      <c r="C44110">
        <f t="shared" si="688"/>
        <v>0</v>
      </c>
    </row>
    <row r="44111" spans="3:3">
      <c r="C44111">
        <f t="shared" si="688"/>
        <v>0</v>
      </c>
    </row>
    <row r="44112" spans="3:3">
      <c r="C44112">
        <f t="shared" si="688"/>
        <v>0</v>
      </c>
    </row>
    <row r="44113" spans="3:3">
      <c r="C44113">
        <f t="shared" si="688"/>
        <v>0</v>
      </c>
    </row>
    <row r="44114" spans="3:3">
      <c r="C44114">
        <f t="shared" si="688"/>
        <v>0</v>
      </c>
    </row>
    <row r="44115" spans="3:3">
      <c r="C44115">
        <f t="shared" si="688"/>
        <v>0</v>
      </c>
    </row>
    <row r="44116" spans="3:3">
      <c r="C44116">
        <f t="shared" si="688"/>
        <v>0</v>
      </c>
    </row>
    <row r="44117" spans="3:3">
      <c r="C44117">
        <f t="shared" si="688"/>
        <v>0</v>
      </c>
    </row>
    <row r="44118" spans="3:3">
      <c r="C44118">
        <f t="shared" si="688"/>
        <v>0</v>
      </c>
    </row>
    <row r="44119" spans="3:3">
      <c r="C44119">
        <f t="shared" si="688"/>
        <v>0</v>
      </c>
    </row>
    <row r="44120" spans="3:3">
      <c r="C44120">
        <f t="shared" si="688"/>
        <v>0</v>
      </c>
    </row>
    <row r="44121" spans="3:3">
      <c r="C44121">
        <f t="shared" si="688"/>
        <v>0</v>
      </c>
    </row>
    <row r="44122" spans="3:3">
      <c r="C44122">
        <f t="shared" si="688"/>
        <v>0</v>
      </c>
    </row>
    <row r="44123" spans="3:3">
      <c r="C44123">
        <f t="shared" si="688"/>
        <v>0</v>
      </c>
    </row>
    <row r="44124" spans="3:3">
      <c r="C44124">
        <f t="shared" si="688"/>
        <v>0</v>
      </c>
    </row>
    <row r="44125" spans="3:3">
      <c r="C44125">
        <f t="shared" si="688"/>
        <v>0</v>
      </c>
    </row>
    <row r="44126" spans="3:3">
      <c r="C44126">
        <f t="shared" si="688"/>
        <v>0</v>
      </c>
    </row>
    <row r="44127" spans="3:3">
      <c r="C44127">
        <f t="shared" si="688"/>
        <v>0</v>
      </c>
    </row>
    <row r="44128" spans="3:3">
      <c r="C44128">
        <f t="shared" si="688"/>
        <v>0</v>
      </c>
    </row>
    <row r="44129" spans="3:3">
      <c r="C44129">
        <f t="shared" si="688"/>
        <v>0</v>
      </c>
    </row>
    <row r="44130" spans="3:3">
      <c r="C44130">
        <f t="shared" si="688"/>
        <v>0</v>
      </c>
    </row>
    <row r="44131" spans="3:3">
      <c r="C44131">
        <f t="shared" si="688"/>
        <v>0</v>
      </c>
    </row>
    <row r="44132" spans="3:3">
      <c r="C44132">
        <f t="shared" si="688"/>
        <v>0</v>
      </c>
    </row>
    <row r="44133" spans="3:3">
      <c r="C44133">
        <f t="shared" si="688"/>
        <v>0</v>
      </c>
    </row>
    <row r="44134" spans="3:3">
      <c r="C44134">
        <f t="shared" si="688"/>
        <v>0</v>
      </c>
    </row>
    <row r="44135" spans="3:3">
      <c r="C44135">
        <f t="shared" si="688"/>
        <v>0</v>
      </c>
    </row>
    <row r="44136" spans="3:3">
      <c r="C44136">
        <f t="shared" si="688"/>
        <v>0</v>
      </c>
    </row>
    <row r="44137" spans="3:3">
      <c r="C44137">
        <f t="shared" si="688"/>
        <v>0</v>
      </c>
    </row>
    <row r="44138" spans="3:3">
      <c r="C44138">
        <f t="shared" si="688"/>
        <v>0</v>
      </c>
    </row>
    <row r="44139" spans="3:3">
      <c r="C44139">
        <f t="shared" si="688"/>
        <v>0</v>
      </c>
    </row>
    <row r="44140" spans="3:3">
      <c r="C44140">
        <f t="shared" si="688"/>
        <v>0</v>
      </c>
    </row>
    <row r="44141" spans="3:3">
      <c r="C44141">
        <f t="shared" si="688"/>
        <v>0</v>
      </c>
    </row>
    <row r="44142" spans="3:3">
      <c r="C44142">
        <f t="shared" si="688"/>
        <v>0</v>
      </c>
    </row>
    <row r="44143" spans="3:3">
      <c r="C44143">
        <f t="shared" si="688"/>
        <v>0</v>
      </c>
    </row>
    <row r="44144" spans="3:3">
      <c r="C44144">
        <f t="shared" si="688"/>
        <v>0</v>
      </c>
    </row>
    <row r="44145" spans="3:3">
      <c r="C44145">
        <f t="shared" si="688"/>
        <v>0</v>
      </c>
    </row>
    <row r="44146" spans="3:3">
      <c r="C44146">
        <f t="shared" si="688"/>
        <v>0</v>
      </c>
    </row>
    <row r="44147" spans="3:3">
      <c r="C44147">
        <f t="shared" si="688"/>
        <v>0</v>
      </c>
    </row>
    <row r="44148" spans="3:3">
      <c r="C44148">
        <f t="shared" si="688"/>
        <v>0</v>
      </c>
    </row>
    <row r="44149" spans="3:3">
      <c r="C44149">
        <f t="shared" si="688"/>
        <v>0</v>
      </c>
    </row>
    <row r="44150" spans="3:3">
      <c r="C44150">
        <f t="shared" si="688"/>
        <v>0</v>
      </c>
    </row>
    <row r="44151" spans="3:3">
      <c r="C44151">
        <f t="shared" si="688"/>
        <v>0</v>
      </c>
    </row>
    <row r="44152" spans="3:3">
      <c r="C44152">
        <f t="shared" si="688"/>
        <v>0</v>
      </c>
    </row>
    <row r="44153" spans="3:3">
      <c r="C44153">
        <f t="shared" si="688"/>
        <v>0</v>
      </c>
    </row>
    <row r="44154" spans="3:3">
      <c r="C44154">
        <f t="shared" si="688"/>
        <v>0</v>
      </c>
    </row>
    <row r="44155" spans="3:3">
      <c r="C44155">
        <f t="shared" si="688"/>
        <v>0</v>
      </c>
    </row>
    <row r="44156" spans="3:3">
      <c r="C44156">
        <f t="shared" si="688"/>
        <v>0</v>
      </c>
    </row>
    <row r="44157" spans="3:3">
      <c r="C44157">
        <f t="shared" si="688"/>
        <v>0</v>
      </c>
    </row>
    <row r="44158" spans="3:3">
      <c r="C44158">
        <f t="shared" si="688"/>
        <v>0</v>
      </c>
    </row>
    <row r="44159" spans="3:3">
      <c r="C44159">
        <f t="shared" si="688"/>
        <v>0</v>
      </c>
    </row>
    <row r="44160" spans="3:3">
      <c r="C44160">
        <f t="shared" si="688"/>
        <v>0</v>
      </c>
    </row>
    <row r="44161" spans="3:3">
      <c r="C44161">
        <f t="shared" si="688"/>
        <v>0</v>
      </c>
    </row>
    <row r="44162" spans="3:3">
      <c r="C44162">
        <f t="shared" si="688"/>
        <v>0</v>
      </c>
    </row>
    <row r="44163" spans="3:3">
      <c r="C44163">
        <f t="shared" si="688"/>
        <v>0</v>
      </c>
    </row>
    <row r="44164" spans="3:3">
      <c r="C44164">
        <f t="shared" ref="C44164:C44227" si="689">IF(A44164="Yes", 1,0)</f>
        <v>0</v>
      </c>
    </row>
    <row r="44165" spans="3:3">
      <c r="C44165">
        <f t="shared" si="689"/>
        <v>0</v>
      </c>
    </row>
    <row r="44166" spans="3:3">
      <c r="C44166">
        <f t="shared" si="689"/>
        <v>0</v>
      </c>
    </row>
    <row r="44167" spans="3:3">
      <c r="C44167">
        <f t="shared" si="689"/>
        <v>0</v>
      </c>
    </row>
    <row r="44168" spans="3:3">
      <c r="C44168">
        <f t="shared" si="689"/>
        <v>0</v>
      </c>
    </row>
    <row r="44169" spans="3:3">
      <c r="C44169">
        <f t="shared" si="689"/>
        <v>0</v>
      </c>
    </row>
    <row r="44170" spans="3:3">
      <c r="C44170">
        <f t="shared" si="689"/>
        <v>0</v>
      </c>
    </row>
    <row r="44171" spans="3:3">
      <c r="C44171">
        <f t="shared" si="689"/>
        <v>0</v>
      </c>
    </row>
    <row r="44172" spans="3:3">
      <c r="C44172">
        <f t="shared" si="689"/>
        <v>0</v>
      </c>
    </row>
    <row r="44173" spans="3:3">
      <c r="C44173">
        <f t="shared" si="689"/>
        <v>0</v>
      </c>
    </row>
    <row r="44174" spans="3:3">
      <c r="C44174">
        <f t="shared" si="689"/>
        <v>0</v>
      </c>
    </row>
    <row r="44175" spans="3:3">
      <c r="C44175">
        <f t="shared" si="689"/>
        <v>0</v>
      </c>
    </row>
    <row r="44176" spans="3:3">
      <c r="C44176">
        <f t="shared" si="689"/>
        <v>0</v>
      </c>
    </row>
    <row r="44177" spans="3:3">
      <c r="C44177">
        <f t="shared" si="689"/>
        <v>0</v>
      </c>
    </row>
    <row r="44178" spans="3:3">
      <c r="C44178">
        <f t="shared" si="689"/>
        <v>0</v>
      </c>
    </row>
    <row r="44179" spans="3:3">
      <c r="C44179">
        <f t="shared" si="689"/>
        <v>0</v>
      </c>
    </row>
    <row r="44180" spans="3:3">
      <c r="C44180">
        <f t="shared" si="689"/>
        <v>0</v>
      </c>
    </row>
    <row r="44181" spans="3:3">
      <c r="C44181">
        <f t="shared" si="689"/>
        <v>0</v>
      </c>
    </row>
    <row r="44182" spans="3:3">
      <c r="C44182">
        <f t="shared" si="689"/>
        <v>0</v>
      </c>
    </row>
    <row r="44183" spans="3:3">
      <c r="C44183">
        <f t="shared" si="689"/>
        <v>0</v>
      </c>
    </row>
    <row r="44184" spans="3:3">
      <c r="C44184">
        <f t="shared" si="689"/>
        <v>0</v>
      </c>
    </row>
    <row r="44185" spans="3:3">
      <c r="C44185">
        <f t="shared" si="689"/>
        <v>0</v>
      </c>
    </row>
    <row r="44186" spans="3:3">
      <c r="C44186">
        <f t="shared" si="689"/>
        <v>0</v>
      </c>
    </row>
    <row r="44187" spans="3:3">
      <c r="C44187">
        <f t="shared" si="689"/>
        <v>0</v>
      </c>
    </row>
    <row r="44188" spans="3:3">
      <c r="C44188">
        <f t="shared" si="689"/>
        <v>0</v>
      </c>
    </row>
    <row r="44189" spans="3:3">
      <c r="C44189">
        <f t="shared" si="689"/>
        <v>0</v>
      </c>
    </row>
    <row r="44190" spans="3:3">
      <c r="C44190">
        <f t="shared" si="689"/>
        <v>0</v>
      </c>
    </row>
    <row r="44191" spans="3:3">
      <c r="C44191">
        <f t="shared" si="689"/>
        <v>0</v>
      </c>
    </row>
    <row r="44192" spans="3:3">
      <c r="C44192">
        <f t="shared" si="689"/>
        <v>0</v>
      </c>
    </row>
    <row r="44193" spans="3:3">
      <c r="C44193">
        <f t="shared" si="689"/>
        <v>0</v>
      </c>
    </row>
    <row r="44194" spans="3:3">
      <c r="C44194">
        <f t="shared" si="689"/>
        <v>0</v>
      </c>
    </row>
    <row r="44195" spans="3:3">
      <c r="C44195">
        <f t="shared" si="689"/>
        <v>0</v>
      </c>
    </row>
    <row r="44196" spans="3:3">
      <c r="C44196">
        <f t="shared" si="689"/>
        <v>0</v>
      </c>
    </row>
    <row r="44197" spans="3:3">
      <c r="C44197">
        <f t="shared" si="689"/>
        <v>0</v>
      </c>
    </row>
    <row r="44198" spans="3:3">
      <c r="C44198">
        <f t="shared" si="689"/>
        <v>0</v>
      </c>
    </row>
    <row r="44199" spans="3:3">
      <c r="C44199">
        <f t="shared" si="689"/>
        <v>0</v>
      </c>
    </row>
    <row r="44200" spans="3:3">
      <c r="C44200">
        <f t="shared" si="689"/>
        <v>0</v>
      </c>
    </row>
    <row r="44201" spans="3:3">
      <c r="C44201">
        <f t="shared" si="689"/>
        <v>0</v>
      </c>
    </row>
    <row r="44202" spans="3:3">
      <c r="C44202">
        <f t="shared" si="689"/>
        <v>0</v>
      </c>
    </row>
    <row r="44203" spans="3:3">
      <c r="C44203">
        <f t="shared" si="689"/>
        <v>0</v>
      </c>
    </row>
    <row r="44204" spans="3:3">
      <c r="C44204">
        <f t="shared" si="689"/>
        <v>0</v>
      </c>
    </row>
    <row r="44205" spans="3:3">
      <c r="C44205">
        <f t="shared" si="689"/>
        <v>0</v>
      </c>
    </row>
    <row r="44206" spans="3:3">
      <c r="C44206">
        <f t="shared" si="689"/>
        <v>0</v>
      </c>
    </row>
    <row r="44207" spans="3:3">
      <c r="C44207">
        <f t="shared" si="689"/>
        <v>0</v>
      </c>
    </row>
    <row r="44208" spans="3:3">
      <c r="C44208">
        <f t="shared" si="689"/>
        <v>0</v>
      </c>
    </row>
    <row r="44209" spans="3:3">
      <c r="C44209">
        <f t="shared" si="689"/>
        <v>0</v>
      </c>
    </row>
    <row r="44210" spans="3:3">
      <c r="C44210">
        <f t="shared" si="689"/>
        <v>0</v>
      </c>
    </row>
    <row r="44211" spans="3:3">
      <c r="C44211">
        <f t="shared" si="689"/>
        <v>0</v>
      </c>
    </row>
    <row r="44212" spans="3:3">
      <c r="C44212">
        <f t="shared" si="689"/>
        <v>0</v>
      </c>
    </row>
    <row r="44213" spans="3:3">
      <c r="C44213">
        <f t="shared" si="689"/>
        <v>0</v>
      </c>
    </row>
    <row r="44214" spans="3:3">
      <c r="C44214">
        <f t="shared" si="689"/>
        <v>0</v>
      </c>
    </row>
    <row r="44215" spans="3:3">
      <c r="C44215">
        <f t="shared" si="689"/>
        <v>0</v>
      </c>
    </row>
    <row r="44216" spans="3:3">
      <c r="C44216">
        <f t="shared" si="689"/>
        <v>0</v>
      </c>
    </row>
    <row r="44217" spans="3:3">
      <c r="C44217">
        <f t="shared" si="689"/>
        <v>0</v>
      </c>
    </row>
    <row r="44218" spans="3:3">
      <c r="C44218">
        <f t="shared" si="689"/>
        <v>0</v>
      </c>
    </row>
    <row r="44219" spans="3:3">
      <c r="C44219">
        <f t="shared" si="689"/>
        <v>0</v>
      </c>
    </row>
    <row r="44220" spans="3:3">
      <c r="C44220">
        <f t="shared" si="689"/>
        <v>0</v>
      </c>
    </row>
    <row r="44221" spans="3:3">
      <c r="C44221">
        <f t="shared" si="689"/>
        <v>0</v>
      </c>
    </row>
    <row r="44222" spans="3:3">
      <c r="C44222">
        <f t="shared" si="689"/>
        <v>0</v>
      </c>
    </row>
    <row r="44223" spans="3:3">
      <c r="C44223">
        <f t="shared" si="689"/>
        <v>0</v>
      </c>
    </row>
    <row r="44224" spans="3:3">
      <c r="C44224">
        <f t="shared" si="689"/>
        <v>0</v>
      </c>
    </row>
    <row r="44225" spans="3:3">
      <c r="C44225">
        <f t="shared" si="689"/>
        <v>0</v>
      </c>
    </row>
    <row r="44226" spans="3:3">
      <c r="C44226">
        <f t="shared" si="689"/>
        <v>0</v>
      </c>
    </row>
    <row r="44227" spans="3:3">
      <c r="C44227">
        <f t="shared" si="689"/>
        <v>0</v>
      </c>
    </row>
    <row r="44228" spans="3:3">
      <c r="C44228">
        <f t="shared" ref="C44228:C44291" si="690">IF(A44228="Yes", 1,0)</f>
        <v>0</v>
      </c>
    </row>
    <row r="44229" spans="3:3">
      <c r="C44229">
        <f t="shared" si="690"/>
        <v>0</v>
      </c>
    </row>
    <row r="44230" spans="3:3">
      <c r="C44230">
        <f t="shared" si="690"/>
        <v>0</v>
      </c>
    </row>
    <row r="44231" spans="3:3">
      <c r="C44231">
        <f t="shared" si="690"/>
        <v>0</v>
      </c>
    </row>
    <row r="44232" spans="3:3">
      <c r="C44232">
        <f t="shared" si="690"/>
        <v>0</v>
      </c>
    </row>
    <row r="44233" spans="3:3">
      <c r="C44233">
        <f t="shared" si="690"/>
        <v>0</v>
      </c>
    </row>
    <row r="44234" spans="3:3">
      <c r="C44234">
        <f t="shared" si="690"/>
        <v>0</v>
      </c>
    </row>
    <row r="44235" spans="3:3">
      <c r="C44235">
        <f t="shared" si="690"/>
        <v>0</v>
      </c>
    </row>
    <row r="44236" spans="3:3">
      <c r="C44236">
        <f t="shared" si="690"/>
        <v>0</v>
      </c>
    </row>
    <row r="44237" spans="3:3">
      <c r="C44237">
        <f t="shared" si="690"/>
        <v>0</v>
      </c>
    </row>
    <row r="44238" spans="3:3">
      <c r="C44238">
        <f t="shared" si="690"/>
        <v>0</v>
      </c>
    </row>
    <row r="44239" spans="3:3">
      <c r="C44239">
        <f t="shared" si="690"/>
        <v>0</v>
      </c>
    </row>
    <row r="44240" spans="3:3">
      <c r="C44240">
        <f t="shared" si="690"/>
        <v>0</v>
      </c>
    </row>
    <row r="44241" spans="3:3">
      <c r="C44241">
        <f t="shared" si="690"/>
        <v>0</v>
      </c>
    </row>
    <row r="44242" spans="3:3">
      <c r="C44242">
        <f t="shared" si="690"/>
        <v>0</v>
      </c>
    </row>
    <row r="44243" spans="3:3">
      <c r="C44243">
        <f t="shared" si="690"/>
        <v>0</v>
      </c>
    </row>
    <row r="44244" spans="3:3">
      <c r="C44244">
        <f t="shared" si="690"/>
        <v>0</v>
      </c>
    </row>
    <row r="44245" spans="3:3">
      <c r="C44245">
        <f t="shared" si="690"/>
        <v>0</v>
      </c>
    </row>
    <row r="44246" spans="3:3">
      <c r="C44246">
        <f t="shared" si="690"/>
        <v>0</v>
      </c>
    </row>
    <row r="44247" spans="3:3">
      <c r="C44247">
        <f t="shared" si="690"/>
        <v>0</v>
      </c>
    </row>
    <row r="44248" spans="3:3">
      <c r="C44248">
        <f t="shared" si="690"/>
        <v>0</v>
      </c>
    </row>
    <row r="44249" spans="3:3">
      <c r="C44249">
        <f t="shared" si="690"/>
        <v>0</v>
      </c>
    </row>
    <row r="44250" spans="3:3">
      <c r="C44250">
        <f t="shared" si="690"/>
        <v>0</v>
      </c>
    </row>
    <row r="44251" spans="3:3">
      <c r="C44251">
        <f t="shared" si="690"/>
        <v>0</v>
      </c>
    </row>
    <row r="44252" spans="3:3">
      <c r="C44252">
        <f t="shared" si="690"/>
        <v>0</v>
      </c>
    </row>
    <row r="44253" spans="3:3">
      <c r="C44253">
        <f t="shared" si="690"/>
        <v>0</v>
      </c>
    </row>
    <row r="44254" spans="3:3">
      <c r="C44254">
        <f t="shared" si="690"/>
        <v>0</v>
      </c>
    </row>
    <row r="44255" spans="3:3">
      <c r="C44255">
        <f t="shared" si="690"/>
        <v>0</v>
      </c>
    </row>
    <row r="44256" spans="3:3">
      <c r="C44256">
        <f t="shared" si="690"/>
        <v>0</v>
      </c>
    </row>
    <row r="44257" spans="3:3">
      <c r="C44257">
        <f t="shared" si="690"/>
        <v>0</v>
      </c>
    </row>
    <row r="44258" spans="3:3">
      <c r="C44258">
        <f t="shared" si="690"/>
        <v>0</v>
      </c>
    </row>
    <row r="44259" spans="3:3">
      <c r="C44259">
        <f t="shared" si="690"/>
        <v>0</v>
      </c>
    </row>
    <row r="44260" spans="3:3">
      <c r="C44260">
        <f t="shared" si="690"/>
        <v>0</v>
      </c>
    </row>
    <row r="44261" spans="3:3">
      <c r="C44261">
        <f t="shared" si="690"/>
        <v>0</v>
      </c>
    </row>
    <row r="44262" spans="3:3">
      <c r="C44262">
        <f t="shared" si="690"/>
        <v>0</v>
      </c>
    </row>
    <row r="44263" spans="3:3">
      <c r="C44263">
        <f t="shared" si="690"/>
        <v>0</v>
      </c>
    </row>
    <row r="44264" spans="3:3">
      <c r="C44264">
        <f t="shared" si="690"/>
        <v>0</v>
      </c>
    </row>
    <row r="44265" spans="3:3">
      <c r="C44265">
        <f t="shared" si="690"/>
        <v>0</v>
      </c>
    </row>
    <row r="44266" spans="3:3">
      <c r="C44266">
        <f t="shared" si="690"/>
        <v>0</v>
      </c>
    </row>
    <row r="44267" spans="3:3">
      <c r="C44267">
        <f t="shared" si="690"/>
        <v>0</v>
      </c>
    </row>
    <row r="44268" spans="3:3">
      <c r="C44268">
        <f t="shared" si="690"/>
        <v>0</v>
      </c>
    </row>
    <row r="44269" spans="3:3">
      <c r="C44269">
        <f t="shared" si="690"/>
        <v>0</v>
      </c>
    </row>
    <row r="44270" spans="3:3">
      <c r="C44270">
        <f t="shared" si="690"/>
        <v>0</v>
      </c>
    </row>
    <row r="44271" spans="3:3">
      <c r="C44271">
        <f t="shared" si="690"/>
        <v>0</v>
      </c>
    </row>
    <row r="44272" spans="3:3">
      <c r="C44272">
        <f t="shared" si="690"/>
        <v>0</v>
      </c>
    </row>
    <row r="44273" spans="3:3">
      <c r="C44273">
        <f t="shared" si="690"/>
        <v>0</v>
      </c>
    </row>
    <row r="44274" spans="3:3">
      <c r="C44274">
        <f t="shared" si="690"/>
        <v>0</v>
      </c>
    </row>
    <row r="44275" spans="3:3">
      <c r="C44275">
        <f t="shared" si="690"/>
        <v>0</v>
      </c>
    </row>
    <row r="44276" spans="3:3">
      <c r="C44276">
        <f t="shared" si="690"/>
        <v>0</v>
      </c>
    </row>
    <row r="44277" spans="3:3">
      <c r="C44277">
        <f t="shared" si="690"/>
        <v>0</v>
      </c>
    </row>
    <row r="44278" spans="3:3">
      <c r="C44278">
        <f t="shared" si="690"/>
        <v>0</v>
      </c>
    </row>
    <row r="44279" spans="3:3">
      <c r="C44279">
        <f t="shared" si="690"/>
        <v>0</v>
      </c>
    </row>
    <row r="44280" spans="3:3">
      <c r="C44280">
        <f t="shared" si="690"/>
        <v>0</v>
      </c>
    </row>
    <row r="44281" spans="3:3">
      <c r="C44281">
        <f t="shared" si="690"/>
        <v>0</v>
      </c>
    </row>
    <row r="44282" spans="3:3">
      <c r="C44282">
        <f t="shared" si="690"/>
        <v>0</v>
      </c>
    </row>
    <row r="44283" spans="3:3">
      <c r="C44283">
        <f t="shared" si="690"/>
        <v>0</v>
      </c>
    </row>
    <row r="44284" spans="3:3">
      <c r="C44284">
        <f t="shared" si="690"/>
        <v>0</v>
      </c>
    </row>
    <row r="44285" spans="3:3">
      <c r="C44285">
        <f t="shared" si="690"/>
        <v>0</v>
      </c>
    </row>
    <row r="44286" spans="3:3">
      <c r="C44286">
        <f t="shared" si="690"/>
        <v>0</v>
      </c>
    </row>
    <row r="44287" spans="3:3">
      <c r="C44287">
        <f t="shared" si="690"/>
        <v>0</v>
      </c>
    </row>
    <row r="44288" spans="3:3">
      <c r="C44288">
        <f t="shared" si="690"/>
        <v>0</v>
      </c>
    </row>
    <row r="44289" spans="3:3">
      <c r="C44289">
        <f t="shared" si="690"/>
        <v>0</v>
      </c>
    </row>
    <row r="44290" spans="3:3">
      <c r="C44290">
        <f t="shared" si="690"/>
        <v>0</v>
      </c>
    </row>
    <row r="44291" spans="3:3">
      <c r="C44291">
        <f t="shared" si="690"/>
        <v>0</v>
      </c>
    </row>
    <row r="44292" spans="3:3">
      <c r="C44292">
        <f t="shared" ref="C44292:C44355" si="691">IF(A44292="Yes", 1,0)</f>
        <v>0</v>
      </c>
    </row>
    <row r="44293" spans="3:3">
      <c r="C44293">
        <f t="shared" si="691"/>
        <v>0</v>
      </c>
    </row>
    <row r="44294" spans="3:3">
      <c r="C44294">
        <f t="shared" si="691"/>
        <v>0</v>
      </c>
    </row>
    <row r="44295" spans="3:3">
      <c r="C44295">
        <f t="shared" si="691"/>
        <v>0</v>
      </c>
    </row>
    <row r="44296" spans="3:3">
      <c r="C44296">
        <f t="shared" si="691"/>
        <v>0</v>
      </c>
    </row>
    <row r="44297" spans="3:3">
      <c r="C44297">
        <f t="shared" si="691"/>
        <v>0</v>
      </c>
    </row>
    <row r="44298" spans="3:3">
      <c r="C44298">
        <f t="shared" si="691"/>
        <v>0</v>
      </c>
    </row>
    <row r="44299" spans="3:3">
      <c r="C44299">
        <f t="shared" si="691"/>
        <v>0</v>
      </c>
    </row>
    <row r="44300" spans="3:3">
      <c r="C44300">
        <f t="shared" si="691"/>
        <v>0</v>
      </c>
    </row>
    <row r="44301" spans="3:3">
      <c r="C44301">
        <f t="shared" si="691"/>
        <v>0</v>
      </c>
    </row>
    <row r="44302" spans="3:3">
      <c r="C44302">
        <f t="shared" si="691"/>
        <v>0</v>
      </c>
    </row>
    <row r="44303" spans="3:3">
      <c r="C44303">
        <f t="shared" si="691"/>
        <v>0</v>
      </c>
    </row>
    <row r="44304" spans="3:3">
      <c r="C44304">
        <f t="shared" si="691"/>
        <v>0</v>
      </c>
    </row>
    <row r="44305" spans="3:3">
      <c r="C44305">
        <f t="shared" si="691"/>
        <v>0</v>
      </c>
    </row>
    <row r="44306" spans="3:3">
      <c r="C44306">
        <f t="shared" si="691"/>
        <v>0</v>
      </c>
    </row>
    <row r="44307" spans="3:3">
      <c r="C44307">
        <f t="shared" si="691"/>
        <v>0</v>
      </c>
    </row>
    <row r="44308" spans="3:3">
      <c r="C44308">
        <f t="shared" si="691"/>
        <v>0</v>
      </c>
    </row>
    <row r="44309" spans="3:3">
      <c r="C44309">
        <f t="shared" si="691"/>
        <v>0</v>
      </c>
    </row>
    <row r="44310" spans="3:3">
      <c r="C44310">
        <f t="shared" si="691"/>
        <v>0</v>
      </c>
    </row>
    <row r="44311" spans="3:3">
      <c r="C44311">
        <f t="shared" si="691"/>
        <v>0</v>
      </c>
    </row>
    <row r="44312" spans="3:3">
      <c r="C44312">
        <f t="shared" si="691"/>
        <v>0</v>
      </c>
    </row>
    <row r="44313" spans="3:3">
      <c r="C44313">
        <f t="shared" si="691"/>
        <v>0</v>
      </c>
    </row>
    <row r="44314" spans="3:3">
      <c r="C44314">
        <f t="shared" si="691"/>
        <v>0</v>
      </c>
    </row>
    <row r="44315" spans="3:3">
      <c r="C44315">
        <f t="shared" si="691"/>
        <v>0</v>
      </c>
    </row>
    <row r="44316" spans="3:3">
      <c r="C44316">
        <f t="shared" si="691"/>
        <v>0</v>
      </c>
    </row>
    <row r="44317" spans="3:3">
      <c r="C44317">
        <f t="shared" si="691"/>
        <v>0</v>
      </c>
    </row>
    <row r="44318" spans="3:3">
      <c r="C44318">
        <f t="shared" si="691"/>
        <v>0</v>
      </c>
    </row>
    <row r="44319" spans="3:3">
      <c r="C44319">
        <f t="shared" si="691"/>
        <v>0</v>
      </c>
    </row>
    <row r="44320" spans="3:3">
      <c r="C44320">
        <f t="shared" si="691"/>
        <v>0</v>
      </c>
    </row>
    <row r="44321" spans="3:3">
      <c r="C44321">
        <f t="shared" si="691"/>
        <v>0</v>
      </c>
    </row>
    <row r="44322" spans="3:3">
      <c r="C44322">
        <f t="shared" si="691"/>
        <v>0</v>
      </c>
    </row>
    <row r="44323" spans="3:3">
      <c r="C44323">
        <f t="shared" si="691"/>
        <v>0</v>
      </c>
    </row>
    <row r="44324" spans="3:3">
      <c r="C44324">
        <f t="shared" si="691"/>
        <v>0</v>
      </c>
    </row>
    <row r="44325" spans="3:3">
      <c r="C44325">
        <f t="shared" si="691"/>
        <v>0</v>
      </c>
    </row>
    <row r="44326" spans="3:3">
      <c r="C44326">
        <f t="shared" si="691"/>
        <v>0</v>
      </c>
    </row>
    <row r="44327" spans="3:3">
      <c r="C44327">
        <f t="shared" si="691"/>
        <v>0</v>
      </c>
    </row>
    <row r="44328" spans="3:3">
      <c r="C44328">
        <f t="shared" si="691"/>
        <v>0</v>
      </c>
    </row>
    <row r="44329" spans="3:3">
      <c r="C44329">
        <f t="shared" si="691"/>
        <v>0</v>
      </c>
    </row>
    <row r="44330" spans="3:3">
      <c r="C44330">
        <f t="shared" si="691"/>
        <v>0</v>
      </c>
    </row>
    <row r="44331" spans="3:3">
      <c r="C44331">
        <f t="shared" si="691"/>
        <v>0</v>
      </c>
    </row>
    <row r="44332" spans="3:3">
      <c r="C44332">
        <f t="shared" si="691"/>
        <v>0</v>
      </c>
    </row>
    <row r="44333" spans="3:3">
      <c r="C44333">
        <f t="shared" si="691"/>
        <v>0</v>
      </c>
    </row>
    <row r="44334" spans="3:3">
      <c r="C44334">
        <f t="shared" si="691"/>
        <v>0</v>
      </c>
    </row>
    <row r="44335" spans="3:3">
      <c r="C44335">
        <f t="shared" si="691"/>
        <v>0</v>
      </c>
    </row>
    <row r="44336" spans="3:3">
      <c r="C44336">
        <f t="shared" si="691"/>
        <v>0</v>
      </c>
    </row>
    <row r="44337" spans="3:3">
      <c r="C44337">
        <f t="shared" si="691"/>
        <v>0</v>
      </c>
    </row>
    <row r="44338" spans="3:3">
      <c r="C44338">
        <f t="shared" si="691"/>
        <v>0</v>
      </c>
    </row>
    <row r="44339" spans="3:3">
      <c r="C44339">
        <f t="shared" si="691"/>
        <v>0</v>
      </c>
    </row>
    <row r="44340" spans="3:3">
      <c r="C44340">
        <f t="shared" si="691"/>
        <v>0</v>
      </c>
    </row>
    <row r="44341" spans="3:3">
      <c r="C44341">
        <f t="shared" si="691"/>
        <v>0</v>
      </c>
    </row>
    <row r="44342" spans="3:3">
      <c r="C44342">
        <f t="shared" si="691"/>
        <v>0</v>
      </c>
    </row>
    <row r="44343" spans="3:3">
      <c r="C44343">
        <f t="shared" si="691"/>
        <v>0</v>
      </c>
    </row>
    <row r="44344" spans="3:3">
      <c r="C44344">
        <f t="shared" si="691"/>
        <v>0</v>
      </c>
    </row>
    <row r="44345" spans="3:3">
      <c r="C44345">
        <f t="shared" si="691"/>
        <v>0</v>
      </c>
    </row>
    <row r="44346" spans="3:3">
      <c r="C44346">
        <f t="shared" si="691"/>
        <v>0</v>
      </c>
    </row>
    <row r="44347" spans="3:3">
      <c r="C44347">
        <f t="shared" si="691"/>
        <v>0</v>
      </c>
    </row>
    <row r="44348" spans="3:3">
      <c r="C44348">
        <f t="shared" si="691"/>
        <v>0</v>
      </c>
    </row>
    <row r="44349" spans="3:3">
      <c r="C44349">
        <f t="shared" si="691"/>
        <v>0</v>
      </c>
    </row>
    <row r="44350" spans="3:3">
      <c r="C44350">
        <f t="shared" si="691"/>
        <v>0</v>
      </c>
    </row>
    <row r="44351" spans="3:3">
      <c r="C44351">
        <f t="shared" si="691"/>
        <v>0</v>
      </c>
    </row>
    <row r="44352" spans="3:3">
      <c r="C44352">
        <f t="shared" si="691"/>
        <v>0</v>
      </c>
    </row>
    <row r="44353" spans="3:3">
      <c r="C44353">
        <f t="shared" si="691"/>
        <v>0</v>
      </c>
    </row>
    <row r="44354" spans="3:3">
      <c r="C44354">
        <f t="shared" si="691"/>
        <v>0</v>
      </c>
    </row>
    <row r="44355" spans="3:3">
      <c r="C44355">
        <f t="shared" si="691"/>
        <v>0</v>
      </c>
    </row>
    <row r="44356" spans="3:3">
      <c r="C44356">
        <f t="shared" ref="C44356:C44419" si="692">IF(A44356="Yes", 1,0)</f>
        <v>0</v>
      </c>
    </row>
    <row r="44357" spans="3:3">
      <c r="C44357">
        <f t="shared" si="692"/>
        <v>0</v>
      </c>
    </row>
    <row r="44358" spans="3:3">
      <c r="C44358">
        <f t="shared" si="692"/>
        <v>0</v>
      </c>
    </row>
    <row r="44359" spans="3:3">
      <c r="C44359">
        <f t="shared" si="692"/>
        <v>0</v>
      </c>
    </row>
    <row r="44360" spans="3:3">
      <c r="C44360">
        <f t="shared" si="692"/>
        <v>0</v>
      </c>
    </row>
    <row r="44361" spans="3:3">
      <c r="C44361">
        <f t="shared" si="692"/>
        <v>0</v>
      </c>
    </row>
    <row r="44362" spans="3:3">
      <c r="C44362">
        <f t="shared" si="692"/>
        <v>0</v>
      </c>
    </row>
    <row r="44363" spans="3:3">
      <c r="C44363">
        <f t="shared" si="692"/>
        <v>0</v>
      </c>
    </row>
    <row r="44364" spans="3:3">
      <c r="C44364">
        <f t="shared" si="692"/>
        <v>0</v>
      </c>
    </row>
    <row r="44365" spans="3:3">
      <c r="C44365">
        <f t="shared" si="692"/>
        <v>0</v>
      </c>
    </row>
    <row r="44366" spans="3:3">
      <c r="C44366">
        <f t="shared" si="692"/>
        <v>0</v>
      </c>
    </row>
    <row r="44367" spans="3:3">
      <c r="C44367">
        <f t="shared" si="692"/>
        <v>0</v>
      </c>
    </row>
    <row r="44368" spans="3:3">
      <c r="C44368">
        <f t="shared" si="692"/>
        <v>0</v>
      </c>
    </row>
    <row r="44369" spans="3:3">
      <c r="C44369">
        <f t="shared" si="692"/>
        <v>0</v>
      </c>
    </row>
    <row r="44370" spans="3:3">
      <c r="C44370">
        <f t="shared" si="692"/>
        <v>0</v>
      </c>
    </row>
    <row r="44371" spans="3:3">
      <c r="C44371">
        <f t="shared" si="692"/>
        <v>0</v>
      </c>
    </row>
    <row r="44372" spans="3:3">
      <c r="C44372">
        <f t="shared" si="692"/>
        <v>0</v>
      </c>
    </row>
    <row r="44373" spans="3:3">
      <c r="C44373">
        <f t="shared" si="692"/>
        <v>0</v>
      </c>
    </row>
    <row r="44374" spans="3:3">
      <c r="C44374">
        <f t="shared" si="692"/>
        <v>0</v>
      </c>
    </row>
    <row r="44375" spans="3:3">
      <c r="C44375">
        <f t="shared" si="692"/>
        <v>0</v>
      </c>
    </row>
    <row r="44376" spans="3:3">
      <c r="C44376">
        <f t="shared" si="692"/>
        <v>0</v>
      </c>
    </row>
    <row r="44377" spans="3:3">
      <c r="C44377">
        <f t="shared" si="692"/>
        <v>0</v>
      </c>
    </row>
    <row r="44378" spans="3:3">
      <c r="C44378">
        <f t="shared" si="692"/>
        <v>0</v>
      </c>
    </row>
    <row r="44379" spans="3:3">
      <c r="C44379">
        <f t="shared" si="692"/>
        <v>0</v>
      </c>
    </row>
    <row r="44380" spans="3:3">
      <c r="C44380">
        <f t="shared" si="692"/>
        <v>0</v>
      </c>
    </row>
    <row r="44381" spans="3:3">
      <c r="C44381">
        <f t="shared" si="692"/>
        <v>0</v>
      </c>
    </row>
    <row r="44382" spans="3:3">
      <c r="C44382">
        <f t="shared" si="692"/>
        <v>0</v>
      </c>
    </row>
    <row r="44383" spans="3:3">
      <c r="C44383">
        <f t="shared" si="692"/>
        <v>0</v>
      </c>
    </row>
    <row r="44384" spans="3:3">
      <c r="C44384">
        <f t="shared" si="692"/>
        <v>0</v>
      </c>
    </row>
    <row r="44385" spans="3:3">
      <c r="C44385">
        <f t="shared" si="692"/>
        <v>0</v>
      </c>
    </row>
    <row r="44386" spans="3:3">
      <c r="C44386">
        <f t="shared" si="692"/>
        <v>0</v>
      </c>
    </row>
    <row r="44387" spans="3:3">
      <c r="C44387">
        <f t="shared" si="692"/>
        <v>0</v>
      </c>
    </row>
    <row r="44388" spans="3:3">
      <c r="C44388">
        <f t="shared" si="692"/>
        <v>0</v>
      </c>
    </row>
    <row r="44389" spans="3:3">
      <c r="C44389">
        <f t="shared" si="692"/>
        <v>0</v>
      </c>
    </row>
    <row r="44390" spans="3:3">
      <c r="C44390">
        <f t="shared" si="692"/>
        <v>0</v>
      </c>
    </row>
    <row r="44391" spans="3:3">
      <c r="C44391">
        <f t="shared" si="692"/>
        <v>0</v>
      </c>
    </row>
    <row r="44392" spans="3:3">
      <c r="C44392">
        <f t="shared" si="692"/>
        <v>0</v>
      </c>
    </row>
    <row r="44393" spans="3:3">
      <c r="C44393">
        <f t="shared" si="692"/>
        <v>0</v>
      </c>
    </row>
    <row r="44394" spans="3:3">
      <c r="C44394">
        <f t="shared" si="692"/>
        <v>0</v>
      </c>
    </row>
    <row r="44395" spans="3:3">
      <c r="C44395">
        <f t="shared" si="692"/>
        <v>0</v>
      </c>
    </row>
    <row r="44396" spans="3:3">
      <c r="C44396">
        <f t="shared" si="692"/>
        <v>0</v>
      </c>
    </row>
    <row r="44397" spans="3:3">
      <c r="C44397">
        <f t="shared" si="692"/>
        <v>0</v>
      </c>
    </row>
    <row r="44398" spans="3:3">
      <c r="C44398">
        <f t="shared" si="692"/>
        <v>0</v>
      </c>
    </row>
    <row r="44399" spans="3:3">
      <c r="C44399">
        <f t="shared" si="692"/>
        <v>0</v>
      </c>
    </row>
    <row r="44400" spans="3:3">
      <c r="C44400">
        <f t="shared" si="692"/>
        <v>0</v>
      </c>
    </row>
    <row r="44401" spans="3:3">
      <c r="C44401">
        <f t="shared" si="692"/>
        <v>0</v>
      </c>
    </row>
    <row r="44402" spans="3:3">
      <c r="C44402">
        <f t="shared" si="692"/>
        <v>0</v>
      </c>
    </row>
    <row r="44403" spans="3:3">
      <c r="C44403">
        <f t="shared" si="692"/>
        <v>0</v>
      </c>
    </row>
    <row r="44404" spans="3:3">
      <c r="C44404">
        <f t="shared" si="692"/>
        <v>0</v>
      </c>
    </row>
    <row r="44405" spans="3:3">
      <c r="C44405">
        <f t="shared" si="692"/>
        <v>0</v>
      </c>
    </row>
    <row r="44406" spans="3:3">
      <c r="C44406">
        <f t="shared" si="692"/>
        <v>0</v>
      </c>
    </row>
    <row r="44407" spans="3:3">
      <c r="C44407">
        <f t="shared" si="692"/>
        <v>0</v>
      </c>
    </row>
    <row r="44408" spans="3:3">
      <c r="C44408">
        <f t="shared" si="692"/>
        <v>0</v>
      </c>
    </row>
    <row r="44409" spans="3:3">
      <c r="C44409">
        <f t="shared" si="692"/>
        <v>0</v>
      </c>
    </row>
    <row r="44410" spans="3:3">
      <c r="C44410">
        <f t="shared" si="692"/>
        <v>0</v>
      </c>
    </row>
    <row r="44411" spans="3:3">
      <c r="C44411">
        <f t="shared" si="692"/>
        <v>0</v>
      </c>
    </row>
    <row r="44412" spans="3:3">
      <c r="C44412">
        <f t="shared" si="692"/>
        <v>0</v>
      </c>
    </row>
    <row r="44413" spans="3:3">
      <c r="C44413">
        <f t="shared" si="692"/>
        <v>0</v>
      </c>
    </row>
    <row r="44414" spans="3:3">
      <c r="C44414">
        <f t="shared" si="692"/>
        <v>0</v>
      </c>
    </row>
    <row r="44415" spans="3:3">
      <c r="C44415">
        <f t="shared" si="692"/>
        <v>0</v>
      </c>
    </row>
    <row r="44416" spans="3:3">
      <c r="C44416">
        <f t="shared" si="692"/>
        <v>0</v>
      </c>
    </row>
    <row r="44417" spans="3:3">
      <c r="C44417">
        <f t="shared" si="692"/>
        <v>0</v>
      </c>
    </row>
    <row r="44418" spans="3:3">
      <c r="C44418">
        <f t="shared" si="692"/>
        <v>0</v>
      </c>
    </row>
    <row r="44419" spans="3:3">
      <c r="C44419">
        <f t="shared" si="692"/>
        <v>0</v>
      </c>
    </row>
    <row r="44420" spans="3:3">
      <c r="C44420">
        <f t="shared" ref="C44420:C44483" si="693">IF(A44420="Yes", 1,0)</f>
        <v>0</v>
      </c>
    </row>
    <row r="44421" spans="3:3">
      <c r="C44421">
        <f t="shared" si="693"/>
        <v>0</v>
      </c>
    </row>
    <row r="44422" spans="3:3">
      <c r="C44422">
        <f t="shared" si="693"/>
        <v>0</v>
      </c>
    </row>
    <row r="44423" spans="3:3">
      <c r="C44423">
        <f t="shared" si="693"/>
        <v>0</v>
      </c>
    </row>
    <row r="44424" spans="3:3">
      <c r="C44424">
        <f t="shared" si="693"/>
        <v>0</v>
      </c>
    </row>
    <row r="44425" spans="3:3">
      <c r="C44425">
        <f t="shared" si="693"/>
        <v>0</v>
      </c>
    </row>
    <row r="44426" spans="3:3">
      <c r="C44426">
        <f t="shared" si="693"/>
        <v>0</v>
      </c>
    </row>
    <row r="44427" spans="3:3">
      <c r="C44427">
        <f t="shared" si="693"/>
        <v>0</v>
      </c>
    </row>
    <row r="44428" spans="3:3">
      <c r="C44428">
        <f t="shared" si="693"/>
        <v>0</v>
      </c>
    </row>
    <row r="44429" spans="3:3">
      <c r="C44429">
        <f t="shared" si="693"/>
        <v>0</v>
      </c>
    </row>
    <row r="44430" spans="3:3">
      <c r="C44430">
        <f t="shared" si="693"/>
        <v>0</v>
      </c>
    </row>
    <row r="44431" spans="3:3">
      <c r="C44431">
        <f t="shared" si="693"/>
        <v>0</v>
      </c>
    </row>
    <row r="44432" spans="3:3">
      <c r="C44432">
        <f t="shared" si="693"/>
        <v>0</v>
      </c>
    </row>
    <row r="44433" spans="3:3">
      <c r="C44433">
        <f t="shared" si="693"/>
        <v>0</v>
      </c>
    </row>
    <row r="44434" spans="3:3">
      <c r="C44434">
        <f t="shared" si="693"/>
        <v>0</v>
      </c>
    </row>
    <row r="44435" spans="3:3">
      <c r="C44435">
        <f t="shared" si="693"/>
        <v>0</v>
      </c>
    </row>
    <row r="44436" spans="3:3">
      <c r="C44436">
        <f t="shared" si="693"/>
        <v>0</v>
      </c>
    </row>
    <row r="44437" spans="3:3">
      <c r="C44437">
        <f t="shared" si="693"/>
        <v>0</v>
      </c>
    </row>
    <row r="44438" spans="3:3">
      <c r="C44438">
        <f t="shared" si="693"/>
        <v>0</v>
      </c>
    </row>
    <row r="44439" spans="3:3">
      <c r="C44439">
        <f t="shared" si="693"/>
        <v>0</v>
      </c>
    </row>
    <row r="44440" spans="3:3">
      <c r="C44440">
        <f t="shared" si="693"/>
        <v>0</v>
      </c>
    </row>
    <row r="44441" spans="3:3">
      <c r="C44441">
        <f t="shared" si="693"/>
        <v>0</v>
      </c>
    </row>
    <row r="44442" spans="3:3">
      <c r="C44442">
        <f t="shared" si="693"/>
        <v>0</v>
      </c>
    </row>
    <row r="44443" spans="3:3">
      <c r="C44443">
        <f t="shared" si="693"/>
        <v>0</v>
      </c>
    </row>
    <row r="44444" spans="3:3">
      <c r="C44444">
        <f t="shared" si="693"/>
        <v>0</v>
      </c>
    </row>
    <row r="44445" spans="3:3">
      <c r="C44445">
        <f t="shared" si="693"/>
        <v>0</v>
      </c>
    </row>
    <row r="44446" spans="3:3">
      <c r="C44446">
        <f t="shared" si="693"/>
        <v>0</v>
      </c>
    </row>
    <row r="44447" spans="3:3">
      <c r="C44447">
        <f t="shared" si="693"/>
        <v>0</v>
      </c>
    </row>
    <row r="44448" spans="3:3">
      <c r="C44448">
        <f t="shared" si="693"/>
        <v>0</v>
      </c>
    </row>
    <row r="44449" spans="3:3">
      <c r="C44449">
        <f t="shared" si="693"/>
        <v>0</v>
      </c>
    </row>
    <row r="44450" spans="3:3">
      <c r="C44450">
        <f t="shared" si="693"/>
        <v>0</v>
      </c>
    </row>
    <row r="44451" spans="3:3">
      <c r="C44451">
        <f t="shared" si="693"/>
        <v>0</v>
      </c>
    </row>
    <row r="44452" spans="3:3">
      <c r="C44452">
        <f t="shared" si="693"/>
        <v>0</v>
      </c>
    </row>
    <row r="44453" spans="3:3">
      <c r="C44453">
        <f t="shared" si="693"/>
        <v>0</v>
      </c>
    </row>
    <row r="44454" spans="3:3">
      <c r="C44454">
        <f t="shared" si="693"/>
        <v>0</v>
      </c>
    </row>
    <row r="44455" spans="3:3">
      <c r="C44455">
        <f t="shared" si="693"/>
        <v>0</v>
      </c>
    </row>
    <row r="44456" spans="3:3">
      <c r="C44456">
        <f t="shared" si="693"/>
        <v>0</v>
      </c>
    </row>
    <row r="44457" spans="3:3">
      <c r="C44457">
        <f t="shared" si="693"/>
        <v>0</v>
      </c>
    </row>
    <row r="44458" spans="3:3">
      <c r="C44458">
        <f t="shared" si="693"/>
        <v>0</v>
      </c>
    </row>
    <row r="44459" spans="3:3">
      <c r="C44459">
        <f t="shared" si="693"/>
        <v>0</v>
      </c>
    </row>
    <row r="44460" spans="3:3">
      <c r="C44460">
        <f t="shared" si="693"/>
        <v>0</v>
      </c>
    </row>
    <row r="44461" spans="3:3">
      <c r="C44461">
        <f t="shared" si="693"/>
        <v>0</v>
      </c>
    </row>
    <row r="44462" spans="3:3">
      <c r="C44462">
        <f t="shared" si="693"/>
        <v>0</v>
      </c>
    </row>
    <row r="44463" spans="3:3">
      <c r="C44463">
        <f t="shared" si="693"/>
        <v>0</v>
      </c>
    </row>
    <row r="44464" spans="3:3">
      <c r="C44464">
        <f t="shared" si="693"/>
        <v>0</v>
      </c>
    </row>
    <row r="44465" spans="3:3">
      <c r="C44465">
        <f t="shared" si="693"/>
        <v>0</v>
      </c>
    </row>
    <row r="44466" spans="3:3">
      <c r="C44466">
        <f t="shared" si="693"/>
        <v>0</v>
      </c>
    </row>
    <row r="44467" spans="3:3">
      <c r="C44467">
        <f t="shared" si="693"/>
        <v>0</v>
      </c>
    </row>
    <row r="44468" spans="3:3">
      <c r="C44468">
        <f t="shared" si="693"/>
        <v>0</v>
      </c>
    </row>
    <row r="44469" spans="3:3">
      <c r="C44469">
        <f t="shared" si="693"/>
        <v>0</v>
      </c>
    </row>
    <row r="44470" spans="3:3">
      <c r="C44470">
        <f t="shared" si="693"/>
        <v>0</v>
      </c>
    </row>
    <row r="44471" spans="3:3">
      <c r="C44471">
        <f t="shared" si="693"/>
        <v>0</v>
      </c>
    </row>
    <row r="44472" spans="3:3">
      <c r="C44472">
        <f t="shared" si="693"/>
        <v>0</v>
      </c>
    </row>
    <row r="44473" spans="3:3">
      <c r="C44473">
        <f t="shared" si="693"/>
        <v>0</v>
      </c>
    </row>
    <row r="44474" spans="3:3">
      <c r="C44474">
        <f t="shared" si="693"/>
        <v>0</v>
      </c>
    </row>
    <row r="44475" spans="3:3">
      <c r="C44475">
        <f t="shared" si="693"/>
        <v>0</v>
      </c>
    </row>
    <row r="44476" spans="3:3">
      <c r="C44476">
        <f t="shared" si="693"/>
        <v>0</v>
      </c>
    </row>
    <row r="44477" spans="3:3">
      <c r="C44477">
        <f t="shared" si="693"/>
        <v>0</v>
      </c>
    </row>
    <row r="44478" spans="3:3">
      <c r="C44478">
        <f t="shared" si="693"/>
        <v>0</v>
      </c>
    </row>
    <row r="44479" spans="3:3">
      <c r="C44479">
        <f t="shared" si="693"/>
        <v>0</v>
      </c>
    </row>
    <row r="44480" spans="3:3">
      <c r="C44480">
        <f t="shared" si="693"/>
        <v>0</v>
      </c>
    </row>
    <row r="44481" spans="3:3">
      <c r="C44481">
        <f t="shared" si="693"/>
        <v>0</v>
      </c>
    </row>
    <row r="44482" spans="3:3">
      <c r="C44482">
        <f t="shared" si="693"/>
        <v>0</v>
      </c>
    </row>
    <row r="44483" spans="3:3">
      <c r="C44483">
        <f t="shared" si="693"/>
        <v>0</v>
      </c>
    </row>
    <row r="44484" spans="3:3">
      <c r="C44484">
        <f t="shared" ref="C44484:C44547" si="694">IF(A44484="Yes", 1,0)</f>
        <v>0</v>
      </c>
    </row>
    <row r="44485" spans="3:3">
      <c r="C44485">
        <f t="shared" si="694"/>
        <v>0</v>
      </c>
    </row>
    <row r="44486" spans="3:3">
      <c r="C44486">
        <f t="shared" si="694"/>
        <v>0</v>
      </c>
    </row>
    <row r="44487" spans="3:3">
      <c r="C44487">
        <f t="shared" si="694"/>
        <v>0</v>
      </c>
    </row>
    <row r="44488" spans="3:3">
      <c r="C44488">
        <f t="shared" si="694"/>
        <v>0</v>
      </c>
    </row>
    <row r="44489" spans="3:3">
      <c r="C44489">
        <f t="shared" si="694"/>
        <v>0</v>
      </c>
    </row>
    <row r="44490" spans="3:3">
      <c r="C44490">
        <f t="shared" si="694"/>
        <v>0</v>
      </c>
    </row>
    <row r="44491" spans="3:3">
      <c r="C44491">
        <f t="shared" si="694"/>
        <v>0</v>
      </c>
    </row>
    <row r="44492" spans="3:3">
      <c r="C44492">
        <f t="shared" si="694"/>
        <v>0</v>
      </c>
    </row>
    <row r="44493" spans="3:3">
      <c r="C44493">
        <f t="shared" si="694"/>
        <v>0</v>
      </c>
    </row>
    <row r="44494" spans="3:3">
      <c r="C44494">
        <f t="shared" si="694"/>
        <v>0</v>
      </c>
    </row>
    <row r="44495" spans="3:3">
      <c r="C44495">
        <f t="shared" si="694"/>
        <v>0</v>
      </c>
    </row>
    <row r="44496" spans="3:3">
      <c r="C44496">
        <f t="shared" si="694"/>
        <v>0</v>
      </c>
    </row>
    <row r="44497" spans="3:3">
      <c r="C44497">
        <f t="shared" si="694"/>
        <v>0</v>
      </c>
    </row>
    <row r="44498" spans="3:3">
      <c r="C44498">
        <f t="shared" si="694"/>
        <v>0</v>
      </c>
    </row>
    <row r="44499" spans="3:3">
      <c r="C44499">
        <f t="shared" si="694"/>
        <v>0</v>
      </c>
    </row>
    <row r="44500" spans="3:3">
      <c r="C44500">
        <f t="shared" si="694"/>
        <v>0</v>
      </c>
    </row>
    <row r="44501" spans="3:3">
      <c r="C44501">
        <f t="shared" si="694"/>
        <v>0</v>
      </c>
    </row>
    <row r="44502" spans="3:3">
      <c r="C44502">
        <f t="shared" si="694"/>
        <v>0</v>
      </c>
    </row>
    <row r="44503" spans="3:3">
      <c r="C44503">
        <f t="shared" si="694"/>
        <v>0</v>
      </c>
    </row>
    <row r="44504" spans="3:3">
      <c r="C44504">
        <f t="shared" si="694"/>
        <v>0</v>
      </c>
    </row>
    <row r="44505" spans="3:3">
      <c r="C44505">
        <f t="shared" si="694"/>
        <v>0</v>
      </c>
    </row>
    <row r="44506" spans="3:3">
      <c r="C44506">
        <f t="shared" si="694"/>
        <v>0</v>
      </c>
    </row>
    <row r="44507" spans="3:3">
      <c r="C44507">
        <f t="shared" si="694"/>
        <v>0</v>
      </c>
    </row>
    <row r="44508" spans="3:3">
      <c r="C44508">
        <f t="shared" si="694"/>
        <v>0</v>
      </c>
    </row>
    <row r="44509" spans="3:3">
      <c r="C44509">
        <f t="shared" si="694"/>
        <v>0</v>
      </c>
    </row>
    <row r="44510" spans="3:3">
      <c r="C44510">
        <f t="shared" si="694"/>
        <v>0</v>
      </c>
    </row>
    <row r="44511" spans="3:3">
      <c r="C44511">
        <f t="shared" si="694"/>
        <v>0</v>
      </c>
    </row>
    <row r="44512" spans="3:3">
      <c r="C44512">
        <f t="shared" si="694"/>
        <v>0</v>
      </c>
    </row>
    <row r="44513" spans="3:3">
      <c r="C44513">
        <f t="shared" si="694"/>
        <v>0</v>
      </c>
    </row>
    <row r="44514" spans="3:3">
      <c r="C44514">
        <f t="shared" si="694"/>
        <v>0</v>
      </c>
    </row>
    <row r="44515" spans="3:3">
      <c r="C44515">
        <f t="shared" si="694"/>
        <v>0</v>
      </c>
    </row>
    <row r="44516" spans="3:3">
      <c r="C44516">
        <f t="shared" si="694"/>
        <v>0</v>
      </c>
    </row>
    <row r="44517" spans="3:3">
      <c r="C44517">
        <f t="shared" si="694"/>
        <v>0</v>
      </c>
    </row>
    <row r="44518" spans="3:3">
      <c r="C44518">
        <f t="shared" si="694"/>
        <v>0</v>
      </c>
    </row>
    <row r="44519" spans="3:3">
      <c r="C44519">
        <f t="shared" si="694"/>
        <v>0</v>
      </c>
    </row>
    <row r="44520" spans="3:3">
      <c r="C44520">
        <f t="shared" si="694"/>
        <v>0</v>
      </c>
    </row>
    <row r="44521" spans="3:3">
      <c r="C44521">
        <f t="shared" si="694"/>
        <v>0</v>
      </c>
    </row>
    <row r="44522" spans="3:3">
      <c r="C44522">
        <f t="shared" si="694"/>
        <v>0</v>
      </c>
    </row>
    <row r="44523" spans="3:3">
      <c r="C44523">
        <f t="shared" si="694"/>
        <v>0</v>
      </c>
    </row>
    <row r="44524" spans="3:3">
      <c r="C44524">
        <f t="shared" si="694"/>
        <v>0</v>
      </c>
    </row>
    <row r="44525" spans="3:3">
      <c r="C44525">
        <f t="shared" si="694"/>
        <v>0</v>
      </c>
    </row>
    <row r="44526" spans="3:3">
      <c r="C44526">
        <f t="shared" si="694"/>
        <v>0</v>
      </c>
    </row>
    <row r="44527" spans="3:3">
      <c r="C44527">
        <f t="shared" si="694"/>
        <v>0</v>
      </c>
    </row>
    <row r="44528" spans="3:3">
      <c r="C44528">
        <f t="shared" si="694"/>
        <v>0</v>
      </c>
    </row>
    <row r="44529" spans="3:3">
      <c r="C44529">
        <f t="shared" si="694"/>
        <v>0</v>
      </c>
    </row>
    <row r="44530" spans="3:3">
      <c r="C44530">
        <f t="shared" si="694"/>
        <v>0</v>
      </c>
    </row>
    <row r="44531" spans="3:3">
      <c r="C44531">
        <f t="shared" si="694"/>
        <v>0</v>
      </c>
    </row>
    <row r="44532" spans="3:3">
      <c r="C44532">
        <f t="shared" si="694"/>
        <v>0</v>
      </c>
    </row>
    <row r="44533" spans="3:3">
      <c r="C44533">
        <f t="shared" si="694"/>
        <v>0</v>
      </c>
    </row>
    <row r="44534" spans="3:3">
      <c r="C44534">
        <f t="shared" si="694"/>
        <v>0</v>
      </c>
    </row>
    <row r="44535" spans="3:3">
      <c r="C44535">
        <f t="shared" si="694"/>
        <v>0</v>
      </c>
    </row>
    <row r="44536" spans="3:3">
      <c r="C44536">
        <f t="shared" si="694"/>
        <v>0</v>
      </c>
    </row>
    <row r="44537" spans="3:3">
      <c r="C44537">
        <f t="shared" si="694"/>
        <v>0</v>
      </c>
    </row>
    <row r="44538" spans="3:3">
      <c r="C44538">
        <f t="shared" si="694"/>
        <v>0</v>
      </c>
    </row>
    <row r="44539" spans="3:3">
      <c r="C44539">
        <f t="shared" si="694"/>
        <v>0</v>
      </c>
    </row>
    <row r="44540" spans="3:3">
      <c r="C44540">
        <f t="shared" si="694"/>
        <v>0</v>
      </c>
    </row>
    <row r="44541" spans="3:3">
      <c r="C44541">
        <f t="shared" si="694"/>
        <v>0</v>
      </c>
    </row>
    <row r="44542" spans="3:3">
      <c r="C44542">
        <f t="shared" si="694"/>
        <v>0</v>
      </c>
    </row>
    <row r="44543" spans="3:3">
      <c r="C44543">
        <f t="shared" si="694"/>
        <v>0</v>
      </c>
    </row>
    <row r="44544" spans="3:3">
      <c r="C44544">
        <f t="shared" si="694"/>
        <v>0</v>
      </c>
    </row>
    <row r="44545" spans="3:3">
      <c r="C44545">
        <f t="shared" si="694"/>
        <v>0</v>
      </c>
    </row>
    <row r="44546" spans="3:3">
      <c r="C44546">
        <f t="shared" si="694"/>
        <v>0</v>
      </c>
    </row>
    <row r="44547" spans="3:3">
      <c r="C44547">
        <f t="shared" si="694"/>
        <v>0</v>
      </c>
    </row>
    <row r="44548" spans="3:3">
      <c r="C44548">
        <f t="shared" ref="C44548:C44611" si="695">IF(A44548="Yes", 1,0)</f>
        <v>0</v>
      </c>
    </row>
    <row r="44549" spans="3:3">
      <c r="C44549">
        <f t="shared" si="695"/>
        <v>0</v>
      </c>
    </row>
    <row r="44550" spans="3:3">
      <c r="C44550">
        <f t="shared" si="695"/>
        <v>0</v>
      </c>
    </row>
    <row r="44551" spans="3:3">
      <c r="C44551">
        <f t="shared" si="695"/>
        <v>0</v>
      </c>
    </row>
    <row r="44552" spans="3:3">
      <c r="C44552">
        <f t="shared" si="695"/>
        <v>0</v>
      </c>
    </row>
    <row r="44553" spans="3:3">
      <c r="C44553">
        <f t="shared" si="695"/>
        <v>0</v>
      </c>
    </row>
    <row r="44554" spans="3:3">
      <c r="C44554">
        <f t="shared" si="695"/>
        <v>0</v>
      </c>
    </row>
    <row r="44555" spans="3:3">
      <c r="C44555">
        <f t="shared" si="695"/>
        <v>0</v>
      </c>
    </row>
    <row r="44556" spans="3:3">
      <c r="C44556">
        <f t="shared" si="695"/>
        <v>0</v>
      </c>
    </row>
    <row r="44557" spans="3:3">
      <c r="C44557">
        <f t="shared" si="695"/>
        <v>0</v>
      </c>
    </row>
    <row r="44558" spans="3:3">
      <c r="C44558">
        <f t="shared" si="695"/>
        <v>0</v>
      </c>
    </row>
    <row r="44559" spans="3:3">
      <c r="C44559">
        <f t="shared" si="695"/>
        <v>0</v>
      </c>
    </row>
    <row r="44560" spans="3:3">
      <c r="C44560">
        <f t="shared" si="695"/>
        <v>0</v>
      </c>
    </row>
    <row r="44561" spans="3:3">
      <c r="C44561">
        <f t="shared" si="695"/>
        <v>0</v>
      </c>
    </row>
    <row r="44562" spans="3:3">
      <c r="C44562">
        <f t="shared" si="695"/>
        <v>0</v>
      </c>
    </row>
    <row r="44563" spans="3:3">
      <c r="C44563">
        <f t="shared" si="695"/>
        <v>0</v>
      </c>
    </row>
    <row r="44564" spans="3:3">
      <c r="C44564">
        <f t="shared" si="695"/>
        <v>0</v>
      </c>
    </row>
    <row r="44565" spans="3:3">
      <c r="C44565">
        <f t="shared" si="695"/>
        <v>0</v>
      </c>
    </row>
    <row r="44566" spans="3:3">
      <c r="C44566">
        <f t="shared" si="695"/>
        <v>0</v>
      </c>
    </row>
    <row r="44567" spans="3:3">
      <c r="C44567">
        <f t="shared" si="695"/>
        <v>0</v>
      </c>
    </row>
    <row r="44568" spans="3:3">
      <c r="C44568">
        <f t="shared" si="695"/>
        <v>0</v>
      </c>
    </row>
    <row r="44569" spans="3:3">
      <c r="C44569">
        <f t="shared" si="695"/>
        <v>0</v>
      </c>
    </row>
    <row r="44570" spans="3:3">
      <c r="C44570">
        <f t="shared" si="695"/>
        <v>0</v>
      </c>
    </row>
    <row r="44571" spans="3:3">
      <c r="C44571">
        <f t="shared" si="695"/>
        <v>0</v>
      </c>
    </row>
    <row r="44572" spans="3:3">
      <c r="C44572">
        <f t="shared" si="695"/>
        <v>0</v>
      </c>
    </row>
    <row r="44573" spans="3:3">
      <c r="C44573">
        <f t="shared" si="695"/>
        <v>0</v>
      </c>
    </row>
    <row r="44574" spans="3:3">
      <c r="C44574">
        <f t="shared" si="695"/>
        <v>0</v>
      </c>
    </row>
    <row r="44575" spans="3:3">
      <c r="C44575">
        <f t="shared" si="695"/>
        <v>0</v>
      </c>
    </row>
    <row r="44576" spans="3:3">
      <c r="C44576">
        <f t="shared" si="695"/>
        <v>0</v>
      </c>
    </row>
    <row r="44577" spans="3:3">
      <c r="C44577">
        <f t="shared" si="695"/>
        <v>0</v>
      </c>
    </row>
    <row r="44578" spans="3:3">
      <c r="C44578">
        <f t="shared" si="695"/>
        <v>0</v>
      </c>
    </row>
    <row r="44579" spans="3:3">
      <c r="C44579">
        <f t="shared" si="695"/>
        <v>0</v>
      </c>
    </row>
    <row r="44580" spans="3:3">
      <c r="C44580">
        <f t="shared" si="695"/>
        <v>0</v>
      </c>
    </row>
    <row r="44581" spans="3:3">
      <c r="C44581">
        <f t="shared" si="695"/>
        <v>0</v>
      </c>
    </row>
    <row r="44582" spans="3:3">
      <c r="C44582">
        <f t="shared" si="695"/>
        <v>0</v>
      </c>
    </row>
    <row r="44583" spans="3:3">
      <c r="C44583">
        <f t="shared" si="695"/>
        <v>0</v>
      </c>
    </row>
    <row r="44584" spans="3:3">
      <c r="C44584">
        <f t="shared" si="695"/>
        <v>0</v>
      </c>
    </row>
    <row r="44585" spans="3:3">
      <c r="C44585">
        <f t="shared" si="695"/>
        <v>0</v>
      </c>
    </row>
    <row r="44586" spans="3:3">
      <c r="C44586">
        <f t="shared" si="695"/>
        <v>0</v>
      </c>
    </row>
    <row r="44587" spans="3:3">
      <c r="C44587">
        <f t="shared" si="695"/>
        <v>0</v>
      </c>
    </row>
    <row r="44588" spans="3:3">
      <c r="C44588">
        <f t="shared" si="695"/>
        <v>0</v>
      </c>
    </row>
    <row r="44589" spans="3:3">
      <c r="C44589">
        <f t="shared" si="695"/>
        <v>0</v>
      </c>
    </row>
    <row r="44590" spans="3:3">
      <c r="C44590">
        <f t="shared" si="695"/>
        <v>0</v>
      </c>
    </row>
    <row r="44591" spans="3:3">
      <c r="C44591">
        <f t="shared" si="695"/>
        <v>0</v>
      </c>
    </row>
    <row r="44592" spans="3:3">
      <c r="C44592">
        <f t="shared" si="695"/>
        <v>0</v>
      </c>
    </row>
    <row r="44593" spans="3:3">
      <c r="C44593">
        <f t="shared" si="695"/>
        <v>0</v>
      </c>
    </row>
    <row r="44594" spans="3:3">
      <c r="C44594">
        <f t="shared" si="695"/>
        <v>0</v>
      </c>
    </row>
    <row r="44595" spans="3:3">
      <c r="C44595">
        <f t="shared" si="695"/>
        <v>0</v>
      </c>
    </row>
    <row r="44596" spans="3:3">
      <c r="C44596">
        <f t="shared" si="695"/>
        <v>0</v>
      </c>
    </row>
    <row r="44597" spans="3:3">
      <c r="C44597">
        <f t="shared" si="695"/>
        <v>0</v>
      </c>
    </row>
    <row r="44598" spans="3:3">
      <c r="C44598">
        <f t="shared" si="695"/>
        <v>0</v>
      </c>
    </row>
    <row r="44599" spans="3:3">
      <c r="C44599">
        <f t="shared" si="695"/>
        <v>0</v>
      </c>
    </row>
    <row r="44600" spans="3:3">
      <c r="C44600">
        <f t="shared" si="695"/>
        <v>0</v>
      </c>
    </row>
    <row r="44601" spans="3:3">
      <c r="C44601">
        <f t="shared" si="695"/>
        <v>0</v>
      </c>
    </row>
    <row r="44602" spans="3:3">
      <c r="C44602">
        <f t="shared" si="695"/>
        <v>0</v>
      </c>
    </row>
    <row r="44603" spans="3:3">
      <c r="C44603">
        <f t="shared" si="695"/>
        <v>0</v>
      </c>
    </row>
    <row r="44604" spans="3:3">
      <c r="C44604">
        <f t="shared" si="695"/>
        <v>0</v>
      </c>
    </row>
    <row r="44605" spans="3:3">
      <c r="C44605">
        <f t="shared" si="695"/>
        <v>0</v>
      </c>
    </row>
    <row r="44606" spans="3:3">
      <c r="C44606">
        <f t="shared" si="695"/>
        <v>0</v>
      </c>
    </row>
    <row r="44607" spans="3:3">
      <c r="C44607">
        <f t="shared" si="695"/>
        <v>0</v>
      </c>
    </row>
    <row r="44608" spans="3:3">
      <c r="C44608">
        <f t="shared" si="695"/>
        <v>0</v>
      </c>
    </row>
    <row r="44609" spans="3:3">
      <c r="C44609">
        <f t="shared" si="695"/>
        <v>0</v>
      </c>
    </row>
    <row r="44610" spans="3:3">
      <c r="C44610">
        <f t="shared" si="695"/>
        <v>0</v>
      </c>
    </row>
    <row r="44611" spans="3:3">
      <c r="C44611">
        <f t="shared" si="695"/>
        <v>0</v>
      </c>
    </row>
    <row r="44612" spans="3:3">
      <c r="C44612">
        <f t="shared" ref="C44612:C44675" si="696">IF(A44612="Yes", 1,0)</f>
        <v>0</v>
      </c>
    </row>
    <row r="44613" spans="3:3">
      <c r="C44613">
        <f t="shared" si="696"/>
        <v>0</v>
      </c>
    </row>
    <row r="44614" spans="3:3">
      <c r="C44614">
        <f t="shared" si="696"/>
        <v>0</v>
      </c>
    </row>
    <row r="44615" spans="3:3">
      <c r="C44615">
        <f t="shared" si="696"/>
        <v>0</v>
      </c>
    </row>
    <row r="44616" spans="3:3">
      <c r="C44616">
        <f t="shared" si="696"/>
        <v>0</v>
      </c>
    </row>
    <row r="44617" spans="3:3">
      <c r="C44617">
        <f t="shared" si="696"/>
        <v>0</v>
      </c>
    </row>
    <row r="44618" spans="3:3">
      <c r="C44618">
        <f t="shared" si="696"/>
        <v>0</v>
      </c>
    </row>
    <row r="44619" spans="3:3">
      <c r="C44619">
        <f t="shared" si="696"/>
        <v>0</v>
      </c>
    </row>
    <row r="44620" spans="3:3">
      <c r="C44620">
        <f t="shared" si="696"/>
        <v>0</v>
      </c>
    </row>
    <row r="44621" spans="3:3">
      <c r="C44621">
        <f t="shared" si="696"/>
        <v>0</v>
      </c>
    </row>
    <row r="44622" spans="3:3">
      <c r="C44622">
        <f t="shared" si="696"/>
        <v>0</v>
      </c>
    </row>
    <row r="44623" spans="3:3">
      <c r="C44623">
        <f t="shared" si="696"/>
        <v>0</v>
      </c>
    </row>
    <row r="44624" spans="3:3">
      <c r="C44624">
        <f t="shared" si="696"/>
        <v>0</v>
      </c>
    </row>
    <row r="44625" spans="3:3">
      <c r="C44625">
        <f t="shared" si="696"/>
        <v>0</v>
      </c>
    </row>
    <row r="44626" spans="3:3">
      <c r="C44626">
        <f t="shared" si="696"/>
        <v>0</v>
      </c>
    </row>
    <row r="44627" spans="3:3">
      <c r="C44627">
        <f t="shared" si="696"/>
        <v>0</v>
      </c>
    </row>
    <row r="44628" spans="3:3">
      <c r="C44628">
        <f t="shared" si="696"/>
        <v>0</v>
      </c>
    </row>
    <row r="44629" spans="3:3">
      <c r="C44629">
        <f t="shared" si="696"/>
        <v>0</v>
      </c>
    </row>
    <row r="44630" spans="3:3">
      <c r="C44630">
        <f t="shared" si="696"/>
        <v>0</v>
      </c>
    </row>
    <row r="44631" spans="3:3">
      <c r="C44631">
        <f t="shared" si="696"/>
        <v>0</v>
      </c>
    </row>
    <row r="44632" spans="3:3">
      <c r="C44632">
        <f t="shared" si="696"/>
        <v>0</v>
      </c>
    </row>
    <row r="44633" spans="3:3">
      <c r="C44633">
        <f t="shared" si="696"/>
        <v>0</v>
      </c>
    </row>
    <row r="44634" spans="3:3">
      <c r="C44634">
        <f t="shared" si="696"/>
        <v>0</v>
      </c>
    </row>
    <row r="44635" spans="3:3">
      <c r="C44635">
        <f t="shared" si="696"/>
        <v>0</v>
      </c>
    </row>
    <row r="44636" spans="3:3">
      <c r="C44636">
        <f t="shared" si="696"/>
        <v>0</v>
      </c>
    </row>
    <row r="44637" spans="3:3">
      <c r="C44637">
        <f t="shared" si="696"/>
        <v>0</v>
      </c>
    </row>
    <row r="44638" spans="3:3">
      <c r="C44638">
        <f t="shared" si="696"/>
        <v>0</v>
      </c>
    </row>
    <row r="44639" spans="3:3">
      <c r="C44639">
        <f t="shared" si="696"/>
        <v>0</v>
      </c>
    </row>
    <row r="44640" spans="3:3">
      <c r="C44640">
        <f t="shared" si="696"/>
        <v>0</v>
      </c>
    </row>
    <row r="44641" spans="3:3">
      <c r="C44641">
        <f t="shared" si="696"/>
        <v>0</v>
      </c>
    </row>
    <row r="44642" spans="3:3">
      <c r="C44642">
        <f t="shared" si="696"/>
        <v>0</v>
      </c>
    </row>
    <row r="44643" spans="3:3">
      <c r="C44643">
        <f t="shared" si="696"/>
        <v>0</v>
      </c>
    </row>
    <row r="44644" spans="3:3">
      <c r="C44644">
        <f t="shared" si="696"/>
        <v>0</v>
      </c>
    </row>
    <row r="44645" spans="3:3">
      <c r="C44645">
        <f t="shared" si="696"/>
        <v>0</v>
      </c>
    </row>
    <row r="44646" spans="3:3">
      <c r="C44646">
        <f t="shared" si="696"/>
        <v>0</v>
      </c>
    </row>
    <row r="44647" spans="3:3">
      <c r="C44647">
        <f t="shared" si="696"/>
        <v>0</v>
      </c>
    </row>
    <row r="44648" spans="3:3">
      <c r="C44648">
        <f t="shared" si="696"/>
        <v>0</v>
      </c>
    </row>
    <row r="44649" spans="3:3">
      <c r="C44649">
        <f t="shared" si="696"/>
        <v>0</v>
      </c>
    </row>
    <row r="44650" spans="3:3">
      <c r="C44650">
        <f t="shared" si="696"/>
        <v>0</v>
      </c>
    </row>
    <row r="44651" spans="3:3">
      <c r="C44651">
        <f t="shared" si="696"/>
        <v>0</v>
      </c>
    </row>
    <row r="44652" spans="3:3">
      <c r="C44652">
        <f t="shared" si="696"/>
        <v>0</v>
      </c>
    </row>
    <row r="44653" spans="3:3">
      <c r="C44653">
        <f t="shared" si="696"/>
        <v>0</v>
      </c>
    </row>
    <row r="44654" spans="3:3">
      <c r="C44654">
        <f t="shared" si="696"/>
        <v>0</v>
      </c>
    </row>
    <row r="44655" spans="3:3">
      <c r="C44655">
        <f t="shared" si="696"/>
        <v>0</v>
      </c>
    </row>
    <row r="44656" spans="3:3">
      <c r="C44656">
        <f t="shared" si="696"/>
        <v>0</v>
      </c>
    </row>
    <row r="44657" spans="3:3">
      <c r="C44657">
        <f t="shared" si="696"/>
        <v>0</v>
      </c>
    </row>
    <row r="44658" spans="3:3">
      <c r="C44658">
        <f t="shared" si="696"/>
        <v>0</v>
      </c>
    </row>
    <row r="44659" spans="3:3">
      <c r="C44659">
        <f t="shared" si="696"/>
        <v>0</v>
      </c>
    </row>
    <row r="44660" spans="3:3">
      <c r="C44660">
        <f t="shared" si="696"/>
        <v>0</v>
      </c>
    </row>
    <row r="44661" spans="3:3">
      <c r="C44661">
        <f t="shared" si="696"/>
        <v>0</v>
      </c>
    </row>
    <row r="44662" spans="3:3">
      <c r="C44662">
        <f t="shared" si="696"/>
        <v>0</v>
      </c>
    </row>
    <row r="44663" spans="3:3">
      <c r="C44663">
        <f t="shared" si="696"/>
        <v>0</v>
      </c>
    </row>
    <row r="44664" spans="3:3">
      <c r="C44664">
        <f t="shared" si="696"/>
        <v>0</v>
      </c>
    </row>
    <row r="44665" spans="3:3">
      <c r="C44665">
        <f t="shared" si="696"/>
        <v>0</v>
      </c>
    </row>
    <row r="44666" spans="3:3">
      <c r="C44666">
        <f t="shared" si="696"/>
        <v>0</v>
      </c>
    </row>
    <row r="44667" spans="3:3">
      <c r="C44667">
        <f t="shared" si="696"/>
        <v>0</v>
      </c>
    </row>
    <row r="44668" spans="3:3">
      <c r="C44668">
        <f t="shared" si="696"/>
        <v>0</v>
      </c>
    </row>
    <row r="44669" spans="3:3">
      <c r="C44669">
        <f t="shared" si="696"/>
        <v>0</v>
      </c>
    </row>
    <row r="44670" spans="3:3">
      <c r="C44670">
        <f t="shared" si="696"/>
        <v>0</v>
      </c>
    </row>
    <row r="44671" spans="3:3">
      <c r="C44671">
        <f t="shared" si="696"/>
        <v>0</v>
      </c>
    </row>
    <row r="44672" spans="3:3">
      <c r="C44672">
        <f t="shared" si="696"/>
        <v>0</v>
      </c>
    </row>
    <row r="44673" spans="3:3">
      <c r="C44673">
        <f t="shared" si="696"/>
        <v>0</v>
      </c>
    </row>
    <row r="44674" spans="3:3">
      <c r="C44674">
        <f t="shared" si="696"/>
        <v>0</v>
      </c>
    </row>
    <row r="44675" spans="3:3">
      <c r="C44675">
        <f t="shared" si="696"/>
        <v>0</v>
      </c>
    </row>
    <row r="44676" spans="3:3">
      <c r="C44676">
        <f t="shared" ref="C44676:C44739" si="697">IF(A44676="Yes", 1,0)</f>
        <v>0</v>
      </c>
    </row>
    <row r="44677" spans="3:3">
      <c r="C44677">
        <f t="shared" si="697"/>
        <v>0</v>
      </c>
    </row>
    <row r="44678" spans="3:3">
      <c r="C44678">
        <f t="shared" si="697"/>
        <v>0</v>
      </c>
    </row>
    <row r="44679" spans="3:3">
      <c r="C44679">
        <f t="shared" si="697"/>
        <v>0</v>
      </c>
    </row>
    <row r="44680" spans="3:3">
      <c r="C44680">
        <f t="shared" si="697"/>
        <v>0</v>
      </c>
    </row>
    <row r="44681" spans="3:3">
      <c r="C44681">
        <f t="shared" si="697"/>
        <v>0</v>
      </c>
    </row>
    <row r="44682" spans="3:3">
      <c r="C44682">
        <f t="shared" si="697"/>
        <v>0</v>
      </c>
    </row>
    <row r="44683" spans="3:3">
      <c r="C44683">
        <f t="shared" si="697"/>
        <v>0</v>
      </c>
    </row>
    <row r="44684" spans="3:3">
      <c r="C44684">
        <f t="shared" si="697"/>
        <v>0</v>
      </c>
    </row>
    <row r="44685" spans="3:3">
      <c r="C44685">
        <f t="shared" si="697"/>
        <v>0</v>
      </c>
    </row>
    <row r="44686" spans="3:3">
      <c r="C44686">
        <f t="shared" si="697"/>
        <v>0</v>
      </c>
    </row>
    <row r="44687" spans="3:3">
      <c r="C44687">
        <f t="shared" si="697"/>
        <v>0</v>
      </c>
    </row>
    <row r="44688" spans="3:3">
      <c r="C44688">
        <f t="shared" si="697"/>
        <v>0</v>
      </c>
    </row>
    <row r="44689" spans="3:3">
      <c r="C44689">
        <f t="shared" si="697"/>
        <v>0</v>
      </c>
    </row>
    <row r="44690" spans="3:3">
      <c r="C44690">
        <f t="shared" si="697"/>
        <v>0</v>
      </c>
    </row>
    <row r="44691" spans="3:3">
      <c r="C44691">
        <f t="shared" si="697"/>
        <v>0</v>
      </c>
    </row>
    <row r="44692" spans="3:3">
      <c r="C44692">
        <f t="shared" si="697"/>
        <v>0</v>
      </c>
    </row>
    <row r="44693" spans="3:3">
      <c r="C44693">
        <f t="shared" si="697"/>
        <v>0</v>
      </c>
    </row>
    <row r="44694" spans="3:3">
      <c r="C44694">
        <f t="shared" si="697"/>
        <v>0</v>
      </c>
    </row>
    <row r="44695" spans="3:3">
      <c r="C44695">
        <f t="shared" si="697"/>
        <v>0</v>
      </c>
    </row>
    <row r="44696" spans="3:3">
      <c r="C44696">
        <f t="shared" si="697"/>
        <v>0</v>
      </c>
    </row>
    <row r="44697" spans="3:3">
      <c r="C44697">
        <f t="shared" si="697"/>
        <v>0</v>
      </c>
    </row>
    <row r="44698" spans="3:3">
      <c r="C44698">
        <f t="shared" si="697"/>
        <v>0</v>
      </c>
    </row>
    <row r="44699" spans="3:3">
      <c r="C44699">
        <f t="shared" si="697"/>
        <v>0</v>
      </c>
    </row>
    <row r="44700" spans="3:3">
      <c r="C44700">
        <f t="shared" si="697"/>
        <v>0</v>
      </c>
    </row>
    <row r="44701" spans="3:3">
      <c r="C44701">
        <f t="shared" si="697"/>
        <v>0</v>
      </c>
    </row>
    <row r="44702" spans="3:3">
      <c r="C44702">
        <f t="shared" si="697"/>
        <v>0</v>
      </c>
    </row>
    <row r="44703" spans="3:3">
      <c r="C44703">
        <f t="shared" si="697"/>
        <v>0</v>
      </c>
    </row>
    <row r="44704" spans="3:3">
      <c r="C44704">
        <f t="shared" si="697"/>
        <v>0</v>
      </c>
    </row>
    <row r="44705" spans="3:3">
      <c r="C44705">
        <f t="shared" si="697"/>
        <v>0</v>
      </c>
    </row>
    <row r="44706" spans="3:3">
      <c r="C44706">
        <f t="shared" si="697"/>
        <v>0</v>
      </c>
    </row>
    <row r="44707" spans="3:3">
      <c r="C44707">
        <f t="shared" si="697"/>
        <v>0</v>
      </c>
    </row>
    <row r="44708" spans="3:3">
      <c r="C44708">
        <f t="shared" si="697"/>
        <v>0</v>
      </c>
    </row>
    <row r="44709" spans="3:3">
      <c r="C44709">
        <f t="shared" si="697"/>
        <v>0</v>
      </c>
    </row>
    <row r="44710" spans="3:3">
      <c r="C44710">
        <f t="shared" si="697"/>
        <v>0</v>
      </c>
    </row>
    <row r="44711" spans="3:3">
      <c r="C44711">
        <f t="shared" si="697"/>
        <v>0</v>
      </c>
    </row>
    <row r="44712" spans="3:3">
      <c r="C44712">
        <f t="shared" si="697"/>
        <v>0</v>
      </c>
    </row>
    <row r="44713" spans="3:3">
      <c r="C44713">
        <f t="shared" si="697"/>
        <v>0</v>
      </c>
    </row>
    <row r="44714" spans="3:3">
      <c r="C44714">
        <f t="shared" si="697"/>
        <v>0</v>
      </c>
    </row>
    <row r="44715" spans="3:3">
      <c r="C44715">
        <f t="shared" si="697"/>
        <v>0</v>
      </c>
    </row>
    <row r="44716" spans="3:3">
      <c r="C44716">
        <f t="shared" si="697"/>
        <v>0</v>
      </c>
    </row>
    <row r="44717" spans="3:3">
      <c r="C44717">
        <f t="shared" si="697"/>
        <v>0</v>
      </c>
    </row>
    <row r="44718" spans="3:3">
      <c r="C44718">
        <f t="shared" si="697"/>
        <v>0</v>
      </c>
    </row>
    <row r="44719" spans="3:3">
      <c r="C44719">
        <f t="shared" si="697"/>
        <v>0</v>
      </c>
    </row>
    <row r="44720" spans="3:3">
      <c r="C44720">
        <f t="shared" si="697"/>
        <v>0</v>
      </c>
    </row>
    <row r="44721" spans="3:3">
      <c r="C44721">
        <f t="shared" si="697"/>
        <v>0</v>
      </c>
    </row>
    <row r="44722" spans="3:3">
      <c r="C44722">
        <f t="shared" si="697"/>
        <v>0</v>
      </c>
    </row>
    <row r="44723" spans="3:3">
      <c r="C44723">
        <f t="shared" si="697"/>
        <v>0</v>
      </c>
    </row>
    <row r="44724" spans="3:3">
      <c r="C44724">
        <f t="shared" si="697"/>
        <v>0</v>
      </c>
    </row>
    <row r="44725" spans="3:3">
      <c r="C44725">
        <f t="shared" si="697"/>
        <v>0</v>
      </c>
    </row>
    <row r="44726" spans="3:3">
      <c r="C44726">
        <f t="shared" si="697"/>
        <v>0</v>
      </c>
    </row>
    <row r="44727" spans="3:3">
      <c r="C44727">
        <f t="shared" si="697"/>
        <v>0</v>
      </c>
    </row>
    <row r="44728" spans="3:3">
      <c r="C44728">
        <f t="shared" si="697"/>
        <v>0</v>
      </c>
    </row>
    <row r="44729" spans="3:3">
      <c r="C44729">
        <f t="shared" si="697"/>
        <v>0</v>
      </c>
    </row>
    <row r="44730" spans="3:3">
      <c r="C44730">
        <f t="shared" si="697"/>
        <v>0</v>
      </c>
    </row>
    <row r="44731" spans="3:3">
      <c r="C44731">
        <f t="shared" si="697"/>
        <v>0</v>
      </c>
    </row>
    <row r="44732" spans="3:3">
      <c r="C44732">
        <f t="shared" si="697"/>
        <v>0</v>
      </c>
    </row>
    <row r="44733" spans="3:3">
      <c r="C44733">
        <f t="shared" si="697"/>
        <v>0</v>
      </c>
    </row>
    <row r="44734" spans="3:3">
      <c r="C44734">
        <f t="shared" si="697"/>
        <v>0</v>
      </c>
    </row>
    <row r="44735" spans="3:3">
      <c r="C44735">
        <f t="shared" si="697"/>
        <v>0</v>
      </c>
    </row>
    <row r="44736" spans="3:3">
      <c r="C44736">
        <f t="shared" si="697"/>
        <v>0</v>
      </c>
    </row>
    <row r="44737" spans="3:3">
      <c r="C44737">
        <f t="shared" si="697"/>
        <v>0</v>
      </c>
    </row>
    <row r="44738" spans="3:3">
      <c r="C44738">
        <f t="shared" si="697"/>
        <v>0</v>
      </c>
    </row>
    <row r="44739" spans="3:3">
      <c r="C44739">
        <f t="shared" si="697"/>
        <v>0</v>
      </c>
    </row>
    <row r="44740" spans="3:3">
      <c r="C44740">
        <f t="shared" ref="C44740:C44803" si="698">IF(A44740="Yes", 1,0)</f>
        <v>0</v>
      </c>
    </row>
    <row r="44741" spans="3:3">
      <c r="C44741">
        <f t="shared" si="698"/>
        <v>0</v>
      </c>
    </row>
    <row r="44742" spans="3:3">
      <c r="C44742">
        <f t="shared" si="698"/>
        <v>0</v>
      </c>
    </row>
    <row r="44743" spans="3:3">
      <c r="C44743">
        <f t="shared" si="698"/>
        <v>0</v>
      </c>
    </row>
    <row r="44744" spans="3:3">
      <c r="C44744">
        <f t="shared" si="698"/>
        <v>0</v>
      </c>
    </row>
    <row r="44745" spans="3:3">
      <c r="C44745">
        <f t="shared" si="698"/>
        <v>0</v>
      </c>
    </row>
    <row r="44746" spans="3:3">
      <c r="C44746">
        <f t="shared" si="698"/>
        <v>0</v>
      </c>
    </row>
    <row r="44747" spans="3:3">
      <c r="C44747">
        <f t="shared" si="698"/>
        <v>0</v>
      </c>
    </row>
    <row r="44748" spans="3:3">
      <c r="C44748">
        <f t="shared" si="698"/>
        <v>0</v>
      </c>
    </row>
    <row r="44749" spans="3:3">
      <c r="C44749">
        <f t="shared" si="698"/>
        <v>0</v>
      </c>
    </row>
    <row r="44750" spans="3:3">
      <c r="C44750">
        <f t="shared" si="698"/>
        <v>0</v>
      </c>
    </row>
    <row r="44751" spans="3:3">
      <c r="C44751">
        <f t="shared" si="698"/>
        <v>0</v>
      </c>
    </row>
    <row r="44752" spans="3:3">
      <c r="C44752">
        <f t="shared" si="698"/>
        <v>0</v>
      </c>
    </row>
    <row r="44753" spans="3:3">
      <c r="C44753">
        <f t="shared" si="698"/>
        <v>0</v>
      </c>
    </row>
    <row r="44754" spans="3:3">
      <c r="C44754">
        <f t="shared" si="698"/>
        <v>0</v>
      </c>
    </row>
    <row r="44755" spans="3:3">
      <c r="C44755">
        <f t="shared" si="698"/>
        <v>0</v>
      </c>
    </row>
    <row r="44756" spans="3:3">
      <c r="C44756">
        <f t="shared" si="698"/>
        <v>0</v>
      </c>
    </row>
    <row r="44757" spans="3:3">
      <c r="C44757">
        <f t="shared" si="698"/>
        <v>0</v>
      </c>
    </row>
    <row r="44758" spans="3:3">
      <c r="C44758">
        <f t="shared" si="698"/>
        <v>0</v>
      </c>
    </row>
    <row r="44759" spans="3:3">
      <c r="C44759">
        <f t="shared" si="698"/>
        <v>0</v>
      </c>
    </row>
    <row r="44760" spans="3:3">
      <c r="C44760">
        <f t="shared" si="698"/>
        <v>0</v>
      </c>
    </row>
    <row r="44761" spans="3:3">
      <c r="C44761">
        <f t="shared" si="698"/>
        <v>0</v>
      </c>
    </row>
    <row r="44762" spans="3:3">
      <c r="C44762">
        <f t="shared" si="698"/>
        <v>0</v>
      </c>
    </row>
    <row r="44763" spans="3:3">
      <c r="C44763">
        <f t="shared" si="698"/>
        <v>0</v>
      </c>
    </row>
    <row r="44764" spans="3:3">
      <c r="C44764">
        <f t="shared" si="698"/>
        <v>0</v>
      </c>
    </row>
    <row r="44765" spans="3:3">
      <c r="C44765">
        <f t="shared" si="698"/>
        <v>0</v>
      </c>
    </row>
    <row r="44766" spans="3:3">
      <c r="C44766">
        <f t="shared" si="698"/>
        <v>0</v>
      </c>
    </row>
    <row r="44767" spans="3:3">
      <c r="C44767">
        <f t="shared" si="698"/>
        <v>0</v>
      </c>
    </row>
    <row r="44768" spans="3:3">
      <c r="C44768">
        <f t="shared" si="698"/>
        <v>0</v>
      </c>
    </row>
    <row r="44769" spans="3:3">
      <c r="C44769">
        <f t="shared" si="698"/>
        <v>0</v>
      </c>
    </row>
    <row r="44770" spans="3:3">
      <c r="C44770">
        <f t="shared" si="698"/>
        <v>0</v>
      </c>
    </row>
    <row r="44771" spans="3:3">
      <c r="C44771">
        <f t="shared" si="698"/>
        <v>0</v>
      </c>
    </row>
    <row r="44772" spans="3:3">
      <c r="C44772">
        <f t="shared" si="698"/>
        <v>0</v>
      </c>
    </row>
    <row r="44773" spans="3:3">
      <c r="C44773">
        <f t="shared" si="698"/>
        <v>0</v>
      </c>
    </row>
    <row r="44774" spans="3:3">
      <c r="C44774">
        <f t="shared" si="698"/>
        <v>0</v>
      </c>
    </row>
    <row r="44775" spans="3:3">
      <c r="C44775">
        <f t="shared" si="698"/>
        <v>0</v>
      </c>
    </row>
    <row r="44776" spans="3:3">
      <c r="C44776">
        <f t="shared" si="698"/>
        <v>0</v>
      </c>
    </row>
    <row r="44777" spans="3:3">
      <c r="C44777">
        <f t="shared" si="698"/>
        <v>0</v>
      </c>
    </row>
    <row r="44778" spans="3:3">
      <c r="C44778">
        <f t="shared" si="698"/>
        <v>0</v>
      </c>
    </row>
    <row r="44779" spans="3:3">
      <c r="C44779">
        <f t="shared" si="698"/>
        <v>0</v>
      </c>
    </row>
    <row r="44780" spans="3:3">
      <c r="C44780">
        <f t="shared" si="698"/>
        <v>0</v>
      </c>
    </row>
    <row r="44781" spans="3:3">
      <c r="C44781">
        <f t="shared" si="698"/>
        <v>0</v>
      </c>
    </row>
    <row r="44782" spans="3:3">
      <c r="C44782">
        <f t="shared" si="698"/>
        <v>0</v>
      </c>
    </row>
    <row r="44783" spans="3:3">
      <c r="C44783">
        <f t="shared" si="698"/>
        <v>0</v>
      </c>
    </row>
    <row r="44784" spans="3:3">
      <c r="C44784">
        <f t="shared" si="698"/>
        <v>0</v>
      </c>
    </row>
    <row r="44785" spans="3:3">
      <c r="C44785">
        <f t="shared" si="698"/>
        <v>0</v>
      </c>
    </row>
    <row r="44786" spans="3:3">
      <c r="C44786">
        <f t="shared" si="698"/>
        <v>0</v>
      </c>
    </row>
    <row r="44787" spans="3:3">
      <c r="C44787">
        <f t="shared" si="698"/>
        <v>0</v>
      </c>
    </row>
    <row r="44788" spans="3:3">
      <c r="C44788">
        <f t="shared" si="698"/>
        <v>0</v>
      </c>
    </row>
    <row r="44789" spans="3:3">
      <c r="C44789">
        <f t="shared" si="698"/>
        <v>0</v>
      </c>
    </row>
    <row r="44790" spans="3:3">
      <c r="C44790">
        <f t="shared" si="698"/>
        <v>0</v>
      </c>
    </row>
    <row r="44791" spans="3:3">
      <c r="C44791">
        <f t="shared" si="698"/>
        <v>0</v>
      </c>
    </row>
    <row r="44792" spans="3:3">
      <c r="C44792">
        <f t="shared" si="698"/>
        <v>0</v>
      </c>
    </row>
    <row r="44793" spans="3:3">
      <c r="C44793">
        <f t="shared" si="698"/>
        <v>0</v>
      </c>
    </row>
    <row r="44794" spans="3:3">
      <c r="C44794">
        <f t="shared" si="698"/>
        <v>0</v>
      </c>
    </row>
    <row r="44795" spans="3:3">
      <c r="C44795">
        <f t="shared" si="698"/>
        <v>0</v>
      </c>
    </row>
    <row r="44796" spans="3:3">
      <c r="C44796">
        <f t="shared" si="698"/>
        <v>0</v>
      </c>
    </row>
    <row r="44797" spans="3:3">
      <c r="C44797">
        <f t="shared" si="698"/>
        <v>0</v>
      </c>
    </row>
    <row r="44798" spans="3:3">
      <c r="C44798">
        <f t="shared" si="698"/>
        <v>0</v>
      </c>
    </row>
    <row r="44799" spans="3:3">
      <c r="C44799">
        <f t="shared" si="698"/>
        <v>0</v>
      </c>
    </row>
    <row r="44800" spans="3:3">
      <c r="C44800">
        <f t="shared" si="698"/>
        <v>0</v>
      </c>
    </row>
    <row r="44801" spans="3:3">
      <c r="C44801">
        <f t="shared" si="698"/>
        <v>0</v>
      </c>
    </row>
    <row r="44802" spans="3:3">
      <c r="C44802">
        <f t="shared" si="698"/>
        <v>0</v>
      </c>
    </row>
    <row r="44803" spans="3:3">
      <c r="C44803">
        <f t="shared" si="698"/>
        <v>0</v>
      </c>
    </row>
    <row r="44804" spans="3:3">
      <c r="C44804">
        <f t="shared" ref="C44804:C44867" si="699">IF(A44804="Yes", 1,0)</f>
        <v>0</v>
      </c>
    </row>
    <row r="44805" spans="3:3">
      <c r="C44805">
        <f t="shared" si="699"/>
        <v>0</v>
      </c>
    </row>
    <row r="44806" spans="3:3">
      <c r="C44806">
        <f t="shared" si="699"/>
        <v>0</v>
      </c>
    </row>
    <row r="44807" spans="3:3">
      <c r="C44807">
        <f t="shared" si="699"/>
        <v>0</v>
      </c>
    </row>
    <row r="44808" spans="3:3">
      <c r="C44808">
        <f t="shared" si="699"/>
        <v>0</v>
      </c>
    </row>
    <row r="44809" spans="3:3">
      <c r="C44809">
        <f t="shared" si="699"/>
        <v>0</v>
      </c>
    </row>
    <row r="44810" spans="3:3">
      <c r="C44810">
        <f t="shared" si="699"/>
        <v>0</v>
      </c>
    </row>
    <row r="44811" spans="3:3">
      <c r="C44811">
        <f t="shared" si="699"/>
        <v>0</v>
      </c>
    </row>
    <row r="44812" spans="3:3">
      <c r="C44812">
        <f t="shared" si="699"/>
        <v>0</v>
      </c>
    </row>
    <row r="44813" spans="3:3">
      <c r="C44813">
        <f t="shared" si="699"/>
        <v>0</v>
      </c>
    </row>
    <row r="44814" spans="3:3">
      <c r="C44814">
        <f t="shared" si="699"/>
        <v>0</v>
      </c>
    </row>
    <row r="44815" spans="3:3">
      <c r="C44815">
        <f t="shared" si="699"/>
        <v>0</v>
      </c>
    </row>
    <row r="44816" spans="3:3">
      <c r="C44816">
        <f t="shared" si="699"/>
        <v>0</v>
      </c>
    </row>
    <row r="44817" spans="3:3">
      <c r="C44817">
        <f t="shared" si="699"/>
        <v>0</v>
      </c>
    </row>
    <row r="44818" spans="3:3">
      <c r="C44818">
        <f t="shared" si="699"/>
        <v>0</v>
      </c>
    </row>
    <row r="44819" spans="3:3">
      <c r="C44819">
        <f t="shared" si="699"/>
        <v>0</v>
      </c>
    </row>
    <row r="44820" spans="3:3">
      <c r="C44820">
        <f t="shared" si="699"/>
        <v>0</v>
      </c>
    </row>
    <row r="44821" spans="3:3">
      <c r="C44821">
        <f t="shared" si="699"/>
        <v>0</v>
      </c>
    </row>
    <row r="44822" spans="3:3">
      <c r="C44822">
        <f t="shared" si="699"/>
        <v>0</v>
      </c>
    </row>
    <row r="44823" spans="3:3">
      <c r="C44823">
        <f t="shared" si="699"/>
        <v>0</v>
      </c>
    </row>
    <row r="44824" spans="3:3">
      <c r="C44824">
        <f t="shared" si="699"/>
        <v>0</v>
      </c>
    </row>
    <row r="44825" spans="3:3">
      <c r="C44825">
        <f t="shared" si="699"/>
        <v>0</v>
      </c>
    </row>
    <row r="44826" spans="3:3">
      <c r="C44826">
        <f t="shared" si="699"/>
        <v>0</v>
      </c>
    </row>
    <row r="44827" spans="3:3">
      <c r="C44827">
        <f t="shared" si="699"/>
        <v>0</v>
      </c>
    </row>
    <row r="44828" spans="3:3">
      <c r="C44828">
        <f t="shared" si="699"/>
        <v>0</v>
      </c>
    </row>
    <row r="44829" spans="3:3">
      <c r="C44829">
        <f t="shared" si="699"/>
        <v>0</v>
      </c>
    </row>
    <row r="44830" spans="3:3">
      <c r="C44830">
        <f t="shared" si="699"/>
        <v>0</v>
      </c>
    </row>
    <row r="44831" spans="3:3">
      <c r="C44831">
        <f t="shared" si="699"/>
        <v>0</v>
      </c>
    </row>
    <row r="44832" spans="3:3">
      <c r="C44832">
        <f t="shared" si="699"/>
        <v>0</v>
      </c>
    </row>
    <row r="44833" spans="3:3">
      <c r="C44833">
        <f t="shared" si="699"/>
        <v>0</v>
      </c>
    </row>
    <row r="44834" spans="3:3">
      <c r="C44834">
        <f t="shared" si="699"/>
        <v>0</v>
      </c>
    </row>
    <row r="44835" spans="3:3">
      <c r="C44835">
        <f t="shared" si="699"/>
        <v>0</v>
      </c>
    </row>
    <row r="44836" spans="3:3">
      <c r="C44836">
        <f t="shared" si="699"/>
        <v>0</v>
      </c>
    </row>
    <row r="44837" spans="3:3">
      <c r="C44837">
        <f t="shared" si="699"/>
        <v>0</v>
      </c>
    </row>
    <row r="44838" spans="3:3">
      <c r="C44838">
        <f t="shared" si="699"/>
        <v>0</v>
      </c>
    </row>
    <row r="44839" spans="3:3">
      <c r="C44839">
        <f t="shared" si="699"/>
        <v>0</v>
      </c>
    </row>
    <row r="44840" spans="3:3">
      <c r="C44840">
        <f t="shared" si="699"/>
        <v>0</v>
      </c>
    </row>
    <row r="44841" spans="3:3">
      <c r="C44841">
        <f t="shared" si="699"/>
        <v>0</v>
      </c>
    </row>
    <row r="44842" spans="3:3">
      <c r="C44842">
        <f t="shared" si="699"/>
        <v>0</v>
      </c>
    </row>
    <row r="44843" spans="3:3">
      <c r="C44843">
        <f t="shared" si="699"/>
        <v>0</v>
      </c>
    </row>
    <row r="44844" spans="3:3">
      <c r="C44844">
        <f t="shared" si="699"/>
        <v>0</v>
      </c>
    </row>
    <row r="44845" spans="3:3">
      <c r="C44845">
        <f t="shared" si="699"/>
        <v>0</v>
      </c>
    </row>
    <row r="44846" spans="3:3">
      <c r="C44846">
        <f t="shared" si="699"/>
        <v>0</v>
      </c>
    </row>
    <row r="44847" spans="3:3">
      <c r="C44847">
        <f t="shared" si="699"/>
        <v>0</v>
      </c>
    </row>
    <row r="44848" spans="3:3">
      <c r="C44848">
        <f t="shared" si="699"/>
        <v>0</v>
      </c>
    </row>
    <row r="44849" spans="3:3">
      <c r="C44849">
        <f t="shared" si="699"/>
        <v>0</v>
      </c>
    </row>
    <row r="44850" spans="3:3">
      <c r="C44850">
        <f t="shared" si="699"/>
        <v>0</v>
      </c>
    </row>
    <row r="44851" spans="3:3">
      <c r="C44851">
        <f t="shared" si="699"/>
        <v>0</v>
      </c>
    </row>
    <row r="44852" spans="3:3">
      <c r="C44852">
        <f t="shared" si="699"/>
        <v>0</v>
      </c>
    </row>
    <row r="44853" spans="3:3">
      <c r="C44853">
        <f t="shared" si="699"/>
        <v>0</v>
      </c>
    </row>
    <row r="44854" spans="3:3">
      <c r="C44854">
        <f t="shared" si="699"/>
        <v>0</v>
      </c>
    </row>
    <row r="44855" spans="3:3">
      <c r="C44855">
        <f t="shared" si="699"/>
        <v>0</v>
      </c>
    </row>
    <row r="44856" spans="3:3">
      <c r="C44856">
        <f t="shared" si="699"/>
        <v>0</v>
      </c>
    </row>
    <row r="44857" spans="3:3">
      <c r="C44857">
        <f t="shared" si="699"/>
        <v>0</v>
      </c>
    </row>
    <row r="44858" spans="3:3">
      <c r="C44858">
        <f t="shared" si="699"/>
        <v>0</v>
      </c>
    </row>
    <row r="44859" spans="3:3">
      <c r="C44859">
        <f t="shared" si="699"/>
        <v>0</v>
      </c>
    </row>
    <row r="44860" spans="3:3">
      <c r="C44860">
        <f t="shared" si="699"/>
        <v>0</v>
      </c>
    </row>
    <row r="44861" spans="3:3">
      <c r="C44861">
        <f t="shared" si="699"/>
        <v>0</v>
      </c>
    </row>
    <row r="44862" spans="3:3">
      <c r="C44862">
        <f t="shared" si="699"/>
        <v>0</v>
      </c>
    </row>
    <row r="44863" spans="3:3">
      <c r="C44863">
        <f t="shared" si="699"/>
        <v>0</v>
      </c>
    </row>
    <row r="44864" spans="3:3">
      <c r="C44864">
        <f t="shared" si="699"/>
        <v>0</v>
      </c>
    </row>
    <row r="44865" spans="3:3">
      <c r="C44865">
        <f t="shared" si="699"/>
        <v>0</v>
      </c>
    </row>
    <row r="44866" spans="3:3">
      <c r="C44866">
        <f t="shared" si="699"/>
        <v>0</v>
      </c>
    </row>
    <row r="44867" spans="3:3">
      <c r="C44867">
        <f t="shared" si="699"/>
        <v>0</v>
      </c>
    </row>
    <row r="44868" spans="3:3">
      <c r="C44868">
        <f t="shared" ref="C44868:C44931" si="700">IF(A44868="Yes", 1,0)</f>
        <v>0</v>
      </c>
    </row>
    <row r="44869" spans="3:3">
      <c r="C44869">
        <f t="shared" si="700"/>
        <v>0</v>
      </c>
    </row>
    <row r="44870" spans="3:3">
      <c r="C44870">
        <f t="shared" si="700"/>
        <v>0</v>
      </c>
    </row>
    <row r="44871" spans="3:3">
      <c r="C44871">
        <f t="shared" si="700"/>
        <v>0</v>
      </c>
    </row>
    <row r="44872" spans="3:3">
      <c r="C44872">
        <f t="shared" si="700"/>
        <v>0</v>
      </c>
    </row>
    <row r="44873" spans="3:3">
      <c r="C44873">
        <f t="shared" si="700"/>
        <v>0</v>
      </c>
    </row>
    <row r="44874" spans="3:3">
      <c r="C44874">
        <f t="shared" si="700"/>
        <v>0</v>
      </c>
    </row>
    <row r="44875" spans="3:3">
      <c r="C44875">
        <f t="shared" si="700"/>
        <v>0</v>
      </c>
    </row>
    <row r="44876" spans="3:3">
      <c r="C44876">
        <f t="shared" si="700"/>
        <v>0</v>
      </c>
    </row>
    <row r="44877" spans="3:3">
      <c r="C44877">
        <f t="shared" si="700"/>
        <v>0</v>
      </c>
    </row>
    <row r="44878" spans="3:3">
      <c r="C44878">
        <f t="shared" si="700"/>
        <v>0</v>
      </c>
    </row>
    <row r="44879" spans="3:3">
      <c r="C44879">
        <f t="shared" si="700"/>
        <v>0</v>
      </c>
    </row>
    <row r="44880" spans="3:3">
      <c r="C44880">
        <f t="shared" si="700"/>
        <v>0</v>
      </c>
    </row>
    <row r="44881" spans="3:3">
      <c r="C44881">
        <f t="shared" si="700"/>
        <v>0</v>
      </c>
    </row>
    <row r="44882" spans="3:3">
      <c r="C44882">
        <f t="shared" si="700"/>
        <v>0</v>
      </c>
    </row>
    <row r="44883" spans="3:3">
      <c r="C44883">
        <f t="shared" si="700"/>
        <v>0</v>
      </c>
    </row>
    <row r="44884" spans="3:3">
      <c r="C44884">
        <f t="shared" si="700"/>
        <v>0</v>
      </c>
    </row>
    <row r="44885" spans="3:3">
      <c r="C44885">
        <f t="shared" si="700"/>
        <v>0</v>
      </c>
    </row>
    <row r="44886" spans="3:3">
      <c r="C44886">
        <f t="shared" si="700"/>
        <v>0</v>
      </c>
    </row>
    <row r="44887" spans="3:3">
      <c r="C44887">
        <f t="shared" si="700"/>
        <v>0</v>
      </c>
    </row>
    <row r="44888" spans="3:3">
      <c r="C44888">
        <f t="shared" si="700"/>
        <v>0</v>
      </c>
    </row>
    <row r="44889" spans="3:3">
      <c r="C44889">
        <f t="shared" si="700"/>
        <v>0</v>
      </c>
    </row>
    <row r="44890" spans="3:3">
      <c r="C44890">
        <f t="shared" si="700"/>
        <v>0</v>
      </c>
    </row>
    <row r="44891" spans="3:3">
      <c r="C44891">
        <f t="shared" si="700"/>
        <v>0</v>
      </c>
    </row>
    <row r="44892" spans="3:3">
      <c r="C44892">
        <f t="shared" si="700"/>
        <v>0</v>
      </c>
    </row>
    <row r="44893" spans="3:3">
      <c r="C44893">
        <f t="shared" si="700"/>
        <v>0</v>
      </c>
    </row>
    <row r="44894" spans="3:3">
      <c r="C44894">
        <f t="shared" si="700"/>
        <v>0</v>
      </c>
    </row>
    <row r="44895" spans="3:3">
      <c r="C44895">
        <f t="shared" si="700"/>
        <v>0</v>
      </c>
    </row>
    <row r="44896" spans="3:3">
      <c r="C44896">
        <f t="shared" si="700"/>
        <v>0</v>
      </c>
    </row>
    <row r="44897" spans="3:3">
      <c r="C44897">
        <f t="shared" si="700"/>
        <v>0</v>
      </c>
    </row>
    <row r="44898" spans="3:3">
      <c r="C44898">
        <f t="shared" si="700"/>
        <v>0</v>
      </c>
    </row>
    <row r="44899" spans="3:3">
      <c r="C44899">
        <f t="shared" si="700"/>
        <v>0</v>
      </c>
    </row>
    <row r="44900" spans="3:3">
      <c r="C44900">
        <f t="shared" si="700"/>
        <v>0</v>
      </c>
    </row>
    <row r="44901" spans="3:3">
      <c r="C44901">
        <f t="shared" si="700"/>
        <v>0</v>
      </c>
    </row>
    <row r="44902" spans="3:3">
      <c r="C44902">
        <f t="shared" si="700"/>
        <v>0</v>
      </c>
    </row>
    <row r="44903" spans="3:3">
      <c r="C44903">
        <f t="shared" si="700"/>
        <v>0</v>
      </c>
    </row>
    <row r="44904" spans="3:3">
      <c r="C44904">
        <f t="shared" si="700"/>
        <v>0</v>
      </c>
    </row>
    <row r="44905" spans="3:3">
      <c r="C44905">
        <f t="shared" si="700"/>
        <v>0</v>
      </c>
    </row>
    <row r="44906" spans="3:3">
      <c r="C44906">
        <f t="shared" si="700"/>
        <v>0</v>
      </c>
    </row>
    <row r="44907" spans="3:3">
      <c r="C44907">
        <f t="shared" si="700"/>
        <v>0</v>
      </c>
    </row>
    <row r="44908" spans="3:3">
      <c r="C44908">
        <f t="shared" si="700"/>
        <v>0</v>
      </c>
    </row>
    <row r="44909" spans="3:3">
      <c r="C44909">
        <f t="shared" si="700"/>
        <v>0</v>
      </c>
    </row>
    <row r="44910" spans="3:3">
      <c r="C44910">
        <f t="shared" si="700"/>
        <v>0</v>
      </c>
    </row>
    <row r="44911" spans="3:3">
      <c r="C44911">
        <f t="shared" si="700"/>
        <v>0</v>
      </c>
    </row>
    <row r="44912" spans="3:3">
      <c r="C44912">
        <f t="shared" si="700"/>
        <v>0</v>
      </c>
    </row>
    <row r="44913" spans="3:3">
      <c r="C44913">
        <f t="shared" si="700"/>
        <v>0</v>
      </c>
    </row>
    <row r="44914" spans="3:3">
      <c r="C44914">
        <f t="shared" si="700"/>
        <v>0</v>
      </c>
    </row>
    <row r="44915" spans="3:3">
      <c r="C44915">
        <f t="shared" si="700"/>
        <v>0</v>
      </c>
    </row>
    <row r="44916" spans="3:3">
      <c r="C44916">
        <f t="shared" si="700"/>
        <v>0</v>
      </c>
    </row>
    <row r="44917" spans="3:3">
      <c r="C44917">
        <f t="shared" si="700"/>
        <v>0</v>
      </c>
    </row>
    <row r="44918" spans="3:3">
      <c r="C44918">
        <f t="shared" si="700"/>
        <v>0</v>
      </c>
    </row>
    <row r="44919" spans="3:3">
      <c r="C44919">
        <f t="shared" si="700"/>
        <v>0</v>
      </c>
    </row>
    <row r="44920" spans="3:3">
      <c r="C44920">
        <f t="shared" si="700"/>
        <v>0</v>
      </c>
    </row>
    <row r="44921" spans="3:3">
      <c r="C44921">
        <f t="shared" si="700"/>
        <v>0</v>
      </c>
    </row>
    <row r="44922" spans="3:3">
      <c r="C44922">
        <f t="shared" si="700"/>
        <v>0</v>
      </c>
    </row>
    <row r="44923" spans="3:3">
      <c r="C44923">
        <f t="shared" si="700"/>
        <v>0</v>
      </c>
    </row>
    <row r="44924" spans="3:3">
      <c r="C44924">
        <f t="shared" si="700"/>
        <v>0</v>
      </c>
    </row>
    <row r="44925" spans="3:3">
      <c r="C44925">
        <f t="shared" si="700"/>
        <v>0</v>
      </c>
    </row>
    <row r="44926" spans="3:3">
      <c r="C44926">
        <f t="shared" si="700"/>
        <v>0</v>
      </c>
    </row>
    <row r="44927" spans="3:3">
      <c r="C44927">
        <f t="shared" si="700"/>
        <v>0</v>
      </c>
    </row>
    <row r="44928" spans="3:3">
      <c r="C44928">
        <f t="shared" si="700"/>
        <v>0</v>
      </c>
    </row>
    <row r="44929" spans="3:3">
      <c r="C44929">
        <f t="shared" si="700"/>
        <v>0</v>
      </c>
    </row>
    <row r="44930" spans="3:3">
      <c r="C44930">
        <f t="shared" si="700"/>
        <v>0</v>
      </c>
    </row>
    <row r="44931" spans="3:3">
      <c r="C44931">
        <f t="shared" si="700"/>
        <v>0</v>
      </c>
    </row>
    <row r="44932" spans="3:3">
      <c r="C44932">
        <f t="shared" ref="C44932:C44995" si="701">IF(A44932="Yes", 1,0)</f>
        <v>0</v>
      </c>
    </row>
    <row r="44933" spans="3:3">
      <c r="C44933">
        <f t="shared" si="701"/>
        <v>0</v>
      </c>
    </row>
    <row r="44934" spans="3:3">
      <c r="C44934">
        <f t="shared" si="701"/>
        <v>0</v>
      </c>
    </row>
    <row r="44935" spans="3:3">
      <c r="C44935">
        <f t="shared" si="701"/>
        <v>0</v>
      </c>
    </row>
    <row r="44936" spans="3:3">
      <c r="C44936">
        <f t="shared" si="701"/>
        <v>0</v>
      </c>
    </row>
    <row r="44937" spans="3:3">
      <c r="C44937">
        <f t="shared" si="701"/>
        <v>0</v>
      </c>
    </row>
    <row r="44938" spans="3:3">
      <c r="C44938">
        <f t="shared" si="701"/>
        <v>0</v>
      </c>
    </row>
    <row r="44939" spans="3:3">
      <c r="C44939">
        <f t="shared" si="701"/>
        <v>0</v>
      </c>
    </row>
    <row r="44940" spans="3:3">
      <c r="C44940">
        <f t="shared" si="701"/>
        <v>0</v>
      </c>
    </row>
    <row r="44941" spans="3:3">
      <c r="C44941">
        <f t="shared" si="701"/>
        <v>0</v>
      </c>
    </row>
    <row r="44942" spans="3:3">
      <c r="C44942">
        <f t="shared" si="701"/>
        <v>0</v>
      </c>
    </row>
    <row r="44943" spans="3:3">
      <c r="C44943">
        <f t="shared" si="701"/>
        <v>0</v>
      </c>
    </row>
    <row r="44944" spans="3:3">
      <c r="C44944">
        <f t="shared" si="701"/>
        <v>0</v>
      </c>
    </row>
    <row r="44945" spans="3:3">
      <c r="C44945">
        <f t="shared" si="701"/>
        <v>0</v>
      </c>
    </row>
    <row r="44946" spans="3:3">
      <c r="C44946">
        <f t="shared" si="701"/>
        <v>0</v>
      </c>
    </row>
    <row r="44947" spans="3:3">
      <c r="C44947">
        <f t="shared" si="701"/>
        <v>0</v>
      </c>
    </row>
    <row r="44948" spans="3:3">
      <c r="C44948">
        <f t="shared" si="701"/>
        <v>0</v>
      </c>
    </row>
    <row r="44949" spans="3:3">
      <c r="C44949">
        <f t="shared" si="701"/>
        <v>0</v>
      </c>
    </row>
    <row r="44950" spans="3:3">
      <c r="C44950">
        <f t="shared" si="701"/>
        <v>0</v>
      </c>
    </row>
    <row r="44951" spans="3:3">
      <c r="C44951">
        <f t="shared" si="701"/>
        <v>0</v>
      </c>
    </row>
    <row r="44952" spans="3:3">
      <c r="C44952">
        <f t="shared" si="701"/>
        <v>0</v>
      </c>
    </row>
    <row r="44953" spans="3:3">
      <c r="C44953">
        <f t="shared" si="701"/>
        <v>0</v>
      </c>
    </row>
    <row r="44954" spans="3:3">
      <c r="C44954">
        <f t="shared" si="701"/>
        <v>0</v>
      </c>
    </row>
    <row r="44955" spans="3:3">
      <c r="C44955">
        <f t="shared" si="701"/>
        <v>0</v>
      </c>
    </row>
    <row r="44956" spans="3:3">
      <c r="C44956">
        <f t="shared" si="701"/>
        <v>0</v>
      </c>
    </row>
    <row r="44957" spans="3:3">
      <c r="C44957">
        <f t="shared" si="701"/>
        <v>0</v>
      </c>
    </row>
    <row r="44958" spans="3:3">
      <c r="C44958">
        <f t="shared" si="701"/>
        <v>0</v>
      </c>
    </row>
    <row r="44959" spans="3:3">
      <c r="C44959">
        <f t="shared" si="701"/>
        <v>0</v>
      </c>
    </row>
    <row r="44960" spans="3:3">
      <c r="C44960">
        <f t="shared" si="701"/>
        <v>0</v>
      </c>
    </row>
    <row r="44961" spans="3:3">
      <c r="C44961">
        <f t="shared" si="701"/>
        <v>0</v>
      </c>
    </row>
    <row r="44962" spans="3:3">
      <c r="C44962">
        <f t="shared" si="701"/>
        <v>0</v>
      </c>
    </row>
    <row r="44963" spans="3:3">
      <c r="C44963">
        <f t="shared" si="701"/>
        <v>0</v>
      </c>
    </row>
    <row r="44964" spans="3:3">
      <c r="C44964">
        <f t="shared" si="701"/>
        <v>0</v>
      </c>
    </row>
    <row r="44965" spans="3:3">
      <c r="C44965">
        <f t="shared" si="701"/>
        <v>0</v>
      </c>
    </row>
    <row r="44966" spans="3:3">
      <c r="C44966">
        <f t="shared" si="701"/>
        <v>0</v>
      </c>
    </row>
    <row r="44967" spans="3:3">
      <c r="C44967">
        <f t="shared" si="701"/>
        <v>0</v>
      </c>
    </row>
    <row r="44968" spans="3:3">
      <c r="C44968">
        <f t="shared" si="701"/>
        <v>0</v>
      </c>
    </row>
    <row r="44969" spans="3:3">
      <c r="C44969">
        <f t="shared" si="701"/>
        <v>0</v>
      </c>
    </row>
    <row r="44970" spans="3:3">
      <c r="C44970">
        <f t="shared" si="701"/>
        <v>0</v>
      </c>
    </row>
    <row r="44971" spans="3:3">
      <c r="C44971">
        <f t="shared" si="701"/>
        <v>0</v>
      </c>
    </row>
    <row r="44972" spans="3:3">
      <c r="C44972">
        <f t="shared" si="701"/>
        <v>0</v>
      </c>
    </row>
    <row r="44973" spans="3:3">
      <c r="C44973">
        <f t="shared" si="701"/>
        <v>0</v>
      </c>
    </row>
    <row r="44974" spans="3:3">
      <c r="C44974">
        <f t="shared" si="701"/>
        <v>0</v>
      </c>
    </row>
    <row r="44975" spans="3:3">
      <c r="C44975">
        <f t="shared" si="701"/>
        <v>0</v>
      </c>
    </row>
    <row r="44976" spans="3:3">
      <c r="C44976">
        <f t="shared" si="701"/>
        <v>0</v>
      </c>
    </row>
    <row r="44977" spans="3:3">
      <c r="C44977">
        <f t="shared" si="701"/>
        <v>0</v>
      </c>
    </row>
    <row r="44978" spans="3:3">
      <c r="C44978">
        <f t="shared" si="701"/>
        <v>0</v>
      </c>
    </row>
    <row r="44979" spans="3:3">
      <c r="C44979">
        <f t="shared" si="701"/>
        <v>0</v>
      </c>
    </row>
    <row r="44980" spans="3:3">
      <c r="C44980">
        <f t="shared" si="701"/>
        <v>0</v>
      </c>
    </row>
    <row r="44981" spans="3:3">
      <c r="C44981">
        <f t="shared" si="701"/>
        <v>0</v>
      </c>
    </row>
    <row r="44982" spans="3:3">
      <c r="C44982">
        <f t="shared" si="701"/>
        <v>0</v>
      </c>
    </row>
    <row r="44983" spans="3:3">
      <c r="C44983">
        <f t="shared" si="701"/>
        <v>0</v>
      </c>
    </row>
    <row r="44984" spans="3:3">
      <c r="C44984">
        <f t="shared" si="701"/>
        <v>0</v>
      </c>
    </row>
    <row r="44985" spans="3:3">
      <c r="C44985">
        <f t="shared" si="701"/>
        <v>0</v>
      </c>
    </row>
    <row r="44986" spans="3:3">
      <c r="C44986">
        <f t="shared" si="701"/>
        <v>0</v>
      </c>
    </row>
    <row r="44987" spans="3:3">
      <c r="C44987">
        <f t="shared" si="701"/>
        <v>0</v>
      </c>
    </row>
    <row r="44988" spans="3:3">
      <c r="C44988">
        <f t="shared" si="701"/>
        <v>0</v>
      </c>
    </row>
    <row r="44989" spans="3:3">
      <c r="C44989">
        <f t="shared" si="701"/>
        <v>0</v>
      </c>
    </row>
    <row r="44990" spans="3:3">
      <c r="C44990">
        <f t="shared" si="701"/>
        <v>0</v>
      </c>
    </row>
    <row r="44991" spans="3:3">
      <c r="C44991">
        <f t="shared" si="701"/>
        <v>0</v>
      </c>
    </row>
    <row r="44992" spans="3:3">
      <c r="C44992">
        <f t="shared" si="701"/>
        <v>0</v>
      </c>
    </row>
    <row r="44993" spans="3:3">
      <c r="C44993">
        <f t="shared" si="701"/>
        <v>0</v>
      </c>
    </row>
    <row r="44994" spans="3:3">
      <c r="C44994">
        <f t="shared" si="701"/>
        <v>0</v>
      </c>
    </row>
    <row r="44995" spans="3:3">
      <c r="C44995">
        <f t="shared" si="701"/>
        <v>0</v>
      </c>
    </row>
    <row r="44996" spans="3:3">
      <c r="C44996">
        <f t="shared" ref="C44996:C45059" si="702">IF(A44996="Yes", 1,0)</f>
        <v>0</v>
      </c>
    </row>
    <row r="44997" spans="3:3">
      <c r="C44997">
        <f t="shared" si="702"/>
        <v>0</v>
      </c>
    </row>
    <row r="44998" spans="3:3">
      <c r="C44998">
        <f t="shared" si="702"/>
        <v>0</v>
      </c>
    </row>
    <row r="44999" spans="3:3">
      <c r="C44999">
        <f t="shared" si="702"/>
        <v>0</v>
      </c>
    </row>
    <row r="45000" spans="3:3">
      <c r="C45000">
        <f t="shared" si="702"/>
        <v>0</v>
      </c>
    </row>
    <row r="45001" spans="3:3">
      <c r="C45001">
        <f t="shared" si="702"/>
        <v>0</v>
      </c>
    </row>
    <row r="45002" spans="3:3">
      <c r="C45002">
        <f t="shared" si="702"/>
        <v>0</v>
      </c>
    </row>
    <row r="45003" spans="3:3">
      <c r="C45003">
        <f t="shared" si="702"/>
        <v>0</v>
      </c>
    </row>
    <row r="45004" spans="3:3">
      <c r="C45004">
        <f t="shared" si="702"/>
        <v>0</v>
      </c>
    </row>
    <row r="45005" spans="3:3">
      <c r="C45005">
        <f t="shared" si="702"/>
        <v>0</v>
      </c>
    </row>
    <row r="45006" spans="3:3">
      <c r="C45006">
        <f t="shared" si="702"/>
        <v>0</v>
      </c>
    </row>
    <row r="45007" spans="3:3">
      <c r="C45007">
        <f t="shared" si="702"/>
        <v>0</v>
      </c>
    </row>
    <row r="45008" spans="3:3">
      <c r="C45008">
        <f t="shared" si="702"/>
        <v>0</v>
      </c>
    </row>
    <row r="45009" spans="3:3">
      <c r="C45009">
        <f t="shared" si="702"/>
        <v>0</v>
      </c>
    </row>
    <row r="45010" spans="3:3">
      <c r="C45010">
        <f t="shared" si="702"/>
        <v>0</v>
      </c>
    </row>
    <row r="45011" spans="3:3">
      <c r="C45011">
        <f t="shared" si="702"/>
        <v>0</v>
      </c>
    </row>
    <row r="45012" spans="3:3">
      <c r="C45012">
        <f t="shared" si="702"/>
        <v>0</v>
      </c>
    </row>
    <row r="45013" spans="3:3">
      <c r="C45013">
        <f t="shared" si="702"/>
        <v>0</v>
      </c>
    </row>
    <row r="45014" spans="3:3">
      <c r="C45014">
        <f t="shared" si="702"/>
        <v>0</v>
      </c>
    </row>
    <row r="45015" spans="3:3">
      <c r="C45015">
        <f t="shared" si="702"/>
        <v>0</v>
      </c>
    </row>
    <row r="45016" spans="3:3">
      <c r="C45016">
        <f t="shared" si="702"/>
        <v>0</v>
      </c>
    </row>
    <row r="45017" spans="3:3">
      <c r="C45017">
        <f t="shared" si="702"/>
        <v>0</v>
      </c>
    </row>
    <row r="45018" spans="3:3">
      <c r="C45018">
        <f t="shared" si="702"/>
        <v>0</v>
      </c>
    </row>
    <row r="45019" spans="3:3">
      <c r="C45019">
        <f t="shared" si="702"/>
        <v>0</v>
      </c>
    </row>
    <row r="45020" spans="3:3">
      <c r="C45020">
        <f t="shared" si="702"/>
        <v>0</v>
      </c>
    </row>
    <row r="45021" spans="3:3">
      <c r="C45021">
        <f t="shared" si="702"/>
        <v>0</v>
      </c>
    </row>
    <row r="45022" spans="3:3">
      <c r="C45022">
        <f t="shared" si="702"/>
        <v>0</v>
      </c>
    </row>
    <row r="45023" spans="3:3">
      <c r="C45023">
        <f t="shared" si="702"/>
        <v>0</v>
      </c>
    </row>
    <row r="45024" spans="3:3">
      <c r="C45024">
        <f t="shared" si="702"/>
        <v>0</v>
      </c>
    </row>
    <row r="45025" spans="3:3">
      <c r="C45025">
        <f t="shared" si="702"/>
        <v>0</v>
      </c>
    </row>
    <row r="45026" spans="3:3">
      <c r="C45026">
        <f t="shared" si="702"/>
        <v>0</v>
      </c>
    </row>
    <row r="45027" spans="3:3">
      <c r="C45027">
        <f t="shared" si="702"/>
        <v>0</v>
      </c>
    </row>
    <row r="45028" spans="3:3">
      <c r="C45028">
        <f t="shared" si="702"/>
        <v>0</v>
      </c>
    </row>
    <row r="45029" spans="3:3">
      <c r="C45029">
        <f t="shared" si="702"/>
        <v>0</v>
      </c>
    </row>
    <row r="45030" spans="3:3">
      <c r="C45030">
        <f t="shared" si="702"/>
        <v>0</v>
      </c>
    </row>
    <row r="45031" spans="3:3">
      <c r="C45031">
        <f t="shared" si="702"/>
        <v>0</v>
      </c>
    </row>
    <row r="45032" spans="3:3">
      <c r="C45032">
        <f t="shared" si="702"/>
        <v>0</v>
      </c>
    </row>
    <row r="45033" spans="3:3">
      <c r="C45033">
        <f t="shared" si="702"/>
        <v>0</v>
      </c>
    </row>
    <row r="45034" spans="3:3">
      <c r="C45034">
        <f t="shared" si="702"/>
        <v>0</v>
      </c>
    </row>
    <row r="45035" spans="3:3">
      <c r="C45035">
        <f t="shared" si="702"/>
        <v>0</v>
      </c>
    </row>
    <row r="45036" spans="3:3">
      <c r="C45036">
        <f t="shared" si="702"/>
        <v>0</v>
      </c>
    </row>
    <row r="45037" spans="3:3">
      <c r="C45037">
        <f t="shared" si="702"/>
        <v>0</v>
      </c>
    </row>
    <row r="45038" spans="3:3">
      <c r="C45038">
        <f t="shared" si="702"/>
        <v>0</v>
      </c>
    </row>
    <row r="45039" spans="3:3">
      <c r="C45039">
        <f t="shared" si="702"/>
        <v>0</v>
      </c>
    </row>
    <row r="45040" spans="3:3">
      <c r="C45040">
        <f t="shared" si="702"/>
        <v>0</v>
      </c>
    </row>
    <row r="45041" spans="3:3">
      <c r="C45041">
        <f t="shared" si="702"/>
        <v>0</v>
      </c>
    </row>
    <row r="45042" spans="3:3">
      <c r="C45042">
        <f t="shared" si="702"/>
        <v>0</v>
      </c>
    </row>
    <row r="45043" spans="3:3">
      <c r="C45043">
        <f t="shared" si="702"/>
        <v>0</v>
      </c>
    </row>
    <row r="45044" spans="3:3">
      <c r="C45044">
        <f t="shared" si="702"/>
        <v>0</v>
      </c>
    </row>
    <row r="45045" spans="3:3">
      <c r="C45045">
        <f t="shared" si="702"/>
        <v>0</v>
      </c>
    </row>
    <row r="45046" spans="3:3">
      <c r="C45046">
        <f t="shared" si="702"/>
        <v>0</v>
      </c>
    </row>
    <row r="45047" spans="3:3">
      <c r="C45047">
        <f t="shared" si="702"/>
        <v>0</v>
      </c>
    </row>
    <row r="45048" spans="3:3">
      <c r="C45048">
        <f t="shared" si="702"/>
        <v>0</v>
      </c>
    </row>
    <row r="45049" spans="3:3">
      <c r="C45049">
        <f t="shared" si="702"/>
        <v>0</v>
      </c>
    </row>
    <row r="45050" spans="3:3">
      <c r="C45050">
        <f t="shared" si="702"/>
        <v>0</v>
      </c>
    </row>
    <row r="45051" spans="3:3">
      <c r="C45051">
        <f t="shared" si="702"/>
        <v>0</v>
      </c>
    </row>
    <row r="45052" spans="3:3">
      <c r="C45052">
        <f t="shared" si="702"/>
        <v>0</v>
      </c>
    </row>
    <row r="45053" spans="3:3">
      <c r="C45053">
        <f t="shared" si="702"/>
        <v>0</v>
      </c>
    </row>
    <row r="45054" spans="3:3">
      <c r="C45054">
        <f t="shared" si="702"/>
        <v>0</v>
      </c>
    </row>
    <row r="45055" spans="3:3">
      <c r="C45055">
        <f t="shared" si="702"/>
        <v>0</v>
      </c>
    </row>
    <row r="45056" spans="3:3">
      <c r="C45056">
        <f t="shared" si="702"/>
        <v>0</v>
      </c>
    </row>
    <row r="45057" spans="3:3">
      <c r="C45057">
        <f t="shared" si="702"/>
        <v>0</v>
      </c>
    </row>
    <row r="45058" spans="3:3">
      <c r="C45058">
        <f t="shared" si="702"/>
        <v>0</v>
      </c>
    </row>
    <row r="45059" spans="3:3">
      <c r="C45059">
        <f t="shared" si="702"/>
        <v>0</v>
      </c>
    </row>
    <row r="45060" spans="3:3">
      <c r="C45060">
        <f t="shared" ref="C45060:C45123" si="703">IF(A45060="Yes", 1,0)</f>
        <v>0</v>
      </c>
    </row>
    <row r="45061" spans="3:3">
      <c r="C45061">
        <f t="shared" si="703"/>
        <v>0</v>
      </c>
    </row>
    <row r="45062" spans="3:3">
      <c r="C45062">
        <f t="shared" si="703"/>
        <v>0</v>
      </c>
    </row>
    <row r="45063" spans="3:3">
      <c r="C45063">
        <f t="shared" si="703"/>
        <v>0</v>
      </c>
    </row>
    <row r="45064" spans="3:3">
      <c r="C45064">
        <f t="shared" si="703"/>
        <v>0</v>
      </c>
    </row>
    <row r="45065" spans="3:3">
      <c r="C45065">
        <f t="shared" si="703"/>
        <v>0</v>
      </c>
    </row>
    <row r="45066" spans="3:3">
      <c r="C45066">
        <f t="shared" si="703"/>
        <v>0</v>
      </c>
    </row>
    <row r="45067" spans="3:3">
      <c r="C45067">
        <f t="shared" si="703"/>
        <v>0</v>
      </c>
    </row>
    <row r="45068" spans="3:3">
      <c r="C45068">
        <f t="shared" si="703"/>
        <v>0</v>
      </c>
    </row>
    <row r="45069" spans="3:3">
      <c r="C45069">
        <f t="shared" si="703"/>
        <v>0</v>
      </c>
    </row>
    <row r="45070" spans="3:3">
      <c r="C45070">
        <f t="shared" si="703"/>
        <v>0</v>
      </c>
    </row>
    <row r="45071" spans="3:3">
      <c r="C45071">
        <f t="shared" si="703"/>
        <v>0</v>
      </c>
    </row>
    <row r="45072" spans="3:3">
      <c r="C45072">
        <f t="shared" si="703"/>
        <v>0</v>
      </c>
    </row>
    <row r="45073" spans="3:3">
      <c r="C45073">
        <f t="shared" si="703"/>
        <v>0</v>
      </c>
    </row>
    <row r="45074" spans="3:3">
      <c r="C45074">
        <f t="shared" si="703"/>
        <v>0</v>
      </c>
    </row>
    <row r="45075" spans="3:3">
      <c r="C45075">
        <f t="shared" si="703"/>
        <v>0</v>
      </c>
    </row>
    <row r="45076" spans="3:3">
      <c r="C45076">
        <f t="shared" si="703"/>
        <v>0</v>
      </c>
    </row>
    <row r="45077" spans="3:3">
      <c r="C45077">
        <f t="shared" si="703"/>
        <v>0</v>
      </c>
    </row>
    <row r="45078" spans="3:3">
      <c r="C45078">
        <f t="shared" si="703"/>
        <v>0</v>
      </c>
    </row>
    <row r="45079" spans="3:3">
      <c r="C45079">
        <f t="shared" si="703"/>
        <v>0</v>
      </c>
    </row>
    <row r="45080" spans="3:3">
      <c r="C45080">
        <f t="shared" si="703"/>
        <v>0</v>
      </c>
    </row>
    <row r="45081" spans="3:3">
      <c r="C45081">
        <f t="shared" si="703"/>
        <v>0</v>
      </c>
    </row>
    <row r="45082" spans="3:3">
      <c r="C45082">
        <f t="shared" si="703"/>
        <v>0</v>
      </c>
    </row>
    <row r="45083" spans="3:3">
      <c r="C45083">
        <f t="shared" si="703"/>
        <v>0</v>
      </c>
    </row>
    <row r="45084" spans="3:3">
      <c r="C45084">
        <f t="shared" si="703"/>
        <v>0</v>
      </c>
    </row>
    <row r="45085" spans="3:3">
      <c r="C45085">
        <f t="shared" si="703"/>
        <v>0</v>
      </c>
    </row>
    <row r="45086" spans="3:3">
      <c r="C45086">
        <f t="shared" si="703"/>
        <v>0</v>
      </c>
    </row>
    <row r="45087" spans="3:3">
      <c r="C45087">
        <f t="shared" si="703"/>
        <v>0</v>
      </c>
    </row>
    <row r="45088" spans="3:3">
      <c r="C45088">
        <f t="shared" si="703"/>
        <v>0</v>
      </c>
    </row>
    <row r="45089" spans="3:3">
      <c r="C45089">
        <f t="shared" si="703"/>
        <v>0</v>
      </c>
    </row>
    <row r="45090" spans="3:3">
      <c r="C45090">
        <f t="shared" si="703"/>
        <v>0</v>
      </c>
    </row>
    <row r="45091" spans="3:3">
      <c r="C45091">
        <f t="shared" si="703"/>
        <v>0</v>
      </c>
    </row>
    <row r="45092" spans="3:3">
      <c r="C45092">
        <f t="shared" si="703"/>
        <v>0</v>
      </c>
    </row>
    <row r="45093" spans="3:3">
      <c r="C45093">
        <f t="shared" si="703"/>
        <v>0</v>
      </c>
    </row>
    <row r="45094" spans="3:3">
      <c r="C45094">
        <f t="shared" si="703"/>
        <v>0</v>
      </c>
    </row>
    <row r="45095" spans="3:3">
      <c r="C45095">
        <f t="shared" si="703"/>
        <v>0</v>
      </c>
    </row>
    <row r="45096" spans="3:3">
      <c r="C45096">
        <f t="shared" si="703"/>
        <v>0</v>
      </c>
    </row>
    <row r="45097" spans="3:3">
      <c r="C45097">
        <f t="shared" si="703"/>
        <v>0</v>
      </c>
    </row>
    <row r="45098" spans="3:3">
      <c r="C45098">
        <f t="shared" si="703"/>
        <v>0</v>
      </c>
    </row>
    <row r="45099" spans="3:3">
      <c r="C45099">
        <f t="shared" si="703"/>
        <v>0</v>
      </c>
    </row>
    <row r="45100" spans="3:3">
      <c r="C45100">
        <f t="shared" si="703"/>
        <v>0</v>
      </c>
    </row>
    <row r="45101" spans="3:3">
      <c r="C45101">
        <f t="shared" si="703"/>
        <v>0</v>
      </c>
    </row>
    <row r="45102" spans="3:3">
      <c r="C45102">
        <f t="shared" si="703"/>
        <v>0</v>
      </c>
    </row>
    <row r="45103" spans="3:3">
      <c r="C45103">
        <f t="shared" si="703"/>
        <v>0</v>
      </c>
    </row>
    <row r="45104" spans="3:3">
      <c r="C45104">
        <f t="shared" si="703"/>
        <v>0</v>
      </c>
    </row>
    <row r="45105" spans="3:3">
      <c r="C45105">
        <f t="shared" si="703"/>
        <v>0</v>
      </c>
    </row>
    <row r="45106" spans="3:3">
      <c r="C45106">
        <f t="shared" si="703"/>
        <v>0</v>
      </c>
    </row>
    <row r="45107" spans="3:3">
      <c r="C45107">
        <f t="shared" si="703"/>
        <v>0</v>
      </c>
    </row>
    <row r="45108" spans="3:3">
      <c r="C45108">
        <f t="shared" si="703"/>
        <v>0</v>
      </c>
    </row>
    <row r="45109" spans="3:3">
      <c r="C45109">
        <f t="shared" si="703"/>
        <v>0</v>
      </c>
    </row>
    <row r="45110" spans="3:3">
      <c r="C45110">
        <f t="shared" si="703"/>
        <v>0</v>
      </c>
    </row>
    <row r="45111" spans="3:3">
      <c r="C45111">
        <f t="shared" si="703"/>
        <v>0</v>
      </c>
    </row>
    <row r="45112" spans="3:3">
      <c r="C45112">
        <f t="shared" si="703"/>
        <v>0</v>
      </c>
    </row>
    <row r="45113" spans="3:3">
      <c r="C45113">
        <f t="shared" si="703"/>
        <v>0</v>
      </c>
    </row>
    <row r="45114" spans="3:3">
      <c r="C45114">
        <f t="shared" si="703"/>
        <v>0</v>
      </c>
    </row>
    <row r="45115" spans="3:3">
      <c r="C45115">
        <f t="shared" si="703"/>
        <v>0</v>
      </c>
    </row>
    <row r="45116" spans="3:3">
      <c r="C45116">
        <f t="shared" si="703"/>
        <v>0</v>
      </c>
    </row>
    <row r="45117" spans="3:3">
      <c r="C45117">
        <f t="shared" si="703"/>
        <v>0</v>
      </c>
    </row>
    <row r="45118" spans="3:3">
      <c r="C45118">
        <f t="shared" si="703"/>
        <v>0</v>
      </c>
    </row>
    <row r="45119" spans="3:3">
      <c r="C45119">
        <f t="shared" si="703"/>
        <v>0</v>
      </c>
    </row>
    <row r="45120" spans="3:3">
      <c r="C45120">
        <f t="shared" si="703"/>
        <v>0</v>
      </c>
    </row>
    <row r="45121" spans="3:3">
      <c r="C45121">
        <f t="shared" si="703"/>
        <v>0</v>
      </c>
    </row>
    <row r="45122" spans="3:3">
      <c r="C45122">
        <f t="shared" si="703"/>
        <v>0</v>
      </c>
    </row>
    <row r="45123" spans="3:3">
      <c r="C45123">
        <f t="shared" si="703"/>
        <v>0</v>
      </c>
    </row>
    <row r="45124" spans="3:3">
      <c r="C45124">
        <f t="shared" ref="C45124:C45187" si="704">IF(A45124="Yes", 1,0)</f>
        <v>0</v>
      </c>
    </row>
    <row r="45125" spans="3:3">
      <c r="C45125">
        <f t="shared" si="704"/>
        <v>0</v>
      </c>
    </row>
    <row r="45126" spans="3:3">
      <c r="C45126">
        <f t="shared" si="704"/>
        <v>0</v>
      </c>
    </row>
    <row r="45127" spans="3:3">
      <c r="C45127">
        <f t="shared" si="704"/>
        <v>0</v>
      </c>
    </row>
    <row r="45128" spans="3:3">
      <c r="C45128">
        <f t="shared" si="704"/>
        <v>0</v>
      </c>
    </row>
    <row r="45129" spans="3:3">
      <c r="C45129">
        <f t="shared" si="704"/>
        <v>0</v>
      </c>
    </row>
    <row r="45130" spans="3:3">
      <c r="C45130">
        <f t="shared" si="704"/>
        <v>0</v>
      </c>
    </row>
    <row r="45131" spans="3:3">
      <c r="C45131">
        <f t="shared" si="704"/>
        <v>0</v>
      </c>
    </row>
    <row r="45132" spans="3:3">
      <c r="C45132">
        <f t="shared" si="704"/>
        <v>0</v>
      </c>
    </row>
    <row r="45133" spans="3:3">
      <c r="C45133">
        <f t="shared" si="704"/>
        <v>0</v>
      </c>
    </row>
    <row r="45134" spans="3:3">
      <c r="C45134">
        <f t="shared" si="704"/>
        <v>0</v>
      </c>
    </row>
    <row r="45135" spans="3:3">
      <c r="C45135">
        <f t="shared" si="704"/>
        <v>0</v>
      </c>
    </row>
    <row r="45136" spans="3:3">
      <c r="C45136">
        <f t="shared" si="704"/>
        <v>0</v>
      </c>
    </row>
    <row r="45137" spans="3:3">
      <c r="C45137">
        <f t="shared" si="704"/>
        <v>0</v>
      </c>
    </row>
    <row r="45138" spans="3:3">
      <c r="C45138">
        <f t="shared" si="704"/>
        <v>0</v>
      </c>
    </row>
    <row r="45139" spans="3:3">
      <c r="C45139">
        <f t="shared" si="704"/>
        <v>0</v>
      </c>
    </row>
    <row r="45140" spans="3:3">
      <c r="C45140">
        <f t="shared" si="704"/>
        <v>0</v>
      </c>
    </row>
    <row r="45141" spans="3:3">
      <c r="C45141">
        <f t="shared" si="704"/>
        <v>0</v>
      </c>
    </row>
    <row r="45142" spans="3:3">
      <c r="C45142">
        <f t="shared" si="704"/>
        <v>0</v>
      </c>
    </row>
    <row r="45143" spans="3:3">
      <c r="C45143">
        <f t="shared" si="704"/>
        <v>0</v>
      </c>
    </row>
    <row r="45144" spans="3:3">
      <c r="C45144">
        <f t="shared" si="704"/>
        <v>0</v>
      </c>
    </row>
    <row r="45145" spans="3:3">
      <c r="C45145">
        <f t="shared" si="704"/>
        <v>0</v>
      </c>
    </row>
    <row r="45146" spans="3:3">
      <c r="C45146">
        <f t="shared" si="704"/>
        <v>0</v>
      </c>
    </row>
    <row r="45147" spans="3:3">
      <c r="C45147">
        <f t="shared" si="704"/>
        <v>0</v>
      </c>
    </row>
    <row r="45148" spans="3:3">
      <c r="C45148">
        <f t="shared" si="704"/>
        <v>0</v>
      </c>
    </row>
    <row r="45149" spans="3:3">
      <c r="C45149">
        <f t="shared" si="704"/>
        <v>0</v>
      </c>
    </row>
    <row r="45150" spans="3:3">
      <c r="C45150">
        <f t="shared" si="704"/>
        <v>0</v>
      </c>
    </row>
    <row r="45151" spans="3:3">
      <c r="C45151">
        <f t="shared" si="704"/>
        <v>0</v>
      </c>
    </row>
    <row r="45152" spans="3:3">
      <c r="C45152">
        <f t="shared" si="704"/>
        <v>0</v>
      </c>
    </row>
    <row r="45153" spans="3:3">
      <c r="C45153">
        <f t="shared" si="704"/>
        <v>0</v>
      </c>
    </row>
    <row r="45154" spans="3:3">
      <c r="C45154">
        <f t="shared" si="704"/>
        <v>0</v>
      </c>
    </row>
    <row r="45155" spans="3:3">
      <c r="C45155">
        <f t="shared" si="704"/>
        <v>0</v>
      </c>
    </row>
    <row r="45156" spans="3:3">
      <c r="C45156">
        <f t="shared" si="704"/>
        <v>0</v>
      </c>
    </row>
    <row r="45157" spans="3:3">
      <c r="C45157">
        <f t="shared" si="704"/>
        <v>0</v>
      </c>
    </row>
    <row r="45158" spans="3:3">
      <c r="C45158">
        <f t="shared" si="704"/>
        <v>0</v>
      </c>
    </row>
    <row r="45159" spans="3:3">
      <c r="C45159">
        <f t="shared" si="704"/>
        <v>0</v>
      </c>
    </row>
    <row r="45160" spans="3:3">
      <c r="C45160">
        <f t="shared" si="704"/>
        <v>0</v>
      </c>
    </row>
    <row r="45161" spans="3:3">
      <c r="C45161">
        <f t="shared" si="704"/>
        <v>0</v>
      </c>
    </row>
    <row r="45162" spans="3:3">
      <c r="C45162">
        <f t="shared" si="704"/>
        <v>0</v>
      </c>
    </row>
    <row r="45163" spans="3:3">
      <c r="C45163">
        <f t="shared" si="704"/>
        <v>0</v>
      </c>
    </row>
    <row r="45164" spans="3:3">
      <c r="C45164">
        <f t="shared" si="704"/>
        <v>0</v>
      </c>
    </row>
    <row r="45165" spans="3:3">
      <c r="C45165">
        <f t="shared" si="704"/>
        <v>0</v>
      </c>
    </row>
    <row r="45166" spans="3:3">
      <c r="C45166">
        <f t="shared" si="704"/>
        <v>0</v>
      </c>
    </row>
    <row r="45167" spans="3:3">
      <c r="C45167">
        <f t="shared" si="704"/>
        <v>0</v>
      </c>
    </row>
    <row r="45168" spans="3:3">
      <c r="C45168">
        <f t="shared" si="704"/>
        <v>0</v>
      </c>
    </row>
    <row r="45169" spans="3:3">
      <c r="C45169">
        <f t="shared" si="704"/>
        <v>0</v>
      </c>
    </row>
    <row r="45170" spans="3:3">
      <c r="C45170">
        <f t="shared" si="704"/>
        <v>0</v>
      </c>
    </row>
    <row r="45171" spans="3:3">
      <c r="C45171">
        <f t="shared" si="704"/>
        <v>0</v>
      </c>
    </row>
    <row r="45172" spans="3:3">
      <c r="C45172">
        <f t="shared" si="704"/>
        <v>0</v>
      </c>
    </row>
    <row r="45173" spans="3:3">
      <c r="C45173">
        <f t="shared" si="704"/>
        <v>0</v>
      </c>
    </row>
    <row r="45174" spans="3:3">
      <c r="C45174">
        <f t="shared" si="704"/>
        <v>0</v>
      </c>
    </row>
    <row r="45175" spans="3:3">
      <c r="C45175">
        <f t="shared" si="704"/>
        <v>0</v>
      </c>
    </row>
    <row r="45176" spans="3:3">
      <c r="C45176">
        <f t="shared" si="704"/>
        <v>0</v>
      </c>
    </row>
    <row r="45177" spans="3:3">
      <c r="C45177">
        <f t="shared" si="704"/>
        <v>0</v>
      </c>
    </row>
    <row r="45178" spans="3:3">
      <c r="C45178">
        <f t="shared" si="704"/>
        <v>0</v>
      </c>
    </row>
    <row r="45179" spans="3:3">
      <c r="C45179">
        <f t="shared" si="704"/>
        <v>0</v>
      </c>
    </row>
    <row r="45180" spans="3:3">
      <c r="C45180">
        <f t="shared" si="704"/>
        <v>0</v>
      </c>
    </row>
    <row r="45181" spans="3:3">
      <c r="C45181">
        <f t="shared" si="704"/>
        <v>0</v>
      </c>
    </row>
    <row r="45182" spans="3:3">
      <c r="C45182">
        <f t="shared" si="704"/>
        <v>0</v>
      </c>
    </row>
    <row r="45183" spans="3:3">
      <c r="C45183">
        <f t="shared" si="704"/>
        <v>0</v>
      </c>
    </row>
    <row r="45184" spans="3:3">
      <c r="C45184">
        <f t="shared" si="704"/>
        <v>0</v>
      </c>
    </row>
    <row r="45185" spans="3:3">
      <c r="C45185">
        <f t="shared" si="704"/>
        <v>0</v>
      </c>
    </row>
    <row r="45186" spans="3:3">
      <c r="C45186">
        <f t="shared" si="704"/>
        <v>0</v>
      </c>
    </row>
    <row r="45187" spans="3:3">
      <c r="C45187">
        <f t="shared" si="704"/>
        <v>0</v>
      </c>
    </row>
    <row r="45188" spans="3:3">
      <c r="C45188">
        <f t="shared" ref="C45188:C45251" si="705">IF(A45188="Yes", 1,0)</f>
        <v>0</v>
      </c>
    </row>
    <row r="45189" spans="3:3">
      <c r="C45189">
        <f t="shared" si="705"/>
        <v>0</v>
      </c>
    </row>
    <row r="45190" spans="3:3">
      <c r="C45190">
        <f t="shared" si="705"/>
        <v>0</v>
      </c>
    </row>
    <row r="45191" spans="3:3">
      <c r="C45191">
        <f t="shared" si="705"/>
        <v>0</v>
      </c>
    </row>
    <row r="45192" spans="3:3">
      <c r="C45192">
        <f t="shared" si="705"/>
        <v>0</v>
      </c>
    </row>
    <row r="45193" spans="3:3">
      <c r="C45193">
        <f t="shared" si="705"/>
        <v>0</v>
      </c>
    </row>
    <row r="45194" spans="3:3">
      <c r="C45194">
        <f t="shared" si="705"/>
        <v>0</v>
      </c>
    </row>
    <row r="45195" spans="3:3">
      <c r="C45195">
        <f t="shared" si="705"/>
        <v>0</v>
      </c>
    </row>
    <row r="45196" spans="3:3">
      <c r="C45196">
        <f t="shared" si="705"/>
        <v>0</v>
      </c>
    </row>
    <row r="45197" spans="3:3">
      <c r="C45197">
        <f t="shared" si="705"/>
        <v>0</v>
      </c>
    </row>
    <row r="45198" spans="3:3">
      <c r="C45198">
        <f t="shared" si="705"/>
        <v>0</v>
      </c>
    </row>
    <row r="45199" spans="3:3">
      <c r="C45199">
        <f t="shared" si="705"/>
        <v>0</v>
      </c>
    </row>
    <row r="45200" spans="3:3">
      <c r="C45200">
        <f t="shared" si="705"/>
        <v>0</v>
      </c>
    </row>
    <row r="45201" spans="3:3">
      <c r="C45201">
        <f t="shared" si="705"/>
        <v>0</v>
      </c>
    </row>
    <row r="45202" spans="3:3">
      <c r="C45202">
        <f t="shared" si="705"/>
        <v>0</v>
      </c>
    </row>
    <row r="45203" spans="3:3">
      <c r="C45203">
        <f t="shared" si="705"/>
        <v>0</v>
      </c>
    </row>
    <row r="45204" spans="3:3">
      <c r="C45204">
        <f t="shared" si="705"/>
        <v>0</v>
      </c>
    </row>
    <row r="45205" spans="3:3">
      <c r="C45205">
        <f t="shared" si="705"/>
        <v>0</v>
      </c>
    </row>
    <row r="45206" spans="3:3">
      <c r="C45206">
        <f t="shared" si="705"/>
        <v>0</v>
      </c>
    </row>
    <row r="45207" spans="3:3">
      <c r="C45207">
        <f t="shared" si="705"/>
        <v>0</v>
      </c>
    </row>
    <row r="45208" spans="3:3">
      <c r="C45208">
        <f t="shared" si="705"/>
        <v>0</v>
      </c>
    </row>
    <row r="45209" spans="3:3">
      <c r="C45209">
        <f t="shared" si="705"/>
        <v>0</v>
      </c>
    </row>
    <row r="45210" spans="3:3">
      <c r="C45210">
        <f t="shared" si="705"/>
        <v>0</v>
      </c>
    </row>
    <row r="45211" spans="3:3">
      <c r="C45211">
        <f t="shared" si="705"/>
        <v>0</v>
      </c>
    </row>
    <row r="45212" spans="3:3">
      <c r="C45212">
        <f t="shared" si="705"/>
        <v>0</v>
      </c>
    </row>
    <row r="45213" spans="3:3">
      <c r="C45213">
        <f t="shared" si="705"/>
        <v>0</v>
      </c>
    </row>
    <row r="45214" spans="3:3">
      <c r="C45214">
        <f t="shared" si="705"/>
        <v>0</v>
      </c>
    </row>
    <row r="45215" spans="3:3">
      <c r="C45215">
        <f t="shared" si="705"/>
        <v>0</v>
      </c>
    </row>
    <row r="45216" spans="3:3">
      <c r="C45216">
        <f t="shared" si="705"/>
        <v>0</v>
      </c>
    </row>
    <row r="45217" spans="3:3">
      <c r="C45217">
        <f t="shared" si="705"/>
        <v>0</v>
      </c>
    </row>
    <row r="45218" spans="3:3">
      <c r="C45218">
        <f t="shared" si="705"/>
        <v>0</v>
      </c>
    </row>
    <row r="45219" spans="3:3">
      <c r="C45219">
        <f t="shared" si="705"/>
        <v>0</v>
      </c>
    </row>
    <row r="45220" spans="3:3">
      <c r="C45220">
        <f t="shared" si="705"/>
        <v>0</v>
      </c>
    </row>
    <row r="45221" spans="3:3">
      <c r="C45221">
        <f t="shared" si="705"/>
        <v>0</v>
      </c>
    </row>
    <row r="45222" spans="3:3">
      <c r="C45222">
        <f t="shared" si="705"/>
        <v>0</v>
      </c>
    </row>
    <row r="45223" spans="3:3">
      <c r="C45223">
        <f t="shared" si="705"/>
        <v>0</v>
      </c>
    </row>
    <row r="45224" spans="3:3">
      <c r="C45224">
        <f t="shared" si="705"/>
        <v>0</v>
      </c>
    </row>
    <row r="45225" spans="3:3">
      <c r="C45225">
        <f t="shared" si="705"/>
        <v>0</v>
      </c>
    </row>
    <row r="45226" spans="3:3">
      <c r="C45226">
        <f t="shared" si="705"/>
        <v>0</v>
      </c>
    </row>
    <row r="45227" spans="3:3">
      <c r="C45227">
        <f t="shared" si="705"/>
        <v>0</v>
      </c>
    </row>
    <row r="45228" spans="3:3">
      <c r="C45228">
        <f t="shared" si="705"/>
        <v>0</v>
      </c>
    </row>
    <row r="45229" spans="3:3">
      <c r="C45229">
        <f t="shared" si="705"/>
        <v>0</v>
      </c>
    </row>
    <row r="45230" spans="3:3">
      <c r="C45230">
        <f t="shared" si="705"/>
        <v>0</v>
      </c>
    </row>
    <row r="45231" spans="3:3">
      <c r="C45231">
        <f t="shared" si="705"/>
        <v>0</v>
      </c>
    </row>
    <row r="45232" spans="3:3">
      <c r="C45232">
        <f t="shared" si="705"/>
        <v>0</v>
      </c>
    </row>
    <row r="45233" spans="3:3">
      <c r="C45233">
        <f t="shared" si="705"/>
        <v>0</v>
      </c>
    </row>
    <row r="45234" spans="3:3">
      <c r="C45234">
        <f t="shared" si="705"/>
        <v>0</v>
      </c>
    </row>
    <row r="45235" spans="3:3">
      <c r="C45235">
        <f t="shared" si="705"/>
        <v>0</v>
      </c>
    </row>
    <row r="45236" spans="3:3">
      <c r="C45236">
        <f t="shared" si="705"/>
        <v>0</v>
      </c>
    </row>
    <row r="45237" spans="3:3">
      <c r="C45237">
        <f t="shared" si="705"/>
        <v>0</v>
      </c>
    </row>
    <row r="45238" spans="3:3">
      <c r="C45238">
        <f t="shared" si="705"/>
        <v>0</v>
      </c>
    </row>
    <row r="45239" spans="3:3">
      <c r="C45239">
        <f t="shared" si="705"/>
        <v>0</v>
      </c>
    </row>
    <row r="45240" spans="3:3">
      <c r="C45240">
        <f t="shared" si="705"/>
        <v>0</v>
      </c>
    </row>
    <row r="45241" spans="3:3">
      <c r="C45241">
        <f t="shared" si="705"/>
        <v>0</v>
      </c>
    </row>
    <row r="45242" spans="3:3">
      <c r="C45242">
        <f t="shared" si="705"/>
        <v>0</v>
      </c>
    </row>
    <row r="45243" spans="3:3">
      <c r="C45243">
        <f t="shared" si="705"/>
        <v>0</v>
      </c>
    </row>
    <row r="45244" spans="3:3">
      <c r="C45244">
        <f t="shared" si="705"/>
        <v>0</v>
      </c>
    </row>
    <row r="45245" spans="3:3">
      <c r="C45245">
        <f t="shared" si="705"/>
        <v>0</v>
      </c>
    </row>
    <row r="45246" spans="3:3">
      <c r="C45246">
        <f t="shared" si="705"/>
        <v>0</v>
      </c>
    </row>
    <row r="45247" spans="3:3">
      <c r="C45247">
        <f t="shared" si="705"/>
        <v>0</v>
      </c>
    </row>
    <row r="45248" spans="3:3">
      <c r="C45248">
        <f t="shared" si="705"/>
        <v>0</v>
      </c>
    </row>
    <row r="45249" spans="3:3">
      <c r="C45249">
        <f t="shared" si="705"/>
        <v>0</v>
      </c>
    </row>
    <row r="45250" spans="3:3">
      <c r="C45250">
        <f t="shared" si="705"/>
        <v>0</v>
      </c>
    </row>
    <row r="45251" spans="3:3">
      <c r="C45251">
        <f t="shared" si="705"/>
        <v>0</v>
      </c>
    </row>
    <row r="45252" spans="3:3">
      <c r="C45252">
        <f t="shared" ref="C45252:C45315" si="706">IF(A45252="Yes", 1,0)</f>
        <v>0</v>
      </c>
    </row>
    <row r="45253" spans="3:3">
      <c r="C45253">
        <f t="shared" si="706"/>
        <v>0</v>
      </c>
    </row>
    <row r="45254" spans="3:3">
      <c r="C45254">
        <f t="shared" si="706"/>
        <v>0</v>
      </c>
    </row>
    <row r="45255" spans="3:3">
      <c r="C45255">
        <f t="shared" si="706"/>
        <v>0</v>
      </c>
    </row>
    <row r="45256" spans="3:3">
      <c r="C45256">
        <f t="shared" si="706"/>
        <v>0</v>
      </c>
    </row>
    <row r="45257" spans="3:3">
      <c r="C45257">
        <f t="shared" si="706"/>
        <v>0</v>
      </c>
    </row>
    <row r="45258" spans="3:3">
      <c r="C45258">
        <f t="shared" si="706"/>
        <v>0</v>
      </c>
    </row>
    <row r="45259" spans="3:3">
      <c r="C45259">
        <f t="shared" si="706"/>
        <v>0</v>
      </c>
    </row>
    <row r="45260" spans="3:3">
      <c r="C45260">
        <f t="shared" si="706"/>
        <v>0</v>
      </c>
    </row>
    <row r="45261" spans="3:3">
      <c r="C45261">
        <f t="shared" si="706"/>
        <v>0</v>
      </c>
    </row>
    <row r="45262" spans="3:3">
      <c r="C45262">
        <f t="shared" si="706"/>
        <v>0</v>
      </c>
    </row>
    <row r="45263" spans="3:3">
      <c r="C45263">
        <f t="shared" si="706"/>
        <v>0</v>
      </c>
    </row>
    <row r="45264" spans="3:3">
      <c r="C45264">
        <f t="shared" si="706"/>
        <v>0</v>
      </c>
    </row>
    <row r="45265" spans="3:3">
      <c r="C45265">
        <f t="shared" si="706"/>
        <v>0</v>
      </c>
    </row>
    <row r="45266" spans="3:3">
      <c r="C45266">
        <f t="shared" si="706"/>
        <v>0</v>
      </c>
    </row>
    <row r="45267" spans="3:3">
      <c r="C45267">
        <f t="shared" si="706"/>
        <v>0</v>
      </c>
    </row>
    <row r="45268" spans="3:3">
      <c r="C45268">
        <f t="shared" si="706"/>
        <v>0</v>
      </c>
    </row>
    <row r="45269" spans="3:3">
      <c r="C45269">
        <f t="shared" si="706"/>
        <v>0</v>
      </c>
    </row>
    <row r="45270" spans="3:3">
      <c r="C45270">
        <f t="shared" si="706"/>
        <v>0</v>
      </c>
    </row>
    <row r="45271" spans="3:3">
      <c r="C45271">
        <f t="shared" si="706"/>
        <v>0</v>
      </c>
    </row>
    <row r="45272" spans="3:3">
      <c r="C45272">
        <f t="shared" si="706"/>
        <v>0</v>
      </c>
    </row>
    <row r="45273" spans="3:3">
      <c r="C45273">
        <f t="shared" si="706"/>
        <v>0</v>
      </c>
    </row>
    <row r="45274" spans="3:3">
      <c r="C45274">
        <f t="shared" si="706"/>
        <v>0</v>
      </c>
    </row>
    <row r="45275" spans="3:3">
      <c r="C45275">
        <f t="shared" si="706"/>
        <v>0</v>
      </c>
    </row>
    <row r="45276" spans="3:3">
      <c r="C45276">
        <f t="shared" si="706"/>
        <v>0</v>
      </c>
    </row>
    <row r="45277" spans="3:3">
      <c r="C45277">
        <f t="shared" si="706"/>
        <v>0</v>
      </c>
    </row>
    <row r="45278" spans="3:3">
      <c r="C45278">
        <f t="shared" si="706"/>
        <v>0</v>
      </c>
    </row>
    <row r="45279" spans="3:3">
      <c r="C45279">
        <f t="shared" si="706"/>
        <v>0</v>
      </c>
    </row>
    <row r="45280" spans="3:3">
      <c r="C45280">
        <f t="shared" si="706"/>
        <v>0</v>
      </c>
    </row>
    <row r="45281" spans="3:3">
      <c r="C45281">
        <f t="shared" si="706"/>
        <v>0</v>
      </c>
    </row>
    <row r="45282" spans="3:3">
      <c r="C45282">
        <f t="shared" si="706"/>
        <v>0</v>
      </c>
    </row>
    <row r="45283" spans="3:3">
      <c r="C45283">
        <f t="shared" si="706"/>
        <v>0</v>
      </c>
    </row>
    <row r="45284" spans="3:3">
      <c r="C45284">
        <f t="shared" si="706"/>
        <v>0</v>
      </c>
    </row>
    <row r="45285" spans="3:3">
      <c r="C45285">
        <f t="shared" si="706"/>
        <v>0</v>
      </c>
    </row>
    <row r="45286" spans="3:3">
      <c r="C45286">
        <f t="shared" si="706"/>
        <v>0</v>
      </c>
    </row>
    <row r="45287" spans="3:3">
      <c r="C45287">
        <f t="shared" si="706"/>
        <v>0</v>
      </c>
    </row>
    <row r="45288" spans="3:3">
      <c r="C45288">
        <f t="shared" si="706"/>
        <v>0</v>
      </c>
    </row>
    <row r="45289" spans="3:3">
      <c r="C45289">
        <f t="shared" si="706"/>
        <v>0</v>
      </c>
    </row>
    <row r="45290" spans="3:3">
      <c r="C45290">
        <f t="shared" si="706"/>
        <v>0</v>
      </c>
    </row>
    <row r="45291" spans="3:3">
      <c r="C45291">
        <f t="shared" si="706"/>
        <v>0</v>
      </c>
    </row>
    <row r="45292" spans="3:3">
      <c r="C45292">
        <f t="shared" si="706"/>
        <v>0</v>
      </c>
    </row>
    <row r="45293" spans="3:3">
      <c r="C45293">
        <f t="shared" si="706"/>
        <v>0</v>
      </c>
    </row>
    <row r="45294" spans="3:3">
      <c r="C45294">
        <f t="shared" si="706"/>
        <v>0</v>
      </c>
    </row>
    <row r="45295" spans="3:3">
      <c r="C45295">
        <f t="shared" si="706"/>
        <v>0</v>
      </c>
    </row>
    <row r="45296" spans="3:3">
      <c r="C45296">
        <f t="shared" si="706"/>
        <v>0</v>
      </c>
    </row>
    <row r="45297" spans="3:3">
      <c r="C45297">
        <f t="shared" si="706"/>
        <v>0</v>
      </c>
    </row>
    <row r="45298" spans="3:3">
      <c r="C45298">
        <f t="shared" si="706"/>
        <v>0</v>
      </c>
    </row>
    <row r="45299" spans="3:3">
      <c r="C45299">
        <f t="shared" si="706"/>
        <v>0</v>
      </c>
    </row>
    <row r="45300" spans="3:3">
      <c r="C45300">
        <f t="shared" si="706"/>
        <v>0</v>
      </c>
    </row>
    <row r="45301" spans="3:3">
      <c r="C45301">
        <f t="shared" si="706"/>
        <v>0</v>
      </c>
    </row>
    <row r="45302" spans="3:3">
      <c r="C45302">
        <f t="shared" si="706"/>
        <v>0</v>
      </c>
    </row>
    <row r="45303" spans="3:3">
      <c r="C45303">
        <f t="shared" si="706"/>
        <v>0</v>
      </c>
    </row>
    <row r="45304" spans="3:3">
      <c r="C45304">
        <f t="shared" si="706"/>
        <v>0</v>
      </c>
    </row>
    <row r="45305" spans="3:3">
      <c r="C45305">
        <f t="shared" si="706"/>
        <v>0</v>
      </c>
    </row>
    <row r="45306" spans="3:3">
      <c r="C45306">
        <f t="shared" si="706"/>
        <v>0</v>
      </c>
    </row>
    <row r="45307" spans="3:3">
      <c r="C45307">
        <f t="shared" si="706"/>
        <v>0</v>
      </c>
    </row>
    <row r="45308" spans="3:3">
      <c r="C45308">
        <f t="shared" si="706"/>
        <v>0</v>
      </c>
    </row>
    <row r="45309" spans="3:3">
      <c r="C45309">
        <f t="shared" si="706"/>
        <v>0</v>
      </c>
    </row>
    <row r="45310" spans="3:3">
      <c r="C45310">
        <f t="shared" si="706"/>
        <v>0</v>
      </c>
    </row>
    <row r="45311" spans="3:3">
      <c r="C45311">
        <f t="shared" si="706"/>
        <v>0</v>
      </c>
    </row>
    <row r="45312" spans="3:3">
      <c r="C45312">
        <f t="shared" si="706"/>
        <v>0</v>
      </c>
    </row>
    <row r="45313" spans="3:3">
      <c r="C45313">
        <f t="shared" si="706"/>
        <v>0</v>
      </c>
    </row>
    <row r="45314" spans="3:3">
      <c r="C45314">
        <f t="shared" si="706"/>
        <v>0</v>
      </c>
    </row>
    <row r="45315" spans="3:3">
      <c r="C45315">
        <f t="shared" si="706"/>
        <v>0</v>
      </c>
    </row>
    <row r="45316" spans="3:3">
      <c r="C45316">
        <f t="shared" ref="C45316:C45379" si="707">IF(A45316="Yes", 1,0)</f>
        <v>0</v>
      </c>
    </row>
    <row r="45317" spans="3:3">
      <c r="C45317">
        <f t="shared" si="707"/>
        <v>0</v>
      </c>
    </row>
    <row r="45318" spans="3:3">
      <c r="C45318">
        <f t="shared" si="707"/>
        <v>0</v>
      </c>
    </row>
    <row r="45319" spans="3:3">
      <c r="C45319">
        <f t="shared" si="707"/>
        <v>0</v>
      </c>
    </row>
    <row r="45320" spans="3:3">
      <c r="C45320">
        <f t="shared" si="707"/>
        <v>0</v>
      </c>
    </row>
    <row r="45321" spans="3:3">
      <c r="C45321">
        <f t="shared" si="707"/>
        <v>0</v>
      </c>
    </row>
    <row r="45322" spans="3:3">
      <c r="C45322">
        <f t="shared" si="707"/>
        <v>0</v>
      </c>
    </row>
    <row r="45323" spans="3:3">
      <c r="C45323">
        <f t="shared" si="707"/>
        <v>0</v>
      </c>
    </row>
    <row r="45324" spans="3:3">
      <c r="C45324">
        <f t="shared" si="707"/>
        <v>0</v>
      </c>
    </row>
    <row r="45325" spans="3:3">
      <c r="C45325">
        <f t="shared" si="707"/>
        <v>0</v>
      </c>
    </row>
    <row r="45326" spans="3:3">
      <c r="C45326">
        <f t="shared" si="707"/>
        <v>0</v>
      </c>
    </row>
    <row r="45327" spans="3:3">
      <c r="C45327">
        <f t="shared" si="707"/>
        <v>0</v>
      </c>
    </row>
    <row r="45328" spans="3:3">
      <c r="C45328">
        <f t="shared" si="707"/>
        <v>0</v>
      </c>
    </row>
    <row r="45329" spans="3:3">
      <c r="C45329">
        <f t="shared" si="707"/>
        <v>0</v>
      </c>
    </row>
    <row r="45330" spans="3:3">
      <c r="C45330">
        <f t="shared" si="707"/>
        <v>0</v>
      </c>
    </row>
    <row r="45331" spans="3:3">
      <c r="C45331">
        <f t="shared" si="707"/>
        <v>0</v>
      </c>
    </row>
    <row r="45332" spans="3:3">
      <c r="C45332">
        <f t="shared" si="707"/>
        <v>0</v>
      </c>
    </row>
    <row r="45333" spans="3:3">
      <c r="C45333">
        <f t="shared" si="707"/>
        <v>0</v>
      </c>
    </row>
    <row r="45334" spans="3:3">
      <c r="C45334">
        <f t="shared" si="707"/>
        <v>0</v>
      </c>
    </row>
    <row r="45335" spans="3:3">
      <c r="C45335">
        <f t="shared" si="707"/>
        <v>0</v>
      </c>
    </row>
    <row r="45336" spans="3:3">
      <c r="C45336">
        <f t="shared" si="707"/>
        <v>0</v>
      </c>
    </row>
    <row r="45337" spans="3:3">
      <c r="C45337">
        <f t="shared" si="707"/>
        <v>0</v>
      </c>
    </row>
    <row r="45338" spans="3:3">
      <c r="C45338">
        <f t="shared" si="707"/>
        <v>0</v>
      </c>
    </row>
    <row r="45339" spans="3:3">
      <c r="C45339">
        <f t="shared" si="707"/>
        <v>0</v>
      </c>
    </row>
    <row r="45340" spans="3:3">
      <c r="C45340">
        <f t="shared" si="707"/>
        <v>0</v>
      </c>
    </row>
    <row r="45341" spans="3:3">
      <c r="C45341">
        <f t="shared" si="707"/>
        <v>0</v>
      </c>
    </row>
    <row r="45342" spans="3:3">
      <c r="C45342">
        <f t="shared" si="707"/>
        <v>0</v>
      </c>
    </row>
    <row r="45343" spans="3:3">
      <c r="C45343">
        <f t="shared" si="707"/>
        <v>0</v>
      </c>
    </row>
    <row r="45344" spans="3:3">
      <c r="C45344">
        <f t="shared" si="707"/>
        <v>0</v>
      </c>
    </row>
    <row r="45345" spans="3:3">
      <c r="C45345">
        <f t="shared" si="707"/>
        <v>0</v>
      </c>
    </row>
    <row r="45346" spans="3:3">
      <c r="C45346">
        <f t="shared" si="707"/>
        <v>0</v>
      </c>
    </row>
    <row r="45347" spans="3:3">
      <c r="C45347">
        <f t="shared" si="707"/>
        <v>0</v>
      </c>
    </row>
    <row r="45348" spans="3:3">
      <c r="C45348">
        <f t="shared" si="707"/>
        <v>0</v>
      </c>
    </row>
    <row r="45349" spans="3:3">
      <c r="C45349">
        <f t="shared" si="707"/>
        <v>0</v>
      </c>
    </row>
    <row r="45350" spans="3:3">
      <c r="C45350">
        <f t="shared" si="707"/>
        <v>0</v>
      </c>
    </row>
    <row r="45351" spans="3:3">
      <c r="C45351">
        <f t="shared" si="707"/>
        <v>0</v>
      </c>
    </row>
    <row r="45352" spans="3:3">
      <c r="C45352">
        <f t="shared" si="707"/>
        <v>0</v>
      </c>
    </row>
    <row r="45353" spans="3:3">
      <c r="C45353">
        <f t="shared" si="707"/>
        <v>0</v>
      </c>
    </row>
    <row r="45354" spans="3:3">
      <c r="C45354">
        <f t="shared" si="707"/>
        <v>0</v>
      </c>
    </row>
    <row r="45355" spans="3:3">
      <c r="C45355">
        <f t="shared" si="707"/>
        <v>0</v>
      </c>
    </row>
    <row r="45356" spans="3:3">
      <c r="C45356">
        <f t="shared" si="707"/>
        <v>0</v>
      </c>
    </row>
    <row r="45357" spans="3:3">
      <c r="C45357">
        <f t="shared" si="707"/>
        <v>0</v>
      </c>
    </row>
    <row r="45358" spans="3:3">
      <c r="C45358">
        <f t="shared" si="707"/>
        <v>0</v>
      </c>
    </row>
    <row r="45359" spans="3:3">
      <c r="C45359">
        <f t="shared" si="707"/>
        <v>0</v>
      </c>
    </row>
    <row r="45360" spans="3:3">
      <c r="C45360">
        <f t="shared" si="707"/>
        <v>0</v>
      </c>
    </row>
    <row r="45361" spans="3:3">
      <c r="C45361">
        <f t="shared" si="707"/>
        <v>0</v>
      </c>
    </row>
    <row r="45362" spans="3:3">
      <c r="C45362">
        <f t="shared" si="707"/>
        <v>0</v>
      </c>
    </row>
    <row r="45363" spans="3:3">
      <c r="C45363">
        <f t="shared" si="707"/>
        <v>0</v>
      </c>
    </row>
    <row r="45364" spans="3:3">
      <c r="C45364">
        <f t="shared" si="707"/>
        <v>0</v>
      </c>
    </row>
    <row r="45365" spans="3:3">
      <c r="C45365">
        <f t="shared" si="707"/>
        <v>0</v>
      </c>
    </row>
    <row r="45366" spans="3:3">
      <c r="C45366">
        <f t="shared" si="707"/>
        <v>0</v>
      </c>
    </row>
    <row r="45367" spans="3:3">
      <c r="C45367">
        <f t="shared" si="707"/>
        <v>0</v>
      </c>
    </row>
    <row r="45368" spans="3:3">
      <c r="C45368">
        <f t="shared" si="707"/>
        <v>0</v>
      </c>
    </row>
    <row r="45369" spans="3:3">
      <c r="C45369">
        <f t="shared" si="707"/>
        <v>0</v>
      </c>
    </row>
    <row r="45370" spans="3:3">
      <c r="C45370">
        <f t="shared" si="707"/>
        <v>0</v>
      </c>
    </row>
    <row r="45371" spans="3:3">
      <c r="C45371">
        <f t="shared" si="707"/>
        <v>0</v>
      </c>
    </row>
    <row r="45372" spans="3:3">
      <c r="C45372">
        <f t="shared" si="707"/>
        <v>0</v>
      </c>
    </row>
    <row r="45373" spans="3:3">
      <c r="C45373">
        <f t="shared" si="707"/>
        <v>0</v>
      </c>
    </row>
    <row r="45374" spans="3:3">
      <c r="C45374">
        <f t="shared" si="707"/>
        <v>0</v>
      </c>
    </row>
    <row r="45375" spans="3:3">
      <c r="C45375">
        <f t="shared" si="707"/>
        <v>0</v>
      </c>
    </row>
    <row r="45376" spans="3:3">
      <c r="C45376">
        <f t="shared" si="707"/>
        <v>0</v>
      </c>
    </row>
    <row r="45377" spans="3:3">
      <c r="C45377">
        <f t="shared" si="707"/>
        <v>0</v>
      </c>
    </row>
    <row r="45378" spans="3:3">
      <c r="C45378">
        <f t="shared" si="707"/>
        <v>0</v>
      </c>
    </row>
    <row r="45379" spans="3:3">
      <c r="C45379">
        <f t="shared" si="707"/>
        <v>0</v>
      </c>
    </row>
    <row r="45380" spans="3:3">
      <c r="C45380">
        <f t="shared" ref="C45380:C45443" si="708">IF(A45380="Yes", 1,0)</f>
        <v>0</v>
      </c>
    </row>
    <row r="45381" spans="3:3">
      <c r="C45381">
        <f t="shared" si="708"/>
        <v>0</v>
      </c>
    </row>
    <row r="45382" spans="3:3">
      <c r="C45382">
        <f t="shared" si="708"/>
        <v>0</v>
      </c>
    </row>
    <row r="45383" spans="3:3">
      <c r="C45383">
        <f t="shared" si="708"/>
        <v>0</v>
      </c>
    </row>
    <row r="45384" spans="3:3">
      <c r="C45384">
        <f t="shared" si="708"/>
        <v>0</v>
      </c>
    </row>
    <row r="45385" spans="3:3">
      <c r="C45385">
        <f t="shared" si="708"/>
        <v>0</v>
      </c>
    </row>
    <row r="45386" spans="3:3">
      <c r="C45386">
        <f t="shared" si="708"/>
        <v>0</v>
      </c>
    </row>
    <row r="45387" spans="3:3">
      <c r="C45387">
        <f t="shared" si="708"/>
        <v>0</v>
      </c>
    </row>
    <row r="45388" spans="3:3">
      <c r="C45388">
        <f t="shared" si="708"/>
        <v>0</v>
      </c>
    </row>
    <row r="45389" spans="3:3">
      <c r="C45389">
        <f t="shared" si="708"/>
        <v>0</v>
      </c>
    </row>
    <row r="45390" spans="3:3">
      <c r="C45390">
        <f t="shared" si="708"/>
        <v>0</v>
      </c>
    </row>
    <row r="45391" spans="3:3">
      <c r="C45391">
        <f t="shared" si="708"/>
        <v>0</v>
      </c>
    </row>
    <row r="45392" spans="3:3">
      <c r="C45392">
        <f t="shared" si="708"/>
        <v>0</v>
      </c>
    </row>
    <row r="45393" spans="3:3">
      <c r="C45393">
        <f t="shared" si="708"/>
        <v>0</v>
      </c>
    </row>
    <row r="45394" spans="3:3">
      <c r="C45394">
        <f t="shared" si="708"/>
        <v>0</v>
      </c>
    </row>
    <row r="45395" spans="3:3">
      <c r="C45395">
        <f t="shared" si="708"/>
        <v>0</v>
      </c>
    </row>
    <row r="45396" spans="3:3">
      <c r="C45396">
        <f t="shared" si="708"/>
        <v>0</v>
      </c>
    </row>
    <row r="45397" spans="3:3">
      <c r="C45397">
        <f t="shared" si="708"/>
        <v>0</v>
      </c>
    </row>
    <row r="45398" spans="3:3">
      <c r="C45398">
        <f t="shared" si="708"/>
        <v>0</v>
      </c>
    </row>
    <row r="45399" spans="3:3">
      <c r="C45399">
        <f t="shared" si="708"/>
        <v>0</v>
      </c>
    </row>
    <row r="45400" spans="3:3">
      <c r="C45400">
        <f t="shared" si="708"/>
        <v>0</v>
      </c>
    </row>
    <row r="45401" spans="3:3">
      <c r="C45401">
        <f t="shared" si="708"/>
        <v>0</v>
      </c>
    </row>
    <row r="45402" spans="3:3">
      <c r="C45402">
        <f t="shared" si="708"/>
        <v>0</v>
      </c>
    </row>
    <row r="45403" spans="3:3">
      <c r="C45403">
        <f t="shared" si="708"/>
        <v>0</v>
      </c>
    </row>
    <row r="45404" spans="3:3">
      <c r="C45404">
        <f t="shared" si="708"/>
        <v>0</v>
      </c>
    </row>
    <row r="45405" spans="3:3">
      <c r="C45405">
        <f t="shared" si="708"/>
        <v>0</v>
      </c>
    </row>
    <row r="45406" spans="3:3">
      <c r="C45406">
        <f t="shared" si="708"/>
        <v>0</v>
      </c>
    </row>
    <row r="45407" spans="3:3">
      <c r="C45407">
        <f t="shared" si="708"/>
        <v>0</v>
      </c>
    </row>
    <row r="45408" spans="3:3">
      <c r="C45408">
        <f t="shared" si="708"/>
        <v>0</v>
      </c>
    </row>
    <row r="45409" spans="3:3">
      <c r="C45409">
        <f t="shared" si="708"/>
        <v>0</v>
      </c>
    </row>
    <row r="45410" spans="3:3">
      <c r="C45410">
        <f t="shared" si="708"/>
        <v>0</v>
      </c>
    </row>
    <row r="45411" spans="3:3">
      <c r="C45411">
        <f t="shared" si="708"/>
        <v>0</v>
      </c>
    </row>
    <row r="45412" spans="3:3">
      <c r="C45412">
        <f t="shared" si="708"/>
        <v>0</v>
      </c>
    </row>
    <row r="45413" spans="3:3">
      <c r="C45413">
        <f t="shared" si="708"/>
        <v>0</v>
      </c>
    </row>
    <row r="45414" spans="3:3">
      <c r="C45414">
        <f t="shared" si="708"/>
        <v>0</v>
      </c>
    </row>
    <row r="45415" spans="3:3">
      <c r="C45415">
        <f t="shared" si="708"/>
        <v>0</v>
      </c>
    </row>
    <row r="45416" spans="3:3">
      <c r="C45416">
        <f t="shared" si="708"/>
        <v>0</v>
      </c>
    </row>
    <row r="45417" spans="3:3">
      <c r="C45417">
        <f t="shared" si="708"/>
        <v>0</v>
      </c>
    </row>
    <row r="45418" spans="3:3">
      <c r="C45418">
        <f t="shared" si="708"/>
        <v>0</v>
      </c>
    </row>
    <row r="45419" spans="3:3">
      <c r="C45419">
        <f t="shared" si="708"/>
        <v>0</v>
      </c>
    </row>
    <row r="45420" spans="3:3">
      <c r="C45420">
        <f t="shared" si="708"/>
        <v>0</v>
      </c>
    </row>
    <row r="45421" spans="3:3">
      <c r="C45421">
        <f t="shared" si="708"/>
        <v>0</v>
      </c>
    </row>
    <row r="45422" spans="3:3">
      <c r="C45422">
        <f t="shared" si="708"/>
        <v>0</v>
      </c>
    </row>
    <row r="45423" spans="3:3">
      <c r="C45423">
        <f t="shared" si="708"/>
        <v>0</v>
      </c>
    </row>
    <row r="45424" spans="3:3">
      <c r="C45424">
        <f t="shared" si="708"/>
        <v>0</v>
      </c>
    </row>
    <row r="45425" spans="3:3">
      <c r="C45425">
        <f t="shared" si="708"/>
        <v>0</v>
      </c>
    </row>
    <row r="45426" spans="3:3">
      <c r="C45426">
        <f t="shared" si="708"/>
        <v>0</v>
      </c>
    </row>
    <row r="45427" spans="3:3">
      <c r="C45427">
        <f t="shared" si="708"/>
        <v>0</v>
      </c>
    </row>
    <row r="45428" spans="3:3">
      <c r="C45428">
        <f t="shared" si="708"/>
        <v>0</v>
      </c>
    </row>
    <row r="45429" spans="3:3">
      <c r="C45429">
        <f t="shared" si="708"/>
        <v>0</v>
      </c>
    </row>
    <row r="45430" spans="3:3">
      <c r="C45430">
        <f t="shared" si="708"/>
        <v>0</v>
      </c>
    </row>
    <row r="45431" spans="3:3">
      <c r="C45431">
        <f t="shared" si="708"/>
        <v>0</v>
      </c>
    </row>
    <row r="45432" spans="3:3">
      <c r="C45432">
        <f t="shared" si="708"/>
        <v>0</v>
      </c>
    </row>
    <row r="45433" spans="3:3">
      <c r="C45433">
        <f t="shared" si="708"/>
        <v>0</v>
      </c>
    </row>
    <row r="45434" spans="3:3">
      <c r="C45434">
        <f t="shared" si="708"/>
        <v>0</v>
      </c>
    </row>
    <row r="45435" spans="3:3">
      <c r="C45435">
        <f t="shared" si="708"/>
        <v>0</v>
      </c>
    </row>
    <row r="45436" spans="3:3">
      <c r="C45436">
        <f t="shared" si="708"/>
        <v>0</v>
      </c>
    </row>
    <row r="45437" spans="3:3">
      <c r="C45437">
        <f t="shared" si="708"/>
        <v>0</v>
      </c>
    </row>
    <row r="45438" spans="3:3">
      <c r="C45438">
        <f t="shared" si="708"/>
        <v>0</v>
      </c>
    </row>
    <row r="45439" spans="3:3">
      <c r="C45439">
        <f t="shared" si="708"/>
        <v>0</v>
      </c>
    </row>
    <row r="45440" spans="3:3">
      <c r="C45440">
        <f t="shared" si="708"/>
        <v>0</v>
      </c>
    </row>
    <row r="45441" spans="3:3">
      <c r="C45441">
        <f t="shared" si="708"/>
        <v>0</v>
      </c>
    </row>
    <row r="45442" spans="3:3">
      <c r="C45442">
        <f t="shared" si="708"/>
        <v>0</v>
      </c>
    </row>
    <row r="45443" spans="3:3">
      <c r="C45443">
        <f t="shared" si="708"/>
        <v>0</v>
      </c>
    </row>
    <row r="45444" spans="3:3">
      <c r="C45444">
        <f t="shared" ref="C45444:C45507" si="709">IF(A45444="Yes", 1,0)</f>
        <v>0</v>
      </c>
    </row>
    <row r="45445" spans="3:3">
      <c r="C45445">
        <f t="shared" si="709"/>
        <v>0</v>
      </c>
    </row>
    <row r="45446" spans="3:3">
      <c r="C45446">
        <f t="shared" si="709"/>
        <v>0</v>
      </c>
    </row>
    <row r="45447" spans="3:3">
      <c r="C45447">
        <f t="shared" si="709"/>
        <v>0</v>
      </c>
    </row>
    <row r="45448" spans="3:3">
      <c r="C45448">
        <f t="shared" si="709"/>
        <v>0</v>
      </c>
    </row>
    <row r="45449" spans="3:3">
      <c r="C45449">
        <f t="shared" si="709"/>
        <v>0</v>
      </c>
    </row>
    <row r="45450" spans="3:3">
      <c r="C45450">
        <f t="shared" si="709"/>
        <v>0</v>
      </c>
    </row>
    <row r="45451" spans="3:3">
      <c r="C45451">
        <f t="shared" si="709"/>
        <v>0</v>
      </c>
    </row>
    <row r="45452" spans="3:3">
      <c r="C45452">
        <f t="shared" si="709"/>
        <v>0</v>
      </c>
    </row>
    <row r="45453" spans="3:3">
      <c r="C45453">
        <f t="shared" si="709"/>
        <v>0</v>
      </c>
    </row>
    <row r="45454" spans="3:3">
      <c r="C45454">
        <f t="shared" si="709"/>
        <v>0</v>
      </c>
    </row>
    <row r="45455" spans="3:3">
      <c r="C45455">
        <f t="shared" si="709"/>
        <v>0</v>
      </c>
    </row>
    <row r="45456" spans="3:3">
      <c r="C45456">
        <f t="shared" si="709"/>
        <v>0</v>
      </c>
    </row>
    <row r="45457" spans="3:3">
      <c r="C45457">
        <f t="shared" si="709"/>
        <v>0</v>
      </c>
    </row>
    <row r="45458" spans="3:3">
      <c r="C45458">
        <f t="shared" si="709"/>
        <v>0</v>
      </c>
    </row>
    <row r="45459" spans="3:3">
      <c r="C45459">
        <f t="shared" si="709"/>
        <v>0</v>
      </c>
    </row>
    <row r="45460" spans="3:3">
      <c r="C45460">
        <f t="shared" si="709"/>
        <v>0</v>
      </c>
    </row>
    <row r="45461" spans="3:3">
      <c r="C45461">
        <f t="shared" si="709"/>
        <v>0</v>
      </c>
    </row>
    <row r="45462" spans="3:3">
      <c r="C45462">
        <f t="shared" si="709"/>
        <v>0</v>
      </c>
    </row>
    <row r="45463" spans="3:3">
      <c r="C45463">
        <f t="shared" si="709"/>
        <v>0</v>
      </c>
    </row>
    <row r="45464" spans="3:3">
      <c r="C45464">
        <f t="shared" si="709"/>
        <v>0</v>
      </c>
    </row>
    <row r="45465" spans="3:3">
      <c r="C45465">
        <f t="shared" si="709"/>
        <v>0</v>
      </c>
    </row>
    <row r="45466" spans="3:3">
      <c r="C45466">
        <f t="shared" si="709"/>
        <v>0</v>
      </c>
    </row>
    <row r="45467" spans="3:3">
      <c r="C45467">
        <f t="shared" si="709"/>
        <v>0</v>
      </c>
    </row>
    <row r="45468" spans="3:3">
      <c r="C45468">
        <f t="shared" si="709"/>
        <v>0</v>
      </c>
    </row>
    <row r="45469" spans="3:3">
      <c r="C45469">
        <f t="shared" si="709"/>
        <v>0</v>
      </c>
    </row>
    <row r="45470" spans="3:3">
      <c r="C45470">
        <f t="shared" si="709"/>
        <v>0</v>
      </c>
    </row>
    <row r="45471" spans="3:3">
      <c r="C45471">
        <f t="shared" si="709"/>
        <v>0</v>
      </c>
    </row>
    <row r="45472" spans="3:3">
      <c r="C45472">
        <f t="shared" si="709"/>
        <v>0</v>
      </c>
    </row>
    <row r="45473" spans="3:3">
      <c r="C45473">
        <f t="shared" si="709"/>
        <v>0</v>
      </c>
    </row>
    <row r="45474" spans="3:3">
      <c r="C45474">
        <f t="shared" si="709"/>
        <v>0</v>
      </c>
    </row>
    <row r="45475" spans="3:3">
      <c r="C45475">
        <f t="shared" si="709"/>
        <v>0</v>
      </c>
    </row>
    <row r="45476" spans="3:3">
      <c r="C45476">
        <f t="shared" si="709"/>
        <v>0</v>
      </c>
    </row>
    <row r="45477" spans="3:3">
      <c r="C45477">
        <f t="shared" si="709"/>
        <v>0</v>
      </c>
    </row>
    <row r="45478" spans="3:3">
      <c r="C45478">
        <f t="shared" si="709"/>
        <v>0</v>
      </c>
    </row>
    <row r="45479" spans="3:3">
      <c r="C45479">
        <f t="shared" si="709"/>
        <v>0</v>
      </c>
    </row>
    <row r="45480" spans="3:3">
      <c r="C45480">
        <f t="shared" si="709"/>
        <v>0</v>
      </c>
    </row>
    <row r="45481" spans="3:3">
      <c r="C45481">
        <f t="shared" si="709"/>
        <v>0</v>
      </c>
    </row>
    <row r="45482" spans="3:3">
      <c r="C45482">
        <f t="shared" si="709"/>
        <v>0</v>
      </c>
    </row>
    <row r="45483" spans="3:3">
      <c r="C45483">
        <f t="shared" si="709"/>
        <v>0</v>
      </c>
    </row>
    <row r="45484" spans="3:3">
      <c r="C45484">
        <f t="shared" si="709"/>
        <v>0</v>
      </c>
    </row>
    <row r="45485" spans="3:3">
      <c r="C45485">
        <f t="shared" si="709"/>
        <v>0</v>
      </c>
    </row>
    <row r="45486" spans="3:3">
      <c r="C45486">
        <f t="shared" si="709"/>
        <v>0</v>
      </c>
    </row>
    <row r="45487" spans="3:3">
      <c r="C45487">
        <f t="shared" si="709"/>
        <v>0</v>
      </c>
    </row>
    <row r="45488" spans="3:3">
      <c r="C45488">
        <f t="shared" si="709"/>
        <v>0</v>
      </c>
    </row>
    <row r="45489" spans="3:3">
      <c r="C45489">
        <f t="shared" si="709"/>
        <v>0</v>
      </c>
    </row>
    <row r="45490" spans="3:3">
      <c r="C45490">
        <f t="shared" si="709"/>
        <v>0</v>
      </c>
    </row>
    <row r="45491" spans="3:3">
      <c r="C45491">
        <f t="shared" si="709"/>
        <v>0</v>
      </c>
    </row>
    <row r="45492" spans="3:3">
      <c r="C45492">
        <f t="shared" si="709"/>
        <v>0</v>
      </c>
    </row>
    <row r="45493" spans="3:3">
      <c r="C45493">
        <f t="shared" si="709"/>
        <v>0</v>
      </c>
    </row>
    <row r="45494" spans="3:3">
      <c r="C45494">
        <f t="shared" si="709"/>
        <v>0</v>
      </c>
    </row>
    <row r="45495" spans="3:3">
      <c r="C45495">
        <f t="shared" si="709"/>
        <v>0</v>
      </c>
    </row>
    <row r="45496" spans="3:3">
      <c r="C45496">
        <f t="shared" si="709"/>
        <v>0</v>
      </c>
    </row>
    <row r="45497" spans="3:3">
      <c r="C45497">
        <f t="shared" si="709"/>
        <v>0</v>
      </c>
    </row>
    <row r="45498" spans="3:3">
      <c r="C45498">
        <f t="shared" si="709"/>
        <v>0</v>
      </c>
    </row>
    <row r="45499" spans="3:3">
      <c r="C45499">
        <f t="shared" si="709"/>
        <v>0</v>
      </c>
    </row>
    <row r="45500" spans="3:3">
      <c r="C45500">
        <f t="shared" si="709"/>
        <v>0</v>
      </c>
    </row>
    <row r="45501" spans="3:3">
      <c r="C45501">
        <f t="shared" si="709"/>
        <v>0</v>
      </c>
    </row>
    <row r="45502" spans="3:3">
      <c r="C45502">
        <f t="shared" si="709"/>
        <v>0</v>
      </c>
    </row>
    <row r="45503" spans="3:3">
      <c r="C45503">
        <f t="shared" si="709"/>
        <v>0</v>
      </c>
    </row>
    <row r="45504" spans="3:3">
      <c r="C45504">
        <f t="shared" si="709"/>
        <v>0</v>
      </c>
    </row>
    <row r="45505" spans="3:3">
      <c r="C45505">
        <f t="shared" si="709"/>
        <v>0</v>
      </c>
    </row>
    <row r="45506" spans="3:3">
      <c r="C45506">
        <f t="shared" si="709"/>
        <v>0</v>
      </c>
    </row>
    <row r="45507" spans="3:3">
      <c r="C45507">
        <f t="shared" si="709"/>
        <v>0</v>
      </c>
    </row>
    <row r="45508" spans="3:3">
      <c r="C45508">
        <f t="shared" ref="C45508:C45571" si="710">IF(A45508="Yes", 1,0)</f>
        <v>0</v>
      </c>
    </row>
    <row r="45509" spans="3:3">
      <c r="C45509">
        <f t="shared" si="710"/>
        <v>0</v>
      </c>
    </row>
    <row r="45510" spans="3:3">
      <c r="C45510">
        <f t="shared" si="710"/>
        <v>0</v>
      </c>
    </row>
    <row r="45511" spans="3:3">
      <c r="C45511">
        <f t="shared" si="710"/>
        <v>0</v>
      </c>
    </row>
    <row r="45512" spans="3:3">
      <c r="C45512">
        <f t="shared" si="710"/>
        <v>0</v>
      </c>
    </row>
    <row r="45513" spans="3:3">
      <c r="C45513">
        <f t="shared" si="710"/>
        <v>0</v>
      </c>
    </row>
    <row r="45514" spans="3:3">
      <c r="C45514">
        <f t="shared" si="710"/>
        <v>0</v>
      </c>
    </row>
    <row r="45515" spans="3:3">
      <c r="C45515">
        <f t="shared" si="710"/>
        <v>0</v>
      </c>
    </row>
    <row r="45516" spans="3:3">
      <c r="C45516">
        <f t="shared" si="710"/>
        <v>0</v>
      </c>
    </row>
    <row r="45517" spans="3:3">
      <c r="C45517">
        <f t="shared" si="710"/>
        <v>0</v>
      </c>
    </row>
    <row r="45518" spans="3:3">
      <c r="C45518">
        <f t="shared" si="710"/>
        <v>0</v>
      </c>
    </row>
    <row r="45519" spans="3:3">
      <c r="C45519">
        <f t="shared" si="710"/>
        <v>0</v>
      </c>
    </row>
    <row r="45520" spans="3:3">
      <c r="C45520">
        <f t="shared" si="710"/>
        <v>0</v>
      </c>
    </row>
    <row r="45521" spans="3:3">
      <c r="C45521">
        <f t="shared" si="710"/>
        <v>0</v>
      </c>
    </row>
    <row r="45522" spans="3:3">
      <c r="C45522">
        <f t="shared" si="710"/>
        <v>0</v>
      </c>
    </row>
    <row r="45523" spans="3:3">
      <c r="C45523">
        <f t="shared" si="710"/>
        <v>0</v>
      </c>
    </row>
    <row r="45524" spans="3:3">
      <c r="C45524">
        <f t="shared" si="710"/>
        <v>0</v>
      </c>
    </row>
    <row r="45525" spans="3:3">
      <c r="C45525">
        <f t="shared" si="710"/>
        <v>0</v>
      </c>
    </row>
    <row r="45526" spans="3:3">
      <c r="C45526">
        <f t="shared" si="710"/>
        <v>0</v>
      </c>
    </row>
    <row r="45527" spans="3:3">
      <c r="C45527">
        <f t="shared" si="710"/>
        <v>0</v>
      </c>
    </row>
    <row r="45528" spans="3:3">
      <c r="C45528">
        <f t="shared" si="710"/>
        <v>0</v>
      </c>
    </row>
    <row r="45529" spans="3:3">
      <c r="C45529">
        <f t="shared" si="710"/>
        <v>0</v>
      </c>
    </row>
    <row r="45530" spans="3:3">
      <c r="C45530">
        <f t="shared" si="710"/>
        <v>0</v>
      </c>
    </row>
    <row r="45531" spans="3:3">
      <c r="C45531">
        <f t="shared" si="710"/>
        <v>0</v>
      </c>
    </row>
    <row r="45532" spans="3:3">
      <c r="C45532">
        <f t="shared" si="710"/>
        <v>0</v>
      </c>
    </row>
    <row r="45533" spans="3:3">
      <c r="C45533">
        <f t="shared" si="710"/>
        <v>0</v>
      </c>
    </row>
    <row r="45534" spans="3:3">
      <c r="C45534">
        <f t="shared" si="710"/>
        <v>0</v>
      </c>
    </row>
    <row r="45535" spans="3:3">
      <c r="C45535">
        <f t="shared" si="710"/>
        <v>0</v>
      </c>
    </row>
    <row r="45536" spans="3:3">
      <c r="C45536">
        <f t="shared" si="710"/>
        <v>0</v>
      </c>
    </row>
    <row r="45537" spans="3:3">
      <c r="C45537">
        <f t="shared" si="710"/>
        <v>0</v>
      </c>
    </row>
    <row r="45538" spans="3:3">
      <c r="C45538">
        <f t="shared" si="710"/>
        <v>0</v>
      </c>
    </row>
    <row r="45539" spans="3:3">
      <c r="C45539">
        <f t="shared" si="710"/>
        <v>0</v>
      </c>
    </row>
    <row r="45540" spans="3:3">
      <c r="C45540">
        <f t="shared" si="710"/>
        <v>0</v>
      </c>
    </row>
    <row r="45541" spans="3:3">
      <c r="C45541">
        <f t="shared" si="710"/>
        <v>0</v>
      </c>
    </row>
    <row r="45542" spans="3:3">
      <c r="C45542">
        <f t="shared" si="710"/>
        <v>0</v>
      </c>
    </row>
    <row r="45543" spans="3:3">
      <c r="C45543">
        <f t="shared" si="710"/>
        <v>0</v>
      </c>
    </row>
    <row r="45544" spans="3:3">
      <c r="C45544">
        <f t="shared" si="710"/>
        <v>0</v>
      </c>
    </row>
    <row r="45545" spans="3:3">
      <c r="C45545">
        <f t="shared" si="710"/>
        <v>0</v>
      </c>
    </row>
    <row r="45546" spans="3:3">
      <c r="C45546">
        <f t="shared" si="710"/>
        <v>0</v>
      </c>
    </row>
    <row r="45547" spans="3:3">
      <c r="C45547">
        <f t="shared" si="710"/>
        <v>0</v>
      </c>
    </row>
    <row r="45548" spans="3:3">
      <c r="C45548">
        <f t="shared" si="710"/>
        <v>0</v>
      </c>
    </row>
    <row r="45549" spans="3:3">
      <c r="C45549">
        <f t="shared" si="710"/>
        <v>0</v>
      </c>
    </row>
    <row r="45550" spans="3:3">
      <c r="C45550">
        <f t="shared" si="710"/>
        <v>0</v>
      </c>
    </row>
    <row r="45551" spans="3:3">
      <c r="C45551">
        <f t="shared" si="710"/>
        <v>0</v>
      </c>
    </row>
    <row r="45552" spans="3:3">
      <c r="C45552">
        <f t="shared" si="710"/>
        <v>0</v>
      </c>
    </row>
    <row r="45553" spans="3:3">
      <c r="C45553">
        <f t="shared" si="710"/>
        <v>0</v>
      </c>
    </row>
    <row r="45554" spans="3:3">
      <c r="C45554">
        <f t="shared" si="710"/>
        <v>0</v>
      </c>
    </row>
    <row r="45555" spans="3:3">
      <c r="C45555">
        <f t="shared" si="710"/>
        <v>0</v>
      </c>
    </row>
    <row r="45556" spans="3:3">
      <c r="C45556">
        <f t="shared" si="710"/>
        <v>0</v>
      </c>
    </row>
    <row r="45557" spans="3:3">
      <c r="C45557">
        <f t="shared" si="710"/>
        <v>0</v>
      </c>
    </row>
    <row r="45558" spans="3:3">
      <c r="C45558">
        <f t="shared" si="710"/>
        <v>0</v>
      </c>
    </row>
    <row r="45559" spans="3:3">
      <c r="C45559">
        <f t="shared" si="710"/>
        <v>0</v>
      </c>
    </row>
    <row r="45560" spans="3:3">
      <c r="C45560">
        <f t="shared" si="710"/>
        <v>0</v>
      </c>
    </row>
    <row r="45561" spans="3:3">
      <c r="C45561">
        <f t="shared" si="710"/>
        <v>0</v>
      </c>
    </row>
    <row r="45562" spans="3:3">
      <c r="C45562">
        <f t="shared" si="710"/>
        <v>0</v>
      </c>
    </row>
    <row r="45563" spans="3:3">
      <c r="C45563">
        <f t="shared" si="710"/>
        <v>0</v>
      </c>
    </row>
    <row r="45564" spans="3:3">
      <c r="C45564">
        <f t="shared" si="710"/>
        <v>0</v>
      </c>
    </row>
    <row r="45565" spans="3:3">
      <c r="C45565">
        <f t="shared" si="710"/>
        <v>0</v>
      </c>
    </row>
    <row r="45566" spans="3:3">
      <c r="C45566">
        <f t="shared" si="710"/>
        <v>0</v>
      </c>
    </row>
    <row r="45567" spans="3:3">
      <c r="C45567">
        <f t="shared" si="710"/>
        <v>0</v>
      </c>
    </row>
    <row r="45568" spans="3:3">
      <c r="C45568">
        <f t="shared" si="710"/>
        <v>0</v>
      </c>
    </row>
    <row r="45569" spans="3:3">
      <c r="C45569">
        <f t="shared" si="710"/>
        <v>0</v>
      </c>
    </row>
    <row r="45570" spans="3:3">
      <c r="C45570">
        <f t="shared" si="710"/>
        <v>0</v>
      </c>
    </row>
    <row r="45571" spans="3:3">
      <c r="C45571">
        <f t="shared" si="710"/>
        <v>0</v>
      </c>
    </row>
    <row r="45572" spans="3:3">
      <c r="C45572">
        <f t="shared" ref="C45572:C45635" si="711">IF(A45572="Yes", 1,0)</f>
        <v>0</v>
      </c>
    </row>
    <row r="45573" spans="3:3">
      <c r="C45573">
        <f t="shared" si="711"/>
        <v>0</v>
      </c>
    </row>
    <row r="45574" spans="3:3">
      <c r="C45574">
        <f t="shared" si="711"/>
        <v>0</v>
      </c>
    </row>
    <row r="45575" spans="3:3">
      <c r="C45575">
        <f t="shared" si="711"/>
        <v>0</v>
      </c>
    </row>
    <row r="45576" spans="3:3">
      <c r="C45576">
        <f t="shared" si="711"/>
        <v>0</v>
      </c>
    </row>
    <row r="45577" spans="3:3">
      <c r="C45577">
        <f t="shared" si="711"/>
        <v>0</v>
      </c>
    </row>
    <row r="45578" spans="3:3">
      <c r="C45578">
        <f t="shared" si="711"/>
        <v>0</v>
      </c>
    </row>
    <row r="45579" spans="3:3">
      <c r="C45579">
        <f t="shared" si="711"/>
        <v>0</v>
      </c>
    </row>
    <row r="45580" spans="3:3">
      <c r="C45580">
        <f t="shared" si="711"/>
        <v>0</v>
      </c>
    </row>
    <row r="45581" spans="3:3">
      <c r="C45581">
        <f t="shared" si="711"/>
        <v>0</v>
      </c>
    </row>
    <row r="45582" spans="3:3">
      <c r="C45582">
        <f t="shared" si="711"/>
        <v>0</v>
      </c>
    </row>
    <row r="45583" spans="3:3">
      <c r="C45583">
        <f t="shared" si="711"/>
        <v>0</v>
      </c>
    </row>
    <row r="45584" spans="3:3">
      <c r="C45584">
        <f t="shared" si="711"/>
        <v>0</v>
      </c>
    </row>
    <row r="45585" spans="3:3">
      <c r="C45585">
        <f t="shared" si="711"/>
        <v>0</v>
      </c>
    </row>
    <row r="45586" spans="3:3">
      <c r="C45586">
        <f t="shared" si="711"/>
        <v>0</v>
      </c>
    </row>
    <row r="45587" spans="3:3">
      <c r="C45587">
        <f t="shared" si="711"/>
        <v>0</v>
      </c>
    </row>
    <row r="45588" spans="3:3">
      <c r="C45588">
        <f t="shared" si="711"/>
        <v>0</v>
      </c>
    </row>
    <row r="45589" spans="3:3">
      <c r="C45589">
        <f t="shared" si="711"/>
        <v>0</v>
      </c>
    </row>
    <row r="45590" spans="3:3">
      <c r="C45590">
        <f t="shared" si="711"/>
        <v>0</v>
      </c>
    </row>
    <row r="45591" spans="3:3">
      <c r="C45591">
        <f t="shared" si="711"/>
        <v>0</v>
      </c>
    </row>
    <row r="45592" spans="3:3">
      <c r="C45592">
        <f t="shared" si="711"/>
        <v>0</v>
      </c>
    </row>
    <row r="45593" spans="3:3">
      <c r="C45593">
        <f t="shared" si="711"/>
        <v>0</v>
      </c>
    </row>
    <row r="45594" spans="3:3">
      <c r="C45594">
        <f t="shared" si="711"/>
        <v>0</v>
      </c>
    </row>
    <row r="45595" spans="3:3">
      <c r="C45595">
        <f t="shared" si="711"/>
        <v>0</v>
      </c>
    </row>
    <row r="45596" spans="3:3">
      <c r="C45596">
        <f t="shared" si="711"/>
        <v>0</v>
      </c>
    </row>
    <row r="45597" spans="3:3">
      <c r="C45597">
        <f t="shared" si="711"/>
        <v>0</v>
      </c>
    </row>
    <row r="45598" spans="3:3">
      <c r="C45598">
        <f t="shared" si="711"/>
        <v>0</v>
      </c>
    </row>
    <row r="45599" spans="3:3">
      <c r="C45599">
        <f t="shared" si="711"/>
        <v>0</v>
      </c>
    </row>
    <row r="45600" spans="3:3">
      <c r="C45600">
        <f t="shared" si="711"/>
        <v>0</v>
      </c>
    </row>
    <row r="45601" spans="3:3">
      <c r="C45601">
        <f t="shared" si="711"/>
        <v>0</v>
      </c>
    </row>
    <row r="45602" spans="3:3">
      <c r="C45602">
        <f t="shared" si="711"/>
        <v>0</v>
      </c>
    </row>
    <row r="45603" spans="3:3">
      <c r="C45603">
        <f t="shared" si="711"/>
        <v>0</v>
      </c>
    </row>
    <row r="45604" spans="3:3">
      <c r="C45604">
        <f t="shared" si="711"/>
        <v>0</v>
      </c>
    </row>
    <row r="45605" spans="3:3">
      <c r="C45605">
        <f t="shared" si="711"/>
        <v>0</v>
      </c>
    </row>
    <row r="45606" spans="3:3">
      <c r="C45606">
        <f t="shared" si="711"/>
        <v>0</v>
      </c>
    </row>
    <row r="45607" spans="3:3">
      <c r="C45607">
        <f t="shared" si="711"/>
        <v>0</v>
      </c>
    </row>
    <row r="45608" spans="3:3">
      <c r="C45608">
        <f t="shared" si="711"/>
        <v>0</v>
      </c>
    </row>
    <row r="45609" spans="3:3">
      <c r="C45609">
        <f t="shared" si="711"/>
        <v>0</v>
      </c>
    </row>
    <row r="45610" spans="3:3">
      <c r="C45610">
        <f t="shared" si="711"/>
        <v>0</v>
      </c>
    </row>
    <row r="45611" spans="3:3">
      <c r="C45611">
        <f t="shared" si="711"/>
        <v>0</v>
      </c>
    </row>
    <row r="45612" spans="3:3">
      <c r="C45612">
        <f t="shared" si="711"/>
        <v>0</v>
      </c>
    </row>
    <row r="45613" spans="3:3">
      <c r="C45613">
        <f t="shared" si="711"/>
        <v>0</v>
      </c>
    </row>
    <row r="45614" spans="3:3">
      <c r="C45614">
        <f t="shared" si="711"/>
        <v>0</v>
      </c>
    </row>
    <row r="45615" spans="3:3">
      <c r="C45615">
        <f t="shared" si="711"/>
        <v>0</v>
      </c>
    </row>
    <row r="45616" spans="3:3">
      <c r="C45616">
        <f t="shared" si="711"/>
        <v>0</v>
      </c>
    </row>
    <row r="45617" spans="3:3">
      <c r="C45617">
        <f t="shared" si="711"/>
        <v>0</v>
      </c>
    </row>
    <row r="45618" spans="3:3">
      <c r="C45618">
        <f t="shared" si="711"/>
        <v>0</v>
      </c>
    </row>
    <row r="45619" spans="3:3">
      <c r="C45619">
        <f t="shared" si="711"/>
        <v>0</v>
      </c>
    </row>
    <row r="45620" spans="3:3">
      <c r="C45620">
        <f t="shared" si="711"/>
        <v>0</v>
      </c>
    </row>
    <row r="45621" spans="3:3">
      <c r="C45621">
        <f t="shared" si="711"/>
        <v>0</v>
      </c>
    </row>
    <row r="45622" spans="3:3">
      <c r="C45622">
        <f t="shared" si="711"/>
        <v>0</v>
      </c>
    </row>
    <row r="45623" spans="3:3">
      <c r="C45623">
        <f t="shared" si="711"/>
        <v>0</v>
      </c>
    </row>
    <row r="45624" spans="3:3">
      <c r="C45624">
        <f t="shared" si="711"/>
        <v>0</v>
      </c>
    </row>
    <row r="45625" spans="3:3">
      <c r="C45625">
        <f t="shared" si="711"/>
        <v>0</v>
      </c>
    </row>
    <row r="45626" spans="3:3">
      <c r="C45626">
        <f t="shared" si="711"/>
        <v>0</v>
      </c>
    </row>
    <row r="45627" spans="3:3">
      <c r="C45627">
        <f t="shared" si="711"/>
        <v>0</v>
      </c>
    </row>
    <row r="45628" spans="3:3">
      <c r="C45628">
        <f t="shared" si="711"/>
        <v>0</v>
      </c>
    </row>
    <row r="45629" spans="3:3">
      <c r="C45629">
        <f t="shared" si="711"/>
        <v>0</v>
      </c>
    </row>
    <row r="45630" spans="3:3">
      <c r="C45630">
        <f t="shared" si="711"/>
        <v>0</v>
      </c>
    </row>
    <row r="45631" spans="3:3">
      <c r="C45631">
        <f t="shared" si="711"/>
        <v>0</v>
      </c>
    </row>
    <row r="45632" spans="3:3">
      <c r="C45632">
        <f t="shared" si="711"/>
        <v>0</v>
      </c>
    </row>
    <row r="45633" spans="3:3">
      <c r="C45633">
        <f t="shared" si="711"/>
        <v>0</v>
      </c>
    </row>
    <row r="45634" spans="3:3">
      <c r="C45634">
        <f t="shared" si="711"/>
        <v>0</v>
      </c>
    </row>
    <row r="45635" spans="3:3">
      <c r="C45635">
        <f t="shared" si="711"/>
        <v>0</v>
      </c>
    </row>
    <row r="45636" spans="3:3">
      <c r="C45636">
        <f t="shared" ref="C45636:C45699" si="712">IF(A45636="Yes", 1,0)</f>
        <v>0</v>
      </c>
    </row>
    <row r="45637" spans="3:3">
      <c r="C45637">
        <f t="shared" si="712"/>
        <v>0</v>
      </c>
    </row>
    <row r="45638" spans="3:3">
      <c r="C45638">
        <f t="shared" si="712"/>
        <v>0</v>
      </c>
    </row>
    <row r="45639" spans="3:3">
      <c r="C45639">
        <f t="shared" si="712"/>
        <v>0</v>
      </c>
    </row>
    <row r="45640" spans="3:3">
      <c r="C45640">
        <f t="shared" si="712"/>
        <v>0</v>
      </c>
    </row>
    <row r="45641" spans="3:3">
      <c r="C45641">
        <f t="shared" si="712"/>
        <v>0</v>
      </c>
    </row>
    <row r="45642" spans="3:3">
      <c r="C45642">
        <f t="shared" si="712"/>
        <v>0</v>
      </c>
    </row>
    <row r="45643" spans="3:3">
      <c r="C45643">
        <f t="shared" si="712"/>
        <v>0</v>
      </c>
    </row>
    <row r="45644" spans="3:3">
      <c r="C45644">
        <f t="shared" si="712"/>
        <v>0</v>
      </c>
    </row>
    <row r="45645" spans="3:3">
      <c r="C45645">
        <f t="shared" si="712"/>
        <v>0</v>
      </c>
    </row>
    <row r="45646" spans="3:3">
      <c r="C45646">
        <f t="shared" si="712"/>
        <v>0</v>
      </c>
    </row>
    <row r="45647" spans="3:3">
      <c r="C45647">
        <f t="shared" si="712"/>
        <v>0</v>
      </c>
    </row>
    <row r="45648" spans="3:3">
      <c r="C45648">
        <f t="shared" si="712"/>
        <v>0</v>
      </c>
    </row>
    <row r="45649" spans="3:3">
      <c r="C45649">
        <f t="shared" si="712"/>
        <v>0</v>
      </c>
    </row>
    <row r="45650" spans="3:3">
      <c r="C45650">
        <f t="shared" si="712"/>
        <v>0</v>
      </c>
    </row>
    <row r="45651" spans="3:3">
      <c r="C45651">
        <f t="shared" si="712"/>
        <v>0</v>
      </c>
    </row>
    <row r="45652" spans="3:3">
      <c r="C45652">
        <f t="shared" si="712"/>
        <v>0</v>
      </c>
    </row>
    <row r="45653" spans="3:3">
      <c r="C45653">
        <f t="shared" si="712"/>
        <v>0</v>
      </c>
    </row>
    <row r="45654" spans="3:3">
      <c r="C45654">
        <f t="shared" si="712"/>
        <v>0</v>
      </c>
    </row>
    <row r="45655" spans="3:3">
      <c r="C45655">
        <f t="shared" si="712"/>
        <v>0</v>
      </c>
    </row>
    <row r="45656" spans="3:3">
      <c r="C45656">
        <f t="shared" si="712"/>
        <v>0</v>
      </c>
    </row>
    <row r="45657" spans="3:3">
      <c r="C45657">
        <f t="shared" si="712"/>
        <v>0</v>
      </c>
    </row>
    <row r="45658" spans="3:3">
      <c r="C45658">
        <f t="shared" si="712"/>
        <v>0</v>
      </c>
    </row>
    <row r="45659" spans="3:3">
      <c r="C45659">
        <f t="shared" si="712"/>
        <v>0</v>
      </c>
    </row>
    <row r="45660" spans="3:3">
      <c r="C45660">
        <f t="shared" si="712"/>
        <v>0</v>
      </c>
    </row>
    <row r="45661" spans="3:3">
      <c r="C45661">
        <f t="shared" si="712"/>
        <v>0</v>
      </c>
    </row>
    <row r="45662" spans="3:3">
      <c r="C45662">
        <f t="shared" si="712"/>
        <v>0</v>
      </c>
    </row>
    <row r="45663" spans="3:3">
      <c r="C45663">
        <f t="shared" si="712"/>
        <v>0</v>
      </c>
    </row>
    <row r="45664" spans="3:3">
      <c r="C45664">
        <f t="shared" si="712"/>
        <v>0</v>
      </c>
    </row>
    <row r="45665" spans="3:3">
      <c r="C45665">
        <f t="shared" si="712"/>
        <v>0</v>
      </c>
    </row>
    <row r="45666" spans="3:3">
      <c r="C45666">
        <f t="shared" si="712"/>
        <v>0</v>
      </c>
    </row>
    <row r="45667" spans="3:3">
      <c r="C45667">
        <f t="shared" si="712"/>
        <v>0</v>
      </c>
    </row>
    <row r="45668" spans="3:3">
      <c r="C45668">
        <f t="shared" si="712"/>
        <v>0</v>
      </c>
    </row>
    <row r="45669" spans="3:3">
      <c r="C45669">
        <f t="shared" si="712"/>
        <v>0</v>
      </c>
    </row>
    <row r="45670" spans="3:3">
      <c r="C45670">
        <f t="shared" si="712"/>
        <v>0</v>
      </c>
    </row>
    <row r="45671" spans="3:3">
      <c r="C45671">
        <f t="shared" si="712"/>
        <v>0</v>
      </c>
    </row>
    <row r="45672" spans="3:3">
      <c r="C45672">
        <f t="shared" si="712"/>
        <v>0</v>
      </c>
    </row>
    <row r="45673" spans="3:3">
      <c r="C45673">
        <f t="shared" si="712"/>
        <v>0</v>
      </c>
    </row>
    <row r="45674" spans="3:3">
      <c r="C45674">
        <f t="shared" si="712"/>
        <v>0</v>
      </c>
    </row>
    <row r="45675" spans="3:3">
      <c r="C45675">
        <f t="shared" si="712"/>
        <v>0</v>
      </c>
    </row>
    <row r="45676" spans="3:3">
      <c r="C45676">
        <f t="shared" si="712"/>
        <v>0</v>
      </c>
    </row>
    <row r="45677" spans="3:3">
      <c r="C45677">
        <f t="shared" si="712"/>
        <v>0</v>
      </c>
    </row>
    <row r="45678" spans="3:3">
      <c r="C45678">
        <f t="shared" si="712"/>
        <v>0</v>
      </c>
    </row>
    <row r="45679" spans="3:3">
      <c r="C45679">
        <f t="shared" si="712"/>
        <v>0</v>
      </c>
    </row>
    <row r="45680" spans="3:3">
      <c r="C45680">
        <f t="shared" si="712"/>
        <v>0</v>
      </c>
    </row>
    <row r="45681" spans="3:3">
      <c r="C45681">
        <f t="shared" si="712"/>
        <v>0</v>
      </c>
    </row>
    <row r="45682" spans="3:3">
      <c r="C45682">
        <f t="shared" si="712"/>
        <v>0</v>
      </c>
    </row>
    <row r="45683" spans="3:3">
      <c r="C45683">
        <f t="shared" si="712"/>
        <v>0</v>
      </c>
    </row>
    <row r="45684" spans="3:3">
      <c r="C45684">
        <f t="shared" si="712"/>
        <v>0</v>
      </c>
    </row>
    <row r="45685" spans="3:3">
      <c r="C45685">
        <f t="shared" si="712"/>
        <v>0</v>
      </c>
    </row>
    <row r="45686" spans="3:3">
      <c r="C45686">
        <f t="shared" si="712"/>
        <v>0</v>
      </c>
    </row>
    <row r="45687" spans="3:3">
      <c r="C45687">
        <f t="shared" si="712"/>
        <v>0</v>
      </c>
    </row>
    <row r="45688" spans="3:3">
      <c r="C45688">
        <f t="shared" si="712"/>
        <v>0</v>
      </c>
    </row>
    <row r="45689" spans="3:3">
      <c r="C45689">
        <f t="shared" si="712"/>
        <v>0</v>
      </c>
    </row>
    <row r="45690" spans="3:3">
      <c r="C45690">
        <f t="shared" si="712"/>
        <v>0</v>
      </c>
    </row>
    <row r="45691" spans="3:3">
      <c r="C45691">
        <f t="shared" si="712"/>
        <v>0</v>
      </c>
    </row>
    <row r="45692" spans="3:3">
      <c r="C45692">
        <f t="shared" si="712"/>
        <v>0</v>
      </c>
    </row>
    <row r="45693" spans="3:3">
      <c r="C45693">
        <f t="shared" si="712"/>
        <v>0</v>
      </c>
    </row>
    <row r="45694" spans="3:3">
      <c r="C45694">
        <f t="shared" si="712"/>
        <v>0</v>
      </c>
    </row>
    <row r="45695" spans="3:3">
      <c r="C45695">
        <f t="shared" si="712"/>
        <v>0</v>
      </c>
    </row>
    <row r="45696" spans="3:3">
      <c r="C45696">
        <f t="shared" si="712"/>
        <v>0</v>
      </c>
    </row>
    <row r="45697" spans="3:3">
      <c r="C45697">
        <f t="shared" si="712"/>
        <v>0</v>
      </c>
    </row>
    <row r="45698" spans="3:3">
      <c r="C45698">
        <f t="shared" si="712"/>
        <v>0</v>
      </c>
    </row>
    <row r="45699" spans="3:3">
      <c r="C45699">
        <f t="shared" si="712"/>
        <v>0</v>
      </c>
    </row>
    <row r="45700" spans="3:3">
      <c r="C45700">
        <f t="shared" ref="C45700:C45763" si="713">IF(A45700="Yes", 1,0)</f>
        <v>0</v>
      </c>
    </row>
    <row r="45701" spans="3:3">
      <c r="C45701">
        <f t="shared" si="713"/>
        <v>0</v>
      </c>
    </row>
    <row r="45702" spans="3:3">
      <c r="C45702">
        <f t="shared" si="713"/>
        <v>0</v>
      </c>
    </row>
    <row r="45703" spans="3:3">
      <c r="C45703">
        <f t="shared" si="713"/>
        <v>0</v>
      </c>
    </row>
    <row r="45704" spans="3:3">
      <c r="C45704">
        <f t="shared" si="713"/>
        <v>0</v>
      </c>
    </row>
    <row r="45705" spans="3:3">
      <c r="C45705">
        <f t="shared" si="713"/>
        <v>0</v>
      </c>
    </row>
    <row r="45706" spans="3:3">
      <c r="C45706">
        <f t="shared" si="713"/>
        <v>0</v>
      </c>
    </row>
    <row r="45707" spans="3:3">
      <c r="C45707">
        <f t="shared" si="713"/>
        <v>0</v>
      </c>
    </row>
    <row r="45708" spans="3:3">
      <c r="C45708">
        <f t="shared" si="713"/>
        <v>0</v>
      </c>
    </row>
    <row r="45709" spans="3:3">
      <c r="C45709">
        <f t="shared" si="713"/>
        <v>0</v>
      </c>
    </row>
    <row r="45710" spans="3:3">
      <c r="C45710">
        <f t="shared" si="713"/>
        <v>0</v>
      </c>
    </row>
    <row r="45711" spans="3:3">
      <c r="C45711">
        <f t="shared" si="713"/>
        <v>0</v>
      </c>
    </row>
    <row r="45712" spans="3:3">
      <c r="C45712">
        <f t="shared" si="713"/>
        <v>0</v>
      </c>
    </row>
    <row r="45713" spans="3:3">
      <c r="C45713">
        <f t="shared" si="713"/>
        <v>0</v>
      </c>
    </row>
    <row r="45714" spans="3:3">
      <c r="C45714">
        <f t="shared" si="713"/>
        <v>0</v>
      </c>
    </row>
    <row r="45715" spans="3:3">
      <c r="C45715">
        <f t="shared" si="713"/>
        <v>0</v>
      </c>
    </row>
    <row r="45716" spans="3:3">
      <c r="C45716">
        <f t="shared" si="713"/>
        <v>0</v>
      </c>
    </row>
    <row r="45717" spans="3:3">
      <c r="C45717">
        <f t="shared" si="713"/>
        <v>0</v>
      </c>
    </row>
    <row r="45718" spans="3:3">
      <c r="C45718">
        <f t="shared" si="713"/>
        <v>0</v>
      </c>
    </row>
    <row r="45719" spans="3:3">
      <c r="C45719">
        <f t="shared" si="713"/>
        <v>0</v>
      </c>
    </row>
    <row r="45720" spans="3:3">
      <c r="C45720">
        <f t="shared" si="713"/>
        <v>0</v>
      </c>
    </row>
    <row r="45721" spans="3:3">
      <c r="C45721">
        <f t="shared" si="713"/>
        <v>0</v>
      </c>
    </row>
    <row r="45722" spans="3:3">
      <c r="C45722">
        <f t="shared" si="713"/>
        <v>0</v>
      </c>
    </row>
    <row r="45723" spans="3:3">
      <c r="C45723">
        <f t="shared" si="713"/>
        <v>0</v>
      </c>
    </row>
    <row r="45724" spans="3:3">
      <c r="C45724">
        <f t="shared" si="713"/>
        <v>0</v>
      </c>
    </row>
    <row r="45725" spans="3:3">
      <c r="C45725">
        <f t="shared" si="713"/>
        <v>0</v>
      </c>
    </row>
    <row r="45726" spans="3:3">
      <c r="C45726">
        <f t="shared" si="713"/>
        <v>0</v>
      </c>
    </row>
    <row r="45727" spans="3:3">
      <c r="C45727">
        <f t="shared" si="713"/>
        <v>0</v>
      </c>
    </row>
    <row r="45728" spans="3:3">
      <c r="C45728">
        <f t="shared" si="713"/>
        <v>0</v>
      </c>
    </row>
    <row r="45729" spans="3:3">
      <c r="C45729">
        <f t="shared" si="713"/>
        <v>0</v>
      </c>
    </row>
    <row r="45730" spans="3:3">
      <c r="C45730">
        <f t="shared" si="713"/>
        <v>0</v>
      </c>
    </row>
    <row r="45731" spans="3:3">
      <c r="C45731">
        <f t="shared" si="713"/>
        <v>0</v>
      </c>
    </row>
    <row r="45732" spans="3:3">
      <c r="C45732">
        <f t="shared" si="713"/>
        <v>0</v>
      </c>
    </row>
    <row r="45733" spans="3:3">
      <c r="C45733">
        <f t="shared" si="713"/>
        <v>0</v>
      </c>
    </row>
    <row r="45734" spans="3:3">
      <c r="C45734">
        <f t="shared" si="713"/>
        <v>0</v>
      </c>
    </row>
    <row r="45735" spans="3:3">
      <c r="C45735">
        <f t="shared" si="713"/>
        <v>0</v>
      </c>
    </row>
    <row r="45736" spans="3:3">
      <c r="C45736">
        <f t="shared" si="713"/>
        <v>0</v>
      </c>
    </row>
    <row r="45737" spans="3:3">
      <c r="C45737">
        <f t="shared" si="713"/>
        <v>0</v>
      </c>
    </row>
    <row r="45738" spans="3:3">
      <c r="C45738">
        <f t="shared" si="713"/>
        <v>0</v>
      </c>
    </row>
    <row r="45739" spans="3:3">
      <c r="C45739">
        <f t="shared" si="713"/>
        <v>0</v>
      </c>
    </row>
    <row r="45740" spans="3:3">
      <c r="C45740">
        <f t="shared" si="713"/>
        <v>0</v>
      </c>
    </row>
    <row r="45741" spans="3:3">
      <c r="C45741">
        <f t="shared" si="713"/>
        <v>0</v>
      </c>
    </row>
    <row r="45742" spans="3:3">
      <c r="C45742">
        <f t="shared" si="713"/>
        <v>0</v>
      </c>
    </row>
    <row r="45743" spans="3:3">
      <c r="C45743">
        <f t="shared" si="713"/>
        <v>0</v>
      </c>
    </row>
    <row r="45744" spans="3:3">
      <c r="C45744">
        <f t="shared" si="713"/>
        <v>0</v>
      </c>
    </row>
    <row r="45745" spans="3:3">
      <c r="C45745">
        <f t="shared" si="713"/>
        <v>0</v>
      </c>
    </row>
    <row r="45746" spans="3:3">
      <c r="C45746">
        <f t="shared" si="713"/>
        <v>0</v>
      </c>
    </row>
    <row r="45747" spans="3:3">
      <c r="C45747">
        <f t="shared" si="713"/>
        <v>0</v>
      </c>
    </row>
    <row r="45748" spans="3:3">
      <c r="C45748">
        <f t="shared" si="713"/>
        <v>0</v>
      </c>
    </row>
    <row r="45749" spans="3:3">
      <c r="C45749">
        <f t="shared" si="713"/>
        <v>0</v>
      </c>
    </row>
    <row r="45750" spans="3:3">
      <c r="C45750">
        <f t="shared" si="713"/>
        <v>0</v>
      </c>
    </row>
    <row r="45751" spans="3:3">
      <c r="C45751">
        <f t="shared" si="713"/>
        <v>0</v>
      </c>
    </row>
    <row r="45752" spans="3:3">
      <c r="C45752">
        <f t="shared" si="713"/>
        <v>0</v>
      </c>
    </row>
    <row r="45753" spans="3:3">
      <c r="C45753">
        <f t="shared" si="713"/>
        <v>0</v>
      </c>
    </row>
    <row r="45754" spans="3:3">
      <c r="C45754">
        <f t="shared" si="713"/>
        <v>0</v>
      </c>
    </row>
    <row r="45755" spans="3:3">
      <c r="C45755">
        <f t="shared" si="713"/>
        <v>0</v>
      </c>
    </row>
    <row r="45756" spans="3:3">
      <c r="C45756">
        <f t="shared" si="713"/>
        <v>0</v>
      </c>
    </row>
    <row r="45757" spans="3:3">
      <c r="C45757">
        <f t="shared" si="713"/>
        <v>0</v>
      </c>
    </row>
    <row r="45758" spans="3:3">
      <c r="C45758">
        <f t="shared" si="713"/>
        <v>0</v>
      </c>
    </row>
    <row r="45759" spans="3:3">
      <c r="C45759">
        <f t="shared" si="713"/>
        <v>0</v>
      </c>
    </row>
    <row r="45760" spans="3:3">
      <c r="C45760">
        <f t="shared" si="713"/>
        <v>0</v>
      </c>
    </row>
    <row r="45761" spans="3:3">
      <c r="C45761">
        <f t="shared" si="713"/>
        <v>0</v>
      </c>
    </row>
    <row r="45762" spans="3:3">
      <c r="C45762">
        <f t="shared" si="713"/>
        <v>0</v>
      </c>
    </row>
    <row r="45763" spans="3:3">
      <c r="C45763">
        <f t="shared" si="713"/>
        <v>0</v>
      </c>
    </row>
    <row r="45764" spans="3:3">
      <c r="C45764">
        <f t="shared" ref="C45764:C45827" si="714">IF(A45764="Yes", 1,0)</f>
        <v>0</v>
      </c>
    </row>
    <row r="45765" spans="3:3">
      <c r="C45765">
        <f t="shared" si="714"/>
        <v>0</v>
      </c>
    </row>
    <row r="45766" spans="3:3">
      <c r="C45766">
        <f t="shared" si="714"/>
        <v>0</v>
      </c>
    </row>
    <row r="45767" spans="3:3">
      <c r="C45767">
        <f t="shared" si="714"/>
        <v>0</v>
      </c>
    </row>
    <row r="45768" spans="3:3">
      <c r="C45768">
        <f t="shared" si="714"/>
        <v>0</v>
      </c>
    </row>
    <row r="45769" spans="3:3">
      <c r="C45769">
        <f t="shared" si="714"/>
        <v>0</v>
      </c>
    </row>
    <row r="45770" spans="3:3">
      <c r="C45770">
        <f t="shared" si="714"/>
        <v>0</v>
      </c>
    </row>
    <row r="45771" spans="3:3">
      <c r="C45771">
        <f t="shared" si="714"/>
        <v>0</v>
      </c>
    </row>
    <row r="45772" spans="3:3">
      <c r="C45772">
        <f t="shared" si="714"/>
        <v>0</v>
      </c>
    </row>
    <row r="45773" spans="3:3">
      <c r="C45773">
        <f t="shared" si="714"/>
        <v>0</v>
      </c>
    </row>
    <row r="45774" spans="3:3">
      <c r="C45774">
        <f t="shared" si="714"/>
        <v>0</v>
      </c>
    </row>
    <row r="45775" spans="3:3">
      <c r="C45775">
        <f t="shared" si="714"/>
        <v>0</v>
      </c>
    </row>
    <row r="45776" spans="3:3">
      <c r="C45776">
        <f t="shared" si="714"/>
        <v>0</v>
      </c>
    </row>
    <row r="45777" spans="3:3">
      <c r="C45777">
        <f t="shared" si="714"/>
        <v>0</v>
      </c>
    </row>
    <row r="45778" spans="3:3">
      <c r="C45778">
        <f t="shared" si="714"/>
        <v>0</v>
      </c>
    </row>
    <row r="45779" spans="3:3">
      <c r="C45779">
        <f t="shared" si="714"/>
        <v>0</v>
      </c>
    </row>
    <row r="45780" spans="3:3">
      <c r="C45780">
        <f t="shared" si="714"/>
        <v>0</v>
      </c>
    </row>
    <row r="45781" spans="3:3">
      <c r="C45781">
        <f t="shared" si="714"/>
        <v>0</v>
      </c>
    </row>
    <row r="45782" spans="3:3">
      <c r="C45782">
        <f t="shared" si="714"/>
        <v>0</v>
      </c>
    </row>
    <row r="45783" spans="3:3">
      <c r="C45783">
        <f t="shared" si="714"/>
        <v>0</v>
      </c>
    </row>
    <row r="45784" spans="3:3">
      <c r="C45784">
        <f t="shared" si="714"/>
        <v>0</v>
      </c>
    </row>
    <row r="45785" spans="3:3">
      <c r="C45785">
        <f t="shared" si="714"/>
        <v>0</v>
      </c>
    </row>
    <row r="45786" spans="3:3">
      <c r="C45786">
        <f t="shared" si="714"/>
        <v>0</v>
      </c>
    </row>
    <row r="45787" spans="3:3">
      <c r="C45787">
        <f t="shared" si="714"/>
        <v>0</v>
      </c>
    </row>
    <row r="45788" spans="3:3">
      <c r="C45788">
        <f t="shared" si="714"/>
        <v>0</v>
      </c>
    </row>
    <row r="45789" spans="3:3">
      <c r="C45789">
        <f t="shared" si="714"/>
        <v>0</v>
      </c>
    </row>
    <row r="45790" spans="3:3">
      <c r="C45790">
        <f t="shared" si="714"/>
        <v>0</v>
      </c>
    </row>
    <row r="45791" spans="3:3">
      <c r="C45791">
        <f t="shared" si="714"/>
        <v>0</v>
      </c>
    </row>
    <row r="45792" spans="3:3">
      <c r="C45792">
        <f t="shared" si="714"/>
        <v>0</v>
      </c>
    </row>
    <row r="45793" spans="3:3">
      <c r="C45793">
        <f t="shared" si="714"/>
        <v>0</v>
      </c>
    </row>
    <row r="45794" spans="3:3">
      <c r="C45794">
        <f t="shared" si="714"/>
        <v>0</v>
      </c>
    </row>
    <row r="45795" spans="3:3">
      <c r="C45795">
        <f t="shared" si="714"/>
        <v>0</v>
      </c>
    </row>
    <row r="45796" spans="3:3">
      <c r="C45796">
        <f t="shared" si="714"/>
        <v>0</v>
      </c>
    </row>
    <row r="45797" spans="3:3">
      <c r="C45797">
        <f t="shared" si="714"/>
        <v>0</v>
      </c>
    </row>
    <row r="45798" spans="3:3">
      <c r="C45798">
        <f t="shared" si="714"/>
        <v>0</v>
      </c>
    </row>
    <row r="45799" spans="3:3">
      <c r="C45799">
        <f t="shared" si="714"/>
        <v>0</v>
      </c>
    </row>
    <row r="45800" spans="3:3">
      <c r="C45800">
        <f t="shared" si="714"/>
        <v>0</v>
      </c>
    </row>
    <row r="45801" spans="3:3">
      <c r="C45801">
        <f t="shared" si="714"/>
        <v>0</v>
      </c>
    </row>
    <row r="45802" spans="3:3">
      <c r="C45802">
        <f t="shared" si="714"/>
        <v>0</v>
      </c>
    </row>
    <row r="45803" spans="3:3">
      <c r="C45803">
        <f t="shared" si="714"/>
        <v>0</v>
      </c>
    </row>
    <row r="45804" spans="3:3">
      <c r="C45804">
        <f t="shared" si="714"/>
        <v>0</v>
      </c>
    </row>
    <row r="45805" spans="3:3">
      <c r="C45805">
        <f t="shared" si="714"/>
        <v>0</v>
      </c>
    </row>
    <row r="45806" spans="3:3">
      <c r="C45806">
        <f t="shared" si="714"/>
        <v>0</v>
      </c>
    </row>
    <row r="45807" spans="3:3">
      <c r="C45807">
        <f t="shared" si="714"/>
        <v>0</v>
      </c>
    </row>
    <row r="45808" spans="3:3">
      <c r="C45808">
        <f t="shared" si="714"/>
        <v>0</v>
      </c>
    </row>
    <row r="45809" spans="3:3">
      <c r="C45809">
        <f t="shared" si="714"/>
        <v>0</v>
      </c>
    </row>
    <row r="45810" spans="3:3">
      <c r="C45810">
        <f t="shared" si="714"/>
        <v>0</v>
      </c>
    </row>
    <row r="45811" spans="3:3">
      <c r="C45811">
        <f t="shared" si="714"/>
        <v>0</v>
      </c>
    </row>
    <row r="45812" spans="3:3">
      <c r="C45812">
        <f t="shared" si="714"/>
        <v>0</v>
      </c>
    </row>
    <row r="45813" spans="3:3">
      <c r="C45813">
        <f t="shared" si="714"/>
        <v>0</v>
      </c>
    </row>
    <row r="45814" spans="3:3">
      <c r="C45814">
        <f t="shared" si="714"/>
        <v>0</v>
      </c>
    </row>
    <row r="45815" spans="3:3">
      <c r="C45815">
        <f t="shared" si="714"/>
        <v>0</v>
      </c>
    </row>
    <row r="45816" spans="3:3">
      <c r="C45816">
        <f t="shared" si="714"/>
        <v>0</v>
      </c>
    </row>
    <row r="45817" spans="3:3">
      <c r="C45817">
        <f t="shared" si="714"/>
        <v>0</v>
      </c>
    </row>
    <row r="45818" spans="3:3">
      <c r="C45818">
        <f t="shared" si="714"/>
        <v>0</v>
      </c>
    </row>
    <row r="45819" spans="3:3">
      <c r="C45819">
        <f t="shared" si="714"/>
        <v>0</v>
      </c>
    </row>
    <row r="45820" spans="3:3">
      <c r="C45820">
        <f t="shared" si="714"/>
        <v>0</v>
      </c>
    </row>
    <row r="45821" spans="3:3">
      <c r="C45821">
        <f t="shared" si="714"/>
        <v>0</v>
      </c>
    </row>
    <row r="45822" spans="3:3">
      <c r="C45822">
        <f t="shared" si="714"/>
        <v>0</v>
      </c>
    </row>
    <row r="45823" spans="3:3">
      <c r="C45823">
        <f t="shared" si="714"/>
        <v>0</v>
      </c>
    </row>
    <row r="45824" spans="3:3">
      <c r="C45824">
        <f t="shared" si="714"/>
        <v>0</v>
      </c>
    </row>
    <row r="45825" spans="3:3">
      <c r="C45825">
        <f t="shared" si="714"/>
        <v>0</v>
      </c>
    </row>
    <row r="45826" spans="3:3">
      <c r="C45826">
        <f t="shared" si="714"/>
        <v>0</v>
      </c>
    </row>
    <row r="45827" spans="3:3">
      <c r="C45827">
        <f t="shared" si="714"/>
        <v>0</v>
      </c>
    </row>
    <row r="45828" spans="3:3">
      <c r="C45828">
        <f t="shared" ref="C45828:C45891" si="715">IF(A45828="Yes", 1,0)</f>
        <v>0</v>
      </c>
    </row>
    <row r="45829" spans="3:3">
      <c r="C45829">
        <f t="shared" si="715"/>
        <v>0</v>
      </c>
    </row>
    <row r="45830" spans="3:3">
      <c r="C45830">
        <f t="shared" si="715"/>
        <v>0</v>
      </c>
    </row>
    <row r="45831" spans="3:3">
      <c r="C45831">
        <f t="shared" si="715"/>
        <v>0</v>
      </c>
    </row>
    <row r="45832" spans="3:3">
      <c r="C45832">
        <f t="shared" si="715"/>
        <v>0</v>
      </c>
    </row>
    <row r="45833" spans="3:3">
      <c r="C45833">
        <f t="shared" si="715"/>
        <v>0</v>
      </c>
    </row>
    <row r="45834" spans="3:3">
      <c r="C45834">
        <f t="shared" si="715"/>
        <v>0</v>
      </c>
    </row>
    <row r="45835" spans="3:3">
      <c r="C45835">
        <f t="shared" si="715"/>
        <v>0</v>
      </c>
    </row>
    <row r="45836" spans="3:3">
      <c r="C45836">
        <f t="shared" si="715"/>
        <v>0</v>
      </c>
    </row>
    <row r="45837" spans="3:3">
      <c r="C45837">
        <f t="shared" si="715"/>
        <v>0</v>
      </c>
    </row>
    <row r="45838" spans="3:3">
      <c r="C45838">
        <f t="shared" si="715"/>
        <v>0</v>
      </c>
    </row>
    <row r="45839" spans="3:3">
      <c r="C45839">
        <f t="shared" si="715"/>
        <v>0</v>
      </c>
    </row>
    <row r="45840" spans="3:3">
      <c r="C45840">
        <f t="shared" si="715"/>
        <v>0</v>
      </c>
    </row>
    <row r="45841" spans="3:3">
      <c r="C45841">
        <f t="shared" si="715"/>
        <v>0</v>
      </c>
    </row>
    <row r="45842" spans="3:3">
      <c r="C45842">
        <f t="shared" si="715"/>
        <v>0</v>
      </c>
    </row>
    <row r="45843" spans="3:3">
      <c r="C45843">
        <f t="shared" si="715"/>
        <v>0</v>
      </c>
    </row>
    <row r="45844" spans="3:3">
      <c r="C45844">
        <f t="shared" si="715"/>
        <v>0</v>
      </c>
    </row>
    <row r="45845" spans="3:3">
      <c r="C45845">
        <f t="shared" si="715"/>
        <v>0</v>
      </c>
    </row>
    <row r="45846" spans="3:3">
      <c r="C45846">
        <f t="shared" si="715"/>
        <v>0</v>
      </c>
    </row>
    <row r="45847" spans="3:3">
      <c r="C45847">
        <f t="shared" si="715"/>
        <v>0</v>
      </c>
    </row>
    <row r="45848" spans="3:3">
      <c r="C45848">
        <f t="shared" si="715"/>
        <v>0</v>
      </c>
    </row>
    <row r="45849" spans="3:3">
      <c r="C45849">
        <f t="shared" si="715"/>
        <v>0</v>
      </c>
    </row>
    <row r="45850" spans="3:3">
      <c r="C45850">
        <f t="shared" si="715"/>
        <v>0</v>
      </c>
    </row>
    <row r="45851" spans="3:3">
      <c r="C45851">
        <f t="shared" si="715"/>
        <v>0</v>
      </c>
    </row>
    <row r="45852" spans="3:3">
      <c r="C45852">
        <f t="shared" si="715"/>
        <v>0</v>
      </c>
    </row>
    <row r="45853" spans="3:3">
      <c r="C45853">
        <f t="shared" si="715"/>
        <v>0</v>
      </c>
    </row>
    <row r="45854" spans="3:3">
      <c r="C45854">
        <f t="shared" si="715"/>
        <v>0</v>
      </c>
    </row>
    <row r="45855" spans="3:3">
      <c r="C45855">
        <f t="shared" si="715"/>
        <v>0</v>
      </c>
    </row>
    <row r="45856" spans="3:3">
      <c r="C45856">
        <f t="shared" si="715"/>
        <v>0</v>
      </c>
    </row>
    <row r="45857" spans="3:3">
      <c r="C45857">
        <f t="shared" si="715"/>
        <v>0</v>
      </c>
    </row>
    <row r="45858" spans="3:3">
      <c r="C45858">
        <f t="shared" si="715"/>
        <v>0</v>
      </c>
    </row>
    <row r="45859" spans="3:3">
      <c r="C45859">
        <f t="shared" si="715"/>
        <v>0</v>
      </c>
    </row>
    <row r="45860" spans="3:3">
      <c r="C45860">
        <f t="shared" si="715"/>
        <v>0</v>
      </c>
    </row>
    <row r="45861" spans="3:3">
      <c r="C45861">
        <f t="shared" si="715"/>
        <v>0</v>
      </c>
    </row>
    <row r="45862" spans="3:3">
      <c r="C45862">
        <f t="shared" si="715"/>
        <v>0</v>
      </c>
    </row>
    <row r="45863" spans="3:3">
      <c r="C45863">
        <f t="shared" si="715"/>
        <v>0</v>
      </c>
    </row>
    <row r="45864" spans="3:3">
      <c r="C45864">
        <f t="shared" si="715"/>
        <v>0</v>
      </c>
    </row>
    <row r="45865" spans="3:3">
      <c r="C45865">
        <f t="shared" si="715"/>
        <v>0</v>
      </c>
    </row>
    <row r="45866" spans="3:3">
      <c r="C45866">
        <f t="shared" si="715"/>
        <v>0</v>
      </c>
    </row>
    <row r="45867" spans="3:3">
      <c r="C45867">
        <f t="shared" si="715"/>
        <v>0</v>
      </c>
    </row>
    <row r="45868" spans="3:3">
      <c r="C45868">
        <f t="shared" si="715"/>
        <v>0</v>
      </c>
    </row>
    <row r="45869" spans="3:3">
      <c r="C45869">
        <f t="shared" si="715"/>
        <v>0</v>
      </c>
    </row>
    <row r="45870" spans="3:3">
      <c r="C45870">
        <f t="shared" si="715"/>
        <v>0</v>
      </c>
    </row>
    <row r="45871" spans="3:3">
      <c r="C45871">
        <f t="shared" si="715"/>
        <v>0</v>
      </c>
    </row>
    <row r="45872" spans="3:3">
      <c r="C45872">
        <f t="shared" si="715"/>
        <v>0</v>
      </c>
    </row>
    <row r="45873" spans="3:3">
      <c r="C45873">
        <f t="shared" si="715"/>
        <v>0</v>
      </c>
    </row>
    <row r="45874" spans="3:3">
      <c r="C45874">
        <f t="shared" si="715"/>
        <v>0</v>
      </c>
    </row>
    <row r="45875" spans="3:3">
      <c r="C45875">
        <f t="shared" si="715"/>
        <v>0</v>
      </c>
    </row>
    <row r="45876" spans="3:3">
      <c r="C45876">
        <f t="shared" si="715"/>
        <v>0</v>
      </c>
    </row>
    <row r="45877" spans="3:3">
      <c r="C45877">
        <f t="shared" si="715"/>
        <v>0</v>
      </c>
    </row>
    <row r="45878" spans="3:3">
      <c r="C45878">
        <f t="shared" si="715"/>
        <v>0</v>
      </c>
    </row>
    <row r="45879" spans="3:3">
      <c r="C45879">
        <f t="shared" si="715"/>
        <v>0</v>
      </c>
    </row>
    <row r="45880" spans="3:3">
      <c r="C45880">
        <f t="shared" si="715"/>
        <v>0</v>
      </c>
    </row>
    <row r="45881" spans="3:3">
      <c r="C45881">
        <f t="shared" si="715"/>
        <v>0</v>
      </c>
    </row>
    <row r="45882" spans="3:3">
      <c r="C45882">
        <f t="shared" si="715"/>
        <v>0</v>
      </c>
    </row>
    <row r="45883" spans="3:3">
      <c r="C45883">
        <f t="shared" si="715"/>
        <v>0</v>
      </c>
    </row>
    <row r="45884" spans="3:3">
      <c r="C45884">
        <f t="shared" si="715"/>
        <v>0</v>
      </c>
    </row>
    <row r="45885" spans="3:3">
      <c r="C45885">
        <f t="shared" si="715"/>
        <v>0</v>
      </c>
    </row>
    <row r="45886" spans="3:3">
      <c r="C45886">
        <f t="shared" si="715"/>
        <v>0</v>
      </c>
    </row>
    <row r="45887" spans="3:3">
      <c r="C45887">
        <f t="shared" si="715"/>
        <v>0</v>
      </c>
    </row>
    <row r="45888" spans="3:3">
      <c r="C45888">
        <f t="shared" si="715"/>
        <v>0</v>
      </c>
    </row>
    <row r="45889" spans="3:3">
      <c r="C45889">
        <f t="shared" si="715"/>
        <v>0</v>
      </c>
    </row>
    <row r="45890" spans="3:3">
      <c r="C45890">
        <f t="shared" si="715"/>
        <v>0</v>
      </c>
    </row>
    <row r="45891" spans="3:3">
      <c r="C45891">
        <f t="shared" si="715"/>
        <v>0</v>
      </c>
    </row>
    <row r="45892" spans="3:3">
      <c r="C45892">
        <f t="shared" ref="C45892:C45955" si="716">IF(A45892="Yes", 1,0)</f>
        <v>0</v>
      </c>
    </row>
    <row r="45893" spans="3:3">
      <c r="C45893">
        <f t="shared" si="716"/>
        <v>0</v>
      </c>
    </row>
    <row r="45894" spans="3:3">
      <c r="C45894">
        <f t="shared" si="716"/>
        <v>0</v>
      </c>
    </row>
    <row r="45895" spans="3:3">
      <c r="C45895">
        <f t="shared" si="716"/>
        <v>0</v>
      </c>
    </row>
    <row r="45896" spans="3:3">
      <c r="C45896">
        <f t="shared" si="716"/>
        <v>0</v>
      </c>
    </row>
    <row r="45897" spans="3:3">
      <c r="C45897">
        <f t="shared" si="716"/>
        <v>0</v>
      </c>
    </row>
    <row r="45898" spans="3:3">
      <c r="C45898">
        <f t="shared" si="716"/>
        <v>0</v>
      </c>
    </row>
    <row r="45899" spans="3:3">
      <c r="C45899">
        <f t="shared" si="716"/>
        <v>0</v>
      </c>
    </row>
    <row r="45900" spans="3:3">
      <c r="C45900">
        <f t="shared" si="716"/>
        <v>0</v>
      </c>
    </row>
    <row r="45901" spans="3:3">
      <c r="C45901">
        <f t="shared" si="716"/>
        <v>0</v>
      </c>
    </row>
    <row r="45902" spans="3:3">
      <c r="C45902">
        <f t="shared" si="716"/>
        <v>0</v>
      </c>
    </row>
    <row r="45903" spans="3:3">
      <c r="C45903">
        <f t="shared" si="716"/>
        <v>0</v>
      </c>
    </row>
    <row r="45904" spans="3:3">
      <c r="C45904">
        <f t="shared" si="716"/>
        <v>0</v>
      </c>
    </row>
    <row r="45905" spans="3:3">
      <c r="C45905">
        <f t="shared" si="716"/>
        <v>0</v>
      </c>
    </row>
    <row r="45906" spans="3:3">
      <c r="C45906">
        <f t="shared" si="716"/>
        <v>0</v>
      </c>
    </row>
    <row r="45907" spans="3:3">
      <c r="C45907">
        <f t="shared" si="716"/>
        <v>0</v>
      </c>
    </row>
    <row r="45908" spans="3:3">
      <c r="C45908">
        <f t="shared" si="716"/>
        <v>0</v>
      </c>
    </row>
    <row r="45909" spans="3:3">
      <c r="C45909">
        <f t="shared" si="716"/>
        <v>0</v>
      </c>
    </row>
    <row r="45910" spans="3:3">
      <c r="C45910">
        <f t="shared" si="716"/>
        <v>0</v>
      </c>
    </row>
    <row r="45911" spans="3:3">
      <c r="C45911">
        <f t="shared" si="716"/>
        <v>0</v>
      </c>
    </row>
    <row r="45912" spans="3:3">
      <c r="C45912">
        <f t="shared" si="716"/>
        <v>0</v>
      </c>
    </row>
    <row r="45913" spans="3:3">
      <c r="C45913">
        <f t="shared" si="716"/>
        <v>0</v>
      </c>
    </row>
    <row r="45914" spans="3:3">
      <c r="C45914">
        <f t="shared" si="716"/>
        <v>0</v>
      </c>
    </row>
    <row r="45915" spans="3:3">
      <c r="C45915">
        <f t="shared" si="716"/>
        <v>0</v>
      </c>
    </row>
    <row r="45916" spans="3:3">
      <c r="C45916">
        <f t="shared" si="716"/>
        <v>0</v>
      </c>
    </row>
    <row r="45917" spans="3:3">
      <c r="C45917">
        <f t="shared" si="716"/>
        <v>0</v>
      </c>
    </row>
    <row r="45918" spans="3:3">
      <c r="C45918">
        <f t="shared" si="716"/>
        <v>0</v>
      </c>
    </row>
    <row r="45919" spans="3:3">
      <c r="C45919">
        <f t="shared" si="716"/>
        <v>0</v>
      </c>
    </row>
    <row r="45920" spans="3:3">
      <c r="C45920">
        <f t="shared" si="716"/>
        <v>0</v>
      </c>
    </row>
    <row r="45921" spans="3:3">
      <c r="C45921">
        <f t="shared" si="716"/>
        <v>0</v>
      </c>
    </row>
    <row r="45922" spans="3:3">
      <c r="C45922">
        <f t="shared" si="716"/>
        <v>0</v>
      </c>
    </row>
    <row r="45923" spans="3:3">
      <c r="C45923">
        <f t="shared" si="716"/>
        <v>0</v>
      </c>
    </row>
    <row r="45924" spans="3:3">
      <c r="C45924">
        <f t="shared" si="716"/>
        <v>0</v>
      </c>
    </row>
    <row r="45925" spans="3:3">
      <c r="C45925">
        <f t="shared" si="716"/>
        <v>0</v>
      </c>
    </row>
    <row r="45926" spans="3:3">
      <c r="C45926">
        <f t="shared" si="716"/>
        <v>0</v>
      </c>
    </row>
    <row r="45927" spans="3:3">
      <c r="C45927">
        <f t="shared" si="716"/>
        <v>0</v>
      </c>
    </row>
    <row r="45928" spans="3:3">
      <c r="C45928">
        <f t="shared" si="716"/>
        <v>0</v>
      </c>
    </row>
    <row r="45929" spans="3:3">
      <c r="C45929">
        <f t="shared" si="716"/>
        <v>0</v>
      </c>
    </row>
    <row r="45930" spans="3:3">
      <c r="C45930">
        <f t="shared" si="716"/>
        <v>0</v>
      </c>
    </row>
    <row r="45931" spans="3:3">
      <c r="C45931">
        <f t="shared" si="716"/>
        <v>0</v>
      </c>
    </row>
    <row r="45932" spans="3:3">
      <c r="C45932">
        <f t="shared" si="716"/>
        <v>0</v>
      </c>
    </row>
    <row r="45933" spans="3:3">
      <c r="C45933">
        <f t="shared" si="716"/>
        <v>0</v>
      </c>
    </row>
    <row r="45934" spans="3:3">
      <c r="C45934">
        <f t="shared" si="716"/>
        <v>0</v>
      </c>
    </row>
    <row r="45935" spans="3:3">
      <c r="C45935">
        <f t="shared" si="716"/>
        <v>0</v>
      </c>
    </row>
    <row r="45936" spans="3:3">
      <c r="C45936">
        <f t="shared" si="716"/>
        <v>0</v>
      </c>
    </row>
    <row r="45937" spans="3:3">
      <c r="C45937">
        <f t="shared" si="716"/>
        <v>0</v>
      </c>
    </row>
    <row r="45938" spans="3:3">
      <c r="C45938">
        <f t="shared" si="716"/>
        <v>0</v>
      </c>
    </row>
    <row r="45939" spans="3:3">
      <c r="C45939">
        <f t="shared" si="716"/>
        <v>0</v>
      </c>
    </row>
    <row r="45940" spans="3:3">
      <c r="C45940">
        <f t="shared" si="716"/>
        <v>0</v>
      </c>
    </row>
    <row r="45941" spans="3:3">
      <c r="C45941">
        <f t="shared" si="716"/>
        <v>0</v>
      </c>
    </row>
    <row r="45942" spans="3:3">
      <c r="C45942">
        <f t="shared" si="716"/>
        <v>0</v>
      </c>
    </row>
    <row r="45943" spans="3:3">
      <c r="C45943">
        <f t="shared" si="716"/>
        <v>0</v>
      </c>
    </row>
    <row r="45944" spans="3:3">
      <c r="C45944">
        <f t="shared" si="716"/>
        <v>0</v>
      </c>
    </row>
    <row r="45945" spans="3:3">
      <c r="C45945">
        <f t="shared" si="716"/>
        <v>0</v>
      </c>
    </row>
    <row r="45946" spans="3:3">
      <c r="C45946">
        <f t="shared" si="716"/>
        <v>0</v>
      </c>
    </row>
    <row r="45947" spans="3:3">
      <c r="C45947">
        <f t="shared" si="716"/>
        <v>0</v>
      </c>
    </row>
    <row r="45948" spans="3:3">
      <c r="C45948">
        <f t="shared" si="716"/>
        <v>0</v>
      </c>
    </row>
    <row r="45949" spans="3:3">
      <c r="C45949">
        <f t="shared" si="716"/>
        <v>0</v>
      </c>
    </row>
    <row r="45950" spans="3:3">
      <c r="C45950">
        <f t="shared" si="716"/>
        <v>0</v>
      </c>
    </row>
    <row r="45951" spans="3:3">
      <c r="C45951">
        <f t="shared" si="716"/>
        <v>0</v>
      </c>
    </row>
    <row r="45952" spans="3:3">
      <c r="C45952">
        <f t="shared" si="716"/>
        <v>0</v>
      </c>
    </row>
    <row r="45953" spans="3:3">
      <c r="C45953">
        <f t="shared" si="716"/>
        <v>0</v>
      </c>
    </row>
    <row r="45954" spans="3:3">
      <c r="C45954">
        <f t="shared" si="716"/>
        <v>0</v>
      </c>
    </row>
    <row r="45955" spans="3:3">
      <c r="C45955">
        <f t="shared" si="716"/>
        <v>0</v>
      </c>
    </row>
    <row r="45956" spans="3:3">
      <c r="C45956">
        <f t="shared" ref="C45956:C46019" si="717">IF(A45956="Yes", 1,0)</f>
        <v>0</v>
      </c>
    </row>
    <row r="45957" spans="3:3">
      <c r="C45957">
        <f t="shared" si="717"/>
        <v>0</v>
      </c>
    </row>
    <row r="45958" spans="3:3">
      <c r="C45958">
        <f t="shared" si="717"/>
        <v>0</v>
      </c>
    </row>
    <row r="45959" spans="3:3">
      <c r="C45959">
        <f t="shared" si="717"/>
        <v>0</v>
      </c>
    </row>
    <row r="45960" spans="3:3">
      <c r="C45960">
        <f t="shared" si="717"/>
        <v>0</v>
      </c>
    </row>
    <row r="45961" spans="3:3">
      <c r="C45961">
        <f t="shared" si="717"/>
        <v>0</v>
      </c>
    </row>
    <row r="45962" spans="3:3">
      <c r="C45962">
        <f t="shared" si="717"/>
        <v>0</v>
      </c>
    </row>
    <row r="45963" spans="3:3">
      <c r="C45963">
        <f t="shared" si="717"/>
        <v>0</v>
      </c>
    </row>
    <row r="45964" spans="3:3">
      <c r="C45964">
        <f t="shared" si="717"/>
        <v>0</v>
      </c>
    </row>
    <row r="45965" spans="3:3">
      <c r="C45965">
        <f t="shared" si="717"/>
        <v>0</v>
      </c>
    </row>
    <row r="45966" spans="3:3">
      <c r="C45966">
        <f t="shared" si="717"/>
        <v>0</v>
      </c>
    </row>
    <row r="45967" spans="3:3">
      <c r="C45967">
        <f t="shared" si="717"/>
        <v>0</v>
      </c>
    </row>
    <row r="45968" spans="3:3">
      <c r="C45968">
        <f t="shared" si="717"/>
        <v>0</v>
      </c>
    </row>
    <row r="45969" spans="3:3">
      <c r="C45969">
        <f t="shared" si="717"/>
        <v>0</v>
      </c>
    </row>
    <row r="45970" spans="3:3">
      <c r="C45970">
        <f t="shared" si="717"/>
        <v>0</v>
      </c>
    </row>
    <row r="45971" spans="3:3">
      <c r="C45971">
        <f t="shared" si="717"/>
        <v>0</v>
      </c>
    </row>
    <row r="45972" spans="3:3">
      <c r="C45972">
        <f t="shared" si="717"/>
        <v>0</v>
      </c>
    </row>
    <row r="45973" spans="3:3">
      <c r="C45973">
        <f t="shared" si="717"/>
        <v>0</v>
      </c>
    </row>
    <row r="45974" spans="3:3">
      <c r="C45974">
        <f t="shared" si="717"/>
        <v>0</v>
      </c>
    </row>
    <row r="45975" spans="3:3">
      <c r="C45975">
        <f t="shared" si="717"/>
        <v>0</v>
      </c>
    </row>
    <row r="45976" spans="3:3">
      <c r="C45976">
        <f t="shared" si="717"/>
        <v>0</v>
      </c>
    </row>
    <row r="45977" spans="3:3">
      <c r="C45977">
        <f t="shared" si="717"/>
        <v>0</v>
      </c>
    </row>
    <row r="45978" spans="3:3">
      <c r="C45978">
        <f t="shared" si="717"/>
        <v>0</v>
      </c>
    </row>
    <row r="45979" spans="3:3">
      <c r="C45979">
        <f t="shared" si="717"/>
        <v>0</v>
      </c>
    </row>
    <row r="45980" spans="3:3">
      <c r="C45980">
        <f t="shared" si="717"/>
        <v>0</v>
      </c>
    </row>
    <row r="45981" spans="3:3">
      <c r="C45981">
        <f t="shared" si="717"/>
        <v>0</v>
      </c>
    </row>
    <row r="45982" spans="3:3">
      <c r="C45982">
        <f t="shared" si="717"/>
        <v>0</v>
      </c>
    </row>
    <row r="45983" spans="3:3">
      <c r="C45983">
        <f t="shared" si="717"/>
        <v>0</v>
      </c>
    </row>
    <row r="45984" spans="3:3">
      <c r="C45984">
        <f t="shared" si="717"/>
        <v>0</v>
      </c>
    </row>
    <row r="45985" spans="3:3">
      <c r="C45985">
        <f t="shared" si="717"/>
        <v>0</v>
      </c>
    </row>
    <row r="45986" spans="3:3">
      <c r="C45986">
        <f t="shared" si="717"/>
        <v>0</v>
      </c>
    </row>
    <row r="45987" spans="3:3">
      <c r="C45987">
        <f t="shared" si="717"/>
        <v>0</v>
      </c>
    </row>
    <row r="45988" spans="3:3">
      <c r="C45988">
        <f t="shared" si="717"/>
        <v>0</v>
      </c>
    </row>
    <row r="45989" spans="3:3">
      <c r="C45989">
        <f t="shared" si="717"/>
        <v>0</v>
      </c>
    </row>
    <row r="45990" spans="3:3">
      <c r="C45990">
        <f t="shared" si="717"/>
        <v>0</v>
      </c>
    </row>
    <row r="45991" spans="3:3">
      <c r="C45991">
        <f t="shared" si="717"/>
        <v>0</v>
      </c>
    </row>
    <row r="45992" spans="3:3">
      <c r="C45992">
        <f t="shared" si="717"/>
        <v>0</v>
      </c>
    </row>
    <row r="45993" spans="3:3">
      <c r="C45993">
        <f t="shared" si="717"/>
        <v>0</v>
      </c>
    </row>
    <row r="45994" spans="3:3">
      <c r="C45994">
        <f t="shared" si="717"/>
        <v>0</v>
      </c>
    </row>
    <row r="45995" spans="3:3">
      <c r="C45995">
        <f t="shared" si="717"/>
        <v>0</v>
      </c>
    </row>
    <row r="45996" spans="3:3">
      <c r="C45996">
        <f t="shared" si="717"/>
        <v>0</v>
      </c>
    </row>
    <row r="45997" spans="3:3">
      <c r="C45997">
        <f t="shared" si="717"/>
        <v>0</v>
      </c>
    </row>
    <row r="45998" spans="3:3">
      <c r="C45998">
        <f t="shared" si="717"/>
        <v>0</v>
      </c>
    </row>
    <row r="45999" spans="3:3">
      <c r="C45999">
        <f t="shared" si="717"/>
        <v>0</v>
      </c>
    </row>
    <row r="46000" spans="3:3">
      <c r="C46000">
        <f t="shared" si="717"/>
        <v>0</v>
      </c>
    </row>
    <row r="46001" spans="3:3">
      <c r="C46001">
        <f t="shared" si="717"/>
        <v>0</v>
      </c>
    </row>
    <row r="46002" spans="3:3">
      <c r="C46002">
        <f t="shared" si="717"/>
        <v>0</v>
      </c>
    </row>
    <row r="46003" spans="3:3">
      <c r="C46003">
        <f t="shared" si="717"/>
        <v>0</v>
      </c>
    </row>
    <row r="46004" spans="3:3">
      <c r="C46004">
        <f t="shared" si="717"/>
        <v>0</v>
      </c>
    </row>
    <row r="46005" spans="3:3">
      <c r="C46005">
        <f t="shared" si="717"/>
        <v>0</v>
      </c>
    </row>
    <row r="46006" spans="3:3">
      <c r="C46006">
        <f t="shared" si="717"/>
        <v>0</v>
      </c>
    </row>
    <row r="46007" spans="3:3">
      <c r="C46007">
        <f t="shared" si="717"/>
        <v>0</v>
      </c>
    </row>
    <row r="46008" spans="3:3">
      <c r="C46008">
        <f t="shared" si="717"/>
        <v>0</v>
      </c>
    </row>
    <row r="46009" spans="3:3">
      <c r="C46009">
        <f t="shared" si="717"/>
        <v>0</v>
      </c>
    </row>
    <row r="46010" spans="3:3">
      <c r="C46010">
        <f t="shared" si="717"/>
        <v>0</v>
      </c>
    </row>
    <row r="46011" spans="3:3">
      <c r="C46011">
        <f t="shared" si="717"/>
        <v>0</v>
      </c>
    </row>
    <row r="46012" spans="3:3">
      <c r="C46012">
        <f t="shared" si="717"/>
        <v>0</v>
      </c>
    </row>
    <row r="46013" spans="3:3">
      <c r="C46013">
        <f t="shared" si="717"/>
        <v>0</v>
      </c>
    </row>
    <row r="46014" spans="3:3">
      <c r="C46014">
        <f t="shared" si="717"/>
        <v>0</v>
      </c>
    </row>
    <row r="46015" spans="3:3">
      <c r="C46015">
        <f t="shared" si="717"/>
        <v>0</v>
      </c>
    </row>
    <row r="46016" spans="3:3">
      <c r="C46016">
        <f t="shared" si="717"/>
        <v>0</v>
      </c>
    </row>
    <row r="46017" spans="3:3">
      <c r="C46017">
        <f t="shared" si="717"/>
        <v>0</v>
      </c>
    </row>
    <row r="46018" spans="3:3">
      <c r="C46018">
        <f t="shared" si="717"/>
        <v>0</v>
      </c>
    </row>
    <row r="46019" spans="3:3">
      <c r="C46019">
        <f t="shared" si="717"/>
        <v>0</v>
      </c>
    </row>
    <row r="46020" spans="3:3">
      <c r="C46020">
        <f t="shared" ref="C46020:C46083" si="718">IF(A46020="Yes", 1,0)</f>
        <v>0</v>
      </c>
    </row>
    <row r="46021" spans="3:3">
      <c r="C46021">
        <f t="shared" si="718"/>
        <v>0</v>
      </c>
    </row>
    <row r="46022" spans="3:3">
      <c r="C46022">
        <f t="shared" si="718"/>
        <v>0</v>
      </c>
    </row>
    <row r="46023" spans="3:3">
      <c r="C46023">
        <f t="shared" si="718"/>
        <v>0</v>
      </c>
    </row>
    <row r="46024" spans="3:3">
      <c r="C46024">
        <f t="shared" si="718"/>
        <v>0</v>
      </c>
    </row>
    <row r="46025" spans="3:3">
      <c r="C46025">
        <f t="shared" si="718"/>
        <v>0</v>
      </c>
    </row>
    <row r="46026" spans="3:3">
      <c r="C46026">
        <f t="shared" si="718"/>
        <v>0</v>
      </c>
    </row>
    <row r="46027" spans="3:3">
      <c r="C46027">
        <f t="shared" si="718"/>
        <v>0</v>
      </c>
    </row>
    <row r="46028" spans="3:3">
      <c r="C46028">
        <f t="shared" si="718"/>
        <v>0</v>
      </c>
    </row>
    <row r="46029" spans="3:3">
      <c r="C46029">
        <f t="shared" si="718"/>
        <v>0</v>
      </c>
    </row>
    <row r="46030" spans="3:3">
      <c r="C46030">
        <f t="shared" si="718"/>
        <v>0</v>
      </c>
    </row>
    <row r="46031" spans="3:3">
      <c r="C46031">
        <f t="shared" si="718"/>
        <v>0</v>
      </c>
    </row>
    <row r="46032" spans="3:3">
      <c r="C46032">
        <f t="shared" si="718"/>
        <v>0</v>
      </c>
    </row>
    <row r="46033" spans="3:3">
      <c r="C46033">
        <f t="shared" si="718"/>
        <v>0</v>
      </c>
    </row>
    <row r="46034" spans="3:3">
      <c r="C46034">
        <f t="shared" si="718"/>
        <v>0</v>
      </c>
    </row>
    <row r="46035" spans="3:3">
      <c r="C46035">
        <f t="shared" si="718"/>
        <v>0</v>
      </c>
    </row>
    <row r="46036" spans="3:3">
      <c r="C46036">
        <f t="shared" si="718"/>
        <v>0</v>
      </c>
    </row>
    <row r="46037" spans="3:3">
      <c r="C46037">
        <f t="shared" si="718"/>
        <v>0</v>
      </c>
    </row>
    <row r="46038" spans="3:3">
      <c r="C46038">
        <f t="shared" si="718"/>
        <v>0</v>
      </c>
    </row>
    <row r="46039" spans="3:3">
      <c r="C46039">
        <f t="shared" si="718"/>
        <v>0</v>
      </c>
    </row>
    <row r="46040" spans="3:3">
      <c r="C46040">
        <f t="shared" si="718"/>
        <v>0</v>
      </c>
    </row>
    <row r="46041" spans="3:3">
      <c r="C46041">
        <f t="shared" si="718"/>
        <v>0</v>
      </c>
    </row>
    <row r="46042" spans="3:3">
      <c r="C46042">
        <f t="shared" si="718"/>
        <v>0</v>
      </c>
    </row>
    <row r="46043" spans="3:3">
      <c r="C46043">
        <f t="shared" si="718"/>
        <v>0</v>
      </c>
    </row>
    <row r="46044" spans="3:3">
      <c r="C46044">
        <f t="shared" si="718"/>
        <v>0</v>
      </c>
    </row>
    <row r="46045" spans="3:3">
      <c r="C46045">
        <f t="shared" si="718"/>
        <v>0</v>
      </c>
    </row>
    <row r="46046" spans="3:3">
      <c r="C46046">
        <f t="shared" si="718"/>
        <v>0</v>
      </c>
    </row>
    <row r="46047" spans="3:3">
      <c r="C46047">
        <f t="shared" si="718"/>
        <v>0</v>
      </c>
    </row>
    <row r="46048" spans="3:3">
      <c r="C46048">
        <f t="shared" si="718"/>
        <v>0</v>
      </c>
    </row>
    <row r="46049" spans="3:3">
      <c r="C46049">
        <f t="shared" si="718"/>
        <v>0</v>
      </c>
    </row>
    <row r="46050" spans="3:3">
      <c r="C46050">
        <f t="shared" si="718"/>
        <v>0</v>
      </c>
    </row>
    <row r="46051" spans="3:3">
      <c r="C46051">
        <f t="shared" si="718"/>
        <v>0</v>
      </c>
    </row>
    <row r="46052" spans="3:3">
      <c r="C46052">
        <f t="shared" si="718"/>
        <v>0</v>
      </c>
    </row>
    <row r="46053" spans="3:3">
      <c r="C46053">
        <f t="shared" si="718"/>
        <v>0</v>
      </c>
    </row>
    <row r="46054" spans="3:3">
      <c r="C46054">
        <f t="shared" si="718"/>
        <v>0</v>
      </c>
    </row>
    <row r="46055" spans="3:3">
      <c r="C46055">
        <f t="shared" si="718"/>
        <v>0</v>
      </c>
    </row>
    <row r="46056" spans="3:3">
      <c r="C46056">
        <f t="shared" si="718"/>
        <v>0</v>
      </c>
    </row>
    <row r="46057" spans="3:3">
      <c r="C46057">
        <f t="shared" si="718"/>
        <v>0</v>
      </c>
    </row>
    <row r="46058" spans="3:3">
      <c r="C46058">
        <f t="shared" si="718"/>
        <v>0</v>
      </c>
    </row>
    <row r="46059" spans="3:3">
      <c r="C46059">
        <f t="shared" si="718"/>
        <v>0</v>
      </c>
    </row>
    <row r="46060" spans="3:3">
      <c r="C46060">
        <f t="shared" si="718"/>
        <v>0</v>
      </c>
    </row>
    <row r="46061" spans="3:3">
      <c r="C46061">
        <f t="shared" si="718"/>
        <v>0</v>
      </c>
    </row>
    <row r="46062" spans="3:3">
      <c r="C46062">
        <f t="shared" si="718"/>
        <v>0</v>
      </c>
    </row>
    <row r="46063" spans="3:3">
      <c r="C46063">
        <f t="shared" si="718"/>
        <v>0</v>
      </c>
    </row>
    <row r="46064" spans="3:3">
      <c r="C46064">
        <f t="shared" si="718"/>
        <v>0</v>
      </c>
    </row>
    <row r="46065" spans="3:3">
      <c r="C46065">
        <f t="shared" si="718"/>
        <v>0</v>
      </c>
    </row>
    <row r="46066" spans="3:3">
      <c r="C46066">
        <f t="shared" si="718"/>
        <v>0</v>
      </c>
    </row>
    <row r="46067" spans="3:3">
      <c r="C46067">
        <f t="shared" si="718"/>
        <v>0</v>
      </c>
    </row>
    <row r="46068" spans="3:3">
      <c r="C46068">
        <f t="shared" si="718"/>
        <v>0</v>
      </c>
    </row>
    <row r="46069" spans="3:3">
      <c r="C46069">
        <f t="shared" si="718"/>
        <v>0</v>
      </c>
    </row>
    <row r="46070" spans="3:3">
      <c r="C46070">
        <f t="shared" si="718"/>
        <v>0</v>
      </c>
    </row>
    <row r="46071" spans="3:3">
      <c r="C46071">
        <f t="shared" si="718"/>
        <v>0</v>
      </c>
    </row>
    <row r="46072" spans="3:3">
      <c r="C46072">
        <f t="shared" si="718"/>
        <v>0</v>
      </c>
    </row>
    <row r="46073" spans="3:3">
      <c r="C46073">
        <f t="shared" si="718"/>
        <v>0</v>
      </c>
    </row>
    <row r="46074" spans="3:3">
      <c r="C46074">
        <f t="shared" si="718"/>
        <v>0</v>
      </c>
    </row>
    <row r="46075" spans="3:3">
      <c r="C46075">
        <f t="shared" si="718"/>
        <v>0</v>
      </c>
    </row>
    <row r="46076" spans="3:3">
      <c r="C46076">
        <f t="shared" si="718"/>
        <v>0</v>
      </c>
    </row>
    <row r="46077" spans="3:3">
      <c r="C46077">
        <f t="shared" si="718"/>
        <v>0</v>
      </c>
    </row>
    <row r="46078" spans="3:3">
      <c r="C46078">
        <f t="shared" si="718"/>
        <v>0</v>
      </c>
    </row>
    <row r="46079" spans="3:3">
      <c r="C46079">
        <f t="shared" si="718"/>
        <v>0</v>
      </c>
    </row>
    <row r="46080" spans="3:3">
      <c r="C46080">
        <f t="shared" si="718"/>
        <v>0</v>
      </c>
    </row>
    <row r="46081" spans="3:3">
      <c r="C46081">
        <f t="shared" si="718"/>
        <v>0</v>
      </c>
    </row>
    <row r="46082" spans="3:3">
      <c r="C46082">
        <f t="shared" si="718"/>
        <v>0</v>
      </c>
    </row>
    <row r="46083" spans="3:3">
      <c r="C46083">
        <f t="shared" si="718"/>
        <v>0</v>
      </c>
    </row>
    <row r="46084" spans="3:3">
      <c r="C46084">
        <f t="shared" ref="C46084:C46147" si="719">IF(A46084="Yes", 1,0)</f>
        <v>0</v>
      </c>
    </row>
    <row r="46085" spans="3:3">
      <c r="C46085">
        <f t="shared" si="719"/>
        <v>0</v>
      </c>
    </row>
    <row r="46086" spans="3:3">
      <c r="C46086">
        <f t="shared" si="719"/>
        <v>0</v>
      </c>
    </row>
    <row r="46087" spans="3:3">
      <c r="C46087">
        <f t="shared" si="719"/>
        <v>0</v>
      </c>
    </row>
    <row r="46088" spans="3:3">
      <c r="C46088">
        <f t="shared" si="719"/>
        <v>0</v>
      </c>
    </row>
    <row r="46089" spans="3:3">
      <c r="C46089">
        <f t="shared" si="719"/>
        <v>0</v>
      </c>
    </row>
    <row r="46090" spans="3:3">
      <c r="C46090">
        <f t="shared" si="719"/>
        <v>0</v>
      </c>
    </row>
    <row r="46091" spans="3:3">
      <c r="C46091">
        <f t="shared" si="719"/>
        <v>0</v>
      </c>
    </row>
    <row r="46092" spans="3:3">
      <c r="C46092">
        <f t="shared" si="719"/>
        <v>0</v>
      </c>
    </row>
    <row r="46093" spans="3:3">
      <c r="C46093">
        <f t="shared" si="719"/>
        <v>0</v>
      </c>
    </row>
    <row r="46094" spans="3:3">
      <c r="C46094">
        <f t="shared" si="719"/>
        <v>0</v>
      </c>
    </row>
    <row r="46095" spans="3:3">
      <c r="C46095">
        <f t="shared" si="719"/>
        <v>0</v>
      </c>
    </row>
    <row r="46096" spans="3:3">
      <c r="C46096">
        <f t="shared" si="719"/>
        <v>0</v>
      </c>
    </row>
    <row r="46097" spans="3:3">
      <c r="C46097">
        <f t="shared" si="719"/>
        <v>0</v>
      </c>
    </row>
    <row r="46098" spans="3:3">
      <c r="C46098">
        <f t="shared" si="719"/>
        <v>0</v>
      </c>
    </row>
    <row r="46099" spans="3:3">
      <c r="C46099">
        <f t="shared" si="719"/>
        <v>0</v>
      </c>
    </row>
    <row r="46100" spans="3:3">
      <c r="C46100">
        <f t="shared" si="719"/>
        <v>0</v>
      </c>
    </row>
    <row r="46101" spans="3:3">
      <c r="C46101">
        <f t="shared" si="719"/>
        <v>0</v>
      </c>
    </row>
    <row r="46102" spans="3:3">
      <c r="C46102">
        <f t="shared" si="719"/>
        <v>0</v>
      </c>
    </row>
    <row r="46103" spans="3:3">
      <c r="C46103">
        <f t="shared" si="719"/>
        <v>0</v>
      </c>
    </row>
    <row r="46104" spans="3:3">
      <c r="C46104">
        <f t="shared" si="719"/>
        <v>0</v>
      </c>
    </row>
    <row r="46105" spans="3:3">
      <c r="C46105">
        <f t="shared" si="719"/>
        <v>0</v>
      </c>
    </row>
    <row r="46106" spans="3:3">
      <c r="C46106">
        <f t="shared" si="719"/>
        <v>0</v>
      </c>
    </row>
    <row r="46107" spans="3:3">
      <c r="C46107">
        <f t="shared" si="719"/>
        <v>0</v>
      </c>
    </row>
    <row r="46108" spans="3:3">
      <c r="C46108">
        <f t="shared" si="719"/>
        <v>0</v>
      </c>
    </row>
    <row r="46109" spans="3:3">
      <c r="C46109">
        <f t="shared" si="719"/>
        <v>0</v>
      </c>
    </row>
    <row r="46110" spans="3:3">
      <c r="C46110">
        <f t="shared" si="719"/>
        <v>0</v>
      </c>
    </row>
    <row r="46111" spans="3:3">
      <c r="C46111">
        <f t="shared" si="719"/>
        <v>0</v>
      </c>
    </row>
    <row r="46112" spans="3:3">
      <c r="C46112">
        <f t="shared" si="719"/>
        <v>0</v>
      </c>
    </row>
    <row r="46113" spans="3:3">
      <c r="C46113">
        <f t="shared" si="719"/>
        <v>0</v>
      </c>
    </row>
    <row r="46114" spans="3:3">
      <c r="C46114">
        <f t="shared" si="719"/>
        <v>0</v>
      </c>
    </row>
    <row r="46115" spans="3:3">
      <c r="C46115">
        <f t="shared" si="719"/>
        <v>0</v>
      </c>
    </row>
    <row r="46116" spans="3:3">
      <c r="C46116">
        <f t="shared" si="719"/>
        <v>0</v>
      </c>
    </row>
    <row r="46117" spans="3:3">
      <c r="C46117">
        <f t="shared" si="719"/>
        <v>0</v>
      </c>
    </row>
    <row r="46118" spans="3:3">
      <c r="C46118">
        <f t="shared" si="719"/>
        <v>0</v>
      </c>
    </row>
    <row r="46119" spans="3:3">
      <c r="C46119">
        <f t="shared" si="719"/>
        <v>0</v>
      </c>
    </row>
    <row r="46120" spans="3:3">
      <c r="C46120">
        <f t="shared" si="719"/>
        <v>0</v>
      </c>
    </row>
    <row r="46121" spans="3:3">
      <c r="C46121">
        <f t="shared" si="719"/>
        <v>0</v>
      </c>
    </row>
    <row r="46122" spans="3:3">
      <c r="C46122">
        <f t="shared" si="719"/>
        <v>0</v>
      </c>
    </row>
    <row r="46123" spans="3:3">
      <c r="C46123">
        <f t="shared" si="719"/>
        <v>0</v>
      </c>
    </row>
    <row r="46124" spans="3:3">
      <c r="C46124">
        <f t="shared" si="719"/>
        <v>0</v>
      </c>
    </row>
    <row r="46125" spans="3:3">
      <c r="C46125">
        <f t="shared" si="719"/>
        <v>0</v>
      </c>
    </row>
    <row r="46126" spans="3:3">
      <c r="C46126">
        <f t="shared" si="719"/>
        <v>0</v>
      </c>
    </row>
    <row r="46127" spans="3:3">
      <c r="C46127">
        <f t="shared" si="719"/>
        <v>0</v>
      </c>
    </row>
    <row r="46128" spans="3:3">
      <c r="C46128">
        <f t="shared" si="719"/>
        <v>0</v>
      </c>
    </row>
    <row r="46129" spans="3:3">
      <c r="C46129">
        <f t="shared" si="719"/>
        <v>0</v>
      </c>
    </row>
    <row r="46130" spans="3:3">
      <c r="C46130">
        <f t="shared" si="719"/>
        <v>0</v>
      </c>
    </row>
    <row r="46131" spans="3:3">
      <c r="C46131">
        <f t="shared" si="719"/>
        <v>0</v>
      </c>
    </row>
    <row r="46132" spans="3:3">
      <c r="C46132">
        <f t="shared" si="719"/>
        <v>0</v>
      </c>
    </row>
    <row r="46133" spans="3:3">
      <c r="C46133">
        <f t="shared" si="719"/>
        <v>0</v>
      </c>
    </row>
    <row r="46134" spans="3:3">
      <c r="C46134">
        <f t="shared" si="719"/>
        <v>0</v>
      </c>
    </row>
    <row r="46135" spans="3:3">
      <c r="C46135">
        <f t="shared" si="719"/>
        <v>0</v>
      </c>
    </row>
    <row r="46136" spans="3:3">
      <c r="C46136">
        <f t="shared" si="719"/>
        <v>0</v>
      </c>
    </row>
    <row r="46137" spans="3:3">
      <c r="C46137">
        <f t="shared" si="719"/>
        <v>0</v>
      </c>
    </row>
    <row r="46138" spans="3:3">
      <c r="C46138">
        <f t="shared" si="719"/>
        <v>0</v>
      </c>
    </row>
    <row r="46139" spans="3:3">
      <c r="C46139">
        <f t="shared" si="719"/>
        <v>0</v>
      </c>
    </row>
    <row r="46140" spans="3:3">
      <c r="C46140">
        <f t="shared" si="719"/>
        <v>0</v>
      </c>
    </row>
    <row r="46141" spans="3:3">
      <c r="C46141">
        <f t="shared" si="719"/>
        <v>0</v>
      </c>
    </row>
    <row r="46142" spans="3:3">
      <c r="C46142">
        <f t="shared" si="719"/>
        <v>0</v>
      </c>
    </row>
    <row r="46143" spans="3:3">
      <c r="C46143">
        <f t="shared" si="719"/>
        <v>0</v>
      </c>
    </row>
    <row r="46144" spans="3:3">
      <c r="C46144">
        <f t="shared" si="719"/>
        <v>0</v>
      </c>
    </row>
    <row r="46145" spans="3:3">
      <c r="C46145">
        <f t="shared" si="719"/>
        <v>0</v>
      </c>
    </row>
    <row r="46146" spans="3:3">
      <c r="C46146">
        <f t="shared" si="719"/>
        <v>0</v>
      </c>
    </row>
    <row r="46147" spans="3:3">
      <c r="C46147">
        <f t="shared" si="719"/>
        <v>0</v>
      </c>
    </row>
    <row r="46148" spans="3:3">
      <c r="C46148">
        <f t="shared" ref="C46148:C46211" si="720">IF(A46148="Yes", 1,0)</f>
        <v>0</v>
      </c>
    </row>
    <row r="46149" spans="3:3">
      <c r="C46149">
        <f t="shared" si="720"/>
        <v>0</v>
      </c>
    </row>
    <row r="46150" spans="3:3">
      <c r="C46150">
        <f t="shared" si="720"/>
        <v>0</v>
      </c>
    </row>
    <row r="46151" spans="3:3">
      <c r="C46151">
        <f t="shared" si="720"/>
        <v>0</v>
      </c>
    </row>
    <row r="46152" spans="3:3">
      <c r="C46152">
        <f t="shared" si="720"/>
        <v>0</v>
      </c>
    </row>
    <row r="46153" spans="3:3">
      <c r="C46153">
        <f t="shared" si="720"/>
        <v>0</v>
      </c>
    </row>
    <row r="46154" spans="3:3">
      <c r="C46154">
        <f t="shared" si="720"/>
        <v>0</v>
      </c>
    </row>
    <row r="46155" spans="3:3">
      <c r="C46155">
        <f t="shared" si="720"/>
        <v>0</v>
      </c>
    </row>
    <row r="46156" spans="3:3">
      <c r="C46156">
        <f t="shared" si="720"/>
        <v>0</v>
      </c>
    </row>
    <row r="46157" spans="3:3">
      <c r="C46157">
        <f t="shared" si="720"/>
        <v>0</v>
      </c>
    </row>
    <row r="46158" spans="3:3">
      <c r="C46158">
        <f t="shared" si="720"/>
        <v>0</v>
      </c>
    </row>
    <row r="46159" spans="3:3">
      <c r="C46159">
        <f t="shared" si="720"/>
        <v>0</v>
      </c>
    </row>
    <row r="46160" spans="3:3">
      <c r="C46160">
        <f t="shared" si="720"/>
        <v>0</v>
      </c>
    </row>
    <row r="46161" spans="3:3">
      <c r="C46161">
        <f t="shared" si="720"/>
        <v>0</v>
      </c>
    </row>
    <row r="46162" spans="3:3">
      <c r="C46162">
        <f t="shared" si="720"/>
        <v>0</v>
      </c>
    </row>
    <row r="46163" spans="3:3">
      <c r="C46163">
        <f t="shared" si="720"/>
        <v>0</v>
      </c>
    </row>
    <row r="46164" spans="3:3">
      <c r="C46164">
        <f t="shared" si="720"/>
        <v>0</v>
      </c>
    </row>
    <row r="46165" spans="3:3">
      <c r="C46165">
        <f t="shared" si="720"/>
        <v>0</v>
      </c>
    </row>
    <row r="46166" spans="3:3">
      <c r="C46166">
        <f t="shared" si="720"/>
        <v>0</v>
      </c>
    </row>
    <row r="46167" spans="3:3">
      <c r="C46167">
        <f t="shared" si="720"/>
        <v>0</v>
      </c>
    </row>
    <row r="46168" spans="3:3">
      <c r="C46168">
        <f t="shared" si="720"/>
        <v>0</v>
      </c>
    </row>
    <row r="46169" spans="3:3">
      <c r="C46169">
        <f t="shared" si="720"/>
        <v>0</v>
      </c>
    </row>
    <row r="46170" spans="3:3">
      <c r="C46170">
        <f t="shared" si="720"/>
        <v>0</v>
      </c>
    </row>
    <row r="46171" spans="3:3">
      <c r="C46171">
        <f t="shared" si="720"/>
        <v>0</v>
      </c>
    </row>
    <row r="46172" spans="3:3">
      <c r="C46172">
        <f t="shared" si="720"/>
        <v>0</v>
      </c>
    </row>
    <row r="46173" spans="3:3">
      <c r="C46173">
        <f t="shared" si="720"/>
        <v>0</v>
      </c>
    </row>
    <row r="46174" spans="3:3">
      <c r="C46174">
        <f t="shared" si="720"/>
        <v>0</v>
      </c>
    </row>
    <row r="46175" spans="3:3">
      <c r="C46175">
        <f t="shared" si="720"/>
        <v>0</v>
      </c>
    </row>
    <row r="46176" spans="3:3">
      <c r="C46176">
        <f t="shared" si="720"/>
        <v>0</v>
      </c>
    </row>
    <row r="46177" spans="3:3">
      <c r="C46177">
        <f t="shared" si="720"/>
        <v>0</v>
      </c>
    </row>
    <row r="46178" spans="3:3">
      <c r="C46178">
        <f t="shared" si="720"/>
        <v>0</v>
      </c>
    </row>
    <row r="46179" spans="3:3">
      <c r="C46179">
        <f t="shared" si="720"/>
        <v>0</v>
      </c>
    </row>
    <row r="46180" spans="3:3">
      <c r="C46180">
        <f t="shared" si="720"/>
        <v>0</v>
      </c>
    </row>
    <row r="46181" spans="3:3">
      <c r="C46181">
        <f t="shared" si="720"/>
        <v>0</v>
      </c>
    </row>
    <row r="46182" spans="3:3">
      <c r="C46182">
        <f t="shared" si="720"/>
        <v>0</v>
      </c>
    </row>
    <row r="46183" spans="3:3">
      <c r="C46183">
        <f t="shared" si="720"/>
        <v>0</v>
      </c>
    </row>
    <row r="46184" spans="3:3">
      <c r="C46184">
        <f t="shared" si="720"/>
        <v>0</v>
      </c>
    </row>
    <row r="46185" spans="3:3">
      <c r="C46185">
        <f t="shared" si="720"/>
        <v>0</v>
      </c>
    </row>
    <row r="46186" spans="3:3">
      <c r="C46186">
        <f t="shared" si="720"/>
        <v>0</v>
      </c>
    </row>
    <row r="46187" spans="3:3">
      <c r="C46187">
        <f t="shared" si="720"/>
        <v>0</v>
      </c>
    </row>
    <row r="46188" spans="3:3">
      <c r="C46188">
        <f t="shared" si="720"/>
        <v>0</v>
      </c>
    </row>
    <row r="46189" spans="3:3">
      <c r="C46189">
        <f t="shared" si="720"/>
        <v>0</v>
      </c>
    </row>
    <row r="46190" spans="3:3">
      <c r="C46190">
        <f t="shared" si="720"/>
        <v>0</v>
      </c>
    </row>
    <row r="46191" spans="3:3">
      <c r="C46191">
        <f t="shared" si="720"/>
        <v>0</v>
      </c>
    </row>
    <row r="46192" spans="3:3">
      <c r="C46192">
        <f t="shared" si="720"/>
        <v>0</v>
      </c>
    </row>
    <row r="46193" spans="3:3">
      <c r="C46193">
        <f t="shared" si="720"/>
        <v>0</v>
      </c>
    </row>
    <row r="46194" spans="3:3">
      <c r="C46194">
        <f t="shared" si="720"/>
        <v>0</v>
      </c>
    </row>
    <row r="46195" spans="3:3">
      <c r="C46195">
        <f t="shared" si="720"/>
        <v>0</v>
      </c>
    </row>
    <row r="46196" spans="3:3">
      <c r="C46196">
        <f t="shared" si="720"/>
        <v>0</v>
      </c>
    </row>
    <row r="46197" spans="3:3">
      <c r="C46197">
        <f t="shared" si="720"/>
        <v>0</v>
      </c>
    </row>
    <row r="46198" spans="3:3">
      <c r="C46198">
        <f t="shared" si="720"/>
        <v>0</v>
      </c>
    </row>
    <row r="46199" spans="3:3">
      <c r="C46199">
        <f t="shared" si="720"/>
        <v>0</v>
      </c>
    </row>
    <row r="46200" spans="3:3">
      <c r="C46200">
        <f t="shared" si="720"/>
        <v>0</v>
      </c>
    </row>
    <row r="46201" spans="3:3">
      <c r="C46201">
        <f t="shared" si="720"/>
        <v>0</v>
      </c>
    </row>
    <row r="46202" spans="3:3">
      <c r="C46202">
        <f t="shared" si="720"/>
        <v>0</v>
      </c>
    </row>
    <row r="46203" spans="3:3">
      <c r="C46203">
        <f t="shared" si="720"/>
        <v>0</v>
      </c>
    </row>
    <row r="46204" spans="3:3">
      <c r="C46204">
        <f t="shared" si="720"/>
        <v>0</v>
      </c>
    </row>
    <row r="46205" spans="3:3">
      <c r="C46205">
        <f t="shared" si="720"/>
        <v>0</v>
      </c>
    </row>
    <row r="46206" spans="3:3">
      <c r="C46206">
        <f t="shared" si="720"/>
        <v>0</v>
      </c>
    </row>
    <row r="46207" spans="3:3">
      <c r="C46207">
        <f t="shared" si="720"/>
        <v>0</v>
      </c>
    </row>
    <row r="46208" spans="3:3">
      <c r="C46208">
        <f t="shared" si="720"/>
        <v>0</v>
      </c>
    </row>
    <row r="46209" spans="3:3">
      <c r="C46209">
        <f t="shared" si="720"/>
        <v>0</v>
      </c>
    </row>
    <row r="46210" spans="3:3">
      <c r="C46210">
        <f t="shared" si="720"/>
        <v>0</v>
      </c>
    </row>
    <row r="46211" spans="3:3">
      <c r="C46211">
        <f t="shared" si="720"/>
        <v>0</v>
      </c>
    </row>
    <row r="46212" spans="3:3">
      <c r="C46212">
        <f t="shared" ref="C46212:C46275" si="721">IF(A46212="Yes", 1,0)</f>
        <v>0</v>
      </c>
    </row>
    <row r="46213" spans="3:3">
      <c r="C46213">
        <f t="shared" si="721"/>
        <v>0</v>
      </c>
    </row>
    <row r="46214" spans="3:3">
      <c r="C46214">
        <f t="shared" si="721"/>
        <v>0</v>
      </c>
    </row>
    <row r="46215" spans="3:3">
      <c r="C46215">
        <f t="shared" si="721"/>
        <v>0</v>
      </c>
    </row>
    <row r="46216" spans="3:3">
      <c r="C46216">
        <f t="shared" si="721"/>
        <v>0</v>
      </c>
    </row>
    <row r="46217" spans="3:3">
      <c r="C46217">
        <f t="shared" si="721"/>
        <v>0</v>
      </c>
    </row>
    <row r="46218" spans="3:3">
      <c r="C46218">
        <f t="shared" si="721"/>
        <v>0</v>
      </c>
    </row>
    <row r="46219" spans="3:3">
      <c r="C46219">
        <f t="shared" si="721"/>
        <v>0</v>
      </c>
    </row>
    <row r="46220" spans="3:3">
      <c r="C46220">
        <f t="shared" si="721"/>
        <v>0</v>
      </c>
    </row>
    <row r="46221" spans="3:3">
      <c r="C46221">
        <f t="shared" si="721"/>
        <v>0</v>
      </c>
    </row>
    <row r="46222" spans="3:3">
      <c r="C46222">
        <f t="shared" si="721"/>
        <v>0</v>
      </c>
    </row>
    <row r="46223" spans="3:3">
      <c r="C46223">
        <f t="shared" si="721"/>
        <v>0</v>
      </c>
    </row>
    <row r="46224" spans="3:3">
      <c r="C46224">
        <f t="shared" si="721"/>
        <v>0</v>
      </c>
    </row>
    <row r="46225" spans="3:3">
      <c r="C46225">
        <f t="shared" si="721"/>
        <v>0</v>
      </c>
    </row>
    <row r="46226" spans="3:3">
      <c r="C46226">
        <f t="shared" si="721"/>
        <v>0</v>
      </c>
    </row>
    <row r="46227" spans="3:3">
      <c r="C46227">
        <f t="shared" si="721"/>
        <v>0</v>
      </c>
    </row>
    <row r="46228" spans="3:3">
      <c r="C46228">
        <f t="shared" si="721"/>
        <v>0</v>
      </c>
    </row>
    <row r="46229" spans="3:3">
      <c r="C46229">
        <f t="shared" si="721"/>
        <v>0</v>
      </c>
    </row>
    <row r="46230" spans="3:3">
      <c r="C46230">
        <f t="shared" si="721"/>
        <v>0</v>
      </c>
    </row>
    <row r="46231" spans="3:3">
      <c r="C46231">
        <f t="shared" si="721"/>
        <v>0</v>
      </c>
    </row>
    <row r="46232" spans="3:3">
      <c r="C46232">
        <f t="shared" si="721"/>
        <v>0</v>
      </c>
    </row>
    <row r="46233" spans="3:3">
      <c r="C46233">
        <f t="shared" si="721"/>
        <v>0</v>
      </c>
    </row>
    <row r="46234" spans="3:3">
      <c r="C46234">
        <f t="shared" si="721"/>
        <v>0</v>
      </c>
    </row>
    <row r="46235" spans="3:3">
      <c r="C46235">
        <f t="shared" si="721"/>
        <v>0</v>
      </c>
    </row>
    <row r="46236" spans="3:3">
      <c r="C46236">
        <f t="shared" si="721"/>
        <v>0</v>
      </c>
    </row>
    <row r="46237" spans="3:3">
      <c r="C46237">
        <f t="shared" si="721"/>
        <v>0</v>
      </c>
    </row>
    <row r="46238" spans="3:3">
      <c r="C46238">
        <f t="shared" si="721"/>
        <v>0</v>
      </c>
    </row>
    <row r="46239" spans="3:3">
      <c r="C46239">
        <f t="shared" si="721"/>
        <v>0</v>
      </c>
    </row>
    <row r="46240" spans="3:3">
      <c r="C46240">
        <f t="shared" si="721"/>
        <v>0</v>
      </c>
    </row>
    <row r="46241" spans="3:3">
      <c r="C46241">
        <f t="shared" si="721"/>
        <v>0</v>
      </c>
    </row>
    <row r="46242" spans="3:3">
      <c r="C46242">
        <f t="shared" si="721"/>
        <v>0</v>
      </c>
    </row>
    <row r="46243" spans="3:3">
      <c r="C46243">
        <f t="shared" si="721"/>
        <v>0</v>
      </c>
    </row>
    <row r="46244" spans="3:3">
      <c r="C46244">
        <f t="shared" si="721"/>
        <v>0</v>
      </c>
    </row>
    <row r="46245" spans="3:3">
      <c r="C46245">
        <f t="shared" si="721"/>
        <v>0</v>
      </c>
    </row>
    <row r="46246" spans="3:3">
      <c r="C46246">
        <f t="shared" si="721"/>
        <v>0</v>
      </c>
    </row>
    <row r="46247" spans="3:3">
      <c r="C46247">
        <f t="shared" si="721"/>
        <v>0</v>
      </c>
    </row>
    <row r="46248" spans="3:3">
      <c r="C46248">
        <f t="shared" si="721"/>
        <v>0</v>
      </c>
    </row>
    <row r="46249" spans="3:3">
      <c r="C46249">
        <f t="shared" si="721"/>
        <v>0</v>
      </c>
    </row>
    <row r="46250" spans="3:3">
      <c r="C46250">
        <f t="shared" si="721"/>
        <v>0</v>
      </c>
    </row>
    <row r="46251" spans="3:3">
      <c r="C46251">
        <f t="shared" si="721"/>
        <v>0</v>
      </c>
    </row>
    <row r="46252" spans="3:3">
      <c r="C46252">
        <f t="shared" si="721"/>
        <v>0</v>
      </c>
    </row>
    <row r="46253" spans="3:3">
      <c r="C46253">
        <f t="shared" si="721"/>
        <v>0</v>
      </c>
    </row>
    <row r="46254" spans="3:3">
      <c r="C46254">
        <f t="shared" si="721"/>
        <v>0</v>
      </c>
    </row>
    <row r="46255" spans="3:3">
      <c r="C46255">
        <f t="shared" si="721"/>
        <v>0</v>
      </c>
    </row>
    <row r="46256" spans="3:3">
      <c r="C46256">
        <f t="shared" si="721"/>
        <v>0</v>
      </c>
    </row>
    <row r="46257" spans="3:3">
      <c r="C46257">
        <f t="shared" si="721"/>
        <v>0</v>
      </c>
    </row>
    <row r="46258" spans="3:3">
      <c r="C46258">
        <f t="shared" si="721"/>
        <v>0</v>
      </c>
    </row>
    <row r="46259" spans="3:3">
      <c r="C46259">
        <f t="shared" si="721"/>
        <v>0</v>
      </c>
    </row>
    <row r="46260" spans="3:3">
      <c r="C46260">
        <f t="shared" si="721"/>
        <v>0</v>
      </c>
    </row>
    <row r="46261" spans="3:3">
      <c r="C46261">
        <f t="shared" si="721"/>
        <v>0</v>
      </c>
    </row>
    <row r="46262" spans="3:3">
      <c r="C46262">
        <f t="shared" si="721"/>
        <v>0</v>
      </c>
    </row>
    <row r="46263" spans="3:3">
      <c r="C46263">
        <f t="shared" si="721"/>
        <v>0</v>
      </c>
    </row>
    <row r="46264" spans="3:3">
      <c r="C46264">
        <f t="shared" si="721"/>
        <v>0</v>
      </c>
    </row>
    <row r="46265" spans="3:3">
      <c r="C46265">
        <f t="shared" si="721"/>
        <v>0</v>
      </c>
    </row>
    <row r="46266" spans="3:3">
      <c r="C46266">
        <f t="shared" si="721"/>
        <v>0</v>
      </c>
    </row>
    <row r="46267" spans="3:3">
      <c r="C46267">
        <f t="shared" si="721"/>
        <v>0</v>
      </c>
    </row>
    <row r="46268" spans="3:3">
      <c r="C46268">
        <f t="shared" si="721"/>
        <v>0</v>
      </c>
    </row>
    <row r="46269" spans="3:3">
      <c r="C46269">
        <f t="shared" si="721"/>
        <v>0</v>
      </c>
    </row>
    <row r="46270" spans="3:3">
      <c r="C46270">
        <f t="shared" si="721"/>
        <v>0</v>
      </c>
    </row>
    <row r="46271" spans="3:3">
      <c r="C46271">
        <f t="shared" si="721"/>
        <v>0</v>
      </c>
    </row>
    <row r="46272" spans="3:3">
      <c r="C46272">
        <f t="shared" si="721"/>
        <v>0</v>
      </c>
    </row>
    <row r="46273" spans="3:3">
      <c r="C46273">
        <f t="shared" si="721"/>
        <v>0</v>
      </c>
    </row>
    <row r="46274" spans="3:3">
      <c r="C46274">
        <f t="shared" si="721"/>
        <v>0</v>
      </c>
    </row>
    <row r="46275" spans="3:3">
      <c r="C46275">
        <f t="shared" si="721"/>
        <v>0</v>
      </c>
    </row>
    <row r="46276" spans="3:3">
      <c r="C46276">
        <f t="shared" ref="C46276:C46339" si="722">IF(A46276="Yes", 1,0)</f>
        <v>0</v>
      </c>
    </row>
    <row r="46277" spans="3:3">
      <c r="C46277">
        <f t="shared" si="722"/>
        <v>0</v>
      </c>
    </row>
    <row r="46278" spans="3:3">
      <c r="C46278">
        <f t="shared" si="722"/>
        <v>0</v>
      </c>
    </row>
    <row r="46279" spans="3:3">
      <c r="C46279">
        <f t="shared" si="722"/>
        <v>0</v>
      </c>
    </row>
    <row r="46280" spans="3:3">
      <c r="C46280">
        <f t="shared" si="722"/>
        <v>0</v>
      </c>
    </row>
    <row r="46281" spans="3:3">
      <c r="C46281">
        <f t="shared" si="722"/>
        <v>0</v>
      </c>
    </row>
    <row r="46282" spans="3:3">
      <c r="C46282">
        <f t="shared" si="722"/>
        <v>0</v>
      </c>
    </row>
    <row r="46283" spans="3:3">
      <c r="C46283">
        <f t="shared" si="722"/>
        <v>0</v>
      </c>
    </row>
    <row r="46284" spans="3:3">
      <c r="C46284">
        <f t="shared" si="722"/>
        <v>0</v>
      </c>
    </row>
    <row r="46285" spans="3:3">
      <c r="C46285">
        <f t="shared" si="722"/>
        <v>0</v>
      </c>
    </row>
    <row r="46286" spans="3:3">
      <c r="C46286">
        <f t="shared" si="722"/>
        <v>0</v>
      </c>
    </row>
    <row r="46287" spans="3:3">
      <c r="C46287">
        <f t="shared" si="722"/>
        <v>0</v>
      </c>
    </row>
    <row r="46288" spans="3:3">
      <c r="C46288">
        <f t="shared" si="722"/>
        <v>0</v>
      </c>
    </row>
    <row r="46289" spans="3:3">
      <c r="C46289">
        <f t="shared" si="722"/>
        <v>0</v>
      </c>
    </row>
    <row r="46290" spans="3:3">
      <c r="C46290">
        <f t="shared" si="722"/>
        <v>0</v>
      </c>
    </row>
    <row r="46291" spans="3:3">
      <c r="C46291">
        <f t="shared" si="722"/>
        <v>0</v>
      </c>
    </row>
    <row r="46292" spans="3:3">
      <c r="C46292">
        <f t="shared" si="722"/>
        <v>0</v>
      </c>
    </row>
    <row r="46293" spans="3:3">
      <c r="C46293">
        <f t="shared" si="722"/>
        <v>0</v>
      </c>
    </row>
    <row r="46294" spans="3:3">
      <c r="C46294">
        <f t="shared" si="722"/>
        <v>0</v>
      </c>
    </row>
    <row r="46295" spans="3:3">
      <c r="C46295">
        <f t="shared" si="722"/>
        <v>0</v>
      </c>
    </row>
    <row r="46296" spans="3:3">
      <c r="C46296">
        <f t="shared" si="722"/>
        <v>0</v>
      </c>
    </row>
    <row r="46297" spans="3:3">
      <c r="C46297">
        <f t="shared" si="722"/>
        <v>0</v>
      </c>
    </row>
    <row r="46298" spans="3:3">
      <c r="C46298">
        <f t="shared" si="722"/>
        <v>0</v>
      </c>
    </row>
    <row r="46299" spans="3:3">
      <c r="C46299">
        <f t="shared" si="722"/>
        <v>0</v>
      </c>
    </row>
    <row r="46300" spans="3:3">
      <c r="C46300">
        <f t="shared" si="722"/>
        <v>0</v>
      </c>
    </row>
    <row r="46301" spans="3:3">
      <c r="C46301">
        <f t="shared" si="722"/>
        <v>0</v>
      </c>
    </row>
    <row r="46302" spans="3:3">
      <c r="C46302">
        <f t="shared" si="722"/>
        <v>0</v>
      </c>
    </row>
    <row r="46303" spans="3:3">
      <c r="C46303">
        <f t="shared" si="722"/>
        <v>0</v>
      </c>
    </row>
    <row r="46304" spans="3:3">
      <c r="C46304">
        <f t="shared" si="722"/>
        <v>0</v>
      </c>
    </row>
    <row r="46305" spans="3:3">
      <c r="C46305">
        <f t="shared" si="722"/>
        <v>0</v>
      </c>
    </row>
    <row r="46306" spans="3:3">
      <c r="C46306">
        <f t="shared" si="722"/>
        <v>0</v>
      </c>
    </row>
    <row r="46307" spans="3:3">
      <c r="C46307">
        <f t="shared" si="722"/>
        <v>0</v>
      </c>
    </row>
    <row r="46308" spans="3:3">
      <c r="C46308">
        <f t="shared" si="722"/>
        <v>0</v>
      </c>
    </row>
    <row r="46309" spans="3:3">
      <c r="C46309">
        <f t="shared" si="722"/>
        <v>0</v>
      </c>
    </row>
    <row r="46310" spans="3:3">
      <c r="C46310">
        <f t="shared" si="722"/>
        <v>0</v>
      </c>
    </row>
    <row r="46311" spans="3:3">
      <c r="C46311">
        <f t="shared" si="722"/>
        <v>0</v>
      </c>
    </row>
    <row r="46312" spans="3:3">
      <c r="C46312">
        <f t="shared" si="722"/>
        <v>0</v>
      </c>
    </row>
    <row r="46313" spans="3:3">
      <c r="C46313">
        <f t="shared" si="722"/>
        <v>0</v>
      </c>
    </row>
    <row r="46314" spans="3:3">
      <c r="C46314">
        <f t="shared" si="722"/>
        <v>0</v>
      </c>
    </row>
    <row r="46315" spans="3:3">
      <c r="C46315">
        <f t="shared" si="722"/>
        <v>0</v>
      </c>
    </row>
    <row r="46316" spans="3:3">
      <c r="C46316">
        <f t="shared" si="722"/>
        <v>0</v>
      </c>
    </row>
    <row r="46317" spans="3:3">
      <c r="C46317">
        <f t="shared" si="722"/>
        <v>0</v>
      </c>
    </row>
    <row r="46318" spans="3:3">
      <c r="C46318">
        <f t="shared" si="722"/>
        <v>0</v>
      </c>
    </row>
    <row r="46319" spans="3:3">
      <c r="C46319">
        <f t="shared" si="722"/>
        <v>0</v>
      </c>
    </row>
    <row r="46320" spans="3:3">
      <c r="C46320">
        <f t="shared" si="722"/>
        <v>0</v>
      </c>
    </row>
    <row r="46321" spans="3:3">
      <c r="C46321">
        <f t="shared" si="722"/>
        <v>0</v>
      </c>
    </row>
    <row r="46322" spans="3:3">
      <c r="C46322">
        <f t="shared" si="722"/>
        <v>0</v>
      </c>
    </row>
    <row r="46323" spans="3:3">
      <c r="C46323">
        <f t="shared" si="722"/>
        <v>0</v>
      </c>
    </row>
    <row r="46324" spans="3:3">
      <c r="C46324">
        <f t="shared" si="722"/>
        <v>0</v>
      </c>
    </row>
    <row r="46325" spans="3:3">
      <c r="C46325">
        <f t="shared" si="722"/>
        <v>0</v>
      </c>
    </row>
    <row r="46326" spans="3:3">
      <c r="C46326">
        <f t="shared" si="722"/>
        <v>0</v>
      </c>
    </row>
    <row r="46327" spans="3:3">
      <c r="C46327">
        <f t="shared" si="722"/>
        <v>0</v>
      </c>
    </row>
    <row r="46328" spans="3:3">
      <c r="C46328">
        <f t="shared" si="722"/>
        <v>0</v>
      </c>
    </row>
    <row r="46329" spans="3:3">
      <c r="C46329">
        <f t="shared" si="722"/>
        <v>0</v>
      </c>
    </row>
    <row r="46330" spans="3:3">
      <c r="C46330">
        <f t="shared" si="722"/>
        <v>0</v>
      </c>
    </row>
    <row r="46331" spans="3:3">
      <c r="C46331">
        <f t="shared" si="722"/>
        <v>0</v>
      </c>
    </row>
    <row r="46332" spans="3:3">
      <c r="C46332">
        <f t="shared" si="722"/>
        <v>0</v>
      </c>
    </row>
    <row r="46333" spans="3:3">
      <c r="C46333">
        <f t="shared" si="722"/>
        <v>0</v>
      </c>
    </row>
    <row r="46334" spans="3:3">
      <c r="C46334">
        <f t="shared" si="722"/>
        <v>0</v>
      </c>
    </row>
    <row r="46335" spans="3:3">
      <c r="C46335">
        <f t="shared" si="722"/>
        <v>0</v>
      </c>
    </row>
    <row r="46336" spans="3:3">
      <c r="C46336">
        <f t="shared" si="722"/>
        <v>0</v>
      </c>
    </row>
    <row r="46337" spans="3:3">
      <c r="C46337">
        <f t="shared" si="722"/>
        <v>0</v>
      </c>
    </row>
    <row r="46338" spans="3:3">
      <c r="C46338">
        <f t="shared" si="722"/>
        <v>0</v>
      </c>
    </row>
    <row r="46339" spans="3:3">
      <c r="C46339">
        <f t="shared" si="722"/>
        <v>0</v>
      </c>
    </row>
    <row r="46340" spans="3:3">
      <c r="C46340">
        <f t="shared" ref="C46340:C46403" si="723">IF(A46340="Yes", 1,0)</f>
        <v>0</v>
      </c>
    </row>
    <row r="46341" spans="3:3">
      <c r="C46341">
        <f t="shared" si="723"/>
        <v>0</v>
      </c>
    </row>
    <row r="46342" spans="3:3">
      <c r="C46342">
        <f t="shared" si="723"/>
        <v>0</v>
      </c>
    </row>
    <row r="46343" spans="3:3">
      <c r="C46343">
        <f t="shared" si="723"/>
        <v>0</v>
      </c>
    </row>
    <row r="46344" spans="3:3">
      <c r="C46344">
        <f t="shared" si="723"/>
        <v>0</v>
      </c>
    </row>
    <row r="46345" spans="3:3">
      <c r="C46345">
        <f t="shared" si="723"/>
        <v>0</v>
      </c>
    </row>
    <row r="46346" spans="3:3">
      <c r="C46346">
        <f t="shared" si="723"/>
        <v>0</v>
      </c>
    </row>
    <row r="46347" spans="3:3">
      <c r="C46347">
        <f t="shared" si="723"/>
        <v>0</v>
      </c>
    </row>
    <row r="46348" spans="3:3">
      <c r="C46348">
        <f t="shared" si="723"/>
        <v>0</v>
      </c>
    </row>
    <row r="46349" spans="3:3">
      <c r="C46349">
        <f t="shared" si="723"/>
        <v>0</v>
      </c>
    </row>
    <row r="46350" spans="3:3">
      <c r="C46350">
        <f t="shared" si="723"/>
        <v>0</v>
      </c>
    </row>
    <row r="46351" spans="3:3">
      <c r="C46351">
        <f t="shared" si="723"/>
        <v>0</v>
      </c>
    </row>
    <row r="46352" spans="3:3">
      <c r="C46352">
        <f t="shared" si="723"/>
        <v>0</v>
      </c>
    </row>
    <row r="46353" spans="3:3">
      <c r="C46353">
        <f t="shared" si="723"/>
        <v>0</v>
      </c>
    </row>
    <row r="46354" spans="3:3">
      <c r="C46354">
        <f t="shared" si="723"/>
        <v>0</v>
      </c>
    </row>
    <row r="46355" spans="3:3">
      <c r="C46355">
        <f t="shared" si="723"/>
        <v>0</v>
      </c>
    </row>
    <row r="46356" spans="3:3">
      <c r="C46356">
        <f t="shared" si="723"/>
        <v>0</v>
      </c>
    </row>
    <row r="46357" spans="3:3">
      <c r="C46357">
        <f t="shared" si="723"/>
        <v>0</v>
      </c>
    </row>
    <row r="46358" spans="3:3">
      <c r="C46358">
        <f t="shared" si="723"/>
        <v>0</v>
      </c>
    </row>
    <row r="46359" spans="3:3">
      <c r="C46359">
        <f t="shared" si="723"/>
        <v>0</v>
      </c>
    </row>
    <row r="46360" spans="3:3">
      <c r="C46360">
        <f t="shared" si="723"/>
        <v>0</v>
      </c>
    </row>
    <row r="46361" spans="3:3">
      <c r="C46361">
        <f t="shared" si="723"/>
        <v>0</v>
      </c>
    </row>
    <row r="46362" spans="3:3">
      <c r="C46362">
        <f t="shared" si="723"/>
        <v>0</v>
      </c>
    </row>
    <row r="46363" spans="3:3">
      <c r="C46363">
        <f t="shared" si="723"/>
        <v>0</v>
      </c>
    </row>
    <row r="46364" spans="3:3">
      <c r="C46364">
        <f t="shared" si="723"/>
        <v>0</v>
      </c>
    </row>
    <row r="46365" spans="3:3">
      <c r="C46365">
        <f t="shared" si="723"/>
        <v>0</v>
      </c>
    </row>
    <row r="46366" spans="3:3">
      <c r="C46366">
        <f t="shared" si="723"/>
        <v>0</v>
      </c>
    </row>
    <row r="46367" spans="3:3">
      <c r="C46367">
        <f t="shared" si="723"/>
        <v>0</v>
      </c>
    </row>
    <row r="46368" spans="3:3">
      <c r="C46368">
        <f t="shared" si="723"/>
        <v>0</v>
      </c>
    </row>
    <row r="46369" spans="3:3">
      <c r="C46369">
        <f t="shared" si="723"/>
        <v>0</v>
      </c>
    </row>
    <row r="46370" spans="3:3">
      <c r="C46370">
        <f t="shared" si="723"/>
        <v>0</v>
      </c>
    </row>
    <row r="46371" spans="3:3">
      <c r="C46371">
        <f t="shared" si="723"/>
        <v>0</v>
      </c>
    </row>
    <row r="46372" spans="3:3">
      <c r="C46372">
        <f t="shared" si="723"/>
        <v>0</v>
      </c>
    </row>
    <row r="46373" spans="3:3">
      <c r="C46373">
        <f t="shared" si="723"/>
        <v>0</v>
      </c>
    </row>
    <row r="46374" spans="3:3">
      <c r="C46374">
        <f t="shared" si="723"/>
        <v>0</v>
      </c>
    </row>
    <row r="46375" spans="3:3">
      <c r="C46375">
        <f t="shared" si="723"/>
        <v>0</v>
      </c>
    </row>
    <row r="46376" spans="3:3">
      <c r="C46376">
        <f t="shared" si="723"/>
        <v>0</v>
      </c>
    </row>
    <row r="46377" spans="3:3">
      <c r="C46377">
        <f t="shared" si="723"/>
        <v>0</v>
      </c>
    </row>
    <row r="46378" spans="3:3">
      <c r="C46378">
        <f t="shared" si="723"/>
        <v>0</v>
      </c>
    </row>
    <row r="46379" spans="3:3">
      <c r="C46379">
        <f t="shared" si="723"/>
        <v>0</v>
      </c>
    </row>
    <row r="46380" spans="3:3">
      <c r="C46380">
        <f t="shared" si="723"/>
        <v>0</v>
      </c>
    </row>
    <row r="46381" spans="3:3">
      <c r="C46381">
        <f t="shared" si="723"/>
        <v>0</v>
      </c>
    </row>
    <row r="46382" spans="3:3">
      <c r="C46382">
        <f t="shared" si="723"/>
        <v>0</v>
      </c>
    </row>
    <row r="46383" spans="3:3">
      <c r="C46383">
        <f t="shared" si="723"/>
        <v>0</v>
      </c>
    </row>
    <row r="46384" spans="3:3">
      <c r="C46384">
        <f t="shared" si="723"/>
        <v>0</v>
      </c>
    </row>
    <row r="46385" spans="3:3">
      <c r="C46385">
        <f t="shared" si="723"/>
        <v>0</v>
      </c>
    </row>
    <row r="46386" spans="3:3">
      <c r="C46386">
        <f t="shared" si="723"/>
        <v>0</v>
      </c>
    </row>
    <row r="46387" spans="3:3">
      <c r="C46387">
        <f t="shared" si="723"/>
        <v>0</v>
      </c>
    </row>
    <row r="46388" spans="3:3">
      <c r="C46388">
        <f t="shared" si="723"/>
        <v>0</v>
      </c>
    </row>
    <row r="46389" spans="3:3">
      <c r="C46389">
        <f t="shared" si="723"/>
        <v>0</v>
      </c>
    </row>
    <row r="46390" spans="3:3">
      <c r="C46390">
        <f t="shared" si="723"/>
        <v>0</v>
      </c>
    </row>
    <row r="46391" spans="3:3">
      <c r="C46391">
        <f t="shared" si="723"/>
        <v>0</v>
      </c>
    </row>
    <row r="46392" spans="3:3">
      <c r="C46392">
        <f t="shared" si="723"/>
        <v>0</v>
      </c>
    </row>
    <row r="46393" spans="3:3">
      <c r="C46393">
        <f t="shared" si="723"/>
        <v>0</v>
      </c>
    </row>
    <row r="46394" spans="3:3">
      <c r="C46394">
        <f t="shared" si="723"/>
        <v>0</v>
      </c>
    </row>
    <row r="46395" spans="3:3">
      <c r="C46395">
        <f t="shared" si="723"/>
        <v>0</v>
      </c>
    </row>
    <row r="46396" spans="3:3">
      <c r="C46396">
        <f t="shared" si="723"/>
        <v>0</v>
      </c>
    </row>
    <row r="46397" spans="3:3">
      <c r="C46397">
        <f t="shared" si="723"/>
        <v>0</v>
      </c>
    </row>
    <row r="46398" spans="3:3">
      <c r="C46398">
        <f t="shared" si="723"/>
        <v>0</v>
      </c>
    </row>
    <row r="46399" spans="3:3">
      <c r="C46399">
        <f t="shared" si="723"/>
        <v>0</v>
      </c>
    </row>
    <row r="46400" spans="3:3">
      <c r="C46400">
        <f t="shared" si="723"/>
        <v>0</v>
      </c>
    </row>
    <row r="46401" spans="3:3">
      <c r="C46401">
        <f t="shared" si="723"/>
        <v>0</v>
      </c>
    </row>
    <row r="46402" spans="3:3">
      <c r="C46402">
        <f t="shared" si="723"/>
        <v>0</v>
      </c>
    </row>
    <row r="46403" spans="3:3">
      <c r="C46403">
        <f t="shared" si="723"/>
        <v>0</v>
      </c>
    </row>
    <row r="46404" spans="3:3">
      <c r="C46404">
        <f t="shared" ref="C46404:C46467" si="724">IF(A46404="Yes", 1,0)</f>
        <v>0</v>
      </c>
    </row>
    <row r="46405" spans="3:3">
      <c r="C46405">
        <f t="shared" si="724"/>
        <v>0</v>
      </c>
    </row>
    <row r="46406" spans="3:3">
      <c r="C46406">
        <f t="shared" si="724"/>
        <v>0</v>
      </c>
    </row>
    <row r="46407" spans="3:3">
      <c r="C46407">
        <f t="shared" si="724"/>
        <v>0</v>
      </c>
    </row>
    <row r="46408" spans="3:3">
      <c r="C46408">
        <f t="shared" si="724"/>
        <v>0</v>
      </c>
    </row>
    <row r="46409" spans="3:3">
      <c r="C46409">
        <f t="shared" si="724"/>
        <v>0</v>
      </c>
    </row>
    <row r="46410" spans="3:3">
      <c r="C46410">
        <f t="shared" si="724"/>
        <v>0</v>
      </c>
    </row>
    <row r="46411" spans="3:3">
      <c r="C46411">
        <f t="shared" si="724"/>
        <v>0</v>
      </c>
    </row>
    <row r="46412" spans="3:3">
      <c r="C46412">
        <f t="shared" si="724"/>
        <v>0</v>
      </c>
    </row>
    <row r="46413" spans="3:3">
      <c r="C46413">
        <f t="shared" si="724"/>
        <v>0</v>
      </c>
    </row>
    <row r="46414" spans="3:3">
      <c r="C46414">
        <f t="shared" si="724"/>
        <v>0</v>
      </c>
    </row>
    <row r="46415" spans="3:3">
      <c r="C46415">
        <f t="shared" si="724"/>
        <v>0</v>
      </c>
    </row>
    <row r="46416" spans="3:3">
      <c r="C46416">
        <f t="shared" si="724"/>
        <v>0</v>
      </c>
    </row>
    <row r="46417" spans="3:3">
      <c r="C46417">
        <f t="shared" si="724"/>
        <v>0</v>
      </c>
    </row>
    <row r="46418" spans="3:3">
      <c r="C46418">
        <f t="shared" si="724"/>
        <v>0</v>
      </c>
    </row>
    <row r="46419" spans="3:3">
      <c r="C46419">
        <f t="shared" si="724"/>
        <v>0</v>
      </c>
    </row>
    <row r="46420" spans="3:3">
      <c r="C46420">
        <f t="shared" si="724"/>
        <v>0</v>
      </c>
    </row>
    <row r="46421" spans="3:3">
      <c r="C46421">
        <f t="shared" si="724"/>
        <v>0</v>
      </c>
    </row>
    <row r="46422" spans="3:3">
      <c r="C46422">
        <f t="shared" si="724"/>
        <v>0</v>
      </c>
    </row>
    <row r="46423" spans="3:3">
      <c r="C46423">
        <f t="shared" si="724"/>
        <v>0</v>
      </c>
    </row>
    <row r="46424" spans="3:3">
      <c r="C46424">
        <f t="shared" si="724"/>
        <v>0</v>
      </c>
    </row>
    <row r="46425" spans="3:3">
      <c r="C46425">
        <f t="shared" si="724"/>
        <v>0</v>
      </c>
    </row>
    <row r="46426" spans="3:3">
      <c r="C46426">
        <f t="shared" si="724"/>
        <v>0</v>
      </c>
    </row>
    <row r="46427" spans="3:3">
      <c r="C46427">
        <f t="shared" si="724"/>
        <v>0</v>
      </c>
    </row>
    <row r="46428" spans="3:3">
      <c r="C46428">
        <f t="shared" si="724"/>
        <v>0</v>
      </c>
    </row>
    <row r="46429" spans="3:3">
      <c r="C46429">
        <f t="shared" si="724"/>
        <v>0</v>
      </c>
    </row>
    <row r="46430" spans="3:3">
      <c r="C46430">
        <f t="shared" si="724"/>
        <v>0</v>
      </c>
    </row>
    <row r="46431" spans="3:3">
      <c r="C46431">
        <f t="shared" si="724"/>
        <v>0</v>
      </c>
    </row>
    <row r="46432" spans="3:3">
      <c r="C46432">
        <f t="shared" si="724"/>
        <v>0</v>
      </c>
    </row>
    <row r="46433" spans="3:3">
      <c r="C46433">
        <f t="shared" si="724"/>
        <v>0</v>
      </c>
    </row>
    <row r="46434" spans="3:3">
      <c r="C46434">
        <f t="shared" si="724"/>
        <v>0</v>
      </c>
    </row>
    <row r="46435" spans="3:3">
      <c r="C46435">
        <f t="shared" si="724"/>
        <v>0</v>
      </c>
    </row>
    <row r="46436" spans="3:3">
      <c r="C46436">
        <f t="shared" si="724"/>
        <v>0</v>
      </c>
    </row>
    <row r="46437" spans="3:3">
      <c r="C46437">
        <f t="shared" si="724"/>
        <v>0</v>
      </c>
    </row>
    <row r="46438" spans="3:3">
      <c r="C46438">
        <f t="shared" si="724"/>
        <v>0</v>
      </c>
    </row>
    <row r="46439" spans="3:3">
      <c r="C46439">
        <f t="shared" si="724"/>
        <v>0</v>
      </c>
    </row>
    <row r="46440" spans="3:3">
      <c r="C46440">
        <f t="shared" si="724"/>
        <v>0</v>
      </c>
    </row>
    <row r="46441" spans="3:3">
      <c r="C46441">
        <f t="shared" si="724"/>
        <v>0</v>
      </c>
    </row>
    <row r="46442" spans="3:3">
      <c r="C46442">
        <f t="shared" si="724"/>
        <v>0</v>
      </c>
    </row>
    <row r="46443" spans="3:3">
      <c r="C46443">
        <f t="shared" si="724"/>
        <v>0</v>
      </c>
    </row>
    <row r="46444" spans="3:3">
      <c r="C46444">
        <f t="shared" si="724"/>
        <v>0</v>
      </c>
    </row>
    <row r="46445" spans="3:3">
      <c r="C46445">
        <f t="shared" si="724"/>
        <v>0</v>
      </c>
    </row>
    <row r="46446" spans="3:3">
      <c r="C46446">
        <f t="shared" si="724"/>
        <v>0</v>
      </c>
    </row>
    <row r="46447" spans="3:3">
      <c r="C46447">
        <f t="shared" si="724"/>
        <v>0</v>
      </c>
    </row>
    <row r="46448" spans="3:3">
      <c r="C46448">
        <f t="shared" si="724"/>
        <v>0</v>
      </c>
    </row>
    <row r="46449" spans="3:3">
      <c r="C46449">
        <f t="shared" si="724"/>
        <v>0</v>
      </c>
    </row>
    <row r="46450" spans="3:3">
      <c r="C46450">
        <f t="shared" si="724"/>
        <v>0</v>
      </c>
    </row>
    <row r="46451" spans="3:3">
      <c r="C46451">
        <f t="shared" si="724"/>
        <v>0</v>
      </c>
    </row>
    <row r="46452" spans="3:3">
      <c r="C46452">
        <f t="shared" si="724"/>
        <v>0</v>
      </c>
    </row>
    <row r="46453" spans="3:3">
      <c r="C46453">
        <f t="shared" si="724"/>
        <v>0</v>
      </c>
    </row>
    <row r="46454" spans="3:3">
      <c r="C46454">
        <f t="shared" si="724"/>
        <v>0</v>
      </c>
    </row>
    <row r="46455" spans="3:3">
      <c r="C46455">
        <f t="shared" si="724"/>
        <v>0</v>
      </c>
    </row>
    <row r="46456" spans="3:3">
      <c r="C46456">
        <f t="shared" si="724"/>
        <v>0</v>
      </c>
    </row>
    <row r="46457" spans="3:3">
      <c r="C46457">
        <f t="shared" si="724"/>
        <v>0</v>
      </c>
    </row>
    <row r="46458" spans="3:3">
      <c r="C46458">
        <f t="shared" si="724"/>
        <v>0</v>
      </c>
    </row>
    <row r="46459" spans="3:3">
      <c r="C46459">
        <f t="shared" si="724"/>
        <v>0</v>
      </c>
    </row>
    <row r="46460" spans="3:3">
      <c r="C46460">
        <f t="shared" si="724"/>
        <v>0</v>
      </c>
    </row>
    <row r="46461" spans="3:3">
      <c r="C46461">
        <f t="shared" si="724"/>
        <v>0</v>
      </c>
    </row>
    <row r="46462" spans="3:3">
      <c r="C46462">
        <f t="shared" si="724"/>
        <v>0</v>
      </c>
    </row>
    <row r="46463" spans="3:3">
      <c r="C46463">
        <f t="shared" si="724"/>
        <v>0</v>
      </c>
    </row>
    <row r="46464" spans="3:3">
      <c r="C46464">
        <f t="shared" si="724"/>
        <v>0</v>
      </c>
    </row>
    <row r="46465" spans="3:3">
      <c r="C46465">
        <f t="shared" si="724"/>
        <v>0</v>
      </c>
    </row>
    <row r="46466" spans="3:3">
      <c r="C46466">
        <f t="shared" si="724"/>
        <v>0</v>
      </c>
    </row>
    <row r="46467" spans="3:3">
      <c r="C46467">
        <f t="shared" si="724"/>
        <v>0</v>
      </c>
    </row>
    <row r="46468" spans="3:3">
      <c r="C46468">
        <f t="shared" ref="C46468:C46531" si="725">IF(A46468="Yes", 1,0)</f>
        <v>0</v>
      </c>
    </row>
    <row r="46469" spans="3:3">
      <c r="C46469">
        <f t="shared" si="725"/>
        <v>0</v>
      </c>
    </row>
    <row r="46470" spans="3:3">
      <c r="C46470">
        <f t="shared" si="725"/>
        <v>0</v>
      </c>
    </row>
    <row r="46471" spans="3:3">
      <c r="C46471">
        <f t="shared" si="725"/>
        <v>0</v>
      </c>
    </row>
    <row r="46472" spans="3:3">
      <c r="C46472">
        <f t="shared" si="725"/>
        <v>0</v>
      </c>
    </row>
    <row r="46473" spans="3:3">
      <c r="C46473">
        <f t="shared" si="725"/>
        <v>0</v>
      </c>
    </row>
    <row r="46474" spans="3:3">
      <c r="C46474">
        <f t="shared" si="725"/>
        <v>0</v>
      </c>
    </row>
    <row r="46475" spans="3:3">
      <c r="C46475">
        <f t="shared" si="725"/>
        <v>0</v>
      </c>
    </row>
    <row r="46476" spans="3:3">
      <c r="C46476">
        <f t="shared" si="725"/>
        <v>0</v>
      </c>
    </row>
    <row r="46477" spans="3:3">
      <c r="C46477">
        <f t="shared" si="725"/>
        <v>0</v>
      </c>
    </row>
    <row r="46478" spans="3:3">
      <c r="C46478">
        <f t="shared" si="725"/>
        <v>0</v>
      </c>
    </row>
    <row r="46479" spans="3:3">
      <c r="C46479">
        <f t="shared" si="725"/>
        <v>0</v>
      </c>
    </row>
    <row r="46480" spans="3:3">
      <c r="C46480">
        <f t="shared" si="725"/>
        <v>0</v>
      </c>
    </row>
    <row r="46481" spans="3:3">
      <c r="C46481">
        <f t="shared" si="725"/>
        <v>0</v>
      </c>
    </row>
    <row r="46482" spans="3:3">
      <c r="C46482">
        <f t="shared" si="725"/>
        <v>0</v>
      </c>
    </row>
    <row r="46483" spans="3:3">
      <c r="C46483">
        <f t="shared" si="725"/>
        <v>0</v>
      </c>
    </row>
    <row r="46484" spans="3:3">
      <c r="C46484">
        <f t="shared" si="725"/>
        <v>0</v>
      </c>
    </row>
    <row r="46485" spans="3:3">
      <c r="C46485">
        <f t="shared" si="725"/>
        <v>0</v>
      </c>
    </row>
    <row r="46486" spans="3:3">
      <c r="C46486">
        <f t="shared" si="725"/>
        <v>0</v>
      </c>
    </row>
    <row r="46487" spans="3:3">
      <c r="C46487">
        <f t="shared" si="725"/>
        <v>0</v>
      </c>
    </row>
    <row r="46488" spans="3:3">
      <c r="C46488">
        <f t="shared" si="725"/>
        <v>0</v>
      </c>
    </row>
    <row r="46489" spans="3:3">
      <c r="C46489">
        <f t="shared" si="725"/>
        <v>0</v>
      </c>
    </row>
    <row r="46490" spans="3:3">
      <c r="C46490">
        <f t="shared" si="725"/>
        <v>0</v>
      </c>
    </row>
    <row r="46491" spans="3:3">
      <c r="C46491">
        <f t="shared" si="725"/>
        <v>0</v>
      </c>
    </row>
    <row r="46492" spans="3:3">
      <c r="C46492">
        <f t="shared" si="725"/>
        <v>0</v>
      </c>
    </row>
    <row r="46493" spans="3:3">
      <c r="C46493">
        <f t="shared" si="725"/>
        <v>0</v>
      </c>
    </row>
    <row r="46494" spans="3:3">
      <c r="C46494">
        <f t="shared" si="725"/>
        <v>0</v>
      </c>
    </row>
    <row r="46495" spans="3:3">
      <c r="C46495">
        <f t="shared" si="725"/>
        <v>0</v>
      </c>
    </row>
    <row r="46496" spans="3:3">
      <c r="C46496">
        <f t="shared" si="725"/>
        <v>0</v>
      </c>
    </row>
    <row r="46497" spans="3:3">
      <c r="C46497">
        <f t="shared" si="725"/>
        <v>0</v>
      </c>
    </row>
    <row r="46498" spans="3:3">
      <c r="C46498">
        <f t="shared" si="725"/>
        <v>0</v>
      </c>
    </row>
    <row r="46499" spans="3:3">
      <c r="C46499">
        <f t="shared" si="725"/>
        <v>0</v>
      </c>
    </row>
    <row r="46500" spans="3:3">
      <c r="C46500">
        <f t="shared" si="725"/>
        <v>0</v>
      </c>
    </row>
    <row r="46501" spans="3:3">
      <c r="C46501">
        <f t="shared" si="725"/>
        <v>0</v>
      </c>
    </row>
    <row r="46502" spans="3:3">
      <c r="C46502">
        <f t="shared" si="725"/>
        <v>0</v>
      </c>
    </row>
    <row r="46503" spans="3:3">
      <c r="C46503">
        <f t="shared" si="725"/>
        <v>0</v>
      </c>
    </row>
    <row r="46504" spans="3:3">
      <c r="C46504">
        <f t="shared" si="725"/>
        <v>0</v>
      </c>
    </row>
    <row r="46505" spans="3:3">
      <c r="C46505">
        <f t="shared" si="725"/>
        <v>0</v>
      </c>
    </row>
    <row r="46506" spans="3:3">
      <c r="C46506">
        <f t="shared" si="725"/>
        <v>0</v>
      </c>
    </row>
    <row r="46507" spans="3:3">
      <c r="C46507">
        <f t="shared" si="725"/>
        <v>0</v>
      </c>
    </row>
    <row r="46508" spans="3:3">
      <c r="C46508">
        <f t="shared" si="725"/>
        <v>0</v>
      </c>
    </row>
    <row r="46509" spans="3:3">
      <c r="C46509">
        <f t="shared" si="725"/>
        <v>0</v>
      </c>
    </row>
    <row r="46510" spans="3:3">
      <c r="C46510">
        <f t="shared" si="725"/>
        <v>0</v>
      </c>
    </row>
    <row r="46511" spans="3:3">
      <c r="C46511">
        <f t="shared" si="725"/>
        <v>0</v>
      </c>
    </row>
    <row r="46512" spans="3:3">
      <c r="C46512">
        <f t="shared" si="725"/>
        <v>0</v>
      </c>
    </row>
    <row r="46513" spans="3:3">
      <c r="C46513">
        <f t="shared" si="725"/>
        <v>0</v>
      </c>
    </row>
    <row r="46514" spans="3:3">
      <c r="C46514">
        <f t="shared" si="725"/>
        <v>0</v>
      </c>
    </row>
    <row r="46515" spans="3:3">
      <c r="C46515">
        <f t="shared" si="725"/>
        <v>0</v>
      </c>
    </row>
    <row r="46516" spans="3:3">
      <c r="C46516">
        <f t="shared" si="725"/>
        <v>0</v>
      </c>
    </row>
    <row r="46517" spans="3:3">
      <c r="C46517">
        <f t="shared" si="725"/>
        <v>0</v>
      </c>
    </row>
    <row r="46518" spans="3:3">
      <c r="C46518">
        <f t="shared" si="725"/>
        <v>0</v>
      </c>
    </row>
    <row r="46519" spans="3:3">
      <c r="C46519">
        <f t="shared" si="725"/>
        <v>0</v>
      </c>
    </row>
    <row r="46520" spans="3:3">
      <c r="C46520">
        <f t="shared" si="725"/>
        <v>0</v>
      </c>
    </row>
    <row r="46521" spans="3:3">
      <c r="C46521">
        <f t="shared" si="725"/>
        <v>0</v>
      </c>
    </row>
    <row r="46522" spans="3:3">
      <c r="C46522">
        <f t="shared" si="725"/>
        <v>0</v>
      </c>
    </row>
    <row r="46523" spans="3:3">
      <c r="C46523">
        <f t="shared" si="725"/>
        <v>0</v>
      </c>
    </row>
    <row r="46524" spans="3:3">
      <c r="C46524">
        <f t="shared" si="725"/>
        <v>0</v>
      </c>
    </row>
    <row r="46525" spans="3:3">
      <c r="C46525">
        <f t="shared" si="725"/>
        <v>0</v>
      </c>
    </row>
    <row r="46526" spans="3:3">
      <c r="C46526">
        <f t="shared" si="725"/>
        <v>0</v>
      </c>
    </row>
    <row r="46527" spans="3:3">
      <c r="C46527">
        <f t="shared" si="725"/>
        <v>0</v>
      </c>
    </row>
    <row r="46528" spans="3:3">
      <c r="C46528">
        <f t="shared" si="725"/>
        <v>0</v>
      </c>
    </row>
    <row r="46529" spans="3:3">
      <c r="C46529">
        <f t="shared" si="725"/>
        <v>0</v>
      </c>
    </row>
    <row r="46530" spans="3:3">
      <c r="C46530">
        <f t="shared" si="725"/>
        <v>0</v>
      </c>
    </row>
    <row r="46531" spans="3:3">
      <c r="C46531">
        <f t="shared" si="725"/>
        <v>0</v>
      </c>
    </row>
    <row r="46532" spans="3:3">
      <c r="C46532">
        <f t="shared" ref="C46532:C46595" si="726">IF(A46532="Yes", 1,0)</f>
        <v>0</v>
      </c>
    </row>
    <row r="46533" spans="3:3">
      <c r="C46533">
        <f t="shared" si="726"/>
        <v>0</v>
      </c>
    </row>
    <row r="46534" spans="3:3">
      <c r="C46534">
        <f t="shared" si="726"/>
        <v>0</v>
      </c>
    </row>
    <row r="46535" spans="3:3">
      <c r="C46535">
        <f t="shared" si="726"/>
        <v>0</v>
      </c>
    </row>
    <row r="46536" spans="3:3">
      <c r="C46536">
        <f t="shared" si="726"/>
        <v>0</v>
      </c>
    </row>
    <row r="46537" spans="3:3">
      <c r="C46537">
        <f t="shared" si="726"/>
        <v>0</v>
      </c>
    </row>
    <row r="46538" spans="3:3">
      <c r="C46538">
        <f t="shared" si="726"/>
        <v>0</v>
      </c>
    </row>
    <row r="46539" spans="3:3">
      <c r="C46539">
        <f t="shared" si="726"/>
        <v>0</v>
      </c>
    </row>
    <row r="46540" spans="3:3">
      <c r="C46540">
        <f t="shared" si="726"/>
        <v>0</v>
      </c>
    </row>
    <row r="46541" spans="3:3">
      <c r="C46541">
        <f t="shared" si="726"/>
        <v>0</v>
      </c>
    </row>
    <row r="46542" spans="3:3">
      <c r="C46542">
        <f t="shared" si="726"/>
        <v>0</v>
      </c>
    </row>
    <row r="46543" spans="3:3">
      <c r="C46543">
        <f t="shared" si="726"/>
        <v>0</v>
      </c>
    </row>
    <row r="46544" spans="3:3">
      <c r="C46544">
        <f t="shared" si="726"/>
        <v>0</v>
      </c>
    </row>
    <row r="46545" spans="3:3">
      <c r="C46545">
        <f t="shared" si="726"/>
        <v>0</v>
      </c>
    </row>
    <row r="46546" spans="3:3">
      <c r="C46546">
        <f t="shared" si="726"/>
        <v>0</v>
      </c>
    </row>
    <row r="46547" spans="3:3">
      <c r="C46547">
        <f t="shared" si="726"/>
        <v>0</v>
      </c>
    </row>
    <row r="46548" spans="3:3">
      <c r="C46548">
        <f t="shared" si="726"/>
        <v>0</v>
      </c>
    </row>
    <row r="46549" spans="3:3">
      <c r="C46549">
        <f t="shared" si="726"/>
        <v>0</v>
      </c>
    </row>
    <row r="46550" spans="3:3">
      <c r="C46550">
        <f t="shared" si="726"/>
        <v>0</v>
      </c>
    </row>
    <row r="46551" spans="3:3">
      <c r="C46551">
        <f t="shared" si="726"/>
        <v>0</v>
      </c>
    </row>
    <row r="46552" spans="3:3">
      <c r="C46552">
        <f t="shared" si="726"/>
        <v>0</v>
      </c>
    </row>
    <row r="46553" spans="3:3">
      <c r="C46553">
        <f t="shared" si="726"/>
        <v>0</v>
      </c>
    </row>
    <row r="46554" spans="3:3">
      <c r="C46554">
        <f t="shared" si="726"/>
        <v>0</v>
      </c>
    </row>
    <row r="46555" spans="3:3">
      <c r="C46555">
        <f t="shared" si="726"/>
        <v>0</v>
      </c>
    </row>
    <row r="46556" spans="3:3">
      <c r="C46556">
        <f t="shared" si="726"/>
        <v>0</v>
      </c>
    </row>
    <row r="46557" spans="3:3">
      <c r="C46557">
        <f t="shared" si="726"/>
        <v>0</v>
      </c>
    </row>
    <row r="46558" spans="3:3">
      <c r="C46558">
        <f t="shared" si="726"/>
        <v>0</v>
      </c>
    </row>
    <row r="46559" spans="3:3">
      <c r="C46559">
        <f t="shared" si="726"/>
        <v>0</v>
      </c>
    </row>
    <row r="46560" spans="3:3">
      <c r="C46560">
        <f t="shared" si="726"/>
        <v>0</v>
      </c>
    </row>
    <row r="46561" spans="3:3">
      <c r="C46561">
        <f t="shared" si="726"/>
        <v>0</v>
      </c>
    </row>
    <row r="46562" spans="3:3">
      <c r="C46562">
        <f t="shared" si="726"/>
        <v>0</v>
      </c>
    </row>
    <row r="46563" spans="3:3">
      <c r="C46563">
        <f t="shared" si="726"/>
        <v>0</v>
      </c>
    </row>
    <row r="46564" spans="3:3">
      <c r="C46564">
        <f t="shared" si="726"/>
        <v>0</v>
      </c>
    </row>
    <row r="46565" spans="3:3">
      <c r="C46565">
        <f t="shared" si="726"/>
        <v>0</v>
      </c>
    </row>
    <row r="46566" spans="3:3">
      <c r="C46566">
        <f t="shared" si="726"/>
        <v>0</v>
      </c>
    </row>
    <row r="46567" spans="3:3">
      <c r="C46567">
        <f t="shared" si="726"/>
        <v>0</v>
      </c>
    </row>
    <row r="46568" spans="3:3">
      <c r="C46568">
        <f t="shared" si="726"/>
        <v>0</v>
      </c>
    </row>
    <row r="46569" spans="3:3">
      <c r="C46569">
        <f t="shared" si="726"/>
        <v>0</v>
      </c>
    </row>
    <row r="46570" spans="3:3">
      <c r="C46570">
        <f t="shared" si="726"/>
        <v>0</v>
      </c>
    </row>
    <row r="46571" spans="3:3">
      <c r="C46571">
        <f t="shared" si="726"/>
        <v>0</v>
      </c>
    </row>
    <row r="46572" spans="3:3">
      <c r="C46572">
        <f t="shared" si="726"/>
        <v>0</v>
      </c>
    </row>
    <row r="46573" spans="3:3">
      <c r="C46573">
        <f t="shared" si="726"/>
        <v>0</v>
      </c>
    </row>
    <row r="46574" spans="3:3">
      <c r="C46574">
        <f t="shared" si="726"/>
        <v>0</v>
      </c>
    </row>
    <row r="46575" spans="3:3">
      <c r="C46575">
        <f t="shared" si="726"/>
        <v>0</v>
      </c>
    </row>
    <row r="46576" spans="3:3">
      <c r="C46576">
        <f t="shared" si="726"/>
        <v>0</v>
      </c>
    </row>
    <row r="46577" spans="3:3">
      <c r="C46577">
        <f t="shared" si="726"/>
        <v>0</v>
      </c>
    </row>
    <row r="46578" spans="3:3">
      <c r="C46578">
        <f t="shared" si="726"/>
        <v>0</v>
      </c>
    </row>
    <row r="46579" spans="3:3">
      <c r="C46579">
        <f t="shared" si="726"/>
        <v>0</v>
      </c>
    </row>
    <row r="46580" spans="3:3">
      <c r="C46580">
        <f t="shared" si="726"/>
        <v>0</v>
      </c>
    </row>
    <row r="46581" spans="3:3">
      <c r="C46581">
        <f t="shared" si="726"/>
        <v>0</v>
      </c>
    </row>
    <row r="46582" spans="3:3">
      <c r="C46582">
        <f t="shared" si="726"/>
        <v>0</v>
      </c>
    </row>
    <row r="46583" spans="3:3">
      <c r="C46583">
        <f t="shared" si="726"/>
        <v>0</v>
      </c>
    </row>
    <row r="46584" spans="3:3">
      <c r="C46584">
        <f t="shared" si="726"/>
        <v>0</v>
      </c>
    </row>
    <row r="46585" spans="3:3">
      <c r="C46585">
        <f t="shared" si="726"/>
        <v>0</v>
      </c>
    </row>
    <row r="46586" spans="3:3">
      <c r="C46586">
        <f t="shared" si="726"/>
        <v>0</v>
      </c>
    </row>
    <row r="46587" spans="3:3">
      <c r="C46587">
        <f t="shared" si="726"/>
        <v>0</v>
      </c>
    </row>
    <row r="46588" spans="3:3">
      <c r="C46588">
        <f t="shared" si="726"/>
        <v>0</v>
      </c>
    </row>
    <row r="46589" spans="3:3">
      <c r="C46589">
        <f t="shared" si="726"/>
        <v>0</v>
      </c>
    </row>
    <row r="46590" spans="3:3">
      <c r="C46590">
        <f t="shared" si="726"/>
        <v>0</v>
      </c>
    </row>
    <row r="46591" spans="3:3">
      <c r="C46591">
        <f t="shared" si="726"/>
        <v>0</v>
      </c>
    </row>
    <row r="46592" spans="3:3">
      <c r="C46592">
        <f t="shared" si="726"/>
        <v>0</v>
      </c>
    </row>
    <row r="46593" spans="3:3">
      <c r="C46593">
        <f t="shared" si="726"/>
        <v>0</v>
      </c>
    </row>
    <row r="46594" spans="3:3">
      <c r="C46594">
        <f t="shared" si="726"/>
        <v>0</v>
      </c>
    </row>
    <row r="46595" spans="3:3">
      <c r="C46595">
        <f t="shared" si="726"/>
        <v>0</v>
      </c>
    </row>
    <row r="46596" spans="3:3">
      <c r="C46596">
        <f t="shared" ref="C46596:C46659" si="727">IF(A46596="Yes", 1,0)</f>
        <v>0</v>
      </c>
    </row>
    <row r="46597" spans="3:3">
      <c r="C46597">
        <f t="shared" si="727"/>
        <v>0</v>
      </c>
    </row>
    <row r="46598" spans="3:3">
      <c r="C46598">
        <f t="shared" si="727"/>
        <v>0</v>
      </c>
    </row>
    <row r="46599" spans="3:3">
      <c r="C46599">
        <f t="shared" si="727"/>
        <v>0</v>
      </c>
    </row>
    <row r="46600" spans="3:3">
      <c r="C46600">
        <f t="shared" si="727"/>
        <v>0</v>
      </c>
    </row>
    <row r="46601" spans="3:3">
      <c r="C46601">
        <f t="shared" si="727"/>
        <v>0</v>
      </c>
    </row>
    <row r="46602" spans="3:3">
      <c r="C46602">
        <f t="shared" si="727"/>
        <v>0</v>
      </c>
    </row>
    <row r="46603" spans="3:3">
      <c r="C46603">
        <f t="shared" si="727"/>
        <v>0</v>
      </c>
    </row>
    <row r="46604" spans="3:3">
      <c r="C46604">
        <f t="shared" si="727"/>
        <v>0</v>
      </c>
    </row>
    <row r="46605" spans="3:3">
      <c r="C46605">
        <f t="shared" si="727"/>
        <v>0</v>
      </c>
    </row>
    <row r="46606" spans="3:3">
      <c r="C46606">
        <f t="shared" si="727"/>
        <v>0</v>
      </c>
    </row>
    <row r="46607" spans="3:3">
      <c r="C46607">
        <f t="shared" si="727"/>
        <v>0</v>
      </c>
    </row>
    <row r="46608" spans="3:3">
      <c r="C46608">
        <f t="shared" si="727"/>
        <v>0</v>
      </c>
    </row>
    <row r="46609" spans="3:3">
      <c r="C46609">
        <f t="shared" si="727"/>
        <v>0</v>
      </c>
    </row>
    <row r="46610" spans="3:3">
      <c r="C46610">
        <f t="shared" si="727"/>
        <v>0</v>
      </c>
    </row>
    <row r="46611" spans="3:3">
      <c r="C46611">
        <f t="shared" si="727"/>
        <v>0</v>
      </c>
    </row>
    <row r="46612" spans="3:3">
      <c r="C46612">
        <f t="shared" si="727"/>
        <v>0</v>
      </c>
    </row>
    <row r="46613" spans="3:3">
      <c r="C46613">
        <f t="shared" si="727"/>
        <v>0</v>
      </c>
    </row>
    <row r="46614" spans="3:3">
      <c r="C46614">
        <f t="shared" si="727"/>
        <v>0</v>
      </c>
    </row>
    <row r="46615" spans="3:3">
      <c r="C46615">
        <f t="shared" si="727"/>
        <v>0</v>
      </c>
    </row>
    <row r="46616" spans="3:3">
      <c r="C46616">
        <f t="shared" si="727"/>
        <v>0</v>
      </c>
    </row>
    <row r="46617" spans="3:3">
      <c r="C46617">
        <f t="shared" si="727"/>
        <v>0</v>
      </c>
    </row>
    <row r="46618" spans="3:3">
      <c r="C46618">
        <f t="shared" si="727"/>
        <v>0</v>
      </c>
    </row>
    <row r="46619" spans="3:3">
      <c r="C46619">
        <f t="shared" si="727"/>
        <v>0</v>
      </c>
    </row>
    <row r="46620" spans="3:3">
      <c r="C46620">
        <f t="shared" si="727"/>
        <v>0</v>
      </c>
    </row>
    <row r="46621" spans="3:3">
      <c r="C46621">
        <f t="shared" si="727"/>
        <v>0</v>
      </c>
    </row>
    <row r="46622" spans="3:3">
      <c r="C46622">
        <f t="shared" si="727"/>
        <v>0</v>
      </c>
    </row>
    <row r="46623" spans="3:3">
      <c r="C46623">
        <f t="shared" si="727"/>
        <v>0</v>
      </c>
    </row>
    <row r="46624" spans="3:3">
      <c r="C46624">
        <f t="shared" si="727"/>
        <v>0</v>
      </c>
    </row>
    <row r="46625" spans="3:3">
      <c r="C46625">
        <f t="shared" si="727"/>
        <v>0</v>
      </c>
    </row>
    <row r="46626" spans="3:3">
      <c r="C46626">
        <f t="shared" si="727"/>
        <v>0</v>
      </c>
    </row>
    <row r="46627" spans="3:3">
      <c r="C46627">
        <f t="shared" si="727"/>
        <v>0</v>
      </c>
    </row>
    <row r="46628" spans="3:3">
      <c r="C46628">
        <f t="shared" si="727"/>
        <v>0</v>
      </c>
    </row>
    <row r="46629" spans="3:3">
      <c r="C46629">
        <f t="shared" si="727"/>
        <v>0</v>
      </c>
    </row>
    <row r="46630" spans="3:3">
      <c r="C46630">
        <f t="shared" si="727"/>
        <v>0</v>
      </c>
    </row>
    <row r="46631" spans="3:3">
      <c r="C46631">
        <f t="shared" si="727"/>
        <v>0</v>
      </c>
    </row>
    <row r="46632" spans="3:3">
      <c r="C46632">
        <f t="shared" si="727"/>
        <v>0</v>
      </c>
    </row>
    <row r="46633" spans="3:3">
      <c r="C46633">
        <f t="shared" si="727"/>
        <v>0</v>
      </c>
    </row>
    <row r="46634" spans="3:3">
      <c r="C46634">
        <f t="shared" si="727"/>
        <v>0</v>
      </c>
    </row>
    <row r="46635" spans="3:3">
      <c r="C46635">
        <f t="shared" si="727"/>
        <v>0</v>
      </c>
    </row>
    <row r="46636" spans="3:3">
      <c r="C46636">
        <f t="shared" si="727"/>
        <v>0</v>
      </c>
    </row>
    <row r="46637" spans="3:3">
      <c r="C46637">
        <f t="shared" si="727"/>
        <v>0</v>
      </c>
    </row>
    <row r="46638" spans="3:3">
      <c r="C46638">
        <f t="shared" si="727"/>
        <v>0</v>
      </c>
    </row>
    <row r="46639" spans="3:3">
      <c r="C46639">
        <f t="shared" si="727"/>
        <v>0</v>
      </c>
    </row>
    <row r="46640" spans="3:3">
      <c r="C46640">
        <f t="shared" si="727"/>
        <v>0</v>
      </c>
    </row>
    <row r="46641" spans="3:3">
      <c r="C46641">
        <f t="shared" si="727"/>
        <v>0</v>
      </c>
    </row>
    <row r="46642" spans="3:3">
      <c r="C46642">
        <f t="shared" si="727"/>
        <v>0</v>
      </c>
    </row>
    <row r="46643" spans="3:3">
      <c r="C46643">
        <f t="shared" si="727"/>
        <v>0</v>
      </c>
    </row>
    <row r="46644" spans="3:3">
      <c r="C46644">
        <f t="shared" si="727"/>
        <v>0</v>
      </c>
    </row>
    <row r="46645" spans="3:3">
      <c r="C46645">
        <f t="shared" si="727"/>
        <v>0</v>
      </c>
    </row>
    <row r="46646" spans="3:3">
      <c r="C46646">
        <f t="shared" si="727"/>
        <v>0</v>
      </c>
    </row>
    <row r="46647" spans="3:3">
      <c r="C46647">
        <f t="shared" si="727"/>
        <v>0</v>
      </c>
    </row>
    <row r="46648" spans="3:3">
      <c r="C46648">
        <f t="shared" si="727"/>
        <v>0</v>
      </c>
    </row>
    <row r="46649" spans="3:3">
      <c r="C46649">
        <f t="shared" si="727"/>
        <v>0</v>
      </c>
    </row>
    <row r="46650" spans="3:3">
      <c r="C46650">
        <f t="shared" si="727"/>
        <v>0</v>
      </c>
    </row>
    <row r="46651" spans="3:3">
      <c r="C46651">
        <f t="shared" si="727"/>
        <v>0</v>
      </c>
    </row>
    <row r="46652" spans="3:3">
      <c r="C46652">
        <f t="shared" si="727"/>
        <v>0</v>
      </c>
    </row>
    <row r="46653" spans="3:3">
      <c r="C46653">
        <f t="shared" si="727"/>
        <v>0</v>
      </c>
    </row>
    <row r="46654" spans="3:3">
      <c r="C46654">
        <f t="shared" si="727"/>
        <v>0</v>
      </c>
    </row>
    <row r="46655" spans="3:3">
      <c r="C46655">
        <f t="shared" si="727"/>
        <v>0</v>
      </c>
    </row>
    <row r="46656" spans="3:3">
      <c r="C46656">
        <f t="shared" si="727"/>
        <v>0</v>
      </c>
    </row>
    <row r="46657" spans="3:3">
      <c r="C46657">
        <f t="shared" si="727"/>
        <v>0</v>
      </c>
    </row>
    <row r="46658" spans="3:3">
      <c r="C46658">
        <f t="shared" si="727"/>
        <v>0</v>
      </c>
    </row>
    <row r="46659" spans="3:3">
      <c r="C46659">
        <f t="shared" si="727"/>
        <v>0</v>
      </c>
    </row>
    <row r="46660" spans="3:3">
      <c r="C46660">
        <f t="shared" ref="C46660:C46723" si="728">IF(A46660="Yes", 1,0)</f>
        <v>0</v>
      </c>
    </row>
    <row r="46661" spans="3:3">
      <c r="C46661">
        <f t="shared" si="728"/>
        <v>0</v>
      </c>
    </row>
    <row r="46662" spans="3:3">
      <c r="C46662">
        <f t="shared" si="728"/>
        <v>0</v>
      </c>
    </row>
    <row r="46663" spans="3:3">
      <c r="C46663">
        <f t="shared" si="728"/>
        <v>0</v>
      </c>
    </row>
    <row r="46664" spans="3:3">
      <c r="C46664">
        <f t="shared" si="728"/>
        <v>0</v>
      </c>
    </row>
    <row r="46665" spans="3:3">
      <c r="C46665">
        <f t="shared" si="728"/>
        <v>0</v>
      </c>
    </row>
    <row r="46666" spans="3:3">
      <c r="C46666">
        <f t="shared" si="728"/>
        <v>0</v>
      </c>
    </row>
    <row r="46667" spans="3:3">
      <c r="C46667">
        <f t="shared" si="728"/>
        <v>0</v>
      </c>
    </row>
    <row r="46668" spans="3:3">
      <c r="C46668">
        <f t="shared" si="728"/>
        <v>0</v>
      </c>
    </row>
    <row r="46669" spans="3:3">
      <c r="C46669">
        <f t="shared" si="728"/>
        <v>0</v>
      </c>
    </row>
    <row r="46670" spans="3:3">
      <c r="C46670">
        <f t="shared" si="728"/>
        <v>0</v>
      </c>
    </row>
    <row r="46671" spans="3:3">
      <c r="C46671">
        <f t="shared" si="728"/>
        <v>0</v>
      </c>
    </row>
    <row r="46672" spans="3:3">
      <c r="C46672">
        <f t="shared" si="728"/>
        <v>0</v>
      </c>
    </row>
    <row r="46673" spans="3:3">
      <c r="C46673">
        <f t="shared" si="728"/>
        <v>0</v>
      </c>
    </row>
    <row r="46674" spans="3:3">
      <c r="C46674">
        <f t="shared" si="728"/>
        <v>0</v>
      </c>
    </row>
    <row r="46675" spans="3:3">
      <c r="C46675">
        <f t="shared" si="728"/>
        <v>0</v>
      </c>
    </row>
    <row r="46676" spans="3:3">
      <c r="C46676">
        <f t="shared" si="728"/>
        <v>0</v>
      </c>
    </row>
    <row r="46677" spans="3:3">
      <c r="C46677">
        <f t="shared" si="728"/>
        <v>0</v>
      </c>
    </row>
    <row r="46678" spans="3:3">
      <c r="C46678">
        <f t="shared" si="728"/>
        <v>0</v>
      </c>
    </row>
    <row r="46679" spans="3:3">
      <c r="C46679">
        <f t="shared" si="728"/>
        <v>0</v>
      </c>
    </row>
    <row r="46680" spans="3:3">
      <c r="C46680">
        <f t="shared" si="728"/>
        <v>0</v>
      </c>
    </row>
    <row r="46681" spans="3:3">
      <c r="C46681">
        <f t="shared" si="728"/>
        <v>0</v>
      </c>
    </row>
    <row r="46682" spans="3:3">
      <c r="C46682">
        <f t="shared" si="728"/>
        <v>0</v>
      </c>
    </row>
    <row r="46683" spans="3:3">
      <c r="C46683">
        <f t="shared" si="728"/>
        <v>0</v>
      </c>
    </row>
    <row r="46684" spans="3:3">
      <c r="C46684">
        <f t="shared" si="728"/>
        <v>0</v>
      </c>
    </row>
    <row r="46685" spans="3:3">
      <c r="C46685">
        <f t="shared" si="728"/>
        <v>0</v>
      </c>
    </row>
    <row r="46686" spans="3:3">
      <c r="C46686">
        <f t="shared" si="728"/>
        <v>0</v>
      </c>
    </row>
    <row r="46687" spans="3:3">
      <c r="C46687">
        <f t="shared" si="728"/>
        <v>0</v>
      </c>
    </row>
    <row r="46688" spans="3:3">
      <c r="C46688">
        <f t="shared" si="728"/>
        <v>0</v>
      </c>
    </row>
    <row r="46689" spans="3:3">
      <c r="C46689">
        <f t="shared" si="728"/>
        <v>0</v>
      </c>
    </row>
    <row r="46690" spans="3:3">
      <c r="C46690">
        <f t="shared" si="728"/>
        <v>0</v>
      </c>
    </row>
    <row r="46691" spans="3:3">
      <c r="C46691">
        <f t="shared" si="728"/>
        <v>0</v>
      </c>
    </row>
    <row r="46692" spans="3:3">
      <c r="C46692">
        <f t="shared" si="728"/>
        <v>0</v>
      </c>
    </row>
    <row r="46693" spans="3:3">
      <c r="C46693">
        <f t="shared" si="728"/>
        <v>0</v>
      </c>
    </row>
    <row r="46694" spans="3:3">
      <c r="C46694">
        <f t="shared" si="728"/>
        <v>0</v>
      </c>
    </row>
    <row r="46695" spans="3:3">
      <c r="C46695">
        <f t="shared" si="728"/>
        <v>0</v>
      </c>
    </row>
    <row r="46696" spans="3:3">
      <c r="C46696">
        <f t="shared" si="728"/>
        <v>0</v>
      </c>
    </row>
    <row r="46697" spans="3:3">
      <c r="C46697">
        <f t="shared" si="728"/>
        <v>0</v>
      </c>
    </row>
    <row r="46698" spans="3:3">
      <c r="C46698">
        <f t="shared" si="728"/>
        <v>0</v>
      </c>
    </row>
    <row r="46699" spans="3:3">
      <c r="C46699">
        <f t="shared" si="728"/>
        <v>0</v>
      </c>
    </row>
    <row r="46700" spans="3:3">
      <c r="C46700">
        <f t="shared" si="728"/>
        <v>0</v>
      </c>
    </row>
    <row r="46701" spans="3:3">
      <c r="C46701">
        <f t="shared" si="728"/>
        <v>0</v>
      </c>
    </row>
    <row r="46702" spans="3:3">
      <c r="C46702">
        <f t="shared" si="728"/>
        <v>0</v>
      </c>
    </row>
    <row r="46703" spans="3:3">
      <c r="C46703">
        <f t="shared" si="728"/>
        <v>0</v>
      </c>
    </row>
    <row r="46704" spans="3:3">
      <c r="C46704">
        <f t="shared" si="728"/>
        <v>0</v>
      </c>
    </row>
    <row r="46705" spans="3:3">
      <c r="C46705">
        <f t="shared" si="728"/>
        <v>0</v>
      </c>
    </row>
    <row r="46706" spans="3:3">
      <c r="C46706">
        <f t="shared" si="728"/>
        <v>0</v>
      </c>
    </row>
    <row r="46707" spans="3:3">
      <c r="C46707">
        <f t="shared" si="728"/>
        <v>0</v>
      </c>
    </row>
    <row r="46708" spans="3:3">
      <c r="C46708">
        <f t="shared" si="728"/>
        <v>0</v>
      </c>
    </row>
    <row r="46709" spans="3:3">
      <c r="C46709">
        <f t="shared" si="728"/>
        <v>0</v>
      </c>
    </row>
    <row r="46710" spans="3:3">
      <c r="C46710">
        <f t="shared" si="728"/>
        <v>0</v>
      </c>
    </row>
    <row r="46711" spans="3:3">
      <c r="C46711">
        <f t="shared" si="728"/>
        <v>0</v>
      </c>
    </row>
    <row r="46712" spans="3:3">
      <c r="C46712">
        <f t="shared" si="728"/>
        <v>0</v>
      </c>
    </row>
    <row r="46713" spans="3:3">
      <c r="C46713">
        <f t="shared" si="728"/>
        <v>0</v>
      </c>
    </row>
    <row r="46714" spans="3:3">
      <c r="C46714">
        <f t="shared" si="728"/>
        <v>0</v>
      </c>
    </row>
    <row r="46715" spans="3:3">
      <c r="C46715">
        <f t="shared" si="728"/>
        <v>0</v>
      </c>
    </row>
    <row r="46716" spans="3:3">
      <c r="C46716">
        <f t="shared" si="728"/>
        <v>0</v>
      </c>
    </row>
    <row r="46717" spans="3:3">
      <c r="C46717">
        <f t="shared" si="728"/>
        <v>0</v>
      </c>
    </row>
    <row r="46718" spans="3:3">
      <c r="C46718">
        <f t="shared" si="728"/>
        <v>0</v>
      </c>
    </row>
    <row r="46719" spans="3:3">
      <c r="C46719">
        <f t="shared" si="728"/>
        <v>0</v>
      </c>
    </row>
    <row r="46720" spans="3:3">
      <c r="C46720">
        <f t="shared" si="728"/>
        <v>0</v>
      </c>
    </row>
    <row r="46721" spans="3:3">
      <c r="C46721">
        <f t="shared" si="728"/>
        <v>0</v>
      </c>
    </row>
    <row r="46722" spans="3:3">
      <c r="C46722">
        <f t="shared" si="728"/>
        <v>0</v>
      </c>
    </row>
    <row r="46723" spans="3:3">
      <c r="C46723">
        <f t="shared" si="728"/>
        <v>0</v>
      </c>
    </row>
    <row r="46724" spans="3:3">
      <c r="C46724">
        <f t="shared" ref="C46724:C46787" si="729">IF(A46724="Yes", 1,0)</f>
        <v>0</v>
      </c>
    </row>
    <row r="46725" spans="3:3">
      <c r="C46725">
        <f t="shared" si="729"/>
        <v>0</v>
      </c>
    </row>
    <row r="46726" spans="3:3">
      <c r="C46726">
        <f t="shared" si="729"/>
        <v>0</v>
      </c>
    </row>
    <row r="46727" spans="3:3">
      <c r="C46727">
        <f t="shared" si="729"/>
        <v>0</v>
      </c>
    </row>
    <row r="46728" spans="3:3">
      <c r="C46728">
        <f t="shared" si="729"/>
        <v>0</v>
      </c>
    </row>
    <row r="46729" spans="3:3">
      <c r="C46729">
        <f t="shared" si="729"/>
        <v>0</v>
      </c>
    </row>
    <row r="46730" spans="3:3">
      <c r="C46730">
        <f t="shared" si="729"/>
        <v>0</v>
      </c>
    </row>
    <row r="46731" spans="3:3">
      <c r="C46731">
        <f t="shared" si="729"/>
        <v>0</v>
      </c>
    </row>
    <row r="46732" spans="3:3">
      <c r="C46732">
        <f t="shared" si="729"/>
        <v>0</v>
      </c>
    </row>
    <row r="46733" spans="3:3">
      <c r="C46733">
        <f t="shared" si="729"/>
        <v>0</v>
      </c>
    </row>
    <row r="46734" spans="3:3">
      <c r="C46734">
        <f t="shared" si="729"/>
        <v>0</v>
      </c>
    </row>
    <row r="46735" spans="3:3">
      <c r="C46735">
        <f t="shared" si="729"/>
        <v>0</v>
      </c>
    </row>
    <row r="46736" spans="3:3">
      <c r="C46736">
        <f t="shared" si="729"/>
        <v>0</v>
      </c>
    </row>
    <row r="46737" spans="3:3">
      <c r="C46737">
        <f t="shared" si="729"/>
        <v>0</v>
      </c>
    </row>
    <row r="46738" spans="3:3">
      <c r="C46738">
        <f t="shared" si="729"/>
        <v>0</v>
      </c>
    </row>
    <row r="46739" spans="3:3">
      <c r="C46739">
        <f t="shared" si="729"/>
        <v>0</v>
      </c>
    </row>
    <row r="46740" spans="3:3">
      <c r="C46740">
        <f t="shared" si="729"/>
        <v>0</v>
      </c>
    </row>
    <row r="46741" spans="3:3">
      <c r="C46741">
        <f t="shared" si="729"/>
        <v>0</v>
      </c>
    </row>
    <row r="46742" spans="3:3">
      <c r="C46742">
        <f t="shared" si="729"/>
        <v>0</v>
      </c>
    </row>
    <row r="46743" spans="3:3">
      <c r="C46743">
        <f t="shared" si="729"/>
        <v>0</v>
      </c>
    </row>
    <row r="46744" spans="3:3">
      <c r="C46744">
        <f t="shared" si="729"/>
        <v>0</v>
      </c>
    </row>
    <row r="46745" spans="3:3">
      <c r="C46745">
        <f t="shared" si="729"/>
        <v>0</v>
      </c>
    </row>
    <row r="46746" spans="3:3">
      <c r="C46746">
        <f t="shared" si="729"/>
        <v>0</v>
      </c>
    </row>
    <row r="46747" spans="3:3">
      <c r="C46747">
        <f t="shared" si="729"/>
        <v>0</v>
      </c>
    </row>
    <row r="46748" spans="3:3">
      <c r="C46748">
        <f t="shared" si="729"/>
        <v>0</v>
      </c>
    </row>
    <row r="46749" spans="3:3">
      <c r="C46749">
        <f t="shared" si="729"/>
        <v>0</v>
      </c>
    </row>
    <row r="46750" spans="3:3">
      <c r="C46750">
        <f t="shared" si="729"/>
        <v>0</v>
      </c>
    </row>
    <row r="46751" spans="3:3">
      <c r="C46751">
        <f t="shared" si="729"/>
        <v>0</v>
      </c>
    </row>
    <row r="46752" spans="3:3">
      <c r="C46752">
        <f t="shared" si="729"/>
        <v>0</v>
      </c>
    </row>
    <row r="46753" spans="3:3">
      <c r="C46753">
        <f t="shared" si="729"/>
        <v>0</v>
      </c>
    </row>
    <row r="46754" spans="3:3">
      <c r="C46754">
        <f t="shared" si="729"/>
        <v>0</v>
      </c>
    </row>
    <row r="46755" spans="3:3">
      <c r="C46755">
        <f t="shared" si="729"/>
        <v>0</v>
      </c>
    </row>
    <row r="46756" spans="3:3">
      <c r="C46756">
        <f t="shared" si="729"/>
        <v>0</v>
      </c>
    </row>
    <row r="46757" spans="3:3">
      <c r="C46757">
        <f t="shared" si="729"/>
        <v>0</v>
      </c>
    </row>
    <row r="46758" spans="3:3">
      <c r="C46758">
        <f t="shared" si="729"/>
        <v>0</v>
      </c>
    </row>
    <row r="46759" spans="3:3">
      <c r="C46759">
        <f t="shared" si="729"/>
        <v>0</v>
      </c>
    </row>
    <row r="46760" spans="3:3">
      <c r="C46760">
        <f t="shared" si="729"/>
        <v>0</v>
      </c>
    </row>
    <row r="46761" spans="3:3">
      <c r="C46761">
        <f t="shared" si="729"/>
        <v>0</v>
      </c>
    </row>
    <row r="46762" spans="3:3">
      <c r="C46762">
        <f t="shared" si="729"/>
        <v>0</v>
      </c>
    </row>
    <row r="46763" spans="3:3">
      <c r="C46763">
        <f t="shared" si="729"/>
        <v>0</v>
      </c>
    </row>
    <row r="46764" spans="3:3">
      <c r="C46764">
        <f t="shared" si="729"/>
        <v>0</v>
      </c>
    </row>
    <row r="46765" spans="3:3">
      <c r="C46765">
        <f t="shared" si="729"/>
        <v>0</v>
      </c>
    </row>
    <row r="46766" spans="3:3">
      <c r="C46766">
        <f t="shared" si="729"/>
        <v>0</v>
      </c>
    </row>
    <row r="46767" spans="3:3">
      <c r="C46767">
        <f t="shared" si="729"/>
        <v>0</v>
      </c>
    </row>
    <row r="46768" spans="3:3">
      <c r="C46768">
        <f t="shared" si="729"/>
        <v>0</v>
      </c>
    </row>
    <row r="46769" spans="3:3">
      <c r="C46769">
        <f t="shared" si="729"/>
        <v>0</v>
      </c>
    </row>
    <row r="46770" spans="3:3">
      <c r="C46770">
        <f t="shared" si="729"/>
        <v>0</v>
      </c>
    </row>
    <row r="46771" spans="3:3">
      <c r="C46771">
        <f t="shared" si="729"/>
        <v>0</v>
      </c>
    </row>
    <row r="46772" spans="3:3">
      <c r="C46772">
        <f t="shared" si="729"/>
        <v>0</v>
      </c>
    </row>
    <row r="46773" spans="3:3">
      <c r="C46773">
        <f t="shared" si="729"/>
        <v>0</v>
      </c>
    </row>
    <row r="46774" spans="3:3">
      <c r="C46774">
        <f t="shared" si="729"/>
        <v>0</v>
      </c>
    </row>
    <row r="46775" spans="3:3">
      <c r="C46775">
        <f t="shared" si="729"/>
        <v>0</v>
      </c>
    </row>
    <row r="46776" spans="3:3">
      <c r="C46776">
        <f t="shared" si="729"/>
        <v>0</v>
      </c>
    </row>
    <row r="46777" spans="3:3">
      <c r="C46777">
        <f t="shared" si="729"/>
        <v>0</v>
      </c>
    </row>
    <row r="46778" spans="3:3">
      <c r="C46778">
        <f t="shared" si="729"/>
        <v>0</v>
      </c>
    </row>
    <row r="46779" spans="3:3">
      <c r="C46779">
        <f t="shared" si="729"/>
        <v>0</v>
      </c>
    </row>
    <row r="46780" spans="3:3">
      <c r="C46780">
        <f t="shared" si="729"/>
        <v>0</v>
      </c>
    </row>
    <row r="46781" spans="3:3">
      <c r="C46781">
        <f t="shared" si="729"/>
        <v>0</v>
      </c>
    </row>
    <row r="46782" spans="3:3">
      <c r="C46782">
        <f t="shared" si="729"/>
        <v>0</v>
      </c>
    </row>
    <row r="46783" spans="3:3">
      <c r="C46783">
        <f t="shared" si="729"/>
        <v>0</v>
      </c>
    </row>
    <row r="46784" spans="3:3">
      <c r="C46784">
        <f t="shared" si="729"/>
        <v>0</v>
      </c>
    </row>
    <row r="46785" spans="3:3">
      <c r="C46785">
        <f t="shared" si="729"/>
        <v>0</v>
      </c>
    </row>
    <row r="46786" spans="3:3">
      <c r="C46786">
        <f t="shared" si="729"/>
        <v>0</v>
      </c>
    </row>
    <row r="46787" spans="3:3">
      <c r="C46787">
        <f t="shared" si="729"/>
        <v>0</v>
      </c>
    </row>
    <row r="46788" spans="3:3">
      <c r="C46788">
        <f t="shared" ref="C46788:C46851" si="730">IF(A46788="Yes", 1,0)</f>
        <v>0</v>
      </c>
    </row>
    <row r="46789" spans="3:3">
      <c r="C46789">
        <f t="shared" si="730"/>
        <v>0</v>
      </c>
    </row>
    <row r="46790" spans="3:3">
      <c r="C46790">
        <f t="shared" si="730"/>
        <v>0</v>
      </c>
    </row>
    <row r="46791" spans="3:3">
      <c r="C46791">
        <f t="shared" si="730"/>
        <v>0</v>
      </c>
    </row>
    <row r="46792" spans="3:3">
      <c r="C46792">
        <f t="shared" si="730"/>
        <v>0</v>
      </c>
    </row>
    <row r="46793" spans="3:3">
      <c r="C46793">
        <f t="shared" si="730"/>
        <v>0</v>
      </c>
    </row>
    <row r="46794" spans="3:3">
      <c r="C46794">
        <f t="shared" si="730"/>
        <v>0</v>
      </c>
    </row>
    <row r="46795" spans="3:3">
      <c r="C46795">
        <f t="shared" si="730"/>
        <v>0</v>
      </c>
    </row>
    <row r="46796" spans="3:3">
      <c r="C46796">
        <f t="shared" si="730"/>
        <v>0</v>
      </c>
    </row>
    <row r="46797" spans="3:3">
      <c r="C46797">
        <f t="shared" si="730"/>
        <v>0</v>
      </c>
    </row>
    <row r="46798" spans="3:3">
      <c r="C46798">
        <f t="shared" si="730"/>
        <v>0</v>
      </c>
    </row>
    <row r="46799" spans="3:3">
      <c r="C46799">
        <f t="shared" si="730"/>
        <v>0</v>
      </c>
    </row>
    <row r="46800" spans="3:3">
      <c r="C46800">
        <f t="shared" si="730"/>
        <v>0</v>
      </c>
    </row>
    <row r="46801" spans="3:3">
      <c r="C46801">
        <f t="shared" si="730"/>
        <v>0</v>
      </c>
    </row>
    <row r="46802" spans="3:3">
      <c r="C46802">
        <f t="shared" si="730"/>
        <v>0</v>
      </c>
    </row>
    <row r="46803" spans="3:3">
      <c r="C46803">
        <f t="shared" si="730"/>
        <v>0</v>
      </c>
    </row>
    <row r="46804" spans="3:3">
      <c r="C46804">
        <f t="shared" si="730"/>
        <v>0</v>
      </c>
    </row>
    <row r="46805" spans="3:3">
      <c r="C46805">
        <f t="shared" si="730"/>
        <v>0</v>
      </c>
    </row>
    <row r="46806" spans="3:3">
      <c r="C46806">
        <f t="shared" si="730"/>
        <v>0</v>
      </c>
    </row>
    <row r="46807" spans="3:3">
      <c r="C46807">
        <f t="shared" si="730"/>
        <v>0</v>
      </c>
    </row>
    <row r="46808" spans="3:3">
      <c r="C46808">
        <f t="shared" si="730"/>
        <v>0</v>
      </c>
    </row>
    <row r="46809" spans="3:3">
      <c r="C46809">
        <f t="shared" si="730"/>
        <v>0</v>
      </c>
    </row>
    <row r="46810" spans="3:3">
      <c r="C46810">
        <f t="shared" si="730"/>
        <v>0</v>
      </c>
    </row>
    <row r="46811" spans="3:3">
      <c r="C46811">
        <f t="shared" si="730"/>
        <v>0</v>
      </c>
    </row>
    <row r="46812" spans="3:3">
      <c r="C46812">
        <f t="shared" si="730"/>
        <v>0</v>
      </c>
    </row>
    <row r="46813" spans="3:3">
      <c r="C46813">
        <f t="shared" si="730"/>
        <v>0</v>
      </c>
    </row>
    <row r="46814" spans="3:3">
      <c r="C46814">
        <f t="shared" si="730"/>
        <v>0</v>
      </c>
    </row>
    <row r="46815" spans="3:3">
      <c r="C46815">
        <f t="shared" si="730"/>
        <v>0</v>
      </c>
    </row>
    <row r="46816" spans="3:3">
      <c r="C46816">
        <f t="shared" si="730"/>
        <v>0</v>
      </c>
    </row>
    <row r="46817" spans="3:3">
      <c r="C46817">
        <f t="shared" si="730"/>
        <v>0</v>
      </c>
    </row>
    <row r="46818" spans="3:3">
      <c r="C46818">
        <f t="shared" si="730"/>
        <v>0</v>
      </c>
    </row>
    <row r="46819" spans="3:3">
      <c r="C46819">
        <f t="shared" si="730"/>
        <v>0</v>
      </c>
    </row>
    <row r="46820" spans="3:3">
      <c r="C46820">
        <f t="shared" si="730"/>
        <v>0</v>
      </c>
    </row>
    <row r="46821" spans="3:3">
      <c r="C46821">
        <f t="shared" si="730"/>
        <v>0</v>
      </c>
    </row>
    <row r="46822" spans="3:3">
      <c r="C46822">
        <f t="shared" si="730"/>
        <v>0</v>
      </c>
    </row>
    <row r="46823" spans="3:3">
      <c r="C46823">
        <f t="shared" si="730"/>
        <v>0</v>
      </c>
    </row>
    <row r="46824" spans="3:3">
      <c r="C46824">
        <f t="shared" si="730"/>
        <v>0</v>
      </c>
    </row>
    <row r="46825" spans="3:3">
      <c r="C46825">
        <f t="shared" si="730"/>
        <v>0</v>
      </c>
    </row>
    <row r="46826" spans="3:3">
      <c r="C46826">
        <f t="shared" si="730"/>
        <v>0</v>
      </c>
    </row>
    <row r="46827" spans="3:3">
      <c r="C46827">
        <f t="shared" si="730"/>
        <v>0</v>
      </c>
    </row>
    <row r="46828" spans="3:3">
      <c r="C46828">
        <f t="shared" si="730"/>
        <v>0</v>
      </c>
    </row>
    <row r="46829" spans="3:3">
      <c r="C46829">
        <f t="shared" si="730"/>
        <v>0</v>
      </c>
    </row>
    <row r="46830" spans="3:3">
      <c r="C46830">
        <f t="shared" si="730"/>
        <v>0</v>
      </c>
    </row>
    <row r="46831" spans="3:3">
      <c r="C46831">
        <f t="shared" si="730"/>
        <v>0</v>
      </c>
    </row>
    <row r="46832" spans="3:3">
      <c r="C46832">
        <f t="shared" si="730"/>
        <v>0</v>
      </c>
    </row>
    <row r="46833" spans="3:3">
      <c r="C46833">
        <f t="shared" si="730"/>
        <v>0</v>
      </c>
    </row>
    <row r="46834" spans="3:3">
      <c r="C46834">
        <f t="shared" si="730"/>
        <v>0</v>
      </c>
    </row>
    <row r="46835" spans="3:3">
      <c r="C46835">
        <f t="shared" si="730"/>
        <v>0</v>
      </c>
    </row>
    <row r="46836" spans="3:3">
      <c r="C46836">
        <f t="shared" si="730"/>
        <v>0</v>
      </c>
    </row>
    <row r="46837" spans="3:3">
      <c r="C46837">
        <f t="shared" si="730"/>
        <v>0</v>
      </c>
    </row>
    <row r="46838" spans="3:3">
      <c r="C46838">
        <f t="shared" si="730"/>
        <v>0</v>
      </c>
    </row>
    <row r="46839" spans="3:3">
      <c r="C46839">
        <f t="shared" si="730"/>
        <v>0</v>
      </c>
    </row>
    <row r="46840" spans="3:3">
      <c r="C46840">
        <f t="shared" si="730"/>
        <v>0</v>
      </c>
    </row>
    <row r="46841" spans="3:3">
      <c r="C46841">
        <f t="shared" si="730"/>
        <v>0</v>
      </c>
    </row>
    <row r="46842" spans="3:3">
      <c r="C46842">
        <f t="shared" si="730"/>
        <v>0</v>
      </c>
    </row>
    <row r="46843" spans="3:3">
      <c r="C46843">
        <f t="shared" si="730"/>
        <v>0</v>
      </c>
    </row>
    <row r="46844" spans="3:3">
      <c r="C46844">
        <f t="shared" si="730"/>
        <v>0</v>
      </c>
    </row>
    <row r="46845" spans="3:3">
      <c r="C46845">
        <f t="shared" si="730"/>
        <v>0</v>
      </c>
    </row>
    <row r="46846" spans="3:3">
      <c r="C46846">
        <f t="shared" si="730"/>
        <v>0</v>
      </c>
    </row>
    <row r="46847" spans="3:3">
      <c r="C46847">
        <f t="shared" si="730"/>
        <v>0</v>
      </c>
    </row>
    <row r="46848" spans="3:3">
      <c r="C46848">
        <f t="shared" si="730"/>
        <v>0</v>
      </c>
    </row>
    <row r="46849" spans="3:3">
      <c r="C46849">
        <f t="shared" si="730"/>
        <v>0</v>
      </c>
    </row>
    <row r="46850" spans="3:3">
      <c r="C46850">
        <f t="shared" si="730"/>
        <v>0</v>
      </c>
    </row>
    <row r="46851" spans="3:3">
      <c r="C46851">
        <f t="shared" si="730"/>
        <v>0</v>
      </c>
    </row>
    <row r="46852" spans="3:3">
      <c r="C46852">
        <f t="shared" ref="C46852:C46915" si="731">IF(A46852="Yes", 1,0)</f>
        <v>0</v>
      </c>
    </row>
    <row r="46853" spans="3:3">
      <c r="C46853">
        <f t="shared" si="731"/>
        <v>0</v>
      </c>
    </row>
    <row r="46854" spans="3:3">
      <c r="C46854">
        <f t="shared" si="731"/>
        <v>0</v>
      </c>
    </row>
    <row r="46855" spans="3:3">
      <c r="C46855">
        <f t="shared" si="731"/>
        <v>0</v>
      </c>
    </row>
    <row r="46856" spans="3:3">
      <c r="C46856">
        <f t="shared" si="731"/>
        <v>0</v>
      </c>
    </row>
    <row r="46857" spans="3:3">
      <c r="C46857">
        <f t="shared" si="731"/>
        <v>0</v>
      </c>
    </row>
    <row r="46858" spans="3:3">
      <c r="C46858">
        <f t="shared" si="731"/>
        <v>0</v>
      </c>
    </row>
    <row r="46859" spans="3:3">
      <c r="C46859">
        <f t="shared" si="731"/>
        <v>0</v>
      </c>
    </row>
    <row r="46860" spans="3:3">
      <c r="C46860">
        <f t="shared" si="731"/>
        <v>0</v>
      </c>
    </row>
    <row r="46861" spans="3:3">
      <c r="C46861">
        <f t="shared" si="731"/>
        <v>0</v>
      </c>
    </row>
    <row r="46862" spans="3:3">
      <c r="C46862">
        <f t="shared" si="731"/>
        <v>0</v>
      </c>
    </row>
    <row r="46863" spans="3:3">
      <c r="C46863">
        <f t="shared" si="731"/>
        <v>0</v>
      </c>
    </row>
    <row r="46864" spans="3:3">
      <c r="C46864">
        <f t="shared" si="731"/>
        <v>0</v>
      </c>
    </row>
    <row r="46865" spans="3:3">
      <c r="C46865">
        <f t="shared" si="731"/>
        <v>0</v>
      </c>
    </row>
    <row r="46866" spans="3:3">
      <c r="C46866">
        <f t="shared" si="731"/>
        <v>0</v>
      </c>
    </row>
    <row r="46867" spans="3:3">
      <c r="C46867">
        <f t="shared" si="731"/>
        <v>0</v>
      </c>
    </row>
    <row r="46868" spans="3:3">
      <c r="C46868">
        <f t="shared" si="731"/>
        <v>0</v>
      </c>
    </row>
    <row r="46869" spans="3:3">
      <c r="C46869">
        <f t="shared" si="731"/>
        <v>0</v>
      </c>
    </row>
    <row r="46870" spans="3:3">
      <c r="C46870">
        <f t="shared" si="731"/>
        <v>0</v>
      </c>
    </row>
    <row r="46871" spans="3:3">
      <c r="C46871">
        <f t="shared" si="731"/>
        <v>0</v>
      </c>
    </row>
    <row r="46872" spans="3:3">
      <c r="C46872">
        <f t="shared" si="731"/>
        <v>0</v>
      </c>
    </row>
    <row r="46873" spans="3:3">
      <c r="C46873">
        <f t="shared" si="731"/>
        <v>0</v>
      </c>
    </row>
    <row r="46874" spans="3:3">
      <c r="C46874">
        <f t="shared" si="731"/>
        <v>0</v>
      </c>
    </row>
    <row r="46875" spans="3:3">
      <c r="C46875">
        <f t="shared" si="731"/>
        <v>0</v>
      </c>
    </row>
    <row r="46876" spans="3:3">
      <c r="C46876">
        <f t="shared" si="731"/>
        <v>0</v>
      </c>
    </row>
    <row r="46877" spans="3:3">
      <c r="C46877">
        <f t="shared" si="731"/>
        <v>0</v>
      </c>
    </row>
    <row r="46878" spans="3:3">
      <c r="C46878">
        <f t="shared" si="731"/>
        <v>0</v>
      </c>
    </row>
    <row r="46879" spans="3:3">
      <c r="C46879">
        <f t="shared" si="731"/>
        <v>0</v>
      </c>
    </row>
    <row r="46880" spans="3:3">
      <c r="C46880">
        <f t="shared" si="731"/>
        <v>0</v>
      </c>
    </row>
    <row r="46881" spans="3:3">
      <c r="C46881">
        <f t="shared" si="731"/>
        <v>0</v>
      </c>
    </row>
    <row r="46882" spans="3:3">
      <c r="C46882">
        <f t="shared" si="731"/>
        <v>0</v>
      </c>
    </row>
    <row r="46883" spans="3:3">
      <c r="C46883">
        <f t="shared" si="731"/>
        <v>0</v>
      </c>
    </row>
    <row r="46884" spans="3:3">
      <c r="C46884">
        <f t="shared" si="731"/>
        <v>0</v>
      </c>
    </row>
    <row r="46885" spans="3:3">
      <c r="C46885">
        <f t="shared" si="731"/>
        <v>0</v>
      </c>
    </row>
    <row r="46886" spans="3:3">
      <c r="C46886">
        <f t="shared" si="731"/>
        <v>0</v>
      </c>
    </row>
    <row r="46887" spans="3:3">
      <c r="C46887">
        <f t="shared" si="731"/>
        <v>0</v>
      </c>
    </row>
    <row r="46888" spans="3:3">
      <c r="C46888">
        <f t="shared" si="731"/>
        <v>0</v>
      </c>
    </row>
    <row r="46889" spans="3:3">
      <c r="C46889">
        <f t="shared" si="731"/>
        <v>0</v>
      </c>
    </row>
    <row r="46890" spans="3:3">
      <c r="C46890">
        <f t="shared" si="731"/>
        <v>0</v>
      </c>
    </row>
    <row r="46891" spans="3:3">
      <c r="C46891">
        <f t="shared" si="731"/>
        <v>0</v>
      </c>
    </row>
    <row r="46892" spans="3:3">
      <c r="C46892">
        <f t="shared" si="731"/>
        <v>0</v>
      </c>
    </row>
    <row r="46893" spans="3:3">
      <c r="C46893">
        <f t="shared" si="731"/>
        <v>0</v>
      </c>
    </row>
    <row r="46894" spans="3:3">
      <c r="C46894">
        <f t="shared" si="731"/>
        <v>0</v>
      </c>
    </row>
    <row r="46895" spans="3:3">
      <c r="C46895">
        <f t="shared" si="731"/>
        <v>0</v>
      </c>
    </row>
    <row r="46896" spans="3:3">
      <c r="C46896">
        <f t="shared" si="731"/>
        <v>0</v>
      </c>
    </row>
    <row r="46897" spans="3:3">
      <c r="C46897">
        <f t="shared" si="731"/>
        <v>0</v>
      </c>
    </row>
    <row r="46898" spans="3:3">
      <c r="C46898">
        <f t="shared" si="731"/>
        <v>0</v>
      </c>
    </row>
    <row r="46899" spans="3:3">
      <c r="C46899">
        <f t="shared" si="731"/>
        <v>0</v>
      </c>
    </row>
    <row r="46900" spans="3:3">
      <c r="C46900">
        <f t="shared" si="731"/>
        <v>0</v>
      </c>
    </row>
    <row r="46901" spans="3:3">
      <c r="C46901">
        <f t="shared" si="731"/>
        <v>0</v>
      </c>
    </row>
    <row r="46902" spans="3:3">
      <c r="C46902">
        <f t="shared" si="731"/>
        <v>0</v>
      </c>
    </row>
    <row r="46903" spans="3:3">
      <c r="C46903">
        <f t="shared" si="731"/>
        <v>0</v>
      </c>
    </row>
    <row r="46904" spans="3:3">
      <c r="C46904">
        <f t="shared" si="731"/>
        <v>0</v>
      </c>
    </row>
    <row r="46905" spans="3:3">
      <c r="C46905">
        <f t="shared" si="731"/>
        <v>0</v>
      </c>
    </row>
    <row r="46906" spans="3:3">
      <c r="C46906">
        <f t="shared" si="731"/>
        <v>0</v>
      </c>
    </row>
    <row r="46907" spans="3:3">
      <c r="C46907">
        <f t="shared" si="731"/>
        <v>0</v>
      </c>
    </row>
    <row r="46908" spans="3:3">
      <c r="C46908">
        <f t="shared" si="731"/>
        <v>0</v>
      </c>
    </row>
    <row r="46909" spans="3:3">
      <c r="C46909">
        <f t="shared" si="731"/>
        <v>0</v>
      </c>
    </row>
    <row r="46910" spans="3:3">
      <c r="C46910">
        <f t="shared" si="731"/>
        <v>0</v>
      </c>
    </row>
    <row r="46911" spans="3:3">
      <c r="C46911">
        <f t="shared" si="731"/>
        <v>0</v>
      </c>
    </row>
    <row r="46912" spans="3:3">
      <c r="C46912">
        <f t="shared" si="731"/>
        <v>0</v>
      </c>
    </row>
    <row r="46913" spans="3:3">
      <c r="C46913">
        <f t="shared" si="731"/>
        <v>0</v>
      </c>
    </row>
    <row r="46914" spans="3:3">
      <c r="C46914">
        <f t="shared" si="731"/>
        <v>0</v>
      </c>
    </row>
    <row r="46915" spans="3:3">
      <c r="C46915">
        <f t="shared" si="731"/>
        <v>0</v>
      </c>
    </row>
    <row r="46916" spans="3:3">
      <c r="C46916">
        <f t="shared" ref="C46916:C46979" si="732">IF(A46916="Yes", 1,0)</f>
        <v>0</v>
      </c>
    </row>
    <row r="46917" spans="3:3">
      <c r="C46917">
        <f t="shared" si="732"/>
        <v>0</v>
      </c>
    </row>
    <row r="46918" spans="3:3">
      <c r="C46918">
        <f t="shared" si="732"/>
        <v>0</v>
      </c>
    </row>
    <row r="46919" spans="3:3">
      <c r="C46919">
        <f t="shared" si="732"/>
        <v>0</v>
      </c>
    </row>
    <row r="46920" spans="3:3">
      <c r="C46920">
        <f t="shared" si="732"/>
        <v>0</v>
      </c>
    </row>
    <row r="46921" spans="3:3">
      <c r="C46921">
        <f t="shared" si="732"/>
        <v>0</v>
      </c>
    </row>
    <row r="46922" spans="3:3">
      <c r="C46922">
        <f t="shared" si="732"/>
        <v>0</v>
      </c>
    </row>
    <row r="46923" spans="3:3">
      <c r="C46923">
        <f t="shared" si="732"/>
        <v>0</v>
      </c>
    </row>
    <row r="46924" spans="3:3">
      <c r="C46924">
        <f t="shared" si="732"/>
        <v>0</v>
      </c>
    </row>
    <row r="46925" spans="3:3">
      <c r="C46925">
        <f t="shared" si="732"/>
        <v>0</v>
      </c>
    </row>
    <row r="46926" spans="3:3">
      <c r="C46926">
        <f t="shared" si="732"/>
        <v>0</v>
      </c>
    </row>
    <row r="46927" spans="3:3">
      <c r="C46927">
        <f t="shared" si="732"/>
        <v>0</v>
      </c>
    </row>
    <row r="46928" spans="3:3">
      <c r="C46928">
        <f t="shared" si="732"/>
        <v>0</v>
      </c>
    </row>
    <row r="46929" spans="3:3">
      <c r="C46929">
        <f t="shared" si="732"/>
        <v>0</v>
      </c>
    </row>
    <row r="46930" spans="3:3">
      <c r="C46930">
        <f t="shared" si="732"/>
        <v>0</v>
      </c>
    </row>
    <row r="46931" spans="3:3">
      <c r="C46931">
        <f t="shared" si="732"/>
        <v>0</v>
      </c>
    </row>
    <row r="46932" spans="3:3">
      <c r="C46932">
        <f t="shared" si="732"/>
        <v>0</v>
      </c>
    </row>
    <row r="46933" spans="3:3">
      <c r="C46933">
        <f t="shared" si="732"/>
        <v>0</v>
      </c>
    </row>
    <row r="46934" spans="3:3">
      <c r="C46934">
        <f t="shared" si="732"/>
        <v>0</v>
      </c>
    </row>
    <row r="46935" spans="3:3">
      <c r="C46935">
        <f t="shared" si="732"/>
        <v>0</v>
      </c>
    </row>
    <row r="46936" spans="3:3">
      <c r="C46936">
        <f t="shared" si="732"/>
        <v>0</v>
      </c>
    </row>
    <row r="46937" spans="3:3">
      <c r="C46937">
        <f t="shared" si="732"/>
        <v>0</v>
      </c>
    </row>
    <row r="46938" spans="3:3">
      <c r="C46938">
        <f t="shared" si="732"/>
        <v>0</v>
      </c>
    </row>
    <row r="46939" spans="3:3">
      <c r="C46939">
        <f t="shared" si="732"/>
        <v>0</v>
      </c>
    </row>
    <row r="46940" spans="3:3">
      <c r="C46940">
        <f t="shared" si="732"/>
        <v>0</v>
      </c>
    </row>
    <row r="46941" spans="3:3">
      <c r="C46941">
        <f t="shared" si="732"/>
        <v>0</v>
      </c>
    </row>
    <row r="46942" spans="3:3">
      <c r="C46942">
        <f t="shared" si="732"/>
        <v>0</v>
      </c>
    </row>
    <row r="46943" spans="3:3">
      <c r="C46943">
        <f t="shared" si="732"/>
        <v>0</v>
      </c>
    </row>
    <row r="46944" spans="3:3">
      <c r="C46944">
        <f t="shared" si="732"/>
        <v>0</v>
      </c>
    </row>
    <row r="46945" spans="3:3">
      <c r="C46945">
        <f t="shared" si="732"/>
        <v>0</v>
      </c>
    </row>
    <row r="46946" spans="3:3">
      <c r="C46946">
        <f t="shared" si="732"/>
        <v>0</v>
      </c>
    </row>
    <row r="46947" spans="3:3">
      <c r="C46947">
        <f t="shared" si="732"/>
        <v>0</v>
      </c>
    </row>
    <row r="46948" spans="3:3">
      <c r="C46948">
        <f t="shared" si="732"/>
        <v>0</v>
      </c>
    </row>
    <row r="46949" spans="3:3">
      <c r="C46949">
        <f t="shared" si="732"/>
        <v>0</v>
      </c>
    </row>
    <row r="46950" spans="3:3">
      <c r="C46950">
        <f t="shared" si="732"/>
        <v>0</v>
      </c>
    </row>
    <row r="46951" spans="3:3">
      <c r="C46951">
        <f t="shared" si="732"/>
        <v>0</v>
      </c>
    </row>
    <row r="46952" spans="3:3">
      <c r="C46952">
        <f t="shared" si="732"/>
        <v>0</v>
      </c>
    </row>
    <row r="46953" spans="3:3">
      <c r="C46953">
        <f t="shared" si="732"/>
        <v>0</v>
      </c>
    </row>
    <row r="46954" spans="3:3">
      <c r="C46954">
        <f t="shared" si="732"/>
        <v>0</v>
      </c>
    </row>
    <row r="46955" spans="3:3">
      <c r="C46955">
        <f t="shared" si="732"/>
        <v>0</v>
      </c>
    </row>
    <row r="46956" spans="3:3">
      <c r="C46956">
        <f t="shared" si="732"/>
        <v>0</v>
      </c>
    </row>
    <row r="46957" spans="3:3">
      <c r="C46957">
        <f t="shared" si="732"/>
        <v>0</v>
      </c>
    </row>
    <row r="46958" spans="3:3">
      <c r="C46958">
        <f t="shared" si="732"/>
        <v>0</v>
      </c>
    </row>
    <row r="46959" spans="3:3">
      <c r="C46959">
        <f t="shared" si="732"/>
        <v>0</v>
      </c>
    </row>
    <row r="46960" spans="3:3">
      <c r="C46960">
        <f t="shared" si="732"/>
        <v>0</v>
      </c>
    </row>
    <row r="46961" spans="3:3">
      <c r="C46961">
        <f t="shared" si="732"/>
        <v>0</v>
      </c>
    </row>
    <row r="46962" spans="3:3">
      <c r="C46962">
        <f t="shared" si="732"/>
        <v>0</v>
      </c>
    </row>
    <row r="46963" spans="3:3">
      <c r="C46963">
        <f t="shared" si="732"/>
        <v>0</v>
      </c>
    </row>
    <row r="46964" spans="3:3">
      <c r="C46964">
        <f t="shared" si="732"/>
        <v>0</v>
      </c>
    </row>
    <row r="46965" spans="3:3">
      <c r="C46965">
        <f t="shared" si="732"/>
        <v>0</v>
      </c>
    </row>
    <row r="46966" spans="3:3">
      <c r="C46966">
        <f t="shared" si="732"/>
        <v>0</v>
      </c>
    </row>
    <row r="46967" spans="3:3">
      <c r="C46967">
        <f t="shared" si="732"/>
        <v>0</v>
      </c>
    </row>
    <row r="46968" spans="3:3">
      <c r="C46968">
        <f t="shared" si="732"/>
        <v>0</v>
      </c>
    </row>
    <row r="46969" spans="3:3">
      <c r="C46969">
        <f t="shared" si="732"/>
        <v>0</v>
      </c>
    </row>
    <row r="46970" spans="3:3">
      <c r="C46970">
        <f t="shared" si="732"/>
        <v>0</v>
      </c>
    </row>
    <row r="46971" spans="3:3">
      <c r="C46971">
        <f t="shared" si="732"/>
        <v>0</v>
      </c>
    </row>
    <row r="46972" spans="3:3">
      <c r="C46972">
        <f t="shared" si="732"/>
        <v>0</v>
      </c>
    </row>
    <row r="46973" spans="3:3">
      <c r="C46973">
        <f t="shared" si="732"/>
        <v>0</v>
      </c>
    </row>
    <row r="46974" spans="3:3">
      <c r="C46974">
        <f t="shared" si="732"/>
        <v>0</v>
      </c>
    </row>
    <row r="46975" spans="3:3">
      <c r="C46975">
        <f t="shared" si="732"/>
        <v>0</v>
      </c>
    </row>
    <row r="46976" spans="3:3">
      <c r="C46976">
        <f t="shared" si="732"/>
        <v>0</v>
      </c>
    </row>
    <row r="46977" spans="3:3">
      <c r="C46977">
        <f t="shared" si="732"/>
        <v>0</v>
      </c>
    </row>
    <row r="46978" spans="3:3">
      <c r="C46978">
        <f t="shared" si="732"/>
        <v>0</v>
      </c>
    </row>
    <row r="46979" spans="3:3">
      <c r="C46979">
        <f t="shared" si="732"/>
        <v>0</v>
      </c>
    </row>
    <row r="46980" spans="3:3">
      <c r="C46980">
        <f t="shared" ref="C46980:C47043" si="733">IF(A46980="Yes", 1,0)</f>
        <v>0</v>
      </c>
    </row>
    <row r="46981" spans="3:3">
      <c r="C46981">
        <f t="shared" si="733"/>
        <v>0</v>
      </c>
    </row>
    <row r="46982" spans="3:3">
      <c r="C46982">
        <f t="shared" si="733"/>
        <v>0</v>
      </c>
    </row>
    <row r="46983" spans="3:3">
      <c r="C46983">
        <f t="shared" si="733"/>
        <v>0</v>
      </c>
    </row>
    <row r="46984" spans="3:3">
      <c r="C46984">
        <f t="shared" si="733"/>
        <v>0</v>
      </c>
    </row>
    <row r="46985" spans="3:3">
      <c r="C46985">
        <f t="shared" si="733"/>
        <v>0</v>
      </c>
    </row>
    <row r="46986" spans="3:3">
      <c r="C46986">
        <f t="shared" si="733"/>
        <v>0</v>
      </c>
    </row>
    <row r="46987" spans="3:3">
      <c r="C46987">
        <f t="shared" si="733"/>
        <v>0</v>
      </c>
    </row>
    <row r="46988" spans="3:3">
      <c r="C46988">
        <f t="shared" si="733"/>
        <v>0</v>
      </c>
    </row>
    <row r="46989" spans="3:3">
      <c r="C46989">
        <f t="shared" si="733"/>
        <v>0</v>
      </c>
    </row>
    <row r="46990" spans="3:3">
      <c r="C46990">
        <f t="shared" si="733"/>
        <v>0</v>
      </c>
    </row>
    <row r="46991" spans="3:3">
      <c r="C46991">
        <f t="shared" si="733"/>
        <v>0</v>
      </c>
    </row>
    <row r="46992" spans="3:3">
      <c r="C46992">
        <f t="shared" si="733"/>
        <v>0</v>
      </c>
    </row>
    <row r="46993" spans="3:3">
      <c r="C46993">
        <f t="shared" si="733"/>
        <v>0</v>
      </c>
    </row>
    <row r="46994" spans="3:3">
      <c r="C46994">
        <f t="shared" si="733"/>
        <v>0</v>
      </c>
    </row>
    <row r="46995" spans="3:3">
      <c r="C46995">
        <f t="shared" si="733"/>
        <v>0</v>
      </c>
    </row>
    <row r="46996" spans="3:3">
      <c r="C46996">
        <f t="shared" si="733"/>
        <v>0</v>
      </c>
    </row>
    <row r="46997" spans="3:3">
      <c r="C46997">
        <f t="shared" si="733"/>
        <v>0</v>
      </c>
    </row>
    <row r="46998" spans="3:3">
      <c r="C46998">
        <f t="shared" si="733"/>
        <v>0</v>
      </c>
    </row>
    <row r="46999" spans="3:3">
      <c r="C46999">
        <f t="shared" si="733"/>
        <v>0</v>
      </c>
    </row>
    <row r="47000" spans="3:3">
      <c r="C47000">
        <f t="shared" si="733"/>
        <v>0</v>
      </c>
    </row>
    <row r="47001" spans="3:3">
      <c r="C47001">
        <f t="shared" si="733"/>
        <v>0</v>
      </c>
    </row>
    <row r="47002" spans="3:3">
      <c r="C47002">
        <f t="shared" si="733"/>
        <v>0</v>
      </c>
    </row>
    <row r="47003" spans="3:3">
      <c r="C47003">
        <f t="shared" si="733"/>
        <v>0</v>
      </c>
    </row>
    <row r="47004" spans="3:3">
      <c r="C47004">
        <f t="shared" si="733"/>
        <v>0</v>
      </c>
    </row>
    <row r="47005" spans="3:3">
      <c r="C47005">
        <f t="shared" si="733"/>
        <v>0</v>
      </c>
    </row>
    <row r="47006" spans="3:3">
      <c r="C47006">
        <f t="shared" si="733"/>
        <v>0</v>
      </c>
    </row>
    <row r="47007" spans="3:3">
      <c r="C47007">
        <f t="shared" si="733"/>
        <v>0</v>
      </c>
    </row>
    <row r="47008" spans="3:3">
      <c r="C47008">
        <f t="shared" si="733"/>
        <v>0</v>
      </c>
    </row>
    <row r="47009" spans="3:3">
      <c r="C47009">
        <f t="shared" si="733"/>
        <v>0</v>
      </c>
    </row>
    <row r="47010" spans="3:3">
      <c r="C47010">
        <f t="shared" si="733"/>
        <v>0</v>
      </c>
    </row>
    <row r="47011" spans="3:3">
      <c r="C47011">
        <f t="shared" si="733"/>
        <v>0</v>
      </c>
    </row>
    <row r="47012" spans="3:3">
      <c r="C47012">
        <f t="shared" si="733"/>
        <v>0</v>
      </c>
    </row>
    <row r="47013" spans="3:3">
      <c r="C47013">
        <f t="shared" si="733"/>
        <v>0</v>
      </c>
    </row>
    <row r="47014" spans="3:3">
      <c r="C47014">
        <f t="shared" si="733"/>
        <v>0</v>
      </c>
    </row>
    <row r="47015" spans="3:3">
      <c r="C47015">
        <f t="shared" si="733"/>
        <v>0</v>
      </c>
    </row>
    <row r="47016" spans="3:3">
      <c r="C47016">
        <f t="shared" si="733"/>
        <v>0</v>
      </c>
    </row>
    <row r="47017" spans="3:3">
      <c r="C47017">
        <f t="shared" si="733"/>
        <v>0</v>
      </c>
    </row>
    <row r="47018" spans="3:3">
      <c r="C47018">
        <f t="shared" si="733"/>
        <v>0</v>
      </c>
    </row>
    <row r="47019" spans="3:3">
      <c r="C47019">
        <f t="shared" si="733"/>
        <v>0</v>
      </c>
    </row>
    <row r="47020" spans="3:3">
      <c r="C47020">
        <f t="shared" si="733"/>
        <v>0</v>
      </c>
    </row>
    <row r="47021" spans="3:3">
      <c r="C47021">
        <f t="shared" si="733"/>
        <v>0</v>
      </c>
    </row>
    <row r="47022" spans="3:3">
      <c r="C47022">
        <f t="shared" si="733"/>
        <v>0</v>
      </c>
    </row>
    <row r="47023" spans="3:3">
      <c r="C47023">
        <f t="shared" si="733"/>
        <v>0</v>
      </c>
    </row>
    <row r="47024" spans="3:3">
      <c r="C47024">
        <f t="shared" si="733"/>
        <v>0</v>
      </c>
    </row>
    <row r="47025" spans="3:3">
      <c r="C47025">
        <f t="shared" si="733"/>
        <v>0</v>
      </c>
    </row>
    <row r="47026" spans="3:3">
      <c r="C47026">
        <f t="shared" si="733"/>
        <v>0</v>
      </c>
    </row>
    <row r="47027" spans="3:3">
      <c r="C47027">
        <f t="shared" si="733"/>
        <v>0</v>
      </c>
    </row>
    <row r="47028" spans="3:3">
      <c r="C47028">
        <f t="shared" si="733"/>
        <v>0</v>
      </c>
    </row>
    <row r="47029" spans="3:3">
      <c r="C47029">
        <f t="shared" si="733"/>
        <v>0</v>
      </c>
    </row>
    <row r="47030" spans="3:3">
      <c r="C47030">
        <f t="shared" si="733"/>
        <v>0</v>
      </c>
    </row>
    <row r="47031" spans="3:3">
      <c r="C47031">
        <f t="shared" si="733"/>
        <v>0</v>
      </c>
    </row>
    <row r="47032" spans="3:3">
      <c r="C47032">
        <f t="shared" si="733"/>
        <v>0</v>
      </c>
    </row>
    <row r="47033" spans="3:3">
      <c r="C47033">
        <f t="shared" si="733"/>
        <v>0</v>
      </c>
    </row>
    <row r="47034" spans="3:3">
      <c r="C47034">
        <f t="shared" si="733"/>
        <v>0</v>
      </c>
    </row>
    <row r="47035" spans="3:3">
      <c r="C47035">
        <f t="shared" si="733"/>
        <v>0</v>
      </c>
    </row>
    <row r="47036" spans="3:3">
      <c r="C47036">
        <f t="shared" si="733"/>
        <v>0</v>
      </c>
    </row>
    <row r="47037" spans="3:3">
      <c r="C47037">
        <f t="shared" si="733"/>
        <v>0</v>
      </c>
    </row>
    <row r="47038" spans="3:3">
      <c r="C47038">
        <f t="shared" si="733"/>
        <v>0</v>
      </c>
    </row>
    <row r="47039" spans="3:3">
      <c r="C47039">
        <f t="shared" si="733"/>
        <v>0</v>
      </c>
    </row>
    <row r="47040" spans="3:3">
      <c r="C47040">
        <f t="shared" si="733"/>
        <v>0</v>
      </c>
    </row>
    <row r="47041" spans="3:3">
      <c r="C47041">
        <f t="shared" si="733"/>
        <v>0</v>
      </c>
    </row>
    <row r="47042" spans="3:3">
      <c r="C47042">
        <f t="shared" si="733"/>
        <v>0</v>
      </c>
    </row>
    <row r="47043" spans="3:3">
      <c r="C47043">
        <f t="shared" si="733"/>
        <v>0</v>
      </c>
    </row>
    <row r="47044" spans="3:3">
      <c r="C47044">
        <f t="shared" ref="C47044:C47107" si="734">IF(A47044="Yes", 1,0)</f>
        <v>0</v>
      </c>
    </row>
    <row r="47045" spans="3:3">
      <c r="C47045">
        <f t="shared" si="734"/>
        <v>0</v>
      </c>
    </row>
    <row r="47046" spans="3:3">
      <c r="C47046">
        <f t="shared" si="734"/>
        <v>0</v>
      </c>
    </row>
    <row r="47047" spans="3:3">
      <c r="C47047">
        <f t="shared" si="734"/>
        <v>0</v>
      </c>
    </row>
    <row r="47048" spans="3:3">
      <c r="C47048">
        <f t="shared" si="734"/>
        <v>0</v>
      </c>
    </row>
    <row r="47049" spans="3:3">
      <c r="C47049">
        <f t="shared" si="734"/>
        <v>0</v>
      </c>
    </row>
    <row r="47050" spans="3:3">
      <c r="C47050">
        <f t="shared" si="734"/>
        <v>0</v>
      </c>
    </row>
    <row r="47051" spans="3:3">
      <c r="C47051">
        <f t="shared" si="734"/>
        <v>0</v>
      </c>
    </row>
    <row r="47052" spans="3:3">
      <c r="C47052">
        <f t="shared" si="734"/>
        <v>0</v>
      </c>
    </row>
    <row r="47053" spans="3:3">
      <c r="C47053">
        <f t="shared" si="734"/>
        <v>0</v>
      </c>
    </row>
    <row r="47054" spans="3:3">
      <c r="C47054">
        <f t="shared" si="734"/>
        <v>0</v>
      </c>
    </row>
    <row r="47055" spans="3:3">
      <c r="C47055">
        <f t="shared" si="734"/>
        <v>0</v>
      </c>
    </row>
    <row r="47056" spans="3:3">
      <c r="C47056">
        <f t="shared" si="734"/>
        <v>0</v>
      </c>
    </row>
    <row r="47057" spans="3:3">
      <c r="C47057">
        <f t="shared" si="734"/>
        <v>0</v>
      </c>
    </row>
    <row r="47058" spans="3:3">
      <c r="C47058">
        <f t="shared" si="734"/>
        <v>0</v>
      </c>
    </row>
    <row r="47059" spans="3:3">
      <c r="C47059">
        <f t="shared" si="734"/>
        <v>0</v>
      </c>
    </row>
    <row r="47060" spans="3:3">
      <c r="C47060">
        <f t="shared" si="734"/>
        <v>0</v>
      </c>
    </row>
    <row r="47061" spans="3:3">
      <c r="C47061">
        <f t="shared" si="734"/>
        <v>0</v>
      </c>
    </row>
    <row r="47062" spans="3:3">
      <c r="C47062">
        <f t="shared" si="734"/>
        <v>0</v>
      </c>
    </row>
    <row r="47063" spans="3:3">
      <c r="C47063">
        <f t="shared" si="734"/>
        <v>0</v>
      </c>
    </row>
    <row r="47064" spans="3:3">
      <c r="C47064">
        <f t="shared" si="734"/>
        <v>0</v>
      </c>
    </row>
    <row r="47065" spans="3:3">
      <c r="C47065">
        <f t="shared" si="734"/>
        <v>0</v>
      </c>
    </row>
    <row r="47066" spans="3:3">
      <c r="C47066">
        <f t="shared" si="734"/>
        <v>0</v>
      </c>
    </row>
    <row r="47067" spans="3:3">
      <c r="C47067">
        <f t="shared" si="734"/>
        <v>0</v>
      </c>
    </row>
    <row r="47068" spans="3:3">
      <c r="C47068">
        <f t="shared" si="734"/>
        <v>0</v>
      </c>
    </row>
    <row r="47069" spans="3:3">
      <c r="C47069">
        <f t="shared" si="734"/>
        <v>0</v>
      </c>
    </row>
    <row r="47070" spans="3:3">
      <c r="C47070">
        <f t="shared" si="734"/>
        <v>0</v>
      </c>
    </row>
    <row r="47071" spans="3:3">
      <c r="C47071">
        <f t="shared" si="734"/>
        <v>0</v>
      </c>
    </row>
    <row r="47072" spans="3:3">
      <c r="C47072">
        <f t="shared" si="734"/>
        <v>0</v>
      </c>
    </row>
    <row r="47073" spans="3:3">
      <c r="C47073">
        <f t="shared" si="734"/>
        <v>0</v>
      </c>
    </row>
    <row r="47074" spans="3:3">
      <c r="C47074">
        <f t="shared" si="734"/>
        <v>0</v>
      </c>
    </row>
    <row r="47075" spans="3:3">
      <c r="C47075">
        <f t="shared" si="734"/>
        <v>0</v>
      </c>
    </row>
    <row r="47076" spans="3:3">
      <c r="C47076">
        <f t="shared" si="734"/>
        <v>0</v>
      </c>
    </row>
    <row r="47077" spans="3:3">
      <c r="C47077">
        <f t="shared" si="734"/>
        <v>0</v>
      </c>
    </row>
    <row r="47078" spans="3:3">
      <c r="C47078">
        <f t="shared" si="734"/>
        <v>0</v>
      </c>
    </row>
    <row r="47079" spans="3:3">
      <c r="C47079">
        <f t="shared" si="734"/>
        <v>0</v>
      </c>
    </row>
    <row r="47080" spans="3:3">
      <c r="C47080">
        <f t="shared" si="734"/>
        <v>0</v>
      </c>
    </row>
    <row r="47081" spans="3:3">
      <c r="C47081">
        <f t="shared" si="734"/>
        <v>0</v>
      </c>
    </row>
    <row r="47082" spans="3:3">
      <c r="C47082">
        <f t="shared" si="734"/>
        <v>0</v>
      </c>
    </row>
    <row r="47083" spans="3:3">
      <c r="C47083">
        <f t="shared" si="734"/>
        <v>0</v>
      </c>
    </row>
    <row r="47084" spans="3:3">
      <c r="C47084">
        <f t="shared" si="734"/>
        <v>0</v>
      </c>
    </row>
    <row r="47085" spans="3:3">
      <c r="C47085">
        <f t="shared" si="734"/>
        <v>0</v>
      </c>
    </row>
    <row r="47086" spans="3:3">
      <c r="C47086">
        <f t="shared" si="734"/>
        <v>0</v>
      </c>
    </row>
    <row r="47087" spans="3:3">
      <c r="C47087">
        <f t="shared" si="734"/>
        <v>0</v>
      </c>
    </row>
    <row r="47088" spans="3:3">
      <c r="C47088">
        <f t="shared" si="734"/>
        <v>0</v>
      </c>
    </row>
    <row r="47089" spans="3:3">
      <c r="C47089">
        <f t="shared" si="734"/>
        <v>0</v>
      </c>
    </row>
    <row r="47090" spans="3:3">
      <c r="C47090">
        <f t="shared" si="734"/>
        <v>0</v>
      </c>
    </row>
    <row r="47091" spans="3:3">
      <c r="C47091">
        <f t="shared" si="734"/>
        <v>0</v>
      </c>
    </row>
    <row r="47092" spans="3:3">
      <c r="C47092">
        <f t="shared" si="734"/>
        <v>0</v>
      </c>
    </row>
    <row r="47093" spans="3:3">
      <c r="C47093">
        <f t="shared" si="734"/>
        <v>0</v>
      </c>
    </row>
    <row r="47094" spans="3:3">
      <c r="C47094">
        <f t="shared" si="734"/>
        <v>0</v>
      </c>
    </row>
    <row r="47095" spans="3:3">
      <c r="C47095">
        <f t="shared" si="734"/>
        <v>0</v>
      </c>
    </row>
    <row r="47096" spans="3:3">
      <c r="C47096">
        <f t="shared" si="734"/>
        <v>0</v>
      </c>
    </row>
    <row r="47097" spans="3:3">
      <c r="C47097">
        <f t="shared" si="734"/>
        <v>0</v>
      </c>
    </row>
    <row r="47098" spans="3:3">
      <c r="C47098">
        <f t="shared" si="734"/>
        <v>0</v>
      </c>
    </row>
    <row r="47099" spans="3:3">
      <c r="C47099">
        <f t="shared" si="734"/>
        <v>0</v>
      </c>
    </row>
    <row r="47100" spans="3:3">
      <c r="C47100">
        <f t="shared" si="734"/>
        <v>0</v>
      </c>
    </row>
    <row r="47101" spans="3:3">
      <c r="C47101">
        <f t="shared" si="734"/>
        <v>0</v>
      </c>
    </row>
    <row r="47102" spans="3:3">
      <c r="C47102">
        <f t="shared" si="734"/>
        <v>0</v>
      </c>
    </row>
    <row r="47103" spans="3:3">
      <c r="C47103">
        <f t="shared" si="734"/>
        <v>0</v>
      </c>
    </row>
    <row r="47104" spans="3:3">
      <c r="C47104">
        <f t="shared" si="734"/>
        <v>0</v>
      </c>
    </row>
    <row r="47105" spans="3:3">
      <c r="C47105">
        <f t="shared" si="734"/>
        <v>0</v>
      </c>
    </row>
    <row r="47106" spans="3:3">
      <c r="C47106">
        <f t="shared" si="734"/>
        <v>0</v>
      </c>
    </row>
    <row r="47107" spans="3:3">
      <c r="C47107">
        <f t="shared" si="734"/>
        <v>0</v>
      </c>
    </row>
    <row r="47108" spans="3:3">
      <c r="C47108">
        <f t="shared" ref="C47108:C47171" si="735">IF(A47108="Yes", 1,0)</f>
        <v>0</v>
      </c>
    </row>
    <row r="47109" spans="3:3">
      <c r="C47109">
        <f t="shared" si="735"/>
        <v>0</v>
      </c>
    </row>
    <row r="47110" spans="3:3">
      <c r="C47110">
        <f t="shared" si="735"/>
        <v>0</v>
      </c>
    </row>
    <row r="47111" spans="3:3">
      <c r="C47111">
        <f t="shared" si="735"/>
        <v>0</v>
      </c>
    </row>
    <row r="47112" spans="3:3">
      <c r="C47112">
        <f t="shared" si="735"/>
        <v>0</v>
      </c>
    </row>
    <row r="47113" spans="3:3">
      <c r="C47113">
        <f t="shared" si="735"/>
        <v>0</v>
      </c>
    </row>
    <row r="47114" spans="3:3">
      <c r="C47114">
        <f t="shared" si="735"/>
        <v>0</v>
      </c>
    </row>
    <row r="47115" spans="3:3">
      <c r="C47115">
        <f t="shared" si="735"/>
        <v>0</v>
      </c>
    </row>
    <row r="47116" spans="3:3">
      <c r="C47116">
        <f t="shared" si="735"/>
        <v>0</v>
      </c>
    </row>
    <row r="47117" spans="3:3">
      <c r="C47117">
        <f t="shared" si="735"/>
        <v>0</v>
      </c>
    </row>
    <row r="47118" spans="3:3">
      <c r="C47118">
        <f t="shared" si="735"/>
        <v>0</v>
      </c>
    </row>
    <row r="47119" spans="3:3">
      <c r="C47119">
        <f t="shared" si="735"/>
        <v>0</v>
      </c>
    </row>
    <row r="47120" spans="3:3">
      <c r="C47120">
        <f t="shared" si="735"/>
        <v>0</v>
      </c>
    </row>
    <row r="47121" spans="3:3">
      <c r="C47121">
        <f t="shared" si="735"/>
        <v>0</v>
      </c>
    </row>
    <row r="47122" spans="3:3">
      <c r="C47122">
        <f t="shared" si="735"/>
        <v>0</v>
      </c>
    </row>
    <row r="47123" spans="3:3">
      <c r="C47123">
        <f t="shared" si="735"/>
        <v>0</v>
      </c>
    </row>
    <row r="47124" spans="3:3">
      <c r="C47124">
        <f t="shared" si="735"/>
        <v>0</v>
      </c>
    </row>
    <row r="47125" spans="3:3">
      <c r="C47125">
        <f t="shared" si="735"/>
        <v>0</v>
      </c>
    </row>
    <row r="47126" spans="3:3">
      <c r="C47126">
        <f t="shared" si="735"/>
        <v>0</v>
      </c>
    </row>
    <row r="47127" spans="3:3">
      <c r="C47127">
        <f t="shared" si="735"/>
        <v>0</v>
      </c>
    </row>
    <row r="47128" spans="3:3">
      <c r="C47128">
        <f t="shared" si="735"/>
        <v>0</v>
      </c>
    </row>
    <row r="47129" spans="3:3">
      <c r="C47129">
        <f t="shared" si="735"/>
        <v>0</v>
      </c>
    </row>
    <row r="47130" spans="3:3">
      <c r="C47130">
        <f t="shared" si="735"/>
        <v>0</v>
      </c>
    </row>
    <row r="47131" spans="3:3">
      <c r="C47131">
        <f t="shared" si="735"/>
        <v>0</v>
      </c>
    </row>
    <row r="47132" spans="3:3">
      <c r="C47132">
        <f t="shared" si="735"/>
        <v>0</v>
      </c>
    </row>
    <row r="47133" spans="3:3">
      <c r="C47133">
        <f t="shared" si="735"/>
        <v>0</v>
      </c>
    </row>
    <row r="47134" spans="3:3">
      <c r="C47134">
        <f t="shared" si="735"/>
        <v>0</v>
      </c>
    </row>
    <row r="47135" spans="3:3">
      <c r="C47135">
        <f t="shared" si="735"/>
        <v>0</v>
      </c>
    </row>
    <row r="47136" spans="3:3">
      <c r="C47136">
        <f t="shared" si="735"/>
        <v>0</v>
      </c>
    </row>
    <row r="47137" spans="3:3">
      <c r="C47137">
        <f t="shared" si="735"/>
        <v>0</v>
      </c>
    </row>
    <row r="47138" spans="3:3">
      <c r="C47138">
        <f t="shared" si="735"/>
        <v>0</v>
      </c>
    </row>
    <row r="47139" spans="3:3">
      <c r="C47139">
        <f t="shared" si="735"/>
        <v>0</v>
      </c>
    </row>
    <row r="47140" spans="3:3">
      <c r="C47140">
        <f t="shared" si="735"/>
        <v>0</v>
      </c>
    </row>
    <row r="47141" spans="3:3">
      <c r="C47141">
        <f t="shared" si="735"/>
        <v>0</v>
      </c>
    </row>
    <row r="47142" spans="3:3">
      <c r="C47142">
        <f t="shared" si="735"/>
        <v>0</v>
      </c>
    </row>
    <row r="47143" spans="3:3">
      <c r="C47143">
        <f t="shared" si="735"/>
        <v>0</v>
      </c>
    </row>
    <row r="47144" spans="3:3">
      <c r="C47144">
        <f t="shared" si="735"/>
        <v>0</v>
      </c>
    </row>
    <row r="47145" spans="3:3">
      <c r="C47145">
        <f t="shared" si="735"/>
        <v>0</v>
      </c>
    </row>
    <row r="47146" spans="3:3">
      <c r="C47146">
        <f t="shared" si="735"/>
        <v>0</v>
      </c>
    </row>
    <row r="47147" spans="3:3">
      <c r="C47147">
        <f t="shared" si="735"/>
        <v>0</v>
      </c>
    </row>
    <row r="47148" spans="3:3">
      <c r="C47148">
        <f t="shared" si="735"/>
        <v>0</v>
      </c>
    </row>
    <row r="47149" spans="3:3">
      <c r="C47149">
        <f t="shared" si="735"/>
        <v>0</v>
      </c>
    </row>
    <row r="47150" spans="3:3">
      <c r="C47150">
        <f t="shared" si="735"/>
        <v>0</v>
      </c>
    </row>
    <row r="47151" spans="3:3">
      <c r="C47151">
        <f t="shared" si="735"/>
        <v>0</v>
      </c>
    </row>
    <row r="47152" spans="3:3">
      <c r="C47152">
        <f t="shared" si="735"/>
        <v>0</v>
      </c>
    </row>
    <row r="47153" spans="3:3">
      <c r="C47153">
        <f t="shared" si="735"/>
        <v>0</v>
      </c>
    </row>
    <row r="47154" spans="3:3">
      <c r="C47154">
        <f t="shared" si="735"/>
        <v>0</v>
      </c>
    </row>
    <row r="47155" spans="3:3">
      <c r="C47155">
        <f t="shared" si="735"/>
        <v>0</v>
      </c>
    </row>
    <row r="47156" spans="3:3">
      <c r="C47156">
        <f t="shared" si="735"/>
        <v>0</v>
      </c>
    </row>
    <row r="47157" spans="3:3">
      <c r="C47157">
        <f t="shared" si="735"/>
        <v>0</v>
      </c>
    </row>
    <row r="47158" spans="3:3">
      <c r="C47158">
        <f t="shared" si="735"/>
        <v>0</v>
      </c>
    </row>
    <row r="47159" spans="3:3">
      <c r="C47159">
        <f t="shared" si="735"/>
        <v>0</v>
      </c>
    </row>
    <row r="47160" spans="3:3">
      <c r="C47160">
        <f t="shared" si="735"/>
        <v>0</v>
      </c>
    </row>
    <row r="47161" spans="3:3">
      <c r="C47161">
        <f t="shared" si="735"/>
        <v>0</v>
      </c>
    </row>
    <row r="47162" spans="3:3">
      <c r="C47162">
        <f t="shared" si="735"/>
        <v>0</v>
      </c>
    </row>
    <row r="47163" spans="3:3">
      <c r="C47163">
        <f t="shared" si="735"/>
        <v>0</v>
      </c>
    </row>
    <row r="47164" spans="3:3">
      <c r="C47164">
        <f t="shared" si="735"/>
        <v>0</v>
      </c>
    </row>
    <row r="47165" spans="3:3">
      <c r="C47165">
        <f t="shared" si="735"/>
        <v>0</v>
      </c>
    </row>
    <row r="47166" spans="3:3">
      <c r="C47166">
        <f t="shared" si="735"/>
        <v>0</v>
      </c>
    </row>
    <row r="47167" spans="3:3">
      <c r="C47167">
        <f t="shared" si="735"/>
        <v>0</v>
      </c>
    </row>
    <row r="47168" spans="3:3">
      <c r="C47168">
        <f t="shared" si="735"/>
        <v>0</v>
      </c>
    </row>
    <row r="47169" spans="3:3">
      <c r="C47169">
        <f t="shared" si="735"/>
        <v>0</v>
      </c>
    </row>
    <row r="47170" spans="3:3">
      <c r="C47170">
        <f t="shared" si="735"/>
        <v>0</v>
      </c>
    </row>
    <row r="47171" spans="3:3">
      <c r="C47171">
        <f t="shared" si="735"/>
        <v>0</v>
      </c>
    </row>
    <row r="47172" spans="3:3">
      <c r="C47172">
        <f t="shared" ref="C47172:C47235" si="736">IF(A47172="Yes", 1,0)</f>
        <v>0</v>
      </c>
    </row>
    <row r="47173" spans="3:3">
      <c r="C47173">
        <f t="shared" si="736"/>
        <v>0</v>
      </c>
    </row>
    <row r="47174" spans="3:3">
      <c r="C47174">
        <f t="shared" si="736"/>
        <v>0</v>
      </c>
    </row>
    <row r="47175" spans="3:3">
      <c r="C47175">
        <f t="shared" si="736"/>
        <v>0</v>
      </c>
    </row>
    <row r="47176" spans="3:3">
      <c r="C47176">
        <f t="shared" si="736"/>
        <v>0</v>
      </c>
    </row>
    <row r="47177" spans="3:3">
      <c r="C47177">
        <f t="shared" si="736"/>
        <v>0</v>
      </c>
    </row>
    <row r="47178" spans="3:3">
      <c r="C47178">
        <f t="shared" si="736"/>
        <v>0</v>
      </c>
    </row>
    <row r="47179" spans="3:3">
      <c r="C47179">
        <f t="shared" si="736"/>
        <v>0</v>
      </c>
    </row>
    <row r="47180" spans="3:3">
      <c r="C47180">
        <f t="shared" si="736"/>
        <v>0</v>
      </c>
    </row>
    <row r="47181" spans="3:3">
      <c r="C47181">
        <f t="shared" si="736"/>
        <v>0</v>
      </c>
    </row>
    <row r="47182" spans="3:3">
      <c r="C47182">
        <f t="shared" si="736"/>
        <v>0</v>
      </c>
    </row>
    <row r="47183" spans="3:3">
      <c r="C47183">
        <f t="shared" si="736"/>
        <v>0</v>
      </c>
    </row>
    <row r="47184" spans="3:3">
      <c r="C47184">
        <f t="shared" si="736"/>
        <v>0</v>
      </c>
    </row>
    <row r="47185" spans="3:3">
      <c r="C47185">
        <f t="shared" si="736"/>
        <v>0</v>
      </c>
    </row>
    <row r="47186" spans="3:3">
      <c r="C47186">
        <f t="shared" si="736"/>
        <v>0</v>
      </c>
    </row>
    <row r="47187" spans="3:3">
      <c r="C47187">
        <f t="shared" si="736"/>
        <v>0</v>
      </c>
    </row>
    <row r="47188" spans="3:3">
      <c r="C47188">
        <f t="shared" si="736"/>
        <v>0</v>
      </c>
    </row>
    <row r="47189" spans="3:3">
      <c r="C47189">
        <f t="shared" si="736"/>
        <v>0</v>
      </c>
    </row>
    <row r="47190" spans="3:3">
      <c r="C47190">
        <f t="shared" si="736"/>
        <v>0</v>
      </c>
    </row>
    <row r="47191" spans="3:3">
      <c r="C47191">
        <f t="shared" si="736"/>
        <v>0</v>
      </c>
    </row>
    <row r="47192" spans="3:3">
      <c r="C47192">
        <f t="shared" si="736"/>
        <v>0</v>
      </c>
    </row>
    <row r="47193" spans="3:3">
      <c r="C47193">
        <f t="shared" si="736"/>
        <v>0</v>
      </c>
    </row>
    <row r="47194" spans="3:3">
      <c r="C47194">
        <f t="shared" si="736"/>
        <v>0</v>
      </c>
    </row>
    <row r="47195" spans="3:3">
      <c r="C47195">
        <f t="shared" si="736"/>
        <v>0</v>
      </c>
    </row>
    <row r="47196" spans="3:3">
      <c r="C47196">
        <f t="shared" si="736"/>
        <v>0</v>
      </c>
    </row>
    <row r="47197" spans="3:3">
      <c r="C47197">
        <f t="shared" si="736"/>
        <v>0</v>
      </c>
    </row>
    <row r="47198" spans="3:3">
      <c r="C47198">
        <f t="shared" si="736"/>
        <v>0</v>
      </c>
    </row>
    <row r="47199" spans="3:3">
      <c r="C47199">
        <f t="shared" si="736"/>
        <v>0</v>
      </c>
    </row>
    <row r="47200" spans="3:3">
      <c r="C47200">
        <f t="shared" si="736"/>
        <v>0</v>
      </c>
    </row>
    <row r="47201" spans="3:3">
      <c r="C47201">
        <f t="shared" si="736"/>
        <v>0</v>
      </c>
    </row>
    <row r="47202" spans="3:3">
      <c r="C47202">
        <f t="shared" si="736"/>
        <v>0</v>
      </c>
    </row>
    <row r="47203" spans="3:3">
      <c r="C47203">
        <f t="shared" si="736"/>
        <v>0</v>
      </c>
    </row>
    <row r="47204" spans="3:3">
      <c r="C47204">
        <f t="shared" si="736"/>
        <v>0</v>
      </c>
    </row>
    <row r="47205" spans="3:3">
      <c r="C47205">
        <f t="shared" si="736"/>
        <v>0</v>
      </c>
    </row>
    <row r="47206" spans="3:3">
      <c r="C47206">
        <f t="shared" si="736"/>
        <v>0</v>
      </c>
    </row>
    <row r="47207" spans="3:3">
      <c r="C47207">
        <f t="shared" si="736"/>
        <v>0</v>
      </c>
    </row>
    <row r="47208" spans="3:3">
      <c r="C47208">
        <f t="shared" si="736"/>
        <v>0</v>
      </c>
    </row>
    <row r="47209" spans="3:3">
      <c r="C47209">
        <f t="shared" si="736"/>
        <v>0</v>
      </c>
    </row>
    <row r="47210" spans="3:3">
      <c r="C47210">
        <f t="shared" si="736"/>
        <v>0</v>
      </c>
    </row>
    <row r="47211" spans="3:3">
      <c r="C47211">
        <f t="shared" si="736"/>
        <v>0</v>
      </c>
    </row>
    <row r="47212" spans="3:3">
      <c r="C47212">
        <f t="shared" si="736"/>
        <v>0</v>
      </c>
    </row>
    <row r="47213" spans="3:3">
      <c r="C47213">
        <f t="shared" si="736"/>
        <v>0</v>
      </c>
    </row>
    <row r="47214" spans="3:3">
      <c r="C47214">
        <f t="shared" si="736"/>
        <v>0</v>
      </c>
    </row>
    <row r="47215" spans="3:3">
      <c r="C47215">
        <f t="shared" si="736"/>
        <v>0</v>
      </c>
    </row>
    <row r="47216" spans="3:3">
      <c r="C47216">
        <f t="shared" si="736"/>
        <v>0</v>
      </c>
    </row>
    <row r="47217" spans="3:3">
      <c r="C47217">
        <f t="shared" si="736"/>
        <v>0</v>
      </c>
    </row>
    <row r="47218" spans="3:3">
      <c r="C47218">
        <f t="shared" si="736"/>
        <v>0</v>
      </c>
    </row>
    <row r="47219" spans="3:3">
      <c r="C47219">
        <f t="shared" si="736"/>
        <v>0</v>
      </c>
    </row>
    <row r="47220" spans="3:3">
      <c r="C47220">
        <f t="shared" si="736"/>
        <v>0</v>
      </c>
    </row>
    <row r="47221" spans="3:3">
      <c r="C47221">
        <f t="shared" si="736"/>
        <v>0</v>
      </c>
    </row>
    <row r="47222" spans="3:3">
      <c r="C47222">
        <f t="shared" si="736"/>
        <v>0</v>
      </c>
    </row>
    <row r="47223" spans="3:3">
      <c r="C47223">
        <f t="shared" si="736"/>
        <v>0</v>
      </c>
    </row>
    <row r="47224" spans="3:3">
      <c r="C47224">
        <f t="shared" si="736"/>
        <v>0</v>
      </c>
    </row>
    <row r="47225" spans="3:3">
      <c r="C47225">
        <f t="shared" si="736"/>
        <v>0</v>
      </c>
    </row>
    <row r="47226" spans="3:3">
      <c r="C47226">
        <f t="shared" si="736"/>
        <v>0</v>
      </c>
    </row>
    <row r="47227" spans="3:3">
      <c r="C47227">
        <f t="shared" si="736"/>
        <v>0</v>
      </c>
    </row>
    <row r="47228" spans="3:3">
      <c r="C47228">
        <f t="shared" si="736"/>
        <v>0</v>
      </c>
    </row>
    <row r="47229" spans="3:3">
      <c r="C47229">
        <f t="shared" si="736"/>
        <v>0</v>
      </c>
    </row>
    <row r="47230" spans="3:3">
      <c r="C47230">
        <f t="shared" si="736"/>
        <v>0</v>
      </c>
    </row>
    <row r="47231" spans="3:3">
      <c r="C47231">
        <f t="shared" si="736"/>
        <v>0</v>
      </c>
    </row>
    <row r="47232" spans="3:3">
      <c r="C47232">
        <f t="shared" si="736"/>
        <v>0</v>
      </c>
    </row>
    <row r="47233" spans="3:3">
      <c r="C47233">
        <f t="shared" si="736"/>
        <v>0</v>
      </c>
    </row>
    <row r="47234" spans="3:3">
      <c r="C47234">
        <f t="shared" si="736"/>
        <v>0</v>
      </c>
    </row>
    <row r="47235" spans="3:3">
      <c r="C47235">
        <f t="shared" si="736"/>
        <v>0</v>
      </c>
    </row>
    <row r="47236" spans="3:3">
      <c r="C47236">
        <f t="shared" ref="C47236:C47299" si="737">IF(A47236="Yes", 1,0)</f>
        <v>0</v>
      </c>
    </row>
    <row r="47237" spans="3:3">
      <c r="C47237">
        <f t="shared" si="737"/>
        <v>0</v>
      </c>
    </row>
    <row r="47238" spans="3:3">
      <c r="C47238">
        <f t="shared" si="737"/>
        <v>0</v>
      </c>
    </row>
    <row r="47239" spans="3:3">
      <c r="C47239">
        <f t="shared" si="737"/>
        <v>0</v>
      </c>
    </row>
    <row r="47240" spans="3:3">
      <c r="C47240">
        <f t="shared" si="737"/>
        <v>0</v>
      </c>
    </row>
    <row r="47241" spans="3:3">
      <c r="C47241">
        <f t="shared" si="737"/>
        <v>0</v>
      </c>
    </row>
    <row r="47242" spans="3:3">
      <c r="C47242">
        <f t="shared" si="737"/>
        <v>0</v>
      </c>
    </row>
    <row r="47243" spans="3:3">
      <c r="C47243">
        <f t="shared" si="737"/>
        <v>0</v>
      </c>
    </row>
    <row r="47244" spans="3:3">
      <c r="C47244">
        <f t="shared" si="737"/>
        <v>0</v>
      </c>
    </row>
    <row r="47245" spans="3:3">
      <c r="C47245">
        <f t="shared" si="737"/>
        <v>0</v>
      </c>
    </row>
    <row r="47246" spans="3:3">
      <c r="C47246">
        <f t="shared" si="737"/>
        <v>0</v>
      </c>
    </row>
    <row r="47247" spans="3:3">
      <c r="C47247">
        <f t="shared" si="737"/>
        <v>0</v>
      </c>
    </row>
    <row r="47248" spans="3:3">
      <c r="C47248">
        <f t="shared" si="737"/>
        <v>0</v>
      </c>
    </row>
    <row r="47249" spans="3:3">
      <c r="C47249">
        <f t="shared" si="737"/>
        <v>0</v>
      </c>
    </row>
    <row r="47250" spans="3:3">
      <c r="C47250">
        <f t="shared" si="737"/>
        <v>0</v>
      </c>
    </row>
    <row r="47251" spans="3:3">
      <c r="C47251">
        <f t="shared" si="737"/>
        <v>0</v>
      </c>
    </row>
    <row r="47252" spans="3:3">
      <c r="C47252">
        <f t="shared" si="737"/>
        <v>0</v>
      </c>
    </row>
    <row r="47253" spans="3:3">
      <c r="C47253">
        <f t="shared" si="737"/>
        <v>0</v>
      </c>
    </row>
    <row r="47254" spans="3:3">
      <c r="C47254">
        <f t="shared" si="737"/>
        <v>0</v>
      </c>
    </row>
    <row r="47255" spans="3:3">
      <c r="C47255">
        <f t="shared" si="737"/>
        <v>0</v>
      </c>
    </row>
    <row r="47256" spans="3:3">
      <c r="C47256">
        <f t="shared" si="737"/>
        <v>0</v>
      </c>
    </row>
    <row r="47257" spans="3:3">
      <c r="C47257">
        <f t="shared" si="737"/>
        <v>0</v>
      </c>
    </row>
    <row r="47258" spans="3:3">
      <c r="C47258">
        <f t="shared" si="737"/>
        <v>0</v>
      </c>
    </row>
    <row r="47259" spans="3:3">
      <c r="C47259">
        <f t="shared" si="737"/>
        <v>0</v>
      </c>
    </row>
    <row r="47260" spans="3:3">
      <c r="C47260">
        <f t="shared" si="737"/>
        <v>0</v>
      </c>
    </row>
    <row r="47261" spans="3:3">
      <c r="C47261">
        <f t="shared" si="737"/>
        <v>0</v>
      </c>
    </row>
    <row r="47262" spans="3:3">
      <c r="C47262">
        <f t="shared" si="737"/>
        <v>0</v>
      </c>
    </row>
    <row r="47263" spans="3:3">
      <c r="C47263">
        <f t="shared" si="737"/>
        <v>0</v>
      </c>
    </row>
    <row r="47264" spans="3:3">
      <c r="C47264">
        <f t="shared" si="737"/>
        <v>0</v>
      </c>
    </row>
    <row r="47265" spans="3:3">
      <c r="C47265">
        <f t="shared" si="737"/>
        <v>0</v>
      </c>
    </row>
    <row r="47266" spans="3:3">
      <c r="C47266">
        <f t="shared" si="737"/>
        <v>0</v>
      </c>
    </row>
    <row r="47267" spans="3:3">
      <c r="C47267">
        <f t="shared" si="737"/>
        <v>0</v>
      </c>
    </row>
    <row r="47268" spans="3:3">
      <c r="C47268">
        <f t="shared" si="737"/>
        <v>0</v>
      </c>
    </row>
    <row r="47269" spans="3:3">
      <c r="C47269">
        <f t="shared" si="737"/>
        <v>0</v>
      </c>
    </row>
    <row r="47270" spans="3:3">
      <c r="C47270">
        <f t="shared" si="737"/>
        <v>0</v>
      </c>
    </row>
    <row r="47271" spans="3:3">
      <c r="C47271">
        <f t="shared" si="737"/>
        <v>0</v>
      </c>
    </row>
    <row r="47272" spans="3:3">
      <c r="C47272">
        <f t="shared" si="737"/>
        <v>0</v>
      </c>
    </row>
    <row r="47273" spans="3:3">
      <c r="C47273">
        <f t="shared" si="737"/>
        <v>0</v>
      </c>
    </row>
    <row r="47274" spans="3:3">
      <c r="C47274">
        <f t="shared" si="737"/>
        <v>0</v>
      </c>
    </row>
    <row r="47275" spans="3:3">
      <c r="C47275">
        <f t="shared" si="737"/>
        <v>0</v>
      </c>
    </row>
    <row r="47276" spans="3:3">
      <c r="C47276">
        <f t="shared" si="737"/>
        <v>0</v>
      </c>
    </row>
    <row r="47277" spans="3:3">
      <c r="C47277">
        <f t="shared" si="737"/>
        <v>0</v>
      </c>
    </row>
    <row r="47278" spans="3:3">
      <c r="C47278">
        <f t="shared" si="737"/>
        <v>0</v>
      </c>
    </row>
    <row r="47279" spans="3:3">
      <c r="C47279">
        <f t="shared" si="737"/>
        <v>0</v>
      </c>
    </row>
    <row r="47280" spans="3:3">
      <c r="C47280">
        <f t="shared" si="737"/>
        <v>0</v>
      </c>
    </row>
    <row r="47281" spans="3:3">
      <c r="C47281">
        <f t="shared" si="737"/>
        <v>0</v>
      </c>
    </row>
    <row r="47282" spans="3:3">
      <c r="C47282">
        <f t="shared" si="737"/>
        <v>0</v>
      </c>
    </row>
    <row r="47283" spans="3:3">
      <c r="C47283">
        <f t="shared" si="737"/>
        <v>0</v>
      </c>
    </row>
    <row r="47284" spans="3:3">
      <c r="C47284">
        <f t="shared" si="737"/>
        <v>0</v>
      </c>
    </row>
    <row r="47285" spans="3:3">
      <c r="C47285">
        <f t="shared" si="737"/>
        <v>0</v>
      </c>
    </row>
    <row r="47286" spans="3:3">
      <c r="C47286">
        <f t="shared" si="737"/>
        <v>0</v>
      </c>
    </row>
    <row r="47287" spans="3:3">
      <c r="C47287">
        <f t="shared" si="737"/>
        <v>0</v>
      </c>
    </row>
    <row r="47288" spans="3:3">
      <c r="C47288">
        <f t="shared" si="737"/>
        <v>0</v>
      </c>
    </row>
    <row r="47289" spans="3:3">
      <c r="C47289">
        <f t="shared" si="737"/>
        <v>0</v>
      </c>
    </row>
    <row r="47290" spans="3:3">
      <c r="C47290">
        <f t="shared" si="737"/>
        <v>0</v>
      </c>
    </row>
    <row r="47291" spans="3:3">
      <c r="C47291">
        <f t="shared" si="737"/>
        <v>0</v>
      </c>
    </row>
    <row r="47292" spans="3:3">
      <c r="C47292">
        <f t="shared" si="737"/>
        <v>0</v>
      </c>
    </row>
    <row r="47293" spans="3:3">
      <c r="C47293">
        <f t="shared" si="737"/>
        <v>0</v>
      </c>
    </row>
    <row r="47294" spans="3:3">
      <c r="C47294">
        <f t="shared" si="737"/>
        <v>0</v>
      </c>
    </row>
    <row r="47295" spans="3:3">
      <c r="C47295">
        <f t="shared" si="737"/>
        <v>0</v>
      </c>
    </row>
    <row r="47296" spans="3:3">
      <c r="C47296">
        <f t="shared" si="737"/>
        <v>0</v>
      </c>
    </row>
    <row r="47297" spans="3:3">
      <c r="C47297">
        <f t="shared" si="737"/>
        <v>0</v>
      </c>
    </row>
    <row r="47298" spans="3:3">
      <c r="C47298">
        <f t="shared" si="737"/>
        <v>0</v>
      </c>
    </row>
    <row r="47299" spans="3:3">
      <c r="C47299">
        <f t="shared" si="737"/>
        <v>0</v>
      </c>
    </row>
    <row r="47300" spans="3:3">
      <c r="C47300">
        <f t="shared" ref="C47300:C47363" si="738">IF(A47300="Yes", 1,0)</f>
        <v>0</v>
      </c>
    </row>
    <row r="47301" spans="3:3">
      <c r="C47301">
        <f t="shared" si="738"/>
        <v>0</v>
      </c>
    </row>
    <row r="47302" spans="3:3">
      <c r="C47302">
        <f t="shared" si="738"/>
        <v>0</v>
      </c>
    </row>
    <row r="47303" spans="3:3">
      <c r="C47303">
        <f t="shared" si="738"/>
        <v>0</v>
      </c>
    </row>
    <row r="47304" spans="3:3">
      <c r="C47304">
        <f t="shared" si="738"/>
        <v>0</v>
      </c>
    </row>
    <row r="47305" spans="3:3">
      <c r="C47305">
        <f t="shared" si="738"/>
        <v>0</v>
      </c>
    </row>
    <row r="47306" spans="3:3">
      <c r="C47306">
        <f t="shared" si="738"/>
        <v>0</v>
      </c>
    </row>
    <row r="47307" spans="3:3">
      <c r="C47307">
        <f t="shared" si="738"/>
        <v>0</v>
      </c>
    </row>
    <row r="47308" spans="3:3">
      <c r="C47308">
        <f t="shared" si="738"/>
        <v>0</v>
      </c>
    </row>
    <row r="47309" spans="3:3">
      <c r="C47309">
        <f t="shared" si="738"/>
        <v>0</v>
      </c>
    </row>
    <row r="47310" spans="3:3">
      <c r="C47310">
        <f t="shared" si="738"/>
        <v>0</v>
      </c>
    </row>
    <row r="47311" spans="3:3">
      <c r="C47311">
        <f t="shared" si="738"/>
        <v>0</v>
      </c>
    </row>
    <row r="47312" spans="3:3">
      <c r="C47312">
        <f t="shared" si="738"/>
        <v>0</v>
      </c>
    </row>
    <row r="47313" spans="3:3">
      <c r="C47313">
        <f t="shared" si="738"/>
        <v>0</v>
      </c>
    </row>
    <row r="47314" spans="3:3">
      <c r="C47314">
        <f t="shared" si="738"/>
        <v>0</v>
      </c>
    </row>
    <row r="47315" spans="3:3">
      <c r="C47315">
        <f t="shared" si="738"/>
        <v>0</v>
      </c>
    </row>
    <row r="47316" spans="3:3">
      <c r="C47316">
        <f t="shared" si="738"/>
        <v>0</v>
      </c>
    </row>
    <row r="47317" spans="3:3">
      <c r="C47317">
        <f t="shared" si="738"/>
        <v>0</v>
      </c>
    </row>
    <row r="47318" spans="3:3">
      <c r="C47318">
        <f t="shared" si="738"/>
        <v>0</v>
      </c>
    </row>
    <row r="47319" spans="3:3">
      <c r="C47319">
        <f t="shared" si="738"/>
        <v>0</v>
      </c>
    </row>
    <row r="47320" spans="3:3">
      <c r="C47320">
        <f t="shared" si="738"/>
        <v>0</v>
      </c>
    </row>
    <row r="47321" spans="3:3">
      <c r="C47321">
        <f t="shared" si="738"/>
        <v>0</v>
      </c>
    </row>
    <row r="47322" spans="3:3">
      <c r="C47322">
        <f t="shared" si="738"/>
        <v>0</v>
      </c>
    </row>
    <row r="47323" spans="3:3">
      <c r="C47323">
        <f t="shared" si="738"/>
        <v>0</v>
      </c>
    </row>
    <row r="47324" spans="3:3">
      <c r="C47324">
        <f t="shared" si="738"/>
        <v>0</v>
      </c>
    </row>
    <row r="47325" spans="3:3">
      <c r="C47325">
        <f t="shared" si="738"/>
        <v>0</v>
      </c>
    </row>
    <row r="47326" spans="3:3">
      <c r="C47326">
        <f t="shared" si="738"/>
        <v>0</v>
      </c>
    </row>
    <row r="47327" spans="3:3">
      <c r="C47327">
        <f t="shared" si="738"/>
        <v>0</v>
      </c>
    </row>
    <row r="47328" spans="3:3">
      <c r="C47328">
        <f t="shared" si="738"/>
        <v>0</v>
      </c>
    </row>
    <row r="47329" spans="3:3">
      <c r="C47329">
        <f t="shared" si="738"/>
        <v>0</v>
      </c>
    </row>
    <row r="47330" spans="3:3">
      <c r="C47330">
        <f t="shared" si="738"/>
        <v>0</v>
      </c>
    </row>
    <row r="47331" spans="3:3">
      <c r="C47331">
        <f t="shared" si="738"/>
        <v>0</v>
      </c>
    </row>
    <row r="47332" spans="3:3">
      <c r="C47332">
        <f t="shared" si="738"/>
        <v>0</v>
      </c>
    </row>
    <row r="47333" spans="3:3">
      <c r="C47333">
        <f t="shared" si="738"/>
        <v>0</v>
      </c>
    </row>
    <row r="47334" spans="3:3">
      <c r="C47334">
        <f t="shared" si="738"/>
        <v>0</v>
      </c>
    </row>
    <row r="47335" spans="3:3">
      <c r="C47335">
        <f t="shared" si="738"/>
        <v>0</v>
      </c>
    </row>
    <row r="47336" spans="3:3">
      <c r="C47336">
        <f t="shared" si="738"/>
        <v>0</v>
      </c>
    </row>
    <row r="47337" spans="3:3">
      <c r="C47337">
        <f t="shared" si="738"/>
        <v>0</v>
      </c>
    </row>
    <row r="47338" spans="3:3">
      <c r="C47338">
        <f t="shared" si="738"/>
        <v>0</v>
      </c>
    </row>
    <row r="47339" spans="3:3">
      <c r="C47339">
        <f t="shared" si="738"/>
        <v>0</v>
      </c>
    </row>
    <row r="47340" spans="3:3">
      <c r="C47340">
        <f t="shared" si="738"/>
        <v>0</v>
      </c>
    </row>
    <row r="47341" spans="3:3">
      <c r="C47341">
        <f t="shared" si="738"/>
        <v>0</v>
      </c>
    </row>
    <row r="47342" spans="3:3">
      <c r="C47342">
        <f t="shared" si="738"/>
        <v>0</v>
      </c>
    </row>
    <row r="47343" spans="3:3">
      <c r="C47343">
        <f t="shared" si="738"/>
        <v>0</v>
      </c>
    </row>
    <row r="47344" spans="3:3">
      <c r="C47344">
        <f t="shared" si="738"/>
        <v>0</v>
      </c>
    </row>
    <row r="47345" spans="3:3">
      <c r="C47345">
        <f t="shared" si="738"/>
        <v>0</v>
      </c>
    </row>
    <row r="47346" spans="3:3">
      <c r="C47346">
        <f t="shared" si="738"/>
        <v>0</v>
      </c>
    </row>
    <row r="47347" spans="3:3">
      <c r="C47347">
        <f t="shared" si="738"/>
        <v>0</v>
      </c>
    </row>
    <row r="47348" spans="3:3">
      <c r="C47348">
        <f t="shared" si="738"/>
        <v>0</v>
      </c>
    </row>
    <row r="47349" spans="3:3">
      <c r="C47349">
        <f t="shared" si="738"/>
        <v>0</v>
      </c>
    </row>
    <row r="47350" spans="3:3">
      <c r="C47350">
        <f t="shared" si="738"/>
        <v>0</v>
      </c>
    </row>
    <row r="47351" spans="3:3">
      <c r="C47351">
        <f t="shared" si="738"/>
        <v>0</v>
      </c>
    </row>
    <row r="47352" spans="3:3">
      <c r="C47352">
        <f t="shared" si="738"/>
        <v>0</v>
      </c>
    </row>
    <row r="47353" spans="3:3">
      <c r="C47353">
        <f t="shared" si="738"/>
        <v>0</v>
      </c>
    </row>
    <row r="47354" spans="3:3">
      <c r="C47354">
        <f t="shared" si="738"/>
        <v>0</v>
      </c>
    </row>
    <row r="47355" spans="3:3">
      <c r="C47355">
        <f t="shared" si="738"/>
        <v>0</v>
      </c>
    </row>
    <row r="47356" spans="3:3">
      <c r="C47356">
        <f t="shared" si="738"/>
        <v>0</v>
      </c>
    </row>
    <row r="47357" spans="3:3">
      <c r="C47357">
        <f t="shared" si="738"/>
        <v>0</v>
      </c>
    </row>
    <row r="47358" spans="3:3">
      <c r="C47358">
        <f t="shared" si="738"/>
        <v>0</v>
      </c>
    </row>
    <row r="47359" spans="3:3">
      <c r="C47359">
        <f t="shared" si="738"/>
        <v>0</v>
      </c>
    </row>
    <row r="47360" spans="3:3">
      <c r="C47360">
        <f t="shared" si="738"/>
        <v>0</v>
      </c>
    </row>
    <row r="47361" spans="3:3">
      <c r="C47361">
        <f t="shared" si="738"/>
        <v>0</v>
      </c>
    </row>
    <row r="47362" spans="3:3">
      <c r="C47362">
        <f t="shared" si="738"/>
        <v>0</v>
      </c>
    </row>
    <row r="47363" spans="3:3">
      <c r="C47363">
        <f t="shared" si="738"/>
        <v>0</v>
      </c>
    </row>
    <row r="47364" spans="3:3">
      <c r="C47364">
        <f t="shared" ref="C47364:C47427" si="739">IF(A47364="Yes", 1,0)</f>
        <v>0</v>
      </c>
    </row>
    <row r="47365" spans="3:3">
      <c r="C47365">
        <f t="shared" si="739"/>
        <v>0</v>
      </c>
    </row>
    <row r="47366" spans="3:3">
      <c r="C47366">
        <f t="shared" si="739"/>
        <v>0</v>
      </c>
    </row>
    <row r="47367" spans="3:3">
      <c r="C47367">
        <f t="shared" si="739"/>
        <v>0</v>
      </c>
    </row>
    <row r="47368" spans="3:3">
      <c r="C47368">
        <f t="shared" si="739"/>
        <v>0</v>
      </c>
    </row>
    <row r="47369" spans="3:3">
      <c r="C47369">
        <f t="shared" si="739"/>
        <v>0</v>
      </c>
    </row>
    <row r="47370" spans="3:3">
      <c r="C47370">
        <f t="shared" si="739"/>
        <v>0</v>
      </c>
    </row>
    <row r="47371" spans="3:3">
      <c r="C47371">
        <f t="shared" si="739"/>
        <v>0</v>
      </c>
    </row>
    <row r="47372" spans="3:3">
      <c r="C47372">
        <f t="shared" si="739"/>
        <v>0</v>
      </c>
    </row>
    <row r="47373" spans="3:3">
      <c r="C47373">
        <f t="shared" si="739"/>
        <v>0</v>
      </c>
    </row>
    <row r="47374" spans="3:3">
      <c r="C47374">
        <f t="shared" si="739"/>
        <v>0</v>
      </c>
    </row>
    <row r="47375" spans="3:3">
      <c r="C47375">
        <f t="shared" si="739"/>
        <v>0</v>
      </c>
    </row>
    <row r="47376" spans="3:3">
      <c r="C47376">
        <f t="shared" si="739"/>
        <v>0</v>
      </c>
    </row>
    <row r="47377" spans="3:3">
      <c r="C47377">
        <f t="shared" si="739"/>
        <v>0</v>
      </c>
    </row>
    <row r="47378" spans="3:3">
      <c r="C47378">
        <f t="shared" si="739"/>
        <v>0</v>
      </c>
    </row>
    <row r="47379" spans="3:3">
      <c r="C47379">
        <f t="shared" si="739"/>
        <v>0</v>
      </c>
    </row>
    <row r="47380" spans="3:3">
      <c r="C47380">
        <f t="shared" si="739"/>
        <v>0</v>
      </c>
    </row>
    <row r="47381" spans="3:3">
      <c r="C47381">
        <f t="shared" si="739"/>
        <v>0</v>
      </c>
    </row>
    <row r="47382" spans="3:3">
      <c r="C47382">
        <f t="shared" si="739"/>
        <v>0</v>
      </c>
    </row>
    <row r="47383" spans="3:3">
      <c r="C47383">
        <f t="shared" si="739"/>
        <v>0</v>
      </c>
    </row>
    <row r="47384" spans="3:3">
      <c r="C47384">
        <f t="shared" si="739"/>
        <v>0</v>
      </c>
    </row>
    <row r="47385" spans="3:3">
      <c r="C47385">
        <f t="shared" si="739"/>
        <v>0</v>
      </c>
    </row>
    <row r="47386" spans="3:3">
      <c r="C47386">
        <f t="shared" si="739"/>
        <v>0</v>
      </c>
    </row>
    <row r="47387" spans="3:3">
      <c r="C47387">
        <f t="shared" si="739"/>
        <v>0</v>
      </c>
    </row>
    <row r="47388" spans="3:3">
      <c r="C47388">
        <f t="shared" si="739"/>
        <v>0</v>
      </c>
    </row>
    <row r="47389" spans="3:3">
      <c r="C47389">
        <f t="shared" si="739"/>
        <v>0</v>
      </c>
    </row>
    <row r="47390" spans="3:3">
      <c r="C47390">
        <f t="shared" si="739"/>
        <v>0</v>
      </c>
    </row>
    <row r="47391" spans="3:3">
      <c r="C47391">
        <f t="shared" si="739"/>
        <v>0</v>
      </c>
    </row>
    <row r="47392" spans="3:3">
      <c r="C47392">
        <f t="shared" si="739"/>
        <v>0</v>
      </c>
    </row>
    <row r="47393" spans="3:3">
      <c r="C47393">
        <f t="shared" si="739"/>
        <v>0</v>
      </c>
    </row>
    <row r="47394" spans="3:3">
      <c r="C47394">
        <f t="shared" si="739"/>
        <v>0</v>
      </c>
    </row>
    <row r="47395" spans="3:3">
      <c r="C47395">
        <f t="shared" si="739"/>
        <v>0</v>
      </c>
    </row>
    <row r="47396" spans="3:3">
      <c r="C47396">
        <f t="shared" si="739"/>
        <v>0</v>
      </c>
    </row>
    <row r="47397" spans="3:3">
      <c r="C47397">
        <f t="shared" si="739"/>
        <v>0</v>
      </c>
    </row>
    <row r="47398" spans="3:3">
      <c r="C47398">
        <f t="shared" si="739"/>
        <v>0</v>
      </c>
    </row>
    <row r="47399" spans="3:3">
      <c r="C47399">
        <f t="shared" si="739"/>
        <v>0</v>
      </c>
    </row>
    <row r="47400" spans="3:3">
      <c r="C47400">
        <f t="shared" si="739"/>
        <v>0</v>
      </c>
    </row>
    <row r="47401" spans="3:3">
      <c r="C47401">
        <f t="shared" si="739"/>
        <v>0</v>
      </c>
    </row>
    <row r="47402" spans="3:3">
      <c r="C47402">
        <f t="shared" si="739"/>
        <v>0</v>
      </c>
    </row>
    <row r="47403" spans="3:3">
      <c r="C47403">
        <f t="shared" si="739"/>
        <v>0</v>
      </c>
    </row>
    <row r="47404" spans="3:3">
      <c r="C47404">
        <f t="shared" si="739"/>
        <v>0</v>
      </c>
    </row>
    <row r="47405" spans="3:3">
      <c r="C47405">
        <f t="shared" si="739"/>
        <v>0</v>
      </c>
    </row>
    <row r="47406" spans="3:3">
      <c r="C47406">
        <f t="shared" si="739"/>
        <v>0</v>
      </c>
    </row>
    <row r="47407" spans="3:3">
      <c r="C47407">
        <f t="shared" si="739"/>
        <v>0</v>
      </c>
    </row>
    <row r="47408" spans="3:3">
      <c r="C47408">
        <f t="shared" si="739"/>
        <v>0</v>
      </c>
    </row>
    <row r="47409" spans="3:3">
      <c r="C47409">
        <f t="shared" si="739"/>
        <v>0</v>
      </c>
    </row>
    <row r="47410" spans="3:3">
      <c r="C47410">
        <f t="shared" si="739"/>
        <v>0</v>
      </c>
    </row>
    <row r="47411" spans="3:3">
      <c r="C47411">
        <f t="shared" si="739"/>
        <v>0</v>
      </c>
    </row>
    <row r="47412" spans="3:3">
      <c r="C47412">
        <f t="shared" si="739"/>
        <v>0</v>
      </c>
    </row>
    <row r="47413" spans="3:3">
      <c r="C47413">
        <f t="shared" si="739"/>
        <v>0</v>
      </c>
    </row>
    <row r="47414" spans="3:3">
      <c r="C47414">
        <f t="shared" si="739"/>
        <v>0</v>
      </c>
    </row>
    <row r="47415" spans="3:3">
      <c r="C47415">
        <f t="shared" si="739"/>
        <v>0</v>
      </c>
    </row>
    <row r="47416" spans="3:3">
      <c r="C47416">
        <f t="shared" si="739"/>
        <v>0</v>
      </c>
    </row>
    <row r="47417" spans="3:3">
      <c r="C47417">
        <f t="shared" si="739"/>
        <v>0</v>
      </c>
    </row>
    <row r="47418" spans="3:3">
      <c r="C47418">
        <f t="shared" si="739"/>
        <v>0</v>
      </c>
    </row>
    <row r="47419" spans="3:3">
      <c r="C47419">
        <f t="shared" si="739"/>
        <v>0</v>
      </c>
    </row>
    <row r="47420" spans="3:3">
      <c r="C47420">
        <f t="shared" si="739"/>
        <v>0</v>
      </c>
    </row>
    <row r="47421" spans="3:3">
      <c r="C47421">
        <f t="shared" si="739"/>
        <v>0</v>
      </c>
    </row>
    <row r="47422" spans="3:3">
      <c r="C47422">
        <f t="shared" si="739"/>
        <v>0</v>
      </c>
    </row>
    <row r="47423" spans="3:3">
      <c r="C47423">
        <f t="shared" si="739"/>
        <v>0</v>
      </c>
    </row>
    <row r="47424" spans="3:3">
      <c r="C47424">
        <f t="shared" si="739"/>
        <v>0</v>
      </c>
    </row>
    <row r="47425" spans="3:3">
      <c r="C47425">
        <f t="shared" si="739"/>
        <v>0</v>
      </c>
    </row>
    <row r="47426" spans="3:3">
      <c r="C47426">
        <f t="shared" si="739"/>
        <v>0</v>
      </c>
    </row>
    <row r="47427" spans="3:3">
      <c r="C47427">
        <f t="shared" si="739"/>
        <v>0</v>
      </c>
    </row>
    <row r="47428" spans="3:3">
      <c r="C47428">
        <f t="shared" ref="C47428:C47491" si="740">IF(A47428="Yes", 1,0)</f>
        <v>0</v>
      </c>
    </row>
    <row r="47429" spans="3:3">
      <c r="C47429">
        <f t="shared" si="740"/>
        <v>0</v>
      </c>
    </row>
    <row r="47430" spans="3:3">
      <c r="C47430">
        <f t="shared" si="740"/>
        <v>0</v>
      </c>
    </row>
    <row r="47431" spans="3:3">
      <c r="C47431">
        <f t="shared" si="740"/>
        <v>0</v>
      </c>
    </row>
    <row r="47432" spans="3:3">
      <c r="C47432">
        <f t="shared" si="740"/>
        <v>0</v>
      </c>
    </row>
    <row r="47433" spans="3:3">
      <c r="C47433">
        <f t="shared" si="740"/>
        <v>0</v>
      </c>
    </row>
    <row r="47434" spans="3:3">
      <c r="C47434">
        <f t="shared" si="740"/>
        <v>0</v>
      </c>
    </row>
    <row r="47435" spans="3:3">
      <c r="C47435">
        <f t="shared" si="740"/>
        <v>0</v>
      </c>
    </row>
    <row r="47436" spans="3:3">
      <c r="C47436">
        <f t="shared" si="740"/>
        <v>0</v>
      </c>
    </row>
    <row r="47437" spans="3:3">
      <c r="C47437">
        <f t="shared" si="740"/>
        <v>0</v>
      </c>
    </row>
    <row r="47438" spans="3:3">
      <c r="C47438">
        <f t="shared" si="740"/>
        <v>0</v>
      </c>
    </row>
    <row r="47439" spans="3:3">
      <c r="C47439">
        <f t="shared" si="740"/>
        <v>0</v>
      </c>
    </row>
    <row r="47440" spans="3:3">
      <c r="C47440">
        <f t="shared" si="740"/>
        <v>0</v>
      </c>
    </row>
    <row r="47441" spans="3:3">
      <c r="C47441">
        <f t="shared" si="740"/>
        <v>0</v>
      </c>
    </row>
    <row r="47442" spans="3:3">
      <c r="C47442">
        <f t="shared" si="740"/>
        <v>0</v>
      </c>
    </row>
    <row r="47443" spans="3:3">
      <c r="C47443">
        <f t="shared" si="740"/>
        <v>0</v>
      </c>
    </row>
    <row r="47444" spans="3:3">
      <c r="C47444">
        <f t="shared" si="740"/>
        <v>0</v>
      </c>
    </row>
    <row r="47445" spans="3:3">
      <c r="C47445">
        <f t="shared" si="740"/>
        <v>0</v>
      </c>
    </row>
    <row r="47446" spans="3:3">
      <c r="C47446">
        <f t="shared" si="740"/>
        <v>0</v>
      </c>
    </row>
    <row r="47447" spans="3:3">
      <c r="C47447">
        <f t="shared" si="740"/>
        <v>0</v>
      </c>
    </row>
    <row r="47448" spans="3:3">
      <c r="C47448">
        <f t="shared" si="740"/>
        <v>0</v>
      </c>
    </row>
    <row r="47449" spans="3:3">
      <c r="C47449">
        <f t="shared" si="740"/>
        <v>0</v>
      </c>
    </row>
    <row r="47450" spans="3:3">
      <c r="C47450">
        <f t="shared" si="740"/>
        <v>0</v>
      </c>
    </row>
    <row r="47451" spans="3:3">
      <c r="C47451">
        <f t="shared" si="740"/>
        <v>0</v>
      </c>
    </row>
    <row r="47452" spans="3:3">
      <c r="C47452">
        <f t="shared" si="740"/>
        <v>0</v>
      </c>
    </row>
    <row r="47453" spans="3:3">
      <c r="C47453">
        <f t="shared" si="740"/>
        <v>0</v>
      </c>
    </row>
    <row r="47454" spans="3:3">
      <c r="C47454">
        <f t="shared" si="740"/>
        <v>0</v>
      </c>
    </row>
    <row r="47455" spans="3:3">
      <c r="C47455">
        <f t="shared" si="740"/>
        <v>0</v>
      </c>
    </row>
    <row r="47456" spans="3:3">
      <c r="C47456">
        <f t="shared" si="740"/>
        <v>0</v>
      </c>
    </row>
    <row r="47457" spans="3:3">
      <c r="C47457">
        <f t="shared" si="740"/>
        <v>0</v>
      </c>
    </row>
    <row r="47458" spans="3:3">
      <c r="C47458">
        <f t="shared" si="740"/>
        <v>0</v>
      </c>
    </row>
    <row r="47459" spans="3:3">
      <c r="C47459">
        <f t="shared" si="740"/>
        <v>0</v>
      </c>
    </row>
    <row r="47460" spans="3:3">
      <c r="C47460">
        <f t="shared" si="740"/>
        <v>0</v>
      </c>
    </row>
    <row r="47461" spans="3:3">
      <c r="C47461">
        <f t="shared" si="740"/>
        <v>0</v>
      </c>
    </row>
    <row r="47462" spans="3:3">
      <c r="C47462">
        <f t="shared" si="740"/>
        <v>0</v>
      </c>
    </row>
    <row r="47463" spans="3:3">
      <c r="C47463">
        <f t="shared" si="740"/>
        <v>0</v>
      </c>
    </row>
    <row r="47464" spans="3:3">
      <c r="C47464">
        <f t="shared" si="740"/>
        <v>0</v>
      </c>
    </row>
    <row r="47465" spans="3:3">
      <c r="C47465">
        <f t="shared" si="740"/>
        <v>0</v>
      </c>
    </row>
    <row r="47466" spans="3:3">
      <c r="C47466">
        <f t="shared" si="740"/>
        <v>0</v>
      </c>
    </row>
    <row r="47467" spans="3:3">
      <c r="C47467">
        <f t="shared" si="740"/>
        <v>0</v>
      </c>
    </row>
    <row r="47468" spans="3:3">
      <c r="C47468">
        <f t="shared" si="740"/>
        <v>0</v>
      </c>
    </row>
    <row r="47469" spans="3:3">
      <c r="C47469">
        <f t="shared" si="740"/>
        <v>0</v>
      </c>
    </row>
    <row r="47470" spans="3:3">
      <c r="C47470">
        <f t="shared" si="740"/>
        <v>0</v>
      </c>
    </row>
    <row r="47471" spans="3:3">
      <c r="C47471">
        <f t="shared" si="740"/>
        <v>0</v>
      </c>
    </row>
    <row r="47472" spans="3:3">
      <c r="C47472">
        <f t="shared" si="740"/>
        <v>0</v>
      </c>
    </row>
    <row r="47473" spans="3:3">
      <c r="C47473">
        <f t="shared" si="740"/>
        <v>0</v>
      </c>
    </row>
    <row r="47474" spans="3:3">
      <c r="C47474">
        <f t="shared" si="740"/>
        <v>0</v>
      </c>
    </row>
    <row r="47475" spans="3:3">
      <c r="C47475">
        <f t="shared" si="740"/>
        <v>0</v>
      </c>
    </row>
    <row r="47476" spans="3:3">
      <c r="C47476">
        <f t="shared" si="740"/>
        <v>0</v>
      </c>
    </row>
    <row r="47477" spans="3:3">
      <c r="C47477">
        <f t="shared" si="740"/>
        <v>0</v>
      </c>
    </row>
    <row r="47478" spans="3:3">
      <c r="C47478">
        <f t="shared" si="740"/>
        <v>0</v>
      </c>
    </row>
    <row r="47479" spans="3:3">
      <c r="C47479">
        <f t="shared" si="740"/>
        <v>0</v>
      </c>
    </row>
    <row r="47480" spans="3:3">
      <c r="C47480">
        <f t="shared" si="740"/>
        <v>0</v>
      </c>
    </row>
    <row r="47481" spans="3:3">
      <c r="C47481">
        <f t="shared" si="740"/>
        <v>0</v>
      </c>
    </row>
    <row r="47482" spans="3:3">
      <c r="C47482">
        <f t="shared" si="740"/>
        <v>0</v>
      </c>
    </row>
    <row r="47483" spans="3:3">
      <c r="C47483">
        <f t="shared" si="740"/>
        <v>0</v>
      </c>
    </row>
    <row r="47484" spans="3:3">
      <c r="C47484">
        <f t="shared" si="740"/>
        <v>0</v>
      </c>
    </row>
    <row r="47485" spans="3:3">
      <c r="C47485">
        <f t="shared" si="740"/>
        <v>0</v>
      </c>
    </row>
    <row r="47486" spans="3:3">
      <c r="C47486">
        <f t="shared" si="740"/>
        <v>0</v>
      </c>
    </row>
    <row r="47487" spans="3:3">
      <c r="C47487">
        <f t="shared" si="740"/>
        <v>0</v>
      </c>
    </row>
    <row r="47488" spans="3:3">
      <c r="C47488">
        <f t="shared" si="740"/>
        <v>0</v>
      </c>
    </row>
    <row r="47489" spans="3:3">
      <c r="C47489">
        <f t="shared" si="740"/>
        <v>0</v>
      </c>
    </row>
    <row r="47490" spans="3:3">
      <c r="C47490">
        <f t="shared" si="740"/>
        <v>0</v>
      </c>
    </row>
    <row r="47491" spans="3:3">
      <c r="C47491">
        <f t="shared" si="740"/>
        <v>0</v>
      </c>
    </row>
    <row r="47492" spans="3:3">
      <c r="C47492">
        <f t="shared" ref="C47492:C47555" si="741">IF(A47492="Yes", 1,0)</f>
        <v>0</v>
      </c>
    </row>
    <row r="47493" spans="3:3">
      <c r="C47493">
        <f t="shared" si="741"/>
        <v>0</v>
      </c>
    </row>
    <row r="47494" spans="3:3">
      <c r="C47494">
        <f t="shared" si="741"/>
        <v>0</v>
      </c>
    </row>
    <row r="47495" spans="3:3">
      <c r="C47495">
        <f t="shared" si="741"/>
        <v>0</v>
      </c>
    </row>
    <row r="47496" spans="3:3">
      <c r="C47496">
        <f t="shared" si="741"/>
        <v>0</v>
      </c>
    </row>
    <row r="47497" spans="3:3">
      <c r="C47497">
        <f t="shared" si="741"/>
        <v>0</v>
      </c>
    </row>
    <row r="47498" spans="3:3">
      <c r="C47498">
        <f t="shared" si="741"/>
        <v>0</v>
      </c>
    </row>
    <row r="47499" spans="3:3">
      <c r="C47499">
        <f t="shared" si="741"/>
        <v>0</v>
      </c>
    </row>
    <row r="47500" spans="3:3">
      <c r="C47500">
        <f t="shared" si="741"/>
        <v>0</v>
      </c>
    </row>
    <row r="47501" spans="3:3">
      <c r="C47501">
        <f t="shared" si="741"/>
        <v>0</v>
      </c>
    </row>
    <row r="47502" spans="3:3">
      <c r="C47502">
        <f t="shared" si="741"/>
        <v>0</v>
      </c>
    </row>
    <row r="47503" spans="3:3">
      <c r="C47503">
        <f t="shared" si="741"/>
        <v>0</v>
      </c>
    </row>
    <row r="47504" spans="3:3">
      <c r="C47504">
        <f t="shared" si="741"/>
        <v>0</v>
      </c>
    </row>
    <row r="47505" spans="3:3">
      <c r="C47505">
        <f t="shared" si="741"/>
        <v>0</v>
      </c>
    </row>
    <row r="47506" spans="3:3">
      <c r="C47506">
        <f t="shared" si="741"/>
        <v>0</v>
      </c>
    </row>
    <row r="47507" spans="3:3">
      <c r="C47507">
        <f t="shared" si="741"/>
        <v>0</v>
      </c>
    </row>
    <row r="47508" spans="3:3">
      <c r="C47508">
        <f t="shared" si="741"/>
        <v>0</v>
      </c>
    </row>
    <row r="47509" spans="3:3">
      <c r="C47509">
        <f t="shared" si="741"/>
        <v>0</v>
      </c>
    </row>
    <row r="47510" spans="3:3">
      <c r="C47510">
        <f t="shared" si="741"/>
        <v>0</v>
      </c>
    </row>
    <row r="47511" spans="3:3">
      <c r="C47511">
        <f t="shared" si="741"/>
        <v>0</v>
      </c>
    </row>
    <row r="47512" spans="3:3">
      <c r="C47512">
        <f t="shared" si="741"/>
        <v>0</v>
      </c>
    </row>
    <row r="47513" spans="3:3">
      <c r="C47513">
        <f t="shared" si="741"/>
        <v>0</v>
      </c>
    </row>
    <row r="47514" spans="3:3">
      <c r="C47514">
        <f t="shared" si="741"/>
        <v>0</v>
      </c>
    </row>
    <row r="47515" spans="3:3">
      <c r="C47515">
        <f t="shared" si="741"/>
        <v>0</v>
      </c>
    </row>
    <row r="47516" spans="3:3">
      <c r="C47516">
        <f t="shared" si="741"/>
        <v>0</v>
      </c>
    </row>
    <row r="47517" spans="3:3">
      <c r="C47517">
        <f t="shared" si="741"/>
        <v>0</v>
      </c>
    </row>
    <row r="47518" spans="3:3">
      <c r="C47518">
        <f t="shared" si="741"/>
        <v>0</v>
      </c>
    </row>
    <row r="47519" spans="3:3">
      <c r="C47519">
        <f t="shared" si="741"/>
        <v>0</v>
      </c>
    </row>
    <row r="47520" spans="3:3">
      <c r="C47520">
        <f t="shared" si="741"/>
        <v>0</v>
      </c>
    </row>
    <row r="47521" spans="3:3">
      <c r="C47521">
        <f t="shared" si="741"/>
        <v>0</v>
      </c>
    </row>
    <row r="47522" spans="3:3">
      <c r="C47522">
        <f t="shared" si="741"/>
        <v>0</v>
      </c>
    </row>
    <row r="47523" spans="3:3">
      <c r="C47523">
        <f t="shared" si="741"/>
        <v>0</v>
      </c>
    </row>
    <row r="47524" spans="3:3">
      <c r="C47524">
        <f t="shared" si="741"/>
        <v>0</v>
      </c>
    </row>
    <row r="47525" spans="3:3">
      <c r="C47525">
        <f t="shared" si="741"/>
        <v>0</v>
      </c>
    </row>
    <row r="47526" spans="3:3">
      <c r="C47526">
        <f t="shared" si="741"/>
        <v>0</v>
      </c>
    </row>
    <row r="47527" spans="3:3">
      <c r="C47527">
        <f t="shared" si="741"/>
        <v>0</v>
      </c>
    </row>
    <row r="47528" spans="3:3">
      <c r="C47528">
        <f t="shared" si="741"/>
        <v>0</v>
      </c>
    </row>
    <row r="47529" spans="3:3">
      <c r="C47529">
        <f t="shared" si="741"/>
        <v>0</v>
      </c>
    </row>
    <row r="47530" spans="3:3">
      <c r="C47530">
        <f t="shared" si="741"/>
        <v>0</v>
      </c>
    </row>
    <row r="47531" spans="3:3">
      <c r="C47531">
        <f t="shared" si="741"/>
        <v>0</v>
      </c>
    </row>
    <row r="47532" spans="3:3">
      <c r="C47532">
        <f t="shared" si="741"/>
        <v>0</v>
      </c>
    </row>
    <row r="47533" spans="3:3">
      <c r="C47533">
        <f t="shared" si="741"/>
        <v>0</v>
      </c>
    </row>
    <row r="47534" spans="3:3">
      <c r="C47534">
        <f t="shared" si="741"/>
        <v>0</v>
      </c>
    </row>
    <row r="47535" spans="3:3">
      <c r="C47535">
        <f t="shared" si="741"/>
        <v>0</v>
      </c>
    </row>
    <row r="47536" spans="3:3">
      <c r="C47536">
        <f t="shared" si="741"/>
        <v>0</v>
      </c>
    </row>
    <row r="47537" spans="3:3">
      <c r="C47537">
        <f t="shared" si="741"/>
        <v>0</v>
      </c>
    </row>
    <row r="47538" spans="3:3">
      <c r="C47538">
        <f t="shared" si="741"/>
        <v>0</v>
      </c>
    </row>
    <row r="47539" spans="3:3">
      <c r="C47539">
        <f t="shared" si="741"/>
        <v>0</v>
      </c>
    </row>
    <row r="47540" spans="3:3">
      <c r="C47540">
        <f t="shared" si="741"/>
        <v>0</v>
      </c>
    </row>
    <row r="47541" spans="3:3">
      <c r="C47541">
        <f t="shared" si="741"/>
        <v>0</v>
      </c>
    </row>
    <row r="47542" spans="3:3">
      <c r="C47542">
        <f t="shared" si="741"/>
        <v>0</v>
      </c>
    </row>
    <row r="47543" spans="3:3">
      <c r="C47543">
        <f t="shared" si="741"/>
        <v>0</v>
      </c>
    </row>
    <row r="47544" spans="3:3">
      <c r="C47544">
        <f t="shared" si="741"/>
        <v>0</v>
      </c>
    </row>
    <row r="47545" spans="3:3">
      <c r="C47545">
        <f t="shared" si="741"/>
        <v>0</v>
      </c>
    </row>
    <row r="47546" spans="3:3">
      <c r="C47546">
        <f t="shared" si="741"/>
        <v>0</v>
      </c>
    </row>
    <row r="47547" spans="3:3">
      <c r="C47547">
        <f t="shared" si="741"/>
        <v>0</v>
      </c>
    </row>
    <row r="47548" spans="3:3">
      <c r="C47548">
        <f t="shared" si="741"/>
        <v>0</v>
      </c>
    </row>
    <row r="47549" spans="3:3">
      <c r="C47549">
        <f t="shared" si="741"/>
        <v>0</v>
      </c>
    </row>
    <row r="47550" spans="3:3">
      <c r="C47550">
        <f t="shared" si="741"/>
        <v>0</v>
      </c>
    </row>
    <row r="47551" spans="3:3">
      <c r="C47551">
        <f t="shared" si="741"/>
        <v>0</v>
      </c>
    </row>
    <row r="47552" spans="3:3">
      <c r="C47552">
        <f t="shared" si="741"/>
        <v>0</v>
      </c>
    </row>
    <row r="47553" spans="3:3">
      <c r="C47553">
        <f t="shared" si="741"/>
        <v>0</v>
      </c>
    </row>
    <row r="47554" spans="3:3">
      <c r="C47554">
        <f t="shared" si="741"/>
        <v>0</v>
      </c>
    </row>
    <row r="47555" spans="3:3">
      <c r="C47555">
        <f t="shared" si="741"/>
        <v>0</v>
      </c>
    </row>
    <row r="47556" spans="3:3">
      <c r="C47556">
        <f t="shared" ref="C47556:C47619" si="742">IF(A47556="Yes", 1,0)</f>
        <v>0</v>
      </c>
    </row>
    <row r="47557" spans="3:3">
      <c r="C47557">
        <f t="shared" si="742"/>
        <v>0</v>
      </c>
    </row>
    <row r="47558" spans="3:3">
      <c r="C47558">
        <f t="shared" si="742"/>
        <v>0</v>
      </c>
    </row>
    <row r="47559" spans="3:3">
      <c r="C47559">
        <f t="shared" si="742"/>
        <v>0</v>
      </c>
    </row>
    <row r="47560" spans="3:3">
      <c r="C47560">
        <f t="shared" si="742"/>
        <v>0</v>
      </c>
    </row>
    <row r="47561" spans="3:3">
      <c r="C47561">
        <f t="shared" si="742"/>
        <v>0</v>
      </c>
    </row>
    <row r="47562" spans="3:3">
      <c r="C47562">
        <f t="shared" si="742"/>
        <v>0</v>
      </c>
    </row>
    <row r="47563" spans="3:3">
      <c r="C47563">
        <f t="shared" si="742"/>
        <v>0</v>
      </c>
    </row>
    <row r="47564" spans="3:3">
      <c r="C47564">
        <f t="shared" si="742"/>
        <v>0</v>
      </c>
    </row>
    <row r="47565" spans="3:3">
      <c r="C47565">
        <f t="shared" si="742"/>
        <v>0</v>
      </c>
    </row>
    <row r="47566" spans="3:3">
      <c r="C47566">
        <f t="shared" si="742"/>
        <v>0</v>
      </c>
    </row>
    <row r="47567" spans="3:3">
      <c r="C47567">
        <f t="shared" si="742"/>
        <v>0</v>
      </c>
    </row>
    <row r="47568" spans="3:3">
      <c r="C47568">
        <f t="shared" si="742"/>
        <v>0</v>
      </c>
    </row>
    <row r="47569" spans="3:3">
      <c r="C47569">
        <f t="shared" si="742"/>
        <v>0</v>
      </c>
    </row>
    <row r="47570" spans="3:3">
      <c r="C47570">
        <f t="shared" si="742"/>
        <v>0</v>
      </c>
    </row>
    <row r="47571" spans="3:3">
      <c r="C47571">
        <f t="shared" si="742"/>
        <v>0</v>
      </c>
    </row>
    <row r="47572" spans="3:3">
      <c r="C47572">
        <f t="shared" si="742"/>
        <v>0</v>
      </c>
    </row>
    <row r="47573" spans="3:3">
      <c r="C47573">
        <f t="shared" si="742"/>
        <v>0</v>
      </c>
    </row>
    <row r="47574" spans="3:3">
      <c r="C47574">
        <f t="shared" si="742"/>
        <v>0</v>
      </c>
    </row>
    <row r="47575" spans="3:3">
      <c r="C47575">
        <f t="shared" si="742"/>
        <v>0</v>
      </c>
    </row>
    <row r="47576" spans="3:3">
      <c r="C47576">
        <f t="shared" si="742"/>
        <v>0</v>
      </c>
    </row>
    <row r="47577" spans="3:3">
      <c r="C47577">
        <f t="shared" si="742"/>
        <v>0</v>
      </c>
    </row>
    <row r="47578" spans="3:3">
      <c r="C47578">
        <f t="shared" si="742"/>
        <v>0</v>
      </c>
    </row>
    <row r="47579" spans="3:3">
      <c r="C47579">
        <f t="shared" si="742"/>
        <v>0</v>
      </c>
    </row>
    <row r="47580" spans="3:3">
      <c r="C47580">
        <f t="shared" si="742"/>
        <v>0</v>
      </c>
    </row>
    <row r="47581" spans="3:3">
      <c r="C47581">
        <f t="shared" si="742"/>
        <v>0</v>
      </c>
    </row>
    <row r="47582" spans="3:3">
      <c r="C47582">
        <f t="shared" si="742"/>
        <v>0</v>
      </c>
    </row>
    <row r="47583" spans="3:3">
      <c r="C47583">
        <f t="shared" si="742"/>
        <v>0</v>
      </c>
    </row>
    <row r="47584" spans="3:3">
      <c r="C47584">
        <f t="shared" si="742"/>
        <v>0</v>
      </c>
    </row>
    <row r="47585" spans="3:3">
      <c r="C47585">
        <f t="shared" si="742"/>
        <v>0</v>
      </c>
    </row>
    <row r="47586" spans="3:3">
      <c r="C47586">
        <f t="shared" si="742"/>
        <v>0</v>
      </c>
    </row>
    <row r="47587" spans="3:3">
      <c r="C47587">
        <f t="shared" si="742"/>
        <v>0</v>
      </c>
    </row>
    <row r="47588" spans="3:3">
      <c r="C47588">
        <f t="shared" si="742"/>
        <v>0</v>
      </c>
    </row>
    <row r="47589" spans="3:3">
      <c r="C47589">
        <f t="shared" si="742"/>
        <v>0</v>
      </c>
    </row>
    <row r="47590" spans="3:3">
      <c r="C47590">
        <f t="shared" si="742"/>
        <v>0</v>
      </c>
    </row>
    <row r="47591" spans="3:3">
      <c r="C47591">
        <f t="shared" si="742"/>
        <v>0</v>
      </c>
    </row>
    <row r="47592" spans="3:3">
      <c r="C47592">
        <f t="shared" si="742"/>
        <v>0</v>
      </c>
    </row>
    <row r="47593" spans="3:3">
      <c r="C47593">
        <f t="shared" si="742"/>
        <v>0</v>
      </c>
    </row>
    <row r="47594" spans="3:3">
      <c r="C47594">
        <f t="shared" si="742"/>
        <v>0</v>
      </c>
    </row>
    <row r="47595" spans="3:3">
      <c r="C47595">
        <f t="shared" si="742"/>
        <v>0</v>
      </c>
    </row>
    <row r="47596" spans="3:3">
      <c r="C47596">
        <f t="shared" si="742"/>
        <v>0</v>
      </c>
    </row>
    <row r="47597" spans="3:3">
      <c r="C47597">
        <f t="shared" si="742"/>
        <v>0</v>
      </c>
    </row>
    <row r="47598" spans="3:3">
      <c r="C47598">
        <f t="shared" si="742"/>
        <v>0</v>
      </c>
    </row>
    <row r="47599" spans="3:3">
      <c r="C47599">
        <f t="shared" si="742"/>
        <v>0</v>
      </c>
    </row>
    <row r="47600" spans="3:3">
      <c r="C47600">
        <f t="shared" si="742"/>
        <v>0</v>
      </c>
    </row>
    <row r="47601" spans="3:3">
      <c r="C47601">
        <f t="shared" si="742"/>
        <v>0</v>
      </c>
    </row>
    <row r="47602" spans="3:3">
      <c r="C47602">
        <f t="shared" si="742"/>
        <v>0</v>
      </c>
    </row>
    <row r="47603" spans="3:3">
      <c r="C47603">
        <f t="shared" si="742"/>
        <v>0</v>
      </c>
    </row>
    <row r="47604" spans="3:3">
      <c r="C47604">
        <f t="shared" si="742"/>
        <v>0</v>
      </c>
    </row>
    <row r="47605" spans="3:3">
      <c r="C47605">
        <f t="shared" si="742"/>
        <v>0</v>
      </c>
    </row>
    <row r="47606" spans="3:3">
      <c r="C47606">
        <f t="shared" si="742"/>
        <v>0</v>
      </c>
    </row>
    <row r="47607" spans="3:3">
      <c r="C47607">
        <f t="shared" si="742"/>
        <v>0</v>
      </c>
    </row>
    <row r="47608" spans="3:3">
      <c r="C47608">
        <f t="shared" si="742"/>
        <v>0</v>
      </c>
    </row>
    <row r="47609" spans="3:3">
      <c r="C47609">
        <f t="shared" si="742"/>
        <v>0</v>
      </c>
    </row>
    <row r="47610" spans="3:3">
      <c r="C47610">
        <f t="shared" si="742"/>
        <v>0</v>
      </c>
    </row>
    <row r="47611" spans="3:3">
      <c r="C47611">
        <f t="shared" si="742"/>
        <v>0</v>
      </c>
    </row>
    <row r="47612" spans="3:3">
      <c r="C47612">
        <f t="shared" si="742"/>
        <v>0</v>
      </c>
    </row>
    <row r="47613" spans="3:3">
      <c r="C47613">
        <f t="shared" si="742"/>
        <v>0</v>
      </c>
    </row>
    <row r="47614" spans="3:3">
      <c r="C47614">
        <f t="shared" si="742"/>
        <v>0</v>
      </c>
    </row>
    <row r="47615" spans="3:3">
      <c r="C47615">
        <f t="shared" si="742"/>
        <v>0</v>
      </c>
    </row>
    <row r="47616" spans="3:3">
      <c r="C47616">
        <f t="shared" si="742"/>
        <v>0</v>
      </c>
    </row>
    <row r="47617" spans="3:3">
      <c r="C47617">
        <f t="shared" si="742"/>
        <v>0</v>
      </c>
    </row>
    <row r="47618" spans="3:3">
      <c r="C47618">
        <f t="shared" si="742"/>
        <v>0</v>
      </c>
    </row>
    <row r="47619" spans="3:3">
      <c r="C47619">
        <f t="shared" si="742"/>
        <v>0</v>
      </c>
    </row>
    <row r="47620" spans="3:3">
      <c r="C47620">
        <f t="shared" ref="C47620:C47683" si="743">IF(A47620="Yes", 1,0)</f>
        <v>0</v>
      </c>
    </row>
    <row r="47621" spans="3:3">
      <c r="C47621">
        <f t="shared" si="743"/>
        <v>0</v>
      </c>
    </row>
    <row r="47622" spans="3:3">
      <c r="C47622">
        <f t="shared" si="743"/>
        <v>0</v>
      </c>
    </row>
    <row r="47623" spans="3:3">
      <c r="C47623">
        <f t="shared" si="743"/>
        <v>0</v>
      </c>
    </row>
    <row r="47624" spans="3:3">
      <c r="C47624">
        <f t="shared" si="743"/>
        <v>0</v>
      </c>
    </row>
    <row r="47625" spans="3:3">
      <c r="C47625">
        <f t="shared" si="743"/>
        <v>0</v>
      </c>
    </row>
    <row r="47626" spans="3:3">
      <c r="C47626">
        <f t="shared" si="743"/>
        <v>0</v>
      </c>
    </row>
    <row r="47627" spans="3:3">
      <c r="C47627">
        <f t="shared" si="743"/>
        <v>0</v>
      </c>
    </row>
    <row r="47628" spans="3:3">
      <c r="C47628">
        <f t="shared" si="743"/>
        <v>0</v>
      </c>
    </row>
    <row r="47629" spans="3:3">
      <c r="C47629">
        <f t="shared" si="743"/>
        <v>0</v>
      </c>
    </row>
    <row r="47630" spans="3:3">
      <c r="C47630">
        <f t="shared" si="743"/>
        <v>0</v>
      </c>
    </row>
    <row r="47631" spans="3:3">
      <c r="C47631">
        <f t="shared" si="743"/>
        <v>0</v>
      </c>
    </row>
    <row r="47632" spans="3:3">
      <c r="C47632">
        <f t="shared" si="743"/>
        <v>0</v>
      </c>
    </row>
    <row r="47633" spans="3:3">
      <c r="C47633">
        <f t="shared" si="743"/>
        <v>0</v>
      </c>
    </row>
    <row r="47634" spans="3:3">
      <c r="C47634">
        <f t="shared" si="743"/>
        <v>0</v>
      </c>
    </row>
    <row r="47635" spans="3:3">
      <c r="C47635">
        <f t="shared" si="743"/>
        <v>0</v>
      </c>
    </row>
    <row r="47636" spans="3:3">
      <c r="C47636">
        <f t="shared" si="743"/>
        <v>0</v>
      </c>
    </row>
    <row r="47637" spans="3:3">
      <c r="C47637">
        <f t="shared" si="743"/>
        <v>0</v>
      </c>
    </row>
    <row r="47638" spans="3:3">
      <c r="C47638">
        <f t="shared" si="743"/>
        <v>0</v>
      </c>
    </row>
    <row r="47639" spans="3:3">
      <c r="C47639">
        <f t="shared" si="743"/>
        <v>0</v>
      </c>
    </row>
    <row r="47640" spans="3:3">
      <c r="C47640">
        <f t="shared" si="743"/>
        <v>0</v>
      </c>
    </row>
    <row r="47641" spans="3:3">
      <c r="C47641">
        <f t="shared" si="743"/>
        <v>0</v>
      </c>
    </row>
    <row r="47642" spans="3:3">
      <c r="C47642">
        <f t="shared" si="743"/>
        <v>0</v>
      </c>
    </row>
    <row r="47643" spans="3:3">
      <c r="C47643">
        <f t="shared" si="743"/>
        <v>0</v>
      </c>
    </row>
    <row r="47644" spans="3:3">
      <c r="C47644">
        <f t="shared" si="743"/>
        <v>0</v>
      </c>
    </row>
    <row r="47645" spans="3:3">
      <c r="C47645">
        <f t="shared" si="743"/>
        <v>0</v>
      </c>
    </row>
    <row r="47646" spans="3:3">
      <c r="C47646">
        <f t="shared" si="743"/>
        <v>0</v>
      </c>
    </row>
    <row r="47647" spans="3:3">
      <c r="C47647">
        <f t="shared" si="743"/>
        <v>0</v>
      </c>
    </row>
    <row r="47648" spans="3:3">
      <c r="C47648">
        <f t="shared" si="743"/>
        <v>0</v>
      </c>
    </row>
    <row r="47649" spans="3:3">
      <c r="C47649">
        <f t="shared" si="743"/>
        <v>0</v>
      </c>
    </row>
    <row r="47650" spans="3:3">
      <c r="C47650">
        <f t="shared" si="743"/>
        <v>0</v>
      </c>
    </row>
    <row r="47651" spans="3:3">
      <c r="C47651">
        <f t="shared" si="743"/>
        <v>0</v>
      </c>
    </row>
    <row r="47652" spans="3:3">
      <c r="C47652">
        <f t="shared" si="743"/>
        <v>0</v>
      </c>
    </row>
    <row r="47653" spans="3:3">
      <c r="C47653">
        <f t="shared" si="743"/>
        <v>0</v>
      </c>
    </row>
    <row r="47654" spans="3:3">
      <c r="C47654">
        <f t="shared" si="743"/>
        <v>0</v>
      </c>
    </row>
    <row r="47655" spans="3:3">
      <c r="C47655">
        <f t="shared" si="743"/>
        <v>0</v>
      </c>
    </row>
    <row r="47656" spans="3:3">
      <c r="C47656">
        <f t="shared" si="743"/>
        <v>0</v>
      </c>
    </row>
    <row r="47657" spans="3:3">
      <c r="C47657">
        <f t="shared" si="743"/>
        <v>0</v>
      </c>
    </row>
    <row r="47658" spans="3:3">
      <c r="C47658">
        <f t="shared" si="743"/>
        <v>0</v>
      </c>
    </row>
    <row r="47659" spans="3:3">
      <c r="C47659">
        <f t="shared" si="743"/>
        <v>0</v>
      </c>
    </row>
    <row r="47660" spans="3:3">
      <c r="C47660">
        <f t="shared" si="743"/>
        <v>0</v>
      </c>
    </row>
    <row r="47661" spans="3:3">
      <c r="C47661">
        <f t="shared" si="743"/>
        <v>0</v>
      </c>
    </row>
    <row r="47662" spans="3:3">
      <c r="C47662">
        <f t="shared" si="743"/>
        <v>0</v>
      </c>
    </row>
    <row r="47663" spans="3:3">
      <c r="C47663">
        <f t="shared" si="743"/>
        <v>0</v>
      </c>
    </row>
    <row r="47664" spans="3:3">
      <c r="C47664">
        <f t="shared" si="743"/>
        <v>0</v>
      </c>
    </row>
    <row r="47665" spans="3:3">
      <c r="C47665">
        <f t="shared" si="743"/>
        <v>0</v>
      </c>
    </row>
    <row r="47666" spans="3:3">
      <c r="C47666">
        <f t="shared" si="743"/>
        <v>0</v>
      </c>
    </row>
    <row r="47667" spans="3:3">
      <c r="C47667">
        <f t="shared" si="743"/>
        <v>0</v>
      </c>
    </row>
    <row r="47668" spans="3:3">
      <c r="C47668">
        <f t="shared" si="743"/>
        <v>0</v>
      </c>
    </row>
    <row r="47669" spans="3:3">
      <c r="C47669">
        <f t="shared" si="743"/>
        <v>0</v>
      </c>
    </row>
    <row r="47670" spans="3:3">
      <c r="C47670">
        <f t="shared" si="743"/>
        <v>0</v>
      </c>
    </row>
    <row r="47671" spans="3:3">
      <c r="C47671">
        <f t="shared" si="743"/>
        <v>0</v>
      </c>
    </row>
    <row r="47672" spans="3:3">
      <c r="C47672">
        <f t="shared" si="743"/>
        <v>0</v>
      </c>
    </row>
    <row r="47673" spans="3:3">
      <c r="C47673">
        <f t="shared" si="743"/>
        <v>0</v>
      </c>
    </row>
    <row r="47674" spans="3:3">
      <c r="C47674">
        <f t="shared" si="743"/>
        <v>0</v>
      </c>
    </row>
    <row r="47675" spans="3:3">
      <c r="C47675">
        <f t="shared" si="743"/>
        <v>0</v>
      </c>
    </row>
    <row r="47676" spans="3:3">
      <c r="C47676">
        <f t="shared" si="743"/>
        <v>0</v>
      </c>
    </row>
    <row r="47677" spans="3:3">
      <c r="C47677">
        <f t="shared" si="743"/>
        <v>0</v>
      </c>
    </row>
    <row r="47678" spans="3:3">
      <c r="C47678">
        <f t="shared" si="743"/>
        <v>0</v>
      </c>
    </row>
    <row r="47679" spans="3:3">
      <c r="C47679">
        <f t="shared" si="743"/>
        <v>0</v>
      </c>
    </row>
    <row r="47680" spans="3:3">
      <c r="C47680">
        <f t="shared" si="743"/>
        <v>0</v>
      </c>
    </row>
    <row r="47681" spans="3:3">
      <c r="C47681">
        <f t="shared" si="743"/>
        <v>0</v>
      </c>
    </row>
    <row r="47682" spans="3:3">
      <c r="C47682">
        <f t="shared" si="743"/>
        <v>0</v>
      </c>
    </row>
    <row r="47683" spans="3:3">
      <c r="C47683">
        <f t="shared" si="743"/>
        <v>0</v>
      </c>
    </row>
    <row r="47684" spans="3:3">
      <c r="C47684">
        <f t="shared" ref="C47684:C47747" si="744">IF(A47684="Yes", 1,0)</f>
        <v>0</v>
      </c>
    </row>
    <row r="47685" spans="3:3">
      <c r="C47685">
        <f t="shared" si="744"/>
        <v>0</v>
      </c>
    </row>
    <row r="47686" spans="3:3">
      <c r="C47686">
        <f t="shared" si="744"/>
        <v>0</v>
      </c>
    </row>
    <row r="47687" spans="3:3">
      <c r="C47687">
        <f t="shared" si="744"/>
        <v>0</v>
      </c>
    </row>
    <row r="47688" spans="3:3">
      <c r="C47688">
        <f t="shared" si="744"/>
        <v>0</v>
      </c>
    </row>
    <row r="47689" spans="3:3">
      <c r="C47689">
        <f t="shared" si="744"/>
        <v>0</v>
      </c>
    </row>
    <row r="47690" spans="3:3">
      <c r="C47690">
        <f t="shared" si="744"/>
        <v>0</v>
      </c>
    </row>
    <row r="47691" spans="3:3">
      <c r="C47691">
        <f t="shared" si="744"/>
        <v>0</v>
      </c>
    </row>
    <row r="47692" spans="3:3">
      <c r="C47692">
        <f t="shared" si="744"/>
        <v>0</v>
      </c>
    </row>
    <row r="47693" spans="3:3">
      <c r="C47693">
        <f t="shared" si="744"/>
        <v>0</v>
      </c>
    </row>
    <row r="47694" spans="3:3">
      <c r="C47694">
        <f t="shared" si="744"/>
        <v>0</v>
      </c>
    </row>
    <row r="47695" spans="3:3">
      <c r="C47695">
        <f t="shared" si="744"/>
        <v>0</v>
      </c>
    </row>
    <row r="47696" spans="3:3">
      <c r="C47696">
        <f t="shared" si="744"/>
        <v>0</v>
      </c>
    </row>
    <row r="47697" spans="3:3">
      <c r="C47697">
        <f t="shared" si="744"/>
        <v>0</v>
      </c>
    </row>
    <row r="47698" spans="3:3">
      <c r="C47698">
        <f t="shared" si="744"/>
        <v>0</v>
      </c>
    </row>
    <row r="47699" spans="3:3">
      <c r="C47699">
        <f t="shared" si="744"/>
        <v>0</v>
      </c>
    </row>
    <row r="47700" spans="3:3">
      <c r="C47700">
        <f t="shared" si="744"/>
        <v>0</v>
      </c>
    </row>
    <row r="47701" spans="3:3">
      <c r="C47701">
        <f t="shared" si="744"/>
        <v>0</v>
      </c>
    </row>
    <row r="47702" spans="3:3">
      <c r="C47702">
        <f t="shared" si="744"/>
        <v>0</v>
      </c>
    </row>
    <row r="47703" spans="3:3">
      <c r="C47703">
        <f t="shared" si="744"/>
        <v>0</v>
      </c>
    </row>
    <row r="47704" spans="3:3">
      <c r="C47704">
        <f t="shared" si="744"/>
        <v>0</v>
      </c>
    </row>
    <row r="47705" spans="3:3">
      <c r="C47705">
        <f t="shared" si="744"/>
        <v>0</v>
      </c>
    </row>
    <row r="47706" spans="3:3">
      <c r="C47706">
        <f t="shared" si="744"/>
        <v>0</v>
      </c>
    </row>
    <row r="47707" spans="3:3">
      <c r="C47707">
        <f t="shared" si="744"/>
        <v>0</v>
      </c>
    </row>
    <row r="47708" spans="3:3">
      <c r="C47708">
        <f t="shared" si="744"/>
        <v>0</v>
      </c>
    </row>
    <row r="47709" spans="3:3">
      <c r="C47709">
        <f t="shared" si="744"/>
        <v>0</v>
      </c>
    </row>
    <row r="47710" spans="3:3">
      <c r="C47710">
        <f t="shared" si="744"/>
        <v>0</v>
      </c>
    </row>
    <row r="47711" spans="3:3">
      <c r="C47711">
        <f t="shared" si="744"/>
        <v>0</v>
      </c>
    </row>
    <row r="47712" spans="3:3">
      <c r="C47712">
        <f t="shared" si="744"/>
        <v>0</v>
      </c>
    </row>
    <row r="47713" spans="3:3">
      <c r="C47713">
        <f t="shared" si="744"/>
        <v>0</v>
      </c>
    </row>
    <row r="47714" spans="3:3">
      <c r="C47714">
        <f t="shared" si="744"/>
        <v>0</v>
      </c>
    </row>
    <row r="47715" spans="3:3">
      <c r="C47715">
        <f t="shared" si="744"/>
        <v>0</v>
      </c>
    </row>
    <row r="47716" spans="3:3">
      <c r="C47716">
        <f t="shared" si="744"/>
        <v>0</v>
      </c>
    </row>
    <row r="47717" spans="3:3">
      <c r="C47717">
        <f t="shared" si="744"/>
        <v>0</v>
      </c>
    </row>
    <row r="47718" spans="3:3">
      <c r="C47718">
        <f t="shared" si="744"/>
        <v>0</v>
      </c>
    </row>
    <row r="47719" spans="3:3">
      <c r="C47719">
        <f t="shared" si="744"/>
        <v>0</v>
      </c>
    </row>
    <row r="47720" spans="3:3">
      <c r="C47720">
        <f t="shared" si="744"/>
        <v>0</v>
      </c>
    </row>
    <row r="47721" spans="3:3">
      <c r="C47721">
        <f t="shared" si="744"/>
        <v>0</v>
      </c>
    </row>
    <row r="47722" spans="3:3">
      <c r="C47722">
        <f t="shared" si="744"/>
        <v>0</v>
      </c>
    </row>
    <row r="47723" spans="3:3">
      <c r="C47723">
        <f t="shared" si="744"/>
        <v>0</v>
      </c>
    </row>
    <row r="47724" spans="3:3">
      <c r="C47724">
        <f t="shared" si="744"/>
        <v>0</v>
      </c>
    </row>
    <row r="47725" spans="3:3">
      <c r="C47725">
        <f t="shared" si="744"/>
        <v>0</v>
      </c>
    </row>
    <row r="47726" spans="3:3">
      <c r="C47726">
        <f t="shared" si="744"/>
        <v>0</v>
      </c>
    </row>
    <row r="47727" spans="3:3">
      <c r="C47727">
        <f t="shared" si="744"/>
        <v>0</v>
      </c>
    </row>
    <row r="47728" spans="3:3">
      <c r="C47728">
        <f t="shared" si="744"/>
        <v>0</v>
      </c>
    </row>
    <row r="47729" spans="3:3">
      <c r="C47729">
        <f t="shared" si="744"/>
        <v>0</v>
      </c>
    </row>
    <row r="47730" spans="3:3">
      <c r="C47730">
        <f t="shared" si="744"/>
        <v>0</v>
      </c>
    </row>
    <row r="47731" spans="3:3">
      <c r="C47731">
        <f t="shared" si="744"/>
        <v>0</v>
      </c>
    </row>
    <row r="47732" spans="3:3">
      <c r="C47732">
        <f t="shared" si="744"/>
        <v>0</v>
      </c>
    </row>
    <row r="47733" spans="3:3">
      <c r="C47733">
        <f t="shared" si="744"/>
        <v>0</v>
      </c>
    </row>
    <row r="47734" spans="3:3">
      <c r="C47734">
        <f t="shared" si="744"/>
        <v>0</v>
      </c>
    </row>
    <row r="47735" spans="3:3">
      <c r="C47735">
        <f t="shared" si="744"/>
        <v>0</v>
      </c>
    </row>
    <row r="47736" spans="3:3">
      <c r="C47736">
        <f t="shared" si="744"/>
        <v>0</v>
      </c>
    </row>
    <row r="47737" spans="3:3">
      <c r="C47737">
        <f t="shared" si="744"/>
        <v>0</v>
      </c>
    </row>
    <row r="47738" spans="3:3">
      <c r="C47738">
        <f t="shared" si="744"/>
        <v>0</v>
      </c>
    </row>
    <row r="47739" spans="3:3">
      <c r="C47739">
        <f t="shared" si="744"/>
        <v>0</v>
      </c>
    </row>
    <row r="47740" spans="3:3">
      <c r="C47740">
        <f t="shared" si="744"/>
        <v>0</v>
      </c>
    </row>
    <row r="47741" spans="3:3">
      <c r="C47741">
        <f t="shared" si="744"/>
        <v>0</v>
      </c>
    </row>
    <row r="47742" spans="3:3">
      <c r="C47742">
        <f t="shared" si="744"/>
        <v>0</v>
      </c>
    </row>
    <row r="47743" spans="3:3">
      <c r="C47743">
        <f t="shared" si="744"/>
        <v>0</v>
      </c>
    </row>
    <row r="47744" spans="3:3">
      <c r="C47744">
        <f t="shared" si="744"/>
        <v>0</v>
      </c>
    </row>
    <row r="47745" spans="3:3">
      <c r="C47745">
        <f t="shared" si="744"/>
        <v>0</v>
      </c>
    </row>
    <row r="47746" spans="3:3">
      <c r="C47746">
        <f t="shared" si="744"/>
        <v>0</v>
      </c>
    </row>
    <row r="47747" spans="3:3">
      <c r="C47747">
        <f t="shared" si="744"/>
        <v>0</v>
      </c>
    </row>
    <row r="47748" spans="3:3">
      <c r="C47748">
        <f t="shared" ref="C47748:C47811" si="745">IF(A47748="Yes", 1,0)</f>
        <v>0</v>
      </c>
    </row>
    <row r="47749" spans="3:3">
      <c r="C47749">
        <f t="shared" si="745"/>
        <v>0</v>
      </c>
    </row>
    <row r="47750" spans="3:3">
      <c r="C47750">
        <f t="shared" si="745"/>
        <v>0</v>
      </c>
    </row>
    <row r="47751" spans="3:3">
      <c r="C47751">
        <f t="shared" si="745"/>
        <v>0</v>
      </c>
    </row>
    <row r="47752" spans="3:3">
      <c r="C47752">
        <f t="shared" si="745"/>
        <v>0</v>
      </c>
    </row>
    <row r="47753" spans="3:3">
      <c r="C47753">
        <f t="shared" si="745"/>
        <v>0</v>
      </c>
    </row>
    <row r="47754" spans="3:3">
      <c r="C47754">
        <f t="shared" si="745"/>
        <v>0</v>
      </c>
    </row>
    <row r="47755" spans="3:3">
      <c r="C47755">
        <f t="shared" si="745"/>
        <v>0</v>
      </c>
    </row>
    <row r="47756" spans="3:3">
      <c r="C47756">
        <f t="shared" si="745"/>
        <v>0</v>
      </c>
    </row>
    <row r="47757" spans="3:3">
      <c r="C47757">
        <f t="shared" si="745"/>
        <v>0</v>
      </c>
    </row>
    <row r="47758" spans="3:3">
      <c r="C47758">
        <f t="shared" si="745"/>
        <v>0</v>
      </c>
    </row>
    <row r="47759" spans="3:3">
      <c r="C47759">
        <f t="shared" si="745"/>
        <v>0</v>
      </c>
    </row>
    <row r="47760" spans="3:3">
      <c r="C47760">
        <f t="shared" si="745"/>
        <v>0</v>
      </c>
    </row>
    <row r="47761" spans="3:3">
      <c r="C47761">
        <f t="shared" si="745"/>
        <v>0</v>
      </c>
    </row>
    <row r="47762" spans="3:3">
      <c r="C47762">
        <f t="shared" si="745"/>
        <v>0</v>
      </c>
    </row>
    <row r="47763" spans="3:3">
      <c r="C47763">
        <f t="shared" si="745"/>
        <v>0</v>
      </c>
    </row>
    <row r="47764" spans="3:3">
      <c r="C47764">
        <f t="shared" si="745"/>
        <v>0</v>
      </c>
    </row>
    <row r="47765" spans="3:3">
      <c r="C47765">
        <f t="shared" si="745"/>
        <v>0</v>
      </c>
    </row>
    <row r="47766" spans="3:3">
      <c r="C47766">
        <f t="shared" si="745"/>
        <v>0</v>
      </c>
    </row>
    <row r="47767" spans="3:3">
      <c r="C47767">
        <f t="shared" si="745"/>
        <v>0</v>
      </c>
    </row>
    <row r="47768" spans="3:3">
      <c r="C47768">
        <f t="shared" si="745"/>
        <v>0</v>
      </c>
    </row>
    <row r="47769" spans="3:3">
      <c r="C47769">
        <f t="shared" si="745"/>
        <v>0</v>
      </c>
    </row>
    <row r="47770" spans="3:3">
      <c r="C47770">
        <f t="shared" si="745"/>
        <v>0</v>
      </c>
    </row>
    <row r="47771" spans="3:3">
      <c r="C47771">
        <f t="shared" si="745"/>
        <v>0</v>
      </c>
    </row>
    <row r="47772" spans="3:3">
      <c r="C47772">
        <f t="shared" si="745"/>
        <v>0</v>
      </c>
    </row>
    <row r="47773" spans="3:3">
      <c r="C47773">
        <f t="shared" si="745"/>
        <v>0</v>
      </c>
    </row>
    <row r="47774" spans="3:3">
      <c r="C47774">
        <f t="shared" si="745"/>
        <v>0</v>
      </c>
    </row>
    <row r="47775" spans="3:3">
      <c r="C47775">
        <f t="shared" si="745"/>
        <v>0</v>
      </c>
    </row>
    <row r="47776" spans="3:3">
      <c r="C47776">
        <f t="shared" si="745"/>
        <v>0</v>
      </c>
    </row>
    <row r="47777" spans="3:3">
      <c r="C47777">
        <f t="shared" si="745"/>
        <v>0</v>
      </c>
    </row>
    <row r="47778" spans="3:3">
      <c r="C47778">
        <f t="shared" si="745"/>
        <v>0</v>
      </c>
    </row>
    <row r="47779" spans="3:3">
      <c r="C47779">
        <f t="shared" si="745"/>
        <v>0</v>
      </c>
    </row>
    <row r="47780" spans="3:3">
      <c r="C47780">
        <f t="shared" si="745"/>
        <v>0</v>
      </c>
    </row>
    <row r="47781" spans="3:3">
      <c r="C47781">
        <f t="shared" si="745"/>
        <v>0</v>
      </c>
    </row>
    <row r="47782" spans="3:3">
      <c r="C47782">
        <f t="shared" si="745"/>
        <v>0</v>
      </c>
    </row>
    <row r="47783" spans="3:3">
      <c r="C47783">
        <f t="shared" si="745"/>
        <v>0</v>
      </c>
    </row>
    <row r="47784" spans="3:3">
      <c r="C47784">
        <f t="shared" si="745"/>
        <v>0</v>
      </c>
    </row>
    <row r="47785" spans="3:3">
      <c r="C47785">
        <f t="shared" si="745"/>
        <v>0</v>
      </c>
    </row>
    <row r="47786" spans="3:3">
      <c r="C47786">
        <f t="shared" si="745"/>
        <v>0</v>
      </c>
    </row>
    <row r="47787" spans="3:3">
      <c r="C47787">
        <f t="shared" si="745"/>
        <v>0</v>
      </c>
    </row>
    <row r="47788" spans="3:3">
      <c r="C47788">
        <f t="shared" si="745"/>
        <v>0</v>
      </c>
    </row>
    <row r="47789" spans="3:3">
      <c r="C47789">
        <f t="shared" si="745"/>
        <v>0</v>
      </c>
    </row>
    <row r="47790" spans="3:3">
      <c r="C47790">
        <f t="shared" si="745"/>
        <v>0</v>
      </c>
    </row>
    <row r="47791" spans="3:3">
      <c r="C47791">
        <f t="shared" si="745"/>
        <v>0</v>
      </c>
    </row>
    <row r="47792" spans="3:3">
      <c r="C47792">
        <f t="shared" si="745"/>
        <v>0</v>
      </c>
    </row>
    <row r="47793" spans="3:3">
      <c r="C47793">
        <f t="shared" si="745"/>
        <v>0</v>
      </c>
    </row>
    <row r="47794" spans="3:3">
      <c r="C47794">
        <f t="shared" si="745"/>
        <v>0</v>
      </c>
    </row>
    <row r="47795" spans="3:3">
      <c r="C47795">
        <f t="shared" si="745"/>
        <v>0</v>
      </c>
    </row>
    <row r="47796" spans="3:3">
      <c r="C47796">
        <f t="shared" si="745"/>
        <v>0</v>
      </c>
    </row>
    <row r="47797" spans="3:3">
      <c r="C47797">
        <f t="shared" si="745"/>
        <v>0</v>
      </c>
    </row>
    <row r="47798" spans="3:3">
      <c r="C47798">
        <f t="shared" si="745"/>
        <v>0</v>
      </c>
    </row>
    <row r="47799" spans="3:3">
      <c r="C47799">
        <f t="shared" si="745"/>
        <v>0</v>
      </c>
    </row>
    <row r="47800" spans="3:3">
      <c r="C47800">
        <f t="shared" si="745"/>
        <v>0</v>
      </c>
    </row>
    <row r="47801" spans="3:3">
      <c r="C47801">
        <f t="shared" si="745"/>
        <v>0</v>
      </c>
    </row>
    <row r="47802" spans="3:3">
      <c r="C47802">
        <f t="shared" si="745"/>
        <v>0</v>
      </c>
    </row>
    <row r="47803" spans="3:3">
      <c r="C47803">
        <f t="shared" si="745"/>
        <v>0</v>
      </c>
    </row>
    <row r="47804" spans="3:3">
      <c r="C47804">
        <f t="shared" si="745"/>
        <v>0</v>
      </c>
    </row>
    <row r="47805" spans="3:3">
      <c r="C47805">
        <f t="shared" si="745"/>
        <v>0</v>
      </c>
    </row>
    <row r="47806" spans="3:3">
      <c r="C47806">
        <f t="shared" si="745"/>
        <v>0</v>
      </c>
    </row>
    <row r="47807" spans="3:3">
      <c r="C47807">
        <f t="shared" si="745"/>
        <v>0</v>
      </c>
    </row>
    <row r="47808" spans="3:3">
      <c r="C47808">
        <f t="shared" si="745"/>
        <v>0</v>
      </c>
    </row>
    <row r="47809" spans="3:3">
      <c r="C47809">
        <f t="shared" si="745"/>
        <v>0</v>
      </c>
    </row>
    <row r="47810" spans="3:3">
      <c r="C47810">
        <f t="shared" si="745"/>
        <v>0</v>
      </c>
    </row>
    <row r="47811" spans="3:3">
      <c r="C47811">
        <f t="shared" si="745"/>
        <v>0</v>
      </c>
    </row>
    <row r="47812" spans="3:3">
      <c r="C47812">
        <f t="shared" ref="C47812:C47875" si="746">IF(A47812="Yes", 1,0)</f>
        <v>0</v>
      </c>
    </row>
    <row r="47813" spans="3:3">
      <c r="C47813">
        <f t="shared" si="746"/>
        <v>0</v>
      </c>
    </row>
    <row r="47814" spans="3:3">
      <c r="C47814">
        <f t="shared" si="746"/>
        <v>0</v>
      </c>
    </row>
    <row r="47815" spans="3:3">
      <c r="C47815">
        <f t="shared" si="746"/>
        <v>0</v>
      </c>
    </row>
    <row r="47816" spans="3:3">
      <c r="C47816">
        <f t="shared" si="746"/>
        <v>0</v>
      </c>
    </row>
    <row r="47817" spans="3:3">
      <c r="C47817">
        <f t="shared" si="746"/>
        <v>0</v>
      </c>
    </row>
    <row r="47818" spans="3:3">
      <c r="C47818">
        <f t="shared" si="746"/>
        <v>0</v>
      </c>
    </row>
    <row r="47819" spans="3:3">
      <c r="C47819">
        <f t="shared" si="746"/>
        <v>0</v>
      </c>
    </row>
    <row r="47820" spans="3:3">
      <c r="C47820">
        <f t="shared" si="746"/>
        <v>0</v>
      </c>
    </row>
    <row r="47821" spans="3:3">
      <c r="C47821">
        <f t="shared" si="746"/>
        <v>0</v>
      </c>
    </row>
    <row r="47822" spans="3:3">
      <c r="C47822">
        <f t="shared" si="746"/>
        <v>0</v>
      </c>
    </row>
    <row r="47823" spans="3:3">
      <c r="C47823">
        <f t="shared" si="746"/>
        <v>0</v>
      </c>
    </row>
    <row r="47824" spans="3:3">
      <c r="C47824">
        <f t="shared" si="746"/>
        <v>0</v>
      </c>
    </row>
    <row r="47825" spans="3:3">
      <c r="C47825">
        <f t="shared" si="746"/>
        <v>0</v>
      </c>
    </row>
    <row r="47826" spans="3:3">
      <c r="C47826">
        <f t="shared" si="746"/>
        <v>0</v>
      </c>
    </row>
    <row r="47827" spans="3:3">
      <c r="C47827">
        <f t="shared" si="746"/>
        <v>0</v>
      </c>
    </row>
    <row r="47828" spans="3:3">
      <c r="C47828">
        <f t="shared" si="746"/>
        <v>0</v>
      </c>
    </row>
    <row r="47829" spans="3:3">
      <c r="C47829">
        <f t="shared" si="746"/>
        <v>0</v>
      </c>
    </row>
    <row r="47830" spans="3:3">
      <c r="C47830">
        <f t="shared" si="746"/>
        <v>0</v>
      </c>
    </row>
    <row r="47831" spans="3:3">
      <c r="C47831">
        <f t="shared" si="746"/>
        <v>0</v>
      </c>
    </row>
    <row r="47832" spans="3:3">
      <c r="C47832">
        <f t="shared" si="746"/>
        <v>0</v>
      </c>
    </row>
    <row r="47833" spans="3:3">
      <c r="C47833">
        <f t="shared" si="746"/>
        <v>0</v>
      </c>
    </row>
    <row r="47834" spans="3:3">
      <c r="C47834">
        <f t="shared" si="746"/>
        <v>0</v>
      </c>
    </row>
    <row r="47835" spans="3:3">
      <c r="C47835">
        <f t="shared" si="746"/>
        <v>0</v>
      </c>
    </row>
    <row r="47836" spans="3:3">
      <c r="C47836">
        <f t="shared" si="746"/>
        <v>0</v>
      </c>
    </row>
    <row r="47837" spans="3:3">
      <c r="C47837">
        <f t="shared" si="746"/>
        <v>0</v>
      </c>
    </row>
    <row r="47838" spans="3:3">
      <c r="C47838">
        <f t="shared" si="746"/>
        <v>0</v>
      </c>
    </row>
    <row r="47839" spans="3:3">
      <c r="C47839">
        <f t="shared" si="746"/>
        <v>0</v>
      </c>
    </row>
    <row r="47840" spans="3:3">
      <c r="C47840">
        <f t="shared" si="746"/>
        <v>0</v>
      </c>
    </row>
    <row r="47841" spans="3:3">
      <c r="C47841">
        <f t="shared" si="746"/>
        <v>0</v>
      </c>
    </row>
    <row r="47842" spans="3:3">
      <c r="C47842">
        <f t="shared" si="746"/>
        <v>0</v>
      </c>
    </row>
    <row r="47843" spans="3:3">
      <c r="C47843">
        <f t="shared" si="746"/>
        <v>0</v>
      </c>
    </row>
    <row r="47844" spans="3:3">
      <c r="C47844">
        <f t="shared" si="746"/>
        <v>0</v>
      </c>
    </row>
    <row r="47845" spans="3:3">
      <c r="C47845">
        <f t="shared" si="746"/>
        <v>0</v>
      </c>
    </row>
    <row r="47846" spans="3:3">
      <c r="C47846">
        <f t="shared" si="746"/>
        <v>0</v>
      </c>
    </row>
    <row r="47847" spans="3:3">
      <c r="C47847">
        <f t="shared" si="746"/>
        <v>0</v>
      </c>
    </row>
    <row r="47848" spans="3:3">
      <c r="C47848">
        <f t="shared" si="746"/>
        <v>0</v>
      </c>
    </row>
    <row r="47849" spans="3:3">
      <c r="C47849">
        <f t="shared" si="746"/>
        <v>0</v>
      </c>
    </row>
    <row r="47850" spans="3:3">
      <c r="C47850">
        <f t="shared" si="746"/>
        <v>0</v>
      </c>
    </row>
    <row r="47851" spans="3:3">
      <c r="C47851">
        <f t="shared" si="746"/>
        <v>0</v>
      </c>
    </row>
    <row r="47852" spans="3:3">
      <c r="C47852">
        <f t="shared" si="746"/>
        <v>0</v>
      </c>
    </row>
    <row r="47853" spans="3:3">
      <c r="C47853">
        <f t="shared" si="746"/>
        <v>0</v>
      </c>
    </row>
    <row r="47854" spans="3:3">
      <c r="C47854">
        <f t="shared" si="746"/>
        <v>0</v>
      </c>
    </row>
    <row r="47855" spans="3:3">
      <c r="C47855">
        <f t="shared" si="746"/>
        <v>0</v>
      </c>
    </row>
    <row r="47856" spans="3:3">
      <c r="C47856">
        <f t="shared" si="746"/>
        <v>0</v>
      </c>
    </row>
    <row r="47857" spans="3:3">
      <c r="C47857">
        <f t="shared" si="746"/>
        <v>0</v>
      </c>
    </row>
    <row r="47858" spans="3:3">
      <c r="C47858">
        <f t="shared" si="746"/>
        <v>0</v>
      </c>
    </row>
    <row r="47859" spans="3:3">
      <c r="C47859">
        <f t="shared" si="746"/>
        <v>0</v>
      </c>
    </row>
    <row r="47860" spans="3:3">
      <c r="C47860">
        <f t="shared" si="746"/>
        <v>0</v>
      </c>
    </row>
    <row r="47861" spans="3:3">
      <c r="C47861">
        <f t="shared" si="746"/>
        <v>0</v>
      </c>
    </row>
    <row r="47862" spans="3:3">
      <c r="C47862">
        <f t="shared" si="746"/>
        <v>0</v>
      </c>
    </row>
    <row r="47863" spans="3:3">
      <c r="C47863">
        <f t="shared" si="746"/>
        <v>0</v>
      </c>
    </row>
    <row r="47864" spans="3:3">
      <c r="C47864">
        <f t="shared" si="746"/>
        <v>0</v>
      </c>
    </row>
    <row r="47865" spans="3:3">
      <c r="C47865">
        <f t="shared" si="746"/>
        <v>0</v>
      </c>
    </row>
    <row r="47866" spans="3:3">
      <c r="C47866">
        <f t="shared" si="746"/>
        <v>0</v>
      </c>
    </row>
    <row r="47867" spans="3:3">
      <c r="C47867">
        <f t="shared" si="746"/>
        <v>0</v>
      </c>
    </row>
    <row r="47868" spans="3:3">
      <c r="C47868">
        <f t="shared" si="746"/>
        <v>0</v>
      </c>
    </row>
    <row r="47869" spans="3:3">
      <c r="C47869">
        <f t="shared" si="746"/>
        <v>0</v>
      </c>
    </row>
    <row r="47870" spans="3:3">
      <c r="C47870">
        <f t="shared" si="746"/>
        <v>0</v>
      </c>
    </row>
    <row r="47871" spans="3:3">
      <c r="C47871">
        <f t="shared" si="746"/>
        <v>0</v>
      </c>
    </row>
    <row r="47872" spans="3:3">
      <c r="C47872">
        <f t="shared" si="746"/>
        <v>0</v>
      </c>
    </row>
    <row r="47873" spans="3:3">
      <c r="C47873">
        <f t="shared" si="746"/>
        <v>0</v>
      </c>
    </row>
    <row r="47874" spans="3:3">
      <c r="C47874">
        <f t="shared" si="746"/>
        <v>0</v>
      </c>
    </row>
    <row r="47875" spans="3:3">
      <c r="C47875">
        <f t="shared" si="746"/>
        <v>0</v>
      </c>
    </row>
    <row r="47876" spans="3:3">
      <c r="C47876">
        <f t="shared" ref="C47876:C47939" si="747">IF(A47876="Yes", 1,0)</f>
        <v>0</v>
      </c>
    </row>
    <row r="47877" spans="3:3">
      <c r="C47877">
        <f t="shared" si="747"/>
        <v>0</v>
      </c>
    </row>
    <row r="47878" spans="3:3">
      <c r="C47878">
        <f t="shared" si="747"/>
        <v>0</v>
      </c>
    </row>
    <row r="47879" spans="3:3">
      <c r="C47879">
        <f t="shared" si="747"/>
        <v>0</v>
      </c>
    </row>
    <row r="47880" spans="3:3">
      <c r="C47880">
        <f t="shared" si="747"/>
        <v>0</v>
      </c>
    </row>
    <row r="47881" spans="3:3">
      <c r="C47881">
        <f t="shared" si="747"/>
        <v>0</v>
      </c>
    </row>
    <row r="47882" spans="3:3">
      <c r="C47882">
        <f t="shared" si="747"/>
        <v>0</v>
      </c>
    </row>
    <row r="47883" spans="3:3">
      <c r="C47883">
        <f t="shared" si="747"/>
        <v>0</v>
      </c>
    </row>
    <row r="47884" spans="3:3">
      <c r="C47884">
        <f t="shared" si="747"/>
        <v>0</v>
      </c>
    </row>
    <row r="47885" spans="3:3">
      <c r="C47885">
        <f t="shared" si="747"/>
        <v>0</v>
      </c>
    </row>
    <row r="47886" spans="3:3">
      <c r="C47886">
        <f t="shared" si="747"/>
        <v>0</v>
      </c>
    </row>
    <row r="47887" spans="3:3">
      <c r="C47887">
        <f t="shared" si="747"/>
        <v>0</v>
      </c>
    </row>
    <row r="47888" spans="3:3">
      <c r="C47888">
        <f t="shared" si="747"/>
        <v>0</v>
      </c>
    </row>
    <row r="47889" spans="3:3">
      <c r="C47889">
        <f t="shared" si="747"/>
        <v>0</v>
      </c>
    </row>
    <row r="47890" spans="3:3">
      <c r="C47890">
        <f t="shared" si="747"/>
        <v>0</v>
      </c>
    </row>
    <row r="47891" spans="3:3">
      <c r="C47891">
        <f t="shared" si="747"/>
        <v>0</v>
      </c>
    </row>
    <row r="47892" spans="3:3">
      <c r="C47892">
        <f t="shared" si="747"/>
        <v>0</v>
      </c>
    </row>
    <row r="47893" spans="3:3">
      <c r="C47893">
        <f t="shared" si="747"/>
        <v>0</v>
      </c>
    </row>
    <row r="47894" spans="3:3">
      <c r="C47894">
        <f t="shared" si="747"/>
        <v>0</v>
      </c>
    </row>
    <row r="47895" spans="3:3">
      <c r="C47895">
        <f t="shared" si="747"/>
        <v>0</v>
      </c>
    </row>
    <row r="47896" spans="3:3">
      <c r="C47896">
        <f t="shared" si="747"/>
        <v>0</v>
      </c>
    </row>
    <row r="47897" spans="3:3">
      <c r="C47897">
        <f t="shared" si="747"/>
        <v>0</v>
      </c>
    </row>
    <row r="47898" spans="3:3">
      <c r="C47898">
        <f t="shared" si="747"/>
        <v>0</v>
      </c>
    </row>
    <row r="47899" spans="3:3">
      <c r="C47899">
        <f t="shared" si="747"/>
        <v>0</v>
      </c>
    </row>
    <row r="47900" spans="3:3">
      <c r="C47900">
        <f t="shared" si="747"/>
        <v>0</v>
      </c>
    </row>
    <row r="47901" spans="3:3">
      <c r="C47901">
        <f t="shared" si="747"/>
        <v>0</v>
      </c>
    </row>
    <row r="47902" spans="3:3">
      <c r="C47902">
        <f t="shared" si="747"/>
        <v>0</v>
      </c>
    </row>
    <row r="47903" spans="3:3">
      <c r="C47903">
        <f t="shared" si="747"/>
        <v>0</v>
      </c>
    </row>
    <row r="47904" spans="3:3">
      <c r="C47904">
        <f t="shared" si="747"/>
        <v>0</v>
      </c>
    </row>
    <row r="47905" spans="3:3">
      <c r="C47905">
        <f t="shared" si="747"/>
        <v>0</v>
      </c>
    </row>
    <row r="47906" spans="3:3">
      <c r="C47906">
        <f t="shared" si="747"/>
        <v>0</v>
      </c>
    </row>
    <row r="47907" spans="3:3">
      <c r="C47907">
        <f t="shared" si="747"/>
        <v>0</v>
      </c>
    </row>
    <row r="47908" spans="3:3">
      <c r="C47908">
        <f t="shared" si="747"/>
        <v>0</v>
      </c>
    </row>
    <row r="47909" spans="3:3">
      <c r="C47909">
        <f t="shared" si="747"/>
        <v>0</v>
      </c>
    </row>
    <row r="47910" spans="3:3">
      <c r="C47910">
        <f t="shared" si="747"/>
        <v>0</v>
      </c>
    </row>
    <row r="47911" spans="3:3">
      <c r="C47911">
        <f t="shared" si="747"/>
        <v>0</v>
      </c>
    </row>
    <row r="47912" spans="3:3">
      <c r="C47912">
        <f t="shared" si="747"/>
        <v>0</v>
      </c>
    </row>
    <row r="47913" spans="3:3">
      <c r="C47913">
        <f t="shared" si="747"/>
        <v>0</v>
      </c>
    </row>
    <row r="47914" spans="3:3">
      <c r="C47914">
        <f t="shared" si="747"/>
        <v>0</v>
      </c>
    </row>
    <row r="47915" spans="3:3">
      <c r="C47915">
        <f t="shared" si="747"/>
        <v>0</v>
      </c>
    </row>
    <row r="47916" spans="3:3">
      <c r="C47916">
        <f t="shared" si="747"/>
        <v>0</v>
      </c>
    </row>
    <row r="47917" spans="3:3">
      <c r="C47917">
        <f t="shared" si="747"/>
        <v>0</v>
      </c>
    </row>
    <row r="47918" spans="3:3">
      <c r="C47918">
        <f t="shared" si="747"/>
        <v>0</v>
      </c>
    </row>
    <row r="47919" spans="3:3">
      <c r="C47919">
        <f t="shared" si="747"/>
        <v>0</v>
      </c>
    </row>
    <row r="47920" spans="3:3">
      <c r="C47920">
        <f t="shared" si="747"/>
        <v>0</v>
      </c>
    </row>
    <row r="47921" spans="3:3">
      <c r="C47921">
        <f t="shared" si="747"/>
        <v>0</v>
      </c>
    </row>
    <row r="47922" spans="3:3">
      <c r="C47922">
        <f t="shared" si="747"/>
        <v>0</v>
      </c>
    </row>
    <row r="47923" spans="3:3">
      <c r="C47923">
        <f t="shared" si="747"/>
        <v>0</v>
      </c>
    </row>
    <row r="47924" spans="3:3">
      <c r="C47924">
        <f t="shared" si="747"/>
        <v>0</v>
      </c>
    </row>
    <row r="47925" spans="3:3">
      <c r="C47925">
        <f t="shared" si="747"/>
        <v>0</v>
      </c>
    </row>
    <row r="47926" spans="3:3">
      <c r="C47926">
        <f t="shared" si="747"/>
        <v>0</v>
      </c>
    </row>
    <row r="47927" spans="3:3">
      <c r="C47927">
        <f t="shared" si="747"/>
        <v>0</v>
      </c>
    </row>
    <row r="47928" spans="3:3">
      <c r="C47928">
        <f t="shared" si="747"/>
        <v>0</v>
      </c>
    </row>
    <row r="47929" spans="3:3">
      <c r="C47929">
        <f t="shared" si="747"/>
        <v>0</v>
      </c>
    </row>
    <row r="47930" spans="3:3">
      <c r="C47930">
        <f t="shared" si="747"/>
        <v>0</v>
      </c>
    </row>
    <row r="47931" spans="3:3">
      <c r="C47931">
        <f t="shared" si="747"/>
        <v>0</v>
      </c>
    </row>
    <row r="47932" spans="3:3">
      <c r="C47932">
        <f t="shared" si="747"/>
        <v>0</v>
      </c>
    </row>
    <row r="47933" spans="3:3">
      <c r="C47933">
        <f t="shared" si="747"/>
        <v>0</v>
      </c>
    </row>
    <row r="47934" spans="3:3">
      <c r="C47934">
        <f t="shared" si="747"/>
        <v>0</v>
      </c>
    </row>
    <row r="47935" spans="3:3">
      <c r="C47935">
        <f t="shared" si="747"/>
        <v>0</v>
      </c>
    </row>
    <row r="47936" spans="3:3">
      <c r="C47936">
        <f t="shared" si="747"/>
        <v>0</v>
      </c>
    </row>
    <row r="47937" spans="3:3">
      <c r="C47937">
        <f t="shared" si="747"/>
        <v>0</v>
      </c>
    </row>
    <row r="47938" spans="3:3">
      <c r="C47938">
        <f t="shared" si="747"/>
        <v>0</v>
      </c>
    </row>
    <row r="47939" spans="3:3">
      <c r="C47939">
        <f t="shared" si="747"/>
        <v>0</v>
      </c>
    </row>
    <row r="47940" spans="3:3">
      <c r="C47940">
        <f t="shared" ref="C47940:C48003" si="748">IF(A47940="Yes", 1,0)</f>
        <v>0</v>
      </c>
    </row>
    <row r="47941" spans="3:3">
      <c r="C47941">
        <f t="shared" si="748"/>
        <v>0</v>
      </c>
    </row>
    <row r="47942" spans="3:3">
      <c r="C47942">
        <f t="shared" si="748"/>
        <v>0</v>
      </c>
    </row>
    <row r="47943" spans="3:3">
      <c r="C47943">
        <f t="shared" si="748"/>
        <v>0</v>
      </c>
    </row>
    <row r="47944" spans="3:3">
      <c r="C47944">
        <f t="shared" si="748"/>
        <v>0</v>
      </c>
    </row>
    <row r="47945" spans="3:3">
      <c r="C47945">
        <f t="shared" si="748"/>
        <v>0</v>
      </c>
    </row>
    <row r="47946" spans="3:3">
      <c r="C47946">
        <f t="shared" si="748"/>
        <v>0</v>
      </c>
    </row>
    <row r="47947" spans="3:3">
      <c r="C47947">
        <f t="shared" si="748"/>
        <v>0</v>
      </c>
    </row>
    <row r="47948" spans="3:3">
      <c r="C47948">
        <f t="shared" si="748"/>
        <v>0</v>
      </c>
    </row>
    <row r="47949" spans="3:3">
      <c r="C47949">
        <f t="shared" si="748"/>
        <v>0</v>
      </c>
    </row>
    <row r="47950" spans="3:3">
      <c r="C47950">
        <f t="shared" si="748"/>
        <v>0</v>
      </c>
    </row>
    <row r="47951" spans="3:3">
      <c r="C47951">
        <f t="shared" si="748"/>
        <v>0</v>
      </c>
    </row>
    <row r="47952" spans="3:3">
      <c r="C47952">
        <f t="shared" si="748"/>
        <v>0</v>
      </c>
    </row>
    <row r="47953" spans="3:3">
      <c r="C47953">
        <f t="shared" si="748"/>
        <v>0</v>
      </c>
    </row>
    <row r="47954" spans="3:3">
      <c r="C47954">
        <f t="shared" si="748"/>
        <v>0</v>
      </c>
    </row>
    <row r="47955" spans="3:3">
      <c r="C47955">
        <f t="shared" si="748"/>
        <v>0</v>
      </c>
    </row>
    <row r="47956" spans="3:3">
      <c r="C47956">
        <f t="shared" si="748"/>
        <v>0</v>
      </c>
    </row>
    <row r="47957" spans="3:3">
      <c r="C47957">
        <f t="shared" si="748"/>
        <v>0</v>
      </c>
    </row>
    <row r="47958" spans="3:3">
      <c r="C47958">
        <f t="shared" si="748"/>
        <v>0</v>
      </c>
    </row>
    <row r="47959" spans="3:3">
      <c r="C47959">
        <f t="shared" si="748"/>
        <v>0</v>
      </c>
    </row>
    <row r="47960" spans="3:3">
      <c r="C47960">
        <f t="shared" si="748"/>
        <v>0</v>
      </c>
    </row>
    <row r="47961" spans="3:3">
      <c r="C47961">
        <f t="shared" si="748"/>
        <v>0</v>
      </c>
    </row>
    <row r="47962" spans="3:3">
      <c r="C47962">
        <f t="shared" si="748"/>
        <v>0</v>
      </c>
    </row>
    <row r="47963" spans="3:3">
      <c r="C47963">
        <f t="shared" si="748"/>
        <v>0</v>
      </c>
    </row>
    <row r="47964" spans="3:3">
      <c r="C47964">
        <f t="shared" si="748"/>
        <v>0</v>
      </c>
    </row>
    <row r="47965" spans="3:3">
      <c r="C47965">
        <f t="shared" si="748"/>
        <v>0</v>
      </c>
    </row>
    <row r="47966" spans="3:3">
      <c r="C47966">
        <f t="shared" si="748"/>
        <v>0</v>
      </c>
    </row>
    <row r="47967" spans="3:3">
      <c r="C47967">
        <f t="shared" si="748"/>
        <v>0</v>
      </c>
    </row>
    <row r="47968" spans="3:3">
      <c r="C47968">
        <f t="shared" si="748"/>
        <v>0</v>
      </c>
    </row>
    <row r="47969" spans="3:3">
      <c r="C47969">
        <f t="shared" si="748"/>
        <v>0</v>
      </c>
    </row>
    <row r="47970" spans="3:3">
      <c r="C47970">
        <f t="shared" si="748"/>
        <v>0</v>
      </c>
    </row>
    <row r="47971" spans="3:3">
      <c r="C47971">
        <f t="shared" si="748"/>
        <v>0</v>
      </c>
    </row>
    <row r="47972" spans="3:3">
      <c r="C47972">
        <f t="shared" si="748"/>
        <v>0</v>
      </c>
    </row>
    <row r="47973" spans="3:3">
      <c r="C47973">
        <f t="shared" si="748"/>
        <v>0</v>
      </c>
    </row>
    <row r="47974" spans="3:3">
      <c r="C47974">
        <f t="shared" si="748"/>
        <v>0</v>
      </c>
    </row>
    <row r="47975" spans="3:3">
      <c r="C47975">
        <f t="shared" si="748"/>
        <v>0</v>
      </c>
    </row>
    <row r="47976" spans="3:3">
      <c r="C47976">
        <f t="shared" si="748"/>
        <v>0</v>
      </c>
    </row>
    <row r="47977" spans="3:3">
      <c r="C47977">
        <f t="shared" si="748"/>
        <v>0</v>
      </c>
    </row>
    <row r="47978" spans="3:3">
      <c r="C47978">
        <f t="shared" si="748"/>
        <v>0</v>
      </c>
    </row>
    <row r="47979" spans="3:3">
      <c r="C47979">
        <f t="shared" si="748"/>
        <v>0</v>
      </c>
    </row>
    <row r="47980" spans="3:3">
      <c r="C47980">
        <f t="shared" si="748"/>
        <v>0</v>
      </c>
    </row>
    <row r="47981" spans="3:3">
      <c r="C47981">
        <f t="shared" si="748"/>
        <v>0</v>
      </c>
    </row>
    <row r="47982" spans="3:3">
      <c r="C47982">
        <f t="shared" si="748"/>
        <v>0</v>
      </c>
    </row>
    <row r="47983" spans="3:3">
      <c r="C47983">
        <f t="shared" si="748"/>
        <v>0</v>
      </c>
    </row>
    <row r="47984" spans="3:3">
      <c r="C47984">
        <f t="shared" si="748"/>
        <v>0</v>
      </c>
    </row>
    <row r="47985" spans="3:3">
      <c r="C47985">
        <f t="shared" si="748"/>
        <v>0</v>
      </c>
    </row>
    <row r="47986" spans="3:3">
      <c r="C47986">
        <f t="shared" si="748"/>
        <v>0</v>
      </c>
    </row>
    <row r="47987" spans="3:3">
      <c r="C47987">
        <f t="shared" si="748"/>
        <v>0</v>
      </c>
    </row>
    <row r="47988" spans="3:3">
      <c r="C47988">
        <f t="shared" si="748"/>
        <v>0</v>
      </c>
    </row>
    <row r="47989" spans="3:3">
      <c r="C47989">
        <f t="shared" si="748"/>
        <v>0</v>
      </c>
    </row>
    <row r="47990" spans="3:3">
      <c r="C47990">
        <f t="shared" si="748"/>
        <v>0</v>
      </c>
    </row>
    <row r="47991" spans="3:3">
      <c r="C47991">
        <f t="shared" si="748"/>
        <v>0</v>
      </c>
    </row>
    <row r="47992" spans="3:3">
      <c r="C47992">
        <f t="shared" si="748"/>
        <v>0</v>
      </c>
    </row>
    <row r="47993" spans="3:3">
      <c r="C47993">
        <f t="shared" si="748"/>
        <v>0</v>
      </c>
    </row>
    <row r="47994" spans="3:3">
      <c r="C47994">
        <f t="shared" si="748"/>
        <v>0</v>
      </c>
    </row>
    <row r="47995" spans="3:3">
      <c r="C47995">
        <f t="shared" si="748"/>
        <v>0</v>
      </c>
    </row>
    <row r="47996" spans="3:3">
      <c r="C47996">
        <f t="shared" si="748"/>
        <v>0</v>
      </c>
    </row>
    <row r="47997" spans="3:3">
      <c r="C47997">
        <f t="shared" si="748"/>
        <v>0</v>
      </c>
    </row>
    <row r="47998" spans="3:3">
      <c r="C47998">
        <f t="shared" si="748"/>
        <v>0</v>
      </c>
    </row>
    <row r="47999" spans="3:3">
      <c r="C47999">
        <f t="shared" si="748"/>
        <v>0</v>
      </c>
    </row>
    <row r="48000" spans="3:3">
      <c r="C48000">
        <f t="shared" si="748"/>
        <v>0</v>
      </c>
    </row>
    <row r="48001" spans="3:3">
      <c r="C48001">
        <f t="shared" si="748"/>
        <v>0</v>
      </c>
    </row>
    <row r="48002" spans="3:3">
      <c r="C48002">
        <f t="shared" si="748"/>
        <v>0</v>
      </c>
    </row>
    <row r="48003" spans="3:3">
      <c r="C48003">
        <f t="shared" si="748"/>
        <v>0</v>
      </c>
    </row>
    <row r="48004" spans="3:3">
      <c r="C48004">
        <f t="shared" ref="C48004:C48067" si="749">IF(A48004="Yes", 1,0)</f>
        <v>0</v>
      </c>
    </row>
    <row r="48005" spans="3:3">
      <c r="C48005">
        <f t="shared" si="749"/>
        <v>0</v>
      </c>
    </row>
    <row r="48006" spans="3:3">
      <c r="C48006">
        <f t="shared" si="749"/>
        <v>0</v>
      </c>
    </row>
    <row r="48007" spans="3:3">
      <c r="C48007">
        <f t="shared" si="749"/>
        <v>0</v>
      </c>
    </row>
    <row r="48008" spans="3:3">
      <c r="C48008">
        <f t="shared" si="749"/>
        <v>0</v>
      </c>
    </row>
    <row r="48009" spans="3:3">
      <c r="C48009">
        <f t="shared" si="749"/>
        <v>0</v>
      </c>
    </row>
    <row r="48010" spans="3:3">
      <c r="C48010">
        <f t="shared" si="749"/>
        <v>0</v>
      </c>
    </row>
    <row r="48011" spans="3:3">
      <c r="C48011">
        <f t="shared" si="749"/>
        <v>0</v>
      </c>
    </row>
    <row r="48012" spans="3:3">
      <c r="C48012">
        <f t="shared" si="749"/>
        <v>0</v>
      </c>
    </row>
    <row r="48013" spans="3:3">
      <c r="C48013">
        <f t="shared" si="749"/>
        <v>0</v>
      </c>
    </row>
    <row r="48014" spans="3:3">
      <c r="C48014">
        <f t="shared" si="749"/>
        <v>0</v>
      </c>
    </row>
    <row r="48015" spans="3:3">
      <c r="C48015">
        <f t="shared" si="749"/>
        <v>0</v>
      </c>
    </row>
    <row r="48016" spans="3:3">
      <c r="C48016">
        <f t="shared" si="749"/>
        <v>0</v>
      </c>
    </row>
    <row r="48017" spans="3:3">
      <c r="C48017">
        <f t="shared" si="749"/>
        <v>0</v>
      </c>
    </row>
    <row r="48018" spans="3:3">
      <c r="C48018">
        <f t="shared" si="749"/>
        <v>0</v>
      </c>
    </row>
    <row r="48019" spans="3:3">
      <c r="C48019">
        <f t="shared" si="749"/>
        <v>0</v>
      </c>
    </row>
    <row r="48020" spans="3:3">
      <c r="C48020">
        <f t="shared" si="749"/>
        <v>0</v>
      </c>
    </row>
    <row r="48021" spans="3:3">
      <c r="C48021">
        <f t="shared" si="749"/>
        <v>0</v>
      </c>
    </row>
    <row r="48022" spans="3:3">
      <c r="C48022">
        <f t="shared" si="749"/>
        <v>0</v>
      </c>
    </row>
    <row r="48023" spans="3:3">
      <c r="C48023">
        <f t="shared" si="749"/>
        <v>0</v>
      </c>
    </row>
    <row r="48024" spans="3:3">
      <c r="C48024">
        <f t="shared" si="749"/>
        <v>0</v>
      </c>
    </row>
    <row r="48025" spans="3:3">
      <c r="C48025">
        <f t="shared" si="749"/>
        <v>0</v>
      </c>
    </row>
    <row r="48026" spans="3:3">
      <c r="C48026">
        <f t="shared" si="749"/>
        <v>0</v>
      </c>
    </row>
    <row r="48027" spans="3:3">
      <c r="C48027">
        <f t="shared" si="749"/>
        <v>0</v>
      </c>
    </row>
    <row r="48028" spans="3:3">
      <c r="C48028">
        <f t="shared" si="749"/>
        <v>0</v>
      </c>
    </row>
    <row r="48029" spans="3:3">
      <c r="C48029">
        <f t="shared" si="749"/>
        <v>0</v>
      </c>
    </row>
    <row r="48030" spans="3:3">
      <c r="C48030">
        <f t="shared" si="749"/>
        <v>0</v>
      </c>
    </row>
    <row r="48031" spans="3:3">
      <c r="C48031">
        <f t="shared" si="749"/>
        <v>0</v>
      </c>
    </row>
    <row r="48032" spans="3:3">
      <c r="C48032">
        <f t="shared" si="749"/>
        <v>0</v>
      </c>
    </row>
    <row r="48033" spans="3:3">
      <c r="C48033">
        <f t="shared" si="749"/>
        <v>0</v>
      </c>
    </row>
    <row r="48034" spans="3:3">
      <c r="C48034">
        <f t="shared" si="749"/>
        <v>0</v>
      </c>
    </row>
    <row r="48035" spans="3:3">
      <c r="C48035">
        <f t="shared" si="749"/>
        <v>0</v>
      </c>
    </row>
    <row r="48036" spans="3:3">
      <c r="C48036">
        <f t="shared" si="749"/>
        <v>0</v>
      </c>
    </row>
    <row r="48037" spans="3:3">
      <c r="C48037">
        <f t="shared" si="749"/>
        <v>0</v>
      </c>
    </row>
    <row r="48038" spans="3:3">
      <c r="C48038">
        <f t="shared" si="749"/>
        <v>0</v>
      </c>
    </row>
    <row r="48039" spans="3:3">
      <c r="C48039">
        <f t="shared" si="749"/>
        <v>0</v>
      </c>
    </row>
    <row r="48040" spans="3:3">
      <c r="C48040">
        <f t="shared" si="749"/>
        <v>0</v>
      </c>
    </row>
    <row r="48041" spans="3:3">
      <c r="C48041">
        <f t="shared" si="749"/>
        <v>0</v>
      </c>
    </row>
    <row r="48042" spans="3:3">
      <c r="C48042">
        <f t="shared" si="749"/>
        <v>0</v>
      </c>
    </row>
    <row r="48043" spans="3:3">
      <c r="C48043">
        <f t="shared" si="749"/>
        <v>0</v>
      </c>
    </row>
    <row r="48044" spans="3:3">
      <c r="C48044">
        <f t="shared" si="749"/>
        <v>0</v>
      </c>
    </row>
    <row r="48045" spans="3:3">
      <c r="C48045">
        <f t="shared" si="749"/>
        <v>0</v>
      </c>
    </row>
    <row r="48046" spans="3:3">
      <c r="C48046">
        <f t="shared" si="749"/>
        <v>0</v>
      </c>
    </row>
    <row r="48047" spans="3:3">
      <c r="C48047">
        <f t="shared" si="749"/>
        <v>0</v>
      </c>
    </row>
    <row r="48048" spans="3:3">
      <c r="C48048">
        <f t="shared" si="749"/>
        <v>0</v>
      </c>
    </row>
    <row r="48049" spans="3:3">
      <c r="C48049">
        <f t="shared" si="749"/>
        <v>0</v>
      </c>
    </row>
    <row r="48050" spans="3:3">
      <c r="C48050">
        <f t="shared" si="749"/>
        <v>0</v>
      </c>
    </row>
    <row r="48051" spans="3:3">
      <c r="C48051">
        <f t="shared" si="749"/>
        <v>0</v>
      </c>
    </row>
    <row r="48052" spans="3:3">
      <c r="C48052">
        <f t="shared" si="749"/>
        <v>0</v>
      </c>
    </row>
    <row r="48053" spans="3:3">
      <c r="C48053">
        <f t="shared" si="749"/>
        <v>0</v>
      </c>
    </row>
    <row r="48054" spans="3:3">
      <c r="C48054">
        <f t="shared" si="749"/>
        <v>0</v>
      </c>
    </row>
    <row r="48055" spans="3:3">
      <c r="C48055">
        <f t="shared" si="749"/>
        <v>0</v>
      </c>
    </row>
    <row r="48056" spans="3:3">
      <c r="C48056">
        <f t="shared" si="749"/>
        <v>0</v>
      </c>
    </row>
    <row r="48057" spans="3:3">
      <c r="C48057">
        <f t="shared" si="749"/>
        <v>0</v>
      </c>
    </row>
    <row r="48058" spans="3:3">
      <c r="C48058">
        <f t="shared" si="749"/>
        <v>0</v>
      </c>
    </row>
    <row r="48059" spans="3:3">
      <c r="C48059">
        <f t="shared" si="749"/>
        <v>0</v>
      </c>
    </row>
    <row r="48060" spans="3:3">
      <c r="C48060">
        <f t="shared" si="749"/>
        <v>0</v>
      </c>
    </row>
    <row r="48061" spans="3:3">
      <c r="C48061">
        <f t="shared" si="749"/>
        <v>0</v>
      </c>
    </row>
    <row r="48062" spans="3:3">
      <c r="C48062">
        <f t="shared" si="749"/>
        <v>0</v>
      </c>
    </row>
    <row r="48063" spans="3:3">
      <c r="C48063">
        <f t="shared" si="749"/>
        <v>0</v>
      </c>
    </row>
    <row r="48064" spans="3:3">
      <c r="C48064">
        <f t="shared" si="749"/>
        <v>0</v>
      </c>
    </row>
    <row r="48065" spans="3:3">
      <c r="C48065">
        <f t="shared" si="749"/>
        <v>0</v>
      </c>
    </row>
    <row r="48066" spans="3:3">
      <c r="C48066">
        <f t="shared" si="749"/>
        <v>0</v>
      </c>
    </row>
    <row r="48067" spans="3:3">
      <c r="C48067">
        <f t="shared" si="749"/>
        <v>0</v>
      </c>
    </row>
    <row r="48068" spans="3:3">
      <c r="C48068">
        <f t="shared" ref="C48068:C48131" si="750">IF(A48068="Yes", 1,0)</f>
        <v>0</v>
      </c>
    </row>
    <row r="48069" spans="3:3">
      <c r="C48069">
        <f t="shared" si="750"/>
        <v>0</v>
      </c>
    </row>
    <row r="48070" spans="3:3">
      <c r="C48070">
        <f t="shared" si="750"/>
        <v>0</v>
      </c>
    </row>
    <row r="48071" spans="3:3">
      <c r="C48071">
        <f t="shared" si="750"/>
        <v>0</v>
      </c>
    </row>
    <row r="48072" spans="3:3">
      <c r="C48072">
        <f t="shared" si="750"/>
        <v>0</v>
      </c>
    </row>
    <row r="48073" spans="3:3">
      <c r="C48073">
        <f t="shared" si="750"/>
        <v>0</v>
      </c>
    </row>
    <row r="48074" spans="3:3">
      <c r="C48074">
        <f t="shared" si="750"/>
        <v>0</v>
      </c>
    </row>
    <row r="48075" spans="3:3">
      <c r="C48075">
        <f t="shared" si="750"/>
        <v>0</v>
      </c>
    </row>
    <row r="48076" spans="3:3">
      <c r="C48076">
        <f t="shared" si="750"/>
        <v>0</v>
      </c>
    </row>
    <row r="48077" spans="3:3">
      <c r="C48077">
        <f t="shared" si="750"/>
        <v>0</v>
      </c>
    </row>
    <row r="48078" spans="3:3">
      <c r="C48078">
        <f t="shared" si="750"/>
        <v>0</v>
      </c>
    </row>
    <row r="48079" spans="3:3">
      <c r="C48079">
        <f t="shared" si="750"/>
        <v>0</v>
      </c>
    </row>
    <row r="48080" spans="3:3">
      <c r="C48080">
        <f t="shared" si="750"/>
        <v>0</v>
      </c>
    </row>
    <row r="48081" spans="3:3">
      <c r="C48081">
        <f t="shared" si="750"/>
        <v>0</v>
      </c>
    </row>
    <row r="48082" spans="3:3">
      <c r="C48082">
        <f t="shared" si="750"/>
        <v>0</v>
      </c>
    </row>
    <row r="48083" spans="3:3">
      <c r="C48083">
        <f t="shared" si="750"/>
        <v>0</v>
      </c>
    </row>
    <row r="48084" spans="3:3">
      <c r="C48084">
        <f t="shared" si="750"/>
        <v>0</v>
      </c>
    </row>
    <row r="48085" spans="3:3">
      <c r="C48085">
        <f t="shared" si="750"/>
        <v>0</v>
      </c>
    </row>
    <row r="48086" spans="3:3">
      <c r="C48086">
        <f t="shared" si="750"/>
        <v>0</v>
      </c>
    </row>
    <row r="48087" spans="3:3">
      <c r="C48087">
        <f t="shared" si="750"/>
        <v>0</v>
      </c>
    </row>
    <row r="48088" spans="3:3">
      <c r="C48088">
        <f t="shared" si="750"/>
        <v>0</v>
      </c>
    </row>
    <row r="48089" spans="3:3">
      <c r="C48089">
        <f t="shared" si="750"/>
        <v>0</v>
      </c>
    </row>
    <row r="48090" spans="3:3">
      <c r="C48090">
        <f t="shared" si="750"/>
        <v>0</v>
      </c>
    </row>
    <row r="48091" spans="3:3">
      <c r="C48091">
        <f t="shared" si="750"/>
        <v>0</v>
      </c>
    </row>
    <row r="48092" spans="3:3">
      <c r="C48092">
        <f t="shared" si="750"/>
        <v>0</v>
      </c>
    </row>
    <row r="48093" spans="3:3">
      <c r="C48093">
        <f t="shared" si="750"/>
        <v>0</v>
      </c>
    </row>
    <row r="48094" spans="3:3">
      <c r="C48094">
        <f t="shared" si="750"/>
        <v>0</v>
      </c>
    </row>
    <row r="48095" spans="3:3">
      <c r="C48095">
        <f t="shared" si="750"/>
        <v>0</v>
      </c>
    </row>
    <row r="48096" spans="3:3">
      <c r="C48096">
        <f t="shared" si="750"/>
        <v>0</v>
      </c>
    </row>
    <row r="48097" spans="3:3">
      <c r="C48097">
        <f t="shared" si="750"/>
        <v>0</v>
      </c>
    </row>
    <row r="48098" spans="3:3">
      <c r="C48098">
        <f t="shared" si="750"/>
        <v>0</v>
      </c>
    </row>
    <row r="48099" spans="3:3">
      <c r="C48099">
        <f t="shared" si="750"/>
        <v>0</v>
      </c>
    </row>
    <row r="48100" spans="3:3">
      <c r="C48100">
        <f t="shared" si="750"/>
        <v>0</v>
      </c>
    </row>
    <row r="48101" spans="3:3">
      <c r="C48101">
        <f t="shared" si="750"/>
        <v>0</v>
      </c>
    </row>
    <row r="48102" spans="3:3">
      <c r="C48102">
        <f t="shared" si="750"/>
        <v>0</v>
      </c>
    </row>
    <row r="48103" spans="3:3">
      <c r="C48103">
        <f t="shared" si="750"/>
        <v>0</v>
      </c>
    </row>
    <row r="48104" spans="3:3">
      <c r="C48104">
        <f t="shared" si="750"/>
        <v>0</v>
      </c>
    </row>
    <row r="48105" spans="3:3">
      <c r="C48105">
        <f t="shared" si="750"/>
        <v>0</v>
      </c>
    </row>
    <row r="48106" spans="3:3">
      <c r="C48106">
        <f t="shared" si="750"/>
        <v>0</v>
      </c>
    </row>
    <row r="48107" spans="3:3">
      <c r="C48107">
        <f t="shared" si="750"/>
        <v>0</v>
      </c>
    </row>
    <row r="48108" spans="3:3">
      <c r="C48108">
        <f t="shared" si="750"/>
        <v>0</v>
      </c>
    </row>
    <row r="48109" spans="3:3">
      <c r="C48109">
        <f t="shared" si="750"/>
        <v>0</v>
      </c>
    </row>
    <row r="48110" spans="3:3">
      <c r="C48110">
        <f t="shared" si="750"/>
        <v>0</v>
      </c>
    </row>
    <row r="48111" spans="3:3">
      <c r="C48111">
        <f t="shared" si="750"/>
        <v>0</v>
      </c>
    </row>
    <row r="48112" spans="3:3">
      <c r="C48112">
        <f t="shared" si="750"/>
        <v>0</v>
      </c>
    </row>
    <row r="48113" spans="3:3">
      <c r="C48113">
        <f t="shared" si="750"/>
        <v>0</v>
      </c>
    </row>
    <row r="48114" spans="3:3">
      <c r="C48114">
        <f t="shared" si="750"/>
        <v>0</v>
      </c>
    </row>
    <row r="48115" spans="3:3">
      <c r="C48115">
        <f t="shared" si="750"/>
        <v>0</v>
      </c>
    </row>
    <row r="48116" spans="3:3">
      <c r="C48116">
        <f t="shared" si="750"/>
        <v>0</v>
      </c>
    </row>
    <row r="48117" spans="3:3">
      <c r="C48117">
        <f t="shared" si="750"/>
        <v>0</v>
      </c>
    </row>
    <row r="48118" spans="3:3">
      <c r="C48118">
        <f t="shared" si="750"/>
        <v>0</v>
      </c>
    </row>
    <row r="48119" spans="3:3">
      <c r="C48119">
        <f t="shared" si="750"/>
        <v>0</v>
      </c>
    </row>
    <row r="48120" spans="3:3">
      <c r="C48120">
        <f t="shared" si="750"/>
        <v>0</v>
      </c>
    </row>
    <row r="48121" spans="3:3">
      <c r="C48121">
        <f t="shared" si="750"/>
        <v>0</v>
      </c>
    </row>
    <row r="48122" spans="3:3">
      <c r="C48122">
        <f t="shared" si="750"/>
        <v>0</v>
      </c>
    </row>
    <row r="48123" spans="3:3">
      <c r="C48123">
        <f t="shared" si="750"/>
        <v>0</v>
      </c>
    </row>
    <row r="48124" spans="3:3">
      <c r="C48124">
        <f t="shared" si="750"/>
        <v>0</v>
      </c>
    </row>
    <row r="48125" spans="3:3">
      <c r="C48125">
        <f t="shared" si="750"/>
        <v>0</v>
      </c>
    </row>
    <row r="48126" spans="3:3">
      <c r="C48126">
        <f t="shared" si="750"/>
        <v>0</v>
      </c>
    </row>
    <row r="48127" spans="3:3">
      <c r="C48127">
        <f t="shared" si="750"/>
        <v>0</v>
      </c>
    </row>
    <row r="48128" spans="3:3">
      <c r="C48128">
        <f t="shared" si="750"/>
        <v>0</v>
      </c>
    </row>
    <row r="48129" spans="3:3">
      <c r="C48129">
        <f t="shared" si="750"/>
        <v>0</v>
      </c>
    </row>
    <row r="48130" spans="3:3">
      <c r="C48130">
        <f t="shared" si="750"/>
        <v>0</v>
      </c>
    </row>
    <row r="48131" spans="3:3">
      <c r="C48131">
        <f t="shared" si="750"/>
        <v>0</v>
      </c>
    </row>
    <row r="48132" spans="3:3">
      <c r="C48132">
        <f t="shared" ref="C48132:C48195" si="751">IF(A48132="Yes", 1,0)</f>
        <v>0</v>
      </c>
    </row>
    <row r="48133" spans="3:3">
      <c r="C48133">
        <f t="shared" si="751"/>
        <v>0</v>
      </c>
    </row>
    <row r="48134" spans="3:3">
      <c r="C48134">
        <f t="shared" si="751"/>
        <v>0</v>
      </c>
    </row>
    <row r="48135" spans="3:3">
      <c r="C48135">
        <f t="shared" si="751"/>
        <v>0</v>
      </c>
    </row>
    <row r="48136" spans="3:3">
      <c r="C48136">
        <f t="shared" si="751"/>
        <v>0</v>
      </c>
    </row>
    <row r="48137" spans="3:3">
      <c r="C48137">
        <f t="shared" si="751"/>
        <v>0</v>
      </c>
    </row>
    <row r="48138" spans="3:3">
      <c r="C48138">
        <f t="shared" si="751"/>
        <v>0</v>
      </c>
    </row>
    <row r="48139" spans="3:3">
      <c r="C48139">
        <f t="shared" si="751"/>
        <v>0</v>
      </c>
    </row>
    <row r="48140" spans="3:3">
      <c r="C48140">
        <f t="shared" si="751"/>
        <v>0</v>
      </c>
    </row>
    <row r="48141" spans="3:3">
      <c r="C48141">
        <f t="shared" si="751"/>
        <v>0</v>
      </c>
    </row>
    <row r="48142" spans="3:3">
      <c r="C48142">
        <f t="shared" si="751"/>
        <v>0</v>
      </c>
    </row>
    <row r="48143" spans="3:3">
      <c r="C48143">
        <f t="shared" si="751"/>
        <v>0</v>
      </c>
    </row>
    <row r="48144" spans="3:3">
      <c r="C48144">
        <f t="shared" si="751"/>
        <v>0</v>
      </c>
    </row>
    <row r="48145" spans="3:3">
      <c r="C48145">
        <f t="shared" si="751"/>
        <v>0</v>
      </c>
    </row>
    <row r="48146" spans="3:3">
      <c r="C48146">
        <f t="shared" si="751"/>
        <v>0</v>
      </c>
    </row>
    <row r="48147" spans="3:3">
      <c r="C48147">
        <f t="shared" si="751"/>
        <v>0</v>
      </c>
    </row>
    <row r="48148" spans="3:3">
      <c r="C48148">
        <f t="shared" si="751"/>
        <v>0</v>
      </c>
    </row>
    <row r="48149" spans="3:3">
      <c r="C48149">
        <f t="shared" si="751"/>
        <v>0</v>
      </c>
    </row>
    <row r="48150" spans="3:3">
      <c r="C48150">
        <f t="shared" si="751"/>
        <v>0</v>
      </c>
    </row>
    <row r="48151" spans="3:3">
      <c r="C48151">
        <f t="shared" si="751"/>
        <v>0</v>
      </c>
    </row>
    <row r="48152" spans="3:3">
      <c r="C48152">
        <f t="shared" si="751"/>
        <v>0</v>
      </c>
    </row>
    <row r="48153" spans="3:3">
      <c r="C48153">
        <f t="shared" si="751"/>
        <v>0</v>
      </c>
    </row>
    <row r="48154" spans="3:3">
      <c r="C48154">
        <f t="shared" si="751"/>
        <v>0</v>
      </c>
    </row>
    <row r="48155" spans="3:3">
      <c r="C48155">
        <f t="shared" si="751"/>
        <v>0</v>
      </c>
    </row>
    <row r="48156" spans="3:3">
      <c r="C48156">
        <f t="shared" si="751"/>
        <v>0</v>
      </c>
    </row>
    <row r="48157" spans="3:3">
      <c r="C48157">
        <f t="shared" si="751"/>
        <v>0</v>
      </c>
    </row>
    <row r="48158" spans="3:3">
      <c r="C48158">
        <f t="shared" si="751"/>
        <v>0</v>
      </c>
    </row>
    <row r="48159" spans="3:3">
      <c r="C48159">
        <f t="shared" si="751"/>
        <v>0</v>
      </c>
    </row>
    <row r="48160" spans="3:3">
      <c r="C48160">
        <f t="shared" si="751"/>
        <v>0</v>
      </c>
    </row>
    <row r="48161" spans="3:3">
      <c r="C48161">
        <f t="shared" si="751"/>
        <v>0</v>
      </c>
    </row>
    <row r="48162" spans="3:3">
      <c r="C48162">
        <f t="shared" si="751"/>
        <v>0</v>
      </c>
    </row>
    <row r="48163" spans="3:3">
      <c r="C48163">
        <f t="shared" si="751"/>
        <v>0</v>
      </c>
    </row>
    <row r="48164" spans="3:3">
      <c r="C48164">
        <f t="shared" si="751"/>
        <v>0</v>
      </c>
    </row>
    <row r="48165" spans="3:3">
      <c r="C48165">
        <f t="shared" si="751"/>
        <v>0</v>
      </c>
    </row>
    <row r="48166" spans="3:3">
      <c r="C48166">
        <f t="shared" si="751"/>
        <v>0</v>
      </c>
    </row>
    <row r="48167" spans="3:3">
      <c r="C48167">
        <f t="shared" si="751"/>
        <v>0</v>
      </c>
    </row>
    <row r="48168" spans="3:3">
      <c r="C48168">
        <f t="shared" si="751"/>
        <v>0</v>
      </c>
    </row>
    <row r="48169" spans="3:3">
      <c r="C48169">
        <f t="shared" si="751"/>
        <v>0</v>
      </c>
    </row>
    <row r="48170" spans="3:3">
      <c r="C48170">
        <f t="shared" si="751"/>
        <v>0</v>
      </c>
    </row>
    <row r="48171" spans="3:3">
      <c r="C48171">
        <f t="shared" si="751"/>
        <v>0</v>
      </c>
    </row>
    <row r="48172" spans="3:3">
      <c r="C48172">
        <f t="shared" si="751"/>
        <v>0</v>
      </c>
    </row>
    <row r="48173" spans="3:3">
      <c r="C48173">
        <f t="shared" si="751"/>
        <v>0</v>
      </c>
    </row>
    <row r="48174" spans="3:3">
      <c r="C48174">
        <f t="shared" si="751"/>
        <v>0</v>
      </c>
    </row>
    <row r="48175" spans="3:3">
      <c r="C48175">
        <f t="shared" si="751"/>
        <v>0</v>
      </c>
    </row>
    <row r="48176" spans="3:3">
      <c r="C48176">
        <f t="shared" si="751"/>
        <v>0</v>
      </c>
    </row>
    <row r="48177" spans="3:3">
      <c r="C48177">
        <f t="shared" si="751"/>
        <v>0</v>
      </c>
    </row>
    <row r="48178" spans="3:3">
      <c r="C48178">
        <f t="shared" si="751"/>
        <v>0</v>
      </c>
    </row>
    <row r="48179" spans="3:3">
      <c r="C48179">
        <f t="shared" si="751"/>
        <v>0</v>
      </c>
    </row>
    <row r="48180" spans="3:3">
      <c r="C48180">
        <f t="shared" si="751"/>
        <v>0</v>
      </c>
    </row>
    <row r="48181" spans="3:3">
      <c r="C48181">
        <f t="shared" si="751"/>
        <v>0</v>
      </c>
    </row>
    <row r="48182" spans="3:3">
      <c r="C48182">
        <f t="shared" si="751"/>
        <v>0</v>
      </c>
    </row>
    <row r="48183" spans="3:3">
      <c r="C48183">
        <f t="shared" si="751"/>
        <v>0</v>
      </c>
    </row>
    <row r="48184" spans="3:3">
      <c r="C48184">
        <f t="shared" si="751"/>
        <v>0</v>
      </c>
    </row>
    <row r="48185" spans="3:3">
      <c r="C48185">
        <f t="shared" si="751"/>
        <v>0</v>
      </c>
    </row>
    <row r="48186" spans="3:3">
      <c r="C48186">
        <f t="shared" si="751"/>
        <v>0</v>
      </c>
    </row>
    <row r="48187" spans="3:3">
      <c r="C48187">
        <f t="shared" si="751"/>
        <v>0</v>
      </c>
    </row>
    <row r="48188" spans="3:3">
      <c r="C48188">
        <f t="shared" si="751"/>
        <v>0</v>
      </c>
    </row>
    <row r="48189" spans="3:3">
      <c r="C48189">
        <f t="shared" si="751"/>
        <v>0</v>
      </c>
    </row>
    <row r="48190" spans="3:3">
      <c r="C48190">
        <f t="shared" si="751"/>
        <v>0</v>
      </c>
    </row>
    <row r="48191" spans="3:3">
      <c r="C48191">
        <f t="shared" si="751"/>
        <v>0</v>
      </c>
    </row>
    <row r="48192" spans="3:3">
      <c r="C48192">
        <f t="shared" si="751"/>
        <v>0</v>
      </c>
    </row>
    <row r="48193" spans="3:3">
      <c r="C48193">
        <f t="shared" si="751"/>
        <v>0</v>
      </c>
    </row>
    <row r="48194" spans="3:3">
      <c r="C48194">
        <f t="shared" si="751"/>
        <v>0</v>
      </c>
    </row>
    <row r="48195" spans="3:3">
      <c r="C48195">
        <f t="shared" si="751"/>
        <v>0</v>
      </c>
    </row>
    <row r="48196" spans="3:3">
      <c r="C48196">
        <f t="shared" ref="C48196:C48259" si="752">IF(A48196="Yes", 1,0)</f>
        <v>0</v>
      </c>
    </row>
    <row r="48197" spans="3:3">
      <c r="C48197">
        <f t="shared" si="752"/>
        <v>0</v>
      </c>
    </row>
    <row r="48198" spans="3:3">
      <c r="C48198">
        <f t="shared" si="752"/>
        <v>0</v>
      </c>
    </row>
    <row r="48199" spans="3:3">
      <c r="C48199">
        <f t="shared" si="752"/>
        <v>0</v>
      </c>
    </row>
    <row r="48200" spans="3:3">
      <c r="C48200">
        <f t="shared" si="752"/>
        <v>0</v>
      </c>
    </row>
    <row r="48201" spans="3:3">
      <c r="C48201">
        <f t="shared" si="752"/>
        <v>0</v>
      </c>
    </row>
    <row r="48202" spans="3:3">
      <c r="C48202">
        <f t="shared" si="752"/>
        <v>0</v>
      </c>
    </row>
    <row r="48203" spans="3:3">
      <c r="C48203">
        <f t="shared" si="752"/>
        <v>0</v>
      </c>
    </row>
    <row r="48204" spans="3:3">
      <c r="C48204">
        <f t="shared" si="752"/>
        <v>0</v>
      </c>
    </row>
    <row r="48205" spans="3:3">
      <c r="C48205">
        <f t="shared" si="752"/>
        <v>0</v>
      </c>
    </row>
    <row r="48206" spans="3:3">
      <c r="C48206">
        <f t="shared" si="752"/>
        <v>0</v>
      </c>
    </row>
    <row r="48207" spans="3:3">
      <c r="C48207">
        <f t="shared" si="752"/>
        <v>0</v>
      </c>
    </row>
    <row r="48208" spans="3:3">
      <c r="C48208">
        <f t="shared" si="752"/>
        <v>0</v>
      </c>
    </row>
    <row r="48209" spans="3:3">
      <c r="C48209">
        <f t="shared" si="752"/>
        <v>0</v>
      </c>
    </row>
    <row r="48210" spans="3:3">
      <c r="C48210">
        <f t="shared" si="752"/>
        <v>0</v>
      </c>
    </row>
    <row r="48211" spans="3:3">
      <c r="C48211">
        <f t="shared" si="752"/>
        <v>0</v>
      </c>
    </row>
    <row r="48212" spans="3:3">
      <c r="C48212">
        <f t="shared" si="752"/>
        <v>0</v>
      </c>
    </row>
    <row r="48213" spans="3:3">
      <c r="C48213">
        <f t="shared" si="752"/>
        <v>0</v>
      </c>
    </row>
    <row r="48214" spans="3:3">
      <c r="C48214">
        <f t="shared" si="752"/>
        <v>0</v>
      </c>
    </row>
    <row r="48215" spans="3:3">
      <c r="C48215">
        <f t="shared" si="752"/>
        <v>0</v>
      </c>
    </row>
    <row r="48216" spans="3:3">
      <c r="C48216">
        <f t="shared" si="752"/>
        <v>0</v>
      </c>
    </row>
    <row r="48217" spans="3:3">
      <c r="C48217">
        <f t="shared" si="752"/>
        <v>0</v>
      </c>
    </row>
    <row r="48218" spans="3:3">
      <c r="C48218">
        <f t="shared" si="752"/>
        <v>0</v>
      </c>
    </row>
    <row r="48219" spans="3:3">
      <c r="C48219">
        <f t="shared" si="752"/>
        <v>0</v>
      </c>
    </row>
    <row r="48220" spans="3:3">
      <c r="C48220">
        <f t="shared" si="752"/>
        <v>0</v>
      </c>
    </row>
    <row r="48221" spans="3:3">
      <c r="C48221">
        <f t="shared" si="752"/>
        <v>0</v>
      </c>
    </row>
    <row r="48222" spans="3:3">
      <c r="C48222">
        <f t="shared" si="752"/>
        <v>0</v>
      </c>
    </row>
    <row r="48223" spans="3:3">
      <c r="C48223">
        <f t="shared" si="752"/>
        <v>0</v>
      </c>
    </row>
    <row r="48224" spans="3:3">
      <c r="C48224">
        <f t="shared" si="752"/>
        <v>0</v>
      </c>
    </row>
    <row r="48225" spans="3:3">
      <c r="C48225">
        <f t="shared" si="752"/>
        <v>0</v>
      </c>
    </row>
    <row r="48226" spans="3:3">
      <c r="C48226">
        <f t="shared" si="752"/>
        <v>0</v>
      </c>
    </row>
    <row r="48227" spans="3:3">
      <c r="C48227">
        <f t="shared" si="752"/>
        <v>0</v>
      </c>
    </row>
    <row r="48228" spans="3:3">
      <c r="C48228">
        <f t="shared" si="752"/>
        <v>0</v>
      </c>
    </row>
    <row r="48229" spans="3:3">
      <c r="C48229">
        <f t="shared" si="752"/>
        <v>0</v>
      </c>
    </row>
    <row r="48230" spans="3:3">
      <c r="C48230">
        <f t="shared" si="752"/>
        <v>0</v>
      </c>
    </row>
    <row r="48231" spans="3:3">
      <c r="C48231">
        <f t="shared" si="752"/>
        <v>0</v>
      </c>
    </row>
    <row r="48232" spans="3:3">
      <c r="C48232">
        <f t="shared" si="752"/>
        <v>0</v>
      </c>
    </row>
    <row r="48233" spans="3:3">
      <c r="C48233">
        <f t="shared" si="752"/>
        <v>0</v>
      </c>
    </row>
    <row r="48234" spans="3:3">
      <c r="C48234">
        <f t="shared" si="752"/>
        <v>0</v>
      </c>
    </row>
    <row r="48235" spans="3:3">
      <c r="C48235">
        <f t="shared" si="752"/>
        <v>0</v>
      </c>
    </row>
    <row r="48236" spans="3:3">
      <c r="C48236">
        <f t="shared" si="752"/>
        <v>0</v>
      </c>
    </row>
    <row r="48237" spans="3:3">
      <c r="C48237">
        <f t="shared" si="752"/>
        <v>0</v>
      </c>
    </row>
    <row r="48238" spans="3:3">
      <c r="C48238">
        <f t="shared" si="752"/>
        <v>0</v>
      </c>
    </row>
    <row r="48239" spans="3:3">
      <c r="C48239">
        <f t="shared" si="752"/>
        <v>0</v>
      </c>
    </row>
    <row r="48240" spans="3:3">
      <c r="C48240">
        <f t="shared" si="752"/>
        <v>0</v>
      </c>
    </row>
    <row r="48241" spans="3:3">
      <c r="C48241">
        <f t="shared" si="752"/>
        <v>0</v>
      </c>
    </row>
    <row r="48242" spans="3:3">
      <c r="C48242">
        <f t="shared" si="752"/>
        <v>0</v>
      </c>
    </row>
    <row r="48243" spans="3:3">
      <c r="C48243">
        <f t="shared" si="752"/>
        <v>0</v>
      </c>
    </row>
    <row r="48244" spans="3:3">
      <c r="C48244">
        <f t="shared" si="752"/>
        <v>0</v>
      </c>
    </row>
    <row r="48245" spans="3:3">
      <c r="C48245">
        <f t="shared" si="752"/>
        <v>0</v>
      </c>
    </row>
    <row r="48246" spans="3:3">
      <c r="C48246">
        <f t="shared" si="752"/>
        <v>0</v>
      </c>
    </row>
    <row r="48247" spans="3:3">
      <c r="C48247">
        <f t="shared" si="752"/>
        <v>0</v>
      </c>
    </row>
    <row r="48248" spans="3:3">
      <c r="C48248">
        <f t="shared" si="752"/>
        <v>0</v>
      </c>
    </row>
    <row r="48249" spans="3:3">
      <c r="C48249">
        <f t="shared" si="752"/>
        <v>0</v>
      </c>
    </row>
    <row r="48250" spans="3:3">
      <c r="C48250">
        <f t="shared" si="752"/>
        <v>0</v>
      </c>
    </row>
    <row r="48251" spans="3:3">
      <c r="C48251">
        <f t="shared" si="752"/>
        <v>0</v>
      </c>
    </row>
    <row r="48252" spans="3:3">
      <c r="C48252">
        <f t="shared" si="752"/>
        <v>0</v>
      </c>
    </row>
    <row r="48253" spans="3:3">
      <c r="C48253">
        <f t="shared" si="752"/>
        <v>0</v>
      </c>
    </row>
    <row r="48254" spans="3:3">
      <c r="C48254">
        <f t="shared" si="752"/>
        <v>0</v>
      </c>
    </row>
    <row r="48255" spans="3:3">
      <c r="C48255">
        <f t="shared" si="752"/>
        <v>0</v>
      </c>
    </row>
    <row r="48256" spans="3:3">
      <c r="C48256">
        <f t="shared" si="752"/>
        <v>0</v>
      </c>
    </row>
    <row r="48257" spans="3:3">
      <c r="C48257">
        <f t="shared" si="752"/>
        <v>0</v>
      </c>
    </row>
    <row r="48258" spans="3:3">
      <c r="C48258">
        <f t="shared" si="752"/>
        <v>0</v>
      </c>
    </row>
    <row r="48259" spans="3:3">
      <c r="C48259">
        <f t="shared" si="752"/>
        <v>0</v>
      </c>
    </row>
    <row r="48260" spans="3:3">
      <c r="C48260">
        <f t="shared" ref="C48260:C48323" si="753">IF(A48260="Yes", 1,0)</f>
        <v>0</v>
      </c>
    </row>
    <row r="48261" spans="3:3">
      <c r="C48261">
        <f t="shared" si="753"/>
        <v>0</v>
      </c>
    </row>
    <row r="48262" spans="3:3">
      <c r="C48262">
        <f t="shared" si="753"/>
        <v>0</v>
      </c>
    </row>
    <row r="48263" spans="3:3">
      <c r="C48263">
        <f t="shared" si="753"/>
        <v>0</v>
      </c>
    </row>
    <row r="48264" spans="3:3">
      <c r="C48264">
        <f t="shared" si="753"/>
        <v>0</v>
      </c>
    </row>
    <row r="48265" spans="3:3">
      <c r="C48265">
        <f t="shared" si="753"/>
        <v>0</v>
      </c>
    </row>
    <row r="48266" spans="3:3">
      <c r="C48266">
        <f t="shared" si="753"/>
        <v>0</v>
      </c>
    </row>
    <row r="48267" spans="3:3">
      <c r="C48267">
        <f t="shared" si="753"/>
        <v>0</v>
      </c>
    </row>
    <row r="48268" spans="3:3">
      <c r="C48268">
        <f t="shared" si="753"/>
        <v>0</v>
      </c>
    </row>
    <row r="48269" spans="3:3">
      <c r="C48269">
        <f t="shared" si="753"/>
        <v>0</v>
      </c>
    </row>
    <row r="48270" spans="3:3">
      <c r="C48270">
        <f t="shared" si="753"/>
        <v>0</v>
      </c>
    </row>
    <row r="48271" spans="3:3">
      <c r="C48271">
        <f t="shared" si="753"/>
        <v>0</v>
      </c>
    </row>
    <row r="48272" spans="3:3">
      <c r="C48272">
        <f t="shared" si="753"/>
        <v>0</v>
      </c>
    </row>
    <row r="48273" spans="3:3">
      <c r="C48273">
        <f t="shared" si="753"/>
        <v>0</v>
      </c>
    </row>
    <row r="48274" spans="3:3">
      <c r="C48274">
        <f t="shared" si="753"/>
        <v>0</v>
      </c>
    </row>
    <row r="48275" spans="3:3">
      <c r="C48275">
        <f t="shared" si="753"/>
        <v>0</v>
      </c>
    </row>
    <row r="48276" spans="3:3">
      <c r="C48276">
        <f t="shared" si="753"/>
        <v>0</v>
      </c>
    </row>
    <row r="48277" spans="3:3">
      <c r="C48277">
        <f t="shared" si="753"/>
        <v>0</v>
      </c>
    </row>
    <row r="48278" spans="3:3">
      <c r="C48278">
        <f t="shared" si="753"/>
        <v>0</v>
      </c>
    </row>
    <row r="48279" spans="3:3">
      <c r="C48279">
        <f t="shared" si="753"/>
        <v>0</v>
      </c>
    </row>
    <row r="48280" spans="3:3">
      <c r="C48280">
        <f t="shared" si="753"/>
        <v>0</v>
      </c>
    </row>
    <row r="48281" spans="3:3">
      <c r="C48281">
        <f t="shared" si="753"/>
        <v>0</v>
      </c>
    </row>
    <row r="48282" spans="3:3">
      <c r="C48282">
        <f t="shared" si="753"/>
        <v>0</v>
      </c>
    </row>
    <row r="48283" spans="3:3">
      <c r="C48283">
        <f t="shared" si="753"/>
        <v>0</v>
      </c>
    </row>
    <row r="48284" spans="3:3">
      <c r="C48284">
        <f t="shared" si="753"/>
        <v>0</v>
      </c>
    </row>
    <row r="48285" spans="3:3">
      <c r="C48285">
        <f t="shared" si="753"/>
        <v>0</v>
      </c>
    </row>
    <row r="48286" spans="3:3">
      <c r="C48286">
        <f t="shared" si="753"/>
        <v>0</v>
      </c>
    </row>
    <row r="48287" spans="3:3">
      <c r="C48287">
        <f t="shared" si="753"/>
        <v>0</v>
      </c>
    </row>
    <row r="48288" spans="3:3">
      <c r="C48288">
        <f t="shared" si="753"/>
        <v>0</v>
      </c>
    </row>
    <row r="48289" spans="3:3">
      <c r="C48289">
        <f t="shared" si="753"/>
        <v>0</v>
      </c>
    </row>
    <row r="48290" spans="3:3">
      <c r="C48290">
        <f t="shared" si="753"/>
        <v>0</v>
      </c>
    </row>
    <row r="48291" spans="3:3">
      <c r="C48291">
        <f t="shared" si="753"/>
        <v>0</v>
      </c>
    </row>
    <row r="48292" spans="3:3">
      <c r="C48292">
        <f t="shared" si="753"/>
        <v>0</v>
      </c>
    </row>
    <row r="48293" spans="3:3">
      <c r="C48293">
        <f t="shared" si="753"/>
        <v>0</v>
      </c>
    </row>
    <row r="48294" spans="3:3">
      <c r="C48294">
        <f t="shared" si="753"/>
        <v>0</v>
      </c>
    </row>
    <row r="48295" spans="3:3">
      <c r="C48295">
        <f t="shared" si="753"/>
        <v>0</v>
      </c>
    </row>
    <row r="48296" spans="3:3">
      <c r="C48296">
        <f t="shared" si="753"/>
        <v>0</v>
      </c>
    </row>
    <row r="48297" spans="3:3">
      <c r="C48297">
        <f t="shared" si="753"/>
        <v>0</v>
      </c>
    </row>
    <row r="48298" spans="3:3">
      <c r="C48298">
        <f t="shared" si="753"/>
        <v>0</v>
      </c>
    </row>
    <row r="48299" spans="3:3">
      <c r="C48299">
        <f t="shared" si="753"/>
        <v>0</v>
      </c>
    </row>
    <row r="48300" spans="3:3">
      <c r="C48300">
        <f t="shared" si="753"/>
        <v>0</v>
      </c>
    </row>
    <row r="48301" spans="3:3">
      <c r="C48301">
        <f t="shared" si="753"/>
        <v>0</v>
      </c>
    </row>
    <row r="48302" spans="3:3">
      <c r="C48302">
        <f t="shared" si="753"/>
        <v>0</v>
      </c>
    </row>
    <row r="48303" spans="3:3">
      <c r="C48303">
        <f t="shared" si="753"/>
        <v>0</v>
      </c>
    </row>
    <row r="48304" spans="3:3">
      <c r="C48304">
        <f t="shared" si="753"/>
        <v>0</v>
      </c>
    </row>
    <row r="48305" spans="3:3">
      <c r="C48305">
        <f t="shared" si="753"/>
        <v>0</v>
      </c>
    </row>
    <row r="48306" spans="3:3">
      <c r="C48306">
        <f t="shared" si="753"/>
        <v>0</v>
      </c>
    </row>
    <row r="48307" spans="3:3">
      <c r="C48307">
        <f t="shared" si="753"/>
        <v>0</v>
      </c>
    </row>
    <row r="48308" spans="3:3">
      <c r="C48308">
        <f t="shared" si="753"/>
        <v>0</v>
      </c>
    </row>
    <row r="48309" spans="3:3">
      <c r="C48309">
        <f t="shared" si="753"/>
        <v>0</v>
      </c>
    </row>
    <row r="48310" spans="3:3">
      <c r="C48310">
        <f t="shared" si="753"/>
        <v>0</v>
      </c>
    </row>
    <row r="48311" spans="3:3">
      <c r="C48311">
        <f t="shared" si="753"/>
        <v>0</v>
      </c>
    </row>
    <row r="48312" spans="3:3">
      <c r="C48312">
        <f t="shared" si="753"/>
        <v>0</v>
      </c>
    </row>
    <row r="48313" spans="3:3">
      <c r="C48313">
        <f t="shared" si="753"/>
        <v>0</v>
      </c>
    </row>
    <row r="48314" spans="3:3">
      <c r="C48314">
        <f t="shared" si="753"/>
        <v>0</v>
      </c>
    </row>
    <row r="48315" spans="3:3">
      <c r="C48315">
        <f t="shared" si="753"/>
        <v>0</v>
      </c>
    </row>
    <row r="48316" spans="3:3">
      <c r="C48316">
        <f t="shared" si="753"/>
        <v>0</v>
      </c>
    </row>
    <row r="48317" spans="3:3">
      <c r="C48317">
        <f t="shared" si="753"/>
        <v>0</v>
      </c>
    </row>
    <row r="48318" spans="3:3">
      <c r="C48318">
        <f t="shared" si="753"/>
        <v>0</v>
      </c>
    </row>
    <row r="48319" spans="3:3">
      <c r="C48319">
        <f t="shared" si="753"/>
        <v>0</v>
      </c>
    </row>
    <row r="48320" spans="3:3">
      <c r="C48320">
        <f t="shared" si="753"/>
        <v>0</v>
      </c>
    </row>
    <row r="48321" spans="3:3">
      <c r="C48321">
        <f t="shared" si="753"/>
        <v>0</v>
      </c>
    </row>
    <row r="48322" spans="3:3">
      <c r="C48322">
        <f t="shared" si="753"/>
        <v>0</v>
      </c>
    </row>
    <row r="48323" spans="3:3">
      <c r="C48323">
        <f t="shared" si="753"/>
        <v>0</v>
      </c>
    </row>
    <row r="48324" spans="3:3">
      <c r="C48324">
        <f t="shared" ref="C48324:C48387" si="754">IF(A48324="Yes", 1,0)</f>
        <v>0</v>
      </c>
    </row>
    <row r="48325" spans="3:3">
      <c r="C48325">
        <f t="shared" si="754"/>
        <v>0</v>
      </c>
    </row>
    <row r="48326" spans="3:3">
      <c r="C48326">
        <f t="shared" si="754"/>
        <v>0</v>
      </c>
    </row>
    <row r="48327" spans="3:3">
      <c r="C48327">
        <f t="shared" si="754"/>
        <v>0</v>
      </c>
    </row>
    <row r="48328" spans="3:3">
      <c r="C48328">
        <f t="shared" si="754"/>
        <v>0</v>
      </c>
    </row>
    <row r="48329" spans="3:3">
      <c r="C48329">
        <f t="shared" si="754"/>
        <v>0</v>
      </c>
    </row>
    <row r="48330" spans="3:3">
      <c r="C48330">
        <f t="shared" si="754"/>
        <v>0</v>
      </c>
    </row>
    <row r="48331" spans="3:3">
      <c r="C48331">
        <f t="shared" si="754"/>
        <v>0</v>
      </c>
    </row>
    <row r="48332" spans="3:3">
      <c r="C48332">
        <f t="shared" si="754"/>
        <v>0</v>
      </c>
    </row>
    <row r="48333" spans="3:3">
      <c r="C48333">
        <f t="shared" si="754"/>
        <v>0</v>
      </c>
    </row>
    <row r="48334" spans="3:3">
      <c r="C48334">
        <f t="shared" si="754"/>
        <v>0</v>
      </c>
    </row>
    <row r="48335" spans="3:3">
      <c r="C48335">
        <f t="shared" si="754"/>
        <v>0</v>
      </c>
    </row>
    <row r="48336" spans="3:3">
      <c r="C48336">
        <f t="shared" si="754"/>
        <v>0</v>
      </c>
    </row>
    <row r="48337" spans="3:3">
      <c r="C48337">
        <f t="shared" si="754"/>
        <v>0</v>
      </c>
    </row>
    <row r="48338" spans="3:3">
      <c r="C48338">
        <f t="shared" si="754"/>
        <v>0</v>
      </c>
    </row>
    <row r="48339" spans="3:3">
      <c r="C48339">
        <f t="shared" si="754"/>
        <v>0</v>
      </c>
    </row>
    <row r="48340" spans="3:3">
      <c r="C48340">
        <f t="shared" si="754"/>
        <v>0</v>
      </c>
    </row>
    <row r="48341" spans="3:3">
      <c r="C48341">
        <f t="shared" si="754"/>
        <v>0</v>
      </c>
    </row>
    <row r="48342" spans="3:3">
      <c r="C48342">
        <f t="shared" si="754"/>
        <v>0</v>
      </c>
    </row>
    <row r="48343" spans="3:3">
      <c r="C48343">
        <f t="shared" si="754"/>
        <v>0</v>
      </c>
    </row>
    <row r="48344" spans="3:3">
      <c r="C48344">
        <f t="shared" si="754"/>
        <v>0</v>
      </c>
    </row>
    <row r="48345" spans="3:3">
      <c r="C48345">
        <f t="shared" si="754"/>
        <v>0</v>
      </c>
    </row>
    <row r="48346" spans="3:3">
      <c r="C48346">
        <f t="shared" si="754"/>
        <v>0</v>
      </c>
    </row>
    <row r="48347" spans="3:3">
      <c r="C48347">
        <f t="shared" si="754"/>
        <v>0</v>
      </c>
    </row>
    <row r="48348" spans="3:3">
      <c r="C48348">
        <f t="shared" si="754"/>
        <v>0</v>
      </c>
    </row>
    <row r="48349" spans="3:3">
      <c r="C48349">
        <f t="shared" si="754"/>
        <v>0</v>
      </c>
    </row>
    <row r="48350" spans="3:3">
      <c r="C48350">
        <f t="shared" si="754"/>
        <v>0</v>
      </c>
    </row>
    <row r="48351" spans="3:3">
      <c r="C48351">
        <f t="shared" si="754"/>
        <v>0</v>
      </c>
    </row>
    <row r="48352" spans="3:3">
      <c r="C48352">
        <f t="shared" si="754"/>
        <v>0</v>
      </c>
    </row>
    <row r="48353" spans="3:3">
      <c r="C48353">
        <f t="shared" si="754"/>
        <v>0</v>
      </c>
    </row>
    <row r="48354" spans="3:3">
      <c r="C48354">
        <f t="shared" si="754"/>
        <v>0</v>
      </c>
    </row>
    <row r="48355" spans="3:3">
      <c r="C48355">
        <f t="shared" si="754"/>
        <v>0</v>
      </c>
    </row>
    <row r="48356" spans="3:3">
      <c r="C48356">
        <f t="shared" si="754"/>
        <v>0</v>
      </c>
    </row>
    <row r="48357" spans="3:3">
      <c r="C48357">
        <f t="shared" si="754"/>
        <v>0</v>
      </c>
    </row>
    <row r="48358" spans="3:3">
      <c r="C48358">
        <f t="shared" si="754"/>
        <v>0</v>
      </c>
    </row>
    <row r="48359" spans="3:3">
      <c r="C48359">
        <f t="shared" si="754"/>
        <v>0</v>
      </c>
    </row>
    <row r="48360" spans="3:3">
      <c r="C48360">
        <f t="shared" si="754"/>
        <v>0</v>
      </c>
    </row>
    <row r="48361" spans="3:3">
      <c r="C48361">
        <f t="shared" si="754"/>
        <v>0</v>
      </c>
    </row>
    <row r="48362" spans="3:3">
      <c r="C48362">
        <f t="shared" si="754"/>
        <v>0</v>
      </c>
    </row>
    <row r="48363" spans="3:3">
      <c r="C48363">
        <f t="shared" si="754"/>
        <v>0</v>
      </c>
    </row>
    <row r="48364" spans="3:3">
      <c r="C48364">
        <f t="shared" si="754"/>
        <v>0</v>
      </c>
    </row>
    <row r="48365" spans="3:3">
      <c r="C48365">
        <f t="shared" si="754"/>
        <v>0</v>
      </c>
    </row>
    <row r="48366" spans="3:3">
      <c r="C48366">
        <f t="shared" si="754"/>
        <v>0</v>
      </c>
    </row>
    <row r="48367" spans="3:3">
      <c r="C48367">
        <f t="shared" si="754"/>
        <v>0</v>
      </c>
    </row>
    <row r="48368" spans="3:3">
      <c r="C48368">
        <f t="shared" si="754"/>
        <v>0</v>
      </c>
    </row>
    <row r="48369" spans="3:3">
      <c r="C48369">
        <f t="shared" si="754"/>
        <v>0</v>
      </c>
    </row>
    <row r="48370" spans="3:3">
      <c r="C48370">
        <f t="shared" si="754"/>
        <v>0</v>
      </c>
    </row>
    <row r="48371" spans="3:3">
      <c r="C48371">
        <f t="shared" si="754"/>
        <v>0</v>
      </c>
    </row>
    <row r="48372" spans="3:3">
      <c r="C48372">
        <f t="shared" si="754"/>
        <v>0</v>
      </c>
    </row>
    <row r="48373" spans="3:3">
      <c r="C48373">
        <f t="shared" si="754"/>
        <v>0</v>
      </c>
    </row>
    <row r="48374" spans="3:3">
      <c r="C48374">
        <f t="shared" si="754"/>
        <v>0</v>
      </c>
    </row>
    <row r="48375" spans="3:3">
      <c r="C48375">
        <f t="shared" si="754"/>
        <v>0</v>
      </c>
    </row>
    <row r="48376" spans="3:3">
      <c r="C48376">
        <f t="shared" si="754"/>
        <v>0</v>
      </c>
    </row>
    <row r="48377" spans="3:3">
      <c r="C48377">
        <f t="shared" si="754"/>
        <v>0</v>
      </c>
    </row>
    <row r="48378" spans="3:3">
      <c r="C48378">
        <f t="shared" si="754"/>
        <v>0</v>
      </c>
    </row>
    <row r="48379" spans="3:3">
      <c r="C48379">
        <f t="shared" si="754"/>
        <v>0</v>
      </c>
    </row>
    <row r="48380" spans="3:3">
      <c r="C48380">
        <f t="shared" si="754"/>
        <v>0</v>
      </c>
    </row>
    <row r="48381" spans="3:3">
      <c r="C48381">
        <f t="shared" si="754"/>
        <v>0</v>
      </c>
    </row>
    <row r="48382" spans="3:3">
      <c r="C48382">
        <f t="shared" si="754"/>
        <v>0</v>
      </c>
    </row>
    <row r="48383" spans="3:3">
      <c r="C48383">
        <f t="shared" si="754"/>
        <v>0</v>
      </c>
    </row>
    <row r="48384" spans="3:3">
      <c r="C48384">
        <f t="shared" si="754"/>
        <v>0</v>
      </c>
    </row>
    <row r="48385" spans="3:3">
      <c r="C48385">
        <f t="shared" si="754"/>
        <v>0</v>
      </c>
    </row>
    <row r="48386" spans="3:3">
      <c r="C48386">
        <f t="shared" si="754"/>
        <v>0</v>
      </c>
    </row>
    <row r="48387" spans="3:3">
      <c r="C48387">
        <f t="shared" si="754"/>
        <v>0</v>
      </c>
    </row>
    <row r="48388" spans="3:3">
      <c r="C48388">
        <f t="shared" ref="C48388:C48451" si="755">IF(A48388="Yes", 1,0)</f>
        <v>0</v>
      </c>
    </row>
    <row r="48389" spans="3:3">
      <c r="C48389">
        <f t="shared" si="755"/>
        <v>0</v>
      </c>
    </row>
    <row r="48390" spans="3:3">
      <c r="C48390">
        <f t="shared" si="755"/>
        <v>0</v>
      </c>
    </row>
    <row r="48391" spans="3:3">
      <c r="C48391">
        <f t="shared" si="755"/>
        <v>0</v>
      </c>
    </row>
    <row r="48392" spans="3:3">
      <c r="C48392">
        <f t="shared" si="755"/>
        <v>0</v>
      </c>
    </row>
    <row r="48393" spans="3:3">
      <c r="C48393">
        <f t="shared" si="755"/>
        <v>0</v>
      </c>
    </row>
    <row r="48394" spans="3:3">
      <c r="C48394">
        <f t="shared" si="755"/>
        <v>0</v>
      </c>
    </row>
    <row r="48395" spans="3:3">
      <c r="C48395">
        <f t="shared" si="755"/>
        <v>0</v>
      </c>
    </row>
    <row r="48396" spans="3:3">
      <c r="C48396">
        <f t="shared" si="755"/>
        <v>0</v>
      </c>
    </row>
    <row r="48397" spans="3:3">
      <c r="C48397">
        <f t="shared" si="755"/>
        <v>0</v>
      </c>
    </row>
    <row r="48398" spans="3:3">
      <c r="C48398">
        <f t="shared" si="755"/>
        <v>0</v>
      </c>
    </row>
    <row r="48399" spans="3:3">
      <c r="C48399">
        <f t="shared" si="755"/>
        <v>0</v>
      </c>
    </row>
    <row r="48400" spans="3:3">
      <c r="C48400">
        <f t="shared" si="755"/>
        <v>0</v>
      </c>
    </row>
    <row r="48401" spans="3:3">
      <c r="C48401">
        <f t="shared" si="755"/>
        <v>0</v>
      </c>
    </row>
    <row r="48402" spans="3:3">
      <c r="C48402">
        <f t="shared" si="755"/>
        <v>0</v>
      </c>
    </row>
    <row r="48403" spans="3:3">
      <c r="C48403">
        <f t="shared" si="755"/>
        <v>0</v>
      </c>
    </row>
    <row r="48404" spans="3:3">
      <c r="C48404">
        <f t="shared" si="755"/>
        <v>0</v>
      </c>
    </row>
    <row r="48405" spans="3:3">
      <c r="C48405">
        <f t="shared" si="755"/>
        <v>0</v>
      </c>
    </row>
    <row r="48406" spans="3:3">
      <c r="C48406">
        <f t="shared" si="755"/>
        <v>0</v>
      </c>
    </row>
    <row r="48407" spans="3:3">
      <c r="C48407">
        <f t="shared" si="755"/>
        <v>0</v>
      </c>
    </row>
    <row r="48408" spans="3:3">
      <c r="C48408">
        <f t="shared" si="755"/>
        <v>0</v>
      </c>
    </row>
    <row r="48409" spans="3:3">
      <c r="C48409">
        <f t="shared" si="755"/>
        <v>0</v>
      </c>
    </row>
    <row r="48410" spans="3:3">
      <c r="C48410">
        <f t="shared" si="755"/>
        <v>0</v>
      </c>
    </row>
    <row r="48411" spans="3:3">
      <c r="C48411">
        <f t="shared" si="755"/>
        <v>0</v>
      </c>
    </row>
    <row r="48412" spans="3:3">
      <c r="C48412">
        <f t="shared" si="755"/>
        <v>0</v>
      </c>
    </row>
    <row r="48413" spans="3:3">
      <c r="C48413">
        <f t="shared" si="755"/>
        <v>0</v>
      </c>
    </row>
    <row r="48414" spans="3:3">
      <c r="C48414">
        <f t="shared" si="755"/>
        <v>0</v>
      </c>
    </row>
    <row r="48415" spans="3:3">
      <c r="C48415">
        <f t="shared" si="755"/>
        <v>0</v>
      </c>
    </row>
    <row r="48416" spans="3:3">
      <c r="C48416">
        <f t="shared" si="755"/>
        <v>0</v>
      </c>
    </row>
    <row r="48417" spans="3:3">
      <c r="C48417">
        <f t="shared" si="755"/>
        <v>0</v>
      </c>
    </row>
    <row r="48418" spans="3:3">
      <c r="C48418">
        <f t="shared" si="755"/>
        <v>0</v>
      </c>
    </row>
    <row r="48419" spans="3:3">
      <c r="C48419">
        <f t="shared" si="755"/>
        <v>0</v>
      </c>
    </row>
    <row r="48420" spans="3:3">
      <c r="C48420">
        <f t="shared" si="755"/>
        <v>0</v>
      </c>
    </row>
    <row r="48421" spans="3:3">
      <c r="C48421">
        <f t="shared" si="755"/>
        <v>0</v>
      </c>
    </row>
    <row r="48422" spans="3:3">
      <c r="C48422">
        <f t="shared" si="755"/>
        <v>0</v>
      </c>
    </row>
    <row r="48423" spans="3:3">
      <c r="C48423">
        <f t="shared" si="755"/>
        <v>0</v>
      </c>
    </row>
    <row r="48424" spans="3:3">
      <c r="C48424">
        <f t="shared" si="755"/>
        <v>0</v>
      </c>
    </row>
    <row r="48425" spans="3:3">
      <c r="C48425">
        <f t="shared" si="755"/>
        <v>0</v>
      </c>
    </row>
    <row r="48426" spans="3:3">
      <c r="C48426">
        <f t="shared" si="755"/>
        <v>0</v>
      </c>
    </row>
    <row r="48427" spans="3:3">
      <c r="C48427">
        <f t="shared" si="755"/>
        <v>0</v>
      </c>
    </row>
    <row r="48428" spans="3:3">
      <c r="C48428">
        <f t="shared" si="755"/>
        <v>0</v>
      </c>
    </row>
    <row r="48429" spans="3:3">
      <c r="C48429">
        <f t="shared" si="755"/>
        <v>0</v>
      </c>
    </row>
    <row r="48430" spans="3:3">
      <c r="C48430">
        <f t="shared" si="755"/>
        <v>0</v>
      </c>
    </row>
    <row r="48431" spans="3:3">
      <c r="C48431">
        <f t="shared" si="755"/>
        <v>0</v>
      </c>
    </row>
    <row r="48432" spans="3:3">
      <c r="C48432">
        <f t="shared" si="755"/>
        <v>0</v>
      </c>
    </row>
    <row r="48433" spans="3:3">
      <c r="C48433">
        <f t="shared" si="755"/>
        <v>0</v>
      </c>
    </row>
    <row r="48434" spans="3:3">
      <c r="C48434">
        <f t="shared" si="755"/>
        <v>0</v>
      </c>
    </row>
    <row r="48435" spans="3:3">
      <c r="C48435">
        <f t="shared" si="755"/>
        <v>0</v>
      </c>
    </row>
    <row r="48436" spans="3:3">
      <c r="C48436">
        <f t="shared" si="755"/>
        <v>0</v>
      </c>
    </row>
    <row r="48437" spans="3:3">
      <c r="C48437">
        <f t="shared" si="755"/>
        <v>0</v>
      </c>
    </row>
    <row r="48438" spans="3:3">
      <c r="C48438">
        <f t="shared" si="755"/>
        <v>0</v>
      </c>
    </row>
    <row r="48439" spans="3:3">
      <c r="C48439">
        <f t="shared" si="755"/>
        <v>0</v>
      </c>
    </row>
    <row r="48440" spans="3:3">
      <c r="C48440">
        <f t="shared" si="755"/>
        <v>0</v>
      </c>
    </row>
    <row r="48441" spans="3:3">
      <c r="C48441">
        <f t="shared" si="755"/>
        <v>0</v>
      </c>
    </row>
    <row r="48442" spans="3:3">
      <c r="C48442">
        <f t="shared" si="755"/>
        <v>0</v>
      </c>
    </row>
    <row r="48443" spans="3:3">
      <c r="C48443">
        <f t="shared" si="755"/>
        <v>0</v>
      </c>
    </row>
    <row r="48444" spans="3:3">
      <c r="C48444">
        <f t="shared" si="755"/>
        <v>0</v>
      </c>
    </row>
    <row r="48445" spans="3:3">
      <c r="C48445">
        <f t="shared" si="755"/>
        <v>0</v>
      </c>
    </row>
    <row r="48446" spans="3:3">
      <c r="C48446">
        <f t="shared" si="755"/>
        <v>0</v>
      </c>
    </row>
    <row r="48447" spans="3:3">
      <c r="C48447">
        <f t="shared" si="755"/>
        <v>0</v>
      </c>
    </row>
    <row r="48448" spans="3:3">
      <c r="C48448">
        <f t="shared" si="755"/>
        <v>0</v>
      </c>
    </row>
    <row r="48449" spans="3:3">
      <c r="C48449">
        <f t="shared" si="755"/>
        <v>0</v>
      </c>
    </row>
    <row r="48450" spans="3:3">
      <c r="C48450">
        <f t="shared" si="755"/>
        <v>0</v>
      </c>
    </row>
    <row r="48451" spans="3:3">
      <c r="C48451">
        <f t="shared" si="755"/>
        <v>0</v>
      </c>
    </row>
    <row r="48452" spans="3:3">
      <c r="C48452">
        <f t="shared" ref="C48452:C48515" si="756">IF(A48452="Yes", 1,0)</f>
        <v>0</v>
      </c>
    </row>
    <row r="48453" spans="3:3">
      <c r="C48453">
        <f t="shared" si="756"/>
        <v>0</v>
      </c>
    </row>
    <row r="48454" spans="3:3">
      <c r="C48454">
        <f t="shared" si="756"/>
        <v>0</v>
      </c>
    </row>
    <row r="48455" spans="3:3">
      <c r="C48455">
        <f t="shared" si="756"/>
        <v>0</v>
      </c>
    </row>
    <row r="48456" spans="3:3">
      <c r="C48456">
        <f t="shared" si="756"/>
        <v>0</v>
      </c>
    </row>
    <row r="48457" spans="3:3">
      <c r="C48457">
        <f t="shared" si="756"/>
        <v>0</v>
      </c>
    </row>
    <row r="48458" spans="3:3">
      <c r="C48458">
        <f t="shared" si="756"/>
        <v>0</v>
      </c>
    </row>
    <row r="48459" spans="3:3">
      <c r="C48459">
        <f t="shared" si="756"/>
        <v>0</v>
      </c>
    </row>
    <row r="48460" spans="3:3">
      <c r="C48460">
        <f t="shared" si="756"/>
        <v>0</v>
      </c>
    </row>
    <row r="48461" spans="3:3">
      <c r="C48461">
        <f t="shared" si="756"/>
        <v>0</v>
      </c>
    </row>
    <row r="48462" spans="3:3">
      <c r="C48462">
        <f t="shared" si="756"/>
        <v>0</v>
      </c>
    </row>
    <row r="48463" spans="3:3">
      <c r="C48463">
        <f t="shared" si="756"/>
        <v>0</v>
      </c>
    </row>
    <row r="48464" spans="3:3">
      <c r="C48464">
        <f t="shared" si="756"/>
        <v>0</v>
      </c>
    </row>
    <row r="48465" spans="3:3">
      <c r="C48465">
        <f t="shared" si="756"/>
        <v>0</v>
      </c>
    </row>
    <row r="48466" spans="3:3">
      <c r="C48466">
        <f t="shared" si="756"/>
        <v>0</v>
      </c>
    </row>
    <row r="48467" spans="3:3">
      <c r="C48467">
        <f t="shared" si="756"/>
        <v>0</v>
      </c>
    </row>
    <row r="48468" spans="3:3">
      <c r="C48468">
        <f t="shared" si="756"/>
        <v>0</v>
      </c>
    </row>
    <row r="48469" spans="3:3">
      <c r="C48469">
        <f t="shared" si="756"/>
        <v>0</v>
      </c>
    </row>
    <row r="48470" spans="3:3">
      <c r="C48470">
        <f t="shared" si="756"/>
        <v>0</v>
      </c>
    </row>
    <row r="48471" spans="3:3">
      <c r="C48471">
        <f t="shared" si="756"/>
        <v>0</v>
      </c>
    </row>
    <row r="48472" spans="3:3">
      <c r="C48472">
        <f t="shared" si="756"/>
        <v>0</v>
      </c>
    </row>
    <row r="48473" spans="3:3">
      <c r="C48473">
        <f t="shared" si="756"/>
        <v>0</v>
      </c>
    </row>
    <row r="48474" spans="3:3">
      <c r="C48474">
        <f t="shared" si="756"/>
        <v>0</v>
      </c>
    </row>
    <row r="48475" spans="3:3">
      <c r="C48475">
        <f t="shared" si="756"/>
        <v>0</v>
      </c>
    </row>
    <row r="48476" spans="3:3">
      <c r="C48476">
        <f t="shared" si="756"/>
        <v>0</v>
      </c>
    </row>
    <row r="48477" spans="3:3">
      <c r="C48477">
        <f t="shared" si="756"/>
        <v>0</v>
      </c>
    </row>
    <row r="48478" spans="3:3">
      <c r="C48478">
        <f t="shared" si="756"/>
        <v>0</v>
      </c>
    </row>
    <row r="48479" spans="3:3">
      <c r="C48479">
        <f t="shared" si="756"/>
        <v>0</v>
      </c>
    </row>
    <row r="48480" spans="3:3">
      <c r="C48480">
        <f t="shared" si="756"/>
        <v>0</v>
      </c>
    </row>
    <row r="48481" spans="3:3">
      <c r="C48481">
        <f t="shared" si="756"/>
        <v>0</v>
      </c>
    </row>
    <row r="48482" spans="3:3">
      <c r="C48482">
        <f t="shared" si="756"/>
        <v>0</v>
      </c>
    </row>
    <row r="48483" spans="3:3">
      <c r="C48483">
        <f t="shared" si="756"/>
        <v>0</v>
      </c>
    </row>
    <row r="48484" spans="3:3">
      <c r="C48484">
        <f t="shared" si="756"/>
        <v>0</v>
      </c>
    </row>
    <row r="48485" spans="3:3">
      <c r="C48485">
        <f t="shared" si="756"/>
        <v>0</v>
      </c>
    </row>
    <row r="48486" spans="3:3">
      <c r="C48486">
        <f t="shared" si="756"/>
        <v>0</v>
      </c>
    </row>
    <row r="48487" spans="3:3">
      <c r="C48487">
        <f t="shared" si="756"/>
        <v>0</v>
      </c>
    </row>
    <row r="48488" spans="3:3">
      <c r="C48488">
        <f t="shared" si="756"/>
        <v>0</v>
      </c>
    </row>
    <row r="48489" spans="3:3">
      <c r="C48489">
        <f t="shared" si="756"/>
        <v>0</v>
      </c>
    </row>
    <row r="48490" spans="3:3">
      <c r="C48490">
        <f t="shared" si="756"/>
        <v>0</v>
      </c>
    </row>
    <row r="48491" spans="3:3">
      <c r="C48491">
        <f t="shared" si="756"/>
        <v>0</v>
      </c>
    </row>
    <row r="48492" spans="3:3">
      <c r="C48492">
        <f t="shared" si="756"/>
        <v>0</v>
      </c>
    </row>
    <row r="48493" spans="3:3">
      <c r="C48493">
        <f t="shared" si="756"/>
        <v>0</v>
      </c>
    </row>
    <row r="48494" spans="3:3">
      <c r="C48494">
        <f t="shared" si="756"/>
        <v>0</v>
      </c>
    </row>
    <row r="48495" spans="3:3">
      <c r="C48495">
        <f t="shared" si="756"/>
        <v>0</v>
      </c>
    </row>
    <row r="48496" spans="3:3">
      <c r="C48496">
        <f t="shared" si="756"/>
        <v>0</v>
      </c>
    </row>
    <row r="48497" spans="3:3">
      <c r="C48497">
        <f t="shared" si="756"/>
        <v>0</v>
      </c>
    </row>
    <row r="48498" spans="3:3">
      <c r="C48498">
        <f t="shared" si="756"/>
        <v>0</v>
      </c>
    </row>
    <row r="48499" spans="3:3">
      <c r="C48499">
        <f t="shared" si="756"/>
        <v>0</v>
      </c>
    </row>
    <row r="48500" spans="3:3">
      <c r="C48500">
        <f t="shared" si="756"/>
        <v>0</v>
      </c>
    </row>
    <row r="48501" spans="3:3">
      <c r="C48501">
        <f t="shared" si="756"/>
        <v>0</v>
      </c>
    </row>
    <row r="48502" spans="3:3">
      <c r="C48502">
        <f t="shared" si="756"/>
        <v>0</v>
      </c>
    </row>
    <row r="48503" spans="3:3">
      <c r="C48503">
        <f t="shared" si="756"/>
        <v>0</v>
      </c>
    </row>
    <row r="48504" spans="3:3">
      <c r="C48504">
        <f t="shared" si="756"/>
        <v>0</v>
      </c>
    </row>
    <row r="48505" spans="3:3">
      <c r="C48505">
        <f t="shared" si="756"/>
        <v>0</v>
      </c>
    </row>
    <row r="48506" spans="3:3">
      <c r="C48506">
        <f t="shared" si="756"/>
        <v>0</v>
      </c>
    </row>
    <row r="48507" spans="3:3">
      <c r="C48507">
        <f t="shared" si="756"/>
        <v>0</v>
      </c>
    </row>
    <row r="48508" spans="3:3">
      <c r="C48508">
        <f t="shared" si="756"/>
        <v>0</v>
      </c>
    </row>
    <row r="48509" spans="3:3">
      <c r="C48509">
        <f t="shared" si="756"/>
        <v>0</v>
      </c>
    </row>
    <row r="48510" spans="3:3">
      <c r="C48510">
        <f t="shared" si="756"/>
        <v>0</v>
      </c>
    </row>
    <row r="48511" spans="3:3">
      <c r="C48511">
        <f t="shared" si="756"/>
        <v>0</v>
      </c>
    </row>
    <row r="48512" spans="3:3">
      <c r="C48512">
        <f t="shared" si="756"/>
        <v>0</v>
      </c>
    </row>
    <row r="48513" spans="3:3">
      <c r="C48513">
        <f t="shared" si="756"/>
        <v>0</v>
      </c>
    </row>
    <row r="48514" spans="3:3">
      <c r="C48514">
        <f t="shared" si="756"/>
        <v>0</v>
      </c>
    </row>
    <row r="48515" spans="3:3">
      <c r="C48515">
        <f t="shared" si="756"/>
        <v>0</v>
      </c>
    </row>
    <row r="48516" spans="3:3">
      <c r="C48516">
        <f t="shared" ref="C48516:C48579" si="757">IF(A48516="Yes", 1,0)</f>
        <v>0</v>
      </c>
    </row>
    <row r="48517" spans="3:3">
      <c r="C48517">
        <f t="shared" si="757"/>
        <v>0</v>
      </c>
    </row>
    <row r="48518" spans="3:3">
      <c r="C48518">
        <f t="shared" si="757"/>
        <v>0</v>
      </c>
    </row>
    <row r="48519" spans="3:3">
      <c r="C48519">
        <f t="shared" si="757"/>
        <v>0</v>
      </c>
    </row>
    <row r="48520" spans="3:3">
      <c r="C48520">
        <f t="shared" si="757"/>
        <v>0</v>
      </c>
    </row>
    <row r="48521" spans="3:3">
      <c r="C48521">
        <f t="shared" si="757"/>
        <v>0</v>
      </c>
    </row>
    <row r="48522" spans="3:3">
      <c r="C48522">
        <f t="shared" si="757"/>
        <v>0</v>
      </c>
    </row>
    <row r="48523" spans="3:3">
      <c r="C48523">
        <f t="shared" si="757"/>
        <v>0</v>
      </c>
    </row>
    <row r="48524" spans="3:3">
      <c r="C48524">
        <f t="shared" si="757"/>
        <v>0</v>
      </c>
    </row>
    <row r="48525" spans="3:3">
      <c r="C48525">
        <f t="shared" si="757"/>
        <v>0</v>
      </c>
    </row>
    <row r="48526" spans="3:3">
      <c r="C48526">
        <f t="shared" si="757"/>
        <v>0</v>
      </c>
    </row>
    <row r="48527" spans="3:3">
      <c r="C48527">
        <f t="shared" si="757"/>
        <v>0</v>
      </c>
    </row>
    <row r="48528" spans="3:3">
      <c r="C48528">
        <f t="shared" si="757"/>
        <v>0</v>
      </c>
    </row>
    <row r="48529" spans="3:3">
      <c r="C48529">
        <f t="shared" si="757"/>
        <v>0</v>
      </c>
    </row>
    <row r="48530" spans="3:3">
      <c r="C48530">
        <f t="shared" si="757"/>
        <v>0</v>
      </c>
    </row>
    <row r="48531" spans="3:3">
      <c r="C48531">
        <f t="shared" si="757"/>
        <v>0</v>
      </c>
    </row>
    <row r="48532" spans="3:3">
      <c r="C48532">
        <f t="shared" si="757"/>
        <v>0</v>
      </c>
    </row>
    <row r="48533" spans="3:3">
      <c r="C48533">
        <f t="shared" si="757"/>
        <v>0</v>
      </c>
    </row>
    <row r="48534" spans="3:3">
      <c r="C48534">
        <f t="shared" si="757"/>
        <v>0</v>
      </c>
    </row>
    <row r="48535" spans="3:3">
      <c r="C48535">
        <f t="shared" si="757"/>
        <v>0</v>
      </c>
    </row>
    <row r="48536" spans="3:3">
      <c r="C48536">
        <f t="shared" si="757"/>
        <v>0</v>
      </c>
    </row>
    <row r="48537" spans="3:3">
      <c r="C48537">
        <f t="shared" si="757"/>
        <v>0</v>
      </c>
    </row>
    <row r="48538" spans="3:3">
      <c r="C48538">
        <f t="shared" si="757"/>
        <v>0</v>
      </c>
    </row>
    <row r="48539" spans="3:3">
      <c r="C48539">
        <f t="shared" si="757"/>
        <v>0</v>
      </c>
    </row>
    <row r="48540" spans="3:3">
      <c r="C48540">
        <f t="shared" si="757"/>
        <v>0</v>
      </c>
    </row>
    <row r="48541" spans="3:3">
      <c r="C48541">
        <f t="shared" si="757"/>
        <v>0</v>
      </c>
    </row>
    <row r="48542" spans="3:3">
      <c r="C48542">
        <f t="shared" si="757"/>
        <v>0</v>
      </c>
    </row>
    <row r="48543" spans="3:3">
      <c r="C48543">
        <f t="shared" si="757"/>
        <v>0</v>
      </c>
    </row>
    <row r="48544" spans="3:3">
      <c r="C48544">
        <f t="shared" si="757"/>
        <v>0</v>
      </c>
    </row>
    <row r="48545" spans="3:3">
      <c r="C48545">
        <f t="shared" si="757"/>
        <v>0</v>
      </c>
    </row>
    <row r="48546" spans="3:3">
      <c r="C48546">
        <f t="shared" si="757"/>
        <v>0</v>
      </c>
    </row>
    <row r="48547" spans="3:3">
      <c r="C48547">
        <f t="shared" si="757"/>
        <v>0</v>
      </c>
    </row>
    <row r="48548" spans="3:3">
      <c r="C48548">
        <f t="shared" si="757"/>
        <v>0</v>
      </c>
    </row>
    <row r="48549" spans="3:3">
      <c r="C48549">
        <f t="shared" si="757"/>
        <v>0</v>
      </c>
    </row>
    <row r="48550" spans="3:3">
      <c r="C48550">
        <f t="shared" si="757"/>
        <v>0</v>
      </c>
    </row>
    <row r="48551" spans="3:3">
      <c r="C48551">
        <f t="shared" si="757"/>
        <v>0</v>
      </c>
    </row>
    <row r="48552" spans="3:3">
      <c r="C48552">
        <f t="shared" si="757"/>
        <v>0</v>
      </c>
    </row>
    <row r="48553" spans="3:3">
      <c r="C48553">
        <f t="shared" si="757"/>
        <v>0</v>
      </c>
    </row>
    <row r="48554" spans="3:3">
      <c r="C48554">
        <f t="shared" si="757"/>
        <v>0</v>
      </c>
    </row>
    <row r="48555" spans="3:3">
      <c r="C48555">
        <f t="shared" si="757"/>
        <v>0</v>
      </c>
    </row>
    <row r="48556" spans="3:3">
      <c r="C48556">
        <f t="shared" si="757"/>
        <v>0</v>
      </c>
    </row>
    <row r="48557" spans="3:3">
      <c r="C48557">
        <f t="shared" si="757"/>
        <v>0</v>
      </c>
    </row>
    <row r="48558" spans="3:3">
      <c r="C48558">
        <f t="shared" si="757"/>
        <v>0</v>
      </c>
    </row>
    <row r="48559" spans="3:3">
      <c r="C48559">
        <f t="shared" si="757"/>
        <v>0</v>
      </c>
    </row>
    <row r="48560" spans="3:3">
      <c r="C48560">
        <f t="shared" si="757"/>
        <v>0</v>
      </c>
    </row>
    <row r="48561" spans="3:3">
      <c r="C48561">
        <f t="shared" si="757"/>
        <v>0</v>
      </c>
    </row>
    <row r="48562" spans="3:3">
      <c r="C48562">
        <f t="shared" si="757"/>
        <v>0</v>
      </c>
    </row>
    <row r="48563" spans="3:3">
      <c r="C48563">
        <f t="shared" si="757"/>
        <v>0</v>
      </c>
    </row>
    <row r="48564" spans="3:3">
      <c r="C48564">
        <f t="shared" si="757"/>
        <v>0</v>
      </c>
    </row>
    <row r="48565" spans="3:3">
      <c r="C48565">
        <f t="shared" si="757"/>
        <v>0</v>
      </c>
    </row>
    <row r="48566" spans="3:3">
      <c r="C48566">
        <f t="shared" si="757"/>
        <v>0</v>
      </c>
    </row>
    <row r="48567" spans="3:3">
      <c r="C48567">
        <f t="shared" si="757"/>
        <v>0</v>
      </c>
    </row>
    <row r="48568" spans="3:3">
      <c r="C48568">
        <f t="shared" si="757"/>
        <v>0</v>
      </c>
    </row>
    <row r="48569" spans="3:3">
      <c r="C48569">
        <f t="shared" si="757"/>
        <v>0</v>
      </c>
    </row>
    <row r="48570" spans="3:3">
      <c r="C48570">
        <f t="shared" si="757"/>
        <v>0</v>
      </c>
    </row>
    <row r="48571" spans="3:3">
      <c r="C48571">
        <f t="shared" si="757"/>
        <v>0</v>
      </c>
    </row>
    <row r="48572" spans="3:3">
      <c r="C48572">
        <f t="shared" si="757"/>
        <v>0</v>
      </c>
    </row>
    <row r="48573" spans="3:3">
      <c r="C48573">
        <f t="shared" si="757"/>
        <v>0</v>
      </c>
    </row>
    <row r="48574" spans="3:3">
      <c r="C48574">
        <f t="shared" si="757"/>
        <v>0</v>
      </c>
    </row>
    <row r="48575" spans="3:3">
      <c r="C48575">
        <f t="shared" si="757"/>
        <v>0</v>
      </c>
    </row>
    <row r="48576" spans="3:3">
      <c r="C48576">
        <f t="shared" si="757"/>
        <v>0</v>
      </c>
    </row>
    <row r="48577" spans="3:3">
      <c r="C48577">
        <f t="shared" si="757"/>
        <v>0</v>
      </c>
    </row>
    <row r="48578" spans="3:3">
      <c r="C48578">
        <f t="shared" si="757"/>
        <v>0</v>
      </c>
    </row>
    <row r="48579" spans="3:3">
      <c r="C48579">
        <f t="shared" si="757"/>
        <v>0</v>
      </c>
    </row>
    <row r="48580" spans="3:3">
      <c r="C48580">
        <f t="shared" ref="C48580:C48643" si="758">IF(A48580="Yes", 1,0)</f>
        <v>0</v>
      </c>
    </row>
    <row r="48581" spans="3:3">
      <c r="C48581">
        <f t="shared" si="758"/>
        <v>0</v>
      </c>
    </row>
    <row r="48582" spans="3:3">
      <c r="C48582">
        <f t="shared" si="758"/>
        <v>0</v>
      </c>
    </row>
    <row r="48583" spans="3:3">
      <c r="C48583">
        <f t="shared" si="758"/>
        <v>0</v>
      </c>
    </row>
    <row r="48584" spans="3:3">
      <c r="C48584">
        <f t="shared" si="758"/>
        <v>0</v>
      </c>
    </row>
    <row r="48585" spans="3:3">
      <c r="C48585">
        <f t="shared" si="758"/>
        <v>0</v>
      </c>
    </row>
    <row r="48586" spans="3:3">
      <c r="C48586">
        <f t="shared" si="758"/>
        <v>0</v>
      </c>
    </row>
    <row r="48587" spans="3:3">
      <c r="C48587">
        <f t="shared" si="758"/>
        <v>0</v>
      </c>
    </row>
    <row r="48588" spans="3:3">
      <c r="C48588">
        <f t="shared" si="758"/>
        <v>0</v>
      </c>
    </row>
    <row r="48589" spans="3:3">
      <c r="C48589">
        <f t="shared" si="758"/>
        <v>0</v>
      </c>
    </row>
    <row r="48590" spans="3:3">
      <c r="C48590">
        <f t="shared" si="758"/>
        <v>0</v>
      </c>
    </row>
    <row r="48591" spans="3:3">
      <c r="C48591">
        <f t="shared" si="758"/>
        <v>0</v>
      </c>
    </row>
    <row r="48592" spans="3:3">
      <c r="C48592">
        <f t="shared" si="758"/>
        <v>0</v>
      </c>
    </row>
    <row r="48593" spans="3:3">
      <c r="C48593">
        <f t="shared" si="758"/>
        <v>0</v>
      </c>
    </row>
    <row r="48594" spans="3:3">
      <c r="C48594">
        <f t="shared" si="758"/>
        <v>0</v>
      </c>
    </row>
    <row r="48595" spans="3:3">
      <c r="C48595">
        <f t="shared" si="758"/>
        <v>0</v>
      </c>
    </row>
    <row r="48596" spans="3:3">
      <c r="C48596">
        <f t="shared" si="758"/>
        <v>0</v>
      </c>
    </row>
    <row r="48597" spans="3:3">
      <c r="C48597">
        <f t="shared" si="758"/>
        <v>0</v>
      </c>
    </row>
    <row r="48598" spans="3:3">
      <c r="C48598">
        <f t="shared" si="758"/>
        <v>0</v>
      </c>
    </row>
    <row r="48599" spans="3:3">
      <c r="C48599">
        <f t="shared" si="758"/>
        <v>0</v>
      </c>
    </row>
    <row r="48600" spans="3:3">
      <c r="C48600">
        <f t="shared" si="758"/>
        <v>0</v>
      </c>
    </row>
    <row r="48601" spans="3:3">
      <c r="C48601">
        <f t="shared" si="758"/>
        <v>0</v>
      </c>
    </row>
    <row r="48602" spans="3:3">
      <c r="C48602">
        <f t="shared" si="758"/>
        <v>0</v>
      </c>
    </row>
    <row r="48603" spans="3:3">
      <c r="C48603">
        <f t="shared" si="758"/>
        <v>0</v>
      </c>
    </row>
    <row r="48604" spans="3:3">
      <c r="C48604">
        <f t="shared" si="758"/>
        <v>0</v>
      </c>
    </row>
    <row r="48605" spans="3:3">
      <c r="C48605">
        <f t="shared" si="758"/>
        <v>0</v>
      </c>
    </row>
    <row r="48606" spans="3:3">
      <c r="C48606">
        <f t="shared" si="758"/>
        <v>0</v>
      </c>
    </row>
    <row r="48607" spans="3:3">
      <c r="C48607">
        <f t="shared" si="758"/>
        <v>0</v>
      </c>
    </row>
    <row r="48608" spans="3:3">
      <c r="C48608">
        <f t="shared" si="758"/>
        <v>0</v>
      </c>
    </row>
    <row r="48609" spans="3:3">
      <c r="C48609">
        <f t="shared" si="758"/>
        <v>0</v>
      </c>
    </row>
    <row r="48610" spans="3:3">
      <c r="C48610">
        <f t="shared" si="758"/>
        <v>0</v>
      </c>
    </row>
    <row r="48611" spans="3:3">
      <c r="C48611">
        <f t="shared" si="758"/>
        <v>0</v>
      </c>
    </row>
    <row r="48612" spans="3:3">
      <c r="C48612">
        <f t="shared" si="758"/>
        <v>0</v>
      </c>
    </row>
    <row r="48613" spans="3:3">
      <c r="C48613">
        <f t="shared" si="758"/>
        <v>0</v>
      </c>
    </row>
    <row r="48614" spans="3:3">
      <c r="C48614">
        <f t="shared" si="758"/>
        <v>0</v>
      </c>
    </row>
    <row r="48615" spans="3:3">
      <c r="C48615">
        <f t="shared" si="758"/>
        <v>0</v>
      </c>
    </row>
    <row r="48616" spans="3:3">
      <c r="C48616">
        <f t="shared" si="758"/>
        <v>0</v>
      </c>
    </row>
    <row r="48617" spans="3:3">
      <c r="C48617">
        <f t="shared" si="758"/>
        <v>0</v>
      </c>
    </row>
    <row r="48618" spans="3:3">
      <c r="C48618">
        <f t="shared" si="758"/>
        <v>0</v>
      </c>
    </row>
    <row r="48619" spans="3:3">
      <c r="C48619">
        <f t="shared" si="758"/>
        <v>0</v>
      </c>
    </row>
    <row r="48620" spans="3:3">
      <c r="C48620">
        <f t="shared" si="758"/>
        <v>0</v>
      </c>
    </row>
    <row r="48621" spans="3:3">
      <c r="C48621">
        <f t="shared" si="758"/>
        <v>0</v>
      </c>
    </row>
    <row r="48622" spans="3:3">
      <c r="C48622">
        <f t="shared" si="758"/>
        <v>0</v>
      </c>
    </row>
    <row r="48623" spans="3:3">
      <c r="C48623">
        <f t="shared" si="758"/>
        <v>0</v>
      </c>
    </row>
    <row r="48624" spans="3:3">
      <c r="C48624">
        <f t="shared" si="758"/>
        <v>0</v>
      </c>
    </row>
    <row r="48625" spans="3:3">
      <c r="C48625">
        <f t="shared" si="758"/>
        <v>0</v>
      </c>
    </row>
    <row r="48626" spans="3:3">
      <c r="C48626">
        <f t="shared" si="758"/>
        <v>0</v>
      </c>
    </row>
    <row r="48627" spans="3:3">
      <c r="C48627">
        <f t="shared" si="758"/>
        <v>0</v>
      </c>
    </row>
    <row r="48628" spans="3:3">
      <c r="C48628">
        <f t="shared" si="758"/>
        <v>0</v>
      </c>
    </row>
    <row r="48629" spans="3:3">
      <c r="C48629">
        <f t="shared" si="758"/>
        <v>0</v>
      </c>
    </row>
    <row r="48630" spans="3:3">
      <c r="C48630">
        <f t="shared" si="758"/>
        <v>0</v>
      </c>
    </row>
    <row r="48631" spans="3:3">
      <c r="C48631">
        <f t="shared" si="758"/>
        <v>0</v>
      </c>
    </row>
    <row r="48632" spans="3:3">
      <c r="C48632">
        <f t="shared" si="758"/>
        <v>0</v>
      </c>
    </row>
    <row r="48633" spans="3:3">
      <c r="C48633">
        <f t="shared" si="758"/>
        <v>0</v>
      </c>
    </row>
    <row r="48634" spans="3:3">
      <c r="C48634">
        <f t="shared" si="758"/>
        <v>0</v>
      </c>
    </row>
    <row r="48635" spans="3:3">
      <c r="C48635">
        <f t="shared" si="758"/>
        <v>0</v>
      </c>
    </row>
    <row r="48636" spans="3:3">
      <c r="C48636">
        <f t="shared" si="758"/>
        <v>0</v>
      </c>
    </row>
    <row r="48637" spans="3:3">
      <c r="C48637">
        <f t="shared" si="758"/>
        <v>0</v>
      </c>
    </row>
    <row r="48638" spans="3:3">
      <c r="C48638">
        <f t="shared" si="758"/>
        <v>0</v>
      </c>
    </row>
    <row r="48639" spans="3:3">
      <c r="C48639">
        <f t="shared" si="758"/>
        <v>0</v>
      </c>
    </row>
    <row r="48640" spans="3:3">
      <c r="C48640">
        <f t="shared" si="758"/>
        <v>0</v>
      </c>
    </row>
    <row r="48641" spans="3:3">
      <c r="C48641">
        <f t="shared" si="758"/>
        <v>0</v>
      </c>
    </row>
    <row r="48642" spans="3:3">
      <c r="C48642">
        <f t="shared" si="758"/>
        <v>0</v>
      </c>
    </row>
    <row r="48643" spans="3:3">
      <c r="C48643">
        <f t="shared" si="758"/>
        <v>0</v>
      </c>
    </row>
    <row r="48644" spans="3:3">
      <c r="C48644">
        <f t="shared" ref="C48644:C48707" si="759">IF(A48644="Yes", 1,0)</f>
        <v>0</v>
      </c>
    </row>
    <row r="48645" spans="3:3">
      <c r="C48645">
        <f t="shared" si="759"/>
        <v>0</v>
      </c>
    </row>
    <row r="48646" spans="3:3">
      <c r="C48646">
        <f t="shared" si="759"/>
        <v>0</v>
      </c>
    </row>
    <row r="48647" spans="3:3">
      <c r="C48647">
        <f t="shared" si="759"/>
        <v>0</v>
      </c>
    </row>
    <row r="48648" spans="3:3">
      <c r="C48648">
        <f t="shared" si="759"/>
        <v>0</v>
      </c>
    </row>
    <row r="48649" spans="3:3">
      <c r="C48649">
        <f t="shared" si="759"/>
        <v>0</v>
      </c>
    </row>
    <row r="48650" spans="3:3">
      <c r="C48650">
        <f t="shared" si="759"/>
        <v>0</v>
      </c>
    </row>
    <row r="48651" spans="3:3">
      <c r="C48651">
        <f t="shared" si="759"/>
        <v>0</v>
      </c>
    </row>
    <row r="48652" spans="3:3">
      <c r="C48652">
        <f t="shared" si="759"/>
        <v>0</v>
      </c>
    </row>
    <row r="48653" spans="3:3">
      <c r="C48653">
        <f t="shared" si="759"/>
        <v>0</v>
      </c>
    </row>
    <row r="48654" spans="3:3">
      <c r="C48654">
        <f t="shared" si="759"/>
        <v>0</v>
      </c>
    </row>
    <row r="48655" spans="3:3">
      <c r="C48655">
        <f t="shared" si="759"/>
        <v>0</v>
      </c>
    </row>
    <row r="48656" spans="3:3">
      <c r="C48656">
        <f t="shared" si="759"/>
        <v>0</v>
      </c>
    </row>
    <row r="48657" spans="3:3">
      <c r="C48657">
        <f t="shared" si="759"/>
        <v>0</v>
      </c>
    </row>
    <row r="48658" spans="3:3">
      <c r="C48658">
        <f t="shared" si="759"/>
        <v>0</v>
      </c>
    </row>
    <row r="48659" spans="3:3">
      <c r="C48659">
        <f t="shared" si="759"/>
        <v>0</v>
      </c>
    </row>
    <row r="48660" spans="3:3">
      <c r="C48660">
        <f t="shared" si="759"/>
        <v>0</v>
      </c>
    </row>
    <row r="48661" spans="3:3">
      <c r="C48661">
        <f t="shared" si="759"/>
        <v>0</v>
      </c>
    </row>
    <row r="48662" spans="3:3">
      <c r="C48662">
        <f t="shared" si="759"/>
        <v>0</v>
      </c>
    </row>
    <row r="48663" spans="3:3">
      <c r="C48663">
        <f t="shared" si="759"/>
        <v>0</v>
      </c>
    </row>
    <row r="48664" spans="3:3">
      <c r="C48664">
        <f t="shared" si="759"/>
        <v>0</v>
      </c>
    </row>
    <row r="48665" spans="3:3">
      <c r="C48665">
        <f t="shared" si="759"/>
        <v>0</v>
      </c>
    </row>
    <row r="48666" spans="3:3">
      <c r="C48666">
        <f t="shared" si="759"/>
        <v>0</v>
      </c>
    </row>
    <row r="48667" spans="3:3">
      <c r="C48667">
        <f t="shared" si="759"/>
        <v>0</v>
      </c>
    </row>
    <row r="48668" spans="3:3">
      <c r="C48668">
        <f t="shared" si="759"/>
        <v>0</v>
      </c>
    </row>
    <row r="48669" spans="3:3">
      <c r="C48669">
        <f t="shared" si="759"/>
        <v>0</v>
      </c>
    </row>
    <row r="48670" spans="3:3">
      <c r="C48670">
        <f t="shared" si="759"/>
        <v>0</v>
      </c>
    </row>
    <row r="48671" spans="3:3">
      <c r="C48671">
        <f t="shared" si="759"/>
        <v>0</v>
      </c>
    </row>
    <row r="48672" spans="3:3">
      <c r="C48672">
        <f t="shared" si="759"/>
        <v>0</v>
      </c>
    </row>
    <row r="48673" spans="3:3">
      <c r="C48673">
        <f t="shared" si="759"/>
        <v>0</v>
      </c>
    </row>
    <row r="48674" spans="3:3">
      <c r="C48674">
        <f t="shared" si="759"/>
        <v>0</v>
      </c>
    </row>
    <row r="48675" spans="3:3">
      <c r="C48675">
        <f t="shared" si="759"/>
        <v>0</v>
      </c>
    </row>
    <row r="48676" spans="3:3">
      <c r="C48676">
        <f t="shared" si="759"/>
        <v>0</v>
      </c>
    </row>
    <row r="48677" spans="3:3">
      <c r="C48677">
        <f t="shared" si="759"/>
        <v>0</v>
      </c>
    </row>
    <row r="48678" spans="3:3">
      <c r="C48678">
        <f t="shared" si="759"/>
        <v>0</v>
      </c>
    </row>
    <row r="48679" spans="3:3">
      <c r="C48679">
        <f t="shared" si="759"/>
        <v>0</v>
      </c>
    </row>
    <row r="48680" spans="3:3">
      <c r="C48680">
        <f t="shared" si="759"/>
        <v>0</v>
      </c>
    </row>
    <row r="48681" spans="3:3">
      <c r="C48681">
        <f t="shared" si="759"/>
        <v>0</v>
      </c>
    </row>
    <row r="48682" spans="3:3">
      <c r="C48682">
        <f t="shared" si="759"/>
        <v>0</v>
      </c>
    </row>
    <row r="48683" spans="3:3">
      <c r="C48683">
        <f t="shared" si="759"/>
        <v>0</v>
      </c>
    </row>
    <row r="48684" spans="3:3">
      <c r="C48684">
        <f t="shared" si="759"/>
        <v>0</v>
      </c>
    </row>
    <row r="48685" spans="3:3">
      <c r="C48685">
        <f t="shared" si="759"/>
        <v>0</v>
      </c>
    </row>
    <row r="48686" spans="3:3">
      <c r="C48686">
        <f t="shared" si="759"/>
        <v>0</v>
      </c>
    </row>
    <row r="48687" spans="3:3">
      <c r="C48687">
        <f t="shared" si="759"/>
        <v>0</v>
      </c>
    </row>
    <row r="48688" spans="3:3">
      <c r="C48688">
        <f t="shared" si="759"/>
        <v>0</v>
      </c>
    </row>
    <row r="48689" spans="3:3">
      <c r="C48689">
        <f t="shared" si="759"/>
        <v>0</v>
      </c>
    </row>
    <row r="48690" spans="3:3">
      <c r="C48690">
        <f t="shared" si="759"/>
        <v>0</v>
      </c>
    </row>
    <row r="48691" spans="3:3">
      <c r="C48691">
        <f t="shared" si="759"/>
        <v>0</v>
      </c>
    </row>
    <row r="48692" spans="3:3">
      <c r="C48692">
        <f t="shared" si="759"/>
        <v>0</v>
      </c>
    </row>
    <row r="48693" spans="3:3">
      <c r="C48693">
        <f t="shared" si="759"/>
        <v>0</v>
      </c>
    </row>
    <row r="48694" spans="3:3">
      <c r="C48694">
        <f t="shared" si="759"/>
        <v>0</v>
      </c>
    </row>
    <row r="48695" spans="3:3">
      <c r="C48695">
        <f t="shared" si="759"/>
        <v>0</v>
      </c>
    </row>
    <row r="48696" spans="3:3">
      <c r="C48696">
        <f t="shared" si="759"/>
        <v>0</v>
      </c>
    </row>
    <row r="48697" spans="3:3">
      <c r="C48697">
        <f t="shared" si="759"/>
        <v>0</v>
      </c>
    </row>
    <row r="48698" spans="3:3">
      <c r="C48698">
        <f t="shared" si="759"/>
        <v>0</v>
      </c>
    </row>
    <row r="48699" spans="3:3">
      <c r="C48699">
        <f t="shared" si="759"/>
        <v>0</v>
      </c>
    </row>
    <row r="48700" spans="3:3">
      <c r="C48700">
        <f t="shared" si="759"/>
        <v>0</v>
      </c>
    </row>
    <row r="48701" spans="3:3">
      <c r="C48701">
        <f t="shared" si="759"/>
        <v>0</v>
      </c>
    </row>
    <row r="48702" spans="3:3">
      <c r="C48702">
        <f t="shared" si="759"/>
        <v>0</v>
      </c>
    </row>
    <row r="48703" spans="3:3">
      <c r="C48703">
        <f t="shared" si="759"/>
        <v>0</v>
      </c>
    </row>
    <row r="48704" spans="3:3">
      <c r="C48704">
        <f t="shared" si="759"/>
        <v>0</v>
      </c>
    </row>
    <row r="48705" spans="3:3">
      <c r="C48705">
        <f t="shared" si="759"/>
        <v>0</v>
      </c>
    </row>
    <row r="48706" spans="3:3">
      <c r="C48706">
        <f t="shared" si="759"/>
        <v>0</v>
      </c>
    </row>
    <row r="48707" spans="3:3">
      <c r="C48707">
        <f t="shared" si="759"/>
        <v>0</v>
      </c>
    </row>
    <row r="48708" spans="3:3">
      <c r="C48708">
        <f t="shared" ref="C48708:C48771" si="760">IF(A48708="Yes", 1,0)</f>
        <v>0</v>
      </c>
    </row>
    <row r="48709" spans="3:3">
      <c r="C48709">
        <f t="shared" si="760"/>
        <v>0</v>
      </c>
    </row>
    <row r="48710" spans="3:3">
      <c r="C48710">
        <f t="shared" si="760"/>
        <v>0</v>
      </c>
    </row>
    <row r="48711" spans="3:3">
      <c r="C48711">
        <f t="shared" si="760"/>
        <v>0</v>
      </c>
    </row>
    <row r="48712" spans="3:3">
      <c r="C48712">
        <f t="shared" si="760"/>
        <v>0</v>
      </c>
    </row>
    <row r="48713" spans="3:3">
      <c r="C48713">
        <f t="shared" si="760"/>
        <v>0</v>
      </c>
    </row>
    <row r="48714" spans="3:3">
      <c r="C48714">
        <f t="shared" si="760"/>
        <v>0</v>
      </c>
    </row>
    <row r="48715" spans="3:3">
      <c r="C48715">
        <f t="shared" si="760"/>
        <v>0</v>
      </c>
    </row>
    <row r="48716" spans="3:3">
      <c r="C48716">
        <f t="shared" si="760"/>
        <v>0</v>
      </c>
    </row>
    <row r="48717" spans="3:3">
      <c r="C48717">
        <f t="shared" si="760"/>
        <v>0</v>
      </c>
    </row>
    <row r="48718" spans="3:3">
      <c r="C48718">
        <f t="shared" si="760"/>
        <v>0</v>
      </c>
    </row>
    <row r="48719" spans="3:3">
      <c r="C48719">
        <f t="shared" si="760"/>
        <v>0</v>
      </c>
    </row>
    <row r="48720" spans="3:3">
      <c r="C48720">
        <f t="shared" si="760"/>
        <v>0</v>
      </c>
    </row>
    <row r="48721" spans="3:3">
      <c r="C48721">
        <f t="shared" si="760"/>
        <v>0</v>
      </c>
    </row>
    <row r="48722" spans="3:3">
      <c r="C48722">
        <f t="shared" si="760"/>
        <v>0</v>
      </c>
    </row>
    <row r="48723" spans="3:3">
      <c r="C48723">
        <f t="shared" si="760"/>
        <v>0</v>
      </c>
    </row>
    <row r="48724" spans="3:3">
      <c r="C48724">
        <f t="shared" si="760"/>
        <v>0</v>
      </c>
    </row>
    <row r="48725" spans="3:3">
      <c r="C48725">
        <f t="shared" si="760"/>
        <v>0</v>
      </c>
    </row>
    <row r="48726" spans="3:3">
      <c r="C48726">
        <f t="shared" si="760"/>
        <v>0</v>
      </c>
    </row>
    <row r="48727" spans="3:3">
      <c r="C48727">
        <f t="shared" si="760"/>
        <v>0</v>
      </c>
    </row>
    <row r="48728" spans="3:3">
      <c r="C48728">
        <f t="shared" si="760"/>
        <v>0</v>
      </c>
    </row>
    <row r="48729" spans="3:3">
      <c r="C48729">
        <f t="shared" si="760"/>
        <v>0</v>
      </c>
    </row>
    <row r="48730" spans="3:3">
      <c r="C48730">
        <f t="shared" si="760"/>
        <v>0</v>
      </c>
    </row>
    <row r="48731" spans="3:3">
      <c r="C48731">
        <f t="shared" si="760"/>
        <v>0</v>
      </c>
    </row>
    <row r="48732" spans="3:3">
      <c r="C48732">
        <f t="shared" si="760"/>
        <v>0</v>
      </c>
    </row>
    <row r="48733" spans="3:3">
      <c r="C48733">
        <f t="shared" si="760"/>
        <v>0</v>
      </c>
    </row>
    <row r="48734" spans="3:3">
      <c r="C48734">
        <f t="shared" si="760"/>
        <v>0</v>
      </c>
    </row>
    <row r="48735" spans="3:3">
      <c r="C48735">
        <f t="shared" si="760"/>
        <v>0</v>
      </c>
    </row>
    <row r="48736" spans="3:3">
      <c r="C48736">
        <f t="shared" si="760"/>
        <v>0</v>
      </c>
    </row>
    <row r="48737" spans="3:3">
      <c r="C48737">
        <f t="shared" si="760"/>
        <v>0</v>
      </c>
    </row>
    <row r="48738" spans="3:3">
      <c r="C48738">
        <f t="shared" si="760"/>
        <v>0</v>
      </c>
    </row>
    <row r="48739" spans="3:3">
      <c r="C48739">
        <f t="shared" si="760"/>
        <v>0</v>
      </c>
    </row>
    <row r="48740" spans="3:3">
      <c r="C48740">
        <f t="shared" si="760"/>
        <v>0</v>
      </c>
    </row>
    <row r="48741" spans="3:3">
      <c r="C48741">
        <f t="shared" si="760"/>
        <v>0</v>
      </c>
    </row>
    <row r="48742" spans="3:3">
      <c r="C48742">
        <f t="shared" si="760"/>
        <v>0</v>
      </c>
    </row>
    <row r="48743" spans="3:3">
      <c r="C48743">
        <f t="shared" si="760"/>
        <v>0</v>
      </c>
    </row>
    <row r="48744" spans="3:3">
      <c r="C48744">
        <f t="shared" si="760"/>
        <v>0</v>
      </c>
    </row>
    <row r="48745" spans="3:3">
      <c r="C48745">
        <f t="shared" si="760"/>
        <v>0</v>
      </c>
    </row>
    <row r="48746" spans="3:3">
      <c r="C48746">
        <f t="shared" si="760"/>
        <v>0</v>
      </c>
    </row>
    <row r="48747" spans="3:3">
      <c r="C48747">
        <f t="shared" si="760"/>
        <v>0</v>
      </c>
    </row>
    <row r="48748" spans="3:3">
      <c r="C48748">
        <f t="shared" si="760"/>
        <v>0</v>
      </c>
    </row>
    <row r="48749" spans="3:3">
      <c r="C48749">
        <f t="shared" si="760"/>
        <v>0</v>
      </c>
    </row>
    <row r="48750" spans="3:3">
      <c r="C48750">
        <f t="shared" si="760"/>
        <v>0</v>
      </c>
    </row>
    <row r="48751" spans="3:3">
      <c r="C48751">
        <f t="shared" si="760"/>
        <v>0</v>
      </c>
    </row>
    <row r="48752" spans="3:3">
      <c r="C48752">
        <f t="shared" si="760"/>
        <v>0</v>
      </c>
    </row>
    <row r="48753" spans="3:3">
      <c r="C48753">
        <f t="shared" si="760"/>
        <v>0</v>
      </c>
    </row>
    <row r="48754" spans="3:3">
      <c r="C48754">
        <f t="shared" si="760"/>
        <v>0</v>
      </c>
    </row>
    <row r="48755" spans="3:3">
      <c r="C48755">
        <f t="shared" si="760"/>
        <v>0</v>
      </c>
    </row>
    <row r="48756" spans="3:3">
      <c r="C48756">
        <f t="shared" si="760"/>
        <v>0</v>
      </c>
    </row>
    <row r="48757" spans="3:3">
      <c r="C48757">
        <f t="shared" si="760"/>
        <v>0</v>
      </c>
    </row>
    <row r="48758" spans="3:3">
      <c r="C48758">
        <f t="shared" si="760"/>
        <v>0</v>
      </c>
    </row>
    <row r="48759" spans="3:3">
      <c r="C48759">
        <f t="shared" si="760"/>
        <v>0</v>
      </c>
    </row>
    <row r="48760" spans="3:3">
      <c r="C48760">
        <f t="shared" si="760"/>
        <v>0</v>
      </c>
    </row>
    <row r="48761" spans="3:3">
      <c r="C48761">
        <f t="shared" si="760"/>
        <v>0</v>
      </c>
    </row>
    <row r="48762" spans="3:3">
      <c r="C48762">
        <f t="shared" si="760"/>
        <v>0</v>
      </c>
    </row>
    <row r="48763" spans="3:3">
      <c r="C48763">
        <f t="shared" si="760"/>
        <v>0</v>
      </c>
    </row>
    <row r="48764" spans="3:3">
      <c r="C48764">
        <f t="shared" si="760"/>
        <v>0</v>
      </c>
    </row>
    <row r="48765" spans="3:3">
      <c r="C48765">
        <f t="shared" si="760"/>
        <v>0</v>
      </c>
    </row>
    <row r="48766" spans="3:3">
      <c r="C48766">
        <f t="shared" si="760"/>
        <v>0</v>
      </c>
    </row>
    <row r="48767" spans="3:3">
      <c r="C48767">
        <f t="shared" si="760"/>
        <v>0</v>
      </c>
    </row>
    <row r="48768" spans="3:3">
      <c r="C48768">
        <f t="shared" si="760"/>
        <v>0</v>
      </c>
    </row>
    <row r="48769" spans="3:3">
      <c r="C48769">
        <f t="shared" si="760"/>
        <v>0</v>
      </c>
    </row>
    <row r="48770" spans="3:3">
      <c r="C48770">
        <f t="shared" si="760"/>
        <v>0</v>
      </c>
    </row>
    <row r="48771" spans="3:3">
      <c r="C48771">
        <f t="shared" si="760"/>
        <v>0</v>
      </c>
    </row>
    <row r="48772" spans="3:3">
      <c r="C48772">
        <f t="shared" ref="C48772:C48835" si="761">IF(A48772="Yes", 1,0)</f>
        <v>0</v>
      </c>
    </row>
    <row r="48773" spans="3:3">
      <c r="C48773">
        <f t="shared" si="761"/>
        <v>0</v>
      </c>
    </row>
    <row r="48774" spans="3:3">
      <c r="C48774">
        <f t="shared" si="761"/>
        <v>0</v>
      </c>
    </row>
    <row r="48775" spans="3:3">
      <c r="C48775">
        <f t="shared" si="761"/>
        <v>0</v>
      </c>
    </row>
    <row r="48776" spans="3:3">
      <c r="C48776">
        <f t="shared" si="761"/>
        <v>0</v>
      </c>
    </row>
    <row r="48777" spans="3:3">
      <c r="C48777">
        <f t="shared" si="761"/>
        <v>0</v>
      </c>
    </row>
    <row r="48778" spans="3:3">
      <c r="C48778">
        <f t="shared" si="761"/>
        <v>0</v>
      </c>
    </row>
    <row r="48779" spans="3:3">
      <c r="C48779">
        <f t="shared" si="761"/>
        <v>0</v>
      </c>
    </row>
    <row r="48780" spans="3:3">
      <c r="C48780">
        <f t="shared" si="761"/>
        <v>0</v>
      </c>
    </row>
    <row r="48781" spans="3:3">
      <c r="C48781">
        <f t="shared" si="761"/>
        <v>0</v>
      </c>
    </row>
    <row r="48782" spans="3:3">
      <c r="C48782">
        <f t="shared" si="761"/>
        <v>0</v>
      </c>
    </row>
    <row r="48783" spans="3:3">
      <c r="C48783">
        <f t="shared" si="761"/>
        <v>0</v>
      </c>
    </row>
    <row r="48784" spans="3:3">
      <c r="C48784">
        <f t="shared" si="761"/>
        <v>0</v>
      </c>
    </row>
    <row r="48785" spans="3:3">
      <c r="C48785">
        <f t="shared" si="761"/>
        <v>0</v>
      </c>
    </row>
    <row r="48786" spans="3:3">
      <c r="C48786">
        <f t="shared" si="761"/>
        <v>0</v>
      </c>
    </row>
    <row r="48787" spans="3:3">
      <c r="C48787">
        <f t="shared" si="761"/>
        <v>0</v>
      </c>
    </row>
    <row r="48788" spans="3:3">
      <c r="C48788">
        <f t="shared" si="761"/>
        <v>0</v>
      </c>
    </row>
    <row r="48789" spans="3:3">
      <c r="C48789">
        <f t="shared" si="761"/>
        <v>0</v>
      </c>
    </row>
    <row r="48790" spans="3:3">
      <c r="C48790">
        <f t="shared" si="761"/>
        <v>0</v>
      </c>
    </row>
    <row r="48791" spans="3:3">
      <c r="C48791">
        <f t="shared" si="761"/>
        <v>0</v>
      </c>
    </row>
    <row r="48792" spans="3:3">
      <c r="C48792">
        <f t="shared" si="761"/>
        <v>0</v>
      </c>
    </row>
    <row r="48793" spans="3:3">
      <c r="C48793">
        <f t="shared" si="761"/>
        <v>0</v>
      </c>
    </row>
    <row r="48794" spans="3:3">
      <c r="C48794">
        <f t="shared" si="761"/>
        <v>0</v>
      </c>
    </row>
    <row r="48795" spans="3:3">
      <c r="C48795">
        <f t="shared" si="761"/>
        <v>0</v>
      </c>
    </row>
    <row r="48796" spans="3:3">
      <c r="C48796">
        <f t="shared" si="761"/>
        <v>0</v>
      </c>
    </row>
    <row r="48797" spans="3:3">
      <c r="C48797">
        <f t="shared" si="761"/>
        <v>0</v>
      </c>
    </row>
    <row r="48798" spans="3:3">
      <c r="C48798">
        <f t="shared" si="761"/>
        <v>0</v>
      </c>
    </row>
    <row r="48799" spans="3:3">
      <c r="C48799">
        <f t="shared" si="761"/>
        <v>0</v>
      </c>
    </row>
    <row r="48800" spans="3:3">
      <c r="C48800">
        <f t="shared" si="761"/>
        <v>0</v>
      </c>
    </row>
    <row r="48801" spans="3:3">
      <c r="C48801">
        <f t="shared" si="761"/>
        <v>0</v>
      </c>
    </row>
    <row r="48802" spans="3:3">
      <c r="C48802">
        <f t="shared" si="761"/>
        <v>0</v>
      </c>
    </row>
    <row r="48803" spans="3:3">
      <c r="C48803">
        <f t="shared" si="761"/>
        <v>0</v>
      </c>
    </row>
    <row r="48804" spans="3:3">
      <c r="C48804">
        <f t="shared" si="761"/>
        <v>0</v>
      </c>
    </row>
    <row r="48805" spans="3:3">
      <c r="C48805">
        <f t="shared" si="761"/>
        <v>0</v>
      </c>
    </row>
    <row r="48806" spans="3:3">
      <c r="C48806">
        <f t="shared" si="761"/>
        <v>0</v>
      </c>
    </row>
    <row r="48807" spans="3:3">
      <c r="C48807">
        <f t="shared" si="761"/>
        <v>0</v>
      </c>
    </row>
    <row r="48808" spans="3:3">
      <c r="C48808">
        <f t="shared" si="761"/>
        <v>0</v>
      </c>
    </row>
    <row r="48809" spans="3:3">
      <c r="C48809">
        <f t="shared" si="761"/>
        <v>0</v>
      </c>
    </row>
    <row r="48810" spans="3:3">
      <c r="C48810">
        <f t="shared" si="761"/>
        <v>0</v>
      </c>
    </row>
    <row r="48811" spans="3:3">
      <c r="C48811">
        <f t="shared" si="761"/>
        <v>0</v>
      </c>
    </row>
    <row r="48812" spans="3:3">
      <c r="C48812">
        <f t="shared" si="761"/>
        <v>0</v>
      </c>
    </row>
    <row r="48813" spans="3:3">
      <c r="C48813">
        <f t="shared" si="761"/>
        <v>0</v>
      </c>
    </row>
    <row r="48814" spans="3:3">
      <c r="C48814">
        <f t="shared" si="761"/>
        <v>0</v>
      </c>
    </row>
    <row r="48815" spans="3:3">
      <c r="C48815">
        <f t="shared" si="761"/>
        <v>0</v>
      </c>
    </row>
    <row r="48816" spans="3:3">
      <c r="C48816">
        <f t="shared" si="761"/>
        <v>0</v>
      </c>
    </row>
    <row r="48817" spans="3:3">
      <c r="C48817">
        <f t="shared" si="761"/>
        <v>0</v>
      </c>
    </row>
    <row r="48818" spans="3:3">
      <c r="C48818">
        <f t="shared" si="761"/>
        <v>0</v>
      </c>
    </row>
    <row r="48819" spans="3:3">
      <c r="C48819">
        <f t="shared" si="761"/>
        <v>0</v>
      </c>
    </row>
    <row r="48820" spans="3:3">
      <c r="C48820">
        <f t="shared" si="761"/>
        <v>0</v>
      </c>
    </row>
    <row r="48821" spans="3:3">
      <c r="C48821">
        <f t="shared" si="761"/>
        <v>0</v>
      </c>
    </row>
    <row r="48822" spans="3:3">
      <c r="C48822">
        <f t="shared" si="761"/>
        <v>0</v>
      </c>
    </row>
    <row r="48823" spans="3:3">
      <c r="C48823">
        <f t="shared" si="761"/>
        <v>0</v>
      </c>
    </row>
    <row r="48824" spans="3:3">
      <c r="C48824">
        <f t="shared" si="761"/>
        <v>0</v>
      </c>
    </row>
    <row r="48825" spans="3:3">
      <c r="C48825">
        <f t="shared" si="761"/>
        <v>0</v>
      </c>
    </row>
    <row r="48826" spans="3:3">
      <c r="C48826">
        <f t="shared" si="761"/>
        <v>0</v>
      </c>
    </row>
    <row r="48827" spans="3:3">
      <c r="C48827">
        <f t="shared" si="761"/>
        <v>0</v>
      </c>
    </row>
    <row r="48828" spans="3:3">
      <c r="C48828">
        <f t="shared" si="761"/>
        <v>0</v>
      </c>
    </row>
    <row r="48829" spans="3:3">
      <c r="C48829">
        <f t="shared" si="761"/>
        <v>0</v>
      </c>
    </row>
    <row r="48830" spans="3:3">
      <c r="C48830">
        <f t="shared" si="761"/>
        <v>0</v>
      </c>
    </row>
    <row r="48831" spans="3:3">
      <c r="C48831">
        <f t="shared" si="761"/>
        <v>0</v>
      </c>
    </row>
    <row r="48832" spans="3:3">
      <c r="C48832">
        <f t="shared" si="761"/>
        <v>0</v>
      </c>
    </row>
    <row r="48833" spans="3:3">
      <c r="C48833">
        <f t="shared" si="761"/>
        <v>0</v>
      </c>
    </row>
    <row r="48834" spans="3:3">
      <c r="C48834">
        <f t="shared" si="761"/>
        <v>0</v>
      </c>
    </row>
    <row r="48835" spans="3:3">
      <c r="C48835">
        <f t="shared" si="761"/>
        <v>0</v>
      </c>
    </row>
    <row r="48836" spans="3:3">
      <c r="C48836">
        <f t="shared" ref="C48836:C48899" si="762">IF(A48836="Yes", 1,0)</f>
        <v>0</v>
      </c>
    </row>
    <row r="48837" spans="3:3">
      <c r="C48837">
        <f t="shared" si="762"/>
        <v>0</v>
      </c>
    </row>
    <row r="48838" spans="3:3">
      <c r="C48838">
        <f t="shared" si="762"/>
        <v>0</v>
      </c>
    </row>
    <row r="48839" spans="3:3">
      <c r="C48839">
        <f t="shared" si="762"/>
        <v>0</v>
      </c>
    </row>
    <row r="48840" spans="3:3">
      <c r="C48840">
        <f t="shared" si="762"/>
        <v>0</v>
      </c>
    </row>
    <row r="48841" spans="3:3">
      <c r="C48841">
        <f t="shared" si="762"/>
        <v>0</v>
      </c>
    </row>
    <row r="48842" spans="3:3">
      <c r="C48842">
        <f t="shared" si="762"/>
        <v>0</v>
      </c>
    </row>
    <row r="48843" spans="3:3">
      <c r="C48843">
        <f t="shared" si="762"/>
        <v>0</v>
      </c>
    </row>
    <row r="48844" spans="3:3">
      <c r="C48844">
        <f t="shared" si="762"/>
        <v>0</v>
      </c>
    </row>
    <row r="48845" spans="3:3">
      <c r="C48845">
        <f t="shared" si="762"/>
        <v>0</v>
      </c>
    </row>
    <row r="48846" spans="3:3">
      <c r="C48846">
        <f t="shared" si="762"/>
        <v>0</v>
      </c>
    </row>
    <row r="48847" spans="3:3">
      <c r="C48847">
        <f t="shared" si="762"/>
        <v>0</v>
      </c>
    </row>
    <row r="48848" spans="3:3">
      <c r="C48848">
        <f t="shared" si="762"/>
        <v>0</v>
      </c>
    </row>
    <row r="48849" spans="3:3">
      <c r="C48849">
        <f t="shared" si="762"/>
        <v>0</v>
      </c>
    </row>
    <row r="48850" spans="3:3">
      <c r="C48850">
        <f t="shared" si="762"/>
        <v>0</v>
      </c>
    </row>
    <row r="48851" spans="3:3">
      <c r="C48851">
        <f t="shared" si="762"/>
        <v>0</v>
      </c>
    </row>
    <row r="48852" spans="3:3">
      <c r="C48852">
        <f t="shared" si="762"/>
        <v>0</v>
      </c>
    </row>
    <row r="48853" spans="3:3">
      <c r="C48853">
        <f t="shared" si="762"/>
        <v>0</v>
      </c>
    </row>
    <row r="48854" spans="3:3">
      <c r="C48854">
        <f t="shared" si="762"/>
        <v>0</v>
      </c>
    </row>
    <row r="48855" spans="3:3">
      <c r="C48855">
        <f t="shared" si="762"/>
        <v>0</v>
      </c>
    </row>
    <row r="48856" spans="3:3">
      <c r="C48856">
        <f t="shared" si="762"/>
        <v>0</v>
      </c>
    </row>
    <row r="48857" spans="3:3">
      <c r="C48857">
        <f t="shared" si="762"/>
        <v>0</v>
      </c>
    </row>
    <row r="48858" spans="3:3">
      <c r="C48858">
        <f t="shared" si="762"/>
        <v>0</v>
      </c>
    </row>
    <row r="48859" spans="3:3">
      <c r="C48859">
        <f t="shared" si="762"/>
        <v>0</v>
      </c>
    </row>
    <row r="48860" spans="3:3">
      <c r="C48860">
        <f t="shared" si="762"/>
        <v>0</v>
      </c>
    </row>
    <row r="48861" spans="3:3">
      <c r="C48861">
        <f t="shared" si="762"/>
        <v>0</v>
      </c>
    </row>
    <row r="48862" spans="3:3">
      <c r="C48862">
        <f t="shared" si="762"/>
        <v>0</v>
      </c>
    </row>
    <row r="48863" spans="3:3">
      <c r="C48863">
        <f t="shared" si="762"/>
        <v>0</v>
      </c>
    </row>
    <row r="48864" spans="3:3">
      <c r="C48864">
        <f t="shared" si="762"/>
        <v>0</v>
      </c>
    </row>
    <row r="48865" spans="3:3">
      <c r="C48865">
        <f t="shared" si="762"/>
        <v>0</v>
      </c>
    </row>
    <row r="48866" spans="3:3">
      <c r="C48866">
        <f t="shared" si="762"/>
        <v>0</v>
      </c>
    </row>
    <row r="48867" spans="3:3">
      <c r="C48867">
        <f t="shared" si="762"/>
        <v>0</v>
      </c>
    </row>
    <row r="48868" spans="3:3">
      <c r="C48868">
        <f t="shared" si="762"/>
        <v>0</v>
      </c>
    </row>
    <row r="48869" spans="3:3">
      <c r="C48869">
        <f t="shared" si="762"/>
        <v>0</v>
      </c>
    </row>
    <row r="48870" spans="3:3">
      <c r="C48870">
        <f t="shared" si="762"/>
        <v>0</v>
      </c>
    </row>
    <row r="48871" spans="3:3">
      <c r="C48871">
        <f t="shared" si="762"/>
        <v>0</v>
      </c>
    </row>
    <row r="48872" spans="3:3">
      <c r="C48872">
        <f t="shared" si="762"/>
        <v>0</v>
      </c>
    </row>
    <row r="48873" spans="3:3">
      <c r="C48873">
        <f t="shared" si="762"/>
        <v>0</v>
      </c>
    </row>
    <row r="48874" spans="3:3">
      <c r="C48874">
        <f t="shared" si="762"/>
        <v>0</v>
      </c>
    </row>
    <row r="48875" spans="3:3">
      <c r="C48875">
        <f t="shared" si="762"/>
        <v>0</v>
      </c>
    </row>
    <row r="48876" spans="3:3">
      <c r="C48876">
        <f t="shared" si="762"/>
        <v>0</v>
      </c>
    </row>
    <row r="48877" spans="3:3">
      <c r="C48877">
        <f t="shared" si="762"/>
        <v>0</v>
      </c>
    </row>
    <row r="48878" spans="3:3">
      <c r="C48878">
        <f t="shared" si="762"/>
        <v>0</v>
      </c>
    </row>
    <row r="48879" spans="3:3">
      <c r="C48879">
        <f t="shared" si="762"/>
        <v>0</v>
      </c>
    </row>
    <row r="48880" spans="3:3">
      <c r="C48880">
        <f t="shared" si="762"/>
        <v>0</v>
      </c>
    </row>
    <row r="48881" spans="3:3">
      <c r="C48881">
        <f t="shared" si="762"/>
        <v>0</v>
      </c>
    </row>
    <row r="48882" spans="3:3">
      <c r="C48882">
        <f t="shared" si="762"/>
        <v>0</v>
      </c>
    </row>
    <row r="48883" spans="3:3">
      <c r="C48883">
        <f t="shared" si="762"/>
        <v>0</v>
      </c>
    </row>
    <row r="48884" spans="3:3">
      <c r="C48884">
        <f t="shared" si="762"/>
        <v>0</v>
      </c>
    </row>
    <row r="48885" spans="3:3">
      <c r="C48885">
        <f t="shared" si="762"/>
        <v>0</v>
      </c>
    </row>
    <row r="48886" spans="3:3">
      <c r="C48886">
        <f t="shared" si="762"/>
        <v>0</v>
      </c>
    </row>
    <row r="48887" spans="3:3">
      <c r="C48887">
        <f t="shared" si="762"/>
        <v>0</v>
      </c>
    </row>
    <row r="48888" spans="3:3">
      <c r="C48888">
        <f t="shared" si="762"/>
        <v>0</v>
      </c>
    </row>
    <row r="48889" spans="3:3">
      <c r="C48889">
        <f t="shared" si="762"/>
        <v>0</v>
      </c>
    </row>
    <row r="48890" spans="3:3">
      <c r="C48890">
        <f t="shared" si="762"/>
        <v>0</v>
      </c>
    </row>
    <row r="48891" spans="3:3">
      <c r="C48891">
        <f t="shared" si="762"/>
        <v>0</v>
      </c>
    </row>
    <row r="48892" spans="3:3">
      <c r="C48892">
        <f t="shared" si="762"/>
        <v>0</v>
      </c>
    </row>
    <row r="48893" spans="3:3">
      <c r="C48893">
        <f t="shared" si="762"/>
        <v>0</v>
      </c>
    </row>
    <row r="48894" spans="3:3">
      <c r="C48894">
        <f t="shared" si="762"/>
        <v>0</v>
      </c>
    </row>
    <row r="48895" spans="3:3">
      <c r="C48895">
        <f t="shared" si="762"/>
        <v>0</v>
      </c>
    </row>
    <row r="48896" spans="3:3">
      <c r="C48896">
        <f t="shared" si="762"/>
        <v>0</v>
      </c>
    </row>
    <row r="48897" spans="3:3">
      <c r="C48897">
        <f t="shared" si="762"/>
        <v>0</v>
      </c>
    </row>
    <row r="48898" spans="3:3">
      <c r="C48898">
        <f t="shared" si="762"/>
        <v>0</v>
      </c>
    </row>
    <row r="48899" spans="3:3">
      <c r="C48899">
        <f t="shared" si="762"/>
        <v>0</v>
      </c>
    </row>
    <row r="48900" spans="3:3">
      <c r="C48900">
        <f t="shared" ref="C48900:C48963" si="763">IF(A48900="Yes", 1,0)</f>
        <v>0</v>
      </c>
    </row>
    <row r="48901" spans="3:3">
      <c r="C48901">
        <f t="shared" si="763"/>
        <v>0</v>
      </c>
    </row>
    <row r="48902" spans="3:3">
      <c r="C48902">
        <f t="shared" si="763"/>
        <v>0</v>
      </c>
    </row>
    <row r="48903" spans="3:3">
      <c r="C48903">
        <f t="shared" si="763"/>
        <v>0</v>
      </c>
    </row>
    <row r="48904" spans="3:3">
      <c r="C48904">
        <f t="shared" si="763"/>
        <v>0</v>
      </c>
    </row>
    <row r="48905" spans="3:3">
      <c r="C48905">
        <f t="shared" si="763"/>
        <v>0</v>
      </c>
    </row>
    <row r="48906" spans="3:3">
      <c r="C48906">
        <f t="shared" si="763"/>
        <v>0</v>
      </c>
    </row>
    <row r="48907" spans="3:3">
      <c r="C48907">
        <f t="shared" si="763"/>
        <v>0</v>
      </c>
    </row>
    <row r="48908" spans="3:3">
      <c r="C48908">
        <f t="shared" si="763"/>
        <v>0</v>
      </c>
    </row>
    <row r="48909" spans="3:3">
      <c r="C48909">
        <f t="shared" si="763"/>
        <v>0</v>
      </c>
    </row>
    <row r="48910" spans="3:3">
      <c r="C48910">
        <f t="shared" si="763"/>
        <v>0</v>
      </c>
    </row>
    <row r="48911" spans="3:3">
      <c r="C48911">
        <f t="shared" si="763"/>
        <v>0</v>
      </c>
    </row>
    <row r="48912" spans="3:3">
      <c r="C48912">
        <f t="shared" si="763"/>
        <v>0</v>
      </c>
    </row>
    <row r="48913" spans="3:3">
      <c r="C48913">
        <f t="shared" si="763"/>
        <v>0</v>
      </c>
    </row>
    <row r="48914" spans="3:3">
      <c r="C48914">
        <f t="shared" si="763"/>
        <v>0</v>
      </c>
    </row>
    <row r="48915" spans="3:3">
      <c r="C48915">
        <f t="shared" si="763"/>
        <v>0</v>
      </c>
    </row>
    <row r="48916" spans="3:3">
      <c r="C48916">
        <f t="shared" si="763"/>
        <v>0</v>
      </c>
    </row>
    <row r="48917" spans="3:3">
      <c r="C48917">
        <f t="shared" si="763"/>
        <v>0</v>
      </c>
    </row>
    <row r="48918" spans="3:3">
      <c r="C48918">
        <f t="shared" si="763"/>
        <v>0</v>
      </c>
    </row>
    <row r="48919" spans="3:3">
      <c r="C48919">
        <f t="shared" si="763"/>
        <v>0</v>
      </c>
    </row>
    <row r="48920" spans="3:3">
      <c r="C48920">
        <f t="shared" si="763"/>
        <v>0</v>
      </c>
    </row>
    <row r="48921" spans="3:3">
      <c r="C48921">
        <f t="shared" si="763"/>
        <v>0</v>
      </c>
    </row>
    <row r="48922" spans="3:3">
      <c r="C48922">
        <f t="shared" si="763"/>
        <v>0</v>
      </c>
    </row>
    <row r="48923" spans="3:3">
      <c r="C48923">
        <f t="shared" si="763"/>
        <v>0</v>
      </c>
    </row>
    <row r="48924" spans="3:3">
      <c r="C48924">
        <f t="shared" si="763"/>
        <v>0</v>
      </c>
    </row>
    <row r="48925" spans="3:3">
      <c r="C48925">
        <f t="shared" si="763"/>
        <v>0</v>
      </c>
    </row>
    <row r="48926" spans="3:3">
      <c r="C48926">
        <f t="shared" si="763"/>
        <v>0</v>
      </c>
    </row>
    <row r="48927" spans="3:3">
      <c r="C48927">
        <f t="shared" si="763"/>
        <v>0</v>
      </c>
    </row>
    <row r="48928" spans="3:3">
      <c r="C48928">
        <f t="shared" si="763"/>
        <v>0</v>
      </c>
    </row>
    <row r="48929" spans="3:3">
      <c r="C48929">
        <f t="shared" si="763"/>
        <v>0</v>
      </c>
    </row>
    <row r="48930" spans="3:3">
      <c r="C48930">
        <f t="shared" si="763"/>
        <v>0</v>
      </c>
    </row>
    <row r="48931" spans="3:3">
      <c r="C48931">
        <f t="shared" si="763"/>
        <v>0</v>
      </c>
    </row>
    <row r="48932" spans="3:3">
      <c r="C48932">
        <f t="shared" si="763"/>
        <v>0</v>
      </c>
    </row>
    <row r="48933" spans="3:3">
      <c r="C48933">
        <f t="shared" si="763"/>
        <v>0</v>
      </c>
    </row>
    <row r="48934" spans="3:3">
      <c r="C48934">
        <f t="shared" si="763"/>
        <v>0</v>
      </c>
    </row>
    <row r="48935" spans="3:3">
      <c r="C48935">
        <f t="shared" si="763"/>
        <v>0</v>
      </c>
    </row>
    <row r="48936" spans="3:3">
      <c r="C48936">
        <f t="shared" si="763"/>
        <v>0</v>
      </c>
    </row>
    <row r="48937" spans="3:3">
      <c r="C48937">
        <f t="shared" si="763"/>
        <v>0</v>
      </c>
    </row>
    <row r="48938" spans="3:3">
      <c r="C48938">
        <f t="shared" si="763"/>
        <v>0</v>
      </c>
    </row>
    <row r="48939" spans="3:3">
      <c r="C48939">
        <f t="shared" si="763"/>
        <v>0</v>
      </c>
    </row>
    <row r="48940" spans="3:3">
      <c r="C48940">
        <f t="shared" si="763"/>
        <v>0</v>
      </c>
    </row>
    <row r="48941" spans="3:3">
      <c r="C48941">
        <f t="shared" si="763"/>
        <v>0</v>
      </c>
    </row>
    <row r="48942" spans="3:3">
      <c r="C48942">
        <f t="shared" si="763"/>
        <v>0</v>
      </c>
    </row>
    <row r="48943" spans="3:3">
      <c r="C48943">
        <f t="shared" si="763"/>
        <v>0</v>
      </c>
    </row>
    <row r="48944" spans="3:3">
      <c r="C48944">
        <f t="shared" si="763"/>
        <v>0</v>
      </c>
    </row>
    <row r="48945" spans="3:3">
      <c r="C48945">
        <f t="shared" si="763"/>
        <v>0</v>
      </c>
    </row>
    <row r="48946" spans="3:3">
      <c r="C48946">
        <f t="shared" si="763"/>
        <v>0</v>
      </c>
    </row>
    <row r="48947" spans="3:3">
      <c r="C48947">
        <f t="shared" si="763"/>
        <v>0</v>
      </c>
    </row>
    <row r="48948" spans="3:3">
      <c r="C48948">
        <f t="shared" si="763"/>
        <v>0</v>
      </c>
    </row>
    <row r="48949" spans="3:3">
      <c r="C48949">
        <f t="shared" si="763"/>
        <v>0</v>
      </c>
    </row>
    <row r="48950" spans="3:3">
      <c r="C48950">
        <f t="shared" si="763"/>
        <v>0</v>
      </c>
    </row>
    <row r="48951" spans="3:3">
      <c r="C48951">
        <f t="shared" si="763"/>
        <v>0</v>
      </c>
    </row>
    <row r="48952" spans="3:3">
      <c r="C48952">
        <f t="shared" si="763"/>
        <v>0</v>
      </c>
    </row>
    <row r="48953" spans="3:3">
      <c r="C48953">
        <f t="shared" si="763"/>
        <v>0</v>
      </c>
    </row>
    <row r="48954" spans="3:3">
      <c r="C48954">
        <f t="shared" si="763"/>
        <v>0</v>
      </c>
    </row>
    <row r="48955" spans="3:3">
      <c r="C48955">
        <f t="shared" si="763"/>
        <v>0</v>
      </c>
    </row>
    <row r="48956" spans="3:3">
      <c r="C48956">
        <f t="shared" si="763"/>
        <v>0</v>
      </c>
    </row>
    <row r="48957" spans="3:3">
      <c r="C48957">
        <f t="shared" si="763"/>
        <v>0</v>
      </c>
    </row>
    <row r="48958" spans="3:3">
      <c r="C48958">
        <f t="shared" si="763"/>
        <v>0</v>
      </c>
    </row>
    <row r="48959" spans="3:3">
      <c r="C48959">
        <f t="shared" si="763"/>
        <v>0</v>
      </c>
    </row>
    <row r="48960" spans="3:3">
      <c r="C48960">
        <f t="shared" si="763"/>
        <v>0</v>
      </c>
    </row>
    <row r="48961" spans="3:3">
      <c r="C48961">
        <f t="shared" si="763"/>
        <v>0</v>
      </c>
    </row>
    <row r="48962" spans="3:3">
      <c r="C48962">
        <f t="shared" si="763"/>
        <v>0</v>
      </c>
    </row>
    <row r="48963" spans="3:3">
      <c r="C48963">
        <f t="shared" si="763"/>
        <v>0</v>
      </c>
    </row>
    <row r="48964" spans="3:3">
      <c r="C48964">
        <f t="shared" ref="C48964:C49027" si="764">IF(A48964="Yes", 1,0)</f>
        <v>0</v>
      </c>
    </row>
    <row r="48965" spans="3:3">
      <c r="C48965">
        <f t="shared" si="764"/>
        <v>0</v>
      </c>
    </row>
    <row r="48966" spans="3:3">
      <c r="C48966">
        <f t="shared" si="764"/>
        <v>0</v>
      </c>
    </row>
    <row r="48967" spans="3:3">
      <c r="C48967">
        <f t="shared" si="764"/>
        <v>0</v>
      </c>
    </row>
    <row r="48968" spans="3:3">
      <c r="C48968">
        <f t="shared" si="764"/>
        <v>0</v>
      </c>
    </row>
    <row r="48969" spans="3:3">
      <c r="C48969">
        <f t="shared" si="764"/>
        <v>0</v>
      </c>
    </row>
    <row r="48970" spans="3:3">
      <c r="C48970">
        <f t="shared" si="764"/>
        <v>0</v>
      </c>
    </row>
    <row r="48971" spans="3:3">
      <c r="C48971">
        <f t="shared" si="764"/>
        <v>0</v>
      </c>
    </row>
    <row r="48972" spans="3:3">
      <c r="C48972">
        <f t="shared" si="764"/>
        <v>0</v>
      </c>
    </row>
    <row r="48973" spans="3:3">
      <c r="C48973">
        <f t="shared" si="764"/>
        <v>0</v>
      </c>
    </row>
    <row r="48974" spans="3:3">
      <c r="C48974">
        <f t="shared" si="764"/>
        <v>0</v>
      </c>
    </row>
    <row r="48975" spans="3:3">
      <c r="C48975">
        <f t="shared" si="764"/>
        <v>0</v>
      </c>
    </row>
    <row r="48976" spans="3:3">
      <c r="C48976">
        <f t="shared" si="764"/>
        <v>0</v>
      </c>
    </row>
    <row r="48977" spans="3:3">
      <c r="C48977">
        <f t="shared" si="764"/>
        <v>0</v>
      </c>
    </row>
    <row r="48978" spans="3:3">
      <c r="C48978">
        <f t="shared" si="764"/>
        <v>0</v>
      </c>
    </row>
    <row r="48979" spans="3:3">
      <c r="C48979">
        <f t="shared" si="764"/>
        <v>0</v>
      </c>
    </row>
    <row r="48980" spans="3:3">
      <c r="C48980">
        <f t="shared" si="764"/>
        <v>0</v>
      </c>
    </row>
    <row r="48981" spans="3:3">
      <c r="C48981">
        <f t="shared" si="764"/>
        <v>0</v>
      </c>
    </row>
    <row r="48982" spans="3:3">
      <c r="C48982">
        <f t="shared" si="764"/>
        <v>0</v>
      </c>
    </row>
    <row r="48983" spans="3:3">
      <c r="C48983">
        <f t="shared" si="764"/>
        <v>0</v>
      </c>
    </row>
    <row r="48984" spans="3:3">
      <c r="C48984">
        <f t="shared" si="764"/>
        <v>0</v>
      </c>
    </row>
    <row r="48985" spans="3:3">
      <c r="C48985">
        <f t="shared" si="764"/>
        <v>0</v>
      </c>
    </row>
    <row r="48986" spans="3:3">
      <c r="C48986">
        <f t="shared" si="764"/>
        <v>0</v>
      </c>
    </row>
    <row r="48987" spans="3:3">
      <c r="C48987">
        <f t="shared" si="764"/>
        <v>0</v>
      </c>
    </row>
    <row r="48988" spans="3:3">
      <c r="C48988">
        <f t="shared" si="764"/>
        <v>0</v>
      </c>
    </row>
    <row r="48989" spans="3:3">
      <c r="C48989">
        <f t="shared" si="764"/>
        <v>0</v>
      </c>
    </row>
    <row r="48990" spans="3:3">
      <c r="C48990">
        <f t="shared" si="764"/>
        <v>0</v>
      </c>
    </row>
    <row r="48991" spans="3:3">
      <c r="C48991">
        <f t="shared" si="764"/>
        <v>0</v>
      </c>
    </row>
    <row r="48992" spans="3:3">
      <c r="C48992">
        <f t="shared" si="764"/>
        <v>0</v>
      </c>
    </row>
    <row r="48993" spans="3:3">
      <c r="C48993">
        <f t="shared" si="764"/>
        <v>0</v>
      </c>
    </row>
    <row r="48994" spans="3:3">
      <c r="C48994">
        <f t="shared" si="764"/>
        <v>0</v>
      </c>
    </row>
    <row r="48995" spans="3:3">
      <c r="C48995">
        <f t="shared" si="764"/>
        <v>0</v>
      </c>
    </row>
    <row r="48996" spans="3:3">
      <c r="C48996">
        <f t="shared" si="764"/>
        <v>0</v>
      </c>
    </row>
    <row r="48997" spans="3:3">
      <c r="C48997">
        <f t="shared" si="764"/>
        <v>0</v>
      </c>
    </row>
    <row r="48998" spans="3:3">
      <c r="C48998">
        <f t="shared" si="764"/>
        <v>0</v>
      </c>
    </row>
    <row r="48999" spans="3:3">
      <c r="C48999">
        <f t="shared" si="764"/>
        <v>0</v>
      </c>
    </row>
    <row r="49000" spans="3:3">
      <c r="C49000">
        <f t="shared" si="764"/>
        <v>0</v>
      </c>
    </row>
    <row r="49001" spans="3:3">
      <c r="C49001">
        <f t="shared" si="764"/>
        <v>0</v>
      </c>
    </row>
    <row r="49002" spans="3:3">
      <c r="C49002">
        <f t="shared" si="764"/>
        <v>0</v>
      </c>
    </row>
    <row r="49003" spans="3:3">
      <c r="C49003">
        <f t="shared" si="764"/>
        <v>0</v>
      </c>
    </row>
    <row r="49004" spans="3:3">
      <c r="C49004">
        <f t="shared" si="764"/>
        <v>0</v>
      </c>
    </row>
    <row r="49005" spans="3:3">
      <c r="C49005">
        <f t="shared" si="764"/>
        <v>0</v>
      </c>
    </row>
    <row r="49006" spans="3:3">
      <c r="C49006">
        <f t="shared" si="764"/>
        <v>0</v>
      </c>
    </row>
    <row r="49007" spans="3:3">
      <c r="C49007">
        <f t="shared" si="764"/>
        <v>0</v>
      </c>
    </row>
    <row r="49008" spans="3:3">
      <c r="C49008">
        <f t="shared" si="764"/>
        <v>0</v>
      </c>
    </row>
    <row r="49009" spans="3:3">
      <c r="C49009">
        <f t="shared" si="764"/>
        <v>0</v>
      </c>
    </row>
    <row r="49010" spans="3:3">
      <c r="C49010">
        <f t="shared" si="764"/>
        <v>0</v>
      </c>
    </row>
    <row r="49011" spans="3:3">
      <c r="C49011">
        <f t="shared" si="764"/>
        <v>0</v>
      </c>
    </row>
    <row r="49012" spans="3:3">
      <c r="C49012">
        <f t="shared" si="764"/>
        <v>0</v>
      </c>
    </row>
    <row r="49013" spans="3:3">
      <c r="C49013">
        <f t="shared" si="764"/>
        <v>0</v>
      </c>
    </row>
    <row r="49014" spans="3:3">
      <c r="C49014">
        <f t="shared" si="764"/>
        <v>0</v>
      </c>
    </row>
    <row r="49015" spans="3:3">
      <c r="C49015">
        <f t="shared" si="764"/>
        <v>0</v>
      </c>
    </row>
    <row r="49016" spans="3:3">
      <c r="C49016">
        <f t="shared" si="764"/>
        <v>0</v>
      </c>
    </row>
    <row r="49017" spans="3:3">
      <c r="C49017">
        <f t="shared" si="764"/>
        <v>0</v>
      </c>
    </row>
    <row r="49018" spans="3:3">
      <c r="C49018">
        <f t="shared" si="764"/>
        <v>0</v>
      </c>
    </row>
    <row r="49019" spans="3:3">
      <c r="C49019">
        <f t="shared" si="764"/>
        <v>0</v>
      </c>
    </row>
    <row r="49020" spans="3:3">
      <c r="C49020">
        <f t="shared" si="764"/>
        <v>0</v>
      </c>
    </row>
    <row r="49021" spans="3:3">
      <c r="C49021">
        <f t="shared" si="764"/>
        <v>0</v>
      </c>
    </row>
    <row r="49022" spans="3:3">
      <c r="C49022">
        <f t="shared" si="764"/>
        <v>0</v>
      </c>
    </row>
    <row r="49023" spans="3:3">
      <c r="C49023">
        <f t="shared" si="764"/>
        <v>0</v>
      </c>
    </row>
    <row r="49024" spans="3:3">
      <c r="C49024">
        <f t="shared" si="764"/>
        <v>0</v>
      </c>
    </row>
    <row r="49025" spans="3:3">
      <c r="C49025">
        <f t="shared" si="764"/>
        <v>0</v>
      </c>
    </row>
    <row r="49026" spans="3:3">
      <c r="C49026">
        <f t="shared" si="764"/>
        <v>0</v>
      </c>
    </row>
    <row r="49027" spans="3:3">
      <c r="C49027">
        <f t="shared" si="764"/>
        <v>0</v>
      </c>
    </row>
    <row r="49028" spans="3:3">
      <c r="C49028">
        <f t="shared" ref="C49028:C49091" si="765">IF(A49028="Yes", 1,0)</f>
        <v>0</v>
      </c>
    </row>
    <row r="49029" spans="3:3">
      <c r="C49029">
        <f t="shared" si="765"/>
        <v>0</v>
      </c>
    </row>
    <row r="49030" spans="3:3">
      <c r="C49030">
        <f t="shared" si="765"/>
        <v>0</v>
      </c>
    </row>
    <row r="49031" spans="3:3">
      <c r="C49031">
        <f t="shared" si="765"/>
        <v>0</v>
      </c>
    </row>
    <row r="49032" spans="3:3">
      <c r="C49032">
        <f t="shared" si="765"/>
        <v>0</v>
      </c>
    </row>
    <row r="49033" spans="3:3">
      <c r="C49033">
        <f t="shared" si="765"/>
        <v>0</v>
      </c>
    </row>
    <row r="49034" spans="3:3">
      <c r="C49034">
        <f t="shared" si="765"/>
        <v>0</v>
      </c>
    </row>
    <row r="49035" spans="3:3">
      <c r="C49035">
        <f t="shared" si="765"/>
        <v>0</v>
      </c>
    </row>
    <row r="49036" spans="3:3">
      <c r="C49036">
        <f t="shared" si="765"/>
        <v>0</v>
      </c>
    </row>
    <row r="49037" spans="3:3">
      <c r="C49037">
        <f t="shared" si="765"/>
        <v>0</v>
      </c>
    </row>
    <row r="49038" spans="3:3">
      <c r="C49038">
        <f t="shared" si="765"/>
        <v>0</v>
      </c>
    </row>
    <row r="49039" spans="3:3">
      <c r="C49039">
        <f t="shared" si="765"/>
        <v>0</v>
      </c>
    </row>
    <row r="49040" spans="3:3">
      <c r="C49040">
        <f t="shared" si="765"/>
        <v>0</v>
      </c>
    </row>
    <row r="49041" spans="3:3">
      <c r="C49041">
        <f t="shared" si="765"/>
        <v>0</v>
      </c>
    </row>
    <row r="49042" spans="3:3">
      <c r="C49042">
        <f t="shared" si="765"/>
        <v>0</v>
      </c>
    </row>
    <row r="49043" spans="3:3">
      <c r="C49043">
        <f t="shared" si="765"/>
        <v>0</v>
      </c>
    </row>
    <row r="49044" spans="3:3">
      <c r="C49044">
        <f t="shared" si="765"/>
        <v>0</v>
      </c>
    </row>
    <row r="49045" spans="3:3">
      <c r="C49045">
        <f t="shared" si="765"/>
        <v>0</v>
      </c>
    </row>
    <row r="49046" spans="3:3">
      <c r="C49046">
        <f t="shared" si="765"/>
        <v>0</v>
      </c>
    </row>
    <row r="49047" spans="3:3">
      <c r="C49047">
        <f t="shared" si="765"/>
        <v>0</v>
      </c>
    </row>
    <row r="49048" spans="3:3">
      <c r="C49048">
        <f t="shared" si="765"/>
        <v>0</v>
      </c>
    </row>
    <row r="49049" spans="3:3">
      <c r="C49049">
        <f t="shared" si="765"/>
        <v>0</v>
      </c>
    </row>
    <row r="49050" spans="3:3">
      <c r="C49050">
        <f t="shared" si="765"/>
        <v>0</v>
      </c>
    </row>
    <row r="49051" spans="3:3">
      <c r="C49051">
        <f t="shared" si="765"/>
        <v>0</v>
      </c>
    </row>
    <row r="49052" spans="3:3">
      <c r="C49052">
        <f t="shared" si="765"/>
        <v>0</v>
      </c>
    </row>
    <row r="49053" spans="3:3">
      <c r="C49053">
        <f t="shared" si="765"/>
        <v>0</v>
      </c>
    </row>
    <row r="49054" spans="3:3">
      <c r="C49054">
        <f t="shared" si="765"/>
        <v>0</v>
      </c>
    </row>
    <row r="49055" spans="3:3">
      <c r="C49055">
        <f t="shared" si="765"/>
        <v>0</v>
      </c>
    </row>
    <row r="49056" spans="3:3">
      <c r="C49056">
        <f t="shared" si="765"/>
        <v>0</v>
      </c>
    </row>
    <row r="49057" spans="3:3">
      <c r="C49057">
        <f t="shared" si="765"/>
        <v>0</v>
      </c>
    </row>
    <row r="49058" spans="3:3">
      <c r="C49058">
        <f t="shared" si="765"/>
        <v>0</v>
      </c>
    </row>
    <row r="49059" spans="3:3">
      <c r="C49059">
        <f t="shared" si="765"/>
        <v>0</v>
      </c>
    </row>
    <row r="49060" spans="3:3">
      <c r="C49060">
        <f t="shared" si="765"/>
        <v>0</v>
      </c>
    </row>
    <row r="49061" spans="3:3">
      <c r="C49061">
        <f t="shared" si="765"/>
        <v>0</v>
      </c>
    </row>
    <row r="49062" spans="3:3">
      <c r="C49062">
        <f t="shared" si="765"/>
        <v>0</v>
      </c>
    </row>
    <row r="49063" spans="3:3">
      <c r="C49063">
        <f t="shared" si="765"/>
        <v>0</v>
      </c>
    </row>
    <row r="49064" spans="3:3">
      <c r="C49064">
        <f t="shared" si="765"/>
        <v>0</v>
      </c>
    </row>
    <row r="49065" spans="3:3">
      <c r="C49065">
        <f t="shared" si="765"/>
        <v>0</v>
      </c>
    </row>
    <row r="49066" spans="3:3">
      <c r="C49066">
        <f t="shared" si="765"/>
        <v>0</v>
      </c>
    </row>
    <row r="49067" spans="3:3">
      <c r="C49067">
        <f t="shared" si="765"/>
        <v>0</v>
      </c>
    </row>
    <row r="49068" spans="3:3">
      <c r="C49068">
        <f t="shared" si="765"/>
        <v>0</v>
      </c>
    </row>
    <row r="49069" spans="3:3">
      <c r="C49069">
        <f t="shared" si="765"/>
        <v>0</v>
      </c>
    </row>
    <row r="49070" spans="3:3">
      <c r="C49070">
        <f t="shared" si="765"/>
        <v>0</v>
      </c>
    </row>
    <row r="49071" spans="3:3">
      <c r="C49071">
        <f t="shared" si="765"/>
        <v>0</v>
      </c>
    </row>
    <row r="49072" spans="3:3">
      <c r="C49072">
        <f t="shared" si="765"/>
        <v>0</v>
      </c>
    </row>
    <row r="49073" spans="3:3">
      <c r="C49073">
        <f t="shared" si="765"/>
        <v>0</v>
      </c>
    </row>
    <row r="49074" spans="3:3">
      <c r="C49074">
        <f t="shared" si="765"/>
        <v>0</v>
      </c>
    </row>
    <row r="49075" spans="3:3">
      <c r="C49075">
        <f t="shared" si="765"/>
        <v>0</v>
      </c>
    </row>
    <row r="49076" spans="3:3">
      <c r="C49076">
        <f t="shared" si="765"/>
        <v>0</v>
      </c>
    </row>
    <row r="49077" spans="3:3">
      <c r="C49077">
        <f t="shared" si="765"/>
        <v>0</v>
      </c>
    </row>
    <row r="49078" spans="3:3">
      <c r="C49078">
        <f t="shared" si="765"/>
        <v>0</v>
      </c>
    </row>
    <row r="49079" spans="3:3">
      <c r="C49079">
        <f t="shared" si="765"/>
        <v>0</v>
      </c>
    </row>
    <row r="49080" spans="3:3">
      <c r="C49080">
        <f t="shared" si="765"/>
        <v>0</v>
      </c>
    </row>
    <row r="49081" spans="3:3">
      <c r="C49081">
        <f t="shared" si="765"/>
        <v>0</v>
      </c>
    </row>
    <row r="49082" spans="3:3">
      <c r="C49082">
        <f t="shared" si="765"/>
        <v>0</v>
      </c>
    </row>
    <row r="49083" spans="3:3">
      <c r="C49083">
        <f t="shared" si="765"/>
        <v>0</v>
      </c>
    </row>
    <row r="49084" spans="3:3">
      <c r="C49084">
        <f t="shared" si="765"/>
        <v>0</v>
      </c>
    </row>
    <row r="49085" spans="3:3">
      <c r="C49085">
        <f t="shared" si="765"/>
        <v>0</v>
      </c>
    </row>
    <row r="49086" spans="3:3">
      <c r="C49086">
        <f t="shared" si="765"/>
        <v>0</v>
      </c>
    </row>
    <row r="49087" spans="3:3">
      <c r="C49087">
        <f t="shared" si="765"/>
        <v>0</v>
      </c>
    </row>
    <row r="49088" spans="3:3">
      <c r="C49088">
        <f t="shared" si="765"/>
        <v>0</v>
      </c>
    </row>
    <row r="49089" spans="3:3">
      <c r="C49089">
        <f t="shared" si="765"/>
        <v>0</v>
      </c>
    </row>
    <row r="49090" spans="3:3">
      <c r="C49090">
        <f t="shared" si="765"/>
        <v>0</v>
      </c>
    </row>
    <row r="49091" spans="3:3">
      <c r="C49091">
        <f t="shared" si="765"/>
        <v>0</v>
      </c>
    </row>
    <row r="49092" spans="3:3">
      <c r="C49092">
        <f t="shared" ref="C49092:C49155" si="766">IF(A49092="Yes", 1,0)</f>
        <v>0</v>
      </c>
    </row>
    <row r="49093" spans="3:3">
      <c r="C49093">
        <f t="shared" si="766"/>
        <v>0</v>
      </c>
    </row>
    <row r="49094" spans="3:3">
      <c r="C49094">
        <f t="shared" si="766"/>
        <v>0</v>
      </c>
    </row>
    <row r="49095" spans="3:3">
      <c r="C49095">
        <f t="shared" si="766"/>
        <v>0</v>
      </c>
    </row>
    <row r="49096" spans="3:3">
      <c r="C49096">
        <f t="shared" si="766"/>
        <v>0</v>
      </c>
    </row>
    <row r="49097" spans="3:3">
      <c r="C49097">
        <f t="shared" si="766"/>
        <v>0</v>
      </c>
    </row>
    <row r="49098" spans="3:3">
      <c r="C49098">
        <f t="shared" si="766"/>
        <v>0</v>
      </c>
    </row>
    <row r="49099" spans="3:3">
      <c r="C49099">
        <f t="shared" si="766"/>
        <v>0</v>
      </c>
    </row>
    <row r="49100" spans="3:3">
      <c r="C49100">
        <f t="shared" si="766"/>
        <v>0</v>
      </c>
    </row>
    <row r="49101" spans="3:3">
      <c r="C49101">
        <f t="shared" si="766"/>
        <v>0</v>
      </c>
    </row>
    <row r="49102" spans="3:3">
      <c r="C49102">
        <f t="shared" si="766"/>
        <v>0</v>
      </c>
    </row>
    <row r="49103" spans="3:3">
      <c r="C49103">
        <f t="shared" si="766"/>
        <v>0</v>
      </c>
    </row>
    <row r="49104" spans="3:3">
      <c r="C49104">
        <f t="shared" si="766"/>
        <v>0</v>
      </c>
    </row>
    <row r="49105" spans="3:3">
      <c r="C49105">
        <f t="shared" si="766"/>
        <v>0</v>
      </c>
    </row>
    <row r="49106" spans="3:3">
      <c r="C49106">
        <f t="shared" si="766"/>
        <v>0</v>
      </c>
    </row>
    <row r="49107" spans="3:3">
      <c r="C49107">
        <f t="shared" si="766"/>
        <v>0</v>
      </c>
    </row>
    <row r="49108" spans="3:3">
      <c r="C49108">
        <f t="shared" si="766"/>
        <v>0</v>
      </c>
    </row>
    <row r="49109" spans="3:3">
      <c r="C49109">
        <f t="shared" si="766"/>
        <v>0</v>
      </c>
    </row>
    <row r="49110" spans="3:3">
      <c r="C49110">
        <f t="shared" si="766"/>
        <v>0</v>
      </c>
    </row>
    <row r="49111" spans="3:3">
      <c r="C49111">
        <f t="shared" si="766"/>
        <v>0</v>
      </c>
    </row>
    <row r="49112" spans="3:3">
      <c r="C49112">
        <f t="shared" si="766"/>
        <v>0</v>
      </c>
    </row>
    <row r="49113" spans="3:3">
      <c r="C49113">
        <f t="shared" si="766"/>
        <v>0</v>
      </c>
    </row>
    <row r="49114" spans="3:3">
      <c r="C49114">
        <f t="shared" si="766"/>
        <v>0</v>
      </c>
    </row>
    <row r="49115" spans="3:3">
      <c r="C49115">
        <f t="shared" si="766"/>
        <v>0</v>
      </c>
    </row>
    <row r="49116" spans="3:3">
      <c r="C49116">
        <f t="shared" si="766"/>
        <v>0</v>
      </c>
    </row>
    <row r="49117" spans="3:3">
      <c r="C49117">
        <f t="shared" si="766"/>
        <v>0</v>
      </c>
    </row>
    <row r="49118" spans="3:3">
      <c r="C49118">
        <f t="shared" si="766"/>
        <v>0</v>
      </c>
    </row>
    <row r="49119" spans="3:3">
      <c r="C49119">
        <f t="shared" si="766"/>
        <v>0</v>
      </c>
    </row>
    <row r="49120" spans="3:3">
      <c r="C49120">
        <f t="shared" si="766"/>
        <v>0</v>
      </c>
    </row>
    <row r="49121" spans="3:3">
      <c r="C49121">
        <f t="shared" si="766"/>
        <v>0</v>
      </c>
    </row>
    <row r="49122" spans="3:3">
      <c r="C49122">
        <f t="shared" si="766"/>
        <v>0</v>
      </c>
    </row>
    <row r="49123" spans="3:3">
      <c r="C49123">
        <f t="shared" si="766"/>
        <v>0</v>
      </c>
    </row>
    <row r="49124" spans="3:3">
      <c r="C49124">
        <f t="shared" si="766"/>
        <v>0</v>
      </c>
    </row>
    <row r="49125" spans="3:3">
      <c r="C49125">
        <f t="shared" si="766"/>
        <v>0</v>
      </c>
    </row>
    <row r="49126" spans="3:3">
      <c r="C49126">
        <f t="shared" si="766"/>
        <v>0</v>
      </c>
    </row>
    <row r="49127" spans="3:3">
      <c r="C49127">
        <f t="shared" si="766"/>
        <v>0</v>
      </c>
    </row>
    <row r="49128" spans="3:3">
      <c r="C49128">
        <f t="shared" si="766"/>
        <v>0</v>
      </c>
    </row>
    <row r="49129" spans="3:3">
      <c r="C49129">
        <f t="shared" si="766"/>
        <v>0</v>
      </c>
    </row>
    <row r="49130" spans="3:3">
      <c r="C49130">
        <f t="shared" si="766"/>
        <v>0</v>
      </c>
    </row>
    <row r="49131" spans="3:3">
      <c r="C49131">
        <f t="shared" si="766"/>
        <v>0</v>
      </c>
    </row>
    <row r="49132" spans="3:3">
      <c r="C49132">
        <f t="shared" si="766"/>
        <v>0</v>
      </c>
    </row>
    <row r="49133" spans="3:3">
      <c r="C49133">
        <f t="shared" si="766"/>
        <v>0</v>
      </c>
    </row>
    <row r="49134" spans="3:3">
      <c r="C49134">
        <f t="shared" si="766"/>
        <v>0</v>
      </c>
    </row>
    <row r="49135" spans="3:3">
      <c r="C49135">
        <f t="shared" si="766"/>
        <v>0</v>
      </c>
    </row>
    <row r="49136" spans="3:3">
      <c r="C49136">
        <f t="shared" si="766"/>
        <v>0</v>
      </c>
    </row>
    <row r="49137" spans="3:3">
      <c r="C49137">
        <f t="shared" si="766"/>
        <v>0</v>
      </c>
    </row>
    <row r="49138" spans="3:3">
      <c r="C49138">
        <f t="shared" si="766"/>
        <v>0</v>
      </c>
    </row>
    <row r="49139" spans="3:3">
      <c r="C49139">
        <f t="shared" si="766"/>
        <v>0</v>
      </c>
    </row>
    <row r="49140" spans="3:3">
      <c r="C49140">
        <f t="shared" si="766"/>
        <v>0</v>
      </c>
    </row>
    <row r="49141" spans="3:3">
      <c r="C49141">
        <f t="shared" si="766"/>
        <v>0</v>
      </c>
    </row>
    <row r="49142" spans="3:3">
      <c r="C49142">
        <f t="shared" si="766"/>
        <v>0</v>
      </c>
    </row>
    <row r="49143" spans="3:3">
      <c r="C49143">
        <f t="shared" si="766"/>
        <v>0</v>
      </c>
    </row>
    <row r="49144" spans="3:3">
      <c r="C49144">
        <f t="shared" si="766"/>
        <v>0</v>
      </c>
    </row>
    <row r="49145" spans="3:3">
      <c r="C49145">
        <f t="shared" si="766"/>
        <v>0</v>
      </c>
    </row>
    <row r="49146" spans="3:3">
      <c r="C49146">
        <f t="shared" si="766"/>
        <v>0</v>
      </c>
    </row>
    <row r="49147" spans="3:3">
      <c r="C49147">
        <f t="shared" si="766"/>
        <v>0</v>
      </c>
    </row>
    <row r="49148" spans="3:3">
      <c r="C49148">
        <f t="shared" si="766"/>
        <v>0</v>
      </c>
    </row>
    <row r="49149" spans="3:3">
      <c r="C49149">
        <f t="shared" si="766"/>
        <v>0</v>
      </c>
    </row>
    <row r="49150" spans="3:3">
      <c r="C49150">
        <f t="shared" si="766"/>
        <v>0</v>
      </c>
    </row>
    <row r="49151" spans="3:3">
      <c r="C49151">
        <f t="shared" si="766"/>
        <v>0</v>
      </c>
    </row>
    <row r="49152" spans="3:3">
      <c r="C49152">
        <f t="shared" si="766"/>
        <v>0</v>
      </c>
    </row>
    <row r="49153" spans="3:3">
      <c r="C49153">
        <f t="shared" si="766"/>
        <v>0</v>
      </c>
    </row>
    <row r="49154" spans="3:3">
      <c r="C49154">
        <f t="shared" si="766"/>
        <v>0</v>
      </c>
    </row>
    <row r="49155" spans="3:3">
      <c r="C49155">
        <f t="shared" si="766"/>
        <v>0</v>
      </c>
    </row>
    <row r="49156" spans="3:3">
      <c r="C49156">
        <f t="shared" ref="C49156:C49219" si="767">IF(A49156="Yes", 1,0)</f>
        <v>0</v>
      </c>
    </row>
    <row r="49157" spans="3:3">
      <c r="C49157">
        <f t="shared" si="767"/>
        <v>0</v>
      </c>
    </row>
    <row r="49158" spans="3:3">
      <c r="C49158">
        <f t="shared" si="767"/>
        <v>0</v>
      </c>
    </row>
    <row r="49159" spans="3:3">
      <c r="C49159">
        <f t="shared" si="767"/>
        <v>0</v>
      </c>
    </row>
    <row r="49160" spans="3:3">
      <c r="C49160">
        <f t="shared" si="767"/>
        <v>0</v>
      </c>
    </row>
    <row r="49161" spans="3:3">
      <c r="C49161">
        <f t="shared" si="767"/>
        <v>0</v>
      </c>
    </row>
    <row r="49162" spans="3:3">
      <c r="C49162">
        <f t="shared" si="767"/>
        <v>0</v>
      </c>
    </row>
    <row r="49163" spans="3:3">
      <c r="C49163">
        <f t="shared" si="767"/>
        <v>0</v>
      </c>
    </row>
    <row r="49164" spans="3:3">
      <c r="C49164">
        <f t="shared" si="767"/>
        <v>0</v>
      </c>
    </row>
    <row r="49165" spans="3:3">
      <c r="C49165">
        <f t="shared" si="767"/>
        <v>0</v>
      </c>
    </row>
    <row r="49166" spans="3:3">
      <c r="C49166">
        <f t="shared" si="767"/>
        <v>0</v>
      </c>
    </row>
    <row r="49167" spans="3:3">
      <c r="C49167">
        <f t="shared" si="767"/>
        <v>0</v>
      </c>
    </row>
    <row r="49168" spans="3:3">
      <c r="C49168">
        <f t="shared" si="767"/>
        <v>0</v>
      </c>
    </row>
    <row r="49169" spans="3:3">
      <c r="C49169">
        <f t="shared" si="767"/>
        <v>0</v>
      </c>
    </row>
    <row r="49170" spans="3:3">
      <c r="C49170">
        <f t="shared" si="767"/>
        <v>0</v>
      </c>
    </row>
    <row r="49171" spans="3:3">
      <c r="C49171">
        <f t="shared" si="767"/>
        <v>0</v>
      </c>
    </row>
    <row r="49172" spans="3:3">
      <c r="C49172">
        <f t="shared" si="767"/>
        <v>0</v>
      </c>
    </row>
    <row r="49173" spans="3:3">
      <c r="C49173">
        <f t="shared" si="767"/>
        <v>0</v>
      </c>
    </row>
    <row r="49174" spans="3:3">
      <c r="C49174">
        <f t="shared" si="767"/>
        <v>0</v>
      </c>
    </row>
    <row r="49175" spans="3:3">
      <c r="C49175">
        <f t="shared" si="767"/>
        <v>0</v>
      </c>
    </row>
    <row r="49176" spans="3:3">
      <c r="C49176">
        <f t="shared" si="767"/>
        <v>0</v>
      </c>
    </row>
    <row r="49177" spans="3:3">
      <c r="C49177">
        <f t="shared" si="767"/>
        <v>0</v>
      </c>
    </row>
    <row r="49178" spans="3:3">
      <c r="C49178">
        <f t="shared" si="767"/>
        <v>0</v>
      </c>
    </row>
    <row r="49179" spans="3:3">
      <c r="C49179">
        <f t="shared" si="767"/>
        <v>0</v>
      </c>
    </row>
    <row r="49180" spans="3:3">
      <c r="C49180">
        <f t="shared" si="767"/>
        <v>0</v>
      </c>
    </row>
    <row r="49181" spans="3:3">
      <c r="C49181">
        <f t="shared" si="767"/>
        <v>0</v>
      </c>
    </row>
    <row r="49182" spans="3:3">
      <c r="C49182">
        <f t="shared" si="767"/>
        <v>0</v>
      </c>
    </row>
    <row r="49183" spans="3:3">
      <c r="C49183">
        <f t="shared" si="767"/>
        <v>0</v>
      </c>
    </row>
    <row r="49184" spans="3:3">
      <c r="C49184">
        <f t="shared" si="767"/>
        <v>0</v>
      </c>
    </row>
    <row r="49185" spans="3:3">
      <c r="C49185">
        <f t="shared" si="767"/>
        <v>0</v>
      </c>
    </row>
    <row r="49186" spans="3:3">
      <c r="C49186">
        <f t="shared" si="767"/>
        <v>0</v>
      </c>
    </row>
    <row r="49187" spans="3:3">
      <c r="C49187">
        <f t="shared" si="767"/>
        <v>0</v>
      </c>
    </row>
    <row r="49188" spans="3:3">
      <c r="C49188">
        <f t="shared" si="767"/>
        <v>0</v>
      </c>
    </row>
    <row r="49189" spans="3:3">
      <c r="C49189">
        <f t="shared" si="767"/>
        <v>0</v>
      </c>
    </row>
    <row r="49190" spans="3:3">
      <c r="C49190">
        <f t="shared" si="767"/>
        <v>0</v>
      </c>
    </row>
    <row r="49191" spans="3:3">
      <c r="C49191">
        <f t="shared" si="767"/>
        <v>0</v>
      </c>
    </row>
    <row r="49192" spans="3:3">
      <c r="C49192">
        <f t="shared" si="767"/>
        <v>0</v>
      </c>
    </row>
    <row r="49193" spans="3:3">
      <c r="C49193">
        <f t="shared" si="767"/>
        <v>0</v>
      </c>
    </row>
    <row r="49194" spans="3:3">
      <c r="C49194">
        <f t="shared" si="767"/>
        <v>0</v>
      </c>
    </row>
    <row r="49195" spans="3:3">
      <c r="C49195">
        <f t="shared" si="767"/>
        <v>0</v>
      </c>
    </row>
    <row r="49196" spans="3:3">
      <c r="C49196">
        <f t="shared" si="767"/>
        <v>0</v>
      </c>
    </row>
    <row r="49197" spans="3:3">
      <c r="C49197">
        <f t="shared" si="767"/>
        <v>0</v>
      </c>
    </row>
    <row r="49198" spans="3:3">
      <c r="C49198">
        <f t="shared" si="767"/>
        <v>0</v>
      </c>
    </row>
    <row r="49199" spans="3:3">
      <c r="C49199">
        <f t="shared" si="767"/>
        <v>0</v>
      </c>
    </row>
    <row r="49200" spans="3:3">
      <c r="C49200">
        <f t="shared" si="767"/>
        <v>0</v>
      </c>
    </row>
    <row r="49201" spans="3:3">
      <c r="C49201">
        <f t="shared" si="767"/>
        <v>0</v>
      </c>
    </row>
    <row r="49202" spans="3:3">
      <c r="C49202">
        <f t="shared" si="767"/>
        <v>0</v>
      </c>
    </row>
    <row r="49203" spans="3:3">
      <c r="C49203">
        <f t="shared" si="767"/>
        <v>0</v>
      </c>
    </row>
    <row r="49204" spans="3:3">
      <c r="C49204">
        <f t="shared" si="767"/>
        <v>0</v>
      </c>
    </row>
    <row r="49205" spans="3:3">
      <c r="C49205">
        <f t="shared" si="767"/>
        <v>0</v>
      </c>
    </row>
    <row r="49206" spans="3:3">
      <c r="C49206">
        <f t="shared" si="767"/>
        <v>0</v>
      </c>
    </row>
    <row r="49207" spans="3:3">
      <c r="C49207">
        <f t="shared" si="767"/>
        <v>0</v>
      </c>
    </row>
    <row r="49208" spans="3:3">
      <c r="C49208">
        <f t="shared" si="767"/>
        <v>0</v>
      </c>
    </row>
    <row r="49209" spans="3:3">
      <c r="C49209">
        <f t="shared" si="767"/>
        <v>0</v>
      </c>
    </row>
    <row r="49210" spans="3:3">
      <c r="C49210">
        <f t="shared" si="767"/>
        <v>0</v>
      </c>
    </row>
    <row r="49211" spans="3:3">
      <c r="C49211">
        <f t="shared" si="767"/>
        <v>0</v>
      </c>
    </row>
    <row r="49212" spans="3:3">
      <c r="C49212">
        <f t="shared" si="767"/>
        <v>0</v>
      </c>
    </row>
    <row r="49213" spans="3:3">
      <c r="C49213">
        <f t="shared" si="767"/>
        <v>0</v>
      </c>
    </row>
    <row r="49214" spans="3:3">
      <c r="C49214">
        <f t="shared" si="767"/>
        <v>0</v>
      </c>
    </row>
    <row r="49215" spans="3:3">
      <c r="C49215">
        <f t="shared" si="767"/>
        <v>0</v>
      </c>
    </row>
    <row r="49216" spans="3:3">
      <c r="C49216">
        <f t="shared" si="767"/>
        <v>0</v>
      </c>
    </row>
    <row r="49217" spans="3:3">
      <c r="C49217">
        <f t="shared" si="767"/>
        <v>0</v>
      </c>
    </row>
    <row r="49218" spans="3:3">
      <c r="C49218">
        <f t="shared" si="767"/>
        <v>0</v>
      </c>
    </row>
    <row r="49219" spans="3:3">
      <c r="C49219">
        <f t="shared" si="767"/>
        <v>0</v>
      </c>
    </row>
    <row r="49220" spans="3:3">
      <c r="C49220">
        <f t="shared" ref="C49220:C49283" si="768">IF(A49220="Yes", 1,0)</f>
        <v>0</v>
      </c>
    </row>
    <row r="49221" spans="3:3">
      <c r="C49221">
        <f t="shared" si="768"/>
        <v>0</v>
      </c>
    </row>
    <row r="49222" spans="3:3">
      <c r="C49222">
        <f t="shared" si="768"/>
        <v>0</v>
      </c>
    </row>
    <row r="49223" spans="3:3">
      <c r="C49223">
        <f t="shared" si="768"/>
        <v>0</v>
      </c>
    </row>
    <row r="49224" spans="3:3">
      <c r="C49224">
        <f t="shared" si="768"/>
        <v>0</v>
      </c>
    </row>
    <row r="49225" spans="3:3">
      <c r="C49225">
        <f t="shared" si="768"/>
        <v>0</v>
      </c>
    </row>
    <row r="49226" spans="3:3">
      <c r="C49226">
        <f t="shared" si="768"/>
        <v>0</v>
      </c>
    </row>
    <row r="49227" spans="3:3">
      <c r="C49227">
        <f t="shared" si="768"/>
        <v>0</v>
      </c>
    </row>
    <row r="49228" spans="3:3">
      <c r="C49228">
        <f t="shared" si="768"/>
        <v>0</v>
      </c>
    </row>
    <row r="49229" spans="3:3">
      <c r="C49229">
        <f t="shared" si="768"/>
        <v>0</v>
      </c>
    </row>
    <row r="49230" spans="3:3">
      <c r="C49230">
        <f t="shared" si="768"/>
        <v>0</v>
      </c>
    </row>
    <row r="49231" spans="3:3">
      <c r="C49231">
        <f t="shared" si="768"/>
        <v>0</v>
      </c>
    </row>
    <row r="49232" spans="3:3">
      <c r="C49232">
        <f t="shared" si="768"/>
        <v>0</v>
      </c>
    </row>
    <row r="49233" spans="3:3">
      <c r="C49233">
        <f t="shared" si="768"/>
        <v>0</v>
      </c>
    </row>
    <row r="49234" spans="3:3">
      <c r="C49234">
        <f t="shared" si="768"/>
        <v>0</v>
      </c>
    </row>
    <row r="49235" spans="3:3">
      <c r="C49235">
        <f t="shared" si="768"/>
        <v>0</v>
      </c>
    </row>
    <row r="49236" spans="3:3">
      <c r="C49236">
        <f t="shared" si="768"/>
        <v>0</v>
      </c>
    </row>
    <row r="49237" spans="3:3">
      <c r="C49237">
        <f t="shared" si="768"/>
        <v>0</v>
      </c>
    </row>
    <row r="49238" spans="3:3">
      <c r="C49238">
        <f t="shared" si="768"/>
        <v>0</v>
      </c>
    </row>
    <row r="49239" spans="3:3">
      <c r="C49239">
        <f t="shared" si="768"/>
        <v>0</v>
      </c>
    </row>
    <row r="49240" spans="3:3">
      <c r="C49240">
        <f t="shared" si="768"/>
        <v>0</v>
      </c>
    </row>
    <row r="49241" spans="3:3">
      <c r="C49241">
        <f t="shared" si="768"/>
        <v>0</v>
      </c>
    </row>
    <row r="49242" spans="3:3">
      <c r="C49242">
        <f t="shared" si="768"/>
        <v>0</v>
      </c>
    </row>
    <row r="49243" spans="3:3">
      <c r="C49243">
        <f t="shared" si="768"/>
        <v>0</v>
      </c>
    </row>
    <row r="49244" spans="3:3">
      <c r="C49244">
        <f t="shared" si="768"/>
        <v>0</v>
      </c>
    </row>
    <row r="49245" spans="3:3">
      <c r="C49245">
        <f t="shared" si="768"/>
        <v>0</v>
      </c>
    </row>
    <row r="49246" spans="3:3">
      <c r="C49246">
        <f t="shared" si="768"/>
        <v>0</v>
      </c>
    </row>
    <row r="49247" spans="3:3">
      <c r="C49247">
        <f t="shared" si="768"/>
        <v>0</v>
      </c>
    </row>
    <row r="49248" spans="3:3">
      <c r="C49248">
        <f t="shared" si="768"/>
        <v>0</v>
      </c>
    </row>
    <row r="49249" spans="3:3">
      <c r="C49249">
        <f t="shared" si="768"/>
        <v>0</v>
      </c>
    </row>
    <row r="49250" spans="3:3">
      <c r="C49250">
        <f t="shared" si="768"/>
        <v>0</v>
      </c>
    </row>
    <row r="49251" spans="3:3">
      <c r="C49251">
        <f t="shared" si="768"/>
        <v>0</v>
      </c>
    </row>
    <row r="49252" spans="3:3">
      <c r="C49252">
        <f t="shared" si="768"/>
        <v>0</v>
      </c>
    </row>
    <row r="49253" spans="3:3">
      <c r="C49253">
        <f t="shared" si="768"/>
        <v>0</v>
      </c>
    </row>
    <row r="49254" spans="3:3">
      <c r="C49254">
        <f t="shared" si="768"/>
        <v>0</v>
      </c>
    </row>
    <row r="49255" spans="3:3">
      <c r="C49255">
        <f t="shared" si="768"/>
        <v>0</v>
      </c>
    </row>
    <row r="49256" spans="3:3">
      <c r="C49256">
        <f t="shared" si="768"/>
        <v>0</v>
      </c>
    </row>
    <row r="49257" spans="3:3">
      <c r="C49257">
        <f t="shared" si="768"/>
        <v>0</v>
      </c>
    </row>
    <row r="49258" spans="3:3">
      <c r="C49258">
        <f t="shared" si="768"/>
        <v>0</v>
      </c>
    </row>
    <row r="49259" spans="3:3">
      <c r="C49259">
        <f t="shared" si="768"/>
        <v>0</v>
      </c>
    </row>
    <row r="49260" spans="3:3">
      <c r="C49260">
        <f t="shared" si="768"/>
        <v>0</v>
      </c>
    </row>
    <row r="49261" spans="3:3">
      <c r="C49261">
        <f t="shared" si="768"/>
        <v>0</v>
      </c>
    </row>
    <row r="49262" spans="3:3">
      <c r="C49262">
        <f t="shared" si="768"/>
        <v>0</v>
      </c>
    </row>
    <row r="49263" spans="3:3">
      <c r="C49263">
        <f t="shared" si="768"/>
        <v>0</v>
      </c>
    </row>
    <row r="49264" spans="3:3">
      <c r="C49264">
        <f t="shared" si="768"/>
        <v>0</v>
      </c>
    </row>
    <row r="49265" spans="3:3">
      <c r="C49265">
        <f t="shared" si="768"/>
        <v>0</v>
      </c>
    </row>
    <row r="49266" spans="3:3">
      <c r="C49266">
        <f t="shared" si="768"/>
        <v>0</v>
      </c>
    </row>
    <row r="49267" spans="3:3">
      <c r="C49267">
        <f t="shared" si="768"/>
        <v>0</v>
      </c>
    </row>
    <row r="49268" spans="3:3">
      <c r="C49268">
        <f t="shared" si="768"/>
        <v>0</v>
      </c>
    </row>
    <row r="49269" spans="3:3">
      <c r="C49269">
        <f t="shared" si="768"/>
        <v>0</v>
      </c>
    </row>
    <row r="49270" spans="3:3">
      <c r="C49270">
        <f t="shared" si="768"/>
        <v>0</v>
      </c>
    </row>
    <row r="49271" spans="3:3">
      <c r="C49271">
        <f t="shared" si="768"/>
        <v>0</v>
      </c>
    </row>
    <row r="49272" spans="3:3">
      <c r="C49272">
        <f t="shared" si="768"/>
        <v>0</v>
      </c>
    </row>
    <row r="49273" spans="3:3">
      <c r="C49273">
        <f t="shared" si="768"/>
        <v>0</v>
      </c>
    </row>
    <row r="49274" spans="3:3">
      <c r="C49274">
        <f t="shared" si="768"/>
        <v>0</v>
      </c>
    </row>
    <row r="49275" spans="3:3">
      <c r="C49275">
        <f t="shared" si="768"/>
        <v>0</v>
      </c>
    </row>
    <row r="49276" spans="3:3">
      <c r="C49276">
        <f t="shared" si="768"/>
        <v>0</v>
      </c>
    </row>
    <row r="49277" spans="3:3">
      <c r="C49277">
        <f t="shared" si="768"/>
        <v>0</v>
      </c>
    </row>
    <row r="49278" spans="3:3">
      <c r="C49278">
        <f t="shared" si="768"/>
        <v>0</v>
      </c>
    </row>
    <row r="49279" spans="3:3">
      <c r="C49279">
        <f t="shared" si="768"/>
        <v>0</v>
      </c>
    </row>
    <row r="49280" spans="3:3">
      <c r="C49280">
        <f t="shared" si="768"/>
        <v>0</v>
      </c>
    </row>
    <row r="49281" spans="3:3">
      <c r="C49281">
        <f t="shared" si="768"/>
        <v>0</v>
      </c>
    </row>
    <row r="49282" spans="3:3">
      <c r="C49282">
        <f t="shared" si="768"/>
        <v>0</v>
      </c>
    </row>
    <row r="49283" spans="3:3">
      <c r="C49283">
        <f t="shared" si="768"/>
        <v>0</v>
      </c>
    </row>
    <row r="49284" spans="3:3">
      <c r="C49284">
        <f t="shared" ref="C49284:C49347" si="769">IF(A49284="Yes", 1,0)</f>
        <v>0</v>
      </c>
    </row>
    <row r="49285" spans="3:3">
      <c r="C49285">
        <f t="shared" si="769"/>
        <v>0</v>
      </c>
    </row>
    <row r="49286" spans="3:3">
      <c r="C49286">
        <f t="shared" si="769"/>
        <v>0</v>
      </c>
    </row>
    <row r="49287" spans="3:3">
      <c r="C49287">
        <f t="shared" si="769"/>
        <v>0</v>
      </c>
    </row>
    <row r="49288" spans="3:3">
      <c r="C49288">
        <f t="shared" si="769"/>
        <v>0</v>
      </c>
    </row>
    <row r="49289" spans="3:3">
      <c r="C49289">
        <f t="shared" si="769"/>
        <v>0</v>
      </c>
    </row>
    <row r="49290" spans="3:3">
      <c r="C49290">
        <f t="shared" si="769"/>
        <v>0</v>
      </c>
    </row>
    <row r="49291" spans="3:3">
      <c r="C49291">
        <f t="shared" si="769"/>
        <v>0</v>
      </c>
    </row>
    <row r="49292" spans="3:3">
      <c r="C49292">
        <f t="shared" si="769"/>
        <v>0</v>
      </c>
    </row>
    <row r="49293" spans="3:3">
      <c r="C49293">
        <f t="shared" si="769"/>
        <v>0</v>
      </c>
    </row>
    <row r="49294" spans="3:3">
      <c r="C49294">
        <f t="shared" si="769"/>
        <v>0</v>
      </c>
    </row>
    <row r="49295" spans="3:3">
      <c r="C49295">
        <f t="shared" si="769"/>
        <v>0</v>
      </c>
    </row>
    <row r="49296" spans="3:3">
      <c r="C49296">
        <f t="shared" si="769"/>
        <v>0</v>
      </c>
    </row>
    <row r="49297" spans="3:3">
      <c r="C49297">
        <f t="shared" si="769"/>
        <v>0</v>
      </c>
    </row>
    <row r="49298" spans="3:3">
      <c r="C49298">
        <f t="shared" si="769"/>
        <v>0</v>
      </c>
    </row>
    <row r="49299" spans="3:3">
      <c r="C49299">
        <f t="shared" si="769"/>
        <v>0</v>
      </c>
    </row>
    <row r="49300" spans="3:3">
      <c r="C49300">
        <f t="shared" si="769"/>
        <v>0</v>
      </c>
    </row>
    <row r="49301" spans="3:3">
      <c r="C49301">
        <f t="shared" si="769"/>
        <v>0</v>
      </c>
    </row>
    <row r="49302" spans="3:3">
      <c r="C49302">
        <f t="shared" si="769"/>
        <v>0</v>
      </c>
    </row>
    <row r="49303" spans="3:3">
      <c r="C49303">
        <f t="shared" si="769"/>
        <v>0</v>
      </c>
    </row>
    <row r="49304" spans="3:3">
      <c r="C49304">
        <f t="shared" si="769"/>
        <v>0</v>
      </c>
    </row>
    <row r="49305" spans="3:3">
      <c r="C49305">
        <f t="shared" si="769"/>
        <v>0</v>
      </c>
    </row>
    <row r="49306" spans="3:3">
      <c r="C49306">
        <f t="shared" si="769"/>
        <v>0</v>
      </c>
    </row>
    <row r="49307" spans="3:3">
      <c r="C49307">
        <f t="shared" si="769"/>
        <v>0</v>
      </c>
    </row>
    <row r="49308" spans="3:3">
      <c r="C49308">
        <f t="shared" si="769"/>
        <v>0</v>
      </c>
    </row>
    <row r="49309" spans="3:3">
      <c r="C49309">
        <f t="shared" si="769"/>
        <v>0</v>
      </c>
    </row>
    <row r="49310" spans="3:3">
      <c r="C49310">
        <f t="shared" si="769"/>
        <v>0</v>
      </c>
    </row>
    <row r="49311" spans="3:3">
      <c r="C49311">
        <f t="shared" si="769"/>
        <v>0</v>
      </c>
    </row>
    <row r="49312" spans="3:3">
      <c r="C49312">
        <f t="shared" si="769"/>
        <v>0</v>
      </c>
    </row>
    <row r="49313" spans="3:3">
      <c r="C49313">
        <f t="shared" si="769"/>
        <v>0</v>
      </c>
    </row>
    <row r="49314" spans="3:3">
      <c r="C49314">
        <f t="shared" si="769"/>
        <v>0</v>
      </c>
    </row>
    <row r="49315" spans="3:3">
      <c r="C49315">
        <f t="shared" si="769"/>
        <v>0</v>
      </c>
    </row>
    <row r="49316" spans="3:3">
      <c r="C49316">
        <f t="shared" si="769"/>
        <v>0</v>
      </c>
    </row>
    <row r="49317" spans="3:3">
      <c r="C49317">
        <f t="shared" si="769"/>
        <v>0</v>
      </c>
    </row>
    <row r="49318" spans="3:3">
      <c r="C49318">
        <f t="shared" si="769"/>
        <v>0</v>
      </c>
    </row>
    <row r="49319" spans="3:3">
      <c r="C49319">
        <f t="shared" si="769"/>
        <v>0</v>
      </c>
    </row>
    <row r="49320" spans="3:3">
      <c r="C49320">
        <f t="shared" si="769"/>
        <v>0</v>
      </c>
    </row>
    <row r="49321" spans="3:3">
      <c r="C49321">
        <f t="shared" si="769"/>
        <v>0</v>
      </c>
    </row>
    <row r="49322" spans="3:3">
      <c r="C49322">
        <f t="shared" si="769"/>
        <v>0</v>
      </c>
    </row>
    <row r="49323" spans="3:3">
      <c r="C49323">
        <f t="shared" si="769"/>
        <v>0</v>
      </c>
    </row>
    <row r="49324" spans="3:3">
      <c r="C49324">
        <f t="shared" si="769"/>
        <v>0</v>
      </c>
    </row>
    <row r="49325" spans="3:3">
      <c r="C49325">
        <f t="shared" si="769"/>
        <v>0</v>
      </c>
    </row>
    <row r="49326" spans="3:3">
      <c r="C49326">
        <f t="shared" si="769"/>
        <v>0</v>
      </c>
    </row>
    <row r="49327" spans="3:3">
      <c r="C49327">
        <f t="shared" si="769"/>
        <v>0</v>
      </c>
    </row>
    <row r="49328" spans="3:3">
      <c r="C49328">
        <f t="shared" si="769"/>
        <v>0</v>
      </c>
    </row>
    <row r="49329" spans="3:3">
      <c r="C49329">
        <f t="shared" si="769"/>
        <v>0</v>
      </c>
    </row>
    <row r="49330" spans="3:3">
      <c r="C49330">
        <f t="shared" si="769"/>
        <v>0</v>
      </c>
    </row>
    <row r="49331" spans="3:3">
      <c r="C49331">
        <f t="shared" si="769"/>
        <v>0</v>
      </c>
    </row>
    <row r="49332" spans="3:3">
      <c r="C49332">
        <f t="shared" si="769"/>
        <v>0</v>
      </c>
    </row>
    <row r="49333" spans="3:3">
      <c r="C49333">
        <f t="shared" si="769"/>
        <v>0</v>
      </c>
    </row>
    <row r="49334" spans="3:3">
      <c r="C49334">
        <f t="shared" si="769"/>
        <v>0</v>
      </c>
    </row>
    <row r="49335" spans="3:3">
      <c r="C49335">
        <f t="shared" si="769"/>
        <v>0</v>
      </c>
    </row>
    <row r="49336" spans="3:3">
      <c r="C49336">
        <f t="shared" si="769"/>
        <v>0</v>
      </c>
    </row>
    <row r="49337" spans="3:3">
      <c r="C49337">
        <f t="shared" si="769"/>
        <v>0</v>
      </c>
    </row>
    <row r="49338" spans="3:3">
      <c r="C49338">
        <f t="shared" si="769"/>
        <v>0</v>
      </c>
    </row>
    <row r="49339" spans="3:3">
      <c r="C49339">
        <f t="shared" si="769"/>
        <v>0</v>
      </c>
    </row>
    <row r="49340" spans="3:3">
      <c r="C49340">
        <f t="shared" si="769"/>
        <v>0</v>
      </c>
    </row>
    <row r="49341" spans="3:3">
      <c r="C49341">
        <f t="shared" si="769"/>
        <v>0</v>
      </c>
    </row>
    <row r="49342" spans="3:3">
      <c r="C49342">
        <f t="shared" si="769"/>
        <v>0</v>
      </c>
    </row>
    <row r="49343" spans="3:3">
      <c r="C49343">
        <f t="shared" si="769"/>
        <v>0</v>
      </c>
    </row>
    <row r="49344" spans="3:3">
      <c r="C49344">
        <f t="shared" si="769"/>
        <v>0</v>
      </c>
    </row>
    <row r="49345" spans="3:3">
      <c r="C49345">
        <f t="shared" si="769"/>
        <v>0</v>
      </c>
    </row>
    <row r="49346" spans="3:3">
      <c r="C49346">
        <f t="shared" si="769"/>
        <v>0</v>
      </c>
    </row>
    <row r="49347" spans="3:3">
      <c r="C49347">
        <f t="shared" si="769"/>
        <v>0</v>
      </c>
    </row>
    <row r="49348" spans="3:3">
      <c r="C49348">
        <f t="shared" ref="C49348:C49411" si="770">IF(A49348="Yes", 1,0)</f>
        <v>0</v>
      </c>
    </row>
    <row r="49349" spans="3:3">
      <c r="C49349">
        <f t="shared" si="770"/>
        <v>0</v>
      </c>
    </row>
    <row r="49350" spans="3:3">
      <c r="C49350">
        <f t="shared" si="770"/>
        <v>0</v>
      </c>
    </row>
    <row r="49351" spans="3:3">
      <c r="C49351">
        <f t="shared" si="770"/>
        <v>0</v>
      </c>
    </row>
    <row r="49352" spans="3:3">
      <c r="C49352">
        <f t="shared" si="770"/>
        <v>0</v>
      </c>
    </row>
    <row r="49353" spans="3:3">
      <c r="C49353">
        <f t="shared" si="770"/>
        <v>0</v>
      </c>
    </row>
    <row r="49354" spans="3:3">
      <c r="C49354">
        <f t="shared" si="770"/>
        <v>0</v>
      </c>
    </row>
    <row r="49355" spans="3:3">
      <c r="C49355">
        <f t="shared" si="770"/>
        <v>0</v>
      </c>
    </row>
    <row r="49356" spans="3:3">
      <c r="C49356">
        <f t="shared" si="770"/>
        <v>0</v>
      </c>
    </row>
    <row r="49357" spans="3:3">
      <c r="C49357">
        <f t="shared" si="770"/>
        <v>0</v>
      </c>
    </row>
    <row r="49358" spans="3:3">
      <c r="C49358">
        <f t="shared" si="770"/>
        <v>0</v>
      </c>
    </row>
    <row r="49359" spans="3:3">
      <c r="C49359">
        <f t="shared" si="770"/>
        <v>0</v>
      </c>
    </row>
    <row r="49360" spans="3:3">
      <c r="C49360">
        <f t="shared" si="770"/>
        <v>0</v>
      </c>
    </row>
    <row r="49361" spans="3:3">
      <c r="C49361">
        <f t="shared" si="770"/>
        <v>0</v>
      </c>
    </row>
    <row r="49362" spans="3:3">
      <c r="C49362">
        <f t="shared" si="770"/>
        <v>0</v>
      </c>
    </row>
    <row r="49363" spans="3:3">
      <c r="C49363">
        <f t="shared" si="770"/>
        <v>0</v>
      </c>
    </row>
    <row r="49364" spans="3:3">
      <c r="C49364">
        <f t="shared" si="770"/>
        <v>0</v>
      </c>
    </row>
    <row r="49365" spans="3:3">
      <c r="C49365">
        <f t="shared" si="770"/>
        <v>0</v>
      </c>
    </row>
    <row r="49366" spans="3:3">
      <c r="C49366">
        <f t="shared" si="770"/>
        <v>0</v>
      </c>
    </row>
    <row r="49367" spans="3:3">
      <c r="C49367">
        <f t="shared" si="770"/>
        <v>0</v>
      </c>
    </row>
    <row r="49368" spans="3:3">
      <c r="C49368">
        <f t="shared" si="770"/>
        <v>0</v>
      </c>
    </row>
    <row r="49369" spans="3:3">
      <c r="C49369">
        <f t="shared" si="770"/>
        <v>0</v>
      </c>
    </row>
    <row r="49370" spans="3:3">
      <c r="C49370">
        <f t="shared" si="770"/>
        <v>0</v>
      </c>
    </row>
    <row r="49371" spans="3:3">
      <c r="C49371">
        <f t="shared" si="770"/>
        <v>0</v>
      </c>
    </row>
    <row r="49372" spans="3:3">
      <c r="C49372">
        <f t="shared" si="770"/>
        <v>0</v>
      </c>
    </row>
    <row r="49373" spans="3:3">
      <c r="C49373">
        <f t="shared" si="770"/>
        <v>0</v>
      </c>
    </row>
    <row r="49374" spans="3:3">
      <c r="C49374">
        <f t="shared" si="770"/>
        <v>0</v>
      </c>
    </row>
    <row r="49375" spans="3:3">
      <c r="C49375">
        <f t="shared" si="770"/>
        <v>0</v>
      </c>
    </row>
    <row r="49376" spans="3:3">
      <c r="C49376">
        <f t="shared" si="770"/>
        <v>0</v>
      </c>
    </row>
    <row r="49377" spans="3:3">
      <c r="C49377">
        <f t="shared" si="770"/>
        <v>0</v>
      </c>
    </row>
    <row r="49378" spans="3:3">
      <c r="C49378">
        <f t="shared" si="770"/>
        <v>0</v>
      </c>
    </row>
    <row r="49379" spans="3:3">
      <c r="C49379">
        <f t="shared" si="770"/>
        <v>0</v>
      </c>
    </row>
    <row r="49380" spans="3:3">
      <c r="C49380">
        <f t="shared" si="770"/>
        <v>0</v>
      </c>
    </row>
    <row r="49381" spans="3:3">
      <c r="C49381">
        <f t="shared" si="770"/>
        <v>0</v>
      </c>
    </row>
    <row r="49382" spans="3:3">
      <c r="C49382">
        <f t="shared" si="770"/>
        <v>0</v>
      </c>
    </row>
    <row r="49383" spans="3:3">
      <c r="C49383">
        <f t="shared" si="770"/>
        <v>0</v>
      </c>
    </row>
    <row r="49384" spans="3:3">
      <c r="C49384">
        <f t="shared" si="770"/>
        <v>0</v>
      </c>
    </row>
    <row r="49385" spans="3:3">
      <c r="C49385">
        <f t="shared" si="770"/>
        <v>0</v>
      </c>
    </row>
    <row r="49386" spans="3:3">
      <c r="C49386">
        <f t="shared" si="770"/>
        <v>0</v>
      </c>
    </row>
    <row r="49387" spans="3:3">
      <c r="C49387">
        <f t="shared" si="770"/>
        <v>0</v>
      </c>
    </row>
    <row r="49388" spans="3:3">
      <c r="C49388">
        <f t="shared" si="770"/>
        <v>0</v>
      </c>
    </row>
    <row r="49389" spans="3:3">
      <c r="C49389">
        <f t="shared" si="770"/>
        <v>0</v>
      </c>
    </row>
    <row r="49390" spans="3:3">
      <c r="C49390">
        <f t="shared" si="770"/>
        <v>0</v>
      </c>
    </row>
    <row r="49391" spans="3:3">
      <c r="C49391">
        <f t="shared" si="770"/>
        <v>0</v>
      </c>
    </row>
    <row r="49392" spans="3:3">
      <c r="C49392">
        <f t="shared" si="770"/>
        <v>0</v>
      </c>
    </row>
    <row r="49393" spans="3:3">
      <c r="C49393">
        <f t="shared" si="770"/>
        <v>0</v>
      </c>
    </row>
    <row r="49394" spans="3:3">
      <c r="C49394">
        <f t="shared" si="770"/>
        <v>0</v>
      </c>
    </row>
    <row r="49395" spans="3:3">
      <c r="C49395">
        <f t="shared" si="770"/>
        <v>0</v>
      </c>
    </row>
    <row r="49396" spans="3:3">
      <c r="C49396">
        <f t="shared" si="770"/>
        <v>0</v>
      </c>
    </row>
    <row r="49397" spans="3:3">
      <c r="C49397">
        <f t="shared" si="770"/>
        <v>0</v>
      </c>
    </row>
    <row r="49398" spans="3:3">
      <c r="C49398">
        <f t="shared" si="770"/>
        <v>0</v>
      </c>
    </row>
    <row r="49399" spans="3:3">
      <c r="C49399">
        <f t="shared" si="770"/>
        <v>0</v>
      </c>
    </row>
    <row r="49400" spans="3:3">
      <c r="C49400">
        <f t="shared" si="770"/>
        <v>0</v>
      </c>
    </row>
    <row r="49401" spans="3:3">
      <c r="C49401">
        <f t="shared" si="770"/>
        <v>0</v>
      </c>
    </row>
    <row r="49402" spans="3:3">
      <c r="C49402">
        <f t="shared" si="770"/>
        <v>0</v>
      </c>
    </row>
    <row r="49403" spans="3:3">
      <c r="C49403">
        <f t="shared" si="770"/>
        <v>0</v>
      </c>
    </row>
    <row r="49404" spans="3:3">
      <c r="C49404">
        <f t="shared" si="770"/>
        <v>0</v>
      </c>
    </row>
    <row r="49405" spans="3:3">
      <c r="C49405">
        <f t="shared" si="770"/>
        <v>0</v>
      </c>
    </row>
    <row r="49406" spans="3:3">
      <c r="C49406">
        <f t="shared" si="770"/>
        <v>0</v>
      </c>
    </row>
    <row r="49407" spans="3:3">
      <c r="C49407">
        <f t="shared" si="770"/>
        <v>0</v>
      </c>
    </row>
    <row r="49408" spans="3:3">
      <c r="C49408">
        <f t="shared" si="770"/>
        <v>0</v>
      </c>
    </row>
    <row r="49409" spans="3:3">
      <c r="C49409">
        <f t="shared" si="770"/>
        <v>0</v>
      </c>
    </row>
    <row r="49410" spans="3:3">
      <c r="C49410">
        <f t="shared" si="770"/>
        <v>0</v>
      </c>
    </row>
    <row r="49411" spans="3:3">
      <c r="C49411">
        <f t="shared" si="770"/>
        <v>0</v>
      </c>
    </row>
    <row r="49412" spans="3:3">
      <c r="C49412">
        <f t="shared" ref="C49412:C49475" si="771">IF(A49412="Yes", 1,0)</f>
        <v>0</v>
      </c>
    </row>
    <row r="49413" spans="3:3">
      <c r="C49413">
        <f t="shared" si="771"/>
        <v>0</v>
      </c>
    </row>
    <row r="49414" spans="3:3">
      <c r="C49414">
        <f t="shared" si="771"/>
        <v>0</v>
      </c>
    </row>
    <row r="49415" spans="3:3">
      <c r="C49415">
        <f t="shared" si="771"/>
        <v>0</v>
      </c>
    </row>
    <row r="49416" spans="3:3">
      <c r="C49416">
        <f t="shared" si="771"/>
        <v>0</v>
      </c>
    </row>
    <row r="49417" spans="3:3">
      <c r="C49417">
        <f t="shared" si="771"/>
        <v>0</v>
      </c>
    </row>
    <row r="49418" spans="3:3">
      <c r="C49418">
        <f t="shared" si="771"/>
        <v>0</v>
      </c>
    </row>
    <row r="49419" spans="3:3">
      <c r="C49419">
        <f t="shared" si="771"/>
        <v>0</v>
      </c>
    </row>
    <row r="49420" spans="3:3">
      <c r="C49420">
        <f t="shared" si="771"/>
        <v>0</v>
      </c>
    </row>
    <row r="49421" spans="3:3">
      <c r="C49421">
        <f t="shared" si="771"/>
        <v>0</v>
      </c>
    </row>
    <row r="49422" spans="3:3">
      <c r="C49422">
        <f t="shared" si="771"/>
        <v>0</v>
      </c>
    </row>
    <row r="49423" spans="3:3">
      <c r="C49423">
        <f t="shared" si="771"/>
        <v>0</v>
      </c>
    </row>
    <row r="49424" spans="3:3">
      <c r="C49424">
        <f t="shared" si="771"/>
        <v>0</v>
      </c>
    </row>
    <row r="49425" spans="3:3">
      <c r="C49425">
        <f t="shared" si="771"/>
        <v>0</v>
      </c>
    </row>
    <row r="49426" spans="3:3">
      <c r="C49426">
        <f t="shared" si="771"/>
        <v>0</v>
      </c>
    </row>
    <row r="49427" spans="3:3">
      <c r="C49427">
        <f t="shared" si="771"/>
        <v>0</v>
      </c>
    </row>
    <row r="49428" spans="3:3">
      <c r="C49428">
        <f t="shared" si="771"/>
        <v>0</v>
      </c>
    </row>
    <row r="49429" spans="3:3">
      <c r="C49429">
        <f t="shared" si="771"/>
        <v>0</v>
      </c>
    </row>
    <row r="49430" spans="3:3">
      <c r="C49430">
        <f t="shared" si="771"/>
        <v>0</v>
      </c>
    </row>
    <row r="49431" spans="3:3">
      <c r="C49431">
        <f t="shared" si="771"/>
        <v>0</v>
      </c>
    </row>
    <row r="49432" spans="3:3">
      <c r="C49432">
        <f t="shared" si="771"/>
        <v>0</v>
      </c>
    </row>
    <row r="49433" spans="3:3">
      <c r="C49433">
        <f t="shared" si="771"/>
        <v>0</v>
      </c>
    </row>
    <row r="49434" spans="3:3">
      <c r="C49434">
        <f t="shared" si="771"/>
        <v>0</v>
      </c>
    </row>
    <row r="49435" spans="3:3">
      <c r="C49435">
        <f t="shared" si="771"/>
        <v>0</v>
      </c>
    </row>
    <row r="49436" spans="3:3">
      <c r="C49436">
        <f t="shared" si="771"/>
        <v>0</v>
      </c>
    </row>
    <row r="49437" spans="3:3">
      <c r="C49437">
        <f t="shared" si="771"/>
        <v>0</v>
      </c>
    </row>
    <row r="49438" spans="3:3">
      <c r="C49438">
        <f t="shared" si="771"/>
        <v>0</v>
      </c>
    </row>
    <row r="49439" spans="3:3">
      <c r="C49439">
        <f t="shared" si="771"/>
        <v>0</v>
      </c>
    </row>
    <row r="49440" spans="3:3">
      <c r="C49440">
        <f t="shared" si="771"/>
        <v>0</v>
      </c>
    </row>
    <row r="49441" spans="3:3">
      <c r="C49441">
        <f t="shared" si="771"/>
        <v>0</v>
      </c>
    </row>
    <row r="49442" spans="3:3">
      <c r="C49442">
        <f t="shared" si="771"/>
        <v>0</v>
      </c>
    </row>
    <row r="49443" spans="3:3">
      <c r="C49443">
        <f t="shared" si="771"/>
        <v>0</v>
      </c>
    </row>
    <row r="49444" spans="3:3">
      <c r="C49444">
        <f t="shared" si="771"/>
        <v>0</v>
      </c>
    </row>
    <row r="49445" spans="3:3">
      <c r="C49445">
        <f t="shared" si="771"/>
        <v>0</v>
      </c>
    </row>
    <row r="49446" spans="3:3">
      <c r="C49446">
        <f t="shared" si="771"/>
        <v>0</v>
      </c>
    </row>
    <row r="49447" spans="3:3">
      <c r="C49447">
        <f t="shared" si="771"/>
        <v>0</v>
      </c>
    </row>
    <row r="49448" spans="3:3">
      <c r="C49448">
        <f t="shared" si="771"/>
        <v>0</v>
      </c>
    </row>
    <row r="49449" spans="3:3">
      <c r="C49449">
        <f t="shared" si="771"/>
        <v>0</v>
      </c>
    </row>
    <row r="49450" spans="3:3">
      <c r="C49450">
        <f t="shared" si="771"/>
        <v>0</v>
      </c>
    </row>
    <row r="49451" spans="3:3">
      <c r="C49451">
        <f t="shared" si="771"/>
        <v>0</v>
      </c>
    </row>
    <row r="49452" spans="3:3">
      <c r="C49452">
        <f t="shared" si="771"/>
        <v>0</v>
      </c>
    </row>
    <row r="49453" spans="3:3">
      <c r="C49453">
        <f t="shared" si="771"/>
        <v>0</v>
      </c>
    </row>
    <row r="49454" spans="3:3">
      <c r="C49454">
        <f t="shared" si="771"/>
        <v>0</v>
      </c>
    </row>
    <row r="49455" spans="3:3">
      <c r="C49455">
        <f t="shared" si="771"/>
        <v>0</v>
      </c>
    </row>
    <row r="49456" spans="3:3">
      <c r="C49456">
        <f t="shared" si="771"/>
        <v>0</v>
      </c>
    </row>
    <row r="49457" spans="3:3">
      <c r="C49457">
        <f t="shared" si="771"/>
        <v>0</v>
      </c>
    </row>
    <row r="49458" spans="3:3">
      <c r="C49458">
        <f t="shared" si="771"/>
        <v>0</v>
      </c>
    </row>
    <row r="49459" spans="3:3">
      <c r="C49459">
        <f t="shared" si="771"/>
        <v>0</v>
      </c>
    </row>
    <row r="49460" spans="3:3">
      <c r="C49460">
        <f t="shared" si="771"/>
        <v>0</v>
      </c>
    </row>
    <row r="49461" spans="3:3">
      <c r="C49461">
        <f t="shared" si="771"/>
        <v>0</v>
      </c>
    </row>
    <row r="49462" spans="3:3">
      <c r="C49462">
        <f t="shared" si="771"/>
        <v>0</v>
      </c>
    </row>
    <row r="49463" spans="3:3">
      <c r="C49463">
        <f t="shared" si="771"/>
        <v>0</v>
      </c>
    </row>
    <row r="49464" spans="3:3">
      <c r="C49464">
        <f t="shared" si="771"/>
        <v>0</v>
      </c>
    </row>
    <row r="49465" spans="3:3">
      <c r="C49465">
        <f t="shared" si="771"/>
        <v>0</v>
      </c>
    </row>
    <row r="49466" spans="3:3">
      <c r="C49466">
        <f t="shared" si="771"/>
        <v>0</v>
      </c>
    </row>
    <row r="49467" spans="3:3">
      <c r="C49467">
        <f t="shared" si="771"/>
        <v>0</v>
      </c>
    </row>
    <row r="49468" spans="3:3">
      <c r="C49468">
        <f t="shared" si="771"/>
        <v>0</v>
      </c>
    </row>
    <row r="49469" spans="3:3">
      <c r="C49469">
        <f t="shared" si="771"/>
        <v>0</v>
      </c>
    </row>
    <row r="49470" spans="3:3">
      <c r="C49470">
        <f t="shared" si="771"/>
        <v>0</v>
      </c>
    </row>
    <row r="49471" spans="3:3">
      <c r="C49471">
        <f t="shared" si="771"/>
        <v>0</v>
      </c>
    </row>
    <row r="49472" spans="3:3">
      <c r="C49472">
        <f t="shared" si="771"/>
        <v>0</v>
      </c>
    </row>
    <row r="49473" spans="3:3">
      <c r="C49473">
        <f t="shared" si="771"/>
        <v>0</v>
      </c>
    </row>
    <row r="49474" spans="3:3">
      <c r="C49474">
        <f t="shared" si="771"/>
        <v>0</v>
      </c>
    </row>
    <row r="49475" spans="3:3">
      <c r="C49475">
        <f t="shared" si="771"/>
        <v>0</v>
      </c>
    </row>
    <row r="49476" spans="3:3">
      <c r="C49476">
        <f t="shared" ref="C49476:C49539" si="772">IF(A49476="Yes", 1,0)</f>
        <v>0</v>
      </c>
    </row>
    <row r="49477" spans="3:3">
      <c r="C49477">
        <f t="shared" si="772"/>
        <v>0</v>
      </c>
    </row>
    <row r="49478" spans="3:3">
      <c r="C49478">
        <f t="shared" si="772"/>
        <v>0</v>
      </c>
    </row>
    <row r="49479" spans="3:3">
      <c r="C49479">
        <f t="shared" si="772"/>
        <v>0</v>
      </c>
    </row>
    <row r="49480" spans="3:3">
      <c r="C49480">
        <f t="shared" si="772"/>
        <v>0</v>
      </c>
    </row>
    <row r="49481" spans="3:3">
      <c r="C49481">
        <f t="shared" si="772"/>
        <v>0</v>
      </c>
    </row>
    <row r="49482" spans="3:3">
      <c r="C49482">
        <f t="shared" si="772"/>
        <v>0</v>
      </c>
    </row>
    <row r="49483" spans="3:3">
      <c r="C49483">
        <f t="shared" si="772"/>
        <v>0</v>
      </c>
    </row>
    <row r="49484" spans="3:3">
      <c r="C49484">
        <f t="shared" si="772"/>
        <v>0</v>
      </c>
    </row>
    <row r="49485" spans="3:3">
      <c r="C49485">
        <f t="shared" si="772"/>
        <v>0</v>
      </c>
    </row>
    <row r="49486" spans="3:3">
      <c r="C49486">
        <f t="shared" si="772"/>
        <v>0</v>
      </c>
    </row>
    <row r="49487" spans="3:3">
      <c r="C49487">
        <f t="shared" si="772"/>
        <v>0</v>
      </c>
    </row>
    <row r="49488" spans="3:3">
      <c r="C49488">
        <f t="shared" si="772"/>
        <v>0</v>
      </c>
    </row>
    <row r="49489" spans="3:3">
      <c r="C49489">
        <f t="shared" si="772"/>
        <v>0</v>
      </c>
    </row>
    <row r="49490" spans="3:3">
      <c r="C49490">
        <f t="shared" si="772"/>
        <v>0</v>
      </c>
    </row>
    <row r="49491" spans="3:3">
      <c r="C49491">
        <f t="shared" si="772"/>
        <v>0</v>
      </c>
    </row>
    <row r="49492" spans="3:3">
      <c r="C49492">
        <f t="shared" si="772"/>
        <v>0</v>
      </c>
    </row>
    <row r="49493" spans="3:3">
      <c r="C49493">
        <f t="shared" si="772"/>
        <v>0</v>
      </c>
    </row>
    <row r="49494" spans="3:3">
      <c r="C49494">
        <f t="shared" si="772"/>
        <v>0</v>
      </c>
    </row>
    <row r="49495" spans="3:3">
      <c r="C49495">
        <f t="shared" si="772"/>
        <v>0</v>
      </c>
    </row>
    <row r="49496" spans="3:3">
      <c r="C49496">
        <f t="shared" si="772"/>
        <v>0</v>
      </c>
    </row>
    <row r="49497" spans="3:3">
      <c r="C49497">
        <f t="shared" si="772"/>
        <v>0</v>
      </c>
    </row>
    <row r="49498" spans="3:3">
      <c r="C49498">
        <f t="shared" si="772"/>
        <v>0</v>
      </c>
    </row>
    <row r="49499" spans="3:3">
      <c r="C49499">
        <f t="shared" si="772"/>
        <v>0</v>
      </c>
    </row>
    <row r="49500" spans="3:3">
      <c r="C49500">
        <f t="shared" si="772"/>
        <v>0</v>
      </c>
    </row>
    <row r="49501" spans="3:3">
      <c r="C49501">
        <f t="shared" si="772"/>
        <v>0</v>
      </c>
    </row>
    <row r="49502" spans="3:3">
      <c r="C49502">
        <f t="shared" si="772"/>
        <v>0</v>
      </c>
    </row>
    <row r="49503" spans="3:3">
      <c r="C49503">
        <f t="shared" si="772"/>
        <v>0</v>
      </c>
    </row>
    <row r="49504" spans="3:3">
      <c r="C49504">
        <f t="shared" si="772"/>
        <v>0</v>
      </c>
    </row>
    <row r="49505" spans="3:3">
      <c r="C49505">
        <f t="shared" si="772"/>
        <v>0</v>
      </c>
    </row>
    <row r="49506" spans="3:3">
      <c r="C49506">
        <f t="shared" si="772"/>
        <v>0</v>
      </c>
    </row>
    <row r="49507" spans="3:3">
      <c r="C49507">
        <f t="shared" si="772"/>
        <v>0</v>
      </c>
    </row>
    <row r="49508" spans="3:3">
      <c r="C49508">
        <f t="shared" si="772"/>
        <v>0</v>
      </c>
    </row>
    <row r="49509" spans="3:3">
      <c r="C49509">
        <f t="shared" si="772"/>
        <v>0</v>
      </c>
    </row>
    <row r="49510" spans="3:3">
      <c r="C49510">
        <f t="shared" si="772"/>
        <v>0</v>
      </c>
    </row>
    <row r="49511" spans="3:3">
      <c r="C49511">
        <f t="shared" si="772"/>
        <v>0</v>
      </c>
    </row>
    <row r="49512" spans="3:3">
      <c r="C49512">
        <f t="shared" si="772"/>
        <v>0</v>
      </c>
    </row>
    <row r="49513" spans="3:3">
      <c r="C49513">
        <f t="shared" si="772"/>
        <v>0</v>
      </c>
    </row>
    <row r="49514" spans="3:3">
      <c r="C49514">
        <f t="shared" si="772"/>
        <v>0</v>
      </c>
    </row>
    <row r="49515" spans="3:3">
      <c r="C49515">
        <f t="shared" si="772"/>
        <v>0</v>
      </c>
    </row>
    <row r="49516" spans="3:3">
      <c r="C49516">
        <f t="shared" si="772"/>
        <v>0</v>
      </c>
    </row>
    <row r="49517" spans="3:3">
      <c r="C49517">
        <f t="shared" si="772"/>
        <v>0</v>
      </c>
    </row>
    <row r="49518" spans="3:3">
      <c r="C49518">
        <f t="shared" si="772"/>
        <v>0</v>
      </c>
    </row>
    <row r="49519" spans="3:3">
      <c r="C49519">
        <f t="shared" si="772"/>
        <v>0</v>
      </c>
    </row>
    <row r="49520" spans="3:3">
      <c r="C49520">
        <f t="shared" si="772"/>
        <v>0</v>
      </c>
    </row>
    <row r="49521" spans="3:3">
      <c r="C49521">
        <f t="shared" si="772"/>
        <v>0</v>
      </c>
    </row>
    <row r="49522" spans="3:3">
      <c r="C49522">
        <f t="shared" si="772"/>
        <v>0</v>
      </c>
    </row>
    <row r="49523" spans="3:3">
      <c r="C49523">
        <f t="shared" si="772"/>
        <v>0</v>
      </c>
    </row>
    <row r="49524" spans="3:3">
      <c r="C49524">
        <f t="shared" si="772"/>
        <v>0</v>
      </c>
    </row>
    <row r="49525" spans="3:3">
      <c r="C49525">
        <f t="shared" si="772"/>
        <v>0</v>
      </c>
    </row>
    <row r="49526" spans="3:3">
      <c r="C49526">
        <f t="shared" si="772"/>
        <v>0</v>
      </c>
    </row>
    <row r="49527" spans="3:3">
      <c r="C49527">
        <f t="shared" si="772"/>
        <v>0</v>
      </c>
    </row>
    <row r="49528" spans="3:3">
      <c r="C49528">
        <f t="shared" si="772"/>
        <v>0</v>
      </c>
    </row>
    <row r="49529" spans="3:3">
      <c r="C49529">
        <f t="shared" si="772"/>
        <v>0</v>
      </c>
    </row>
    <row r="49530" spans="3:3">
      <c r="C49530">
        <f t="shared" si="772"/>
        <v>0</v>
      </c>
    </row>
    <row r="49531" spans="3:3">
      <c r="C49531">
        <f t="shared" si="772"/>
        <v>0</v>
      </c>
    </row>
    <row r="49532" spans="3:3">
      <c r="C49532">
        <f t="shared" si="772"/>
        <v>0</v>
      </c>
    </row>
    <row r="49533" spans="3:3">
      <c r="C49533">
        <f t="shared" si="772"/>
        <v>0</v>
      </c>
    </row>
    <row r="49534" spans="3:3">
      <c r="C49534">
        <f t="shared" si="772"/>
        <v>0</v>
      </c>
    </row>
    <row r="49535" spans="3:3">
      <c r="C49535">
        <f t="shared" si="772"/>
        <v>0</v>
      </c>
    </row>
    <row r="49536" spans="3:3">
      <c r="C49536">
        <f t="shared" si="772"/>
        <v>0</v>
      </c>
    </row>
    <row r="49537" spans="3:3">
      <c r="C49537">
        <f t="shared" si="772"/>
        <v>0</v>
      </c>
    </row>
    <row r="49538" spans="3:3">
      <c r="C49538">
        <f t="shared" si="772"/>
        <v>0</v>
      </c>
    </row>
    <row r="49539" spans="3:3">
      <c r="C49539">
        <f t="shared" si="772"/>
        <v>0</v>
      </c>
    </row>
    <row r="49540" spans="3:3">
      <c r="C49540">
        <f t="shared" ref="C49540:C49603" si="773">IF(A49540="Yes", 1,0)</f>
        <v>0</v>
      </c>
    </row>
    <row r="49541" spans="3:3">
      <c r="C49541">
        <f t="shared" si="773"/>
        <v>0</v>
      </c>
    </row>
    <row r="49542" spans="3:3">
      <c r="C49542">
        <f t="shared" si="773"/>
        <v>0</v>
      </c>
    </row>
    <row r="49543" spans="3:3">
      <c r="C49543">
        <f t="shared" si="773"/>
        <v>0</v>
      </c>
    </row>
    <row r="49544" spans="3:3">
      <c r="C49544">
        <f t="shared" si="773"/>
        <v>0</v>
      </c>
    </row>
    <row r="49545" spans="3:3">
      <c r="C49545">
        <f t="shared" si="773"/>
        <v>0</v>
      </c>
    </row>
    <row r="49546" spans="3:3">
      <c r="C49546">
        <f t="shared" si="773"/>
        <v>0</v>
      </c>
    </row>
    <row r="49547" spans="3:3">
      <c r="C49547">
        <f t="shared" si="773"/>
        <v>0</v>
      </c>
    </row>
    <row r="49548" spans="3:3">
      <c r="C49548">
        <f t="shared" si="773"/>
        <v>0</v>
      </c>
    </row>
    <row r="49549" spans="3:3">
      <c r="C49549">
        <f t="shared" si="773"/>
        <v>0</v>
      </c>
    </row>
    <row r="49550" spans="3:3">
      <c r="C49550">
        <f t="shared" si="773"/>
        <v>0</v>
      </c>
    </row>
    <row r="49551" spans="3:3">
      <c r="C49551">
        <f t="shared" si="773"/>
        <v>0</v>
      </c>
    </row>
    <row r="49552" spans="3:3">
      <c r="C49552">
        <f t="shared" si="773"/>
        <v>0</v>
      </c>
    </row>
    <row r="49553" spans="3:3">
      <c r="C49553">
        <f t="shared" si="773"/>
        <v>0</v>
      </c>
    </row>
    <row r="49554" spans="3:3">
      <c r="C49554">
        <f t="shared" si="773"/>
        <v>0</v>
      </c>
    </row>
    <row r="49555" spans="3:3">
      <c r="C49555">
        <f t="shared" si="773"/>
        <v>0</v>
      </c>
    </row>
    <row r="49556" spans="3:3">
      <c r="C49556">
        <f t="shared" si="773"/>
        <v>0</v>
      </c>
    </row>
    <row r="49557" spans="3:3">
      <c r="C49557">
        <f t="shared" si="773"/>
        <v>0</v>
      </c>
    </row>
    <row r="49558" spans="3:3">
      <c r="C49558">
        <f t="shared" si="773"/>
        <v>0</v>
      </c>
    </row>
    <row r="49559" spans="3:3">
      <c r="C49559">
        <f t="shared" si="773"/>
        <v>0</v>
      </c>
    </row>
    <row r="49560" spans="3:3">
      <c r="C49560">
        <f t="shared" si="773"/>
        <v>0</v>
      </c>
    </row>
    <row r="49561" spans="3:3">
      <c r="C49561">
        <f t="shared" si="773"/>
        <v>0</v>
      </c>
    </row>
    <row r="49562" spans="3:3">
      <c r="C49562">
        <f t="shared" si="773"/>
        <v>0</v>
      </c>
    </row>
    <row r="49563" spans="3:3">
      <c r="C49563">
        <f t="shared" si="773"/>
        <v>0</v>
      </c>
    </row>
    <row r="49564" spans="3:3">
      <c r="C49564">
        <f t="shared" si="773"/>
        <v>0</v>
      </c>
    </row>
    <row r="49565" spans="3:3">
      <c r="C49565">
        <f t="shared" si="773"/>
        <v>0</v>
      </c>
    </row>
    <row r="49566" spans="3:3">
      <c r="C49566">
        <f t="shared" si="773"/>
        <v>0</v>
      </c>
    </row>
    <row r="49567" spans="3:3">
      <c r="C49567">
        <f t="shared" si="773"/>
        <v>0</v>
      </c>
    </row>
    <row r="49568" spans="3:3">
      <c r="C49568">
        <f t="shared" si="773"/>
        <v>0</v>
      </c>
    </row>
    <row r="49569" spans="3:3">
      <c r="C49569">
        <f t="shared" si="773"/>
        <v>0</v>
      </c>
    </row>
    <row r="49570" spans="3:3">
      <c r="C49570">
        <f t="shared" si="773"/>
        <v>0</v>
      </c>
    </row>
    <row r="49571" spans="3:3">
      <c r="C49571">
        <f t="shared" si="773"/>
        <v>0</v>
      </c>
    </row>
    <row r="49572" spans="3:3">
      <c r="C49572">
        <f t="shared" si="773"/>
        <v>0</v>
      </c>
    </row>
    <row r="49573" spans="3:3">
      <c r="C49573">
        <f t="shared" si="773"/>
        <v>0</v>
      </c>
    </row>
    <row r="49574" spans="3:3">
      <c r="C49574">
        <f t="shared" si="773"/>
        <v>0</v>
      </c>
    </row>
    <row r="49575" spans="3:3">
      <c r="C49575">
        <f t="shared" si="773"/>
        <v>0</v>
      </c>
    </row>
    <row r="49576" spans="3:3">
      <c r="C49576">
        <f t="shared" si="773"/>
        <v>0</v>
      </c>
    </row>
    <row r="49577" spans="3:3">
      <c r="C49577">
        <f t="shared" si="773"/>
        <v>0</v>
      </c>
    </row>
    <row r="49578" spans="3:3">
      <c r="C49578">
        <f t="shared" si="773"/>
        <v>0</v>
      </c>
    </row>
    <row r="49579" spans="3:3">
      <c r="C49579">
        <f t="shared" si="773"/>
        <v>0</v>
      </c>
    </row>
    <row r="49580" spans="3:3">
      <c r="C49580">
        <f t="shared" si="773"/>
        <v>0</v>
      </c>
    </row>
    <row r="49581" spans="3:3">
      <c r="C49581">
        <f t="shared" si="773"/>
        <v>0</v>
      </c>
    </row>
    <row r="49582" spans="3:3">
      <c r="C49582">
        <f t="shared" si="773"/>
        <v>0</v>
      </c>
    </row>
    <row r="49583" spans="3:3">
      <c r="C49583">
        <f t="shared" si="773"/>
        <v>0</v>
      </c>
    </row>
    <row r="49584" spans="3:3">
      <c r="C49584">
        <f t="shared" si="773"/>
        <v>0</v>
      </c>
    </row>
    <row r="49585" spans="3:3">
      <c r="C49585">
        <f t="shared" si="773"/>
        <v>0</v>
      </c>
    </row>
    <row r="49586" spans="3:3">
      <c r="C49586">
        <f t="shared" si="773"/>
        <v>0</v>
      </c>
    </row>
    <row r="49587" spans="3:3">
      <c r="C49587">
        <f t="shared" si="773"/>
        <v>0</v>
      </c>
    </row>
    <row r="49588" spans="3:3">
      <c r="C49588">
        <f t="shared" si="773"/>
        <v>0</v>
      </c>
    </row>
    <row r="49589" spans="3:3">
      <c r="C49589">
        <f t="shared" si="773"/>
        <v>0</v>
      </c>
    </row>
    <row r="49590" spans="3:3">
      <c r="C49590">
        <f t="shared" si="773"/>
        <v>0</v>
      </c>
    </row>
    <row r="49591" spans="3:3">
      <c r="C49591">
        <f t="shared" si="773"/>
        <v>0</v>
      </c>
    </row>
    <row r="49592" spans="3:3">
      <c r="C49592">
        <f t="shared" si="773"/>
        <v>0</v>
      </c>
    </row>
    <row r="49593" spans="3:3">
      <c r="C49593">
        <f t="shared" si="773"/>
        <v>0</v>
      </c>
    </row>
    <row r="49594" spans="3:3">
      <c r="C49594">
        <f t="shared" si="773"/>
        <v>0</v>
      </c>
    </row>
    <row r="49595" spans="3:3">
      <c r="C49595">
        <f t="shared" si="773"/>
        <v>0</v>
      </c>
    </row>
    <row r="49596" spans="3:3">
      <c r="C49596">
        <f t="shared" si="773"/>
        <v>0</v>
      </c>
    </row>
    <row r="49597" spans="3:3">
      <c r="C49597">
        <f t="shared" si="773"/>
        <v>0</v>
      </c>
    </row>
    <row r="49598" spans="3:3">
      <c r="C49598">
        <f t="shared" si="773"/>
        <v>0</v>
      </c>
    </row>
    <row r="49599" spans="3:3">
      <c r="C49599">
        <f t="shared" si="773"/>
        <v>0</v>
      </c>
    </row>
    <row r="49600" spans="3:3">
      <c r="C49600">
        <f t="shared" si="773"/>
        <v>0</v>
      </c>
    </row>
    <row r="49601" spans="3:3">
      <c r="C49601">
        <f t="shared" si="773"/>
        <v>0</v>
      </c>
    </row>
    <row r="49602" spans="3:3">
      <c r="C49602">
        <f t="shared" si="773"/>
        <v>0</v>
      </c>
    </row>
    <row r="49603" spans="3:3">
      <c r="C49603">
        <f t="shared" si="773"/>
        <v>0</v>
      </c>
    </row>
    <row r="49604" spans="3:3">
      <c r="C49604">
        <f t="shared" ref="C49604:C49667" si="774">IF(A49604="Yes", 1,0)</f>
        <v>0</v>
      </c>
    </row>
    <row r="49605" spans="3:3">
      <c r="C49605">
        <f t="shared" si="774"/>
        <v>0</v>
      </c>
    </row>
    <row r="49606" spans="3:3">
      <c r="C49606">
        <f t="shared" si="774"/>
        <v>0</v>
      </c>
    </row>
    <row r="49607" spans="3:3">
      <c r="C49607">
        <f t="shared" si="774"/>
        <v>0</v>
      </c>
    </row>
    <row r="49608" spans="3:3">
      <c r="C49608">
        <f t="shared" si="774"/>
        <v>0</v>
      </c>
    </row>
    <row r="49609" spans="3:3">
      <c r="C49609">
        <f t="shared" si="774"/>
        <v>0</v>
      </c>
    </row>
    <row r="49610" spans="3:3">
      <c r="C49610">
        <f t="shared" si="774"/>
        <v>0</v>
      </c>
    </row>
    <row r="49611" spans="3:3">
      <c r="C49611">
        <f t="shared" si="774"/>
        <v>0</v>
      </c>
    </row>
    <row r="49612" spans="3:3">
      <c r="C49612">
        <f t="shared" si="774"/>
        <v>0</v>
      </c>
    </row>
    <row r="49613" spans="3:3">
      <c r="C49613">
        <f t="shared" si="774"/>
        <v>0</v>
      </c>
    </row>
    <row r="49614" spans="3:3">
      <c r="C49614">
        <f t="shared" si="774"/>
        <v>0</v>
      </c>
    </row>
    <row r="49615" spans="3:3">
      <c r="C49615">
        <f t="shared" si="774"/>
        <v>0</v>
      </c>
    </row>
    <row r="49616" spans="3:3">
      <c r="C49616">
        <f t="shared" si="774"/>
        <v>0</v>
      </c>
    </row>
    <row r="49617" spans="3:3">
      <c r="C49617">
        <f t="shared" si="774"/>
        <v>0</v>
      </c>
    </row>
    <row r="49618" spans="3:3">
      <c r="C49618">
        <f t="shared" si="774"/>
        <v>0</v>
      </c>
    </row>
    <row r="49619" spans="3:3">
      <c r="C49619">
        <f t="shared" si="774"/>
        <v>0</v>
      </c>
    </row>
    <row r="49620" spans="3:3">
      <c r="C49620">
        <f t="shared" si="774"/>
        <v>0</v>
      </c>
    </row>
    <row r="49621" spans="3:3">
      <c r="C49621">
        <f t="shared" si="774"/>
        <v>0</v>
      </c>
    </row>
    <row r="49622" spans="3:3">
      <c r="C49622">
        <f t="shared" si="774"/>
        <v>0</v>
      </c>
    </row>
    <row r="49623" spans="3:3">
      <c r="C49623">
        <f t="shared" si="774"/>
        <v>0</v>
      </c>
    </row>
    <row r="49624" spans="3:3">
      <c r="C49624">
        <f t="shared" si="774"/>
        <v>0</v>
      </c>
    </row>
    <row r="49625" spans="3:3">
      <c r="C49625">
        <f t="shared" si="774"/>
        <v>0</v>
      </c>
    </row>
    <row r="49626" spans="3:3">
      <c r="C49626">
        <f t="shared" si="774"/>
        <v>0</v>
      </c>
    </row>
    <row r="49627" spans="3:3">
      <c r="C49627">
        <f t="shared" si="774"/>
        <v>0</v>
      </c>
    </row>
    <row r="49628" spans="3:3">
      <c r="C49628">
        <f t="shared" si="774"/>
        <v>0</v>
      </c>
    </row>
    <row r="49629" spans="3:3">
      <c r="C49629">
        <f t="shared" si="774"/>
        <v>0</v>
      </c>
    </row>
    <row r="49630" spans="3:3">
      <c r="C49630">
        <f t="shared" si="774"/>
        <v>0</v>
      </c>
    </row>
    <row r="49631" spans="3:3">
      <c r="C49631">
        <f t="shared" si="774"/>
        <v>0</v>
      </c>
    </row>
    <row r="49632" spans="3:3">
      <c r="C49632">
        <f t="shared" si="774"/>
        <v>0</v>
      </c>
    </row>
    <row r="49633" spans="3:3">
      <c r="C49633">
        <f t="shared" si="774"/>
        <v>0</v>
      </c>
    </row>
    <row r="49634" spans="3:3">
      <c r="C49634">
        <f t="shared" si="774"/>
        <v>0</v>
      </c>
    </row>
    <row r="49635" spans="3:3">
      <c r="C49635">
        <f t="shared" si="774"/>
        <v>0</v>
      </c>
    </row>
    <row r="49636" spans="3:3">
      <c r="C49636">
        <f t="shared" si="774"/>
        <v>0</v>
      </c>
    </row>
    <row r="49637" spans="3:3">
      <c r="C49637">
        <f t="shared" si="774"/>
        <v>0</v>
      </c>
    </row>
    <row r="49638" spans="3:3">
      <c r="C49638">
        <f t="shared" si="774"/>
        <v>0</v>
      </c>
    </row>
    <row r="49639" spans="3:3">
      <c r="C49639">
        <f t="shared" si="774"/>
        <v>0</v>
      </c>
    </row>
    <row r="49640" spans="3:3">
      <c r="C49640">
        <f t="shared" si="774"/>
        <v>0</v>
      </c>
    </row>
    <row r="49641" spans="3:3">
      <c r="C49641">
        <f t="shared" si="774"/>
        <v>0</v>
      </c>
    </row>
    <row r="49642" spans="3:3">
      <c r="C49642">
        <f t="shared" si="774"/>
        <v>0</v>
      </c>
    </row>
    <row r="49643" spans="3:3">
      <c r="C49643">
        <f t="shared" si="774"/>
        <v>0</v>
      </c>
    </row>
    <row r="49644" spans="3:3">
      <c r="C49644">
        <f t="shared" si="774"/>
        <v>0</v>
      </c>
    </row>
    <row r="49645" spans="3:3">
      <c r="C49645">
        <f t="shared" si="774"/>
        <v>0</v>
      </c>
    </row>
    <row r="49646" spans="3:3">
      <c r="C49646">
        <f t="shared" si="774"/>
        <v>0</v>
      </c>
    </row>
    <row r="49647" spans="3:3">
      <c r="C49647">
        <f t="shared" si="774"/>
        <v>0</v>
      </c>
    </row>
    <row r="49648" spans="3:3">
      <c r="C49648">
        <f t="shared" si="774"/>
        <v>0</v>
      </c>
    </row>
    <row r="49649" spans="3:3">
      <c r="C49649">
        <f t="shared" si="774"/>
        <v>0</v>
      </c>
    </row>
    <row r="49650" spans="3:3">
      <c r="C49650">
        <f t="shared" si="774"/>
        <v>0</v>
      </c>
    </row>
    <row r="49651" spans="3:3">
      <c r="C49651">
        <f t="shared" si="774"/>
        <v>0</v>
      </c>
    </row>
    <row r="49652" spans="3:3">
      <c r="C49652">
        <f t="shared" si="774"/>
        <v>0</v>
      </c>
    </row>
    <row r="49653" spans="3:3">
      <c r="C49653">
        <f t="shared" si="774"/>
        <v>0</v>
      </c>
    </row>
    <row r="49654" spans="3:3">
      <c r="C49654">
        <f t="shared" si="774"/>
        <v>0</v>
      </c>
    </row>
    <row r="49655" spans="3:3">
      <c r="C49655">
        <f t="shared" si="774"/>
        <v>0</v>
      </c>
    </row>
    <row r="49656" spans="3:3">
      <c r="C49656">
        <f t="shared" si="774"/>
        <v>0</v>
      </c>
    </row>
    <row r="49657" spans="3:3">
      <c r="C49657">
        <f t="shared" si="774"/>
        <v>0</v>
      </c>
    </row>
    <row r="49658" spans="3:3">
      <c r="C49658">
        <f t="shared" si="774"/>
        <v>0</v>
      </c>
    </row>
    <row r="49659" spans="3:3">
      <c r="C49659">
        <f t="shared" si="774"/>
        <v>0</v>
      </c>
    </row>
    <row r="49660" spans="3:3">
      <c r="C49660">
        <f t="shared" si="774"/>
        <v>0</v>
      </c>
    </row>
    <row r="49661" spans="3:3">
      <c r="C49661">
        <f t="shared" si="774"/>
        <v>0</v>
      </c>
    </row>
    <row r="49662" spans="3:3">
      <c r="C49662">
        <f t="shared" si="774"/>
        <v>0</v>
      </c>
    </row>
    <row r="49663" spans="3:3">
      <c r="C49663">
        <f t="shared" si="774"/>
        <v>0</v>
      </c>
    </row>
    <row r="49664" spans="3:3">
      <c r="C49664">
        <f t="shared" si="774"/>
        <v>0</v>
      </c>
    </row>
    <row r="49665" spans="3:3">
      <c r="C49665">
        <f t="shared" si="774"/>
        <v>0</v>
      </c>
    </row>
    <row r="49666" spans="3:3">
      <c r="C49666">
        <f t="shared" si="774"/>
        <v>0</v>
      </c>
    </row>
    <row r="49667" spans="3:3">
      <c r="C49667">
        <f t="shared" si="774"/>
        <v>0</v>
      </c>
    </row>
    <row r="49668" spans="3:3">
      <c r="C49668">
        <f t="shared" ref="C49668:C49731" si="775">IF(A49668="Yes", 1,0)</f>
        <v>0</v>
      </c>
    </row>
    <row r="49669" spans="3:3">
      <c r="C49669">
        <f t="shared" si="775"/>
        <v>0</v>
      </c>
    </row>
    <row r="49670" spans="3:3">
      <c r="C49670">
        <f t="shared" si="775"/>
        <v>0</v>
      </c>
    </row>
    <row r="49671" spans="3:3">
      <c r="C49671">
        <f t="shared" si="775"/>
        <v>0</v>
      </c>
    </row>
    <row r="49672" spans="3:3">
      <c r="C49672">
        <f t="shared" si="775"/>
        <v>0</v>
      </c>
    </row>
    <row r="49673" spans="3:3">
      <c r="C49673">
        <f t="shared" si="775"/>
        <v>0</v>
      </c>
    </row>
    <row r="49674" spans="3:3">
      <c r="C49674">
        <f t="shared" si="775"/>
        <v>0</v>
      </c>
    </row>
    <row r="49675" spans="3:3">
      <c r="C49675">
        <f t="shared" si="775"/>
        <v>0</v>
      </c>
    </row>
    <row r="49676" spans="3:3">
      <c r="C49676">
        <f t="shared" si="775"/>
        <v>0</v>
      </c>
    </row>
    <row r="49677" spans="3:3">
      <c r="C49677">
        <f t="shared" si="775"/>
        <v>0</v>
      </c>
    </row>
    <row r="49678" spans="3:3">
      <c r="C49678">
        <f t="shared" si="775"/>
        <v>0</v>
      </c>
    </row>
    <row r="49679" spans="3:3">
      <c r="C49679">
        <f t="shared" si="775"/>
        <v>0</v>
      </c>
    </row>
    <row r="49680" spans="3:3">
      <c r="C49680">
        <f t="shared" si="775"/>
        <v>0</v>
      </c>
    </row>
    <row r="49681" spans="3:3">
      <c r="C49681">
        <f t="shared" si="775"/>
        <v>0</v>
      </c>
    </row>
    <row r="49682" spans="3:3">
      <c r="C49682">
        <f t="shared" si="775"/>
        <v>0</v>
      </c>
    </row>
    <row r="49683" spans="3:3">
      <c r="C49683">
        <f t="shared" si="775"/>
        <v>0</v>
      </c>
    </row>
    <row r="49684" spans="3:3">
      <c r="C49684">
        <f t="shared" si="775"/>
        <v>0</v>
      </c>
    </row>
    <row r="49685" spans="3:3">
      <c r="C49685">
        <f t="shared" si="775"/>
        <v>0</v>
      </c>
    </row>
    <row r="49686" spans="3:3">
      <c r="C49686">
        <f t="shared" si="775"/>
        <v>0</v>
      </c>
    </row>
    <row r="49687" spans="3:3">
      <c r="C49687">
        <f t="shared" si="775"/>
        <v>0</v>
      </c>
    </row>
    <row r="49688" spans="3:3">
      <c r="C49688">
        <f t="shared" si="775"/>
        <v>0</v>
      </c>
    </row>
    <row r="49689" spans="3:3">
      <c r="C49689">
        <f t="shared" si="775"/>
        <v>0</v>
      </c>
    </row>
    <row r="49690" spans="3:3">
      <c r="C49690">
        <f t="shared" si="775"/>
        <v>0</v>
      </c>
    </row>
    <row r="49691" spans="3:3">
      <c r="C49691">
        <f t="shared" si="775"/>
        <v>0</v>
      </c>
    </row>
    <row r="49692" spans="3:3">
      <c r="C49692">
        <f t="shared" si="775"/>
        <v>0</v>
      </c>
    </row>
    <row r="49693" spans="3:3">
      <c r="C49693">
        <f t="shared" si="775"/>
        <v>0</v>
      </c>
    </row>
    <row r="49694" spans="3:3">
      <c r="C49694">
        <f t="shared" si="775"/>
        <v>0</v>
      </c>
    </row>
    <row r="49695" spans="3:3">
      <c r="C49695">
        <f t="shared" si="775"/>
        <v>0</v>
      </c>
    </row>
    <row r="49696" spans="3:3">
      <c r="C49696">
        <f t="shared" si="775"/>
        <v>0</v>
      </c>
    </row>
    <row r="49697" spans="3:3">
      <c r="C49697">
        <f t="shared" si="775"/>
        <v>0</v>
      </c>
    </row>
    <row r="49698" spans="3:3">
      <c r="C49698">
        <f t="shared" si="775"/>
        <v>0</v>
      </c>
    </row>
    <row r="49699" spans="3:3">
      <c r="C49699">
        <f t="shared" si="775"/>
        <v>0</v>
      </c>
    </row>
    <row r="49700" spans="3:3">
      <c r="C49700">
        <f t="shared" si="775"/>
        <v>0</v>
      </c>
    </row>
    <row r="49701" spans="3:3">
      <c r="C49701">
        <f t="shared" si="775"/>
        <v>0</v>
      </c>
    </row>
    <row r="49702" spans="3:3">
      <c r="C49702">
        <f t="shared" si="775"/>
        <v>0</v>
      </c>
    </row>
    <row r="49703" spans="3:3">
      <c r="C49703">
        <f t="shared" si="775"/>
        <v>0</v>
      </c>
    </row>
    <row r="49704" spans="3:3">
      <c r="C49704">
        <f t="shared" si="775"/>
        <v>0</v>
      </c>
    </row>
    <row r="49705" spans="3:3">
      <c r="C49705">
        <f t="shared" si="775"/>
        <v>0</v>
      </c>
    </row>
    <row r="49706" spans="3:3">
      <c r="C49706">
        <f t="shared" si="775"/>
        <v>0</v>
      </c>
    </row>
    <row r="49707" spans="3:3">
      <c r="C49707">
        <f t="shared" si="775"/>
        <v>0</v>
      </c>
    </row>
    <row r="49708" spans="3:3">
      <c r="C49708">
        <f t="shared" si="775"/>
        <v>0</v>
      </c>
    </row>
    <row r="49709" spans="3:3">
      <c r="C49709">
        <f t="shared" si="775"/>
        <v>0</v>
      </c>
    </row>
    <row r="49710" spans="3:3">
      <c r="C49710">
        <f t="shared" si="775"/>
        <v>0</v>
      </c>
    </row>
    <row r="49711" spans="3:3">
      <c r="C49711">
        <f t="shared" si="775"/>
        <v>0</v>
      </c>
    </row>
    <row r="49712" spans="3:3">
      <c r="C49712">
        <f t="shared" si="775"/>
        <v>0</v>
      </c>
    </row>
    <row r="49713" spans="3:3">
      <c r="C49713">
        <f t="shared" si="775"/>
        <v>0</v>
      </c>
    </row>
    <row r="49714" spans="3:3">
      <c r="C49714">
        <f t="shared" si="775"/>
        <v>0</v>
      </c>
    </row>
    <row r="49715" spans="3:3">
      <c r="C49715">
        <f t="shared" si="775"/>
        <v>0</v>
      </c>
    </row>
    <row r="49716" spans="3:3">
      <c r="C49716">
        <f t="shared" si="775"/>
        <v>0</v>
      </c>
    </row>
    <row r="49717" spans="3:3">
      <c r="C49717">
        <f t="shared" si="775"/>
        <v>0</v>
      </c>
    </row>
    <row r="49718" spans="3:3">
      <c r="C49718">
        <f t="shared" si="775"/>
        <v>0</v>
      </c>
    </row>
    <row r="49719" spans="3:3">
      <c r="C49719">
        <f t="shared" si="775"/>
        <v>0</v>
      </c>
    </row>
    <row r="49720" spans="3:3">
      <c r="C49720">
        <f t="shared" si="775"/>
        <v>0</v>
      </c>
    </row>
    <row r="49721" spans="3:3">
      <c r="C49721">
        <f t="shared" si="775"/>
        <v>0</v>
      </c>
    </row>
    <row r="49722" spans="3:3">
      <c r="C49722">
        <f t="shared" si="775"/>
        <v>0</v>
      </c>
    </row>
    <row r="49723" spans="3:3">
      <c r="C49723">
        <f t="shared" si="775"/>
        <v>0</v>
      </c>
    </row>
    <row r="49724" spans="3:3">
      <c r="C49724">
        <f t="shared" si="775"/>
        <v>0</v>
      </c>
    </row>
    <row r="49725" spans="3:3">
      <c r="C49725">
        <f t="shared" si="775"/>
        <v>0</v>
      </c>
    </row>
    <row r="49726" spans="3:3">
      <c r="C49726">
        <f t="shared" si="775"/>
        <v>0</v>
      </c>
    </row>
    <row r="49727" spans="3:3">
      <c r="C49727">
        <f t="shared" si="775"/>
        <v>0</v>
      </c>
    </row>
    <row r="49728" spans="3:3">
      <c r="C49728">
        <f t="shared" si="775"/>
        <v>0</v>
      </c>
    </row>
    <row r="49729" spans="3:3">
      <c r="C49729">
        <f t="shared" si="775"/>
        <v>0</v>
      </c>
    </row>
    <row r="49730" spans="3:3">
      <c r="C49730">
        <f t="shared" si="775"/>
        <v>0</v>
      </c>
    </row>
    <row r="49731" spans="3:3">
      <c r="C49731">
        <f t="shared" si="775"/>
        <v>0</v>
      </c>
    </row>
    <row r="49732" spans="3:3">
      <c r="C49732">
        <f t="shared" ref="C49732:C49795" si="776">IF(A49732="Yes", 1,0)</f>
        <v>0</v>
      </c>
    </row>
    <row r="49733" spans="3:3">
      <c r="C49733">
        <f t="shared" si="776"/>
        <v>0</v>
      </c>
    </row>
    <row r="49734" spans="3:3">
      <c r="C49734">
        <f t="shared" si="776"/>
        <v>0</v>
      </c>
    </row>
    <row r="49735" spans="3:3">
      <c r="C49735">
        <f t="shared" si="776"/>
        <v>0</v>
      </c>
    </row>
    <row r="49736" spans="3:3">
      <c r="C49736">
        <f t="shared" si="776"/>
        <v>0</v>
      </c>
    </row>
    <row r="49737" spans="3:3">
      <c r="C49737">
        <f t="shared" si="776"/>
        <v>0</v>
      </c>
    </row>
    <row r="49738" spans="3:3">
      <c r="C49738">
        <f t="shared" si="776"/>
        <v>0</v>
      </c>
    </row>
    <row r="49739" spans="3:3">
      <c r="C49739">
        <f t="shared" si="776"/>
        <v>0</v>
      </c>
    </row>
    <row r="49740" spans="3:3">
      <c r="C49740">
        <f t="shared" si="776"/>
        <v>0</v>
      </c>
    </row>
    <row r="49741" spans="3:3">
      <c r="C49741">
        <f t="shared" si="776"/>
        <v>0</v>
      </c>
    </row>
    <row r="49742" spans="3:3">
      <c r="C49742">
        <f t="shared" si="776"/>
        <v>0</v>
      </c>
    </row>
    <row r="49743" spans="3:3">
      <c r="C49743">
        <f t="shared" si="776"/>
        <v>0</v>
      </c>
    </row>
    <row r="49744" spans="3:3">
      <c r="C49744">
        <f t="shared" si="776"/>
        <v>0</v>
      </c>
    </row>
    <row r="49745" spans="3:3">
      <c r="C49745">
        <f t="shared" si="776"/>
        <v>0</v>
      </c>
    </row>
    <row r="49746" spans="3:3">
      <c r="C49746">
        <f t="shared" si="776"/>
        <v>0</v>
      </c>
    </row>
    <row r="49747" spans="3:3">
      <c r="C49747">
        <f t="shared" si="776"/>
        <v>0</v>
      </c>
    </row>
    <row r="49748" spans="3:3">
      <c r="C49748">
        <f t="shared" si="776"/>
        <v>0</v>
      </c>
    </row>
    <row r="49749" spans="3:3">
      <c r="C49749">
        <f t="shared" si="776"/>
        <v>0</v>
      </c>
    </row>
    <row r="49750" spans="3:3">
      <c r="C49750">
        <f t="shared" si="776"/>
        <v>0</v>
      </c>
    </row>
    <row r="49751" spans="3:3">
      <c r="C49751">
        <f t="shared" si="776"/>
        <v>0</v>
      </c>
    </row>
    <row r="49752" spans="3:3">
      <c r="C49752">
        <f t="shared" si="776"/>
        <v>0</v>
      </c>
    </row>
    <row r="49753" spans="3:3">
      <c r="C49753">
        <f t="shared" si="776"/>
        <v>0</v>
      </c>
    </row>
    <row r="49754" spans="3:3">
      <c r="C49754">
        <f t="shared" si="776"/>
        <v>0</v>
      </c>
    </row>
    <row r="49755" spans="3:3">
      <c r="C49755">
        <f t="shared" si="776"/>
        <v>0</v>
      </c>
    </row>
    <row r="49756" spans="3:3">
      <c r="C49756">
        <f t="shared" si="776"/>
        <v>0</v>
      </c>
    </row>
    <row r="49757" spans="3:3">
      <c r="C49757">
        <f t="shared" si="776"/>
        <v>0</v>
      </c>
    </row>
    <row r="49758" spans="3:3">
      <c r="C49758">
        <f t="shared" si="776"/>
        <v>0</v>
      </c>
    </row>
    <row r="49759" spans="3:3">
      <c r="C49759">
        <f t="shared" si="776"/>
        <v>0</v>
      </c>
    </row>
    <row r="49760" spans="3:3">
      <c r="C49760">
        <f t="shared" si="776"/>
        <v>0</v>
      </c>
    </row>
    <row r="49761" spans="3:3">
      <c r="C49761">
        <f t="shared" si="776"/>
        <v>0</v>
      </c>
    </row>
    <row r="49762" spans="3:3">
      <c r="C49762">
        <f t="shared" si="776"/>
        <v>0</v>
      </c>
    </row>
    <row r="49763" spans="3:3">
      <c r="C49763">
        <f t="shared" si="776"/>
        <v>0</v>
      </c>
    </row>
    <row r="49764" spans="3:3">
      <c r="C49764">
        <f t="shared" si="776"/>
        <v>0</v>
      </c>
    </row>
    <row r="49765" spans="3:3">
      <c r="C49765">
        <f t="shared" si="776"/>
        <v>0</v>
      </c>
    </row>
    <row r="49766" spans="3:3">
      <c r="C49766">
        <f t="shared" si="776"/>
        <v>0</v>
      </c>
    </row>
    <row r="49767" spans="3:3">
      <c r="C49767">
        <f t="shared" si="776"/>
        <v>0</v>
      </c>
    </row>
    <row r="49768" spans="3:3">
      <c r="C49768">
        <f t="shared" si="776"/>
        <v>0</v>
      </c>
    </row>
    <row r="49769" spans="3:3">
      <c r="C49769">
        <f t="shared" si="776"/>
        <v>0</v>
      </c>
    </row>
    <row r="49770" spans="3:3">
      <c r="C49770">
        <f t="shared" si="776"/>
        <v>0</v>
      </c>
    </row>
    <row r="49771" spans="3:3">
      <c r="C49771">
        <f t="shared" si="776"/>
        <v>0</v>
      </c>
    </row>
    <row r="49772" spans="3:3">
      <c r="C49772">
        <f t="shared" si="776"/>
        <v>0</v>
      </c>
    </row>
    <row r="49773" spans="3:3">
      <c r="C49773">
        <f t="shared" si="776"/>
        <v>0</v>
      </c>
    </row>
    <row r="49774" spans="3:3">
      <c r="C49774">
        <f t="shared" si="776"/>
        <v>0</v>
      </c>
    </row>
    <row r="49775" spans="3:3">
      <c r="C49775">
        <f t="shared" si="776"/>
        <v>0</v>
      </c>
    </row>
    <row r="49776" spans="3:3">
      <c r="C49776">
        <f t="shared" si="776"/>
        <v>0</v>
      </c>
    </row>
    <row r="49777" spans="3:3">
      <c r="C49777">
        <f t="shared" si="776"/>
        <v>0</v>
      </c>
    </row>
    <row r="49778" spans="3:3">
      <c r="C49778">
        <f t="shared" si="776"/>
        <v>0</v>
      </c>
    </row>
    <row r="49779" spans="3:3">
      <c r="C49779">
        <f t="shared" si="776"/>
        <v>0</v>
      </c>
    </row>
    <row r="49780" spans="3:3">
      <c r="C49780">
        <f t="shared" si="776"/>
        <v>0</v>
      </c>
    </row>
    <row r="49781" spans="3:3">
      <c r="C49781">
        <f t="shared" si="776"/>
        <v>0</v>
      </c>
    </row>
    <row r="49782" spans="3:3">
      <c r="C49782">
        <f t="shared" si="776"/>
        <v>0</v>
      </c>
    </row>
    <row r="49783" spans="3:3">
      <c r="C49783">
        <f t="shared" si="776"/>
        <v>0</v>
      </c>
    </row>
    <row r="49784" spans="3:3">
      <c r="C49784">
        <f t="shared" si="776"/>
        <v>0</v>
      </c>
    </row>
    <row r="49785" spans="3:3">
      <c r="C49785">
        <f t="shared" si="776"/>
        <v>0</v>
      </c>
    </row>
    <row r="49786" spans="3:3">
      <c r="C49786">
        <f t="shared" si="776"/>
        <v>0</v>
      </c>
    </row>
    <row r="49787" spans="3:3">
      <c r="C49787">
        <f t="shared" si="776"/>
        <v>0</v>
      </c>
    </row>
    <row r="49788" spans="3:3">
      <c r="C49788">
        <f t="shared" si="776"/>
        <v>0</v>
      </c>
    </row>
    <row r="49789" spans="3:3">
      <c r="C49789">
        <f t="shared" si="776"/>
        <v>0</v>
      </c>
    </row>
    <row r="49790" spans="3:3">
      <c r="C49790">
        <f t="shared" si="776"/>
        <v>0</v>
      </c>
    </row>
    <row r="49791" spans="3:3">
      <c r="C49791">
        <f t="shared" si="776"/>
        <v>0</v>
      </c>
    </row>
    <row r="49792" spans="3:3">
      <c r="C49792">
        <f t="shared" si="776"/>
        <v>0</v>
      </c>
    </row>
    <row r="49793" spans="3:3">
      <c r="C49793">
        <f t="shared" si="776"/>
        <v>0</v>
      </c>
    </row>
    <row r="49794" spans="3:3">
      <c r="C49794">
        <f t="shared" si="776"/>
        <v>0</v>
      </c>
    </row>
    <row r="49795" spans="3:3">
      <c r="C49795">
        <f t="shared" si="776"/>
        <v>0</v>
      </c>
    </row>
    <row r="49796" spans="3:3">
      <c r="C49796">
        <f t="shared" ref="C49796:C49859" si="777">IF(A49796="Yes", 1,0)</f>
        <v>0</v>
      </c>
    </row>
    <row r="49797" spans="3:3">
      <c r="C49797">
        <f t="shared" si="777"/>
        <v>0</v>
      </c>
    </row>
    <row r="49798" spans="3:3">
      <c r="C49798">
        <f t="shared" si="777"/>
        <v>0</v>
      </c>
    </row>
    <row r="49799" spans="3:3">
      <c r="C49799">
        <f t="shared" si="777"/>
        <v>0</v>
      </c>
    </row>
    <row r="49800" spans="3:3">
      <c r="C49800">
        <f t="shared" si="777"/>
        <v>0</v>
      </c>
    </row>
    <row r="49801" spans="3:3">
      <c r="C49801">
        <f t="shared" si="777"/>
        <v>0</v>
      </c>
    </row>
    <row r="49802" spans="3:3">
      <c r="C49802">
        <f t="shared" si="777"/>
        <v>0</v>
      </c>
    </row>
    <row r="49803" spans="3:3">
      <c r="C49803">
        <f t="shared" si="777"/>
        <v>0</v>
      </c>
    </row>
    <row r="49804" spans="3:3">
      <c r="C49804">
        <f t="shared" si="777"/>
        <v>0</v>
      </c>
    </row>
    <row r="49805" spans="3:3">
      <c r="C49805">
        <f t="shared" si="777"/>
        <v>0</v>
      </c>
    </row>
    <row r="49806" spans="3:3">
      <c r="C49806">
        <f t="shared" si="777"/>
        <v>0</v>
      </c>
    </row>
    <row r="49807" spans="3:3">
      <c r="C49807">
        <f t="shared" si="777"/>
        <v>0</v>
      </c>
    </row>
    <row r="49808" spans="3:3">
      <c r="C49808">
        <f t="shared" si="777"/>
        <v>0</v>
      </c>
    </row>
    <row r="49809" spans="3:3">
      <c r="C49809">
        <f t="shared" si="777"/>
        <v>0</v>
      </c>
    </row>
    <row r="49810" spans="3:3">
      <c r="C49810">
        <f t="shared" si="777"/>
        <v>0</v>
      </c>
    </row>
    <row r="49811" spans="3:3">
      <c r="C49811">
        <f t="shared" si="777"/>
        <v>0</v>
      </c>
    </row>
    <row r="49812" spans="3:3">
      <c r="C49812">
        <f t="shared" si="777"/>
        <v>0</v>
      </c>
    </row>
    <row r="49813" spans="3:3">
      <c r="C49813">
        <f t="shared" si="777"/>
        <v>0</v>
      </c>
    </row>
    <row r="49814" spans="3:3">
      <c r="C49814">
        <f t="shared" si="777"/>
        <v>0</v>
      </c>
    </row>
    <row r="49815" spans="3:3">
      <c r="C49815">
        <f t="shared" si="777"/>
        <v>0</v>
      </c>
    </row>
    <row r="49816" spans="3:3">
      <c r="C49816">
        <f t="shared" si="777"/>
        <v>0</v>
      </c>
    </row>
    <row r="49817" spans="3:3">
      <c r="C49817">
        <f t="shared" si="777"/>
        <v>0</v>
      </c>
    </row>
    <row r="49818" spans="3:3">
      <c r="C49818">
        <f t="shared" si="777"/>
        <v>0</v>
      </c>
    </row>
    <row r="49819" spans="3:3">
      <c r="C49819">
        <f t="shared" si="777"/>
        <v>0</v>
      </c>
    </row>
    <row r="49820" spans="3:3">
      <c r="C49820">
        <f t="shared" si="777"/>
        <v>0</v>
      </c>
    </row>
    <row r="49821" spans="3:3">
      <c r="C49821">
        <f t="shared" si="777"/>
        <v>0</v>
      </c>
    </row>
    <row r="49822" spans="3:3">
      <c r="C49822">
        <f t="shared" si="777"/>
        <v>0</v>
      </c>
    </row>
    <row r="49823" spans="3:3">
      <c r="C49823">
        <f t="shared" si="777"/>
        <v>0</v>
      </c>
    </row>
    <row r="49824" spans="3:3">
      <c r="C49824">
        <f t="shared" si="777"/>
        <v>0</v>
      </c>
    </row>
    <row r="49825" spans="3:3">
      <c r="C49825">
        <f t="shared" si="777"/>
        <v>0</v>
      </c>
    </row>
    <row r="49826" spans="3:3">
      <c r="C49826">
        <f t="shared" si="777"/>
        <v>0</v>
      </c>
    </row>
    <row r="49827" spans="3:3">
      <c r="C49827">
        <f t="shared" si="777"/>
        <v>0</v>
      </c>
    </row>
    <row r="49828" spans="3:3">
      <c r="C49828">
        <f t="shared" si="777"/>
        <v>0</v>
      </c>
    </row>
    <row r="49829" spans="3:3">
      <c r="C49829">
        <f t="shared" si="777"/>
        <v>0</v>
      </c>
    </row>
    <row r="49830" spans="3:3">
      <c r="C49830">
        <f t="shared" si="777"/>
        <v>0</v>
      </c>
    </row>
    <row r="49831" spans="3:3">
      <c r="C49831">
        <f t="shared" si="777"/>
        <v>0</v>
      </c>
    </row>
    <row r="49832" spans="3:3">
      <c r="C49832">
        <f t="shared" si="777"/>
        <v>0</v>
      </c>
    </row>
    <row r="49833" spans="3:3">
      <c r="C49833">
        <f t="shared" si="777"/>
        <v>0</v>
      </c>
    </row>
    <row r="49834" spans="3:3">
      <c r="C49834">
        <f t="shared" si="777"/>
        <v>0</v>
      </c>
    </row>
    <row r="49835" spans="3:3">
      <c r="C49835">
        <f t="shared" si="777"/>
        <v>0</v>
      </c>
    </row>
    <row r="49836" spans="3:3">
      <c r="C49836">
        <f t="shared" si="777"/>
        <v>0</v>
      </c>
    </row>
    <row r="49837" spans="3:3">
      <c r="C49837">
        <f t="shared" si="777"/>
        <v>0</v>
      </c>
    </row>
    <row r="49838" spans="3:3">
      <c r="C49838">
        <f t="shared" si="777"/>
        <v>0</v>
      </c>
    </row>
    <row r="49839" spans="3:3">
      <c r="C49839">
        <f t="shared" si="777"/>
        <v>0</v>
      </c>
    </row>
    <row r="49840" spans="3:3">
      <c r="C49840">
        <f t="shared" si="777"/>
        <v>0</v>
      </c>
    </row>
    <row r="49841" spans="3:3">
      <c r="C49841">
        <f t="shared" si="777"/>
        <v>0</v>
      </c>
    </row>
    <row r="49842" spans="3:3">
      <c r="C49842">
        <f t="shared" si="777"/>
        <v>0</v>
      </c>
    </row>
    <row r="49843" spans="3:3">
      <c r="C49843">
        <f t="shared" si="777"/>
        <v>0</v>
      </c>
    </row>
    <row r="49844" spans="3:3">
      <c r="C49844">
        <f t="shared" si="777"/>
        <v>0</v>
      </c>
    </row>
    <row r="49845" spans="3:3">
      <c r="C49845">
        <f t="shared" si="777"/>
        <v>0</v>
      </c>
    </row>
    <row r="49846" spans="3:3">
      <c r="C49846">
        <f t="shared" si="777"/>
        <v>0</v>
      </c>
    </row>
    <row r="49847" spans="3:3">
      <c r="C49847">
        <f t="shared" si="777"/>
        <v>0</v>
      </c>
    </row>
    <row r="49848" spans="3:3">
      <c r="C49848">
        <f t="shared" si="777"/>
        <v>0</v>
      </c>
    </row>
    <row r="49849" spans="3:3">
      <c r="C49849">
        <f t="shared" si="777"/>
        <v>0</v>
      </c>
    </row>
    <row r="49850" spans="3:3">
      <c r="C49850">
        <f t="shared" si="777"/>
        <v>0</v>
      </c>
    </row>
    <row r="49851" spans="3:3">
      <c r="C49851">
        <f t="shared" si="777"/>
        <v>0</v>
      </c>
    </row>
    <row r="49852" spans="3:3">
      <c r="C49852">
        <f t="shared" si="777"/>
        <v>0</v>
      </c>
    </row>
    <row r="49853" spans="3:3">
      <c r="C49853">
        <f t="shared" si="777"/>
        <v>0</v>
      </c>
    </row>
    <row r="49854" spans="3:3">
      <c r="C49854">
        <f t="shared" si="777"/>
        <v>0</v>
      </c>
    </row>
    <row r="49855" spans="3:3">
      <c r="C49855">
        <f t="shared" si="777"/>
        <v>0</v>
      </c>
    </row>
    <row r="49856" spans="3:3">
      <c r="C49856">
        <f t="shared" si="777"/>
        <v>0</v>
      </c>
    </row>
    <row r="49857" spans="3:3">
      <c r="C49857">
        <f t="shared" si="777"/>
        <v>0</v>
      </c>
    </row>
    <row r="49858" spans="3:3">
      <c r="C49858">
        <f t="shared" si="777"/>
        <v>0</v>
      </c>
    </row>
    <row r="49859" spans="3:3">
      <c r="C49859">
        <f t="shared" si="777"/>
        <v>0</v>
      </c>
    </row>
    <row r="49860" spans="3:3">
      <c r="C49860">
        <f t="shared" ref="C49860:C49923" si="778">IF(A49860="Yes", 1,0)</f>
        <v>0</v>
      </c>
    </row>
    <row r="49861" spans="3:3">
      <c r="C49861">
        <f t="shared" si="778"/>
        <v>0</v>
      </c>
    </row>
    <row r="49862" spans="3:3">
      <c r="C49862">
        <f t="shared" si="778"/>
        <v>0</v>
      </c>
    </row>
    <row r="49863" spans="3:3">
      <c r="C49863">
        <f t="shared" si="778"/>
        <v>0</v>
      </c>
    </row>
    <row r="49864" spans="3:3">
      <c r="C49864">
        <f t="shared" si="778"/>
        <v>0</v>
      </c>
    </row>
    <row r="49865" spans="3:3">
      <c r="C49865">
        <f t="shared" si="778"/>
        <v>0</v>
      </c>
    </row>
    <row r="49866" spans="3:3">
      <c r="C49866">
        <f t="shared" si="778"/>
        <v>0</v>
      </c>
    </row>
    <row r="49867" spans="3:3">
      <c r="C49867">
        <f t="shared" si="778"/>
        <v>0</v>
      </c>
    </row>
    <row r="49868" spans="3:3">
      <c r="C49868">
        <f t="shared" si="778"/>
        <v>0</v>
      </c>
    </row>
    <row r="49869" spans="3:3">
      <c r="C49869">
        <f t="shared" si="778"/>
        <v>0</v>
      </c>
    </row>
    <row r="49870" spans="3:3">
      <c r="C49870">
        <f t="shared" si="778"/>
        <v>0</v>
      </c>
    </row>
    <row r="49871" spans="3:3">
      <c r="C49871">
        <f t="shared" si="778"/>
        <v>0</v>
      </c>
    </row>
    <row r="49872" spans="3:3">
      <c r="C49872">
        <f t="shared" si="778"/>
        <v>0</v>
      </c>
    </row>
    <row r="49873" spans="3:3">
      <c r="C49873">
        <f t="shared" si="778"/>
        <v>0</v>
      </c>
    </row>
    <row r="49874" spans="3:3">
      <c r="C49874">
        <f t="shared" si="778"/>
        <v>0</v>
      </c>
    </row>
    <row r="49875" spans="3:3">
      <c r="C49875">
        <f t="shared" si="778"/>
        <v>0</v>
      </c>
    </row>
    <row r="49876" spans="3:3">
      <c r="C49876">
        <f t="shared" si="778"/>
        <v>0</v>
      </c>
    </row>
    <row r="49877" spans="3:3">
      <c r="C49877">
        <f t="shared" si="778"/>
        <v>0</v>
      </c>
    </row>
    <row r="49878" spans="3:3">
      <c r="C49878">
        <f t="shared" si="778"/>
        <v>0</v>
      </c>
    </row>
    <row r="49879" spans="3:3">
      <c r="C49879">
        <f t="shared" si="778"/>
        <v>0</v>
      </c>
    </row>
    <row r="49880" spans="3:3">
      <c r="C49880">
        <f t="shared" si="778"/>
        <v>0</v>
      </c>
    </row>
    <row r="49881" spans="3:3">
      <c r="C49881">
        <f t="shared" si="778"/>
        <v>0</v>
      </c>
    </row>
    <row r="49882" spans="3:3">
      <c r="C49882">
        <f t="shared" si="778"/>
        <v>0</v>
      </c>
    </row>
    <row r="49883" spans="3:3">
      <c r="C49883">
        <f t="shared" si="778"/>
        <v>0</v>
      </c>
    </row>
    <row r="49884" spans="3:3">
      <c r="C49884">
        <f t="shared" si="778"/>
        <v>0</v>
      </c>
    </row>
    <row r="49885" spans="3:3">
      <c r="C49885">
        <f t="shared" si="778"/>
        <v>0</v>
      </c>
    </row>
    <row r="49886" spans="3:3">
      <c r="C49886">
        <f t="shared" si="778"/>
        <v>0</v>
      </c>
    </row>
    <row r="49887" spans="3:3">
      <c r="C49887">
        <f t="shared" si="778"/>
        <v>0</v>
      </c>
    </row>
    <row r="49888" spans="3:3">
      <c r="C49888">
        <f t="shared" si="778"/>
        <v>0</v>
      </c>
    </row>
    <row r="49889" spans="3:3">
      <c r="C49889">
        <f t="shared" si="778"/>
        <v>0</v>
      </c>
    </row>
    <row r="49890" spans="3:3">
      <c r="C49890">
        <f t="shared" si="778"/>
        <v>0</v>
      </c>
    </row>
    <row r="49891" spans="3:3">
      <c r="C49891">
        <f t="shared" si="778"/>
        <v>0</v>
      </c>
    </row>
    <row r="49892" spans="3:3">
      <c r="C49892">
        <f t="shared" si="778"/>
        <v>0</v>
      </c>
    </row>
    <row r="49893" spans="3:3">
      <c r="C49893">
        <f t="shared" si="778"/>
        <v>0</v>
      </c>
    </row>
    <row r="49894" spans="3:3">
      <c r="C49894">
        <f t="shared" si="778"/>
        <v>0</v>
      </c>
    </row>
    <row r="49895" spans="3:3">
      <c r="C49895">
        <f t="shared" si="778"/>
        <v>0</v>
      </c>
    </row>
    <row r="49896" spans="3:3">
      <c r="C49896">
        <f t="shared" si="778"/>
        <v>0</v>
      </c>
    </row>
    <row r="49897" spans="3:3">
      <c r="C49897">
        <f t="shared" si="778"/>
        <v>0</v>
      </c>
    </row>
    <row r="49898" spans="3:3">
      <c r="C49898">
        <f t="shared" si="778"/>
        <v>0</v>
      </c>
    </row>
    <row r="49899" spans="3:3">
      <c r="C49899">
        <f t="shared" si="778"/>
        <v>0</v>
      </c>
    </row>
    <row r="49900" spans="3:3">
      <c r="C49900">
        <f t="shared" si="778"/>
        <v>0</v>
      </c>
    </row>
    <row r="49901" spans="3:3">
      <c r="C49901">
        <f t="shared" si="778"/>
        <v>0</v>
      </c>
    </row>
    <row r="49902" spans="3:3">
      <c r="C49902">
        <f t="shared" si="778"/>
        <v>0</v>
      </c>
    </row>
    <row r="49903" spans="3:3">
      <c r="C49903">
        <f t="shared" si="778"/>
        <v>0</v>
      </c>
    </row>
    <row r="49904" spans="3:3">
      <c r="C49904">
        <f t="shared" si="778"/>
        <v>0</v>
      </c>
    </row>
    <row r="49905" spans="3:3">
      <c r="C49905">
        <f t="shared" si="778"/>
        <v>0</v>
      </c>
    </row>
    <row r="49906" spans="3:3">
      <c r="C49906">
        <f t="shared" si="778"/>
        <v>0</v>
      </c>
    </row>
    <row r="49907" spans="3:3">
      <c r="C49907">
        <f t="shared" si="778"/>
        <v>0</v>
      </c>
    </row>
    <row r="49908" spans="3:3">
      <c r="C49908">
        <f t="shared" si="778"/>
        <v>0</v>
      </c>
    </row>
    <row r="49909" spans="3:3">
      <c r="C49909">
        <f t="shared" si="778"/>
        <v>0</v>
      </c>
    </row>
    <row r="49910" spans="3:3">
      <c r="C49910">
        <f t="shared" si="778"/>
        <v>0</v>
      </c>
    </row>
    <row r="49911" spans="3:3">
      <c r="C49911">
        <f t="shared" si="778"/>
        <v>0</v>
      </c>
    </row>
    <row r="49912" spans="3:3">
      <c r="C49912">
        <f t="shared" si="778"/>
        <v>0</v>
      </c>
    </row>
    <row r="49913" spans="3:3">
      <c r="C49913">
        <f t="shared" si="778"/>
        <v>0</v>
      </c>
    </row>
    <row r="49914" spans="3:3">
      <c r="C49914">
        <f t="shared" si="778"/>
        <v>0</v>
      </c>
    </row>
    <row r="49915" spans="3:3">
      <c r="C49915">
        <f t="shared" si="778"/>
        <v>0</v>
      </c>
    </row>
    <row r="49916" spans="3:3">
      <c r="C49916">
        <f t="shared" si="778"/>
        <v>0</v>
      </c>
    </row>
    <row r="49917" spans="3:3">
      <c r="C49917">
        <f t="shared" si="778"/>
        <v>0</v>
      </c>
    </row>
    <row r="49918" spans="3:3">
      <c r="C49918">
        <f t="shared" si="778"/>
        <v>0</v>
      </c>
    </row>
    <row r="49919" spans="3:3">
      <c r="C49919">
        <f t="shared" si="778"/>
        <v>0</v>
      </c>
    </row>
    <row r="49920" spans="3:3">
      <c r="C49920">
        <f t="shared" si="778"/>
        <v>0</v>
      </c>
    </row>
    <row r="49921" spans="3:3">
      <c r="C49921">
        <f t="shared" si="778"/>
        <v>0</v>
      </c>
    </row>
    <row r="49922" spans="3:3">
      <c r="C49922">
        <f t="shared" si="778"/>
        <v>0</v>
      </c>
    </row>
    <row r="49923" spans="3:3">
      <c r="C49923">
        <f t="shared" si="778"/>
        <v>0</v>
      </c>
    </row>
    <row r="49924" spans="3:3">
      <c r="C49924">
        <f t="shared" ref="C49924:C49987" si="779">IF(A49924="Yes", 1,0)</f>
        <v>0</v>
      </c>
    </row>
    <row r="49925" spans="3:3">
      <c r="C49925">
        <f t="shared" si="779"/>
        <v>0</v>
      </c>
    </row>
    <row r="49926" spans="3:3">
      <c r="C49926">
        <f t="shared" si="779"/>
        <v>0</v>
      </c>
    </row>
    <row r="49927" spans="3:3">
      <c r="C49927">
        <f t="shared" si="779"/>
        <v>0</v>
      </c>
    </row>
    <row r="49928" spans="3:3">
      <c r="C49928">
        <f t="shared" si="779"/>
        <v>0</v>
      </c>
    </row>
    <row r="49929" spans="3:3">
      <c r="C49929">
        <f t="shared" si="779"/>
        <v>0</v>
      </c>
    </row>
    <row r="49930" spans="3:3">
      <c r="C49930">
        <f t="shared" si="779"/>
        <v>0</v>
      </c>
    </row>
    <row r="49931" spans="3:3">
      <c r="C49931">
        <f t="shared" si="779"/>
        <v>0</v>
      </c>
    </row>
    <row r="49932" spans="3:3">
      <c r="C49932">
        <f t="shared" si="779"/>
        <v>0</v>
      </c>
    </row>
    <row r="49933" spans="3:3">
      <c r="C49933">
        <f t="shared" si="779"/>
        <v>0</v>
      </c>
    </row>
    <row r="49934" spans="3:3">
      <c r="C49934">
        <f t="shared" si="779"/>
        <v>0</v>
      </c>
    </row>
    <row r="49935" spans="3:3">
      <c r="C49935">
        <f t="shared" si="779"/>
        <v>0</v>
      </c>
    </row>
    <row r="49936" spans="3:3">
      <c r="C49936">
        <f t="shared" si="779"/>
        <v>0</v>
      </c>
    </row>
    <row r="49937" spans="3:3">
      <c r="C49937">
        <f t="shared" si="779"/>
        <v>0</v>
      </c>
    </row>
    <row r="49938" spans="3:3">
      <c r="C49938">
        <f t="shared" si="779"/>
        <v>0</v>
      </c>
    </row>
    <row r="49939" spans="3:3">
      <c r="C49939">
        <f t="shared" si="779"/>
        <v>0</v>
      </c>
    </row>
    <row r="49940" spans="3:3">
      <c r="C49940">
        <f t="shared" si="779"/>
        <v>0</v>
      </c>
    </row>
    <row r="49941" spans="3:3">
      <c r="C49941">
        <f t="shared" si="779"/>
        <v>0</v>
      </c>
    </row>
    <row r="49942" spans="3:3">
      <c r="C49942">
        <f t="shared" si="779"/>
        <v>0</v>
      </c>
    </row>
    <row r="49943" spans="3:3">
      <c r="C49943">
        <f t="shared" si="779"/>
        <v>0</v>
      </c>
    </row>
    <row r="49944" spans="3:3">
      <c r="C49944">
        <f t="shared" si="779"/>
        <v>0</v>
      </c>
    </row>
    <row r="49945" spans="3:3">
      <c r="C49945">
        <f t="shared" si="779"/>
        <v>0</v>
      </c>
    </row>
    <row r="49946" spans="3:3">
      <c r="C49946">
        <f t="shared" si="779"/>
        <v>0</v>
      </c>
    </row>
    <row r="49947" spans="3:3">
      <c r="C49947">
        <f t="shared" si="779"/>
        <v>0</v>
      </c>
    </row>
    <row r="49948" spans="3:3">
      <c r="C49948">
        <f t="shared" si="779"/>
        <v>0</v>
      </c>
    </row>
    <row r="49949" spans="3:3">
      <c r="C49949">
        <f t="shared" si="779"/>
        <v>0</v>
      </c>
    </row>
    <row r="49950" spans="3:3">
      <c r="C49950">
        <f t="shared" si="779"/>
        <v>0</v>
      </c>
    </row>
    <row r="49951" spans="3:3">
      <c r="C49951">
        <f t="shared" si="779"/>
        <v>0</v>
      </c>
    </row>
    <row r="49952" spans="3:3">
      <c r="C49952">
        <f t="shared" si="779"/>
        <v>0</v>
      </c>
    </row>
    <row r="49953" spans="3:3">
      <c r="C49953">
        <f t="shared" si="779"/>
        <v>0</v>
      </c>
    </row>
    <row r="49954" spans="3:3">
      <c r="C49954">
        <f t="shared" si="779"/>
        <v>0</v>
      </c>
    </row>
    <row r="49955" spans="3:3">
      <c r="C49955">
        <f t="shared" si="779"/>
        <v>0</v>
      </c>
    </row>
    <row r="49956" spans="3:3">
      <c r="C49956">
        <f t="shared" si="779"/>
        <v>0</v>
      </c>
    </row>
    <row r="49957" spans="3:3">
      <c r="C49957">
        <f t="shared" si="779"/>
        <v>0</v>
      </c>
    </row>
    <row r="49958" spans="3:3">
      <c r="C49958">
        <f t="shared" si="779"/>
        <v>0</v>
      </c>
    </row>
    <row r="49959" spans="3:3">
      <c r="C49959">
        <f t="shared" si="779"/>
        <v>0</v>
      </c>
    </row>
    <row r="49960" spans="3:3">
      <c r="C49960">
        <f t="shared" si="779"/>
        <v>0</v>
      </c>
    </row>
    <row r="49961" spans="3:3">
      <c r="C49961">
        <f t="shared" si="779"/>
        <v>0</v>
      </c>
    </row>
    <row r="49962" spans="3:3">
      <c r="C49962">
        <f t="shared" si="779"/>
        <v>0</v>
      </c>
    </row>
    <row r="49963" spans="3:3">
      <c r="C49963">
        <f t="shared" si="779"/>
        <v>0</v>
      </c>
    </row>
    <row r="49964" spans="3:3">
      <c r="C49964">
        <f t="shared" si="779"/>
        <v>0</v>
      </c>
    </row>
    <row r="49965" spans="3:3">
      <c r="C49965">
        <f t="shared" si="779"/>
        <v>0</v>
      </c>
    </row>
    <row r="49966" spans="3:3">
      <c r="C49966">
        <f t="shared" si="779"/>
        <v>0</v>
      </c>
    </row>
    <row r="49967" spans="3:3">
      <c r="C49967">
        <f t="shared" si="779"/>
        <v>0</v>
      </c>
    </row>
    <row r="49968" spans="3:3">
      <c r="C49968">
        <f t="shared" si="779"/>
        <v>0</v>
      </c>
    </row>
    <row r="49969" spans="3:3">
      <c r="C49969">
        <f t="shared" si="779"/>
        <v>0</v>
      </c>
    </row>
    <row r="49970" spans="3:3">
      <c r="C49970">
        <f t="shared" si="779"/>
        <v>0</v>
      </c>
    </row>
    <row r="49971" spans="3:3">
      <c r="C49971">
        <f t="shared" si="779"/>
        <v>0</v>
      </c>
    </row>
    <row r="49972" spans="3:3">
      <c r="C49972">
        <f t="shared" si="779"/>
        <v>0</v>
      </c>
    </row>
    <row r="49973" spans="3:3">
      <c r="C49973">
        <f t="shared" si="779"/>
        <v>0</v>
      </c>
    </row>
    <row r="49974" spans="3:3">
      <c r="C49974">
        <f t="shared" si="779"/>
        <v>0</v>
      </c>
    </row>
    <row r="49975" spans="3:3">
      <c r="C49975">
        <f t="shared" si="779"/>
        <v>0</v>
      </c>
    </row>
    <row r="49976" spans="3:3">
      <c r="C49976">
        <f t="shared" si="779"/>
        <v>0</v>
      </c>
    </row>
    <row r="49977" spans="3:3">
      <c r="C49977">
        <f t="shared" si="779"/>
        <v>0</v>
      </c>
    </row>
    <row r="49978" spans="3:3">
      <c r="C49978">
        <f t="shared" si="779"/>
        <v>0</v>
      </c>
    </row>
    <row r="49979" spans="3:3">
      <c r="C49979">
        <f t="shared" si="779"/>
        <v>0</v>
      </c>
    </row>
    <row r="49980" spans="3:3">
      <c r="C49980">
        <f t="shared" si="779"/>
        <v>0</v>
      </c>
    </row>
    <row r="49981" spans="3:3">
      <c r="C49981">
        <f t="shared" si="779"/>
        <v>0</v>
      </c>
    </row>
    <row r="49982" spans="3:3">
      <c r="C49982">
        <f t="shared" si="779"/>
        <v>0</v>
      </c>
    </row>
    <row r="49983" spans="3:3">
      <c r="C49983">
        <f t="shared" si="779"/>
        <v>0</v>
      </c>
    </row>
    <row r="49984" spans="3:3">
      <c r="C49984">
        <f t="shared" si="779"/>
        <v>0</v>
      </c>
    </row>
    <row r="49985" spans="3:3">
      <c r="C49985">
        <f t="shared" si="779"/>
        <v>0</v>
      </c>
    </row>
    <row r="49986" spans="3:3">
      <c r="C49986">
        <f t="shared" si="779"/>
        <v>0</v>
      </c>
    </row>
    <row r="49987" spans="3:3">
      <c r="C49987">
        <f t="shared" si="779"/>
        <v>0</v>
      </c>
    </row>
    <row r="49988" spans="3:3">
      <c r="C49988">
        <f t="shared" ref="C49988:C50051" si="780">IF(A49988="Yes", 1,0)</f>
        <v>0</v>
      </c>
    </row>
    <row r="49989" spans="3:3">
      <c r="C49989">
        <f t="shared" si="780"/>
        <v>0</v>
      </c>
    </row>
    <row r="49990" spans="3:3">
      <c r="C49990">
        <f t="shared" si="780"/>
        <v>0</v>
      </c>
    </row>
    <row r="49991" spans="3:3">
      <c r="C49991">
        <f t="shared" si="780"/>
        <v>0</v>
      </c>
    </row>
    <row r="49992" spans="3:3">
      <c r="C49992">
        <f t="shared" si="780"/>
        <v>0</v>
      </c>
    </row>
    <row r="49993" spans="3:3">
      <c r="C49993">
        <f t="shared" si="780"/>
        <v>0</v>
      </c>
    </row>
    <row r="49994" spans="3:3">
      <c r="C49994">
        <f t="shared" si="780"/>
        <v>0</v>
      </c>
    </row>
    <row r="49995" spans="3:3">
      <c r="C49995">
        <f t="shared" si="780"/>
        <v>0</v>
      </c>
    </row>
    <row r="49996" spans="3:3">
      <c r="C49996">
        <f t="shared" si="780"/>
        <v>0</v>
      </c>
    </row>
    <row r="49997" spans="3:3">
      <c r="C49997">
        <f t="shared" si="780"/>
        <v>0</v>
      </c>
    </row>
    <row r="49998" spans="3:3">
      <c r="C49998">
        <f t="shared" si="780"/>
        <v>0</v>
      </c>
    </row>
    <row r="49999" spans="3:3">
      <c r="C49999">
        <f t="shared" si="780"/>
        <v>0</v>
      </c>
    </row>
    <row r="50000" spans="3:3">
      <c r="C50000">
        <f t="shared" si="780"/>
        <v>0</v>
      </c>
    </row>
    <row r="50001" spans="3:3">
      <c r="C50001">
        <f t="shared" si="780"/>
        <v>0</v>
      </c>
    </row>
    <row r="50002" spans="3:3">
      <c r="C50002">
        <f t="shared" si="780"/>
        <v>0</v>
      </c>
    </row>
    <row r="50003" spans="3:3">
      <c r="C50003">
        <f t="shared" si="780"/>
        <v>0</v>
      </c>
    </row>
    <row r="50004" spans="3:3">
      <c r="C50004">
        <f t="shared" si="780"/>
        <v>0</v>
      </c>
    </row>
    <row r="50005" spans="3:3">
      <c r="C50005">
        <f t="shared" si="780"/>
        <v>0</v>
      </c>
    </row>
    <row r="50006" spans="3:3">
      <c r="C50006">
        <f t="shared" si="780"/>
        <v>0</v>
      </c>
    </row>
    <row r="50007" spans="3:3">
      <c r="C50007">
        <f t="shared" si="780"/>
        <v>0</v>
      </c>
    </row>
    <row r="50008" spans="3:3">
      <c r="C50008">
        <f t="shared" si="780"/>
        <v>0</v>
      </c>
    </row>
    <row r="50009" spans="3:3">
      <c r="C50009">
        <f t="shared" si="780"/>
        <v>0</v>
      </c>
    </row>
    <row r="50010" spans="3:3">
      <c r="C50010">
        <f t="shared" si="780"/>
        <v>0</v>
      </c>
    </row>
    <row r="50011" spans="3:3">
      <c r="C50011">
        <f t="shared" si="780"/>
        <v>0</v>
      </c>
    </row>
    <row r="50012" spans="3:3">
      <c r="C50012">
        <f t="shared" si="780"/>
        <v>0</v>
      </c>
    </row>
    <row r="50013" spans="3:3">
      <c r="C50013">
        <f t="shared" si="780"/>
        <v>0</v>
      </c>
    </row>
    <row r="50014" spans="3:3">
      <c r="C50014">
        <f t="shared" si="780"/>
        <v>0</v>
      </c>
    </row>
    <row r="50015" spans="3:3">
      <c r="C50015">
        <f t="shared" si="780"/>
        <v>0</v>
      </c>
    </row>
    <row r="50016" spans="3:3">
      <c r="C50016">
        <f t="shared" si="780"/>
        <v>0</v>
      </c>
    </row>
    <row r="50017" spans="3:3">
      <c r="C50017">
        <f t="shared" si="780"/>
        <v>0</v>
      </c>
    </row>
    <row r="50018" spans="3:3">
      <c r="C50018">
        <f t="shared" si="780"/>
        <v>0</v>
      </c>
    </row>
    <row r="50019" spans="3:3">
      <c r="C50019">
        <f t="shared" si="780"/>
        <v>0</v>
      </c>
    </row>
    <row r="50020" spans="3:3">
      <c r="C50020">
        <f t="shared" si="780"/>
        <v>0</v>
      </c>
    </row>
    <row r="50021" spans="3:3">
      <c r="C50021">
        <f t="shared" si="780"/>
        <v>0</v>
      </c>
    </row>
    <row r="50022" spans="3:3">
      <c r="C50022">
        <f t="shared" si="780"/>
        <v>0</v>
      </c>
    </row>
    <row r="50023" spans="3:3">
      <c r="C50023">
        <f t="shared" si="780"/>
        <v>0</v>
      </c>
    </row>
    <row r="50024" spans="3:3">
      <c r="C50024">
        <f t="shared" si="780"/>
        <v>0</v>
      </c>
    </row>
    <row r="50025" spans="3:3">
      <c r="C50025">
        <f t="shared" si="780"/>
        <v>0</v>
      </c>
    </row>
    <row r="50026" spans="3:3">
      <c r="C50026">
        <f t="shared" si="780"/>
        <v>0</v>
      </c>
    </row>
    <row r="50027" spans="3:3">
      <c r="C50027">
        <f t="shared" si="780"/>
        <v>0</v>
      </c>
    </row>
    <row r="50028" spans="3:3">
      <c r="C50028">
        <f t="shared" si="780"/>
        <v>0</v>
      </c>
    </row>
    <row r="50029" spans="3:3">
      <c r="C50029">
        <f t="shared" si="780"/>
        <v>0</v>
      </c>
    </row>
    <row r="50030" spans="3:3">
      <c r="C50030">
        <f t="shared" si="780"/>
        <v>0</v>
      </c>
    </row>
    <row r="50031" spans="3:3">
      <c r="C50031">
        <f t="shared" si="780"/>
        <v>0</v>
      </c>
    </row>
    <row r="50032" spans="3:3">
      <c r="C50032">
        <f t="shared" si="780"/>
        <v>0</v>
      </c>
    </row>
    <row r="50033" spans="3:3">
      <c r="C50033">
        <f t="shared" si="780"/>
        <v>0</v>
      </c>
    </row>
    <row r="50034" spans="3:3">
      <c r="C50034">
        <f t="shared" si="780"/>
        <v>0</v>
      </c>
    </row>
    <row r="50035" spans="3:3">
      <c r="C50035">
        <f t="shared" si="780"/>
        <v>0</v>
      </c>
    </row>
    <row r="50036" spans="3:3">
      <c r="C50036">
        <f t="shared" si="780"/>
        <v>0</v>
      </c>
    </row>
    <row r="50037" spans="3:3">
      <c r="C50037">
        <f t="shared" si="780"/>
        <v>0</v>
      </c>
    </row>
    <row r="50038" spans="3:3">
      <c r="C50038">
        <f t="shared" si="780"/>
        <v>0</v>
      </c>
    </row>
    <row r="50039" spans="3:3">
      <c r="C50039">
        <f t="shared" si="780"/>
        <v>0</v>
      </c>
    </row>
    <row r="50040" spans="3:3">
      <c r="C50040">
        <f t="shared" si="780"/>
        <v>0</v>
      </c>
    </row>
    <row r="50041" spans="3:3">
      <c r="C50041">
        <f t="shared" si="780"/>
        <v>0</v>
      </c>
    </row>
    <row r="50042" spans="3:3">
      <c r="C50042">
        <f t="shared" si="780"/>
        <v>0</v>
      </c>
    </row>
    <row r="50043" spans="3:3">
      <c r="C50043">
        <f t="shared" si="780"/>
        <v>0</v>
      </c>
    </row>
    <row r="50044" spans="3:3">
      <c r="C50044">
        <f t="shared" si="780"/>
        <v>0</v>
      </c>
    </row>
    <row r="50045" spans="3:3">
      <c r="C50045">
        <f t="shared" si="780"/>
        <v>0</v>
      </c>
    </row>
    <row r="50046" spans="3:3">
      <c r="C50046">
        <f t="shared" si="780"/>
        <v>0</v>
      </c>
    </row>
    <row r="50047" spans="3:3">
      <c r="C50047">
        <f t="shared" si="780"/>
        <v>0</v>
      </c>
    </row>
    <row r="50048" spans="3:3">
      <c r="C50048">
        <f t="shared" si="780"/>
        <v>0</v>
      </c>
    </row>
    <row r="50049" spans="3:3">
      <c r="C50049">
        <f t="shared" si="780"/>
        <v>0</v>
      </c>
    </row>
    <row r="50050" spans="3:3">
      <c r="C50050">
        <f t="shared" si="780"/>
        <v>0</v>
      </c>
    </row>
    <row r="50051" spans="3:3">
      <c r="C50051">
        <f t="shared" si="780"/>
        <v>0</v>
      </c>
    </row>
    <row r="50052" spans="3:3">
      <c r="C50052">
        <f t="shared" ref="C50052:C50115" si="781">IF(A50052="Yes", 1,0)</f>
        <v>0</v>
      </c>
    </row>
    <row r="50053" spans="3:3">
      <c r="C50053">
        <f t="shared" si="781"/>
        <v>0</v>
      </c>
    </row>
    <row r="50054" spans="3:3">
      <c r="C50054">
        <f t="shared" si="781"/>
        <v>0</v>
      </c>
    </row>
    <row r="50055" spans="3:3">
      <c r="C50055">
        <f t="shared" si="781"/>
        <v>0</v>
      </c>
    </row>
    <row r="50056" spans="3:3">
      <c r="C50056">
        <f t="shared" si="781"/>
        <v>0</v>
      </c>
    </row>
    <row r="50057" spans="3:3">
      <c r="C50057">
        <f t="shared" si="781"/>
        <v>0</v>
      </c>
    </row>
    <row r="50058" spans="3:3">
      <c r="C50058">
        <f t="shared" si="781"/>
        <v>0</v>
      </c>
    </row>
    <row r="50059" spans="3:3">
      <c r="C50059">
        <f t="shared" si="781"/>
        <v>0</v>
      </c>
    </row>
    <row r="50060" spans="3:3">
      <c r="C50060">
        <f t="shared" si="781"/>
        <v>0</v>
      </c>
    </row>
    <row r="50061" spans="3:3">
      <c r="C50061">
        <f t="shared" si="781"/>
        <v>0</v>
      </c>
    </row>
    <row r="50062" spans="3:3">
      <c r="C50062">
        <f t="shared" si="781"/>
        <v>0</v>
      </c>
    </row>
    <row r="50063" spans="3:3">
      <c r="C50063">
        <f t="shared" si="781"/>
        <v>0</v>
      </c>
    </row>
    <row r="50064" spans="3:3">
      <c r="C50064">
        <f t="shared" si="781"/>
        <v>0</v>
      </c>
    </row>
    <row r="50065" spans="3:3">
      <c r="C50065">
        <f t="shared" si="781"/>
        <v>0</v>
      </c>
    </row>
    <row r="50066" spans="3:3">
      <c r="C50066">
        <f t="shared" si="781"/>
        <v>0</v>
      </c>
    </row>
    <row r="50067" spans="3:3">
      <c r="C50067">
        <f t="shared" si="781"/>
        <v>0</v>
      </c>
    </row>
    <row r="50068" spans="3:3">
      <c r="C50068">
        <f t="shared" si="781"/>
        <v>0</v>
      </c>
    </row>
    <row r="50069" spans="3:3">
      <c r="C50069">
        <f t="shared" si="781"/>
        <v>0</v>
      </c>
    </row>
    <row r="50070" spans="3:3">
      <c r="C50070">
        <f t="shared" si="781"/>
        <v>0</v>
      </c>
    </row>
    <row r="50071" spans="3:3">
      <c r="C50071">
        <f t="shared" si="781"/>
        <v>0</v>
      </c>
    </row>
    <row r="50072" spans="3:3">
      <c r="C50072">
        <f t="shared" si="781"/>
        <v>0</v>
      </c>
    </row>
    <row r="50073" spans="3:3">
      <c r="C50073">
        <f t="shared" si="781"/>
        <v>0</v>
      </c>
    </row>
    <row r="50074" spans="3:3">
      <c r="C50074">
        <f t="shared" si="781"/>
        <v>0</v>
      </c>
    </row>
    <row r="50075" spans="3:3">
      <c r="C50075">
        <f t="shared" si="781"/>
        <v>0</v>
      </c>
    </row>
    <row r="50076" spans="3:3">
      <c r="C50076">
        <f t="shared" si="781"/>
        <v>0</v>
      </c>
    </row>
    <row r="50077" spans="3:3">
      <c r="C50077">
        <f t="shared" si="781"/>
        <v>0</v>
      </c>
    </row>
    <row r="50078" spans="3:3">
      <c r="C50078">
        <f t="shared" si="781"/>
        <v>0</v>
      </c>
    </row>
    <row r="50079" spans="3:3">
      <c r="C50079">
        <f t="shared" si="781"/>
        <v>0</v>
      </c>
    </row>
    <row r="50080" spans="3:3">
      <c r="C50080">
        <f t="shared" si="781"/>
        <v>0</v>
      </c>
    </row>
    <row r="50081" spans="3:3">
      <c r="C50081">
        <f t="shared" si="781"/>
        <v>0</v>
      </c>
    </row>
    <row r="50082" spans="3:3">
      <c r="C50082">
        <f t="shared" si="781"/>
        <v>0</v>
      </c>
    </row>
    <row r="50083" spans="3:3">
      <c r="C50083">
        <f t="shared" si="781"/>
        <v>0</v>
      </c>
    </row>
    <row r="50084" spans="3:3">
      <c r="C50084">
        <f t="shared" si="781"/>
        <v>0</v>
      </c>
    </row>
    <row r="50085" spans="3:3">
      <c r="C50085">
        <f t="shared" si="781"/>
        <v>0</v>
      </c>
    </row>
    <row r="50086" spans="3:3">
      <c r="C50086">
        <f t="shared" si="781"/>
        <v>0</v>
      </c>
    </row>
    <row r="50087" spans="3:3">
      <c r="C50087">
        <f t="shared" si="781"/>
        <v>0</v>
      </c>
    </row>
    <row r="50088" spans="3:3">
      <c r="C50088">
        <f t="shared" si="781"/>
        <v>0</v>
      </c>
    </row>
    <row r="50089" spans="3:3">
      <c r="C50089">
        <f t="shared" si="781"/>
        <v>0</v>
      </c>
    </row>
    <row r="50090" spans="3:3">
      <c r="C50090">
        <f t="shared" si="781"/>
        <v>0</v>
      </c>
    </row>
    <row r="50091" spans="3:3">
      <c r="C50091">
        <f t="shared" si="781"/>
        <v>0</v>
      </c>
    </row>
    <row r="50092" spans="3:3">
      <c r="C50092">
        <f t="shared" si="781"/>
        <v>0</v>
      </c>
    </row>
    <row r="50093" spans="3:3">
      <c r="C50093">
        <f t="shared" si="781"/>
        <v>0</v>
      </c>
    </row>
    <row r="50094" spans="3:3">
      <c r="C50094">
        <f t="shared" si="781"/>
        <v>0</v>
      </c>
    </row>
    <row r="50095" spans="3:3">
      <c r="C50095">
        <f t="shared" si="781"/>
        <v>0</v>
      </c>
    </row>
    <row r="50096" spans="3:3">
      <c r="C50096">
        <f t="shared" si="781"/>
        <v>0</v>
      </c>
    </row>
    <row r="50097" spans="3:3">
      <c r="C50097">
        <f t="shared" si="781"/>
        <v>0</v>
      </c>
    </row>
    <row r="50098" spans="3:3">
      <c r="C50098">
        <f t="shared" si="781"/>
        <v>0</v>
      </c>
    </row>
    <row r="50099" spans="3:3">
      <c r="C50099">
        <f t="shared" si="781"/>
        <v>0</v>
      </c>
    </row>
    <row r="50100" spans="3:3">
      <c r="C50100">
        <f t="shared" si="781"/>
        <v>0</v>
      </c>
    </row>
    <row r="50101" spans="3:3">
      <c r="C50101">
        <f t="shared" si="781"/>
        <v>0</v>
      </c>
    </row>
    <row r="50102" spans="3:3">
      <c r="C50102">
        <f t="shared" si="781"/>
        <v>0</v>
      </c>
    </row>
    <row r="50103" spans="3:3">
      <c r="C50103">
        <f t="shared" si="781"/>
        <v>0</v>
      </c>
    </row>
    <row r="50104" spans="3:3">
      <c r="C50104">
        <f t="shared" si="781"/>
        <v>0</v>
      </c>
    </row>
    <row r="50105" spans="3:3">
      <c r="C50105">
        <f t="shared" si="781"/>
        <v>0</v>
      </c>
    </row>
    <row r="50106" spans="3:3">
      <c r="C50106">
        <f t="shared" si="781"/>
        <v>0</v>
      </c>
    </row>
    <row r="50107" spans="3:3">
      <c r="C50107">
        <f t="shared" si="781"/>
        <v>0</v>
      </c>
    </row>
    <row r="50108" spans="3:3">
      <c r="C50108">
        <f t="shared" si="781"/>
        <v>0</v>
      </c>
    </row>
    <row r="50109" spans="3:3">
      <c r="C50109">
        <f t="shared" si="781"/>
        <v>0</v>
      </c>
    </row>
    <row r="50110" spans="3:3">
      <c r="C50110">
        <f t="shared" si="781"/>
        <v>0</v>
      </c>
    </row>
    <row r="50111" spans="3:3">
      <c r="C50111">
        <f t="shared" si="781"/>
        <v>0</v>
      </c>
    </row>
    <row r="50112" spans="3:3">
      <c r="C50112">
        <f t="shared" si="781"/>
        <v>0</v>
      </c>
    </row>
    <row r="50113" spans="3:3">
      <c r="C50113">
        <f t="shared" si="781"/>
        <v>0</v>
      </c>
    </row>
    <row r="50114" spans="3:3">
      <c r="C50114">
        <f t="shared" si="781"/>
        <v>0</v>
      </c>
    </row>
    <row r="50115" spans="3:3">
      <c r="C50115">
        <f t="shared" si="781"/>
        <v>0</v>
      </c>
    </row>
    <row r="50116" spans="3:3">
      <c r="C50116">
        <f t="shared" ref="C50116:C50179" si="782">IF(A50116="Yes", 1,0)</f>
        <v>0</v>
      </c>
    </row>
    <row r="50117" spans="3:3">
      <c r="C50117">
        <f t="shared" si="782"/>
        <v>0</v>
      </c>
    </row>
    <row r="50118" spans="3:3">
      <c r="C50118">
        <f t="shared" si="782"/>
        <v>0</v>
      </c>
    </row>
    <row r="50119" spans="3:3">
      <c r="C50119">
        <f t="shared" si="782"/>
        <v>0</v>
      </c>
    </row>
    <row r="50120" spans="3:3">
      <c r="C50120">
        <f t="shared" si="782"/>
        <v>0</v>
      </c>
    </row>
    <row r="50121" spans="3:3">
      <c r="C50121">
        <f t="shared" si="782"/>
        <v>0</v>
      </c>
    </row>
    <row r="50122" spans="3:3">
      <c r="C50122">
        <f t="shared" si="782"/>
        <v>0</v>
      </c>
    </row>
    <row r="50123" spans="3:3">
      <c r="C50123">
        <f t="shared" si="782"/>
        <v>0</v>
      </c>
    </row>
    <row r="50124" spans="3:3">
      <c r="C50124">
        <f t="shared" si="782"/>
        <v>0</v>
      </c>
    </row>
    <row r="50125" spans="3:3">
      <c r="C50125">
        <f t="shared" si="782"/>
        <v>0</v>
      </c>
    </row>
    <row r="50126" spans="3:3">
      <c r="C50126">
        <f t="shared" si="782"/>
        <v>0</v>
      </c>
    </row>
    <row r="50127" spans="3:3">
      <c r="C50127">
        <f t="shared" si="782"/>
        <v>0</v>
      </c>
    </row>
    <row r="50128" spans="3:3">
      <c r="C50128">
        <f t="shared" si="782"/>
        <v>0</v>
      </c>
    </row>
    <row r="50129" spans="3:3">
      <c r="C50129">
        <f t="shared" si="782"/>
        <v>0</v>
      </c>
    </row>
    <row r="50130" spans="3:3">
      <c r="C50130">
        <f t="shared" si="782"/>
        <v>0</v>
      </c>
    </row>
    <row r="50131" spans="3:3">
      <c r="C50131">
        <f t="shared" si="782"/>
        <v>0</v>
      </c>
    </row>
    <row r="50132" spans="3:3">
      <c r="C50132">
        <f t="shared" si="782"/>
        <v>0</v>
      </c>
    </row>
    <row r="50133" spans="3:3">
      <c r="C50133">
        <f t="shared" si="782"/>
        <v>0</v>
      </c>
    </row>
    <row r="50134" spans="3:3">
      <c r="C50134">
        <f t="shared" si="782"/>
        <v>0</v>
      </c>
    </row>
    <row r="50135" spans="3:3">
      <c r="C50135">
        <f t="shared" si="782"/>
        <v>0</v>
      </c>
    </row>
    <row r="50136" spans="3:3">
      <c r="C50136">
        <f t="shared" si="782"/>
        <v>0</v>
      </c>
    </row>
    <row r="50137" spans="3:3">
      <c r="C50137">
        <f t="shared" si="782"/>
        <v>0</v>
      </c>
    </row>
    <row r="50138" spans="3:3">
      <c r="C50138">
        <f t="shared" si="782"/>
        <v>0</v>
      </c>
    </row>
    <row r="50139" spans="3:3">
      <c r="C50139">
        <f t="shared" si="782"/>
        <v>0</v>
      </c>
    </row>
    <row r="50140" spans="3:3">
      <c r="C50140">
        <f t="shared" si="782"/>
        <v>0</v>
      </c>
    </row>
    <row r="50141" spans="3:3">
      <c r="C50141">
        <f t="shared" si="782"/>
        <v>0</v>
      </c>
    </row>
    <row r="50142" spans="3:3">
      <c r="C50142">
        <f t="shared" si="782"/>
        <v>0</v>
      </c>
    </row>
    <row r="50143" spans="3:3">
      <c r="C50143">
        <f t="shared" si="782"/>
        <v>0</v>
      </c>
    </row>
    <row r="50144" spans="3:3">
      <c r="C50144">
        <f t="shared" si="782"/>
        <v>0</v>
      </c>
    </row>
    <row r="50145" spans="3:3">
      <c r="C50145">
        <f t="shared" si="782"/>
        <v>0</v>
      </c>
    </row>
    <row r="50146" spans="3:3">
      <c r="C50146">
        <f t="shared" si="782"/>
        <v>0</v>
      </c>
    </row>
    <row r="50147" spans="3:3">
      <c r="C50147">
        <f t="shared" si="782"/>
        <v>0</v>
      </c>
    </row>
    <row r="50148" spans="3:3">
      <c r="C50148">
        <f t="shared" si="782"/>
        <v>0</v>
      </c>
    </row>
    <row r="50149" spans="3:3">
      <c r="C50149">
        <f t="shared" si="782"/>
        <v>0</v>
      </c>
    </row>
    <row r="50150" spans="3:3">
      <c r="C50150">
        <f t="shared" si="782"/>
        <v>0</v>
      </c>
    </row>
    <row r="50151" spans="3:3">
      <c r="C50151">
        <f t="shared" si="782"/>
        <v>0</v>
      </c>
    </row>
    <row r="50152" spans="3:3">
      <c r="C50152">
        <f t="shared" si="782"/>
        <v>0</v>
      </c>
    </row>
    <row r="50153" spans="3:3">
      <c r="C50153">
        <f t="shared" si="782"/>
        <v>0</v>
      </c>
    </row>
    <row r="50154" spans="3:3">
      <c r="C50154">
        <f t="shared" si="782"/>
        <v>0</v>
      </c>
    </row>
    <row r="50155" spans="3:3">
      <c r="C50155">
        <f t="shared" si="782"/>
        <v>0</v>
      </c>
    </row>
    <row r="50156" spans="3:3">
      <c r="C50156">
        <f t="shared" si="782"/>
        <v>0</v>
      </c>
    </row>
    <row r="50157" spans="3:3">
      <c r="C50157">
        <f t="shared" si="782"/>
        <v>0</v>
      </c>
    </row>
    <row r="50158" spans="3:3">
      <c r="C50158">
        <f t="shared" si="782"/>
        <v>0</v>
      </c>
    </row>
    <row r="50159" spans="3:3">
      <c r="C50159">
        <f t="shared" si="782"/>
        <v>0</v>
      </c>
    </row>
    <row r="50160" spans="3:3">
      <c r="C50160">
        <f t="shared" si="782"/>
        <v>0</v>
      </c>
    </row>
    <row r="50161" spans="3:3">
      <c r="C50161">
        <f t="shared" si="782"/>
        <v>0</v>
      </c>
    </row>
    <row r="50162" spans="3:3">
      <c r="C50162">
        <f t="shared" si="782"/>
        <v>0</v>
      </c>
    </row>
    <row r="50163" spans="3:3">
      <c r="C50163">
        <f t="shared" si="782"/>
        <v>0</v>
      </c>
    </row>
    <row r="50164" spans="3:3">
      <c r="C50164">
        <f t="shared" si="782"/>
        <v>0</v>
      </c>
    </row>
    <row r="50165" spans="3:3">
      <c r="C50165">
        <f t="shared" si="782"/>
        <v>0</v>
      </c>
    </row>
    <row r="50166" spans="3:3">
      <c r="C50166">
        <f t="shared" si="782"/>
        <v>0</v>
      </c>
    </row>
    <row r="50167" spans="3:3">
      <c r="C50167">
        <f t="shared" si="782"/>
        <v>0</v>
      </c>
    </row>
    <row r="50168" spans="3:3">
      <c r="C50168">
        <f t="shared" si="782"/>
        <v>0</v>
      </c>
    </row>
    <row r="50169" spans="3:3">
      <c r="C50169">
        <f t="shared" si="782"/>
        <v>0</v>
      </c>
    </row>
    <row r="50170" spans="3:3">
      <c r="C50170">
        <f t="shared" si="782"/>
        <v>0</v>
      </c>
    </row>
    <row r="50171" spans="3:3">
      <c r="C50171">
        <f t="shared" si="782"/>
        <v>0</v>
      </c>
    </row>
    <row r="50172" spans="3:3">
      <c r="C50172">
        <f t="shared" si="782"/>
        <v>0</v>
      </c>
    </row>
    <row r="50173" spans="3:3">
      <c r="C50173">
        <f t="shared" si="782"/>
        <v>0</v>
      </c>
    </row>
    <row r="50174" spans="3:3">
      <c r="C50174">
        <f t="shared" si="782"/>
        <v>0</v>
      </c>
    </row>
    <row r="50175" spans="3:3">
      <c r="C50175">
        <f t="shared" si="782"/>
        <v>0</v>
      </c>
    </row>
    <row r="50176" spans="3:3">
      <c r="C50176">
        <f t="shared" si="782"/>
        <v>0</v>
      </c>
    </row>
    <row r="50177" spans="3:3">
      <c r="C50177">
        <f t="shared" si="782"/>
        <v>0</v>
      </c>
    </row>
    <row r="50178" spans="3:3">
      <c r="C50178">
        <f t="shared" si="782"/>
        <v>0</v>
      </c>
    </row>
    <row r="50179" spans="3:3">
      <c r="C50179">
        <f t="shared" si="782"/>
        <v>0</v>
      </c>
    </row>
    <row r="50180" spans="3:3">
      <c r="C50180">
        <f t="shared" ref="C50180:C50243" si="783">IF(A50180="Yes", 1,0)</f>
        <v>0</v>
      </c>
    </row>
    <row r="50181" spans="3:3">
      <c r="C50181">
        <f t="shared" si="783"/>
        <v>0</v>
      </c>
    </row>
    <row r="50182" spans="3:3">
      <c r="C50182">
        <f t="shared" si="783"/>
        <v>0</v>
      </c>
    </row>
    <row r="50183" spans="3:3">
      <c r="C50183">
        <f t="shared" si="783"/>
        <v>0</v>
      </c>
    </row>
    <row r="50184" spans="3:3">
      <c r="C50184">
        <f t="shared" si="783"/>
        <v>0</v>
      </c>
    </row>
    <row r="50185" spans="3:3">
      <c r="C50185">
        <f t="shared" si="783"/>
        <v>0</v>
      </c>
    </row>
    <row r="50186" spans="3:3">
      <c r="C50186">
        <f t="shared" si="783"/>
        <v>0</v>
      </c>
    </row>
    <row r="50187" spans="3:3">
      <c r="C50187">
        <f t="shared" si="783"/>
        <v>0</v>
      </c>
    </row>
    <row r="50188" spans="3:3">
      <c r="C50188">
        <f t="shared" si="783"/>
        <v>0</v>
      </c>
    </row>
    <row r="50189" spans="3:3">
      <c r="C50189">
        <f t="shared" si="783"/>
        <v>0</v>
      </c>
    </row>
    <row r="50190" spans="3:3">
      <c r="C50190">
        <f t="shared" si="783"/>
        <v>0</v>
      </c>
    </row>
    <row r="50191" spans="3:3">
      <c r="C50191">
        <f t="shared" si="783"/>
        <v>0</v>
      </c>
    </row>
    <row r="50192" spans="3:3">
      <c r="C50192">
        <f t="shared" si="783"/>
        <v>0</v>
      </c>
    </row>
    <row r="50193" spans="3:3">
      <c r="C50193">
        <f t="shared" si="783"/>
        <v>0</v>
      </c>
    </row>
    <row r="50194" spans="3:3">
      <c r="C50194">
        <f t="shared" si="783"/>
        <v>0</v>
      </c>
    </row>
    <row r="50195" spans="3:3">
      <c r="C50195">
        <f t="shared" si="783"/>
        <v>0</v>
      </c>
    </row>
    <row r="50196" spans="3:3">
      <c r="C50196">
        <f t="shared" si="783"/>
        <v>0</v>
      </c>
    </row>
    <row r="50197" spans="3:3">
      <c r="C50197">
        <f t="shared" si="783"/>
        <v>0</v>
      </c>
    </row>
    <row r="50198" spans="3:3">
      <c r="C50198">
        <f t="shared" si="783"/>
        <v>0</v>
      </c>
    </row>
    <row r="50199" spans="3:3">
      <c r="C50199">
        <f t="shared" si="783"/>
        <v>0</v>
      </c>
    </row>
    <row r="50200" spans="3:3">
      <c r="C50200">
        <f t="shared" si="783"/>
        <v>0</v>
      </c>
    </row>
    <row r="50201" spans="3:3">
      <c r="C50201">
        <f t="shared" si="783"/>
        <v>0</v>
      </c>
    </row>
    <row r="50202" spans="3:3">
      <c r="C50202">
        <f t="shared" si="783"/>
        <v>0</v>
      </c>
    </row>
    <row r="50203" spans="3:3">
      <c r="C50203">
        <f t="shared" si="783"/>
        <v>0</v>
      </c>
    </row>
    <row r="50204" spans="3:3">
      <c r="C50204">
        <f t="shared" si="783"/>
        <v>0</v>
      </c>
    </row>
    <row r="50205" spans="3:3">
      <c r="C50205">
        <f t="shared" si="783"/>
        <v>0</v>
      </c>
    </row>
    <row r="50206" spans="3:3">
      <c r="C50206">
        <f t="shared" si="783"/>
        <v>0</v>
      </c>
    </row>
    <row r="50207" spans="3:3">
      <c r="C50207">
        <f t="shared" si="783"/>
        <v>0</v>
      </c>
    </row>
    <row r="50208" spans="3:3">
      <c r="C50208">
        <f t="shared" si="783"/>
        <v>0</v>
      </c>
    </row>
    <row r="50209" spans="3:3">
      <c r="C50209">
        <f t="shared" si="783"/>
        <v>0</v>
      </c>
    </row>
    <row r="50210" spans="3:3">
      <c r="C50210">
        <f t="shared" si="783"/>
        <v>0</v>
      </c>
    </row>
    <row r="50211" spans="3:3">
      <c r="C50211">
        <f t="shared" si="783"/>
        <v>0</v>
      </c>
    </row>
    <row r="50212" spans="3:3">
      <c r="C50212">
        <f t="shared" si="783"/>
        <v>0</v>
      </c>
    </row>
    <row r="50213" spans="3:3">
      <c r="C50213">
        <f t="shared" si="783"/>
        <v>0</v>
      </c>
    </row>
    <row r="50214" spans="3:3">
      <c r="C50214">
        <f t="shared" si="783"/>
        <v>0</v>
      </c>
    </row>
    <row r="50215" spans="3:3">
      <c r="C50215">
        <f t="shared" si="783"/>
        <v>0</v>
      </c>
    </row>
    <row r="50216" spans="3:3">
      <c r="C50216">
        <f t="shared" si="783"/>
        <v>0</v>
      </c>
    </row>
    <row r="50217" spans="3:3">
      <c r="C50217">
        <f t="shared" si="783"/>
        <v>0</v>
      </c>
    </row>
    <row r="50218" spans="3:3">
      <c r="C50218">
        <f t="shared" si="783"/>
        <v>0</v>
      </c>
    </row>
    <row r="50219" spans="3:3">
      <c r="C50219">
        <f t="shared" si="783"/>
        <v>0</v>
      </c>
    </row>
    <row r="50220" spans="3:3">
      <c r="C50220">
        <f t="shared" si="783"/>
        <v>0</v>
      </c>
    </row>
    <row r="50221" spans="3:3">
      <c r="C50221">
        <f t="shared" si="783"/>
        <v>0</v>
      </c>
    </row>
    <row r="50222" spans="3:3">
      <c r="C50222">
        <f t="shared" si="783"/>
        <v>0</v>
      </c>
    </row>
    <row r="50223" spans="3:3">
      <c r="C50223">
        <f t="shared" si="783"/>
        <v>0</v>
      </c>
    </row>
    <row r="50224" spans="3:3">
      <c r="C50224">
        <f t="shared" si="783"/>
        <v>0</v>
      </c>
    </row>
    <row r="50225" spans="3:3">
      <c r="C50225">
        <f t="shared" si="783"/>
        <v>0</v>
      </c>
    </row>
    <row r="50226" spans="3:3">
      <c r="C50226">
        <f t="shared" si="783"/>
        <v>0</v>
      </c>
    </row>
    <row r="50227" spans="3:3">
      <c r="C50227">
        <f t="shared" si="783"/>
        <v>0</v>
      </c>
    </row>
    <row r="50228" spans="3:3">
      <c r="C50228">
        <f t="shared" si="783"/>
        <v>0</v>
      </c>
    </row>
    <row r="50229" spans="3:3">
      <c r="C50229">
        <f t="shared" si="783"/>
        <v>0</v>
      </c>
    </row>
    <row r="50230" spans="3:3">
      <c r="C50230">
        <f t="shared" si="783"/>
        <v>0</v>
      </c>
    </row>
    <row r="50231" spans="3:3">
      <c r="C50231">
        <f t="shared" si="783"/>
        <v>0</v>
      </c>
    </row>
    <row r="50232" spans="3:3">
      <c r="C50232">
        <f t="shared" si="783"/>
        <v>0</v>
      </c>
    </row>
    <row r="50233" spans="3:3">
      <c r="C50233">
        <f t="shared" si="783"/>
        <v>0</v>
      </c>
    </row>
    <row r="50234" spans="3:3">
      <c r="C50234">
        <f t="shared" si="783"/>
        <v>0</v>
      </c>
    </row>
    <row r="50235" spans="3:3">
      <c r="C50235">
        <f t="shared" si="783"/>
        <v>0</v>
      </c>
    </row>
    <row r="50236" spans="3:3">
      <c r="C50236">
        <f t="shared" si="783"/>
        <v>0</v>
      </c>
    </row>
    <row r="50237" spans="3:3">
      <c r="C50237">
        <f t="shared" si="783"/>
        <v>0</v>
      </c>
    </row>
    <row r="50238" spans="3:3">
      <c r="C50238">
        <f t="shared" si="783"/>
        <v>0</v>
      </c>
    </row>
    <row r="50239" spans="3:3">
      <c r="C50239">
        <f t="shared" si="783"/>
        <v>0</v>
      </c>
    </row>
    <row r="50240" spans="3:3">
      <c r="C50240">
        <f t="shared" si="783"/>
        <v>0</v>
      </c>
    </row>
    <row r="50241" spans="3:3">
      <c r="C50241">
        <f t="shared" si="783"/>
        <v>0</v>
      </c>
    </row>
    <row r="50242" spans="3:3">
      <c r="C50242">
        <f t="shared" si="783"/>
        <v>0</v>
      </c>
    </row>
    <row r="50243" spans="3:3">
      <c r="C50243">
        <f t="shared" si="783"/>
        <v>0</v>
      </c>
    </row>
    <row r="50244" spans="3:3">
      <c r="C50244">
        <f t="shared" ref="C50244:C50307" si="784">IF(A50244="Yes", 1,0)</f>
        <v>0</v>
      </c>
    </row>
    <row r="50245" spans="3:3">
      <c r="C50245">
        <f t="shared" si="784"/>
        <v>0</v>
      </c>
    </row>
    <row r="50246" spans="3:3">
      <c r="C50246">
        <f t="shared" si="784"/>
        <v>0</v>
      </c>
    </row>
    <row r="50247" spans="3:3">
      <c r="C50247">
        <f t="shared" si="784"/>
        <v>0</v>
      </c>
    </row>
    <row r="50248" spans="3:3">
      <c r="C50248">
        <f t="shared" si="784"/>
        <v>0</v>
      </c>
    </row>
    <row r="50249" spans="3:3">
      <c r="C50249">
        <f t="shared" si="784"/>
        <v>0</v>
      </c>
    </row>
    <row r="50250" spans="3:3">
      <c r="C50250">
        <f t="shared" si="784"/>
        <v>0</v>
      </c>
    </row>
    <row r="50251" spans="3:3">
      <c r="C50251">
        <f t="shared" si="784"/>
        <v>0</v>
      </c>
    </row>
    <row r="50252" spans="3:3">
      <c r="C50252">
        <f t="shared" si="784"/>
        <v>0</v>
      </c>
    </row>
    <row r="50253" spans="3:3">
      <c r="C50253">
        <f t="shared" si="784"/>
        <v>0</v>
      </c>
    </row>
    <row r="50254" spans="3:3">
      <c r="C50254">
        <f t="shared" si="784"/>
        <v>0</v>
      </c>
    </row>
    <row r="50255" spans="3:3">
      <c r="C50255">
        <f t="shared" si="784"/>
        <v>0</v>
      </c>
    </row>
    <row r="50256" spans="3:3">
      <c r="C50256">
        <f t="shared" si="784"/>
        <v>0</v>
      </c>
    </row>
    <row r="50257" spans="3:3">
      <c r="C50257">
        <f t="shared" si="784"/>
        <v>0</v>
      </c>
    </row>
    <row r="50258" spans="3:3">
      <c r="C50258">
        <f t="shared" si="784"/>
        <v>0</v>
      </c>
    </row>
    <row r="50259" spans="3:3">
      <c r="C50259">
        <f t="shared" si="784"/>
        <v>0</v>
      </c>
    </row>
    <row r="50260" spans="3:3">
      <c r="C50260">
        <f t="shared" si="784"/>
        <v>0</v>
      </c>
    </row>
    <row r="50261" spans="3:3">
      <c r="C50261">
        <f t="shared" si="784"/>
        <v>0</v>
      </c>
    </row>
    <row r="50262" spans="3:3">
      <c r="C50262">
        <f t="shared" si="784"/>
        <v>0</v>
      </c>
    </row>
    <row r="50263" spans="3:3">
      <c r="C50263">
        <f t="shared" si="784"/>
        <v>0</v>
      </c>
    </row>
    <row r="50264" spans="3:3">
      <c r="C50264">
        <f t="shared" si="784"/>
        <v>0</v>
      </c>
    </row>
    <row r="50265" spans="3:3">
      <c r="C50265">
        <f t="shared" si="784"/>
        <v>0</v>
      </c>
    </row>
    <row r="50266" spans="3:3">
      <c r="C50266">
        <f t="shared" si="784"/>
        <v>0</v>
      </c>
    </row>
    <row r="50267" spans="3:3">
      <c r="C50267">
        <f t="shared" si="784"/>
        <v>0</v>
      </c>
    </row>
    <row r="50268" spans="3:3">
      <c r="C50268">
        <f t="shared" si="784"/>
        <v>0</v>
      </c>
    </row>
    <row r="50269" spans="3:3">
      <c r="C50269">
        <f t="shared" si="784"/>
        <v>0</v>
      </c>
    </row>
    <row r="50270" spans="3:3">
      <c r="C50270">
        <f t="shared" si="784"/>
        <v>0</v>
      </c>
    </row>
    <row r="50271" spans="3:3">
      <c r="C50271">
        <f t="shared" si="784"/>
        <v>0</v>
      </c>
    </row>
    <row r="50272" spans="3:3">
      <c r="C50272">
        <f t="shared" si="784"/>
        <v>0</v>
      </c>
    </row>
    <row r="50273" spans="3:3">
      <c r="C50273">
        <f t="shared" si="784"/>
        <v>0</v>
      </c>
    </row>
    <row r="50274" spans="3:3">
      <c r="C50274">
        <f t="shared" si="784"/>
        <v>0</v>
      </c>
    </row>
    <row r="50275" spans="3:3">
      <c r="C50275">
        <f t="shared" si="784"/>
        <v>0</v>
      </c>
    </row>
    <row r="50276" spans="3:3">
      <c r="C50276">
        <f t="shared" si="784"/>
        <v>0</v>
      </c>
    </row>
    <row r="50277" spans="3:3">
      <c r="C50277">
        <f t="shared" si="784"/>
        <v>0</v>
      </c>
    </row>
    <row r="50278" spans="3:3">
      <c r="C50278">
        <f t="shared" si="784"/>
        <v>0</v>
      </c>
    </row>
    <row r="50279" spans="3:3">
      <c r="C50279">
        <f t="shared" si="784"/>
        <v>0</v>
      </c>
    </row>
    <row r="50280" spans="3:3">
      <c r="C50280">
        <f t="shared" si="784"/>
        <v>0</v>
      </c>
    </row>
    <row r="50281" spans="3:3">
      <c r="C50281">
        <f t="shared" si="784"/>
        <v>0</v>
      </c>
    </row>
    <row r="50282" spans="3:3">
      <c r="C50282">
        <f t="shared" si="784"/>
        <v>0</v>
      </c>
    </row>
    <row r="50283" spans="3:3">
      <c r="C50283">
        <f t="shared" si="784"/>
        <v>0</v>
      </c>
    </row>
    <row r="50284" spans="3:3">
      <c r="C50284">
        <f t="shared" si="784"/>
        <v>0</v>
      </c>
    </row>
    <row r="50285" spans="3:3">
      <c r="C50285">
        <f t="shared" si="784"/>
        <v>0</v>
      </c>
    </row>
    <row r="50286" spans="3:3">
      <c r="C50286">
        <f t="shared" si="784"/>
        <v>0</v>
      </c>
    </row>
    <row r="50287" spans="3:3">
      <c r="C50287">
        <f t="shared" si="784"/>
        <v>0</v>
      </c>
    </row>
    <row r="50288" spans="3:3">
      <c r="C50288">
        <f t="shared" si="784"/>
        <v>0</v>
      </c>
    </row>
    <row r="50289" spans="3:3">
      <c r="C50289">
        <f t="shared" si="784"/>
        <v>0</v>
      </c>
    </row>
    <row r="50290" spans="3:3">
      <c r="C50290">
        <f t="shared" si="784"/>
        <v>0</v>
      </c>
    </row>
    <row r="50291" spans="3:3">
      <c r="C50291">
        <f t="shared" si="784"/>
        <v>0</v>
      </c>
    </row>
    <row r="50292" spans="3:3">
      <c r="C50292">
        <f t="shared" si="784"/>
        <v>0</v>
      </c>
    </row>
    <row r="50293" spans="3:3">
      <c r="C50293">
        <f t="shared" si="784"/>
        <v>0</v>
      </c>
    </row>
    <row r="50294" spans="3:3">
      <c r="C50294">
        <f t="shared" si="784"/>
        <v>0</v>
      </c>
    </row>
    <row r="50295" spans="3:3">
      <c r="C50295">
        <f t="shared" si="784"/>
        <v>0</v>
      </c>
    </row>
    <row r="50296" spans="3:3">
      <c r="C50296">
        <f t="shared" si="784"/>
        <v>0</v>
      </c>
    </row>
    <row r="50297" spans="3:3">
      <c r="C50297">
        <f t="shared" si="784"/>
        <v>0</v>
      </c>
    </row>
    <row r="50298" spans="3:3">
      <c r="C50298">
        <f t="shared" si="784"/>
        <v>0</v>
      </c>
    </row>
    <row r="50299" spans="3:3">
      <c r="C50299">
        <f t="shared" si="784"/>
        <v>0</v>
      </c>
    </row>
    <row r="50300" spans="3:3">
      <c r="C50300">
        <f t="shared" si="784"/>
        <v>0</v>
      </c>
    </row>
    <row r="50301" spans="3:3">
      <c r="C50301">
        <f t="shared" si="784"/>
        <v>0</v>
      </c>
    </row>
    <row r="50302" spans="3:3">
      <c r="C50302">
        <f t="shared" si="784"/>
        <v>0</v>
      </c>
    </row>
    <row r="50303" spans="3:3">
      <c r="C50303">
        <f t="shared" si="784"/>
        <v>0</v>
      </c>
    </row>
    <row r="50304" spans="3:3">
      <c r="C50304">
        <f t="shared" si="784"/>
        <v>0</v>
      </c>
    </row>
    <row r="50305" spans="3:3">
      <c r="C50305">
        <f t="shared" si="784"/>
        <v>0</v>
      </c>
    </row>
    <row r="50306" spans="3:3">
      <c r="C50306">
        <f t="shared" si="784"/>
        <v>0</v>
      </c>
    </row>
    <row r="50307" spans="3:3">
      <c r="C50307">
        <f t="shared" si="784"/>
        <v>0</v>
      </c>
    </row>
    <row r="50308" spans="3:3">
      <c r="C50308">
        <f t="shared" ref="C50308:C50371" si="785">IF(A50308="Yes", 1,0)</f>
        <v>0</v>
      </c>
    </row>
    <row r="50309" spans="3:3">
      <c r="C50309">
        <f t="shared" si="785"/>
        <v>0</v>
      </c>
    </row>
    <row r="50310" spans="3:3">
      <c r="C50310">
        <f t="shared" si="785"/>
        <v>0</v>
      </c>
    </row>
    <row r="50311" spans="3:3">
      <c r="C50311">
        <f t="shared" si="785"/>
        <v>0</v>
      </c>
    </row>
    <row r="50312" spans="3:3">
      <c r="C50312">
        <f t="shared" si="785"/>
        <v>0</v>
      </c>
    </row>
    <row r="50313" spans="3:3">
      <c r="C50313">
        <f t="shared" si="785"/>
        <v>0</v>
      </c>
    </row>
    <row r="50314" spans="3:3">
      <c r="C50314">
        <f t="shared" si="785"/>
        <v>0</v>
      </c>
    </row>
    <row r="50315" spans="3:3">
      <c r="C50315">
        <f t="shared" si="785"/>
        <v>0</v>
      </c>
    </row>
    <row r="50316" spans="3:3">
      <c r="C50316">
        <f t="shared" si="785"/>
        <v>0</v>
      </c>
    </row>
    <row r="50317" spans="3:3">
      <c r="C50317">
        <f t="shared" si="785"/>
        <v>0</v>
      </c>
    </row>
    <row r="50318" spans="3:3">
      <c r="C50318">
        <f t="shared" si="785"/>
        <v>0</v>
      </c>
    </row>
    <row r="50319" spans="3:3">
      <c r="C50319">
        <f t="shared" si="785"/>
        <v>0</v>
      </c>
    </row>
    <row r="50320" spans="3:3">
      <c r="C50320">
        <f t="shared" si="785"/>
        <v>0</v>
      </c>
    </row>
    <row r="50321" spans="3:3">
      <c r="C50321">
        <f t="shared" si="785"/>
        <v>0</v>
      </c>
    </row>
    <row r="50322" spans="3:3">
      <c r="C50322">
        <f t="shared" si="785"/>
        <v>0</v>
      </c>
    </row>
    <row r="50323" spans="3:3">
      <c r="C50323">
        <f t="shared" si="785"/>
        <v>0</v>
      </c>
    </row>
    <row r="50324" spans="3:3">
      <c r="C50324">
        <f t="shared" si="785"/>
        <v>0</v>
      </c>
    </row>
    <row r="50325" spans="3:3">
      <c r="C50325">
        <f t="shared" si="785"/>
        <v>0</v>
      </c>
    </row>
    <row r="50326" spans="3:3">
      <c r="C50326">
        <f t="shared" si="785"/>
        <v>0</v>
      </c>
    </row>
    <row r="50327" spans="3:3">
      <c r="C50327">
        <f t="shared" si="785"/>
        <v>0</v>
      </c>
    </row>
    <row r="50328" spans="3:3">
      <c r="C50328">
        <f t="shared" si="785"/>
        <v>0</v>
      </c>
    </row>
    <row r="50329" spans="3:3">
      <c r="C50329">
        <f t="shared" si="785"/>
        <v>0</v>
      </c>
    </row>
    <row r="50330" spans="3:3">
      <c r="C50330">
        <f t="shared" si="785"/>
        <v>0</v>
      </c>
    </row>
    <row r="50331" spans="3:3">
      <c r="C50331">
        <f t="shared" si="785"/>
        <v>0</v>
      </c>
    </row>
    <row r="50332" spans="3:3">
      <c r="C50332">
        <f t="shared" si="785"/>
        <v>0</v>
      </c>
    </row>
    <row r="50333" spans="3:3">
      <c r="C50333">
        <f t="shared" si="785"/>
        <v>0</v>
      </c>
    </row>
    <row r="50334" spans="3:3">
      <c r="C50334">
        <f t="shared" si="785"/>
        <v>0</v>
      </c>
    </row>
    <row r="50335" spans="3:3">
      <c r="C50335">
        <f t="shared" si="785"/>
        <v>0</v>
      </c>
    </row>
    <row r="50336" spans="3:3">
      <c r="C50336">
        <f t="shared" si="785"/>
        <v>0</v>
      </c>
    </row>
    <row r="50337" spans="3:3">
      <c r="C50337">
        <f t="shared" si="785"/>
        <v>0</v>
      </c>
    </row>
    <row r="50338" spans="3:3">
      <c r="C50338">
        <f t="shared" si="785"/>
        <v>0</v>
      </c>
    </row>
    <row r="50339" spans="3:3">
      <c r="C50339">
        <f t="shared" si="785"/>
        <v>0</v>
      </c>
    </row>
    <row r="50340" spans="3:3">
      <c r="C50340">
        <f t="shared" si="785"/>
        <v>0</v>
      </c>
    </row>
    <row r="50341" spans="3:3">
      <c r="C50341">
        <f t="shared" si="785"/>
        <v>0</v>
      </c>
    </row>
    <row r="50342" spans="3:3">
      <c r="C50342">
        <f t="shared" si="785"/>
        <v>0</v>
      </c>
    </row>
    <row r="50343" spans="3:3">
      <c r="C50343">
        <f t="shared" si="785"/>
        <v>0</v>
      </c>
    </row>
    <row r="50344" spans="3:3">
      <c r="C50344">
        <f t="shared" si="785"/>
        <v>0</v>
      </c>
    </row>
    <row r="50345" spans="3:3">
      <c r="C50345">
        <f t="shared" si="785"/>
        <v>0</v>
      </c>
    </row>
    <row r="50346" spans="3:3">
      <c r="C50346">
        <f t="shared" si="785"/>
        <v>0</v>
      </c>
    </row>
    <row r="50347" spans="3:3">
      <c r="C50347">
        <f t="shared" si="785"/>
        <v>0</v>
      </c>
    </row>
    <row r="50348" spans="3:3">
      <c r="C50348">
        <f t="shared" si="785"/>
        <v>0</v>
      </c>
    </row>
    <row r="50349" spans="3:3">
      <c r="C50349">
        <f t="shared" si="785"/>
        <v>0</v>
      </c>
    </row>
    <row r="50350" spans="3:3">
      <c r="C50350">
        <f t="shared" si="785"/>
        <v>0</v>
      </c>
    </row>
    <row r="50351" spans="3:3">
      <c r="C50351">
        <f t="shared" si="785"/>
        <v>0</v>
      </c>
    </row>
    <row r="50352" spans="3:3">
      <c r="C50352">
        <f t="shared" si="785"/>
        <v>0</v>
      </c>
    </row>
    <row r="50353" spans="3:3">
      <c r="C50353">
        <f t="shared" si="785"/>
        <v>0</v>
      </c>
    </row>
    <row r="50354" spans="3:3">
      <c r="C50354">
        <f t="shared" si="785"/>
        <v>0</v>
      </c>
    </row>
    <row r="50355" spans="3:3">
      <c r="C50355">
        <f t="shared" si="785"/>
        <v>0</v>
      </c>
    </row>
    <row r="50356" spans="3:3">
      <c r="C50356">
        <f t="shared" si="785"/>
        <v>0</v>
      </c>
    </row>
    <row r="50357" spans="3:3">
      <c r="C50357">
        <f t="shared" si="785"/>
        <v>0</v>
      </c>
    </row>
    <row r="50358" spans="3:3">
      <c r="C50358">
        <f t="shared" si="785"/>
        <v>0</v>
      </c>
    </row>
    <row r="50359" spans="3:3">
      <c r="C50359">
        <f t="shared" si="785"/>
        <v>0</v>
      </c>
    </row>
    <row r="50360" spans="3:3">
      <c r="C50360">
        <f t="shared" si="785"/>
        <v>0</v>
      </c>
    </row>
    <row r="50361" spans="3:3">
      <c r="C50361">
        <f t="shared" si="785"/>
        <v>0</v>
      </c>
    </row>
    <row r="50362" spans="3:3">
      <c r="C50362">
        <f t="shared" si="785"/>
        <v>0</v>
      </c>
    </row>
    <row r="50363" spans="3:3">
      <c r="C50363">
        <f t="shared" si="785"/>
        <v>0</v>
      </c>
    </row>
    <row r="50364" spans="3:3">
      <c r="C50364">
        <f t="shared" si="785"/>
        <v>0</v>
      </c>
    </row>
    <row r="50365" spans="3:3">
      <c r="C50365">
        <f t="shared" si="785"/>
        <v>0</v>
      </c>
    </row>
    <row r="50366" spans="3:3">
      <c r="C50366">
        <f t="shared" si="785"/>
        <v>0</v>
      </c>
    </row>
    <row r="50367" spans="3:3">
      <c r="C50367">
        <f t="shared" si="785"/>
        <v>0</v>
      </c>
    </row>
    <row r="50368" spans="3:3">
      <c r="C50368">
        <f t="shared" si="785"/>
        <v>0</v>
      </c>
    </row>
    <row r="50369" spans="3:3">
      <c r="C50369">
        <f t="shared" si="785"/>
        <v>0</v>
      </c>
    </row>
    <row r="50370" spans="3:3">
      <c r="C50370">
        <f t="shared" si="785"/>
        <v>0</v>
      </c>
    </row>
    <row r="50371" spans="3:3">
      <c r="C50371">
        <f t="shared" si="785"/>
        <v>0</v>
      </c>
    </row>
    <row r="50372" spans="3:3">
      <c r="C50372">
        <f t="shared" ref="C50372:C50435" si="786">IF(A50372="Yes", 1,0)</f>
        <v>0</v>
      </c>
    </row>
    <row r="50373" spans="3:3">
      <c r="C50373">
        <f t="shared" si="786"/>
        <v>0</v>
      </c>
    </row>
    <row r="50374" spans="3:3">
      <c r="C50374">
        <f t="shared" si="786"/>
        <v>0</v>
      </c>
    </row>
    <row r="50375" spans="3:3">
      <c r="C50375">
        <f t="shared" si="786"/>
        <v>0</v>
      </c>
    </row>
    <row r="50376" spans="3:3">
      <c r="C50376">
        <f t="shared" si="786"/>
        <v>0</v>
      </c>
    </row>
    <row r="50377" spans="3:3">
      <c r="C50377">
        <f t="shared" si="786"/>
        <v>0</v>
      </c>
    </row>
    <row r="50378" spans="3:3">
      <c r="C50378">
        <f t="shared" si="786"/>
        <v>0</v>
      </c>
    </row>
    <row r="50379" spans="3:3">
      <c r="C50379">
        <f t="shared" si="786"/>
        <v>0</v>
      </c>
    </row>
    <row r="50380" spans="3:3">
      <c r="C50380">
        <f t="shared" si="786"/>
        <v>0</v>
      </c>
    </row>
    <row r="50381" spans="3:3">
      <c r="C50381">
        <f t="shared" si="786"/>
        <v>0</v>
      </c>
    </row>
    <row r="50382" spans="3:3">
      <c r="C50382">
        <f t="shared" si="786"/>
        <v>0</v>
      </c>
    </row>
    <row r="50383" spans="3:3">
      <c r="C50383">
        <f t="shared" si="786"/>
        <v>0</v>
      </c>
    </row>
    <row r="50384" spans="3:3">
      <c r="C50384">
        <f t="shared" si="786"/>
        <v>0</v>
      </c>
    </row>
    <row r="50385" spans="3:3">
      <c r="C50385">
        <f t="shared" si="786"/>
        <v>0</v>
      </c>
    </row>
    <row r="50386" spans="3:3">
      <c r="C50386">
        <f t="shared" si="786"/>
        <v>0</v>
      </c>
    </row>
    <row r="50387" spans="3:3">
      <c r="C50387">
        <f t="shared" si="786"/>
        <v>0</v>
      </c>
    </row>
    <row r="50388" spans="3:3">
      <c r="C50388">
        <f t="shared" si="786"/>
        <v>0</v>
      </c>
    </row>
    <row r="50389" spans="3:3">
      <c r="C50389">
        <f t="shared" si="786"/>
        <v>0</v>
      </c>
    </row>
    <row r="50390" spans="3:3">
      <c r="C50390">
        <f t="shared" si="786"/>
        <v>0</v>
      </c>
    </row>
    <row r="50391" spans="3:3">
      <c r="C50391">
        <f t="shared" si="786"/>
        <v>0</v>
      </c>
    </row>
    <row r="50392" spans="3:3">
      <c r="C50392">
        <f t="shared" si="786"/>
        <v>0</v>
      </c>
    </row>
    <row r="50393" spans="3:3">
      <c r="C50393">
        <f t="shared" si="786"/>
        <v>0</v>
      </c>
    </row>
    <row r="50394" spans="3:3">
      <c r="C50394">
        <f t="shared" si="786"/>
        <v>0</v>
      </c>
    </row>
    <row r="50395" spans="3:3">
      <c r="C50395">
        <f t="shared" si="786"/>
        <v>0</v>
      </c>
    </row>
    <row r="50396" spans="3:3">
      <c r="C50396">
        <f t="shared" si="786"/>
        <v>0</v>
      </c>
    </row>
    <row r="50397" spans="3:3">
      <c r="C50397">
        <f t="shared" si="786"/>
        <v>0</v>
      </c>
    </row>
    <row r="50398" spans="3:3">
      <c r="C50398">
        <f t="shared" si="786"/>
        <v>0</v>
      </c>
    </row>
    <row r="50399" spans="3:3">
      <c r="C50399">
        <f t="shared" si="786"/>
        <v>0</v>
      </c>
    </row>
    <row r="50400" spans="3:3">
      <c r="C50400">
        <f t="shared" si="786"/>
        <v>0</v>
      </c>
    </row>
    <row r="50401" spans="3:3">
      <c r="C50401">
        <f t="shared" si="786"/>
        <v>0</v>
      </c>
    </row>
    <row r="50402" spans="3:3">
      <c r="C50402">
        <f t="shared" si="786"/>
        <v>0</v>
      </c>
    </row>
    <row r="50403" spans="3:3">
      <c r="C50403">
        <f t="shared" si="786"/>
        <v>0</v>
      </c>
    </row>
    <row r="50404" spans="3:3">
      <c r="C50404">
        <f t="shared" si="786"/>
        <v>0</v>
      </c>
    </row>
    <row r="50405" spans="3:3">
      <c r="C50405">
        <f t="shared" si="786"/>
        <v>0</v>
      </c>
    </row>
    <row r="50406" spans="3:3">
      <c r="C50406">
        <f t="shared" si="786"/>
        <v>0</v>
      </c>
    </row>
    <row r="50407" spans="3:3">
      <c r="C50407">
        <f t="shared" si="786"/>
        <v>0</v>
      </c>
    </row>
    <row r="50408" spans="3:3">
      <c r="C50408">
        <f t="shared" si="786"/>
        <v>0</v>
      </c>
    </row>
    <row r="50409" spans="3:3">
      <c r="C50409">
        <f t="shared" si="786"/>
        <v>0</v>
      </c>
    </row>
    <row r="50410" spans="3:3">
      <c r="C50410">
        <f t="shared" si="786"/>
        <v>0</v>
      </c>
    </row>
    <row r="50411" spans="3:3">
      <c r="C50411">
        <f t="shared" si="786"/>
        <v>0</v>
      </c>
    </row>
    <row r="50412" spans="3:3">
      <c r="C50412">
        <f t="shared" si="786"/>
        <v>0</v>
      </c>
    </row>
    <row r="50413" spans="3:3">
      <c r="C50413">
        <f t="shared" si="786"/>
        <v>0</v>
      </c>
    </row>
    <row r="50414" spans="3:3">
      <c r="C50414">
        <f t="shared" si="786"/>
        <v>0</v>
      </c>
    </row>
    <row r="50415" spans="3:3">
      <c r="C50415">
        <f t="shared" si="786"/>
        <v>0</v>
      </c>
    </row>
    <row r="50416" spans="3:3">
      <c r="C50416">
        <f t="shared" si="786"/>
        <v>0</v>
      </c>
    </row>
    <row r="50417" spans="3:3">
      <c r="C50417">
        <f t="shared" si="786"/>
        <v>0</v>
      </c>
    </row>
    <row r="50418" spans="3:3">
      <c r="C50418">
        <f t="shared" si="786"/>
        <v>0</v>
      </c>
    </row>
    <row r="50419" spans="3:3">
      <c r="C50419">
        <f t="shared" si="786"/>
        <v>0</v>
      </c>
    </row>
    <row r="50420" spans="3:3">
      <c r="C50420">
        <f t="shared" si="786"/>
        <v>0</v>
      </c>
    </row>
    <row r="50421" spans="3:3">
      <c r="C50421">
        <f t="shared" si="786"/>
        <v>0</v>
      </c>
    </row>
    <row r="50422" spans="3:3">
      <c r="C50422">
        <f t="shared" si="786"/>
        <v>0</v>
      </c>
    </row>
    <row r="50423" spans="3:3">
      <c r="C50423">
        <f t="shared" si="786"/>
        <v>0</v>
      </c>
    </row>
    <row r="50424" spans="3:3">
      <c r="C50424">
        <f t="shared" si="786"/>
        <v>0</v>
      </c>
    </row>
    <row r="50425" spans="3:3">
      <c r="C50425">
        <f t="shared" si="786"/>
        <v>0</v>
      </c>
    </row>
    <row r="50426" spans="3:3">
      <c r="C50426">
        <f t="shared" si="786"/>
        <v>0</v>
      </c>
    </row>
    <row r="50427" spans="3:3">
      <c r="C50427">
        <f t="shared" si="786"/>
        <v>0</v>
      </c>
    </row>
    <row r="50428" spans="3:3">
      <c r="C50428">
        <f t="shared" si="786"/>
        <v>0</v>
      </c>
    </row>
    <row r="50429" spans="3:3">
      <c r="C50429">
        <f t="shared" si="786"/>
        <v>0</v>
      </c>
    </row>
    <row r="50430" spans="3:3">
      <c r="C50430">
        <f t="shared" si="786"/>
        <v>0</v>
      </c>
    </row>
    <row r="50431" spans="3:3">
      <c r="C50431">
        <f t="shared" si="786"/>
        <v>0</v>
      </c>
    </row>
    <row r="50432" spans="3:3">
      <c r="C50432">
        <f t="shared" si="786"/>
        <v>0</v>
      </c>
    </row>
    <row r="50433" spans="3:3">
      <c r="C50433">
        <f t="shared" si="786"/>
        <v>0</v>
      </c>
    </row>
    <row r="50434" spans="3:3">
      <c r="C50434">
        <f t="shared" si="786"/>
        <v>0</v>
      </c>
    </row>
    <row r="50435" spans="3:3">
      <c r="C50435">
        <f t="shared" si="786"/>
        <v>0</v>
      </c>
    </row>
    <row r="50436" spans="3:3">
      <c r="C50436">
        <f t="shared" ref="C50436:C50499" si="787">IF(A50436="Yes", 1,0)</f>
        <v>0</v>
      </c>
    </row>
    <row r="50437" spans="3:3">
      <c r="C50437">
        <f t="shared" si="787"/>
        <v>0</v>
      </c>
    </row>
    <row r="50438" spans="3:3">
      <c r="C50438">
        <f t="shared" si="787"/>
        <v>0</v>
      </c>
    </row>
    <row r="50439" spans="3:3">
      <c r="C50439">
        <f t="shared" si="787"/>
        <v>0</v>
      </c>
    </row>
    <row r="50440" spans="3:3">
      <c r="C50440">
        <f t="shared" si="787"/>
        <v>0</v>
      </c>
    </row>
    <row r="50441" spans="3:3">
      <c r="C50441">
        <f t="shared" si="787"/>
        <v>0</v>
      </c>
    </row>
    <row r="50442" spans="3:3">
      <c r="C50442">
        <f t="shared" si="787"/>
        <v>0</v>
      </c>
    </row>
    <row r="50443" spans="3:3">
      <c r="C50443">
        <f t="shared" si="787"/>
        <v>0</v>
      </c>
    </row>
    <row r="50444" spans="3:3">
      <c r="C50444">
        <f t="shared" si="787"/>
        <v>0</v>
      </c>
    </row>
    <row r="50445" spans="3:3">
      <c r="C50445">
        <f t="shared" si="787"/>
        <v>0</v>
      </c>
    </row>
    <row r="50446" spans="3:3">
      <c r="C50446">
        <f t="shared" si="787"/>
        <v>0</v>
      </c>
    </row>
    <row r="50447" spans="3:3">
      <c r="C50447">
        <f t="shared" si="787"/>
        <v>0</v>
      </c>
    </row>
    <row r="50448" spans="3:3">
      <c r="C50448">
        <f t="shared" si="787"/>
        <v>0</v>
      </c>
    </row>
    <row r="50449" spans="3:3">
      <c r="C50449">
        <f t="shared" si="787"/>
        <v>0</v>
      </c>
    </row>
    <row r="50450" spans="3:3">
      <c r="C50450">
        <f t="shared" si="787"/>
        <v>0</v>
      </c>
    </row>
    <row r="50451" spans="3:3">
      <c r="C50451">
        <f t="shared" si="787"/>
        <v>0</v>
      </c>
    </row>
    <row r="50452" spans="3:3">
      <c r="C50452">
        <f t="shared" si="787"/>
        <v>0</v>
      </c>
    </row>
    <row r="50453" spans="3:3">
      <c r="C50453">
        <f t="shared" si="787"/>
        <v>0</v>
      </c>
    </row>
    <row r="50454" spans="3:3">
      <c r="C50454">
        <f t="shared" si="787"/>
        <v>0</v>
      </c>
    </row>
    <row r="50455" spans="3:3">
      <c r="C50455">
        <f t="shared" si="787"/>
        <v>0</v>
      </c>
    </row>
    <row r="50456" spans="3:3">
      <c r="C50456">
        <f t="shared" si="787"/>
        <v>0</v>
      </c>
    </row>
    <row r="50457" spans="3:3">
      <c r="C50457">
        <f t="shared" si="787"/>
        <v>0</v>
      </c>
    </row>
    <row r="50458" spans="3:3">
      <c r="C50458">
        <f t="shared" si="787"/>
        <v>0</v>
      </c>
    </row>
    <row r="50459" spans="3:3">
      <c r="C50459">
        <f t="shared" si="787"/>
        <v>0</v>
      </c>
    </row>
    <row r="50460" spans="3:3">
      <c r="C50460">
        <f t="shared" si="787"/>
        <v>0</v>
      </c>
    </row>
    <row r="50461" spans="3:3">
      <c r="C50461">
        <f t="shared" si="787"/>
        <v>0</v>
      </c>
    </row>
    <row r="50462" spans="3:3">
      <c r="C50462">
        <f t="shared" si="787"/>
        <v>0</v>
      </c>
    </row>
    <row r="50463" spans="3:3">
      <c r="C50463">
        <f t="shared" si="787"/>
        <v>0</v>
      </c>
    </row>
    <row r="50464" spans="3:3">
      <c r="C50464">
        <f t="shared" si="787"/>
        <v>0</v>
      </c>
    </row>
    <row r="50465" spans="3:3">
      <c r="C50465">
        <f t="shared" si="787"/>
        <v>0</v>
      </c>
    </row>
    <row r="50466" spans="3:3">
      <c r="C50466">
        <f t="shared" si="787"/>
        <v>0</v>
      </c>
    </row>
    <row r="50467" spans="3:3">
      <c r="C50467">
        <f t="shared" si="787"/>
        <v>0</v>
      </c>
    </row>
    <row r="50468" spans="3:3">
      <c r="C50468">
        <f t="shared" si="787"/>
        <v>0</v>
      </c>
    </row>
    <row r="50469" spans="3:3">
      <c r="C50469">
        <f t="shared" si="787"/>
        <v>0</v>
      </c>
    </row>
    <row r="50470" spans="3:3">
      <c r="C50470">
        <f t="shared" si="787"/>
        <v>0</v>
      </c>
    </row>
    <row r="50471" spans="3:3">
      <c r="C50471">
        <f t="shared" si="787"/>
        <v>0</v>
      </c>
    </row>
    <row r="50472" spans="3:3">
      <c r="C50472">
        <f t="shared" si="787"/>
        <v>0</v>
      </c>
    </row>
    <row r="50473" spans="3:3">
      <c r="C50473">
        <f t="shared" si="787"/>
        <v>0</v>
      </c>
    </row>
    <row r="50474" spans="3:3">
      <c r="C50474">
        <f t="shared" si="787"/>
        <v>0</v>
      </c>
    </row>
    <row r="50475" spans="3:3">
      <c r="C50475">
        <f t="shared" si="787"/>
        <v>0</v>
      </c>
    </row>
    <row r="50476" spans="3:3">
      <c r="C50476">
        <f t="shared" si="787"/>
        <v>0</v>
      </c>
    </row>
    <row r="50477" spans="3:3">
      <c r="C50477">
        <f t="shared" si="787"/>
        <v>0</v>
      </c>
    </row>
    <row r="50478" spans="3:3">
      <c r="C50478">
        <f t="shared" si="787"/>
        <v>0</v>
      </c>
    </row>
    <row r="50479" spans="3:3">
      <c r="C50479">
        <f t="shared" si="787"/>
        <v>0</v>
      </c>
    </row>
    <row r="50480" spans="3:3">
      <c r="C50480">
        <f t="shared" si="787"/>
        <v>0</v>
      </c>
    </row>
    <row r="50481" spans="3:3">
      <c r="C50481">
        <f t="shared" si="787"/>
        <v>0</v>
      </c>
    </row>
    <row r="50482" spans="3:3">
      <c r="C50482">
        <f t="shared" si="787"/>
        <v>0</v>
      </c>
    </row>
    <row r="50483" spans="3:3">
      <c r="C50483">
        <f t="shared" si="787"/>
        <v>0</v>
      </c>
    </row>
    <row r="50484" spans="3:3">
      <c r="C50484">
        <f t="shared" si="787"/>
        <v>0</v>
      </c>
    </row>
    <row r="50485" spans="3:3">
      <c r="C50485">
        <f t="shared" si="787"/>
        <v>0</v>
      </c>
    </row>
    <row r="50486" spans="3:3">
      <c r="C50486">
        <f t="shared" si="787"/>
        <v>0</v>
      </c>
    </row>
    <row r="50487" spans="3:3">
      <c r="C50487">
        <f t="shared" si="787"/>
        <v>0</v>
      </c>
    </row>
    <row r="50488" spans="3:3">
      <c r="C50488">
        <f t="shared" si="787"/>
        <v>0</v>
      </c>
    </row>
    <row r="50489" spans="3:3">
      <c r="C50489">
        <f t="shared" si="787"/>
        <v>0</v>
      </c>
    </row>
    <row r="50490" spans="3:3">
      <c r="C50490">
        <f t="shared" si="787"/>
        <v>0</v>
      </c>
    </row>
    <row r="50491" spans="3:3">
      <c r="C50491">
        <f t="shared" si="787"/>
        <v>0</v>
      </c>
    </row>
    <row r="50492" spans="3:3">
      <c r="C50492">
        <f t="shared" si="787"/>
        <v>0</v>
      </c>
    </row>
    <row r="50493" spans="3:3">
      <c r="C50493">
        <f t="shared" si="787"/>
        <v>0</v>
      </c>
    </row>
    <row r="50494" spans="3:3">
      <c r="C50494">
        <f t="shared" si="787"/>
        <v>0</v>
      </c>
    </row>
    <row r="50495" spans="3:3">
      <c r="C50495">
        <f t="shared" si="787"/>
        <v>0</v>
      </c>
    </row>
    <row r="50496" spans="3:3">
      <c r="C50496">
        <f t="shared" si="787"/>
        <v>0</v>
      </c>
    </row>
    <row r="50497" spans="3:3">
      <c r="C50497">
        <f t="shared" si="787"/>
        <v>0</v>
      </c>
    </row>
    <row r="50498" spans="3:3">
      <c r="C50498">
        <f t="shared" si="787"/>
        <v>0</v>
      </c>
    </row>
    <row r="50499" spans="3:3">
      <c r="C50499">
        <f t="shared" si="787"/>
        <v>0</v>
      </c>
    </row>
    <row r="50500" spans="3:3">
      <c r="C50500">
        <f t="shared" ref="C50500:C50563" si="788">IF(A50500="Yes", 1,0)</f>
        <v>0</v>
      </c>
    </row>
    <row r="50501" spans="3:3">
      <c r="C50501">
        <f t="shared" si="788"/>
        <v>0</v>
      </c>
    </row>
    <row r="50502" spans="3:3">
      <c r="C50502">
        <f t="shared" si="788"/>
        <v>0</v>
      </c>
    </row>
    <row r="50503" spans="3:3">
      <c r="C50503">
        <f t="shared" si="788"/>
        <v>0</v>
      </c>
    </row>
    <row r="50504" spans="3:3">
      <c r="C50504">
        <f t="shared" si="788"/>
        <v>0</v>
      </c>
    </row>
    <row r="50505" spans="3:3">
      <c r="C50505">
        <f t="shared" si="788"/>
        <v>0</v>
      </c>
    </row>
    <row r="50506" spans="3:3">
      <c r="C50506">
        <f t="shared" si="788"/>
        <v>0</v>
      </c>
    </row>
    <row r="50507" spans="3:3">
      <c r="C50507">
        <f t="shared" si="788"/>
        <v>0</v>
      </c>
    </row>
    <row r="50508" spans="3:3">
      <c r="C50508">
        <f t="shared" si="788"/>
        <v>0</v>
      </c>
    </row>
    <row r="50509" spans="3:3">
      <c r="C50509">
        <f t="shared" si="788"/>
        <v>0</v>
      </c>
    </row>
    <row r="50510" spans="3:3">
      <c r="C50510">
        <f t="shared" si="788"/>
        <v>0</v>
      </c>
    </row>
    <row r="50511" spans="3:3">
      <c r="C50511">
        <f t="shared" si="788"/>
        <v>0</v>
      </c>
    </row>
    <row r="50512" spans="3:3">
      <c r="C50512">
        <f t="shared" si="788"/>
        <v>0</v>
      </c>
    </row>
    <row r="50513" spans="3:3">
      <c r="C50513">
        <f t="shared" si="788"/>
        <v>0</v>
      </c>
    </row>
    <row r="50514" spans="3:3">
      <c r="C50514">
        <f t="shared" si="788"/>
        <v>0</v>
      </c>
    </row>
    <row r="50515" spans="3:3">
      <c r="C50515">
        <f t="shared" si="788"/>
        <v>0</v>
      </c>
    </row>
    <row r="50516" spans="3:3">
      <c r="C50516">
        <f t="shared" si="788"/>
        <v>0</v>
      </c>
    </row>
    <row r="50517" spans="3:3">
      <c r="C50517">
        <f t="shared" si="788"/>
        <v>0</v>
      </c>
    </row>
    <row r="50518" spans="3:3">
      <c r="C50518">
        <f t="shared" si="788"/>
        <v>0</v>
      </c>
    </row>
    <row r="50519" spans="3:3">
      <c r="C50519">
        <f t="shared" si="788"/>
        <v>0</v>
      </c>
    </row>
    <row r="50520" spans="3:3">
      <c r="C50520">
        <f t="shared" si="788"/>
        <v>0</v>
      </c>
    </row>
    <row r="50521" spans="3:3">
      <c r="C50521">
        <f t="shared" si="788"/>
        <v>0</v>
      </c>
    </row>
    <row r="50522" spans="3:3">
      <c r="C50522">
        <f t="shared" si="788"/>
        <v>0</v>
      </c>
    </row>
    <row r="50523" spans="3:3">
      <c r="C50523">
        <f t="shared" si="788"/>
        <v>0</v>
      </c>
    </row>
    <row r="50524" spans="3:3">
      <c r="C50524">
        <f t="shared" si="788"/>
        <v>0</v>
      </c>
    </row>
    <row r="50525" spans="3:3">
      <c r="C50525">
        <f t="shared" si="788"/>
        <v>0</v>
      </c>
    </row>
    <row r="50526" spans="3:3">
      <c r="C50526">
        <f t="shared" si="788"/>
        <v>0</v>
      </c>
    </row>
    <row r="50527" spans="3:3">
      <c r="C50527">
        <f t="shared" si="788"/>
        <v>0</v>
      </c>
    </row>
    <row r="50528" spans="3:3">
      <c r="C50528">
        <f t="shared" si="788"/>
        <v>0</v>
      </c>
    </row>
    <row r="50529" spans="3:3">
      <c r="C50529">
        <f t="shared" si="788"/>
        <v>0</v>
      </c>
    </row>
    <row r="50530" spans="3:3">
      <c r="C50530">
        <f t="shared" si="788"/>
        <v>0</v>
      </c>
    </row>
    <row r="50531" spans="3:3">
      <c r="C50531">
        <f t="shared" si="788"/>
        <v>0</v>
      </c>
    </row>
    <row r="50532" spans="3:3">
      <c r="C50532">
        <f t="shared" si="788"/>
        <v>0</v>
      </c>
    </row>
    <row r="50533" spans="3:3">
      <c r="C50533">
        <f t="shared" si="788"/>
        <v>0</v>
      </c>
    </row>
    <row r="50534" spans="3:3">
      <c r="C50534">
        <f t="shared" si="788"/>
        <v>0</v>
      </c>
    </row>
    <row r="50535" spans="3:3">
      <c r="C50535">
        <f t="shared" si="788"/>
        <v>0</v>
      </c>
    </row>
    <row r="50536" spans="3:3">
      <c r="C50536">
        <f t="shared" si="788"/>
        <v>0</v>
      </c>
    </row>
    <row r="50537" spans="3:3">
      <c r="C50537">
        <f t="shared" si="788"/>
        <v>0</v>
      </c>
    </row>
    <row r="50538" spans="3:3">
      <c r="C50538">
        <f t="shared" si="788"/>
        <v>0</v>
      </c>
    </row>
    <row r="50539" spans="3:3">
      <c r="C50539">
        <f t="shared" si="788"/>
        <v>0</v>
      </c>
    </row>
    <row r="50540" spans="3:3">
      <c r="C50540">
        <f t="shared" si="788"/>
        <v>0</v>
      </c>
    </row>
    <row r="50541" spans="3:3">
      <c r="C50541">
        <f t="shared" si="788"/>
        <v>0</v>
      </c>
    </row>
    <row r="50542" spans="3:3">
      <c r="C50542">
        <f t="shared" si="788"/>
        <v>0</v>
      </c>
    </row>
    <row r="50543" spans="3:3">
      <c r="C50543">
        <f t="shared" si="788"/>
        <v>0</v>
      </c>
    </row>
    <row r="50544" spans="3:3">
      <c r="C50544">
        <f t="shared" si="788"/>
        <v>0</v>
      </c>
    </row>
    <row r="50545" spans="3:3">
      <c r="C50545">
        <f t="shared" si="788"/>
        <v>0</v>
      </c>
    </row>
    <row r="50546" spans="3:3">
      <c r="C50546">
        <f t="shared" si="788"/>
        <v>0</v>
      </c>
    </row>
    <row r="50547" spans="3:3">
      <c r="C50547">
        <f t="shared" si="788"/>
        <v>0</v>
      </c>
    </row>
    <row r="50548" spans="3:3">
      <c r="C50548">
        <f t="shared" si="788"/>
        <v>0</v>
      </c>
    </row>
    <row r="50549" spans="3:3">
      <c r="C50549">
        <f t="shared" si="788"/>
        <v>0</v>
      </c>
    </row>
    <row r="50550" spans="3:3">
      <c r="C50550">
        <f t="shared" si="788"/>
        <v>0</v>
      </c>
    </row>
    <row r="50551" spans="3:3">
      <c r="C50551">
        <f t="shared" si="788"/>
        <v>0</v>
      </c>
    </row>
    <row r="50552" spans="3:3">
      <c r="C50552">
        <f t="shared" si="788"/>
        <v>0</v>
      </c>
    </row>
    <row r="50553" spans="3:3">
      <c r="C50553">
        <f t="shared" si="788"/>
        <v>0</v>
      </c>
    </row>
    <row r="50554" spans="3:3">
      <c r="C50554">
        <f t="shared" si="788"/>
        <v>0</v>
      </c>
    </row>
    <row r="50555" spans="3:3">
      <c r="C50555">
        <f t="shared" si="788"/>
        <v>0</v>
      </c>
    </row>
    <row r="50556" spans="3:3">
      <c r="C50556">
        <f t="shared" si="788"/>
        <v>0</v>
      </c>
    </row>
    <row r="50557" spans="3:3">
      <c r="C50557">
        <f t="shared" si="788"/>
        <v>0</v>
      </c>
    </row>
    <row r="50558" spans="3:3">
      <c r="C50558">
        <f t="shared" si="788"/>
        <v>0</v>
      </c>
    </row>
    <row r="50559" spans="3:3">
      <c r="C50559">
        <f t="shared" si="788"/>
        <v>0</v>
      </c>
    </row>
    <row r="50560" spans="3:3">
      <c r="C50560">
        <f t="shared" si="788"/>
        <v>0</v>
      </c>
    </row>
    <row r="50561" spans="3:3">
      <c r="C50561">
        <f t="shared" si="788"/>
        <v>0</v>
      </c>
    </row>
    <row r="50562" spans="3:3">
      <c r="C50562">
        <f t="shared" si="788"/>
        <v>0</v>
      </c>
    </row>
    <row r="50563" spans="3:3">
      <c r="C50563">
        <f t="shared" si="788"/>
        <v>0</v>
      </c>
    </row>
    <row r="50564" spans="3:3">
      <c r="C50564">
        <f t="shared" ref="C50564:C50627" si="789">IF(A50564="Yes", 1,0)</f>
        <v>0</v>
      </c>
    </row>
    <row r="50565" spans="3:3">
      <c r="C50565">
        <f t="shared" si="789"/>
        <v>0</v>
      </c>
    </row>
    <row r="50566" spans="3:3">
      <c r="C50566">
        <f t="shared" si="789"/>
        <v>0</v>
      </c>
    </row>
    <row r="50567" spans="3:3">
      <c r="C50567">
        <f t="shared" si="789"/>
        <v>0</v>
      </c>
    </row>
    <row r="50568" spans="3:3">
      <c r="C50568">
        <f t="shared" si="789"/>
        <v>0</v>
      </c>
    </row>
    <row r="50569" spans="3:3">
      <c r="C50569">
        <f t="shared" si="789"/>
        <v>0</v>
      </c>
    </row>
    <row r="50570" spans="3:3">
      <c r="C50570">
        <f t="shared" si="789"/>
        <v>0</v>
      </c>
    </row>
    <row r="50571" spans="3:3">
      <c r="C50571">
        <f t="shared" si="789"/>
        <v>0</v>
      </c>
    </row>
    <row r="50572" spans="3:3">
      <c r="C50572">
        <f t="shared" si="789"/>
        <v>0</v>
      </c>
    </row>
    <row r="50573" spans="3:3">
      <c r="C50573">
        <f t="shared" si="789"/>
        <v>0</v>
      </c>
    </row>
    <row r="50574" spans="3:3">
      <c r="C50574">
        <f t="shared" si="789"/>
        <v>0</v>
      </c>
    </row>
    <row r="50575" spans="3:3">
      <c r="C50575">
        <f t="shared" si="789"/>
        <v>0</v>
      </c>
    </row>
    <row r="50576" spans="3:3">
      <c r="C50576">
        <f t="shared" si="789"/>
        <v>0</v>
      </c>
    </row>
    <row r="50577" spans="3:3">
      <c r="C50577">
        <f t="shared" si="789"/>
        <v>0</v>
      </c>
    </row>
    <row r="50578" spans="3:3">
      <c r="C50578">
        <f t="shared" si="789"/>
        <v>0</v>
      </c>
    </row>
    <row r="50579" spans="3:3">
      <c r="C50579">
        <f t="shared" si="789"/>
        <v>0</v>
      </c>
    </row>
    <row r="50580" spans="3:3">
      <c r="C50580">
        <f t="shared" si="789"/>
        <v>0</v>
      </c>
    </row>
    <row r="50581" spans="3:3">
      <c r="C50581">
        <f t="shared" si="789"/>
        <v>0</v>
      </c>
    </row>
    <row r="50582" spans="3:3">
      <c r="C50582">
        <f t="shared" si="789"/>
        <v>0</v>
      </c>
    </row>
    <row r="50583" spans="3:3">
      <c r="C50583">
        <f t="shared" si="789"/>
        <v>0</v>
      </c>
    </row>
    <row r="50584" spans="3:3">
      <c r="C50584">
        <f t="shared" si="789"/>
        <v>0</v>
      </c>
    </row>
    <row r="50585" spans="3:3">
      <c r="C50585">
        <f t="shared" si="789"/>
        <v>0</v>
      </c>
    </row>
    <row r="50586" spans="3:3">
      <c r="C50586">
        <f t="shared" si="789"/>
        <v>0</v>
      </c>
    </row>
    <row r="50587" spans="3:3">
      <c r="C50587">
        <f t="shared" si="789"/>
        <v>0</v>
      </c>
    </row>
    <row r="50588" spans="3:3">
      <c r="C50588">
        <f t="shared" si="789"/>
        <v>0</v>
      </c>
    </row>
    <row r="50589" spans="3:3">
      <c r="C50589">
        <f t="shared" si="789"/>
        <v>0</v>
      </c>
    </row>
    <row r="50590" spans="3:3">
      <c r="C50590">
        <f t="shared" si="789"/>
        <v>0</v>
      </c>
    </row>
    <row r="50591" spans="3:3">
      <c r="C50591">
        <f t="shared" si="789"/>
        <v>0</v>
      </c>
    </row>
    <row r="50592" spans="3:3">
      <c r="C50592">
        <f t="shared" si="789"/>
        <v>0</v>
      </c>
    </row>
    <row r="50593" spans="3:3">
      <c r="C50593">
        <f t="shared" si="789"/>
        <v>0</v>
      </c>
    </row>
    <row r="50594" spans="3:3">
      <c r="C50594">
        <f t="shared" si="789"/>
        <v>0</v>
      </c>
    </row>
    <row r="50595" spans="3:3">
      <c r="C50595">
        <f t="shared" si="789"/>
        <v>0</v>
      </c>
    </row>
    <row r="50596" spans="3:3">
      <c r="C50596">
        <f t="shared" si="789"/>
        <v>0</v>
      </c>
    </row>
    <row r="50597" spans="3:3">
      <c r="C50597">
        <f t="shared" si="789"/>
        <v>0</v>
      </c>
    </row>
    <row r="50598" spans="3:3">
      <c r="C50598">
        <f t="shared" si="789"/>
        <v>0</v>
      </c>
    </row>
    <row r="50599" spans="3:3">
      <c r="C50599">
        <f t="shared" si="789"/>
        <v>0</v>
      </c>
    </row>
    <row r="50600" spans="3:3">
      <c r="C50600">
        <f t="shared" si="789"/>
        <v>0</v>
      </c>
    </row>
    <row r="50601" spans="3:3">
      <c r="C50601">
        <f t="shared" si="789"/>
        <v>0</v>
      </c>
    </row>
    <row r="50602" spans="3:3">
      <c r="C50602">
        <f t="shared" si="789"/>
        <v>0</v>
      </c>
    </row>
    <row r="50603" spans="3:3">
      <c r="C50603">
        <f t="shared" si="789"/>
        <v>0</v>
      </c>
    </row>
    <row r="50604" spans="3:3">
      <c r="C50604">
        <f t="shared" si="789"/>
        <v>0</v>
      </c>
    </row>
    <row r="50605" spans="3:3">
      <c r="C50605">
        <f t="shared" si="789"/>
        <v>0</v>
      </c>
    </row>
    <row r="50606" spans="3:3">
      <c r="C50606">
        <f t="shared" si="789"/>
        <v>0</v>
      </c>
    </row>
    <row r="50607" spans="3:3">
      <c r="C50607">
        <f t="shared" si="789"/>
        <v>0</v>
      </c>
    </row>
    <row r="50608" spans="3:3">
      <c r="C50608">
        <f t="shared" si="789"/>
        <v>0</v>
      </c>
    </row>
    <row r="50609" spans="3:3">
      <c r="C50609">
        <f t="shared" si="789"/>
        <v>0</v>
      </c>
    </row>
    <row r="50610" spans="3:3">
      <c r="C50610">
        <f t="shared" si="789"/>
        <v>0</v>
      </c>
    </row>
    <row r="50611" spans="3:3">
      <c r="C50611">
        <f t="shared" si="789"/>
        <v>0</v>
      </c>
    </row>
    <row r="50612" spans="3:3">
      <c r="C50612">
        <f t="shared" si="789"/>
        <v>0</v>
      </c>
    </row>
    <row r="50613" spans="3:3">
      <c r="C50613">
        <f t="shared" si="789"/>
        <v>0</v>
      </c>
    </row>
    <row r="50614" spans="3:3">
      <c r="C50614">
        <f t="shared" si="789"/>
        <v>0</v>
      </c>
    </row>
    <row r="50615" spans="3:3">
      <c r="C50615">
        <f t="shared" si="789"/>
        <v>0</v>
      </c>
    </row>
    <row r="50616" spans="3:3">
      <c r="C50616">
        <f t="shared" si="789"/>
        <v>0</v>
      </c>
    </row>
    <row r="50617" spans="3:3">
      <c r="C50617">
        <f t="shared" si="789"/>
        <v>0</v>
      </c>
    </row>
    <row r="50618" spans="3:3">
      <c r="C50618">
        <f t="shared" si="789"/>
        <v>0</v>
      </c>
    </row>
    <row r="50619" spans="3:3">
      <c r="C50619">
        <f t="shared" si="789"/>
        <v>0</v>
      </c>
    </row>
    <row r="50620" spans="3:3">
      <c r="C50620">
        <f t="shared" si="789"/>
        <v>0</v>
      </c>
    </row>
    <row r="50621" spans="3:3">
      <c r="C50621">
        <f t="shared" si="789"/>
        <v>0</v>
      </c>
    </row>
    <row r="50622" spans="3:3">
      <c r="C50622">
        <f t="shared" si="789"/>
        <v>0</v>
      </c>
    </row>
    <row r="50623" spans="3:3">
      <c r="C50623">
        <f t="shared" si="789"/>
        <v>0</v>
      </c>
    </row>
    <row r="50624" spans="3:3">
      <c r="C50624">
        <f t="shared" si="789"/>
        <v>0</v>
      </c>
    </row>
    <row r="50625" spans="3:3">
      <c r="C50625">
        <f t="shared" si="789"/>
        <v>0</v>
      </c>
    </row>
    <row r="50626" spans="3:3">
      <c r="C50626">
        <f t="shared" si="789"/>
        <v>0</v>
      </c>
    </row>
    <row r="50627" spans="3:3">
      <c r="C50627">
        <f t="shared" si="789"/>
        <v>0</v>
      </c>
    </row>
    <row r="50628" spans="3:3">
      <c r="C50628">
        <f t="shared" ref="C50628:C50691" si="790">IF(A50628="Yes", 1,0)</f>
        <v>0</v>
      </c>
    </row>
    <row r="50629" spans="3:3">
      <c r="C50629">
        <f t="shared" si="790"/>
        <v>0</v>
      </c>
    </row>
    <row r="50630" spans="3:3">
      <c r="C50630">
        <f t="shared" si="790"/>
        <v>0</v>
      </c>
    </row>
    <row r="50631" spans="3:3">
      <c r="C50631">
        <f t="shared" si="790"/>
        <v>0</v>
      </c>
    </row>
    <row r="50632" spans="3:3">
      <c r="C50632">
        <f t="shared" si="790"/>
        <v>0</v>
      </c>
    </row>
    <row r="50633" spans="3:3">
      <c r="C50633">
        <f t="shared" si="790"/>
        <v>0</v>
      </c>
    </row>
    <row r="50634" spans="3:3">
      <c r="C50634">
        <f t="shared" si="790"/>
        <v>0</v>
      </c>
    </row>
    <row r="50635" spans="3:3">
      <c r="C50635">
        <f t="shared" si="790"/>
        <v>0</v>
      </c>
    </row>
    <row r="50636" spans="3:3">
      <c r="C50636">
        <f t="shared" si="790"/>
        <v>0</v>
      </c>
    </row>
    <row r="50637" spans="3:3">
      <c r="C50637">
        <f t="shared" si="790"/>
        <v>0</v>
      </c>
    </row>
    <row r="50638" spans="3:3">
      <c r="C50638">
        <f t="shared" si="790"/>
        <v>0</v>
      </c>
    </row>
    <row r="50639" spans="3:3">
      <c r="C50639">
        <f t="shared" si="790"/>
        <v>0</v>
      </c>
    </row>
    <row r="50640" spans="3:3">
      <c r="C50640">
        <f t="shared" si="790"/>
        <v>0</v>
      </c>
    </row>
    <row r="50641" spans="3:3">
      <c r="C50641">
        <f t="shared" si="790"/>
        <v>0</v>
      </c>
    </row>
    <row r="50642" spans="3:3">
      <c r="C50642">
        <f t="shared" si="790"/>
        <v>0</v>
      </c>
    </row>
    <row r="50643" spans="3:3">
      <c r="C50643">
        <f t="shared" si="790"/>
        <v>0</v>
      </c>
    </row>
    <row r="50644" spans="3:3">
      <c r="C50644">
        <f t="shared" si="790"/>
        <v>0</v>
      </c>
    </row>
    <row r="50645" spans="3:3">
      <c r="C50645">
        <f t="shared" si="790"/>
        <v>0</v>
      </c>
    </row>
    <row r="50646" spans="3:3">
      <c r="C50646">
        <f t="shared" si="790"/>
        <v>0</v>
      </c>
    </row>
    <row r="50647" spans="3:3">
      <c r="C50647">
        <f t="shared" si="790"/>
        <v>0</v>
      </c>
    </row>
    <row r="50648" spans="3:3">
      <c r="C50648">
        <f t="shared" si="790"/>
        <v>0</v>
      </c>
    </row>
    <row r="50649" spans="3:3">
      <c r="C50649">
        <f t="shared" si="790"/>
        <v>0</v>
      </c>
    </row>
    <row r="50650" spans="3:3">
      <c r="C50650">
        <f t="shared" si="790"/>
        <v>0</v>
      </c>
    </row>
    <row r="50651" spans="3:3">
      <c r="C50651">
        <f t="shared" si="790"/>
        <v>0</v>
      </c>
    </row>
    <row r="50652" spans="3:3">
      <c r="C50652">
        <f t="shared" si="790"/>
        <v>0</v>
      </c>
    </row>
    <row r="50653" spans="3:3">
      <c r="C50653">
        <f t="shared" si="790"/>
        <v>0</v>
      </c>
    </row>
    <row r="50654" spans="3:3">
      <c r="C50654">
        <f t="shared" si="790"/>
        <v>0</v>
      </c>
    </row>
    <row r="50655" spans="3:3">
      <c r="C50655">
        <f t="shared" si="790"/>
        <v>0</v>
      </c>
    </row>
    <row r="50656" spans="3:3">
      <c r="C50656">
        <f t="shared" si="790"/>
        <v>0</v>
      </c>
    </row>
    <row r="50657" spans="3:3">
      <c r="C50657">
        <f t="shared" si="790"/>
        <v>0</v>
      </c>
    </row>
    <row r="50658" spans="3:3">
      <c r="C50658">
        <f t="shared" si="790"/>
        <v>0</v>
      </c>
    </row>
    <row r="50659" spans="3:3">
      <c r="C50659">
        <f t="shared" si="790"/>
        <v>0</v>
      </c>
    </row>
    <row r="50660" spans="3:3">
      <c r="C50660">
        <f t="shared" si="790"/>
        <v>0</v>
      </c>
    </row>
    <row r="50661" spans="3:3">
      <c r="C50661">
        <f t="shared" si="790"/>
        <v>0</v>
      </c>
    </row>
    <row r="50662" spans="3:3">
      <c r="C50662">
        <f t="shared" si="790"/>
        <v>0</v>
      </c>
    </row>
    <row r="50663" spans="3:3">
      <c r="C50663">
        <f t="shared" si="790"/>
        <v>0</v>
      </c>
    </row>
    <row r="50664" spans="3:3">
      <c r="C50664">
        <f t="shared" si="790"/>
        <v>0</v>
      </c>
    </row>
    <row r="50665" spans="3:3">
      <c r="C50665">
        <f t="shared" si="790"/>
        <v>0</v>
      </c>
    </row>
    <row r="50666" spans="3:3">
      <c r="C50666">
        <f t="shared" si="790"/>
        <v>0</v>
      </c>
    </row>
    <row r="50667" spans="3:3">
      <c r="C50667">
        <f t="shared" si="790"/>
        <v>0</v>
      </c>
    </row>
    <row r="50668" spans="3:3">
      <c r="C50668">
        <f t="shared" si="790"/>
        <v>0</v>
      </c>
    </row>
    <row r="50669" spans="3:3">
      <c r="C50669">
        <f t="shared" si="790"/>
        <v>0</v>
      </c>
    </row>
    <row r="50670" spans="3:3">
      <c r="C50670">
        <f t="shared" si="790"/>
        <v>0</v>
      </c>
    </row>
    <row r="50671" spans="3:3">
      <c r="C50671">
        <f t="shared" si="790"/>
        <v>0</v>
      </c>
    </row>
    <row r="50672" spans="3:3">
      <c r="C50672">
        <f t="shared" si="790"/>
        <v>0</v>
      </c>
    </row>
    <row r="50673" spans="3:3">
      <c r="C50673">
        <f t="shared" si="790"/>
        <v>0</v>
      </c>
    </row>
    <row r="50674" spans="3:3">
      <c r="C50674">
        <f t="shared" si="790"/>
        <v>0</v>
      </c>
    </row>
    <row r="50675" spans="3:3">
      <c r="C50675">
        <f t="shared" si="790"/>
        <v>0</v>
      </c>
    </row>
    <row r="50676" spans="3:3">
      <c r="C50676">
        <f t="shared" si="790"/>
        <v>0</v>
      </c>
    </row>
    <row r="50677" spans="3:3">
      <c r="C50677">
        <f t="shared" si="790"/>
        <v>0</v>
      </c>
    </row>
    <row r="50678" spans="3:3">
      <c r="C50678">
        <f t="shared" si="790"/>
        <v>0</v>
      </c>
    </row>
    <row r="50679" spans="3:3">
      <c r="C50679">
        <f t="shared" si="790"/>
        <v>0</v>
      </c>
    </row>
    <row r="50680" spans="3:3">
      <c r="C50680">
        <f t="shared" si="790"/>
        <v>0</v>
      </c>
    </row>
    <row r="50681" spans="3:3">
      <c r="C50681">
        <f t="shared" si="790"/>
        <v>0</v>
      </c>
    </row>
    <row r="50682" spans="3:3">
      <c r="C50682">
        <f t="shared" si="790"/>
        <v>0</v>
      </c>
    </row>
    <row r="50683" spans="3:3">
      <c r="C50683">
        <f t="shared" si="790"/>
        <v>0</v>
      </c>
    </row>
    <row r="50684" spans="3:3">
      <c r="C50684">
        <f t="shared" si="790"/>
        <v>0</v>
      </c>
    </row>
    <row r="50685" spans="3:3">
      <c r="C50685">
        <f t="shared" si="790"/>
        <v>0</v>
      </c>
    </row>
    <row r="50686" spans="3:3">
      <c r="C50686">
        <f t="shared" si="790"/>
        <v>0</v>
      </c>
    </row>
    <row r="50687" spans="3:3">
      <c r="C50687">
        <f t="shared" si="790"/>
        <v>0</v>
      </c>
    </row>
    <row r="50688" spans="3:3">
      <c r="C50688">
        <f t="shared" si="790"/>
        <v>0</v>
      </c>
    </row>
    <row r="50689" spans="3:3">
      <c r="C50689">
        <f t="shared" si="790"/>
        <v>0</v>
      </c>
    </row>
    <row r="50690" spans="3:3">
      <c r="C50690">
        <f t="shared" si="790"/>
        <v>0</v>
      </c>
    </row>
    <row r="50691" spans="3:3">
      <c r="C50691">
        <f t="shared" si="790"/>
        <v>0</v>
      </c>
    </row>
    <row r="50692" spans="3:3">
      <c r="C50692">
        <f t="shared" ref="C50692:C50755" si="791">IF(A50692="Yes", 1,0)</f>
        <v>0</v>
      </c>
    </row>
    <row r="50693" spans="3:3">
      <c r="C50693">
        <f t="shared" si="791"/>
        <v>0</v>
      </c>
    </row>
    <row r="50694" spans="3:3">
      <c r="C50694">
        <f t="shared" si="791"/>
        <v>0</v>
      </c>
    </row>
    <row r="50695" spans="3:3">
      <c r="C50695">
        <f t="shared" si="791"/>
        <v>0</v>
      </c>
    </row>
    <row r="50696" spans="3:3">
      <c r="C50696">
        <f t="shared" si="791"/>
        <v>0</v>
      </c>
    </row>
    <row r="50697" spans="3:3">
      <c r="C50697">
        <f t="shared" si="791"/>
        <v>0</v>
      </c>
    </row>
    <row r="50698" spans="3:3">
      <c r="C50698">
        <f t="shared" si="791"/>
        <v>0</v>
      </c>
    </row>
    <row r="50699" spans="3:3">
      <c r="C50699">
        <f t="shared" si="791"/>
        <v>0</v>
      </c>
    </row>
    <row r="50700" spans="3:3">
      <c r="C50700">
        <f t="shared" si="791"/>
        <v>0</v>
      </c>
    </row>
    <row r="50701" spans="3:3">
      <c r="C50701">
        <f t="shared" si="791"/>
        <v>0</v>
      </c>
    </row>
    <row r="50702" spans="3:3">
      <c r="C50702">
        <f t="shared" si="791"/>
        <v>0</v>
      </c>
    </row>
    <row r="50703" spans="3:3">
      <c r="C50703">
        <f t="shared" si="791"/>
        <v>0</v>
      </c>
    </row>
    <row r="50704" spans="3:3">
      <c r="C50704">
        <f t="shared" si="791"/>
        <v>0</v>
      </c>
    </row>
    <row r="50705" spans="3:3">
      <c r="C50705">
        <f t="shared" si="791"/>
        <v>0</v>
      </c>
    </row>
    <row r="50706" spans="3:3">
      <c r="C50706">
        <f t="shared" si="791"/>
        <v>0</v>
      </c>
    </row>
    <row r="50707" spans="3:3">
      <c r="C50707">
        <f t="shared" si="791"/>
        <v>0</v>
      </c>
    </row>
    <row r="50708" spans="3:3">
      <c r="C50708">
        <f t="shared" si="791"/>
        <v>0</v>
      </c>
    </row>
    <row r="50709" spans="3:3">
      <c r="C50709">
        <f t="shared" si="791"/>
        <v>0</v>
      </c>
    </row>
    <row r="50710" spans="3:3">
      <c r="C50710">
        <f t="shared" si="791"/>
        <v>0</v>
      </c>
    </row>
    <row r="50711" spans="3:3">
      <c r="C50711">
        <f t="shared" si="791"/>
        <v>0</v>
      </c>
    </row>
    <row r="50712" spans="3:3">
      <c r="C50712">
        <f t="shared" si="791"/>
        <v>0</v>
      </c>
    </row>
    <row r="50713" spans="3:3">
      <c r="C50713">
        <f t="shared" si="791"/>
        <v>0</v>
      </c>
    </row>
    <row r="50714" spans="3:3">
      <c r="C50714">
        <f t="shared" si="791"/>
        <v>0</v>
      </c>
    </row>
    <row r="50715" spans="3:3">
      <c r="C50715">
        <f t="shared" si="791"/>
        <v>0</v>
      </c>
    </row>
    <row r="50716" spans="3:3">
      <c r="C50716">
        <f t="shared" si="791"/>
        <v>0</v>
      </c>
    </row>
    <row r="50717" spans="3:3">
      <c r="C50717">
        <f t="shared" si="791"/>
        <v>0</v>
      </c>
    </row>
    <row r="50718" spans="3:3">
      <c r="C50718">
        <f t="shared" si="791"/>
        <v>0</v>
      </c>
    </row>
    <row r="50719" spans="3:3">
      <c r="C50719">
        <f t="shared" si="791"/>
        <v>0</v>
      </c>
    </row>
    <row r="50720" spans="3:3">
      <c r="C50720">
        <f t="shared" si="791"/>
        <v>0</v>
      </c>
    </row>
    <row r="50721" spans="3:3">
      <c r="C50721">
        <f t="shared" si="791"/>
        <v>0</v>
      </c>
    </row>
    <row r="50722" spans="3:3">
      <c r="C50722">
        <f t="shared" si="791"/>
        <v>0</v>
      </c>
    </row>
    <row r="50723" spans="3:3">
      <c r="C50723">
        <f t="shared" si="791"/>
        <v>0</v>
      </c>
    </row>
    <row r="50724" spans="3:3">
      <c r="C50724">
        <f t="shared" si="791"/>
        <v>0</v>
      </c>
    </row>
    <row r="50725" spans="3:3">
      <c r="C50725">
        <f t="shared" si="791"/>
        <v>0</v>
      </c>
    </row>
    <row r="50726" spans="3:3">
      <c r="C50726">
        <f t="shared" si="791"/>
        <v>0</v>
      </c>
    </row>
    <row r="50727" spans="3:3">
      <c r="C50727">
        <f t="shared" si="791"/>
        <v>0</v>
      </c>
    </row>
    <row r="50728" spans="3:3">
      <c r="C50728">
        <f t="shared" si="791"/>
        <v>0</v>
      </c>
    </row>
    <row r="50729" spans="3:3">
      <c r="C50729">
        <f t="shared" si="791"/>
        <v>0</v>
      </c>
    </row>
    <row r="50730" spans="3:3">
      <c r="C50730">
        <f t="shared" si="791"/>
        <v>0</v>
      </c>
    </row>
    <row r="50731" spans="3:3">
      <c r="C50731">
        <f t="shared" si="791"/>
        <v>0</v>
      </c>
    </row>
    <row r="50732" spans="3:3">
      <c r="C50732">
        <f t="shared" si="791"/>
        <v>0</v>
      </c>
    </row>
    <row r="50733" spans="3:3">
      <c r="C50733">
        <f t="shared" si="791"/>
        <v>0</v>
      </c>
    </row>
    <row r="50734" spans="3:3">
      <c r="C50734">
        <f t="shared" si="791"/>
        <v>0</v>
      </c>
    </row>
    <row r="50735" spans="3:3">
      <c r="C50735">
        <f t="shared" si="791"/>
        <v>0</v>
      </c>
    </row>
    <row r="50736" spans="3:3">
      <c r="C50736">
        <f t="shared" si="791"/>
        <v>0</v>
      </c>
    </row>
    <row r="50737" spans="3:3">
      <c r="C50737">
        <f t="shared" si="791"/>
        <v>0</v>
      </c>
    </row>
    <row r="50738" spans="3:3">
      <c r="C50738">
        <f t="shared" si="791"/>
        <v>0</v>
      </c>
    </row>
    <row r="50739" spans="3:3">
      <c r="C50739">
        <f t="shared" si="791"/>
        <v>0</v>
      </c>
    </row>
    <row r="50740" spans="3:3">
      <c r="C50740">
        <f t="shared" si="791"/>
        <v>0</v>
      </c>
    </row>
    <row r="50741" spans="3:3">
      <c r="C50741">
        <f t="shared" si="791"/>
        <v>0</v>
      </c>
    </row>
    <row r="50742" spans="3:3">
      <c r="C50742">
        <f t="shared" si="791"/>
        <v>0</v>
      </c>
    </row>
    <row r="50743" spans="3:3">
      <c r="C50743">
        <f t="shared" si="791"/>
        <v>0</v>
      </c>
    </row>
    <row r="50744" spans="3:3">
      <c r="C50744">
        <f t="shared" si="791"/>
        <v>0</v>
      </c>
    </row>
    <row r="50745" spans="3:3">
      <c r="C50745">
        <f t="shared" si="791"/>
        <v>0</v>
      </c>
    </row>
    <row r="50746" spans="3:3">
      <c r="C50746">
        <f t="shared" si="791"/>
        <v>0</v>
      </c>
    </row>
    <row r="50747" spans="3:3">
      <c r="C50747">
        <f t="shared" si="791"/>
        <v>0</v>
      </c>
    </row>
    <row r="50748" spans="3:3">
      <c r="C50748">
        <f t="shared" si="791"/>
        <v>0</v>
      </c>
    </row>
    <row r="50749" spans="3:3">
      <c r="C50749">
        <f t="shared" si="791"/>
        <v>0</v>
      </c>
    </row>
    <row r="50750" spans="3:3">
      <c r="C50750">
        <f t="shared" si="791"/>
        <v>0</v>
      </c>
    </row>
    <row r="50751" spans="3:3">
      <c r="C50751">
        <f t="shared" si="791"/>
        <v>0</v>
      </c>
    </row>
    <row r="50752" spans="3:3">
      <c r="C50752">
        <f t="shared" si="791"/>
        <v>0</v>
      </c>
    </row>
    <row r="50753" spans="3:3">
      <c r="C50753">
        <f t="shared" si="791"/>
        <v>0</v>
      </c>
    </row>
    <row r="50754" spans="3:3">
      <c r="C50754">
        <f t="shared" si="791"/>
        <v>0</v>
      </c>
    </row>
    <row r="50755" spans="3:3">
      <c r="C50755">
        <f t="shared" si="791"/>
        <v>0</v>
      </c>
    </row>
    <row r="50756" spans="3:3">
      <c r="C50756">
        <f t="shared" ref="C50756:C50819" si="792">IF(A50756="Yes", 1,0)</f>
        <v>0</v>
      </c>
    </row>
    <row r="50757" spans="3:3">
      <c r="C50757">
        <f t="shared" si="792"/>
        <v>0</v>
      </c>
    </row>
    <row r="50758" spans="3:3">
      <c r="C50758">
        <f t="shared" si="792"/>
        <v>0</v>
      </c>
    </row>
    <row r="50759" spans="3:3">
      <c r="C50759">
        <f t="shared" si="792"/>
        <v>0</v>
      </c>
    </row>
    <row r="50760" spans="3:3">
      <c r="C50760">
        <f t="shared" si="792"/>
        <v>0</v>
      </c>
    </row>
    <row r="50761" spans="3:3">
      <c r="C50761">
        <f t="shared" si="792"/>
        <v>0</v>
      </c>
    </row>
    <row r="50762" spans="3:3">
      <c r="C50762">
        <f t="shared" si="792"/>
        <v>0</v>
      </c>
    </row>
    <row r="50763" spans="3:3">
      <c r="C50763">
        <f t="shared" si="792"/>
        <v>0</v>
      </c>
    </row>
    <row r="50764" spans="3:3">
      <c r="C50764">
        <f t="shared" si="792"/>
        <v>0</v>
      </c>
    </row>
    <row r="50765" spans="3:3">
      <c r="C50765">
        <f t="shared" si="792"/>
        <v>0</v>
      </c>
    </row>
    <row r="50766" spans="3:3">
      <c r="C50766">
        <f t="shared" si="792"/>
        <v>0</v>
      </c>
    </row>
    <row r="50767" spans="3:3">
      <c r="C50767">
        <f t="shared" si="792"/>
        <v>0</v>
      </c>
    </row>
    <row r="50768" spans="3:3">
      <c r="C50768">
        <f t="shared" si="792"/>
        <v>0</v>
      </c>
    </row>
    <row r="50769" spans="3:3">
      <c r="C50769">
        <f t="shared" si="792"/>
        <v>0</v>
      </c>
    </row>
    <row r="50770" spans="3:3">
      <c r="C50770">
        <f t="shared" si="792"/>
        <v>0</v>
      </c>
    </row>
    <row r="50771" spans="3:3">
      <c r="C50771">
        <f t="shared" si="792"/>
        <v>0</v>
      </c>
    </row>
    <row r="50772" spans="3:3">
      <c r="C50772">
        <f t="shared" si="792"/>
        <v>0</v>
      </c>
    </row>
    <row r="50773" spans="3:3">
      <c r="C50773">
        <f t="shared" si="792"/>
        <v>0</v>
      </c>
    </row>
    <row r="50774" spans="3:3">
      <c r="C50774">
        <f t="shared" si="792"/>
        <v>0</v>
      </c>
    </row>
    <row r="50775" spans="3:3">
      <c r="C50775">
        <f t="shared" si="792"/>
        <v>0</v>
      </c>
    </row>
    <row r="50776" spans="3:3">
      <c r="C50776">
        <f t="shared" si="792"/>
        <v>0</v>
      </c>
    </row>
    <row r="50777" spans="3:3">
      <c r="C50777">
        <f t="shared" si="792"/>
        <v>0</v>
      </c>
    </row>
    <row r="50778" spans="3:3">
      <c r="C50778">
        <f t="shared" si="792"/>
        <v>0</v>
      </c>
    </row>
    <row r="50779" spans="3:3">
      <c r="C50779">
        <f t="shared" si="792"/>
        <v>0</v>
      </c>
    </row>
    <row r="50780" spans="3:3">
      <c r="C50780">
        <f t="shared" si="792"/>
        <v>0</v>
      </c>
    </row>
    <row r="50781" spans="3:3">
      <c r="C50781">
        <f t="shared" si="792"/>
        <v>0</v>
      </c>
    </row>
    <row r="50782" spans="3:3">
      <c r="C50782">
        <f t="shared" si="792"/>
        <v>0</v>
      </c>
    </row>
    <row r="50783" spans="3:3">
      <c r="C50783">
        <f t="shared" si="792"/>
        <v>0</v>
      </c>
    </row>
    <row r="50784" spans="3:3">
      <c r="C50784">
        <f t="shared" si="792"/>
        <v>0</v>
      </c>
    </row>
    <row r="50785" spans="3:3">
      <c r="C50785">
        <f t="shared" si="792"/>
        <v>0</v>
      </c>
    </row>
    <row r="50786" spans="3:3">
      <c r="C50786">
        <f t="shared" si="792"/>
        <v>0</v>
      </c>
    </row>
    <row r="50787" spans="3:3">
      <c r="C50787">
        <f t="shared" si="792"/>
        <v>0</v>
      </c>
    </row>
    <row r="50788" spans="3:3">
      <c r="C50788">
        <f t="shared" si="792"/>
        <v>0</v>
      </c>
    </row>
    <row r="50789" spans="3:3">
      <c r="C50789">
        <f t="shared" si="792"/>
        <v>0</v>
      </c>
    </row>
    <row r="50790" spans="3:3">
      <c r="C50790">
        <f t="shared" si="792"/>
        <v>0</v>
      </c>
    </row>
    <row r="50791" spans="3:3">
      <c r="C50791">
        <f t="shared" si="792"/>
        <v>0</v>
      </c>
    </row>
    <row r="50792" spans="3:3">
      <c r="C50792">
        <f t="shared" si="792"/>
        <v>0</v>
      </c>
    </row>
    <row r="50793" spans="3:3">
      <c r="C50793">
        <f t="shared" si="792"/>
        <v>0</v>
      </c>
    </row>
    <row r="50794" spans="3:3">
      <c r="C50794">
        <f t="shared" si="792"/>
        <v>0</v>
      </c>
    </row>
    <row r="50795" spans="3:3">
      <c r="C50795">
        <f t="shared" si="792"/>
        <v>0</v>
      </c>
    </row>
    <row r="50796" spans="3:3">
      <c r="C50796">
        <f t="shared" si="792"/>
        <v>0</v>
      </c>
    </row>
    <row r="50797" spans="3:3">
      <c r="C50797">
        <f t="shared" si="792"/>
        <v>0</v>
      </c>
    </row>
    <row r="50798" spans="3:3">
      <c r="C50798">
        <f t="shared" si="792"/>
        <v>0</v>
      </c>
    </row>
    <row r="50799" spans="3:3">
      <c r="C50799">
        <f t="shared" si="792"/>
        <v>0</v>
      </c>
    </row>
    <row r="50800" spans="3:3">
      <c r="C50800">
        <f t="shared" si="792"/>
        <v>0</v>
      </c>
    </row>
    <row r="50801" spans="3:3">
      <c r="C50801">
        <f t="shared" si="792"/>
        <v>0</v>
      </c>
    </row>
    <row r="50802" spans="3:3">
      <c r="C50802">
        <f t="shared" si="792"/>
        <v>0</v>
      </c>
    </row>
    <row r="50803" spans="3:3">
      <c r="C50803">
        <f t="shared" si="792"/>
        <v>0</v>
      </c>
    </row>
    <row r="50804" spans="3:3">
      <c r="C50804">
        <f t="shared" si="792"/>
        <v>0</v>
      </c>
    </row>
    <row r="50805" spans="3:3">
      <c r="C50805">
        <f t="shared" si="792"/>
        <v>0</v>
      </c>
    </row>
    <row r="50806" spans="3:3">
      <c r="C50806">
        <f t="shared" si="792"/>
        <v>0</v>
      </c>
    </row>
    <row r="50807" spans="3:3">
      <c r="C50807">
        <f t="shared" si="792"/>
        <v>0</v>
      </c>
    </row>
    <row r="50808" spans="3:3">
      <c r="C50808">
        <f t="shared" si="792"/>
        <v>0</v>
      </c>
    </row>
    <row r="50809" spans="3:3">
      <c r="C50809">
        <f t="shared" si="792"/>
        <v>0</v>
      </c>
    </row>
    <row r="50810" spans="3:3">
      <c r="C50810">
        <f t="shared" si="792"/>
        <v>0</v>
      </c>
    </row>
    <row r="50811" spans="3:3">
      <c r="C50811">
        <f t="shared" si="792"/>
        <v>0</v>
      </c>
    </row>
    <row r="50812" spans="3:3">
      <c r="C50812">
        <f t="shared" si="792"/>
        <v>0</v>
      </c>
    </row>
    <row r="50813" spans="3:3">
      <c r="C50813">
        <f t="shared" si="792"/>
        <v>0</v>
      </c>
    </row>
    <row r="50814" spans="3:3">
      <c r="C50814">
        <f t="shared" si="792"/>
        <v>0</v>
      </c>
    </row>
    <row r="50815" spans="3:3">
      <c r="C50815">
        <f t="shared" si="792"/>
        <v>0</v>
      </c>
    </row>
    <row r="50816" spans="3:3">
      <c r="C50816">
        <f t="shared" si="792"/>
        <v>0</v>
      </c>
    </row>
    <row r="50817" spans="3:3">
      <c r="C50817">
        <f t="shared" si="792"/>
        <v>0</v>
      </c>
    </row>
    <row r="50818" spans="3:3">
      <c r="C50818">
        <f t="shared" si="792"/>
        <v>0</v>
      </c>
    </row>
    <row r="50819" spans="3:3">
      <c r="C50819">
        <f t="shared" si="792"/>
        <v>0</v>
      </c>
    </row>
    <row r="50820" spans="3:3">
      <c r="C50820">
        <f t="shared" ref="C50820:C50883" si="793">IF(A50820="Yes", 1,0)</f>
        <v>0</v>
      </c>
    </row>
    <row r="50821" spans="3:3">
      <c r="C50821">
        <f t="shared" si="793"/>
        <v>0</v>
      </c>
    </row>
    <row r="50822" spans="3:3">
      <c r="C50822">
        <f t="shared" si="793"/>
        <v>0</v>
      </c>
    </row>
    <row r="50823" spans="3:3">
      <c r="C50823">
        <f t="shared" si="793"/>
        <v>0</v>
      </c>
    </row>
    <row r="50824" spans="3:3">
      <c r="C50824">
        <f t="shared" si="793"/>
        <v>0</v>
      </c>
    </row>
    <row r="50825" spans="3:3">
      <c r="C50825">
        <f t="shared" si="793"/>
        <v>0</v>
      </c>
    </row>
    <row r="50826" spans="3:3">
      <c r="C50826">
        <f t="shared" si="793"/>
        <v>0</v>
      </c>
    </row>
    <row r="50827" spans="3:3">
      <c r="C50827">
        <f t="shared" si="793"/>
        <v>0</v>
      </c>
    </row>
    <row r="50828" spans="3:3">
      <c r="C50828">
        <f t="shared" si="793"/>
        <v>0</v>
      </c>
    </row>
    <row r="50829" spans="3:3">
      <c r="C50829">
        <f t="shared" si="793"/>
        <v>0</v>
      </c>
    </row>
    <row r="50830" spans="3:3">
      <c r="C50830">
        <f t="shared" si="793"/>
        <v>0</v>
      </c>
    </row>
    <row r="50831" spans="3:3">
      <c r="C50831">
        <f t="shared" si="793"/>
        <v>0</v>
      </c>
    </row>
    <row r="50832" spans="3:3">
      <c r="C50832">
        <f t="shared" si="793"/>
        <v>0</v>
      </c>
    </row>
    <row r="50833" spans="3:3">
      <c r="C50833">
        <f t="shared" si="793"/>
        <v>0</v>
      </c>
    </row>
    <row r="50834" spans="3:3">
      <c r="C50834">
        <f t="shared" si="793"/>
        <v>0</v>
      </c>
    </row>
    <row r="50835" spans="3:3">
      <c r="C50835">
        <f t="shared" si="793"/>
        <v>0</v>
      </c>
    </row>
    <row r="50836" spans="3:3">
      <c r="C50836">
        <f t="shared" si="793"/>
        <v>0</v>
      </c>
    </row>
    <row r="50837" spans="3:3">
      <c r="C50837">
        <f t="shared" si="793"/>
        <v>0</v>
      </c>
    </row>
    <row r="50838" spans="3:3">
      <c r="C50838">
        <f t="shared" si="793"/>
        <v>0</v>
      </c>
    </row>
    <row r="50839" spans="3:3">
      <c r="C50839">
        <f t="shared" si="793"/>
        <v>0</v>
      </c>
    </row>
    <row r="50840" spans="3:3">
      <c r="C50840">
        <f t="shared" si="793"/>
        <v>0</v>
      </c>
    </row>
    <row r="50841" spans="3:3">
      <c r="C50841">
        <f t="shared" si="793"/>
        <v>0</v>
      </c>
    </row>
    <row r="50842" spans="3:3">
      <c r="C50842">
        <f t="shared" si="793"/>
        <v>0</v>
      </c>
    </row>
    <row r="50843" spans="3:3">
      <c r="C50843">
        <f t="shared" si="793"/>
        <v>0</v>
      </c>
    </row>
    <row r="50844" spans="3:3">
      <c r="C50844">
        <f t="shared" si="793"/>
        <v>0</v>
      </c>
    </row>
    <row r="50845" spans="3:3">
      <c r="C50845">
        <f t="shared" si="793"/>
        <v>0</v>
      </c>
    </row>
    <row r="50846" spans="3:3">
      <c r="C50846">
        <f t="shared" si="793"/>
        <v>0</v>
      </c>
    </row>
    <row r="50847" spans="3:3">
      <c r="C50847">
        <f t="shared" si="793"/>
        <v>0</v>
      </c>
    </row>
    <row r="50848" spans="3:3">
      <c r="C50848">
        <f t="shared" si="793"/>
        <v>0</v>
      </c>
    </row>
    <row r="50849" spans="3:3">
      <c r="C50849">
        <f t="shared" si="793"/>
        <v>0</v>
      </c>
    </row>
    <row r="50850" spans="3:3">
      <c r="C50850">
        <f t="shared" si="793"/>
        <v>0</v>
      </c>
    </row>
    <row r="50851" spans="3:3">
      <c r="C50851">
        <f t="shared" si="793"/>
        <v>0</v>
      </c>
    </row>
    <row r="50852" spans="3:3">
      <c r="C50852">
        <f t="shared" si="793"/>
        <v>0</v>
      </c>
    </row>
    <row r="50853" spans="3:3">
      <c r="C50853">
        <f t="shared" si="793"/>
        <v>0</v>
      </c>
    </row>
    <row r="50854" spans="3:3">
      <c r="C50854">
        <f t="shared" si="793"/>
        <v>0</v>
      </c>
    </row>
    <row r="50855" spans="3:3">
      <c r="C50855">
        <f t="shared" si="793"/>
        <v>0</v>
      </c>
    </row>
    <row r="50856" spans="3:3">
      <c r="C50856">
        <f t="shared" si="793"/>
        <v>0</v>
      </c>
    </row>
    <row r="50857" spans="3:3">
      <c r="C50857">
        <f t="shared" si="793"/>
        <v>0</v>
      </c>
    </row>
    <row r="50858" spans="3:3">
      <c r="C50858">
        <f t="shared" si="793"/>
        <v>0</v>
      </c>
    </row>
    <row r="50859" spans="3:3">
      <c r="C50859">
        <f t="shared" si="793"/>
        <v>0</v>
      </c>
    </row>
    <row r="50860" spans="3:3">
      <c r="C50860">
        <f t="shared" si="793"/>
        <v>0</v>
      </c>
    </row>
    <row r="50861" spans="3:3">
      <c r="C50861">
        <f t="shared" si="793"/>
        <v>0</v>
      </c>
    </row>
    <row r="50862" spans="3:3">
      <c r="C50862">
        <f t="shared" si="793"/>
        <v>0</v>
      </c>
    </row>
    <row r="50863" spans="3:3">
      <c r="C50863">
        <f t="shared" si="793"/>
        <v>0</v>
      </c>
    </row>
    <row r="50864" spans="3:3">
      <c r="C50864">
        <f t="shared" si="793"/>
        <v>0</v>
      </c>
    </row>
    <row r="50865" spans="3:3">
      <c r="C50865">
        <f t="shared" si="793"/>
        <v>0</v>
      </c>
    </row>
    <row r="50866" spans="3:3">
      <c r="C50866">
        <f t="shared" si="793"/>
        <v>0</v>
      </c>
    </row>
    <row r="50867" spans="3:3">
      <c r="C50867">
        <f t="shared" si="793"/>
        <v>0</v>
      </c>
    </row>
    <row r="50868" spans="3:3">
      <c r="C50868">
        <f t="shared" si="793"/>
        <v>0</v>
      </c>
    </row>
    <row r="50869" spans="3:3">
      <c r="C50869">
        <f t="shared" si="793"/>
        <v>0</v>
      </c>
    </row>
    <row r="50870" spans="3:3">
      <c r="C50870">
        <f t="shared" si="793"/>
        <v>0</v>
      </c>
    </row>
    <row r="50871" spans="3:3">
      <c r="C50871">
        <f t="shared" si="793"/>
        <v>0</v>
      </c>
    </row>
    <row r="50872" spans="3:3">
      <c r="C50872">
        <f t="shared" si="793"/>
        <v>0</v>
      </c>
    </row>
    <row r="50873" spans="3:3">
      <c r="C50873">
        <f t="shared" si="793"/>
        <v>0</v>
      </c>
    </row>
    <row r="50874" spans="3:3">
      <c r="C50874">
        <f t="shared" si="793"/>
        <v>0</v>
      </c>
    </row>
    <row r="50875" spans="3:3">
      <c r="C50875">
        <f t="shared" si="793"/>
        <v>0</v>
      </c>
    </row>
    <row r="50876" spans="3:3">
      <c r="C50876">
        <f t="shared" si="793"/>
        <v>0</v>
      </c>
    </row>
    <row r="50877" spans="3:3">
      <c r="C50877">
        <f t="shared" si="793"/>
        <v>0</v>
      </c>
    </row>
    <row r="50878" spans="3:3">
      <c r="C50878">
        <f t="shared" si="793"/>
        <v>0</v>
      </c>
    </row>
    <row r="50879" spans="3:3">
      <c r="C50879">
        <f t="shared" si="793"/>
        <v>0</v>
      </c>
    </row>
    <row r="50880" spans="3:3">
      <c r="C50880">
        <f t="shared" si="793"/>
        <v>0</v>
      </c>
    </row>
    <row r="50881" spans="3:3">
      <c r="C50881">
        <f t="shared" si="793"/>
        <v>0</v>
      </c>
    </row>
    <row r="50882" spans="3:3">
      <c r="C50882">
        <f t="shared" si="793"/>
        <v>0</v>
      </c>
    </row>
    <row r="50883" spans="3:3">
      <c r="C50883">
        <f t="shared" si="793"/>
        <v>0</v>
      </c>
    </row>
    <row r="50884" spans="3:3">
      <c r="C50884">
        <f t="shared" ref="C50884:C50947" si="794">IF(A50884="Yes", 1,0)</f>
        <v>0</v>
      </c>
    </row>
    <row r="50885" spans="3:3">
      <c r="C50885">
        <f t="shared" si="794"/>
        <v>0</v>
      </c>
    </row>
    <row r="50886" spans="3:3">
      <c r="C50886">
        <f t="shared" si="794"/>
        <v>0</v>
      </c>
    </row>
    <row r="50887" spans="3:3">
      <c r="C50887">
        <f t="shared" si="794"/>
        <v>0</v>
      </c>
    </row>
    <row r="50888" spans="3:3">
      <c r="C50888">
        <f t="shared" si="794"/>
        <v>0</v>
      </c>
    </row>
    <row r="50889" spans="3:3">
      <c r="C50889">
        <f t="shared" si="794"/>
        <v>0</v>
      </c>
    </row>
    <row r="50890" spans="3:3">
      <c r="C50890">
        <f t="shared" si="794"/>
        <v>0</v>
      </c>
    </row>
    <row r="50891" spans="3:3">
      <c r="C50891">
        <f t="shared" si="794"/>
        <v>0</v>
      </c>
    </row>
    <row r="50892" spans="3:3">
      <c r="C50892">
        <f t="shared" si="794"/>
        <v>0</v>
      </c>
    </row>
    <row r="50893" spans="3:3">
      <c r="C50893">
        <f t="shared" si="794"/>
        <v>0</v>
      </c>
    </row>
    <row r="50894" spans="3:3">
      <c r="C50894">
        <f t="shared" si="794"/>
        <v>0</v>
      </c>
    </row>
    <row r="50895" spans="3:3">
      <c r="C50895">
        <f t="shared" si="794"/>
        <v>0</v>
      </c>
    </row>
    <row r="50896" spans="3:3">
      <c r="C50896">
        <f t="shared" si="794"/>
        <v>0</v>
      </c>
    </row>
    <row r="50897" spans="3:3">
      <c r="C50897">
        <f t="shared" si="794"/>
        <v>0</v>
      </c>
    </row>
    <row r="50898" spans="3:3">
      <c r="C50898">
        <f t="shared" si="794"/>
        <v>0</v>
      </c>
    </row>
    <row r="50899" spans="3:3">
      <c r="C50899">
        <f t="shared" si="794"/>
        <v>0</v>
      </c>
    </row>
    <row r="50900" spans="3:3">
      <c r="C50900">
        <f t="shared" si="794"/>
        <v>0</v>
      </c>
    </row>
    <row r="50901" spans="3:3">
      <c r="C50901">
        <f t="shared" si="794"/>
        <v>0</v>
      </c>
    </row>
    <row r="50902" spans="3:3">
      <c r="C50902">
        <f t="shared" si="794"/>
        <v>0</v>
      </c>
    </row>
    <row r="50903" spans="3:3">
      <c r="C50903">
        <f t="shared" si="794"/>
        <v>0</v>
      </c>
    </row>
    <row r="50904" spans="3:3">
      <c r="C50904">
        <f t="shared" si="794"/>
        <v>0</v>
      </c>
    </row>
    <row r="50905" spans="3:3">
      <c r="C50905">
        <f t="shared" si="794"/>
        <v>0</v>
      </c>
    </row>
    <row r="50906" spans="3:3">
      <c r="C50906">
        <f t="shared" si="794"/>
        <v>0</v>
      </c>
    </row>
    <row r="50907" spans="3:3">
      <c r="C50907">
        <f t="shared" si="794"/>
        <v>0</v>
      </c>
    </row>
    <row r="50908" spans="3:3">
      <c r="C50908">
        <f t="shared" si="794"/>
        <v>0</v>
      </c>
    </row>
    <row r="50909" spans="3:3">
      <c r="C50909">
        <f t="shared" si="794"/>
        <v>0</v>
      </c>
    </row>
    <row r="50910" spans="3:3">
      <c r="C50910">
        <f t="shared" si="794"/>
        <v>0</v>
      </c>
    </row>
    <row r="50911" spans="3:3">
      <c r="C50911">
        <f t="shared" si="794"/>
        <v>0</v>
      </c>
    </row>
    <row r="50912" spans="3:3">
      <c r="C50912">
        <f t="shared" si="794"/>
        <v>0</v>
      </c>
    </row>
    <row r="50913" spans="3:3">
      <c r="C50913">
        <f t="shared" si="794"/>
        <v>0</v>
      </c>
    </row>
    <row r="50914" spans="3:3">
      <c r="C50914">
        <f t="shared" si="794"/>
        <v>0</v>
      </c>
    </row>
    <row r="50915" spans="3:3">
      <c r="C50915">
        <f t="shared" si="794"/>
        <v>0</v>
      </c>
    </row>
    <row r="50916" spans="3:3">
      <c r="C50916">
        <f t="shared" si="794"/>
        <v>0</v>
      </c>
    </row>
    <row r="50917" spans="3:3">
      <c r="C50917">
        <f t="shared" si="794"/>
        <v>0</v>
      </c>
    </row>
    <row r="50918" spans="3:3">
      <c r="C50918">
        <f t="shared" si="794"/>
        <v>0</v>
      </c>
    </row>
    <row r="50919" spans="3:3">
      <c r="C50919">
        <f t="shared" si="794"/>
        <v>0</v>
      </c>
    </row>
    <row r="50920" spans="3:3">
      <c r="C50920">
        <f t="shared" si="794"/>
        <v>0</v>
      </c>
    </row>
    <row r="50921" spans="3:3">
      <c r="C50921">
        <f t="shared" si="794"/>
        <v>0</v>
      </c>
    </row>
    <row r="50922" spans="3:3">
      <c r="C50922">
        <f t="shared" si="794"/>
        <v>0</v>
      </c>
    </row>
    <row r="50923" spans="3:3">
      <c r="C50923">
        <f t="shared" si="794"/>
        <v>0</v>
      </c>
    </row>
    <row r="50924" spans="3:3">
      <c r="C50924">
        <f t="shared" si="794"/>
        <v>0</v>
      </c>
    </row>
    <row r="50925" spans="3:3">
      <c r="C50925">
        <f t="shared" si="794"/>
        <v>0</v>
      </c>
    </row>
    <row r="50926" spans="3:3">
      <c r="C50926">
        <f t="shared" si="794"/>
        <v>0</v>
      </c>
    </row>
    <row r="50927" spans="3:3">
      <c r="C50927">
        <f t="shared" si="794"/>
        <v>0</v>
      </c>
    </row>
    <row r="50928" spans="3:3">
      <c r="C50928">
        <f t="shared" si="794"/>
        <v>0</v>
      </c>
    </row>
    <row r="50929" spans="3:3">
      <c r="C50929">
        <f t="shared" si="794"/>
        <v>0</v>
      </c>
    </row>
    <row r="50930" spans="3:3">
      <c r="C50930">
        <f t="shared" si="794"/>
        <v>0</v>
      </c>
    </row>
    <row r="50931" spans="3:3">
      <c r="C50931">
        <f t="shared" si="794"/>
        <v>0</v>
      </c>
    </row>
    <row r="50932" spans="3:3">
      <c r="C50932">
        <f t="shared" si="794"/>
        <v>0</v>
      </c>
    </row>
    <row r="50933" spans="3:3">
      <c r="C50933">
        <f t="shared" si="794"/>
        <v>0</v>
      </c>
    </row>
    <row r="50934" spans="3:3">
      <c r="C50934">
        <f t="shared" si="794"/>
        <v>0</v>
      </c>
    </row>
    <row r="50935" spans="3:3">
      <c r="C50935">
        <f t="shared" si="794"/>
        <v>0</v>
      </c>
    </row>
    <row r="50936" spans="3:3">
      <c r="C50936">
        <f t="shared" si="794"/>
        <v>0</v>
      </c>
    </row>
    <row r="50937" spans="3:3">
      <c r="C50937">
        <f t="shared" si="794"/>
        <v>0</v>
      </c>
    </row>
    <row r="50938" spans="3:3">
      <c r="C50938">
        <f t="shared" si="794"/>
        <v>0</v>
      </c>
    </row>
    <row r="50939" spans="3:3">
      <c r="C50939">
        <f t="shared" si="794"/>
        <v>0</v>
      </c>
    </row>
    <row r="50940" spans="3:3">
      <c r="C50940">
        <f t="shared" si="794"/>
        <v>0</v>
      </c>
    </row>
    <row r="50941" spans="3:3">
      <c r="C50941">
        <f t="shared" si="794"/>
        <v>0</v>
      </c>
    </row>
    <row r="50942" spans="3:3">
      <c r="C50942">
        <f t="shared" si="794"/>
        <v>0</v>
      </c>
    </row>
    <row r="50943" spans="3:3">
      <c r="C50943">
        <f t="shared" si="794"/>
        <v>0</v>
      </c>
    </row>
    <row r="50944" spans="3:3">
      <c r="C50944">
        <f t="shared" si="794"/>
        <v>0</v>
      </c>
    </row>
    <row r="50945" spans="3:3">
      <c r="C50945">
        <f t="shared" si="794"/>
        <v>0</v>
      </c>
    </row>
    <row r="50946" spans="3:3">
      <c r="C50946">
        <f t="shared" si="794"/>
        <v>0</v>
      </c>
    </row>
    <row r="50947" spans="3:3">
      <c r="C50947">
        <f t="shared" si="794"/>
        <v>0</v>
      </c>
    </row>
    <row r="50948" spans="3:3">
      <c r="C50948">
        <f t="shared" ref="C50948:C51011" si="795">IF(A50948="Yes", 1,0)</f>
        <v>0</v>
      </c>
    </row>
    <row r="50949" spans="3:3">
      <c r="C50949">
        <f t="shared" si="795"/>
        <v>0</v>
      </c>
    </row>
    <row r="50950" spans="3:3">
      <c r="C50950">
        <f t="shared" si="795"/>
        <v>0</v>
      </c>
    </row>
    <row r="50951" spans="3:3">
      <c r="C50951">
        <f t="shared" si="795"/>
        <v>0</v>
      </c>
    </row>
    <row r="50952" spans="3:3">
      <c r="C50952">
        <f t="shared" si="795"/>
        <v>0</v>
      </c>
    </row>
    <row r="50953" spans="3:3">
      <c r="C50953">
        <f t="shared" si="795"/>
        <v>0</v>
      </c>
    </row>
    <row r="50954" spans="3:3">
      <c r="C50954">
        <f t="shared" si="795"/>
        <v>0</v>
      </c>
    </row>
    <row r="50955" spans="3:3">
      <c r="C50955">
        <f t="shared" si="795"/>
        <v>0</v>
      </c>
    </row>
    <row r="50956" spans="3:3">
      <c r="C50956">
        <f t="shared" si="795"/>
        <v>0</v>
      </c>
    </row>
    <row r="50957" spans="3:3">
      <c r="C50957">
        <f t="shared" si="795"/>
        <v>0</v>
      </c>
    </row>
    <row r="50958" spans="3:3">
      <c r="C50958">
        <f t="shared" si="795"/>
        <v>0</v>
      </c>
    </row>
    <row r="50959" spans="3:3">
      <c r="C50959">
        <f t="shared" si="795"/>
        <v>0</v>
      </c>
    </row>
    <row r="50960" spans="3:3">
      <c r="C50960">
        <f t="shared" si="795"/>
        <v>0</v>
      </c>
    </row>
    <row r="50961" spans="3:3">
      <c r="C50961">
        <f t="shared" si="795"/>
        <v>0</v>
      </c>
    </row>
    <row r="50962" spans="3:3">
      <c r="C50962">
        <f t="shared" si="795"/>
        <v>0</v>
      </c>
    </row>
    <row r="50963" spans="3:3">
      <c r="C50963">
        <f t="shared" si="795"/>
        <v>0</v>
      </c>
    </row>
    <row r="50964" spans="3:3">
      <c r="C50964">
        <f t="shared" si="795"/>
        <v>0</v>
      </c>
    </row>
    <row r="50965" spans="3:3">
      <c r="C50965">
        <f t="shared" si="795"/>
        <v>0</v>
      </c>
    </row>
    <row r="50966" spans="3:3">
      <c r="C50966">
        <f t="shared" si="795"/>
        <v>0</v>
      </c>
    </row>
    <row r="50967" spans="3:3">
      <c r="C50967">
        <f t="shared" si="795"/>
        <v>0</v>
      </c>
    </row>
    <row r="50968" spans="3:3">
      <c r="C50968">
        <f t="shared" si="795"/>
        <v>0</v>
      </c>
    </row>
    <row r="50969" spans="3:3">
      <c r="C50969">
        <f t="shared" si="795"/>
        <v>0</v>
      </c>
    </row>
    <row r="50970" spans="3:3">
      <c r="C50970">
        <f t="shared" si="795"/>
        <v>0</v>
      </c>
    </row>
    <row r="50971" spans="3:3">
      <c r="C50971">
        <f t="shared" si="795"/>
        <v>0</v>
      </c>
    </row>
    <row r="50972" spans="3:3">
      <c r="C50972">
        <f t="shared" si="795"/>
        <v>0</v>
      </c>
    </row>
    <row r="50973" spans="3:3">
      <c r="C50973">
        <f t="shared" si="795"/>
        <v>0</v>
      </c>
    </row>
    <row r="50974" spans="3:3">
      <c r="C50974">
        <f t="shared" si="795"/>
        <v>0</v>
      </c>
    </row>
    <row r="50975" spans="3:3">
      <c r="C50975">
        <f t="shared" si="795"/>
        <v>0</v>
      </c>
    </row>
    <row r="50976" spans="3:3">
      <c r="C50976">
        <f t="shared" si="795"/>
        <v>0</v>
      </c>
    </row>
    <row r="50977" spans="3:3">
      <c r="C50977">
        <f t="shared" si="795"/>
        <v>0</v>
      </c>
    </row>
    <row r="50978" spans="3:3">
      <c r="C50978">
        <f t="shared" si="795"/>
        <v>0</v>
      </c>
    </row>
    <row r="50979" spans="3:3">
      <c r="C50979">
        <f t="shared" si="795"/>
        <v>0</v>
      </c>
    </row>
    <row r="50980" spans="3:3">
      <c r="C50980">
        <f t="shared" si="795"/>
        <v>0</v>
      </c>
    </row>
    <row r="50981" spans="3:3">
      <c r="C50981">
        <f t="shared" si="795"/>
        <v>0</v>
      </c>
    </row>
    <row r="50982" spans="3:3">
      <c r="C50982">
        <f t="shared" si="795"/>
        <v>0</v>
      </c>
    </row>
    <row r="50983" spans="3:3">
      <c r="C50983">
        <f t="shared" si="795"/>
        <v>0</v>
      </c>
    </row>
    <row r="50984" spans="3:3">
      <c r="C50984">
        <f t="shared" si="795"/>
        <v>0</v>
      </c>
    </row>
    <row r="50985" spans="3:3">
      <c r="C50985">
        <f t="shared" si="795"/>
        <v>0</v>
      </c>
    </row>
    <row r="50986" spans="3:3">
      <c r="C50986">
        <f t="shared" si="795"/>
        <v>0</v>
      </c>
    </row>
    <row r="50987" spans="3:3">
      <c r="C50987">
        <f t="shared" si="795"/>
        <v>0</v>
      </c>
    </row>
    <row r="50988" spans="3:3">
      <c r="C50988">
        <f t="shared" si="795"/>
        <v>0</v>
      </c>
    </row>
    <row r="50989" spans="3:3">
      <c r="C50989">
        <f t="shared" si="795"/>
        <v>0</v>
      </c>
    </row>
    <row r="50990" spans="3:3">
      <c r="C50990">
        <f t="shared" si="795"/>
        <v>0</v>
      </c>
    </row>
    <row r="50991" spans="3:3">
      <c r="C50991">
        <f t="shared" si="795"/>
        <v>0</v>
      </c>
    </row>
    <row r="50992" spans="3:3">
      <c r="C50992">
        <f t="shared" si="795"/>
        <v>0</v>
      </c>
    </row>
    <row r="50993" spans="3:3">
      <c r="C50993">
        <f t="shared" si="795"/>
        <v>0</v>
      </c>
    </row>
    <row r="50994" spans="3:3">
      <c r="C50994">
        <f t="shared" si="795"/>
        <v>0</v>
      </c>
    </row>
    <row r="50995" spans="3:3">
      <c r="C50995">
        <f t="shared" si="795"/>
        <v>0</v>
      </c>
    </row>
    <row r="50996" spans="3:3">
      <c r="C50996">
        <f t="shared" si="795"/>
        <v>0</v>
      </c>
    </row>
    <row r="50997" spans="3:3">
      <c r="C50997">
        <f t="shared" si="795"/>
        <v>0</v>
      </c>
    </row>
    <row r="50998" spans="3:3">
      <c r="C50998">
        <f t="shared" si="795"/>
        <v>0</v>
      </c>
    </row>
    <row r="50999" spans="3:3">
      <c r="C50999">
        <f t="shared" si="795"/>
        <v>0</v>
      </c>
    </row>
    <row r="51000" spans="3:3">
      <c r="C51000">
        <f t="shared" si="795"/>
        <v>0</v>
      </c>
    </row>
    <row r="51001" spans="3:3">
      <c r="C51001">
        <f t="shared" si="795"/>
        <v>0</v>
      </c>
    </row>
    <row r="51002" spans="3:3">
      <c r="C51002">
        <f t="shared" si="795"/>
        <v>0</v>
      </c>
    </row>
    <row r="51003" spans="3:3">
      <c r="C51003">
        <f t="shared" si="795"/>
        <v>0</v>
      </c>
    </row>
    <row r="51004" spans="3:3">
      <c r="C51004">
        <f t="shared" si="795"/>
        <v>0</v>
      </c>
    </row>
    <row r="51005" spans="3:3">
      <c r="C51005">
        <f t="shared" si="795"/>
        <v>0</v>
      </c>
    </row>
    <row r="51006" spans="3:3">
      <c r="C51006">
        <f t="shared" si="795"/>
        <v>0</v>
      </c>
    </row>
    <row r="51007" spans="3:3">
      <c r="C51007">
        <f t="shared" si="795"/>
        <v>0</v>
      </c>
    </row>
    <row r="51008" spans="3:3">
      <c r="C51008">
        <f t="shared" si="795"/>
        <v>0</v>
      </c>
    </row>
    <row r="51009" spans="3:3">
      <c r="C51009">
        <f t="shared" si="795"/>
        <v>0</v>
      </c>
    </row>
    <row r="51010" spans="3:3">
      <c r="C51010">
        <f t="shared" si="795"/>
        <v>0</v>
      </c>
    </row>
    <row r="51011" spans="3:3">
      <c r="C51011">
        <f t="shared" si="795"/>
        <v>0</v>
      </c>
    </row>
    <row r="51012" spans="3:3">
      <c r="C51012">
        <f t="shared" ref="C51012:C51075" si="796">IF(A51012="Yes", 1,0)</f>
        <v>0</v>
      </c>
    </row>
    <row r="51013" spans="3:3">
      <c r="C51013">
        <f t="shared" si="796"/>
        <v>0</v>
      </c>
    </row>
    <row r="51014" spans="3:3">
      <c r="C51014">
        <f t="shared" si="796"/>
        <v>0</v>
      </c>
    </row>
    <row r="51015" spans="3:3">
      <c r="C51015">
        <f t="shared" si="796"/>
        <v>0</v>
      </c>
    </row>
    <row r="51016" spans="3:3">
      <c r="C51016">
        <f t="shared" si="796"/>
        <v>0</v>
      </c>
    </row>
    <row r="51017" spans="3:3">
      <c r="C51017">
        <f t="shared" si="796"/>
        <v>0</v>
      </c>
    </row>
    <row r="51018" spans="3:3">
      <c r="C51018">
        <f t="shared" si="796"/>
        <v>0</v>
      </c>
    </row>
    <row r="51019" spans="3:3">
      <c r="C51019">
        <f t="shared" si="796"/>
        <v>0</v>
      </c>
    </row>
    <row r="51020" spans="3:3">
      <c r="C51020">
        <f t="shared" si="796"/>
        <v>0</v>
      </c>
    </row>
    <row r="51021" spans="3:3">
      <c r="C51021">
        <f t="shared" si="796"/>
        <v>0</v>
      </c>
    </row>
    <row r="51022" spans="3:3">
      <c r="C51022">
        <f t="shared" si="796"/>
        <v>0</v>
      </c>
    </row>
    <row r="51023" spans="3:3">
      <c r="C51023">
        <f t="shared" si="796"/>
        <v>0</v>
      </c>
    </row>
    <row r="51024" spans="3:3">
      <c r="C51024">
        <f t="shared" si="796"/>
        <v>0</v>
      </c>
    </row>
    <row r="51025" spans="3:3">
      <c r="C51025">
        <f t="shared" si="796"/>
        <v>0</v>
      </c>
    </row>
    <row r="51026" spans="3:3">
      <c r="C51026">
        <f t="shared" si="796"/>
        <v>0</v>
      </c>
    </row>
    <row r="51027" spans="3:3">
      <c r="C51027">
        <f t="shared" si="796"/>
        <v>0</v>
      </c>
    </row>
    <row r="51028" spans="3:3">
      <c r="C51028">
        <f t="shared" si="796"/>
        <v>0</v>
      </c>
    </row>
    <row r="51029" spans="3:3">
      <c r="C51029">
        <f t="shared" si="796"/>
        <v>0</v>
      </c>
    </row>
    <row r="51030" spans="3:3">
      <c r="C51030">
        <f t="shared" si="796"/>
        <v>0</v>
      </c>
    </row>
    <row r="51031" spans="3:3">
      <c r="C51031">
        <f t="shared" si="796"/>
        <v>0</v>
      </c>
    </row>
    <row r="51032" spans="3:3">
      <c r="C51032">
        <f t="shared" si="796"/>
        <v>0</v>
      </c>
    </row>
    <row r="51033" spans="3:3">
      <c r="C51033">
        <f t="shared" si="796"/>
        <v>0</v>
      </c>
    </row>
    <row r="51034" spans="3:3">
      <c r="C51034">
        <f t="shared" si="796"/>
        <v>0</v>
      </c>
    </row>
    <row r="51035" spans="3:3">
      <c r="C51035">
        <f t="shared" si="796"/>
        <v>0</v>
      </c>
    </row>
    <row r="51036" spans="3:3">
      <c r="C51036">
        <f t="shared" si="796"/>
        <v>0</v>
      </c>
    </row>
    <row r="51037" spans="3:3">
      <c r="C51037">
        <f t="shared" si="796"/>
        <v>0</v>
      </c>
    </row>
    <row r="51038" spans="3:3">
      <c r="C51038">
        <f t="shared" si="796"/>
        <v>0</v>
      </c>
    </row>
    <row r="51039" spans="3:3">
      <c r="C51039">
        <f t="shared" si="796"/>
        <v>0</v>
      </c>
    </row>
    <row r="51040" spans="3:3">
      <c r="C51040">
        <f t="shared" si="796"/>
        <v>0</v>
      </c>
    </row>
    <row r="51041" spans="3:3">
      <c r="C51041">
        <f t="shared" si="796"/>
        <v>0</v>
      </c>
    </row>
    <row r="51042" spans="3:3">
      <c r="C51042">
        <f t="shared" si="796"/>
        <v>0</v>
      </c>
    </row>
    <row r="51043" spans="3:3">
      <c r="C51043">
        <f t="shared" si="796"/>
        <v>0</v>
      </c>
    </row>
    <row r="51044" spans="3:3">
      <c r="C51044">
        <f t="shared" si="796"/>
        <v>0</v>
      </c>
    </row>
    <row r="51045" spans="3:3">
      <c r="C51045">
        <f t="shared" si="796"/>
        <v>0</v>
      </c>
    </row>
    <row r="51046" spans="3:3">
      <c r="C51046">
        <f t="shared" si="796"/>
        <v>0</v>
      </c>
    </row>
    <row r="51047" spans="3:3">
      <c r="C51047">
        <f t="shared" si="796"/>
        <v>0</v>
      </c>
    </row>
    <row r="51048" spans="3:3">
      <c r="C51048">
        <f t="shared" si="796"/>
        <v>0</v>
      </c>
    </row>
    <row r="51049" spans="3:3">
      <c r="C51049">
        <f t="shared" si="796"/>
        <v>0</v>
      </c>
    </row>
    <row r="51050" spans="3:3">
      <c r="C51050">
        <f t="shared" si="796"/>
        <v>0</v>
      </c>
    </row>
    <row r="51051" spans="3:3">
      <c r="C51051">
        <f t="shared" si="796"/>
        <v>0</v>
      </c>
    </row>
    <row r="51052" spans="3:3">
      <c r="C51052">
        <f t="shared" si="796"/>
        <v>0</v>
      </c>
    </row>
    <row r="51053" spans="3:3">
      <c r="C51053">
        <f t="shared" si="796"/>
        <v>0</v>
      </c>
    </row>
    <row r="51054" spans="3:3">
      <c r="C51054">
        <f t="shared" si="796"/>
        <v>0</v>
      </c>
    </row>
    <row r="51055" spans="3:3">
      <c r="C51055">
        <f t="shared" si="796"/>
        <v>0</v>
      </c>
    </row>
    <row r="51056" spans="3:3">
      <c r="C51056">
        <f t="shared" si="796"/>
        <v>0</v>
      </c>
    </row>
    <row r="51057" spans="3:3">
      <c r="C51057">
        <f t="shared" si="796"/>
        <v>0</v>
      </c>
    </row>
    <row r="51058" spans="3:3">
      <c r="C51058">
        <f t="shared" si="796"/>
        <v>0</v>
      </c>
    </row>
    <row r="51059" spans="3:3">
      <c r="C51059">
        <f t="shared" si="796"/>
        <v>0</v>
      </c>
    </row>
    <row r="51060" spans="3:3">
      <c r="C51060">
        <f t="shared" si="796"/>
        <v>0</v>
      </c>
    </row>
    <row r="51061" spans="3:3">
      <c r="C51061">
        <f t="shared" si="796"/>
        <v>0</v>
      </c>
    </row>
    <row r="51062" spans="3:3">
      <c r="C51062">
        <f t="shared" si="796"/>
        <v>0</v>
      </c>
    </row>
    <row r="51063" spans="3:3">
      <c r="C51063">
        <f t="shared" si="796"/>
        <v>0</v>
      </c>
    </row>
    <row r="51064" spans="3:3">
      <c r="C51064">
        <f t="shared" si="796"/>
        <v>0</v>
      </c>
    </row>
    <row r="51065" spans="3:3">
      <c r="C51065">
        <f t="shared" si="796"/>
        <v>0</v>
      </c>
    </row>
    <row r="51066" spans="3:3">
      <c r="C51066">
        <f t="shared" si="796"/>
        <v>0</v>
      </c>
    </row>
    <row r="51067" spans="3:3">
      <c r="C51067">
        <f t="shared" si="796"/>
        <v>0</v>
      </c>
    </row>
    <row r="51068" spans="3:3">
      <c r="C51068">
        <f t="shared" si="796"/>
        <v>0</v>
      </c>
    </row>
    <row r="51069" spans="3:3">
      <c r="C51069">
        <f t="shared" si="796"/>
        <v>0</v>
      </c>
    </row>
    <row r="51070" spans="3:3">
      <c r="C51070">
        <f t="shared" si="796"/>
        <v>0</v>
      </c>
    </row>
    <row r="51071" spans="3:3">
      <c r="C51071">
        <f t="shared" si="796"/>
        <v>0</v>
      </c>
    </row>
    <row r="51072" spans="3:3">
      <c r="C51072">
        <f t="shared" si="796"/>
        <v>0</v>
      </c>
    </row>
    <row r="51073" spans="3:3">
      <c r="C51073">
        <f t="shared" si="796"/>
        <v>0</v>
      </c>
    </row>
    <row r="51074" spans="3:3">
      <c r="C51074">
        <f t="shared" si="796"/>
        <v>0</v>
      </c>
    </row>
    <row r="51075" spans="3:3">
      <c r="C51075">
        <f t="shared" si="796"/>
        <v>0</v>
      </c>
    </row>
    <row r="51076" spans="3:3">
      <c r="C51076">
        <f t="shared" ref="C51076:C51139" si="797">IF(A51076="Yes", 1,0)</f>
        <v>0</v>
      </c>
    </row>
    <row r="51077" spans="3:3">
      <c r="C51077">
        <f t="shared" si="797"/>
        <v>0</v>
      </c>
    </row>
    <row r="51078" spans="3:3">
      <c r="C51078">
        <f t="shared" si="797"/>
        <v>0</v>
      </c>
    </row>
    <row r="51079" spans="3:3">
      <c r="C51079">
        <f t="shared" si="797"/>
        <v>0</v>
      </c>
    </row>
    <row r="51080" spans="3:3">
      <c r="C51080">
        <f t="shared" si="797"/>
        <v>0</v>
      </c>
    </row>
    <row r="51081" spans="3:3">
      <c r="C51081">
        <f t="shared" si="797"/>
        <v>0</v>
      </c>
    </row>
    <row r="51082" spans="3:3">
      <c r="C51082">
        <f t="shared" si="797"/>
        <v>0</v>
      </c>
    </row>
    <row r="51083" spans="3:3">
      <c r="C51083">
        <f t="shared" si="797"/>
        <v>0</v>
      </c>
    </row>
    <row r="51084" spans="3:3">
      <c r="C51084">
        <f t="shared" si="797"/>
        <v>0</v>
      </c>
    </row>
    <row r="51085" spans="3:3">
      <c r="C51085">
        <f t="shared" si="797"/>
        <v>0</v>
      </c>
    </row>
    <row r="51086" spans="3:3">
      <c r="C51086">
        <f t="shared" si="797"/>
        <v>0</v>
      </c>
    </row>
    <row r="51087" spans="3:3">
      <c r="C51087">
        <f t="shared" si="797"/>
        <v>0</v>
      </c>
    </row>
    <row r="51088" spans="3:3">
      <c r="C51088">
        <f t="shared" si="797"/>
        <v>0</v>
      </c>
    </row>
    <row r="51089" spans="3:3">
      <c r="C51089">
        <f t="shared" si="797"/>
        <v>0</v>
      </c>
    </row>
    <row r="51090" spans="3:3">
      <c r="C51090">
        <f t="shared" si="797"/>
        <v>0</v>
      </c>
    </row>
    <row r="51091" spans="3:3">
      <c r="C51091">
        <f t="shared" si="797"/>
        <v>0</v>
      </c>
    </row>
    <row r="51092" spans="3:3">
      <c r="C51092">
        <f t="shared" si="797"/>
        <v>0</v>
      </c>
    </row>
    <row r="51093" spans="3:3">
      <c r="C51093">
        <f t="shared" si="797"/>
        <v>0</v>
      </c>
    </row>
    <row r="51094" spans="3:3">
      <c r="C51094">
        <f t="shared" si="797"/>
        <v>0</v>
      </c>
    </row>
    <row r="51095" spans="3:3">
      <c r="C51095">
        <f t="shared" si="797"/>
        <v>0</v>
      </c>
    </row>
    <row r="51096" spans="3:3">
      <c r="C51096">
        <f t="shared" si="797"/>
        <v>0</v>
      </c>
    </row>
    <row r="51097" spans="3:3">
      <c r="C51097">
        <f t="shared" si="797"/>
        <v>0</v>
      </c>
    </row>
    <row r="51098" spans="3:3">
      <c r="C51098">
        <f t="shared" si="797"/>
        <v>0</v>
      </c>
    </row>
    <row r="51099" spans="3:3">
      <c r="C51099">
        <f t="shared" si="797"/>
        <v>0</v>
      </c>
    </row>
    <row r="51100" spans="3:3">
      <c r="C51100">
        <f t="shared" si="797"/>
        <v>0</v>
      </c>
    </row>
    <row r="51101" spans="3:3">
      <c r="C51101">
        <f t="shared" si="797"/>
        <v>0</v>
      </c>
    </row>
    <row r="51102" spans="3:3">
      <c r="C51102">
        <f t="shared" si="797"/>
        <v>0</v>
      </c>
    </row>
    <row r="51103" spans="3:3">
      <c r="C51103">
        <f t="shared" si="797"/>
        <v>0</v>
      </c>
    </row>
    <row r="51104" spans="3:3">
      <c r="C51104">
        <f t="shared" si="797"/>
        <v>0</v>
      </c>
    </row>
    <row r="51105" spans="3:3">
      <c r="C51105">
        <f t="shared" si="797"/>
        <v>0</v>
      </c>
    </row>
    <row r="51106" spans="3:3">
      <c r="C51106">
        <f t="shared" si="797"/>
        <v>0</v>
      </c>
    </row>
    <row r="51107" spans="3:3">
      <c r="C51107">
        <f t="shared" si="797"/>
        <v>0</v>
      </c>
    </row>
    <row r="51108" spans="3:3">
      <c r="C51108">
        <f t="shared" si="797"/>
        <v>0</v>
      </c>
    </row>
    <row r="51109" spans="3:3">
      <c r="C51109">
        <f t="shared" si="797"/>
        <v>0</v>
      </c>
    </row>
    <row r="51110" spans="3:3">
      <c r="C51110">
        <f t="shared" si="797"/>
        <v>0</v>
      </c>
    </row>
    <row r="51111" spans="3:3">
      <c r="C51111">
        <f t="shared" si="797"/>
        <v>0</v>
      </c>
    </row>
    <row r="51112" spans="3:3">
      <c r="C51112">
        <f t="shared" si="797"/>
        <v>0</v>
      </c>
    </row>
    <row r="51113" spans="3:3">
      <c r="C51113">
        <f t="shared" si="797"/>
        <v>0</v>
      </c>
    </row>
    <row r="51114" spans="3:3">
      <c r="C51114">
        <f t="shared" si="797"/>
        <v>0</v>
      </c>
    </row>
    <row r="51115" spans="3:3">
      <c r="C51115">
        <f t="shared" si="797"/>
        <v>0</v>
      </c>
    </row>
    <row r="51116" spans="3:3">
      <c r="C51116">
        <f t="shared" si="797"/>
        <v>0</v>
      </c>
    </row>
    <row r="51117" spans="3:3">
      <c r="C51117">
        <f t="shared" si="797"/>
        <v>0</v>
      </c>
    </row>
    <row r="51118" spans="3:3">
      <c r="C51118">
        <f t="shared" si="797"/>
        <v>0</v>
      </c>
    </row>
    <row r="51119" spans="3:3">
      <c r="C51119">
        <f t="shared" si="797"/>
        <v>0</v>
      </c>
    </row>
    <row r="51120" spans="3:3">
      <c r="C51120">
        <f t="shared" si="797"/>
        <v>0</v>
      </c>
    </row>
    <row r="51121" spans="3:3">
      <c r="C51121">
        <f t="shared" si="797"/>
        <v>0</v>
      </c>
    </row>
    <row r="51122" spans="3:3">
      <c r="C51122">
        <f t="shared" si="797"/>
        <v>0</v>
      </c>
    </row>
    <row r="51123" spans="3:3">
      <c r="C51123">
        <f t="shared" si="797"/>
        <v>0</v>
      </c>
    </row>
    <row r="51124" spans="3:3">
      <c r="C51124">
        <f t="shared" si="797"/>
        <v>0</v>
      </c>
    </row>
    <row r="51125" spans="3:3">
      <c r="C51125">
        <f t="shared" si="797"/>
        <v>0</v>
      </c>
    </row>
    <row r="51126" spans="3:3">
      <c r="C51126">
        <f t="shared" si="797"/>
        <v>0</v>
      </c>
    </row>
    <row r="51127" spans="3:3">
      <c r="C51127">
        <f t="shared" si="797"/>
        <v>0</v>
      </c>
    </row>
    <row r="51128" spans="3:3">
      <c r="C51128">
        <f t="shared" si="797"/>
        <v>0</v>
      </c>
    </row>
    <row r="51129" spans="3:3">
      <c r="C51129">
        <f t="shared" si="797"/>
        <v>0</v>
      </c>
    </row>
    <row r="51130" spans="3:3">
      <c r="C51130">
        <f t="shared" si="797"/>
        <v>0</v>
      </c>
    </row>
    <row r="51131" spans="3:3">
      <c r="C51131">
        <f t="shared" si="797"/>
        <v>0</v>
      </c>
    </row>
    <row r="51132" spans="3:3">
      <c r="C51132">
        <f t="shared" si="797"/>
        <v>0</v>
      </c>
    </row>
    <row r="51133" spans="3:3">
      <c r="C51133">
        <f t="shared" si="797"/>
        <v>0</v>
      </c>
    </row>
    <row r="51134" spans="3:3">
      <c r="C51134">
        <f t="shared" si="797"/>
        <v>0</v>
      </c>
    </row>
    <row r="51135" spans="3:3">
      <c r="C51135">
        <f t="shared" si="797"/>
        <v>0</v>
      </c>
    </row>
    <row r="51136" spans="3:3">
      <c r="C51136">
        <f t="shared" si="797"/>
        <v>0</v>
      </c>
    </row>
    <row r="51137" spans="3:3">
      <c r="C51137">
        <f t="shared" si="797"/>
        <v>0</v>
      </c>
    </row>
    <row r="51138" spans="3:3">
      <c r="C51138">
        <f t="shared" si="797"/>
        <v>0</v>
      </c>
    </row>
    <row r="51139" spans="3:3">
      <c r="C51139">
        <f t="shared" si="797"/>
        <v>0</v>
      </c>
    </row>
    <row r="51140" spans="3:3">
      <c r="C51140">
        <f t="shared" ref="C51140:C51203" si="798">IF(A51140="Yes", 1,0)</f>
        <v>0</v>
      </c>
    </row>
    <row r="51141" spans="3:3">
      <c r="C51141">
        <f t="shared" si="798"/>
        <v>0</v>
      </c>
    </row>
    <row r="51142" spans="3:3">
      <c r="C51142">
        <f t="shared" si="798"/>
        <v>0</v>
      </c>
    </row>
    <row r="51143" spans="3:3">
      <c r="C51143">
        <f t="shared" si="798"/>
        <v>0</v>
      </c>
    </row>
    <row r="51144" spans="3:3">
      <c r="C51144">
        <f t="shared" si="798"/>
        <v>0</v>
      </c>
    </row>
    <row r="51145" spans="3:3">
      <c r="C51145">
        <f t="shared" si="798"/>
        <v>0</v>
      </c>
    </row>
    <row r="51146" spans="3:3">
      <c r="C51146">
        <f t="shared" si="798"/>
        <v>0</v>
      </c>
    </row>
    <row r="51147" spans="3:3">
      <c r="C51147">
        <f t="shared" si="798"/>
        <v>0</v>
      </c>
    </row>
    <row r="51148" spans="3:3">
      <c r="C51148">
        <f t="shared" si="798"/>
        <v>0</v>
      </c>
    </row>
    <row r="51149" spans="3:3">
      <c r="C51149">
        <f t="shared" si="798"/>
        <v>0</v>
      </c>
    </row>
    <row r="51150" spans="3:3">
      <c r="C51150">
        <f t="shared" si="798"/>
        <v>0</v>
      </c>
    </row>
    <row r="51151" spans="3:3">
      <c r="C51151">
        <f t="shared" si="798"/>
        <v>0</v>
      </c>
    </row>
    <row r="51152" spans="3:3">
      <c r="C51152">
        <f t="shared" si="798"/>
        <v>0</v>
      </c>
    </row>
    <row r="51153" spans="3:3">
      <c r="C51153">
        <f t="shared" si="798"/>
        <v>0</v>
      </c>
    </row>
    <row r="51154" spans="3:3">
      <c r="C51154">
        <f t="shared" si="798"/>
        <v>0</v>
      </c>
    </row>
    <row r="51155" spans="3:3">
      <c r="C51155">
        <f t="shared" si="798"/>
        <v>0</v>
      </c>
    </row>
    <row r="51156" spans="3:3">
      <c r="C51156">
        <f t="shared" si="798"/>
        <v>0</v>
      </c>
    </row>
    <row r="51157" spans="3:3">
      <c r="C51157">
        <f t="shared" si="798"/>
        <v>0</v>
      </c>
    </row>
    <row r="51158" spans="3:3">
      <c r="C51158">
        <f t="shared" si="798"/>
        <v>0</v>
      </c>
    </row>
    <row r="51159" spans="3:3">
      <c r="C51159">
        <f t="shared" si="798"/>
        <v>0</v>
      </c>
    </row>
    <row r="51160" spans="3:3">
      <c r="C51160">
        <f t="shared" si="798"/>
        <v>0</v>
      </c>
    </row>
    <row r="51161" spans="3:3">
      <c r="C51161">
        <f t="shared" si="798"/>
        <v>0</v>
      </c>
    </row>
    <row r="51162" spans="3:3">
      <c r="C51162">
        <f t="shared" si="798"/>
        <v>0</v>
      </c>
    </row>
    <row r="51163" spans="3:3">
      <c r="C51163">
        <f t="shared" si="798"/>
        <v>0</v>
      </c>
    </row>
    <row r="51164" spans="3:3">
      <c r="C51164">
        <f t="shared" si="798"/>
        <v>0</v>
      </c>
    </row>
    <row r="51165" spans="3:3">
      <c r="C51165">
        <f t="shared" si="798"/>
        <v>0</v>
      </c>
    </row>
    <row r="51166" spans="3:3">
      <c r="C51166">
        <f t="shared" si="798"/>
        <v>0</v>
      </c>
    </row>
    <row r="51167" spans="3:3">
      <c r="C51167">
        <f t="shared" si="798"/>
        <v>0</v>
      </c>
    </row>
    <row r="51168" spans="3:3">
      <c r="C51168">
        <f t="shared" si="798"/>
        <v>0</v>
      </c>
    </row>
    <row r="51169" spans="3:3">
      <c r="C51169">
        <f t="shared" si="798"/>
        <v>0</v>
      </c>
    </row>
    <row r="51170" spans="3:3">
      <c r="C51170">
        <f t="shared" si="798"/>
        <v>0</v>
      </c>
    </row>
    <row r="51171" spans="3:3">
      <c r="C51171">
        <f t="shared" si="798"/>
        <v>0</v>
      </c>
    </row>
    <row r="51172" spans="3:3">
      <c r="C51172">
        <f t="shared" si="798"/>
        <v>0</v>
      </c>
    </row>
    <row r="51173" spans="3:3">
      <c r="C51173">
        <f t="shared" si="798"/>
        <v>0</v>
      </c>
    </row>
    <row r="51174" spans="3:3">
      <c r="C51174">
        <f t="shared" si="798"/>
        <v>0</v>
      </c>
    </row>
    <row r="51175" spans="3:3">
      <c r="C51175">
        <f t="shared" si="798"/>
        <v>0</v>
      </c>
    </row>
    <row r="51176" spans="3:3">
      <c r="C51176">
        <f t="shared" si="798"/>
        <v>0</v>
      </c>
    </row>
    <row r="51177" spans="3:3">
      <c r="C51177">
        <f t="shared" si="798"/>
        <v>0</v>
      </c>
    </row>
    <row r="51178" spans="3:3">
      <c r="C51178">
        <f t="shared" si="798"/>
        <v>0</v>
      </c>
    </row>
    <row r="51179" spans="3:3">
      <c r="C51179">
        <f t="shared" si="798"/>
        <v>0</v>
      </c>
    </row>
    <row r="51180" spans="3:3">
      <c r="C51180">
        <f t="shared" si="798"/>
        <v>0</v>
      </c>
    </row>
    <row r="51181" spans="3:3">
      <c r="C51181">
        <f t="shared" si="798"/>
        <v>0</v>
      </c>
    </row>
    <row r="51182" spans="3:3">
      <c r="C51182">
        <f t="shared" si="798"/>
        <v>0</v>
      </c>
    </row>
    <row r="51183" spans="3:3">
      <c r="C51183">
        <f t="shared" si="798"/>
        <v>0</v>
      </c>
    </row>
    <row r="51184" spans="3:3">
      <c r="C51184">
        <f t="shared" si="798"/>
        <v>0</v>
      </c>
    </row>
    <row r="51185" spans="3:3">
      <c r="C51185">
        <f t="shared" si="798"/>
        <v>0</v>
      </c>
    </row>
    <row r="51186" spans="3:3">
      <c r="C51186">
        <f t="shared" si="798"/>
        <v>0</v>
      </c>
    </row>
    <row r="51187" spans="3:3">
      <c r="C51187">
        <f t="shared" si="798"/>
        <v>0</v>
      </c>
    </row>
    <row r="51188" spans="3:3">
      <c r="C51188">
        <f t="shared" si="798"/>
        <v>0</v>
      </c>
    </row>
    <row r="51189" spans="3:3">
      <c r="C51189">
        <f t="shared" si="798"/>
        <v>0</v>
      </c>
    </row>
    <row r="51190" spans="3:3">
      <c r="C51190">
        <f t="shared" si="798"/>
        <v>0</v>
      </c>
    </row>
    <row r="51191" spans="3:3">
      <c r="C51191">
        <f t="shared" si="798"/>
        <v>0</v>
      </c>
    </row>
    <row r="51192" spans="3:3">
      <c r="C51192">
        <f t="shared" si="798"/>
        <v>0</v>
      </c>
    </row>
    <row r="51193" spans="3:3">
      <c r="C51193">
        <f t="shared" si="798"/>
        <v>0</v>
      </c>
    </row>
    <row r="51194" spans="3:3">
      <c r="C51194">
        <f t="shared" si="798"/>
        <v>0</v>
      </c>
    </row>
    <row r="51195" spans="3:3">
      <c r="C51195">
        <f t="shared" si="798"/>
        <v>0</v>
      </c>
    </row>
    <row r="51196" spans="3:3">
      <c r="C51196">
        <f t="shared" si="798"/>
        <v>0</v>
      </c>
    </row>
    <row r="51197" spans="3:3">
      <c r="C51197">
        <f t="shared" si="798"/>
        <v>0</v>
      </c>
    </row>
    <row r="51198" spans="3:3">
      <c r="C51198">
        <f t="shared" si="798"/>
        <v>0</v>
      </c>
    </row>
    <row r="51199" spans="3:3">
      <c r="C51199">
        <f t="shared" si="798"/>
        <v>0</v>
      </c>
    </row>
    <row r="51200" spans="3:3">
      <c r="C51200">
        <f t="shared" si="798"/>
        <v>0</v>
      </c>
    </row>
    <row r="51201" spans="3:3">
      <c r="C51201">
        <f t="shared" si="798"/>
        <v>0</v>
      </c>
    </row>
    <row r="51202" spans="3:3">
      <c r="C51202">
        <f t="shared" si="798"/>
        <v>0</v>
      </c>
    </row>
    <row r="51203" spans="3:3">
      <c r="C51203">
        <f t="shared" si="798"/>
        <v>0</v>
      </c>
    </row>
    <row r="51204" spans="3:3">
      <c r="C51204">
        <f t="shared" ref="C51204:C51267" si="799">IF(A51204="Yes", 1,0)</f>
        <v>0</v>
      </c>
    </row>
    <row r="51205" spans="3:3">
      <c r="C51205">
        <f t="shared" si="799"/>
        <v>0</v>
      </c>
    </row>
    <row r="51206" spans="3:3">
      <c r="C51206">
        <f t="shared" si="799"/>
        <v>0</v>
      </c>
    </row>
    <row r="51207" spans="3:3">
      <c r="C51207">
        <f t="shared" si="799"/>
        <v>0</v>
      </c>
    </row>
    <row r="51208" spans="3:3">
      <c r="C51208">
        <f t="shared" si="799"/>
        <v>0</v>
      </c>
    </row>
    <row r="51209" spans="3:3">
      <c r="C51209">
        <f t="shared" si="799"/>
        <v>0</v>
      </c>
    </row>
    <row r="51210" spans="3:3">
      <c r="C51210">
        <f t="shared" si="799"/>
        <v>0</v>
      </c>
    </row>
    <row r="51211" spans="3:3">
      <c r="C51211">
        <f t="shared" si="799"/>
        <v>0</v>
      </c>
    </row>
    <row r="51212" spans="3:3">
      <c r="C51212">
        <f t="shared" si="799"/>
        <v>0</v>
      </c>
    </row>
    <row r="51213" spans="3:3">
      <c r="C51213">
        <f t="shared" si="799"/>
        <v>0</v>
      </c>
    </row>
    <row r="51214" spans="3:3">
      <c r="C51214">
        <f t="shared" si="799"/>
        <v>0</v>
      </c>
    </row>
    <row r="51215" spans="3:3">
      <c r="C51215">
        <f t="shared" si="799"/>
        <v>0</v>
      </c>
    </row>
    <row r="51216" spans="3:3">
      <c r="C51216">
        <f t="shared" si="799"/>
        <v>0</v>
      </c>
    </row>
    <row r="51217" spans="3:3">
      <c r="C51217">
        <f t="shared" si="799"/>
        <v>0</v>
      </c>
    </row>
    <row r="51218" spans="3:3">
      <c r="C51218">
        <f t="shared" si="799"/>
        <v>0</v>
      </c>
    </row>
    <row r="51219" spans="3:3">
      <c r="C51219">
        <f t="shared" si="799"/>
        <v>0</v>
      </c>
    </row>
    <row r="51220" spans="3:3">
      <c r="C51220">
        <f t="shared" si="799"/>
        <v>0</v>
      </c>
    </row>
    <row r="51221" spans="3:3">
      <c r="C51221">
        <f t="shared" si="799"/>
        <v>0</v>
      </c>
    </row>
    <row r="51222" spans="3:3">
      <c r="C51222">
        <f t="shared" si="799"/>
        <v>0</v>
      </c>
    </row>
    <row r="51223" spans="3:3">
      <c r="C51223">
        <f t="shared" si="799"/>
        <v>0</v>
      </c>
    </row>
    <row r="51224" spans="3:3">
      <c r="C51224">
        <f t="shared" si="799"/>
        <v>0</v>
      </c>
    </row>
    <row r="51225" spans="3:3">
      <c r="C51225">
        <f t="shared" si="799"/>
        <v>0</v>
      </c>
    </row>
    <row r="51226" spans="3:3">
      <c r="C51226">
        <f t="shared" si="799"/>
        <v>0</v>
      </c>
    </row>
    <row r="51227" spans="3:3">
      <c r="C51227">
        <f t="shared" si="799"/>
        <v>0</v>
      </c>
    </row>
    <row r="51228" spans="3:3">
      <c r="C51228">
        <f t="shared" si="799"/>
        <v>0</v>
      </c>
    </row>
    <row r="51229" spans="3:3">
      <c r="C51229">
        <f t="shared" si="799"/>
        <v>0</v>
      </c>
    </row>
    <row r="51230" spans="3:3">
      <c r="C51230">
        <f t="shared" si="799"/>
        <v>0</v>
      </c>
    </row>
    <row r="51231" spans="3:3">
      <c r="C51231">
        <f t="shared" si="799"/>
        <v>0</v>
      </c>
    </row>
    <row r="51232" spans="3:3">
      <c r="C51232">
        <f t="shared" si="799"/>
        <v>0</v>
      </c>
    </row>
    <row r="51233" spans="3:3">
      <c r="C51233">
        <f t="shared" si="799"/>
        <v>0</v>
      </c>
    </row>
    <row r="51234" spans="3:3">
      <c r="C51234">
        <f t="shared" si="799"/>
        <v>0</v>
      </c>
    </row>
    <row r="51235" spans="3:3">
      <c r="C51235">
        <f t="shared" si="799"/>
        <v>0</v>
      </c>
    </row>
    <row r="51236" spans="3:3">
      <c r="C51236">
        <f t="shared" si="799"/>
        <v>0</v>
      </c>
    </row>
    <row r="51237" spans="3:3">
      <c r="C51237">
        <f t="shared" si="799"/>
        <v>0</v>
      </c>
    </row>
    <row r="51238" spans="3:3">
      <c r="C51238">
        <f t="shared" si="799"/>
        <v>0</v>
      </c>
    </row>
    <row r="51239" spans="3:3">
      <c r="C51239">
        <f t="shared" si="799"/>
        <v>0</v>
      </c>
    </row>
    <row r="51240" spans="3:3">
      <c r="C51240">
        <f t="shared" si="799"/>
        <v>0</v>
      </c>
    </row>
    <row r="51241" spans="3:3">
      <c r="C51241">
        <f t="shared" si="799"/>
        <v>0</v>
      </c>
    </row>
    <row r="51242" spans="3:3">
      <c r="C51242">
        <f t="shared" si="799"/>
        <v>0</v>
      </c>
    </row>
    <row r="51243" spans="3:3">
      <c r="C51243">
        <f t="shared" si="799"/>
        <v>0</v>
      </c>
    </row>
    <row r="51244" spans="3:3">
      <c r="C51244">
        <f t="shared" si="799"/>
        <v>0</v>
      </c>
    </row>
    <row r="51245" spans="3:3">
      <c r="C51245">
        <f t="shared" si="799"/>
        <v>0</v>
      </c>
    </row>
    <row r="51246" spans="3:3">
      <c r="C51246">
        <f t="shared" si="799"/>
        <v>0</v>
      </c>
    </row>
    <row r="51247" spans="3:3">
      <c r="C51247">
        <f t="shared" si="799"/>
        <v>0</v>
      </c>
    </row>
    <row r="51248" spans="3:3">
      <c r="C51248">
        <f t="shared" si="799"/>
        <v>0</v>
      </c>
    </row>
    <row r="51249" spans="3:3">
      <c r="C51249">
        <f t="shared" si="799"/>
        <v>0</v>
      </c>
    </row>
    <row r="51250" spans="3:3">
      <c r="C51250">
        <f t="shared" si="799"/>
        <v>0</v>
      </c>
    </row>
    <row r="51251" spans="3:3">
      <c r="C51251">
        <f t="shared" si="799"/>
        <v>0</v>
      </c>
    </row>
    <row r="51252" spans="3:3">
      <c r="C51252">
        <f t="shared" si="799"/>
        <v>0</v>
      </c>
    </row>
    <row r="51253" spans="3:3">
      <c r="C51253">
        <f t="shared" si="799"/>
        <v>0</v>
      </c>
    </row>
    <row r="51254" spans="3:3">
      <c r="C51254">
        <f t="shared" si="799"/>
        <v>0</v>
      </c>
    </row>
    <row r="51255" spans="3:3">
      <c r="C51255">
        <f t="shared" si="799"/>
        <v>0</v>
      </c>
    </row>
    <row r="51256" spans="3:3">
      <c r="C51256">
        <f t="shared" si="799"/>
        <v>0</v>
      </c>
    </row>
    <row r="51257" spans="3:3">
      <c r="C51257">
        <f t="shared" si="799"/>
        <v>0</v>
      </c>
    </row>
    <row r="51258" spans="3:3">
      <c r="C51258">
        <f t="shared" si="799"/>
        <v>0</v>
      </c>
    </row>
    <row r="51259" spans="3:3">
      <c r="C51259">
        <f t="shared" si="799"/>
        <v>0</v>
      </c>
    </row>
    <row r="51260" spans="3:3">
      <c r="C51260">
        <f t="shared" si="799"/>
        <v>0</v>
      </c>
    </row>
    <row r="51261" spans="3:3">
      <c r="C51261">
        <f t="shared" si="799"/>
        <v>0</v>
      </c>
    </row>
    <row r="51262" spans="3:3">
      <c r="C51262">
        <f t="shared" si="799"/>
        <v>0</v>
      </c>
    </row>
    <row r="51263" spans="3:3">
      <c r="C51263">
        <f t="shared" si="799"/>
        <v>0</v>
      </c>
    </row>
    <row r="51264" spans="3:3">
      <c r="C51264">
        <f t="shared" si="799"/>
        <v>0</v>
      </c>
    </row>
    <row r="51265" spans="3:3">
      <c r="C51265">
        <f t="shared" si="799"/>
        <v>0</v>
      </c>
    </row>
    <row r="51266" spans="3:3">
      <c r="C51266">
        <f t="shared" si="799"/>
        <v>0</v>
      </c>
    </row>
    <row r="51267" spans="3:3">
      <c r="C51267">
        <f t="shared" si="799"/>
        <v>0</v>
      </c>
    </row>
    <row r="51268" spans="3:3">
      <c r="C51268">
        <f t="shared" ref="C51268:C51331" si="800">IF(A51268="Yes", 1,0)</f>
        <v>0</v>
      </c>
    </row>
    <row r="51269" spans="3:3">
      <c r="C51269">
        <f t="shared" si="800"/>
        <v>0</v>
      </c>
    </row>
    <row r="51270" spans="3:3">
      <c r="C51270">
        <f t="shared" si="800"/>
        <v>0</v>
      </c>
    </row>
    <row r="51271" spans="3:3">
      <c r="C51271">
        <f t="shared" si="800"/>
        <v>0</v>
      </c>
    </row>
    <row r="51272" spans="3:3">
      <c r="C51272">
        <f t="shared" si="800"/>
        <v>0</v>
      </c>
    </row>
    <row r="51273" spans="3:3">
      <c r="C51273">
        <f t="shared" si="800"/>
        <v>0</v>
      </c>
    </row>
    <row r="51274" spans="3:3">
      <c r="C51274">
        <f t="shared" si="800"/>
        <v>0</v>
      </c>
    </row>
    <row r="51275" spans="3:3">
      <c r="C51275">
        <f t="shared" si="800"/>
        <v>0</v>
      </c>
    </row>
    <row r="51276" spans="3:3">
      <c r="C51276">
        <f t="shared" si="800"/>
        <v>0</v>
      </c>
    </row>
    <row r="51277" spans="3:3">
      <c r="C51277">
        <f t="shared" si="800"/>
        <v>0</v>
      </c>
    </row>
    <row r="51278" spans="3:3">
      <c r="C51278">
        <f t="shared" si="800"/>
        <v>0</v>
      </c>
    </row>
    <row r="51279" spans="3:3">
      <c r="C51279">
        <f t="shared" si="800"/>
        <v>0</v>
      </c>
    </row>
    <row r="51280" spans="3:3">
      <c r="C51280">
        <f t="shared" si="800"/>
        <v>0</v>
      </c>
    </row>
    <row r="51281" spans="3:3">
      <c r="C51281">
        <f t="shared" si="800"/>
        <v>0</v>
      </c>
    </row>
    <row r="51282" spans="3:3">
      <c r="C51282">
        <f t="shared" si="800"/>
        <v>0</v>
      </c>
    </row>
    <row r="51283" spans="3:3">
      <c r="C51283">
        <f t="shared" si="800"/>
        <v>0</v>
      </c>
    </row>
    <row r="51284" spans="3:3">
      <c r="C51284">
        <f t="shared" si="800"/>
        <v>0</v>
      </c>
    </row>
    <row r="51285" spans="3:3">
      <c r="C51285">
        <f t="shared" si="800"/>
        <v>0</v>
      </c>
    </row>
    <row r="51286" spans="3:3">
      <c r="C51286">
        <f t="shared" si="800"/>
        <v>0</v>
      </c>
    </row>
    <row r="51287" spans="3:3">
      <c r="C51287">
        <f t="shared" si="800"/>
        <v>0</v>
      </c>
    </row>
    <row r="51288" spans="3:3">
      <c r="C51288">
        <f t="shared" si="800"/>
        <v>0</v>
      </c>
    </row>
    <row r="51289" spans="3:3">
      <c r="C51289">
        <f t="shared" si="800"/>
        <v>0</v>
      </c>
    </row>
    <row r="51290" spans="3:3">
      <c r="C51290">
        <f t="shared" si="800"/>
        <v>0</v>
      </c>
    </row>
    <row r="51291" spans="3:3">
      <c r="C51291">
        <f t="shared" si="800"/>
        <v>0</v>
      </c>
    </row>
    <row r="51292" spans="3:3">
      <c r="C51292">
        <f t="shared" si="800"/>
        <v>0</v>
      </c>
    </row>
    <row r="51293" spans="3:3">
      <c r="C51293">
        <f t="shared" si="800"/>
        <v>0</v>
      </c>
    </row>
    <row r="51294" spans="3:3">
      <c r="C51294">
        <f t="shared" si="800"/>
        <v>0</v>
      </c>
    </row>
    <row r="51295" spans="3:3">
      <c r="C51295">
        <f t="shared" si="800"/>
        <v>0</v>
      </c>
    </row>
    <row r="51296" spans="3:3">
      <c r="C51296">
        <f t="shared" si="800"/>
        <v>0</v>
      </c>
    </row>
    <row r="51297" spans="3:3">
      <c r="C51297">
        <f t="shared" si="800"/>
        <v>0</v>
      </c>
    </row>
    <row r="51298" spans="3:3">
      <c r="C51298">
        <f t="shared" si="800"/>
        <v>0</v>
      </c>
    </row>
    <row r="51299" spans="3:3">
      <c r="C51299">
        <f t="shared" si="800"/>
        <v>0</v>
      </c>
    </row>
    <row r="51300" spans="3:3">
      <c r="C51300">
        <f t="shared" si="800"/>
        <v>0</v>
      </c>
    </row>
    <row r="51301" spans="3:3">
      <c r="C51301">
        <f t="shared" si="800"/>
        <v>0</v>
      </c>
    </row>
    <row r="51302" spans="3:3">
      <c r="C51302">
        <f t="shared" si="800"/>
        <v>0</v>
      </c>
    </row>
    <row r="51303" spans="3:3">
      <c r="C51303">
        <f t="shared" si="800"/>
        <v>0</v>
      </c>
    </row>
    <row r="51304" spans="3:3">
      <c r="C51304">
        <f t="shared" si="800"/>
        <v>0</v>
      </c>
    </row>
    <row r="51305" spans="3:3">
      <c r="C51305">
        <f t="shared" si="800"/>
        <v>0</v>
      </c>
    </row>
    <row r="51306" spans="3:3">
      <c r="C51306">
        <f t="shared" si="800"/>
        <v>0</v>
      </c>
    </row>
    <row r="51307" spans="3:3">
      <c r="C51307">
        <f t="shared" si="800"/>
        <v>0</v>
      </c>
    </row>
    <row r="51308" spans="3:3">
      <c r="C51308">
        <f t="shared" si="800"/>
        <v>0</v>
      </c>
    </row>
    <row r="51309" spans="3:3">
      <c r="C51309">
        <f t="shared" si="800"/>
        <v>0</v>
      </c>
    </row>
    <row r="51310" spans="3:3">
      <c r="C51310">
        <f t="shared" si="800"/>
        <v>0</v>
      </c>
    </row>
    <row r="51311" spans="3:3">
      <c r="C51311">
        <f t="shared" si="800"/>
        <v>0</v>
      </c>
    </row>
    <row r="51312" spans="3:3">
      <c r="C51312">
        <f t="shared" si="800"/>
        <v>0</v>
      </c>
    </row>
    <row r="51313" spans="3:3">
      <c r="C51313">
        <f t="shared" si="800"/>
        <v>0</v>
      </c>
    </row>
    <row r="51314" spans="3:3">
      <c r="C51314">
        <f t="shared" si="800"/>
        <v>0</v>
      </c>
    </row>
    <row r="51315" spans="3:3">
      <c r="C51315">
        <f t="shared" si="800"/>
        <v>0</v>
      </c>
    </row>
    <row r="51316" spans="3:3">
      <c r="C51316">
        <f t="shared" si="800"/>
        <v>0</v>
      </c>
    </row>
    <row r="51317" spans="3:3">
      <c r="C51317">
        <f t="shared" si="800"/>
        <v>0</v>
      </c>
    </row>
    <row r="51318" spans="3:3">
      <c r="C51318">
        <f t="shared" si="800"/>
        <v>0</v>
      </c>
    </row>
    <row r="51319" spans="3:3">
      <c r="C51319">
        <f t="shared" si="800"/>
        <v>0</v>
      </c>
    </row>
    <row r="51320" spans="3:3">
      <c r="C51320">
        <f t="shared" si="800"/>
        <v>0</v>
      </c>
    </row>
    <row r="51321" spans="3:3">
      <c r="C51321">
        <f t="shared" si="800"/>
        <v>0</v>
      </c>
    </row>
    <row r="51322" spans="3:3">
      <c r="C51322">
        <f t="shared" si="800"/>
        <v>0</v>
      </c>
    </row>
    <row r="51323" spans="3:3">
      <c r="C51323">
        <f t="shared" si="800"/>
        <v>0</v>
      </c>
    </row>
    <row r="51324" spans="3:3">
      <c r="C51324">
        <f t="shared" si="800"/>
        <v>0</v>
      </c>
    </row>
    <row r="51325" spans="3:3">
      <c r="C51325">
        <f t="shared" si="800"/>
        <v>0</v>
      </c>
    </row>
    <row r="51326" spans="3:3">
      <c r="C51326">
        <f t="shared" si="800"/>
        <v>0</v>
      </c>
    </row>
    <row r="51327" spans="3:3">
      <c r="C51327">
        <f t="shared" si="800"/>
        <v>0</v>
      </c>
    </row>
    <row r="51328" spans="3:3">
      <c r="C51328">
        <f t="shared" si="800"/>
        <v>0</v>
      </c>
    </row>
    <row r="51329" spans="3:3">
      <c r="C51329">
        <f t="shared" si="800"/>
        <v>0</v>
      </c>
    </row>
    <row r="51330" spans="3:3">
      <c r="C51330">
        <f t="shared" si="800"/>
        <v>0</v>
      </c>
    </row>
    <row r="51331" spans="3:3">
      <c r="C51331">
        <f t="shared" si="800"/>
        <v>0</v>
      </c>
    </row>
    <row r="51332" spans="3:3">
      <c r="C51332">
        <f t="shared" ref="C51332:C51395" si="801">IF(A51332="Yes", 1,0)</f>
        <v>0</v>
      </c>
    </row>
    <row r="51333" spans="3:3">
      <c r="C51333">
        <f t="shared" si="801"/>
        <v>0</v>
      </c>
    </row>
    <row r="51334" spans="3:3">
      <c r="C51334">
        <f t="shared" si="801"/>
        <v>0</v>
      </c>
    </row>
    <row r="51335" spans="3:3">
      <c r="C51335">
        <f t="shared" si="801"/>
        <v>0</v>
      </c>
    </row>
    <row r="51336" spans="3:3">
      <c r="C51336">
        <f t="shared" si="801"/>
        <v>0</v>
      </c>
    </row>
    <row r="51337" spans="3:3">
      <c r="C51337">
        <f t="shared" si="801"/>
        <v>0</v>
      </c>
    </row>
    <row r="51338" spans="3:3">
      <c r="C51338">
        <f t="shared" si="801"/>
        <v>0</v>
      </c>
    </row>
    <row r="51339" spans="3:3">
      <c r="C51339">
        <f t="shared" si="801"/>
        <v>0</v>
      </c>
    </row>
    <row r="51340" spans="3:3">
      <c r="C51340">
        <f t="shared" si="801"/>
        <v>0</v>
      </c>
    </row>
    <row r="51341" spans="3:3">
      <c r="C51341">
        <f t="shared" si="801"/>
        <v>0</v>
      </c>
    </row>
    <row r="51342" spans="3:3">
      <c r="C51342">
        <f t="shared" si="801"/>
        <v>0</v>
      </c>
    </row>
    <row r="51343" spans="3:3">
      <c r="C51343">
        <f t="shared" si="801"/>
        <v>0</v>
      </c>
    </row>
    <row r="51344" spans="3:3">
      <c r="C51344">
        <f t="shared" si="801"/>
        <v>0</v>
      </c>
    </row>
    <row r="51345" spans="3:3">
      <c r="C51345">
        <f t="shared" si="801"/>
        <v>0</v>
      </c>
    </row>
    <row r="51346" spans="3:3">
      <c r="C51346">
        <f t="shared" si="801"/>
        <v>0</v>
      </c>
    </row>
    <row r="51347" spans="3:3">
      <c r="C51347">
        <f t="shared" si="801"/>
        <v>0</v>
      </c>
    </row>
    <row r="51348" spans="3:3">
      <c r="C51348">
        <f t="shared" si="801"/>
        <v>0</v>
      </c>
    </row>
    <row r="51349" spans="3:3">
      <c r="C51349">
        <f t="shared" si="801"/>
        <v>0</v>
      </c>
    </row>
    <row r="51350" spans="3:3">
      <c r="C51350">
        <f t="shared" si="801"/>
        <v>0</v>
      </c>
    </row>
    <row r="51351" spans="3:3">
      <c r="C51351">
        <f t="shared" si="801"/>
        <v>0</v>
      </c>
    </row>
    <row r="51352" spans="3:3">
      <c r="C51352">
        <f t="shared" si="801"/>
        <v>0</v>
      </c>
    </row>
    <row r="51353" spans="3:3">
      <c r="C51353">
        <f t="shared" si="801"/>
        <v>0</v>
      </c>
    </row>
    <row r="51354" spans="3:3">
      <c r="C51354">
        <f t="shared" si="801"/>
        <v>0</v>
      </c>
    </row>
    <row r="51355" spans="3:3">
      <c r="C51355">
        <f t="shared" si="801"/>
        <v>0</v>
      </c>
    </row>
    <row r="51356" spans="3:3">
      <c r="C51356">
        <f t="shared" si="801"/>
        <v>0</v>
      </c>
    </row>
    <row r="51357" spans="3:3">
      <c r="C51357">
        <f t="shared" si="801"/>
        <v>0</v>
      </c>
    </row>
    <row r="51358" spans="3:3">
      <c r="C51358">
        <f t="shared" si="801"/>
        <v>0</v>
      </c>
    </row>
    <row r="51359" spans="3:3">
      <c r="C51359">
        <f t="shared" si="801"/>
        <v>0</v>
      </c>
    </row>
    <row r="51360" spans="3:3">
      <c r="C51360">
        <f t="shared" si="801"/>
        <v>0</v>
      </c>
    </row>
    <row r="51361" spans="3:3">
      <c r="C51361">
        <f t="shared" si="801"/>
        <v>0</v>
      </c>
    </row>
    <row r="51362" spans="3:3">
      <c r="C51362">
        <f t="shared" si="801"/>
        <v>0</v>
      </c>
    </row>
    <row r="51363" spans="3:3">
      <c r="C51363">
        <f t="shared" si="801"/>
        <v>0</v>
      </c>
    </row>
    <row r="51364" spans="3:3">
      <c r="C51364">
        <f t="shared" si="801"/>
        <v>0</v>
      </c>
    </row>
    <row r="51365" spans="3:3">
      <c r="C51365">
        <f t="shared" si="801"/>
        <v>0</v>
      </c>
    </row>
    <row r="51366" spans="3:3">
      <c r="C51366">
        <f t="shared" si="801"/>
        <v>0</v>
      </c>
    </row>
    <row r="51367" spans="3:3">
      <c r="C51367">
        <f t="shared" si="801"/>
        <v>0</v>
      </c>
    </row>
    <row r="51368" spans="3:3">
      <c r="C51368">
        <f t="shared" si="801"/>
        <v>0</v>
      </c>
    </row>
    <row r="51369" spans="3:3">
      <c r="C51369">
        <f t="shared" si="801"/>
        <v>0</v>
      </c>
    </row>
    <row r="51370" spans="3:3">
      <c r="C51370">
        <f t="shared" si="801"/>
        <v>0</v>
      </c>
    </row>
    <row r="51371" spans="3:3">
      <c r="C51371">
        <f t="shared" si="801"/>
        <v>0</v>
      </c>
    </row>
    <row r="51372" spans="3:3">
      <c r="C51372">
        <f t="shared" si="801"/>
        <v>0</v>
      </c>
    </row>
    <row r="51373" spans="3:3">
      <c r="C51373">
        <f t="shared" si="801"/>
        <v>0</v>
      </c>
    </row>
    <row r="51374" spans="3:3">
      <c r="C51374">
        <f t="shared" si="801"/>
        <v>0</v>
      </c>
    </row>
    <row r="51375" spans="3:3">
      <c r="C51375">
        <f t="shared" si="801"/>
        <v>0</v>
      </c>
    </row>
    <row r="51376" spans="3:3">
      <c r="C51376">
        <f t="shared" si="801"/>
        <v>0</v>
      </c>
    </row>
    <row r="51377" spans="3:3">
      <c r="C51377">
        <f t="shared" si="801"/>
        <v>0</v>
      </c>
    </row>
    <row r="51378" spans="3:3">
      <c r="C51378">
        <f t="shared" si="801"/>
        <v>0</v>
      </c>
    </row>
    <row r="51379" spans="3:3">
      <c r="C51379">
        <f t="shared" si="801"/>
        <v>0</v>
      </c>
    </row>
    <row r="51380" spans="3:3">
      <c r="C51380">
        <f t="shared" si="801"/>
        <v>0</v>
      </c>
    </row>
    <row r="51381" spans="3:3">
      <c r="C51381">
        <f t="shared" si="801"/>
        <v>0</v>
      </c>
    </row>
    <row r="51382" spans="3:3">
      <c r="C51382">
        <f t="shared" si="801"/>
        <v>0</v>
      </c>
    </row>
    <row r="51383" spans="3:3">
      <c r="C51383">
        <f t="shared" si="801"/>
        <v>0</v>
      </c>
    </row>
    <row r="51384" spans="3:3">
      <c r="C51384">
        <f t="shared" si="801"/>
        <v>0</v>
      </c>
    </row>
    <row r="51385" spans="3:3">
      <c r="C51385">
        <f t="shared" si="801"/>
        <v>0</v>
      </c>
    </row>
    <row r="51386" spans="3:3">
      <c r="C51386">
        <f t="shared" si="801"/>
        <v>0</v>
      </c>
    </row>
    <row r="51387" spans="3:3">
      <c r="C51387">
        <f t="shared" si="801"/>
        <v>0</v>
      </c>
    </row>
    <row r="51388" spans="3:3">
      <c r="C51388">
        <f t="shared" si="801"/>
        <v>0</v>
      </c>
    </row>
    <row r="51389" spans="3:3">
      <c r="C51389">
        <f t="shared" si="801"/>
        <v>0</v>
      </c>
    </row>
    <row r="51390" spans="3:3">
      <c r="C51390">
        <f t="shared" si="801"/>
        <v>0</v>
      </c>
    </row>
    <row r="51391" spans="3:3">
      <c r="C51391">
        <f t="shared" si="801"/>
        <v>0</v>
      </c>
    </row>
    <row r="51392" spans="3:3">
      <c r="C51392">
        <f t="shared" si="801"/>
        <v>0</v>
      </c>
    </row>
    <row r="51393" spans="3:3">
      <c r="C51393">
        <f t="shared" si="801"/>
        <v>0</v>
      </c>
    </row>
    <row r="51394" spans="3:3">
      <c r="C51394">
        <f t="shared" si="801"/>
        <v>0</v>
      </c>
    </row>
    <row r="51395" spans="3:3">
      <c r="C51395">
        <f t="shared" si="801"/>
        <v>0</v>
      </c>
    </row>
    <row r="51396" spans="3:3">
      <c r="C51396">
        <f t="shared" ref="C51396:C51459" si="802">IF(A51396="Yes", 1,0)</f>
        <v>0</v>
      </c>
    </row>
    <row r="51397" spans="3:3">
      <c r="C51397">
        <f t="shared" si="802"/>
        <v>0</v>
      </c>
    </row>
    <row r="51398" spans="3:3">
      <c r="C51398">
        <f t="shared" si="802"/>
        <v>0</v>
      </c>
    </row>
    <row r="51399" spans="3:3">
      <c r="C51399">
        <f t="shared" si="802"/>
        <v>0</v>
      </c>
    </row>
    <row r="51400" spans="3:3">
      <c r="C51400">
        <f t="shared" si="802"/>
        <v>0</v>
      </c>
    </row>
    <row r="51401" spans="3:3">
      <c r="C51401">
        <f t="shared" si="802"/>
        <v>0</v>
      </c>
    </row>
    <row r="51402" spans="3:3">
      <c r="C51402">
        <f t="shared" si="802"/>
        <v>0</v>
      </c>
    </row>
    <row r="51403" spans="3:3">
      <c r="C51403">
        <f t="shared" si="802"/>
        <v>0</v>
      </c>
    </row>
    <row r="51404" spans="3:3">
      <c r="C51404">
        <f t="shared" si="802"/>
        <v>0</v>
      </c>
    </row>
    <row r="51405" spans="3:3">
      <c r="C51405">
        <f t="shared" si="802"/>
        <v>0</v>
      </c>
    </row>
    <row r="51406" spans="3:3">
      <c r="C51406">
        <f t="shared" si="802"/>
        <v>0</v>
      </c>
    </row>
    <row r="51407" spans="3:3">
      <c r="C51407">
        <f t="shared" si="802"/>
        <v>0</v>
      </c>
    </row>
    <row r="51408" spans="3:3">
      <c r="C51408">
        <f t="shared" si="802"/>
        <v>0</v>
      </c>
    </row>
    <row r="51409" spans="3:3">
      <c r="C51409">
        <f t="shared" si="802"/>
        <v>0</v>
      </c>
    </row>
    <row r="51410" spans="3:3">
      <c r="C51410">
        <f t="shared" si="802"/>
        <v>0</v>
      </c>
    </row>
    <row r="51411" spans="3:3">
      <c r="C51411">
        <f t="shared" si="802"/>
        <v>0</v>
      </c>
    </row>
    <row r="51412" spans="3:3">
      <c r="C51412">
        <f t="shared" si="802"/>
        <v>0</v>
      </c>
    </row>
    <row r="51413" spans="3:3">
      <c r="C51413">
        <f t="shared" si="802"/>
        <v>0</v>
      </c>
    </row>
    <row r="51414" spans="3:3">
      <c r="C51414">
        <f t="shared" si="802"/>
        <v>0</v>
      </c>
    </row>
    <row r="51415" spans="3:3">
      <c r="C51415">
        <f t="shared" si="802"/>
        <v>0</v>
      </c>
    </row>
    <row r="51416" spans="3:3">
      <c r="C51416">
        <f t="shared" si="802"/>
        <v>0</v>
      </c>
    </row>
    <row r="51417" spans="3:3">
      <c r="C51417">
        <f t="shared" si="802"/>
        <v>0</v>
      </c>
    </row>
    <row r="51418" spans="3:3">
      <c r="C51418">
        <f t="shared" si="802"/>
        <v>0</v>
      </c>
    </row>
    <row r="51419" spans="3:3">
      <c r="C51419">
        <f t="shared" si="802"/>
        <v>0</v>
      </c>
    </row>
    <row r="51420" spans="3:3">
      <c r="C51420">
        <f t="shared" si="802"/>
        <v>0</v>
      </c>
    </row>
    <row r="51421" spans="3:3">
      <c r="C51421">
        <f t="shared" si="802"/>
        <v>0</v>
      </c>
    </row>
    <row r="51422" spans="3:3">
      <c r="C51422">
        <f t="shared" si="802"/>
        <v>0</v>
      </c>
    </row>
    <row r="51423" spans="3:3">
      <c r="C51423">
        <f t="shared" si="802"/>
        <v>0</v>
      </c>
    </row>
    <row r="51424" spans="3:3">
      <c r="C51424">
        <f t="shared" si="802"/>
        <v>0</v>
      </c>
    </row>
    <row r="51425" spans="3:3">
      <c r="C51425">
        <f t="shared" si="802"/>
        <v>0</v>
      </c>
    </row>
    <row r="51426" spans="3:3">
      <c r="C51426">
        <f t="shared" si="802"/>
        <v>0</v>
      </c>
    </row>
    <row r="51427" spans="3:3">
      <c r="C51427">
        <f t="shared" si="802"/>
        <v>0</v>
      </c>
    </row>
    <row r="51428" spans="3:3">
      <c r="C51428">
        <f t="shared" si="802"/>
        <v>0</v>
      </c>
    </row>
    <row r="51429" spans="3:3">
      <c r="C51429">
        <f t="shared" si="802"/>
        <v>0</v>
      </c>
    </row>
    <row r="51430" spans="3:3">
      <c r="C51430">
        <f t="shared" si="802"/>
        <v>0</v>
      </c>
    </row>
    <row r="51431" spans="3:3">
      <c r="C51431">
        <f t="shared" si="802"/>
        <v>0</v>
      </c>
    </row>
    <row r="51432" spans="3:3">
      <c r="C51432">
        <f t="shared" si="802"/>
        <v>0</v>
      </c>
    </row>
    <row r="51433" spans="3:3">
      <c r="C51433">
        <f t="shared" si="802"/>
        <v>0</v>
      </c>
    </row>
    <row r="51434" spans="3:3">
      <c r="C51434">
        <f t="shared" si="802"/>
        <v>0</v>
      </c>
    </row>
    <row r="51435" spans="3:3">
      <c r="C51435">
        <f t="shared" si="802"/>
        <v>0</v>
      </c>
    </row>
    <row r="51436" spans="3:3">
      <c r="C51436">
        <f t="shared" si="802"/>
        <v>0</v>
      </c>
    </row>
    <row r="51437" spans="3:3">
      <c r="C51437">
        <f t="shared" si="802"/>
        <v>0</v>
      </c>
    </row>
    <row r="51438" spans="3:3">
      <c r="C51438">
        <f t="shared" si="802"/>
        <v>0</v>
      </c>
    </row>
    <row r="51439" spans="3:3">
      <c r="C51439">
        <f t="shared" si="802"/>
        <v>0</v>
      </c>
    </row>
    <row r="51440" spans="3:3">
      <c r="C51440">
        <f t="shared" si="802"/>
        <v>0</v>
      </c>
    </row>
    <row r="51441" spans="3:3">
      <c r="C51441">
        <f t="shared" si="802"/>
        <v>0</v>
      </c>
    </row>
    <row r="51442" spans="3:3">
      <c r="C51442">
        <f t="shared" si="802"/>
        <v>0</v>
      </c>
    </row>
    <row r="51443" spans="3:3">
      <c r="C51443">
        <f t="shared" si="802"/>
        <v>0</v>
      </c>
    </row>
    <row r="51444" spans="3:3">
      <c r="C51444">
        <f t="shared" si="802"/>
        <v>0</v>
      </c>
    </row>
    <row r="51445" spans="3:3">
      <c r="C51445">
        <f t="shared" si="802"/>
        <v>0</v>
      </c>
    </row>
    <row r="51446" spans="3:3">
      <c r="C51446">
        <f t="shared" si="802"/>
        <v>0</v>
      </c>
    </row>
    <row r="51447" spans="3:3">
      <c r="C51447">
        <f t="shared" si="802"/>
        <v>0</v>
      </c>
    </row>
    <row r="51448" spans="3:3">
      <c r="C51448">
        <f t="shared" si="802"/>
        <v>0</v>
      </c>
    </row>
    <row r="51449" spans="3:3">
      <c r="C51449">
        <f t="shared" si="802"/>
        <v>0</v>
      </c>
    </row>
    <row r="51450" spans="3:3">
      <c r="C51450">
        <f t="shared" si="802"/>
        <v>0</v>
      </c>
    </row>
    <row r="51451" spans="3:3">
      <c r="C51451">
        <f t="shared" si="802"/>
        <v>0</v>
      </c>
    </row>
    <row r="51452" spans="3:3">
      <c r="C51452">
        <f t="shared" si="802"/>
        <v>0</v>
      </c>
    </row>
    <row r="51453" spans="3:3">
      <c r="C51453">
        <f t="shared" si="802"/>
        <v>0</v>
      </c>
    </row>
    <row r="51454" spans="3:3">
      <c r="C51454">
        <f t="shared" si="802"/>
        <v>0</v>
      </c>
    </row>
    <row r="51455" spans="3:3">
      <c r="C51455">
        <f t="shared" si="802"/>
        <v>0</v>
      </c>
    </row>
    <row r="51456" spans="3:3">
      <c r="C51456">
        <f t="shared" si="802"/>
        <v>0</v>
      </c>
    </row>
    <row r="51457" spans="3:3">
      <c r="C51457">
        <f t="shared" si="802"/>
        <v>0</v>
      </c>
    </row>
    <row r="51458" spans="3:3">
      <c r="C51458">
        <f t="shared" si="802"/>
        <v>0</v>
      </c>
    </row>
    <row r="51459" spans="3:3">
      <c r="C51459">
        <f t="shared" si="802"/>
        <v>0</v>
      </c>
    </row>
    <row r="51460" spans="3:3">
      <c r="C51460">
        <f t="shared" ref="C51460:C51523" si="803">IF(A51460="Yes", 1,0)</f>
        <v>0</v>
      </c>
    </row>
    <row r="51461" spans="3:3">
      <c r="C51461">
        <f t="shared" si="803"/>
        <v>0</v>
      </c>
    </row>
    <row r="51462" spans="3:3">
      <c r="C51462">
        <f t="shared" si="803"/>
        <v>0</v>
      </c>
    </row>
    <row r="51463" spans="3:3">
      <c r="C51463">
        <f t="shared" si="803"/>
        <v>0</v>
      </c>
    </row>
    <row r="51464" spans="3:3">
      <c r="C51464">
        <f t="shared" si="803"/>
        <v>0</v>
      </c>
    </row>
    <row r="51465" spans="3:3">
      <c r="C51465">
        <f t="shared" si="803"/>
        <v>0</v>
      </c>
    </row>
    <row r="51466" spans="3:3">
      <c r="C51466">
        <f t="shared" si="803"/>
        <v>0</v>
      </c>
    </row>
    <row r="51467" spans="3:3">
      <c r="C51467">
        <f t="shared" si="803"/>
        <v>0</v>
      </c>
    </row>
    <row r="51468" spans="3:3">
      <c r="C51468">
        <f t="shared" si="803"/>
        <v>0</v>
      </c>
    </row>
    <row r="51469" spans="3:3">
      <c r="C51469">
        <f t="shared" si="803"/>
        <v>0</v>
      </c>
    </row>
    <row r="51470" spans="3:3">
      <c r="C51470">
        <f t="shared" si="803"/>
        <v>0</v>
      </c>
    </row>
    <row r="51471" spans="3:3">
      <c r="C51471">
        <f t="shared" si="803"/>
        <v>0</v>
      </c>
    </row>
    <row r="51472" spans="3:3">
      <c r="C51472">
        <f t="shared" si="803"/>
        <v>0</v>
      </c>
    </row>
    <row r="51473" spans="3:3">
      <c r="C51473">
        <f t="shared" si="803"/>
        <v>0</v>
      </c>
    </row>
    <row r="51474" spans="3:3">
      <c r="C51474">
        <f t="shared" si="803"/>
        <v>0</v>
      </c>
    </row>
    <row r="51475" spans="3:3">
      <c r="C51475">
        <f t="shared" si="803"/>
        <v>0</v>
      </c>
    </row>
    <row r="51476" spans="3:3">
      <c r="C51476">
        <f t="shared" si="803"/>
        <v>0</v>
      </c>
    </row>
    <row r="51477" spans="3:3">
      <c r="C51477">
        <f t="shared" si="803"/>
        <v>0</v>
      </c>
    </row>
    <row r="51478" spans="3:3">
      <c r="C51478">
        <f t="shared" si="803"/>
        <v>0</v>
      </c>
    </row>
    <row r="51479" spans="3:3">
      <c r="C51479">
        <f t="shared" si="803"/>
        <v>0</v>
      </c>
    </row>
    <row r="51480" spans="3:3">
      <c r="C51480">
        <f t="shared" si="803"/>
        <v>0</v>
      </c>
    </row>
    <row r="51481" spans="3:3">
      <c r="C51481">
        <f t="shared" si="803"/>
        <v>0</v>
      </c>
    </row>
    <row r="51482" spans="3:3">
      <c r="C51482">
        <f t="shared" si="803"/>
        <v>0</v>
      </c>
    </row>
    <row r="51483" spans="3:3">
      <c r="C51483">
        <f t="shared" si="803"/>
        <v>0</v>
      </c>
    </row>
    <row r="51484" spans="3:3">
      <c r="C51484">
        <f t="shared" si="803"/>
        <v>0</v>
      </c>
    </row>
    <row r="51485" spans="3:3">
      <c r="C51485">
        <f t="shared" si="803"/>
        <v>0</v>
      </c>
    </row>
    <row r="51486" spans="3:3">
      <c r="C51486">
        <f t="shared" si="803"/>
        <v>0</v>
      </c>
    </row>
    <row r="51487" spans="3:3">
      <c r="C51487">
        <f t="shared" si="803"/>
        <v>0</v>
      </c>
    </row>
    <row r="51488" spans="3:3">
      <c r="C51488">
        <f t="shared" si="803"/>
        <v>0</v>
      </c>
    </row>
    <row r="51489" spans="3:3">
      <c r="C51489">
        <f t="shared" si="803"/>
        <v>0</v>
      </c>
    </row>
    <row r="51490" spans="3:3">
      <c r="C51490">
        <f t="shared" si="803"/>
        <v>0</v>
      </c>
    </row>
    <row r="51491" spans="3:3">
      <c r="C51491">
        <f t="shared" si="803"/>
        <v>0</v>
      </c>
    </row>
    <row r="51492" spans="3:3">
      <c r="C51492">
        <f t="shared" si="803"/>
        <v>0</v>
      </c>
    </row>
    <row r="51493" spans="3:3">
      <c r="C51493">
        <f t="shared" si="803"/>
        <v>0</v>
      </c>
    </row>
    <row r="51494" spans="3:3">
      <c r="C51494">
        <f t="shared" si="803"/>
        <v>0</v>
      </c>
    </row>
    <row r="51495" spans="3:3">
      <c r="C51495">
        <f t="shared" si="803"/>
        <v>0</v>
      </c>
    </row>
    <row r="51496" spans="3:3">
      <c r="C51496">
        <f t="shared" si="803"/>
        <v>0</v>
      </c>
    </row>
    <row r="51497" spans="3:3">
      <c r="C51497">
        <f t="shared" si="803"/>
        <v>0</v>
      </c>
    </row>
    <row r="51498" spans="3:3">
      <c r="C51498">
        <f t="shared" si="803"/>
        <v>0</v>
      </c>
    </row>
    <row r="51499" spans="3:3">
      <c r="C51499">
        <f t="shared" si="803"/>
        <v>0</v>
      </c>
    </row>
    <row r="51500" spans="3:3">
      <c r="C51500">
        <f t="shared" si="803"/>
        <v>0</v>
      </c>
    </row>
    <row r="51501" spans="3:3">
      <c r="C51501">
        <f t="shared" si="803"/>
        <v>0</v>
      </c>
    </row>
    <row r="51502" spans="3:3">
      <c r="C51502">
        <f t="shared" si="803"/>
        <v>0</v>
      </c>
    </row>
    <row r="51503" spans="3:3">
      <c r="C51503">
        <f t="shared" si="803"/>
        <v>0</v>
      </c>
    </row>
    <row r="51504" spans="3:3">
      <c r="C51504">
        <f t="shared" si="803"/>
        <v>0</v>
      </c>
    </row>
    <row r="51505" spans="3:3">
      <c r="C51505">
        <f t="shared" si="803"/>
        <v>0</v>
      </c>
    </row>
    <row r="51506" spans="3:3">
      <c r="C51506">
        <f t="shared" si="803"/>
        <v>0</v>
      </c>
    </row>
    <row r="51507" spans="3:3">
      <c r="C51507">
        <f t="shared" si="803"/>
        <v>0</v>
      </c>
    </row>
    <row r="51508" spans="3:3">
      <c r="C51508">
        <f t="shared" si="803"/>
        <v>0</v>
      </c>
    </row>
    <row r="51509" spans="3:3">
      <c r="C51509">
        <f t="shared" si="803"/>
        <v>0</v>
      </c>
    </row>
    <row r="51510" spans="3:3">
      <c r="C51510">
        <f t="shared" si="803"/>
        <v>0</v>
      </c>
    </row>
    <row r="51511" spans="3:3">
      <c r="C51511">
        <f t="shared" si="803"/>
        <v>0</v>
      </c>
    </row>
    <row r="51512" spans="3:3">
      <c r="C51512">
        <f t="shared" si="803"/>
        <v>0</v>
      </c>
    </row>
    <row r="51513" spans="3:3">
      <c r="C51513">
        <f t="shared" si="803"/>
        <v>0</v>
      </c>
    </row>
    <row r="51514" spans="3:3">
      <c r="C51514">
        <f t="shared" si="803"/>
        <v>0</v>
      </c>
    </row>
    <row r="51515" spans="3:3">
      <c r="C51515">
        <f t="shared" si="803"/>
        <v>0</v>
      </c>
    </row>
    <row r="51516" spans="3:3">
      <c r="C51516">
        <f t="shared" si="803"/>
        <v>0</v>
      </c>
    </row>
    <row r="51517" spans="3:3">
      <c r="C51517">
        <f t="shared" si="803"/>
        <v>0</v>
      </c>
    </row>
    <row r="51518" spans="3:3">
      <c r="C51518">
        <f t="shared" si="803"/>
        <v>0</v>
      </c>
    </row>
    <row r="51519" spans="3:3">
      <c r="C51519">
        <f t="shared" si="803"/>
        <v>0</v>
      </c>
    </row>
    <row r="51520" spans="3:3">
      <c r="C51520">
        <f t="shared" si="803"/>
        <v>0</v>
      </c>
    </row>
    <row r="51521" spans="3:3">
      <c r="C51521">
        <f t="shared" si="803"/>
        <v>0</v>
      </c>
    </row>
    <row r="51522" spans="3:3">
      <c r="C51522">
        <f t="shared" si="803"/>
        <v>0</v>
      </c>
    </row>
    <row r="51523" spans="3:3">
      <c r="C51523">
        <f t="shared" si="803"/>
        <v>0</v>
      </c>
    </row>
    <row r="51524" spans="3:3">
      <c r="C51524">
        <f t="shared" ref="C51524:C51587" si="804">IF(A51524="Yes", 1,0)</f>
        <v>0</v>
      </c>
    </row>
    <row r="51525" spans="3:3">
      <c r="C51525">
        <f t="shared" si="804"/>
        <v>0</v>
      </c>
    </row>
    <row r="51526" spans="3:3">
      <c r="C51526">
        <f t="shared" si="804"/>
        <v>0</v>
      </c>
    </row>
    <row r="51527" spans="3:3">
      <c r="C51527">
        <f t="shared" si="804"/>
        <v>0</v>
      </c>
    </row>
    <row r="51528" spans="3:3">
      <c r="C51528">
        <f t="shared" si="804"/>
        <v>0</v>
      </c>
    </row>
    <row r="51529" spans="3:3">
      <c r="C51529">
        <f t="shared" si="804"/>
        <v>0</v>
      </c>
    </row>
    <row r="51530" spans="3:3">
      <c r="C51530">
        <f t="shared" si="804"/>
        <v>0</v>
      </c>
    </row>
    <row r="51531" spans="3:3">
      <c r="C51531">
        <f t="shared" si="804"/>
        <v>0</v>
      </c>
    </row>
    <row r="51532" spans="3:3">
      <c r="C51532">
        <f t="shared" si="804"/>
        <v>0</v>
      </c>
    </row>
    <row r="51533" spans="3:3">
      <c r="C51533">
        <f t="shared" si="804"/>
        <v>0</v>
      </c>
    </row>
    <row r="51534" spans="3:3">
      <c r="C51534">
        <f t="shared" si="804"/>
        <v>0</v>
      </c>
    </row>
    <row r="51535" spans="3:3">
      <c r="C51535">
        <f t="shared" si="804"/>
        <v>0</v>
      </c>
    </row>
    <row r="51536" spans="3:3">
      <c r="C51536">
        <f t="shared" si="804"/>
        <v>0</v>
      </c>
    </row>
    <row r="51537" spans="3:3">
      <c r="C51537">
        <f t="shared" si="804"/>
        <v>0</v>
      </c>
    </row>
    <row r="51538" spans="3:3">
      <c r="C51538">
        <f t="shared" si="804"/>
        <v>0</v>
      </c>
    </row>
    <row r="51539" spans="3:3">
      <c r="C51539">
        <f t="shared" si="804"/>
        <v>0</v>
      </c>
    </row>
    <row r="51540" spans="3:3">
      <c r="C51540">
        <f t="shared" si="804"/>
        <v>0</v>
      </c>
    </row>
    <row r="51541" spans="3:3">
      <c r="C51541">
        <f t="shared" si="804"/>
        <v>0</v>
      </c>
    </row>
    <row r="51542" spans="3:3">
      <c r="C51542">
        <f t="shared" si="804"/>
        <v>0</v>
      </c>
    </row>
    <row r="51543" spans="3:3">
      <c r="C51543">
        <f t="shared" si="804"/>
        <v>0</v>
      </c>
    </row>
    <row r="51544" spans="3:3">
      <c r="C51544">
        <f t="shared" si="804"/>
        <v>0</v>
      </c>
    </row>
    <row r="51545" spans="3:3">
      <c r="C51545">
        <f t="shared" si="804"/>
        <v>0</v>
      </c>
    </row>
    <row r="51546" spans="3:3">
      <c r="C51546">
        <f t="shared" si="804"/>
        <v>0</v>
      </c>
    </row>
    <row r="51547" spans="3:3">
      <c r="C51547">
        <f t="shared" si="804"/>
        <v>0</v>
      </c>
    </row>
    <row r="51548" spans="3:3">
      <c r="C51548">
        <f t="shared" si="804"/>
        <v>0</v>
      </c>
    </row>
    <row r="51549" spans="3:3">
      <c r="C51549">
        <f t="shared" si="804"/>
        <v>0</v>
      </c>
    </row>
    <row r="51550" spans="3:3">
      <c r="C51550">
        <f t="shared" si="804"/>
        <v>0</v>
      </c>
    </row>
    <row r="51551" spans="3:3">
      <c r="C51551">
        <f t="shared" si="804"/>
        <v>0</v>
      </c>
    </row>
    <row r="51552" spans="3:3">
      <c r="C51552">
        <f t="shared" si="804"/>
        <v>0</v>
      </c>
    </row>
    <row r="51553" spans="3:3">
      <c r="C51553">
        <f t="shared" si="804"/>
        <v>0</v>
      </c>
    </row>
    <row r="51554" spans="3:3">
      <c r="C51554">
        <f t="shared" si="804"/>
        <v>0</v>
      </c>
    </row>
    <row r="51555" spans="3:3">
      <c r="C51555">
        <f t="shared" si="804"/>
        <v>0</v>
      </c>
    </row>
    <row r="51556" spans="3:3">
      <c r="C51556">
        <f t="shared" si="804"/>
        <v>0</v>
      </c>
    </row>
    <row r="51557" spans="3:3">
      <c r="C51557">
        <f t="shared" si="804"/>
        <v>0</v>
      </c>
    </row>
    <row r="51558" spans="3:3">
      <c r="C51558">
        <f t="shared" si="804"/>
        <v>0</v>
      </c>
    </row>
    <row r="51559" spans="3:3">
      <c r="C51559">
        <f t="shared" si="804"/>
        <v>0</v>
      </c>
    </row>
    <row r="51560" spans="3:3">
      <c r="C51560">
        <f t="shared" si="804"/>
        <v>0</v>
      </c>
    </row>
    <row r="51561" spans="3:3">
      <c r="C51561">
        <f t="shared" si="804"/>
        <v>0</v>
      </c>
    </row>
    <row r="51562" spans="3:3">
      <c r="C51562">
        <f t="shared" si="804"/>
        <v>0</v>
      </c>
    </row>
    <row r="51563" spans="3:3">
      <c r="C51563">
        <f t="shared" si="804"/>
        <v>0</v>
      </c>
    </row>
    <row r="51564" spans="3:3">
      <c r="C51564">
        <f t="shared" si="804"/>
        <v>0</v>
      </c>
    </row>
    <row r="51565" spans="3:3">
      <c r="C51565">
        <f t="shared" si="804"/>
        <v>0</v>
      </c>
    </row>
    <row r="51566" spans="3:3">
      <c r="C51566">
        <f t="shared" si="804"/>
        <v>0</v>
      </c>
    </row>
    <row r="51567" spans="3:3">
      <c r="C51567">
        <f t="shared" si="804"/>
        <v>0</v>
      </c>
    </row>
    <row r="51568" spans="3:3">
      <c r="C51568">
        <f t="shared" si="804"/>
        <v>0</v>
      </c>
    </row>
    <row r="51569" spans="3:3">
      <c r="C51569">
        <f t="shared" si="804"/>
        <v>0</v>
      </c>
    </row>
    <row r="51570" spans="3:3">
      <c r="C51570">
        <f t="shared" si="804"/>
        <v>0</v>
      </c>
    </row>
    <row r="51571" spans="3:3">
      <c r="C51571">
        <f t="shared" si="804"/>
        <v>0</v>
      </c>
    </row>
    <row r="51572" spans="3:3">
      <c r="C51572">
        <f t="shared" si="804"/>
        <v>0</v>
      </c>
    </row>
    <row r="51573" spans="3:3">
      <c r="C51573">
        <f t="shared" si="804"/>
        <v>0</v>
      </c>
    </row>
    <row r="51574" spans="3:3">
      <c r="C51574">
        <f t="shared" si="804"/>
        <v>0</v>
      </c>
    </row>
    <row r="51575" spans="3:3">
      <c r="C51575">
        <f t="shared" si="804"/>
        <v>0</v>
      </c>
    </row>
    <row r="51576" spans="3:3">
      <c r="C51576">
        <f t="shared" si="804"/>
        <v>0</v>
      </c>
    </row>
    <row r="51577" spans="3:3">
      <c r="C51577">
        <f t="shared" si="804"/>
        <v>0</v>
      </c>
    </row>
    <row r="51578" spans="3:3">
      <c r="C51578">
        <f t="shared" si="804"/>
        <v>0</v>
      </c>
    </row>
    <row r="51579" spans="3:3">
      <c r="C51579">
        <f t="shared" si="804"/>
        <v>0</v>
      </c>
    </row>
    <row r="51580" spans="3:3">
      <c r="C51580">
        <f t="shared" si="804"/>
        <v>0</v>
      </c>
    </row>
    <row r="51581" spans="3:3">
      <c r="C51581">
        <f t="shared" si="804"/>
        <v>0</v>
      </c>
    </row>
    <row r="51582" spans="3:3">
      <c r="C51582">
        <f t="shared" si="804"/>
        <v>0</v>
      </c>
    </row>
    <row r="51583" spans="3:3">
      <c r="C51583">
        <f t="shared" si="804"/>
        <v>0</v>
      </c>
    </row>
    <row r="51584" spans="3:3">
      <c r="C51584">
        <f t="shared" si="804"/>
        <v>0</v>
      </c>
    </row>
    <row r="51585" spans="3:3">
      <c r="C51585">
        <f t="shared" si="804"/>
        <v>0</v>
      </c>
    </row>
    <row r="51586" spans="3:3">
      <c r="C51586">
        <f t="shared" si="804"/>
        <v>0</v>
      </c>
    </row>
    <row r="51587" spans="3:3">
      <c r="C51587">
        <f t="shared" si="804"/>
        <v>0</v>
      </c>
    </row>
    <row r="51588" spans="3:3">
      <c r="C51588">
        <f t="shared" ref="C51588:C51651" si="805">IF(A51588="Yes", 1,0)</f>
        <v>0</v>
      </c>
    </row>
    <row r="51589" spans="3:3">
      <c r="C51589">
        <f t="shared" si="805"/>
        <v>0</v>
      </c>
    </row>
    <row r="51590" spans="3:3">
      <c r="C51590">
        <f t="shared" si="805"/>
        <v>0</v>
      </c>
    </row>
    <row r="51591" spans="3:3">
      <c r="C51591">
        <f t="shared" si="805"/>
        <v>0</v>
      </c>
    </row>
    <row r="51592" spans="3:3">
      <c r="C51592">
        <f t="shared" si="805"/>
        <v>0</v>
      </c>
    </row>
    <row r="51593" spans="3:3">
      <c r="C51593">
        <f t="shared" si="805"/>
        <v>0</v>
      </c>
    </row>
    <row r="51594" spans="3:3">
      <c r="C51594">
        <f t="shared" si="805"/>
        <v>0</v>
      </c>
    </row>
    <row r="51595" spans="3:3">
      <c r="C51595">
        <f t="shared" si="805"/>
        <v>0</v>
      </c>
    </row>
    <row r="51596" spans="3:3">
      <c r="C51596">
        <f t="shared" si="805"/>
        <v>0</v>
      </c>
    </row>
    <row r="51597" spans="3:3">
      <c r="C51597">
        <f t="shared" si="805"/>
        <v>0</v>
      </c>
    </row>
    <row r="51598" spans="3:3">
      <c r="C51598">
        <f t="shared" si="805"/>
        <v>0</v>
      </c>
    </row>
    <row r="51599" spans="3:3">
      <c r="C51599">
        <f t="shared" si="805"/>
        <v>0</v>
      </c>
    </row>
    <row r="51600" spans="3:3">
      <c r="C51600">
        <f t="shared" si="805"/>
        <v>0</v>
      </c>
    </row>
    <row r="51601" spans="3:3">
      <c r="C51601">
        <f t="shared" si="805"/>
        <v>0</v>
      </c>
    </row>
    <row r="51602" spans="3:3">
      <c r="C51602">
        <f t="shared" si="805"/>
        <v>0</v>
      </c>
    </row>
    <row r="51603" spans="3:3">
      <c r="C51603">
        <f t="shared" si="805"/>
        <v>0</v>
      </c>
    </row>
    <row r="51604" spans="3:3">
      <c r="C51604">
        <f t="shared" si="805"/>
        <v>0</v>
      </c>
    </row>
    <row r="51605" spans="3:3">
      <c r="C51605">
        <f t="shared" si="805"/>
        <v>0</v>
      </c>
    </row>
    <row r="51606" spans="3:3">
      <c r="C51606">
        <f t="shared" si="805"/>
        <v>0</v>
      </c>
    </row>
    <row r="51607" spans="3:3">
      <c r="C51607">
        <f t="shared" si="805"/>
        <v>0</v>
      </c>
    </row>
    <row r="51608" spans="3:3">
      <c r="C51608">
        <f t="shared" si="805"/>
        <v>0</v>
      </c>
    </row>
    <row r="51609" spans="3:3">
      <c r="C51609">
        <f t="shared" si="805"/>
        <v>0</v>
      </c>
    </row>
    <row r="51610" spans="3:3">
      <c r="C51610">
        <f t="shared" si="805"/>
        <v>0</v>
      </c>
    </row>
    <row r="51611" spans="3:3">
      <c r="C51611">
        <f t="shared" si="805"/>
        <v>0</v>
      </c>
    </row>
    <row r="51612" spans="3:3">
      <c r="C51612">
        <f t="shared" si="805"/>
        <v>0</v>
      </c>
    </row>
    <row r="51613" spans="3:3">
      <c r="C51613">
        <f t="shared" si="805"/>
        <v>0</v>
      </c>
    </row>
    <row r="51614" spans="3:3">
      <c r="C51614">
        <f t="shared" si="805"/>
        <v>0</v>
      </c>
    </row>
    <row r="51615" spans="3:3">
      <c r="C51615">
        <f t="shared" si="805"/>
        <v>0</v>
      </c>
    </row>
    <row r="51616" spans="3:3">
      <c r="C51616">
        <f t="shared" si="805"/>
        <v>0</v>
      </c>
    </row>
    <row r="51617" spans="3:3">
      <c r="C51617">
        <f t="shared" si="805"/>
        <v>0</v>
      </c>
    </row>
    <row r="51618" spans="3:3">
      <c r="C51618">
        <f t="shared" si="805"/>
        <v>0</v>
      </c>
    </row>
    <row r="51619" spans="3:3">
      <c r="C51619">
        <f t="shared" si="805"/>
        <v>0</v>
      </c>
    </row>
    <row r="51620" spans="3:3">
      <c r="C51620">
        <f t="shared" si="805"/>
        <v>0</v>
      </c>
    </row>
    <row r="51621" spans="3:3">
      <c r="C51621">
        <f t="shared" si="805"/>
        <v>0</v>
      </c>
    </row>
    <row r="51622" spans="3:3">
      <c r="C51622">
        <f t="shared" si="805"/>
        <v>0</v>
      </c>
    </row>
    <row r="51623" spans="3:3">
      <c r="C51623">
        <f t="shared" si="805"/>
        <v>0</v>
      </c>
    </row>
    <row r="51624" spans="3:3">
      <c r="C51624">
        <f t="shared" si="805"/>
        <v>0</v>
      </c>
    </row>
    <row r="51625" spans="3:3">
      <c r="C51625">
        <f t="shared" si="805"/>
        <v>0</v>
      </c>
    </row>
    <row r="51626" spans="3:3">
      <c r="C51626">
        <f t="shared" si="805"/>
        <v>0</v>
      </c>
    </row>
    <row r="51627" spans="3:3">
      <c r="C51627">
        <f t="shared" si="805"/>
        <v>0</v>
      </c>
    </row>
    <row r="51628" spans="3:3">
      <c r="C51628">
        <f t="shared" si="805"/>
        <v>0</v>
      </c>
    </row>
    <row r="51629" spans="3:3">
      <c r="C51629">
        <f t="shared" si="805"/>
        <v>0</v>
      </c>
    </row>
    <row r="51630" spans="3:3">
      <c r="C51630">
        <f t="shared" si="805"/>
        <v>0</v>
      </c>
    </row>
    <row r="51631" spans="3:3">
      <c r="C51631">
        <f t="shared" si="805"/>
        <v>0</v>
      </c>
    </row>
    <row r="51632" spans="3:3">
      <c r="C51632">
        <f t="shared" si="805"/>
        <v>0</v>
      </c>
    </row>
    <row r="51633" spans="3:3">
      <c r="C51633">
        <f t="shared" si="805"/>
        <v>0</v>
      </c>
    </row>
    <row r="51634" spans="3:3">
      <c r="C51634">
        <f t="shared" si="805"/>
        <v>0</v>
      </c>
    </row>
    <row r="51635" spans="3:3">
      <c r="C51635">
        <f t="shared" si="805"/>
        <v>0</v>
      </c>
    </row>
    <row r="51636" spans="3:3">
      <c r="C51636">
        <f t="shared" si="805"/>
        <v>0</v>
      </c>
    </row>
    <row r="51637" spans="3:3">
      <c r="C51637">
        <f t="shared" si="805"/>
        <v>0</v>
      </c>
    </row>
    <row r="51638" spans="3:3">
      <c r="C51638">
        <f t="shared" si="805"/>
        <v>0</v>
      </c>
    </row>
    <row r="51639" spans="3:3">
      <c r="C51639">
        <f t="shared" si="805"/>
        <v>0</v>
      </c>
    </row>
    <row r="51640" spans="3:3">
      <c r="C51640">
        <f t="shared" si="805"/>
        <v>0</v>
      </c>
    </row>
    <row r="51641" spans="3:3">
      <c r="C51641">
        <f t="shared" si="805"/>
        <v>0</v>
      </c>
    </row>
    <row r="51642" spans="3:3">
      <c r="C51642">
        <f t="shared" si="805"/>
        <v>0</v>
      </c>
    </row>
    <row r="51643" spans="3:3">
      <c r="C51643">
        <f t="shared" si="805"/>
        <v>0</v>
      </c>
    </row>
    <row r="51644" spans="3:3">
      <c r="C51644">
        <f t="shared" si="805"/>
        <v>0</v>
      </c>
    </row>
    <row r="51645" spans="3:3">
      <c r="C51645">
        <f t="shared" si="805"/>
        <v>0</v>
      </c>
    </row>
    <row r="51646" spans="3:3">
      <c r="C51646">
        <f t="shared" si="805"/>
        <v>0</v>
      </c>
    </row>
    <row r="51647" spans="3:3">
      <c r="C51647">
        <f t="shared" si="805"/>
        <v>0</v>
      </c>
    </row>
    <row r="51648" spans="3:3">
      <c r="C51648">
        <f t="shared" si="805"/>
        <v>0</v>
      </c>
    </row>
    <row r="51649" spans="3:3">
      <c r="C51649">
        <f t="shared" si="805"/>
        <v>0</v>
      </c>
    </row>
    <row r="51650" spans="3:3">
      <c r="C51650">
        <f t="shared" si="805"/>
        <v>0</v>
      </c>
    </row>
    <row r="51651" spans="3:3">
      <c r="C51651">
        <f t="shared" si="805"/>
        <v>0</v>
      </c>
    </row>
    <row r="51652" spans="3:3">
      <c r="C51652">
        <f t="shared" ref="C51652:C51715" si="806">IF(A51652="Yes", 1,0)</f>
        <v>0</v>
      </c>
    </row>
    <row r="51653" spans="3:3">
      <c r="C51653">
        <f t="shared" si="806"/>
        <v>0</v>
      </c>
    </row>
    <row r="51654" spans="3:3">
      <c r="C51654">
        <f t="shared" si="806"/>
        <v>0</v>
      </c>
    </row>
    <row r="51655" spans="3:3">
      <c r="C51655">
        <f t="shared" si="806"/>
        <v>0</v>
      </c>
    </row>
    <row r="51656" spans="3:3">
      <c r="C51656">
        <f t="shared" si="806"/>
        <v>0</v>
      </c>
    </row>
    <row r="51657" spans="3:3">
      <c r="C51657">
        <f t="shared" si="806"/>
        <v>0</v>
      </c>
    </row>
    <row r="51658" spans="3:3">
      <c r="C51658">
        <f t="shared" si="806"/>
        <v>0</v>
      </c>
    </row>
    <row r="51659" spans="3:3">
      <c r="C51659">
        <f t="shared" si="806"/>
        <v>0</v>
      </c>
    </row>
    <row r="51660" spans="3:3">
      <c r="C51660">
        <f t="shared" si="806"/>
        <v>0</v>
      </c>
    </row>
    <row r="51661" spans="3:3">
      <c r="C51661">
        <f t="shared" si="806"/>
        <v>0</v>
      </c>
    </row>
    <row r="51662" spans="3:3">
      <c r="C51662">
        <f t="shared" si="806"/>
        <v>0</v>
      </c>
    </row>
    <row r="51663" spans="3:3">
      <c r="C51663">
        <f t="shared" si="806"/>
        <v>0</v>
      </c>
    </row>
    <row r="51664" spans="3:3">
      <c r="C51664">
        <f t="shared" si="806"/>
        <v>0</v>
      </c>
    </row>
    <row r="51665" spans="3:3">
      <c r="C51665">
        <f t="shared" si="806"/>
        <v>0</v>
      </c>
    </row>
    <row r="51666" spans="3:3">
      <c r="C51666">
        <f t="shared" si="806"/>
        <v>0</v>
      </c>
    </row>
    <row r="51667" spans="3:3">
      <c r="C51667">
        <f t="shared" si="806"/>
        <v>0</v>
      </c>
    </row>
    <row r="51668" spans="3:3">
      <c r="C51668">
        <f t="shared" si="806"/>
        <v>0</v>
      </c>
    </row>
    <row r="51669" spans="3:3">
      <c r="C51669">
        <f t="shared" si="806"/>
        <v>0</v>
      </c>
    </row>
    <row r="51670" spans="3:3">
      <c r="C51670">
        <f t="shared" si="806"/>
        <v>0</v>
      </c>
    </row>
    <row r="51671" spans="3:3">
      <c r="C51671">
        <f t="shared" si="806"/>
        <v>0</v>
      </c>
    </row>
    <row r="51672" spans="3:3">
      <c r="C51672">
        <f t="shared" si="806"/>
        <v>0</v>
      </c>
    </row>
    <row r="51673" spans="3:3">
      <c r="C51673">
        <f t="shared" si="806"/>
        <v>0</v>
      </c>
    </row>
    <row r="51674" spans="3:3">
      <c r="C51674">
        <f t="shared" si="806"/>
        <v>0</v>
      </c>
    </row>
    <row r="51675" spans="3:3">
      <c r="C51675">
        <f t="shared" si="806"/>
        <v>0</v>
      </c>
    </row>
    <row r="51676" spans="3:3">
      <c r="C51676">
        <f t="shared" si="806"/>
        <v>0</v>
      </c>
    </row>
    <row r="51677" spans="3:3">
      <c r="C51677">
        <f t="shared" si="806"/>
        <v>0</v>
      </c>
    </row>
    <row r="51678" spans="3:3">
      <c r="C51678">
        <f t="shared" si="806"/>
        <v>0</v>
      </c>
    </row>
    <row r="51679" spans="3:3">
      <c r="C51679">
        <f t="shared" si="806"/>
        <v>0</v>
      </c>
    </row>
    <row r="51680" spans="3:3">
      <c r="C51680">
        <f t="shared" si="806"/>
        <v>0</v>
      </c>
    </row>
    <row r="51681" spans="3:3">
      <c r="C51681">
        <f t="shared" si="806"/>
        <v>0</v>
      </c>
    </row>
    <row r="51682" spans="3:3">
      <c r="C51682">
        <f t="shared" si="806"/>
        <v>0</v>
      </c>
    </row>
    <row r="51683" spans="3:3">
      <c r="C51683">
        <f t="shared" si="806"/>
        <v>0</v>
      </c>
    </row>
    <row r="51684" spans="3:3">
      <c r="C51684">
        <f t="shared" si="806"/>
        <v>0</v>
      </c>
    </row>
    <row r="51685" spans="3:3">
      <c r="C51685">
        <f t="shared" si="806"/>
        <v>0</v>
      </c>
    </row>
    <row r="51686" spans="3:3">
      <c r="C51686">
        <f t="shared" si="806"/>
        <v>0</v>
      </c>
    </row>
    <row r="51687" spans="3:3">
      <c r="C51687">
        <f t="shared" si="806"/>
        <v>0</v>
      </c>
    </row>
    <row r="51688" spans="3:3">
      <c r="C51688">
        <f t="shared" si="806"/>
        <v>0</v>
      </c>
    </row>
    <row r="51689" spans="3:3">
      <c r="C51689">
        <f t="shared" si="806"/>
        <v>0</v>
      </c>
    </row>
    <row r="51690" spans="3:3">
      <c r="C51690">
        <f t="shared" si="806"/>
        <v>0</v>
      </c>
    </row>
    <row r="51691" spans="3:3">
      <c r="C51691">
        <f t="shared" si="806"/>
        <v>0</v>
      </c>
    </row>
    <row r="51692" spans="3:3">
      <c r="C51692">
        <f t="shared" si="806"/>
        <v>0</v>
      </c>
    </row>
    <row r="51693" spans="3:3">
      <c r="C51693">
        <f t="shared" si="806"/>
        <v>0</v>
      </c>
    </row>
    <row r="51694" spans="3:3">
      <c r="C51694">
        <f t="shared" si="806"/>
        <v>0</v>
      </c>
    </row>
    <row r="51695" spans="3:3">
      <c r="C51695">
        <f t="shared" si="806"/>
        <v>0</v>
      </c>
    </row>
    <row r="51696" spans="3:3">
      <c r="C51696">
        <f t="shared" si="806"/>
        <v>0</v>
      </c>
    </row>
    <row r="51697" spans="3:3">
      <c r="C51697">
        <f t="shared" si="806"/>
        <v>0</v>
      </c>
    </row>
    <row r="51698" spans="3:3">
      <c r="C51698">
        <f t="shared" si="806"/>
        <v>0</v>
      </c>
    </row>
    <row r="51699" spans="3:3">
      <c r="C51699">
        <f t="shared" si="806"/>
        <v>0</v>
      </c>
    </row>
    <row r="51700" spans="3:3">
      <c r="C51700">
        <f t="shared" si="806"/>
        <v>0</v>
      </c>
    </row>
    <row r="51701" spans="3:3">
      <c r="C51701">
        <f t="shared" si="806"/>
        <v>0</v>
      </c>
    </row>
    <row r="51702" spans="3:3">
      <c r="C51702">
        <f t="shared" si="806"/>
        <v>0</v>
      </c>
    </row>
    <row r="51703" spans="3:3">
      <c r="C51703">
        <f t="shared" si="806"/>
        <v>0</v>
      </c>
    </row>
    <row r="51704" spans="3:3">
      <c r="C51704">
        <f t="shared" si="806"/>
        <v>0</v>
      </c>
    </row>
    <row r="51705" spans="3:3">
      <c r="C51705">
        <f t="shared" si="806"/>
        <v>0</v>
      </c>
    </row>
    <row r="51706" spans="3:3">
      <c r="C51706">
        <f t="shared" si="806"/>
        <v>0</v>
      </c>
    </row>
    <row r="51707" spans="3:3">
      <c r="C51707">
        <f t="shared" si="806"/>
        <v>0</v>
      </c>
    </row>
    <row r="51708" spans="3:3">
      <c r="C51708">
        <f t="shared" si="806"/>
        <v>0</v>
      </c>
    </row>
    <row r="51709" spans="3:3">
      <c r="C51709">
        <f t="shared" si="806"/>
        <v>0</v>
      </c>
    </row>
    <row r="51710" spans="3:3">
      <c r="C51710">
        <f t="shared" si="806"/>
        <v>0</v>
      </c>
    </row>
    <row r="51711" spans="3:3">
      <c r="C51711">
        <f t="shared" si="806"/>
        <v>0</v>
      </c>
    </row>
    <row r="51712" spans="3:3">
      <c r="C51712">
        <f t="shared" si="806"/>
        <v>0</v>
      </c>
    </row>
    <row r="51713" spans="3:3">
      <c r="C51713">
        <f t="shared" si="806"/>
        <v>0</v>
      </c>
    </row>
    <row r="51714" spans="3:3">
      <c r="C51714">
        <f t="shared" si="806"/>
        <v>0</v>
      </c>
    </row>
    <row r="51715" spans="3:3">
      <c r="C51715">
        <f t="shared" si="806"/>
        <v>0</v>
      </c>
    </row>
    <row r="51716" spans="3:3">
      <c r="C51716">
        <f t="shared" ref="C51716:C51779" si="807">IF(A51716="Yes", 1,0)</f>
        <v>0</v>
      </c>
    </row>
    <row r="51717" spans="3:3">
      <c r="C51717">
        <f t="shared" si="807"/>
        <v>0</v>
      </c>
    </row>
    <row r="51718" spans="3:3">
      <c r="C51718">
        <f t="shared" si="807"/>
        <v>0</v>
      </c>
    </row>
    <row r="51719" spans="3:3">
      <c r="C51719">
        <f t="shared" si="807"/>
        <v>0</v>
      </c>
    </row>
    <row r="51720" spans="3:3">
      <c r="C51720">
        <f t="shared" si="807"/>
        <v>0</v>
      </c>
    </row>
    <row r="51721" spans="3:3">
      <c r="C51721">
        <f t="shared" si="807"/>
        <v>0</v>
      </c>
    </row>
    <row r="51722" spans="3:3">
      <c r="C51722">
        <f t="shared" si="807"/>
        <v>0</v>
      </c>
    </row>
    <row r="51723" spans="3:3">
      <c r="C51723">
        <f t="shared" si="807"/>
        <v>0</v>
      </c>
    </row>
    <row r="51724" spans="3:3">
      <c r="C51724">
        <f t="shared" si="807"/>
        <v>0</v>
      </c>
    </row>
    <row r="51725" spans="3:3">
      <c r="C51725">
        <f t="shared" si="807"/>
        <v>0</v>
      </c>
    </row>
    <row r="51726" spans="3:3">
      <c r="C51726">
        <f t="shared" si="807"/>
        <v>0</v>
      </c>
    </row>
    <row r="51727" spans="3:3">
      <c r="C51727">
        <f t="shared" si="807"/>
        <v>0</v>
      </c>
    </row>
    <row r="51728" spans="3:3">
      <c r="C51728">
        <f t="shared" si="807"/>
        <v>0</v>
      </c>
    </row>
    <row r="51729" spans="3:3">
      <c r="C51729">
        <f t="shared" si="807"/>
        <v>0</v>
      </c>
    </row>
    <row r="51730" spans="3:3">
      <c r="C51730">
        <f t="shared" si="807"/>
        <v>0</v>
      </c>
    </row>
    <row r="51731" spans="3:3">
      <c r="C51731">
        <f t="shared" si="807"/>
        <v>0</v>
      </c>
    </row>
    <row r="51732" spans="3:3">
      <c r="C51732">
        <f t="shared" si="807"/>
        <v>0</v>
      </c>
    </row>
    <row r="51733" spans="3:3">
      <c r="C51733">
        <f t="shared" si="807"/>
        <v>0</v>
      </c>
    </row>
    <row r="51734" spans="3:3">
      <c r="C51734">
        <f t="shared" si="807"/>
        <v>0</v>
      </c>
    </row>
    <row r="51735" spans="3:3">
      <c r="C51735">
        <f t="shared" si="807"/>
        <v>0</v>
      </c>
    </row>
    <row r="51736" spans="3:3">
      <c r="C51736">
        <f t="shared" si="807"/>
        <v>0</v>
      </c>
    </row>
    <row r="51737" spans="3:3">
      <c r="C51737">
        <f t="shared" si="807"/>
        <v>0</v>
      </c>
    </row>
    <row r="51738" spans="3:3">
      <c r="C51738">
        <f t="shared" si="807"/>
        <v>0</v>
      </c>
    </row>
    <row r="51739" spans="3:3">
      <c r="C51739">
        <f t="shared" si="807"/>
        <v>0</v>
      </c>
    </row>
    <row r="51740" spans="3:3">
      <c r="C51740">
        <f t="shared" si="807"/>
        <v>0</v>
      </c>
    </row>
    <row r="51741" spans="3:3">
      <c r="C51741">
        <f t="shared" si="807"/>
        <v>0</v>
      </c>
    </row>
    <row r="51742" spans="3:3">
      <c r="C51742">
        <f t="shared" si="807"/>
        <v>0</v>
      </c>
    </row>
    <row r="51743" spans="3:3">
      <c r="C51743">
        <f t="shared" si="807"/>
        <v>0</v>
      </c>
    </row>
    <row r="51744" spans="3:3">
      <c r="C51744">
        <f t="shared" si="807"/>
        <v>0</v>
      </c>
    </row>
    <row r="51745" spans="3:3">
      <c r="C51745">
        <f t="shared" si="807"/>
        <v>0</v>
      </c>
    </row>
    <row r="51746" spans="3:3">
      <c r="C51746">
        <f t="shared" si="807"/>
        <v>0</v>
      </c>
    </row>
    <row r="51747" spans="3:3">
      <c r="C51747">
        <f t="shared" si="807"/>
        <v>0</v>
      </c>
    </row>
    <row r="51748" spans="3:3">
      <c r="C51748">
        <f t="shared" si="807"/>
        <v>0</v>
      </c>
    </row>
    <row r="51749" spans="3:3">
      <c r="C51749">
        <f t="shared" si="807"/>
        <v>0</v>
      </c>
    </row>
    <row r="51750" spans="3:3">
      <c r="C51750">
        <f t="shared" si="807"/>
        <v>0</v>
      </c>
    </row>
    <row r="51751" spans="3:3">
      <c r="C51751">
        <f t="shared" si="807"/>
        <v>0</v>
      </c>
    </row>
    <row r="51752" spans="3:3">
      <c r="C51752">
        <f t="shared" si="807"/>
        <v>0</v>
      </c>
    </row>
    <row r="51753" spans="3:3">
      <c r="C51753">
        <f t="shared" si="807"/>
        <v>0</v>
      </c>
    </row>
    <row r="51754" spans="3:3">
      <c r="C51754">
        <f t="shared" si="807"/>
        <v>0</v>
      </c>
    </row>
    <row r="51755" spans="3:3">
      <c r="C51755">
        <f t="shared" si="807"/>
        <v>0</v>
      </c>
    </row>
    <row r="51756" spans="3:3">
      <c r="C51756">
        <f t="shared" si="807"/>
        <v>0</v>
      </c>
    </row>
    <row r="51757" spans="3:3">
      <c r="C51757">
        <f t="shared" si="807"/>
        <v>0</v>
      </c>
    </row>
    <row r="51758" spans="3:3">
      <c r="C51758">
        <f t="shared" si="807"/>
        <v>0</v>
      </c>
    </row>
    <row r="51759" spans="3:3">
      <c r="C51759">
        <f t="shared" si="807"/>
        <v>0</v>
      </c>
    </row>
    <row r="51760" spans="3:3">
      <c r="C51760">
        <f t="shared" si="807"/>
        <v>0</v>
      </c>
    </row>
    <row r="51761" spans="3:3">
      <c r="C51761">
        <f t="shared" si="807"/>
        <v>0</v>
      </c>
    </row>
    <row r="51762" spans="3:3">
      <c r="C51762">
        <f t="shared" si="807"/>
        <v>0</v>
      </c>
    </row>
    <row r="51763" spans="3:3">
      <c r="C51763">
        <f t="shared" si="807"/>
        <v>0</v>
      </c>
    </row>
    <row r="51764" spans="3:3">
      <c r="C51764">
        <f t="shared" si="807"/>
        <v>0</v>
      </c>
    </row>
    <row r="51765" spans="3:3">
      <c r="C51765">
        <f t="shared" si="807"/>
        <v>0</v>
      </c>
    </row>
    <row r="51766" spans="3:3">
      <c r="C51766">
        <f t="shared" si="807"/>
        <v>0</v>
      </c>
    </row>
    <row r="51767" spans="3:3">
      <c r="C51767">
        <f t="shared" si="807"/>
        <v>0</v>
      </c>
    </row>
    <row r="51768" spans="3:3">
      <c r="C51768">
        <f t="shared" si="807"/>
        <v>0</v>
      </c>
    </row>
    <row r="51769" spans="3:3">
      <c r="C51769">
        <f t="shared" si="807"/>
        <v>0</v>
      </c>
    </row>
    <row r="51770" spans="3:3">
      <c r="C51770">
        <f t="shared" si="807"/>
        <v>0</v>
      </c>
    </row>
    <row r="51771" spans="3:3">
      <c r="C51771">
        <f t="shared" si="807"/>
        <v>0</v>
      </c>
    </row>
    <row r="51772" spans="3:3">
      <c r="C51772">
        <f t="shared" si="807"/>
        <v>0</v>
      </c>
    </row>
    <row r="51773" spans="3:3">
      <c r="C51773">
        <f t="shared" si="807"/>
        <v>0</v>
      </c>
    </row>
    <row r="51774" spans="3:3">
      <c r="C51774">
        <f t="shared" si="807"/>
        <v>0</v>
      </c>
    </row>
    <row r="51775" spans="3:3">
      <c r="C51775">
        <f t="shared" si="807"/>
        <v>0</v>
      </c>
    </row>
    <row r="51776" spans="3:3">
      <c r="C51776">
        <f t="shared" si="807"/>
        <v>0</v>
      </c>
    </row>
    <row r="51777" spans="3:3">
      <c r="C51777">
        <f t="shared" si="807"/>
        <v>0</v>
      </c>
    </row>
    <row r="51778" spans="3:3">
      <c r="C51778">
        <f t="shared" si="807"/>
        <v>0</v>
      </c>
    </row>
    <row r="51779" spans="3:3">
      <c r="C51779">
        <f t="shared" si="807"/>
        <v>0</v>
      </c>
    </row>
    <row r="51780" spans="3:3">
      <c r="C51780">
        <f t="shared" ref="C51780:C51843" si="808">IF(A51780="Yes", 1,0)</f>
        <v>0</v>
      </c>
    </row>
    <row r="51781" spans="3:3">
      <c r="C51781">
        <f t="shared" si="808"/>
        <v>0</v>
      </c>
    </row>
    <row r="51782" spans="3:3">
      <c r="C51782">
        <f t="shared" si="808"/>
        <v>0</v>
      </c>
    </row>
    <row r="51783" spans="3:3">
      <c r="C51783">
        <f t="shared" si="808"/>
        <v>0</v>
      </c>
    </row>
    <row r="51784" spans="3:3">
      <c r="C51784">
        <f t="shared" si="808"/>
        <v>0</v>
      </c>
    </row>
    <row r="51785" spans="3:3">
      <c r="C51785">
        <f t="shared" si="808"/>
        <v>0</v>
      </c>
    </row>
    <row r="51786" spans="3:3">
      <c r="C51786">
        <f t="shared" si="808"/>
        <v>0</v>
      </c>
    </row>
    <row r="51787" spans="3:3">
      <c r="C51787">
        <f t="shared" si="808"/>
        <v>0</v>
      </c>
    </row>
    <row r="51788" spans="3:3">
      <c r="C51788">
        <f t="shared" si="808"/>
        <v>0</v>
      </c>
    </row>
    <row r="51789" spans="3:3">
      <c r="C51789">
        <f t="shared" si="808"/>
        <v>0</v>
      </c>
    </row>
    <row r="51790" spans="3:3">
      <c r="C51790">
        <f t="shared" si="808"/>
        <v>0</v>
      </c>
    </row>
    <row r="51791" spans="3:3">
      <c r="C51791">
        <f t="shared" si="808"/>
        <v>0</v>
      </c>
    </row>
    <row r="51792" spans="3:3">
      <c r="C51792">
        <f t="shared" si="808"/>
        <v>0</v>
      </c>
    </row>
    <row r="51793" spans="3:3">
      <c r="C51793">
        <f t="shared" si="808"/>
        <v>0</v>
      </c>
    </row>
    <row r="51794" spans="3:3">
      <c r="C51794">
        <f t="shared" si="808"/>
        <v>0</v>
      </c>
    </row>
    <row r="51795" spans="3:3">
      <c r="C51795">
        <f t="shared" si="808"/>
        <v>0</v>
      </c>
    </row>
    <row r="51796" spans="3:3">
      <c r="C51796">
        <f t="shared" si="808"/>
        <v>0</v>
      </c>
    </row>
    <row r="51797" spans="3:3">
      <c r="C51797">
        <f t="shared" si="808"/>
        <v>0</v>
      </c>
    </row>
    <row r="51798" spans="3:3">
      <c r="C51798">
        <f t="shared" si="808"/>
        <v>0</v>
      </c>
    </row>
    <row r="51799" spans="3:3">
      <c r="C51799">
        <f t="shared" si="808"/>
        <v>0</v>
      </c>
    </row>
    <row r="51800" spans="3:3">
      <c r="C51800">
        <f t="shared" si="808"/>
        <v>0</v>
      </c>
    </row>
    <row r="51801" spans="3:3">
      <c r="C51801">
        <f t="shared" si="808"/>
        <v>0</v>
      </c>
    </row>
    <row r="51802" spans="3:3">
      <c r="C51802">
        <f t="shared" si="808"/>
        <v>0</v>
      </c>
    </row>
    <row r="51803" spans="3:3">
      <c r="C51803">
        <f t="shared" si="808"/>
        <v>0</v>
      </c>
    </row>
    <row r="51804" spans="3:3">
      <c r="C51804">
        <f t="shared" si="808"/>
        <v>0</v>
      </c>
    </row>
    <row r="51805" spans="3:3">
      <c r="C51805">
        <f t="shared" si="808"/>
        <v>0</v>
      </c>
    </row>
    <row r="51806" spans="3:3">
      <c r="C51806">
        <f t="shared" si="808"/>
        <v>0</v>
      </c>
    </row>
    <row r="51807" spans="3:3">
      <c r="C51807">
        <f t="shared" si="808"/>
        <v>0</v>
      </c>
    </row>
    <row r="51808" spans="3:3">
      <c r="C51808">
        <f t="shared" si="808"/>
        <v>0</v>
      </c>
    </row>
    <row r="51809" spans="3:3">
      <c r="C51809">
        <f t="shared" si="808"/>
        <v>0</v>
      </c>
    </row>
    <row r="51810" spans="3:3">
      <c r="C51810">
        <f t="shared" si="808"/>
        <v>0</v>
      </c>
    </row>
    <row r="51811" spans="3:3">
      <c r="C51811">
        <f t="shared" si="808"/>
        <v>0</v>
      </c>
    </row>
    <row r="51812" spans="3:3">
      <c r="C51812">
        <f t="shared" si="808"/>
        <v>0</v>
      </c>
    </row>
    <row r="51813" spans="3:3">
      <c r="C51813">
        <f t="shared" si="808"/>
        <v>0</v>
      </c>
    </row>
    <row r="51814" spans="3:3">
      <c r="C51814">
        <f t="shared" si="808"/>
        <v>0</v>
      </c>
    </row>
    <row r="51815" spans="3:3">
      <c r="C51815">
        <f t="shared" si="808"/>
        <v>0</v>
      </c>
    </row>
    <row r="51816" spans="3:3">
      <c r="C51816">
        <f t="shared" si="808"/>
        <v>0</v>
      </c>
    </row>
    <row r="51817" spans="3:3">
      <c r="C51817">
        <f t="shared" si="808"/>
        <v>0</v>
      </c>
    </row>
    <row r="51818" spans="3:3">
      <c r="C51818">
        <f t="shared" si="808"/>
        <v>0</v>
      </c>
    </row>
    <row r="51819" spans="3:3">
      <c r="C51819">
        <f t="shared" si="808"/>
        <v>0</v>
      </c>
    </row>
    <row r="51820" spans="3:3">
      <c r="C51820">
        <f t="shared" si="808"/>
        <v>0</v>
      </c>
    </row>
    <row r="51821" spans="3:3">
      <c r="C51821">
        <f t="shared" si="808"/>
        <v>0</v>
      </c>
    </row>
    <row r="51822" spans="3:3">
      <c r="C51822">
        <f t="shared" si="808"/>
        <v>0</v>
      </c>
    </row>
    <row r="51823" spans="3:3">
      <c r="C51823">
        <f t="shared" si="808"/>
        <v>0</v>
      </c>
    </row>
    <row r="51824" spans="3:3">
      <c r="C51824">
        <f t="shared" si="808"/>
        <v>0</v>
      </c>
    </row>
    <row r="51825" spans="3:3">
      <c r="C51825">
        <f t="shared" si="808"/>
        <v>0</v>
      </c>
    </row>
    <row r="51826" spans="3:3">
      <c r="C51826">
        <f t="shared" si="808"/>
        <v>0</v>
      </c>
    </row>
    <row r="51827" spans="3:3">
      <c r="C51827">
        <f t="shared" si="808"/>
        <v>0</v>
      </c>
    </row>
    <row r="51828" spans="3:3">
      <c r="C51828">
        <f t="shared" si="808"/>
        <v>0</v>
      </c>
    </row>
    <row r="51829" spans="3:3">
      <c r="C51829">
        <f t="shared" si="808"/>
        <v>0</v>
      </c>
    </row>
    <row r="51830" spans="3:3">
      <c r="C51830">
        <f t="shared" si="808"/>
        <v>0</v>
      </c>
    </row>
    <row r="51831" spans="3:3">
      <c r="C51831">
        <f t="shared" si="808"/>
        <v>0</v>
      </c>
    </row>
    <row r="51832" spans="3:3">
      <c r="C51832">
        <f t="shared" si="808"/>
        <v>0</v>
      </c>
    </row>
    <row r="51833" spans="3:3">
      <c r="C51833">
        <f t="shared" si="808"/>
        <v>0</v>
      </c>
    </row>
    <row r="51834" spans="3:3">
      <c r="C51834">
        <f t="shared" si="808"/>
        <v>0</v>
      </c>
    </row>
    <row r="51835" spans="3:3">
      <c r="C51835">
        <f t="shared" si="808"/>
        <v>0</v>
      </c>
    </row>
    <row r="51836" spans="3:3">
      <c r="C51836">
        <f t="shared" si="808"/>
        <v>0</v>
      </c>
    </row>
    <row r="51837" spans="3:3">
      <c r="C51837">
        <f t="shared" si="808"/>
        <v>0</v>
      </c>
    </row>
    <row r="51838" spans="3:3">
      <c r="C51838">
        <f t="shared" si="808"/>
        <v>0</v>
      </c>
    </row>
    <row r="51839" spans="3:3">
      <c r="C51839">
        <f t="shared" si="808"/>
        <v>0</v>
      </c>
    </row>
    <row r="51840" spans="3:3">
      <c r="C51840">
        <f t="shared" si="808"/>
        <v>0</v>
      </c>
    </row>
    <row r="51841" spans="3:3">
      <c r="C51841">
        <f t="shared" si="808"/>
        <v>0</v>
      </c>
    </row>
    <row r="51842" spans="3:3">
      <c r="C51842">
        <f t="shared" si="808"/>
        <v>0</v>
      </c>
    </row>
    <row r="51843" spans="3:3">
      <c r="C51843">
        <f t="shared" si="808"/>
        <v>0</v>
      </c>
    </row>
    <row r="51844" spans="3:3">
      <c r="C51844">
        <f t="shared" ref="C51844:C51907" si="809">IF(A51844="Yes", 1,0)</f>
        <v>0</v>
      </c>
    </row>
    <row r="51845" spans="3:3">
      <c r="C51845">
        <f t="shared" si="809"/>
        <v>0</v>
      </c>
    </row>
    <row r="51846" spans="3:3">
      <c r="C51846">
        <f t="shared" si="809"/>
        <v>0</v>
      </c>
    </row>
    <row r="51847" spans="3:3">
      <c r="C51847">
        <f t="shared" si="809"/>
        <v>0</v>
      </c>
    </row>
    <row r="51848" spans="3:3">
      <c r="C51848">
        <f t="shared" si="809"/>
        <v>0</v>
      </c>
    </row>
    <row r="51849" spans="3:3">
      <c r="C51849">
        <f t="shared" si="809"/>
        <v>0</v>
      </c>
    </row>
    <row r="51850" spans="3:3">
      <c r="C51850">
        <f t="shared" si="809"/>
        <v>0</v>
      </c>
    </row>
    <row r="51851" spans="3:3">
      <c r="C51851">
        <f t="shared" si="809"/>
        <v>0</v>
      </c>
    </row>
    <row r="51852" spans="3:3">
      <c r="C51852">
        <f t="shared" si="809"/>
        <v>0</v>
      </c>
    </row>
    <row r="51853" spans="3:3">
      <c r="C51853">
        <f t="shared" si="809"/>
        <v>0</v>
      </c>
    </row>
    <row r="51854" spans="3:3">
      <c r="C51854">
        <f t="shared" si="809"/>
        <v>0</v>
      </c>
    </row>
    <row r="51855" spans="3:3">
      <c r="C51855">
        <f t="shared" si="809"/>
        <v>0</v>
      </c>
    </row>
    <row r="51856" spans="3:3">
      <c r="C51856">
        <f t="shared" si="809"/>
        <v>0</v>
      </c>
    </row>
    <row r="51857" spans="3:3">
      <c r="C51857">
        <f t="shared" si="809"/>
        <v>0</v>
      </c>
    </row>
    <row r="51858" spans="3:3">
      <c r="C51858">
        <f t="shared" si="809"/>
        <v>0</v>
      </c>
    </row>
    <row r="51859" spans="3:3">
      <c r="C51859">
        <f t="shared" si="809"/>
        <v>0</v>
      </c>
    </row>
    <row r="51860" spans="3:3">
      <c r="C51860">
        <f t="shared" si="809"/>
        <v>0</v>
      </c>
    </row>
    <row r="51861" spans="3:3">
      <c r="C51861">
        <f t="shared" si="809"/>
        <v>0</v>
      </c>
    </row>
    <row r="51862" spans="3:3">
      <c r="C51862">
        <f t="shared" si="809"/>
        <v>0</v>
      </c>
    </row>
    <row r="51863" spans="3:3">
      <c r="C51863">
        <f t="shared" si="809"/>
        <v>0</v>
      </c>
    </row>
    <row r="51864" spans="3:3">
      <c r="C51864">
        <f t="shared" si="809"/>
        <v>0</v>
      </c>
    </row>
    <row r="51865" spans="3:3">
      <c r="C51865">
        <f t="shared" si="809"/>
        <v>0</v>
      </c>
    </row>
    <row r="51866" spans="3:3">
      <c r="C51866">
        <f t="shared" si="809"/>
        <v>0</v>
      </c>
    </row>
    <row r="51867" spans="3:3">
      <c r="C51867">
        <f t="shared" si="809"/>
        <v>0</v>
      </c>
    </row>
    <row r="51868" spans="3:3">
      <c r="C51868">
        <f t="shared" si="809"/>
        <v>0</v>
      </c>
    </row>
    <row r="51869" spans="3:3">
      <c r="C51869">
        <f t="shared" si="809"/>
        <v>0</v>
      </c>
    </row>
    <row r="51870" spans="3:3">
      <c r="C51870">
        <f t="shared" si="809"/>
        <v>0</v>
      </c>
    </row>
    <row r="51871" spans="3:3">
      <c r="C51871">
        <f t="shared" si="809"/>
        <v>0</v>
      </c>
    </row>
    <row r="51872" spans="3:3">
      <c r="C51872">
        <f t="shared" si="809"/>
        <v>0</v>
      </c>
    </row>
    <row r="51873" spans="3:3">
      <c r="C51873">
        <f t="shared" si="809"/>
        <v>0</v>
      </c>
    </row>
    <row r="51874" spans="3:3">
      <c r="C51874">
        <f t="shared" si="809"/>
        <v>0</v>
      </c>
    </row>
    <row r="51875" spans="3:3">
      <c r="C51875">
        <f t="shared" si="809"/>
        <v>0</v>
      </c>
    </row>
    <row r="51876" spans="3:3">
      <c r="C51876">
        <f t="shared" si="809"/>
        <v>0</v>
      </c>
    </row>
    <row r="51877" spans="3:3">
      <c r="C51877">
        <f t="shared" si="809"/>
        <v>0</v>
      </c>
    </row>
    <row r="51878" spans="3:3">
      <c r="C51878">
        <f t="shared" si="809"/>
        <v>0</v>
      </c>
    </row>
    <row r="51879" spans="3:3">
      <c r="C51879">
        <f t="shared" si="809"/>
        <v>0</v>
      </c>
    </row>
    <row r="51880" spans="3:3">
      <c r="C51880">
        <f t="shared" si="809"/>
        <v>0</v>
      </c>
    </row>
    <row r="51881" spans="3:3">
      <c r="C51881">
        <f t="shared" si="809"/>
        <v>0</v>
      </c>
    </row>
    <row r="51882" spans="3:3">
      <c r="C51882">
        <f t="shared" si="809"/>
        <v>0</v>
      </c>
    </row>
    <row r="51883" spans="3:3">
      <c r="C51883">
        <f t="shared" si="809"/>
        <v>0</v>
      </c>
    </row>
    <row r="51884" spans="3:3">
      <c r="C51884">
        <f t="shared" si="809"/>
        <v>0</v>
      </c>
    </row>
    <row r="51885" spans="3:3">
      <c r="C51885">
        <f t="shared" si="809"/>
        <v>0</v>
      </c>
    </row>
    <row r="51886" spans="3:3">
      <c r="C51886">
        <f t="shared" si="809"/>
        <v>0</v>
      </c>
    </row>
    <row r="51887" spans="3:3">
      <c r="C51887">
        <f t="shared" si="809"/>
        <v>0</v>
      </c>
    </row>
    <row r="51888" spans="3:3">
      <c r="C51888">
        <f t="shared" si="809"/>
        <v>0</v>
      </c>
    </row>
    <row r="51889" spans="3:3">
      <c r="C51889">
        <f t="shared" si="809"/>
        <v>0</v>
      </c>
    </row>
    <row r="51890" spans="3:3">
      <c r="C51890">
        <f t="shared" si="809"/>
        <v>0</v>
      </c>
    </row>
    <row r="51891" spans="3:3">
      <c r="C51891">
        <f t="shared" si="809"/>
        <v>0</v>
      </c>
    </row>
    <row r="51892" spans="3:3">
      <c r="C51892">
        <f t="shared" si="809"/>
        <v>0</v>
      </c>
    </row>
    <row r="51893" spans="3:3">
      <c r="C51893">
        <f t="shared" si="809"/>
        <v>0</v>
      </c>
    </row>
    <row r="51894" spans="3:3">
      <c r="C51894">
        <f t="shared" si="809"/>
        <v>0</v>
      </c>
    </row>
    <row r="51895" spans="3:3">
      <c r="C51895">
        <f t="shared" si="809"/>
        <v>0</v>
      </c>
    </row>
    <row r="51896" spans="3:3">
      <c r="C51896">
        <f t="shared" si="809"/>
        <v>0</v>
      </c>
    </row>
    <row r="51897" spans="3:3">
      <c r="C51897">
        <f t="shared" si="809"/>
        <v>0</v>
      </c>
    </row>
    <row r="51898" spans="3:3">
      <c r="C51898">
        <f t="shared" si="809"/>
        <v>0</v>
      </c>
    </row>
    <row r="51899" spans="3:3">
      <c r="C51899">
        <f t="shared" si="809"/>
        <v>0</v>
      </c>
    </row>
    <row r="51900" spans="3:3">
      <c r="C51900">
        <f t="shared" si="809"/>
        <v>0</v>
      </c>
    </row>
    <row r="51901" spans="3:3">
      <c r="C51901">
        <f t="shared" si="809"/>
        <v>0</v>
      </c>
    </row>
    <row r="51902" spans="3:3">
      <c r="C51902">
        <f t="shared" si="809"/>
        <v>0</v>
      </c>
    </row>
    <row r="51903" spans="3:3">
      <c r="C51903">
        <f t="shared" si="809"/>
        <v>0</v>
      </c>
    </row>
    <row r="51904" spans="3:3">
      <c r="C51904">
        <f t="shared" si="809"/>
        <v>0</v>
      </c>
    </row>
    <row r="51905" spans="3:3">
      <c r="C51905">
        <f t="shared" si="809"/>
        <v>0</v>
      </c>
    </row>
    <row r="51906" spans="3:3">
      <c r="C51906">
        <f t="shared" si="809"/>
        <v>0</v>
      </c>
    </row>
    <row r="51907" spans="3:3">
      <c r="C51907">
        <f t="shared" si="809"/>
        <v>0</v>
      </c>
    </row>
    <row r="51908" spans="3:3">
      <c r="C51908">
        <f t="shared" ref="C51908:C51971" si="810">IF(A51908="Yes", 1,0)</f>
        <v>0</v>
      </c>
    </row>
    <row r="51909" spans="3:3">
      <c r="C51909">
        <f t="shared" si="810"/>
        <v>0</v>
      </c>
    </row>
    <row r="51910" spans="3:3">
      <c r="C51910">
        <f t="shared" si="810"/>
        <v>0</v>
      </c>
    </row>
    <row r="51911" spans="3:3">
      <c r="C51911">
        <f t="shared" si="810"/>
        <v>0</v>
      </c>
    </row>
    <row r="51912" spans="3:3">
      <c r="C51912">
        <f t="shared" si="810"/>
        <v>0</v>
      </c>
    </row>
    <row r="51913" spans="3:3">
      <c r="C51913">
        <f t="shared" si="810"/>
        <v>0</v>
      </c>
    </row>
    <row r="51914" spans="3:3">
      <c r="C51914">
        <f t="shared" si="810"/>
        <v>0</v>
      </c>
    </row>
    <row r="51915" spans="3:3">
      <c r="C51915">
        <f t="shared" si="810"/>
        <v>0</v>
      </c>
    </row>
    <row r="51916" spans="3:3">
      <c r="C51916">
        <f t="shared" si="810"/>
        <v>0</v>
      </c>
    </row>
    <row r="51917" spans="3:3">
      <c r="C51917">
        <f t="shared" si="810"/>
        <v>0</v>
      </c>
    </row>
    <row r="51918" spans="3:3">
      <c r="C51918">
        <f t="shared" si="810"/>
        <v>0</v>
      </c>
    </row>
    <row r="51919" spans="3:3">
      <c r="C51919">
        <f t="shared" si="810"/>
        <v>0</v>
      </c>
    </row>
    <row r="51920" spans="3:3">
      <c r="C51920">
        <f t="shared" si="810"/>
        <v>0</v>
      </c>
    </row>
    <row r="51921" spans="3:3">
      <c r="C51921">
        <f t="shared" si="810"/>
        <v>0</v>
      </c>
    </row>
    <row r="51922" spans="3:3">
      <c r="C51922">
        <f t="shared" si="810"/>
        <v>0</v>
      </c>
    </row>
    <row r="51923" spans="3:3">
      <c r="C51923">
        <f t="shared" si="810"/>
        <v>0</v>
      </c>
    </row>
    <row r="51924" spans="3:3">
      <c r="C51924">
        <f t="shared" si="810"/>
        <v>0</v>
      </c>
    </row>
    <row r="51925" spans="3:3">
      <c r="C51925">
        <f t="shared" si="810"/>
        <v>0</v>
      </c>
    </row>
    <row r="51926" spans="3:3">
      <c r="C51926">
        <f t="shared" si="810"/>
        <v>0</v>
      </c>
    </row>
    <row r="51927" spans="3:3">
      <c r="C51927">
        <f t="shared" si="810"/>
        <v>0</v>
      </c>
    </row>
    <row r="51928" spans="3:3">
      <c r="C51928">
        <f t="shared" si="810"/>
        <v>0</v>
      </c>
    </row>
    <row r="51929" spans="3:3">
      <c r="C51929">
        <f t="shared" si="810"/>
        <v>0</v>
      </c>
    </row>
    <row r="51930" spans="3:3">
      <c r="C51930">
        <f t="shared" si="810"/>
        <v>0</v>
      </c>
    </row>
    <row r="51931" spans="3:3">
      <c r="C51931">
        <f t="shared" si="810"/>
        <v>0</v>
      </c>
    </row>
    <row r="51932" spans="3:3">
      <c r="C51932">
        <f t="shared" si="810"/>
        <v>0</v>
      </c>
    </row>
    <row r="51933" spans="3:3">
      <c r="C51933">
        <f t="shared" si="810"/>
        <v>0</v>
      </c>
    </row>
    <row r="51934" spans="3:3">
      <c r="C51934">
        <f t="shared" si="810"/>
        <v>0</v>
      </c>
    </row>
    <row r="51935" spans="3:3">
      <c r="C51935">
        <f t="shared" si="810"/>
        <v>0</v>
      </c>
    </row>
    <row r="51936" spans="3:3">
      <c r="C51936">
        <f t="shared" si="810"/>
        <v>0</v>
      </c>
    </row>
    <row r="51937" spans="3:3">
      <c r="C51937">
        <f t="shared" si="810"/>
        <v>0</v>
      </c>
    </row>
    <row r="51938" spans="3:3">
      <c r="C51938">
        <f t="shared" si="810"/>
        <v>0</v>
      </c>
    </row>
    <row r="51939" spans="3:3">
      <c r="C51939">
        <f t="shared" si="810"/>
        <v>0</v>
      </c>
    </row>
    <row r="51940" spans="3:3">
      <c r="C51940">
        <f t="shared" si="810"/>
        <v>0</v>
      </c>
    </row>
    <row r="51941" spans="3:3">
      <c r="C51941">
        <f t="shared" si="810"/>
        <v>0</v>
      </c>
    </row>
    <row r="51942" spans="3:3">
      <c r="C51942">
        <f t="shared" si="810"/>
        <v>0</v>
      </c>
    </row>
    <row r="51943" spans="3:3">
      <c r="C51943">
        <f t="shared" si="810"/>
        <v>0</v>
      </c>
    </row>
    <row r="51944" spans="3:3">
      <c r="C51944">
        <f t="shared" si="810"/>
        <v>0</v>
      </c>
    </row>
    <row r="51945" spans="3:3">
      <c r="C51945">
        <f t="shared" si="810"/>
        <v>0</v>
      </c>
    </row>
    <row r="51946" spans="3:3">
      <c r="C51946">
        <f t="shared" si="810"/>
        <v>0</v>
      </c>
    </row>
    <row r="51947" spans="3:3">
      <c r="C51947">
        <f t="shared" si="810"/>
        <v>0</v>
      </c>
    </row>
    <row r="51948" spans="3:3">
      <c r="C51948">
        <f t="shared" si="810"/>
        <v>0</v>
      </c>
    </row>
    <row r="51949" spans="3:3">
      <c r="C51949">
        <f t="shared" si="810"/>
        <v>0</v>
      </c>
    </row>
    <row r="51950" spans="3:3">
      <c r="C51950">
        <f t="shared" si="810"/>
        <v>0</v>
      </c>
    </row>
    <row r="51951" spans="3:3">
      <c r="C51951">
        <f t="shared" si="810"/>
        <v>0</v>
      </c>
    </row>
    <row r="51952" spans="3:3">
      <c r="C51952">
        <f t="shared" si="810"/>
        <v>0</v>
      </c>
    </row>
    <row r="51953" spans="3:3">
      <c r="C51953">
        <f t="shared" si="810"/>
        <v>0</v>
      </c>
    </row>
    <row r="51954" spans="3:3">
      <c r="C51954">
        <f t="shared" si="810"/>
        <v>0</v>
      </c>
    </row>
    <row r="51955" spans="3:3">
      <c r="C51955">
        <f t="shared" si="810"/>
        <v>0</v>
      </c>
    </row>
    <row r="51956" spans="3:3">
      <c r="C51956">
        <f t="shared" si="810"/>
        <v>0</v>
      </c>
    </row>
    <row r="51957" spans="3:3">
      <c r="C51957">
        <f t="shared" si="810"/>
        <v>0</v>
      </c>
    </row>
    <row r="51958" spans="3:3">
      <c r="C51958">
        <f t="shared" si="810"/>
        <v>0</v>
      </c>
    </row>
    <row r="51959" spans="3:3">
      <c r="C51959">
        <f t="shared" si="810"/>
        <v>0</v>
      </c>
    </row>
    <row r="51960" spans="3:3">
      <c r="C51960">
        <f t="shared" si="810"/>
        <v>0</v>
      </c>
    </row>
    <row r="51961" spans="3:3">
      <c r="C51961">
        <f t="shared" si="810"/>
        <v>0</v>
      </c>
    </row>
    <row r="51962" spans="3:3">
      <c r="C51962">
        <f t="shared" si="810"/>
        <v>0</v>
      </c>
    </row>
    <row r="51963" spans="3:3">
      <c r="C51963">
        <f t="shared" si="810"/>
        <v>0</v>
      </c>
    </row>
    <row r="51964" spans="3:3">
      <c r="C51964">
        <f t="shared" si="810"/>
        <v>0</v>
      </c>
    </row>
    <row r="51965" spans="3:3">
      <c r="C51965">
        <f t="shared" si="810"/>
        <v>0</v>
      </c>
    </row>
    <row r="51966" spans="3:3">
      <c r="C51966">
        <f t="shared" si="810"/>
        <v>0</v>
      </c>
    </row>
    <row r="51967" spans="3:3">
      <c r="C51967">
        <f t="shared" si="810"/>
        <v>0</v>
      </c>
    </row>
    <row r="51968" spans="3:3">
      <c r="C51968">
        <f t="shared" si="810"/>
        <v>0</v>
      </c>
    </row>
    <row r="51969" spans="3:3">
      <c r="C51969">
        <f t="shared" si="810"/>
        <v>0</v>
      </c>
    </row>
    <row r="51970" spans="3:3">
      <c r="C51970">
        <f t="shared" si="810"/>
        <v>0</v>
      </c>
    </row>
    <row r="51971" spans="3:3">
      <c r="C51971">
        <f t="shared" si="810"/>
        <v>0</v>
      </c>
    </row>
    <row r="51972" spans="3:3">
      <c r="C51972">
        <f t="shared" ref="C51972:C52035" si="811">IF(A51972="Yes", 1,0)</f>
        <v>0</v>
      </c>
    </row>
    <row r="51973" spans="3:3">
      <c r="C51973">
        <f t="shared" si="811"/>
        <v>0</v>
      </c>
    </row>
    <row r="51974" spans="3:3">
      <c r="C51974">
        <f t="shared" si="811"/>
        <v>0</v>
      </c>
    </row>
    <row r="51975" spans="3:3">
      <c r="C51975">
        <f t="shared" si="811"/>
        <v>0</v>
      </c>
    </row>
    <row r="51976" spans="3:3">
      <c r="C51976">
        <f t="shared" si="811"/>
        <v>0</v>
      </c>
    </row>
    <row r="51977" spans="3:3">
      <c r="C51977">
        <f t="shared" si="811"/>
        <v>0</v>
      </c>
    </row>
    <row r="51978" spans="3:3">
      <c r="C51978">
        <f t="shared" si="811"/>
        <v>0</v>
      </c>
    </row>
    <row r="51979" spans="3:3">
      <c r="C51979">
        <f t="shared" si="811"/>
        <v>0</v>
      </c>
    </row>
    <row r="51980" spans="3:3">
      <c r="C51980">
        <f t="shared" si="811"/>
        <v>0</v>
      </c>
    </row>
    <row r="51981" spans="3:3">
      <c r="C51981">
        <f t="shared" si="811"/>
        <v>0</v>
      </c>
    </row>
    <row r="51982" spans="3:3">
      <c r="C51982">
        <f t="shared" si="811"/>
        <v>0</v>
      </c>
    </row>
    <row r="51983" spans="3:3">
      <c r="C51983">
        <f t="shared" si="811"/>
        <v>0</v>
      </c>
    </row>
    <row r="51984" spans="3:3">
      <c r="C51984">
        <f t="shared" si="811"/>
        <v>0</v>
      </c>
    </row>
    <row r="51985" spans="3:3">
      <c r="C51985">
        <f t="shared" si="811"/>
        <v>0</v>
      </c>
    </row>
    <row r="51986" spans="3:3">
      <c r="C51986">
        <f t="shared" si="811"/>
        <v>0</v>
      </c>
    </row>
    <row r="51987" spans="3:3">
      <c r="C51987">
        <f t="shared" si="811"/>
        <v>0</v>
      </c>
    </row>
    <row r="51988" spans="3:3">
      <c r="C51988">
        <f t="shared" si="811"/>
        <v>0</v>
      </c>
    </row>
    <row r="51989" spans="3:3">
      <c r="C51989">
        <f t="shared" si="811"/>
        <v>0</v>
      </c>
    </row>
    <row r="51990" spans="3:3">
      <c r="C51990">
        <f t="shared" si="811"/>
        <v>0</v>
      </c>
    </row>
    <row r="51991" spans="3:3">
      <c r="C51991">
        <f t="shared" si="811"/>
        <v>0</v>
      </c>
    </row>
    <row r="51992" spans="3:3">
      <c r="C51992">
        <f t="shared" si="811"/>
        <v>0</v>
      </c>
    </row>
    <row r="51993" spans="3:3">
      <c r="C51993">
        <f t="shared" si="811"/>
        <v>0</v>
      </c>
    </row>
    <row r="51994" spans="3:3">
      <c r="C51994">
        <f t="shared" si="811"/>
        <v>0</v>
      </c>
    </row>
    <row r="51995" spans="3:3">
      <c r="C51995">
        <f t="shared" si="811"/>
        <v>0</v>
      </c>
    </row>
    <row r="51996" spans="3:3">
      <c r="C51996">
        <f t="shared" si="811"/>
        <v>0</v>
      </c>
    </row>
    <row r="51997" spans="3:3">
      <c r="C51997">
        <f t="shared" si="811"/>
        <v>0</v>
      </c>
    </row>
    <row r="51998" spans="3:3">
      <c r="C51998">
        <f t="shared" si="811"/>
        <v>0</v>
      </c>
    </row>
    <row r="51999" spans="3:3">
      <c r="C51999">
        <f t="shared" si="811"/>
        <v>0</v>
      </c>
    </row>
    <row r="52000" spans="3:3">
      <c r="C52000">
        <f t="shared" si="811"/>
        <v>0</v>
      </c>
    </row>
    <row r="52001" spans="3:3">
      <c r="C52001">
        <f t="shared" si="811"/>
        <v>0</v>
      </c>
    </row>
    <row r="52002" spans="3:3">
      <c r="C52002">
        <f t="shared" si="811"/>
        <v>0</v>
      </c>
    </row>
    <row r="52003" spans="3:3">
      <c r="C52003">
        <f t="shared" si="811"/>
        <v>0</v>
      </c>
    </row>
    <row r="52004" spans="3:3">
      <c r="C52004">
        <f t="shared" si="811"/>
        <v>0</v>
      </c>
    </row>
    <row r="52005" spans="3:3">
      <c r="C52005">
        <f t="shared" si="811"/>
        <v>0</v>
      </c>
    </row>
    <row r="52006" spans="3:3">
      <c r="C52006">
        <f t="shared" si="811"/>
        <v>0</v>
      </c>
    </row>
    <row r="52007" spans="3:3">
      <c r="C52007">
        <f t="shared" si="811"/>
        <v>0</v>
      </c>
    </row>
    <row r="52008" spans="3:3">
      <c r="C52008">
        <f t="shared" si="811"/>
        <v>0</v>
      </c>
    </row>
    <row r="52009" spans="3:3">
      <c r="C52009">
        <f t="shared" si="811"/>
        <v>0</v>
      </c>
    </row>
    <row r="52010" spans="3:3">
      <c r="C52010">
        <f t="shared" si="811"/>
        <v>0</v>
      </c>
    </row>
    <row r="52011" spans="3:3">
      <c r="C52011">
        <f t="shared" si="811"/>
        <v>0</v>
      </c>
    </row>
    <row r="52012" spans="3:3">
      <c r="C52012">
        <f t="shared" si="811"/>
        <v>0</v>
      </c>
    </row>
    <row r="52013" spans="3:3">
      <c r="C52013">
        <f t="shared" si="811"/>
        <v>0</v>
      </c>
    </row>
    <row r="52014" spans="3:3">
      <c r="C52014">
        <f t="shared" si="811"/>
        <v>0</v>
      </c>
    </row>
    <row r="52015" spans="3:3">
      <c r="C52015">
        <f t="shared" si="811"/>
        <v>0</v>
      </c>
    </row>
    <row r="52016" spans="3:3">
      <c r="C52016">
        <f t="shared" si="811"/>
        <v>0</v>
      </c>
    </row>
    <row r="52017" spans="3:3">
      <c r="C52017">
        <f t="shared" si="811"/>
        <v>0</v>
      </c>
    </row>
    <row r="52018" spans="3:3">
      <c r="C52018">
        <f t="shared" si="811"/>
        <v>0</v>
      </c>
    </row>
    <row r="52019" spans="3:3">
      <c r="C52019">
        <f t="shared" si="811"/>
        <v>0</v>
      </c>
    </row>
    <row r="52020" spans="3:3">
      <c r="C52020">
        <f t="shared" si="811"/>
        <v>0</v>
      </c>
    </row>
    <row r="52021" spans="3:3">
      <c r="C52021">
        <f t="shared" si="811"/>
        <v>0</v>
      </c>
    </row>
    <row r="52022" spans="3:3">
      <c r="C52022">
        <f t="shared" si="811"/>
        <v>0</v>
      </c>
    </row>
    <row r="52023" spans="3:3">
      <c r="C52023">
        <f t="shared" si="811"/>
        <v>0</v>
      </c>
    </row>
    <row r="52024" spans="3:3">
      <c r="C52024">
        <f t="shared" si="811"/>
        <v>0</v>
      </c>
    </row>
    <row r="52025" spans="3:3">
      <c r="C52025">
        <f t="shared" si="811"/>
        <v>0</v>
      </c>
    </row>
    <row r="52026" spans="3:3">
      <c r="C52026">
        <f t="shared" si="811"/>
        <v>0</v>
      </c>
    </row>
    <row r="52027" spans="3:3">
      <c r="C52027">
        <f t="shared" si="811"/>
        <v>0</v>
      </c>
    </row>
    <row r="52028" spans="3:3">
      <c r="C52028">
        <f t="shared" si="811"/>
        <v>0</v>
      </c>
    </row>
    <row r="52029" spans="3:3">
      <c r="C52029">
        <f t="shared" si="811"/>
        <v>0</v>
      </c>
    </row>
    <row r="52030" spans="3:3">
      <c r="C52030">
        <f t="shared" si="811"/>
        <v>0</v>
      </c>
    </row>
    <row r="52031" spans="3:3">
      <c r="C52031">
        <f t="shared" si="811"/>
        <v>0</v>
      </c>
    </row>
    <row r="52032" spans="3:3">
      <c r="C52032">
        <f t="shared" si="811"/>
        <v>0</v>
      </c>
    </row>
    <row r="52033" spans="3:3">
      <c r="C52033">
        <f t="shared" si="811"/>
        <v>0</v>
      </c>
    </row>
    <row r="52034" spans="3:3">
      <c r="C52034">
        <f t="shared" si="811"/>
        <v>0</v>
      </c>
    </row>
    <row r="52035" spans="3:3">
      <c r="C52035">
        <f t="shared" si="811"/>
        <v>0</v>
      </c>
    </row>
    <row r="52036" spans="3:3">
      <c r="C52036">
        <f t="shared" ref="C52036:C52099" si="812">IF(A52036="Yes", 1,0)</f>
        <v>0</v>
      </c>
    </row>
    <row r="52037" spans="3:3">
      <c r="C52037">
        <f t="shared" si="812"/>
        <v>0</v>
      </c>
    </row>
    <row r="52038" spans="3:3">
      <c r="C52038">
        <f t="shared" si="812"/>
        <v>0</v>
      </c>
    </row>
    <row r="52039" spans="3:3">
      <c r="C52039">
        <f t="shared" si="812"/>
        <v>0</v>
      </c>
    </row>
    <row r="52040" spans="3:3">
      <c r="C52040">
        <f t="shared" si="812"/>
        <v>0</v>
      </c>
    </row>
    <row r="52041" spans="3:3">
      <c r="C52041">
        <f t="shared" si="812"/>
        <v>0</v>
      </c>
    </row>
    <row r="52042" spans="3:3">
      <c r="C52042">
        <f t="shared" si="812"/>
        <v>0</v>
      </c>
    </row>
    <row r="52043" spans="3:3">
      <c r="C52043">
        <f t="shared" si="812"/>
        <v>0</v>
      </c>
    </row>
    <row r="52044" spans="3:3">
      <c r="C52044">
        <f t="shared" si="812"/>
        <v>0</v>
      </c>
    </row>
    <row r="52045" spans="3:3">
      <c r="C52045">
        <f t="shared" si="812"/>
        <v>0</v>
      </c>
    </row>
    <row r="52046" spans="3:3">
      <c r="C52046">
        <f t="shared" si="812"/>
        <v>0</v>
      </c>
    </row>
    <row r="52047" spans="3:3">
      <c r="C52047">
        <f t="shared" si="812"/>
        <v>0</v>
      </c>
    </row>
    <row r="52048" spans="3:3">
      <c r="C52048">
        <f t="shared" si="812"/>
        <v>0</v>
      </c>
    </row>
    <row r="52049" spans="3:3">
      <c r="C52049">
        <f t="shared" si="812"/>
        <v>0</v>
      </c>
    </row>
    <row r="52050" spans="3:3">
      <c r="C52050">
        <f t="shared" si="812"/>
        <v>0</v>
      </c>
    </row>
    <row r="52051" spans="3:3">
      <c r="C52051">
        <f t="shared" si="812"/>
        <v>0</v>
      </c>
    </row>
    <row r="52052" spans="3:3">
      <c r="C52052">
        <f t="shared" si="812"/>
        <v>0</v>
      </c>
    </row>
    <row r="52053" spans="3:3">
      <c r="C52053">
        <f t="shared" si="812"/>
        <v>0</v>
      </c>
    </row>
    <row r="52054" spans="3:3">
      <c r="C52054">
        <f t="shared" si="812"/>
        <v>0</v>
      </c>
    </row>
    <row r="52055" spans="3:3">
      <c r="C52055">
        <f t="shared" si="812"/>
        <v>0</v>
      </c>
    </row>
    <row r="52056" spans="3:3">
      <c r="C52056">
        <f t="shared" si="812"/>
        <v>0</v>
      </c>
    </row>
    <row r="52057" spans="3:3">
      <c r="C52057">
        <f t="shared" si="812"/>
        <v>0</v>
      </c>
    </row>
    <row r="52058" spans="3:3">
      <c r="C52058">
        <f t="shared" si="812"/>
        <v>0</v>
      </c>
    </row>
    <row r="52059" spans="3:3">
      <c r="C52059">
        <f t="shared" si="812"/>
        <v>0</v>
      </c>
    </row>
    <row r="52060" spans="3:3">
      <c r="C52060">
        <f t="shared" si="812"/>
        <v>0</v>
      </c>
    </row>
    <row r="52061" spans="3:3">
      <c r="C52061">
        <f t="shared" si="812"/>
        <v>0</v>
      </c>
    </row>
    <row r="52062" spans="3:3">
      <c r="C52062">
        <f t="shared" si="812"/>
        <v>0</v>
      </c>
    </row>
    <row r="52063" spans="3:3">
      <c r="C52063">
        <f t="shared" si="812"/>
        <v>0</v>
      </c>
    </row>
    <row r="52064" spans="3:3">
      <c r="C52064">
        <f t="shared" si="812"/>
        <v>0</v>
      </c>
    </row>
    <row r="52065" spans="3:3">
      <c r="C52065">
        <f t="shared" si="812"/>
        <v>0</v>
      </c>
    </row>
    <row r="52066" spans="3:3">
      <c r="C52066">
        <f t="shared" si="812"/>
        <v>0</v>
      </c>
    </row>
    <row r="52067" spans="3:3">
      <c r="C52067">
        <f t="shared" si="812"/>
        <v>0</v>
      </c>
    </row>
    <row r="52068" spans="3:3">
      <c r="C52068">
        <f t="shared" si="812"/>
        <v>0</v>
      </c>
    </row>
    <row r="52069" spans="3:3">
      <c r="C52069">
        <f t="shared" si="812"/>
        <v>0</v>
      </c>
    </row>
    <row r="52070" spans="3:3">
      <c r="C52070">
        <f t="shared" si="812"/>
        <v>0</v>
      </c>
    </row>
    <row r="52071" spans="3:3">
      <c r="C52071">
        <f t="shared" si="812"/>
        <v>0</v>
      </c>
    </row>
    <row r="52072" spans="3:3">
      <c r="C52072">
        <f t="shared" si="812"/>
        <v>0</v>
      </c>
    </row>
    <row r="52073" spans="3:3">
      <c r="C52073">
        <f t="shared" si="812"/>
        <v>0</v>
      </c>
    </row>
    <row r="52074" spans="3:3">
      <c r="C52074">
        <f t="shared" si="812"/>
        <v>0</v>
      </c>
    </row>
    <row r="52075" spans="3:3">
      <c r="C52075">
        <f t="shared" si="812"/>
        <v>0</v>
      </c>
    </row>
    <row r="52076" spans="3:3">
      <c r="C52076">
        <f t="shared" si="812"/>
        <v>0</v>
      </c>
    </row>
    <row r="52077" spans="3:3">
      <c r="C52077">
        <f t="shared" si="812"/>
        <v>0</v>
      </c>
    </row>
    <row r="52078" spans="3:3">
      <c r="C52078">
        <f t="shared" si="812"/>
        <v>0</v>
      </c>
    </row>
    <row r="52079" spans="3:3">
      <c r="C52079">
        <f t="shared" si="812"/>
        <v>0</v>
      </c>
    </row>
    <row r="52080" spans="3:3">
      <c r="C52080">
        <f t="shared" si="812"/>
        <v>0</v>
      </c>
    </row>
    <row r="52081" spans="3:3">
      <c r="C52081">
        <f t="shared" si="812"/>
        <v>0</v>
      </c>
    </row>
    <row r="52082" spans="3:3">
      <c r="C52082">
        <f t="shared" si="812"/>
        <v>0</v>
      </c>
    </row>
    <row r="52083" spans="3:3">
      <c r="C52083">
        <f t="shared" si="812"/>
        <v>0</v>
      </c>
    </row>
    <row r="52084" spans="3:3">
      <c r="C52084">
        <f t="shared" si="812"/>
        <v>0</v>
      </c>
    </row>
    <row r="52085" spans="3:3">
      <c r="C52085">
        <f t="shared" si="812"/>
        <v>0</v>
      </c>
    </row>
    <row r="52086" spans="3:3">
      <c r="C52086">
        <f t="shared" si="812"/>
        <v>0</v>
      </c>
    </row>
    <row r="52087" spans="3:3">
      <c r="C52087">
        <f t="shared" si="812"/>
        <v>0</v>
      </c>
    </row>
    <row r="52088" spans="3:3">
      <c r="C52088">
        <f t="shared" si="812"/>
        <v>0</v>
      </c>
    </row>
    <row r="52089" spans="3:3">
      <c r="C52089">
        <f t="shared" si="812"/>
        <v>0</v>
      </c>
    </row>
    <row r="52090" spans="3:3">
      <c r="C52090">
        <f t="shared" si="812"/>
        <v>0</v>
      </c>
    </row>
    <row r="52091" spans="3:3">
      <c r="C52091">
        <f t="shared" si="812"/>
        <v>0</v>
      </c>
    </row>
    <row r="52092" spans="3:3">
      <c r="C52092">
        <f t="shared" si="812"/>
        <v>0</v>
      </c>
    </row>
    <row r="52093" spans="3:3">
      <c r="C52093">
        <f t="shared" si="812"/>
        <v>0</v>
      </c>
    </row>
    <row r="52094" spans="3:3">
      <c r="C52094">
        <f t="shared" si="812"/>
        <v>0</v>
      </c>
    </row>
    <row r="52095" spans="3:3">
      <c r="C52095">
        <f t="shared" si="812"/>
        <v>0</v>
      </c>
    </row>
    <row r="52096" spans="3:3">
      <c r="C52096">
        <f t="shared" si="812"/>
        <v>0</v>
      </c>
    </row>
    <row r="52097" spans="3:3">
      <c r="C52097">
        <f t="shared" si="812"/>
        <v>0</v>
      </c>
    </row>
    <row r="52098" spans="3:3">
      <c r="C52098">
        <f t="shared" si="812"/>
        <v>0</v>
      </c>
    </row>
    <row r="52099" spans="3:3">
      <c r="C52099">
        <f t="shared" si="812"/>
        <v>0</v>
      </c>
    </row>
    <row r="52100" spans="3:3">
      <c r="C52100">
        <f t="shared" ref="C52100:C52163" si="813">IF(A52100="Yes", 1,0)</f>
        <v>0</v>
      </c>
    </row>
    <row r="52101" spans="3:3">
      <c r="C52101">
        <f t="shared" si="813"/>
        <v>0</v>
      </c>
    </row>
    <row r="52102" spans="3:3">
      <c r="C52102">
        <f t="shared" si="813"/>
        <v>0</v>
      </c>
    </row>
    <row r="52103" spans="3:3">
      <c r="C52103">
        <f t="shared" si="813"/>
        <v>0</v>
      </c>
    </row>
    <row r="52104" spans="3:3">
      <c r="C52104">
        <f t="shared" si="813"/>
        <v>0</v>
      </c>
    </row>
    <row r="52105" spans="3:3">
      <c r="C52105">
        <f t="shared" si="813"/>
        <v>0</v>
      </c>
    </row>
    <row r="52106" spans="3:3">
      <c r="C52106">
        <f t="shared" si="813"/>
        <v>0</v>
      </c>
    </row>
    <row r="52107" spans="3:3">
      <c r="C52107">
        <f t="shared" si="813"/>
        <v>0</v>
      </c>
    </row>
    <row r="52108" spans="3:3">
      <c r="C52108">
        <f t="shared" si="813"/>
        <v>0</v>
      </c>
    </row>
    <row r="52109" spans="3:3">
      <c r="C52109">
        <f t="shared" si="813"/>
        <v>0</v>
      </c>
    </row>
    <row r="52110" spans="3:3">
      <c r="C52110">
        <f t="shared" si="813"/>
        <v>0</v>
      </c>
    </row>
    <row r="52111" spans="3:3">
      <c r="C52111">
        <f t="shared" si="813"/>
        <v>0</v>
      </c>
    </row>
    <row r="52112" spans="3:3">
      <c r="C52112">
        <f t="shared" si="813"/>
        <v>0</v>
      </c>
    </row>
    <row r="52113" spans="3:3">
      <c r="C52113">
        <f t="shared" si="813"/>
        <v>0</v>
      </c>
    </row>
    <row r="52114" spans="3:3">
      <c r="C52114">
        <f t="shared" si="813"/>
        <v>0</v>
      </c>
    </row>
    <row r="52115" spans="3:3">
      <c r="C52115">
        <f t="shared" si="813"/>
        <v>0</v>
      </c>
    </row>
    <row r="52116" spans="3:3">
      <c r="C52116">
        <f t="shared" si="813"/>
        <v>0</v>
      </c>
    </row>
    <row r="52117" spans="3:3">
      <c r="C52117">
        <f t="shared" si="813"/>
        <v>0</v>
      </c>
    </row>
    <row r="52118" spans="3:3">
      <c r="C52118">
        <f t="shared" si="813"/>
        <v>0</v>
      </c>
    </row>
    <row r="52119" spans="3:3">
      <c r="C52119">
        <f t="shared" si="813"/>
        <v>0</v>
      </c>
    </row>
    <row r="52120" spans="3:3">
      <c r="C52120">
        <f t="shared" si="813"/>
        <v>0</v>
      </c>
    </row>
    <row r="52121" spans="3:3">
      <c r="C52121">
        <f t="shared" si="813"/>
        <v>0</v>
      </c>
    </row>
    <row r="52122" spans="3:3">
      <c r="C52122">
        <f t="shared" si="813"/>
        <v>0</v>
      </c>
    </row>
    <row r="52123" spans="3:3">
      <c r="C52123">
        <f t="shared" si="813"/>
        <v>0</v>
      </c>
    </row>
    <row r="52124" spans="3:3">
      <c r="C52124">
        <f t="shared" si="813"/>
        <v>0</v>
      </c>
    </row>
    <row r="52125" spans="3:3">
      <c r="C52125">
        <f t="shared" si="813"/>
        <v>0</v>
      </c>
    </row>
    <row r="52126" spans="3:3">
      <c r="C52126">
        <f t="shared" si="813"/>
        <v>0</v>
      </c>
    </row>
    <row r="52127" spans="3:3">
      <c r="C52127">
        <f t="shared" si="813"/>
        <v>0</v>
      </c>
    </row>
    <row r="52128" spans="3:3">
      <c r="C52128">
        <f t="shared" si="813"/>
        <v>0</v>
      </c>
    </row>
    <row r="52129" spans="3:3">
      <c r="C52129">
        <f t="shared" si="813"/>
        <v>0</v>
      </c>
    </row>
    <row r="52130" spans="3:3">
      <c r="C52130">
        <f t="shared" si="813"/>
        <v>0</v>
      </c>
    </row>
    <row r="52131" spans="3:3">
      <c r="C52131">
        <f t="shared" si="813"/>
        <v>0</v>
      </c>
    </row>
    <row r="52132" spans="3:3">
      <c r="C52132">
        <f t="shared" si="813"/>
        <v>0</v>
      </c>
    </row>
    <row r="52133" spans="3:3">
      <c r="C52133">
        <f t="shared" si="813"/>
        <v>0</v>
      </c>
    </row>
    <row r="52134" spans="3:3">
      <c r="C52134">
        <f t="shared" si="813"/>
        <v>0</v>
      </c>
    </row>
    <row r="52135" spans="3:3">
      <c r="C52135">
        <f t="shared" si="813"/>
        <v>0</v>
      </c>
    </row>
    <row r="52136" spans="3:3">
      <c r="C52136">
        <f t="shared" si="813"/>
        <v>0</v>
      </c>
    </row>
    <row r="52137" spans="3:3">
      <c r="C52137">
        <f t="shared" si="813"/>
        <v>0</v>
      </c>
    </row>
    <row r="52138" spans="3:3">
      <c r="C52138">
        <f t="shared" si="813"/>
        <v>0</v>
      </c>
    </row>
    <row r="52139" spans="3:3">
      <c r="C52139">
        <f t="shared" si="813"/>
        <v>0</v>
      </c>
    </row>
    <row r="52140" spans="3:3">
      <c r="C52140">
        <f t="shared" si="813"/>
        <v>0</v>
      </c>
    </row>
    <row r="52141" spans="3:3">
      <c r="C52141">
        <f t="shared" si="813"/>
        <v>0</v>
      </c>
    </row>
    <row r="52142" spans="3:3">
      <c r="C52142">
        <f t="shared" si="813"/>
        <v>0</v>
      </c>
    </row>
    <row r="52143" spans="3:3">
      <c r="C52143">
        <f t="shared" si="813"/>
        <v>0</v>
      </c>
    </row>
    <row r="52144" spans="3:3">
      <c r="C52144">
        <f t="shared" si="813"/>
        <v>0</v>
      </c>
    </row>
    <row r="52145" spans="3:3">
      <c r="C52145">
        <f t="shared" si="813"/>
        <v>0</v>
      </c>
    </row>
    <row r="52146" spans="3:3">
      <c r="C52146">
        <f t="shared" si="813"/>
        <v>0</v>
      </c>
    </row>
    <row r="52147" spans="3:3">
      <c r="C52147">
        <f t="shared" si="813"/>
        <v>0</v>
      </c>
    </row>
    <row r="52148" spans="3:3">
      <c r="C52148">
        <f t="shared" si="813"/>
        <v>0</v>
      </c>
    </row>
    <row r="52149" spans="3:3">
      <c r="C52149">
        <f t="shared" si="813"/>
        <v>0</v>
      </c>
    </row>
    <row r="52150" spans="3:3">
      <c r="C52150">
        <f t="shared" si="813"/>
        <v>0</v>
      </c>
    </row>
    <row r="52151" spans="3:3">
      <c r="C52151">
        <f t="shared" si="813"/>
        <v>0</v>
      </c>
    </row>
    <row r="52152" spans="3:3">
      <c r="C52152">
        <f t="shared" si="813"/>
        <v>0</v>
      </c>
    </row>
    <row r="52153" spans="3:3">
      <c r="C52153">
        <f t="shared" si="813"/>
        <v>0</v>
      </c>
    </row>
    <row r="52154" spans="3:3">
      <c r="C52154">
        <f t="shared" si="813"/>
        <v>0</v>
      </c>
    </row>
    <row r="52155" spans="3:3">
      <c r="C52155">
        <f t="shared" si="813"/>
        <v>0</v>
      </c>
    </row>
    <row r="52156" spans="3:3">
      <c r="C52156">
        <f t="shared" si="813"/>
        <v>0</v>
      </c>
    </row>
    <row r="52157" spans="3:3">
      <c r="C52157">
        <f t="shared" si="813"/>
        <v>0</v>
      </c>
    </row>
    <row r="52158" spans="3:3">
      <c r="C52158">
        <f t="shared" si="813"/>
        <v>0</v>
      </c>
    </row>
    <row r="52159" spans="3:3">
      <c r="C52159">
        <f t="shared" si="813"/>
        <v>0</v>
      </c>
    </row>
    <row r="52160" spans="3:3">
      <c r="C52160">
        <f t="shared" si="813"/>
        <v>0</v>
      </c>
    </row>
    <row r="52161" spans="3:3">
      <c r="C52161">
        <f t="shared" si="813"/>
        <v>0</v>
      </c>
    </row>
    <row r="52162" spans="3:3">
      <c r="C52162">
        <f t="shared" si="813"/>
        <v>0</v>
      </c>
    </row>
    <row r="52163" spans="3:3">
      <c r="C52163">
        <f t="shared" si="813"/>
        <v>0</v>
      </c>
    </row>
    <row r="52164" spans="3:3">
      <c r="C52164">
        <f t="shared" ref="C52164:C52227" si="814">IF(A52164="Yes", 1,0)</f>
        <v>0</v>
      </c>
    </row>
    <row r="52165" spans="3:3">
      <c r="C52165">
        <f t="shared" si="814"/>
        <v>0</v>
      </c>
    </row>
    <row r="52166" spans="3:3">
      <c r="C52166">
        <f t="shared" si="814"/>
        <v>0</v>
      </c>
    </row>
    <row r="52167" spans="3:3">
      <c r="C52167">
        <f t="shared" si="814"/>
        <v>0</v>
      </c>
    </row>
    <row r="52168" spans="3:3">
      <c r="C52168">
        <f t="shared" si="814"/>
        <v>0</v>
      </c>
    </row>
    <row r="52169" spans="3:3">
      <c r="C52169">
        <f t="shared" si="814"/>
        <v>0</v>
      </c>
    </row>
    <row r="52170" spans="3:3">
      <c r="C52170">
        <f t="shared" si="814"/>
        <v>0</v>
      </c>
    </row>
    <row r="52171" spans="3:3">
      <c r="C52171">
        <f t="shared" si="814"/>
        <v>0</v>
      </c>
    </row>
    <row r="52172" spans="3:3">
      <c r="C52172">
        <f t="shared" si="814"/>
        <v>0</v>
      </c>
    </row>
    <row r="52173" spans="3:3">
      <c r="C52173">
        <f t="shared" si="814"/>
        <v>0</v>
      </c>
    </row>
    <row r="52174" spans="3:3">
      <c r="C52174">
        <f t="shared" si="814"/>
        <v>0</v>
      </c>
    </row>
    <row r="52175" spans="3:3">
      <c r="C52175">
        <f t="shared" si="814"/>
        <v>0</v>
      </c>
    </row>
    <row r="52176" spans="3:3">
      <c r="C52176">
        <f t="shared" si="814"/>
        <v>0</v>
      </c>
    </row>
    <row r="52177" spans="3:3">
      <c r="C52177">
        <f t="shared" si="814"/>
        <v>0</v>
      </c>
    </row>
    <row r="52178" spans="3:3">
      <c r="C52178">
        <f t="shared" si="814"/>
        <v>0</v>
      </c>
    </row>
    <row r="52179" spans="3:3">
      <c r="C52179">
        <f t="shared" si="814"/>
        <v>0</v>
      </c>
    </row>
    <row r="52180" spans="3:3">
      <c r="C52180">
        <f t="shared" si="814"/>
        <v>0</v>
      </c>
    </row>
    <row r="52181" spans="3:3">
      <c r="C52181">
        <f t="shared" si="814"/>
        <v>0</v>
      </c>
    </row>
    <row r="52182" spans="3:3">
      <c r="C52182">
        <f t="shared" si="814"/>
        <v>0</v>
      </c>
    </row>
    <row r="52183" spans="3:3">
      <c r="C52183">
        <f t="shared" si="814"/>
        <v>0</v>
      </c>
    </row>
    <row r="52184" spans="3:3">
      <c r="C52184">
        <f t="shared" si="814"/>
        <v>0</v>
      </c>
    </row>
    <row r="52185" spans="3:3">
      <c r="C52185">
        <f t="shared" si="814"/>
        <v>0</v>
      </c>
    </row>
    <row r="52186" spans="3:3">
      <c r="C52186">
        <f t="shared" si="814"/>
        <v>0</v>
      </c>
    </row>
    <row r="52187" spans="3:3">
      <c r="C52187">
        <f t="shared" si="814"/>
        <v>0</v>
      </c>
    </row>
    <row r="52188" spans="3:3">
      <c r="C52188">
        <f t="shared" si="814"/>
        <v>0</v>
      </c>
    </row>
    <row r="52189" spans="3:3">
      <c r="C52189">
        <f t="shared" si="814"/>
        <v>0</v>
      </c>
    </row>
    <row r="52190" spans="3:3">
      <c r="C52190">
        <f t="shared" si="814"/>
        <v>0</v>
      </c>
    </row>
    <row r="52191" spans="3:3">
      <c r="C52191">
        <f t="shared" si="814"/>
        <v>0</v>
      </c>
    </row>
    <row r="52192" spans="3:3">
      <c r="C52192">
        <f t="shared" si="814"/>
        <v>0</v>
      </c>
    </row>
    <row r="52193" spans="3:3">
      <c r="C52193">
        <f t="shared" si="814"/>
        <v>0</v>
      </c>
    </row>
    <row r="52194" spans="3:3">
      <c r="C52194">
        <f t="shared" si="814"/>
        <v>0</v>
      </c>
    </row>
    <row r="52195" spans="3:3">
      <c r="C52195">
        <f t="shared" si="814"/>
        <v>0</v>
      </c>
    </row>
    <row r="52196" spans="3:3">
      <c r="C52196">
        <f t="shared" si="814"/>
        <v>0</v>
      </c>
    </row>
    <row r="52197" spans="3:3">
      <c r="C52197">
        <f t="shared" si="814"/>
        <v>0</v>
      </c>
    </row>
    <row r="52198" spans="3:3">
      <c r="C52198">
        <f t="shared" si="814"/>
        <v>0</v>
      </c>
    </row>
    <row r="52199" spans="3:3">
      <c r="C52199">
        <f t="shared" si="814"/>
        <v>0</v>
      </c>
    </row>
    <row r="52200" spans="3:3">
      <c r="C52200">
        <f t="shared" si="814"/>
        <v>0</v>
      </c>
    </row>
    <row r="52201" spans="3:3">
      <c r="C52201">
        <f t="shared" si="814"/>
        <v>0</v>
      </c>
    </row>
    <row r="52202" spans="3:3">
      <c r="C52202">
        <f t="shared" si="814"/>
        <v>0</v>
      </c>
    </row>
    <row r="52203" spans="3:3">
      <c r="C52203">
        <f t="shared" si="814"/>
        <v>0</v>
      </c>
    </row>
    <row r="52204" spans="3:3">
      <c r="C52204">
        <f t="shared" si="814"/>
        <v>0</v>
      </c>
    </row>
    <row r="52205" spans="3:3">
      <c r="C52205">
        <f t="shared" si="814"/>
        <v>0</v>
      </c>
    </row>
    <row r="52206" spans="3:3">
      <c r="C52206">
        <f t="shared" si="814"/>
        <v>0</v>
      </c>
    </row>
    <row r="52207" spans="3:3">
      <c r="C52207">
        <f t="shared" si="814"/>
        <v>0</v>
      </c>
    </row>
    <row r="52208" spans="3:3">
      <c r="C52208">
        <f t="shared" si="814"/>
        <v>0</v>
      </c>
    </row>
    <row r="52209" spans="3:3">
      <c r="C52209">
        <f t="shared" si="814"/>
        <v>0</v>
      </c>
    </row>
    <row r="52210" spans="3:3">
      <c r="C52210">
        <f t="shared" si="814"/>
        <v>0</v>
      </c>
    </row>
    <row r="52211" spans="3:3">
      <c r="C52211">
        <f t="shared" si="814"/>
        <v>0</v>
      </c>
    </row>
    <row r="52212" spans="3:3">
      <c r="C52212">
        <f t="shared" si="814"/>
        <v>0</v>
      </c>
    </row>
    <row r="52213" spans="3:3">
      <c r="C52213">
        <f t="shared" si="814"/>
        <v>0</v>
      </c>
    </row>
    <row r="52214" spans="3:3">
      <c r="C52214">
        <f t="shared" si="814"/>
        <v>0</v>
      </c>
    </row>
    <row r="52215" spans="3:3">
      <c r="C52215">
        <f t="shared" si="814"/>
        <v>0</v>
      </c>
    </row>
    <row r="52216" spans="3:3">
      <c r="C52216">
        <f t="shared" si="814"/>
        <v>0</v>
      </c>
    </row>
    <row r="52217" spans="3:3">
      <c r="C52217">
        <f t="shared" si="814"/>
        <v>0</v>
      </c>
    </row>
    <row r="52218" spans="3:3">
      <c r="C52218">
        <f t="shared" si="814"/>
        <v>0</v>
      </c>
    </row>
    <row r="52219" spans="3:3">
      <c r="C52219">
        <f t="shared" si="814"/>
        <v>0</v>
      </c>
    </row>
    <row r="52220" spans="3:3">
      <c r="C52220">
        <f t="shared" si="814"/>
        <v>0</v>
      </c>
    </row>
    <row r="52221" spans="3:3">
      <c r="C52221">
        <f t="shared" si="814"/>
        <v>0</v>
      </c>
    </row>
    <row r="52222" spans="3:3">
      <c r="C52222">
        <f t="shared" si="814"/>
        <v>0</v>
      </c>
    </row>
    <row r="52223" spans="3:3">
      <c r="C52223">
        <f t="shared" si="814"/>
        <v>0</v>
      </c>
    </row>
    <row r="52224" spans="3:3">
      <c r="C52224">
        <f t="shared" si="814"/>
        <v>0</v>
      </c>
    </row>
    <row r="52225" spans="3:3">
      <c r="C52225">
        <f t="shared" si="814"/>
        <v>0</v>
      </c>
    </row>
    <row r="52226" spans="3:3">
      <c r="C52226">
        <f t="shared" si="814"/>
        <v>0</v>
      </c>
    </row>
    <row r="52227" spans="3:3">
      <c r="C52227">
        <f t="shared" si="814"/>
        <v>0</v>
      </c>
    </row>
    <row r="52228" spans="3:3">
      <c r="C52228">
        <f t="shared" ref="C52228:C52291" si="815">IF(A52228="Yes", 1,0)</f>
        <v>0</v>
      </c>
    </row>
    <row r="52229" spans="3:3">
      <c r="C52229">
        <f t="shared" si="815"/>
        <v>0</v>
      </c>
    </row>
    <row r="52230" spans="3:3">
      <c r="C52230">
        <f t="shared" si="815"/>
        <v>0</v>
      </c>
    </row>
    <row r="52231" spans="3:3">
      <c r="C52231">
        <f t="shared" si="815"/>
        <v>0</v>
      </c>
    </row>
    <row r="52232" spans="3:3">
      <c r="C52232">
        <f t="shared" si="815"/>
        <v>0</v>
      </c>
    </row>
    <row r="52233" spans="3:3">
      <c r="C52233">
        <f t="shared" si="815"/>
        <v>0</v>
      </c>
    </row>
    <row r="52234" spans="3:3">
      <c r="C52234">
        <f t="shared" si="815"/>
        <v>0</v>
      </c>
    </row>
    <row r="52235" spans="3:3">
      <c r="C52235">
        <f t="shared" si="815"/>
        <v>0</v>
      </c>
    </row>
    <row r="52236" spans="3:3">
      <c r="C52236">
        <f t="shared" si="815"/>
        <v>0</v>
      </c>
    </row>
    <row r="52237" spans="3:3">
      <c r="C52237">
        <f t="shared" si="815"/>
        <v>0</v>
      </c>
    </row>
    <row r="52238" spans="3:3">
      <c r="C52238">
        <f t="shared" si="815"/>
        <v>0</v>
      </c>
    </row>
    <row r="52239" spans="3:3">
      <c r="C52239">
        <f t="shared" si="815"/>
        <v>0</v>
      </c>
    </row>
    <row r="52240" spans="3:3">
      <c r="C52240">
        <f t="shared" si="815"/>
        <v>0</v>
      </c>
    </row>
    <row r="52241" spans="3:3">
      <c r="C52241">
        <f t="shared" si="815"/>
        <v>0</v>
      </c>
    </row>
    <row r="52242" spans="3:3">
      <c r="C52242">
        <f t="shared" si="815"/>
        <v>0</v>
      </c>
    </row>
    <row r="52243" spans="3:3">
      <c r="C52243">
        <f t="shared" si="815"/>
        <v>0</v>
      </c>
    </row>
    <row r="52244" spans="3:3">
      <c r="C52244">
        <f t="shared" si="815"/>
        <v>0</v>
      </c>
    </row>
    <row r="52245" spans="3:3">
      <c r="C52245">
        <f t="shared" si="815"/>
        <v>0</v>
      </c>
    </row>
    <row r="52246" spans="3:3">
      <c r="C52246">
        <f t="shared" si="815"/>
        <v>0</v>
      </c>
    </row>
    <row r="52247" spans="3:3">
      <c r="C52247">
        <f t="shared" si="815"/>
        <v>0</v>
      </c>
    </row>
    <row r="52248" spans="3:3">
      <c r="C52248">
        <f t="shared" si="815"/>
        <v>0</v>
      </c>
    </row>
    <row r="52249" spans="3:3">
      <c r="C52249">
        <f t="shared" si="815"/>
        <v>0</v>
      </c>
    </row>
    <row r="52250" spans="3:3">
      <c r="C52250">
        <f t="shared" si="815"/>
        <v>0</v>
      </c>
    </row>
    <row r="52251" spans="3:3">
      <c r="C52251">
        <f t="shared" si="815"/>
        <v>0</v>
      </c>
    </row>
    <row r="52252" spans="3:3">
      <c r="C52252">
        <f t="shared" si="815"/>
        <v>0</v>
      </c>
    </row>
    <row r="52253" spans="3:3">
      <c r="C52253">
        <f t="shared" si="815"/>
        <v>0</v>
      </c>
    </row>
    <row r="52254" spans="3:3">
      <c r="C52254">
        <f t="shared" si="815"/>
        <v>0</v>
      </c>
    </row>
    <row r="52255" spans="3:3">
      <c r="C52255">
        <f t="shared" si="815"/>
        <v>0</v>
      </c>
    </row>
    <row r="52256" spans="3:3">
      <c r="C52256">
        <f t="shared" si="815"/>
        <v>0</v>
      </c>
    </row>
    <row r="52257" spans="3:3">
      <c r="C52257">
        <f t="shared" si="815"/>
        <v>0</v>
      </c>
    </row>
    <row r="52258" spans="3:3">
      <c r="C52258">
        <f t="shared" si="815"/>
        <v>0</v>
      </c>
    </row>
    <row r="52259" spans="3:3">
      <c r="C52259">
        <f t="shared" si="815"/>
        <v>0</v>
      </c>
    </row>
    <row r="52260" spans="3:3">
      <c r="C52260">
        <f t="shared" si="815"/>
        <v>0</v>
      </c>
    </row>
    <row r="52261" spans="3:3">
      <c r="C52261">
        <f t="shared" si="815"/>
        <v>0</v>
      </c>
    </row>
    <row r="52262" spans="3:3">
      <c r="C52262">
        <f t="shared" si="815"/>
        <v>0</v>
      </c>
    </row>
    <row r="52263" spans="3:3">
      <c r="C52263">
        <f t="shared" si="815"/>
        <v>0</v>
      </c>
    </row>
    <row r="52264" spans="3:3">
      <c r="C52264">
        <f t="shared" si="815"/>
        <v>0</v>
      </c>
    </row>
    <row r="52265" spans="3:3">
      <c r="C52265">
        <f t="shared" si="815"/>
        <v>0</v>
      </c>
    </row>
    <row r="52266" spans="3:3">
      <c r="C52266">
        <f t="shared" si="815"/>
        <v>0</v>
      </c>
    </row>
    <row r="52267" spans="3:3">
      <c r="C52267">
        <f t="shared" si="815"/>
        <v>0</v>
      </c>
    </row>
    <row r="52268" spans="3:3">
      <c r="C52268">
        <f t="shared" si="815"/>
        <v>0</v>
      </c>
    </row>
    <row r="52269" spans="3:3">
      <c r="C52269">
        <f t="shared" si="815"/>
        <v>0</v>
      </c>
    </row>
    <row r="52270" spans="3:3">
      <c r="C52270">
        <f t="shared" si="815"/>
        <v>0</v>
      </c>
    </row>
    <row r="52271" spans="3:3">
      <c r="C52271">
        <f t="shared" si="815"/>
        <v>0</v>
      </c>
    </row>
    <row r="52272" spans="3:3">
      <c r="C52272">
        <f t="shared" si="815"/>
        <v>0</v>
      </c>
    </row>
    <row r="52273" spans="3:3">
      <c r="C52273">
        <f t="shared" si="815"/>
        <v>0</v>
      </c>
    </row>
    <row r="52274" spans="3:3">
      <c r="C52274">
        <f t="shared" si="815"/>
        <v>0</v>
      </c>
    </row>
    <row r="52275" spans="3:3">
      <c r="C52275">
        <f t="shared" si="815"/>
        <v>0</v>
      </c>
    </row>
    <row r="52276" spans="3:3">
      <c r="C52276">
        <f t="shared" si="815"/>
        <v>0</v>
      </c>
    </row>
    <row r="52277" spans="3:3">
      <c r="C52277">
        <f t="shared" si="815"/>
        <v>0</v>
      </c>
    </row>
    <row r="52278" spans="3:3">
      <c r="C52278">
        <f t="shared" si="815"/>
        <v>0</v>
      </c>
    </row>
    <row r="52279" spans="3:3">
      <c r="C52279">
        <f t="shared" si="815"/>
        <v>0</v>
      </c>
    </row>
    <row r="52280" spans="3:3">
      <c r="C52280">
        <f t="shared" si="815"/>
        <v>0</v>
      </c>
    </row>
    <row r="52281" spans="3:3">
      <c r="C52281">
        <f t="shared" si="815"/>
        <v>0</v>
      </c>
    </row>
    <row r="52282" spans="3:3">
      <c r="C52282">
        <f t="shared" si="815"/>
        <v>0</v>
      </c>
    </row>
    <row r="52283" spans="3:3">
      <c r="C52283">
        <f t="shared" si="815"/>
        <v>0</v>
      </c>
    </row>
    <row r="52284" spans="3:3">
      <c r="C52284">
        <f t="shared" si="815"/>
        <v>0</v>
      </c>
    </row>
    <row r="52285" spans="3:3">
      <c r="C52285">
        <f t="shared" si="815"/>
        <v>0</v>
      </c>
    </row>
    <row r="52286" spans="3:3">
      <c r="C52286">
        <f t="shared" si="815"/>
        <v>0</v>
      </c>
    </row>
    <row r="52287" spans="3:3">
      <c r="C52287">
        <f t="shared" si="815"/>
        <v>0</v>
      </c>
    </row>
    <row r="52288" spans="3:3">
      <c r="C52288">
        <f t="shared" si="815"/>
        <v>0</v>
      </c>
    </row>
    <row r="52289" spans="3:3">
      <c r="C52289">
        <f t="shared" si="815"/>
        <v>0</v>
      </c>
    </row>
    <row r="52290" spans="3:3">
      <c r="C52290">
        <f t="shared" si="815"/>
        <v>0</v>
      </c>
    </row>
    <row r="52291" spans="3:3">
      <c r="C52291">
        <f t="shared" si="815"/>
        <v>0</v>
      </c>
    </row>
    <row r="52292" spans="3:3">
      <c r="C52292">
        <f t="shared" ref="C52292:C52355" si="816">IF(A52292="Yes", 1,0)</f>
        <v>0</v>
      </c>
    </row>
    <row r="52293" spans="3:3">
      <c r="C52293">
        <f t="shared" si="816"/>
        <v>0</v>
      </c>
    </row>
    <row r="52294" spans="3:3">
      <c r="C52294">
        <f t="shared" si="816"/>
        <v>0</v>
      </c>
    </row>
    <row r="52295" spans="3:3">
      <c r="C52295">
        <f t="shared" si="816"/>
        <v>0</v>
      </c>
    </row>
    <row r="52296" spans="3:3">
      <c r="C52296">
        <f t="shared" si="816"/>
        <v>0</v>
      </c>
    </row>
    <row r="52297" spans="3:3">
      <c r="C52297">
        <f t="shared" si="816"/>
        <v>0</v>
      </c>
    </row>
    <row r="52298" spans="3:3">
      <c r="C52298">
        <f t="shared" si="816"/>
        <v>0</v>
      </c>
    </row>
    <row r="52299" spans="3:3">
      <c r="C52299">
        <f t="shared" si="816"/>
        <v>0</v>
      </c>
    </row>
    <row r="52300" spans="3:3">
      <c r="C52300">
        <f t="shared" si="816"/>
        <v>0</v>
      </c>
    </row>
    <row r="52301" spans="3:3">
      <c r="C52301">
        <f t="shared" si="816"/>
        <v>0</v>
      </c>
    </row>
    <row r="52302" spans="3:3">
      <c r="C52302">
        <f t="shared" si="816"/>
        <v>0</v>
      </c>
    </row>
    <row r="52303" spans="3:3">
      <c r="C52303">
        <f t="shared" si="816"/>
        <v>0</v>
      </c>
    </row>
    <row r="52304" spans="3:3">
      <c r="C52304">
        <f t="shared" si="816"/>
        <v>0</v>
      </c>
    </row>
    <row r="52305" spans="3:3">
      <c r="C52305">
        <f t="shared" si="816"/>
        <v>0</v>
      </c>
    </row>
    <row r="52306" spans="3:3">
      <c r="C52306">
        <f t="shared" si="816"/>
        <v>0</v>
      </c>
    </row>
    <row r="52307" spans="3:3">
      <c r="C52307">
        <f t="shared" si="816"/>
        <v>0</v>
      </c>
    </row>
    <row r="52308" spans="3:3">
      <c r="C52308">
        <f t="shared" si="816"/>
        <v>0</v>
      </c>
    </row>
    <row r="52309" spans="3:3">
      <c r="C52309">
        <f t="shared" si="816"/>
        <v>0</v>
      </c>
    </row>
    <row r="52310" spans="3:3">
      <c r="C52310">
        <f t="shared" si="816"/>
        <v>0</v>
      </c>
    </row>
    <row r="52311" spans="3:3">
      <c r="C52311">
        <f t="shared" si="816"/>
        <v>0</v>
      </c>
    </row>
    <row r="52312" spans="3:3">
      <c r="C52312">
        <f t="shared" si="816"/>
        <v>0</v>
      </c>
    </row>
    <row r="52313" spans="3:3">
      <c r="C52313">
        <f t="shared" si="816"/>
        <v>0</v>
      </c>
    </row>
    <row r="52314" spans="3:3">
      <c r="C52314">
        <f t="shared" si="816"/>
        <v>0</v>
      </c>
    </row>
    <row r="52315" spans="3:3">
      <c r="C52315">
        <f t="shared" si="816"/>
        <v>0</v>
      </c>
    </row>
    <row r="52316" spans="3:3">
      <c r="C52316">
        <f t="shared" si="816"/>
        <v>0</v>
      </c>
    </row>
    <row r="52317" spans="3:3">
      <c r="C52317">
        <f t="shared" si="816"/>
        <v>0</v>
      </c>
    </row>
    <row r="52318" spans="3:3">
      <c r="C52318">
        <f t="shared" si="816"/>
        <v>0</v>
      </c>
    </row>
    <row r="52319" spans="3:3">
      <c r="C52319">
        <f t="shared" si="816"/>
        <v>0</v>
      </c>
    </row>
    <row r="52320" spans="3:3">
      <c r="C52320">
        <f t="shared" si="816"/>
        <v>0</v>
      </c>
    </row>
    <row r="52321" spans="3:3">
      <c r="C52321">
        <f t="shared" si="816"/>
        <v>0</v>
      </c>
    </row>
    <row r="52322" spans="3:3">
      <c r="C52322">
        <f t="shared" si="816"/>
        <v>0</v>
      </c>
    </row>
    <row r="52323" spans="3:3">
      <c r="C52323">
        <f t="shared" si="816"/>
        <v>0</v>
      </c>
    </row>
    <row r="52324" spans="3:3">
      <c r="C52324">
        <f t="shared" si="816"/>
        <v>0</v>
      </c>
    </row>
    <row r="52325" spans="3:3">
      <c r="C52325">
        <f t="shared" si="816"/>
        <v>0</v>
      </c>
    </row>
    <row r="52326" spans="3:3">
      <c r="C52326">
        <f t="shared" si="816"/>
        <v>0</v>
      </c>
    </row>
    <row r="52327" spans="3:3">
      <c r="C52327">
        <f t="shared" si="816"/>
        <v>0</v>
      </c>
    </row>
    <row r="52328" spans="3:3">
      <c r="C52328">
        <f t="shared" si="816"/>
        <v>0</v>
      </c>
    </row>
    <row r="52329" spans="3:3">
      <c r="C52329">
        <f t="shared" si="816"/>
        <v>0</v>
      </c>
    </row>
    <row r="52330" spans="3:3">
      <c r="C52330">
        <f t="shared" si="816"/>
        <v>0</v>
      </c>
    </row>
    <row r="52331" spans="3:3">
      <c r="C52331">
        <f t="shared" si="816"/>
        <v>0</v>
      </c>
    </row>
    <row r="52332" spans="3:3">
      <c r="C52332">
        <f t="shared" si="816"/>
        <v>0</v>
      </c>
    </row>
    <row r="52333" spans="3:3">
      <c r="C52333">
        <f t="shared" si="816"/>
        <v>0</v>
      </c>
    </row>
    <row r="52334" spans="3:3">
      <c r="C52334">
        <f t="shared" si="816"/>
        <v>0</v>
      </c>
    </row>
    <row r="52335" spans="3:3">
      <c r="C52335">
        <f t="shared" si="816"/>
        <v>0</v>
      </c>
    </row>
    <row r="52336" spans="3:3">
      <c r="C52336">
        <f t="shared" si="816"/>
        <v>0</v>
      </c>
    </row>
    <row r="52337" spans="3:3">
      <c r="C52337">
        <f t="shared" si="816"/>
        <v>0</v>
      </c>
    </row>
    <row r="52338" spans="3:3">
      <c r="C52338">
        <f t="shared" si="816"/>
        <v>0</v>
      </c>
    </row>
    <row r="52339" spans="3:3">
      <c r="C52339">
        <f t="shared" si="816"/>
        <v>0</v>
      </c>
    </row>
    <row r="52340" spans="3:3">
      <c r="C52340">
        <f t="shared" si="816"/>
        <v>0</v>
      </c>
    </row>
    <row r="52341" spans="3:3">
      <c r="C52341">
        <f t="shared" si="816"/>
        <v>0</v>
      </c>
    </row>
    <row r="52342" spans="3:3">
      <c r="C52342">
        <f t="shared" si="816"/>
        <v>0</v>
      </c>
    </row>
    <row r="52343" spans="3:3">
      <c r="C52343">
        <f t="shared" si="816"/>
        <v>0</v>
      </c>
    </row>
    <row r="52344" spans="3:3">
      <c r="C52344">
        <f t="shared" si="816"/>
        <v>0</v>
      </c>
    </row>
    <row r="52345" spans="3:3">
      <c r="C52345">
        <f t="shared" si="816"/>
        <v>0</v>
      </c>
    </row>
    <row r="52346" spans="3:3">
      <c r="C52346">
        <f t="shared" si="816"/>
        <v>0</v>
      </c>
    </row>
    <row r="52347" spans="3:3">
      <c r="C52347">
        <f t="shared" si="816"/>
        <v>0</v>
      </c>
    </row>
    <row r="52348" spans="3:3">
      <c r="C52348">
        <f t="shared" si="816"/>
        <v>0</v>
      </c>
    </row>
    <row r="52349" spans="3:3">
      <c r="C52349">
        <f t="shared" si="816"/>
        <v>0</v>
      </c>
    </row>
    <row r="52350" spans="3:3">
      <c r="C52350">
        <f t="shared" si="816"/>
        <v>0</v>
      </c>
    </row>
    <row r="52351" spans="3:3">
      <c r="C52351">
        <f t="shared" si="816"/>
        <v>0</v>
      </c>
    </row>
    <row r="52352" spans="3:3">
      <c r="C52352">
        <f t="shared" si="816"/>
        <v>0</v>
      </c>
    </row>
    <row r="52353" spans="3:3">
      <c r="C52353">
        <f t="shared" si="816"/>
        <v>0</v>
      </c>
    </row>
    <row r="52354" spans="3:3">
      <c r="C52354">
        <f t="shared" si="816"/>
        <v>0</v>
      </c>
    </row>
    <row r="52355" spans="3:3">
      <c r="C52355">
        <f t="shared" si="816"/>
        <v>0</v>
      </c>
    </row>
    <row r="52356" spans="3:3">
      <c r="C52356">
        <f t="shared" ref="C52356:C52419" si="817">IF(A52356="Yes", 1,0)</f>
        <v>0</v>
      </c>
    </row>
    <row r="52357" spans="3:3">
      <c r="C52357">
        <f t="shared" si="817"/>
        <v>0</v>
      </c>
    </row>
    <row r="52358" spans="3:3">
      <c r="C52358">
        <f t="shared" si="817"/>
        <v>0</v>
      </c>
    </row>
    <row r="52359" spans="3:3">
      <c r="C52359">
        <f t="shared" si="817"/>
        <v>0</v>
      </c>
    </row>
    <row r="52360" spans="3:3">
      <c r="C52360">
        <f t="shared" si="817"/>
        <v>0</v>
      </c>
    </row>
    <row r="52361" spans="3:3">
      <c r="C52361">
        <f t="shared" si="817"/>
        <v>0</v>
      </c>
    </row>
    <row r="52362" spans="3:3">
      <c r="C52362">
        <f t="shared" si="817"/>
        <v>0</v>
      </c>
    </row>
    <row r="52363" spans="3:3">
      <c r="C52363">
        <f t="shared" si="817"/>
        <v>0</v>
      </c>
    </row>
    <row r="52364" spans="3:3">
      <c r="C52364">
        <f t="shared" si="817"/>
        <v>0</v>
      </c>
    </row>
    <row r="52365" spans="3:3">
      <c r="C52365">
        <f t="shared" si="817"/>
        <v>0</v>
      </c>
    </row>
    <row r="52366" spans="3:3">
      <c r="C52366">
        <f t="shared" si="817"/>
        <v>0</v>
      </c>
    </row>
    <row r="52367" spans="3:3">
      <c r="C52367">
        <f t="shared" si="817"/>
        <v>0</v>
      </c>
    </row>
    <row r="52368" spans="3:3">
      <c r="C52368">
        <f t="shared" si="817"/>
        <v>0</v>
      </c>
    </row>
    <row r="52369" spans="3:3">
      <c r="C52369">
        <f t="shared" si="817"/>
        <v>0</v>
      </c>
    </row>
    <row r="52370" spans="3:3">
      <c r="C52370">
        <f t="shared" si="817"/>
        <v>0</v>
      </c>
    </row>
    <row r="52371" spans="3:3">
      <c r="C52371">
        <f t="shared" si="817"/>
        <v>0</v>
      </c>
    </row>
    <row r="52372" spans="3:3">
      <c r="C52372">
        <f t="shared" si="817"/>
        <v>0</v>
      </c>
    </row>
    <row r="52373" spans="3:3">
      <c r="C52373">
        <f t="shared" si="817"/>
        <v>0</v>
      </c>
    </row>
    <row r="52374" spans="3:3">
      <c r="C52374">
        <f t="shared" si="817"/>
        <v>0</v>
      </c>
    </row>
    <row r="52375" spans="3:3">
      <c r="C52375">
        <f t="shared" si="817"/>
        <v>0</v>
      </c>
    </row>
    <row r="52376" spans="3:3">
      <c r="C52376">
        <f t="shared" si="817"/>
        <v>0</v>
      </c>
    </row>
    <row r="52377" spans="3:3">
      <c r="C52377">
        <f t="shared" si="817"/>
        <v>0</v>
      </c>
    </row>
    <row r="52378" spans="3:3">
      <c r="C52378">
        <f t="shared" si="817"/>
        <v>0</v>
      </c>
    </row>
    <row r="52379" spans="3:3">
      <c r="C52379">
        <f t="shared" si="817"/>
        <v>0</v>
      </c>
    </row>
    <row r="52380" spans="3:3">
      <c r="C52380">
        <f t="shared" si="817"/>
        <v>0</v>
      </c>
    </row>
    <row r="52381" spans="3:3">
      <c r="C52381">
        <f t="shared" si="817"/>
        <v>0</v>
      </c>
    </row>
    <row r="52382" spans="3:3">
      <c r="C52382">
        <f t="shared" si="817"/>
        <v>0</v>
      </c>
    </row>
    <row r="52383" spans="3:3">
      <c r="C52383">
        <f t="shared" si="817"/>
        <v>0</v>
      </c>
    </row>
    <row r="52384" spans="3:3">
      <c r="C52384">
        <f t="shared" si="817"/>
        <v>0</v>
      </c>
    </row>
    <row r="52385" spans="3:3">
      <c r="C52385">
        <f t="shared" si="817"/>
        <v>0</v>
      </c>
    </row>
    <row r="52386" spans="3:3">
      <c r="C52386">
        <f t="shared" si="817"/>
        <v>0</v>
      </c>
    </row>
    <row r="52387" spans="3:3">
      <c r="C52387">
        <f t="shared" si="817"/>
        <v>0</v>
      </c>
    </row>
    <row r="52388" spans="3:3">
      <c r="C52388">
        <f t="shared" si="817"/>
        <v>0</v>
      </c>
    </row>
    <row r="52389" spans="3:3">
      <c r="C52389">
        <f t="shared" si="817"/>
        <v>0</v>
      </c>
    </row>
    <row r="52390" spans="3:3">
      <c r="C52390">
        <f t="shared" si="817"/>
        <v>0</v>
      </c>
    </row>
    <row r="52391" spans="3:3">
      <c r="C52391">
        <f t="shared" si="817"/>
        <v>0</v>
      </c>
    </row>
    <row r="52392" spans="3:3">
      <c r="C52392">
        <f t="shared" si="817"/>
        <v>0</v>
      </c>
    </row>
    <row r="52393" spans="3:3">
      <c r="C52393">
        <f t="shared" si="817"/>
        <v>0</v>
      </c>
    </row>
    <row r="52394" spans="3:3">
      <c r="C52394">
        <f t="shared" si="817"/>
        <v>0</v>
      </c>
    </row>
    <row r="52395" spans="3:3">
      <c r="C52395">
        <f t="shared" si="817"/>
        <v>0</v>
      </c>
    </row>
    <row r="52396" spans="3:3">
      <c r="C52396">
        <f t="shared" si="817"/>
        <v>0</v>
      </c>
    </row>
    <row r="52397" spans="3:3">
      <c r="C52397">
        <f t="shared" si="817"/>
        <v>0</v>
      </c>
    </row>
    <row r="52398" spans="3:3">
      <c r="C52398">
        <f t="shared" si="817"/>
        <v>0</v>
      </c>
    </row>
    <row r="52399" spans="3:3">
      <c r="C52399">
        <f t="shared" si="817"/>
        <v>0</v>
      </c>
    </row>
    <row r="52400" spans="3:3">
      <c r="C52400">
        <f t="shared" si="817"/>
        <v>0</v>
      </c>
    </row>
    <row r="52401" spans="3:3">
      <c r="C52401">
        <f t="shared" si="817"/>
        <v>0</v>
      </c>
    </row>
    <row r="52402" spans="3:3">
      <c r="C52402">
        <f t="shared" si="817"/>
        <v>0</v>
      </c>
    </row>
    <row r="52403" spans="3:3">
      <c r="C52403">
        <f t="shared" si="817"/>
        <v>0</v>
      </c>
    </row>
    <row r="52404" spans="3:3">
      <c r="C52404">
        <f t="shared" si="817"/>
        <v>0</v>
      </c>
    </row>
    <row r="52405" spans="3:3">
      <c r="C52405">
        <f t="shared" si="817"/>
        <v>0</v>
      </c>
    </row>
    <row r="52406" spans="3:3">
      <c r="C52406">
        <f t="shared" si="817"/>
        <v>0</v>
      </c>
    </row>
    <row r="52407" spans="3:3">
      <c r="C52407">
        <f t="shared" si="817"/>
        <v>0</v>
      </c>
    </row>
    <row r="52408" spans="3:3">
      <c r="C52408">
        <f t="shared" si="817"/>
        <v>0</v>
      </c>
    </row>
    <row r="52409" spans="3:3">
      <c r="C52409">
        <f t="shared" si="817"/>
        <v>0</v>
      </c>
    </row>
    <row r="52410" spans="3:3">
      <c r="C52410">
        <f t="shared" si="817"/>
        <v>0</v>
      </c>
    </row>
    <row r="52411" spans="3:3">
      <c r="C52411">
        <f t="shared" si="817"/>
        <v>0</v>
      </c>
    </row>
    <row r="52412" spans="3:3">
      <c r="C52412">
        <f t="shared" si="817"/>
        <v>0</v>
      </c>
    </row>
    <row r="52413" spans="3:3">
      <c r="C52413">
        <f t="shared" si="817"/>
        <v>0</v>
      </c>
    </row>
    <row r="52414" spans="3:3">
      <c r="C52414">
        <f t="shared" si="817"/>
        <v>0</v>
      </c>
    </row>
    <row r="52415" spans="3:3">
      <c r="C52415">
        <f t="shared" si="817"/>
        <v>0</v>
      </c>
    </row>
    <row r="52416" spans="3:3">
      <c r="C52416">
        <f t="shared" si="817"/>
        <v>0</v>
      </c>
    </row>
    <row r="52417" spans="3:3">
      <c r="C52417">
        <f t="shared" si="817"/>
        <v>0</v>
      </c>
    </row>
    <row r="52418" spans="3:3">
      <c r="C52418">
        <f t="shared" si="817"/>
        <v>0</v>
      </c>
    </row>
    <row r="52419" spans="3:3">
      <c r="C52419">
        <f t="shared" si="817"/>
        <v>0</v>
      </c>
    </row>
    <row r="52420" spans="3:3">
      <c r="C52420">
        <f t="shared" ref="C52420:C52483" si="818">IF(A52420="Yes", 1,0)</f>
        <v>0</v>
      </c>
    </row>
    <row r="52421" spans="3:3">
      <c r="C52421">
        <f t="shared" si="818"/>
        <v>0</v>
      </c>
    </row>
    <row r="52422" spans="3:3">
      <c r="C52422">
        <f t="shared" si="818"/>
        <v>0</v>
      </c>
    </row>
    <row r="52423" spans="3:3">
      <c r="C52423">
        <f t="shared" si="818"/>
        <v>0</v>
      </c>
    </row>
    <row r="52424" spans="3:3">
      <c r="C52424">
        <f t="shared" si="818"/>
        <v>0</v>
      </c>
    </row>
    <row r="52425" spans="3:3">
      <c r="C52425">
        <f t="shared" si="818"/>
        <v>0</v>
      </c>
    </row>
    <row r="52426" spans="3:3">
      <c r="C52426">
        <f t="shared" si="818"/>
        <v>0</v>
      </c>
    </row>
    <row r="52427" spans="3:3">
      <c r="C52427">
        <f t="shared" si="818"/>
        <v>0</v>
      </c>
    </row>
    <row r="52428" spans="3:3">
      <c r="C52428">
        <f t="shared" si="818"/>
        <v>0</v>
      </c>
    </row>
    <row r="52429" spans="3:3">
      <c r="C52429">
        <f t="shared" si="818"/>
        <v>0</v>
      </c>
    </row>
    <row r="52430" spans="3:3">
      <c r="C52430">
        <f t="shared" si="818"/>
        <v>0</v>
      </c>
    </row>
    <row r="52431" spans="3:3">
      <c r="C52431">
        <f t="shared" si="818"/>
        <v>0</v>
      </c>
    </row>
    <row r="52432" spans="3:3">
      <c r="C52432">
        <f t="shared" si="818"/>
        <v>0</v>
      </c>
    </row>
    <row r="52433" spans="3:3">
      <c r="C52433">
        <f t="shared" si="818"/>
        <v>0</v>
      </c>
    </row>
    <row r="52434" spans="3:3">
      <c r="C52434">
        <f t="shared" si="818"/>
        <v>0</v>
      </c>
    </row>
    <row r="52435" spans="3:3">
      <c r="C52435">
        <f t="shared" si="818"/>
        <v>0</v>
      </c>
    </row>
    <row r="52436" spans="3:3">
      <c r="C52436">
        <f t="shared" si="818"/>
        <v>0</v>
      </c>
    </row>
    <row r="52437" spans="3:3">
      <c r="C52437">
        <f t="shared" si="818"/>
        <v>0</v>
      </c>
    </row>
    <row r="52438" spans="3:3">
      <c r="C52438">
        <f t="shared" si="818"/>
        <v>0</v>
      </c>
    </row>
    <row r="52439" spans="3:3">
      <c r="C52439">
        <f t="shared" si="818"/>
        <v>0</v>
      </c>
    </row>
    <row r="52440" spans="3:3">
      <c r="C52440">
        <f t="shared" si="818"/>
        <v>0</v>
      </c>
    </row>
    <row r="52441" spans="3:3">
      <c r="C52441">
        <f t="shared" si="818"/>
        <v>0</v>
      </c>
    </row>
    <row r="52442" spans="3:3">
      <c r="C52442">
        <f t="shared" si="818"/>
        <v>0</v>
      </c>
    </row>
    <row r="52443" spans="3:3">
      <c r="C52443">
        <f t="shared" si="818"/>
        <v>0</v>
      </c>
    </row>
    <row r="52444" spans="3:3">
      <c r="C52444">
        <f t="shared" si="818"/>
        <v>0</v>
      </c>
    </row>
    <row r="52445" spans="3:3">
      <c r="C52445">
        <f t="shared" si="818"/>
        <v>0</v>
      </c>
    </row>
    <row r="52446" spans="3:3">
      <c r="C52446">
        <f t="shared" si="818"/>
        <v>0</v>
      </c>
    </row>
    <row r="52447" spans="3:3">
      <c r="C52447">
        <f t="shared" si="818"/>
        <v>0</v>
      </c>
    </row>
    <row r="52448" spans="3:3">
      <c r="C52448">
        <f t="shared" si="818"/>
        <v>0</v>
      </c>
    </row>
    <row r="52449" spans="3:3">
      <c r="C52449">
        <f t="shared" si="818"/>
        <v>0</v>
      </c>
    </row>
    <row r="52450" spans="3:3">
      <c r="C52450">
        <f t="shared" si="818"/>
        <v>0</v>
      </c>
    </row>
    <row r="52451" spans="3:3">
      <c r="C52451">
        <f t="shared" si="818"/>
        <v>0</v>
      </c>
    </row>
    <row r="52452" spans="3:3">
      <c r="C52452">
        <f t="shared" si="818"/>
        <v>0</v>
      </c>
    </row>
    <row r="52453" spans="3:3">
      <c r="C52453">
        <f t="shared" si="818"/>
        <v>0</v>
      </c>
    </row>
    <row r="52454" spans="3:3">
      <c r="C52454">
        <f t="shared" si="818"/>
        <v>0</v>
      </c>
    </row>
    <row r="52455" spans="3:3">
      <c r="C52455">
        <f t="shared" si="818"/>
        <v>0</v>
      </c>
    </row>
    <row r="52456" spans="3:3">
      <c r="C52456">
        <f t="shared" si="818"/>
        <v>0</v>
      </c>
    </row>
    <row r="52457" spans="3:3">
      <c r="C52457">
        <f t="shared" si="818"/>
        <v>0</v>
      </c>
    </row>
    <row r="52458" spans="3:3">
      <c r="C52458">
        <f t="shared" si="818"/>
        <v>0</v>
      </c>
    </row>
    <row r="52459" spans="3:3">
      <c r="C52459">
        <f t="shared" si="818"/>
        <v>0</v>
      </c>
    </row>
    <row r="52460" spans="3:3">
      <c r="C52460">
        <f t="shared" si="818"/>
        <v>0</v>
      </c>
    </row>
    <row r="52461" spans="3:3">
      <c r="C52461">
        <f t="shared" si="818"/>
        <v>0</v>
      </c>
    </row>
    <row r="52462" spans="3:3">
      <c r="C52462">
        <f t="shared" si="818"/>
        <v>0</v>
      </c>
    </row>
    <row r="52463" spans="3:3">
      <c r="C52463">
        <f t="shared" si="818"/>
        <v>0</v>
      </c>
    </row>
    <row r="52464" spans="3:3">
      <c r="C52464">
        <f t="shared" si="818"/>
        <v>0</v>
      </c>
    </row>
    <row r="52465" spans="3:3">
      <c r="C52465">
        <f t="shared" si="818"/>
        <v>0</v>
      </c>
    </row>
    <row r="52466" spans="3:3">
      <c r="C52466">
        <f t="shared" si="818"/>
        <v>0</v>
      </c>
    </row>
    <row r="52467" spans="3:3">
      <c r="C52467">
        <f t="shared" si="818"/>
        <v>0</v>
      </c>
    </row>
    <row r="52468" spans="3:3">
      <c r="C52468">
        <f t="shared" si="818"/>
        <v>0</v>
      </c>
    </row>
    <row r="52469" spans="3:3">
      <c r="C52469">
        <f t="shared" si="818"/>
        <v>0</v>
      </c>
    </row>
    <row r="52470" spans="3:3">
      <c r="C52470">
        <f t="shared" si="818"/>
        <v>0</v>
      </c>
    </row>
    <row r="52471" spans="3:3">
      <c r="C52471">
        <f t="shared" si="818"/>
        <v>0</v>
      </c>
    </row>
    <row r="52472" spans="3:3">
      <c r="C52472">
        <f t="shared" si="818"/>
        <v>0</v>
      </c>
    </row>
    <row r="52473" spans="3:3">
      <c r="C52473">
        <f t="shared" si="818"/>
        <v>0</v>
      </c>
    </row>
    <row r="52474" spans="3:3">
      <c r="C52474">
        <f t="shared" si="818"/>
        <v>0</v>
      </c>
    </row>
    <row r="52475" spans="3:3">
      <c r="C52475">
        <f t="shared" si="818"/>
        <v>0</v>
      </c>
    </row>
    <row r="52476" spans="3:3">
      <c r="C52476">
        <f t="shared" si="818"/>
        <v>0</v>
      </c>
    </row>
    <row r="52477" spans="3:3">
      <c r="C52477">
        <f t="shared" si="818"/>
        <v>0</v>
      </c>
    </row>
    <row r="52478" spans="3:3">
      <c r="C52478">
        <f t="shared" si="818"/>
        <v>0</v>
      </c>
    </row>
    <row r="52479" spans="3:3">
      <c r="C52479">
        <f t="shared" si="818"/>
        <v>0</v>
      </c>
    </row>
    <row r="52480" spans="3:3">
      <c r="C52480">
        <f t="shared" si="818"/>
        <v>0</v>
      </c>
    </row>
    <row r="52481" spans="3:3">
      <c r="C52481">
        <f t="shared" si="818"/>
        <v>0</v>
      </c>
    </row>
    <row r="52482" spans="3:3">
      <c r="C52482">
        <f t="shared" si="818"/>
        <v>0</v>
      </c>
    </row>
    <row r="52483" spans="3:3">
      <c r="C52483">
        <f t="shared" si="818"/>
        <v>0</v>
      </c>
    </row>
    <row r="52484" spans="3:3">
      <c r="C52484">
        <f t="shared" ref="C52484:C52547" si="819">IF(A52484="Yes", 1,0)</f>
        <v>0</v>
      </c>
    </row>
    <row r="52485" spans="3:3">
      <c r="C52485">
        <f t="shared" si="819"/>
        <v>0</v>
      </c>
    </row>
    <row r="52486" spans="3:3">
      <c r="C52486">
        <f t="shared" si="819"/>
        <v>0</v>
      </c>
    </row>
    <row r="52487" spans="3:3">
      <c r="C52487">
        <f t="shared" si="819"/>
        <v>0</v>
      </c>
    </row>
    <row r="52488" spans="3:3">
      <c r="C52488">
        <f t="shared" si="819"/>
        <v>0</v>
      </c>
    </row>
    <row r="52489" spans="3:3">
      <c r="C52489">
        <f t="shared" si="819"/>
        <v>0</v>
      </c>
    </row>
    <row r="52490" spans="3:3">
      <c r="C52490">
        <f t="shared" si="819"/>
        <v>0</v>
      </c>
    </row>
    <row r="52491" spans="3:3">
      <c r="C52491">
        <f t="shared" si="819"/>
        <v>0</v>
      </c>
    </row>
    <row r="52492" spans="3:3">
      <c r="C52492">
        <f t="shared" si="819"/>
        <v>0</v>
      </c>
    </row>
    <row r="52493" spans="3:3">
      <c r="C52493">
        <f t="shared" si="819"/>
        <v>0</v>
      </c>
    </row>
    <row r="52494" spans="3:3">
      <c r="C52494">
        <f t="shared" si="819"/>
        <v>0</v>
      </c>
    </row>
    <row r="52495" spans="3:3">
      <c r="C52495">
        <f t="shared" si="819"/>
        <v>0</v>
      </c>
    </row>
    <row r="52496" spans="3:3">
      <c r="C52496">
        <f t="shared" si="819"/>
        <v>0</v>
      </c>
    </row>
    <row r="52497" spans="3:3">
      <c r="C52497">
        <f t="shared" si="819"/>
        <v>0</v>
      </c>
    </row>
    <row r="52498" spans="3:3">
      <c r="C52498">
        <f t="shared" si="819"/>
        <v>0</v>
      </c>
    </row>
    <row r="52499" spans="3:3">
      <c r="C52499">
        <f t="shared" si="819"/>
        <v>0</v>
      </c>
    </row>
    <row r="52500" spans="3:3">
      <c r="C52500">
        <f t="shared" si="819"/>
        <v>0</v>
      </c>
    </row>
    <row r="52501" spans="3:3">
      <c r="C52501">
        <f t="shared" si="819"/>
        <v>0</v>
      </c>
    </row>
    <row r="52502" spans="3:3">
      <c r="C52502">
        <f t="shared" si="819"/>
        <v>0</v>
      </c>
    </row>
    <row r="52503" spans="3:3">
      <c r="C52503">
        <f t="shared" si="819"/>
        <v>0</v>
      </c>
    </row>
    <row r="52504" spans="3:3">
      <c r="C52504">
        <f t="shared" si="819"/>
        <v>0</v>
      </c>
    </row>
    <row r="52505" spans="3:3">
      <c r="C52505">
        <f t="shared" si="819"/>
        <v>0</v>
      </c>
    </row>
    <row r="52506" spans="3:3">
      <c r="C52506">
        <f t="shared" si="819"/>
        <v>0</v>
      </c>
    </row>
    <row r="52507" spans="3:3">
      <c r="C52507">
        <f t="shared" si="819"/>
        <v>0</v>
      </c>
    </row>
    <row r="52508" spans="3:3">
      <c r="C52508">
        <f t="shared" si="819"/>
        <v>0</v>
      </c>
    </row>
    <row r="52509" spans="3:3">
      <c r="C52509">
        <f t="shared" si="819"/>
        <v>0</v>
      </c>
    </row>
    <row r="52510" spans="3:3">
      <c r="C52510">
        <f t="shared" si="819"/>
        <v>0</v>
      </c>
    </row>
    <row r="52511" spans="3:3">
      <c r="C52511">
        <f t="shared" si="819"/>
        <v>0</v>
      </c>
    </row>
    <row r="52512" spans="3:3">
      <c r="C52512">
        <f t="shared" si="819"/>
        <v>0</v>
      </c>
    </row>
    <row r="52513" spans="3:3">
      <c r="C52513">
        <f t="shared" si="819"/>
        <v>0</v>
      </c>
    </row>
    <row r="52514" spans="3:3">
      <c r="C52514">
        <f t="shared" si="819"/>
        <v>0</v>
      </c>
    </row>
    <row r="52515" spans="3:3">
      <c r="C52515">
        <f t="shared" si="819"/>
        <v>0</v>
      </c>
    </row>
    <row r="52516" spans="3:3">
      <c r="C52516">
        <f t="shared" si="819"/>
        <v>0</v>
      </c>
    </row>
    <row r="52517" spans="3:3">
      <c r="C52517">
        <f t="shared" si="819"/>
        <v>0</v>
      </c>
    </row>
    <row r="52518" spans="3:3">
      <c r="C52518">
        <f t="shared" si="819"/>
        <v>0</v>
      </c>
    </row>
    <row r="52519" spans="3:3">
      <c r="C52519">
        <f t="shared" si="819"/>
        <v>0</v>
      </c>
    </row>
    <row r="52520" spans="3:3">
      <c r="C52520">
        <f t="shared" si="819"/>
        <v>0</v>
      </c>
    </row>
    <row r="52521" spans="3:3">
      <c r="C52521">
        <f t="shared" si="819"/>
        <v>0</v>
      </c>
    </row>
    <row r="52522" spans="3:3">
      <c r="C52522">
        <f t="shared" si="819"/>
        <v>0</v>
      </c>
    </row>
    <row r="52523" spans="3:3">
      <c r="C52523">
        <f t="shared" si="819"/>
        <v>0</v>
      </c>
    </row>
    <row r="52524" spans="3:3">
      <c r="C52524">
        <f t="shared" si="819"/>
        <v>0</v>
      </c>
    </row>
    <row r="52525" spans="3:3">
      <c r="C52525">
        <f t="shared" si="819"/>
        <v>0</v>
      </c>
    </row>
    <row r="52526" spans="3:3">
      <c r="C52526">
        <f t="shared" si="819"/>
        <v>0</v>
      </c>
    </row>
    <row r="52527" spans="3:3">
      <c r="C52527">
        <f t="shared" si="819"/>
        <v>0</v>
      </c>
    </row>
    <row r="52528" spans="3:3">
      <c r="C52528">
        <f t="shared" si="819"/>
        <v>0</v>
      </c>
    </row>
    <row r="52529" spans="3:3">
      <c r="C52529">
        <f t="shared" si="819"/>
        <v>0</v>
      </c>
    </row>
    <row r="52530" spans="3:3">
      <c r="C52530">
        <f t="shared" si="819"/>
        <v>0</v>
      </c>
    </row>
    <row r="52531" spans="3:3">
      <c r="C52531">
        <f t="shared" si="819"/>
        <v>0</v>
      </c>
    </row>
    <row r="52532" spans="3:3">
      <c r="C52532">
        <f t="shared" si="819"/>
        <v>0</v>
      </c>
    </row>
    <row r="52533" spans="3:3">
      <c r="C52533">
        <f t="shared" si="819"/>
        <v>0</v>
      </c>
    </row>
    <row r="52534" spans="3:3">
      <c r="C52534">
        <f t="shared" si="819"/>
        <v>0</v>
      </c>
    </row>
    <row r="52535" spans="3:3">
      <c r="C52535">
        <f t="shared" si="819"/>
        <v>0</v>
      </c>
    </row>
    <row r="52536" spans="3:3">
      <c r="C52536">
        <f t="shared" si="819"/>
        <v>0</v>
      </c>
    </row>
    <row r="52537" spans="3:3">
      <c r="C52537">
        <f t="shared" si="819"/>
        <v>0</v>
      </c>
    </row>
    <row r="52538" spans="3:3">
      <c r="C52538">
        <f t="shared" si="819"/>
        <v>0</v>
      </c>
    </row>
    <row r="52539" spans="3:3">
      <c r="C52539">
        <f t="shared" si="819"/>
        <v>0</v>
      </c>
    </row>
    <row r="52540" spans="3:3">
      <c r="C52540">
        <f t="shared" si="819"/>
        <v>0</v>
      </c>
    </row>
    <row r="52541" spans="3:3">
      <c r="C52541">
        <f t="shared" si="819"/>
        <v>0</v>
      </c>
    </row>
    <row r="52542" spans="3:3">
      <c r="C52542">
        <f t="shared" si="819"/>
        <v>0</v>
      </c>
    </row>
    <row r="52543" spans="3:3">
      <c r="C52543">
        <f t="shared" si="819"/>
        <v>0</v>
      </c>
    </row>
    <row r="52544" spans="3:3">
      <c r="C52544">
        <f t="shared" si="819"/>
        <v>0</v>
      </c>
    </row>
    <row r="52545" spans="3:3">
      <c r="C52545">
        <f t="shared" si="819"/>
        <v>0</v>
      </c>
    </row>
    <row r="52546" spans="3:3">
      <c r="C52546">
        <f t="shared" si="819"/>
        <v>0</v>
      </c>
    </row>
    <row r="52547" spans="3:3">
      <c r="C52547">
        <f t="shared" si="819"/>
        <v>0</v>
      </c>
    </row>
    <row r="52548" spans="3:3">
      <c r="C52548">
        <f t="shared" ref="C52548:C52611" si="820">IF(A52548="Yes", 1,0)</f>
        <v>0</v>
      </c>
    </row>
    <row r="52549" spans="3:3">
      <c r="C52549">
        <f t="shared" si="820"/>
        <v>0</v>
      </c>
    </row>
    <row r="52550" spans="3:3">
      <c r="C52550">
        <f t="shared" si="820"/>
        <v>0</v>
      </c>
    </row>
    <row r="52551" spans="3:3">
      <c r="C52551">
        <f t="shared" si="820"/>
        <v>0</v>
      </c>
    </row>
    <row r="52552" spans="3:3">
      <c r="C52552">
        <f t="shared" si="820"/>
        <v>0</v>
      </c>
    </row>
    <row r="52553" spans="3:3">
      <c r="C52553">
        <f t="shared" si="820"/>
        <v>0</v>
      </c>
    </row>
    <row r="52554" spans="3:3">
      <c r="C52554">
        <f t="shared" si="820"/>
        <v>0</v>
      </c>
    </row>
    <row r="52555" spans="3:3">
      <c r="C52555">
        <f t="shared" si="820"/>
        <v>0</v>
      </c>
    </row>
    <row r="52556" spans="3:3">
      <c r="C52556">
        <f t="shared" si="820"/>
        <v>0</v>
      </c>
    </row>
    <row r="52557" spans="3:3">
      <c r="C52557">
        <f t="shared" si="820"/>
        <v>0</v>
      </c>
    </row>
    <row r="52558" spans="3:3">
      <c r="C52558">
        <f t="shared" si="820"/>
        <v>0</v>
      </c>
    </row>
    <row r="52559" spans="3:3">
      <c r="C52559">
        <f t="shared" si="820"/>
        <v>0</v>
      </c>
    </row>
    <row r="52560" spans="3:3">
      <c r="C52560">
        <f t="shared" si="820"/>
        <v>0</v>
      </c>
    </row>
    <row r="52561" spans="3:3">
      <c r="C52561">
        <f t="shared" si="820"/>
        <v>0</v>
      </c>
    </row>
    <row r="52562" spans="3:3">
      <c r="C52562">
        <f t="shared" si="820"/>
        <v>0</v>
      </c>
    </row>
    <row r="52563" spans="3:3">
      <c r="C52563">
        <f t="shared" si="820"/>
        <v>0</v>
      </c>
    </row>
    <row r="52564" spans="3:3">
      <c r="C52564">
        <f t="shared" si="820"/>
        <v>0</v>
      </c>
    </row>
    <row r="52565" spans="3:3">
      <c r="C52565">
        <f t="shared" si="820"/>
        <v>0</v>
      </c>
    </row>
    <row r="52566" spans="3:3">
      <c r="C52566">
        <f t="shared" si="820"/>
        <v>0</v>
      </c>
    </row>
    <row r="52567" spans="3:3">
      <c r="C52567">
        <f t="shared" si="820"/>
        <v>0</v>
      </c>
    </row>
    <row r="52568" spans="3:3">
      <c r="C52568">
        <f t="shared" si="820"/>
        <v>0</v>
      </c>
    </row>
    <row r="52569" spans="3:3">
      <c r="C52569">
        <f t="shared" si="820"/>
        <v>0</v>
      </c>
    </row>
    <row r="52570" spans="3:3">
      <c r="C52570">
        <f t="shared" si="820"/>
        <v>0</v>
      </c>
    </row>
    <row r="52571" spans="3:3">
      <c r="C52571">
        <f t="shared" si="820"/>
        <v>0</v>
      </c>
    </row>
    <row r="52572" spans="3:3">
      <c r="C52572">
        <f t="shared" si="820"/>
        <v>0</v>
      </c>
    </row>
    <row r="52573" spans="3:3">
      <c r="C52573">
        <f t="shared" si="820"/>
        <v>0</v>
      </c>
    </row>
    <row r="52574" spans="3:3">
      <c r="C52574">
        <f t="shared" si="820"/>
        <v>0</v>
      </c>
    </row>
    <row r="52575" spans="3:3">
      <c r="C52575">
        <f t="shared" si="820"/>
        <v>0</v>
      </c>
    </row>
    <row r="52576" spans="3:3">
      <c r="C52576">
        <f t="shared" si="820"/>
        <v>0</v>
      </c>
    </row>
    <row r="52577" spans="3:3">
      <c r="C52577">
        <f t="shared" si="820"/>
        <v>0</v>
      </c>
    </row>
    <row r="52578" spans="3:3">
      <c r="C52578">
        <f t="shared" si="820"/>
        <v>0</v>
      </c>
    </row>
    <row r="52579" spans="3:3">
      <c r="C52579">
        <f t="shared" si="820"/>
        <v>0</v>
      </c>
    </row>
    <row r="52580" spans="3:3">
      <c r="C52580">
        <f t="shared" si="820"/>
        <v>0</v>
      </c>
    </row>
    <row r="52581" spans="3:3">
      <c r="C52581">
        <f t="shared" si="820"/>
        <v>0</v>
      </c>
    </row>
    <row r="52582" spans="3:3">
      <c r="C52582">
        <f t="shared" si="820"/>
        <v>0</v>
      </c>
    </row>
    <row r="52583" spans="3:3">
      <c r="C52583">
        <f t="shared" si="820"/>
        <v>0</v>
      </c>
    </row>
    <row r="52584" spans="3:3">
      <c r="C52584">
        <f t="shared" si="820"/>
        <v>0</v>
      </c>
    </row>
    <row r="52585" spans="3:3">
      <c r="C52585">
        <f t="shared" si="820"/>
        <v>0</v>
      </c>
    </row>
    <row r="52586" spans="3:3">
      <c r="C52586">
        <f t="shared" si="820"/>
        <v>0</v>
      </c>
    </row>
    <row r="52587" spans="3:3">
      <c r="C52587">
        <f t="shared" si="820"/>
        <v>0</v>
      </c>
    </row>
    <row r="52588" spans="3:3">
      <c r="C52588">
        <f t="shared" si="820"/>
        <v>0</v>
      </c>
    </row>
    <row r="52589" spans="3:3">
      <c r="C52589">
        <f t="shared" si="820"/>
        <v>0</v>
      </c>
    </row>
    <row r="52590" spans="3:3">
      <c r="C52590">
        <f t="shared" si="820"/>
        <v>0</v>
      </c>
    </row>
    <row r="52591" spans="3:3">
      <c r="C52591">
        <f t="shared" si="820"/>
        <v>0</v>
      </c>
    </row>
    <row r="52592" spans="3:3">
      <c r="C52592">
        <f t="shared" si="820"/>
        <v>0</v>
      </c>
    </row>
    <row r="52593" spans="3:3">
      <c r="C52593">
        <f t="shared" si="820"/>
        <v>0</v>
      </c>
    </row>
    <row r="52594" spans="3:3">
      <c r="C52594">
        <f t="shared" si="820"/>
        <v>0</v>
      </c>
    </row>
    <row r="52595" spans="3:3">
      <c r="C52595">
        <f t="shared" si="820"/>
        <v>0</v>
      </c>
    </row>
    <row r="52596" spans="3:3">
      <c r="C52596">
        <f t="shared" si="820"/>
        <v>0</v>
      </c>
    </row>
    <row r="52597" spans="3:3">
      <c r="C52597">
        <f t="shared" si="820"/>
        <v>0</v>
      </c>
    </row>
    <row r="52598" spans="3:3">
      <c r="C52598">
        <f t="shared" si="820"/>
        <v>0</v>
      </c>
    </row>
    <row r="52599" spans="3:3">
      <c r="C52599">
        <f t="shared" si="820"/>
        <v>0</v>
      </c>
    </row>
    <row r="52600" spans="3:3">
      <c r="C52600">
        <f t="shared" si="820"/>
        <v>0</v>
      </c>
    </row>
    <row r="52601" spans="3:3">
      <c r="C52601">
        <f t="shared" si="820"/>
        <v>0</v>
      </c>
    </row>
    <row r="52602" spans="3:3">
      <c r="C52602">
        <f t="shared" si="820"/>
        <v>0</v>
      </c>
    </row>
    <row r="52603" spans="3:3">
      <c r="C52603">
        <f t="shared" si="820"/>
        <v>0</v>
      </c>
    </row>
    <row r="52604" spans="3:3">
      <c r="C52604">
        <f t="shared" si="820"/>
        <v>0</v>
      </c>
    </row>
    <row r="52605" spans="3:3">
      <c r="C52605">
        <f t="shared" si="820"/>
        <v>0</v>
      </c>
    </row>
    <row r="52606" spans="3:3">
      <c r="C52606">
        <f t="shared" si="820"/>
        <v>0</v>
      </c>
    </row>
    <row r="52607" spans="3:3">
      <c r="C52607">
        <f t="shared" si="820"/>
        <v>0</v>
      </c>
    </row>
    <row r="52608" spans="3:3">
      <c r="C52608">
        <f t="shared" si="820"/>
        <v>0</v>
      </c>
    </row>
    <row r="52609" spans="3:3">
      <c r="C52609">
        <f t="shared" si="820"/>
        <v>0</v>
      </c>
    </row>
    <row r="52610" spans="3:3">
      <c r="C52610">
        <f t="shared" si="820"/>
        <v>0</v>
      </c>
    </row>
    <row r="52611" spans="3:3">
      <c r="C52611">
        <f t="shared" si="820"/>
        <v>0</v>
      </c>
    </row>
    <row r="52612" spans="3:3">
      <c r="C52612">
        <f t="shared" ref="C52612:C52675" si="821">IF(A52612="Yes", 1,0)</f>
        <v>0</v>
      </c>
    </row>
    <row r="52613" spans="3:3">
      <c r="C52613">
        <f t="shared" si="821"/>
        <v>0</v>
      </c>
    </row>
    <row r="52614" spans="3:3">
      <c r="C52614">
        <f t="shared" si="821"/>
        <v>0</v>
      </c>
    </row>
    <row r="52615" spans="3:3">
      <c r="C52615">
        <f t="shared" si="821"/>
        <v>0</v>
      </c>
    </row>
    <row r="52616" spans="3:3">
      <c r="C52616">
        <f t="shared" si="821"/>
        <v>0</v>
      </c>
    </row>
    <row r="52617" spans="3:3">
      <c r="C52617">
        <f t="shared" si="821"/>
        <v>0</v>
      </c>
    </row>
    <row r="52618" spans="3:3">
      <c r="C52618">
        <f t="shared" si="821"/>
        <v>0</v>
      </c>
    </row>
    <row r="52619" spans="3:3">
      <c r="C52619">
        <f t="shared" si="821"/>
        <v>0</v>
      </c>
    </row>
    <row r="52620" spans="3:3">
      <c r="C52620">
        <f t="shared" si="821"/>
        <v>0</v>
      </c>
    </row>
    <row r="52621" spans="3:3">
      <c r="C52621">
        <f t="shared" si="821"/>
        <v>0</v>
      </c>
    </row>
    <row r="52622" spans="3:3">
      <c r="C52622">
        <f t="shared" si="821"/>
        <v>0</v>
      </c>
    </row>
    <row r="52623" spans="3:3">
      <c r="C52623">
        <f t="shared" si="821"/>
        <v>0</v>
      </c>
    </row>
    <row r="52624" spans="3:3">
      <c r="C52624">
        <f t="shared" si="821"/>
        <v>0</v>
      </c>
    </row>
    <row r="52625" spans="3:3">
      <c r="C52625">
        <f t="shared" si="821"/>
        <v>0</v>
      </c>
    </row>
    <row r="52626" spans="3:3">
      <c r="C52626">
        <f t="shared" si="821"/>
        <v>0</v>
      </c>
    </row>
    <row r="52627" spans="3:3">
      <c r="C52627">
        <f t="shared" si="821"/>
        <v>0</v>
      </c>
    </row>
    <row r="52628" spans="3:3">
      <c r="C52628">
        <f t="shared" si="821"/>
        <v>0</v>
      </c>
    </row>
    <row r="52629" spans="3:3">
      <c r="C52629">
        <f t="shared" si="821"/>
        <v>0</v>
      </c>
    </row>
    <row r="52630" spans="3:3">
      <c r="C52630">
        <f t="shared" si="821"/>
        <v>0</v>
      </c>
    </row>
    <row r="52631" spans="3:3">
      <c r="C52631">
        <f t="shared" si="821"/>
        <v>0</v>
      </c>
    </row>
    <row r="52632" spans="3:3">
      <c r="C52632">
        <f t="shared" si="821"/>
        <v>0</v>
      </c>
    </row>
    <row r="52633" spans="3:3">
      <c r="C52633">
        <f t="shared" si="821"/>
        <v>0</v>
      </c>
    </row>
    <row r="52634" spans="3:3">
      <c r="C52634">
        <f t="shared" si="821"/>
        <v>0</v>
      </c>
    </row>
    <row r="52635" spans="3:3">
      <c r="C52635">
        <f t="shared" si="821"/>
        <v>0</v>
      </c>
    </row>
    <row r="52636" spans="3:3">
      <c r="C52636">
        <f t="shared" si="821"/>
        <v>0</v>
      </c>
    </row>
    <row r="52637" spans="3:3">
      <c r="C52637">
        <f t="shared" si="821"/>
        <v>0</v>
      </c>
    </row>
    <row r="52638" spans="3:3">
      <c r="C52638">
        <f t="shared" si="821"/>
        <v>0</v>
      </c>
    </row>
    <row r="52639" spans="3:3">
      <c r="C52639">
        <f t="shared" si="821"/>
        <v>0</v>
      </c>
    </row>
    <row r="52640" spans="3:3">
      <c r="C52640">
        <f t="shared" si="821"/>
        <v>0</v>
      </c>
    </row>
    <row r="52641" spans="3:3">
      <c r="C52641">
        <f t="shared" si="821"/>
        <v>0</v>
      </c>
    </row>
    <row r="52642" spans="3:3">
      <c r="C52642">
        <f t="shared" si="821"/>
        <v>0</v>
      </c>
    </row>
    <row r="52643" spans="3:3">
      <c r="C52643">
        <f t="shared" si="821"/>
        <v>0</v>
      </c>
    </row>
    <row r="52644" spans="3:3">
      <c r="C52644">
        <f t="shared" si="821"/>
        <v>0</v>
      </c>
    </row>
    <row r="52645" spans="3:3">
      <c r="C52645">
        <f t="shared" si="821"/>
        <v>0</v>
      </c>
    </row>
    <row r="52646" spans="3:3">
      <c r="C52646">
        <f t="shared" si="821"/>
        <v>0</v>
      </c>
    </row>
    <row r="52647" spans="3:3">
      <c r="C52647">
        <f t="shared" si="821"/>
        <v>0</v>
      </c>
    </row>
    <row r="52648" spans="3:3">
      <c r="C52648">
        <f t="shared" si="821"/>
        <v>0</v>
      </c>
    </row>
    <row r="52649" spans="3:3">
      <c r="C52649">
        <f t="shared" si="821"/>
        <v>0</v>
      </c>
    </row>
    <row r="52650" spans="3:3">
      <c r="C52650">
        <f t="shared" si="821"/>
        <v>0</v>
      </c>
    </row>
    <row r="52651" spans="3:3">
      <c r="C52651">
        <f t="shared" si="821"/>
        <v>0</v>
      </c>
    </row>
    <row r="52652" spans="3:3">
      <c r="C52652">
        <f t="shared" si="821"/>
        <v>0</v>
      </c>
    </row>
    <row r="52653" spans="3:3">
      <c r="C52653">
        <f t="shared" si="821"/>
        <v>0</v>
      </c>
    </row>
    <row r="52654" spans="3:3">
      <c r="C52654">
        <f t="shared" si="821"/>
        <v>0</v>
      </c>
    </row>
    <row r="52655" spans="3:3">
      <c r="C52655">
        <f t="shared" si="821"/>
        <v>0</v>
      </c>
    </row>
    <row r="52656" spans="3:3">
      <c r="C52656">
        <f t="shared" si="821"/>
        <v>0</v>
      </c>
    </row>
    <row r="52657" spans="3:3">
      <c r="C52657">
        <f t="shared" si="821"/>
        <v>0</v>
      </c>
    </row>
    <row r="52658" spans="3:3">
      <c r="C52658">
        <f t="shared" si="821"/>
        <v>0</v>
      </c>
    </row>
    <row r="52659" spans="3:3">
      <c r="C52659">
        <f t="shared" si="821"/>
        <v>0</v>
      </c>
    </row>
    <row r="52660" spans="3:3">
      <c r="C52660">
        <f t="shared" si="821"/>
        <v>0</v>
      </c>
    </row>
    <row r="52661" spans="3:3">
      <c r="C52661">
        <f t="shared" si="821"/>
        <v>0</v>
      </c>
    </row>
    <row r="52662" spans="3:3">
      <c r="C52662">
        <f t="shared" si="821"/>
        <v>0</v>
      </c>
    </row>
    <row r="52663" spans="3:3">
      <c r="C52663">
        <f t="shared" si="821"/>
        <v>0</v>
      </c>
    </row>
    <row r="52664" spans="3:3">
      <c r="C52664">
        <f t="shared" si="821"/>
        <v>0</v>
      </c>
    </row>
    <row r="52665" spans="3:3">
      <c r="C52665">
        <f t="shared" si="821"/>
        <v>0</v>
      </c>
    </row>
    <row r="52666" spans="3:3">
      <c r="C52666">
        <f t="shared" si="821"/>
        <v>0</v>
      </c>
    </row>
    <row r="52667" spans="3:3">
      <c r="C52667">
        <f t="shared" si="821"/>
        <v>0</v>
      </c>
    </row>
    <row r="52668" spans="3:3">
      <c r="C52668">
        <f t="shared" si="821"/>
        <v>0</v>
      </c>
    </row>
    <row r="52669" spans="3:3">
      <c r="C52669">
        <f t="shared" si="821"/>
        <v>0</v>
      </c>
    </row>
    <row r="52670" spans="3:3">
      <c r="C52670">
        <f t="shared" si="821"/>
        <v>0</v>
      </c>
    </row>
    <row r="52671" spans="3:3">
      <c r="C52671">
        <f t="shared" si="821"/>
        <v>0</v>
      </c>
    </row>
    <row r="52672" spans="3:3">
      <c r="C52672">
        <f t="shared" si="821"/>
        <v>0</v>
      </c>
    </row>
    <row r="52673" spans="3:3">
      <c r="C52673">
        <f t="shared" si="821"/>
        <v>0</v>
      </c>
    </row>
    <row r="52674" spans="3:3">
      <c r="C52674">
        <f t="shared" si="821"/>
        <v>0</v>
      </c>
    </row>
    <row r="52675" spans="3:3">
      <c r="C52675">
        <f t="shared" si="821"/>
        <v>0</v>
      </c>
    </row>
    <row r="52676" spans="3:3">
      <c r="C52676">
        <f t="shared" ref="C52676:C52739" si="822">IF(A52676="Yes", 1,0)</f>
        <v>0</v>
      </c>
    </row>
    <row r="52677" spans="3:3">
      <c r="C52677">
        <f t="shared" si="822"/>
        <v>0</v>
      </c>
    </row>
    <row r="52678" spans="3:3">
      <c r="C52678">
        <f t="shared" si="822"/>
        <v>0</v>
      </c>
    </row>
    <row r="52679" spans="3:3">
      <c r="C52679">
        <f t="shared" si="822"/>
        <v>0</v>
      </c>
    </row>
    <row r="52680" spans="3:3">
      <c r="C52680">
        <f t="shared" si="822"/>
        <v>0</v>
      </c>
    </row>
    <row r="52681" spans="3:3">
      <c r="C52681">
        <f t="shared" si="822"/>
        <v>0</v>
      </c>
    </row>
    <row r="52682" spans="3:3">
      <c r="C52682">
        <f t="shared" si="822"/>
        <v>0</v>
      </c>
    </row>
    <row r="52683" spans="3:3">
      <c r="C52683">
        <f t="shared" si="822"/>
        <v>0</v>
      </c>
    </row>
    <row r="52684" spans="3:3">
      <c r="C52684">
        <f t="shared" si="822"/>
        <v>0</v>
      </c>
    </row>
    <row r="52685" spans="3:3">
      <c r="C52685">
        <f t="shared" si="822"/>
        <v>0</v>
      </c>
    </row>
    <row r="52686" spans="3:3">
      <c r="C52686">
        <f t="shared" si="822"/>
        <v>0</v>
      </c>
    </row>
    <row r="52687" spans="3:3">
      <c r="C52687">
        <f t="shared" si="822"/>
        <v>0</v>
      </c>
    </row>
    <row r="52688" spans="3:3">
      <c r="C52688">
        <f t="shared" si="822"/>
        <v>0</v>
      </c>
    </row>
    <row r="52689" spans="3:3">
      <c r="C52689">
        <f t="shared" si="822"/>
        <v>0</v>
      </c>
    </row>
    <row r="52690" spans="3:3">
      <c r="C52690">
        <f t="shared" si="822"/>
        <v>0</v>
      </c>
    </row>
    <row r="52691" spans="3:3">
      <c r="C52691">
        <f t="shared" si="822"/>
        <v>0</v>
      </c>
    </row>
    <row r="52692" spans="3:3">
      <c r="C52692">
        <f t="shared" si="822"/>
        <v>0</v>
      </c>
    </row>
    <row r="52693" spans="3:3">
      <c r="C52693">
        <f t="shared" si="822"/>
        <v>0</v>
      </c>
    </row>
    <row r="52694" spans="3:3">
      <c r="C52694">
        <f t="shared" si="822"/>
        <v>0</v>
      </c>
    </row>
    <row r="52695" spans="3:3">
      <c r="C52695">
        <f t="shared" si="822"/>
        <v>0</v>
      </c>
    </row>
    <row r="52696" spans="3:3">
      <c r="C52696">
        <f t="shared" si="822"/>
        <v>0</v>
      </c>
    </row>
    <row r="52697" spans="3:3">
      <c r="C52697">
        <f t="shared" si="822"/>
        <v>0</v>
      </c>
    </row>
    <row r="52698" spans="3:3">
      <c r="C52698">
        <f t="shared" si="822"/>
        <v>0</v>
      </c>
    </row>
    <row r="52699" spans="3:3">
      <c r="C52699">
        <f t="shared" si="822"/>
        <v>0</v>
      </c>
    </row>
    <row r="52700" spans="3:3">
      <c r="C52700">
        <f t="shared" si="822"/>
        <v>0</v>
      </c>
    </row>
    <row r="52701" spans="3:3">
      <c r="C52701">
        <f t="shared" si="822"/>
        <v>0</v>
      </c>
    </row>
    <row r="52702" spans="3:3">
      <c r="C52702">
        <f t="shared" si="822"/>
        <v>0</v>
      </c>
    </row>
    <row r="52703" spans="3:3">
      <c r="C52703">
        <f t="shared" si="822"/>
        <v>0</v>
      </c>
    </row>
    <row r="52704" spans="3:3">
      <c r="C52704">
        <f t="shared" si="822"/>
        <v>0</v>
      </c>
    </row>
    <row r="52705" spans="3:3">
      <c r="C52705">
        <f t="shared" si="822"/>
        <v>0</v>
      </c>
    </row>
    <row r="52706" spans="3:3">
      <c r="C52706">
        <f t="shared" si="822"/>
        <v>0</v>
      </c>
    </row>
    <row r="52707" spans="3:3">
      <c r="C52707">
        <f t="shared" si="822"/>
        <v>0</v>
      </c>
    </row>
    <row r="52708" spans="3:3">
      <c r="C52708">
        <f t="shared" si="822"/>
        <v>0</v>
      </c>
    </row>
    <row r="52709" spans="3:3">
      <c r="C52709">
        <f t="shared" si="822"/>
        <v>0</v>
      </c>
    </row>
    <row r="52710" spans="3:3">
      <c r="C52710">
        <f t="shared" si="822"/>
        <v>0</v>
      </c>
    </row>
    <row r="52711" spans="3:3">
      <c r="C52711">
        <f t="shared" si="822"/>
        <v>0</v>
      </c>
    </row>
    <row r="52712" spans="3:3">
      <c r="C52712">
        <f t="shared" si="822"/>
        <v>0</v>
      </c>
    </row>
    <row r="52713" spans="3:3">
      <c r="C52713">
        <f t="shared" si="822"/>
        <v>0</v>
      </c>
    </row>
    <row r="52714" spans="3:3">
      <c r="C52714">
        <f t="shared" si="822"/>
        <v>0</v>
      </c>
    </row>
    <row r="52715" spans="3:3">
      <c r="C52715">
        <f t="shared" si="822"/>
        <v>0</v>
      </c>
    </row>
    <row r="52716" spans="3:3">
      <c r="C52716">
        <f t="shared" si="822"/>
        <v>0</v>
      </c>
    </row>
    <row r="52717" spans="3:3">
      <c r="C52717">
        <f t="shared" si="822"/>
        <v>0</v>
      </c>
    </row>
    <row r="52718" spans="3:3">
      <c r="C52718">
        <f t="shared" si="822"/>
        <v>0</v>
      </c>
    </row>
    <row r="52719" spans="3:3">
      <c r="C52719">
        <f t="shared" si="822"/>
        <v>0</v>
      </c>
    </row>
    <row r="52720" spans="3:3">
      <c r="C52720">
        <f t="shared" si="822"/>
        <v>0</v>
      </c>
    </row>
    <row r="52721" spans="3:3">
      <c r="C52721">
        <f t="shared" si="822"/>
        <v>0</v>
      </c>
    </row>
    <row r="52722" spans="3:3">
      <c r="C52722">
        <f t="shared" si="822"/>
        <v>0</v>
      </c>
    </row>
    <row r="52723" spans="3:3">
      <c r="C52723">
        <f t="shared" si="822"/>
        <v>0</v>
      </c>
    </row>
    <row r="52724" spans="3:3">
      <c r="C52724">
        <f t="shared" si="822"/>
        <v>0</v>
      </c>
    </row>
    <row r="52725" spans="3:3">
      <c r="C52725">
        <f t="shared" si="822"/>
        <v>0</v>
      </c>
    </row>
    <row r="52726" spans="3:3">
      <c r="C52726">
        <f t="shared" si="822"/>
        <v>0</v>
      </c>
    </row>
    <row r="52727" spans="3:3">
      <c r="C52727">
        <f t="shared" si="822"/>
        <v>0</v>
      </c>
    </row>
    <row r="52728" spans="3:3">
      <c r="C52728">
        <f t="shared" si="822"/>
        <v>0</v>
      </c>
    </row>
    <row r="52729" spans="3:3">
      <c r="C52729">
        <f t="shared" si="822"/>
        <v>0</v>
      </c>
    </row>
    <row r="52730" spans="3:3">
      <c r="C52730">
        <f t="shared" si="822"/>
        <v>0</v>
      </c>
    </row>
    <row r="52731" spans="3:3">
      <c r="C52731">
        <f t="shared" si="822"/>
        <v>0</v>
      </c>
    </row>
    <row r="52732" spans="3:3">
      <c r="C52732">
        <f t="shared" si="822"/>
        <v>0</v>
      </c>
    </row>
    <row r="52733" spans="3:3">
      <c r="C52733">
        <f t="shared" si="822"/>
        <v>0</v>
      </c>
    </row>
    <row r="52734" spans="3:3">
      <c r="C52734">
        <f t="shared" si="822"/>
        <v>0</v>
      </c>
    </row>
    <row r="52735" spans="3:3">
      <c r="C52735">
        <f t="shared" si="822"/>
        <v>0</v>
      </c>
    </row>
    <row r="52736" spans="3:3">
      <c r="C52736">
        <f t="shared" si="822"/>
        <v>0</v>
      </c>
    </row>
    <row r="52737" spans="3:3">
      <c r="C52737">
        <f t="shared" si="822"/>
        <v>0</v>
      </c>
    </row>
    <row r="52738" spans="3:3">
      <c r="C52738">
        <f t="shared" si="822"/>
        <v>0</v>
      </c>
    </row>
    <row r="52739" spans="3:3">
      <c r="C52739">
        <f t="shared" si="822"/>
        <v>0</v>
      </c>
    </row>
    <row r="52740" spans="3:3">
      <c r="C52740">
        <f t="shared" ref="C52740:C52803" si="823">IF(A52740="Yes", 1,0)</f>
        <v>0</v>
      </c>
    </row>
    <row r="52741" spans="3:3">
      <c r="C52741">
        <f t="shared" si="823"/>
        <v>0</v>
      </c>
    </row>
    <row r="52742" spans="3:3">
      <c r="C52742">
        <f t="shared" si="823"/>
        <v>0</v>
      </c>
    </row>
    <row r="52743" spans="3:3">
      <c r="C52743">
        <f t="shared" si="823"/>
        <v>0</v>
      </c>
    </row>
    <row r="52744" spans="3:3">
      <c r="C52744">
        <f t="shared" si="823"/>
        <v>0</v>
      </c>
    </row>
    <row r="52745" spans="3:3">
      <c r="C52745">
        <f t="shared" si="823"/>
        <v>0</v>
      </c>
    </row>
    <row r="52746" spans="3:3">
      <c r="C52746">
        <f t="shared" si="823"/>
        <v>0</v>
      </c>
    </row>
    <row r="52747" spans="3:3">
      <c r="C52747">
        <f t="shared" si="823"/>
        <v>0</v>
      </c>
    </row>
    <row r="52748" spans="3:3">
      <c r="C52748">
        <f t="shared" si="823"/>
        <v>0</v>
      </c>
    </row>
    <row r="52749" spans="3:3">
      <c r="C52749">
        <f t="shared" si="823"/>
        <v>0</v>
      </c>
    </row>
    <row r="52750" spans="3:3">
      <c r="C52750">
        <f t="shared" si="823"/>
        <v>0</v>
      </c>
    </row>
    <row r="52751" spans="3:3">
      <c r="C52751">
        <f t="shared" si="823"/>
        <v>0</v>
      </c>
    </row>
    <row r="52752" spans="3:3">
      <c r="C52752">
        <f t="shared" si="823"/>
        <v>0</v>
      </c>
    </row>
    <row r="52753" spans="3:3">
      <c r="C52753">
        <f t="shared" si="823"/>
        <v>0</v>
      </c>
    </row>
    <row r="52754" spans="3:3">
      <c r="C52754">
        <f t="shared" si="823"/>
        <v>0</v>
      </c>
    </row>
    <row r="52755" spans="3:3">
      <c r="C52755">
        <f t="shared" si="823"/>
        <v>0</v>
      </c>
    </row>
    <row r="52756" spans="3:3">
      <c r="C52756">
        <f t="shared" si="823"/>
        <v>0</v>
      </c>
    </row>
    <row r="52757" spans="3:3">
      <c r="C52757">
        <f t="shared" si="823"/>
        <v>0</v>
      </c>
    </row>
    <row r="52758" spans="3:3">
      <c r="C52758">
        <f t="shared" si="823"/>
        <v>0</v>
      </c>
    </row>
    <row r="52759" spans="3:3">
      <c r="C52759">
        <f t="shared" si="823"/>
        <v>0</v>
      </c>
    </row>
    <row r="52760" spans="3:3">
      <c r="C52760">
        <f t="shared" si="823"/>
        <v>0</v>
      </c>
    </row>
    <row r="52761" spans="3:3">
      <c r="C52761">
        <f t="shared" si="823"/>
        <v>0</v>
      </c>
    </row>
    <row r="52762" spans="3:3">
      <c r="C52762">
        <f t="shared" si="823"/>
        <v>0</v>
      </c>
    </row>
    <row r="52763" spans="3:3">
      <c r="C52763">
        <f t="shared" si="823"/>
        <v>0</v>
      </c>
    </row>
    <row r="52764" spans="3:3">
      <c r="C52764">
        <f t="shared" si="823"/>
        <v>0</v>
      </c>
    </row>
    <row r="52765" spans="3:3">
      <c r="C52765">
        <f t="shared" si="823"/>
        <v>0</v>
      </c>
    </row>
    <row r="52766" spans="3:3">
      <c r="C52766">
        <f t="shared" si="823"/>
        <v>0</v>
      </c>
    </row>
    <row r="52767" spans="3:3">
      <c r="C52767">
        <f t="shared" si="823"/>
        <v>0</v>
      </c>
    </row>
    <row r="52768" spans="3:3">
      <c r="C52768">
        <f t="shared" si="823"/>
        <v>0</v>
      </c>
    </row>
    <row r="52769" spans="3:3">
      <c r="C52769">
        <f t="shared" si="823"/>
        <v>0</v>
      </c>
    </row>
    <row r="52770" spans="3:3">
      <c r="C52770">
        <f t="shared" si="823"/>
        <v>0</v>
      </c>
    </row>
    <row r="52771" spans="3:3">
      <c r="C52771">
        <f t="shared" si="823"/>
        <v>0</v>
      </c>
    </row>
    <row r="52772" spans="3:3">
      <c r="C52772">
        <f t="shared" si="823"/>
        <v>0</v>
      </c>
    </row>
    <row r="52773" spans="3:3">
      <c r="C52773">
        <f t="shared" si="823"/>
        <v>0</v>
      </c>
    </row>
    <row r="52774" spans="3:3">
      <c r="C52774">
        <f t="shared" si="823"/>
        <v>0</v>
      </c>
    </row>
    <row r="52775" spans="3:3">
      <c r="C52775">
        <f t="shared" si="823"/>
        <v>0</v>
      </c>
    </row>
    <row r="52776" spans="3:3">
      <c r="C52776">
        <f t="shared" si="823"/>
        <v>0</v>
      </c>
    </row>
    <row r="52777" spans="3:3">
      <c r="C52777">
        <f t="shared" si="823"/>
        <v>0</v>
      </c>
    </row>
    <row r="52778" spans="3:3">
      <c r="C52778">
        <f t="shared" si="823"/>
        <v>0</v>
      </c>
    </row>
    <row r="52779" spans="3:3">
      <c r="C52779">
        <f t="shared" si="823"/>
        <v>0</v>
      </c>
    </row>
    <row r="52780" spans="3:3">
      <c r="C52780">
        <f t="shared" si="823"/>
        <v>0</v>
      </c>
    </row>
    <row r="52781" spans="3:3">
      <c r="C52781">
        <f t="shared" si="823"/>
        <v>0</v>
      </c>
    </row>
    <row r="52782" spans="3:3">
      <c r="C52782">
        <f t="shared" si="823"/>
        <v>0</v>
      </c>
    </row>
    <row r="52783" spans="3:3">
      <c r="C52783">
        <f t="shared" si="823"/>
        <v>0</v>
      </c>
    </row>
    <row r="52784" spans="3:3">
      <c r="C52784">
        <f t="shared" si="823"/>
        <v>0</v>
      </c>
    </row>
    <row r="52785" spans="3:3">
      <c r="C52785">
        <f t="shared" si="823"/>
        <v>0</v>
      </c>
    </row>
    <row r="52786" spans="3:3">
      <c r="C52786">
        <f t="shared" si="823"/>
        <v>0</v>
      </c>
    </row>
    <row r="52787" spans="3:3">
      <c r="C52787">
        <f t="shared" si="823"/>
        <v>0</v>
      </c>
    </row>
    <row r="52788" spans="3:3">
      <c r="C52788">
        <f t="shared" si="823"/>
        <v>0</v>
      </c>
    </row>
    <row r="52789" spans="3:3">
      <c r="C52789">
        <f t="shared" si="823"/>
        <v>0</v>
      </c>
    </row>
    <row r="52790" spans="3:3">
      <c r="C52790">
        <f t="shared" si="823"/>
        <v>0</v>
      </c>
    </row>
    <row r="52791" spans="3:3">
      <c r="C52791">
        <f t="shared" si="823"/>
        <v>0</v>
      </c>
    </row>
    <row r="52792" spans="3:3">
      <c r="C52792">
        <f t="shared" si="823"/>
        <v>0</v>
      </c>
    </row>
    <row r="52793" spans="3:3">
      <c r="C52793">
        <f t="shared" si="823"/>
        <v>0</v>
      </c>
    </row>
    <row r="52794" spans="3:3">
      <c r="C52794">
        <f t="shared" si="823"/>
        <v>0</v>
      </c>
    </row>
    <row r="52795" spans="3:3">
      <c r="C52795">
        <f t="shared" si="823"/>
        <v>0</v>
      </c>
    </row>
    <row r="52796" spans="3:3">
      <c r="C52796">
        <f t="shared" si="823"/>
        <v>0</v>
      </c>
    </row>
    <row r="52797" spans="3:3">
      <c r="C52797">
        <f t="shared" si="823"/>
        <v>0</v>
      </c>
    </row>
    <row r="52798" spans="3:3">
      <c r="C52798">
        <f t="shared" si="823"/>
        <v>0</v>
      </c>
    </row>
    <row r="52799" spans="3:3">
      <c r="C52799">
        <f t="shared" si="823"/>
        <v>0</v>
      </c>
    </row>
    <row r="52800" spans="3:3">
      <c r="C52800">
        <f t="shared" si="823"/>
        <v>0</v>
      </c>
    </row>
    <row r="52801" spans="3:3">
      <c r="C52801">
        <f t="shared" si="823"/>
        <v>0</v>
      </c>
    </row>
    <row r="52802" spans="3:3">
      <c r="C52802">
        <f t="shared" si="823"/>
        <v>0</v>
      </c>
    </row>
    <row r="52803" spans="3:3">
      <c r="C52803">
        <f t="shared" si="823"/>
        <v>0</v>
      </c>
    </row>
    <row r="52804" spans="3:3">
      <c r="C52804">
        <f t="shared" ref="C52804:C52867" si="824">IF(A52804="Yes", 1,0)</f>
        <v>0</v>
      </c>
    </row>
    <row r="52805" spans="3:3">
      <c r="C52805">
        <f t="shared" si="824"/>
        <v>0</v>
      </c>
    </row>
    <row r="52806" spans="3:3">
      <c r="C52806">
        <f t="shared" si="824"/>
        <v>0</v>
      </c>
    </row>
    <row r="52807" spans="3:3">
      <c r="C52807">
        <f t="shared" si="824"/>
        <v>0</v>
      </c>
    </row>
    <row r="52808" spans="3:3">
      <c r="C52808">
        <f t="shared" si="824"/>
        <v>0</v>
      </c>
    </row>
    <row r="52809" spans="3:3">
      <c r="C52809">
        <f t="shared" si="824"/>
        <v>0</v>
      </c>
    </row>
    <row r="52810" spans="3:3">
      <c r="C52810">
        <f t="shared" si="824"/>
        <v>0</v>
      </c>
    </row>
    <row r="52811" spans="3:3">
      <c r="C52811">
        <f t="shared" si="824"/>
        <v>0</v>
      </c>
    </row>
    <row r="52812" spans="3:3">
      <c r="C52812">
        <f t="shared" si="824"/>
        <v>0</v>
      </c>
    </row>
    <row r="52813" spans="3:3">
      <c r="C52813">
        <f t="shared" si="824"/>
        <v>0</v>
      </c>
    </row>
    <row r="52814" spans="3:3">
      <c r="C52814">
        <f t="shared" si="824"/>
        <v>0</v>
      </c>
    </row>
    <row r="52815" spans="3:3">
      <c r="C52815">
        <f t="shared" si="824"/>
        <v>0</v>
      </c>
    </row>
    <row r="52816" spans="3:3">
      <c r="C52816">
        <f t="shared" si="824"/>
        <v>0</v>
      </c>
    </row>
    <row r="52817" spans="3:3">
      <c r="C52817">
        <f t="shared" si="824"/>
        <v>0</v>
      </c>
    </row>
    <row r="52818" spans="3:3">
      <c r="C52818">
        <f t="shared" si="824"/>
        <v>0</v>
      </c>
    </row>
    <row r="52819" spans="3:3">
      <c r="C52819">
        <f t="shared" si="824"/>
        <v>0</v>
      </c>
    </row>
    <row r="52820" spans="3:3">
      <c r="C52820">
        <f t="shared" si="824"/>
        <v>0</v>
      </c>
    </row>
    <row r="52821" spans="3:3">
      <c r="C52821">
        <f t="shared" si="824"/>
        <v>0</v>
      </c>
    </row>
    <row r="52822" spans="3:3">
      <c r="C52822">
        <f t="shared" si="824"/>
        <v>0</v>
      </c>
    </row>
    <row r="52823" spans="3:3">
      <c r="C52823">
        <f t="shared" si="824"/>
        <v>0</v>
      </c>
    </row>
    <row r="52824" spans="3:3">
      <c r="C52824">
        <f t="shared" si="824"/>
        <v>0</v>
      </c>
    </row>
    <row r="52825" spans="3:3">
      <c r="C52825">
        <f t="shared" si="824"/>
        <v>0</v>
      </c>
    </row>
    <row r="52826" spans="3:3">
      <c r="C52826">
        <f t="shared" si="824"/>
        <v>0</v>
      </c>
    </row>
    <row r="52827" spans="3:3">
      <c r="C52827">
        <f t="shared" si="824"/>
        <v>0</v>
      </c>
    </row>
    <row r="52828" spans="3:3">
      <c r="C52828">
        <f t="shared" si="824"/>
        <v>0</v>
      </c>
    </row>
    <row r="52829" spans="3:3">
      <c r="C52829">
        <f t="shared" si="824"/>
        <v>0</v>
      </c>
    </row>
    <row r="52830" spans="3:3">
      <c r="C52830">
        <f t="shared" si="824"/>
        <v>0</v>
      </c>
    </row>
    <row r="52831" spans="3:3">
      <c r="C52831">
        <f t="shared" si="824"/>
        <v>0</v>
      </c>
    </row>
    <row r="52832" spans="3:3">
      <c r="C52832">
        <f t="shared" si="824"/>
        <v>0</v>
      </c>
    </row>
    <row r="52833" spans="3:3">
      <c r="C52833">
        <f t="shared" si="824"/>
        <v>0</v>
      </c>
    </row>
    <row r="52834" spans="3:3">
      <c r="C52834">
        <f t="shared" si="824"/>
        <v>0</v>
      </c>
    </row>
    <row r="52835" spans="3:3">
      <c r="C52835">
        <f t="shared" si="824"/>
        <v>0</v>
      </c>
    </row>
    <row r="52836" spans="3:3">
      <c r="C52836">
        <f t="shared" si="824"/>
        <v>0</v>
      </c>
    </row>
    <row r="52837" spans="3:3">
      <c r="C52837">
        <f t="shared" si="824"/>
        <v>0</v>
      </c>
    </row>
    <row r="52838" spans="3:3">
      <c r="C52838">
        <f t="shared" si="824"/>
        <v>0</v>
      </c>
    </row>
    <row r="52839" spans="3:3">
      <c r="C52839">
        <f t="shared" si="824"/>
        <v>0</v>
      </c>
    </row>
    <row r="52840" spans="3:3">
      <c r="C52840">
        <f t="shared" si="824"/>
        <v>0</v>
      </c>
    </row>
    <row r="52841" spans="3:3">
      <c r="C52841">
        <f t="shared" si="824"/>
        <v>0</v>
      </c>
    </row>
    <row r="52842" spans="3:3">
      <c r="C52842">
        <f t="shared" si="824"/>
        <v>0</v>
      </c>
    </row>
    <row r="52843" spans="3:3">
      <c r="C52843">
        <f t="shared" si="824"/>
        <v>0</v>
      </c>
    </row>
    <row r="52844" spans="3:3">
      <c r="C52844">
        <f t="shared" si="824"/>
        <v>0</v>
      </c>
    </row>
    <row r="52845" spans="3:3">
      <c r="C52845">
        <f t="shared" si="824"/>
        <v>0</v>
      </c>
    </row>
    <row r="52846" spans="3:3">
      <c r="C52846">
        <f t="shared" si="824"/>
        <v>0</v>
      </c>
    </row>
    <row r="52847" spans="3:3">
      <c r="C52847">
        <f t="shared" si="824"/>
        <v>0</v>
      </c>
    </row>
    <row r="52848" spans="3:3">
      <c r="C52848">
        <f t="shared" si="824"/>
        <v>0</v>
      </c>
    </row>
    <row r="52849" spans="3:3">
      <c r="C52849">
        <f t="shared" si="824"/>
        <v>0</v>
      </c>
    </row>
    <row r="52850" spans="3:3">
      <c r="C52850">
        <f t="shared" si="824"/>
        <v>0</v>
      </c>
    </row>
    <row r="52851" spans="3:3">
      <c r="C52851">
        <f t="shared" si="824"/>
        <v>0</v>
      </c>
    </row>
    <row r="52852" spans="3:3">
      <c r="C52852">
        <f t="shared" si="824"/>
        <v>0</v>
      </c>
    </row>
    <row r="52853" spans="3:3">
      <c r="C52853">
        <f t="shared" si="824"/>
        <v>0</v>
      </c>
    </row>
    <row r="52854" spans="3:3">
      <c r="C52854">
        <f t="shared" si="824"/>
        <v>0</v>
      </c>
    </row>
    <row r="52855" spans="3:3">
      <c r="C52855">
        <f t="shared" si="824"/>
        <v>0</v>
      </c>
    </row>
    <row r="52856" spans="3:3">
      <c r="C52856">
        <f t="shared" si="824"/>
        <v>0</v>
      </c>
    </row>
    <row r="52857" spans="3:3">
      <c r="C52857">
        <f t="shared" si="824"/>
        <v>0</v>
      </c>
    </row>
    <row r="52858" spans="3:3">
      <c r="C52858">
        <f t="shared" si="824"/>
        <v>0</v>
      </c>
    </row>
    <row r="52859" spans="3:3">
      <c r="C52859">
        <f t="shared" si="824"/>
        <v>0</v>
      </c>
    </row>
    <row r="52860" spans="3:3">
      <c r="C52860">
        <f t="shared" si="824"/>
        <v>0</v>
      </c>
    </row>
    <row r="52861" spans="3:3">
      <c r="C52861">
        <f t="shared" si="824"/>
        <v>0</v>
      </c>
    </row>
    <row r="52862" spans="3:3">
      <c r="C52862">
        <f t="shared" si="824"/>
        <v>0</v>
      </c>
    </row>
    <row r="52863" spans="3:3">
      <c r="C52863">
        <f t="shared" si="824"/>
        <v>0</v>
      </c>
    </row>
    <row r="52864" spans="3:3">
      <c r="C52864">
        <f t="shared" si="824"/>
        <v>0</v>
      </c>
    </row>
    <row r="52865" spans="3:3">
      <c r="C52865">
        <f t="shared" si="824"/>
        <v>0</v>
      </c>
    </row>
    <row r="52866" spans="3:3">
      <c r="C52866">
        <f t="shared" si="824"/>
        <v>0</v>
      </c>
    </row>
    <row r="52867" spans="3:3">
      <c r="C52867">
        <f t="shared" si="824"/>
        <v>0</v>
      </c>
    </row>
    <row r="52868" spans="3:3">
      <c r="C52868">
        <f t="shared" ref="C52868:C52931" si="825">IF(A52868="Yes", 1,0)</f>
        <v>0</v>
      </c>
    </row>
    <row r="52869" spans="3:3">
      <c r="C52869">
        <f t="shared" si="825"/>
        <v>0</v>
      </c>
    </row>
    <row r="52870" spans="3:3">
      <c r="C52870">
        <f t="shared" si="825"/>
        <v>0</v>
      </c>
    </row>
    <row r="52871" spans="3:3">
      <c r="C52871">
        <f t="shared" si="825"/>
        <v>0</v>
      </c>
    </row>
    <row r="52872" spans="3:3">
      <c r="C52872">
        <f t="shared" si="825"/>
        <v>0</v>
      </c>
    </row>
    <row r="52873" spans="3:3">
      <c r="C52873">
        <f t="shared" si="825"/>
        <v>0</v>
      </c>
    </row>
    <row r="52874" spans="3:3">
      <c r="C52874">
        <f t="shared" si="825"/>
        <v>0</v>
      </c>
    </row>
    <row r="52875" spans="3:3">
      <c r="C52875">
        <f t="shared" si="825"/>
        <v>0</v>
      </c>
    </row>
    <row r="52876" spans="3:3">
      <c r="C52876">
        <f t="shared" si="825"/>
        <v>0</v>
      </c>
    </row>
    <row r="52877" spans="3:3">
      <c r="C52877">
        <f t="shared" si="825"/>
        <v>0</v>
      </c>
    </row>
    <row r="52878" spans="3:3">
      <c r="C52878">
        <f t="shared" si="825"/>
        <v>0</v>
      </c>
    </row>
    <row r="52879" spans="3:3">
      <c r="C52879">
        <f t="shared" si="825"/>
        <v>0</v>
      </c>
    </row>
    <row r="52880" spans="3:3">
      <c r="C52880">
        <f t="shared" si="825"/>
        <v>0</v>
      </c>
    </row>
    <row r="52881" spans="3:3">
      <c r="C52881">
        <f t="shared" si="825"/>
        <v>0</v>
      </c>
    </row>
    <row r="52882" spans="3:3">
      <c r="C52882">
        <f t="shared" si="825"/>
        <v>0</v>
      </c>
    </row>
    <row r="52883" spans="3:3">
      <c r="C52883">
        <f t="shared" si="825"/>
        <v>0</v>
      </c>
    </row>
    <row r="52884" spans="3:3">
      <c r="C52884">
        <f t="shared" si="825"/>
        <v>0</v>
      </c>
    </row>
    <row r="52885" spans="3:3">
      <c r="C52885">
        <f t="shared" si="825"/>
        <v>0</v>
      </c>
    </row>
    <row r="52886" spans="3:3">
      <c r="C52886">
        <f t="shared" si="825"/>
        <v>0</v>
      </c>
    </row>
    <row r="52887" spans="3:3">
      <c r="C52887">
        <f t="shared" si="825"/>
        <v>0</v>
      </c>
    </row>
    <row r="52888" spans="3:3">
      <c r="C52888">
        <f t="shared" si="825"/>
        <v>0</v>
      </c>
    </row>
    <row r="52889" spans="3:3">
      <c r="C52889">
        <f t="shared" si="825"/>
        <v>0</v>
      </c>
    </row>
    <row r="52890" spans="3:3">
      <c r="C52890">
        <f t="shared" si="825"/>
        <v>0</v>
      </c>
    </row>
    <row r="52891" spans="3:3">
      <c r="C52891">
        <f t="shared" si="825"/>
        <v>0</v>
      </c>
    </row>
    <row r="52892" spans="3:3">
      <c r="C52892">
        <f t="shared" si="825"/>
        <v>0</v>
      </c>
    </row>
    <row r="52893" spans="3:3">
      <c r="C52893">
        <f t="shared" si="825"/>
        <v>0</v>
      </c>
    </row>
    <row r="52894" spans="3:3">
      <c r="C52894">
        <f t="shared" si="825"/>
        <v>0</v>
      </c>
    </row>
    <row r="52895" spans="3:3">
      <c r="C52895">
        <f t="shared" si="825"/>
        <v>0</v>
      </c>
    </row>
    <row r="52896" spans="3:3">
      <c r="C52896">
        <f t="shared" si="825"/>
        <v>0</v>
      </c>
    </row>
    <row r="52897" spans="3:3">
      <c r="C52897">
        <f t="shared" si="825"/>
        <v>0</v>
      </c>
    </row>
    <row r="52898" spans="3:3">
      <c r="C52898">
        <f t="shared" si="825"/>
        <v>0</v>
      </c>
    </row>
    <row r="52899" spans="3:3">
      <c r="C52899">
        <f t="shared" si="825"/>
        <v>0</v>
      </c>
    </row>
    <row r="52900" spans="3:3">
      <c r="C52900">
        <f t="shared" si="825"/>
        <v>0</v>
      </c>
    </row>
    <row r="52901" spans="3:3">
      <c r="C52901">
        <f t="shared" si="825"/>
        <v>0</v>
      </c>
    </row>
    <row r="52902" spans="3:3">
      <c r="C52902">
        <f t="shared" si="825"/>
        <v>0</v>
      </c>
    </row>
    <row r="52903" spans="3:3">
      <c r="C52903">
        <f t="shared" si="825"/>
        <v>0</v>
      </c>
    </row>
    <row r="52904" spans="3:3">
      <c r="C52904">
        <f t="shared" si="825"/>
        <v>0</v>
      </c>
    </row>
    <row r="52905" spans="3:3">
      <c r="C52905">
        <f t="shared" si="825"/>
        <v>0</v>
      </c>
    </row>
    <row r="52906" spans="3:3">
      <c r="C52906">
        <f t="shared" si="825"/>
        <v>0</v>
      </c>
    </row>
    <row r="52907" spans="3:3">
      <c r="C52907">
        <f t="shared" si="825"/>
        <v>0</v>
      </c>
    </row>
    <row r="52908" spans="3:3">
      <c r="C52908">
        <f t="shared" si="825"/>
        <v>0</v>
      </c>
    </row>
    <row r="52909" spans="3:3">
      <c r="C52909">
        <f t="shared" si="825"/>
        <v>0</v>
      </c>
    </row>
    <row r="52910" spans="3:3">
      <c r="C52910">
        <f t="shared" si="825"/>
        <v>0</v>
      </c>
    </row>
    <row r="52911" spans="3:3">
      <c r="C52911">
        <f t="shared" si="825"/>
        <v>0</v>
      </c>
    </row>
    <row r="52912" spans="3:3">
      <c r="C52912">
        <f t="shared" si="825"/>
        <v>0</v>
      </c>
    </row>
    <row r="52913" spans="3:3">
      <c r="C52913">
        <f t="shared" si="825"/>
        <v>0</v>
      </c>
    </row>
    <row r="52914" spans="3:3">
      <c r="C52914">
        <f t="shared" si="825"/>
        <v>0</v>
      </c>
    </row>
    <row r="52915" spans="3:3">
      <c r="C52915">
        <f t="shared" si="825"/>
        <v>0</v>
      </c>
    </row>
    <row r="52916" spans="3:3">
      <c r="C52916">
        <f t="shared" si="825"/>
        <v>0</v>
      </c>
    </row>
    <row r="52917" spans="3:3">
      <c r="C52917">
        <f t="shared" si="825"/>
        <v>0</v>
      </c>
    </row>
    <row r="52918" spans="3:3">
      <c r="C52918">
        <f t="shared" si="825"/>
        <v>0</v>
      </c>
    </row>
    <row r="52919" spans="3:3">
      <c r="C52919">
        <f t="shared" si="825"/>
        <v>0</v>
      </c>
    </row>
    <row r="52920" spans="3:3">
      <c r="C52920">
        <f t="shared" si="825"/>
        <v>0</v>
      </c>
    </row>
    <row r="52921" spans="3:3">
      <c r="C52921">
        <f t="shared" si="825"/>
        <v>0</v>
      </c>
    </row>
    <row r="52922" spans="3:3">
      <c r="C52922">
        <f t="shared" si="825"/>
        <v>0</v>
      </c>
    </row>
    <row r="52923" spans="3:3">
      <c r="C52923">
        <f t="shared" si="825"/>
        <v>0</v>
      </c>
    </row>
    <row r="52924" spans="3:3">
      <c r="C52924">
        <f t="shared" si="825"/>
        <v>0</v>
      </c>
    </row>
    <row r="52925" spans="3:3">
      <c r="C52925">
        <f t="shared" si="825"/>
        <v>0</v>
      </c>
    </row>
    <row r="52926" spans="3:3">
      <c r="C52926">
        <f t="shared" si="825"/>
        <v>0</v>
      </c>
    </row>
    <row r="52927" spans="3:3">
      <c r="C52927">
        <f t="shared" si="825"/>
        <v>0</v>
      </c>
    </row>
    <row r="52928" spans="3:3">
      <c r="C52928">
        <f t="shared" si="825"/>
        <v>0</v>
      </c>
    </row>
    <row r="52929" spans="3:3">
      <c r="C52929">
        <f t="shared" si="825"/>
        <v>0</v>
      </c>
    </row>
    <row r="52930" spans="3:3">
      <c r="C52930">
        <f t="shared" si="825"/>
        <v>0</v>
      </c>
    </row>
    <row r="52931" spans="3:3">
      <c r="C52931">
        <f t="shared" si="825"/>
        <v>0</v>
      </c>
    </row>
    <row r="52932" spans="3:3">
      <c r="C52932">
        <f t="shared" ref="C52932:C52995" si="826">IF(A52932="Yes", 1,0)</f>
        <v>0</v>
      </c>
    </row>
    <row r="52933" spans="3:3">
      <c r="C52933">
        <f t="shared" si="826"/>
        <v>0</v>
      </c>
    </row>
    <row r="52934" spans="3:3">
      <c r="C52934">
        <f t="shared" si="826"/>
        <v>0</v>
      </c>
    </row>
    <row r="52935" spans="3:3">
      <c r="C52935">
        <f t="shared" si="826"/>
        <v>0</v>
      </c>
    </row>
    <row r="52936" spans="3:3">
      <c r="C52936">
        <f t="shared" si="826"/>
        <v>0</v>
      </c>
    </row>
    <row r="52937" spans="3:3">
      <c r="C52937">
        <f t="shared" si="826"/>
        <v>0</v>
      </c>
    </row>
    <row r="52938" spans="3:3">
      <c r="C52938">
        <f t="shared" si="826"/>
        <v>0</v>
      </c>
    </row>
    <row r="52939" spans="3:3">
      <c r="C52939">
        <f t="shared" si="826"/>
        <v>0</v>
      </c>
    </row>
    <row r="52940" spans="3:3">
      <c r="C52940">
        <f t="shared" si="826"/>
        <v>0</v>
      </c>
    </row>
    <row r="52941" spans="3:3">
      <c r="C52941">
        <f t="shared" si="826"/>
        <v>0</v>
      </c>
    </row>
    <row r="52942" spans="3:3">
      <c r="C52942">
        <f t="shared" si="826"/>
        <v>0</v>
      </c>
    </row>
    <row r="52943" spans="3:3">
      <c r="C52943">
        <f t="shared" si="826"/>
        <v>0</v>
      </c>
    </row>
    <row r="52944" spans="3:3">
      <c r="C52944">
        <f t="shared" si="826"/>
        <v>0</v>
      </c>
    </row>
    <row r="52945" spans="3:3">
      <c r="C52945">
        <f t="shared" si="826"/>
        <v>0</v>
      </c>
    </row>
    <row r="52946" spans="3:3">
      <c r="C52946">
        <f t="shared" si="826"/>
        <v>0</v>
      </c>
    </row>
    <row r="52947" spans="3:3">
      <c r="C52947">
        <f t="shared" si="826"/>
        <v>0</v>
      </c>
    </row>
    <row r="52948" spans="3:3">
      <c r="C52948">
        <f t="shared" si="826"/>
        <v>0</v>
      </c>
    </row>
    <row r="52949" spans="3:3">
      <c r="C52949">
        <f t="shared" si="826"/>
        <v>0</v>
      </c>
    </row>
    <row r="52950" spans="3:3">
      <c r="C52950">
        <f t="shared" si="826"/>
        <v>0</v>
      </c>
    </row>
    <row r="52951" spans="3:3">
      <c r="C52951">
        <f t="shared" si="826"/>
        <v>0</v>
      </c>
    </row>
    <row r="52952" spans="3:3">
      <c r="C52952">
        <f t="shared" si="826"/>
        <v>0</v>
      </c>
    </row>
    <row r="52953" spans="3:3">
      <c r="C52953">
        <f t="shared" si="826"/>
        <v>0</v>
      </c>
    </row>
    <row r="52954" spans="3:3">
      <c r="C52954">
        <f t="shared" si="826"/>
        <v>0</v>
      </c>
    </row>
    <row r="52955" spans="3:3">
      <c r="C52955">
        <f t="shared" si="826"/>
        <v>0</v>
      </c>
    </row>
    <row r="52956" spans="3:3">
      <c r="C52956">
        <f t="shared" si="826"/>
        <v>0</v>
      </c>
    </row>
    <row r="52957" spans="3:3">
      <c r="C52957">
        <f t="shared" si="826"/>
        <v>0</v>
      </c>
    </row>
    <row r="52958" spans="3:3">
      <c r="C52958">
        <f t="shared" si="826"/>
        <v>0</v>
      </c>
    </row>
    <row r="52959" spans="3:3">
      <c r="C52959">
        <f t="shared" si="826"/>
        <v>0</v>
      </c>
    </row>
    <row r="52960" spans="3:3">
      <c r="C52960">
        <f t="shared" si="826"/>
        <v>0</v>
      </c>
    </row>
    <row r="52961" spans="3:3">
      <c r="C52961">
        <f t="shared" si="826"/>
        <v>0</v>
      </c>
    </row>
    <row r="52962" spans="3:3">
      <c r="C52962">
        <f t="shared" si="826"/>
        <v>0</v>
      </c>
    </row>
    <row r="52963" spans="3:3">
      <c r="C52963">
        <f t="shared" si="826"/>
        <v>0</v>
      </c>
    </row>
    <row r="52964" spans="3:3">
      <c r="C52964">
        <f t="shared" si="826"/>
        <v>0</v>
      </c>
    </row>
    <row r="52965" spans="3:3">
      <c r="C52965">
        <f t="shared" si="826"/>
        <v>0</v>
      </c>
    </row>
    <row r="52966" spans="3:3">
      <c r="C52966">
        <f t="shared" si="826"/>
        <v>0</v>
      </c>
    </row>
    <row r="52967" spans="3:3">
      <c r="C52967">
        <f t="shared" si="826"/>
        <v>0</v>
      </c>
    </row>
    <row r="52968" spans="3:3">
      <c r="C52968">
        <f t="shared" si="826"/>
        <v>0</v>
      </c>
    </row>
    <row r="52969" spans="3:3">
      <c r="C52969">
        <f t="shared" si="826"/>
        <v>0</v>
      </c>
    </row>
    <row r="52970" spans="3:3">
      <c r="C52970">
        <f t="shared" si="826"/>
        <v>0</v>
      </c>
    </row>
    <row r="52971" spans="3:3">
      <c r="C52971">
        <f t="shared" si="826"/>
        <v>0</v>
      </c>
    </row>
    <row r="52972" spans="3:3">
      <c r="C52972">
        <f t="shared" si="826"/>
        <v>0</v>
      </c>
    </row>
    <row r="52973" spans="3:3">
      <c r="C52973">
        <f t="shared" si="826"/>
        <v>0</v>
      </c>
    </row>
    <row r="52974" spans="3:3">
      <c r="C52974">
        <f t="shared" si="826"/>
        <v>0</v>
      </c>
    </row>
    <row r="52975" spans="3:3">
      <c r="C52975">
        <f t="shared" si="826"/>
        <v>0</v>
      </c>
    </row>
    <row r="52976" spans="3:3">
      <c r="C52976">
        <f t="shared" si="826"/>
        <v>0</v>
      </c>
    </row>
    <row r="52977" spans="3:3">
      <c r="C52977">
        <f t="shared" si="826"/>
        <v>0</v>
      </c>
    </row>
    <row r="52978" spans="3:3">
      <c r="C52978">
        <f t="shared" si="826"/>
        <v>0</v>
      </c>
    </row>
    <row r="52979" spans="3:3">
      <c r="C52979">
        <f t="shared" si="826"/>
        <v>0</v>
      </c>
    </row>
    <row r="52980" spans="3:3">
      <c r="C52980">
        <f t="shared" si="826"/>
        <v>0</v>
      </c>
    </row>
    <row r="52981" spans="3:3">
      <c r="C52981">
        <f t="shared" si="826"/>
        <v>0</v>
      </c>
    </row>
    <row r="52982" spans="3:3">
      <c r="C52982">
        <f t="shared" si="826"/>
        <v>0</v>
      </c>
    </row>
    <row r="52983" spans="3:3">
      <c r="C52983">
        <f t="shared" si="826"/>
        <v>0</v>
      </c>
    </row>
    <row r="52984" spans="3:3">
      <c r="C52984">
        <f t="shared" si="826"/>
        <v>0</v>
      </c>
    </row>
    <row r="52985" spans="3:3">
      <c r="C52985">
        <f t="shared" si="826"/>
        <v>0</v>
      </c>
    </row>
    <row r="52986" spans="3:3">
      <c r="C52986">
        <f t="shared" si="826"/>
        <v>0</v>
      </c>
    </row>
    <row r="52987" spans="3:3">
      <c r="C52987">
        <f t="shared" si="826"/>
        <v>0</v>
      </c>
    </row>
    <row r="52988" spans="3:3">
      <c r="C52988">
        <f t="shared" si="826"/>
        <v>0</v>
      </c>
    </row>
    <row r="52989" spans="3:3">
      <c r="C52989">
        <f t="shared" si="826"/>
        <v>0</v>
      </c>
    </row>
    <row r="52990" spans="3:3">
      <c r="C52990">
        <f t="shared" si="826"/>
        <v>0</v>
      </c>
    </row>
    <row r="52991" spans="3:3">
      <c r="C52991">
        <f t="shared" si="826"/>
        <v>0</v>
      </c>
    </row>
    <row r="52992" spans="3:3">
      <c r="C52992">
        <f t="shared" si="826"/>
        <v>0</v>
      </c>
    </row>
    <row r="52993" spans="3:3">
      <c r="C52993">
        <f t="shared" si="826"/>
        <v>0</v>
      </c>
    </row>
    <row r="52994" spans="3:3">
      <c r="C52994">
        <f t="shared" si="826"/>
        <v>0</v>
      </c>
    </row>
    <row r="52995" spans="3:3">
      <c r="C52995">
        <f t="shared" si="826"/>
        <v>0</v>
      </c>
    </row>
    <row r="52996" spans="3:3">
      <c r="C52996">
        <f t="shared" ref="C52996:C53059" si="827">IF(A52996="Yes", 1,0)</f>
        <v>0</v>
      </c>
    </row>
    <row r="52997" spans="3:3">
      <c r="C52997">
        <f t="shared" si="827"/>
        <v>0</v>
      </c>
    </row>
    <row r="52998" spans="3:3">
      <c r="C52998">
        <f t="shared" si="827"/>
        <v>0</v>
      </c>
    </row>
    <row r="52999" spans="3:3">
      <c r="C52999">
        <f t="shared" si="827"/>
        <v>0</v>
      </c>
    </row>
    <row r="53000" spans="3:3">
      <c r="C53000">
        <f t="shared" si="827"/>
        <v>0</v>
      </c>
    </row>
    <row r="53001" spans="3:3">
      <c r="C53001">
        <f t="shared" si="827"/>
        <v>0</v>
      </c>
    </row>
    <row r="53002" spans="3:3">
      <c r="C53002">
        <f t="shared" si="827"/>
        <v>0</v>
      </c>
    </row>
    <row r="53003" spans="3:3">
      <c r="C53003">
        <f t="shared" si="827"/>
        <v>0</v>
      </c>
    </row>
    <row r="53004" spans="3:3">
      <c r="C53004">
        <f t="shared" si="827"/>
        <v>0</v>
      </c>
    </row>
    <row r="53005" spans="3:3">
      <c r="C53005">
        <f t="shared" si="827"/>
        <v>0</v>
      </c>
    </row>
    <row r="53006" spans="3:3">
      <c r="C53006">
        <f t="shared" si="827"/>
        <v>0</v>
      </c>
    </row>
    <row r="53007" spans="3:3">
      <c r="C53007">
        <f t="shared" si="827"/>
        <v>0</v>
      </c>
    </row>
    <row r="53008" spans="3:3">
      <c r="C53008">
        <f t="shared" si="827"/>
        <v>0</v>
      </c>
    </row>
    <row r="53009" spans="3:3">
      <c r="C53009">
        <f t="shared" si="827"/>
        <v>0</v>
      </c>
    </row>
    <row r="53010" spans="3:3">
      <c r="C53010">
        <f t="shared" si="827"/>
        <v>0</v>
      </c>
    </row>
    <row r="53011" spans="3:3">
      <c r="C53011">
        <f t="shared" si="827"/>
        <v>0</v>
      </c>
    </row>
    <row r="53012" spans="3:3">
      <c r="C53012">
        <f t="shared" si="827"/>
        <v>0</v>
      </c>
    </row>
    <row r="53013" spans="3:3">
      <c r="C53013">
        <f t="shared" si="827"/>
        <v>0</v>
      </c>
    </row>
    <row r="53014" spans="3:3">
      <c r="C53014">
        <f t="shared" si="827"/>
        <v>0</v>
      </c>
    </row>
    <row r="53015" spans="3:3">
      <c r="C53015">
        <f t="shared" si="827"/>
        <v>0</v>
      </c>
    </row>
    <row r="53016" spans="3:3">
      <c r="C53016">
        <f t="shared" si="827"/>
        <v>0</v>
      </c>
    </row>
    <row r="53017" spans="3:3">
      <c r="C53017">
        <f t="shared" si="827"/>
        <v>0</v>
      </c>
    </row>
    <row r="53018" spans="3:3">
      <c r="C53018">
        <f t="shared" si="827"/>
        <v>0</v>
      </c>
    </row>
    <row r="53019" spans="3:3">
      <c r="C53019">
        <f t="shared" si="827"/>
        <v>0</v>
      </c>
    </row>
    <row r="53020" spans="3:3">
      <c r="C53020">
        <f t="shared" si="827"/>
        <v>0</v>
      </c>
    </row>
    <row r="53021" spans="3:3">
      <c r="C53021">
        <f t="shared" si="827"/>
        <v>0</v>
      </c>
    </row>
    <row r="53022" spans="3:3">
      <c r="C53022">
        <f t="shared" si="827"/>
        <v>0</v>
      </c>
    </row>
    <row r="53023" spans="3:3">
      <c r="C53023">
        <f t="shared" si="827"/>
        <v>0</v>
      </c>
    </row>
    <row r="53024" spans="3:3">
      <c r="C53024">
        <f t="shared" si="827"/>
        <v>0</v>
      </c>
    </row>
    <row r="53025" spans="3:3">
      <c r="C53025">
        <f t="shared" si="827"/>
        <v>0</v>
      </c>
    </row>
    <row r="53026" spans="3:3">
      <c r="C53026">
        <f t="shared" si="827"/>
        <v>0</v>
      </c>
    </row>
    <row r="53027" spans="3:3">
      <c r="C53027">
        <f t="shared" si="827"/>
        <v>0</v>
      </c>
    </row>
    <row r="53028" spans="3:3">
      <c r="C53028">
        <f t="shared" si="827"/>
        <v>0</v>
      </c>
    </row>
    <row r="53029" spans="3:3">
      <c r="C53029">
        <f t="shared" si="827"/>
        <v>0</v>
      </c>
    </row>
    <row r="53030" spans="3:3">
      <c r="C53030">
        <f t="shared" si="827"/>
        <v>0</v>
      </c>
    </row>
    <row r="53031" spans="3:3">
      <c r="C53031">
        <f t="shared" si="827"/>
        <v>0</v>
      </c>
    </row>
    <row r="53032" spans="3:3">
      <c r="C53032">
        <f t="shared" si="827"/>
        <v>0</v>
      </c>
    </row>
    <row r="53033" spans="3:3">
      <c r="C53033">
        <f t="shared" si="827"/>
        <v>0</v>
      </c>
    </row>
    <row r="53034" spans="3:3">
      <c r="C53034">
        <f t="shared" si="827"/>
        <v>0</v>
      </c>
    </row>
    <row r="53035" spans="3:3">
      <c r="C53035">
        <f t="shared" si="827"/>
        <v>0</v>
      </c>
    </row>
    <row r="53036" spans="3:3">
      <c r="C53036">
        <f t="shared" si="827"/>
        <v>0</v>
      </c>
    </row>
    <row r="53037" spans="3:3">
      <c r="C53037">
        <f t="shared" si="827"/>
        <v>0</v>
      </c>
    </row>
    <row r="53038" spans="3:3">
      <c r="C53038">
        <f t="shared" si="827"/>
        <v>0</v>
      </c>
    </row>
    <row r="53039" spans="3:3">
      <c r="C53039">
        <f t="shared" si="827"/>
        <v>0</v>
      </c>
    </row>
    <row r="53040" spans="3:3">
      <c r="C53040">
        <f t="shared" si="827"/>
        <v>0</v>
      </c>
    </row>
    <row r="53041" spans="3:3">
      <c r="C53041">
        <f t="shared" si="827"/>
        <v>0</v>
      </c>
    </row>
    <row r="53042" spans="3:3">
      <c r="C53042">
        <f t="shared" si="827"/>
        <v>0</v>
      </c>
    </row>
    <row r="53043" spans="3:3">
      <c r="C53043">
        <f t="shared" si="827"/>
        <v>0</v>
      </c>
    </row>
    <row r="53044" spans="3:3">
      <c r="C53044">
        <f t="shared" si="827"/>
        <v>0</v>
      </c>
    </row>
    <row r="53045" spans="3:3">
      <c r="C53045">
        <f t="shared" si="827"/>
        <v>0</v>
      </c>
    </row>
    <row r="53046" spans="3:3">
      <c r="C53046">
        <f t="shared" si="827"/>
        <v>0</v>
      </c>
    </row>
    <row r="53047" spans="3:3">
      <c r="C53047">
        <f t="shared" si="827"/>
        <v>0</v>
      </c>
    </row>
    <row r="53048" spans="3:3">
      <c r="C53048">
        <f t="shared" si="827"/>
        <v>0</v>
      </c>
    </row>
    <row r="53049" spans="3:3">
      <c r="C53049">
        <f t="shared" si="827"/>
        <v>0</v>
      </c>
    </row>
    <row r="53050" spans="3:3">
      <c r="C53050">
        <f t="shared" si="827"/>
        <v>0</v>
      </c>
    </row>
    <row r="53051" spans="3:3">
      <c r="C53051">
        <f t="shared" si="827"/>
        <v>0</v>
      </c>
    </row>
    <row r="53052" spans="3:3">
      <c r="C53052">
        <f t="shared" si="827"/>
        <v>0</v>
      </c>
    </row>
    <row r="53053" spans="3:3">
      <c r="C53053">
        <f t="shared" si="827"/>
        <v>0</v>
      </c>
    </row>
    <row r="53054" spans="3:3">
      <c r="C53054">
        <f t="shared" si="827"/>
        <v>0</v>
      </c>
    </row>
    <row r="53055" spans="3:3">
      <c r="C53055">
        <f t="shared" si="827"/>
        <v>0</v>
      </c>
    </row>
    <row r="53056" spans="3:3">
      <c r="C53056">
        <f t="shared" si="827"/>
        <v>0</v>
      </c>
    </row>
    <row r="53057" spans="3:3">
      <c r="C53057">
        <f t="shared" si="827"/>
        <v>0</v>
      </c>
    </row>
    <row r="53058" spans="3:3">
      <c r="C53058">
        <f t="shared" si="827"/>
        <v>0</v>
      </c>
    </row>
    <row r="53059" spans="3:3">
      <c r="C53059">
        <f t="shared" si="827"/>
        <v>0</v>
      </c>
    </row>
    <row r="53060" spans="3:3">
      <c r="C53060">
        <f t="shared" ref="C53060:C53123" si="828">IF(A53060="Yes", 1,0)</f>
        <v>0</v>
      </c>
    </row>
    <row r="53061" spans="3:3">
      <c r="C53061">
        <f t="shared" si="828"/>
        <v>0</v>
      </c>
    </row>
    <row r="53062" spans="3:3">
      <c r="C53062">
        <f t="shared" si="828"/>
        <v>0</v>
      </c>
    </row>
    <row r="53063" spans="3:3">
      <c r="C53063">
        <f t="shared" si="828"/>
        <v>0</v>
      </c>
    </row>
    <row r="53064" spans="3:3">
      <c r="C53064">
        <f t="shared" si="828"/>
        <v>0</v>
      </c>
    </row>
    <row r="53065" spans="3:3">
      <c r="C53065">
        <f t="shared" si="828"/>
        <v>0</v>
      </c>
    </row>
    <row r="53066" spans="3:3">
      <c r="C53066">
        <f t="shared" si="828"/>
        <v>0</v>
      </c>
    </row>
    <row r="53067" spans="3:3">
      <c r="C53067">
        <f t="shared" si="828"/>
        <v>0</v>
      </c>
    </row>
    <row r="53068" spans="3:3">
      <c r="C53068">
        <f t="shared" si="828"/>
        <v>0</v>
      </c>
    </row>
    <row r="53069" spans="3:3">
      <c r="C53069">
        <f t="shared" si="828"/>
        <v>0</v>
      </c>
    </row>
    <row r="53070" spans="3:3">
      <c r="C53070">
        <f t="shared" si="828"/>
        <v>0</v>
      </c>
    </row>
    <row r="53071" spans="3:3">
      <c r="C53071">
        <f t="shared" si="828"/>
        <v>0</v>
      </c>
    </row>
    <row r="53072" spans="3:3">
      <c r="C53072">
        <f t="shared" si="828"/>
        <v>0</v>
      </c>
    </row>
    <row r="53073" spans="3:3">
      <c r="C53073">
        <f t="shared" si="828"/>
        <v>0</v>
      </c>
    </row>
    <row r="53074" spans="3:3">
      <c r="C53074">
        <f t="shared" si="828"/>
        <v>0</v>
      </c>
    </row>
    <row r="53075" spans="3:3">
      <c r="C53075">
        <f t="shared" si="828"/>
        <v>0</v>
      </c>
    </row>
    <row r="53076" spans="3:3">
      <c r="C53076">
        <f t="shared" si="828"/>
        <v>0</v>
      </c>
    </row>
    <row r="53077" spans="3:3">
      <c r="C53077">
        <f t="shared" si="828"/>
        <v>0</v>
      </c>
    </row>
    <row r="53078" spans="3:3">
      <c r="C53078">
        <f t="shared" si="828"/>
        <v>0</v>
      </c>
    </row>
    <row r="53079" spans="3:3">
      <c r="C53079">
        <f t="shared" si="828"/>
        <v>0</v>
      </c>
    </row>
    <row r="53080" spans="3:3">
      <c r="C53080">
        <f t="shared" si="828"/>
        <v>0</v>
      </c>
    </row>
    <row r="53081" spans="3:3">
      <c r="C53081">
        <f t="shared" si="828"/>
        <v>0</v>
      </c>
    </row>
    <row r="53082" spans="3:3">
      <c r="C53082">
        <f t="shared" si="828"/>
        <v>0</v>
      </c>
    </row>
    <row r="53083" spans="3:3">
      <c r="C53083">
        <f t="shared" si="828"/>
        <v>0</v>
      </c>
    </row>
    <row r="53084" spans="3:3">
      <c r="C53084">
        <f t="shared" si="828"/>
        <v>0</v>
      </c>
    </row>
    <row r="53085" spans="3:3">
      <c r="C53085">
        <f t="shared" si="828"/>
        <v>0</v>
      </c>
    </row>
    <row r="53086" spans="3:3">
      <c r="C53086">
        <f t="shared" si="828"/>
        <v>0</v>
      </c>
    </row>
    <row r="53087" spans="3:3">
      <c r="C53087">
        <f t="shared" si="828"/>
        <v>0</v>
      </c>
    </row>
    <row r="53088" spans="3:3">
      <c r="C53088">
        <f t="shared" si="828"/>
        <v>0</v>
      </c>
    </row>
    <row r="53089" spans="3:3">
      <c r="C53089">
        <f t="shared" si="828"/>
        <v>0</v>
      </c>
    </row>
    <row r="53090" spans="3:3">
      <c r="C53090">
        <f t="shared" si="828"/>
        <v>0</v>
      </c>
    </row>
    <row r="53091" spans="3:3">
      <c r="C53091">
        <f t="shared" si="828"/>
        <v>0</v>
      </c>
    </row>
    <row r="53092" spans="3:3">
      <c r="C53092">
        <f t="shared" si="828"/>
        <v>0</v>
      </c>
    </row>
    <row r="53093" spans="3:3">
      <c r="C53093">
        <f t="shared" si="828"/>
        <v>0</v>
      </c>
    </row>
    <row r="53094" spans="3:3">
      <c r="C53094">
        <f t="shared" si="828"/>
        <v>0</v>
      </c>
    </row>
    <row r="53095" spans="3:3">
      <c r="C53095">
        <f t="shared" si="828"/>
        <v>0</v>
      </c>
    </row>
    <row r="53096" spans="3:3">
      <c r="C53096">
        <f t="shared" si="828"/>
        <v>0</v>
      </c>
    </row>
    <row r="53097" spans="3:3">
      <c r="C53097">
        <f t="shared" si="828"/>
        <v>0</v>
      </c>
    </row>
    <row r="53098" spans="3:3">
      <c r="C53098">
        <f t="shared" si="828"/>
        <v>0</v>
      </c>
    </row>
    <row r="53099" spans="3:3">
      <c r="C53099">
        <f t="shared" si="828"/>
        <v>0</v>
      </c>
    </row>
    <row r="53100" spans="3:3">
      <c r="C53100">
        <f t="shared" si="828"/>
        <v>0</v>
      </c>
    </row>
    <row r="53101" spans="3:3">
      <c r="C53101">
        <f t="shared" si="828"/>
        <v>0</v>
      </c>
    </row>
    <row r="53102" spans="3:3">
      <c r="C53102">
        <f t="shared" si="828"/>
        <v>0</v>
      </c>
    </row>
    <row r="53103" spans="3:3">
      <c r="C53103">
        <f t="shared" si="828"/>
        <v>0</v>
      </c>
    </row>
    <row r="53104" spans="3:3">
      <c r="C53104">
        <f t="shared" si="828"/>
        <v>0</v>
      </c>
    </row>
    <row r="53105" spans="3:3">
      <c r="C53105">
        <f t="shared" si="828"/>
        <v>0</v>
      </c>
    </row>
    <row r="53106" spans="3:3">
      <c r="C53106">
        <f t="shared" si="828"/>
        <v>0</v>
      </c>
    </row>
    <row r="53107" spans="3:3">
      <c r="C53107">
        <f t="shared" si="828"/>
        <v>0</v>
      </c>
    </row>
    <row r="53108" spans="3:3">
      <c r="C53108">
        <f t="shared" si="828"/>
        <v>0</v>
      </c>
    </row>
    <row r="53109" spans="3:3">
      <c r="C53109">
        <f t="shared" si="828"/>
        <v>0</v>
      </c>
    </row>
    <row r="53110" spans="3:3">
      <c r="C53110">
        <f t="shared" si="828"/>
        <v>0</v>
      </c>
    </row>
    <row r="53111" spans="3:3">
      <c r="C53111">
        <f t="shared" si="828"/>
        <v>0</v>
      </c>
    </row>
    <row r="53112" spans="3:3">
      <c r="C53112">
        <f t="shared" si="828"/>
        <v>0</v>
      </c>
    </row>
    <row r="53113" spans="3:3">
      <c r="C53113">
        <f t="shared" si="828"/>
        <v>0</v>
      </c>
    </row>
    <row r="53114" spans="3:3">
      <c r="C53114">
        <f t="shared" si="828"/>
        <v>0</v>
      </c>
    </row>
    <row r="53115" spans="3:3">
      <c r="C53115">
        <f t="shared" si="828"/>
        <v>0</v>
      </c>
    </row>
    <row r="53116" spans="3:3">
      <c r="C53116">
        <f t="shared" si="828"/>
        <v>0</v>
      </c>
    </row>
    <row r="53117" spans="3:3">
      <c r="C53117">
        <f t="shared" si="828"/>
        <v>0</v>
      </c>
    </row>
    <row r="53118" spans="3:3">
      <c r="C53118">
        <f t="shared" si="828"/>
        <v>0</v>
      </c>
    </row>
    <row r="53119" spans="3:3">
      <c r="C53119">
        <f t="shared" si="828"/>
        <v>0</v>
      </c>
    </row>
    <row r="53120" spans="3:3">
      <c r="C53120">
        <f t="shared" si="828"/>
        <v>0</v>
      </c>
    </row>
    <row r="53121" spans="3:3">
      <c r="C53121">
        <f t="shared" si="828"/>
        <v>0</v>
      </c>
    </row>
    <row r="53122" spans="3:3">
      <c r="C53122">
        <f t="shared" si="828"/>
        <v>0</v>
      </c>
    </row>
    <row r="53123" spans="3:3">
      <c r="C53123">
        <f t="shared" si="828"/>
        <v>0</v>
      </c>
    </row>
    <row r="53124" spans="3:3">
      <c r="C53124">
        <f t="shared" ref="C53124:C53187" si="829">IF(A53124="Yes", 1,0)</f>
        <v>0</v>
      </c>
    </row>
    <row r="53125" spans="3:3">
      <c r="C53125">
        <f t="shared" si="829"/>
        <v>0</v>
      </c>
    </row>
    <row r="53126" spans="3:3">
      <c r="C53126">
        <f t="shared" si="829"/>
        <v>0</v>
      </c>
    </row>
    <row r="53127" spans="3:3">
      <c r="C53127">
        <f t="shared" si="829"/>
        <v>0</v>
      </c>
    </row>
    <row r="53128" spans="3:3">
      <c r="C53128">
        <f t="shared" si="829"/>
        <v>0</v>
      </c>
    </row>
    <row r="53129" spans="3:3">
      <c r="C53129">
        <f t="shared" si="829"/>
        <v>0</v>
      </c>
    </row>
    <row r="53130" spans="3:3">
      <c r="C53130">
        <f t="shared" si="829"/>
        <v>0</v>
      </c>
    </row>
    <row r="53131" spans="3:3">
      <c r="C53131">
        <f t="shared" si="829"/>
        <v>0</v>
      </c>
    </row>
    <row r="53132" spans="3:3">
      <c r="C53132">
        <f t="shared" si="829"/>
        <v>0</v>
      </c>
    </row>
    <row r="53133" spans="3:3">
      <c r="C53133">
        <f t="shared" si="829"/>
        <v>0</v>
      </c>
    </row>
    <row r="53134" spans="3:3">
      <c r="C53134">
        <f t="shared" si="829"/>
        <v>0</v>
      </c>
    </row>
    <row r="53135" spans="3:3">
      <c r="C53135">
        <f t="shared" si="829"/>
        <v>0</v>
      </c>
    </row>
    <row r="53136" spans="3:3">
      <c r="C53136">
        <f t="shared" si="829"/>
        <v>0</v>
      </c>
    </row>
    <row r="53137" spans="3:3">
      <c r="C53137">
        <f t="shared" si="829"/>
        <v>0</v>
      </c>
    </row>
    <row r="53138" spans="3:3">
      <c r="C53138">
        <f t="shared" si="829"/>
        <v>0</v>
      </c>
    </row>
    <row r="53139" spans="3:3">
      <c r="C53139">
        <f t="shared" si="829"/>
        <v>0</v>
      </c>
    </row>
    <row r="53140" spans="3:3">
      <c r="C53140">
        <f t="shared" si="829"/>
        <v>0</v>
      </c>
    </row>
    <row r="53141" spans="3:3">
      <c r="C53141">
        <f t="shared" si="829"/>
        <v>0</v>
      </c>
    </row>
    <row r="53142" spans="3:3">
      <c r="C53142">
        <f t="shared" si="829"/>
        <v>0</v>
      </c>
    </row>
    <row r="53143" spans="3:3">
      <c r="C53143">
        <f t="shared" si="829"/>
        <v>0</v>
      </c>
    </row>
    <row r="53144" spans="3:3">
      <c r="C53144">
        <f t="shared" si="829"/>
        <v>0</v>
      </c>
    </row>
    <row r="53145" spans="3:3">
      <c r="C53145">
        <f t="shared" si="829"/>
        <v>0</v>
      </c>
    </row>
    <row r="53146" spans="3:3">
      <c r="C53146">
        <f t="shared" si="829"/>
        <v>0</v>
      </c>
    </row>
    <row r="53147" spans="3:3">
      <c r="C53147">
        <f t="shared" si="829"/>
        <v>0</v>
      </c>
    </row>
    <row r="53148" spans="3:3">
      <c r="C53148">
        <f t="shared" si="829"/>
        <v>0</v>
      </c>
    </row>
    <row r="53149" spans="3:3">
      <c r="C53149">
        <f t="shared" si="829"/>
        <v>0</v>
      </c>
    </row>
    <row r="53150" spans="3:3">
      <c r="C53150">
        <f t="shared" si="829"/>
        <v>0</v>
      </c>
    </row>
    <row r="53151" spans="3:3">
      <c r="C53151">
        <f t="shared" si="829"/>
        <v>0</v>
      </c>
    </row>
    <row r="53152" spans="3:3">
      <c r="C53152">
        <f t="shared" si="829"/>
        <v>0</v>
      </c>
    </row>
    <row r="53153" spans="3:3">
      <c r="C53153">
        <f t="shared" si="829"/>
        <v>0</v>
      </c>
    </row>
    <row r="53154" spans="3:3">
      <c r="C53154">
        <f t="shared" si="829"/>
        <v>0</v>
      </c>
    </row>
    <row r="53155" spans="3:3">
      <c r="C53155">
        <f t="shared" si="829"/>
        <v>0</v>
      </c>
    </row>
    <row r="53156" spans="3:3">
      <c r="C53156">
        <f t="shared" si="829"/>
        <v>0</v>
      </c>
    </row>
    <row r="53157" spans="3:3">
      <c r="C53157">
        <f t="shared" si="829"/>
        <v>0</v>
      </c>
    </row>
    <row r="53158" spans="3:3">
      <c r="C53158">
        <f t="shared" si="829"/>
        <v>0</v>
      </c>
    </row>
    <row r="53159" spans="3:3">
      <c r="C53159">
        <f t="shared" si="829"/>
        <v>0</v>
      </c>
    </row>
    <row r="53160" spans="3:3">
      <c r="C53160">
        <f t="shared" si="829"/>
        <v>0</v>
      </c>
    </row>
    <row r="53161" spans="3:3">
      <c r="C53161">
        <f t="shared" si="829"/>
        <v>0</v>
      </c>
    </row>
    <row r="53162" spans="3:3">
      <c r="C53162">
        <f t="shared" si="829"/>
        <v>0</v>
      </c>
    </row>
    <row r="53163" spans="3:3">
      <c r="C53163">
        <f t="shared" si="829"/>
        <v>0</v>
      </c>
    </row>
    <row r="53164" spans="3:3">
      <c r="C53164">
        <f t="shared" si="829"/>
        <v>0</v>
      </c>
    </row>
    <row r="53165" spans="3:3">
      <c r="C53165">
        <f t="shared" si="829"/>
        <v>0</v>
      </c>
    </row>
    <row r="53166" spans="3:3">
      <c r="C53166">
        <f t="shared" si="829"/>
        <v>0</v>
      </c>
    </row>
    <row r="53167" spans="3:3">
      <c r="C53167">
        <f t="shared" si="829"/>
        <v>0</v>
      </c>
    </row>
    <row r="53168" spans="3:3">
      <c r="C53168">
        <f t="shared" si="829"/>
        <v>0</v>
      </c>
    </row>
    <row r="53169" spans="3:3">
      <c r="C53169">
        <f t="shared" si="829"/>
        <v>0</v>
      </c>
    </row>
    <row r="53170" spans="3:3">
      <c r="C53170">
        <f t="shared" si="829"/>
        <v>0</v>
      </c>
    </row>
    <row r="53171" spans="3:3">
      <c r="C53171">
        <f t="shared" si="829"/>
        <v>0</v>
      </c>
    </row>
    <row r="53172" spans="3:3">
      <c r="C53172">
        <f t="shared" si="829"/>
        <v>0</v>
      </c>
    </row>
    <row r="53173" spans="3:3">
      <c r="C53173">
        <f t="shared" si="829"/>
        <v>0</v>
      </c>
    </row>
    <row r="53174" spans="3:3">
      <c r="C53174">
        <f t="shared" si="829"/>
        <v>0</v>
      </c>
    </row>
    <row r="53175" spans="3:3">
      <c r="C53175">
        <f t="shared" si="829"/>
        <v>0</v>
      </c>
    </row>
    <row r="53176" spans="3:3">
      <c r="C53176">
        <f t="shared" si="829"/>
        <v>0</v>
      </c>
    </row>
    <row r="53177" spans="3:3">
      <c r="C53177">
        <f t="shared" si="829"/>
        <v>0</v>
      </c>
    </row>
    <row r="53178" spans="3:3">
      <c r="C53178">
        <f t="shared" si="829"/>
        <v>0</v>
      </c>
    </row>
    <row r="53179" spans="3:3">
      <c r="C53179">
        <f t="shared" si="829"/>
        <v>0</v>
      </c>
    </row>
    <row r="53180" spans="3:3">
      <c r="C53180">
        <f t="shared" si="829"/>
        <v>0</v>
      </c>
    </row>
    <row r="53181" spans="3:3">
      <c r="C53181">
        <f t="shared" si="829"/>
        <v>0</v>
      </c>
    </row>
    <row r="53182" spans="3:3">
      <c r="C53182">
        <f t="shared" si="829"/>
        <v>0</v>
      </c>
    </row>
    <row r="53183" spans="3:3">
      <c r="C53183">
        <f t="shared" si="829"/>
        <v>0</v>
      </c>
    </row>
    <row r="53184" spans="3:3">
      <c r="C53184">
        <f t="shared" si="829"/>
        <v>0</v>
      </c>
    </row>
    <row r="53185" spans="3:3">
      <c r="C53185">
        <f t="shared" si="829"/>
        <v>0</v>
      </c>
    </row>
    <row r="53186" spans="3:3">
      <c r="C53186">
        <f t="shared" si="829"/>
        <v>0</v>
      </c>
    </row>
    <row r="53187" spans="3:3">
      <c r="C53187">
        <f t="shared" si="829"/>
        <v>0</v>
      </c>
    </row>
    <row r="53188" spans="3:3">
      <c r="C53188">
        <f t="shared" ref="C53188:C53251" si="830">IF(A53188="Yes", 1,0)</f>
        <v>0</v>
      </c>
    </row>
    <row r="53189" spans="3:3">
      <c r="C53189">
        <f t="shared" si="830"/>
        <v>0</v>
      </c>
    </row>
    <row r="53190" spans="3:3">
      <c r="C53190">
        <f t="shared" si="830"/>
        <v>0</v>
      </c>
    </row>
    <row r="53191" spans="3:3">
      <c r="C53191">
        <f t="shared" si="830"/>
        <v>0</v>
      </c>
    </row>
    <row r="53192" spans="3:3">
      <c r="C53192">
        <f t="shared" si="830"/>
        <v>0</v>
      </c>
    </row>
    <row r="53193" spans="3:3">
      <c r="C53193">
        <f t="shared" si="830"/>
        <v>0</v>
      </c>
    </row>
    <row r="53194" spans="3:3">
      <c r="C53194">
        <f t="shared" si="830"/>
        <v>0</v>
      </c>
    </row>
    <row r="53195" spans="3:3">
      <c r="C53195">
        <f t="shared" si="830"/>
        <v>0</v>
      </c>
    </row>
    <row r="53196" spans="3:3">
      <c r="C53196">
        <f t="shared" si="830"/>
        <v>0</v>
      </c>
    </row>
    <row r="53197" spans="3:3">
      <c r="C53197">
        <f t="shared" si="830"/>
        <v>0</v>
      </c>
    </row>
    <row r="53198" spans="3:3">
      <c r="C53198">
        <f t="shared" si="830"/>
        <v>0</v>
      </c>
    </row>
    <row r="53199" spans="3:3">
      <c r="C53199">
        <f t="shared" si="830"/>
        <v>0</v>
      </c>
    </row>
    <row r="53200" spans="3:3">
      <c r="C53200">
        <f t="shared" si="830"/>
        <v>0</v>
      </c>
    </row>
    <row r="53201" spans="3:3">
      <c r="C53201">
        <f t="shared" si="830"/>
        <v>0</v>
      </c>
    </row>
    <row r="53202" spans="3:3">
      <c r="C53202">
        <f t="shared" si="830"/>
        <v>0</v>
      </c>
    </row>
    <row r="53203" spans="3:3">
      <c r="C53203">
        <f t="shared" si="830"/>
        <v>0</v>
      </c>
    </row>
    <row r="53204" spans="3:3">
      <c r="C53204">
        <f t="shared" si="830"/>
        <v>0</v>
      </c>
    </row>
    <row r="53205" spans="3:3">
      <c r="C53205">
        <f t="shared" si="830"/>
        <v>0</v>
      </c>
    </row>
    <row r="53206" spans="3:3">
      <c r="C53206">
        <f t="shared" si="830"/>
        <v>0</v>
      </c>
    </row>
    <row r="53207" spans="3:3">
      <c r="C53207">
        <f t="shared" si="830"/>
        <v>0</v>
      </c>
    </row>
    <row r="53208" spans="3:3">
      <c r="C53208">
        <f t="shared" si="830"/>
        <v>0</v>
      </c>
    </row>
    <row r="53209" spans="3:3">
      <c r="C53209">
        <f t="shared" si="830"/>
        <v>0</v>
      </c>
    </row>
    <row r="53210" spans="3:3">
      <c r="C53210">
        <f t="shared" si="830"/>
        <v>0</v>
      </c>
    </row>
    <row r="53211" spans="3:3">
      <c r="C53211">
        <f t="shared" si="830"/>
        <v>0</v>
      </c>
    </row>
    <row r="53212" spans="3:3">
      <c r="C53212">
        <f t="shared" si="830"/>
        <v>0</v>
      </c>
    </row>
    <row r="53213" spans="3:3">
      <c r="C53213">
        <f t="shared" si="830"/>
        <v>0</v>
      </c>
    </row>
    <row r="53214" spans="3:3">
      <c r="C53214">
        <f t="shared" si="830"/>
        <v>0</v>
      </c>
    </row>
    <row r="53215" spans="3:3">
      <c r="C53215">
        <f t="shared" si="830"/>
        <v>0</v>
      </c>
    </row>
    <row r="53216" spans="3:3">
      <c r="C53216">
        <f t="shared" si="830"/>
        <v>0</v>
      </c>
    </row>
    <row r="53217" spans="3:3">
      <c r="C53217">
        <f t="shared" si="830"/>
        <v>0</v>
      </c>
    </row>
    <row r="53218" spans="3:3">
      <c r="C53218">
        <f t="shared" si="830"/>
        <v>0</v>
      </c>
    </row>
    <row r="53219" spans="3:3">
      <c r="C53219">
        <f t="shared" si="830"/>
        <v>0</v>
      </c>
    </row>
    <row r="53220" spans="3:3">
      <c r="C53220">
        <f t="shared" si="830"/>
        <v>0</v>
      </c>
    </row>
    <row r="53221" spans="3:3">
      <c r="C53221">
        <f t="shared" si="830"/>
        <v>0</v>
      </c>
    </row>
    <row r="53222" spans="3:3">
      <c r="C53222">
        <f t="shared" si="830"/>
        <v>0</v>
      </c>
    </row>
    <row r="53223" spans="3:3">
      <c r="C53223">
        <f t="shared" si="830"/>
        <v>0</v>
      </c>
    </row>
    <row r="53224" spans="3:3">
      <c r="C53224">
        <f t="shared" si="830"/>
        <v>0</v>
      </c>
    </row>
    <row r="53225" spans="3:3">
      <c r="C53225">
        <f t="shared" si="830"/>
        <v>0</v>
      </c>
    </row>
    <row r="53226" spans="3:3">
      <c r="C53226">
        <f t="shared" si="830"/>
        <v>0</v>
      </c>
    </row>
    <row r="53227" spans="3:3">
      <c r="C53227">
        <f t="shared" si="830"/>
        <v>0</v>
      </c>
    </row>
    <row r="53228" spans="3:3">
      <c r="C53228">
        <f t="shared" si="830"/>
        <v>0</v>
      </c>
    </row>
    <row r="53229" spans="3:3">
      <c r="C53229">
        <f t="shared" si="830"/>
        <v>0</v>
      </c>
    </row>
    <row r="53230" spans="3:3">
      <c r="C53230">
        <f t="shared" si="830"/>
        <v>0</v>
      </c>
    </row>
    <row r="53231" spans="3:3">
      <c r="C53231">
        <f t="shared" si="830"/>
        <v>0</v>
      </c>
    </row>
    <row r="53232" spans="3:3">
      <c r="C53232">
        <f t="shared" si="830"/>
        <v>0</v>
      </c>
    </row>
    <row r="53233" spans="3:3">
      <c r="C53233">
        <f t="shared" si="830"/>
        <v>0</v>
      </c>
    </row>
    <row r="53234" spans="3:3">
      <c r="C53234">
        <f t="shared" si="830"/>
        <v>0</v>
      </c>
    </row>
    <row r="53235" spans="3:3">
      <c r="C53235">
        <f t="shared" si="830"/>
        <v>0</v>
      </c>
    </row>
    <row r="53236" spans="3:3">
      <c r="C53236">
        <f t="shared" si="830"/>
        <v>0</v>
      </c>
    </row>
    <row r="53237" spans="3:3">
      <c r="C53237">
        <f t="shared" si="830"/>
        <v>0</v>
      </c>
    </row>
    <row r="53238" spans="3:3">
      <c r="C53238">
        <f t="shared" si="830"/>
        <v>0</v>
      </c>
    </row>
    <row r="53239" spans="3:3">
      <c r="C53239">
        <f t="shared" si="830"/>
        <v>0</v>
      </c>
    </row>
    <row r="53240" spans="3:3">
      <c r="C53240">
        <f t="shared" si="830"/>
        <v>0</v>
      </c>
    </row>
    <row r="53241" spans="3:3">
      <c r="C53241">
        <f t="shared" si="830"/>
        <v>0</v>
      </c>
    </row>
    <row r="53242" spans="3:3">
      <c r="C53242">
        <f t="shared" si="830"/>
        <v>0</v>
      </c>
    </row>
    <row r="53243" spans="3:3">
      <c r="C53243">
        <f t="shared" si="830"/>
        <v>0</v>
      </c>
    </row>
    <row r="53244" spans="3:3">
      <c r="C53244">
        <f t="shared" si="830"/>
        <v>0</v>
      </c>
    </row>
    <row r="53245" spans="3:3">
      <c r="C53245">
        <f t="shared" si="830"/>
        <v>0</v>
      </c>
    </row>
    <row r="53246" spans="3:3">
      <c r="C53246">
        <f t="shared" si="830"/>
        <v>0</v>
      </c>
    </row>
    <row r="53247" spans="3:3">
      <c r="C53247">
        <f t="shared" si="830"/>
        <v>0</v>
      </c>
    </row>
    <row r="53248" spans="3:3">
      <c r="C53248">
        <f t="shared" si="830"/>
        <v>0</v>
      </c>
    </row>
    <row r="53249" spans="3:3">
      <c r="C53249">
        <f t="shared" si="830"/>
        <v>0</v>
      </c>
    </row>
    <row r="53250" spans="3:3">
      <c r="C53250">
        <f t="shared" si="830"/>
        <v>0</v>
      </c>
    </row>
    <row r="53251" spans="3:3">
      <c r="C53251">
        <f t="shared" si="830"/>
        <v>0</v>
      </c>
    </row>
    <row r="53252" spans="3:3">
      <c r="C53252">
        <f t="shared" ref="C53252:C53315" si="831">IF(A53252="Yes", 1,0)</f>
        <v>0</v>
      </c>
    </row>
    <row r="53253" spans="3:3">
      <c r="C53253">
        <f t="shared" si="831"/>
        <v>0</v>
      </c>
    </row>
    <row r="53254" spans="3:3">
      <c r="C53254">
        <f t="shared" si="831"/>
        <v>0</v>
      </c>
    </row>
    <row r="53255" spans="3:3">
      <c r="C53255">
        <f t="shared" si="831"/>
        <v>0</v>
      </c>
    </row>
    <row r="53256" spans="3:3">
      <c r="C53256">
        <f t="shared" si="831"/>
        <v>0</v>
      </c>
    </row>
    <row r="53257" spans="3:3">
      <c r="C53257">
        <f t="shared" si="831"/>
        <v>0</v>
      </c>
    </row>
    <row r="53258" spans="3:3">
      <c r="C53258">
        <f t="shared" si="831"/>
        <v>0</v>
      </c>
    </row>
    <row r="53259" spans="3:3">
      <c r="C53259">
        <f t="shared" si="831"/>
        <v>0</v>
      </c>
    </row>
    <row r="53260" spans="3:3">
      <c r="C53260">
        <f t="shared" si="831"/>
        <v>0</v>
      </c>
    </row>
    <row r="53261" spans="3:3">
      <c r="C53261">
        <f t="shared" si="831"/>
        <v>0</v>
      </c>
    </row>
    <row r="53262" spans="3:3">
      <c r="C53262">
        <f t="shared" si="831"/>
        <v>0</v>
      </c>
    </row>
    <row r="53263" spans="3:3">
      <c r="C53263">
        <f t="shared" si="831"/>
        <v>0</v>
      </c>
    </row>
    <row r="53264" spans="3:3">
      <c r="C53264">
        <f t="shared" si="831"/>
        <v>0</v>
      </c>
    </row>
    <row r="53265" spans="3:3">
      <c r="C53265">
        <f t="shared" si="831"/>
        <v>0</v>
      </c>
    </row>
    <row r="53266" spans="3:3">
      <c r="C53266">
        <f t="shared" si="831"/>
        <v>0</v>
      </c>
    </row>
    <row r="53267" spans="3:3">
      <c r="C53267">
        <f t="shared" si="831"/>
        <v>0</v>
      </c>
    </row>
    <row r="53268" spans="3:3">
      <c r="C53268">
        <f t="shared" si="831"/>
        <v>0</v>
      </c>
    </row>
    <row r="53269" spans="3:3">
      <c r="C53269">
        <f t="shared" si="831"/>
        <v>0</v>
      </c>
    </row>
    <row r="53270" spans="3:3">
      <c r="C53270">
        <f t="shared" si="831"/>
        <v>0</v>
      </c>
    </row>
    <row r="53271" spans="3:3">
      <c r="C53271">
        <f t="shared" si="831"/>
        <v>0</v>
      </c>
    </row>
    <row r="53272" spans="3:3">
      <c r="C53272">
        <f t="shared" si="831"/>
        <v>0</v>
      </c>
    </row>
    <row r="53273" spans="3:3">
      <c r="C53273">
        <f t="shared" si="831"/>
        <v>0</v>
      </c>
    </row>
    <row r="53274" spans="3:3">
      <c r="C53274">
        <f t="shared" si="831"/>
        <v>0</v>
      </c>
    </row>
    <row r="53275" spans="3:3">
      <c r="C53275">
        <f t="shared" si="831"/>
        <v>0</v>
      </c>
    </row>
    <row r="53276" spans="3:3">
      <c r="C53276">
        <f t="shared" si="831"/>
        <v>0</v>
      </c>
    </row>
    <row r="53277" spans="3:3">
      <c r="C53277">
        <f t="shared" si="831"/>
        <v>0</v>
      </c>
    </row>
    <row r="53278" spans="3:3">
      <c r="C53278">
        <f t="shared" si="831"/>
        <v>0</v>
      </c>
    </row>
    <row r="53279" spans="3:3">
      <c r="C53279">
        <f t="shared" si="831"/>
        <v>0</v>
      </c>
    </row>
    <row r="53280" spans="3:3">
      <c r="C53280">
        <f t="shared" si="831"/>
        <v>0</v>
      </c>
    </row>
    <row r="53281" spans="3:3">
      <c r="C53281">
        <f t="shared" si="831"/>
        <v>0</v>
      </c>
    </row>
    <row r="53282" spans="3:3">
      <c r="C53282">
        <f t="shared" si="831"/>
        <v>0</v>
      </c>
    </row>
    <row r="53283" spans="3:3">
      <c r="C53283">
        <f t="shared" si="831"/>
        <v>0</v>
      </c>
    </row>
    <row r="53284" spans="3:3">
      <c r="C53284">
        <f t="shared" si="831"/>
        <v>0</v>
      </c>
    </row>
    <row r="53285" spans="3:3">
      <c r="C53285">
        <f t="shared" si="831"/>
        <v>0</v>
      </c>
    </row>
    <row r="53286" spans="3:3">
      <c r="C53286">
        <f t="shared" si="831"/>
        <v>0</v>
      </c>
    </row>
    <row r="53287" spans="3:3">
      <c r="C53287">
        <f t="shared" si="831"/>
        <v>0</v>
      </c>
    </row>
    <row r="53288" spans="3:3">
      <c r="C53288">
        <f t="shared" si="831"/>
        <v>0</v>
      </c>
    </row>
    <row r="53289" spans="3:3">
      <c r="C53289">
        <f t="shared" si="831"/>
        <v>0</v>
      </c>
    </row>
    <row r="53290" spans="3:3">
      <c r="C53290">
        <f t="shared" si="831"/>
        <v>0</v>
      </c>
    </row>
    <row r="53291" spans="3:3">
      <c r="C53291">
        <f t="shared" si="831"/>
        <v>0</v>
      </c>
    </row>
    <row r="53292" spans="3:3">
      <c r="C53292">
        <f t="shared" si="831"/>
        <v>0</v>
      </c>
    </row>
    <row r="53293" spans="3:3">
      <c r="C53293">
        <f t="shared" si="831"/>
        <v>0</v>
      </c>
    </row>
    <row r="53294" spans="3:3">
      <c r="C53294">
        <f t="shared" si="831"/>
        <v>0</v>
      </c>
    </row>
    <row r="53295" spans="3:3">
      <c r="C53295">
        <f t="shared" si="831"/>
        <v>0</v>
      </c>
    </row>
    <row r="53296" spans="3:3">
      <c r="C53296">
        <f t="shared" si="831"/>
        <v>0</v>
      </c>
    </row>
    <row r="53297" spans="3:3">
      <c r="C53297">
        <f t="shared" si="831"/>
        <v>0</v>
      </c>
    </row>
    <row r="53298" spans="3:3">
      <c r="C53298">
        <f t="shared" si="831"/>
        <v>0</v>
      </c>
    </row>
    <row r="53299" spans="3:3">
      <c r="C53299">
        <f t="shared" si="831"/>
        <v>0</v>
      </c>
    </row>
    <row r="53300" spans="3:3">
      <c r="C53300">
        <f t="shared" si="831"/>
        <v>0</v>
      </c>
    </row>
    <row r="53301" spans="3:3">
      <c r="C53301">
        <f t="shared" si="831"/>
        <v>0</v>
      </c>
    </row>
    <row r="53302" spans="3:3">
      <c r="C53302">
        <f t="shared" si="831"/>
        <v>0</v>
      </c>
    </row>
    <row r="53303" spans="3:3">
      <c r="C53303">
        <f t="shared" si="831"/>
        <v>0</v>
      </c>
    </row>
    <row r="53304" spans="3:3">
      <c r="C53304">
        <f t="shared" si="831"/>
        <v>0</v>
      </c>
    </row>
    <row r="53305" spans="3:3">
      <c r="C53305">
        <f t="shared" si="831"/>
        <v>0</v>
      </c>
    </row>
    <row r="53306" spans="3:3">
      <c r="C53306">
        <f t="shared" si="831"/>
        <v>0</v>
      </c>
    </row>
    <row r="53307" spans="3:3">
      <c r="C53307">
        <f t="shared" si="831"/>
        <v>0</v>
      </c>
    </row>
    <row r="53308" spans="3:3">
      <c r="C53308">
        <f t="shared" si="831"/>
        <v>0</v>
      </c>
    </row>
    <row r="53309" spans="3:3">
      <c r="C53309">
        <f t="shared" si="831"/>
        <v>0</v>
      </c>
    </row>
    <row r="53310" spans="3:3">
      <c r="C53310">
        <f t="shared" si="831"/>
        <v>0</v>
      </c>
    </row>
    <row r="53311" spans="3:3">
      <c r="C53311">
        <f t="shared" si="831"/>
        <v>0</v>
      </c>
    </row>
    <row r="53312" spans="3:3">
      <c r="C53312">
        <f t="shared" si="831"/>
        <v>0</v>
      </c>
    </row>
    <row r="53313" spans="3:3">
      <c r="C53313">
        <f t="shared" si="831"/>
        <v>0</v>
      </c>
    </row>
    <row r="53314" spans="3:3">
      <c r="C53314">
        <f t="shared" si="831"/>
        <v>0</v>
      </c>
    </row>
    <row r="53315" spans="3:3">
      <c r="C53315">
        <f t="shared" si="831"/>
        <v>0</v>
      </c>
    </row>
    <row r="53316" spans="3:3">
      <c r="C53316">
        <f t="shared" ref="C53316:C53379" si="832">IF(A53316="Yes", 1,0)</f>
        <v>0</v>
      </c>
    </row>
    <row r="53317" spans="3:3">
      <c r="C53317">
        <f t="shared" si="832"/>
        <v>0</v>
      </c>
    </row>
    <row r="53318" spans="3:3">
      <c r="C53318">
        <f t="shared" si="832"/>
        <v>0</v>
      </c>
    </row>
    <row r="53319" spans="3:3">
      <c r="C53319">
        <f t="shared" si="832"/>
        <v>0</v>
      </c>
    </row>
    <row r="53320" spans="3:3">
      <c r="C53320">
        <f t="shared" si="832"/>
        <v>0</v>
      </c>
    </row>
    <row r="53321" spans="3:3">
      <c r="C53321">
        <f t="shared" si="832"/>
        <v>0</v>
      </c>
    </row>
    <row r="53322" spans="3:3">
      <c r="C53322">
        <f t="shared" si="832"/>
        <v>0</v>
      </c>
    </row>
    <row r="53323" spans="3:3">
      <c r="C53323">
        <f t="shared" si="832"/>
        <v>0</v>
      </c>
    </row>
    <row r="53324" spans="3:3">
      <c r="C53324">
        <f t="shared" si="832"/>
        <v>0</v>
      </c>
    </row>
    <row r="53325" spans="3:3">
      <c r="C53325">
        <f t="shared" si="832"/>
        <v>0</v>
      </c>
    </row>
    <row r="53326" spans="3:3">
      <c r="C53326">
        <f t="shared" si="832"/>
        <v>0</v>
      </c>
    </row>
    <row r="53327" spans="3:3">
      <c r="C53327">
        <f t="shared" si="832"/>
        <v>0</v>
      </c>
    </row>
    <row r="53328" spans="3:3">
      <c r="C53328">
        <f t="shared" si="832"/>
        <v>0</v>
      </c>
    </row>
    <row r="53329" spans="3:3">
      <c r="C53329">
        <f t="shared" si="832"/>
        <v>0</v>
      </c>
    </row>
    <row r="53330" spans="3:3">
      <c r="C53330">
        <f t="shared" si="832"/>
        <v>0</v>
      </c>
    </row>
    <row r="53331" spans="3:3">
      <c r="C53331">
        <f t="shared" si="832"/>
        <v>0</v>
      </c>
    </row>
    <row r="53332" spans="3:3">
      <c r="C53332">
        <f t="shared" si="832"/>
        <v>0</v>
      </c>
    </row>
    <row r="53333" spans="3:3">
      <c r="C53333">
        <f t="shared" si="832"/>
        <v>0</v>
      </c>
    </row>
    <row r="53334" spans="3:3">
      <c r="C53334">
        <f t="shared" si="832"/>
        <v>0</v>
      </c>
    </row>
    <row r="53335" spans="3:3">
      <c r="C53335">
        <f t="shared" si="832"/>
        <v>0</v>
      </c>
    </row>
    <row r="53336" spans="3:3">
      <c r="C53336">
        <f t="shared" si="832"/>
        <v>0</v>
      </c>
    </row>
    <row r="53337" spans="3:3">
      <c r="C53337">
        <f t="shared" si="832"/>
        <v>0</v>
      </c>
    </row>
    <row r="53338" spans="3:3">
      <c r="C53338">
        <f t="shared" si="832"/>
        <v>0</v>
      </c>
    </row>
    <row r="53339" spans="3:3">
      <c r="C53339">
        <f t="shared" si="832"/>
        <v>0</v>
      </c>
    </row>
    <row r="53340" spans="3:3">
      <c r="C53340">
        <f t="shared" si="832"/>
        <v>0</v>
      </c>
    </row>
    <row r="53341" spans="3:3">
      <c r="C53341">
        <f t="shared" si="832"/>
        <v>0</v>
      </c>
    </row>
    <row r="53342" spans="3:3">
      <c r="C53342">
        <f t="shared" si="832"/>
        <v>0</v>
      </c>
    </row>
    <row r="53343" spans="3:3">
      <c r="C53343">
        <f t="shared" si="832"/>
        <v>0</v>
      </c>
    </row>
    <row r="53344" spans="3:3">
      <c r="C53344">
        <f t="shared" si="832"/>
        <v>0</v>
      </c>
    </row>
    <row r="53345" spans="3:3">
      <c r="C53345">
        <f t="shared" si="832"/>
        <v>0</v>
      </c>
    </row>
    <row r="53346" spans="3:3">
      <c r="C53346">
        <f t="shared" si="832"/>
        <v>0</v>
      </c>
    </row>
    <row r="53347" spans="3:3">
      <c r="C53347">
        <f t="shared" si="832"/>
        <v>0</v>
      </c>
    </row>
    <row r="53348" spans="3:3">
      <c r="C53348">
        <f t="shared" si="832"/>
        <v>0</v>
      </c>
    </row>
    <row r="53349" spans="3:3">
      <c r="C53349">
        <f t="shared" si="832"/>
        <v>0</v>
      </c>
    </row>
    <row r="53350" spans="3:3">
      <c r="C53350">
        <f t="shared" si="832"/>
        <v>0</v>
      </c>
    </row>
    <row r="53351" spans="3:3">
      <c r="C53351">
        <f t="shared" si="832"/>
        <v>0</v>
      </c>
    </row>
    <row r="53352" spans="3:3">
      <c r="C53352">
        <f t="shared" si="832"/>
        <v>0</v>
      </c>
    </row>
    <row r="53353" spans="3:3">
      <c r="C53353">
        <f t="shared" si="832"/>
        <v>0</v>
      </c>
    </row>
    <row r="53354" spans="3:3">
      <c r="C53354">
        <f t="shared" si="832"/>
        <v>0</v>
      </c>
    </row>
    <row r="53355" spans="3:3">
      <c r="C53355">
        <f t="shared" si="832"/>
        <v>0</v>
      </c>
    </row>
    <row r="53356" spans="3:3">
      <c r="C53356">
        <f t="shared" si="832"/>
        <v>0</v>
      </c>
    </row>
    <row r="53357" spans="3:3">
      <c r="C53357">
        <f t="shared" si="832"/>
        <v>0</v>
      </c>
    </row>
    <row r="53358" spans="3:3">
      <c r="C53358">
        <f t="shared" si="832"/>
        <v>0</v>
      </c>
    </row>
    <row r="53359" spans="3:3">
      <c r="C53359">
        <f t="shared" si="832"/>
        <v>0</v>
      </c>
    </row>
    <row r="53360" spans="3:3">
      <c r="C53360">
        <f t="shared" si="832"/>
        <v>0</v>
      </c>
    </row>
    <row r="53361" spans="3:3">
      <c r="C53361">
        <f t="shared" si="832"/>
        <v>0</v>
      </c>
    </row>
    <row r="53362" spans="3:3">
      <c r="C53362">
        <f t="shared" si="832"/>
        <v>0</v>
      </c>
    </row>
    <row r="53363" spans="3:3">
      <c r="C53363">
        <f t="shared" si="832"/>
        <v>0</v>
      </c>
    </row>
    <row r="53364" spans="3:3">
      <c r="C53364">
        <f t="shared" si="832"/>
        <v>0</v>
      </c>
    </row>
    <row r="53365" spans="3:3">
      <c r="C53365">
        <f t="shared" si="832"/>
        <v>0</v>
      </c>
    </row>
    <row r="53366" spans="3:3">
      <c r="C53366">
        <f t="shared" si="832"/>
        <v>0</v>
      </c>
    </row>
    <row r="53367" spans="3:3">
      <c r="C53367">
        <f t="shared" si="832"/>
        <v>0</v>
      </c>
    </row>
    <row r="53368" spans="3:3">
      <c r="C53368">
        <f t="shared" si="832"/>
        <v>0</v>
      </c>
    </row>
    <row r="53369" spans="3:3">
      <c r="C53369">
        <f t="shared" si="832"/>
        <v>0</v>
      </c>
    </row>
    <row r="53370" spans="3:3">
      <c r="C53370">
        <f t="shared" si="832"/>
        <v>0</v>
      </c>
    </row>
    <row r="53371" spans="3:3">
      <c r="C53371">
        <f t="shared" si="832"/>
        <v>0</v>
      </c>
    </row>
    <row r="53372" spans="3:3">
      <c r="C53372">
        <f t="shared" si="832"/>
        <v>0</v>
      </c>
    </row>
    <row r="53373" spans="3:3">
      <c r="C53373">
        <f t="shared" si="832"/>
        <v>0</v>
      </c>
    </row>
    <row r="53374" spans="3:3">
      <c r="C53374">
        <f t="shared" si="832"/>
        <v>0</v>
      </c>
    </row>
    <row r="53375" spans="3:3">
      <c r="C53375">
        <f t="shared" si="832"/>
        <v>0</v>
      </c>
    </row>
    <row r="53376" spans="3:3">
      <c r="C53376">
        <f t="shared" si="832"/>
        <v>0</v>
      </c>
    </row>
    <row r="53377" spans="3:3">
      <c r="C53377">
        <f t="shared" si="832"/>
        <v>0</v>
      </c>
    </row>
    <row r="53378" spans="3:3">
      <c r="C53378">
        <f t="shared" si="832"/>
        <v>0</v>
      </c>
    </row>
    <row r="53379" spans="3:3">
      <c r="C53379">
        <f t="shared" si="832"/>
        <v>0</v>
      </c>
    </row>
    <row r="53380" spans="3:3">
      <c r="C53380">
        <f t="shared" ref="C53380:C53443" si="833">IF(A53380="Yes", 1,0)</f>
        <v>0</v>
      </c>
    </row>
    <row r="53381" spans="3:3">
      <c r="C53381">
        <f t="shared" si="833"/>
        <v>0</v>
      </c>
    </row>
    <row r="53382" spans="3:3">
      <c r="C53382">
        <f t="shared" si="833"/>
        <v>0</v>
      </c>
    </row>
    <row r="53383" spans="3:3">
      <c r="C53383">
        <f t="shared" si="833"/>
        <v>0</v>
      </c>
    </row>
    <row r="53384" spans="3:3">
      <c r="C53384">
        <f t="shared" si="833"/>
        <v>0</v>
      </c>
    </row>
    <row r="53385" spans="3:3">
      <c r="C53385">
        <f t="shared" si="833"/>
        <v>0</v>
      </c>
    </row>
    <row r="53386" spans="3:3">
      <c r="C53386">
        <f t="shared" si="833"/>
        <v>0</v>
      </c>
    </row>
    <row r="53387" spans="3:3">
      <c r="C53387">
        <f t="shared" si="833"/>
        <v>0</v>
      </c>
    </row>
    <row r="53388" spans="3:3">
      <c r="C53388">
        <f t="shared" si="833"/>
        <v>0</v>
      </c>
    </row>
    <row r="53389" spans="3:3">
      <c r="C53389">
        <f t="shared" si="833"/>
        <v>0</v>
      </c>
    </row>
    <row r="53390" spans="3:3">
      <c r="C53390">
        <f t="shared" si="833"/>
        <v>0</v>
      </c>
    </row>
    <row r="53391" spans="3:3">
      <c r="C53391">
        <f t="shared" si="833"/>
        <v>0</v>
      </c>
    </row>
    <row r="53392" spans="3:3">
      <c r="C53392">
        <f t="shared" si="833"/>
        <v>0</v>
      </c>
    </row>
    <row r="53393" spans="3:3">
      <c r="C53393">
        <f t="shared" si="833"/>
        <v>0</v>
      </c>
    </row>
    <row r="53394" spans="3:3">
      <c r="C53394">
        <f t="shared" si="833"/>
        <v>0</v>
      </c>
    </row>
    <row r="53395" spans="3:3">
      <c r="C53395">
        <f t="shared" si="833"/>
        <v>0</v>
      </c>
    </row>
    <row r="53396" spans="3:3">
      <c r="C53396">
        <f t="shared" si="833"/>
        <v>0</v>
      </c>
    </row>
    <row r="53397" spans="3:3">
      <c r="C53397">
        <f t="shared" si="833"/>
        <v>0</v>
      </c>
    </row>
    <row r="53398" spans="3:3">
      <c r="C53398">
        <f t="shared" si="833"/>
        <v>0</v>
      </c>
    </row>
    <row r="53399" spans="3:3">
      <c r="C53399">
        <f t="shared" si="833"/>
        <v>0</v>
      </c>
    </row>
    <row r="53400" spans="3:3">
      <c r="C53400">
        <f t="shared" si="833"/>
        <v>0</v>
      </c>
    </row>
    <row r="53401" spans="3:3">
      <c r="C53401">
        <f t="shared" si="833"/>
        <v>0</v>
      </c>
    </row>
    <row r="53402" spans="3:3">
      <c r="C53402">
        <f t="shared" si="833"/>
        <v>0</v>
      </c>
    </row>
    <row r="53403" spans="3:3">
      <c r="C53403">
        <f t="shared" si="833"/>
        <v>0</v>
      </c>
    </row>
    <row r="53404" spans="3:3">
      <c r="C53404">
        <f t="shared" si="833"/>
        <v>0</v>
      </c>
    </row>
    <row r="53405" spans="3:3">
      <c r="C53405">
        <f t="shared" si="833"/>
        <v>0</v>
      </c>
    </row>
    <row r="53406" spans="3:3">
      <c r="C53406">
        <f t="shared" si="833"/>
        <v>0</v>
      </c>
    </row>
    <row r="53407" spans="3:3">
      <c r="C53407">
        <f t="shared" si="833"/>
        <v>0</v>
      </c>
    </row>
    <row r="53408" spans="3:3">
      <c r="C53408">
        <f t="shared" si="833"/>
        <v>0</v>
      </c>
    </row>
    <row r="53409" spans="3:3">
      <c r="C53409">
        <f t="shared" si="833"/>
        <v>0</v>
      </c>
    </row>
    <row r="53410" spans="3:3">
      <c r="C53410">
        <f t="shared" si="833"/>
        <v>0</v>
      </c>
    </row>
    <row r="53411" spans="3:3">
      <c r="C53411">
        <f t="shared" si="833"/>
        <v>0</v>
      </c>
    </row>
    <row r="53412" spans="3:3">
      <c r="C53412">
        <f t="shared" si="833"/>
        <v>0</v>
      </c>
    </row>
    <row r="53413" spans="3:3">
      <c r="C53413">
        <f t="shared" si="833"/>
        <v>0</v>
      </c>
    </row>
    <row r="53414" spans="3:3">
      <c r="C53414">
        <f t="shared" si="833"/>
        <v>0</v>
      </c>
    </row>
    <row r="53415" spans="3:3">
      <c r="C53415">
        <f t="shared" si="833"/>
        <v>0</v>
      </c>
    </row>
    <row r="53416" spans="3:3">
      <c r="C53416">
        <f t="shared" si="833"/>
        <v>0</v>
      </c>
    </row>
    <row r="53417" spans="3:3">
      <c r="C53417">
        <f t="shared" si="833"/>
        <v>0</v>
      </c>
    </row>
    <row r="53418" spans="3:3">
      <c r="C53418">
        <f t="shared" si="833"/>
        <v>0</v>
      </c>
    </row>
    <row r="53419" spans="3:3">
      <c r="C53419">
        <f t="shared" si="833"/>
        <v>0</v>
      </c>
    </row>
    <row r="53420" spans="3:3">
      <c r="C53420">
        <f t="shared" si="833"/>
        <v>0</v>
      </c>
    </row>
    <row r="53421" spans="3:3">
      <c r="C53421">
        <f t="shared" si="833"/>
        <v>0</v>
      </c>
    </row>
    <row r="53422" spans="3:3">
      <c r="C53422">
        <f t="shared" si="833"/>
        <v>0</v>
      </c>
    </row>
    <row r="53423" spans="3:3">
      <c r="C53423">
        <f t="shared" si="833"/>
        <v>0</v>
      </c>
    </row>
    <row r="53424" spans="3:3">
      <c r="C53424">
        <f t="shared" si="833"/>
        <v>0</v>
      </c>
    </row>
    <row r="53425" spans="3:3">
      <c r="C53425">
        <f t="shared" si="833"/>
        <v>0</v>
      </c>
    </row>
    <row r="53426" spans="3:3">
      <c r="C53426">
        <f t="shared" si="833"/>
        <v>0</v>
      </c>
    </row>
    <row r="53427" spans="3:3">
      <c r="C53427">
        <f t="shared" si="833"/>
        <v>0</v>
      </c>
    </row>
    <row r="53428" spans="3:3">
      <c r="C53428">
        <f t="shared" si="833"/>
        <v>0</v>
      </c>
    </row>
    <row r="53429" spans="3:3">
      <c r="C53429">
        <f t="shared" si="833"/>
        <v>0</v>
      </c>
    </row>
    <row r="53430" spans="3:3">
      <c r="C53430">
        <f t="shared" si="833"/>
        <v>0</v>
      </c>
    </row>
    <row r="53431" spans="3:3">
      <c r="C53431">
        <f t="shared" si="833"/>
        <v>0</v>
      </c>
    </row>
    <row r="53432" spans="3:3">
      <c r="C53432">
        <f t="shared" si="833"/>
        <v>0</v>
      </c>
    </row>
    <row r="53433" spans="3:3">
      <c r="C53433">
        <f t="shared" si="833"/>
        <v>0</v>
      </c>
    </row>
    <row r="53434" spans="3:3">
      <c r="C53434">
        <f t="shared" si="833"/>
        <v>0</v>
      </c>
    </row>
    <row r="53435" spans="3:3">
      <c r="C53435">
        <f t="shared" si="833"/>
        <v>0</v>
      </c>
    </row>
    <row r="53436" spans="3:3">
      <c r="C53436">
        <f t="shared" si="833"/>
        <v>0</v>
      </c>
    </row>
    <row r="53437" spans="3:3">
      <c r="C53437">
        <f t="shared" si="833"/>
        <v>0</v>
      </c>
    </row>
    <row r="53438" spans="3:3">
      <c r="C53438">
        <f t="shared" si="833"/>
        <v>0</v>
      </c>
    </row>
    <row r="53439" spans="3:3">
      <c r="C53439">
        <f t="shared" si="833"/>
        <v>0</v>
      </c>
    </row>
    <row r="53440" spans="3:3">
      <c r="C53440">
        <f t="shared" si="833"/>
        <v>0</v>
      </c>
    </row>
    <row r="53441" spans="3:3">
      <c r="C53441">
        <f t="shared" si="833"/>
        <v>0</v>
      </c>
    </row>
    <row r="53442" spans="3:3">
      <c r="C53442">
        <f t="shared" si="833"/>
        <v>0</v>
      </c>
    </row>
    <row r="53443" spans="3:3">
      <c r="C53443">
        <f t="shared" si="833"/>
        <v>0</v>
      </c>
    </row>
    <row r="53444" spans="3:3">
      <c r="C53444">
        <f t="shared" ref="C53444:C53507" si="834">IF(A53444="Yes", 1,0)</f>
        <v>0</v>
      </c>
    </row>
    <row r="53445" spans="3:3">
      <c r="C53445">
        <f t="shared" si="834"/>
        <v>0</v>
      </c>
    </row>
    <row r="53446" spans="3:3">
      <c r="C53446">
        <f t="shared" si="834"/>
        <v>0</v>
      </c>
    </row>
    <row r="53447" spans="3:3">
      <c r="C53447">
        <f t="shared" si="834"/>
        <v>0</v>
      </c>
    </row>
    <row r="53448" spans="3:3">
      <c r="C53448">
        <f t="shared" si="834"/>
        <v>0</v>
      </c>
    </row>
    <row r="53449" spans="3:3">
      <c r="C53449">
        <f t="shared" si="834"/>
        <v>0</v>
      </c>
    </row>
    <row r="53450" spans="3:3">
      <c r="C53450">
        <f t="shared" si="834"/>
        <v>0</v>
      </c>
    </row>
    <row r="53451" spans="3:3">
      <c r="C53451">
        <f t="shared" si="834"/>
        <v>0</v>
      </c>
    </row>
    <row r="53452" spans="3:3">
      <c r="C53452">
        <f t="shared" si="834"/>
        <v>0</v>
      </c>
    </row>
    <row r="53453" spans="3:3">
      <c r="C53453">
        <f t="shared" si="834"/>
        <v>0</v>
      </c>
    </row>
    <row r="53454" spans="3:3">
      <c r="C53454">
        <f t="shared" si="834"/>
        <v>0</v>
      </c>
    </row>
    <row r="53455" spans="3:3">
      <c r="C53455">
        <f t="shared" si="834"/>
        <v>0</v>
      </c>
    </row>
    <row r="53456" spans="3:3">
      <c r="C53456">
        <f t="shared" si="834"/>
        <v>0</v>
      </c>
    </row>
    <row r="53457" spans="3:3">
      <c r="C53457">
        <f t="shared" si="834"/>
        <v>0</v>
      </c>
    </row>
    <row r="53458" spans="3:3">
      <c r="C53458">
        <f t="shared" si="834"/>
        <v>0</v>
      </c>
    </row>
    <row r="53459" spans="3:3">
      <c r="C53459">
        <f t="shared" si="834"/>
        <v>0</v>
      </c>
    </row>
    <row r="53460" spans="3:3">
      <c r="C53460">
        <f t="shared" si="834"/>
        <v>0</v>
      </c>
    </row>
    <row r="53461" spans="3:3">
      <c r="C53461">
        <f t="shared" si="834"/>
        <v>0</v>
      </c>
    </row>
    <row r="53462" spans="3:3">
      <c r="C53462">
        <f t="shared" si="834"/>
        <v>0</v>
      </c>
    </row>
    <row r="53463" spans="3:3">
      <c r="C53463">
        <f t="shared" si="834"/>
        <v>0</v>
      </c>
    </row>
    <row r="53464" spans="3:3">
      <c r="C53464">
        <f t="shared" si="834"/>
        <v>0</v>
      </c>
    </row>
    <row r="53465" spans="3:3">
      <c r="C53465">
        <f t="shared" si="834"/>
        <v>0</v>
      </c>
    </row>
    <row r="53466" spans="3:3">
      <c r="C53466">
        <f t="shared" si="834"/>
        <v>0</v>
      </c>
    </row>
    <row r="53467" spans="3:3">
      <c r="C53467">
        <f t="shared" si="834"/>
        <v>0</v>
      </c>
    </row>
    <row r="53468" spans="3:3">
      <c r="C53468">
        <f t="shared" si="834"/>
        <v>0</v>
      </c>
    </row>
    <row r="53469" spans="3:3">
      <c r="C53469">
        <f t="shared" si="834"/>
        <v>0</v>
      </c>
    </row>
    <row r="53470" spans="3:3">
      <c r="C53470">
        <f t="shared" si="834"/>
        <v>0</v>
      </c>
    </row>
    <row r="53471" spans="3:3">
      <c r="C53471">
        <f t="shared" si="834"/>
        <v>0</v>
      </c>
    </row>
    <row r="53472" spans="3:3">
      <c r="C53472">
        <f t="shared" si="834"/>
        <v>0</v>
      </c>
    </row>
    <row r="53473" spans="3:3">
      <c r="C53473">
        <f t="shared" si="834"/>
        <v>0</v>
      </c>
    </row>
    <row r="53474" spans="3:3">
      <c r="C53474">
        <f t="shared" si="834"/>
        <v>0</v>
      </c>
    </row>
    <row r="53475" spans="3:3">
      <c r="C53475">
        <f t="shared" si="834"/>
        <v>0</v>
      </c>
    </row>
    <row r="53476" spans="3:3">
      <c r="C53476">
        <f t="shared" si="834"/>
        <v>0</v>
      </c>
    </row>
    <row r="53477" spans="3:3">
      <c r="C53477">
        <f t="shared" si="834"/>
        <v>0</v>
      </c>
    </row>
    <row r="53478" spans="3:3">
      <c r="C53478">
        <f t="shared" si="834"/>
        <v>0</v>
      </c>
    </row>
    <row r="53479" spans="3:3">
      <c r="C53479">
        <f t="shared" si="834"/>
        <v>0</v>
      </c>
    </row>
    <row r="53480" spans="3:3">
      <c r="C53480">
        <f t="shared" si="834"/>
        <v>0</v>
      </c>
    </row>
    <row r="53481" spans="3:3">
      <c r="C53481">
        <f t="shared" si="834"/>
        <v>0</v>
      </c>
    </row>
    <row r="53482" spans="3:3">
      <c r="C53482">
        <f t="shared" si="834"/>
        <v>0</v>
      </c>
    </row>
    <row r="53483" spans="3:3">
      <c r="C53483">
        <f t="shared" si="834"/>
        <v>0</v>
      </c>
    </row>
    <row r="53484" spans="3:3">
      <c r="C53484">
        <f t="shared" si="834"/>
        <v>0</v>
      </c>
    </row>
    <row r="53485" spans="3:3">
      <c r="C53485">
        <f t="shared" si="834"/>
        <v>0</v>
      </c>
    </row>
    <row r="53486" spans="3:3">
      <c r="C53486">
        <f t="shared" si="834"/>
        <v>0</v>
      </c>
    </row>
    <row r="53487" spans="3:3">
      <c r="C53487">
        <f t="shared" si="834"/>
        <v>0</v>
      </c>
    </row>
    <row r="53488" spans="3:3">
      <c r="C53488">
        <f t="shared" si="834"/>
        <v>0</v>
      </c>
    </row>
    <row r="53489" spans="3:3">
      <c r="C53489">
        <f t="shared" si="834"/>
        <v>0</v>
      </c>
    </row>
    <row r="53490" spans="3:3">
      <c r="C53490">
        <f t="shared" si="834"/>
        <v>0</v>
      </c>
    </row>
    <row r="53491" spans="3:3">
      <c r="C53491">
        <f t="shared" si="834"/>
        <v>0</v>
      </c>
    </row>
    <row r="53492" spans="3:3">
      <c r="C53492">
        <f t="shared" si="834"/>
        <v>0</v>
      </c>
    </row>
    <row r="53493" spans="3:3">
      <c r="C53493">
        <f t="shared" si="834"/>
        <v>0</v>
      </c>
    </row>
    <row r="53494" spans="3:3">
      <c r="C53494">
        <f t="shared" si="834"/>
        <v>0</v>
      </c>
    </row>
    <row r="53495" spans="3:3">
      <c r="C53495">
        <f t="shared" si="834"/>
        <v>0</v>
      </c>
    </row>
    <row r="53496" spans="3:3">
      <c r="C53496">
        <f t="shared" si="834"/>
        <v>0</v>
      </c>
    </row>
    <row r="53497" spans="3:3">
      <c r="C53497">
        <f t="shared" si="834"/>
        <v>0</v>
      </c>
    </row>
    <row r="53498" spans="3:3">
      <c r="C53498">
        <f t="shared" si="834"/>
        <v>0</v>
      </c>
    </row>
    <row r="53499" spans="3:3">
      <c r="C53499">
        <f t="shared" si="834"/>
        <v>0</v>
      </c>
    </row>
    <row r="53500" spans="3:3">
      <c r="C53500">
        <f t="shared" si="834"/>
        <v>0</v>
      </c>
    </row>
    <row r="53501" spans="3:3">
      <c r="C53501">
        <f t="shared" si="834"/>
        <v>0</v>
      </c>
    </row>
    <row r="53502" spans="3:3">
      <c r="C53502">
        <f t="shared" si="834"/>
        <v>0</v>
      </c>
    </row>
    <row r="53503" spans="3:3">
      <c r="C53503">
        <f t="shared" si="834"/>
        <v>0</v>
      </c>
    </row>
    <row r="53504" spans="3:3">
      <c r="C53504">
        <f t="shared" si="834"/>
        <v>0</v>
      </c>
    </row>
    <row r="53505" spans="3:3">
      <c r="C53505">
        <f t="shared" si="834"/>
        <v>0</v>
      </c>
    </row>
    <row r="53506" spans="3:3">
      <c r="C53506">
        <f t="shared" si="834"/>
        <v>0</v>
      </c>
    </row>
    <row r="53507" spans="3:3">
      <c r="C53507">
        <f t="shared" si="834"/>
        <v>0</v>
      </c>
    </row>
    <row r="53508" spans="3:3">
      <c r="C53508">
        <f t="shared" ref="C53508:C53571" si="835">IF(A53508="Yes", 1,0)</f>
        <v>0</v>
      </c>
    </row>
    <row r="53509" spans="3:3">
      <c r="C53509">
        <f t="shared" si="835"/>
        <v>0</v>
      </c>
    </row>
    <row r="53510" spans="3:3">
      <c r="C53510">
        <f t="shared" si="835"/>
        <v>0</v>
      </c>
    </row>
    <row r="53511" spans="3:3">
      <c r="C53511">
        <f t="shared" si="835"/>
        <v>0</v>
      </c>
    </row>
    <row r="53512" spans="3:3">
      <c r="C53512">
        <f t="shared" si="835"/>
        <v>0</v>
      </c>
    </row>
    <row r="53513" spans="3:3">
      <c r="C53513">
        <f t="shared" si="835"/>
        <v>0</v>
      </c>
    </row>
    <row r="53514" spans="3:3">
      <c r="C53514">
        <f t="shared" si="835"/>
        <v>0</v>
      </c>
    </row>
    <row r="53515" spans="3:3">
      <c r="C53515">
        <f t="shared" si="835"/>
        <v>0</v>
      </c>
    </row>
    <row r="53516" spans="3:3">
      <c r="C53516">
        <f t="shared" si="835"/>
        <v>0</v>
      </c>
    </row>
    <row r="53517" spans="3:3">
      <c r="C53517">
        <f t="shared" si="835"/>
        <v>0</v>
      </c>
    </row>
    <row r="53518" spans="3:3">
      <c r="C53518">
        <f t="shared" si="835"/>
        <v>0</v>
      </c>
    </row>
    <row r="53519" spans="3:3">
      <c r="C53519">
        <f t="shared" si="835"/>
        <v>0</v>
      </c>
    </row>
    <row r="53520" spans="3:3">
      <c r="C53520">
        <f t="shared" si="835"/>
        <v>0</v>
      </c>
    </row>
    <row r="53521" spans="3:3">
      <c r="C53521">
        <f t="shared" si="835"/>
        <v>0</v>
      </c>
    </row>
    <row r="53522" spans="3:3">
      <c r="C53522">
        <f t="shared" si="835"/>
        <v>0</v>
      </c>
    </row>
    <row r="53523" spans="3:3">
      <c r="C53523">
        <f t="shared" si="835"/>
        <v>0</v>
      </c>
    </row>
    <row r="53524" spans="3:3">
      <c r="C53524">
        <f t="shared" si="835"/>
        <v>0</v>
      </c>
    </row>
    <row r="53525" spans="3:3">
      <c r="C53525">
        <f t="shared" si="835"/>
        <v>0</v>
      </c>
    </row>
    <row r="53526" spans="3:3">
      <c r="C53526">
        <f t="shared" si="835"/>
        <v>0</v>
      </c>
    </row>
    <row r="53527" spans="3:3">
      <c r="C53527">
        <f t="shared" si="835"/>
        <v>0</v>
      </c>
    </row>
    <row r="53528" spans="3:3">
      <c r="C53528">
        <f t="shared" si="835"/>
        <v>0</v>
      </c>
    </row>
    <row r="53529" spans="3:3">
      <c r="C53529">
        <f t="shared" si="835"/>
        <v>0</v>
      </c>
    </row>
    <row r="53530" spans="3:3">
      <c r="C53530">
        <f t="shared" si="835"/>
        <v>0</v>
      </c>
    </row>
    <row r="53531" spans="3:3">
      <c r="C53531">
        <f t="shared" si="835"/>
        <v>0</v>
      </c>
    </row>
    <row r="53532" spans="3:3">
      <c r="C53532">
        <f t="shared" si="835"/>
        <v>0</v>
      </c>
    </row>
    <row r="53533" spans="3:3">
      <c r="C53533">
        <f t="shared" si="835"/>
        <v>0</v>
      </c>
    </row>
    <row r="53534" spans="3:3">
      <c r="C53534">
        <f t="shared" si="835"/>
        <v>0</v>
      </c>
    </row>
    <row r="53535" spans="3:3">
      <c r="C53535">
        <f t="shared" si="835"/>
        <v>0</v>
      </c>
    </row>
    <row r="53536" spans="3:3">
      <c r="C53536">
        <f t="shared" si="835"/>
        <v>0</v>
      </c>
    </row>
    <row r="53537" spans="3:3">
      <c r="C53537">
        <f t="shared" si="835"/>
        <v>0</v>
      </c>
    </row>
    <row r="53538" spans="3:3">
      <c r="C53538">
        <f t="shared" si="835"/>
        <v>0</v>
      </c>
    </row>
    <row r="53539" spans="3:3">
      <c r="C53539">
        <f t="shared" si="835"/>
        <v>0</v>
      </c>
    </row>
    <row r="53540" spans="3:3">
      <c r="C53540">
        <f t="shared" si="835"/>
        <v>0</v>
      </c>
    </row>
    <row r="53541" spans="3:3">
      <c r="C53541">
        <f t="shared" si="835"/>
        <v>0</v>
      </c>
    </row>
    <row r="53542" spans="3:3">
      <c r="C53542">
        <f t="shared" si="835"/>
        <v>0</v>
      </c>
    </row>
    <row r="53543" spans="3:3">
      <c r="C53543">
        <f t="shared" si="835"/>
        <v>0</v>
      </c>
    </row>
    <row r="53544" spans="3:3">
      <c r="C53544">
        <f t="shared" si="835"/>
        <v>0</v>
      </c>
    </row>
    <row r="53545" spans="3:3">
      <c r="C53545">
        <f t="shared" si="835"/>
        <v>0</v>
      </c>
    </row>
    <row r="53546" spans="3:3">
      <c r="C53546">
        <f t="shared" si="835"/>
        <v>0</v>
      </c>
    </row>
    <row r="53547" spans="3:3">
      <c r="C53547">
        <f t="shared" si="835"/>
        <v>0</v>
      </c>
    </row>
    <row r="53548" spans="3:3">
      <c r="C53548">
        <f t="shared" si="835"/>
        <v>0</v>
      </c>
    </row>
    <row r="53549" spans="3:3">
      <c r="C53549">
        <f t="shared" si="835"/>
        <v>0</v>
      </c>
    </row>
    <row r="53550" spans="3:3">
      <c r="C53550">
        <f t="shared" si="835"/>
        <v>0</v>
      </c>
    </row>
    <row r="53551" spans="3:3">
      <c r="C53551">
        <f t="shared" si="835"/>
        <v>0</v>
      </c>
    </row>
    <row r="53552" spans="3:3">
      <c r="C53552">
        <f t="shared" si="835"/>
        <v>0</v>
      </c>
    </row>
    <row r="53553" spans="3:3">
      <c r="C53553">
        <f t="shared" si="835"/>
        <v>0</v>
      </c>
    </row>
    <row r="53554" spans="3:3">
      <c r="C53554">
        <f t="shared" si="835"/>
        <v>0</v>
      </c>
    </row>
    <row r="53555" spans="3:3">
      <c r="C53555">
        <f t="shared" si="835"/>
        <v>0</v>
      </c>
    </row>
    <row r="53556" spans="3:3">
      <c r="C53556">
        <f t="shared" si="835"/>
        <v>0</v>
      </c>
    </row>
    <row r="53557" spans="3:3">
      <c r="C53557">
        <f t="shared" si="835"/>
        <v>0</v>
      </c>
    </row>
    <row r="53558" spans="3:3">
      <c r="C53558">
        <f t="shared" si="835"/>
        <v>0</v>
      </c>
    </row>
    <row r="53559" spans="3:3">
      <c r="C53559">
        <f t="shared" si="835"/>
        <v>0</v>
      </c>
    </row>
    <row r="53560" spans="3:3">
      <c r="C53560">
        <f t="shared" si="835"/>
        <v>0</v>
      </c>
    </row>
    <row r="53561" spans="3:3">
      <c r="C53561">
        <f t="shared" si="835"/>
        <v>0</v>
      </c>
    </row>
    <row r="53562" spans="3:3">
      <c r="C53562">
        <f t="shared" si="835"/>
        <v>0</v>
      </c>
    </row>
    <row r="53563" spans="3:3">
      <c r="C53563">
        <f t="shared" si="835"/>
        <v>0</v>
      </c>
    </row>
    <row r="53564" spans="3:3">
      <c r="C53564">
        <f t="shared" si="835"/>
        <v>0</v>
      </c>
    </row>
    <row r="53565" spans="3:3">
      <c r="C53565">
        <f t="shared" si="835"/>
        <v>0</v>
      </c>
    </row>
    <row r="53566" spans="3:3">
      <c r="C53566">
        <f t="shared" si="835"/>
        <v>0</v>
      </c>
    </row>
    <row r="53567" spans="3:3">
      <c r="C53567">
        <f t="shared" si="835"/>
        <v>0</v>
      </c>
    </row>
    <row r="53568" spans="3:3">
      <c r="C53568">
        <f t="shared" si="835"/>
        <v>0</v>
      </c>
    </row>
    <row r="53569" spans="3:3">
      <c r="C53569">
        <f t="shared" si="835"/>
        <v>0</v>
      </c>
    </row>
    <row r="53570" spans="3:3">
      <c r="C53570">
        <f t="shared" si="835"/>
        <v>0</v>
      </c>
    </row>
    <row r="53571" spans="3:3">
      <c r="C53571">
        <f t="shared" si="835"/>
        <v>0</v>
      </c>
    </row>
    <row r="53572" spans="3:3">
      <c r="C53572">
        <f t="shared" ref="C53572:C53635" si="836">IF(A53572="Yes", 1,0)</f>
        <v>0</v>
      </c>
    </row>
    <row r="53573" spans="3:3">
      <c r="C53573">
        <f t="shared" si="836"/>
        <v>0</v>
      </c>
    </row>
    <row r="53574" spans="3:3">
      <c r="C53574">
        <f t="shared" si="836"/>
        <v>0</v>
      </c>
    </row>
    <row r="53575" spans="3:3">
      <c r="C53575">
        <f t="shared" si="836"/>
        <v>0</v>
      </c>
    </row>
    <row r="53576" spans="3:3">
      <c r="C53576">
        <f t="shared" si="836"/>
        <v>0</v>
      </c>
    </row>
    <row r="53577" spans="3:3">
      <c r="C53577">
        <f t="shared" si="836"/>
        <v>0</v>
      </c>
    </row>
    <row r="53578" spans="3:3">
      <c r="C53578">
        <f t="shared" si="836"/>
        <v>0</v>
      </c>
    </row>
    <row r="53579" spans="3:3">
      <c r="C53579">
        <f t="shared" si="836"/>
        <v>0</v>
      </c>
    </row>
    <row r="53580" spans="3:3">
      <c r="C53580">
        <f t="shared" si="836"/>
        <v>0</v>
      </c>
    </row>
    <row r="53581" spans="3:3">
      <c r="C53581">
        <f t="shared" si="836"/>
        <v>0</v>
      </c>
    </row>
    <row r="53582" spans="3:3">
      <c r="C53582">
        <f t="shared" si="836"/>
        <v>0</v>
      </c>
    </row>
    <row r="53583" spans="3:3">
      <c r="C53583">
        <f t="shared" si="836"/>
        <v>0</v>
      </c>
    </row>
    <row r="53584" spans="3:3">
      <c r="C53584">
        <f t="shared" si="836"/>
        <v>0</v>
      </c>
    </row>
    <row r="53585" spans="3:3">
      <c r="C53585">
        <f t="shared" si="836"/>
        <v>0</v>
      </c>
    </row>
    <row r="53586" spans="3:3">
      <c r="C53586">
        <f t="shared" si="836"/>
        <v>0</v>
      </c>
    </row>
    <row r="53587" spans="3:3">
      <c r="C53587">
        <f t="shared" si="836"/>
        <v>0</v>
      </c>
    </row>
    <row r="53588" spans="3:3">
      <c r="C53588">
        <f t="shared" si="836"/>
        <v>0</v>
      </c>
    </row>
    <row r="53589" spans="3:3">
      <c r="C53589">
        <f t="shared" si="836"/>
        <v>0</v>
      </c>
    </row>
    <row r="53590" spans="3:3">
      <c r="C53590">
        <f t="shared" si="836"/>
        <v>0</v>
      </c>
    </row>
    <row r="53591" spans="3:3">
      <c r="C53591">
        <f t="shared" si="836"/>
        <v>0</v>
      </c>
    </row>
    <row r="53592" spans="3:3">
      <c r="C53592">
        <f t="shared" si="836"/>
        <v>0</v>
      </c>
    </row>
    <row r="53593" spans="3:3">
      <c r="C53593">
        <f t="shared" si="836"/>
        <v>0</v>
      </c>
    </row>
    <row r="53594" spans="3:3">
      <c r="C53594">
        <f t="shared" si="836"/>
        <v>0</v>
      </c>
    </row>
    <row r="53595" spans="3:3">
      <c r="C53595">
        <f t="shared" si="836"/>
        <v>0</v>
      </c>
    </row>
    <row r="53596" spans="3:3">
      <c r="C53596">
        <f t="shared" si="836"/>
        <v>0</v>
      </c>
    </row>
    <row r="53597" spans="3:3">
      <c r="C53597">
        <f t="shared" si="836"/>
        <v>0</v>
      </c>
    </row>
    <row r="53598" spans="3:3">
      <c r="C53598">
        <f t="shared" si="836"/>
        <v>0</v>
      </c>
    </row>
    <row r="53599" spans="3:3">
      <c r="C53599">
        <f t="shared" si="836"/>
        <v>0</v>
      </c>
    </row>
    <row r="53600" spans="3:3">
      <c r="C53600">
        <f t="shared" si="836"/>
        <v>0</v>
      </c>
    </row>
    <row r="53601" spans="3:3">
      <c r="C53601">
        <f t="shared" si="836"/>
        <v>0</v>
      </c>
    </row>
    <row r="53602" spans="3:3">
      <c r="C53602">
        <f t="shared" si="836"/>
        <v>0</v>
      </c>
    </row>
    <row r="53603" spans="3:3">
      <c r="C53603">
        <f t="shared" si="836"/>
        <v>0</v>
      </c>
    </row>
    <row r="53604" spans="3:3">
      <c r="C53604">
        <f t="shared" si="836"/>
        <v>0</v>
      </c>
    </row>
    <row r="53605" spans="3:3">
      <c r="C53605">
        <f t="shared" si="836"/>
        <v>0</v>
      </c>
    </row>
    <row r="53606" spans="3:3">
      <c r="C53606">
        <f t="shared" si="836"/>
        <v>0</v>
      </c>
    </row>
    <row r="53607" spans="3:3">
      <c r="C53607">
        <f t="shared" si="836"/>
        <v>0</v>
      </c>
    </row>
    <row r="53608" spans="3:3">
      <c r="C53608">
        <f t="shared" si="836"/>
        <v>0</v>
      </c>
    </row>
    <row r="53609" spans="3:3">
      <c r="C53609">
        <f t="shared" si="836"/>
        <v>0</v>
      </c>
    </row>
    <row r="53610" spans="3:3">
      <c r="C53610">
        <f t="shared" si="836"/>
        <v>0</v>
      </c>
    </row>
    <row r="53611" spans="3:3">
      <c r="C53611">
        <f t="shared" si="836"/>
        <v>0</v>
      </c>
    </row>
    <row r="53612" spans="3:3">
      <c r="C53612">
        <f t="shared" si="836"/>
        <v>0</v>
      </c>
    </row>
    <row r="53613" spans="3:3">
      <c r="C53613">
        <f t="shared" si="836"/>
        <v>0</v>
      </c>
    </row>
    <row r="53614" spans="3:3">
      <c r="C53614">
        <f t="shared" si="836"/>
        <v>0</v>
      </c>
    </row>
    <row r="53615" spans="3:3">
      <c r="C53615">
        <f t="shared" si="836"/>
        <v>0</v>
      </c>
    </row>
    <row r="53616" spans="3:3">
      <c r="C53616">
        <f t="shared" si="836"/>
        <v>0</v>
      </c>
    </row>
    <row r="53617" spans="3:3">
      <c r="C53617">
        <f t="shared" si="836"/>
        <v>0</v>
      </c>
    </row>
    <row r="53618" spans="3:3">
      <c r="C53618">
        <f t="shared" si="836"/>
        <v>0</v>
      </c>
    </row>
    <row r="53619" spans="3:3">
      <c r="C53619">
        <f t="shared" si="836"/>
        <v>0</v>
      </c>
    </row>
    <row r="53620" spans="3:3">
      <c r="C53620">
        <f t="shared" si="836"/>
        <v>0</v>
      </c>
    </row>
    <row r="53621" spans="3:3">
      <c r="C53621">
        <f t="shared" si="836"/>
        <v>0</v>
      </c>
    </row>
    <row r="53622" spans="3:3">
      <c r="C53622">
        <f t="shared" si="836"/>
        <v>0</v>
      </c>
    </row>
    <row r="53623" spans="3:3">
      <c r="C53623">
        <f t="shared" si="836"/>
        <v>0</v>
      </c>
    </row>
    <row r="53624" spans="3:3">
      <c r="C53624">
        <f t="shared" si="836"/>
        <v>0</v>
      </c>
    </row>
    <row r="53625" spans="3:3">
      <c r="C53625">
        <f t="shared" si="836"/>
        <v>0</v>
      </c>
    </row>
    <row r="53626" spans="3:3">
      <c r="C53626">
        <f t="shared" si="836"/>
        <v>0</v>
      </c>
    </row>
    <row r="53627" spans="3:3">
      <c r="C53627">
        <f t="shared" si="836"/>
        <v>0</v>
      </c>
    </row>
    <row r="53628" spans="3:3">
      <c r="C53628">
        <f t="shared" si="836"/>
        <v>0</v>
      </c>
    </row>
    <row r="53629" spans="3:3">
      <c r="C53629">
        <f t="shared" si="836"/>
        <v>0</v>
      </c>
    </row>
    <row r="53630" spans="3:3">
      <c r="C53630">
        <f t="shared" si="836"/>
        <v>0</v>
      </c>
    </row>
    <row r="53631" spans="3:3">
      <c r="C53631">
        <f t="shared" si="836"/>
        <v>0</v>
      </c>
    </row>
    <row r="53632" spans="3:3">
      <c r="C53632">
        <f t="shared" si="836"/>
        <v>0</v>
      </c>
    </row>
    <row r="53633" spans="3:3">
      <c r="C53633">
        <f t="shared" si="836"/>
        <v>0</v>
      </c>
    </row>
    <row r="53634" spans="3:3">
      <c r="C53634">
        <f t="shared" si="836"/>
        <v>0</v>
      </c>
    </row>
    <row r="53635" spans="3:3">
      <c r="C53635">
        <f t="shared" si="836"/>
        <v>0</v>
      </c>
    </row>
    <row r="53636" spans="3:3">
      <c r="C53636">
        <f t="shared" ref="C53636:C53699" si="837">IF(A53636="Yes", 1,0)</f>
        <v>0</v>
      </c>
    </row>
    <row r="53637" spans="3:3">
      <c r="C53637">
        <f t="shared" si="837"/>
        <v>0</v>
      </c>
    </row>
    <row r="53638" spans="3:3">
      <c r="C53638">
        <f t="shared" si="837"/>
        <v>0</v>
      </c>
    </row>
    <row r="53639" spans="3:3">
      <c r="C53639">
        <f t="shared" si="837"/>
        <v>0</v>
      </c>
    </row>
    <row r="53640" spans="3:3">
      <c r="C53640">
        <f t="shared" si="837"/>
        <v>0</v>
      </c>
    </row>
    <row r="53641" spans="3:3">
      <c r="C53641">
        <f t="shared" si="837"/>
        <v>0</v>
      </c>
    </row>
    <row r="53642" spans="3:3">
      <c r="C53642">
        <f t="shared" si="837"/>
        <v>0</v>
      </c>
    </row>
    <row r="53643" spans="3:3">
      <c r="C53643">
        <f t="shared" si="837"/>
        <v>0</v>
      </c>
    </row>
    <row r="53644" spans="3:3">
      <c r="C53644">
        <f t="shared" si="837"/>
        <v>0</v>
      </c>
    </row>
    <row r="53645" spans="3:3">
      <c r="C53645">
        <f t="shared" si="837"/>
        <v>0</v>
      </c>
    </row>
    <row r="53646" spans="3:3">
      <c r="C53646">
        <f t="shared" si="837"/>
        <v>0</v>
      </c>
    </row>
    <row r="53647" spans="3:3">
      <c r="C53647">
        <f t="shared" si="837"/>
        <v>0</v>
      </c>
    </row>
    <row r="53648" spans="3:3">
      <c r="C53648">
        <f t="shared" si="837"/>
        <v>0</v>
      </c>
    </row>
    <row r="53649" spans="3:3">
      <c r="C53649">
        <f t="shared" si="837"/>
        <v>0</v>
      </c>
    </row>
    <row r="53650" spans="3:3">
      <c r="C53650">
        <f t="shared" si="837"/>
        <v>0</v>
      </c>
    </row>
    <row r="53651" spans="3:3">
      <c r="C53651">
        <f t="shared" si="837"/>
        <v>0</v>
      </c>
    </row>
    <row r="53652" spans="3:3">
      <c r="C53652">
        <f t="shared" si="837"/>
        <v>0</v>
      </c>
    </row>
    <row r="53653" spans="3:3">
      <c r="C53653">
        <f t="shared" si="837"/>
        <v>0</v>
      </c>
    </row>
    <row r="53654" spans="3:3">
      <c r="C53654">
        <f t="shared" si="837"/>
        <v>0</v>
      </c>
    </row>
    <row r="53655" spans="3:3">
      <c r="C53655">
        <f t="shared" si="837"/>
        <v>0</v>
      </c>
    </row>
    <row r="53656" spans="3:3">
      <c r="C53656">
        <f t="shared" si="837"/>
        <v>0</v>
      </c>
    </row>
    <row r="53657" spans="3:3">
      <c r="C53657">
        <f t="shared" si="837"/>
        <v>0</v>
      </c>
    </row>
    <row r="53658" spans="3:3">
      <c r="C53658">
        <f t="shared" si="837"/>
        <v>0</v>
      </c>
    </row>
    <row r="53659" spans="3:3">
      <c r="C53659">
        <f t="shared" si="837"/>
        <v>0</v>
      </c>
    </row>
    <row r="53660" spans="3:3">
      <c r="C53660">
        <f t="shared" si="837"/>
        <v>0</v>
      </c>
    </row>
    <row r="53661" spans="3:3">
      <c r="C53661">
        <f t="shared" si="837"/>
        <v>0</v>
      </c>
    </row>
    <row r="53662" spans="3:3">
      <c r="C53662">
        <f t="shared" si="837"/>
        <v>0</v>
      </c>
    </row>
    <row r="53663" spans="3:3">
      <c r="C53663">
        <f t="shared" si="837"/>
        <v>0</v>
      </c>
    </row>
    <row r="53664" spans="3:3">
      <c r="C53664">
        <f t="shared" si="837"/>
        <v>0</v>
      </c>
    </row>
    <row r="53665" spans="3:3">
      <c r="C53665">
        <f t="shared" si="837"/>
        <v>0</v>
      </c>
    </row>
    <row r="53666" spans="3:3">
      <c r="C53666">
        <f t="shared" si="837"/>
        <v>0</v>
      </c>
    </row>
    <row r="53667" spans="3:3">
      <c r="C53667">
        <f t="shared" si="837"/>
        <v>0</v>
      </c>
    </row>
    <row r="53668" spans="3:3">
      <c r="C53668">
        <f t="shared" si="837"/>
        <v>0</v>
      </c>
    </row>
    <row r="53669" spans="3:3">
      <c r="C53669">
        <f t="shared" si="837"/>
        <v>0</v>
      </c>
    </row>
    <row r="53670" spans="3:3">
      <c r="C53670">
        <f t="shared" si="837"/>
        <v>0</v>
      </c>
    </row>
    <row r="53671" spans="3:3">
      <c r="C53671">
        <f t="shared" si="837"/>
        <v>0</v>
      </c>
    </row>
    <row r="53672" spans="3:3">
      <c r="C53672">
        <f t="shared" si="837"/>
        <v>0</v>
      </c>
    </row>
    <row r="53673" spans="3:3">
      <c r="C53673">
        <f t="shared" si="837"/>
        <v>0</v>
      </c>
    </row>
    <row r="53674" spans="3:3">
      <c r="C53674">
        <f t="shared" si="837"/>
        <v>0</v>
      </c>
    </row>
    <row r="53675" spans="3:3">
      <c r="C53675">
        <f t="shared" si="837"/>
        <v>0</v>
      </c>
    </row>
    <row r="53676" spans="3:3">
      <c r="C53676">
        <f t="shared" si="837"/>
        <v>0</v>
      </c>
    </row>
    <row r="53677" spans="3:3">
      <c r="C53677">
        <f t="shared" si="837"/>
        <v>0</v>
      </c>
    </row>
    <row r="53678" spans="3:3">
      <c r="C53678">
        <f t="shared" si="837"/>
        <v>0</v>
      </c>
    </row>
    <row r="53679" spans="3:3">
      <c r="C53679">
        <f t="shared" si="837"/>
        <v>0</v>
      </c>
    </row>
    <row r="53680" spans="3:3">
      <c r="C53680">
        <f t="shared" si="837"/>
        <v>0</v>
      </c>
    </row>
    <row r="53681" spans="3:3">
      <c r="C53681">
        <f t="shared" si="837"/>
        <v>0</v>
      </c>
    </row>
    <row r="53682" spans="3:3">
      <c r="C53682">
        <f t="shared" si="837"/>
        <v>0</v>
      </c>
    </row>
    <row r="53683" spans="3:3">
      <c r="C53683">
        <f t="shared" si="837"/>
        <v>0</v>
      </c>
    </row>
    <row r="53684" spans="3:3">
      <c r="C53684">
        <f t="shared" si="837"/>
        <v>0</v>
      </c>
    </row>
    <row r="53685" spans="3:3">
      <c r="C53685">
        <f t="shared" si="837"/>
        <v>0</v>
      </c>
    </row>
    <row r="53686" spans="3:3">
      <c r="C53686">
        <f t="shared" si="837"/>
        <v>0</v>
      </c>
    </row>
    <row r="53687" spans="3:3">
      <c r="C53687">
        <f t="shared" si="837"/>
        <v>0</v>
      </c>
    </row>
    <row r="53688" spans="3:3">
      <c r="C53688">
        <f t="shared" si="837"/>
        <v>0</v>
      </c>
    </row>
    <row r="53689" spans="3:3">
      <c r="C53689">
        <f t="shared" si="837"/>
        <v>0</v>
      </c>
    </row>
    <row r="53690" spans="3:3">
      <c r="C53690">
        <f t="shared" si="837"/>
        <v>0</v>
      </c>
    </row>
    <row r="53691" spans="3:3">
      <c r="C53691">
        <f t="shared" si="837"/>
        <v>0</v>
      </c>
    </row>
    <row r="53692" spans="3:3">
      <c r="C53692">
        <f t="shared" si="837"/>
        <v>0</v>
      </c>
    </row>
    <row r="53693" spans="3:3">
      <c r="C53693">
        <f t="shared" si="837"/>
        <v>0</v>
      </c>
    </row>
    <row r="53694" spans="3:3">
      <c r="C53694">
        <f t="shared" si="837"/>
        <v>0</v>
      </c>
    </row>
    <row r="53695" spans="3:3">
      <c r="C53695">
        <f t="shared" si="837"/>
        <v>0</v>
      </c>
    </row>
    <row r="53696" spans="3:3">
      <c r="C53696">
        <f t="shared" si="837"/>
        <v>0</v>
      </c>
    </row>
    <row r="53697" spans="3:3">
      <c r="C53697">
        <f t="shared" si="837"/>
        <v>0</v>
      </c>
    </row>
    <row r="53698" spans="3:3">
      <c r="C53698">
        <f t="shared" si="837"/>
        <v>0</v>
      </c>
    </row>
    <row r="53699" spans="3:3">
      <c r="C53699">
        <f t="shared" si="837"/>
        <v>0</v>
      </c>
    </row>
    <row r="53700" spans="3:3">
      <c r="C53700">
        <f t="shared" ref="C53700:C53763" si="838">IF(A53700="Yes", 1,0)</f>
        <v>0</v>
      </c>
    </row>
    <row r="53701" spans="3:3">
      <c r="C53701">
        <f t="shared" si="838"/>
        <v>0</v>
      </c>
    </row>
    <row r="53702" spans="3:3">
      <c r="C53702">
        <f t="shared" si="838"/>
        <v>0</v>
      </c>
    </row>
    <row r="53703" spans="3:3">
      <c r="C53703">
        <f t="shared" si="838"/>
        <v>0</v>
      </c>
    </row>
    <row r="53704" spans="3:3">
      <c r="C53704">
        <f t="shared" si="838"/>
        <v>0</v>
      </c>
    </row>
    <row r="53705" spans="3:3">
      <c r="C53705">
        <f t="shared" si="838"/>
        <v>0</v>
      </c>
    </row>
    <row r="53706" spans="3:3">
      <c r="C53706">
        <f t="shared" si="838"/>
        <v>0</v>
      </c>
    </row>
    <row r="53707" spans="3:3">
      <c r="C53707">
        <f t="shared" si="838"/>
        <v>0</v>
      </c>
    </row>
    <row r="53708" spans="3:3">
      <c r="C53708">
        <f t="shared" si="838"/>
        <v>0</v>
      </c>
    </row>
    <row r="53709" spans="3:3">
      <c r="C53709">
        <f t="shared" si="838"/>
        <v>0</v>
      </c>
    </row>
    <row r="53710" spans="3:3">
      <c r="C53710">
        <f t="shared" si="838"/>
        <v>0</v>
      </c>
    </row>
    <row r="53711" spans="3:3">
      <c r="C53711">
        <f t="shared" si="838"/>
        <v>0</v>
      </c>
    </row>
    <row r="53712" spans="3:3">
      <c r="C53712">
        <f t="shared" si="838"/>
        <v>0</v>
      </c>
    </row>
    <row r="53713" spans="3:3">
      <c r="C53713">
        <f t="shared" si="838"/>
        <v>0</v>
      </c>
    </row>
    <row r="53714" spans="3:3">
      <c r="C53714">
        <f t="shared" si="838"/>
        <v>0</v>
      </c>
    </row>
    <row r="53715" spans="3:3">
      <c r="C53715">
        <f t="shared" si="838"/>
        <v>0</v>
      </c>
    </row>
    <row r="53716" spans="3:3">
      <c r="C53716">
        <f t="shared" si="838"/>
        <v>0</v>
      </c>
    </row>
    <row r="53717" spans="3:3">
      <c r="C53717">
        <f t="shared" si="838"/>
        <v>0</v>
      </c>
    </row>
    <row r="53718" spans="3:3">
      <c r="C53718">
        <f t="shared" si="838"/>
        <v>0</v>
      </c>
    </row>
    <row r="53719" spans="3:3">
      <c r="C53719">
        <f t="shared" si="838"/>
        <v>0</v>
      </c>
    </row>
    <row r="53720" spans="3:3">
      <c r="C53720">
        <f t="shared" si="838"/>
        <v>0</v>
      </c>
    </row>
    <row r="53721" spans="3:3">
      <c r="C53721">
        <f t="shared" si="838"/>
        <v>0</v>
      </c>
    </row>
    <row r="53722" spans="3:3">
      <c r="C53722">
        <f t="shared" si="838"/>
        <v>0</v>
      </c>
    </row>
    <row r="53723" spans="3:3">
      <c r="C53723">
        <f t="shared" si="838"/>
        <v>0</v>
      </c>
    </row>
    <row r="53724" spans="3:3">
      <c r="C53724">
        <f t="shared" si="838"/>
        <v>0</v>
      </c>
    </row>
    <row r="53725" spans="3:3">
      <c r="C53725">
        <f t="shared" si="838"/>
        <v>0</v>
      </c>
    </row>
    <row r="53726" spans="3:3">
      <c r="C53726">
        <f t="shared" si="838"/>
        <v>0</v>
      </c>
    </row>
    <row r="53727" spans="3:3">
      <c r="C53727">
        <f t="shared" si="838"/>
        <v>0</v>
      </c>
    </row>
    <row r="53728" spans="3:3">
      <c r="C53728">
        <f t="shared" si="838"/>
        <v>0</v>
      </c>
    </row>
    <row r="53729" spans="3:3">
      <c r="C53729">
        <f t="shared" si="838"/>
        <v>0</v>
      </c>
    </row>
    <row r="53730" spans="3:3">
      <c r="C53730">
        <f t="shared" si="838"/>
        <v>0</v>
      </c>
    </row>
    <row r="53731" spans="3:3">
      <c r="C53731">
        <f t="shared" si="838"/>
        <v>0</v>
      </c>
    </row>
    <row r="53732" spans="3:3">
      <c r="C53732">
        <f t="shared" si="838"/>
        <v>0</v>
      </c>
    </row>
    <row r="53733" spans="3:3">
      <c r="C53733">
        <f t="shared" si="838"/>
        <v>0</v>
      </c>
    </row>
    <row r="53734" spans="3:3">
      <c r="C53734">
        <f t="shared" si="838"/>
        <v>0</v>
      </c>
    </row>
    <row r="53735" spans="3:3">
      <c r="C53735">
        <f t="shared" si="838"/>
        <v>0</v>
      </c>
    </row>
    <row r="53736" spans="3:3">
      <c r="C53736">
        <f t="shared" si="838"/>
        <v>0</v>
      </c>
    </row>
    <row r="53737" spans="3:3">
      <c r="C53737">
        <f t="shared" si="838"/>
        <v>0</v>
      </c>
    </row>
    <row r="53738" spans="3:3">
      <c r="C53738">
        <f t="shared" si="838"/>
        <v>0</v>
      </c>
    </row>
    <row r="53739" spans="3:3">
      <c r="C53739">
        <f t="shared" si="838"/>
        <v>0</v>
      </c>
    </row>
    <row r="53740" spans="3:3">
      <c r="C53740">
        <f t="shared" si="838"/>
        <v>0</v>
      </c>
    </row>
    <row r="53741" spans="3:3">
      <c r="C53741">
        <f t="shared" si="838"/>
        <v>0</v>
      </c>
    </row>
    <row r="53742" spans="3:3">
      <c r="C53742">
        <f t="shared" si="838"/>
        <v>0</v>
      </c>
    </row>
    <row r="53743" spans="3:3">
      <c r="C53743">
        <f t="shared" si="838"/>
        <v>0</v>
      </c>
    </row>
    <row r="53744" spans="3:3">
      <c r="C53744">
        <f t="shared" si="838"/>
        <v>0</v>
      </c>
    </row>
    <row r="53745" spans="3:3">
      <c r="C53745">
        <f t="shared" si="838"/>
        <v>0</v>
      </c>
    </row>
    <row r="53746" spans="3:3">
      <c r="C53746">
        <f t="shared" si="838"/>
        <v>0</v>
      </c>
    </row>
    <row r="53747" spans="3:3">
      <c r="C53747">
        <f t="shared" si="838"/>
        <v>0</v>
      </c>
    </row>
    <row r="53748" spans="3:3">
      <c r="C53748">
        <f t="shared" si="838"/>
        <v>0</v>
      </c>
    </row>
    <row r="53749" spans="3:3">
      <c r="C53749">
        <f t="shared" si="838"/>
        <v>0</v>
      </c>
    </row>
    <row r="53750" spans="3:3">
      <c r="C53750">
        <f t="shared" si="838"/>
        <v>0</v>
      </c>
    </row>
    <row r="53751" spans="3:3">
      <c r="C53751">
        <f t="shared" si="838"/>
        <v>0</v>
      </c>
    </row>
    <row r="53752" spans="3:3">
      <c r="C53752">
        <f t="shared" si="838"/>
        <v>0</v>
      </c>
    </row>
    <row r="53753" spans="3:3">
      <c r="C53753">
        <f t="shared" si="838"/>
        <v>0</v>
      </c>
    </row>
    <row r="53754" spans="3:3">
      <c r="C53754">
        <f t="shared" si="838"/>
        <v>0</v>
      </c>
    </row>
    <row r="53755" spans="3:3">
      <c r="C53755">
        <f t="shared" si="838"/>
        <v>0</v>
      </c>
    </row>
    <row r="53756" spans="3:3">
      <c r="C53756">
        <f t="shared" si="838"/>
        <v>0</v>
      </c>
    </row>
    <row r="53757" spans="3:3">
      <c r="C53757">
        <f t="shared" si="838"/>
        <v>0</v>
      </c>
    </row>
    <row r="53758" spans="3:3">
      <c r="C53758">
        <f t="shared" si="838"/>
        <v>0</v>
      </c>
    </row>
    <row r="53759" spans="3:3">
      <c r="C53759">
        <f t="shared" si="838"/>
        <v>0</v>
      </c>
    </row>
    <row r="53760" spans="3:3">
      <c r="C53760">
        <f t="shared" si="838"/>
        <v>0</v>
      </c>
    </row>
    <row r="53761" spans="3:3">
      <c r="C53761">
        <f t="shared" si="838"/>
        <v>0</v>
      </c>
    </row>
    <row r="53762" spans="3:3">
      <c r="C53762">
        <f t="shared" si="838"/>
        <v>0</v>
      </c>
    </row>
    <row r="53763" spans="3:3">
      <c r="C53763">
        <f t="shared" si="838"/>
        <v>0</v>
      </c>
    </row>
    <row r="53764" spans="3:3">
      <c r="C53764">
        <f t="shared" ref="C53764:C53827" si="839">IF(A53764="Yes", 1,0)</f>
        <v>0</v>
      </c>
    </row>
    <row r="53765" spans="3:3">
      <c r="C53765">
        <f t="shared" si="839"/>
        <v>0</v>
      </c>
    </row>
    <row r="53766" spans="3:3">
      <c r="C53766">
        <f t="shared" si="839"/>
        <v>0</v>
      </c>
    </row>
    <row r="53767" spans="3:3">
      <c r="C53767">
        <f t="shared" si="839"/>
        <v>0</v>
      </c>
    </row>
    <row r="53768" spans="3:3">
      <c r="C53768">
        <f t="shared" si="839"/>
        <v>0</v>
      </c>
    </row>
    <row r="53769" spans="3:3">
      <c r="C53769">
        <f t="shared" si="839"/>
        <v>0</v>
      </c>
    </row>
    <row r="53770" spans="3:3">
      <c r="C53770">
        <f t="shared" si="839"/>
        <v>0</v>
      </c>
    </row>
    <row r="53771" spans="3:3">
      <c r="C53771">
        <f t="shared" si="839"/>
        <v>0</v>
      </c>
    </row>
    <row r="53772" spans="3:3">
      <c r="C53772">
        <f t="shared" si="839"/>
        <v>0</v>
      </c>
    </row>
    <row r="53773" spans="3:3">
      <c r="C53773">
        <f t="shared" si="839"/>
        <v>0</v>
      </c>
    </row>
    <row r="53774" spans="3:3">
      <c r="C53774">
        <f t="shared" si="839"/>
        <v>0</v>
      </c>
    </row>
    <row r="53775" spans="3:3">
      <c r="C53775">
        <f t="shared" si="839"/>
        <v>0</v>
      </c>
    </row>
    <row r="53776" spans="3:3">
      <c r="C53776">
        <f t="shared" si="839"/>
        <v>0</v>
      </c>
    </row>
    <row r="53777" spans="3:3">
      <c r="C53777">
        <f t="shared" si="839"/>
        <v>0</v>
      </c>
    </row>
    <row r="53778" spans="3:3">
      <c r="C53778">
        <f t="shared" si="839"/>
        <v>0</v>
      </c>
    </row>
    <row r="53779" spans="3:3">
      <c r="C53779">
        <f t="shared" si="839"/>
        <v>0</v>
      </c>
    </row>
    <row r="53780" spans="3:3">
      <c r="C53780">
        <f t="shared" si="839"/>
        <v>0</v>
      </c>
    </row>
    <row r="53781" spans="3:3">
      <c r="C53781">
        <f t="shared" si="839"/>
        <v>0</v>
      </c>
    </row>
    <row r="53782" spans="3:3">
      <c r="C53782">
        <f t="shared" si="839"/>
        <v>0</v>
      </c>
    </row>
    <row r="53783" spans="3:3">
      <c r="C53783">
        <f t="shared" si="839"/>
        <v>0</v>
      </c>
    </row>
    <row r="53784" spans="3:3">
      <c r="C53784">
        <f t="shared" si="839"/>
        <v>0</v>
      </c>
    </row>
    <row r="53785" spans="3:3">
      <c r="C53785">
        <f t="shared" si="839"/>
        <v>0</v>
      </c>
    </row>
    <row r="53786" spans="3:3">
      <c r="C53786">
        <f t="shared" si="839"/>
        <v>0</v>
      </c>
    </row>
    <row r="53787" spans="3:3">
      <c r="C53787">
        <f t="shared" si="839"/>
        <v>0</v>
      </c>
    </row>
    <row r="53788" spans="3:3">
      <c r="C53788">
        <f t="shared" si="839"/>
        <v>0</v>
      </c>
    </row>
    <row r="53789" spans="3:3">
      <c r="C53789">
        <f t="shared" si="839"/>
        <v>0</v>
      </c>
    </row>
    <row r="53790" spans="3:3">
      <c r="C53790">
        <f t="shared" si="839"/>
        <v>0</v>
      </c>
    </row>
    <row r="53791" spans="3:3">
      <c r="C53791">
        <f t="shared" si="839"/>
        <v>0</v>
      </c>
    </row>
    <row r="53792" spans="3:3">
      <c r="C53792">
        <f t="shared" si="839"/>
        <v>0</v>
      </c>
    </row>
    <row r="53793" spans="3:3">
      <c r="C53793">
        <f t="shared" si="839"/>
        <v>0</v>
      </c>
    </row>
    <row r="53794" spans="3:3">
      <c r="C53794">
        <f t="shared" si="839"/>
        <v>0</v>
      </c>
    </row>
    <row r="53795" spans="3:3">
      <c r="C53795">
        <f t="shared" si="839"/>
        <v>0</v>
      </c>
    </row>
    <row r="53796" spans="3:3">
      <c r="C53796">
        <f t="shared" si="839"/>
        <v>0</v>
      </c>
    </row>
    <row r="53797" spans="3:3">
      <c r="C53797">
        <f t="shared" si="839"/>
        <v>0</v>
      </c>
    </row>
    <row r="53798" spans="3:3">
      <c r="C53798">
        <f t="shared" si="839"/>
        <v>0</v>
      </c>
    </row>
    <row r="53799" spans="3:3">
      <c r="C53799">
        <f t="shared" si="839"/>
        <v>0</v>
      </c>
    </row>
    <row r="53800" spans="3:3">
      <c r="C53800">
        <f t="shared" si="839"/>
        <v>0</v>
      </c>
    </row>
    <row r="53801" spans="3:3">
      <c r="C53801">
        <f t="shared" si="839"/>
        <v>0</v>
      </c>
    </row>
    <row r="53802" spans="3:3">
      <c r="C53802">
        <f t="shared" si="839"/>
        <v>0</v>
      </c>
    </row>
    <row r="53803" spans="3:3">
      <c r="C53803">
        <f t="shared" si="839"/>
        <v>0</v>
      </c>
    </row>
    <row r="53804" spans="3:3">
      <c r="C53804">
        <f t="shared" si="839"/>
        <v>0</v>
      </c>
    </row>
    <row r="53805" spans="3:3">
      <c r="C53805">
        <f t="shared" si="839"/>
        <v>0</v>
      </c>
    </row>
    <row r="53806" spans="3:3">
      <c r="C53806">
        <f t="shared" si="839"/>
        <v>0</v>
      </c>
    </row>
    <row r="53807" spans="3:3">
      <c r="C53807">
        <f t="shared" si="839"/>
        <v>0</v>
      </c>
    </row>
    <row r="53808" spans="3:3">
      <c r="C53808">
        <f t="shared" si="839"/>
        <v>0</v>
      </c>
    </row>
    <row r="53809" spans="3:3">
      <c r="C53809">
        <f t="shared" si="839"/>
        <v>0</v>
      </c>
    </row>
    <row r="53810" spans="3:3">
      <c r="C53810">
        <f t="shared" si="839"/>
        <v>0</v>
      </c>
    </row>
    <row r="53811" spans="3:3">
      <c r="C53811">
        <f t="shared" si="839"/>
        <v>0</v>
      </c>
    </row>
    <row r="53812" spans="3:3">
      <c r="C53812">
        <f t="shared" si="839"/>
        <v>0</v>
      </c>
    </row>
    <row r="53813" spans="3:3">
      <c r="C53813">
        <f t="shared" si="839"/>
        <v>0</v>
      </c>
    </row>
    <row r="53814" spans="3:3">
      <c r="C53814">
        <f t="shared" si="839"/>
        <v>0</v>
      </c>
    </row>
    <row r="53815" spans="3:3">
      <c r="C53815">
        <f t="shared" si="839"/>
        <v>0</v>
      </c>
    </row>
    <row r="53816" spans="3:3">
      <c r="C53816">
        <f t="shared" si="839"/>
        <v>0</v>
      </c>
    </row>
    <row r="53817" spans="3:3">
      <c r="C53817">
        <f t="shared" si="839"/>
        <v>0</v>
      </c>
    </row>
    <row r="53818" spans="3:3">
      <c r="C53818">
        <f t="shared" si="839"/>
        <v>0</v>
      </c>
    </row>
    <row r="53819" spans="3:3">
      <c r="C53819">
        <f t="shared" si="839"/>
        <v>0</v>
      </c>
    </row>
    <row r="53820" spans="3:3">
      <c r="C53820">
        <f t="shared" si="839"/>
        <v>0</v>
      </c>
    </row>
    <row r="53821" spans="3:3">
      <c r="C53821">
        <f t="shared" si="839"/>
        <v>0</v>
      </c>
    </row>
    <row r="53822" spans="3:3">
      <c r="C53822">
        <f t="shared" si="839"/>
        <v>0</v>
      </c>
    </row>
    <row r="53823" spans="3:3">
      <c r="C53823">
        <f t="shared" si="839"/>
        <v>0</v>
      </c>
    </row>
    <row r="53824" spans="3:3">
      <c r="C53824">
        <f t="shared" si="839"/>
        <v>0</v>
      </c>
    </row>
    <row r="53825" spans="3:3">
      <c r="C53825">
        <f t="shared" si="839"/>
        <v>0</v>
      </c>
    </row>
    <row r="53826" spans="3:3">
      <c r="C53826">
        <f t="shared" si="839"/>
        <v>0</v>
      </c>
    </row>
    <row r="53827" spans="3:3">
      <c r="C53827">
        <f t="shared" si="839"/>
        <v>0</v>
      </c>
    </row>
    <row r="53828" spans="3:3">
      <c r="C53828">
        <f t="shared" ref="C53828:C53891" si="840">IF(A53828="Yes", 1,0)</f>
        <v>0</v>
      </c>
    </row>
    <row r="53829" spans="3:3">
      <c r="C53829">
        <f t="shared" si="840"/>
        <v>0</v>
      </c>
    </row>
    <row r="53830" spans="3:3">
      <c r="C53830">
        <f t="shared" si="840"/>
        <v>0</v>
      </c>
    </row>
    <row r="53831" spans="3:3">
      <c r="C53831">
        <f t="shared" si="840"/>
        <v>0</v>
      </c>
    </row>
    <row r="53832" spans="3:3">
      <c r="C53832">
        <f t="shared" si="840"/>
        <v>0</v>
      </c>
    </row>
    <row r="53833" spans="3:3">
      <c r="C53833">
        <f t="shared" si="840"/>
        <v>0</v>
      </c>
    </row>
    <row r="53834" spans="3:3">
      <c r="C53834">
        <f t="shared" si="840"/>
        <v>0</v>
      </c>
    </row>
    <row r="53835" spans="3:3">
      <c r="C53835">
        <f t="shared" si="840"/>
        <v>0</v>
      </c>
    </row>
    <row r="53836" spans="3:3">
      <c r="C53836">
        <f t="shared" si="840"/>
        <v>0</v>
      </c>
    </row>
    <row r="53837" spans="3:3">
      <c r="C53837">
        <f t="shared" si="840"/>
        <v>0</v>
      </c>
    </row>
    <row r="53838" spans="3:3">
      <c r="C53838">
        <f t="shared" si="840"/>
        <v>0</v>
      </c>
    </row>
    <row r="53839" spans="3:3">
      <c r="C53839">
        <f t="shared" si="840"/>
        <v>0</v>
      </c>
    </row>
    <row r="53840" spans="3:3">
      <c r="C53840">
        <f t="shared" si="840"/>
        <v>0</v>
      </c>
    </row>
    <row r="53841" spans="3:3">
      <c r="C53841">
        <f t="shared" si="840"/>
        <v>0</v>
      </c>
    </row>
    <row r="53842" spans="3:3">
      <c r="C53842">
        <f t="shared" si="840"/>
        <v>0</v>
      </c>
    </row>
    <row r="53843" spans="3:3">
      <c r="C53843">
        <f t="shared" si="840"/>
        <v>0</v>
      </c>
    </row>
    <row r="53844" spans="3:3">
      <c r="C53844">
        <f t="shared" si="840"/>
        <v>0</v>
      </c>
    </row>
    <row r="53845" spans="3:3">
      <c r="C53845">
        <f t="shared" si="840"/>
        <v>0</v>
      </c>
    </row>
    <row r="53846" spans="3:3">
      <c r="C53846">
        <f t="shared" si="840"/>
        <v>0</v>
      </c>
    </row>
    <row r="53847" spans="3:3">
      <c r="C53847">
        <f t="shared" si="840"/>
        <v>0</v>
      </c>
    </row>
    <row r="53848" spans="3:3">
      <c r="C53848">
        <f t="shared" si="840"/>
        <v>0</v>
      </c>
    </row>
    <row r="53849" spans="3:3">
      <c r="C53849">
        <f t="shared" si="840"/>
        <v>0</v>
      </c>
    </row>
    <row r="53850" spans="3:3">
      <c r="C53850">
        <f t="shared" si="840"/>
        <v>0</v>
      </c>
    </row>
    <row r="53851" spans="3:3">
      <c r="C53851">
        <f t="shared" si="840"/>
        <v>0</v>
      </c>
    </row>
    <row r="53852" spans="3:3">
      <c r="C53852">
        <f t="shared" si="840"/>
        <v>0</v>
      </c>
    </row>
    <row r="53853" spans="3:3">
      <c r="C53853">
        <f t="shared" si="840"/>
        <v>0</v>
      </c>
    </row>
    <row r="53854" spans="3:3">
      <c r="C53854">
        <f t="shared" si="840"/>
        <v>0</v>
      </c>
    </row>
    <row r="53855" spans="3:3">
      <c r="C53855">
        <f t="shared" si="840"/>
        <v>0</v>
      </c>
    </row>
    <row r="53856" spans="3:3">
      <c r="C53856">
        <f t="shared" si="840"/>
        <v>0</v>
      </c>
    </row>
    <row r="53857" spans="3:3">
      <c r="C53857">
        <f t="shared" si="840"/>
        <v>0</v>
      </c>
    </row>
    <row r="53858" spans="3:3">
      <c r="C53858">
        <f t="shared" si="840"/>
        <v>0</v>
      </c>
    </row>
    <row r="53859" spans="3:3">
      <c r="C53859">
        <f t="shared" si="840"/>
        <v>0</v>
      </c>
    </row>
    <row r="53860" spans="3:3">
      <c r="C53860">
        <f t="shared" si="840"/>
        <v>0</v>
      </c>
    </row>
    <row r="53861" spans="3:3">
      <c r="C53861">
        <f t="shared" si="840"/>
        <v>0</v>
      </c>
    </row>
    <row r="53862" spans="3:3">
      <c r="C53862">
        <f t="shared" si="840"/>
        <v>0</v>
      </c>
    </row>
    <row r="53863" spans="3:3">
      <c r="C53863">
        <f t="shared" si="840"/>
        <v>0</v>
      </c>
    </row>
    <row r="53864" spans="3:3">
      <c r="C53864">
        <f t="shared" si="840"/>
        <v>0</v>
      </c>
    </row>
    <row r="53865" spans="3:3">
      <c r="C53865">
        <f t="shared" si="840"/>
        <v>0</v>
      </c>
    </row>
    <row r="53866" spans="3:3">
      <c r="C53866">
        <f t="shared" si="840"/>
        <v>0</v>
      </c>
    </row>
    <row r="53867" spans="3:3">
      <c r="C53867">
        <f t="shared" si="840"/>
        <v>0</v>
      </c>
    </row>
    <row r="53868" spans="3:3">
      <c r="C53868">
        <f t="shared" si="840"/>
        <v>0</v>
      </c>
    </row>
    <row r="53869" spans="3:3">
      <c r="C53869">
        <f t="shared" si="840"/>
        <v>0</v>
      </c>
    </row>
    <row r="53870" spans="3:3">
      <c r="C53870">
        <f t="shared" si="840"/>
        <v>0</v>
      </c>
    </row>
    <row r="53871" spans="3:3">
      <c r="C53871">
        <f t="shared" si="840"/>
        <v>0</v>
      </c>
    </row>
    <row r="53872" spans="3:3">
      <c r="C53872">
        <f t="shared" si="840"/>
        <v>0</v>
      </c>
    </row>
    <row r="53873" spans="3:3">
      <c r="C53873">
        <f t="shared" si="840"/>
        <v>0</v>
      </c>
    </row>
    <row r="53874" spans="3:3">
      <c r="C53874">
        <f t="shared" si="840"/>
        <v>0</v>
      </c>
    </row>
    <row r="53875" spans="3:3">
      <c r="C53875">
        <f t="shared" si="840"/>
        <v>0</v>
      </c>
    </row>
    <row r="53876" spans="3:3">
      <c r="C53876">
        <f t="shared" si="840"/>
        <v>0</v>
      </c>
    </row>
    <row r="53877" spans="3:3">
      <c r="C53877">
        <f t="shared" si="840"/>
        <v>0</v>
      </c>
    </row>
    <row r="53878" spans="3:3">
      <c r="C53878">
        <f t="shared" si="840"/>
        <v>0</v>
      </c>
    </row>
    <row r="53879" spans="3:3">
      <c r="C53879">
        <f t="shared" si="840"/>
        <v>0</v>
      </c>
    </row>
    <row r="53880" spans="3:3">
      <c r="C53880">
        <f t="shared" si="840"/>
        <v>0</v>
      </c>
    </row>
    <row r="53881" spans="3:3">
      <c r="C53881">
        <f t="shared" si="840"/>
        <v>0</v>
      </c>
    </row>
    <row r="53882" spans="3:3">
      <c r="C53882">
        <f t="shared" si="840"/>
        <v>0</v>
      </c>
    </row>
    <row r="53883" spans="3:3">
      <c r="C53883">
        <f t="shared" si="840"/>
        <v>0</v>
      </c>
    </row>
    <row r="53884" spans="3:3">
      <c r="C53884">
        <f t="shared" si="840"/>
        <v>0</v>
      </c>
    </row>
    <row r="53885" spans="3:3">
      <c r="C53885">
        <f t="shared" si="840"/>
        <v>0</v>
      </c>
    </row>
    <row r="53886" spans="3:3">
      <c r="C53886">
        <f t="shared" si="840"/>
        <v>0</v>
      </c>
    </row>
    <row r="53887" spans="3:3">
      <c r="C53887">
        <f t="shared" si="840"/>
        <v>0</v>
      </c>
    </row>
    <row r="53888" spans="3:3">
      <c r="C53888">
        <f t="shared" si="840"/>
        <v>0</v>
      </c>
    </row>
    <row r="53889" spans="3:3">
      <c r="C53889">
        <f t="shared" si="840"/>
        <v>0</v>
      </c>
    </row>
    <row r="53890" spans="3:3">
      <c r="C53890">
        <f t="shared" si="840"/>
        <v>0</v>
      </c>
    </row>
    <row r="53891" spans="3:3">
      <c r="C53891">
        <f t="shared" si="840"/>
        <v>0</v>
      </c>
    </row>
    <row r="53892" spans="3:3">
      <c r="C53892">
        <f t="shared" ref="C53892:C53955" si="841">IF(A53892="Yes", 1,0)</f>
        <v>0</v>
      </c>
    </row>
    <row r="53893" spans="3:3">
      <c r="C53893">
        <f t="shared" si="841"/>
        <v>0</v>
      </c>
    </row>
    <row r="53894" spans="3:3">
      <c r="C53894">
        <f t="shared" si="841"/>
        <v>0</v>
      </c>
    </row>
    <row r="53895" spans="3:3">
      <c r="C53895">
        <f t="shared" si="841"/>
        <v>0</v>
      </c>
    </row>
    <row r="53896" spans="3:3">
      <c r="C53896">
        <f t="shared" si="841"/>
        <v>0</v>
      </c>
    </row>
    <row r="53897" spans="3:3">
      <c r="C53897">
        <f t="shared" si="841"/>
        <v>0</v>
      </c>
    </row>
    <row r="53898" spans="3:3">
      <c r="C53898">
        <f t="shared" si="841"/>
        <v>0</v>
      </c>
    </row>
    <row r="53899" spans="3:3">
      <c r="C53899">
        <f t="shared" si="841"/>
        <v>0</v>
      </c>
    </row>
    <row r="53900" spans="3:3">
      <c r="C53900">
        <f t="shared" si="841"/>
        <v>0</v>
      </c>
    </row>
    <row r="53901" spans="3:3">
      <c r="C53901">
        <f t="shared" si="841"/>
        <v>0</v>
      </c>
    </row>
    <row r="53902" spans="3:3">
      <c r="C53902">
        <f t="shared" si="841"/>
        <v>0</v>
      </c>
    </row>
    <row r="53903" spans="3:3">
      <c r="C53903">
        <f t="shared" si="841"/>
        <v>0</v>
      </c>
    </row>
    <row r="53904" spans="3:3">
      <c r="C53904">
        <f t="shared" si="841"/>
        <v>0</v>
      </c>
    </row>
    <row r="53905" spans="3:3">
      <c r="C53905">
        <f t="shared" si="841"/>
        <v>0</v>
      </c>
    </row>
    <row r="53906" spans="3:3">
      <c r="C53906">
        <f t="shared" si="841"/>
        <v>0</v>
      </c>
    </row>
    <row r="53907" spans="3:3">
      <c r="C53907">
        <f t="shared" si="841"/>
        <v>0</v>
      </c>
    </row>
    <row r="53908" spans="3:3">
      <c r="C53908">
        <f t="shared" si="841"/>
        <v>0</v>
      </c>
    </row>
    <row r="53909" spans="3:3">
      <c r="C53909">
        <f t="shared" si="841"/>
        <v>0</v>
      </c>
    </row>
    <row r="53910" spans="3:3">
      <c r="C53910">
        <f t="shared" si="841"/>
        <v>0</v>
      </c>
    </row>
    <row r="53911" spans="3:3">
      <c r="C53911">
        <f t="shared" si="841"/>
        <v>0</v>
      </c>
    </row>
    <row r="53912" spans="3:3">
      <c r="C53912">
        <f t="shared" si="841"/>
        <v>0</v>
      </c>
    </row>
    <row r="53913" spans="3:3">
      <c r="C53913">
        <f t="shared" si="841"/>
        <v>0</v>
      </c>
    </row>
    <row r="53914" spans="3:3">
      <c r="C53914">
        <f t="shared" si="841"/>
        <v>0</v>
      </c>
    </row>
    <row r="53915" spans="3:3">
      <c r="C53915">
        <f t="shared" si="841"/>
        <v>0</v>
      </c>
    </row>
    <row r="53916" spans="3:3">
      <c r="C53916">
        <f t="shared" si="841"/>
        <v>0</v>
      </c>
    </row>
    <row r="53917" spans="3:3">
      <c r="C53917">
        <f t="shared" si="841"/>
        <v>0</v>
      </c>
    </row>
    <row r="53918" spans="3:3">
      <c r="C53918">
        <f t="shared" si="841"/>
        <v>0</v>
      </c>
    </row>
    <row r="53919" spans="3:3">
      <c r="C53919">
        <f t="shared" si="841"/>
        <v>0</v>
      </c>
    </row>
    <row r="53920" spans="3:3">
      <c r="C53920">
        <f t="shared" si="841"/>
        <v>0</v>
      </c>
    </row>
    <row r="53921" spans="3:3">
      <c r="C53921">
        <f t="shared" si="841"/>
        <v>0</v>
      </c>
    </row>
    <row r="53922" spans="3:3">
      <c r="C53922">
        <f t="shared" si="841"/>
        <v>0</v>
      </c>
    </row>
    <row r="53923" spans="3:3">
      <c r="C53923">
        <f t="shared" si="841"/>
        <v>0</v>
      </c>
    </row>
    <row r="53924" spans="3:3">
      <c r="C53924">
        <f t="shared" si="841"/>
        <v>0</v>
      </c>
    </row>
    <row r="53925" spans="3:3">
      <c r="C53925">
        <f t="shared" si="841"/>
        <v>0</v>
      </c>
    </row>
    <row r="53926" spans="3:3">
      <c r="C53926">
        <f t="shared" si="841"/>
        <v>0</v>
      </c>
    </row>
    <row r="53927" spans="3:3">
      <c r="C53927">
        <f t="shared" si="841"/>
        <v>0</v>
      </c>
    </row>
    <row r="53928" spans="3:3">
      <c r="C53928">
        <f t="shared" si="841"/>
        <v>0</v>
      </c>
    </row>
    <row r="53929" spans="3:3">
      <c r="C53929">
        <f t="shared" si="841"/>
        <v>0</v>
      </c>
    </row>
    <row r="53930" spans="3:3">
      <c r="C53930">
        <f t="shared" si="841"/>
        <v>0</v>
      </c>
    </row>
    <row r="53931" spans="3:3">
      <c r="C53931">
        <f t="shared" si="841"/>
        <v>0</v>
      </c>
    </row>
    <row r="53932" spans="3:3">
      <c r="C53932">
        <f t="shared" si="841"/>
        <v>0</v>
      </c>
    </row>
    <row r="53933" spans="3:3">
      <c r="C53933">
        <f t="shared" si="841"/>
        <v>0</v>
      </c>
    </row>
    <row r="53934" spans="3:3">
      <c r="C53934">
        <f t="shared" si="841"/>
        <v>0</v>
      </c>
    </row>
    <row r="53935" spans="3:3">
      <c r="C53935">
        <f t="shared" si="841"/>
        <v>0</v>
      </c>
    </row>
    <row r="53936" spans="3:3">
      <c r="C53936">
        <f t="shared" si="841"/>
        <v>0</v>
      </c>
    </row>
    <row r="53937" spans="3:3">
      <c r="C53937">
        <f t="shared" si="841"/>
        <v>0</v>
      </c>
    </row>
    <row r="53938" spans="3:3">
      <c r="C53938">
        <f t="shared" si="841"/>
        <v>0</v>
      </c>
    </row>
    <row r="53939" spans="3:3">
      <c r="C53939">
        <f t="shared" si="841"/>
        <v>0</v>
      </c>
    </row>
    <row r="53940" spans="3:3">
      <c r="C53940">
        <f t="shared" si="841"/>
        <v>0</v>
      </c>
    </row>
    <row r="53941" spans="3:3">
      <c r="C53941">
        <f t="shared" si="841"/>
        <v>0</v>
      </c>
    </row>
    <row r="53942" spans="3:3">
      <c r="C53942">
        <f t="shared" si="841"/>
        <v>0</v>
      </c>
    </row>
    <row r="53943" spans="3:3">
      <c r="C53943">
        <f t="shared" si="841"/>
        <v>0</v>
      </c>
    </row>
    <row r="53944" spans="3:3">
      <c r="C53944">
        <f t="shared" si="841"/>
        <v>0</v>
      </c>
    </row>
    <row r="53945" spans="3:3">
      <c r="C53945">
        <f t="shared" si="841"/>
        <v>0</v>
      </c>
    </row>
    <row r="53946" spans="3:3">
      <c r="C53946">
        <f t="shared" si="841"/>
        <v>0</v>
      </c>
    </row>
    <row r="53947" spans="3:3">
      <c r="C53947">
        <f t="shared" si="841"/>
        <v>0</v>
      </c>
    </row>
    <row r="53948" spans="3:3">
      <c r="C53948">
        <f t="shared" si="841"/>
        <v>0</v>
      </c>
    </row>
    <row r="53949" spans="3:3">
      <c r="C53949">
        <f t="shared" si="841"/>
        <v>0</v>
      </c>
    </row>
    <row r="53950" spans="3:3">
      <c r="C53950">
        <f t="shared" si="841"/>
        <v>0</v>
      </c>
    </row>
    <row r="53951" spans="3:3">
      <c r="C53951">
        <f t="shared" si="841"/>
        <v>0</v>
      </c>
    </row>
    <row r="53952" spans="3:3">
      <c r="C53952">
        <f t="shared" si="841"/>
        <v>0</v>
      </c>
    </row>
    <row r="53953" spans="3:3">
      <c r="C53953">
        <f t="shared" si="841"/>
        <v>0</v>
      </c>
    </row>
    <row r="53954" spans="3:3">
      <c r="C53954">
        <f t="shared" si="841"/>
        <v>0</v>
      </c>
    </row>
    <row r="53955" spans="3:3">
      <c r="C53955">
        <f t="shared" si="841"/>
        <v>0</v>
      </c>
    </row>
    <row r="53956" spans="3:3">
      <c r="C53956">
        <f t="shared" ref="C53956:C54019" si="842">IF(A53956="Yes", 1,0)</f>
        <v>0</v>
      </c>
    </row>
    <row r="53957" spans="3:3">
      <c r="C53957">
        <f t="shared" si="842"/>
        <v>0</v>
      </c>
    </row>
    <row r="53958" spans="3:3">
      <c r="C53958">
        <f t="shared" si="842"/>
        <v>0</v>
      </c>
    </row>
    <row r="53959" spans="3:3">
      <c r="C53959">
        <f t="shared" si="842"/>
        <v>0</v>
      </c>
    </row>
    <row r="53960" spans="3:3">
      <c r="C53960">
        <f t="shared" si="842"/>
        <v>0</v>
      </c>
    </row>
    <row r="53961" spans="3:3">
      <c r="C53961">
        <f t="shared" si="842"/>
        <v>0</v>
      </c>
    </row>
    <row r="53962" spans="3:3">
      <c r="C53962">
        <f t="shared" si="842"/>
        <v>0</v>
      </c>
    </row>
    <row r="53963" spans="3:3">
      <c r="C53963">
        <f t="shared" si="842"/>
        <v>0</v>
      </c>
    </row>
    <row r="53964" spans="3:3">
      <c r="C53964">
        <f t="shared" si="842"/>
        <v>0</v>
      </c>
    </row>
    <row r="53965" spans="3:3">
      <c r="C53965">
        <f t="shared" si="842"/>
        <v>0</v>
      </c>
    </row>
    <row r="53966" spans="3:3">
      <c r="C53966">
        <f t="shared" si="842"/>
        <v>0</v>
      </c>
    </row>
    <row r="53967" spans="3:3">
      <c r="C53967">
        <f t="shared" si="842"/>
        <v>0</v>
      </c>
    </row>
    <row r="53968" spans="3:3">
      <c r="C53968">
        <f t="shared" si="842"/>
        <v>0</v>
      </c>
    </row>
    <row r="53969" spans="3:3">
      <c r="C53969">
        <f t="shared" si="842"/>
        <v>0</v>
      </c>
    </row>
    <row r="53970" spans="3:3">
      <c r="C53970">
        <f t="shared" si="842"/>
        <v>0</v>
      </c>
    </row>
    <row r="53971" spans="3:3">
      <c r="C53971">
        <f t="shared" si="842"/>
        <v>0</v>
      </c>
    </row>
    <row r="53972" spans="3:3">
      <c r="C53972">
        <f t="shared" si="842"/>
        <v>0</v>
      </c>
    </row>
    <row r="53973" spans="3:3">
      <c r="C53973">
        <f t="shared" si="842"/>
        <v>0</v>
      </c>
    </row>
    <row r="53974" spans="3:3">
      <c r="C53974">
        <f t="shared" si="842"/>
        <v>0</v>
      </c>
    </row>
    <row r="53975" spans="3:3">
      <c r="C53975">
        <f t="shared" si="842"/>
        <v>0</v>
      </c>
    </row>
    <row r="53976" spans="3:3">
      <c r="C53976">
        <f t="shared" si="842"/>
        <v>0</v>
      </c>
    </row>
    <row r="53977" spans="3:3">
      <c r="C53977">
        <f t="shared" si="842"/>
        <v>0</v>
      </c>
    </row>
    <row r="53978" spans="3:3">
      <c r="C53978">
        <f t="shared" si="842"/>
        <v>0</v>
      </c>
    </row>
    <row r="53979" spans="3:3">
      <c r="C53979">
        <f t="shared" si="842"/>
        <v>0</v>
      </c>
    </row>
    <row r="53980" spans="3:3">
      <c r="C53980">
        <f t="shared" si="842"/>
        <v>0</v>
      </c>
    </row>
    <row r="53981" spans="3:3">
      <c r="C53981">
        <f t="shared" si="842"/>
        <v>0</v>
      </c>
    </row>
    <row r="53982" spans="3:3">
      <c r="C53982">
        <f t="shared" si="842"/>
        <v>0</v>
      </c>
    </row>
    <row r="53983" spans="3:3">
      <c r="C53983">
        <f t="shared" si="842"/>
        <v>0</v>
      </c>
    </row>
    <row r="53984" spans="3:3">
      <c r="C53984">
        <f t="shared" si="842"/>
        <v>0</v>
      </c>
    </row>
    <row r="53985" spans="3:3">
      <c r="C53985">
        <f t="shared" si="842"/>
        <v>0</v>
      </c>
    </row>
    <row r="53986" spans="3:3">
      <c r="C53986">
        <f t="shared" si="842"/>
        <v>0</v>
      </c>
    </row>
    <row r="53987" spans="3:3">
      <c r="C53987">
        <f t="shared" si="842"/>
        <v>0</v>
      </c>
    </row>
    <row r="53988" spans="3:3">
      <c r="C53988">
        <f t="shared" si="842"/>
        <v>0</v>
      </c>
    </row>
    <row r="53989" spans="3:3">
      <c r="C53989">
        <f t="shared" si="842"/>
        <v>0</v>
      </c>
    </row>
    <row r="53990" spans="3:3">
      <c r="C53990">
        <f t="shared" si="842"/>
        <v>0</v>
      </c>
    </row>
    <row r="53991" spans="3:3">
      <c r="C53991">
        <f t="shared" si="842"/>
        <v>0</v>
      </c>
    </row>
    <row r="53992" spans="3:3">
      <c r="C53992">
        <f t="shared" si="842"/>
        <v>0</v>
      </c>
    </row>
    <row r="53993" spans="3:3">
      <c r="C53993">
        <f t="shared" si="842"/>
        <v>0</v>
      </c>
    </row>
    <row r="53994" spans="3:3">
      <c r="C53994">
        <f t="shared" si="842"/>
        <v>0</v>
      </c>
    </row>
    <row r="53995" spans="3:3">
      <c r="C53995">
        <f t="shared" si="842"/>
        <v>0</v>
      </c>
    </row>
    <row r="53996" spans="3:3">
      <c r="C53996">
        <f t="shared" si="842"/>
        <v>0</v>
      </c>
    </row>
    <row r="53997" spans="3:3">
      <c r="C53997">
        <f t="shared" si="842"/>
        <v>0</v>
      </c>
    </row>
    <row r="53998" spans="3:3">
      <c r="C53998">
        <f t="shared" si="842"/>
        <v>0</v>
      </c>
    </row>
    <row r="53999" spans="3:3">
      <c r="C53999">
        <f t="shared" si="842"/>
        <v>0</v>
      </c>
    </row>
    <row r="54000" spans="3:3">
      <c r="C54000">
        <f t="shared" si="842"/>
        <v>0</v>
      </c>
    </row>
    <row r="54001" spans="3:3">
      <c r="C54001">
        <f t="shared" si="842"/>
        <v>0</v>
      </c>
    </row>
    <row r="54002" spans="3:3">
      <c r="C54002">
        <f t="shared" si="842"/>
        <v>0</v>
      </c>
    </row>
    <row r="54003" spans="3:3">
      <c r="C54003">
        <f t="shared" si="842"/>
        <v>0</v>
      </c>
    </row>
    <row r="54004" spans="3:3">
      <c r="C54004">
        <f t="shared" si="842"/>
        <v>0</v>
      </c>
    </row>
    <row r="54005" spans="3:3">
      <c r="C54005">
        <f t="shared" si="842"/>
        <v>0</v>
      </c>
    </row>
    <row r="54006" spans="3:3">
      <c r="C54006">
        <f t="shared" si="842"/>
        <v>0</v>
      </c>
    </row>
    <row r="54007" spans="3:3">
      <c r="C54007">
        <f t="shared" si="842"/>
        <v>0</v>
      </c>
    </row>
    <row r="54008" spans="3:3">
      <c r="C54008">
        <f t="shared" si="842"/>
        <v>0</v>
      </c>
    </row>
    <row r="54009" spans="3:3">
      <c r="C54009">
        <f t="shared" si="842"/>
        <v>0</v>
      </c>
    </row>
    <row r="54010" spans="3:3">
      <c r="C54010">
        <f t="shared" si="842"/>
        <v>0</v>
      </c>
    </row>
    <row r="54011" spans="3:3">
      <c r="C54011">
        <f t="shared" si="842"/>
        <v>0</v>
      </c>
    </row>
    <row r="54012" spans="3:3">
      <c r="C54012">
        <f t="shared" si="842"/>
        <v>0</v>
      </c>
    </row>
    <row r="54013" spans="3:3">
      <c r="C54013">
        <f t="shared" si="842"/>
        <v>0</v>
      </c>
    </row>
    <row r="54014" spans="3:3">
      <c r="C54014">
        <f t="shared" si="842"/>
        <v>0</v>
      </c>
    </row>
    <row r="54015" spans="3:3">
      <c r="C54015">
        <f t="shared" si="842"/>
        <v>0</v>
      </c>
    </row>
    <row r="54016" spans="3:3">
      <c r="C54016">
        <f t="shared" si="842"/>
        <v>0</v>
      </c>
    </row>
    <row r="54017" spans="3:3">
      <c r="C54017">
        <f t="shared" si="842"/>
        <v>0</v>
      </c>
    </row>
    <row r="54018" spans="3:3">
      <c r="C54018">
        <f t="shared" si="842"/>
        <v>0</v>
      </c>
    </row>
    <row r="54019" spans="3:3">
      <c r="C54019">
        <f t="shared" si="842"/>
        <v>0</v>
      </c>
    </row>
    <row r="54020" spans="3:3">
      <c r="C54020">
        <f t="shared" ref="C54020:C54083" si="843">IF(A54020="Yes", 1,0)</f>
        <v>0</v>
      </c>
    </row>
    <row r="54021" spans="3:3">
      <c r="C54021">
        <f t="shared" si="843"/>
        <v>0</v>
      </c>
    </row>
    <row r="54022" spans="3:3">
      <c r="C54022">
        <f t="shared" si="843"/>
        <v>0</v>
      </c>
    </row>
    <row r="54023" spans="3:3">
      <c r="C54023">
        <f t="shared" si="843"/>
        <v>0</v>
      </c>
    </row>
    <row r="54024" spans="3:3">
      <c r="C54024">
        <f t="shared" si="843"/>
        <v>0</v>
      </c>
    </row>
    <row r="54025" spans="3:3">
      <c r="C54025">
        <f t="shared" si="843"/>
        <v>0</v>
      </c>
    </row>
    <row r="54026" spans="3:3">
      <c r="C54026">
        <f t="shared" si="843"/>
        <v>0</v>
      </c>
    </row>
    <row r="54027" spans="3:3">
      <c r="C54027">
        <f t="shared" si="843"/>
        <v>0</v>
      </c>
    </row>
    <row r="54028" spans="3:3">
      <c r="C54028">
        <f t="shared" si="843"/>
        <v>0</v>
      </c>
    </row>
    <row r="54029" spans="3:3">
      <c r="C54029">
        <f t="shared" si="843"/>
        <v>0</v>
      </c>
    </row>
    <row r="54030" spans="3:3">
      <c r="C54030">
        <f t="shared" si="843"/>
        <v>0</v>
      </c>
    </row>
    <row r="54031" spans="3:3">
      <c r="C54031">
        <f t="shared" si="843"/>
        <v>0</v>
      </c>
    </row>
    <row r="54032" spans="3:3">
      <c r="C54032">
        <f t="shared" si="843"/>
        <v>0</v>
      </c>
    </row>
    <row r="54033" spans="3:3">
      <c r="C54033">
        <f t="shared" si="843"/>
        <v>0</v>
      </c>
    </row>
    <row r="54034" spans="3:3">
      <c r="C54034">
        <f t="shared" si="843"/>
        <v>0</v>
      </c>
    </row>
    <row r="54035" spans="3:3">
      <c r="C54035">
        <f t="shared" si="843"/>
        <v>0</v>
      </c>
    </row>
    <row r="54036" spans="3:3">
      <c r="C54036">
        <f t="shared" si="843"/>
        <v>0</v>
      </c>
    </row>
    <row r="54037" spans="3:3">
      <c r="C54037">
        <f t="shared" si="843"/>
        <v>0</v>
      </c>
    </row>
    <row r="54038" spans="3:3">
      <c r="C54038">
        <f t="shared" si="843"/>
        <v>0</v>
      </c>
    </row>
    <row r="54039" spans="3:3">
      <c r="C54039">
        <f t="shared" si="843"/>
        <v>0</v>
      </c>
    </row>
    <row r="54040" spans="3:3">
      <c r="C54040">
        <f t="shared" si="843"/>
        <v>0</v>
      </c>
    </row>
    <row r="54041" spans="3:3">
      <c r="C54041">
        <f t="shared" si="843"/>
        <v>0</v>
      </c>
    </row>
    <row r="54042" spans="3:3">
      <c r="C54042">
        <f t="shared" si="843"/>
        <v>0</v>
      </c>
    </row>
    <row r="54043" spans="3:3">
      <c r="C54043">
        <f t="shared" si="843"/>
        <v>0</v>
      </c>
    </row>
    <row r="54044" spans="3:3">
      <c r="C54044">
        <f t="shared" si="843"/>
        <v>0</v>
      </c>
    </row>
    <row r="54045" spans="3:3">
      <c r="C54045">
        <f t="shared" si="843"/>
        <v>0</v>
      </c>
    </row>
    <row r="54046" spans="3:3">
      <c r="C54046">
        <f t="shared" si="843"/>
        <v>0</v>
      </c>
    </row>
    <row r="54047" spans="3:3">
      <c r="C54047">
        <f t="shared" si="843"/>
        <v>0</v>
      </c>
    </row>
    <row r="54048" spans="3:3">
      <c r="C54048">
        <f t="shared" si="843"/>
        <v>0</v>
      </c>
    </row>
    <row r="54049" spans="3:3">
      <c r="C54049">
        <f t="shared" si="843"/>
        <v>0</v>
      </c>
    </row>
    <row r="54050" spans="3:3">
      <c r="C54050">
        <f t="shared" si="843"/>
        <v>0</v>
      </c>
    </row>
    <row r="54051" spans="3:3">
      <c r="C54051">
        <f t="shared" si="843"/>
        <v>0</v>
      </c>
    </row>
    <row r="54052" spans="3:3">
      <c r="C54052">
        <f t="shared" si="843"/>
        <v>0</v>
      </c>
    </row>
    <row r="54053" spans="3:3">
      <c r="C54053">
        <f t="shared" si="843"/>
        <v>0</v>
      </c>
    </row>
    <row r="54054" spans="3:3">
      <c r="C54054">
        <f t="shared" si="843"/>
        <v>0</v>
      </c>
    </row>
    <row r="54055" spans="3:3">
      <c r="C54055">
        <f t="shared" si="843"/>
        <v>0</v>
      </c>
    </row>
    <row r="54056" spans="3:3">
      <c r="C54056">
        <f t="shared" si="843"/>
        <v>0</v>
      </c>
    </row>
    <row r="54057" spans="3:3">
      <c r="C54057">
        <f t="shared" si="843"/>
        <v>0</v>
      </c>
    </row>
    <row r="54058" spans="3:3">
      <c r="C54058">
        <f t="shared" si="843"/>
        <v>0</v>
      </c>
    </row>
    <row r="54059" spans="3:3">
      <c r="C54059">
        <f t="shared" si="843"/>
        <v>0</v>
      </c>
    </row>
    <row r="54060" spans="3:3">
      <c r="C54060">
        <f t="shared" si="843"/>
        <v>0</v>
      </c>
    </row>
    <row r="54061" spans="3:3">
      <c r="C54061">
        <f t="shared" si="843"/>
        <v>0</v>
      </c>
    </row>
    <row r="54062" spans="3:3">
      <c r="C54062">
        <f t="shared" si="843"/>
        <v>0</v>
      </c>
    </row>
    <row r="54063" spans="3:3">
      <c r="C54063">
        <f t="shared" si="843"/>
        <v>0</v>
      </c>
    </row>
    <row r="54064" spans="3:3">
      <c r="C54064">
        <f t="shared" si="843"/>
        <v>0</v>
      </c>
    </row>
    <row r="54065" spans="3:3">
      <c r="C54065">
        <f t="shared" si="843"/>
        <v>0</v>
      </c>
    </row>
    <row r="54066" spans="3:3">
      <c r="C54066">
        <f t="shared" si="843"/>
        <v>0</v>
      </c>
    </row>
    <row r="54067" spans="3:3">
      <c r="C54067">
        <f t="shared" si="843"/>
        <v>0</v>
      </c>
    </row>
    <row r="54068" spans="3:3">
      <c r="C54068">
        <f t="shared" si="843"/>
        <v>0</v>
      </c>
    </row>
    <row r="54069" spans="3:3">
      <c r="C54069">
        <f t="shared" si="843"/>
        <v>0</v>
      </c>
    </row>
    <row r="54070" spans="3:3">
      <c r="C54070">
        <f t="shared" si="843"/>
        <v>0</v>
      </c>
    </row>
    <row r="54071" spans="3:3">
      <c r="C54071">
        <f t="shared" si="843"/>
        <v>0</v>
      </c>
    </row>
    <row r="54072" spans="3:3">
      <c r="C54072">
        <f t="shared" si="843"/>
        <v>0</v>
      </c>
    </row>
    <row r="54073" spans="3:3">
      <c r="C54073">
        <f t="shared" si="843"/>
        <v>0</v>
      </c>
    </row>
    <row r="54074" spans="3:3">
      <c r="C54074">
        <f t="shared" si="843"/>
        <v>0</v>
      </c>
    </row>
    <row r="54075" spans="3:3">
      <c r="C54075">
        <f t="shared" si="843"/>
        <v>0</v>
      </c>
    </row>
    <row r="54076" spans="3:3">
      <c r="C54076">
        <f t="shared" si="843"/>
        <v>0</v>
      </c>
    </row>
    <row r="54077" spans="3:3">
      <c r="C54077">
        <f t="shared" si="843"/>
        <v>0</v>
      </c>
    </row>
    <row r="54078" spans="3:3">
      <c r="C54078">
        <f t="shared" si="843"/>
        <v>0</v>
      </c>
    </row>
    <row r="54079" spans="3:3">
      <c r="C54079">
        <f t="shared" si="843"/>
        <v>0</v>
      </c>
    </row>
    <row r="54080" spans="3:3">
      <c r="C54080">
        <f t="shared" si="843"/>
        <v>0</v>
      </c>
    </row>
    <row r="54081" spans="3:3">
      <c r="C54081">
        <f t="shared" si="843"/>
        <v>0</v>
      </c>
    </row>
    <row r="54082" spans="3:3">
      <c r="C54082">
        <f t="shared" si="843"/>
        <v>0</v>
      </c>
    </row>
    <row r="54083" spans="3:3">
      <c r="C54083">
        <f t="shared" si="843"/>
        <v>0</v>
      </c>
    </row>
    <row r="54084" spans="3:3">
      <c r="C54084">
        <f t="shared" ref="C54084:C54147" si="844">IF(A54084="Yes", 1,0)</f>
        <v>0</v>
      </c>
    </row>
    <row r="54085" spans="3:3">
      <c r="C54085">
        <f t="shared" si="844"/>
        <v>0</v>
      </c>
    </row>
    <row r="54086" spans="3:3">
      <c r="C54086">
        <f t="shared" si="844"/>
        <v>0</v>
      </c>
    </row>
    <row r="54087" spans="3:3">
      <c r="C54087">
        <f t="shared" si="844"/>
        <v>0</v>
      </c>
    </row>
    <row r="54088" spans="3:3">
      <c r="C54088">
        <f t="shared" si="844"/>
        <v>0</v>
      </c>
    </row>
    <row r="54089" spans="3:3">
      <c r="C54089">
        <f t="shared" si="844"/>
        <v>0</v>
      </c>
    </row>
    <row r="54090" spans="3:3">
      <c r="C54090">
        <f t="shared" si="844"/>
        <v>0</v>
      </c>
    </row>
    <row r="54091" spans="3:3">
      <c r="C54091">
        <f t="shared" si="844"/>
        <v>0</v>
      </c>
    </row>
    <row r="54092" spans="3:3">
      <c r="C54092">
        <f t="shared" si="844"/>
        <v>0</v>
      </c>
    </row>
    <row r="54093" spans="3:3">
      <c r="C54093">
        <f t="shared" si="844"/>
        <v>0</v>
      </c>
    </row>
    <row r="54094" spans="3:3">
      <c r="C54094">
        <f t="shared" si="844"/>
        <v>0</v>
      </c>
    </row>
    <row r="54095" spans="3:3">
      <c r="C54095">
        <f t="shared" si="844"/>
        <v>0</v>
      </c>
    </row>
    <row r="54096" spans="3:3">
      <c r="C54096">
        <f t="shared" si="844"/>
        <v>0</v>
      </c>
    </row>
    <row r="54097" spans="3:3">
      <c r="C54097">
        <f t="shared" si="844"/>
        <v>0</v>
      </c>
    </row>
    <row r="54098" spans="3:3">
      <c r="C54098">
        <f t="shared" si="844"/>
        <v>0</v>
      </c>
    </row>
    <row r="54099" spans="3:3">
      <c r="C54099">
        <f t="shared" si="844"/>
        <v>0</v>
      </c>
    </row>
    <row r="54100" spans="3:3">
      <c r="C54100">
        <f t="shared" si="844"/>
        <v>0</v>
      </c>
    </row>
    <row r="54101" spans="3:3">
      <c r="C54101">
        <f t="shared" si="844"/>
        <v>0</v>
      </c>
    </row>
    <row r="54102" spans="3:3">
      <c r="C54102">
        <f t="shared" si="844"/>
        <v>0</v>
      </c>
    </row>
    <row r="54103" spans="3:3">
      <c r="C54103">
        <f t="shared" si="844"/>
        <v>0</v>
      </c>
    </row>
    <row r="54104" spans="3:3">
      <c r="C54104">
        <f t="shared" si="844"/>
        <v>0</v>
      </c>
    </row>
    <row r="54105" spans="3:3">
      <c r="C54105">
        <f t="shared" si="844"/>
        <v>0</v>
      </c>
    </row>
    <row r="54106" spans="3:3">
      <c r="C54106">
        <f t="shared" si="844"/>
        <v>0</v>
      </c>
    </row>
    <row r="54107" spans="3:3">
      <c r="C54107">
        <f t="shared" si="844"/>
        <v>0</v>
      </c>
    </row>
    <row r="54108" spans="3:3">
      <c r="C54108">
        <f t="shared" si="844"/>
        <v>0</v>
      </c>
    </row>
    <row r="54109" spans="3:3">
      <c r="C54109">
        <f t="shared" si="844"/>
        <v>0</v>
      </c>
    </row>
    <row r="54110" spans="3:3">
      <c r="C54110">
        <f t="shared" si="844"/>
        <v>0</v>
      </c>
    </row>
    <row r="54111" spans="3:3">
      <c r="C54111">
        <f t="shared" si="844"/>
        <v>0</v>
      </c>
    </row>
    <row r="54112" spans="3:3">
      <c r="C54112">
        <f t="shared" si="844"/>
        <v>0</v>
      </c>
    </row>
    <row r="54113" spans="3:3">
      <c r="C54113">
        <f t="shared" si="844"/>
        <v>0</v>
      </c>
    </row>
    <row r="54114" spans="3:3">
      <c r="C54114">
        <f t="shared" si="844"/>
        <v>0</v>
      </c>
    </row>
    <row r="54115" spans="3:3">
      <c r="C54115">
        <f t="shared" si="844"/>
        <v>0</v>
      </c>
    </row>
    <row r="54116" spans="3:3">
      <c r="C54116">
        <f t="shared" si="844"/>
        <v>0</v>
      </c>
    </row>
    <row r="54117" spans="3:3">
      <c r="C54117">
        <f t="shared" si="844"/>
        <v>0</v>
      </c>
    </row>
    <row r="54118" spans="3:3">
      <c r="C54118">
        <f t="shared" si="844"/>
        <v>0</v>
      </c>
    </row>
    <row r="54119" spans="3:3">
      <c r="C54119">
        <f t="shared" si="844"/>
        <v>0</v>
      </c>
    </row>
    <row r="54120" spans="3:3">
      <c r="C54120">
        <f t="shared" si="844"/>
        <v>0</v>
      </c>
    </row>
    <row r="54121" spans="3:3">
      <c r="C54121">
        <f t="shared" si="844"/>
        <v>0</v>
      </c>
    </row>
    <row r="54122" spans="3:3">
      <c r="C54122">
        <f t="shared" si="844"/>
        <v>0</v>
      </c>
    </row>
    <row r="54123" spans="3:3">
      <c r="C54123">
        <f t="shared" si="844"/>
        <v>0</v>
      </c>
    </row>
    <row r="54124" spans="3:3">
      <c r="C54124">
        <f t="shared" si="844"/>
        <v>0</v>
      </c>
    </row>
    <row r="54125" spans="3:3">
      <c r="C54125">
        <f t="shared" si="844"/>
        <v>0</v>
      </c>
    </row>
    <row r="54126" spans="3:3">
      <c r="C54126">
        <f t="shared" si="844"/>
        <v>0</v>
      </c>
    </row>
    <row r="54127" spans="3:3">
      <c r="C54127">
        <f t="shared" si="844"/>
        <v>0</v>
      </c>
    </row>
    <row r="54128" spans="3:3">
      <c r="C54128">
        <f t="shared" si="844"/>
        <v>0</v>
      </c>
    </row>
    <row r="54129" spans="3:3">
      <c r="C54129">
        <f t="shared" si="844"/>
        <v>0</v>
      </c>
    </row>
    <row r="54130" spans="3:3">
      <c r="C54130">
        <f t="shared" si="844"/>
        <v>0</v>
      </c>
    </row>
    <row r="54131" spans="3:3">
      <c r="C54131">
        <f t="shared" si="844"/>
        <v>0</v>
      </c>
    </row>
    <row r="54132" spans="3:3">
      <c r="C54132">
        <f t="shared" si="844"/>
        <v>0</v>
      </c>
    </row>
    <row r="54133" spans="3:3">
      <c r="C54133">
        <f t="shared" si="844"/>
        <v>0</v>
      </c>
    </row>
    <row r="54134" spans="3:3">
      <c r="C54134">
        <f t="shared" si="844"/>
        <v>0</v>
      </c>
    </row>
    <row r="54135" spans="3:3">
      <c r="C54135">
        <f t="shared" si="844"/>
        <v>0</v>
      </c>
    </row>
    <row r="54136" spans="3:3">
      <c r="C54136">
        <f t="shared" si="844"/>
        <v>0</v>
      </c>
    </row>
    <row r="54137" spans="3:3">
      <c r="C54137">
        <f t="shared" si="844"/>
        <v>0</v>
      </c>
    </row>
    <row r="54138" spans="3:3">
      <c r="C54138">
        <f t="shared" si="844"/>
        <v>0</v>
      </c>
    </row>
    <row r="54139" spans="3:3">
      <c r="C54139">
        <f t="shared" si="844"/>
        <v>0</v>
      </c>
    </row>
    <row r="54140" spans="3:3">
      <c r="C54140">
        <f t="shared" si="844"/>
        <v>0</v>
      </c>
    </row>
    <row r="54141" spans="3:3">
      <c r="C54141">
        <f t="shared" si="844"/>
        <v>0</v>
      </c>
    </row>
    <row r="54142" spans="3:3">
      <c r="C54142">
        <f t="shared" si="844"/>
        <v>0</v>
      </c>
    </row>
    <row r="54143" spans="3:3">
      <c r="C54143">
        <f t="shared" si="844"/>
        <v>0</v>
      </c>
    </row>
    <row r="54144" spans="3:3">
      <c r="C54144">
        <f t="shared" si="844"/>
        <v>0</v>
      </c>
    </row>
    <row r="54145" spans="3:3">
      <c r="C54145">
        <f t="shared" si="844"/>
        <v>0</v>
      </c>
    </row>
    <row r="54146" spans="3:3">
      <c r="C54146">
        <f t="shared" si="844"/>
        <v>0</v>
      </c>
    </row>
    <row r="54147" spans="3:3">
      <c r="C54147">
        <f t="shared" si="844"/>
        <v>0</v>
      </c>
    </row>
    <row r="54148" spans="3:3">
      <c r="C54148">
        <f t="shared" ref="C54148:C54211" si="845">IF(A54148="Yes", 1,0)</f>
        <v>0</v>
      </c>
    </row>
    <row r="54149" spans="3:3">
      <c r="C54149">
        <f t="shared" si="845"/>
        <v>0</v>
      </c>
    </row>
    <row r="54150" spans="3:3">
      <c r="C54150">
        <f t="shared" si="845"/>
        <v>0</v>
      </c>
    </row>
    <row r="54151" spans="3:3">
      <c r="C54151">
        <f t="shared" si="845"/>
        <v>0</v>
      </c>
    </row>
    <row r="54152" spans="3:3">
      <c r="C54152">
        <f t="shared" si="845"/>
        <v>0</v>
      </c>
    </row>
    <row r="54153" spans="3:3">
      <c r="C54153">
        <f t="shared" si="845"/>
        <v>0</v>
      </c>
    </row>
    <row r="54154" spans="3:3">
      <c r="C54154">
        <f t="shared" si="845"/>
        <v>0</v>
      </c>
    </row>
    <row r="54155" spans="3:3">
      <c r="C54155">
        <f t="shared" si="845"/>
        <v>0</v>
      </c>
    </row>
    <row r="54156" spans="3:3">
      <c r="C54156">
        <f t="shared" si="845"/>
        <v>0</v>
      </c>
    </row>
    <row r="54157" spans="3:3">
      <c r="C54157">
        <f t="shared" si="845"/>
        <v>0</v>
      </c>
    </row>
    <row r="54158" spans="3:3">
      <c r="C54158">
        <f t="shared" si="845"/>
        <v>0</v>
      </c>
    </row>
    <row r="54159" spans="3:3">
      <c r="C54159">
        <f t="shared" si="845"/>
        <v>0</v>
      </c>
    </row>
    <row r="54160" spans="3:3">
      <c r="C54160">
        <f t="shared" si="845"/>
        <v>0</v>
      </c>
    </row>
    <row r="54161" spans="3:3">
      <c r="C54161">
        <f t="shared" si="845"/>
        <v>0</v>
      </c>
    </row>
    <row r="54162" spans="3:3">
      <c r="C54162">
        <f t="shared" si="845"/>
        <v>0</v>
      </c>
    </row>
    <row r="54163" spans="3:3">
      <c r="C54163">
        <f t="shared" si="845"/>
        <v>0</v>
      </c>
    </row>
    <row r="54164" spans="3:3">
      <c r="C54164">
        <f t="shared" si="845"/>
        <v>0</v>
      </c>
    </row>
    <row r="54165" spans="3:3">
      <c r="C54165">
        <f t="shared" si="845"/>
        <v>0</v>
      </c>
    </row>
    <row r="54166" spans="3:3">
      <c r="C54166">
        <f t="shared" si="845"/>
        <v>0</v>
      </c>
    </row>
    <row r="54167" spans="3:3">
      <c r="C54167">
        <f t="shared" si="845"/>
        <v>0</v>
      </c>
    </row>
    <row r="54168" spans="3:3">
      <c r="C54168">
        <f t="shared" si="845"/>
        <v>0</v>
      </c>
    </row>
    <row r="54169" spans="3:3">
      <c r="C54169">
        <f t="shared" si="845"/>
        <v>0</v>
      </c>
    </row>
    <row r="54170" spans="3:3">
      <c r="C54170">
        <f t="shared" si="845"/>
        <v>0</v>
      </c>
    </row>
    <row r="54171" spans="3:3">
      <c r="C54171">
        <f t="shared" si="845"/>
        <v>0</v>
      </c>
    </row>
    <row r="54172" spans="3:3">
      <c r="C54172">
        <f t="shared" si="845"/>
        <v>0</v>
      </c>
    </row>
    <row r="54173" spans="3:3">
      <c r="C54173">
        <f t="shared" si="845"/>
        <v>0</v>
      </c>
    </row>
    <row r="54174" spans="3:3">
      <c r="C54174">
        <f t="shared" si="845"/>
        <v>0</v>
      </c>
    </row>
    <row r="54175" spans="3:3">
      <c r="C54175">
        <f t="shared" si="845"/>
        <v>0</v>
      </c>
    </row>
    <row r="54176" spans="3:3">
      <c r="C54176">
        <f t="shared" si="845"/>
        <v>0</v>
      </c>
    </row>
    <row r="54177" spans="3:3">
      <c r="C54177">
        <f t="shared" si="845"/>
        <v>0</v>
      </c>
    </row>
    <row r="54178" spans="3:3">
      <c r="C54178">
        <f t="shared" si="845"/>
        <v>0</v>
      </c>
    </row>
    <row r="54179" spans="3:3">
      <c r="C54179">
        <f t="shared" si="845"/>
        <v>0</v>
      </c>
    </row>
    <row r="54180" spans="3:3">
      <c r="C54180">
        <f t="shared" si="845"/>
        <v>0</v>
      </c>
    </row>
    <row r="54181" spans="3:3">
      <c r="C54181">
        <f t="shared" si="845"/>
        <v>0</v>
      </c>
    </row>
    <row r="54182" spans="3:3">
      <c r="C54182">
        <f t="shared" si="845"/>
        <v>0</v>
      </c>
    </row>
    <row r="54183" spans="3:3">
      <c r="C54183">
        <f t="shared" si="845"/>
        <v>0</v>
      </c>
    </row>
    <row r="54184" spans="3:3">
      <c r="C54184">
        <f t="shared" si="845"/>
        <v>0</v>
      </c>
    </row>
    <row r="54185" spans="3:3">
      <c r="C54185">
        <f t="shared" si="845"/>
        <v>0</v>
      </c>
    </row>
    <row r="54186" spans="3:3">
      <c r="C54186">
        <f t="shared" si="845"/>
        <v>0</v>
      </c>
    </row>
    <row r="54187" spans="3:3">
      <c r="C54187">
        <f t="shared" si="845"/>
        <v>0</v>
      </c>
    </row>
    <row r="54188" spans="3:3">
      <c r="C54188">
        <f t="shared" si="845"/>
        <v>0</v>
      </c>
    </row>
    <row r="54189" spans="3:3">
      <c r="C54189">
        <f t="shared" si="845"/>
        <v>0</v>
      </c>
    </row>
    <row r="54190" spans="3:3">
      <c r="C54190">
        <f t="shared" si="845"/>
        <v>0</v>
      </c>
    </row>
    <row r="54191" spans="3:3">
      <c r="C54191">
        <f t="shared" si="845"/>
        <v>0</v>
      </c>
    </row>
    <row r="54192" spans="3:3">
      <c r="C54192">
        <f t="shared" si="845"/>
        <v>0</v>
      </c>
    </row>
    <row r="54193" spans="3:3">
      <c r="C54193">
        <f t="shared" si="845"/>
        <v>0</v>
      </c>
    </row>
    <row r="54194" spans="3:3">
      <c r="C54194">
        <f t="shared" si="845"/>
        <v>0</v>
      </c>
    </row>
    <row r="54195" spans="3:3">
      <c r="C54195">
        <f t="shared" si="845"/>
        <v>0</v>
      </c>
    </row>
    <row r="54196" spans="3:3">
      <c r="C54196">
        <f t="shared" si="845"/>
        <v>0</v>
      </c>
    </row>
    <row r="54197" spans="3:3">
      <c r="C54197">
        <f t="shared" si="845"/>
        <v>0</v>
      </c>
    </row>
    <row r="54198" spans="3:3">
      <c r="C54198">
        <f t="shared" si="845"/>
        <v>0</v>
      </c>
    </row>
    <row r="54199" spans="3:3">
      <c r="C54199">
        <f t="shared" si="845"/>
        <v>0</v>
      </c>
    </row>
    <row r="54200" spans="3:3">
      <c r="C54200">
        <f t="shared" si="845"/>
        <v>0</v>
      </c>
    </row>
    <row r="54201" spans="3:3">
      <c r="C54201">
        <f t="shared" si="845"/>
        <v>0</v>
      </c>
    </row>
    <row r="54202" spans="3:3">
      <c r="C54202">
        <f t="shared" si="845"/>
        <v>0</v>
      </c>
    </row>
    <row r="54203" spans="3:3">
      <c r="C54203">
        <f t="shared" si="845"/>
        <v>0</v>
      </c>
    </row>
    <row r="54204" spans="3:3">
      <c r="C54204">
        <f t="shared" si="845"/>
        <v>0</v>
      </c>
    </row>
    <row r="54205" spans="3:3">
      <c r="C54205">
        <f t="shared" si="845"/>
        <v>0</v>
      </c>
    </row>
    <row r="54206" spans="3:3">
      <c r="C54206">
        <f t="shared" si="845"/>
        <v>0</v>
      </c>
    </row>
    <row r="54207" spans="3:3">
      <c r="C54207">
        <f t="shared" si="845"/>
        <v>0</v>
      </c>
    </row>
    <row r="54208" spans="3:3">
      <c r="C54208">
        <f t="shared" si="845"/>
        <v>0</v>
      </c>
    </row>
    <row r="54209" spans="3:3">
      <c r="C54209">
        <f t="shared" si="845"/>
        <v>0</v>
      </c>
    </row>
    <row r="54210" spans="3:3">
      <c r="C54210">
        <f t="shared" si="845"/>
        <v>0</v>
      </c>
    </row>
    <row r="54211" spans="3:3">
      <c r="C54211">
        <f t="shared" si="845"/>
        <v>0</v>
      </c>
    </row>
    <row r="54212" spans="3:3">
      <c r="C54212">
        <f t="shared" ref="C54212:C54275" si="846">IF(A54212="Yes", 1,0)</f>
        <v>0</v>
      </c>
    </row>
    <row r="54213" spans="3:3">
      <c r="C54213">
        <f t="shared" si="846"/>
        <v>0</v>
      </c>
    </row>
    <row r="54214" spans="3:3">
      <c r="C54214">
        <f t="shared" si="846"/>
        <v>0</v>
      </c>
    </row>
    <row r="54215" spans="3:3">
      <c r="C54215">
        <f t="shared" si="846"/>
        <v>0</v>
      </c>
    </row>
    <row r="54216" spans="3:3">
      <c r="C54216">
        <f t="shared" si="846"/>
        <v>0</v>
      </c>
    </row>
    <row r="54217" spans="3:3">
      <c r="C54217">
        <f t="shared" si="846"/>
        <v>0</v>
      </c>
    </row>
    <row r="54218" spans="3:3">
      <c r="C54218">
        <f t="shared" si="846"/>
        <v>0</v>
      </c>
    </row>
    <row r="54219" spans="3:3">
      <c r="C54219">
        <f t="shared" si="846"/>
        <v>0</v>
      </c>
    </row>
    <row r="54220" spans="3:3">
      <c r="C54220">
        <f t="shared" si="846"/>
        <v>0</v>
      </c>
    </row>
    <row r="54221" spans="3:3">
      <c r="C54221">
        <f t="shared" si="846"/>
        <v>0</v>
      </c>
    </row>
    <row r="54222" spans="3:3">
      <c r="C54222">
        <f t="shared" si="846"/>
        <v>0</v>
      </c>
    </row>
    <row r="54223" spans="3:3">
      <c r="C54223">
        <f t="shared" si="846"/>
        <v>0</v>
      </c>
    </row>
    <row r="54224" spans="3:3">
      <c r="C54224">
        <f t="shared" si="846"/>
        <v>0</v>
      </c>
    </row>
    <row r="54225" spans="3:3">
      <c r="C54225">
        <f t="shared" si="846"/>
        <v>0</v>
      </c>
    </row>
    <row r="54226" spans="3:3">
      <c r="C54226">
        <f t="shared" si="846"/>
        <v>0</v>
      </c>
    </row>
    <row r="54227" spans="3:3">
      <c r="C54227">
        <f t="shared" si="846"/>
        <v>0</v>
      </c>
    </row>
    <row r="54228" spans="3:3">
      <c r="C54228">
        <f t="shared" si="846"/>
        <v>0</v>
      </c>
    </row>
    <row r="54229" spans="3:3">
      <c r="C54229">
        <f t="shared" si="846"/>
        <v>0</v>
      </c>
    </row>
    <row r="54230" spans="3:3">
      <c r="C54230">
        <f t="shared" si="846"/>
        <v>0</v>
      </c>
    </row>
    <row r="54231" spans="3:3">
      <c r="C54231">
        <f t="shared" si="846"/>
        <v>0</v>
      </c>
    </row>
    <row r="54232" spans="3:3">
      <c r="C54232">
        <f t="shared" si="846"/>
        <v>0</v>
      </c>
    </row>
    <row r="54233" spans="3:3">
      <c r="C54233">
        <f t="shared" si="846"/>
        <v>0</v>
      </c>
    </row>
    <row r="54234" spans="3:3">
      <c r="C54234">
        <f t="shared" si="846"/>
        <v>0</v>
      </c>
    </row>
    <row r="54235" spans="3:3">
      <c r="C54235">
        <f t="shared" si="846"/>
        <v>0</v>
      </c>
    </row>
    <row r="54236" spans="3:3">
      <c r="C54236">
        <f t="shared" si="846"/>
        <v>0</v>
      </c>
    </row>
    <row r="54237" spans="3:3">
      <c r="C54237">
        <f t="shared" si="846"/>
        <v>0</v>
      </c>
    </row>
    <row r="54238" spans="3:3">
      <c r="C54238">
        <f t="shared" si="846"/>
        <v>0</v>
      </c>
    </row>
    <row r="54239" spans="3:3">
      <c r="C54239">
        <f t="shared" si="846"/>
        <v>0</v>
      </c>
    </row>
    <row r="54240" spans="3:3">
      <c r="C54240">
        <f t="shared" si="846"/>
        <v>0</v>
      </c>
    </row>
    <row r="54241" spans="3:3">
      <c r="C54241">
        <f t="shared" si="846"/>
        <v>0</v>
      </c>
    </row>
    <row r="54242" spans="3:3">
      <c r="C54242">
        <f t="shared" si="846"/>
        <v>0</v>
      </c>
    </row>
    <row r="54243" spans="3:3">
      <c r="C54243">
        <f t="shared" si="846"/>
        <v>0</v>
      </c>
    </row>
    <row r="54244" spans="3:3">
      <c r="C54244">
        <f t="shared" si="846"/>
        <v>0</v>
      </c>
    </row>
    <row r="54245" spans="3:3">
      <c r="C54245">
        <f t="shared" si="846"/>
        <v>0</v>
      </c>
    </row>
    <row r="54246" spans="3:3">
      <c r="C54246">
        <f t="shared" si="846"/>
        <v>0</v>
      </c>
    </row>
    <row r="54247" spans="3:3">
      <c r="C54247">
        <f t="shared" si="846"/>
        <v>0</v>
      </c>
    </row>
    <row r="54248" spans="3:3">
      <c r="C54248">
        <f t="shared" si="846"/>
        <v>0</v>
      </c>
    </row>
    <row r="54249" spans="3:3">
      <c r="C54249">
        <f t="shared" si="846"/>
        <v>0</v>
      </c>
    </row>
    <row r="54250" spans="3:3">
      <c r="C54250">
        <f t="shared" si="846"/>
        <v>0</v>
      </c>
    </row>
    <row r="54251" spans="3:3">
      <c r="C54251">
        <f t="shared" si="846"/>
        <v>0</v>
      </c>
    </row>
    <row r="54252" spans="3:3">
      <c r="C54252">
        <f t="shared" si="846"/>
        <v>0</v>
      </c>
    </row>
    <row r="54253" spans="3:3">
      <c r="C54253">
        <f t="shared" si="846"/>
        <v>0</v>
      </c>
    </row>
    <row r="54254" spans="3:3">
      <c r="C54254">
        <f t="shared" si="846"/>
        <v>0</v>
      </c>
    </row>
    <row r="54255" spans="3:3">
      <c r="C54255">
        <f t="shared" si="846"/>
        <v>0</v>
      </c>
    </row>
    <row r="54256" spans="3:3">
      <c r="C54256">
        <f t="shared" si="846"/>
        <v>0</v>
      </c>
    </row>
    <row r="54257" spans="3:3">
      <c r="C54257">
        <f t="shared" si="846"/>
        <v>0</v>
      </c>
    </row>
    <row r="54258" spans="3:3">
      <c r="C54258">
        <f t="shared" si="846"/>
        <v>0</v>
      </c>
    </row>
    <row r="54259" spans="3:3">
      <c r="C54259">
        <f t="shared" si="846"/>
        <v>0</v>
      </c>
    </row>
    <row r="54260" spans="3:3">
      <c r="C54260">
        <f t="shared" si="846"/>
        <v>0</v>
      </c>
    </row>
    <row r="54261" spans="3:3">
      <c r="C54261">
        <f t="shared" si="846"/>
        <v>0</v>
      </c>
    </row>
    <row r="54262" spans="3:3">
      <c r="C54262">
        <f t="shared" si="846"/>
        <v>0</v>
      </c>
    </row>
    <row r="54263" spans="3:3">
      <c r="C54263">
        <f t="shared" si="846"/>
        <v>0</v>
      </c>
    </row>
    <row r="54264" spans="3:3">
      <c r="C54264">
        <f t="shared" si="846"/>
        <v>0</v>
      </c>
    </row>
    <row r="54265" spans="3:3">
      <c r="C54265">
        <f t="shared" si="846"/>
        <v>0</v>
      </c>
    </row>
    <row r="54266" spans="3:3">
      <c r="C54266">
        <f t="shared" si="846"/>
        <v>0</v>
      </c>
    </row>
    <row r="54267" spans="3:3">
      <c r="C54267">
        <f t="shared" si="846"/>
        <v>0</v>
      </c>
    </row>
    <row r="54268" spans="3:3">
      <c r="C54268">
        <f t="shared" si="846"/>
        <v>0</v>
      </c>
    </row>
    <row r="54269" spans="3:3">
      <c r="C54269">
        <f t="shared" si="846"/>
        <v>0</v>
      </c>
    </row>
    <row r="54270" spans="3:3">
      <c r="C54270">
        <f t="shared" si="846"/>
        <v>0</v>
      </c>
    </row>
    <row r="54271" spans="3:3">
      <c r="C54271">
        <f t="shared" si="846"/>
        <v>0</v>
      </c>
    </row>
    <row r="54272" spans="3:3">
      <c r="C54272">
        <f t="shared" si="846"/>
        <v>0</v>
      </c>
    </row>
    <row r="54273" spans="3:3">
      <c r="C54273">
        <f t="shared" si="846"/>
        <v>0</v>
      </c>
    </row>
    <row r="54274" spans="3:3">
      <c r="C54274">
        <f t="shared" si="846"/>
        <v>0</v>
      </c>
    </row>
    <row r="54275" spans="3:3">
      <c r="C54275">
        <f t="shared" si="846"/>
        <v>0</v>
      </c>
    </row>
    <row r="54276" spans="3:3">
      <c r="C54276">
        <f t="shared" ref="C54276:C54339" si="847">IF(A54276="Yes", 1,0)</f>
        <v>0</v>
      </c>
    </row>
    <row r="54277" spans="3:3">
      <c r="C54277">
        <f t="shared" si="847"/>
        <v>0</v>
      </c>
    </row>
    <row r="54278" spans="3:3">
      <c r="C54278">
        <f t="shared" si="847"/>
        <v>0</v>
      </c>
    </row>
    <row r="54279" spans="3:3">
      <c r="C54279">
        <f t="shared" si="847"/>
        <v>0</v>
      </c>
    </row>
    <row r="54280" spans="3:3">
      <c r="C54280">
        <f t="shared" si="847"/>
        <v>0</v>
      </c>
    </row>
    <row r="54281" spans="3:3">
      <c r="C54281">
        <f t="shared" si="847"/>
        <v>0</v>
      </c>
    </row>
    <row r="54282" spans="3:3">
      <c r="C54282">
        <f t="shared" si="847"/>
        <v>0</v>
      </c>
    </row>
    <row r="54283" spans="3:3">
      <c r="C54283">
        <f t="shared" si="847"/>
        <v>0</v>
      </c>
    </row>
    <row r="54284" spans="3:3">
      <c r="C54284">
        <f t="shared" si="847"/>
        <v>0</v>
      </c>
    </row>
    <row r="54285" spans="3:3">
      <c r="C54285">
        <f t="shared" si="847"/>
        <v>0</v>
      </c>
    </row>
    <row r="54286" spans="3:3">
      <c r="C54286">
        <f t="shared" si="847"/>
        <v>0</v>
      </c>
    </row>
    <row r="54287" spans="3:3">
      <c r="C54287">
        <f t="shared" si="847"/>
        <v>0</v>
      </c>
    </row>
    <row r="54288" spans="3:3">
      <c r="C54288">
        <f t="shared" si="847"/>
        <v>0</v>
      </c>
    </row>
    <row r="54289" spans="3:3">
      <c r="C54289">
        <f t="shared" si="847"/>
        <v>0</v>
      </c>
    </row>
    <row r="54290" spans="3:3">
      <c r="C54290">
        <f t="shared" si="847"/>
        <v>0</v>
      </c>
    </row>
    <row r="54291" spans="3:3">
      <c r="C54291">
        <f t="shared" si="847"/>
        <v>0</v>
      </c>
    </row>
    <row r="54292" spans="3:3">
      <c r="C54292">
        <f t="shared" si="847"/>
        <v>0</v>
      </c>
    </row>
    <row r="54293" spans="3:3">
      <c r="C54293">
        <f t="shared" si="847"/>
        <v>0</v>
      </c>
    </row>
    <row r="54294" spans="3:3">
      <c r="C54294">
        <f t="shared" si="847"/>
        <v>0</v>
      </c>
    </row>
    <row r="54295" spans="3:3">
      <c r="C54295">
        <f t="shared" si="847"/>
        <v>0</v>
      </c>
    </row>
    <row r="54296" spans="3:3">
      <c r="C54296">
        <f t="shared" si="847"/>
        <v>0</v>
      </c>
    </row>
    <row r="54297" spans="3:3">
      <c r="C54297">
        <f t="shared" si="847"/>
        <v>0</v>
      </c>
    </row>
    <row r="54298" spans="3:3">
      <c r="C54298">
        <f t="shared" si="847"/>
        <v>0</v>
      </c>
    </row>
    <row r="54299" spans="3:3">
      <c r="C54299">
        <f t="shared" si="847"/>
        <v>0</v>
      </c>
    </row>
    <row r="54300" spans="3:3">
      <c r="C54300">
        <f t="shared" si="847"/>
        <v>0</v>
      </c>
    </row>
    <row r="54301" spans="3:3">
      <c r="C54301">
        <f t="shared" si="847"/>
        <v>0</v>
      </c>
    </row>
    <row r="54302" spans="3:3">
      <c r="C54302">
        <f t="shared" si="847"/>
        <v>0</v>
      </c>
    </row>
    <row r="54303" spans="3:3">
      <c r="C54303">
        <f t="shared" si="847"/>
        <v>0</v>
      </c>
    </row>
    <row r="54304" spans="3:3">
      <c r="C54304">
        <f t="shared" si="847"/>
        <v>0</v>
      </c>
    </row>
    <row r="54305" spans="3:3">
      <c r="C54305">
        <f t="shared" si="847"/>
        <v>0</v>
      </c>
    </row>
    <row r="54306" spans="3:3">
      <c r="C54306">
        <f t="shared" si="847"/>
        <v>0</v>
      </c>
    </row>
    <row r="54307" spans="3:3">
      <c r="C54307">
        <f t="shared" si="847"/>
        <v>0</v>
      </c>
    </row>
    <row r="54308" spans="3:3">
      <c r="C54308">
        <f t="shared" si="847"/>
        <v>0</v>
      </c>
    </row>
    <row r="54309" spans="3:3">
      <c r="C54309">
        <f t="shared" si="847"/>
        <v>0</v>
      </c>
    </row>
    <row r="54310" spans="3:3">
      <c r="C54310">
        <f t="shared" si="847"/>
        <v>0</v>
      </c>
    </row>
    <row r="54311" spans="3:3">
      <c r="C54311">
        <f t="shared" si="847"/>
        <v>0</v>
      </c>
    </row>
    <row r="54312" spans="3:3">
      <c r="C54312">
        <f t="shared" si="847"/>
        <v>0</v>
      </c>
    </row>
    <row r="54313" spans="3:3">
      <c r="C54313">
        <f t="shared" si="847"/>
        <v>0</v>
      </c>
    </row>
    <row r="54314" spans="3:3">
      <c r="C54314">
        <f t="shared" si="847"/>
        <v>0</v>
      </c>
    </row>
    <row r="54315" spans="3:3">
      <c r="C54315">
        <f t="shared" si="847"/>
        <v>0</v>
      </c>
    </row>
    <row r="54316" spans="3:3">
      <c r="C54316">
        <f t="shared" si="847"/>
        <v>0</v>
      </c>
    </row>
    <row r="54317" spans="3:3">
      <c r="C54317">
        <f t="shared" si="847"/>
        <v>0</v>
      </c>
    </row>
    <row r="54318" spans="3:3">
      <c r="C54318">
        <f t="shared" si="847"/>
        <v>0</v>
      </c>
    </row>
    <row r="54319" spans="3:3">
      <c r="C54319">
        <f t="shared" si="847"/>
        <v>0</v>
      </c>
    </row>
    <row r="54320" spans="3:3">
      <c r="C54320">
        <f t="shared" si="847"/>
        <v>0</v>
      </c>
    </row>
    <row r="54321" spans="3:3">
      <c r="C54321">
        <f t="shared" si="847"/>
        <v>0</v>
      </c>
    </row>
    <row r="54322" spans="3:3">
      <c r="C54322">
        <f t="shared" si="847"/>
        <v>0</v>
      </c>
    </row>
    <row r="54323" spans="3:3">
      <c r="C54323">
        <f t="shared" si="847"/>
        <v>0</v>
      </c>
    </row>
    <row r="54324" spans="3:3">
      <c r="C54324">
        <f t="shared" si="847"/>
        <v>0</v>
      </c>
    </row>
    <row r="54325" spans="3:3">
      <c r="C54325">
        <f t="shared" si="847"/>
        <v>0</v>
      </c>
    </row>
    <row r="54326" spans="3:3">
      <c r="C54326">
        <f t="shared" si="847"/>
        <v>0</v>
      </c>
    </row>
    <row r="54327" spans="3:3">
      <c r="C54327">
        <f t="shared" si="847"/>
        <v>0</v>
      </c>
    </row>
    <row r="54328" spans="3:3">
      <c r="C54328">
        <f t="shared" si="847"/>
        <v>0</v>
      </c>
    </row>
    <row r="54329" spans="3:3">
      <c r="C54329">
        <f t="shared" si="847"/>
        <v>0</v>
      </c>
    </row>
    <row r="54330" spans="3:3">
      <c r="C54330">
        <f t="shared" si="847"/>
        <v>0</v>
      </c>
    </row>
    <row r="54331" spans="3:3">
      <c r="C54331">
        <f t="shared" si="847"/>
        <v>0</v>
      </c>
    </row>
    <row r="54332" spans="3:3">
      <c r="C54332">
        <f t="shared" si="847"/>
        <v>0</v>
      </c>
    </row>
    <row r="54333" spans="3:3">
      <c r="C54333">
        <f t="shared" si="847"/>
        <v>0</v>
      </c>
    </row>
    <row r="54334" spans="3:3">
      <c r="C54334">
        <f t="shared" si="847"/>
        <v>0</v>
      </c>
    </row>
    <row r="54335" spans="3:3">
      <c r="C54335">
        <f t="shared" si="847"/>
        <v>0</v>
      </c>
    </row>
    <row r="54336" spans="3:3">
      <c r="C54336">
        <f t="shared" si="847"/>
        <v>0</v>
      </c>
    </row>
    <row r="54337" spans="3:3">
      <c r="C54337">
        <f t="shared" si="847"/>
        <v>0</v>
      </c>
    </row>
    <row r="54338" spans="3:3">
      <c r="C54338">
        <f t="shared" si="847"/>
        <v>0</v>
      </c>
    </row>
    <row r="54339" spans="3:3">
      <c r="C54339">
        <f t="shared" si="847"/>
        <v>0</v>
      </c>
    </row>
    <row r="54340" spans="3:3">
      <c r="C54340">
        <f t="shared" ref="C54340:C54403" si="848">IF(A54340="Yes", 1,0)</f>
        <v>0</v>
      </c>
    </row>
    <row r="54341" spans="3:3">
      <c r="C54341">
        <f t="shared" si="848"/>
        <v>0</v>
      </c>
    </row>
    <row r="54342" spans="3:3">
      <c r="C54342">
        <f t="shared" si="848"/>
        <v>0</v>
      </c>
    </row>
    <row r="54343" spans="3:3">
      <c r="C54343">
        <f t="shared" si="848"/>
        <v>0</v>
      </c>
    </row>
    <row r="54344" spans="3:3">
      <c r="C54344">
        <f t="shared" si="848"/>
        <v>0</v>
      </c>
    </row>
    <row r="54345" spans="3:3">
      <c r="C54345">
        <f t="shared" si="848"/>
        <v>0</v>
      </c>
    </row>
    <row r="54346" spans="3:3">
      <c r="C54346">
        <f t="shared" si="848"/>
        <v>0</v>
      </c>
    </row>
    <row r="54347" spans="3:3">
      <c r="C54347">
        <f t="shared" si="848"/>
        <v>0</v>
      </c>
    </row>
    <row r="54348" spans="3:3">
      <c r="C54348">
        <f t="shared" si="848"/>
        <v>0</v>
      </c>
    </row>
    <row r="54349" spans="3:3">
      <c r="C54349">
        <f t="shared" si="848"/>
        <v>0</v>
      </c>
    </row>
    <row r="54350" spans="3:3">
      <c r="C54350">
        <f t="shared" si="848"/>
        <v>0</v>
      </c>
    </row>
    <row r="54351" spans="3:3">
      <c r="C54351">
        <f t="shared" si="848"/>
        <v>0</v>
      </c>
    </row>
    <row r="54352" spans="3:3">
      <c r="C54352">
        <f t="shared" si="848"/>
        <v>0</v>
      </c>
    </row>
    <row r="54353" spans="3:3">
      <c r="C54353">
        <f t="shared" si="848"/>
        <v>0</v>
      </c>
    </row>
    <row r="54354" spans="3:3">
      <c r="C54354">
        <f t="shared" si="848"/>
        <v>0</v>
      </c>
    </row>
    <row r="54355" spans="3:3">
      <c r="C54355">
        <f t="shared" si="848"/>
        <v>0</v>
      </c>
    </row>
    <row r="54356" spans="3:3">
      <c r="C54356">
        <f t="shared" si="848"/>
        <v>0</v>
      </c>
    </row>
    <row r="54357" spans="3:3">
      <c r="C54357">
        <f t="shared" si="848"/>
        <v>0</v>
      </c>
    </row>
    <row r="54358" spans="3:3">
      <c r="C54358">
        <f t="shared" si="848"/>
        <v>0</v>
      </c>
    </row>
    <row r="54359" spans="3:3">
      <c r="C54359">
        <f t="shared" si="848"/>
        <v>0</v>
      </c>
    </row>
    <row r="54360" spans="3:3">
      <c r="C54360">
        <f t="shared" si="848"/>
        <v>0</v>
      </c>
    </row>
    <row r="54361" spans="3:3">
      <c r="C54361">
        <f t="shared" si="848"/>
        <v>0</v>
      </c>
    </row>
    <row r="54362" spans="3:3">
      <c r="C54362">
        <f t="shared" si="848"/>
        <v>0</v>
      </c>
    </row>
    <row r="54363" spans="3:3">
      <c r="C54363">
        <f t="shared" si="848"/>
        <v>0</v>
      </c>
    </row>
    <row r="54364" spans="3:3">
      <c r="C54364">
        <f t="shared" si="848"/>
        <v>0</v>
      </c>
    </row>
    <row r="54365" spans="3:3">
      <c r="C54365">
        <f t="shared" si="848"/>
        <v>0</v>
      </c>
    </row>
    <row r="54366" spans="3:3">
      <c r="C54366">
        <f t="shared" si="848"/>
        <v>0</v>
      </c>
    </row>
    <row r="54367" spans="3:3">
      <c r="C54367">
        <f t="shared" si="848"/>
        <v>0</v>
      </c>
    </row>
    <row r="54368" spans="3:3">
      <c r="C54368">
        <f t="shared" si="848"/>
        <v>0</v>
      </c>
    </row>
    <row r="54369" spans="3:3">
      <c r="C54369">
        <f t="shared" si="848"/>
        <v>0</v>
      </c>
    </row>
    <row r="54370" spans="3:3">
      <c r="C54370">
        <f t="shared" si="848"/>
        <v>0</v>
      </c>
    </row>
    <row r="54371" spans="3:3">
      <c r="C54371">
        <f t="shared" si="848"/>
        <v>0</v>
      </c>
    </row>
    <row r="54372" spans="3:3">
      <c r="C54372">
        <f t="shared" si="848"/>
        <v>0</v>
      </c>
    </row>
    <row r="54373" spans="3:3">
      <c r="C54373">
        <f t="shared" si="848"/>
        <v>0</v>
      </c>
    </row>
    <row r="54374" spans="3:3">
      <c r="C54374">
        <f t="shared" si="848"/>
        <v>0</v>
      </c>
    </row>
    <row r="54375" spans="3:3">
      <c r="C54375">
        <f t="shared" si="848"/>
        <v>0</v>
      </c>
    </row>
    <row r="54376" spans="3:3">
      <c r="C54376">
        <f t="shared" si="848"/>
        <v>0</v>
      </c>
    </row>
    <row r="54377" spans="3:3">
      <c r="C54377">
        <f t="shared" si="848"/>
        <v>0</v>
      </c>
    </row>
    <row r="54378" spans="3:3">
      <c r="C54378">
        <f t="shared" si="848"/>
        <v>0</v>
      </c>
    </row>
    <row r="54379" spans="3:3">
      <c r="C54379">
        <f t="shared" si="848"/>
        <v>0</v>
      </c>
    </row>
    <row r="54380" spans="3:3">
      <c r="C54380">
        <f t="shared" si="848"/>
        <v>0</v>
      </c>
    </row>
    <row r="54381" spans="3:3">
      <c r="C54381">
        <f t="shared" si="848"/>
        <v>0</v>
      </c>
    </row>
    <row r="54382" spans="3:3">
      <c r="C54382">
        <f t="shared" si="848"/>
        <v>0</v>
      </c>
    </row>
    <row r="54383" spans="3:3">
      <c r="C54383">
        <f t="shared" si="848"/>
        <v>0</v>
      </c>
    </row>
    <row r="54384" spans="3:3">
      <c r="C54384">
        <f t="shared" si="848"/>
        <v>0</v>
      </c>
    </row>
    <row r="54385" spans="3:3">
      <c r="C54385">
        <f t="shared" si="848"/>
        <v>0</v>
      </c>
    </row>
    <row r="54386" spans="3:3">
      <c r="C54386">
        <f t="shared" si="848"/>
        <v>0</v>
      </c>
    </row>
    <row r="54387" spans="3:3">
      <c r="C54387">
        <f t="shared" si="848"/>
        <v>0</v>
      </c>
    </row>
    <row r="54388" spans="3:3">
      <c r="C54388">
        <f t="shared" si="848"/>
        <v>0</v>
      </c>
    </row>
    <row r="54389" spans="3:3">
      <c r="C54389">
        <f t="shared" si="848"/>
        <v>0</v>
      </c>
    </row>
    <row r="54390" spans="3:3">
      <c r="C54390">
        <f t="shared" si="848"/>
        <v>0</v>
      </c>
    </row>
    <row r="54391" spans="3:3">
      <c r="C54391">
        <f t="shared" si="848"/>
        <v>0</v>
      </c>
    </row>
    <row r="54392" spans="3:3">
      <c r="C54392">
        <f t="shared" si="848"/>
        <v>0</v>
      </c>
    </row>
    <row r="54393" spans="3:3">
      <c r="C54393">
        <f t="shared" si="848"/>
        <v>0</v>
      </c>
    </row>
    <row r="54394" spans="3:3">
      <c r="C54394">
        <f t="shared" si="848"/>
        <v>0</v>
      </c>
    </row>
    <row r="54395" spans="3:3">
      <c r="C54395">
        <f t="shared" si="848"/>
        <v>0</v>
      </c>
    </row>
    <row r="54396" spans="3:3">
      <c r="C54396">
        <f t="shared" si="848"/>
        <v>0</v>
      </c>
    </row>
    <row r="54397" spans="3:3">
      <c r="C54397">
        <f t="shared" si="848"/>
        <v>0</v>
      </c>
    </row>
    <row r="54398" spans="3:3">
      <c r="C54398">
        <f t="shared" si="848"/>
        <v>0</v>
      </c>
    </row>
    <row r="54399" spans="3:3">
      <c r="C54399">
        <f t="shared" si="848"/>
        <v>0</v>
      </c>
    </row>
    <row r="54400" spans="3:3">
      <c r="C54400">
        <f t="shared" si="848"/>
        <v>0</v>
      </c>
    </row>
    <row r="54401" spans="3:3">
      <c r="C54401">
        <f t="shared" si="848"/>
        <v>0</v>
      </c>
    </row>
    <row r="54402" spans="3:3">
      <c r="C54402">
        <f t="shared" si="848"/>
        <v>0</v>
      </c>
    </row>
    <row r="54403" spans="3:3">
      <c r="C54403">
        <f t="shared" si="848"/>
        <v>0</v>
      </c>
    </row>
    <row r="54404" spans="3:3">
      <c r="C54404">
        <f t="shared" ref="C54404:C54467" si="849">IF(A54404="Yes", 1,0)</f>
        <v>0</v>
      </c>
    </row>
    <row r="54405" spans="3:3">
      <c r="C54405">
        <f t="shared" si="849"/>
        <v>0</v>
      </c>
    </row>
    <row r="54406" spans="3:3">
      <c r="C54406">
        <f t="shared" si="849"/>
        <v>0</v>
      </c>
    </row>
    <row r="54407" spans="3:3">
      <c r="C54407">
        <f t="shared" si="849"/>
        <v>0</v>
      </c>
    </row>
    <row r="54408" spans="3:3">
      <c r="C54408">
        <f t="shared" si="849"/>
        <v>0</v>
      </c>
    </row>
    <row r="54409" spans="3:3">
      <c r="C54409">
        <f t="shared" si="849"/>
        <v>0</v>
      </c>
    </row>
    <row r="54410" spans="3:3">
      <c r="C54410">
        <f t="shared" si="849"/>
        <v>0</v>
      </c>
    </row>
    <row r="54411" spans="3:3">
      <c r="C54411">
        <f t="shared" si="849"/>
        <v>0</v>
      </c>
    </row>
    <row r="54412" spans="3:3">
      <c r="C54412">
        <f t="shared" si="849"/>
        <v>0</v>
      </c>
    </row>
    <row r="54413" spans="3:3">
      <c r="C54413">
        <f t="shared" si="849"/>
        <v>0</v>
      </c>
    </row>
    <row r="54414" spans="3:3">
      <c r="C54414">
        <f t="shared" si="849"/>
        <v>0</v>
      </c>
    </row>
    <row r="54415" spans="3:3">
      <c r="C54415">
        <f t="shared" si="849"/>
        <v>0</v>
      </c>
    </row>
    <row r="54416" spans="3:3">
      <c r="C54416">
        <f t="shared" si="849"/>
        <v>0</v>
      </c>
    </row>
    <row r="54417" spans="3:3">
      <c r="C54417">
        <f t="shared" si="849"/>
        <v>0</v>
      </c>
    </row>
    <row r="54418" spans="3:3">
      <c r="C54418">
        <f t="shared" si="849"/>
        <v>0</v>
      </c>
    </row>
    <row r="54419" spans="3:3">
      <c r="C54419">
        <f t="shared" si="849"/>
        <v>0</v>
      </c>
    </row>
    <row r="54420" spans="3:3">
      <c r="C54420">
        <f t="shared" si="849"/>
        <v>0</v>
      </c>
    </row>
    <row r="54421" spans="3:3">
      <c r="C54421">
        <f t="shared" si="849"/>
        <v>0</v>
      </c>
    </row>
    <row r="54422" spans="3:3">
      <c r="C54422">
        <f t="shared" si="849"/>
        <v>0</v>
      </c>
    </row>
    <row r="54423" spans="3:3">
      <c r="C54423">
        <f t="shared" si="849"/>
        <v>0</v>
      </c>
    </row>
    <row r="54424" spans="3:3">
      <c r="C54424">
        <f t="shared" si="849"/>
        <v>0</v>
      </c>
    </row>
    <row r="54425" spans="3:3">
      <c r="C54425">
        <f t="shared" si="849"/>
        <v>0</v>
      </c>
    </row>
    <row r="54426" spans="3:3">
      <c r="C54426">
        <f t="shared" si="849"/>
        <v>0</v>
      </c>
    </row>
    <row r="54427" spans="3:3">
      <c r="C54427">
        <f t="shared" si="849"/>
        <v>0</v>
      </c>
    </row>
    <row r="54428" spans="3:3">
      <c r="C54428">
        <f t="shared" si="849"/>
        <v>0</v>
      </c>
    </row>
    <row r="54429" spans="3:3">
      <c r="C54429">
        <f t="shared" si="849"/>
        <v>0</v>
      </c>
    </row>
    <row r="54430" spans="3:3">
      <c r="C54430">
        <f t="shared" si="849"/>
        <v>0</v>
      </c>
    </row>
    <row r="54431" spans="3:3">
      <c r="C54431">
        <f t="shared" si="849"/>
        <v>0</v>
      </c>
    </row>
    <row r="54432" spans="3:3">
      <c r="C54432">
        <f t="shared" si="849"/>
        <v>0</v>
      </c>
    </row>
    <row r="54433" spans="3:3">
      <c r="C54433">
        <f t="shared" si="849"/>
        <v>0</v>
      </c>
    </row>
    <row r="54434" spans="3:3">
      <c r="C54434">
        <f t="shared" si="849"/>
        <v>0</v>
      </c>
    </row>
    <row r="54435" spans="3:3">
      <c r="C54435">
        <f t="shared" si="849"/>
        <v>0</v>
      </c>
    </row>
    <row r="54436" spans="3:3">
      <c r="C54436">
        <f t="shared" si="849"/>
        <v>0</v>
      </c>
    </row>
    <row r="54437" spans="3:3">
      <c r="C54437">
        <f t="shared" si="849"/>
        <v>0</v>
      </c>
    </row>
    <row r="54438" spans="3:3">
      <c r="C54438">
        <f t="shared" si="849"/>
        <v>0</v>
      </c>
    </row>
    <row r="54439" spans="3:3">
      <c r="C54439">
        <f t="shared" si="849"/>
        <v>0</v>
      </c>
    </row>
    <row r="54440" spans="3:3">
      <c r="C54440">
        <f t="shared" si="849"/>
        <v>0</v>
      </c>
    </row>
    <row r="54441" spans="3:3">
      <c r="C54441">
        <f t="shared" si="849"/>
        <v>0</v>
      </c>
    </row>
    <row r="54442" spans="3:3">
      <c r="C54442">
        <f t="shared" si="849"/>
        <v>0</v>
      </c>
    </row>
    <row r="54443" spans="3:3">
      <c r="C54443">
        <f t="shared" si="849"/>
        <v>0</v>
      </c>
    </row>
    <row r="54444" spans="3:3">
      <c r="C54444">
        <f t="shared" si="849"/>
        <v>0</v>
      </c>
    </row>
    <row r="54445" spans="3:3">
      <c r="C54445">
        <f t="shared" si="849"/>
        <v>0</v>
      </c>
    </row>
    <row r="54446" spans="3:3">
      <c r="C54446">
        <f t="shared" si="849"/>
        <v>0</v>
      </c>
    </row>
    <row r="54447" spans="3:3">
      <c r="C54447">
        <f t="shared" si="849"/>
        <v>0</v>
      </c>
    </row>
    <row r="54448" spans="3:3">
      <c r="C54448">
        <f t="shared" si="849"/>
        <v>0</v>
      </c>
    </row>
    <row r="54449" spans="3:3">
      <c r="C54449">
        <f t="shared" si="849"/>
        <v>0</v>
      </c>
    </row>
    <row r="54450" spans="3:3">
      <c r="C54450">
        <f t="shared" si="849"/>
        <v>0</v>
      </c>
    </row>
    <row r="54451" spans="3:3">
      <c r="C54451">
        <f t="shared" si="849"/>
        <v>0</v>
      </c>
    </row>
    <row r="54452" spans="3:3">
      <c r="C54452">
        <f t="shared" si="849"/>
        <v>0</v>
      </c>
    </row>
    <row r="54453" spans="3:3">
      <c r="C54453">
        <f t="shared" si="849"/>
        <v>0</v>
      </c>
    </row>
    <row r="54454" spans="3:3">
      <c r="C54454">
        <f t="shared" si="849"/>
        <v>0</v>
      </c>
    </row>
    <row r="54455" spans="3:3">
      <c r="C54455">
        <f t="shared" si="849"/>
        <v>0</v>
      </c>
    </row>
    <row r="54456" spans="3:3">
      <c r="C54456">
        <f t="shared" si="849"/>
        <v>0</v>
      </c>
    </row>
    <row r="54457" spans="3:3">
      <c r="C54457">
        <f t="shared" si="849"/>
        <v>0</v>
      </c>
    </row>
    <row r="54458" spans="3:3">
      <c r="C54458">
        <f t="shared" si="849"/>
        <v>0</v>
      </c>
    </row>
    <row r="54459" spans="3:3">
      <c r="C54459">
        <f t="shared" si="849"/>
        <v>0</v>
      </c>
    </row>
    <row r="54460" spans="3:3">
      <c r="C54460">
        <f t="shared" si="849"/>
        <v>0</v>
      </c>
    </row>
    <row r="54461" spans="3:3">
      <c r="C54461">
        <f t="shared" si="849"/>
        <v>0</v>
      </c>
    </row>
    <row r="54462" spans="3:3">
      <c r="C54462">
        <f t="shared" si="849"/>
        <v>0</v>
      </c>
    </row>
    <row r="54463" spans="3:3">
      <c r="C54463">
        <f t="shared" si="849"/>
        <v>0</v>
      </c>
    </row>
    <row r="54464" spans="3:3">
      <c r="C54464">
        <f t="shared" si="849"/>
        <v>0</v>
      </c>
    </row>
    <row r="54465" spans="3:3">
      <c r="C54465">
        <f t="shared" si="849"/>
        <v>0</v>
      </c>
    </row>
    <row r="54466" spans="3:3">
      <c r="C54466">
        <f t="shared" si="849"/>
        <v>0</v>
      </c>
    </row>
    <row r="54467" spans="3:3">
      <c r="C54467">
        <f t="shared" si="849"/>
        <v>0</v>
      </c>
    </row>
    <row r="54468" spans="3:3">
      <c r="C54468">
        <f t="shared" ref="C54468:C54531" si="850">IF(A54468="Yes", 1,0)</f>
        <v>0</v>
      </c>
    </row>
    <row r="54469" spans="3:3">
      <c r="C54469">
        <f t="shared" si="850"/>
        <v>0</v>
      </c>
    </row>
    <row r="54470" spans="3:3">
      <c r="C54470">
        <f t="shared" si="850"/>
        <v>0</v>
      </c>
    </row>
    <row r="54471" spans="3:3">
      <c r="C54471">
        <f t="shared" si="850"/>
        <v>0</v>
      </c>
    </row>
    <row r="54472" spans="3:3">
      <c r="C54472">
        <f t="shared" si="850"/>
        <v>0</v>
      </c>
    </row>
    <row r="54473" spans="3:3">
      <c r="C54473">
        <f t="shared" si="850"/>
        <v>0</v>
      </c>
    </row>
    <row r="54474" spans="3:3">
      <c r="C54474">
        <f t="shared" si="850"/>
        <v>0</v>
      </c>
    </row>
    <row r="54475" spans="3:3">
      <c r="C54475">
        <f t="shared" si="850"/>
        <v>0</v>
      </c>
    </row>
    <row r="54476" spans="3:3">
      <c r="C54476">
        <f t="shared" si="850"/>
        <v>0</v>
      </c>
    </row>
    <row r="54477" spans="3:3">
      <c r="C54477">
        <f t="shared" si="850"/>
        <v>0</v>
      </c>
    </row>
    <row r="54478" spans="3:3">
      <c r="C54478">
        <f t="shared" si="850"/>
        <v>0</v>
      </c>
    </row>
    <row r="54479" spans="3:3">
      <c r="C54479">
        <f t="shared" si="850"/>
        <v>0</v>
      </c>
    </row>
    <row r="54480" spans="3:3">
      <c r="C54480">
        <f t="shared" si="850"/>
        <v>0</v>
      </c>
    </row>
    <row r="54481" spans="3:3">
      <c r="C54481">
        <f t="shared" si="850"/>
        <v>0</v>
      </c>
    </row>
    <row r="54482" spans="3:3">
      <c r="C54482">
        <f t="shared" si="850"/>
        <v>0</v>
      </c>
    </row>
    <row r="54483" spans="3:3">
      <c r="C54483">
        <f t="shared" si="850"/>
        <v>0</v>
      </c>
    </row>
    <row r="54484" spans="3:3">
      <c r="C54484">
        <f t="shared" si="850"/>
        <v>0</v>
      </c>
    </row>
    <row r="54485" spans="3:3">
      <c r="C54485">
        <f t="shared" si="850"/>
        <v>0</v>
      </c>
    </row>
    <row r="54486" spans="3:3">
      <c r="C54486">
        <f t="shared" si="850"/>
        <v>0</v>
      </c>
    </row>
    <row r="54487" spans="3:3">
      <c r="C54487">
        <f t="shared" si="850"/>
        <v>0</v>
      </c>
    </row>
    <row r="54488" spans="3:3">
      <c r="C54488">
        <f t="shared" si="850"/>
        <v>0</v>
      </c>
    </row>
    <row r="54489" spans="3:3">
      <c r="C54489">
        <f t="shared" si="850"/>
        <v>0</v>
      </c>
    </row>
    <row r="54490" spans="3:3">
      <c r="C54490">
        <f t="shared" si="850"/>
        <v>0</v>
      </c>
    </row>
    <row r="54491" spans="3:3">
      <c r="C54491">
        <f t="shared" si="850"/>
        <v>0</v>
      </c>
    </row>
    <row r="54492" spans="3:3">
      <c r="C54492">
        <f t="shared" si="850"/>
        <v>0</v>
      </c>
    </row>
    <row r="54493" spans="3:3">
      <c r="C54493">
        <f t="shared" si="850"/>
        <v>0</v>
      </c>
    </row>
    <row r="54494" spans="3:3">
      <c r="C54494">
        <f t="shared" si="850"/>
        <v>0</v>
      </c>
    </row>
    <row r="54495" spans="3:3">
      <c r="C54495">
        <f t="shared" si="850"/>
        <v>0</v>
      </c>
    </row>
    <row r="54496" spans="3:3">
      <c r="C54496">
        <f t="shared" si="850"/>
        <v>0</v>
      </c>
    </row>
    <row r="54497" spans="3:3">
      <c r="C54497">
        <f t="shared" si="850"/>
        <v>0</v>
      </c>
    </row>
    <row r="54498" spans="3:3">
      <c r="C54498">
        <f t="shared" si="850"/>
        <v>0</v>
      </c>
    </row>
    <row r="54499" spans="3:3">
      <c r="C54499">
        <f t="shared" si="850"/>
        <v>0</v>
      </c>
    </row>
    <row r="54500" spans="3:3">
      <c r="C54500">
        <f t="shared" si="850"/>
        <v>0</v>
      </c>
    </row>
    <row r="54501" spans="3:3">
      <c r="C54501">
        <f t="shared" si="850"/>
        <v>0</v>
      </c>
    </row>
    <row r="54502" spans="3:3">
      <c r="C54502">
        <f t="shared" si="850"/>
        <v>0</v>
      </c>
    </row>
    <row r="54503" spans="3:3">
      <c r="C54503">
        <f t="shared" si="850"/>
        <v>0</v>
      </c>
    </row>
    <row r="54504" spans="3:3">
      <c r="C54504">
        <f t="shared" si="850"/>
        <v>0</v>
      </c>
    </row>
    <row r="54505" spans="3:3">
      <c r="C54505">
        <f t="shared" si="850"/>
        <v>0</v>
      </c>
    </row>
    <row r="54506" spans="3:3">
      <c r="C54506">
        <f t="shared" si="850"/>
        <v>0</v>
      </c>
    </row>
    <row r="54507" spans="3:3">
      <c r="C54507">
        <f t="shared" si="850"/>
        <v>0</v>
      </c>
    </row>
    <row r="54508" spans="3:3">
      <c r="C54508">
        <f t="shared" si="850"/>
        <v>0</v>
      </c>
    </row>
    <row r="54509" spans="3:3">
      <c r="C54509">
        <f t="shared" si="850"/>
        <v>0</v>
      </c>
    </row>
    <row r="54510" spans="3:3">
      <c r="C54510">
        <f t="shared" si="850"/>
        <v>0</v>
      </c>
    </row>
    <row r="54511" spans="3:3">
      <c r="C54511">
        <f t="shared" si="850"/>
        <v>0</v>
      </c>
    </row>
    <row r="54512" spans="3:3">
      <c r="C54512">
        <f t="shared" si="850"/>
        <v>0</v>
      </c>
    </row>
    <row r="54513" spans="3:3">
      <c r="C54513">
        <f t="shared" si="850"/>
        <v>0</v>
      </c>
    </row>
    <row r="54514" spans="3:3">
      <c r="C54514">
        <f t="shared" si="850"/>
        <v>0</v>
      </c>
    </row>
    <row r="54515" spans="3:3">
      <c r="C54515">
        <f t="shared" si="850"/>
        <v>0</v>
      </c>
    </row>
    <row r="54516" spans="3:3">
      <c r="C54516">
        <f t="shared" si="850"/>
        <v>0</v>
      </c>
    </row>
    <row r="54517" spans="3:3">
      <c r="C54517">
        <f t="shared" si="850"/>
        <v>0</v>
      </c>
    </row>
    <row r="54518" spans="3:3">
      <c r="C54518">
        <f t="shared" si="850"/>
        <v>0</v>
      </c>
    </row>
    <row r="54519" spans="3:3">
      <c r="C54519">
        <f t="shared" si="850"/>
        <v>0</v>
      </c>
    </row>
    <row r="54520" spans="3:3">
      <c r="C54520">
        <f t="shared" si="850"/>
        <v>0</v>
      </c>
    </row>
    <row r="54521" spans="3:3">
      <c r="C54521">
        <f t="shared" si="850"/>
        <v>0</v>
      </c>
    </row>
    <row r="54522" spans="3:3">
      <c r="C54522">
        <f t="shared" si="850"/>
        <v>0</v>
      </c>
    </row>
    <row r="54523" spans="3:3">
      <c r="C54523">
        <f t="shared" si="850"/>
        <v>0</v>
      </c>
    </row>
    <row r="54524" spans="3:3">
      <c r="C54524">
        <f t="shared" si="850"/>
        <v>0</v>
      </c>
    </row>
    <row r="54525" spans="3:3">
      <c r="C54525">
        <f t="shared" si="850"/>
        <v>0</v>
      </c>
    </row>
    <row r="54526" spans="3:3">
      <c r="C54526">
        <f t="shared" si="850"/>
        <v>0</v>
      </c>
    </row>
    <row r="54527" spans="3:3">
      <c r="C54527">
        <f t="shared" si="850"/>
        <v>0</v>
      </c>
    </row>
    <row r="54528" spans="3:3">
      <c r="C54528">
        <f t="shared" si="850"/>
        <v>0</v>
      </c>
    </row>
    <row r="54529" spans="3:3">
      <c r="C54529">
        <f t="shared" si="850"/>
        <v>0</v>
      </c>
    </row>
    <row r="54530" spans="3:3">
      <c r="C54530">
        <f t="shared" si="850"/>
        <v>0</v>
      </c>
    </row>
    <row r="54531" spans="3:3">
      <c r="C54531">
        <f t="shared" si="850"/>
        <v>0</v>
      </c>
    </row>
    <row r="54532" spans="3:3">
      <c r="C54532">
        <f t="shared" ref="C54532:C54595" si="851">IF(A54532="Yes", 1,0)</f>
        <v>0</v>
      </c>
    </row>
    <row r="54533" spans="3:3">
      <c r="C54533">
        <f t="shared" si="851"/>
        <v>0</v>
      </c>
    </row>
    <row r="54534" spans="3:3">
      <c r="C54534">
        <f t="shared" si="851"/>
        <v>0</v>
      </c>
    </row>
    <row r="54535" spans="3:3">
      <c r="C54535">
        <f t="shared" si="851"/>
        <v>0</v>
      </c>
    </row>
    <row r="54536" spans="3:3">
      <c r="C54536">
        <f t="shared" si="851"/>
        <v>0</v>
      </c>
    </row>
    <row r="54537" spans="3:3">
      <c r="C54537">
        <f t="shared" si="851"/>
        <v>0</v>
      </c>
    </row>
    <row r="54538" spans="3:3">
      <c r="C54538">
        <f t="shared" si="851"/>
        <v>0</v>
      </c>
    </row>
    <row r="54539" spans="3:3">
      <c r="C54539">
        <f t="shared" si="851"/>
        <v>0</v>
      </c>
    </row>
    <row r="54540" spans="3:3">
      <c r="C54540">
        <f t="shared" si="851"/>
        <v>0</v>
      </c>
    </row>
    <row r="54541" spans="3:3">
      <c r="C54541">
        <f t="shared" si="851"/>
        <v>0</v>
      </c>
    </row>
    <row r="54542" spans="3:3">
      <c r="C54542">
        <f t="shared" si="851"/>
        <v>0</v>
      </c>
    </row>
    <row r="54543" spans="3:3">
      <c r="C54543">
        <f t="shared" si="851"/>
        <v>0</v>
      </c>
    </row>
    <row r="54544" spans="3:3">
      <c r="C54544">
        <f t="shared" si="851"/>
        <v>0</v>
      </c>
    </row>
    <row r="54545" spans="3:3">
      <c r="C54545">
        <f t="shared" si="851"/>
        <v>0</v>
      </c>
    </row>
    <row r="54546" spans="3:3">
      <c r="C54546">
        <f t="shared" si="851"/>
        <v>0</v>
      </c>
    </row>
    <row r="54547" spans="3:3">
      <c r="C54547">
        <f t="shared" si="851"/>
        <v>0</v>
      </c>
    </row>
    <row r="54548" spans="3:3">
      <c r="C54548">
        <f t="shared" si="851"/>
        <v>0</v>
      </c>
    </row>
    <row r="54549" spans="3:3">
      <c r="C54549">
        <f t="shared" si="851"/>
        <v>0</v>
      </c>
    </row>
    <row r="54550" spans="3:3">
      <c r="C54550">
        <f t="shared" si="851"/>
        <v>0</v>
      </c>
    </row>
    <row r="54551" spans="3:3">
      <c r="C54551">
        <f t="shared" si="851"/>
        <v>0</v>
      </c>
    </row>
    <row r="54552" spans="3:3">
      <c r="C54552">
        <f t="shared" si="851"/>
        <v>0</v>
      </c>
    </row>
    <row r="54553" spans="3:3">
      <c r="C54553">
        <f t="shared" si="851"/>
        <v>0</v>
      </c>
    </row>
    <row r="54554" spans="3:3">
      <c r="C54554">
        <f t="shared" si="851"/>
        <v>0</v>
      </c>
    </row>
    <row r="54555" spans="3:3">
      <c r="C54555">
        <f t="shared" si="851"/>
        <v>0</v>
      </c>
    </row>
    <row r="54556" spans="3:3">
      <c r="C54556">
        <f t="shared" si="851"/>
        <v>0</v>
      </c>
    </row>
    <row r="54557" spans="3:3">
      <c r="C54557">
        <f t="shared" si="851"/>
        <v>0</v>
      </c>
    </row>
    <row r="54558" spans="3:3">
      <c r="C54558">
        <f t="shared" si="851"/>
        <v>0</v>
      </c>
    </row>
    <row r="54559" spans="3:3">
      <c r="C54559">
        <f t="shared" si="851"/>
        <v>0</v>
      </c>
    </row>
    <row r="54560" spans="3:3">
      <c r="C54560">
        <f t="shared" si="851"/>
        <v>0</v>
      </c>
    </row>
    <row r="54561" spans="3:3">
      <c r="C54561">
        <f t="shared" si="851"/>
        <v>0</v>
      </c>
    </row>
    <row r="54562" spans="3:3">
      <c r="C54562">
        <f t="shared" si="851"/>
        <v>0</v>
      </c>
    </row>
    <row r="54563" spans="3:3">
      <c r="C54563">
        <f t="shared" si="851"/>
        <v>0</v>
      </c>
    </row>
    <row r="54564" spans="3:3">
      <c r="C54564">
        <f t="shared" si="851"/>
        <v>0</v>
      </c>
    </row>
    <row r="54565" spans="3:3">
      <c r="C54565">
        <f t="shared" si="851"/>
        <v>0</v>
      </c>
    </row>
    <row r="54566" spans="3:3">
      <c r="C54566">
        <f t="shared" si="851"/>
        <v>0</v>
      </c>
    </row>
    <row r="54567" spans="3:3">
      <c r="C54567">
        <f t="shared" si="851"/>
        <v>0</v>
      </c>
    </row>
    <row r="54568" spans="3:3">
      <c r="C54568">
        <f t="shared" si="851"/>
        <v>0</v>
      </c>
    </row>
    <row r="54569" spans="3:3">
      <c r="C54569">
        <f t="shared" si="851"/>
        <v>0</v>
      </c>
    </row>
    <row r="54570" spans="3:3">
      <c r="C54570">
        <f t="shared" si="851"/>
        <v>0</v>
      </c>
    </row>
    <row r="54571" spans="3:3">
      <c r="C54571">
        <f t="shared" si="851"/>
        <v>0</v>
      </c>
    </row>
    <row r="54572" spans="3:3">
      <c r="C54572">
        <f t="shared" si="851"/>
        <v>0</v>
      </c>
    </row>
    <row r="54573" spans="3:3">
      <c r="C54573">
        <f t="shared" si="851"/>
        <v>0</v>
      </c>
    </row>
    <row r="54574" spans="3:3">
      <c r="C54574">
        <f t="shared" si="851"/>
        <v>0</v>
      </c>
    </row>
    <row r="54575" spans="3:3">
      <c r="C54575">
        <f t="shared" si="851"/>
        <v>0</v>
      </c>
    </row>
    <row r="54576" spans="3:3">
      <c r="C54576">
        <f t="shared" si="851"/>
        <v>0</v>
      </c>
    </row>
    <row r="54577" spans="3:3">
      <c r="C54577">
        <f t="shared" si="851"/>
        <v>0</v>
      </c>
    </row>
    <row r="54578" spans="3:3">
      <c r="C54578">
        <f t="shared" si="851"/>
        <v>0</v>
      </c>
    </row>
    <row r="54579" spans="3:3">
      <c r="C54579">
        <f t="shared" si="851"/>
        <v>0</v>
      </c>
    </row>
    <row r="54580" spans="3:3">
      <c r="C54580">
        <f t="shared" si="851"/>
        <v>0</v>
      </c>
    </row>
    <row r="54581" spans="3:3">
      <c r="C54581">
        <f t="shared" si="851"/>
        <v>0</v>
      </c>
    </row>
    <row r="54582" spans="3:3">
      <c r="C54582">
        <f t="shared" si="851"/>
        <v>0</v>
      </c>
    </row>
    <row r="54583" spans="3:3">
      <c r="C54583">
        <f t="shared" si="851"/>
        <v>0</v>
      </c>
    </row>
    <row r="54584" spans="3:3">
      <c r="C54584">
        <f t="shared" si="851"/>
        <v>0</v>
      </c>
    </row>
    <row r="54585" spans="3:3">
      <c r="C54585">
        <f t="shared" si="851"/>
        <v>0</v>
      </c>
    </row>
    <row r="54586" spans="3:3">
      <c r="C54586">
        <f t="shared" si="851"/>
        <v>0</v>
      </c>
    </row>
    <row r="54587" spans="3:3">
      <c r="C54587">
        <f t="shared" si="851"/>
        <v>0</v>
      </c>
    </row>
    <row r="54588" spans="3:3">
      <c r="C54588">
        <f t="shared" si="851"/>
        <v>0</v>
      </c>
    </row>
    <row r="54589" spans="3:3">
      <c r="C54589">
        <f t="shared" si="851"/>
        <v>0</v>
      </c>
    </row>
    <row r="54590" spans="3:3">
      <c r="C54590">
        <f t="shared" si="851"/>
        <v>0</v>
      </c>
    </row>
    <row r="54591" spans="3:3">
      <c r="C54591">
        <f t="shared" si="851"/>
        <v>0</v>
      </c>
    </row>
    <row r="54592" spans="3:3">
      <c r="C54592">
        <f t="shared" si="851"/>
        <v>0</v>
      </c>
    </row>
    <row r="54593" spans="3:3">
      <c r="C54593">
        <f t="shared" si="851"/>
        <v>0</v>
      </c>
    </row>
    <row r="54594" spans="3:3">
      <c r="C54594">
        <f t="shared" si="851"/>
        <v>0</v>
      </c>
    </row>
    <row r="54595" spans="3:3">
      <c r="C54595">
        <f t="shared" si="851"/>
        <v>0</v>
      </c>
    </row>
    <row r="54596" spans="3:3">
      <c r="C54596">
        <f t="shared" ref="C54596:C54659" si="852">IF(A54596="Yes", 1,0)</f>
        <v>0</v>
      </c>
    </row>
    <row r="54597" spans="3:3">
      <c r="C54597">
        <f t="shared" si="852"/>
        <v>0</v>
      </c>
    </row>
    <row r="54598" spans="3:3">
      <c r="C54598">
        <f t="shared" si="852"/>
        <v>0</v>
      </c>
    </row>
    <row r="54599" spans="3:3">
      <c r="C54599">
        <f t="shared" si="852"/>
        <v>0</v>
      </c>
    </row>
    <row r="54600" spans="3:3">
      <c r="C54600">
        <f t="shared" si="852"/>
        <v>0</v>
      </c>
    </row>
    <row r="54601" spans="3:3">
      <c r="C54601">
        <f t="shared" si="852"/>
        <v>0</v>
      </c>
    </row>
    <row r="54602" spans="3:3">
      <c r="C54602">
        <f t="shared" si="852"/>
        <v>0</v>
      </c>
    </row>
    <row r="54603" spans="3:3">
      <c r="C54603">
        <f t="shared" si="852"/>
        <v>0</v>
      </c>
    </row>
    <row r="54604" spans="3:3">
      <c r="C54604">
        <f t="shared" si="852"/>
        <v>0</v>
      </c>
    </row>
    <row r="54605" spans="3:3">
      <c r="C54605">
        <f t="shared" si="852"/>
        <v>0</v>
      </c>
    </row>
    <row r="54606" spans="3:3">
      <c r="C54606">
        <f t="shared" si="852"/>
        <v>0</v>
      </c>
    </row>
    <row r="54607" spans="3:3">
      <c r="C54607">
        <f t="shared" si="852"/>
        <v>0</v>
      </c>
    </row>
    <row r="54608" spans="3:3">
      <c r="C54608">
        <f t="shared" si="852"/>
        <v>0</v>
      </c>
    </row>
    <row r="54609" spans="3:3">
      <c r="C54609">
        <f t="shared" si="852"/>
        <v>0</v>
      </c>
    </row>
    <row r="54610" spans="3:3">
      <c r="C54610">
        <f t="shared" si="852"/>
        <v>0</v>
      </c>
    </row>
    <row r="54611" spans="3:3">
      <c r="C54611">
        <f t="shared" si="852"/>
        <v>0</v>
      </c>
    </row>
    <row r="54612" spans="3:3">
      <c r="C54612">
        <f t="shared" si="852"/>
        <v>0</v>
      </c>
    </row>
    <row r="54613" spans="3:3">
      <c r="C54613">
        <f t="shared" si="852"/>
        <v>0</v>
      </c>
    </row>
    <row r="54614" spans="3:3">
      <c r="C54614">
        <f t="shared" si="852"/>
        <v>0</v>
      </c>
    </row>
    <row r="54615" spans="3:3">
      <c r="C54615">
        <f t="shared" si="852"/>
        <v>0</v>
      </c>
    </row>
    <row r="54616" spans="3:3">
      <c r="C54616">
        <f t="shared" si="852"/>
        <v>0</v>
      </c>
    </row>
    <row r="54617" spans="3:3">
      <c r="C54617">
        <f t="shared" si="852"/>
        <v>0</v>
      </c>
    </row>
    <row r="54618" spans="3:3">
      <c r="C54618">
        <f t="shared" si="852"/>
        <v>0</v>
      </c>
    </row>
    <row r="54619" spans="3:3">
      <c r="C54619">
        <f t="shared" si="852"/>
        <v>0</v>
      </c>
    </row>
    <row r="54620" spans="3:3">
      <c r="C54620">
        <f t="shared" si="852"/>
        <v>0</v>
      </c>
    </row>
    <row r="54621" spans="3:3">
      <c r="C54621">
        <f t="shared" si="852"/>
        <v>0</v>
      </c>
    </row>
    <row r="54622" spans="3:3">
      <c r="C54622">
        <f t="shared" si="852"/>
        <v>0</v>
      </c>
    </row>
    <row r="54623" spans="3:3">
      <c r="C54623">
        <f t="shared" si="852"/>
        <v>0</v>
      </c>
    </row>
    <row r="54624" spans="3:3">
      <c r="C54624">
        <f t="shared" si="852"/>
        <v>0</v>
      </c>
    </row>
    <row r="54625" spans="3:3">
      <c r="C54625">
        <f t="shared" si="852"/>
        <v>0</v>
      </c>
    </row>
    <row r="54626" spans="3:3">
      <c r="C54626">
        <f t="shared" si="852"/>
        <v>0</v>
      </c>
    </row>
    <row r="54627" spans="3:3">
      <c r="C54627">
        <f t="shared" si="852"/>
        <v>0</v>
      </c>
    </row>
    <row r="54628" spans="3:3">
      <c r="C54628">
        <f t="shared" si="852"/>
        <v>0</v>
      </c>
    </row>
    <row r="54629" spans="3:3">
      <c r="C54629">
        <f t="shared" si="852"/>
        <v>0</v>
      </c>
    </row>
    <row r="54630" spans="3:3">
      <c r="C54630">
        <f t="shared" si="852"/>
        <v>0</v>
      </c>
    </row>
    <row r="54631" spans="3:3">
      <c r="C54631">
        <f t="shared" si="852"/>
        <v>0</v>
      </c>
    </row>
    <row r="54632" spans="3:3">
      <c r="C54632">
        <f t="shared" si="852"/>
        <v>0</v>
      </c>
    </row>
    <row r="54633" spans="3:3">
      <c r="C54633">
        <f t="shared" si="852"/>
        <v>0</v>
      </c>
    </row>
    <row r="54634" spans="3:3">
      <c r="C54634">
        <f t="shared" si="852"/>
        <v>0</v>
      </c>
    </row>
    <row r="54635" spans="3:3">
      <c r="C54635">
        <f t="shared" si="852"/>
        <v>0</v>
      </c>
    </row>
    <row r="54636" spans="3:3">
      <c r="C54636">
        <f t="shared" si="852"/>
        <v>0</v>
      </c>
    </row>
    <row r="54637" spans="3:3">
      <c r="C54637">
        <f t="shared" si="852"/>
        <v>0</v>
      </c>
    </row>
    <row r="54638" spans="3:3">
      <c r="C54638">
        <f t="shared" si="852"/>
        <v>0</v>
      </c>
    </row>
    <row r="54639" spans="3:3">
      <c r="C54639">
        <f t="shared" si="852"/>
        <v>0</v>
      </c>
    </row>
    <row r="54640" spans="3:3">
      <c r="C54640">
        <f t="shared" si="852"/>
        <v>0</v>
      </c>
    </row>
    <row r="54641" spans="3:3">
      <c r="C54641">
        <f t="shared" si="852"/>
        <v>0</v>
      </c>
    </row>
    <row r="54642" spans="3:3">
      <c r="C54642">
        <f t="shared" si="852"/>
        <v>0</v>
      </c>
    </row>
    <row r="54643" spans="3:3">
      <c r="C54643">
        <f t="shared" si="852"/>
        <v>0</v>
      </c>
    </row>
    <row r="54644" spans="3:3">
      <c r="C54644">
        <f t="shared" si="852"/>
        <v>0</v>
      </c>
    </row>
    <row r="54645" spans="3:3">
      <c r="C54645">
        <f t="shared" si="852"/>
        <v>0</v>
      </c>
    </row>
    <row r="54646" spans="3:3">
      <c r="C54646">
        <f t="shared" si="852"/>
        <v>0</v>
      </c>
    </row>
    <row r="54647" spans="3:3">
      <c r="C54647">
        <f t="shared" si="852"/>
        <v>0</v>
      </c>
    </row>
    <row r="54648" spans="3:3">
      <c r="C54648">
        <f t="shared" si="852"/>
        <v>0</v>
      </c>
    </row>
    <row r="54649" spans="3:3">
      <c r="C54649">
        <f t="shared" si="852"/>
        <v>0</v>
      </c>
    </row>
    <row r="54650" spans="3:3">
      <c r="C54650">
        <f t="shared" si="852"/>
        <v>0</v>
      </c>
    </row>
    <row r="54651" spans="3:3">
      <c r="C54651">
        <f t="shared" si="852"/>
        <v>0</v>
      </c>
    </row>
    <row r="54652" spans="3:3">
      <c r="C54652">
        <f t="shared" si="852"/>
        <v>0</v>
      </c>
    </row>
    <row r="54653" spans="3:3">
      <c r="C54653">
        <f t="shared" si="852"/>
        <v>0</v>
      </c>
    </row>
    <row r="54654" spans="3:3">
      <c r="C54654">
        <f t="shared" si="852"/>
        <v>0</v>
      </c>
    </row>
    <row r="54655" spans="3:3">
      <c r="C54655">
        <f t="shared" si="852"/>
        <v>0</v>
      </c>
    </row>
    <row r="54656" spans="3:3">
      <c r="C54656">
        <f t="shared" si="852"/>
        <v>0</v>
      </c>
    </row>
    <row r="54657" spans="3:3">
      <c r="C54657">
        <f t="shared" si="852"/>
        <v>0</v>
      </c>
    </row>
    <row r="54658" spans="3:3">
      <c r="C54658">
        <f t="shared" si="852"/>
        <v>0</v>
      </c>
    </row>
    <row r="54659" spans="3:3">
      <c r="C54659">
        <f t="shared" si="852"/>
        <v>0</v>
      </c>
    </row>
    <row r="54660" spans="3:3">
      <c r="C54660">
        <f t="shared" ref="C54660:C54723" si="853">IF(A54660="Yes", 1,0)</f>
        <v>0</v>
      </c>
    </row>
    <row r="54661" spans="3:3">
      <c r="C54661">
        <f t="shared" si="853"/>
        <v>0</v>
      </c>
    </row>
    <row r="54662" spans="3:3">
      <c r="C54662">
        <f t="shared" si="853"/>
        <v>0</v>
      </c>
    </row>
    <row r="54663" spans="3:3">
      <c r="C54663">
        <f t="shared" si="853"/>
        <v>0</v>
      </c>
    </row>
    <row r="54664" spans="3:3">
      <c r="C54664">
        <f t="shared" si="853"/>
        <v>0</v>
      </c>
    </row>
    <row r="54665" spans="3:3">
      <c r="C54665">
        <f t="shared" si="853"/>
        <v>0</v>
      </c>
    </row>
    <row r="54666" spans="3:3">
      <c r="C54666">
        <f t="shared" si="853"/>
        <v>0</v>
      </c>
    </row>
    <row r="54667" spans="3:3">
      <c r="C54667">
        <f t="shared" si="853"/>
        <v>0</v>
      </c>
    </row>
    <row r="54668" spans="3:3">
      <c r="C54668">
        <f t="shared" si="853"/>
        <v>0</v>
      </c>
    </row>
    <row r="54669" spans="3:3">
      <c r="C54669">
        <f t="shared" si="853"/>
        <v>0</v>
      </c>
    </row>
    <row r="54670" spans="3:3">
      <c r="C54670">
        <f t="shared" si="853"/>
        <v>0</v>
      </c>
    </row>
    <row r="54671" spans="3:3">
      <c r="C54671">
        <f t="shared" si="853"/>
        <v>0</v>
      </c>
    </row>
    <row r="54672" spans="3:3">
      <c r="C54672">
        <f t="shared" si="853"/>
        <v>0</v>
      </c>
    </row>
    <row r="54673" spans="3:3">
      <c r="C54673">
        <f t="shared" si="853"/>
        <v>0</v>
      </c>
    </row>
    <row r="54674" spans="3:3">
      <c r="C54674">
        <f t="shared" si="853"/>
        <v>0</v>
      </c>
    </row>
    <row r="54675" spans="3:3">
      <c r="C54675">
        <f t="shared" si="853"/>
        <v>0</v>
      </c>
    </row>
    <row r="54676" spans="3:3">
      <c r="C54676">
        <f t="shared" si="853"/>
        <v>0</v>
      </c>
    </row>
    <row r="54677" spans="3:3">
      <c r="C54677">
        <f t="shared" si="853"/>
        <v>0</v>
      </c>
    </row>
    <row r="54678" spans="3:3">
      <c r="C54678">
        <f t="shared" si="853"/>
        <v>0</v>
      </c>
    </row>
    <row r="54679" spans="3:3">
      <c r="C54679">
        <f t="shared" si="853"/>
        <v>0</v>
      </c>
    </row>
    <row r="54680" spans="3:3">
      <c r="C54680">
        <f t="shared" si="853"/>
        <v>0</v>
      </c>
    </row>
    <row r="54681" spans="3:3">
      <c r="C54681">
        <f t="shared" si="853"/>
        <v>0</v>
      </c>
    </row>
    <row r="54682" spans="3:3">
      <c r="C54682">
        <f t="shared" si="853"/>
        <v>0</v>
      </c>
    </row>
    <row r="54683" spans="3:3">
      <c r="C54683">
        <f t="shared" si="853"/>
        <v>0</v>
      </c>
    </row>
    <row r="54684" spans="3:3">
      <c r="C54684">
        <f t="shared" si="853"/>
        <v>0</v>
      </c>
    </row>
    <row r="54685" spans="3:3">
      <c r="C54685">
        <f t="shared" si="853"/>
        <v>0</v>
      </c>
    </row>
    <row r="54686" spans="3:3">
      <c r="C54686">
        <f t="shared" si="853"/>
        <v>0</v>
      </c>
    </row>
    <row r="54687" spans="3:3">
      <c r="C54687">
        <f t="shared" si="853"/>
        <v>0</v>
      </c>
    </row>
    <row r="54688" spans="3:3">
      <c r="C54688">
        <f t="shared" si="853"/>
        <v>0</v>
      </c>
    </row>
    <row r="54689" spans="3:3">
      <c r="C54689">
        <f t="shared" si="853"/>
        <v>0</v>
      </c>
    </row>
    <row r="54690" spans="3:3">
      <c r="C54690">
        <f t="shared" si="853"/>
        <v>0</v>
      </c>
    </row>
    <row r="54691" spans="3:3">
      <c r="C54691">
        <f t="shared" si="853"/>
        <v>0</v>
      </c>
    </row>
    <row r="54692" spans="3:3">
      <c r="C54692">
        <f t="shared" si="853"/>
        <v>0</v>
      </c>
    </row>
    <row r="54693" spans="3:3">
      <c r="C54693">
        <f t="shared" si="853"/>
        <v>0</v>
      </c>
    </row>
    <row r="54694" spans="3:3">
      <c r="C54694">
        <f t="shared" si="853"/>
        <v>0</v>
      </c>
    </row>
    <row r="54695" spans="3:3">
      <c r="C54695">
        <f t="shared" si="853"/>
        <v>0</v>
      </c>
    </row>
    <row r="54696" spans="3:3">
      <c r="C54696">
        <f t="shared" si="853"/>
        <v>0</v>
      </c>
    </row>
    <row r="54697" spans="3:3">
      <c r="C54697">
        <f t="shared" si="853"/>
        <v>0</v>
      </c>
    </row>
    <row r="54698" spans="3:3">
      <c r="C54698">
        <f t="shared" si="853"/>
        <v>0</v>
      </c>
    </row>
    <row r="54699" spans="3:3">
      <c r="C54699">
        <f t="shared" si="853"/>
        <v>0</v>
      </c>
    </row>
    <row r="54700" spans="3:3">
      <c r="C54700">
        <f t="shared" si="853"/>
        <v>0</v>
      </c>
    </row>
    <row r="54701" spans="3:3">
      <c r="C54701">
        <f t="shared" si="853"/>
        <v>0</v>
      </c>
    </row>
    <row r="54702" spans="3:3">
      <c r="C54702">
        <f t="shared" si="853"/>
        <v>0</v>
      </c>
    </row>
    <row r="54703" spans="3:3">
      <c r="C54703">
        <f t="shared" si="853"/>
        <v>0</v>
      </c>
    </row>
    <row r="54704" spans="3:3">
      <c r="C54704">
        <f t="shared" si="853"/>
        <v>0</v>
      </c>
    </row>
    <row r="54705" spans="3:3">
      <c r="C54705">
        <f t="shared" si="853"/>
        <v>0</v>
      </c>
    </row>
    <row r="54706" spans="3:3">
      <c r="C54706">
        <f t="shared" si="853"/>
        <v>0</v>
      </c>
    </row>
    <row r="54707" spans="3:3">
      <c r="C54707">
        <f t="shared" si="853"/>
        <v>0</v>
      </c>
    </row>
    <row r="54708" spans="3:3">
      <c r="C54708">
        <f t="shared" si="853"/>
        <v>0</v>
      </c>
    </row>
    <row r="54709" spans="3:3">
      <c r="C54709">
        <f t="shared" si="853"/>
        <v>0</v>
      </c>
    </row>
    <row r="54710" spans="3:3">
      <c r="C54710">
        <f t="shared" si="853"/>
        <v>0</v>
      </c>
    </row>
    <row r="54711" spans="3:3">
      <c r="C54711">
        <f t="shared" si="853"/>
        <v>0</v>
      </c>
    </row>
    <row r="54712" spans="3:3">
      <c r="C54712">
        <f t="shared" si="853"/>
        <v>0</v>
      </c>
    </row>
    <row r="54713" spans="3:3">
      <c r="C54713">
        <f t="shared" si="853"/>
        <v>0</v>
      </c>
    </row>
    <row r="54714" spans="3:3">
      <c r="C54714">
        <f t="shared" si="853"/>
        <v>0</v>
      </c>
    </row>
    <row r="54715" spans="3:3">
      <c r="C54715">
        <f t="shared" si="853"/>
        <v>0</v>
      </c>
    </row>
    <row r="54716" spans="3:3">
      <c r="C54716">
        <f t="shared" si="853"/>
        <v>0</v>
      </c>
    </row>
    <row r="54717" spans="3:3">
      <c r="C54717">
        <f t="shared" si="853"/>
        <v>0</v>
      </c>
    </row>
    <row r="54718" spans="3:3">
      <c r="C54718">
        <f t="shared" si="853"/>
        <v>0</v>
      </c>
    </row>
    <row r="54719" spans="3:3">
      <c r="C54719">
        <f t="shared" si="853"/>
        <v>0</v>
      </c>
    </row>
    <row r="54720" spans="3:3">
      <c r="C54720">
        <f t="shared" si="853"/>
        <v>0</v>
      </c>
    </row>
    <row r="54721" spans="3:3">
      <c r="C54721">
        <f t="shared" si="853"/>
        <v>0</v>
      </c>
    </row>
    <row r="54722" spans="3:3">
      <c r="C54722">
        <f t="shared" si="853"/>
        <v>0</v>
      </c>
    </row>
    <row r="54723" spans="3:3">
      <c r="C54723">
        <f t="shared" si="853"/>
        <v>0</v>
      </c>
    </row>
    <row r="54724" spans="3:3">
      <c r="C54724">
        <f t="shared" ref="C54724:C54787" si="854">IF(A54724="Yes", 1,0)</f>
        <v>0</v>
      </c>
    </row>
    <row r="54725" spans="3:3">
      <c r="C54725">
        <f t="shared" si="854"/>
        <v>0</v>
      </c>
    </row>
    <row r="54726" spans="3:3">
      <c r="C54726">
        <f t="shared" si="854"/>
        <v>0</v>
      </c>
    </row>
    <row r="54727" spans="3:3">
      <c r="C54727">
        <f t="shared" si="854"/>
        <v>0</v>
      </c>
    </row>
    <row r="54728" spans="3:3">
      <c r="C54728">
        <f t="shared" si="854"/>
        <v>0</v>
      </c>
    </row>
    <row r="54729" spans="3:3">
      <c r="C54729">
        <f t="shared" si="854"/>
        <v>0</v>
      </c>
    </row>
    <row r="54730" spans="3:3">
      <c r="C54730">
        <f t="shared" si="854"/>
        <v>0</v>
      </c>
    </row>
    <row r="54731" spans="3:3">
      <c r="C54731">
        <f t="shared" si="854"/>
        <v>0</v>
      </c>
    </row>
    <row r="54732" spans="3:3">
      <c r="C54732">
        <f t="shared" si="854"/>
        <v>0</v>
      </c>
    </row>
    <row r="54733" spans="3:3">
      <c r="C54733">
        <f t="shared" si="854"/>
        <v>0</v>
      </c>
    </row>
    <row r="54734" spans="3:3">
      <c r="C54734">
        <f t="shared" si="854"/>
        <v>0</v>
      </c>
    </row>
    <row r="54735" spans="3:3">
      <c r="C54735">
        <f t="shared" si="854"/>
        <v>0</v>
      </c>
    </row>
    <row r="54736" spans="3:3">
      <c r="C54736">
        <f t="shared" si="854"/>
        <v>0</v>
      </c>
    </row>
    <row r="54737" spans="3:3">
      <c r="C54737">
        <f t="shared" si="854"/>
        <v>0</v>
      </c>
    </row>
    <row r="54738" spans="3:3">
      <c r="C54738">
        <f t="shared" si="854"/>
        <v>0</v>
      </c>
    </row>
    <row r="54739" spans="3:3">
      <c r="C54739">
        <f t="shared" si="854"/>
        <v>0</v>
      </c>
    </row>
    <row r="54740" spans="3:3">
      <c r="C54740">
        <f t="shared" si="854"/>
        <v>0</v>
      </c>
    </row>
    <row r="54741" spans="3:3">
      <c r="C54741">
        <f t="shared" si="854"/>
        <v>0</v>
      </c>
    </row>
    <row r="54742" spans="3:3">
      <c r="C54742">
        <f t="shared" si="854"/>
        <v>0</v>
      </c>
    </row>
    <row r="54743" spans="3:3">
      <c r="C54743">
        <f t="shared" si="854"/>
        <v>0</v>
      </c>
    </row>
    <row r="54744" spans="3:3">
      <c r="C54744">
        <f t="shared" si="854"/>
        <v>0</v>
      </c>
    </row>
    <row r="54745" spans="3:3">
      <c r="C54745">
        <f t="shared" si="854"/>
        <v>0</v>
      </c>
    </row>
    <row r="54746" spans="3:3">
      <c r="C54746">
        <f t="shared" si="854"/>
        <v>0</v>
      </c>
    </row>
    <row r="54747" spans="3:3">
      <c r="C54747">
        <f t="shared" si="854"/>
        <v>0</v>
      </c>
    </row>
    <row r="54748" spans="3:3">
      <c r="C54748">
        <f t="shared" si="854"/>
        <v>0</v>
      </c>
    </row>
    <row r="54749" spans="3:3">
      <c r="C54749">
        <f t="shared" si="854"/>
        <v>0</v>
      </c>
    </row>
    <row r="54750" spans="3:3">
      <c r="C54750">
        <f t="shared" si="854"/>
        <v>0</v>
      </c>
    </row>
    <row r="54751" spans="3:3">
      <c r="C54751">
        <f t="shared" si="854"/>
        <v>0</v>
      </c>
    </row>
    <row r="54752" spans="3:3">
      <c r="C54752">
        <f t="shared" si="854"/>
        <v>0</v>
      </c>
    </row>
    <row r="54753" spans="3:3">
      <c r="C54753">
        <f t="shared" si="854"/>
        <v>0</v>
      </c>
    </row>
    <row r="54754" spans="3:3">
      <c r="C54754">
        <f t="shared" si="854"/>
        <v>0</v>
      </c>
    </row>
    <row r="54755" spans="3:3">
      <c r="C54755">
        <f t="shared" si="854"/>
        <v>0</v>
      </c>
    </row>
    <row r="54756" spans="3:3">
      <c r="C54756">
        <f t="shared" si="854"/>
        <v>0</v>
      </c>
    </row>
    <row r="54757" spans="3:3">
      <c r="C54757">
        <f t="shared" si="854"/>
        <v>0</v>
      </c>
    </row>
    <row r="54758" spans="3:3">
      <c r="C54758">
        <f t="shared" si="854"/>
        <v>0</v>
      </c>
    </row>
    <row r="54759" spans="3:3">
      <c r="C54759">
        <f t="shared" si="854"/>
        <v>0</v>
      </c>
    </row>
    <row r="54760" spans="3:3">
      <c r="C54760">
        <f t="shared" si="854"/>
        <v>0</v>
      </c>
    </row>
    <row r="54761" spans="3:3">
      <c r="C54761">
        <f t="shared" si="854"/>
        <v>0</v>
      </c>
    </row>
    <row r="54762" spans="3:3">
      <c r="C54762">
        <f t="shared" si="854"/>
        <v>0</v>
      </c>
    </row>
    <row r="54763" spans="3:3">
      <c r="C54763">
        <f t="shared" si="854"/>
        <v>0</v>
      </c>
    </row>
    <row r="54764" spans="3:3">
      <c r="C54764">
        <f t="shared" si="854"/>
        <v>0</v>
      </c>
    </row>
    <row r="54765" spans="3:3">
      <c r="C54765">
        <f t="shared" si="854"/>
        <v>0</v>
      </c>
    </row>
    <row r="54766" spans="3:3">
      <c r="C54766">
        <f t="shared" si="854"/>
        <v>0</v>
      </c>
    </row>
    <row r="54767" spans="3:3">
      <c r="C54767">
        <f t="shared" si="854"/>
        <v>0</v>
      </c>
    </row>
    <row r="54768" spans="3:3">
      <c r="C54768">
        <f t="shared" si="854"/>
        <v>0</v>
      </c>
    </row>
    <row r="54769" spans="3:3">
      <c r="C54769">
        <f t="shared" si="854"/>
        <v>0</v>
      </c>
    </row>
    <row r="54770" spans="3:3">
      <c r="C54770">
        <f t="shared" si="854"/>
        <v>0</v>
      </c>
    </row>
    <row r="54771" spans="3:3">
      <c r="C54771">
        <f t="shared" si="854"/>
        <v>0</v>
      </c>
    </row>
    <row r="54772" spans="3:3">
      <c r="C54772">
        <f t="shared" si="854"/>
        <v>0</v>
      </c>
    </row>
    <row r="54773" spans="3:3">
      <c r="C54773">
        <f t="shared" si="854"/>
        <v>0</v>
      </c>
    </row>
    <row r="54774" spans="3:3">
      <c r="C54774">
        <f t="shared" si="854"/>
        <v>0</v>
      </c>
    </row>
    <row r="54775" spans="3:3">
      <c r="C54775">
        <f t="shared" si="854"/>
        <v>0</v>
      </c>
    </row>
    <row r="54776" spans="3:3">
      <c r="C54776">
        <f t="shared" si="854"/>
        <v>0</v>
      </c>
    </row>
    <row r="54777" spans="3:3">
      <c r="C54777">
        <f t="shared" si="854"/>
        <v>0</v>
      </c>
    </row>
    <row r="54778" spans="3:3">
      <c r="C54778">
        <f t="shared" si="854"/>
        <v>0</v>
      </c>
    </row>
    <row r="54779" spans="3:3">
      <c r="C54779">
        <f t="shared" si="854"/>
        <v>0</v>
      </c>
    </row>
    <row r="54780" spans="3:3">
      <c r="C54780">
        <f t="shared" si="854"/>
        <v>0</v>
      </c>
    </row>
    <row r="54781" spans="3:3">
      <c r="C54781">
        <f t="shared" si="854"/>
        <v>0</v>
      </c>
    </row>
    <row r="54782" spans="3:3">
      <c r="C54782">
        <f t="shared" si="854"/>
        <v>0</v>
      </c>
    </row>
    <row r="54783" spans="3:3">
      <c r="C54783">
        <f t="shared" si="854"/>
        <v>0</v>
      </c>
    </row>
    <row r="54784" spans="3:3">
      <c r="C54784">
        <f t="shared" si="854"/>
        <v>0</v>
      </c>
    </row>
    <row r="54785" spans="3:3">
      <c r="C54785">
        <f t="shared" si="854"/>
        <v>0</v>
      </c>
    </row>
    <row r="54786" spans="3:3">
      <c r="C54786">
        <f t="shared" si="854"/>
        <v>0</v>
      </c>
    </row>
    <row r="54787" spans="3:3">
      <c r="C54787">
        <f t="shared" si="854"/>
        <v>0</v>
      </c>
    </row>
    <row r="54788" spans="3:3">
      <c r="C54788">
        <f t="shared" ref="C54788:C54851" si="855">IF(A54788="Yes", 1,0)</f>
        <v>0</v>
      </c>
    </row>
    <row r="54789" spans="3:3">
      <c r="C54789">
        <f t="shared" si="855"/>
        <v>0</v>
      </c>
    </row>
    <row r="54790" spans="3:3">
      <c r="C54790">
        <f t="shared" si="855"/>
        <v>0</v>
      </c>
    </row>
    <row r="54791" spans="3:3">
      <c r="C54791">
        <f t="shared" si="855"/>
        <v>0</v>
      </c>
    </row>
    <row r="54792" spans="3:3">
      <c r="C54792">
        <f t="shared" si="855"/>
        <v>0</v>
      </c>
    </row>
    <row r="54793" spans="3:3">
      <c r="C54793">
        <f t="shared" si="855"/>
        <v>0</v>
      </c>
    </row>
    <row r="54794" spans="3:3">
      <c r="C54794">
        <f t="shared" si="855"/>
        <v>0</v>
      </c>
    </row>
    <row r="54795" spans="3:3">
      <c r="C54795">
        <f t="shared" si="855"/>
        <v>0</v>
      </c>
    </row>
    <row r="54796" spans="3:3">
      <c r="C54796">
        <f t="shared" si="855"/>
        <v>0</v>
      </c>
    </row>
    <row r="54797" spans="3:3">
      <c r="C54797">
        <f t="shared" si="855"/>
        <v>0</v>
      </c>
    </row>
    <row r="54798" spans="3:3">
      <c r="C54798">
        <f t="shared" si="855"/>
        <v>0</v>
      </c>
    </row>
    <row r="54799" spans="3:3">
      <c r="C54799">
        <f t="shared" si="855"/>
        <v>0</v>
      </c>
    </row>
    <row r="54800" spans="3:3">
      <c r="C54800">
        <f t="shared" si="855"/>
        <v>0</v>
      </c>
    </row>
    <row r="54801" spans="3:3">
      <c r="C54801">
        <f t="shared" si="855"/>
        <v>0</v>
      </c>
    </row>
    <row r="54802" spans="3:3">
      <c r="C54802">
        <f t="shared" si="855"/>
        <v>0</v>
      </c>
    </row>
    <row r="54803" spans="3:3">
      <c r="C54803">
        <f t="shared" si="855"/>
        <v>0</v>
      </c>
    </row>
    <row r="54804" spans="3:3">
      <c r="C54804">
        <f t="shared" si="855"/>
        <v>0</v>
      </c>
    </row>
    <row r="54805" spans="3:3">
      <c r="C54805">
        <f t="shared" si="855"/>
        <v>0</v>
      </c>
    </row>
    <row r="54806" spans="3:3">
      <c r="C54806">
        <f t="shared" si="855"/>
        <v>0</v>
      </c>
    </row>
    <row r="54807" spans="3:3">
      <c r="C54807">
        <f t="shared" si="855"/>
        <v>0</v>
      </c>
    </row>
    <row r="54808" spans="3:3">
      <c r="C54808">
        <f t="shared" si="855"/>
        <v>0</v>
      </c>
    </row>
    <row r="54809" spans="3:3">
      <c r="C54809">
        <f t="shared" si="855"/>
        <v>0</v>
      </c>
    </row>
    <row r="54810" spans="3:3">
      <c r="C54810">
        <f t="shared" si="855"/>
        <v>0</v>
      </c>
    </row>
    <row r="54811" spans="3:3">
      <c r="C54811">
        <f t="shared" si="855"/>
        <v>0</v>
      </c>
    </row>
    <row r="54812" spans="3:3">
      <c r="C54812">
        <f t="shared" si="855"/>
        <v>0</v>
      </c>
    </row>
    <row r="54813" spans="3:3">
      <c r="C54813">
        <f t="shared" si="855"/>
        <v>0</v>
      </c>
    </row>
    <row r="54814" spans="3:3">
      <c r="C54814">
        <f t="shared" si="855"/>
        <v>0</v>
      </c>
    </row>
    <row r="54815" spans="3:3">
      <c r="C54815">
        <f t="shared" si="855"/>
        <v>0</v>
      </c>
    </row>
    <row r="54816" spans="3:3">
      <c r="C54816">
        <f t="shared" si="855"/>
        <v>0</v>
      </c>
    </row>
    <row r="54817" spans="3:3">
      <c r="C54817">
        <f t="shared" si="855"/>
        <v>0</v>
      </c>
    </row>
    <row r="54818" spans="3:3">
      <c r="C54818">
        <f t="shared" si="855"/>
        <v>0</v>
      </c>
    </row>
    <row r="54819" spans="3:3">
      <c r="C54819">
        <f t="shared" si="855"/>
        <v>0</v>
      </c>
    </row>
    <row r="54820" spans="3:3">
      <c r="C54820">
        <f t="shared" si="855"/>
        <v>0</v>
      </c>
    </row>
    <row r="54821" spans="3:3">
      <c r="C54821">
        <f t="shared" si="855"/>
        <v>0</v>
      </c>
    </row>
    <row r="54822" spans="3:3">
      <c r="C54822">
        <f t="shared" si="855"/>
        <v>0</v>
      </c>
    </row>
    <row r="54823" spans="3:3">
      <c r="C54823">
        <f t="shared" si="855"/>
        <v>0</v>
      </c>
    </row>
    <row r="54824" spans="3:3">
      <c r="C54824">
        <f t="shared" si="855"/>
        <v>0</v>
      </c>
    </row>
    <row r="54825" spans="3:3">
      <c r="C54825">
        <f t="shared" si="855"/>
        <v>0</v>
      </c>
    </row>
    <row r="54826" spans="3:3">
      <c r="C54826">
        <f t="shared" si="855"/>
        <v>0</v>
      </c>
    </row>
    <row r="54827" spans="3:3">
      <c r="C54827">
        <f t="shared" si="855"/>
        <v>0</v>
      </c>
    </row>
    <row r="54828" spans="3:3">
      <c r="C54828">
        <f t="shared" si="855"/>
        <v>0</v>
      </c>
    </row>
    <row r="54829" spans="3:3">
      <c r="C54829">
        <f t="shared" si="855"/>
        <v>0</v>
      </c>
    </row>
    <row r="54830" spans="3:3">
      <c r="C54830">
        <f t="shared" si="855"/>
        <v>0</v>
      </c>
    </row>
    <row r="54831" spans="3:3">
      <c r="C54831">
        <f t="shared" si="855"/>
        <v>0</v>
      </c>
    </row>
    <row r="54832" spans="3:3">
      <c r="C54832">
        <f t="shared" si="855"/>
        <v>0</v>
      </c>
    </row>
    <row r="54833" spans="3:3">
      <c r="C54833">
        <f t="shared" si="855"/>
        <v>0</v>
      </c>
    </row>
    <row r="54834" spans="3:3">
      <c r="C54834">
        <f t="shared" si="855"/>
        <v>0</v>
      </c>
    </row>
    <row r="54835" spans="3:3">
      <c r="C54835">
        <f t="shared" si="855"/>
        <v>0</v>
      </c>
    </row>
    <row r="54836" spans="3:3">
      <c r="C54836">
        <f t="shared" si="855"/>
        <v>0</v>
      </c>
    </row>
    <row r="54837" spans="3:3">
      <c r="C54837">
        <f t="shared" si="855"/>
        <v>0</v>
      </c>
    </row>
    <row r="54838" spans="3:3">
      <c r="C54838">
        <f t="shared" si="855"/>
        <v>0</v>
      </c>
    </row>
    <row r="54839" spans="3:3">
      <c r="C54839">
        <f t="shared" si="855"/>
        <v>0</v>
      </c>
    </row>
    <row r="54840" spans="3:3">
      <c r="C54840">
        <f t="shared" si="855"/>
        <v>0</v>
      </c>
    </row>
    <row r="54841" spans="3:3">
      <c r="C54841">
        <f t="shared" si="855"/>
        <v>0</v>
      </c>
    </row>
    <row r="54842" spans="3:3">
      <c r="C54842">
        <f t="shared" si="855"/>
        <v>0</v>
      </c>
    </row>
    <row r="54843" spans="3:3">
      <c r="C54843">
        <f t="shared" si="855"/>
        <v>0</v>
      </c>
    </row>
    <row r="54844" spans="3:3">
      <c r="C54844">
        <f t="shared" si="855"/>
        <v>0</v>
      </c>
    </row>
    <row r="54845" spans="3:3">
      <c r="C54845">
        <f t="shared" si="855"/>
        <v>0</v>
      </c>
    </row>
    <row r="54846" spans="3:3">
      <c r="C54846">
        <f t="shared" si="855"/>
        <v>0</v>
      </c>
    </row>
    <row r="54847" spans="3:3">
      <c r="C54847">
        <f t="shared" si="855"/>
        <v>0</v>
      </c>
    </row>
    <row r="54848" spans="3:3">
      <c r="C54848">
        <f t="shared" si="855"/>
        <v>0</v>
      </c>
    </row>
    <row r="54849" spans="3:3">
      <c r="C54849">
        <f t="shared" si="855"/>
        <v>0</v>
      </c>
    </row>
    <row r="54850" spans="3:3">
      <c r="C54850">
        <f t="shared" si="855"/>
        <v>0</v>
      </c>
    </row>
    <row r="54851" spans="3:3">
      <c r="C54851">
        <f t="shared" si="855"/>
        <v>0</v>
      </c>
    </row>
    <row r="54852" spans="3:3">
      <c r="C54852">
        <f t="shared" ref="C54852:C54915" si="856">IF(A54852="Yes", 1,0)</f>
        <v>0</v>
      </c>
    </row>
    <row r="54853" spans="3:3">
      <c r="C54853">
        <f t="shared" si="856"/>
        <v>0</v>
      </c>
    </row>
    <row r="54854" spans="3:3">
      <c r="C54854">
        <f t="shared" si="856"/>
        <v>0</v>
      </c>
    </row>
    <row r="54855" spans="3:3">
      <c r="C54855">
        <f t="shared" si="856"/>
        <v>0</v>
      </c>
    </row>
    <row r="54856" spans="3:3">
      <c r="C54856">
        <f t="shared" si="856"/>
        <v>0</v>
      </c>
    </row>
    <row r="54857" spans="3:3">
      <c r="C54857">
        <f t="shared" si="856"/>
        <v>0</v>
      </c>
    </row>
    <row r="54858" spans="3:3">
      <c r="C54858">
        <f t="shared" si="856"/>
        <v>0</v>
      </c>
    </row>
    <row r="54859" spans="3:3">
      <c r="C54859">
        <f t="shared" si="856"/>
        <v>0</v>
      </c>
    </row>
    <row r="54860" spans="3:3">
      <c r="C54860">
        <f t="shared" si="856"/>
        <v>0</v>
      </c>
    </row>
    <row r="54861" spans="3:3">
      <c r="C54861">
        <f t="shared" si="856"/>
        <v>0</v>
      </c>
    </row>
    <row r="54862" spans="3:3">
      <c r="C54862">
        <f t="shared" si="856"/>
        <v>0</v>
      </c>
    </row>
    <row r="54863" spans="3:3">
      <c r="C54863">
        <f t="shared" si="856"/>
        <v>0</v>
      </c>
    </row>
    <row r="54864" spans="3:3">
      <c r="C54864">
        <f t="shared" si="856"/>
        <v>0</v>
      </c>
    </row>
    <row r="54865" spans="3:3">
      <c r="C54865">
        <f t="shared" si="856"/>
        <v>0</v>
      </c>
    </row>
    <row r="54866" spans="3:3">
      <c r="C54866">
        <f t="shared" si="856"/>
        <v>0</v>
      </c>
    </row>
    <row r="54867" spans="3:3">
      <c r="C54867">
        <f t="shared" si="856"/>
        <v>0</v>
      </c>
    </row>
    <row r="54868" spans="3:3">
      <c r="C54868">
        <f t="shared" si="856"/>
        <v>0</v>
      </c>
    </row>
    <row r="54869" spans="3:3">
      <c r="C54869">
        <f t="shared" si="856"/>
        <v>0</v>
      </c>
    </row>
    <row r="54870" spans="3:3">
      <c r="C54870">
        <f t="shared" si="856"/>
        <v>0</v>
      </c>
    </row>
    <row r="54871" spans="3:3">
      <c r="C54871">
        <f t="shared" si="856"/>
        <v>0</v>
      </c>
    </row>
    <row r="54872" spans="3:3">
      <c r="C54872">
        <f t="shared" si="856"/>
        <v>0</v>
      </c>
    </row>
    <row r="54873" spans="3:3">
      <c r="C54873">
        <f t="shared" si="856"/>
        <v>0</v>
      </c>
    </row>
    <row r="54874" spans="3:3">
      <c r="C54874">
        <f t="shared" si="856"/>
        <v>0</v>
      </c>
    </row>
    <row r="54875" spans="3:3">
      <c r="C54875">
        <f t="shared" si="856"/>
        <v>0</v>
      </c>
    </row>
    <row r="54876" spans="3:3">
      <c r="C54876">
        <f t="shared" si="856"/>
        <v>0</v>
      </c>
    </row>
    <row r="54877" spans="3:3">
      <c r="C54877">
        <f t="shared" si="856"/>
        <v>0</v>
      </c>
    </row>
    <row r="54878" spans="3:3">
      <c r="C54878">
        <f t="shared" si="856"/>
        <v>0</v>
      </c>
    </row>
    <row r="54879" spans="3:3">
      <c r="C54879">
        <f t="shared" si="856"/>
        <v>0</v>
      </c>
    </row>
    <row r="54880" spans="3:3">
      <c r="C54880">
        <f t="shared" si="856"/>
        <v>0</v>
      </c>
    </row>
    <row r="54881" spans="3:3">
      <c r="C54881">
        <f t="shared" si="856"/>
        <v>0</v>
      </c>
    </row>
    <row r="54882" spans="3:3">
      <c r="C54882">
        <f t="shared" si="856"/>
        <v>0</v>
      </c>
    </row>
    <row r="54883" spans="3:3">
      <c r="C54883">
        <f t="shared" si="856"/>
        <v>0</v>
      </c>
    </row>
    <row r="54884" spans="3:3">
      <c r="C54884">
        <f t="shared" si="856"/>
        <v>0</v>
      </c>
    </row>
    <row r="54885" spans="3:3">
      <c r="C54885">
        <f t="shared" si="856"/>
        <v>0</v>
      </c>
    </row>
    <row r="54886" spans="3:3">
      <c r="C54886">
        <f t="shared" si="856"/>
        <v>0</v>
      </c>
    </row>
    <row r="54887" spans="3:3">
      <c r="C54887">
        <f t="shared" si="856"/>
        <v>0</v>
      </c>
    </row>
    <row r="54888" spans="3:3">
      <c r="C54888">
        <f t="shared" si="856"/>
        <v>0</v>
      </c>
    </row>
    <row r="54889" spans="3:3">
      <c r="C54889">
        <f t="shared" si="856"/>
        <v>0</v>
      </c>
    </row>
    <row r="54890" spans="3:3">
      <c r="C54890">
        <f t="shared" si="856"/>
        <v>0</v>
      </c>
    </row>
    <row r="54891" spans="3:3">
      <c r="C54891">
        <f t="shared" si="856"/>
        <v>0</v>
      </c>
    </row>
    <row r="54892" spans="3:3">
      <c r="C54892">
        <f t="shared" si="856"/>
        <v>0</v>
      </c>
    </row>
    <row r="54893" spans="3:3">
      <c r="C54893">
        <f t="shared" si="856"/>
        <v>0</v>
      </c>
    </row>
    <row r="54894" spans="3:3">
      <c r="C54894">
        <f t="shared" si="856"/>
        <v>0</v>
      </c>
    </row>
    <row r="54895" spans="3:3">
      <c r="C54895">
        <f t="shared" si="856"/>
        <v>0</v>
      </c>
    </row>
    <row r="54896" spans="3:3">
      <c r="C54896">
        <f t="shared" si="856"/>
        <v>0</v>
      </c>
    </row>
    <row r="54897" spans="3:3">
      <c r="C54897">
        <f t="shared" si="856"/>
        <v>0</v>
      </c>
    </row>
    <row r="54898" spans="3:3">
      <c r="C54898">
        <f t="shared" si="856"/>
        <v>0</v>
      </c>
    </row>
    <row r="54899" spans="3:3">
      <c r="C54899">
        <f t="shared" si="856"/>
        <v>0</v>
      </c>
    </row>
    <row r="54900" spans="3:3">
      <c r="C54900">
        <f t="shared" si="856"/>
        <v>0</v>
      </c>
    </row>
    <row r="54901" spans="3:3">
      <c r="C54901">
        <f t="shared" si="856"/>
        <v>0</v>
      </c>
    </row>
    <row r="54902" spans="3:3">
      <c r="C54902">
        <f t="shared" si="856"/>
        <v>0</v>
      </c>
    </row>
    <row r="54903" spans="3:3">
      <c r="C54903">
        <f t="shared" si="856"/>
        <v>0</v>
      </c>
    </row>
    <row r="54904" spans="3:3">
      <c r="C54904">
        <f t="shared" si="856"/>
        <v>0</v>
      </c>
    </row>
    <row r="54905" spans="3:3">
      <c r="C54905">
        <f t="shared" si="856"/>
        <v>0</v>
      </c>
    </row>
    <row r="54906" spans="3:3">
      <c r="C54906">
        <f t="shared" si="856"/>
        <v>0</v>
      </c>
    </row>
    <row r="54907" spans="3:3">
      <c r="C54907">
        <f t="shared" si="856"/>
        <v>0</v>
      </c>
    </row>
    <row r="54908" spans="3:3">
      <c r="C54908">
        <f t="shared" si="856"/>
        <v>0</v>
      </c>
    </row>
    <row r="54909" spans="3:3">
      <c r="C54909">
        <f t="shared" si="856"/>
        <v>0</v>
      </c>
    </row>
    <row r="54910" spans="3:3">
      <c r="C54910">
        <f t="shared" si="856"/>
        <v>0</v>
      </c>
    </row>
    <row r="54911" spans="3:3">
      <c r="C54911">
        <f t="shared" si="856"/>
        <v>0</v>
      </c>
    </row>
    <row r="54912" spans="3:3">
      <c r="C54912">
        <f t="shared" si="856"/>
        <v>0</v>
      </c>
    </row>
    <row r="54913" spans="3:3">
      <c r="C54913">
        <f t="shared" si="856"/>
        <v>0</v>
      </c>
    </row>
    <row r="54914" spans="3:3">
      <c r="C54914">
        <f t="shared" si="856"/>
        <v>0</v>
      </c>
    </row>
    <row r="54915" spans="3:3">
      <c r="C54915">
        <f t="shared" si="856"/>
        <v>0</v>
      </c>
    </row>
    <row r="54916" spans="3:3">
      <c r="C54916">
        <f t="shared" ref="C54916:C54979" si="857">IF(A54916="Yes", 1,0)</f>
        <v>0</v>
      </c>
    </row>
    <row r="54917" spans="3:3">
      <c r="C54917">
        <f t="shared" si="857"/>
        <v>0</v>
      </c>
    </row>
    <row r="54918" spans="3:3">
      <c r="C54918">
        <f t="shared" si="857"/>
        <v>0</v>
      </c>
    </row>
    <row r="54919" spans="3:3">
      <c r="C54919">
        <f t="shared" si="857"/>
        <v>0</v>
      </c>
    </row>
    <row r="54920" spans="3:3">
      <c r="C54920">
        <f t="shared" si="857"/>
        <v>0</v>
      </c>
    </row>
    <row r="54921" spans="3:3">
      <c r="C54921">
        <f t="shared" si="857"/>
        <v>0</v>
      </c>
    </row>
    <row r="54922" spans="3:3">
      <c r="C54922">
        <f t="shared" si="857"/>
        <v>0</v>
      </c>
    </row>
    <row r="54923" spans="3:3">
      <c r="C54923">
        <f t="shared" si="857"/>
        <v>0</v>
      </c>
    </row>
    <row r="54924" spans="3:3">
      <c r="C54924">
        <f t="shared" si="857"/>
        <v>0</v>
      </c>
    </row>
    <row r="54925" spans="3:3">
      <c r="C54925">
        <f t="shared" si="857"/>
        <v>0</v>
      </c>
    </row>
    <row r="54926" spans="3:3">
      <c r="C54926">
        <f t="shared" si="857"/>
        <v>0</v>
      </c>
    </row>
    <row r="54927" spans="3:3">
      <c r="C54927">
        <f t="shared" si="857"/>
        <v>0</v>
      </c>
    </row>
    <row r="54928" spans="3:3">
      <c r="C54928">
        <f t="shared" si="857"/>
        <v>0</v>
      </c>
    </row>
    <row r="54929" spans="3:3">
      <c r="C54929">
        <f t="shared" si="857"/>
        <v>0</v>
      </c>
    </row>
    <row r="54930" spans="3:3">
      <c r="C54930">
        <f t="shared" si="857"/>
        <v>0</v>
      </c>
    </row>
    <row r="54931" spans="3:3">
      <c r="C54931">
        <f t="shared" si="857"/>
        <v>0</v>
      </c>
    </row>
    <row r="54932" spans="3:3">
      <c r="C54932">
        <f t="shared" si="857"/>
        <v>0</v>
      </c>
    </row>
    <row r="54933" spans="3:3">
      <c r="C54933">
        <f t="shared" si="857"/>
        <v>0</v>
      </c>
    </row>
    <row r="54934" spans="3:3">
      <c r="C54934">
        <f t="shared" si="857"/>
        <v>0</v>
      </c>
    </row>
    <row r="54935" spans="3:3">
      <c r="C54935">
        <f t="shared" si="857"/>
        <v>0</v>
      </c>
    </row>
    <row r="54936" spans="3:3">
      <c r="C54936">
        <f t="shared" si="857"/>
        <v>0</v>
      </c>
    </row>
    <row r="54937" spans="3:3">
      <c r="C54937">
        <f t="shared" si="857"/>
        <v>0</v>
      </c>
    </row>
    <row r="54938" spans="3:3">
      <c r="C54938">
        <f t="shared" si="857"/>
        <v>0</v>
      </c>
    </row>
    <row r="54939" spans="3:3">
      <c r="C54939">
        <f t="shared" si="857"/>
        <v>0</v>
      </c>
    </row>
    <row r="54940" spans="3:3">
      <c r="C54940">
        <f t="shared" si="857"/>
        <v>0</v>
      </c>
    </row>
    <row r="54941" spans="3:3">
      <c r="C54941">
        <f t="shared" si="857"/>
        <v>0</v>
      </c>
    </row>
    <row r="54942" spans="3:3">
      <c r="C54942">
        <f t="shared" si="857"/>
        <v>0</v>
      </c>
    </row>
    <row r="54943" spans="3:3">
      <c r="C54943">
        <f t="shared" si="857"/>
        <v>0</v>
      </c>
    </row>
    <row r="54944" spans="3:3">
      <c r="C54944">
        <f t="shared" si="857"/>
        <v>0</v>
      </c>
    </row>
    <row r="54945" spans="3:3">
      <c r="C54945">
        <f t="shared" si="857"/>
        <v>0</v>
      </c>
    </row>
    <row r="54946" spans="3:3">
      <c r="C54946">
        <f t="shared" si="857"/>
        <v>0</v>
      </c>
    </row>
    <row r="54947" spans="3:3">
      <c r="C54947">
        <f t="shared" si="857"/>
        <v>0</v>
      </c>
    </row>
    <row r="54948" spans="3:3">
      <c r="C54948">
        <f t="shared" si="857"/>
        <v>0</v>
      </c>
    </row>
    <row r="54949" spans="3:3">
      <c r="C54949">
        <f t="shared" si="857"/>
        <v>0</v>
      </c>
    </row>
    <row r="54950" spans="3:3">
      <c r="C54950">
        <f t="shared" si="857"/>
        <v>0</v>
      </c>
    </row>
    <row r="54951" spans="3:3">
      <c r="C54951">
        <f t="shared" si="857"/>
        <v>0</v>
      </c>
    </row>
    <row r="54952" spans="3:3">
      <c r="C54952">
        <f t="shared" si="857"/>
        <v>0</v>
      </c>
    </row>
    <row r="54953" spans="3:3">
      <c r="C54953">
        <f t="shared" si="857"/>
        <v>0</v>
      </c>
    </row>
    <row r="54954" spans="3:3">
      <c r="C54954">
        <f t="shared" si="857"/>
        <v>0</v>
      </c>
    </row>
    <row r="54955" spans="3:3">
      <c r="C54955">
        <f t="shared" si="857"/>
        <v>0</v>
      </c>
    </row>
    <row r="54956" spans="3:3">
      <c r="C54956">
        <f t="shared" si="857"/>
        <v>0</v>
      </c>
    </row>
    <row r="54957" spans="3:3">
      <c r="C54957">
        <f t="shared" si="857"/>
        <v>0</v>
      </c>
    </row>
    <row r="54958" spans="3:3">
      <c r="C54958">
        <f t="shared" si="857"/>
        <v>0</v>
      </c>
    </row>
    <row r="54959" spans="3:3">
      <c r="C54959">
        <f t="shared" si="857"/>
        <v>0</v>
      </c>
    </row>
    <row r="54960" spans="3:3">
      <c r="C54960">
        <f t="shared" si="857"/>
        <v>0</v>
      </c>
    </row>
    <row r="54961" spans="3:3">
      <c r="C54961">
        <f t="shared" si="857"/>
        <v>0</v>
      </c>
    </row>
    <row r="54962" spans="3:3">
      <c r="C54962">
        <f t="shared" si="857"/>
        <v>0</v>
      </c>
    </row>
    <row r="54963" spans="3:3">
      <c r="C54963">
        <f t="shared" si="857"/>
        <v>0</v>
      </c>
    </row>
    <row r="54964" spans="3:3">
      <c r="C54964">
        <f t="shared" si="857"/>
        <v>0</v>
      </c>
    </row>
    <row r="54965" spans="3:3">
      <c r="C54965">
        <f t="shared" si="857"/>
        <v>0</v>
      </c>
    </row>
    <row r="54966" spans="3:3">
      <c r="C54966">
        <f t="shared" si="857"/>
        <v>0</v>
      </c>
    </row>
    <row r="54967" spans="3:3">
      <c r="C54967">
        <f t="shared" si="857"/>
        <v>0</v>
      </c>
    </row>
    <row r="54968" spans="3:3">
      <c r="C54968">
        <f t="shared" si="857"/>
        <v>0</v>
      </c>
    </row>
    <row r="54969" spans="3:3">
      <c r="C54969">
        <f t="shared" si="857"/>
        <v>0</v>
      </c>
    </row>
    <row r="54970" spans="3:3">
      <c r="C54970">
        <f t="shared" si="857"/>
        <v>0</v>
      </c>
    </row>
    <row r="54971" spans="3:3">
      <c r="C54971">
        <f t="shared" si="857"/>
        <v>0</v>
      </c>
    </row>
    <row r="54972" spans="3:3">
      <c r="C54972">
        <f t="shared" si="857"/>
        <v>0</v>
      </c>
    </row>
    <row r="54973" spans="3:3">
      <c r="C54973">
        <f t="shared" si="857"/>
        <v>0</v>
      </c>
    </row>
    <row r="54974" spans="3:3">
      <c r="C54974">
        <f t="shared" si="857"/>
        <v>0</v>
      </c>
    </row>
    <row r="54975" spans="3:3">
      <c r="C54975">
        <f t="shared" si="857"/>
        <v>0</v>
      </c>
    </row>
    <row r="54976" spans="3:3">
      <c r="C54976">
        <f t="shared" si="857"/>
        <v>0</v>
      </c>
    </row>
    <row r="54977" spans="3:3">
      <c r="C54977">
        <f t="shared" si="857"/>
        <v>0</v>
      </c>
    </row>
    <row r="54978" spans="3:3">
      <c r="C54978">
        <f t="shared" si="857"/>
        <v>0</v>
      </c>
    </row>
    <row r="54979" spans="3:3">
      <c r="C54979">
        <f t="shared" si="857"/>
        <v>0</v>
      </c>
    </row>
    <row r="54980" spans="3:3">
      <c r="C54980">
        <f t="shared" ref="C54980:C55043" si="858">IF(A54980="Yes", 1,0)</f>
        <v>0</v>
      </c>
    </row>
    <row r="54981" spans="3:3">
      <c r="C54981">
        <f t="shared" si="858"/>
        <v>0</v>
      </c>
    </row>
    <row r="54982" spans="3:3">
      <c r="C54982">
        <f t="shared" si="858"/>
        <v>0</v>
      </c>
    </row>
    <row r="54983" spans="3:3">
      <c r="C54983">
        <f t="shared" si="858"/>
        <v>0</v>
      </c>
    </row>
    <row r="54984" spans="3:3">
      <c r="C54984">
        <f t="shared" si="858"/>
        <v>0</v>
      </c>
    </row>
    <row r="54985" spans="3:3">
      <c r="C54985">
        <f t="shared" si="858"/>
        <v>0</v>
      </c>
    </row>
    <row r="54986" spans="3:3">
      <c r="C54986">
        <f t="shared" si="858"/>
        <v>0</v>
      </c>
    </row>
    <row r="54987" spans="3:3">
      <c r="C54987">
        <f t="shared" si="858"/>
        <v>0</v>
      </c>
    </row>
    <row r="54988" spans="3:3">
      <c r="C54988">
        <f t="shared" si="858"/>
        <v>0</v>
      </c>
    </row>
    <row r="54989" spans="3:3">
      <c r="C54989">
        <f t="shared" si="858"/>
        <v>0</v>
      </c>
    </row>
    <row r="54990" spans="3:3">
      <c r="C54990">
        <f t="shared" si="858"/>
        <v>0</v>
      </c>
    </row>
    <row r="54991" spans="3:3">
      <c r="C54991">
        <f t="shared" si="858"/>
        <v>0</v>
      </c>
    </row>
    <row r="54992" spans="3:3">
      <c r="C54992">
        <f t="shared" si="858"/>
        <v>0</v>
      </c>
    </row>
    <row r="54993" spans="3:3">
      <c r="C54993">
        <f t="shared" si="858"/>
        <v>0</v>
      </c>
    </row>
    <row r="54994" spans="3:3">
      <c r="C54994">
        <f t="shared" si="858"/>
        <v>0</v>
      </c>
    </row>
    <row r="54995" spans="3:3">
      <c r="C54995">
        <f t="shared" si="858"/>
        <v>0</v>
      </c>
    </row>
    <row r="54996" spans="3:3">
      <c r="C54996">
        <f t="shared" si="858"/>
        <v>0</v>
      </c>
    </row>
    <row r="54997" spans="3:3">
      <c r="C54997">
        <f t="shared" si="858"/>
        <v>0</v>
      </c>
    </row>
    <row r="54998" spans="3:3">
      <c r="C54998">
        <f t="shared" si="858"/>
        <v>0</v>
      </c>
    </row>
    <row r="54999" spans="3:3">
      <c r="C54999">
        <f t="shared" si="858"/>
        <v>0</v>
      </c>
    </row>
    <row r="55000" spans="3:3">
      <c r="C55000">
        <f t="shared" si="858"/>
        <v>0</v>
      </c>
    </row>
    <row r="55001" spans="3:3">
      <c r="C55001">
        <f t="shared" si="858"/>
        <v>0</v>
      </c>
    </row>
    <row r="55002" spans="3:3">
      <c r="C55002">
        <f t="shared" si="858"/>
        <v>0</v>
      </c>
    </row>
    <row r="55003" spans="3:3">
      <c r="C55003">
        <f t="shared" si="858"/>
        <v>0</v>
      </c>
    </row>
    <row r="55004" spans="3:3">
      <c r="C55004">
        <f t="shared" si="858"/>
        <v>0</v>
      </c>
    </row>
    <row r="55005" spans="3:3">
      <c r="C55005">
        <f t="shared" si="858"/>
        <v>0</v>
      </c>
    </row>
    <row r="55006" spans="3:3">
      <c r="C55006">
        <f t="shared" si="858"/>
        <v>0</v>
      </c>
    </row>
    <row r="55007" spans="3:3">
      <c r="C55007">
        <f t="shared" si="858"/>
        <v>0</v>
      </c>
    </row>
    <row r="55008" spans="3:3">
      <c r="C55008">
        <f t="shared" si="858"/>
        <v>0</v>
      </c>
    </row>
    <row r="55009" spans="3:3">
      <c r="C55009">
        <f t="shared" si="858"/>
        <v>0</v>
      </c>
    </row>
    <row r="55010" spans="3:3">
      <c r="C55010">
        <f t="shared" si="858"/>
        <v>0</v>
      </c>
    </row>
    <row r="55011" spans="3:3">
      <c r="C55011">
        <f t="shared" si="858"/>
        <v>0</v>
      </c>
    </row>
    <row r="55012" spans="3:3">
      <c r="C55012">
        <f t="shared" si="858"/>
        <v>0</v>
      </c>
    </row>
    <row r="55013" spans="3:3">
      <c r="C55013">
        <f t="shared" si="858"/>
        <v>0</v>
      </c>
    </row>
    <row r="55014" spans="3:3">
      <c r="C55014">
        <f t="shared" si="858"/>
        <v>0</v>
      </c>
    </row>
    <row r="55015" spans="3:3">
      <c r="C55015">
        <f t="shared" si="858"/>
        <v>0</v>
      </c>
    </row>
    <row r="55016" spans="3:3">
      <c r="C55016">
        <f t="shared" si="858"/>
        <v>0</v>
      </c>
    </row>
    <row r="55017" spans="3:3">
      <c r="C55017">
        <f t="shared" si="858"/>
        <v>0</v>
      </c>
    </row>
    <row r="55018" spans="3:3">
      <c r="C55018">
        <f t="shared" si="858"/>
        <v>0</v>
      </c>
    </row>
    <row r="55019" spans="3:3">
      <c r="C55019">
        <f t="shared" si="858"/>
        <v>0</v>
      </c>
    </row>
    <row r="55020" spans="3:3">
      <c r="C55020">
        <f t="shared" si="858"/>
        <v>0</v>
      </c>
    </row>
    <row r="55021" spans="3:3">
      <c r="C55021">
        <f t="shared" si="858"/>
        <v>0</v>
      </c>
    </row>
    <row r="55022" spans="3:3">
      <c r="C55022">
        <f t="shared" si="858"/>
        <v>0</v>
      </c>
    </row>
    <row r="55023" spans="3:3">
      <c r="C55023">
        <f t="shared" si="858"/>
        <v>0</v>
      </c>
    </row>
    <row r="55024" spans="3:3">
      <c r="C55024">
        <f t="shared" si="858"/>
        <v>0</v>
      </c>
    </row>
    <row r="55025" spans="3:3">
      <c r="C55025">
        <f t="shared" si="858"/>
        <v>0</v>
      </c>
    </row>
    <row r="55026" spans="3:3">
      <c r="C55026">
        <f t="shared" si="858"/>
        <v>0</v>
      </c>
    </row>
    <row r="55027" spans="3:3">
      <c r="C55027">
        <f t="shared" si="858"/>
        <v>0</v>
      </c>
    </row>
    <row r="55028" spans="3:3">
      <c r="C55028">
        <f t="shared" si="858"/>
        <v>0</v>
      </c>
    </row>
    <row r="55029" spans="3:3">
      <c r="C55029">
        <f t="shared" si="858"/>
        <v>0</v>
      </c>
    </row>
    <row r="55030" spans="3:3">
      <c r="C55030">
        <f t="shared" si="858"/>
        <v>0</v>
      </c>
    </row>
    <row r="55031" spans="3:3">
      <c r="C55031">
        <f t="shared" si="858"/>
        <v>0</v>
      </c>
    </row>
    <row r="55032" spans="3:3">
      <c r="C55032">
        <f t="shared" si="858"/>
        <v>0</v>
      </c>
    </row>
    <row r="55033" spans="3:3">
      <c r="C55033">
        <f t="shared" si="858"/>
        <v>0</v>
      </c>
    </row>
    <row r="55034" spans="3:3">
      <c r="C55034">
        <f t="shared" si="858"/>
        <v>0</v>
      </c>
    </row>
    <row r="55035" spans="3:3">
      <c r="C55035">
        <f t="shared" si="858"/>
        <v>0</v>
      </c>
    </row>
    <row r="55036" spans="3:3">
      <c r="C55036">
        <f t="shared" si="858"/>
        <v>0</v>
      </c>
    </row>
    <row r="55037" spans="3:3">
      <c r="C55037">
        <f t="shared" si="858"/>
        <v>0</v>
      </c>
    </row>
    <row r="55038" spans="3:3">
      <c r="C55038">
        <f t="shared" si="858"/>
        <v>0</v>
      </c>
    </row>
    <row r="55039" spans="3:3">
      <c r="C55039">
        <f t="shared" si="858"/>
        <v>0</v>
      </c>
    </row>
    <row r="55040" spans="3:3">
      <c r="C55040">
        <f t="shared" si="858"/>
        <v>0</v>
      </c>
    </row>
    <row r="55041" spans="3:3">
      <c r="C55041">
        <f t="shared" si="858"/>
        <v>0</v>
      </c>
    </row>
    <row r="55042" spans="3:3">
      <c r="C55042">
        <f t="shared" si="858"/>
        <v>0</v>
      </c>
    </row>
    <row r="55043" spans="3:3">
      <c r="C55043">
        <f t="shared" si="858"/>
        <v>0</v>
      </c>
    </row>
    <row r="55044" spans="3:3">
      <c r="C55044">
        <f t="shared" ref="C55044:C55107" si="859">IF(A55044="Yes", 1,0)</f>
        <v>0</v>
      </c>
    </row>
    <row r="55045" spans="3:3">
      <c r="C55045">
        <f t="shared" si="859"/>
        <v>0</v>
      </c>
    </row>
    <row r="55046" spans="3:3">
      <c r="C55046">
        <f t="shared" si="859"/>
        <v>0</v>
      </c>
    </row>
    <row r="55047" spans="3:3">
      <c r="C55047">
        <f t="shared" si="859"/>
        <v>0</v>
      </c>
    </row>
    <row r="55048" spans="3:3">
      <c r="C55048">
        <f t="shared" si="859"/>
        <v>0</v>
      </c>
    </row>
    <row r="55049" spans="3:3">
      <c r="C55049">
        <f t="shared" si="859"/>
        <v>0</v>
      </c>
    </row>
    <row r="55050" spans="3:3">
      <c r="C55050">
        <f t="shared" si="859"/>
        <v>0</v>
      </c>
    </row>
    <row r="55051" spans="3:3">
      <c r="C55051">
        <f t="shared" si="859"/>
        <v>0</v>
      </c>
    </row>
    <row r="55052" spans="3:3">
      <c r="C55052">
        <f t="shared" si="859"/>
        <v>0</v>
      </c>
    </row>
    <row r="55053" spans="3:3">
      <c r="C55053">
        <f t="shared" si="859"/>
        <v>0</v>
      </c>
    </row>
    <row r="55054" spans="3:3">
      <c r="C55054">
        <f t="shared" si="859"/>
        <v>0</v>
      </c>
    </row>
    <row r="55055" spans="3:3">
      <c r="C55055">
        <f t="shared" si="859"/>
        <v>0</v>
      </c>
    </row>
    <row r="55056" spans="3:3">
      <c r="C55056">
        <f t="shared" si="859"/>
        <v>0</v>
      </c>
    </row>
    <row r="55057" spans="3:3">
      <c r="C55057">
        <f t="shared" si="859"/>
        <v>0</v>
      </c>
    </row>
    <row r="55058" spans="3:3">
      <c r="C55058">
        <f t="shared" si="859"/>
        <v>0</v>
      </c>
    </row>
    <row r="55059" spans="3:3">
      <c r="C55059">
        <f t="shared" si="859"/>
        <v>0</v>
      </c>
    </row>
    <row r="55060" spans="3:3">
      <c r="C55060">
        <f t="shared" si="859"/>
        <v>0</v>
      </c>
    </row>
    <row r="55061" spans="3:3">
      <c r="C55061">
        <f t="shared" si="859"/>
        <v>0</v>
      </c>
    </row>
    <row r="55062" spans="3:3">
      <c r="C55062">
        <f t="shared" si="859"/>
        <v>0</v>
      </c>
    </row>
    <row r="55063" spans="3:3">
      <c r="C55063">
        <f t="shared" si="859"/>
        <v>0</v>
      </c>
    </row>
    <row r="55064" spans="3:3">
      <c r="C55064">
        <f t="shared" si="859"/>
        <v>0</v>
      </c>
    </row>
    <row r="55065" spans="3:3">
      <c r="C55065">
        <f t="shared" si="859"/>
        <v>0</v>
      </c>
    </row>
    <row r="55066" spans="3:3">
      <c r="C55066">
        <f t="shared" si="859"/>
        <v>0</v>
      </c>
    </row>
    <row r="55067" spans="3:3">
      <c r="C55067">
        <f t="shared" si="859"/>
        <v>0</v>
      </c>
    </row>
    <row r="55068" spans="3:3">
      <c r="C55068">
        <f t="shared" si="859"/>
        <v>0</v>
      </c>
    </row>
    <row r="55069" spans="3:3">
      <c r="C55069">
        <f t="shared" si="859"/>
        <v>0</v>
      </c>
    </row>
    <row r="55070" spans="3:3">
      <c r="C55070">
        <f t="shared" si="859"/>
        <v>0</v>
      </c>
    </row>
    <row r="55071" spans="3:3">
      <c r="C55071">
        <f t="shared" si="859"/>
        <v>0</v>
      </c>
    </row>
    <row r="55072" spans="3:3">
      <c r="C55072">
        <f t="shared" si="859"/>
        <v>0</v>
      </c>
    </row>
    <row r="55073" spans="3:3">
      <c r="C55073">
        <f t="shared" si="859"/>
        <v>0</v>
      </c>
    </row>
    <row r="55074" spans="3:3">
      <c r="C55074">
        <f t="shared" si="859"/>
        <v>0</v>
      </c>
    </row>
    <row r="55075" spans="3:3">
      <c r="C55075">
        <f t="shared" si="859"/>
        <v>0</v>
      </c>
    </row>
    <row r="55076" spans="3:3">
      <c r="C55076">
        <f t="shared" si="859"/>
        <v>0</v>
      </c>
    </row>
    <row r="55077" spans="3:3">
      <c r="C55077">
        <f t="shared" si="859"/>
        <v>0</v>
      </c>
    </row>
    <row r="55078" spans="3:3">
      <c r="C55078">
        <f t="shared" si="859"/>
        <v>0</v>
      </c>
    </row>
    <row r="55079" spans="3:3">
      <c r="C55079">
        <f t="shared" si="859"/>
        <v>0</v>
      </c>
    </row>
    <row r="55080" spans="3:3">
      <c r="C55080">
        <f t="shared" si="859"/>
        <v>0</v>
      </c>
    </row>
    <row r="55081" spans="3:3">
      <c r="C55081">
        <f t="shared" si="859"/>
        <v>0</v>
      </c>
    </row>
    <row r="55082" spans="3:3">
      <c r="C55082">
        <f t="shared" si="859"/>
        <v>0</v>
      </c>
    </row>
    <row r="55083" spans="3:3">
      <c r="C55083">
        <f t="shared" si="859"/>
        <v>0</v>
      </c>
    </row>
    <row r="55084" spans="3:3">
      <c r="C55084">
        <f t="shared" si="859"/>
        <v>0</v>
      </c>
    </row>
    <row r="55085" spans="3:3">
      <c r="C55085">
        <f t="shared" si="859"/>
        <v>0</v>
      </c>
    </row>
    <row r="55086" spans="3:3">
      <c r="C55086">
        <f t="shared" si="859"/>
        <v>0</v>
      </c>
    </row>
    <row r="55087" spans="3:3">
      <c r="C55087">
        <f t="shared" si="859"/>
        <v>0</v>
      </c>
    </row>
    <row r="55088" spans="3:3">
      <c r="C55088">
        <f t="shared" si="859"/>
        <v>0</v>
      </c>
    </row>
    <row r="55089" spans="3:3">
      <c r="C55089">
        <f t="shared" si="859"/>
        <v>0</v>
      </c>
    </row>
    <row r="55090" spans="3:3">
      <c r="C55090">
        <f t="shared" si="859"/>
        <v>0</v>
      </c>
    </row>
    <row r="55091" spans="3:3">
      <c r="C55091">
        <f t="shared" si="859"/>
        <v>0</v>
      </c>
    </row>
    <row r="55092" spans="3:3">
      <c r="C55092">
        <f t="shared" si="859"/>
        <v>0</v>
      </c>
    </row>
    <row r="55093" spans="3:3">
      <c r="C55093">
        <f t="shared" si="859"/>
        <v>0</v>
      </c>
    </row>
    <row r="55094" spans="3:3">
      <c r="C55094">
        <f t="shared" si="859"/>
        <v>0</v>
      </c>
    </row>
    <row r="55095" spans="3:3">
      <c r="C55095">
        <f t="shared" si="859"/>
        <v>0</v>
      </c>
    </row>
    <row r="55096" spans="3:3">
      <c r="C55096">
        <f t="shared" si="859"/>
        <v>0</v>
      </c>
    </row>
    <row r="55097" spans="3:3">
      <c r="C55097">
        <f t="shared" si="859"/>
        <v>0</v>
      </c>
    </row>
    <row r="55098" spans="3:3">
      <c r="C55098">
        <f t="shared" si="859"/>
        <v>0</v>
      </c>
    </row>
    <row r="55099" spans="3:3">
      <c r="C55099">
        <f t="shared" si="859"/>
        <v>0</v>
      </c>
    </row>
    <row r="55100" spans="3:3">
      <c r="C55100">
        <f t="shared" si="859"/>
        <v>0</v>
      </c>
    </row>
    <row r="55101" spans="3:3">
      <c r="C55101">
        <f t="shared" si="859"/>
        <v>0</v>
      </c>
    </row>
    <row r="55102" spans="3:3">
      <c r="C55102">
        <f t="shared" si="859"/>
        <v>0</v>
      </c>
    </row>
    <row r="55103" spans="3:3">
      <c r="C55103">
        <f t="shared" si="859"/>
        <v>0</v>
      </c>
    </row>
    <row r="55104" spans="3:3">
      <c r="C55104">
        <f t="shared" si="859"/>
        <v>0</v>
      </c>
    </row>
    <row r="55105" spans="3:3">
      <c r="C55105">
        <f t="shared" si="859"/>
        <v>0</v>
      </c>
    </row>
    <row r="55106" spans="3:3">
      <c r="C55106">
        <f t="shared" si="859"/>
        <v>0</v>
      </c>
    </row>
    <row r="55107" spans="3:3">
      <c r="C55107">
        <f t="shared" si="859"/>
        <v>0</v>
      </c>
    </row>
    <row r="55108" spans="3:3">
      <c r="C55108">
        <f t="shared" ref="C55108:C55171" si="860">IF(A55108="Yes", 1,0)</f>
        <v>0</v>
      </c>
    </row>
    <row r="55109" spans="3:3">
      <c r="C55109">
        <f t="shared" si="860"/>
        <v>0</v>
      </c>
    </row>
    <row r="55110" spans="3:3">
      <c r="C55110">
        <f t="shared" si="860"/>
        <v>0</v>
      </c>
    </row>
    <row r="55111" spans="3:3">
      <c r="C55111">
        <f t="shared" si="860"/>
        <v>0</v>
      </c>
    </row>
    <row r="55112" spans="3:3">
      <c r="C55112">
        <f t="shared" si="860"/>
        <v>0</v>
      </c>
    </row>
    <row r="55113" spans="3:3">
      <c r="C55113">
        <f t="shared" si="860"/>
        <v>0</v>
      </c>
    </row>
    <row r="55114" spans="3:3">
      <c r="C55114">
        <f t="shared" si="860"/>
        <v>0</v>
      </c>
    </row>
    <row r="55115" spans="3:3">
      <c r="C55115">
        <f t="shared" si="860"/>
        <v>0</v>
      </c>
    </row>
    <row r="55116" spans="3:3">
      <c r="C55116">
        <f t="shared" si="860"/>
        <v>0</v>
      </c>
    </row>
    <row r="55117" spans="3:3">
      <c r="C55117">
        <f t="shared" si="860"/>
        <v>0</v>
      </c>
    </row>
    <row r="55118" spans="3:3">
      <c r="C55118">
        <f t="shared" si="860"/>
        <v>0</v>
      </c>
    </row>
    <row r="55119" spans="3:3">
      <c r="C55119">
        <f t="shared" si="860"/>
        <v>0</v>
      </c>
    </row>
    <row r="55120" spans="3:3">
      <c r="C55120">
        <f t="shared" si="860"/>
        <v>0</v>
      </c>
    </row>
    <row r="55121" spans="3:3">
      <c r="C55121">
        <f t="shared" si="860"/>
        <v>0</v>
      </c>
    </row>
    <row r="55122" spans="3:3">
      <c r="C55122">
        <f t="shared" si="860"/>
        <v>0</v>
      </c>
    </row>
    <row r="55123" spans="3:3">
      <c r="C55123">
        <f t="shared" si="860"/>
        <v>0</v>
      </c>
    </row>
    <row r="55124" spans="3:3">
      <c r="C55124">
        <f t="shared" si="860"/>
        <v>0</v>
      </c>
    </row>
    <row r="55125" spans="3:3">
      <c r="C55125">
        <f t="shared" si="860"/>
        <v>0</v>
      </c>
    </row>
    <row r="55126" spans="3:3">
      <c r="C55126">
        <f t="shared" si="860"/>
        <v>0</v>
      </c>
    </row>
    <row r="55127" spans="3:3">
      <c r="C55127">
        <f t="shared" si="860"/>
        <v>0</v>
      </c>
    </row>
    <row r="55128" spans="3:3">
      <c r="C55128">
        <f t="shared" si="860"/>
        <v>0</v>
      </c>
    </row>
    <row r="55129" spans="3:3">
      <c r="C55129">
        <f t="shared" si="860"/>
        <v>0</v>
      </c>
    </row>
    <row r="55130" spans="3:3">
      <c r="C55130">
        <f t="shared" si="860"/>
        <v>0</v>
      </c>
    </row>
    <row r="55131" spans="3:3">
      <c r="C55131">
        <f t="shared" si="860"/>
        <v>0</v>
      </c>
    </row>
    <row r="55132" spans="3:3">
      <c r="C55132">
        <f t="shared" si="860"/>
        <v>0</v>
      </c>
    </row>
    <row r="55133" spans="3:3">
      <c r="C55133">
        <f t="shared" si="860"/>
        <v>0</v>
      </c>
    </row>
    <row r="55134" spans="3:3">
      <c r="C55134">
        <f t="shared" si="860"/>
        <v>0</v>
      </c>
    </row>
    <row r="55135" spans="3:3">
      <c r="C55135">
        <f t="shared" si="860"/>
        <v>0</v>
      </c>
    </row>
    <row r="55136" spans="3:3">
      <c r="C55136">
        <f t="shared" si="860"/>
        <v>0</v>
      </c>
    </row>
    <row r="55137" spans="3:3">
      <c r="C55137">
        <f t="shared" si="860"/>
        <v>0</v>
      </c>
    </row>
    <row r="55138" spans="3:3">
      <c r="C55138">
        <f t="shared" si="860"/>
        <v>0</v>
      </c>
    </row>
    <row r="55139" spans="3:3">
      <c r="C55139">
        <f t="shared" si="860"/>
        <v>0</v>
      </c>
    </row>
    <row r="55140" spans="3:3">
      <c r="C55140">
        <f t="shared" si="860"/>
        <v>0</v>
      </c>
    </row>
    <row r="55141" spans="3:3">
      <c r="C55141">
        <f t="shared" si="860"/>
        <v>0</v>
      </c>
    </row>
    <row r="55142" spans="3:3">
      <c r="C55142">
        <f t="shared" si="860"/>
        <v>0</v>
      </c>
    </row>
    <row r="55143" spans="3:3">
      <c r="C55143">
        <f t="shared" si="860"/>
        <v>0</v>
      </c>
    </row>
    <row r="55144" spans="3:3">
      <c r="C55144">
        <f t="shared" si="860"/>
        <v>0</v>
      </c>
    </row>
    <row r="55145" spans="3:3">
      <c r="C55145">
        <f t="shared" si="860"/>
        <v>0</v>
      </c>
    </row>
    <row r="55146" spans="3:3">
      <c r="C55146">
        <f t="shared" si="860"/>
        <v>0</v>
      </c>
    </row>
    <row r="55147" spans="3:3">
      <c r="C55147">
        <f t="shared" si="860"/>
        <v>0</v>
      </c>
    </row>
    <row r="55148" spans="3:3">
      <c r="C55148">
        <f t="shared" si="860"/>
        <v>0</v>
      </c>
    </row>
    <row r="55149" spans="3:3">
      <c r="C55149">
        <f t="shared" si="860"/>
        <v>0</v>
      </c>
    </row>
    <row r="55150" spans="3:3">
      <c r="C55150">
        <f t="shared" si="860"/>
        <v>0</v>
      </c>
    </row>
    <row r="55151" spans="3:3">
      <c r="C55151">
        <f t="shared" si="860"/>
        <v>0</v>
      </c>
    </row>
    <row r="55152" spans="3:3">
      <c r="C55152">
        <f t="shared" si="860"/>
        <v>0</v>
      </c>
    </row>
    <row r="55153" spans="3:3">
      <c r="C55153">
        <f t="shared" si="860"/>
        <v>0</v>
      </c>
    </row>
    <row r="55154" spans="3:3">
      <c r="C55154">
        <f t="shared" si="860"/>
        <v>0</v>
      </c>
    </row>
    <row r="55155" spans="3:3">
      <c r="C55155">
        <f t="shared" si="860"/>
        <v>0</v>
      </c>
    </row>
    <row r="55156" spans="3:3">
      <c r="C55156">
        <f t="shared" si="860"/>
        <v>0</v>
      </c>
    </row>
    <row r="55157" spans="3:3">
      <c r="C55157">
        <f t="shared" si="860"/>
        <v>0</v>
      </c>
    </row>
    <row r="55158" spans="3:3">
      <c r="C55158">
        <f t="shared" si="860"/>
        <v>0</v>
      </c>
    </row>
    <row r="55159" spans="3:3">
      <c r="C55159">
        <f t="shared" si="860"/>
        <v>0</v>
      </c>
    </row>
    <row r="55160" spans="3:3">
      <c r="C55160">
        <f t="shared" si="860"/>
        <v>0</v>
      </c>
    </row>
    <row r="55161" spans="3:3">
      <c r="C55161">
        <f t="shared" si="860"/>
        <v>0</v>
      </c>
    </row>
    <row r="55162" spans="3:3">
      <c r="C55162">
        <f t="shared" si="860"/>
        <v>0</v>
      </c>
    </row>
    <row r="55163" spans="3:3">
      <c r="C55163">
        <f t="shared" si="860"/>
        <v>0</v>
      </c>
    </row>
    <row r="55164" spans="3:3">
      <c r="C55164">
        <f t="shared" si="860"/>
        <v>0</v>
      </c>
    </row>
    <row r="55165" spans="3:3">
      <c r="C55165">
        <f t="shared" si="860"/>
        <v>0</v>
      </c>
    </row>
    <row r="55166" spans="3:3">
      <c r="C55166">
        <f t="shared" si="860"/>
        <v>0</v>
      </c>
    </row>
    <row r="55167" spans="3:3">
      <c r="C55167">
        <f t="shared" si="860"/>
        <v>0</v>
      </c>
    </row>
    <row r="55168" spans="3:3">
      <c r="C55168">
        <f t="shared" si="860"/>
        <v>0</v>
      </c>
    </row>
    <row r="55169" spans="3:3">
      <c r="C55169">
        <f t="shared" si="860"/>
        <v>0</v>
      </c>
    </row>
    <row r="55170" spans="3:3">
      <c r="C55170">
        <f t="shared" si="860"/>
        <v>0</v>
      </c>
    </row>
    <row r="55171" spans="3:3">
      <c r="C55171">
        <f t="shared" si="860"/>
        <v>0</v>
      </c>
    </row>
    <row r="55172" spans="3:3">
      <c r="C55172">
        <f t="shared" ref="C55172:C55235" si="861">IF(A55172="Yes", 1,0)</f>
        <v>0</v>
      </c>
    </row>
    <row r="55173" spans="3:3">
      <c r="C55173">
        <f t="shared" si="861"/>
        <v>0</v>
      </c>
    </row>
    <row r="55174" spans="3:3">
      <c r="C55174">
        <f t="shared" si="861"/>
        <v>0</v>
      </c>
    </row>
    <row r="55175" spans="3:3">
      <c r="C55175">
        <f t="shared" si="861"/>
        <v>0</v>
      </c>
    </row>
    <row r="55176" spans="3:3">
      <c r="C55176">
        <f t="shared" si="861"/>
        <v>0</v>
      </c>
    </row>
    <row r="55177" spans="3:3">
      <c r="C55177">
        <f t="shared" si="861"/>
        <v>0</v>
      </c>
    </row>
    <row r="55178" spans="3:3">
      <c r="C55178">
        <f t="shared" si="861"/>
        <v>0</v>
      </c>
    </row>
    <row r="55179" spans="3:3">
      <c r="C55179">
        <f t="shared" si="861"/>
        <v>0</v>
      </c>
    </row>
    <row r="55180" spans="3:3">
      <c r="C55180">
        <f t="shared" si="861"/>
        <v>0</v>
      </c>
    </row>
    <row r="55181" spans="3:3">
      <c r="C55181">
        <f t="shared" si="861"/>
        <v>0</v>
      </c>
    </row>
    <row r="55182" spans="3:3">
      <c r="C55182">
        <f t="shared" si="861"/>
        <v>0</v>
      </c>
    </row>
    <row r="55183" spans="3:3">
      <c r="C55183">
        <f t="shared" si="861"/>
        <v>0</v>
      </c>
    </row>
    <row r="55184" spans="3:3">
      <c r="C55184">
        <f t="shared" si="861"/>
        <v>0</v>
      </c>
    </row>
    <row r="55185" spans="3:3">
      <c r="C55185">
        <f t="shared" si="861"/>
        <v>0</v>
      </c>
    </row>
    <row r="55186" spans="3:3">
      <c r="C55186">
        <f t="shared" si="861"/>
        <v>0</v>
      </c>
    </row>
    <row r="55187" spans="3:3">
      <c r="C55187">
        <f t="shared" si="861"/>
        <v>0</v>
      </c>
    </row>
    <row r="55188" spans="3:3">
      <c r="C55188">
        <f t="shared" si="861"/>
        <v>0</v>
      </c>
    </row>
    <row r="55189" spans="3:3">
      <c r="C55189">
        <f t="shared" si="861"/>
        <v>0</v>
      </c>
    </row>
    <row r="55190" spans="3:3">
      <c r="C55190">
        <f t="shared" si="861"/>
        <v>0</v>
      </c>
    </row>
    <row r="55191" spans="3:3">
      <c r="C55191">
        <f t="shared" si="861"/>
        <v>0</v>
      </c>
    </row>
    <row r="55192" spans="3:3">
      <c r="C55192">
        <f t="shared" si="861"/>
        <v>0</v>
      </c>
    </row>
    <row r="55193" spans="3:3">
      <c r="C55193">
        <f t="shared" si="861"/>
        <v>0</v>
      </c>
    </row>
    <row r="55194" spans="3:3">
      <c r="C55194">
        <f t="shared" si="861"/>
        <v>0</v>
      </c>
    </row>
    <row r="55195" spans="3:3">
      <c r="C55195">
        <f t="shared" si="861"/>
        <v>0</v>
      </c>
    </row>
    <row r="55196" spans="3:3">
      <c r="C55196">
        <f t="shared" si="861"/>
        <v>0</v>
      </c>
    </row>
    <row r="55197" spans="3:3">
      <c r="C55197">
        <f t="shared" si="861"/>
        <v>0</v>
      </c>
    </row>
    <row r="55198" spans="3:3">
      <c r="C55198">
        <f t="shared" si="861"/>
        <v>0</v>
      </c>
    </row>
    <row r="55199" spans="3:3">
      <c r="C55199">
        <f t="shared" si="861"/>
        <v>0</v>
      </c>
    </row>
    <row r="55200" spans="3:3">
      <c r="C55200">
        <f t="shared" si="861"/>
        <v>0</v>
      </c>
    </row>
    <row r="55201" spans="3:3">
      <c r="C55201">
        <f t="shared" si="861"/>
        <v>0</v>
      </c>
    </row>
    <row r="55202" spans="3:3">
      <c r="C55202">
        <f t="shared" si="861"/>
        <v>0</v>
      </c>
    </row>
    <row r="55203" spans="3:3">
      <c r="C55203">
        <f t="shared" si="861"/>
        <v>0</v>
      </c>
    </row>
    <row r="55204" spans="3:3">
      <c r="C55204">
        <f t="shared" si="861"/>
        <v>0</v>
      </c>
    </row>
    <row r="55205" spans="3:3">
      <c r="C55205">
        <f t="shared" si="861"/>
        <v>0</v>
      </c>
    </row>
    <row r="55206" spans="3:3">
      <c r="C55206">
        <f t="shared" si="861"/>
        <v>0</v>
      </c>
    </row>
    <row r="55207" spans="3:3">
      <c r="C55207">
        <f t="shared" si="861"/>
        <v>0</v>
      </c>
    </row>
    <row r="55208" spans="3:3">
      <c r="C55208">
        <f t="shared" si="861"/>
        <v>0</v>
      </c>
    </row>
    <row r="55209" spans="3:3">
      <c r="C55209">
        <f t="shared" si="861"/>
        <v>0</v>
      </c>
    </row>
    <row r="55210" spans="3:3">
      <c r="C55210">
        <f t="shared" si="861"/>
        <v>0</v>
      </c>
    </row>
    <row r="55211" spans="3:3">
      <c r="C55211">
        <f t="shared" si="861"/>
        <v>0</v>
      </c>
    </row>
    <row r="55212" spans="3:3">
      <c r="C55212">
        <f t="shared" si="861"/>
        <v>0</v>
      </c>
    </row>
    <row r="55213" spans="3:3">
      <c r="C55213">
        <f t="shared" si="861"/>
        <v>0</v>
      </c>
    </row>
    <row r="55214" spans="3:3">
      <c r="C55214">
        <f t="shared" si="861"/>
        <v>0</v>
      </c>
    </row>
    <row r="55215" spans="3:3">
      <c r="C55215">
        <f t="shared" si="861"/>
        <v>0</v>
      </c>
    </row>
    <row r="55216" spans="3:3">
      <c r="C55216">
        <f t="shared" si="861"/>
        <v>0</v>
      </c>
    </row>
    <row r="55217" spans="3:3">
      <c r="C55217">
        <f t="shared" si="861"/>
        <v>0</v>
      </c>
    </row>
    <row r="55218" spans="3:3">
      <c r="C55218">
        <f t="shared" si="861"/>
        <v>0</v>
      </c>
    </row>
    <row r="55219" spans="3:3">
      <c r="C55219">
        <f t="shared" si="861"/>
        <v>0</v>
      </c>
    </row>
    <row r="55220" spans="3:3">
      <c r="C55220">
        <f t="shared" si="861"/>
        <v>0</v>
      </c>
    </row>
    <row r="55221" spans="3:3">
      <c r="C55221">
        <f t="shared" si="861"/>
        <v>0</v>
      </c>
    </row>
    <row r="55222" spans="3:3">
      <c r="C55222">
        <f t="shared" si="861"/>
        <v>0</v>
      </c>
    </row>
    <row r="55223" spans="3:3">
      <c r="C55223">
        <f t="shared" si="861"/>
        <v>0</v>
      </c>
    </row>
    <row r="55224" spans="3:3">
      <c r="C55224">
        <f t="shared" si="861"/>
        <v>0</v>
      </c>
    </row>
    <row r="55225" spans="3:3">
      <c r="C55225">
        <f t="shared" si="861"/>
        <v>0</v>
      </c>
    </row>
    <row r="55226" spans="3:3">
      <c r="C55226">
        <f t="shared" si="861"/>
        <v>0</v>
      </c>
    </row>
    <row r="55227" spans="3:3">
      <c r="C55227">
        <f t="shared" si="861"/>
        <v>0</v>
      </c>
    </row>
    <row r="55228" spans="3:3">
      <c r="C55228">
        <f t="shared" si="861"/>
        <v>0</v>
      </c>
    </row>
    <row r="55229" spans="3:3">
      <c r="C55229">
        <f t="shared" si="861"/>
        <v>0</v>
      </c>
    </row>
    <row r="55230" spans="3:3">
      <c r="C55230">
        <f t="shared" si="861"/>
        <v>0</v>
      </c>
    </row>
    <row r="55231" spans="3:3">
      <c r="C55231">
        <f t="shared" si="861"/>
        <v>0</v>
      </c>
    </row>
    <row r="55232" spans="3:3">
      <c r="C55232">
        <f t="shared" si="861"/>
        <v>0</v>
      </c>
    </row>
    <row r="55233" spans="3:3">
      <c r="C55233">
        <f t="shared" si="861"/>
        <v>0</v>
      </c>
    </row>
    <row r="55234" spans="3:3">
      <c r="C55234">
        <f t="shared" si="861"/>
        <v>0</v>
      </c>
    </row>
    <row r="55235" spans="3:3">
      <c r="C55235">
        <f t="shared" si="861"/>
        <v>0</v>
      </c>
    </row>
    <row r="55236" spans="3:3">
      <c r="C55236">
        <f t="shared" ref="C55236:C55299" si="862">IF(A55236="Yes", 1,0)</f>
        <v>0</v>
      </c>
    </row>
    <row r="55237" spans="3:3">
      <c r="C55237">
        <f t="shared" si="862"/>
        <v>0</v>
      </c>
    </row>
    <row r="55238" spans="3:3">
      <c r="C55238">
        <f t="shared" si="862"/>
        <v>0</v>
      </c>
    </row>
    <row r="55239" spans="3:3">
      <c r="C55239">
        <f t="shared" si="862"/>
        <v>0</v>
      </c>
    </row>
    <row r="55240" spans="3:3">
      <c r="C55240">
        <f t="shared" si="862"/>
        <v>0</v>
      </c>
    </row>
    <row r="55241" spans="3:3">
      <c r="C55241">
        <f t="shared" si="862"/>
        <v>0</v>
      </c>
    </row>
    <row r="55242" spans="3:3">
      <c r="C55242">
        <f t="shared" si="862"/>
        <v>0</v>
      </c>
    </row>
    <row r="55243" spans="3:3">
      <c r="C55243">
        <f t="shared" si="862"/>
        <v>0</v>
      </c>
    </row>
    <row r="55244" spans="3:3">
      <c r="C55244">
        <f t="shared" si="862"/>
        <v>0</v>
      </c>
    </row>
    <row r="55245" spans="3:3">
      <c r="C55245">
        <f t="shared" si="862"/>
        <v>0</v>
      </c>
    </row>
    <row r="55246" spans="3:3">
      <c r="C55246">
        <f t="shared" si="862"/>
        <v>0</v>
      </c>
    </row>
    <row r="55247" spans="3:3">
      <c r="C55247">
        <f t="shared" si="862"/>
        <v>0</v>
      </c>
    </row>
    <row r="55248" spans="3:3">
      <c r="C55248">
        <f t="shared" si="862"/>
        <v>0</v>
      </c>
    </row>
    <row r="55249" spans="3:3">
      <c r="C55249">
        <f t="shared" si="862"/>
        <v>0</v>
      </c>
    </row>
    <row r="55250" spans="3:3">
      <c r="C55250">
        <f t="shared" si="862"/>
        <v>0</v>
      </c>
    </row>
    <row r="55251" spans="3:3">
      <c r="C55251">
        <f t="shared" si="862"/>
        <v>0</v>
      </c>
    </row>
    <row r="55252" spans="3:3">
      <c r="C55252">
        <f t="shared" si="862"/>
        <v>0</v>
      </c>
    </row>
    <row r="55253" spans="3:3">
      <c r="C55253">
        <f t="shared" si="862"/>
        <v>0</v>
      </c>
    </row>
    <row r="55254" spans="3:3">
      <c r="C55254">
        <f t="shared" si="862"/>
        <v>0</v>
      </c>
    </row>
    <row r="55255" spans="3:3">
      <c r="C55255">
        <f t="shared" si="862"/>
        <v>0</v>
      </c>
    </row>
    <row r="55256" spans="3:3">
      <c r="C55256">
        <f t="shared" si="862"/>
        <v>0</v>
      </c>
    </row>
    <row r="55257" spans="3:3">
      <c r="C55257">
        <f t="shared" si="862"/>
        <v>0</v>
      </c>
    </row>
    <row r="55258" spans="3:3">
      <c r="C55258">
        <f t="shared" si="862"/>
        <v>0</v>
      </c>
    </row>
    <row r="55259" spans="3:3">
      <c r="C55259">
        <f t="shared" si="862"/>
        <v>0</v>
      </c>
    </row>
    <row r="55260" spans="3:3">
      <c r="C55260">
        <f t="shared" si="862"/>
        <v>0</v>
      </c>
    </row>
    <row r="55261" spans="3:3">
      <c r="C55261">
        <f t="shared" si="862"/>
        <v>0</v>
      </c>
    </row>
    <row r="55262" spans="3:3">
      <c r="C55262">
        <f t="shared" si="862"/>
        <v>0</v>
      </c>
    </row>
    <row r="55263" spans="3:3">
      <c r="C55263">
        <f t="shared" si="862"/>
        <v>0</v>
      </c>
    </row>
    <row r="55264" spans="3:3">
      <c r="C55264">
        <f t="shared" si="862"/>
        <v>0</v>
      </c>
    </row>
    <row r="55265" spans="3:3">
      <c r="C55265">
        <f t="shared" si="862"/>
        <v>0</v>
      </c>
    </row>
    <row r="55266" spans="3:3">
      <c r="C55266">
        <f t="shared" si="862"/>
        <v>0</v>
      </c>
    </row>
    <row r="55267" spans="3:3">
      <c r="C55267">
        <f t="shared" si="862"/>
        <v>0</v>
      </c>
    </row>
    <row r="55268" spans="3:3">
      <c r="C55268">
        <f t="shared" si="862"/>
        <v>0</v>
      </c>
    </row>
    <row r="55269" spans="3:3">
      <c r="C55269">
        <f t="shared" si="862"/>
        <v>0</v>
      </c>
    </row>
    <row r="55270" spans="3:3">
      <c r="C55270">
        <f t="shared" si="862"/>
        <v>0</v>
      </c>
    </row>
    <row r="55271" spans="3:3">
      <c r="C55271">
        <f t="shared" si="862"/>
        <v>0</v>
      </c>
    </row>
    <row r="55272" spans="3:3">
      <c r="C55272">
        <f t="shared" si="862"/>
        <v>0</v>
      </c>
    </row>
    <row r="55273" spans="3:3">
      <c r="C55273">
        <f t="shared" si="862"/>
        <v>0</v>
      </c>
    </row>
    <row r="55274" spans="3:3">
      <c r="C55274">
        <f t="shared" si="862"/>
        <v>0</v>
      </c>
    </row>
    <row r="55275" spans="3:3">
      <c r="C55275">
        <f t="shared" si="862"/>
        <v>0</v>
      </c>
    </row>
    <row r="55276" spans="3:3">
      <c r="C55276">
        <f t="shared" si="862"/>
        <v>0</v>
      </c>
    </row>
    <row r="55277" spans="3:3">
      <c r="C55277">
        <f t="shared" si="862"/>
        <v>0</v>
      </c>
    </row>
    <row r="55278" spans="3:3">
      <c r="C55278">
        <f t="shared" si="862"/>
        <v>0</v>
      </c>
    </row>
    <row r="55279" spans="3:3">
      <c r="C55279">
        <f t="shared" si="862"/>
        <v>0</v>
      </c>
    </row>
    <row r="55280" spans="3:3">
      <c r="C55280">
        <f t="shared" si="862"/>
        <v>0</v>
      </c>
    </row>
    <row r="55281" spans="3:3">
      <c r="C55281">
        <f t="shared" si="862"/>
        <v>0</v>
      </c>
    </row>
    <row r="55282" spans="3:3">
      <c r="C55282">
        <f t="shared" si="862"/>
        <v>0</v>
      </c>
    </row>
    <row r="55283" spans="3:3">
      <c r="C55283">
        <f t="shared" si="862"/>
        <v>0</v>
      </c>
    </row>
    <row r="55284" spans="3:3">
      <c r="C55284">
        <f t="shared" si="862"/>
        <v>0</v>
      </c>
    </row>
    <row r="55285" spans="3:3">
      <c r="C55285">
        <f t="shared" si="862"/>
        <v>0</v>
      </c>
    </row>
    <row r="55286" spans="3:3">
      <c r="C55286">
        <f t="shared" si="862"/>
        <v>0</v>
      </c>
    </row>
    <row r="55287" spans="3:3">
      <c r="C55287">
        <f t="shared" si="862"/>
        <v>0</v>
      </c>
    </row>
    <row r="55288" spans="3:3">
      <c r="C55288">
        <f t="shared" si="862"/>
        <v>0</v>
      </c>
    </row>
    <row r="55289" spans="3:3">
      <c r="C55289">
        <f t="shared" si="862"/>
        <v>0</v>
      </c>
    </row>
    <row r="55290" spans="3:3">
      <c r="C55290">
        <f t="shared" si="862"/>
        <v>0</v>
      </c>
    </row>
    <row r="55291" spans="3:3">
      <c r="C55291">
        <f t="shared" si="862"/>
        <v>0</v>
      </c>
    </row>
    <row r="55292" spans="3:3">
      <c r="C55292">
        <f t="shared" si="862"/>
        <v>0</v>
      </c>
    </row>
    <row r="55293" spans="3:3">
      <c r="C55293">
        <f t="shared" si="862"/>
        <v>0</v>
      </c>
    </row>
    <row r="55294" spans="3:3">
      <c r="C55294">
        <f t="shared" si="862"/>
        <v>0</v>
      </c>
    </row>
    <row r="55295" spans="3:3">
      <c r="C55295">
        <f t="shared" si="862"/>
        <v>0</v>
      </c>
    </row>
    <row r="55296" spans="3:3">
      <c r="C55296">
        <f t="shared" si="862"/>
        <v>0</v>
      </c>
    </row>
    <row r="55297" spans="3:3">
      <c r="C55297">
        <f t="shared" si="862"/>
        <v>0</v>
      </c>
    </row>
    <row r="55298" spans="3:3">
      <c r="C55298">
        <f t="shared" si="862"/>
        <v>0</v>
      </c>
    </row>
    <row r="55299" spans="3:3">
      <c r="C55299">
        <f t="shared" si="862"/>
        <v>0</v>
      </c>
    </row>
    <row r="55300" spans="3:3">
      <c r="C55300">
        <f t="shared" ref="C55300:C55363" si="863">IF(A55300="Yes", 1,0)</f>
        <v>0</v>
      </c>
    </row>
    <row r="55301" spans="3:3">
      <c r="C55301">
        <f t="shared" si="863"/>
        <v>0</v>
      </c>
    </row>
    <row r="55302" spans="3:3">
      <c r="C55302">
        <f t="shared" si="863"/>
        <v>0</v>
      </c>
    </row>
    <row r="55303" spans="3:3">
      <c r="C55303">
        <f t="shared" si="863"/>
        <v>0</v>
      </c>
    </row>
    <row r="55304" spans="3:3">
      <c r="C55304">
        <f t="shared" si="863"/>
        <v>0</v>
      </c>
    </row>
    <row r="55305" spans="3:3">
      <c r="C55305">
        <f t="shared" si="863"/>
        <v>0</v>
      </c>
    </row>
    <row r="55306" spans="3:3">
      <c r="C55306">
        <f t="shared" si="863"/>
        <v>0</v>
      </c>
    </row>
    <row r="55307" spans="3:3">
      <c r="C55307">
        <f t="shared" si="863"/>
        <v>0</v>
      </c>
    </row>
    <row r="55308" spans="3:3">
      <c r="C55308">
        <f t="shared" si="863"/>
        <v>0</v>
      </c>
    </row>
    <row r="55309" spans="3:3">
      <c r="C55309">
        <f t="shared" si="863"/>
        <v>0</v>
      </c>
    </row>
    <row r="55310" spans="3:3">
      <c r="C55310">
        <f t="shared" si="863"/>
        <v>0</v>
      </c>
    </row>
    <row r="55311" spans="3:3">
      <c r="C55311">
        <f t="shared" si="863"/>
        <v>0</v>
      </c>
    </row>
    <row r="55312" spans="3:3">
      <c r="C55312">
        <f t="shared" si="863"/>
        <v>0</v>
      </c>
    </row>
    <row r="55313" spans="3:3">
      <c r="C55313">
        <f t="shared" si="863"/>
        <v>0</v>
      </c>
    </row>
    <row r="55314" spans="3:3">
      <c r="C55314">
        <f t="shared" si="863"/>
        <v>0</v>
      </c>
    </row>
    <row r="55315" spans="3:3">
      <c r="C55315">
        <f t="shared" si="863"/>
        <v>0</v>
      </c>
    </row>
    <row r="55316" spans="3:3">
      <c r="C55316">
        <f t="shared" si="863"/>
        <v>0</v>
      </c>
    </row>
    <row r="55317" spans="3:3">
      <c r="C55317">
        <f t="shared" si="863"/>
        <v>0</v>
      </c>
    </row>
    <row r="55318" spans="3:3">
      <c r="C55318">
        <f t="shared" si="863"/>
        <v>0</v>
      </c>
    </row>
    <row r="55319" spans="3:3">
      <c r="C55319">
        <f t="shared" si="863"/>
        <v>0</v>
      </c>
    </row>
    <row r="55320" spans="3:3">
      <c r="C55320">
        <f t="shared" si="863"/>
        <v>0</v>
      </c>
    </row>
    <row r="55321" spans="3:3">
      <c r="C55321">
        <f t="shared" si="863"/>
        <v>0</v>
      </c>
    </row>
    <row r="55322" spans="3:3">
      <c r="C55322">
        <f t="shared" si="863"/>
        <v>0</v>
      </c>
    </row>
    <row r="55323" spans="3:3">
      <c r="C55323">
        <f t="shared" si="863"/>
        <v>0</v>
      </c>
    </row>
    <row r="55324" spans="3:3">
      <c r="C55324">
        <f t="shared" si="863"/>
        <v>0</v>
      </c>
    </row>
    <row r="55325" spans="3:3">
      <c r="C55325">
        <f t="shared" si="863"/>
        <v>0</v>
      </c>
    </row>
    <row r="55326" spans="3:3">
      <c r="C55326">
        <f t="shared" si="863"/>
        <v>0</v>
      </c>
    </row>
    <row r="55327" spans="3:3">
      <c r="C55327">
        <f t="shared" si="863"/>
        <v>0</v>
      </c>
    </row>
    <row r="55328" spans="3:3">
      <c r="C55328">
        <f t="shared" si="863"/>
        <v>0</v>
      </c>
    </row>
    <row r="55329" spans="3:3">
      <c r="C55329">
        <f t="shared" si="863"/>
        <v>0</v>
      </c>
    </row>
    <row r="55330" spans="3:3">
      <c r="C55330">
        <f t="shared" si="863"/>
        <v>0</v>
      </c>
    </row>
    <row r="55331" spans="3:3">
      <c r="C55331">
        <f t="shared" si="863"/>
        <v>0</v>
      </c>
    </row>
    <row r="55332" spans="3:3">
      <c r="C55332">
        <f t="shared" si="863"/>
        <v>0</v>
      </c>
    </row>
    <row r="55333" spans="3:3">
      <c r="C55333">
        <f t="shared" si="863"/>
        <v>0</v>
      </c>
    </row>
    <row r="55334" spans="3:3">
      <c r="C55334">
        <f t="shared" si="863"/>
        <v>0</v>
      </c>
    </row>
    <row r="55335" spans="3:3">
      <c r="C55335">
        <f t="shared" si="863"/>
        <v>0</v>
      </c>
    </row>
    <row r="55336" spans="3:3">
      <c r="C55336">
        <f t="shared" si="863"/>
        <v>0</v>
      </c>
    </row>
    <row r="55337" spans="3:3">
      <c r="C55337">
        <f t="shared" si="863"/>
        <v>0</v>
      </c>
    </row>
    <row r="55338" spans="3:3">
      <c r="C55338">
        <f t="shared" si="863"/>
        <v>0</v>
      </c>
    </row>
    <row r="55339" spans="3:3">
      <c r="C55339">
        <f t="shared" si="863"/>
        <v>0</v>
      </c>
    </row>
    <row r="55340" spans="3:3">
      <c r="C55340">
        <f t="shared" si="863"/>
        <v>0</v>
      </c>
    </row>
    <row r="55341" spans="3:3">
      <c r="C55341">
        <f t="shared" si="863"/>
        <v>0</v>
      </c>
    </row>
    <row r="55342" spans="3:3">
      <c r="C55342">
        <f t="shared" si="863"/>
        <v>0</v>
      </c>
    </row>
    <row r="55343" spans="3:3">
      <c r="C55343">
        <f t="shared" si="863"/>
        <v>0</v>
      </c>
    </row>
    <row r="55344" spans="3:3">
      <c r="C55344">
        <f t="shared" si="863"/>
        <v>0</v>
      </c>
    </row>
    <row r="55345" spans="3:3">
      <c r="C55345">
        <f t="shared" si="863"/>
        <v>0</v>
      </c>
    </row>
    <row r="55346" spans="3:3">
      <c r="C55346">
        <f t="shared" si="863"/>
        <v>0</v>
      </c>
    </row>
    <row r="55347" spans="3:3">
      <c r="C55347">
        <f t="shared" si="863"/>
        <v>0</v>
      </c>
    </row>
    <row r="55348" spans="3:3">
      <c r="C55348">
        <f t="shared" si="863"/>
        <v>0</v>
      </c>
    </row>
    <row r="55349" spans="3:3">
      <c r="C55349">
        <f t="shared" si="863"/>
        <v>0</v>
      </c>
    </row>
    <row r="55350" spans="3:3">
      <c r="C55350">
        <f t="shared" si="863"/>
        <v>0</v>
      </c>
    </row>
    <row r="55351" spans="3:3">
      <c r="C55351">
        <f t="shared" si="863"/>
        <v>0</v>
      </c>
    </row>
    <row r="55352" spans="3:3">
      <c r="C55352">
        <f t="shared" si="863"/>
        <v>0</v>
      </c>
    </row>
    <row r="55353" spans="3:3">
      <c r="C55353">
        <f t="shared" si="863"/>
        <v>0</v>
      </c>
    </row>
    <row r="55354" spans="3:3">
      <c r="C55354">
        <f t="shared" si="863"/>
        <v>0</v>
      </c>
    </row>
    <row r="55355" spans="3:3">
      <c r="C55355">
        <f t="shared" si="863"/>
        <v>0</v>
      </c>
    </row>
    <row r="55356" spans="3:3">
      <c r="C55356">
        <f t="shared" si="863"/>
        <v>0</v>
      </c>
    </row>
    <row r="55357" spans="3:3">
      <c r="C55357">
        <f t="shared" si="863"/>
        <v>0</v>
      </c>
    </row>
    <row r="55358" spans="3:3">
      <c r="C55358">
        <f t="shared" si="863"/>
        <v>0</v>
      </c>
    </row>
    <row r="55359" spans="3:3">
      <c r="C55359">
        <f t="shared" si="863"/>
        <v>0</v>
      </c>
    </row>
    <row r="55360" spans="3:3">
      <c r="C55360">
        <f t="shared" si="863"/>
        <v>0</v>
      </c>
    </row>
    <row r="55361" spans="3:3">
      <c r="C55361">
        <f t="shared" si="863"/>
        <v>0</v>
      </c>
    </row>
    <row r="55362" spans="3:3">
      <c r="C55362">
        <f t="shared" si="863"/>
        <v>0</v>
      </c>
    </row>
    <row r="55363" spans="3:3">
      <c r="C55363">
        <f t="shared" si="863"/>
        <v>0</v>
      </c>
    </row>
    <row r="55364" spans="3:3">
      <c r="C55364">
        <f t="shared" ref="C55364:C55427" si="864">IF(A55364="Yes", 1,0)</f>
        <v>0</v>
      </c>
    </row>
    <row r="55365" spans="3:3">
      <c r="C55365">
        <f t="shared" si="864"/>
        <v>0</v>
      </c>
    </row>
    <row r="55366" spans="3:3">
      <c r="C55366">
        <f t="shared" si="864"/>
        <v>0</v>
      </c>
    </row>
    <row r="55367" spans="3:3">
      <c r="C55367">
        <f t="shared" si="864"/>
        <v>0</v>
      </c>
    </row>
    <row r="55368" spans="3:3">
      <c r="C55368">
        <f t="shared" si="864"/>
        <v>0</v>
      </c>
    </row>
    <row r="55369" spans="3:3">
      <c r="C55369">
        <f t="shared" si="864"/>
        <v>0</v>
      </c>
    </row>
    <row r="55370" spans="3:3">
      <c r="C55370">
        <f t="shared" si="864"/>
        <v>0</v>
      </c>
    </row>
    <row r="55371" spans="3:3">
      <c r="C55371">
        <f t="shared" si="864"/>
        <v>0</v>
      </c>
    </row>
    <row r="55372" spans="3:3">
      <c r="C55372">
        <f t="shared" si="864"/>
        <v>0</v>
      </c>
    </row>
    <row r="55373" spans="3:3">
      <c r="C55373">
        <f t="shared" si="864"/>
        <v>0</v>
      </c>
    </row>
    <row r="55374" spans="3:3">
      <c r="C55374">
        <f t="shared" si="864"/>
        <v>0</v>
      </c>
    </row>
    <row r="55375" spans="3:3">
      <c r="C55375">
        <f t="shared" si="864"/>
        <v>0</v>
      </c>
    </row>
    <row r="55376" spans="3:3">
      <c r="C55376">
        <f t="shared" si="864"/>
        <v>0</v>
      </c>
    </row>
    <row r="55377" spans="3:3">
      <c r="C55377">
        <f t="shared" si="864"/>
        <v>0</v>
      </c>
    </row>
    <row r="55378" spans="3:3">
      <c r="C55378">
        <f t="shared" si="864"/>
        <v>0</v>
      </c>
    </row>
    <row r="55379" spans="3:3">
      <c r="C55379">
        <f t="shared" si="864"/>
        <v>0</v>
      </c>
    </row>
    <row r="55380" spans="3:3">
      <c r="C55380">
        <f t="shared" si="864"/>
        <v>0</v>
      </c>
    </row>
    <row r="55381" spans="3:3">
      <c r="C55381">
        <f t="shared" si="864"/>
        <v>0</v>
      </c>
    </row>
    <row r="55382" spans="3:3">
      <c r="C55382">
        <f t="shared" si="864"/>
        <v>0</v>
      </c>
    </row>
    <row r="55383" spans="3:3">
      <c r="C55383">
        <f t="shared" si="864"/>
        <v>0</v>
      </c>
    </row>
    <row r="55384" spans="3:3">
      <c r="C55384">
        <f t="shared" si="864"/>
        <v>0</v>
      </c>
    </row>
    <row r="55385" spans="3:3">
      <c r="C55385">
        <f t="shared" si="864"/>
        <v>0</v>
      </c>
    </row>
    <row r="55386" spans="3:3">
      <c r="C55386">
        <f t="shared" si="864"/>
        <v>0</v>
      </c>
    </row>
    <row r="55387" spans="3:3">
      <c r="C55387">
        <f t="shared" si="864"/>
        <v>0</v>
      </c>
    </row>
    <row r="55388" spans="3:3">
      <c r="C55388">
        <f t="shared" si="864"/>
        <v>0</v>
      </c>
    </row>
    <row r="55389" spans="3:3">
      <c r="C55389">
        <f t="shared" si="864"/>
        <v>0</v>
      </c>
    </row>
    <row r="55390" spans="3:3">
      <c r="C55390">
        <f t="shared" si="864"/>
        <v>0</v>
      </c>
    </row>
    <row r="55391" spans="3:3">
      <c r="C55391">
        <f t="shared" si="864"/>
        <v>0</v>
      </c>
    </row>
    <row r="55392" spans="3:3">
      <c r="C55392">
        <f t="shared" si="864"/>
        <v>0</v>
      </c>
    </row>
    <row r="55393" spans="3:3">
      <c r="C55393">
        <f t="shared" si="864"/>
        <v>0</v>
      </c>
    </row>
    <row r="55394" spans="3:3">
      <c r="C55394">
        <f t="shared" si="864"/>
        <v>0</v>
      </c>
    </row>
    <row r="55395" spans="3:3">
      <c r="C55395">
        <f t="shared" si="864"/>
        <v>0</v>
      </c>
    </row>
    <row r="55396" spans="3:3">
      <c r="C55396">
        <f t="shared" si="864"/>
        <v>0</v>
      </c>
    </row>
    <row r="55397" spans="3:3">
      <c r="C55397">
        <f t="shared" si="864"/>
        <v>0</v>
      </c>
    </row>
    <row r="55398" spans="3:3">
      <c r="C55398">
        <f t="shared" si="864"/>
        <v>0</v>
      </c>
    </row>
    <row r="55399" spans="3:3">
      <c r="C55399">
        <f t="shared" si="864"/>
        <v>0</v>
      </c>
    </row>
    <row r="55400" spans="3:3">
      <c r="C55400">
        <f t="shared" si="864"/>
        <v>0</v>
      </c>
    </row>
    <row r="55401" spans="3:3">
      <c r="C55401">
        <f t="shared" si="864"/>
        <v>0</v>
      </c>
    </row>
    <row r="55402" spans="3:3">
      <c r="C55402">
        <f t="shared" si="864"/>
        <v>0</v>
      </c>
    </row>
    <row r="55403" spans="3:3">
      <c r="C55403">
        <f t="shared" si="864"/>
        <v>0</v>
      </c>
    </row>
    <row r="55404" spans="3:3">
      <c r="C55404">
        <f t="shared" si="864"/>
        <v>0</v>
      </c>
    </row>
    <row r="55405" spans="3:3">
      <c r="C55405">
        <f t="shared" si="864"/>
        <v>0</v>
      </c>
    </row>
    <row r="55406" spans="3:3">
      <c r="C55406">
        <f t="shared" si="864"/>
        <v>0</v>
      </c>
    </row>
    <row r="55407" spans="3:3">
      <c r="C55407">
        <f t="shared" si="864"/>
        <v>0</v>
      </c>
    </row>
    <row r="55408" spans="3:3">
      <c r="C55408">
        <f t="shared" si="864"/>
        <v>0</v>
      </c>
    </row>
    <row r="55409" spans="3:3">
      <c r="C55409">
        <f t="shared" si="864"/>
        <v>0</v>
      </c>
    </row>
    <row r="55410" spans="3:3">
      <c r="C55410">
        <f t="shared" si="864"/>
        <v>0</v>
      </c>
    </row>
    <row r="55411" spans="3:3">
      <c r="C55411">
        <f t="shared" si="864"/>
        <v>0</v>
      </c>
    </row>
    <row r="55412" spans="3:3">
      <c r="C55412">
        <f t="shared" si="864"/>
        <v>0</v>
      </c>
    </row>
    <row r="55413" spans="3:3">
      <c r="C55413">
        <f t="shared" si="864"/>
        <v>0</v>
      </c>
    </row>
    <row r="55414" spans="3:3">
      <c r="C55414">
        <f t="shared" si="864"/>
        <v>0</v>
      </c>
    </row>
    <row r="55415" spans="3:3">
      <c r="C55415">
        <f t="shared" si="864"/>
        <v>0</v>
      </c>
    </row>
    <row r="55416" spans="3:3">
      <c r="C55416">
        <f t="shared" si="864"/>
        <v>0</v>
      </c>
    </row>
    <row r="55417" spans="3:3">
      <c r="C55417">
        <f t="shared" si="864"/>
        <v>0</v>
      </c>
    </row>
    <row r="55418" spans="3:3">
      <c r="C55418">
        <f t="shared" si="864"/>
        <v>0</v>
      </c>
    </row>
    <row r="55419" spans="3:3">
      <c r="C55419">
        <f t="shared" si="864"/>
        <v>0</v>
      </c>
    </row>
    <row r="55420" spans="3:3">
      <c r="C55420">
        <f t="shared" si="864"/>
        <v>0</v>
      </c>
    </row>
    <row r="55421" spans="3:3">
      <c r="C55421">
        <f t="shared" si="864"/>
        <v>0</v>
      </c>
    </row>
    <row r="55422" spans="3:3">
      <c r="C55422">
        <f t="shared" si="864"/>
        <v>0</v>
      </c>
    </row>
    <row r="55423" spans="3:3">
      <c r="C55423">
        <f t="shared" si="864"/>
        <v>0</v>
      </c>
    </row>
    <row r="55424" spans="3:3">
      <c r="C55424">
        <f t="shared" si="864"/>
        <v>0</v>
      </c>
    </row>
    <row r="55425" spans="3:3">
      <c r="C55425">
        <f t="shared" si="864"/>
        <v>0</v>
      </c>
    </row>
    <row r="55426" spans="3:3">
      <c r="C55426">
        <f t="shared" si="864"/>
        <v>0</v>
      </c>
    </row>
    <row r="55427" spans="3:3">
      <c r="C55427">
        <f t="shared" si="864"/>
        <v>0</v>
      </c>
    </row>
    <row r="55428" spans="3:3">
      <c r="C55428">
        <f t="shared" ref="C55428:C55491" si="865">IF(A55428="Yes", 1,0)</f>
        <v>0</v>
      </c>
    </row>
    <row r="55429" spans="3:3">
      <c r="C55429">
        <f t="shared" si="865"/>
        <v>0</v>
      </c>
    </row>
    <row r="55430" spans="3:3">
      <c r="C55430">
        <f t="shared" si="865"/>
        <v>0</v>
      </c>
    </row>
    <row r="55431" spans="3:3">
      <c r="C55431">
        <f t="shared" si="865"/>
        <v>0</v>
      </c>
    </row>
    <row r="55432" spans="3:3">
      <c r="C55432">
        <f t="shared" si="865"/>
        <v>0</v>
      </c>
    </row>
    <row r="55433" spans="3:3">
      <c r="C55433">
        <f t="shared" si="865"/>
        <v>0</v>
      </c>
    </row>
    <row r="55434" spans="3:3">
      <c r="C55434">
        <f t="shared" si="865"/>
        <v>0</v>
      </c>
    </row>
    <row r="55435" spans="3:3">
      <c r="C55435">
        <f t="shared" si="865"/>
        <v>0</v>
      </c>
    </row>
    <row r="55436" spans="3:3">
      <c r="C55436">
        <f t="shared" si="865"/>
        <v>0</v>
      </c>
    </row>
    <row r="55437" spans="3:3">
      <c r="C55437">
        <f t="shared" si="865"/>
        <v>0</v>
      </c>
    </row>
    <row r="55438" spans="3:3">
      <c r="C55438">
        <f t="shared" si="865"/>
        <v>0</v>
      </c>
    </row>
    <row r="55439" spans="3:3">
      <c r="C55439">
        <f t="shared" si="865"/>
        <v>0</v>
      </c>
    </row>
    <row r="55440" spans="3:3">
      <c r="C55440">
        <f t="shared" si="865"/>
        <v>0</v>
      </c>
    </row>
    <row r="55441" spans="3:3">
      <c r="C55441">
        <f t="shared" si="865"/>
        <v>0</v>
      </c>
    </row>
    <row r="55442" spans="3:3">
      <c r="C55442">
        <f t="shared" si="865"/>
        <v>0</v>
      </c>
    </row>
    <row r="55443" spans="3:3">
      <c r="C55443">
        <f t="shared" si="865"/>
        <v>0</v>
      </c>
    </row>
    <row r="55444" spans="3:3">
      <c r="C55444">
        <f t="shared" si="865"/>
        <v>0</v>
      </c>
    </row>
    <row r="55445" spans="3:3">
      <c r="C55445">
        <f t="shared" si="865"/>
        <v>0</v>
      </c>
    </row>
    <row r="55446" spans="3:3">
      <c r="C55446">
        <f t="shared" si="865"/>
        <v>0</v>
      </c>
    </row>
    <row r="55447" spans="3:3">
      <c r="C55447">
        <f t="shared" si="865"/>
        <v>0</v>
      </c>
    </row>
    <row r="55448" spans="3:3">
      <c r="C55448">
        <f t="shared" si="865"/>
        <v>0</v>
      </c>
    </row>
    <row r="55449" spans="3:3">
      <c r="C55449">
        <f t="shared" si="865"/>
        <v>0</v>
      </c>
    </row>
    <row r="55450" spans="3:3">
      <c r="C55450">
        <f t="shared" si="865"/>
        <v>0</v>
      </c>
    </row>
    <row r="55451" spans="3:3">
      <c r="C55451">
        <f t="shared" si="865"/>
        <v>0</v>
      </c>
    </row>
    <row r="55452" spans="3:3">
      <c r="C55452">
        <f t="shared" si="865"/>
        <v>0</v>
      </c>
    </row>
    <row r="55453" spans="3:3">
      <c r="C55453">
        <f t="shared" si="865"/>
        <v>0</v>
      </c>
    </row>
    <row r="55454" spans="3:3">
      <c r="C55454">
        <f t="shared" si="865"/>
        <v>0</v>
      </c>
    </row>
    <row r="55455" spans="3:3">
      <c r="C55455">
        <f t="shared" si="865"/>
        <v>0</v>
      </c>
    </row>
    <row r="55456" spans="3:3">
      <c r="C55456">
        <f t="shared" si="865"/>
        <v>0</v>
      </c>
    </row>
    <row r="55457" spans="3:3">
      <c r="C55457">
        <f t="shared" si="865"/>
        <v>0</v>
      </c>
    </row>
    <row r="55458" spans="3:3">
      <c r="C55458">
        <f t="shared" si="865"/>
        <v>0</v>
      </c>
    </row>
    <row r="55459" spans="3:3">
      <c r="C55459">
        <f t="shared" si="865"/>
        <v>0</v>
      </c>
    </row>
    <row r="55460" spans="3:3">
      <c r="C55460">
        <f t="shared" si="865"/>
        <v>0</v>
      </c>
    </row>
    <row r="55461" spans="3:3">
      <c r="C55461">
        <f t="shared" si="865"/>
        <v>0</v>
      </c>
    </row>
    <row r="55462" spans="3:3">
      <c r="C55462">
        <f t="shared" si="865"/>
        <v>0</v>
      </c>
    </row>
    <row r="55463" spans="3:3">
      <c r="C55463">
        <f t="shared" si="865"/>
        <v>0</v>
      </c>
    </row>
    <row r="55464" spans="3:3">
      <c r="C55464">
        <f t="shared" si="865"/>
        <v>0</v>
      </c>
    </row>
    <row r="55465" spans="3:3">
      <c r="C55465">
        <f t="shared" si="865"/>
        <v>0</v>
      </c>
    </row>
    <row r="55466" spans="3:3">
      <c r="C55466">
        <f t="shared" si="865"/>
        <v>0</v>
      </c>
    </row>
    <row r="55467" spans="3:3">
      <c r="C55467">
        <f t="shared" si="865"/>
        <v>0</v>
      </c>
    </row>
    <row r="55468" spans="3:3">
      <c r="C55468">
        <f t="shared" si="865"/>
        <v>0</v>
      </c>
    </row>
    <row r="55469" spans="3:3">
      <c r="C55469">
        <f t="shared" si="865"/>
        <v>0</v>
      </c>
    </row>
    <row r="55470" spans="3:3">
      <c r="C55470">
        <f t="shared" si="865"/>
        <v>0</v>
      </c>
    </row>
    <row r="55471" spans="3:3">
      <c r="C55471">
        <f t="shared" si="865"/>
        <v>0</v>
      </c>
    </row>
    <row r="55472" spans="3:3">
      <c r="C55472">
        <f t="shared" si="865"/>
        <v>0</v>
      </c>
    </row>
    <row r="55473" spans="3:3">
      <c r="C55473">
        <f t="shared" si="865"/>
        <v>0</v>
      </c>
    </row>
    <row r="55474" spans="3:3">
      <c r="C55474">
        <f t="shared" si="865"/>
        <v>0</v>
      </c>
    </row>
    <row r="55475" spans="3:3">
      <c r="C55475">
        <f t="shared" si="865"/>
        <v>0</v>
      </c>
    </row>
    <row r="55476" spans="3:3">
      <c r="C55476">
        <f t="shared" si="865"/>
        <v>0</v>
      </c>
    </row>
    <row r="55477" spans="3:3">
      <c r="C55477">
        <f t="shared" si="865"/>
        <v>0</v>
      </c>
    </row>
    <row r="55478" spans="3:3">
      <c r="C55478">
        <f t="shared" si="865"/>
        <v>0</v>
      </c>
    </row>
    <row r="55479" spans="3:3">
      <c r="C55479">
        <f t="shared" si="865"/>
        <v>0</v>
      </c>
    </row>
    <row r="55480" spans="3:3">
      <c r="C55480">
        <f t="shared" si="865"/>
        <v>0</v>
      </c>
    </row>
    <row r="55481" spans="3:3">
      <c r="C55481">
        <f t="shared" si="865"/>
        <v>0</v>
      </c>
    </row>
    <row r="55482" spans="3:3">
      <c r="C55482">
        <f t="shared" si="865"/>
        <v>0</v>
      </c>
    </row>
    <row r="55483" spans="3:3">
      <c r="C55483">
        <f t="shared" si="865"/>
        <v>0</v>
      </c>
    </row>
    <row r="55484" spans="3:3">
      <c r="C55484">
        <f t="shared" si="865"/>
        <v>0</v>
      </c>
    </row>
    <row r="55485" spans="3:3">
      <c r="C55485">
        <f t="shared" si="865"/>
        <v>0</v>
      </c>
    </row>
    <row r="55486" spans="3:3">
      <c r="C55486">
        <f t="shared" si="865"/>
        <v>0</v>
      </c>
    </row>
    <row r="55487" spans="3:3">
      <c r="C55487">
        <f t="shared" si="865"/>
        <v>0</v>
      </c>
    </row>
    <row r="55488" spans="3:3">
      <c r="C55488">
        <f t="shared" si="865"/>
        <v>0</v>
      </c>
    </row>
    <row r="55489" spans="3:3">
      <c r="C55489">
        <f t="shared" si="865"/>
        <v>0</v>
      </c>
    </row>
    <row r="55490" spans="3:3">
      <c r="C55490">
        <f t="shared" si="865"/>
        <v>0</v>
      </c>
    </row>
    <row r="55491" spans="3:3">
      <c r="C55491">
        <f t="shared" si="865"/>
        <v>0</v>
      </c>
    </row>
    <row r="55492" spans="3:3">
      <c r="C55492">
        <f t="shared" ref="C55492:C55555" si="866">IF(A55492="Yes", 1,0)</f>
        <v>0</v>
      </c>
    </row>
    <row r="55493" spans="3:3">
      <c r="C55493">
        <f t="shared" si="866"/>
        <v>0</v>
      </c>
    </row>
    <row r="55494" spans="3:3">
      <c r="C55494">
        <f t="shared" si="866"/>
        <v>0</v>
      </c>
    </row>
    <row r="55495" spans="3:3">
      <c r="C55495">
        <f t="shared" si="866"/>
        <v>0</v>
      </c>
    </row>
    <row r="55496" spans="3:3">
      <c r="C55496">
        <f t="shared" si="866"/>
        <v>0</v>
      </c>
    </row>
    <row r="55497" spans="3:3">
      <c r="C55497">
        <f t="shared" si="866"/>
        <v>0</v>
      </c>
    </row>
    <row r="55498" spans="3:3">
      <c r="C55498">
        <f t="shared" si="866"/>
        <v>0</v>
      </c>
    </row>
    <row r="55499" spans="3:3">
      <c r="C55499">
        <f t="shared" si="866"/>
        <v>0</v>
      </c>
    </row>
    <row r="55500" spans="3:3">
      <c r="C55500">
        <f t="shared" si="866"/>
        <v>0</v>
      </c>
    </row>
    <row r="55501" spans="3:3">
      <c r="C55501">
        <f t="shared" si="866"/>
        <v>0</v>
      </c>
    </row>
    <row r="55502" spans="3:3">
      <c r="C55502">
        <f t="shared" si="866"/>
        <v>0</v>
      </c>
    </row>
    <row r="55503" spans="3:3">
      <c r="C55503">
        <f t="shared" si="866"/>
        <v>0</v>
      </c>
    </row>
    <row r="55504" spans="3:3">
      <c r="C55504">
        <f t="shared" si="866"/>
        <v>0</v>
      </c>
    </row>
    <row r="55505" spans="3:3">
      <c r="C55505">
        <f t="shared" si="866"/>
        <v>0</v>
      </c>
    </row>
    <row r="55506" spans="3:3">
      <c r="C55506">
        <f t="shared" si="866"/>
        <v>0</v>
      </c>
    </row>
    <row r="55507" spans="3:3">
      <c r="C55507">
        <f t="shared" si="866"/>
        <v>0</v>
      </c>
    </row>
    <row r="55508" spans="3:3">
      <c r="C55508">
        <f t="shared" si="866"/>
        <v>0</v>
      </c>
    </row>
    <row r="55509" spans="3:3">
      <c r="C55509">
        <f t="shared" si="866"/>
        <v>0</v>
      </c>
    </row>
    <row r="55510" spans="3:3">
      <c r="C55510">
        <f t="shared" si="866"/>
        <v>0</v>
      </c>
    </row>
    <row r="55511" spans="3:3">
      <c r="C55511">
        <f t="shared" si="866"/>
        <v>0</v>
      </c>
    </row>
    <row r="55512" spans="3:3">
      <c r="C55512">
        <f t="shared" si="866"/>
        <v>0</v>
      </c>
    </row>
    <row r="55513" spans="3:3">
      <c r="C55513">
        <f t="shared" si="866"/>
        <v>0</v>
      </c>
    </row>
    <row r="55514" spans="3:3">
      <c r="C55514">
        <f t="shared" si="866"/>
        <v>0</v>
      </c>
    </row>
    <row r="55515" spans="3:3">
      <c r="C55515">
        <f t="shared" si="866"/>
        <v>0</v>
      </c>
    </row>
    <row r="55516" spans="3:3">
      <c r="C55516">
        <f t="shared" si="866"/>
        <v>0</v>
      </c>
    </row>
    <row r="55517" spans="3:3">
      <c r="C55517">
        <f t="shared" si="866"/>
        <v>0</v>
      </c>
    </row>
    <row r="55518" spans="3:3">
      <c r="C55518">
        <f t="shared" si="866"/>
        <v>0</v>
      </c>
    </row>
    <row r="55519" spans="3:3">
      <c r="C55519">
        <f t="shared" si="866"/>
        <v>0</v>
      </c>
    </row>
    <row r="55520" spans="3:3">
      <c r="C55520">
        <f t="shared" si="866"/>
        <v>0</v>
      </c>
    </row>
    <row r="55521" spans="3:3">
      <c r="C55521">
        <f t="shared" si="866"/>
        <v>0</v>
      </c>
    </row>
    <row r="55522" spans="3:3">
      <c r="C55522">
        <f t="shared" si="866"/>
        <v>0</v>
      </c>
    </row>
    <row r="55523" spans="3:3">
      <c r="C55523">
        <f t="shared" si="866"/>
        <v>0</v>
      </c>
    </row>
    <row r="55524" spans="3:3">
      <c r="C55524">
        <f t="shared" si="866"/>
        <v>0</v>
      </c>
    </row>
    <row r="55525" spans="3:3">
      <c r="C55525">
        <f t="shared" si="866"/>
        <v>0</v>
      </c>
    </row>
    <row r="55526" spans="3:3">
      <c r="C55526">
        <f t="shared" si="866"/>
        <v>0</v>
      </c>
    </row>
    <row r="55527" spans="3:3">
      <c r="C55527">
        <f t="shared" si="866"/>
        <v>0</v>
      </c>
    </row>
    <row r="55528" spans="3:3">
      <c r="C55528">
        <f t="shared" si="866"/>
        <v>0</v>
      </c>
    </row>
    <row r="55529" spans="3:3">
      <c r="C55529">
        <f t="shared" si="866"/>
        <v>0</v>
      </c>
    </row>
    <row r="55530" spans="3:3">
      <c r="C55530">
        <f t="shared" si="866"/>
        <v>0</v>
      </c>
    </row>
    <row r="55531" spans="3:3">
      <c r="C55531">
        <f t="shared" si="866"/>
        <v>0</v>
      </c>
    </row>
    <row r="55532" spans="3:3">
      <c r="C55532">
        <f t="shared" si="866"/>
        <v>0</v>
      </c>
    </row>
    <row r="55533" spans="3:3">
      <c r="C55533">
        <f t="shared" si="866"/>
        <v>0</v>
      </c>
    </row>
    <row r="55534" spans="3:3">
      <c r="C55534">
        <f t="shared" si="866"/>
        <v>0</v>
      </c>
    </row>
    <row r="55535" spans="3:3">
      <c r="C55535">
        <f t="shared" si="866"/>
        <v>0</v>
      </c>
    </row>
    <row r="55536" spans="3:3">
      <c r="C55536">
        <f t="shared" si="866"/>
        <v>0</v>
      </c>
    </row>
    <row r="55537" spans="3:3">
      <c r="C55537">
        <f t="shared" si="866"/>
        <v>0</v>
      </c>
    </row>
    <row r="55538" spans="3:3">
      <c r="C55538">
        <f t="shared" si="866"/>
        <v>0</v>
      </c>
    </row>
    <row r="55539" spans="3:3">
      <c r="C55539">
        <f t="shared" si="866"/>
        <v>0</v>
      </c>
    </row>
    <row r="55540" spans="3:3">
      <c r="C55540">
        <f t="shared" si="866"/>
        <v>0</v>
      </c>
    </row>
    <row r="55541" spans="3:3">
      <c r="C55541">
        <f t="shared" si="866"/>
        <v>0</v>
      </c>
    </row>
    <row r="55542" spans="3:3">
      <c r="C55542">
        <f t="shared" si="866"/>
        <v>0</v>
      </c>
    </row>
    <row r="55543" spans="3:3">
      <c r="C55543">
        <f t="shared" si="866"/>
        <v>0</v>
      </c>
    </row>
    <row r="55544" spans="3:3">
      <c r="C55544">
        <f t="shared" si="866"/>
        <v>0</v>
      </c>
    </row>
    <row r="55545" spans="3:3">
      <c r="C55545">
        <f t="shared" si="866"/>
        <v>0</v>
      </c>
    </row>
    <row r="55546" spans="3:3">
      <c r="C55546">
        <f t="shared" si="866"/>
        <v>0</v>
      </c>
    </row>
    <row r="55547" spans="3:3">
      <c r="C55547">
        <f t="shared" si="866"/>
        <v>0</v>
      </c>
    </row>
    <row r="55548" spans="3:3">
      <c r="C55548">
        <f t="shared" si="866"/>
        <v>0</v>
      </c>
    </row>
    <row r="55549" spans="3:3">
      <c r="C55549">
        <f t="shared" si="866"/>
        <v>0</v>
      </c>
    </row>
    <row r="55550" spans="3:3">
      <c r="C55550">
        <f t="shared" si="866"/>
        <v>0</v>
      </c>
    </row>
    <row r="55551" spans="3:3">
      <c r="C55551">
        <f t="shared" si="866"/>
        <v>0</v>
      </c>
    </row>
    <row r="55552" spans="3:3">
      <c r="C55552">
        <f t="shared" si="866"/>
        <v>0</v>
      </c>
    </row>
    <row r="55553" spans="3:3">
      <c r="C55553">
        <f t="shared" si="866"/>
        <v>0</v>
      </c>
    </row>
    <row r="55554" spans="3:3">
      <c r="C55554">
        <f t="shared" si="866"/>
        <v>0</v>
      </c>
    </row>
    <row r="55555" spans="3:3">
      <c r="C55555">
        <f t="shared" si="866"/>
        <v>0</v>
      </c>
    </row>
    <row r="55556" spans="3:3">
      <c r="C55556">
        <f t="shared" ref="C55556:C55619" si="867">IF(A55556="Yes", 1,0)</f>
        <v>0</v>
      </c>
    </row>
    <row r="55557" spans="3:3">
      <c r="C55557">
        <f t="shared" si="867"/>
        <v>0</v>
      </c>
    </row>
    <row r="55558" spans="3:3">
      <c r="C55558">
        <f t="shared" si="867"/>
        <v>0</v>
      </c>
    </row>
    <row r="55559" spans="3:3">
      <c r="C55559">
        <f t="shared" si="867"/>
        <v>0</v>
      </c>
    </row>
    <row r="55560" spans="3:3">
      <c r="C55560">
        <f t="shared" si="867"/>
        <v>0</v>
      </c>
    </row>
    <row r="55561" spans="3:3">
      <c r="C55561">
        <f t="shared" si="867"/>
        <v>0</v>
      </c>
    </row>
    <row r="55562" spans="3:3">
      <c r="C55562">
        <f t="shared" si="867"/>
        <v>0</v>
      </c>
    </row>
    <row r="55563" spans="3:3">
      <c r="C55563">
        <f t="shared" si="867"/>
        <v>0</v>
      </c>
    </row>
    <row r="55564" spans="3:3">
      <c r="C55564">
        <f t="shared" si="867"/>
        <v>0</v>
      </c>
    </row>
    <row r="55565" spans="3:3">
      <c r="C55565">
        <f t="shared" si="867"/>
        <v>0</v>
      </c>
    </row>
    <row r="55566" spans="3:3">
      <c r="C55566">
        <f t="shared" si="867"/>
        <v>0</v>
      </c>
    </row>
    <row r="55567" spans="3:3">
      <c r="C55567">
        <f t="shared" si="867"/>
        <v>0</v>
      </c>
    </row>
    <row r="55568" spans="3:3">
      <c r="C55568">
        <f t="shared" si="867"/>
        <v>0</v>
      </c>
    </row>
    <row r="55569" spans="3:3">
      <c r="C55569">
        <f t="shared" si="867"/>
        <v>0</v>
      </c>
    </row>
    <row r="55570" spans="3:3">
      <c r="C55570">
        <f t="shared" si="867"/>
        <v>0</v>
      </c>
    </row>
    <row r="55571" spans="3:3">
      <c r="C55571">
        <f t="shared" si="867"/>
        <v>0</v>
      </c>
    </row>
    <row r="55572" spans="3:3">
      <c r="C55572">
        <f t="shared" si="867"/>
        <v>0</v>
      </c>
    </row>
    <row r="55573" spans="3:3">
      <c r="C55573">
        <f t="shared" si="867"/>
        <v>0</v>
      </c>
    </row>
    <row r="55574" spans="3:3">
      <c r="C55574">
        <f t="shared" si="867"/>
        <v>0</v>
      </c>
    </row>
    <row r="55575" spans="3:3">
      <c r="C55575">
        <f t="shared" si="867"/>
        <v>0</v>
      </c>
    </row>
    <row r="55576" spans="3:3">
      <c r="C55576">
        <f t="shared" si="867"/>
        <v>0</v>
      </c>
    </row>
    <row r="55577" spans="3:3">
      <c r="C55577">
        <f t="shared" si="867"/>
        <v>0</v>
      </c>
    </row>
    <row r="55578" spans="3:3">
      <c r="C55578">
        <f t="shared" si="867"/>
        <v>0</v>
      </c>
    </row>
    <row r="55579" spans="3:3">
      <c r="C55579">
        <f t="shared" si="867"/>
        <v>0</v>
      </c>
    </row>
    <row r="55580" spans="3:3">
      <c r="C55580">
        <f t="shared" si="867"/>
        <v>0</v>
      </c>
    </row>
    <row r="55581" spans="3:3">
      <c r="C55581">
        <f t="shared" si="867"/>
        <v>0</v>
      </c>
    </row>
    <row r="55582" spans="3:3">
      <c r="C55582">
        <f t="shared" si="867"/>
        <v>0</v>
      </c>
    </row>
    <row r="55583" spans="3:3">
      <c r="C55583">
        <f t="shared" si="867"/>
        <v>0</v>
      </c>
    </row>
    <row r="55584" spans="3:3">
      <c r="C55584">
        <f t="shared" si="867"/>
        <v>0</v>
      </c>
    </row>
    <row r="55585" spans="3:3">
      <c r="C55585">
        <f t="shared" si="867"/>
        <v>0</v>
      </c>
    </row>
    <row r="55586" spans="3:3">
      <c r="C55586">
        <f t="shared" si="867"/>
        <v>0</v>
      </c>
    </row>
    <row r="55587" spans="3:3">
      <c r="C55587">
        <f t="shared" si="867"/>
        <v>0</v>
      </c>
    </row>
    <row r="55588" spans="3:3">
      <c r="C55588">
        <f t="shared" si="867"/>
        <v>0</v>
      </c>
    </row>
    <row r="55589" spans="3:3">
      <c r="C55589">
        <f t="shared" si="867"/>
        <v>0</v>
      </c>
    </row>
    <row r="55590" spans="3:3">
      <c r="C55590">
        <f t="shared" si="867"/>
        <v>0</v>
      </c>
    </row>
    <row r="55591" spans="3:3">
      <c r="C55591">
        <f t="shared" si="867"/>
        <v>0</v>
      </c>
    </row>
    <row r="55592" spans="3:3">
      <c r="C55592">
        <f t="shared" si="867"/>
        <v>0</v>
      </c>
    </row>
    <row r="55593" spans="3:3">
      <c r="C55593">
        <f t="shared" si="867"/>
        <v>0</v>
      </c>
    </row>
    <row r="55594" spans="3:3">
      <c r="C55594">
        <f t="shared" si="867"/>
        <v>0</v>
      </c>
    </row>
    <row r="55595" spans="3:3">
      <c r="C55595">
        <f t="shared" si="867"/>
        <v>0</v>
      </c>
    </row>
    <row r="55596" spans="3:3">
      <c r="C55596">
        <f t="shared" si="867"/>
        <v>0</v>
      </c>
    </row>
    <row r="55597" spans="3:3">
      <c r="C55597">
        <f t="shared" si="867"/>
        <v>0</v>
      </c>
    </row>
    <row r="55598" spans="3:3">
      <c r="C55598">
        <f t="shared" si="867"/>
        <v>0</v>
      </c>
    </row>
    <row r="55599" spans="3:3">
      <c r="C55599">
        <f t="shared" si="867"/>
        <v>0</v>
      </c>
    </row>
    <row r="55600" spans="3:3">
      <c r="C55600">
        <f t="shared" si="867"/>
        <v>0</v>
      </c>
    </row>
    <row r="55601" spans="3:3">
      <c r="C55601">
        <f t="shared" si="867"/>
        <v>0</v>
      </c>
    </row>
    <row r="55602" spans="3:3">
      <c r="C55602">
        <f t="shared" si="867"/>
        <v>0</v>
      </c>
    </row>
    <row r="55603" spans="3:3">
      <c r="C55603">
        <f t="shared" si="867"/>
        <v>0</v>
      </c>
    </row>
    <row r="55604" spans="3:3">
      <c r="C55604">
        <f t="shared" si="867"/>
        <v>0</v>
      </c>
    </row>
    <row r="55605" spans="3:3">
      <c r="C55605">
        <f t="shared" si="867"/>
        <v>0</v>
      </c>
    </row>
    <row r="55606" spans="3:3">
      <c r="C55606">
        <f t="shared" si="867"/>
        <v>0</v>
      </c>
    </row>
    <row r="55607" spans="3:3">
      <c r="C55607">
        <f t="shared" si="867"/>
        <v>0</v>
      </c>
    </row>
    <row r="55608" spans="3:3">
      <c r="C55608">
        <f t="shared" si="867"/>
        <v>0</v>
      </c>
    </row>
    <row r="55609" spans="3:3">
      <c r="C55609">
        <f t="shared" si="867"/>
        <v>0</v>
      </c>
    </row>
    <row r="55610" spans="3:3">
      <c r="C55610">
        <f t="shared" si="867"/>
        <v>0</v>
      </c>
    </row>
    <row r="55611" spans="3:3">
      <c r="C55611">
        <f t="shared" si="867"/>
        <v>0</v>
      </c>
    </row>
    <row r="55612" spans="3:3">
      <c r="C55612">
        <f t="shared" si="867"/>
        <v>0</v>
      </c>
    </row>
    <row r="55613" spans="3:3">
      <c r="C55613">
        <f t="shared" si="867"/>
        <v>0</v>
      </c>
    </row>
    <row r="55614" spans="3:3">
      <c r="C55614">
        <f t="shared" si="867"/>
        <v>0</v>
      </c>
    </row>
    <row r="55615" spans="3:3">
      <c r="C55615">
        <f t="shared" si="867"/>
        <v>0</v>
      </c>
    </row>
    <row r="55616" spans="3:3">
      <c r="C55616">
        <f t="shared" si="867"/>
        <v>0</v>
      </c>
    </row>
    <row r="55617" spans="3:3">
      <c r="C55617">
        <f t="shared" si="867"/>
        <v>0</v>
      </c>
    </row>
    <row r="55618" spans="3:3">
      <c r="C55618">
        <f t="shared" si="867"/>
        <v>0</v>
      </c>
    </row>
    <row r="55619" spans="3:3">
      <c r="C55619">
        <f t="shared" si="867"/>
        <v>0</v>
      </c>
    </row>
    <row r="55620" spans="3:3">
      <c r="C55620">
        <f t="shared" ref="C55620:C55683" si="868">IF(A55620="Yes", 1,0)</f>
        <v>0</v>
      </c>
    </row>
    <row r="55621" spans="3:3">
      <c r="C55621">
        <f t="shared" si="868"/>
        <v>0</v>
      </c>
    </row>
    <row r="55622" spans="3:3">
      <c r="C55622">
        <f t="shared" si="868"/>
        <v>0</v>
      </c>
    </row>
    <row r="55623" spans="3:3">
      <c r="C55623">
        <f t="shared" si="868"/>
        <v>0</v>
      </c>
    </row>
    <row r="55624" spans="3:3">
      <c r="C55624">
        <f t="shared" si="868"/>
        <v>0</v>
      </c>
    </row>
    <row r="55625" spans="3:3">
      <c r="C55625">
        <f t="shared" si="868"/>
        <v>0</v>
      </c>
    </row>
    <row r="55626" spans="3:3">
      <c r="C55626">
        <f t="shared" si="868"/>
        <v>0</v>
      </c>
    </row>
    <row r="55627" spans="3:3">
      <c r="C55627">
        <f t="shared" si="868"/>
        <v>0</v>
      </c>
    </row>
    <row r="55628" spans="3:3">
      <c r="C55628">
        <f t="shared" si="868"/>
        <v>0</v>
      </c>
    </row>
    <row r="55629" spans="3:3">
      <c r="C55629">
        <f t="shared" si="868"/>
        <v>0</v>
      </c>
    </row>
    <row r="55630" spans="3:3">
      <c r="C55630">
        <f t="shared" si="868"/>
        <v>0</v>
      </c>
    </row>
    <row r="55631" spans="3:3">
      <c r="C55631">
        <f t="shared" si="868"/>
        <v>0</v>
      </c>
    </row>
    <row r="55632" spans="3:3">
      <c r="C55632">
        <f t="shared" si="868"/>
        <v>0</v>
      </c>
    </row>
    <row r="55633" spans="3:3">
      <c r="C55633">
        <f t="shared" si="868"/>
        <v>0</v>
      </c>
    </row>
    <row r="55634" spans="3:3">
      <c r="C55634">
        <f t="shared" si="868"/>
        <v>0</v>
      </c>
    </row>
    <row r="55635" spans="3:3">
      <c r="C55635">
        <f t="shared" si="868"/>
        <v>0</v>
      </c>
    </row>
    <row r="55636" spans="3:3">
      <c r="C55636">
        <f t="shared" si="868"/>
        <v>0</v>
      </c>
    </row>
    <row r="55637" spans="3:3">
      <c r="C55637">
        <f t="shared" si="868"/>
        <v>0</v>
      </c>
    </row>
    <row r="55638" spans="3:3">
      <c r="C55638">
        <f t="shared" si="868"/>
        <v>0</v>
      </c>
    </row>
    <row r="55639" spans="3:3">
      <c r="C55639">
        <f t="shared" si="868"/>
        <v>0</v>
      </c>
    </row>
    <row r="55640" spans="3:3">
      <c r="C55640">
        <f t="shared" si="868"/>
        <v>0</v>
      </c>
    </row>
    <row r="55641" spans="3:3">
      <c r="C55641">
        <f t="shared" si="868"/>
        <v>0</v>
      </c>
    </row>
    <row r="55642" spans="3:3">
      <c r="C55642">
        <f t="shared" si="868"/>
        <v>0</v>
      </c>
    </row>
    <row r="55643" spans="3:3">
      <c r="C55643">
        <f t="shared" si="868"/>
        <v>0</v>
      </c>
    </row>
    <row r="55644" spans="3:3">
      <c r="C55644">
        <f t="shared" si="868"/>
        <v>0</v>
      </c>
    </row>
    <row r="55645" spans="3:3">
      <c r="C55645">
        <f t="shared" si="868"/>
        <v>0</v>
      </c>
    </row>
    <row r="55646" spans="3:3">
      <c r="C55646">
        <f t="shared" si="868"/>
        <v>0</v>
      </c>
    </row>
    <row r="55647" spans="3:3">
      <c r="C55647">
        <f t="shared" si="868"/>
        <v>0</v>
      </c>
    </row>
    <row r="55648" spans="3:3">
      <c r="C55648">
        <f t="shared" si="868"/>
        <v>0</v>
      </c>
    </row>
    <row r="55649" spans="3:3">
      <c r="C55649">
        <f t="shared" si="868"/>
        <v>0</v>
      </c>
    </row>
    <row r="55650" spans="3:3">
      <c r="C55650">
        <f t="shared" si="868"/>
        <v>0</v>
      </c>
    </row>
    <row r="55651" spans="3:3">
      <c r="C55651">
        <f t="shared" si="868"/>
        <v>0</v>
      </c>
    </row>
    <row r="55652" spans="3:3">
      <c r="C55652">
        <f t="shared" si="868"/>
        <v>0</v>
      </c>
    </row>
    <row r="55653" spans="3:3">
      <c r="C55653">
        <f t="shared" si="868"/>
        <v>0</v>
      </c>
    </row>
    <row r="55654" spans="3:3">
      <c r="C55654">
        <f t="shared" si="868"/>
        <v>0</v>
      </c>
    </row>
    <row r="55655" spans="3:3">
      <c r="C55655">
        <f t="shared" si="868"/>
        <v>0</v>
      </c>
    </row>
    <row r="55656" spans="3:3">
      <c r="C55656">
        <f t="shared" si="868"/>
        <v>0</v>
      </c>
    </row>
    <row r="55657" spans="3:3">
      <c r="C55657">
        <f t="shared" si="868"/>
        <v>0</v>
      </c>
    </row>
    <row r="55658" spans="3:3">
      <c r="C55658">
        <f t="shared" si="868"/>
        <v>0</v>
      </c>
    </row>
    <row r="55659" spans="3:3">
      <c r="C55659">
        <f t="shared" si="868"/>
        <v>0</v>
      </c>
    </row>
    <row r="55660" spans="3:3">
      <c r="C55660">
        <f t="shared" si="868"/>
        <v>0</v>
      </c>
    </row>
    <row r="55661" spans="3:3">
      <c r="C55661">
        <f t="shared" si="868"/>
        <v>0</v>
      </c>
    </row>
    <row r="55662" spans="3:3">
      <c r="C55662">
        <f t="shared" si="868"/>
        <v>0</v>
      </c>
    </row>
    <row r="55663" spans="3:3">
      <c r="C55663">
        <f t="shared" si="868"/>
        <v>0</v>
      </c>
    </row>
    <row r="55664" spans="3:3">
      <c r="C55664">
        <f t="shared" si="868"/>
        <v>0</v>
      </c>
    </row>
    <row r="55665" spans="3:3">
      <c r="C55665">
        <f t="shared" si="868"/>
        <v>0</v>
      </c>
    </row>
    <row r="55666" spans="3:3">
      <c r="C55666">
        <f t="shared" si="868"/>
        <v>0</v>
      </c>
    </row>
    <row r="55667" spans="3:3">
      <c r="C55667">
        <f t="shared" si="868"/>
        <v>0</v>
      </c>
    </row>
    <row r="55668" spans="3:3">
      <c r="C55668">
        <f t="shared" si="868"/>
        <v>0</v>
      </c>
    </row>
    <row r="55669" spans="3:3">
      <c r="C55669">
        <f t="shared" si="868"/>
        <v>0</v>
      </c>
    </row>
    <row r="55670" spans="3:3">
      <c r="C55670">
        <f t="shared" si="868"/>
        <v>0</v>
      </c>
    </row>
    <row r="55671" spans="3:3">
      <c r="C55671">
        <f t="shared" si="868"/>
        <v>0</v>
      </c>
    </row>
    <row r="55672" spans="3:3">
      <c r="C55672">
        <f t="shared" si="868"/>
        <v>0</v>
      </c>
    </row>
    <row r="55673" spans="3:3">
      <c r="C55673">
        <f t="shared" si="868"/>
        <v>0</v>
      </c>
    </row>
    <row r="55674" spans="3:3">
      <c r="C55674">
        <f t="shared" si="868"/>
        <v>0</v>
      </c>
    </row>
    <row r="55675" spans="3:3">
      <c r="C55675">
        <f t="shared" si="868"/>
        <v>0</v>
      </c>
    </row>
    <row r="55676" spans="3:3">
      <c r="C55676">
        <f t="shared" si="868"/>
        <v>0</v>
      </c>
    </row>
    <row r="55677" spans="3:3">
      <c r="C55677">
        <f t="shared" si="868"/>
        <v>0</v>
      </c>
    </row>
    <row r="55678" spans="3:3">
      <c r="C55678">
        <f t="shared" si="868"/>
        <v>0</v>
      </c>
    </row>
    <row r="55679" spans="3:3">
      <c r="C55679">
        <f t="shared" si="868"/>
        <v>0</v>
      </c>
    </row>
    <row r="55680" spans="3:3">
      <c r="C55680">
        <f t="shared" si="868"/>
        <v>0</v>
      </c>
    </row>
    <row r="55681" spans="3:3">
      <c r="C55681">
        <f t="shared" si="868"/>
        <v>0</v>
      </c>
    </row>
    <row r="55682" spans="3:3">
      <c r="C55682">
        <f t="shared" si="868"/>
        <v>0</v>
      </c>
    </row>
    <row r="55683" spans="3:3">
      <c r="C55683">
        <f t="shared" si="868"/>
        <v>0</v>
      </c>
    </row>
    <row r="55684" spans="3:3">
      <c r="C55684">
        <f t="shared" ref="C55684:C55747" si="869">IF(A55684="Yes", 1,0)</f>
        <v>0</v>
      </c>
    </row>
    <row r="55685" spans="3:3">
      <c r="C55685">
        <f t="shared" si="869"/>
        <v>0</v>
      </c>
    </row>
    <row r="55686" spans="3:3">
      <c r="C55686">
        <f t="shared" si="869"/>
        <v>0</v>
      </c>
    </row>
    <row r="55687" spans="3:3">
      <c r="C55687">
        <f t="shared" si="869"/>
        <v>0</v>
      </c>
    </row>
    <row r="55688" spans="3:3">
      <c r="C55688">
        <f t="shared" si="869"/>
        <v>0</v>
      </c>
    </row>
    <row r="55689" spans="3:3">
      <c r="C55689">
        <f t="shared" si="869"/>
        <v>0</v>
      </c>
    </row>
    <row r="55690" spans="3:3">
      <c r="C55690">
        <f t="shared" si="869"/>
        <v>0</v>
      </c>
    </row>
    <row r="55691" spans="3:3">
      <c r="C55691">
        <f t="shared" si="869"/>
        <v>0</v>
      </c>
    </row>
    <row r="55692" spans="3:3">
      <c r="C55692">
        <f t="shared" si="869"/>
        <v>0</v>
      </c>
    </row>
    <row r="55693" spans="3:3">
      <c r="C55693">
        <f t="shared" si="869"/>
        <v>0</v>
      </c>
    </row>
    <row r="55694" spans="3:3">
      <c r="C55694">
        <f t="shared" si="869"/>
        <v>0</v>
      </c>
    </row>
    <row r="55695" spans="3:3">
      <c r="C55695">
        <f t="shared" si="869"/>
        <v>0</v>
      </c>
    </row>
    <row r="55696" spans="3:3">
      <c r="C55696">
        <f t="shared" si="869"/>
        <v>0</v>
      </c>
    </row>
    <row r="55697" spans="3:3">
      <c r="C55697">
        <f t="shared" si="869"/>
        <v>0</v>
      </c>
    </row>
    <row r="55698" spans="3:3">
      <c r="C55698">
        <f t="shared" si="869"/>
        <v>0</v>
      </c>
    </row>
    <row r="55699" spans="3:3">
      <c r="C55699">
        <f t="shared" si="869"/>
        <v>0</v>
      </c>
    </row>
    <row r="55700" spans="3:3">
      <c r="C55700">
        <f t="shared" si="869"/>
        <v>0</v>
      </c>
    </row>
    <row r="55701" spans="3:3">
      <c r="C55701">
        <f t="shared" si="869"/>
        <v>0</v>
      </c>
    </row>
    <row r="55702" spans="3:3">
      <c r="C55702">
        <f t="shared" si="869"/>
        <v>0</v>
      </c>
    </row>
    <row r="55703" spans="3:3">
      <c r="C55703">
        <f t="shared" si="869"/>
        <v>0</v>
      </c>
    </row>
    <row r="55704" spans="3:3">
      <c r="C55704">
        <f t="shared" si="869"/>
        <v>0</v>
      </c>
    </row>
    <row r="55705" spans="3:3">
      <c r="C55705">
        <f t="shared" si="869"/>
        <v>0</v>
      </c>
    </row>
    <row r="55706" spans="3:3">
      <c r="C55706">
        <f t="shared" si="869"/>
        <v>0</v>
      </c>
    </row>
    <row r="55707" spans="3:3">
      <c r="C55707">
        <f t="shared" si="869"/>
        <v>0</v>
      </c>
    </row>
    <row r="55708" spans="3:3">
      <c r="C55708">
        <f t="shared" si="869"/>
        <v>0</v>
      </c>
    </row>
    <row r="55709" spans="3:3">
      <c r="C55709">
        <f t="shared" si="869"/>
        <v>0</v>
      </c>
    </row>
    <row r="55710" spans="3:3">
      <c r="C55710">
        <f t="shared" si="869"/>
        <v>0</v>
      </c>
    </row>
    <row r="55711" spans="3:3">
      <c r="C55711">
        <f t="shared" si="869"/>
        <v>0</v>
      </c>
    </row>
    <row r="55712" spans="3:3">
      <c r="C55712">
        <f t="shared" si="869"/>
        <v>0</v>
      </c>
    </row>
    <row r="55713" spans="3:3">
      <c r="C55713">
        <f t="shared" si="869"/>
        <v>0</v>
      </c>
    </row>
    <row r="55714" spans="3:3">
      <c r="C55714">
        <f t="shared" si="869"/>
        <v>0</v>
      </c>
    </row>
    <row r="55715" spans="3:3">
      <c r="C55715">
        <f t="shared" si="869"/>
        <v>0</v>
      </c>
    </row>
    <row r="55716" spans="3:3">
      <c r="C55716">
        <f t="shared" si="869"/>
        <v>0</v>
      </c>
    </row>
    <row r="55717" spans="3:3">
      <c r="C55717">
        <f t="shared" si="869"/>
        <v>0</v>
      </c>
    </row>
    <row r="55718" spans="3:3">
      <c r="C55718">
        <f t="shared" si="869"/>
        <v>0</v>
      </c>
    </row>
    <row r="55719" spans="3:3">
      <c r="C55719">
        <f t="shared" si="869"/>
        <v>0</v>
      </c>
    </row>
    <row r="55720" spans="3:3">
      <c r="C55720">
        <f t="shared" si="869"/>
        <v>0</v>
      </c>
    </row>
    <row r="55721" spans="3:3">
      <c r="C55721">
        <f t="shared" si="869"/>
        <v>0</v>
      </c>
    </row>
    <row r="55722" spans="3:3">
      <c r="C55722">
        <f t="shared" si="869"/>
        <v>0</v>
      </c>
    </row>
    <row r="55723" spans="3:3">
      <c r="C55723">
        <f t="shared" si="869"/>
        <v>0</v>
      </c>
    </row>
    <row r="55724" spans="3:3">
      <c r="C55724">
        <f t="shared" si="869"/>
        <v>0</v>
      </c>
    </row>
    <row r="55725" spans="3:3">
      <c r="C55725">
        <f t="shared" si="869"/>
        <v>0</v>
      </c>
    </row>
    <row r="55726" spans="3:3">
      <c r="C55726">
        <f t="shared" si="869"/>
        <v>0</v>
      </c>
    </row>
    <row r="55727" spans="3:3">
      <c r="C55727">
        <f t="shared" si="869"/>
        <v>0</v>
      </c>
    </row>
    <row r="55728" spans="3:3">
      <c r="C55728">
        <f t="shared" si="869"/>
        <v>0</v>
      </c>
    </row>
    <row r="55729" spans="3:3">
      <c r="C55729">
        <f t="shared" si="869"/>
        <v>0</v>
      </c>
    </row>
    <row r="55730" spans="3:3">
      <c r="C55730">
        <f t="shared" si="869"/>
        <v>0</v>
      </c>
    </row>
    <row r="55731" spans="3:3">
      <c r="C55731">
        <f t="shared" si="869"/>
        <v>0</v>
      </c>
    </row>
    <row r="55732" spans="3:3">
      <c r="C55732">
        <f t="shared" si="869"/>
        <v>0</v>
      </c>
    </row>
    <row r="55733" spans="3:3">
      <c r="C55733">
        <f t="shared" si="869"/>
        <v>0</v>
      </c>
    </row>
    <row r="55734" spans="3:3">
      <c r="C55734">
        <f t="shared" si="869"/>
        <v>0</v>
      </c>
    </row>
    <row r="55735" spans="3:3">
      <c r="C55735">
        <f t="shared" si="869"/>
        <v>0</v>
      </c>
    </row>
    <row r="55736" spans="3:3">
      <c r="C55736">
        <f t="shared" si="869"/>
        <v>0</v>
      </c>
    </row>
    <row r="55737" spans="3:3">
      <c r="C55737">
        <f t="shared" si="869"/>
        <v>0</v>
      </c>
    </row>
    <row r="55738" spans="3:3">
      <c r="C55738">
        <f t="shared" si="869"/>
        <v>0</v>
      </c>
    </row>
    <row r="55739" spans="3:3">
      <c r="C55739">
        <f t="shared" si="869"/>
        <v>0</v>
      </c>
    </row>
    <row r="55740" spans="3:3">
      <c r="C55740">
        <f t="shared" si="869"/>
        <v>0</v>
      </c>
    </row>
    <row r="55741" spans="3:3">
      <c r="C55741">
        <f t="shared" si="869"/>
        <v>0</v>
      </c>
    </row>
    <row r="55742" spans="3:3">
      <c r="C55742">
        <f t="shared" si="869"/>
        <v>0</v>
      </c>
    </row>
    <row r="55743" spans="3:3">
      <c r="C55743">
        <f t="shared" si="869"/>
        <v>0</v>
      </c>
    </row>
    <row r="55744" spans="3:3">
      <c r="C55744">
        <f t="shared" si="869"/>
        <v>0</v>
      </c>
    </row>
    <row r="55745" spans="3:3">
      <c r="C55745">
        <f t="shared" si="869"/>
        <v>0</v>
      </c>
    </row>
    <row r="55746" spans="3:3">
      <c r="C55746">
        <f t="shared" si="869"/>
        <v>0</v>
      </c>
    </row>
    <row r="55747" spans="3:3">
      <c r="C55747">
        <f t="shared" si="869"/>
        <v>0</v>
      </c>
    </row>
    <row r="55748" spans="3:3">
      <c r="C55748">
        <f t="shared" ref="C55748:C55811" si="870">IF(A55748="Yes", 1,0)</f>
        <v>0</v>
      </c>
    </row>
    <row r="55749" spans="3:3">
      <c r="C55749">
        <f t="shared" si="870"/>
        <v>0</v>
      </c>
    </row>
    <row r="55750" spans="3:3">
      <c r="C55750">
        <f t="shared" si="870"/>
        <v>0</v>
      </c>
    </row>
    <row r="55751" spans="3:3">
      <c r="C55751">
        <f t="shared" si="870"/>
        <v>0</v>
      </c>
    </row>
    <row r="55752" spans="3:3">
      <c r="C55752">
        <f t="shared" si="870"/>
        <v>0</v>
      </c>
    </row>
    <row r="55753" spans="3:3">
      <c r="C55753">
        <f t="shared" si="870"/>
        <v>0</v>
      </c>
    </row>
    <row r="55754" spans="3:3">
      <c r="C55754">
        <f t="shared" si="870"/>
        <v>0</v>
      </c>
    </row>
    <row r="55755" spans="3:3">
      <c r="C55755">
        <f t="shared" si="870"/>
        <v>0</v>
      </c>
    </row>
    <row r="55756" spans="3:3">
      <c r="C55756">
        <f t="shared" si="870"/>
        <v>0</v>
      </c>
    </row>
    <row r="55757" spans="3:3">
      <c r="C55757">
        <f t="shared" si="870"/>
        <v>0</v>
      </c>
    </row>
    <row r="55758" spans="3:3">
      <c r="C55758">
        <f t="shared" si="870"/>
        <v>0</v>
      </c>
    </row>
    <row r="55759" spans="3:3">
      <c r="C55759">
        <f t="shared" si="870"/>
        <v>0</v>
      </c>
    </row>
    <row r="55760" spans="3:3">
      <c r="C55760">
        <f t="shared" si="870"/>
        <v>0</v>
      </c>
    </row>
    <row r="55761" spans="3:3">
      <c r="C55761">
        <f t="shared" si="870"/>
        <v>0</v>
      </c>
    </row>
    <row r="55762" spans="3:3">
      <c r="C55762">
        <f t="shared" si="870"/>
        <v>0</v>
      </c>
    </row>
    <row r="55763" spans="3:3">
      <c r="C55763">
        <f t="shared" si="870"/>
        <v>0</v>
      </c>
    </row>
    <row r="55764" spans="3:3">
      <c r="C55764">
        <f t="shared" si="870"/>
        <v>0</v>
      </c>
    </row>
    <row r="55765" spans="3:3">
      <c r="C55765">
        <f t="shared" si="870"/>
        <v>0</v>
      </c>
    </row>
    <row r="55766" spans="3:3">
      <c r="C55766">
        <f t="shared" si="870"/>
        <v>0</v>
      </c>
    </row>
    <row r="55767" spans="3:3">
      <c r="C55767">
        <f t="shared" si="870"/>
        <v>0</v>
      </c>
    </row>
    <row r="55768" spans="3:3">
      <c r="C55768">
        <f t="shared" si="870"/>
        <v>0</v>
      </c>
    </row>
    <row r="55769" spans="3:3">
      <c r="C55769">
        <f t="shared" si="870"/>
        <v>0</v>
      </c>
    </row>
    <row r="55770" spans="3:3">
      <c r="C55770">
        <f t="shared" si="870"/>
        <v>0</v>
      </c>
    </row>
    <row r="55771" spans="3:3">
      <c r="C55771">
        <f t="shared" si="870"/>
        <v>0</v>
      </c>
    </row>
    <row r="55772" spans="3:3">
      <c r="C55772">
        <f t="shared" si="870"/>
        <v>0</v>
      </c>
    </row>
    <row r="55773" spans="3:3">
      <c r="C55773">
        <f t="shared" si="870"/>
        <v>0</v>
      </c>
    </row>
    <row r="55774" spans="3:3">
      <c r="C55774">
        <f t="shared" si="870"/>
        <v>0</v>
      </c>
    </row>
    <row r="55775" spans="3:3">
      <c r="C55775">
        <f t="shared" si="870"/>
        <v>0</v>
      </c>
    </row>
    <row r="55776" spans="3:3">
      <c r="C55776">
        <f t="shared" si="870"/>
        <v>0</v>
      </c>
    </row>
    <row r="55777" spans="3:3">
      <c r="C55777">
        <f t="shared" si="870"/>
        <v>0</v>
      </c>
    </row>
    <row r="55778" spans="3:3">
      <c r="C55778">
        <f t="shared" si="870"/>
        <v>0</v>
      </c>
    </row>
    <row r="55779" spans="3:3">
      <c r="C55779">
        <f t="shared" si="870"/>
        <v>0</v>
      </c>
    </row>
    <row r="55780" spans="3:3">
      <c r="C55780">
        <f t="shared" si="870"/>
        <v>0</v>
      </c>
    </row>
    <row r="55781" spans="3:3">
      <c r="C55781">
        <f t="shared" si="870"/>
        <v>0</v>
      </c>
    </row>
    <row r="55782" spans="3:3">
      <c r="C55782">
        <f t="shared" si="870"/>
        <v>0</v>
      </c>
    </row>
    <row r="55783" spans="3:3">
      <c r="C55783">
        <f t="shared" si="870"/>
        <v>0</v>
      </c>
    </row>
    <row r="55784" spans="3:3">
      <c r="C55784">
        <f t="shared" si="870"/>
        <v>0</v>
      </c>
    </row>
    <row r="55785" spans="3:3">
      <c r="C55785">
        <f t="shared" si="870"/>
        <v>0</v>
      </c>
    </row>
    <row r="55786" spans="3:3">
      <c r="C55786">
        <f t="shared" si="870"/>
        <v>0</v>
      </c>
    </row>
    <row r="55787" spans="3:3">
      <c r="C55787">
        <f t="shared" si="870"/>
        <v>0</v>
      </c>
    </row>
    <row r="55788" spans="3:3">
      <c r="C55788">
        <f t="shared" si="870"/>
        <v>0</v>
      </c>
    </row>
    <row r="55789" spans="3:3">
      <c r="C55789">
        <f t="shared" si="870"/>
        <v>0</v>
      </c>
    </row>
    <row r="55790" spans="3:3">
      <c r="C55790">
        <f t="shared" si="870"/>
        <v>0</v>
      </c>
    </row>
    <row r="55791" spans="3:3">
      <c r="C55791">
        <f t="shared" si="870"/>
        <v>0</v>
      </c>
    </row>
    <row r="55792" spans="3:3">
      <c r="C55792">
        <f t="shared" si="870"/>
        <v>0</v>
      </c>
    </row>
    <row r="55793" spans="3:3">
      <c r="C55793">
        <f t="shared" si="870"/>
        <v>0</v>
      </c>
    </row>
    <row r="55794" spans="3:3">
      <c r="C55794">
        <f t="shared" si="870"/>
        <v>0</v>
      </c>
    </row>
    <row r="55795" spans="3:3">
      <c r="C55795">
        <f t="shared" si="870"/>
        <v>0</v>
      </c>
    </row>
    <row r="55796" spans="3:3">
      <c r="C55796">
        <f t="shared" si="870"/>
        <v>0</v>
      </c>
    </row>
    <row r="55797" spans="3:3">
      <c r="C55797">
        <f t="shared" si="870"/>
        <v>0</v>
      </c>
    </row>
    <row r="55798" spans="3:3">
      <c r="C55798">
        <f t="shared" si="870"/>
        <v>0</v>
      </c>
    </row>
    <row r="55799" spans="3:3">
      <c r="C55799">
        <f t="shared" si="870"/>
        <v>0</v>
      </c>
    </row>
    <row r="55800" spans="3:3">
      <c r="C55800">
        <f t="shared" si="870"/>
        <v>0</v>
      </c>
    </row>
    <row r="55801" spans="3:3">
      <c r="C55801">
        <f t="shared" si="870"/>
        <v>0</v>
      </c>
    </row>
    <row r="55802" spans="3:3">
      <c r="C55802">
        <f t="shared" si="870"/>
        <v>0</v>
      </c>
    </row>
    <row r="55803" spans="3:3">
      <c r="C55803">
        <f t="shared" si="870"/>
        <v>0</v>
      </c>
    </row>
    <row r="55804" spans="3:3">
      <c r="C55804">
        <f t="shared" si="870"/>
        <v>0</v>
      </c>
    </row>
    <row r="55805" spans="3:3">
      <c r="C55805">
        <f t="shared" si="870"/>
        <v>0</v>
      </c>
    </row>
    <row r="55806" spans="3:3">
      <c r="C55806">
        <f t="shared" si="870"/>
        <v>0</v>
      </c>
    </row>
    <row r="55807" spans="3:3">
      <c r="C55807">
        <f t="shared" si="870"/>
        <v>0</v>
      </c>
    </row>
    <row r="55808" spans="3:3">
      <c r="C55808">
        <f t="shared" si="870"/>
        <v>0</v>
      </c>
    </row>
    <row r="55809" spans="3:3">
      <c r="C55809">
        <f t="shared" si="870"/>
        <v>0</v>
      </c>
    </row>
    <row r="55810" spans="3:3">
      <c r="C55810">
        <f t="shared" si="870"/>
        <v>0</v>
      </c>
    </row>
    <row r="55811" spans="3:3">
      <c r="C55811">
        <f t="shared" si="870"/>
        <v>0</v>
      </c>
    </row>
    <row r="55812" spans="3:3">
      <c r="C55812">
        <f t="shared" ref="C55812:C55875" si="871">IF(A55812="Yes", 1,0)</f>
        <v>0</v>
      </c>
    </row>
    <row r="55813" spans="3:3">
      <c r="C55813">
        <f t="shared" si="871"/>
        <v>0</v>
      </c>
    </row>
    <row r="55814" spans="3:3">
      <c r="C55814">
        <f t="shared" si="871"/>
        <v>0</v>
      </c>
    </row>
    <row r="55815" spans="3:3">
      <c r="C55815">
        <f t="shared" si="871"/>
        <v>0</v>
      </c>
    </row>
    <row r="55816" spans="3:3">
      <c r="C55816">
        <f t="shared" si="871"/>
        <v>0</v>
      </c>
    </row>
    <row r="55817" spans="3:3">
      <c r="C55817">
        <f t="shared" si="871"/>
        <v>0</v>
      </c>
    </row>
    <row r="55818" spans="3:3">
      <c r="C55818">
        <f t="shared" si="871"/>
        <v>0</v>
      </c>
    </row>
    <row r="55819" spans="3:3">
      <c r="C55819">
        <f t="shared" si="871"/>
        <v>0</v>
      </c>
    </row>
    <row r="55820" spans="3:3">
      <c r="C55820">
        <f t="shared" si="871"/>
        <v>0</v>
      </c>
    </row>
    <row r="55821" spans="3:3">
      <c r="C55821">
        <f t="shared" si="871"/>
        <v>0</v>
      </c>
    </row>
    <row r="55822" spans="3:3">
      <c r="C55822">
        <f t="shared" si="871"/>
        <v>0</v>
      </c>
    </row>
    <row r="55823" spans="3:3">
      <c r="C55823">
        <f t="shared" si="871"/>
        <v>0</v>
      </c>
    </row>
    <row r="55824" spans="3:3">
      <c r="C55824">
        <f t="shared" si="871"/>
        <v>0</v>
      </c>
    </row>
    <row r="55825" spans="3:3">
      <c r="C55825">
        <f t="shared" si="871"/>
        <v>0</v>
      </c>
    </row>
    <row r="55826" spans="3:3">
      <c r="C55826">
        <f t="shared" si="871"/>
        <v>0</v>
      </c>
    </row>
    <row r="55827" spans="3:3">
      <c r="C55827">
        <f t="shared" si="871"/>
        <v>0</v>
      </c>
    </row>
    <row r="55828" spans="3:3">
      <c r="C55828">
        <f t="shared" si="871"/>
        <v>0</v>
      </c>
    </row>
    <row r="55829" spans="3:3">
      <c r="C55829">
        <f t="shared" si="871"/>
        <v>0</v>
      </c>
    </row>
    <row r="55830" spans="3:3">
      <c r="C55830">
        <f t="shared" si="871"/>
        <v>0</v>
      </c>
    </row>
    <row r="55831" spans="3:3">
      <c r="C55831">
        <f t="shared" si="871"/>
        <v>0</v>
      </c>
    </row>
    <row r="55832" spans="3:3">
      <c r="C55832">
        <f t="shared" si="871"/>
        <v>0</v>
      </c>
    </row>
    <row r="55833" spans="3:3">
      <c r="C55833">
        <f t="shared" si="871"/>
        <v>0</v>
      </c>
    </row>
    <row r="55834" spans="3:3">
      <c r="C55834">
        <f t="shared" si="871"/>
        <v>0</v>
      </c>
    </row>
    <row r="55835" spans="3:3">
      <c r="C55835">
        <f t="shared" si="871"/>
        <v>0</v>
      </c>
    </row>
    <row r="55836" spans="3:3">
      <c r="C55836">
        <f t="shared" si="871"/>
        <v>0</v>
      </c>
    </row>
    <row r="55837" spans="3:3">
      <c r="C55837">
        <f t="shared" si="871"/>
        <v>0</v>
      </c>
    </row>
    <row r="55838" spans="3:3">
      <c r="C55838">
        <f t="shared" si="871"/>
        <v>0</v>
      </c>
    </row>
    <row r="55839" spans="3:3">
      <c r="C55839">
        <f t="shared" si="871"/>
        <v>0</v>
      </c>
    </row>
    <row r="55840" spans="3:3">
      <c r="C55840">
        <f t="shared" si="871"/>
        <v>0</v>
      </c>
    </row>
    <row r="55841" spans="3:3">
      <c r="C55841">
        <f t="shared" si="871"/>
        <v>0</v>
      </c>
    </row>
    <row r="55842" spans="3:3">
      <c r="C55842">
        <f t="shared" si="871"/>
        <v>0</v>
      </c>
    </row>
    <row r="55843" spans="3:3">
      <c r="C55843">
        <f t="shared" si="871"/>
        <v>0</v>
      </c>
    </row>
    <row r="55844" spans="3:3">
      <c r="C55844">
        <f t="shared" si="871"/>
        <v>0</v>
      </c>
    </row>
    <row r="55845" spans="3:3">
      <c r="C55845">
        <f t="shared" si="871"/>
        <v>0</v>
      </c>
    </row>
    <row r="55846" spans="3:3">
      <c r="C55846">
        <f t="shared" si="871"/>
        <v>0</v>
      </c>
    </row>
    <row r="55847" spans="3:3">
      <c r="C55847">
        <f t="shared" si="871"/>
        <v>0</v>
      </c>
    </row>
    <row r="55848" spans="3:3">
      <c r="C55848">
        <f t="shared" si="871"/>
        <v>0</v>
      </c>
    </row>
    <row r="55849" spans="3:3">
      <c r="C55849">
        <f t="shared" si="871"/>
        <v>0</v>
      </c>
    </row>
    <row r="55850" spans="3:3">
      <c r="C55850">
        <f t="shared" si="871"/>
        <v>0</v>
      </c>
    </row>
    <row r="55851" spans="3:3">
      <c r="C55851">
        <f t="shared" si="871"/>
        <v>0</v>
      </c>
    </row>
    <row r="55852" spans="3:3">
      <c r="C55852">
        <f t="shared" si="871"/>
        <v>0</v>
      </c>
    </row>
    <row r="55853" spans="3:3">
      <c r="C55853">
        <f t="shared" si="871"/>
        <v>0</v>
      </c>
    </row>
    <row r="55854" spans="3:3">
      <c r="C55854">
        <f t="shared" si="871"/>
        <v>0</v>
      </c>
    </row>
    <row r="55855" spans="3:3">
      <c r="C55855">
        <f t="shared" si="871"/>
        <v>0</v>
      </c>
    </row>
    <row r="55856" spans="3:3">
      <c r="C55856">
        <f t="shared" si="871"/>
        <v>0</v>
      </c>
    </row>
    <row r="55857" spans="3:3">
      <c r="C55857">
        <f t="shared" si="871"/>
        <v>0</v>
      </c>
    </row>
    <row r="55858" spans="3:3">
      <c r="C55858">
        <f t="shared" si="871"/>
        <v>0</v>
      </c>
    </row>
    <row r="55859" spans="3:3">
      <c r="C55859">
        <f t="shared" si="871"/>
        <v>0</v>
      </c>
    </row>
    <row r="55860" spans="3:3">
      <c r="C55860">
        <f t="shared" si="871"/>
        <v>0</v>
      </c>
    </row>
    <row r="55861" spans="3:3">
      <c r="C55861">
        <f t="shared" si="871"/>
        <v>0</v>
      </c>
    </row>
    <row r="55862" spans="3:3">
      <c r="C55862">
        <f t="shared" si="871"/>
        <v>0</v>
      </c>
    </row>
    <row r="55863" spans="3:3">
      <c r="C55863">
        <f t="shared" si="871"/>
        <v>0</v>
      </c>
    </row>
    <row r="55864" spans="3:3">
      <c r="C55864">
        <f t="shared" si="871"/>
        <v>0</v>
      </c>
    </row>
    <row r="55865" spans="3:3">
      <c r="C55865">
        <f t="shared" si="871"/>
        <v>0</v>
      </c>
    </row>
    <row r="55866" spans="3:3">
      <c r="C55866">
        <f t="shared" si="871"/>
        <v>0</v>
      </c>
    </row>
    <row r="55867" spans="3:3">
      <c r="C55867">
        <f t="shared" si="871"/>
        <v>0</v>
      </c>
    </row>
    <row r="55868" spans="3:3">
      <c r="C55868">
        <f t="shared" si="871"/>
        <v>0</v>
      </c>
    </row>
    <row r="55869" spans="3:3">
      <c r="C55869">
        <f t="shared" si="871"/>
        <v>0</v>
      </c>
    </row>
    <row r="55870" spans="3:3">
      <c r="C55870">
        <f t="shared" si="871"/>
        <v>0</v>
      </c>
    </row>
    <row r="55871" spans="3:3">
      <c r="C55871">
        <f t="shared" si="871"/>
        <v>0</v>
      </c>
    </row>
    <row r="55872" spans="3:3">
      <c r="C55872">
        <f t="shared" si="871"/>
        <v>0</v>
      </c>
    </row>
    <row r="55873" spans="3:3">
      <c r="C55873">
        <f t="shared" si="871"/>
        <v>0</v>
      </c>
    </row>
    <row r="55874" spans="3:3">
      <c r="C55874">
        <f t="shared" si="871"/>
        <v>0</v>
      </c>
    </row>
    <row r="55875" spans="3:3">
      <c r="C55875">
        <f t="shared" si="871"/>
        <v>0</v>
      </c>
    </row>
    <row r="55876" spans="3:3">
      <c r="C55876">
        <f t="shared" ref="C55876:C55939" si="872">IF(A55876="Yes", 1,0)</f>
        <v>0</v>
      </c>
    </row>
    <row r="55877" spans="3:3">
      <c r="C55877">
        <f t="shared" si="872"/>
        <v>0</v>
      </c>
    </row>
    <row r="55878" spans="3:3">
      <c r="C55878">
        <f t="shared" si="872"/>
        <v>0</v>
      </c>
    </row>
    <row r="55879" spans="3:3">
      <c r="C55879">
        <f t="shared" si="872"/>
        <v>0</v>
      </c>
    </row>
    <row r="55880" spans="3:3">
      <c r="C55880">
        <f t="shared" si="872"/>
        <v>0</v>
      </c>
    </row>
    <row r="55881" spans="3:3">
      <c r="C55881">
        <f t="shared" si="872"/>
        <v>0</v>
      </c>
    </row>
    <row r="55882" spans="3:3">
      <c r="C55882">
        <f t="shared" si="872"/>
        <v>0</v>
      </c>
    </row>
    <row r="55883" spans="3:3">
      <c r="C55883">
        <f t="shared" si="872"/>
        <v>0</v>
      </c>
    </row>
    <row r="55884" spans="3:3">
      <c r="C55884">
        <f t="shared" si="872"/>
        <v>0</v>
      </c>
    </row>
    <row r="55885" spans="3:3">
      <c r="C55885">
        <f t="shared" si="872"/>
        <v>0</v>
      </c>
    </row>
    <row r="55886" spans="3:3">
      <c r="C55886">
        <f t="shared" si="872"/>
        <v>0</v>
      </c>
    </row>
    <row r="55887" spans="3:3">
      <c r="C55887">
        <f t="shared" si="872"/>
        <v>0</v>
      </c>
    </row>
    <row r="55888" spans="3:3">
      <c r="C55888">
        <f t="shared" si="872"/>
        <v>0</v>
      </c>
    </row>
    <row r="55889" spans="3:3">
      <c r="C55889">
        <f t="shared" si="872"/>
        <v>0</v>
      </c>
    </row>
    <row r="55890" spans="3:3">
      <c r="C55890">
        <f t="shared" si="872"/>
        <v>0</v>
      </c>
    </row>
    <row r="55891" spans="3:3">
      <c r="C55891">
        <f t="shared" si="872"/>
        <v>0</v>
      </c>
    </row>
    <row r="55892" spans="3:3">
      <c r="C55892">
        <f t="shared" si="872"/>
        <v>0</v>
      </c>
    </row>
    <row r="55893" spans="3:3">
      <c r="C55893">
        <f t="shared" si="872"/>
        <v>0</v>
      </c>
    </row>
    <row r="55894" spans="3:3">
      <c r="C55894">
        <f t="shared" si="872"/>
        <v>0</v>
      </c>
    </row>
    <row r="55895" spans="3:3">
      <c r="C55895">
        <f t="shared" si="872"/>
        <v>0</v>
      </c>
    </row>
    <row r="55896" spans="3:3">
      <c r="C55896">
        <f t="shared" si="872"/>
        <v>0</v>
      </c>
    </row>
    <row r="55897" spans="3:3">
      <c r="C55897">
        <f t="shared" si="872"/>
        <v>0</v>
      </c>
    </row>
    <row r="55898" spans="3:3">
      <c r="C55898">
        <f t="shared" si="872"/>
        <v>0</v>
      </c>
    </row>
    <row r="55899" spans="3:3">
      <c r="C55899">
        <f t="shared" si="872"/>
        <v>0</v>
      </c>
    </row>
    <row r="55900" spans="3:3">
      <c r="C55900">
        <f t="shared" si="872"/>
        <v>0</v>
      </c>
    </row>
    <row r="55901" spans="3:3">
      <c r="C55901">
        <f t="shared" si="872"/>
        <v>0</v>
      </c>
    </row>
    <row r="55902" spans="3:3">
      <c r="C55902">
        <f t="shared" si="872"/>
        <v>0</v>
      </c>
    </row>
    <row r="55903" spans="3:3">
      <c r="C55903">
        <f t="shared" si="872"/>
        <v>0</v>
      </c>
    </row>
    <row r="55904" spans="3:3">
      <c r="C55904">
        <f t="shared" si="872"/>
        <v>0</v>
      </c>
    </row>
    <row r="55905" spans="3:3">
      <c r="C55905">
        <f t="shared" si="872"/>
        <v>0</v>
      </c>
    </row>
    <row r="55906" spans="3:3">
      <c r="C55906">
        <f t="shared" si="872"/>
        <v>0</v>
      </c>
    </row>
    <row r="55907" spans="3:3">
      <c r="C55907">
        <f t="shared" si="872"/>
        <v>0</v>
      </c>
    </row>
    <row r="55908" spans="3:3">
      <c r="C55908">
        <f t="shared" si="872"/>
        <v>0</v>
      </c>
    </row>
    <row r="55909" spans="3:3">
      <c r="C55909">
        <f t="shared" si="872"/>
        <v>0</v>
      </c>
    </row>
    <row r="55910" spans="3:3">
      <c r="C55910">
        <f t="shared" si="872"/>
        <v>0</v>
      </c>
    </row>
    <row r="55911" spans="3:3">
      <c r="C55911">
        <f t="shared" si="872"/>
        <v>0</v>
      </c>
    </row>
    <row r="55912" spans="3:3">
      <c r="C55912">
        <f t="shared" si="872"/>
        <v>0</v>
      </c>
    </row>
    <row r="55913" spans="3:3">
      <c r="C55913">
        <f t="shared" si="872"/>
        <v>0</v>
      </c>
    </row>
    <row r="55914" spans="3:3">
      <c r="C55914">
        <f t="shared" si="872"/>
        <v>0</v>
      </c>
    </row>
    <row r="55915" spans="3:3">
      <c r="C55915">
        <f t="shared" si="872"/>
        <v>0</v>
      </c>
    </row>
    <row r="55916" spans="3:3">
      <c r="C55916">
        <f t="shared" si="872"/>
        <v>0</v>
      </c>
    </row>
    <row r="55917" spans="3:3">
      <c r="C55917">
        <f t="shared" si="872"/>
        <v>0</v>
      </c>
    </row>
    <row r="55918" spans="3:3">
      <c r="C55918">
        <f t="shared" si="872"/>
        <v>0</v>
      </c>
    </row>
    <row r="55919" spans="3:3">
      <c r="C55919">
        <f t="shared" si="872"/>
        <v>0</v>
      </c>
    </row>
    <row r="55920" spans="3:3">
      <c r="C55920">
        <f t="shared" si="872"/>
        <v>0</v>
      </c>
    </row>
    <row r="55921" spans="3:3">
      <c r="C55921">
        <f t="shared" si="872"/>
        <v>0</v>
      </c>
    </row>
    <row r="55922" spans="3:3">
      <c r="C55922">
        <f t="shared" si="872"/>
        <v>0</v>
      </c>
    </row>
    <row r="55923" spans="3:3">
      <c r="C55923">
        <f t="shared" si="872"/>
        <v>0</v>
      </c>
    </row>
    <row r="55924" spans="3:3">
      <c r="C55924">
        <f t="shared" si="872"/>
        <v>0</v>
      </c>
    </row>
    <row r="55925" spans="3:3">
      <c r="C55925">
        <f t="shared" si="872"/>
        <v>0</v>
      </c>
    </row>
    <row r="55926" spans="3:3">
      <c r="C55926">
        <f t="shared" si="872"/>
        <v>0</v>
      </c>
    </row>
    <row r="55927" spans="3:3">
      <c r="C55927">
        <f t="shared" si="872"/>
        <v>0</v>
      </c>
    </row>
    <row r="55928" spans="3:3">
      <c r="C55928">
        <f t="shared" si="872"/>
        <v>0</v>
      </c>
    </row>
    <row r="55929" spans="3:3">
      <c r="C55929">
        <f t="shared" si="872"/>
        <v>0</v>
      </c>
    </row>
    <row r="55930" spans="3:3">
      <c r="C55930">
        <f t="shared" si="872"/>
        <v>0</v>
      </c>
    </row>
    <row r="55931" spans="3:3">
      <c r="C55931">
        <f t="shared" si="872"/>
        <v>0</v>
      </c>
    </row>
    <row r="55932" spans="3:3">
      <c r="C55932">
        <f t="shared" si="872"/>
        <v>0</v>
      </c>
    </row>
    <row r="55933" spans="3:3">
      <c r="C55933">
        <f t="shared" si="872"/>
        <v>0</v>
      </c>
    </row>
    <row r="55934" spans="3:3">
      <c r="C55934">
        <f t="shared" si="872"/>
        <v>0</v>
      </c>
    </row>
    <row r="55935" spans="3:3">
      <c r="C55935">
        <f t="shared" si="872"/>
        <v>0</v>
      </c>
    </row>
    <row r="55936" spans="3:3">
      <c r="C55936">
        <f t="shared" si="872"/>
        <v>0</v>
      </c>
    </row>
    <row r="55937" spans="3:3">
      <c r="C55937">
        <f t="shared" si="872"/>
        <v>0</v>
      </c>
    </row>
    <row r="55938" spans="3:3">
      <c r="C55938">
        <f t="shared" si="872"/>
        <v>0</v>
      </c>
    </row>
    <row r="55939" spans="3:3">
      <c r="C55939">
        <f t="shared" si="872"/>
        <v>0</v>
      </c>
    </row>
    <row r="55940" spans="3:3">
      <c r="C55940">
        <f t="shared" ref="C55940:C56003" si="873">IF(A55940="Yes", 1,0)</f>
        <v>0</v>
      </c>
    </row>
    <row r="55941" spans="3:3">
      <c r="C55941">
        <f t="shared" si="873"/>
        <v>0</v>
      </c>
    </row>
    <row r="55942" spans="3:3">
      <c r="C55942">
        <f t="shared" si="873"/>
        <v>0</v>
      </c>
    </row>
    <row r="55943" spans="3:3">
      <c r="C55943">
        <f t="shared" si="873"/>
        <v>0</v>
      </c>
    </row>
    <row r="55944" spans="3:3">
      <c r="C55944">
        <f t="shared" si="873"/>
        <v>0</v>
      </c>
    </row>
    <row r="55945" spans="3:3">
      <c r="C55945">
        <f t="shared" si="873"/>
        <v>0</v>
      </c>
    </row>
    <row r="55946" spans="3:3">
      <c r="C55946">
        <f t="shared" si="873"/>
        <v>0</v>
      </c>
    </row>
    <row r="55947" spans="3:3">
      <c r="C55947">
        <f t="shared" si="873"/>
        <v>0</v>
      </c>
    </row>
    <row r="55948" spans="3:3">
      <c r="C55948">
        <f t="shared" si="873"/>
        <v>0</v>
      </c>
    </row>
    <row r="55949" spans="3:3">
      <c r="C55949">
        <f t="shared" si="873"/>
        <v>0</v>
      </c>
    </row>
    <row r="55950" spans="3:3">
      <c r="C55950">
        <f t="shared" si="873"/>
        <v>0</v>
      </c>
    </row>
    <row r="55951" spans="3:3">
      <c r="C55951">
        <f t="shared" si="873"/>
        <v>0</v>
      </c>
    </row>
    <row r="55952" spans="3:3">
      <c r="C55952">
        <f t="shared" si="873"/>
        <v>0</v>
      </c>
    </row>
    <row r="55953" spans="3:3">
      <c r="C55953">
        <f t="shared" si="873"/>
        <v>0</v>
      </c>
    </row>
    <row r="55954" spans="3:3">
      <c r="C55954">
        <f t="shared" si="873"/>
        <v>0</v>
      </c>
    </row>
    <row r="55955" spans="3:3">
      <c r="C55955">
        <f t="shared" si="873"/>
        <v>0</v>
      </c>
    </row>
    <row r="55956" spans="3:3">
      <c r="C55956">
        <f t="shared" si="873"/>
        <v>0</v>
      </c>
    </row>
    <row r="55957" spans="3:3">
      <c r="C55957">
        <f t="shared" si="873"/>
        <v>0</v>
      </c>
    </row>
    <row r="55958" spans="3:3">
      <c r="C55958">
        <f t="shared" si="873"/>
        <v>0</v>
      </c>
    </row>
    <row r="55959" spans="3:3">
      <c r="C55959">
        <f t="shared" si="873"/>
        <v>0</v>
      </c>
    </row>
    <row r="55960" spans="3:3">
      <c r="C55960">
        <f t="shared" si="873"/>
        <v>0</v>
      </c>
    </row>
    <row r="55961" spans="3:3">
      <c r="C55961">
        <f t="shared" si="873"/>
        <v>0</v>
      </c>
    </row>
    <row r="55962" spans="3:3">
      <c r="C55962">
        <f t="shared" si="873"/>
        <v>0</v>
      </c>
    </row>
    <row r="55963" spans="3:3">
      <c r="C55963">
        <f t="shared" si="873"/>
        <v>0</v>
      </c>
    </row>
    <row r="55964" spans="3:3">
      <c r="C55964">
        <f t="shared" si="873"/>
        <v>0</v>
      </c>
    </row>
    <row r="55965" spans="3:3">
      <c r="C55965">
        <f t="shared" si="873"/>
        <v>0</v>
      </c>
    </row>
    <row r="55966" spans="3:3">
      <c r="C55966">
        <f t="shared" si="873"/>
        <v>0</v>
      </c>
    </row>
    <row r="55967" spans="3:3">
      <c r="C55967">
        <f t="shared" si="873"/>
        <v>0</v>
      </c>
    </row>
    <row r="55968" spans="3:3">
      <c r="C55968">
        <f t="shared" si="873"/>
        <v>0</v>
      </c>
    </row>
    <row r="55969" spans="3:3">
      <c r="C55969">
        <f t="shared" si="873"/>
        <v>0</v>
      </c>
    </row>
    <row r="55970" spans="3:3">
      <c r="C55970">
        <f t="shared" si="873"/>
        <v>0</v>
      </c>
    </row>
    <row r="55971" spans="3:3">
      <c r="C55971">
        <f t="shared" si="873"/>
        <v>0</v>
      </c>
    </row>
    <row r="55972" spans="3:3">
      <c r="C55972">
        <f t="shared" si="873"/>
        <v>0</v>
      </c>
    </row>
    <row r="55973" spans="3:3">
      <c r="C55973">
        <f t="shared" si="873"/>
        <v>0</v>
      </c>
    </row>
    <row r="55974" spans="3:3">
      <c r="C55974">
        <f t="shared" si="873"/>
        <v>0</v>
      </c>
    </row>
    <row r="55975" spans="3:3">
      <c r="C55975">
        <f t="shared" si="873"/>
        <v>0</v>
      </c>
    </row>
    <row r="55976" spans="3:3">
      <c r="C55976">
        <f t="shared" si="873"/>
        <v>0</v>
      </c>
    </row>
    <row r="55977" spans="3:3">
      <c r="C55977">
        <f t="shared" si="873"/>
        <v>0</v>
      </c>
    </row>
    <row r="55978" spans="3:3">
      <c r="C55978">
        <f t="shared" si="873"/>
        <v>0</v>
      </c>
    </row>
    <row r="55979" spans="3:3">
      <c r="C55979">
        <f t="shared" si="873"/>
        <v>0</v>
      </c>
    </row>
    <row r="55980" spans="3:3">
      <c r="C55980">
        <f t="shared" si="873"/>
        <v>0</v>
      </c>
    </row>
    <row r="55981" spans="3:3">
      <c r="C55981">
        <f t="shared" si="873"/>
        <v>0</v>
      </c>
    </row>
    <row r="55982" spans="3:3">
      <c r="C55982">
        <f t="shared" si="873"/>
        <v>0</v>
      </c>
    </row>
    <row r="55983" spans="3:3">
      <c r="C55983">
        <f t="shared" si="873"/>
        <v>0</v>
      </c>
    </row>
    <row r="55984" spans="3:3">
      <c r="C55984">
        <f t="shared" si="873"/>
        <v>0</v>
      </c>
    </row>
    <row r="55985" spans="3:3">
      <c r="C55985">
        <f t="shared" si="873"/>
        <v>0</v>
      </c>
    </row>
    <row r="55986" spans="3:3">
      <c r="C55986">
        <f t="shared" si="873"/>
        <v>0</v>
      </c>
    </row>
    <row r="55987" spans="3:3">
      <c r="C55987">
        <f t="shared" si="873"/>
        <v>0</v>
      </c>
    </row>
    <row r="55988" spans="3:3">
      <c r="C55988">
        <f t="shared" si="873"/>
        <v>0</v>
      </c>
    </row>
    <row r="55989" spans="3:3">
      <c r="C55989">
        <f t="shared" si="873"/>
        <v>0</v>
      </c>
    </row>
    <row r="55990" spans="3:3">
      <c r="C55990">
        <f t="shared" si="873"/>
        <v>0</v>
      </c>
    </row>
    <row r="55991" spans="3:3">
      <c r="C55991">
        <f t="shared" si="873"/>
        <v>0</v>
      </c>
    </row>
    <row r="55992" spans="3:3">
      <c r="C55992">
        <f t="shared" si="873"/>
        <v>0</v>
      </c>
    </row>
    <row r="55993" spans="3:3">
      <c r="C55993">
        <f t="shared" si="873"/>
        <v>0</v>
      </c>
    </row>
    <row r="55994" spans="3:3">
      <c r="C55994">
        <f t="shared" si="873"/>
        <v>0</v>
      </c>
    </row>
    <row r="55995" spans="3:3">
      <c r="C55995">
        <f t="shared" si="873"/>
        <v>0</v>
      </c>
    </row>
    <row r="55996" spans="3:3">
      <c r="C55996">
        <f t="shared" si="873"/>
        <v>0</v>
      </c>
    </row>
    <row r="55997" spans="3:3">
      <c r="C55997">
        <f t="shared" si="873"/>
        <v>0</v>
      </c>
    </row>
    <row r="55998" spans="3:3">
      <c r="C55998">
        <f t="shared" si="873"/>
        <v>0</v>
      </c>
    </row>
    <row r="55999" spans="3:3">
      <c r="C55999">
        <f t="shared" si="873"/>
        <v>0</v>
      </c>
    </row>
    <row r="56000" spans="3:3">
      <c r="C56000">
        <f t="shared" si="873"/>
        <v>0</v>
      </c>
    </row>
    <row r="56001" spans="3:3">
      <c r="C56001">
        <f t="shared" si="873"/>
        <v>0</v>
      </c>
    </row>
    <row r="56002" spans="3:3">
      <c r="C56002">
        <f t="shared" si="873"/>
        <v>0</v>
      </c>
    </row>
    <row r="56003" spans="3:3">
      <c r="C56003">
        <f t="shared" si="873"/>
        <v>0</v>
      </c>
    </row>
    <row r="56004" spans="3:3">
      <c r="C56004">
        <f t="shared" ref="C56004:C56067" si="874">IF(A56004="Yes", 1,0)</f>
        <v>0</v>
      </c>
    </row>
    <row r="56005" spans="3:3">
      <c r="C56005">
        <f t="shared" si="874"/>
        <v>0</v>
      </c>
    </row>
    <row r="56006" spans="3:3">
      <c r="C56006">
        <f t="shared" si="874"/>
        <v>0</v>
      </c>
    </row>
    <row r="56007" spans="3:3">
      <c r="C56007">
        <f t="shared" si="874"/>
        <v>0</v>
      </c>
    </row>
    <row r="56008" spans="3:3">
      <c r="C56008">
        <f t="shared" si="874"/>
        <v>0</v>
      </c>
    </row>
    <row r="56009" spans="3:3">
      <c r="C56009">
        <f t="shared" si="874"/>
        <v>0</v>
      </c>
    </row>
    <row r="56010" spans="3:3">
      <c r="C56010">
        <f t="shared" si="874"/>
        <v>0</v>
      </c>
    </row>
    <row r="56011" spans="3:3">
      <c r="C56011">
        <f t="shared" si="874"/>
        <v>0</v>
      </c>
    </row>
    <row r="56012" spans="3:3">
      <c r="C56012">
        <f t="shared" si="874"/>
        <v>0</v>
      </c>
    </row>
    <row r="56013" spans="3:3">
      <c r="C56013">
        <f t="shared" si="874"/>
        <v>0</v>
      </c>
    </row>
    <row r="56014" spans="3:3">
      <c r="C56014">
        <f t="shared" si="874"/>
        <v>0</v>
      </c>
    </row>
    <row r="56015" spans="3:3">
      <c r="C56015">
        <f t="shared" si="874"/>
        <v>0</v>
      </c>
    </row>
    <row r="56016" spans="3:3">
      <c r="C56016">
        <f t="shared" si="874"/>
        <v>0</v>
      </c>
    </row>
    <row r="56017" spans="3:3">
      <c r="C56017">
        <f t="shared" si="874"/>
        <v>0</v>
      </c>
    </row>
    <row r="56018" spans="3:3">
      <c r="C56018">
        <f t="shared" si="874"/>
        <v>0</v>
      </c>
    </row>
    <row r="56019" spans="3:3">
      <c r="C56019">
        <f t="shared" si="874"/>
        <v>0</v>
      </c>
    </row>
    <row r="56020" spans="3:3">
      <c r="C56020">
        <f t="shared" si="874"/>
        <v>0</v>
      </c>
    </row>
    <row r="56021" spans="3:3">
      <c r="C56021">
        <f t="shared" si="874"/>
        <v>0</v>
      </c>
    </row>
    <row r="56022" spans="3:3">
      <c r="C56022">
        <f t="shared" si="874"/>
        <v>0</v>
      </c>
    </row>
    <row r="56023" spans="3:3">
      <c r="C56023">
        <f t="shared" si="874"/>
        <v>0</v>
      </c>
    </row>
    <row r="56024" spans="3:3">
      <c r="C56024">
        <f t="shared" si="874"/>
        <v>0</v>
      </c>
    </row>
    <row r="56025" spans="3:3">
      <c r="C56025">
        <f t="shared" si="874"/>
        <v>0</v>
      </c>
    </row>
    <row r="56026" spans="3:3">
      <c r="C56026">
        <f t="shared" si="874"/>
        <v>0</v>
      </c>
    </row>
    <row r="56027" spans="3:3">
      <c r="C56027">
        <f t="shared" si="874"/>
        <v>0</v>
      </c>
    </row>
    <row r="56028" spans="3:3">
      <c r="C56028">
        <f t="shared" si="874"/>
        <v>0</v>
      </c>
    </row>
    <row r="56029" spans="3:3">
      <c r="C56029">
        <f t="shared" si="874"/>
        <v>0</v>
      </c>
    </row>
    <row r="56030" spans="3:3">
      <c r="C56030">
        <f t="shared" si="874"/>
        <v>0</v>
      </c>
    </row>
    <row r="56031" spans="3:3">
      <c r="C56031">
        <f t="shared" si="874"/>
        <v>0</v>
      </c>
    </row>
    <row r="56032" spans="3:3">
      <c r="C56032">
        <f t="shared" si="874"/>
        <v>0</v>
      </c>
    </row>
    <row r="56033" spans="3:3">
      <c r="C56033">
        <f t="shared" si="874"/>
        <v>0</v>
      </c>
    </row>
    <row r="56034" spans="3:3">
      <c r="C56034">
        <f t="shared" si="874"/>
        <v>0</v>
      </c>
    </row>
    <row r="56035" spans="3:3">
      <c r="C56035">
        <f t="shared" si="874"/>
        <v>0</v>
      </c>
    </row>
    <row r="56036" spans="3:3">
      <c r="C56036">
        <f t="shared" si="874"/>
        <v>0</v>
      </c>
    </row>
    <row r="56037" spans="3:3">
      <c r="C56037">
        <f t="shared" si="874"/>
        <v>0</v>
      </c>
    </row>
    <row r="56038" spans="3:3">
      <c r="C56038">
        <f t="shared" si="874"/>
        <v>0</v>
      </c>
    </row>
    <row r="56039" spans="3:3">
      <c r="C56039">
        <f t="shared" si="874"/>
        <v>0</v>
      </c>
    </row>
    <row r="56040" spans="3:3">
      <c r="C56040">
        <f t="shared" si="874"/>
        <v>0</v>
      </c>
    </row>
    <row r="56041" spans="3:3">
      <c r="C56041">
        <f t="shared" si="874"/>
        <v>0</v>
      </c>
    </row>
    <row r="56042" spans="3:3">
      <c r="C56042">
        <f t="shared" si="874"/>
        <v>0</v>
      </c>
    </row>
    <row r="56043" spans="3:3">
      <c r="C56043">
        <f t="shared" si="874"/>
        <v>0</v>
      </c>
    </row>
    <row r="56044" spans="3:3">
      <c r="C56044">
        <f t="shared" si="874"/>
        <v>0</v>
      </c>
    </row>
    <row r="56045" spans="3:3">
      <c r="C56045">
        <f t="shared" si="874"/>
        <v>0</v>
      </c>
    </row>
    <row r="56046" spans="3:3">
      <c r="C56046">
        <f t="shared" si="874"/>
        <v>0</v>
      </c>
    </row>
    <row r="56047" spans="3:3">
      <c r="C56047">
        <f t="shared" si="874"/>
        <v>0</v>
      </c>
    </row>
    <row r="56048" spans="3:3">
      <c r="C56048">
        <f t="shared" si="874"/>
        <v>0</v>
      </c>
    </row>
    <row r="56049" spans="3:3">
      <c r="C56049">
        <f t="shared" si="874"/>
        <v>0</v>
      </c>
    </row>
    <row r="56050" spans="3:3">
      <c r="C56050">
        <f t="shared" si="874"/>
        <v>0</v>
      </c>
    </row>
    <row r="56051" spans="3:3">
      <c r="C56051">
        <f t="shared" si="874"/>
        <v>0</v>
      </c>
    </row>
    <row r="56052" spans="3:3">
      <c r="C56052">
        <f t="shared" si="874"/>
        <v>0</v>
      </c>
    </row>
    <row r="56053" spans="3:3">
      <c r="C56053">
        <f t="shared" si="874"/>
        <v>0</v>
      </c>
    </row>
    <row r="56054" spans="3:3">
      <c r="C56054">
        <f t="shared" si="874"/>
        <v>0</v>
      </c>
    </row>
    <row r="56055" spans="3:3">
      <c r="C56055">
        <f t="shared" si="874"/>
        <v>0</v>
      </c>
    </row>
    <row r="56056" spans="3:3">
      <c r="C56056">
        <f t="shared" si="874"/>
        <v>0</v>
      </c>
    </row>
    <row r="56057" spans="3:3">
      <c r="C56057">
        <f t="shared" si="874"/>
        <v>0</v>
      </c>
    </row>
    <row r="56058" spans="3:3">
      <c r="C56058">
        <f t="shared" si="874"/>
        <v>0</v>
      </c>
    </row>
    <row r="56059" spans="3:3">
      <c r="C56059">
        <f t="shared" si="874"/>
        <v>0</v>
      </c>
    </row>
    <row r="56060" spans="3:3">
      <c r="C56060">
        <f t="shared" si="874"/>
        <v>0</v>
      </c>
    </row>
    <row r="56061" spans="3:3">
      <c r="C56061">
        <f t="shared" si="874"/>
        <v>0</v>
      </c>
    </row>
    <row r="56062" spans="3:3">
      <c r="C56062">
        <f t="shared" si="874"/>
        <v>0</v>
      </c>
    </row>
    <row r="56063" spans="3:3">
      <c r="C56063">
        <f t="shared" si="874"/>
        <v>0</v>
      </c>
    </row>
    <row r="56064" spans="3:3">
      <c r="C56064">
        <f t="shared" si="874"/>
        <v>0</v>
      </c>
    </row>
    <row r="56065" spans="3:3">
      <c r="C56065">
        <f t="shared" si="874"/>
        <v>0</v>
      </c>
    </row>
    <row r="56066" spans="3:3">
      <c r="C56066">
        <f t="shared" si="874"/>
        <v>0</v>
      </c>
    </row>
    <row r="56067" spans="3:3">
      <c r="C56067">
        <f t="shared" si="874"/>
        <v>0</v>
      </c>
    </row>
    <row r="56068" spans="3:3">
      <c r="C56068">
        <f t="shared" ref="C56068:C56131" si="875">IF(A56068="Yes", 1,0)</f>
        <v>0</v>
      </c>
    </row>
    <row r="56069" spans="3:3">
      <c r="C56069">
        <f t="shared" si="875"/>
        <v>0</v>
      </c>
    </row>
    <row r="56070" spans="3:3">
      <c r="C56070">
        <f t="shared" si="875"/>
        <v>0</v>
      </c>
    </row>
    <row r="56071" spans="3:3">
      <c r="C56071">
        <f t="shared" si="875"/>
        <v>0</v>
      </c>
    </row>
    <row r="56072" spans="3:3">
      <c r="C56072">
        <f t="shared" si="875"/>
        <v>0</v>
      </c>
    </row>
    <row r="56073" spans="3:3">
      <c r="C56073">
        <f t="shared" si="875"/>
        <v>0</v>
      </c>
    </row>
    <row r="56074" spans="3:3">
      <c r="C56074">
        <f t="shared" si="875"/>
        <v>0</v>
      </c>
    </row>
    <row r="56075" spans="3:3">
      <c r="C56075">
        <f t="shared" si="875"/>
        <v>0</v>
      </c>
    </row>
    <row r="56076" spans="3:3">
      <c r="C56076">
        <f t="shared" si="875"/>
        <v>0</v>
      </c>
    </row>
    <row r="56077" spans="3:3">
      <c r="C56077">
        <f t="shared" si="875"/>
        <v>0</v>
      </c>
    </row>
    <row r="56078" spans="3:3">
      <c r="C56078">
        <f t="shared" si="875"/>
        <v>0</v>
      </c>
    </row>
    <row r="56079" spans="3:3">
      <c r="C56079">
        <f t="shared" si="875"/>
        <v>0</v>
      </c>
    </row>
    <row r="56080" spans="3:3">
      <c r="C56080">
        <f t="shared" si="875"/>
        <v>0</v>
      </c>
    </row>
    <row r="56081" spans="3:3">
      <c r="C56081">
        <f t="shared" si="875"/>
        <v>0</v>
      </c>
    </row>
    <row r="56082" spans="3:3">
      <c r="C56082">
        <f t="shared" si="875"/>
        <v>0</v>
      </c>
    </row>
    <row r="56083" spans="3:3">
      <c r="C56083">
        <f t="shared" si="875"/>
        <v>0</v>
      </c>
    </row>
    <row r="56084" spans="3:3">
      <c r="C56084">
        <f t="shared" si="875"/>
        <v>0</v>
      </c>
    </row>
    <row r="56085" spans="3:3">
      <c r="C56085">
        <f t="shared" si="875"/>
        <v>0</v>
      </c>
    </row>
    <row r="56086" spans="3:3">
      <c r="C56086">
        <f t="shared" si="875"/>
        <v>0</v>
      </c>
    </row>
    <row r="56087" spans="3:3">
      <c r="C56087">
        <f t="shared" si="875"/>
        <v>0</v>
      </c>
    </row>
    <row r="56088" spans="3:3">
      <c r="C56088">
        <f t="shared" si="875"/>
        <v>0</v>
      </c>
    </row>
    <row r="56089" spans="3:3">
      <c r="C56089">
        <f t="shared" si="875"/>
        <v>0</v>
      </c>
    </row>
    <row r="56090" spans="3:3">
      <c r="C56090">
        <f t="shared" si="875"/>
        <v>0</v>
      </c>
    </row>
    <row r="56091" spans="3:3">
      <c r="C56091">
        <f t="shared" si="875"/>
        <v>0</v>
      </c>
    </row>
    <row r="56092" spans="3:3">
      <c r="C56092">
        <f t="shared" si="875"/>
        <v>0</v>
      </c>
    </row>
    <row r="56093" spans="3:3">
      <c r="C56093">
        <f t="shared" si="875"/>
        <v>0</v>
      </c>
    </row>
    <row r="56094" spans="3:3">
      <c r="C56094">
        <f t="shared" si="875"/>
        <v>0</v>
      </c>
    </row>
    <row r="56095" spans="3:3">
      <c r="C56095">
        <f t="shared" si="875"/>
        <v>0</v>
      </c>
    </row>
    <row r="56096" spans="3:3">
      <c r="C56096">
        <f t="shared" si="875"/>
        <v>0</v>
      </c>
    </row>
    <row r="56097" spans="3:3">
      <c r="C56097">
        <f t="shared" si="875"/>
        <v>0</v>
      </c>
    </row>
    <row r="56098" spans="3:3">
      <c r="C56098">
        <f t="shared" si="875"/>
        <v>0</v>
      </c>
    </row>
    <row r="56099" spans="3:3">
      <c r="C56099">
        <f t="shared" si="875"/>
        <v>0</v>
      </c>
    </row>
    <row r="56100" spans="3:3">
      <c r="C56100">
        <f t="shared" si="875"/>
        <v>0</v>
      </c>
    </row>
    <row r="56101" spans="3:3">
      <c r="C56101">
        <f t="shared" si="875"/>
        <v>0</v>
      </c>
    </row>
    <row r="56102" spans="3:3">
      <c r="C56102">
        <f t="shared" si="875"/>
        <v>0</v>
      </c>
    </row>
    <row r="56103" spans="3:3">
      <c r="C56103">
        <f t="shared" si="875"/>
        <v>0</v>
      </c>
    </row>
    <row r="56104" spans="3:3">
      <c r="C56104">
        <f t="shared" si="875"/>
        <v>0</v>
      </c>
    </row>
    <row r="56105" spans="3:3">
      <c r="C56105">
        <f t="shared" si="875"/>
        <v>0</v>
      </c>
    </row>
    <row r="56106" spans="3:3">
      <c r="C56106">
        <f t="shared" si="875"/>
        <v>0</v>
      </c>
    </row>
    <row r="56107" spans="3:3">
      <c r="C56107">
        <f t="shared" si="875"/>
        <v>0</v>
      </c>
    </row>
    <row r="56108" spans="3:3">
      <c r="C56108">
        <f t="shared" si="875"/>
        <v>0</v>
      </c>
    </row>
    <row r="56109" spans="3:3">
      <c r="C56109">
        <f t="shared" si="875"/>
        <v>0</v>
      </c>
    </row>
    <row r="56110" spans="3:3">
      <c r="C56110">
        <f t="shared" si="875"/>
        <v>0</v>
      </c>
    </row>
    <row r="56111" spans="3:3">
      <c r="C56111">
        <f t="shared" si="875"/>
        <v>0</v>
      </c>
    </row>
    <row r="56112" spans="3:3">
      <c r="C56112">
        <f t="shared" si="875"/>
        <v>0</v>
      </c>
    </row>
    <row r="56113" spans="3:3">
      <c r="C56113">
        <f t="shared" si="875"/>
        <v>0</v>
      </c>
    </row>
    <row r="56114" spans="3:3">
      <c r="C56114">
        <f t="shared" si="875"/>
        <v>0</v>
      </c>
    </row>
    <row r="56115" spans="3:3">
      <c r="C56115">
        <f t="shared" si="875"/>
        <v>0</v>
      </c>
    </row>
    <row r="56116" spans="3:3">
      <c r="C56116">
        <f t="shared" si="875"/>
        <v>0</v>
      </c>
    </row>
    <row r="56117" spans="3:3">
      <c r="C56117">
        <f t="shared" si="875"/>
        <v>0</v>
      </c>
    </row>
    <row r="56118" spans="3:3">
      <c r="C56118">
        <f t="shared" si="875"/>
        <v>0</v>
      </c>
    </row>
    <row r="56119" spans="3:3">
      <c r="C56119">
        <f t="shared" si="875"/>
        <v>0</v>
      </c>
    </row>
    <row r="56120" spans="3:3">
      <c r="C56120">
        <f t="shared" si="875"/>
        <v>0</v>
      </c>
    </row>
    <row r="56121" spans="3:3">
      <c r="C56121">
        <f t="shared" si="875"/>
        <v>0</v>
      </c>
    </row>
    <row r="56122" spans="3:3">
      <c r="C56122">
        <f t="shared" si="875"/>
        <v>0</v>
      </c>
    </row>
    <row r="56123" spans="3:3">
      <c r="C56123">
        <f t="shared" si="875"/>
        <v>0</v>
      </c>
    </row>
    <row r="56124" spans="3:3">
      <c r="C56124">
        <f t="shared" si="875"/>
        <v>0</v>
      </c>
    </row>
    <row r="56125" spans="3:3">
      <c r="C56125">
        <f t="shared" si="875"/>
        <v>0</v>
      </c>
    </row>
    <row r="56126" spans="3:3">
      <c r="C56126">
        <f t="shared" si="875"/>
        <v>0</v>
      </c>
    </row>
    <row r="56127" spans="3:3">
      <c r="C56127">
        <f t="shared" si="875"/>
        <v>0</v>
      </c>
    </row>
    <row r="56128" spans="3:3">
      <c r="C56128">
        <f t="shared" si="875"/>
        <v>0</v>
      </c>
    </row>
    <row r="56129" spans="3:3">
      <c r="C56129">
        <f t="shared" si="875"/>
        <v>0</v>
      </c>
    </row>
    <row r="56130" spans="3:3">
      <c r="C56130">
        <f t="shared" si="875"/>
        <v>0</v>
      </c>
    </row>
    <row r="56131" spans="3:3">
      <c r="C56131">
        <f t="shared" si="875"/>
        <v>0</v>
      </c>
    </row>
    <row r="56132" spans="3:3">
      <c r="C56132">
        <f t="shared" ref="C56132:C56195" si="876">IF(A56132="Yes", 1,0)</f>
        <v>0</v>
      </c>
    </row>
    <row r="56133" spans="3:3">
      <c r="C56133">
        <f t="shared" si="876"/>
        <v>0</v>
      </c>
    </row>
    <row r="56134" spans="3:3">
      <c r="C56134">
        <f t="shared" si="876"/>
        <v>0</v>
      </c>
    </row>
    <row r="56135" spans="3:3">
      <c r="C56135">
        <f t="shared" si="876"/>
        <v>0</v>
      </c>
    </row>
    <row r="56136" spans="3:3">
      <c r="C56136">
        <f t="shared" si="876"/>
        <v>0</v>
      </c>
    </row>
    <row r="56137" spans="3:3">
      <c r="C56137">
        <f t="shared" si="876"/>
        <v>0</v>
      </c>
    </row>
    <row r="56138" spans="3:3">
      <c r="C56138">
        <f t="shared" si="876"/>
        <v>0</v>
      </c>
    </row>
    <row r="56139" spans="3:3">
      <c r="C56139">
        <f t="shared" si="876"/>
        <v>0</v>
      </c>
    </row>
    <row r="56140" spans="3:3">
      <c r="C56140">
        <f t="shared" si="876"/>
        <v>0</v>
      </c>
    </row>
    <row r="56141" spans="3:3">
      <c r="C56141">
        <f t="shared" si="876"/>
        <v>0</v>
      </c>
    </row>
    <row r="56142" spans="3:3">
      <c r="C56142">
        <f t="shared" si="876"/>
        <v>0</v>
      </c>
    </row>
    <row r="56143" spans="3:3">
      <c r="C56143">
        <f t="shared" si="876"/>
        <v>0</v>
      </c>
    </row>
    <row r="56144" spans="3:3">
      <c r="C56144">
        <f t="shared" si="876"/>
        <v>0</v>
      </c>
    </row>
    <row r="56145" spans="3:3">
      <c r="C56145">
        <f t="shared" si="876"/>
        <v>0</v>
      </c>
    </row>
    <row r="56146" spans="3:3">
      <c r="C56146">
        <f t="shared" si="876"/>
        <v>0</v>
      </c>
    </row>
    <row r="56147" spans="3:3">
      <c r="C56147">
        <f t="shared" si="876"/>
        <v>0</v>
      </c>
    </row>
    <row r="56148" spans="3:3">
      <c r="C56148">
        <f t="shared" si="876"/>
        <v>0</v>
      </c>
    </row>
    <row r="56149" spans="3:3">
      <c r="C56149">
        <f t="shared" si="876"/>
        <v>0</v>
      </c>
    </row>
    <row r="56150" spans="3:3">
      <c r="C56150">
        <f t="shared" si="876"/>
        <v>0</v>
      </c>
    </row>
    <row r="56151" spans="3:3">
      <c r="C56151">
        <f t="shared" si="876"/>
        <v>0</v>
      </c>
    </row>
    <row r="56152" spans="3:3">
      <c r="C56152">
        <f t="shared" si="876"/>
        <v>0</v>
      </c>
    </row>
    <row r="56153" spans="3:3">
      <c r="C56153">
        <f t="shared" si="876"/>
        <v>0</v>
      </c>
    </row>
    <row r="56154" spans="3:3">
      <c r="C56154">
        <f t="shared" si="876"/>
        <v>0</v>
      </c>
    </row>
    <row r="56155" spans="3:3">
      <c r="C56155">
        <f t="shared" si="876"/>
        <v>0</v>
      </c>
    </row>
    <row r="56156" spans="3:3">
      <c r="C56156">
        <f t="shared" si="876"/>
        <v>0</v>
      </c>
    </row>
    <row r="56157" spans="3:3">
      <c r="C56157">
        <f t="shared" si="876"/>
        <v>0</v>
      </c>
    </row>
    <row r="56158" spans="3:3">
      <c r="C56158">
        <f t="shared" si="876"/>
        <v>0</v>
      </c>
    </row>
    <row r="56159" spans="3:3">
      <c r="C56159">
        <f t="shared" si="876"/>
        <v>0</v>
      </c>
    </row>
    <row r="56160" spans="3:3">
      <c r="C56160">
        <f t="shared" si="876"/>
        <v>0</v>
      </c>
    </row>
    <row r="56161" spans="3:3">
      <c r="C56161">
        <f t="shared" si="876"/>
        <v>0</v>
      </c>
    </row>
    <row r="56162" spans="3:3">
      <c r="C56162">
        <f t="shared" si="876"/>
        <v>0</v>
      </c>
    </row>
    <row r="56163" spans="3:3">
      <c r="C56163">
        <f t="shared" si="876"/>
        <v>0</v>
      </c>
    </row>
    <row r="56164" spans="3:3">
      <c r="C56164">
        <f t="shared" si="876"/>
        <v>0</v>
      </c>
    </row>
    <row r="56165" spans="3:3">
      <c r="C56165">
        <f t="shared" si="876"/>
        <v>0</v>
      </c>
    </row>
    <row r="56166" spans="3:3">
      <c r="C56166">
        <f t="shared" si="876"/>
        <v>0</v>
      </c>
    </row>
    <row r="56167" spans="3:3">
      <c r="C56167">
        <f t="shared" si="876"/>
        <v>0</v>
      </c>
    </row>
    <row r="56168" spans="3:3">
      <c r="C56168">
        <f t="shared" si="876"/>
        <v>0</v>
      </c>
    </row>
    <row r="56169" spans="3:3">
      <c r="C56169">
        <f t="shared" si="876"/>
        <v>0</v>
      </c>
    </row>
    <row r="56170" spans="3:3">
      <c r="C56170">
        <f t="shared" si="876"/>
        <v>0</v>
      </c>
    </row>
    <row r="56171" spans="3:3">
      <c r="C56171">
        <f t="shared" si="876"/>
        <v>0</v>
      </c>
    </row>
    <row r="56172" spans="3:3">
      <c r="C56172">
        <f t="shared" si="876"/>
        <v>0</v>
      </c>
    </row>
    <row r="56173" spans="3:3">
      <c r="C56173">
        <f t="shared" si="876"/>
        <v>0</v>
      </c>
    </row>
    <row r="56174" spans="3:3">
      <c r="C56174">
        <f t="shared" si="876"/>
        <v>0</v>
      </c>
    </row>
    <row r="56175" spans="3:3">
      <c r="C56175">
        <f t="shared" si="876"/>
        <v>0</v>
      </c>
    </row>
    <row r="56176" spans="3:3">
      <c r="C56176">
        <f t="shared" si="876"/>
        <v>0</v>
      </c>
    </row>
    <row r="56177" spans="3:3">
      <c r="C56177">
        <f t="shared" si="876"/>
        <v>0</v>
      </c>
    </row>
    <row r="56178" spans="3:3">
      <c r="C56178">
        <f t="shared" si="876"/>
        <v>0</v>
      </c>
    </row>
    <row r="56179" spans="3:3">
      <c r="C56179">
        <f t="shared" si="876"/>
        <v>0</v>
      </c>
    </row>
    <row r="56180" spans="3:3">
      <c r="C56180">
        <f t="shared" si="876"/>
        <v>0</v>
      </c>
    </row>
    <row r="56181" spans="3:3">
      <c r="C56181">
        <f t="shared" si="876"/>
        <v>0</v>
      </c>
    </row>
    <row r="56182" spans="3:3">
      <c r="C56182">
        <f t="shared" si="876"/>
        <v>0</v>
      </c>
    </row>
    <row r="56183" spans="3:3">
      <c r="C56183">
        <f t="shared" si="876"/>
        <v>0</v>
      </c>
    </row>
    <row r="56184" spans="3:3">
      <c r="C56184">
        <f t="shared" si="876"/>
        <v>0</v>
      </c>
    </row>
    <row r="56185" spans="3:3">
      <c r="C56185">
        <f t="shared" si="876"/>
        <v>0</v>
      </c>
    </row>
    <row r="56186" spans="3:3">
      <c r="C56186">
        <f t="shared" si="876"/>
        <v>0</v>
      </c>
    </row>
    <row r="56187" spans="3:3">
      <c r="C56187">
        <f t="shared" si="876"/>
        <v>0</v>
      </c>
    </row>
    <row r="56188" spans="3:3">
      <c r="C56188">
        <f t="shared" si="876"/>
        <v>0</v>
      </c>
    </row>
    <row r="56189" spans="3:3">
      <c r="C56189">
        <f t="shared" si="876"/>
        <v>0</v>
      </c>
    </row>
    <row r="56190" spans="3:3">
      <c r="C56190">
        <f t="shared" si="876"/>
        <v>0</v>
      </c>
    </row>
    <row r="56191" spans="3:3">
      <c r="C56191">
        <f t="shared" si="876"/>
        <v>0</v>
      </c>
    </row>
    <row r="56192" spans="3:3">
      <c r="C56192">
        <f t="shared" si="876"/>
        <v>0</v>
      </c>
    </row>
    <row r="56193" spans="3:3">
      <c r="C56193">
        <f t="shared" si="876"/>
        <v>0</v>
      </c>
    </row>
    <row r="56194" spans="3:3">
      <c r="C56194">
        <f t="shared" si="876"/>
        <v>0</v>
      </c>
    </row>
    <row r="56195" spans="3:3">
      <c r="C56195">
        <f t="shared" si="876"/>
        <v>0</v>
      </c>
    </row>
    <row r="56196" spans="3:3">
      <c r="C56196">
        <f t="shared" ref="C56196:C56259" si="877">IF(A56196="Yes", 1,0)</f>
        <v>0</v>
      </c>
    </row>
    <row r="56197" spans="3:3">
      <c r="C56197">
        <f t="shared" si="877"/>
        <v>0</v>
      </c>
    </row>
    <row r="56198" spans="3:3">
      <c r="C56198">
        <f t="shared" si="877"/>
        <v>0</v>
      </c>
    </row>
    <row r="56199" spans="3:3">
      <c r="C56199">
        <f t="shared" si="877"/>
        <v>0</v>
      </c>
    </row>
    <row r="56200" spans="3:3">
      <c r="C56200">
        <f t="shared" si="877"/>
        <v>0</v>
      </c>
    </row>
    <row r="56201" spans="3:3">
      <c r="C56201">
        <f t="shared" si="877"/>
        <v>0</v>
      </c>
    </row>
    <row r="56202" spans="3:3">
      <c r="C56202">
        <f t="shared" si="877"/>
        <v>0</v>
      </c>
    </row>
    <row r="56203" spans="3:3">
      <c r="C56203">
        <f t="shared" si="877"/>
        <v>0</v>
      </c>
    </row>
    <row r="56204" spans="3:3">
      <c r="C56204">
        <f t="shared" si="877"/>
        <v>0</v>
      </c>
    </row>
    <row r="56205" spans="3:3">
      <c r="C56205">
        <f t="shared" si="877"/>
        <v>0</v>
      </c>
    </row>
    <row r="56206" spans="3:3">
      <c r="C56206">
        <f t="shared" si="877"/>
        <v>0</v>
      </c>
    </row>
    <row r="56207" spans="3:3">
      <c r="C56207">
        <f t="shared" si="877"/>
        <v>0</v>
      </c>
    </row>
    <row r="56208" spans="3:3">
      <c r="C56208">
        <f t="shared" si="877"/>
        <v>0</v>
      </c>
    </row>
    <row r="56209" spans="3:3">
      <c r="C56209">
        <f t="shared" si="877"/>
        <v>0</v>
      </c>
    </row>
    <row r="56210" spans="3:3">
      <c r="C56210">
        <f t="shared" si="877"/>
        <v>0</v>
      </c>
    </row>
    <row r="56211" spans="3:3">
      <c r="C56211">
        <f t="shared" si="877"/>
        <v>0</v>
      </c>
    </row>
    <row r="56212" spans="3:3">
      <c r="C56212">
        <f t="shared" si="877"/>
        <v>0</v>
      </c>
    </row>
    <row r="56213" spans="3:3">
      <c r="C56213">
        <f t="shared" si="877"/>
        <v>0</v>
      </c>
    </row>
    <row r="56214" spans="3:3">
      <c r="C56214">
        <f t="shared" si="877"/>
        <v>0</v>
      </c>
    </row>
    <row r="56215" spans="3:3">
      <c r="C56215">
        <f t="shared" si="877"/>
        <v>0</v>
      </c>
    </row>
    <row r="56216" spans="3:3">
      <c r="C56216">
        <f t="shared" si="877"/>
        <v>0</v>
      </c>
    </row>
    <row r="56217" spans="3:3">
      <c r="C56217">
        <f t="shared" si="877"/>
        <v>0</v>
      </c>
    </row>
    <row r="56218" spans="3:3">
      <c r="C56218">
        <f t="shared" si="877"/>
        <v>0</v>
      </c>
    </row>
    <row r="56219" spans="3:3">
      <c r="C56219">
        <f t="shared" si="877"/>
        <v>0</v>
      </c>
    </row>
    <row r="56220" spans="3:3">
      <c r="C56220">
        <f t="shared" si="877"/>
        <v>0</v>
      </c>
    </row>
    <row r="56221" spans="3:3">
      <c r="C56221">
        <f t="shared" si="877"/>
        <v>0</v>
      </c>
    </row>
    <row r="56222" spans="3:3">
      <c r="C56222">
        <f t="shared" si="877"/>
        <v>0</v>
      </c>
    </row>
    <row r="56223" spans="3:3">
      <c r="C56223">
        <f t="shared" si="877"/>
        <v>0</v>
      </c>
    </row>
    <row r="56224" spans="3:3">
      <c r="C56224">
        <f t="shared" si="877"/>
        <v>0</v>
      </c>
    </row>
    <row r="56225" spans="3:3">
      <c r="C56225">
        <f t="shared" si="877"/>
        <v>0</v>
      </c>
    </row>
    <row r="56226" spans="3:3">
      <c r="C56226">
        <f t="shared" si="877"/>
        <v>0</v>
      </c>
    </row>
    <row r="56227" spans="3:3">
      <c r="C56227">
        <f t="shared" si="877"/>
        <v>0</v>
      </c>
    </row>
    <row r="56228" spans="3:3">
      <c r="C56228">
        <f t="shared" si="877"/>
        <v>0</v>
      </c>
    </row>
    <row r="56229" spans="3:3">
      <c r="C56229">
        <f t="shared" si="877"/>
        <v>0</v>
      </c>
    </row>
    <row r="56230" spans="3:3">
      <c r="C56230">
        <f t="shared" si="877"/>
        <v>0</v>
      </c>
    </row>
    <row r="56231" spans="3:3">
      <c r="C56231">
        <f t="shared" si="877"/>
        <v>0</v>
      </c>
    </row>
    <row r="56232" spans="3:3">
      <c r="C56232">
        <f t="shared" si="877"/>
        <v>0</v>
      </c>
    </row>
    <row r="56233" spans="3:3">
      <c r="C56233">
        <f t="shared" si="877"/>
        <v>0</v>
      </c>
    </row>
    <row r="56234" spans="3:3">
      <c r="C56234">
        <f t="shared" si="877"/>
        <v>0</v>
      </c>
    </row>
    <row r="56235" spans="3:3">
      <c r="C56235">
        <f t="shared" si="877"/>
        <v>0</v>
      </c>
    </row>
    <row r="56236" spans="3:3">
      <c r="C56236">
        <f t="shared" si="877"/>
        <v>0</v>
      </c>
    </row>
    <row r="56237" spans="3:3">
      <c r="C56237">
        <f t="shared" si="877"/>
        <v>0</v>
      </c>
    </row>
    <row r="56238" spans="3:3">
      <c r="C56238">
        <f t="shared" si="877"/>
        <v>0</v>
      </c>
    </row>
    <row r="56239" spans="3:3">
      <c r="C56239">
        <f t="shared" si="877"/>
        <v>0</v>
      </c>
    </row>
    <row r="56240" spans="3:3">
      <c r="C56240">
        <f t="shared" si="877"/>
        <v>0</v>
      </c>
    </row>
    <row r="56241" spans="3:3">
      <c r="C56241">
        <f t="shared" si="877"/>
        <v>0</v>
      </c>
    </row>
    <row r="56242" spans="3:3">
      <c r="C56242">
        <f t="shared" si="877"/>
        <v>0</v>
      </c>
    </row>
    <row r="56243" spans="3:3">
      <c r="C56243">
        <f t="shared" si="877"/>
        <v>0</v>
      </c>
    </row>
    <row r="56244" spans="3:3">
      <c r="C56244">
        <f t="shared" si="877"/>
        <v>0</v>
      </c>
    </row>
    <row r="56245" spans="3:3">
      <c r="C56245">
        <f t="shared" si="877"/>
        <v>0</v>
      </c>
    </row>
    <row r="56246" spans="3:3">
      <c r="C56246">
        <f t="shared" si="877"/>
        <v>0</v>
      </c>
    </row>
    <row r="56247" spans="3:3">
      <c r="C56247">
        <f t="shared" si="877"/>
        <v>0</v>
      </c>
    </row>
    <row r="56248" spans="3:3">
      <c r="C56248">
        <f t="shared" si="877"/>
        <v>0</v>
      </c>
    </row>
    <row r="56249" spans="3:3">
      <c r="C56249">
        <f t="shared" si="877"/>
        <v>0</v>
      </c>
    </row>
    <row r="56250" spans="3:3">
      <c r="C56250">
        <f t="shared" si="877"/>
        <v>0</v>
      </c>
    </row>
    <row r="56251" spans="3:3">
      <c r="C56251">
        <f t="shared" si="877"/>
        <v>0</v>
      </c>
    </row>
    <row r="56252" spans="3:3">
      <c r="C56252">
        <f t="shared" si="877"/>
        <v>0</v>
      </c>
    </row>
    <row r="56253" spans="3:3">
      <c r="C56253">
        <f t="shared" si="877"/>
        <v>0</v>
      </c>
    </row>
    <row r="56254" spans="3:3">
      <c r="C56254">
        <f t="shared" si="877"/>
        <v>0</v>
      </c>
    </row>
    <row r="56255" spans="3:3">
      <c r="C56255">
        <f t="shared" si="877"/>
        <v>0</v>
      </c>
    </row>
    <row r="56256" spans="3:3">
      <c r="C56256">
        <f t="shared" si="877"/>
        <v>0</v>
      </c>
    </row>
    <row r="56257" spans="3:3">
      <c r="C56257">
        <f t="shared" si="877"/>
        <v>0</v>
      </c>
    </row>
    <row r="56258" spans="3:3">
      <c r="C56258">
        <f t="shared" si="877"/>
        <v>0</v>
      </c>
    </row>
    <row r="56259" spans="3:3">
      <c r="C56259">
        <f t="shared" si="877"/>
        <v>0</v>
      </c>
    </row>
    <row r="56260" spans="3:3">
      <c r="C56260">
        <f t="shared" ref="C56260:C56323" si="878">IF(A56260="Yes", 1,0)</f>
        <v>0</v>
      </c>
    </row>
    <row r="56261" spans="3:3">
      <c r="C56261">
        <f t="shared" si="878"/>
        <v>0</v>
      </c>
    </row>
    <row r="56262" spans="3:3">
      <c r="C56262">
        <f t="shared" si="878"/>
        <v>0</v>
      </c>
    </row>
    <row r="56263" spans="3:3">
      <c r="C56263">
        <f t="shared" si="878"/>
        <v>0</v>
      </c>
    </row>
    <row r="56264" spans="3:3">
      <c r="C56264">
        <f t="shared" si="878"/>
        <v>0</v>
      </c>
    </row>
    <row r="56265" spans="3:3">
      <c r="C56265">
        <f t="shared" si="878"/>
        <v>0</v>
      </c>
    </row>
    <row r="56266" spans="3:3">
      <c r="C56266">
        <f t="shared" si="878"/>
        <v>0</v>
      </c>
    </row>
    <row r="56267" spans="3:3">
      <c r="C56267">
        <f t="shared" si="878"/>
        <v>0</v>
      </c>
    </row>
    <row r="56268" spans="3:3">
      <c r="C56268">
        <f t="shared" si="878"/>
        <v>0</v>
      </c>
    </row>
    <row r="56269" spans="3:3">
      <c r="C56269">
        <f t="shared" si="878"/>
        <v>0</v>
      </c>
    </row>
    <row r="56270" spans="3:3">
      <c r="C56270">
        <f t="shared" si="878"/>
        <v>0</v>
      </c>
    </row>
    <row r="56271" spans="3:3">
      <c r="C56271">
        <f t="shared" si="878"/>
        <v>0</v>
      </c>
    </row>
    <row r="56272" spans="3:3">
      <c r="C56272">
        <f t="shared" si="878"/>
        <v>0</v>
      </c>
    </row>
    <row r="56273" spans="3:3">
      <c r="C56273">
        <f t="shared" si="878"/>
        <v>0</v>
      </c>
    </row>
    <row r="56274" spans="3:3">
      <c r="C56274">
        <f t="shared" si="878"/>
        <v>0</v>
      </c>
    </row>
    <row r="56275" spans="3:3">
      <c r="C56275">
        <f t="shared" si="878"/>
        <v>0</v>
      </c>
    </row>
    <row r="56276" spans="3:3">
      <c r="C56276">
        <f t="shared" si="878"/>
        <v>0</v>
      </c>
    </row>
    <row r="56277" spans="3:3">
      <c r="C56277">
        <f t="shared" si="878"/>
        <v>0</v>
      </c>
    </row>
    <row r="56278" spans="3:3">
      <c r="C56278">
        <f t="shared" si="878"/>
        <v>0</v>
      </c>
    </row>
    <row r="56279" spans="3:3">
      <c r="C56279">
        <f t="shared" si="878"/>
        <v>0</v>
      </c>
    </row>
    <row r="56280" spans="3:3">
      <c r="C56280">
        <f t="shared" si="878"/>
        <v>0</v>
      </c>
    </row>
    <row r="56281" spans="3:3">
      <c r="C56281">
        <f t="shared" si="878"/>
        <v>0</v>
      </c>
    </row>
    <row r="56282" spans="3:3">
      <c r="C56282">
        <f t="shared" si="878"/>
        <v>0</v>
      </c>
    </row>
    <row r="56283" spans="3:3">
      <c r="C56283">
        <f t="shared" si="878"/>
        <v>0</v>
      </c>
    </row>
    <row r="56284" spans="3:3">
      <c r="C56284">
        <f t="shared" si="878"/>
        <v>0</v>
      </c>
    </row>
    <row r="56285" spans="3:3">
      <c r="C56285">
        <f t="shared" si="878"/>
        <v>0</v>
      </c>
    </row>
    <row r="56286" spans="3:3">
      <c r="C56286">
        <f t="shared" si="878"/>
        <v>0</v>
      </c>
    </row>
    <row r="56287" spans="3:3">
      <c r="C56287">
        <f t="shared" si="878"/>
        <v>0</v>
      </c>
    </row>
    <row r="56288" spans="3:3">
      <c r="C56288">
        <f t="shared" si="878"/>
        <v>0</v>
      </c>
    </row>
    <row r="56289" spans="3:3">
      <c r="C56289">
        <f t="shared" si="878"/>
        <v>0</v>
      </c>
    </row>
    <row r="56290" spans="3:3">
      <c r="C56290">
        <f t="shared" si="878"/>
        <v>0</v>
      </c>
    </row>
    <row r="56291" spans="3:3">
      <c r="C56291">
        <f t="shared" si="878"/>
        <v>0</v>
      </c>
    </row>
    <row r="56292" spans="3:3">
      <c r="C56292">
        <f t="shared" si="878"/>
        <v>0</v>
      </c>
    </row>
    <row r="56293" spans="3:3">
      <c r="C56293">
        <f t="shared" si="878"/>
        <v>0</v>
      </c>
    </row>
    <row r="56294" spans="3:3">
      <c r="C56294">
        <f t="shared" si="878"/>
        <v>0</v>
      </c>
    </row>
    <row r="56295" spans="3:3">
      <c r="C56295">
        <f t="shared" si="878"/>
        <v>0</v>
      </c>
    </row>
    <row r="56296" spans="3:3">
      <c r="C56296">
        <f t="shared" si="878"/>
        <v>0</v>
      </c>
    </row>
    <row r="56297" spans="3:3">
      <c r="C56297">
        <f t="shared" si="878"/>
        <v>0</v>
      </c>
    </row>
    <row r="56298" spans="3:3">
      <c r="C56298">
        <f t="shared" si="878"/>
        <v>0</v>
      </c>
    </row>
    <row r="56299" spans="3:3">
      <c r="C56299">
        <f t="shared" si="878"/>
        <v>0</v>
      </c>
    </row>
    <row r="56300" spans="3:3">
      <c r="C56300">
        <f t="shared" si="878"/>
        <v>0</v>
      </c>
    </row>
    <row r="56301" spans="3:3">
      <c r="C56301">
        <f t="shared" si="878"/>
        <v>0</v>
      </c>
    </row>
    <row r="56302" spans="3:3">
      <c r="C56302">
        <f t="shared" si="878"/>
        <v>0</v>
      </c>
    </row>
    <row r="56303" spans="3:3">
      <c r="C56303">
        <f t="shared" si="878"/>
        <v>0</v>
      </c>
    </row>
    <row r="56304" spans="3:3">
      <c r="C56304">
        <f t="shared" si="878"/>
        <v>0</v>
      </c>
    </row>
    <row r="56305" spans="3:3">
      <c r="C56305">
        <f t="shared" si="878"/>
        <v>0</v>
      </c>
    </row>
    <row r="56306" spans="3:3">
      <c r="C56306">
        <f t="shared" si="878"/>
        <v>0</v>
      </c>
    </row>
    <row r="56307" spans="3:3">
      <c r="C56307">
        <f t="shared" si="878"/>
        <v>0</v>
      </c>
    </row>
    <row r="56308" spans="3:3">
      <c r="C56308">
        <f t="shared" si="878"/>
        <v>0</v>
      </c>
    </row>
    <row r="56309" spans="3:3">
      <c r="C56309">
        <f t="shared" si="878"/>
        <v>0</v>
      </c>
    </row>
    <row r="56310" spans="3:3">
      <c r="C56310">
        <f t="shared" si="878"/>
        <v>0</v>
      </c>
    </row>
    <row r="56311" spans="3:3">
      <c r="C56311">
        <f t="shared" si="878"/>
        <v>0</v>
      </c>
    </row>
    <row r="56312" spans="3:3">
      <c r="C56312">
        <f t="shared" si="878"/>
        <v>0</v>
      </c>
    </row>
    <row r="56313" spans="3:3">
      <c r="C56313">
        <f t="shared" si="878"/>
        <v>0</v>
      </c>
    </row>
    <row r="56314" spans="3:3">
      <c r="C56314">
        <f t="shared" si="878"/>
        <v>0</v>
      </c>
    </row>
    <row r="56315" spans="3:3">
      <c r="C56315">
        <f t="shared" si="878"/>
        <v>0</v>
      </c>
    </row>
    <row r="56316" spans="3:3">
      <c r="C56316">
        <f t="shared" si="878"/>
        <v>0</v>
      </c>
    </row>
    <row r="56317" spans="3:3">
      <c r="C56317">
        <f t="shared" si="878"/>
        <v>0</v>
      </c>
    </row>
    <row r="56318" spans="3:3">
      <c r="C56318">
        <f t="shared" si="878"/>
        <v>0</v>
      </c>
    </row>
    <row r="56319" spans="3:3">
      <c r="C56319">
        <f t="shared" si="878"/>
        <v>0</v>
      </c>
    </row>
    <row r="56320" spans="3:3">
      <c r="C56320">
        <f t="shared" si="878"/>
        <v>0</v>
      </c>
    </row>
    <row r="56321" spans="3:3">
      <c r="C56321">
        <f t="shared" si="878"/>
        <v>0</v>
      </c>
    </row>
    <row r="56322" spans="3:3">
      <c r="C56322">
        <f t="shared" si="878"/>
        <v>0</v>
      </c>
    </row>
    <row r="56323" spans="3:3">
      <c r="C56323">
        <f t="shared" si="878"/>
        <v>0</v>
      </c>
    </row>
    <row r="56324" spans="3:3">
      <c r="C56324">
        <f t="shared" ref="C56324:C56387" si="879">IF(A56324="Yes", 1,0)</f>
        <v>0</v>
      </c>
    </row>
    <row r="56325" spans="3:3">
      <c r="C56325">
        <f t="shared" si="879"/>
        <v>0</v>
      </c>
    </row>
    <row r="56326" spans="3:3">
      <c r="C56326">
        <f t="shared" si="879"/>
        <v>0</v>
      </c>
    </row>
    <row r="56327" spans="3:3">
      <c r="C56327">
        <f t="shared" si="879"/>
        <v>0</v>
      </c>
    </row>
    <row r="56328" spans="3:3">
      <c r="C56328">
        <f t="shared" si="879"/>
        <v>0</v>
      </c>
    </row>
    <row r="56329" spans="3:3">
      <c r="C56329">
        <f t="shared" si="879"/>
        <v>0</v>
      </c>
    </row>
    <row r="56330" spans="3:3">
      <c r="C56330">
        <f t="shared" si="879"/>
        <v>0</v>
      </c>
    </row>
    <row r="56331" spans="3:3">
      <c r="C56331">
        <f t="shared" si="879"/>
        <v>0</v>
      </c>
    </row>
    <row r="56332" spans="3:3">
      <c r="C56332">
        <f t="shared" si="879"/>
        <v>0</v>
      </c>
    </row>
    <row r="56333" spans="3:3">
      <c r="C56333">
        <f t="shared" si="879"/>
        <v>0</v>
      </c>
    </row>
    <row r="56334" spans="3:3">
      <c r="C56334">
        <f t="shared" si="879"/>
        <v>0</v>
      </c>
    </row>
    <row r="56335" spans="3:3">
      <c r="C56335">
        <f t="shared" si="879"/>
        <v>0</v>
      </c>
    </row>
    <row r="56336" spans="3:3">
      <c r="C56336">
        <f t="shared" si="879"/>
        <v>0</v>
      </c>
    </row>
    <row r="56337" spans="3:3">
      <c r="C56337">
        <f t="shared" si="879"/>
        <v>0</v>
      </c>
    </row>
    <row r="56338" spans="3:3">
      <c r="C56338">
        <f t="shared" si="879"/>
        <v>0</v>
      </c>
    </row>
    <row r="56339" spans="3:3">
      <c r="C56339">
        <f t="shared" si="879"/>
        <v>0</v>
      </c>
    </row>
    <row r="56340" spans="3:3">
      <c r="C56340">
        <f t="shared" si="879"/>
        <v>0</v>
      </c>
    </row>
    <row r="56341" spans="3:3">
      <c r="C56341">
        <f t="shared" si="879"/>
        <v>0</v>
      </c>
    </row>
    <row r="56342" spans="3:3">
      <c r="C56342">
        <f t="shared" si="879"/>
        <v>0</v>
      </c>
    </row>
    <row r="56343" spans="3:3">
      <c r="C56343">
        <f t="shared" si="879"/>
        <v>0</v>
      </c>
    </row>
    <row r="56344" spans="3:3">
      <c r="C56344">
        <f t="shared" si="879"/>
        <v>0</v>
      </c>
    </row>
    <row r="56345" spans="3:3">
      <c r="C56345">
        <f t="shared" si="879"/>
        <v>0</v>
      </c>
    </row>
    <row r="56346" spans="3:3">
      <c r="C56346">
        <f t="shared" si="879"/>
        <v>0</v>
      </c>
    </row>
    <row r="56347" spans="3:3">
      <c r="C56347">
        <f t="shared" si="879"/>
        <v>0</v>
      </c>
    </row>
    <row r="56348" spans="3:3">
      <c r="C56348">
        <f t="shared" si="879"/>
        <v>0</v>
      </c>
    </row>
    <row r="56349" spans="3:3">
      <c r="C56349">
        <f t="shared" si="879"/>
        <v>0</v>
      </c>
    </row>
    <row r="56350" spans="3:3">
      <c r="C56350">
        <f t="shared" si="879"/>
        <v>0</v>
      </c>
    </row>
    <row r="56351" spans="3:3">
      <c r="C56351">
        <f t="shared" si="879"/>
        <v>0</v>
      </c>
    </row>
    <row r="56352" spans="3:3">
      <c r="C56352">
        <f t="shared" si="879"/>
        <v>0</v>
      </c>
    </row>
    <row r="56353" spans="3:3">
      <c r="C56353">
        <f t="shared" si="879"/>
        <v>0</v>
      </c>
    </row>
    <row r="56354" spans="3:3">
      <c r="C56354">
        <f t="shared" si="879"/>
        <v>0</v>
      </c>
    </row>
    <row r="56355" spans="3:3">
      <c r="C56355">
        <f t="shared" si="879"/>
        <v>0</v>
      </c>
    </row>
    <row r="56356" spans="3:3">
      <c r="C56356">
        <f t="shared" si="879"/>
        <v>0</v>
      </c>
    </row>
    <row r="56357" spans="3:3">
      <c r="C56357">
        <f t="shared" si="879"/>
        <v>0</v>
      </c>
    </row>
    <row r="56358" spans="3:3">
      <c r="C56358">
        <f t="shared" si="879"/>
        <v>0</v>
      </c>
    </row>
    <row r="56359" spans="3:3">
      <c r="C56359">
        <f t="shared" si="879"/>
        <v>0</v>
      </c>
    </row>
    <row r="56360" spans="3:3">
      <c r="C56360">
        <f t="shared" si="879"/>
        <v>0</v>
      </c>
    </row>
    <row r="56361" spans="3:3">
      <c r="C56361">
        <f t="shared" si="879"/>
        <v>0</v>
      </c>
    </row>
    <row r="56362" spans="3:3">
      <c r="C56362">
        <f t="shared" si="879"/>
        <v>0</v>
      </c>
    </row>
    <row r="56363" spans="3:3">
      <c r="C56363">
        <f t="shared" si="879"/>
        <v>0</v>
      </c>
    </row>
    <row r="56364" spans="3:3">
      <c r="C56364">
        <f t="shared" si="879"/>
        <v>0</v>
      </c>
    </row>
    <row r="56365" spans="3:3">
      <c r="C56365">
        <f t="shared" si="879"/>
        <v>0</v>
      </c>
    </row>
    <row r="56366" spans="3:3">
      <c r="C56366">
        <f t="shared" si="879"/>
        <v>0</v>
      </c>
    </row>
    <row r="56367" spans="3:3">
      <c r="C56367">
        <f t="shared" si="879"/>
        <v>0</v>
      </c>
    </row>
    <row r="56368" spans="3:3">
      <c r="C56368">
        <f t="shared" si="879"/>
        <v>0</v>
      </c>
    </row>
    <row r="56369" spans="3:3">
      <c r="C56369">
        <f t="shared" si="879"/>
        <v>0</v>
      </c>
    </row>
    <row r="56370" spans="3:3">
      <c r="C56370">
        <f t="shared" si="879"/>
        <v>0</v>
      </c>
    </row>
    <row r="56371" spans="3:3">
      <c r="C56371">
        <f t="shared" si="879"/>
        <v>0</v>
      </c>
    </row>
    <row r="56372" spans="3:3">
      <c r="C56372">
        <f t="shared" si="879"/>
        <v>0</v>
      </c>
    </row>
    <row r="56373" spans="3:3">
      <c r="C56373">
        <f t="shared" si="879"/>
        <v>0</v>
      </c>
    </row>
    <row r="56374" spans="3:3">
      <c r="C56374">
        <f t="shared" si="879"/>
        <v>0</v>
      </c>
    </row>
    <row r="56375" spans="3:3">
      <c r="C56375">
        <f t="shared" si="879"/>
        <v>0</v>
      </c>
    </row>
    <row r="56376" spans="3:3">
      <c r="C56376">
        <f t="shared" si="879"/>
        <v>0</v>
      </c>
    </row>
    <row r="56377" spans="3:3">
      <c r="C56377">
        <f t="shared" si="879"/>
        <v>0</v>
      </c>
    </row>
    <row r="56378" spans="3:3">
      <c r="C56378">
        <f t="shared" si="879"/>
        <v>0</v>
      </c>
    </row>
    <row r="56379" spans="3:3">
      <c r="C56379">
        <f t="shared" si="879"/>
        <v>0</v>
      </c>
    </row>
    <row r="56380" spans="3:3">
      <c r="C56380">
        <f t="shared" si="879"/>
        <v>0</v>
      </c>
    </row>
    <row r="56381" spans="3:3">
      <c r="C56381">
        <f t="shared" si="879"/>
        <v>0</v>
      </c>
    </row>
    <row r="56382" spans="3:3">
      <c r="C56382">
        <f t="shared" si="879"/>
        <v>0</v>
      </c>
    </row>
    <row r="56383" spans="3:3">
      <c r="C56383">
        <f t="shared" si="879"/>
        <v>0</v>
      </c>
    </row>
    <row r="56384" spans="3:3">
      <c r="C56384">
        <f t="shared" si="879"/>
        <v>0</v>
      </c>
    </row>
    <row r="56385" spans="3:3">
      <c r="C56385">
        <f t="shared" si="879"/>
        <v>0</v>
      </c>
    </row>
    <row r="56386" spans="3:3">
      <c r="C56386">
        <f t="shared" si="879"/>
        <v>0</v>
      </c>
    </row>
    <row r="56387" spans="3:3">
      <c r="C56387">
        <f t="shared" si="879"/>
        <v>0</v>
      </c>
    </row>
    <row r="56388" spans="3:3">
      <c r="C56388">
        <f t="shared" ref="C56388:C56451" si="880">IF(A56388="Yes", 1,0)</f>
        <v>0</v>
      </c>
    </row>
    <row r="56389" spans="3:3">
      <c r="C56389">
        <f t="shared" si="880"/>
        <v>0</v>
      </c>
    </row>
    <row r="56390" spans="3:3">
      <c r="C56390">
        <f t="shared" si="880"/>
        <v>0</v>
      </c>
    </row>
    <row r="56391" spans="3:3">
      <c r="C56391">
        <f t="shared" si="880"/>
        <v>0</v>
      </c>
    </row>
    <row r="56392" spans="3:3">
      <c r="C56392">
        <f t="shared" si="880"/>
        <v>0</v>
      </c>
    </row>
    <row r="56393" spans="3:3">
      <c r="C56393">
        <f t="shared" si="880"/>
        <v>0</v>
      </c>
    </row>
    <row r="56394" spans="3:3">
      <c r="C56394">
        <f t="shared" si="880"/>
        <v>0</v>
      </c>
    </row>
    <row r="56395" spans="3:3">
      <c r="C56395">
        <f t="shared" si="880"/>
        <v>0</v>
      </c>
    </row>
    <row r="56396" spans="3:3">
      <c r="C56396">
        <f t="shared" si="880"/>
        <v>0</v>
      </c>
    </row>
    <row r="56397" spans="3:3">
      <c r="C56397">
        <f t="shared" si="880"/>
        <v>0</v>
      </c>
    </row>
    <row r="56398" spans="3:3">
      <c r="C56398">
        <f t="shared" si="880"/>
        <v>0</v>
      </c>
    </row>
    <row r="56399" spans="3:3">
      <c r="C56399">
        <f t="shared" si="880"/>
        <v>0</v>
      </c>
    </row>
    <row r="56400" spans="3:3">
      <c r="C56400">
        <f t="shared" si="880"/>
        <v>0</v>
      </c>
    </row>
    <row r="56401" spans="3:3">
      <c r="C56401">
        <f t="shared" si="880"/>
        <v>0</v>
      </c>
    </row>
    <row r="56402" spans="3:3">
      <c r="C56402">
        <f t="shared" si="880"/>
        <v>0</v>
      </c>
    </row>
    <row r="56403" spans="3:3">
      <c r="C56403">
        <f t="shared" si="880"/>
        <v>0</v>
      </c>
    </row>
    <row r="56404" spans="3:3">
      <c r="C56404">
        <f t="shared" si="880"/>
        <v>0</v>
      </c>
    </row>
    <row r="56405" spans="3:3">
      <c r="C56405">
        <f t="shared" si="880"/>
        <v>0</v>
      </c>
    </row>
    <row r="56406" spans="3:3">
      <c r="C56406">
        <f t="shared" si="880"/>
        <v>0</v>
      </c>
    </row>
    <row r="56407" spans="3:3">
      <c r="C56407">
        <f t="shared" si="880"/>
        <v>0</v>
      </c>
    </row>
    <row r="56408" spans="3:3">
      <c r="C56408">
        <f t="shared" si="880"/>
        <v>0</v>
      </c>
    </row>
    <row r="56409" spans="3:3">
      <c r="C56409">
        <f t="shared" si="880"/>
        <v>0</v>
      </c>
    </row>
    <row r="56410" spans="3:3">
      <c r="C56410">
        <f t="shared" si="880"/>
        <v>0</v>
      </c>
    </row>
    <row r="56411" spans="3:3">
      <c r="C56411">
        <f t="shared" si="880"/>
        <v>0</v>
      </c>
    </row>
    <row r="56412" spans="3:3">
      <c r="C56412">
        <f t="shared" si="880"/>
        <v>0</v>
      </c>
    </row>
    <row r="56413" spans="3:3">
      <c r="C56413">
        <f t="shared" si="880"/>
        <v>0</v>
      </c>
    </row>
    <row r="56414" spans="3:3">
      <c r="C56414">
        <f t="shared" si="880"/>
        <v>0</v>
      </c>
    </row>
    <row r="56415" spans="3:3">
      <c r="C56415">
        <f t="shared" si="880"/>
        <v>0</v>
      </c>
    </row>
    <row r="56416" spans="3:3">
      <c r="C56416">
        <f t="shared" si="880"/>
        <v>0</v>
      </c>
    </row>
    <row r="56417" spans="3:3">
      <c r="C56417">
        <f t="shared" si="880"/>
        <v>0</v>
      </c>
    </row>
    <row r="56418" spans="3:3">
      <c r="C56418">
        <f t="shared" si="880"/>
        <v>0</v>
      </c>
    </row>
    <row r="56419" spans="3:3">
      <c r="C56419">
        <f t="shared" si="880"/>
        <v>0</v>
      </c>
    </row>
    <row r="56420" spans="3:3">
      <c r="C56420">
        <f t="shared" si="880"/>
        <v>0</v>
      </c>
    </row>
    <row r="56421" spans="3:3">
      <c r="C56421">
        <f t="shared" si="880"/>
        <v>0</v>
      </c>
    </row>
    <row r="56422" spans="3:3">
      <c r="C56422">
        <f t="shared" si="880"/>
        <v>0</v>
      </c>
    </row>
    <row r="56423" spans="3:3">
      <c r="C56423">
        <f t="shared" si="880"/>
        <v>0</v>
      </c>
    </row>
    <row r="56424" spans="3:3">
      <c r="C56424">
        <f t="shared" si="880"/>
        <v>0</v>
      </c>
    </row>
    <row r="56425" spans="3:3">
      <c r="C56425">
        <f t="shared" si="880"/>
        <v>0</v>
      </c>
    </row>
    <row r="56426" spans="3:3">
      <c r="C56426">
        <f t="shared" si="880"/>
        <v>0</v>
      </c>
    </row>
    <row r="56427" spans="3:3">
      <c r="C56427">
        <f t="shared" si="880"/>
        <v>0</v>
      </c>
    </row>
    <row r="56428" spans="3:3">
      <c r="C56428">
        <f t="shared" si="880"/>
        <v>0</v>
      </c>
    </row>
    <row r="56429" spans="3:3">
      <c r="C56429">
        <f t="shared" si="880"/>
        <v>0</v>
      </c>
    </row>
    <row r="56430" spans="3:3">
      <c r="C56430">
        <f t="shared" si="880"/>
        <v>0</v>
      </c>
    </row>
    <row r="56431" spans="3:3">
      <c r="C56431">
        <f t="shared" si="880"/>
        <v>0</v>
      </c>
    </row>
    <row r="56432" spans="3:3">
      <c r="C56432">
        <f t="shared" si="880"/>
        <v>0</v>
      </c>
    </row>
    <row r="56433" spans="3:3">
      <c r="C56433">
        <f t="shared" si="880"/>
        <v>0</v>
      </c>
    </row>
    <row r="56434" spans="3:3">
      <c r="C56434">
        <f t="shared" si="880"/>
        <v>0</v>
      </c>
    </row>
    <row r="56435" spans="3:3">
      <c r="C56435">
        <f t="shared" si="880"/>
        <v>0</v>
      </c>
    </row>
    <row r="56436" spans="3:3">
      <c r="C56436">
        <f t="shared" si="880"/>
        <v>0</v>
      </c>
    </row>
    <row r="56437" spans="3:3">
      <c r="C56437">
        <f t="shared" si="880"/>
        <v>0</v>
      </c>
    </row>
    <row r="56438" spans="3:3">
      <c r="C56438">
        <f t="shared" si="880"/>
        <v>0</v>
      </c>
    </row>
    <row r="56439" spans="3:3">
      <c r="C56439">
        <f t="shared" si="880"/>
        <v>0</v>
      </c>
    </row>
    <row r="56440" spans="3:3">
      <c r="C56440">
        <f t="shared" si="880"/>
        <v>0</v>
      </c>
    </row>
    <row r="56441" spans="3:3">
      <c r="C56441">
        <f t="shared" si="880"/>
        <v>0</v>
      </c>
    </row>
    <row r="56442" spans="3:3">
      <c r="C56442">
        <f t="shared" si="880"/>
        <v>0</v>
      </c>
    </row>
    <row r="56443" spans="3:3">
      <c r="C56443">
        <f t="shared" si="880"/>
        <v>0</v>
      </c>
    </row>
    <row r="56444" spans="3:3">
      <c r="C56444">
        <f t="shared" si="880"/>
        <v>0</v>
      </c>
    </row>
    <row r="56445" spans="3:3">
      <c r="C56445">
        <f t="shared" si="880"/>
        <v>0</v>
      </c>
    </row>
    <row r="56446" spans="3:3">
      <c r="C56446">
        <f t="shared" si="880"/>
        <v>0</v>
      </c>
    </row>
    <row r="56447" spans="3:3">
      <c r="C56447">
        <f t="shared" si="880"/>
        <v>0</v>
      </c>
    </row>
    <row r="56448" spans="3:3">
      <c r="C56448">
        <f t="shared" si="880"/>
        <v>0</v>
      </c>
    </row>
    <row r="56449" spans="3:3">
      <c r="C56449">
        <f t="shared" si="880"/>
        <v>0</v>
      </c>
    </row>
    <row r="56450" spans="3:3">
      <c r="C56450">
        <f t="shared" si="880"/>
        <v>0</v>
      </c>
    </row>
    <row r="56451" spans="3:3">
      <c r="C56451">
        <f t="shared" si="880"/>
        <v>0</v>
      </c>
    </row>
    <row r="56452" spans="3:3">
      <c r="C56452">
        <f t="shared" ref="C56452:C56515" si="881">IF(A56452="Yes", 1,0)</f>
        <v>0</v>
      </c>
    </row>
    <row r="56453" spans="3:3">
      <c r="C56453">
        <f t="shared" si="881"/>
        <v>0</v>
      </c>
    </row>
    <row r="56454" spans="3:3">
      <c r="C56454">
        <f t="shared" si="881"/>
        <v>0</v>
      </c>
    </row>
    <row r="56455" spans="3:3">
      <c r="C56455">
        <f t="shared" si="881"/>
        <v>0</v>
      </c>
    </row>
    <row r="56456" spans="3:3">
      <c r="C56456">
        <f t="shared" si="881"/>
        <v>0</v>
      </c>
    </row>
    <row r="56457" spans="3:3">
      <c r="C56457">
        <f t="shared" si="881"/>
        <v>0</v>
      </c>
    </row>
    <row r="56458" spans="3:3">
      <c r="C56458">
        <f t="shared" si="881"/>
        <v>0</v>
      </c>
    </row>
    <row r="56459" spans="3:3">
      <c r="C56459">
        <f t="shared" si="881"/>
        <v>0</v>
      </c>
    </row>
    <row r="56460" spans="3:3">
      <c r="C56460">
        <f t="shared" si="881"/>
        <v>0</v>
      </c>
    </row>
    <row r="56461" spans="3:3">
      <c r="C56461">
        <f t="shared" si="881"/>
        <v>0</v>
      </c>
    </row>
    <row r="56462" spans="3:3">
      <c r="C56462">
        <f t="shared" si="881"/>
        <v>0</v>
      </c>
    </row>
    <row r="56463" spans="3:3">
      <c r="C56463">
        <f t="shared" si="881"/>
        <v>0</v>
      </c>
    </row>
    <row r="56464" spans="3:3">
      <c r="C56464">
        <f t="shared" si="881"/>
        <v>0</v>
      </c>
    </row>
    <row r="56465" spans="3:3">
      <c r="C56465">
        <f t="shared" si="881"/>
        <v>0</v>
      </c>
    </row>
    <row r="56466" spans="3:3">
      <c r="C56466">
        <f t="shared" si="881"/>
        <v>0</v>
      </c>
    </row>
    <row r="56467" spans="3:3">
      <c r="C56467">
        <f t="shared" si="881"/>
        <v>0</v>
      </c>
    </row>
    <row r="56468" spans="3:3">
      <c r="C56468">
        <f t="shared" si="881"/>
        <v>0</v>
      </c>
    </row>
    <row r="56469" spans="3:3">
      <c r="C56469">
        <f t="shared" si="881"/>
        <v>0</v>
      </c>
    </row>
    <row r="56470" spans="3:3">
      <c r="C56470">
        <f t="shared" si="881"/>
        <v>0</v>
      </c>
    </row>
    <row r="56471" spans="3:3">
      <c r="C56471">
        <f t="shared" si="881"/>
        <v>0</v>
      </c>
    </row>
    <row r="56472" spans="3:3">
      <c r="C56472">
        <f t="shared" si="881"/>
        <v>0</v>
      </c>
    </row>
    <row r="56473" spans="3:3">
      <c r="C56473">
        <f t="shared" si="881"/>
        <v>0</v>
      </c>
    </row>
    <row r="56474" spans="3:3">
      <c r="C56474">
        <f t="shared" si="881"/>
        <v>0</v>
      </c>
    </row>
    <row r="56475" spans="3:3">
      <c r="C56475">
        <f t="shared" si="881"/>
        <v>0</v>
      </c>
    </row>
    <row r="56476" spans="3:3">
      <c r="C56476">
        <f t="shared" si="881"/>
        <v>0</v>
      </c>
    </row>
    <row r="56477" spans="3:3">
      <c r="C56477">
        <f t="shared" si="881"/>
        <v>0</v>
      </c>
    </row>
    <row r="56478" spans="3:3">
      <c r="C56478">
        <f t="shared" si="881"/>
        <v>0</v>
      </c>
    </row>
    <row r="56479" spans="3:3">
      <c r="C56479">
        <f t="shared" si="881"/>
        <v>0</v>
      </c>
    </row>
    <row r="56480" spans="3:3">
      <c r="C56480">
        <f t="shared" si="881"/>
        <v>0</v>
      </c>
    </row>
    <row r="56481" spans="3:3">
      <c r="C56481">
        <f t="shared" si="881"/>
        <v>0</v>
      </c>
    </row>
    <row r="56482" spans="3:3">
      <c r="C56482">
        <f t="shared" si="881"/>
        <v>0</v>
      </c>
    </row>
    <row r="56483" spans="3:3">
      <c r="C56483">
        <f t="shared" si="881"/>
        <v>0</v>
      </c>
    </row>
    <row r="56484" spans="3:3">
      <c r="C56484">
        <f t="shared" si="881"/>
        <v>0</v>
      </c>
    </row>
    <row r="56485" spans="3:3">
      <c r="C56485">
        <f t="shared" si="881"/>
        <v>0</v>
      </c>
    </row>
    <row r="56486" spans="3:3">
      <c r="C56486">
        <f t="shared" si="881"/>
        <v>0</v>
      </c>
    </row>
    <row r="56487" spans="3:3">
      <c r="C56487">
        <f t="shared" si="881"/>
        <v>0</v>
      </c>
    </row>
    <row r="56488" spans="3:3">
      <c r="C56488">
        <f t="shared" si="881"/>
        <v>0</v>
      </c>
    </row>
    <row r="56489" spans="3:3">
      <c r="C56489">
        <f t="shared" si="881"/>
        <v>0</v>
      </c>
    </row>
    <row r="56490" spans="3:3">
      <c r="C56490">
        <f t="shared" si="881"/>
        <v>0</v>
      </c>
    </row>
    <row r="56491" spans="3:3">
      <c r="C56491">
        <f t="shared" si="881"/>
        <v>0</v>
      </c>
    </row>
    <row r="56492" spans="3:3">
      <c r="C56492">
        <f t="shared" si="881"/>
        <v>0</v>
      </c>
    </row>
    <row r="56493" spans="3:3">
      <c r="C56493">
        <f t="shared" si="881"/>
        <v>0</v>
      </c>
    </row>
    <row r="56494" spans="3:3">
      <c r="C56494">
        <f t="shared" si="881"/>
        <v>0</v>
      </c>
    </row>
    <row r="56495" spans="3:3">
      <c r="C56495">
        <f t="shared" si="881"/>
        <v>0</v>
      </c>
    </row>
    <row r="56496" spans="3:3">
      <c r="C56496">
        <f t="shared" si="881"/>
        <v>0</v>
      </c>
    </row>
    <row r="56497" spans="3:3">
      <c r="C56497">
        <f t="shared" si="881"/>
        <v>0</v>
      </c>
    </row>
    <row r="56498" spans="3:3">
      <c r="C56498">
        <f t="shared" si="881"/>
        <v>0</v>
      </c>
    </row>
    <row r="56499" spans="3:3">
      <c r="C56499">
        <f t="shared" si="881"/>
        <v>0</v>
      </c>
    </row>
    <row r="56500" spans="3:3">
      <c r="C56500">
        <f t="shared" si="881"/>
        <v>0</v>
      </c>
    </row>
    <row r="56501" spans="3:3">
      <c r="C56501">
        <f t="shared" si="881"/>
        <v>0</v>
      </c>
    </row>
    <row r="56502" spans="3:3">
      <c r="C56502">
        <f t="shared" si="881"/>
        <v>0</v>
      </c>
    </row>
    <row r="56503" spans="3:3">
      <c r="C56503">
        <f t="shared" si="881"/>
        <v>0</v>
      </c>
    </row>
    <row r="56504" spans="3:3">
      <c r="C56504">
        <f t="shared" si="881"/>
        <v>0</v>
      </c>
    </row>
    <row r="56505" spans="3:3">
      <c r="C56505">
        <f t="shared" si="881"/>
        <v>0</v>
      </c>
    </row>
    <row r="56506" spans="3:3">
      <c r="C56506">
        <f t="shared" si="881"/>
        <v>0</v>
      </c>
    </row>
    <row r="56507" spans="3:3">
      <c r="C56507">
        <f t="shared" si="881"/>
        <v>0</v>
      </c>
    </row>
    <row r="56508" spans="3:3">
      <c r="C56508">
        <f t="shared" si="881"/>
        <v>0</v>
      </c>
    </row>
    <row r="56509" spans="3:3">
      <c r="C56509">
        <f t="shared" si="881"/>
        <v>0</v>
      </c>
    </row>
    <row r="56510" spans="3:3">
      <c r="C56510">
        <f t="shared" si="881"/>
        <v>0</v>
      </c>
    </row>
    <row r="56511" spans="3:3">
      <c r="C56511">
        <f t="shared" si="881"/>
        <v>0</v>
      </c>
    </row>
    <row r="56512" spans="3:3">
      <c r="C56512">
        <f t="shared" si="881"/>
        <v>0</v>
      </c>
    </row>
    <row r="56513" spans="3:3">
      <c r="C56513">
        <f t="shared" si="881"/>
        <v>0</v>
      </c>
    </row>
    <row r="56514" spans="3:3">
      <c r="C56514">
        <f t="shared" si="881"/>
        <v>0</v>
      </c>
    </row>
    <row r="56515" spans="3:3">
      <c r="C56515">
        <f t="shared" si="881"/>
        <v>0</v>
      </c>
    </row>
    <row r="56516" spans="3:3">
      <c r="C56516">
        <f t="shared" ref="C56516:C56579" si="882">IF(A56516="Yes", 1,0)</f>
        <v>0</v>
      </c>
    </row>
    <row r="56517" spans="3:3">
      <c r="C56517">
        <f t="shared" si="882"/>
        <v>0</v>
      </c>
    </row>
    <row r="56518" spans="3:3">
      <c r="C56518">
        <f t="shared" si="882"/>
        <v>0</v>
      </c>
    </row>
    <row r="56519" spans="3:3">
      <c r="C56519">
        <f t="shared" si="882"/>
        <v>0</v>
      </c>
    </row>
    <row r="56520" spans="3:3">
      <c r="C56520">
        <f t="shared" si="882"/>
        <v>0</v>
      </c>
    </row>
    <row r="56521" spans="3:3">
      <c r="C56521">
        <f t="shared" si="882"/>
        <v>0</v>
      </c>
    </row>
    <row r="56522" spans="3:3">
      <c r="C56522">
        <f t="shared" si="882"/>
        <v>0</v>
      </c>
    </row>
    <row r="56523" spans="3:3">
      <c r="C56523">
        <f t="shared" si="882"/>
        <v>0</v>
      </c>
    </row>
    <row r="56524" spans="3:3">
      <c r="C56524">
        <f t="shared" si="882"/>
        <v>0</v>
      </c>
    </row>
    <row r="56525" spans="3:3">
      <c r="C56525">
        <f t="shared" si="882"/>
        <v>0</v>
      </c>
    </row>
    <row r="56526" spans="3:3">
      <c r="C56526">
        <f t="shared" si="882"/>
        <v>0</v>
      </c>
    </row>
    <row r="56527" spans="3:3">
      <c r="C56527">
        <f t="shared" si="882"/>
        <v>0</v>
      </c>
    </row>
    <row r="56528" spans="3:3">
      <c r="C56528">
        <f t="shared" si="882"/>
        <v>0</v>
      </c>
    </row>
    <row r="56529" spans="3:3">
      <c r="C56529">
        <f t="shared" si="882"/>
        <v>0</v>
      </c>
    </row>
    <row r="56530" spans="3:3">
      <c r="C56530">
        <f t="shared" si="882"/>
        <v>0</v>
      </c>
    </row>
    <row r="56531" spans="3:3">
      <c r="C56531">
        <f t="shared" si="882"/>
        <v>0</v>
      </c>
    </row>
    <row r="56532" spans="3:3">
      <c r="C56532">
        <f t="shared" si="882"/>
        <v>0</v>
      </c>
    </row>
    <row r="56533" spans="3:3">
      <c r="C56533">
        <f t="shared" si="882"/>
        <v>0</v>
      </c>
    </row>
    <row r="56534" spans="3:3">
      <c r="C56534">
        <f t="shared" si="882"/>
        <v>0</v>
      </c>
    </row>
    <row r="56535" spans="3:3">
      <c r="C56535">
        <f t="shared" si="882"/>
        <v>0</v>
      </c>
    </row>
    <row r="56536" spans="3:3">
      <c r="C56536">
        <f t="shared" si="882"/>
        <v>0</v>
      </c>
    </row>
    <row r="56537" spans="3:3">
      <c r="C56537">
        <f t="shared" si="882"/>
        <v>0</v>
      </c>
    </row>
    <row r="56538" spans="3:3">
      <c r="C56538">
        <f t="shared" si="882"/>
        <v>0</v>
      </c>
    </row>
    <row r="56539" spans="3:3">
      <c r="C56539">
        <f t="shared" si="882"/>
        <v>0</v>
      </c>
    </row>
    <row r="56540" spans="3:3">
      <c r="C56540">
        <f t="shared" si="882"/>
        <v>0</v>
      </c>
    </row>
    <row r="56541" spans="3:3">
      <c r="C56541">
        <f t="shared" si="882"/>
        <v>0</v>
      </c>
    </row>
    <row r="56542" spans="3:3">
      <c r="C56542">
        <f t="shared" si="882"/>
        <v>0</v>
      </c>
    </row>
    <row r="56543" spans="3:3">
      <c r="C56543">
        <f t="shared" si="882"/>
        <v>0</v>
      </c>
    </row>
    <row r="56544" spans="3:3">
      <c r="C56544">
        <f t="shared" si="882"/>
        <v>0</v>
      </c>
    </row>
    <row r="56545" spans="3:3">
      <c r="C56545">
        <f t="shared" si="882"/>
        <v>0</v>
      </c>
    </row>
    <row r="56546" spans="3:3">
      <c r="C56546">
        <f t="shared" si="882"/>
        <v>0</v>
      </c>
    </row>
    <row r="56547" spans="3:3">
      <c r="C56547">
        <f t="shared" si="882"/>
        <v>0</v>
      </c>
    </row>
    <row r="56548" spans="3:3">
      <c r="C56548">
        <f t="shared" si="882"/>
        <v>0</v>
      </c>
    </row>
    <row r="56549" spans="3:3">
      <c r="C56549">
        <f t="shared" si="882"/>
        <v>0</v>
      </c>
    </row>
    <row r="56550" spans="3:3">
      <c r="C56550">
        <f t="shared" si="882"/>
        <v>0</v>
      </c>
    </row>
    <row r="56551" spans="3:3">
      <c r="C56551">
        <f t="shared" si="882"/>
        <v>0</v>
      </c>
    </row>
    <row r="56552" spans="3:3">
      <c r="C56552">
        <f t="shared" si="882"/>
        <v>0</v>
      </c>
    </row>
    <row r="56553" spans="3:3">
      <c r="C56553">
        <f t="shared" si="882"/>
        <v>0</v>
      </c>
    </row>
    <row r="56554" spans="3:3">
      <c r="C56554">
        <f t="shared" si="882"/>
        <v>0</v>
      </c>
    </row>
    <row r="56555" spans="3:3">
      <c r="C56555">
        <f t="shared" si="882"/>
        <v>0</v>
      </c>
    </row>
    <row r="56556" spans="3:3">
      <c r="C56556">
        <f t="shared" si="882"/>
        <v>0</v>
      </c>
    </row>
    <row r="56557" spans="3:3">
      <c r="C56557">
        <f t="shared" si="882"/>
        <v>0</v>
      </c>
    </row>
    <row r="56558" spans="3:3">
      <c r="C56558">
        <f t="shared" si="882"/>
        <v>0</v>
      </c>
    </row>
    <row r="56559" spans="3:3">
      <c r="C56559">
        <f t="shared" si="882"/>
        <v>0</v>
      </c>
    </row>
    <row r="56560" spans="3:3">
      <c r="C56560">
        <f t="shared" si="882"/>
        <v>0</v>
      </c>
    </row>
    <row r="56561" spans="3:3">
      <c r="C56561">
        <f t="shared" si="882"/>
        <v>0</v>
      </c>
    </row>
    <row r="56562" spans="3:3">
      <c r="C56562">
        <f t="shared" si="882"/>
        <v>0</v>
      </c>
    </row>
    <row r="56563" spans="3:3">
      <c r="C56563">
        <f t="shared" si="882"/>
        <v>0</v>
      </c>
    </row>
    <row r="56564" spans="3:3">
      <c r="C56564">
        <f t="shared" si="882"/>
        <v>0</v>
      </c>
    </row>
    <row r="56565" spans="3:3">
      <c r="C56565">
        <f t="shared" si="882"/>
        <v>0</v>
      </c>
    </row>
    <row r="56566" spans="3:3">
      <c r="C56566">
        <f t="shared" si="882"/>
        <v>0</v>
      </c>
    </row>
    <row r="56567" spans="3:3">
      <c r="C56567">
        <f t="shared" si="882"/>
        <v>0</v>
      </c>
    </row>
    <row r="56568" spans="3:3">
      <c r="C56568">
        <f t="shared" si="882"/>
        <v>0</v>
      </c>
    </row>
    <row r="56569" spans="3:3">
      <c r="C56569">
        <f t="shared" si="882"/>
        <v>0</v>
      </c>
    </row>
    <row r="56570" spans="3:3">
      <c r="C56570">
        <f t="shared" si="882"/>
        <v>0</v>
      </c>
    </row>
    <row r="56571" spans="3:3">
      <c r="C56571">
        <f t="shared" si="882"/>
        <v>0</v>
      </c>
    </row>
    <row r="56572" spans="3:3">
      <c r="C56572">
        <f t="shared" si="882"/>
        <v>0</v>
      </c>
    </row>
    <row r="56573" spans="3:3">
      <c r="C56573">
        <f t="shared" si="882"/>
        <v>0</v>
      </c>
    </row>
    <row r="56574" spans="3:3">
      <c r="C56574">
        <f t="shared" si="882"/>
        <v>0</v>
      </c>
    </row>
    <row r="56575" spans="3:3">
      <c r="C56575">
        <f t="shared" si="882"/>
        <v>0</v>
      </c>
    </row>
    <row r="56576" spans="3:3">
      <c r="C56576">
        <f t="shared" si="882"/>
        <v>0</v>
      </c>
    </row>
    <row r="56577" spans="3:3">
      <c r="C56577">
        <f t="shared" si="882"/>
        <v>0</v>
      </c>
    </row>
    <row r="56578" spans="3:3">
      <c r="C56578">
        <f t="shared" si="882"/>
        <v>0</v>
      </c>
    </row>
    <row r="56579" spans="3:3">
      <c r="C56579">
        <f t="shared" si="882"/>
        <v>0</v>
      </c>
    </row>
    <row r="56580" spans="3:3">
      <c r="C56580">
        <f t="shared" ref="C56580:C56643" si="883">IF(A56580="Yes", 1,0)</f>
        <v>0</v>
      </c>
    </row>
    <row r="56581" spans="3:3">
      <c r="C56581">
        <f t="shared" si="883"/>
        <v>0</v>
      </c>
    </row>
    <row r="56582" spans="3:3">
      <c r="C56582">
        <f t="shared" si="883"/>
        <v>0</v>
      </c>
    </row>
    <row r="56583" spans="3:3">
      <c r="C56583">
        <f t="shared" si="883"/>
        <v>0</v>
      </c>
    </row>
    <row r="56584" spans="3:3">
      <c r="C56584">
        <f t="shared" si="883"/>
        <v>0</v>
      </c>
    </row>
    <row r="56585" spans="3:3">
      <c r="C56585">
        <f t="shared" si="883"/>
        <v>0</v>
      </c>
    </row>
    <row r="56586" spans="3:3">
      <c r="C56586">
        <f t="shared" si="883"/>
        <v>0</v>
      </c>
    </row>
    <row r="56587" spans="3:3">
      <c r="C56587">
        <f t="shared" si="883"/>
        <v>0</v>
      </c>
    </row>
    <row r="56588" spans="3:3">
      <c r="C56588">
        <f t="shared" si="883"/>
        <v>0</v>
      </c>
    </row>
    <row r="56589" spans="3:3">
      <c r="C56589">
        <f t="shared" si="883"/>
        <v>0</v>
      </c>
    </row>
    <row r="56590" spans="3:3">
      <c r="C56590">
        <f t="shared" si="883"/>
        <v>0</v>
      </c>
    </row>
    <row r="56591" spans="3:3">
      <c r="C56591">
        <f t="shared" si="883"/>
        <v>0</v>
      </c>
    </row>
    <row r="56592" spans="3:3">
      <c r="C56592">
        <f t="shared" si="883"/>
        <v>0</v>
      </c>
    </row>
    <row r="56593" spans="3:3">
      <c r="C56593">
        <f t="shared" si="883"/>
        <v>0</v>
      </c>
    </row>
    <row r="56594" spans="3:3">
      <c r="C56594">
        <f t="shared" si="883"/>
        <v>0</v>
      </c>
    </row>
    <row r="56595" spans="3:3">
      <c r="C56595">
        <f t="shared" si="883"/>
        <v>0</v>
      </c>
    </row>
    <row r="56596" spans="3:3">
      <c r="C56596">
        <f t="shared" si="883"/>
        <v>0</v>
      </c>
    </row>
    <row r="56597" spans="3:3">
      <c r="C56597">
        <f t="shared" si="883"/>
        <v>0</v>
      </c>
    </row>
    <row r="56598" spans="3:3">
      <c r="C56598">
        <f t="shared" si="883"/>
        <v>0</v>
      </c>
    </row>
    <row r="56599" spans="3:3">
      <c r="C56599">
        <f t="shared" si="883"/>
        <v>0</v>
      </c>
    </row>
    <row r="56600" spans="3:3">
      <c r="C56600">
        <f t="shared" si="883"/>
        <v>0</v>
      </c>
    </row>
    <row r="56601" spans="3:3">
      <c r="C56601">
        <f t="shared" si="883"/>
        <v>0</v>
      </c>
    </row>
    <row r="56602" spans="3:3">
      <c r="C56602">
        <f t="shared" si="883"/>
        <v>0</v>
      </c>
    </row>
    <row r="56603" spans="3:3">
      <c r="C56603">
        <f t="shared" si="883"/>
        <v>0</v>
      </c>
    </row>
    <row r="56604" spans="3:3">
      <c r="C56604">
        <f t="shared" si="883"/>
        <v>0</v>
      </c>
    </row>
    <row r="56605" spans="3:3">
      <c r="C56605">
        <f t="shared" si="883"/>
        <v>0</v>
      </c>
    </row>
    <row r="56606" spans="3:3">
      <c r="C56606">
        <f t="shared" si="883"/>
        <v>0</v>
      </c>
    </row>
    <row r="56607" spans="3:3">
      <c r="C56607">
        <f t="shared" si="883"/>
        <v>0</v>
      </c>
    </row>
    <row r="56608" spans="3:3">
      <c r="C56608">
        <f t="shared" si="883"/>
        <v>0</v>
      </c>
    </row>
    <row r="56609" spans="3:3">
      <c r="C56609">
        <f t="shared" si="883"/>
        <v>0</v>
      </c>
    </row>
    <row r="56610" spans="3:3">
      <c r="C56610">
        <f t="shared" si="883"/>
        <v>0</v>
      </c>
    </row>
    <row r="56611" spans="3:3">
      <c r="C56611">
        <f t="shared" si="883"/>
        <v>0</v>
      </c>
    </row>
    <row r="56612" spans="3:3">
      <c r="C56612">
        <f t="shared" si="883"/>
        <v>0</v>
      </c>
    </row>
    <row r="56613" spans="3:3">
      <c r="C56613">
        <f t="shared" si="883"/>
        <v>0</v>
      </c>
    </row>
    <row r="56614" spans="3:3">
      <c r="C56614">
        <f t="shared" si="883"/>
        <v>0</v>
      </c>
    </row>
    <row r="56615" spans="3:3">
      <c r="C56615">
        <f t="shared" si="883"/>
        <v>0</v>
      </c>
    </row>
    <row r="56616" spans="3:3">
      <c r="C56616">
        <f t="shared" si="883"/>
        <v>0</v>
      </c>
    </row>
    <row r="56617" spans="3:3">
      <c r="C56617">
        <f t="shared" si="883"/>
        <v>0</v>
      </c>
    </row>
    <row r="56618" spans="3:3">
      <c r="C56618">
        <f t="shared" si="883"/>
        <v>0</v>
      </c>
    </row>
    <row r="56619" spans="3:3">
      <c r="C56619">
        <f t="shared" si="883"/>
        <v>0</v>
      </c>
    </row>
    <row r="56620" spans="3:3">
      <c r="C56620">
        <f t="shared" si="883"/>
        <v>0</v>
      </c>
    </row>
    <row r="56621" spans="3:3">
      <c r="C56621">
        <f t="shared" si="883"/>
        <v>0</v>
      </c>
    </row>
    <row r="56622" spans="3:3">
      <c r="C56622">
        <f t="shared" si="883"/>
        <v>0</v>
      </c>
    </row>
    <row r="56623" spans="3:3">
      <c r="C56623">
        <f t="shared" si="883"/>
        <v>0</v>
      </c>
    </row>
    <row r="56624" spans="3:3">
      <c r="C56624">
        <f t="shared" si="883"/>
        <v>0</v>
      </c>
    </row>
    <row r="56625" spans="3:3">
      <c r="C56625">
        <f t="shared" si="883"/>
        <v>0</v>
      </c>
    </row>
    <row r="56626" spans="3:3">
      <c r="C56626">
        <f t="shared" si="883"/>
        <v>0</v>
      </c>
    </row>
    <row r="56627" spans="3:3">
      <c r="C56627">
        <f t="shared" si="883"/>
        <v>0</v>
      </c>
    </row>
    <row r="56628" spans="3:3">
      <c r="C56628">
        <f t="shared" si="883"/>
        <v>0</v>
      </c>
    </row>
    <row r="56629" spans="3:3">
      <c r="C56629">
        <f t="shared" si="883"/>
        <v>0</v>
      </c>
    </row>
    <row r="56630" spans="3:3">
      <c r="C56630">
        <f t="shared" si="883"/>
        <v>0</v>
      </c>
    </row>
    <row r="56631" spans="3:3">
      <c r="C56631">
        <f t="shared" si="883"/>
        <v>0</v>
      </c>
    </row>
    <row r="56632" spans="3:3">
      <c r="C56632">
        <f t="shared" si="883"/>
        <v>0</v>
      </c>
    </row>
    <row r="56633" spans="3:3">
      <c r="C56633">
        <f t="shared" si="883"/>
        <v>0</v>
      </c>
    </row>
    <row r="56634" spans="3:3">
      <c r="C56634">
        <f t="shared" si="883"/>
        <v>0</v>
      </c>
    </row>
    <row r="56635" spans="3:3">
      <c r="C56635">
        <f t="shared" si="883"/>
        <v>0</v>
      </c>
    </row>
    <row r="56636" spans="3:3">
      <c r="C56636">
        <f t="shared" si="883"/>
        <v>0</v>
      </c>
    </row>
    <row r="56637" spans="3:3">
      <c r="C56637">
        <f t="shared" si="883"/>
        <v>0</v>
      </c>
    </row>
    <row r="56638" spans="3:3">
      <c r="C56638">
        <f t="shared" si="883"/>
        <v>0</v>
      </c>
    </row>
    <row r="56639" spans="3:3">
      <c r="C56639">
        <f t="shared" si="883"/>
        <v>0</v>
      </c>
    </row>
    <row r="56640" spans="3:3">
      <c r="C56640">
        <f t="shared" si="883"/>
        <v>0</v>
      </c>
    </row>
    <row r="56641" spans="3:3">
      <c r="C56641">
        <f t="shared" si="883"/>
        <v>0</v>
      </c>
    </row>
    <row r="56642" spans="3:3">
      <c r="C56642">
        <f t="shared" si="883"/>
        <v>0</v>
      </c>
    </row>
    <row r="56643" spans="3:3">
      <c r="C56643">
        <f t="shared" si="883"/>
        <v>0</v>
      </c>
    </row>
    <row r="56644" spans="3:3">
      <c r="C56644">
        <f t="shared" ref="C56644:C56707" si="884">IF(A56644="Yes", 1,0)</f>
        <v>0</v>
      </c>
    </row>
    <row r="56645" spans="3:3">
      <c r="C56645">
        <f t="shared" si="884"/>
        <v>0</v>
      </c>
    </row>
    <row r="56646" spans="3:3">
      <c r="C56646">
        <f t="shared" si="884"/>
        <v>0</v>
      </c>
    </row>
    <row r="56647" spans="3:3">
      <c r="C56647">
        <f t="shared" si="884"/>
        <v>0</v>
      </c>
    </row>
    <row r="56648" spans="3:3">
      <c r="C56648">
        <f t="shared" si="884"/>
        <v>0</v>
      </c>
    </row>
    <row r="56649" spans="3:3">
      <c r="C56649">
        <f t="shared" si="884"/>
        <v>0</v>
      </c>
    </row>
    <row r="56650" spans="3:3">
      <c r="C56650">
        <f t="shared" si="884"/>
        <v>0</v>
      </c>
    </row>
    <row r="56651" spans="3:3">
      <c r="C56651">
        <f t="shared" si="884"/>
        <v>0</v>
      </c>
    </row>
    <row r="56652" spans="3:3">
      <c r="C56652">
        <f t="shared" si="884"/>
        <v>0</v>
      </c>
    </row>
    <row r="56653" spans="3:3">
      <c r="C56653">
        <f t="shared" si="884"/>
        <v>0</v>
      </c>
    </row>
    <row r="56654" spans="3:3">
      <c r="C56654">
        <f t="shared" si="884"/>
        <v>0</v>
      </c>
    </row>
    <row r="56655" spans="3:3">
      <c r="C56655">
        <f t="shared" si="884"/>
        <v>0</v>
      </c>
    </row>
    <row r="56656" spans="3:3">
      <c r="C56656">
        <f t="shared" si="884"/>
        <v>0</v>
      </c>
    </row>
    <row r="56657" spans="3:3">
      <c r="C56657">
        <f t="shared" si="884"/>
        <v>0</v>
      </c>
    </row>
    <row r="56658" spans="3:3">
      <c r="C56658">
        <f t="shared" si="884"/>
        <v>0</v>
      </c>
    </row>
    <row r="56659" spans="3:3">
      <c r="C56659">
        <f t="shared" si="884"/>
        <v>0</v>
      </c>
    </row>
    <row r="56660" spans="3:3">
      <c r="C56660">
        <f t="shared" si="884"/>
        <v>0</v>
      </c>
    </row>
    <row r="56661" spans="3:3">
      <c r="C56661">
        <f t="shared" si="884"/>
        <v>0</v>
      </c>
    </row>
    <row r="56662" spans="3:3">
      <c r="C56662">
        <f t="shared" si="884"/>
        <v>0</v>
      </c>
    </row>
    <row r="56663" spans="3:3">
      <c r="C56663">
        <f t="shared" si="884"/>
        <v>0</v>
      </c>
    </row>
    <row r="56664" spans="3:3">
      <c r="C56664">
        <f t="shared" si="884"/>
        <v>0</v>
      </c>
    </row>
    <row r="56665" spans="3:3">
      <c r="C56665">
        <f t="shared" si="884"/>
        <v>0</v>
      </c>
    </row>
    <row r="56666" spans="3:3">
      <c r="C56666">
        <f t="shared" si="884"/>
        <v>0</v>
      </c>
    </row>
    <row r="56667" spans="3:3">
      <c r="C56667">
        <f t="shared" si="884"/>
        <v>0</v>
      </c>
    </row>
    <row r="56668" spans="3:3">
      <c r="C56668">
        <f t="shared" si="884"/>
        <v>0</v>
      </c>
    </row>
    <row r="56669" spans="3:3">
      <c r="C56669">
        <f t="shared" si="884"/>
        <v>0</v>
      </c>
    </row>
    <row r="56670" spans="3:3">
      <c r="C56670">
        <f t="shared" si="884"/>
        <v>0</v>
      </c>
    </row>
    <row r="56671" spans="3:3">
      <c r="C56671">
        <f t="shared" si="884"/>
        <v>0</v>
      </c>
    </row>
    <row r="56672" spans="3:3">
      <c r="C56672">
        <f t="shared" si="884"/>
        <v>0</v>
      </c>
    </row>
    <row r="56673" spans="3:3">
      <c r="C56673">
        <f t="shared" si="884"/>
        <v>0</v>
      </c>
    </row>
    <row r="56674" spans="3:3">
      <c r="C56674">
        <f t="shared" si="884"/>
        <v>0</v>
      </c>
    </row>
    <row r="56675" spans="3:3">
      <c r="C56675">
        <f t="shared" si="884"/>
        <v>0</v>
      </c>
    </row>
    <row r="56676" spans="3:3">
      <c r="C56676">
        <f t="shared" si="884"/>
        <v>0</v>
      </c>
    </row>
    <row r="56677" spans="3:3">
      <c r="C56677">
        <f t="shared" si="884"/>
        <v>0</v>
      </c>
    </row>
    <row r="56678" spans="3:3">
      <c r="C56678">
        <f t="shared" si="884"/>
        <v>0</v>
      </c>
    </row>
    <row r="56679" spans="3:3">
      <c r="C56679">
        <f t="shared" si="884"/>
        <v>0</v>
      </c>
    </row>
    <row r="56680" spans="3:3">
      <c r="C56680">
        <f t="shared" si="884"/>
        <v>0</v>
      </c>
    </row>
    <row r="56681" spans="3:3">
      <c r="C56681">
        <f t="shared" si="884"/>
        <v>0</v>
      </c>
    </row>
    <row r="56682" spans="3:3">
      <c r="C56682">
        <f t="shared" si="884"/>
        <v>0</v>
      </c>
    </row>
    <row r="56683" spans="3:3">
      <c r="C56683">
        <f t="shared" si="884"/>
        <v>0</v>
      </c>
    </row>
    <row r="56684" spans="3:3">
      <c r="C56684">
        <f t="shared" si="884"/>
        <v>0</v>
      </c>
    </row>
    <row r="56685" spans="3:3">
      <c r="C56685">
        <f t="shared" si="884"/>
        <v>0</v>
      </c>
    </row>
    <row r="56686" spans="3:3">
      <c r="C56686">
        <f t="shared" si="884"/>
        <v>0</v>
      </c>
    </row>
    <row r="56687" spans="3:3">
      <c r="C56687">
        <f t="shared" si="884"/>
        <v>0</v>
      </c>
    </row>
    <row r="56688" spans="3:3">
      <c r="C56688">
        <f t="shared" si="884"/>
        <v>0</v>
      </c>
    </row>
    <row r="56689" spans="3:3">
      <c r="C56689">
        <f t="shared" si="884"/>
        <v>0</v>
      </c>
    </row>
    <row r="56690" spans="3:3">
      <c r="C56690">
        <f t="shared" si="884"/>
        <v>0</v>
      </c>
    </row>
    <row r="56691" spans="3:3">
      <c r="C56691">
        <f t="shared" si="884"/>
        <v>0</v>
      </c>
    </row>
    <row r="56692" spans="3:3">
      <c r="C56692">
        <f t="shared" si="884"/>
        <v>0</v>
      </c>
    </row>
    <row r="56693" spans="3:3">
      <c r="C56693">
        <f t="shared" si="884"/>
        <v>0</v>
      </c>
    </row>
    <row r="56694" spans="3:3">
      <c r="C56694">
        <f t="shared" si="884"/>
        <v>0</v>
      </c>
    </row>
    <row r="56695" spans="3:3">
      <c r="C56695">
        <f t="shared" si="884"/>
        <v>0</v>
      </c>
    </row>
    <row r="56696" spans="3:3">
      <c r="C56696">
        <f t="shared" si="884"/>
        <v>0</v>
      </c>
    </row>
    <row r="56697" spans="3:3">
      <c r="C56697">
        <f t="shared" si="884"/>
        <v>0</v>
      </c>
    </row>
    <row r="56698" spans="3:3">
      <c r="C56698">
        <f t="shared" si="884"/>
        <v>0</v>
      </c>
    </row>
    <row r="56699" spans="3:3">
      <c r="C56699">
        <f t="shared" si="884"/>
        <v>0</v>
      </c>
    </row>
    <row r="56700" spans="3:3">
      <c r="C56700">
        <f t="shared" si="884"/>
        <v>0</v>
      </c>
    </row>
    <row r="56701" spans="3:3">
      <c r="C56701">
        <f t="shared" si="884"/>
        <v>0</v>
      </c>
    </row>
    <row r="56702" spans="3:3">
      <c r="C56702">
        <f t="shared" si="884"/>
        <v>0</v>
      </c>
    </row>
    <row r="56703" spans="3:3">
      <c r="C56703">
        <f t="shared" si="884"/>
        <v>0</v>
      </c>
    </row>
    <row r="56704" spans="3:3">
      <c r="C56704">
        <f t="shared" si="884"/>
        <v>0</v>
      </c>
    </row>
    <row r="56705" spans="3:3">
      <c r="C56705">
        <f t="shared" si="884"/>
        <v>0</v>
      </c>
    </row>
    <row r="56706" spans="3:3">
      <c r="C56706">
        <f t="shared" si="884"/>
        <v>0</v>
      </c>
    </row>
    <row r="56707" spans="3:3">
      <c r="C56707">
        <f t="shared" si="884"/>
        <v>0</v>
      </c>
    </row>
    <row r="56708" spans="3:3">
      <c r="C56708">
        <f t="shared" ref="C56708:C56771" si="885">IF(A56708="Yes", 1,0)</f>
        <v>0</v>
      </c>
    </row>
    <row r="56709" spans="3:3">
      <c r="C56709">
        <f t="shared" si="885"/>
        <v>0</v>
      </c>
    </row>
    <row r="56710" spans="3:3">
      <c r="C56710">
        <f t="shared" si="885"/>
        <v>0</v>
      </c>
    </row>
    <row r="56711" spans="3:3">
      <c r="C56711">
        <f t="shared" si="885"/>
        <v>0</v>
      </c>
    </row>
    <row r="56712" spans="3:3">
      <c r="C56712">
        <f t="shared" si="885"/>
        <v>0</v>
      </c>
    </row>
    <row r="56713" spans="3:3">
      <c r="C56713">
        <f t="shared" si="885"/>
        <v>0</v>
      </c>
    </row>
    <row r="56714" spans="3:3">
      <c r="C56714">
        <f t="shared" si="885"/>
        <v>0</v>
      </c>
    </row>
    <row r="56715" spans="3:3">
      <c r="C56715">
        <f t="shared" si="885"/>
        <v>0</v>
      </c>
    </row>
    <row r="56716" spans="3:3">
      <c r="C56716">
        <f t="shared" si="885"/>
        <v>0</v>
      </c>
    </row>
    <row r="56717" spans="3:3">
      <c r="C56717">
        <f t="shared" si="885"/>
        <v>0</v>
      </c>
    </row>
    <row r="56718" spans="3:3">
      <c r="C56718">
        <f t="shared" si="885"/>
        <v>0</v>
      </c>
    </row>
    <row r="56719" spans="3:3">
      <c r="C56719">
        <f t="shared" si="885"/>
        <v>0</v>
      </c>
    </row>
    <row r="56720" spans="3:3">
      <c r="C56720">
        <f t="shared" si="885"/>
        <v>0</v>
      </c>
    </row>
    <row r="56721" spans="3:3">
      <c r="C56721">
        <f t="shared" si="885"/>
        <v>0</v>
      </c>
    </row>
    <row r="56722" spans="3:3">
      <c r="C56722">
        <f t="shared" si="885"/>
        <v>0</v>
      </c>
    </row>
    <row r="56723" spans="3:3">
      <c r="C56723">
        <f t="shared" si="885"/>
        <v>0</v>
      </c>
    </row>
    <row r="56724" spans="3:3">
      <c r="C56724">
        <f t="shared" si="885"/>
        <v>0</v>
      </c>
    </row>
    <row r="56725" spans="3:3">
      <c r="C56725">
        <f t="shared" si="885"/>
        <v>0</v>
      </c>
    </row>
    <row r="56726" spans="3:3">
      <c r="C56726">
        <f t="shared" si="885"/>
        <v>0</v>
      </c>
    </row>
    <row r="56727" spans="3:3">
      <c r="C56727">
        <f t="shared" si="885"/>
        <v>0</v>
      </c>
    </row>
    <row r="56728" spans="3:3">
      <c r="C56728">
        <f t="shared" si="885"/>
        <v>0</v>
      </c>
    </row>
    <row r="56729" spans="3:3">
      <c r="C56729">
        <f t="shared" si="885"/>
        <v>0</v>
      </c>
    </row>
    <row r="56730" spans="3:3">
      <c r="C56730">
        <f t="shared" si="885"/>
        <v>0</v>
      </c>
    </row>
    <row r="56731" spans="3:3">
      <c r="C56731">
        <f t="shared" si="885"/>
        <v>0</v>
      </c>
    </row>
    <row r="56732" spans="3:3">
      <c r="C56732">
        <f t="shared" si="885"/>
        <v>0</v>
      </c>
    </row>
    <row r="56733" spans="3:3">
      <c r="C56733">
        <f t="shared" si="885"/>
        <v>0</v>
      </c>
    </row>
    <row r="56734" spans="3:3">
      <c r="C56734">
        <f t="shared" si="885"/>
        <v>0</v>
      </c>
    </row>
    <row r="56735" spans="3:3">
      <c r="C56735">
        <f t="shared" si="885"/>
        <v>0</v>
      </c>
    </row>
    <row r="56736" spans="3:3">
      <c r="C56736">
        <f t="shared" si="885"/>
        <v>0</v>
      </c>
    </row>
    <row r="56737" spans="3:3">
      <c r="C56737">
        <f t="shared" si="885"/>
        <v>0</v>
      </c>
    </row>
    <row r="56738" spans="3:3">
      <c r="C56738">
        <f t="shared" si="885"/>
        <v>0</v>
      </c>
    </row>
    <row r="56739" spans="3:3">
      <c r="C56739">
        <f t="shared" si="885"/>
        <v>0</v>
      </c>
    </row>
    <row r="56740" spans="3:3">
      <c r="C56740">
        <f t="shared" si="885"/>
        <v>0</v>
      </c>
    </row>
    <row r="56741" spans="3:3">
      <c r="C56741">
        <f t="shared" si="885"/>
        <v>0</v>
      </c>
    </row>
    <row r="56742" spans="3:3">
      <c r="C56742">
        <f t="shared" si="885"/>
        <v>0</v>
      </c>
    </row>
    <row r="56743" spans="3:3">
      <c r="C56743">
        <f t="shared" si="885"/>
        <v>0</v>
      </c>
    </row>
    <row r="56744" spans="3:3">
      <c r="C56744">
        <f t="shared" si="885"/>
        <v>0</v>
      </c>
    </row>
    <row r="56745" spans="3:3">
      <c r="C56745">
        <f t="shared" si="885"/>
        <v>0</v>
      </c>
    </row>
    <row r="56746" spans="3:3">
      <c r="C56746">
        <f t="shared" si="885"/>
        <v>0</v>
      </c>
    </row>
    <row r="56747" spans="3:3">
      <c r="C56747">
        <f t="shared" si="885"/>
        <v>0</v>
      </c>
    </row>
    <row r="56748" spans="3:3">
      <c r="C56748">
        <f t="shared" si="885"/>
        <v>0</v>
      </c>
    </row>
    <row r="56749" spans="3:3">
      <c r="C56749">
        <f t="shared" si="885"/>
        <v>0</v>
      </c>
    </row>
    <row r="56750" spans="3:3">
      <c r="C56750">
        <f t="shared" si="885"/>
        <v>0</v>
      </c>
    </row>
    <row r="56751" spans="3:3">
      <c r="C56751">
        <f t="shared" si="885"/>
        <v>0</v>
      </c>
    </row>
    <row r="56752" spans="3:3">
      <c r="C56752">
        <f t="shared" si="885"/>
        <v>0</v>
      </c>
    </row>
    <row r="56753" spans="3:3">
      <c r="C56753">
        <f t="shared" si="885"/>
        <v>0</v>
      </c>
    </row>
    <row r="56754" spans="3:3">
      <c r="C56754">
        <f t="shared" si="885"/>
        <v>0</v>
      </c>
    </row>
    <row r="56755" spans="3:3">
      <c r="C56755">
        <f t="shared" si="885"/>
        <v>0</v>
      </c>
    </row>
    <row r="56756" spans="3:3">
      <c r="C56756">
        <f t="shared" si="885"/>
        <v>0</v>
      </c>
    </row>
    <row r="56757" spans="3:3">
      <c r="C56757">
        <f t="shared" si="885"/>
        <v>0</v>
      </c>
    </row>
    <row r="56758" spans="3:3">
      <c r="C56758">
        <f t="shared" si="885"/>
        <v>0</v>
      </c>
    </row>
    <row r="56759" spans="3:3">
      <c r="C56759">
        <f t="shared" si="885"/>
        <v>0</v>
      </c>
    </row>
    <row r="56760" spans="3:3">
      <c r="C56760">
        <f t="shared" si="885"/>
        <v>0</v>
      </c>
    </row>
    <row r="56761" spans="3:3">
      <c r="C56761">
        <f t="shared" si="885"/>
        <v>0</v>
      </c>
    </row>
    <row r="56762" spans="3:3">
      <c r="C56762">
        <f t="shared" si="885"/>
        <v>0</v>
      </c>
    </row>
    <row r="56763" spans="3:3">
      <c r="C56763">
        <f t="shared" si="885"/>
        <v>0</v>
      </c>
    </row>
    <row r="56764" spans="3:3">
      <c r="C56764">
        <f t="shared" si="885"/>
        <v>0</v>
      </c>
    </row>
    <row r="56765" spans="3:3">
      <c r="C56765">
        <f t="shared" si="885"/>
        <v>0</v>
      </c>
    </row>
    <row r="56766" spans="3:3">
      <c r="C56766">
        <f t="shared" si="885"/>
        <v>0</v>
      </c>
    </row>
    <row r="56767" spans="3:3">
      <c r="C56767">
        <f t="shared" si="885"/>
        <v>0</v>
      </c>
    </row>
    <row r="56768" spans="3:3">
      <c r="C56768">
        <f t="shared" si="885"/>
        <v>0</v>
      </c>
    </row>
    <row r="56769" spans="3:3">
      <c r="C56769">
        <f t="shared" si="885"/>
        <v>0</v>
      </c>
    </row>
    <row r="56770" spans="3:3">
      <c r="C56770">
        <f t="shared" si="885"/>
        <v>0</v>
      </c>
    </row>
    <row r="56771" spans="3:3">
      <c r="C56771">
        <f t="shared" si="885"/>
        <v>0</v>
      </c>
    </row>
    <row r="56772" spans="3:3">
      <c r="C56772">
        <f t="shared" ref="C56772:C56835" si="886">IF(A56772="Yes", 1,0)</f>
        <v>0</v>
      </c>
    </row>
    <row r="56773" spans="3:3">
      <c r="C56773">
        <f t="shared" si="886"/>
        <v>0</v>
      </c>
    </row>
    <row r="56774" spans="3:3">
      <c r="C56774">
        <f t="shared" si="886"/>
        <v>0</v>
      </c>
    </row>
    <row r="56775" spans="3:3">
      <c r="C56775">
        <f t="shared" si="886"/>
        <v>0</v>
      </c>
    </row>
    <row r="56776" spans="3:3">
      <c r="C56776">
        <f t="shared" si="886"/>
        <v>0</v>
      </c>
    </row>
    <row r="56777" spans="3:3">
      <c r="C56777">
        <f t="shared" si="886"/>
        <v>0</v>
      </c>
    </row>
    <row r="56778" spans="3:3">
      <c r="C56778">
        <f t="shared" si="886"/>
        <v>0</v>
      </c>
    </row>
    <row r="56779" spans="3:3">
      <c r="C56779">
        <f t="shared" si="886"/>
        <v>0</v>
      </c>
    </row>
    <row r="56780" spans="3:3">
      <c r="C56780">
        <f t="shared" si="886"/>
        <v>0</v>
      </c>
    </row>
    <row r="56781" spans="3:3">
      <c r="C56781">
        <f t="shared" si="886"/>
        <v>0</v>
      </c>
    </row>
    <row r="56782" spans="3:3">
      <c r="C56782">
        <f t="shared" si="886"/>
        <v>0</v>
      </c>
    </row>
    <row r="56783" spans="3:3">
      <c r="C56783">
        <f t="shared" si="886"/>
        <v>0</v>
      </c>
    </row>
    <row r="56784" spans="3:3">
      <c r="C56784">
        <f t="shared" si="886"/>
        <v>0</v>
      </c>
    </row>
    <row r="56785" spans="3:3">
      <c r="C56785">
        <f t="shared" si="886"/>
        <v>0</v>
      </c>
    </row>
    <row r="56786" spans="3:3">
      <c r="C56786">
        <f t="shared" si="886"/>
        <v>0</v>
      </c>
    </row>
    <row r="56787" spans="3:3">
      <c r="C56787">
        <f t="shared" si="886"/>
        <v>0</v>
      </c>
    </row>
    <row r="56788" spans="3:3">
      <c r="C56788">
        <f t="shared" si="886"/>
        <v>0</v>
      </c>
    </row>
    <row r="56789" spans="3:3">
      <c r="C56789">
        <f t="shared" si="886"/>
        <v>0</v>
      </c>
    </row>
    <row r="56790" spans="3:3">
      <c r="C56790">
        <f t="shared" si="886"/>
        <v>0</v>
      </c>
    </row>
    <row r="56791" spans="3:3">
      <c r="C56791">
        <f t="shared" si="886"/>
        <v>0</v>
      </c>
    </row>
    <row r="56792" spans="3:3">
      <c r="C56792">
        <f t="shared" si="886"/>
        <v>0</v>
      </c>
    </row>
    <row r="56793" spans="3:3">
      <c r="C56793">
        <f t="shared" si="886"/>
        <v>0</v>
      </c>
    </row>
    <row r="56794" spans="3:3">
      <c r="C56794">
        <f t="shared" si="886"/>
        <v>0</v>
      </c>
    </row>
    <row r="56795" spans="3:3">
      <c r="C56795">
        <f t="shared" si="886"/>
        <v>0</v>
      </c>
    </row>
    <row r="56796" spans="3:3">
      <c r="C56796">
        <f t="shared" si="886"/>
        <v>0</v>
      </c>
    </row>
    <row r="56797" spans="3:3">
      <c r="C56797">
        <f t="shared" si="886"/>
        <v>0</v>
      </c>
    </row>
    <row r="56798" spans="3:3">
      <c r="C56798">
        <f t="shared" si="886"/>
        <v>0</v>
      </c>
    </row>
    <row r="56799" spans="3:3">
      <c r="C56799">
        <f t="shared" si="886"/>
        <v>0</v>
      </c>
    </row>
    <row r="56800" spans="3:3">
      <c r="C56800">
        <f t="shared" si="886"/>
        <v>0</v>
      </c>
    </row>
    <row r="56801" spans="3:3">
      <c r="C56801">
        <f t="shared" si="886"/>
        <v>0</v>
      </c>
    </row>
    <row r="56802" spans="3:3">
      <c r="C56802">
        <f t="shared" si="886"/>
        <v>0</v>
      </c>
    </row>
    <row r="56803" spans="3:3">
      <c r="C56803">
        <f t="shared" si="886"/>
        <v>0</v>
      </c>
    </row>
    <row r="56804" spans="3:3">
      <c r="C56804">
        <f t="shared" si="886"/>
        <v>0</v>
      </c>
    </row>
    <row r="56805" spans="3:3">
      <c r="C56805">
        <f t="shared" si="886"/>
        <v>0</v>
      </c>
    </row>
    <row r="56806" spans="3:3">
      <c r="C56806">
        <f t="shared" si="886"/>
        <v>0</v>
      </c>
    </row>
    <row r="56807" spans="3:3">
      <c r="C56807">
        <f t="shared" si="886"/>
        <v>0</v>
      </c>
    </row>
    <row r="56808" spans="3:3">
      <c r="C56808">
        <f t="shared" si="886"/>
        <v>0</v>
      </c>
    </row>
    <row r="56809" spans="3:3">
      <c r="C56809">
        <f t="shared" si="886"/>
        <v>0</v>
      </c>
    </row>
    <row r="56810" spans="3:3">
      <c r="C56810">
        <f t="shared" si="886"/>
        <v>0</v>
      </c>
    </row>
    <row r="56811" spans="3:3">
      <c r="C56811">
        <f t="shared" si="886"/>
        <v>0</v>
      </c>
    </row>
    <row r="56812" spans="3:3">
      <c r="C56812">
        <f t="shared" si="886"/>
        <v>0</v>
      </c>
    </row>
    <row r="56813" spans="3:3">
      <c r="C56813">
        <f t="shared" si="886"/>
        <v>0</v>
      </c>
    </row>
    <row r="56814" spans="3:3">
      <c r="C56814">
        <f t="shared" si="886"/>
        <v>0</v>
      </c>
    </row>
    <row r="56815" spans="3:3">
      <c r="C56815">
        <f t="shared" si="886"/>
        <v>0</v>
      </c>
    </row>
    <row r="56816" spans="3:3">
      <c r="C56816">
        <f t="shared" si="886"/>
        <v>0</v>
      </c>
    </row>
    <row r="56817" spans="3:3">
      <c r="C56817">
        <f t="shared" si="886"/>
        <v>0</v>
      </c>
    </row>
    <row r="56818" spans="3:3">
      <c r="C56818">
        <f t="shared" si="886"/>
        <v>0</v>
      </c>
    </row>
    <row r="56819" spans="3:3">
      <c r="C56819">
        <f t="shared" si="886"/>
        <v>0</v>
      </c>
    </row>
    <row r="56820" spans="3:3">
      <c r="C56820">
        <f t="shared" si="886"/>
        <v>0</v>
      </c>
    </row>
    <row r="56821" spans="3:3">
      <c r="C56821">
        <f t="shared" si="886"/>
        <v>0</v>
      </c>
    </row>
    <row r="56822" spans="3:3">
      <c r="C56822">
        <f t="shared" si="886"/>
        <v>0</v>
      </c>
    </row>
    <row r="56823" spans="3:3">
      <c r="C56823">
        <f t="shared" si="886"/>
        <v>0</v>
      </c>
    </row>
    <row r="56824" spans="3:3">
      <c r="C56824">
        <f t="shared" si="886"/>
        <v>0</v>
      </c>
    </row>
    <row r="56825" spans="3:3">
      <c r="C56825">
        <f t="shared" si="886"/>
        <v>0</v>
      </c>
    </row>
    <row r="56826" spans="3:3">
      <c r="C56826">
        <f t="shared" si="886"/>
        <v>0</v>
      </c>
    </row>
    <row r="56827" spans="3:3">
      <c r="C56827">
        <f t="shared" si="886"/>
        <v>0</v>
      </c>
    </row>
    <row r="56828" spans="3:3">
      <c r="C56828">
        <f t="shared" si="886"/>
        <v>0</v>
      </c>
    </row>
    <row r="56829" spans="3:3">
      <c r="C56829">
        <f t="shared" si="886"/>
        <v>0</v>
      </c>
    </row>
    <row r="56830" spans="3:3">
      <c r="C56830">
        <f t="shared" si="886"/>
        <v>0</v>
      </c>
    </row>
    <row r="56831" spans="3:3">
      <c r="C56831">
        <f t="shared" si="886"/>
        <v>0</v>
      </c>
    </row>
    <row r="56832" spans="3:3">
      <c r="C56832">
        <f t="shared" si="886"/>
        <v>0</v>
      </c>
    </row>
    <row r="56833" spans="3:3">
      <c r="C56833">
        <f t="shared" si="886"/>
        <v>0</v>
      </c>
    </row>
    <row r="56834" spans="3:3">
      <c r="C56834">
        <f t="shared" si="886"/>
        <v>0</v>
      </c>
    </row>
    <row r="56835" spans="3:3">
      <c r="C56835">
        <f t="shared" si="886"/>
        <v>0</v>
      </c>
    </row>
    <row r="56836" spans="3:3">
      <c r="C56836">
        <f t="shared" ref="C56836:C56899" si="887">IF(A56836="Yes", 1,0)</f>
        <v>0</v>
      </c>
    </row>
    <row r="56837" spans="3:3">
      <c r="C56837">
        <f t="shared" si="887"/>
        <v>0</v>
      </c>
    </row>
    <row r="56838" spans="3:3">
      <c r="C56838">
        <f t="shared" si="887"/>
        <v>0</v>
      </c>
    </row>
    <row r="56839" spans="3:3">
      <c r="C56839">
        <f t="shared" si="887"/>
        <v>0</v>
      </c>
    </row>
    <row r="56840" spans="3:3">
      <c r="C56840">
        <f t="shared" si="887"/>
        <v>0</v>
      </c>
    </row>
    <row r="56841" spans="3:3">
      <c r="C56841">
        <f t="shared" si="887"/>
        <v>0</v>
      </c>
    </row>
    <row r="56842" spans="3:3">
      <c r="C56842">
        <f t="shared" si="887"/>
        <v>0</v>
      </c>
    </row>
    <row r="56843" spans="3:3">
      <c r="C56843">
        <f t="shared" si="887"/>
        <v>0</v>
      </c>
    </row>
    <row r="56844" spans="3:3">
      <c r="C56844">
        <f t="shared" si="887"/>
        <v>0</v>
      </c>
    </row>
    <row r="56845" spans="3:3">
      <c r="C56845">
        <f t="shared" si="887"/>
        <v>0</v>
      </c>
    </row>
    <row r="56846" spans="3:3">
      <c r="C56846">
        <f t="shared" si="887"/>
        <v>0</v>
      </c>
    </row>
    <row r="56847" spans="3:3">
      <c r="C56847">
        <f t="shared" si="887"/>
        <v>0</v>
      </c>
    </row>
    <row r="56848" spans="3:3">
      <c r="C56848">
        <f t="shared" si="887"/>
        <v>0</v>
      </c>
    </row>
    <row r="56849" spans="3:3">
      <c r="C56849">
        <f t="shared" si="887"/>
        <v>0</v>
      </c>
    </row>
    <row r="56850" spans="3:3">
      <c r="C56850">
        <f t="shared" si="887"/>
        <v>0</v>
      </c>
    </row>
    <row r="56851" spans="3:3">
      <c r="C56851">
        <f t="shared" si="887"/>
        <v>0</v>
      </c>
    </row>
    <row r="56852" spans="3:3">
      <c r="C56852">
        <f t="shared" si="887"/>
        <v>0</v>
      </c>
    </row>
    <row r="56853" spans="3:3">
      <c r="C56853">
        <f t="shared" si="887"/>
        <v>0</v>
      </c>
    </row>
    <row r="56854" spans="3:3">
      <c r="C56854">
        <f t="shared" si="887"/>
        <v>0</v>
      </c>
    </row>
    <row r="56855" spans="3:3">
      <c r="C56855">
        <f t="shared" si="887"/>
        <v>0</v>
      </c>
    </row>
    <row r="56856" spans="3:3">
      <c r="C56856">
        <f t="shared" si="887"/>
        <v>0</v>
      </c>
    </row>
    <row r="56857" spans="3:3">
      <c r="C56857">
        <f t="shared" si="887"/>
        <v>0</v>
      </c>
    </row>
    <row r="56858" spans="3:3">
      <c r="C56858">
        <f t="shared" si="887"/>
        <v>0</v>
      </c>
    </row>
    <row r="56859" spans="3:3">
      <c r="C56859">
        <f t="shared" si="887"/>
        <v>0</v>
      </c>
    </row>
    <row r="56860" spans="3:3">
      <c r="C56860">
        <f t="shared" si="887"/>
        <v>0</v>
      </c>
    </row>
    <row r="56861" spans="3:3">
      <c r="C56861">
        <f t="shared" si="887"/>
        <v>0</v>
      </c>
    </row>
    <row r="56862" spans="3:3">
      <c r="C56862">
        <f t="shared" si="887"/>
        <v>0</v>
      </c>
    </row>
    <row r="56863" spans="3:3">
      <c r="C56863">
        <f t="shared" si="887"/>
        <v>0</v>
      </c>
    </row>
    <row r="56864" spans="3:3">
      <c r="C56864">
        <f t="shared" si="887"/>
        <v>0</v>
      </c>
    </row>
    <row r="56865" spans="3:3">
      <c r="C56865">
        <f t="shared" si="887"/>
        <v>0</v>
      </c>
    </row>
    <row r="56866" spans="3:3">
      <c r="C56866">
        <f t="shared" si="887"/>
        <v>0</v>
      </c>
    </row>
    <row r="56867" spans="3:3">
      <c r="C56867">
        <f t="shared" si="887"/>
        <v>0</v>
      </c>
    </row>
    <row r="56868" spans="3:3">
      <c r="C56868">
        <f t="shared" si="887"/>
        <v>0</v>
      </c>
    </row>
    <row r="56869" spans="3:3">
      <c r="C56869">
        <f t="shared" si="887"/>
        <v>0</v>
      </c>
    </row>
    <row r="56870" spans="3:3">
      <c r="C56870">
        <f t="shared" si="887"/>
        <v>0</v>
      </c>
    </row>
    <row r="56871" spans="3:3">
      <c r="C56871">
        <f t="shared" si="887"/>
        <v>0</v>
      </c>
    </row>
    <row r="56872" spans="3:3">
      <c r="C56872">
        <f t="shared" si="887"/>
        <v>0</v>
      </c>
    </row>
    <row r="56873" spans="3:3">
      <c r="C56873">
        <f t="shared" si="887"/>
        <v>0</v>
      </c>
    </row>
    <row r="56874" spans="3:3">
      <c r="C56874">
        <f t="shared" si="887"/>
        <v>0</v>
      </c>
    </row>
    <row r="56875" spans="3:3">
      <c r="C56875">
        <f t="shared" si="887"/>
        <v>0</v>
      </c>
    </row>
    <row r="56876" spans="3:3">
      <c r="C56876">
        <f t="shared" si="887"/>
        <v>0</v>
      </c>
    </row>
    <row r="56877" spans="3:3">
      <c r="C56877">
        <f t="shared" si="887"/>
        <v>0</v>
      </c>
    </row>
    <row r="56878" spans="3:3">
      <c r="C56878">
        <f t="shared" si="887"/>
        <v>0</v>
      </c>
    </row>
    <row r="56879" spans="3:3">
      <c r="C56879">
        <f t="shared" si="887"/>
        <v>0</v>
      </c>
    </row>
    <row r="56880" spans="3:3">
      <c r="C56880">
        <f t="shared" si="887"/>
        <v>0</v>
      </c>
    </row>
    <row r="56881" spans="3:3">
      <c r="C56881">
        <f t="shared" si="887"/>
        <v>0</v>
      </c>
    </row>
    <row r="56882" spans="3:3">
      <c r="C56882">
        <f t="shared" si="887"/>
        <v>0</v>
      </c>
    </row>
    <row r="56883" spans="3:3">
      <c r="C56883">
        <f t="shared" si="887"/>
        <v>0</v>
      </c>
    </row>
    <row r="56884" spans="3:3">
      <c r="C56884">
        <f t="shared" si="887"/>
        <v>0</v>
      </c>
    </row>
    <row r="56885" spans="3:3">
      <c r="C56885">
        <f t="shared" si="887"/>
        <v>0</v>
      </c>
    </row>
    <row r="56886" spans="3:3">
      <c r="C56886">
        <f t="shared" si="887"/>
        <v>0</v>
      </c>
    </row>
    <row r="56887" spans="3:3">
      <c r="C56887">
        <f t="shared" si="887"/>
        <v>0</v>
      </c>
    </row>
    <row r="56888" spans="3:3">
      <c r="C56888">
        <f t="shared" si="887"/>
        <v>0</v>
      </c>
    </row>
    <row r="56889" spans="3:3">
      <c r="C56889">
        <f t="shared" si="887"/>
        <v>0</v>
      </c>
    </row>
    <row r="56890" spans="3:3">
      <c r="C56890">
        <f t="shared" si="887"/>
        <v>0</v>
      </c>
    </row>
    <row r="56891" spans="3:3">
      <c r="C56891">
        <f t="shared" si="887"/>
        <v>0</v>
      </c>
    </row>
    <row r="56892" spans="3:3">
      <c r="C56892">
        <f t="shared" si="887"/>
        <v>0</v>
      </c>
    </row>
    <row r="56893" spans="3:3">
      <c r="C56893">
        <f t="shared" si="887"/>
        <v>0</v>
      </c>
    </row>
    <row r="56894" spans="3:3">
      <c r="C56894">
        <f t="shared" si="887"/>
        <v>0</v>
      </c>
    </row>
    <row r="56895" spans="3:3">
      <c r="C56895">
        <f t="shared" si="887"/>
        <v>0</v>
      </c>
    </row>
    <row r="56896" spans="3:3">
      <c r="C56896">
        <f t="shared" si="887"/>
        <v>0</v>
      </c>
    </row>
    <row r="56897" spans="3:3">
      <c r="C56897">
        <f t="shared" si="887"/>
        <v>0</v>
      </c>
    </row>
    <row r="56898" spans="3:3">
      <c r="C56898">
        <f t="shared" si="887"/>
        <v>0</v>
      </c>
    </row>
    <row r="56899" spans="3:3">
      <c r="C56899">
        <f t="shared" si="887"/>
        <v>0</v>
      </c>
    </row>
    <row r="56900" spans="3:3">
      <c r="C56900">
        <f t="shared" ref="C56900:C56963" si="888">IF(A56900="Yes", 1,0)</f>
        <v>0</v>
      </c>
    </row>
    <row r="56901" spans="3:3">
      <c r="C56901">
        <f t="shared" si="888"/>
        <v>0</v>
      </c>
    </row>
    <row r="56902" spans="3:3">
      <c r="C56902">
        <f t="shared" si="888"/>
        <v>0</v>
      </c>
    </row>
    <row r="56903" spans="3:3">
      <c r="C56903">
        <f t="shared" si="888"/>
        <v>0</v>
      </c>
    </row>
    <row r="56904" spans="3:3">
      <c r="C56904">
        <f t="shared" si="888"/>
        <v>0</v>
      </c>
    </row>
    <row r="56905" spans="3:3">
      <c r="C56905">
        <f t="shared" si="888"/>
        <v>0</v>
      </c>
    </row>
    <row r="56906" spans="3:3">
      <c r="C56906">
        <f t="shared" si="888"/>
        <v>0</v>
      </c>
    </row>
    <row r="56907" spans="3:3">
      <c r="C56907">
        <f t="shared" si="888"/>
        <v>0</v>
      </c>
    </row>
    <row r="56908" spans="3:3">
      <c r="C56908">
        <f t="shared" si="888"/>
        <v>0</v>
      </c>
    </row>
    <row r="56909" spans="3:3">
      <c r="C56909">
        <f t="shared" si="888"/>
        <v>0</v>
      </c>
    </row>
    <row r="56910" spans="3:3">
      <c r="C56910">
        <f t="shared" si="888"/>
        <v>0</v>
      </c>
    </row>
    <row r="56911" spans="3:3">
      <c r="C56911">
        <f t="shared" si="888"/>
        <v>0</v>
      </c>
    </row>
    <row r="56912" spans="3:3">
      <c r="C56912">
        <f t="shared" si="888"/>
        <v>0</v>
      </c>
    </row>
    <row r="56913" spans="3:3">
      <c r="C56913">
        <f t="shared" si="888"/>
        <v>0</v>
      </c>
    </row>
    <row r="56914" spans="3:3">
      <c r="C56914">
        <f t="shared" si="888"/>
        <v>0</v>
      </c>
    </row>
    <row r="56915" spans="3:3">
      <c r="C56915">
        <f t="shared" si="888"/>
        <v>0</v>
      </c>
    </row>
    <row r="56916" spans="3:3">
      <c r="C56916">
        <f t="shared" si="888"/>
        <v>0</v>
      </c>
    </row>
    <row r="56917" spans="3:3">
      <c r="C56917">
        <f t="shared" si="888"/>
        <v>0</v>
      </c>
    </row>
    <row r="56918" spans="3:3">
      <c r="C56918">
        <f t="shared" si="888"/>
        <v>0</v>
      </c>
    </row>
    <row r="56919" spans="3:3">
      <c r="C56919">
        <f t="shared" si="888"/>
        <v>0</v>
      </c>
    </row>
    <row r="56920" spans="3:3">
      <c r="C56920">
        <f t="shared" si="888"/>
        <v>0</v>
      </c>
    </row>
    <row r="56921" spans="3:3">
      <c r="C56921">
        <f t="shared" si="888"/>
        <v>0</v>
      </c>
    </row>
    <row r="56922" spans="3:3">
      <c r="C56922">
        <f t="shared" si="888"/>
        <v>0</v>
      </c>
    </row>
    <row r="56923" spans="3:3">
      <c r="C56923">
        <f t="shared" si="888"/>
        <v>0</v>
      </c>
    </row>
    <row r="56924" spans="3:3">
      <c r="C56924">
        <f t="shared" si="888"/>
        <v>0</v>
      </c>
    </row>
    <row r="56925" spans="3:3">
      <c r="C56925">
        <f t="shared" si="888"/>
        <v>0</v>
      </c>
    </row>
    <row r="56926" spans="3:3">
      <c r="C56926">
        <f t="shared" si="888"/>
        <v>0</v>
      </c>
    </row>
    <row r="56927" spans="3:3">
      <c r="C56927">
        <f t="shared" si="888"/>
        <v>0</v>
      </c>
    </row>
    <row r="56928" spans="3:3">
      <c r="C56928">
        <f t="shared" si="888"/>
        <v>0</v>
      </c>
    </row>
    <row r="56929" spans="3:3">
      <c r="C56929">
        <f t="shared" si="888"/>
        <v>0</v>
      </c>
    </row>
    <row r="56930" spans="3:3">
      <c r="C56930">
        <f t="shared" si="888"/>
        <v>0</v>
      </c>
    </row>
    <row r="56931" spans="3:3">
      <c r="C56931">
        <f t="shared" si="888"/>
        <v>0</v>
      </c>
    </row>
    <row r="56932" spans="3:3">
      <c r="C56932">
        <f t="shared" si="888"/>
        <v>0</v>
      </c>
    </row>
    <row r="56933" spans="3:3">
      <c r="C56933">
        <f t="shared" si="888"/>
        <v>0</v>
      </c>
    </row>
    <row r="56934" spans="3:3">
      <c r="C56934">
        <f t="shared" si="888"/>
        <v>0</v>
      </c>
    </row>
    <row r="56935" spans="3:3">
      <c r="C56935">
        <f t="shared" si="888"/>
        <v>0</v>
      </c>
    </row>
    <row r="56936" spans="3:3">
      <c r="C56936">
        <f t="shared" si="888"/>
        <v>0</v>
      </c>
    </row>
    <row r="56937" spans="3:3">
      <c r="C56937">
        <f t="shared" si="888"/>
        <v>0</v>
      </c>
    </row>
    <row r="56938" spans="3:3">
      <c r="C56938">
        <f t="shared" si="888"/>
        <v>0</v>
      </c>
    </row>
    <row r="56939" spans="3:3">
      <c r="C56939">
        <f t="shared" si="888"/>
        <v>0</v>
      </c>
    </row>
    <row r="56940" spans="3:3">
      <c r="C56940">
        <f t="shared" si="888"/>
        <v>0</v>
      </c>
    </row>
    <row r="56941" spans="3:3">
      <c r="C56941">
        <f t="shared" si="888"/>
        <v>0</v>
      </c>
    </row>
    <row r="56942" spans="3:3">
      <c r="C56942">
        <f t="shared" si="888"/>
        <v>0</v>
      </c>
    </row>
    <row r="56943" spans="3:3">
      <c r="C56943">
        <f t="shared" si="888"/>
        <v>0</v>
      </c>
    </row>
    <row r="56944" spans="3:3">
      <c r="C56944">
        <f t="shared" si="888"/>
        <v>0</v>
      </c>
    </row>
    <row r="56945" spans="3:3">
      <c r="C56945">
        <f t="shared" si="888"/>
        <v>0</v>
      </c>
    </row>
    <row r="56946" spans="3:3">
      <c r="C56946">
        <f t="shared" si="888"/>
        <v>0</v>
      </c>
    </row>
    <row r="56947" spans="3:3">
      <c r="C56947">
        <f t="shared" si="888"/>
        <v>0</v>
      </c>
    </row>
    <row r="56948" spans="3:3">
      <c r="C56948">
        <f t="shared" si="888"/>
        <v>0</v>
      </c>
    </row>
    <row r="56949" spans="3:3">
      <c r="C56949">
        <f t="shared" si="888"/>
        <v>0</v>
      </c>
    </row>
    <row r="56950" spans="3:3">
      <c r="C56950">
        <f t="shared" si="888"/>
        <v>0</v>
      </c>
    </row>
    <row r="56951" spans="3:3">
      <c r="C56951">
        <f t="shared" si="888"/>
        <v>0</v>
      </c>
    </row>
    <row r="56952" spans="3:3">
      <c r="C56952">
        <f t="shared" si="888"/>
        <v>0</v>
      </c>
    </row>
    <row r="56953" spans="3:3">
      <c r="C56953">
        <f t="shared" si="888"/>
        <v>0</v>
      </c>
    </row>
    <row r="56954" spans="3:3">
      <c r="C56954">
        <f t="shared" si="888"/>
        <v>0</v>
      </c>
    </row>
    <row r="56955" spans="3:3">
      <c r="C56955">
        <f t="shared" si="888"/>
        <v>0</v>
      </c>
    </row>
    <row r="56956" spans="3:3">
      <c r="C56956">
        <f t="shared" si="888"/>
        <v>0</v>
      </c>
    </row>
    <row r="56957" spans="3:3">
      <c r="C56957">
        <f t="shared" si="888"/>
        <v>0</v>
      </c>
    </row>
    <row r="56958" spans="3:3">
      <c r="C56958">
        <f t="shared" si="888"/>
        <v>0</v>
      </c>
    </row>
    <row r="56959" spans="3:3">
      <c r="C56959">
        <f t="shared" si="888"/>
        <v>0</v>
      </c>
    </row>
    <row r="56960" spans="3:3">
      <c r="C56960">
        <f t="shared" si="888"/>
        <v>0</v>
      </c>
    </row>
    <row r="56961" spans="3:3">
      <c r="C56961">
        <f t="shared" si="888"/>
        <v>0</v>
      </c>
    </row>
    <row r="56962" spans="3:3">
      <c r="C56962">
        <f t="shared" si="888"/>
        <v>0</v>
      </c>
    </row>
    <row r="56963" spans="3:3">
      <c r="C56963">
        <f t="shared" si="888"/>
        <v>0</v>
      </c>
    </row>
    <row r="56964" spans="3:3">
      <c r="C56964">
        <f t="shared" ref="C56964:C57027" si="889">IF(A56964="Yes", 1,0)</f>
        <v>0</v>
      </c>
    </row>
    <row r="56965" spans="3:3">
      <c r="C56965">
        <f t="shared" si="889"/>
        <v>0</v>
      </c>
    </row>
    <row r="56966" spans="3:3">
      <c r="C56966">
        <f t="shared" si="889"/>
        <v>0</v>
      </c>
    </row>
    <row r="56967" spans="3:3">
      <c r="C56967">
        <f t="shared" si="889"/>
        <v>0</v>
      </c>
    </row>
    <row r="56968" spans="3:3">
      <c r="C56968">
        <f t="shared" si="889"/>
        <v>0</v>
      </c>
    </row>
    <row r="56969" spans="3:3">
      <c r="C56969">
        <f t="shared" si="889"/>
        <v>0</v>
      </c>
    </row>
    <row r="56970" spans="3:3">
      <c r="C56970">
        <f t="shared" si="889"/>
        <v>0</v>
      </c>
    </row>
    <row r="56971" spans="3:3">
      <c r="C56971">
        <f t="shared" si="889"/>
        <v>0</v>
      </c>
    </row>
    <row r="56972" spans="3:3">
      <c r="C56972">
        <f t="shared" si="889"/>
        <v>0</v>
      </c>
    </row>
    <row r="56973" spans="3:3">
      <c r="C56973">
        <f t="shared" si="889"/>
        <v>0</v>
      </c>
    </row>
    <row r="56974" spans="3:3">
      <c r="C56974">
        <f t="shared" si="889"/>
        <v>0</v>
      </c>
    </row>
    <row r="56975" spans="3:3">
      <c r="C56975">
        <f t="shared" si="889"/>
        <v>0</v>
      </c>
    </row>
    <row r="56976" spans="3:3">
      <c r="C56976">
        <f t="shared" si="889"/>
        <v>0</v>
      </c>
    </row>
    <row r="56977" spans="3:3">
      <c r="C56977">
        <f t="shared" si="889"/>
        <v>0</v>
      </c>
    </row>
    <row r="56978" spans="3:3">
      <c r="C56978">
        <f t="shared" si="889"/>
        <v>0</v>
      </c>
    </row>
    <row r="56979" spans="3:3">
      <c r="C56979">
        <f t="shared" si="889"/>
        <v>0</v>
      </c>
    </row>
    <row r="56980" spans="3:3">
      <c r="C56980">
        <f t="shared" si="889"/>
        <v>0</v>
      </c>
    </row>
    <row r="56981" spans="3:3">
      <c r="C56981">
        <f t="shared" si="889"/>
        <v>0</v>
      </c>
    </row>
    <row r="56982" spans="3:3">
      <c r="C56982">
        <f t="shared" si="889"/>
        <v>0</v>
      </c>
    </row>
    <row r="56983" spans="3:3">
      <c r="C56983">
        <f t="shared" si="889"/>
        <v>0</v>
      </c>
    </row>
    <row r="56984" spans="3:3">
      <c r="C56984">
        <f t="shared" si="889"/>
        <v>0</v>
      </c>
    </row>
    <row r="56985" spans="3:3">
      <c r="C56985">
        <f t="shared" si="889"/>
        <v>0</v>
      </c>
    </row>
    <row r="56986" spans="3:3">
      <c r="C56986">
        <f t="shared" si="889"/>
        <v>0</v>
      </c>
    </row>
    <row r="56987" spans="3:3">
      <c r="C56987">
        <f t="shared" si="889"/>
        <v>0</v>
      </c>
    </row>
    <row r="56988" spans="3:3">
      <c r="C56988">
        <f t="shared" si="889"/>
        <v>0</v>
      </c>
    </row>
    <row r="56989" spans="3:3">
      <c r="C56989">
        <f t="shared" si="889"/>
        <v>0</v>
      </c>
    </row>
    <row r="56990" spans="3:3">
      <c r="C56990">
        <f t="shared" si="889"/>
        <v>0</v>
      </c>
    </row>
    <row r="56991" spans="3:3">
      <c r="C56991">
        <f t="shared" si="889"/>
        <v>0</v>
      </c>
    </row>
    <row r="56992" spans="3:3">
      <c r="C56992">
        <f t="shared" si="889"/>
        <v>0</v>
      </c>
    </row>
    <row r="56993" spans="3:3">
      <c r="C56993">
        <f t="shared" si="889"/>
        <v>0</v>
      </c>
    </row>
    <row r="56994" spans="3:3">
      <c r="C56994">
        <f t="shared" si="889"/>
        <v>0</v>
      </c>
    </row>
    <row r="56995" spans="3:3">
      <c r="C56995">
        <f t="shared" si="889"/>
        <v>0</v>
      </c>
    </row>
    <row r="56996" spans="3:3">
      <c r="C56996">
        <f t="shared" si="889"/>
        <v>0</v>
      </c>
    </row>
    <row r="56997" spans="3:3">
      <c r="C56997">
        <f t="shared" si="889"/>
        <v>0</v>
      </c>
    </row>
    <row r="56998" spans="3:3">
      <c r="C56998">
        <f t="shared" si="889"/>
        <v>0</v>
      </c>
    </row>
    <row r="56999" spans="3:3">
      <c r="C56999">
        <f t="shared" si="889"/>
        <v>0</v>
      </c>
    </row>
    <row r="57000" spans="3:3">
      <c r="C57000">
        <f t="shared" si="889"/>
        <v>0</v>
      </c>
    </row>
    <row r="57001" spans="3:3">
      <c r="C57001">
        <f t="shared" si="889"/>
        <v>0</v>
      </c>
    </row>
    <row r="57002" spans="3:3">
      <c r="C57002">
        <f t="shared" si="889"/>
        <v>0</v>
      </c>
    </row>
    <row r="57003" spans="3:3">
      <c r="C57003">
        <f t="shared" si="889"/>
        <v>0</v>
      </c>
    </row>
    <row r="57004" spans="3:3">
      <c r="C57004">
        <f t="shared" si="889"/>
        <v>0</v>
      </c>
    </row>
    <row r="57005" spans="3:3">
      <c r="C57005">
        <f t="shared" si="889"/>
        <v>0</v>
      </c>
    </row>
    <row r="57006" spans="3:3">
      <c r="C57006">
        <f t="shared" si="889"/>
        <v>0</v>
      </c>
    </row>
    <row r="57007" spans="3:3">
      <c r="C57007">
        <f t="shared" si="889"/>
        <v>0</v>
      </c>
    </row>
    <row r="57008" spans="3:3">
      <c r="C57008">
        <f t="shared" si="889"/>
        <v>0</v>
      </c>
    </row>
    <row r="57009" spans="3:3">
      <c r="C57009">
        <f t="shared" si="889"/>
        <v>0</v>
      </c>
    </row>
    <row r="57010" spans="3:3">
      <c r="C57010">
        <f t="shared" si="889"/>
        <v>0</v>
      </c>
    </row>
    <row r="57011" spans="3:3">
      <c r="C57011">
        <f t="shared" si="889"/>
        <v>0</v>
      </c>
    </row>
    <row r="57012" spans="3:3">
      <c r="C57012">
        <f t="shared" si="889"/>
        <v>0</v>
      </c>
    </row>
    <row r="57013" spans="3:3">
      <c r="C57013">
        <f t="shared" si="889"/>
        <v>0</v>
      </c>
    </row>
    <row r="57014" spans="3:3">
      <c r="C57014">
        <f t="shared" si="889"/>
        <v>0</v>
      </c>
    </row>
    <row r="57015" spans="3:3">
      <c r="C57015">
        <f t="shared" si="889"/>
        <v>0</v>
      </c>
    </row>
    <row r="57016" spans="3:3">
      <c r="C57016">
        <f t="shared" si="889"/>
        <v>0</v>
      </c>
    </row>
    <row r="57017" spans="3:3">
      <c r="C57017">
        <f t="shared" si="889"/>
        <v>0</v>
      </c>
    </row>
    <row r="57018" spans="3:3">
      <c r="C57018">
        <f t="shared" si="889"/>
        <v>0</v>
      </c>
    </row>
    <row r="57019" spans="3:3">
      <c r="C57019">
        <f t="shared" si="889"/>
        <v>0</v>
      </c>
    </row>
    <row r="57020" spans="3:3">
      <c r="C57020">
        <f t="shared" si="889"/>
        <v>0</v>
      </c>
    </row>
    <row r="57021" spans="3:3">
      <c r="C57021">
        <f t="shared" si="889"/>
        <v>0</v>
      </c>
    </row>
    <row r="57022" spans="3:3">
      <c r="C57022">
        <f t="shared" si="889"/>
        <v>0</v>
      </c>
    </row>
    <row r="57023" spans="3:3">
      <c r="C57023">
        <f t="shared" si="889"/>
        <v>0</v>
      </c>
    </row>
    <row r="57024" spans="3:3">
      <c r="C57024">
        <f t="shared" si="889"/>
        <v>0</v>
      </c>
    </row>
    <row r="57025" spans="3:3">
      <c r="C57025">
        <f t="shared" si="889"/>
        <v>0</v>
      </c>
    </row>
    <row r="57026" spans="3:3">
      <c r="C57026">
        <f t="shared" si="889"/>
        <v>0</v>
      </c>
    </row>
    <row r="57027" spans="3:3">
      <c r="C57027">
        <f t="shared" si="889"/>
        <v>0</v>
      </c>
    </row>
    <row r="57028" spans="3:3">
      <c r="C57028">
        <f t="shared" ref="C57028:C57091" si="890">IF(A57028="Yes", 1,0)</f>
        <v>0</v>
      </c>
    </row>
    <row r="57029" spans="3:3">
      <c r="C57029">
        <f t="shared" si="890"/>
        <v>0</v>
      </c>
    </row>
    <row r="57030" spans="3:3">
      <c r="C57030">
        <f t="shared" si="890"/>
        <v>0</v>
      </c>
    </row>
    <row r="57031" spans="3:3">
      <c r="C57031">
        <f t="shared" si="890"/>
        <v>0</v>
      </c>
    </row>
    <row r="57032" spans="3:3">
      <c r="C57032">
        <f t="shared" si="890"/>
        <v>0</v>
      </c>
    </row>
    <row r="57033" spans="3:3">
      <c r="C57033">
        <f t="shared" si="890"/>
        <v>0</v>
      </c>
    </row>
    <row r="57034" spans="3:3">
      <c r="C57034">
        <f t="shared" si="890"/>
        <v>0</v>
      </c>
    </row>
    <row r="57035" spans="3:3">
      <c r="C57035">
        <f t="shared" si="890"/>
        <v>0</v>
      </c>
    </row>
    <row r="57036" spans="3:3">
      <c r="C57036">
        <f t="shared" si="890"/>
        <v>0</v>
      </c>
    </row>
    <row r="57037" spans="3:3">
      <c r="C57037">
        <f t="shared" si="890"/>
        <v>0</v>
      </c>
    </row>
    <row r="57038" spans="3:3">
      <c r="C57038">
        <f t="shared" si="890"/>
        <v>0</v>
      </c>
    </row>
    <row r="57039" spans="3:3">
      <c r="C57039">
        <f t="shared" si="890"/>
        <v>0</v>
      </c>
    </row>
    <row r="57040" spans="3:3">
      <c r="C57040">
        <f t="shared" si="890"/>
        <v>0</v>
      </c>
    </row>
    <row r="57041" spans="3:3">
      <c r="C57041">
        <f t="shared" si="890"/>
        <v>0</v>
      </c>
    </row>
    <row r="57042" spans="3:3">
      <c r="C57042">
        <f t="shared" si="890"/>
        <v>0</v>
      </c>
    </row>
    <row r="57043" spans="3:3">
      <c r="C57043">
        <f t="shared" si="890"/>
        <v>0</v>
      </c>
    </row>
    <row r="57044" spans="3:3">
      <c r="C57044">
        <f t="shared" si="890"/>
        <v>0</v>
      </c>
    </row>
    <row r="57045" spans="3:3">
      <c r="C57045">
        <f t="shared" si="890"/>
        <v>0</v>
      </c>
    </row>
    <row r="57046" spans="3:3">
      <c r="C57046">
        <f t="shared" si="890"/>
        <v>0</v>
      </c>
    </row>
    <row r="57047" spans="3:3">
      <c r="C57047">
        <f t="shared" si="890"/>
        <v>0</v>
      </c>
    </row>
    <row r="57048" spans="3:3">
      <c r="C57048">
        <f t="shared" si="890"/>
        <v>0</v>
      </c>
    </row>
    <row r="57049" spans="3:3">
      <c r="C57049">
        <f t="shared" si="890"/>
        <v>0</v>
      </c>
    </row>
    <row r="57050" spans="3:3">
      <c r="C57050">
        <f t="shared" si="890"/>
        <v>0</v>
      </c>
    </row>
    <row r="57051" spans="3:3">
      <c r="C57051">
        <f t="shared" si="890"/>
        <v>0</v>
      </c>
    </row>
    <row r="57052" spans="3:3">
      <c r="C57052">
        <f t="shared" si="890"/>
        <v>0</v>
      </c>
    </row>
    <row r="57053" spans="3:3">
      <c r="C57053">
        <f t="shared" si="890"/>
        <v>0</v>
      </c>
    </row>
    <row r="57054" spans="3:3">
      <c r="C57054">
        <f t="shared" si="890"/>
        <v>0</v>
      </c>
    </row>
    <row r="57055" spans="3:3">
      <c r="C57055">
        <f t="shared" si="890"/>
        <v>0</v>
      </c>
    </row>
    <row r="57056" spans="3:3">
      <c r="C57056">
        <f t="shared" si="890"/>
        <v>0</v>
      </c>
    </row>
    <row r="57057" spans="3:3">
      <c r="C57057">
        <f t="shared" si="890"/>
        <v>0</v>
      </c>
    </row>
    <row r="57058" spans="3:3">
      <c r="C57058">
        <f t="shared" si="890"/>
        <v>0</v>
      </c>
    </row>
    <row r="57059" spans="3:3">
      <c r="C57059">
        <f t="shared" si="890"/>
        <v>0</v>
      </c>
    </row>
    <row r="57060" spans="3:3">
      <c r="C57060">
        <f t="shared" si="890"/>
        <v>0</v>
      </c>
    </row>
    <row r="57061" spans="3:3">
      <c r="C57061">
        <f t="shared" si="890"/>
        <v>0</v>
      </c>
    </row>
    <row r="57062" spans="3:3">
      <c r="C57062">
        <f t="shared" si="890"/>
        <v>0</v>
      </c>
    </row>
    <row r="57063" spans="3:3">
      <c r="C57063">
        <f t="shared" si="890"/>
        <v>0</v>
      </c>
    </row>
    <row r="57064" spans="3:3">
      <c r="C57064">
        <f t="shared" si="890"/>
        <v>0</v>
      </c>
    </row>
    <row r="57065" spans="3:3">
      <c r="C57065">
        <f t="shared" si="890"/>
        <v>0</v>
      </c>
    </row>
    <row r="57066" spans="3:3">
      <c r="C57066">
        <f t="shared" si="890"/>
        <v>0</v>
      </c>
    </row>
    <row r="57067" spans="3:3">
      <c r="C57067">
        <f t="shared" si="890"/>
        <v>0</v>
      </c>
    </row>
    <row r="57068" spans="3:3">
      <c r="C57068">
        <f t="shared" si="890"/>
        <v>0</v>
      </c>
    </row>
    <row r="57069" spans="3:3">
      <c r="C57069">
        <f t="shared" si="890"/>
        <v>0</v>
      </c>
    </row>
    <row r="57070" spans="3:3">
      <c r="C57070">
        <f t="shared" si="890"/>
        <v>0</v>
      </c>
    </row>
    <row r="57071" spans="3:3">
      <c r="C57071">
        <f t="shared" si="890"/>
        <v>0</v>
      </c>
    </row>
    <row r="57072" spans="3:3">
      <c r="C57072">
        <f t="shared" si="890"/>
        <v>0</v>
      </c>
    </row>
    <row r="57073" spans="3:3">
      <c r="C57073">
        <f t="shared" si="890"/>
        <v>0</v>
      </c>
    </row>
    <row r="57074" spans="3:3">
      <c r="C57074">
        <f t="shared" si="890"/>
        <v>0</v>
      </c>
    </row>
    <row r="57075" spans="3:3">
      <c r="C57075">
        <f t="shared" si="890"/>
        <v>0</v>
      </c>
    </row>
    <row r="57076" spans="3:3">
      <c r="C57076">
        <f t="shared" si="890"/>
        <v>0</v>
      </c>
    </row>
    <row r="57077" spans="3:3">
      <c r="C57077">
        <f t="shared" si="890"/>
        <v>0</v>
      </c>
    </row>
    <row r="57078" spans="3:3">
      <c r="C57078">
        <f t="shared" si="890"/>
        <v>0</v>
      </c>
    </row>
    <row r="57079" spans="3:3">
      <c r="C57079">
        <f t="shared" si="890"/>
        <v>0</v>
      </c>
    </row>
    <row r="57080" spans="3:3">
      <c r="C57080">
        <f t="shared" si="890"/>
        <v>0</v>
      </c>
    </row>
    <row r="57081" spans="3:3">
      <c r="C57081">
        <f t="shared" si="890"/>
        <v>0</v>
      </c>
    </row>
    <row r="57082" spans="3:3">
      <c r="C57082">
        <f t="shared" si="890"/>
        <v>0</v>
      </c>
    </row>
    <row r="57083" spans="3:3">
      <c r="C57083">
        <f t="shared" si="890"/>
        <v>0</v>
      </c>
    </row>
    <row r="57084" spans="3:3">
      <c r="C57084">
        <f t="shared" si="890"/>
        <v>0</v>
      </c>
    </row>
    <row r="57085" spans="3:3">
      <c r="C57085">
        <f t="shared" si="890"/>
        <v>0</v>
      </c>
    </row>
    <row r="57086" spans="3:3">
      <c r="C57086">
        <f t="shared" si="890"/>
        <v>0</v>
      </c>
    </row>
    <row r="57087" spans="3:3">
      <c r="C57087">
        <f t="shared" si="890"/>
        <v>0</v>
      </c>
    </row>
    <row r="57088" spans="3:3">
      <c r="C57088">
        <f t="shared" si="890"/>
        <v>0</v>
      </c>
    </row>
    <row r="57089" spans="3:3">
      <c r="C57089">
        <f t="shared" si="890"/>
        <v>0</v>
      </c>
    </row>
    <row r="57090" spans="3:3">
      <c r="C57090">
        <f t="shared" si="890"/>
        <v>0</v>
      </c>
    </row>
    <row r="57091" spans="3:3">
      <c r="C57091">
        <f t="shared" si="890"/>
        <v>0</v>
      </c>
    </row>
    <row r="57092" spans="3:3">
      <c r="C57092">
        <f t="shared" ref="C57092:C57155" si="891">IF(A57092="Yes", 1,0)</f>
        <v>0</v>
      </c>
    </row>
    <row r="57093" spans="3:3">
      <c r="C57093">
        <f t="shared" si="891"/>
        <v>0</v>
      </c>
    </row>
    <row r="57094" spans="3:3">
      <c r="C57094">
        <f t="shared" si="891"/>
        <v>0</v>
      </c>
    </row>
    <row r="57095" spans="3:3">
      <c r="C57095">
        <f t="shared" si="891"/>
        <v>0</v>
      </c>
    </row>
    <row r="57096" spans="3:3">
      <c r="C57096">
        <f t="shared" si="891"/>
        <v>0</v>
      </c>
    </row>
    <row r="57097" spans="3:3">
      <c r="C57097">
        <f t="shared" si="891"/>
        <v>0</v>
      </c>
    </row>
    <row r="57098" spans="3:3">
      <c r="C57098">
        <f t="shared" si="891"/>
        <v>0</v>
      </c>
    </row>
    <row r="57099" spans="3:3">
      <c r="C57099">
        <f t="shared" si="891"/>
        <v>0</v>
      </c>
    </row>
    <row r="57100" spans="3:3">
      <c r="C57100">
        <f t="shared" si="891"/>
        <v>0</v>
      </c>
    </row>
    <row r="57101" spans="3:3">
      <c r="C57101">
        <f t="shared" si="891"/>
        <v>0</v>
      </c>
    </row>
    <row r="57102" spans="3:3">
      <c r="C57102">
        <f t="shared" si="891"/>
        <v>0</v>
      </c>
    </row>
    <row r="57103" spans="3:3">
      <c r="C57103">
        <f t="shared" si="891"/>
        <v>0</v>
      </c>
    </row>
    <row r="57104" spans="3:3">
      <c r="C57104">
        <f t="shared" si="891"/>
        <v>0</v>
      </c>
    </row>
    <row r="57105" spans="3:3">
      <c r="C57105">
        <f t="shared" si="891"/>
        <v>0</v>
      </c>
    </row>
    <row r="57106" spans="3:3">
      <c r="C57106">
        <f t="shared" si="891"/>
        <v>0</v>
      </c>
    </row>
    <row r="57107" spans="3:3">
      <c r="C57107">
        <f t="shared" si="891"/>
        <v>0</v>
      </c>
    </row>
    <row r="57108" spans="3:3">
      <c r="C57108">
        <f t="shared" si="891"/>
        <v>0</v>
      </c>
    </row>
    <row r="57109" spans="3:3">
      <c r="C57109">
        <f t="shared" si="891"/>
        <v>0</v>
      </c>
    </row>
    <row r="57110" spans="3:3">
      <c r="C57110">
        <f t="shared" si="891"/>
        <v>0</v>
      </c>
    </row>
    <row r="57111" spans="3:3">
      <c r="C57111">
        <f t="shared" si="891"/>
        <v>0</v>
      </c>
    </row>
    <row r="57112" spans="3:3">
      <c r="C57112">
        <f t="shared" si="891"/>
        <v>0</v>
      </c>
    </row>
    <row r="57113" spans="3:3">
      <c r="C57113">
        <f t="shared" si="891"/>
        <v>0</v>
      </c>
    </row>
    <row r="57114" spans="3:3">
      <c r="C57114">
        <f t="shared" si="891"/>
        <v>0</v>
      </c>
    </row>
    <row r="57115" spans="3:3">
      <c r="C57115">
        <f t="shared" si="891"/>
        <v>0</v>
      </c>
    </row>
    <row r="57116" spans="3:3">
      <c r="C57116">
        <f t="shared" si="891"/>
        <v>0</v>
      </c>
    </row>
    <row r="57117" spans="3:3">
      <c r="C57117">
        <f t="shared" si="891"/>
        <v>0</v>
      </c>
    </row>
    <row r="57118" spans="3:3">
      <c r="C57118">
        <f t="shared" si="891"/>
        <v>0</v>
      </c>
    </row>
    <row r="57119" spans="3:3">
      <c r="C57119">
        <f t="shared" si="891"/>
        <v>0</v>
      </c>
    </row>
    <row r="57120" spans="3:3">
      <c r="C57120">
        <f t="shared" si="891"/>
        <v>0</v>
      </c>
    </row>
    <row r="57121" spans="3:3">
      <c r="C57121">
        <f t="shared" si="891"/>
        <v>0</v>
      </c>
    </row>
    <row r="57122" spans="3:3">
      <c r="C57122">
        <f t="shared" si="891"/>
        <v>0</v>
      </c>
    </row>
    <row r="57123" spans="3:3">
      <c r="C57123">
        <f t="shared" si="891"/>
        <v>0</v>
      </c>
    </row>
    <row r="57124" spans="3:3">
      <c r="C57124">
        <f t="shared" si="891"/>
        <v>0</v>
      </c>
    </row>
    <row r="57125" spans="3:3">
      <c r="C57125">
        <f t="shared" si="891"/>
        <v>0</v>
      </c>
    </row>
    <row r="57126" spans="3:3">
      <c r="C57126">
        <f t="shared" si="891"/>
        <v>0</v>
      </c>
    </row>
    <row r="57127" spans="3:3">
      <c r="C57127">
        <f t="shared" si="891"/>
        <v>0</v>
      </c>
    </row>
    <row r="57128" spans="3:3">
      <c r="C57128">
        <f t="shared" si="891"/>
        <v>0</v>
      </c>
    </row>
    <row r="57129" spans="3:3">
      <c r="C57129">
        <f t="shared" si="891"/>
        <v>0</v>
      </c>
    </row>
    <row r="57130" spans="3:3">
      <c r="C57130">
        <f t="shared" si="891"/>
        <v>0</v>
      </c>
    </row>
    <row r="57131" spans="3:3">
      <c r="C57131">
        <f t="shared" si="891"/>
        <v>0</v>
      </c>
    </row>
    <row r="57132" spans="3:3">
      <c r="C57132">
        <f t="shared" si="891"/>
        <v>0</v>
      </c>
    </row>
    <row r="57133" spans="3:3">
      <c r="C57133">
        <f t="shared" si="891"/>
        <v>0</v>
      </c>
    </row>
    <row r="57134" spans="3:3">
      <c r="C57134">
        <f t="shared" si="891"/>
        <v>0</v>
      </c>
    </row>
    <row r="57135" spans="3:3">
      <c r="C57135">
        <f t="shared" si="891"/>
        <v>0</v>
      </c>
    </row>
    <row r="57136" spans="3:3">
      <c r="C57136">
        <f t="shared" si="891"/>
        <v>0</v>
      </c>
    </row>
    <row r="57137" spans="3:3">
      <c r="C57137">
        <f t="shared" si="891"/>
        <v>0</v>
      </c>
    </row>
    <row r="57138" spans="3:3">
      <c r="C57138">
        <f t="shared" si="891"/>
        <v>0</v>
      </c>
    </row>
    <row r="57139" spans="3:3">
      <c r="C57139">
        <f t="shared" si="891"/>
        <v>0</v>
      </c>
    </row>
    <row r="57140" spans="3:3">
      <c r="C57140">
        <f t="shared" si="891"/>
        <v>0</v>
      </c>
    </row>
    <row r="57141" spans="3:3">
      <c r="C57141">
        <f t="shared" si="891"/>
        <v>0</v>
      </c>
    </row>
    <row r="57142" spans="3:3">
      <c r="C57142">
        <f t="shared" si="891"/>
        <v>0</v>
      </c>
    </row>
    <row r="57143" spans="3:3">
      <c r="C57143">
        <f t="shared" si="891"/>
        <v>0</v>
      </c>
    </row>
    <row r="57144" spans="3:3">
      <c r="C57144">
        <f t="shared" si="891"/>
        <v>0</v>
      </c>
    </row>
    <row r="57145" spans="3:3">
      <c r="C57145">
        <f t="shared" si="891"/>
        <v>0</v>
      </c>
    </row>
    <row r="57146" spans="3:3">
      <c r="C57146">
        <f t="shared" si="891"/>
        <v>0</v>
      </c>
    </row>
    <row r="57147" spans="3:3">
      <c r="C57147">
        <f t="shared" si="891"/>
        <v>0</v>
      </c>
    </row>
    <row r="57148" spans="3:3">
      <c r="C57148">
        <f t="shared" si="891"/>
        <v>0</v>
      </c>
    </row>
    <row r="57149" spans="3:3">
      <c r="C57149">
        <f t="shared" si="891"/>
        <v>0</v>
      </c>
    </row>
    <row r="57150" spans="3:3">
      <c r="C57150">
        <f t="shared" si="891"/>
        <v>0</v>
      </c>
    </row>
    <row r="57151" spans="3:3">
      <c r="C57151">
        <f t="shared" si="891"/>
        <v>0</v>
      </c>
    </row>
    <row r="57152" spans="3:3">
      <c r="C57152">
        <f t="shared" si="891"/>
        <v>0</v>
      </c>
    </row>
    <row r="57153" spans="3:3">
      <c r="C57153">
        <f t="shared" si="891"/>
        <v>0</v>
      </c>
    </row>
    <row r="57154" spans="3:3">
      <c r="C57154">
        <f t="shared" si="891"/>
        <v>0</v>
      </c>
    </row>
    <row r="57155" spans="3:3">
      <c r="C57155">
        <f t="shared" si="891"/>
        <v>0</v>
      </c>
    </row>
    <row r="57156" spans="3:3">
      <c r="C57156">
        <f t="shared" ref="C57156:C57219" si="892">IF(A57156="Yes", 1,0)</f>
        <v>0</v>
      </c>
    </row>
    <row r="57157" spans="3:3">
      <c r="C57157">
        <f t="shared" si="892"/>
        <v>0</v>
      </c>
    </row>
    <row r="57158" spans="3:3">
      <c r="C57158">
        <f t="shared" si="892"/>
        <v>0</v>
      </c>
    </row>
    <row r="57159" spans="3:3">
      <c r="C57159">
        <f t="shared" si="892"/>
        <v>0</v>
      </c>
    </row>
    <row r="57160" spans="3:3">
      <c r="C57160">
        <f t="shared" si="892"/>
        <v>0</v>
      </c>
    </row>
    <row r="57161" spans="3:3">
      <c r="C57161">
        <f t="shared" si="892"/>
        <v>0</v>
      </c>
    </row>
    <row r="57162" spans="3:3">
      <c r="C57162">
        <f t="shared" si="892"/>
        <v>0</v>
      </c>
    </row>
    <row r="57163" spans="3:3">
      <c r="C57163">
        <f t="shared" si="892"/>
        <v>0</v>
      </c>
    </row>
    <row r="57164" spans="3:3">
      <c r="C57164">
        <f t="shared" si="892"/>
        <v>0</v>
      </c>
    </row>
    <row r="57165" spans="3:3">
      <c r="C57165">
        <f t="shared" si="892"/>
        <v>0</v>
      </c>
    </row>
    <row r="57166" spans="3:3">
      <c r="C57166">
        <f t="shared" si="892"/>
        <v>0</v>
      </c>
    </row>
    <row r="57167" spans="3:3">
      <c r="C57167">
        <f t="shared" si="892"/>
        <v>0</v>
      </c>
    </row>
    <row r="57168" spans="3:3">
      <c r="C57168">
        <f t="shared" si="892"/>
        <v>0</v>
      </c>
    </row>
    <row r="57169" spans="3:3">
      <c r="C57169">
        <f t="shared" si="892"/>
        <v>0</v>
      </c>
    </row>
    <row r="57170" spans="3:3">
      <c r="C57170">
        <f t="shared" si="892"/>
        <v>0</v>
      </c>
    </row>
    <row r="57171" spans="3:3">
      <c r="C57171">
        <f t="shared" si="892"/>
        <v>0</v>
      </c>
    </row>
    <row r="57172" spans="3:3">
      <c r="C57172">
        <f t="shared" si="892"/>
        <v>0</v>
      </c>
    </row>
    <row r="57173" spans="3:3">
      <c r="C57173">
        <f t="shared" si="892"/>
        <v>0</v>
      </c>
    </row>
    <row r="57174" spans="3:3">
      <c r="C57174">
        <f t="shared" si="892"/>
        <v>0</v>
      </c>
    </row>
    <row r="57175" spans="3:3">
      <c r="C57175">
        <f t="shared" si="892"/>
        <v>0</v>
      </c>
    </row>
    <row r="57176" spans="3:3">
      <c r="C57176">
        <f t="shared" si="892"/>
        <v>0</v>
      </c>
    </row>
    <row r="57177" spans="3:3">
      <c r="C57177">
        <f t="shared" si="892"/>
        <v>0</v>
      </c>
    </row>
    <row r="57178" spans="3:3">
      <c r="C57178">
        <f t="shared" si="892"/>
        <v>0</v>
      </c>
    </row>
    <row r="57179" spans="3:3">
      <c r="C57179">
        <f t="shared" si="892"/>
        <v>0</v>
      </c>
    </row>
    <row r="57180" spans="3:3">
      <c r="C57180">
        <f t="shared" si="892"/>
        <v>0</v>
      </c>
    </row>
    <row r="57181" spans="3:3">
      <c r="C57181">
        <f t="shared" si="892"/>
        <v>0</v>
      </c>
    </row>
    <row r="57182" spans="3:3">
      <c r="C57182">
        <f t="shared" si="892"/>
        <v>0</v>
      </c>
    </row>
    <row r="57183" spans="3:3">
      <c r="C57183">
        <f t="shared" si="892"/>
        <v>0</v>
      </c>
    </row>
    <row r="57184" spans="3:3">
      <c r="C57184">
        <f t="shared" si="892"/>
        <v>0</v>
      </c>
    </row>
    <row r="57185" spans="3:3">
      <c r="C57185">
        <f t="shared" si="892"/>
        <v>0</v>
      </c>
    </row>
    <row r="57186" spans="3:3">
      <c r="C57186">
        <f t="shared" si="892"/>
        <v>0</v>
      </c>
    </row>
    <row r="57187" spans="3:3">
      <c r="C57187">
        <f t="shared" si="892"/>
        <v>0</v>
      </c>
    </row>
    <row r="57188" spans="3:3">
      <c r="C57188">
        <f t="shared" si="892"/>
        <v>0</v>
      </c>
    </row>
    <row r="57189" spans="3:3">
      <c r="C57189">
        <f t="shared" si="892"/>
        <v>0</v>
      </c>
    </row>
    <row r="57190" spans="3:3">
      <c r="C57190">
        <f t="shared" si="892"/>
        <v>0</v>
      </c>
    </row>
    <row r="57191" spans="3:3">
      <c r="C57191">
        <f t="shared" si="892"/>
        <v>0</v>
      </c>
    </row>
    <row r="57192" spans="3:3">
      <c r="C57192">
        <f t="shared" si="892"/>
        <v>0</v>
      </c>
    </row>
    <row r="57193" spans="3:3">
      <c r="C57193">
        <f t="shared" si="892"/>
        <v>0</v>
      </c>
    </row>
    <row r="57194" spans="3:3">
      <c r="C57194">
        <f t="shared" si="892"/>
        <v>0</v>
      </c>
    </row>
    <row r="57195" spans="3:3">
      <c r="C57195">
        <f t="shared" si="892"/>
        <v>0</v>
      </c>
    </row>
    <row r="57196" spans="3:3">
      <c r="C57196">
        <f t="shared" si="892"/>
        <v>0</v>
      </c>
    </row>
    <row r="57197" spans="3:3">
      <c r="C57197">
        <f t="shared" si="892"/>
        <v>0</v>
      </c>
    </row>
    <row r="57198" spans="3:3">
      <c r="C57198">
        <f t="shared" si="892"/>
        <v>0</v>
      </c>
    </row>
    <row r="57199" spans="3:3">
      <c r="C57199">
        <f t="shared" si="892"/>
        <v>0</v>
      </c>
    </row>
    <row r="57200" spans="3:3">
      <c r="C57200">
        <f t="shared" si="892"/>
        <v>0</v>
      </c>
    </row>
    <row r="57201" spans="3:3">
      <c r="C57201">
        <f t="shared" si="892"/>
        <v>0</v>
      </c>
    </row>
    <row r="57202" spans="3:3">
      <c r="C57202">
        <f t="shared" si="892"/>
        <v>0</v>
      </c>
    </row>
    <row r="57203" spans="3:3">
      <c r="C57203">
        <f t="shared" si="892"/>
        <v>0</v>
      </c>
    </row>
    <row r="57204" spans="3:3">
      <c r="C57204">
        <f t="shared" si="892"/>
        <v>0</v>
      </c>
    </row>
    <row r="57205" spans="3:3">
      <c r="C57205">
        <f t="shared" si="892"/>
        <v>0</v>
      </c>
    </row>
    <row r="57206" spans="3:3">
      <c r="C57206">
        <f t="shared" si="892"/>
        <v>0</v>
      </c>
    </row>
    <row r="57207" spans="3:3">
      <c r="C57207">
        <f t="shared" si="892"/>
        <v>0</v>
      </c>
    </row>
    <row r="57208" spans="3:3">
      <c r="C57208">
        <f t="shared" si="892"/>
        <v>0</v>
      </c>
    </row>
    <row r="57209" spans="3:3">
      <c r="C57209">
        <f t="shared" si="892"/>
        <v>0</v>
      </c>
    </row>
    <row r="57210" spans="3:3">
      <c r="C57210">
        <f t="shared" si="892"/>
        <v>0</v>
      </c>
    </row>
    <row r="57211" spans="3:3">
      <c r="C57211">
        <f t="shared" si="892"/>
        <v>0</v>
      </c>
    </row>
    <row r="57212" spans="3:3">
      <c r="C57212">
        <f t="shared" si="892"/>
        <v>0</v>
      </c>
    </row>
    <row r="57213" spans="3:3">
      <c r="C57213">
        <f t="shared" si="892"/>
        <v>0</v>
      </c>
    </row>
    <row r="57214" spans="3:3">
      <c r="C57214">
        <f t="shared" si="892"/>
        <v>0</v>
      </c>
    </row>
    <row r="57215" spans="3:3">
      <c r="C57215">
        <f t="shared" si="892"/>
        <v>0</v>
      </c>
    </row>
    <row r="57216" spans="3:3">
      <c r="C57216">
        <f t="shared" si="892"/>
        <v>0</v>
      </c>
    </row>
    <row r="57217" spans="3:3">
      <c r="C57217">
        <f t="shared" si="892"/>
        <v>0</v>
      </c>
    </row>
    <row r="57218" spans="3:3">
      <c r="C57218">
        <f t="shared" si="892"/>
        <v>0</v>
      </c>
    </row>
    <row r="57219" spans="3:3">
      <c r="C57219">
        <f t="shared" si="892"/>
        <v>0</v>
      </c>
    </row>
    <row r="57220" spans="3:3">
      <c r="C57220">
        <f t="shared" ref="C57220:C57283" si="893">IF(A57220="Yes", 1,0)</f>
        <v>0</v>
      </c>
    </row>
    <row r="57221" spans="3:3">
      <c r="C57221">
        <f t="shared" si="893"/>
        <v>0</v>
      </c>
    </row>
    <row r="57222" spans="3:3">
      <c r="C57222">
        <f t="shared" si="893"/>
        <v>0</v>
      </c>
    </row>
    <row r="57223" spans="3:3">
      <c r="C57223">
        <f t="shared" si="893"/>
        <v>0</v>
      </c>
    </row>
    <row r="57224" spans="3:3">
      <c r="C57224">
        <f t="shared" si="893"/>
        <v>0</v>
      </c>
    </row>
    <row r="57225" spans="3:3">
      <c r="C57225">
        <f t="shared" si="893"/>
        <v>0</v>
      </c>
    </row>
    <row r="57226" spans="3:3">
      <c r="C57226">
        <f t="shared" si="893"/>
        <v>0</v>
      </c>
    </row>
    <row r="57227" spans="3:3">
      <c r="C57227">
        <f t="shared" si="893"/>
        <v>0</v>
      </c>
    </row>
    <row r="57228" spans="3:3">
      <c r="C57228">
        <f t="shared" si="893"/>
        <v>0</v>
      </c>
    </row>
    <row r="57229" spans="3:3">
      <c r="C57229">
        <f t="shared" si="893"/>
        <v>0</v>
      </c>
    </row>
    <row r="57230" spans="3:3">
      <c r="C57230">
        <f t="shared" si="893"/>
        <v>0</v>
      </c>
    </row>
    <row r="57231" spans="3:3">
      <c r="C57231">
        <f t="shared" si="893"/>
        <v>0</v>
      </c>
    </row>
    <row r="57232" spans="3:3">
      <c r="C57232">
        <f t="shared" si="893"/>
        <v>0</v>
      </c>
    </row>
    <row r="57233" spans="3:3">
      <c r="C57233">
        <f t="shared" si="893"/>
        <v>0</v>
      </c>
    </row>
    <row r="57234" spans="3:3">
      <c r="C57234">
        <f t="shared" si="893"/>
        <v>0</v>
      </c>
    </row>
    <row r="57235" spans="3:3">
      <c r="C57235">
        <f t="shared" si="893"/>
        <v>0</v>
      </c>
    </row>
    <row r="57236" spans="3:3">
      <c r="C57236">
        <f t="shared" si="893"/>
        <v>0</v>
      </c>
    </row>
    <row r="57237" spans="3:3">
      <c r="C57237">
        <f t="shared" si="893"/>
        <v>0</v>
      </c>
    </row>
    <row r="57238" spans="3:3">
      <c r="C57238">
        <f t="shared" si="893"/>
        <v>0</v>
      </c>
    </row>
    <row r="57239" spans="3:3">
      <c r="C57239">
        <f t="shared" si="893"/>
        <v>0</v>
      </c>
    </row>
    <row r="57240" spans="3:3">
      <c r="C57240">
        <f t="shared" si="893"/>
        <v>0</v>
      </c>
    </row>
    <row r="57241" spans="3:3">
      <c r="C57241">
        <f t="shared" si="893"/>
        <v>0</v>
      </c>
    </row>
    <row r="57242" spans="3:3">
      <c r="C57242">
        <f t="shared" si="893"/>
        <v>0</v>
      </c>
    </row>
    <row r="57243" spans="3:3">
      <c r="C57243">
        <f t="shared" si="893"/>
        <v>0</v>
      </c>
    </row>
    <row r="57244" spans="3:3">
      <c r="C57244">
        <f t="shared" si="893"/>
        <v>0</v>
      </c>
    </row>
    <row r="57245" spans="3:3">
      <c r="C57245">
        <f t="shared" si="893"/>
        <v>0</v>
      </c>
    </row>
    <row r="57246" spans="3:3">
      <c r="C57246">
        <f t="shared" si="893"/>
        <v>0</v>
      </c>
    </row>
    <row r="57247" spans="3:3">
      <c r="C57247">
        <f t="shared" si="893"/>
        <v>0</v>
      </c>
    </row>
    <row r="57248" spans="3:3">
      <c r="C57248">
        <f t="shared" si="893"/>
        <v>0</v>
      </c>
    </row>
    <row r="57249" spans="3:3">
      <c r="C57249">
        <f t="shared" si="893"/>
        <v>0</v>
      </c>
    </row>
    <row r="57250" spans="3:3">
      <c r="C57250">
        <f t="shared" si="893"/>
        <v>0</v>
      </c>
    </row>
    <row r="57251" spans="3:3">
      <c r="C57251">
        <f t="shared" si="893"/>
        <v>0</v>
      </c>
    </row>
    <row r="57252" spans="3:3">
      <c r="C57252">
        <f t="shared" si="893"/>
        <v>0</v>
      </c>
    </row>
    <row r="57253" spans="3:3">
      <c r="C57253">
        <f t="shared" si="893"/>
        <v>0</v>
      </c>
    </row>
    <row r="57254" spans="3:3">
      <c r="C57254">
        <f t="shared" si="893"/>
        <v>0</v>
      </c>
    </row>
    <row r="57255" spans="3:3">
      <c r="C57255">
        <f t="shared" si="893"/>
        <v>0</v>
      </c>
    </row>
    <row r="57256" spans="3:3">
      <c r="C57256">
        <f t="shared" si="893"/>
        <v>0</v>
      </c>
    </row>
    <row r="57257" spans="3:3">
      <c r="C57257">
        <f t="shared" si="893"/>
        <v>0</v>
      </c>
    </row>
    <row r="57258" spans="3:3">
      <c r="C57258">
        <f t="shared" si="893"/>
        <v>0</v>
      </c>
    </row>
    <row r="57259" spans="3:3">
      <c r="C57259">
        <f t="shared" si="893"/>
        <v>0</v>
      </c>
    </row>
    <row r="57260" spans="3:3">
      <c r="C57260">
        <f t="shared" si="893"/>
        <v>0</v>
      </c>
    </row>
    <row r="57261" spans="3:3">
      <c r="C57261">
        <f t="shared" si="893"/>
        <v>0</v>
      </c>
    </row>
    <row r="57262" spans="3:3">
      <c r="C57262">
        <f t="shared" si="893"/>
        <v>0</v>
      </c>
    </row>
    <row r="57263" spans="3:3">
      <c r="C57263">
        <f t="shared" si="893"/>
        <v>0</v>
      </c>
    </row>
    <row r="57264" spans="3:3">
      <c r="C57264">
        <f t="shared" si="893"/>
        <v>0</v>
      </c>
    </row>
    <row r="57265" spans="3:3">
      <c r="C57265">
        <f t="shared" si="893"/>
        <v>0</v>
      </c>
    </row>
    <row r="57266" spans="3:3">
      <c r="C57266">
        <f t="shared" si="893"/>
        <v>0</v>
      </c>
    </row>
    <row r="57267" spans="3:3">
      <c r="C57267">
        <f t="shared" si="893"/>
        <v>0</v>
      </c>
    </row>
    <row r="57268" spans="3:3">
      <c r="C57268">
        <f t="shared" si="893"/>
        <v>0</v>
      </c>
    </row>
    <row r="57269" spans="3:3">
      <c r="C57269">
        <f t="shared" si="893"/>
        <v>0</v>
      </c>
    </row>
    <row r="57270" spans="3:3">
      <c r="C57270">
        <f t="shared" si="893"/>
        <v>0</v>
      </c>
    </row>
    <row r="57271" spans="3:3">
      <c r="C57271">
        <f t="shared" si="893"/>
        <v>0</v>
      </c>
    </row>
    <row r="57272" spans="3:3">
      <c r="C57272">
        <f t="shared" si="893"/>
        <v>0</v>
      </c>
    </row>
    <row r="57273" spans="3:3">
      <c r="C57273">
        <f t="shared" si="893"/>
        <v>0</v>
      </c>
    </row>
    <row r="57274" spans="3:3">
      <c r="C57274">
        <f t="shared" si="893"/>
        <v>0</v>
      </c>
    </row>
    <row r="57275" spans="3:3">
      <c r="C57275">
        <f t="shared" si="893"/>
        <v>0</v>
      </c>
    </row>
    <row r="57276" spans="3:3">
      <c r="C57276">
        <f t="shared" si="893"/>
        <v>0</v>
      </c>
    </row>
    <row r="57277" spans="3:3">
      <c r="C57277">
        <f t="shared" si="893"/>
        <v>0</v>
      </c>
    </row>
    <row r="57278" spans="3:3">
      <c r="C57278">
        <f t="shared" si="893"/>
        <v>0</v>
      </c>
    </row>
    <row r="57279" spans="3:3">
      <c r="C57279">
        <f t="shared" si="893"/>
        <v>0</v>
      </c>
    </row>
    <row r="57280" spans="3:3">
      <c r="C57280">
        <f t="shared" si="893"/>
        <v>0</v>
      </c>
    </row>
    <row r="57281" spans="3:3">
      <c r="C57281">
        <f t="shared" si="893"/>
        <v>0</v>
      </c>
    </row>
    <row r="57282" spans="3:3">
      <c r="C57282">
        <f t="shared" si="893"/>
        <v>0</v>
      </c>
    </row>
    <row r="57283" spans="3:3">
      <c r="C57283">
        <f t="shared" si="893"/>
        <v>0</v>
      </c>
    </row>
    <row r="57284" spans="3:3">
      <c r="C57284">
        <f t="shared" ref="C57284:C57347" si="894">IF(A57284="Yes", 1,0)</f>
        <v>0</v>
      </c>
    </row>
    <row r="57285" spans="3:3">
      <c r="C57285">
        <f t="shared" si="894"/>
        <v>0</v>
      </c>
    </row>
    <row r="57286" spans="3:3">
      <c r="C57286">
        <f t="shared" si="894"/>
        <v>0</v>
      </c>
    </row>
    <row r="57287" spans="3:3">
      <c r="C57287">
        <f t="shared" si="894"/>
        <v>0</v>
      </c>
    </row>
    <row r="57288" spans="3:3">
      <c r="C57288">
        <f t="shared" si="894"/>
        <v>0</v>
      </c>
    </row>
    <row r="57289" spans="3:3">
      <c r="C57289">
        <f t="shared" si="894"/>
        <v>0</v>
      </c>
    </row>
    <row r="57290" spans="3:3">
      <c r="C57290">
        <f t="shared" si="894"/>
        <v>0</v>
      </c>
    </row>
    <row r="57291" spans="3:3">
      <c r="C57291">
        <f t="shared" si="894"/>
        <v>0</v>
      </c>
    </row>
    <row r="57292" spans="3:3">
      <c r="C57292">
        <f t="shared" si="894"/>
        <v>0</v>
      </c>
    </row>
    <row r="57293" spans="3:3">
      <c r="C57293">
        <f t="shared" si="894"/>
        <v>0</v>
      </c>
    </row>
    <row r="57294" spans="3:3">
      <c r="C57294">
        <f t="shared" si="894"/>
        <v>0</v>
      </c>
    </row>
    <row r="57295" spans="3:3">
      <c r="C57295">
        <f t="shared" si="894"/>
        <v>0</v>
      </c>
    </row>
    <row r="57296" spans="3:3">
      <c r="C57296">
        <f t="shared" si="894"/>
        <v>0</v>
      </c>
    </row>
    <row r="57297" spans="3:3">
      <c r="C57297">
        <f t="shared" si="894"/>
        <v>0</v>
      </c>
    </row>
    <row r="57298" spans="3:3">
      <c r="C57298">
        <f t="shared" si="894"/>
        <v>0</v>
      </c>
    </row>
    <row r="57299" spans="3:3">
      <c r="C57299">
        <f t="shared" si="894"/>
        <v>0</v>
      </c>
    </row>
    <row r="57300" spans="3:3">
      <c r="C57300">
        <f t="shared" si="894"/>
        <v>0</v>
      </c>
    </row>
    <row r="57301" spans="3:3">
      <c r="C57301">
        <f t="shared" si="894"/>
        <v>0</v>
      </c>
    </row>
    <row r="57302" spans="3:3">
      <c r="C57302">
        <f t="shared" si="894"/>
        <v>0</v>
      </c>
    </row>
    <row r="57303" spans="3:3">
      <c r="C57303">
        <f t="shared" si="894"/>
        <v>0</v>
      </c>
    </row>
    <row r="57304" spans="3:3">
      <c r="C57304">
        <f t="shared" si="894"/>
        <v>0</v>
      </c>
    </row>
    <row r="57305" spans="3:3">
      <c r="C57305">
        <f t="shared" si="894"/>
        <v>0</v>
      </c>
    </row>
    <row r="57306" spans="3:3">
      <c r="C57306">
        <f t="shared" si="894"/>
        <v>0</v>
      </c>
    </row>
    <row r="57307" spans="3:3">
      <c r="C57307">
        <f t="shared" si="894"/>
        <v>0</v>
      </c>
    </row>
    <row r="57308" spans="3:3">
      <c r="C57308">
        <f t="shared" si="894"/>
        <v>0</v>
      </c>
    </row>
    <row r="57309" spans="3:3">
      <c r="C57309">
        <f t="shared" si="894"/>
        <v>0</v>
      </c>
    </row>
    <row r="57310" spans="3:3">
      <c r="C57310">
        <f t="shared" si="894"/>
        <v>0</v>
      </c>
    </row>
    <row r="57311" spans="3:3">
      <c r="C57311">
        <f t="shared" si="894"/>
        <v>0</v>
      </c>
    </row>
    <row r="57312" spans="3:3">
      <c r="C57312">
        <f t="shared" si="894"/>
        <v>0</v>
      </c>
    </row>
    <row r="57313" spans="3:3">
      <c r="C57313">
        <f t="shared" si="894"/>
        <v>0</v>
      </c>
    </row>
    <row r="57314" spans="3:3">
      <c r="C57314">
        <f t="shared" si="894"/>
        <v>0</v>
      </c>
    </row>
    <row r="57315" spans="3:3">
      <c r="C57315">
        <f t="shared" si="894"/>
        <v>0</v>
      </c>
    </row>
    <row r="57316" spans="3:3">
      <c r="C57316">
        <f t="shared" si="894"/>
        <v>0</v>
      </c>
    </row>
    <row r="57317" spans="3:3">
      <c r="C57317">
        <f t="shared" si="894"/>
        <v>0</v>
      </c>
    </row>
    <row r="57318" spans="3:3">
      <c r="C57318">
        <f t="shared" si="894"/>
        <v>0</v>
      </c>
    </row>
    <row r="57319" spans="3:3">
      <c r="C57319">
        <f t="shared" si="894"/>
        <v>0</v>
      </c>
    </row>
    <row r="57320" spans="3:3">
      <c r="C57320">
        <f t="shared" si="894"/>
        <v>0</v>
      </c>
    </row>
    <row r="57321" spans="3:3">
      <c r="C57321">
        <f t="shared" si="894"/>
        <v>0</v>
      </c>
    </row>
    <row r="57322" spans="3:3">
      <c r="C57322">
        <f t="shared" si="894"/>
        <v>0</v>
      </c>
    </row>
    <row r="57323" spans="3:3">
      <c r="C57323">
        <f t="shared" si="894"/>
        <v>0</v>
      </c>
    </row>
    <row r="57324" spans="3:3">
      <c r="C57324">
        <f t="shared" si="894"/>
        <v>0</v>
      </c>
    </row>
    <row r="57325" spans="3:3">
      <c r="C57325">
        <f t="shared" si="894"/>
        <v>0</v>
      </c>
    </row>
    <row r="57326" spans="3:3">
      <c r="C57326">
        <f t="shared" si="894"/>
        <v>0</v>
      </c>
    </row>
    <row r="57327" spans="3:3">
      <c r="C57327">
        <f t="shared" si="894"/>
        <v>0</v>
      </c>
    </row>
    <row r="57328" spans="3:3">
      <c r="C57328">
        <f t="shared" si="894"/>
        <v>0</v>
      </c>
    </row>
    <row r="57329" spans="3:3">
      <c r="C57329">
        <f t="shared" si="894"/>
        <v>0</v>
      </c>
    </row>
    <row r="57330" spans="3:3">
      <c r="C57330">
        <f t="shared" si="894"/>
        <v>0</v>
      </c>
    </row>
    <row r="57331" spans="3:3">
      <c r="C57331">
        <f t="shared" si="894"/>
        <v>0</v>
      </c>
    </row>
    <row r="57332" spans="3:3">
      <c r="C57332">
        <f t="shared" si="894"/>
        <v>0</v>
      </c>
    </row>
    <row r="57333" spans="3:3">
      <c r="C57333">
        <f t="shared" si="894"/>
        <v>0</v>
      </c>
    </row>
    <row r="57334" spans="3:3">
      <c r="C57334">
        <f t="shared" si="894"/>
        <v>0</v>
      </c>
    </row>
    <row r="57335" spans="3:3">
      <c r="C57335">
        <f t="shared" si="894"/>
        <v>0</v>
      </c>
    </row>
    <row r="57336" spans="3:3">
      <c r="C57336">
        <f t="shared" si="894"/>
        <v>0</v>
      </c>
    </row>
    <row r="57337" spans="3:3">
      <c r="C57337">
        <f t="shared" si="894"/>
        <v>0</v>
      </c>
    </row>
    <row r="57338" spans="3:3">
      <c r="C57338">
        <f t="shared" si="894"/>
        <v>0</v>
      </c>
    </row>
    <row r="57339" spans="3:3">
      <c r="C57339">
        <f t="shared" si="894"/>
        <v>0</v>
      </c>
    </row>
    <row r="57340" spans="3:3">
      <c r="C57340">
        <f t="shared" si="894"/>
        <v>0</v>
      </c>
    </row>
    <row r="57341" spans="3:3">
      <c r="C57341">
        <f t="shared" si="894"/>
        <v>0</v>
      </c>
    </row>
    <row r="57342" spans="3:3">
      <c r="C57342">
        <f t="shared" si="894"/>
        <v>0</v>
      </c>
    </row>
    <row r="57343" spans="3:3">
      <c r="C57343">
        <f t="shared" si="894"/>
        <v>0</v>
      </c>
    </row>
    <row r="57344" spans="3:3">
      <c r="C57344">
        <f t="shared" si="894"/>
        <v>0</v>
      </c>
    </row>
    <row r="57345" spans="3:3">
      <c r="C57345">
        <f t="shared" si="894"/>
        <v>0</v>
      </c>
    </row>
    <row r="57346" spans="3:3">
      <c r="C57346">
        <f t="shared" si="894"/>
        <v>0</v>
      </c>
    </row>
    <row r="57347" spans="3:3">
      <c r="C57347">
        <f t="shared" si="894"/>
        <v>0</v>
      </c>
    </row>
    <row r="57348" spans="3:3">
      <c r="C57348">
        <f t="shared" ref="C57348:C57411" si="895">IF(A57348="Yes", 1,0)</f>
        <v>0</v>
      </c>
    </row>
    <row r="57349" spans="3:3">
      <c r="C57349">
        <f t="shared" si="895"/>
        <v>0</v>
      </c>
    </row>
    <row r="57350" spans="3:3">
      <c r="C57350">
        <f t="shared" si="895"/>
        <v>0</v>
      </c>
    </row>
    <row r="57351" spans="3:3">
      <c r="C57351">
        <f t="shared" si="895"/>
        <v>0</v>
      </c>
    </row>
    <row r="57352" spans="3:3">
      <c r="C57352">
        <f t="shared" si="895"/>
        <v>0</v>
      </c>
    </row>
    <row r="57353" spans="3:3">
      <c r="C57353">
        <f t="shared" si="895"/>
        <v>0</v>
      </c>
    </row>
    <row r="57354" spans="3:3">
      <c r="C57354">
        <f t="shared" si="895"/>
        <v>0</v>
      </c>
    </row>
    <row r="57355" spans="3:3">
      <c r="C57355">
        <f t="shared" si="895"/>
        <v>0</v>
      </c>
    </row>
    <row r="57356" spans="3:3">
      <c r="C57356">
        <f t="shared" si="895"/>
        <v>0</v>
      </c>
    </row>
    <row r="57357" spans="3:3">
      <c r="C57357">
        <f t="shared" si="895"/>
        <v>0</v>
      </c>
    </row>
    <row r="57358" spans="3:3">
      <c r="C57358">
        <f t="shared" si="895"/>
        <v>0</v>
      </c>
    </row>
    <row r="57359" spans="3:3">
      <c r="C57359">
        <f t="shared" si="895"/>
        <v>0</v>
      </c>
    </row>
    <row r="57360" spans="3:3">
      <c r="C57360">
        <f t="shared" si="895"/>
        <v>0</v>
      </c>
    </row>
    <row r="57361" spans="3:3">
      <c r="C57361">
        <f t="shared" si="895"/>
        <v>0</v>
      </c>
    </row>
    <row r="57362" spans="3:3">
      <c r="C57362">
        <f t="shared" si="895"/>
        <v>0</v>
      </c>
    </row>
    <row r="57363" spans="3:3">
      <c r="C57363">
        <f t="shared" si="895"/>
        <v>0</v>
      </c>
    </row>
    <row r="57364" spans="3:3">
      <c r="C57364">
        <f t="shared" si="895"/>
        <v>0</v>
      </c>
    </row>
    <row r="57365" spans="3:3">
      <c r="C57365">
        <f t="shared" si="895"/>
        <v>0</v>
      </c>
    </row>
    <row r="57366" spans="3:3">
      <c r="C57366">
        <f t="shared" si="895"/>
        <v>0</v>
      </c>
    </row>
    <row r="57367" spans="3:3">
      <c r="C57367">
        <f t="shared" si="895"/>
        <v>0</v>
      </c>
    </row>
    <row r="57368" spans="3:3">
      <c r="C57368">
        <f t="shared" si="895"/>
        <v>0</v>
      </c>
    </row>
    <row r="57369" spans="3:3">
      <c r="C57369">
        <f t="shared" si="895"/>
        <v>0</v>
      </c>
    </row>
    <row r="57370" spans="3:3">
      <c r="C57370">
        <f t="shared" si="895"/>
        <v>0</v>
      </c>
    </row>
    <row r="57371" spans="3:3">
      <c r="C57371">
        <f t="shared" si="895"/>
        <v>0</v>
      </c>
    </row>
    <row r="57372" spans="3:3">
      <c r="C57372">
        <f t="shared" si="895"/>
        <v>0</v>
      </c>
    </row>
    <row r="57373" spans="3:3">
      <c r="C57373">
        <f t="shared" si="895"/>
        <v>0</v>
      </c>
    </row>
    <row r="57374" spans="3:3">
      <c r="C57374">
        <f t="shared" si="895"/>
        <v>0</v>
      </c>
    </row>
    <row r="57375" spans="3:3">
      <c r="C57375">
        <f t="shared" si="895"/>
        <v>0</v>
      </c>
    </row>
    <row r="57376" spans="3:3">
      <c r="C57376">
        <f t="shared" si="895"/>
        <v>0</v>
      </c>
    </row>
    <row r="57377" spans="3:3">
      <c r="C57377">
        <f t="shared" si="895"/>
        <v>0</v>
      </c>
    </row>
    <row r="57378" spans="3:3">
      <c r="C57378">
        <f t="shared" si="895"/>
        <v>0</v>
      </c>
    </row>
    <row r="57379" spans="3:3">
      <c r="C57379">
        <f t="shared" si="895"/>
        <v>0</v>
      </c>
    </row>
    <row r="57380" spans="3:3">
      <c r="C57380">
        <f t="shared" si="895"/>
        <v>0</v>
      </c>
    </row>
    <row r="57381" spans="3:3">
      <c r="C57381">
        <f t="shared" si="895"/>
        <v>0</v>
      </c>
    </row>
    <row r="57382" spans="3:3">
      <c r="C57382">
        <f t="shared" si="895"/>
        <v>0</v>
      </c>
    </row>
    <row r="57383" spans="3:3">
      <c r="C57383">
        <f t="shared" si="895"/>
        <v>0</v>
      </c>
    </row>
    <row r="57384" spans="3:3">
      <c r="C57384">
        <f t="shared" si="895"/>
        <v>0</v>
      </c>
    </row>
    <row r="57385" spans="3:3">
      <c r="C57385">
        <f t="shared" si="895"/>
        <v>0</v>
      </c>
    </row>
    <row r="57386" spans="3:3">
      <c r="C57386">
        <f t="shared" si="895"/>
        <v>0</v>
      </c>
    </row>
    <row r="57387" spans="3:3">
      <c r="C57387">
        <f t="shared" si="895"/>
        <v>0</v>
      </c>
    </row>
    <row r="57388" spans="3:3">
      <c r="C57388">
        <f t="shared" si="895"/>
        <v>0</v>
      </c>
    </row>
    <row r="57389" spans="3:3">
      <c r="C57389">
        <f t="shared" si="895"/>
        <v>0</v>
      </c>
    </row>
    <row r="57390" spans="3:3">
      <c r="C57390">
        <f t="shared" si="895"/>
        <v>0</v>
      </c>
    </row>
    <row r="57391" spans="3:3">
      <c r="C57391">
        <f t="shared" si="895"/>
        <v>0</v>
      </c>
    </row>
    <row r="57392" spans="3:3">
      <c r="C57392">
        <f t="shared" si="895"/>
        <v>0</v>
      </c>
    </row>
    <row r="57393" spans="3:3">
      <c r="C57393">
        <f t="shared" si="895"/>
        <v>0</v>
      </c>
    </row>
    <row r="57394" spans="3:3">
      <c r="C57394">
        <f t="shared" si="895"/>
        <v>0</v>
      </c>
    </row>
    <row r="57395" spans="3:3">
      <c r="C57395">
        <f t="shared" si="895"/>
        <v>0</v>
      </c>
    </row>
    <row r="57396" spans="3:3">
      <c r="C57396">
        <f t="shared" si="895"/>
        <v>0</v>
      </c>
    </row>
    <row r="57397" spans="3:3">
      <c r="C57397">
        <f t="shared" si="895"/>
        <v>0</v>
      </c>
    </row>
    <row r="57398" spans="3:3">
      <c r="C57398">
        <f t="shared" si="895"/>
        <v>0</v>
      </c>
    </row>
    <row r="57399" spans="3:3">
      <c r="C57399">
        <f t="shared" si="895"/>
        <v>0</v>
      </c>
    </row>
    <row r="57400" spans="3:3">
      <c r="C57400">
        <f t="shared" si="895"/>
        <v>0</v>
      </c>
    </row>
    <row r="57401" spans="3:3">
      <c r="C57401">
        <f t="shared" si="895"/>
        <v>0</v>
      </c>
    </row>
    <row r="57402" spans="3:3">
      <c r="C57402">
        <f t="shared" si="895"/>
        <v>0</v>
      </c>
    </row>
    <row r="57403" spans="3:3">
      <c r="C57403">
        <f t="shared" si="895"/>
        <v>0</v>
      </c>
    </row>
    <row r="57404" spans="3:3">
      <c r="C57404">
        <f t="shared" si="895"/>
        <v>0</v>
      </c>
    </row>
    <row r="57405" spans="3:3">
      <c r="C57405">
        <f t="shared" si="895"/>
        <v>0</v>
      </c>
    </row>
    <row r="57406" spans="3:3">
      <c r="C57406">
        <f t="shared" si="895"/>
        <v>0</v>
      </c>
    </row>
    <row r="57407" spans="3:3">
      <c r="C57407">
        <f t="shared" si="895"/>
        <v>0</v>
      </c>
    </row>
    <row r="57408" spans="3:3">
      <c r="C57408">
        <f t="shared" si="895"/>
        <v>0</v>
      </c>
    </row>
    <row r="57409" spans="3:3">
      <c r="C57409">
        <f t="shared" si="895"/>
        <v>0</v>
      </c>
    </row>
    <row r="57410" spans="3:3">
      <c r="C57410">
        <f t="shared" si="895"/>
        <v>0</v>
      </c>
    </row>
    <row r="57411" spans="3:3">
      <c r="C57411">
        <f t="shared" si="895"/>
        <v>0</v>
      </c>
    </row>
    <row r="57412" spans="3:3">
      <c r="C57412">
        <f t="shared" ref="C57412:C57475" si="896">IF(A57412="Yes", 1,0)</f>
        <v>0</v>
      </c>
    </row>
    <row r="57413" spans="3:3">
      <c r="C57413">
        <f t="shared" si="896"/>
        <v>0</v>
      </c>
    </row>
    <row r="57414" spans="3:3">
      <c r="C57414">
        <f t="shared" si="896"/>
        <v>0</v>
      </c>
    </row>
    <row r="57415" spans="3:3">
      <c r="C57415">
        <f t="shared" si="896"/>
        <v>0</v>
      </c>
    </row>
    <row r="57416" spans="3:3">
      <c r="C57416">
        <f t="shared" si="896"/>
        <v>0</v>
      </c>
    </row>
    <row r="57417" spans="3:3">
      <c r="C57417">
        <f t="shared" si="896"/>
        <v>0</v>
      </c>
    </row>
    <row r="57418" spans="3:3">
      <c r="C57418">
        <f t="shared" si="896"/>
        <v>0</v>
      </c>
    </row>
    <row r="57419" spans="3:3">
      <c r="C57419">
        <f t="shared" si="896"/>
        <v>0</v>
      </c>
    </row>
    <row r="57420" spans="3:3">
      <c r="C57420">
        <f t="shared" si="896"/>
        <v>0</v>
      </c>
    </row>
    <row r="57421" spans="3:3">
      <c r="C57421">
        <f t="shared" si="896"/>
        <v>0</v>
      </c>
    </row>
    <row r="57422" spans="3:3">
      <c r="C57422">
        <f t="shared" si="896"/>
        <v>0</v>
      </c>
    </row>
    <row r="57423" spans="3:3">
      <c r="C57423">
        <f t="shared" si="896"/>
        <v>0</v>
      </c>
    </row>
    <row r="57424" spans="3:3">
      <c r="C57424">
        <f t="shared" si="896"/>
        <v>0</v>
      </c>
    </row>
    <row r="57425" spans="3:3">
      <c r="C57425">
        <f t="shared" si="896"/>
        <v>0</v>
      </c>
    </row>
    <row r="57426" spans="3:3">
      <c r="C57426">
        <f t="shared" si="896"/>
        <v>0</v>
      </c>
    </row>
    <row r="57427" spans="3:3">
      <c r="C57427">
        <f t="shared" si="896"/>
        <v>0</v>
      </c>
    </row>
    <row r="57428" spans="3:3">
      <c r="C57428">
        <f t="shared" si="896"/>
        <v>0</v>
      </c>
    </row>
    <row r="57429" spans="3:3">
      <c r="C57429">
        <f t="shared" si="896"/>
        <v>0</v>
      </c>
    </row>
    <row r="57430" spans="3:3">
      <c r="C57430">
        <f t="shared" si="896"/>
        <v>0</v>
      </c>
    </row>
    <row r="57431" spans="3:3">
      <c r="C57431">
        <f t="shared" si="896"/>
        <v>0</v>
      </c>
    </row>
    <row r="57432" spans="3:3">
      <c r="C57432">
        <f t="shared" si="896"/>
        <v>0</v>
      </c>
    </row>
    <row r="57433" spans="3:3">
      <c r="C57433">
        <f t="shared" si="896"/>
        <v>0</v>
      </c>
    </row>
    <row r="57434" spans="3:3">
      <c r="C57434">
        <f t="shared" si="896"/>
        <v>0</v>
      </c>
    </row>
    <row r="57435" spans="3:3">
      <c r="C57435">
        <f t="shared" si="896"/>
        <v>0</v>
      </c>
    </row>
    <row r="57436" spans="3:3">
      <c r="C57436">
        <f t="shared" si="896"/>
        <v>0</v>
      </c>
    </row>
    <row r="57437" spans="3:3">
      <c r="C57437">
        <f t="shared" si="896"/>
        <v>0</v>
      </c>
    </row>
    <row r="57438" spans="3:3">
      <c r="C57438">
        <f t="shared" si="896"/>
        <v>0</v>
      </c>
    </row>
    <row r="57439" spans="3:3">
      <c r="C57439">
        <f t="shared" si="896"/>
        <v>0</v>
      </c>
    </row>
    <row r="57440" spans="3:3">
      <c r="C57440">
        <f t="shared" si="896"/>
        <v>0</v>
      </c>
    </row>
    <row r="57441" spans="3:3">
      <c r="C57441">
        <f t="shared" si="896"/>
        <v>0</v>
      </c>
    </row>
    <row r="57442" spans="3:3">
      <c r="C57442">
        <f t="shared" si="896"/>
        <v>0</v>
      </c>
    </row>
    <row r="57443" spans="3:3">
      <c r="C57443">
        <f t="shared" si="896"/>
        <v>0</v>
      </c>
    </row>
    <row r="57444" spans="3:3">
      <c r="C57444">
        <f t="shared" si="896"/>
        <v>0</v>
      </c>
    </row>
    <row r="57445" spans="3:3">
      <c r="C57445">
        <f t="shared" si="896"/>
        <v>0</v>
      </c>
    </row>
    <row r="57446" spans="3:3">
      <c r="C57446">
        <f t="shared" si="896"/>
        <v>0</v>
      </c>
    </row>
    <row r="57447" spans="3:3">
      <c r="C57447">
        <f t="shared" si="896"/>
        <v>0</v>
      </c>
    </row>
    <row r="57448" spans="3:3">
      <c r="C57448">
        <f t="shared" si="896"/>
        <v>0</v>
      </c>
    </row>
    <row r="57449" spans="3:3">
      <c r="C57449">
        <f t="shared" si="896"/>
        <v>0</v>
      </c>
    </row>
    <row r="57450" spans="3:3">
      <c r="C57450">
        <f t="shared" si="896"/>
        <v>0</v>
      </c>
    </row>
    <row r="57451" spans="3:3">
      <c r="C57451">
        <f t="shared" si="896"/>
        <v>0</v>
      </c>
    </row>
    <row r="57452" spans="3:3">
      <c r="C57452">
        <f t="shared" si="896"/>
        <v>0</v>
      </c>
    </row>
    <row r="57453" spans="3:3">
      <c r="C57453">
        <f t="shared" si="896"/>
        <v>0</v>
      </c>
    </row>
    <row r="57454" spans="3:3">
      <c r="C57454">
        <f t="shared" si="896"/>
        <v>0</v>
      </c>
    </row>
    <row r="57455" spans="3:3">
      <c r="C57455">
        <f t="shared" si="896"/>
        <v>0</v>
      </c>
    </row>
    <row r="57456" spans="3:3">
      <c r="C57456">
        <f t="shared" si="896"/>
        <v>0</v>
      </c>
    </row>
    <row r="57457" spans="3:3">
      <c r="C57457">
        <f t="shared" si="896"/>
        <v>0</v>
      </c>
    </row>
    <row r="57458" spans="3:3">
      <c r="C57458">
        <f t="shared" si="896"/>
        <v>0</v>
      </c>
    </row>
    <row r="57459" spans="3:3">
      <c r="C57459">
        <f t="shared" si="896"/>
        <v>0</v>
      </c>
    </row>
    <row r="57460" spans="3:3">
      <c r="C57460">
        <f t="shared" si="896"/>
        <v>0</v>
      </c>
    </row>
    <row r="57461" spans="3:3">
      <c r="C57461">
        <f t="shared" si="896"/>
        <v>0</v>
      </c>
    </row>
    <row r="57462" spans="3:3">
      <c r="C57462">
        <f t="shared" si="896"/>
        <v>0</v>
      </c>
    </row>
    <row r="57463" spans="3:3">
      <c r="C57463">
        <f t="shared" si="896"/>
        <v>0</v>
      </c>
    </row>
    <row r="57464" spans="3:3">
      <c r="C57464">
        <f t="shared" si="896"/>
        <v>0</v>
      </c>
    </row>
    <row r="57465" spans="3:3">
      <c r="C57465">
        <f t="shared" si="896"/>
        <v>0</v>
      </c>
    </row>
    <row r="57466" spans="3:3">
      <c r="C57466">
        <f t="shared" si="896"/>
        <v>0</v>
      </c>
    </row>
    <row r="57467" spans="3:3">
      <c r="C57467">
        <f t="shared" si="896"/>
        <v>0</v>
      </c>
    </row>
    <row r="57468" spans="3:3">
      <c r="C57468">
        <f t="shared" si="896"/>
        <v>0</v>
      </c>
    </row>
    <row r="57469" spans="3:3">
      <c r="C57469">
        <f t="shared" si="896"/>
        <v>0</v>
      </c>
    </row>
    <row r="57470" spans="3:3">
      <c r="C57470">
        <f t="shared" si="896"/>
        <v>0</v>
      </c>
    </row>
    <row r="57471" spans="3:3">
      <c r="C57471">
        <f t="shared" si="896"/>
        <v>0</v>
      </c>
    </row>
    <row r="57472" spans="3:3">
      <c r="C57472">
        <f t="shared" si="896"/>
        <v>0</v>
      </c>
    </row>
    <row r="57473" spans="3:3">
      <c r="C57473">
        <f t="shared" si="896"/>
        <v>0</v>
      </c>
    </row>
    <row r="57474" spans="3:3">
      <c r="C57474">
        <f t="shared" si="896"/>
        <v>0</v>
      </c>
    </row>
    <row r="57475" spans="3:3">
      <c r="C57475">
        <f t="shared" si="896"/>
        <v>0</v>
      </c>
    </row>
    <row r="57476" spans="3:3">
      <c r="C57476">
        <f t="shared" ref="C57476:C57539" si="897">IF(A57476="Yes", 1,0)</f>
        <v>0</v>
      </c>
    </row>
    <row r="57477" spans="3:3">
      <c r="C57477">
        <f t="shared" si="897"/>
        <v>0</v>
      </c>
    </row>
    <row r="57478" spans="3:3">
      <c r="C57478">
        <f t="shared" si="897"/>
        <v>0</v>
      </c>
    </row>
    <row r="57479" spans="3:3">
      <c r="C57479">
        <f t="shared" si="897"/>
        <v>0</v>
      </c>
    </row>
    <row r="57480" spans="3:3">
      <c r="C57480">
        <f t="shared" si="897"/>
        <v>0</v>
      </c>
    </row>
    <row r="57481" spans="3:3">
      <c r="C57481">
        <f t="shared" si="897"/>
        <v>0</v>
      </c>
    </row>
    <row r="57482" spans="3:3">
      <c r="C57482">
        <f t="shared" si="897"/>
        <v>0</v>
      </c>
    </row>
    <row r="57483" spans="3:3">
      <c r="C57483">
        <f t="shared" si="897"/>
        <v>0</v>
      </c>
    </row>
    <row r="57484" spans="3:3">
      <c r="C57484">
        <f t="shared" si="897"/>
        <v>0</v>
      </c>
    </row>
    <row r="57485" spans="3:3">
      <c r="C57485">
        <f t="shared" si="897"/>
        <v>0</v>
      </c>
    </row>
    <row r="57486" spans="3:3">
      <c r="C57486">
        <f t="shared" si="897"/>
        <v>0</v>
      </c>
    </row>
    <row r="57487" spans="3:3">
      <c r="C57487">
        <f t="shared" si="897"/>
        <v>0</v>
      </c>
    </row>
    <row r="57488" spans="3:3">
      <c r="C57488">
        <f t="shared" si="897"/>
        <v>0</v>
      </c>
    </row>
    <row r="57489" spans="3:3">
      <c r="C57489">
        <f t="shared" si="897"/>
        <v>0</v>
      </c>
    </row>
    <row r="57490" spans="3:3">
      <c r="C57490">
        <f t="shared" si="897"/>
        <v>0</v>
      </c>
    </row>
    <row r="57491" spans="3:3">
      <c r="C57491">
        <f t="shared" si="897"/>
        <v>0</v>
      </c>
    </row>
    <row r="57492" spans="3:3">
      <c r="C57492">
        <f t="shared" si="897"/>
        <v>0</v>
      </c>
    </row>
    <row r="57493" spans="3:3">
      <c r="C57493">
        <f t="shared" si="897"/>
        <v>0</v>
      </c>
    </row>
    <row r="57494" spans="3:3">
      <c r="C57494">
        <f t="shared" si="897"/>
        <v>0</v>
      </c>
    </row>
    <row r="57495" spans="3:3">
      <c r="C57495">
        <f t="shared" si="897"/>
        <v>0</v>
      </c>
    </row>
    <row r="57496" spans="3:3">
      <c r="C57496">
        <f t="shared" si="897"/>
        <v>0</v>
      </c>
    </row>
    <row r="57497" spans="3:3">
      <c r="C57497">
        <f t="shared" si="897"/>
        <v>0</v>
      </c>
    </row>
    <row r="57498" spans="3:3">
      <c r="C57498">
        <f t="shared" si="897"/>
        <v>0</v>
      </c>
    </row>
    <row r="57499" spans="3:3">
      <c r="C57499">
        <f t="shared" si="897"/>
        <v>0</v>
      </c>
    </row>
    <row r="57500" spans="3:3">
      <c r="C57500">
        <f t="shared" si="897"/>
        <v>0</v>
      </c>
    </row>
    <row r="57501" spans="3:3">
      <c r="C57501">
        <f t="shared" si="897"/>
        <v>0</v>
      </c>
    </row>
    <row r="57502" spans="3:3">
      <c r="C57502">
        <f t="shared" si="897"/>
        <v>0</v>
      </c>
    </row>
    <row r="57503" spans="3:3">
      <c r="C57503">
        <f t="shared" si="897"/>
        <v>0</v>
      </c>
    </row>
    <row r="57504" spans="3:3">
      <c r="C57504">
        <f t="shared" si="897"/>
        <v>0</v>
      </c>
    </row>
    <row r="57505" spans="3:3">
      <c r="C57505">
        <f t="shared" si="897"/>
        <v>0</v>
      </c>
    </row>
    <row r="57506" spans="3:3">
      <c r="C57506">
        <f t="shared" si="897"/>
        <v>0</v>
      </c>
    </row>
    <row r="57507" spans="3:3">
      <c r="C57507">
        <f t="shared" si="897"/>
        <v>0</v>
      </c>
    </row>
    <row r="57508" spans="3:3">
      <c r="C57508">
        <f t="shared" si="897"/>
        <v>0</v>
      </c>
    </row>
    <row r="57509" spans="3:3">
      <c r="C57509">
        <f t="shared" si="897"/>
        <v>0</v>
      </c>
    </row>
    <row r="57510" spans="3:3">
      <c r="C57510">
        <f t="shared" si="897"/>
        <v>0</v>
      </c>
    </row>
    <row r="57511" spans="3:3">
      <c r="C57511">
        <f t="shared" si="897"/>
        <v>0</v>
      </c>
    </row>
    <row r="57512" spans="3:3">
      <c r="C57512">
        <f t="shared" si="897"/>
        <v>0</v>
      </c>
    </row>
    <row r="57513" spans="3:3">
      <c r="C57513">
        <f t="shared" si="897"/>
        <v>0</v>
      </c>
    </row>
    <row r="57514" spans="3:3">
      <c r="C57514">
        <f t="shared" si="897"/>
        <v>0</v>
      </c>
    </row>
    <row r="57515" spans="3:3">
      <c r="C57515">
        <f t="shared" si="897"/>
        <v>0</v>
      </c>
    </row>
    <row r="57516" spans="3:3">
      <c r="C57516">
        <f t="shared" si="897"/>
        <v>0</v>
      </c>
    </row>
    <row r="57517" spans="3:3">
      <c r="C57517">
        <f t="shared" si="897"/>
        <v>0</v>
      </c>
    </row>
    <row r="57518" spans="3:3">
      <c r="C57518">
        <f t="shared" si="897"/>
        <v>0</v>
      </c>
    </row>
    <row r="57519" spans="3:3">
      <c r="C57519">
        <f t="shared" si="897"/>
        <v>0</v>
      </c>
    </row>
    <row r="57520" spans="3:3">
      <c r="C57520">
        <f t="shared" si="897"/>
        <v>0</v>
      </c>
    </row>
    <row r="57521" spans="3:3">
      <c r="C57521">
        <f t="shared" si="897"/>
        <v>0</v>
      </c>
    </row>
    <row r="57522" spans="3:3">
      <c r="C57522">
        <f t="shared" si="897"/>
        <v>0</v>
      </c>
    </row>
    <row r="57523" spans="3:3">
      <c r="C57523">
        <f t="shared" si="897"/>
        <v>0</v>
      </c>
    </row>
    <row r="57524" spans="3:3">
      <c r="C57524">
        <f t="shared" si="897"/>
        <v>0</v>
      </c>
    </row>
    <row r="57525" spans="3:3">
      <c r="C57525">
        <f t="shared" si="897"/>
        <v>0</v>
      </c>
    </row>
    <row r="57526" spans="3:3">
      <c r="C57526">
        <f t="shared" si="897"/>
        <v>0</v>
      </c>
    </row>
    <row r="57527" spans="3:3">
      <c r="C57527">
        <f t="shared" si="897"/>
        <v>0</v>
      </c>
    </row>
    <row r="57528" spans="3:3">
      <c r="C57528">
        <f t="shared" si="897"/>
        <v>0</v>
      </c>
    </row>
    <row r="57529" spans="3:3">
      <c r="C57529">
        <f t="shared" si="897"/>
        <v>0</v>
      </c>
    </row>
    <row r="57530" spans="3:3">
      <c r="C57530">
        <f t="shared" si="897"/>
        <v>0</v>
      </c>
    </row>
    <row r="57531" spans="3:3">
      <c r="C57531">
        <f t="shared" si="897"/>
        <v>0</v>
      </c>
    </row>
    <row r="57532" spans="3:3">
      <c r="C57532">
        <f t="shared" si="897"/>
        <v>0</v>
      </c>
    </row>
    <row r="57533" spans="3:3">
      <c r="C57533">
        <f t="shared" si="897"/>
        <v>0</v>
      </c>
    </row>
    <row r="57534" spans="3:3">
      <c r="C57534">
        <f t="shared" si="897"/>
        <v>0</v>
      </c>
    </row>
    <row r="57535" spans="3:3">
      <c r="C57535">
        <f t="shared" si="897"/>
        <v>0</v>
      </c>
    </row>
    <row r="57536" spans="3:3">
      <c r="C57536">
        <f t="shared" si="897"/>
        <v>0</v>
      </c>
    </row>
    <row r="57537" spans="3:3">
      <c r="C57537">
        <f t="shared" si="897"/>
        <v>0</v>
      </c>
    </row>
    <row r="57538" spans="3:3">
      <c r="C57538">
        <f t="shared" si="897"/>
        <v>0</v>
      </c>
    </row>
    <row r="57539" spans="3:3">
      <c r="C57539">
        <f t="shared" si="897"/>
        <v>0</v>
      </c>
    </row>
    <row r="57540" spans="3:3">
      <c r="C57540">
        <f t="shared" ref="C57540:C57603" si="898">IF(A57540="Yes", 1,0)</f>
        <v>0</v>
      </c>
    </row>
    <row r="57541" spans="3:3">
      <c r="C57541">
        <f t="shared" si="898"/>
        <v>0</v>
      </c>
    </row>
    <row r="57542" spans="3:3">
      <c r="C57542">
        <f t="shared" si="898"/>
        <v>0</v>
      </c>
    </row>
    <row r="57543" spans="3:3">
      <c r="C57543">
        <f t="shared" si="898"/>
        <v>0</v>
      </c>
    </row>
    <row r="57544" spans="3:3">
      <c r="C57544">
        <f t="shared" si="898"/>
        <v>0</v>
      </c>
    </row>
    <row r="57545" spans="3:3">
      <c r="C57545">
        <f t="shared" si="898"/>
        <v>0</v>
      </c>
    </row>
    <row r="57546" spans="3:3">
      <c r="C57546">
        <f t="shared" si="898"/>
        <v>0</v>
      </c>
    </row>
    <row r="57547" spans="3:3">
      <c r="C57547">
        <f t="shared" si="898"/>
        <v>0</v>
      </c>
    </row>
    <row r="57548" spans="3:3">
      <c r="C57548">
        <f t="shared" si="898"/>
        <v>0</v>
      </c>
    </row>
    <row r="57549" spans="3:3">
      <c r="C57549">
        <f t="shared" si="898"/>
        <v>0</v>
      </c>
    </row>
    <row r="57550" spans="3:3">
      <c r="C57550">
        <f t="shared" si="898"/>
        <v>0</v>
      </c>
    </row>
    <row r="57551" spans="3:3">
      <c r="C57551">
        <f t="shared" si="898"/>
        <v>0</v>
      </c>
    </row>
    <row r="57552" spans="3:3">
      <c r="C57552">
        <f t="shared" si="898"/>
        <v>0</v>
      </c>
    </row>
    <row r="57553" spans="3:3">
      <c r="C57553">
        <f t="shared" si="898"/>
        <v>0</v>
      </c>
    </row>
    <row r="57554" spans="3:3">
      <c r="C57554">
        <f t="shared" si="898"/>
        <v>0</v>
      </c>
    </row>
    <row r="57555" spans="3:3">
      <c r="C57555">
        <f t="shared" si="898"/>
        <v>0</v>
      </c>
    </row>
    <row r="57556" spans="3:3">
      <c r="C57556">
        <f t="shared" si="898"/>
        <v>0</v>
      </c>
    </row>
    <row r="57557" spans="3:3">
      <c r="C57557">
        <f t="shared" si="898"/>
        <v>0</v>
      </c>
    </row>
    <row r="57558" spans="3:3">
      <c r="C57558">
        <f t="shared" si="898"/>
        <v>0</v>
      </c>
    </row>
    <row r="57559" spans="3:3">
      <c r="C57559">
        <f t="shared" si="898"/>
        <v>0</v>
      </c>
    </row>
    <row r="57560" spans="3:3">
      <c r="C57560">
        <f t="shared" si="898"/>
        <v>0</v>
      </c>
    </row>
    <row r="57561" spans="3:3">
      <c r="C57561">
        <f t="shared" si="898"/>
        <v>0</v>
      </c>
    </row>
    <row r="57562" spans="3:3">
      <c r="C57562">
        <f t="shared" si="898"/>
        <v>0</v>
      </c>
    </row>
    <row r="57563" spans="3:3">
      <c r="C57563">
        <f t="shared" si="898"/>
        <v>0</v>
      </c>
    </row>
    <row r="57564" spans="3:3">
      <c r="C57564">
        <f t="shared" si="898"/>
        <v>0</v>
      </c>
    </row>
    <row r="57565" spans="3:3">
      <c r="C57565">
        <f t="shared" si="898"/>
        <v>0</v>
      </c>
    </row>
    <row r="57566" spans="3:3">
      <c r="C57566">
        <f t="shared" si="898"/>
        <v>0</v>
      </c>
    </row>
    <row r="57567" spans="3:3">
      <c r="C57567">
        <f t="shared" si="898"/>
        <v>0</v>
      </c>
    </row>
    <row r="57568" spans="3:3">
      <c r="C57568">
        <f t="shared" si="898"/>
        <v>0</v>
      </c>
    </row>
    <row r="57569" spans="3:3">
      <c r="C57569">
        <f t="shared" si="898"/>
        <v>0</v>
      </c>
    </row>
    <row r="57570" spans="3:3">
      <c r="C57570">
        <f t="shared" si="898"/>
        <v>0</v>
      </c>
    </row>
    <row r="57571" spans="3:3">
      <c r="C57571">
        <f t="shared" si="898"/>
        <v>0</v>
      </c>
    </row>
    <row r="57572" spans="3:3">
      <c r="C57572">
        <f t="shared" si="898"/>
        <v>0</v>
      </c>
    </row>
    <row r="57573" spans="3:3">
      <c r="C57573">
        <f t="shared" si="898"/>
        <v>0</v>
      </c>
    </row>
    <row r="57574" spans="3:3">
      <c r="C57574">
        <f t="shared" si="898"/>
        <v>0</v>
      </c>
    </row>
    <row r="57575" spans="3:3">
      <c r="C57575">
        <f t="shared" si="898"/>
        <v>0</v>
      </c>
    </row>
    <row r="57576" spans="3:3">
      <c r="C57576">
        <f t="shared" si="898"/>
        <v>0</v>
      </c>
    </row>
    <row r="57577" spans="3:3">
      <c r="C57577">
        <f t="shared" si="898"/>
        <v>0</v>
      </c>
    </row>
    <row r="57578" spans="3:3">
      <c r="C57578">
        <f t="shared" si="898"/>
        <v>0</v>
      </c>
    </row>
    <row r="57579" spans="3:3">
      <c r="C57579">
        <f t="shared" si="898"/>
        <v>0</v>
      </c>
    </row>
    <row r="57580" spans="3:3">
      <c r="C57580">
        <f t="shared" si="898"/>
        <v>0</v>
      </c>
    </row>
    <row r="57581" spans="3:3">
      <c r="C57581">
        <f t="shared" si="898"/>
        <v>0</v>
      </c>
    </row>
    <row r="57582" spans="3:3">
      <c r="C57582">
        <f t="shared" si="898"/>
        <v>0</v>
      </c>
    </row>
    <row r="57583" spans="3:3">
      <c r="C57583">
        <f t="shared" si="898"/>
        <v>0</v>
      </c>
    </row>
    <row r="57584" spans="3:3">
      <c r="C57584">
        <f t="shared" si="898"/>
        <v>0</v>
      </c>
    </row>
    <row r="57585" spans="3:3">
      <c r="C57585">
        <f t="shared" si="898"/>
        <v>0</v>
      </c>
    </row>
    <row r="57586" spans="3:3">
      <c r="C57586">
        <f t="shared" si="898"/>
        <v>0</v>
      </c>
    </row>
    <row r="57587" spans="3:3">
      <c r="C57587">
        <f t="shared" si="898"/>
        <v>0</v>
      </c>
    </row>
    <row r="57588" spans="3:3">
      <c r="C57588">
        <f t="shared" si="898"/>
        <v>0</v>
      </c>
    </row>
    <row r="57589" spans="3:3">
      <c r="C57589">
        <f t="shared" si="898"/>
        <v>0</v>
      </c>
    </row>
    <row r="57590" spans="3:3">
      <c r="C57590">
        <f t="shared" si="898"/>
        <v>0</v>
      </c>
    </row>
    <row r="57591" spans="3:3">
      <c r="C57591">
        <f t="shared" si="898"/>
        <v>0</v>
      </c>
    </row>
    <row r="57592" spans="3:3">
      <c r="C57592">
        <f t="shared" si="898"/>
        <v>0</v>
      </c>
    </row>
    <row r="57593" spans="3:3">
      <c r="C57593">
        <f t="shared" si="898"/>
        <v>0</v>
      </c>
    </row>
    <row r="57594" spans="3:3">
      <c r="C57594">
        <f t="shared" si="898"/>
        <v>0</v>
      </c>
    </row>
    <row r="57595" spans="3:3">
      <c r="C57595">
        <f t="shared" si="898"/>
        <v>0</v>
      </c>
    </row>
    <row r="57596" spans="3:3">
      <c r="C57596">
        <f t="shared" si="898"/>
        <v>0</v>
      </c>
    </row>
    <row r="57597" spans="3:3">
      <c r="C57597">
        <f t="shared" si="898"/>
        <v>0</v>
      </c>
    </row>
    <row r="57598" spans="3:3">
      <c r="C57598">
        <f t="shared" si="898"/>
        <v>0</v>
      </c>
    </row>
    <row r="57599" spans="3:3">
      <c r="C57599">
        <f t="shared" si="898"/>
        <v>0</v>
      </c>
    </row>
    <row r="57600" spans="3:3">
      <c r="C57600">
        <f t="shared" si="898"/>
        <v>0</v>
      </c>
    </row>
    <row r="57601" spans="3:3">
      <c r="C57601">
        <f t="shared" si="898"/>
        <v>0</v>
      </c>
    </row>
    <row r="57602" spans="3:3">
      <c r="C57602">
        <f t="shared" si="898"/>
        <v>0</v>
      </c>
    </row>
    <row r="57603" spans="3:3">
      <c r="C57603">
        <f t="shared" si="898"/>
        <v>0</v>
      </c>
    </row>
    <row r="57604" spans="3:3">
      <c r="C57604">
        <f t="shared" ref="C57604:C57667" si="899">IF(A57604="Yes", 1,0)</f>
        <v>0</v>
      </c>
    </row>
    <row r="57605" spans="3:3">
      <c r="C57605">
        <f t="shared" si="899"/>
        <v>0</v>
      </c>
    </row>
    <row r="57606" spans="3:3">
      <c r="C57606">
        <f t="shared" si="899"/>
        <v>0</v>
      </c>
    </row>
    <row r="57607" spans="3:3">
      <c r="C57607">
        <f t="shared" si="899"/>
        <v>0</v>
      </c>
    </row>
    <row r="57608" spans="3:3">
      <c r="C57608">
        <f t="shared" si="899"/>
        <v>0</v>
      </c>
    </row>
    <row r="57609" spans="3:3">
      <c r="C57609">
        <f t="shared" si="899"/>
        <v>0</v>
      </c>
    </row>
    <row r="57610" spans="3:3">
      <c r="C57610">
        <f t="shared" si="899"/>
        <v>0</v>
      </c>
    </row>
    <row r="57611" spans="3:3">
      <c r="C57611">
        <f t="shared" si="899"/>
        <v>0</v>
      </c>
    </row>
    <row r="57612" spans="3:3">
      <c r="C57612">
        <f t="shared" si="899"/>
        <v>0</v>
      </c>
    </row>
    <row r="57613" spans="3:3">
      <c r="C57613">
        <f t="shared" si="899"/>
        <v>0</v>
      </c>
    </row>
    <row r="57614" spans="3:3">
      <c r="C57614">
        <f t="shared" si="899"/>
        <v>0</v>
      </c>
    </row>
    <row r="57615" spans="3:3">
      <c r="C57615">
        <f t="shared" si="899"/>
        <v>0</v>
      </c>
    </row>
    <row r="57616" spans="3:3">
      <c r="C57616">
        <f t="shared" si="899"/>
        <v>0</v>
      </c>
    </row>
    <row r="57617" spans="3:3">
      <c r="C57617">
        <f t="shared" si="899"/>
        <v>0</v>
      </c>
    </row>
    <row r="57618" spans="3:3">
      <c r="C57618">
        <f t="shared" si="899"/>
        <v>0</v>
      </c>
    </row>
    <row r="57619" spans="3:3">
      <c r="C57619">
        <f t="shared" si="899"/>
        <v>0</v>
      </c>
    </row>
    <row r="57620" spans="3:3">
      <c r="C57620">
        <f t="shared" si="899"/>
        <v>0</v>
      </c>
    </row>
    <row r="57621" spans="3:3">
      <c r="C57621">
        <f t="shared" si="899"/>
        <v>0</v>
      </c>
    </row>
    <row r="57622" spans="3:3">
      <c r="C57622">
        <f t="shared" si="899"/>
        <v>0</v>
      </c>
    </row>
    <row r="57623" spans="3:3">
      <c r="C57623">
        <f t="shared" si="899"/>
        <v>0</v>
      </c>
    </row>
    <row r="57624" spans="3:3">
      <c r="C57624">
        <f t="shared" si="899"/>
        <v>0</v>
      </c>
    </row>
    <row r="57625" spans="3:3">
      <c r="C57625">
        <f t="shared" si="899"/>
        <v>0</v>
      </c>
    </row>
    <row r="57626" spans="3:3">
      <c r="C57626">
        <f t="shared" si="899"/>
        <v>0</v>
      </c>
    </row>
    <row r="57627" spans="3:3">
      <c r="C57627">
        <f t="shared" si="899"/>
        <v>0</v>
      </c>
    </row>
    <row r="57628" spans="3:3">
      <c r="C57628">
        <f t="shared" si="899"/>
        <v>0</v>
      </c>
    </row>
    <row r="57629" spans="3:3">
      <c r="C57629">
        <f t="shared" si="899"/>
        <v>0</v>
      </c>
    </row>
    <row r="57630" spans="3:3">
      <c r="C57630">
        <f t="shared" si="899"/>
        <v>0</v>
      </c>
    </row>
    <row r="57631" spans="3:3">
      <c r="C57631">
        <f t="shared" si="899"/>
        <v>0</v>
      </c>
    </row>
    <row r="57632" spans="3:3">
      <c r="C57632">
        <f t="shared" si="899"/>
        <v>0</v>
      </c>
    </row>
    <row r="57633" spans="3:3">
      <c r="C57633">
        <f t="shared" si="899"/>
        <v>0</v>
      </c>
    </row>
    <row r="57634" spans="3:3">
      <c r="C57634">
        <f t="shared" si="899"/>
        <v>0</v>
      </c>
    </row>
    <row r="57635" spans="3:3">
      <c r="C57635">
        <f t="shared" si="899"/>
        <v>0</v>
      </c>
    </row>
    <row r="57636" spans="3:3">
      <c r="C57636">
        <f t="shared" si="899"/>
        <v>0</v>
      </c>
    </row>
    <row r="57637" spans="3:3">
      <c r="C57637">
        <f t="shared" si="899"/>
        <v>0</v>
      </c>
    </row>
    <row r="57638" spans="3:3">
      <c r="C57638">
        <f t="shared" si="899"/>
        <v>0</v>
      </c>
    </row>
    <row r="57639" spans="3:3">
      <c r="C57639">
        <f t="shared" si="899"/>
        <v>0</v>
      </c>
    </row>
    <row r="57640" spans="3:3">
      <c r="C57640">
        <f t="shared" si="899"/>
        <v>0</v>
      </c>
    </row>
    <row r="57641" spans="3:3">
      <c r="C57641">
        <f t="shared" si="899"/>
        <v>0</v>
      </c>
    </row>
    <row r="57642" spans="3:3">
      <c r="C57642">
        <f t="shared" si="899"/>
        <v>0</v>
      </c>
    </row>
    <row r="57643" spans="3:3">
      <c r="C57643">
        <f t="shared" si="899"/>
        <v>0</v>
      </c>
    </row>
    <row r="57644" spans="3:3">
      <c r="C57644">
        <f t="shared" si="899"/>
        <v>0</v>
      </c>
    </row>
    <row r="57645" spans="3:3">
      <c r="C57645">
        <f t="shared" si="899"/>
        <v>0</v>
      </c>
    </row>
    <row r="57646" spans="3:3">
      <c r="C57646">
        <f t="shared" si="899"/>
        <v>0</v>
      </c>
    </row>
    <row r="57647" spans="3:3">
      <c r="C57647">
        <f t="shared" si="899"/>
        <v>0</v>
      </c>
    </row>
    <row r="57648" spans="3:3">
      <c r="C57648">
        <f t="shared" si="899"/>
        <v>0</v>
      </c>
    </row>
    <row r="57649" spans="3:3">
      <c r="C57649">
        <f t="shared" si="899"/>
        <v>0</v>
      </c>
    </row>
    <row r="57650" spans="3:3">
      <c r="C57650">
        <f t="shared" si="899"/>
        <v>0</v>
      </c>
    </row>
    <row r="57651" spans="3:3">
      <c r="C57651">
        <f t="shared" si="899"/>
        <v>0</v>
      </c>
    </row>
    <row r="57652" spans="3:3">
      <c r="C57652">
        <f t="shared" si="899"/>
        <v>0</v>
      </c>
    </row>
    <row r="57653" spans="3:3">
      <c r="C57653">
        <f t="shared" si="899"/>
        <v>0</v>
      </c>
    </row>
    <row r="57654" spans="3:3">
      <c r="C57654">
        <f t="shared" si="899"/>
        <v>0</v>
      </c>
    </row>
    <row r="57655" spans="3:3">
      <c r="C57655">
        <f t="shared" si="899"/>
        <v>0</v>
      </c>
    </row>
    <row r="57656" spans="3:3">
      <c r="C57656">
        <f t="shared" si="899"/>
        <v>0</v>
      </c>
    </row>
    <row r="57657" spans="3:3">
      <c r="C57657">
        <f t="shared" si="899"/>
        <v>0</v>
      </c>
    </row>
    <row r="57658" spans="3:3">
      <c r="C57658">
        <f t="shared" si="899"/>
        <v>0</v>
      </c>
    </row>
    <row r="57659" spans="3:3">
      <c r="C57659">
        <f t="shared" si="899"/>
        <v>0</v>
      </c>
    </row>
    <row r="57660" spans="3:3">
      <c r="C57660">
        <f t="shared" si="899"/>
        <v>0</v>
      </c>
    </row>
    <row r="57661" spans="3:3">
      <c r="C57661">
        <f t="shared" si="899"/>
        <v>0</v>
      </c>
    </row>
    <row r="57662" spans="3:3">
      <c r="C57662">
        <f t="shared" si="899"/>
        <v>0</v>
      </c>
    </row>
    <row r="57663" spans="3:3">
      <c r="C57663">
        <f t="shared" si="899"/>
        <v>0</v>
      </c>
    </row>
    <row r="57664" spans="3:3">
      <c r="C57664">
        <f t="shared" si="899"/>
        <v>0</v>
      </c>
    </row>
    <row r="57665" spans="3:3">
      <c r="C57665">
        <f t="shared" si="899"/>
        <v>0</v>
      </c>
    </row>
    <row r="57666" spans="3:3">
      <c r="C57666">
        <f t="shared" si="899"/>
        <v>0</v>
      </c>
    </row>
    <row r="57667" spans="3:3">
      <c r="C57667">
        <f t="shared" si="899"/>
        <v>0</v>
      </c>
    </row>
    <row r="57668" spans="3:3">
      <c r="C57668">
        <f t="shared" ref="C57668:C57731" si="900">IF(A57668="Yes", 1,0)</f>
        <v>0</v>
      </c>
    </row>
    <row r="57669" spans="3:3">
      <c r="C57669">
        <f t="shared" si="900"/>
        <v>0</v>
      </c>
    </row>
    <row r="57670" spans="3:3">
      <c r="C57670">
        <f t="shared" si="900"/>
        <v>0</v>
      </c>
    </row>
    <row r="57671" spans="3:3">
      <c r="C57671">
        <f t="shared" si="900"/>
        <v>0</v>
      </c>
    </row>
    <row r="57672" spans="3:3">
      <c r="C57672">
        <f t="shared" si="900"/>
        <v>0</v>
      </c>
    </row>
    <row r="57673" spans="3:3">
      <c r="C57673">
        <f t="shared" si="900"/>
        <v>0</v>
      </c>
    </row>
    <row r="57674" spans="3:3">
      <c r="C57674">
        <f t="shared" si="900"/>
        <v>0</v>
      </c>
    </row>
    <row r="57675" spans="3:3">
      <c r="C57675">
        <f t="shared" si="900"/>
        <v>0</v>
      </c>
    </row>
    <row r="57676" spans="3:3">
      <c r="C57676">
        <f t="shared" si="900"/>
        <v>0</v>
      </c>
    </row>
    <row r="57677" spans="3:3">
      <c r="C57677">
        <f t="shared" si="900"/>
        <v>0</v>
      </c>
    </row>
    <row r="57678" spans="3:3">
      <c r="C57678">
        <f t="shared" si="900"/>
        <v>0</v>
      </c>
    </row>
    <row r="57679" spans="3:3">
      <c r="C57679">
        <f t="shared" si="900"/>
        <v>0</v>
      </c>
    </row>
    <row r="57680" spans="3:3">
      <c r="C57680">
        <f t="shared" si="900"/>
        <v>0</v>
      </c>
    </row>
    <row r="57681" spans="3:3">
      <c r="C57681">
        <f t="shared" si="900"/>
        <v>0</v>
      </c>
    </row>
    <row r="57682" spans="3:3">
      <c r="C57682">
        <f t="shared" si="900"/>
        <v>0</v>
      </c>
    </row>
    <row r="57683" spans="3:3">
      <c r="C57683">
        <f t="shared" si="900"/>
        <v>0</v>
      </c>
    </row>
    <row r="57684" spans="3:3">
      <c r="C57684">
        <f t="shared" si="900"/>
        <v>0</v>
      </c>
    </row>
    <row r="57685" spans="3:3">
      <c r="C57685">
        <f t="shared" si="900"/>
        <v>0</v>
      </c>
    </row>
    <row r="57686" spans="3:3">
      <c r="C57686">
        <f t="shared" si="900"/>
        <v>0</v>
      </c>
    </row>
    <row r="57687" spans="3:3">
      <c r="C57687">
        <f t="shared" si="900"/>
        <v>0</v>
      </c>
    </row>
    <row r="57688" spans="3:3">
      <c r="C57688">
        <f t="shared" si="900"/>
        <v>0</v>
      </c>
    </row>
    <row r="57689" spans="3:3">
      <c r="C57689">
        <f t="shared" si="900"/>
        <v>0</v>
      </c>
    </row>
    <row r="57690" spans="3:3">
      <c r="C57690">
        <f t="shared" si="900"/>
        <v>0</v>
      </c>
    </row>
    <row r="57691" spans="3:3">
      <c r="C57691">
        <f t="shared" si="900"/>
        <v>0</v>
      </c>
    </row>
    <row r="57692" spans="3:3">
      <c r="C57692">
        <f t="shared" si="900"/>
        <v>0</v>
      </c>
    </row>
    <row r="57693" spans="3:3">
      <c r="C57693">
        <f t="shared" si="900"/>
        <v>0</v>
      </c>
    </row>
    <row r="57694" spans="3:3">
      <c r="C57694">
        <f t="shared" si="900"/>
        <v>0</v>
      </c>
    </row>
    <row r="57695" spans="3:3">
      <c r="C57695">
        <f t="shared" si="900"/>
        <v>0</v>
      </c>
    </row>
    <row r="57696" spans="3:3">
      <c r="C57696">
        <f t="shared" si="900"/>
        <v>0</v>
      </c>
    </row>
    <row r="57697" spans="3:3">
      <c r="C57697">
        <f t="shared" si="900"/>
        <v>0</v>
      </c>
    </row>
    <row r="57698" spans="3:3">
      <c r="C57698">
        <f t="shared" si="900"/>
        <v>0</v>
      </c>
    </row>
    <row r="57699" spans="3:3">
      <c r="C57699">
        <f t="shared" si="900"/>
        <v>0</v>
      </c>
    </row>
    <row r="57700" spans="3:3">
      <c r="C57700">
        <f t="shared" si="900"/>
        <v>0</v>
      </c>
    </row>
    <row r="57701" spans="3:3">
      <c r="C57701">
        <f t="shared" si="900"/>
        <v>0</v>
      </c>
    </row>
    <row r="57702" spans="3:3">
      <c r="C57702">
        <f t="shared" si="900"/>
        <v>0</v>
      </c>
    </row>
    <row r="57703" spans="3:3">
      <c r="C57703">
        <f t="shared" si="900"/>
        <v>0</v>
      </c>
    </row>
    <row r="57704" spans="3:3">
      <c r="C57704">
        <f t="shared" si="900"/>
        <v>0</v>
      </c>
    </row>
    <row r="57705" spans="3:3">
      <c r="C57705">
        <f t="shared" si="900"/>
        <v>0</v>
      </c>
    </row>
    <row r="57706" spans="3:3">
      <c r="C57706">
        <f t="shared" si="900"/>
        <v>0</v>
      </c>
    </row>
    <row r="57707" spans="3:3">
      <c r="C57707">
        <f t="shared" si="900"/>
        <v>0</v>
      </c>
    </row>
    <row r="57708" spans="3:3">
      <c r="C57708">
        <f t="shared" si="900"/>
        <v>0</v>
      </c>
    </row>
    <row r="57709" spans="3:3">
      <c r="C57709">
        <f t="shared" si="900"/>
        <v>0</v>
      </c>
    </row>
    <row r="57710" spans="3:3">
      <c r="C57710">
        <f t="shared" si="900"/>
        <v>0</v>
      </c>
    </row>
    <row r="57711" spans="3:3">
      <c r="C57711">
        <f t="shared" si="900"/>
        <v>0</v>
      </c>
    </row>
    <row r="57712" spans="3:3">
      <c r="C57712">
        <f t="shared" si="900"/>
        <v>0</v>
      </c>
    </row>
    <row r="57713" spans="3:3">
      <c r="C57713">
        <f t="shared" si="900"/>
        <v>0</v>
      </c>
    </row>
    <row r="57714" spans="3:3">
      <c r="C57714">
        <f t="shared" si="900"/>
        <v>0</v>
      </c>
    </row>
    <row r="57715" spans="3:3">
      <c r="C57715">
        <f t="shared" si="900"/>
        <v>0</v>
      </c>
    </row>
    <row r="57716" spans="3:3">
      <c r="C57716">
        <f t="shared" si="900"/>
        <v>0</v>
      </c>
    </row>
    <row r="57717" spans="3:3">
      <c r="C57717">
        <f t="shared" si="900"/>
        <v>0</v>
      </c>
    </row>
    <row r="57718" spans="3:3">
      <c r="C57718">
        <f t="shared" si="900"/>
        <v>0</v>
      </c>
    </row>
    <row r="57719" spans="3:3">
      <c r="C57719">
        <f t="shared" si="900"/>
        <v>0</v>
      </c>
    </row>
    <row r="57720" spans="3:3">
      <c r="C57720">
        <f t="shared" si="900"/>
        <v>0</v>
      </c>
    </row>
    <row r="57721" spans="3:3">
      <c r="C57721">
        <f t="shared" si="900"/>
        <v>0</v>
      </c>
    </row>
    <row r="57722" spans="3:3">
      <c r="C57722">
        <f t="shared" si="900"/>
        <v>0</v>
      </c>
    </row>
    <row r="57723" spans="3:3">
      <c r="C57723">
        <f t="shared" si="900"/>
        <v>0</v>
      </c>
    </row>
    <row r="57724" spans="3:3">
      <c r="C57724">
        <f t="shared" si="900"/>
        <v>0</v>
      </c>
    </row>
    <row r="57725" spans="3:3">
      <c r="C57725">
        <f t="shared" si="900"/>
        <v>0</v>
      </c>
    </row>
    <row r="57726" spans="3:3">
      <c r="C57726">
        <f t="shared" si="900"/>
        <v>0</v>
      </c>
    </row>
    <row r="57727" spans="3:3">
      <c r="C57727">
        <f t="shared" si="900"/>
        <v>0</v>
      </c>
    </row>
    <row r="57728" spans="3:3">
      <c r="C57728">
        <f t="shared" si="900"/>
        <v>0</v>
      </c>
    </row>
    <row r="57729" spans="3:3">
      <c r="C57729">
        <f t="shared" si="900"/>
        <v>0</v>
      </c>
    </row>
    <row r="57730" spans="3:3">
      <c r="C57730">
        <f t="shared" si="900"/>
        <v>0</v>
      </c>
    </row>
    <row r="57731" spans="3:3">
      <c r="C57731">
        <f t="shared" si="900"/>
        <v>0</v>
      </c>
    </row>
    <row r="57732" spans="3:3">
      <c r="C57732">
        <f t="shared" ref="C57732:C57795" si="901">IF(A57732="Yes", 1,0)</f>
        <v>0</v>
      </c>
    </row>
    <row r="57733" spans="3:3">
      <c r="C57733">
        <f t="shared" si="901"/>
        <v>0</v>
      </c>
    </row>
    <row r="57734" spans="3:3">
      <c r="C57734">
        <f t="shared" si="901"/>
        <v>0</v>
      </c>
    </row>
    <row r="57735" spans="3:3">
      <c r="C57735">
        <f t="shared" si="901"/>
        <v>0</v>
      </c>
    </row>
    <row r="57736" spans="3:3">
      <c r="C57736">
        <f t="shared" si="901"/>
        <v>0</v>
      </c>
    </row>
    <row r="57737" spans="3:3">
      <c r="C57737">
        <f t="shared" si="901"/>
        <v>0</v>
      </c>
    </row>
    <row r="57738" spans="3:3">
      <c r="C57738">
        <f t="shared" si="901"/>
        <v>0</v>
      </c>
    </row>
    <row r="57739" spans="3:3">
      <c r="C57739">
        <f t="shared" si="901"/>
        <v>0</v>
      </c>
    </row>
    <row r="57740" spans="3:3">
      <c r="C57740">
        <f t="shared" si="901"/>
        <v>0</v>
      </c>
    </row>
    <row r="57741" spans="3:3">
      <c r="C57741">
        <f t="shared" si="901"/>
        <v>0</v>
      </c>
    </row>
    <row r="57742" spans="3:3">
      <c r="C57742">
        <f t="shared" si="901"/>
        <v>0</v>
      </c>
    </row>
    <row r="57743" spans="3:3">
      <c r="C57743">
        <f t="shared" si="901"/>
        <v>0</v>
      </c>
    </row>
    <row r="57744" spans="3:3">
      <c r="C57744">
        <f t="shared" si="901"/>
        <v>0</v>
      </c>
    </row>
    <row r="57745" spans="3:3">
      <c r="C57745">
        <f t="shared" si="901"/>
        <v>0</v>
      </c>
    </row>
    <row r="57746" spans="3:3">
      <c r="C57746">
        <f t="shared" si="901"/>
        <v>0</v>
      </c>
    </row>
    <row r="57747" spans="3:3">
      <c r="C57747">
        <f t="shared" si="901"/>
        <v>0</v>
      </c>
    </row>
    <row r="57748" spans="3:3">
      <c r="C57748">
        <f t="shared" si="901"/>
        <v>0</v>
      </c>
    </row>
    <row r="57749" spans="3:3">
      <c r="C57749">
        <f t="shared" si="901"/>
        <v>0</v>
      </c>
    </row>
    <row r="57750" spans="3:3">
      <c r="C57750">
        <f t="shared" si="901"/>
        <v>0</v>
      </c>
    </row>
    <row r="57751" spans="3:3">
      <c r="C57751">
        <f t="shared" si="901"/>
        <v>0</v>
      </c>
    </row>
    <row r="57752" spans="3:3">
      <c r="C57752">
        <f t="shared" si="901"/>
        <v>0</v>
      </c>
    </row>
    <row r="57753" spans="3:3">
      <c r="C57753">
        <f t="shared" si="901"/>
        <v>0</v>
      </c>
    </row>
    <row r="57754" spans="3:3">
      <c r="C57754">
        <f t="shared" si="901"/>
        <v>0</v>
      </c>
    </row>
    <row r="57755" spans="3:3">
      <c r="C57755">
        <f t="shared" si="901"/>
        <v>0</v>
      </c>
    </row>
    <row r="57756" spans="3:3">
      <c r="C57756">
        <f t="shared" si="901"/>
        <v>0</v>
      </c>
    </row>
    <row r="57757" spans="3:3">
      <c r="C57757">
        <f t="shared" si="901"/>
        <v>0</v>
      </c>
    </row>
    <row r="57758" spans="3:3">
      <c r="C57758">
        <f t="shared" si="901"/>
        <v>0</v>
      </c>
    </row>
    <row r="57759" spans="3:3">
      <c r="C57759">
        <f t="shared" si="901"/>
        <v>0</v>
      </c>
    </row>
    <row r="57760" spans="3:3">
      <c r="C57760">
        <f t="shared" si="901"/>
        <v>0</v>
      </c>
    </row>
    <row r="57761" spans="3:3">
      <c r="C57761">
        <f t="shared" si="901"/>
        <v>0</v>
      </c>
    </row>
    <row r="57762" spans="3:3">
      <c r="C57762">
        <f t="shared" si="901"/>
        <v>0</v>
      </c>
    </row>
    <row r="57763" spans="3:3">
      <c r="C57763">
        <f t="shared" si="901"/>
        <v>0</v>
      </c>
    </row>
    <row r="57764" spans="3:3">
      <c r="C57764">
        <f t="shared" si="901"/>
        <v>0</v>
      </c>
    </row>
    <row r="57765" spans="3:3">
      <c r="C57765">
        <f t="shared" si="901"/>
        <v>0</v>
      </c>
    </row>
    <row r="57766" spans="3:3">
      <c r="C57766">
        <f t="shared" si="901"/>
        <v>0</v>
      </c>
    </row>
    <row r="57767" spans="3:3">
      <c r="C57767">
        <f t="shared" si="901"/>
        <v>0</v>
      </c>
    </row>
    <row r="57768" spans="3:3">
      <c r="C57768">
        <f t="shared" si="901"/>
        <v>0</v>
      </c>
    </row>
    <row r="57769" spans="3:3">
      <c r="C57769">
        <f t="shared" si="901"/>
        <v>0</v>
      </c>
    </row>
    <row r="57770" spans="3:3">
      <c r="C57770">
        <f t="shared" si="901"/>
        <v>0</v>
      </c>
    </row>
    <row r="57771" spans="3:3">
      <c r="C57771">
        <f t="shared" si="901"/>
        <v>0</v>
      </c>
    </row>
    <row r="57772" spans="3:3">
      <c r="C57772">
        <f t="shared" si="901"/>
        <v>0</v>
      </c>
    </row>
    <row r="57773" spans="3:3">
      <c r="C57773">
        <f t="shared" si="901"/>
        <v>0</v>
      </c>
    </row>
    <row r="57774" spans="3:3">
      <c r="C57774">
        <f t="shared" si="901"/>
        <v>0</v>
      </c>
    </row>
    <row r="57775" spans="3:3">
      <c r="C57775">
        <f t="shared" si="901"/>
        <v>0</v>
      </c>
    </row>
    <row r="57776" spans="3:3">
      <c r="C57776">
        <f t="shared" si="901"/>
        <v>0</v>
      </c>
    </row>
    <row r="57777" spans="3:3">
      <c r="C57777">
        <f t="shared" si="901"/>
        <v>0</v>
      </c>
    </row>
    <row r="57778" spans="3:3">
      <c r="C57778">
        <f t="shared" si="901"/>
        <v>0</v>
      </c>
    </row>
    <row r="57779" spans="3:3">
      <c r="C57779">
        <f t="shared" si="901"/>
        <v>0</v>
      </c>
    </row>
    <row r="57780" spans="3:3">
      <c r="C57780">
        <f t="shared" si="901"/>
        <v>0</v>
      </c>
    </row>
    <row r="57781" spans="3:3">
      <c r="C57781">
        <f t="shared" si="901"/>
        <v>0</v>
      </c>
    </row>
    <row r="57782" spans="3:3">
      <c r="C57782">
        <f t="shared" si="901"/>
        <v>0</v>
      </c>
    </row>
    <row r="57783" spans="3:3">
      <c r="C57783">
        <f t="shared" si="901"/>
        <v>0</v>
      </c>
    </row>
    <row r="57784" spans="3:3">
      <c r="C57784">
        <f t="shared" si="901"/>
        <v>0</v>
      </c>
    </row>
    <row r="57785" spans="3:3">
      <c r="C57785">
        <f t="shared" si="901"/>
        <v>0</v>
      </c>
    </row>
    <row r="57786" spans="3:3">
      <c r="C57786">
        <f t="shared" si="901"/>
        <v>0</v>
      </c>
    </row>
    <row r="57787" spans="3:3">
      <c r="C57787">
        <f t="shared" si="901"/>
        <v>0</v>
      </c>
    </row>
    <row r="57788" spans="3:3">
      <c r="C57788">
        <f t="shared" si="901"/>
        <v>0</v>
      </c>
    </row>
    <row r="57789" spans="3:3">
      <c r="C57789">
        <f t="shared" si="901"/>
        <v>0</v>
      </c>
    </row>
    <row r="57790" spans="3:3">
      <c r="C57790">
        <f t="shared" si="901"/>
        <v>0</v>
      </c>
    </row>
    <row r="57791" spans="3:3">
      <c r="C57791">
        <f t="shared" si="901"/>
        <v>0</v>
      </c>
    </row>
    <row r="57792" spans="3:3">
      <c r="C57792">
        <f t="shared" si="901"/>
        <v>0</v>
      </c>
    </row>
    <row r="57793" spans="3:3">
      <c r="C57793">
        <f t="shared" si="901"/>
        <v>0</v>
      </c>
    </row>
    <row r="57794" spans="3:3">
      <c r="C57794">
        <f t="shared" si="901"/>
        <v>0</v>
      </c>
    </row>
    <row r="57795" spans="3:3">
      <c r="C57795">
        <f t="shared" si="901"/>
        <v>0</v>
      </c>
    </row>
    <row r="57796" spans="3:3">
      <c r="C57796">
        <f t="shared" ref="C57796:C57859" si="902">IF(A57796="Yes", 1,0)</f>
        <v>0</v>
      </c>
    </row>
    <row r="57797" spans="3:3">
      <c r="C57797">
        <f t="shared" si="902"/>
        <v>0</v>
      </c>
    </row>
    <row r="57798" spans="3:3">
      <c r="C57798">
        <f t="shared" si="902"/>
        <v>0</v>
      </c>
    </row>
    <row r="57799" spans="3:3">
      <c r="C57799">
        <f t="shared" si="902"/>
        <v>0</v>
      </c>
    </row>
    <row r="57800" spans="3:3">
      <c r="C57800">
        <f t="shared" si="902"/>
        <v>0</v>
      </c>
    </row>
    <row r="57801" spans="3:3">
      <c r="C57801">
        <f t="shared" si="902"/>
        <v>0</v>
      </c>
    </row>
    <row r="57802" spans="3:3">
      <c r="C57802">
        <f t="shared" si="902"/>
        <v>0</v>
      </c>
    </row>
    <row r="57803" spans="3:3">
      <c r="C57803">
        <f t="shared" si="902"/>
        <v>0</v>
      </c>
    </row>
    <row r="57804" spans="3:3">
      <c r="C57804">
        <f t="shared" si="902"/>
        <v>0</v>
      </c>
    </row>
    <row r="57805" spans="3:3">
      <c r="C57805">
        <f t="shared" si="902"/>
        <v>0</v>
      </c>
    </row>
    <row r="57806" spans="3:3">
      <c r="C57806">
        <f t="shared" si="902"/>
        <v>0</v>
      </c>
    </row>
    <row r="57807" spans="3:3">
      <c r="C57807">
        <f t="shared" si="902"/>
        <v>0</v>
      </c>
    </row>
    <row r="57808" spans="3:3">
      <c r="C57808">
        <f t="shared" si="902"/>
        <v>0</v>
      </c>
    </row>
    <row r="57809" spans="3:3">
      <c r="C57809">
        <f t="shared" si="902"/>
        <v>0</v>
      </c>
    </row>
    <row r="57810" spans="3:3">
      <c r="C57810">
        <f t="shared" si="902"/>
        <v>0</v>
      </c>
    </row>
    <row r="57811" spans="3:3">
      <c r="C57811">
        <f t="shared" si="902"/>
        <v>0</v>
      </c>
    </row>
    <row r="57812" spans="3:3">
      <c r="C57812">
        <f t="shared" si="902"/>
        <v>0</v>
      </c>
    </row>
    <row r="57813" spans="3:3">
      <c r="C57813">
        <f t="shared" si="902"/>
        <v>0</v>
      </c>
    </row>
    <row r="57814" spans="3:3">
      <c r="C57814">
        <f t="shared" si="902"/>
        <v>0</v>
      </c>
    </row>
    <row r="57815" spans="3:3">
      <c r="C57815">
        <f t="shared" si="902"/>
        <v>0</v>
      </c>
    </row>
    <row r="57816" spans="3:3">
      <c r="C57816">
        <f t="shared" si="902"/>
        <v>0</v>
      </c>
    </row>
    <row r="57817" spans="3:3">
      <c r="C57817">
        <f t="shared" si="902"/>
        <v>0</v>
      </c>
    </row>
    <row r="57818" spans="3:3">
      <c r="C57818">
        <f t="shared" si="902"/>
        <v>0</v>
      </c>
    </row>
    <row r="57819" spans="3:3">
      <c r="C57819">
        <f t="shared" si="902"/>
        <v>0</v>
      </c>
    </row>
    <row r="57820" spans="3:3">
      <c r="C57820">
        <f t="shared" si="902"/>
        <v>0</v>
      </c>
    </row>
    <row r="57821" spans="3:3">
      <c r="C57821">
        <f t="shared" si="902"/>
        <v>0</v>
      </c>
    </row>
    <row r="57822" spans="3:3">
      <c r="C57822">
        <f t="shared" si="902"/>
        <v>0</v>
      </c>
    </row>
    <row r="57823" spans="3:3">
      <c r="C57823">
        <f t="shared" si="902"/>
        <v>0</v>
      </c>
    </row>
    <row r="57824" spans="3:3">
      <c r="C57824">
        <f t="shared" si="902"/>
        <v>0</v>
      </c>
    </row>
    <row r="57825" spans="3:3">
      <c r="C57825">
        <f t="shared" si="902"/>
        <v>0</v>
      </c>
    </row>
    <row r="57826" spans="3:3">
      <c r="C57826">
        <f t="shared" si="902"/>
        <v>0</v>
      </c>
    </row>
    <row r="57827" spans="3:3">
      <c r="C57827">
        <f t="shared" si="902"/>
        <v>0</v>
      </c>
    </row>
    <row r="57828" spans="3:3">
      <c r="C57828">
        <f t="shared" si="902"/>
        <v>0</v>
      </c>
    </row>
    <row r="57829" spans="3:3">
      <c r="C57829">
        <f t="shared" si="902"/>
        <v>0</v>
      </c>
    </row>
    <row r="57830" spans="3:3">
      <c r="C57830">
        <f t="shared" si="902"/>
        <v>0</v>
      </c>
    </row>
    <row r="57831" spans="3:3">
      <c r="C57831">
        <f t="shared" si="902"/>
        <v>0</v>
      </c>
    </row>
    <row r="57832" spans="3:3">
      <c r="C57832">
        <f t="shared" si="902"/>
        <v>0</v>
      </c>
    </row>
    <row r="57833" spans="3:3">
      <c r="C57833">
        <f t="shared" si="902"/>
        <v>0</v>
      </c>
    </row>
    <row r="57834" spans="3:3">
      <c r="C57834">
        <f t="shared" si="902"/>
        <v>0</v>
      </c>
    </row>
    <row r="57835" spans="3:3">
      <c r="C57835">
        <f t="shared" si="902"/>
        <v>0</v>
      </c>
    </row>
    <row r="57836" spans="3:3">
      <c r="C57836">
        <f t="shared" si="902"/>
        <v>0</v>
      </c>
    </row>
    <row r="57837" spans="3:3">
      <c r="C57837">
        <f t="shared" si="902"/>
        <v>0</v>
      </c>
    </row>
    <row r="57838" spans="3:3">
      <c r="C57838">
        <f t="shared" si="902"/>
        <v>0</v>
      </c>
    </row>
    <row r="57839" spans="3:3">
      <c r="C57839">
        <f t="shared" si="902"/>
        <v>0</v>
      </c>
    </row>
    <row r="57840" spans="3:3">
      <c r="C57840">
        <f t="shared" si="902"/>
        <v>0</v>
      </c>
    </row>
    <row r="57841" spans="3:3">
      <c r="C57841">
        <f t="shared" si="902"/>
        <v>0</v>
      </c>
    </row>
    <row r="57842" spans="3:3">
      <c r="C57842">
        <f t="shared" si="902"/>
        <v>0</v>
      </c>
    </row>
    <row r="57843" spans="3:3">
      <c r="C57843">
        <f t="shared" si="902"/>
        <v>0</v>
      </c>
    </row>
    <row r="57844" spans="3:3">
      <c r="C57844">
        <f t="shared" si="902"/>
        <v>0</v>
      </c>
    </row>
    <row r="57845" spans="3:3">
      <c r="C57845">
        <f t="shared" si="902"/>
        <v>0</v>
      </c>
    </row>
    <row r="57846" spans="3:3">
      <c r="C57846">
        <f t="shared" si="902"/>
        <v>0</v>
      </c>
    </row>
    <row r="57847" spans="3:3">
      <c r="C57847">
        <f t="shared" si="902"/>
        <v>0</v>
      </c>
    </row>
    <row r="57848" spans="3:3">
      <c r="C57848">
        <f t="shared" si="902"/>
        <v>0</v>
      </c>
    </row>
    <row r="57849" spans="3:3">
      <c r="C57849">
        <f t="shared" si="902"/>
        <v>0</v>
      </c>
    </row>
    <row r="57850" spans="3:3">
      <c r="C57850">
        <f t="shared" si="902"/>
        <v>0</v>
      </c>
    </row>
    <row r="57851" spans="3:3">
      <c r="C57851">
        <f t="shared" si="902"/>
        <v>0</v>
      </c>
    </row>
    <row r="57852" spans="3:3">
      <c r="C57852">
        <f t="shared" si="902"/>
        <v>0</v>
      </c>
    </row>
    <row r="57853" spans="3:3">
      <c r="C57853">
        <f t="shared" si="902"/>
        <v>0</v>
      </c>
    </row>
    <row r="57854" spans="3:3">
      <c r="C57854">
        <f t="shared" si="902"/>
        <v>0</v>
      </c>
    </row>
    <row r="57855" spans="3:3">
      <c r="C57855">
        <f t="shared" si="902"/>
        <v>0</v>
      </c>
    </row>
    <row r="57856" spans="3:3">
      <c r="C57856">
        <f t="shared" si="902"/>
        <v>0</v>
      </c>
    </row>
    <row r="57857" spans="3:3">
      <c r="C57857">
        <f t="shared" si="902"/>
        <v>0</v>
      </c>
    </row>
    <row r="57858" spans="3:3">
      <c r="C57858">
        <f t="shared" si="902"/>
        <v>0</v>
      </c>
    </row>
    <row r="57859" spans="3:3">
      <c r="C57859">
        <f t="shared" si="902"/>
        <v>0</v>
      </c>
    </row>
    <row r="57860" spans="3:3">
      <c r="C57860">
        <f t="shared" ref="C57860:C57923" si="903">IF(A57860="Yes", 1,0)</f>
        <v>0</v>
      </c>
    </row>
    <row r="57861" spans="3:3">
      <c r="C57861">
        <f t="shared" si="903"/>
        <v>0</v>
      </c>
    </row>
    <row r="57862" spans="3:3">
      <c r="C57862">
        <f t="shared" si="903"/>
        <v>0</v>
      </c>
    </row>
    <row r="57863" spans="3:3">
      <c r="C57863">
        <f t="shared" si="903"/>
        <v>0</v>
      </c>
    </row>
    <row r="57864" spans="3:3">
      <c r="C57864">
        <f t="shared" si="903"/>
        <v>0</v>
      </c>
    </row>
    <row r="57865" spans="3:3">
      <c r="C57865">
        <f t="shared" si="903"/>
        <v>0</v>
      </c>
    </row>
    <row r="57866" spans="3:3">
      <c r="C57866">
        <f t="shared" si="903"/>
        <v>0</v>
      </c>
    </row>
    <row r="57867" spans="3:3">
      <c r="C57867">
        <f t="shared" si="903"/>
        <v>0</v>
      </c>
    </row>
    <row r="57868" spans="3:3">
      <c r="C57868">
        <f t="shared" si="903"/>
        <v>0</v>
      </c>
    </row>
    <row r="57869" spans="3:3">
      <c r="C57869">
        <f t="shared" si="903"/>
        <v>0</v>
      </c>
    </row>
    <row r="57870" spans="3:3">
      <c r="C57870">
        <f t="shared" si="903"/>
        <v>0</v>
      </c>
    </row>
    <row r="57871" spans="3:3">
      <c r="C57871">
        <f t="shared" si="903"/>
        <v>0</v>
      </c>
    </row>
    <row r="57872" spans="3:3">
      <c r="C57872">
        <f t="shared" si="903"/>
        <v>0</v>
      </c>
    </row>
    <row r="57873" spans="3:3">
      <c r="C57873">
        <f t="shared" si="903"/>
        <v>0</v>
      </c>
    </row>
    <row r="57874" spans="3:3">
      <c r="C57874">
        <f t="shared" si="903"/>
        <v>0</v>
      </c>
    </row>
    <row r="57875" spans="3:3">
      <c r="C57875">
        <f t="shared" si="903"/>
        <v>0</v>
      </c>
    </row>
    <row r="57876" spans="3:3">
      <c r="C57876">
        <f t="shared" si="903"/>
        <v>0</v>
      </c>
    </row>
    <row r="57877" spans="3:3">
      <c r="C57877">
        <f t="shared" si="903"/>
        <v>0</v>
      </c>
    </row>
    <row r="57878" spans="3:3">
      <c r="C57878">
        <f t="shared" si="903"/>
        <v>0</v>
      </c>
    </row>
    <row r="57879" spans="3:3">
      <c r="C57879">
        <f t="shared" si="903"/>
        <v>0</v>
      </c>
    </row>
    <row r="57880" spans="3:3">
      <c r="C57880">
        <f t="shared" si="903"/>
        <v>0</v>
      </c>
    </row>
    <row r="57881" spans="3:3">
      <c r="C57881">
        <f t="shared" si="903"/>
        <v>0</v>
      </c>
    </row>
    <row r="57882" spans="3:3">
      <c r="C57882">
        <f t="shared" si="903"/>
        <v>0</v>
      </c>
    </row>
    <row r="57883" spans="3:3">
      <c r="C57883">
        <f t="shared" si="903"/>
        <v>0</v>
      </c>
    </row>
    <row r="57884" spans="3:3">
      <c r="C57884">
        <f t="shared" si="903"/>
        <v>0</v>
      </c>
    </row>
    <row r="57885" spans="3:3">
      <c r="C57885">
        <f t="shared" si="903"/>
        <v>0</v>
      </c>
    </row>
    <row r="57886" spans="3:3">
      <c r="C57886">
        <f t="shared" si="903"/>
        <v>0</v>
      </c>
    </row>
    <row r="57887" spans="3:3">
      <c r="C57887">
        <f t="shared" si="903"/>
        <v>0</v>
      </c>
    </row>
    <row r="57888" spans="3:3">
      <c r="C57888">
        <f t="shared" si="903"/>
        <v>0</v>
      </c>
    </row>
    <row r="57889" spans="3:3">
      <c r="C57889">
        <f t="shared" si="903"/>
        <v>0</v>
      </c>
    </row>
    <row r="57890" spans="3:3">
      <c r="C57890">
        <f t="shared" si="903"/>
        <v>0</v>
      </c>
    </row>
    <row r="57891" spans="3:3">
      <c r="C57891">
        <f t="shared" si="903"/>
        <v>0</v>
      </c>
    </row>
    <row r="57892" spans="3:3">
      <c r="C57892">
        <f t="shared" si="903"/>
        <v>0</v>
      </c>
    </row>
    <row r="57893" spans="3:3">
      <c r="C57893">
        <f t="shared" si="903"/>
        <v>0</v>
      </c>
    </row>
    <row r="57894" spans="3:3">
      <c r="C57894">
        <f t="shared" si="903"/>
        <v>0</v>
      </c>
    </row>
    <row r="57895" spans="3:3">
      <c r="C57895">
        <f t="shared" si="903"/>
        <v>0</v>
      </c>
    </row>
    <row r="57896" spans="3:3">
      <c r="C57896">
        <f t="shared" si="903"/>
        <v>0</v>
      </c>
    </row>
    <row r="57897" spans="3:3">
      <c r="C57897">
        <f t="shared" si="903"/>
        <v>0</v>
      </c>
    </row>
    <row r="57898" spans="3:3">
      <c r="C57898">
        <f t="shared" si="903"/>
        <v>0</v>
      </c>
    </row>
    <row r="57899" spans="3:3">
      <c r="C57899">
        <f t="shared" si="903"/>
        <v>0</v>
      </c>
    </row>
    <row r="57900" spans="3:3">
      <c r="C57900">
        <f t="shared" si="903"/>
        <v>0</v>
      </c>
    </row>
    <row r="57901" spans="3:3">
      <c r="C57901">
        <f t="shared" si="903"/>
        <v>0</v>
      </c>
    </row>
    <row r="57902" spans="3:3">
      <c r="C57902">
        <f t="shared" si="903"/>
        <v>0</v>
      </c>
    </row>
    <row r="57903" spans="3:3">
      <c r="C57903">
        <f t="shared" si="903"/>
        <v>0</v>
      </c>
    </row>
    <row r="57904" spans="3:3">
      <c r="C57904">
        <f t="shared" si="903"/>
        <v>0</v>
      </c>
    </row>
    <row r="57905" spans="3:3">
      <c r="C57905">
        <f t="shared" si="903"/>
        <v>0</v>
      </c>
    </row>
    <row r="57906" spans="3:3">
      <c r="C57906">
        <f t="shared" si="903"/>
        <v>0</v>
      </c>
    </row>
    <row r="57907" spans="3:3">
      <c r="C57907">
        <f t="shared" si="903"/>
        <v>0</v>
      </c>
    </row>
    <row r="57908" spans="3:3">
      <c r="C57908">
        <f t="shared" si="903"/>
        <v>0</v>
      </c>
    </row>
    <row r="57909" spans="3:3">
      <c r="C57909">
        <f t="shared" si="903"/>
        <v>0</v>
      </c>
    </row>
    <row r="57910" spans="3:3">
      <c r="C57910">
        <f t="shared" si="903"/>
        <v>0</v>
      </c>
    </row>
    <row r="57911" spans="3:3">
      <c r="C57911">
        <f t="shared" si="903"/>
        <v>0</v>
      </c>
    </row>
    <row r="57912" spans="3:3">
      <c r="C57912">
        <f t="shared" si="903"/>
        <v>0</v>
      </c>
    </row>
    <row r="57913" spans="3:3">
      <c r="C57913">
        <f t="shared" si="903"/>
        <v>0</v>
      </c>
    </row>
    <row r="57914" spans="3:3">
      <c r="C57914">
        <f t="shared" si="903"/>
        <v>0</v>
      </c>
    </row>
    <row r="57915" spans="3:3">
      <c r="C57915">
        <f t="shared" si="903"/>
        <v>0</v>
      </c>
    </row>
    <row r="57916" spans="3:3">
      <c r="C57916">
        <f t="shared" si="903"/>
        <v>0</v>
      </c>
    </row>
    <row r="57917" spans="3:3">
      <c r="C57917">
        <f t="shared" si="903"/>
        <v>0</v>
      </c>
    </row>
    <row r="57918" spans="3:3">
      <c r="C57918">
        <f t="shared" si="903"/>
        <v>0</v>
      </c>
    </row>
    <row r="57919" spans="3:3">
      <c r="C57919">
        <f t="shared" si="903"/>
        <v>0</v>
      </c>
    </row>
    <row r="57920" spans="3:3">
      <c r="C57920">
        <f t="shared" si="903"/>
        <v>0</v>
      </c>
    </row>
    <row r="57921" spans="3:3">
      <c r="C57921">
        <f t="shared" si="903"/>
        <v>0</v>
      </c>
    </row>
    <row r="57922" spans="3:3">
      <c r="C57922">
        <f t="shared" si="903"/>
        <v>0</v>
      </c>
    </row>
    <row r="57923" spans="3:3">
      <c r="C57923">
        <f t="shared" si="903"/>
        <v>0</v>
      </c>
    </row>
    <row r="57924" spans="3:3">
      <c r="C57924">
        <f t="shared" ref="C57924:C57987" si="904">IF(A57924="Yes", 1,0)</f>
        <v>0</v>
      </c>
    </row>
    <row r="57925" spans="3:3">
      <c r="C57925">
        <f t="shared" si="904"/>
        <v>0</v>
      </c>
    </row>
    <row r="57926" spans="3:3">
      <c r="C57926">
        <f t="shared" si="904"/>
        <v>0</v>
      </c>
    </row>
    <row r="57927" spans="3:3">
      <c r="C57927">
        <f t="shared" si="904"/>
        <v>0</v>
      </c>
    </row>
    <row r="57928" spans="3:3">
      <c r="C57928">
        <f t="shared" si="904"/>
        <v>0</v>
      </c>
    </row>
    <row r="57929" spans="3:3">
      <c r="C57929">
        <f t="shared" si="904"/>
        <v>0</v>
      </c>
    </row>
    <row r="57930" spans="3:3">
      <c r="C57930">
        <f t="shared" si="904"/>
        <v>0</v>
      </c>
    </row>
    <row r="57931" spans="3:3">
      <c r="C57931">
        <f t="shared" si="904"/>
        <v>0</v>
      </c>
    </row>
    <row r="57932" spans="3:3">
      <c r="C57932">
        <f t="shared" si="904"/>
        <v>0</v>
      </c>
    </row>
    <row r="57933" spans="3:3">
      <c r="C57933">
        <f t="shared" si="904"/>
        <v>0</v>
      </c>
    </row>
    <row r="57934" spans="3:3">
      <c r="C57934">
        <f t="shared" si="904"/>
        <v>0</v>
      </c>
    </row>
    <row r="57935" spans="3:3">
      <c r="C57935">
        <f t="shared" si="904"/>
        <v>0</v>
      </c>
    </row>
    <row r="57936" spans="3:3">
      <c r="C57936">
        <f t="shared" si="904"/>
        <v>0</v>
      </c>
    </row>
    <row r="57937" spans="3:3">
      <c r="C57937">
        <f t="shared" si="904"/>
        <v>0</v>
      </c>
    </row>
    <row r="57938" spans="3:3">
      <c r="C57938">
        <f t="shared" si="904"/>
        <v>0</v>
      </c>
    </row>
    <row r="57939" spans="3:3">
      <c r="C57939">
        <f t="shared" si="904"/>
        <v>0</v>
      </c>
    </row>
    <row r="57940" spans="3:3">
      <c r="C57940">
        <f t="shared" si="904"/>
        <v>0</v>
      </c>
    </row>
    <row r="57941" spans="3:3">
      <c r="C57941">
        <f t="shared" si="904"/>
        <v>0</v>
      </c>
    </row>
    <row r="57942" spans="3:3">
      <c r="C57942">
        <f t="shared" si="904"/>
        <v>0</v>
      </c>
    </row>
    <row r="57943" spans="3:3">
      <c r="C57943">
        <f t="shared" si="904"/>
        <v>0</v>
      </c>
    </row>
    <row r="57944" spans="3:3">
      <c r="C57944">
        <f t="shared" si="904"/>
        <v>0</v>
      </c>
    </row>
    <row r="57945" spans="3:3">
      <c r="C57945">
        <f t="shared" si="904"/>
        <v>0</v>
      </c>
    </row>
    <row r="57946" spans="3:3">
      <c r="C57946">
        <f t="shared" si="904"/>
        <v>0</v>
      </c>
    </row>
    <row r="57947" spans="3:3">
      <c r="C57947">
        <f t="shared" si="904"/>
        <v>0</v>
      </c>
    </row>
    <row r="57948" spans="3:3">
      <c r="C57948">
        <f t="shared" si="904"/>
        <v>0</v>
      </c>
    </row>
    <row r="57949" spans="3:3">
      <c r="C57949">
        <f t="shared" si="904"/>
        <v>0</v>
      </c>
    </row>
    <row r="57950" spans="3:3">
      <c r="C57950">
        <f t="shared" si="904"/>
        <v>0</v>
      </c>
    </row>
    <row r="57951" spans="3:3">
      <c r="C57951">
        <f t="shared" si="904"/>
        <v>0</v>
      </c>
    </row>
    <row r="57952" spans="3:3">
      <c r="C57952">
        <f t="shared" si="904"/>
        <v>0</v>
      </c>
    </row>
    <row r="57953" spans="3:3">
      <c r="C57953">
        <f t="shared" si="904"/>
        <v>0</v>
      </c>
    </row>
    <row r="57954" spans="3:3">
      <c r="C57954">
        <f t="shared" si="904"/>
        <v>0</v>
      </c>
    </row>
    <row r="57955" spans="3:3">
      <c r="C57955">
        <f t="shared" si="904"/>
        <v>0</v>
      </c>
    </row>
    <row r="57956" spans="3:3">
      <c r="C57956">
        <f t="shared" si="904"/>
        <v>0</v>
      </c>
    </row>
    <row r="57957" spans="3:3">
      <c r="C57957">
        <f t="shared" si="904"/>
        <v>0</v>
      </c>
    </row>
    <row r="57958" spans="3:3">
      <c r="C57958">
        <f t="shared" si="904"/>
        <v>0</v>
      </c>
    </row>
    <row r="57959" spans="3:3">
      <c r="C57959">
        <f t="shared" si="904"/>
        <v>0</v>
      </c>
    </row>
    <row r="57960" spans="3:3">
      <c r="C57960">
        <f t="shared" si="904"/>
        <v>0</v>
      </c>
    </row>
    <row r="57961" spans="3:3">
      <c r="C57961">
        <f t="shared" si="904"/>
        <v>0</v>
      </c>
    </row>
    <row r="57962" spans="3:3">
      <c r="C57962">
        <f t="shared" si="904"/>
        <v>0</v>
      </c>
    </row>
    <row r="57963" spans="3:3">
      <c r="C57963">
        <f t="shared" si="904"/>
        <v>0</v>
      </c>
    </row>
    <row r="57964" spans="3:3">
      <c r="C57964">
        <f t="shared" si="904"/>
        <v>0</v>
      </c>
    </row>
    <row r="57965" spans="3:3">
      <c r="C57965">
        <f t="shared" si="904"/>
        <v>0</v>
      </c>
    </row>
    <row r="57966" spans="3:3">
      <c r="C57966">
        <f t="shared" si="904"/>
        <v>0</v>
      </c>
    </row>
    <row r="57967" spans="3:3">
      <c r="C57967">
        <f t="shared" si="904"/>
        <v>0</v>
      </c>
    </row>
    <row r="57968" spans="3:3">
      <c r="C57968">
        <f t="shared" si="904"/>
        <v>0</v>
      </c>
    </row>
    <row r="57969" spans="3:3">
      <c r="C57969">
        <f t="shared" si="904"/>
        <v>0</v>
      </c>
    </row>
    <row r="57970" spans="3:3">
      <c r="C57970">
        <f t="shared" si="904"/>
        <v>0</v>
      </c>
    </row>
    <row r="57971" spans="3:3">
      <c r="C57971">
        <f t="shared" si="904"/>
        <v>0</v>
      </c>
    </row>
    <row r="57972" spans="3:3">
      <c r="C57972">
        <f t="shared" si="904"/>
        <v>0</v>
      </c>
    </row>
    <row r="57973" spans="3:3">
      <c r="C57973">
        <f t="shared" si="904"/>
        <v>0</v>
      </c>
    </row>
    <row r="57974" spans="3:3">
      <c r="C57974">
        <f t="shared" si="904"/>
        <v>0</v>
      </c>
    </row>
    <row r="57975" spans="3:3">
      <c r="C57975">
        <f t="shared" si="904"/>
        <v>0</v>
      </c>
    </row>
    <row r="57976" spans="3:3">
      <c r="C57976">
        <f t="shared" si="904"/>
        <v>0</v>
      </c>
    </row>
    <row r="57977" spans="3:3">
      <c r="C57977">
        <f t="shared" si="904"/>
        <v>0</v>
      </c>
    </row>
    <row r="57978" spans="3:3">
      <c r="C57978">
        <f t="shared" si="904"/>
        <v>0</v>
      </c>
    </row>
    <row r="57979" spans="3:3">
      <c r="C57979">
        <f t="shared" si="904"/>
        <v>0</v>
      </c>
    </row>
    <row r="57980" spans="3:3">
      <c r="C57980">
        <f t="shared" si="904"/>
        <v>0</v>
      </c>
    </row>
    <row r="57981" spans="3:3">
      <c r="C57981">
        <f t="shared" si="904"/>
        <v>0</v>
      </c>
    </row>
    <row r="57982" spans="3:3">
      <c r="C57982">
        <f t="shared" si="904"/>
        <v>0</v>
      </c>
    </row>
    <row r="57983" spans="3:3">
      <c r="C57983">
        <f t="shared" si="904"/>
        <v>0</v>
      </c>
    </row>
    <row r="57984" spans="3:3">
      <c r="C57984">
        <f t="shared" si="904"/>
        <v>0</v>
      </c>
    </row>
    <row r="57985" spans="3:3">
      <c r="C57985">
        <f t="shared" si="904"/>
        <v>0</v>
      </c>
    </row>
    <row r="57986" spans="3:3">
      <c r="C57986">
        <f t="shared" si="904"/>
        <v>0</v>
      </c>
    </row>
    <row r="57987" spans="3:3">
      <c r="C57987">
        <f t="shared" si="904"/>
        <v>0</v>
      </c>
    </row>
    <row r="57988" spans="3:3">
      <c r="C57988">
        <f t="shared" ref="C57988:C58051" si="905">IF(A57988="Yes", 1,0)</f>
        <v>0</v>
      </c>
    </row>
    <row r="57989" spans="3:3">
      <c r="C57989">
        <f t="shared" si="905"/>
        <v>0</v>
      </c>
    </row>
    <row r="57990" spans="3:3">
      <c r="C57990">
        <f t="shared" si="905"/>
        <v>0</v>
      </c>
    </row>
    <row r="57991" spans="3:3">
      <c r="C57991">
        <f t="shared" si="905"/>
        <v>0</v>
      </c>
    </row>
    <row r="57992" spans="3:3">
      <c r="C57992">
        <f t="shared" si="905"/>
        <v>0</v>
      </c>
    </row>
    <row r="57993" spans="3:3">
      <c r="C57993">
        <f t="shared" si="905"/>
        <v>0</v>
      </c>
    </row>
    <row r="57994" spans="3:3">
      <c r="C57994">
        <f t="shared" si="905"/>
        <v>0</v>
      </c>
    </row>
    <row r="57995" spans="3:3">
      <c r="C57995">
        <f t="shared" si="905"/>
        <v>0</v>
      </c>
    </row>
    <row r="57996" spans="3:3">
      <c r="C57996">
        <f t="shared" si="905"/>
        <v>0</v>
      </c>
    </row>
    <row r="57997" spans="3:3">
      <c r="C57997">
        <f t="shared" si="905"/>
        <v>0</v>
      </c>
    </row>
    <row r="57998" spans="3:3">
      <c r="C57998">
        <f t="shared" si="905"/>
        <v>0</v>
      </c>
    </row>
    <row r="57999" spans="3:3">
      <c r="C57999">
        <f t="shared" si="905"/>
        <v>0</v>
      </c>
    </row>
    <row r="58000" spans="3:3">
      <c r="C58000">
        <f t="shared" si="905"/>
        <v>0</v>
      </c>
    </row>
    <row r="58001" spans="3:3">
      <c r="C58001">
        <f t="shared" si="905"/>
        <v>0</v>
      </c>
    </row>
    <row r="58002" spans="3:3">
      <c r="C58002">
        <f t="shared" si="905"/>
        <v>0</v>
      </c>
    </row>
    <row r="58003" spans="3:3">
      <c r="C58003">
        <f t="shared" si="905"/>
        <v>0</v>
      </c>
    </row>
    <row r="58004" spans="3:3">
      <c r="C58004">
        <f t="shared" si="905"/>
        <v>0</v>
      </c>
    </row>
    <row r="58005" spans="3:3">
      <c r="C58005">
        <f t="shared" si="905"/>
        <v>0</v>
      </c>
    </row>
    <row r="58006" spans="3:3">
      <c r="C58006">
        <f t="shared" si="905"/>
        <v>0</v>
      </c>
    </row>
    <row r="58007" spans="3:3">
      <c r="C58007">
        <f t="shared" si="905"/>
        <v>0</v>
      </c>
    </row>
    <row r="58008" spans="3:3">
      <c r="C58008">
        <f t="shared" si="905"/>
        <v>0</v>
      </c>
    </row>
    <row r="58009" spans="3:3">
      <c r="C58009">
        <f t="shared" si="905"/>
        <v>0</v>
      </c>
    </row>
    <row r="58010" spans="3:3">
      <c r="C58010">
        <f t="shared" si="905"/>
        <v>0</v>
      </c>
    </row>
    <row r="58011" spans="3:3">
      <c r="C58011">
        <f t="shared" si="905"/>
        <v>0</v>
      </c>
    </row>
    <row r="58012" spans="3:3">
      <c r="C58012">
        <f t="shared" si="905"/>
        <v>0</v>
      </c>
    </row>
    <row r="58013" spans="3:3">
      <c r="C58013">
        <f t="shared" si="905"/>
        <v>0</v>
      </c>
    </row>
    <row r="58014" spans="3:3">
      <c r="C58014">
        <f t="shared" si="905"/>
        <v>0</v>
      </c>
    </row>
    <row r="58015" spans="3:3">
      <c r="C58015">
        <f t="shared" si="905"/>
        <v>0</v>
      </c>
    </row>
    <row r="58016" spans="3:3">
      <c r="C58016">
        <f t="shared" si="905"/>
        <v>0</v>
      </c>
    </row>
    <row r="58017" spans="3:3">
      <c r="C58017">
        <f t="shared" si="905"/>
        <v>0</v>
      </c>
    </row>
    <row r="58018" spans="3:3">
      <c r="C58018">
        <f t="shared" si="905"/>
        <v>0</v>
      </c>
    </row>
    <row r="58019" spans="3:3">
      <c r="C58019">
        <f t="shared" si="905"/>
        <v>0</v>
      </c>
    </row>
    <row r="58020" spans="3:3">
      <c r="C58020">
        <f t="shared" si="905"/>
        <v>0</v>
      </c>
    </row>
    <row r="58021" spans="3:3">
      <c r="C58021">
        <f t="shared" si="905"/>
        <v>0</v>
      </c>
    </row>
    <row r="58022" spans="3:3">
      <c r="C58022">
        <f t="shared" si="905"/>
        <v>0</v>
      </c>
    </row>
    <row r="58023" spans="3:3">
      <c r="C58023">
        <f t="shared" si="905"/>
        <v>0</v>
      </c>
    </row>
    <row r="58024" spans="3:3">
      <c r="C58024">
        <f t="shared" si="905"/>
        <v>0</v>
      </c>
    </row>
    <row r="58025" spans="3:3">
      <c r="C58025">
        <f t="shared" si="905"/>
        <v>0</v>
      </c>
    </row>
    <row r="58026" spans="3:3">
      <c r="C58026">
        <f t="shared" si="905"/>
        <v>0</v>
      </c>
    </row>
    <row r="58027" spans="3:3">
      <c r="C58027">
        <f t="shared" si="905"/>
        <v>0</v>
      </c>
    </row>
    <row r="58028" spans="3:3">
      <c r="C58028">
        <f t="shared" si="905"/>
        <v>0</v>
      </c>
    </row>
    <row r="58029" spans="3:3">
      <c r="C58029">
        <f t="shared" si="905"/>
        <v>0</v>
      </c>
    </row>
    <row r="58030" spans="3:3">
      <c r="C58030">
        <f t="shared" si="905"/>
        <v>0</v>
      </c>
    </row>
    <row r="58031" spans="3:3">
      <c r="C58031">
        <f t="shared" si="905"/>
        <v>0</v>
      </c>
    </row>
    <row r="58032" spans="3:3">
      <c r="C58032">
        <f t="shared" si="905"/>
        <v>0</v>
      </c>
    </row>
    <row r="58033" spans="3:3">
      <c r="C58033">
        <f t="shared" si="905"/>
        <v>0</v>
      </c>
    </row>
    <row r="58034" spans="3:3">
      <c r="C58034">
        <f t="shared" si="905"/>
        <v>0</v>
      </c>
    </row>
    <row r="58035" spans="3:3">
      <c r="C58035">
        <f t="shared" si="905"/>
        <v>0</v>
      </c>
    </row>
    <row r="58036" spans="3:3">
      <c r="C58036">
        <f t="shared" si="905"/>
        <v>0</v>
      </c>
    </row>
    <row r="58037" spans="3:3">
      <c r="C58037">
        <f t="shared" si="905"/>
        <v>0</v>
      </c>
    </row>
    <row r="58038" spans="3:3">
      <c r="C58038">
        <f t="shared" si="905"/>
        <v>0</v>
      </c>
    </row>
    <row r="58039" spans="3:3">
      <c r="C58039">
        <f t="shared" si="905"/>
        <v>0</v>
      </c>
    </row>
    <row r="58040" spans="3:3">
      <c r="C58040">
        <f t="shared" si="905"/>
        <v>0</v>
      </c>
    </row>
    <row r="58041" spans="3:3">
      <c r="C58041">
        <f t="shared" si="905"/>
        <v>0</v>
      </c>
    </row>
    <row r="58042" spans="3:3">
      <c r="C58042">
        <f t="shared" si="905"/>
        <v>0</v>
      </c>
    </row>
    <row r="58043" spans="3:3">
      <c r="C58043">
        <f t="shared" si="905"/>
        <v>0</v>
      </c>
    </row>
    <row r="58044" spans="3:3">
      <c r="C58044">
        <f t="shared" si="905"/>
        <v>0</v>
      </c>
    </row>
    <row r="58045" spans="3:3">
      <c r="C58045">
        <f t="shared" si="905"/>
        <v>0</v>
      </c>
    </row>
    <row r="58046" spans="3:3">
      <c r="C58046">
        <f t="shared" si="905"/>
        <v>0</v>
      </c>
    </row>
    <row r="58047" spans="3:3">
      <c r="C58047">
        <f t="shared" si="905"/>
        <v>0</v>
      </c>
    </row>
    <row r="58048" spans="3:3">
      <c r="C58048">
        <f t="shared" si="905"/>
        <v>0</v>
      </c>
    </row>
    <row r="58049" spans="3:3">
      <c r="C58049">
        <f t="shared" si="905"/>
        <v>0</v>
      </c>
    </row>
    <row r="58050" spans="3:3">
      <c r="C58050">
        <f t="shared" si="905"/>
        <v>0</v>
      </c>
    </row>
    <row r="58051" spans="3:3">
      <c r="C58051">
        <f t="shared" si="905"/>
        <v>0</v>
      </c>
    </row>
    <row r="58052" spans="3:3">
      <c r="C58052">
        <f t="shared" ref="C58052:C58115" si="906">IF(A58052="Yes", 1,0)</f>
        <v>0</v>
      </c>
    </row>
    <row r="58053" spans="3:3">
      <c r="C58053">
        <f t="shared" si="906"/>
        <v>0</v>
      </c>
    </row>
    <row r="58054" spans="3:3">
      <c r="C58054">
        <f t="shared" si="906"/>
        <v>0</v>
      </c>
    </row>
    <row r="58055" spans="3:3">
      <c r="C58055">
        <f t="shared" si="906"/>
        <v>0</v>
      </c>
    </row>
    <row r="58056" spans="3:3">
      <c r="C58056">
        <f t="shared" si="906"/>
        <v>0</v>
      </c>
    </row>
    <row r="58057" spans="3:3">
      <c r="C58057">
        <f t="shared" si="906"/>
        <v>0</v>
      </c>
    </row>
    <row r="58058" spans="3:3">
      <c r="C58058">
        <f t="shared" si="906"/>
        <v>0</v>
      </c>
    </row>
    <row r="58059" spans="3:3">
      <c r="C58059">
        <f t="shared" si="906"/>
        <v>0</v>
      </c>
    </row>
    <row r="58060" spans="3:3">
      <c r="C58060">
        <f t="shared" si="906"/>
        <v>0</v>
      </c>
    </row>
    <row r="58061" spans="3:3">
      <c r="C58061">
        <f t="shared" si="906"/>
        <v>0</v>
      </c>
    </row>
    <row r="58062" spans="3:3">
      <c r="C58062">
        <f t="shared" si="906"/>
        <v>0</v>
      </c>
    </row>
    <row r="58063" spans="3:3">
      <c r="C58063">
        <f t="shared" si="906"/>
        <v>0</v>
      </c>
    </row>
    <row r="58064" spans="3:3">
      <c r="C58064">
        <f t="shared" si="906"/>
        <v>0</v>
      </c>
    </row>
    <row r="58065" spans="3:3">
      <c r="C58065">
        <f t="shared" si="906"/>
        <v>0</v>
      </c>
    </row>
    <row r="58066" spans="3:3">
      <c r="C58066">
        <f t="shared" si="906"/>
        <v>0</v>
      </c>
    </row>
    <row r="58067" spans="3:3">
      <c r="C58067">
        <f t="shared" si="906"/>
        <v>0</v>
      </c>
    </row>
    <row r="58068" spans="3:3">
      <c r="C58068">
        <f t="shared" si="906"/>
        <v>0</v>
      </c>
    </row>
    <row r="58069" spans="3:3">
      <c r="C58069">
        <f t="shared" si="906"/>
        <v>0</v>
      </c>
    </row>
    <row r="58070" spans="3:3">
      <c r="C58070">
        <f t="shared" si="906"/>
        <v>0</v>
      </c>
    </row>
    <row r="58071" spans="3:3">
      <c r="C58071">
        <f t="shared" si="906"/>
        <v>0</v>
      </c>
    </row>
    <row r="58072" spans="3:3">
      <c r="C58072">
        <f t="shared" si="906"/>
        <v>0</v>
      </c>
    </row>
    <row r="58073" spans="3:3">
      <c r="C58073">
        <f t="shared" si="906"/>
        <v>0</v>
      </c>
    </row>
    <row r="58074" spans="3:3">
      <c r="C58074">
        <f t="shared" si="906"/>
        <v>0</v>
      </c>
    </row>
    <row r="58075" spans="3:3">
      <c r="C58075">
        <f t="shared" si="906"/>
        <v>0</v>
      </c>
    </row>
    <row r="58076" spans="3:3">
      <c r="C58076">
        <f t="shared" si="906"/>
        <v>0</v>
      </c>
    </row>
    <row r="58077" spans="3:3">
      <c r="C58077">
        <f t="shared" si="906"/>
        <v>0</v>
      </c>
    </row>
    <row r="58078" spans="3:3">
      <c r="C58078">
        <f t="shared" si="906"/>
        <v>0</v>
      </c>
    </row>
    <row r="58079" spans="3:3">
      <c r="C58079">
        <f t="shared" si="906"/>
        <v>0</v>
      </c>
    </row>
    <row r="58080" spans="3:3">
      <c r="C58080">
        <f t="shared" si="906"/>
        <v>0</v>
      </c>
    </row>
    <row r="58081" spans="3:3">
      <c r="C58081">
        <f t="shared" si="906"/>
        <v>0</v>
      </c>
    </row>
    <row r="58082" spans="3:3">
      <c r="C58082">
        <f t="shared" si="906"/>
        <v>0</v>
      </c>
    </row>
    <row r="58083" spans="3:3">
      <c r="C58083">
        <f t="shared" si="906"/>
        <v>0</v>
      </c>
    </row>
    <row r="58084" spans="3:3">
      <c r="C58084">
        <f t="shared" si="906"/>
        <v>0</v>
      </c>
    </row>
    <row r="58085" spans="3:3">
      <c r="C58085">
        <f t="shared" si="906"/>
        <v>0</v>
      </c>
    </row>
    <row r="58086" spans="3:3">
      <c r="C58086">
        <f t="shared" si="906"/>
        <v>0</v>
      </c>
    </row>
    <row r="58087" spans="3:3">
      <c r="C58087">
        <f t="shared" si="906"/>
        <v>0</v>
      </c>
    </row>
    <row r="58088" spans="3:3">
      <c r="C58088">
        <f t="shared" si="906"/>
        <v>0</v>
      </c>
    </row>
    <row r="58089" spans="3:3">
      <c r="C58089">
        <f t="shared" si="906"/>
        <v>0</v>
      </c>
    </row>
    <row r="58090" spans="3:3">
      <c r="C58090">
        <f t="shared" si="906"/>
        <v>0</v>
      </c>
    </row>
    <row r="58091" spans="3:3">
      <c r="C58091">
        <f t="shared" si="906"/>
        <v>0</v>
      </c>
    </row>
    <row r="58092" spans="3:3">
      <c r="C58092">
        <f t="shared" si="906"/>
        <v>0</v>
      </c>
    </row>
    <row r="58093" spans="3:3">
      <c r="C58093">
        <f t="shared" si="906"/>
        <v>0</v>
      </c>
    </row>
    <row r="58094" spans="3:3">
      <c r="C58094">
        <f t="shared" si="906"/>
        <v>0</v>
      </c>
    </row>
    <row r="58095" spans="3:3">
      <c r="C58095">
        <f t="shared" si="906"/>
        <v>0</v>
      </c>
    </row>
    <row r="58096" spans="3:3">
      <c r="C58096">
        <f t="shared" si="906"/>
        <v>0</v>
      </c>
    </row>
    <row r="58097" spans="3:3">
      <c r="C58097">
        <f t="shared" si="906"/>
        <v>0</v>
      </c>
    </row>
    <row r="58098" spans="3:3">
      <c r="C58098">
        <f t="shared" si="906"/>
        <v>0</v>
      </c>
    </row>
    <row r="58099" spans="3:3">
      <c r="C58099">
        <f t="shared" si="906"/>
        <v>0</v>
      </c>
    </row>
    <row r="58100" spans="3:3">
      <c r="C58100">
        <f t="shared" si="906"/>
        <v>0</v>
      </c>
    </row>
    <row r="58101" spans="3:3">
      <c r="C58101">
        <f t="shared" si="906"/>
        <v>0</v>
      </c>
    </row>
    <row r="58102" spans="3:3">
      <c r="C58102">
        <f t="shared" si="906"/>
        <v>0</v>
      </c>
    </row>
    <row r="58103" spans="3:3">
      <c r="C58103">
        <f t="shared" si="906"/>
        <v>0</v>
      </c>
    </row>
    <row r="58104" spans="3:3">
      <c r="C58104">
        <f t="shared" si="906"/>
        <v>0</v>
      </c>
    </row>
    <row r="58105" spans="3:3">
      <c r="C58105">
        <f t="shared" si="906"/>
        <v>0</v>
      </c>
    </row>
    <row r="58106" spans="3:3">
      <c r="C58106">
        <f t="shared" si="906"/>
        <v>0</v>
      </c>
    </row>
    <row r="58107" spans="3:3">
      <c r="C58107">
        <f t="shared" si="906"/>
        <v>0</v>
      </c>
    </row>
    <row r="58108" spans="3:3">
      <c r="C58108">
        <f t="shared" si="906"/>
        <v>0</v>
      </c>
    </row>
    <row r="58109" spans="3:3">
      <c r="C58109">
        <f t="shared" si="906"/>
        <v>0</v>
      </c>
    </row>
    <row r="58110" spans="3:3">
      <c r="C58110">
        <f t="shared" si="906"/>
        <v>0</v>
      </c>
    </row>
    <row r="58111" spans="3:3">
      <c r="C58111">
        <f t="shared" si="906"/>
        <v>0</v>
      </c>
    </row>
    <row r="58112" spans="3:3">
      <c r="C58112">
        <f t="shared" si="906"/>
        <v>0</v>
      </c>
    </row>
    <row r="58113" spans="3:3">
      <c r="C58113">
        <f t="shared" si="906"/>
        <v>0</v>
      </c>
    </row>
    <row r="58114" spans="3:3">
      <c r="C58114">
        <f t="shared" si="906"/>
        <v>0</v>
      </c>
    </row>
    <row r="58115" spans="3:3">
      <c r="C58115">
        <f t="shared" si="906"/>
        <v>0</v>
      </c>
    </row>
    <row r="58116" spans="3:3">
      <c r="C58116">
        <f t="shared" ref="C58116:C58179" si="907">IF(A58116="Yes", 1,0)</f>
        <v>0</v>
      </c>
    </row>
    <row r="58117" spans="3:3">
      <c r="C58117">
        <f t="shared" si="907"/>
        <v>0</v>
      </c>
    </row>
    <row r="58118" spans="3:3">
      <c r="C58118">
        <f t="shared" si="907"/>
        <v>0</v>
      </c>
    </row>
    <row r="58119" spans="3:3">
      <c r="C58119">
        <f t="shared" si="907"/>
        <v>0</v>
      </c>
    </row>
    <row r="58120" spans="3:3">
      <c r="C58120">
        <f t="shared" si="907"/>
        <v>0</v>
      </c>
    </row>
    <row r="58121" spans="3:3">
      <c r="C58121">
        <f t="shared" si="907"/>
        <v>0</v>
      </c>
    </row>
    <row r="58122" spans="3:3">
      <c r="C58122">
        <f t="shared" si="907"/>
        <v>0</v>
      </c>
    </row>
    <row r="58123" spans="3:3">
      <c r="C58123">
        <f t="shared" si="907"/>
        <v>0</v>
      </c>
    </row>
    <row r="58124" spans="3:3">
      <c r="C58124">
        <f t="shared" si="907"/>
        <v>0</v>
      </c>
    </row>
    <row r="58125" spans="3:3">
      <c r="C58125">
        <f t="shared" si="907"/>
        <v>0</v>
      </c>
    </row>
    <row r="58126" spans="3:3">
      <c r="C58126">
        <f t="shared" si="907"/>
        <v>0</v>
      </c>
    </row>
    <row r="58127" spans="3:3">
      <c r="C58127">
        <f t="shared" si="907"/>
        <v>0</v>
      </c>
    </row>
    <row r="58128" spans="3:3">
      <c r="C58128">
        <f t="shared" si="907"/>
        <v>0</v>
      </c>
    </row>
    <row r="58129" spans="3:3">
      <c r="C58129">
        <f t="shared" si="907"/>
        <v>0</v>
      </c>
    </row>
    <row r="58130" spans="3:3">
      <c r="C58130">
        <f t="shared" si="907"/>
        <v>0</v>
      </c>
    </row>
    <row r="58131" spans="3:3">
      <c r="C58131">
        <f t="shared" si="907"/>
        <v>0</v>
      </c>
    </row>
    <row r="58132" spans="3:3">
      <c r="C58132">
        <f t="shared" si="907"/>
        <v>0</v>
      </c>
    </row>
    <row r="58133" spans="3:3">
      <c r="C58133">
        <f t="shared" si="907"/>
        <v>0</v>
      </c>
    </row>
    <row r="58134" spans="3:3">
      <c r="C58134">
        <f t="shared" si="907"/>
        <v>0</v>
      </c>
    </row>
    <row r="58135" spans="3:3">
      <c r="C58135">
        <f t="shared" si="907"/>
        <v>0</v>
      </c>
    </row>
    <row r="58136" spans="3:3">
      <c r="C58136">
        <f t="shared" si="907"/>
        <v>0</v>
      </c>
    </row>
    <row r="58137" spans="3:3">
      <c r="C58137">
        <f t="shared" si="907"/>
        <v>0</v>
      </c>
    </row>
    <row r="58138" spans="3:3">
      <c r="C58138">
        <f t="shared" si="907"/>
        <v>0</v>
      </c>
    </row>
    <row r="58139" spans="3:3">
      <c r="C58139">
        <f t="shared" si="907"/>
        <v>0</v>
      </c>
    </row>
    <row r="58140" spans="3:3">
      <c r="C58140">
        <f t="shared" si="907"/>
        <v>0</v>
      </c>
    </row>
    <row r="58141" spans="3:3">
      <c r="C58141">
        <f t="shared" si="907"/>
        <v>0</v>
      </c>
    </row>
    <row r="58142" spans="3:3">
      <c r="C58142">
        <f t="shared" si="907"/>
        <v>0</v>
      </c>
    </row>
    <row r="58143" spans="3:3">
      <c r="C58143">
        <f t="shared" si="907"/>
        <v>0</v>
      </c>
    </row>
    <row r="58144" spans="3:3">
      <c r="C58144">
        <f t="shared" si="907"/>
        <v>0</v>
      </c>
    </row>
    <row r="58145" spans="3:3">
      <c r="C58145">
        <f t="shared" si="907"/>
        <v>0</v>
      </c>
    </row>
    <row r="58146" spans="3:3">
      <c r="C58146">
        <f t="shared" si="907"/>
        <v>0</v>
      </c>
    </row>
    <row r="58147" spans="3:3">
      <c r="C58147">
        <f t="shared" si="907"/>
        <v>0</v>
      </c>
    </row>
    <row r="58148" spans="3:3">
      <c r="C58148">
        <f t="shared" si="907"/>
        <v>0</v>
      </c>
    </row>
    <row r="58149" spans="3:3">
      <c r="C58149">
        <f t="shared" si="907"/>
        <v>0</v>
      </c>
    </row>
    <row r="58150" spans="3:3">
      <c r="C58150">
        <f t="shared" si="907"/>
        <v>0</v>
      </c>
    </row>
    <row r="58151" spans="3:3">
      <c r="C58151">
        <f t="shared" si="907"/>
        <v>0</v>
      </c>
    </row>
    <row r="58152" spans="3:3">
      <c r="C58152">
        <f t="shared" si="907"/>
        <v>0</v>
      </c>
    </row>
    <row r="58153" spans="3:3">
      <c r="C58153">
        <f t="shared" si="907"/>
        <v>0</v>
      </c>
    </row>
    <row r="58154" spans="3:3">
      <c r="C58154">
        <f t="shared" si="907"/>
        <v>0</v>
      </c>
    </row>
    <row r="58155" spans="3:3">
      <c r="C58155">
        <f t="shared" si="907"/>
        <v>0</v>
      </c>
    </row>
    <row r="58156" spans="3:3">
      <c r="C58156">
        <f t="shared" si="907"/>
        <v>0</v>
      </c>
    </row>
    <row r="58157" spans="3:3">
      <c r="C58157">
        <f t="shared" si="907"/>
        <v>0</v>
      </c>
    </row>
    <row r="58158" spans="3:3">
      <c r="C58158">
        <f t="shared" si="907"/>
        <v>0</v>
      </c>
    </row>
    <row r="58159" spans="3:3">
      <c r="C58159">
        <f t="shared" si="907"/>
        <v>0</v>
      </c>
    </row>
    <row r="58160" spans="3:3">
      <c r="C58160">
        <f t="shared" si="907"/>
        <v>0</v>
      </c>
    </row>
    <row r="58161" spans="3:3">
      <c r="C58161">
        <f t="shared" si="907"/>
        <v>0</v>
      </c>
    </row>
    <row r="58162" spans="3:3">
      <c r="C58162">
        <f t="shared" si="907"/>
        <v>0</v>
      </c>
    </row>
    <row r="58163" spans="3:3">
      <c r="C58163">
        <f t="shared" si="907"/>
        <v>0</v>
      </c>
    </row>
    <row r="58164" spans="3:3">
      <c r="C58164">
        <f t="shared" si="907"/>
        <v>0</v>
      </c>
    </row>
    <row r="58165" spans="3:3">
      <c r="C58165">
        <f t="shared" si="907"/>
        <v>0</v>
      </c>
    </row>
    <row r="58166" spans="3:3">
      <c r="C58166">
        <f t="shared" si="907"/>
        <v>0</v>
      </c>
    </row>
    <row r="58167" spans="3:3">
      <c r="C58167">
        <f t="shared" si="907"/>
        <v>0</v>
      </c>
    </row>
    <row r="58168" spans="3:3">
      <c r="C58168">
        <f t="shared" si="907"/>
        <v>0</v>
      </c>
    </row>
    <row r="58169" spans="3:3">
      <c r="C58169">
        <f t="shared" si="907"/>
        <v>0</v>
      </c>
    </row>
    <row r="58170" spans="3:3">
      <c r="C58170">
        <f t="shared" si="907"/>
        <v>0</v>
      </c>
    </row>
    <row r="58171" spans="3:3">
      <c r="C58171">
        <f t="shared" si="907"/>
        <v>0</v>
      </c>
    </row>
    <row r="58172" spans="3:3">
      <c r="C58172">
        <f t="shared" si="907"/>
        <v>0</v>
      </c>
    </row>
    <row r="58173" spans="3:3">
      <c r="C58173">
        <f t="shared" si="907"/>
        <v>0</v>
      </c>
    </row>
    <row r="58174" spans="3:3">
      <c r="C58174">
        <f t="shared" si="907"/>
        <v>0</v>
      </c>
    </row>
    <row r="58175" spans="3:3">
      <c r="C58175">
        <f t="shared" si="907"/>
        <v>0</v>
      </c>
    </row>
    <row r="58176" spans="3:3">
      <c r="C58176">
        <f t="shared" si="907"/>
        <v>0</v>
      </c>
    </row>
    <row r="58177" spans="3:3">
      <c r="C58177">
        <f t="shared" si="907"/>
        <v>0</v>
      </c>
    </row>
    <row r="58178" spans="3:3">
      <c r="C58178">
        <f t="shared" si="907"/>
        <v>0</v>
      </c>
    </row>
    <row r="58179" spans="3:3">
      <c r="C58179">
        <f t="shared" si="907"/>
        <v>0</v>
      </c>
    </row>
    <row r="58180" spans="3:3">
      <c r="C58180">
        <f t="shared" ref="C58180:C58243" si="908">IF(A58180="Yes", 1,0)</f>
        <v>0</v>
      </c>
    </row>
    <row r="58181" spans="3:3">
      <c r="C58181">
        <f t="shared" si="908"/>
        <v>0</v>
      </c>
    </row>
    <row r="58182" spans="3:3">
      <c r="C58182">
        <f t="shared" si="908"/>
        <v>0</v>
      </c>
    </row>
    <row r="58183" spans="3:3">
      <c r="C58183">
        <f t="shared" si="908"/>
        <v>0</v>
      </c>
    </row>
    <row r="58184" spans="3:3">
      <c r="C58184">
        <f t="shared" si="908"/>
        <v>0</v>
      </c>
    </row>
    <row r="58185" spans="3:3">
      <c r="C58185">
        <f t="shared" si="908"/>
        <v>0</v>
      </c>
    </row>
    <row r="58186" spans="3:3">
      <c r="C58186">
        <f t="shared" si="908"/>
        <v>0</v>
      </c>
    </row>
    <row r="58187" spans="3:3">
      <c r="C58187">
        <f t="shared" si="908"/>
        <v>0</v>
      </c>
    </row>
    <row r="58188" spans="3:3">
      <c r="C58188">
        <f t="shared" si="908"/>
        <v>0</v>
      </c>
    </row>
    <row r="58189" spans="3:3">
      <c r="C58189">
        <f t="shared" si="908"/>
        <v>0</v>
      </c>
    </row>
    <row r="58190" spans="3:3">
      <c r="C58190">
        <f t="shared" si="908"/>
        <v>0</v>
      </c>
    </row>
    <row r="58191" spans="3:3">
      <c r="C58191">
        <f t="shared" si="908"/>
        <v>0</v>
      </c>
    </row>
    <row r="58192" spans="3:3">
      <c r="C58192">
        <f t="shared" si="908"/>
        <v>0</v>
      </c>
    </row>
    <row r="58193" spans="3:3">
      <c r="C58193">
        <f t="shared" si="908"/>
        <v>0</v>
      </c>
    </row>
    <row r="58194" spans="3:3">
      <c r="C58194">
        <f t="shared" si="908"/>
        <v>0</v>
      </c>
    </row>
    <row r="58195" spans="3:3">
      <c r="C58195">
        <f t="shared" si="908"/>
        <v>0</v>
      </c>
    </row>
    <row r="58196" spans="3:3">
      <c r="C58196">
        <f t="shared" si="908"/>
        <v>0</v>
      </c>
    </row>
    <row r="58197" spans="3:3">
      <c r="C58197">
        <f t="shared" si="908"/>
        <v>0</v>
      </c>
    </row>
    <row r="58198" spans="3:3">
      <c r="C58198">
        <f t="shared" si="908"/>
        <v>0</v>
      </c>
    </row>
    <row r="58199" spans="3:3">
      <c r="C58199">
        <f t="shared" si="908"/>
        <v>0</v>
      </c>
    </row>
    <row r="58200" spans="3:3">
      <c r="C58200">
        <f t="shared" si="908"/>
        <v>0</v>
      </c>
    </row>
    <row r="58201" spans="3:3">
      <c r="C58201">
        <f t="shared" si="908"/>
        <v>0</v>
      </c>
    </row>
    <row r="58202" spans="3:3">
      <c r="C58202">
        <f t="shared" si="908"/>
        <v>0</v>
      </c>
    </row>
    <row r="58203" spans="3:3">
      <c r="C58203">
        <f t="shared" si="908"/>
        <v>0</v>
      </c>
    </row>
    <row r="58204" spans="3:3">
      <c r="C58204">
        <f t="shared" si="908"/>
        <v>0</v>
      </c>
    </row>
    <row r="58205" spans="3:3">
      <c r="C58205">
        <f t="shared" si="908"/>
        <v>0</v>
      </c>
    </row>
    <row r="58206" spans="3:3">
      <c r="C58206">
        <f t="shared" si="908"/>
        <v>0</v>
      </c>
    </row>
    <row r="58207" spans="3:3">
      <c r="C58207">
        <f t="shared" si="908"/>
        <v>0</v>
      </c>
    </row>
    <row r="58208" spans="3:3">
      <c r="C58208">
        <f t="shared" si="908"/>
        <v>0</v>
      </c>
    </row>
    <row r="58209" spans="3:3">
      <c r="C58209">
        <f t="shared" si="908"/>
        <v>0</v>
      </c>
    </row>
    <row r="58210" spans="3:3">
      <c r="C58210">
        <f t="shared" si="908"/>
        <v>0</v>
      </c>
    </row>
    <row r="58211" spans="3:3">
      <c r="C58211">
        <f t="shared" si="908"/>
        <v>0</v>
      </c>
    </row>
    <row r="58212" spans="3:3">
      <c r="C58212">
        <f t="shared" si="908"/>
        <v>0</v>
      </c>
    </row>
    <row r="58213" spans="3:3">
      <c r="C58213">
        <f t="shared" si="908"/>
        <v>0</v>
      </c>
    </row>
    <row r="58214" spans="3:3">
      <c r="C58214">
        <f t="shared" si="908"/>
        <v>0</v>
      </c>
    </row>
    <row r="58215" spans="3:3">
      <c r="C58215">
        <f t="shared" si="908"/>
        <v>0</v>
      </c>
    </row>
    <row r="58216" spans="3:3">
      <c r="C58216">
        <f t="shared" si="908"/>
        <v>0</v>
      </c>
    </row>
    <row r="58217" spans="3:3">
      <c r="C58217">
        <f t="shared" si="908"/>
        <v>0</v>
      </c>
    </row>
    <row r="58218" spans="3:3">
      <c r="C58218">
        <f t="shared" si="908"/>
        <v>0</v>
      </c>
    </row>
    <row r="58219" spans="3:3">
      <c r="C58219">
        <f t="shared" si="908"/>
        <v>0</v>
      </c>
    </row>
    <row r="58220" spans="3:3">
      <c r="C58220">
        <f t="shared" si="908"/>
        <v>0</v>
      </c>
    </row>
    <row r="58221" spans="3:3">
      <c r="C58221">
        <f t="shared" si="908"/>
        <v>0</v>
      </c>
    </row>
    <row r="58222" spans="3:3">
      <c r="C58222">
        <f t="shared" si="908"/>
        <v>0</v>
      </c>
    </row>
    <row r="58223" spans="3:3">
      <c r="C58223">
        <f t="shared" si="908"/>
        <v>0</v>
      </c>
    </row>
    <row r="58224" spans="3:3">
      <c r="C58224">
        <f t="shared" si="908"/>
        <v>0</v>
      </c>
    </row>
    <row r="58225" spans="3:3">
      <c r="C58225">
        <f t="shared" si="908"/>
        <v>0</v>
      </c>
    </row>
    <row r="58226" spans="3:3">
      <c r="C58226">
        <f t="shared" si="908"/>
        <v>0</v>
      </c>
    </row>
    <row r="58227" spans="3:3">
      <c r="C58227">
        <f t="shared" si="908"/>
        <v>0</v>
      </c>
    </row>
    <row r="58228" spans="3:3">
      <c r="C58228">
        <f t="shared" si="908"/>
        <v>0</v>
      </c>
    </row>
    <row r="58229" spans="3:3">
      <c r="C58229">
        <f t="shared" si="908"/>
        <v>0</v>
      </c>
    </row>
    <row r="58230" spans="3:3">
      <c r="C58230">
        <f t="shared" si="908"/>
        <v>0</v>
      </c>
    </row>
    <row r="58231" spans="3:3">
      <c r="C58231">
        <f t="shared" si="908"/>
        <v>0</v>
      </c>
    </row>
    <row r="58232" spans="3:3">
      <c r="C58232">
        <f t="shared" si="908"/>
        <v>0</v>
      </c>
    </row>
    <row r="58233" spans="3:3">
      <c r="C58233">
        <f t="shared" si="908"/>
        <v>0</v>
      </c>
    </row>
    <row r="58234" spans="3:3">
      <c r="C58234">
        <f t="shared" si="908"/>
        <v>0</v>
      </c>
    </row>
    <row r="58235" spans="3:3">
      <c r="C58235">
        <f t="shared" si="908"/>
        <v>0</v>
      </c>
    </row>
    <row r="58236" spans="3:3">
      <c r="C58236">
        <f t="shared" si="908"/>
        <v>0</v>
      </c>
    </row>
    <row r="58237" spans="3:3">
      <c r="C58237">
        <f t="shared" si="908"/>
        <v>0</v>
      </c>
    </row>
    <row r="58238" spans="3:3">
      <c r="C58238">
        <f t="shared" si="908"/>
        <v>0</v>
      </c>
    </row>
    <row r="58239" spans="3:3">
      <c r="C58239">
        <f t="shared" si="908"/>
        <v>0</v>
      </c>
    </row>
    <row r="58240" spans="3:3">
      <c r="C58240">
        <f t="shared" si="908"/>
        <v>0</v>
      </c>
    </row>
    <row r="58241" spans="3:3">
      <c r="C58241">
        <f t="shared" si="908"/>
        <v>0</v>
      </c>
    </row>
    <row r="58242" spans="3:3">
      <c r="C58242">
        <f t="shared" si="908"/>
        <v>0</v>
      </c>
    </row>
    <row r="58243" spans="3:3">
      <c r="C58243">
        <f t="shared" si="908"/>
        <v>0</v>
      </c>
    </row>
    <row r="58244" spans="3:3">
      <c r="C58244">
        <f t="shared" ref="C58244:C58304" si="909">IF(A58244="Yes", 1,0)</f>
        <v>0</v>
      </c>
    </row>
    <row r="58245" spans="3:3">
      <c r="C58245">
        <f t="shared" si="909"/>
        <v>0</v>
      </c>
    </row>
    <row r="58246" spans="3:3">
      <c r="C58246">
        <f t="shared" si="909"/>
        <v>0</v>
      </c>
    </row>
    <row r="58247" spans="3:3">
      <c r="C58247">
        <f t="shared" si="909"/>
        <v>0</v>
      </c>
    </row>
    <row r="58248" spans="3:3">
      <c r="C58248">
        <f t="shared" si="909"/>
        <v>0</v>
      </c>
    </row>
    <row r="58249" spans="3:3">
      <c r="C58249">
        <f t="shared" si="909"/>
        <v>0</v>
      </c>
    </row>
    <row r="58250" spans="3:3">
      <c r="C58250">
        <f t="shared" si="909"/>
        <v>0</v>
      </c>
    </row>
    <row r="58251" spans="3:3">
      <c r="C58251">
        <f t="shared" si="909"/>
        <v>0</v>
      </c>
    </row>
    <row r="58252" spans="3:3">
      <c r="C58252">
        <f t="shared" si="909"/>
        <v>0</v>
      </c>
    </row>
    <row r="58253" spans="3:3">
      <c r="C58253">
        <f t="shared" si="909"/>
        <v>0</v>
      </c>
    </row>
    <row r="58254" spans="3:3">
      <c r="C58254">
        <f t="shared" si="909"/>
        <v>0</v>
      </c>
    </row>
    <row r="58255" spans="3:3">
      <c r="C58255">
        <f t="shared" si="909"/>
        <v>0</v>
      </c>
    </row>
    <row r="58256" spans="3:3">
      <c r="C58256">
        <f t="shared" si="909"/>
        <v>0</v>
      </c>
    </row>
    <row r="58257" spans="3:3">
      <c r="C58257">
        <f t="shared" si="909"/>
        <v>0</v>
      </c>
    </row>
    <row r="58258" spans="3:3">
      <c r="C58258">
        <f t="shared" si="909"/>
        <v>0</v>
      </c>
    </row>
    <row r="58259" spans="3:3">
      <c r="C58259">
        <f t="shared" si="909"/>
        <v>0</v>
      </c>
    </row>
    <row r="58260" spans="3:3">
      <c r="C58260">
        <f t="shared" si="909"/>
        <v>0</v>
      </c>
    </row>
    <row r="58261" spans="3:3">
      <c r="C58261">
        <f t="shared" si="909"/>
        <v>0</v>
      </c>
    </row>
    <row r="58262" spans="3:3">
      <c r="C58262">
        <f t="shared" si="909"/>
        <v>0</v>
      </c>
    </row>
    <row r="58263" spans="3:3">
      <c r="C58263">
        <f t="shared" si="909"/>
        <v>0</v>
      </c>
    </row>
    <row r="58264" spans="3:3">
      <c r="C58264">
        <f t="shared" si="909"/>
        <v>0</v>
      </c>
    </row>
    <row r="58265" spans="3:3">
      <c r="C58265">
        <f t="shared" si="909"/>
        <v>0</v>
      </c>
    </row>
    <row r="58266" spans="3:3">
      <c r="C58266">
        <f t="shared" si="909"/>
        <v>0</v>
      </c>
    </row>
    <row r="58267" spans="3:3">
      <c r="C58267">
        <f t="shared" si="909"/>
        <v>0</v>
      </c>
    </row>
    <row r="58268" spans="3:3">
      <c r="C58268">
        <f t="shared" si="909"/>
        <v>0</v>
      </c>
    </row>
    <row r="58269" spans="3:3">
      <c r="C58269">
        <f t="shared" si="909"/>
        <v>0</v>
      </c>
    </row>
    <row r="58270" spans="3:3">
      <c r="C58270">
        <f t="shared" si="909"/>
        <v>0</v>
      </c>
    </row>
    <row r="58271" spans="3:3">
      <c r="C58271">
        <f t="shared" si="909"/>
        <v>0</v>
      </c>
    </row>
    <row r="58272" spans="3:3">
      <c r="C58272">
        <f t="shared" si="909"/>
        <v>0</v>
      </c>
    </row>
    <row r="58273" spans="3:3">
      <c r="C58273">
        <f t="shared" si="909"/>
        <v>0</v>
      </c>
    </row>
    <row r="58274" spans="3:3">
      <c r="C58274">
        <f t="shared" si="909"/>
        <v>0</v>
      </c>
    </row>
    <row r="58275" spans="3:3">
      <c r="C58275">
        <f t="shared" si="909"/>
        <v>0</v>
      </c>
    </row>
    <row r="58276" spans="3:3">
      <c r="C58276">
        <f t="shared" si="909"/>
        <v>0</v>
      </c>
    </row>
    <row r="58277" spans="3:3">
      <c r="C58277">
        <f t="shared" si="909"/>
        <v>0</v>
      </c>
    </row>
    <row r="58278" spans="3:3">
      <c r="C58278">
        <f t="shared" si="909"/>
        <v>0</v>
      </c>
    </row>
    <row r="58279" spans="3:3">
      <c r="C58279">
        <f t="shared" si="909"/>
        <v>0</v>
      </c>
    </row>
    <row r="58280" spans="3:3">
      <c r="C58280">
        <f t="shared" si="909"/>
        <v>0</v>
      </c>
    </row>
    <row r="58281" spans="3:3">
      <c r="C58281">
        <f t="shared" si="909"/>
        <v>0</v>
      </c>
    </row>
    <row r="58282" spans="3:3">
      <c r="C58282">
        <f t="shared" si="909"/>
        <v>0</v>
      </c>
    </row>
    <row r="58283" spans="3:3">
      <c r="C58283">
        <f t="shared" si="909"/>
        <v>0</v>
      </c>
    </row>
    <row r="58284" spans="3:3">
      <c r="C58284">
        <f t="shared" si="909"/>
        <v>0</v>
      </c>
    </row>
    <row r="58285" spans="3:3">
      <c r="C58285">
        <f t="shared" si="909"/>
        <v>0</v>
      </c>
    </row>
    <row r="58286" spans="3:3">
      <c r="C58286">
        <f t="shared" si="909"/>
        <v>0</v>
      </c>
    </row>
    <row r="58287" spans="3:3">
      <c r="C58287">
        <f t="shared" si="909"/>
        <v>0</v>
      </c>
    </row>
    <row r="58288" spans="3:3">
      <c r="C58288">
        <f t="shared" si="909"/>
        <v>0</v>
      </c>
    </row>
    <row r="58289" spans="3:3">
      <c r="C58289">
        <f t="shared" si="909"/>
        <v>0</v>
      </c>
    </row>
    <row r="58290" spans="3:3">
      <c r="C58290">
        <f t="shared" si="909"/>
        <v>0</v>
      </c>
    </row>
    <row r="58291" spans="3:3">
      <c r="C58291">
        <f t="shared" si="909"/>
        <v>0</v>
      </c>
    </row>
    <row r="58292" spans="3:3">
      <c r="C58292">
        <f t="shared" si="909"/>
        <v>0</v>
      </c>
    </row>
    <row r="58293" spans="3:3">
      <c r="C58293">
        <f t="shared" si="909"/>
        <v>0</v>
      </c>
    </row>
    <row r="58294" spans="3:3">
      <c r="C58294">
        <f t="shared" si="909"/>
        <v>0</v>
      </c>
    </row>
    <row r="58295" spans="3:3">
      <c r="C58295">
        <f t="shared" si="909"/>
        <v>0</v>
      </c>
    </row>
    <row r="58296" spans="3:3">
      <c r="C58296">
        <f t="shared" si="909"/>
        <v>0</v>
      </c>
    </row>
    <row r="58297" spans="3:3">
      <c r="C58297">
        <f t="shared" si="909"/>
        <v>0</v>
      </c>
    </row>
    <row r="58298" spans="3:3">
      <c r="C58298">
        <f t="shared" si="909"/>
        <v>0</v>
      </c>
    </row>
    <row r="58299" spans="3:3">
      <c r="C58299">
        <f t="shared" si="909"/>
        <v>0</v>
      </c>
    </row>
    <row r="58300" spans="3:3">
      <c r="C58300">
        <f t="shared" si="909"/>
        <v>0</v>
      </c>
    </row>
    <row r="58301" spans="3:3">
      <c r="C58301">
        <f t="shared" si="909"/>
        <v>0</v>
      </c>
    </row>
    <row r="58302" spans="3:3">
      <c r="C58302">
        <f t="shared" si="909"/>
        <v>0</v>
      </c>
    </row>
    <row r="58303" spans="3:3">
      <c r="C58303">
        <f t="shared" si="909"/>
        <v>0</v>
      </c>
    </row>
    <row r="58304" spans="3:3">
      <c r="C58304">
        <f t="shared" si="909"/>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8DA62-E122-4846-B6D9-A836720845B0}">
  <dimension ref="A1:N5001"/>
  <sheetViews>
    <sheetView topLeftCell="A7" workbookViewId="0">
      <selection activeCell="H25" sqref="H25"/>
    </sheetView>
  </sheetViews>
  <sheetFormatPr defaultRowHeight="15"/>
  <cols>
    <col min="1" max="1" width="15.28515625" bestFit="1" customWidth="1"/>
    <col min="2" max="2" width="21.85546875" bestFit="1" customWidth="1"/>
    <col min="3" max="3" width="19.85546875" bestFit="1" customWidth="1"/>
    <col min="4" max="4" width="18" bestFit="1" customWidth="1"/>
    <col min="6" max="6" width="12" bestFit="1" customWidth="1"/>
    <col min="8" max="8" width="11.42578125" bestFit="1" customWidth="1"/>
    <col min="10" max="10" width="14.28515625" customWidth="1"/>
    <col min="11" max="11" width="10.85546875" bestFit="1" customWidth="1"/>
    <col min="12" max="12" width="20.140625" customWidth="1"/>
    <col min="13" max="13" width="9.5703125" bestFit="1" customWidth="1"/>
    <col min="14" max="14" width="14.140625" bestFit="1" customWidth="1"/>
  </cols>
  <sheetData>
    <row r="1" spans="1:14" ht="15.75">
      <c r="A1" s="17" t="s">
        <v>33</v>
      </c>
      <c r="B1" s="18" t="s">
        <v>34</v>
      </c>
      <c r="C1" s="19" t="s">
        <v>35</v>
      </c>
      <c r="D1" s="18" t="s">
        <v>37</v>
      </c>
      <c r="E1" s="18" t="s">
        <v>13</v>
      </c>
      <c r="F1" s="19" t="s">
        <v>17</v>
      </c>
      <c r="I1" s="15"/>
      <c r="J1" s="15" t="s">
        <v>53</v>
      </c>
    </row>
    <row r="2" spans="1:14">
      <c r="A2" s="7">
        <v>23</v>
      </c>
      <c r="B2" s="3">
        <v>1</v>
      </c>
      <c r="C2" s="6">
        <v>61</v>
      </c>
      <c r="D2" s="3">
        <v>4</v>
      </c>
      <c r="E2" s="3">
        <v>2.6</v>
      </c>
      <c r="F2" s="6">
        <v>239</v>
      </c>
    </row>
    <row r="3" spans="1:14">
      <c r="A3" s="7">
        <v>23</v>
      </c>
      <c r="B3" s="3">
        <v>1</v>
      </c>
      <c r="C3" s="6">
        <v>149</v>
      </c>
      <c r="D3" s="3">
        <v>1</v>
      </c>
      <c r="E3" s="3">
        <v>6.33</v>
      </c>
      <c r="F3" s="6">
        <v>305</v>
      </c>
    </row>
    <row r="4" spans="1:14">
      <c r="A4" s="7">
        <v>23</v>
      </c>
      <c r="B4" s="3">
        <v>1</v>
      </c>
      <c r="C4" s="6">
        <v>73</v>
      </c>
      <c r="D4" s="3">
        <v>4</v>
      </c>
      <c r="E4" s="3">
        <v>2.6</v>
      </c>
      <c r="F4" s="6">
        <v>0</v>
      </c>
    </row>
    <row r="5" spans="1:14">
      <c r="A5" s="7">
        <v>23</v>
      </c>
      <c r="B5" s="3">
        <v>3</v>
      </c>
      <c r="C5" s="6">
        <v>55</v>
      </c>
      <c r="D5" s="3">
        <v>3</v>
      </c>
      <c r="E5" s="3">
        <v>2.4</v>
      </c>
      <c r="F5" s="6">
        <v>145</v>
      </c>
    </row>
    <row r="6" spans="1:14">
      <c r="A6" s="7">
        <v>23</v>
      </c>
      <c r="B6" s="3">
        <v>2</v>
      </c>
      <c r="C6" s="6">
        <v>45</v>
      </c>
      <c r="D6" s="3">
        <v>4</v>
      </c>
      <c r="E6" s="3">
        <v>0.6</v>
      </c>
      <c r="F6" s="6">
        <v>0</v>
      </c>
      <c r="H6" t="s">
        <v>54</v>
      </c>
      <c r="I6" t="s">
        <v>55</v>
      </c>
      <c r="J6" t="s">
        <v>56</v>
      </c>
      <c r="K6" t="s">
        <v>57</v>
      </c>
      <c r="L6" t="s">
        <v>58</v>
      </c>
      <c r="M6" t="s">
        <v>59</v>
      </c>
      <c r="N6" t="s">
        <v>60</v>
      </c>
    </row>
    <row r="7" spans="1:14">
      <c r="A7" s="7">
        <v>23</v>
      </c>
      <c r="B7" s="3">
        <v>2</v>
      </c>
      <c r="C7" s="6">
        <v>81</v>
      </c>
      <c r="D7" s="3">
        <v>2</v>
      </c>
      <c r="E7" s="3">
        <v>1.8</v>
      </c>
      <c r="F7" s="6">
        <v>0</v>
      </c>
      <c r="H7" t="s">
        <v>61</v>
      </c>
      <c r="I7">
        <f>MIN(Table2[Age (in years)])</f>
        <v>23</v>
      </c>
      <c r="J7">
        <f>MIN(Table2[Experience (in years)])</f>
        <v>0</v>
      </c>
      <c r="K7">
        <f>MIN(Table2[Income (in K/year)])</f>
        <v>8</v>
      </c>
      <c r="L7">
        <f>MIN(Table2[Family members])</f>
        <v>1</v>
      </c>
      <c r="M7">
        <f>MIN(Table2[CCAvg])</f>
        <v>0</v>
      </c>
      <c r="N7">
        <f>MIN(Table2[Mortgage])</f>
        <v>0</v>
      </c>
    </row>
    <row r="8" spans="1:14">
      <c r="A8" s="7">
        <v>23</v>
      </c>
      <c r="B8" s="3">
        <v>2</v>
      </c>
      <c r="C8" s="6">
        <v>82</v>
      </c>
      <c r="D8" s="3">
        <v>2</v>
      </c>
      <c r="E8" s="3">
        <v>1.8</v>
      </c>
      <c r="F8" s="6">
        <v>0</v>
      </c>
      <c r="H8" t="s">
        <v>62</v>
      </c>
      <c r="I8">
        <f>MAX(Table2[Age (in years)])</f>
        <v>67</v>
      </c>
      <c r="J8">
        <f>MAX(Table2[Experience (in years)])</f>
        <v>43</v>
      </c>
      <c r="K8">
        <f>MAX(Table2[Income (in K/year)])</f>
        <v>224</v>
      </c>
      <c r="L8">
        <f>MAX(Table2[Family members])</f>
        <v>4</v>
      </c>
      <c r="M8">
        <f>MAX(Table2[CCAvg])</f>
        <v>10</v>
      </c>
      <c r="N8">
        <f>MAX(Table2[Mortgage])</f>
        <v>635</v>
      </c>
    </row>
    <row r="9" spans="1:14">
      <c r="A9" s="7">
        <v>23</v>
      </c>
      <c r="B9" s="3">
        <v>1</v>
      </c>
      <c r="C9" s="6">
        <v>13</v>
      </c>
      <c r="D9" s="3">
        <v>4</v>
      </c>
      <c r="E9" s="3">
        <v>1</v>
      </c>
      <c r="F9" s="6">
        <v>84</v>
      </c>
      <c r="H9" t="s">
        <v>63</v>
      </c>
      <c r="I9">
        <f>MEDIAN(A2:A5001)</f>
        <v>45</v>
      </c>
      <c r="J9">
        <f t="shared" ref="J9:N9" si="0">MEDIAN(B2:B5001)</f>
        <v>20</v>
      </c>
      <c r="K9">
        <f t="shared" si="0"/>
        <v>64</v>
      </c>
      <c r="L9">
        <f t="shared" si="0"/>
        <v>2</v>
      </c>
      <c r="M9">
        <f t="shared" si="0"/>
        <v>1.5</v>
      </c>
      <c r="N9">
        <f t="shared" si="0"/>
        <v>0</v>
      </c>
    </row>
    <row r="10" spans="1:14">
      <c r="A10" s="7">
        <v>23</v>
      </c>
      <c r="B10" s="3">
        <v>1</v>
      </c>
      <c r="C10" s="6">
        <v>12</v>
      </c>
      <c r="D10" s="3">
        <v>4</v>
      </c>
      <c r="E10" s="3">
        <v>1</v>
      </c>
      <c r="F10" s="6">
        <v>90</v>
      </c>
      <c r="H10" t="s">
        <v>64</v>
      </c>
      <c r="I10">
        <f>AVERAGE(Table2[Age (in years)])</f>
        <v>45.3384</v>
      </c>
      <c r="J10">
        <f>AVERAGE(Table2[Experience (in years)])</f>
        <v>20.134799999999998</v>
      </c>
      <c r="K10">
        <f>AVERAGE(Table2[Income (in K/year)])</f>
        <v>73.774199999999993</v>
      </c>
      <c r="L10">
        <f>AVERAGE(Table2[Family members])</f>
        <v>2.397230028101164</v>
      </c>
      <c r="M10">
        <f>AVERAGE(Table2[CCAvg])</f>
        <v>1.9379379999999873</v>
      </c>
      <c r="N10">
        <f>AVERAGE(Table2[Mortgage])</f>
        <v>56.498800000000003</v>
      </c>
    </row>
    <row r="11" spans="1:14">
      <c r="A11" s="7">
        <v>23</v>
      </c>
      <c r="B11" s="3">
        <v>1</v>
      </c>
      <c r="C11" s="6">
        <v>12</v>
      </c>
      <c r="D11" s="3">
        <v>4</v>
      </c>
      <c r="E11" s="3">
        <v>1</v>
      </c>
      <c r="F11" s="6">
        <v>0</v>
      </c>
    </row>
    <row r="12" spans="1:14">
      <c r="A12" s="7">
        <v>23</v>
      </c>
      <c r="B12" s="3">
        <v>3</v>
      </c>
      <c r="C12" s="6">
        <v>149</v>
      </c>
      <c r="D12" s="3">
        <v>2</v>
      </c>
      <c r="E12" s="3">
        <v>7.2</v>
      </c>
      <c r="F12" s="6">
        <v>0</v>
      </c>
      <c r="H12" s="14" t="s">
        <v>65</v>
      </c>
    </row>
    <row r="13" spans="1:14">
      <c r="A13" s="7">
        <v>23</v>
      </c>
      <c r="B13" s="3">
        <v>2</v>
      </c>
      <c r="C13" s="6">
        <v>75</v>
      </c>
      <c r="D13" s="3">
        <v>2</v>
      </c>
      <c r="E13" s="3">
        <v>1.8</v>
      </c>
      <c r="F13" s="6">
        <v>0</v>
      </c>
      <c r="H13" s="23" t="s">
        <v>66</v>
      </c>
    </row>
    <row r="14" spans="1:14">
      <c r="A14" s="7">
        <v>24</v>
      </c>
      <c r="B14" s="3">
        <v>0</v>
      </c>
      <c r="C14" s="6">
        <v>35</v>
      </c>
      <c r="D14" s="3">
        <v>3</v>
      </c>
      <c r="E14" s="3">
        <v>0.1</v>
      </c>
      <c r="F14" s="6">
        <v>0</v>
      </c>
    </row>
    <row r="15" spans="1:14">
      <c r="A15" s="7">
        <v>24</v>
      </c>
      <c r="B15" s="3">
        <v>0</v>
      </c>
      <c r="C15" s="6">
        <v>60</v>
      </c>
      <c r="D15" s="3">
        <v>4</v>
      </c>
      <c r="E15" s="3">
        <v>1.6</v>
      </c>
      <c r="F15" s="6">
        <v>0</v>
      </c>
      <c r="H15" s="14" t="s">
        <v>67</v>
      </c>
    </row>
    <row r="16" spans="1:14">
      <c r="A16" s="7">
        <v>24</v>
      </c>
      <c r="B16" s="3">
        <v>0</v>
      </c>
      <c r="C16" s="6">
        <v>135</v>
      </c>
      <c r="D16" s="3">
        <v>1</v>
      </c>
      <c r="E16" s="3">
        <v>1.5</v>
      </c>
      <c r="F16" s="6">
        <v>0</v>
      </c>
    </row>
    <row r="17" spans="1:8">
      <c r="A17" s="7">
        <v>24</v>
      </c>
      <c r="B17" s="3">
        <v>1</v>
      </c>
      <c r="C17" s="6">
        <v>39</v>
      </c>
      <c r="D17" s="3">
        <v>2</v>
      </c>
      <c r="E17" s="3">
        <v>1.7</v>
      </c>
      <c r="F17" s="6">
        <v>0</v>
      </c>
      <c r="H17" s="14" t="s">
        <v>68</v>
      </c>
    </row>
    <row r="18" spans="1:8">
      <c r="A18" s="7">
        <v>24</v>
      </c>
      <c r="B18" s="3">
        <v>2</v>
      </c>
      <c r="C18" s="6">
        <v>51</v>
      </c>
      <c r="D18" s="3">
        <v>3</v>
      </c>
      <c r="E18" s="3">
        <v>0.3</v>
      </c>
      <c r="F18" s="6">
        <v>0</v>
      </c>
    </row>
    <row r="19" spans="1:8">
      <c r="A19" s="7">
        <v>24</v>
      </c>
      <c r="B19" s="3">
        <v>1</v>
      </c>
      <c r="C19" s="6">
        <v>75</v>
      </c>
      <c r="D19" s="3">
        <v>4</v>
      </c>
      <c r="E19" s="3">
        <v>0.2</v>
      </c>
      <c r="F19" s="6">
        <v>0</v>
      </c>
      <c r="H19" s="14" t="s">
        <v>69</v>
      </c>
    </row>
    <row r="20" spans="1:8">
      <c r="A20" s="7">
        <v>24</v>
      </c>
      <c r="B20" s="3">
        <v>1</v>
      </c>
      <c r="C20" s="6">
        <v>38</v>
      </c>
      <c r="D20" s="3">
        <v>2</v>
      </c>
      <c r="E20" s="3">
        <v>1.7</v>
      </c>
      <c r="F20" s="6">
        <v>0</v>
      </c>
    </row>
    <row r="21" spans="1:8">
      <c r="A21" s="7">
        <v>24</v>
      </c>
      <c r="B21" s="3">
        <v>2</v>
      </c>
      <c r="C21" s="6">
        <v>125</v>
      </c>
      <c r="D21" s="3">
        <v>2</v>
      </c>
      <c r="E21" s="3">
        <v>7.2</v>
      </c>
      <c r="F21" s="6">
        <v>0</v>
      </c>
      <c r="H21" s="14" t="s">
        <v>70</v>
      </c>
    </row>
    <row r="22" spans="1:8">
      <c r="A22" s="7">
        <v>24</v>
      </c>
      <c r="B22" s="3">
        <v>1</v>
      </c>
      <c r="C22" s="6">
        <v>38</v>
      </c>
      <c r="D22" s="3">
        <v>4</v>
      </c>
      <c r="E22" s="3">
        <v>0.6</v>
      </c>
      <c r="F22" s="6">
        <v>0</v>
      </c>
    </row>
    <row r="23" spans="1:8">
      <c r="A23" s="7">
        <v>24</v>
      </c>
      <c r="B23" s="3">
        <v>2</v>
      </c>
      <c r="C23" s="6">
        <v>150</v>
      </c>
      <c r="D23" s="3">
        <v>2</v>
      </c>
      <c r="E23" s="3">
        <v>2</v>
      </c>
      <c r="F23" s="6">
        <v>0</v>
      </c>
      <c r="H23" s="14" t="s">
        <v>71</v>
      </c>
    </row>
    <row r="24" spans="1:8">
      <c r="A24" s="7">
        <v>24</v>
      </c>
      <c r="B24" s="3">
        <v>0</v>
      </c>
      <c r="C24" s="6">
        <v>88</v>
      </c>
      <c r="D24" s="3">
        <v>3</v>
      </c>
      <c r="E24" s="3">
        <v>0.8</v>
      </c>
      <c r="F24" s="6">
        <v>134</v>
      </c>
    </row>
    <row r="25" spans="1:8">
      <c r="A25" s="7">
        <v>24</v>
      </c>
      <c r="B25" s="3">
        <v>2</v>
      </c>
      <c r="C25" s="6">
        <v>82</v>
      </c>
      <c r="D25" s="3">
        <v>2</v>
      </c>
      <c r="E25" s="3">
        <v>1.6</v>
      </c>
      <c r="F25" s="6">
        <v>0</v>
      </c>
      <c r="H25" s="14" t="s">
        <v>72</v>
      </c>
    </row>
    <row r="26" spans="1:8">
      <c r="A26" s="7">
        <v>24</v>
      </c>
      <c r="B26" s="3">
        <v>1</v>
      </c>
      <c r="C26" s="6">
        <v>35</v>
      </c>
      <c r="D26" s="3">
        <v>2</v>
      </c>
      <c r="E26" s="3">
        <v>1.7</v>
      </c>
      <c r="F26" s="6">
        <v>0</v>
      </c>
    </row>
    <row r="27" spans="1:8">
      <c r="A27" s="7">
        <v>24</v>
      </c>
      <c r="B27" s="3">
        <v>0</v>
      </c>
      <c r="C27" s="6">
        <v>82</v>
      </c>
      <c r="D27" s="3">
        <v>3</v>
      </c>
      <c r="E27" s="3">
        <v>0.8</v>
      </c>
      <c r="F27" s="6">
        <v>0</v>
      </c>
    </row>
    <row r="28" spans="1:8">
      <c r="A28" s="7">
        <v>24</v>
      </c>
      <c r="B28" s="3">
        <v>2</v>
      </c>
      <c r="C28" s="6">
        <v>80</v>
      </c>
      <c r="D28" s="3">
        <v>2</v>
      </c>
      <c r="E28" s="3">
        <v>1.6</v>
      </c>
      <c r="F28" s="6">
        <v>0</v>
      </c>
    </row>
    <row r="29" spans="1:8">
      <c r="A29" s="7">
        <v>24</v>
      </c>
      <c r="B29" s="3">
        <v>0</v>
      </c>
      <c r="C29" s="6">
        <v>44</v>
      </c>
      <c r="D29" s="3">
        <v>4</v>
      </c>
      <c r="E29" s="3">
        <v>1.6</v>
      </c>
      <c r="F29" s="6">
        <v>180</v>
      </c>
    </row>
    <row r="30" spans="1:8">
      <c r="A30" s="7">
        <v>24</v>
      </c>
      <c r="B30" s="3">
        <v>1</v>
      </c>
      <c r="C30" s="6">
        <v>78</v>
      </c>
      <c r="D30" s="3">
        <v>2</v>
      </c>
      <c r="E30" s="3">
        <v>1.8</v>
      </c>
      <c r="F30" s="6">
        <v>0</v>
      </c>
    </row>
    <row r="31" spans="1:8">
      <c r="A31" s="7">
        <v>24</v>
      </c>
      <c r="B31" s="3">
        <v>2</v>
      </c>
      <c r="C31" s="6">
        <v>80</v>
      </c>
      <c r="D31" s="3">
        <v>2</v>
      </c>
      <c r="E31" s="3">
        <v>1.6</v>
      </c>
      <c r="F31" s="6">
        <v>238</v>
      </c>
    </row>
    <row r="32" spans="1:8">
      <c r="A32" s="7">
        <v>24</v>
      </c>
      <c r="B32" s="3">
        <v>3</v>
      </c>
      <c r="C32" s="6">
        <v>28</v>
      </c>
      <c r="D32" s="3">
        <v>4</v>
      </c>
      <c r="E32" s="3">
        <v>1</v>
      </c>
      <c r="F32" s="6">
        <v>0</v>
      </c>
    </row>
    <row r="33" spans="1:6">
      <c r="A33" s="7">
        <v>24</v>
      </c>
      <c r="B33" s="3">
        <v>2</v>
      </c>
      <c r="C33" s="6">
        <v>50</v>
      </c>
      <c r="D33" s="3">
        <v>3</v>
      </c>
      <c r="E33" s="3">
        <v>2.4</v>
      </c>
      <c r="F33" s="6">
        <v>0</v>
      </c>
    </row>
    <row r="34" spans="1:6">
      <c r="A34" s="7">
        <v>24</v>
      </c>
      <c r="B34" s="3">
        <v>2</v>
      </c>
      <c r="C34" s="6">
        <v>118</v>
      </c>
      <c r="D34" s="3">
        <v>2</v>
      </c>
      <c r="E34" s="3">
        <v>7.2</v>
      </c>
      <c r="F34" s="6">
        <v>0</v>
      </c>
    </row>
    <row r="35" spans="1:6">
      <c r="A35" s="7">
        <v>24</v>
      </c>
      <c r="B35" s="3">
        <v>0</v>
      </c>
      <c r="C35" s="6">
        <v>44</v>
      </c>
      <c r="D35" s="3">
        <v>3</v>
      </c>
      <c r="E35" s="3">
        <v>0.1</v>
      </c>
      <c r="F35" s="6">
        <v>0</v>
      </c>
    </row>
    <row r="36" spans="1:6">
      <c r="A36" s="7">
        <v>24</v>
      </c>
      <c r="B36" s="3">
        <v>0</v>
      </c>
      <c r="C36" s="6">
        <v>119</v>
      </c>
      <c r="D36" s="3">
        <v>1</v>
      </c>
      <c r="E36" s="3">
        <v>1.5</v>
      </c>
      <c r="F36" s="6">
        <v>0</v>
      </c>
    </row>
    <row r="37" spans="1:6">
      <c r="A37" s="7">
        <v>24</v>
      </c>
      <c r="B37" s="3">
        <v>2</v>
      </c>
      <c r="C37" s="6">
        <v>135</v>
      </c>
      <c r="D37" s="3">
        <v>2</v>
      </c>
      <c r="E37" s="3">
        <v>7.2</v>
      </c>
      <c r="F37" s="6">
        <v>0</v>
      </c>
    </row>
    <row r="38" spans="1:6">
      <c r="A38" s="7">
        <v>24</v>
      </c>
      <c r="B38" s="3">
        <v>0</v>
      </c>
      <c r="C38" s="6">
        <v>59</v>
      </c>
      <c r="D38" s="3">
        <v>4</v>
      </c>
      <c r="E38" s="3">
        <v>1.6</v>
      </c>
      <c r="F38" s="6">
        <v>0</v>
      </c>
    </row>
    <row r="39" spans="1:6">
      <c r="A39" s="7">
        <v>24</v>
      </c>
      <c r="B39" s="3">
        <v>3</v>
      </c>
      <c r="C39" s="6">
        <v>41</v>
      </c>
      <c r="D39" s="3">
        <v>4</v>
      </c>
      <c r="E39" s="3">
        <v>1</v>
      </c>
      <c r="F39" s="6">
        <v>0</v>
      </c>
    </row>
    <row r="40" spans="1:6">
      <c r="A40" s="7">
        <v>24</v>
      </c>
      <c r="B40" s="3">
        <v>0</v>
      </c>
      <c r="C40" s="6">
        <v>131</v>
      </c>
      <c r="D40" s="3">
        <v>1</v>
      </c>
      <c r="E40" s="3">
        <v>5.4</v>
      </c>
      <c r="F40" s="6">
        <v>0</v>
      </c>
    </row>
    <row r="41" spans="1:6">
      <c r="A41" s="7">
        <v>24</v>
      </c>
      <c r="B41" s="3">
        <v>0</v>
      </c>
      <c r="C41" s="6">
        <v>38</v>
      </c>
      <c r="D41" s="3">
        <v>1</v>
      </c>
      <c r="E41" s="3">
        <v>1</v>
      </c>
      <c r="F41" s="6">
        <v>0</v>
      </c>
    </row>
    <row r="42" spans="1:6">
      <c r="A42" s="7">
        <v>25</v>
      </c>
      <c r="B42" s="3">
        <v>1</v>
      </c>
      <c r="C42" s="6">
        <v>49</v>
      </c>
      <c r="D42" s="5">
        <v>4</v>
      </c>
      <c r="E42" s="3">
        <v>1.6</v>
      </c>
      <c r="F42" s="6">
        <v>0</v>
      </c>
    </row>
    <row r="43" spans="1:6">
      <c r="A43" s="7">
        <v>25</v>
      </c>
      <c r="B43" s="3">
        <v>1</v>
      </c>
      <c r="C43" s="6">
        <v>113</v>
      </c>
      <c r="D43" s="3">
        <v>4</v>
      </c>
      <c r="E43" s="3">
        <v>2.2999999999999998</v>
      </c>
      <c r="F43" s="6">
        <v>0</v>
      </c>
    </row>
    <row r="44" spans="1:6">
      <c r="A44" s="7">
        <v>25</v>
      </c>
      <c r="B44" s="3">
        <v>1</v>
      </c>
      <c r="C44" s="6">
        <v>54</v>
      </c>
      <c r="D44" s="3">
        <v>4</v>
      </c>
      <c r="E44" s="3">
        <v>1.6</v>
      </c>
      <c r="F44" s="6">
        <v>0</v>
      </c>
    </row>
    <row r="45" spans="1:6">
      <c r="A45" s="7">
        <v>25</v>
      </c>
      <c r="B45" s="3">
        <v>1</v>
      </c>
      <c r="C45" s="6">
        <v>21</v>
      </c>
      <c r="D45" s="3">
        <v>3</v>
      </c>
      <c r="E45" s="3">
        <v>1</v>
      </c>
      <c r="F45" s="6">
        <v>0</v>
      </c>
    </row>
    <row r="46" spans="1:6">
      <c r="A46" s="7">
        <v>25</v>
      </c>
      <c r="B46" s="3">
        <v>0</v>
      </c>
      <c r="C46" s="6">
        <v>43</v>
      </c>
      <c r="D46" s="3">
        <v>2</v>
      </c>
      <c r="E46" s="3">
        <v>1.6</v>
      </c>
      <c r="F46" s="6">
        <v>0</v>
      </c>
    </row>
    <row r="47" spans="1:6">
      <c r="A47" s="7">
        <v>25</v>
      </c>
      <c r="B47" s="3">
        <v>0</v>
      </c>
      <c r="C47" s="6">
        <v>30</v>
      </c>
      <c r="D47" s="3">
        <v>2</v>
      </c>
      <c r="E47" s="3">
        <v>1.7</v>
      </c>
      <c r="F47" s="6">
        <v>0</v>
      </c>
    </row>
    <row r="48" spans="1:6">
      <c r="A48" s="7">
        <v>25</v>
      </c>
      <c r="B48" s="3">
        <v>0</v>
      </c>
      <c r="C48" s="6">
        <v>28</v>
      </c>
      <c r="D48" s="3">
        <v>2</v>
      </c>
      <c r="E48" s="3">
        <v>1.7</v>
      </c>
      <c r="F48" s="6">
        <v>0</v>
      </c>
    </row>
    <row r="49" spans="1:6">
      <c r="A49" s="7">
        <v>25</v>
      </c>
      <c r="B49" s="3">
        <v>0</v>
      </c>
      <c r="C49" s="6">
        <v>13</v>
      </c>
      <c r="D49" s="3">
        <v>2</v>
      </c>
      <c r="E49" s="3">
        <v>0.9</v>
      </c>
      <c r="F49" s="6">
        <v>0</v>
      </c>
    </row>
    <row r="50" spans="1:6">
      <c r="A50" s="7">
        <v>25</v>
      </c>
      <c r="B50" s="3">
        <v>1</v>
      </c>
      <c r="C50" s="6">
        <v>113</v>
      </c>
      <c r="D50" s="3">
        <v>2</v>
      </c>
      <c r="E50" s="3">
        <v>0.2</v>
      </c>
      <c r="F50" s="6">
        <v>0</v>
      </c>
    </row>
    <row r="51" spans="1:6">
      <c r="A51" s="7">
        <v>25</v>
      </c>
      <c r="B51" s="3">
        <v>0</v>
      </c>
      <c r="C51" s="6">
        <v>44</v>
      </c>
      <c r="D51" s="3">
        <v>4</v>
      </c>
      <c r="E51" s="3">
        <v>0.6</v>
      </c>
      <c r="F51" s="6">
        <v>0</v>
      </c>
    </row>
    <row r="52" spans="1:6">
      <c r="A52" s="7">
        <v>25</v>
      </c>
      <c r="B52" s="3">
        <v>1</v>
      </c>
      <c r="C52" s="6">
        <v>43</v>
      </c>
      <c r="D52" s="3">
        <v>3</v>
      </c>
      <c r="E52" s="3">
        <v>2.4</v>
      </c>
      <c r="F52" s="6">
        <v>176</v>
      </c>
    </row>
    <row r="53" spans="1:6">
      <c r="A53" s="7">
        <v>25</v>
      </c>
      <c r="B53" s="3">
        <v>1</v>
      </c>
      <c r="C53" s="6">
        <v>109</v>
      </c>
      <c r="D53" s="3">
        <v>4</v>
      </c>
      <c r="E53" s="3">
        <v>2.2999999999999998</v>
      </c>
      <c r="F53" s="6">
        <v>314</v>
      </c>
    </row>
    <row r="54" spans="1:6">
      <c r="A54" s="7">
        <v>25</v>
      </c>
      <c r="B54" s="3">
        <v>1</v>
      </c>
      <c r="C54" s="6">
        <v>48</v>
      </c>
      <c r="D54" s="3">
        <v>3</v>
      </c>
      <c r="E54" s="3">
        <v>0.3</v>
      </c>
      <c r="F54" s="6">
        <v>0</v>
      </c>
    </row>
    <row r="55" spans="1:6">
      <c r="A55" s="7">
        <v>25</v>
      </c>
      <c r="B55" s="3">
        <v>1</v>
      </c>
      <c r="C55" s="6">
        <v>82</v>
      </c>
      <c r="D55" s="3">
        <v>4</v>
      </c>
      <c r="E55" s="3">
        <v>2.1</v>
      </c>
      <c r="F55" s="6">
        <v>0</v>
      </c>
    </row>
    <row r="56" spans="1:6">
      <c r="A56" s="7">
        <v>25</v>
      </c>
      <c r="B56" s="3">
        <v>1</v>
      </c>
      <c r="C56" s="6">
        <v>62</v>
      </c>
      <c r="D56" s="3">
        <v>4</v>
      </c>
      <c r="E56" s="3">
        <v>0</v>
      </c>
      <c r="F56" s="6">
        <v>229</v>
      </c>
    </row>
    <row r="57" spans="1:6">
      <c r="A57" s="7">
        <v>25</v>
      </c>
      <c r="B57" s="3">
        <v>1</v>
      </c>
      <c r="C57" s="6">
        <v>113</v>
      </c>
      <c r="D57" s="3">
        <v>3</v>
      </c>
      <c r="E57" s="3">
        <v>2.5</v>
      </c>
      <c r="F57" s="6">
        <v>0</v>
      </c>
    </row>
    <row r="58" spans="1:6">
      <c r="A58" s="7">
        <v>25</v>
      </c>
      <c r="B58" s="3">
        <v>1</v>
      </c>
      <c r="C58" s="6">
        <v>70</v>
      </c>
      <c r="D58" s="3">
        <v>4</v>
      </c>
      <c r="E58" s="3">
        <v>2.6</v>
      </c>
      <c r="F58" s="6">
        <v>0</v>
      </c>
    </row>
    <row r="59" spans="1:6">
      <c r="A59" s="7">
        <v>25</v>
      </c>
      <c r="B59" s="3">
        <v>0</v>
      </c>
      <c r="C59" s="6">
        <v>65</v>
      </c>
      <c r="D59" s="3">
        <v>4</v>
      </c>
      <c r="E59" s="3">
        <v>0.2</v>
      </c>
      <c r="F59" s="6">
        <v>0</v>
      </c>
    </row>
    <row r="60" spans="1:6">
      <c r="A60" s="7">
        <v>25</v>
      </c>
      <c r="B60" s="3">
        <v>1</v>
      </c>
      <c r="C60" s="6">
        <v>21</v>
      </c>
      <c r="D60" s="3">
        <v>4</v>
      </c>
      <c r="E60" s="3">
        <v>0.4</v>
      </c>
      <c r="F60" s="6">
        <v>90</v>
      </c>
    </row>
    <row r="61" spans="1:6">
      <c r="A61" s="7">
        <v>25</v>
      </c>
      <c r="B61" s="3">
        <v>1</v>
      </c>
      <c r="C61" s="6">
        <v>101</v>
      </c>
      <c r="D61" s="3">
        <v>4</v>
      </c>
      <c r="E61" s="3">
        <v>2.2999999999999998</v>
      </c>
      <c r="F61" s="6">
        <v>256</v>
      </c>
    </row>
    <row r="62" spans="1:6">
      <c r="A62" s="7">
        <v>25</v>
      </c>
      <c r="B62" s="3">
        <v>0</v>
      </c>
      <c r="C62" s="6">
        <v>88</v>
      </c>
      <c r="D62" s="3">
        <v>2</v>
      </c>
      <c r="E62" s="3">
        <v>1.8</v>
      </c>
      <c r="F62" s="6">
        <v>319</v>
      </c>
    </row>
    <row r="63" spans="1:6">
      <c r="A63" s="7">
        <v>25</v>
      </c>
      <c r="B63" s="3">
        <v>0</v>
      </c>
      <c r="C63" s="6">
        <v>52</v>
      </c>
      <c r="D63" s="3">
        <v>3</v>
      </c>
      <c r="E63" s="3">
        <v>2.6</v>
      </c>
      <c r="F63" s="6">
        <v>159</v>
      </c>
    </row>
    <row r="64" spans="1:6">
      <c r="A64" s="7">
        <v>25</v>
      </c>
      <c r="B64" s="3">
        <v>1</v>
      </c>
      <c r="C64" s="6">
        <v>118</v>
      </c>
      <c r="D64" s="3">
        <v>1</v>
      </c>
      <c r="E64" s="3">
        <v>5.4</v>
      </c>
      <c r="F64" s="6">
        <v>0</v>
      </c>
    </row>
    <row r="65" spans="1:6">
      <c r="A65" s="7">
        <v>25</v>
      </c>
      <c r="B65" s="3">
        <v>1</v>
      </c>
      <c r="C65" s="6">
        <v>112</v>
      </c>
      <c r="D65" s="3">
        <v>2</v>
      </c>
      <c r="E65" s="3">
        <v>2</v>
      </c>
      <c r="F65" s="6">
        <v>241</v>
      </c>
    </row>
    <row r="66" spans="1:6">
      <c r="A66" s="7">
        <v>25</v>
      </c>
      <c r="B66" s="3">
        <v>0</v>
      </c>
      <c r="C66" s="6">
        <v>99</v>
      </c>
      <c r="D66" s="3">
        <v>1</v>
      </c>
      <c r="E66" s="3">
        <v>1.9</v>
      </c>
      <c r="F66" s="6">
        <v>323</v>
      </c>
    </row>
    <row r="67" spans="1:6">
      <c r="A67" s="7">
        <v>25</v>
      </c>
      <c r="B67" s="3">
        <v>1</v>
      </c>
      <c r="C67" s="6">
        <v>81</v>
      </c>
      <c r="D67" s="3">
        <v>2</v>
      </c>
      <c r="E67" s="3">
        <v>1.6</v>
      </c>
      <c r="F67" s="6">
        <v>0</v>
      </c>
    </row>
    <row r="68" spans="1:6">
      <c r="A68" s="7">
        <v>25</v>
      </c>
      <c r="B68" s="3">
        <v>0</v>
      </c>
      <c r="C68" s="6">
        <v>71</v>
      </c>
      <c r="D68" s="3">
        <v>4</v>
      </c>
      <c r="E68" s="3">
        <v>0.2</v>
      </c>
      <c r="F68" s="6">
        <v>78</v>
      </c>
    </row>
    <row r="69" spans="1:6">
      <c r="A69" s="7">
        <v>25</v>
      </c>
      <c r="B69" s="3">
        <v>1</v>
      </c>
      <c r="C69" s="6">
        <v>13</v>
      </c>
      <c r="D69" s="3">
        <v>4</v>
      </c>
      <c r="E69" s="3">
        <v>1</v>
      </c>
      <c r="F69" s="6">
        <v>95</v>
      </c>
    </row>
    <row r="70" spans="1:6">
      <c r="A70" s="7">
        <v>25</v>
      </c>
      <c r="B70" s="3">
        <v>1</v>
      </c>
      <c r="C70" s="6">
        <v>98</v>
      </c>
      <c r="D70" s="3">
        <v>1</v>
      </c>
      <c r="E70" s="3">
        <v>5.4</v>
      </c>
      <c r="F70" s="6">
        <v>0</v>
      </c>
    </row>
    <row r="71" spans="1:6">
      <c r="A71" s="7">
        <v>25</v>
      </c>
      <c r="B71" s="3">
        <v>0</v>
      </c>
      <c r="C71" s="6">
        <v>53</v>
      </c>
      <c r="D71" s="3">
        <v>2</v>
      </c>
      <c r="E71" s="3">
        <v>1.6</v>
      </c>
      <c r="F71" s="6">
        <v>0</v>
      </c>
    </row>
    <row r="72" spans="1:6">
      <c r="A72" s="7">
        <v>25</v>
      </c>
      <c r="B72" s="3">
        <v>1</v>
      </c>
      <c r="C72" s="6">
        <v>70</v>
      </c>
      <c r="D72" s="3">
        <v>4</v>
      </c>
      <c r="E72" s="3">
        <v>2.6</v>
      </c>
      <c r="F72" s="6">
        <v>218</v>
      </c>
    </row>
    <row r="73" spans="1:6">
      <c r="A73" s="7">
        <v>25</v>
      </c>
      <c r="B73" s="3">
        <v>1</v>
      </c>
      <c r="C73" s="6">
        <v>28</v>
      </c>
      <c r="D73" s="3">
        <v>1</v>
      </c>
      <c r="E73" s="3">
        <v>1</v>
      </c>
      <c r="F73" s="6">
        <v>0</v>
      </c>
    </row>
    <row r="74" spans="1:6">
      <c r="A74" s="7">
        <v>25</v>
      </c>
      <c r="B74" s="3">
        <v>1</v>
      </c>
      <c r="C74" s="6">
        <v>39</v>
      </c>
      <c r="D74" s="3">
        <v>3</v>
      </c>
      <c r="E74" s="3">
        <v>2.4</v>
      </c>
      <c r="F74" s="6">
        <v>0</v>
      </c>
    </row>
    <row r="75" spans="1:6">
      <c r="A75" s="7">
        <v>25</v>
      </c>
      <c r="B75" s="3">
        <v>1</v>
      </c>
      <c r="C75" s="6">
        <v>74</v>
      </c>
      <c r="D75" s="3">
        <v>4</v>
      </c>
      <c r="E75" s="3">
        <v>2.6</v>
      </c>
      <c r="F75" s="6">
        <v>204</v>
      </c>
    </row>
    <row r="76" spans="1:6">
      <c r="A76" s="7">
        <v>25</v>
      </c>
      <c r="B76" s="3">
        <v>1</v>
      </c>
      <c r="C76" s="6">
        <v>53</v>
      </c>
      <c r="D76" s="3">
        <v>3</v>
      </c>
      <c r="E76" s="3">
        <v>2.4</v>
      </c>
      <c r="F76" s="6">
        <v>0</v>
      </c>
    </row>
    <row r="77" spans="1:6">
      <c r="A77" s="7">
        <v>25</v>
      </c>
      <c r="B77" s="3">
        <v>1</v>
      </c>
      <c r="C77" s="6">
        <v>72</v>
      </c>
      <c r="D77" s="3">
        <v>3</v>
      </c>
      <c r="E77" s="3">
        <v>0.8</v>
      </c>
      <c r="F77" s="6">
        <v>0</v>
      </c>
    </row>
    <row r="78" spans="1:6">
      <c r="A78" s="7">
        <v>25</v>
      </c>
      <c r="B78" s="3">
        <v>0</v>
      </c>
      <c r="C78" s="6">
        <v>91</v>
      </c>
      <c r="D78" s="3">
        <v>2</v>
      </c>
      <c r="E78" s="3">
        <v>1.8</v>
      </c>
      <c r="F78" s="6">
        <v>321</v>
      </c>
    </row>
    <row r="79" spans="1:6">
      <c r="A79" s="7">
        <v>25</v>
      </c>
      <c r="B79" s="3">
        <v>1</v>
      </c>
      <c r="C79" s="6">
        <v>101</v>
      </c>
      <c r="D79" s="3">
        <v>4</v>
      </c>
      <c r="E79" s="3">
        <v>2.1</v>
      </c>
      <c r="F79" s="6">
        <v>0</v>
      </c>
    </row>
    <row r="80" spans="1:6">
      <c r="A80" s="7">
        <v>25</v>
      </c>
      <c r="B80" s="3">
        <v>1</v>
      </c>
      <c r="C80" s="6">
        <v>13</v>
      </c>
      <c r="D80" s="3">
        <v>4</v>
      </c>
      <c r="E80" s="3">
        <v>0.4</v>
      </c>
      <c r="F80" s="6">
        <v>0</v>
      </c>
    </row>
    <row r="81" spans="1:6">
      <c r="A81" s="7">
        <v>25</v>
      </c>
      <c r="B81" s="3">
        <v>0</v>
      </c>
      <c r="C81" s="6">
        <v>44</v>
      </c>
      <c r="D81" s="3">
        <v>4</v>
      </c>
      <c r="E81" s="3">
        <v>0.6</v>
      </c>
      <c r="F81" s="6">
        <v>0</v>
      </c>
    </row>
    <row r="82" spans="1:6">
      <c r="A82" s="7">
        <v>25</v>
      </c>
      <c r="B82" s="3">
        <v>1</v>
      </c>
      <c r="C82" s="6">
        <v>113</v>
      </c>
      <c r="D82" s="3">
        <v>4</v>
      </c>
      <c r="E82" s="3">
        <v>2.1</v>
      </c>
      <c r="F82" s="6">
        <v>0</v>
      </c>
    </row>
    <row r="83" spans="1:6">
      <c r="A83" s="7">
        <v>25</v>
      </c>
      <c r="B83" s="3">
        <v>1</v>
      </c>
      <c r="C83" s="6">
        <v>20</v>
      </c>
      <c r="D83" s="3">
        <v>4</v>
      </c>
      <c r="E83" s="3">
        <v>1</v>
      </c>
      <c r="F83" s="6">
        <v>0</v>
      </c>
    </row>
    <row r="84" spans="1:6">
      <c r="A84" s="7">
        <v>25</v>
      </c>
      <c r="B84" s="3">
        <v>0</v>
      </c>
      <c r="C84" s="6">
        <v>25</v>
      </c>
      <c r="D84" s="3">
        <v>2</v>
      </c>
      <c r="E84" s="3">
        <v>0.9</v>
      </c>
      <c r="F84" s="6">
        <v>0</v>
      </c>
    </row>
    <row r="85" spans="1:6">
      <c r="A85" s="7">
        <v>25</v>
      </c>
      <c r="B85" s="3">
        <v>1</v>
      </c>
      <c r="C85" s="6">
        <v>40</v>
      </c>
      <c r="D85" s="3">
        <v>3</v>
      </c>
      <c r="E85" s="3">
        <v>2.4</v>
      </c>
      <c r="F85" s="6">
        <v>0</v>
      </c>
    </row>
    <row r="86" spans="1:6">
      <c r="A86" s="7">
        <v>25</v>
      </c>
      <c r="B86" s="3">
        <v>1</v>
      </c>
      <c r="C86" s="6">
        <v>139</v>
      </c>
      <c r="D86" s="3">
        <v>2</v>
      </c>
      <c r="E86" s="3">
        <v>2</v>
      </c>
      <c r="F86" s="6">
        <v>0</v>
      </c>
    </row>
    <row r="87" spans="1:6">
      <c r="A87" s="7">
        <v>25</v>
      </c>
      <c r="B87" s="3">
        <v>0</v>
      </c>
      <c r="C87" s="6">
        <v>72</v>
      </c>
      <c r="D87" s="3">
        <v>3</v>
      </c>
      <c r="E87" s="3">
        <v>2.6</v>
      </c>
      <c r="F87" s="6">
        <v>0</v>
      </c>
    </row>
    <row r="88" spans="1:6">
      <c r="A88" s="7">
        <v>25</v>
      </c>
      <c r="B88" s="3">
        <v>1</v>
      </c>
      <c r="C88" s="6">
        <v>150</v>
      </c>
      <c r="D88" s="3">
        <v>1</v>
      </c>
      <c r="E88" s="3">
        <v>6.33</v>
      </c>
      <c r="F88" s="6">
        <v>0</v>
      </c>
    </row>
    <row r="89" spans="1:6">
      <c r="A89" s="7">
        <v>25</v>
      </c>
      <c r="B89" s="3">
        <v>2</v>
      </c>
      <c r="C89" s="6">
        <v>35</v>
      </c>
      <c r="D89" s="3">
        <v>4</v>
      </c>
      <c r="E89" s="3">
        <v>1</v>
      </c>
      <c r="F89" s="6">
        <v>0</v>
      </c>
    </row>
    <row r="90" spans="1:6">
      <c r="A90" s="7">
        <v>25</v>
      </c>
      <c r="B90" s="3">
        <v>1</v>
      </c>
      <c r="C90" s="6">
        <v>69</v>
      </c>
      <c r="D90" s="3">
        <v>3</v>
      </c>
      <c r="E90" s="3">
        <v>0.3</v>
      </c>
      <c r="F90" s="6">
        <v>0</v>
      </c>
    </row>
    <row r="91" spans="1:6">
      <c r="A91" s="7">
        <v>25</v>
      </c>
      <c r="B91" s="3">
        <v>0</v>
      </c>
      <c r="C91" s="6">
        <v>38</v>
      </c>
      <c r="D91" s="3">
        <v>2</v>
      </c>
      <c r="E91" s="3">
        <v>1.6</v>
      </c>
      <c r="F91" s="6">
        <v>0</v>
      </c>
    </row>
    <row r="92" spans="1:6">
      <c r="A92" s="7">
        <v>25</v>
      </c>
      <c r="B92" s="3">
        <v>0</v>
      </c>
      <c r="C92" s="6">
        <v>14</v>
      </c>
      <c r="D92" s="3">
        <v>2</v>
      </c>
      <c r="E92" s="3">
        <v>0.9</v>
      </c>
      <c r="F92" s="6">
        <v>0</v>
      </c>
    </row>
    <row r="93" spans="1:6">
      <c r="A93" s="7">
        <v>25</v>
      </c>
      <c r="B93" s="3">
        <v>1</v>
      </c>
      <c r="C93" s="6">
        <v>122</v>
      </c>
      <c r="D93" s="3">
        <v>2</v>
      </c>
      <c r="E93" s="3">
        <v>0.2</v>
      </c>
      <c r="F93" s="6">
        <v>0</v>
      </c>
    </row>
    <row r="94" spans="1:6">
      <c r="A94" s="7">
        <v>25</v>
      </c>
      <c r="B94" s="3">
        <v>1</v>
      </c>
      <c r="C94" s="6">
        <v>121</v>
      </c>
      <c r="D94" s="3">
        <v>1</v>
      </c>
      <c r="E94" s="3">
        <v>5.4</v>
      </c>
      <c r="F94" s="6">
        <v>158</v>
      </c>
    </row>
    <row r="95" spans="1:6">
      <c r="A95" s="7">
        <v>26</v>
      </c>
      <c r="B95" s="3">
        <v>0</v>
      </c>
      <c r="C95" s="6">
        <v>132</v>
      </c>
      <c r="D95" s="3">
        <v>3</v>
      </c>
      <c r="E95" s="3">
        <v>6.5</v>
      </c>
      <c r="F95" s="6">
        <v>0</v>
      </c>
    </row>
    <row r="96" spans="1:6">
      <c r="A96" s="7">
        <v>26</v>
      </c>
      <c r="B96" s="3">
        <v>0</v>
      </c>
      <c r="C96" s="6">
        <v>15</v>
      </c>
      <c r="D96" s="3">
        <v>4</v>
      </c>
      <c r="E96" s="3">
        <v>0.4</v>
      </c>
      <c r="F96" s="6">
        <v>0</v>
      </c>
    </row>
    <row r="97" spans="1:6">
      <c r="A97" s="7">
        <v>26</v>
      </c>
      <c r="B97" s="3">
        <v>2</v>
      </c>
      <c r="C97" s="6">
        <v>104</v>
      </c>
      <c r="D97" s="3">
        <v>3</v>
      </c>
      <c r="E97" s="3">
        <v>2.5</v>
      </c>
      <c r="F97" s="6">
        <v>0</v>
      </c>
    </row>
    <row r="98" spans="1:6">
      <c r="A98" s="7">
        <v>26</v>
      </c>
      <c r="B98" s="3">
        <v>1</v>
      </c>
      <c r="C98" s="6">
        <v>80</v>
      </c>
      <c r="D98" s="3">
        <v>1</v>
      </c>
      <c r="E98" s="3">
        <v>0.8</v>
      </c>
      <c r="F98" s="6">
        <v>150</v>
      </c>
    </row>
    <row r="99" spans="1:6">
      <c r="A99" s="7">
        <v>26</v>
      </c>
      <c r="B99" s="3">
        <v>1</v>
      </c>
      <c r="C99" s="6">
        <v>55</v>
      </c>
      <c r="D99" s="3">
        <v>3</v>
      </c>
      <c r="E99" s="3">
        <v>2.6</v>
      </c>
      <c r="F99" s="6">
        <v>113</v>
      </c>
    </row>
    <row r="100" spans="1:6">
      <c r="A100" s="7">
        <v>26</v>
      </c>
      <c r="B100" s="3">
        <v>0</v>
      </c>
      <c r="C100" s="6">
        <v>99</v>
      </c>
      <c r="D100" s="3">
        <v>4</v>
      </c>
      <c r="E100" s="3">
        <v>2.2999999999999998</v>
      </c>
      <c r="F100" s="6">
        <v>0</v>
      </c>
    </row>
    <row r="101" spans="1:6">
      <c r="A101" s="7">
        <v>26</v>
      </c>
      <c r="B101" s="3">
        <v>2</v>
      </c>
      <c r="C101" s="6">
        <v>60</v>
      </c>
      <c r="D101" s="3">
        <v>2</v>
      </c>
      <c r="E101" s="3">
        <v>3</v>
      </c>
      <c r="F101" s="6">
        <v>132</v>
      </c>
    </row>
    <row r="102" spans="1:6">
      <c r="A102" s="7">
        <v>26</v>
      </c>
      <c r="B102" s="3">
        <v>2</v>
      </c>
      <c r="C102" s="6">
        <v>48</v>
      </c>
      <c r="D102" s="3">
        <v>3</v>
      </c>
      <c r="E102" s="3">
        <v>0.7</v>
      </c>
      <c r="F102" s="6">
        <v>0</v>
      </c>
    </row>
    <row r="103" spans="1:6">
      <c r="A103" s="7">
        <v>26</v>
      </c>
      <c r="B103" s="3">
        <v>2</v>
      </c>
      <c r="C103" s="6">
        <v>205</v>
      </c>
      <c r="D103" s="3">
        <v>1</v>
      </c>
      <c r="E103" s="3">
        <v>6.33</v>
      </c>
      <c r="F103" s="6">
        <v>271</v>
      </c>
    </row>
    <row r="104" spans="1:6">
      <c r="A104" s="7">
        <v>26</v>
      </c>
      <c r="B104" s="3">
        <v>2</v>
      </c>
      <c r="C104" s="6">
        <v>30</v>
      </c>
      <c r="D104" s="3">
        <v>1</v>
      </c>
      <c r="E104" s="3">
        <v>1</v>
      </c>
      <c r="F104" s="6">
        <v>111</v>
      </c>
    </row>
    <row r="105" spans="1:6">
      <c r="A105" s="7">
        <v>26</v>
      </c>
      <c r="B105" s="3">
        <v>1</v>
      </c>
      <c r="C105" s="6">
        <v>85</v>
      </c>
      <c r="D105" s="3">
        <v>1</v>
      </c>
      <c r="E105" s="3">
        <v>1.9</v>
      </c>
      <c r="F105" s="6">
        <v>0</v>
      </c>
    </row>
    <row r="106" spans="1:6">
      <c r="A106" s="7">
        <v>26</v>
      </c>
      <c r="B106" s="3">
        <v>2</v>
      </c>
      <c r="C106" s="6">
        <v>172</v>
      </c>
      <c r="D106" s="3">
        <v>2</v>
      </c>
      <c r="E106" s="3">
        <v>6.9</v>
      </c>
      <c r="F106" s="6">
        <v>0</v>
      </c>
    </row>
    <row r="107" spans="1:6">
      <c r="A107" s="7">
        <v>26</v>
      </c>
      <c r="B107" s="3">
        <v>1</v>
      </c>
      <c r="C107" s="6">
        <v>190</v>
      </c>
      <c r="D107" s="3">
        <v>4</v>
      </c>
      <c r="E107" s="3">
        <v>1.3</v>
      </c>
      <c r="F107" s="6">
        <v>197</v>
      </c>
    </row>
    <row r="108" spans="1:6">
      <c r="A108" s="7">
        <v>26</v>
      </c>
      <c r="B108" s="3">
        <v>1</v>
      </c>
      <c r="C108" s="6">
        <v>53</v>
      </c>
      <c r="D108" s="3">
        <v>2</v>
      </c>
      <c r="E108" s="3">
        <v>1.6</v>
      </c>
      <c r="F108" s="6">
        <v>0</v>
      </c>
    </row>
    <row r="109" spans="1:6">
      <c r="A109" s="7">
        <v>26</v>
      </c>
      <c r="B109" s="3">
        <v>2</v>
      </c>
      <c r="C109" s="6">
        <v>195</v>
      </c>
      <c r="D109" s="3">
        <v>1</v>
      </c>
      <c r="E109" s="3">
        <v>6.33</v>
      </c>
      <c r="F109" s="6">
        <v>0</v>
      </c>
    </row>
    <row r="110" spans="1:6">
      <c r="A110" s="7">
        <v>26</v>
      </c>
      <c r="B110" s="3">
        <v>0</v>
      </c>
      <c r="C110" s="6">
        <v>179</v>
      </c>
      <c r="D110" s="3">
        <v>4</v>
      </c>
      <c r="E110" s="3">
        <v>2.1</v>
      </c>
      <c r="F110" s="6">
        <v>0</v>
      </c>
    </row>
    <row r="111" spans="1:6">
      <c r="A111" s="7">
        <v>26</v>
      </c>
      <c r="B111" s="3">
        <v>2</v>
      </c>
      <c r="C111" s="6">
        <v>171</v>
      </c>
      <c r="D111" s="3">
        <v>3</v>
      </c>
      <c r="E111" s="3">
        <v>6</v>
      </c>
      <c r="F111" s="6">
        <v>0</v>
      </c>
    </row>
    <row r="112" spans="1:6">
      <c r="A112" s="7">
        <v>26</v>
      </c>
      <c r="B112" s="3">
        <v>2</v>
      </c>
      <c r="C112" s="6">
        <v>195</v>
      </c>
      <c r="D112" s="3">
        <v>1</v>
      </c>
      <c r="E112" s="3">
        <v>6.33</v>
      </c>
      <c r="F112" s="6">
        <v>0</v>
      </c>
    </row>
    <row r="113" spans="1:6">
      <c r="A113" s="7">
        <v>26</v>
      </c>
      <c r="B113" s="3">
        <v>1</v>
      </c>
      <c r="C113" s="6">
        <v>24</v>
      </c>
      <c r="D113" s="3">
        <v>2</v>
      </c>
      <c r="E113" s="3">
        <v>0.9</v>
      </c>
      <c r="F113" s="6">
        <v>123</v>
      </c>
    </row>
    <row r="114" spans="1:6">
      <c r="A114" s="7">
        <v>26</v>
      </c>
      <c r="B114" s="3">
        <v>1</v>
      </c>
      <c r="C114" s="6">
        <v>102</v>
      </c>
      <c r="D114" s="3">
        <v>1</v>
      </c>
      <c r="E114" s="3">
        <v>1.9</v>
      </c>
      <c r="F114" s="6">
        <v>0</v>
      </c>
    </row>
    <row r="115" spans="1:6">
      <c r="A115" s="7">
        <v>26</v>
      </c>
      <c r="B115" s="3">
        <v>2</v>
      </c>
      <c r="C115" s="6">
        <v>72</v>
      </c>
      <c r="D115" s="3">
        <v>4</v>
      </c>
      <c r="E115" s="3">
        <v>2.6</v>
      </c>
      <c r="F115" s="6">
        <v>0</v>
      </c>
    </row>
    <row r="116" spans="1:6">
      <c r="A116" s="7">
        <v>26</v>
      </c>
      <c r="B116" s="3">
        <v>0</v>
      </c>
      <c r="C116" s="6">
        <v>149</v>
      </c>
      <c r="D116" s="3">
        <v>2</v>
      </c>
      <c r="E116" s="3">
        <v>7.2</v>
      </c>
      <c r="F116" s="6">
        <v>154</v>
      </c>
    </row>
    <row r="117" spans="1:6">
      <c r="A117" s="7">
        <v>26</v>
      </c>
      <c r="B117" s="3">
        <v>2</v>
      </c>
      <c r="C117" s="6">
        <v>72</v>
      </c>
      <c r="D117" s="3">
        <v>4</v>
      </c>
      <c r="E117" s="3">
        <v>2.6</v>
      </c>
      <c r="F117" s="6">
        <v>0</v>
      </c>
    </row>
    <row r="118" spans="1:6">
      <c r="A118" s="7">
        <v>26</v>
      </c>
      <c r="B118" s="3">
        <v>1</v>
      </c>
      <c r="C118" s="6">
        <v>55</v>
      </c>
      <c r="D118" s="3">
        <v>4</v>
      </c>
      <c r="E118" s="3">
        <v>1.7</v>
      </c>
      <c r="F118" s="6">
        <v>175</v>
      </c>
    </row>
    <row r="119" spans="1:6">
      <c r="A119" s="7">
        <v>26</v>
      </c>
      <c r="B119" s="3">
        <v>2</v>
      </c>
      <c r="C119" s="6">
        <v>40</v>
      </c>
      <c r="D119" s="3">
        <v>1</v>
      </c>
      <c r="E119" s="3">
        <v>1</v>
      </c>
      <c r="F119" s="6">
        <v>0</v>
      </c>
    </row>
    <row r="120" spans="1:6">
      <c r="A120" s="7">
        <v>26</v>
      </c>
      <c r="B120" s="3">
        <v>2</v>
      </c>
      <c r="C120" s="6">
        <v>92</v>
      </c>
      <c r="D120" s="3">
        <v>2</v>
      </c>
      <c r="E120" s="3">
        <v>0.2</v>
      </c>
      <c r="F120" s="6">
        <v>0</v>
      </c>
    </row>
    <row r="121" spans="1:6">
      <c r="A121" s="7">
        <v>26</v>
      </c>
      <c r="B121" s="3">
        <v>0</v>
      </c>
      <c r="C121" s="6">
        <v>14</v>
      </c>
      <c r="D121" s="3">
        <v>4</v>
      </c>
      <c r="E121" s="3">
        <v>0.4</v>
      </c>
      <c r="F121" s="6">
        <v>94</v>
      </c>
    </row>
    <row r="122" spans="1:6">
      <c r="A122" s="7">
        <v>26</v>
      </c>
      <c r="B122" s="3">
        <v>2</v>
      </c>
      <c r="C122" s="6">
        <v>51</v>
      </c>
      <c r="D122" s="3">
        <v>4</v>
      </c>
      <c r="E122" s="3">
        <v>2.6</v>
      </c>
      <c r="F122" s="6">
        <v>0</v>
      </c>
    </row>
    <row r="123" spans="1:6">
      <c r="A123" s="7">
        <v>26</v>
      </c>
      <c r="B123" s="3">
        <v>1</v>
      </c>
      <c r="C123" s="6">
        <v>80</v>
      </c>
      <c r="D123" s="3">
        <v>4</v>
      </c>
      <c r="E123" s="3">
        <v>0.2</v>
      </c>
      <c r="F123" s="6">
        <v>0</v>
      </c>
    </row>
    <row r="124" spans="1:6">
      <c r="A124" s="7">
        <v>26</v>
      </c>
      <c r="B124" s="3">
        <v>1</v>
      </c>
      <c r="C124" s="6">
        <v>50</v>
      </c>
      <c r="D124" s="3">
        <v>4</v>
      </c>
      <c r="E124" s="3">
        <v>0.6</v>
      </c>
      <c r="F124" s="6">
        <v>0</v>
      </c>
    </row>
    <row r="125" spans="1:6">
      <c r="A125" s="7">
        <v>26</v>
      </c>
      <c r="B125" s="3">
        <v>0</v>
      </c>
      <c r="C125" s="6">
        <v>155</v>
      </c>
      <c r="D125" s="3">
        <v>2</v>
      </c>
      <c r="E125" s="3">
        <v>7.2</v>
      </c>
      <c r="F125" s="6">
        <v>0</v>
      </c>
    </row>
    <row r="126" spans="1:6">
      <c r="A126" s="7">
        <v>26</v>
      </c>
      <c r="B126" s="3">
        <v>1</v>
      </c>
      <c r="C126" s="6">
        <v>61</v>
      </c>
      <c r="D126" s="3">
        <v>4</v>
      </c>
      <c r="E126" s="3">
        <v>2.2000000000000002</v>
      </c>
      <c r="F126" s="6">
        <v>119</v>
      </c>
    </row>
    <row r="127" spans="1:6">
      <c r="A127" s="7">
        <v>26</v>
      </c>
      <c r="B127" s="3">
        <v>1</v>
      </c>
      <c r="C127" s="6">
        <v>48</v>
      </c>
      <c r="D127" s="3">
        <v>3</v>
      </c>
      <c r="E127" s="3">
        <v>2.6</v>
      </c>
      <c r="F127" s="6">
        <v>169</v>
      </c>
    </row>
    <row r="128" spans="1:6">
      <c r="A128" s="7">
        <v>26</v>
      </c>
      <c r="B128" s="3">
        <v>2</v>
      </c>
      <c r="C128" s="6">
        <v>132</v>
      </c>
      <c r="D128" s="3">
        <v>2</v>
      </c>
      <c r="E128" s="3">
        <v>2.4</v>
      </c>
      <c r="F128" s="6">
        <v>0</v>
      </c>
    </row>
    <row r="129" spans="1:6">
      <c r="A129" s="7">
        <v>26</v>
      </c>
      <c r="B129" s="3">
        <v>0</v>
      </c>
      <c r="C129" s="6">
        <v>85</v>
      </c>
      <c r="D129" s="3">
        <v>2</v>
      </c>
      <c r="E129" s="3">
        <v>1.6</v>
      </c>
      <c r="F129" s="6">
        <v>0</v>
      </c>
    </row>
    <row r="130" spans="1:6">
      <c r="A130" s="7">
        <v>26</v>
      </c>
      <c r="B130" s="3">
        <v>0</v>
      </c>
      <c r="C130" s="6">
        <v>129</v>
      </c>
      <c r="D130" s="3">
        <v>3</v>
      </c>
      <c r="E130" s="3">
        <v>0.7</v>
      </c>
      <c r="F130" s="6">
        <v>0</v>
      </c>
    </row>
    <row r="131" spans="1:6">
      <c r="A131" s="7">
        <v>26</v>
      </c>
      <c r="B131" s="3">
        <v>1</v>
      </c>
      <c r="C131" s="6">
        <v>38</v>
      </c>
      <c r="D131" s="3">
        <v>4</v>
      </c>
      <c r="E131" s="3">
        <v>1.7</v>
      </c>
      <c r="F131" s="6">
        <v>0</v>
      </c>
    </row>
    <row r="132" spans="1:6">
      <c r="A132" s="7">
        <v>26</v>
      </c>
      <c r="B132" s="3">
        <v>0</v>
      </c>
      <c r="C132" s="6">
        <v>30</v>
      </c>
      <c r="D132" s="3">
        <v>4</v>
      </c>
      <c r="E132" s="3">
        <v>1.3</v>
      </c>
      <c r="F132" s="6">
        <v>0</v>
      </c>
    </row>
    <row r="133" spans="1:6">
      <c r="A133" s="7">
        <v>26</v>
      </c>
      <c r="B133" s="3">
        <v>1</v>
      </c>
      <c r="C133" s="6">
        <v>44</v>
      </c>
      <c r="D133" s="3">
        <v>1</v>
      </c>
      <c r="E133" s="3">
        <v>2</v>
      </c>
      <c r="F133" s="6">
        <v>0</v>
      </c>
    </row>
    <row r="134" spans="1:6">
      <c r="A134" s="7">
        <v>26</v>
      </c>
      <c r="B134" s="3">
        <v>1</v>
      </c>
      <c r="C134" s="6">
        <v>39</v>
      </c>
      <c r="D134" s="3">
        <v>4</v>
      </c>
      <c r="E134" s="3">
        <v>0.6</v>
      </c>
      <c r="F134" s="6">
        <v>0</v>
      </c>
    </row>
    <row r="135" spans="1:6">
      <c r="A135" s="7">
        <v>26</v>
      </c>
      <c r="B135" s="3">
        <v>1</v>
      </c>
      <c r="C135" s="6">
        <v>88</v>
      </c>
      <c r="D135" s="3">
        <v>2</v>
      </c>
      <c r="E135" s="3">
        <v>1.8</v>
      </c>
      <c r="F135" s="6">
        <v>0</v>
      </c>
    </row>
    <row r="136" spans="1:6">
      <c r="A136" s="7">
        <v>26</v>
      </c>
      <c r="B136" s="3">
        <v>2</v>
      </c>
      <c r="C136" s="6">
        <v>79</v>
      </c>
      <c r="D136" s="3">
        <v>2</v>
      </c>
      <c r="E136" s="3">
        <v>2.5</v>
      </c>
      <c r="F136" s="6">
        <v>0</v>
      </c>
    </row>
    <row r="137" spans="1:6">
      <c r="A137" s="7">
        <v>26</v>
      </c>
      <c r="B137" s="3">
        <v>0</v>
      </c>
      <c r="C137" s="6">
        <v>23</v>
      </c>
      <c r="D137" s="3">
        <v>1</v>
      </c>
      <c r="E137" s="3">
        <v>0.1</v>
      </c>
      <c r="F137" s="6">
        <v>0</v>
      </c>
    </row>
    <row r="138" spans="1:6">
      <c r="A138" s="7">
        <v>26</v>
      </c>
      <c r="B138" s="3">
        <v>2</v>
      </c>
      <c r="C138" s="6">
        <v>60</v>
      </c>
      <c r="D138" s="3">
        <v>4</v>
      </c>
      <c r="E138" s="3">
        <v>1.6</v>
      </c>
      <c r="F138" s="6">
        <v>0</v>
      </c>
    </row>
    <row r="139" spans="1:6">
      <c r="A139" s="7">
        <v>26</v>
      </c>
      <c r="B139" s="3">
        <v>1</v>
      </c>
      <c r="C139" s="6">
        <v>18</v>
      </c>
      <c r="D139" s="3">
        <v>2</v>
      </c>
      <c r="E139" s="3">
        <v>0.9</v>
      </c>
      <c r="F139" s="6">
        <v>95</v>
      </c>
    </row>
    <row r="140" spans="1:6">
      <c r="A140" s="7">
        <v>26</v>
      </c>
      <c r="B140" s="3">
        <v>0</v>
      </c>
      <c r="C140" s="6">
        <v>83</v>
      </c>
      <c r="D140" s="3">
        <v>3</v>
      </c>
      <c r="E140" s="3">
        <v>3.9</v>
      </c>
      <c r="F140" s="6">
        <v>0</v>
      </c>
    </row>
    <row r="141" spans="1:6">
      <c r="A141" s="7">
        <v>26</v>
      </c>
      <c r="B141" s="3">
        <v>2</v>
      </c>
      <c r="C141" s="6">
        <v>12</v>
      </c>
      <c r="D141" s="3">
        <v>4</v>
      </c>
      <c r="E141" s="3">
        <v>1</v>
      </c>
      <c r="F141" s="6">
        <v>0</v>
      </c>
    </row>
    <row r="142" spans="1:6">
      <c r="A142" s="7">
        <v>26</v>
      </c>
      <c r="B142" s="3">
        <v>0</v>
      </c>
      <c r="C142" s="6">
        <v>54</v>
      </c>
      <c r="D142" s="3">
        <v>3</v>
      </c>
      <c r="E142" s="3">
        <v>0.3</v>
      </c>
      <c r="F142" s="6">
        <v>0</v>
      </c>
    </row>
    <row r="143" spans="1:6">
      <c r="A143" s="7">
        <v>26</v>
      </c>
      <c r="B143" s="3">
        <v>2</v>
      </c>
      <c r="C143" s="6">
        <v>62</v>
      </c>
      <c r="D143" s="3">
        <v>4</v>
      </c>
      <c r="E143" s="3">
        <v>1.6</v>
      </c>
      <c r="F143" s="6">
        <v>0</v>
      </c>
    </row>
    <row r="144" spans="1:6">
      <c r="A144" s="7">
        <v>26</v>
      </c>
      <c r="B144" s="3">
        <v>0</v>
      </c>
      <c r="C144" s="6">
        <v>102</v>
      </c>
      <c r="D144" s="3">
        <v>4</v>
      </c>
      <c r="E144" s="3">
        <v>2.2999999999999998</v>
      </c>
      <c r="F144" s="6">
        <v>0</v>
      </c>
    </row>
    <row r="145" spans="1:6">
      <c r="A145" s="7">
        <v>26</v>
      </c>
      <c r="B145" s="3">
        <v>1</v>
      </c>
      <c r="C145" s="6">
        <v>54</v>
      </c>
      <c r="D145" s="3">
        <v>4</v>
      </c>
      <c r="E145" s="3">
        <v>0.6</v>
      </c>
      <c r="F145" s="6">
        <v>230</v>
      </c>
    </row>
    <row r="146" spans="1:6">
      <c r="A146" s="7">
        <v>26</v>
      </c>
      <c r="B146" s="3">
        <v>2</v>
      </c>
      <c r="C146" s="6">
        <v>119</v>
      </c>
      <c r="D146" s="3">
        <v>2</v>
      </c>
      <c r="E146" s="3">
        <v>0.6</v>
      </c>
      <c r="F146" s="6">
        <v>381</v>
      </c>
    </row>
    <row r="147" spans="1:6">
      <c r="A147" s="7">
        <v>26</v>
      </c>
      <c r="B147" s="3">
        <v>0</v>
      </c>
      <c r="C147" s="6">
        <v>19</v>
      </c>
      <c r="D147" s="3">
        <v>1</v>
      </c>
      <c r="E147" s="3">
        <v>0.1</v>
      </c>
      <c r="F147" s="6">
        <v>121</v>
      </c>
    </row>
    <row r="148" spans="1:6">
      <c r="A148" s="7">
        <v>26</v>
      </c>
      <c r="B148" s="3">
        <v>2</v>
      </c>
      <c r="C148" s="6">
        <v>55</v>
      </c>
      <c r="D148" s="3">
        <v>3</v>
      </c>
      <c r="E148" s="3">
        <v>0.7</v>
      </c>
      <c r="F148" s="6">
        <v>0</v>
      </c>
    </row>
    <row r="149" spans="1:6">
      <c r="A149" s="7">
        <v>26</v>
      </c>
      <c r="B149" s="3">
        <v>0</v>
      </c>
      <c r="C149" s="6">
        <v>42</v>
      </c>
      <c r="D149" s="3">
        <v>4</v>
      </c>
      <c r="E149" s="3">
        <v>1.3</v>
      </c>
      <c r="F149" s="6">
        <v>153</v>
      </c>
    </row>
    <row r="150" spans="1:6">
      <c r="A150" s="7">
        <v>26</v>
      </c>
      <c r="B150" s="3">
        <v>0</v>
      </c>
      <c r="C150" s="6">
        <v>71</v>
      </c>
      <c r="D150" s="3">
        <v>4</v>
      </c>
      <c r="E150" s="3">
        <v>1.8</v>
      </c>
      <c r="F150" s="6">
        <v>0</v>
      </c>
    </row>
    <row r="151" spans="1:6">
      <c r="A151" s="7">
        <v>26</v>
      </c>
      <c r="B151" s="3">
        <v>2</v>
      </c>
      <c r="C151" s="6">
        <v>82</v>
      </c>
      <c r="D151" s="3">
        <v>2</v>
      </c>
      <c r="E151" s="3">
        <v>2.5</v>
      </c>
      <c r="F151" s="6">
        <v>199</v>
      </c>
    </row>
    <row r="152" spans="1:6">
      <c r="A152" s="7">
        <v>26</v>
      </c>
      <c r="B152" s="3">
        <v>0</v>
      </c>
      <c r="C152" s="6">
        <v>195</v>
      </c>
      <c r="D152" s="3">
        <v>3</v>
      </c>
      <c r="E152" s="3">
        <v>6.33</v>
      </c>
      <c r="F152" s="6">
        <v>0</v>
      </c>
    </row>
    <row r="153" spans="1:6">
      <c r="A153" s="7">
        <v>26</v>
      </c>
      <c r="B153" s="3">
        <v>1</v>
      </c>
      <c r="C153" s="6">
        <v>54</v>
      </c>
      <c r="D153" s="3">
        <v>2</v>
      </c>
      <c r="E153" s="3">
        <v>1.6</v>
      </c>
      <c r="F153" s="6">
        <v>0</v>
      </c>
    </row>
    <row r="154" spans="1:6">
      <c r="A154" s="7">
        <v>26</v>
      </c>
      <c r="B154" s="3">
        <v>2</v>
      </c>
      <c r="C154" s="6">
        <v>182</v>
      </c>
      <c r="D154" s="3">
        <v>2</v>
      </c>
      <c r="E154" s="3">
        <v>3.2</v>
      </c>
      <c r="F154" s="6">
        <v>0</v>
      </c>
    </row>
    <row r="155" spans="1:6">
      <c r="A155" s="7">
        <v>26</v>
      </c>
      <c r="B155" s="3">
        <v>1</v>
      </c>
      <c r="C155" s="6">
        <v>184</v>
      </c>
      <c r="D155" s="3">
        <v>2</v>
      </c>
      <c r="E155" s="3">
        <v>4.2</v>
      </c>
      <c r="F155" s="6">
        <v>577</v>
      </c>
    </row>
    <row r="156" spans="1:6">
      <c r="A156" s="7">
        <v>26</v>
      </c>
      <c r="B156" s="3">
        <v>2</v>
      </c>
      <c r="C156" s="6">
        <v>85</v>
      </c>
      <c r="D156" s="3">
        <v>2</v>
      </c>
      <c r="E156" s="3">
        <v>2.5</v>
      </c>
      <c r="F156" s="6">
        <v>0</v>
      </c>
    </row>
    <row r="157" spans="1:6">
      <c r="A157" s="7">
        <v>26</v>
      </c>
      <c r="B157" s="3">
        <v>0</v>
      </c>
      <c r="C157" s="6">
        <v>164</v>
      </c>
      <c r="D157" s="3">
        <v>2</v>
      </c>
      <c r="E157" s="3">
        <v>4</v>
      </c>
      <c r="F157" s="6">
        <v>301</v>
      </c>
    </row>
    <row r="158" spans="1:6">
      <c r="A158" s="7">
        <v>26</v>
      </c>
      <c r="B158" s="3">
        <v>1</v>
      </c>
      <c r="C158" s="6">
        <v>8</v>
      </c>
      <c r="D158" s="3">
        <v>2</v>
      </c>
      <c r="E158" s="3">
        <v>0.9</v>
      </c>
      <c r="F158" s="6">
        <v>0</v>
      </c>
    </row>
    <row r="159" spans="1:6">
      <c r="A159" s="7">
        <v>26</v>
      </c>
      <c r="B159" s="3">
        <v>0</v>
      </c>
      <c r="C159" s="6">
        <v>44</v>
      </c>
      <c r="D159" s="3">
        <v>4</v>
      </c>
      <c r="E159" s="3">
        <v>1.3</v>
      </c>
      <c r="F159" s="6">
        <v>0</v>
      </c>
    </row>
    <row r="160" spans="1:6">
      <c r="A160" s="7">
        <v>26</v>
      </c>
      <c r="B160" s="3">
        <v>0</v>
      </c>
      <c r="C160" s="6">
        <v>49</v>
      </c>
      <c r="D160" s="3">
        <v>3</v>
      </c>
      <c r="E160" s="3">
        <v>2.4</v>
      </c>
      <c r="F160" s="6">
        <v>0</v>
      </c>
    </row>
    <row r="161" spans="1:6">
      <c r="A161" s="7">
        <v>26</v>
      </c>
      <c r="B161" s="3">
        <v>0</v>
      </c>
      <c r="C161" s="6">
        <v>161</v>
      </c>
      <c r="D161" s="3">
        <v>2</v>
      </c>
      <c r="E161" s="3">
        <v>7.2</v>
      </c>
      <c r="F161" s="6">
        <v>0</v>
      </c>
    </row>
    <row r="162" spans="1:6">
      <c r="A162" s="7">
        <v>26</v>
      </c>
      <c r="B162" s="3">
        <v>1</v>
      </c>
      <c r="C162" s="6">
        <v>35</v>
      </c>
      <c r="D162" s="3">
        <v>2</v>
      </c>
      <c r="E162" s="3">
        <v>1.7</v>
      </c>
      <c r="F162" s="6">
        <v>119</v>
      </c>
    </row>
    <row r="163" spans="1:6">
      <c r="A163" s="7">
        <v>26</v>
      </c>
      <c r="B163" s="3">
        <v>2</v>
      </c>
      <c r="C163" s="6">
        <v>135</v>
      </c>
      <c r="D163" s="3">
        <v>1</v>
      </c>
      <c r="E163" s="3">
        <v>1.5</v>
      </c>
      <c r="F163" s="6">
        <v>0</v>
      </c>
    </row>
    <row r="164" spans="1:6">
      <c r="A164" s="7">
        <v>26</v>
      </c>
      <c r="B164" s="3">
        <v>2</v>
      </c>
      <c r="C164" s="6">
        <v>20</v>
      </c>
      <c r="D164" s="3">
        <v>4</v>
      </c>
      <c r="E164" s="3">
        <v>1</v>
      </c>
      <c r="F164" s="6">
        <v>116</v>
      </c>
    </row>
    <row r="165" spans="1:6">
      <c r="A165" s="7">
        <v>26</v>
      </c>
      <c r="B165" s="3">
        <v>2</v>
      </c>
      <c r="C165" s="6">
        <v>95</v>
      </c>
      <c r="D165" s="3">
        <v>3</v>
      </c>
      <c r="E165" s="3">
        <v>0.8</v>
      </c>
      <c r="F165" s="6">
        <v>0</v>
      </c>
    </row>
    <row r="166" spans="1:6">
      <c r="A166" s="7">
        <v>26</v>
      </c>
      <c r="B166" s="3">
        <v>0</v>
      </c>
      <c r="C166" s="6">
        <v>150</v>
      </c>
      <c r="D166" s="3">
        <v>2</v>
      </c>
      <c r="E166" s="3">
        <v>7.2</v>
      </c>
      <c r="F166" s="6">
        <v>0</v>
      </c>
    </row>
    <row r="167" spans="1:6">
      <c r="A167" s="7">
        <v>26</v>
      </c>
      <c r="B167" s="3">
        <v>0</v>
      </c>
      <c r="C167" s="6">
        <v>42</v>
      </c>
      <c r="D167" s="3">
        <v>4</v>
      </c>
      <c r="E167" s="3">
        <v>1.3</v>
      </c>
      <c r="F167" s="6">
        <v>0</v>
      </c>
    </row>
    <row r="168" spans="1:6">
      <c r="A168" s="7">
        <v>26</v>
      </c>
      <c r="B168" s="3">
        <v>0</v>
      </c>
      <c r="C168" s="6">
        <v>75</v>
      </c>
      <c r="D168" s="3">
        <v>3</v>
      </c>
      <c r="E168" s="3">
        <v>0.3</v>
      </c>
      <c r="F168" s="6">
        <v>0</v>
      </c>
    </row>
    <row r="169" spans="1:6">
      <c r="A169" s="7">
        <v>26</v>
      </c>
      <c r="B169" s="3">
        <v>1</v>
      </c>
      <c r="C169" s="6">
        <v>74</v>
      </c>
      <c r="D169" s="3">
        <v>4</v>
      </c>
      <c r="E169" s="3">
        <v>2.2000000000000002</v>
      </c>
      <c r="F169" s="6">
        <v>0</v>
      </c>
    </row>
    <row r="170" spans="1:6">
      <c r="A170" s="7">
        <v>26</v>
      </c>
      <c r="B170" s="3">
        <v>0</v>
      </c>
      <c r="C170" s="6">
        <v>54</v>
      </c>
      <c r="D170" s="3">
        <v>3</v>
      </c>
      <c r="E170" s="3">
        <v>1.1000000000000001</v>
      </c>
      <c r="F170" s="6">
        <v>0</v>
      </c>
    </row>
    <row r="171" spans="1:6">
      <c r="A171" s="7">
        <v>26</v>
      </c>
      <c r="B171" s="3">
        <v>0</v>
      </c>
      <c r="C171" s="6">
        <v>85</v>
      </c>
      <c r="D171" s="3">
        <v>2</v>
      </c>
      <c r="E171" s="3">
        <v>1.6</v>
      </c>
      <c r="F171" s="6">
        <v>0</v>
      </c>
    </row>
    <row r="172" spans="1:6">
      <c r="A172" s="7">
        <v>26</v>
      </c>
      <c r="B172" s="3">
        <v>0</v>
      </c>
      <c r="C172" s="6">
        <v>12</v>
      </c>
      <c r="D172" s="3">
        <v>1</v>
      </c>
      <c r="E172" s="3">
        <v>0.1</v>
      </c>
      <c r="F172" s="6">
        <v>0</v>
      </c>
    </row>
    <row r="173" spans="1:6">
      <c r="A173" s="7">
        <v>27</v>
      </c>
      <c r="B173" s="3">
        <v>2</v>
      </c>
      <c r="C173" s="6">
        <v>109</v>
      </c>
      <c r="D173" s="3">
        <v>4</v>
      </c>
      <c r="E173" s="3">
        <v>1.8</v>
      </c>
      <c r="F173" s="6">
        <v>0</v>
      </c>
    </row>
    <row r="174" spans="1:6">
      <c r="A174" s="7">
        <v>27</v>
      </c>
      <c r="B174" s="3">
        <v>1</v>
      </c>
      <c r="C174" s="6">
        <v>43</v>
      </c>
      <c r="D174" s="3">
        <v>1</v>
      </c>
      <c r="E174" s="3">
        <v>1.5</v>
      </c>
      <c r="F174" s="6">
        <v>0</v>
      </c>
    </row>
    <row r="175" spans="1:6">
      <c r="A175" s="7">
        <v>27</v>
      </c>
      <c r="B175" s="3">
        <v>1</v>
      </c>
      <c r="C175" s="6">
        <v>112</v>
      </c>
      <c r="D175" s="3">
        <v>4</v>
      </c>
      <c r="E175" s="3">
        <v>2.1</v>
      </c>
      <c r="F175" s="6">
        <v>0</v>
      </c>
    </row>
    <row r="176" spans="1:6">
      <c r="A176" s="7">
        <v>27</v>
      </c>
      <c r="B176" s="3">
        <v>1</v>
      </c>
      <c r="C176" s="6">
        <v>138</v>
      </c>
      <c r="D176" s="3">
        <v>2</v>
      </c>
      <c r="E176" s="3">
        <v>2</v>
      </c>
      <c r="F176" s="6">
        <v>0</v>
      </c>
    </row>
    <row r="177" spans="1:6">
      <c r="A177" s="7">
        <v>27</v>
      </c>
      <c r="B177" s="3">
        <v>3</v>
      </c>
      <c r="C177" s="6">
        <v>59</v>
      </c>
      <c r="D177" s="3">
        <v>4</v>
      </c>
      <c r="E177" s="3">
        <v>0</v>
      </c>
      <c r="F177" s="6">
        <v>90</v>
      </c>
    </row>
    <row r="178" spans="1:6">
      <c r="A178" s="7">
        <v>27</v>
      </c>
      <c r="B178" s="3">
        <v>3</v>
      </c>
      <c r="C178" s="6">
        <v>125</v>
      </c>
      <c r="D178" s="3">
        <v>2</v>
      </c>
      <c r="E178" s="3">
        <v>0.6</v>
      </c>
      <c r="F178" s="6">
        <v>0</v>
      </c>
    </row>
    <row r="179" spans="1:6">
      <c r="A179" s="7">
        <v>27</v>
      </c>
      <c r="B179" s="3">
        <v>1</v>
      </c>
      <c r="C179" s="6">
        <v>74</v>
      </c>
      <c r="D179" s="3">
        <v>4</v>
      </c>
      <c r="E179" s="3">
        <v>1.8</v>
      </c>
      <c r="F179" s="6">
        <v>112</v>
      </c>
    </row>
    <row r="180" spans="1:6">
      <c r="A180" s="7">
        <v>27</v>
      </c>
      <c r="B180" s="3">
        <v>2</v>
      </c>
      <c r="C180" s="6">
        <v>110</v>
      </c>
      <c r="D180" s="3">
        <v>4</v>
      </c>
      <c r="E180" s="3">
        <v>1.8</v>
      </c>
      <c r="F180" s="6">
        <v>190</v>
      </c>
    </row>
    <row r="181" spans="1:6">
      <c r="A181" s="7">
        <v>27</v>
      </c>
      <c r="B181" s="3">
        <v>0</v>
      </c>
      <c r="C181" s="6">
        <v>33</v>
      </c>
      <c r="D181" s="3">
        <v>4</v>
      </c>
      <c r="E181" s="3">
        <v>1</v>
      </c>
      <c r="F181" s="6">
        <v>0</v>
      </c>
    </row>
    <row r="182" spans="1:6">
      <c r="A182" s="7">
        <v>27</v>
      </c>
      <c r="B182" s="3">
        <v>1</v>
      </c>
      <c r="C182" s="6">
        <v>74</v>
      </c>
      <c r="D182" s="3">
        <v>3</v>
      </c>
      <c r="E182" s="3">
        <v>0.3</v>
      </c>
      <c r="F182" s="6">
        <v>0</v>
      </c>
    </row>
    <row r="183" spans="1:6">
      <c r="A183" s="7">
        <v>27</v>
      </c>
      <c r="B183" s="3">
        <v>2</v>
      </c>
      <c r="C183" s="6">
        <v>101</v>
      </c>
      <c r="D183" s="3">
        <v>1</v>
      </c>
      <c r="E183" s="3">
        <v>1.9</v>
      </c>
      <c r="F183" s="6">
        <v>0</v>
      </c>
    </row>
    <row r="184" spans="1:6">
      <c r="A184" s="7">
        <v>27</v>
      </c>
      <c r="B184" s="3">
        <v>2</v>
      </c>
      <c r="C184" s="6">
        <v>68</v>
      </c>
      <c r="D184" s="3">
        <v>3</v>
      </c>
      <c r="E184" s="3">
        <v>2.6</v>
      </c>
      <c r="F184" s="6">
        <v>203</v>
      </c>
    </row>
    <row r="185" spans="1:6">
      <c r="A185" s="7">
        <v>27</v>
      </c>
      <c r="B185" s="3">
        <v>2</v>
      </c>
      <c r="C185" s="6">
        <v>55</v>
      </c>
      <c r="D185" s="3">
        <v>4</v>
      </c>
      <c r="E185" s="3">
        <v>1.7</v>
      </c>
      <c r="F185" s="6">
        <v>0</v>
      </c>
    </row>
    <row r="186" spans="1:6">
      <c r="A186" s="7">
        <v>27</v>
      </c>
      <c r="B186" s="3">
        <v>3</v>
      </c>
      <c r="C186" s="6">
        <v>94</v>
      </c>
      <c r="D186" s="3">
        <v>2</v>
      </c>
      <c r="E186" s="3">
        <v>0.2</v>
      </c>
      <c r="F186" s="6">
        <v>310</v>
      </c>
    </row>
    <row r="187" spans="1:6">
      <c r="A187" s="7">
        <v>27</v>
      </c>
      <c r="B187" s="3">
        <v>2</v>
      </c>
      <c r="C187" s="6">
        <v>155</v>
      </c>
      <c r="D187" s="3">
        <v>1</v>
      </c>
      <c r="E187" s="3">
        <v>0.8</v>
      </c>
      <c r="F187" s="6">
        <v>0</v>
      </c>
    </row>
    <row r="188" spans="1:6">
      <c r="A188" s="7">
        <v>27</v>
      </c>
      <c r="B188" s="3">
        <v>1</v>
      </c>
      <c r="C188" s="6">
        <v>42</v>
      </c>
      <c r="D188" s="3">
        <v>3</v>
      </c>
      <c r="E188" s="3">
        <v>2.4</v>
      </c>
      <c r="F188" s="6">
        <v>0</v>
      </c>
    </row>
    <row r="189" spans="1:6">
      <c r="A189" s="7">
        <v>27</v>
      </c>
      <c r="B189" s="3">
        <v>3</v>
      </c>
      <c r="C189" s="6">
        <v>43</v>
      </c>
      <c r="D189" s="3">
        <v>1</v>
      </c>
      <c r="E189" s="3">
        <v>1</v>
      </c>
      <c r="F189" s="6">
        <v>0</v>
      </c>
    </row>
    <row r="190" spans="1:6">
      <c r="A190" s="7">
        <v>27</v>
      </c>
      <c r="B190" s="3">
        <v>1</v>
      </c>
      <c r="C190" s="6">
        <v>78</v>
      </c>
      <c r="D190" s="3">
        <v>4</v>
      </c>
      <c r="E190" s="3">
        <v>2.2999999999999998</v>
      </c>
      <c r="F190" s="6">
        <v>157</v>
      </c>
    </row>
    <row r="191" spans="1:6">
      <c r="A191" s="7">
        <v>27</v>
      </c>
      <c r="B191" s="3">
        <v>3</v>
      </c>
      <c r="C191" s="6">
        <v>98</v>
      </c>
      <c r="D191" s="3">
        <v>2</v>
      </c>
      <c r="E191" s="3">
        <v>2.5</v>
      </c>
      <c r="F191" s="6">
        <v>361</v>
      </c>
    </row>
    <row r="192" spans="1:6">
      <c r="A192" s="7">
        <v>27</v>
      </c>
      <c r="B192" s="3">
        <v>3</v>
      </c>
      <c r="C192" s="6">
        <v>118</v>
      </c>
      <c r="D192" s="3">
        <v>1</v>
      </c>
      <c r="E192" s="3">
        <v>3.3</v>
      </c>
      <c r="F192" s="6">
        <v>0</v>
      </c>
    </row>
    <row r="193" spans="1:6">
      <c r="A193" s="7">
        <v>27</v>
      </c>
      <c r="B193" s="3">
        <v>3</v>
      </c>
      <c r="C193" s="6">
        <v>40</v>
      </c>
      <c r="D193" s="3">
        <v>3</v>
      </c>
      <c r="E193" s="3">
        <v>0.1</v>
      </c>
      <c r="F193" s="6">
        <v>111</v>
      </c>
    </row>
    <row r="194" spans="1:6">
      <c r="A194" s="7">
        <v>27</v>
      </c>
      <c r="B194" s="3">
        <v>2</v>
      </c>
      <c r="C194" s="6">
        <v>78</v>
      </c>
      <c r="D194" s="3">
        <v>4</v>
      </c>
      <c r="E194" s="3">
        <v>0.2</v>
      </c>
      <c r="F194" s="6">
        <v>87</v>
      </c>
    </row>
    <row r="195" spans="1:6">
      <c r="A195" s="7">
        <v>27</v>
      </c>
      <c r="B195" s="3">
        <v>1</v>
      </c>
      <c r="C195" s="6">
        <v>25</v>
      </c>
      <c r="D195" s="3">
        <v>4</v>
      </c>
      <c r="E195" s="3">
        <v>0.3</v>
      </c>
      <c r="F195" s="6">
        <v>0</v>
      </c>
    </row>
    <row r="196" spans="1:6">
      <c r="A196" s="7">
        <v>27</v>
      </c>
      <c r="B196" s="3">
        <v>1</v>
      </c>
      <c r="C196" s="6">
        <v>80</v>
      </c>
      <c r="D196" s="3">
        <v>2</v>
      </c>
      <c r="E196" s="3">
        <v>1.6</v>
      </c>
      <c r="F196" s="6">
        <v>185</v>
      </c>
    </row>
    <row r="197" spans="1:6">
      <c r="A197" s="7">
        <v>27</v>
      </c>
      <c r="B197" s="3">
        <v>2</v>
      </c>
      <c r="C197" s="6">
        <v>92</v>
      </c>
      <c r="D197" s="3">
        <v>2</v>
      </c>
      <c r="E197" s="3">
        <v>3.1</v>
      </c>
      <c r="F197" s="6">
        <v>178</v>
      </c>
    </row>
    <row r="198" spans="1:6">
      <c r="A198" s="7">
        <v>27</v>
      </c>
      <c r="B198" s="3">
        <v>3</v>
      </c>
      <c r="C198" s="6">
        <v>123</v>
      </c>
      <c r="D198" s="3">
        <v>1</v>
      </c>
      <c r="E198" s="3">
        <v>5.4</v>
      </c>
      <c r="F198" s="6">
        <v>0</v>
      </c>
    </row>
    <row r="199" spans="1:6">
      <c r="A199" s="7">
        <v>27</v>
      </c>
      <c r="B199" s="3">
        <v>3</v>
      </c>
      <c r="C199" s="6">
        <v>109</v>
      </c>
      <c r="D199" s="3">
        <v>2</v>
      </c>
      <c r="E199" s="3">
        <v>2.5</v>
      </c>
      <c r="F199" s="6">
        <v>0</v>
      </c>
    </row>
    <row r="200" spans="1:6">
      <c r="A200" s="7">
        <v>27</v>
      </c>
      <c r="B200" s="3">
        <v>3</v>
      </c>
      <c r="C200" s="6">
        <v>72</v>
      </c>
      <c r="D200" s="3">
        <v>4</v>
      </c>
      <c r="E200" s="3">
        <v>0</v>
      </c>
      <c r="F200" s="6">
        <v>0</v>
      </c>
    </row>
    <row r="201" spans="1:6">
      <c r="A201" s="7">
        <v>27</v>
      </c>
      <c r="B201" s="3">
        <v>3</v>
      </c>
      <c r="C201" s="6">
        <v>84</v>
      </c>
      <c r="D201" s="3">
        <v>3</v>
      </c>
      <c r="E201" s="3">
        <v>1.5</v>
      </c>
      <c r="F201" s="6">
        <v>0</v>
      </c>
    </row>
    <row r="202" spans="1:6">
      <c r="A202" s="7">
        <v>27</v>
      </c>
      <c r="B202" s="3">
        <v>3</v>
      </c>
      <c r="C202" s="6">
        <v>201</v>
      </c>
      <c r="D202" s="3">
        <v>1</v>
      </c>
      <c r="E202" s="3">
        <v>6.33</v>
      </c>
      <c r="F202" s="6">
        <v>158</v>
      </c>
    </row>
    <row r="203" spans="1:6">
      <c r="A203" s="7">
        <v>27</v>
      </c>
      <c r="B203" s="3">
        <v>3</v>
      </c>
      <c r="C203" s="6">
        <v>32</v>
      </c>
      <c r="D203" s="3">
        <v>3</v>
      </c>
      <c r="E203" s="3">
        <v>1</v>
      </c>
      <c r="F203" s="6">
        <v>0</v>
      </c>
    </row>
    <row r="204" spans="1:6">
      <c r="A204" s="7">
        <v>27</v>
      </c>
      <c r="B204" s="3">
        <v>3</v>
      </c>
      <c r="C204" s="6">
        <v>112</v>
      </c>
      <c r="D204" s="3">
        <v>3</v>
      </c>
      <c r="E204" s="3">
        <v>2.5</v>
      </c>
      <c r="F204" s="6">
        <v>389</v>
      </c>
    </row>
    <row r="205" spans="1:6">
      <c r="A205" s="7">
        <v>27</v>
      </c>
      <c r="B205" s="3">
        <v>3</v>
      </c>
      <c r="C205" s="6">
        <v>148</v>
      </c>
      <c r="D205" s="3">
        <v>1</v>
      </c>
      <c r="E205" s="3">
        <v>1.5</v>
      </c>
      <c r="F205" s="6">
        <v>397</v>
      </c>
    </row>
    <row r="206" spans="1:6">
      <c r="A206" s="7">
        <v>27</v>
      </c>
      <c r="B206" s="3">
        <v>2</v>
      </c>
      <c r="C206" s="6">
        <v>103</v>
      </c>
      <c r="D206" s="3">
        <v>1</v>
      </c>
      <c r="E206" s="3">
        <v>1.9</v>
      </c>
      <c r="F206" s="6">
        <v>120</v>
      </c>
    </row>
    <row r="207" spans="1:6">
      <c r="A207" s="7">
        <v>27</v>
      </c>
      <c r="B207" s="3">
        <v>3</v>
      </c>
      <c r="C207" s="6">
        <v>30</v>
      </c>
      <c r="D207" s="3">
        <v>1</v>
      </c>
      <c r="E207" s="3">
        <v>1</v>
      </c>
      <c r="F207" s="6">
        <v>80</v>
      </c>
    </row>
    <row r="208" spans="1:6">
      <c r="A208" s="7">
        <v>27</v>
      </c>
      <c r="B208" s="3">
        <v>3</v>
      </c>
      <c r="C208" s="6">
        <v>20</v>
      </c>
      <c r="D208" s="3">
        <v>4</v>
      </c>
      <c r="E208" s="3">
        <v>1</v>
      </c>
      <c r="F208" s="6">
        <v>0</v>
      </c>
    </row>
    <row r="209" spans="1:6">
      <c r="A209" s="7">
        <v>27</v>
      </c>
      <c r="B209" s="3">
        <v>3</v>
      </c>
      <c r="C209" s="6">
        <v>104</v>
      </c>
      <c r="D209" s="3">
        <v>2</v>
      </c>
      <c r="E209" s="3">
        <v>2.5</v>
      </c>
      <c r="F209" s="6">
        <v>184</v>
      </c>
    </row>
    <row r="210" spans="1:6">
      <c r="A210" s="7">
        <v>27</v>
      </c>
      <c r="B210" s="3">
        <v>0</v>
      </c>
      <c r="C210" s="6">
        <v>38</v>
      </c>
      <c r="D210" s="3">
        <v>4</v>
      </c>
      <c r="E210" s="3">
        <v>1</v>
      </c>
      <c r="F210" s="6">
        <v>154</v>
      </c>
    </row>
    <row r="211" spans="1:6">
      <c r="A211" s="7">
        <v>27</v>
      </c>
      <c r="B211" s="3">
        <v>3</v>
      </c>
      <c r="C211" s="6">
        <v>110</v>
      </c>
      <c r="D211" s="3">
        <v>2</v>
      </c>
      <c r="E211" s="3">
        <v>0.2</v>
      </c>
      <c r="F211" s="6">
        <v>294</v>
      </c>
    </row>
    <row r="212" spans="1:6">
      <c r="A212" s="7">
        <v>27</v>
      </c>
      <c r="B212" s="3">
        <v>3</v>
      </c>
      <c r="C212" s="6">
        <v>105</v>
      </c>
      <c r="D212" s="3">
        <v>1</v>
      </c>
      <c r="E212" s="3">
        <v>3</v>
      </c>
      <c r="F212" s="6">
        <v>0</v>
      </c>
    </row>
    <row r="213" spans="1:6">
      <c r="A213" s="7">
        <v>27</v>
      </c>
      <c r="B213" s="3">
        <v>3</v>
      </c>
      <c r="C213" s="6">
        <v>90</v>
      </c>
      <c r="D213" s="3">
        <v>3</v>
      </c>
      <c r="E213" s="3">
        <v>0.8</v>
      </c>
      <c r="F213" s="6">
        <v>0</v>
      </c>
    </row>
    <row r="214" spans="1:6">
      <c r="A214" s="7">
        <v>27</v>
      </c>
      <c r="B214" s="3">
        <v>1</v>
      </c>
      <c r="C214" s="6">
        <v>83</v>
      </c>
      <c r="D214" s="3">
        <v>4</v>
      </c>
      <c r="E214" s="3">
        <v>2.1</v>
      </c>
      <c r="F214" s="6">
        <v>0</v>
      </c>
    </row>
    <row r="215" spans="1:6">
      <c r="A215" s="7">
        <v>27</v>
      </c>
      <c r="B215" s="3">
        <v>3</v>
      </c>
      <c r="C215" s="6">
        <v>82</v>
      </c>
      <c r="D215" s="3">
        <v>2</v>
      </c>
      <c r="E215" s="3">
        <v>0.2</v>
      </c>
      <c r="F215" s="6">
        <v>0</v>
      </c>
    </row>
    <row r="216" spans="1:6">
      <c r="A216" s="7">
        <v>27</v>
      </c>
      <c r="B216" s="3">
        <v>2</v>
      </c>
      <c r="C216" s="6">
        <v>170</v>
      </c>
      <c r="D216" s="3">
        <v>3</v>
      </c>
      <c r="E216" s="3">
        <v>4.7</v>
      </c>
      <c r="F216" s="6">
        <v>0</v>
      </c>
    </row>
    <row r="217" spans="1:6">
      <c r="A217" s="7">
        <v>27</v>
      </c>
      <c r="B217" s="3">
        <v>2</v>
      </c>
      <c r="C217" s="6">
        <v>112</v>
      </c>
      <c r="D217" s="3">
        <v>4</v>
      </c>
      <c r="E217" s="3">
        <v>1.8</v>
      </c>
      <c r="F217" s="6">
        <v>0</v>
      </c>
    </row>
    <row r="218" spans="1:6">
      <c r="A218" s="7">
        <v>27</v>
      </c>
      <c r="B218" s="3">
        <v>2</v>
      </c>
      <c r="C218" s="6">
        <v>130</v>
      </c>
      <c r="D218" s="3">
        <v>3</v>
      </c>
      <c r="E218" s="3">
        <v>4.4000000000000004</v>
      </c>
      <c r="F218" s="6">
        <v>192</v>
      </c>
    </row>
    <row r="219" spans="1:6">
      <c r="A219" s="7">
        <v>27</v>
      </c>
      <c r="B219" s="3">
        <v>1</v>
      </c>
      <c r="C219" s="6">
        <v>85</v>
      </c>
      <c r="D219" s="3">
        <v>2</v>
      </c>
      <c r="E219" s="3">
        <v>1.6</v>
      </c>
      <c r="F219" s="6">
        <v>0</v>
      </c>
    </row>
    <row r="220" spans="1:6">
      <c r="A220" s="7">
        <v>27</v>
      </c>
      <c r="B220" s="3">
        <v>1</v>
      </c>
      <c r="C220" s="6">
        <v>41</v>
      </c>
      <c r="D220" s="3">
        <v>1</v>
      </c>
      <c r="E220" s="3">
        <v>1.9</v>
      </c>
      <c r="F220" s="6">
        <v>0</v>
      </c>
    </row>
    <row r="221" spans="1:6">
      <c r="A221" s="7">
        <v>27</v>
      </c>
      <c r="B221" s="3">
        <v>1</v>
      </c>
      <c r="C221" s="6">
        <v>43</v>
      </c>
      <c r="D221" s="3">
        <v>3</v>
      </c>
      <c r="E221" s="3">
        <v>1.1000000000000001</v>
      </c>
      <c r="F221" s="6">
        <v>0</v>
      </c>
    </row>
    <row r="222" spans="1:6">
      <c r="A222" s="7">
        <v>27</v>
      </c>
      <c r="B222" s="3">
        <v>0</v>
      </c>
      <c r="C222" s="6">
        <v>40</v>
      </c>
      <c r="D222" s="3">
        <v>4</v>
      </c>
      <c r="E222" s="3">
        <v>1</v>
      </c>
      <c r="F222" s="6">
        <v>0</v>
      </c>
    </row>
    <row r="223" spans="1:6">
      <c r="A223" s="7">
        <v>27</v>
      </c>
      <c r="B223" s="3">
        <v>3</v>
      </c>
      <c r="C223" s="6">
        <v>34</v>
      </c>
      <c r="D223" s="3">
        <v>1</v>
      </c>
      <c r="E223" s="3">
        <v>0.2</v>
      </c>
      <c r="F223" s="6">
        <v>0</v>
      </c>
    </row>
    <row r="224" spans="1:6">
      <c r="A224" s="7">
        <v>27</v>
      </c>
      <c r="B224" s="3">
        <v>2</v>
      </c>
      <c r="C224" s="6">
        <v>129</v>
      </c>
      <c r="D224" s="3">
        <v>2</v>
      </c>
      <c r="E224" s="3">
        <v>3.3</v>
      </c>
      <c r="F224" s="6">
        <v>0</v>
      </c>
    </row>
    <row r="225" spans="1:6">
      <c r="A225" s="7">
        <v>27</v>
      </c>
      <c r="B225" s="3">
        <v>3</v>
      </c>
      <c r="C225" s="6">
        <v>20</v>
      </c>
      <c r="D225" s="3">
        <v>4</v>
      </c>
      <c r="E225" s="3">
        <v>1</v>
      </c>
      <c r="F225" s="6">
        <v>134</v>
      </c>
    </row>
    <row r="226" spans="1:6">
      <c r="A226" s="7">
        <v>27</v>
      </c>
      <c r="B226" s="3">
        <v>2</v>
      </c>
      <c r="C226" s="6">
        <v>20</v>
      </c>
      <c r="D226" s="3">
        <v>4</v>
      </c>
      <c r="E226" s="3">
        <v>0.5</v>
      </c>
      <c r="F226" s="6">
        <v>0</v>
      </c>
    </row>
    <row r="227" spans="1:6">
      <c r="A227" s="7">
        <v>27</v>
      </c>
      <c r="B227" s="3">
        <v>1</v>
      </c>
      <c r="C227" s="6">
        <v>140</v>
      </c>
      <c r="D227" s="3">
        <v>1</v>
      </c>
      <c r="E227" s="3">
        <v>5.9</v>
      </c>
      <c r="F227" s="6">
        <v>175</v>
      </c>
    </row>
    <row r="228" spans="1:6">
      <c r="A228" s="7">
        <v>27</v>
      </c>
      <c r="B228" s="3">
        <v>3</v>
      </c>
      <c r="C228" s="6">
        <v>43</v>
      </c>
      <c r="D228" s="3">
        <v>3</v>
      </c>
      <c r="E228" s="3">
        <v>0.1</v>
      </c>
      <c r="F228" s="6">
        <v>163</v>
      </c>
    </row>
    <row r="229" spans="1:6">
      <c r="A229" s="7">
        <v>27</v>
      </c>
      <c r="B229" s="3">
        <v>2</v>
      </c>
      <c r="C229" s="6">
        <v>158</v>
      </c>
      <c r="D229" s="3">
        <v>3</v>
      </c>
      <c r="E229" s="3">
        <v>0.4</v>
      </c>
      <c r="F229" s="6">
        <v>0</v>
      </c>
    </row>
    <row r="230" spans="1:6">
      <c r="A230" s="7">
        <v>27</v>
      </c>
      <c r="B230" s="3">
        <v>1</v>
      </c>
      <c r="C230" s="6">
        <v>99</v>
      </c>
      <c r="D230" s="3">
        <v>1</v>
      </c>
      <c r="E230" s="3">
        <v>3</v>
      </c>
      <c r="F230" s="6">
        <v>149</v>
      </c>
    </row>
    <row r="231" spans="1:6">
      <c r="A231" s="7">
        <v>27</v>
      </c>
      <c r="B231" s="3">
        <v>3</v>
      </c>
      <c r="C231" s="6">
        <v>103</v>
      </c>
      <c r="D231" s="3">
        <v>2</v>
      </c>
      <c r="E231" s="3">
        <v>0.6</v>
      </c>
      <c r="F231" s="6">
        <v>84</v>
      </c>
    </row>
    <row r="232" spans="1:6">
      <c r="A232" s="7">
        <v>27</v>
      </c>
      <c r="B232" s="3">
        <v>2</v>
      </c>
      <c r="C232" s="6">
        <v>45</v>
      </c>
      <c r="D232" s="3">
        <v>2</v>
      </c>
      <c r="E232" s="3">
        <v>1.7</v>
      </c>
      <c r="F232" s="6">
        <v>0</v>
      </c>
    </row>
    <row r="233" spans="1:6">
      <c r="A233" s="7">
        <v>27</v>
      </c>
      <c r="B233" s="3">
        <v>1</v>
      </c>
      <c r="C233" s="6">
        <v>141</v>
      </c>
      <c r="D233" s="3">
        <v>4</v>
      </c>
      <c r="E233" s="3">
        <v>5.0999999999999996</v>
      </c>
      <c r="F233" s="6">
        <v>354</v>
      </c>
    </row>
    <row r="234" spans="1:6">
      <c r="A234" s="7">
        <v>27</v>
      </c>
      <c r="B234" s="3">
        <v>3</v>
      </c>
      <c r="C234" s="6">
        <v>88</v>
      </c>
      <c r="D234" s="3">
        <v>3</v>
      </c>
      <c r="E234" s="3">
        <v>0.8</v>
      </c>
      <c r="F234" s="6">
        <v>238</v>
      </c>
    </row>
    <row r="235" spans="1:6">
      <c r="A235" s="7">
        <v>27</v>
      </c>
      <c r="B235" s="3">
        <v>1</v>
      </c>
      <c r="C235" s="6">
        <v>58</v>
      </c>
      <c r="D235" s="3">
        <v>4</v>
      </c>
      <c r="E235" s="3">
        <v>1.8</v>
      </c>
      <c r="F235" s="6">
        <v>154</v>
      </c>
    </row>
    <row r="236" spans="1:6">
      <c r="A236" s="7">
        <v>27</v>
      </c>
      <c r="B236" s="3">
        <v>1</v>
      </c>
      <c r="C236" s="6">
        <v>83</v>
      </c>
      <c r="D236" s="3">
        <v>2</v>
      </c>
      <c r="E236" s="3">
        <v>0.2</v>
      </c>
      <c r="F236" s="6">
        <v>0</v>
      </c>
    </row>
    <row r="237" spans="1:6">
      <c r="A237" s="7">
        <v>27</v>
      </c>
      <c r="B237" s="3">
        <v>3</v>
      </c>
      <c r="C237" s="6">
        <v>59</v>
      </c>
      <c r="D237" s="3">
        <v>4</v>
      </c>
      <c r="E237" s="3">
        <v>1.6</v>
      </c>
      <c r="F237" s="6">
        <v>0</v>
      </c>
    </row>
    <row r="238" spans="1:6">
      <c r="A238" s="7">
        <v>27</v>
      </c>
      <c r="B238" s="3">
        <v>1</v>
      </c>
      <c r="C238" s="6">
        <v>20</v>
      </c>
      <c r="D238" s="3">
        <v>4</v>
      </c>
      <c r="E238" s="3">
        <v>0.4</v>
      </c>
      <c r="F238" s="6">
        <v>99</v>
      </c>
    </row>
    <row r="239" spans="1:6">
      <c r="A239" s="7">
        <v>27</v>
      </c>
      <c r="B239" s="3">
        <v>3</v>
      </c>
      <c r="C239" s="6">
        <v>119</v>
      </c>
      <c r="D239" s="3">
        <v>1</v>
      </c>
      <c r="E239" s="3">
        <v>5.4</v>
      </c>
      <c r="F239" s="6">
        <v>118</v>
      </c>
    </row>
    <row r="240" spans="1:6">
      <c r="A240" s="7">
        <v>27</v>
      </c>
      <c r="B240" s="3">
        <v>3</v>
      </c>
      <c r="C240" s="6">
        <v>135</v>
      </c>
      <c r="D240" s="3">
        <v>3</v>
      </c>
      <c r="E240" s="3">
        <v>2.7</v>
      </c>
      <c r="F240" s="6">
        <v>449</v>
      </c>
    </row>
    <row r="241" spans="1:6">
      <c r="A241" s="7">
        <v>27</v>
      </c>
      <c r="B241" s="3">
        <v>1</v>
      </c>
      <c r="C241" s="6">
        <v>112</v>
      </c>
      <c r="D241" s="3">
        <v>4</v>
      </c>
      <c r="E241" s="3">
        <v>2.2999999999999998</v>
      </c>
      <c r="F241" s="6">
        <v>402</v>
      </c>
    </row>
    <row r="242" spans="1:6">
      <c r="A242" s="7">
        <v>27</v>
      </c>
      <c r="B242" s="3">
        <v>3</v>
      </c>
      <c r="C242" s="6">
        <v>35</v>
      </c>
      <c r="D242" s="3">
        <v>1</v>
      </c>
      <c r="E242" s="3">
        <v>1.8</v>
      </c>
      <c r="F242" s="6">
        <v>0</v>
      </c>
    </row>
    <row r="243" spans="1:6">
      <c r="A243" s="7">
        <v>27</v>
      </c>
      <c r="B243" s="3">
        <v>1</v>
      </c>
      <c r="C243" s="6">
        <v>142</v>
      </c>
      <c r="D243" s="3">
        <v>3</v>
      </c>
      <c r="E243" s="3">
        <v>5.5</v>
      </c>
      <c r="F243" s="6">
        <v>0</v>
      </c>
    </row>
    <row r="244" spans="1:6">
      <c r="A244" s="7">
        <v>27</v>
      </c>
      <c r="B244" s="3">
        <v>2</v>
      </c>
      <c r="C244" s="6">
        <v>48</v>
      </c>
      <c r="D244" s="3">
        <v>2</v>
      </c>
      <c r="E244" s="3">
        <v>1.6</v>
      </c>
      <c r="F244" s="6">
        <v>119</v>
      </c>
    </row>
    <row r="245" spans="1:6">
      <c r="A245" s="7">
        <v>27</v>
      </c>
      <c r="B245" s="3">
        <v>0</v>
      </c>
      <c r="C245" s="6">
        <v>40</v>
      </c>
      <c r="D245" s="3">
        <v>1</v>
      </c>
      <c r="E245" s="3">
        <v>2</v>
      </c>
      <c r="F245" s="6">
        <v>110</v>
      </c>
    </row>
    <row r="246" spans="1:6">
      <c r="A246" s="7">
        <v>27</v>
      </c>
      <c r="B246" s="3">
        <v>3</v>
      </c>
      <c r="C246" s="6">
        <v>75</v>
      </c>
      <c r="D246" s="3">
        <v>4</v>
      </c>
      <c r="E246" s="3">
        <v>0</v>
      </c>
      <c r="F246" s="6">
        <v>0</v>
      </c>
    </row>
    <row r="247" spans="1:6">
      <c r="A247" s="7">
        <v>27</v>
      </c>
      <c r="B247" s="3">
        <v>2</v>
      </c>
      <c r="C247" s="6">
        <v>41</v>
      </c>
      <c r="D247" s="3">
        <v>2</v>
      </c>
      <c r="E247" s="3">
        <v>1.7</v>
      </c>
      <c r="F247" s="6">
        <v>0</v>
      </c>
    </row>
    <row r="248" spans="1:6">
      <c r="A248" s="7">
        <v>27</v>
      </c>
      <c r="B248" s="3">
        <v>0</v>
      </c>
      <c r="C248" s="6">
        <v>30</v>
      </c>
      <c r="D248" s="3">
        <v>4</v>
      </c>
      <c r="E248" s="3">
        <v>1</v>
      </c>
      <c r="F248" s="6">
        <v>0</v>
      </c>
    </row>
    <row r="249" spans="1:6">
      <c r="A249" s="7">
        <v>27</v>
      </c>
      <c r="B249" s="3">
        <v>1</v>
      </c>
      <c r="C249" s="6">
        <v>91</v>
      </c>
      <c r="D249" s="3">
        <v>2</v>
      </c>
      <c r="E249" s="3">
        <v>0.2</v>
      </c>
      <c r="F249" s="6">
        <v>0</v>
      </c>
    </row>
    <row r="250" spans="1:6">
      <c r="A250" s="7">
        <v>27</v>
      </c>
      <c r="B250" s="3">
        <v>2</v>
      </c>
      <c r="C250" s="6">
        <v>44</v>
      </c>
      <c r="D250" s="3">
        <v>4</v>
      </c>
      <c r="E250" s="3">
        <v>0.6</v>
      </c>
      <c r="F250" s="6">
        <v>0</v>
      </c>
    </row>
    <row r="251" spans="1:6">
      <c r="A251" s="7">
        <v>27</v>
      </c>
      <c r="B251" s="3">
        <v>0</v>
      </c>
      <c r="C251" s="6">
        <v>34</v>
      </c>
      <c r="D251" s="3">
        <v>1</v>
      </c>
      <c r="E251" s="3">
        <v>2</v>
      </c>
      <c r="F251" s="6">
        <v>112</v>
      </c>
    </row>
    <row r="252" spans="1:6">
      <c r="A252" s="7">
        <v>27</v>
      </c>
      <c r="B252" s="3">
        <v>3</v>
      </c>
      <c r="C252" s="6">
        <v>18</v>
      </c>
      <c r="D252" s="3">
        <v>1</v>
      </c>
      <c r="E252" s="3">
        <v>0.4</v>
      </c>
      <c r="F252" s="6">
        <v>0</v>
      </c>
    </row>
    <row r="253" spans="1:6">
      <c r="A253" s="7">
        <v>27</v>
      </c>
      <c r="B253" s="3">
        <v>1</v>
      </c>
      <c r="C253" s="6">
        <v>41</v>
      </c>
      <c r="D253" s="3">
        <v>4</v>
      </c>
      <c r="E253" s="3">
        <v>1.8</v>
      </c>
      <c r="F253" s="6">
        <v>147</v>
      </c>
    </row>
    <row r="254" spans="1:6">
      <c r="A254" s="7">
        <v>27</v>
      </c>
      <c r="B254" s="3">
        <v>2</v>
      </c>
      <c r="C254" s="6">
        <v>85</v>
      </c>
      <c r="D254" s="3">
        <v>1</v>
      </c>
      <c r="E254" s="3">
        <v>1.9</v>
      </c>
      <c r="F254" s="6">
        <v>0</v>
      </c>
    </row>
    <row r="255" spans="1:6">
      <c r="A255" s="7">
        <v>27</v>
      </c>
      <c r="B255" s="3">
        <v>0</v>
      </c>
      <c r="C255" s="6">
        <v>40</v>
      </c>
      <c r="D255" s="3">
        <v>4</v>
      </c>
      <c r="E255" s="3">
        <v>1</v>
      </c>
      <c r="F255" s="6">
        <v>0</v>
      </c>
    </row>
    <row r="256" spans="1:6">
      <c r="A256" s="7">
        <v>27</v>
      </c>
      <c r="B256" s="3">
        <v>0</v>
      </c>
      <c r="C256" s="6">
        <v>28</v>
      </c>
      <c r="D256" s="3">
        <v>4</v>
      </c>
      <c r="E256" s="3">
        <v>1.5</v>
      </c>
      <c r="F256" s="6">
        <v>0</v>
      </c>
    </row>
    <row r="257" spans="1:6">
      <c r="A257" s="7">
        <v>27</v>
      </c>
      <c r="B257" s="3">
        <v>1</v>
      </c>
      <c r="C257" s="6">
        <v>134</v>
      </c>
      <c r="D257" s="3">
        <v>1</v>
      </c>
      <c r="E257" s="3">
        <v>1.7</v>
      </c>
      <c r="F257" s="6">
        <v>307</v>
      </c>
    </row>
    <row r="258" spans="1:6">
      <c r="A258" s="7">
        <v>27</v>
      </c>
      <c r="B258" s="3">
        <v>1</v>
      </c>
      <c r="C258" s="6">
        <v>130</v>
      </c>
      <c r="D258" s="3">
        <v>3</v>
      </c>
      <c r="E258" s="3">
        <v>2.9</v>
      </c>
      <c r="F258" s="6">
        <v>0</v>
      </c>
    </row>
    <row r="259" spans="1:6">
      <c r="A259" s="7">
        <v>27</v>
      </c>
      <c r="B259" s="3">
        <v>1</v>
      </c>
      <c r="C259" s="6">
        <v>64</v>
      </c>
      <c r="D259" s="3">
        <v>4</v>
      </c>
      <c r="E259" s="3">
        <v>1.8</v>
      </c>
      <c r="F259" s="6">
        <v>0</v>
      </c>
    </row>
    <row r="260" spans="1:6">
      <c r="A260" s="7">
        <v>27</v>
      </c>
      <c r="B260" s="3">
        <v>3</v>
      </c>
      <c r="C260" s="6">
        <v>68</v>
      </c>
      <c r="D260" s="3">
        <v>4</v>
      </c>
      <c r="E260" s="3">
        <v>0</v>
      </c>
      <c r="F260" s="6">
        <v>0</v>
      </c>
    </row>
    <row r="261" spans="1:6">
      <c r="A261" s="7">
        <v>27</v>
      </c>
      <c r="B261" s="3">
        <v>3</v>
      </c>
      <c r="C261" s="6">
        <v>81</v>
      </c>
      <c r="D261" s="3">
        <v>3</v>
      </c>
      <c r="E261" s="3">
        <v>1.5</v>
      </c>
      <c r="F261" s="6">
        <v>307</v>
      </c>
    </row>
    <row r="262" spans="1:6">
      <c r="A262" s="7">
        <v>27</v>
      </c>
      <c r="B262" s="3">
        <v>3</v>
      </c>
      <c r="C262" s="6">
        <v>69</v>
      </c>
      <c r="D262" s="3">
        <v>3</v>
      </c>
      <c r="E262" s="3">
        <v>0.7</v>
      </c>
      <c r="F262" s="6">
        <v>0</v>
      </c>
    </row>
    <row r="263" spans="1:6">
      <c r="A263" s="7">
        <v>27</v>
      </c>
      <c r="B263" s="3">
        <v>1</v>
      </c>
      <c r="C263" s="6">
        <v>98</v>
      </c>
      <c r="D263" s="3">
        <v>4</v>
      </c>
      <c r="E263" s="3">
        <v>2.2999999999999998</v>
      </c>
      <c r="F263" s="6">
        <v>0</v>
      </c>
    </row>
    <row r="264" spans="1:6">
      <c r="A264" s="7">
        <v>28</v>
      </c>
      <c r="B264" s="3">
        <v>2</v>
      </c>
      <c r="C264" s="6">
        <v>93</v>
      </c>
      <c r="D264" s="3"/>
      <c r="E264" s="3">
        <v>0.2</v>
      </c>
      <c r="F264" s="6">
        <v>0</v>
      </c>
    </row>
    <row r="265" spans="1:6">
      <c r="A265" s="7">
        <v>28</v>
      </c>
      <c r="B265" s="3">
        <v>3</v>
      </c>
      <c r="C265" s="6">
        <v>135</v>
      </c>
      <c r="D265" s="3">
        <v>2</v>
      </c>
      <c r="E265" s="3">
        <v>3.3</v>
      </c>
      <c r="F265" s="6">
        <v>0</v>
      </c>
    </row>
    <row r="266" spans="1:6">
      <c r="A266" s="7">
        <v>28</v>
      </c>
      <c r="B266" s="3">
        <v>4</v>
      </c>
      <c r="C266" s="6">
        <v>81</v>
      </c>
      <c r="D266" s="3">
        <v>3</v>
      </c>
      <c r="E266" s="3">
        <v>1.5</v>
      </c>
      <c r="F266" s="6">
        <v>276</v>
      </c>
    </row>
    <row r="267" spans="1:6">
      <c r="A267" s="7">
        <v>28</v>
      </c>
      <c r="B267" s="3">
        <v>4</v>
      </c>
      <c r="C267" s="6">
        <v>70</v>
      </c>
      <c r="D267" s="3">
        <v>4</v>
      </c>
      <c r="E267" s="3">
        <v>2.6</v>
      </c>
      <c r="F267" s="6">
        <v>0</v>
      </c>
    </row>
    <row r="268" spans="1:6">
      <c r="A268" s="7">
        <v>28</v>
      </c>
      <c r="B268" s="3">
        <v>3</v>
      </c>
      <c r="C268" s="6">
        <v>52</v>
      </c>
      <c r="D268" s="3">
        <v>4</v>
      </c>
      <c r="E268" s="3">
        <v>1.7</v>
      </c>
      <c r="F268" s="6">
        <v>0</v>
      </c>
    </row>
    <row r="269" spans="1:6">
      <c r="A269" s="7">
        <v>28</v>
      </c>
      <c r="B269" s="3">
        <v>4</v>
      </c>
      <c r="C269" s="6">
        <v>191</v>
      </c>
      <c r="D269" s="3">
        <v>1</v>
      </c>
      <c r="E269" s="3">
        <v>6.33</v>
      </c>
      <c r="F269" s="6">
        <v>0</v>
      </c>
    </row>
    <row r="270" spans="1:6">
      <c r="A270" s="7">
        <v>28</v>
      </c>
      <c r="B270" s="3">
        <v>4</v>
      </c>
      <c r="C270" s="6">
        <v>155</v>
      </c>
      <c r="D270" s="3">
        <v>4</v>
      </c>
      <c r="E270" s="3">
        <v>5.3</v>
      </c>
      <c r="F270" s="6">
        <v>0</v>
      </c>
    </row>
    <row r="271" spans="1:6">
      <c r="A271" s="7">
        <v>28</v>
      </c>
      <c r="B271" s="3">
        <v>3</v>
      </c>
      <c r="C271" s="6">
        <v>84</v>
      </c>
      <c r="D271" s="3">
        <v>4</v>
      </c>
      <c r="E271" s="3">
        <v>0.2</v>
      </c>
      <c r="F271" s="6">
        <v>0</v>
      </c>
    </row>
    <row r="272" spans="1:6">
      <c r="A272" s="7">
        <v>28</v>
      </c>
      <c r="B272" s="3">
        <v>3</v>
      </c>
      <c r="C272" s="6">
        <v>115</v>
      </c>
      <c r="D272" s="3">
        <v>4</v>
      </c>
      <c r="E272" s="3">
        <v>3.1</v>
      </c>
      <c r="F272" s="6">
        <v>0</v>
      </c>
    </row>
    <row r="273" spans="1:6">
      <c r="A273" s="7">
        <v>28</v>
      </c>
      <c r="B273" s="3">
        <v>3</v>
      </c>
      <c r="C273" s="6">
        <v>28</v>
      </c>
      <c r="D273" s="3">
        <v>4</v>
      </c>
      <c r="E273" s="3">
        <v>0.8</v>
      </c>
      <c r="F273" s="6">
        <v>0</v>
      </c>
    </row>
    <row r="274" spans="1:6">
      <c r="A274" s="7">
        <v>28</v>
      </c>
      <c r="B274" s="3">
        <v>3</v>
      </c>
      <c r="C274" s="6">
        <v>48</v>
      </c>
      <c r="D274" s="3">
        <v>2</v>
      </c>
      <c r="E274" s="3">
        <v>1.75</v>
      </c>
      <c r="F274" s="6">
        <v>89</v>
      </c>
    </row>
    <row r="275" spans="1:6">
      <c r="A275" s="7">
        <v>28</v>
      </c>
      <c r="B275" s="3">
        <v>4</v>
      </c>
      <c r="C275" s="6">
        <v>34</v>
      </c>
      <c r="D275" s="3">
        <v>1</v>
      </c>
      <c r="E275" s="3">
        <v>1.8</v>
      </c>
      <c r="F275" s="6">
        <v>0</v>
      </c>
    </row>
    <row r="276" spans="1:6">
      <c r="A276" s="7">
        <v>28</v>
      </c>
      <c r="B276" s="3">
        <v>3</v>
      </c>
      <c r="C276" s="6">
        <v>52</v>
      </c>
      <c r="D276" s="3">
        <v>4</v>
      </c>
      <c r="E276" s="3">
        <v>2.2000000000000002</v>
      </c>
      <c r="F276" s="6">
        <v>230</v>
      </c>
    </row>
    <row r="277" spans="1:6">
      <c r="A277" s="7">
        <v>28</v>
      </c>
      <c r="B277" s="3">
        <v>2</v>
      </c>
      <c r="C277" s="6">
        <v>149</v>
      </c>
      <c r="D277" s="3">
        <v>2</v>
      </c>
      <c r="E277" s="3">
        <v>7.2</v>
      </c>
      <c r="F277" s="6">
        <v>0</v>
      </c>
    </row>
    <row r="278" spans="1:6">
      <c r="A278" s="7">
        <v>28</v>
      </c>
      <c r="B278" s="3">
        <v>3</v>
      </c>
      <c r="C278" s="6">
        <v>85</v>
      </c>
      <c r="D278" s="3">
        <v>1</v>
      </c>
      <c r="E278" s="3">
        <v>0.8</v>
      </c>
      <c r="F278" s="6">
        <v>0</v>
      </c>
    </row>
    <row r="279" spans="1:6">
      <c r="A279" s="7">
        <v>28</v>
      </c>
      <c r="B279" s="3">
        <v>3</v>
      </c>
      <c r="C279" s="6">
        <v>55</v>
      </c>
      <c r="D279" s="3">
        <v>4</v>
      </c>
      <c r="E279" s="3">
        <v>2.2000000000000002</v>
      </c>
      <c r="F279" s="6">
        <v>0</v>
      </c>
    </row>
    <row r="280" spans="1:6">
      <c r="A280" s="7">
        <v>28</v>
      </c>
      <c r="B280" s="3">
        <v>4</v>
      </c>
      <c r="C280" s="6">
        <v>103</v>
      </c>
      <c r="D280" s="3">
        <v>2</v>
      </c>
      <c r="E280" s="3">
        <v>2.5</v>
      </c>
      <c r="F280" s="6">
        <v>0</v>
      </c>
    </row>
    <row r="281" spans="1:6">
      <c r="A281" s="7">
        <v>28</v>
      </c>
      <c r="B281" s="3">
        <v>3</v>
      </c>
      <c r="C281" s="6">
        <v>70</v>
      </c>
      <c r="D281" s="3">
        <v>4</v>
      </c>
      <c r="E281" s="3">
        <v>2.2000000000000002</v>
      </c>
      <c r="F281" s="6">
        <v>240</v>
      </c>
    </row>
    <row r="282" spans="1:6">
      <c r="A282" s="7">
        <v>28</v>
      </c>
      <c r="B282" s="3">
        <v>3</v>
      </c>
      <c r="C282" s="6">
        <v>170</v>
      </c>
      <c r="D282" s="3">
        <v>1</v>
      </c>
      <c r="E282" s="3">
        <v>0.1</v>
      </c>
      <c r="F282" s="6">
        <v>0</v>
      </c>
    </row>
    <row r="283" spans="1:6">
      <c r="A283" s="7">
        <v>28</v>
      </c>
      <c r="B283" s="3">
        <v>4</v>
      </c>
      <c r="C283" s="6">
        <v>58</v>
      </c>
      <c r="D283" s="3">
        <v>3</v>
      </c>
      <c r="E283" s="3">
        <v>1.5</v>
      </c>
      <c r="F283" s="6">
        <v>131</v>
      </c>
    </row>
    <row r="284" spans="1:6">
      <c r="A284" s="7">
        <v>28</v>
      </c>
      <c r="B284" s="3">
        <v>3</v>
      </c>
      <c r="C284" s="6">
        <v>90</v>
      </c>
      <c r="D284" s="3">
        <v>2</v>
      </c>
      <c r="E284" s="3">
        <v>3.3</v>
      </c>
      <c r="F284" s="6">
        <v>0</v>
      </c>
    </row>
    <row r="285" spans="1:6">
      <c r="A285" s="7">
        <v>28</v>
      </c>
      <c r="B285" s="3">
        <v>2</v>
      </c>
      <c r="C285" s="6">
        <v>10</v>
      </c>
      <c r="D285" s="3">
        <v>1</v>
      </c>
      <c r="E285" s="3">
        <v>0.1</v>
      </c>
      <c r="F285" s="6">
        <v>0</v>
      </c>
    </row>
    <row r="286" spans="1:6">
      <c r="A286" s="7">
        <v>28</v>
      </c>
      <c r="B286" s="3">
        <v>2</v>
      </c>
      <c r="C286" s="6">
        <v>51</v>
      </c>
      <c r="D286" s="3">
        <v>4</v>
      </c>
      <c r="E286" s="3">
        <v>1.8</v>
      </c>
      <c r="F286" s="6">
        <v>0</v>
      </c>
    </row>
    <row r="287" spans="1:6">
      <c r="A287" s="7">
        <v>28</v>
      </c>
      <c r="B287" s="3">
        <v>4</v>
      </c>
      <c r="C287" s="6">
        <v>43</v>
      </c>
      <c r="D287" s="3">
        <v>3</v>
      </c>
      <c r="E287" s="3">
        <v>0.1</v>
      </c>
      <c r="F287" s="6">
        <v>0</v>
      </c>
    </row>
    <row r="288" spans="1:6">
      <c r="A288" s="7">
        <v>28</v>
      </c>
      <c r="B288" s="3">
        <v>3</v>
      </c>
      <c r="C288" s="6">
        <v>45</v>
      </c>
      <c r="D288" s="3">
        <v>2</v>
      </c>
      <c r="E288" s="3">
        <v>1.6</v>
      </c>
      <c r="F288" s="6">
        <v>0</v>
      </c>
    </row>
    <row r="289" spans="1:6">
      <c r="A289" s="7">
        <v>28</v>
      </c>
      <c r="B289" s="3">
        <v>3</v>
      </c>
      <c r="C289" s="6">
        <v>25</v>
      </c>
      <c r="D289" s="3">
        <v>2</v>
      </c>
      <c r="E289" s="3">
        <v>0.9</v>
      </c>
      <c r="F289" s="6">
        <v>140</v>
      </c>
    </row>
    <row r="290" spans="1:6">
      <c r="A290" s="7">
        <v>28</v>
      </c>
      <c r="B290" s="3">
        <v>4</v>
      </c>
      <c r="C290" s="6">
        <v>43</v>
      </c>
      <c r="D290" s="3">
        <v>3</v>
      </c>
      <c r="E290" s="3">
        <v>0.1</v>
      </c>
      <c r="F290" s="6">
        <v>0</v>
      </c>
    </row>
    <row r="291" spans="1:6">
      <c r="A291" s="7">
        <v>28</v>
      </c>
      <c r="B291" s="3">
        <v>2</v>
      </c>
      <c r="C291" s="6">
        <v>11</v>
      </c>
      <c r="D291" s="3">
        <v>1</v>
      </c>
      <c r="E291" s="3">
        <v>0.1</v>
      </c>
      <c r="F291" s="6">
        <v>0</v>
      </c>
    </row>
    <row r="292" spans="1:6">
      <c r="A292" s="7">
        <v>28</v>
      </c>
      <c r="B292" s="3">
        <v>3</v>
      </c>
      <c r="C292" s="6">
        <v>65</v>
      </c>
      <c r="D292" s="3">
        <v>3</v>
      </c>
      <c r="E292" s="3">
        <v>2.6</v>
      </c>
      <c r="F292" s="6">
        <v>0</v>
      </c>
    </row>
    <row r="293" spans="1:6">
      <c r="A293" s="7">
        <v>28</v>
      </c>
      <c r="B293" s="3">
        <v>2</v>
      </c>
      <c r="C293" s="6">
        <v>70</v>
      </c>
      <c r="D293" s="3">
        <v>3</v>
      </c>
      <c r="E293" s="3">
        <v>0.3</v>
      </c>
      <c r="F293" s="6">
        <v>0</v>
      </c>
    </row>
    <row r="294" spans="1:6">
      <c r="A294" s="7">
        <v>28</v>
      </c>
      <c r="B294" s="3">
        <v>1</v>
      </c>
      <c r="C294" s="6">
        <v>40</v>
      </c>
      <c r="D294" s="3">
        <v>1</v>
      </c>
      <c r="E294" s="3">
        <v>2</v>
      </c>
      <c r="F294" s="6">
        <v>0</v>
      </c>
    </row>
    <row r="295" spans="1:6">
      <c r="A295" s="7">
        <v>28</v>
      </c>
      <c r="B295" s="3">
        <v>3</v>
      </c>
      <c r="C295" s="6">
        <v>71</v>
      </c>
      <c r="D295" s="3">
        <v>1</v>
      </c>
      <c r="E295" s="3">
        <v>3.3</v>
      </c>
      <c r="F295" s="6">
        <v>149</v>
      </c>
    </row>
    <row r="296" spans="1:6">
      <c r="A296" s="7">
        <v>28</v>
      </c>
      <c r="B296" s="3">
        <v>2</v>
      </c>
      <c r="C296" s="6">
        <v>19</v>
      </c>
      <c r="D296" s="3">
        <v>4</v>
      </c>
      <c r="E296" s="3">
        <v>0.4</v>
      </c>
      <c r="F296" s="6">
        <v>0</v>
      </c>
    </row>
    <row r="297" spans="1:6">
      <c r="A297" s="7">
        <v>28</v>
      </c>
      <c r="B297" s="3">
        <v>2</v>
      </c>
      <c r="C297" s="6">
        <v>63</v>
      </c>
      <c r="D297" s="3">
        <v>2</v>
      </c>
      <c r="E297" s="3">
        <v>1.6</v>
      </c>
      <c r="F297" s="6">
        <v>0</v>
      </c>
    </row>
    <row r="298" spans="1:6">
      <c r="A298" s="7">
        <v>28</v>
      </c>
      <c r="B298" s="3">
        <v>4</v>
      </c>
      <c r="C298" s="6">
        <v>94</v>
      </c>
      <c r="D298" s="3">
        <v>3</v>
      </c>
      <c r="E298" s="3">
        <v>0.8</v>
      </c>
      <c r="F298" s="6">
        <v>236</v>
      </c>
    </row>
    <row r="299" spans="1:6">
      <c r="A299" s="7">
        <v>28</v>
      </c>
      <c r="B299" s="3">
        <v>3</v>
      </c>
      <c r="C299" s="6">
        <v>51</v>
      </c>
      <c r="D299" s="3">
        <v>2</v>
      </c>
      <c r="E299" s="3">
        <v>1.6</v>
      </c>
      <c r="F299" s="6">
        <v>123</v>
      </c>
    </row>
    <row r="300" spans="1:6">
      <c r="A300" s="7">
        <v>28</v>
      </c>
      <c r="B300" s="3">
        <v>4</v>
      </c>
      <c r="C300" s="6">
        <v>32</v>
      </c>
      <c r="D300" s="3">
        <v>3</v>
      </c>
      <c r="E300" s="3">
        <v>1</v>
      </c>
      <c r="F300" s="6">
        <v>0</v>
      </c>
    </row>
    <row r="301" spans="1:6">
      <c r="A301" s="7">
        <v>28</v>
      </c>
      <c r="B301" s="3">
        <v>3</v>
      </c>
      <c r="C301" s="6">
        <v>123</v>
      </c>
      <c r="D301" s="3">
        <v>1</v>
      </c>
      <c r="E301" s="3">
        <v>0.8</v>
      </c>
      <c r="F301" s="6">
        <v>146</v>
      </c>
    </row>
    <row r="302" spans="1:6">
      <c r="A302" s="7">
        <v>28</v>
      </c>
      <c r="B302" s="3">
        <v>4</v>
      </c>
      <c r="C302" s="6">
        <v>120</v>
      </c>
      <c r="D302" s="3">
        <v>2</v>
      </c>
      <c r="E302" s="3">
        <v>0.6</v>
      </c>
      <c r="F302" s="6">
        <v>0</v>
      </c>
    </row>
    <row r="303" spans="1:6">
      <c r="A303" s="7">
        <v>28</v>
      </c>
      <c r="B303" s="3">
        <v>4</v>
      </c>
      <c r="C303" s="6">
        <v>43</v>
      </c>
      <c r="D303" s="3">
        <v>1</v>
      </c>
      <c r="E303" s="3">
        <v>1</v>
      </c>
      <c r="F303" s="6">
        <v>102</v>
      </c>
    </row>
    <row r="304" spans="1:6">
      <c r="A304" s="7">
        <v>28</v>
      </c>
      <c r="B304" s="3">
        <v>4</v>
      </c>
      <c r="C304" s="6">
        <v>159</v>
      </c>
      <c r="D304" s="3">
        <v>1</v>
      </c>
      <c r="E304" s="3">
        <v>1.5</v>
      </c>
      <c r="F304" s="6">
        <v>0</v>
      </c>
    </row>
    <row r="305" spans="1:6">
      <c r="A305" s="7">
        <v>28</v>
      </c>
      <c r="B305" s="3">
        <v>2</v>
      </c>
      <c r="C305" s="6">
        <v>31</v>
      </c>
      <c r="D305" s="3">
        <v>2</v>
      </c>
      <c r="E305" s="3">
        <v>0.3</v>
      </c>
      <c r="F305" s="6">
        <v>0</v>
      </c>
    </row>
    <row r="306" spans="1:6">
      <c r="A306" s="7">
        <v>28</v>
      </c>
      <c r="B306" s="3">
        <v>3</v>
      </c>
      <c r="C306" s="6">
        <v>29</v>
      </c>
      <c r="D306" s="3">
        <v>4</v>
      </c>
      <c r="E306" s="3">
        <v>0.8</v>
      </c>
      <c r="F306" s="6">
        <v>135</v>
      </c>
    </row>
    <row r="307" spans="1:6">
      <c r="A307" s="7">
        <v>28</v>
      </c>
      <c r="B307" s="3">
        <v>3</v>
      </c>
      <c r="C307" s="6">
        <v>55</v>
      </c>
      <c r="D307" s="3">
        <v>4</v>
      </c>
      <c r="E307" s="3">
        <v>1.7</v>
      </c>
      <c r="F307" s="6">
        <v>0</v>
      </c>
    </row>
    <row r="308" spans="1:6">
      <c r="A308" s="7">
        <v>28</v>
      </c>
      <c r="B308" s="3">
        <v>3</v>
      </c>
      <c r="C308" s="6">
        <v>11</v>
      </c>
      <c r="D308" s="3">
        <v>4</v>
      </c>
      <c r="E308" s="3">
        <v>0.5</v>
      </c>
      <c r="F308" s="6">
        <v>0</v>
      </c>
    </row>
    <row r="309" spans="1:6">
      <c r="A309" s="7">
        <v>28</v>
      </c>
      <c r="B309" s="3">
        <v>2</v>
      </c>
      <c r="C309" s="6">
        <v>43</v>
      </c>
      <c r="D309" s="3">
        <v>4</v>
      </c>
      <c r="E309" s="3">
        <v>1.3</v>
      </c>
      <c r="F309" s="6">
        <v>0</v>
      </c>
    </row>
    <row r="310" spans="1:6">
      <c r="A310" s="7">
        <v>28</v>
      </c>
      <c r="B310" s="3">
        <v>4</v>
      </c>
      <c r="C310" s="6">
        <v>69</v>
      </c>
      <c r="D310" s="3">
        <v>3</v>
      </c>
      <c r="E310" s="3">
        <v>0.7</v>
      </c>
      <c r="F310" s="6">
        <v>80</v>
      </c>
    </row>
    <row r="311" spans="1:6">
      <c r="A311" s="7">
        <v>28</v>
      </c>
      <c r="B311" s="3">
        <v>2</v>
      </c>
      <c r="C311" s="6">
        <v>140</v>
      </c>
      <c r="D311" s="3">
        <v>2</v>
      </c>
      <c r="E311" s="3">
        <v>2</v>
      </c>
      <c r="F311" s="6">
        <v>0</v>
      </c>
    </row>
    <row r="312" spans="1:6">
      <c r="A312" s="7">
        <v>28</v>
      </c>
      <c r="B312" s="3">
        <v>2</v>
      </c>
      <c r="C312" s="6">
        <v>42</v>
      </c>
      <c r="D312" s="3">
        <v>1</v>
      </c>
      <c r="E312" s="3">
        <v>1.5</v>
      </c>
      <c r="F312" s="6">
        <v>0</v>
      </c>
    </row>
    <row r="313" spans="1:6">
      <c r="A313" s="7">
        <v>28</v>
      </c>
      <c r="B313" s="3">
        <v>4</v>
      </c>
      <c r="C313" s="6">
        <v>155</v>
      </c>
      <c r="D313" s="3">
        <v>1</v>
      </c>
      <c r="E313" s="3">
        <v>6.33</v>
      </c>
      <c r="F313" s="6">
        <v>0</v>
      </c>
    </row>
    <row r="314" spans="1:6">
      <c r="A314" s="7">
        <v>28</v>
      </c>
      <c r="B314" s="3">
        <v>2</v>
      </c>
      <c r="C314" s="6">
        <v>114</v>
      </c>
      <c r="D314" s="3">
        <v>4</v>
      </c>
      <c r="E314" s="3">
        <v>2.1</v>
      </c>
      <c r="F314" s="6">
        <v>0</v>
      </c>
    </row>
    <row r="315" spans="1:6">
      <c r="A315" s="7">
        <v>28</v>
      </c>
      <c r="B315" s="3">
        <v>2</v>
      </c>
      <c r="C315" s="6">
        <v>22</v>
      </c>
      <c r="D315" s="3">
        <v>1</v>
      </c>
      <c r="E315" s="3">
        <v>0.1</v>
      </c>
      <c r="F315" s="6">
        <v>0</v>
      </c>
    </row>
    <row r="316" spans="1:6">
      <c r="A316" s="7">
        <v>28</v>
      </c>
      <c r="B316" s="3">
        <v>4</v>
      </c>
      <c r="C316" s="6">
        <v>43</v>
      </c>
      <c r="D316" s="3">
        <v>1</v>
      </c>
      <c r="E316" s="3">
        <v>1.8</v>
      </c>
      <c r="F316" s="6">
        <v>0</v>
      </c>
    </row>
    <row r="317" spans="1:6">
      <c r="A317" s="7">
        <v>28</v>
      </c>
      <c r="B317" s="3">
        <v>3</v>
      </c>
      <c r="C317" s="6">
        <v>120</v>
      </c>
      <c r="D317" s="3">
        <v>1</v>
      </c>
      <c r="E317" s="3">
        <v>0.8</v>
      </c>
      <c r="F317" s="6">
        <v>170</v>
      </c>
    </row>
    <row r="318" spans="1:6">
      <c r="A318" s="7">
        <v>28</v>
      </c>
      <c r="B318" s="3">
        <v>3</v>
      </c>
      <c r="C318" s="6">
        <v>173</v>
      </c>
      <c r="D318" s="3">
        <v>2</v>
      </c>
      <c r="E318" s="3">
        <v>6.7</v>
      </c>
      <c r="F318" s="6">
        <v>222</v>
      </c>
    </row>
    <row r="319" spans="1:6">
      <c r="A319" s="7">
        <v>28</v>
      </c>
      <c r="B319" s="3">
        <v>4</v>
      </c>
      <c r="C319" s="6">
        <v>104</v>
      </c>
      <c r="D319" s="3">
        <v>3</v>
      </c>
      <c r="E319" s="3">
        <v>2.5</v>
      </c>
      <c r="F319" s="6">
        <v>0</v>
      </c>
    </row>
    <row r="320" spans="1:6">
      <c r="A320" s="7">
        <v>28</v>
      </c>
      <c r="B320" s="3">
        <v>2</v>
      </c>
      <c r="C320" s="6">
        <v>9</v>
      </c>
      <c r="D320" s="3">
        <v>1</v>
      </c>
      <c r="E320" s="3">
        <v>0.1</v>
      </c>
      <c r="F320" s="6">
        <v>0</v>
      </c>
    </row>
    <row r="321" spans="1:6">
      <c r="A321" s="7">
        <v>28</v>
      </c>
      <c r="B321" s="3">
        <v>4</v>
      </c>
      <c r="C321" s="6">
        <v>38</v>
      </c>
      <c r="D321" s="3">
        <v>4</v>
      </c>
      <c r="E321" s="3">
        <v>1.6</v>
      </c>
      <c r="F321" s="6">
        <v>0</v>
      </c>
    </row>
    <row r="322" spans="1:6">
      <c r="A322" s="7">
        <v>28</v>
      </c>
      <c r="B322" s="3">
        <v>3</v>
      </c>
      <c r="C322" s="6">
        <v>193</v>
      </c>
      <c r="D322" s="3">
        <v>3</v>
      </c>
      <c r="E322" s="3">
        <v>4</v>
      </c>
      <c r="F322" s="6">
        <v>0</v>
      </c>
    </row>
    <row r="323" spans="1:6">
      <c r="A323" s="7">
        <v>28</v>
      </c>
      <c r="B323" s="3">
        <v>2</v>
      </c>
      <c r="C323" s="6">
        <v>51</v>
      </c>
      <c r="D323" s="3">
        <v>4</v>
      </c>
      <c r="E323" s="3">
        <v>1.8</v>
      </c>
      <c r="F323" s="6">
        <v>0</v>
      </c>
    </row>
    <row r="324" spans="1:6">
      <c r="A324" s="7">
        <v>28</v>
      </c>
      <c r="B324" s="3">
        <v>3</v>
      </c>
      <c r="C324" s="6">
        <v>161</v>
      </c>
      <c r="D324" s="3">
        <v>4</v>
      </c>
      <c r="E324" s="3">
        <v>1.7</v>
      </c>
      <c r="F324" s="6">
        <v>422</v>
      </c>
    </row>
    <row r="325" spans="1:6">
      <c r="A325" s="7">
        <v>28</v>
      </c>
      <c r="B325" s="3">
        <v>4</v>
      </c>
      <c r="C325" s="6">
        <v>129</v>
      </c>
      <c r="D325" s="3">
        <v>1</v>
      </c>
      <c r="E325" s="3">
        <v>1.5</v>
      </c>
      <c r="F325" s="6">
        <v>0</v>
      </c>
    </row>
    <row r="326" spans="1:6">
      <c r="A326" s="7">
        <v>28</v>
      </c>
      <c r="B326" s="3">
        <v>3</v>
      </c>
      <c r="C326" s="6">
        <v>134</v>
      </c>
      <c r="D326" s="3">
        <v>2</v>
      </c>
      <c r="E326" s="3">
        <v>3.1</v>
      </c>
      <c r="F326" s="6">
        <v>0</v>
      </c>
    </row>
    <row r="327" spans="1:6">
      <c r="A327" s="7">
        <v>28</v>
      </c>
      <c r="B327" s="3">
        <v>2</v>
      </c>
      <c r="C327" s="6">
        <v>121</v>
      </c>
      <c r="D327" s="3">
        <v>2</v>
      </c>
      <c r="E327" s="3">
        <v>2</v>
      </c>
      <c r="F327" s="6">
        <v>341</v>
      </c>
    </row>
    <row r="328" spans="1:6">
      <c r="A328" s="7">
        <v>28</v>
      </c>
      <c r="B328" s="3">
        <v>3</v>
      </c>
      <c r="C328" s="6">
        <v>74</v>
      </c>
      <c r="D328" s="3">
        <v>3</v>
      </c>
      <c r="E328" s="3">
        <v>2.6</v>
      </c>
      <c r="F328" s="6">
        <v>0</v>
      </c>
    </row>
    <row r="329" spans="1:6">
      <c r="A329" s="7">
        <v>28</v>
      </c>
      <c r="B329" s="3">
        <v>4</v>
      </c>
      <c r="C329" s="6">
        <v>82</v>
      </c>
      <c r="D329" s="3">
        <v>3</v>
      </c>
      <c r="E329" s="3">
        <v>1.5</v>
      </c>
      <c r="F329" s="6">
        <v>103</v>
      </c>
    </row>
    <row r="330" spans="1:6">
      <c r="A330" s="7">
        <v>28</v>
      </c>
      <c r="B330" s="3">
        <v>4</v>
      </c>
      <c r="C330" s="6">
        <v>45</v>
      </c>
      <c r="D330" s="3">
        <v>1</v>
      </c>
      <c r="E330" s="3">
        <v>1</v>
      </c>
      <c r="F330" s="6">
        <v>0</v>
      </c>
    </row>
    <row r="331" spans="1:6">
      <c r="A331" s="7">
        <v>28</v>
      </c>
      <c r="B331" s="3">
        <v>2</v>
      </c>
      <c r="C331" s="6">
        <v>101</v>
      </c>
      <c r="D331" s="3">
        <v>4</v>
      </c>
      <c r="E331" s="3">
        <v>2.1</v>
      </c>
      <c r="F331" s="6">
        <v>0</v>
      </c>
    </row>
    <row r="332" spans="1:6">
      <c r="A332" s="7">
        <v>28</v>
      </c>
      <c r="B332" s="3">
        <v>4</v>
      </c>
      <c r="C332" s="6">
        <v>69</v>
      </c>
      <c r="D332" s="3">
        <v>3</v>
      </c>
      <c r="E332" s="3">
        <v>0.7</v>
      </c>
      <c r="F332" s="6">
        <v>170</v>
      </c>
    </row>
    <row r="333" spans="1:6">
      <c r="A333" s="7">
        <v>28</v>
      </c>
      <c r="B333" s="3">
        <v>3</v>
      </c>
      <c r="C333" s="6">
        <v>54</v>
      </c>
      <c r="D333" s="3">
        <v>4</v>
      </c>
      <c r="E333" s="3">
        <v>0.6</v>
      </c>
      <c r="F333" s="6">
        <v>0</v>
      </c>
    </row>
    <row r="334" spans="1:6">
      <c r="A334" s="7">
        <v>28</v>
      </c>
      <c r="B334" s="3">
        <v>2</v>
      </c>
      <c r="C334" s="6">
        <v>48</v>
      </c>
      <c r="D334" s="3">
        <v>4</v>
      </c>
      <c r="E334" s="3">
        <v>2.1</v>
      </c>
      <c r="F334" s="6">
        <v>0</v>
      </c>
    </row>
    <row r="335" spans="1:6">
      <c r="A335" s="7">
        <v>28</v>
      </c>
      <c r="B335" s="3">
        <v>2</v>
      </c>
      <c r="C335" s="6">
        <v>34</v>
      </c>
      <c r="D335" s="3">
        <v>4</v>
      </c>
      <c r="E335" s="3">
        <v>1.3</v>
      </c>
      <c r="F335" s="6">
        <v>0</v>
      </c>
    </row>
    <row r="336" spans="1:6">
      <c r="A336" s="7">
        <v>28</v>
      </c>
      <c r="B336" s="3">
        <v>3</v>
      </c>
      <c r="C336" s="6">
        <v>142</v>
      </c>
      <c r="D336" s="3">
        <v>1</v>
      </c>
      <c r="E336" s="3">
        <v>0.8</v>
      </c>
      <c r="F336" s="6">
        <v>0</v>
      </c>
    </row>
    <row r="337" spans="1:6">
      <c r="A337" s="7">
        <v>28</v>
      </c>
      <c r="B337" s="3">
        <v>2</v>
      </c>
      <c r="C337" s="6">
        <v>33</v>
      </c>
      <c r="D337" s="3">
        <v>3</v>
      </c>
      <c r="E337" s="3">
        <v>1</v>
      </c>
      <c r="F337" s="6">
        <v>167</v>
      </c>
    </row>
    <row r="338" spans="1:6">
      <c r="A338" s="7">
        <v>28</v>
      </c>
      <c r="B338" s="3">
        <v>4</v>
      </c>
      <c r="C338" s="6">
        <v>114</v>
      </c>
      <c r="D338" s="3">
        <v>2</v>
      </c>
      <c r="E338" s="3">
        <v>0.2</v>
      </c>
      <c r="F338" s="6">
        <v>0</v>
      </c>
    </row>
    <row r="339" spans="1:6">
      <c r="A339" s="7">
        <v>28</v>
      </c>
      <c r="B339" s="3">
        <v>2</v>
      </c>
      <c r="C339" s="6">
        <v>111</v>
      </c>
      <c r="D339" s="3">
        <v>4</v>
      </c>
      <c r="E339" s="3">
        <v>2.2999999999999998</v>
      </c>
      <c r="F339" s="6">
        <v>0</v>
      </c>
    </row>
    <row r="340" spans="1:6">
      <c r="A340" s="7">
        <v>28</v>
      </c>
      <c r="B340" s="3">
        <v>3</v>
      </c>
      <c r="C340" s="6">
        <v>74</v>
      </c>
      <c r="D340" s="3">
        <v>2</v>
      </c>
      <c r="E340" s="3">
        <v>1.8</v>
      </c>
      <c r="F340" s="6">
        <v>221</v>
      </c>
    </row>
    <row r="341" spans="1:6">
      <c r="A341" s="7">
        <v>28</v>
      </c>
      <c r="B341" s="3">
        <v>2</v>
      </c>
      <c r="C341" s="6">
        <v>13</v>
      </c>
      <c r="D341" s="3">
        <v>4</v>
      </c>
      <c r="E341" s="3">
        <v>0.4</v>
      </c>
      <c r="F341" s="6">
        <v>0</v>
      </c>
    </row>
    <row r="342" spans="1:6">
      <c r="A342" s="7">
        <v>28</v>
      </c>
      <c r="B342" s="3">
        <v>4</v>
      </c>
      <c r="C342" s="6">
        <v>88</v>
      </c>
      <c r="D342" s="3">
        <v>1</v>
      </c>
      <c r="E342" s="3">
        <v>5.4</v>
      </c>
      <c r="F342" s="6">
        <v>0</v>
      </c>
    </row>
    <row r="343" spans="1:6">
      <c r="A343" s="7">
        <v>28</v>
      </c>
      <c r="B343" s="3">
        <v>4</v>
      </c>
      <c r="C343" s="6">
        <v>82</v>
      </c>
      <c r="D343" s="3">
        <v>4</v>
      </c>
      <c r="E343" s="3">
        <v>0</v>
      </c>
      <c r="F343" s="6">
        <v>0</v>
      </c>
    </row>
    <row r="344" spans="1:6">
      <c r="A344" s="7">
        <v>28</v>
      </c>
      <c r="B344" s="3">
        <v>3</v>
      </c>
      <c r="C344" s="6">
        <v>81</v>
      </c>
      <c r="D344" s="3">
        <v>4</v>
      </c>
      <c r="E344" s="3">
        <v>0.2</v>
      </c>
      <c r="F344" s="6">
        <v>0</v>
      </c>
    </row>
    <row r="345" spans="1:6">
      <c r="A345" s="7">
        <v>28</v>
      </c>
      <c r="B345" s="3">
        <v>3</v>
      </c>
      <c r="C345" s="6">
        <v>95</v>
      </c>
      <c r="D345" s="3">
        <v>2</v>
      </c>
      <c r="E345" s="3">
        <v>1.8</v>
      </c>
      <c r="F345" s="6">
        <v>0</v>
      </c>
    </row>
    <row r="346" spans="1:6">
      <c r="A346" s="7">
        <v>28</v>
      </c>
      <c r="B346" s="3">
        <v>2</v>
      </c>
      <c r="C346" s="6">
        <v>182</v>
      </c>
      <c r="D346" s="3">
        <v>3</v>
      </c>
      <c r="E346" s="3">
        <v>7.2</v>
      </c>
      <c r="F346" s="6">
        <v>442</v>
      </c>
    </row>
    <row r="347" spans="1:6">
      <c r="A347" s="7">
        <v>28</v>
      </c>
      <c r="B347" s="3">
        <v>3</v>
      </c>
      <c r="C347" s="6">
        <v>149</v>
      </c>
      <c r="D347" s="3">
        <v>1</v>
      </c>
      <c r="E347" s="3">
        <v>0.8</v>
      </c>
      <c r="F347" s="6">
        <v>0</v>
      </c>
    </row>
    <row r="348" spans="1:6">
      <c r="A348" s="7">
        <v>28</v>
      </c>
      <c r="B348" s="3">
        <v>2</v>
      </c>
      <c r="C348" s="6">
        <v>84</v>
      </c>
      <c r="D348" s="3">
        <v>1</v>
      </c>
      <c r="E348" s="3">
        <v>2.9</v>
      </c>
      <c r="F348" s="6">
        <v>102</v>
      </c>
    </row>
    <row r="349" spans="1:6">
      <c r="A349" s="7">
        <v>28</v>
      </c>
      <c r="B349" s="3">
        <v>4</v>
      </c>
      <c r="C349" s="6">
        <v>33</v>
      </c>
      <c r="D349" s="3">
        <v>3</v>
      </c>
      <c r="E349" s="3">
        <v>1</v>
      </c>
      <c r="F349" s="6">
        <v>0</v>
      </c>
    </row>
    <row r="350" spans="1:6">
      <c r="A350" s="7">
        <v>28</v>
      </c>
      <c r="B350" s="3">
        <v>4</v>
      </c>
      <c r="C350" s="6">
        <v>29</v>
      </c>
      <c r="D350" s="3">
        <v>3</v>
      </c>
      <c r="E350" s="3">
        <v>0.1</v>
      </c>
      <c r="F350" s="6">
        <v>0</v>
      </c>
    </row>
    <row r="351" spans="1:6">
      <c r="A351" s="7">
        <v>28</v>
      </c>
      <c r="B351" s="3">
        <v>3</v>
      </c>
      <c r="C351" s="6">
        <v>45</v>
      </c>
      <c r="D351" s="3">
        <v>4</v>
      </c>
      <c r="E351" s="3">
        <v>1.7</v>
      </c>
      <c r="F351" s="6">
        <v>95</v>
      </c>
    </row>
    <row r="352" spans="1:6">
      <c r="A352" s="7">
        <v>28</v>
      </c>
      <c r="B352" s="3">
        <v>3</v>
      </c>
      <c r="C352" s="6">
        <v>118</v>
      </c>
      <c r="D352" s="3">
        <v>3</v>
      </c>
      <c r="E352" s="3">
        <v>2.4</v>
      </c>
      <c r="F352" s="6">
        <v>161</v>
      </c>
    </row>
    <row r="353" spans="1:6">
      <c r="A353" s="7">
        <v>28</v>
      </c>
      <c r="B353" s="3">
        <v>4</v>
      </c>
      <c r="C353" s="6">
        <v>101</v>
      </c>
      <c r="D353" s="3">
        <v>3</v>
      </c>
      <c r="E353" s="3">
        <v>2.5</v>
      </c>
      <c r="F353" s="6">
        <v>270</v>
      </c>
    </row>
    <row r="354" spans="1:6">
      <c r="A354" s="7">
        <v>28</v>
      </c>
      <c r="B354" s="3">
        <v>3</v>
      </c>
      <c r="C354" s="6">
        <v>78</v>
      </c>
      <c r="D354" s="3">
        <v>4</v>
      </c>
      <c r="E354" s="3">
        <v>0.2</v>
      </c>
      <c r="F354" s="6">
        <v>0</v>
      </c>
    </row>
    <row r="355" spans="1:6">
      <c r="A355" s="7">
        <v>28</v>
      </c>
      <c r="B355" s="3">
        <v>2</v>
      </c>
      <c r="C355" s="6">
        <v>53</v>
      </c>
      <c r="D355" s="3">
        <v>3</v>
      </c>
      <c r="E355" s="3">
        <v>2.4</v>
      </c>
      <c r="F355" s="6">
        <v>0</v>
      </c>
    </row>
    <row r="356" spans="1:6">
      <c r="A356" s="7">
        <v>28</v>
      </c>
      <c r="B356" s="3">
        <v>2</v>
      </c>
      <c r="C356" s="6">
        <v>41</v>
      </c>
      <c r="D356" s="3">
        <v>3</v>
      </c>
      <c r="E356" s="3">
        <v>1.1000000000000001</v>
      </c>
      <c r="F356" s="6">
        <v>161</v>
      </c>
    </row>
    <row r="357" spans="1:6">
      <c r="A357" s="7">
        <v>28</v>
      </c>
      <c r="B357" s="3">
        <v>1</v>
      </c>
      <c r="C357" s="6">
        <v>34</v>
      </c>
      <c r="D357" s="3">
        <v>4</v>
      </c>
      <c r="E357" s="3">
        <v>1.5</v>
      </c>
      <c r="F357" s="6">
        <v>162</v>
      </c>
    </row>
    <row r="358" spans="1:6">
      <c r="A358" s="7">
        <v>28</v>
      </c>
      <c r="B358" s="3">
        <v>3</v>
      </c>
      <c r="C358" s="6">
        <v>53</v>
      </c>
      <c r="D358" s="3">
        <v>2</v>
      </c>
      <c r="E358" s="3">
        <v>1.6</v>
      </c>
      <c r="F358" s="6">
        <v>0</v>
      </c>
    </row>
    <row r="359" spans="1:6">
      <c r="A359" s="7">
        <v>28</v>
      </c>
      <c r="B359" s="3">
        <v>2</v>
      </c>
      <c r="C359" s="6">
        <v>55</v>
      </c>
      <c r="D359" s="3">
        <v>3</v>
      </c>
      <c r="E359" s="3">
        <v>1.1000000000000001</v>
      </c>
      <c r="F359" s="6">
        <v>0</v>
      </c>
    </row>
    <row r="360" spans="1:6">
      <c r="A360" s="7">
        <v>28</v>
      </c>
      <c r="B360" s="3">
        <v>4</v>
      </c>
      <c r="C360" s="6">
        <v>85</v>
      </c>
      <c r="D360" s="3">
        <v>3</v>
      </c>
      <c r="E360" s="3">
        <v>2.5</v>
      </c>
      <c r="F360" s="6">
        <v>0</v>
      </c>
    </row>
    <row r="361" spans="1:6">
      <c r="A361" s="7">
        <v>28</v>
      </c>
      <c r="B361" s="3">
        <v>4</v>
      </c>
      <c r="C361" s="6">
        <v>80</v>
      </c>
      <c r="D361" s="3">
        <v>3</v>
      </c>
      <c r="E361" s="3">
        <v>2.5</v>
      </c>
      <c r="F361" s="6">
        <v>0</v>
      </c>
    </row>
    <row r="362" spans="1:6">
      <c r="A362" s="7">
        <v>28</v>
      </c>
      <c r="B362" s="3">
        <v>2</v>
      </c>
      <c r="C362" s="6">
        <v>188</v>
      </c>
      <c r="D362" s="3">
        <v>2</v>
      </c>
      <c r="E362" s="3">
        <v>4.5</v>
      </c>
      <c r="F362" s="6">
        <v>0</v>
      </c>
    </row>
    <row r="363" spans="1:6">
      <c r="A363" s="7">
        <v>28</v>
      </c>
      <c r="B363" s="3">
        <v>4</v>
      </c>
      <c r="C363" s="6">
        <v>199</v>
      </c>
      <c r="D363" s="3">
        <v>1</v>
      </c>
      <c r="E363" s="3">
        <v>6.33</v>
      </c>
      <c r="F363" s="6">
        <v>0</v>
      </c>
    </row>
    <row r="364" spans="1:6">
      <c r="A364" s="7">
        <v>28</v>
      </c>
      <c r="B364" s="3">
        <v>3</v>
      </c>
      <c r="C364" s="6">
        <v>115</v>
      </c>
      <c r="D364" s="3">
        <v>1</v>
      </c>
      <c r="E364" s="3">
        <v>1.9</v>
      </c>
      <c r="F364" s="6">
        <v>200</v>
      </c>
    </row>
    <row r="365" spans="1:6">
      <c r="A365" s="7">
        <v>28</v>
      </c>
      <c r="B365" s="3">
        <v>4</v>
      </c>
      <c r="C365" s="6">
        <v>112</v>
      </c>
      <c r="D365" s="3">
        <v>2</v>
      </c>
      <c r="E365" s="3">
        <v>1.6</v>
      </c>
      <c r="F365" s="6">
        <v>0</v>
      </c>
    </row>
    <row r="366" spans="1:6">
      <c r="A366" s="7">
        <v>28</v>
      </c>
      <c r="B366" s="3">
        <v>4</v>
      </c>
      <c r="C366" s="6">
        <v>83</v>
      </c>
      <c r="D366" s="3">
        <v>3</v>
      </c>
      <c r="E366" s="3">
        <v>0.8</v>
      </c>
      <c r="F366" s="6">
        <v>0</v>
      </c>
    </row>
    <row r="367" spans="1:6">
      <c r="A367" s="7">
        <v>29</v>
      </c>
      <c r="B367" s="3">
        <v>5</v>
      </c>
      <c r="C367" s="6">
        <v>45</v>
      </c>
      <c r="D367" s="5">
        <v>3</v>
      </c>
      <c r="E367" s="3">
        <v>0.1</v>
      </c>
      <c r="F367" s="6">
        <v>0</v>
      </c>
    </row>
    <row r="368" spans="1:6">
      <c r="A368" s="7">
        <v>29</v>
      </c>
      <c r="B368" s="3">
        <v>5</v>
      </c>
      <c r="C368" s="6">
        <v>62</v>
      </c>
      <c r="D368" s="3">
        <v>1</v>
      </c>
      <c r="E368" s="3">
        <v>1.2</v>
      </c>
      <c r="F368" s="6">
        <v>260</v>
      </c>
    </row>
    <row r="369" spans="1:6">
      <c r="A369" s="7">
        <v>29</v>
      </c>
      <c r="B369" s="3">
        <v>5</v>
      </c>
      <c r="C369" s="6">
        <v>44</v>
      </c>
      <c r="D369" s="3">
        <v>1</v>
      </c>
      <c r="E369" s="3">
        <v>0.2</v>
      </c>
      <c r="F369" s="6">
        <v>0</v>
      </c>
    </row>
    <row r="370" spans="1:6">
      <c r="A370" s="7">
        <v>29</v>
      </c>
      <c r="B370" s="3">
        <v>0</v>
      </c>
      <c r="C370" s="6">
        <v>134</v>
      </c>
      <c r="D370" s="3">
        <v>4</v>
      </c>
      <c r="E370" s="3">
        <v>6.5</v>
      </c>
      <c r="F370" s="6">
        <v>0</v>
      </c>
    </row>
    <row r="371" spans="1:6">
      <c r="A371" s="7">
        <v>29</v>
      </c>
      <c r="B371" s="3">
        <v>3</v>
      </c>
      <c r="C371" s="6">
        <v>65</v>
      </c>
      <c r="D371" s="3">
        <v>4</v>
      </c>
      <c r="E371" s="3">
        <v>1.8</v>
      </c>
      <c r="F371" s="6">
        <v>244</v>
      </c>
    </row>
    <row r="372" spans="1:6">
      <c r="A372" s="7">
        <v>29</v>
      </c>
      <c r="B372" s="3">
        <v>3</v>
      </c>
      <c r="C372" s="6">
        <v>148</v>
      </c>
      <c r="D372" s="3">
        <v>3</v>
      </c>
      <c r="E372" s="3">
        <v>4.0999999999999996</v>
      </c>
      <c r="F372" s="6">
        <v>0</v>
      </c>
    </row>
    <row r="373" spans="1:6">
      <c r="A373" s="7">
        <v>29</v>
      </c>
      <c r="B373" s="3">
        <v>3</v>
      </c>
      <c r="C373" s="6">
        <v>45</v>
      </c>
      <c r="D373" s="3">
        <v>4</v>
      </c>
      <c r="E373" s="3">
        <v>0.2</v>
      </c>
      <c r="F373" s="6">
        <v>158</v>
      </c>
    </row>
    <row r="374" spans="1:6">
      <c r="A374" s="7">
        <v>29</v>
      </c>
      <c r="B374" s="3">
        <v>2</v>
      </c>
      <c r="C374" s="6">
        <v>30</v>
      </c>
      <c r="D374" s="3">
        <v>4</v>
      </c>
      <c r="E374" s="3">
        <v>1</v>
      </c>
      <c r="F374" s="6">
        <v>0</v>
      </c>
    </row>
    <row r="375" spans="1:6">
      <c r="A375" s="7">
        <v>29</v>
      </c>
      <c r="B375" s="3">
        <v>3</v>
      </c>
      <c r="C375" s="6">
        <v>153</v>
      </c>
      <c r="D375" s="3">
        <v>2</v>
      </c>
      <c r="E375" s="3">
        <v>2</v>
      </c>
      <c r="F375" s="6">
        <v>392</v>
      </c>
    </row>
    <row r="376" spans="1:6">
      <c r="A376" s="7">
        <v>29</v>
      </c>
      <c r="B376" s="3">
        <v>2</v>
      </c>
      <c r="C376" s="6">
        <v>30</v>
      </c>
      <c r="D376" s="3">
        <v>4</v>
      </c>
      <c r="E376" s="3">
        <v>1.5</v>
      </c>
      <c r="F376" s="6">
        <v>112</v>
      </c>
    </row>
    <row r="377" spans="1:6">
      <c r="A377" s="7">
        <v>29</v>
      </c>
      <c r="B377" s="3">
        <v>3</v>
      </c>
      <c r="C377" s="6">
        <v>69</v>
      </c>
      <c r="D377" s="3">
        <v>3</v>
      </c>
      <c r="E377" s="3">
        <v>0.3</v>
      </c>
      <c r="F377" s="6">
        <v>0</v>
      </c>
    </row>
    <row r="378" spans="1:6">
      <c r="A378" s="7">
        <v>29</v>
      </c>
      <c r="B378" s="3">
        <v>4</v>
      </c>
      <c r="C378" s="6">
        <v>183</v>
      </c>
      <c r="D378" s="3">
        <v>3</v>
      </c>
      <c r="E378" s="3">
        <v>8.3000000000000007</v>
      </c>
      <c r="F378" s="6">
        <v>0</v>
      </c>
    </row>
    <row r="379" spans="1:6">
      <c r="A379" s="7">
        <v>29</v>
      </c>
      <c r="B379" s="3">
        <v>5</v>
      </c>
      <c r="C379" s="6">
        <v>30</v>
      </c>
      <c r="D379" s="3">
        <v>3</v>
      </c>
      <c r="E379" s="3">
        <v>1</v>
      </c>
      <c r="F379" s="6">
        <v>0</v>
      </c>
    </row>
    <row r="380" spans="1:6">
      <c r="A380" s="7">
        <v>29</v>
      </c>
      <c r="B380" s="3">
        <v>5</v>
      </c>
      <c r="C380" s="6">
        <v>80</v>
      </c>
      <c r="D380" s="3">
        <v>2</v>
      </c>
      <c r="E380" s="3">
        <v>2</v>
      </c>
      <c r="F380" s="6">
        <v>0</v>
      </c>
    </row>
    <row r="381" spans="1:6">
      <c r="A381" s="7">
        <v>29</v>
      </c>
      <c r="B381" s="3">
        <v>3</v>
      </c>
      <c r="C381" s="6">
        <v>39</v>
      </c>
      <c r="D381" s="3">
        <v>4</v>
      </c>
      <c r="E381" s="3">
        <v>2.1</v>
      </c>
      <c r="F381" s="6">
        <v>0</v>
      </c>
    </row>
    <row r="382" spans="1:6">
      <c r="A382" s="7">
        <v>29</v>
      </c>
      <c r="B382" s="3">
        <v>5</v>
      </c>
      <c r="C382" s="6">
        <v>135</v>
      </c>
      <c r="D382" s="3">
        <v>2</v>
      </c>
      <c r="E382" s="3">
        <v>0.6</v>
      </c>
      <c r="F382" s="6">
        <v>0</v>
      </c>
    </row>
    <row r="383" spans="1:6">
      <c r="A383" s="7">
        <v>29</v>
      </c>
      <c r="B383" s="3">
        <v>2</v>
      </c>
      <c r="C383" s="6">
        <v>33</v>
      </c>
      <c r="D383" s="3">
        <v>1</v>
      </c>
      <c r="E383" s="3">
        <v>2</v>
      </c>
      <c r="F383" s="6">
        <v>160</v>
      </c>
    </row>
    <row r="384" spans="1:6">
      <c r="A384" s="7">
        <v>29</v>
      </c>
      <c r="B384" s="3">
        <v>4</v>
      </c>
      <c r="C384" s="6">
        <v>115</v>
      </c>
      <c r="D384" s="3">
        <v>1</v>
      </c>
      <c r="E384" s="3">
        <v>1.9</v>
      </c>
      <c r="F384" s="6">
        <v>0</v>
      </c>
    </row>
    <row r="385" spans="1:6">
      <c r="A385" s="7">
        <v>29</v>
      </c>
      <c r="B385" s="3">
        <v>4</v>
      </c>
      <c r="C385" s="6">
        <v>72</v>
      </c>
      <c r="D385" s="3">
        <v>4</v>
      </c>
      <c r="E385" s="3">
        <v>2.2000000000000002</v>
      </c>
      <c r="F385" s="6">
        <v>0</v>
      </c>
    </row>
    <row r="386" spans="1:6">
      <c r="A386" s="7">
        <v>29</v>
      </c>
      <c r="B386" s="3">
        <v>5</v>
      </c>
      <c r="C386" s="6">
        <v>31</v>
      </c>
      <c r="D386" s="3">
        <v>4</v>
      </c>
      <c r="E386" s="3">
        <v>0.4</v>
      </c>
      <c r="F386" s="6">
        <v>161</v>
      </c>
    </row>
    <row r="387" spans="1:6">
      <c r="A387" s="7">
        <v>29</v>
      </c>
      <c r="B387" s="3">
        <v>5</v>
      </c>
      <c r="C387" s="6">
        <v>138</v>
      </c>
      <c r="D387" s="3">
        <v>2</v>
      </c>
      <c r="E387" s="3">
        <v>4.33</v>
      </c>
      <c r="F387" s="6">
        <v>0</v>
      </c>
    </row>
    <row r="388" spans="1:6">
      <c r="A388" s="7">
        <v>29</v>
      </c>
      <c r="B388" s="3">
        <v>3</v>
      </c>
      <c r="C388" s="6">
        <v>52</v>
      </c>
      <c r="D388" s="3">
        <v>3</v>
      </c>
      <c r="E388" s="3">
        <v>1.1000000000000001</v>
      </c>
      <c r="F388" s="6">
        <v>0</v>
      </c>
    </row>
    <row r="389" spans="1:6">
      <c r="A389" s="7">
        <v>29</v>
      </c>
      <c r="B389" s="3">
        <v>3</v>
      </c>
      <c r="C389" s="6">
        <v>31</v>
      </c>
      <c r="D389" s="3">
        <v>4</v>
      </c>
      <c r="E389" s="3">
        <v>0.3</v>
      </c>
      <c r="F389" s="6">
        <v>0</v>
      </c>
    </row>
    <row r="390" spans="1:6">
      <c r="A390" s="7">
        <v>29</v>
      </c>
      <c r="B390" s="3">
        <v>2</v>
      </c>
      <c r="C390" s="6">
        <v>38</v>
      </c>
      <c r="D390" s="3">
        <v>1</v>
      </c>
      <c r="E390" s="3">
        <v>2</v>
      </c>
      <c r="F390" s="6">
        <v>0</v>
      </c>
    </row>
    <row r="391" spans="1:6">
      <c r="A391" s="7">
        <v>29</v>
      </c>
      <c r="B391" s="3">
        <v>3</v>
      </c>
      <c r="C391" s="6">
        <v>39</v>
      </c>
      <c r="D391" s="3">
        <v>4</v>
      </c>
      <c r="E391" s="3">
        <v>2.1</v>
      </c>
      <c r="F391" s="6">
        <v>0</v>
      </c>
    </row>
    <row r="392" spans="1:6">
      <c r="A392" s="7">
        <v>29</v>
      </c>
      <c r="B392" s="3">
        <v>5</v>
      </c>
      <c r="C392" s="6">
        <v>72</v>
      </c>
      <c r="D392" s="3">
        <v>3</v>
      </c>
      <c r="E392" s="3">
        <v>0.7</v>
      </c>
      <c r="F392" s="6">
        <v>81</v>
      </c>
    </row>
    <row r="393" spans="1:6">
      <c r="A393" s="7">
        <v>29</v>
      </c>
      <c r="B393" s="3">
        <v>4</v>
      </c>
      <c r="C393" s="6">
        <v>59</v>
      </c>
      <c r="D393" s="3">
        <v>4</v>
      </c>
      <c r="E393" s="3">
        <v>2.2000000000000002</v>
      </c>
      <c r="F393" s="6">
        <v>232</v>
      </c>
    </row>
    <row r="394" spans="1:6">
      <c r="A394" s="7">
        <v>29</v>
      </c>
      <c r="B394" s="3">
        <v>3</v>
      </c>
      <c r="C394" s="6">
        <v>154</v>
      </c>
      <c r="D394" s="3">
        <v>2</v>
      </c>
      <c r="E394" s="3">
        <v>2</v>
      </c>
      <c r="F394" s="6">
        <v>130</v>
      </c>
    </row>
    <row r="395" spans="1:6">
      <c r="A395" s="7">
        <v>29</v>
      </c>
      <c r="B395" s="3">
        <v>3</v>
      </c>
      <c r="C395" s="6">
        <v>30</v>
      </c>
      <c r="D395" s="3">
        <v>4</v>
      </c>
      <c r="E395" s="3">
        <v>0.3</v>
      </c>
      <c r="F395" s="6">
        <v>157</v>
      </c>
    </row>
    <row r="396" spans="1:6">
      <c r="A396" s="7">
        <v>29</v>
      </c>
      <c r="B396" s="3">
        <v>4</v>
      </c>
      <c r="C396" s="6">
        <v>110</v>
      </c>
      <c r="D396" s="3">
        <v>4</v>
      </c>
      <c r="E396" s="3">
        <v>2.5</v>
      </c>
      <c r="F396" s="6">
        <v>0</v>
      </c>
    </row>
    <row r="397" spans="1:6">
      <c r="A397" s="7">
        <v>29</v>
      </c>
      <c r="B397" s="3">
        <v>3</v>
      </c>
      <c r="C397" s="6">
        <v>175</v>
      </c>
      <c r="D397" s="3">
        <v>3</v>
      </c>
      <c r="E397" s="3">
        <v>3.3</v>
      </c>
      <c r="F397" s="6">
        <v>329</v>
      </c>
    </row>
    <row r="398" spans="1:6">
      <c r="A398" s="7">
        <v>29</v>
      </c>
      <c r="B398" s="3">
        <v>3</v>
      </c>
      <c r="C398" s="6">
        <v>84</v>
      </c>
      <c r="D398" s="3">
        <v>1</v>
      </c>
      <c r="E398" s="3">
        <v>2.9</v>
      </c>
      <c r="F398" s="6">
        <v>0</v>
      </c>
    </row>
    <row r="399" spans="1:6">
      <c r="A399" s="7">
        <v>29</v>
      </c>
      <c r="B399" s="3">
        <v>4</v>
      </c>
      <c r="C399" s="6">
        <v>58</v>
      </c>
      <c r="D399" s="3">
        <v>1</v>
      </c>
      <c r="E399" s="3">
        <v>0.8</v>
      </c>
      <c r="F399" s="6">
        <v>0</v>
      </c>
    </row>
    <row r="400" spans="1:6">
      <c r="A400" s="7">
        <v>29</v>
      </c>
      <c r="B400" s="3">
        <v>3</v>
      </c>
      <c r="C400" s="6">
        <v>103</v>
      </c>
      <c r="D400" s="3">
        <v>4</v>
      </c>
      <c r="E400" s="3">
        <v>3.4</v>
      </c>
      <c r="F400" s="6">
        <v>0</v>
      </c>
    </row>
    <row r="401" spans="1:6">
      <c r="A401" s="7">
        <v>29</v>
      </c>
      <c r="B401" s="3">
        <v>5</v>
      </c>
      <c r="C401" s="6">
        <v>128</v>
      </c>
      <c r="D401" s="3">
        <v>1</v>
      </c>
      <c r="E401" s="3">
        <v>1.5</v>
      </c>
      <c r="F401" s="6">
        <v>0</v>
      </c>
    </row>
    <row r="402" spans="1:6">
      <c r="A402" s="7">
        <v>29</v>
      </c>
      <c r="B402" s="3">
        <v>3</v>
      </c>
      <c r="C402" s="6">
        <v>41</v>
      </c>
      <c r="D402" s="3">
        <v>4</v>
      </c>
      <c r="E402" s="3">
        <v>1.3</v>
      </c>
      <c r="F402" s="6">
        <v>0</v>
      </c>
    </row>
    <row r="403" spans="1:6">
      <c r="A403" s="7">
        <v>29</v>
      </c>
      <c r="B403" s="3">
        <v>4</v>
      </c>
      <c r="C403" s="6">
        <v>62</v>
      </c>
      <c r="D403" s="3">
        <v>2</v>
      </c>
      <c r="E403" s="3">
        <v>2.5</v>
      </c>
      <c r="F403" s="6">
        <v>184</v>
      </c>
    </row>
    <row r="404" spans="1:6">
      <c r="A404" s="7">
        <v>29</v>
      </c>
      <c r="B404" s="3">
        <v>4</v>
      </c>
      <c r="C404" s="6">
        <v>44</v>
      </c>
      <c r="D404" s="3">
        <v>4</v>
      </c>
      <c r="E404" s="3">
        <v>2</v>
      </c>
      <c r="F404" s="6">
        <v>0</v>
      </c>
    </row>
    <row r="405" spans="1:6">
      <c r="A405" s="7">
        <v>29</v>
      </c>
      <c r="B405" s="3">
        <v>3</v>
      </c>
      <c r="C405" s="6">
        <v>50</v>
      </c>
      <c r="D405" s="3">
        <v>3</v>
      </c>
      <c r="E405" s="3">
        <v>1.1000000000000001</v>
      </c>
      <c r="F405" s="6">
        <v>0</v>
      </c>
    </row>
    <row r="406" spans="1:6">
      <c r="A406" s="7">
        <v>29</v>
      </c>
      <c r="B406" s="3">
        <v>5</v>
      </c>
      <c r="C406" s="6">
        <v>112</v>
      </c>
      <c r="D406" s="3">
        <v>2</v>
      </c>
      <c r="E406" s="3">
        <v>2</v>
      </c>
      <c r="F406" s="6">
        <v>382</v>
      </c>
    </row>
    <row r="407" spans="1:6">
      <c r="A407" s="7">
        <v>29</v>
      </c>
      <c r="B407" s="3">
        <v>2</v>
      </c>
      <c r="C407" s="6">
        <v>29</v>
      </c>
      <c r="D407" s="3">
        <v>4</v>
      </c>
      <c r="E407" s="3">
        <v>1.5</v>
      </c>
      <c r="F407" s="6">
        <v>0</v>
      </c>
    </row>
    <row r="408" spans="1:6">
      <c r="A408" s="7">
        <v>29</v>
      </c>
      <c r="B408" s="3">
        <v>3</v>
      </c>
      <c r="C408" s="6">
        <v>80</v>
      </c>
      <c r="D408" s="3">
        <v>4</v>
      </c>
      <c r="E408" s="3">
        <v>1.8</v>
      </c>
      <c r="F408" s="6">
        <v>0</v>
      </c>
    </row>
    <row r="409" spans="1:6">
      <c r="A409" s="7">
        <v>29</v>
      </c>
      <c r="B409" s="3">
        <v>3</v>
      </c>
      <c r="C409" s="6">
        <v>92</v>
      </c>
      <c r="D409" s="3">
        <v>2</v>
      </c>
      <c r="E409" s="3">
        <v>1.3</v>
      </c>
      <c r="F409" s="6">
        <v>287</v>
      </c>
    </row>
    <row r="410" spans="1:6">
      <c r="A410" s="7">
        <v>29</v>
      </c>
      <c r="B410" s="3">
        <v>4</v>
      </c>
      <c r="C410" s="6">
        <v>22</v>
      </c>
      <c r="D410" s="3">
        <v>2</v>
      </c>
      <c r="E410" s="3">
        <v>0.9</v>
      </c>
      <c r="F410" s="6">
        <v>110</v>
      </c>
    </row>
    <row r="411" spans="1:6">
      <c r="A411" s="7">
        <v>29</v>
      </c>
      <c r="B411" s="3">
        <v>5</v>
      </c>
      <c r="C411" s="6">
        <v>85</v>
      </c>
      <c r="D411" s="3">
        <v>3</v>
      </c>
      <c r="E411" s="3">
        <v>2.5</v>
      </c>
      <c r="F411" s="6">
        <v>0</v>
      </c>
    </row>
    <row r="412" spans="1:6">
      <c r="A412" s="7">
        <v>29</v>
      </c>
      <c r="B412" s="3">
        <v>5</v>
      </c>
      <c r="C412" s="6">
        <v>21</v>
      </c>
      <c r="D412" s="3">
        <v>3</v>
      </c>
      <c r="E412" s="3">
        <v>0.9</v>
      </c>
      <c r="F412" s="6">
        <v>119</v>
      </c>
    </row>
    <row r="413" spans="1:6">
      <c r="A413" s="7">
        <v>29</v>
      </c>
      <c r="B413" s="3">
        <v>5</v>
      </c>
      <c r="C413" s="6">
        <v>195</v>
      </c>
      <c r="D413" s="3">
        <v>1</v>
      </c>
      <c r="E413" s="3">
        <v>4.3</v>
      </c>
      <c r="F413" s="6">
        <v>0</v>
      </c>
    </row>
    <row r="414" spans="1:6">
      <c r="A414" s="7">
        <v>29</v>
      </c>
      <c r="B414" s="3">
        <v>5</v>
      </c>
      <c r="C414" s="6">
        <v>122</v>
      </c>
      <c r="D414" s="3">
        <v>4</v>
      </c>
      <c r="E414" s="3">
        <v>3</v>
      </c>
      <c r="F414" s="6">
        <v>0</v>
      </c>
    </row>
    <row r="415" spans="1:6">
      <c r="A415" s="7">
        <v>29</v>
      </c>
      <c r="B415" s="3">
        <v>3</v>
      </c>
      <c r="C415" s="6">
        <v>55</v>
      </c>
      <c r="D415" s="3">
        <v>3</v>
      </c>
      <c r="E415" s="3">
        <v>1.1000000000000001</v>
      </c>
      <c r="F415" s="6">
        <v>0</v>
      </c>
    </row>
    <row r="416" spans="1:6">
      <c r="A416" s="7">
        <v>29</v>
      </c>
      <c r="B416" s="3">
        <v>3</v>
      </c>
      <c r="C416" s="6">
        <v>29</v>
      </c>
      <c r="D416" s="3">
        <v>3</v>
      </c>
      <c r="E416" s="3">
        <v>1</v>
      </c>
      <c r="F416" s="6">
        <v>0</v>
      </c>
    </row>
    <row r="417" spans="1:6">
      <c r="A417" s="7">
        <v>29</v>
      </c>
      <c r="B417" s="3">
        <v>4</v>
      </c>
      <c r="C417" s="6">
        <v>73</v>
      </c>
      <c r="D417" s="3">
        <v>1</v>
      </c>
      <c r="E417" s="3">
        <v>0.8</v>
      </c>
      <c r="F417" s="6">
        <v>0</v>
      </c>
    </row>
    <row r="418" spans="1:6">
      <c r="A418" s="7">
        <v>29</v>
      </c>
      <c r="B418" s="3">
        <v>5</v>
      </c>
      <c r="C418" s="6">
        <v>81</v>
      </c>
      <c r="D418" s="3">
        <v>2</v>
      </c>
      <c r="E418" s="3">
        <v>2.5</v>
      </c>
      <c r="F418" s="6">
        <v>0</v>
      </c>
    </row>
    <row r="419" spans="1:6">
      <c r="A419" s="7">
        <v>29</v>
      </c>
      <c r="B419" s="3">
        <v>3</v>
      </c>
      <c r="C419" s="6">
        <v>108</v>
      </c>
      <c r="D419" s="3">
        <v>4</v>
      </c>
      <c r="E419" s="3">
        <v>1.8</v>
      </c>
      <c r="F419" s="6">
        <v>0</v>
      </c>
    </row>
    <row r="420" spans="1:6">
      <c r="A420" s="7">
        <v>29</v>
      </c>
      <c r="B420" s="3">
        <v>5</v>
      </c>
      <c r="C420" s="6">
        <v>21</v>
      </c>
      <c r="D420" s="3">
        <v>4</v>
      </c>
      <c r="E420" s="3">
        <v>0.4</v>
      </c>
      <c r="F420" s="6">
        <v>89</v>
      </c>
    </row>
    <row r="421" spans="1:6">
      <c r="A421" s="7">
        <v>29</v>
      </c>
      <c r="B421" s="3">
        <v>3</v>
      </c>
      <c r="C421" s="6">
        <v>190</v>
      </c>
      <c r="D421" s="3">
        <v>2</v>
      </c>
      <c r="E421" s="3">
        <v>4.5</v>
      </c>
      <c r="F421" s="6">
        <v>0</v>
      </c>
    </row>
    <row r="422" spans="1:6">
      <c r="A422" s="7">
        <v>29</v>
      </c>
      <c r="B422" s="3">
        <v>3</v>
      </c>
      <c r="C422" s="6">
        <v>121</v>
      </c>
      <c r="D422" s="3">
        <v>2</v>
      </c>
      <c r="E422" s="3">
        <v>1.3</v>
      </c>
      <c r="F422" s="6">
        <v>0</v>
      </c>
    </row>
    <row r="423" spans="1:6">
      <c r="A423" s="7">
        <v>29</v>
      </c>
      <c r="B423" s="3">
        <v>4</v>
      </c>
      <c r="C423" s="6">
        <v>121</v>
      </c>
      <c r="D423" s="3">
        <v>2</v>
      </c>
      <c r="E423" s="3">
        <v>3.3</v>
      </c>
      <c r="F423" s="6">
        <v>0</v>
      </c>
    </row>
    <row r="424" spans="1:6">
      <c r="A424" s="7">
        <v>29</v>
      </c>
      <c r="B424" s="3">
        <v>3</v>
      </c>
      <c r="C424" s="6">
        <v>113</v>
      </c>
      <c r="D424" s="3">
        <v>2</v>
      </c>
      <c r="E424" s="3">
        <v>0.2</v>
      </c>
      <c r="F424" s="6">
        <v>0</v>
      </c>
    </row>
    <row r="425" spans="1:6">
      <c r="A425" s="7">
        <v>29</v>
      </c>
      <c r="B425" s="3">
        <v>5</v>
      </c>
      <c r="C425" s="6">
        <v>83</v>
      </c>
      <c r="D425" s="3">
        <v>3</v>
      </c>
      <c r="E425" s="3">
        <v>1.5</v>
      </c>
      <c r="F425" s="6">
        <v>0</v>
      </c>
    </row>
    <row r="426" spans="1:6">
      <c r="A426" s="7">
        <v>29</v>
      </c>
      <c r="B426" s="3">
        <v>3</v>
      </c>
      <c r="C426" s="6">
        <v>39</v>
      </c>
      <c r="D426" s="3">
        <v>4</v>
      </c>
      <c r="E426" s="3">
        <v>0.2</v>
      </c>
      <c r="F426" s="6">
        <v>137</v>
      </c>
    </row>
    <row r="427" spans="1:6">
      <c r="A427" s="7">
        <v>29</v>
      </c>
      <c r="B427" s="3">
        <v>4</v>
      </c>
      <c r="C427" s="6">
        <v>9</v>
      </c>
      <c r="D427" s="3">
        <v>4</v>
      </c>
      <c r="E427" s="3">
        <v>0.5</v>
      </c>
      <c r="F427" s="6">
        <v>86</v>
      </c>
    </row>
    <row r="428" spans="1:6">
      <c r="A428" s="7">
        <v>29</v>
      </c>
      <c r="B428" s="3">
        <v>3</v>
      </c>
      <c r="C428" s="6">
        <v>172</v>
      </c>
      <c r="D428" s="3">
        <v>4</v>
      </c>
      <c r="E428" s="3">
        <v>4.4000000000000004</v>
      </c>
      <c r="F428" s="6">
        <v>0</v>
      </c>
    </row>
    <row r="429" spans="1:6">
      <c r="A429" s="7">
        <v>29</v>
      </c>
      <c r="B429" s="3">
        <v>4</v>
      </c>
      <c r="C429" s="6">
        <v>130</v>
      </c>
      <c r="D429" s="3">
        <v>2</v>
      </c>
      <c r="E429" s="3">
        <v>6.7</v>
      </c>
      <c r="F429" s="6">
        <v>0</v>
      </c>
    </row>
    <row r="430" spans="1:6">
      <c r="A430" s="7">
        <v>29</v>
      </c>
      <c r="B430" s="3">
        <v>5</v>
      </c>
      <c r="C430" s="6">
        <v>34</v>
      </c>
      <c r="D430" s="3">
        <v>4</v>
      </c>
      <c r="E430" s="3">
        <v>0.4</v>
      </c>
      <c r="F430" s="6">
        <v>0</v>
      </c>
    </row>
    <row r="431" spans="1:6">
      <c r="A431" s="7">
        <v>29</v>
      </c>
      <c r="B431" s="3">
        <v>3</v>
      </c>
      <c r="C431" s="6">
        <v>41</v>
      </c>
      <c r="D431" s="3">
        <v>4</v>
      </c>
      <c r="E431" s="3">
        <v>0.2</v>
      </c>
      <c r="F431" s="6">
        <v>0</v>
      </c>
    </row>
    <row r="432" spans="1:6">
      <c r="A432" s="7">
        <v>29</v>
      </c>
      <c r="B432" s="3">
        <v>5</v>
      </c>
      <c r="C432" s="6">
        <v>44</v>
      </c>
      <c r="D432" s="3">
        <v>3</v>
      </c>
      <c r="E432" s="3">
        <v>0.1</v>
      </c>
      <c r="F432" s="6">
        <v>0</v>
      </c>
    </row>
    <row r="433" spans="1:6">
      <c r="A433" s="7">
        <v>29</v>
      </c>
      <c r="B433" s="3">
        <v>5</v>
      </c>
      <c r="C433" s="6">
        <v>133</v>
      </c>
      <c r="D433" s="3">
        <v>1</v>
      </c>
      <c r="E433" s="3">
        <v>5.4</v>
      </c>
      <c r="F433" s="6">
        <v>212</v>
      </c>
    </row>
    <row r="434" spans="1:6">
      <c r="A434" s="7">
        <v>29</v>
      </c>
      <c r="B434" s="3">
        <v>5</v>
      </c>
      <c r="C434" s="6">
        <v>28</v>
      </c>
      <c r="D434" s="3">
        <v>1</v>
      </c>
      <c r="E434" s="3">
        <v>0.2</v>
      </c>
      <c r="F434" s="6">
        <v>0</v>
      </c>
    </row>
    <row r="435" spans="1:6">
      <c r="A435" s="7">
        <v>29</v>
      </c>
      <c r="B435" s="3">
        <v>3</v>
      </c>
      <c r="C435" s="6">
        <v>49</v>
      </c>
      <c r="D435" s="3">
        <v>1</v>
      </c>
      <c r="E435" s="3">
        <v>1.5</v>
      </c>
      <c r="F435" s="6">
        <v>0</v>
      </c>
    </row>
    <row r="436" spans="1:6">
      <c r="A436" s="7">
        <v>29</v>
      </c>
      <c r="B436" s="3">
        <v>4</v>
      </c>
      <c r="C436" s="6">
        <v>102</v>
      </c>
      <c r="D436" s="3">
        <v>2</v>
      </c>
      <c r="E436" s="3">
        <v>3.3</v>
      </c>
      <c r="F436" s="6">
        <v>303</v>
      </c>
    </row>
    <row r="437" spans="1:6">
      <c r="A437" s="7">
        <v>29</v>
      </c>
      <c r="B437" s="3">
        <v>5</v>
      </c>
      <c r="C437" s="6">
        <v>70</v>
      </c>
      <c r="D437" s="3">
        <v>4</v>
      </c>
      <c r="E437" s="3">
        <v>0</v>
      </c>
      <c r="F437" s="6">
        <v>0</v>
      </c>
    </row>
    <row r="438" spans="1:6">
      <c r="A438" s="7">
        <v>29</v>
      </c>
      <c r="B438" s="3">
        <v>5</v>
      </c>
      <c r="C438" s="6">
        <v>160</v>
      </c>
      <c r="D438" s="3">
        <v>1</v>
      </c>
      <c r="E438" s="3">
        <v>4.3</v>
      </c>
      <c r="F438" s="6">
        <v>385</v>
      </c>
    </row>
    <row r="439" spans="1:6">
      <c r="A439" s="7">
        <v>29</v>
      </c>
      <c r="B439" s="3">
        <v>3</v>
      </c>
      <c r="C439" s="6">
        <v>41</v>
      </c>
      <c r="D439" s="3">
        <v>1</v>
      </c>
      <c r="E439" s="3">
        <v>1.9</v>
      </c>
      <c r="F439" s="6">
        <v>0</v>
      </c>
    </row>
    <row r="440" spans="1:6">
      <c r="A440" s="7">
        <v>29</v>
      </c>
      <c r="B440" s="3">
        <v>3</v>
      </c>
      <c r="C440" s="6">
        <v>172</v>
      </c>
      <c r="D440" s="3">
        <v>2</v>
      </c>
      <c r="E440" s="3">
        <v>4.5</v>
      </c>
      <c r="F440" s="6">
        <v>415</v>
      </c>
    </row>
    <row r="441" spans="1:6">
      <c r="A441" s="7">
        <v>29</v>
      </c>
      <c r="B441" s="3">
        <v>5</v>
      </c>
      <c r="C441" s="6">
        <v>92</v>
      </c>
      <c r="D441" s="3">
        <v>2</v>
      </c>
      <c r="E441" s="3">
        <v>0.6</v>
      </c>
      <c r="F441" s="6">
        <v>0</v>
      </c>
    </row>
    <row r="442" spans="1:6">
      <c r="A442" s="7">
        <v>29</v>
      </c>
      <c r="B442" s="3">
        <v>5</v>
      </c>
      <c r="C442" s="6">
        <v>149</v>
      </c>
      <c r="D442" s="3">
        <v>1</v>
      </c>
      <c r="E442" s="3">
        <v>1.5</v>
      </c>
      <c r="F442" s="6">
        <v>0</v>
      </c>
    </row>
    <row r="443" spans="1:6">
      <c r="A443" s="7">
        <v>29</v>
      </c>
      <c r="B443" s="3">
        <v>1</v>
      </c>
      <c r="C443" s="6">
        <v>62</v>
      </c>
      <c r="D443" s="3">
        <v>2</v>
      </c>
      <c r="E443" s="3">
        <v>1.75</v>
      </c>
      <c r="F443" s="6">
        <v>0</v>
      </c>
    </row>
    <row r="444" spans="1:6">
      <c r="A444" s="7">
        <v>29</v>
      </c>
      <c r="B444" s="3">
        <v>5</v>
      </c>
      <c r="C444" s="6">
        <v>34</v>
      </c>
      <c r="D444" s="3">
        <v>4</v>
      </c>
      <c r="E444" s="3">
        <v>0.4</v>
      </c>
      <c r="F444" s="6">
        <v>0</v>
      </c>
    </row>
    <row r="445" spans="1:6">
      <c r="A445" s="7">
        <v>29</v>
      </c>
      <c r="B445" s="3">
        <v>4</v>
      </c>
      <c r="C445" s="6">
        <v>55</v>
      </c>
      <c r="D445" s="3">
        <v>4</v>
      </c>
      <c r="E445" s="3">
        <v>2</v>
      </c>
      <c r="F445" s="6">
        <v>0</v>
      </c>
    </row>
    <row r="446" spans="1:6">
      <c r="A446" s="7">
        <v>29</v>
      </c>
      <c r="B446" s="3">
        <v>4</v>
      </c>
      <c r="C446" s="6">
        <v>80</v>
      </c>
      <c r="D446" s="3">
        <v>1</v>
      </c>
      <c r="E446" s="3">
        <v>0.8</v>
      </c>
      <c r="F446" s="6">
        <v>0</v>
      </c>
    </row>
    <row r="447" spans="1:6">
      <c r="A447" s="7">
        <v>29</v>
      </c>
      <c r="B447" s="3">
        <v>3</v>
      </c>
      <c r="C447" s="6">
        <v>54</v>
      </c>
      <c r="D447" s="3">
        <v>4</v>
      </c>
      <c r="E447" s="3">
        <v>1.8</v>
      </c>
      <c r="F447" s="6">
        <v>0</v>
      </c>
    </row>
    <row r="448" spans="1:6">
      <c r="A448" s="7">
        <v>29</v>
      </c>
      <c r="B448" s="3">
        <v>3</v>
      </c>
      <c r="C448" s="6">
        <v>73</v>
      </c>
      <c r="D448" s="3">
        <v>3</v>
      </c>
      <c r="E448" s="3">
        <v>0.3</v>
      </c>
      <c r="F448" s="6">
        <v>0</v>
      </c>
    </row>
    <row r="449" spans="1:6">
      <c r="A449" s="7">
        <v>29</v>
      </c>
      <c r="B449" s="3">
        <v>5</v>
      </c>
      <c r="C449" s="6">
        <v>113</v>
      </c>
      <c r="D449" s="3">
        <v>2</v>
      </c>
      <c r="E449" s="3">
        <v>2</v>
      </c>
      <c r="F449" s="6">
        <v>84</v>
      </c>
    </row>
    <row r="450" spans="1:6">
      <c r="A450" s="7">
        <v>29</v>
      </c>
      <c r="B450" s="3">
        <v>4</v>
      </c>
      <c r="C450" s="6">
        <v>14</v>
      </c>
      <c r="D450" s="3">
        <v>4</v>
      </c>
      <c r="E450" s="3">
        <v>0.5</v>
      </c>
      <c r="F450" s="6">
        <v>0</v>
      </c>
    </row>
    <row r="451" spans="1:6">
      <c r="A451" s="7">
        <v>29</v>
      </c>
      <c r="B451" s="3">
        <v>3</v>
      </c>
      <c r="C451" s="6">
        <v>31</v>
      </c>
      <c r="D451" s="3">
        <v>4</v>
      </c>
      <c r="E451" s="3">
        <v>0.3</v>
      </c>
      <c r="F451" s="6">
        <v>0</v>
      </c>
    </row>
    <row r="452" spans="1:6">
      <c r="A452" s="7">
        <v>29</v>
      </c>
      <c r="B452" s="3">
        <v>4</v>
      </c>
      <c r="C452" s="6">
        <v>104</v>
      </c>
      <c r="D452" s="3">
        <v>4</v>
      </c>
      <c r="E452" s="3">
        <v>1.8</v>
      </c>
      <c r="F452" s="6">
        <v>0</v>
      </c>
    </row>
    <row r="453" spans="1:6">
      <c r="A453" s="7">
        <v>29</v>
      </c>
      <c r="B453" s="3">
        <v>2</v>
      </c>
      <c r="C453" s="6">
        <v>31</v>
      </c>
      <c r="D453" s="3">
        <v>4</v>
      </c>
      <c r="E453" s="3">
        <v>1.5</v>
      </c>
      <c r="F453" s="6">
        <v>0</v>
      </c>
    </row>
    <row r="454" spans="1:6">
      <c r="A454" s="7">
        <v>29</v>
      </c>
      <c r="B454" s="3">
        <v>3</v>
      </c>
      <c r="C454" s="6">
        <v>53</v>
      </c>
      <c r="D454" s="3">
        <v>4</v>
      </c>
      <c r="E454" s="3">
        <v>2.1</v>
      </c>
      <c r="F454" s="6">
        <v>0</v>
      </c>
    </row>
    <row r="455" spans="1:6">
      <c r="A455" s="7">
        <v>29</v>
      </c>
      <c r="B455" s="3">
        <v>4</v>
      </c>
      <c r="C455" s="6">
        <v>150</v>
      </c>
      <c r="D455" s="3">
        <v>1</v>
      </c>
      <c r="E455" s="3">
        <v>0.8</v>
      </c>
      <c r="F455" s="6">
        <v>0</v>
      </c>
    </row>
    <row r="456" spans="1:6">
      <c r="A456" s="7">
        <v>29</v>
      </c>
      <c r="B456" s="3">
        <v>5</v>
      </c>
      <c r="C456" s="6">
        <v>128</v>
      </c>
      <c r="D456" s="3">
        <v>2</v>
      </c>
      <c r="E456" s="3">
        <v>4.0999999999999996</v>
      </c>
      <c r="F456" s="6">
        <v>209</v>
      </c>
    </row>
    <row r="457" spans="1:6">
      <c r="A457" s="7">
        <v>29</v>
      </c>
      <c r="B457" s="3">
        <v>5</v>
      </c>
      <c r="C457" s="6">
        <v>162</v>
      </c>
      <c r="D457" s="3">
        <v>1</v>
      </c>
      <c r="E457" s="3">
        <v>4.3</v>
      </c>
      <c r="F457" s="6">
        <v>0</v>
      </c>
    </row>
    <row r="458" spans="1:6">
      <c r="A458" s="7">
        <v>29</v>
      </c>
      <c r="B458" s="3">
        <v>4</v>
      </c>
      <c r="C458" s="6">
        <v>120</v>
      </c>
      <c r="D458" s="3">
        <v>1</v>
      </c>
      <c r="E458" s="3">
        <v>4.0999999999999996</v>
      </c>
      <c r="F458" s="6">
        <v>0</v>
      </c>
    </row>
    <row r="459" spans="1:6">
      <c r="A459" s="7">
        <v>29</v>
      </c>
      <c r="B459" s="3">
        <v>5</v>
      </c>
      <c r="C459" s="6">
        <v>124</v>
      </c>
      <c r="D459" s="3">
        <v>2</v>
      </c>
      <c r="E459" s="3">
        <v>0.2</v>
      </c>
      <c r="F459" s="6">
        <v>0</v>
      </c>
    </row>
    <row r="460" spans="1:6">
      <c r="A460" s="7">
        <v>29</v>
      </c>
      <c r="B460" s="3">
        <v>4</v>
      </c>
      <c r="C460" s="6">
        <v>134</v>
      </c>
      <c r="D460" s="3">
        <v>2</v>
      </c>
      <c r="E460" s="3">
        <v>3.3</v>
      </c>
      <c r="F460" s="6">
        <v>204</v>
      </c>
    </row>
    <row r="461" spans="1:6">
      <c r="A461" s="7">
        <v>29</v>
      </c>
      <c r="B461" s="3">
        <v>5</v>
      </c>
      <c r="C461" s="6">
        <v>84</v>
      </c>
      <c r="D461" s="3">
        <v>3</v>
      </c>
      <c r="E461" s="3">
        <v>0.8</v>
      </c>
      <c r="F461" s="6">
        <v>0</v>
      </c>
    </row>
    <row r="462" spans="1:6">
      <c r="A462" s="7">
        <v>29</v>
      </c>
      <c r="B462" s="3">
        <v>4</v>
      </c>
      <c r="C462" s="6">
        <v>41</v>
      </c>
      <c r="D462" s="3">
        <v>1</v>
      </c>
      <c r="E462" s="3">
        <v>1</v>
      </c>
      <c r="F462" s="6">
        <v>0</v>
      </c>
    </row>
    <row r="463" spans="1:6">
      <c r="A463" s="7">
        <v>29</v>
      </c>
      <c r="B463" s="3">
        <v>5</v>
      </c>
      <c r="C463" s="6">
        <v>18</v>
      </c>
      <c r="D463" s="3">
        <v>1</v>
      </c>
      <c r="E463" s="3">
        <v>0.4</v>
      </c>
      <c r="F463" s="6">
        <v>94</v>
      </c>
    </row>
    <row r="464" spans="1:6">
      <c r="A464" s="7">
        <v>29</v>
      </c>
      <c r="B464" s="3">
        <v>3</v>
      </c>
      <c r="C464" s="6">
        <v>123</v>
      </c>
      <c r="D464" s="3">
        <v>3</v>
      </c>
      <c r="E464" s="3">
        <v>5.6</v>
      </c>
      <c r="F464" s="6">
        <v>428</v>
      </c>
    </row>
    <row r="465" spans="1:6">
      <c r="A465" s="7">
        <v>29</v>
      </c>
      <c r="B465" s="3">
        <v>5</v>
      </c>
      <c r="C465" s="6">
        <v>31</v>
      </c>
      <c r="D465" s="3">
        <v>1</v>
      </c>
      <c r="E465" s="3">
        <v>1</v>
      </c>
      <c r="F465" s="6">
        <v>0</v>
      </c>
    </row>
    <row r="466" spans="1:6">
      <c r="A466" s="7">
        <v>29</v>
      </c>
      <c r="B466" s="3">
        <v>5</v>
      </c>
      <c r="C466" s="6">
        <v>112</v>
      </c>
      <c r="D466" s="3">
        <v>2</v>
      </c>
      <c r="E466" s="3">
        <v>4.33</v>
      </c>
      <c r="F466" s="6">
        <v>0</v>
      </c>
    </row>
    <row r="467" spans="1:6">
      <c r="A467" s="7">
        <v>29</v>
      </c>
      <c r="B467" s="3">
        <v>3</v>
      </c>
      <c r="C467" s="6">
        <v>190</v>
      </c>
      <c r="D467" s="3">
        <v>2</v>
      </c>
      <c r="E467" s="3">
        <v>4.5</v>
      </c>
      <c r="F467" s="6">
        <v>246</v>
      </c>
    </row>
    <row r="468" spans="1:6">
      <c r="A468" s="7">
        <v>29</v>
      </c>
      <c r="B468" s="3">
        <v>1</v>
      </c>
      <c r="C468" s="6">
        <v>71</v>
      </c>
      <c r="D468" s="3">
        <v>2</v>
      </c>
      <c r="E468" s="3">
        <v>1.75</v>
      </c>
      <c r="F468" s="6">
        <v>0</v>
      </c>
    </row>
    <row r="469" spans="1:6">
      <c r="A469" s="7">
        <v>29</v>
      </c>
      <c r="B469" s="3">
        <v>3</v>
      </c>
      <c r="C469" s="6">
        <v>10</v>
      </c>
      <c r="D469" s="3">
        <v>4</v>
      </c>
      <c r="E469" s="3">
        <v>0.4</v>
      </c>
      <c r="F469" s="6">
        <v>87</v>
      </c>
    </row>
    <row r="470" spans="1:6">
      <c r="A470" s="7">
        <v>29</v>
      </c>
      <c r="B470" s="3">
        <v>3</v>
      </c>
      <c r="C470" s="6">
        <v>81</v>
      </c>
      <c r="D470" s="3">
        <v>1</v>
      </c>
      <c r="E470" s="3">
        <v>2.9</v>
      </c>
      <c r="F470" s="6">
        <v>0</v>
      </c>
    </row>
    <row r="471" spans="1:6">
      <c r="A471" s="7">
        <v>29</v>
      </c>
      <c r="B471" s="3">
        <v>3</v>
      </c>
      <c r="C471" s="6">
        <v>91</v>
      </c>
      <c r="D471" s="3">
        <v>1</v>
      </c>
      <c r="E471" s="3">
        <v>3.4</v>
      </c>
      <c r="F471" s="6">
        <v>0</v>
      </c>
    </row>
    <row r="472" spans="1:6">
      <c r="A472" s="7">
        <v>29</v>
      </c>
      <c r="B472" s="3">
        <v>5</v>
      </c>
      <c r="C472" s="6">
        <v>34</v>
      </c>
      <c r="D472" s="3">
        <v>1</v>
      </c>
      <c r="E472" s="3">
        <v>0.4</v>
      </c>
      <c r="F472" s="6">
        <v>0</v>
      </c>
    </row>
    <row r="473" spans="1:6">
      <c r="A473" s="7">
        <v>29</v>
      </c>
      <c r="B473" s="3">
        <v>2</v>
      </c>
      <c r="C473" s="6">
        <v>31</v>
      </c>
      <c r="D473" s="3">
        <v>4</v>
      </c>
      <c r="E473" s="3">
        <v>1.5</v>
      </c>
      <c r="F473" s="6">
        <v>0</v>
      </c>
    </row>
    <row r="474" spans="1:6">
      <c r="A474" s="7">
        <v>29</v>
      </c>
      <c r="B474" s="3">
        <v>3</v>
      </c>
      <c r="C474" s="6">
        <v>35</v>
      </c>
      <c r="D474" s="3">
        <v>2</v>
      </c>
      <c r="E474" s="3">
        <v>0.3</v>
      </c>
      <c r="F474" s="6">
        <v>88</v>
      </c>
    </row>
    <row r="475" spans="1:6">
      <c r="A475" s="7">
        <v>29</v>
      </c>
      <c r="B475" s="3">
        <v>4</v>
      </c>
      <c r="C475" s="6">
        <v>182</v>
      </c>
      <c r="D475" s="3">
        <v>1</v>
      </c>
      <c r="E475" s="3">
        <v>3.7</v>
      </c>
      <c r="F475" s="6">
        <v>0</v>
      </c>
    </row>
    <row r="476" spans="1:6">
      <c r="A476" s="7">
        <v>29</v>
      </c>
      <c r="B476" s="3">
        <v>3</v>
      </c>
      <c r="C476" s="6">
        <v>49</v>
      </c>
      <c r="D476" s="3">
        <v>4</v>
      </c>
      <c r="E476" s="3">
        <v>2.1</v>
      </c>
      <c r="F476" s="6">
        <v>0</v>
      </c>
    </row>
    <row r="477" spans="1:6">
      <c r="A477" s="7">
        <v>29</v>
      </c>
      <c r="B477" s="3">
        <v>4</v>
      </c>
      <c r="C477" s="6">
        <v>50</v>
      </c>
      <c r="D477" s="3">
        <v>4</v>
      </c>
      <c r="E477" s="3">
        <v>1.7</v>
      </c>
      <c r="F477" s="6">
        <v>0</v>
      </c>
    </row>
    <row r="478" spans="1:6">
      <c r="A478" s="7">
        <v>29</v>
      </c>
      <c r="B478" s="3">
        <v>3</v>
      </c>
      <c r="C478" s="6">
        <v>69</v>
      </c>
      <c r="D478" s="3">
        <v>4</v>
      </c>
      <c r="E478" s="3">
        <v>1.8</v>
      </c>
      <c r="F478" s="6">
        <v>0</v>
      </c>
    </row>
    <row r="479" spans="1:6">
      <c r="A479" s="7">
        <v>29</v>
      </c>
      <c r="B479" s="3">
        <v>5</v>
      </c>
      <c r="C479" s="6">
        <v>121</v>
      </c>
      <c r="D479" s="3">
        <v>1</v>
      </c>
      <c r="E479" s="3">
        <v>1.5</v>
      </c>
      <c r="F479" s="6">
        <v>0</v>
      </c>
    </row>
    <row r="480" spans="1:6">
      <c r="A480" s="7">
        <v>29</v>
      </c>
      <c r="B480" s="3">
        <v>4</v>
      </c>
      <c r="C480" s="6">
        <v>184</v>
      </c>
      <c r="D480" s="3">
        <v>4</v>
      </c>
      <c r="E480" s="3">
        <v>2.2000000000000002</v>
      </c>
      <c r="F480" s="6">
        <v>612</v>
      </c>
    </row>
    <row r="481" spans="1:6">
      <c r="A481" s="7">
        <v>29</v>
      </c>
      <c r="B481" s="3">
        <v>4</v>
      </c>
      <c r="C481" s="6">
        <v>83</v>
      </c>
      <c r="D481" s="3">
        <v>4</v>
      </c>
      <c r="E481" s="3">
        <v>2.2000000000000002</v>
      </c>
      <c r="F481" s="6">
        <v>0</v>
      </c>
    </row>
    <row r="482" spans="1:6">
      <c r="A482" s="7">
        <v>29</v>
      </c>
      <c r="B482" s="3">
        <v>5</v>
      </c>
      <c r="C482" s="6">
        <v>123</v>
      </c>
      <c r="D482" s="3">
        <v>2</v>
      </c>
      <c r="E482" s="3">
        <v>0.6</v>
      </c>
      <c r="F482" s="6">
        <v>0</v>
      </c>
    </row>
    <row r="483" spans="1:6">
      <c r="A483" s="7">
        <v>29</v>
      </c>
      <c r="B483" s="3">
        <v>5</v>
      </c>
      <c r="C483" s="6">
        <v>64</v>
      </c>
      <c r="D483" s="3">
        <v>4</v>
      </c>
      <c r="E483" s="3">
        <v>0</v>
      </c>
      <c r="F483" s="6">
        <v>249</v>
      </c>
    </row>
    <row r="484" spans="1:6">
      <c r="A484" s="7">
        <v>29</v>
      </c>
      <c r="B484" s="3">
        <v>3</v>
      </c>
      <c r="C484" s="6">
        <v>53</v>
      </c>
      <c r="D484" s="3">
        <v>4</v>
      </c>
      <c r="E484" s="3">
        <v>1.8</v>
      </c>
      <c r="F484" s="6">
        <v>0</v>
      </c>
    </row>
    <row r="485" spans="1:6">
      <c r="A485" s="7">
        <v>29</v>
      </c>
      <c r="B485" s="3">
        <v>1</v>
      </c>
      <c r="C485" s="6">
        <v>50</v>
      </c>
      <c r="D485" s="3">
        <v>2</v>
      </c>
      <c r="E485" s="3">
        <v>1.75</v>
      </c>
      <c r="F485" s="6">
        <v>0</v>
      </c>
    </row>
    <row r="486" spans="1:6">
      <c r="A486" s="7">
        <v>29</v>
      </c>
      <c r="B486" s="3">
        <v>5</v>
      </c>
      <c r="C486" s="6">
        <v>33</v>
      </c>
      <c r="D486" s="3">
        <v>1</v>
      </c>
      <c r="E486" s="3">
        <v>1.8</v>
      </c>
      <c r="F486" s="6">
        <v>78</v>
      </c>
    </row>
    <row r="487" spans="1:6">
      <c r="A487" s="7">
        <v>29</v>
      </c>
      <c r="B487" s="3">
        <v>5</v>
      </c>
      <c r="C487" s="6">
        <v>31</v>
      </c>
      <c r="D487" s="3">
        <v>1</v>
      </c>
      <c r="E487" s="3">
        <v>1.8</v>
      </c>
      <c r="F487" s="6">
        <v>0</v>
      </c>
    </row>
    <row r="488" spans="1:6">
      <c r="A488" s="7">
        <v>29</v>
      </c>
      <c r="B488" s="3">
        <v>5</v>
      </c>
      <c r="C488" s="6">
        <v>135</v>
      </c>
      <c r="D488" s="3">
        <v>3</v>
      </c>
      <c r="E488" s="3">
        <v>5.3</v>
      </c>
      <c r="F488" s="6">
        <v>0</v>
      </c>
    </row>
    <row r="489" spans="1:6">
      <c r="A489" s="7">
        <v>29</v>
      </c>
      <c r="B489" s="3">
        <v>3</v>
      </c>
      <c r="C489" s="6">
        <v>40</v>
      </c>
      <c r="D489" s="3">
        <v>1</v>
      </c>
      <c r="E489" s="3">
        <v>1.9</v>
      </c>
      <c r="F489" s="6">
        <v>0</v>
      </c>
    </row>
    <row r="490" spans="1:6">
      <c r="A490" s="7">
        <v>30</v>
      </c>
      <c r="B490" s="3">
        <v>6</v>
      </c>
      <c r="C490" s="6">
        <v>18</v>
      </c>
      <c r="D490" s="3">
        <v>3</v>
      </c>
      <c r="E490" s="3">
        <v>0.9</v>
      </c>
      <c r="F490" s="6">
        <v>0</v>
      </c>
    </row>
    <row r="491" spans="1:6">
      <c r="A491" s="7">
        <v>30</v>
      </c>
      <c r="B491" s="3">
        <v>6</v>
      </c>
      <c r="C491" s="6">
        <v>72</v>
      </c>
      <c r="D491" s="3">
        <v>1</v>
      </c>
      <c r="E491" s="3">
        <v>0.1</v>
      </c>
      <c r="F491" s="6">
        <v>207</v>
      </c>
    </row>
    <row r="492" spans="1:6">
      <c r="A492" s="7">
        <v>30</v>
      </c>
      <c r="B492" s="3">
        <v>4</v>
      </c>
      <c r="C492" s="6">
        <v>39</v>
      </c>
      <c r="D492" s="3">
        <v>3</v>
      </c>
      <c r="E492" s="3">
        <v>1.1000000000000001</v>
      </c>
      <c r="F492" s="6">
        <v>0</v>
      </c>
    </row>
    <row r="493" spans="1:6">
      <c r="A493" s="7">
        <v>30</v>
      </c>
      <c r="B493" s="3">
        <v>3</v>
      </c>
      <c r="C493" s="6">
        <v>68</v>
      </c>
      <c r="D493" s="3">
        <v>4</v>
      </c>
      <c r="E493" s="3">
        <v>2</v>
      </c>
      <c r="F493" s="6">
        <v>0</v>
      </c>
    </row>
    <row r="494" spans="1:6">
      <c r="A494" s="7">
        <v>30</v>
      </c>
      <c r="B494" s="3">
        <v>6</v>
      </c>
      <c r="C494" s="6">
        <v>29</v>
      </c>
      <c r="D494" s="3">
        <v>3</v>
      </c>
      <c r="E494" s="3">
        <v>1</v>
      </c>
      <c r="F494" s="6">
        <v>117</v>
      </c>
    </row>
    <row r="495" spans="1:6">
      <c r="A495" s="7">
        <v>30</v>
      </c>
      <c r="B495" s="3">
        <v>5</v>
      </c>
      <c r="C495" s="6">
        <v>74</v>
      </c>
      <c r="D495" s="3">
        <v>4</v>
      </c>
      <c r="E495" s="3">
        <v>2.2000000000000002</v>
      </c>
      <c r="F495" s="6">
        <v>0</v>
      </c>
    </row>
    <row r="496" spans="1:6">
      <c r="A496" s="7">
        <v>30</v>
      </c>
      <c r="B496" s="3">
        <v>5</v>
      </c>
      <c r="C496" s="6">
        <v>22</v>
      </c>
      <c r="D496" s="3">
        <v>4</v>
      </c>
      <c r="E496" s="3">
        <v>0.5</v>
      </c>
      <c r="F496" s="6">
        <v>109</v>
      </c>
    </row>
    <row r="497" spans="1:6">
      <c r="A497" s="7">
        <v>30</v>
      </c>
      <c r="B497" s="3">
        <v>5</v>
      </c>
      <c r="C497" s="6">
        <v>38</v>
      </c>
      <c r="D497" s="3">
        <v>4</v>
      </c>
      <c r="E497" s="3">
        <v>0.8</v>
      </c>
      <c r="F497" s="6">
        <v>129</v>
      </c>
    </row>
    <row r="498" spans="1:6">
      <c r="A498" s="7">
        <v>30</v>
      </c>
      <c r="B498" s="3">
        <v>6</v>
      </c>
      <c r="C498" s="6">
        <v>141</v>
      </c>
      <c r="D498" s="3">
        <v>2</v>
      </c>
      <c r="E498" s="3">
        <v>4.33</v>
      </c>
      <c r="F498" s="6">
        <v>0</v>
      </c>
    </row>
    <row r="499" spans="1:6">
      <c r="A499" s="7">
        <v>30</v>
      </c>
      <c r="B499" s="3">
        <v>5</v>
      </c>
      <c r="C499" s="6">
        <v>98</v>
      </c>
      <c r="D499" s="3">
        <v>2</v>
      </c>
      <c r="E499" s="3">
        <v>3.1</v>
      </c>
      <c r="F499" s="6">
        <v>220</v>
      </c>
    </row>
    <row r="500" spans="1:6">
      <c r="A500" s="7">
        <v>30</v>
      </c>
      <c r="B500" s="3">
        <v>5</v>
      </c>
      <c r="C500" s="6">
        <v>40</v>
      </c>
      <c r="D500" s="3">
        <v>4</v>
      </c>
      <c r="E500" s="3">
        <v>2</v>
      </c>
      <c r="F500" s="6">
        <v>0</v>
      </c>
    </row>
    <row r="501" spans="1:6">
      <c r="A501" s="7">
        <v>30</v>
      </c>
      <c r="B501" s="3">
        <v>5</v>
      </c>
      <c r="C501" s="6">
        <v>41</v>
      </c>
      <c r="D501" s="3">
        <v>4</v>
      </c>
      <c r="E501" s="3">
        <v>1.7</v>
      </c>
      <c r="F501" s="6">
        <v>0</v>
      </c>
    </row>
    <row r="502" spans="1:6">
      <c r="A502" s="7">
        <v>30</v>
      </c>
      <c r="B502" s="3">
        <v>6</v>
      </c>
      <c r="C502" s="6">
        <v>45</v>
      </c>
      <c r="D502" s="3">
        <v>1</v>
      </c>
      <c r="E502" s="3">
        <v>1.8</v>
      </c>
      <c r="F502" s="6">
        <v>0</v>
      </c>
    </row>
    <row r="503" spans="1:6">
      <c r="A503" s="7">
        <v>30</v>
      </c>
      <c r="B503" s="3">
        <v>4</v>
      </c>
      <c r="C503" s="6">
        <v>60</v>
      </c>
      <c r="D503" s="3">
        <v>4</v>
      </c>
      <c r="E503" s="3">
        <v>2.2000000000000002</v>
      </c>
      <c r="F503" s="6">
        <v>0</v>
      </c>
    </row>
    <row r="504" spans="1:6">
      <c r="A504" s="7">
        <v>30</v>
      </c>
      <c r="B504" s="3">
        <v>6</v>
      </c>
      <c r="C504" s="6">
        <v>48</v>
      </c>
      <c r="D504" s="3">
        <v>1</v>
      </c>
      <c r="E504" s="3">
        <v>2.1</v>
      </c>
      <c r="F504" s="6">
        <v>0</v>
      </c>
    </row>
    <row r="505" spans="1:6">
      <c r="A505" s="7">
        <v>30</v>
      </c>
      <c r="B505" s="3">
        <v>6</v>
      </c>
      <c r="C505" s="6">
        <v>141</v>
      </c>
      <c r="D505" s="3">
        <v>2</v>
      </c>
      <c r="E505" s="3">
        <v>4.33</v>
      </c>
      <c r="F505" s="6">
        <v>0</v>
      </c>
    </row>
    <row r="506" spans="1:6">
      <c r="A506" s="7">
        <v>30</v>
      </c>
      <c r="B506" s="3">
        <v>5</v>
      </c>
      <c r="C506" s="6">
        <v>38</v>
      </c>
      <c r="D506" s="3">
        <v>4</v>
      </c>
      <c r="E506" s="3">
        <v>2</v>
      </c>
      <c r="F506" s="6">
        <v>0</v>
      </c>
    </row>
    <row r="507" spans="1:6">
      <c r="A507" s="7">
        <v>30</v>
      </c>
      <c r="B507" s="3">
        <v>5</v>
      </c>
      <c r="C507" s="6">
        <v>51</v>
      </c>
      <c r="D507" s="3">
        <v>1</v>
      </c>
      <c r="E507" s="3">
        <v>1</v>
      </c>
      <c r="F507" s="6">
        <v>0</v>
      </c>
    </row>
    <row r="508" spans="1:6">
      <c r="A508" s="7">
        <v>30</v>
      </c>
      <c r="B508" s="3">
        <v>6</v>
      </c>
      <c r="C508" s="6">
        <v>42</v>
      </c>
      <c r="D508" s="3">
        <v>1</v>
      </c>
      <c r="E508" s="3">
        <v>0.2</v>
      </c>
      <c r="F508" s="6">
        <v>100</v>
      </c>
    </row>
    <row r="509" spans="1:6">
      <c r="A509" s="7">
        <v>30</v>
      </c>
      <c r="B509" s="3">
        <v>4</v>
      </c>
      <c r="C509" s="6">
        <v>49</v>
      </c>
      <c r="D509" s="3">
        <v>3</v>
      </c>
      <c r="E509" s="3">
        <v>1.1000000000000001</v>
      </c>
      <c r="F509" s="6">
        <v>0</v>
      </c>
    </row>
    <row r="510" spans="1:6">
      <c r="A510" s="7">
        <v>30</v>
      </c>
      <c r="B510" s="3">
        <v>6</v>
      </c>
      <c r="C510" s="6">
        <v>82</v>
      </c>
      <c r="D510" s="3">
        <v>2</v>
      </c>
      <c r="E510" s="3">
        <v>2.5</v>
      </c>
      <c r="F510" s="6">
        <v>0</v>
      </c>
    </row>
    <row r="511" spans="1:6">
      <c r="A511" s="7">
        <v>30</v>
      </c>
      <c r="B511" s="3">
        <v>4</v>
      </c>
      <c r="C511" s="6">
        <v>24</v>
      </c>
      <c r="D511" s="3">
        <v>1</v>
      </c>
      <c r="E511" s="3">
        <v>0.4</v>
      </c>
      <c r="F511" s="6">
        <v>81</v>
      </c>
    </row>
    <row r="512" spans="1:6">
      <c r="A512" s="7">
        <v>30</v>
      </c>
      <c r="B512" s="3">
        <v>4</v>
      </c>
      <c r="C512" s="6">
        <v>40</v>
      </c>
      <c r="D512" s="3">
        <v>4</v>
      </c>
      <c r="E512" s="3">
        <v>2.1</v>
      </c>
      <c r="F512" s="6">
        <v>0</v>
      </c>
    </row>
    <row r="513" spans="1:6">
      <c r="A513" s="7">
        <v>30</v>
      </c>
      <c r="B513" s="3">
        <v>3</v>
      </c>
      <c r="C513" s="6">
        <v>172</v>
      </c>
      <c r="D513" s="3">
        <v>3</v>
      </c>
      <c r="E513" s="3">
        <v>3.4</v>
      </c>
      <c r="F513" s="6">
        <v>0</v>
      </c>
    </row>
    <row r="514" spans="1:6">
      <c r="A514" s="7">
        <v>30</v>
      </c>
      <c r="B514" s="3">
        <v>4</v>
      </c>
      <c r="C514" s="6">
        <v>51</v>
      </c>
      <c r="D514" s="3">
        <v>4</v>
      </c>
      <c r="E514" s="3">
        <v>0.2</v>
      </c>
      <c r="F514" s="6">
        <v>172</v>
      </c>
    </row>
    <row r="515" spans="1:6">
      <c r="A515" s="7">
        <v>30</v>
      </c>
      <c r="B515" s="3">
        <v>4</v>
      </c>
      <c r="C515" s="6">
        <v>80</v>
      </c>
      <c r="D515" s="3">
        <v>4</v>
      </c>
      <c r="E515" s="3">
        <v>1.8</v>
      </c>
      <c r="F515" s="6">
        <v>0</v>
      </c>
    </row>
    <row r="516" spans="1:6">
      <c r="A516" s="7">
        <v>30</v>
      </c>
      <c r="B516" s="3">
        <v>4</v>
      </c>
      <c r="C516" s="6">
        <v>81</v>
      </c>
      <c r="D516" s="3">
        <v>1</v>
      </c>
      <c r="E516" s="3">
        <v>2.9</v>
      </c>
      <c r="F516" s="6">
        <v>259</v>
      </c>
    </row>
    <row r="517" spans="1:6">
      <c r="A517" s="7">
        <v>30</v>
      </c>
      <c r="B517" s="3">
        <v>5</v>
      </c>
      <c r="C517" s="6">
        <v>69</v>
      </c>
      <c r="D517" s="3">
        <v>1</v>
      </c>
      <c r="E517" s="3">
        <v>0.8</v>
      </c>
      <c r="F517" s="6">
        <v>0</v>
      </c>
    </row>
    <row r="518" spans="1:6">
      <c r="A518" s="7">
        <v>30</v>
      </c>
      <c r="B518" s="3">
        <v>0</v>
      </c>
      <c r="C518" s="6">
        <v>63</v>
      </c>
      <c r="D518" s="3">
        <v>2</v>
      </c>
      <c r="E518" s="3">
        <v>1.75</v>
      </c>
      <c r="F518" s="6">
        <v>0</v>
      </c>
    </row>
    <row r="519" spans="1:6">
      <c r="A519" s="7">
        <v>30</v>
      </c>
      <c r="B519" s="3">
        <v>5</v>
      </c>
      <c r="C519" s="6">
        <v>125</v>
      </c>
      <c r="D519" s="3">
        <v>4</v>
      </c>
      <c r="E519" s="3">
        <v>0.5</v>
      </c>
      <c r="F519" s="6">
        <v>0</v>
      </c>
    </row>
    <row r="520" spans="1:6">
      <c r="A520" s="7">
        <v>30</v>
      </c>
      <c r="B520" s="3">
        <v>5</v>
      </c>
      <c r="C520" s="6">
        <v>85</v>
      </c>
      <c r="D520" s="3">
        <v>1</v>
      </c>
      <c r="E520" s="3">
        <v>2.6</v>
      </c>
      <c r="F520" s="6">
        <v>0</v>
      </c>
    </row>
    <row r="521" spans="1:6">
      <c r="A521" s="7">
        <v>30</v>
      </c>
      <c r="B521" s="3">
        <v>6</v>
      </c>
      <c r="C521" s="6">
        <v>52</v>
      </c>
      <c r="D521" s="3">
        <v>3</v>
      </c>
      <c r="E521" s="3">
        <v>0.7</v>
      </c>
      <c r="F521" s="6">
        <v>0</v>
      </c>
    </row>
    <row r="522" spans="1:6">
      <c r="A522" s="7">
        <v>30</v>
      </c>
      <c r="B522" s="3">
        <v>6</v>
      </c>
      <c r="C522" s="6">
        <v>49</v>
      </c>
      <c r="D522" s="3">
        <v>3</v>
      </c>
      <c r="E522" s="3">
        <v>0.7</v>
      </c>
      <c r="F522" s="6">
        <v>196</v>
      </c>
    </row>
    <row r="523" spans="1:6">
      <c r="A523" s="7">
        <v>30</v>
      </c>
      <c r="B523" s="3">
        <v>5</v>
      </c>
      <c r="C523" s="6">
        <v>171</v>
      </c>
      <c r="D523" s="3">
        <v>2</v>
      </c>
      <c r="E523" s="3">
        <v>1.9</v>
      </c>
      <c r="F523" s="6">
        <v>0</v>
      </c>
    </row>
    <row r="524" spans="1:6">
      <c r="A524" s="7">
        <v>30</v>
      </c>
      <c r="B524" s="3">
        <v>4</v>
      </c>
      <c r="C524" s="6">
        <v>73</v>
      </c>
      <c r="D524" s="3">
        <v>3</v>
      </c>
      <c r="E524" s="3">
        <v>3.3</v>
      </c>
      <c r="F524" s="6">
        <v>0</v>
      </c>
    </row>
    <row r="525" spans="1:6">
      <c r="A525" s="7">
        <v>30</v>
      </c>
      <c r="B525" s="3">
        <v>6</v>
      </c>
      <c r="C525" s="6">
        <v>83</v>
      </c>
      <c r="D525" s="3">
        <v>4</v>
      </c>
      <c r="E525" s="3">
        <v>3.4</v>
      </c>
      <c r="F525" s="6">
        <v>0</v>
      </c>
    </row>
    <row r="526" spans="1:6">
      <c r="A526" s="7">
        <v>30</v>
      </c>
      <c r="B526" s="3">
        <v>5</v>
      </c>
      <c r="C526" s="6">
        <v>112</v>
      </c>
      <c r="D526" s="3">
        <v>4</v>
      </c>
      <c r="E526" s="3">
        <v>5</v>
      </c>
      <c r="F526" s="6">
        <v>0</v>
      </c>
    </row>
    <row r="527" spans="1:6">
      <c r="A527" s="7">
        <v>30</v>
      </c>
      <c r="B527" s="3">
        <v>5</v>
      </c>
      <c r="C527" s="6">
        <v>121</v>
      </c>
      <c r="D527" s="3">
        <v>2</v>
      </c>
      <c r="E527" s="3">
        <v>3.3</v>
      </c>
      <c r="F527" s="6">
        <v>0</v>
      </c>
    </row>
    <row r="528" spans="1:6">
      <c r="A528" s="7">
        <v>30</v>
      </c>
      <c r="B528" s="3">
        <v>6</v>
      </c>
      <c r="C528" s="6">
        <v>118</v>
      </c>
      <c r="D528" s="3">
        <v>2</v>
      </c>
      <c r="E528" s="3">
        <v>2.8</v>
      </c>
      <c r="F528" s="6">
        <v>0</v>
      </c>
    </row>
    <row r="529" spans="1:6">
      <c r="A529" s="7">
        <v>30</v>
      </c>
      <c r="B529" s="3">
        <v>6</v>
      </c>
      <c r="C529" s="6">
        <v>64</v>
      </c>
      <c r="D529" s="3">
        <v>4</v>
      </c>
      <c r="E529" s="3">
        <v>3.4</v>
      </c>
      <c r="F529" s="6">
        <v>117</v>
      </c>
    </row>
    <row r="530" spans="1:6">
      <c r="A530" s="7">
        <v>30</v>
      </c>
      <c r="B530" s="3">
        <v>6</v>
      </c>
      <c r="C530" s="6">
        <v>80</v>
      </c>
      <c r="D530" s="3">
        <v>3</v>
      </c>
      <c r="E530" s="3">
        <v>1.5</v>
      </c>
      <c r="F530" s="6">
        <v>219</v>
      </c>
    </row>
    <row r="531" spans="1:6">
      <c r="A531" s="7">
        <v>30</v>
      </c>
      <c r="B531" s="3">
        <v>5</v>
      </c>
      <c r="C531" s="6">
        <v>20</v>
      </c>
      <c r="D531" s="3">
        <v>4</v>
      </c>
      <c r="E531" s="3">
        <v>0.5</v>
      </c>
      <c r="F531" s="6">
        <v>117</v>
      </c>
    </row>
    <row r="532" spans="1:6">
      <c r="A532" s="7">
        <v>30</v>
      </c>
      <c r="B532" s="3">
        <v>4</v>
      </c>
      <c r="C532" s="6">
        <v>39</v>
      </c>
      <c r="D532" s="3">
        <v>1</v>
      </c>
      <c r="E532" s="3">
        <v>1.5</v>
      </c>
      <c r="F532" s="6">
        <v>0</v>
      </c>
    </row>
    <row r="533" spans="1:6">
      <c r="A533" s="7">
        <v>30</v>
      </c>
      <c r="B533" s="3">
        <v>4</v>
      </c>
      <c r="C533" s="6">
        <v>40</v>
      </c>
      <c r="D533" s="3">
        <v>1</v>
      </c>
      <c r="E533" s="3">
        <v>0.3</v>
      </c>
      <c r="F533" s="6">
        <v>0</v>
      </c>
    </row>
    <row r="534" spans="1:6">
      <c r="A534" s="7">
        <v>30</v>
      </c>
      <c r="B534" s="3">
        <v>4</v>
      </c>
      <c r="C534" s="6">
        <v>18</v>
      </c>
      <c r="D534" s="3">
        <v>4</v>
      </c>
      <c r="E534" s="3">
        <v>0.3</v>
      </c>
      <c r="F534" s="6">
        <v>0</v>
      </c>
    </row>
    <row r="535" spans="1:6">
      <c r="A535" s="7">
        <v>30</v>
      </c>
      <c r="B535" s="3">
        <v>4</v>
      </c>
      <c r="C535" s="6">
        <v>35</v>
      </c>
      <c r="D535" s="3">
        <v>2</v>
      </c>
      <c r="E535" s="3">
        <v>0.3</v>
      </c>
      <c r="F535" s="6">
        <v>0</v>
      </c>
    </row>
    <row r="536" spans="1:6">
      <c r="A536" s="7">
        <v>30</v>
      </c>
      <c r="B536" s="3">
        <v>6</v>
      </c>
      <c r="C536" s="6">
        <v>191</v>
      </c>
      <c r="D536" s="3">
        <v>2</v>
      </c>
      <c r="E536" s="3">
        <v>4.4000000000000004</v>
      </c>
      <c r="F536" s="6">
        <v>0</v>
      </c>
    </row>
    <row r="537" spans="1:6">
      <c r="A537" s="7">
        <v>30</v>
      </c>
      <c r="B537" s="3">
        <v>6</v>
      </c>
      <c r="C537" s="6">
        <v>193</v>
      </c>
      <c r="D537" s="3">
        <v>3</v>
      </c>
      <c r="E537" s="3">
        <v>6.3</v>
      </c>
      <c r="F537" s="6">
        <v>0</v>
      </c>
    </row>
    <row r="538" spans="1:6">
      <c r="A538" s="7">
        <v>30</v>
      </c>
      <c r="B538" s="3">
        <v>6</v>
      </c>
      <c r="C538" s="6">
        <v>184</v>
      </c>
      <c r="D538" s="3">
        <v>1</v>
      </c>
      <c r="E538" s="3">
        <v>6</v>
      </c>
      <c r="F538" s="6">
        <v>0</v>
      </c>
    </row>
    <row r="539" spans="1:6">
      <c r="A539" s="7">
        <v>30</v>
      </c>
      <c r="B539" s="3">
        <v>4</v>
      </c>
      <c r="C539" s="6">
        <v>25</v>
      </c>
      <c r="D539" s="3">
        <v>2</v>
      </c>
      <c r="E539" s="3">
        <v>0.3</v>
      </c>
      <c r="F539" s="6">
        <v>0</v>
      </c>
    </row>
    <row r="540" spans="1:6">
      <c r="A540" s="7">
        <v>30</v>
      </c>
      <c r="B540" s="3">
        <v>6</v>
      </c>
      <c r="C540" s="6">
        <v>154</v>
      </c>
      <c r="D540" s="3">
        <v>1</v>
      </c>
      <c r="E540" s="3">
        <v>6</v>
      </c>
      <c r="F540" s="6">
        <v>0</v>
      </c>
    </row>
    <row r="541" spans="1:6">
      <c r="A541" s="7">
        <v>30</v>
      </c>
      <c r="B541" s="3">
        <v>6</v>
      </c>
      <c r="C541" s="6">
        <v>179</v>
      </c>
      <c r="D541" s="3">
        <v>3</v>
      </c>
      <c r="E541" s="3">
        <v>4.9000000000000004</v>
      </c>
      <c r="F541" s="6">
        <v>142</v>
      </c>
    </row>
    <row r="542" spans="1:6">
      <c r="A542" s="7">
        <v>30</v>
      </c>
      <c r="B542" s="3">
        <v>6</v>
      </c>
      <c r="C542" s="6">
        <v>41</v>
      </c>
      <c r="D542" s="3">
        <v>1</v>
      </c>
      <c r="E542" s="3">
        <v>2.4</v>
      </c>
      <c r="F542" s="6">
        <v>0</v>
      </c>
    </row>
    <row r="543" spans="1:6">
      <c r="A543" s="7">
        <v>30</v>
      </c>
      <c r="B543" s="3">
        <v>4</v>
      </c>
      <c r="C543" s="6">
        <v>38</v>
      </c>
      <c r="D543" s="3">
        <v>1</v>
      </c>
      <c r="E543" s="3">
        <v>1.9</v>
      </c>
      <c r="F543" s="6">
        <v>0</v>
      </c>
    </row>
    <row r="544" spans="1:6">
      <c r="A544" s="7">
        <v>30</v>
      </c>
      <c r="B544" s="3">
        <v>5</v>
      </c>
      <c r="C544" s="6">
        <v>78</v>
      </c>
      <c r="D544" s="3">
        <v>1</v>
      </c>
      <c r="E544" s="3">
        <v>2.6</v>
      </c>
      <c r="F544" s="6">
        <v>0</v>
      </c>
    </row>
    <row r="545" spans="1:6">
      <c r="A545" s="7">
        <v>30</v>
      </c>
      <c r="B545" s="3">
        <v>5</v>
      </c>
      <c r="C545" s="6">
        <v>122</v>
      </c>
      <c r="D545" s="3">
        <v>2</v>
      </c>
      <c r="E545" s="3">
        <v>3.1</v>
      </c>
      <c r="F545" s="6">
        <v>0</v>
      </c>
    </row>
    <row r="546" spans="1:6">
      <c r="A546" s="7">
        <v>30</v>
      </c>
      <c r="B546" s="3">
        <v>4</v>
      </c>
      <c r="C546" s="6">
        <v>142</v>
      </c>
      <c r="D546" s="3">
        <v>3</v>
      </c>
      <c r="E546" s="3">
        <v>4.2</v>
      </c>
      <c r="F546" s="6">
        <v>359</v>
      </c>
    </row>
    <row r="547" spans="1:6">
      <c r="A547" s="7">
        <v>30</v>
      </c>
      <c r="B547" s="3">
        <v>4</v>
      </c>
      <c r="C547" s="6">
        <v>44</v>
      </c>
      <c r="D547" s="3">
        <v>1</v>
      </c>
      <c r="E547" s="3">
        <v>1.9</v>
      </c>
      <c r="F547" s="6">
        <v>143</v>
      </c>
    </row>
    <row r="548" spans="1:6">
      <c r="A548" s="7">
        <v>30</v>
      </c>
      <c r="B548" s="3">
        <v>5</v>
      </c>
      <c r="C548" s="6">
        <v>141</v>
      </c>
      <c r="D548" s="3">
        <v>1</v>
      </c>
      <c r="E548" s="3">
        <v>0.8</v>
      </c>
      <c r="F548" s="6">
        <v>0</v>
      </c>
    </row>
    <row r="549" spans="1:6">
      <c r="A549" s="7">
        <v>30</v>
      </c>
      <c r="B549" s="3">
        <v>3</v>
      </c>
      <c r="C549" s="6">
        <v>61</v>
      </c>
      <c r="D549" s="3">
        <v>4</v>
      </c>
      <c r="E549" s="3">
        <v>2</v>
      </c>
      <c r="F549" s="6">
        <v>0</v>
      </c>
    </row>
    <row r="550" spans="1:6">
      <c r="A550" s="7">
        <v>30</v>
      </c>
      <c r="B550" s="3">
        <v>4</v>
      </c>
      <c r="C550" s="6">
        <v>35</v>
      </c>
      <c r="D550" s="3">
        <v>4</v>
      </c>
      <c r="E550" s="3">
        <v>0.8</v>
      </c>
      <c r="F550" s="6">
        <v>0</v>
      </c>
    </row>
    <row r="551" spans="1:6">
      <c r="A551" s="7">
        <v>30</v>
      </c>
      <c r="B551" s="3">
        <v>5</v>
      </c>
      <c r="C551" s="6">
        <v>123</v>
      </c>
      <c r="D551" s="3">
        <v>2</v>
      </c>
      <c r="E551" s="3">
        <v>3.1</v>
      </c>
      <c r="F551" s="6">
        <v>0</v>
      </c>
    </row>
    <row r="552" spans="1:6">
      <c r="A552" s="7">
        <v>30</v>
      </c>
      <c r="B552" s="3">
        <v>5</v>
      </c>
      <c r="C552" s="6">
        <v>134</v>
      </c>
      <c r="D552" s="3">
        <v>1</v>
      </c>
      <c r="E552" s="3">
        <v>0</v>
      </c>
      <c r="F552" s="6">
        <v>0</v>
      </c>
    </row>
    <row r="553" spans="1:6">
      <c r="A553" s="7">
        <v>30</v>
      </c>
      <c r="B553" s="3">
        <v>3</v>
      </c>
      <c r="C553" s="6">
        <v>150</v>
      </c>
      <c r="D553" s="3">
        <v>4</v>
      </c>
      <c r="E553" s="3">
        <v>5</v>
      </c>
      <c r="F553" s="6">
        <v>0</v>
      </c>
    </row>
    <row r="554" spans="1:6">
      <c r="A554" s="7">
        <v>30</v>
      </c>
      <c r="B554" s="3">
        <v>6</v>
      </c>
      <c r="C554" s="6">
        <v>32</v>
      </c>
      <c r="D554" s="3">
        <v>2</v>
      </c>
      <c r="E554" s="3">
        <v>1</v>
      </c>
      <c r="F554" s="6">
        <v>0</v>
      </c>
    </row>
    <row r="555" spans="1:6">
      <c r="A555" s="7">
        <v>30</v>
      </c>
      <c r="B555" s="3">
        <v>4</v>
      </c>
      <c r="C555" s="6">
        <v>204</v>
      </c>
      <c r="D555" s="3">
        <v>2</v>
      </c>
      <c r="E555" s="3">
        <v>4.5</v>
      </c>
      <c r="F555" s="6">
        <v>0</v>
      </c>
    </row>
    <row r="556" spans="1:6">
      <c r="A556" s="7">
        <v>30</v>
      </c>
      <c r="B556" s="3">
        <v>6</v>
      </c>
      <c r="C556" s="6">
        <v>29</v>
      </c>
      <c r="D556" s="3">
        <v>1</v>
      </c>
      <c r="E556" s="3">
        <v>0.2</v>
      </c>
      <c r="F556" s="6">
        <v>90</v>
      </c>
    </row>
    <row r="557" spans="1:6">
      <c r="A557" s="7">
        <v>30</v>
      </c>
      <c r="B557" s="3">
        <v>4</v>
      </c>
      <c r="C557" s="6">
        <v>39</v>
      </c>
      <c r="D557" s="3">
        <v>1</v>
      </c>
      <c r="E557" s="3">
        <v>1.5</v>
      </c>
      <c r="F557" s="6">
        <v>0</v>
      </c>
    </row>
    <row r="558" spans="1:6">
      <c r="A558" s="7">
        <v>30</v>
      </c>
      <c r="B558" s="3">
        <v>4</v>
      </c>
      <c r="C558" s="6">
        <v>63</v>
      </c>
      <c r="D558" s="3">
        <v>4</v>
      </c>
      <c r="E558" s="3">
        <v>2.2000000000000002</v>
      </c>
      <c r="F558" s="6">
        <v>0</v>
      </c>
    </row>
    <row r="559" spans="1:6">
      <c r="A559" s="7">
        <v>30</v>
      </c>
      <c r="B559" s="3">
        <v>5</v>
      </c>
      <c r="C559" s="6">
        <v>61</v>
      </c>
      <c r="D559" s="3">
        <v>1</v>
      </c>
      <c r="E559" s="3">
        <v>0.8</v>
      </c>
      <c r="F559" s="6">
        <v>251</v>
      </c>
    </row>
    <row r="560" spans="1:6">
      <c r="A560" s="7">
        <v>30</v>
      </c>
      <c r="B560" s="3">
        <v>5</v>
      </c>
      <c r="C560" s="6">
        <v>69</v>
      </c>
      <c r="D560" s="3">
        <v>1</v>
      </c>
      <c r="E560" s="3">
        <v>0.8</v>
      </c>
      <c r="F560" s="6">
        <v>0</v>
      </c>
    </row>
    <row r="561" spans="1:6">
      <c r="A561" s="7">
        <v>30</v>
      </c>
      <c r="B561" s="3">
        <v>5</v>
      </c>
      <c r="C561" s="6">
        <v>178</v>
      </c>
      <c r="D561" s="3">
        <v>2</v>
      </c>
      <c r="E561" s="3">
        <v>6.7</v>
      </c>
      <c r="F561" s="6">
        <v>0</v>
      </c>
    </row>
    <row r="562" spans="1:6">
      <c r="A562" s="7">
        <v>30</v>
      </c>
      <c r="B562" s="3">
        <v>5</v>
      </c>
      <c r="C562" s="6">
        <v>42</v>
      </c>
      <c r="D562" s="3">
        <v>1</v>
      </c>
      <c r="E562" s="3">
        <v>1</v>
      </c>
      <c r="F562" s="6">
        <v>184</v>
      </c>
    </row>
    <row r="563" spans="1:6">
      <c r="A563" s="7">
        <v>30</v>
      </c>
      <c r="B563" s="3">
        <v>4</v>
      </c>
      <c r="C563" s="6">
        <v>154</v>
      </c>
      <c r="D563" s="3">
        <v>2</v>
      </c>
      <c r="E563" s="3">
        <v>4.5</v>
      </c>
      <c r="F563" s="6">
        <v>207</v>
      </c>
    </row>
    <row r="564" spans="1:6">
      <c r="A564" s="7">
        <v>30</v>
      </c>
      <c r="B564" s="3">
        <v>5</v>
      </c>
      <c r="C564" s="6">
        <v>121</v>
      </c>
      <c r="D564" s="3">
        <v>2</v>
      </c>
      <c r="E564" s="3">
        <v>3.1</v>
      </c>
      <c r="F564" s="6">
        <v>408</v>
      </c>
    </row>
    <row r="565" spans="1:6">
      <c r="A565" s="7">
        <v>30</v>
      </c>
      <c r="B565" s="3">
        <v>4</v>
      </c>
      <c r="C565" s="6">
        <v>44</v>
      </c>
      <c r="D565" s="3">
        <v>1</v>
      </c>
      <c r="E565" s="3">
        <v>1.5</v>
      </c>
      <c r="F565" s="6">
        <v>109</v>
      </c>
    </row>
    <row r="566" spans="1:6">
      <c r="A566" s="7">
        <v>30</v>
      </c>
      <c r="B566" s="3">
        <v>5</v>
      </c>
      <c r="C566" s="6">
        <v>131</v>
      </c>
      <c r="D566" s="3">
        <v>3</v>
      </c>
      <c r="E566" s="3">
        <v>0.5</v>
      </c>
      <c r="F566" s="6">
        <v>0</v>
      </c>
    </row>
    <row r="567" spans="1:6">
      <c r="A567" s="7">
        <v>30</v>
      </c>
      <c r="B567" s="3">
        <v>6</v>
      </c>
      <c r="C567" s="6">
        <v>101</v>
      </c>
      <c r="D567" s="3">
        <v>2</v>
      </c>
      <c r="E567" s="3">
        <v>0.6</v>
      </c>
      <c r="F567" s="6">
        <v>0</v>
      </c>
    </row>
    <row r="568" spans="1:6">
      <c r="A568" s="7">
        <v>30</v>
      </c>
      <c r="B568" s="3">
        <v>5</v>
      </c>
      <c r="C568" s="6">
        <v>98</v>
      </c>
      <c r="D568" s="3">
        <v>4</v>
      </c>
      <c r="E568" s="3">
        <v>1.8</v>
      </c>
      <c r="F568" s="6">
        <v>129</v>
      </c>
    </row>
    <row r="569" spans="1:6">
      <c r="A569" s="7">
        <v>30</v>
      </c>
      <c r="B569" s="3">
        <v>5</v>
      </c>
      <c r="C569" s="6">
        <v>30</v>
      </c>
      <c r="D569" s="3">
        <v>4</v>
      </c>
      <c r="E569" s="3">
        <v>0.8</v>
      </c>
      <c r="F569" s="6">
        <v>158</v>
      </c>
    </row>
    <row r="570" spans="1:6">
      <c r="A570" s="7">
        <v>30</v>
      </c>
      <c r="B570" s="3">
        <v>6</v>
      </c>
      <c r="C570" s="6">
        <v>181</v>
      </c>
      <c r="D570" s="3">
        <v>3</v>
      </c>
      <c r="E570" s="3">
        <v>4.0999999999999996</v>
      </c>
      <c r="F570" s="6">
        <v>0</v>
      </c>
    </row>
    <row r="571" spans="1:6">
      <c r="A571" s="7">
        <v>30</v>
      </c>
      <c r="B571" s="3">
        <v>4</v>
      </c>
      <c r="C571" s="6">
        <v>54</v>
      </c>
      <c r="D571" s="3">
        <v>4</v>
      </c>
      <c r="E571" s="3">
        <v>1.8</v>
      </c>
      <c r="F571" s="6">
        <v>235</v>
      </c>
    </row>
    <row r="572" spans="1:6">
      <c r="A572" s="7">
        <v>30</v>
      </c>
      <c r="B572" s="3">
        <v>4</v>
      </c>
      <c r="C572" s="6">
        <v>113</v>
      </c>
      <c r="D572" s="3">
        <v>2</v>
      </c>
      <c r="E572" s="3">
        <v>0.2</v>
      </c>
      <c r="F572" s="6">
        <v>0</v>
      </c>
    </row>
    <row r="573" spans="1:6">
      <c r="A573" s="7">
        <v>30</v>
      </c>
      <c r="B573" s="3">
        <v>4</v>
      </c>
      <c r="C573" s="6">
        <v>23</v>
      </c>
      <c r="D573" s="3">
        <v>4</v>
      </c>
      <c r="E573" s="3">
        <v>0.3</v>
      </c>
      <c r="F573" s="6">
        <v>121</v>
      </c>
    </row>
    <row r="574" spans="1:6">
      <c r="A574" s="7">
        <v>30</v>
      </c>
      <c r="B574" s="3">
        <v>5</v>
      </c>
      <c r="C574" s="6">
        <v>73</v>
      </c>
      <c r="D574" s="3">
        <v>3</v>
      </c>
      <c r="E574" s="3">
        <v>2.6</v>
      </c>
      <c r="F574" s="6">
        <v>0</v>
      </c>
    </row>
    <row r="575" spans="1:6">
      <c r="A575" s="7">
        <v>30</v>
      </c>
      <c r="B575" s="3">
        <v>4</v>
      </c>
      <c r="C575" s="6">
        <v>83</v>
      </c>
      <c r="D575" s="3">
        <v>2</v>
      </c>
      <c r="E575" s="3">
        <v>1.5</v>
      </c>
      <c r="F575" s="6">
        <v>199</v>
      </c>
    </row>
    <row r="576" spans="1:6">
      <c r="A576" s="7">
        <v>30</v>
      </c>
      <c r="B576" s="3">
        <v>5</v>
      </c>
      <c r="C576" s="6">
        <v>83</v>
      </c>
      <c r="D576" s="3">
        <v>4</v>
      </c>
      <c r="E576" s="3">
        <v>1.8</v>
      </c>
      <c r="F576" s="6">
        <v>0</v>
      </c>
    </row>
    <row r="577" spans="1:6">
      <c r="A577" s="7">
        <v>30</v>
      </c>
      <c r="B577" s="3">
        <v>4</v>
      </c>
      <c r="C577" s="6">
        <v>25</v>
      </c>
      <c r="D577" s="3">
        <v>2</v>
      </c>
      <c r="E577" s="3">
        <v>0.3</v>
      </c>
      <c r="F577" s="6">
        <v>0</v>
      </c>
    </row>
    <row r="578" spans="1:6">
      <c r="A578" s="7">
        <v>30</v>
      </c>
      <c r="B578" s="3">
        <v>4</v>
      </c>
      <c r="C578" s="6">
        <v>40</v>
      </c>
      <c r="D578" s="3">
        <v>1</v>
      </c>
      <c r="E578" s="3">
        <v>0.3</v>
      </c>
      <c r="F578" s="6">
        <v>0</v>
      </c>
    </row>
    <row r="579" spans="1:6">
      <c r="A579" s="7">
        <v>30</v>
      </c>
      <c r="B579" s="3">
        <v>4</v>
      </c>
      <c r="C579" s="6">
        <v>18</v>
      </c>
      <c r="D579" s="3">
        <v>2</v>
      </c>
      <c r="E579" s="3">
        <v>0.3</v>
      </c>
      <c r="F579" s="6">
        <v>0</v>
      </c>
    </row>
    <row r="580" spans="1:6">
      <c r="A580" s="7">
        <v>30</v>
      </c>
      <c r="B580" s="3">
        <v>6</v>
      </c>
      <c r="C580" s="6">
        <v>182</v>
      </c>
      <c r="D580" s="3">
        <v>4</v>
      </c>
      <c r="E580" s="3">
        <v>0.8</v>
      </c>
      <c r="F580" s="6">
        <v>94</v>
      </c>
    </row>
    <row r="581" spans="1:6">
      <c r="A581" s="7">
        <v>30</v>
      </c>
      <c r="B581" s="3">
        <v>6</v>
      </c>
      <c r="C581" s="6">
        <v>95</v>
      </c>
      <c r="D581" s="3">
        <v>1</v>
      </c>
      <c r="E581" s="3">
        <v>3.9</v>
      </c>
      <c r="F581" s="6">
        <v>146</v>
      </c>
    </row>
    <row r="582" spans="1:6">
      <c r="A582" s="7">
        <v>30</v>
      </c>
      <c r="B582" s="3">
        <v>5</v>
      </c>
      <c r="C582" s="6">
        <v>118</v>
      </c>
      <c r="D582" s="3">
        <v>4</v>
      </c>
      <c r="E582" s="3">
        <v>3</v>
      </c>
      <c r="F582" s="6">
        <v>0</v>
      </c>
    </row>
    <row r="583" spans="1:6">
      <c r="A583" s="7">
        <v>30</v>
      </c>
      <c r="B583" s="3">
        <v>6</v>
      </c>
      <c r="C583" s="6">
        <v>31</v>
      </c>
      <c r="D583" s="3">
        <v>3</v>
      </c>
      <c r="E583" s="3">
        <v>1</v>
      </c>
      <c r="F583" s="6">
        <v>142</v>
      </c>
    </row>
    <row r="584" spans="1:6">
      <c r="A584" s="7">
        <v>30</v>
      </c>
      <c r="B584" s="3">
        <v>4</v>
      </c>
      <c r="C584" s="6">
        <v>194</v>
      </c>
      <c r="D584" s="3">
        <v>2</v>
      </c>
      <c r="E584" s="3">
        <v>4.5</v>
      </c>
      <c r="F584" s="6">
        <v>0</v>
      </c>
    </row>
    <row r="585" spans="1:6">
      <c r="A585" s="7">
        <v>30</v>
      </c>
      <c r="B585" s="3">
        <v>6</v>
      </c>
      <c r="C585" s="6">
        <v>30</v>
      </c>
      <c r="D585" s="3">
        <v>1</v>
      </c>
      <c r="E585" s="3">
        <v>0.4</v>
      </c>
      <c r="F585" s="6">
        <v>0</v>
      </c>
    </row>
    <row r="586" spans="1:6">
      <c r="A586" s="7">
        <v>30</v>
      </c>
      <c r="B586" s="3">
        <v>3</v>
      </c>
      <c r="C586" s="6">
        <v>33</v>
      </c>
      <c r="D586" s="3">
        <v>4</v>
      </c>
      <c r="E586" s="3">
        <v>1.5</v>
      </c>
      <c r="F586" s="6">
        <v>85</v>
      </c>
    </row>
    <row r="587" spans="1:6">
      <c r="A587" s="7">
        <v>30</v>
      </c>
      <c r="B587" s="3">
        <v>4</v>
      </c>
      <c r="C587" s="6">
        <v>30</v>
      </c>
      <c r="D587" s="3">
        <v>3</v>
      </c>
      <c r="E587" s="3">
        <v>1</v>
      </c>
      <c r="F587" s="6">
        <v>0</v>
      </c>
    </row>
    <row r="588" spans="1:6">
      <c r="A588" s="7">
        <v>30</v>
      </c>
      <c r="B588" s="3">
        <v>6</v>
      </c>
      <c r="C588" s="6">
        <v>112</v>
      </c>
      <c r="D588" s="3">
        <v>3</v>
      </c>
      <c r="E588" s="3">
        <v>2.5</v>
      </c>
      <c r="F588" s="6">
        <v>0</v>
      </c>
    </row>
    <row r="589" spans="1:6">
      <c r="A589" s="7">
        <v>30</v>
      </c>
      <c r="B589" s="3">
        <v>4</v>
      </c>
      <c r="C589" s="6">
        <v>34</v>
      </c>
      <c r="D589" s="3">
        <v>2</v>
      </c>
      <c r="E589" s="3">
        <v>0.3</v>
      </c>
      <c r="F589" s="6">
        <v>0</v>
      </c>
    </row>
    <row r="590" spans="1:6">
      <c r="A590" s="7">
        <v>30</v>
      </c>
      <c r="B590" s="3">
        <v>5</v>
      </c>
      <c r="C590" s="6">
        <v>80</v>
      </c>
      <c r="D590" s="3">
        <v>4</v>
      </c>
      <c r="E590" s="3">
        <v>2.2000000000000002</v>
      </c>
      <c r="F590" s="6">
        <v>0</v>
      </c>
    </row>
    <row r="591" spans="1:6">
      <c r="A591" s="7">
        <v>30</v>
      </c>
      <c r="B591" s="3">
        <v>6</v>
      </c>
      <c r="C591" s="6">
        <v>115</v>
      </c>
      <c r="D591" s="3">
        <v>4</v>
      </c>
      <c r="E591" s="3">
        <v>3.8</v>
      </c>
      <c r="F591" s="6">
        <v>0</v>
      </c>
    </row>
    <row r="592" spans="1:6">
      <c r="A592" s="7">
        <v>30</v>
      </c>
      <c r="B592" s="3">
        <v>6</v>
      </c>
      <c r="C592" s="6">
        <v>69</v>
      </c>
      <c r="D592" s="3">
        <v>4</v>
      </c>
      <c r="E592" s="3">
        <v>3.4</v>
      </c>
      <c r="F592" s="6">
        <v>188</v>
      </c>
    </row>
    <row r="593" spans="1:6">
      <c r="A593" s="7">
        <v>30</v>
      </c>
      <c r="B593" s="3">
        <v>4</v>
      </c>
      <c r="C593" s="6">
        <v>81</v>
      </c>
      <c r="D593" s="3">
        <v>2</v>
      </c>
      <c r="E593" s="3">
        <v>0.2</v>
      </c>
      <c r="F593" s="6">
        <v>0</v>
      </c>
    </row>
    <row r="594" spans="1:6">
      <c r="A594" s="7">
        <v>30</v>
      </c>
      <c r="B594" s="3">
        <v>5</v>
      </c>
      <c r="C594" s="6">
        <v>40</v>
      </c>
      <c r="D594" s="3">
        <v>4</v>
      </c>
      <c r="E594" s="3">
        <v>1.7</v>
      </c>
      <c r="F594" s="6">
        <v>0</v>
      </c>
    </row>
    <row r="595" spans="1:6">
      <c r="A595" s="7">
        <v>30</v>
      </c>
      <c r="B595" s="3">
        <v>6</v>
      </c>
      <c r="C595" s="6">
        <v>48</v>
      </c>
      <c r="D595" s="3">
        <v>1</v>
      </c>
      <c r="E595" s="3">
        <v>1.2</v>
      </c>
      <c r="F595" s="6">
        <v>0</v>
      </c>
    </row>
    <row r="596" spans="1:6">
      <c r="A596" s="7">
        <v>30</v>
      </c>
      <c r="B596" s="3">
        <v>6</v>
      </c>
      <c r="C596" s="6">
        <v>13</v>
      </c>
      <c r="D596" s="3">
        <v>3</v>
      </c>
      <c r="E596" s="3">
        <v>0.9</v>
      </c>
      <c r="F596" s="6">
        <v>0</v>
      </c>
    </row>
    <row r="597" spans="1:6">
      <c r="A597" s="7">
        <v>30</v>
      </c>
      <c r="B597" s="3">
        <v>6</v>
      </c>
      <c r="C597" s="6">
        <v>124</v>
      </c>
      <c r="D597" s="3">
        <v>2</v>
      </c>
      <c r="E597" s="3">
        <v>0.6</v>
      </c>
      <c r="F597" s="6">
        <v>0</v>
      </c>
    </row>
    <row r="598" spans="1:6">
      <c r="A598" s="7">
        <v>30</v>
      </c>
      <c r="B598" s="3">
        <v>6</v>
      </c>
      <c r="C598" s="6">
        <v>25</v>
      </c>
      <c r="D598" s="3">
        <v>3</v>
      </c>
      <c r="E598" s="3">
        <v>1</v>
      </c>
      <c r="F598" s="6">
        <v>135</v>
      </c>
    </row>
    <row r="599" spans="1:6">
      <c r="A599" s="7">
        <v>30</v>
      </c>
      <c r="B599" s="3">
        <v>4</v>
      </c>
      <c r="C599" s="6">
        <v>40</v>
      </c>
      <c r="D599" s="3">
        <v>4</v>
      </c>
      <c r="E599" s="3">
        <v>0.8</v>
      </c>
      <c r="F599" s="6">
        <v>0</v>
      </c>
    </row>
    <row r="600" spans="1:6">
      <c r="A600" s="7">
        <v>30</v>
      </c>
      <c r="B600" s="3">
        <v>4</v>
      </c>
      <c r="C600" s="6">
        <v>85</v>
      </c>
      <c r="D600" s="3">
        <v>4</v>
      </c>
      <c r="E600" s="3">
        <v>2.1</v>
      </c>
      <c r="F600" s="6">
        <v>0</v>
      </c>
    </row>
    <row r="601" spans="1:6">
      <c r="A601" s="7">
        <v>30</v>
      </c>
      <c r="B601" s="3">
        <v>5</v>
      </c>
      <c r="C601" s="6">
        <v>85</v>
      </c>
      <c r="D601" s="3">
        <v>4</v>
      </c>
      <c r="E601" s="3">
        <v>1.8</v>
      </c>
      <c r="F601" s="6">
        <v>0</v>
      </c>
    </row>
    <row r="602" spans="1:6">
      <c r="A602" s="7">
        <v>30</v>
      </c>
      <c r="B602" s="3">
        <v>4</v>
      </c>
      <c r="C602" s="6">
        <v>11</v>
      </c>
      <c r="D602" s="3">
        <v>1</v>
      </c>
      <c r="E602" s="3">
        <v>0.1</v>
      </c>
      <c r="F602" s="6">
        <v>0</v>
      </c>
    </row>
    <row r="603" spans="1:6">
      <c r="A603" s="7">
        <v>30</v>
      </c>
      <c r="B603" s="3">
        <v>5</v>
      </c>
      <c r="C603" s="6">
        <v>109</v>
      </c>
      <c r="D603" s="3">
        <v>4</v>
      </c>
      <c r="E603" s="3">
        <v>2.2000000000000002</v>
      </c>
      <c r="F603" s="6">
        <v>103</v>
      </c>
    </row>
    <row r="604" spans="1:6">
      <c r="A604" s="7">
        <v>30</v>
      </c>
      <c r="B604" s="3">
        <v>4</v>
      </c>
      <c r="C604" s="6">
        <v>45</v>
      </c>
      <c r="D604" s="3">
        <v>4</v>
      </c>
      <c r="E604" s="3">
        <v>1.3</v>
      </c>
      <c r="F604" s="6">
        <v>0</v>
      </c>
    </row>
    <row r="605" spans="1:6">
      <c r="A605" s="7">
        <v>30</v>
      </c>
      <c r="B605" s="3">
        <v>3</v>
      </c>
      <c r="C605" s="6">
        <v>79</v>
      </c>
      <c r="D605" s="3">
        <v>4</v>
      </c>
      <c r="E605" s="3">
        <v>2</v>
      </c>
      <c r="F605" s="6">
        <v>0</v>
      </c>
    </row>
    <row r="606" spans="1:6">
      <c r="A606" s="7">
        <v>30</v>
      </c>
      <c r="B606" s="3">
        <v>5</v>
      </c>
      <c r="C606" s="6">
        <v>73</v>
      </c>
      <c r="D606" s="3">
        <v>1</v>
      </c>
      <c r="E606" s="3">
        <v>2.6</v>
      </c>
      <c r="F606" s="6">
        <v>133</v>
      </c>
    </row>
    <row r="607" spans="1:6">
      <c r="A607" s="7">
        <v>30</v>
      </c>
      <c r="B607" s="3">
        <v>6</v>
      </c>
      <c r="C607" s="6">
        <v>95</v>
      </c>
      <c r="D607" s="3">
        <v>2</v>
      </c>
      <c r="E607" s="3">
        <v>0.2</v>
      </c>
      <c r="F607" s="6">
        <v>0</v>
      </c>
    </row>
    <row r="608" spans="1:6">
      <c r="A608" s="7">
        <v>30</v>
      </c>
      <c r="B608" s="3">
        <v>4</v>
      </c>
      <c r="C608" s="6">
        <v>102</v>
      </c>
      <c r="D608" s="3">
        <v>4</v>
      </c>
      <c r="E608" s="3">
        <v>2.1</v>
      </c>
      <c r="F608" s="6">
        <v>139</v>
      </c>
    </row>
    <row r="609" spans="1:6">
      <c r="A609" s="7">
        <v>30</v>
      </c>
      <c r="B609" s="3">
        <v>3</v>
      </c>
      <c r="C609" s="6">
        <v>32</v>
      </c>
      <c r="D609" s="3">
        <v>1</v>
      </c>
      <c r="E609" s="3">
        <v>2</v>
      </c>
      <c r="F609" s="6">
        <v>0</v>
      </c>
    </row>
    <row r="610" spans="1:6">
      <c r="A610" s="7">
        <v>30</v>
      </c>
      <c r="B610" s="3">
        <v>4</v>
      </c>
      <c r="C610" s="6">
        <v>18</v>
      </c>
      <c r="D610" s="3">
        <v>4</v>
      </c>
      <c r="E610" s="3">
        <v>0.3</v>
      </c>
      <c r="F610" s="6">
        <v>84</v>
      </c>
    </row>
    <row r="611" spans="1:6">
      <c r="A611" s="7">
        <v>30</v>
      </c>
      <c r="B611" s="3">
        <v>6</v>
      </c>
      <c r="C611" s="6">
        <v>139</v>
      </c>
      <c r="D611" s="3">
        <v>1</v>
      </c>
      <c r="E611" s="3">
        <v>4.3</v>
      </c>
      <c r="F611" s="6">
        <v>0</v>
      </c>
    </row>
    <row r="612" spans="1:6">
      <c r="A612" s="7">
        <v>30</v>
      </c>
      <c r="B612" s="3">
        <v>5</v>
      </c>
      <c r="C612" s="6">
        <v>14</v>
      </c>
      <c r="D612" s="3">
        <v>4</v>
      </c>
      <c r="E612" s="3">
        <v>0.5</v>
      </c>
      <c r="F612" s="6">
        <v>0</v>
      </c>
    </row>
    <row r="613" spans="1:6">
      <c r="A613" s="7">
        <v>30</v>
      </c>
      <c r="B613" s="3">
        <v>6</v>
      </c>
      <c r="C613" s="6">
        <v>44</v>
      </c>
      <c r="D613" s="3">
        <v>1</v>
      </c>
      <c r="E613" s="3">
        <v>0.2</v>
      </c>
      <c r="F613" s="6">
        <v>0</v>
      </c>
    </row>
    <row r="614" spans="1:6">
      <c r="A614" s="7">
        <v>30</v>
      </c>
      <c r="B614" s="3">
        <v>4</v>
      </c>
      <c r="C614" s="6">
        <v>50</v>
      </c>
      <c r="D614" s="3">
        <v>1</v>
      </c>
      <c r="E614" s="3">
        <v>1.5</v>
      </c>
      <c r="F614" s="6">
        <v>0</v>
      </c>
    </row>
    <row r="615" spans="1:6">
      <c r="A615" s="7">
        <v>30</v>
      </c>
      <c r="B615" s="3">
        <v>5</v>
      </c>
      <c r="C615" s="6">
        <v>85</v>
      </c>
      <c r="D615" s="3">
        <v>2</v>
      </c>
      <c r="E615" s="3">
        <v>2.5</v>
      </c>
      <c r="F615" s="6">
        <v>293</v>
      </c>
    </row>
    <row r="616" spans="1:6">
      <c r="A616" s="7">
        <v>30</v>
      </c>
      <c r="B616" s="3">
        <v>6</v>
      </c>
      <c r="C616" s="6">
        <v>42</v>
      </c>
      <c r="D616" s="3">
        <v>1</v>
      </c>
      <c r="E616" s="3">
        <v>2.1</v>
      </c>
      <c r="F616" s="6">
        <v>0</v>
      </c>
    </row>
    <row r="617" spans="1:6">
      <c r="A617" s="7">
        <v>30</v>
      </c>
      <c r="B617" s="3">
        <v>4</v>
      </c>
      <c r="C617" s="6">
        <v>78</v>
      </c>
      <c r="D617" s="3">
        <v>4</v>
      </c>
      <c r="E617" s="3">
        <v>2.2000000000000002</v>
      </c>
      <c r="F617" s="6">
        <v>236</v>
      </c>
    </row>
    <row r="618" spans="1:6">
      <c r="A618" s="7">
        <v>30</v>
      </c>
      <c r="B618" s="3">
        <v>5</v>
      </c>
      <c r="C618" s="6">
        <v>23</v>
      </c>
      <c r="D618" s="3">
        <v>2</v>
      </c>
      <c r="E618" s="3">
        <v>0.9</v>
      </c>
      <c r="F618" s="6">
        <v>0</v>
      </c>
    </row>
    <row r="619" spans="1:6">
      <c r="A619" s="7">
        <v>30</v>
      </c>
      <c r="B619" s="3">
        <v>6</v>
      </c>
      <c r="C619" s="6">
        <v>160</v>
      </c>
      <c r="D619" s="3">
        <v>1</v>
      </c>
      <c r="E619" s="3">
        <v>4.3</v>
      </c>
      <c r="F619" s="6">
        <v>249</v>
      </c>
    </row>
    <row r="620" spans="1:6">
      <c r="A620" s="7">
        <v>30</v>
      </c>
      <c r="B620" s="3">
        <v>6</v>
      </c>
      <c r="C620" s="6">
        <v>62</v>
      </c>
      <c r="D620" s="3">
        <v>1</v>
      </c>
      <c r="E620" s="3">
        <v>0.1</v>
      </c>
      <c r="F620" s="6">
        <v>0</v>
      </c>
    </row>
    <row r="621" spans="1:6">
      <c r="A621" s="7">
        <v>30</v>
      </c>
      <c r="B621" s="3">
        <v>6</v>
      </c>
      <c r="C621" s="6">
        <v>181</v>
      </c>
      <c r="D621" s="3">
        <v>1</v>
      </c>
      <c r="E621" s="3">
        <v>4.3</v>
      </c>
      <c r="F621" s="6">
        <v>230</v>
      </c>
    </row>
    <row r="622" spans="1:6">
      <c r="A622" s="7">
        <v>30</v>
      </c>
      <c r="B622" s="3">
        <v>6</v>
      </c>
      <c r="C622" s="6">
        <v>42</v>
      </c>
      <c r="D622" s="3">
        <v>1</v>
      </c>
      <c r="E622" s="3">
        <v>2.1</v>
      </c>
      <c r="F622" s="6">
        <v>144</v>
      </c>
    </row>
    <row r="623" spans="1:6">
      <c r="A623" s="7">
        <v>30</v>
      </c>
      <c r="B623" s="3">
        <v>4</v>
      </c>
      <c r="C623" s="6">
        <v>110</v>
      </c>
      <c r="D623" s="3">
        <v>1</v>
      </c>
      <c r="E623" s="3">
        <v>2.9</v>
      </c>
      <c r="F623" s="6">
        <v>0</v>
      </c>
    </row>
    <row r="624" spans="1:6">
      <c r="A624" s="7">
        <v>30</v>
      </c>
      <c r="B624" s="3">
        <v>5</v>
      </c>
      <c r="C624" s="6">
        <v>13</v>
      </c>
      <c r="D624" s="3">
        <v>4</v>
      </c>
      <c r="E624" s="3">
        <v>0.5</v>
      </c>
      <c r="F624" s="6">
        <v>0</v>
      </c>
    </row>
    <row r="625" spans="1:6">
      <c r="A625" s="7">
        <v>30</v>
      </c>
      <c r="B625" s="3">
        <v>4</v>
      </c>
      <c r="C625" s="6">
        <v>15</v>
      </c>
      <c r="D625" s="3">
        <v>4</v>
      </c>
      <c r="E625" s="3">
        <v>0.4</v>
      </c>
      <c r="F625" s="6">
        <v>85</v>
      </c>
    </row>
    <row r="626" spans="1:6">
      <c r="A626" s="7">
        <v>31</v>
      </c>
      <c r="B626" s="3">
        <v>5</v>
      </c>
      <c r="C626" s="6">
        <v>50</v>
      </c>
      <c r="D626" s="3">
        <v>4</v>
      </c>
      <c r="E626" s="3">
        <v>1.8</v>
      </c>
      <c r="F626" s="6">
        <v>0</v>
      </c>
    </row>
    <row r="627" spans="1:6">
      <c r="A627" s="7">
        <v>31</v>
      </c>
      <c r="B627" s="3">
        <v>5</v>
      </c>
      <c r="C627" s="6">
        <v>188</v>
      </c>
      <c r="D627" s="3">
        <v>2</v>
      </c>
      <c r="E627" s="3">
        <v>4.5</v>
      </c>
      <c r="F627" s="6">
        <v>455</v>
      </c>
    </row>
    <row r="628" spans="1:6">
      <c r="A628" s="7">
        <v>31</v>
      </c>
      <c r="B628" s="3">
        <v>7</v>
      </c>
      <c r="C628" s="6">
        <v>135</v>
      </c>
      <c r="D628" s="3">
        <v>4</v>
      </c>
      <c r="E628" s="3">
        <v>3.8</v>
      </c>
      <c r="F628" s="6">
        <v>0</v>
      </c>
    </row>
    <row r="629" spans="1:6">
      <c r="A629" s="7">
        <v>31</v>
      </c>
      <c r="B629" s="3">
        <v>5</v>
      </c>
      <c r="C629" s="6">
        <v>115</v>
      </c>
      <c r="D629" s="3">
        <v>2</v>
      </c>
      <c r="E629" s="3">
        <v>1.3</v>
      </c>
      <c r="F629" s="6">
        <v>101</v>
      </c>
    </row>
    <row r="630" spans="1:6">
      <c r="A630" s="7">
        <v>31</v>
      </c>
      <c r="B630" s="3">
        <v>1</v>
      </c>
      <c r="C630" s="6">
        <v>51</v>
      </c>
      <c r="D630" s="3">
        <v>2</v>
      </c>
      <c r="E630" s="3">
        <v>1.75</v>
      </c>
      <c r="F630" s="6">
        <v>0</v>
      </c>
    </row>
    <row r="631" spans="1:6">
      <c r="A631" s="7">
        <v>31</v>
      </c>
      <c r="B631" s="3">
        <v>6</v>
      </c>
      <c r="C631" s="6">
        <v>55</v>
      </c>
      <c r="D631" s="3">
        <v>4</v>
      </c>
      <c r="E631" s="3">
        <v>2</v>
      </c>
      <c r="F631" s="6">
        <v>185</v>
      </c>
    </row>
    <row r="632" spans="1:6">
      <c r="A632" s="7">
        <v>31</v>
      </c>
      <c r="B632" s="3">
        <v>6</v>
      </c>
      <c r="C632" s="6">
        <v>58</v>
      </c>
      <c r="D632" s="3">
        <v>2</v>
      </c>
      <c r="E632" s="3">
        <v>2.5</v>
      </c>
      <c r="F632" s="6">
        <v>0</v>
      </c>
    </row>
    <row r="633" spans="1:6">
      <c r="A633" s="7">
        <v>31</v>
      </c>
      <c r="B633" s="3">
        <v>5</v>
      </c>
      <c r="C633" s="6">
        <v>82</v>
      </c>
      <c r="D633" s="3">
        <v>4</v>
      </c>
      <c r="E633" s="3">
        <v>1.8</v>
      </c>
      <c r="F633" s="6">
        <v>0</v>
      </c>
    </row>
    <row r="634" spans="1:6">
      <c r="A634" s="7">
        <v>31</v>
      </c>
      <c r="B634" s="3">
        <v>4</v>
      </c>
      <c r="C634" s="6">
        <v>60</v>
      </c>
      <c r="D634" s="3">
        <v>4</v>
      </c>
      <c r="E634" s="3">
        <v>2</v>
      </c>
      <c r="F634" s="6">
        <v>0</v>
      </c>
    </row>
    <row r="635" spans="1:6">
      <c r="A635" s="7">
        <v>31</v>
      </c>
      <c r="B635" s="3">
        <v>5</v>
      </c>
      <c r="C635" s="6">
        <v>39</v>
      </c>
      <c r="D635" s="3">
        <v>4</v>
      </c>
      <c r="E635" s="3">
        <v>1.8</v>
      </c>
      <c r="F635" s="6">
        <v>185</v>
      </c>
    </row>
    <row r="636" spans="1:6">
      <c r="A636" s="7">
        <v>31</v>
      </c>
      <c r="B636" s="3">
        <v>5</v>
      </c>
      <c r="C636" s="6">
        <v>82</v>
      </c>
      <c r="D636" s="3">
        <v>4</v>
      </c>
      <c r="E636" s="3">
        <v>2.2000000000000002</v>
      </c>
      <c r="F636" s="6">
        <v>0</v>
      </c>
    </row>
    <row r="637" spans="1:6">
      <c r="A637" s="7">
        <v>31</v>
      </c>
      <c r="B637" s="3">
        <v>5</v>
      </c>
      <c r="C637" s="6">
        <v>11</v>
      </c>
      <c r="D637" s="3">
        <v>1</v>
      </c>
      <c r="E637" s="3">
        <v>0.4</v>
      </c>
      <c r="F637" s="6">
        <v>76</v>
      </c>
    </row>
    <row r="638" spans="1:6">
      <c r="A638" s="7">
        <v>31</v>
      </c>
      <c r="B638" s="3">
        <v>7</v>
      </c>
      <c r="C638" s="6">
        <v>128</v>
      </c>
      <c r="D638" s="3">
        <v>1</v>
      </c>
      <c r="E638" s="3">
        <v>6</v>
      </c>
      <c r="F638" s="6">
        <v>0</v>
      </c>
    </row>
    <row r="639" spans="1:6">
      <c r="A639" s="7">
        <v>31</v>
      </c>
      <c r="B639" s="3">
        <v>7</v>
      </c>
      <c r="C639" s="6">
        <v>173</v>
      </c>
      <c r="D639" s="3">
        <v>1</v>
      </c>
      <c r="E639" s="3">
        <v>6</v>
      </c>
      <c r="F639" s="6">
        <v>0</v>
      </c>
    </row>
    <row r="640" spans="1:6">
      <c r="A640" s="7">
        <v>31</v>
      </c>
      <c r="B640" s="3">
        <v>5</v>
      </c>
      <c r="C640" s="6">
        <v>30</v>
      </c>
      <c r="D640" s="3">
        <v>4</v>
      </c>
      <c r="E640" s="3">
        <v>0.3</v>
      </c>
      <c r="F640" s="6">
        <v>0</v>
      </c>
    </row>
    <row r="641" spans="1:6">
      <c r="A641" s="7">
        <v>31</v>
      </c>
      <c r="B641" s="3">
        <v>5</v>
      </c>
      <c r="C641" s="6">
        <v>91</v>
      </c>
      <c r="D641" s="3">
        <v>3</v>
      </c>
      <c r="E641" s="3">
        <v>1.6</v>
      </c>
      <c r="F641" s="6">
        <v>126</v>
      </c>
    </row>
    <row r="642" spans="1:6">
      <c r="A642" s="7">
        <v>31</v>
      </c>
      <c r="B642" s="3">
        <v>5</v>
      </c>
      <c r="C642" s="6">
        <v>40</v>
      </c>
      <c r="D642" s="3">
        <v>4</v>
      </c>
      <c r="E642" s="3">
        <v>1.3</v>
      </c>
      <c r="F642" s="6">
        <v>170</v>
      </c>
    </row>
    <row r="643" spans="1:6">
      <c r="A643" s="7">
        <v>31</v>
      </c>
      <c r="B643" s="3">
        <v>6</v>
      </c>
      <c r="C643" s="6">
        <v>62</v>
      </c>
      <c r="D643" s="3">
        <v>1</v>
      </c>
      <c r="E643" s="3">
        <v>1</v>
      </c>
      <c r="F643" s="6">
        <v>0</v>
      </c>
    </row>
    <row r="644" spans="1:6">
      <c r="A644" s="7">
        <v>31</v>
      </c>
      <c r="B644" s="3">
        <v>5</v>
      </c>
      <c r="C644" s="6">
        <v>79</v>
      </c>
      <c r="D644" s="3">
        <v>4</v>
      </c>
      <c r="E644" s="3">
        <v>2.2000000000000002</v>
      </c>
      <c r="F644" s="6">
        <v>0</v>
      </c>
    </row>
    <row r="645" spans="1:6">
      <c r="A645" s="7">
        <v>31</v>
      </c>
      <c r="B645" s="3">
        <v>4</v>
      </c>
      <c r="C645" s="6">
        <v>28</v>
      </c>
      <c r="D645" s="3">
        <v>1</v>
      </c>
      <c r="E645" s="3">
        <v>2</v>
      </c>
      <c r="F645" s="6">
        <v>0</v>
      </c>
    </row>
    <row r="646" spans="1:6">
      <c r="A646" s="7">
        <v>31</v>
      </c>
      <c r="B646" s="3">
        <v>7</v>
      </c>
      <c r="C646" s="6">
        <v>71</v>
      </c>
      <c r="D646" s="3">
        <v>1</v>
      </c>
      <c r="E646" s="3">
        <v>0.1</v>
      </c>
      <c r="F646" s="6">
        <v>78</v>
      </c>
    </row>
    <row r="647" spans="1:6">
      <c r="A647" s="7">
        <v>31</v>
      </c>
      <c r="B647" s="3">
        <v>6</v>
      </c>
      <c r="C647" s="6">
        <v>81</v>
      </c>
      <c r="D647" s="3">
        <v>4</v>
      </c>
      <c r="E647" s="3">
        <v>2.2000000000000002</v>
      </c>
      <c r="F647" s="6">
        <v>116</v>
      </c>
    </row>
    <row r="648" spans="1:6">
      <c r="A648" s="7">
        <v>31</v>
      </c>
      <c r="B648" s="3">
        <v>7</v>
      </c>
      <c r="C648" s="6">
        <v>20</v>
      </c>
      <c r="D648" s="3">
        <v>1</v>
      </c>
      <c r="E648" s="3">
        <v>0.4</v>
      </c>
      <c r="F648" s="6">
        <v>0</v>
      </c>
    </row>
    <row r="649" spans="1:6">
      <c r="A649" s="7">
        <v>31</v>
      </c>
      <c r="B649" s="3">
        <v>7</v>
      </c>
      <c r="C649" s="6">
        <v>192</v>
      </c>
      <c r="D649" s="3">
        <v>1</v>
      </c>
      <c r="E649" s="3">
        <v>0</v>
      </c>
      <c r="F649" s="6">
        <v>0</v>
      </c>
    </row>
    <row r="650" spans="1:6">
      <c r="A650" s="7">
        <v>31</v>
      </c>
      <c r="B650" s="3">
        <v>7</v>
      </c>
      <c r="C650" s="6">
        <v>84</v>
      </c>
      <c r="D650" s="3">
        <v>1</v>
      </c>
      <c r="E650" s="3">
        <v>0.1</v>
      </c>
      <c r="F650" s="6">
        <v>0</v>
      </c>
    </row>
    <row r="651" spans="1:6">
      <c r="A651" s="7">
        <v>31</v>
      </c>
      <c r="B651" s="3">
        <v>5</v>
      </c>
      <c r="C651" s="6">
        <v>21</v>
      </c>
      <c r="D651" s="3">
        <v>1</v>
      </c>
      <c r="E651" s="3">
        <v>0.4</v>
      </c>
      <c r="F651" s="6">
        <v>0</v>
      </c>
    </row>
    <row r="652" spans="1:6">
      <c r="A652" s="7">
        <v>31</v>
      </c>
      <c r="B652" s="3">
        <v>5</v>
      </c>
      <c r="C652" s="6">
        <v>85</v>
      </c>
      <c r="D652" s="3">
        <v>3</v>
      </c>
      <c r="E652" s="3">
        <v>1.6</v>
      </c>
      <c r="F652" s="6">
        <v>157</v>
      </c>
    </row>
    <row r="653" spans="1:6">
      <c r="A653" s="7">
        <v>31</v>
      </c>
      <c r="B653" s="3">
        <v>5</v>
      </c>
      <c r="C653" s="6">
        <v>85</v>
      </c>
      <c r="D653" s="3">
        <v>2</v>
      </c>
      <c r="E653" s="3">
        <v>1.3</v>
      </c>
      <c r="F653" s="6">
        <v>119</v>
      </c>
    </row>
    <row r="654" spans="1:6">
      <c r="A654" s="7">
        <v>31</v>
      </c>
      <c r="B654" s="3">
        <v>5</v>
      </c>
      <c r="C654" s="6">
        <v>35</v>
      </c>
      <c r="D654" s="3">
        <v>1</v>
      </c>
      <c r="E654" s="3">
        <v>0.6</v>
      </c>
      <c r="F654" s="6">
        <v>171</v>
      </c>
    </row>
    <row r="655" spans="1:6">
      <c r="A655" s="7">
        <v>31</v>
      </c>
      <c r="B655" s="3">
        <v>1</v>
      </c>
      <c r="C655" s="6">
        <v>60</v>
      </c>
      <c r="D655" s="3">
        <v>4</v>
      </c>
      <c r="E655" s="3">
        <v>4</v>
      </c>
      <c r="F655" s="6">
        <v>244</v>
      </c>
    </row>
    <row r="656" spans="1:6">
      <c r="A656" s="7">
        <v>31</v>
      </c>
      <c r="B656" s="3">
        <v>7</v>
      </c>
      <c r="C656" s="6">
        <v>180</v>
      </c>
      <c r="D656" s="3">
        <v>1</v>
      </c>
      <c r="E656" s="3">
        <v>4.3</v>
      </c>
      <c r="F656" s="6">
        <v>0</v>
      </c>
    </row>
    <row r="657" spans="1:6">
      <c r="A657" s="7">
        <v>31</v>
      </c>
      <c r="B657" s="3">
        <v>6</v>
      </c>
      <c r="C657" s="6">
        <v>53</v>
      </c>
      <c r="D657" s="3">
        <v>4</v>
      </c>
      <c r="E657" s="3">
        <v>2.2000000000000002</v>
      </c>
      <c r="F657" s="6">
        <v>114</v>
      </c>
    </row>
    <row r="658" spans="1:6">
      <c r="A658" s="7">
        <v>31</v>
      </c>
      <c r="B658" s="3">
        <v>6</v>
      </c>
      <c r="C658" s="6">
        <v>180</v>
      </c>
      <c r="D658" s="3">
        <v>2</v>
      </c>
      <c r="E658" s="3">
        <v>6.7</v>
      </c>
      <c r="F658" s="6">
        <v>0</v>
      </c>
    </row>
    <row r="659" spans="1:6">
      <c r="A659" s="7">
        <v>31</v>
      </c>
      <c r="B659" s="3">
        <v>5</v>
      </c>
      <c r="C659" s="6">
        <v>93</v>
      </c>
      <c r="D659" s="3">
        <v>2</v>
      </c>
      <c r="E659" s="3">
        <v>3.1</v>
      </c>
      <c r="F659" s="6">
        <v>0</v>
      </c>
    </row>
    <row r="660" spans="1:6">
      <c r="A660" s="7">
        <v>31</v>
      </c>
      <c r="B660" s="3">
        <v>6</v>
      </c>
      <c r="C660" s="6">
        <v>83</v>
      </c>
      <c r="D660" s="3">
        <v>4</v>
      </c>
      <c r="E660" s="3">
        <v>2.2000000000000002</v>
      </c>
      <c r="F660" s="6">
        <v>106</v>
      </c>
    </row>
    <row r="661" spans="1:6">
      <c r="A661" s="7">
        <v>31</v>
      </c>
      <c r="B661" s="3">
        <v>5</v>
      </c>
      <c r="C661" s="6">
        <v>28</v>
      </c>
      <c r="D661" s="3">
        <v>3</v>
      </c>
      <c r="E661" s="3">
        <v>1</v>
      </c>
      <c r="F661" s="6">
        <v>0</v>
      </c>
    </row>
    <row r="662" spans="1:6">
      <c r="A662" s="7">
        <v>31</v>
      </c>
      <c r="B662" s="3">
        <v>5</v>
      </c>
      <c r="C662" s="6">
        <v>29</v>
      </c>
      <c r="D662" s="3">
        <v>2</v>
      </c>
      <c r="E662" s="3">
        <v>0.3</v>
      </c>
      <c r="F662" s="6">
        <v>131</v>
      </c>
    </row>
    <row r="663" spans="1:6">
      <c r="A663" s="7">
        <v>31</v>
      </c>
      <c r="B663" s="3">
        <v>6</v>
      </c>
      <c r="C663" s="6">
        <v>44</v>
      </c>
      <c r="D663" s="3">
        <v>4</v>
      </c>
      <c r="E663" s="3">
        <v>0.8</v>
      </c>
      <c r="F663" s="6">
        <v>0</v>
      </c>
    </row>
    <row r="664" spans="1:6">
      <c r="A664" s="7">
        <v>31</v>
      </c>
      <c r="B664" s="3">
        <v>5</v>
      </c>
      <c r="C664" s="6">
        <v>28</v>
      </c>
      <c r="D664" s="3">
        <v>4</v>
      </c>
      <c r="E664" s="3">
        <v>0.8</v>
      </c>
      <c r="F664" s="6">
        <v>0</v>
      </c>
    </row>
    <row r="665" spans="1:6">
      <c r="A665" s="7">
        <v>31</v>
      </c>
      <c r="B665" s="3">
        <v>7</v>
      </c>
      <c r="C665" s="6">
        <v>99</v>
      </c>
      <c r="D665" s="3">
        <v>1</v>
      </c>
      <c r="E665" s="3">
        <v>4</v>
      </c>
      <c r="F665" s="6">
        <v>0</v>
      </c>
    </row>
    <row r="666" spans="1:6">
      <c r="A666" s="7">
        <v>31</v>
      </c>
      <c r="B666" s="3">
        <v>5</v>
      </c>
      <c r="C666" s="6">
        <v>99</v>
      </c>
      <c r="D666" s="3">
        <v>4</v>
      </c>
      <c r="E666" s="3">
        <v>1.8</v>
      </c>
      <c r="F666" s="6">
        <v>268</v>
      </c>
    </row>
    <row r="667" spans="1:6">
      <c r="A667" s="7">
        <v>31</v>
      </c>
      <c r="B667" s="3">
        <v>6</v>
      </c>
      <c r="C667" s="6">
        <v>19</v>
      </c>
      <c r="D667" s="3">
        <v>4</v>
      </c>
      <c r="E667" s="3">
        <v>1.1000000000000001</v>
      </c>
      <c r="F667" s="6">
        <v>104</v>
      </c>
    </row>
    <row r="668" spans="1:6">
      <c r="A668" s="7">
        <v>31</v>
      </c>
      <c r="B668" s="3">
        <v>7</v>
      </c>
      <c r="C668" s="6">
        <v>81</v>
      </c>
      <c r="D668" s="3">
        <v>2</v>
      </c>
      <c r="E668" s="3">
        <v>2</v>
      </c>
      <c r="F668" s="6">
        <v>0</v>
      </c>
    </row>
    <row r="669" spans="1:6">
      <c r="A669" s="7">
        <v>31</v>
      </c>
      <c r="B669" s="3">
        <v>5</v>
      </c>
      <c r="C669" s="6">
        <v>20</v>
      </c>
      <c r="D669" s="3">
        <v>2</v>
      </c>
      <c r="E669" s="3">
        <v>0.3</v>
      </c>
      <c r="F669" s="6">
        <v>0</v>
      </c>
    </row>
    <row r="670" spans="1:6">
      <c r="A670" s="7">
        <v>31</v>
      </c>
      <c r="B670" s="3">
        <v>7</v>
      </c>
      <c r="C670" s="6">
        <v>31</v>
      </c>
      <c r="D670" s="3">
        <v>4</v>
      </c>
      <c r="E670" s="3">
        <v>0.4</v>
      </c>
      <c r="F670" s="6">
        <v>79</v>
      </c>
    </row>
    <row r="671" spans="1:6">
      <c r="A671" s="7">
        <v>31</v>
      </c>
      <c r="B671" s="3">
        <v>7</v>
      </c>
      <c r="C671" s="6">
        <v>38</v>
      </c>
      <c r="D671" s="3">
        <v>1</v>
      </c>
      <c r="E671" s="3">
        <v>0.2</v>
      </c>
      <c r="F671" s="6">
        <v>0</v>
      </c>
    </row>
    <row r="672" spans="1:6">
      <c r="A672" s="7">
        <v>31</v>
      </c>
      <c r="B672" s="3">
        <v>4</v>
      </c>
      <c r="C672" s="6">
        <v>41</v>
      </c>
      <c r="D672" s="3">
        <v>1</v>
      </c>
      <c r="E672" s="3">
        <v>2</v>
      </c>
      <c r="F672" s="6">
        <v>0</v>
      </c>
    </row>
    <row r="673" spans="1:6">
      <c r="A673" s="7">
        <v>31</v>
      </c>
      <c r="B673" s="3">
        <v>6</v>
      </c>
      <c r="C673" s="6">
        <v>145</v>
      </c>
      <c r="D673" s="3">
        <v>1</v>
      </c>
      <c r="E673" s="3">
        <v>0.8</v>
      </c>
      <c r="F673" s="6">
        <v>84</v>
      </c>
    </row>
    <row r="674" spans="1:6">
      <c r="A674" s="7">
        <v>31</v>
      </c>
      <c r="B674" s="3">
        <v>5</v>
      </c>
      <c r="C674" s="6">
        <v>49</v>
      </c>
      <c r="D674" s="3">
        <v>4</v>
      </c>
      <c r="E674" s="3">
        <v>1.8</v>
      </c>
      <c r="F674" s="6">
        <v>0</v>
      </c>
    </row>
    <row r="675" spans="1:6">
      <c r="A675" s="7">
        <v>31</v>
      </c>
      <c r="B675" s="3">
        <v>7</v>
      </c>
      <c r="C675" s="6">
        <v>15</v>
      </c>
      <c r="D675" s="3">
        <v>3</v>
      </c>
      <c r="E675" s="3">
        <v>0.9</v>
      </c>
      <c r="F675" s="6">
        <v>0</v>
      </c>
    </row>
    <row r="676" spans="1:6">
      <c r="A676" s="7">
        <v>31</v>
      </c>
      <c r="B676" s="3">
        <v>5</v>
      </c>
      <c r="C676" s="6">
        <v>125</v>
      </c>
      <c r="D676" s="3">
        <v>2</v>
      </c>
      <c r="E676" s="3">
        <v>1.3</v>
      </c>
      <c r="F676" s="6">
        <v>0</v>
      </c>
    </row>
    <row r="677" spans="1:6">
      <c r="A677" s="7">
        <v>31</v>
      </c>
      <c r="B677" s="3">
        <v>7</v>
      </c>
      <c r="C677" s="6">
        <v>108</v>
      </c>
      <c r="D677" s="3">
        <v>1</v>
      </c>
      <c r="E677" s="3">
        <v>4</v>
      </c>
      <c r="F677" s="6">
        <v>0</v>
      </c>
    </row>
    <row r="678" spans="1:6">
      <c r="A678" s="7">
        <v>31</v>
      </c>
      <c r="B678" s="3">
        <v>5</v>
      </c>
      <c r="C678" s="6">
        <v>54</v>
      </c>
      <c r="D678" s="3">
        <v>4</v>
      </c>
      <c r="E678" s="3">
        <v>2.2000000000000002</v>
      </c>
      <c r="F678" s="6">
        <v>0</v>
      </c>
    </row>
    <row r="679" spans="1:6">
      <c r="A679" s="7">
        <v>31</v>
      </c>
      <c r="B679" s="3">
        <v>5</v>
      </c>
      <c r="C679" s="6">
        <v>129</v>
      </c>
      <c r="D679" s="3">
        <v>3</v>
      </c>
      <c r="E679" s="3">
        <v>5.9</v>
      </c>
      <c r="F679" s="6">
        <v>319</v>
      </c>
    </row>
    <row r="680" spans="1:6">
      <c r="A680" s="7">
        <v>31</v>
      </c>
      <c r="B680" s="3">
        <v>7</v>
      </c>
      <c r="C680" s="6">
        <v>113</v>
      </c>
      <c r="D680" s="3">
        <v>2</v>
      </c>
      <c r="E680" s="3">
        <v>2</v>
      </c>
      <c r="F680" s="6">
        <v>315</v>
      </c>
    </row>
    <row r="681" spans="1:6">
      <c r="A681" s="7">
        <v>31</v>
      </c>
      <c r="B681" s="3">
        <v>5</v>
      </c>
      <c r="C681" s="6">
        <v>72</v>
      </c>
      <c r="D681" s="3">
        <v>4</v>
      </c>
      <c r="E681" s="3">
        <v>1.8</v>
      </c>
      <c r="F681" s="6">
        <v>242</v>
      </c>
    </row>
    <row r="682" spans="1:6">
      <c r="A682" s="7">
        <v>31</v>
      </c>
      <c r="B682" s="3">
        <v>5</v>
      </c>
      <c r="C682" s="6">
        <v>184</v>
      </c>
      <c r="D682" s="3">
        <v>4</v>
      </c>
      <c r="E682" s="3">
        <v>3.4</v>
      </c>
      <c r="F682" s="6">
        <v>0</v>
      </c>
    </row>
    <row r="683" spans="1:6">
      <c r="A683" s="7">
        <v>31</v>
      </c>
      <c r="B683" s="3">
        <v>5</v>
      </c>
      <c r="C683" s="6">
        <v>72</v>
      </c>
      <c r="D683" s="3">
        <v>3</v>
      </c>
      <c r="E683" s="3">
        <v>1.6</v>
      </c>
      <c r="F683" s="6">
        <v>0</v>
      </c>
    </row>
    <row r="684" spans="1:6">
      <c r="A684" s="7">
        <v>31</v>
      </c>
      <c r="B684" s="3">
        <v>7</v>
      </c>
      <c r="C684" s="6">
        <v>10</v>
      </c>
      <c r="D684" s="3">
        <v>1</v>
      </c>
      <c r="E684" s="3">
        <v>0.5</v>
      </c>
      <c r="F684" s="6">
        <v>81</v>
      </c>
    </row>
    <row r="685" spans="1:6">
      <c r="A685" s="7">
        <v>31</v>
      </c>
      <c r="B685" s="3">
        <v>5</v>
      </c>
      <c r="C685" s="6">
        <v>22</v>
      </c>
      <c r="D685" s="3">
        <v>1</v>
      </c>
      <c r="E685" s="3">
        <v>0.6</v>
      </c>
      <c r="F685" s="6">
        <v>0</v>
      </c>
    </row>
    <row r="686" spans="1:6">
      <c r="A686" s="7">
        <v>31</v>
      </c>
      <c r="B686" s="3">
        <v>7</v>
      </c>
      <c r="C686" s="6">
        <v>64</v>
      </c>
      <c r="D686" s="3">
        <v>1</v>
      </c>
      <c r="E686" s="3">
        <v>1.2</v>
      </c>
      <c r="F686" s="6">
        <v>0</v>
      </c>
    </row>
    <row r="687" spans="1:6">
      <c r="A687" s="7">
        <v>31</v>
      </c>
      <c r="B687" s="3">
        <v>5</v>
      </c>
      <c r="C687" s="6">
        <v>32</v>
      </c>
      <c r="D687" s="3">
        <v>2</v>
      </c>
      <c r="E687" s="3">
        <v>0.3</v>
      </c>
      <c r="F687" s="6">
        <v>130</v>
      </c>
    </row>
    <row r="688" spans="1:6">
      <c r="A688" s="7">
        <v>31</v>
      </c>
      <c r="B688" s="3">
        <v>5</v>
      </c>
      <c r="C688" s="6">
        <v>34</v>
      </c>
      <c r="D688" s="3">
        <v>1</v>
      </c>
      <c r="E688" s="3">
        <v>1.9</v>
      </c>
      <c r="F688" s="6">
        <v>156</v>
      </c>
    </row>
    <row r="689" spans="1:6">
      <c r="A689" s="7">
        <v>31</v>
      </c>
      <c r="B689" s="3">
        <v>5</v>
      </c>
      <c r="C689" s="6">
        <v>180</v>
      </c>
      <c r="D689" s="3">
        <v>1</v>
      </c>
      <c r="E689" s="3">
        <v>2.9</v>
      </c>
      <c r="F689" s="6">
        <v>144</v>
      </c>
    </row>
    <row r="690" spans="1:6">
      <c r="A690" s="7">
        <v>31</v>
      </c>
      <c r="B690" s="3">
        <v>7</v>
      </c>
      <c r="C690" s="6">
        <v>149</v>
      </c>
      <c r="D690" s="3">
        <v>1</v>
      </c>
      <c r="E690" s="3">
        <v>6</v>
      </c>
      <c r="F690" s="6">
        <v>0</v>
      </c>
    </row>
    <row r="691" spans="1:6">
      <c r="A691" s="7">
        <v>31</v>
      </c>
      <c r="B691" s="3">
        <v>7</v>
      </c>
      <c r="C691" s="6">
        <v>8</v>
      </c>
      <c r="D691" s="3">
        <v>4</v>
      </c>
      <c r="E691" s="3">
        <v>0.7</v>
      </c>
      <c r="F691" s="6">
        <v>0</v>
      </c>
    </row>
    <row r="692" spans="1:6">
      <c r="A692" s="7">
        <v>31</v>
      </c>
      <c r="B692" s="3">
        <v>6</v>
      </c>
      <c r="C692" s="6">
        <v>72</v>
      </c>
      <c r="D692" s="3">
        <v>1</v>
      </c>
      <c r="E692" s="3">
        <v>2.6</v>
      </c>
      <c r="F692" s="6">
        <v>0</v>
      </c>
    </row>
    <row r="693" spans="1:6">
      <c r="A693" s="7">
        <v>31</v>
      </c>
      <c r="B693" s="3">
        <v>1</v>
      </c>
      <c r="C693" s="6">
        <v>70</v>
      </c>
      <c r="D693" s="3">
        <v>2</v>
      </c>
      <c r="E693" s="3">
        <v>1.75</v>
      </c>
      <c r="F693" s="6">
        <v>0</v>
      </c>
    </row>
    <row r="694" spans="1:6">
      <c r="A694" s="7">
        <v>31</v>
      </c>
      <c r="B694" s="3">
        <v>5</v>
      </c>
      <c r="C694" s="6">
        <v>39</v>
      </c>
      <c r="D694" s="3">
        <v>4</v>
      </c>
      <c r="E694" s="3">
        <v>2.2000000000000002</v>
      </c>
      <c r="F694" s="6">
        <v>0</v>
      </c>
    </row>
    <row r="695" spans="1:6">
      <c r="A695" s="7">
        <v>31</v>
      </c>
      <c r="B695" s="3">
        <v>7</v>
      </c>
      <c r="C695" s="6">
        <v>32</v>
      </c>
      <c r="D695" s="3">
        <v>1</v>
      </c>
      <c r="E695" s="3">
        <v>1.7</v>
      </c>
      <c r="F695" s="6">
        <v>0</v>
      </c>
    </row>
    <row r="696" spans="1:6">
      <c r="A696" s="7">
        <v>31</v>
      </c>
      <c r="B696" s="3">
        <v>5</v>
      </c>
      <c r="C696" s="6">
        <v>84</v>
      </c>
      <c r="D696" s="3">
        <v>1</v>
      </c>
      <c r="E696" s="3">
        <v>2.9</v>
      </c>
      <c r="F696" s="6">
        <v>105</v>
      </c>
    </row>
    <row r="697" spans="1:6">
      <c r="A697" s="7">
        <v>31</v>
      </c>
      <c r="B697" s="3">
        <v>7</v>
      </c>
      <c r="C697" s="6">
        <v>105</v>
      </c>
      <c r="D697" s="3">
        <v>1</v>
      </c>
      <c r="E697" s="3">
        <v>4</v>
      </c>
      <c r="F697" s="6">
        <v>331</v>
      </c>
    </row>
    <row r="698" spans="1:6">
      <c r="A698" s="7">
        <v>31</v>
      </c>
      <c r="B698" s="3">
        <v>6</v>
      </c>
      <c r="C698" s="6">
        <v>175</v>
      </c>
      <c r="D698" s="3">
        <v>2</v>
      </c>
      <c r="E698" s="3">
        <v>6.7</v>
      </c>
      <c r="F698" s="6">
        <v>0</v>
      </c>
    </row>
    <row r="699" spans="1:6">
      <c r="A699" s="7">
        <v>31</v>
      </c>
      <c r="B699" s="3">
        <v>4</v>
      </c>
      <c r="C699" s="6">
        <v>54</v>
      </c>
      <c r="D699" s="3">
        <v>2</v>
      </c>
      <c r="E699" s="3">
        <v>1</v>
      </c>
      <c r="F699" s="6">
        <v>109</v>
      </c>
    </row>
    <row r="700" spans="1:6">
      <c r="A700" s="7">
        <v>31</v>
      </c>
      <c r="B700" s="3">
        <v>7</v>
      </c>
      <c r="C700" s="6">
        <v>42</v>
      </c>
      <c r="D700" s="3">
        <v>1</v>
      </c>
      <c r="E700" s="3">
        <v>2.4</v>
      </c>
      <c r="F700" s="6">
        <v>0</v>
      </c>
    </row>
    <row r="701" spans="1:6">
      <c r="A701" s="7">
        <v>31</v>
      </c>
      <c r="B701" s="3">
        <v>7</v>
      </c>
      <c r="C701" s="6">
        <v>38</v>
      </c>
      <c r="D701" s="3">
        <v>1</v>
      </c>
      <c r="E701" s="3">
        <v>1.8</v>
      </c>
      <c r="F701" s="6">
        <v>182</v>
      </c>
    </row>
    <row r="702" spans="1:6">
      <c r="A702" s="7">
        <v>31</v>
      </c>
      <c r="B702" s="3">
        <v>5</v>
      </c>
      <c r="C702" s="6">
        <v>101</v>
      </c>
      <c r="D702" s="3">
        <v>1</v>
      </c>
      <c r="E702" s="3">
        <v>2.9</v>
      </c>
      <c r="F702" s="6">
        <v>170</v>
      </c>
    </row>
    <row r="703" spans="1:6">
      <c r="A703" s="7">
        <v>31</v>
      </c>
      <c r="B703" s="3">
        <v>5</v>
      </c>
      <c r="C703" s="6">
        <v>23</v>
      </c>
      <c r="D703" s="3">
        <v>3</v>
      </c>
      <c r="E703" s="3">
        <v>1</v>
      </c>
      <c r="F703" s="6">
        <v>95</v>
      </c>
    </row>
    <row r="704" spans="1:6">
      <c r="A704" s="7">
        <v>31</v>
      </c>
      <c r="B704" s="3">
        <v>5</v>
      </c>
      <c r="C704" s="6">
        <v>50</v>
      </c>
      <c r="D704" s="3">
        <v>4</v>
      </c>
      <c r="E704" s="3">
        <v>2.1</v>
      </c>
      <c r="F704" s="6">
        <v>209</v>
      </c>
    </row>
    <row r="705" spans="1:6">
      <c r="A705" s="7">
        <v>31</v>
      </c>
      <c r="B705" s="3">
        <v>5</v>
      </c>
      <c r="C705" s="6">
        <v>111</v>
      </c>
      <c r="D705" s="3">
        <v>2</v>
      </c>
      <c r="E705" s="3">
        <v>0.2</v>
      </c>
      <c r="F705" s="6">
        <v>0</v>
      </c>
    </row>
    <row r="706" spans="1:6">
      <c r="A706" s="7">
        <v>31</v>
      </c>
      <c r="B706" s="3">
        <v>5</v>
      </c>
      <c r="C706" s="6">
        <v>18</v>
      </c>
      <c r="D706" s="3">
        <v>4</v>
      </c>
      <c r="E706" s="3">
        <v>0.3</v>
      </c>
      <c r="F706" s="6">
        <v>0</v>
      </c>
    </row>
    <row r="707" spans="1:6">
      <c r="A707" s="7">
        <v>31</v>
      </c>
      <c r="B707" s="3">
        <v>7</v>
      </c>
      <c r="C707" s="6">
        <v>140</v>
      </c>
      <c r="D707" s="3">
        <v>1</v>
      </c>
      <c r="E707" s="3">
        <v>4</v>
      </c>
      <c r="F707" s="6">
        <v>0</v>
      </c>
    </row>
    <row r="708" spans="1:6">
      <c r="A708" s="7">
        <v>31</v>
      </c>
      <c r="B708" s="3">
        <v>7</v>
      </c>
      <c r="C708" s="6">
        <v>18</v>
      </c>
      <c r="D708" s="3">
        <v>1</v>
      </c>
      <c r="E708" s="3">
        <v>0.4</v>
      </c>
      <c r="F708" s="6">
        <v>0</v>
      </c>
    </row>
    <row r="709" spans="1:6">
      <c r="A709" s="7">
        <v>31</v>
      </c>
      <c r="B709" s="3">
        <v>6</v>
      </c>
      <c r="C709" s="6">
        <v>92</v>
      </c>
      <c r="D709" s="3">
        <v>2</v>
      </c>
      <c r="E709" s="3">
        <v>3.3</v>
      </c>
      <c r="F709" s="6">
        <v>0</v>
      </c>
    </row>
    <row r="710" spans="1:6">
      <c r="A710" s="7">
        <v>31</v>
      </c>
      <c r="B710" s="3">
        <v>5</v>
      </c>
      <c r="C710" s="6">
        <v>110</v>
      </c>
      <c r="D710" s="3">
        <v>2</v>
      </c>
      <c r="E710" s="3">
        <v>1.5</v>
      </c>
      <c r="F710" s="6">
        <v>0</v>
      </c>
    </row>
    <row r="711" spans="1:6">
      <c r="A711" s="7">
        <v>31</v>
      </c>
      <c r="B711" s="3">
        <v>6</v>
      </c>
      <c r="C711" s="6">
        <v>132</v>
      </c>
      <c r="D711" s="3">
        <v>1</v>
      </c>
      <c r="E711" s="3">
        <v>3.8</v>
      </c>
      <c r="F711" s="6">
        <v>0</v>
      </c>
    </row>
    <row r="712" spans="1:6">
      <c r="A712" s="7">
        <v>31</v>
      </c>
      <c r="B712" s="3">
        <v>5</v>
      </c>
      <c r="C712" s="6">
        <v>85</v>
      </c>
      <c r="D712" s="3">
        <v>3</v>
      </c>
      <c r="E712" s="3">
        <v>1.6</v>
      </c>
      <c r="F712" s="6">
        <v>87</v>
      </c>
    </row>
    <row r="713" spans="1:6">
      <c r="A713" s="7">
        <v>31</v>
      </c>
      <c r="B713" s="3">
        <v>6</v>
      </c>
      <c r="C713" s="6">
        <v>170</v>
      </c>
      <c r="D713" s="3">
        <v>2</v>
      </c>
      <c r="E713" s="3">
        <v>6.7</v>
      </c>
      <c r="F713" s="6">
        <v>137</v>
      </c>
    </row>
    <row r="714" spans="1:6">
      <c r="A714" s="7">
        <v>31</v>
      </c>
      <c r="B714" s="3">
        <v>5</v>
      </c>
      <c r="C714" s="6">
        <v>115</v>
      </c>
      <c r="D714" s="3">
        <v>2</v>
      </c>
      <c r="E714" s="3">
        <v>1.5</v>
      </c>
      <c r="F714" s="6">
        <v>189</v>
      </c>
    </row>
    <row r="715" spans="1:6">
      <c r="A715" s="7">
        <v>31</v>
      </c>
      <c r="B715" s="3">
        <v>6</v>
      </c>
      <c r="C715" s="6">
        <v>133</v>
      </c>
      <c r="D715" s="3">
        <v>1</v>
      </c>
      <c r="E715" s="3">
        <v>1.5</v>
      </c>
      <c r="F715" s="6">
        <v>0</v>
      </c>
    </row>
    <row r="716" spans="1:6">
      <c r="A716" s="7">
        <v>31</v>
      </c>
      <c r="B716" s="3">
        <v>6</v>
      </c>
      <c r="C716" s="6">
        <v>64</v>
      </c>
      <c r="D716" s="3">
        <v>2</v>
      </c>
      <c r="E716" s="3">
        <v>2.5</v>
      </c>
      <c r="F716" s="6">
        <v>0</v>
      </c>
    </row>
    <row r="717" spans="1:6">
      <c r="A717" s="7">
        <v>31</v>
      </c>
      <c r="B717" s="3">
        <v>4</v>
      </c>
      <c r="C717" s="6">
        <v>39</v>
      </c>
      <c r="D717" s="3">
        <v>2</v>
      </c>
      <c r="E717" s="3">
        <v>1</v>
      </c>
      <c r="F717" s="6">
        <v>0</v>
      </c>
    </row>
    <row r="718" spans="1:6">
      <c r="A718" s="7">
        <v>31</v>
      </c>
      <c r="B718" s="3">
        <v>5</v>
      </c>
      <c r="C718" s="6">
        <v>84</v>
      </c>
      <c r="D718" s="3">
        <v>4</v>
      </c>
      <c r="E718" s="3">
        <v>1.8</v>
      </c>
      <c r="F718" s="6">
        <v>0</v>
      </c>
    </row>
    <row r="719" spans="1:6">
      <c r="A719" s="7">
        <v>31</v>
      </c>
      <c r="B719" s="3">
        <v>5</v>
      </c>
      <c r="C719" s="6">
        <v>65</v>
      </c>
      <c r="D719" s="3">
        <v>4</v>
      </c>
      <c r="E719" s="3">
        <v>2.2000000000000002</v>
      </c>
      <c r="F719" s="6">
        <v>126</v>
      </c>
    </row>
    <row r="720" spans="1:6">
      <c r="A720" s="7">
        <v>31</v>
      </c>
      <c r="B720" s="3">
        <v>5</v>
      </c>
      <c r="C720" s="6">
        <v>78</v>
      </c>
      <c r="D720" s="3">
        <v>2</v>
      </c>
      <c r="E720" s="3">
        <v>0.2</v>
      </c>
      <c r="F720" s="6">
        <v>0</v>
      </c>
    </row>
    <row r="721" spans="1:6">
      <c r="A721" s="7">
        <v>31</v>
      </c>
      <c r="B721" s="3">
        <v>1</v>
      </c>
      <c r="C721" s="6">
        <v>74</v>
      </c>
      <c r="D721" s="3">
        <v>4</v>
      </c>
      <c r="E721" s="3">
        <v>4</v>
      </c>
      <c r="F721" s="6">
        <v>0</v>
      </c>
    </row>
    <row r="722" spans="1:6">
      <c r="A722" s="7">
        <v>31</v>
      </c>
      <c r="B722" s="3">
        <v>4</v>
      </c>
      <c r="C722" s="6">
        <v>29</v>
      </c>
      <c r="D722" s="3">
        <v>4</v>
      </c>
      <c r="E722" s="3">
        <v>1.5</v>
      </c>
      <c r="F722" s="6">
        <v>121</v>
      </c>
    </row>
    <row r="723" spans="1:6">
      <c r="A723" s="7">
        <v>31</v>
      </c>
      <c r="B723" s="3">
        <v>7</v>
      </c>
      <c r="C723" s="6">
        <v>109</v>
      </c>
      <c r="D723" s="3">
        <v>2</v>
      </c>
      <c r="E723" s="3">
        <v>2</v>
      </c>
      <c r="F723" s="6">
        <v>341</v>
      </c>
    </row>
    <row r="724" spans="1:6">
      <c r="A724" s="7">
        <v>31</v>
      </c>
      <c r="B724" s="3">
        <v>7</v>
      </c>
      <c r="C724" s="6">
        <v>10</v>
      </c>
      <c r="D724" s="3">
        <v>4</v>
      </c>
      <c r="E724" s="3">
        <v>0.7</v>
      </c>
      <c r="F724" s="6">
        <v>0</v>
      </c>
    </row>
    <row r="725" spans="1:6">
      <c r="A725" s="7">
        <v>31</v>
      </c>
      <c r="B725" s="3">
        <v>6</v>
      </c>
      <c r="C725" s="6">
        <v>44</v>
      </c>
      <c r="D725" s="3">
        <v>4</v>
      </c>
      <c r="E725" s="3">
        <v>0.8</v>
      </c>
      <c r="F725" s="6">
        <v>122</v>
      </c>
    </row>
    <row r="726" spans="1:6">
      <c r="A726" s="7">
        <v>31</v>
      </c>
      <c r="B726" s="3">
        <v>5</v>
      </c>
      <c r="C726" s="6">
        <v>42</v>
      </c>
      <c r="D726" s="3">
        <v>2</v>
      </c>
      <c r="E726" s="3">
        <v>2</v>
      </c>
      <c r="F726" s="6">
        <v>0</v>
      </c>
    </row>
    <row r="727" spans="1:6">
      <c r="A727" s="7">
        <v>31</v>
      </c>
      <c r="B727" s="3">
        <v>5</v>
      </c>
      <c r="C727" s="6">
        <v>43</v>
      </c>
      <c r="D727" s="3">
        <v>1</v>
      </c>
      <c r="E727" s="3">
        <v>1.5</v>
      </c>
      <c r="F727" s="6">
        <v>0</v>
      </c>
    </row>
    <row r="728" spans="1:6">
      <c r="A728" s="7">
        <v>31</v>
      </c>
      <c r="B728" s="3">
        <v>6</v>
      </c>
      <c r="C728" s="6">
        <v>83</v>
      </c>
      <c r="D728" s="3">
        <v>4</v>
      </c>
      <c r="E728" s="3">
        <v>1.8</v>
      </c>
      <c r="F728" s="6">
        <v>0</v>
      </c>
    </row>
    <row r="729" spans="1:6">
      <c r="A729" s="7">
        <v>31</v>
      </c>
      <c r="B729" s="3">
        <v>6</v>
      </c>
      <c r="C729" s="6">
        <v>64</v>
      </c>
      <c r="D729" s="3">
        <v>2</v>
      </c>
      <c r="E729" s="3">
        <v>0.1</v>
      </c>
      <c r="F729" s="6">
        <v>0</v>
      </c>
    </row>
    <row r="730" spans="1:6">
      <c r="A730" s="7">
        <v>31</v>
      </c>
      <c r="B730" s="3">
        <v>7</v>
      </c>
      <c r="C730" s="6">
        <v>43</v>
      </c>
      <c r="D730" s="3">
        <v>1</v>
      </c>
      <c r="E730" s="3">
        <v>2.1</v>
      </c>
      <c r="F730" s="6">
        <v>166</v>
      </c>
    </row>
    <row r="731" spans="1:6">
      <c r="A731" s="7">
        <v>31</v>
      </c>
      <c r="B731" s="3">
        <v>4</v>
      </c>
      <c r="C731" s="6">
        <v>20</v>
      </c>
      <c r="D731" s="3">
        <v>4</v>
      </c>
      <c r="E731" s="3">
        <v>1.5</v>
      </c>
      <c r="F731" s="6">
        <v>0</v>
      </c>
    </row>
    <row r="732" spans="1:6">
      <c r="A732" s="7">
        <v>31</v>
      </c>
      <c r="B732" s="3">
        <v>5</v>
      </c>
      <c r="C732" s="6">
        <v>23</v>
      </c>
      <c r="D732" s="3">
        <v>1</v>
      </c>
      <c r="E732" s="3">
        <v>0.4</v>
      </c>
      <c r="F732" s="6">
        <v>0</v>
      </c>
    </row>
    <row r="733" spans="1:6">
      <c r="A733" s="7">
        <v>31</v>
      </c>
      <c r="B733" s="3">
        <v>7</v>
      </c>
      <c r="C733" s="6">
        <v>35</v>
      </c>
      <c r="D733" s="3">
        <v>2</v>
      </c>
      <c r="E733" s="3">
        <v>1</v>
      </c>
      <c r="F733" s="6">
        <v>0</v>
      </c>
    </row>
    <row r="734" spans="1:6">
      <c r="A734" s="7">
        <v>31</v>
      </c>
      <c r="B734" s="3">
        <v>5</v>
      </c>
      <c r="C734" s="6">
        <v>90</v>
      </c>
      <c r="D734" s="3">
        <v>2</v>
      </c>
      <c r="E734" s="3">
        <v>1.3</v>
      </c>
      <c r="F734" s="6">
        <v>0</v>
      </c>
    </row>
    <row r="735" spans="1:6">
      <c r="A735" s="7">
        <v>31</v>
      </c>
      <c r="B735" s="3">
        <v>6</v>
      </c>
      <c r="C735" s="6">
        <v>174</v>
      </c>
      <c r="D735" s="3">
        <v>2</v>
      </c>
      <c r="E735" s="3">
        <v>6.7</v>
      </c>
      <c r="F735" s="6">
        <v>0</v>
      </c>
    </row>
    <row r="736" spans="1:6">
      <c r="A736" s="7">
        <v>31</v>
      </c>
      <c r="B736" s="3">
        <v>7</v>
      </c>
      <c r="C736" s="6">
        <v>44</v>
      </c>
      <c r="D736" s="3">
        <v>1</v>
      </c>
      <c r="E736" s="3">
        <v>1.2</v>
      </c>
      <c r="F736" s="6">
        <v>0</v>
      </c>
    </row>
    <row r="737" spans="1:6">
      <c r="A737" s="7">
        <v>31</v>
      </c>
      <c r="B737" s="3">
        <v>7</v>
      </c>
      <c r="C737" s="6">
        <v>25</v>
      </c>
      <c r="D737" s="3">
        <v>2</v>
      </c>
      <c r="E737" s="3">
        <v>1</v>
      </c>
      <c r="F737" s="6">
        <v>0</v>
      </c>
    </row>
    <row r="738" spans="1:6">
      <c r="A738" s="7">
        <v>31</v>
      </c>
      <c r="B738" s="3">
        <v>7</v>
      </c>
      <c r="C738" s="6">
        <v>18</v>
      </c>
      <c r="D738" s="3">
        <v>1</v>
      </c>
      <c r="E738" s="3">
        <v>0.4</v>
      </c>
      <c r="F738" s="6">
        <v>0</v>
      </c>
    </row>
    <row r="739" spans="1:6">
      <c r="A739" s="7">
        <v>31</v>
      </c>
      <c r="B739" s="3">
        <v>5</v>
      </c>
      <c r="C739" s="6">
        <v>18</v>
      </c>
      <c r="D739" s="3">
        <v>2</v>
      </c>
      <c r="E739" s="3">
        <v>0.3</v>
      </c>
      <c r="F739" s="6">
        <v>124</v>
      </c>
    </row>
    <row r="740" spans="1:6">
      <c r="A740" s="7">
        <v>31</v>
      </c>
      <c r="B740" s="3">
        <v>5</v>
      </c>
      <c r="C740" s="6">
        <v>29</v>
      </c>
      <c r="D740" s="3">
        <v>1</v>
      </c>
      <c r="E740" s="3">
        <v>0.3</v>
      </c>
      <c r="F740" s="6">
        <v>0</v>
      </c>
    </row>
    <row r="741" spans="1:6">
      <c r="A741" s="7">
        <v>31</v>
      </c>
      <c r="B741" s="3">
        <v>7</v>
      </c>
      <c r="C741" s="6">
        <v>35</v>
      </c>
      <c r="D741" s="3">
        <v>1</v>
      </c>
      <c r="E741" s="3">
        <v>1.33</v>
      </c>
      <c r="F741" s="6">
        <v>131</v>
      </c>
    </row>
    <row r="742" spans="1:6">
      <c r="A742" s="7">
        <v>31</v>
      </c>
      <c r="B742" s="3">
        <v>7</v>
      </c>
      <c r="C742" s="6">
        <v>13</v>
      </c>
      <c r="D742" s="3">
        <v>1</v>
      </c>
      <c r="E742" s="3">
        <v>0.5</v>
      </c>
      <c r="F742" s="6">
        <v>0</v>
      </c>
    </row>
    <row r="743" spans="1:6">
      <c r="A743" s="7">
        <v>31</v>
      </c>
      <c r="B743" s="3">
        <v>5</v>
      </c>
      <c r="C743" s="6">
        <v>50</v>
      </c>
      <c r="D743" s="3">
        <v>1</v>
      </c>
      <c r="E743" s="3">
        <v>1.5</v>
      </c>
      <c r="F743" s="6">
        <v>0</v>
      </c>
    </row>
    <row r="744" spans="1:6">
      <c r="A744" s="7">
        <v>31</v>
      </c>
      <c r="B744" s="3">
        <v>7</v>
      </c>
      <c r="C744" s="6">
        <v>170</v>
      </c>
      <c r="D744" s="3">
        <v>1</v>
      </c>
      <c r="E744" s="3">
        <v>6</v>
      </c>
      <c r="F744" s="6">
        <v>0</v>
      </c>
    </row>
    <row r="745" spans="1:6">
      <c r="A745" s="7">
        <v>31</v>
      </c>
      <c r="B745" s="3">
        <v>7</v>
      </c>
      <c r="C745" s="6">
        <v>18</v>
      </c>
      <c r="D745" s="3">
        <v>1</v>
      </c>
      <c r="E745" s="3">
        <v>0.4</v>
      </c>
      <c r="F745" s="6">
        <v>0</v>
      </c>
    </row>
    <row r="746" spans="1:6">
      <c r="A746" s="7">
        <v>31</v>
      </c>
      <c r="B746" s="3">
        <v>5</v>
      </c>
      <c r="C746" s="6">
        <v>21</v>
      </c>
      <c r="D746" s="3">
        <v>3</v>
      </c>
      <c r="E746" s="3">
        <v>1</v>
      </c>
      <c r="F746" s="6">
        <v>0</v>
      </c>
    </row>
    <row r="747" spans="1:6">
      <c r="A747" s="7">
        <v>31</v>
      </c>
      <c r="B747" s="3">
        <v>7</v>
      </c>
      <c r="C747" s="6">
        <v>11</v>
      </c>
      <c r="D747" s="3">
        <v>1</v>
      </c>
      <c r="E747" s="3">
        <v>0.5</v>
      </c>
      <c r="F747" s="6">
        <v>80</v>
      </c>
    </row>
    <row r="748" spans="1:6">
      <c r="A748" s="7">
        <v>31</v>
      </c>
      <c r="B748" s="3">
        <v>6</v>
      </c>
      <c r="C748" s="6">
        <v>81</v>
      </c>
      <c r="D748" s="3">
        <v>2</v>
      </c>
      <c r="E748" s="3">
        <v>2.5</v>
      </c>
      <c r="F748" s="6">
        <v>313</v>
      </c>
    </row>
    <row r="749" spans="1:6">
      <c r="A749" s="7">
        <v>31</v>
      </c>
      <c r="B749" s="3">
        <v>5</v>
      </c>
      <c r="C749" s="6">
        <v>28</v>
      </c>
      <c r="D749" s="3">
        <v>1</v>
      </c>
      <c r="E749" s="3">
        <v>0.3</v>
      </c>
      <c r="F749" s="6">
        <v>0</v>
      </c>
    </row>
    <row r="750" spans="1:6">
      <c r="A750" s="7">
        <v>31</v>
      </c>
      <c r="B750" s="3">
        <v>1</v>
      </c>
      <c r="C750" s="6">
        <v>68</v>
      </c>
      <c r="D750" s="3">
        <v>4</v>
      </c>
      <c r="E750" s="3">
        <v>4</v>
      </c>
      <c r="F750" s="6">
        <v>0</v>
      </c>
    </row>
    <row r="751" spans="1:6">
      <c r="A751" s="7">
        <v>32</v>
      </c>
      <c r="B751" s="3">
        <v>7</v>
      </c>
      <c r="C751" s="6">
        <v>132</v>
      </c>
      <c r="D751" s="3">
        <v>4</v>
      </c>
      <c r="E751" s="3">
        <v>1.1000000000000001</v>
      </c>
      <c r="F751" s="6">
        <v>412</v>
      </c>
    </row>
    <row r="752" spans="1:6">
      <c r="A752" s="7">
        <v>32</v>
      </c>
      <c r="B752" s="3">
        <v>8</v>
      </c>
      <c r="C752" s="6">
        <v>8</v>
      </c>
      <c r="D752" s="3">
        <v>4</v>
      </c>
      <c r="E752" s="3">
        <v>0.7</v>
      </c>
      <c r="F752" s="6">
        <v>0</v>
      </c>
    </row>
    <row r="753" spans="1:6">
      <c r="A753" s="7">
        <v>32</v>
      </c>
      <c r="B753" s="3">
        <v>7</v>
      </c>
      <c r="C753" s="6">
        <v>112</v>
      </c>
      <c r="D753" s="3">
        <v>1</v>
      </c>
      <c r="E753" s="3">
        <v>4.5999999999999996</v>
      </c>
      <c r="F753" s="6">
        <v>366</v>
      </c>
    </row>
    <row r="754" spans="1:6">
      <c r="A754" s="7">
        <v>32</v>
      </c>
      <c r="B754" s="3">
        <v>6</v>
      </c>
      <c r="C754" s="6">
        <v>79</v>
      </c>
      <c r="D754" s="3">
        <v>2</v>
      </c>
      <c r="E754" s="3">
        <v>1.5</v>
      </c>
      <c r="F754" s="6">
        <v>0</v>
      </c>
    </row>
    <row r="755" spans="1:6">
      <c r="A755" s="7">
        <v>32</v>
      </c>
      <c r="B755" s="3">
        <v>6</v>
      </c>
      <c r="C755" s="6">
        <v>29</v>
      </c>
      <c r="D755" s="3">
        <v>1</v>
      </c>
      <c r="E755" s="3">
        <v>1.9</v>
      </c>
      <c r="F755" s="6">
        <v>0</v>
      </c>
    </row>
    <row r="756" spans="1:6">
      <c r="A756" s="7">
        <v>32</v>
      </c>
      <c r="B756" s="3">
        <v>6</v>
      </c>
      <c r="C756" s="6">
        <v>25</v>
      </c>
      <c r="D756" s="3">
        <v>2</v>
      </c>
      <c r="E756" s="3">
        <v>0.3</v>
      </c>
      <c r="F756" s="6">
        <v>0</v>
      </c>
    </row>
    <row r="757" spans="1:6">
      <c r="A757" s="7">
        <v>32</v>
      </c>
      <c r="B757" s="3">
        <v>8</v>
      </c>
      <c r="C757" s="6">
        <v>128</v>
      </c>
      <c r="D757" s="3">
        <v>2</v>
      </c>
      <c r="E757" s="3">
        <v>4.33</v>
      </c>
      <c r="F757" s="6">
        <v>0</v>
      </c>
    </row>
    <row r="758" spans="1:6">
      <c r="A758" s="7">
        <v>32</v>
      </c>
      <c r="B758" s="3">
        <v>6</v>
      </c>
      <c r="C758" s="6">
        <v>28</v>
      </c>
      <c r="D758" s="3">
        <v>3</v>
      </c>
      <c r="E758" s="3">
        <v>1</v>
      </c>
      <c r="F758" s="6">
        <v>0</v>
      </c>
    </row>
    <row r="759" spans="1:6">
      <c r="A759" s="7">
        <v>32</v>
      </c>
      <c r="B759" s="3">
        <v>6</v>
      </c>
      <c r="C759" s="6">
        <v>32</v>
      </c>
      <c r="D759" s="3">
        <v>1</v>
      </c>
      <c r="E759" s="3">
        <v>1.9</v>
      </c>
      <c r="F759" s="6">
        <v>0</v>
      </c>
    </row>
    <row r="760" spans="1:6">
      <c r="A760" s="7">
        <v>32</v>
      </c>
      <c r="B760" s="3">
        <v>8</v>
      </c>
      <c r="C760" s="6">
        <v>98</v>
      </c>
      <c r="D760" s="3">
        <v>2</v>
      </c>
      <c r="E760" s="3">
        <v>2</v>
      </c>
      <c r="F760" s="6">
        <v>175</v>
      </c>
    </row>
    <row r="761" spans="1:6">
      <c r="A761" s="7">
        <v>32</v>
      </c>
      <c r="B761" s="3">
        <v>7</v>
      </c>
      <c r="C761" s="6">
        <v>42</v>
      </c>
      <c r="D761" s="3">
        <v>3</v>
      </c>
      <c r="E761" s="3">
        <v>2.2999999999999998</v>
      </c>
      <c r="F761" s="6">
        <v>0</v>
      </c>
    </row>
    <row r="762" spans="1:6">
      <c r="A762" s="7">
        <v>32</v>
      </c>
      <c r="B762" s="3">
        <v>7</v>
      </c>
      <c r="C762" s="6">
        <v>35</v>
      </c>
      <c r="D762" s="3">
        <v>3</v>
      </c>
      <c r="E762" s="3">
        <v>1.3</v>
      </c>
      <c r="F762" s="6">
        <v>116</v>
      </c>
    </row>
    <row r="763" spans="1:6">
      <c r="A763" s="7">
        <v>32</v>
      </c>
      <c r="B763" s="3">
        <v>6</v>
      </c>
      <c r="C763" s="6">
        <v>84</v>
      </c>
      <c r="D763" s="3">
        <v>4</v>
      </c>
      <c r="E763" s="3">
        <v>1.8</v>
      </c>
      <c r="F763" s="6">
        <v>0</v>
      </c>
    </row>
    <row r="764" spans="1:6">
      <c r="A764" s="7">
        <v>32</v>
      </c>
      <c r="B764" s="3">
        <v>8</v>
      </c>
      <c r="C764" s="6">
        <v>43</v>
      </c>
      <c r="D764" s="3">
        <v>1</v>
      </c>
      <c r="E764" s="3">
        <v>2.1</v>
      </c>
      <c r="F764" s="6">
        <v>0</v>
      </c>
    </row>
    <row r="765" spans="1:6">
      <c r="A765" s="7">
        <v>32</v>
      </c>
      <c r="B765" s="3">
        <v>6</v>
      </c>
      <c r="C765" s="6">
        <v>50</v>
      </c>
      <c r="D765" s="3">
        <v>4</v>
      </c>
      <c r="E765" s="3">
        <v>2.1</v>
      </c>
      <c r="F765" s="6">
        <v>0</v>
      </c>
    </row>
    <row r="766" spans="1:6">
      <c r="A766" s="7">
        <v>32</v>
      </c>
      <c r="B766" s="3">
        <v>7</v>
      </c>
      <c r="C766" s="6">
        <v>35</v>
      </c>
      <c r="D766" s="3">
        <v>3</v>
      </c>
      <c r="E766" s="3">
        <v>1.3</v>
      </c>
      <c r="F766" s="6">
        <v>108</v>
      </c>
    </row>
    <row r="767" spans="1:6">
      <c r="A767" s="7">
        <v>32</v>
      </c>
      <c r="B767" s="3">
        <v>7</v>
      </c>
      <c r="C767" s="6">
        <v>112</v>
      </c>
      <c r="D767" s="3">
        <v>1</v>
      </c>
      <c r="E767" s="3">
        <v>3.8</v>
      </c>
      <c r="F767" s="6">
        <v>81</v>
      </c>
    </row>
    <row r="768" spans="1:6">
      <c r="A768" s="7">
        <v>32</v>
      </c>
      <c r="B768" s="3">
        <v>6</v>
      </c>
      <c r="C768" s="6">
        <v>81</v>
      </c>
      <c r="D768" s="3">
        <v>1</v>
      </c>
      <c r="E768" s="3">
        <v>2.5</v>
      </c>
      <c r="F768" s="6">
        <v>0</v>
      </c>
    </row>
    <row r="769" spans="1:6">
      <c r="A769" s="7">
        <v>32</v>
      </c>
      <c r="B769" s="3">
        <v>6</v>
      </c>
      <c r="C769" s="6">
        <v>85</v>
      </c>
      <c r="D769" s="3">
        <v>1</v>
      </c>
      <c r="E769" s="3">
        <v>2.7</v>
      </c>
      <c r="F769" s="6">
        <v>100</v>
      </c>
    </row>
    <row r="770" spans="1:6">
      <c r="A770" s="7">
        <v>32</v>
      </c>
      <c r="B770" s="3">
        <v>7</v>
      </c>
      <c r="C770" s="6">
        <v>42</v>
      </c>
      <c r="D770" s="3">
        <v>4</v>
      </c>
      <c r="E770" s="3">
        <v>0.8</v>
      </c>
      <c r="F770" s="6">
        <v>0</v>
      </c>
    </row>
    <row r="771" spans="1:6">
      <c r="A771" s="7">
        <v>32</v>
      </c>
      <c r="B771" s="3">
        <v>6</v>
      </c>
      <c r="C771" s="6">
        <v>41</v>
      </c>
      <c r="D771" s="3">
        <v>2</v>
      </c>
      <c r="E771" s="3">
        <v>2</v>
      </c>
      <c r="F771" s="6">
        <v>0</v>
      </c>
    </row>
    <row r="772" spans="1:6">
      <c r="A772" s="7">
        <v>32</v>
      </c>
      <c r="B772" s="3">
        <v>7</v>
      </c>
      <c r="C772" s="6">
        <v>44</v>
      </c>
      <c r="D772" s="3">
        <v>4</v>
      </c>
      <c r="E772" s="3">
        <v>0.8</v>
      </c>
      <c r="F772" s="6">
        <v>0</v>
      </c>
    </row>
    <row r="773" spans="1:6">
      <c r="A773" s="7">
        <v>32</v>
      </c>
      <c r="B773" s="3">
        <v>6</v>
      </c>
      <c r="C773" s="6">
        <v>120</v>
      </c>
      <c r="D773" s="3">
        <v>4</v>
      </c>
      <c r="E773" s="3">
        <v>5.4</v>
      </c>
      <c r="F773" s="6">
        <v>301</v>
      </c>
    </row>
    <row r="774" spans="1:6">
      <c r="A774" s="7">
        <v>32</v>
      </c>
      <c r="B774" s="3">
        <v>6</v>
      </c>
      <c r="C774" s="6">
        <v>38</v>
      </c>
      <c r="D774" s="3">
        <v>1</v>
      </c>
      <c r="E774" s="3">
        <v>0.3</v>
      </c>
      <c r="F774" s="6">
        <v>0</v>
      </c>
    </row>
    <row r="775" spans="1:6">
      <c r="A775" s="7">
        <v>32</v>
      </c>
      <c r="B775" s="3">
        <v>6</v>
      </c>
      <c r="C775" s="6">
        <v>112</v>
      </c>
      <c r="D775" s="3">
        <v>4</v>
      </c>
      <c r="E775" s="3">
        <v>1.8</v>
      </c>
      <c r="F775" s="6">
        <v>0</v>
      </c>
    </row>
    <row r="776" spans="1:6">
      <c r="A776" s="7">
        <v>32</v>
      </c>
      <c r="B776" s="3">
        <v>8</v>
      </c>
      <c r="C776" s="6">
        <v>42</v>
      </c>
      <c r="D776" s="3">
        <v>1</v>
      </c>
      <c r="E776" s="3">
        <v>1.8</v>
      </c>
      <c r="F776" s="6">
        <v>0</v>
      </c>
    </row>
    <row r="777" spans="1:6">
      <c r="A777" s="7">
        <v>32</v>
      </c>
      <c r="B777" s="3">
        <v>7</v>
      </c>
      <c r="C777" s="6">
        <v>108</v>
      </c>
      <c r="D777" s="3">
        <v>1</v>
      </c>
      <c r="E777" s="3">
        <v>4.5999999999999996</v>
      </c>
      <c r="F777" s="6">
        <v>0</v>
      </c>
    </row>
    <row r="778" spans="1:6">
      <c r="A778" s="7">
        <v>32</v>
      </c>
      <c r="B778" s="3">
        <v>8</v>
      </c>
      <c r="C778" s="6">
        <v>39</v>
      </c>
      <c r="D778" s="3">
        <v>1</v>
      </c>
      <c r="E778" s="3">
        <v>1.7</v>
      </c>
      <c r="F778" s="6">
        <v>0</v>
      </c>
    </row>
    <row r="779" spans="1:6">
      <c r="A779" s="7">
        <v>32</v>
      </c>
      <c r="B779" s="3">
        <v>7</v>
      </c>
      <c r="C779" s="6">
        <v>38</v>
      </c>
      <c r="D779" s="3">
        <v>1</v>
      </c>
      <c r="E779" s="3">
        <v>1</v>
      </c>
      <c r="F779" s="6">
        <v>0</v>
      </c>
    </row>
    <row r="780" spans="1:6">
      <c r="A780" s="7">
        <v>32</v>
      </c>
      <c r="B780" s="3">
        <v>8</v>
      </c>
      <c r="C780" s="6">
        <v>104</v>
      </c>
      <c r="D780" s="3">
        <v>2</v>
      </c>
      <c r="E780" s="3">
        <v>3.7</v>
      </c>
      <c r="F780" s="6">
        <v>0</v>
      </c>
    </row>
    <row r="781" spans="1:6">
      <c r="A781" s="7">
        <v>32</v>
      </c>
      <c r="B781" s="3">
        <v>6</v>
      </c>
      <c r="C781" s="6">
        <v>13</v>
      </c>
      <c r="D781" s="3">
        <v>4</v>
      </c>
      <c r="E781" s="3">
        <v>0.3</v>
      </c>
      <c r="F781" s="6">
        <v>0</v>
      </c>
    </row>
    <row r="782" spans="1:6">
      <c r="A782" s="7">
        <v>32</v>
      </c>
      <c r="B782" s="3">
        <v>7</v>
      </c>
      <c r="C782" s="6">
        <v>143</v>
      </c>
      <c r="D782" s="3">
        <v>3</v>
      </c>
      <c r="E782" s="3">
        <v>2.9</v>
      </c>
      <c r="F782" s="6">
        <v>0</v>
      </c>
    </row>
    <row r="783" spans="1:6">
      <c r="A783" s="7">
        <v>32</v>
      </c>
      <c r="B783" s="3">
        <v>6</v>
      </c>
      <c r="C783" s="6">
        <v>99</v>
      </c>
      <c r="D783" s="3">
        <v>2</v>
      </c>
      <c r="E783" s="3">
        <v>1.5</v>
      </c>
      <c r="F783" s="6">
        <v>0</v>
      </c>
    </row>
    <row r="784" spans="1:6">
      <c r="A784" s="7">
        <v>32</v>
      </c>
      <c r="B784" s="3">
        <v>7</v>
      </c>
      <c r="C784" s="6">
        <v>123</v>
      </c>
      <c r="D784" s="3">
        <v>2</v>
      </c>
      <c r="E784" s="3">
        <v>2.9</v>
      </c>
      <c r="F784" s="6">
        <v>0</v>
      </c>
    </row>
    <row r="785" spans="1:6">
      <c r="A785" s="7">
        <v>32</v>
      </c>
      <c r="B785" s="3">
        <v>7</v>
      </c>
      <c r="C785" s="6">
        <v>94</v>
      </c>
      <c r="D785" s="3">
        <v>2</v>
      </c>
      <c r="E785" s="3">
        <v>3.1</v>
      </c>
      <c r="F785" s="6">
        <v>0</v>
      </c>
    </row>
    <row r="786" spans="1:6">
      <c r="A786" s="7">
        <v>32</v>
      </c>
      <c r="B786" s="3">
        <v>2</v>
      </c>
      <c r="C786" s="6">
        <v>71</v>
      </c>
      <c r="D786" s="3">
        <v>2</v>
      </c>
      <c r="E786" s="3">
        <v>1.75</v>
      </c>
      <c r="F786" s="6">
        <v>108</v>
      </c>
    </row>
    <row r="787" spans="1:6">
      <c r="A787" s="7">
        <v>32</v>
      </c>
      <c r="B787" s="3">
        <v>6</v>
      </c>
      <c r="C787" s="6">
        <v>28</v>
      </c>
      <c r="D787" s="3">
        <v>2</v>
      </c>
      <c r="E787" s="3">
        <v>0.3</v>
      </c>
      <c r="F787" s="6">
        <v>88</v>
      </c>
    </row>
    <row r="788" spans="1:6">
      <c r="A788" s="7">
        <v>32</v>
      </c>
      <c r="B788" s="3">
        <v>6</v>
      </c>
      <c r="C788" s="6">
        <v>73</v>
      </c>
      <c r="D788" s="3">
        <v>4</v>
      </c>
      <c r="E788" s="3">
        <v>2.2000000000000002</v>
      </c>
      <c r="F788" s="6">
        <v>0</v>
      </c>
    </row>
    <row r="789" spans="1:6">
      <c r="A789" s="7">
        <v>32</v>
      </c>
      <c r="B789" s="3">
        <v>6</v>
      </c>
      <c r="C789" s="6">
        <v>35</v>
      </c>
      <c r="D789" s="3">
        <v>2</v>
      </c>
      <c r="E789" s="3">
        <v>0.3</v>
      </c>
      <c r="F789" s="6">
        <v>0</v>
      </c>
    </row>
    <row r="790" spans="1:6">
      <c r="A790" s="7">
        <v>32</v>
      </c>
      <c r="B790" s="3">
        <v>5</v>
      </c>
      <c r="C790" s="6">
        <v>48</v>
      </c>
      <c r="D790" s="3">
        <v>2</v>
      </c>
      <c r="E790" s="3">
        <v>1.67</v>
      </c>
      <c r="F790" s="6">
        <v>0</v>
      </c>
    </row>
    <row r="791" spans="1:6">
      <c r="A791" s="7">
        <v>32</v>
      </c>
      <c r="B791" s="3">
        <v>5</v>
      </c>
      <c r="C791" s="6">
        <v>63</v>
      </c>
      <c r="D791" s="3">
        <v>4</v>
      </c>
      <c r="E791" s="3">
        <v>2</v>
      </c>
      <c r="F791" s="6">
        <v>0</v>
      </c>
    </row>
    <row r="792" spans="1:6">
      <c r="A792" s="7">
        <v>32</v>
      </c>
      <c r="B792" s="3">
        <v>8</v>
      </c>
      <c r="C792" s="6">
        <v>79</v>
      </c>
      <c r="D792" s="3">
        <v>1</v>
      </c>
      <c r="E792" s="3">
        <v>0.1</v>
      </c>
      <c r="F792" s="6">
        <v>0</v>
      </c>
    </row>
    <row r="793" spans="1:6">
      <c r="A793" s="7">
        <v>32</v>
      </c>
      <c r="B793" s="3">
        <v>8</v>
      </c>
      <c r="C793" s="6">
        <v>78</v>
      </c>
      <c r="D793" s="3">
        <v>4</v>
      </c>
      <c r="E793" s="3">
        <v>0.1</v>
      </c>
      <c r="F793" s="6">
        <v>0</v>
      </c>
    </row>
    <row r="794" spans="1:6">
      <c r="A794" s="7">
        <v>32</v>
      </c>
      <c r="B794" s="3">
        <v>6</v>
      </c>
      <c r="C794" s="6">
        <v>51</v>
      </c>
      <c r="D794" s="3">
        <v>4</v>
      </c>
      <c r="E794" s="3">
        <v>0.2</v>
      </c>
      <c r="F794" s="6">
        <v>154</v>
      </c>
    </row>
    <row r="795" spans="1:6">
      <c r="A795" s="7">
        <v>32</v>
      </c>
      <c r="B795" s="3">
        <v>8</v>
      </c>
      <c r="C795" s="6">
        <v>32</v>
      </c>
      <c r="D795" s="3">
        <v>2</v>
      </c>
      <c r="E795" s="3">
        <v>1</v>
      </c>
      <c r="F795" s="6">
        <v>103</v>
      </c>
    </row>
    <row r="796" spans="1:6">
      <c r="A796" s="7">
        <v>32</v>
      </c>
      <c r="B796" s="3">
        <v>7</v>
      </c>
      <c r="C796" s="6">
        <v>52</v>
      </c>
      <c r="D796" s="3">
        <v>2</v>
      </c>
      <c r="E796" s="3">
        <v>0.1</v>
      </c>
      <c r="F796" s="6">
        <v>0</v>
      </c>
    </row>
    <row r="797" spans="1:6">
      <c r="A797" s="7">
        <v>32</v>
      </c>
      <c r="B797" s="3">
        <v>7</v>
      </c>
      <c r="C797" s="6">
        <v>125</v>
      </c>
      <c r="D797" s="3">
        <v>1</v>
      </c>
      <c r="E797" s="3">
        <v>0</v>
      </c>
      <c r="F797" s="6">
        <v>0</v>
      </c>
    </row>
    <row r="798" spans="1:6">
      <c r="A798" s="7">
        <v>32</v>
      </c>
      <c r="B798" s="3">
        <v>8</v>
      </c>
      <c r="C798" s="6">
        <v>141</v>
      </c>
      <c r="D798" s="3">
        <v>2</v>
      </c>
      <c r="E798" s="3">
        <v>4.33</v>
      </c>
      <c r="F798" s="6">
        <v>0</v>
      </c>
    </row>
    <row r="799" spans="1:6">
      <c r="A799" s="7">
        <v>32</v>
      </c>
      <c r="B799" s="3">
        <v>8</v>
      </c>
      <c r="C799" s="6">
        <v>200</v>
      </c>
      <c r="D799" s="3">
        <v>2</v>
      </c>
      <c r="E799" s="3">
        <v>6.5</v>
      </c>
      <c r="F799" s="6">
        <v>565</v>
      </c>
    </row>
    <row r="800" spans="1:6">
      <c r="A800" s="7">
        <v>32</v>
      </c>
      <c r="B800" s="3">
        <v>6</v>
      </c>
      <c r="C800" s="6">
        <v>44</v>
      </c>
      <c r="D800" s="3">
        <v>4</v>
      </c>
      <c r="E800" s="3">
        <v>0.2</v>
      </c>
      <c r="F800" s="6">
        <v>0</v>
      </c>
    </row>
    <row r="801" spans="1:6">
      <c r="A801" s="7">
        <v>32</v>
      </c>
      <c r="B801" s="3">
        <v>7</v>
      </c>
      <c r="C801" s="6">
        <v>54</v>
      </c>
      <c r="D801" s="3">
        <v>4</v>
      </c>
      <c r="E801" s="3">
        <v>1.3</v>
      </c>
      <c r="F801" s="6">
        <v>0</v>
      </c>
    </row>
    <row r="802" spans="1:6">
      <c r="A802" s="7">
        <v>32</v>
      </c>
      <c r="B802" s="3">
        <v>6</v>
      </c>
      <c r="C802" s="6">
        <v>54</v>
      </c>
      <c r="D802" s="3">
        <v>4</v>
      </c>
      <c r="E802" s="3">
        <v>1.8</v>
      </c>
      <c r="F802" s="6">
        <v>167</v>
      </c>
    </row>
    <row r="803" spans="1:6">
      <c r="A803" s="7">
        <v>32</v>
      </c>
      <c r="B803" s="3">
        <v>7</v>
      </c>
      <c r="C803" s="6">
        <v>83</v>
      </c>
      <c r="D803" s="3">
        <v>1</v>
      </c>
      <c r="E803" s="3">
        <v>2.6</v>
      </c>
      <c r="F803" s="6">
        <v>0</v>
      </c>
    </row>
    <row r="804" spans="1:6">
      <c r="A804" s="7">
        <v>32</v>
      </c>
      <c r="B804" s="3">
        <v>8</v>
      </c>
      <c r="C804" s="6">
        <v>29</v>
      </c>
      <c r="D804" s="3">
        <v>1</v>
      </c>
      <c r="E804" s="3">
        <v>0.2</v>
      </c>
      <c r="F804" s="6">
        <v>76</v>
      </c>
    </row>
    <row r="805" spans="1:6">
      <c r="A805" s="7">
        <v>32</v>
      </c>
      <c r="B805" s="3">
        <v>8</v>
      </c>
      <c r="C805" s="6">
        <v>183</v>
      </c>
      <c r="D805" s="3">
        <v>1</v>
      </c>
      <c r="E805" s="3">
        <v>6</v>
      </c>
      <c r="F805" s="6">
        <v>0</v>
      </c>
    </row>
    <row r="806" spans="1:6">
      <c r="A806" s="7">
        <v>32</v>
      </c>
      <c r="B806" s="3">
        <v>7</v>
      </c>
      <c r="C806" s="6">
        <v>55</v>
      </c>
      <c r="D806" s="3">
        <v>4</v>
      </c>
      <c r="E806" s="3">
        <v>2</v>
      </c>
      <c r="F806" s="6">
        <v>0</v>
      </c>
    </row>
    <row r="807" spans="1:6">
      <c r="A807" s="7">
        <v>32</v>
      </c>
      <c r="B807" s="3">
        <v>8</v>
      </c>
      <c r="C807" s="6">
        <v>45</v>
      </c>
      <c r="D807" s="3">
        <v>1</v>
      </c>
      <c r="E807" s="3">
        <v>2.4</v>
      </c>
      <c r="F807" s="6">
        <v>0</v>
      </c>
    </row>
    <row r="808" spans="1:6">
      <c r="A808" s="7">
        <v>32</v>
      </c>
      <c r="B808" s="3">
        <v>8</v>
      </c>
      <c r="C808" s="6">
        <v>25</v>
      </c>
      <c r="D808" s="3">
        <v>3</v>
      </c>
      <c r="E808" s="3">
        <v>0.9</v>
      </c>
      <c r="F808" s="6">
        <v>0</v>
      </c>
    </row>
    <row r="809" spans="1:6">
      <c r="A809" s="7">
        <v>32</v>
      </c>
      <c r="B809" s="3">
        <v>7</v>
      </c>
      <c r="C809" s="6">
        <v>185</v>
      </c>
      <c r="D809" s="3">
        <v>2</v>
      </c>
      <c r="E809" s="3">
        <v>6.7</v>
      </c>
      <c r="F809" s="6">
        <v>0</v>
      </c>
    </row>
    <row r="810" spans="1:6">
      <c r="A810" s="7">
        <v>32</v>
      </c>
      <c r="B810" s="3">
        <v>6</v>
      </c>
      <c r="C810" s="6">
        <v>32</v>
      </c>
      <c r="D810" s="3">
        <v>2</v>
      </c>
      <c r="E810" s="3">
        <v>0.3</v>
      </c>
      <c r="F810" s="6">
        <v>0</v>
      </c>
    </row>
    <row r="811" spans="1:6">
      <c r="A811" s="7">
        <v>32</v>
      </c>
      <c r="B811" s="3">
        <v>6</v>
      </c>
      <c r="C811" s="6">
        <v>111</v>
      </c>
      <c r="D811" s="3">
        <v>2</v>
      </c>
      <c r="E811" s="3">
        <v>1.5</v>
      </c>
      <c r="F811" s="6">
        <v>0</v>
      </c>
    </row>
    <row r="812" spans="1:6">
      <c r="A812" s="7">
        <v>32</v>
      </c>
      <c r="B812" s="3">
        <v>5</v>
      </c>
      <c r="C812" s="6">
        <v>41</v>
      </c>
      <c r="D812" s="3">
        <v>2</v>
      </c>
      <c r="E812" s="3">
        <v>1</v>
      </c>
      <c r="F812" s="6">
        <v>112</v>
      </c>
    </row>
    <row r="813" spans="1:6">
      <c r="A813" s="7">
        <v>32</v>
      </c>
      <c r="B813" s="3">
        <v>7</v>
      </c>
      <c r="C813" s="6">
        <v>28</v>
      </c>
      <c r="D813" s="3">
        <v>4</v>
      </c>
      <c r="E813" s="3">
        <v>1.1000000000000001</v>
      </c>
      <c r="F813" s="6">
        <v>0</v>
      </c>
    </row>
    <row r="814" spans="1:6">
      <c r="A814" s="7">
        <v>32</v>
      </c>
      <c r="B814" s="3">
        <v>8</v>
      </c>
      <c r="C814" s="6">
        <v>60</v>
      </c>
      <c r="D814" s="3">
        <v>1</v>
      </c>
      <c r="E814" s="3">
        <v>1.2</v>
      </c>
      <c r="F814" s="6">
        <v>0</v>
      </c>
    </row>
    <row r="815" spans="1:6">
      <c r="A815" s="7">
        <v>32</v>
      </c>
      <c r="B815" s="3">
        <v>7</v>
      </c>
      <c r="C815" s="6">
        <v>98</v>
      </c>
      <c r="D815" s="3">
        <v>1</v>
      </c>
      <c r="E815" s="3">
        <v>4.2</v>
      </c>
      <c r="F815" s="6">
        <v>171</v>
      </c>
    </row>
    <row r="816" spans="1:6">
      <c r="A816" s="7">
        <v>32</v>
      </c>
      <c r="B816" s="3">
        <v>8</v>
      </c>
      <c r="C816" s="6">
        <v>20</v>
      </c>
      <c r="D816" s="3">
        <v>1</v>
      </c>
      <c r="E816" s="3">
        <v>0.5</v>
      </c>
      <c r="F816" s="6">
        <v>102</v>
      </c>
    </row>
    <row r="817" spans="1:6">
      <c r="A817" s="7">
        <v>32</v>
      </c>
      <c r="B817" s="3">
        <v>7</v>
      </c>
      <c r="C817" s="6">
        <v>100</v>
      </c>
      <c r="D817" s="3">
        <v>3</v>
      </c>
      <c r="E817" s="3">
        <v>0.6</v>
      </c>
      <c r="F817" s="6">
        <v>0</v>
      </c>
    </row>
    <row r="818" spans="1:6">
      <c r="A818" s="7">
        <v>32</v>
      </c>
      <c r="B818" s="3">
        <v>8</v>
      </c>
      <c r="C818" s="6">
        <v>70</v>
      </c>
      <c r="D818" s="3">
        <v>3</v>
      </c>
      <c r="E818" s="3">
        <v>1.5</v>
      </c>
      <c r="F818" s="6">
        <v>0</v>
      </c>
    </row>
    <row r="819" spans="1:6">
      <c r="A819" s="7">
        <v>32</v>
      </c>
      <c r="B819" s="3">
        <v>8</v>
      </c>
      <c r="C819" s="6">
        <v>22</v>
      </c>
      <c r="D819" s="3">
        <v>4</v>
      </c>
      <c r="E819" s="3">
        <v>0.7</v>
      </c>
      <c r="F819" s="6">
        <v>0</v>
      </c>
    </row>
    <row r="820" spans="1:6">
      <c r="A820" s="7">
        <v>32</v>
      </c>
      <c r="B820" s="3">
        <v>7</v>
      </c>
      <c r="C820" s="6">
        <v>82</v>
      </c>
      <c r="D820" s="3">
        <v>1</v>
      </c>
      <c r="E820" s="3">
        <v>2.6</v>
      </c>
      <c r="F820" s="6">
        <v>240</v>
      </c>
    </row>
    <row r="821" spans="1:6">
      <c r="A821" s="7">
        <v>32</v>
      </c>
      <c r="B821" s="3">
        <v>7</v>
      </c>
      <c r="C821" s="6">
        <v>49</v>
      </c>
      <c r="D821" s="3">
        <v>3</v>
      </c>
      <c r="E821" s="3">
        <v>2.2999999999999998</v>
      </c>
      <c r="F821" s="6">
        <v>0</v>
      </c>
    </row>
    <row r="822" spans="1:6">
      <c r="A822" s="7">
        <v>32</v>
      </c>
      <c r="B822" s="3">
        <v>6</v>
      </c>
      <c r="C822" s="6">
        <v>22</v>
      </c>
      <c r="D822" s="3">
        <v>4</v>
      </c>
      <c r="E822" s="3">
        <v>0.3</v>
      </c>
      <c r="F822" s="6">
        <v>0</v>
      </c>
    </row>
    <row r="823" spans="1:6">
      <c r="A823" s="7">
        <v>32</v>
      </c>
      <c r="B823" s="3">
        <v>7</v>
      </c>
      <c r="C823" s="6">
        <v>84</v>
      </c>
      <c r="D823" s="3">
        <v>3</v>
      </c>
      <c r="E823" s="3">
        <v>0.6</v>
      </c>
      <c r="F823" s="6">
        <v>0</v>
      </c>
    </row>
    <row r="824" spans="1:6">
      <c r="A824" s="7">
        <v>32</v>
      </c>
      <c r="B824" s="3">
        <v>8</v>
      </c>
      <c r="C824" s="6">
        <v>74</v>
      </c>
      <c r="D824" s="3">
        <v>4</v>
      </c>
      <c r="E824" s="3">
        <v>0.1</v>
      </c>
      <c r="F824" s="6">
        <v>257</v>
      </c>
    </row>
    <row r="825" spans="1:6">
      <c r="A825" s="7">
        <v>32</v>
      </c>
      <c r="B825" s="3">
        <v>7</v>
      </c>
      <c r="C825" s="6">
        <v>83</v>
      </c>
      <c r="D825" s="3">
        <v>2</v>
      </c>
      <c r="E825" s="3">
        <v>2.5</v>
      </c>
      <c r="F825" s="6">
        <v>148</v>
      </c>
    </row>
    <row r="826" spans="1:6">
      <c r="A826" s="7">
        <v>32</v>
      </c>
      <c r="B826" s="3">
        <v>6</v>
      </c>
      <c r="C826" s="6">
        <v>31</v>
      </c>
      <c r="D826" s="3">
        <v>1</v>
      </c>
      <c r="E826" s="3">
        <v>0.3</v>
      </c>
      <c r="F826" s="6">
        <v>0</v>
      </c>
    </row>
    <row r="827" spans="1:6">
      <c r="A827" s="7">
        <v>32</v>
      </c>
      <c r="B827" s="3">
        <v>8</v>
      </c>
      <c r="C827" s="6">
        <v>82</v>
      </c>
      <c r="D827" s="3">
        <v>3</v>
      </c>
      <c r="E827" s="3">
        <v>1.5</v>
      </c>
      <c r="F827" s="6">
        <v>0</v>
      </c>
    </row>
    <row r="828" spans="1:6">
      <c r="A828" s="7">
        <v>32</v>
      </c>
      <c r="B828" s="3">
        <v>8</v>
      </c>
      <c r="C828" s="6">
        <v>84</v>
      </c>
      <c r="D828" s="3">
        <v>4</v>
      </c>
      <c r="E828" s="3">
        <v>3.4</v>
      </c>
      <c r="F828" s="6">
        <v>0</v>
      </c>
    </row>
    <row r="829" spans="1:6">
      <c r="A829" s="7">
        <v>32</v>
      </c>
      <c r="B829" s="3">
        <v>8</v>
      </c>
      <c r="C829" s="6">
        <v>65</v>
      </c>
      <c r="D829" s="3">
        <v>1</v>
      </c>
      <c r="E829" s="3">
        <v>1.2</v>
      </c>
      <c r="F829" s="6">
        <v>268</v>
      </c>
    </row>
    <row r="830" spans="1:6">
      <c r="A830" s="7">
        <v>32</v>
      </c>
      <c r="B830" s="3">
        <v>6</v>
      </c>
      <c r="C830" s="6">
        <v>112</v>
      </c>
      <c r="D830" s="3">
        <v>1</v>
      </c>
      <c r="E830" s="3">
        <v>2.7</v>
      </c>
      <c r="F830" s="6">
        <v>408</v>
      </c>
    </row>
    <row r="831" spans="1:6">
      <c r="A831" s="7">
        <v>32</v>
      </c>
      <c r="B831" s="3">
        <v>7</v>
      </c>
      <c r="C831" s="6">
        <v>58</v>
      </c>
      <c r="D831" s="3">
        <v>1</v>
      </c>
      <c r="E831" s="3">
        <v>1</v>
      </c>
      <c r="F831" s="6">
        <v>0</v>
      </c>
    </row>
    <row r="832" spans="1:6">
      <c r="A832" s="7">
        <v>32</v>
      </c>
      <c r="B832" s="3">
        <v>8</v>
      </c>
      <c r="C832" s="6">
        <v>44</v>
      </c>
      <c r="D832" s="3">
        <v>1</v>
      </c>
      <c r="E832" s="3">
        <v>1.8</v>
      </c>
      <c r="F832" s="6">
        <v>192</v>
      </c>
    </row>
    <row r="833" spans="1:6">
      <c r="A833" s="7">
        <v>32</v>
      </c>
      <c r="B833" s="3">
        <v>8</v>
      </c>
      <c r="C833" s="6">
        <v>58</v>
      </c>
      <c r="D833" s="3">
        <v>3</v>
      </c>
      <c r="E833" s="3">
        <v>2</v>
      </c>
      <c r="F833" s="6">
        <v>90</v>
      </c>
    </row>
    <row r="834" spans="1:6">
      <c r="A834" s="7">
        <v>32</v>
      </c>
      <c r="B834" s="3">
        <v>8</v>
      </c>
      <c r="C834" s="6">
        <v>169</v>
      </c>
      <c r="D834" s="3">
        <v>1</v>
      </c>
      <c r="E834" s="3">
        <v>6.5</v>
      </c>
      <c r="F834" s="6">
        <v>272</v>
      </c>
    </row>
    <row r="835" spans="1:6">
      <c r="A835" s="7">
        <v>32</v>
      </c>
      <c r="B835" s="3">
        <v>7</v>
      </c>
      <c r="C835" s="6">
        <v>64</v>
      </c>
      <c r="D835" s="3">
        <v>2</v>
      </c>
      <c r="E835" s="3">
        <v>0.1</v>
      </c>
      <c r="F835" s="6">
        <v>0</v>
      </c>
    </row>
    <row r="836" spans="1:6">
      <c r="A836" s="7">
        <v>32</v>
      </c>
      <c r="B836" s="3">
        <v>6</v>
      </c>
      <c r="C836" s="6">
        <v>93</v>
      </c>
      <c r="D836" s="3">
        <v>3</v>
      </c>
      <c r="E836" s="3">
        <v>1.6</v>
      </c>
      <c r="F836" s="6">
        <v>79</v>
      </c>
    </row>
    <row r="837" spans="1:6">
      <c r="A837" s="7">
        <v>32</v>
      </c>
      <c r="B837" s="3">
        <v>6</v>
      </c>
      <c r="C837" s="6">
        <v>13</v>
      </c>
      <c r="D837" s="3">
        <v>4</v>
      </c>
      <c r="E837" s="3">
        <v>0.3</v>
      </c>
      <c r="F837" s="6">
        <v>0</v>
      </c>
    </row>
    <row r="838" spans="1:6">
      <c r="A838" s="7">
        <v>32</v>
      </c>
      <c r="B838" s="3">
        <v>8</v>
      </c>
      <c r="C838" s="6">
        <v>181</v>
      </c>
      <c r="D838" s="3">
        <v>1</v>
      </c>
      <c r="E838" s="3">
        <v>6</v>
      </c>
      <c r="F838" s="6">
        <v>0</v>
      </c>
    </row>
    <row r="839" spans="1:6">
      <c r="A839" s="7">
        <v>32</v>
      </c>
      <c r="B839" s="3">
        <v>6</v>
      </c>
      <c r="C839" s="6">
        <v>31</v>
      </c>
      <c r="D839" s="3">
        <v>2</v>
      </c>
      <c r="E839" s="3">
        <v>2</v>
      </c>
      <c r="F839" s="6">
        <v>0</v>
      </c>
    </row>
    <row r="840" spans="1:6">
      <c r="A840" s="7">
        <v>32</v>
      </c>
      <c r="B840" s="3">
        <v>7</v>
      </c>
      <c r="C840" s="6">
        <v>82</v>
      </c>
      <c r="D840" s="3">
        <v>2</v>
      </c>
      <c r="E840" s="3">
        <v>2.5</v>
      </c>
      <c r="F840" s="6">
        <v>221</v>
      </c>
    </row>
    <row r="841" spans="1:6">
      <c r="A841" s="7">
        <v>32</v>
      </c>
      <c r="B841" s="3">
        <v>7</v>
      </c>
      <c r="C841" s="6">
        <v>61</v>
      </c>
      <c r="D841" s="3">
        <v>3</v>
      </c>
      <c r="E841" s="3">
        <v>2.2999999999999998</v>
      </c>
      <c r="F841" s="6">
        <v>205</v>
      </c>
    </row>
    <row r="842" spans="1:6">
      <c r="A842" s="7">
        <v>32</v>
      </c>
      <c r="B842" s="3">
        <v>7</v>
      </c>
      <c r="C842" s="6">
        <v>129</v>
      </c>
      <c r="D842" s="3">
        <v>4</v>
      </c>
      <c r="E842" s="3">
        <v>5.2</v>
      </c>
      <c r="F842" s="6">
        <v>0</v>
      </c>
    </row>
    <row r="843" spans="1:6">
      <c r="A843" s="7">
        <v>32</v>
      </c>
      <c r="B843" s="3">
        <v>2</v>
      </c>
      <c r="C843" s="6">
        <v>69</v>
      </c>
      <c r="D843" s="3">
        <v>4</v>
      </c>
      <c r="E843" s="3">
        <v>4</v>
      </c>
      <c r="F843" s="6">
        <v>102</v>
      </c>
    </row>
    <row r="844" spans="1:6">
      <c r="A844" s="7">
        <v>32</v>
      </c>
      <c r="B844" s="3">
        <v>6</v>
      </c>
      <c r="C844" s="6">
        <v>44</v>
      </c>
      <c r="D844" s="3">
        <v>1</v>
      </c>
      <c r="E844" s="3">
        <v>0.3</v>
      </c>
      <c r="F844" s="6">
        <v>81</v>
      </c>
    </row>
    <row r="845" spans="1:6">
      <c r="A845" s="7">
        <v>32</v>
      </c>
      <c r="B845" s="3">
        <v>8</v>
      </c>
      <c r="C845" s="6">
        <v>119</v>
      </c>
      <c r="D845" s="3">
        <v>4</v>
      </c>
      <c r="E845" s="3">
        <v>5</v>
      </c>
      <c r="F845" s="6">
        <v>0</v>
      </c>
    </row>
    <row r="846" spans="1:6">
      <c r="A846" s="7">
        <v>32</v>
      </c>
      <c r="B846" s="3">
        <v>7</v>
      </c>
      <c r="C846" s="6">
        <v>134</v>
      </c>
      <c r="D846" s="3">
        <v>2</v>
      </c>
      <c r="E846" s="3">
        <v>3.1</v>
      </c>
      <c r="F846" s="6">
        <v>0</v>
      </c>
    </row>
    <row r="847" spans="1:6">
      <c r="A847" s="7">
        <v>32</v>
      </c>
      <c r="B847" s="3">
        <v>6</v>
      </c>
      <c r="C847" s="6">
        <v>83</v>
      </c>
      <c r="D847" s="3">
        <v>4</v>
      </c>
      <c r="E847" s="3">
        <v>2.2000000000000002</v>
      </c>
      <c r="F847" s="6">
        <v>0</v>
      </c>
    </row>
    <row r="848" spans="1:6">
      <c r="A848" s="7">
        <v>32</v>
      </c>
      <c r="B848" s="3">
        <v>6</v>
      </c>
      <c r="C848" s="6">
        <v>122</v>
      </c>
      <c r="D848" s="3">
        <v>2</v>
      </c>
      <c r="E848" s="3">
        <v>1.3</v>
      </c>
      <c r="F848" s="6">
        <v>0</v>
      </c>
    </row>
    <row r="849" spans="1:6">
      <c r="A849" s="7">
        <v>32</v>
      </c>
      <c r="B849" s="3">
        <v>8</v>
      </c>
      <c r="C849" s="6">
        <v>61</v>
      </c>
      <c r="D849" s="3">
        <v>3</v>
      </c>
      <c r="E849" s="3">
        <v>2.6</v>
      </c>
      <c r="F849" s="6">
        <v>0</v>
      </c>
    </row>
    <row r="850" spans="1:6">
      <c r="A850" s="7">
        <v>32</v>
      </c>
      <c r="B850" s="3">
        <v>7</v>
      </c>
      <c r="C850" s="6">
        <v>111</v>
      </c>
      <c r="D850" s="3">
        <v>1</v>
      </c>
      <c r="E850" s="3">
        <v>3.8</v>
      </c>
      <c r="F850" s="6">
        <v>0</v>
      </c>
    </row>
    <row r="851" spans="1:6">
      <c r="A851" s="7">
        <v>32</v>
      </c>
      <c r="B851" s="3">
        <v>7</v>
      </c>
      <c r="C851" s="6">
        <v>134</v>
      </c>
      <c r="D851" s="3">
        <v>2</v>
      </c>
      <c r="E851" s="3">
        <v>3.3</v>
      </c>
      <c r="F851" s="6">
        <v>0</v>
      </c>
    </row>
    <row r="852" spans="1:6">
      <c r="A852" s="7">
        <v>32</v>
      </c>
      <c r="B852" s="3">
        <v>8</v>
      </c>
      <c r="C852" s="6">
        <v>14</v>
      </c>
      <c r="D852" s="3">
        <v>3</v>
      </c>
      <c r="E852" s="3">
        <v>0.9</v>
      </c>
      <c r="F852" s="6">
        <v>111</v>
      </c>
    </row>
    <row r="853" spans="1:6">
      <c r="A853" s="7">
        <v>32</v>
      </c>
      <c r="B853" s="3">
        <v>8</v>
      </c>
      <c r="C853" s="6">
        <v>42</v>
      </c>
      <c r="D853" s="3">
        <v>1</v>
      </c>
      <c r="E853" s="3">
        <v>0.2</v>
      </c>
      <c r="F853" s="6">
        <v>102</v>
      </c>
    </row>
    <row r="854" spans="1:6">
      <c r="A854" s="7">
        <v>32</v>
      </c>
      <c r="B854" s="3">
        <v>7</v>
      </c>
      <c r="C854" s="6">
        <v>45</v>
      </c>
      <c r="D854" s="3">
        <v>3</v>
      </c>
      <c r="E854" s="3">
        <v>2.2999999999999998</v>
      </c>
      <c r="F854" s="6">
        <v>83</v>
      </c>
    </row>
    <row r="855" spans="1:6">
      <c r="A855" s="7">
        <v>32</v>
      </c>
      <c r="B855" s="3">
        <v>8</v>
      </c>
      <c r="C855" s="6">
        <v>115</v>
      </c>
      <c r="D855" s="3">
        <v>1</v>
      </c>
      <c r="E855" s="3">
        <v>4</v>
      </c>
      <c r="F855" s="6">
        <v>0</v>
      </c>
    </row>
    <row r="856" spans="1:6">
      <c r="A856" s="7">
        <v>32</v>
      </c>
      <c r="B856" s="3">
        <v>8</v>
      </c>
      <c r="C856" s="6">
        <v>128</v>
      </c>
      <c r="D856" s="3">
        <v>2</v>
      </c>
      <c r="E856" s="3">
        <v>4.33</v>
      </c>
      <c r="F856" s="6">
        <v>0</v>
      </c>
    </row>
    <row r="857" spans="1:6">
      <c r="A857" s="7">
        <v>32</v>
      </c>
      <c r="B857" s="3">
        <v>7</v>
      </c>
      <c r="C857" s="6">
        <v>41</v>
      </c>
      <c r="D857" s="3">
        <v>4</v>
      </c>
      <c r="E857" s="3">
        <v>2</v>
      </c>
      <c r="F857" s="6">
        <v>0</v>
      </c>
    </row>
    <row r="858" spans="1:6">
      <c r="A858" s="7">
        <v>32</v>
      </c>
      <c r="B858" s="3">
        <v>6</v>
      </c>
      <c r="C858" s="6">
        <v>99</v>
      </c>
      <c r="D858" s="3">
        <v>2</v>
      </c>
      <c r="E858" s="3">
        <v>4.5</v>
      </c>
      <c r="F858" s="6">
        <v>249</v>
      </c>
    </row>
    <row r="859" spans="1:6">
      <c r="A859" s="7">
        <v>32</v>
      </c>
      <c r="B859" s="3">
        <v>7</v>
      </c>
      <c r="C859" s="6">
        <v>81</v>
      </c>
      <c r="D859" s="3">
        <v>4</v>
      </c>
      <c r="E859" s="3">
        <v>1.8</v>
      </c>
      <c r="F859" s="6">
        <v>0</v>
      </c>
    </row>
    <row r="860" spans="1:6">
      <c r="A860" s="7">
        <v>32</v>
      </c>
      <c r="B860" s="3">
        <v>7</v>
      </c>
      <c r="C860" s="6">
        <v>101</v>
      </c>
      <c r="D860" s="3">
        <v>4</v>
      </c>
      <c r="E860" s="3">
        <v>2.2000000000000002</v>
      </c>
      <c r="F860" s="6">
        <v>0</v>
      </c>
    </row>
    <row r="861" spans="1:6">
      <c r="A861" s="7">
        <v>32</v>
      </c>
      <c r="B861" s="3">
        <v>7</v>
      </c>
      <c r="C861" s="6">
        <v>81</v>
      </c>
      <c r="D861" s="3">
        <v>2</v>
      </c>
      <c r="E861" s="3">
        <v>3.4</v>
      </c>
      <c r="F861" s="6">
        <v>0</v>
      </c>
    </row>
    <row r="862" spans="1:6">
      <c r="A862" s="7">
        <v>32</v>
      </c>
      <c r="B862" s="3">
        <v>6</v>
      </c>
      <c r="C862" s="6">
        <v>18</v>
      </c>
      <c r="D862" s="3">
        <v>2</v>
      </c>
      <c r="E862" s="3">
        <v>0.3</v>
      </c>
      <c r="F862" s="6">
        <v>0</v>
      </c>
    </row>
    <row r="863" spans="1:6">
      <c r="A863" s="7">
        <v>32</v>
      </c>
      <c r="B863" s="3">
        <v>8</v>
      </c>
      <c r="C863" s="6">
        <v>142</v>
      </c>
      <c r="D863" s="3">
        <v>4</v>
      </c>
      <c r="E863" s="3">
        <v>6.2</v>
      </c>
      <c r="F863" s="6">
        <v>120</v>
      </c>
    </row>
    <row r="864" spans="1:6">
      <c r="A864" s="7">
        <v>32</v>
      </c>
      <c r="B864" s="3">
        <v>6</v>
      </c>
      <c r="C864" s="6">
        <v>35</v>
      </c>
      <c r="D864" s="3">
        <v>3</v>
      </c>
      <c r="E864" s="3">
        <v>1</v>
      </c>
      <c r="F864" s="6">
        <v>0</v>
      </c>
    </row>
    <row r="865" spans="1:6">
      <c r="A865" s="7">
        <v>32</v>
      </c>
      <c r="B865" s="3">
        <v>8</v>
      </c>
      <c r="C865" s="6">
        <v>140</v>
      </c>
      <c r="D865" s="3">
        <v>4</v>
      </c>
      <c r="E865" s="3">
        <v>6.6</v>
      </c>
      <c r="F865" s="6">
        <v>0</v>
      </c>
    </row>
    <row r="866" spans="1:6">
      <c r="A866" s="7">
        <v>32</v>
      </c>
      <c r="B866" s="3">
        <v>8</v>
      </c>
      <c r="C866" s="6">
        <v>30</v>
      </c>
      <c r="D866" s="3">
        <v>4</v>
      </c>
      <c r="E866" s="3">
        <v>0.4</v>
      </c>
      <c r="F866" s="6">
        <v>78</v>
      </c>
    </row>
    <row r="867" spans="1:6">
      <c r="A867" s="7">
        <v>32</v>
      </c>
      <c r="B867" s="3">
        <v>6</v>
      </c>
      <c r="C867" s="6">
        <v>41</v>
      </c>
      <c r="D867" s="3">
        <v>3</v>
      </c>
      <c r="E867" s="3">
        <v>0.9</v>
      </c>
      <c r="F867" s="6">
        <v>179</v>
      </c>
    </row>
    <row r="868" spans="1:6">
      <c r="A868" s="7">
        <v>32</v>
      </c>
      <c r="B868" s="3">
        <v>6</v>
      </c>
      <c r="C868" s="6">
        <v>25</v>
      </c>
      <c r="D868" s="3">
        <v>3</v>
      </c>
      <c r="E868" s="3">
        <v>1</v>
      </c>
      <c r="F868" s="6">
        <v>0</v>
      </c>
    </row>
    <row r="869" spans="1:6">
      <c r="A869" s="7">
        <v>32</v>
      </c>
      <c r="B869" s="3">
        <v>6</v>
      </c>
      <c r="C869" s="6">
        <v>98</v>
      </c>
      <c r="D869" s="3">
        <v>2</v>
      </c>
      <c r="E869" s="3">
        <v>4.5</v>
      </c>
      <c r="F869" s="6">
        <v>306</v>
      </c>
    </row>
    <row r="870" spans="1:6">
      <c r="A870" s="7">
        <v>32</v>
      </c>
      <c r="B870" s="3">
        <v>6</v>
      </c>
      <c r="C870" s="6">
        <v>78</v>
      </c>
      <c r="D870" s="3">
        <v>1</v>
      </c>
      <c r="E870" s="3">
        <v>2.9</v>
      </c>
      <c r="F870" s="6">
        <v>0</v>
      </c>
    </row>
    <row r="871" spans="1:6">
      <c r="A871" s="7">
        <v>33</v>
      </c>
      <c r="B871" s="3">
        <v>9</v>
      </c>
      <c r="C871" s="6">
        <v>50</v>
      </c>
      <c r="D871" s="3">
        <v>1</v>
      </c>
      <c r="E871" s="3">
        <v>2.4</v>
      </c>
      <c r="F871" s="6">
        <v>0</v>
      </c>
    </row>
    <row r="872" spans="1:6">
      <c r="A872" s="7">
        <v>33</v>
      </c>
      <c r="B872" s="3">
        <v>7</v>
      </c>
      <c r="C872" s="6">
        <v>32</v>
      </c>
      <c r="D872" s="3">
        <v>1</v>
      </c>
      <c r="E872" s="3">
        <v>0.6</v>
      </c>
      <c r="F872" s="6">
        <v>166</v>
      </c>
    </row>
    <row r="873" spans="1:6">
      <c r="A873" s="7">
        <v>33</v>
      </c>
      <c r="B873" s="3">
        <v>9</v>
      </c>
      <c r="C873" s="6">
        <v>48</v>
      </c>
      <c r="D873" s="3">
        <v>1</v>
      </c>
      <c r="E873" s="3">
        <v>2.1</v>
      </c>
      <c r="F873" s="6">
        <v>0</v>
      </c>
    </row>
    <row r="874" spans="1:6">
      <c r="A874" s="7">
        <v>33</v>
      </c>
      <c r="B874" s="3">
        <v>9</v>
      </c>
      <c r="C874" s="6">
        <v>23</v>
      </c>
      <c r="D874" s="3">
        <v>3</v>
      </c>
      <c r="E874" s="3">
        <v>0.9</v>
      </c>
      <c r="F874" s="6">
        <v>0</v>
      </c>
    </row>
    <row r="875" spans="1:6">
      <c r="A875" s="7">
        <v>33</v>
      </c>
      <c r="B875" s="3">
        <v>8</v>
      </c>
      <c r="C875" s="6">
        <v>64</v>
      </c>
      <c r="D875" s="3">
        <v>4</v>
      </c>
      <c r="E875" s="3">
        <v>2.1</v>
      </c>
      <c r="F875" s="6">
        <v>164</v>
      </c>
    </row>
    <row r="876" spans="1:6">
      <c r="A876" s="7">
        <v>33</v>
      </c>
      <c r="B876" s="3">
        <v>7</v>
      </c>
      <c r="C876" s="6">
        <v>90</v>
      </c>
      <c r="D876" s="3">
        <v>3</v>
      </c>
      <c r="E876" s="3">
        <v>1.6</v>
      </c>
      <c r="F876" s="6">
        <v>0</v>
      </c>
    </row>
    <row r="877" spans="1:6">
      <c r="A877" s="7">
        <v>33</v>
      </c>
      <c r="B877" s="3">
        <v>9</v>
      </c>
      <c r="C877" s="6">
        <v>80</v>
      </c>
      <c r="D877" s="3">
        <v>4</v>
      </c>
      <c r="E877" s="3">
        <v>3.4</v>
      </c>
      <c r="F877" s="6">
        <v>0</v>
      </c>
    </row>
    <row r="878" spans="1:6">
      <c r="A878" s="7">
        <v>33</v>
      </c>
      <c r="B878" s="3">
        <v>9</v>
      </c>
      <c r="C878" s="6">
        <v>53</v>
      </c>
      <c r="D878" s="3">
        <v>1</v>
      </c>
      <c r="E878" s="3">
        <v>1.2</v>
      </c>
      <c r="F878" s="6">
        <v>0</v>
      </c>
    </row>
    <row r="879" spans="1:6">
      <c r="A879" s="7">
        <v>33</v>
      </c>
      <c r="B879" s="3">
        <v>8</v>
      </c>
      <c r="C879" s="6">
        <v>65</v>
      </c>
      <c r="D879" s="3">
        <v>2</v>
      </c>
      <c r="E879" s="3">
        <v>0.1</v>
      </c>
      <c r="F879" s="6">
        <v>89</v>
      </c>
    </row>
    <row r="880" spans="1:6">
      <c r="A880" s="7">
        <v>33</v>
      </c>
      <c r="B880" s="3">
        <v>7</v>
      </c>
      <c r="C880" s="6">
        <v>32</v>
      </c>
      <c r="D880" s="3">
        <v>1</v>
      </c>
      <c r="E880" s="3">
        <v>0.6</v>
      </c>
      <c r="F880" s="6">
        <v>152</v>
      </c>
    </row>
    <row r="881" spans="1:6">
      <c r="A881" s="7">
        <v>33</v>
      </c>
      <c r="B881" s="3">
        <v>7</v>
      </c>
      <c r="C881" s="6">
        <v>48</v>
      </c>
      <c r="D881" s="3">
        <v>4</v>
      </c>
      <c r="E881" s="3">
        <v>2.2000000000000002</v>
      </c>
      <c r="F881" s="6">
        <v>0</v>
      </c>
    </row>
    <row r="882" spans="1:6">
      <c r="A882" s="7">
        <v>33</v>
      </c>
      <c r="B882" s="3">
        <v>8</v>
      </c>
      <c r="C882" s="6">
        <v>115</v>
      </c>
      <c r="D882" s="3">
        <v>4</v>
      </c>
      <c r="E882" s="3">
        <v>2.9</v>
      </c>
      <c r="F882" s="6">
        <v>0</v>
      </c>
    </row>
    <row r="883" spans="1:6">
      <c r="A883" s="7">
        <v>33</v>
      </c>
      <c r="B883" s="3">
        <v>6</v>
      </c>
      <c r="C883" s="6">
        <v>54</v>
      </c>
      <c r="D883" s="3">
        <v>2</v>
      </c>
      <c r="E883" s="3">
        <v>1.67</v>
      </c>
      <c r="F883" s="6">
        <v>122</v>
      </c>
    </row>
    <row r="884" spans="1:6">
      <c r="A884" s="7">
        <v>33</v>
      </c>
      <c r="B884" s="3">
        <v>7</v>
      </c>
      <c r="C884" s="6">
        <v>49</v>
      </c>
      <c r="D884" s="3">
        <v>4</v>
      </c>
      <c r="E884" s="3">
        <v>2.2000000000000002</v>
      </c>
      <c r="F884" s="6">
        <v>0</v>
      </c>
    </row>
    <row r="885" spans="1:6">
      <c r="A885" s="7">
        <v>33</v>
      </c>
      <c r="B885" s="3">
        <v>6</v>
      </c>
      <c r="C885" s="6">
        <v>78</v>
      </c>
      <c r="D885" s="3">
        <v>4</v>
      </c>
      <c r="E885" s="3">
        <v>2</v>
      </c>
      <c r="F885" s="6">
        <v>119</v>
      </c>
    </row>
    <row r="886" spans="1:6">
      <c r="A886" s="7">
        <v>33</v>
      </c>
      <c r="B886" s="3">
        <v>8</v>
      </c>
      <c r="C886" s="6">
        <v>45</v>
      </c>
      <c r="D886" s="3">
        <v>2</v>
      </c>
      <c r="E886" s="3">
        <v>0.1</v>
      </c>
      <c r="F886" s="6">
        <v>0</v>
      </c>
    </row>
    <row r="887" spans="1:6">
      <c r="A887" s="7">
        <v>33</v>
      </c>
      <c r="B887" s="3">
        <v>8</v>
      </c>
      <c r="C887" s="6">
        <v>58</v>
      </c>
      <c r="D887" s="3">
        <v>2</v>
      </c>
      <c r="E887" s="3">
        <v>0.1</v>
      </c>
      <c r="F887" s="6">
        <v>0</v>
      </c>
    </row>
    <row r="888" spans="1:6">
      <c r="A888" s="7">
        <v>33</v>
      </c>
      <c r="B888" s="3">
        <v>7</v>
      </c>
      <c r="C888" s="6">
        <v>29</v>
      </c>
      <c r="D888" s="3">
        <v>1</v>
      </c>
      <c r="E888" s="3">
        <v>0.6</v>
      </c>
      <c r="F888" s="6">
        <v>127</v>
      </c>
    </row>
    <row r="889" spans="1:6">
      <c r="A889" s="7">
        <v>33</v>
      </c>
      <c r="B889" s="3">
        <v>3</v>
      </c>
      <c r="C889" s="6">
        <v>74</v>
      </c>
      <c r="D889" s="3">
        <v>4</v>
      </c>
      <c r="E889" s="3">
        <v>4</v>
      </c>
      <c r="F889" s="6">
        <v>0</v>
      </c>
    </row>
    <row r="890" spans="1:6">
      <c r="A890" s="7">
        <v>33</v>
      </c>
      <c r="B890" s="3">
        <v>9</v>
      </c>
      <c r="C890" s="6">
        <v>22</v>
      </c>
      <c r="D890" s="3">
        <v>4</v>
      </c>
      <c r="E890" s="3">
        <v>0.4</v>
      </c>
      <c r="F890" s="6">
        <v>103</v>
      </c>
    </row>
    <row r="891" spans="1:6">
      <c r="A891" s="7">
        <v>33</v>
      </c>
      <c r="B891" s="3">
        <v>6</v>
      </c>
      <c r="C891" s="6">
        <v>49</v>
      </c>
      <c r="D891" s="3">
        <v>2</v>
      </c>
      <c r="E891" s="3">
        <v>1.67</v>
      </c>
      <c r="F891" s="6">
        <v>214</v>
      </c>
    </row>
    <row r="892" spans="1:6">
      <c r="A892" s="7">
        <v>33</v>
      </c>
      <c r="B892" s="3">
        <v>7</v>
      </c>
      <c r="C892" s="6">
        <v>54</v>
      </c>
      <c r="D892" s="3">
        <v>4</v>
      </c>
      <c r="E892" s="3">
        <v>0.2</v>
      </c>
      <c r="F892" s="6">
        <v>141</v>
      </c>
    </row>
    <row r="893" spans="1:6">
      <c r="A893" s="7">
        <v>33</v>
      </c>
      <c r="B893" s="3">
        <v>8</v>
      </c>
      <c r="C893" s="6">
        <v>122</v>
      </c>
      <c r="D893" s="3">
        <v>1</v>
      </c>
      <c r="E893" s="3">
        <v>0</v>
      </c>
      <c r="F893" s="6">
        <v>0</v>
      </c>
    </row>
    <row r="894" spans="1:6">
      <c r="A894" s="7">
        <v>33</v>
      </c>
      <c r="B894" s="3">
        <v>7</v>
      </c>
      <c r="C894" s="6">
        <v>120</v>
      </c>
      <c r="D894" s="3">
        <v>1</v>
      </c>
      <c r="E894" s="3">
        <v>3.2</v>
      </c>
      <c r="F894" s="6">
        <v>0</v>
      </c>
    </row>
    <row r="895" spans="1:6">
      <c r="A895" s="7">
        <v>33</v>
      </c>
      <c r="B895" s="3">
        <v>7</v>
      </c>
      <c r="C895" s="6">
        <v>14</v>
      </c>
      <c r="D895" s="3">
        <v>1</v>
      </c>
      <c r="E895" s="3">
        <v>0.4</v>
      </c>
      <c r="F895" s="6">
        <v>98</v>
      </c>
    </row>
    <row r="896" spans="1:6">
      <c r="A896" s="7">
        <v>33</v>
      </c>
      <c r="B896" s="3">
        <v>8</v>
      </c>
      <c r="C896" s="6">
        <v>130</v>
      </c>
      <c r="D896" s="3">
        <v>3</v>
      </c>
      <c r="E896" s="3">
        <v>6.3</v>
      </c>
      <c r="F896" s="6">
        <v>99</v>
      </c>
    </row>
    <row r="897" spans="1:6">
      <c r="A897" s="7">
        <v>33</v>
      </c>
      <c r="B897" s="3">
        <v>8</v>
      </c>
      <c r="C897" s="6">
        <v>48</v>
      </c>
      <c r="D897" s="3">
        <v>1</v>
      </c>
      <c r="E897" s="3">
        <v>1</v>
      </c>
      <c r="F897" s="6">
        <v>212</v>
      </c>
    </row>
    <row r="898" spans="1:6">
      <c r="A898" s="7">
        <v>33</v>
      </c>
      <c r="B898" s="3">
        <v>9</v>
      </c>
      <c r="C898" s="6">
        <v>145</v>
      </c>
      <c r="D898" s="3">
        <v>2</v>
      </c>
      <c r="E898" s="3">
        <v>4.33</v>
      </c>
      <c r="F898" s="6">
        <v>277</v>
      </c>
    </row>
    <row r="899" spans="1:6">
      <c r="A899" s="7">
        <v>33</v>
      </c>
      <c r="B899" s="3">
        <v>8</v>
      </c>
      <c r="C899" s="6">
        <v>133</v>
      </c>
      <c r="D899" s="3">
        <v>1</v>
      </c>
      <c r="E899" s="3">
        <v>0</v>
      </c>
      <c r="F899" s="6">
        <v>0</v>
      </c>
    </row>
    <row r="900" spans="1:6">
      <c r="A900" s="7">
        <v>33</v>
      </c>
      <c r="B900" s="3">
        <v>8</v>
      </c>
      <c r="C900" s="6">
        <v>175</v>
      </c>
      <c r="D900" s="3">
        <v>2</v>
      </c>
      <c r="E900" s="3">
        <v>6.7</v>
      </c>
      <c r="F900" s="6">
        <v>102</v>
      </c>
    </row>
    <row r="901" spans="1:6">
      <c r="A901" s="7">
        <v>33</v>
      </c>
      <c r="B901" s="3">
        <v>9</v>
      </c>
      <c r="C901" s="6">
        <v>105</v>
      </c>
      <c r="D901" s="3">
        <v>1</v>
      </c>
      <c r="E901" s="3">
        <v>4</v>
      </c>
      <c r="F901" s="6">
        <v>0</v>
      </c>
    </row>
    <row r="902" spans="1:6">
      <c r="A902" s="7">
        <v>33</v>
      </c>
      <c r="B902" s="3">
        <v>7</v>
      </c>
      <c r="C902" s="6">
        <v>139</v>
      </c>
      <c r="D902" s="3">
        <v>1</v>
      </c>
      <c r="E902" s="3">
        <v>4</v>
      </c>
      <c r="F902" s="6">
        <v>106</v>
      </c>
    </row>
    <row r="903" spans="1:6">
      <c r="A903" s="7">
        <v>33</v>
      </c>
      <c r="B903" s="3">
        <v>7</v>
      </c>
      <c r="C903" s="6">
        <v>101</v>
      </c>
      <c r="D903" s="3">
        <v>1</v>
      </c>
      <c r="E903" s="3">
        <v>2.7</v>
      </c>
      <c r="F903" s="6">
        <v>233</v>
      </c>
    </row>
    <row r="904" spans="1:6">
      <c r="A904" s="7">
        <v>33</v>
      </c>
      <c r="B904" s="3">
        <v>7</v>
      </c>
      <c r="C904" s="6">
        <v>83</v>
      </c>
      <c r="D904" s="3">
        <v>1</v>
      </c>
      <c r="E904" s="3">
        <v>2.5</v>
      </c>
      <c r="F904" s="6">
        <v>0</v>
      </c>
    </row>
    <row r="905" spans="1:6">
      <c r="A905" s="7">
        <v>33</v>
      </c>
      <c r="B905" s="3">
        <v>8</v>
      </c>
      <c r="C905" s="6">
        <v>155</v>
      </c>
      <c r="D905" s="3">
        <v>1</v>
      </c>
      <c r="E905" s="3">
        <v>7.4</v>
      </c>
      <c r="F905" s="6">
        <v>0</v>
      </c>
    </row>
    <row r="906" spans="1:6">
      <c r="A906" s="7">
        <v>33</v>
      </c>
      <c r="B906" s="3">
        <v>9</v>
      </c>
      <c r="C906" s="6">
        <v>60</v>
      </c>
      <c r="D906" s="3">
        <v>1</v>
      </c>
      <c r="E906" s="3">
        <v>1.2</v>
      </c>
      <c r="F906" s="6">
        <v>0</v>
      </c>
    </row>
    <row r="907" spans="1:6">
      <c r="A907" s="7">
        <v>33</v>
      </c>
      <c r="B907" s="3">
        <v>8</v>
      </c>
      <c r="C907" s="6">
        <v>125</v>
      </c>
      <c r="D907" s="3">
        <v>1</v>
      </c>
      <c r="E907" s="3">
        <v>0</v>
      </c>
      <c r="F907" s="6">
        <v>0</v>
      </c>
    </row>
    <row r="908" spans="1:6">
      <c r="A908" s="7">
        <v>33</v>
      </c>
      <c r="B908" s="3">
        <v>3</v>
      </c>
      <c r="C908" s="6">
        <v>71</v>
      </c>
      <c r="D908" s="3">
        <v>4</v>
      </c>
      <c r="E908" s="3">
        <v>1.8</v>
      </c>
      <c r="F908" s="6">
        <v>236</v>
      </c>
    </row>
    <row r="909" spans="1:6">
      <c r="A909" s="7">
        <v>33</v>
      </c>
      <c r="B909" s="3">
        <v>8</v>
      </c>
      <c r="C909" s="6">
        <v>20</v>
      </c>
      <c r="D909" s="3">
        <v>3</v>
      </c>
      <c r="E909" s="3">
        <v>1.3</v>
      </c>
      <c r="F909" s="6">
        <v>83</v>
      </c>
    </row>
    <row r="910" spans="1:6">
      <c r="A910" s="7">
        <v>33</v>
      </c>
      <c r="B910" s="3">
        <v>7</v>
      </c>
      <c r="C910" s="6">
        <v>18</v>
      </c>
      <c r="D910" s="3">
        <v>1</v>
      </c>
      <c r="E910" s="3">
        <v>0.6</v>
      </c>
      <c r="F910" s="6">
        <v>0</v>
      </c>
    </row>
    <row r="911" spans="1:6">
      <c r="A911" s="7">
        <v>33</v>
      </c>
      <c r="B911" s="3">
        <v>6</v>
      </c>
      <c r="C911" s="6">
        <v>168</v>
      </c>
      <c r="D911" s="3">
        <v>3</v>
      </c>
      <c r="E911" s="3">
        <v>5.67</v>
      </c>
      <c r="F911" s="6">
        <v>0</v>
      </c>
    </row>
    <row r="912" spans="1:6">
      <c r="A912" s="7">
        <v>33</v>
      </c>
      <c r="B912" s="3">
        <v>3</v>
      </c>
      <c r="C912" s="6">
        <v>69</v>
      </c>
      <c r="D912" s="3">
        <v>4</v>
      </c>
      <c r="E912" s="3">
        <v>1.8</v>
      </c>
      <c r="F912" s="6">
        <v>0</v>
      </c>
    </row>
    <row r="913" spans="1:6">
      <c r="A913" s="7">
        <v>33</v>
      </c>
      <c r="B913" s="3">
        <v>7</v>
      </c>
      <c r="C913" s="6">
        <v>48</v>
      </c>
      <c r="D913" s="3">
        <v>4</v>
      </c>
      <c r="E913" s="3">
        <v>2.2000000000000002</v>
      </c>
      <c r="F913" s="6">
        <v>207</v>
      </c>
    </row>
    <row r="914" spans="1:6">
      <c r="A914" s="7">
        <v>33</v>
      </c>
      <c r="B914" s="3">
        <v>9</v>
      </c>
      <c r="C914" s="6">
        <v>79</v>
      </c>
      <c r="D914" s="3">
        <v>1</v>
      </c>
      <c r="E914" s="3">
        <v>0.1</v>
      </c>
      <c r="F914" s="6">
        <v>0</v>
      </c>
    </row>
    <row r="915" spans="1:6">
      <c r="A915" s="7">
        <v>33</v>
      </c>
      <c r="B915" s="3">
        <v>7</v>
      </c>
      <c r="C915" s="6">
        <v>30</v>
      </c>
      <c r="D915" s="3">
        <v>2</v>
      </c>
      <c r="E915" s="3">
        <v>2</v>
      </c>
      <c r="F915" s="6">
        <v>132</v>
      </c>
    </row>
    <row r="916" spans="1:6">
      <c r="A916" s="7">
        <v>33</v>
      </c>
      <c r="B916" s="3">
        <v>9</v>
      </c>
      <c r="C916" s="6">
        <v>44</v>
      </c>
      <c r="D916" s="3">
        <v>1</v>
      </c>
      <c r="E916" s="3">
        <v>1.2</v>
      </c>
      <c r="F916" s="6">
        <v>0</v>
      </c>
    </row>
    <row r="917" spans="1:6">
      <c r="A917" s="7">
        <v>33</v>
      </c>
      <c r="B917" s="3">
        <v>7</v>
      </c>
      <c r="C917" s="6">
        <v>51</v>
      </c>
      <c r="D917" s="3">
        <v>4</v>
      </c>
      <c r="E917" s="3">
        <v>2.1</v>
      </c>
      <c r="F917" s="6">
        <v>0</v>
      </c>
    </row>
    <row r="918" spans="1:6">
      <c r="A918" s="7">
        <v>33</v>
      </c>
      <c r="B918" s="3">
        <v>9</v>
      </c>
      <c r="C918" s="6">
        <v>184</v>
      </c>
      <c r="D918" s="3">
        <v>2</v>
      </c>
      <c r="E918" s="3">
        <v>4.8</v>
      </c>
      <c r="F918" s="6">
        <v>0</v>
      </c>
    </row>
    <row r="919" spans="1:6">
      <c r="A919" s="7">
        <v>33</v>
      </c>
      <c r="B919" s="3">
        <v>9</v>
      </c>
      <c r="C919" s="6">
        <v>49</v>
      </c>
      <c r="D919" s="3">
        <v>1</v>
      </c>
      <c r="E919" s="3">
        <v>2.4</v>
      </c>
      <c r="F919" s="6">
        <v>0</v>
      </c>
    </row>
    <row r="920" spans="1:6">
      <c r="A920" s="7">
        <v>33</v>
      </c>
      <c r="B920" s="3">
        <v>9</v>
      </c>
      <c r="C920" s="6">
        <v>41</v>
      </c>
      <c r="D920" s="3">
        <v>3</v>
      </c>
      <c r="E920" s="3">
        <v>2</v>
      </c>
      <c r="F920" s="6">
        <v>108</v>
      </c>
    </row>
    <row r="921" spans="1:6">
      <c r="A921" s="7">
        <v>33</v>
      </c>
      <c r="B921" s="3">
        <v>7</v>
      </c>
      <c r="C921" s="6">
        <v>58</v>
      </c>
      <c r="D921" s="3">
        <v>4</v>
      </c>
      <c r="E921" s="3">
        <v>2.2000000000000002</v>
      </c>
      <c r="F921" s="6">
        <v>0</v>
      </c>
    </row>
    <row r="922" spans="1:6">
      <c r="A922" s="7">
        <v>33</v>
      </c>
      <c r="B922" s="3">
        <v>7</v>
      </c>
      <c r="C922" s="6">
        <v>81</v>
      </c>
      <c r="D922" s="3">
        <v>2</v>
      </c>
      <c r="E922" s="3">
        <v>4.5</v>
      </c>
      <c r="F922" s="6">
        <v>187</v>
      </c>
    </row>
    <row r="923" spans="1:6">
      <c r="A923" s="7">
        <v>33</v>
      </c>
      <c r="B923" s="3">
        <v>9</v>
      </c>
      <c r="C923" s="6">
        <v>14</v>
      </c>
      <c r="D923" s="3">
        <v>3</v>
      </c>
      <c r="E923" s="3">
        <v>0.9</v>
      </c>
      <c r="F923" s="6">
        <v>114</v>
      </c>
    </row>
    <row r="924" spans="1:6">
      <c r="A924" s="7">
        <v>33</v>
      </c>
      <c r="B924" s="3">
        <v>7</v>
      </c>
      <c r="C924" s="6">
        <v>43</v>
      </c>
      <c r="D924" s="3">
        <v>4</v>
      </c>
      <c r="E924" s="3">
        <v>0.8</v>
      </c>
      <c r="F924" s="6">
        <v>0</v>
      </c>
    </row>
    <row r="925" spans="1:6">
      <c r="A925" s="7">
        <v>33</v>
      </c>
      <c r="B925" s="3">
        <v>9</v>
      </c>
      <c r="C925" s="6">
        <v>42</v>
      </c>
      <c r="D925" s="3">
        <v>1</v>
      </c>
      <c r="E925" s="3">
        <v>2.1</v>
      </c>
      <c r="F925" s="6">
        <v>0</v>
      </c>
    </row>
    <row r="926" spans="1:6">
      <c r="A926" s="7">
        <v>33</v>
      </c>
      <c r="B926" s="3">
        <v>8</v>
      </c>
      <c r="C926" s="6">
        <v>39</v>
      </c>
      <c r="D926" s="3">
        <v>3</v>
      </c>
      <c r="E926" s="3">
        <v>2.2999999999999998</v>
      </c>
      <c r="F926" s="6">
        <v>0</v>
      </c>
    </row>
    <row r="927" spans="1:6">
      <c r="A927" s="7">
        <v>33</v>
      </c>
      <c r="B927" s="3">
        <v>8</v>
      </c>
      <c r="C927" s="6">
        <v>78</v>
      </c>
      <c r="D927" s="3">
        <v>3</v>
      </c>
      <c r="E927" s="3">
        <v>0.6</v>
      </c>
      <c r="F927" s="6">
        <v>0</v>
      </c>
    </row>
    <row r="928" spans="1:6">
      <c r="A928" s="7">
        <v>33</v>
      </c>
      <c r="B928" s="3">
        <v>8</v>
      </c>
      <c r="C928" s="6">
        <v>62</v>
      </c>
      <c r="D928" s="3">
        <v>3</v>
      </c>
      <c r="E928" s="3">
        <v>2.2999999999999998</v>
      </c>
      <c r="F928" s="6">
        <v>98</v>
      </c>
    </row>
    <row r="929" spans="1:6">
      <c r="A929" s="7">
        <v>33</v>
      </c>
      <c r="B929" s="3">
        <v>6</v>
      </c>
      <c r="C929" s="6">
        <v>78</v>
      </c>
      <c r="D929" s="3">
        <v>4</v>
      </c>
      <c r="E929" s="3">
        <v>2</v>
      </c>
      <c r="F929" s="6">
        <v>0</v>
      </c>
    </row>
    <row r="930" spans="1:6">
      <c r="A930" s="7">
        <v>33</v>
      </c>
      <c r="B930" s="3">
        <v>8</v>
      </c>
      <c r="C930" s="6">
        <v>68</v>
      </c>
      <c r="D930" s="3">
        <v>4</v>
      </c>
      <c r="E930" s="3">
        <v>1.3</v>
      </c>
      <c r="F930" s="6">
        <v>0</v>
      </c>
    </row>
    <row r="931" spans="1:6">
      <c r="A931" s="7">
        <v>33</v>
      </c>
      <c r="B931" s="3">
        <v>9</v>
      </c>
      <c r="C931" s="6">
        <v>38</v>
      </c>
      <c r="D931" s="3">
        <v>1</v>
      </c>
      <c r="E931" s="3">
        <v>2.1</v>
      </c>
      <c r="F931" s="6">
        <v>133</v>
      </c>
    </row>
    <row r="932" spans="1:6">
      <c r="A932" s="7">
        <v>33</v>
      </c>
      <c r="B932" s="3">
        <v>9</v>
      </c>
      <c r="C932" s="6">
        <v>183</v>
      </c>
      <c r="D932" s="3">
        <v>2</v>
      </c>
      <c r="E932" s="3">
        <v>8.8000000000000007</v>
      </c>
      <c r="F932" s="6">
        <v>582</v>
      </c>
    </row>
    <row r="933" spans="1:6">
      <c r="A933" s="7">
        <v>33</v>
      </c>
      <c r="B933" s="3">
        <v>7</v>
      </c>
      <c r="C933" s="6">
        <v>21</v>
      </c>
      <c r="D933" s="3">
        <v>1</v>
      </c>
      <c r="E933" s="3">
        <v>0.6</v>
      </c>
      <c r="F933" s="6">
        <v>0</v>
      </c>
    </row>
    <row r="934" spans="1:6">
      <c r="A934" s="7">
        <v>33</v>
      </c>
      <c r="B934" s="3">
        <v>9</v>
      </c>
      <c r="C934" s="6">
        <v>61</v>
      </c>
      <c r="D934" s="3">
        <v>3</v>
      </c>
      <c r="E934" s="3">
        <v>2.6</v>
      </c>
      <c r="F934" s="6">
        <v>0</v>
      </c>
    </row>
    <row r="935" spans="1:6">
      <c r="A935" s="7">
        <v>33</v>
      </c>
      <c r="B935" s="3">
        <v>9</v>
      </c>
      <c r="C935" s="6">
        <v>145</v>
      </c>
      <c r="D935" s="3">
        <v>1</v>
      </c>
      <c r="E935" s="3">
        <v>4.3</v>
      </c>
      <c r="F935" s="6">
        <v>437</v>
      </c>
    </row>
    <row r="936" spans="1:6">
      <c r="A936" s="7">
        <v>33</v>
      </c>
      <c r="B936" s="3">
        <v>8</v>
      </c>
      <c r="C936" s="6">
        <v>182</v>
      </c>
      <c r="D936" s="3">
        <v>1</v>
      </c>
      <c r="E936" s="3">
        <v>8.6</v>
      </c>
      <c r="F936" s="6">
        <v>0</v>
      </c>
    </row>
    <row r="937" spans="1:6">
      <c r="A937" s="7">
        <v>33</v>
      </c>
      <c r="B937" s="3">
        <v>8</v>
      </c>
      <c r="C937" s="6">
        <v>82</v>
      </c>
      <c r="D937" s="3">
        <v>1</v>
      </c>
      <c r="E937" s="3">
        <v>2.6</v>
      </c>
      <c r="F937" s="6">
        <v>0</v>
      </c>
    </row>
    <row r="938" spans="1:6">
      <c r="A938" s="7">
        <v>33</v>
      </c>
      <c r="B938" s="3">
        <v>7</v>
      </c>
      <c r="C938" s="6">
        <v>39</v>
      </c>
      <c r="D938" s="3">
        <v>2</v>
      </c>
      <c r="E938" s="3">
        <v>2</v>
      </c>
      <c r="F938" s="6">
        <v>0</v>
      </c>
    </row>
    <row r="939" spans="1:6">
      <c r="A939" s="7">
        <v>33</v>
      </c>
      <c r="B939" s="3">
        <v>7</v>
      </c>
      <c r="C939" s="6">
        <v>81</v>
      </c>
      <c r="D939" s="3">
        <v>3</v>
      </c>
      <c r="E939" s="3">
        <v>1.6</v>
      </c>
      <c r="F939" s="6">
        <v>0</v>
      </c>
    </row>
    <row r="940" spans="1:6">
      <c r="A940" s="7">
        <v>33</v>
      </c>
      <c r="B940" s="3">
        <v>7</v>
      </c>
      <c r="C940" s="6">
        <v>88</v>
      </c>
      <c r="D940" s="3">
        <v>3</v>
      </c>
      <c r="E940" s="3">
        <v>1.6</v>
      </c>
      <c r="F940" s="6">
        <v>0</v>
      </c>
    </row>
    <row r="941" spans="1:6">
      <c r="A941" s="7">
        <v>33</v>
      </c>
      <c r="B941" s="3">
        <v>9</v>
      </c>
      <c r="C941" s="6">
        <v>74</v>
      </c>
      <c r="D941" s="3">
        <v>3</v>
      </c>
      <c r="E941" s="3">
        <v>2.6</v>
      </c>
      <c r="F941" s="6">
        <v>0</v>
      </c>
    </row>
    <row r="942" spans="1:6">
      <c r="A942" s="7">
        <v>33</v>
      </c>
      <c r="B942" s="3">
        <v>9</v>
      </c>
      <c r="C942" s="6">
        <v>14</v>
      </c>
      <c r="D942" s="3">
        <v>4</v>
      </c>
      <c r="E942" s="3">
        <v>0.7</v>
      </c>
      <c r="F942" s="6">
        <v>105</v>
      </c>
    </row>
    <row r="943" spans="1:6">
      <c r="A943" s="7">
        <v>33</v>
      </c>
      <c r="B943" s="3">
        <v>7</v>
      </c>
      <c r="C943" s="6">
        <v>31</v>
      </c>
      <c r="D943" s="3">
        <v>4</v>
      </c>
      <c r="E943" s="3">
        <v>1</v>
      </c>
      <c r="F943" s="6">
        <v>0</v>
      </c>
    </row>
    <row r="944" spans="1:6">
      <c r="A944" s="7">
        <v>33</v>
      </c>
      <c r="B944" s="3">
        <v>7</v>
      </c>
      <c r="C944" s="6">
        <v>28</v>
      </c>
      <c r="D944" s="3">
        <v>4</v>
      </c>
      <c r="E944" s="3">
        <v>0.8</v>
      </c>
      <c r="F944" s="6">
        <v>0</v>
      </c>
    </row>
    <row r="945" spans="1:6">
      <c r="A945" s="7">
        <v>33</v>
      </c>
      <c r="B945" s="3">
        <v>9</v>
      </c>
      <c r="C945" s="6">
        <v>20</v>
      </c>
      <c r="D945" s="3">
        <v>4</v>
      </c>
      <c r="E945" s="3">
        <v>0.7</v>
      </c>
      <c r="F945" s="6">
        <v>0</v>
      </c>
    </row>
    <row r="946" spans="1:6">
      <c r="A946" s="7">
        <v>33</v>
      </c>
      <c r="B946" s="3">
        <v>7</v>
      </c>
      <c r="C946" s="6">
        <v>80</v>
      </c>
      <c r="D946" s="3">
        <v>2</v>
      </c>
      <c r="E946" s="3">
        <v>1.5</v>
      </c>
      <c r="F946" s="6">
        <v>0</v>
      </c>
    </row>
    <row r="947" spans="1:6">
      <c r="A947" s="7">
        <v>33</v>
      </c>
      <c r="B947" s="3">
        <v>9</v>
      </c>
      <c r="C947" s="6">
        <v>64</v>
      </c>
      <c r="D947" s="3">
        <v>4</v>
      </c>
      <c r="E947" s="3">
        <v>3.4</v>
      </c>
      <c r="F947" s="6">
        <v>0</v>
      </c>
    </row>
    <row r="948" spans="1:6">
      <c r="A948" s="7">
        <v>33</v>
      </c>
      <c r="B948" s="3">
        <v>8</v>
      </c>
      <c r="C948" s="6">
        <v>54</v>
      </c>
      <c r="D948" s="3">
        <v>3</v>
      </c>
      <c r="E948" s="3">
        <v>2.2999999999999998</v>
      </c>
      <c r="F948" s="6">
        <v>0</v>
      </c>
    </row>
    <row r="949" spans="1:6">
      <c r="A949" s="7">
        <v>33</v>
      </c>
      <c r="B949" s="3">
        <v>9</v>
      </c>
      <c r="C949" s="6">
        <v>152</v>
      </c>
      <c r="D949" s="3">
        <v>1</v>
      </c>
      <c r="E949" s="3">
        <v>6</v>
      </c>
      <c r="F949" s="6">
        <v>0</v>
      </c>
    </row>
    <row r="950" spans="1:6">
      <c r="A950" s="7">
        <v>33</v>
      </c>
      <c r="B950" s="3">
        <v>8</v>
      </c>
      <c r="C950" s="6">
        <v>58</v>
      </c>
      <c r="D950" s="3">
        <v>4</v>
      </c>
      <c r="E950" s="3">
        <v>1.3</v>
      </c>
      <c r="F950" s="6">
        <v>0</v>
      </c>
    </row>
    <row r="951" spans="1:6">
      <c r="A951" s="7">
        <v>33</v>
      </c>
      <c r="B951" s="3">
        <v>6</v>
      </c>
      <c r="C951" s="6">
        <v>53</v>
      </c>
      <c r="D951" s="3">
        <v>2</v>
      </c>
      <c r="E951" s="3">
        <v>1</v>
      </c>
      <c r="F951" s="6">
        <v>96</v>
      </c>
    </row>
    <row r="952" spans="1:6">
      <c r="A952" s="7">
        <v>33</v>
      </c>
      <c r="B952" s="3">
        <v>9</v>
      </c>
      <c r="C952" s="6">
        <v>38</v>
      </c>
      <c r="D952" s="3">
        <v>1</v>
      </c>
      <c r="E952" s="3">
        <v>1.33</v>
      </c>
      <c r="F952" s="6">
        <v>115</v>
      </c>
    </row>
    <row r="953" spans="1:6">
      <c r="A953" s="7">
        <v>33</v>
      </c>
      <c r="B953" s="3">
        <v>9</v>
      </c>
      <c r="C953" s="6">
        <v>125</v>
      </c>
      <c r="D953" s="3">
        <v>1</v>
      </c>
      <c r="E953" s="3">
        <v>4.3</v>
      </c>
      <c r="F953" s="6">
        <v>0</v>
      </c>
    </row>
    <row r="954" spans="1:6">
      <c r="A954" s="7">
        <v>33</v>
      </c>
      <c r="B954" s="3">
        <v>7</v>
      </c>
      <c r="C954" s="6">
        <v>25</v>
      </c>
      <c r="D954" s="3">
        <v>4</v>
      </c>
      <c r="E954" s="3">
        <v>1</v>
      </c>
      <c r="F954" s="6">
        <v>0</v>
      </c>
    </row>
    <row r="955" spans="1:6">
      <c r="A955" s="7">
        <v>33</v>
      </c>
      <c r="B955" s="3">
        <v>7</v>
      </c>
      <c r="C955" s="6">
        <v>92</v>
      </c>
      <c r="D955" s="3">
        <v>3</v>
      </c>
      <c r="E955" s="3">
        <v>1.6</v>
      </c>
      <c r="F955" s="6">
        <v>0</v>
      </c>
    </row>
    <row r="956" spans="1:6">
      <c r="A956" s="7">
        <v>33</v>
      </c>
      <c r="B956" s="3">
        <v>7</v>
      </c>
      <c r="C956" s="6">
        <v>29</v>
      </c>
      <c r="D956" s="3">
        <v>1</v>
      </c>
      <c r="E956" s="3">
        <v>0.6</v>
      </c>
      <c r="F956" s="6">
        <v>0</v>
      </c>
    </row>
    <row r="957" spans="1:6">
      <c r="A957" s="7">
        <v>33</v>
      </c>
      <c r="B957" s="3">
        <v>3</v>
      </c>
      <c r="C957" s="6">
        <v>20</v>
      </c>
      <c r="D957" s="3">
        <v>1</v>
      </c>
      <c r="E957" s="3">
        <v>0.67</v>
      </c>
      <c r="F957" s="6">
        <v>0</v>
      </c>
    </row>
    <row r="958" spans="1:6">
      <c r="A958" s="7">
        <v>33</v>
      </c>
      <c r="B958" s="3">
        <v>7</v>
      </c>
      <c r="C958" s="6">
        <v>22</v>
      </c>
      <c r="D958" s="3">
        <v>1</v>
      </c>
      <c r="E958" s="3">
        <v>0.4</v>
      </c>
      <c r="F958" s="6">
        <v>0</v>
      </c>
    </row>
    <row r="959" spans="1:6">
      <c r="A959" s="7">
        <v>33</v>
      </c>
      <c r="B959" s="3">
        <v>9</v>
      </c>
      <c r="C959" s="6">
        <v>139</v>
      </c>
      <c r="D959" s="3">
        <v>1</v>
      </c>
      <c r="E959" s="3">
        <v>4.3</v>
      </c>
      <c r="F959" s="6">
        <v>0</v>
      </c>
    </row>
    <row r="960" spans="1:6">
      <c r="A960" s="7">
        <v>33</v>
      </c>
      <c r="B960" s="3">
        <v>8</v>
      </c>
      <c r="C960" s="6">
        <v>53</v>
      </c>
      <c r="D960" s="3">
        <v>3</v>
      </c>
      <c r="E960" s="3">
        <v>2.2999999999999998</v>
      </c>
      <c r="F960" s="6">
        <v>76</v>
      </c>
    </row>
    <row r="961" spans="1:6">
      <c r="A961" s="7">
        <v>33</v>
      </c>
      <c r="B961" s="3">
        <v>6</v>
      </c>
      <c r="C961" s="6">
        <v>78</v>
      </c>
      <c r="D961" s="3">
        <v>4</v>
      </c>
      <c r="E961" s="3">
        <v>2</v>
      </c>
      <c r="F961" s="6">
        <v>0</v>
      </c>
    </row>
    <row r="962" spans="1:6">
      <c r="A962" s="7">
        <v>33</v>
      </c>
      <c r="B962" s="3">
        <v>7</v>
      </c>
      <c r="C962" s="6">
        <v>100</v>
      </c>
      <c r="D962" s="3">
        <v>1</v>
      </c>
      <c r="E962" s="3">
        <v>2.7</v>
      </c>
      <c r="F962" s="6">
        <v>126</v>
      </c>
    </row>
    <row r="963" spans="1:6">
      <c r="A963" s="7">
        <v>33</v>
      </c>
      <c r="B963" s="3">
        <v>9</v>
      </c>
      <c r="C963" s="6">
        <v>83</v>
      </c>
      <c r="D963" s="3">
        <v>1</v>
      </c>
      <c r="E963" s="3">
        <v>0.1</v>
      </c>
      <c r="F963" s="6">
        <v>0</v>
      </c>
    </row>
    <row r="964" spans="1:6">
      <c r="A964" s="7">
        <v>33</v>
      </c>
      <c r="B964" s="3">
        <v>9</v>
      </c>
      <c r="C964" s="6">
        <v>131</v>
      </c>
      <c r="D964" s="3">
        <v>3</v>
      </c>
      <c r="E964" s="3">
        <v>2.2000000000000002</v>
      </c>
      <c r="F964" s="6">
        <v>0</v>
      </c>
    </row>
    <row r="965" spans="1:6">
      <c r="A965" s="7">
        <v>33</v>
      </c>
      <c r="B965" s="3">
        <v>7</v>
      </c>
      <c r="C965" s="6">
        <v>15</v>
      </c>
      <c r="D965" s="3">
        <v>1</v>
      </c>
      <c r="E965" s="3">
        <v>0.4</v>
      </c>
      <c r="F965" s="6">
        <v>82</v>
      </c>
    </row>
    <row r="966" spans="1:6">
      <c r="A966" s="7">
        <v>33</v>
      </c>
      <c r="B966" s="3">
        <v>7</v>
      </c>
      <c r="C966" s="6">
        <v>111</v>
      </c>
      <c r="D966" s="3">
        <v>2</v>
      </c>
      <c r="E966" s="3">
        <v>1.3</v>
      </c>
      <c r="F966" s="6">
        <v>0</v>
      </c>
    </row>
    <row r="967" spans="1:6">
      <c r="A967" s="7">
        <v>33</v>
      </c>
      <c r="B967" s="3">
        <v>8</v>
      </c>
      <c r="C967" s="6">
        <v>62</v>
      </c>
      <c r="D967" s="3">
        <v>1</v>
      </c>
      <c r="E967" s="3">
        <v>1</v>
      </c>
      <c r="F967" s="6">
        <v>0</v>
      </c>
    </row>
    <row r="968" spans="1:6">
      <c r="A968" s="7">
        <v>33</v>
      </c>
      <c r="B968" s="3">
        <v>7</v>
      </c>
      <c r="C968" s="6">
        <v>84</v>
      </c>
      <c r="D968" s="3">
        <v>1</v>
      </c>
      <c r="E968" s="3">
        <v>2.9</v>
      </c>
      <c r="F968" s="6">
        <v>0</v>
      </c>
    </row>
    <row r="969" spans="1:6">
      <c r="A969" s="7">
        <v>33</v>
      </c>
      <c r="B969" s="3">
        <v>3</v>
      </c>
      <c r="C969" s="6">
        <v>59</v>
      </c>
      <c r="D969" s="3">
        <v>2</v>
      </c>
      <c r="E969" s="3">
        <v>1.75</v>
      </c>
      <c r="F969" s="6">
        <v>0</v>
      </c>
    </row>
    <row r="970" spans="1:6">
      <c r="A970" s="7">
        <v>33</v>
      </c>
      <c r="B970" s="3">
        <v>9</v>
      </c>
      <c r="C970" s="6">
        <v>10</v>
      </c>
      <c r="D970" s="3">
        <v>4</v>
      </c>
      <c r="E970" s="3">
        <v>1</v>
      </c>
      <c r="F970" s="6">
        <v>81</v>
      </c>
    </row>
    <row r="971" spans="1:6">
      <c r="A971" s="7">
        <v>33</v>
      </c>
      <c r="B971" s="3">
        <v>9</v>
      </c>
      <c r="C971" s="6">
        <v>73</v>
      </c>
      <c r="D971" s="3">
        <v>4</v>
      </c>
      <c r="E971" s="3">
        <v>3.4</v>
      </c>
      <c r="F971" s="6">
        <v>140</v>
      </c>
    </row>
    <row r="972" spans="1:6">
      <c r="A972" s="7">
        <v>33</v>
      </c>
      <c r="B972" s="3">
        <v>8</v>
      </c>
      <c r="C972" s="6">
        <v>145</v>
      </c>
      <c r="D972" s="3">
        <v>1</v>
      </c>
      <c r="E972" s="3">
        <v>2.7</v>
      </c>
      <c r="F972" s="6">
        <v>0</v>
      </c>
    </row>
    <row r="973" spans="1:6">
      <c r="A973" s="7">
        <v>33</v>
      </c>
      <c r="B973" s="3">
        <v>8</v>
      </c>
      <c r="C973" s="6">
        <v>39</v>
      </c>
      <c r="D973" s="3">
        <v>4</v>
      </c>
      <c r="E973" s="3">
        <v>0.8</v>
      </c>
      <c r="F973" s="6">
        <v>0</v>
      </c>
    </row>
    <row r="974" spans="1:6">
      <c r="A974" s="7">
        <v>33</v>
      </c>
      <c r="B974" s="3">
        <v>8</v>
      </c>
      <c r="C974" s="6">
        <v>178</v>
      </c>
      <c r="D974" s="3">
        <v>3</v>
      </c>
      <c r="E974" s="3">
        <v>8.5</v>
      </c>
      <c r="F974" s="6">
        <v>0</v>
      </c>
    </row>
    <row r="975" spans="1:6">
      <c r="A975" s="7">
        <v>33</v>
      </c>
      <c r="B975" s="3">
        <v>8</v>
      </c>
      <c r="C975" s="6">
        <v>140</v>
      </c>
      <c r="D975" s="3">
        <v>1</v>
      </c>
      <c r="E975" s="3">
        <v>4.5999999999999996</v>
      </c>
      <c r="F975" s="6">
        <v>0</v>
      </c>
    </row>
    <row r="976" spans="1:6">
      <c r="A976" s="7">
        <v>33</v>
      </c>
      <c r="B976" s="3">
        <v>7</v>
      </c>
      <c r="C976" s="6">
        <v>104</v>
      </c>
      <c r="D976" s="3">
        <v>2</v>
      </c>
      <c r="E976" s="3">
        <v>3.6</v>
      </c>
      <c r="F976" s="6">
        <v>0</v>
      </c>
    </row>
    <row r="977" spans="1:6">
      <c r="A977" s="7">
        <v>33</v>
      </c>
      <c r="B977" s="3">
        <v>7</v>
      </c>
      <c r="C977" s="6">
        <v>39</v>
      </c>
      <c r="D977" s="3">
        <v>4</v>
      </c>
      <c r="E977" s="3">
        <v>0.8</v>
      </c>
      <c r="F977" s="6">
        <v>0</v>
      </c>
    </row>
    <row r="978" spans="1:6">
      <c r="A978" s="7">
        <v>33</v>
      </c>
      <c r="B978" s="3">
        <v>9</v>
      </c>
      <c r="C978" s="6">
        <v>41</v>
      </c>
      <c r="D978" s="3">
        <v>1</v>
      </c>
      <c r="E978" s="3">
        <v>1.5</v>
      </c>
      <c r="F978" s="6">
        <v>0</v>
      </c>
    </row>
    <row r="979" spans="1:6">
      <c r="A979" s="7">
        <v>33</v>
      </c>
      <c r="B979" s="3">
        <v>9</v>
      </c>
      <c r="C979" s="6">
        <v>53</v>
      </c>
      <c r="D979" s="3">
        <v>1</v>
      </c>
      <c r="E979" s="3">
        <v>2.1</v>
      </c>
      <c r="F979" s="6">
        <v>0</v>
      </c>
    </row>
    <row r="980" spans="1:6">
      <c r="A980" s="7">
        <v>33</v>
      </c>
      <c r="B980" s="3">
        <v>9</v>
      </c>
      <c r="C980" s="6">
        <v>19</v>
      </c>
      <c r="D980" s="3">
        <v>2</v>
      </c>
      <c r="E980" s="3">
        <v>1</v>
      </c>
      <c r="F980" s="6">
        <v>92</v>
      </c>
    </row>
    <row r="981" spans="1:6">
      <c r="A981" s="7">
        <v>33</v>
      </c>
      <c r="B981" s="3">
        <v>9</v>
      </c>
      <c r="C981" s="6">
        <v>30</v>
      </c>
      <c r="D981" s="3">
        <v>2</v>
      </c>
      <c r="E981" s="3">
        <v>1</v>
      </c>
      <c r="F981" s="6">
        <v>0</v>
      </c>
    </row>
    <row r="982" spans="1:6">
      <c r="A982" s="7">
        <v>33</v>
      </c>
      <c r="B982" s="3">
        <v>8</v>
      </c>
      <c r="C982" s="6">
        <v>120</v>
      </c>
      <c r="D982" s="3">
        <v>2</v>
      </c>
      <c r="E982" s="3">
        <v>4.2</v>
      </c>
      <c r="F982" s="6">
        <v>76</v>
      </c>
    </row>
    <row r="983" spans="1:6">
      <c r="A983" s="7">
        <v>33</v>
      </c>
      <c r="B983" s="3">
        <v>7</v>
      </c>
      <c r="C983" s="6">
        <v>35</v>
      </c>
      <c r="D983" s="3">
        <v>4</v>
      </c>
      <c r="E983" s="3">
        <v>0.8</v>
      </c>
      <c r="F983" s="6">
        <v>0</v>
      </c>
    </row>
    <row r="984" spans="1:6">
      <c r="A984" s="7">
        <v>33</v>
      </c>
      <c r="B984" s="3">
        <v>7</v>
      </c>
      <c r="C984" s="6">
        <v>188</v>
      </c>
      <c r="D984" s="3">
        <v>2</v>
      </c>
      <c r="E984" s="3">
        <v>7</v>
      </c>
      <c r="F984" s="6">
        <v>581</v>
      </c>
    </row>
    <row r="985" spans="1:6">
      <c r="A985" s="7">
        <v>33</v>
      </c>
      <c r="B985" s="3">
        <v>7</v>
      </c>
      <c r="C985" s="6">
        <v>115</v>
      </c>
      <c r="D985" s="3">
        <v>1</v>
      </c>
      <c r="E985" s="3">
        <v>2.7</v>
      </c>
      <c r="F985" s="6">
        <v>283</v>
      </c>
    </row>
    <row r="986" spans="1:6">
      <c r="A986" s="7">
        <v>33</v>
      </c>
      <c r="B986" s="3">
        <v>7</v>
      </c>
      <c r="C986" s="6">
        <v>73</v>
      </c>
      <c r="D986" s="3">
        <v>1</v>
      </c>
      <c r="E986" s="3">
        <v>2.5</v>
      </c>
      <c r="F986" s="6">
        <v>135</v>
      </c>
    </row>
    <row r="987" spans="1:6">
      <c r="A987" s="7">
        <v>33</v>
      </c>
      <c r="B987" s="3">
        <v>9</v>
      </c>
      <c r="C987" s="6">
        <v>18</v>
      </c>
      <c r="D987" s="3">
        <v>4</v>
      </c>
      <c r="E987" s="3">
        <v>0.4</v>
      </c>
      <c r="F987" s="6">
        <v>0</v>
      </c>
    </row>
    <row r="988" spans="1:6">
      <c r="A988" s="7">
        <v>33</v>
      </c>
      <c r="B988" s="3">
        <v>7</v>
      </c>
      <c r="C988" s="6">
        <v>44</v>
      </c>
      <c r="D988" s="3">
        <v>1</v>
      </c>
      <c r="E988" s="3">
        <v>0.3</v>
      </c>
      <c r="F988" s="6">
        <v>0</v>
      </c>
    </row>
    <row r="989" spans="1:6">
      <c r="A989" s="7">
        <v>33</v>
      </c>
      <c r="B989" s="3">
        <v>8</v>
      </c>
      <c r="C989" s="6">
        <v>58</v>
      </c>
      <c r="D989" s="3">
        <v>2</v>
      </c>
      <c r="E989" s="3">
        <v>2.5</v>
      </c>
      <c r="F989" s="6">
        <v>0</v>
      </c>
    </row>
    <row r="990" spans="1:6">
      <c r="A990" s="7">
        <v>33</v>
      </c>
      <c r="B990" s="3">
        <v>8</v>
      </c>
      <c r="C990" s="6">
        <v>162</v>
      </c>
      <c r="D990" s="3">
        <v>1</v>
      </c>
      <c r="E990" s="3">
        <v>8.6</v>
      </c>
      <c r="F990" s="6">
        <v>0</v>
      </c>
    </row>
    <row r="991" spans="1:6">
      <c r="A991" s="7">
        <v>34</v>
      </c>
      <c r="B991" s="3">
        <v>9</v>
      </c>
      <c r="C991" s="6">
        <v>180</v>
      </c>
      <c r="D991" s="5">
        <v>1</v>
      </c>
      <c r="E991" s="3">
        <v>8.9</v>
      </c>
      <c r="F991" s="6">
        <v>0</v>
      </c>
    </row>
    <row r="992" spans="1:6">
      <c r="A992" s="7">
        <v>34</v>
      </c>
      <c r="B992" s="3">
        <v>9</v>
      </c>
      <c r="C992" s="6">
        <v>60</v>
      </c>
      <c r="D992" s="3">
        <v>3</v>
      </c>
      <c r="E992" s="3">
        <v>2.2999999999999998</v>
      </c>
      <c r="F992" s="6">
        <v>0</v>
      </c>
    </row>
    <row r="993" spans="1:6">
      <c r="A993" s="7">
        <v>34</v>
      </c>
      <c r="B993" s="3">
        <v>8</v>
      </c>
      <c r="C993" s="6">
        <v>82</v>
      </c>
      <c r="D993" s="3">
        <v>1</v>
      </c>
      <c r="E993" s="3">
        <v>2.7</v>
      </c>
      <c r="F993" s="6">
        <v>251</v>
      </c>
    </row>
    <row r="994" spans="1:6">
      <c r="A994" s="7">
        <v>34</v>
      </c>
      <c r="B994" s="3">
        <v>10</v>
      </c>
      <c r="C994" s="6">
        <v>13</v>
      </c>
      <c r="D994" s="3">
        <v>4</v>
      </c>
      <c r="E994" s="3">
        <v>1</v>
      </c>
      <c r="F994" s="6">
        <v>95</v>
      </c>
    </row>
    <row r="995" spans="1:6">
      <c r="A995" s="7">
        <v>34</v>
      </c>
      <c r="B995" s="3">
        <v>10</v>
      </c>
      <c r="C995" s="6">
        <v>71</v>
      </c>
      <c r="D995" s="3">
        <v>4</v>
      </c>
      <c r="E995" s="3">
        <v>0.1</v>
      </c>
      <c r="F995" s="6">
        <v>0</v>
      </c>
    </row>
    <row r="996" spans="1:6">
      <c r="A996" s="7">
        <v>34</v>
      </c>
      <c r="B996" s="3">
        <v>9</v>
      </c>
      <c r="C996" s="6">
        <v>71</v>
      </c>
      <c r="D996" s="3">
        <v>4</v>
      </c>
      <c r="E996" s="3">
        <v>0.7</v>
      </c>
      <c r="F996" s="6">
        <v>0</v>
      </c>
    </row>
    <row r="997" spans="1:6">
      <c r="A997" s="7">
        <v>34</v>
      </c>
      <c r="B997" s="3">
        <v>9</v>
      </c>
      <c r="C997" s="6">
        <v>122</v>
      </c>
      <c r="D997" s="3">
        <v>1</v>
      </c>
      <c r="E997" s="3">
        <v>0</v>
      </c>
      <c r="F997" s="6">
        <v>0</v>
      </c>
    </row>
    <row r="998" spans="1:6">
      <c r="A998" s="7">
        <v>34</v>
      </c>
      <c r="B998" s="3">
        <v>9</v>
      </c>
      <c r="C998" s="6">
        <v>70</v>
      </c>
      <c r="D998" s="3">
        <v>4</v>
      </c>
      <c r="E998" s="3">
        <v>1.3</v>
      </c>
      <c r="F998" s="6">
        <v>0</v>
      </c>
    </row>
    <row r="999" spans="1:6">
      <c r="A999" s="7">
        <v>34</v>
      </c>
      <c r="B999" s="3">
        <v>9</v>
      </c>
      <c r="C999" s="6">
        <v>41</v>
      </c>
      <c r="D999" s="3">
        <v>3</v>
      </c>
      <c r="E999" s="3">
        <v>2.2999999999999998</v>
      </c>
      <c r="F999" s="6">
        <v>0</v>
      </c>
    </row>
    <row r="1000" spans="1:6">
      <c r="A1000" s="7">
        <v>34</v>
      </c>
      <c r="B1000" s="3">
        <v>10</v>
      </c>
      <c r="C1000" s="6">
        <v>21</v>
      </c>
      <c r="D1000" s="3">
        <v>1</v>
      </c>
      <c r="E1000" s="3">
        <v>0.5</v>
      </c>
      <c r="F1000" s="6">
        <v>0</v>
      </c>
    </row>
    <row r="1001" spans="1:6">
      <c r="A1001" s="7">
        <v>34</v>
      </c>
      <c r="B1001" s="3">
        <v>10</v>
      </c>
      <c r="C1001" s="6">
        <v>90</v>
      </c>
      <c r="D1001" s="3">
        <v>2</v>
      </c>
      <c r="E1001" s="3">
        <v>2.7</v>
      </c>
      <c r="F1001" s="6">
        <v>0</v>
      </c>
    </row>
    <row r="1002" spans="1:6">
      <c r="A1002" s="7">
        <v>34</v>
      </c>
      <c r="B1002" s="3">
        <v>9</v>
      </c>
      <c r="C1002" s="6">
        <v>48</v>
      </c>
      <c r="D1002" s="3">
        <v>1</v>
      </c>
      <c r="E1002" s="3">
        <v>2.5</v>
      </c>
      <c r="F1002" s="6">
        <v>105</v>
      </c>
    </row>
    <row r="1003" spans="1:6">
      <c r="A1003" s="7">
        <v>34</v>
      </c>
      <c r="B1003" s="3">
        <v>8</v>
      </c>
      <c r="C1003" s="6">
        <v>35</v>
      </c>
      <c r="D1003" s="3">
        <v>4</v>
      </c>
      <c r="E1003" s="3">
        <v>0.8</v>
      </c>
      <c r="F1003" s="6">
        <v>137</v>
      </c>
    </row>
    <row r="1004" spans="1:6">
      <c r="A1004" s="7">
        <v>34</v>
      </c>
      <c r="B1004" s="3">
        <v>8</v>
      </c>
      <c r="C1004" s="6">
        <v>28</v>
      </c>
      <c r="D1004" s="3">
        <v>3</v>
      </c>
      <c r="E1004" s="3">
        <v>0.9</v>
      </c>
      <c r="F1004" s="6">
        <v>0</v>
      </c>
    </row>
    <row r="1005" spans="1:6">
      <c r="A1005" s="7">
        <v>34</v>
      </c>
      <c r="B1005" s="3">
        <v>9</v>
      </c>
      <c r="C1005" s="6">
        <v>41</v>
      </c>
      <c r="D1005" s="3">
        <v>2</v>
      </c>
      <c r="E1005" s="3">
        <v>0.1</v>
      </c>
      <c r="F1005" s="6">
        <v>161</v>
      </c>
    </row>
    <row r="1006" spans="1:6">
      <c r="A1006" s="7">
        <v>34</v>
      </c>
      <c r="B1006" s="3">
        <v>4</v>
      </c>
      <c r="C1006" s="6">
        <v>83</v>
      </c>
      <c r="D1006" s="3">
        <v>4</v>
      </c>
      <c r="E1006" s="3">
        <v>4</v>
      </c>
      <c r="F1006" s="6">
        <v>0</v>
      </c>
    </row>
    <row r="1007" spans="1:6">
      <c r="A1007" s="7">
        <v>34</v>
      </c>
      <c r="B1007" s="3">
        <v>8</v>
      </c>
      <c r="C1007" s="6">
        <v>81</v>
      </c>
      <c r="D1007" s="3">
        <v>3</v>
      </c>
      <c r="E1007" s="3">
        <v>0.9</v>
      </c>
      <c r="F1007" s="6">
        <v>208</v>
      </c>
    </row>
    <row r="1008" spans="1:6">
      <c r="A1008" s="7">
        <v>34</v>
      </c>
      <c r="B1008" s="3">
        <v>9</v>
      </c>
      <c r="C1008" s="6">
        <v>92</v>
      </c>
      <c r="D1008" s="3">
        <v>1</v>
      </c>
      <c r="E1008" s="3">
        <v>2.8</v>
      </c>
      <c r="F1008" s="6">
        <v>0</v>
      </c>
    </row>
    <row r="1009" spans="1:6">
      <c r="A1009" s="7">
        <v>34</v>
      </c>
      <c r="B1009" s="3">
        <v>10</v>
      </c>
      <c r="C1009" s="6">
        <v>22</v>
      </c>
      <c r="D1009" s="3">
        <v>1</v>
      </c>
      <c r="E1009" s="3">
        <v>0.5</v>
      </c>
      <c r="F1009" s="6">
        <v>85</v>
      </c>
    </row>
    <row r="1010" spans="1:6">
      <c r="A1010" s="7">
        <v>34</v>
      </c>
      <c r="B1010" s="3">
        <v>9</v>
      </c>
      <c r="C1010" s="6">
        <v>164</v>
      </c>
      <c r="D1010" s="3">
        <v>1</v>
      </c>
      <c r="E1010" s="3">
        <v>6</v>
      </c>
      <c r="F1010" s="6">
        <v>0</v>
      </c>
    </row>
    <row r="1011" spans="1:6">
      <c r="A1011" s="7">
        <v>34</v>
      </c>
      <c r="B1011" s="3">
        <v>9</v>
      </c>
      <c r="C1011" s="6">
        <v>84</v>
      </c>
      <c r="D1011" s="3">
        <v>3</v>
      </c>
      <c r="E1011" s="3">
        <v>0.6</v>
      </c>
      <c r="F1011" s="6">
        <v>0</v>
      </c>
    </row>
    <row r="1012" spans="1:6">
      <c r="A1012" s="7">
        <v>34</v>
      </c>
      <c r="B1012" s="3">
        <v>10</v>
      </c>
      <c r="C1012" s="6">
        <v>54</v>
      </c>
      <c r="D1012" s="3">
        <v>3</v>
      </c>
      <c r="E1012" s="3">
        <v>2</v>
      </c>
      <c r="F1012" s="6">
        <v>0</v>
      </c>
    </row>
    <row r="1013" spans="1:6">
      <c r="A1013" s="7">
        <v>34</v>
      </c>
      <c r="B1013" s="3">
        <v>10</v>
      </c>
      <c r="C1013" s="6">
        <v>81</v>
      </c>
      <c r="D1013" s="3">
        <v>4</v>
      </c>
      <c r="E1013" s="3">
        <v>3.4</v>
      </c>
      <c r="F1013" s="6">
        <v>0</v>
      </c>
    </row>
    <row r="1014" spans="1:6">
      <c r="A1014" s="7">
        <v>34</v>
      </c>
      <c r="B1014" s="3">
        <v>9</v>
      </c>
      <c r="C1014" s="6">
        <v>93</v>
      </c>
      <c r="D1014" s="3">
        <v>1</v>
      </c>
      <c r="E1014" s="3">
        <v>0</v>
      </c>
      <c r="F1014" s="6">
        <v>0</v>
      </c>
    </row>
    <row r="1015" spans="1:6">
      <c r="A1015" s="7">
        <v>34</v>
      </c>
      <c r="B1015" s="3">
        <v>9</v>
      </c>
      <c r="C1015" s="6">
        <v>105</v>
      </c>
      <c r="D1015" s="3">
        <v>3</v>
      </c>
      <c r="E1015" s="3">
        <v>1.2</v>
      </c>
      <c r="F1015" s="6">
        <v>0</v>
      </c>
    </row>
    <row r="1016" spans="1:6">
      <c r="A1016" s="7">
        <v>34</v>
      </c>
      <c r="B1016" s="3">
        <v>8</v>
      </c>
      <c r="C1016" s="6">
        <v>38</v>
      </c>
      <c r="D1016" s="3">
        <v>2</v>
      </c>
      <c r="E1016" s="3">
        <v>2</v>
      </c>
      <c r="F1016" s="6">
        <v>0</v>
      </c>
    </row>
    <row r="1017" spans="1:6">
      <c r="A1017" s="7">
        <v>34</v>
      </c>
      <c r="B1017" s="3">
        <v>9</v>
      </c>
      <c r="C1017" s="6">
        <v>55</v>
      </c>
      <c r="D1017" s="3">
        <v>3</v>
      </c>
      <c r="E1017" s="3">
        <v>2.2999999999999998</v>
      </c>
      <c r="F1017" s="6">
        <v>0</v>
      </c>
    </row>
    <row r="1018" spans="1:6">
      <c r="A1018" s="7">
        <v>34</v>
      </c>
      <c r="B1018" s="3">
        <v>9</v>
      </c>
      <c r="C1018" s="6">
        <v>138</v>
      </c>
      <c r="D1018" s="3">
        <v>2</v>
      </c>
      <c r="E1018" s="3">
        <v>7.8</v>
      </c>
      <c r="F1018" s="6">
        <v>227</v>
      </c>
    </row>
    <row r="1019" spans="1:6">
      <c r="A1019" s="7">
        <v>34</v>
      </c>
      <c r="B1019" s="3">
        <v>9</v>
      </c>
      <c r="C1019" s="6">
        <v>71</v>
      </c>
      <c r="D1019" s="3">
        <v>4</v>
      </c>
      <c r="E1019" s="3">
        <v>1.3</v>
      </c>
      <c r="F1019" s="6">
        <v>0</v>
      </c>
    </row>
    <row r="1020" spans="1:6">
      <c r="A1020" s="7">
        <v>34</v>
      </c>
      <c r="B1020" s="3">
        <v>8</v>
      </c>
      <c r="C1020" s="6">
        <v>44</v>
      </c>
      <c r="D1020" s="3">
        <v>4</v>
      </c>
      <c r="E1020" s="3">
        <v>0.2</v>
      </c>
      <c r="F1020" s="6">
        <v>0</v>
      </c>
    </row>
    <row r="1021" spans="1:6">
      <c r="A1021" s="7">
        <v>34</v>
      </c>
      <c r="B1021" s="3">
        <v>10</v>
      </c>
      <c r="C1021" s="6">
        <v>110</v>
      </c>
      <c r="D1021" s="3">
        <v>1</v>
      </c>
      <c r="E1021" s="3">
        <v>4</v>
      </c>
      <c r="F1021" s="6">
        <v>0</v>
      </c>
    </row>
    <row r="1022" spans="1:6">
      <c r="A1022" s="7">
        <v>34</v>
      </c>
      <c r="B1022" s="3">
        <v>8</v>
      </c>
      <c r="C1022" s="6">
        <v>31</v>
      </c>
      <c r="D1022" s="3">
        <v>1</v>
      </c>
      <c r="E1022" s="3">
        <v>0.3</v>
      </c>
      <c r="F1022" s="6">
        <v>104</v>
      </c>
    </row>
    <row r="1023" spans="1:6">
      <c r="A1023" s="7">
        <v>34</v>
      </c>
      <c r="B1023" s="3">
        <v>9</v>
      </c>
      <c r="C1023" s="6">
        <v>62</v>
      </c>
      <c r="D1023" s="3">
        <v>3</v>
      </c>
      <c r="E1023" s="3">
        <v>2.2999999999999998</v>
      </c>
      <c r="F1023" s="6">
        <v>0</v>
      </c>
    </row>
    <row r="1024" spans="1:6">
      <c r="A1024" s="7">
        <v>34</v>
      </c>
      <c r="B1024" s="3">
        <v>10</v>
      </c>
      <c r="C1024" s="6">
        <v>71</v>
      </c>
      <c r="D1024" s="3">
        <v>1</v>
      </c>
      <c r="E1024" s="3">
        <v>0.1</v>
      </c>
      <c r="F1024" s="6">
        <v>257</v>
      </c>
    </row>
    <row r="1025" spans="1:6">
      <c r="A1025" s="7">
        <v>34</v>
      </c>
      <c r="B1025" s="3">
        <v>9</v>
      </c>
      <c r="C1025" s="6">
        <v>31</v>
      </c>
      <c r="D1025" s="3">
        <v>4</v>
      </c>
      <c r="E1025" s="3">
        <v>1.1000000000000001</v>
      </c>
      <c r="F1025" s="6">
        <v>0</v>
      </c>
    </row>
    <row r="1026" spans="1:6">
      <c r="A1026" s="7">
        <v>34</v>
      </c>
      <c r="B1026" s="3">
        <v>9</v>
      </c>
      <c r="C1026" s="6">
        <v>64</v>
      </c>
      <c r="D1026" s="3">
        <v>2</v>
      </c>
      <c r="E1026" s="3">
        <v>0.1</v>
      </c>
      <c r="F1026" s="6">
        <v>224</v>
      </c>
    </row>
    <row r="1027" spans="1:6">
      <c r="A1027" s="7">
        <v>34</v>
      </c>
      <c r="B1027" s="3">
        <v>8</v>
      </c>
      <c r="C1027" s="6">
        <v>82</v>
      </c>
      <c r="D1027" s="3">
        <v>2</v>
      </c>
      <c r="E1027" s="3">
        <v>1.8</v>
      </c>
      <c r="F1027" s="6">
        <v>178</v>
      </c>
    </row>
    <row r="1028" spans="1:6">
      <c r="A1028" s="7">
        <v>34</v>
      </c>
      <c r="B1028" s="3">
        <v>8</v>
      </c>
      <c r="C1028" s="6">
        <v>8</v>
      </c>
      <c r="D1028" s="3">
        <v>3</v>
      </c>
      <c r="E1028" s="3">
        <v>0.1</v>
      </c>
      <c r="F1028" s="6">
        <v>83</v>
      </c>
    </row>
    <row r="1029" spans="1:6">
      <c r="A1029" s="7">
        <v>34</v>
      </c>
      <c r="B1029" s="3">
        <v>9</v>
      </c>
      <c r="C1029" s="6">
        <v>99</v>
      </c>
      <c r="D1029" s="3">
        <v>4</v>
      </c>
      <c r="E1029" s="3">
        <v>2.2000000000000002</v>
      </c>
      <c r="F1029" s="6">
        <v>155</v>
      </c>
    </row>
    <row r="1030" spans="1:6">
      <c r="A1030" s="7">
        <v>34</v>
      </c>
      <c r="B1030" s="3">
        <v>8</v>
      </c>
      <c r="C1030" s="6">
        <v>52</v>
      </c>
      <c r="D1030" s="3">
        <v>4</v>
      </c>
      <c r="E1030" s="3">
        <v>2.2000000000000002</v>
      </c>
      <c r="F1030" s="6">
        <v>0</v>
      </c>
    </row>
    <row r="1031" spans="1:6">
      <c r="A1031" s="7">
        <v>34</v>
      </c>
      <c r="B1031" s="3">
        <v>9</v>
      </c>
      <c r="C1031" s="6">
        <v>134</v>
      </c>
      <c r="D1031" s="3">
        <v>1</v>
      </c>
      <c r="E1031" s="3">
        <v>4.5999999999999996</v>
      </c>
      <c r="F1031" s="6">
        <v>164</v>
      </c>
    </row>
    <row r="1032" spans="1:6">
      <c r="A1032" s="7">
        <v>34</v>
      </c>
      <c r="B1032" s="3">
        <v>8</v>
      </c>
      <c r="C1032" s="6">
        <v>11</v>
      </c>
      <c r="D1032" s="3">
        <v>4</v>
      </c>
      <c r="E1032" s="3">
        <v>0.3</v>
      </c>
      <c r="F1032" s="6">
        <v>0</v>
      </c>
    </row>
    <row r="1033" spans="1:6">
      <c r="A1033" s="7">
        <v>34</v>
      </c>
      <c r="B1033" s="3">
        <v>9</v>
      </c>
      <c r="C1033" s="6">
        <v>89</v>
      </c>
      <c r="D1033" s="3">
        <v>1</v>
      </c>
      <c r="E1033" s="3">
        <v>0</v>
      </c>
      <c r="F1033" s="6">
        <v>0</v>
      </c>
    </row>
    <row r="1034" spans="1:6">
      <c r="A1034" s="7">
        <v>34</v>
      </c>
      <c r="B1034" s="3">
        <v>9</v>
      </c>
      <c r="C1034" s="6">
        <v>104</v>
      </c>
      <c r="D1034" s="3">
        <v>3</v>
      </c>
      <c r="E1034" s="3">
        <v>1.2</v>
      </c>
      <c r="F1034" s="6">
        <v>0</v>
      </c>
    </row>
    <row r="1035" spans="1:6">
      <c r="A1035" s="7">
        <v>34</v>
      </c>
      <c r="B1035" s="3">
        <v>8</v>
      </c>
      <c r="C1035" s="6">
        <v>65</v>
      </c>
      <c r="D1035" s="3">
        <v>1</v>
      </c>
      <c r="E1035" s="3">
        <v>3</v>
      </c>
      <c r="F1035" s="6">
        <v>227</v>
      </c>
    </row>
    <row r="1036" spans="1:6">
      <c r="A1036" s="7">
        <v>34</v>
      </c>
      <c r="B1036" s="3">
        <v>9</v>
      </c>
      <c r="C1036" s="6">
        <v>20</v>
      </c>
      <c r="D1036" s="3">
        <v>4</v>
      </c>
      <c r="E1036" s="3">
        <v>1.1000000000000001</v>
      </c>
      <c r="F1036" s="6">
        <v>0</v>
      </c>
    </row>
    <row r="1037" spans="1:6">
      <c r="A1037" s="7">
        <v>34</v>
      </c>
      <c r="B1037" s="3">
        <v>10</v>
      </c>
      <c r="C1037" s="6">
        <v>42</v>
      </c>
      <c r="D1037" s="3">
        <v>1</v>
      </c>
      <c r="E1037" s="3">
        <v>1.5</v>
      </c>
      <c r="F1037" s="6">
        <v>131</v>
      </c>
    </row>
    <row r="1038" spans="1:6">
      <c r="A1038" s="7">
        <v>34</v>
      </c>
      <c r="B1038" s="3">
        <v>9</v>
      </c>
      <c r="C1038" s="6">
        <v>68</v>
      </c>
      <c r="D1038" s="3">
        <v>1</v>
      </c>
      <c r="E1038" s="3">
        <v>2.8</v>
      </c>
      <c r="F1038" s="6">
        <v>0</v>
      </c>
    </row>
    <row r="1039" spans="1:6">
      <c r="A1039" s="7">
        <v>34</v>
      </c>
      <c r="B1039" s="3">
        <v>9</v>
      </c>
      <c r="C1039" s="6">
        <v>178</v>
      </c>
      <c r="D1039" s="3">
        <v>1</v>
      </c>
      <c r="E1039" s="3">
        <v>0.8</v>
      </c>
      <c r="F1039" s="6">
        <v>0</v>
      </c>
    </row>
    <row r="1040" spans="1:6">
      <c r="A1040" s="7">
        <v>34</v>
      </c>
      <c r="B1040" s="3">
        <v>8</v>
      </c>
      <c r="C1040" s="6">
        <v>60</v>
      </c>
      <c r="D1040" s="3">
        <v>4</v>
      </c>
      <c r="E1040" s="3">
        <v>2.2000000000000002</v>
      </c>
      <c r="F1040" s="6">
        <v>0</v>
      </c>
    </row>
    <row r="1041" spans="1:6">
      <c r="A1041" s="7">
        <v>34</v>
      </c>
      <c r="B1041" s="3">
        <v>9</v>
      </c>
      <c r="C1041" s="6">
        <v>191</v>
      </c>
      <c r="D1041" s="3">
        <v>1</v>
      </c>
      <c r="E1041" s="3">
        <v>4.8</v>
      </c>
      <c r="F1041" s="6">
        <v>0</v>
      </c>
    </row>
    <row r="1042" spans="1:6">
      <c r="A1042" s="7">
        <v>34</v>
      </c>
      <c r="B1042" s="3">
        <v>10</v>
      </c>
      <c r="C1042" s="6">
        <v>34</v>
      </c>
      <c r="D1042" s="3">
        <v>1</v>
      </c>
      <c r="E1042" s="3">
        <v>1.5</v>
      </c>
      <c r="F1042" s="6">
        <v>111</v>
      </c>
    </row>
    <row r="1043" spans="1:6">
      <c r="A1043" s="7">
        <v>34</v>
      </c>
      <c r="B1043" s="3">
        <v>8</v>
      </c>
      <c r="C1043" s="6">
        <v>38</v>
      </c>
      <c r="D1043" s="3">
        <v>4</v>
      </c>
      <c r="E1043" s="3">
        <v>0.2</v>
      </c>
      <c r="F1043" s="6">
        <v>0</v>
      </c>
    </row>
    <row r="1044" spans="1:6">
      <c r="A1044" s="7">
        <v>34</v>
      </c>
      <c r="B1044" s="3">
        <v>9</v>
      </c>
      <c r="C1044" s="6">
        <v>160</v>
      </c>
      <c r="D1044" s="3">
        <v>4</v>
      </c>
      <c r="E1044" s="3">
        <v>8</v>
      </c>
      <c r="F1044" s="6">
        <v>0</v>
      </c>
    </row>
    <row r="1045" spans="1:6">
      <c r="A1045" s="7">
        <v>34</v>
      </c>
      <c r="B1045" s="3">
        <v>10</v>
      </c>
      <c r="C1045" s="6">
        <v>34</v>
      </c>
      <c r="D1045" s="3">
        <v>1</v>
      </c>
      <c r="E1045" s="3">
        <v>1.7</v>
      </c>
      <c r="F1045" s="6">
        <v>164</v>
      </c>
    </row>
    <row r="1046" spans="1:6">
      <c r="A1046" s="7">
        <v>34</v>
      </c>
      <c r="B1046" s="3">
        <v>8</v>
      </c>
      <c r="C1046" s="6">
        <v>29</v>
      </c>
      <c r="D1046" s="3">
        <v>2</v>
      </c>
      <c r="E1046" s="3">
        <v>2</v>
      </c>
      <c r="F1046" s="6">
        <v>0</v>
      </c>
    </row>
    <row r="1047" spans="1:6">
      <c r="A1047" s="7">
        <v>34</v>
      </c>
      <c r="B1047" s="3">
        <v>9</v>
      </c>
      <c r="C1047" s="6">
        <v>123</v>
      </c>
      <c r="D1047" s="3">
        <v>1</v>
      </c>
      <c r="E1047" s="3">
        <v>1.6</v>
      </c>
      <c r="F1047" s="6">
        <v>0</v>
      </c>
    </row>
    <row r="1048" spans="1:6">
      <c r="A1048" s="7">
        <v>34</v>
      </c>
      <c r="B1048" s="3">
        <v>9</v>
      </c>
      <c r="C1048" s="6">
        <v>198</v>
      </c>
      <c r="D1048" s="3">
        <v>2</v>
      </c>
      <c r="E1048" s="3">
        <v>3</v>
      </c>
      <c r="F1048" s="6">
        <v>422</v>
      </c>
    </row>
    <row r="1049" spans="1:6">
      <c r="A1049" s="7">
        <v>34</v>
      </c>
      <c r="B1049" s="3">
        <v>8</v>
      </c>
      <c r="C1049" s="6">
        <v>99</v>
      </c>
      <c r="D1049" s="3">
        <v>2</v>
      </c>
      <c r="E1049" s="3">
        <v>4.5</v>
      </c>
      <c r="F1049" s="6">
        <v>217</v>
      </c>
    </row>
    <row r="1050" spans="1:6">
      <c r="A1050" s="7">
        <v>34</v>
      </c>
      <c r="B1050" s="3">
        <v>10</v>
      </c>
      <c r="C1050" s="6">
        <v>45</v>
      </c>
      <c r="D1050" s="3">
        <v>3</v>
      </c>
      <c r="E1050" s="3">
        <v>2.8</v>
      </c>
      <c r="F1050" s="6">
        <v>153</v>
      </c>
    </row>
    <row r="1051" spans="1:6">
      <c r="A1051" s="7">
        <v>34</v>
      </c>
      <c r="B1051" s="3">
        <v>10</v>
      </c>
      <c r="C1051" s="6">
        <v>43</v>
      </c>
      <c r="D1051" s="3">
        <v>1</v>
      </c>
      <c r="E1051" s="3">
        <v>1.7</v>
      </c>
      <c r="F1051" s="6">
        <v>142</v>
      </c>
    </row>
    <row r="1052" spans="1:6">
      <c r="A1052" s="7">
        <v>34</v>
      </c>
      <c r="B1052" s="3">
        <v>10</v>
      </c>
      <c r="C1052" s="6">
        <v>134</v>
      </c>
      <c r="D1052" s="3">
        <v>1</v>
      </c>
      <c r="E1052" s="3">
        <v>4</v>
      </c>
      <c r="F1052" s="6">
        <v>0</v>
      </c>
    </row>
    <row r="1053" spans="1:6">
      <c r="A1053" s="7">
        <v>34</v>
      </c>
      <c r="B1053" s="3">
        <v>9</v>
      </c>
      <c r="C1053" s="6">
        <v>102</v>
      </c>
      <c r="D1053" s="3">
        <v>4</v>
      </c>
      <c r="E1053" s="3">
        <v>2.2000000000000002</v>
      </c>
      <c r="F1053" s="6">
        <v>0</v>
      </c>
    </row>
    <row r="1054" spans="1:6">
      <c r="A1054" s="7">
        <v>34</v>
      </c>
      <c r="B1054" s="3">
        <v>8</v>
      </c>
      <c r="C1054" s="6">
        <v>164</v>
      </c>
      <c r="D1054" s="3">
        <v>4</v>
      </c>
      <c r="E1054" s="3">
        <v>7.4</v>
      </c>
      <c r="F1054" s="6">
        <v>0</v>
      </c>
    </row>
    <row r="1055" spans="1:6">
      <c r="A1055" s="7">
        <v>34</v>
      </c>
      <c r="B1055" s="3">
        <v>9</v>
      </c>
      <c r="C1055" s="6">
        <v>49</v>
      </c>
      <c r="D1055" s="3">
        <v>1</v>
      </c>
      <c r="E1055" s="3">
        <v>2.5</v>
      </c>
      <c r="F1055" s="6">
        <v>0</v>
      </c>
    </row>
    <row r="1056" spans="1:6">
      <c r="A1056" s="7">
        <v>34</v>
      </c>
      <c r="B1056" s="3">
        <v>8</v>
      </c>
      <c r="C1056" s="6">
        <v>171</v>
      </c>
      <c r="D1056" s="3">
        <v>2</v>
      </c>
      <c r="E1056" s="3">
        <v>2.2000000000000002</v>
      </c>
      <c r="F1056" s="6">
        <v>569</v>
      </c>
    </row>
    <row r="1057" spans="1:6">
      <c r="A1057" s="7">
        <v>34</v>
      </c>
      <c r="B1057" s="3">
        <v>8</v>
      </c>
      <c r="C1057" s="6">
        <v>40</v>
      </c>
      <c r="D1057" s="3">
        <v>2</v>
      </c>
      <c r="E1057" s="3">
        <v>2</v>
      </c>
      <c r="F1057" s="6">
        <v>89</v>
      </c>
    </row>
    <row r="1058" spans="1:6">
      <c r="A1058" s="7">
        <v>34</v>
      </c>
      <c r="B1058" s="3">
        <v>9</v>
      </c>
      <c r="C1058" s="6">
        <v>75</v>
      </c>
      <c r="D1058" s="3">
        <v>1</v>
      </c>
      <c r="E1058" s="3">
        <v>2.8</v>
      </c>
      <c r="F1058" s="6">
        <v>194</v>
      </c>
    </row>
    <row r="1059" spans="1:6">
      <c r="A1059" s="7">
        <v>34</v>
      </c>
      <c r="B1059" s="3">
        <v>9</v>
      </c>
      <c r="C1059" s="6">
        <v>31</v>
      </c>
      <c r="D1059" s="3">
        <v>4</v>
      </c>
      <c r="E1059" s="3">
        <v>1.1000000000000001</v>
      </c>
      <c r="F1059" s="6">
        <v>85</v>
      </c>
    </row>
    <row r="1060" spans="1:6">
      <c r="A1060" s="7">
        <v>34</v>
      </c>
      <c r="B1060" s="3">
        <v>8</v>
      </c>
      <c r="C1060" s="6">
        <v>184</v>
      </c>
      <c r="D1060" s="3">
        <v>3</v>
      </c>
      <c r="E1060" s="3">
        <v>7.5</v>
      </c>
      <c r="F1060" s="6">
        <v>0</v>
      </c>
    </row>
    <row r="1061" spans="1:6">
      <c r="A1061" s="7">
        <v>34</v>
      </c>
      <c r="B1061" s="3">
        <v>9</v>
      </c>
      <c r="C1061" s="6">
        <v>133</v>
      </c>
      <c r="D1061" s="3">
        <v>1</v>
      </c>
      <c r="E1061" s="3">
        <v>3.8</v>
      </c>
      <c r="F1061" s="6">
        <v>0</v>
      </c>
    </row>
    <row r="1062" spans="1:6">
      <c r="A1062" s="7">
        <v>34</v>
      </c>
      <c r="B1062" s="3">
        <v>8</v>
      </c>
      <c r="C1062" s="6">
        <v>39</v>
      </c>
      <c r="D1062" s="3">
        <v>4</v>
      </c>
      <c r="E1062" s="3">
        <v>0.2</v>
      </c>
      <c r="F1062" s="6">
        <v>115</v>
      </c>
    </row>
    <row r="1063" spans="1:6">
      <c r="A1063" s="7">
        <v>34</v>
      </c>
      <c r="B1063" s="3">
        <v>9</v>
      </c>
      <c r="C1063" s="6">
        <v>141</v>
      </c>
      <c r="D1063" s="3">
        <v>2</v>
      </c>
      <c r="E1063" s="3">
        <v>4.9000000000000004</v>
      </c>
      <c r="F1063" s="6">
        <v>0</v>
      </c>
    </row>
    <row r="1064" spans="1:6">
      <c r="A1064" s="7">
        <v>34</v>
      </c>
      <c r="B1064" s="3">
        <v>9</v>
      </c>
      <c r="C1064" s="6">
        <v>78</v>
      </c>
      <c r="D1064" s="3">
        <v>3</v>
      </c>
      <c r="E1064" s="3">
        <v>0.6</v>
      </c>
      <c r="F1064" s="6">
        <v>0</v>
      </c>
    </row>
    <row r="1065" spans="1:6">
      <c r="A1065" s="7">
        <v>34</v>
      </c>
      <c r="B1065" s="3">
        <v>8</v>
      </c>
      <c r="C1065" s="6">
        <v>175</v>
      </c>
      <c r="D1065" s="3">
        <v>4</v>
      </c>
      <c r="E1065" s="3">
        <v>1.1000000000000001</v>
      </c>
      <c r="F1065" s="6">
        <v>0</v>
      </c>
    </row>
    <row r="1066" spans="1:6">
      <c r="A1066" s="7">
        <v>34</v>
      </c>
      <c r="B1066" s="3">
        <v>10</v>
      </c>
      <c r="C1066" s="6">
        <v>114</v>
      </c>
      <c r="D1066" s="3">
        <v>3</v>
      </c>
      <c r="E1066" s="3">
        <v>3.3</v>
      </c>
      <c r="F1066" s="6">
        <v>0</v>
      </c>
    </row>
    <row r="1067" spans="1:6">
      <c r="A1067" s="7">
        <v>34</v>
      </c>
      <c r="B1067" s="3">
        <v>10</v>
      </c>
      <c r="C1067" s="6">
        <v>35</v>
      </c>
      <c r="D1067" s="3">
        <v>1</v>
      </c>
      <c r="E1067" s="3">
        <v>1.7</v>
      </c>
      <c r="F1067" s="6">
        <v>0</v>
      </c>
    </row>
    <row r="1068" spans="1:6">
      <c r="A1068" s="7">
        <v>34</v>
      </c>
      <c r="B1068" s="3">
        <v>10</v>
      </c>
      <c r="C1068" s="6">
        <v>29</v>
      </c>
      <c r="D1068" s="3">
        <v>1</v>
      </c>
      <c r="E1068" s="3">
        <v>1.5</v>
      </c>
      <c r="F1068" s="6">
        <v>0</v>
      </c>
    </row>
    <row r="1069" spans="1:6">
      <c r="A1069" s="7">
        <v>34</v>
      </c>
      <c r="B1069" s="3">
        <v>9</v>
      </c>
      <c r="C1069" s="6">
        <v>55</v>
      </c>
      <c r="D1069" s="3">
        <v>4</v>
      </c>
      <c r="E1069" s="3">
        <v>2</v>
      </c>
      <c r="F1069" s="6">
        <v>147</v>
      </c>
    </row>
    <row r="1070" spans="1:6">
      <c r="A1070" s="7">
        <v>34</v>
      </c>
      <c r="B1070" s="3">
        <v>8</v>
      </c>
      <c r="C1070" s="6">
        <v>14</v>
      </c>
      <c r="D1070" s="3">
        <v>4</v>
      </c>
      <c r="E1070" s="3">
        <v>0.3</v>
      </c>
      <c r="F1070" s="6">
        <v>0</v>
      </c>
    </row>
    <row r="1071" spans="1:6">
      <c r="A1071" s="7">
        <v>34</v>
      </c>
      <c r="B1071" s="3">
        <v>7</v>
      </c>
      <c r="C1071" s="6">
        <v>82</v>
      </c>
      <c r="D1071" s="3">
        <v>4</v>
      </c>
      <c r="E1071" s="3">
        <v>2</v>
      </c>
      <c r="F1071" s="6">
        <v>0</v>
      </c>
    </row>
    <row r="1072" spans="1:6">
      <c r="A1072" s="7">
        <v>34</v>
      </c>
      <c r="B1072" s="3">
        <v>9</v>
      </c>
      <c r="C1072" s="6">
        <v>41</v>
      </c>
      <c r="D1072" s="3">
        <v>1</v>
      </c>
      <c r="E1072" s="3">
        <v>2.5</v>
      </c>
      <c r="F1072" s="6">
        <v>0</v>
      </c>
    </row>
    <row r="1073" spans="1:6">
      <c r="A1073" s="7">
        <v>34</v>
      </c>
      <c r="B1073" s="3">
        <v>10</v>
      </c>
      <c r="C1073" s="6">
        <v>25</v>
      </c>
      <c r="D1073" s="3">
        <v>4</v>
      </c>
      <c r="E1073" s="3">
        <v>1</v>
      </c>
      <c r="F1073" s="6">
        <v>0</v>
      </c>
    </row>
    <row r="1074" spans="1:6">
      <c r="A1074" s="7">
        <v>34</v>
      </c>
      <c r="B1074" s="3">
        <v>9</v>
      </c>
      <c r="C1074" s="6">
        <v>32</v>
      </c>
      <c r="D1074" s="3">
        <v>4</v>
      </c>
      <c r="E1074" s="3">
        <v>1.1000000000000001</v>
      </c>
      <c r="F1074" s="6">
        <v>0</v>
      </c>
    </row>
    <row r="1075" spans="1:6">
      <c r="A1075" s="7">
        <v>34</v>
      </c>
      <c r="B1075" s="3">
        <v>4</v>
      </c>
      <c r="C1075" s="6">
        <v>19</v>
      </c>
      <c r="D1075" s="3">
        <v>1</v>
      </c>
      <c r="E1075" s="3">
        <v>0.67</v>
      </c>
      <c r="F1075" s="6">
        <v>83</v>
      </c>
    </row>
    <row r="1076" spans="1:6">
      <c r="A1076" s="7">
        <v>34</v>
      </c>
      <c r="B1076" s="3">
        <v>10</v>
      </c>
      <c r="C1076" s="6">
        <v>84</v>
      </c>
      <c r="D1076" s="3">
        <v>4</v>
      </c>
      <c r="E1076" s="3">
        <v>0.1</v>
      </c>
      <c r="F1076" s="6">
        <v>0</v>
      </c>
    </row>
    <row r="1077" spans="1:6">
      <c r="A1077" s="7">
        <v>34</v>
      </c>
      <c r="B1077" s="3">
        <v>9</v>
      </c>
      <c r="C1077" s="6">
        <v>60</v>
      </c>
      <c r="D1077" s="3">
        <v>4</v>
      </c>
      <c r="E1077" s="3">
        <v>1.3</v>
      </c>
      <c r="F1077" s="6">
        <v>0</v>
      </c>
    </row>
    <row r="1078" spans="1:6">
      <c r="A1078" s="7">
        <v>34</v>
      </c>
      <c r="B1078" s="3">
        <v>10</v>
      </c>
      <c r="C1078" s="6">
        <v>131</v>
      </c>
      <c r="D1078" s="3">
        <v>2</v>
      </c>
      <c r="E1078" s="3">
        <v>4.33</v>
      </c>
      <c r="F1078" s="6">
        <v>156</v>
      </c>
    </row>
    <row r="1079" spans="1:6">
      <c r="A1079" s="7">
        <v>34</v>
      </c>
      <c r="B1079" s="3">
        <v>10</v>
      </c>
      <c r="C1079" s="6">
        <v>61</v>
      </c>
      <c r="D1079" s="3">
        <v>3</v>
      </c>
      <c r="E1079" s="3">
        <v>2</v>
      </c>
      <c r="F1079" s="6">
        <v>0</v>
      </c>
    </row>
    <row r="1080" spans="1:6">
      <c r="A1080" s="7">
        <v>34</v>
      </c>
      <c r="B1080" s="3">
        <v>8</v>
      </c>
      <c r="C1080" s="6">
        <v>79</v>
      </c>
      <c r="D1080" s="3">
        <v>1</v>
      </c>
      <c r="E1080" s="3">
        <v>2.5</v>
      </c>
      <c r="F1080" s="6">
        <v>0</v>
      </c>
    </row>
    <row r="1081" spans="1:6">
      <c r="A1081" s="7">
        <v>34</v>
      </c>
      <c r="B1081" s="3">
        <v>10</v>
      </c>
      <c r="C1081" s="6">
        <v>154</v>
      </c>
      <c r="D1081" s="3">
        <v>3</v>
      </c>
      <c r="E1081" s="3">
        <v>5.4</v>
      </c>
      <c r="F1081" s="6">
        <v>0</v>
      </c>
    </row>
    <row r="1082" spans="1:6">
      <c r="A1082" s="7">
        <v>34</v>
      </c>
      <c r="B1082" s="3">
        <v>9</v>
      </c>
      <c r="C1082" s="6">
        <v>141</v>
      </c>
      <c r="D1082" s="3">
        <v>3</v>
      </c>
      <c r="E1082" s="3">
        <v>6.9</v>
      </c>
      <c r="F1082" s="6">
        <v>260</v>
      </c>
    </row>
    <row r="1083" spans="1:6">
      <c r="A1083" s="7">
        <v>34</v>
      </c>
      <c r="B1083" s="3">
        <v>9</v>
      </c>
      <c r="C1083" s="6">
        <v>65</v>
      </c>
      <c r="D1083" s="3">
        <v>4</v>
      </c>
      <c r="E1083" s="3">
        <v>1.3</v>
      </c>
      <c r="F1083" s="6">
        <v>0</v>
      </c>
    </row>
    <row r="1084" spans="1:6">
      <c r="A1084" s="7">
        <v>34</v>
      </c>
      <c r="B1084" s="3">
        <v>10</v>
      </c>
      <c r="C1084" s="6">
        <v>45</v>
      </c>
      <c r="D1084" s="3">
        <v>1</v>
      </c>
      <c r="E1084" s="3">
        <v>1.33</v>
      </c>
      <c r="F1084" s="6">
        <v>0</v>
      </c>
    </row>
    <row r="1085" spans="1:6">
      <c r="A1085" s="7">
        <v>34</v>
      </c>
      <c r="B1085" s="3">
        <v>8</v>
      </c>
      <c r="C1085" s="6">
        <v>10</v>
      </c>
      <c r="D1085" s="3">
        <v>1</v>
      </c>
      <c r="E1085" s="3">
        <v>0.4</v>
      </c>
      <c r="F1085" s="6">
        <v>0</v>
      </c>
    </row>
    <row r="1086" spans="1:6">
      <c r="A1086" s="7">
        <v>34</v>
      </c>
      <c r="B1086" s="3">
        <v>8</v>
      </c>
      <c r="C1086" s="6">
        <v>20</v>
      </c>
      <c r="D1086" s="3">
        <v>2</v>
      </c>
      <c r="E1086" s="3">
        <v>0.3</v>
      </c>
      <c r="F1086" s="6">
        <v>106</v>
      </c>
    </row>
    <row r="1087" spans="1:6">
      <c r="A1087" s="7">
        <v>34</v>
      </c>
      <c r="B1087" s="3">
        <v>8</v>
      </c>
      <c r="C1087" s="6">
        <v>41</v>
      </c>
      <c r="D1087" s="3">
        <v>4</v>
      </c>
      <c r="E1087" s="3">
        <v>0.8</v>
      </c>
      <c r="F1087" s="6">
        <v>0</v>
      </c>
    </row>
    <row r="1088" spans="1:6">
      <c r="A1088" s="7">
        <v>34</v>
      </c>
      <c r="B1088" s="3">
        <v>10</v>
      </c>
      <c r="C1088" s="6">
        <v>152</v>
      </c>
      <c r="D1088" s="3">
        <v>2</v>
      </c>
      <c r="E1088" s="3">
        <v>6.5</v>
      </c>
      <c r="F1088" s="6">
        <v>0</v>
      </c>
    </row>
    <row r="1089" spans="1:6">
      <c r="A1089" s="7">
        <v>34</v>
      </c>
      <c r="B1089" s="3">
        <v>9</v>
      </c>
      <c r="C1089" s="6">
        <v>35</v>
      </c>
      <c r="D1089" s="3">
        <v>3</v>
      </c>
      <c r="E1089" s="3">
        <v>1.3</v>
      </c>
      <c r="F1089" s="6">
        <v>0</v>
      </c>
    </row>
    <row r="1090" spans="1:6">
      <c r="A1090" s="7">
        <v>34</v>
      </c>
      <c r="B1090" s="3">
        <v>8</v>
      </c>
      <c r="C1090" s="6">
        <v>34</v>
      </c>
      <c r="D1090" s="3">
        <v>2</v>
      </c>
      <c r="E1090" s="3">
        <v>2</v>
      </c>
      <c r="F1090" s="6">
        <v>0</v>
      </c>
    </row>
    <row r="1091" spans="1:6">
      <c r="A1091" s="7">
        <v>34</v>
      </c>
      <c r="B1091" s="3">
        <v>10</v>
      </c>
      <c r="C1091" s="6">
        <v>21</v>
      </c>
      <c r="D1091" s="3">
        <v>4</v>
      </c>
      <c r="E1091" s="3">
        <v>0.7</v>
      </c>
      <c r="F1091" s="6">
        <v>0</v>
      </c>
    </row>
    <row r="1092" spans="1:6">
      <c r="A1092" s="7">
        <v>34</v>
      </c>
      <c r="B1092" s="3">
        <v>10</v>
      </c>
      <c r="C1092" s="6">
        <v>53</v>
      </c>
      <c r="D1092" s="3">
        <v>3</v>
      </c>
      <c r="E1092" s="3">
        <v>2.6</v>
      </c>
      <c r="F1092" s="6">
        <v>0</v>
      </c>
    </row>
    <row r="1093" spans="1:6">
      <c r="A1093" s="7">
        <v>34</v>
      </c>
      <c r="B1093" s="3">
        <v>8</v>
      </c>
      <c r="C1093" s="6">
        <v>82</v>
      </c>
      <c r="D1093" s="3">
        <v>2</v>
      </c>
      <c r="E1093" s="3">
        <v>1.5</v>
      </c>
      <c r="F1093" s="6">
        <v>0</v>
      </c>
    </row>
    <row r="1094" spans="1:6">
      <c r="A1094" s="7">
        <v>34</v>
      </c>
      <c r="B1094" s="3">
        <v>8</v>
      </c>
      <c r="C1094" s="6">
        <v>18</v>
      </c>
      <c r="D1094" s="3">
        <v>4</v>
      </c>
      <c r="E1094" s="3">
        <v>0.3</v>
      </c>
      <c r="F1094" s="6">
        <v>0</v>
      </c>
    </row>
    <row r="1095" spans="1:6">
      <c r="A1095" s="7">
        <v>34</v>
      </c>
      <c r="B1095" s="3">
        <v>10</v>
      </c>
      <c r="C1095" s="6">
        <v>41</v>
      </c>
      <c r="D1095" s="3">
        <v>1</v>
      </c>
      <c r="E1095" s="3">
        <v>1.33</v>
      </c>
      <c r="F1095" s="6">
        <v>0</v>
      </c>
    </row>
    <row r="1096" spans="1:6">
      <c r="A1096" s="7">
        <v>34</v>
      </c>
      <c r="B1096" s="3">
        <v>9</v>
      </c>
      <c r="C1096" s="6">
        <v>180</v>
      </c>
      <c r="D1096" s="3">
        <v>2</v>
      </c>
      <c r="E1096" s="3">
        <v>6.5</v>
      </c>
      <c r="F1096" s="6">
        <v>0</v>
      </c>
    </row>
    <row r="1097" spans="1:6">
      <c r="A1097" s="7">
        <v>34</v>
      </c>
      <c r="B1097" s="3">
        <v>9</v>
      </c>
      <c r="C1097" s="6">
        <v>104</v>
      </c>
      <c r="D1097" s="3">
        <v>1</v>
      </c>
      <c r="E1097" s="3">
        <v>4.5999999999999996</v>
      </c>
      <c r="F1097" s="6">
        <v>0</v>
      </c>
    </row>
    <row r="1098" spans="1:6">
      <c r="A1098" s="7">
        <v>34</v>
      </c>
      <c r="B1098" s="3">
        <v>9</v>
      </c>
      <c r="C1098" s="6">
        <v>65</v>
      </c>
      <c r="D1098" s="3">
        <v>3</v>
      </c>
      <c r="E1098" s="3">
        <v>0.7</v>
      </c>
      <c r="F1098" s="6">
        <v>104</v>
      </c>
    </row>
    <row r="1099" spans="1:6">
      <c r="A1099" s="7">
        <v>34</v>
      </c>
      <c r="B1099" s="3">
        <v>10</v>
      </c>
      <c r="C1099" s="6">
        <v>22</v>
      </c>
      <c r="D1099" s="3">
        <v>3</v>
      </c>
      <c r="E1099" s="3">
        <v>0.9</v>
      </c>
      <c r="F1099" s="6">
        <v>0</v>
      </c>
    </row>
    <row r="1100" spans="1:6">
      <c r="A1100" s="7">
        <v>34</v>
      </c>
      <c r="B1100" s="3">
        <v>10</v>
      </c>
      <c r="C1100" s="6">
        <v>83</v>
      </c>
      <c r="D1100" s="3">
        <v>2</v>
      </c>
      <c r="E1100" s="3">
        <v>2</v>
      </c>
      <c r="F1100" s="6">
        <v>148</v>
      </c>
    </row>
    <row r="1101" spans="1:6">
      <c r="A1101" s="7">
        <v>34</v>
      </c>
      <c r="B1101" s="3">
        <v>9</v>
      </c>
      <c r="C1101" s="6">
        <v>40</v>
      </c>
      <c r="D1101" s="3">
        <v>4</v>
      </c>
      <c r="E1101" s="3">
        <v>2</v>
      </c>
      <c r="F1101" s="6">
        <v>0</v>
      </c>
    </row>
    <row r="1102" spans="1:6">
      <c r="A1102" s="7">
        <v>34</v>
      </c>
      <c r="B1102" s="3">
        <v>8</v>
      </c>
      <c r="C1102" s="6">
        <v>188</v>
      </c>
      <c r="D1102" s="3">
        <v>1</v>
      </c>
      <c r="E1102" s="3">
        <v>2.9</v>
      </c>
      <c r="F1102" s="6">
        <v>0</v>
      </c>
    </row>
    <row r="1103" spans="1:6">
      <c r="A1103" s="7">
        <v>34</v>
      </c>
      <c r="B1103" s="3">
        <v>10</v>
      </c>
      <c r="C1103" s="6">
        <v>92</v>
      </c>
      <c r="D1103" s="3">
        <v>2</v>
      </c>
      <c r="E1103" s="3">
        <v>2.7</v>
      </c>
      <c r="F1103" s="6">
        <v>0</v>
      </c>
    </row>
    <row r="1104" spans="1:6">
      <c r="A1104" s="7">
        <v>34</v>
      </c>
      <c r="B1104" s="3">
        <v>10</v>
      </c>
      <c r="C1104" s="6">
        <v>41</v>
      </c>
      <c r="D1104" s="3">
        <v>1</v>
      </c>
      <c r="E1104" s="3">
        <v>2.4</v>
      </c>
      <c r="F1104" s="6">
        <v>0</v>
      </c>
    </row>
    <row r="1105" spans="1:6">
      <c r="A1105" s="7">
        <v>34</v>
      </c>
      <c r="B1105" s="3">
        <v>10</v>
      </c>
      <c r="C1105" s="6">
        <v>51</v>
      </c>
      <c r="D1105" s="3">
        <v>3</v>
      </c>
      <c r="E1105" s="3">
        <v>2</v>
      </c>
      <c r="F1105" s="6">
        <v>130</v>
      </c>
    </row>
    <row r="1106" spans="1:6">
      <c r="A1106" s="7">
        <v>34</v>
      </c>
      <c r="B1106" s="3">
        <v>10</v>
      </c>
      <c r="C1106" s="6">
        <v>44</v>
      </c>
      <c r="D1106" s="3">
        <v>1</v>
      </c>
      <c r="E1106" s="3">
        <v>1.33</v>
      </c>
      <c r="F1106" s="6">
        <v>0</v>
      </c>
    </row>
    <row r="1107" spans="1:6">
      <c r="A1107" s="7">
        <v>34</v>
      </c>
      <c r="B1107" s="3">
        <v>10</v>
      </c>
      <c r="C1107" s="6">
        <v>19</v>
      </c>
      <c r="D1107" s="3">
        <v>4</v>
      </c>
      <c r="E1107" s="3">
        <v>0.4</v>
      </c>
      <c r="F1107" s="6">
        <v>0</v>
      </c>
    </row>
    <row r="1108" spans="1:6">
      <c r="A1108" s="7">
        <v>34</v>
      </c>
      <c r="B1108" s="3">
        <v>10</v>
      </c>
      <c r="C1108" s="6">
        <v>60</v>
      </c>
      <c r="D1108" s="3">
        <v>3</v>
      </c>
      <c r="E1108" s="3">
        <v>2.8</v>
      </c>
      <c r="F1108" s="6">
        <v>0</v>
      </c>
    </row>
    <row r="1109" spans="1:6">
      <c r="A1109" s="7">
        <v>34</v>
      </c>
      <c r="B1109" s="3">
        <v>10</v>
      </c>
      <c r="C1109" s="6">
        <v>68</v>
      </c>
      <c r="D1109" s="3">
        <v>3</v>
      </c>
      <c r="E1109" s="3">
        <v>2.6</v>
      </c>
      <c r="F1109" s="6">
        <v>0</v>
      </c>
    </row>
    <row r="1110" spans="1:6">
      <c r="A1110" s="7">
        <v>34</v>
      </c>
      <c r="B1110" s="3">
        <v>7</v>
      </c>
      <c r="C1110" s="6">
        <v>52</v>
      </c>
      <c r="D1110" s="3">
        <v>2</v>
      </c>
      <c r="E1110" s="3">
        <v>1</v>
      </c>
      <c r="F1110" s="6">
        <v>0</v>
      </c>
    </row>
    <row r="1111" spans="1:6">
      <c r="A1111" s="7">
        <v>34</v>
      </c>
      <c r="B1111" s="3">
        <v>10</v>
      </c>
      <c r="C1111" s="6">
        <v>45</v>
      </c>
      <c r="D1111" s="3">
        <v>1</v>
      </c>
      <c r="E1111" s="3">
        <v>1.7</v>
      </c>
      <c r="F1111" s="6">
        <v>84</v>
      </c>
    </row>
    <row r="1112" spans="1:6">
      <c r="A1112" s="7">
        <v>34</v>
      </c>
      <c r="B1112" s="3">
        <v>10</v>
      </c>
      <c r="C1112" s="6">
        <v>155</v>
      </c>
      <c r="D1112" s="3">
        <v>2</v>
      </c>
      <c r="E1112" s="3">
        <v>6.5</v>
      </c>
      <c r="F1112" s="6">
        <v>0</v>
      </c>
    </row>
    <row r="1113" spans="1:6">
      <c r="A1113" s="7">
        <v>34</v>
      </c>
      <c r="B1113" s="3">
        <v>9</v>
      </c>
      <c r="C1113" s="6">
        <v>72</v>
      </c>
      <c r="D1113" s="3">
        <v>3</v>
      </c>
      <c r="E1113" s="3">
        <v>2.2999999999999998</v>
      </c>
      <c r="F1113" s="6">
        <v>124</v>
      </c>
    </row>
    <row r="1114" spans="1:6">
      <c r="A1114" s="7">
        <v>34</v>
      </c>
      <c r="B1114" s="3">
        <v>8</v>
      </c>
      <c r="C1114" s="6">
        <v>21</v>
      </c>
      <c r="D1114" s="3">
        <v>4</v>
      </c>
      <c r="E1114" s="3">
        <v>1</v>
      </c>
      <c r="F1114" s="6">
        <v>0</v>
      </c>
    </row>
    <row r="1115" spans="1:6">
      <c r="A1115" s="7">
        <v>34</v>
      </c>
      <c r="B1115" s="3">
        <v>8</v>
      </c>
      <c r="C1115" s="6">
        <v>75</v>
      </c>
      <c r="D1115" s="3">
        <v>2</v>
      </c>
      <c r="E1115" s="3">
        <v>1.8</v>
      </c>
      <c r="F1115" s="6">
        <v>0</v>
      </c>
    </row>
    <row r="1116" spans="1:6">
      <c r="A1116" s="7">
        <v>34</v>
      </c>
      <c r="B1116" s="3">
        <v>10</v>
      </c>
      <c r="C1116" s="6">
        <v>38</v>
      </c>
      <c r="D1116" s="3">
        <v>1</v>
      </c>
      <c r="E1116" s="3">
        <v>1.33</v>
      </c>
      <c r="F1116" s="6">
        <v>0</v>
      </c>
    </row>
    <row r="1117" spans="1:6">
      <c r="A1117" s="7">
        <v>34</v>
      </c>
      <c r="B1117" s="3">
        <v>9</v>
      </c>
      <c r="C1117" s="6">
        <v>84</v>
      </c>
      <c r="D1117" s="3">
        <v>4</v>
      </c>
      <c r="E1117" s="3">
        <v>2.2000000000000002</v>
      </c>
      <c r="F1117" s="6">
        <v>323</v>
      </c>
    </row>
    <row r="1118" spans="1:6">
      <c r="A1118" s="7">
        <v>34</v>
      </c>
      <c r="B1118" s="3">
        <v>10</v>
      </c>
      <c r="C1118" s="6">
        <v>88</v>
      </c>
      <c r="D1118" s="3">
        <v>2</v>
      </c>
      <c r="E1118" s="3">
        <v>0</v>
      </c>
      <c r="F1118" s="6">
        <v>121</v>
      </c>
    </row>
    <row r="1119" spans="1:6">
      <c r="A1119" s="7">
        <v>34</v>
      </c>
      <c r="B1119" s="3">
        <v>8</v>
      </c>
      <c r="C1119" s="6">
        <v>52</v>
      </c>
      <c r="D1119" s="3">
        <v>4</v>
      </c>
      <c r="E1119" s="3">
        <v>0.2</v>
      </c>
      <c r="F1119" s="6">
        <v>0</v>
      </c>
    </row>
    <row r="1120" spans="1:6">
      <c r="A1120" s="7">
        <v>34</v>
      </c>
      <c r="B1120" s="3">
        <v>8</v>
      </c>
      <c r="C1120" s="6">
        <v>165</v>
      </c>
      <c r="D1120" s="3">
        <v>1</v>
      </c>
      <c r="E1120" s="3">
        <v>7</v>
      </c>
      <c r="F1120" s="6">
        <v>541</v>
      </c>
    </row>
    <row r="1121" spans="1:6">
      <c r="A1121" s="7">
        <v>34</v>
      </c>
      <c r="B1121" s="3">
        <v>9</v>
      </c>
      <c r="C1121" s="6">
        <v>41</v>
      </c>
      <c r="D1121" s="3">
        <v>1</v>
      </c>
      <c r="E1121" s="3">
        <v>1</v>
      </c>
      <c r="F1121" s="6">
        <v>0</v>
      </c>
    </row>
    <row r="1122" spans="1:6">
      <c r="A1122" s="7">
        <v>34</v>
      </c>
      <c r="B1122" s="3">
        <v>9</v>
      </c>
      <c r="C1122" s="6">
        <v>101</v>
      </c>
      <c r="D1122" s="3">
        <v>3</v>
      </c>
      <c r="E1122" s="3">
        <v>0.6</v>
      </c>
      <c r="F1122" s="6">
        <v>0</v>
      </c>
    </row>
    <row r="1123" spans="1:6">
      <c r="A1123" s="7">
        <v>34</v>
      </c>
      <c r="B1123" s="3">
        <v>9</v>
      </c>
      <c r="C1123" s="6">
        <v>195</v>
      </c>
      <c r="D1123" s="3">
        <v>2</v>
      </c>
      <c r="E1123" s="3">
        <v>3</v>
      </c>
      <c r="F1123" s="6">
        <v>122</v>
      </c>
    </row>
    <row r="1124" spans="1:6">
      <c r="A1124" s="7">
        <v>34</v>
      </c>
      <c r="B1124" s="3">
        <v>8</v>
      </c>
      <c r="C1124" s="6">
        <v>85</v>
      </c>
      <c r="D1124" s="3">
        <v>1</v>
      </c>
      <c r="E1124" s="3">
        <v>2.5</v>
      </c>
      <c r="F1124" s="6">
        <v>136</v>
      </c>
    </row>
    <row r="1125" spans="1:6">
      <c r="A1125" s="7">
        <v>35</v>
      </c>
      <c r="B1125" s="3">
        <v>9</v>
      </c>
      <c r="C1125" s="6">
        <v>100</v>
      </c>
      <c r="D1125" s="5">
        <v>1</v>
      </c>
      <c r="E1125" s="3">
        <v>2.7</v>
      </c>
      <c r="F1125" s="6">
        <v>0</v>
      </c>
    </row>
    <row r="1126" spans="1:6">
      <c r="A1126" s="7">
        <v>35</v>
      </c>
      <c r="B1126" s="3">
        <v>8</v>
      </c>
      <c r="C1126" s="6">
        <v>45</v>
      </c>
      <c r="D1126" s="5">
        <v>4</v>
      </c>
      <c r="E1126" s="3">
        <v>1</v>
      </c>
      <c r="F1126" s="6">
        <v>0</v>
      </c>
    </row>
    <row r="1127" spans="1:6">
      <c r="A1127" s="7">
        <v>35</v>
      </c>
      <c r="B1127" s="3">
        <v>10</v>
      </c>
      <c r="C1127" s="6">
        <v>81</v>
      </c>
      <c r="D1127" s="5">
        <v>3</v>
      </c>
      <c r="E1127" s="3">
        <v>0.6</v>
      </c>
      <c r="F1127" s="6">
        <v>104</v>
      </c>
    </row>
    <row r="1128" spans="1:6">
      <c r="A1128" s="7">
        <v>35</v>
      </c>
      <c r="B1128" s="3">
        <v>10</v>
      </c>
      <c r="C1128" s="6">
        <v>29</v>
      </c>
      <c r="D1128" s="3">
        <v>4</v>
      </c>
      <c r="E1128" s="3">
        <v>1.1000000000000001</v>
      </c>
      <c r="F1128" s="6">
        <v>0</v>
      </c>
    </row>
    <row r="1129" spans="1:6">
      <c r="A1129" s="7">
        <v>35</v>
      </c>
      <c r="B1129" s="3">
        <v>11</v>
      </c>
      <c r="C1129" s="6">
        <v>58</v>
      </c>
      <c r="D1129" s="3">
        <v>3</v>
      </c>
      <c r="E1129" s="3">
        <v>2</v>
      </c>
      <c r="F1129" s="6">
        <v>149</v>
      </c>
    </row>
    <row r="1130" spans="1:6">
      <c r="A1130" s="7">
        <v>35</v>
      </c>
      <c r="B1130" s="3">
        <v>9</v>
      </c>
      <c r="C1130" s="6">
        <v>20</v>
      </c>
      <c r="D1130" s="3">
        <v>2</v>
      </c>
      <c r="E1130" s="3">
        <v>1.4</v>
      </c>
      <c r="F1130" s="6">
        <v>0</v>
      </c>
    </row>
    <row r="1131" spans="1:6">
      <c r="A1131" s="7">
        <v>35</v>
      </c>
      <c r="B1131" s="3">
        <v>10</v>
      </c>
      <c r="C1131" s="6">
        <v>61</v>
      </c>
      <c r="D1131" s="3">
        <v>4</v>
      </c>
      <c r="E1131" s="3">
        <v>2.1</v>
      </c>
      <c r="F1131" s="6">
        <v>0</v>
      </c>
    </row>
    <row r="1132" spans="1:6">
      <c r="A1132" s="7">
        <v>35</v>
      </c>
      <c r="B1132" s="3">
        <v>11</v>
      </c>
      <c r="C1132" s="6">
        <v>25</v>
      </c>
      <c r="D1132" s="3">
        <v>2</v>
      </c>
      <c r="E1132" s="3">
        <v>1</v>
      </c>
      <c r="F1132" s="6">
        <v>0</v>
      </c>
    </row>
    <row r="1133" spans="1:6">
      <c r="A1133" s="7">
        <v>35</v>
      </c>
      <c r="B1133" s="3">
        <v>9</v>
      </c>
      <c r="C1133" s="6">
        <v>24</v>
      </c>
      <c r="D1133" s="3">
        <v>4</v>
      </c>
      <c r="E1133" s="3">
        <v>0.3</v>
      </c>
      <c r="F1133" s="6">
        <v>0</v>
      </c>
    </row>
    <row r="1134" spans="1:6">
      <c r="A1134" s="7">
        <v>35</v>
      </c>
      <c r="B1134" s="3">
        <v>9</v>
      </c>
      <c r="C1134" s="6">
        <v>55</v>
      </c>
      <c r="D1134" s="3">
        <v>1</v>
      </c>
      <c r="E1134" s="3">
        <v>2</v>
      </c>
      <c r="F1134" s="6">
        <v>0</v>
      </c>
    </row>
    <row r="1135" spans="1:6">
      <c r="A1135" s="7">
        <v>35</v>
      </c>
      <c r="B1135" s="3">
        <v>5</v>
      </c>
      <c r="C1135" s="6">
        <v>22</v>
      </c>
      <c r="D1135" s="3">
        <v>1</v>
      </c>
      <c r="E1135" s="3">
        <v>0.67</v>
      </c>
      <c r="F1135" s="6">
        <v>103</v>
      </c>
    </row>
    <row r="1136" spans="1:6">
      <c r="A1136" s="7">
        <v>35</v>
      </c>
      <c r="B1136" s="3">
        <v>10</v>
      </c>
      <c r="C1136" s="6">
        <v>55</v>
      </c>
      <c r="D1136" s="3">
        <v>4</v>
      </c>
      <c r="E1136" s="3">
        <v>1.3</v>
      </c>
      <c r="F1136" s="6">
        <v>0</v>
      </c>
    </row>
    <row r="1137" spans="1:6">
      <c r="A1137" s="7">
        <v>35</v>
      </c>
      <c r="B1137" s="3">
        <v>9</v>
      </c>
      <c r="C1137" s="6">
        <v>40</v>
      </c>
      <c r="D1137" s="3">
        <v>3</v>
      </c>
      <c r="E1137" s="3">
        <v>0.9</v>
      </c>
      <c r="F1137" s="6">
        <v>0</v>
      </c>
    </row>
    <row r="1138" spans="1:6">
      <c r="A1138" s="7">
        <v>35</v>
      </c>
      <c r="B1138" s="3">
        <v>8</v>
      </c>
      <c r="C1138" s="6">
        <v>38</v>
      </c>
      <c r="D1138" s="3">
        <v>4</v>
      </c>
      <c r="E1138" s="3">
        <v>1</v>
      </c>
      <c r="F1138" s="6">
        <v>124</v>
      </c>
    </row>
    <row r="1139" spans="1:6">
      <c r="A1139" s="7">
        <v>35</v>
      </c>
      <c r="B1139" s="3">
        <v>10</v>
      </c>
      <c r="C1139" s="6">
        <v>200</v>
      </c>
      <c r="D1139" s="3">
        <v>2</v>
      </c>
      <c r="E1139" s="3">
        <v>3</v>
      </c>
      <c r="F1139" s="6">
        <v>458</v>
      </c>
    </row>
    <row r="1140" spans="1:6">
      <c r="A1140" s="7">
        <v>35</v>
      </c>
      <c r="B1140" s="3">
        <v>10</v>
      </c>
      <c r="C1140" s="6">
        <v>164</v>
      </c>
      <c r="D1140" s="3">
        <v>2</v>
      </c>
      <c r="E1140" s="3">
        <v>7.8</v>
      </c>
      <c r="F1140" s="6">
        <v>0</v>
      </c>
    </row>
    <row r="1141" spans="1:6">
      <c r="A1141" s="7">
        <v>35</v>
      </c>
      <c r="B1141" s="3">
        <v>9</v>
      </c>
      <c r="C1141" s="6">
        <v>53</v>
      </c>
      <c r="D1141" s="3">
        <v>4</v>
      </c>
      <c r="E1141" s="3">
        <v>2.2000000000000002</v>
      </c>
      <c r="F1141" s="6">
        <v>0</v>
      </c>
    </row>
    <row r="1142" spans="1:6">
      <c r="A1142" s="7">
        <v>35</v>
      </c>
      <c r="B1142" s="3">
        <v>10</v>
      </c>
      <c r="C1142" s="6">
        <v>139</v>
      </c>
      <c r="D1142" s="3">
        <v>2</v>
      </c>
      <c r="E1142" s="3">
        <v>7.8</v>
      </c>
      <c r="F1142" s="6">
        <v>0</v>
      </c>
    </row>
    <row r="1143" spans="1:6">
      <c r="A1143" s="7">
        <v>35</v>
      </c>
      <c r="B1143" s="3">
        <v>9</v>
      </c>
      <c r="C1143" s="6">
        <v>84</v>
      </c>
      <c r="D1143" s="3">
        <v>4</v>
      </c>
      <c r="E1143" s="3">
        <v>2.2000000000000002</v>
      </c>
      <c r="F1143" s="6">
        <v>322</v>
      </c>
    </row>
    <row r="1144" spans="1:6">
      <c r="A1144" s="7">
        <v>35</v>
      </c>
      <c r="B1144" s="3">
        <v>8</v>
      </c>
      <c r="C1144" s="6">
        <v>48</v>
      </c>
      <c r="D1144" s="3">
        <v>2</v>
      </c>
      <c r="E1144" s="3">
        <v>1.67</v>
      </c>
      <c r="F1144" s="6">
        <v>0</v>
      </c>
    </row>
    <row r="1145" spans="1:6">
      <c r="A1145" s="7">
        <v>35</v>
      </c>
      <c r="B1145" s="3">
        <v>9</v>
      </c>
      <c r="C1145" s="6">
        <v>109</v>
      </c>
      <c r="D1145" s="3">
        <v>3</v>
      </c>
      <c r="E1145" s="3">
        <v>4</v>
      </c>
      <c r="F1145" s="6">
        <v>0</v>
      </c>
    </row>
    <row r="1146" spans="1:6">
      <c r="A1146" s="7">
        <v>35</v>
      </c>
      <c r="B1146" s="3">
        <v>10</v>
      </c>
      <c r="C1146" s="6">
        <v>21</v>
      </c>
      <c r="D1146" s="3">
        <v>3</v>
      </c>
      <c r="E1146" s="3">
        <v>1.3</v>
      </c>
      <c r="F1146" s="6">
        <v>115</v>
      </c>
    </row>
    <row r="1147" spans="1:6">
      <c r="A1147" s="7">
        <v>35</v>
      </c>
      <c r="B1147" s="3">
        <v>9</v>
      </c>
      <c r="C1147" s="6">
        <v>45</v>
      </c>
      <c r="D1147" s="3">
        <v>1</v>
      </c>
      <c r="E1147" s="3">
        <v>2</v>
      </c>
      <c r="F1147" s="6">
        <v>0</v>
      </c>
    </row>
    <row r="1148" spans="1:6">
      <c r="A1148" s="7">
        <v>35</v>
      </c>
      <c r="B1148" s="3">
        <v>9</v>
      </c>
      <c r="C1148" s="6">
        <v>28</v>
      </c>
      <c r="D1148" s="3">
        <v>4</v>
      </c>
      <c r="E1148" s="3">
        <v>1</v>
      </c>
      <c r="F1148" s="6">
        <v>75</v>
      </c>
    </row>
    <row r="1149" spans="1:6">
      <c r="A1149" s="7">
        <v>35</v>
      </c>
      <c r="B1149" s="3">
        <v>11</v>
      </c>
      <c r="C1149" s="6">
        <v>59</v>
      </c>
      <c r="D1149" s="3">
        <v>4</v>
      </c>
      <c r="E1149" s="3">
        <v>0.1</v>
      </c>
      <c r="F1149" s="6">
        <v>0</v>
      </c>
    </row>
    <row r="1150" spans="1:6">
      <c r="A1150" s="7">
        <v>35</v>
      </c>
      <c r="B1150" s="3">
        <v>10</v>
      </c>
      <c r="C1150" s="6">
        <v>78</v>
      </c>
      <c r="D1150" s="3">
        <v>1</v>
      </c>
      <c r="E1150" s="3">
        <v>2.6</v>
      </c>
      <c r="F1150" s="6">
        <v>0</v>
      </c>
    </row>
    <row r="1151" spans="1:6">
      <c r="A1151" s="7">
        <v>35</v>
      </c>
      <c r="B1151" s="3">
        <v>10</v>
      </c>
      <c r="C1151" s="6">
        <v>74</v>
      </c>
      <c r="D1151" s="3">
        <v>4</v>
      </c>
      <c r="E1151" s="3">
        <v>1.3</v>
      </c>
      <c r="F1151" s="6">
        <v>0</v>
      </c>
    </row>
    <row r="1152" spans="1:6">
      <c r="A1152" s="7">
        <v>35</v>
      </c>
      <c r="B1152" s="3">
        <v>9</v>
      </c>
      <c r="C1152" s="6">
        <v>30</v>
      </c>
      <c r="D1152" s="3">
        <v>4</v>
      </c>
      <c r="E1152" s="3">
        <v>1</v>
      </c>
      <c r="F1152" s="6">
        <v>163</v>
      </c>
    </row>
    <row r="1153" spans="1:6">
      <c r="A1153" s="7">
        <v>35</v>
      </c>
      <c r="B1153" s="3">
        <v>8</v>
      </c>
      <c r="C1153" s="6">
        <v>41</v>
      </c>
      <c r="D1153" s="3">
        <v>2</v>
      </c>
      <c r="E1153" s="3">
        <v>1</v>
      </c>
      <c r="F1153" s="6">
        <v>0</v>
      </c>
    </row>
    <row r="1154" spans="1:6">
      <c r="A1154" s="7">
        <v>35</v>
      </c>
      <c r="B1154" s="3">
        <v>11</v>
      </c>
      <c r="C1154" s="6">
        <v>40</v>
      </c>
      <c r="D1154" s="3">
        <v>1</v>
      </c>
      <c r="E1154" s="3">
        <v>2.4</v>
      </c>
      <c r="F1154" s="6">
        <v>0</v>
      </c>
    </row>
    <row r="1155" spans="1:6">
      <c r="A1155" s="7">
        <v>35</v>
      </c>
      <c r="B1155" s="3">
        <v>10</v>
      </c>
      <c r="C1155" s="6">
        <v>23</v>
      </c>
      <c r="D1155" s="3">
        <v>4</v>
      </c>
      <c r="E1155" s="3">
        <v>0.2</v>
      </c>
      <c r="F1155" s="6">
        <v>0</v>
      </c>
    </row>
    <row r="1156" spans="1:6">
      <c r="A1156" s="7">
        <v>35</v>
      </c>
      <c r="B1156" s="3">
        <v>10</v>
      </c>
      <c r="C1156" s="6">
        <v>182</v>
      </c>
      <c r="D1156" s="3">
        <v>1</v>
      </c>
      <c r="E1156" s="3">
        <v>0.3</v>
      </c>
      <c r="F1156" s="6">
        <v>229</v>
      </c>
    </row>
    <row r="1157" spans="1:6">
      <c r="A1157" s="7">
        <v>35</v>
      </c>
      <c r="B1157" s="3">
        <v>9</v>
      </c>
      <c r="C1157" s="6">
        <v>58</v>
      </c>
      <c r="D1157" s="3">
        <v>1</v>
      </c>
      <c r="E1157" s="3">
        <v>2.5</v>
      </c>
      <c r="F1157" s="6">
        <v>0</v>
      </c>
    </row>
    <row r="1158" spans="1:6">
      <c r="A1158" s="7">
        <v>35</v>
      </c>
      <c r="B1158" s="3">
        <v>10</v>
      </c>
      <c r="C1158" s="6">
        <v>104</v>
      </c>
      <c r="D1158" s="3">
        <v>3</v>
      </c>
      <c r="E1158" s="3">
        <v>0.6</v>
      </c>
      <c r="F1158" s="6">
        <v>0</v>
      </c>
    </row>
    <row r="1159" spans="1:6">
      <c r="A1159" s="7">
        <v>35</v>
      </c>
      <c r="B1159" s="3">
        <v>8</v>
      </c>
      <c r="C1159" s="6">
        <v>38</v>
      </c>
      <c r="D1159" s="3">
        <v>4</v>
      </c>
      <c r="E1159" s="3">
        <v>1</v>
      </c>
      <c r="F1159" s="6">
        <v>0</v>
      </c>
    </row>
    <row r="1160" spans="1:6">
      <c r="A1160" s="7">
        <v>35</v>
      </c>
      <c r="B1160" s="3">
        <v>11</v>
      </c>
      <c r="C1160" s="6">
        <v>24</v>
      </c>
      <c r="D1160" s="3">
        <v>4</v>
      </c>
      <c r="E1160" s="3">
        <v>0.4</v>
      </c>
      <c r="F1160" s="6">
        <v>0</v>
      </c>
    </row>
    <row r="1161" spans="1:6">
      <c r="A1161" s="7">
        <v>35</v>
      </c>
      <c r="B1161" s="3">
        <v>5</v>
      </c>
      <c r="C1161" s="6">
        <v>85</v>
      </c>
      <c r="D1161" s="3">
        <v>4</v>
      </c>
      <c r="E1161" s="3">
        <v>4</v>
      </c>
      <c r="F1161" s="6">
        <v>0</v>
      </c>
    </row>
    <row r="1162" spans="1:6">
      <c r="A1162" s="7">
        <v>35</v>
      </c>
      <c r="B1162" s="3">
        <v>11</v>
      </c>
      <c r="C1162" s="6">
        <v>82</v>
      </c>
      <c r="D1162" s="3">
        <v>4</v>
      </c>
      <c r="E1162" s="3">
        <v>3.4</v>
      </c>
      <c r="F1162" s="6">
        <v>0</v>
      </c>
    </row>
    <row r="1163" spans="1:6">
      <c r="A1163" s="7">
        <v>35</v>
      </c>
      <c r="B1163" s="3">
        <v>10</v>
      </c>
      <c r="C1163" s="6">
        <v>179</v>
      </c>
      <c r="D1163" s="3">
        <v>1</v>
      </c>
      <c r="E1163" s="3">
        <v>8.6</v>
      </c>
      <c r="F1163" s="6">
        <v>357</v>
      </c>
    </row>
    <row r="1164" spans="1:6">
      <c r="A1164" s="7">
        <v>35</v>
      </c>
      <c r="B1164" s="3">
        <v>10</v>
      </c>
      <c r="C1164" s="6">
        <v>38</v>
      </c>
      <c r="D1164" s="3">
        <v>4</v>
      </c>
      <c r="E1164" s="3">
        <v>1.7</v>
      </c>
      <c r="F1164" s="6">
        <v>0</v>
      </c>
    </row>
    <row r="1165" spans="1:6">
      <c r="A1165" s="7">
        <v>35</v>
      </c>
      <c r="B1165" s="3">
        <v>10</v>
      </c>
      <c r="C1165" s="6">
        <v>94</v>
      </c>
      <c r="D1165" s="3">
        <v>1</v>
      </c>
      <c r="E1165" s="3">
        <v>0</v>
      </c>
      <c r="F1165" s="6">
        <v>174</v>
      </c>
    </row>
    <row r="1166" spans="1:6">
      <c r="A1166" s="7">
        <v>35</v>
      </c>
      <c r="B1166" s="3">
        <v>9</v>
      </c>
      <c r="C1166" s="6">
        <v>179</v>
      </c>
      <c r="D1166" s="3">
        <v>2</v>
      </c>
      <c r="E1166" s="3">
        <v>0</v>
      </c>
      <c r="F1166" s="6">
        <v>76</v>
      </c>
    </row>
    <row r="1167" spans="1:6">
      <c r="A1167" s="7">
        <v>35</v>
      </c>
      <c r="B1167" s="3">
        <v>9</v>
      </c>
      <c r="C1167" s="6">
        <v>141</v>
      </c>
      <c r="D1167" s="3">
        <v>2</v>
      </c>
      <c r="E1167" s="3">
        <v>4.5</v>
      </c>
      <c r="F1167" s="6">
        <v>0</v>
      </c>
    </row>
    <row r="1168" spans="1:6">
      <c r="A1168" s="7">
        <v>35</v>
      </c>
      <c r="B1168" s="3">
        <v>10</v>
      </c>
      <c r="C1168" s="6">
        <v>75</v>
      </c>
      <c r="D1168" s="3">
        <v>4</v>
      </c>
      <c r="E1168" s="3">
        <v>0.7</v>
      </c>
      <c r="F1168" s="6">
        <v>0</v>
      </c>
    </row>
    <row r="1169" spans="1:6">
      <c r="A1169" s="7">
        <v>35</v>
      </c>
      <c r="B1169" s="3">
        <v>10</v>
      </c>
      <c r="C1169" s="6">
        <v>72</v>
      </c>
      <c r="D1169" s="3">
        <v>3</v>
      </c>
      <c r="E1169" s="3">
        <v>2.2999999999999998</v>
      </c>
      <c r="F1169" s="6">
        <v>285</v>
      </c>
    </row>
    <row r="1170" spans="1:6">
      <c r="A1170" s="7">
        <v>35</v>
      </c>
      <c r="B1170" s="3">
        <v>10</v>
      </c>
      <c r="C1170" s="6">
        <v>31</v>
      </c>
      <c r="D1170" s="3">
        <v>3</v>
      </c>
      <c r="E1170" s="3">
        <v>1.3</v>
      </c>
      <c r="F1170" s="6">
        <v>0</v>
      </c>
    </row>
    <row r="1171" spans="1:6">
      <c r="A1171" s="7">
        <v>35</v>
      </c>
      <c r="B1171" s="3">
        <v>10</v>
      </c>
      <c r="C1171" s="6">
        <v>33</v>
      </c>
      <c r="D1171" s="3">
        <v>4</v>
      </c>
      <c r="E1171" s="3">
        <v>1.7</v>
      </c>
      <c r="F1171" s="6">
        <v>87</v>
      </c>
    </row>
    <row r="1172" spans="1:6">
      <c r="A1172" s="7">
        <v>35</v>
      </c>
      <c r="B1172" s="3">
        <v>5</v>
      </c>
      <c r="C1172" s="6">
        <v>68</v>
      </c>
      <c r="D1172" s="3">
        <v>4</v>
      </c>
      <c r="E1172" s="3">
        <v>1.8</v>
      </c>
      <c r="F1172" s="6">
        <v>0</v>
      </c>
    </row>
    <row r="1173" spans="1:6">
      <c r="A1173" s="7">
        <v>35</v>
      </c>
      <c r="B1173" s="3">
        <v>11</v>
      </c>
      <c r="C1173" s="6">
        <v>53</v>
      </c>
      <c r="D1173" s="3">
        <v>3</v>
      </c>
      <c r="E1173" s="3">
        <v>2.8</v>
      </c>
      <c r="F1173" s="6">
        <v>0</v>
      </c>
    </row>
    <row r="1174" spans="1:6">
      <c r="A1174" s="7">
        <v>35</v>
      </c>
      <c r="B1174" s="3">
        <v>10</v>
      </c>
      <c r="C1174" s="6">
        <v>79</v>
      </c>
      <c r="D1174" s="3">
        <v>4</v>
      </c>
      <c r="E1174" s="3">
        <v>2.1</v>
      </c>
      <c r="F1174" s="6">
        <v>182</v>
      </c>
    </row>
    <row r="1175" spans="1:6">
      <c r="A1175" s="7">
        <v>35</v>
      </c>
      <c r="B1175" s="3">
        <v>11</v>
      </c>
      <c r="C1175" s="6">
        <v>34</v>
      </c>
      <c r="D1175" s="3">
        <v>1</v>
      </c>
      <c r="E1175" s="3">
        <v>1.5</v>
      </c>
      <c r="F1175" s="6">
        <v>0</v>
      </c>
    </row>
    <row r="1176" spans="1:6">
      <c r="A1176" s="7">
        <v>35</v>
      </c>
      <c r="B1176" s="3">
        <v>9</v>
      </c>
      <c r="C1176" s="6">
        <v>113</v>
      </c>
      <c r="D1176" s="3">
        <v>3</v>
      </c>
      <c r="E1176" s="3">
        <v>0.8</v>
      </c>
      <c r="F1176" s="6">
        <v>0</v>
      </c>
    </row>
    <row r="1177" spans="1:6">
      <c r="A1177" s="7">
        <v>35</v>
      </c>
      <c r="B1177" s="3">
        <v>10</v>
      </c>
      <c r="C1177" s="6">
        <v>143</v>
      </c>
      <c r="D1177" s="3">
        <v>1</v>
      </c>
      <c r="E1177" s="3">
        <v>8.6</v>
      </c>
      <c r="F1177" s="6">
        <v>0</v>
      </c>
    </row>
    <row r="1178" spans="1:6">
      <c r="A1178" s="7">
        <v>35</v>
      </c>
      <c r="B1178" s="3">
        <v>10</v>
      </c>
      <c r="C1178" s="6">
        <v>78</v>
      </c>
      <c r="D1178" s="3">
        <v>1</v>
      </c>
      <c r="E1178" s="3">
        <v>2.6</v>
      </c>
      <c r="F1178" s="6">
        <v>0</v>
      </c>
    </row>
    <row r="1179" spans="1:6">
      <c r="A1179" s="7">
        <v>35</v>
      </c>
      <c r="B1179" s="3">
        <v>10</v>
      </c>
      <c r="C1179" s="6">
        <v>79</v>
      </c>
      <c r="D1179" s="3">
        <v>4</v>
      </c>
      <c r="E1179" s="3">
        <v>2.1</v>
      </c>
      <c r="F1179" s="6">
        <v>0</v>
      </c>
    </row>
    <row r="1180" spans="1:6">
      <c r="A1180" s="7">
        <v>35</v>
      </c>
      <c r="B1180" s="3">
        <v>10</v>
      </c>
      <c r="C1180" s="6">
        <v>30</v>
      </c>
      <c r="D1180" s="3">
        <v>3</v>
      </c>
      <c r="E1180" s="3">
        <v>1.3</v>
      </c>
      <c r="F1180" s="6">
        <v>0</v>
      </c>
    </row>
    <row r="1181" spans="1:6">
      <c r="A1181" s="7">
        <v>35</v>
      </c>
      <c r="B1181" s="3">
        <v>11</v>
      </c>
      <c r="C1181" s="6">
        <v>65</v>
      </c>
      <c r="D1181" s="3">
        <v>3</v>
      </c>
      <c r="E1181" s="3">
        <v>2.8</v>
      </c>
      <c r="F1181" s="6">
        <v>240</v>
      </c>
    </row>
    <row r="1182" spans="1:6">
      <c r="A1182" s="7">
        <v>35</v>
      </c>
      <c r="B1182" s="3">
        <v>10</v>
      </c>
      <c r="C1182" s="6">
        <v>62</v>
      </c>
      <c r="D1182" s="3">
        <v>3</v>
      </c>
      <c r="E1182" s="3">
        <v>2.2999999999999998</v>
      </c>
      <c r="F1182" s="6">
        <v>0</v>
      </c>
    </row>
    <row r="1183" spans="1:6">
      <c r="A1183" s="7">
        <v>35</v>
      </c>
      <c r="B1183" s="3">
        <v>11</v>
      </c>
      <c r="C1183" s="6">
        <v>41</v>
      </c>
      <c r="D1183" s="3">
        <v>1</v>
      </c>
      <c r="E1183" s="3">
        <v>2.4</v>
      </c>
      <c r="F1183" s="6">
        <v>0</v>
      </c>
    </row>
    <row r="1184" spans="1:6">
      <c r="A1184" s="7">
        <v>35</v>
      </c>
      <c r="B1184" s="3">
        <v>8</v>
      </c>
      <c r="C1184" s="6">
        <v>52</v>
      </c>
      <c r="D1184" s="3">
        <v>2</v>
      </c>
      <c r="E1184" s="3">
        <v>1</v>
      </c>
      <c r="F1184" s="6">
        <v>0</v>
      </c>
    </row>
    <row r="1185" spans="1:6">
      <c r="A1185" s="7">
        <v>35</v>
      </c>
      <c r="B1185" s="3">
        <v>11</v>
      </c>
      <c r="C1185" s="6">
        <v>21</v>
      </c>
      <c r="D1185" s="3">
        <v>2</v>
      </c>
      <c r="E1185" s="3">
        <v>1</v>
      </c>
      <c r="F1185" s="6">
        <v>0</v>
      </c>
    </row>
    <row r="1186" spans="1:6">
      <c r="A1186" s="7">
        <v>35</v>
      </c>
      <c r="B1186" s="3">
        <v>5</v>
      </c>
      <c r="C1186" s="6">
        <v>203</v>
      </c>
      <c r="D1186" s="3">
        <v>1</v>
      </c>
      <c r="E1186" s="3">
        <v>10</v>
      </c>
      <c r="F1186" s="6">
        <v>0</v>
      </c>
    </row>
    <row r="1187" spans="1:6">
      <c r="A1187" s="7">
        <v>35</v>
      </c>
      <c r="B1187" s="3">
        <v>9</v>
      </c>
      <c r="C1187" s="6">
        <v>44</v>
      </c>
      <c r="D1187" s="3">
        <v>3</v>
      </c>
      <c r="E1187" s="3">
        <v>0.9</v>
      </c>
      <c r="F1187" s="6">
        <v>89</v>
      </c>
    </row>
    <row r="1188" spans="1:6">
      <c r="A1188" s="7">
        <v>35</v>
      </c>
      <c r="B1188" s="3">
        <v>10</v>
      </c>
      <c r="C1188" s="6">
        <v>58</v>
      </c>
      <c r="D1188" s="3">
        <v>4</v>
      </c>
      <c r="E1188" s="3">
        <v>0.7</v>
      </c>
      <c r="F1188" s="6">
        <v>232</v>
      </c>
    </row>
    <row r="1189" spans="1:6">
      <c r="A1189" s="7">
        <v>35</v>
      </c>
      <c r="B1189" s="3">
        <v>11</v>
      </c>
      <c r="C1189" s="6">
        <v>93</v>
      </c>
      <c r="D1189" s="3">
        <v>2</v>
      </c>
      <c r="E1189" s="3">
        <v>2.7</v>
      </c>
      <c r="F1189" s="6">
        <v>0</v>
      </c>
    </row>
    <row r="1190" spans="1:6">
      <c r="A1190" s="7">
        <v>35</v>
      </c>
      <c r="B1190" s="3">
        <v>11</v>
      </c>
      <c r="C1190" s="6">
        <v>42</v>
      </c>
      <c r="D1190" s="3">
        <v>1</v>
      </c>
      <c r="E1190" s="3">
        <v>1.5</v>
      </c>
      <c r="F1190" s="6">
        <v>0</v>
      </c>
    </row>
    <row r="1191" spans="1:6">
      <c r="A1191" s="7">
        <v>35</v>
      </c>
      <c r="B1191" s="3">
        <v>11</v>
      </c>
      <c r="C1191" s="6">
        <v>190</v>
      </c>
      <c r="D1191" s="3">
        <v>3</v>
      </c>
      <c r="E1191" s="3">
        <v>3.1</v>
      </c>
      <c r="F1191" s="6">
        <v>266</v>
      </c>
    </row>
    <row r="1192" spans="1:6">
      <c r="A1192" s="7">
        <v>35</v>
      </c>
      <c r="B1192" s="3">
        <v>11</v>
      </c>
      <c r="C1192" s="6">
        <v>9</v>
      </c>
      <c r="D1192" s="3">
        <v>4</v>
      </c>
      <c r="E1192" s="3">
        <v>0.7</v>
      </c>
      <c r="F1192" s="6">
        <v>0</v>
      </c>
    </row>
    <row r="1193" spans="1:6">
      <c r="A1193" s="7">
        <v>35</v>
      </c>
      <c r="B1193" s="3">
        <v>11</v>
      </c>
      <c r="C1193" s="6">
        <v>72</v>
      </c>
      <c r="D1193" s="3">
        <v>3</v>
      </c>
      <c r="E1193" s="3">
        <v>2.6</v>
      </c>
      <c r="F1193" s="6">
        <v>0</v>
      </c>
    </row>
    <row r="1194" spans="1:6">
      <c r="A1194" s="7">
        <v>35</v>
      </c>
      <c r="B1194" s="3">
        <v>9</v>
      </c>
      <c r="C1194" s="6">
        <v>8</v>
      </c>
      <c r="D1194" s="3">
        <v>1</v>
      </c>
      <c r="E1194" s="3">
        <v>0.4</v>
      </c>
      <c r="F1194" s="6">
        <v>0</v>
      </c>
    </row>
    <row r="1195" spans="1:6">
      <c r="A1195" s="7">
        <v>35</v>
      </c>
      <c r="B1195" s="3">
        <v>9</v>
      </c>
      <c r="C1195" s="6">
        <v>44</v>
      </c>
      <c r="D1195" s="3">
        <v>4</v>
      </c>
      <c r="E1195" s="3">
        <v>0.2</v>
      </c>
      <c r="F1195" s="6">
        <v>0</v>
      </c>
    </row>
    <row r="1196" spans="1:6">
      <c r="A1196" s="7">
        <v>35</v>
      </c>
      <c r="B1196" s="3">
        <v>9</v>
      </c>
      <c r="C1196" s="6">
        <v>63</v>
      </c>
      <c r="D1196" s="3">
        <v>2</v>
      </c>
      <c r="E1196" s="3">
        <v>1.8</v>
      </c>
      <c r="F1196" s="6">
        <v>0</v>
      </c>
    </row>
    <row r="1197" spans="1:6">
      <c r="A1197" s="7">
        <v>35</v>
      </c>
      <c r="B1197" s="3">
        <v>10</v>
      </c>
      <c r="C1197" s="6">
        <v>139</v>
      </c>
      <c r="D1197" s="3">
        <v>1</v>
      </c>
      <c r="E1197" s="3">
        <v>4.5999999999999996</v>
      </c>
      <c r="F1197" s="6">
        <v>0</v>
      </c>
    </row>
    <row r="1198" spans="1:6">
      <c r="A1198" s="7">
        <v>35</v>
      </c>
      <c r="B1198" s="3">
        <v>10</v>
      </c>
      <c r="C1198" s="6">
        <v>105</v>
      </c>
      <c r="D1198" s="3">
        <v>1</v>
      </c>
      <c r="E1198" s="3">
        <v>4.5999999999999996</v>
      </c>
      <c r="F1198" s="6">
        <v>0</v>
      </c>
    </row>
    <row r="1199" spans="1:6">
      <c r="A1199" s="7">
        <v>35</v>
      </c>
      <c r="B1199" s="3">
        <v>11</v>
      </c>
      <c r="C1199" s="6">
        <v>160</v>
      </c>
      <c r="D1199" s="3">
        <v>4</v>
      </c>
      <c r="E1199" s="3">
        <v>5.7</v>
      </c>
      <c r="F1199" s="6">
        <v>0</v>
      </c>
    </row>
    <row r="1200" spans="1:6">
      <c r="A1200" s="7">
        <v>35</v>
      </c>
      <c r="B1200" s="3">
        <v>9</v>
      </c>
      <c r="C1200" s="6">
        <v>105</v>
      </c>
      <c r="D1200" s="3">
        <v>2</v>
      </c>
      <c r="E1200" s="3">
        <v>4.5</v>
      </c>
      <c r="F1200" s="6">
        <v>0</v>
      </c>
    </row>
    <row r="1201" spans="1:6">
      <c r="A1201" s="7">
        <v>35</v>
      </c>
      <c r="B1201" s="3">
        <v>9</v>
      </c>
      <c r="C1201" s="6">
        <v>131</v>
      </c>
      <c r="D1201" s="3">
        <v>3</v>
      </c>
      <c r="E1201" s="3">
        <v>0.3</v>
      </c>
      <c r="F1201" s="6">
        <v>0</v>
      </c>
    </row>
    <row r="1202" spans="1:6">
      <c r="A1202" s="7">
        <v>35</v>
      </c>
      <c r="B1202" s="3">
        <v>9</v>
      </c>
      <c r="C1202" s="6">
        <v>103</v>
      </c>
      <c r="D1202" s="3">
        <v>2</v>
      </c>
      <c r="E1202" s="3">
        <v>4.5</v>
      </c>
      <c r="F1202" s="6">
        <v>0</v>
      </c>
    </row>
    <row r="1203" spans="1:6">
      <c r="A1203" s="7">
        <v>35</v>
      </c>
      <c r="B1203" s="3">
        <v>8</v>
      </c>
      <c r="C1203" s="6">
        <v>44</v>
      </c>
      <c r="D1203" s="3">
        <v>4</v>
      </c>
      <c r="E1203" s="3">
        <v>1</v>
      </c>
      <c r="F1203" s="6">
        <v>192</v>
      </c>
    </row>
    <row r="1204" spans="1:6">
      <c r="A1204" s="7">
        <v>35</v>
      </c>
      <c r="B1204" s="3">
        <v>9</v>
      </c>
      <c r="C1204" s="6">
        <v>40</v>
      </c>
      <c r="D1204" s="3">
        <v>3</v>
      </c>
      <c r="E1204" s="3">
        <v>0.9</v>
      </c>
      <c r="F1204" s="6">
        <v>0</v>
      </c>
    </row>
    <row r="1205" spans="1:6">
      <c r="A1205" s="7">
        <v>35</v>
      </c>
      <c r="B1205" s="3">
        <v>10</v>
      </c>
      <c r="C1205" s="6">
        <v>48</v>
      </c>
      <c r="D1205" s="3">
        <v>1</v>
      </c>
      <c r="E1205" s="3">
        <v>2.5</v>
      </c>
      <c r="F1205" s="6">
        <v>164</v>
      </c>
    </row>
    <row r="1206" spans="1:6">
      <c r="A1206" s="7">
        <v>35</v>
      </c>
      <c r="B1206" s="3">
        <v>10</v>
      </c>
      <c r="C1206" s="6">
        <v>64</v>
      </c>
      <c r="D1206" s="3">
        <v>3</v>
      </c>
      <c r="E1206" s="3">
        <v>0.7</v>
      </c>
      <c r="F1206" s="6">
        <v>230</v>
      </c>
    </row>
    <row r="1207" spans="1:6">
      <c r="A1207" s="7">
        <v>35</v>
      </c>
      <c r="B1207" s="3">
        <v>9</v>
      </c>
      <c r="C1207" s="6">
        <v>82</v>
      </c>
      <c r="D1207" s="3">
        <v>1</v>
      </c>
      <c r="E1207" s="3">
        <v>2.5</v>
      </c>
      <c r="F1207" s="6">
        <v>138</v>
      </c>
    </row>
    <row r="1208" spans="1:6">
      <c r="A1208" s="7">
        <v>35</v>
      </c>
      <c r="B1208" s="3">
        <v>11</v>
      </c>
      <c r="C1208" s="6">
        <v>38</v>
      </c>
      <c r="D1208" s="3">
        <v>1</v>
      </c>
      <c r="E1208" s="3">
        <v>1.5</v>
      </c>
      <c r="F1208" s="6">
        <v>136</v>
      </c>
    </row>
    <row r="1209" spans="1:6">
      <c r="A1209" s="7">
        <v>35</v>
      </c>
      <c r="B1209" s="3">
        <v>11</v>
      </c>
      <c r="C1209" s="6">
        <v>188</v>
      </c>
      <c r="D1209" s="3">
        <v>1</v>
      </c>
      <c r="E1209" s="3">
        <v>0.9</v>
      </c>
      <c r="F1209" s="6">
        <v>282</v>
      </c>
    </row>
    <row r="1210" spans="1:6">
      <c r="A1210" s="7">
        <v>35</v>
      </c>
      <c r="B1210" s="3">
        <v>8</v>
      </c>
      <c r="C1210" s="6">
        <v>55</v>
      </c>
      <c r="D1210" s="3">
        <v>2</v>
      </c>
      <c r="E1210" s="3">
        <v>1.67</v>
      </c>
      <c r="F1210" s="6">
        <v>0</v>
      </c>
    </row>
    <row r="1211" spans="1:6">
      <c r="A1211" s="7">
        <v>35</v>
      </c>
      <c r="B1211" s="3">
        <v>8</v>
      </c>
      <c r="C1211" s="6">
        <v>44</v>
      </c>
      <c r="D1211" s="3">
        <v>2</v>
      </c>
      <c r="E1211" s="3">
        <v>1.67</v>
      </c>
      <c r="F1211" s="6">
        <v>0</v>
      </c>
    </row>
    <row r="1212" spans="1:6">
      <c r="A1212" s="7">
        <v>35</v>
      </c>
      <c r="B1212" s="3">
        <v>10</v>
      </c>
      <c r="C1212" s="6">
        <v>64</v>
      </c>
      <c r="D1212" s="3">
        <v>3</v>
      </c>
      <c r="E1212" s="3">
        <v>2.2999999999999998</v>
      </c>
      <c r="F1212" s="6">
        <v>0</v>
      </c>
    </row>
    <row r="1213" spans="1:6">
      <c r="A1213" s="7">
        <v>35</v>
      </c>
      <c r="B1213" s="3">
        <v>10</v>
      </c>
      <c r="C1213" s="6">
        <v>73</v>
      </c>
      <c r="D1213" s="3">
        <v>3</v>
      </c>
      <c r="E1213" s="3">
        <v>2.2999999999999998</v>
      </c>
      <c r="F1213" s="6">
        <v>0</v>
      </c>
    </row>
    <row r="1214" spans="1:6">
      <c r="A1214" s="7">
        <v>35</v>
      </c>
      <c r="B1214" s="3">
        <v>10</v>
      </c>
      <c r="C1214" s="6">
        <v>161</v>
      </c>
      <c r="D1214" s="3">
        <v>1</v>
      </c>
      <c r="E1214" s="3">
        <v>4.0999999999999996</v>
      </c>
      <c r="F1214" s="6">
        <v>0</v>
      </c>
    </row>
    <row r="1215" spans="1:6">
      <c r="A1215" s="7">
        <v>35</v>
      </c>
      <c r="B1215" s="3">
        <v>11</v>
      </c>
      <c r="C1215" s="6">
        <v>75</v>
      </c>
      <c r="D1215" s="3">
        <v>2</v>
      </c>
      <c r="E1215" s="3">
        <v>1.7</v>
      </c>
      <c r="F1215" s="6">
        <v>0</v>
      </c>
    </row>
    <row r="1216" spans="1:6">
      <c r="A1216" s="7">
        <v>35</v>
      </c>
      <c r="B1216" s="3">
        <v>9</v>
      </c>
      <c r="C1216" s="6">
        <v>23</v>
      </c>
      <c r="D1216" s="3">
        <v>4</v>
      </c>
      <c r="E1216" s="3">
        <v>0.3</v>
      </c>
      <c r="F1216" s="6">
        <v>0</v>
      </c>
    </row>
    <row r="1217" spans="1:6">
      <c r="A1217" s="7">
        <v>35</v>
      </c>
      <c r="B1217" s="3">
        <v>10</v>
      </c>
      <c r="C1217" s="6">
        <v>128</v>
      </c>
      <c r="D1217" s="3">
        <v>1</v>
      </c>
      <c r="E1217" s="3">
        <v>3.8</v>
      </c>
      <c r="F1217" s="6">
        <v>0</v>
      </c>
    </row>
    <row r="1218" spans="1:6">
      <c r="A1218" s="7">
        <v>35</v>
      </c>
      <c r="B1218" s="3">
        <v>9</v>
      </c>
      <c r="C1218" s="6">
        <v>83</v>
      </c>
      <c r="D1218" s="3">
        <v>2</v>
      </c>
      <c r="E1218" s="3">
        <v>4.5</v>
      </c>
      <c r="F1218" s="6">
        <v>0</v>
      </c>
    </row>
    <row r="1219" spans="1:6">
      <c r="A1219" s="7">
        <v>35</v>
      </c>
      <c r="B1219" s="3">
        <v>9</v>
      </c>
      <c r="C1219" s="6">
        <v>22</v>
      </c>
      <c r="D1219" s="3">
        <v>3</v>
      </c>
      <c r="E1219" s="3">
        <v>0.1</v>
      </c>
      <c r="F1219" s="6">
        <v>0</v>
      </c>
    </row>
    <row r="1220" spans="1:6">
      <c r="A1220" s="7">
        <v>35</v>
      </c>
      <c r="B1220" s="3">
        <v>9</v>
      </c>
      <c r="C1220" s="6">
        <v>85</v>
      </c>
      <c r="D1220" s="3">
        <v>2</v>
      </c>
      <c r="E1220" s="3">
        <v>1.8</v>
      </c>
      <c r="F1220" s="6">
        <v>0</v>
      </c>
    </row>
    <row r="1221" spans="1:6">
      <c r="A1221" s="7">
        <v>35</v>
      </c>
      <c r="B1221" s="3">
        <v>10</v>
      </c>
      <c r="C1221" s="6">
        <v>132</v>
      </c>
      <c r="D1221" s="3">
        <v>1</v>
      </c>
      <c r="E1221" s="3">
        <v>3.8</v>
      </c>
      <c r="F1221" s="6">
        <v>82</v>
      </c>
    </row>
    <row r="1222" spans="1:6">
      <c r="A1222" s="7">
        <v>35</v>
      </c>
      <c r="B1222" s="3">
        <v>10</v>
      </c>
      <c r="C1222" s="6">
        <v>118</v>
      </c>
      <c r="D1222" s="3">
        <v>2</v>
      </c>
      <c r="E1222" s="3">
        <v>7.8</v>
      </c>
      <c r="F1222" s="6">
        <v>358</v>
      </c>
    </row>
    <row r="1223" spans="1:6">
      <c r="A1223" s="7">
        <v>35</v>
      </c>
      <c r="B1223" s="3">
        <v>9</v>
      </c>
      <c r="C1223" s="6">
        <v>43</v>
      </c>
      <c r="D1223" s="3">
        <v>4</v>
      </c>
      <c r="E1223" s="3">
        <v>1.2</v>
      </c>
      <c r="F1223" s="6">
        <v>0</v>
      </c>
    </row>
    <row r="1224" spans="1:6">
      <c r="A1224" s="7">
        <v>35</v>
      </c>
      <c r="B1224" s="3">
        <v>9</v>
      </c>
      <c r="C1224" s="6">
        <v>33</v>
      </c>
      <c r="D1224" s="3">
        <v>2</v>
      </c>
      <c r="E1224" s="3">
        <v>0.3</v>
      </c>
      <c r="F1224" s="6">
        <v>0</v>
      </c>
    </row>
    <row r="1225" spans="1:6">
      <c r="A1225" s="7">
        <v>35</v>
      </c>
      <c r="B1225" s="3">
        <v>11</v>
      </c>
      <c r="C1225" s="6">
        <v>14</v>
      </c>
      <c r="D1225" s="3">
        <v>4</v>
      </c>
      <c r="E1225" s="3">
        <v>1</v>
      </c>
      <c r="F1225" s="6">
        <v>0</v>
      </c>
    </row>
    <row r="1226" spans="1:6">
      <c r="A1226" s="7">
        <v>35</v>
      </c>
      <c r="B1226" s="3">
        <v>10</v>
      </c>
      <c r="C1226" s="6">
        <v>83</v>
      </c>
      <c r="D1226" s="3">
        <v>4</v>
      </c>
      <c r="E1226" s="3">
        <v>0.7</v>
      </c>
      <c r="F1226" s="6">
        <v>315</v>
      </c>
    </row>
    <row r="1227" spans="1:6">
      <c r="A1227" s="7">
        <v>35</v>
      </c>
      <c r="B1227" s="3">
        <v>10</v>
      </c>
      <c r="C1227" s="6">
        <v>142</v>
      </c>
      <c r="D1227" s="3">
        <v>4</v>
      </c>
      <c r="E1227" s="3">
        <v>0.8</v>
      </c>
      <c r="F1227" s="6">
        <v>0</v>
      </c>
    </row>
    <row r="1228" spans="1:6">
      <c r="A1228" s="7">
        <v>35</v>
      </c>
      <c r="B1228" s="3">
        <v>10</v>
      </c>
      <c r="C1228" s="6">
        <v>34</v>
      </c>
      <c r="D1228" s="3">
        <v>4</v>
      </c>
      <c r="E1228" s="3">
        <v>1.7</v>
      </c>
      <c r="F1228" s="6">
        <v>87</v>
      </c>
    </row>
    <row r="1229" spans="1:6">
      <c r="A1229" s="7">
        <v>35</v>
      </c>
      <c r="B1229" s="3">
        <v>9</v>
      </c>
      <c r="C1229" s="6">
        <v>28</v>
      </c>
      <c r="D1229" s="3">
        <v>1</v>
      </c>
      <c r="E1229" s="3">
        <v>0.6</v>
      </c>
      <c r="F1229" s="6">
        <v>0</v>
      </c>
    </row>
    <row r="1230" spans="1:6">
      <c r="A1230" s="7">
        <v>35</v>
      </c>
      <c r="B1230" s="3">
        <v>9</v>
      </c>
      <c r="C1230" s="6">
        <v>41</v>
      </c>
      <c r="D1230" s="3">
        <v>4</v>
      </c>
      <c r="E1230" s="3">
        <v>1.2</v>
      </c>
      <c r="F1230" s="6">
        <v>0</v>
      </c>
    </row>
    <row r="1231" spans="1:6">
      <c r="A1231" s="7">
        <v>35</v>
      </c>
      <c r="B1231" s="3">
        <v>10</v>
      </c>
      <c r="C1231" s="6">
        <v>24</v>
      </c>
      <c r="D1231" s="3">
        <v>4</v>
      </c>
      <c r="E1231" s="3">
        <v>1.1000000000000001</v>
      </c>
      <c r="F1231" s="6">
        <v>0</v>
      </c>
    </row>
    <row r="1232" spans="1:6">
      <c r="A1232" s="7">
        <v>35</v>
      </c>
      <c r="B1232" s="3">
        <v>9</v>
      </c>
      <c r="C1232" s="6">
        <v>81</v>
      </c>
      <c r="D1232" s="3">
        <v>1</v>
      </c>
      <c r="E1232" s="3">
        <v>2.7</v>
      </c>
      <c r="F1232" s="6">
        <v>0</v>
      </c>
    </row>
    <row r="1233" spans="1:6">
      <c r="A1233" s="7">
        <v>35</v>
      </c>
      <c r="B1233" s="3">
        <v>11</v>
      </c>
      <c r="C1233" s="6">
        <v>30</v>
      </c>
      <c r="D1233" s="3">
        <v>1</v>
      </c>
      <c r="E1233" s="3">
        <v>1.7</v>
      </c>
      <c r="F1233" s="6">
        <v>0</v>
      </c>
    </row>
    <row r="1234" spans="1:6">
      <c r="A1234" s="7">
        <v>35</v>
      </c>
      <c r="B1234" s="3">
        <v>11</v>
      </c>
      <c r="C1234" s="6">
        <v>148</v>
      </c>
      <c r="D1234" s="3">
        <v>1</v>
      </c>
      <c r="E1234" s="3">
        <v>5.8</v>
      </c>
      <c r="F1234" s="6">
        <v>0</v>
      </c>
    </row>
    <row r="1235" spans="1:6">
      <c r="A1235" s="7">
        <v>35</v>
      </c>
      <c r="B1235" s="3">
        <v>8</v>
      </c>
      <c r="C1235" s="6">
        <v>48</v>
      </c>
      <c r="D1235" s="3">
        <v>2</v>
      </c>
      <c r="E1235" s="3">
        <v>1</v>
      </c>
      <c r="F1235" s="6">
        <v>0</v>
      </c>
    </row>
    <row r="1236" spans="1:6">
      <c r="A1236" s="7">
        <v>35</v>
      </c>
      <c r="B1236" s="3">
        <v>9</v>
      </c>
      <c r="C1236" s="6">
        <v>69</v>
      </c>
      <c r="D1236" s="3">
        <v>4</v>
      </c>
      <c r="E1236" s="3">
        <v>2.2000000000000002</v>
      </c>
      <c r="F1236" s="6">
        <v>0</v>
      </c>
    </row>
    <row r="1237" spans="1:6">
      <c r="A1237" s="7">
        <v>35</v>
      </c>
      <c r="B1237" s="3">
        <v>8</v>
      </c>
      <c r="C1237" s="6">
        <v>30</v>
      </c>
      <c r="D1237" s="3">
        <v>4</v>
      </c>
      <c r="E1237" s="3">
        <v>1</v>
      </c>
      <c r="F1237" s="6">
        <v>0</v>
      </c>
    </row>
    <row r="1238" spans="1:6">
      <c r="A1238" s="7">
        <v>35</v>
      </c>
      <c r="B1238" s="3">
        <v>9</v>
      </c>
      <c r="C1238" s="6">
        <v>164</v>
      </c>
      <c r="D1238" s="3">
        <v>2</v>
      </c>
      <c r="E1238" s="3">
        <v>0</v>
      </c>
      <c r="F1238" s="6">
        <v>500</v>
      </c>
    </row>
    <row r="1239" spans="1:6">
      <c r="A1239" s="7">
        <v>35</v>
      </c>
      <c r="B1239" s="3">
        <v>11</v>
      </c>
      <c r="C1239" s="6">
        <v>83</v>
      </c>
      <c r="D1239" s="3">
        <v>2</v>
      </c>
      <c r="E1239" s="3">
        <v>2.2000000000000002</v>
      </c>
      <c r="F1239" s="6">
        <v>0</v>
      </c>
    </row>
    <row r="1240" spans="1:6">
      <c r="A1240" s="7">
        <v>35</v>
      </c>
      <c r="B1240" s="3">
        <v>10</v>
      </c>
      <c r="C1240" s="6">
        <v>152</v>
      </c>
      <c r="D1240" s="3">
        <v>2</v>
      </c>
      <c r="E1240" s="3">
        <v>3</v>
      </c>
      <c r="F1240" s="6">
        <v>0</v>
      </c>
    </row>
    <row r="1241" spans="1:6">
      <c r="A1241" s="7">
        <v>35</v>
      </c>
      <c r="B1241" s="3">
        <v>9</v>
      </c>
      <c r="C1241" s="6">
        <v>188</v>
      </c>
      <c r="D1241" s="3">
        <v>2</v>
      </c>
      <c r="E1241" s="3">
        <v>3.7</v>
      </c>
      <c r="F1241" s="6">
        <v>259</v>
      </c>
    </row>
    <row r="1242" spans="1:6">
      <c r="A1242" s="7">
        <v>35</v>
      </c>
      <c r="B1242" s="3">
        <v>11</v>
      </c>
      <c r="C1242" s="6">
        <v>40</v>
      </c>
      <c r="D1242" s="3">
        <v>1</v>
      </c>
      <c r="E1242" s="3">
        <v>2.4</v>
      </c>
      <c r="F1242" s="6">
        <v>0</v>
      </c>
    </row>
    <row r="1243" spans="1:6">
      <c r="A1243" s="7">
        <v>35</v>
      </c>
      <c r="B1243" s="3">
        <v>11</v>
      </c>
      <c r="C1243" s="6">
        <v>81</v>
      </c>
      <c r="D1243" s="3">
        <v>2</v>
      </c>
      <c r="E1243" s="3">
        <v>0</v>
      </c>
      <c r="F1243" s="6">
        <v>0</v>
      </c>
    </row>
    <row r="1244" spans="1:6">
      <c r="A1244" s="7">
        <v>35</v>
      </c>
      <c r="B1244" s="3">
        <v>11</v>
      </c>
      <c r="C1244" s="6">
        <v>68</v>
      </c>
      <c r="D1244" s="3">
        <v>2</v>
      </c>
      <c r="E1244" s="3">
        <v>0</v>
      </c>
      <c r="F1244" s="6">
        <v>126</v>
      </c>
    </row>
    <row r="1245" spans="1:6">
      <c r="A1245" s="7">
        <v>35</v>
      </c>
      <c r="B1245" s="3">
        <v>11</v>
      </c>
      <c r="C1245" s="6">
        <v>24</v>
      </c>
      <c r="D1245" s="3">
        <v>1</v>
      </c>
      <c r="E1245" s="3">
        <v>0.5</v>
      </c>
      <c r="F1245" s="6">
        <v>0</v>
      </c>
    </row>
    <row r="1246" spans="1:6">
      <c r="A1246" s="7">
        <v>35</v>
      </c>
      <c r="B1246" s="3">
        <v>5</v>
      </c>
      <c r="C1246" s="6">
        <v>81</v>
      </c>
      <c r="D1246" s="3">
        <v>4</v>
      </c>
      <c r="E1246" s="3">
        <v>4</v>
      </c>
      <c r="F1246" s="6">
        <v>0</v>
      </c>
    </row>
    <row r="1247" spans="1:6">
      <c r="A1247" s="7">
        <v>35</v>
      </c>
      <c r="B1247" s="3">
        <v>11</v>
      </c>
      <c r="C1247" s="6">
        <v>82</v>
      </c>
      <c r="D1247" s="3">
        <v>2</v>
      </c>
      <c r="E1247" s="3">
        <v>1.7</v>
      </c>
      <c r="F1247" s="6">
        <v>0</v>
      </c>
    </row>
    <row r="1248" spans="1:6">
      <c r="A1248" s="7">
        <v>35</v>
      </c>
      <c r="B1248" s="3">
        <v>11</v>
      </c>
      <c r="C1248" s="6">
        <v>90</v>
      </c>
      <c r="D1248" s="3">
        <v>2</v>
      </c>
      <c r="E1248" s="3">
        <v>0</v>
      </c>
      <c r="F1248" s="6">
        <v>0</v>
      </c>
    </row>
    <row r="1249" spans="1:6">
      <c r="A1249" s="7">
        <v>35</v>
      </c>
      <c r="B1249" s="3">
        <v>11</v>
      </c>
      <c r="C1249" s="6">
        <v>85</v>
      </c>
      <c r="D1249" s="3">
        <v>4</v>
      </c>
      <c r="E1249" s="3">
        <v>0.1</v>
      </c>
      <c r="F1249" s="6">
        <v>131</v>
      </c>
    </row>
    <row r="1250" spans="1:6">
      <c r="A1250" s="7">
        <v>35</v>
      </c>
      <c r="B1250" s="3">
        <v>10</v>
      </c>
      <c r="C1250" s="6">
        <v>23</v>
      </c>
      <c r="D1250" s="3">
        <v>4</v>
      </c>
      <c r="E1250" s="3">
        <v>1.1000000000000001</v>
      </c>
      <c r="F1250" s="6">
        <v>0</v>
      </c>
    </row>
    <row r="1251" spans="1:6">
      <c r="A1251" s="7">
        <v>35</v>
      </c>
      <c r="B1251" s="3">
        <v>9</v>
      </c>
      <c r="C1251" s="6">
        <v>43</v>
      </c>
      <c r="D1251" s="3">
        <v>2</v>
      </c>
      <c r="E1251" s="3">
        <v>0.3</v>
      </c>
      <c r="F1251" s="6">
        <v>0</v>
      </c>
    </row>
    <row r="1252" spans="1:6">
      <c r="A1252" s="7">
        <v>35</v>
      </c>
      <c r="B1252" s="3">
        <v>9</v>
      </c>
      <c r="C1252" s="6">
        <v>82</v>
      </c>
      <c r="D1252" s="3">
        <v>3</v>
      </c>
      <c r="E1252" s="3">
        <v>0.9</v>
      </c>
      <c r="F1252" s="6">
        <v>0</v>
      </c>
    </row>
    <row r="1253" spans="1:6">
      <c r="A1253" s="7">
        <v>35</v>
      </c>
      <c r="B1253" s="3">
        <v>9</v>
      </c>
      <c r="C1253" s="6">
        <v>21</v>
      </c>
      <c r="D1253" s="3">
        <v>2</v>
      </c>
      <c r="E1253" s="3">
        <v>1.4</v>
      </c>
      <c r="F1253" s="6">
        <v>125</v>
      </c>
    </row>
    <row r="1254" spans="1:6">
      <c r="A1254" s="7">
        <v>35</v>
      </c>
      <c r="B1254" s="3">
        <v>8</v>
      </c>
      <c r="C1254" s="6">
        <v>43</v>
      </c>
      <c r="D1254" s="3">
        <v>2</v>
      </c>
      <c r="E1254" s="3">
        <v>1.67</v>
      </c>
      <c r="F1254" s="6">
        <v>0</v>
      </c>
    </row>
    <row r="1255" spans="1:6">
      <c r="A1255" s="7">
        <v>35</v>
      </c>
      <c r="B1255" s="3">
        <v>9</v>
      </c>
      <c r="C1255" s="6">
        <v>84</v>
      </c>
      <c r="D1255" s="3">
        <v>4</v>
      </c>
      <c r="E1255" s="3">
        <v>2.2000000000000002</v>
      </c>
      <c r="F1255" s="6">
        <v>0</v>
      </c>
    </row>
    <row r="1256" spans="1:6">
      <c r="A1256" s="7">
        <v>35</v>
      </c>
      <c r="B1256" s="3">
        <v>11</v>
      </c>
      <c r="C1256" s="6">
        <v>41</v>
      </c>
      <c r="D1256" s="3">
        <v>3</v>
      </c>
      <c r="E1256" s="3">
        <v>2</v>
      </c>
      <c r="F1256" s="6">
        <v>0</v>
      </c>
    </row>
    <row r="1257" spans="1:6">
      <c r="A1257" s="7">
        <v>35</v>
      </c>
      <c r="B1257" s="3">
        <v>9</v>
      </c>
      <c r="C1257" s="6">
        <v>79</v>
      </c>
      <c r="D1257" s="3">
        <v>4</v>
      </c>
      <c r="E1257" s="3">
        <v>2.2000000000000002</v>
      </c>
      <c r="F1257" s="6">
        <v>0</v>
      </c>
    </row>
    <row r="1258" spans="1:6">
      <c r="A1258" s="7">
        <v>35</v>
      </c>
      <c r="B1258" s="3">
        <v>11</v>
      </c>
      <c r="C1258" s="6">
        <v>38</v>
      </c>
      <c r="D1258" s="3">
        <v>1</v>
      </c>
      <c r="E1258" s="3">
        <v>1.7</v>
      </c>
      <c r="F1258" s="6">
        <v>0</v>
      </c>
    </row>
    <row r="1259" spans="1:6">
      <c r="A1259" s="7">
        <v>35</v>
      </c>
      <c r="B1259" s="3">
        <v>11</v>
      </c>
      <c r="C1259" s="6">
        <v>75</v>
      </c>
      <c r="D1259" s="3">
        <v>4</v>
      </c>
      <c r="E1259" s="3">
        <v>2</v>
      </c>
      <c r="F1259" s="6">
        <v>79</v>
      </c>
    </row>
    <row r="1260" spans="1:6">
      <c r="A1260" s="7">
        <v>35</v>
      </c>
      <c r="B1260" s="3">
        <v>10</v>
      </c>
      <c r="C1260" s="6">
        <v>54</v>
      </c>
      <c r="D1260" s="3">
        <v>1</v>
      </c>
      <c r="E1260" s="3">
        <v>2.5</v>
      </c>
      <c r="F1260" s="6">
        <v>0</v>
      </c>
    </row>
    <row r="1261" spans="1:6">
      <c r="A1261" s="7">
        <v>35</v>
      </c>
      <c r="B1261" s="3">
        <v>9</v>
      </c>
      <c r="C1261" s="6">
        <v>51</v>
      </c>
      <c r="D1261" s="3">
        <v>4</v>
      </c>
      <c r="E1261" s="3">
        <v>2.2000000000000002</v>
      </c>
      <c r="F1261" s="6">
        <v>110</v>
      </c>
    </row>
    <row r="1262" spans="1:6">
      <c r="A1262" s="7">
        <v>35</v>
      </c>
      <c r="B1262" s="3">
        <v>9</v>
      </c>
      <c r="C1262" s="6">
        <v>50</v>
      </c>
      <c r="D1262" s="3">
        <v>4</v>
      </c>
      <c r="E1262" s="3">
        <v>2.2000000000000002</v>
      </c>
      <c r="F1262" s="6">
        <v>0</v>
      </c>
    </row>
    <row r="1263" spans="1:6">
      <c r="A1263" s="7">
        <v>35</v>
      </c>
      <c r="B1263" s="3">
        <v>9</v>
      </c>
      <c r="C1263" s="6">
        <v>142</v>
      </c>
      <c r="D1263" s="3">
        <v>2</v>
      </c>
      <c r="E1263" s="3">
        <v>0</v>
      </c>
      <c r="F1263" s="6">
        <v>0</v>
      </c>
    </row>
    <row r="1264" spans="1:6">
      <c r="A1264" s="7">
        <v>35</v>
      </c>
      <c r="B1264" s="3">
        <v>11</v>
      </c>
      <c r="C1264" s="6">
        <v>193</v>
      </c>
      <c r="D1264" s="3">
        <v>2</v>
      </c>
      <c r="E1264" s="3">
        <v>6.5</v>
      </c>
      <c r="F1264" s="6">
        <v>0</v>
      </c>
    </row>
    <row r="1265" spans="1:6">
      <c r="A1265" s="7">
        <v>35</v>
      </c>
      <c r="B1265" s="3">
        <v>11</v>
      </c>
      <c r="C1265" s="6">
        <v>180</v>
      </c>
      <c r="D1265" s="3">
        <v>1</v>
      </c>
      <c r="E1265" s="3">
        <v>3.6</v>
      </c>
      <c r="F1265" s="6">
        <v>571</v>
      </c>
    </row>
    <row r="1266" spans="1:6">
      <c r="A1266" s="7">
        <v>35</v>
      </c>
      <c r="B1266" s="3">
        <v>10</v>
      </c>
      <c r="C1266" s="6">
        <v>85</v>
      </c>
      <c r="D1266" s="3">
        <v>4</v>
      </c>
      <c r="E1266" s="3">
        <v>2.1</v>
      </c>
      <c r="F1266" s="6">
        <v>0</v>
      </c>
    </row>
    <row r="1267" spans="1:6">
      <c r="A1267" s="7">
        <v>35</v>
      </c>
      <c r="B1267" s="3">
        <v>9</v>
      </c>
      <c r="C1267" s="6">
        <v>29</v>
      </c>
      <c r="D1267" s="3">
        <v>3</v>
      </c>
      <c r="E1267" s="3">
        <v>0.9</v>
      </c>
      <c r="F1267" s="6">
        <v>126</v>
      </c>
    </row>
    <row r="1268" spans="1:6">
      <c r="A1268" s="7">
        <v>35</v>
      </c>
      <c r="B1268" s="3">
        <v>11</v>
      </c>
      <c r="C1268" s="6">
        <v>32</v>
      </c>
      <c r="D1268" s="3">
        <v>1</v>
      </c>
      <c r="E1268" s="3">
        <v>1.33</v>
      </c>
      <c r="F1268" s="6">
        <v>137</v>
      </c>
    </row>
    <row r="1269" spans="1:6">
      <c r="A1269" s="7">
        <v>35</v>
      </c>
      <c r="B1269" s="3">
        <v>5</v>
      </c>
      <c r="C1269" s="6">
        <v>108</v>
      </c>
      <c r="D1269" s="3">
        <v>2</v>
      </c>
      <c r="E1269" s="3">
        <v>2.75</v>
      </c>
      <c r="F1269" s="6">
        <v>0</v>
      </c>
    </row>
    <row r="1270" spans="1:6">
      <c r="A1270" s="7">
        <v>35</v>
      </c>
      <c r="B1270" s="3">
        <v>9</v>
      </c>
      <c r="C1270" s="6">
        <v>45</v>
      </c>
      <c r="D1270" s="3">
        <v>3</v>
      </c>
      <c r="E1270" s="3">
        <v>0.9</v>
      </c>
      <c r="F1270" s="6">
        <v>101</v>
      </c>
    </row>
    <row r="1271" spans="1:6">
      <c r="A1271" s="7">
        <v>35</v>
      </c>
      <c r="B1271" s="3">
        <v>5</v>
      </c>
      <c r="C1271" s="6">
        <v>93</v>
      </c>
      <c r="D1271" s="3">
        <v>4</v>
      </c>
      <c r="E1271" s="3">
        <v>1.8</v>
      </c>
      <c r="F1271" s="6">
        <v>0</v>
      </c>
    </row>
    <row r="1272" spans="1:6">
      <c r="A1272" s="7">
        <v>35</v>
      </c>
      <c r="B1272" s="3">
        <v>9</v>
      </c>
      <c r="C1272" s="6">
        <v>25</v>
      </c>
      <c r="D1272" s="3">
        <v>3</v>
      </c>
      <c r="E1272" s="3">
        <v>0.1</v>
      </c>
      <c r="F1272" s="6">
        <v>0</v>
      </c>
    </row>
    <row r="1273" spans="1:6">
      <c r="A1273" s="7">
        <v>35</v>
      </c>
      <c r="B1273" s="3">
        <v>11</v>
      </c>
      <c r="C1273" s="6">
        <v>101</v>
      </c>
      <c r="D1273" s="3">
        <v>3</v>
      </c>
      <c r="E1273" s="3">
        <v>3.8</v>
      </c>
      <c r="F1273" s="6">
        <v>150</v>
      </c>
    </row>
    <row r="1274" spans="1:6">
      <c r="A1274" s="7">
        <v>35</v>
      </c>
      <c r="B1274" s="3">
        <v>11</v>
      </c>
      <c r="C1274" s="6">
        <v>58</v>
      </c>
      <c r="D1274" s="3">
        <v>3</v>
      </c>
      <c r="E1274" s="3">
        <v>2.8</v>
      </c>
      <c r="F1274" s="6">
        <v>0</v>
      </c>
    </row>
    <row r="1275" spans="1:6">
      <c r="A1275" s="7">
        <v>35</v>
      </c>
      <c r="B1275" s="3">
        <v>10</v>
      </c>
      <c r="C1275" s="6">
        <v>135</v>
      </c>
      <c r="D1275" s="3">
        <v>3</v>
      </c>
      <c r="E1275" s="3">
        <v>4.8</v>
      </c>
      <c r="F1275" s="6">
        <v>0</v>
      </c>
    </row>
    <row r="1276" spans="1:6">
      <c r="A1276" s="7">
        <v>36</v>
      </c>
      <c r="B1276" s="3">
        <v>11</v>
      </c>
      <c r="C1276" s="6">
        <v>152</v>
      </c>
      <c r="D1276" s="3">
        <v>2</v>
      </c>
      <c r="E1276" s="3">
        <v>3.9</v>
      </c>
      <c r="F1276" s="6">
        <v>159</v>
      </c>
    </row>
    <row r="1277" spans="1:6">
      <c r="A1277" s="7">
        <v>36</v>
      </c>
      <c r="B1277" s="3">
        <v>12</v>
      </c>
      <c r="C1277" s="6">
        <v>10</v>
      </c>
      <c r="D1277" s="3">
        <v>4</v>
      </c>
      <c r="E1277" s="3">
        <v>0.7</v>
      </c>
      <c r="F1277" s="6">
        <v>81</v>
      </c>
    </row>
    <row r="1278" spans="1:6">
      <c r="A1278" s="7">
        <v>36</v>
      </c>
      <c r="B1278" s="3">
        <v>11</v>
      </c>
      <c r="C1278" s="6">
        <v>158</v>
      </c>
      <c r="D1278" s="3">
        <v>1</v>
      </c>
      <c r="E1278" s="3">
        <v>5.0999999999999996</v>
      </c>
      <c r="F1278" s="6">
        <v>0</v>
      </c>
    </row>
    <row r="1279" spans="1:6">
      <c r="A1279" s="7">
        <v>36</v>
      </c>
      <c r="B1279" s="3">
        <v>6</v>
      </c>
      <c r="C1279" s="6">
        <v>21</v>
      </c>
      <c r="D1279" s="3">
        <v>1</v>
      </c>
      <c r="E1279" s="3">
        <v>0.67</v>
      </c>
      <c r="F1279" s="6">
        <v>0</v>
      </c>
    </row>
    <row r="1280" spans="1:6">
      <c r="A1280" s="7">
        <v>36</v>
      </c>
      <c r="B1280" s="3">
        <v>12</v>
      </c>
      <c r="C1280" s="6">
        <v>65</v>
      </c>
      <c r="D1280" s="3">
        <v>3</v>
      </c>
      <c r="E1280" s="3">
        <v>2.6</v>
      </c>
      <c r="F1280" s="6">
        <v>0</v>
      </c>
    </row>
    <row r="1281" spans="1:6">
      <c r="A1281" s="7">
        <v>36</v>
      </c>
      <c r="B1281" s="3">
        <v>12</v>
      </c>
      <c r="C1281" s="6">
        <v>25</v>
      </c>
      <c r="D1281" s="3">
        <v>4</v>
      </c>
      <c r="E1281" s="3">
        <v>1</v>
      </c>
      <c r="F1281" s="6">
        <v>147</v>
      </c>
    </row>
    <row r="1282" spans="1:6">
      <c r="A1282" s="7">
        <v>36</v>
      </c>
      <c r="B1282" s="3">
        <v>10</v>
      </c>
      <c r="C1282" s="6">
        <v>179</v>
      </c>
      <c r="D1282" s="3">
        <v>3</v>
      </c>
      <c r="E1282" s="3">
        <v>6.6</v>
      </c>
      <c r="F1282" s="6">
        <v>0</v>
      </c>
    </row>
    <row r="1283" spans="1:6">
      <c r="A1283" s="7">
        <v>36</v>
      </c>
      <c r="B1283" s="3">
        <v>11</v>
      </c>
      <c r="C1283" s="6">
        <v>133</v>
      </c>
      <c r="D1283" s="3">
        <v>1</v>
      </c>
      <c r="E1283" s="3">
        <v>3.8</v>
      </c>
      <c r="F1283" s="6">
        <v>290</v>
      </c>
    </row>
    <row r="1284" spans="1:6">
      <c r="A1284" s="7">
        <v>36</v>
      </c>
      <c r="B1284" s="3">
        <v>9</v>
      </c>
      <c r="C1284" s="6">
        <v>31</v>
      </c>
      <c r="D1284" s="3">
        <v>4</v>
      </c>
      <c r="E1284" s="3">
        <v>1</v>
      </c>
      <c r="F1284" s="6">
        <v>0</v>
      </c>
    </row>
    <row r="1285" spans="1:6">
      <c r="A1285" s="7">
        <v>36</v>
      </c>
      <c r="B1285" s="3">
        <v>12</v>
      </c>
      <c r="C1285" s="6">
        <v>69</v>
      </c>
      <c r="D1285" s="3">
        <v>3</v>
      </c>
      <c r="E1285" s="3">
        <v>3.1</v>
      </c>
      <c r="F1285" s="6">
        <v>0</v>
      </c>
    </row>
    <row r="1286" spans="1:6">
      <c r="A1286" s="7">
        <v>36</v>
      </c>
      <c r="B1286" s="3">
        <v>11</v>
      </c>
      <c r="C1286" s="6">
        <v>72</v>
      </c>
      <c r="D1286" s="3">
        <v>1</v>
      </c>
      <c r="E1286" s="3">
        <v>2.8</v>
      </c>
      <c r="F1286" s="6">
        <v>224</v>
      </c>
    </row>
    <row r="1287" spans="1:6">
      <c r="A1287" s="7">
        <v>36</v>
      </c>
      <c r="B1287" s="3">
        <v>10</v>
      </c>
      <c r="C1287" s="6">
        <v>80</v>
      </c>
      <c r="D1287" s="3">
        <v>4</v>
      </c>
      <c r="E1287" s="3">
        <v>2.2000000000000002</v>
      </c>
      <c r="F1287" s="6">
        <v>0</v>
      </c>
    </row>
    <row r="1288" spans="1:6">
      <c r="A1288" s="7">
        <v>36</v>
      </c>
      <c r="B1288" s="3">
        <v>12</v>
      </c>
      <c r="C1288" s="6">
        <v>51</v>
      </c>
      <c r="D1288" s="3">
        <v>3</v>
      </c>
      <c r="E1288" s="3">
        <v>2</v>
      </c>
      <c r="F1288" s="6">
        <v>214</v>
      </c>
    </row>
    <row r="1289" spans="1:6">
      <c r="A1289" s="7">
        <v>36</v>
      </c>
      <c r="B1289" s="3">
        <v>10</v>
      </c>
      <c r="C1289" s="6">
        <v>65</v>
      </c>
      <c r="D1289" s="3">
        <v>4</v>
      </c>
      <c r="E1289" s="3">
        <v>2.2000000000000002</v>
      </c>
      <c r="F1289" s="6">
        <v>0</v>
      </c>
    </row>
    <row r="1290" spans="1:6">
      <c r="A1290" s="7">
        <v>36</v>
      </c>
      <c r="B1290" s="3">
        <v>10</v>
      </c>
      <c r="C1290" s="6">
        <v>31</v>
      </c>
      <c r="D1290" s="3">
        <v>4</v>
      </c>
      <c r="E1290" s="3">
        <v>1.2</v>
      </c>
      <c r="F1290" s="6">
        <v>0</v>
      </c>
    </row>
    <row r="1291" spans="1:6">
      <c r="A1291" s="7">
        <v>36</v>
      </c>
      <c r="B1291" s="3">
        <v>12</v>
      </c>
      <c r="C1291" s="6">
        <v>150</v>
      </c>
      <c r="D1291" s="3">
        <v>4</v>
      </c>
      <c r="E1291" s="3">
        <v>5.4</v>
      </c>
      <c r="F1291" s="6">
        <v>0</v>
      </c>
    </row>
    <row r="1292" spans="1:6">
      <c r="A1292" s="7">
        <v>36</v>
      </c>
      <c r="B1292" s="3">
        <v>11</v>
      </c>
      <c r="C1292" s="6">
        <v>64</v>
      </c>
      <c r="D1292" s="3">
        <v>4</v>
      </c>
      <c r="E1292" s="3">
        <v>2.1</v>
      </c>
      <c r="F1292" s="6">
        <v>0</v>
      </c>
    </row>
    <row r="1293" spans="1:6">
      <c r="A1293" s="7">
        <v>36</v>
      </c>
      <c r="B1293" s="3">
        <v>12</v>
      </c>
      <c r="C1293" s="6">
        <v>142</v>
      </c>
      <c r="D1293" s="3">
        <v>3</v>
      </c>
      <c r="E1293" s="3">
        <v>2.2999999999999998</v>
      </c>
      <c r="F1293" s="6">
        <v>0</v>
      </c>
    </row>
    <row r="1294" spans="1:6">
      <c r="A1294" s="7">
        <v>36</v>
      </c>
      <c r="B1294" s="3">
        <v>6</v>
      </c>
      <c r="C1294" s="6">
        <v>78</v>
      </c>
      <c r="D1294" s="3">
        <v>4</v>
      </c>
      <c r="E1294" s="3">
        <v>1.8</v>
      </c>
      <c r="F1294" s="6">
        <v>163</v>
      </c>
    </row>
    <row r="1295" spans="1:6">
      <c r="A1295" s="7">
        <v>36</v>
      </c>
      <c r="B1295" s="3">
        <v>6</v>
      </c>
      <c r="C1295" s="6">
        <v>25</v>
      </c>
      <c r="D1295" s="3">
        <v>1</v>
      </c>
      <c r="E1295" s="3">
        <v>0.67</v>
      </c>
      <c r="F1295" s="6">
        <v>0</v>
      </c>
    </row>
    <row r="1296" spans="1:6">
      <c r="A1296" s="7">
        <v>36</v>
      </c>
      <c r="B1296" s="3">
        <v>9</v>
      </c>
      <c r="C1296" s="6">
        <v>40</v>
      </c>
      <c r="D1296" s="3">
        <v>2</v>
      </c>
      <c r="E1296" s="3">
        <v>1</v>
      </c>
      <c r="F1296" s="6">
        <v>0</v>
      </c>
    </row>
    <row r="1297" spans="1:6">
      <c r="A1297" s="7">
        <v>36</v>
      </c>
      <c r="B1297" s="3">
        <v>11</v>
      </c>
      <c r="C1297" s="6">
        <v>181</v>
      </c>
      <c r="D1297" s="3">
        <v>3</v>
      </c>
      <c r="E1297" s="3">
        <v>1.4</v>
      </c>
      <c r="F1297" s="6">
        <v>0</v>
      </c>
    </row>
    <row r="1298" spans="1:6">
      <c r="A1298" s="7">
        <v>36</v>
      </c>
      <c r="B1298" s="3">
        <v>10</v>
      </c>
      <c r="C1298" s="6">
        <v>42</v>
      </c>
      <c r="D1298" s="3">
        <v>4</v>
      </c>
      <c r="E1298" s="3">
        <v>1.2</v>
      </c>
      <c r="F1298" s="6">
        <v>0</v>
      </c>
    </row>
    <row r="1299" spans="1:6">
      <c r="A1299" s="7">
        <v>36</v>
      </c>
      <c r="B1299" s="3">
        <v>11</v>
      </c>
      <c r="C1299" s="6">
        <v>98</v>
      </c>
      <c r="D1299" s="3">
        <v>3</v>
      </c>
      <c r="E1299" s="3">
        <v>1.2</v>
      </c>
      <c r="F1299" s="6">
        <v>0</v>
      </c>
    </row>
    <row r="1300" spans="1:6">
      <c r="A1300" s="7">
        <v>36</v>
      </c>
      <c r="B1300" s="3">
        <v>12</v>
      </c>
      <c r="C1300" s="6">
        <v>22</v>
      </c>
      <c r="D1300" s="3">
        <v>4</v>
      </c>
      <c r="E1300" s="3">
        <v>1</v>
      </c>
      <c r="F1300" s="6">
        <v>91</v>
      </c>
    </row>
    <row r="1301" spans="1:6">
      <c r="A1301" s="7">
        <v>36</v>
      </c>
      <c r="B1301" s="3">
        <v>12</v>
      </c>
      <c r="C1301" s="6">
        <v>40</v>
      </c>
      <c r="D1301" s="3">
        <v>2</v>
      </c>
      <c r="E1301" s="3">
        <v>0.6</v>
      </c>
      <c r="F1301" s="6">
        <v>0</v>
      </c>
    </row>
    <row r="1302" spans="1:6">
      <c r="A1302" s="7">
        <v>36</v>
      </c>
      <c r="B1302" s="3">
        <v>11</v>
      </c>
      <c r="C1302" s="6">
        <v>14</v>
      </c>
      <c r="D1302" s="3">
        <v>4</v>
      </c>
      <c r="E1302" s="3">
        <v>0.2</v>
      </c>
      <c r="F1302" s="6">
        <v>100</v>
      </c>
    </row>
    <row r="1303" spans="1:6">
      <c r="A1303" s="7">
        <v>36</v>
      </c>
      <c r="B1303" s="3">
        <v>10</v>
      </c>
      <c r="C1303" s="6">
        <v>74</v>
      </c>
      <c r="D1303" s="3">
        <v>1</v>
      </c>
      <c r="E1303" s="3">
        <v>2.5</v>
      </c>
      <c r="F1303" s="6">
        <v>0</v>
      </c>
    </row>
    <row r="1304" spans="1:6">
      <c r="A1304" s="7">
        <v>36</v>
      </c>
      <c r="B1304" s="3">
        <v>12</v>
      </c>
      <c r="C1304" s="6">
        <v>42</v>
      </c>
      <c r="D1304" s="3">
        <v>1</v>
      </c>
      <c r="E1304" s="3">
        <v>1.33</v>
      </c>
      <c r="F1304" s="6">
        <v>0</v>
      </c>
    </row>
    <row r="1305" spans="1:6">
      <c r="A1305" s="7">
        <v>36</v>
      </c>
      <c r="B1305" s="3">
        <v>12</v>
      </c>
      <c r="C1305" s="6">
        <v>79</v>
      </c>
      <c r="D1305" s="3">
        <v>2</v>
      </c>
      <c r="E1305" s="3">
        <v>2.2000000000000002</v>
      </c>
      <c r="F1305" s="6">
        <v>0</v>
      </c>
    </row>
    <row r="1306" spans="1:6">
      <c r="A1306" s="7">
        <v>36</v>
      </c>
      <c r="B1306" s="3">
        <v>12</v>
      </c>
      <c r="C1306" s="6">
        <v>25</v>
      </c>
      <c r="D1306" s="3">
        <v>4</v>
      </c>
      <c r="E1306" s="3">
        <v>1</v>
      </c>
      <c r="F1306" s="6">
        <v>0</v>
      </c>
    </row>
    <row r="1307" spans="1:6">
      <c r="A1307" s="7">
        <v>36</v>
      </c>
      <c r="B1307" s="3">
        <v>11</v>
      </c>
      <c r="C1307" s="6">
        <v>39</v>
      </c>
      <c r="D1307" s="3">
        <v>4</v>
      </c>
      <c r="E1307" s="3">
        <v>1.7</v>
      </c>
      <c r="F1307" s="6">
        <v>0</v>
      </c>
    </row>
    <row r="1308" spans="1:6">
      <c r="A1308" s="7">
        <v>36</v>
      </c>
      <c r="B1308" s="3">
        <v>12</v>
      </c>
      <c r="C1308" s="6">
        <v>18</v>
      </c>
      <c r="D1308" s="3">
        <v>1</v>
      </c>
      <c r="E1308" s="3">
        <v>0.5</v>
      </c>
      <c r="F1308" s="6">
        <v>0</v>
      </c>
    </row>
    <row r="1309" spans="1:6">
      <c r="A1309" s="7">
        <v>36</v>
      </c>
      <c r="B1309" s="3">
        <v>10</v>
      </c>
      <c r="C1309" s="6">
        <v>80</v>
      </c>
      <c r="D1309" s="3">
        <v>4</v>
      </c>
      <c r="E1309" s="3">
        <v>2.2000000000000002</v>
      </c>
      <c r="F1309" s="6">
        <v>0</v>
      </c>
    </row>
    <row r="1310" spans="1:6">
      <c r="A1310" s="7">
        <v>36</v>
      </c>
      <c r="B1310" s="3">
        <v>12</v>
      </c>
      <c r="C1310" s="6">
        <v>73</v>
      </c>
      <c r="D1310" s="3">
        <v>4</v>
      </c>
      <c r="E1310" s="3">
        <v>2</v>
      </c>
      <c r="F1310" s="6">
        <v>188</v>
      </c>
    </row>
    <row r="1311" spans="1:6">
      <c r="A1311" s="7">
        <v>36</v>
      </c>
      <c r="B1311" s="3">
        <v>6</v>
      </c>
      <c r="C1311" s="6">
        <v>138</v>
      </c>
      <c r="D1311" s="3">
        <v>1</v>
      </c>
      <c r="E1311" s="3">
        <v>7</v>
      </c>
      <c r="F1311" s="6">
        <v>86</v>
      </c>
    </row>
    <row r="1312" spans="1:6">
      <c r="A1312" s="7">
        <v>36</v>
      </c>
      <c r="B1312" s="3">
        <v>10</v>
      </c>
      <c r="C1312" s="6">
        <v>35</v>
      </c>
      <c r="D1312" s="3">
        <v>2</v>
      </c>
      <c r="E1312" s="3">
        <v>0.3</v>
      </c>
      <c r="F1312" s="6">
        <v>98</v>
      </c>
    </row>
    <row r="1313" spans="1:6">
      <c r="A1313" s="7">
        <v>36</v>
      </c>
      <c r="B1313" s="3">
        <v>10</v>
      </c>
      <c r="C1313" s="6">
        <v>55</v>
      </c>
      <c r="D1313" s="3">
        <v>1</v>
      </c>
      <c r="E1313" s="3">
        <v>2</v>
      </c>
      <c r="F1313" s="6">
        <v>95</v>
      </c>
    </row>
    <row r="1314" spans="1:6">
      <c r="A1314" s="7">
        <v>36</v>
      </c>
      <c r="B1314" s="3">
        <v>12</v>
      </c>
      <c r="C1314" s="6">
        <v>188</v>
      </c>
      <c r="D1314" s="3">
        <v>2</v>
      </c>
      <c r="E1314" s="3">
        <v>6.5</v>
      </c>
      <c r="F1314" s="6">
        <v>0</v>
      </c>
    </row>
    <row r="1315" spans="1:6">
      <c r="A1315" s="7">
        <v>36</v>
      </c>
      <c r="B1315" s="3">
        <v>11</v>
      </c>
      <c r="C1315" s="6">
        <v>15</v>
      </c>
      <c r="D1315" s="3">
        <v>2</v>
      </c>
      <c r="E1315" s="3">
        <v>0.3</v>
      </c>
      <c r="F1315" s="6">
        <v>119</v>
      </c>
    </row>
    <row r="1316" spans="1:6">
      <c r="A1316" s="7">
        <v>36</v>
      </c>
      <c r="B1316" s="3">
        <v>11</v>
      </c>
      <c r="C1316" s="6">
        <v>9</v>
      </c>
      <c r="D1316" s="3">
        <v>4</v>
      </c>
      <c r="E1316" s="3">
        <v>0.2</v>
      </c>
      <c r="F1316" s="6">
        <v>0</v>
      </c>
    </row>
    <row r="1317" spans="1:6">
      <c r="A1317" s="7">
        <v>36</v>
      </c>
      <c r="B1317" s="3">
        <v>10</v>
      </c>
      <c r="C1317" s="6">
        <v>20</v>
      </c>
      <c r="D1317" s="3">
        <v>4</v>
      </c>
      <c r="E1317" s="3">
        <v>0.3</v>
      </c>
      <c r="F1317" s="6">
        <v>97</v>
      </c>
    </row>
    <row r="1318" spans="1:6">
      <c r="A1318" s="7">
        <v>36</v>
      </c>
      <c r="B1318" s="3">
        <v>6</v>
      </c>
      <c r="C1318" s="6">
        <v>90</v>
      </c>
      <c r="D1318" s="3">
        <v>4</v>
      </c>
      <c r="E1318" s="3">
        <v>1.8</v>
      </c>
      <c r="F1318" s="6">
        <v>0</v>
      </c>
    </row>
    <row r="1319" spans="1:6">
      <c r="A1319" s="7">
        <v>36</v>
      </c>
      <c r="B1319" s="3">
        <v>10</v>
      </c>
      <c r="C1319" s="6">
        <v>93</v>
      </c>
      <c r="D1319" s="3">
        <v>1</v>
      </c>
      <c r="E1319" s="3">
        <v>2.8</v>
      </c>
      <c r="F1319" s="6">
        <v>0</v>
      </c>
    </row>
    <row r="1320" spans="1:6">
      <c r="A1320" s="7">
        <v>36</v>
      </c>
      <c r="B1320" s="3">
        <v>12</v>
      </c>
      <c r="C1320" s="6">
        <v>38</v>
      </c>
      <c r="D1320" s="3">
        <v>1</v>
      </c>
      <c r="E1320" s="3">
        <v>1.5</v>
      </c>
      <c r="F1320" s="6">
        <v>0</v>
      </c>
    </row>
    <row r="1321" spans="1:6">
      <c r="A1321" s="7">
        <v>36</v>
      </c>
      <c r="B1321" s="3">
        <v>12</v>
      </c>
      <c r="C1321" s="6">
        <v>113</v>
      </c>
      <c r="D1321" s="3">
        <v>4</v>
      </c>
      <c r="E1321" s="3">
        <v>0.2</v>
      </c>
      <c r="F1321" s="6">
        <v>0</v>
      </c>
    </row>
    <row r="1322" spans="1:6">
      <c r="A1322" s="7">
        <v>36</v>
      </c>
      <c r="B1322" s="3">
        <v>10</v>
      </c>
      <c r="C1322" s="6">
        <v>29</v>
      </c>
      <c r="D1322" s="3">
        <v>4</v>
      </c>
      <c r="E1322" s="3">
        <v>1</v>
      </c>
      <c r="F1322" s="6">
        <v>0</v>
      </c>
    </row>
    <row r="1323" spans="1:6">
      <c r="A1323" s="7">
        <v>36</v>
      </c>
      <c r="B1323" s="3">
        <v>9</v>
      </c>
      <c r="C1323" s="6">
        <v>44</v>
      </c>
      <c r="D1323" s="3">
        <v>4</v>
      </c>
      <c r="E1323" s="3">
        <v>1</v>
      </c>
      <c r="F1323" s="6">
        <v>101</v>
      </c>
    </row>
    <row r="1324" spans="1:6">
      <c r="A1324" s="7">
        <v>36</v>
      </c>
      <c r="B1324" s="3">
        <v>12</v>
      </c>
      <c r="C1324" s="6">
        <v>84</v>
      </c>
      <c r="D1324" s="3">
        <v>1</v>
      </c>
      <c r="E1324" s="3">
        <v>0.8</v>
      </c>
      <c r="F1324" s="6">
        <v>0</v>
      </c>
    </row>
    <row r="1325" spans="1:6">
      <c r="A1325" s="7">
        <v>36</v>
      </c>
      <c r="B1325" s="3">
        <v>11</v>
      </c>
      <c r="C1325" s="6">
        <v>40</v>
      </c>
      <c r="D1325" s="3">
        <v>2</v>
      </c>
      <c r="E1325" s="3">
        <v>1.1000000000000001</v>
      </c>
      <c r="F1325" s="6">
        <v>166</v>
      </c>
    </row>
    <row r="1326" spans="1:6">
      <c r="A1326" s="7">
        <v>36</v>
      </c>
      <c r="B1326" s="3">
        <v>10</v>
      </c>
      <c r="C1326" s="6">
        <v>33</v>
      </c>
      <c r="D1326" s="3">
        <v>3</v>
      </c>
      <c r="E1326" s="3">
        <v>0.9</v>
      </c>
      <c r="F1326" s="6">
        <v>0</v>
      </c>
    </row>
    <row r="1327" spans="1:6">
      <c r="A1327" s="7">
        <v>36</v>
      </c>
      <c r="B1327" s="3">
        <v>11</v>
      </c>
      <c r="C1327" s="6">
        <v>183</v>
      </c>
      <c r="D1327" s="3">
        <v>1</v>
      </c>
      <c r="E1327" s="3">
        <v>3</v>
      </c>
      <c r="F1327" s="6">
        <v>0</v>
      </c>
    </row>
    <row r="1328" spans="1:6">
      <c r="A1328" s="7">
        <v>36</v>
      </c>
      <c r="B1328" s="3">
        <v>12</v>
      </c>
      <c r="C1328" s="6">
        <v>35</v>
      </c>
      <c r="D1328" s="3">
        <v>4</v>
      </c>
      <c r="E1328" s="3">
        <v>0.4</v>
      </c>
      <c r="F1328" s="6">
        <v>0</v>
      </c>
    </row>
    <row r="1329" spans="1:6">
      <c r="A1329" s="7">
        <v>36</v>
      </c>
      <c r="B1329" s="3">
        <v>12</v>
      </c>
      <c r="C1329" s="6">
        <v>29</v>
      </c>
      <c r="D1329" s="3">
        <v>1</v>
      </c>
      <c r="E1329" s="3">
        <v>1.33</v>
      </c>
      <c r="F1329" s="6">
        <v>81</v>
      </c>
    </row>
    <row r="1330" spans="1:6">
      <c r="A1330" s="7">
        <v>36</v>
      </c>
      <c r="B1330" s="3">
        <v>10</v>
      </c>
      <c r="C1330" s="6">
        <v>91</v>
      </c>
      <c r="D1330" s="3">
        <v>1</v>
      </c>
      <c r="E1330" s="3">
        <v>1.5</v>
      </c>
      <c r="F1330" s="6">
        <v>289</v>
      </c>
    </row>
    <row r="1331" spans="1:6">
      <c r="A1331" s="7">
        <v>36</v>
      </c>
      <c r="B1331" s="3">
        <v>12</v>
      </c>
      <c r="C1331" s="6">
        <v>123</v>
      </c>
      <c r="D1331" s="3">
        <v>2</v>
      </c>
      <c r="E1331" s="3">
        <v>5.6</v>
      </c>
      <c r="F1331" s="6">
        <v>0</v>
      </c>
    </row>
    <row r="1332" spans="1:6">
      <c r="A1332" s="7">
        <v>36</v>
      </c>
      <c r="B1332" s="3">
        <v>12</v>
      </c>
      <c r="C1332" s="6">
        <v>109</v>
      </c>
      <c r="D1332" s="3">
        <v>3</v>
      </c>
      <c r="E1332" s="3">
        <v>0.5</v>
      </c>
      <c r="F1332" s="6">
        <v>0</v>
      </c>
    </row>
    <row r="1333" spans="1:6">
      <c r="A1333" s="7">
        <v>36</v>
      </c>
      <c r="B1333" s="3">
        <v>11</v>
      </c>
      <c r="C1333" s="6">
        <v>44</v>
      </c>
      <c r="D1333" s="3">
        <v>2</v>
      </c>
      <c r="E1333" s="3">
        <v>1.1000000000000001</v>
      </c>
      <c r="F1333" s="6">
        <v>85</v>
      </c>
    </row>
    <row r="1334" spans="1:6">
      <c r="A1334" s="7">
        <v>36</v>
      </c>
      <c r="B1334" s="3">
        <v>11</v>
      </c>
      <c r="C1334" s="6">
        <v>8</v>
      </c>
      <c r="D1334" s="3">
        <v>4</v>
      </c>
      <c r="E1334" s="3">
        <v>0.2</v>
      </c>
      <c r="F1334" s="6">
        <v>81</v>
      </c>
    </row>
    <row r="1335" spans="1:6">
      <c r="A1335" s="7">
        <v>36</v>
      </c>
      <c r="B1335" s="3">
        <v>11</v>
      </c>
      <c r="C1335" s="6">
        <v>23</v>
      </c>
      <c r="D1335" s="3">
        <v>4</v>
      </c>
      <c r="E1335" s="3">
        <v>0.2</v>
      </c>
      <c r="F1335" s="6">
        <v>0</v>
      </c>
    </row>
    <row r="1336" spans="1:6">
      <c r="A1336" s="7">
        <v>36</v>
      </c>
      <c r="B1336" s="3">
        <v>12</v>
      </c>
      <c r="C1336" s="6">
        <v>88</v>
      </c>
      <c r="D1336" s="3">
        <v>2</v>
      </c>
      <c r="E1336" s="3">
        <v>2.7</v>
      </c>
      <c r="F1336" s="6">
        <v>0</v>
      </c>
    </row>
    <row r="1337" spans="1:6">
      <c r="A1337" s="7">
        <v>36</v>
      </c>
      <c r="B1337" s="3">
        <v>12</v>
      </c>
      <c r="C1337" s="6">
        <v>93</v>
      </c>
      <c r="D1337" s="3">
        <v>2</v>
      </c>
      <c r="E1337" s="3">
        <v>2.2000000000000002</v>
      </c>
      <c r="F1337" s="6">
        <v>0</v>
      </c>
    </row>
    <row r="1338" spans="1:6">
      <c r="A1338" s="7">
        <v>36</v>
      </c>
      <c r="B1338" s="3">
        <v>12</v>
      </c>
      <c r="C1338" s="6">
        <v>70</v>
      </c>
      <c r="D1338" s="3">
        <v>3</v>
      </c>
      <c r="E1338" s="3">
        <v>2.6</v>
      </c>
      <c r="F1338" s="6">
        <v>165</v>
      </c>
    </row>
    <row r="1339" spans="1:6">
      <c r="A1339" s="7">
        <v>36</v>
      </c>
      <c r="B1339" s="3">
        <v>6</v>
      </c>
      <c r="C1339" s="6">
        <v>69</v>
      </c>
      <c r="D1339" s="3">
        <v>4</v>
      </c>
      <c r="E1339" s="3">
        <v>4</v>
      </c>
      <c r="F1339" s="6">
        <v>0</v>
      </c>
    </row>
    <row r="1340" spans="1:6">
      <c r="A1340" s="7">
        <v>36</v>
      </c>
      <c r="B1340" s="3">
        <v>9</v>
      </c>
      <c r="C1340" s="6">
        <v>115</v>
      </c>
      <c r="D1340" s="3">
        <v>4</v>
      </c>
      <c r="E1340" s="3">
        <v>2.2000000000000002</v>
      </c>
      <c r="F1340" s="6">
        <v>0</v>
      </c>
    </row>
    <row r="1341" spans="1:6">
      <c r="A1341" s="7">
        <v>36</v>
      </c>
      <c r="B1341" s="3">
        <v>10</v>
      </c>
      <c r="C1341" s="6">
        <v>83</v>
      </c>
      <c r="D1341" s="3">
        <v>1</v>
      </c>
      <c r="E1341" s="3">
        <v>2.8</v>
      </c>
      <c r="F1341" s="6">
        <v>0</v>
      </c>
    </row>
    <row r="1342" spans="1:6">
      <c r="A1342" s="7">
        <v>36</v>
      </c>
      <c r="B1342" s="3">
        <v>12</v>
      </c>
      <c r="C1342" s="6">
        <v>62</v>
      </c>
      <c r="D1342" s="3">
        <v>4</v>
      </c>
      <c r="E1342" s="3">
        <v>0.1</v>
      </c>
      <c r="F1342" s="6">
        <v>145</v>
      </c>
    </row>
    <row r="1343" spans="1:6">
      <c r="A1343" s="7">
        <v>36</v>
      </c>
      <c r="B1343" s="3">
        <v>11</v>
      </c>
      <c r="C1343" s="6">
        <v>90</v>
      </c>
      <c r="D1343" s="3">
        <v>1</v>
      </c>
      <c r="E1343" s="3">
        <v>2.8</v>
      </c>
      <c r="F1343" s="6">
        <v>0</v>
      </c>
    </row>
    <row r="1344" spans="1:6">
      <c r="A1344" s="7">
        <v>36</v>
      </c>
      <c r="B1344" s="3">
        <v>10</v>
      </c>
      <c r="C1344" s="6">
        <v>172</v>
      </c>
      <c r="D1344" s="3">
        <v>4</v>
      </c>
      <c r="E1344" s="3">
        <v>1</v>
      </c>
      <c r="F1344" s="6">
        <v>295</v>
      </c>
    </row>
    <row r="1345" spans="1:6">
      <c r="A1345" s="7">
        <v>36</v>
      </c>
      <c r="B1345" s="3">
        <v>11</v>
      </c>
      <c r="C1345" s="6">
        <v>158</v>
      </c>
      <c r="D1345" s="3">
        <v>2</v>
      </c>
      <c r="E1345" s="3">
        <v>7.8</v>
      </c>
      <c r="F1345" s="6">
        <v>114</v>
      </c>
    </row>
    <row r="1346" spans="1:6">
      <c r="A1346" s="7">
        <v>36</v>
      </c>
      <c r="B1346" s="3">
        <v>10</v>
      </c>
      <c r="C1346" s="6">
        <v>78</v>
      </c>
      <c r="D1346" s="3">
        <v>2</v>
      </c>
      <c r="E1346" s="3">
        <v>4.5</v>
      </c>
      <c r="F1346" s="6">
        <v>204</v>
      </c>
    </row>
    <row r="1347" spans="1:6">
      <c r="A1347" s="7">
        <v>36</v>
      </c>
      <c r="B1347" s="3">
        <v>10</v>
      </c>
      <c r="C1347" s="6">
        <v>21</v>
      </c>
      <c r="D1347" s="3">
        <v>3</v>
      </c>
      <c r="E1347" s="3">
        <v>0.1</v>
      </c>
      <c r="F1347" s="6">
        <v>0</v>
      </c>
    </row>
    <row r="1348" spans="1:6">
      <c r="A1348" s="7">
        <v>36</v>
      </c>
      <c r="B1348" s="3">
        <v>10</v>
      </c>
      <c r="C1348" s="6">
        <v>21</v>
      </c>
      <c r="D1348" s="3">
        <v>3</v>
      </c>
      <c r="E1348" s="3">
        <v>0.1</v>
      </c>
      <c r="F1348" s="6">
        <v>0</v>
      </c>
    </row>
    <row r="1349" spans="1:6">
      <c r="A1349" s="7">
        <v>36</v>
      </c>
      <c r="B1349" s="3">
        <v>11</v>
      </c>
      <c r="C1349" s="6">
        <v>103</v>
      </c>
      <c r="D1349" s="3">
        <v>1</v>
      </c>
      <c r="E1349" s="3">
        <v>4.5999999999999996</v>
      </c>
      <c r="F1349" s="6">
        <v>255</v>
      </c>
    </row>
    <row r="1350" spans="1:6">
      <c r="A1350" s="7">
        <v>36</v>
      </c>
      <c r="B1350" s="3">
        <v>11</v>
      </c>
      <c r="C1350" s="6">
        <v>101</v>
      </c>
      <c r="D1350" s="3">
        <v>3</v>
      </c>
      <c r="E1350" s="3">
        <v>1.2</v>
      </c>
      <c r="F1350" s="6">
        <v>0</v>
      </c>
    </row>
    <row r="1351" spans="1:6">
      <c r="A1351" s="7">
        <v>36</v>
      </c>
      <c r="B1351" s="3">
        <v>9</v>
      </c>
      <c r="C1351" s="6">
        <v>49</v>
      </c>
      <c r="D1351" s="3">
        <v>2</v>
      </c>
      <c r="E1351" s="3">
        <v>1.67</v>
      </c>
      <c r="F1351" s="6">
        <v>0</v>
      </c>
    </row>
    <row r="1352" spans="1:6">
      <c r="A1352" s="7">
        <v>36</v>
      </c>
      <c r="B1352" s="3">
        <v>11</v>
      </c>
      <c r="C1352" s="6">
        <v>162</v>
      </c>
      <c r="D1352" s="3">
        <v>1</v>
      </c>
      <c r="E1352" s="3">
        <v>8.6</v>
      </c>
      <c r="F1352" s="6">
        <v>153</v>
      </c>
    </row>
    <row r="1353" spans="1:6">
      <c r="A1353" s="7">
        <v>36</v>
      </c>
      <c r="B1353" s="3">
        <v>11</v>
      </c>
      <c r="C1353" s="6">
        <v>9</v>
      </c>
      <c r="D1353" s="3">
        <v>4</v>
      </c>
      <c r="E1353" s="3">
        <v>0.2</v>
      </c>
      <c r="F1353" s="6">
        <v>0</v>
      </c>
    </row>
    <row r="1354" spans="1:6">
      <c r="A1354" s="7">
        <v>36</v>
      </c>
      <c r="B1354" s="3">
        <v>12</v>
      </c>
      <c r="C1354" s="6">
        <v>93</v>
      </c>
      <c r="D1354" s="3">
        <v>2</v>
      </c>
      <c r="E1354" s="3">
        <v>2.2000000000000002</v>
      </c>
      <c r="F1354" s="6">
        <v>0</v>
      </c>
    </row>
    <row r="1355" spans="1:6">
      <c r="A1355" s="7">
        <v>36</v>
      </c>
      <c r="B1355" s="3">
        <v>12</v>
      </c>
      <c r="C1355" s="6">
        <v>154</v>
      </c>
      <c r="D1355" s="3">
        <v>3</v>
      </c>
      <c r="E1355" s="3">
        <v>6.4</v>
      </c>
      <c r="F1355" s="6">
        <v>0</v>
      </c>
    </row>
    <row r="1356" spans="1:6">
      <c r="A1356" s="7">
        <v>36</v>
      </c>
      <c r="B1356" s="3">
        <v>10</v>
      </c>
      <c r="C1356" s="6">
        <v>30</v>
      </c>
      <c r="D1356" s="3">
        <v>2</v>
      </c>
      <c r="E1356" s="3">
        <v>0.8</v>
      </c>
      <c r="F1356" s="6">
        <v>0</v>
      </c>
    </row>
    <row r="1357" spans="1:6">
      <c r="A1357" s="7">
        <v>36</v>
      </c>
      <c r="B1357" s="3">
        <v>11</v>
      </c>
      <c r="C1357" s="6">
        <v>32</v>
      </c>
      <c r="D1357" s="3">
        <v>3</v>
      </c>
      <c r="E1357" s="3">
        <v>1.3</v>
      </c>
      <c r="F1357" s="6">
        <v>0</v>
      </c>
    </row>
    <row r="1358" spans="1:6">
      <c r="A1358" s="7">
        <v>36</v>
      </c>
      <c r="B1358" s="3">
        <v>12</v>
      </c>
      <c r="C1358" s="6">
        <v>64</v>
      </c>
      <c r="D1358" s="3">
        <v>3</v>
      </c>
      <c r="E1358" s="3">
        <v>2.8</v>
      </c>
      <c r="F1358" s="6">
        <v>205</v>
      </c>
    </row>
    <row r="1359" spans="1:6">
      <c r="A1359" s="7">
        <v>36</v>
      </c>
      <c r="B1359" s="3">
        <v>11</v>
      </c>
      <c r="C1359" s="6">
        <v>184</v>
      </c>
      <c r="D1359" s="3">
        <v>2</v>
      </c>
      <c r="E1359" s="3">
        <v>5.0999999999999996</v>
      </c>
      <c r="F1359" s="6">
        <v>0</v>
      </c>
    </row>
    <row r="1360" spans="1:6">
      <c r="A1360" s="7">
        <v>36</v>
      </c>
      <c r="B1360" s="3">
        <v>11</v>
      </c>
      <c r="C1360" s="6">
        <v>164</v>
      </c>
      <c r="D1360" s="3">
        <v>2</v>
      </c>
      <c r="E1360" s="3">
        <v>7.8</v>
      </c>
      <c r="F1360" s="6">
        <v>0</v>
      </c>
    </row>
    <row r="1361" spans="1:6">
      <c r="A1361" s="7">
        <v>36</v>
      </c>
      <c r="B1361" s="3">
        <v>12</v>
      </c>
      <c r="C1361" s="6">
        <v>92</v>
      </c>
      <c r="D1361" s="3">
        <v>2</v>
      </c>
      <c r="E1361" s="3">
        <v>0</v>
      </c>
      <c r="F1361" s="6">
        <v>184</v>
      </c>
    </row>
    <row r="1362" spans="1:6">
      <c r="A1362" s="7">
        <v>36</v>
      </c>
      <c r="B1362" s="3">
        <v>12</v>
      </c>
      <c r="C1362" s="6">
        <v>59</v>
      </c>
      <c r="D1362" s="3">
        <v>3</v>
      </c>
      <c r="E1362" s="3">
        <v>2</v>
      </c>
      <c r="F1362" s="6">
        <v>216</v>
      </c>
    </row>
    <row r="1363" spans="1:6">
      <c r="A1363" s="7">
        <v>36</v>
      </c>
      <c r="B1363" s="3">
        <v>11</v>
      </c>
      <c r="C1363" s="6">
        <v>9</v>
      </c>
      <c r="D1363" s="3">
        <v>2</v>
      </c>
      <c r="E1363" s="3">
        <v>0.3</v>
      </c>
      <c r="F1363" s="6">
        <v>99</v>
      </c>
    </row>
    <row r="1364" spans="1:6">
      <c r="A1364" s="7">
        <v>36</v>
      </c>
      <c r="B1364" s="3">
        <v>12</v>
      </c>
      <c r="C1364" s="6">
        <v>58</v>
      </c>
      <c r="D1364" s="3">
        <v>1</v>
      </c>
      <c r="E1364" s="3">
        <v>3.6</v>
      </c>
      <c r="F1364" s="6">
        <v>0</v>
      </c>
    </row>
    <row r="1365" spans="1:6">
      <c r="A1365" s="7">
        <v>36</v>
      </c>
      <c r="B1365" s="3">
        <v>6</v>
      </c>
      <c r="C1365" s="6">
        <v>11</v>
      </c>
      <c r="D1365" s="3">
        <v>1</v>
      </c>
      <c r="E1365" s="3">
        <v>0.67</v>
      </c>
      <c r="F1365" s="6">
        <v>0</v>
      </c>
    </row>
    <row r="1366" spans="1:6">
      <c r="A1366" s="7">
        <v>36</v>
      </c>
      <c r="B1366" s="3">
        <v>10</v>
      </c>
      <c r="C1366" s="6">
        <v>82</v>
      </c>
      <c r="D1366" s="3">
        <v>2</v>
      </c>
      <c r="E1366" s="3">
        <v>2.8</v>
      </c>
      <c r="F1366" s="6">
        <v>0</v>
      </c>
    </row>
    <row r="1367" spans="1:6">
      <c r="A1367" s="7">
        <v>36</v>
      </c>
      <c r="B1367" s="3">
        <v>10</v>
      </c>
      <c r="C1367" s="6">
        <v>73</v>
      </c>
      <c r="D1367" s="3">
        <v>2</v>
      </c>
      <c r="E1367" s="3">
        <v>2.8</v>
      </c>
      <c r="F1367" s="6">
        <v>0</v>
      </c>
    </row>
    <row r="1368" spans="1:6">
      <c r="A1368" s="7">
        <v>36</v>
      </c>
      <c r="B1368" s="3">
        <v>11</v>
      </c>
      <c r="C1368" s="6">
        <v>195</v>
      </c>
      <c r="D1368" s="3">
        <v>2</v>
      </c>
      <c r="E1368" s="3">
        <v>3</v>
      </c>
      <c r="F1368" s="6">
        <v>0</v>
      </c>
    </row>
    <row r="1369" spans="1:6">
      <c r="A1369" s="7">
        <v>36</v>
      </c>
      <c r="B1369" s="3">
        <v>11</v>
      </c>
      <c r="C1369" s="6">
        <v>110</v>
      </c>
      <c r="D1369" s="3">
        <v>1</v>
      </c>
      <c r="E1369" s="3">
        <v>3.8</v>
      </c>
      <c r="F1369" s="6">
        <v>0</v>
      </c>
    </row>
    <row r="1370" spans="1:6">
      <c r="A1370" s="7">
        <v>36</v>
      </c>
      <c r="B1370" s="3">
        <v>9</v>
      </c>
      <c r="C1370" s="6">
        <v>40</v>
      </c>
      <c r="D1370" s="3">
        <v>2</v>
      </c>
      <c r="E1370" s="3">
        <v>1.67</v>
      </c>
      <c r="F1370" s="6">
        <v>129</v>
      </c>
    </row>
    <row r="1371" spans="1:6">
      <c r="A1371" s="7">
        <v>36</v>
      </c>
      <c r="B1371" s="3">
        <v>11</v>
      </c>
      <c r="C1371" s="6">
        <v>83</v>
      </c>
      <c r="D1371" s="3">
        <v>1</v>
      </c>
      <c r="E1371" s="3">
        <v>2.8</v>
      </c>
      <c r="F1371" s="6">
        <v>0</v>
      </c>
    </row>
    <row r="1372" spans="1:6">
      <c r="A1372" s="7">
        <v>36</v>
      </c>
      <c r="B1372" s="3">
        <v>11</v>
      </c>
      <c r="C1372" s="6">
        <v>31</v>
      </c>
      <c r="D1372" s="3">
        <v>4</v>
      </c>
      <c r="E1372" s="3">
        <v>1.7</v>
      </c>
      <c r="F1372" s="6">
        <v>124</v>
      </c>
    </row>
    <row r="1373" spans="1:6">
      <c r="A1373" s="7">
        <v>36</v>
      </c>
      <c r="B1373" s="3">
        <v>11</v>
      </c>
      <c r="C1373" s="6">
        <v>69</v>
      </c>
      <c r="D1373" s="3">
        <v>4</v>
      </c>
      <c r="E1373" s="3">
        <v>2.1</v>
      </c>
      <c r="F1373" s="6">
        <v>0</v>
      </c>
    </row>
    <row r="1374" spans="1:6">
      <c r="A1374" s="7">
        <v>36</v>
      </c>
      <c r="B1374" s="3">
        <v>11</v>
      </c>
      <c r="C1374" s="6">
        <v>85</v>
      </c>
      <c r="D1374" s="3">
        <v>3</v>
      </c>
      <c r="E1374" s="3">
        <v>1.2</v>
      </c>
      <c r="F1374" s="6">
        <v>0</v>
      </c>
    </row>
    <row r="1375" spans="1:6">
      <c r="A1375" s="7">
        <v>36</v>
      </c>
      <c r="B1375" s="3">
        <v>12</v>
      </c>
      <c r="C1375" s="6">
        <v>18</v>
      </c>
      <c r="D1375" s="3">
        <v>4</v>
      </c>
      <c r="E1375" s="3">
        <v>1</v>
      </c>
      <c r="F1375" s="6">
        <v>0</v>
      </c>
    </row>
    <row r="1376" spans="1:6">
      <c r="A1376" s="7">
        <v>36</v>
      </c>
      <c r="B1376" s="3">
        <v>10</v>
      </c>
      <c r="C1376" s="6">
        <v>39</v>
      </c>
      <c r="D1376" s="3">
        <v>1</v>
      </c>
      <c r="E1376" s="3">
        <v>2</v>
      </c>
      <c r="F1376" s="6">
        <v>153</v>
      </c>
    </row>
    <row r="1377" spans="1:6">
      <c r="A1377" s="7">
        <v>36</v>
      </c>
      <c r="B1377" s="3">
        <v>10</v>
      </c>
      <c r="C1377" s="6">
        <v>28</v>
      </c>
      <c r="D1377" s="3">
        <v>4</v>
      </c>
      <c r="E1377" s="3">
        <v>1</v>
      </c>
      <c r="F1377" s="6">
        <v>130</v>
      </c>
    </row>
    <row r="1378" spans="1:6">
      <c r="A1378" s="7">
        <v>36</v>
      </c>
      <c r="B1378" s="3">
        <v>12</v>
      </c>
      <c r="C1378" s="6">
        <v>123</v>
      </c>
      <c r="D1378" s="3">
        <v>2</v>
      </c>
      <c r="E1378" s="3">
        <v>3</v>
      </c>
      <c r="F1378" s="6">
        <v>0</v>
      </c>
    </row>
    <row r="1379" spans="1:6">
      <c r="A1379" s="7">
        <v>36</v>
      </c>
      <c r="B1379" s="3">
        <v>10</v>
      </c>
      <c r="C1379" s="6">
        <v>183</v>
      </c>
      <c r="D1379" s="3">
        <v>2</v>
      </c>
      <c r="E1379" s="3">
        <v>0</v>
      </c>
      <c r="F1379" s="6">
        <v>0</v>
      </c>
    </row>
    <row r="1380" spans="1:6">
      <c r="A1380" s="7">
        <v>36</v>
      </c>
      <c r="B1380" s="3">
        <v>10</v>
      </c>
      <c r="C1380" s="6">
        <v>33</v>
      </c>
      <c r="D1380" s="3">
        <v>4</v>
      </c>
      <c r="E1380" s="3">
        <v>1.2</v>
      </c>
      <c r="F1380" s="6">
        <v>82</v>
      </c>
    </row>
    <row r="1381" spans="1:6">
      <c r="A1381" s="7">
        <v>36</v>
      </c>
      <c r="B1381" s="3">
        <v>12</v>
      </c>
      <c r="C1381" s="6">
        <v>89</v>
      </c>
      <c r="D1381" s="3">
        <v>2</v>
      </c>
      <c r="E1381" s="3">
        <v>2.7</v>
      </c>
      <c r="F1381" s="6">
        <v>0</v>
      </c>
    </row>
    <row r="1382" spans="1:6">
      <c r="A1382" s="7">
        <v>36</v>
      </c>
      <c r="B1382" s="3">
        <v>10</v>
      </c>
      <c r="C1382" s="6">
        <v>45</v>
      </c>
      <c r="D1382" s="3">
        <v>4</v>
      </c>
      <c r="E1382" s="3">
        <v>0.2</v>
      </c>
      <c r="F1382" s="6">
        <v>0</v>
      </c>
    </row>
    <row r="1383" spans="1:6">
      <c r="A1383" s="7">
        <v>37</v>
      </c>
      <c r="B1383" s="3">
        <v>13</v>
      </c>
      <c r="C1383" s="6">
        <v>29</v>
      </c>
      <c r="D1383" s="5">
        <v>4</v>
      </c>
      <c r="E1383" s="3">
        <v>0.4</v>
      </c>
      <c r="F1383" s="6">
        <v>155</v>
      </c>
    </row>
    <row r="1384" spans="1:6">
      <c r="A1384" s="7">
        <v>37</v>
      </c>
      <c r="B1384" s="3">
        <v>12</v>
      </c>
      <c r="C1384" s="6">
        <v>194</v>
      </c>
      <c r="D1384" s="3">
        <v>4</v>
      </c>
      <c r="E1384" s="3">
        <v>0.2</v>
      </c>
      <c r="F1384" s="6">
        <v>211</v>
      </c>
    </row>
    <row r="1385" spans="1:6">
      <c r="A1385" s="7">
        <v>37</v>
      </c>
      <c r="B1385" s="3">
        <v>13</v>
      </c>
      <c r="C1385" s="6">
        <v>84</v>
      </c>
      <c r="D1385" s="3">
        <v>1</v>
      </c>
      <c r="E1385" s="3">
        <v>3.6</v>
      </c>
      <c r="F1385" s="6">
        <v>0</v>
      </c>
    </row>
    <row r="1386" spans="1:6">
      <c r="A1386" s="7">
        <v>37</v>
      </c>
      <c r="B1386" s="3">
        <v>12</v>
      </c>
      <c r="C1386" s="6">
        <v>62</v>
      </c>
      <c r="D1386" s="3">
        <v>3</v>
      </c>
      <c r="E1386" s="3">
        <v>0.7</v>
      </c>
      <c r="F1386" s="6">
        <v>0</v>
      </c>
    </row>
    <row r="1387" spans="1:6">
      <c r="A1387" s="7">
        <v>37</v>
      </c>
      <c r="B1387" s="3">
        <v>13</v>
      </c>
      <c r="C1387" s="6">
        <v>78</v>
      </c>
      <c r="D1387" s="3">
        <v>4</v>
      </c>
      <c r="E1387" s="3">
        <v>0.1</v>
      </c>
      <c r="F1387" s="6">
        <v>0</v>
      </c>
    </row>
    <row r="1388" spans="1:6">
      <c r="A1388" s="7">
        <v>37</v>
      </c>
      <c r="B1388" s="3">
        <v>13</v>
      </c>
      <c r="C1388" s="6">
        <v>43</v>
      </c>
      <c r="D1388" s="3">
        <v>3</v>
      </c>
      <c r="E1388" s="3">
        <v>2.8</v>
      </c>
      <c r="F1388" s="6">
        <v>0</v>
      </c>
    </row>
    <row r="1389" spans="1:6">
      <c r="A1389" s="7">
        <v>37</v>
      </c>
      <c r="B1389" s="3">
        <v>11</v>
      </c>
      <c r="C1389" s="6">
        <v>24</v>
      </c>
      <c r="D1389" s="3">
        <v>4</v>
      </c>
      <c r="E1389" s="3">
        <v>1.5</v>
      </c>
      <c r="F1389" s="6">
        <v>0</v>
      </c>
    </row>
    <row r="1390" spans="1:6">
      <c r="A1390" s="7">
        <v>37</v>
      </c>
      <c r="B1390" s="3">
        <v>12</v>
      </c>
      <c r="C1390" s="6">
        <v>180</v>
      </c>
      <c r="D1390" s="3">
        <v>1</v>
      </c>
      <c r="E1390" s="3">
        <v>8.6</v>
      </c>
      <c r="F1390" s="6">
        <v>0</v>
      </c>
    </row>
    <row r="1391" spans="1:6">
      <c r="A1391" s="7">
        <v>37</v>
      </c>
      <c r="B1391" s="3">
        <v>11</v>
      </c>
      <c r="C1391" s="6">
        <v>81</v>
      </c>
      <c r="D1391" s="3">
        <v>1</v>
      </c>
      <c r="E1391" s="3">
        <v>2.8</v>
      </c>
      <c r="F1391" s="6">
        <v>145</v>
      </c>
    </row>
    <row r="1392" spans="1:6">
      <c r="A1392" s="7">
        <v>37</v>
      </c>
      <c r="B1392" s="3">
        <v>11</v>
      </c>
      <c r="C1392" s="6">
        <v>84</v>
      </c>
      <c r="D1392" s="3">
        <v>2</v>
      </c>
      <c r="E1392" s="3">
        <v>1.8</v>
      </c>
      <c r="F1392" s="6">
        <v>0</v>
      </c>
    </row>
    <row r="1393" spans="1:6">
      <c r="A1393" s="7">
        <v>37</v>
      </c>
      <c r="B1393" s="3">
        <v>13</v>
      </c>
      <c r="C1393" s="6">
        <v>89</v>
      </c>
      <c r="D1393" s="3">
        <v>2</v>
      </c>
      <c r="E1393" s="3">
        <v>1.7</v>
      </c>
      <c r="F1393" s="6">
        <v>314</v>
      </c>
    </row>
    <row r="1394" spans="1:6">
      <c r="A1394" s="7">
        <v>37</v>
      </c>
      <c r="B1394" s="3">
        <v>12</v>
      </c>
      <c r="C1394" s="6">
        <v>81</v>
      </c>
      <c r="D1394" s="3">
        <v>1</v>
      </c>
      <c r="E1394" s="3">
        <v>2.8</v>
      </c>
      <c r="F1394" s="6">
        <v>0</v>
      </c>
    </row>
    <row r="1395" spans="1:6">
      <c r="A1395" s="7">
        <v>37</v>
      </c>
      <c r="B1395" s="3">
        <v>11</v>
      </c>
      <c r="C1395" s="6">
        <v>34</v>
      </c>
      <c r="D1395" s="3">
        <v>3</v>
      </c>
      <c r="E1395" s="3">
        <v>0.2</v>
      </c>
      <c r="F1395" s="6">
        <v>0</v>
      </c>
    </row>
    <row r="1396" spans="1:6">
      <c r="A1396" s="7">
        <v>37</v>
      </c>
      <c r="B1396" s="3">
        <v>12</v>
      </c>
      <c r="C1396" s="6">
        <v>169</v>
      </c>
      <c r="D1396" s="3">
        <v>2</v>
      </c>
      <c r="E1396" s="3">
        <v>5.2</v>
      </c>
      <c r="F1396" s="6">
        <v>249</v>
      </c>
    </row>
    <row r="1397" spans="1:6">
      <c r="A1397" s="7">
        <v>37</v>
      </c>
      <c r="B1397" s="3">
        <v>11</v>
      </c>
      <c r="C1397" s="6">
        <v>43</v>
      </c>
      <c r="D1397" s="3">
        <v>1</v>
      </c>
      <c r="E1397" s="3">
        <v>2</v>
      </c>
      <c r="F1397" s="6">
        <v>0</v>
      </c>
    </row>
    <row r="1398" spans="1:6">
      <c r="A1398" s="7">
        <v>37</v>
      </c>
      <c r="B1398" s="3">
        <v>12</v>
      </c>
      <c r="C1398" s="6">
        <v>42</v>
      </c>
      <c r="D1398" s="3">
        <v>3</v>
      </c>
      <c r="E1398" s="3">
        <v>0.7</v>
      </c>
      <c r="F1398" s="6">
        <v>0</v>
      </c>
    </row>
    <row r="1399" spans="1:6">
      <c r="A1399" s="7">
        <v>37</v>
      </c>
      <c r="B1399" s="3">
        <v>13</v>
      </c>
      <c r="C1399" s="6">
        <v>70</v>
      </c>
      <c r="D1399" s="3">
        <v>2</v>
      </c>
      <c r="E1399" s="3">
        <v>2.7</v>
      </c>
      <c r="F1399" s="6">
        <v>0</v>
      </c>
    </row>
    <row r="1400" spans="1:6">
      <c r="A1400" s="7">
        <v>37</v>
      </c>
      <c r="B1400" s="3">
        <v>13</v>
      </c>
      <c r="C1400" s="6">
        <v>172</v>
      </c>
      <c r="D1400" s="3">
        <v>2</v>
      </c>
      <c r="E1400" s="3">
        <v>6.5</v>
      </c>
      <c r="F1400" s="6">
        <v>0</v>
      </c>
    </row>
    <row r="1401" spans="1:6">
      <c r="A1401" s="7">
        <v>37</v>
      </c>
      <c r="B1401" s="3">
        <v>13</v>
      </c>
      <c r="C1401" s="6">
        <v>111</v>
      </c>
      <c r="D1401" s="3">
        <v>1</v>
      </c>
      <c r="E1401" s="3">
        <v>0.8</v>
      </c>
      <c r="F1401" s="6">
        <v>0</v>
      </c>
    </row>
    <row r="1402" spans="1:6">
      <c r="A1402" s="7">
        <v>37</v>
      </c>
      <c r="B1402" s="3">
        <v>12</v>
      </c>
      <c r="C1402" s="6">
        <v>190</v>
      </c>
      <c r="D1402" s="3">
        <v>2</v>
      </c>
      <c r="E1402" s="3">
        <v>3</v>
      </c>
      <c r="F1402" s="6">
        <v>475</v>
      </c>
    </row>
    <row r="1403" spans="1:6">
      <c r="A1403" s="7">
        <v>37</v>
      </c>
      <c r="B1403" s="3">
        <v>13</v>
      </c>
      <c r="C1403" s="6">
        <v>71</v>
      </c>
      <c r="D1403" s="3">
        <v>2</v>
      </c>
      <c r="E1403" s="3">
        <v>2.7</v>
      </c>
      <c r="F1403" s="6">
        <v>94</v>
      </c>
    </row>
    <row r="1404" spans="1:6">
      <c r="A1404" s="7">
        <v>37</v>
      </c>
      <c r="B1404" s="3">
        <v>11</v>
      </c>
      <c r="C1404" s="6">
        <v>35</v>
      </c>
      <c r="D1404" s="3">
        <v>2</v>
      </c>
      <c r="E1404" s="3">
        <v>0.8</v>
      </c>
      <c r="F1404" s="6">
        <v>125</v>
      </c>
    </row>
    <row r="1405" spans="1:6">
      <c r="A1405" s="7">
        <v>37</v>
      </c>
      <c r="B1405" s="3">
        <v>11</v>
      </c>
      <c r="C1405" s="6">
        <v>60</v>
      </c>
      <c r="D1405" s="3">
        <v>3</v>
      </c>
      <c r="E1405" s="3">
        <v>0.5</v>
      </c>
      <c r="F1405" s="6">
        <v>0</v>
      </c>
    </row>
    <row r="1406" spans="1:6">
      <c r="A1406" s="7">
        <v>37</v>
      </c>
      <c r="B1406" s="3">
        <v>13</v>
      </c>
      <c r="C1406" s="6">
        <v>73</v>
      </c>
      <c r="D1406" s="3">
        <v>4</v>
      </c>
      <c r="E1406" s="3">
        <v>2.4</v>
      </c>
      <c r="F1406" s="6">
        <v>0</v>
      </c>
    </row>
    <row r="1407" spans="1:6">
      <c r="A1407" s="7">
        <v>37</v>
      </c>
      <c r="B1407" s="3">
        <v>12</v>
      </c>
      <c r="C1407" s="6">
        <v>93</v>
      </c>
      <c r="D1407" s="3">
        <v>1</v>
      </c>
      <c r="E1407" s="3">
        <v>2.8</v>
      </c>
      <c r="F1407" s="6">
        <v>0</v>
      </c>
    </row>
    <row r="1408" spans="1:6">
      <c r="A1408" s="7">
        <v>37</v>
      </c>
      <c r="B1408" s="3">
        <v>11</v>
      </c>
      <c r="C1408" s="6">
        <v>34</v>
      </c>
      <c r="D1408" s="3">
        <v>3</v>
      </c>
      <c r="E1408" s="3">
        <v>0.9</v>
      </c>
      <c r="F1408" s="6">
        <v>0</v>
      </c>
    </row>
    <row r="1409" spans="1:6">
      <c r="A1409" s="7">
        <v>37</v>
      </c>
      <c r="B1409" s="3">
        <v>12</v>
      </c>
      <c r="C1409" s="6">
        <v>100</v>
      </c>
      <c r="D1409" s="3">
        <v>3</v>
      </c>
      <c r="E1409" s="3">
        <v>1.2</v>
      </c>
      <c r="F1409" s="6">
        <v>341</v>
      </c>
    </row>
    <row r="1410" spans="1:6">
      <c r="A1410" s="7">
        <v>37</v>
      </c>
      <c r="B1410" s="3">
        <v>11</v>
      </c>
      <c r="C1410" s="6">
        <v>139</v>
      </c>
      <c r="D1410" s="3">
        <v>2</v>
      </c>
      <c r="E1410" s="3">
        <v>0.8</v>
      </c>
      <c r="F1410" s="6">
        <v>421</v>
      </c>
    </row>
    <row r="1411" spans="1:6">
      <c r="A1411" s="7">
        <v>37</v>
      </c>
      <c r="B1411" s="3">
        <v>12</v>
      </c>
      <c r="C1411" s="6">
        <v>40</v>
      </c>
      <c r="D1411" s="3">
        <v>2</v>
      </c>
      <c r="E1411" s="3">
        <v>1.1000000000000001</v>
      </c>
      <c r="F1411" s="6">
        <v>0</v>
      </c>
    </row>
    <row r="1412" spans="1:6">
      <c r="A1412" s="7">
        <v>37</v>
      </c>
      <c r="B1412" s="3">
        <v>11</v>
      </c>
      <c r="C1412" s="6">
        <v>60</v>
      </c>
      <c r="D1412" s="3">
        <v>2</v>
      </c>
      <c r="E1412" s="3">
        <v>2.8</v>
      </c>
      <c r="F1412" s="6">
        <v>181</v>
      </c>
    </row>
    <row r="1413" spans="1:6">
      <c r="A1413" s="7">
        <v>37</v>
      </c>
      <c r="B1413" s="3">
        <v>13</v>
      </c>
      <c r="C1413" s="6">
        <v>105</v>
      </c>
      <c r="D1413" s="3">
        <v>1</v>
      </c>
      <c r="E1413" s="3">
        <v>0.8</v>
      </c>
      <c r="F1413" s="6">
        <v>0</v>
      </c>
    </row>
    <row r="1414" spans="1:6">
      <c r="A1414" s="7">
        <v>37</v>
      </c>
      <c r="B1414" s="3">
        <v>11</v>
      </c>
      <c r="C1414" s="6">
        <v>82</v>
      </c>
      <c r="D1414" s="3">
        <v>3</v>
      </c>
      <c r="E1414" s="3">
        <v>0.9</v>
      </c>
      <c r="F1414" s="6">
        <v>218</v>
      </c>
    </row>
    <row r="1415" spans="1:6">
      <c r="A1415" s="7">
        <v>37</v>
      </c>
      <c r="B1415" s="3">
        <v>11</v>
      </c>
      <c r="C1415" s="6">
        <v>69</v>
      </c>
      <c r="D1415" s="3">
        <v>3</v>
      </c>
      <c r="E1415" s="3">
        <v>2.1</v>
      </c>
      <c r="F1415" s="6">
        <v>0</v>
      </c>
    </row>
    <row r="1416" spans="1:6">
      <c r="A1416" s="7">
        <v>37</v>
      </c>
      <c r="B1416" s="3">
        <v>11</v>
      </c>
      <c r="C1416" s="6">
        <v>32</v>
      </c>
      <c r="D1416" s="3">
        <v>2</v>
      </c>
      <c r="E1416" s="3">
        <v>1.4</v>
      </c>
      <c r="F1416" s="6">
        <v>0</v>
      </c>
    </row>
    <row r="1417" spans="1:6">
      <c r="A1417" s="7">
        <v>37</v>
      </c>
      <c r="B1417" s="3">
        <v>12</v>
      </c>
      <c r="C1417" s="6">
        <v>125</v>
      </c>
      <c r="D1417" s="3">
        <v>2</v>
      </c>
      <c r="E1417" s="3">
        <v>3.9</v>
      </c>
      <c r="F1417" s="6">
        <v>0</v>
      </c>
    </row>
    <row r="1418" spans="1:6">
      <c r="A1418" s="7">
        <v>37</v>
      </c>
      <c r="B1418" s="3">
        <v>11</v>
      </c>
      <c r="C1418" s="6">
        <v>14</v>
      </c>
      <c r="D1418" s="3">
        <v>3</v>
      </c>
      <c r="E1418" s="3">
        <v>0.1</v>
      </c>
      <c r="F1418" s="6">
        <v>113</v>
      </c>
    </row>
    <row r="1419" spans="1:6">
      <c r="A1419" s="7">
        <v>37</v>
      </c>
      <c r="B1419" s="3">
        <v>13</v>
      </c>
      <c r="C1419" s="6">
        <v>153</v>
      </c>
      <c r="D1419" s="3">
        <v>2</v>
      </c>
      <c r="E1419" s="3">
        <v>6.5</v>
      </c>
      <c r="F1419" s="6">
        <v>0</v>
      </c>
    </row>
    <row r="1420" spans="1:6">
      <c r="A1420" s="7">
        <v>37</v>
      </c>
      <c r="B1420" s="3">
        <v>12</v>
      </c>
      <c r="C1420" s="6">
        <v>160</v>
      </c>
      <c r="D1420" s="3">
        <v>2</v>
      </c>
      <c r="E1420" s="3">
        <v>3.3</v>
      </c>
      <c r="F1420" s="6">
        <v>0</v>
      </c>
    </row>
    <row r="1421" spans="1:6">
      <c r="A1421" s="7">
        <v>37</v>
      </c>
      <c r="B1421" s="3">
        <v>13</v>
      </c>
      <c r="C1421" s="6">
        <v>158</v>
      </c>
      <c r="D1421" s="3">
        <v>2</v>
      </c>
      <c r="E1421" s="3">
        <v>2.2999999999999998</v>
      </c>
      <c r="F1421" s="6">
        <v>0</v>
      </c>
    </row>
    <row r="1422" spans="1:6">
      <c r="A1422" s="7">
        <v>37</v>
      </c>
      <c r="B1422" s="3">
        <v>13</v>
      </c>
      <c r="C1422" s="6">
        <v>82</v>
      </c>
      <c r="D1422" s="3">
        <v>2</v>
      </c>
      <c r="E1422" s="3">
        <v>2.2000000000000002</v>
      </c>
      <c r="F1422" s="6">
        <v>0</v>
      </c>
    </row>
    <row r="1423" spans="1:6">
      <c r="A1423" s="7">
        <v>37</v>
      </c>
      <c r="B1423" s="3">
        <v>13</v>
      </c>
      <c r="C1423" s="6">
        <v>59</v>
      </c>
      <c r="D1423" s="3">
        <v>1</v>
      </c>
      <c r="E1423" s="3">
        <v>3.6</v>
      </c>
      <c r="F1423" s="6">
        <v>0</v>
      </c>
    </row>
    <row r="1424" spans="1:6">
      <c r="A1424" s="7">
        <v>37</v>
      </c>
      <c r="B1424" s="3">
        <v>11</v>
      </c>
      <c r="C1424" s="6">
        <v>123</v>
      </c>
      <c r="D1424" s="3">
        <v>1</v>
      </c>
      <c r="E1424" s="3">
        <v>2.2999999999999998</v>
      </c>
      <c r="F1424" s="6">
        <v>0</v>
      </c>
    </row>
    <row r="1425" spans="1:6">
      <c r="A1425" s="7">
        <v>37</v>
      </c>
      <c r="B1425" s="3">
        <v>12</v>
      </c>
      <c r="C1425" s="6">
        <v>175</v>
      </c>
      <c r="D1425" s="3">
        <v>2</v>
      </c>
      <c r="E1425" s="3">
        <v>7.8</v>
      </c>
      <c r="F1425" s="6">
        <v>297</v>
      </c>
    </row>
    <row r="1426" spans="1:6">
      <c r="A1426" s="7">
        <v>37</v>
      </c>
      <c r="B1426" s="3">
        <v>11</v>
      </c>
      <c r="C1426" s="6">
        <v>71</v>
      </c>
      <c r="D1426" s="3">
        <v>1</v>
      </c>
      <c r="E1426" s="3">
        <v>2.5</v>
      </c>
      <c r="F1426" s="6">
        <v>185</v>
      </c>
    </row>
    <row r="1427" spans="1:6">
      <c r="A1427" s="7">
        <v>37</v>
      </c>
      <c r="B1427" s="3">
        <v>10</v>
      </c>
      <c r="C1427" s="6">
        <v>35</v>
      </c>
      <c r="D1427" s="3">
        <v>4</v>
      </c>
      <c r="E1427" s="3">
        <v>1</v>
      </c>
      <c r="F1427" s="6">
        <v>0</v>
      </c>
    </row>
    <row r="1428" spans="1:6">
      <c r="A1428" s="7">
        <v>37</v>
      </c>
      <c r="B1428" s="3">
        <v>11</v>
      </c>
      <c r="C1428" s="6">
        <v>35</v>
      </c>
      <c r="D1428" s="3">
        <v>2</v>
      </c>
      <c r="E1428" s="3">
        <v>0.8</v>
      </c>
      <c r="F1428" s="6">
        <v>0</v>
      </c>
    </row>
    <row r="1429" spans="1:6">
      <c r="A1429" s="7">
        <v>37</v>
      </c>
      <c r="B1429" s="3">
        <v>11</v>
      </c>
      <c r="C1429" s="6">
        <v>22</v>
      </c>
      <c r="D1429" s="3">
        <v>3</v>
      </c>
      <c r="E1429" s="3">
        <v>0.1</v>
      </c>
      <c r="F1429" s="6">
        <v>114</v>
      </c>
    </row>
    <row r="1430" spans="1:6">
      <c r="A1430" s="7">
        <v>37</v>
      </c>
      <c r="B1430" s="3">
        <v>11</v>
      </c>
      <c r="C1430" s="6">
        <v>22</v>
      </c>
      <c r="D1430" s="3">
        <v>3</v>
      </c>
      <c r="E1430" s="3">
        <v>0.1</v>
      </c>
      <c r="F1430" s="6">
        <v>0</v>
      </c>
    </row>
    <row r="1431" spans="1:6">
      <c r="A1431" s="7">
        <v>37</v>
      </c>
      <c r="B1431" s="3">
        <v>12</v>
      </c>
      <c r="C1431" s="6">
        <v>182</v>
      </c>
      <c r="D1431" s="3">
        <v>3</v>
      </c>
      <c r="E1431" s="3">
        <v>5.8</v>
      </c>
      <c r="F1431" s="6">
        <v>0</v>
      </c>
    </row>
    <row r="1432" spans="1:6">
      <c r="A1432" s="7">
        <v>37</v>
      </c>
      <c r="B1432" s="3">
        <v>11</v>
      </c>
      <c r="C1432" s="6">
        <v>21</v>
      </c>
      <c r="D1432" s="3">
        <v>3</v>
      </c>
      <c r="E1432" s="3">
        <v>0.2</v>
      </c>
      <c r="F1432" s="6">
        <v>0</v>
      </c>
    </row>
    <row r="1433" spans="1:6">
      <c r="A1433" s="7">
        <v>37</v>
      </c>
      <c r="B1433" s="3">
        <v>11</v>
      </c>
      <c r="C1433" s="6">
        <v>84</v>
      </c>
      <c r="D1433" s="3">
        <v>4</v>
      </c>
      <c r="E1433" s="3">
        <v>2.2000000000000002</v>
      </c>
      <c r="F1433" s="6">
        <v>0</v>
      </c>
    </row>
    <row r="1434" spans="1:6">
      <c r="A1434" s="7">
        <v>37</v>
      </c>
      <c r="B1434" s="3">
        <v>11</v>
      </c>
      <c r="C1434" s="6">
        <v>190</v>
      </c>
      <c r="D1434" s="3">
        <v>4</v>
      </c>
      <c r="E1434" s="3">
        <v>7.3</v>
      </c>
      <c r="F1434" s="6">
        <v>565</v>
      </c>
    </row>
    <row r="1435" spans="1:6">
      <c r="A1435" s="7">
        <v>37</v>
      </c>
      <c r="B1435" s="3">
        <v>13</v>
      </c>
      <c r="C1435" s="6">
        <v>195</v>
      </c>
      <c r="D1435" s="3">
        <v>2</v>
      </c>
      <c r="E1435" s="3">
        <v>6.5</v>
      </c>
      <c r="F1435" s="6">
        <v>635</v>
      </c>
    </row>
    <row r="1436" spans="1:6">
      <c r="A1436" s="7">
        <v>37</v>
      </c>
      <c r="B1436" s="3">
        <v>11</v>
      </c>
      <c r="C1436" s="6">
        <v>19</v>
      </c>
      <c r="D1436" s="3">
        <v>3</v>
      </c>
      <c r="E1436" s="3">
        <v>0.2</v>
      </c>
      <c r="F1436" s="6">
        <v>0</v>
      </c>
    </row>
    <row r="1437" spans="1:6">
      <c r="A1437" s="7">
        <v>37</v>
      </c>
      <c r="B1437" s="3">
        <v>13</v>
      </c>
      <c r="C1437" s="6">
        <v>95</v>
      </c>
      <c r="D1437" s="3">
        <v>2</v>
      </c>
      <c r="E1437" s="3">
        <v>1.7</v>
      </c>
      <c r="F1437" s="6">
        <v>83</v>
      </c>
    </row>
    <row r="1438" spans="1:6">
      <c r="A1438" s="7">
        <v>37</v>
      </c>
      <c r="B1438" s="3">
        <v>12</v>
      </c>
      <c r="C1438" s="6">
        <v>63</v>
      </c>
      <c r="D1438" s="3">
        <v>3</v>
      </c>
      <c r="E1438" s="3">
        <v>2.2999999999999998</v>
      </c>
      <c r="F1438" s="6">
        <v>0</v>
      </c>
    </row>
    <row r="1439" spans="1:6">
      <c r="A1439" s="7">
        <v>37</v>
      </c>
      <c r="B1439" s="3">
        <v>7</v>
      </c>
      <c r="C1439" s="6">
        <v>73</v>
      </c>
      <c r="D1439" s="3">
        <v>4</v>
      </c>
      <c r="E1439" s="3">
        <v>1.8</v>
      </c>
      <c r="F1439" s="6">
        <v>0</v>
      </c>
    </row>
    <row r="1440" spans="1:6">
      <c r="A1440" s="7">
        <v>37</v>
      </c>
      <c r="B1440" s="3">
        <v>12</v>
      </c>
      <c r="C1440" s="6">
        <v>114</v>
      </c>
      <c r="D1440" s="3">
        <v>3</v>
      </c>
      <c r="E1440" s="3">
        <v>0.6</v>
      </c>
      <c r="F1440" s="6">
        <v>0</v>
      </c>
    </row>
    <row r="1441" spans="1:6">
      <c r="A1441" s="7">
        <v>37</v>
      </c>
      <c r="B1441" s="3">
        <v>11</v>
      </c>
      <c r="C1441" s="6">
        <v>28</v>
      </c>
      <c r="D1441" s="3">
        <v>2</v>
      </c>
      <c r="E1441" s="3">
        <v>0.8</v>
      </c>
      <c r="F1441" s="6">
        <v>0</v>
      </c>
    </row>
    <row r="1442" spans="1:6">
      <c r="A1442" s="7">
        <v>37</v>
      </c>
      <c r="B1442" s="3">
        <v>13</v>
      </c>
      <c r="C1442" s="6">
        <v>79</v>
      </c>
      <c r="D1442" s="3">
        <v>4</v>
      </c>
      <c r="E1442" s="3">
        <v>0.1</v>
      </c>
      <c r="F1442" s="6">
        <v>280</v>
      </c>
    </row>
    <row r="1443" spans="1:6">
      <c r="A1443" s="7">
        <v>37</v>
      </c>
      <c r="B1443" s="3">
        <v>11</v>
      </c>
      <c r="C1443" s="6">
        <v>81</v>
      </c>
      <c r="D1443" s="3">
        <v>3</v>
      </c>
      <c r="E1443" s="3">
        <v>0.9</v>
      </c>
      <c r="F1443" s="6">
        <v>0</v>
      </c>
    </row>
    <row r="1444" spans="1:6">
      <c r="A1444" s="7">
        <v>37</v>
      </c>
      <c r="B1444" s="3">
        <v>13</v>
      </c>
      <c r="C1444" s="6">
        <v>38</v>
      </c>
      <c r="D1444" s="3">
        <v>1</v>
      </c>
      <c r="E1444" s="3">
        <v>1.5</v>
      </c>
      <c r="F1444" s="6">
        <v>116</v>
      </c>
    </row>
    <row r="1445" spans="1:6">
      <c r="A1445" s="7">
        <v>37</v>
      </c>
      <c r="B1445" s="3">
        <v>13</v>
      </c>
      <c r="C1445" s="6">
        <v>49</v>
      </c>
      <c r="D1445" s="3">
        <v>4</v>
      </c>
      <c r="E1445" s="3">
        <v>2</v>
      </c>
      <c r="F1445" s="6">
        <v>192</v>
      </c>
    </row>
    <row r="1446" spans="1:6">
      <c r="A1446" s="7">
        <v>37</v>
      </c>
      <c r="B1446" s="3">
        <v>11</v>
      </c>
      <c r="C1446" s="6">
        <v>89</v>
      </c>
      <c r="D1446" s="3">
        <v>1</v>
      </c>
      <c r="E1446" s="3">
        <v>1.5</v>
      </c>
      <c r="F1446" s="6">
        <v>0</v>
      </c>
    </row>
    <row r="1447" spans="1:6">
      <c r="A1447" s="7">
        <v>37</v>
      </c>
      <c r="B1447" s="3">
        <v>11</v>
      </c>
      <c r="C1447" s="6">
        <v>194</v>
      </c>
      <c r="D1447" s="3">
        <v>2</v>
      </c>
      <c r="E1447" s="3">
        <v>0</v>
      </c>
      <c r="F1447" s="6">
        <v>0</v>
      </c>
    </row>
    <row r="1448" spans="1:6">
      <c r="A1448" s="7">
        <v>37</v>
      </c>
      <c r="B1448" s="3">
        <v>13</v>
      </c>
      <c r="C1448" s="6">
        <v>72</v>
      </c>
      <c r="D1448" s="3">
        <v>4</v>
      </c>
      <c r="E1448" s="3">
        <v>2</v>
      </c>
      <c r="F1448" s="6">
        <v>0</v>
      </c>
    </row>
    <row r="1449" spans="1:6">
      <c r="A1449" s="7">
        <v>37</v>
      </c>
      <c r="B1449" s="3">
        <v>11</v>
      </c>
      <c r="C1449" s="6">
        <v>61</v>
      </c>
      <c r="D1449" s="3">
        <v>3</v>
      </c>
      <c r="E1449" s="3">
        <v>0.9</v>
      </c>
      <c r="F1449" s="6">
        <v>0</v>
      </c>
    </row>
    <row r="1450" spans="1:6">
      <c r="A1450" s="7">
        <v>37</v>
      </c>
      <c r="B1450" s="3">
        <v>13</v>
      </c>
      <c r="C1450" s="6">
        <v>75</v>
      </c>
      <c r="D1450" s="3">
        <v>3</v>
      </c>
      <c r="E1450" s="3">
        <v>2.6</v>
      </c>
      <c r="F1450" s="6">
        <v>0</v>
      </c>
    </row>
    <row r="1451" spans="1:6">
      <c r="A1451" s="7">
        <v>37</v>
      </c>
      <c r="B1451" s="3">
        <v>11</v>
      </c>
      <c r="C1451" s="6">
        <v>30</v>
      </c>
      <c r="D1451" s="3">
        <v>2</v>
      </c>
      <c r="E1451" s="3">
        <v>0.3</v>
      </c>
      <c r="F1451" s="6">
        <v>146</v>
      </c>
    </row>
    <row r="1452" spans="1:6">
      <c r="A1452" s="7">
        <v>37</v>
      </c>
      <c r="B1452" s="3">
        <v>11</v>
      </c>
      <c r="C1452" s="6">
        <v>64</v>
      </c>
      <c r="D1452" s="3">
        <v>3</v>
      </c>
      <c r="E1452" s="3">
        <v>0.9</v>
      </c>
      <c r="F1452" s="6">
        <v>0</v>
      </c>
    </row>
    <row r="1453" spans="1:6">
      <c r="A1453" s="7">
        <v>37</v>
      </c>
      <c r="B1453" s="3">
        <v>13</v>
      </c>
      <c r="C1453" s="6">
        <v>58</v>
      </c>
      <c r="D1453" s="3">
        <v>2</v>
      </c>
      <c r="E1453" s="3">
        <v>0.6</v>
      </c>
      <c r="F1453" s="6">
        <v>0</v>
      </c>
    </row>
    <row r="1454" spans="1:6">
      <c r="A1454" s="7">
        <v>37</v>
      </c>
      <c r="B1454" s="3">
        <v>11</v>
      </c>
      <c r="C1454" s="6">
        <v>43</v>
      </c>
      <c r="D1454" s="3">
        <v>4</v>
      </c>
      <c r="E1454" s="3">
        <v>1.2</v>
      </c>
      <c r="F1454" s="6">
        <v>0</v>
      </c>
    </row>
    <row r="1455" spans="1:6">
      <c r="A1455" s="7">
        <v>37</v>
      </c>
      <c r="B1455" s="3">
        <v>12</v>
      </c>
      <c r="C1455" s="6">
        <v>28</v>
      </c>
      <c r="D1455" s="3">
        <v>4</v>
      </c>
      <c r="E1455" s="3">
        <v>1.7</v>
      </c>
      <c r="F1455" s="6">
        <v>0</v>
      </c>
    </row>
    <row r="1456" spans="1:6">
      <c r="A1456" s="7">
        <v>37</v>
      </c>
      <c r="B1456" s="3">
        <v>11</v>
      </c>
      <c r="C1456" s="6">
        <v>44</v>
      </c>
      <c r="D1456" s="3">
        <v>4</v>
      </c>
      <c r="E1456" s="3">
        <v>0.2</v>
      </c>
      <c r="F1456" s="6">
        <v>0</v>
      </c>
    </row>
    <row r="1457" spans="1:6">
      <c r="A1457" s="7">
        <v>37</v>
      </c>
      <c r="B1457" s="3">
        <v>12</v>
      </c>
      <c r="C1457" s="6">
        <v>132</v>
      </c>
      <c r="D1457" s="3">
        <v>2</v>
      </c>
      <c r="E1457" s="3">
        <v>3.9</v>
      </c>
      <c r="F1457" s="6">
        <v>0</v>
      </c>
    </row>
    <row r="1458" spans="1:6">
      <c r="A1458" s="7">
        <v>37</v>
      </c>
      <c r="B1458" s="3">
        <v>11</v>
      </c>
      <c r="C1458" s="6">
        <v>71</v>
      </c>
      <c r="D1458" s="3">
        <v>2</v>
      </c>
      <c r="E1458" s="3">
        <v>1.8</v>
      </c>
      <c r="F1458" s="6">
        <v>127</v>
      </c>
    </row>
    <row r="1459" spans="1:6">
      <c r="A1459" s="7">
        <v>37</v>
      </c>
      <c r="B1459" s="3">
        <v>13</v>
      </c>
      <c r="C1459" s="6">
        <v>33</v>
      </c>
      <c r="D1459" s="3">
        <v>4</v>
      </c>
      <c r="E1459" s="3">
        <v>0.4</v>
      </c>
      <c r="F1459" s="6">
        <v>0</v>
      </c>
    </row>
    <row r="1460" spans="1:6">
      <c r="A1460" s="7">
        <v>37</v>
      </c>
      <c r="B1460" s="3">
        <v>12</v>
      </c>
      <c r="C1460" s="6">
        <v>123</v>
      </c>
      <c r="D1460" s="3">
        <v>4</v>
      </c>
      <c r="E1460" s="3">
        <v>3.1</v>
      </c>
      <c r="F1460" s="6">
        <v>253</v>
      </c>
    </row>
    <row r="1461" spans="1:6">
      <c r="A1461" s="7">
        <v>37</v>
      </c>
      <c r="B1461" s="3">
        <v>12</v>
      </c>
      <c r="C1461" s="6">
        <v>52</v>
      </c>
      <c r="D1461" s="3">
        <v>2</v>
      </c>
      <c r="E1461" s="3">
        <v>1.1000000000000001</v>
      </c>
      <c r="F1461" s="6">
        <v>0</v>
      </c>
    </row>
    <row r="1462" spans="1:6">
      <c r="A1462" s="7">
        <v>37</v>
      </c>
      <c r="B1462" s="3">
        <v>12</v>
      </c>
      <c r="C1462" s="6">
        <v>193</v>
      </c>
      <c r="D1462" s="3">
        <v>1</v>
      </c>
      <c r="E1462" s="3">
        <v>8.6</v>
      </c>
      <c r="F1462" s="6">
        <v>0</v>
      </c>
    </row>
    <row r="1463" spans="1:6">
      <c r="A1463" s="7">
        <v>37</v>
      </c>
      <c r="B1463" s="3">
        <v>11</v>
      </c>
      <c r="C1463" s="6">
        <v>51</v>
      </c>
      <c r="D1463" s="3">
        <v>3</v>
      </c>
      <c r="E1463" s="3">
        <v>2.1</v>
      </c>
      <c r="F1463" s="6">
        <v>0</v>
      </c>
    </row>
    <row r="1464" spans="1:6">
      <c r="A1464" s="7">
        <v>37</v>
      </c>
      <c r="B1464" s="3">
        <v>13</v>
      </c>
      <c r="C1464" s="6">
        <v>45</v>
      </c>
      <c r="D1464" s="3">
        <v>1</v>
      </c>
      <c r="E1464" s="3">
        <v>1.8</v>
      </c>
      <c r="F1464" s="6">
        <v>0</v>
      </c>
    </row>
    <row r="1465" spans="1:6">
      <c r="A1465" s="7">
        <v>37</v>
      </c>
      <c r="B1465" s="3">
        <v>12</v>
      </c>
      <c r="C1465" s="6">
        <v>128</v>
      </c>
      <c r="D1465" s="3">
        <v>2</v>
      </c>
      <c r="E1465" s="3">
        <v>3.9</v>
      </c>
      <c r="F1465" s="6">
        <v>0</v>
      </c>
    </row>
    <row r="1466" spans="1:6">
      <c r="A1466" s="7">
        <v>37</v>
      </c>
      <c r="B1466" s="3">
        <v>12</v>
      </c>
      <c r="C1466" s="6">
        <v>63</v>
      </c>
      <c r="D1466" s="3">
        <v>4</v>
      </c>
      <c r="E1466" s="3">
        <v>2.1</v>
      </c>
      <c r="F1466" s="6">
        <v>0</v>
      </c>
    </row>
    <row r="1467" spans="1:6">
      <c r="A1467" s="7">
        <v>37</v>
      </c>
      <c r="B1467" s="3">
        <v>13</v>
      </c>
      <c r="C1467" s="6">
        <v>64</v>
      </c>
      <c r="D1467" s="3">
        <v>1</v>
      </c>
      <c r="E1467" s="3">
        <v>1.5</v>
      </c>
      <c r="F1467" s="6">
        <v>0</v>
      </c>
    </row>
    <row r="1468" spans="1:6">
      <c r="A1468" s="7">
        <v>37</v>
      </c>
      <c r="B1468" s="3">
        <v>12</v>
      </c>
      <c r="C1468" s="6">
        <v>72</v>
      </c>
      <c r="D1468" s="3">
        <v>4</v>
      </c>
      <c r="E1468" s="3">
        <v>0.7</v>
      </c>
      <c r="F1468" s="6">
        <v>0</v>
      </c>
    </row>
    <row r="1469" spans="1:6">
      <c r="A1469" s="7">
        <v>37</v>
      </c>
      <c r="B1469" s="3">
        <v>13</v>
      </c>
      <c r="C1469" s="6">
        <v>71</v>
      </c>
      <c r="D1469" s="3">
        <v>2</v>
      </c>
      <c r="E1469" s="3">
        <v>1.7</v>
      </c>
      <c r="F1469" s="6">
        <v>0</v>
      </c>
    </row>
    <row r="1470" spans="1:6">
      <c r="A1470" s="7">
        <v>37</v>
      </c>
      <c r="B1470" s="3">
        <v>11</v>
      </c>
      <c r="C1470" s="6">
        <v>11</v>
      </c>
      <c r="D1470" s="3">
        <v>3</v>
      </c>
      <c r="E1470" s="3">
        <v>0.1</v>
      </c>
      <c r="F1470" s="6">
        <v>0</v>
      </c>
    </row>
    <row r="1471" spans="1:6">
      <c r="A1471" s="7">
        <v>37</v>
      </c>
      <c r="B1471" s="3">
        <v>13</v>
      </c>
      <c r="C1471" s="6">
        <v>59</v>
      </c>
      <c r="D1471" s="3">
        <v>1</v>
      </c>
      <c r="E1471" s="3">
        <v>1.5</v>
      </c>
      <c r="F1471" s="6">
        <v>0</v>
      </c>
    </row>
    <row r="1472" spans="1:6">
      <c r="A1472" s="7">
        <v>37</v>
      </c>
      <c r="B1472" s="3">
        <v>11</v>
      </c>
      <c r="C1472" s="6">
        <v>59</v>
      </c>
      <c r="D1472" s="3">
        <v>4</v>
      </c>
      <c r="E1472" s="3">
        <v>0.2</v>
      </c>
      <c r="F1472" s="6">
        <v>0</v>
      </c>
    </row>
    <row r="1473" spans="1:6">
      <c r="A1473" s="7">
        <v>37</v>
      </c>
      <c r="B1473" s="3">
        <v>13</v>
      </c>
      <c r="C1473" s="6">
        <v>61</v>
      </c>
      <c r="D1473" s="3">
        <v>3</v>
      </c>
      <c r="E1473" s="3">
        <v>2.8</v>
      </c>
      <c r="F1473" s="6">
        <v>0</v>
      </c>
    </row>
    <row r="1474" spans="1:6">
      <c r="A1474" s="7">
        <v>37</v>
      </c>
      <c r="B1474" s="3">
        <v>12</v>
      </c>
      <c r="C1474" s="6">
        <v>55</v>
      </c>
      <c r="D1474" s="3">
        <v>1</v>
      </c>
      <c r="E1474" s="3">
        <v>2.5</v>
      </c>
      <c r="F1474" s="6">
        <v>0</v>
      </c>
    </row>
    <row r="1475" spans="1:6">
      <c r="A1475" s="7">
        <v>37</v>
      </c>
      <c r="B1475" s="3">
        <v>12</v>
      </c>
      <c r="C1475" s="6">
        <v>179</v>
      </c>
      <c r="D1475" s="3">
        <v>1</v>
      </c>
      <c r="E1475" s="3">
        <v>8.6</v>
      </c>
      <c r="F1475" s="6">
        <v>0</v>
      </c>
    </row>
    <row r="1476" spans="1:6">
      <c r="A1476" s="7">
        <v>37</v>
      </c>
      <c r="B1476" s="3">
        <v>13</v>
      </c>
      <c r="C1476" s="6">
        <v>79</v>
      </c>
      <c r="D1476" s="3">
        <v>1</v>
      </c>
      <c r="E1476" s="3">
        <v>3.6</v>
      </c>
      <c r="F1476" s="6">
        <v>104</v>
      </c>
    </row>
    <row r="1477" spans="1:6">
      <c r="A1477" s="7">
        <v>37</v>
      </c>
      <c r="B1477" s="3">
        <v>12</v>
      </c>
      <c r="C1477" s="6">
        <v>84</v>
      </c>
      <c r="D1477" s="3">
        <v>4</v>
      </c>
      <c r="E1477" s="3">
        <v>0.7</v>
      </c>
      <c r="F1477" s="6">
        <v>0</v>
      </c>
    </row>
    <row r="1478" spans="1:6">
      <c r="A1478" s="7">
        <v>37</v>
      </c>
      <c r="B1478" s="3">
        <v>13</v>
      </c>
      <c r="C1478" s="6">
        <v>89</v>
      </c>
      <c r="D1478" s="3">
        <v>2</v>
      </c>
      <c r="E1478" s="3">
        <v>1.7</v>
      </c>
      <c r="F1478" s="6">
        <v>0</v>
      </c>
    </row>
    <row r="1479" spans="1:6">
      <c r="A1479" s="7">
        <v>37</v>
      </c>
      <c r="B1479" s="3">
        <v>11</v>
      </c>
      <c r="C1479" s="6">
        <v>75</v>
      </c>
      <c r="D1479" s="3">
        <v>3</v>
      </c>
      <c r="E1479" s="3">
        <v>0.9</v>
      </c>
      <c r="F1479" s="6">
        <v>0</v>
      </c>
    </row>
    <row r="1480" spans="1:6">
      <c r="A1480" s="7">
        <v>37</v>
      </c>
      <c r="B1480" s="3">
        <v>11</v>
      </c>
      <c r="C1480" s="6">
        <v>29</v>
      </c>
      <c r="D1480" s="3">
        <v>2</v>
      </c>
      <c r="E1480" s="3">
        <v>1.4</v>
      </c>
      <c r="F1480" s="6">
        <v>0</v>
      </c>
    </row>
    <row r="1481" spans="1:6">
      <c r="A1481" s="7">
        <v>37</v>
      </c>
      <c r="B1481" s="3">
        <v>7</v>
      </c>
      <c r="C1481" s="6">
        <v>94</v>
      </c>
      <c r="D1481" s="3">
        <v>4</v>
      </c>
      <c r="E1481" s="3">
        <v>1.8</v>
      </c>
      <c r="F1481" s="6">
        <v>232</v>
      </c>
    </row>
    <row r="1482" spans="1:6">
      <c r="A1482" s="7">
        <v>37</v>
      </c>
      <c r="B1482" s="3">
        <v>11</v>
      </c>
      <c r="C1482" s="6">
        <v>24</v>
      </c>
      <c r="D1482" s="3">
        <v>4</v>
      </c>
      <c r="E1482" s="3">
        <v>1</v>
      </c>
      <c r="F1482" s="6">
        <v>0</v>
      </c>
    </row>
    <row r="1483" spans="1:6">
      <c r="A1483" s="7">
        <v>37</v>
      </c>
      <c r="B1483" s="3">
        <v>12</v>
      </c>
      <c r="C1483" s="6">
        <v>60</v>
      </c>
      <c r="D1483" s="3">
        <v>4</v>
      </c>
      <c r="E1483" s="3">
        <v>2.1</v>
      </c>
      <c r="F1483" s="6">
        <v>217</v>
      </c>
    </row>
    <row r="1484" spans="1:6">
      <c r="A1484" s="7">
        <v>37</v>
      </c>
      <c r="B1484" s="3">
        <v>11</v>
      </c>
      <c r="C1484" s="6">
        <v>65</v>
      </c>
      <c r="D1484" s="3">
        <v>2</v>
      </c>
      <c r="E1484" s="3">
        <v>2.4</v>
      </c>
      <c r="F1484" s="6">
        <v>260</v>
      </c>
    </row>
    <row r="1485" spans="1:6">
      <c r="A1485" s="7">
        <v>37</v>
      </c>
      <c r="B1485" s="3">
        <v>13</v>
      </c>
      <c r="C1485" s="6">
        <v>115</v>
      </c>
      <c r="D1485" s="3">
        <v>1</v>
      </c>
      <c r="E1485" s="3">
        <v>0.8</v>
      </c>
      <c r="F1485" s="6">
        <v>0</v>
      </c>
    </row>
    <row r="1486" spans="1:6">
      <c r="A1486" s="7">
        <v>37</v>
      </c>
      <c r="B1486" s="3">
        <v>11</v>
      </c>
      <c r="C1486" s="6">
        <v>42</v>
      </c>
      <c r="D1486" s="3">
        <v>3</v>
      </c>
      <c r="E1486" s="3">
        <v>0.5</v>
      </c>
      <c r="F1486" s="6">
        <v>0</v>
      </c>
    </row>
    <row r="1487" spans="1:6">
      <c r="A1487" s="7">
        <v>37</v>
      </c>
      <c r="B1487" s="3">
        <v>13</v>
      </c>
      <c r="C1487" s="6">
        <v>83</v>
      </c>
      <c r="D1487" s="3">
        <v>2</v>
      </c>
      <c r="E1487" s="3">
        <v>1.7</v>
      </c>
      <c r="F1487" s="6">
        <v>0</v>
      </c>
    </row>
    <row r="1488" spans="1:6">
      <c r="A1488" s="7">
        <v>37</v>
      </c>
      <c r="B1488" s="3">
        <v>13</v>
      </c>
      <c r="C1488" s="6">
        <v>95</v>
      </c>
      <c r="D1488" s="3">
        <v>2</v>
      </c>
      <c r="E1488" s="3">
        <v>1.7</v>
      </c>
      <c r="F1488" s="6">
        <v>0</v>
      </c>
    </row>
    <row r="1489" spans="1:6">
      <c r="A1489" s="7">
        <v>38</v>
      </c>
      <c r="B1489" s="3">
        <v>14</v>
      </c>
      <c r="C1489" s="6">
        <v>130</v>
      </c>
      <c r="D1489" s="5">
        <v>4</v>
      </c>
      <c r="E1489" s="3">
        <v>4.7</v>
      </c>
      <c r="F1489" s="6">
        <v>134</v>
      </c>
    </row>
    <row r="1490" spans="1:6">
      <c r="A1490" s="7">
        <v>38</v>
      </c>
      <c r="B1490" s="3">
        <v>13</v>
      </c>
      <c r="C1490" s="6">
        <v>119</v>
      </c>
      <c r="D1490" s="3">
        <v>1</v>
      </c>
      <c r="E1490" s="3">
        <v>3.3</v>
      </c>
      <c r="F1490" s="6">
        <v>0</v>
      </c>
    </row>
    <row r="1491" spans="1:6">
      <c r="A1491" s="7">
        <v>38</v>
      </c>
      <c r="B1491" s="3">
        <v>13</v>
      </c>
      <c r="C1491" s="6">
        <v>80</v>
      </c>
      <c r="D1491" s="3">
        <v>4</v>
      </c>
      <c r="E1491" s="3">
        <v>0.7</v>
      </c>
      <c r="F1491" s="6">
        <v>285</v>
      </c>
    </row>
    <row r="1492" spans="1:6">
      <c r="A1492" s="7">
        <v>38</v>
      </c>
      <c r="B1492" s="3">
        <v>12</v>
      </c>
      <c r="C1492" s="6">
        <v>48</v>
      </c>
      <c r="D1492" s="3">
        <v>4</v>
      </c>
      <c r="E1492" s="3">
        <v>0.2</v>
      </c>
      <c r="F1492" s="6">
        <v>0</v>
      </c>
    </row>
    <row r="1493" spans="1:6">
      <c r="A1493" s="7">
        <v>38</v>
      </c>
      <c r="B1493" s="3">
        <v>14</v>
      </c>
      <c r="C1493" s="6">
        <v>74</v>
      </c>
      <c r="D1493" s="3">
        <v>2</v>
      </c>
      <c r="E1493" s="3">
        <v>0</v>
      </c>
      <c r="F1493" s="6">
        <v>0</v>
      </c>
    </row>
    <row r="1494" spans="1:6">
      <c r="A1494" s="7">
        <v>38</v>
      </c>
      <c r="B1494" s="3">
        <v>12</v>
      </c>
      <c r="C1494" s="6">
        <v>52</v>
      </c>
      <c r="D1494" s="3">
        <v>1</v>
      </c>
      <c r="E1494" s="3">
        <v>2</v>
      </c>
      <c r="F1494" s="6">
        <v>0</v>
      </c>
    </row>
    <row r="1495" spans="1:6">
      <c r="A1495" s="7">
        <v>38</v>
      </c>
      <c r="B1495" s="3">
        <v>13</v>
      </c>
      <c r="C1495" s="6">
        <v>171</v>
      </c>
      <c r="D1495" s="3">
        <v>2</v>
      </c>
      <c r="E1495" s="3">
        <v>7.8</v>
      </c>
      <c r="F1495" s="6">
        <v>0</v>
      </c>
    </row>
    <row r="1496" spans="1:6">
      <c r="A1496" s="7">
        <v>38</v>
      </c>
      <c r="B1496" s="3">
        <v>12</v>
      </c>
      <c r="C1496" s="6">
        <v>91</v>
      </c>
      <c r="D1496" s="3">
        <v>4</v>
      </c>
      <c r="E1496" s="3">
        <v>1.4</v>
      </c>
      <c r="F1496" s="6">
        <v>100</v>
      </c>
    </row>
    <row r="1497" spans="1:6">
      <c r="A1497" s="7">
        <v>38</v>
      </c>
      <c r="B1497" s="3">
        <v>14</v>
      </c>
      <c r="C1497" s="6">
        <v>92</v>
      </c>
      <c r="D1497" s="3">
        <v>2</v>
      </c>
      <c r="E1497" s="3">
        <v>0</v>
      </c>
      <c r="F1497" s="6">
        <v>249</v>
      </c>
    </row>
    <row r="1498" spans="1:6">
      <c r="A1498" s="7">
        <v>38</v>
      </c>
      <c r="B1498" s="3">
        <v>8</v>
      </c>
      <c r="C1498" s="6">
        <v>71</v>
      </c>
      <c r="D1498" s="3"/>
      <c r="E1498" s="3">
        <v>1.8</v>
      </c>
      <c r="F1498" s="6">
        <v>0</v>
      </c>
    </row>
    <row r="1499" spans="1:6">
      <c r="A1499" s="7">
        <v>38</v>
      </c>
      <c r="B1499" s="3">
        <v>14</v>
      </c>
      <c r="C1499" s="6">
        <v>60</v>
      </c>
      <c r="D1499" s="3">
        <v>2</v>
      </c>
      <c r="E1499" s="3">
        <v>0.6</v>
      </c>
      <c r="F1499" s="6">
        <v>0</v>
      </c>
    </row>
    <row r="1500" spans="1:6">
      <c r="A1500" s="7">
        <v>38</v>
      </c>
      <c r="B1500" s="3">
        <v>14</v>
      </c>
      <c r="C1500" s="6">
        <v>42</v>
      </c>
      <c r="D1500" s="3">
        <v>1</v>
      </c>
      <c r="E1500" s="3">
        <v>2</v>
      </c>
      <c r="F1500" s="6">
        <v>81</v>
      </c>
    </row>
    <row r="1501" spans="1:6">
      <c r="A1501" s="7">
        <v>38</v>
      </c>
      <c r="B1501" s="3">
        <v>8</v>
      </c>
      <c r="C1501" s="6">
        <v>23</v>
      </c>
      <c r="D1501" s="3">
        <v>1</v>
      </c>
      <c r="E1501" s="3">
        <v>0.67</v>
      </c>
      <c r="F1501" s="6">
        <v>0</v>
      </c>
    </row>
    <row r="1502" spans="1:6">
      <c r="A1502" s="7">
        <v>38</v>
      </c>
      <c r="B1502" s="3">
        <v>14</v>
      </c>
      <c r="C1502" s="6">
        <v>102</v>
      </c>
      <c r="D1502" s="3">
        <v>2</v>
      </c>
      <c r="E1502" s="3">
        <v>1.9</v>
      </c>
      <c r="F1502" s="6">
        <v>0</v>
      </c>
    </row>
    <row r="1503" spans="1:6">
      <c r="A1503" s="7">
        <v>38</v>
      </c>
      <c r="B1503" s="3">
        <v>13</v>
      </c>
      <c r="C1503" s="6">
        <v>55</v>
      </c>
      <c r="D1503" s="3">
        <v>2</v>
      </c>
      <c r="E1503" s="3">
        <v>1.1000000000000001</v>
      </c>
      <c r="F1503" s="6">
        <v>0</v>
      </c>
    </row>
    <row r="1504" spans="1:6">
      <c r="A1504" s="7">
        <v>38</v>
      </c>
      <c r="B1504" s="3">
        <v>12</v>
      </c>
      <c r="C1504" s="6">
        <v>53</v>
      </c>
      <c r="D1504" s="3">
        <v>2</v>
      </c>
      <c r="E1504" s="3">
        <v>2.4</v>
      </c>
      <c r="F1504" s="6">
        <v>0</v>
      </c>
    </row>
    <row r="1505" spans="1:6">
      <c r="A1505" s="7">
        <v>38</v>
      </c>
      <c r="B1505" s="3">
        <v>13</v>
      </c>
      <c r="C1505" s="6">
        <v>62</v>
      </c>
      <c r="D1505" s="3">
        <v>3</v>
      </c>
      <c r="E1505" s="3">
        <v>0.7</v>
      </c>
      <c r="F1505" s="6">
        <v>0</v>
      </c>
    </row>
    <row r="1506" spans="1:6">
      <c r="A1506" s="7">
        <v>38</v>
      </c>
      <c r="B1506" s="3">
        <v>13</v>
      </c>
      <c r="C1506" s="6">
        <v>129</v>
      </c>
      <c r="D1506" s="3">
        <v>4</v>
      </c>
      <c r="E1506" s="3">
        <v>4.4000000000000004</v>
      </c>
      <c r="F1506" s="6">
        <v>140</v>
      </c>
    </row>
    <row r="1507" spans="1:6">
      <c r="A1507" s="7">
        <v>38</v>
      </c>
      <c r="B1507" s="3">
        <v>13</v>
      </c>
      <c r="C1507" s="6">
        <v>114</v>
      </c>
      <c r="D1507" s="3">
        <v>1</v>
      </c>
      <c r="E1507" s="3">
        <v>1</v>
      </c>
      <c r="F1507" s="6">
        <v>0</v>
      </c>
    </row>
    <row r="1508" spans="1:6">
      <c r="A1508" s="7">
        <v>38</v>
      </c>
      <c r="B1508" s="3">
        <v>12</v>
      </c>
      <c r="C1508" s="6">
        <v>138</v>
      </c>
      <c r="D1508" s="3">
        <v>2</v>
      </c>
      <c r="E1508" s="3">
        <v>0</v>
      </c>
      <c r="F1508" s="6">
        <v>0</v>
      </c>
    </row>
    <row r="1509" spans="1:6">
      <c r="A1509" s="7">
        <v>38</v>
      </c>
      <c r="B1509" s="3">
        <v>13</v>
      </c>
      <c r="C1509" s="6">
        <v>54</v>
      </c>
      <c r="D1509" s="3">
        <v>3</v>
      </c>
      <c r="E1509" s="3">
        <v>0.7</v>
      </c>
      <c r="F1509" s="6">
        <v>196</v>
      </c>
    </row>
    <row r="1510" spans="1:6">
      <c r="A1510" s="7">
        <v>38</v>
      </c>
      <c r="B1510" s="3">
        <v>14</v>
      </c>
      <c r="C1510" s="6">
        <v>49</v>
      </c>
      <c r="D1510" s="3">
        <v>1</v>
      </c>
      <c r="E1510" s="3">
        <v>1.8</v>
      </c>
      <c r="F1510" s="6">
        <v>0</v>
      </c>
    </row>
    <row r="1511" spans="1:6">
      <c r="A1511" s="7">
        <v>38</v>
      </c>
      <c r="B1511" s="3">
        <v>12</v>
      </c>
      <c r="C1511" s="6">
        <v>29</v>
      </c>
      <c r="D1511" s="3">
        <v>4</v>
      </c>
      <c r="E1511" s="3">
        <v>0.2</v>
      </c>
      <c r="F1511" s="6">
        <v>0</v>
      </c>
    </row>
    <row r="1512" spans="1:6">
      <c r="A1512" s="7">
        <v>38</v>
      </c>
      <c r="B1512" s="3">
        <v>14</v>
      </c>
      <c r="C1512" s="6">
        <v>112</v>
      </c>
      <c r="D1512" s="3">
        <v>2</v>
      </c>
      <c r="E1512" s="3">
        <v>2.2000000000000002</v>
      </c>
      <c r="F1512" s="6">
        <v>394</v>
      </c>
    </row>
    <row r="1513" spans="1:6">
      <c r="A1513" s="7">
        <v>38</v>
      </c>
      <c r="B1513" s="3">
        <v>12</v>
      </c>
      <c r="C1513" s="6">
        <v>43</v>
      </c>
      <c r="D1513" s="3">
        <v>4</v>
      </c>
      <c r="E1513" s="3">
        <v>1.2</v>
      </c>
      <c r="F1513" s="6">
        <v>0</v>
      </c>
    </row>
    <row r="1514" spans="1:6">
      <c r="A1514" s="7">
        <v>38</v>
      </c>
      <c r="B1514" s="3">
        <v>13</v>
      </c>
      <c r="C1514" s="6">
        <v>169</v>
      </c>
      <c r="D1514" s="3">
        <v>1</v>
      </c>
      <c r="E1514" s="3">
        <v>6.8</v>
      </c>
      <c r="F1514" s="6">
        <v>0</v>
      </c>
    </row>
    <row r="1515" spans="1:6">
      <c r="A1515" s="7">
        <v>38</v>
      </c>
      <c r="B1515" s="3">
        <v>13</v>
      </c>
      <c r="C1515" s="6">
        <v>113</v>
      </c>
      <c r="D1515" s="3">
        <v>4</v>
      </c>
      <c r="E1515" s="3">
        <v>1.7</v>
      </c>
      <c r="F1515" s="6">
        <v>0</v>
      </c>
    </row>
    <row r="1516" spans="1:6">
      <c r="A1516" s="7">
        <v>38</v>
      </c>
      <c r="B1516" s="3">
        <v>14</v>
      </c>
      <c r="C1516" s="6">
        <v>74</v>
      </c>
      <c r="D1516" s="3">
        <v>1</v>
      </c>
      <c r="E1516" s="3">
        <v>3.6</v>
      </c>
      <c r="F1516" s="6">
        <v>0</v>
      </c>
    </row>
    <row r="1517" spans="1:6">
      <c r="A1517" s="7">
        <v>38</v>
      </c>
      <c r="B1517" s="3">
        <v>14</v>
      </c>
      <c r="C1517" s="6">
        <v>71</v>
      </c>
      <c r="D1517" s="3">
        <v>4</v>
      </c>
      <c r="E1517" s="3">
        <v>2</v>
      </c>
      <c r="F1517" s="6">
        <v>0</v>
      </c>
    </row>
    <row r="1518" spans="1:6">
      <c r="A1518" s="7">
        <v>38</v>
      </c>
      <c r="B1518" s="3">
        <v>14</v>
      </c>
      <c r="C1518" s="6">
        <v>35</v>
      </c>
      <c r="D1518" s="3">
        <v>1</v>
      </c>
      <c r="E1518" s="3">
        <v>1.5</v>
      </c>
      <c r="F1518" s="6">
        <v>97</v>
      </c>
    </row>
    <row r="1519" spans="1:6">
      <c r="A1519" s="7">
        <v>38</v>
      </c>
      <c r="B1519" s="3">
        <v>12</v>
      </c>
      <c r="C1519" s="6">
        <v>22</v>
      </c>
      <c r="D1519" s="3">
        <v>3</v>
      </c>
      <c r="E1519" s="3">
        <v>0.2</v>
      </c>
      <c r="F1519" s="6">
        <v>0</v>
      </c>
    </row>
    <row r="1520" spans="1:6">
      <c r="A1520" s="7">
        <v>38</v>
      </c>
      <c r="B1520" s="3">
        <v>12</v>
      </c>
      <c r="C1520" s="6">
        <v>39</v>
      </c>
      <c r="D1520" s="3">
        <v>2</v>
      </c>
      <c r="E1520" s="3">
        <v>0.3</v>
      </c>
      <c r="F1520" s="6">
        <v>174</v>
      </c>
    </row>
    <row r="1521" spans="1:6">
      <c r="A1521" s="7">
        <v>38</v>
      </c>
      <c r="B1521" s="3">
        <v>12</v>
      </c>
      <c r="C1521" s="6">
        <v>38</v>
      </c>
      <c r="D1521" s="3">
        <v>2</v>
      </c>
      <c r="E1521" s="3">
        <v>0.3</v>
      </c>
      <c r="F1521" s="6">
        <v>0</v>
      </c>
    </row>
    <row r="1522" spans="1:6">
      <c r="A1522" s="7">
        <v>38</v>
      </c>
      <c r="B1522" s="3">
        <v>14</v>
      </c>
      <c r="C1522" s="6">
        <v>58</v>
      </c>
      <c r="D1522" s="3">
        <v>4</v>
      </c>
      <c r="E1522" s="3">
        <v>2</v>
      </c>
      <c r="F1522" s="6">
        <v>153</v>
      </c>
    </row>
    <row r="1523" spans="1:6">
      <c r="A1523" s="7">
        <v>38</v>
      </c>
      <c r="B1523" s="3">
        <v>13</v>
      </c>
      <c r="C1523" s="6">
        <v>12</v>
      </c>
      <c r="D1523" s="3">
        <v>2</v>
      </c>
      <c r="E1523" s="3">
        <v>0.3</v>
      </c>
      <c r="F1523" s="6">
        <v>104</v>
      </c>
    </row>
    <row r="1524" spans="1:6">
      <c r="A1524" s="7">
        <v>38</v>
      </c>
      <c r="B1524" s="3">
        <v>14</v>
      </c>
      <c r="C1524" s="6">
        <v>103</v>
      </c>
      <c r="D1524" s="3">
        <v>1</v>
      </c>
      <c r="E1524" s="3">
        <v>0.8</v>
      </c>
      <c r="F1524" s="6">
        <v>0</v>
      </c>
    </row>
    <row r="1525" spans="1:6">
      <c r="A1525" s="7">
        <v>38</v>
      </c>
      <c r="B1525" s="3">
        <v>14</v>
      </c>
      <c r="C1525" s="6">
        <v>64</v>
      </c>
      <c r="D1525" s="3">
        <v>1</v>
      </c>
      <c r="E1525" s="3">
        <v>1.5</v>
      </c>
      <c r="F1525" s="6">
        <v>0</v>
      </c>
    </row>
    <row r="1526" spans="1:6">
      <c r="A1526" s="7">
        <v>38</v>
      </c>
      <c r="B1526" s="3">
        <v>14</v>
      </c>
      <c r="C1526" s="6">
        <v>25</v>
      </c>
      <c r="D1526" s="3">
        <v>4</v>
      </c>
      <c r="E1526" s="3">
        <v>0.4</v>
      </c>
      <c r="F1526" s="6">
        <v>101</v>
      </c>
    </row>
    <row r="1527" spans="1:6">
      <c r="A1527" s="7">
        <v>38</v>
      </c>
      <c r="B1527" s="3">
        <v>13</v>
      </c>
      <c r="C1527" s="6">
        <v>23</v>
      </c>
      <c r="D1527" s="3">
        <v>4</v>
      </c>
      <c r="E1527" s="3">
        <v>0.2</v>
      </c>
      <c r="F1527" s="6">
        <v>0</v>
      </c>
    </row>
    <row r="1528" spans="1:6">
      <c r="A1528" s="7">
        <v>38</v>
      </c>
      <c r="B1528" s="3">
        <v>14</v>
      </c>
      <c r="C1528" s="6">
        <v>28</v>
      </c>
      <c r="D1528" s="3">
        <v>4</v>
      </c>
      <c r="E1528" s="3">
        <v>0.4</v>
      </c>
      <c r="F1528" s="6">
        <v>100</v>
      </c>
    </row>
    <row r="1529" spans="1:6">
      <c r="A1529" s="7">
        <v>38</v>
      </c>
      <c r="B1529" s="3">
        <v>13</v>
      </c>
      <c r="C1529" s="6">
        <v>119</v>
      </c>
      <c r="D1529" s="3">
        <v>2</v>
      </c>
      <c r="E1529" s="3">
        <v>7.8</v>
      </c>
      <c r="F1529" s="6">
        <v>221</v>
      </c>
    </row>
    <row r="1530" spans="1:6">
      <c r="A1530" s="7">
        <v>38</v>
      </c>
      <c r="B1530" s="3">
        <v>14</v>
      </c>
      <c r="C1530" s="6">
        <v>91</v>
      </c>
      <c r="D1530" s="3">
        <v>2</v>
      </c>
      <c r="E1530" s="3">
        <v>0</v>
      </c>
      <c r="F1530" s="6">
        <v>0</v>
      </c>
    </row>
    <row r="1531" spans="1:6">
      <c r="A1531" s="7">
        <v>38</v>
      </c>
      <c r="B1531" s="3">
        <v>13</v>
      </c>
      <c r="C1531" s="6">
        <v>19</v>
      </c>
      <c r="D1531" s="3">
        <v>2</v>
      </c>
      <c r="E1531" s="3">
        <v>1.4</v>
      </c>
      <c r="F1531" s="6">
        <v>120</v>
      </c>
    </row>
    <row r="1532" spans="1:6">
      <c r="A1532" s="7">
        <v>38</v>
      </c>
      <c r="B1532" s="3">
        <v>12</v>
      </c>
      <c r="C1532" s="6">
        <v>179</v>
      </c>
      <c r="D1532" s="3">
        <v>2</v>
      </c>
      <c r="E1532" s="3">
        <v>0</v>
      </c>
      <c r="F1532" s="6">
        <v>380</v>
      </c>
    </row>
    <row r="1533" spans="1:6">
      <c r="A1533" s="7">
        <v>38</v>
      </c>
      <c r="B1533" s="3">
        <v>12</v>
      </c>
      <c r="C1533" s="6">
        <v>180</v>
      </c>
      <c r="D1533" s="3">
        <v>1</v>
      </c>
      <c r="E1533" s="3">
        <v>2.8</v>
      </c>
      <c r="F1533" s="6">
        <v>158</v>
      </c>
    </row>
    <row r="1534" spans="1:6">
      <c r="A1534" s="7">
        <v>38</v>
      </c>
      <c r="B1534" s="3">
        <v>13</v>
      </c>
      <c r="C1534" s="6">
        <v>9</v>
      </c>
      <c r="D1534" s="3">
        <v>2</v>
      </c>
      <c r="E1534" s="3">
        <v>0.3</v>
      </c>
      <c r="F1534" s="6">
        <v>0</v>
      </c>
    </row>
    <row r="1535" spans="1:6">
      <c r="A1535" s="7">
        <v>38</v>
      </c>
      <c r="B1535" s="3">
        <v>12</v>
      </c>
      <c r="C1535" s="6">
        <v>29</v>
      </c>
      <c r="D1535" s="3">
        <v>2</v>
      </c>
      <c r="E1535" s="3">
        <v>1.4</v>
      </c>
      <c r="F1535" s="6">
        <v>0</v>
      </c>
    </row>
    <row r="1536" spans="1:6">
      <c r="A1536" s="7">
        <v>38</v>
      </c>
      <c r="B1536" s="3">
        <v>13</v>
      </c>
      <c r="C1536" s="6">
        <v>143</v>
      </c>
      <c r="D1536" s="3">
        <v>1</v>
      </c>
      <c r="E1536" s="3">
        <v>4.0999999999999996</v>
      </c>
      <c r="F1536" s="6">
        <v>0</v>
      </c>
    </row>
    <row r="1537" spans="1:6">
      <c r="A1537" s="7">
        <v>38</v>
      </c>
      <c r="B1537" s="3">
        <v>13</v>
      </c>
      <c r="C1537" s="6">
        <v>168</v>
      </c>
      <c r="D1537" s="3">
        <v>2</v>
      </c>
      <c r="E1537" s="3">
        <v>1.3</v>
      </c>
      <c r="F1537" s="6">
        <v>0</v>
      </c>
    </row>
    <row r="1538" spans="1:6">
      <c r="A1538" s="7">
        <v>38</v>
      </c>
      <c r="B1538" s="3">
        <v>14</v>
      </c>
      <c r="C1538" s="6">
        <v>90</v>
      </c>
      <c r="D1538" s="3">
        <v>2</v>
      </c>
      <c r="E1538" s="3">
        <v>2.7</v>
      </c>
      <c r="F1538" s="6">
        <v>0</v>
      </c>
    </row>
    <row r="1539" spans="1:6">
      <c r="A1539" s="7">
        <v>38</v>
      </c>
      <c r="B1539" s="3">
        <v>13</v>
      </c>
      <c r="C1539" s="6">
        <v>78</v>
      </c>
      <c r="D1539" s="3">
        <v>4</v>
      </c>
      <c r="E1539" s="3">
        <v>0.7</v>
      </c>
      <c r="F1539" s="6">
        <v>0</v>
      </c>
    </row>
    <row r="1540" spans="1:6">
      <c r="A1540" s="7">
        <v>38</v>
      </c>
      <c r="B1540" s="3">
        <v>13</v>
      </c>
      <c r="C1540" s="6">
        <v>84</v>
      </c>
      <c r="D1540" s="3">
        <v>4</v>
      </c>
      <c r="E1540" s="3">
        <v>0.7</v>
      </c>
      <c r="F1540" s="6">
        <v>0</v>
      </c>
    </row>
    <row r="1541" spans="1:6">
      <c r="A1541" s="7">
        <v>38</v>
      </c>
      <c r="B1541" s="3">
        <v>13</v>
      </c>
      <c r="C1541" s="6">
        <v>140</v>
      </c>
      <c r="D1541" s="3">
        <v>4</v>
      </c>
      <c r="E1541" s="3">
        <v>0.5</v>
      </c>
      <c r="F1541" s="6">
        <v>0</v>
      </c>
    </row>
    <row r="1542" spans="1:6">
      <c r="A1542" s="7">
        <v>38</v>
      </c>
      <c r="B1542" s="3">
        <v>12</v>
      </c>
      <c r="C1542" s="6">
        <v>89</v>
      </c>
      <c r="D1542" s="3">
        <v>4</v>
      </c>
      <c r="E1542" s="3">
        <v>1.4</v>
      </c>
      <c r="F1542" s="6">
        <v>0</v>
      </c>
    </row>
    <row r="1543" spans="1:6">
      <c r="A1543" s="7">
        <v>38</v>
      </c>
      <c r="B1543" s="3">
        <v>12</v>
      </c>
      <c r="C1543" s="6">
        <v>93</v>
      </c>
      <c r="D1543" s="3">
        <v>1</v>
      </c>
      <c r="E1543" s="3">
        <v>5.2</v>
      </c>
      <c r="F1543" s="6">
        <v>267</v>
      </c>
    </row>
    <row r="1544" spans="1:6">
      <c r="A1544" s="7">
        <v>38</v>
      </c>
      <c r="B1544" s="3">
        <v>14</v>
      </c>
      <c r="C1544" s="6">
        <v>105</v>
      </c>
      <c r="D1544" s="3">
        <v>2</v>
      </c>
      <c r="E1544" s="3">
        <v>1.9</v>
      </c>
      <c r="F1544" s="6">
        <v>0</v>
      </c>
    </row>
    <row r="1545" spans="1:6">
      <c r="A1545" s="7">
        <v>38</v>
      </c>
      <c r="B1545" s="3">
        <v>14</v>
      </c>
      <c r="C1545" s="6">
        <v>80</v>
      </c>
      <c r="D1545" s="3">
        <v>2</v>
      </c>
      <c r="E1545" s="3">
        <v>2.7</v>
      </c>
      <c r="F1545" s="6">
        <v>0</v>
      </c>
    </row>
    <row r="1546" spans="1:6">
      <c r="A1546" s="7">
        <v>38</v>
      </c>
      <c r="B1546" s="3">
        <v>14</v>
      </c>
      <c r="C1546" s="6">
        <v>111</v>
      </c>
      <c r="D1546" s="3">
        <v>2</v>
      </c>
      <c r="E1546" s="3">
        <v>6.1</v>
      </c>
      <c r="F1546" s="6">
        <v>326</v>
      </c>
    </row>
    <row r="1547" spans="1:6">
      <c r="A1547" s="7">
        <v>38</v>
      </c>
      <c r="B1547" s="3">
        <v>14</v>
      </c>
      <c r="C1547" s="6">
        <v>20</v>
      </c>
      <c r="D1547" s="3">
        <v>4</v>
      </c>
      <c r="E1547" s="3">
        <v>0.4</v>
      </c>
      <c r="F1547" s="6">
        <v>79</v>
      </c>
    </row>
    <row r="1548" spans="1:6">
      <c r="A1548" s="7">
        <v>38</v>
      </c>
      <c r="B1548" s="3">
        <v>13</v>
      </c>
      <c r="C1548" s="6">
        <v>15</v>
      </c>
      <c r="D1548" s="3">
        <v>2</v>
      </c>
      <c r="E1548" s="3">
        <v>0.1</v>
      </c>
      <c r="F1548" s="6">
        <v>90</v>
      </c>
    </row>
    <row r="1549" spans="1:6">
      <c r="A1549" s="7">
        <v>38</v>
      </c>
      <c r="B1549" s="3">
        <v>13</v>
      </c>
      <c r="C1549" s="6">
        <v>179</v>
      </c>
      <c r="D1549" s="3">
        <v>1</v>
      </c>
      <c r="E1549" s="3">
        <v>4.0999999999999996</v>
      </c>
      <c r="F1549" s="6">
        <v>0</v>
      </c>
    </row>
    <row r="1550" spans="1:6">
      <c r="A1550" s="7">
        <v>38</v>
      </c>
      <c r="B1550" s="3">
        <v>14</v>
      </c>
      <c r="C1550" s="6">
        <v>122</v>
      </c>
      <c r="D1550" s="3">
        <v>2</v>
      </c>
      <c r="E1550" s="3">
        <v>8</v>
      </c>
      <c r="F1550" s="6">
        <v>0</v>
      </c>
    </row>
    <row r="1551" spans="1:6">
      <c r="A1551" s="7">
        <v>38</v>
      </c>
      <c r="B1551" s="3">
        <v>13</v>
      </c>
      <c r="C1551" s="6">
        <v>191</v>
      </c>
      <c r="D1551" s="3">
        <v>2</v>
      </c>
      <c r="E1551" s="3">
        <v>3</v>
      </c>
      <c r="F1551" s="6">
        <v>0</v>
      </c>
    </row>
    <row r="1552" spans="1:6">
      <c r="A1552" s="7">
        <v>38</v>
      </c>
      <c r="B1552" s="3">
        <v>12</v>
      </c>
      <c r="C1552" s="6">
        <v>30</v>
      </c>
      <c r="D1552" s="3">
        <v>2</v>
      </c>
      <c r="E1552" s="3">
        <v>1.4</v>
      </c>
      <c r="F1552" s="6">
        <v>0</v>
      </c>
    </row>
    <row r="1553" spans="1:6">
      <c r="A1553" s="7">
        <v>38</v>
      </c>
      <c r="B1553" s="3">
        <v>13</v>
      </c>
      <c r="C1553" s="6">
        <v>163</v>
      </c>
      <c r="D1553" s="3">
        <v>1</v>
      </c>
      <c r="E1553" s="3">
        <v>4.0999999999999996</v>
      </c>
      <c r="F1553" s="6">
        <v>0</v>
      </c>
    </row>
    <row r="1554" spans="1:6">
      <c r="A1554" s="7">
        <v>38</v>
      </c>
      <c r="B1554" s="3">
        <v>14</v>
      </c>
      <c r="C1554" s="6">
        <v>70</v>
      </c>
      <c r="D1554" s="3">
        <v>4</v>
      </c>
      <c r="E1554" s="3">
        <v>2</v>
      </c>
      <c r="F1554" s="6">
        <v>0</v>
      </c>
    </row>
    <row r="1555" spans="1:6">
      <c r="A1555" s="7">
        <v>38</v>
      </c>
      <c r="B1555" s="3">
        <v>12</v>
      </c>
      <c r="C1555" s="6">
        <v>43</v>
      </c>
      <c r="D1555" s="3">
        <v>4</v>
      </c>
      <c r="E1555" s="3">
        <v>0.2</v>
      </c>
      <c r="F1555" s="6">
        <v>0</v>
      </c>
    </row>
    <row r="1556" spans="1:6">
      <c r="A1556" s="7">
        <v>38</v>
      </c>
      <c r="B1556" s="3">
        <v>14</v>
      </c>
      <c r="C1556" s="6">
        <v>95</v>
      </c>
      <c r="D1556" s="3">
        <v>2</v>
      </c>
      <c r="E1556" s="3">
        <v>1.9</v>
      </c>
      <c r="F1556" s="6">
        <v>0</v>
      </c>
    </row>
    <row r="1557" spans="1:6">
      <c r="A1557" s="7">
        <v>38</v>
      </c>
      <c r="B1557" s="3">
        <v>13</v>
      </c>
      <c r="C1557" s="6">
        <v>81</v>
      </c>
      <c r="D1557" s="3">
        <v>1</v>
      </c>
      <c r="E1557" s="3">
        <v>4</v>
      </c>
      <c r="F1557" s="6">
        <v>206</v>
      </c>
    </row>
    <row r="1558" spans="1:6">
      <c r="A1558" s="7">
        <v>38</v>
      </c>
      <c r="B1558" s="3">
        <v>13</v>
      </c>
      <c r="C1558" s="6">
        <v>63</v>
      </c>
      <c r="D1558" s="3">
        <v>3</v>
      </c>
      <c r="E1558" s="3">
        <v>0.5</v>
      </c>
      <c r="F1558" s="6">
        <v>190</v>
      </c>
    </row>
    <row r="1559" spans="1:6">
      <c r="A1559" s="7">
        <v>38</v>
      </c>
      <c r="B1559" s="3">
        <v>14</v>
      </c>
      <c r="C1559" s="6">
        <v>54</v>
      </c>
      <c r="D1559" s="3">
        <v>2</v>
      </c>
      <c r="E1559" s="3">
        <v>0.6</v>
      </c>
      <c r="F1559" s="6">
        <v>218</v>
      </c>
    </row>
    <row r="1560" spans="1:6">
      <c r="A1560" s="7">
        <v>38</v>
      </c>
      <c r="B1560" s="3">
        <v>12</v>
      </c>
      <c r="C1560" s="6">
        <v>64</v>
      </c>
      <c r="D1560" s="3">
        <v>2</v>
      </c>
      <c r="E1560" s="3">
        <v>1.8</v>
      </c>
      <c r="F1560" s="6">
        <v>0</v>
      </c>
    </row>
    <row r="1561" spans="1:6">
      <c r="A1561" s="7">
        <v>38</v>
      </c>
      <c r="B1561" s="3">
        <v>14</v>
      </c>
      <c r="C1561" s="6">
        <v>33</v>
      </c>
      <c r="D1561" s="3">
        <v>1</v>
      </c>
      <c r="E1561" s="3">
        <v>2</v>
      </c>
      <c r="F1561" s="6">
        <v>0</v>
      </c>
    </row>
    <row r="1562" spans="1:6">
      <c r="A1562" s="7">
        <v>38</v>
      </c>
      <c r="B1562" s="3">
        <v>13</v>
      </c>
      <c r="C1562" s="6">
        <v>65</v>
      </c>
      <c r="D1562" s="3">
        <v>3</v>
      </c>
      <c r="E1562" s="3">
        <v>0.7</v>
      </c>
      <c r="F1562" s="6">
        <v>0</v>
      </c>
    </row>
    <row r="1563" spans="1:6">
      <c r="A1563" s="7">
        <v>38</v>
      </c>
      <c r="B1563" s="3">
        <v>13</v>
      </c>
      <c r="C1563" s="6">
        <v>41</v>
      </c>
      <c r="D1563" s="3">
        <v>4</v>
      </c>
      <c r="E1563" s="3">
        <v>1.7</v>
      </c>
      <c r="F1563" s="6">
        <v>0</v>
      </c>
    </row>
    <row r="1564" spans="1:6">
      <c r="A1564" s="7">
        <v>38</v>
      </c>
      <c r="B1564" s="3">
        <v>13</v>
      </c>
      <c r="C1564" s="6">
        <v>84</v>
      </c>
      <c r="D1564" s="3">
        <v>3</v>
      </c>
      <c r="E1564" s="3">
        <v>1.2</v>
      </c>
      <c r="F1564" s="6">
        <v>121</v>
      </c>
    </row>
    <row r="1565" spans="1:6">
      <c r="A1565" s="7">
        <v>38</v>
      </c>
      <c r="B1565" s="3">
        <v>8</v>
      </c>
      <c r="C1565" s="6">
        <v>21</v>
      </c>
      <c r="D1565" s="3">
        <v>1</v>
      </c>
      <c r="E1565" s="3">
        <v>0.67</v>
      </c>
      <c r="F1565" s="6">
        <v>0</v>
      </c>
    </row>
    <row r="1566" spans="1:6">
      <c r="A1566" s="7">
        <v>38</v>
      </c>
      <c r="B1566" s="3">
        <v>12</v>
      </c>
      <c r="C1566" s="6">
        <v>61</v>
      </c>
      <c r="D1566" s="3">
        <v>3</v>
      </c>
      <c r="E1566" s="3">
        <v>0.9</v>
      </c>
      <c r="F1566" s="6">
        <v>0</v>
      </c>
    </row>
    <row r="1567" spans="1:6">
      <c r="A1567" s="7">
        <v>38</v>
      </c>
      <c r="B1567" s="3">
        <v>11</v>
      </c>
      <c r="C1567" s="6">
        <v>69</v>
      </c>
      <c r="D1567" s="3">
        <v>3</v>
      </c>
      <c r="E1567" s="3">
        <v>2.33</v>
      </c>
      <c r="F1567" s="6">
        <v>0</v>
      </c>
    </row>
    <row r="1568" spans="1:6">
      <c r="A1568" s="7">
        <v>38</v>
      </c>
      <c r="B1568" s="3">
        <v>12</v>
      </c>
      <c r="C1568" s="6">
        <v>58</v>
      </c>
      <c r="D1568" s="3">
        <v>3</v>
      </c>
      <c r="E1568" s="3">
        <v>0.9</v>
      </c>
      <c r="F1568" s="6">
        <v>128</v>
      </c>
    </row>
    <row r="1569" spans="1:6">
      <c r="A1569" s="7">
        <v>38</v>
      </c>
      <c r="B1569" s="3">
        <v>12</v>
      </c>
      <c r="C1569" s="6">
        <v>141</v>
      </c>
      <c r="D1569" s="3">
        <v>2</v>
      </c>
      <c r="E1569" s="3">
        <v>0</v>
      </c>
      <c r="F1569" s="6">
        <v>0</v>
      </c>
    </row>
    <row r="1570" spans="1:6">
      <c r="A1570" s="7">
        <v>38</v>
      </c>
      <c r="B1570" s="3">
        <v>12</v>
      </c>
      <c r="C1570" s="6">
        <v>52</v>
      </c>
      <c r="D1570" s="3">
        <v>2</v>
      </c>
      <c r="E1570" s="3">
        <v>2.4</v>
      </c>
      <c r="F1570" s="6">
        <v>147</v>
      </c>
    </row>
    <row r="1571" spans="1:6">
      <c r="A1571" s="7">
        <v>38</v>
      </c>
      <c r="B1571" s="3">
        <v>14</v>
      </c>
      <c r="C1571" s="6">
        <v>104</v>
      </c>
      <c r="D1571" s="3">
        <v>2</v>
      </c>
      <c r="E1571" s="3">
        <v>1.8</v>
      </c>
      <c r="F1571" s="6">
        <v>79</v>
      </c>
    </row>
    <row r="1572" spans="1:6">
      <c r="A1572" s="7">
        <v>38</v>
      </c>
      <c r="B1572" s="3">
        <v>12</v>
      </c>
      <c r="C1572" s="6">
        <v>59</v>
      </c>
      <c r="D1572" s="3">
        <v>2</v>
      </c>
      <c r="E1572" s="3">
        <v>2.4</v>
      </c>
      <c r="F1572" s="6">
        <v>0</v>
      </c>
    </row>
    <row r="1573" spans="1:6">
      <c r="A1573" s="7">
        <v>38</v>
      </c>
      <c r="B1573" s="3">
        <v>13</v>
      </c>
      <c r="C1573" s="6">
        <v>129</v>
      </c>
      <c r="D1573" s="3">
        <v>4</v>
      </c>
      <c r="E1573" s="3">
        <v>0.3</v>
      </c>
      <c r="F1573" s="6">
        <v>75</v>
      </c>
    </row>
    <row r="1574" spans="1:6">
      <c r="A1574" s="7">
        <v>38</v>
      </c>
      <c r="B1574" s="3">
        <v>14</v>
      </c>
      <c r="C1574" s="6">
        <v>29</v>
      </c>
      <c r="D1574" s="3">
        <v>4</v>
      </c>
      <c r="E1574" s="3">
        <v>0.4</v>
      </c>
      <c r="F1574" s="6">
        <v>0</v>
      </c>
    </row>
    <row r="1575" spans="1:6">
      <c r="A1575" s="7">
        <v>38</v>
      </c>
      <c r="B1575" s="3">
        <v>13</v>
      </c>
      <c r="C1575" s="6">
        <v>65</v>
      </c>
      <c r="D1575" s="3">
        <v>3</v>
      </c>
      <c r="E1575" s="3">
        <v>0.5</v>
      </c>
      <c r="F1575" s="6">
        <v>0</v>
      </c>
    </row>
    <row r="1576" spans="1:6">
      <c r="A1576" s="7">
        <v>38</v>
      </c>
      <c r="B1576" s="3">
        <v>8</v>
      </c>
      <c r="C1576" s="6">
        <v>21</v>
      </c>
      <c r="D1576" s="3">
        <v>1</v>
      </c>
      <c r="E1576" s="3">
        <v>0.67</v>
      </c>
      <c r="F1576" s="6">
        <v>0</v>
      </c>
    </row>
    <row r="1577" spans="1:6">
      <c r="A1577" s="7">
        <v>38</v>
      </c>
      <c r="B1577" s="3">
        <v>12</v>
      </c>
      <c r="C1577" s="6">
        <v>59</v>
      </c>
      <c r="D1577" s="3">
        <v>3</v>
      </c>
      <c r="E1577" s="3">
        <v>0.5</v>
      </c>
      <c r="F1577" s="6">
        <v>0</v>
      </c>
    </row>
    <row r="1578" spans="1:6">
      <c r="A1578" s="7">
        <v>38</v>
      </c>
      <c r="B1578" s="3">
        <v>13</v>
      </c>
      <c r="C1578" s="6">
        <v>91</v>
      </c>
      <c r="D1578" s="3">
        <v>1</v>
      </c>
      <c r="E1578" s="3">
        <v>2.8</v>
      </c>
      <c r="F1578" s="6">
        <v>0</v>
      </c>
    </row>
    <row r="1579" spans="1:6">
      <c r="A1579" s="7">
        <v>38</v>
      </c>
      <c r="B1579" s="3">
        <v>14</v>
      </c>
      <c r="C1579" s="6">
        <v>62</v>
      </c>
      <c r="D1579" s="3">
        <v>1</v>
      </c>
      <c r="E1579" s="3">
        <v>1.5</v>
      </c>
      <c r="F1579" s="6">
        <v>255</v>
      </c>
    </row>
    <row r="1580" spans="1:6">
      <c r="A1580" s="7">
        <v>38</v>
      </c>
      <c r="B1580" s="3">
        <v>11</v>
      </c>
      <c r="C1580" s="6">
        <v>75</v>
      </c>
      <c r="D1580" s="3">
        <v>3</v>
      </c>
      <c r="E1580" s="3">
        <v>2.33</v>
      </c>
      <c r="F1580" s="6">
        <v>0</v>
      </c>
    </row>
    <row r="1581" spans="1:6">
      <c r="A1581" s="7">
        <v>38</v>
      </c>
      <c r="B1581" s="3">
        <v>14</v>
      </c>
      <c r="C1581" s="6">
        <v>90</v>
      </c>
      <c r="D1581" s="3">
        <v>2</v>
      </c>
      <c r="E1581" s="3">
        <v>0</v>
      </c>
      <c r="F1581" s="6">
        <v>258</v>
      </c>
    </row>
    <row r="1582" spans="1:6">
      <c r="A1582" s="7">
        <v>38</v>
      </c>
      <c r="B1582" s="3">
        <v>14</v>
      </c>
      <c r="C1582" s="6">
        <v>182</v>
      </c>
      <c r="D1582" s="3">
        <v>3</v>
      </c>
      <c r="E1582" s="3">
        <v>2.6</v>
      </c>
      <c r="F1582" s="6">
        <v>0</v>
      </c>
    </row>
    <row r="1583" spans="1:6">
      <c r="A1583" s="7">
        <v>38</v>
      </c>
      <c r="B1583" s="3">
        <v>14</v>
      </c>
      <c r="C1583" s="6">
        <v>43</v>
      </c>
      <c r="D1583" s="3">
        <v>2</v>
      </c>
      <c r="E1583" s="3">
        <v>1.7</v>
      </c>
      <c r="F1583" s="6">
        <v>0</v>
      </c>
    </row>
    <row r="1584" spans="1:6">
      <c r="A1584" s="7">
        <v>38</v>
      </c>
      <c r="B1584" s="3">
        <v>14</v>
      </c>
      <c r="C1584" s="6">
        <v>49</v>
      </c>
      <c r="D1584" s="3">
        <v>3</v>
      </c>
      <c r="E1584" s="3">
        <v>2.8</v>
      </c>
      <c r="F1584" s="6">
        <v>0</v>
      </c>
    </row>
    <row r="1585" spans="1:6">
      <c r="A1585" s="7">
        <v>38</v>
      </c>
      <c r="B1585" s="3">
        <v>14</v>
      </c>
      <c r="C1585" s="6">
        <v>25</v>
      </c>
      <c r="D1585" s="3">
        <v>4</v>
      </c>
      <c r="E1585" s="3">
        <v>1</v>
      </c>
      <c r="F1585" s="6">
        <v>0</v>
      </c>
    </row>
    <row r="1586" spans="1:6">
      <c r="A1586" s="7">
        <v>38</v>
      </c>
      <c r="B1586" s="3">
        <v>13</v>
      </c>
      <c r="C1586" s="6">
        <v>173</v>
      </c>
      <c r="D1586" s="3">
        <v>2</v>
      </c>
      <c r="E1586" s="3">
        <v>3.3</v>
      </c>
      <c r="F1586" s="6">
        <v>243</v>
      </c>
    </row>
    <row r="1587" spans="1:6">
      <c r="A1587" s="7">
        <v>38</v>
      </c>
      <c r="B1587" s="3">
        <v>14</v>
      </c>
      <c r="C1587" s="6">
        <v>44</v>
      </c>
      <c r="D1587" s="3">
        <v>2</v>
      </c>
      <c r="E1587" s="3">
        <v>1.7</v>
      </c>
      <c r="F1587" s="6">
        <v>0</v>
      </c>
    </row>
    <row r="1588" spans="1:6">
      <c r="A1588" s="7">
        <v>38</v>
      </c>
      <c r="B1588" s="3">
        <v>14</v>
      </c>
      <c r="C1588" s="6">
        <v>63</v>
      </c>
      <c r="D1588" s="3">
        <v>1</v>
      </c>
      <c r="E1588" s="3">
        <v>3.6</v>
      </c>
      <c r="F1588" s="6">
        <v>0</v>
      </c>
    </row>
    <row r="1589" spans="1:6">
      <c r="A1589" s="7">
        <v>38</v>
      </c>
      <c r="B1589" s="3">
        <v>12</v>
      </c>
      <c r="C1589" s="6">
        <v>58</v>
      </c>
      <c r="D1589" s="3">
        <v>2</v>
      </c>
      <c r="E1589" s="3">
        <v>2.8</v>
      </c>
      <c r="F1589" s="6">
        <v>0</v>
      </c>
    </row>
    <row r="1590" spans="1:6">
      <c r="A1590" s="7">
        <v>38</v>
      </c>
      <c r="B1590" s="3">
        <v>12</v>
      </c>
      <c r="C1590" s="6">
        <v>45</v>
      </c>
      <c r="D1590" s="3">
        <v>4</v>
      </c>
      <c r="E1590" s="3">
        <v>1.2</v>
      </c>
      <c r="F1590" s="6">
        <v>138</v>
      </c>
    </row>
    <row r="1591" spans="1:6">
      <c r="A1591" s="7">
        <v>38</v>
      </c>
      <c r="B1591" s="3">
        <v>12</v>
      </c>
      <c r="C1591" s="6">
        <v>24</v>
      </c>
      <c r="D1591" s="3">
        <v>2</v>
      </c>
      <c r="E1591" s="3">
        <v>0.8</v>
      </c>
      <c r="F1591" s="6">
        <v>0</v>
      </c>
    </row>
    <row r="1592" spans="1:6">
      <c r="A1592" s="7">
        <v>38</v>
      </c>
      <c r="B1592" s="3">
        <v>12</v>
      </c>
      <c r="C1592" s="6">
        <v>60</v>
      </c>
      <c r="D1592" s="3">
        <v>2</v>
      </c>
      <c r="E1592" s="3">
        <v>1.8</v>
      </c>
      <c r="F1592" s="6">
        <v>0</v>
      </c>
    </row>
    <row r="1593" spans="1:6">
      <c r="A1593" s="7">
        <v>38</v>
      </c>
      <c r="B1593" s="3">
        <v>14</v>
      </c>
      <c r="C1593" s="6">
        <v>48</v>
      </c>
      <c r="D1593" s="3">
        <v>1</v>
      </c>
      <c r="E1593" s="3">
        <v>1.8</v>
      </c>
      <c r="F1593" s="6">
        <v>169</v>
      </c>
    </row>
    <row r="1594" spans="1:6">
      <c r="A1594" s="7">
        <v>38</v>
      </c>
      <c r="B1594" s="3">
        <v>14</v>
      </c>
      <c r="C1594" s="6">
        <v>81</v>
      </c>
      <c r="D1594" s="3">
        <v>1</v>
      </c>
      <c r="E1594" s="3">
        <v>3.6</v>
      </c>
      <c r="F1594" s="6">
        <v>0</v>
      </c>
    </row>
    <row r="1595" spans="1:6">
      <c r="A1595" s="7">
        <v>38</v>
      </c>
      <c r="B1595" s="3">
        <v>14</v>
      </c>
      <c r="C1595" s="6">
        <v>82</v>
      </c>
      <c r="D1595" s="3">
        <v>4</v>
      </c>
      <c r="E1595" s="3">
        <v>2.67</v>
      </c>
      <c r="F1595" s="6">
        <v>0</v>
      </c>
    </row>
    <row r="1596" spans="1:6">
      <c r="A1596" s="7">
        <v>38</v>
      </c>
      <c r="B1596" s="3">
        <v>13</v>
      </c>
      <c r="C1596" s="6">
        <v>41</v>
      </c>
      <c r="D1596" s="3">
        <v>3</v>
      </c>
      <c r="E1596" s="3">
        <v>0.5</v>
      </c>
      <c r="F1596" s="6">
        <v>0</v>
      </c>
    </row>
    <row r="1597" spans="1:6">
      <c r="A1597" s="7">
        <v>38</v>
      </c>
      <c r="B1597" s="3">
        <v>13</v>
      </c>
      <c r="C1597" s="6">
        <v>119</v>
      </c>
      <c r="D1597" s="3">
        <v>2</v>
      </c>
      <c r="E1597" s="3">
        <v>3.3</v>
      </c>
      <c r="F1597" s="6">
        <v>0</v>
      </c>
    </row>
    <row r="1598" spans="1:6">
      <c r="A1598" s="7">
        <v>38</v>
      </c>
      <c r="B1598" s="3">
        <v>12</v>
      </c>
      <c r="C1598" s="6">
        <v>184</v>
      </c>
      <c r="D1598" s="3">
        <v>3</v>
      </c>
      <c r="E1598" s="3">
        <v>8</v>
      </c>
      <c r="F1598" s="6">
        <v>0</v>
      </c>
    </row>
    <row r="1599" spans="1:6">
      <c r="A1599" s="7">
        <v>38</v>
      </c>
      <c r="B1599" s="3">
        <v>14</v>
      </c>
      <c r="C1599" s="6">
        <v>39</v>
      </c>
      <c r="D1599" s="3">
        <v>1</v>
      </c>
      <c r="E1599" s="3">
        <v>2</v>
      </c>
      <c r="F1599" s="6">
        <v>0</v>
      </c>
    </row>
    <row r="1600" spans="1:6">
      <c r="A1600" s="7">
        <v>38</v>
      </c>
      <c r="B1600" s="3">
        <v>12</v>
      </c>
      <c r="C1600" s="6">
        <v>33</v>
      </c>
      <c r="D1600" s="3">
        <v>4</v>
      </c>
      <c r="E1600" s="3">
        <v>1.5</v>
      </c>
      <c r="F1600" s="6">
        <v>0</v>
      </c>
    </row>
    <row r="1601" spans="1:6">
      <c r="A1601" s="7">
        <v>38</v>
      </c>
      <c r="B1601" s="3">
        <v>12</v>
      </c>
      <c r="C1601" s="6">
        <v>61</v>
      </c>
      <c r="D1601" s="3">
        <v>4</v>
      </c>
      <c r="E1601" s="3">
        <v>0.2</v>
      </c>
      <c r="F1601" s="6">
        <v>0</v>
      </c>
    </row>
    <row r="1602" spans="1:6">
      <c r="A1602" s="7">
        <v>38</v>
      </c>
      <c r="B1602" s="3">
        <v>13</v>
      </c>
      <c r="C1602" s="6">
        <v>129</v>
      </c>
      <c r="D1602" s="3">
        <v>3</v>
      </c>
      <c r="E1602" s="3">
        <v>4.0999999999999996</v>
      </c>
      <c r="F1602" s="6">
        <v>0</v>
      </c>
    </row>
    <row r="1603" spans="1:6">
      <c r="A1603" s="7">
        <v>38</v>
      </c>
      <c r="B1603" s="3">
        <v>11</v>
      </c>
      <c r="C1603" s="6">
        <v>29</v>
      </c>
      <c r="D1603" s="3">
        <v>4</v>
      </c>
      <c r="E1603" s="3">
        <v>1</v>
      </c>
      <c r="F1603" s="6">
        <v>0</v>
      </c>
    </row>
    <row r="1604" spans="1:6">
      <c r="A1604" s="7">
        <v>39</v>
      </c>
      <c r="B1604" s="3">
        <v>15</v>
      </c>
      <c r="C1604" s="6">
        <v>11</v>
      </c>
      <c r="D1604" s="5">
        <v>1</v>
      </c>
      <c r="E1604" s="3">
        <v>1</v>
      </c>
      <c r="F1604" s="6">
        <v>0</v>
      </c>
    </row>
    <row r="1605" spans="1:6">
      <c r="A1605" s="7">
        <v>39</v>
      </c>
      <c r="B1605" s="3">
        <v>15</v>
      </c>
      <c r="C1605" s="6">
        <v>45</v>
      </c>
      <c r="D1605" s="3">
        <v>1</v>
      </c>
      <c r="E1605" s="3">
        <v>0.7</v>
      </c>
      <c r="F1605" s="6">
        <v>0</v>
      </c>
    </row>
    <row r="1606" spans="1:6">
      <c r="A1606" s="7">
        <v>39</v>
      </c>
      <c r="B1606" s="3">
        <v>14</v>
      </c>
      <c r="C1606" s="6">
        <v>43</v>
      </c>
      <c r="D1606" s="3">
        <v>3</v>
      </c>
      <c r="E1606" s="3">
        <v>0.7</v>
      </c>
      <c r="F1606" s="6">
        <v>153</v>
      </c>
    </row>
    <row r="1607" spans="1:6">
      <c r="A1607" s="7">
        <v>39</v>
      </c>
      <c r="B1607" s="3">
        <v>14</v>
      </c>
      <c r="C1607" s="6">
        <v>39</v>
      </c>
      <c r="D1607" s="3">
        <v>3</v>
      </c>
      <c r="E1607" s="3">
        <v>0.5</v>
      </c>
      <c r="F1607" s="6">
        <v>0</v>
      </c>
    </row>
    <row r="1608" spans="1:6">
      <c r="A1608" s="7">
        <v>39</v>
      </c>
      <c r="B1608" s="3">
        <v>15</v>
      </c>
      <c r="C1608" s="6">
        <v>78</v>
      </c>
      <c r="D1608" s="3">
        <v>4</v>
      </c>
      <c r="E1608" s="3">
        <v>2.4</v>
      </c>
      <c r="F1608" s="6">
        <v>118</v>
      </c>
    </row>
    <row r="1609" spans="1:6">
      <c r="A1609" s="7">
        <v>39</v>
      </c>
      <c r="B1609" s="3">
        <v>14</v>
      </c>
      <c r="C1609" s="6">
        <v>115</v>
      </c>
      <c r="D1609" s="3">
        <v>1</v>
      </c>
      <c r="E1609" s="3">
        <v>1</v>
      </c>
      <c r="F1609" s="6">
        <v>0</v>
      </c>
    </row>
    <row r="1610" spans="1:6">
      <c r="A1610" s="7">
        <v>39</v>
      </c>
      <c r="B1610" s="3">
        <v>14</v>
      </c>
      <c r="C1610" s="6">
        <v>74</v>
      </c>
      <c r="D1610" s="3">
        <v>3</v>
      </c>
      <c r="E1610" s="3">
        <v>3</v>
      </c>
      <c r="F1610" s="6">
        <v>0</v>
      </c>
    </row>
    <row r="1611" spans="1:6">
      <c r="A1611" s="7">
        <v>39</v>
      </c>
      <c r="B1611" s="3">
        <v>13</v>
      </c>
      <c r="C1611" s="6">
        <v>93</v>
      </c>
      <c r="D1611" s="3">
        <v>1</v>
      </c>
      <c r="E1611" s="3">
        <v>1.5</v>
      </c>
      <c r="F1611" s="6">
        <v>0</v>
      </c>
    </row>
    <row r="1612" spans="1:6">
      <c r="A1612" s="7">
        <v>39</v>
      </c>
      <c r="B1612" s="3">
        <v>14</v>
      </c>
      <c r="C1612" s="6">
        <v>155</v>
      </c>
      <c r="D1612" s="3">
        <v>2</v>
      </c>
      <c r="E1612" s="3">
        <v>3.9</v>
      </c>
      <c r="F1612" s="6">
        <v>0</v>
      </c>
    </row>
    <row r="1613" spans="1:6">
      <c r="A1613" s="7">
        <v>39</v>
      </c>
      <c r="B1613" s="3">
        <v>13</v>
      </c>
      <c r="C1613" s="6">
        <v>89</v>
      </c>
      <c r="D1613" s="3">
        <v>4</v>
      </c>
      <c r="E1613" s="3">
        <v>1.4</v>
      </c>
      <c r="F1613" s="6">
        <v>0</v>
      </c>
    </row>
    <row r="1614" spans="1:6">
      <c r="A1614" s="7">
        <v>39</v>
      </c>
      <c r="B1614" s="3">
        <v>14</v>
      </c>
      <c r="C1614" s="6">
        <v>113</v>
      </c>
      <c r="D1614" s="3">
        <v>1</v>
      </c>
      <c r="E1614" s="3">
        <v>1</v>
      </c>
      <c r="F1614" s="6">
        <v>0</v>
      </c>
    </row>
    <row r="1615" spans="1:6">
      <c r="A1615" s="7">
        <v>39</v>
      </c>
      <c r="B1615" s="3">
        <v>13</v>
      </c>
      <c r="C1615" s="6">
        <v>75</v>
      </c>
      <c r="D1615" s="3">
        <v>3</v>
      </c>
      <c r="E1615" s="3">
        <v>2.1</v>
      </c>
      <c r="F1615" s="6">
        <v>224</v>
      </c>
    </row>
    <row r="1616" spans="1:6">
      <c r="A1616" s="7">
        <v>39</v>
      </c>
      <c r="B1616" s="3">
        <v>13</v>
      </c>
      <c r="C1616" s="6">
        <v>21</v>
      </c>
      <c r="D1616" s="3">
        <v>3</v>
      </c>
      <c r="E1616" s="3">
        <v>0.2</v>
      </c>
      <c r="F1616" s="6">
        <v>0</v>
      </c>
    </row>
    <row r="1617" spans="1:6">
      <c r="A1617" s="7">
        <v>39</v>
      </c>
      <c r="B1617" s="3">
        <v>13</v>
      </c>
      <c r="C1617" s="6">
        <v>88</v>
      </c>
      <c r="D1617" s="3"/>
      <c r="E1617" s="3">
        <v>1.4</v>
      </c>
      <c r="F1617" s="6">
        <v>0</v>
      </c>
    </row>
    <row r="1618" spans="1:6">
      <c r="A1618" s="7">
        <v>39</v>
      </c>
      <c r="B1618" s="3">
        <v>14</v>
      </c>
      <c r="C1618" s="6">
        <v>54</v>
      </c>
      <c r="D1618" s="3">
        <v>3</v>
      </c>
      <c r="E1618" s="3">
        <v>3</v>
      </c>
      <c r="F1618" s="6">
        <v>108</v>
      </c>
    </row>
    <row r="1619" spans="1:6">
      <c r="A1619" s="7">
        <v>39</v>
      </c>
      <c r="B1619" s="3">
        <v>15</v>
      </c>
      <c r="C1619" s="6">
        <v>82</v>
      </c>
      <c r="D1619" s="3">
        <v>1</v>
      </c>
      <c r="E1619" s="3">
        <v>0.8</v>
      </c>
      <c r="F1619" s="6">
        <v>0</v>
      </c>
    </row>
    <row r="1620" spans="1:6">
      <c r="A1620" s="7">
        <v>39</v>
      </c>
      <c r="B1620" s="3">
        <v>15</v>
      </c>
      <c r="C1620" s="6">
        <v>118</v>
      </c>
      <c r="D1620" s="3">
        <v>2</v>
      </c>
      <c r="E1620" s="3">
        <v>1.9</v>
      </c>
      <c r="F1620" s="6">
        <v>0</v>
      </c>
    </row>
    <row r="1621" spans="1:6">
      <c r="A1621" s="7">
        <v>39</v>
      </c>
      <c r="B1621" s="3">
        <v>15</v>
      </c>
      <c r="C1621" s="6">
        <v>128</v>
      </c>
      <c r="D1621" s="3">
        <v>1</v>
      </c>
      <c r="E1621" s="3">
        <v>3.4</v>
      </c>
      <c r="F1621" s="6">
        <v>0</v>
      </c>
    </row>
    <row r="1622" spans="1:6">
      <c r="A1622" s="7">
        <v>39</v>
      </c>
      <c r="B1622" s="3">
        <v>14</v>
      </c>
      <c r="C1622" s="6">
        <v>101</v>
      </c>
      <c r="D1622" s="3">
        <v>2</v>
      </c>
      <c r="E1622" s="3">
        <v>0.4</v>
      </c>
      <c r="F1622" s="6">
        <v>0</v>
      </c>
    </row>
    <row r="1623" spans="1:6">
      <c r="A1623" s="7">
        <v>39</v>
      </c>
      <c r="B1623" s="3">
        <v>14</v>
      </c>
      <c r="C1623" s="6">
        <v>165</v>
      </c>
      <c r="D1623" s="3">
        <v>2</v>
      </c>
      <c r="E1623" s="3">
        <v>3.3</v>
      </c>
      <c r="F1623" s="6">
        <v>0</v>
      </c>
    </row>
    <row r="1624" spans="1:6">
      <c r="A1624" s="7">
        <v>39</v>
      </c>
      <c r="B1624" s="3">
        <v>15</v>
      </c>
      <c r="C1624" s="6">
        <v>119</v>
      </c>
      <c r="D1624" s="3">
        <v>2</v>
      </c>
      <c r="E1624" s="3">
        <v>6.1</v>
      </c>
      <c r="F1624" s="6">
        <v>0</v>
      </c>
    </row>
    <row r="1625" spans="1:6">
      <c r="A1625" s="7">
        <v>39</v>
      </c>
      <c r="B1625" s="3">
        <v>13</v>
      </c>
      <c r="C1625" s="6">
        <v>33</v>
      </c>
      <c r="D1625" s="3">
        <v>4</v>
      </c>
      <c r="E1625" s="3">
        <v>1.5</v>
      </c>
      <c r="F1625" s="6">
        <v>0</v>
      </c>
    </row>
    <row r="1626" spans="1:6">
      <c r="A1626" s="7">
        <v>39</v>
      </c>
      <c r="B1626" s="3">
        <v>15</v>
      </c>
      <c r="C1626" s="6">
        <v>72</v>
      </c>
      <c r="D1626" s="3">
        <v>4</v>
      </c>
      <c r="E1626" s="3">
        <v>2.4</v>
      </c>
      <c r="F1626" s="6">
        <v>0</v>
      </c>
    </row>
    <row r="1627" spans="1:6">
      <c r="A1627" s="7">
        <v>39</v>
      </c>
      <c r="B1627" s="3">
        <v>15</v>
      </c>
      <c r="C1627" s="6">
        <v>79</v>
      </c>
      <c r="D1627" s="3">
        <v>4</v>
      </c>
      <c r="E1627" s="3">
        <v>2.4</v>
      </c>
      <c r="F1627" s="6">
        <v>0</v>
      </c>
    </row>
    <row r="1628" spans="1:6">
      <c r="A1628" s="7">
        <v>39</v>
      </c>
      <c r="B1628" s="3">
        <v>14</v>
      </c>
      <c r="C1628" s="6">
        <v>24</v>
      </c>
      <c r="D1628" s="3">
        <v>2</v>
      </c>
      <c r="E1628" s="3">
        <v>0.3</v>
      </c>
      <c r="F1628" s="6">
        <v>0</v>
      </c>
    </row>
    <row r="1629" spans="1:6">
      <c r="A1629" s="7">
        <v>39</v>
      </c>
      <c r="B1629" s="3">
        <v>13</v>
      </c>
      <c r="C1629" s="6">
        <v>58</v>
      </c>
      <c r="D1629" s="3">
        <v>3</v>
      </c>
      <c r="E1629" s="3">
        <v>2.1</v>
      </c>
      <c r="F1629" s="6">
        <v>169</v>
      </c>
    </row>
    <row r="1630" spans="1:6">
      <c r="A1630" s="7">
        <v>39</v>
      </c>
      <c r="B1630" s="3">
        <v>15</v>
      </c>
      <c r="C1630" s="6">
        <v>61</v>
      </c>
      <c r="D1630" s="3">
        <v>2</v>
      </c>
      <c r="E1630" s="3">
        <v>0.6</v>
      </c>
      <c r="F1630" s="6">
        <v>127</v>
      </c>
    </row>
    <row r="1631" spans="1:6">
      <c r="A1631" s="7">
        <v>39</v>
      </c>
      <c r="B1631" s="3">
        <v>14</v>
      </c>
      <c r="C1631" s="6">
        <v>61</v>
      </c>
      <c r="D1631" s="3">
        <v>3</v>
      </c>
      <c r="E1631" s="3">
        <v>0.5</v>
      </c>
      <c r="F1631" s="6">
        <v>137</v>
      </c>
    </row>
    <row r="1632" spans="1:6">
      <c r="A1632" s="7">
        <v>39</v>
      </c>
      <c r="B1632" s="3">
        <v>14</v>
      </c>
      <c r="C1632" s="6">
        <v>75</v>
      </c>
      <c r="D1632" s="3">
        <v>3</v>
      </c>
      <c r="E1632" s="3">
        <v>3</v>
      </c>
      <c r="F1632" s="6">
        <v>0</v>
      </c>
    </row>
    <row r="1633" spans="1:6">
      <c r="A1633" s="7">
        <v>39</v>
      </c>
      <c r="B1633" s="3">
        <v>14</v>
      </c>
      <c r="C1633" s="6">
        <v>42</v>
      </c>
      <c r="D1633" s="3">
        <v>1</v>
      </c>
      <c r="E1633" s="3">
        <v>2.5</v>
      </c>
      <c r="F1633" s="6">
        <v>0</v>
      </c>
    </row>
    <row r="1634" spans="1:6">
      <c r="A1634" s="7">
        <v>39</v>
      </c>
      <c r="B1634" s="3">
        <v>15</v>
      </c>
      <c r="C1634" s="6">
        <v>168</v>
      </c>
      <c r="D1634" s="3">
        <v>2</v>
      </c>
      <c r="E1634" s="3">
        <v>8</v>
      </c>
      <c r="F1634" s="6">
        <v>152</v>
      </c>
    </row>
    <row r="1635" spans="1:6">
      <c r="A1635" s="7">
        <v>39</v>
      </c>
      <c r="B1635" s="3">
        <v>13</v>
      </c>
      <c r="C1635" s="6">
        <v>30</v>
      </c>
      <c r="D1635" s="3">
        <v>3</v>
      </c>
      <c r="E1635" s="3">
        <v>0.2</v>
      </c>
      <c r="F1635" s="6">
        <v>0</v>
      </c>
    </row>
    <row r="1636" spans="1:6">
      <c r="A1636" s="7">
        <v>39</v>
      </c>
      <c r="B1636" s="3">
        <v>13</v>
      </c>
      <c r="C1636" s="6">
        <v>31</v>
      </c>
      <c r="D1636" s="3">
        <v>2</v>
      </c>
      <c r="E1636" s="3">
        <v>0.8</v>
      </c>
      <c r="F1636" s="6">
        <v>0</v>
      </c>
    </row>
    <row r="1637" spans="1:6">
      <c r="A1637" s="7">
        <v>39</v>
      </c>
      <c r="B1637" s="3">
        <v>15</v>
      </c>
      <c r="C1637" s="6">
        <v>52</v>
      </c>
      <c r="D1637" s="3">
        <v>3</v>
      </c>
      <c r="E1637" s="3">
        <v>2.33</v>
      </c>
      <c r="F1637" s="6">
        <v>0</v>
      </c>
    </row>
    <row r="1638" spans="1:6">
      <c r="A1638" s="7">
        <v>39</v>
      </c>
      <c r="B1638" s="3">
        <v>13</v>
      </c>
      <c r="C1638" s="6">
        <v>139</v>
      </c>
      <c r="D1638" s="3">
        <v>3</v>
      </c>
      <c r="E1638" s="3">
        <v>3.4</v>
      </c>
      <c r="F1638" s="6">
        <v>483</v>
      </c>
    </row>
    <row r="1639" spans="1:6">
      <c r="A1639" s="7">
        <v>39</v>
      </c>
      <c r="B1639" s="3">
        <v>13</v>
      </c>
      <c r="C1639" s="6">
        <v>71</v>
      </c>
      <c r="D1639" s="3">
        <v>3</v>
      </c>
      <c r="E1639" s="3">
        <v>0.1</v>
      </c>
      <c r="F1639" s="6">
        <v>162</v>
      </c>
    </row>
    <row r="1640" spans="1:6">
      <c r="A1640" s="7">
        <v>39</v>
      </c>
      <c r="B1640" s="3">
        <v>13</v>
      </c>
      <c r="C1640" s="6">
        <v>25</v>
      </c>
      <c r="D1640" s="3">
        <v>4</v>
      </c>
      <c r="E1640" s="3">
        <v>1.5</v>
      </c>
      <c r="F1640" s="6">
        <v>0</v>
      </c>
    </row>
    <row r="1641" spans="1:6">
      <c r="A1641" s="7">
        <v>39</v>
      </c>
      <c r="B1641" s="3">
        <v>15</v>
      </c>
      <c r="C1641" s="6">
        <v>24</v>
      </c>
      <c r="D1641" s="3">
        <v>1</v>
      </c>
      <c r="E1641" s="3">
        <v>1</v>
      </c>
      <c r="F1641" s="6">
        <v>116</v>
      </c>
    </row>
    <row r="1642" spans="1:6">
      <c r="A1642" s="7">
        <v>39</v>
      </c>
      <c r="B1642" s="3">
        <v>14</v>
      </c>
      <c r="C1642" s="6">
        <v>12</v>
      </c>
      <c r="D1642" s="3">
        <v>2</v>
      </c>
      <c r="E1642" s="3">
        <v>0</v>
      </c>
      <c r="F1642" s="6">
        <v>0</v>
      </c>
    </row>
    <row r="1643" spans="1:6">
      <c r="A1643" s="7">
        <v>39</v>
      </c>
      <c r="B1643" s="3">
        <v>13</v>
      </c>
      <c r="C1643" s="6">
        <v>72</v>
      </c>
      <c r="D1643" s="3">
        <v>2</v>
      </c>
      <c r="E1643" s="3">
        <v>2.8</v>
      </c>
      <c r="F1643" s="6">
        <v>0</v>
      </c>
    </row>
    <row r="1644" spans="1:6">
      <c r="A1644" s="7">
        <v>39</v>
      </c>
      <c r="B1644" s="3">
        <v>14</v>
      </c>
      <c r="C1644" s="6">
        <v>22</v>
      </c>
      <c r="D1644" s="3">
        <v>2</v>
      </c>
      <c r="E1644" s="3">
        <v>0.3</v>
      </c>
      <c r="F1644" s="6">
        <v>0</v>
      </c>
    </row>
    <row r="1645" spans="1:6">
      <c r="A1645" s="7">
        <v>39</v>
      </c>
      <c r="B1645" s="3">
        <v>14</v>
      </c>
      <c r="C1645" s="6">
        <v>24</v>
      </c>
      <c r="D1645" s="3">
        <v>2</v>
      </c>
      <c r="E1645" s="3">
        <v>0.3</v>
      </c>
      <c r="F1645" s="6">
        <v>0</v>
      </c>
    </row>
    <row r="1646" spans="1:6">
      <c r="A1646" s="7">
        <v>39</v>
      </c>
      <c r="B1646" s="3">
        <v>13</v>
      </c>
      <c r="C1646" s="6">
        <v>25</v>
      </c>
      <c r="D1646" s="3">
        <v>3</v>
      </c>
      <c r="E1646" s="3">
        <v>0.2</v>
      </c>
      <c r="F1646" s="6">
        <v>0</v>
      </c>
    </row>
    <row r="1647" spans="1:6">
      <c r="A1647" s="7">
        <v>39</v>
      </c>
      <c r="B1647" s="3">
        <v>15</v>
      </c>
      <c r="C1647" s="6">
        <v>55</v>
      </c>
      <c r="D1647" s="3">
        <v>1</v>
      </c>
      <c r="E1647" s="3">
        <v>1.5</v>
      </c>
      <c r="F1647" s="6">
        <v>0</v>
      </c>
    </row>
    <row r="1648" spans="1:6">
      <c r="A1648" s="7">
        <v>39</v>
      </c>
      <c r="B1648" s="3">
        <v>14</v>
      </c>
      <c r="C1648" s="6">
        <v>85</v>
      </c>
      <c r="D1648" s="3">
        <v>3</v>
      </c>
      <c r="E1648" s="3">
        <v>1.2</v>
      </c>
      <c r="F1648" s="6">
        <v>107</v>
      </c>
    </row>
    <row r="1649" spans="1:6">
      <c r="A1649" s="7">
        <v>39</v>
      </c>
      <c r="B1649" s="3">
        <v>9</v>
      </c>
      <c r="C1649" s="6">
        <v>118</v>
      </c>
      <c r="D1649" s="3">
        <v>2</v>
      </c>
      <c r="E1649" s="3">
        <v>6</v>
      </c>
      <c r="F1649" s="6">
        <v>246</v>
      </c>
    </row>
    <row r="1650" spans="1:6">
      <c r="A1650" s="7">
        <v>39</v>
      </c>
      <c r="B1650" s="3">
        <v>15</v>
      </c>
      <c r="C1650" s="6">
        <v>25</v>
      </c>
      <c r="D1650" s="3">
        <v>1</v>
      </c>
      <c r="E1650" s="3">
        <v>1.4</v>
      </c>
      <c r="F1650" s="6">
        <v>0</v>
      </c>
    </row>
    <row r="1651" spans="1:6">
      <c r="A1651" s="7">
        <v>39</v>
      </c>
      <c r="B1651" s="3">
        <v>15</v>
      </c>
      <c r="C1651" s="6">
        <v>62</v>
      </c>
      <c r="D1651" s="3">
        <v>4</v>
      </c>
      <c r="E1651" s="3">
        <v>2.4</v>
      </c>
      <c r="F1651" s="6">
        <v>86</v>
      </c>
    </row>
    <row r="1652" spans="1:6">
      <c r="A1652" s="7">
        <v>39</v>
      </c>
      <c r="B1652" s="3">
        <v>13</v>
      </c>
      <c r="C1652" s="6">
        <v>63</v>
      </c>
      <c r="D1652" s="3">
        <v>4</v>
      </c>
      <c r="E1652" s="3">
        <v>0.2</v>
      </c>
      <c r="F1652" s="6">
        <v>242</v>
      </c>
    </row>
    <row r="1653" spans="1:6">
      <c r="A1653" s="7">
        <v>39</v>
      </c>
      <c r="B1653" s="3">
        <v>13</v>
      </c>
      <c r="C1653" s="6">
        <v>80</v>
      </c>
      <c r="D1653" s="3">
        <v>2</v>
      </c>
      <c r="E1653" s="3">
        <v>1.8</v>
      </c>
      <c r="F1653" s="6">
        <v>0</v>
      </c>
    </row>
    <row r="1654" spans="1:6">
      <c r="A1654" s="7">
        <v>39</v>
      </c>
      <c r="B1654" s="3">
        <v>15</v>
      </c>
      <c r="C1654" s="6">
        <v>89</v>
      </c>
      <c r="D1654" s="3">
        <v>2</v>
      </c>
      <c r="E1654" s="3">
        <v>1.9</v>
      </c>
      <c r="F1654" s="6">
        <v>0</v>
      </c>
    </row>
    <row r="1655" spans="1:6">
      <c r="A1655" s="7">
        <v>39</v>
      </c>
      <c r="B1655" s="3">
        <v>9</v>
      </c>
      <c r="C1655" s="6">
        <v>29</v>
      </c>
      <c r="D1655" s="3">
        <v>3</v>
      </c>
      <c r="E1655" s="3">
        <v>2</v>
      </c>
      <c r="F1655" s="6">
        <v>151</v>
      </c>
    </row>
    <row r="1656" spans="1:6">
      <c r="A1656" s="7">
        <v>39</v>
      </c>
      <c r="B1656" s="3">
        <v>13</v>
      </c>
      <c r="C1656" s="6">
        <v>50</v>
      </c>
      <c r="D1656" s="3">
        <v>3</v>
      </c>
      <c r="E1656" s="3">
        <v>0.5</v>
      </c>
      <c r="F1656" s="6">
        <v>0</v>
      </c>
    </row>
    <row r="1657" spans="1:6">
      <c r="A1657" s="7">
        <v>39</v>
      </c>
      <c r="B1657" s="3">
        <v>15</v>
      </c>
      <c r="C1657" s="6">
        <v>41</v>
      </c>
      <c r="D1657" s="3">
        <v>1</v>
      </c>
      <c r="E1657" s="3">
        <v>2</v>
      </c>
      <c r="F1657" s="6">
        <v>176</v>
      </c>
    </row>
    <row r="1658" spans="1:6">
      <c r="A1658" s="7">
        <v>39</v>
      </c>
      <c r="B1658" s="3">
        <v>13</v>
      </c>
      <c r="C1658" s="6">
        <v>74</v>
      </c>
      <c r="D1658" s="3">
        <v>3</v>
      </c>
      <c r="E1658" s="3">
        <v>0.9</v>
      </c>
      <c r="F1658" s="6">
        <v>155</v>
      </c>
    </row>
    <row r="1659" spans="1:6">
      <c r="A1659" s="7">
        <v>39</v>
      </c>
      <c r="B1659" s="3">
        <v>13</v>
      </c>
      <c r="C1659" s="6">
        <v>52</v>
      </c>
      <c r="D1659" s="3">
        <v>3</v>
      </c>
      <c r="E1659" s="3">
        <v>0.5</v>
      </c>
      <c r="F1659" s="6">
        <v>0</v>
      </c>
    </row>
    <row r="1660" spans="1:6">
      <c r="A1660" s="7">
        <v>39</v>
      </c>
      <c r="B1660" s="3">
        <v>15</v>
      </c>
      <c r="C1660" s="6">
        <v>79</v>
      </c>
      <c r="D1660" s="3">
        <v>2</v>
      </c>
      <c r="E1660" s="3">
        <v>1.8</v>
      </c>
      <c r="F1660" s="6">
        <v>219</v>
      </c>
    </row>
    <row r="1661" spans="1:6">
      <c r="A1661" s="7">
        <v>39</v>
      </c>
      <c r="B1661" s="3">
        <v>14</v>
      </c>
      <c r="C1661" s="6">
        <v>31</v>
      </c>
      <c r="D1661" s="3">
        <v>2</v>
      </c>
      <c r="E1661" s="3">
        <v>1.4</v>
      </c>
      <c r="F1661" s="6">
        <v>94</v>
      </c>
    </row>
    <row r="1662" spans="1:6">
      <c r="A1662" s="7">
        <v>39</v>
      </c>
      <c r="B1662" s="3">
        <v>14</v>
      </c>
      <c r="C1662" s="6">
        <v>15</v>
      </c>
      <c r="D1662" s="3">
        <v>2</v>
      </c>
      <c r="E1662" s="3">
        <v>0.3</v>
      </c>
      <c r="F1662" s="6">
        <v>92</v>
      </c>
    </row>
    <row r="1663" spans="1:6">
      <c r="A1663" s="7">
        <v>39</v>
      </c>
      <c r="B1663" s="3">
        <v>15</v>
      </c>
      <c r="C1663" s="6">
        <v>129</v>
      </c>
      <c r="D1663" s="3">
        <v>2</v>
      </c>
      <c r="E1663" s="3">
        <v>1.9</v>
      </c>
      <c r="F1663" s="6">
        <v>0</v>
      </c>
    </row>
    <row r="1664" spans="1:6">
      <c r="A1664" s="7">
        <v>39</v>
      </c>
      <c r="B1664" s="3">
        <v>13</v>
      </c>
      <c r="C1664" s="6">
        <v>58</v>
      </c>
      <c r="D1664" s="3">
        <v>2</v>
      </c>
      <c r="E1664" s="3">
        <v>2.4</v>
      </c>
      <c r="F1664" s="6">
        <v>0</v>
      </c>
    </row>
    <row r="1665" spans="1:6">
      <c r="A1665" s="7">
        <v>39</v>
      </c>
      <c r="B1665" s="3">
        <v>13</v>
      </c>
      <c r="C1665" s="6">
        <v>61</v>
      </c>
      <c r="D1665" s="3">
        <v>2</v>
      </c>
      <c r="E1665" s="3">
        <v>2.4</v>
      </c>
      <c r="F1665" s="6">
        <v>90</v>
      </c>
    </row>
    <row r="1666" spans="1:6">
      <c r="A1666" s="7">
        <v>39</v>
      </c>
      <c r="B1666" s="3">
        <v>12</v>
      </c>
      <c r="C1666" s="6">
        <v>138</v>
      </c>
      <c r="D1666" s="3">
        <v>1</v>
      </c>
      <c r="E1666" s="3">
        <v>4.67</v>
      </c>
      <c r="F1666" s="6">
        <v>0</v>
      </c>
    </row>
    <row r="1667" spans="1:6">
      <c r="A1667" s="7">
        <v>39</v>
      </c>
      <c r="B1667" s="3">
        <v>15</v>
      </c>
      <c r="C1667" s="6">
        <v>100</v>
      </c>
      <c r="D1667" s="3">
        <v>1</v>
      </c>
      <c r="E1667" s="3">
        <v>0.8</v>
      </c>
      <c r="F1667" s="6">
        <v>0</v>
      </c>
    </row>
    <row r="1668" spans="1:6">
      <c r="A1668" s="7">
        <v>39</v>
      </c>
      <c r="B1668" s="3">
        <v>12</v>
      </c>
      <c r="C1668" s="6">
        <v>108</v>
      </c>
      <c r="D1668" s="3">
        <v>4</v>
      </c>
      <c r="E1668" s="3">
        <v>3.67</v>
      </c>
      <c r="F1668" s="6">
        <v>301</v>
      </c>
    </row>
    <row r="1669" spans="1:6">
      <c r="A1669" s="7">
        <v>39</v>
      </c>
      <c r="B1669" s="3">
        <v>15</v>
      </c>
      <c r="C1669" s="6">
        <v>41</v>
      </c>
      <c r="D1669" s="3">
        <v>2</v>
      </c>
      <c r="E1669" s="3">
        <v>1.7</v>
      </c>
      <c r="F1669" s="6">
        <v>0</v>
      </c>
    </row>
    <row r="1670" spans="1:6">
      <c r="A1670" s="7">
        <v>39</v>
      </c>
      <c r="B1670" s="3">
        <v>13</v>
      </c>
      <c r="C1670" s="6">
        <v>50</v>
      </c>
      <c r="D1670" s="3">
        <v>2</v>
      </c>
      <c r="E1670" s="3">
        <v>2.4</v>
      </c>
      <c r="F1670" s="6">
        <v>0</v>
      </c>
    </row>
    <row r="1671" spans="1:6">
      <c r="A1671" s="7">
        <v>39</v>
      </c>
      <c r="B1671" s="3">
        <v>15</v>
      </c>
      <c r="C1671" s="6">
        <v>65</v>
      </c>
      <c r="D1671" s="3">
        <v>1</v>
      </c>
      <c r="E1671" s="3">
        <v>1.5</v>
      </c>
      <c r="F1671" s="6">
        <v>0</v>
      </c>
    </row>
    <row r="1672" spans="1:6">
      <c r="A1672" s="7">
        <v>39</v>
      </c>
      <c r="B1672" s="3">
        <v>15</v>
      </c>
      <c r="C1672" s="6">
        <v>91</v>
      </c>
      <c r="D1672" s="3">
        <v>2</v>
      </c>
      <c r="E1672" s="3">
        <v>1.7</v>
      </c>
      <c r="F1672" s="6">
        <v>151</v>
      </c>
    </row>
    <row r="1673" spans="1:6">
      <c r="A1673" s="7">
        <v>39</v>
      </c>
      <c r="B1673" s="3">
        <v>13</v>
      </c>
      <c r="C1673" s="6">
        <v>94</v>
      </c>
      <c r="D1673" s="3">
        <v>1</v>
      </c>
      <c r="E1673" s="3">
        <v>1.5</v>
      </c>
      <c r="F1673" s="6">
        <v>0</v>
      </c>
    </row>
    <row r="1674" spans="1:6">
      <c r="A1674" s="7">
        <v>39</v>
      </c>
      <c r="B1674" s="3">
        <v>13</v>
      </c>
      <c r="C1674" s="6">
        <v>81</v>
      </c>
      <c r="D1674" s="3">
        <v>2</v>
      </c>
      <c r="E1674" s="3">
        <v>2.8</v>
      </c>
      <c r="F1674" s="6">
        <v>0</v>
      </c>
    </row>
    <row r="1675" spans="1:6">
      <c r="A1675" s="7">
        <v>39</v>
      </c>
      <c r="B1675" s="3">
        <v>14</v>
      </c>
      <c r="C1675" s="6">
        <v>74</v>
      </c>
      <c r="D1675" s="3">
        <v>1</v>
      </c>
      <c r="E1675" s="3">
        <v>0.1</v>
      </c>
      <c r="F1675" s="6">
        <v>144</v>
      </c>
    </row>
    <row r="1676" spans="1:6">
      <c r="A1676" s="7">
        <v>39</v>
      </c>
      <c r="B1676" s="3">
        <v>14</v>
      </c>
      <c r="C1676" s="6">
        <v>34</v>
      </c>
      <c r="D1676" s="3">
        <v>4</v>
      </c>
      <c r="E1676" s="3">
        <v>1.7</v>
      </c>
      <c r="F1676" s="6">
        <v>0</v>
      </c>
    </row>
    <row r="1677" spans="1:6">
      <c r="A1677" s="7">
        <v>39</v>
      </c>
      <c r="B1677" s="3">
        <v>13</v>
      </c>
      <c r="C1677" s="6">
        <v>58</v>
      </c>
      <c r="D1677" s="3">
        <v>3</v>
      </c>
      <c r="E1677" s="3">
        <v>2.1</v>
      </c>
      <c r="F1677" s="6">
        <v>247</v>
      </c>
    </row>
    <row r="1678" spans="1:6">
      <c r="A1678" s="7">
        <v>39</v>
      </c>
      <c r="B1678" s="3">
        <v>14</v>
      </c>
      <c r="C1678" s="6">
        <v>89</v>
      </c>
      <c r="D1678" s="3">
        <v>2</v>
      </c>
      <c r="E1678" s="3">
        <v>0.4</v>
      </c>
      <c r="F1678" s="6">
        <v>0</v>
      </c>
    </row>
    <row r="1679" spans="1:6">
      <c r="A1679" s="7">
        <v>39</v>
      </c>
      <c r="B1679" s="3">
        <v>13</v>
      </c>
      <c r="C1679" s="6">
        <v>69</v>
      </c>
      <c r="D1679" s="3">
        <v>3</v>
      </c>
      <c r="E1679" s="3">
        <v>0.9</v>
      </c>
      <c r="F1679" s="6">
        <v>0</v>
      </c>
    </row>
    <row r="1680" spans="1:6">
      <c r="A1680" s="7">
        <v>39</v>
      </c>
      <c r="B1680" s="3">
        <v>14</v>
      </c>
      <c r="C1680" s="6">
        <v>54</v>
      </c>
      <c r="D1680" s="3">
        <v>2</v>
      </c>
      <c r="E1680" s="3">
        <v>1.1000000000000001</v>
      </c>
      <c r="F1680" s="6">
        <v>159</v>
      </c>
    </row>
    <row r="1681" spans="1:6">
      <c r="A1681" s="7">
        <v>39</v>
      </c>
      <c r="B1681" s="3">
        <v>12</v>
      </c>
      <c r="C1681" s="6">
        <v>75</v>
      </c>
      <c r="D1681" s="3">
        <v>3</v>
      </c>
      <c r="E1681" s="3">
        <v>2.33</v>
      </c>
      <c r="F1681" s="6">
        <v>0</v>
      </c>
    </row>
    <row r="1682" spans="1:6">
      <c r="A1682" s="7">
        <v>39</v>
      </c>
      <c r="B1682" s="3">
        <v>14</v>
      </c>
      <c r="C1682" s="6">
        <v>75</v>
      </c>
      <c r="D1682" s="3">
        <v>1</v>
      </c>
      <c r="E1682" s="3">
        <v>0.1</v>
      </c>
      <c r="F1682" s="6">
        <v>297</v>
      </c>
    </row>
    <row r="1683" spans="1:6">
      <c r="A1683" s="7">
        <v>39</v>
      </c>
      <c r="B1683" s="3">
        <v>15</v>
      </c>
      <c r="C1683" s="6">
        <v>121</v>
      </c>
      <c r="D1683" s="3">
        <v>1</v>
      </c>
      <c r="E1683" s="3">
        <v>3.5</v>
      </c>
      <c r="F1683" s="6">
        <v>368</v>
      </c>
    </row>
    <row r="1684" spans="1:6">
      <c r="A1684" s="7">
        <v>39</v>
      </c>
      <c r="B1684" s="3">
        <v>15</v>
      </c>
      <c r="C1684" s="6">
        <v>31</v>
      </c>
      <c r="D1684" s="3">
        <v>1</v>
      </c>
      <c r="E1684" s="3">
        <v>1.4</v>
      </c>
      <c r="F1684" s="6">
        <v>88</v>
      </c>
    </row>
    <row r="1685" spans="1:6">
      <c r="A1685" s="7">
        <v>39</v>
      </c>
      <c r="B1685" s="3">
        <v>13</v>
      </c>
      <c r="C1685" s="6">
        <v>40</v>
      </c>
      <c r="D1685" s="3">
        <v>3</v>
      </c>
      <c r="E1685" s="3">
        <v>0.9</v>
      </c>
      <c r="F1685" s="6">
        <v>129</v>
      </c>
    </row>
    <row r="1686" spans="1:6">
      <c r="A1686" s="7">
        <v>39</v>
      </c>
      <c r="B1686" s="3">
        <v>14</v>
      </c>
      <c r="C1686" s="6">
        <v>10</v>
      </c>
      <c r="D1686" s="3">
        <v>2</v>
      </c>
      <c r="E1686" s="3">
        <v>0.3</v>
      </c>
      <c r="F1686" s="6">
        <v>0</v>
      </c>
    </row>
    <row r="1687" spans="1:6">
      <c r="A1687" s="7">
        <v>39</v>
      </c>
      <c r="B1687" s="3">
        <v>12</v>
      </c>
      <c r="C1687" s="6">
        <v>62</v>
      </c>
      <c r="D1687" s="3">
        <v>3</v>
      </c>
      <c r="E1687" s="3">
        <v>2.33</v>
      </c>
      <c r="F1687" s="6">
        <v>0</v>
      </c>
    </row>
    <row r="1688" spans="1:6">
      <c r="A1688" s="7">
        <v>39</v>
      </c>
      <c r="B1688" s="3">
        <v>15</v>
      </c>
      <c r="C1688" s="6">
        <v>109</v>
      </c>
      <c r="D1688" s="3">
        <v>1</v>
      </c>
      <c r="E1688" s="3">
        <v>1.7</v>
      </c>
      <c r="F1688" s="6">
        <v>0</v>
      </c>
    </row>
    <row r="1689" spans="1:6">
      <c r="A1689" s="7">
        <v>39</v>
      </c>
      <c r="B1689" s="3">
        <v>15</v>
      </c>
      <c r="C1689" s="6">
        <v>141</v>
      </c>
      <c r="D1689" s="3">
        <v>2</v>
      </c>
      <c r="E1689" s="3">
        <v>8</v>
      </c>
      <c r="F1689" s="6">
        <v>0</v>
      </c>
    </row>
    <row r="1690" spans="1:6">
      <c r="A1690" s="7">
        <v>39</v>
      </c>
      <c r="B1690" s="3">
        <v>9</v>
      </c>
      <c r="C1690" s="6">
        <v>32</v>
      </c>
      <c r="D1690" s="3">
        <v>3</v>
      </c>
      <c r="E1690" s="3">
        <v>2</v>
      </c>
      <c r="F1690" s="6">
        <v>116</v>
      </c>
    </row>
    <row r="1691" spans="1:6">
      <c r="A1691" s="7">
        <v>39</v>
      </c>
      <c r="B1691" s="3">
        <v>15</v>
      </c>
      <c r="C1691" s="6">
        <v>33</v>
      </c>
      <c r="D1691" s="3">
        <v>1</v>
      </c>
      <c r="E1691" s="3">
        <v>2</v>
      </c>
      <c r="F1691" s="6">
        <v>0</v>
      </c>
    </row>
    <row r="1692" spans="1:6">
      <c r="A1692" s="7">
        <v>39</v>
      </c>
      <c r="B1692" s="3">
        <v>13</v>
      </c>
      <c r="C1692" s="6">
        <v>32</v>
      </c>
      <c r="D1692" s="3">
        <v>2</v>
      </c>
      <c r="E1692" s="3">
        <v>0.8</v>
      </c>
      <c r="F1692" s="6">
        <v>0</v>
      </c>
    </row>
    <row r="1693" spans="1:6">
      <c r="A1693" s="7">
        <v>39</v>
      </c>
      <c r="B1693" s="3">
        <v>13</v>
      </c>
      <c r="C1693" s="6">
        <v>78</v>
      </c>
      <c r="D1693" s="3">
        <v>1</v>
      </c>
      <c r="E1693" s="3">
        <v>2.8</v>
      </c>
      <c r="F1693" s="6">
        <v>0</v>
      </c>
    </row>
    <row r="1694" spans="1:6">
      <c r="A1694" s="7">
        <v>39</v>
      </c>
      <c r="B1694" s="3">
        <v>13</v>
      </c>
      <c r="C1694" s="6">
        <v>59</v>
      </c>
      <c r="D1694" s="3">
        <v>3</v>
      </c>
      <c r="E1694" s="3">
        <v>0.9</v>
      </c>
      <c r="F1694" s="6">
        <v>199</v>
      </c>
    </row>
    <row r="1695" spans="1:6">
      <c r="A1695" s="7">
        <v>39</v>
      </c>
      <c r="B1695" s="3">
        <v>15</v>
      </c>
      <c r="C1695" s="6">
        <v>143</v>
      </c>
      <c r="D1695" s="3">
        <v>1</v>
      </c>
      <c r="E1695" s="3">
        <v>3.5</v>
      </c>
      <c r="F1695" s="6">
        <v>0</v>
      </c>
    </row>
    <row r="1696" spans="1:6">
      <c r="A1696" s="7">
        <v>39</v>
      </c>
      <c r="B1696" s="3">
        <v>15</v>
      </c>
      <c r="C1696" s="6">
        <v>28</v>
      </c>
      <c r="D1696" s="3">
        <v>1</v>
      </c>
      <c r="E1696" s="3">
        <v>1.4</v>
      </c>
      <c r="F1696" s="6">
        <v>118</v>
      </c>
    </row>
    <row r="1697" spans="1:6">
      <c r="A1697" s="7">
        <v>39</v>
      </c>
      <c r="B1697" s="3">
        <v>14</v>
      </c>
      <c r="C1697" s="6">
        <v>21</v>
      </c>
      <c r="D1697" s="3">
        <v>1</v>
      </c>
      <c r="E1697" s="3">
        <v>0.6</v>
      </c>
      <c r="F1697" s="6">
        <v>101</v>
      </c>
    </row>
    <row r="1698" spans="1:6">
      <c r="A1698" s="7">
        <v>39</v>
      </c>
      <c r="B1698" s="3">
        <v>12</v>
      </c>
      <c r="C1698" s="6">
        <v>23</v>
      </c>
      <c r="D1698" s="3">
        <v>3</v>
      </c>
      <c r="E1698" s="3">
        <v>1</v>
      </c>
      <c r="F1698" s="6">
        <v>0</v>
      </c>
    </row>
    <row r="1699" spans="1:6">
      <c r="A1699" s="7">
        <v>39</v>
      </c>
      <c r="B1699" s="3">
        <v>15</v>
      </c>
      <c r="C1699" s="6">
        <v>175</v>
      </c>
      <c r="D1699" s="3">
        <v>2</v>
      </c>
      <c r="E1699" s="3">
        <v>8</v>
      </c>
      <c r="F1699" s="6">
        <v>0</v>
      </c>
    </row>
    <row r="1700" spans="1:6">
      <c r="A1700" s="7">
        <v>39</v>
      </c>
      <c r="B1700" s="3">
        <v>14</v>
      </c>
      <c r="C1700" s="6">
        <v>28</v>
      </c>
      <c r="D1700" s="3">
        <v>2</v>
      </c>
      <c r="E1700" s="3">
        <v>1.4</v>
      </c>
      <c r="F1700" s="6">
        <v>108</v>
      </c>
    </row>
    <row r="1701" spans="1:6">
      <c r="A1701" s="7">
        <v>39</v>
      </c>
      <c r="B1701" s="3">
        <v>13</v>
      </c>
      <c r="C1701" s="6">
        <v>39</v>
      </c>
      <c r="D1701" s="3">
        <v>2</v>
      </c>
      <c r="E1701" s="3">
        <v>0.8</v>
      </c>
      <c r="F1701" s="6">
        <v>0</v>
      </c>
    </row>
    <row r="1702" spans="1:6">
      <c r="A1702" s="7">
        <v>39</v>
      </c>
      <c r="B1702" s="3">
        <v>15</v>
      </c>
      <c r="C1702" s="6">
        <v>30</v>
      </c>
      <c r="D1702" s="3">
        <v>4</v>
      </c>
      <c r="E1702" s="3">
        <v>0.3</v>
      </c>
      <c r="F1702" s="6">
        <v>0</v>
      </c>
    </row>
    <row r="1703" spans="1:6">
      <c r="A1703" s="7">
        <v>39</v>
      </c>
      <c r="B1703" s="3">
        <v>9</v>
      </c>
      <c r="C1703" s="6">
        <v>32</v>
      </c>
      <c r="D1703" s="3">
        <v>3</v>
      </c>
      <c r="E1703" s="3">
        <v>2</v>
      </c>
      <c r="F1703" s="6">
        <v>0</v>
      </c>
    </row>
    <row r="1704" spans="1:6">
      <c r="A1704" s="7">
        <v>39</v>
      </c>
      <c r="B1704" s="3">
        <v>14</v>
      </c>
      <c r="C1704" s="6">
        <v>104</v>
      </c>
      <c r="D1704" s="3">
        <v>3</v>
      </c>
      <c r="E1704" s="3">
        <v>1</v>
      </c>
      <c r="F1704" s="6">
        <v>242</v>
      </c>
    </row>
    <row r="1705" spans="1:6">
      <c r="A1705" s="7">
        <v>39</v>
      </c>
      <c r="B1705" s="3">
        <v>13</v>
      </c>
      <c r="C1705" s="6">
        <v>59</v>
      </c>
      <c r="D1705" s="3">
        <v>3</v>
      </c>
      <c r="E1705" s="3">
        <v>0.5</v>
      </c>
      <c r="F1705" s="6">
        <v>0</v>
      </c>
    </row>
    <row r="1706" spans="1:6">
      <c r="A1706" s="7">
        <v>39</v>
      </c>
      <c r="B1706" s="3">
        <v>13</v>
      </c>
      <c r="C1706" s="6">
        <v>43</v>
      </c>
      <c r="D1706" s="3">
        <v>3</v>
      </c>
      <c r="E1706" s="3">
        <v>0.5</v>
      </c>
      <c r="F1706" s="6">
        <v>0</v>
      </c>
    </row>
    <row r="1707" spans="1:6">
      <c r="A1707" s="7">
        <v>39</v>
      </c>
      <c r="B1707" s="3">
        <v>14</v>
      </c>
      <c r="C1707" s="6">
        <v>80</v>
      </c>
      <c r="D1707" s="3">
        <v>2</v>
      </c>
      <c r="E1707" s="3">
        <v>0.4</v>
      </c>
      <c r="F1707" s="6">
        <v>0</v>
      </c>
    </row>
    <row r="1708" spans="1:6">
      <c r="A1708" s="7">
        <v>39</v>
      </c>
      <c r="B1708" s="3">
        <v>13</v>
      </c>
      <c r="C1708" s="6">
        <v>52</v>
      </c>
      <c r="D1708" s="3">
        <v>1</v>
      </c>
      <c r="E1708" s="3">
        <v>2</v>
      </c>
      <c r="F1708" s="6">
        <v>0</v>
      </c>
    </row>
    <row r="1709" spans="1:6">
      <c r="A1709" s="7">
        <v>39</v>
      </c>
      <c r="B1709" s="3">
        <v>14</v>
      </c>
      <c r="C1709" s="6">
        <v>128</v>
      </c>
      <c r="D1709" s="3">
        <v>2</v>
      </c>
      <c r="E1709" s="3">
        <v>3.9</v>
      </c>
      <c r="F1709" s="6">
        <v>196</v>
      </c>
    </row>
    <row r="1710" spans="1:6">
      <c r="A1710" s="7">
        <v>39</v>
      </c>
      <c r="B1710" s="3">
        <v>14</v>
      </c>
      <c r="C1710" s="6">
        <v>40</v>
      </c>
      <c r="D1710" s="3">
        <v>1</v>
      </c>
      <c r="E1710" s="3">
        <v>2.5</v>
      </c>
      <c r="F1710" s="6">
        <v>0</v>
      </c>
    </row>
    <row r="1711" spans="1:6">
      <c r="A1711" s="7">
        <v>39</v>
      </c>
      <c r="B1711" s="3">
        <v>15</v>
      </c>
      <c r="C1711" s="6">
        <v>123</v>
      </c>
      <c r="D1711" s="3">
        <v>2</v>
      </c>
      <c r="E1711" s="3">
        <v>2.2000000000000002</v>
      </c>
      <c r="F1711" s="6">
        <v>92</v>
      </c>
    </row>
    <row r="1712" spans="1:6">
      <c r="A1712" s="7">
        <v>39</v>
      </c>
      <c r="B1712" s="3">
        <v>15</v>
      </c>
      <c r="C1712" s="6">
        <v>94</v>
      </c>
      <c r="D1712" s="3">
        <v>2</v>
      </c>
      <c r="E1712" s="3">
        <v>1.9</v>
      </c>
      <c r="F1712" s="6">
        <v>0</v>
      </c>
    </row>
    <row r="1713" spans="1:6">
      <c r="A1713" s="7">
        <v>39</v>
      </c>
      <c r="B1713" s="3">
        <v>13</v>
      </c>
      <c r="C1713" s="6">
        <v>93</v>
      </c>
      <c r="D1713" s="3">
        <v>4</v>
      </c>
      <c r="E1713" s="3">
        <v>3.6</v>
      </c>
      <c r="F1713" s="6">
        <v>0</v>
      </c>
    </row>
    <row r="1714" spans="1:6">
      <c r="A1714" s="7">
        <v>39</v>
      </c>
      <c r="B1714" s="3">
        <v>15</v>
      </c>
      <c r="C1714" s="6">
        <v>65</v>
      </c>
      <c r="D1714" s="3">
        <v>1</v>
      </c>
      <c r="E1714" s="3">
        <v>1.5</v>
      </c>
      <c r="F1714" s="6">
        <v>0</v>
      </c>
    </row>
    <row r="1715" spans="1:6">
      <c r="A1715" s="7">
        <v>39</v>
      </c>
      <c r="B1715" s="3">
        <v>15</v>
      </c>
      <c r="C1715" s="6">
        <v>139</v>
      </c>
      <c r="D1715" s="3">
        <v>1</v>
      </c>
      <c r="E1715" s="3">
        <v>3.4</v>
      </c>
      <c r="F1715" s="6">
        <v>353</v>
      </c>
    </row>
    <row r="1716" spans="1:6">
      <c r="A1716" s="7">
        <v>39</v>
      </c>
      <c r="B1716" s="3">
        <v>14</v>
      </c>
      <c r="C1716" s="6">
        <v>18</v>
      </c>
      <c r="D1716" s="3">
        <v>4</v>
      </c>
      <c r="E1716" s="3">
        <v>0.2</v>
      </c>
      <c r="F1716" s="6">
        <v>0</v>
      </c>
    </row>
    <row r="1717" spans="1:6">
      <c r="A1717" s="7">
        <v>39</v>
      </c>
      <c r="B1717" s="3">
        <v>15</v>
      </c>
      <c r="C1717" s="6">
        <v>53</v>
      </c>
      <c r="D1717" s="3">
        <v>1</v>
      </c>
      <c r="E1717" s="3">
        <v>1.8</v>
      </c>
      <c r="F1717" s="6">
        <v>0</v>
      </c>
    </row>
    <row r="1718" spans="1:6">
      <c r="A1718" s="7">
        <v>39</v>
      </c>
      <c r="B1718" s="3">
        <v>14</v>
      </c>
      <c r="C1718" s="6">
        <v>161</v>
      </c>
      <c r="D1718" s="3">
        <v>1</v>
      </c>
      <c r="E1718" s="3">
        <v>4.0999999999999996</v>
      </c>
      <c r="F1718" s="6">
        <v>509</v>
      </c>
    </row>
    <row r="1719" spans="1:6">
      <c r="A1719" s="7">
        <v>39</v>
      </c>
      <c r="B1719" s="3">
        <v>15</v>
      </c>
      <c r="C1719" s="6">
        <v>80</v>
      </c>
      <c r="D1719" s="3">
        <v>2</v>
      </c>
      <c r="E1719" s="3">
        <v>1.8</v>
      </c>
      <c r="F1719" s="6">
        <v>86</v>
      </c>
    </row>
    <row r="1720" spans="1:6">
      <c r="A1720" s="7">
        <v>39</v>
      </c>
      <c r="B1720" s="3">
        <v>14</v>
      </c>
      <c r="C1720" s="6">
        <v>141</v>
      </c>
      <c r="D1720" s="3">
        <v>4</v>
      </c>
      <c r="E1720" s="3">
        <v>6.3</v>
      </c>
      <c r="F1720" s="6">
        <v>0</v>
      </c>
    </row>
    <row r="1721" spans="1:6">
      <c r="A1721" s="7">
        <v>39</v>
      </c>
      <c r="B1721" s="3">
        <v>15</v>
      </c>
      <c r="C1721" s="6">
        <v>62</v>
      </c>
      <c r="D1721" s="3">
        <v>3</v>
      </c>
      <c r="E1721" s="3">
        <v>2.33</v>
      </c>
      <c r="F1721" s="6">
        <v>131</v>
      </c>
    </row>
    <row r="1722" spans="1:6">
      <c r="A1722" s="7">
        <v>39</v>
      </c>
      <c r="B1722" s="3">
        <v>14</v>
      </c>
      <c r="C1722" s="6">
        <v>153</v>
      </c>
      <c r="D1722" s="3">
        <v>2</v>
      </c>
      <c r="E1722" s="3">
        <v>3</v>
      </c>
      <c r="F1722" s="6">
        <v>0</v>
      </c>
    </row>
    <row r="1723" spans="1:6">
      <c r="A1723" s="7">
        <v>39</v>
      </c>
      <c r="B1723" s="3">
        <v>13</v>
      </c>
      <c r="C1723" s="6">
        <v>69</v>
      </c>
      <c r="D1723" s="3">
        <v>3</v>
      </c>
      <c r="E1723" s="3">
        <v>0.1</v>
      </c>
      <c r="F1723" s="6">
        <v>0</v>
      </c>
    </row>
    <row r="1724" spans="1:6">
      <c r="A1724" s="7">
        <v>39</v>
      </c>
      <c r="B1724" s="3">
        <v>15</v>
      </c>
      <c r="C1724" s="6">
        <v>54</v>
      </c>
      <c r="D1724" s="3">
        <v>4</v>
      </c>
      <c r="E1724" s="3">
        <v>2.2000000000000002</v>
      </c>
      <c r="F1724" s="6">
        <v>0</v>
      </c>
    </row>
    <row r="1725" spans="1:6">
      <c r="A1725" s="7">
        <v>39</v>
      </c>
      <c r="B1725" s="3">
        <v>13</v>
      </c>
      <c r="C1725" s="6">
        <v>21</v>
      </c>
      <c r="D1725" s="3">
        <v>3</v>
      </c>
      <c r="E1725" s="3">
        <v>0.2</v>
      </c>
      <c r="F1725" s="6">
        <v>0</v>
      </c>
    </row>
    <row r="1726" spans="1:6">
      <c r="A1726" s="7">
        <v>39</v>
      </c>
      <c r="B1726" s="3">
        <v>13</v>
      </c>
      <c r="C1726" s="6">
        <v>89</v>
      </c>
      <c r="D1726" s="3">
        <v>1</v>
      </c>
      <c r="E1726" s="3">
        <v>2.8</v>
      </c>
      <c r="F1726" s="6">
        <v>153</v>
      </c>
    </row>
    <row r="1727" spans="1:6">
      <c r="A1727" s="7">
        <v>39</v>
      </c>
      <c r="B1727" s="3">
        <v>14</v>
      </c>
      <c r="C1727" s="6">
        <v>104</v>
      </c>
      <c r="D1727" s="3">
        <v>1</v>
      </c>
      <c r="E1727" s="3">
        <v>4</v>
      </c>
      <c r="F1727" s="6">
        <v>0</v>
      </c>
    </row>
    <row r="1728" spans="1:6">
      <c r="A1728" s="7">
        <v>39</v>
      </c>
      <c r="B1728" s="3">
        <v>13</v>
      </c>
      <c r="C1728" s="6">
        <v>68</v>
      </c>
      <c r="D1728" s="3">
        <v>3</v>
      </c>
      <c r="E1728" s="3">
        <v>2.1</v>
      </c>
      <c r="F1728" s="6">
        <v>0</v>
      </c>
    </row>
    <row r="1729" spans="1:6">
      <c r="A1729" s="7">
        <v>39</v>
      </c>
      <c r="B1729" s="3">
        <v>13</v>
      </c>
      <c r="C1729" s="6">
        <v>25</v>
      </c>
      <c r="D1729" s="3">
        <v>2</v>
      </c>
      <c r="E1729" s="3">
        <v>0.8</v>
      </c>
      <c r="F1729" s="6">
        <v>0</v>
      </c>
    </row>
    <row r="1730" spans="1:6">
      <c r="A1730" s="7">
        <v>39</v>
      </c>
      <c r="B1730" s="3">
        <v>15</v>
      </c>
      <c r="C1730" s="6">
        <v>125</v>
      </c>
      <c r="D1730" s="3">
        <v>1</v>
      </c>
      <c r="E1730" s="3">
        <v>3.5</v>
      </c>
      <c r="F1730" s="6">
        <v>0</v>
      </c>
    </row>
    <row r="1731" spans="1:6">
      <c r="A1731" s="7">
        <v>39</v>
      </c>
      <c r="B1731" s="3">
        <v>13</v>
      </c>
      <c r="C1731" s="6">
        <v>69</v>
      </c>
      <c r="D1731" s="3">
        <v>3</v>
      </c>
      <c r="E1731" s="3">
        <v>0.1</v>
      </c>
      <c r="F1731" s="6">
        <v>247</v>
      </c>
    </row>
    <row r="1732" spans="1:6">
      <c r="A1732" s="7">
        <v>39</v>
      </c>
      <c r="B1732" s="3">
        <v>14</v>
      </c>
      <c r="C1732" s="6">
        <v>178</v>
      </c>
      <c r="D1732" s="3">
        <v>1</v>
      </c>
      <c r="E1732" s="3">
        <v>4.0999999999999996</v>
      </c>
      <c r="F1732" s="6">
        <v>207</v>
      </c>
    </row>
    <row r="1733" spans="1:6">
      <c r="A1733" s="7">
        <v>39</v>
      </c>
      <c r="B1733" s="3">
        <v>14</v>
      </c>
      <c r="C1733" s="6">
        <v>20</v>
      </c>
      <c r="D1733" s="3">
        <v>1</v>
      </c>
      <c r="E1733" s="3">
        <v>0.6</v>
      </c>
      <c r="F1733" s="6">
        <v>0</v>
      </c>
    </row>
    <row r="1734" spans="1:6">
      <c r="A1734" s="7">
        <v>39</v>
      </c>
      <c r="B1734" s="3">
        <v>13</v>
      </c>
      <c r="C1734" s="6">
        <v>41</v>
      </c>
      <c r="D1734" s="3">
        <v>2</v>
      </c>
      <c r="E1734" s="3">
        <v>0.3</v>
      </c>
      <c r="F1734" s="6">
        <v>108</v>
      </c>
    </row>
    <row r="1735" spans="1:6">
      <c r="A1735" s="7">
        <v>39</v>
      </c>
      <c r="B1735" s="3">
        <v>13</v>
      </c>
      <c r="C1735" s="6">
        <v>59</v>
      </c>
      <c r="D1735" s="3">
        <v>4</v>
      </c>
      <c r="E1735" s="3">
        <v>0.2</v>
      </c>
      <c r="F1735" s="6">
        <v>0</v>
      </c>
    </row>
    <row r="1736" spans="1:6">
      <c r="A1736" s="7">
        <v>39</v>
      </c>
      <c r="B1736" s="3">
        <v>14</v>
      </c>
      <c r="C1736" s="6">
        <v>108</v>
      </c>
      <c r="D1736" s="3">
        <v>3</v>
      </c>
      <c r="E1736" s="3">
        <v>1.2</v>
      </c>
      <c r="F1736" s="6">
        <v>0</v>
      </c>
    </row>
    <row r="1737" spans="1:6">
      <c r="A1737" s="7">
        <v>40</v>
      </c>
      <c r="B1737" s="3">
        <v>16</v>
      </c>
      <c r="C1737" s="6">
        <v>83</v>
      </c>
      <c r="D1737" s="3">
        <v>4</v>
      </c>
      <c r="E1737" s="3">
        <v>0.2</v>
      </c>
      <c r="F1737" s="6">
        <v>0</v>
      </c>
    </row>
    <row r="1738" spans="1:6">
      <c r="A1738" s="7">
        <v>40</v>
      </c>
      <c r="B1738" s="3">
        <v>16</v>
      </c>
      <c r="C1738" s="6">
        <v>29</v>
      </c>
      <c r="D1738" s="3">
        <v>1</v>
      </c>
      <c r="E1738" s="3">
        <v>2</v>
      </c>
      <c r="F1738" s="6">
        <v>0</v>
      </c>
    </row>
    <row r="1739" spans="1:6">
      <c r="A1739" s="7">
        <v>40</v>
      </c>
      <c r="B1739" s="3">
        <v>16</v>
      </c>
      <c r="C1739" s="6">
        <v>49</v>
      </c>
      <c r="D1739" s="3">
        <v>1</v>
      </c>
      <c r="E1739" s="3">
        <v>1.8</v>
      </c>
      <c r="F1739" s="6">
        <v>0</v>
      </c>
    </row>
    <row r="1740" spans="1:6">
      <c r="A1740" s="7">
        <v>40</v>
      </c>
      <c r="B1740" s="3">
        <v>16</v>
      </c>
      <c r="C1740" s="6">
        <v>42</v>
      </c>
      <c r="D1740" s="3">
        <v>4</v>
      </c>
      <c r="E1740" s="3">
        <v>2.2000000000000002</v>
      </c>
      <c r="F1740" s="6">
        <v>126</v>
      </c>
    </row>
    <row r="1741" spans="1:6">
      <c r="A1741" s="7">
        <v>40</v>
      </c>
      <c r="B1741" s="3">
        <v>15</v>
      </c>
      <c r="C1741" s="6">
        <v>82</v>
      </c>
      <c r="D1741" s="3">
        <v>3</v>
      </c>
      <c r="E1741" s="3">
        <v>1</v>
      </c>
      <c r="F1741" s="6">
        <v>309</v>
      </c>
    </row>
    <row r="1742" spans="1:6">
      <c r="A1742" s="7">
        <v>40</v>
      </c>
      <c r="B1742" s="3">
        <v>16</v>
      </c>
      <c r="C1742" s="6">
        <v>73</v>
      </c>
      <c r="D1742" s="3">
        <v>4</v>
      </c>
      <c r="E1742" s="3">
        <v>2.67</v>
      </c>
      <c r="F1742" s="6">
        <v>0</v>
      </c>
    </row>
    <row r="1743" spans="1:6">
      <c r="A1743" s="7">
        <v>40</v>
      </c>
      <c r="B1743" s="3">
        <v>14</v>
      </c>
      <c r="C1743" s="6">
        <v>70</v>
      </c>
      <c r="D1743" s="3">
        <v>4</v>
      </c>
      <c r="E1743" s="3">
        <v>1.4</v>
      </c>
      <c r="F1743" s="6">
        <v>0</v>
      </c>
    </row>
    <row r="1744" spans="1:6">
      <c r="A1744" s="7">
        <v>40</v>
      </c>
      <c r="B1744" s="3">
        <v>13</v>
      </c>
      <c r="C1744" s="6">
        <v>69</v>
      </c>
      <c r="D1744" s="3">
        <v>3</v>
      </c>
      <c r="E1744" s="3">
        <v>2.33</v>
      </c>
      <c r="F1744" s="6">
        <v>0</v>
      </c>
    </row>
    <row r="1745" spans="1:6">
      <c r="A1745" s="7">
        <v>40</v>
      </c>
      <c r="B1745" s="3">
        <v>16</v>
      </c>
      <c r="C1745" s="6">
        <v>119</v>
      </c>
      <c r="D1745" s="3">
        <v>2</v>
      </c>
      <c r="E1745" s="3">
        <v>4.2</v>
      </c>
      <c r="F1745" s="6">
        <v>0</v>
      </c>
    </row>
    <row r="1746" spans="1:6">
      <c r="A1746" s="7">
        <v>40</v>
      </c>
      <c r="B1746" s="3">
        <v>15</v>
      </c>
      <c r="C1746" s="6">
        <v>173</v>
      </c>
      <c r="D1746" s="3">
        <v>4</v>
      </c>
      <c r="E1746" s="3">
        <v>6.6</v>
      </c>
      <c r="F1746" s="6">
        <v>0</v>
      </c>
    </row>
    <row r="1747" spans="1:6">
      <c r="A1747" s="7">
        <v>40</v>
      </c>
      <c r="B1747" s="3">
        <v>15</v>
      </c>
      <c r="C1747" s="6">
        <v>85</v>
      </c>
      <c r="D1747" s="3">
        <v>2</v>
      </c>
      <c r="E1747" s="3">
        <v>0.4</v>
      </c>
      <c r="F1747" s="6">
        <v>0</v>
      </c>
    </row>
    <row r="1748" spans="1:6">
      <c r="A1748" s="7">
        <v>40</v>
      </c>
      <c r="B1748" s="3">
        <v>10</v>
      </c>
      <c r="C1748" s="6">
        <v>44</v>
      </c>
      <c r="D1748" s="3">
        <v>3</v>
      </c>
      <c r="E1748" s="3">
        <v>2</v>
      </c>
      <c r="F1748" s="6">
        <v>0</v>
      </c>
    </row>
    <row r="1749" spans="1:6">
      <c r="A1749" s="7">
        <v>40</v>
      </c>
      <c r="B1749" s="3">
        <v>14</v>
      </c>
      <c r="C1749" s="6">
        <v>81</v>
      </c>
      <c r="D1749" s="3">
        <v>3</v>
      </c>
      <c r="E1749" s="3">
        <v>0.1</v>
      </c>
      <c r="F1749" s="6">
        <v>0</v>
      </c>
    </row>
    <row r="1750" spans="1:6">
      <c r="A1750" s="7">
        <v>40</v>
      </c>
      <c r="B1750" s="3">
        <v>14</v>
      </c>
      <c r="C1750" s="6">
        <v>70</v>
      </c>
      <c r="D1750" s="3">
        <v>3</v>
      </c>
      <c r="E1750" s="3">
        <v>2.1</v>
      </c>
      <c r="F1750" s="6">
        <v>185</v>
      </c>
    </row>
    <row r="1751" spans="1:6">
      <c r="A1751" s="7">
        <v>40</v>
      </c>
      <c r="B1751" s="3">
        <v>16</v>
      </c>
      <c r="C1751" s="6">
        <v>114</v>
      </c>
      <c r="D1751" s="3">
        <v>1</v>
      </c>
      <c r="E1751" s="3">
        <v>3.4</v>
      </c>
      <c r="F1751" s="6">
        <v>300</v>
      </c>
    </row>
    <row r="1752" spans="1:6">
      <c r="A1752" s="7">
        <v>40</v>
      </c>
      <c r="B1752" s="3">
        <v>14</v>
      </c>
      <c r="C1752" s="6">
        <v>33</v>
      </c>
      <c r="D1752" s="3">
        <v>2</v>
      </c>
      <c r="E1752" s="3">
        <v>1.4</v>
      </c>
      <c r="F1752" s="6">
        <v>0</v>
      </c>
    </row>
    <row r="1753" spans="1:6">
      <c r="A1753" s="7">
        <v>40</v>
      </c>
      <c r="B1753" s="3">
        <v>16</v>
      </c>
      <c r="C1753" s="6">
        <v>120</v>
      </c>
      <c r="D1753" s="3">
        <v>2</v>
      </c>
      <c r="E1753" s="3">
        <v>6.1</v>
      </c>
      <c r="F1753" s="6">
        <v>196</v>
      </c>
    </row>
    <row r="1754" spans="1:6">
      <c r="A1754" s="7">
        <v>40</v>
      </c>
      <c r="B1754" s="3">
        <v>16</v>
      </c>
      <c r="C1754" s="6">
        <v>82</v>
      </c>
      <c r="D1754" s="3">
        <v>1</v>
      </c>
      <c r="E1754" s="3">
        <v>3.6</v>
      </c>
      <c r="F1754" s="6">
        <v>0</v>
      </c>
    </row>
    <row r="1755" spans="1:6">
      <c r="A1755" s="7">
        <v>40</v>
      </c>
      <c r="B1755" s="3">
        <v>15</v>
      </c>
      <c r="C1755" s="6">
        <v>40</v>
      </c>
      <c r="D1755" s="3">
        <v>2</v>
      </c>
      <c r="E1755" s="3">
        <v>2.2000000000000002</v>
      </c>
      <c r="F1755" s="6">
        <v>107</v>
      </c>
    </row>
    <row r="1756" spans="1:6">
      <c r="A1756" s="7">
        <v>40</v>
      </c>
      <c r="B1756" s="3">
        <v>14</v>
      </c>
      <c r="C1756" s="6">
        <v>73</v>
      </c>
      <c r="D1756" s="3">
        <v>1</v>
      </c>
      <c r="E1756" s="3">
        <v>1.5</v>
      </c>
      <c r="F1756" s="6">
        <v>252</v>
      </c>
    </row>
    <row r="1757" spans="1:6">
      <c r="A1757" s="7">
        <v>40</v>
      </c>
      <c r="B1757" s="3">
        <v>15</v>
      </c>
      <c r="C1757" s="6">
        <v>161</v>
      </c>
      <c r="D1757" s="3">
        <v>2</v>
      </c>
      <c r="E1757" s="3">
        <v>3.3</v>
      </c>
      <c r="F1757" s="6">
        <v>0</v>
      </c>
    </row>
    <row r="1758" spans="1:6">
      <c r="A1758" s="7">
        <v>40</v>
      </c>
      <c r="B1758" s="3">
        <v>14</v>
      </c>
      <c r="C1758" s="6">
        <v>58</v>
      </c>
      <c r="D1758" s="3">
        <v>2</v>
      </c>
      <c r="E1758" s="3">
        <v>2.8</v>
      </c>
      <c r="F1758" s="6">
        <v>0</v>
      </c>
    </row>
    <row r="1759" spans="1:6">
      <c r="A1759" s="7">
        <v>40</v>
      </c>
      <c r="B1759" s="3">
        <v>16</v>
      </c>
      <c r="C1759" s="6">
        <v>45</v>
      </c>
      <c r="D1759" s="3">
        <v>3</v>
      </c>
      <c r="E1759" s="3">
        <v>0.6</v>
      </c>
      <c r="F1759" s="6">
        <v>204</v>
      </c>
    </row>
    <row r="1760" spans="1:6">
      <c r="A1760" s="7">
        <v>40</v>
      </c>
      <c r="B1760" s="3">
        <v>16</v>
      </c>
      <c r="C1760" s="6">
        <v>50</v>
      </c>
      <c r="D1760" s="3">
        <v>2</v>
      </c>
      <c r="E1760" s="3">
        <v>1.7</v>
      </c>
      <c r="F1760" s="6">
        <v>174</v>
      </c>
    </row>
    <row r="1761" spans="1:6">
      <c r="A1761" s="7">
        <v>40</v>
      </c>
      <c r="B1761" s="3">
        <v>14</v>
      </c>
      <c r="C1761" s="6">
        <v>28</v>
      </c>
      <c r="D1761" s="3">
        <v>4</v>
      </c>
      <c r="E1761" s="3">
        <v>1.5</v>
      </c>
      <c r="F1761" s="6">
        <v>0</v>
      </c>
    </row>
    <row r="1762" spans="1:6">
      <c r="A1762" s="7">
        <v>40</v>
      </c>
      <c r="B1762" s="3">
        <v>13</v>
      </c>
      <c r="C1762" s="6">
        <v>24</v>
      </c>
      <c r="D1762" s="3">
        <v>3</v>
      </c>
      <c r="E1762" s="3">
        <v>1</v>
      </c>
      <c r="F1762" s="6">
        <v>0</v>
      </c>
    </row>
    <row r="1763" spans="1:6">
      <c r="A1763" s="7">
        <v>40</v>
      </c>
      <c r="B1763" s="3">
        <v>16</v>
      </c>
      <c r="C1763" s="6">
        <v>32</v>
      </c>
      <c r="D1763" s="3">
        <v>1</v>
      </c>
      <c r="E1763" s="3">
        <v>1.4</v>
      </c>
      <c r="F1763" s="6">
        <v>158</v>
      </c>
    </row>
    <row r="1764" spans="1:6">
      <c r="A1764" s="7">
        <v>40</v>
      </c>
      <c r="B1764" s="3">
        <v>14</v>
      </c>
      <c r="C1764" s="6">
        <v>42</v>
      </c>
      <c r="D1764" s="3">
        <v>2</v>
      </c>
      <c r="E1764" s="3">
        <v>0.7</v>
      </c>
      <c r="F1764" s="6">
        <v>101</v>
      </c>
    </row>
    <row r="1765" spans="1:6">
      <c r="A1765" s="7">
        <v>40</v>
      </c>
      <c r="B1765" s="3">
        <v>16</v>
      </c>
      <c r="C1765" s="6">
        <v>69</v>
      </c>
      <c r="D1765" s="3">
        <v>4</v>
      </c>
      <c r="E1765" s="3">
        <v>2.4</v>
      </c>
      <c r="F1765" s="6">
        <v>0</v>
      </c>
    </row>
    <row r="1766" spans="1:6">
      <c r="A1766" s="7">
        <v>40</v>
      </c>
      <c r="B1766" s="3">
        <v>15</v>
      </c>
      <c r="C1766" s="6">
        <v>84</v>
      </c>
      <c r="D1766" s="3">
        <v>1</v>
      </c>
      <c r="E1766" s="3">
        <v>3.7</v>
      </c>
      <c r="F1766" s="6">
        <v>0</v>
      </c>
    </row>
    <row r="1767" spans="1:6">
      <c r="A1767" s="7">
        <v>40</v>
      </c>
      <c r="B1767" s="3">
        <v>14</v>
      </c>
      <c r="C1767" s="6">
        <v>129</v>
      </c>
      <c r="D1767" s="3">
        <v>1</v>
      </c>
      <c r="E1767" s="3">
        <v>5.9</v>
      </c>
      <c r="F1767" s="6">
        <v>0</v>
      </c>
    </row>
    <row r="1768" spans="1:6">
      <c r="A1768" s="7">
        <v>40</v>
      </c>
      <c r="B1768" s="3">
        <v>15</v>
      </c>
      <c r="C1768" s="6">
        <v>82</v>
      </c>
      <c r="D1768" s="3">
        <v>2</v>
      </c>
      <c r="E1768" s="3">
        <v>0.4</v>
      </c>
      <c r="F1768" s="6">
        <v>0</v>
      </c>
    </row>
    <row r="1769" spans="1:6">
      <c r="A1769" s="7">
        <v>40</v>
      </c>
      <c r="B1769" s="3">
        <v>16</v>
      </c>
      <c r="C1769" s="6">
        <v>85</v>
      </c>
      <c r="D1769" s="3"/>
      <c r="E1769" s="3">
        <v>0.2</v>
      </c>
      <c r="F1769" s="6">
        <v>0</v>
      </c>
    </row>
    <row r="1770" spans="1:6">
      <c r="A1770" s="7">
        <v>40</v>
      </c>
      <c r="B1770" s="3">
        <v>14</v>
      </c>
      <c r="C1770" s="6">
        <v>64</v>
      </c>
      <c r="D1770" s="3">
        <v>4</v>
      </c>
      <c r="E1770" s="3">
        <v>0.2</v>
      </c>
      <c r="F1770" s="6">
        <v>0</v>
      </c>
    </row>
    <row r="1771" spans="1:6">
      <c r="A1771" s="7">
        <v>40</v>
      </c>
      <c r="B1771" s="3">
        <v>16</v>
      </c>
      <c r="C1771" s="6">
        <v>155</v>
      </c>
      <c r="D1771" s="3">
        <v>4</v>
      </c>
      <c r="E1771" s="3">
        <v>0.1</v>
      </c>
      <c r="F1771" s="6">
        <v>0</v>
      </c>
    </row>
    <row r="1772" spans="1:6">
      <c r="A1772" s="7">
        <v>40</v>
      </c>
      <c r="B1772" s="3">
        <v>14</v>
      </c>
      <c r="C1772" s="6">
        <v>39</v>
      </c>
      <c r="D1772" s="3">
        <v>1</v>
      </c>
      <c r="E1772" s="3">
        <v>2</v>
      </c>
      <c r="F1772" s="6">
        <v>0</v>
      </c>
    </row>
    <row r="1773" spans="1:6">
      <c r="A1773" s="7">
        <v>40</v>
      </c>
      <c r="B1773" s="3">
        <v>15</v>
      </c>
      <c r="C1773" s="6">
        <v>85</v>
      </c>
      <c r="D1773" s="3">
        <v>2</v>
      </c>
      <c r="E1773" s="3">
        <v>0.4</v>
      </c>
      <c r="F1773" s="6">
        <v>0</v>
      </c>
    </row>
    <row r="1774" spans="1:6">
      <c r="A1774" s="7">
        <v>40</v>
      </c>
      <c r="B1774" s="3">
        <v>14</v>
      </c>
      <c r="C1774" s="6">
        <v>74</v>
      </c>
      <c r="D1774" s="3">
        <v>4</v>
      </c>
      <c r="E1774" s="3">
        <v>1.4</v>
      </c>
      <c r="F1774" s="6">
        <v>0</v>
      </c>
    </row>
    <row r="1775" spans="1:6">
      <c r="A1775" s="7">
        <v>40</v>
      </c>
      <c r="B1775" s="3">
        <v>15</v>
      </c>
      <c r="C1775" s="6">
        <v>175</v>
      </c>
      <c r="D1775" s="3">
        <v>2</v>
      </c>
      <c r="E1775" s="3">
        <v>3.3</v>
      </c>
      <c r="F1775" s="6">
        <v>0</v>
      </c>
    </row>
    <row r="1776" spans="1:6">
      <c r="A1776" s="7">
        <v>40</v>
      </c>
      <c r="B1776" s="3">
        <v>16</v>
      </c>
      <c r="C1776" s="6">
        <v>89</v>
      </c>
      <c r="D1776" s="3">
        <v>4</v>
      </c>
      <c r="E1776" s="3">
        <v>0.8</v>
      </c>
      <c r="F1776" s="6">
        <v>155</v>
      </c>
    </row>
    <row r="1777" spans="1:6">
      <c r="A1777" s="7">
        <v>40</v>
      </c>
      <c r="B1777" s="3">
        <v>16</v>
      </c>
      <c r="C1777" s="6">
        <v>19</v>
      </c>
      <c r="D1777" s="3">
        <v>4</v>
      </c>
      <c r="E1777" s="3">
        <v>0.4</v>
      </c>
      <c r="F1777" s="6">
        <v>0</v>
      </c>
    </row>
    <row r="1778" spans="1:6">
      <c r="A1778" s="7">
        <v>40</v>
      </c>
      <c r="B1778" s="3">
        <v>16</v>
      </c>
      <c r="C1778" s="6">
        <v>125</v>
      </c>
      <c r="D1778" s="3">
        <v>2</v>
      </c>
      <c r="E1778" s="3">
        <v>2.2000000000000002</v>
      </c>
      <c r="F1778" s="6">
        <v>0</v>
      </c>
    </row>
    <row r="1779" spans="1:6">
      <c r="A1779" s="7">
        <v>40</v>
      </c>
      <c r="B1779" s="3">
        <v>14</v>
      </c>
      <c r="C1779" s="6">
        <v>54</v>
      </c>
      <c r="D1779" s="3">
        <v>2</v>
      </c>
      <c r="E1779" s="3">
        <v>0.7</v>
      </c>
      <c r="F1779" s="6">
        <v>0</v>
      </c>
    </row>
    <row r="1780" spans="1:6">
      <c r="A1780" s="7">
        <v>40</v>
      </c>
      <c r="B1780" s="3">
        <v>16</v>
      </c>
      <c r="C1780" s="6">
        <v>64</v>
      </c>
      <c r="D1780" s="3">
        <v>4</v>
      </c>
      <c r="E1780" s="3">
        <v>2.67</v>
      </c>
      <c r="F1780" s="6">
        <v>0</v>
      </c>
    </row>
    <row r="1781" spans="1:6">
      <c r="A1781" s="7">
        <v>40</v>
      </c>
      <c r="B1781" s="3">
        <v>15</v>
      </c>
      <c r="C1781" s="6">
        <v>52</v>
      </c>
      <c r="D1781" s="3">
        <v>3</v>
      </c>
      <c r="E1781" s="3">
        <v>0.8</v>
      </c>
      <c r="F1781" s="6">
        <v>113</v>
      </c>
    </row>
    <row r="1782" spans="1:6">
      <c r="A1782" s="7">
        <v>40</v>
      </c>
      <c r="B1782" s="3">
        <v>16</v>
      </c>
      <c r="C1782" s="6">
        <v>53</v>
      </c>
      <c r="D1782" s="3">
        <v>4</v>
      </c>
      <c r="E1782" s="3">
        <v>2</v>
      </c>
      <c r="F1782" s="6">
        <v>0</v>
      </c>
    </row>
    <row r="1783" spans="1:6">
      <c r="A1783" s="7">
        <v>40</v>
      </c>
      <c r="B1783" s="3">
        <v>14</v>
      </c>
      <c r="C1783" s="6">
        <v>58</v>
      </c>
      <c r="D1783" s="3">
        <v>4</v>
      </c>
      <c r="E1783" s="3">
        <v>0.2</v>
      </c>
      <c r="F1783" s="6">
        <v>0</v>
      </c>
    </row>
    <row r="1784" spans="1:6">
      <c r="A1784" s="7">
        <v>40</v>
      </c>
      <c r="B1784" s="3">
        <v>14</v>
      </c>
      <c r="C1784" s="6">
        <v>179</v>
      </c>
      <c r="D1784" s="3">
        <v>2</v>
      </c>
      <c r="E1784" s="3">
        <v>0</v>
      </c>
      <c r="F1784" s="6">
        <v>0</v>
      </c>
    </row>
    <row r="1785" spans="1:6">
      <c r="A1785" s="7">
        <v>40</v>
      </c>
      <c r="B1785" s="3">
        <v>14</v>
      </c>
      <c r="C1785" s="6">
        <v>123</v>
      </c>
      <c r="D1785" s="3">
        <v>1</v>
      </c>
      <c r="E1785" s="3">
        <v>5.2</v>
      </c>
      <c r="F1785" s="6">
        <v>0</v>
      </c>
    </row>
    <row r="1786" spans="1:6">
      <c r="A1786" s="7">
        <v>40</v>
      </c>
      <c r="B1786" s="3">
        <v>14</v>
      </c>
      <c r="C1786" s="6">
        <v>22</v>
      </c>
      <c r="D1786" s="3">
        <v>2</v>
      </c>
      <c r="E1786" s="3">
        <v>1.4</v>
      </c>
      <c r="F1786" s="6">
        <v>0</v>
      </c>
    </row>
    <row r="1787" spans="1:6">
      <c r="A1787" s="7">
        <v>40</v>
      </c>
      <c r="B1787" s="3">
        <v>15</v>
      </c>
      <c r="C1787" s="6">
        <v>21</v>
      </c>
      <c r="D1787" s="3">
        <v>2</v>
      </c>
      <c r="E1787" s="3">
        <v>0</v>
      </c>
      <c r="F1787" s="6">
        <v>0</v>
      </c>
    </row>
    <row r="1788" spans="1:6">
      <c r="A1788" s="7">
        <v>40</v>
      </c>
      <c r="B1788" s="3">
        <v>16</v>
      </c>
      <c r="C1788" s="6">
        <v>115</v>
      </c>
      <c r="D1788" s="3">
        <v>1</v>
      </c>
      <c r="E1788" s="3">
        <v>3.4</v>
      </c>
      <c r="F1788" s="6">
        <v>0</v>
      </c>
    </row>
    <row r="1789" spans="1:6">
      <c r="A1789" s="7">
        <v>40</v>
      </c>
      <c r="B1789" s="3">
        <v>16</v>
      </c>
      <c r="C1789" s="6">
        <v>35</v>
      </c>
      <c r="D1789" s="3">
        <v>1</v>
      </c>
      <c r="E1789" s="3">
        <v>1.4</v>
      </c>
      <c r="F1789" s="6">
        <v>0</v>
      </c>
    </row>
    <row r="1790" spans="1:6">
      <c r="A1790" s="7">
        <v>40</v>
      </c>
      <c r="B1790" s="3">
        <v>15</v>
      </c>
      <c r="C1790" s="6">
        <v>31</v>
      </c>
      <c r="D1790" s="3">
        <v>1</v>
      </c>
      <c r="E1790" s="3">
        <v>0.6</v>
      </c>
      <c r="F1790" s="6">
        <v>0</v>
      </c>
    </row>
    <row r="1791" spans="1:6">
      <c r="A1791" s="7">
        <v>40</v>
      </c>
      <c r="B1791" s="3">
        <v>16</v>
      </c>
      <c r="C1791" s="6">
        <v>50</v>
      </c>
      <c r="D1791" s="3">
        <v>2</v>
      </c>
      <c r="E1791" s="3">
        <v>0.6</v>
      </c>
      <c r="F1791" s="6">
        <v>0</v>
      </c>
    </row>
    <row r="1792" spans="1:6">
      <c r="A1792" s="7">
        <v>40</v>
      </c>
      <c r="B1792" s="3">
        <v>16</v>
      </c>
      <c r="C1792" s="6">
        <v>83</v>
      </c>
      <c r="D1792" s="3">
        <v>1</v>
      </c>
      <c r="E1792" s="3">
        <v>0.8</v>
      </c>
      <c r="F1792" s="6">
        <v>230</v>
      </c>
    </row>
    <row r="1793" spans="1:6">
      <c r="A1793" s="7">
        <v>40</v>
      </c>
      <c r="B1793" s="3">
        <v>14</v>
      </c>
      <c r="C1793" s="6">
        <v>179</v>
      </c>
      <c r="D1793" s="3">
        <v>1</v>
      </c>
      <c r="E1793" s="3">
        <v>2.6</v>
      </c>
      <c r="F1793" s="6">
        <v>0</v>
      </c>
    </row>
    <row r="1794" spans="1:6">
      <c r="A1794" s="7">
        <v>40</v>
      </c>
      <c r="B1794" s="3">
        <v>15</v>
      </c>
      <c r="C1794" s="6">
        <v>63</v>
      </c>
      <c r="D1794" s="3">
        <v>3</v>
      </c>
      <c r="E1794" s="3">
        <v>3</v>
      </c>
      <c r="F1794" s="6">
        <v>0</v>
      </c>
    </row>
    <row r="1795" spans="1:6">
      <c r="A1795" s="7">
        <v>40</v>
      </c>
      <c r="B1795" s="3">
        <v>15</v>
      </c>
      <c r="C1795" s="6">
        <v>10</v>
      </c>
      <c r="D1795" s="3">
        <v>2</v>
      </c>
      <c r="E1795" s="3">
        <v>0</v>
      </c>
      <c r="F1795" s="6">
        <v>102</v>
      </c>
    </row>
    <row r="1796" spans="1:6">
      <c r="A1796" s="7">
        <v>40</v>
      </c>
      <c r="B1796" s="3">
        <v>16</v>
      </c>
      <c r="C1796" s="6">
        <v>60</v>
      </c>
      <c r="D1796" s="3">
        <v>2</v>
      </c>
      <c r="E1796" s="3">
        <v>3.2</v>
      </c>
      <c r="F1796" s="6">
        <v>0</v>
      </c>
    </row>
    <row r="1797" spans="1:6">
      <c r="A1797" s="7">
        <v>40</v>
      </c>
      <c r="B1797" s="3">
        <v>14</v>
      </c>
      <c r="C1797" s="6">
        <v>33</v>
      </c>
      <c r="D1797" s="3">
        <v>2</v>
      </c>
      <c r="E1797" s="3">
        <v>0.8</v>
      </c>
      <c r="F1797" s="6">
        <v>89</v>
      </c>
    </row>
    <row r="1798" spans="1:6">
      <c r="A1798" s="7">
        <v>40</v>
      </c>
      <c r="B1798" s="3">
        <v>14</v>
      </c>
      <c r="C1798" s="6">
        <v>28</v>
      </c>
      <c r="D1798" s="3">
        <v>2</v>
      </c>
      <c r="E1798" s="3">
        <v>0.8</v>
      </c>
      <c r="F1798" s="6">
        <v>0</v>
      </c>
    </row>
    <row r="1799" spans="1:6">
      <c r="A1799" s="7">
        <v>40</v>
      </c>
      <c r="B1799" s="3">
        <v>15</v>
      </c>
      <c r="C1799" s="6">
        <v>144</v>
      </c>
      <c r="D1799" s="3">
        <v>1</v>
      </c>
      <c r="E1799" s="3">
        <v>4.0999999999999996</v>
      </c>
      <c r="F1799" s="6">
        <v>0</v>
      </c>
    </row>
    <row r="1800" spans="1:6">
      <c r="A1800" s="7">
        <v>40</v>
      </c>
      <c r="B1800" s="3">
        <v>16</v>
      </c>
      <c r="C1800" s="6">
        <v>104</v>
      </c>
      <c r="D1800" s="3">
        <v>1</v>
      </c>
      <c r="E1800" s="3">
        <v>3.4</v>
      </c>
      <c r="F1800" s="6">
        <v>249</v>
      </c>
    </row>
    <row r="1801" spans="1:6">
      <c r="A1801" s="7">
        <v>40</v>
      </c>
      <c r="B1801" s="3">
        <v>15</v>
      </c>
      <c r="C1801" s="6">
        <v>8</v>
      </c>
      <c r="D1801" s="3">
        <v>2</v>
      </c>
      <c r="E1801" s="3">
        <v>0.1</v>
      </c>
      <c r="F1801" s="6">
        <v>0</v>
      </c>
    </row>
    <row r="1802" spans="1:6">
      <c r="A1802" s="7">
        <v>40</v>
      </c>
      <c r="B1802" s="3">
        <v>16</v>
      </c>
      <c r="C1802" s="6">
        <v>12</v>
      </c>
      <c r="D1802" s="3">
        <v>1</v>
      </c>
      <c r="E1802" s="3">
        <v>1</v>
      </c>
      <c r="F1802" s="6">
        <v>91</v>
      </c>
    </row>
    <row r="1803" spans="1:6">
      <c r="A1803" s="7">
        <v>40</v>
      </c>
      <c r="B1803" s="3">
        <v>14</v>
      </c>
      <c r="C1803" s="6">
        <v>92</v>
      </c>
      <c r="D1803" s="3">
        <v>4</v>
      </c>
      <c r="E1803" s="3">
        <v>1.4</v>
      </c>
      <c r="F1803" s="6">
        <v>0</v>
      </c>
    </row>
    <row r="1804" spans="1:6">
      <c r="A1804" s="7">
        <v>40</v>
      </c>
      <c r="B1804" s="3">
        <v>16</v>
      </c>
      <c r="C1804" s="6">
        <v>109</v>
      </c>
      <c r="D1804" s="3">
        <v>2</v>
      </c>
      <c r="E1804" s="3">
        <v>2.2000000000000002</v>
      </c>
      <c r="F1804" s="6">
        <v>0</v>
      </c>
    </row>
    <row r="1805" spans="1:6">
      <c r="A1805" s="7">
        <v>40</v>
      </c>
      <c r="B1805" s="3">
        <v>14</v>
      </c>
      <c r="C1805" s="6">
        <v>164</v>
      </c>
      <c r="D1805" s="3">
        <v>1</v>
      </c>
      <c r="E1805" s="3">
        <v>4.3</v>
      </c>
      <c r="F1805" s="6">
        <v>0</v>
      </c>
    </row>
    <row r="1806" spans="1:6">
      <c r="A1806" s="7">
        <v>40</v>
      </c>
      <c r="B1806" s="3">
        <v>16</v>
      </c>
      <c r="C1806" s="6">
        <v>78</v>
      </c>
      <c r="D1806" s="3">
        <v>4</v>
      </c>
      <c r="E1806" s="3">
        <v>2.4</v>
      </c>
      <c r="F1806" s="6">
        <v>0</v>
      </c>
    </row>
    <row r="1807" spans="1:6">
      <c r="A1807" s="7">
        <v>40</v>
      </c>
      <c r="B1807" s="3">
        <v>14</v>
      </c>
      <c r="C1807" s="6">
        <v>61</v>
      </c>
      <c r="D1807" s="3">
        <v>4</v>
      </c>
      <c r="E1807" s="3">
        <v>0.2</v>
      </c>
      <c r="F1807" s="6">
        <v>0</v>
      </c>
    </row>
    <row r="1808" spans="1:6">
      <c r="A1808" s="7">
        <v>40</v>
      </c>
      <c r="B1808" s="3">
        <v>15</v>
      </c>
      <c r="C1808" s="6">
        <v>83</v>
      </c>
      <c r="D1808" s="3">
        <v>1</v>
      </c>
      <c r="E1808" s="3">
        <v>1</v>
      </c>
      <c r="F1808" s="6">
        <v>0</v>
      </c>
    </row>
    <row r="1809" spans="1:6">
      <c r="A1809" s="7">
        <v>40</v>
      </c>
      <c r="B1809" s="3">
        <v>15</v>
      </c>
      <c r="C1809" s="6">
        <v>19</v>
      </c>
      <c r="D1809" s="3">
        <v>4</v>
      </c>
      <c r="E1809" s="3">
        <v>0.2</v>
      </c>
      <c r="F1809" s="6">
        <v>0</v>
      </c>
    </row>
    <row r="1810" spans="1:6">
      <c r="A1810" s="7">
        <v>40</v>
      </c>
      <c r="B1810" s="3">
        <v>16</v>
      </c>
      <c r="C1810" s="6">
        <v>154</v>
      </c>
      <c r="D1810" s="3">
        <v>2</v>
      </c>
      <c r="E1810" s="3">
        <v>6.1</v>
      </c>
      <c r="F1810" s="6">
        <v>325</v>
      </c>
    </row>
    <row r="1811" spans="1:6">
      <c r="A1811" s="7">
        <v>40</v>
      </c>
      <c r="B1811" s="3">
        <v>16</v>
      </c>
      <c r="C1811" s="6">
        <v>44</v>
      </c>
      <c r="D1811" s="3">
        <v>1</v>
      </c>
      <c r="E1811" s="3">
        <v>1.8</v>
      </c>
      <c r="F1811" s="6">
        <v>0</v>
      </c>
    </row>
    <row r="1812" spans="1:6">
      <c r="A1812" s="7">
        <v>40</v>
      </c>
      <c r="B1812" s="3">
        <v>14</v>
      </c>
      <c r="C1812" s="6">
        <v>61</v>
      </c>
      <c r="D1812" s="3">
        <v>3</v>
      </c>
      <c r="E1812" s="3">
        <v>0.5</v>
      </c>
      <c r="F1812" s="6">
        <v>0</v>
      </c>
    </row>
    <row r="1813" spans="1:6">
      <c r="A1813" s="7">
        <v>40</v>
      </c>
      <c r="B1813" s="3">
        <v>15</v>
      </c>
      <c r="C1813" s="6">
        <v>180</v>
      </c>
      <c r="D1813" s="3">
        <v>1</v>
      </c>
      <c r="E1813" s="3">
        <v>4.0999999999999996</v>
      </c>
      <c r="F1813" s="6">
        <v>0</v>
      </c>
    </row>
    <row r="1814" spans="1:6">
      <c r="A1814" s="7">
        <v>40</v>
      </c>
      <c r="B1814" s="3">
        <v>14</v>
      </c>
      <c r="C1814" s="6">
        <v>30</v>
      </c>
      <c r="D1814" s="3">
        <v>2</v>
      </c>
      <c r="E1814" s="3">
        <v>0.8</v>
      </c>
      <c r="F1814" s="6">
        <v>86</v>
      </c>
    </row>
    <row r="1815" spans="1:6">
      <c r="A1815" s="7">
        <v>40</v>
      </c>
      <c r="B1815" s="3">
        <v>14</v>
      </c>
      <c r="C1815" s="6">
        <v>62</v>
      </c>
      <c r="D1815" s="3">
        <v>2</v>
      </c>
      <c r="E1815" s="3">
        <v>2.4</v>
      </c>
      <c r="F1815" s="6">
        <v>0</v>
      </c>
    </row>
    <row r="1816" spans="1:6">
      <c r="A1816" s="7">
        <v>40</v>
      </c>
      <c r="B1816" s="3">
        <v>15</v>
      </c>
      <c r="C1816" s="6">
        <v>51</v>
      </c>
      <c r="D1816" s="3">
        <v>2</v>
      </c>
      <c r="E1816" s="3">
        <v>1.1000000000000001</v>
      </c>
      <c r="F1816" s="6">
        <v>131</v>
      </c>
    </row>
    <row r="1817" spans="1:6">
      <c r="A1817" s="7">
        <v>40</v>
      </c>
      <c r="B1817" s="3">
        <v>16</v>
      </c>
      <c r="C1817" s="6">
        <v>41</v>
      </c>
      <c r="D1817" s="3">
        <v>1</v>
      </c>
      <c r="E1817" s="3">
        <v>2</v>
      </c>
      <c r="F1817" s="6">
        <v>0</v>
      </c>
    </row>
    <row r="1818" spans="1:6">
      <c r="A1818" s="7">
        <v>40</v>
      </c>
      <c r="B1818" s="3">
        <v>10</v>
      </c>
      <c r="C1818" s="6">
        <v>19</v>
      </c>
      <c r="D1818" s="3">
        <v>1</v>
      </c>
      <c r="E1818" s="3">
        <v>0.75</v>
      </c>
      <c r="F1818" s="6">
        <v>116</v>
      </c>
    </row>
    <row r="1819" spans="1:6">
      <c r="A1819" s="7">
        <v>40</v>
      </c>
      <c r="B1819" s="3">
        <v>15</v>
      </c>
      <c r="C1819" s="6">
        <v>43</v>
      </c>
      <c r="D1819" s="3">
        <v>2</v>
      </c>
      <c r="E1819" s="3">
        <v>1.1000000000000001</v>
      </c>
      <c r="F1819" s="6">
        <v>0</v>
      </c>
    </row>
    <row r="1820" spans="1:6">
      <c r="A1820" s="7">
        <v>40</v>
      </c>
      <c r="B1820" s="3">
        <v>15</v>
      </c>
      <c r="C1820" s="6">
        <v>132</v>
      </c>
      <c r="D1820" s="3">
        <v>2</v>
      </c>
      <c r="E1820" s="3">
        <v>3.9</v>
      </c>
      <c r="F1820" s="6">
        <v>0</v>
      </c>
    </row>
    <row r="1821" spans="1:6">
      <c r="A1821" s="7">
        <v>40</v>
      </c>
      <c r="B1821" s="3">
        <v>15</v>
      </c>
      <c r="C1821" s="6">
        <v>22</v>
      </c>
      <c r="D1821" s="3">
        <v>2</v>
      </c>
      <c r="E1821" s="3">
        <v>1.4</v>
      </c>
      <c r="F1821" s="6">
        <v>0</v>
      </c>
    </row>
    <row r="1822" spans="1:6">
      <c r="A1822" s="7">
        <v>40</v>
      </c>
      <c r="B1822" s="3">
        <v>14</v>
      </c>
      <c r="C1822" s="6">
        <v>78</v>
      </c>
      <c r="D1822" s="3">
        <v>1</v>
      </c>
      <c r="E1822" s="3">
        <v>5.2</v>
      </c>
      <c r="F1822" s="6">
        <v>0</v>
      </c>
    </row>
    <row r="1823" spans="1:6">
      <c r="A1823" s="7">
        <v>40</v>
      </c>
      <c r="B1823" s="3">
        <v>14</v>
      </c>
      <c r="C1823" s="6">
        <v>78</v>
      </c>
      <c r="D1823" s="3">
        <v>4</v>
      </c>
      <c r="E1823" s="3">
        <v>1.4</v>
      </c>
      <c r="F1823" s="6">
        <v>194</v>
      </c>
    </row>
    <row r="1824" spans="1:6">
      <c r="A1824" s="7">
        <v>40</v>
      </c>
      <c r="B1824" s="3">
        <v>16</v>
      </c>
      <c r="C1824" s="6">
        <v>83</v>
      </c>
      <c r="D1824" s="3">
        <v>4</v>
      </c>
      <c r="E1824" s="3">
        <v>2.67</v>
      </c>
      <c r="F1824" s="6">
        <v>0</v>
      </c>
    </row>
    <row r="1825" spans="1:6">
      <c r="A1825" s="7">
        <v>40</v>
      </c>
      <c r="B1825" s="3">
        <v>16</v>
      </c>
      <c r="C1825" s="6">
        <v>75</v>
      </c>
      <c r="D1825" s="3">
        <v>3</v>
      </c>
      <c r="E1825" s="3">
        <v>2.33</v>
      </c>
      <c r="F1825" s="6">
        <v>79</v>
      </c>
    </row>
    <row r="1826" spans="1:6">
      <c r="A1826" s="7">
        <v>40</v>
      </c>
      <c r="B1826" s="3">
        <v>16</v>
      </c>
      <c r="C1826" s="6">
        <v>125</v>
      </c>
      <c r="D1826" s="3">
        <v>2</v>
      </c>
      <c r="E1826" s="3">
        <v>1.9</v>
      </c>
      <c r="F1826" s="6">
        <v>0</v>
      </c>
    </row>
    <row r="1827" spans="1:6">
      <c r="A1827" s="7">
        <v>40</v>
      </c>
      <c r="B1827" s="3">
        <v>16</v>
      </c>
      <c r="C1827" s="6">
        <v>98</v>
      </c>
      <c r="D1827" s="3">
        <v>2</v>
      </c>
      <c r="E1827" s="3">
        <v>1.8</v>
      </c>
      <c r="F1827" s="6">
        <v>98</v>
      </c>
    </row>
    <row r="1828" spans="1:6">
      <c r="A1828" s="7">
        <v>40</v>
      </c>
      <c r="B1828" s="3">
        <v>14</v>
      </c>
      <c r="C1828" s="6">
        <v>42</v>
      </c>
      <c r="D1828" s="3">
        <v>2</v>
      </c>
      <c r="E1828" s="3">
        <v>0.3</v>
      </c>
      <c r="F1828" s="6">
        <v>187</v>
      </c>
    </row>
    <row r="1829" spans="1:6">
      <c r="A1829" s="7">
        <v>40</v>
      </c>
      <c r="B1829" s="3">
        <v>14</v>
      </c>
      <c r="C1829" s="6">
        <v>69</v>
      </c>
      <c r="D1829" s="3">
        <v>1</v>
      </c>
      <c r="E1829" s="3">
        <v>1.5</v>
      </c>
      <c r="F1829" s="6">
        <v>0</v>
      </c>
    </row>
    <row r="1830" spans="1:6">
      <c r="A1830" s="7">
        <v>40</v>
      </c>
      <c r="B1830" s="3">
        <v>14</v>
      </c>
      <c r="C1830" s="6">
        <v>69</v>
      </c>
      <c r="D1830" s="3">
        <v>3</v>
      </c>
      <c r="E1830" s="3">
        <v>2.1</v>
      </c>
      <c r="F1830" s="6">
        <v>106</v>
      </c>
    </row>
    <row r="1831" spans="1:6">
      <c r="A1831" s="7">
        <v>40</v>
      </c>
      <c r="B1831" s="3">
        <v>15</v>
      </c>
      <c r="C1831" s="6">
        <v>75</v>
      </c>
      <c r="D1831" s="3">
        <v>4</v>
      </c>
      <c r="E1831" s="3">
        <v>1.1000000000000001</v>
      </c>
      <c r="F1831" s="6">
        <v>0</v>
      </c>
    </row>
    <row r="1832" spans="1:6">
      <c r="A1832" s="7">
        <v>40</v>
      </c>
      <c r="B1832" s="3">
        <v>15</v>
      </c>
      <c r="C1832" s="6">
        <v>22</v>
      </c>
      <c r="D1832" s="3">
        <v>1</v>
      </c>
      <c r="E1832" s="3">
        <v>0.6</v>
      </c>
      <c r="F1832" s="6">
        <v>0</v>
      </c>
    </row>
    <row r="1833" spans="1:6">
      <c r="A1833" s="7">
        <v>40</v>
      </c>
      <c r="B1833" s="3">
        <v>14</v>
      </c>
      <c r="C1833" s="6">
        <v>42</v>
      </c>
      <c r="D1833" s="3">
        <v>2</v>
      </c>
      <c r="E1833" s="3">
        <v>0.3</v>
      </c>
      <c r="F1833" s="6">
        <v>106</v>
      </c>
    </row>
    <row r="1834" spans="1:6">
      <c r="A1834" s="7">
        <v>40</v>
      </c>
      <c r="B1834" s="3">
        <v>15</v>
      </c>
      <c r="C1834" s="6">
        <v>171</v>
      </c>
      <c r="D1834" s="3">
        <v>2</v>
      </c>
      <c r="E1834" s="3">
        <v>3.3</v>
      </c>
      <c r="F1834" s="6">
        <v>0</v>
      </c>
    </row>
    <row r="1835" spans="1:6">
      <c r="A1835" s="7">
        <v>40</v>
      </c>
      <c r="B1835" s="3">
        <v>16</v>
      </c>
      <c r="C1835" s="6">
        <v>34</v>
      </c>
      <c r="D1835" s="3">
        <v>1</v>
      </c>
      <c r="E1835" s="3">
        <v>0.7</v>
      </c>
      <c r="F1835" s="6">
        <v>0</v>
      </c>
    </row>
    <row r="1836" spans="1:6">
      <c r="A1836" s="7">
        <v>40</v>
      </c>
      <c r="B1836" s="3">
        <v>14</v>
      </c>
      <c r="C1836" s="6">
        <v>59</v>
      </c>
      <c r="D1836" s="3">
        <v>3</v>
      </c>
      <c r="E1836" s="3">
        <v>0.5</v>
      </c>
      <c r="F1836" s="6">
        <v>0</v>
      </c>
    </row>
    <row r="1837" spans="1:6">
      <c r="A1837" s="7">
        <v>40</v>
      </c>
      <c r="B1837" s="3">
        <v>16</v>
      </c>
      <c r="C1837" s="6">
        <v>89</v>
      </c>
      <c r="D1837" s="3">
        <v>3</v>
      </c>
      <c r="E1837" s="3">
        <v>3.9</v>
      </c>
      <c r="F1837" s="6">
        <v>216</v>
      </c>
    </row>
    <row r="1838" spans="1:6">
      <c r="A1838" s="7">
        <v>40</v>
      </c>
      <c r="B1838" s="3">
        <v>16</v>
      </c>
      <c r="C1838" s="6">
        <v>61</v>
      </c>
      <c r="D1838" s="3">
        <v>3</v>
      </c>
      <c r="E1838" s="3">
        <v>2.1</v>
      </c>
      <c r="F1838" s="6">
        <v>0</v>
      </c>
    </row>
    <row r="1839" spans="1:6">
      <c r="A1839" s="7">
        <v>40</v>
      </c>
      <c r="B1839" s="3">
        <v>16</v>
      </c>
      <c r="C1839" s="6">
        <v>104</v>
      </c>
      <c r="D1839" s="3">
        <v>2</v>
      </c>
      <c r="E1839" s="3">
        <v>1.8</v>
      </c>
      <c r="F1839" s="6">
        <v>0</v>
      </c>
    </row>
    <row r="1840" spans="1:6">
      <c r="A1840" s="7">
        <v>40</v>
      </c>
      <c r="B1840" s="3">
        <v>16</v>
      </c>
      <c r="C1840" s="6">
        <v>138</v>
      </c>
      <c r="D1840" s="3">
        <v>1</v>
      </c>
      <c r="E1840" s="3">
        <v>3.5</v>
      </c>
      <c r="F1840" s="6">
        <v>0</v>
      </c>
    </row>
    <row r="1841" spans="1:6">
      <c r="A1841" s="7">
        <v>40</v>
      </c>
      <c r="B1841" s="3">
        <v>15</v>
      </c>
      <c r="C1841" s="6">
        <v>143</v>
      </c>
      <c r="D1841" s="3">
        <v>1</v>
      </c>
      <c r="E1841" s="3">
        <v>4.0999999999999996</v>
      </c>
      <c r="F1841" s="6">
        <v>0</v>
      </c>
    </row>
    <row r="1842" spans="1:6">
      <c r="A1842" s="7">
        <v>40</v>
      </c>
      <c r="B1842" s="3">
        <v>16</v>
      </c>
      <c r="C1842" s="6">
        <v>59</v>
      </c>
      <c r="D1842" s="3">
        <v>4</v>
      </c>
      <c r="E1842" s="3">
        <v>2.67</v>
      </c>
      <c r="F1842" s="6">
        <v>0</v>
      </c>
    </row>
    <row r="1843" spans="1:6">
      <c r="A1843" s="7">
        <v>40</v>
      </c>
      <c r="B1843" s="3">
        <v>16</v>
      </c>
      <c r="C1843" s="6">
        <v>140</v>
      </c>
      <c r="D1843" s="3">
        <v>3</v>
      </c>
      <c r="E1843" s="3">
        <v>5.6</v>
      </c>
      <c r="F1843" s="6">
        <v>0</v>
      </c>
    </row>
    <row r="1844" spans="1:6">
      <c r="A1844" s="7">
        <v>40</v>
      </c>
      <c r="B1844" s="3">
        <v>10</v>
      </c>
      <c r="C1844" s="6">
        <v>29</v>
      </c>
      <c r="D1844" s="3">
        <v>1</v>
      </c>
      <c r="E1844" s="3">
        <v>0.75</v>
      </c>
      <c r="F1844" s="6">
        <v>0</v>
      </c>
    </row>
    <row r="1845" spans="1:6">
      <c r="A1845" s="7">
        <v>40</v>
      </c>
      <c r="B1845" s="3">
        <v>15</v>
      </c>
      <c r="C1845" s="6">
        <v>149</v>
      </c>
      <c r="D1845" s="3">
        <v>2</v>
      </c>
      <c r="E1845" s="3">
        <v>3.9</v>
      </c>
      <c r="F1845" s="6">
        <v>319</v>
      </c>
    </row>
    <row r="1846" spans="1:6">
      <c r="A1846" s="7">
        <v>40</v>
      </c>
      <c r="B1846" s="3">
        <v>15</v>
      </c>
      <c r="C1846" s="6">
        <v>71</v>
      </c>
      <c r="D1846" s="3">
        <v>3</v>
      </c>
      <c r="E1846" s="3">
        <v>3</v>
      </c>
      <c r="F1846" s="6">
        <v>272</v>
      </c>
    </row>
    <row r="1847" spans="1:6">
      <c r="A1847" s="7">
        <v>40</v>
      </c>
      <c r="B1847" s="3">
        <v>14</v>
      </c>
      <c r="C1847" s="6">
        <v>53</v>
      </c>
      <c r="D1847" s="3">
        <v>3</v>
      </c>
      <c r="E1847" s="3">
        <v>0.5</v>
      </c>
      <c r="F1847" s="6">
        <v>0</v>
      </c>
    </row>
    <row r="1848" spans="1:6">
      <c r="A1848" s="7">
        <v>40</v>
      </c>
      <c r="B1848" s="3">
        <v>14</v>
      </c>
      <c r="C1848" s="6">
        <v>28</v>
      </c>
      <c r="D1848" s="3">
        <v>2</v>
      </c>
      <c r="E1848" s="3">
        <v>0.8</v>
      </c>
      <c r="F1848" s="6">
        <v>0</v>
      </c>
    </row>
    <row r="1849" spans="1:6">
      <c r="A1849" s="7">
        <v>40</v>
      </c>
      <c r="B1849" s="3">
        <v>15</v>
      </c>
      <c r="C1849" s="6">
        <v>90</v>
      </c>
      <c r="D1849" s="3">
        <v>4</v>
      </c>
      <c r="E1849" s="3">
        <v>1.1000000000000001</v>
      </c>
      <c r="F1849" s="6">
        <v>0</v>
      </c>
    </row>
    <row r="1850" spans="1:6">
      <c r="A1850" s="7">
        <v>40</v>
      </c>
      <c r="B1850" s="3">
        <v>16</v>
      </c>
      <c r="C1850" s="6">
        <v>65</v>
      </c>
      <c r="D1850" s="3">
        <v>2</v>
      </c>
      <c r="E1850" s="3">
        <v>3.2</v>
      </c>
      <c r="F1850" s="6">
        <v>0</v>
      </c>
    </row>
    <row r="1851" spans="1:6">
      <c r="A1851" s="7">
        <v>40</v>
      </c>
      <c r="B1851" s="3">
        <v>14</v>
      </c>
      <c r="C1851" s="6">
        <v>63</v>
      </c>
      <c r="D1851" s="3">
        <v>3</v>
      </c>
      <c r="E1851" s="3">
        <v>0.5</v>
      </c>
      <c r="F1851" s="6">
        <v>221</v>
      </c>
    </row>
    <row r="1852" spans="1:6">
      <c r="A1852" s="7">
        <v>40</v>
      </c>
      <c r="B1852" s="3">
        <v>14</v>
      </c>
      <c r="C1852" s="6">
        <v>93</v>
      </c>
      <c r="D1852" s="3">
        <v>1</v>
      </c>
      <c r="E1852" s="3">
        <v>2.8</v>
      </c>
      <c r="F1852" s="6">
        <v>328</v>
      </c>
    </row>
    <row r="1853" spans="1:6">
      <c r="A1853" s="7">
        <v>40</v>
      </c>
      <c r="B1853" s="3">
        <v>16</v>
      </c>
      <c r="C1853" s="6">
        <v>63</v>
      </c>
      <c r="D1853" s="3">
        <v>1</v>
      </c>
      <c r="E1853" s="3">
        <v>1.5</v>
      </c>
      <c r="F1853" s="6">
        <v>0</v>
      </c>
    </row>
    <row r="1854" spans="1:6">
      <c r="A1854" s="7">
        <v>40</v>
      </c>
      <c r="B1854" s="3">
        <v>14</v>
      </c>
      <c r="C1854" s="6">
        <v>18</v>
      </c>
      <c r="D1854" s="3">
        <v>4</v>
      </c>
      <c r="E1854" s="3">
        <v>1.5</v>
      </c>
      <c r="F1854" s="6">
        <v>0</v>
      </c>
    </row>
    <row r="1855" spans="1:6">
      <c r="A1855" s="7">
        <v>40</v>
      </c>
      <c r="B1855" s="3">
        <v>14</v>
      </c>
      <c r="C1855" s="6">
        <v>53</v>
      </c>
      <c r="D1855" s="3">
        <v>1</v>
      </c>
      <c r="E1855" s="3">
        <v>2</v>
      </c>
      <c r="F1855" s="6">
        <v>0</v>
      </c>
    </row>
    <row r="1856" spans="1:6">
      <c r="A1856" s="7">
        <v>40</v>
      </c>
      <c r="B1856" s="3">
        <v>15</v>
      </c>
      <c r="C1856" s="6">
        <v>43</v>
      </c>
      <c r="D1856" s="3">
        <v>4</v>
      </c>
      <c r="E1856" s="3">
        <v>1.7</v>
      </c>
      <c r="F1856" s="6">
        <v>98</v>
      </c>
    </row>
    <row r="1857" spans="1:6">
      <c r="A1857" s="7">
        <v>40</v>
      </c>
      <c r="B1857" s="3">
        <v>15</v>
      </c>
      <c r="C1857" s="6">
        <v>81</v>
      </c>
      <c r="D1857" s="3">
        <v>2</v>
      </c>
      <c r="E1857" s="3">
        <v>0.4</v>
      </c>
      <c r="F1857" s="6">
        <v>0</v>
      </c>
    </row>
    <row r="1858" spans="1:6">
      <c r="A1858" s="7">
        <v>40</v>
      </c>
      <c r="B1858" s="3">
        <v>15</v>
      </c>
      <c r="C1858" s="6">
        <v>18</v>
      </c>
      <c r="D1858" s="3">
        <v>2</v>
      </c>
      <c r="E1858" s="3">
        <v>0.1</v>
      </c>
      <c r="F1858" s="6">
        <v>119</v>
      </c>
    </row>
    <row r="1859" spans="1:6">
      <c r="A1859" s="7">
        <v>40</v>
      </c>
      <c r="B1859" s="3">
        <v>16</v>
      </c>
      <c r="C1859" s="6">
        <v>138</v>
      </c>
      <c r="D1859" s="3">
        <v>2</v>
      </c>
      <c r="E1859" s="3">
        <v>6.1</v>
      </c>
      <c r="F1859" s="6">
        <v>0</v>
      </c>
    </row>
    <row r="1860" spans="1:6">
      <c r="A1860" s="7">
        <v>40</v>
      </c>
      <c r="B1860" s="3">
        <v>15</v>
      </c>
      <c r="C1860" s="6">
        <v>73</v>
      </c>
      <c r="D1860" s="3">
        <v>3</v>
      </c>
      <c r="E1860" s="3">
        <v>3</v>
      </c>
      <c r="F1860" s="6">
        <v>0</v>
      </c>
    </row>
    <row r="1861" spans="1:6">
      <c r="A1861" s="7">
        <v>40</v>
      </c>
      <c r="B1861" s="3">
        <v>15</v>
      </c>
      <c r="C1861" s="6">
        <v>54</v>
      </c>
      <c r="D1861" s="3">
        <v>3</v>
      </c>
      <c r="E1861" s="3">
        <v>0.8</v>
      </c>
      <c r="F1861" s="6">
        <v>0</v>
      </c>
    </row>
    <row r="1862" spans="1:6">
      <c r="A1862" s="7">
        <v>41</v>
      </c>
      <c r="B1862" s="3">
        <v>17</v>
      </c>
      <c r="C1862" s="6">
        <v>139</v>
      </c>
      <c r="D1862" s="3">
        <v>2</v>
      </c>
      <c r="E1862" s="3">
        <v>8</v>
      </c>
      <c r="F1862" s="6">
        <v>0</v>
      </c>
    </row>
    <row r="1863" spans="1:6">
      <c r="A1863" s="7">
        <v>41</v>
      </c>
      <c r="B1863" s="3">
        <v>16</v>
      </c>
      <c r="C1863" s="6">
        <v>85</v>
      </c>
      <c r="D1863" s="3">
        <v>1</v>
      </c>
      <c r="E1863" s="3">
        <v>4</v>
      </c>
      <c r="F1863" s="6">
        <v>0</v>
      </c>
    </row>
    <row r="1864" spans="1:6">
      <c r="A1864" s="7">
        <v>41</v>
      </c>
      <c r="B1864" s="3">
        <v>16</v>
      </c>
      <c r="C1864" s="6">
        <v>82</v>
      </c>
      <c r="D1864" s="3">
        <v>1</v>
      </c>
      <c r="E1864" s="3">
        <v>4</v>
      </c>
      <c r="F1864" s="6">
        <v>0</v>
      </c>
    </row>
    <row r="1865" spans="1:6">
      <c r="A1865" s="7">
        <v>41</v>
      </c>
      <c r="B1865" s="3">
        <v>15</v>
      </c>
      <c r="C1865" s="6">
        <v>80</v>
      </c>
      <c r="D1865" s="3">
        <v>1</v>
      </c>
      <c r="E1865" s="3">
        <v>5.2</v>
      </c>
      <c r="F1865" s="6">
        <v>0</v>
      </c>
    </row>
    <row r="1866" spans="1:6">
      <c r="A1866" s="7">
        <v>41</v>
      </c>
      <c r="B1866" s="3">
        <v>14</v>
      </c>
      <c r="C1866" s="6">
        <v>9</v>
      </c>
      <c r="D1866" s="3">
        <v>3</v>
      </c>
      <c r="E1866" s="3">
        <v>1</v>
      </c>
      <c r="F1866" s="6">
        <v>0</v>
      </c>
    </row>
    <row r="1867" spans="1:6">
      <c r="A1867" s="7">
        <v>41</v>
      </c>
      <c r="B1867" s="3">
        <v>16</v>
      </c>
      <c r="C1867" s="6">
        <v>73</v>
      </c>
      <c r="D1867" s="3">
        <v>3</v>
      </c>
      <c r="E1867" s="3">
        <v>3</v>
      </c>
      <c r="F1867" s="6">
        <v>0</v>
      </c>
    </row>
    <row r="1868" spans="1:6">
      <c r="A1868" s="7">
        <v>41</v>
      </c>
      <c r="B1868" s="3">
        <v>16</v>
      </c>
      <c r="C1868" s="6">
        <v>70</v>
      </c>
      <c r="D1868" s="3">
        <v>3</v>
      </c>
      <c r="E1868" s="3">
        <v>0.5</v>
      </c>
      <c r="F1868" s="6">
        <v>0</v>
      </c>
    </row>
    <row r="1869" spans="1:6">
      <c r="A1869" s="7">
        <v>41</v>
      </c>
      <c r="B1869" s="3">
        <v>17</v>
      </c>
      <c r="C1869" s="6">
        <v>83</v>
      </c>
      <c r="D1869" s="3">
        <v>4</v>
      </c>
      <c r="E1869" s="3">
        <v>2.67</v>
      </c>
      <c r="F1869" s="6">
        <v>0</v>
      </c>
    </row>
    <row r="1870" spans="1:6">
      <c r="A1870" s="7">
        <v>41</v>
      </c>
      <c r="B1870" s="3">
        <v>16</v>
      </c>
      <c r="C1870" s="6">
        <v>75</v>
      </c>
      <c r="D1870" s="3">
        <v>1</v>
      </c>
      <c r="E1870" s="3">
        <v>3.7</v>
      </c>
      <c r="F1870" s="6">
        <v>280</v>
      </c>
    </row>
    <row r="1871" spans="1:6">
      <c r="A1871" s="7">
        <v>41</v>
      </c>
      <c r="B1871" s="3">
        <v>17</v>
      </c>
      <c r="C1871" s="6">
        <v>78</v>
      </c>
      <c r="D1871" s="3">
        <v>4</v>
      </c>
      <c r="E1871" s="3">
        <v>0.8</v>
      </c>
      <c r="F1871" s="6">
        <v>78</v>
      </c>
    </row>
    <row r="1872" spans="1:6">
      <c r="A1872" s="7">
        <v>41</v>
      </c>
      <c r="B1872" s="3">
        <v>16</v>
      </c>
      <c r="C1872" s="6">
        <v>65</v>
      </c>
      <c r="D1872" s="3">
        <v>3</v>
      </c>
      <c r="E1872" s="3">
        <v>0.5</v>
      </c>
      <c r="F1872" s="6">
        <v>0</v>
      </c>
    </row>
    <row r="1873" spans="1:6">
      <c r="A1873" s="7">
        <v>41</v>
      </c>
      <c r="B1873" s="3">
        <v>15</v>
      </c>
      <c r="C1873" s="6">
        <v>159</v>
      </c>
      <c r="D1873" s="3">
        <v>1</v>
      </c>
      <c r="E1873" s="3">
        <v>5.5</v>
      </c>
      <c r="F1873" s="6">
        <v>0</v>
      </c>
    </row>
    <row r="1874" spans="1:6">
      <c r="A1874" s="7">
        <v>41</v>
      </c>
      <c r="B1874" s="3">
        <v>17</v>
      </c>
      <c r="C1874" s="6">
        <v>160</v>
      </c>
      <c r="D1874" s="3">
        <v>2</v>
      </c>
      <c r="E1874" s="3">
        <v>8</v>
      </c>
      <c r="F1874" s="6">
        <v>0</v>
      </c>
    </row>
    <row r="1875" spans="1:6">
      <c r="A1875" s="7">
        <v>41</v>
      </c>
      <c r="B1875" s="3">
        <v>16</v>
      </c>
      <c r="C1875" s="6">
        <v>113</v>
      </c>
      <c r="D1875" s="3">
        <v>1</v>
      </c>
      <c r="E1875" s="3">
        <v>1</v>
      </c>
      <c r="F1875" s="6">
        <v>211</v>
      </c>
    </row>
    <row r="1876" spans="1:6">
      <c r="A1876" s="7">
        <v>41</v>
      </c>
      <c r="B1876" s="3">
        <v>17</v>
      </c>
      <c r="C1876" s="6">
        <v>40</v>
      </c>
      <c r="D1876" s="3">
        <v>2</v>
      </c>
      <c r="E1876" s="3">
        <v>2.5</v>
      </c>
      <c r="F1876" s="6">
        <v>0</v>
      </c>
    </row>
    <row r="1877" spans="1:6">
      <c r="A1877" s="7">
        <v>41</v>
      </c>
      <c r="B1877" s="3">
        <v>17</v>
      </c>
      <c r="C1877" s="6">
        <v>114</v>
      </c>
      <c r="D1877" s="3">
        <v>2</v>
      </c>
      <c r="E1877" s="3">
        <v>1.8</v>
      </c>
      <c r="F1877" s="6">
        <v>0</v>
      </c>
    </row>
    <row r="1878" spans="1:6">
      <c r="A1878" s="7">
        <v>41</v>
      </c>
      <c r="B1878" s="3">
        <v>17</v>
      </c>
      <c r="C1878" s="6">
        <v>92</v>
      </c>
      <c r="D1878" s="3">
        <v>2</v>
      </c>
      <c r="E1878" s="3">
        <v>1.9</v>
      </c>
      <c r="F1878" s="6">
        <v>131</v>
      </c>
    </row>
    <row r="1879" spans="1:6">
      <c r="A1879" s="7">
        <v>41</v>
      </c>
      <c r="B1879" s="3">
        <v>17</v>
      </c>
      <c r="C1879" s="6">
        <v>141</v>
      </c>
      <c r="D1879" s="3">
        <v>2</v>
      </c>
      <c r="E1879" s="3">
        <v>7.6</v>
      </c>
      <c r="F1879" s="6">
        <v>92</v>
      </c>
    </row>
    <row r="1880" spans="1:6">
      <c r="A1880" s="7">
        <v>41</v>
      </c>
      <c r="B1880" s="3">
        <v>16</v>
      </c>
      <c r="C1880" s="6">
        <v>10</v>
      </c>
      <c r="D1880" s="3">
        <v>2</v>
      </c>
      <c r="E1880" s="3">
        <v>0.3</v>
      </c>
      <c r="F1880" s="6">
        <v>0</v>
      </c>
    </row>
    <row r="1881" spans="1:6">
      <c r="A1881" s="7">
        <v>41</v>
      </c>
      <c r="B1881" s="3">
        <v>17</v>
      </c>
      <c r="C1881" s="6">
        <v>14</v>
      </c>
      <c r="D1881" s="3">
        <v>1</v>
      </c>
      <c r="E1881" s="3">
        <v>1</v>
      </c>
      <c r="F1881" s="6">
        <v>0</v>
      </c>
    </row>
    <row r="1882" spans="1:6">
      <c r="A1882" s="7">
        <v>41</v>
      </c>
      <c r="B1882" s="3">
        <v>16</v>
      </c>
      <c r="C1882" s="6">
        <v>120</v>
      </c>
      <c r="D1882" s="3">
        <v>2</v>
      </c>
      <c r="E1882" s="3">
        <v>3.9</v>
      </c>
      <c r="F1882" s="6">
        <v>0</v>
      </c>
    </row>
    <row r="1883" spans="1:6">
      <c r="A1883" s="7">
        <v>41</v>
      </c>
      <c r="B1883" s="3">
        <v>16</v>
      </c>
      <c r="C1883" s="6">
        <v>98</v>
      </c>
      <c r="D1883" s="3">
        <v>1</v>
      </c>
      <c r="E1883" s="3">
        <v>4</v>
      </c>
      <c r="F1883" s="6">
        <v>0</v>
      </c>
    </row>
    <row r="1884" spans="1:6">
      <c r="A1884" s="7">
        <v>41</v>
      </c>
      <c r="B1884" s="3">
        <v>15</v>
      </c>
      <c r="C1884" s="6">
        <v>38</v>
      </c>
      <c r="D1884" s="3">
        <v>2</v>
      </c>
      <c r="E1884" s="3">
        <v>0.7</v>
      </c>
      <c r="F1884" s="6">
        <v>91</v>
      </c>
    </row>
    <row r="1885" spans="1:6">
      <c r="A1885" s="7">
        <v>41</v>
      </c>
      <c r="B1885" s="3">
        <v>16</v>
      </c>
      <c r="C1885" s="6">
        <v>23</v>
      </c>
      <c r="D1885" s="3">
        <v>2</v>
      </c>
      <c r="E1885" s="3">
        <v>1.4</v>
      </c>
      <c r="F1885" s="6">
        <v>0</v>
      </c>
    </row>
    <row r="1886" spans="1:6">
      <c r="A1886" s="7">
        <v>41</v>
      </c>
      <c r="B1886" s="3">
        <v>16</v>
      </c>
      <c r="C1886" s="6">
        <v>118</v>
      </c>
      <c r="D1886" s="3">
        <v>2</v>
      </c>
      <c r="E1886" s="3">
        <v>3.3</v>
      </c>
      <c r="F1886" s="6">
        <v>0</v>
      </c>
    </row>
    <row r="1887" spans="1:6">
      <c r="A1887" s="7">
        <v>41</v>
      </c>
      <c r="B1887" s="3">
        <v>16</v>
      </c>
      <c r="C1887" s="6">
        <v>64</v>
      </c>
      <c r="D1887" s="3">
        <v>3</v>
      </c>
      <c r="E1887" s="3">
        <v>0.5</v>
      </c>
      <c r="F1887" s="6">
        <v>0</v>
      </c>
    </row>
    <row r="1888" spans="1:6">
      <c r="A1888" s="7">
        <v>41</v>
      </c>
      <c r="B1888" s="3">
        <v>15</v>
      </c>
      <c r="C1888" s="6">
        <v>22</v>
      </c>
      <c r="D1888" s="3">
        <v>4</v>
      </c>
      <c r="E1888" s="3">
        <v>1.5</v>
      </c>
      <c r="F1888" s="6">
        <v>0</v>
      </c>
    </row>
    <row r="1889" spans="1:6">
      <c r="A1889" s="7">
        <v>41</v>
      </c>
      <c r="B1889" s="3">
        <v>15</v>
      </c>
      <c r="C1889" s="6">
        <v>58</v>
      </c>
      <c r="D1889" s="3">
        <v>3</v>
      </c>
      <c r="E1889" s="3">
        <v>0.5</v>
      </c>
      <c r="F1889" s="6">
        <v>0</v>
      </c>
    </row>
    <row r="1890" spans="1:6">
      <c r="A1890" s="7">
        <v>41</v>
      </c>
      <c r="B1890" s="3">
        <v>15</v>
      </c>
      <c r="C1890" s="6">
        <v>185</v>
      </c>
      <c r="D1890" s="3">
        <v>1</v>
      </c>
      <c r="E1890" s="3">
        <v>3.6</v>
      </c>
      <c r="F1890" s="6">
        <v>0</v>
      </c>
    </row>
    <row r="1891" spans="1:6">
      <c r="A1891" s="7">
        <v>41</v>
      </c>
      <c r="B1891" s="3">
        <v>17</v>
      </c>
      <c r="C1891" s="6">
        <v>20</v>
      </c>
      <c r="D1891" s="3">
        <v>1</v>
      </c>
      <c r="E1891" s="3">
        <v>1.4</v>
      </c>
      <c r="F1891" s="6">
        <v>0</v>
      </c>
    </row>
    <row r="1892" spans="1:6">
      <c r="A1892" s="7">
        <v>41</v>
      </c>
      <c r="B1892" s="3">
        <v>16</v>
      </c>
      <c r="C1892" s="6">
        <v>175</v>
      </c>
      <c r="D1892" s="3">
        <v>2</v>
      </c>
      <c r="E1892" s="3">
        <v>1.1000000000000001</v>
      </c>
      <c r="F1892" s="6">
        <v>0</v>
      </c>
    </row>
    <row r="1893" spans="1:6">
      <c r="A1893" s="7">
        <v>41</v>
      </c>
      <c r="B1893" s="3">
        <v>17</v>
      </c>
      <c r="C1893" s="6">
        <v>138</v>
      </c>
      <c r="D1893" s="3">
        <v>3</v>
      </c>
      <c r="E1893" s="3">
        <v>6.9</v>
      </c>
      <c r="F1893" s="6">
        <v>0</v>
      </c>
    </row>
    <row r="1894" spans="1:6">
      <c r="A1894" s="7">
        <v>41</v>
      </c>
      <c r="B1894" s="3">
        <v>15</v>
      </c>
      <c r="C1894" s="6">
        <v>59</v>
      </c>
      <c r="D1894" s="3">
        <v>4</v>
      </c>
      <c r="E1894" s="3">
        <v>0.2</v>
      </c>
      <c r="F1894" s="6">
        <v>0</v>
      </c>
    </row>
    <row r="1895" spans="1:6">
      <c r="A1895" s="7">
        <v>41</v>
      </c>
      <c r="B1895" s="3">
        <v>17</v>
      </c>
      <c r="C1895" s="6">
        <v>48</v>
      </c>
      <c r="D1895" s="3">
        <v>3</v>
      </c>
      <c r="E1895" s="3">
        <v>0.3</v>
      </c>
      <c r="F1895" s="6">
        <v>0</v>
      </c>
    </row>
    <row r="1896" spans="1:6">
      <c r="A1896" s="7">
        <v>41</v>
      </c>
      <c r="B1896" s="3">
        <v>16</v>
      </c>
      <c r="C1896" s="6">
        <v>79</v>
      </c>
      <c r="D1896" s="3">
        <v>1</v>
      </c>
      <c r="E1896" s="3">
        <v>1</v>
      </c>
      <c r="F1896" s="6">
        <v>233</v>
      </c>
    </row>
    <row r="1897" spans="1:6">
      <c r="A1897" s="7">
        <v>41</v>
      </c>
      <c r="B1897" s="3">
        <v>15</v>
      </c>
      <c r="C1897" s="6">
        <v>108</v>
      </c>
      <c r="D1897" s="3">
        <v>1</v>
      </c>
      <c r="E1897" s="3">
        <v>5.2</v>
      </c>
      <c r="F1897" s="6">
        <v>0</v>
      </c>
    </row>
    <row r="1898" spans="1:6">
      <c r="A1898" s="7">
        <v>41</v>
      </c>
      <c r="B1898" s="3">
        <v>16</v>
      </c>
      <c r="C1898" s="6">
        <v>81</v>
      </c>
      <c r="D1898" s="3">
        <v>2</v>
      </c>
      <c r="E1898" s="3">
        <v>0.4</v>
      </c>
      <c r="F1898" s="6">
        <v>0</v>
      </c>
    </row>
    <row r="1899" spans="1:6">
      <c r="A1899" s="7">
        <v>41</v>
      </c>
      <c r="B1899" s="3">
        <v>16</v>
      </c>
      <c r="C1899" s="6">
        <v>99</v>
      </c>
      <c r="D1899" s="3">
        <v>1</v>
      </c>
      <c r="E1899" s="3">
        <v>1</v>
      </c>
      <c r="F1899" s="6">
        <v>0</v>
      </c>
    </row>
    <row r="1900" spans="1:6">
      <c r="A1900" s="7">
        <v>41</v>
      </c>
      <c r="B1900" s="3">
        <v>17</v>
      </c>
      <c r="C1900" s="6">
        <v>94</v>
      </c>
      <c r="D1900" s="3">
        <v>3</v>
      </c>
      <c r="E1900" s="3">
        <v>3.8</v>
      </c>
      <c r="F1900" s="6">
        <v>327</v>
      </c>
    </row>
    <row r="1901" spans="1:6">
      <c r="A1901" s="7">
        <v>41</v>
      </c>
      <c r="B1901" s="3">
        <v>17</v>
      </c>
      <c r="C1901" s="6">
        <v>165</v>
      </c>
      <c r="D1901" s="3">
        <v>2</v>
      </c>
      <c r="E1901" s="3">
        <v>8</v>
      </c>
      <c r="F1901" s="6">
        <v>0</v>
      </c>
    </row>
    <row r="1902" spans="1:6">
      <c r="A1902" s="7">
        <v>41</v>
      </c>
      <c r="B1902" s="3">
        <v>17</v>
      </c>
      <c r="C1902" s="6">
        <v>153</v>
      </c>
      <c r="D1902" s="3">
        <v>1</v>
      </c>
      <c r="E1902" s="3">
        <v>1.7</v>
      </c>
      <c r="F1902" s="6">
        <v>337</v>
      </c>
    </row>
    <row r="1903" spans="1:6">
      <c r="A1903" s="7">
        <v>41</v>
      </c>
      <c r="B1903" s="3">
        <v>17</v>
      </c>
      <c r="C1903" s="6">
        <v>48</v>
      </c>
      <c r="D1903" s="3">
        <v>2</v>
      </c>
      <c r="E1903" s="3">
        <v>0.6</v>
      </c>
      <c r="F1903" s="6">
        <v>215</v>
      </c>
    </row>
    <row r="1904" spans="1:6">
      <c r="A1904" s="7">
        <v>41</v>
      </c>
      <c r="B1904" s="3">
        <v>17</v>
      </c>
      <c r="C1904" s="6">
        <v>63</v>
      </c>
      <c r="D1904" s="3">
        <v>2</v>
      </c>
      <c r="E1904" s="3">
        <v>3.2</v>
      </c>
      <c r="F1904" s="6">
        <v>0</v>
      </c>
    </row>
    <row r="1905" spans="1:6">
      <c r="A1905" s="7">
        <v>41</v>
      </c>
      <c r="B1905" s="3">
        <v>16</v>
      </c>
      <c r="C1905" s="6">
        <v>49</v>
      </c>
      <c r="D1905" s="3">
        <v>3</v>
      </c>
      <c r="E1905" s="3">
        <v>0.5</v>
      </c>
      <c r="F1905" s="6">
        <v>0</v>
      </c>
    </row>
    <row r="1906" spans="1:6">
      <c r="A1906" s="7">
        <v>41</v>
      </c>
      <c r="B1906" s="3">
        <v>17</v>
      </c>
      <c r="C1906" s="6">
        <v>49</v>
      </c>
      <c r="D1906" s="3">
        <v>4</v>
      </c>
      <c r="E1906" s="3">
        <v>2.2000000000000002</v>
      </c>
      <c r="F1906" s="6">
        <v>0</v>
      </c>
    </row>
    <row r="1907" spans="1:6">
      <c r="A1907" s="7">
        <v>41</v>
      </c>
      <c r="B1907" s="3">
        <v>16</v>
      </c>
      <c r="C1907" s="6">
        <v>104</v>
      </c>
      <c r="D1907" s="3">
        <v>1</v>
      </c>
      <c r="E1907" s="3">
        <v>1</v>
      </c>
      <c r="F1907" s="6">
        <v>0</v>
      </c>
    </row>
    <row r="1908" spans="1:6">
      <c r="A1908" s="7">
        <v>41</v>
      </c>
      <c r="B1908" s="3">
        <v>16</v>
      </c>
      <c r="C1908" s="6">
        <v>114</v>
      </c>
      <c r="D1908" s="3">
        <v>4</v>
      </c>
      <c r="E1908" s="3">
        <v>3.5</v>
      </c>
      <c r="F1908" s="6">
        <v>0</v>
      </c>
    </row>
    <row r="1909" spans="1:6">
      <c r="A1909" s="7">
        <v>41</v>
      </c>
      <c r="B1909" s="3">
        <v>17</v>
      </c>
      <c r="C1909" s="6">
        <v>33</v>
      </c>
      <c r="D1909" s="3">
        <v>1</v>
      </c>
      <c r="E1909" s="3">
        <v>0.7</v>
      </c>
      <c r="F1909" s="6">
        <v>104</v>
      </c>
    </row>
    <row r="1910" spans="1:6">
      <c r="A1910" s="7">
        <v>41</v>
      </c>
      <c r="B1910" s="3">
        <v>17</v>
      </c>
      <c r="C1910" s="6">
        <v>99</v>
      </c>
      <c r="D1910" s="3">
        <v>2</v>
      </c>
      <c r="E1910" s="3">
        <v>1.8</v>
      </c>
      <c r="F1910" s="6">
        <v>0</v>
      </c>
    </row>
    <row r="1911" spans="1:6">
      <c r="A1911" s="7">
        <v>41</v>
      </c>
      <c r="B1911" s="3">
        <v>16</v>
      </c>
      <c r="C1911" s="6">
        <v>13</v>
      </c>
      <c r="D1911" s="3">
        <v>2</v>
      </c>
      <c r="E1911" s="3">
        <v>0</v>
      </c>
      <c r="F1911" s="6">
        <v>0</v>
      </c>
    </row>
    <row r="1912" spans="1:6">
      <c r="A1912" s="7">
        <v>41</v>
      </c>
      <c r="B1912" s="3">
        <v>17</v>
      </c>
      <c r="C1912" s="6">
        <v>51</v>
      </c>
      <c r="D1912" s="3">
        <v>2</v>
      </c>
      <c r="E1912" s="3">
        <v>0.6</v>
      </c>
      <c r="F1912" s="6">
        <v>0</v>
      </c>
    </row>
    <row r="1913" spans="1:6">
      <c r="A1913" s="7">
        <v>41</v>
      </c>
      <c r="B1913" s="3">
        <v>16</v>
      </c>
      <c r="C1913" s="6">
        <v>33</v>
      </c>
      <c r="D1913" s="3">
        <v>4</v>
      </c>
      <c r="E1913" s="3">
        <v>0</v>
      </c>
      <c r="F1913" s="6">
        <v>0</v>
      </c>
    </row>
    <row r="1914" spans="1:6">
      <c r="A1914" s="7">
        <v>41</v>
      </c>
      <c r="B1914" s="3">
        <v>14</v>
      </c>
      <c r="C1914" s="6">
        <v>74</v>
      </c>
      <c r="D1914" s="3">
        <v>3</v>
      </c>
      <c r="E1914" s="3">
        <v>2.33</v>
      </c>
      <c r="F1914" s="6">
        <v>0</v>
      </c>
    </row>
    <row r="1915" spans="1:6">
      <c r="A1915" s="7">
        <v>41</v>
      </c>
      <c r="B1915" s="3">
        <v>16</v>
      </c>
      <c r="C1915" s="6">
        <v>23</v>
      </c>
      <c r="D1915" s="3">
        <v>2</v>
      </c>
      <c r="E1915" s="3">
        <v>0.3</v>
      </c>
      <c r="F1915" s="6">
        <v>118</v>
      </c>
    </row>
    <row r="1916" spans="1:6">
      <c r="A1916" s="7">
        <v>41</v>
      </c>
      <c r="B1916" s="3">
        <v>15</v>
      </c>
      <c r="C1916" s="6">
        <v>54</v>
      </c>
      <c r="D1916" s="3">
        <v>3</v>
      </c>
      <c r="E1916" s="3">
        <v>0.5</v>
      </c>
      <c r="F1916" s="6">
        <v>0</v>
      </c>
    </row>
    <row r="1917" spans="1:6">
      <c r="A1917" s="7">
        <v>41</v>
      </c>
      <c r="B1917" s="3">
        <v>17</v>
      </c>
      <c r="C1917" s="6">
        <v>11</v>
      </c>
      <c r="D1917" s="3">
        <v>1</v>
      </c>
      <c r="E1917" s="3">
        <v>1</v>
      </c>
      <c r="F1917" s="6">
        <v>0</v>
      </c>
    </row>
    <row r="1918" spans="1:6">
      <c r="A1918" s="7">
        <v>41</v>
      </c>
      <c r="B1918" s="3">
        <v>17</v>
      </c>
      <c r="C1918" s="6">
        <v>93</v>
      </c>
      <c r="D1918" s="3">
        <v>4</v>
      </c>
      <c r="E1918" s="3">
        <v>0.8</v>
      </c>
      <c r="F1918" s="6">
        <v>218</v>
      </c>
    </row>
    <row r="1919" spans="1:6">
      <c r="A1919" s="7">
        <v>41</v>
      </c>
      <c r="B1919" s="3">
        <v>16</v>
      </c>
      <c r="C1919" s="6">
        <v>91</v>
      </c>
      <c r="D1919" s="3">
        <v>3</v>
      </c>
      <c r="E1919" s="3">
        <v>0.5</v>
      </c>
      <c r="F1919" s="6">
        <v>0</v>
      </c>
    </row>
    <row r="1920" spans="1:6">
      <c r="A1920" s="7">
        <v>41</v>
      </c>
      <c r="B1920" s="3">
        <v>17</v>
      </c>
      <c r="C1920" s="6">
        <v>121</v>
      </c>
      <c r="D1920" s="3">
        <v>1</v>
      </c>
      <c r="E1920" s="3">
        <v>0.3</v>
      </c>
      <c r="F1920" s="6">
        <v>0</v>
      </c>
    </row>
    <row r="1921" spans="1:6">
      <c r="A1921" s="7">
        <v>41</v>
      </c>
      <c r="B1921" s="3">
        <v>15</v>
      </c>
      <c r="C1921" s="6">
        <v>29</v>
      </c>
      <c r="D1921" s="3">
        <v>2</v>
      </c>
      <c r="E1921" s="3">
        <v>0.8</v>
      </c>
      <c r="F1921" s="6">
        <v>98</v>
      </c>
    </row>
    <row r="1922" spans="1:6">
      <c r="A1922" s="7">
        <v>41</v>
      </c>
      <c r="B1922" s="3">
        <v>16</v>
      </c>
      <c r="C1922" s="6">
        <v>30</v>
      </c>
      <c r="D1922" s="3">
        <v>2</v>
      </c>
      <c r="E1922" s="3">
        <v>1.4</v>
      </c>
      <c r="F1922" s="6">
        <v>0</v>
      </c>
    </row>
    <row r="1923" spans="1:6">
      <c r="A1923" s="7">
        <v>41</v>
      </c>
      <c r="B1923" s="3">
        <v>17</v>
      </c>
      <c r="C1923" s="6">
        <v>85</v>
      </c>
      <c r="D1923" s="3">
        <v>4</v>
      </c>
      <c r="E1923" s="3">
        <v>0.2</v>
      </c>
      <c r="F1923" s="6">
        <v>229</v>
      </c>
    </row>
    <row r="1924" spans="1:6">
      <c r="A1924" s="7">
        <v>41</v>
      </c>
      <c r="B1924" s="3">
        <v>17</v>
      </c>
      <c r="C1924" s="6">
        <v>44</v>
      </c>
      <c r="D1924" s="3">
        <v>1</v>
      </c>
      <c r="E1924" s="3">
        <v>0.3</v>
      </c>
      <c r="F1924" s="6">
        <v>0</v>
      </c>
    </row>
    <row r="1925" spans="1:6">
      <c r="A1925" s="7">
        <v>41</v>
      </c>
      <c r="B1925" s="3">
        <v>17</v>
      </c>
      <c r="C1925" s="6">
        <v>38</v>
      </c>
      <c r="D1925" s="3">
        <v>4</v>
      </c>
      <c r="E1925" s="3">
        <v>2.2000000000000002</v>
      </c>
      <c r="F1925" s="6">
        <v>180</v>
      </c>
    </row>
    <row r="1926" spans="1:6">
      <c r="A1926" s="7">
        <v>41</v>
      </c>
      <c r="B1926" s="3">
        <v>16</v>
      </c>
      <c r="C1926" s="6">
        <v>19</v>
      </c>
      <c r="D1926" s="3">
        <v>2</v>
      </c>
      <c r="E1926" s="3">
        <v>0.3</v>
      </c>
      <c r="F1926" s="6">
        <v>105</v>
      </c>
    </row>
    <row r="1927" spans="1:6">
      <c r="A1927" s="7">
        <v>41</v>
      </c>
      <c r="B1927" s="3">
        <v>14</v>
      </c>
      <c r="C1927" s="6">
        <v>51</v>
      </c>
      <c r="D1927" s="3">
        <v>3</v>
      </c>
      <c r="E1927" s="3">
        <v>2.33</v>
      </c>
      <c r="F1927" s="6">
        <v>0</v>
      </c>
    </row>
    <row r="1928" spans="1:6">
      <c r="A1928" s="7">
        <v>41</v>
      </c>
      <c r="B1928" s="3">
        <v>16</v>
      </c>
      <c r="C1928" s="6">
        <v>111</v>
      </c>
      <c r="D1928" s="3">
        <v>2</v>
      </c>
      <c r="E1928" s="3">
        <v>0.4</v>
      </c>
      <c r="F1928" s="6">
        <v>0</v>
      </c>
    </row>
    <row r="1929" spans="1:6">
      <c r="A1929" s="7">
        <v>41</v>
      </c>
      <c r="B1929" s="3">
        <v>17</v>
      </c>
      <c r="C1929" s="6">
        <v>81</v>
      </c>
      <c r="D1929" s="3">
        <v>4</v>
      </c>
      <c r="E1929" s="3">
        <v>0.2</v>
      </c>
      <c r="F1929" s="6">
        <v>167</v>
      </c>
    </row>
    <row r="1930" spans="1:6">
      <c r="A1930" s="7">
        <v>41</v>
      </c>
      <c r="B1930" s="3">
        <v>17</v>
      </c>
      <c r="C1930" s="6">
        <v>45</v>
      </c>
      <c r="D1930" s="3">
        <v>1</v>
      </c>
      <c r="E1930" s="3">
        <v>1.8</v>
      </c>
      <c r="F1930" s="6">
        <v>172</v>
      </c>
    </row>
    <row r="1931" spans="1:6">
      <c r="A1931" s="7">
        <v>41</v>
      </c>
      <c r="B1931" s="3">
        <v>14</v>
      </c>
      <c r="C1931" s="6">
        <v>38</v>
      </c>
      <c r="D1931" s="3">
        <v>3</v>
      </c>
      <c r="E1931" s="3">
        <v>1</v>
      </c>
      <c r="F1931" s="6">
        <v>150</v>
      </c>
    </row>
    <row r="1932" spans="1:6">
      <c r="A1932" s="7">
        <v>41</v>
      </c>
      <c r="B1932" s="3">
        <v>15</v>
      </c>
      <c r="C1932" s="6">
        <v>39</v>
      </c>
      <c r="D1932" s="3">
        <v>3</v>
      </c>
      <c r="E1932" s="3">
        <v>0.5</v>
      </c>
      <c r="F1932" s="6">
        <v>0</v>
      </c>
    </row>
    <row r="1933" spans="1:6">
      <c r="A1933" s="7">
        <v>41</v>
      </c>
      <c r="B1933" s="3">
        <v>11</v>
      </c>
      <c r="C1933" s="6">
        <v>35</v>
      </c>
      <c r="D1933" s="3">
        <v>1</v>
      </c>
      <c r="E1933" s="3">
        <v>0.75</v>
      </c>
      <c r="F1933" s="6">
        <v>114</v>
      </c>
    </row>
    <row r="1934" spans="1:6">
      <c r="A1934" s="7">
        <v>41</v>
      </c>
      <c r="B1934" s="3">
        <v>15</v>
      </c>
      <c r="C1934" s="6">
        <v>75</v>
      </c>
      <c r="D1934" s="3">
        <v>1</v>
      </c>
      <c r="E1934" s="3">
        <v>1.5</v>
      </c>
      <c r="F1934" s="6">
        <v>0</v>
      </c>
    </row>
    <row r="1935" spans="1:6">
      <c r="A1935" s="7">
        <v>41</v>
      </c>
      <c r="B1935" s="3">
        <v>17</v>
      </c>
      <c r="C1935" s="6">
        <v>28</v>
      </c>
      <c r="D1935" s="3">
        <v>1</v>
      </c>
      <c r="E1935" s="3">
        <v>0.7</v>
      </c>
      <c r="F1935" s="6">
        <v>0</v>
      </c>
    </row>
    <row r="1936" spans="1:6">
      <c r="A1936" s="7">
        <v>41</v>
      </c>
      <c r="B1936" s="3">
        <v>16</v>
      </c>
      <c r="C1936" s="6">
        <v>25</v>
      </c>
      <c r="D1936" s="3">
        <v>2</v>
      </c>
      <c r="E1936" s="3">
        <v>0.1</v>
      </c>
      <c r="F1936" s="6">
        <v>91</v>
      </c>
    </row>
    <row r="1937" spans="1:6">
      <c r="A1937" s="7">
        <v>41</v>
      </c>
      <c r="B1937" s="3">
        <v>15</v>
      </c>
      <c r="C1937" s="6">
        <v>63</v>
      </c>
      <c r="D1937" s="3">
        <v>1</v>
      </c>
      <c r="E1937" s="3">
        <v>0.7</v>
      </c>
      <c r="F1937" s="6">
        <v>79</v>
      </c>
    </row>
    <row r="1938" spans="1:6">
      <c r="A1938" s="7">
        <v>41</v>
      </c>
      <c r="B1938" s="3">
        <v>17</v>
      </c>
      <c r="C1938" s="6">
        <v>34</v>
      </c>
      <c r="D1938" s="3">
        <v>1</v>
      </c>
      <c r="E1938" s="3">
        <v>2</v>
      </c>
      <c r="F1938" s="6">
        <v>0</v>
      </c>
    </row>
    <row r="1939" spans="1:6">
      <c r="A1939" s="7">
        <v>41</v>
      </c>
      <c r="B1939" s="3">
        <v>16</v>
      </c>
      <c r="C1939" s="6">
        <v>115</v>
      </c>
      <c r="D1939" s="3">
        <v>1</v>
      </c>
      <c r="E1939" s="3">
        <v>7</v>
      </c>
      <c r="F1939" s="6">
        <v>0</v>
      </c>
    </row>
    <row r="1940" spans="1:6">
      <c r="A1940" s="7">
        <v>41</v>
      </c>
      <c r="B1940" s="3">
        <v>15</v>
      </c>
      <c r="C1940" s="6">
        <v>95</v>
      </c>
      <c r="D1940" s="3">
        <v>3</v>
      </c>
      <c r="E1940" s="3">
        <v>0.1</v>
      </c>
      <c r="F1940" s="6">
        <v>240</v>
      </c>
    </row>
    <row r="1941" spans="1:6">
      <c r="A1941" s="7">
        <v>41</v>
      </c>
      <c r="B1941" s="3">
        <v>17</v>
      </c>
      <c r="C1941" s="6">
        <v>78</v>
      </c>
      <c r="D1941" s="3">
        <v>4</v>
      </c>
      <c r="E1941" s="3">
        <v>2.67</v>
      </c>
      <c r="F1941" s="6">
        <v>99</v>
      </c>
    </row>
    <row r="1942" spans="1:6">
      <c r="A1942" s="7">
        <v>41</v>
      </c>
      <c r="B1942" s="3">
        <v>16</v>
      </c>
      <c r="C1942" s="6">
        <v>154</v>
      </c>
      <c r="D1942" s="3">
        <v>1</v>
      </c>
      <c r="E1942" s="3">
        <v>7</v>
      </c>
      <c r="F1942" s="6">
        <v>0</v>
      </c>
    </row>
    <row r="1943" spans="1:6">
      <c r="A1943" s="7">
        <v>41</v>
      </c>
      <c r="B1943" s="3">
        <v>17</v>
      </c>
      <c r="C1943" s="6">
        <v>119</v>
      </c>
      <c r="D1943" s="3">
        <v>2</v>
      </c>
      <c r="E1943" s="3">
        <v>6.1</v>
      </c>
      <c r="F1943" s="6">
        <v>263</v>
      </c>
    </row>
    <row r="1944" spans="1:6">
      <c r="A1944" s="7">
        <v>41</v>
      </c>
      <c r="B1944" s="3">
        <v>16</v>
      </c>
      <c r="C1944" s="6">
        <v>15</v>
      </c>
      <c r="D1944" s="3">
        <v>2</v>
      </c>
      <c r="E1944" s="3">
        <v>0.3</v>
      </c>
      <c r="F1944" s="6">
        <v>83</v>
      </c>
    </row>
    <row r="1945" spans="1:6">
      <c r="A1945" s="7">
        <v>41</v>
      </c>
      <c r="B1945" s="3">
        <v>16</v>
      </c>
      <c r="C1945" s="6">
        <v>21</v>
      </c>
      <c r="D1945" s="3">
        <v>2</v>
      </c>
      <c r="E1945" s="3">
        <v>0.1</v>
      </c>
      <c r="F1945" s="6">
        <v>0</v>
      </c>
    </row>
    <row r="1946" spans="1:6">
      <c r="A1946" s="7">
        <v>41</v>
      </c>
      <c r="B1946" s="3">
        <v>17</v>
      </c>
      <c r="C1946" s="6">
        <v>55</v>
      </c>
      <c r="D1946" s="3">
        <v>2</v>
      </c>
      <c r="E1946" s="3">
        <v>1.7</v>
      </c>
      <c r="F1946" s="6">
        <v>0</v>
      </c>
    </row>
    <row r="1947" spans="1:6">
      <c r="A1947" s="7">
        <v>41</v>
      </c>
      <c r="B1947" s="3">
        <v>15</v>
      </c>
      <c r="C1947" s="6">
        <v>158</v>
      </c>
      <c r="D1947" s="3">
        <v>1</v>
      </c>
      <c r="E1947" s="3">
        <v>4.7</v>
      </c>
      <c r="F1947" s="6">
        <v>0</v>
      </c>
    </row>
    <row r="1948" spans="1:6">
      <c r="A1948" s="7">
        <v>41</v>
      </c>
      <c r="B1948" s="3">
        <v>16</v>
      </c>
      <c r="C1948" s="6">
        <v>98</v>
      </c>
      <c r="D1948" s="3">
        <v>3</v>
      </c>
      <c r="E1948" s="3">
        <v>1</v>
      </c>
      <c r="F1948" s="6">
        <v>296</v>
      </c>
    </row>
    <row r="1949" spans="1:6">
      <c r="A1949" s="7">
        <v>41</v>
      </c>
      <c r="B1949" s="3">
        <v>15</v>
      </c>
      <c r="C1949" s="6">
        <v>65</v>
      </c>
      <c r="D1949" s="3">
        <v>3</v>
      </c>
      <c r="E1949" s="3">
        <v>0.5</v>
      </c>
      <c r="F1949" s="6">
        <v>0</v>
      </c>
    </row>
    <row r="1950" spans="1:6">
      <c r="A1950" s="7">
        <v>41</v>
      </c>
      <c r="B1950" s="3">
        <v>15</v>
      </c>
      <c r="C1950" s="6">
        <v>55</v>
      </c>
      <c r="D1950" s="3">
        <v>1</v>
      </c>
      <c r="E1950" s="3">
        <v>2.8</v>
      </c>
      <c r="F1950" s="6">
        <v>0</v>
      </c>
    </row>
    <row r="1951" spans="1:6">
      <c r="A1951" s="7">
        <v>41</v>
      </c>
      <c r="B1951" s="3">
        <v>17</v>
      </c>
      <c r="C1951" s="6">
        <v>81</v>
      </c>
      <c r="D1951" s="3">
        <v>1</v>
      </c>
      <c r="E1951" s="3">
        <v>0.8</v>
      </c>
      <c r="F1951" s="6">
        <v>223</v>
      </c>
    </row>
    <row r="1952" spans="1:6">
      <c r="A1952" s="7">
        <v>41</v>
      </c>
      <c r="B1952" s="3">
        <v>17</v>
      </c>
      <c r="C1952" s="6">
        <v>42</v>
      </c>
      <c r="D1952" s="3">
        <v>4</v>
      </c>
      <c r="E1952" s="3">
        <v>2.2000000000000002</v>
      </c>
      <c r="F1952" s="6">
        <v>185</v>
      </c>
    </row>
    <row r="1953" spans="1:6">
      <c r="A1953" s="7">
        <v>41</v>
      </c>
      <c r="B1953" s="3">
        <v>15</v>
      </c>
      <c r="C1953" s="6">
        <v>120</v>
      </c>
      <c r="D1953" s="3">
        <v>1</v>
      </c>
      <c r="E1953" s="3">
        <v>5.2</v>
      </c>
      <c r="F1953" s="6">
        <v>0</v>
      </c>
    </row>
    <row r="1954" spans="1:6">
      <c r="A1954" s="7">
        <v>41</v>
      </c>
      <c r="B1954" s="3">
        <v>16</v>
      </c>
      <c r="C1954" s="6">
        <v>104</v>
      </c>
      <c r="D1954" s="3">
        <v>1</v>
      </c>
      <c r="E1954" s="3">
        <v>4</v>
      </c>
      <c r="F1954" s="6">
        <v>0</v>
      </c>
    </row>
    <row r="1955" spans="1:6">
      <c r="A1955" s="7">
        <v>41</v>
      </c>
      <c r="B1955" s="3">
        <v>15</v>
      </c>
      <c r="C1955" s="6">
        <v>65</v>
      </c>
      <c r="D1955" s="3">
        <v>2</v>
      </c>
      <c r="E1955" s="3">
        <v>2.8</v>
      </c>
      <c r="F1955" s="6">
        <v>0</v>
      </c>
    </row>
    <row r="1956" spans="1:6">
      <c r="A1956" s="7">
        <v>41</v>
      </c>
      <c r="B1956" s="3">
        <v>15</v>
      </c>
      <c r="C1956" s="6">
        <v>41</v>
      </c>
      <c r="D1956" s="3">
        <v>2</v>
      </c>
      <c r="E1956" s="3">
        <v>2.4</v>
      </c>
      <c r="F1956" s="6">
        <v>105</v>
      </c>
    </row>
    <row r="1957" spans="1:6">
      <c r="A1957" s="7">
        <v>41</v>
      </c>
      <c r="B1957" s="3">
        <v>16</v>
      </c>
      <c r="C1957" s="6">
        <v>35</v>
      </c>
      <c r="D1957" s="3">
        <v>2</v>
      </c>
      <c r="E1957" s="3">
        <v>1.4</v>
      </c>
      <c r="F1957" s="6">
        <v>135</v>
      </c>
    </row>
    <row r="1958" spans="1:6">
      <c r="A1958" s="7">
        <v>41</v>
      </c>
      <c r="B1958" s="3">
        <v>16</v>
      </c>
      <c r="C1958" s="6">
        <v>155</v>
      </c>
      <c r="D1958" s="3">
        <v>1</v>
      </c>
      <c r="E1958" s="3">
        <v>7</v>
      </c>
      <c r="F1958" s="6">
        <v>0</v>
      </c>
    </row>
    <row r="1959" spans="1:6">
      <c r="A1959" s="7">
        <v>41</v>
      </c>
      <c r="B1959" s="3">
        <v>15</v>
      </c>
      <c r="C1959" s="6">
        <v>24</v>
      </c>
      <c r="D1959" s="3">
        <v>2</v>
      </c>
      <c r="E1959" s="3">
        <v>0.8</v>
      </c>
      <c r="F1959" s="6">
        <v>0</v>
      </c>
    </row>
    <row r="1960" spans="1:6">
      <c r="A1960" s="7">
        <v>41</v>
      </c>
      <c r="B1960" s="3">
        <v>16</v>
      </c>
      <c r="C1960" s="6">
        <v>62</v>
      </c>
      <c r="D1960" s="3">
        <v>2</v>
      </c>
      <c r="E1960" s="3">
        <v>2.2000000000000002</v>
      </c>
      <c r="F1960" s="6">
        <v>0</v>
      </c>
    </row>
    <row r="1961" spans="1:6">
      <c r="A1961" s="7">
        <v>41</v>
      </c>
      <c r="B1961" s="3">
        <v>15</v>
      </c>
      <c r="C1961" s="6">
        <v>62</v>
      </c>
      <c r="D1961" s="3">
        <v>3</v>
      </c>
      <c r="E1961" s="3">
        <v>0.9</v>
      </c>
      <c r="F1961" s="6">
        <v>0</v>
      </c>
    </row>
    <row r="1962" spans="1:6">
      <c r="A1962" s="7">
        <v>41</v>
      </c>
      <c r="B1962" s="3">
        <v>15</v>
      </c>
      <c r="C1962" s="6">
        <v>69</v>
      </c>
      <c r="D1962" s="3">
        <v>1</v>
      </c>
      <c r="E1962" s="3">
        <v>1.5</v>
      </c>
      <c r="F1962" s="6">
        <v>78</v>
      </c>
    </row>
    <row r="1963" spans="1:6">
      <c r="A1963" s="7">
        <v>41</v>
      </c>
      <c r="B1963" s="3">
        <v>16</v>
      </c>
      <c r="C1963" s="6">
        <v>79</v>
      </c>
      <c r="D1963" s="3">
        <v>1</v>
      </c>
      <c r="E1963" s="3">
        <v>4</v>
      </c>
      <c r="F1963" s="6">
        <v>225</v>
      </c>
    </row>
    <row r="1964" spans="1:6">
      <c r="A1964" s="7">
        <v>41</v>
      </c>
      <c r="B1964" s="3">
        <v>14</v>
      </c>
      <c r="C1964" s="6">
        <v>32</v>
      </c>
      <c r="D1964" s="3">
        <v>3</v>
      </c>
      <c r="E1964" s="3">
        <v>1</v>
      </c>
      <c r="F1964" s="6">
        <v>0</v>
      </c>
    </row>
    <row r="1965" spans="1:6">
      <c r="A1965" s="7">
        <v>41</v>
      </c>
      <c r="B1965" s="3">
        <v>17</v>
      </c>
      <c r="C1965" s="6">
        <v>80</v>
      </c>
      <c r="D1965" s="3">
        <v>1</v>
      </c>
      <c r="E1965" s="3">
        <v>0.3</v>
      </c>
      <c r="F1965" s="6">
        <v>0</v>
      </c>
    </row>
    <row r="1966" spans="1:6">
      <c r="A1966" s="7">
        <v>41</v>
      </c>
      <c r="B1966" s="3">
        <v>16</v>
      </c>
      <c r="C1966" s="6">
        <v>44</v>
      </c>
      <c r="D1966" s="3">
        <v>1</v>
      </c>
      <c r="E1966" s="3">
        <v>0.3</v>
      </c>
      <c r="F1966" s="6">
        <v>0</v>
      </c>
    </row>
    <row r="1967" spans="1:6">
      <c r="A1967" s="7">
        <v>41</v>
      </c>
      <c r="B1967" s="3">
        <v>15</v>
      </c>
      <c r="C1967" s="6">
        <v>89</v>
      </c>
      <c r="D1967" s="3">
        <v>3</v>
      </c>
      <c r="E1967" s="3">
        <v>0.1</v>
      </c>
      <c r="F1967" s="6">
        <v>292</v>
      </c>
    </row>
    <row r="1968" spans="1:6">
      <c r="A1968" s="7">
        <v>41</v>
      </c>
      <c r="B1968" s="3">
        <v>15</v>
      </c>
      <c r="C1968" s="6">
        <v>91</v>
      </c>
      <c r="D1968" s="3">
        <v>1</v>
      </c>
      <c r="E1968" s="3">
        <v>2.8</v>
      </c>
      <c r="F1968" s="6">
        <v>330</v>
      </c>
    </row>
    <row r="1969" spans="1:6">
      <c r="A1969" s="7">
        <v>41</v>
      </c>
      <c r="B1969" s="3">
        <v>17</v>
      </c>
      <c r="C1969" s="6">
        <v>53</v>
      </c>
      <c r="D1969" s="3">
        <v>2</v>
      </c>
      <c r="E1969" s="3">
        <v>2.5</v>
      </c>
      <c r="F1969" s="6">
        <v>102</v>
      </c>
    </row>
    <row r="1970" spans="1:6">
      <c r="A1970" s="7">
        <v>41</v>
      </c>
      <c r="B1970" s="3">
        <v>15</v>
      </c>
      <c r="C1970" s="6">
        <v>82</v>
      </c>
      <c r="D1970" s="3">
        <v>3</v>
      </c>
      <c r="E1970" s="3">
        <v>0.1</v>
      </c>
      <c r="F1970" s="6">
        <v>0</v>
      </c>
    </row>
    <row r="1971" spans="1:6">
      <c r="A1971" s="7">
        <v>41</v>
      </c>
      <c r="B1971" s="3">
        <v>16</v>
      </c>
      <c r="C1971" s="6">
        <v>81</v>
      </c>
      <c r="D1971" s="3">
        <v>2</v>
      </c>
      <c r="E1971" s="3">
        <v>0.4</v>
      </c>
      <c r="F1971" s="6">
        <v>146</v>
      </c>
    </row>
    <row r="1972" spans="1:6">
      <c r="A1972" s="7">
        <v>41</v>
      </c>
      <c r="B1972" s="3">
        <v>17</v>
      </c>
      <c r="C1972" s="6">
        <v>129</v>
      </c>
      <c r="D1972" s="3">
        <v>1</v>
      </c>
      <c r="E1972" s="3">
        <v>3.4</v>
      </c>
      <c r="F1972" s="6">
        <v>0</v>
      </c>
    </row>
    <row r="1973" spans="1:6">
      <c r="A1973" s="7">
        <v>41</v>
      </c>
      <c r="B1973" s="3">
        <v>15</v>
      </c>
      <c r="C1973" s="6">
        <v>53</v>
      </c>
      <c r="D1973" s="3">
        <v>1</v>
      </c>
      <c r="E1973" s="3">
        <v>0.7</v>
      </c>
      <c r="F1973" s="6">
        <v>0</v>
      </c>
    </row>
    <row r="1974" spans="1:6">
      <c r="A1974" s="7">
        <v>41</v>
      </c>
      <c r="B1974" s="3">
        <v>17</v>
      </c>
      <c r="C1974" s="6">
        <v>143</v>
      </c>
      <c r="D1974" s="3">
        <v>2</v>
      </c>
      <c r="E1974" s="3">
        <v>2.7</v>
      </c>
      <c r="F1974" s="6">
        <v>209</v>
      </c>
    </row>
    <row r="1975" spans="1:6">
      <c r="A1975" s="7">
        <v>41</v>
      </c>
      <c r="B1975" s="3">
        <v>17</v>
      </c>
      <c r="C1975" s="6">
        <v>140</v>
      </c>
      <c r="D1975" s="3">
        <v>1</v>
      </c>
      <c r="E1975" s="3">
        <v>3.5</v>
      </c>
      <c r="F1975" s="6">
        <v>342</v>
      </c>
    </row>
    <row r="1976" spans="1:6">
      <c r="A1976" s="7">
        <v>41</v>
      </c>
      <c r="B1976" s="3">
        <v>17</v>
      </c>
      <c r="C1976" s="6">
        <v>165</v>
      </c>
      <c r="D1976" s="3">
        <v>2</v>
      </c>
      <c r="E1976" s="3">
        <v>7.6</v>
      </c>
      <c r="F1976" s="6">
        <v>157</v>
      </c>
    </row>
    <row r="1977" spans="1:6">
      <c r="A1977" s="7">
        <v>41</v>
      </c>
      <c r="B1977" s="3">
        <v>15</v>
      </c>
      <c r="C1977" s="6">
        <v>93</v>
      </c>
      <c r="D1977" s="3">
        <v>1</v>
      </c>
      <c r="E1977" s="3">
        <v>2.8</v>
      </c>
      <c r="F1977" s="6">
        <v>0</v>
      </c>
    </row>
    <row r="1978" spans="1:6">
      <c r="A1978" s="7">
        <v>41</v>
      </c>
      <c r="B1978" s="3">
        <v>16</v>
      </c>
      <c r="C1978" s="6">
        <v>64</v>
      </c>
      <c r="D1978" s="3">
        <v>4</v>
      </c>
      <c r="E1978" s="3">
        <v>0.4</v>
      </c>
      <c r="F1978" s="6">
        <v>0</v>
      </c>
    </row>
    <row r="1979" spans="1:6">
      <c r="A1979" s="7">
        <v>41</v>
      </c>
      <c r="B1979" s="3">
        <v>17</v>
      </c>
      <c r="C1979" s="6">
        <v>9</v>
      </c>
      <c r="D1979" s="3">
        <v>1</v>
      </c>
      <c r="E1979" s="3">
        <v>1</v>
      </c>
      <c r="F1979" s="6">
        <v>0</v>
      </c>
    </row>
    <row r="1980" spans="1:6">
      <c r="A1980" s="7">
        <v>41</v>
      </c>
      <c r="B1980" s="3">
        <v>16</v>
      </c>
      <c r="C1980" s="6">
        <v>18</v>
      </c>
      <c r="D1980" s="3">
        <v>1</v>
      </c>
      <c r="E1980" s="3">
        <v>0.6</v>
      </c>
      <c r="F1980" s="6">
        <v>0</v>
      </c>
    </row>
    <row r="1981" spans="1:6">
      <c r="A1981" s="7">
        <v>41</v>
      </c>
      <c r="B1981" s="3">
        <v>17</v>
      </c>
      <c r="C1981" s="6">
        <v>83</v>
      </c>
      <c r="D1981" s="3">
        <v>4</v>
      </c>
      <c r="E1981" s="3">
        <v>2.67</v>
      </c>
      <c r="F1981" s="6">
        <v>0</v>
      </c>
    </row>
    <row r="1982" spans="1:6">
      <c r="A1982" s="7">
        <v>41</v>
      </c>
      <c r="B1982" s="3">
        <v>16</v>
      </c>
      <c r="C1982" s="6">
        <v>109</v>
      </c>
      <c r="D1982" s="3">
        <v>3</v>
      </c>
      <c r="E1982" s="3">
        <v>1</v>
      </c>
      <c r="F1982" s="6">
        <v>0</v>
      </c>
    </row>
    <row r="1983" spans="1:6">
      <c r="A1983" s="7">
        <v>41</v>
      </c>
      <c r="B1983" s="3">
        <v>16</v>
      </c>
      <c r="C1983" s="6">
        <v>78</v>
      </c>
      <c r="D1983" s="3">
        <v>4</v>
      </c>
      <c r="E1983" s="3">
        <v>0.4</v>
      </c>
      <c r="F1983" s="6">
        <v>0</v>
      </c>
    </row>
    <row r="1984" spans="1:6">
      <c r="A1984" s="7">
        <v>41</v>
      </c>
      <c r="B1984" s="3">
        <v>16</v>
      </c>
      <c r="C1984" s="6">
        <v>9</v>
      </c>
      <c r="D1984" s="3">
        <v>2</v>
      </c>
      <c r="E1984" s="3">
        <v>0.3</v>
      </c>
      <c r="F1984" s="6">
        <v>0</v>
      </c>
    </row>
    <row r="1985" spans="1:6">
      <c r="A1985" s="7">
        <v>41</v>
      </c>
      <c r="B1985" s="3">
        <v>17</v>
      </c>
      <c r="C1985" s="6">
        <v>65</v>
      </c>
      <c r="D1985" s="3">
        <v>3</v>
      </c>
      <c r="E1985" s="3">
        <v>2.1</v>
      </c>
      <c r="F1985" s="6">
        <v>0</v>
      </c>
    </row>
    <row r="1986" spans="1:6">
      <c r="A1986" s="7">
        <v>41</v>
      </c>
      <c r="B1986" s="3">
        <v>17</v>
      </c>
      <c r="C1986" s="6">
        <v>71</v>
      </c>
      <c r="D1986" s="3">
        <v>3</v>
      </c>
      <c r="E1986" s="3">
        <v>0.3</v>
      </c>
      <c r="F1986" s="6">
        <v>0</v>
      </c>
    </row>
    <row r="1987" spans="1:6">
      <c r="A1987" s="7">
        <v>41</v>
      </c>
      <c r="B1987" s="3">
        <v>15</v>
      </c>
      <c r="C1987" s="6">
        <v>88</v>
      </c>
      <c r="D1987" s="3">
        <v>1</v>
      </c>
      <c r="E1987" s="3">
        <v>2.8</v>
      </c>
      <c r="F1987" s="6">
        <v>0</v>
      </c>
    </row>
    <row r="1988" spans="1:6">
      <c r="A1988" s="7">
        <v>41</v>
      </c>
      <c r="B1988" s="3">
        <v>17</v>
      </c>
      <c r="C1988" s="6">
        <v>58</v>
      </c>
      <c r="D1988" s="3">
        <v>4</v>
      </c>
      <c r="E1988" s="3">
        <v>2.67</v>
      </c>
      <c r="F1988" s="6">
        <v>0</v>
      </c>
    </row>
    <row r="1989" spans="1:6">
      <c r="A1989" s="7">
        <v>41</v>
      </c>
      <c r="B1989" s="3">
        <v>17</v>
      </c>
      <c r="C1989" s="6">
        <v>154</v>
      </c>
      <c r="D1989" s="3">
        <v>1</v>
      </c>
      <c r="E1989" s="3">
        <v>1.7</v>
      </c>
      <c r="F1989" s="6">
        <v>0</v>
      </c>
    </row>
    <row r="1990" spans="1:6">
      <c r="A1990" s="7">
        <v>41</v>
      </c>
      <c r="B1990" s="3">
        <v>15</v>
      </c>
      <c r="C1990" s="6">
        <v>54</v>
      </c>
      <c r="D1990" s="3">
        <v>3</v>
      </c>
      <c r="E1990" s="3">
        <v>2.1</v>
      </c>
      <c r="F1990" s="6">
        <v>0</v>
      </c>
    </row>
    <row r="1991" spans="1:6">
      <c r="A1991" s="7">
        <v>41</v>
      </c>
      <c r="B1991" s="3">
        <v>16</v>
      </c>
      <c r="C1991" s="6">
        <v>52</v>
      </c>
      <c r="D1991" s="3">
        <v>2</v>
      </c>
      <c r="E1991" s="3">
        <v>2.2000000000000002</v>
      </c>
      <c r="F1991" s="6">
        <v>0</v>
      </c>
    </row>
    <row r="1992" spans="1:6">
      <c r="A1992" s="7">
        <v>41</v>
      </c>
      <c r="B1992" s="3">
        <v>17</v>
      </c>
      <c r="C1992" s="6">
        <v>71</v>
      </c>
      <c r="D1992" s="3">
        <v>2</v>
      </c>
      <c r="E1992" s="3">
        <v>3.2</v>
      </c>
      <c r="F1992" s="6">
        <v>0</v>
      </c>
    </row>
    <row r="1993" spans="1:6">
      <c r="A1993" s="7">
        <v>41</v>
      </c>
      <c r="B1993" s="3">
        <v>15</v>
      </c>
      <c r="C1993" s="6">
        <v>49</v>
      </c>
      <c r="D1993" s="3">
        <v>3</v>
      </c>
      <c r="E1993" s="3">
        <v>0.9</v>
      </c>
      <c r="F1993" s="6">
        <v>0</v>
      </c>
    </row>
    <row r="1994" spans="1:6">
      <c r="A1994" s="7">
        <v>41</v>
      </c>
      <c r="B1994" s="3">
        <v>16</v>
      </c>
      <c r="C1994" s="6">
        <v>25</v>
      </c>
      <c r="D1994" s="3">
        <v>2</v>
      </c>
      <c r="E1994" s="3">
        <v>0.1</v>
      </c>
      <c r="F1994" s="6">
        <v>0</v>
      </c>
    </row>
    <row r="1995" spans="1:6">
      <c r="A1995" s="7">
        <v>41</v>
      </c>
      <c r="B1995" s="3">
        <v>16</v>
      </c>
      <c r="C1995" s="6">
        <v>68</v>
      </c>
      <c r="D1995" s="3">
        <v>3</v>
      </c>
      <c r="E1995" s="3">
        <v>3</v>
      </c>
      <c r="F1995" s="6">
        <v>0</v>
      </c>
    </row>
    <row r="1996" spans="1:6">
      <c r="A1996" s="7">
        <v>41</v>
      </c>
      <c r="B1996" s="3">
        <v>17</v>
      </c>
      <c r="C1996" s="6">
        <v>34</v>
      </c>
      <c r="D1996" s="3">
        <v>1</v>
      </c>
      <c r="E1996" s="3">
        <v>0.7</v>
      </c>
      <c r="F1996" s="6">
        <v>143</v>
      </c>
    </row>
    <row r="1997" spans="1:6">
      <c r="A1997" s="7">
        <v>41</v>
      </c>
      <c r="B1997" s="3">
        <v>16</v>
      </c>
      <c r="C1997" s="6">
        <v>69</v>
      </c>
      <c r="D1997" s="3">
        <v>1</v>
      </c>
      <c r="E1997" s="3">
        <v>0.1</v>
      </c>
      <c r="F1997" s="6">
        <v>0</v>
      </c>
    </row>
    <row r="1998" spans="1:6">
      <c r="A1998" s="7">
        <v>42</v>
      </c>
      <c r="B1998" s="3">
        <v>18</v>
      </c>
      <c r="C1998" s="6">
        <v>81</v>
      </c>
      <c r="D1998" s="5">
        <v>4</v>
      </c>
      <c r="E1998" s="3">
        <v>2.4</v>
      </c>
      <c r="F1998" s="6">
        <v>0</v>
      </c>
    </row>
    <row r="1999" spans="1:6">
      <c r="A1999" s="7">
        <v>42</v>
      </c>
      <c r="B1999" s="3">
        <v>18</v>
      </c>
      <c r="C1999" s="6">
        <v>141</v>
      </c>
      <c r="D1999" s="3">
        <v>3</v>
      </c>
      <c r="E1999" s="3">
        <v>5</v>
      </c>
      <c r="F1999" s="6">
        <v>0</v>
      </c>
    </row>
    <row r="2000" spans="1:6">
      <c r="A2000" s="7">
        <v>42</v>
      </c>
      <c r="B2000" s="3">
        <v>18</v>
      </c>
      <c r="C2000" s="6">
        <v>22</v>
      </c>
      <c r="D2000" s="3">
        <v>1</v>
      </c>
      <c r="E2000" s="3">
        <v>1</v>
      </c>
      <c r="F2000" s="6">
        <v>0</v>
      </c>
    </row>
    <row r="2001" spans="1:6">
      <c r="A2001" s="7">
        <v>42</v>
      </c>
      <c r="B2001" s="3">
        <v>17</v>
      </c>
      <c r="C2001" s="6">
        <v>32</v>
      </c>
      <c r="D2001" s="3">
        <v>4</v>
      </c>
      <c r="E2001" s="3">
        <v>0</v>
      </c>
      <c r="F2001" s="6">
        <v>0</v>
      </c>
    </row>
    <row r="2002" spans="1:6">
      <c r="A2002" s="7">
        <v>42</v>
      </c>
      <c r="B2002" s="3">
        <v>18</v>
      </c>
      <c r="C2002" s="6">
        <v>115</v>
      </c>
      <c r="D2002" s="3">
        <v>1</v>
      </c>
      <c r="E2002" s="3">
        <v>3.5</v>
      </c>
      <c r="F2002" s="6">
        <v>0</v>
      </c>
    </row>
    <row r="2003" spans="1:6">
      <c r="A2003" s="7">
        <v>42</v>
      </c>
      <c r="B2003" s="3">
        <v>18</v>
      </c>
      <c r="C2003" s="6">
        <v>43</v>
      </c>
      <c r="D2003" s="3">
        <v>1</v>
      </c>
      <c r="E2003" s="3">
        <v>0.7</v>
      </c>
      <c r="F2003" s="6">
        <v>136</v>
      </c>
    </row>
    <row r="2004" spans="1:6">
      <c r="A2004" s="7">
        <v>42</v>
      </c>
      <c r="B2004" s="3">
        <v>17</v>
      </c>
      <c r="C2004" s="6">
        <v>168</v>
      </c>
      <c r="D2004" s="3">
        <v>2</v>
      </c>
      <c r="E2004" s="3">
        <v>7.9</v>
      </c>
      <c r="F2004" s="6">
        <v>0</v>
      </c>
    </row>
    <row r="2005" spans="1:6">
      <c r="A2005" s="7">
        <v>42</v>
      </c>
      <c r="B2005" s="3">
        <v>16</v>
      </c>
      <c r="C2005" s="6">
        <v>111</v>
      </c>
      <c r="D2005" s="3">
        <v>2</v>
      </c>
      <c r="E2005" s="3">
        <v>1.2</v>
      </c>
      <c r="F2005" s="6">
        <v>251</v>
      </c>
    </row>
    <row r="2006" spans="1:6">
      <c r="A2006" s="7">
        <v>42</v>
      </c>
      <c r="B2006" s="3">
        <v>15</v>
      </c>
      <c r="C2006" s="6">
        <v>24</v>
      </c>
      <c r="D2006" s="3"/>
      <c r="E2006" s="3">
        <v>1</v>
      </c>
      <c r="F2006" s="6">
        <v>0</v>
      </c>
    </row>
    <row r="2007" spans="1:6">
      <c r="A2007" s="7">
        <v>42</v>
      </c>
      <c r="B2007" s="3">
        <v>18</v>
      </c>
      <c r="C2007" s="6">
        <v>33</v>
      </c>
      <c r="D2007" s="3">
        <v>1</v>
      </c>
      <c r="E2007" s="3">
        <v>1.4</v>
      </c>
      <c r="F2007" s="6">
        <v>0</v>
      </c>
    </row>
    <row r="2008" spans="1:6">
      <c r="A2008" s="7">
        <v>42</v>
      </c>
      <c r="B2008" s="3">
        <v>18</v>
      </c>
      <c r="C2008" s="6">
        <v>75</v>
      </c>
      <c r="D2008" s="3">
        <v>3</v>
      </c>
      <c r="E2008" s="3">
        <v>2.33</v>
      </c>
      <c r="F2008" s="6">
        <v>0</v>
      </c>
    </row>
    <row r="2009" spans="1:6">
      <c r="A2009" s="7">
        <v>42</v>
      </c>
      <c r="B2009" s="3">
        <v>18</v>
      </c>
      <c r="C2009" s="6">
        <v>34</v>
      </c>
      <c r="D2009" s="3">
        <v>4</v>
      </c>
      <c r="E2009" s="3">
        <v>0.3</v>
      </c>
      <c r="F2009" s="6">
        <v>104</v>
      </c>
    </row>
    <row r="2010" spans="1:6">
      <c r="A2010" s="7">
        <v>42</v>
      </c>
      <c r="B2010" s="3">
        <v>18</v>
      </c>
      <c r="C2010" s="6">
        <v>41</v>
      </c>
      <c r="D2010" s="3">
        <v>1</v>
      </c>
      <c r="E2010" s="3">
        <v>1.8</v>
      </c>
      <c r="F2010" s="6">
        <v>94</v>
      </c>
    </row>
    <row r="2011" spans="1:6">
      <c r="A2011" s="7">
        <v>42</v>
      </c>
      <c r="B2011" s="3">
        <v>16</v>
      </c>
      <c r="C2011" s="6">
        <v>35</v>
      </c>
      <c r="D2011" s="3">
        <v>3</v>
      </c>
      <c r="E2011" s="3">
        <v>1.5</v>
      </c>
      <c r="F2011" s="6">
        <v>0</v>
      </c>
    </row>
    <row r="2012" spans="1:6">
      <c r="A2012" s="7">
        <v>42</v>
      </c>
      <c r="B2012" s="3">
        <v>17</v>
      </c>
      <c r="C2012" s="6">
        <v>85</v>
      </c>
      <c r="D2012" s="3">
        <v>1</v>
      </c>
      <c r="E2012" s="3">
        <v>3.7</v>
      </c>
      <c r="F2012" s="6">
        <v>0</v>
      </c>
    </row>
    <row r="2013" spans="1:6">
      <c r="A2013" s="7">
        <v>42</v>
      </c>
      <c r="B2013" s="3">
        <v>18</v>
      </c>
      <c r="C2013" s="6">
        <v>71</v>
      </c>
      <c r="D2013" s="3">
        <v>3</v>
      </c>
      <c r="E2013" s="3">
        <v>2.33</v>
      </c>
      <c r="F2013" s="6">
        <v>106</v>
      </c>
    </row>
    <row r="2014" spans="1:6">
      <c r="A2014" s="7">
        <v>42</v>
      </c>
      <c r="B2014" s="3">
        <v>17</v>
      </c>
      <c r="C2014" s="6">
        <v>61</v>
      </c>
      <c r="D2014" s="3">
        <v>3</v>
      </c>
      <c r="E2014" s="3">
        <v>0.5</v>
      </c>
      <c r="F2014" s="6">
        <v>0</v>
      </c>
    </row>
    <row r="2015" spans="1:6">
      <c r="A2015" s="7">
        <v>42</v>
      </c>
      <c r="B2015" s="3">
        <v>17</v>
      </c>
      <c r="C2015" s="6">
        <v>74</v>
      </c>
      <c r="D2015" s="3">
        <v>3</v>
      </c>
      <c r="E2015" s="3">
        <v>3</v>
      </c>
      <c r="F2015" s="6">
        <v>0</v>
      </c>
    </row>
    <row r="2016" spans="1:6">
      <c r="A2016" s="7">
        <v>42</v>
      </c>
      <c r="B2016" s="3">
        <v>18</v>
      </c>
      <c r="C2016" s="6">
        <v>31</v>
      </c>
      <c r="D2016" s="3">
        <v>1</v>
      </c>
      <c r="E2016" s="3">
        <v>0.3</v>
      </c>
      <c r="F2016" s="6">
        <v>0</v>
      </c>
    </row>
    <row r="2017" spans="1:6">
      <c r="A2017" s="7">
        <v>42</v>
      </c>
      <c r="B2017" s="3">
        <v>16</v>
      </c>
      <c r="C2017" s="6">
        <v>64</v>
      </c>
      <c r="D2017" s="3">
        <v>3</v>
      </c>
      <c r="E2017" s="3">
        <v>0.5</v>
      </c>
      <c r="F2017" s="6">
        <v>247</v>
      </c>
    </row>
    <row r="2018" spans="1:6">
      <c r="A2018" s="7">
        <v>42</v>
      </c>
      <c r="B2018" s="3">
        <v>16</v>
      </c>
      <c r="C2018" s="6">
        <v>13</v>
      </c>
      <c r="D2018" s="3">
        <v>1</v>
      </c>
      <c r="E2018" s="3">
        <v>0.2</v>
      </c>
      <c r="F2018" s="6">
        <v>0</v>
      </c>
    </row>
    <row r="2019" spans="1:6">
      <c r="A2019" s="7">
        <v>42</v>
      </c>
      <c r="B2019" s="3">
        <v>17</v>
      </c>
      <c r="C2019" s="6">
        <v>95</v>
      </c>
      <c r="D2019" s="3">
        <v>3</v>
      </c>
      <c r="E2019" s="3">
        <v>0.5</v>
      </c>
      <c r="F2019" s="6">
        <v>0</v>
      </c>
    </row>
    <row r="2020" spans="1:6">
      <c r="A2020" s="7">
        <v>42</v>
      </c>
      <c r="B2020" s="3">
        <v>18</v>
      </c>
      <c r="C2020" s="6">
        <v>145</v>
      </c>
      <c r="D2020" s="3">
        <v>1</v>
      </c>
      <c r="E2020" s="3">
        <v>1.7</v>
      </c>
      <c r="F2020" s="6">
        <v>132</v>
      </c>
    </row>
    <row r="2021" spans="1:6">
      <c r="A2021" s="7">
        <v>42</v>
      </c>
      <c r="B2021" s="3">
        <v>17</v>
      </c>
      <c r="C2021" s="6">
        <v>98</v>
      </c>
      <c r="D2021" s="3">
        <v>2</v>
      </c>
      <c r="E2021" s="3">
        <v>0.4</v>
      </c>
      <c r="F2021" s="6">
        <v>0</v>
      </c>
    </row>
    <row r="2022" spans="1:6">
      <c r="A2022" s="7">
        <v>42</v>
      </c>
      <c r="B2022" s="3">
        <v>17</v>
      </c>
      <c r="C2022" s="6">
        <v>90</v>
      </c>
      <c r="D2022" s="3">
        <v>1</v>
      </c>
      <c r="E2022" s="3">
        <v>0.1</v>
      </c>
      <c r="F2022" s="6">
        <v>0</v>
      </c>
    </row>
    <row r="2023" spans="1:6">
      <c r="A2023" s="7">
        <v>42</v>
      </c>
      <c r="B2023" s="3">
        <v>17</v>
      </c>
      <c r="C2023" s="6">
        <v>115</v>
      </c>
      <c r="D2023" s="3">
        <v>2</v>
      </c>
      <c r="E2023" s="3">
        <v>0.4</v>
      </c>
      <c r="F2023" s="6">
        <v>0</v>
      </c>
    </row>
    <row r="2024" spans="1:6">
      <c r="A2024" s="7">
        <v>42</v>
      </c>
      <c r="B2024" s="3">
        <v>17</v>
      </c>
      <c r="C2024" s="6">
        <v>93</v>
      </c>
      <c r="D2024" s="3">
        <v>4</v>
      </c>
      <c r="E2024" s="3">
        <v>1.9</v>
      </c>
      <c r="F2024" s="6">
        <v>0</v>
      </c>
    </row>
    <row r="2025" spans="1:6">
      <c r="A2025" s="7">
        <v>42</v>
      </c>
      <c r="B2025" s="3">
        <v>16</v>
      </c>
      <c r="C2025" s="6">
        <v>20</v>
      </c>
      <c r="D2025" s="3">
        <v>2</v>
      </c>
      <c r="E2025" s="3">
        <v>0.8</v>
      </c>
      <c r="F2025" s="6">
        <v>117</v>
      </c>
    </row>
    <row r="2026" spans="1:6">
      <c r="A2026" s="7">
        <v>42</v>
      </c>
      <c r="B2026" s="3">
        <v>18</v>
      </c>
      <c r="C2026" s="6">
        <v>54</v>
      </c>
      <c r="D2026" s="3">
        <v>4</v>
      </c>
      <c r="E2026" s="3">
        <v>2.2000000000000002</v>
      </c>
      <c r="F2026" s="6">
        <v>0</v>
      </c>
    </row>
    <row r="2027" spans="1:6">
      <c r="A2027" s="7">
        <v>42</v>
      </c>
      <c r="B2027" s="3">
        <v>17</v>
      </c>
      <c r="C2027" s="6">
        <v>28</v>
      </c>
      <c r="D2027" s="3">
        <v>1</v>
      </c>
      <c r="E2027" s="3">
        <v>0.5</v>
      </c>
      <c r="F2027" s="6">
        <v>90</v>
      </c>
    </row>
    <row r="2028" spans="1:6">
      <c r="A2028" s="7">
        <v>42</v>
      </c>
      <c r="B2028" s="3">
        <v>16</v>
      </c>
      <c r="C2028" s="6">
        <v>38</v>
      </c>
      <c r="D2028" s="3">
        <v>3</v>
      </c>
      <c r="E2028" s="3">
        <v>0.9</v>
      </c>
      <c r="F2028" s="6">
        <v>0</v>
      </c>
    </row>
    <row r="2029" spans="1:6">
      <c r="A2029" s="7">
        <v>42</v>
      </c>
      <c r="B2029" s="3">
        <v>16</v>
      </c>
      <c r="C2029" s="6">
        <v>55</v>
      </c>
      <c r="D2029" s="3">
        <v>2</v>
      </c>
      <c r="E2029" s="3">
        <v>0.7</v>
      </c>
      <c r="F2029" s="6">
        <v>149</v>
      </c>
    </row>
    <row r="2030" spans="1:6">
      <c r="A2030" s="7">
        <v>42</v>
      </c>
      <c r="B2030" s="3">
        <v>16</v>
      </c>
      <c r="C2030" s="6">
        <v>74</v>
      </c>
      <c r="D2030" s="3">
        <v>1</v>
      </c>
      <c r="E2030" s="3">
        <v>2.8</v>
      </c>
      <c r="F2030" s="6">
        <v>0</v>
      </c>
    </row>
    <row r="2031" spans="1:6">
      <c r="A2031" s="7">
        <v>42</v>
      </c>
      <c r="B2031" s="3">
        <v>18</v>
      </c>
      <c r="C2031" s="6">
        <v>43</v>
      </c>
      <c r="D2031" s="3">
        <v>1</v>
      </c>
      <c r="E2031" s="3">
        <v>0.3</v>
      </c>
      <c r="F2031" s="6">
        <v>158</v>
      </c>
    </row>
    <row r="2032" spans="1:6">
      <c r="A2032" s="7">
        <v>42</v>
      </c>
      <c r="B2032" s="3">
        <v>18</v>
      </c>
      <c r="C2032" s="6">
        <v>141</v>
      </c>
      <c r="D2032" s="3">
        <v>1</v>
      </c>
      <c r="E2032" s="3">
        <v>3.5</v>
      </c>
      <c r="F2032" s="6">
        <v>0</v>
      </c>
    </row>
    <row r="2033" spans="1:6">
      <c r="A2033" s="7">
        <v>42</v>
      </c>
      <c r="B2033" s="3">
        <v>18</v>
      </c>
      <c r="C2033" s="6">
        <v>52</v>
      </c>
      <c r="D2033" s="3">
        <v>2</v>
      </c>
      <c r="E2033" s="3">
        <v>2.5</v>
      </c>
      <c r="F2033" s="6">
        <v>0</v>
      </c>
    </row>
    <row r="2034" spans="1:6">
      <c r="A2034" s="7">
        <v>42</v>
      </c>
      <c r="B2034" s="3">
        <v>17</v>
      </c>
      <c r="C2034" s="6">
        <v>54</v>
      </c>
      <c r="D2034" s="3">
        <v>4</v>
      </c>
      <c r="E2034" s="3">
        <v>1.9</v>
      </c>
      <c r="F2034" s="6">
        <v>164</v>
      </c>
    </row>
    <row r="2035" spans="1:6">
      <c r="A2035" s="7">
        <v>42</v>
      </c>
      <c r="B2035" s="3">
        <v>15</v>
      </c>
      <c r="C2035" s="6">
        <v>41</v>
      </c>
      <c r="D2035" s="3">
        <v>3</v>
      </c>
      <c r="E2035" s="3">
        <v>2.5</v>
      </c>
      <c r="F2035" s="6">
        <v>0</v>
      </c>
    </row>
    <row r="2036" spans="1:6">
      <c r="A2036" s="7">
        <v>42</v>
      </c>
      <c r="B2036" s="3">
        <v>16</v>
      </c>
      <c r="C2036" s="6">
        <v>25</v>
      </c>
      <c r="D2036" s="3">
        <v>2</v>
      </c>
      <c r="E2036" s="3">
        <v>0.8</v>
      </c>
      <c r="F2036" s="6">
        <v>0</v>
      </c>
    </row>
    <row r="2037" spans="1:6">
      <c r="A2037" s="7">
        <v>42</v>
      </c>
      <c r="B2037" s="3">
        <v>15</v>
      </c>
      <c r="C2037" s="6">
        <v>34</v>
      </c>
      <c r="D2037" s="3">
        <v>3</v>
      </c>
      <c r="E2037" s="3">
        <v>1</v>
      </c>
      <c r="F2037" s="6">
        <v>0</v>
      </c>
    </row>
    <row r="2038" spans="1:6">
      <c r="A2038" s="7">
        <v>42</v>
      </c>
      <c r="B2038" s="3">
        <v>18</v>
      </c>
      <c r="C2038" s="6">
        <v>90</v>
      </c>
      <c r="D2038" s="3">
        <v>4</v>
      </c>
      <c r="E2038" s="3">
        <v>0.8</v>
      </c>
      <c r="F2038" s="6">
        <v>245</v>
      </c>
    </row>
    <row r="2039" spans="1:6">
      <c r="A2039" s="7">
        <v>42</v>
      </c>
      <c r="B2039" s="3">
        <v>17</v>
      </c>
      <c r="C2039" s="6">
        <v>23</v>
      </c>
      <c r="D2039" s="3">
        <v>2</v>
      </c>
      <c r="E2039" s="3">
        <v>0</v>
      </c>
      <c r="F2039" s="6">
        <v>0</v>
      </c>
    </row>
    <row r="2040" spans="1:6">
      <c r="A2040" s="7">
        <v>42</v>
      </c>
      <c r="B2040" s="3">
        <v>17</v>
      </c>
      <c r="C2040" s="6">
        <v>91</v>
      </c>
      <c r="D2040" s="3">
        <v>1</v>
      </c>
      <c r="E2040" s="3">
        <v>0.1</v>
      </c>
      <c r="F2040" s="6">
        <v>199</v>
      </c>
    </row>
    <row r="2041" spans="1:6">
      <c r="A2041" s="7">
        <v>42</v>
      </c>
      <c r="B2041" s="3">
        <v>17</v>
      </c>
      <c r="C2041" s="6">
        <v>82</v>
      </c>
      <c r="D2041" s="3">
        <v>1</v>
      </c>
      <c r="E2041" s="3">
        <v>3.7</v>
      </c>
      <c r="F2041" s="6">
        <v>0</v>
      </c>
    </row>
    <row r="2042" spans="1:6">
      <c r="A2042" s="7">
        <v>42</v>
      </c>
      <c r="B2042" s="3">
        <v>18</v>
      </c>
      <c r="C2042" s="6">
        <v>50</v>
      </c>
      <c r="D2042" s="3">
        <v>4</v>
      </c>
      <c r="E2042" s="3">
        <v>2.2000000000000002</v>
      </c>
      <c r="F2042" s="6">
        <v>0</v>
      </c>
    </row>
    <row r="2043" spans="1:6">
      <c r="A2043" s="7">
        <v>42</v>
      </c>
      <c r="B2043" s="3">
        <v>17</v>
      </c>
      <c r="C2043" s="6">
        <v>98</v>
      </c>
      <c r="D2043" s="3">
        <v>2</v>
      </c>
      <c r="E2043" s="3">
        <v>0.4</v>
      </c>
      <c r="F2043" s="6">
        <v>275</v>
      </c>
    </row>
    <row r="2044" spans="1:6">
      <c r="A2044" s="7">
        <v>42</v>
      </c>
      <c r="B2044" s="3">
        <v>18</v>
      </c>
      <c r="C2044" s="6">
        <v>115</v>
      </c>
      <c r="D2044" s="3">
        <v>1</v>
      </c>
      <c r="E2044" s="3">
        <v>0.3</v>
      </c>
      <c r="F2044" s="6">
        <v>0</v>
      </c>
    </row>
    <row r="2045" spans="1:6">
      <c r="A2045" s="7">
        <v>42</v>
      </c>
      <c r="B2045" s="3">
        <v>16</v>
      </c>
      <c r="C2045" s="6">
        <v>191</v>
      </c>
      <c r="D2045" s="3">
        <v>3</v>
      </c>
      <c r="E2045" s="3">
        <v>4.8</v>
      </c>
      <c r="F2045" s="6">
        <v>0</v>
      </c>
    </row>
    <row r="2046" spans="1:6">
      <c r="A2046" s="7">
        <v>42</v>
      </c>
      <c r="B2046" s="3">
        <v>18</v>
      </c>
      <c r="C2046" s="6">
        <v>89</v>
      </c>
      <c r="D2046" s="3">
        <v>4</v>
      </c>
      <c r="E2046" s="3">
        <v>0.8</v>
      </c>
      <c r="F2046" s="6">
        <v>184</v>
      </c>
    </row>
    <row r="2047" spans="1:6">
      <c r="A2047" s="7">
        <v>42</v>
      </c>
      <c r="B2047" s="3">
        <v>17</v>
      </c>
      <c r="C2047" s="6">
        <v>72</v>
      </c>
      <c r="D2047" s="3">
        <v>4</v>
      </c>
      <c r="E2047" s="3">
        <v>1.1000000000000001</v>
      </c>
      <c r="F2047" s="6">
        <v>203</v>
      </c>
    </row>
    <row r="2048" spans="1:6">
      <c r="A2048" s="7">
        <v>42</v>
      </c>
      <c r="B2048" s="3">
        <v>17</v>
      </c>
      <c r="C2048" s="6">
        <v>114</v>
      </c>
      <c r="D2048" s="3">
        <v>2</v>
      </c>
      <c r="E2048" s="3">
        <v>0.4</v>
      </c>
      <c r="F2048" s="6">
        <v>0</v>
      </c>
    </row>
    <row r="2049" spans="1:6">
      <c r="A2049" s="7">
        <v>42</v>
      </c>
      <c r="B2049" s="3">
        <v>15</v>
      </c>
      <c r="C2049" s="6">
        <v>14</v>
      </c>
      <c r="D2049" s="3">
        <v>3</v>
      </c>
      <c r="E2049" s="3">
        <v>1</v>
      </c>
      <c r="F2049" s="6">
        <v>0</v>
      </c>
    </row>
    <row r="2050" spans="1:6">
      <c r="A2050" s="7">
        <v>42</v>
      </c>
      <c r="B2050" s="3">
        <v>17</v>
      </c>
      <c r="C2050" s="6">
        <v>9</v>
      </c>
      <c r="D2050" s="3">
        <v>2</v>
      </c>
      <c r="E2050" s="3">
        <v>0</v>
      </c>
      <c r="F2050" s="6">
        <v>0</v>
      </c>
    </row>
    <row r="2051" spans="1:6">
      <c r="A2051" s="7">
        <v>42</v>
      </c>
      <c r="B2051" s="3">
        <v>18</v>
      </c>
      <c r="C2051" s="6">
        <v>171</v>
      </c>
      <c r="D2051" s="3">
        <v>2</v>
      </c>
      <c r="E2051" s="3">
        <v>8</v>
      </c>
      <c r="F2051" s="6">
        <v>0</v>
      </c>
    </row>
    <row r="2052" spans="1:6">
      <c r="A2052" s="7">
        <v>42</v>
      </c>
      <c r="B2052" s="3">
        <v>18</v>
      </c>
      <c r="C2052" s="6">
        <v>62</v>
      </c>
      <c r="D2052" s="3">
        <v>3</v>
      </c>
      <c r="E2052" s="3">
        <v>2.1</v>
      </c>
      <c r="F2052" s="6">
        <v>0</v>
      </c>
    </row>
    <row r="2053" spans="1:6">
      <c r="A2053" s="7">
        <v>42</v>
      </c>
      <c r="B2053" s="3">
        <v>17</v>
      </c>
      <c r="C2053" s="6">
        <v>14</v>
      </c>
      <c r="D2053" s="3">
        <v>2</v>
      </c>
      <c r="E2053" s="3">
        <v>0.1</v>
      </c>
      <c r="F2053" s="6">
        <v>0</v>
      </c>
    </row>
    <row r="2054" spans="1:6">
      <c r="A2054" s="7">
        <v>42</v>
      </c>
      <c r="B2054" s="3">
        <v>17</v>
      </c>
      <c r="C2054" s="6">
        <v>155</v>
      </c>
      <c r="D2054" s="3">
        <v>1</v>
      </c>
      <c r="E2054" s="3">
        <v>7</v>
      </c>
      <c r="F2054" s="6">
        <v>0</v>
      </c>
    </row>
    <row r="2055" spans="1:6">
      <c r="A2055" s="7">
        <v>42</v>
      </c>
      <c r="B2055" s="3">
        <v>18</v>
      </c>
      <c r="C2055" s="6">
        <v>130</v>
      </c>
      <c r="D2055" s="3">
        <v>2</v>
      </c>
      <c r="E2055" s="3">
        <v>7.5</v>
      </c>
      <c r="F2055" s="6">
        <v>0</v>
      </c>
    </row>
    <row r="2056" spans="1:6">
      <c r="A2056" s="7">
        <v>42</v>
      </c>
      <c r="B2056" s="3">
        <v>18</v>
      </c>
      <c r="C2056" s="6">
        <v>110</v>
      </c>
      <c r="D2056" s="3">
        <v>2</v>
      </c>
      <c r="E2056" s="3">
        <v>6.1</v>
      </c>
      <c r="F2056" s="6">
        <v>182</v>
      </c>
    </row>
    <row r="2057" spans="1:6">
      <c r="A2057" s="7">
        <v>42</v>
      </c>
      <c r="B2057" s="3">
        <v>18</v>
      </c>
      <c r="C2057" s="6">
        <v>145</v>
      </c>
      <c r="D2057" s="3">
        <v>2</v>
      </c>
      <c r="E2057" s="3">
        <v>8</v>
      </c>
      <c r="F2057" s="6">
        <v>505</v>
      </c>
    </row>
    <row r="2058" spans="1:6">
      <c r="A2058" s="7">
        <v>42</v>
      </c>
      <c r="B2058" s="3">
        <v>17</v>
      </c>
      <c r="C2058" s="6">
        <v>63</v>
      </c>
      <c r="D2058" s="3">
        <v>2</v>
      </c>
      <c r="E2058" s="3">
        <v>2.2000000000000002</v>
      </c>
      <c r="F2058" s="6">
        <v>0</v>
      </c>
    </row>
    <row r="2059" spans="1:6">
      <c r="A2059" s="7">
        <v>42</v>
      </c>
      <c r="B2059" s="3">
        <v>17</v>
      </c>
      <c r="C2059" s="6">
        <v>19</v>
      </c>
      <c r="D2059" s="3">
        <v>2</v>
      </c>
      <c r="E2059" s="3">
        <v>0</v>
      </c>
      <c r="F2059" s="6">
        <v>85</v>
      </c>
    </row>
    <row r="2060" spans="1:6">
      <c r="A2060" s="7">
        <v>42</v>
      </c>
      <c r="B2060" s="3">
        <v>16</v>
      </c>
      <c r="C2060" s="6">
        <v>41</v>
      </c>
      <c r="D2060" s="3">
        <v>3</v>
      </c>
      <c r="E2060" s="3">
        <v>0.5</v>
      </c>
      <c r="F2060" s="6">
        <v>0</v>
      </c>
    </row>
    <row r="2061" spans="1:6">
      <c r="A2061" s="7">
        <v>42</v>
      </c>
      <c r="B2061" s="3">
        <v>18</v>
      </c>
      <c r="C2061" s="6">
        <v>51</v>
      </c>
      <c r="D2061" s="3">
        <v>3</v>
      </c>
      <c r="E2061" s="3">
        <v>2.1</v>
      </c>
      <c r="F2061" s="6">
        <v>0</v>
      </c>
    </row>
    <row r="2062" spans="1:6">
      <c r="A2062" s="7">
        <v>42</v>
      </c>
      <c r="B2062" s="3">
        <v>18</v>
      </c>
      <c r="C2062" s="6">
        <v>120</v>
      </c>
      <c r="D2062" s="3">
        <v>2</v>
      </c>
      <c r="E2062" s="3">
        <v>7.5</v>
      </c>
      <c r="F2062" s="6">
        <v>0</v>
      </c>
    </row>
    <row r="2063" spans="1:6">
      <c r="A2063" s="7">
        <v>42</v>
      </c>
      <c r="B2063" s="3">
        <v>17</v>
      </c>
      <c r="C2063" s="6">
        <v>111</v>
      </c>
      <c r="D2063" s="3">
        <v>3</v>
      </c>
      <c r="E2063" s="3">
        <v>3</v>
      </c>
      <c r="F2063" s="6">
        <v>0</v>
      </c>
    </row>
    <row r="2064" spans="1:6">
      <c r="A2064" s="7">
        <v>42</v>
      </c>
      <c r="B2064" s="3">
        <v>18</v>
      </c>
      <c r="C2064" s="6">
        <v>144</v>
      </c>
      <c r="D2064" s="3">
        <v>2</v>
      </c>
      <c r="E2064" s="3">
        <v>6.1</v>
      </c>
      <c r="F2064" s="6">
        <v>158</v>
      </c>
    </row>
    <row r="2065" spans="1:6">
      <c r="A2065" s="7">
        <v>42</v>
      </c>
      <c r="B2065" s="3">
        <v>18</v>
      </c>
      <c r="C2065" s="6">
        <v>54</v>
      </c>
      <c r="D2065" s="3">
        <v>1</v>
      </c>
      <c r="E2065" s="3">
        <v>1.8</v>
      </c>
      <c r="F2065" s="6">
        <v>0</v>
      </c>
    </row>
    <row r="2066" spans="1:6">
      <c r="A2066" s="7">
        <v>42</v>
      </c>
      <c r="B2066" s="3">
        <v>16</v>
      </c>
      <c r="C2066" s="6">
        <v>185</v>
      </c>
      <c r="D2066" s="3">
        <v>3</v>
      </c>
      <c r="E2066" s="3">
        <v>2.2000000000000002</v>
      </c>
      <c r="F2066" s="6">
        <v>0</v>
      </c>
    </row>
    <row r="2067" spans="1:6">
      <c r="A2067" s="7">
        <v>42</v>
      </c>
      <c r="B2067" s="3">
        <v>16</v>
      </c>
      <c r="C2067" s="6">
        <v>32</v>
      </c>
      <c r="D2067" s="3">
        <v>3</v>
      </c>
      <c r="E2067" s="3">
        <v>1.5</v>
      </c>
      <c r="F2067" s="6">
        <v>149</v>
      </c>
    </row>
    <row r="2068" spans="1:6">
      <c r="A2068" s="7">
        <v>42</v>
      </c>
      <c r="B2068" s="3">
        <v>18</v>
      </c>
      <c r="C2068" s="6">
        <v>60</v>
      </c>
      <c r="D2068" s="3">
        <v>4</v>
      </c>
      <c r="E2068" s="3">
        <v>0.2</v>
      </c>
      <c r="F2068" s="6">
        <v>151</v>
      </c>
    </row>
    <row r="2069" spans="1:6">
      <c r="A2069" s="7">
        <v>42</v>
      </c>
      <c r="B2069" s="3">
        <v>15</v>
      </c>
      <c r="C2069" s="6">
        <v>73</v>
      </c>
      <c r="D2069" s="3">
        <v>3</v>
      </c>
      <c r="E2069" s="3">
        <v>2.33</v>
      </c>
      <c r="F2069" s="6">
        <v>0</v>
      </c>
    </row>
    <row r="2070" spans="1:6">
      <c r="A2070" s="7">
        <v>42</v>
      </c>
      <c r="B2070" s="3">
        <v>18</v>
      </c>
      <c r="C2070" s="6">
        <v>114</v>
      </c>
      <c r="D2070" s="3">
        <v>1</v>
      </c>
      <c r="E2070" s="3">
        <v>0.3</v>
      </c>
      <c r="F2070" s="6">
        <v>0</v>
      </c>
    </row>
    <row r="2071" spans="1:6">
      <c r="A2071" s="7">
        <v>42</v>
      </c>
      <c r="B2071" s="3">
        <v>18</v>
      </c>
      <c r="C2071" s="6">
        <v>42</v>
      </c>
      <c r="D2071" s="3">
        <v>2</v>
      </c>
      <c r="E2071" s="3">
        <v>1.7</v>
      </c>
      <c r="F2071" s="6">
        <v>0</v>
      </c>
    </row>
    <row r="2072" spans="1:6">
      <c r="A2072" s="7">
        <v>42</v>
      </c>
      <c r="B2072" s="3">
        <v>16</v>
      </c>
      <c r="C2072" s="6">
        <v>55</v>
      </c>
      <c r="D2072" s="3">
        <v>1</v>
      </c>
      <c r="E2072" s="3">
        <v>0.7</v>
      </c>
      <c r="F2072" s="6">
        <v>135</v>
      </c>
    </row>
    <row r="2073" spans="1:6">
      <c r="A2073" s="7">
        <v>42</v>
      </c>
      <c r="B2073" s="3">
        <v>18</v>
      </c>
      <c r="C2073" s="6">
        <v>52</v>
      </c>
      <c r="D2073" s="3">
        <v>4</v>
      </c>
      <c r="E2073" s="3">
        <v>1.9</v>
      </c>
      <c r="F2073" s="6">
        <v>0</v>
      </c>
    </row>
    <row r="2074" spans="1:6">
      <c r="A2074" s="7">
        <v>42</v>
      </c>
      <c r="B2074" s="3">
        <v>18</v>
      </c>
      <c r="C2074" s="6">
        <v>142</v>
      </c>
      <c r="D2074" s="3">
        <v>1</v>
      </c>
      <c r="E2074" s="3">
        <v>3.4</v>
      </c>
      <c r="F2074" s="6">
        <v>496</v>
      </c>
    </row>
    <row r="2075" spans="1:6">
      <c r="A2075" s="7">
        <v>42</v>
      </c>
      <c r="B2075" s="3">
        <v>17</v>
      </c>
      <c r="C2075" s="6">
        <v>113</v>
      </c>
      <c r="D2075" s="3">
        <v>3</v>
      </c>
      <c r="E2075" s="3">
        <v>1</v>
      </c>
      <c r="F2075" s="6">
        <v>0</v>
      </c>
    </row>
    <row r="2076" spans="1:6">
      <c r="A2076" s="7">
        <v>42</v>
      </c>
      <c r="B2076" s="3">
        <v>18</v>
      </c>
      <c r="C2076" s="6">
        <v>103</v>
      </c>
      <c r="D2076" s="3">
        <v>1</v>
      </c>
      <c r="E2076" s="3">
        <v>3.33</v>
      </c>
      <c r="F2076" s="6">
        <v>0</v>
      </c>
    </row>
    <row r="2077" spans="1:6">
      <c r="A2077" s="7">
        <v>42</v>
      </c>
      <c r="B2077" s="3">
        <v>18</v>
      </c>
      <c r="C2077" s="6">
        <v>45</v>
      </c>
      <c r="D2077" s="3">
        <v>1</v>
      </c>
      <c r="E2077" s="3">
        <v>0.7</v>
      </c>
      <c r="F2077" s="6">
        <v>0</v>
      </c>
    </row>
    <row r="2078" spans="1:6">
      <c r="A2078" s="7">
        <v>42</v>
      </c>
      <c r="B2078" s="3">
        <v>15</v>
      </c>
      <c r="C2078" s="6">
        <v>21</v>
      </c>
      <c r="D2078" s="3">
        <v>3</v>
      </c>
      <c r="E2078" s="3">
        <v>1</v>
      </c>
      <c r="F2078" s="6">
        <v>0</v>
      </c>
    </row>
    <row r="2079" spans="1:6">
      <c r="A2079" s="7">
        <v>42</v>
      </c>
      <c r="B2079" s="3">
        <v>16</v>
      </c>
      <c r="C2079" s="6">
        <v>65</v>
      </c>
      <c r="D2079" s="3">
        <v>3</v>
      </c>
      <c r="E2079" s="3">
        <v>0.5</v>
      </c>
      <c r="F2079" s="6">
        <v>256</v>
      </c>
    </row>
    <row r="2080" spans="1:6">
      <c r="A2080" s="7">
        <v>42</v>
      </c>
      <c r="B2080" s="3">
        <v>16</v>
      </c>
      <c r="C2080" s="6">
        <v>173</v>
      </c>
      <c r="D2080" s="3">
        <v>2</v>
      </c>
      <c r="E2080" s="3">
        <v>1.5</v>
      </c>
      <c r="F2080" s="6">
        <v>373</v>
      </c>
    </row>
    <row r="2081" spans="1:6">
      <c r="A2081" s="7">
        <v>42</v>
      </c>
      <c r="B2081" s="3">
        <v>12</v>
      </c>
      <c r="C2081" s="6">
        <v>29</v>
      </c>
      <c r="D2081" s="3">
        <v>3</v>
      </c>
      <c r="E2081" s="3">
        <v>2</v>
      </c>
      <c r="F2081" s="6">
        <v>0</v>
      </c>
    </row>
    <row r="2082" spans="1:6">
      <c r="A2082" s="7">
        <v>42</v>
      </c>
      <c r="B2082" s="3">
        <v>16</v>
      </c>
      <c r="C2082" s="6">
        <v>141</v>
      </c>
      <c r="D2082" s="3">
        <v>3</v>
      </c>
      <c r="E2082" s="3">
        <v>4</v>
      </c>
      <c r="F2082" s="6">
        <v>0</v>
      </c>
    </row>
    <row r="2083" spans="1:6">
      <c r="A2083" s="7">
        <v>42</v>
      </c>
      <c r="B2083" s="3">
        <v>17</v>
      </c>
      <c r="C2083" s="6">
        <v>108</v>
      </c>
      <c r="D2083" s="3">
        <v>3</v>
      </c>
      <c r="E2083" s="3">
        <v>1</v>
      </c>
      <c r="F2083" s="6">
        <v>383</v>
      </c>
    </row>
    <row r="2084" spans="1:6">
      <c r="A2084" s="7">
        <v>42</v>
      </c>
      <c r="B2084" s="3">
        <v>18</v>
      </c>
      <c r="C2084" s="6">
        <v>164</v>
      </c>
      <c r="D2084" s="3">
        <v>1</v>
      </c>
      <c r="E2084" s="3">
        <v>1.3</v>
      </c>
      <c r="F2084" s="6">
        <v>0</v>
      </c>
    </row>
    <row r="2085" spans="1:6">
      <c r="A2085" s="7">
        <v>42</v>
      </c>
      <c r="B2085" s="3">
        <v>18</v>
      </c>
      <c r="C2085" s="6">
        <v>39</v>
      </c>
      <c r="D2085" s="3">
        <v>1</v>
      </c>
      <c r="E2085" s="3">
        <v>0.3</v>
      </c>
      <c r="F2085" s="6">
        <v>0</v>
      </c>
    </row>
    <row r="2086" spans="1:6">
      <c r="A2086" s="7">
        <v>42</v>
      </c>
      <c r="B2086" s="3">
        <v>17</v>
      </c>
      <c r="C2086" s="6">
        <v>73</v>
      </c>
      <c r="D2086" s="3">
        <v>4</v>
      </c>
      <c r="E2086" s="3">
        <v>0.4</v>
      </c>
      <c r="F2086" s="6">
        <v>0</v>
      </c>
    </row>
    <row r="2087" spans="1:6">
      <c r="A2087" s="7">
        <v>42</v>
      </c>
      <c r="B2087" s="3">
        <v>12</v>
      </c>
      <c r="C2087" s="6">
        <v>34</v>
      </c>
      <c r="D2087" s="3">
        <v>3</v>
      </c>
      <c r="E2087" s="3">
        <v>2</v>
      </c>
      <c r="F2087" s="6">
        <v>0</v>
      </c>
    </row>
    <row r="2088" spans="1:6">
      <c r="A2088" s="7">
        <v>42</v>
      </c>
      <c r="B2088" s="3">
        <v>18</v>
      </c>
      <c r="C2088" s="6">
        <v>153</v>
      </c>
      <c r="D2088" s="3">
        <v>3</v>
      </c>
      <c r="E2088" s="3">
        <v>5.6</v>
      </c>
      <c r="F2088" s="6">
        <v>416</v>
      </c>
    </row>
    <row r="2089" spans="1:6">
      <c r="A2089" s="7">
        <v>42</v>
      </c>
      <c r="B2089" s="3">
        <v>18</v>
      </c>
      <c r="C2089" s="6">
        <v>131</v>
      </c>
      <c r="D2089" s="3">
        <v>1</v>
      </c>
      <c r="E2089" s="3">
        <v>3.4</v>
      </c>
      <c r="F2089" s="6">
        <v>0</v>
      </c>
    </row>
    <row r="2090" spans="1:6">
      <c r="A2090" s="7">
        <v>42</v>
      </c>
      <c r="B2090" s="3">
        <v>17</v>
      </c>
      <c r="C2090" s="6">
        <v>79</v>
      </c>
      <c r="D2090" s="3">
        <v>1</v>
      </c>
      <c r="E2090" s="3">
        <v>3.7</v>
      </c>
      <c r="F2090" s="6">
        <v>0</v>
      </c>
    </row>
    <row r="2091" spans="1:6">
      <c r="A2091" s="7">
        <v>42</v>
      </c>
      <c r="B2091" s="3">
        <v>16</v>
      </c>
      <c r="C2091" s="6">
        <v>38</v>
      </c>
      <c r="D2091" s="3">
        <v>1</v>
      </c>
      <c r="E2091" s="3">
        <v>0.2</v>
      </c>
      <c r="F2091" s="6">
        <v>0</v>
      </c>
    </row>
    <row r="2092" spans="1:6">
      <c r="A2092" s="7">
        <v>42</v>
      </c>
      <c r="B2092" s="3">
        <v>17</v>
      </c>
      <c r="C2092" s="6">
        <v>60</v>
      </c>
      <c r="D2092" s="3">
        <v>1</v>
      </c>
      <c r="E2092" s="3">
        <v>2.4</v>
      </c>
      <c r="F2092" s="6">
        <v>98</v>
      </c>
    </row>
    <row r="2093" spans="1:6">
      <c r="A2093" s="7">
        <v>42</v>
      </c>
      <c r="B2093" s="3">
        <v>16</v>
      </c>
      <c r="C2093" s="6">
        <v>62</v>
      </c>
      <c r="D2093" s="3">
        <v>1</v>
      </c>
      <c r="E2093" s="3">
        <v>0.7</v>
      </c>
      <c r="F2093" s="6">
        <v>170</v>
      </c>
    </row>
    <row r="2094" spans="1:6">
      <c r="A2094" s="7">
        <v>42</v>
      </c>
      <c r="B2094" s="3">
        <v>18</v>
      </c>
      <c r="C2094" s="6">
        <v>83</v>
      </c>
      <c r="D2094" s="3">
        <v>4</v>
      </c>
      <c r="E2094" s="3">
        <v>2</v>
      </c>
      <c r="F2094" s="6">
        <v>0</v>
      </c>
    </row>
    <row r="2095" spans="1:6">
      <c r="A2095" s="7">
        <v>42</v>
      </c>
      <c r="B2095" s="3">
        <v>18</v>
      </c>
      <c r="C2095" s="6">
        <v>34</v>
      </c>
      <c r="D2095" s="3">
        <v>1</v>
      </c>
      <c r="E2095" s="3">
        <v>2</v>
      </c>
      <c r="F2095" s="6">
        <v>0</v>
      </c>
    </row>
    <row r="2096" spans="1:6">
      <c r="A2096" s="7">
        <v>42</v>
      </c>
      <c r="B2096" s="3">
        <v>18</v>
      </c>
      <c r="C2096" s="6">
        <v>143</v>
      </c>
      <c r="D2096" s="3">
        <v>1</v>
      </c>
      <c r="E2096" s="3">
        <v>1.7</v>
      </c>
      <c r="F2096" s="6">
        <v>0</v>
      </c>
    </row>
    <row r="2097" spans="1:6">
      <c r="A2097" s="7">
        <v>42</v>
      </c>
      <c r="B2097" s="3">
        <v>18</v>
      </c>
      <c r="C2097" s="6">
        <v>158</v>
      </c>
      <c r="D2097" s="3">
        <v>2</v>
      </c>
      <c r="E2097" s="3">
        <v>0.4</v>
      </c>
      <c r="F2097" s="6">
        <v>277</v>
      </c>
    </row>
    <row r="2098" spans="1:6">
      <c r="A2098" s="7">
        <v>42</v>
      </c>
      <c r="B2098" s="3">
        <v>17</v>
      </c>
      <c r="C2098" s="6">
        <v>139</v>
      </c>
      <c r="D2098" s="3">
        <v>2</v>
      </c>
      <c r="E2098" s="3">
        <v>2.9</v>
      </c>
      <c r="F2098" s="6">
        <v>0</v>
      </c>
    </row>
    <row r="2099" spans="1:6">
      <c r="A2099" s="7">
        <v>42</v>
      </c>
      <c r="B2099" s="3">
        <v>18</v>
      </c>
      <c r="C2099" s="6">
        <v>22</v>
      </c>
      <c r="D2099" s="3">
        <v>1</v>
      </c>
      <c r="E2099" s="3">
        <v>1.4</v>
      </c>
      <c r="F2099" s="6">
        <v>0</v>
      </c>
    </row>
    <row r="2100" spans="1:6">
      <c r="A2100" s="7">
        <v>42</v>
      </c>
      <c r="B2100" s="3">
        <v>17</v>
      </c>
      <c r="C2100" s="6">
        <v>89</v>
      </c>
      <c r="D2100" s="3">
        <v>1</v>
      </c>
      <c r="E2100" s="3">
        <v>0.1</v>
      </c>
      <c r="F2100" s="6">
        <v>170</v>
      </c>
    </row>
    <row r="2101" spans="1:6">
      <c r="A2101" s="7">
        <v>42</v>
      </c>
      <c r="B2101" s="3">
        <v>18</v>
      </c>
      <c r="C2101" s="6">
        <v>88</v>
      </c>
      <c r="D2101" s="3">
        <v>4</v>
      </c>
      <c r="E2101" s="3">
        <v>0.8</v>
      </c>
      <c r="F2101" s="6">
        <v>0</v>
      </c>
    </row>
    <row r="2102" spans="1:6">
      <c r="A2102" s="7">
        <v>42</v>
      </c>
      <c r="B2102" s="3">
        <v>18</v>
      </c>
      <c r="C2102" s="6">
        <v>189</v>
      </c>
      <c r="D2102" s="3">
        <v>2</v>
      </c>
      <c r="E2102" s="3">
        <v>7.6</v>
      </c>
      <c r="F2102" s="6">
        <v>0</v>
      </c>
    </row>
    <row r="2103" spans="1:6">
      <c r="A2103" s="7">
        <v>42</v>
      </c>
      <c r="B2103" s="3">
        <v>18</v>
      </c>
      <c r="C2103" s="6">
        <v>29</v>
      </c>
      <c r="D2103" s="3">
        <v>1</v>
      </c>
      <c r="E2103" s="3">
        <v>0.3</v>
      </c>
      <c r="F2103" s="6">
        <v>0</v>
      </c>
    </row>
    <row r="2104" spans="1:6">
      <c r="A2104" s="7">
        <v>42</v>
      </c>
      <c r="B2104" s="3">
        <v>18</v>
      </c>
      <c r="C2104" s="6">
        <v>65</v>
      </c>
      <c r="D2104" s="3">
        <v>3</v>
      </c>
      <c r="E2104" s="3">
        <v>2.1</v>
      </c>
      <c r="F2104" s="6">
        <v>0</v>
      </c>
    </row>
    <row r="2105" spans="1:6">
      <c r="A2105" s="7">
        <v>42</v>
      </c>
      <c r="B2105" s="3">
        <v>17</v>
      </c>
      <c r="C2105" s="6">
        <v>78</v>
      </c>
      <c r="D2105" s="3">
        <v>1</v>
      </c>
      <c r="E2105" s="3">
        <v>1</v>
      </c>
      <c r="F2105" s="6">
        <v>0</v>
      </c>
    </row>
    <row r="2106" spans="1:6">
      <c r="A2106" s="7">
        <v>42</v>
      </c>
      <c r="B2106" s="3">
        <v>18</v>
      </c>
      <c r="C2106" s="6">
        <v>49</v>
      </c>
      <c r="D2106" s="3">
        <v>3</v>
      </c>
      <c r="E2106" s="3">
        <v>2.1</v>
      </c>
      <c r="F2106" s="6">
        <v>0</v>
      </c>
    </row>
    <row r="2107" spans="1:6">
      <c r="A2107" s="7">
        <v>42</v>
      </c>
      <c r="B2107" s="3">
        <v>17</v>
      </c>
      <c r="C2107" s="6">
        <v>59</v>
      </c>
      <c r="D2107" s="3">
        <v>4</v>
      </c>
      <c r="E2107" s="3">
        <v>0.4</v>
      </c>
      <c r="F2107" s="6">
        <v>0</v>
      </c>
    </row>
    <row r="2108" spans="1:6">
      <c r="A2108" s="7">
        <v>42</v>
      </c>
      <c r="B2108" s="3">
        <v>17</v>
      </c>
      <c r="C2108" s="6">
        <v>154</v>
      </c>
      <c r="D2108" s="3">
        <v>3</v>
      </c>
      <c r="E2108" s="3">
        <v>4.9000000000000004</v>
      </c>
      <c r="F2108" s="6">
        <v>0</v>
      </c>
    </row>
    <row r="2109" spans="1:6">
      <c r="A2109" s="7">
        <v>42</v>
      </c>
      <c r="B2109" s="3">
        <v>15</v>
      </c>
      <c r="C2109" s="6">
        <v>39</v>
      </c>
      <c r="D2109" s="3">
        <v>3</v>
      </c>
      <c r="E2109" s="3">
        <v>1</v>
      </c>
      <c r="F2109" s="6">
        <v>132</v>
      </c>
    </row>
    <row r="2110" spans="1:6">
      <c r="A2110" s="7">
        <v>42</v>
      </c>
      <c r="B2110" s="3">
        <v>16</v>
      </c>
      <c r="C2110" s="6">
        <v>62</v>
      </c>
      <c r="D2110" s="3">
        <v>3</v>
      </c>
      <c r="E2110" s="3">
        <v>0.9</v>
      </c>
      <c r="F2110" s="6">
        <v>0</v>
      </c>
    </row>
    <row r="2111" spans="1:6">
      <c r="A2111" s="7">
        <v>42</v>
      </c>
      <c r="B2111" s="3">
        <v>16</v>
      </c>
      <c r="C2111" s="6">
        <v>11</v>
      </c>
      <c r="D2111" s="3">
        <v>1</v>
      </c>
      <c r="E2111" s="3">
        <v>0.2</v>
      </c>
      <c r="F2111" s="6">
        <v>87</v>
      </c>
    </row>
    <row r="2112" spans="1:6">
      <c r="A2112" s="7">
        <v>42</v>
      </c>
      <c r="B2112" s="3">
        <v>18</v>
      </c>
      <c r="C2112" s="6">
        <v>135</v>
      </c>
      <c r="D2112" s="3">
        <v>2</v>
      </c>
      <c r="E2112" s="3">
        <v>3.3</v>
      </c>
      <c r="F2112" s="6">
        <v>0</v>
      </c>
    </row>
    <row r="2113" spans="1:6">
      <c r="A2113" s="7">
        <v>42</v>
      </c>
      <c r="B2113" s="3">
        <v>17</v>
      </c>
      <c r="C2113" s="6">
        <v>28</v>
      </c>
      <c r="D2113" s="3">
        <v>1</v>
      </c>
      <c r="E2113" s="3">
        <v>0.6</v>
      </c>
      <c r="F2113" s="6">
        <v>0</v>
      </c>
    </row>
    <row r="2114" spans="1:6">
      <c r="A2114" s="7">
        <v>42</v>
      </c>
      <c r="B2114" s="3">
        <v>17</v>
      </c>
      <c r="C2114" s="6">
        <v>53</v>
      </c>
      <c r="D2114" s="3">
        <v>4</v>
      </c>
      <c r="E2114" s="3">
        <v>1.9</v>
      </c>
      <c r="F2114" s="6">
        <v>0</v>
      </c>
    </row>
    <row r="2115" spans="1:6">
      <c r="A2115" s="7">
        <v>42</v>
      </c>
      <c r="B2115" s="3">
        <v>17</v>
      </c>
      <c r="C2115" s="6">
        <v>85</v>
      </c>
      <c r="D2115" s="3">
        <v>1</v>
      </c>
      <c r="E2115" s="3">
        <v>3.7</v>
      </c>
      <c r="F2115" s="6">
        <v>272</v>
      </c>
    </row>
    <row r="2116" spans="1:6">
      <c r="A2116" s="7">
        <v>42</v>
      </c>
      <c r="B2116" s="3">
        <v>18</v>
      </c>
      <c r="C2116" s="6">
        <v>39</v>
      </c>
      <c r="D2116" s="3">
        <v>3</v>
      </c>
      <c r="E2116" s="3">
        <v>2.1</v>
      </c>
      <c r="F2116" s="6">
        <v>0</v>
      </c>
    </row>
    <row r="2117" spans="1:6">
      <c r="A2117" s="7">
        <v>42</v>
      </c>
      <c r="B2117" s="3">
        <v>17</v>
      </c>
      <c r="C2117" s="6">
        <v>29</v>
      </c>
      <c r="D2117" s="3">
        <v>1</v>
      </c>
      <c r="E2117" s="3">
        <v>0.6</v>
      </c>
      <c r="F2117" s="6">
        <v>0</v>
      </c>
    </row>
    <row r="2118" spans="1:6">
      <c r="A2118" s="7">
        <v>42</v>
      </c>
      <c r="B2118" s="3">
        <v>16</v>
      </c>
      <c r="C2118" s="6">
        <v>49</v>
      </c>
      <c r="D2118" s="3">
        <v>1</v>
      </c>
      <c r="E2118" s="3">
        <v>2.8</v>
      </c>
      <c r="F2118" s="6">
        <v>0</v>
      </c>
    </row>
    <row r="2119" spans="1:6">
      <c r="A2119" s="7">
        <v>42</v>
      </c>
      <c r="B2119" s="3">
        <v>16</v>
      </c>
      <c r="C2119" s="6">
        <v>32</v>
      </c>
      <c r="D2119" s="3">
        <v>3</v>
      </c>
      <c r="E2119" s="3">
        <v>0.5</v>
      </c>
      <c r="F2119" s="6">
        <v>0</v>
      </c>
    </row>
    <row r="2120" spans="1:6">
      <c r="A2120" s="7">
        <v>42</v>
      </c>
      <c r="B2120" s="3">
        <v>17</v>
      </c>
      <c r="C2120" s="6">
        <v>44</v>
      </c>
      <c r="D2120" s="3">
        <v>1</v>
      </c>
      <c r="E2120" s="3">
        <v>0.3</v>
      </c>
      <c r="F2120" s="6">
        <v>0</v>
      </c>
    </row>
    <row r="2121" spans="1:6">
      <c r="A2121" s="7">
        <v>42</v>
      </c>
      <c r="B2121" s="3">
        <v>12</v>
      </c>
      <c r="C2121" s="6">
        <v>39</v>
      </c>
      <c r="D2121" s="3">
        <v>3</v>
      </c>
      <c r="E2121" s="3">
        <v>2</v>
      </c>
      <c r="F2121" s="6">
        <v>0</v>
      </c>
    </row>
    <row r="2122" spans="1:6">
      <c r="A2122" s="7">
        <v>42</v>
      </c>
      <c r="B2122" s="3">
        <v>16</v>
      </c>
      <c r="C2122" s="6">
        <v>28</v>
      </c>
      <c r="D2122" s="3">
        <v>4</v>
      </c>
      <c r="E2122" s="3">
        <v>1.5</v>
      </c>
      <c r="F2122" s="6">
        <v>91</v>
      </c>
    </row>
    <row r="2123" spans="1:6">
      <c r="A2123" s="7">
        <v>42</v>
      </c>
      <c r="B2123" s="3">
        <v>18</v>
      </c>
      <c r="C2123" s="6">
        <v>49</v>
      </c>
      <c r="D2123" s="3">
        <v>2</v>
      </c>
      <c r="E2123" s="3">
        <v>1.7</v>
      </c>
      <c r="F2123" s="6">
        <v>106</v>
      </c>
    </row>
    <row r="2124" spans="1:6">
      <c r="A2124" s="7">
        <v>43</v>
      </c>
      <c r="B2124" s="3">
        <v>19</v>
      </c>
      <c r="C2124" s="6">
        <v>29</v>
      </c>
      <c r="D2124" s="3">
        <v>3</v>
      </c>
      <c r="E2124" s="3">
        <v>0.5</v>
      </c>
      <c r="F2124" s="6">
        <v>97</v>
      </c>
    </row>
    <row r="2125" spans="1:6">
      <c r="A2125" s="7">
        <v>43</v>
      </c>
      <c r="B2125" s="3">
        <v>19</v>
      </c>
      <c r="C2125" s="6">
        <v>34</v>
      </c>
      <c r="D2125" s="3">
        <v>3</v>
      </c>
      <c r="E2125" s="3">
        <v>0.6</v>
      </c>
      <c r="F2125" s="6">
        <v>0</v>
      </c>
    </row>
    <row r="2126" spans="1:6">
      <c r="A2126" s="7">
        <v>43</v>
      </c>
      <c r="B2126" s="3">
        <v>18</v>
      </c>
      <c r="C2126" s="6">
        <v>22</v>
      </c>
      <c r="D2126" s="3">
        <v>2</v>
      </c>
      <c r="E2126" s="3">
        <v>0.3</v>
      </c>
      <c r="F2126" s="6">
        <v>0</v>
      </c>
    </row>
    <row r="2127" spans="1:6">
      <c r="A2127" s="7">
        <v>43</v>
      </c>
      <c r="B2127" s="3">
        <v>17</v>
      </c>
      <c r="C2127" s="6">
        <v>69</v>
      </c>
      <c r="D2127" s="3">
        <v>4</v>
      </c>
      <c r="E2127" s="3">
        <v>2.9</v>
      </c>
      <c r="F2127" s="6">
        <v>0</v>
      </c>
    </row>
    <row r="2128" spans="1:6">
      <c r="A2128" s="7">
        <v>43</v>
      </c>
      <c r="B2128" s="3">
        <v>17</v>
      </c>
      <c r="C2128" s="6">
        <v>49</v>
      </c>
      <c r="D2128" s="3">
        <v>1</v>
      </c>
      <c r="E2128" s="3">
        <v>2.8</v>
      </c>
      <c r="F2128" s="6">
        <v>0</v>
      </c>
    </row>
    <row r="2129" spans="1:6">
      <c r="A2129" s="7">
        <v>43</v>
      </c>
      <c r="B2129" s="3">
        <v>18</v>
      </c>
      <c r="C2129" s="6">
        <v>89</v>
      </c>
      <c r="D2129" s="3">
        <v>3</v>
      </c>
      <c r="E2129" s="3">
        <v>0.5</v>
      </c>
      <c r="F2129" s="6">
        <v>0</v>
      </c>
    </row>
    <row r="2130" spans="1:6">
      <c r="A2130" s="7">
        <v>43</v>
      </c>
      <c r="B2130" s="3">
        <v>13</v>
      </c>
      <c r="C2130" s="6">
        <v>33</v>
      </c>
      <c r="D2130" s="3">
        <v>1</v>
      </c>
      <c r="E2130" s="3">
        <v>0.75</v>
      </c>
      <c r="F2130" s="6">
        <v>0</v>
      </c>
    </row>
    <row r="2131" spans="1:6">
      <c r="A2131" s="7">
        <v>43</v>
      </c>
      <c r="B2131" s="3">
        <v>16</v>
      </c>
      <c r="C2131" s="6">
        <v>8</v>
      </c>
      <c r="D2131" s="3">
        <v>3</v>
      </c>
      <c r="E2131" s="3">
        <v>0.67</v>
      </c>
      <c r="F2131" s="6">
        <v>88</v>
      </c>
    </row>
    <row r="2132" spans="1:6">
      <c r="A2132" s="7">
        <v>43</v>
      </c>
      <c r="B2132" s="3">
        <v>19</v>
      </c>
      <c r="C2132" s="6">
        <v>81</v>
      </c>
      <c r="D2132" s="3">
        <v>2</v>
      </c>
      <c r="E2132" s="3">
        <v>3.2</v>
      </c>
      <c r="F2132" s="6">
        <v>0</v>
      </c>
    </row>
    <row r="2133" spans="1:6">
      <c r="A2133" s="7">
        <v>43</v>
      </c>
      <c r="B2133" s="3">
        <v>19</v>
      </c>
      <c r="C2133" s="6">
        <v>118</v>
      </c>
      <c r="D2133" s="3">
        <v>2</v>
      </c>
      <c r="E2133" s="3">
        <v>3.3</v>
      </c>
      <c r="F2133" s="6">
        <v>0</v>
      </c>
    </row>
    <row r="2134" spans="1:6">
      <c r="A2134" s="7">
        <v>43</v>
      </c>
      <c r="B2134" s="3">
        <v>19</v>
      </c>
      <c r="C2134" s="6">
        <v>71</v>
      </c>
      <c r="D2134" s="3">
        <v>3</v>
      </c>
      <c r="E2134" s="3">
        <v>0.3</v>
      </c>
      <c r="F2134" s="6">
        <v>0</v>
      </c>
    </row>
    <row r="2135" spans="1:6">
      <c r="A2135" s="7">
        <v>43</v>
      </c>
      <c r="B2135" s="3">
        <v>19</v>
      </c>
      <c r="C2135" s="6">
        <v>153</v>
      </c>
      <c r="D2135" s="3">
        <v>2</v>
      </c>
      <c r="E2135" s="3">
        <v>7.5</v>
      </c>
      <c r="F2135" s="6">
        <v>0</v>
      </c>
    </row>
    <row r="2136" spans="1:6">
      <c r="A2136" s="7">
        <v>43</v>
      </c>
      <c r="B2136" s="3">
        <v>19</v>
      </c>
      <c r="C2136" s="6">
        <v>161</v>
      </c>
      <c r="D2136" s="3">
        <v>2</v>
      </c>
      <c r="E2136" s="3">
        <v>7.5</v>
      </c>
      <c r="F2136" s="6">
        <v>0</v>
      </c>
    </row>
    <row r="2137" spans="1:6">
      <c r="A2137" s="7">
        <v>43</v>
      </c>
      <c r="B2137" s="3">
        <v>17</v>
      </c>
      <c r="C2137" s="6">
        <v>91</v>
      </c>
      <c r="D2137" s="3">
        <v>1</v>
      </c>
      <c r="E2137" s="3">
        <v>5.7</v>
      </c>
      <c r="F2137" s="6">
        <v>0</v>
      </c>
    </row>
    <row r="2138" spans="1:6">
      <c r="A2138" s="7">
        <v>43</v>
      </c>
      <c r="B2138" s="3">
        <v>19</v>
      </c>
      <c r="C2138" s="6">
        <v>83</v>
      </c>
      <c r="D2138" s="3">
        <v>4</v>
      </c>
      <c r="E2138" s="3">
        <v>3.6</v>
      </c>
      <c r="F2138" s="6">
        <v>0</v>
      </c>
    </row>
    <row r="2139" spans="1:6">
      <c r="A2139" s="7">
        <v>43</v>
      </c>
      <c r="B2139" s="3">
        <v>19</v>
      </c>
      <c r="C2139" s="6">
        <v>31</v>
      </c>
      <c r="D2139" s="3">
        <v>4</v>
      </c>
      <c r="E2139" s="3">
        <v>0.3</v>
      </c>
      <c r="F2139" s="6">
        <v>156</v>
      </c>
    </row>
    <row r="2140" spans="1:6">
      <c r="A2140" s="7">
        <v>43</v>
      </c>
      <c r="B2140" s="3">
        <v>19</v>
      </c>
      <c r="C2140" s="6">
        <v>152</v>
      </c>
      <c r="D2140" s="3">
        <v>3</v>
      </c>
      <c r="E2140" s="3">
        <v>6.1</v>
      </c>
      <c r="F2140" s="6">
        <v>0</v>
      </c>
    </row>
    <row r="2141" spans="1:6">
      <c r="A2141" s="7">
        <v>43</v>
      </c>
      <c r="B2141" s="3">
        <v>19</v>
      </c>
      <c r="C2141" s="6">
        <v>28</v>
      </c>
      <c r="D2141" s="3">
        <v>4</v>
      </c>
      <c r="E2141" s="3">
        <v>0.3</v>
      </c>
      <c r="F2141" s="6">
        <v>87</v>
      </c>
    </row>
    <row r="2142" spans="1:6">
      <c r="A2142" s="7">
        <v>43</v>
      </c>
      <c r="B2142" s="3">
        <v>18</v>
      </c>
      <c r="C2142" s="6">
        <v>59</v>
      </c>
      <c r="D2142" s="3">
        <v>1</v>
      </c>
      <c r="E2142" s="3">
        <v>3.7</v>
      </c>
      <c r="F2142" s="6">
        <v>0</v>
      </c>
    </row>
    <row r="2143" spans="1:6">
      <c r="A2143" s="7">
        <v>43</v>
      </c>
      <c r="B2143" s="3">
        <v>18</v>
      </c>
      <c r="C2143" s="6">
        <v>85</v>
      </c>
      <c r="D2143" s="3">
        <v>1</v>
      </c>
      <c r="E2143" s="3">
        <v>3.7</v>
      </c>
      <c r="F2143" s="6">
        <v>327</v>
      </c>
    </row>
    <row r="2144" spans="1:6">
      <c r="A2144" s="7">
        <v>43</v>
      </c>
      <c r="B2144" s="3">
        <v>17</v>
      </c>
      <c r="C2144" s="6">
        <v>164</v>
      </c>
      <c r="D2144" s="3">
        <v>1</v>
      </c>
      <c r="E2144" s="3">
        <v>2.4</v>
      </c>
      <c r="F2144" s="6">
        <v>449</v>
      </c>
    </row>
    <row r="2145" spans="1:6">
      <c r="A2145" s="7">
        <v>43</v>
      </c>
      <c r="B2145" s="3">
        <v>17</v>
      </c>
      <c r="C2145" s="6">
        <v>59</v>
      </c>
      <c r="D2145" s="3">
        <v>3</v>
      </c>
      <c r="E2145" s="3">
        <v>0.9</v>
      </c>
      <c r="F2145" s="6">
        <v>87</v>
      </c>
    </row>
    <row r="2146" spans="1:6">
      <c r="A2146" s="7">
        <v>43</v>
      </c>
      <c r="B2146" s="3">
        <v>18</v>
      </c>
      <c r="C2146" s="6">
        <v>140</v>
      </c>
      <c r="D2146" s="3">
        <v>1</v>
      </c>
      <c r="E2146" s="3">
        <v>7</v>
      </c>
      <c r="F2146" s="6">
        <v>205</v>
      </c>
    </row>
    <row r="2147" spans="1:6">
      <c r="A2147" s="7">
        <v>43</v>
      </c>
      <c r="B2147" s="3">
        <v>19</v>
      </c>
      <c r="C2147" s="6">
        <v>72</v>
      </c>
      <c r="D2147" s="3">
        <v>2</v>
      </c>
      <c r="E2147" s="3">
        <v>1.7</v>
      </c>
      <c r="F2147" s="6">
        <v>0</v>
      </c>
    </row>
    <row r="2148" spans="1:6">
      <c r="A2148" s="7">
        <v>43</v>
      </c>
      <c r="B2148" s="3">
        <v>19</v>
      </c>
      <c r="C2148" s="6">
        <v>35</v>
      </c>
      <c r="D2148" s="3">
        <v>3</v>
      </c>
      <c r="E2148" s="3">
        <v>0.5</v>
      </c>
      <c r="F2148" s="6">
        <v>0</v>
      </c>
    </row>
    <row r="2149" spans="1:6">
      <c r="A2149" s="7">
        <v>43</v>
      </c>
      <c r="B2149" s="3">
        <v>17</v>
      </c>
      <c r="C2149" s="6">
        <v>84</v>
      </c>
      <c r="D2149" s="3">
        <v>4</v>
      </c>
      <c r="E2149" s="3">
        <v>2.6</v>
      </c>
      <c r="F2149" s="6">
        <v>289</v>
      </c>
    </row>
    <row r="2150" spans="1:6">
      <c r="A2150" s="7">
        <v>43</v>
      </c>
      <c r="B2150" s="3">
        <v>18</v>
      </c>
      <c r="C2150" s="6">
        <v>59</v>
      </c>
      <c r="D2150" s="3">
        <v>1</v>
      </c>
      <c r="E2150" s="3">
        <v>2.4</v>
      </c>
      <c r="F2150" s="6">
        <v>250</v>
      </c>
    </row>
    <row r="2151" spans="1:6">
      <c r="A2151" s="7">
        <v>43</v>
      </c>
      <c r="B2151" s="3">
        <v>19</v>
      </c>
      <c r="C2151" s="6">
        <v>174</v>
      </c>
      <c r="D2151" s="3">
        <v>3</v>
      </c>
      <c r="E2151" s="3">
        <v>1.7</v>
      </c>
      <c r="F2151" s="6">
        <v>231</v>
      </c>
    </row>
    <row r="2152" spans="1:6">
      <c r="A2152" s="7">
        <v>43</v>
      </c>
      <c r="B2152" s="3">
        <v>18</v>
      </c>
      <c r="C2152" s="6">
        <v>85</v>
      </c>
      <c r="D2152" s="3">
        <v>1</v>
      </c>
      <c r="E2152" s="3">
        <v>4</v>
      </c>
      <c r="F2152" s="6">
        <v>287</v>
      </c>
    </row>
    <row r="2153" spans="1:6">
      <c r="A2153" s="7">
        <v>43</v>
      </c>
      <c r="B2153" s="3">
        <v>17</v>
      </c>
      <c r="C2153" s="6">
        <v>81</v>
      </c>
      <c r="D2153" s="3">
        <v>4</v>
      </c>
      <c r="E2153" s="3">
        <v>2.6</v>
      </c>
      <c r="F2153" s="6">
        <v>0</v>
      </c>
    </row>
    <row r="2154" spans="1:6">
      <c r="A2154" s="7">
        <v>43</v>
      </c>
      <c r="B2154" s="3">
        <v>18</v>
      </c>
      <c r="C2154" s="6">
        <v>84</v>
      </c>
      <c r="D2154" s="3">
        <v>1</v>
      </c>
      <c r="E2154" s="3">
        <v>4</v>
      </c>
      <c r="F2154" s="6">
        <v>0</v>
      </c>
    </row>
    <row r="2155" spans="1:6">
      <c r="A2155" s="7">
        <v>43</v>
      </c>
      <c r="B2155" s="3">
        <v>17</v>
      </c>
      <c r="C2155" s="6">
        <v>49</v>
      </c>
      <c r="D2155" s="3">
        <v>3</v>
      </c>
      <c r="E2155" s="3">
        <v>2.2000000000000002</v>
      </c>
      <c r="F2155" s="6">
        <v>103</v>
      </c>
    </row>
    <row r="2156" spans="1:6">
      <c r="A2156" s="7">
        <v>43</v>
      </c>
      <c r="B2156" s="3">
        <v>18</v>
      </c>
      <c r="C2156" s="6">
        <v>29</v>
      </c>
      <c r="D2156" s="3">
        <v>1</v>
      </c>
      <c r="E2156" s="3">
        <v>0.3</v>
      </c>
      <c r="F2156" s="6">
        <v>0</v>
      </c>
    </row>
    <row r="2157" spans="1:6">
      <c r="A2157" s="7">
        <v>43</v>
      </c>
      <c r="B2157" s="3">
        <v>18</v>
      </c>
      <c r="C2157" s="6">
        <v>122</v>
      </c>
      <c r="D2157" s="3">
        <v>1</v>
      </c>
      <c r="E2157" s="3">
        <v>7</v>
      </c>
      <c r="F2157" s="6">
        <v>0</v>
      </c>
    </row>
    <row r="2158" spans="1:6">
      <c r="A2158" s="7">
        <v>43</v>
      </c>
      <c r="B2158" s="3">
        <v>19</v>
      </c>
      <c r="C2158" s="6">
        <v>113</v>
      </c>
      <c r="D2158" s="3">
        <v>1</v>
      </c>
      <c r="E2158" s="3">
        <v>1.7</v>
      </c>
      <c r="F2158" s="6">
        <v>0</v>
      </c>
    </row>
    <row r="2159" spans="1:6">
      <c r="A2159" s="7">
        <v>43</v>
      </c>
      <c r="B2159" s="3">
        <v>19</v>
      </c>
      <c r="C2159" s="6">
        <v>31</v>
      </c>
      <c r="D2159" s="3">
        <v>3</v>
      </c>
      <c r="E2159" s="3">
        <v>0.5</v>
      </c>
      <c r="F2159" s="6">
        <v>0</v>
      </c>
    </row>
    <row r="2160" spans="1:6">
      <c r="A2160" s="7">
        <v>43</v>
      </c>
      <c r="B2160" s="3">
        <v>19</v>
      </c>
      <c r="C2160" s="6">
        <v>84</v>
      </c>
      <c r="D2160" s="3">
        <v>4</v>
      </c>
      <c r="E2160" s="3">
        <v>0.2</v>
      </c>
      <c r="F2160" s="6">
        <v>297</v>
      </c>
    </row>
    <row r="2161" spans="1:6">
      <c r="A2161" s="7">
        <v>43</v>
      </c>
      <c r="B2161" s="3">
        <v>18</v>
      </c>
      <c r="C2161" s="6">
        <v>60</v>
      </c>
      <c r="D2161" s="3">
        <v>2</v>
      </c>
      <c r="E2161" s="3">
        <v>2.2000000000000002</v>
      </c>
      <c r="F2161" s="6">
        <v>0</v>
      </c>
    </row>
    <row r="2162" spans="1:6">
      <c r="A2162" s="7">
        <v>43</v>
      </c>
      <c r="B2162" s="3">
        <v>17</v>
      </c>
      <c r="C2162" s="6">
        <v>55</v>
      </c>
      <c r="D2162" s="3">
        <v>1</v>
      </c>
      <c r="E2162" s="3">
        <v>0.2</v>
      </c>
      <c r="F2162" s="6">
        <v>0</v>
      </c>
    </row>
    <row r="2163" spans="1:6">
      <c r="A2163" s="7">
        <v>43</v>
      </c>
      <c r="B2163" s="3">
        <v>18</v>
      </c>
      <c r="C2163" s="6">
        <v>50</v>
      </c>
      <c r="D2163" s="3">
        <v>4</v>
      </c>
      <c r="E2163" s="3">
        <v>1.9</v>
      </c>
      <c r="F2163" s="6">
        <v>0</v>
      </c>
    </row>
    <row r="2164" spans="1:6">
      <c r="A2164" s="7">
        <v>43</v>
      </c>
      <c r="B2164" s="3">
        <v>17</v>
      </c>
      <c r="C2164" s="6">
        <v>64</v>
      </c>
      <c r="D2164" s="3">
        <v>4</v>
      </c>
      <c r="E2164" s="3">
        <v>3</v>
      </c>
      <c r="F2164" s="6">
        <v>221</v>
      </c>
    </row>
    <row r="2165" spans="1:6">
      <c r="A2165" s="7">
        <v>43</v>
      </c>
      <c r="B2165" s="3">
        <v>18</v>
      </c>
      <c r="C2165" s="6">
        <v>58</v>
      </c>
      <c r="D2165" s="3">
        <v>1</v>
      </c>
      <c r="E2165" s="3">
        <v>2.4</v>
      </c>
      <c r="F2165" s="6">
        <v>0</v>
      </c>
    </row>
    <row r="2166" spans="1:6">
      <c r="A2166" s="7">
        <v>43</v>
      </c>
      <c r="B2166" s="3">
        <v>18</v>
      </c>
      <c r="C2166" s="6">
        <v>98</v>
      </c>
      <c r="D2166" s="3">
        <v>2</v>
      </c>
      <c r="E2166" s="3">
        <v>0.4</v>
      </c>
      <c r="F2166" s="6">
        <v>0</v>
      </c>
    </row>
    <row r="2167" spans="1:6">
      <c r="A2167" s="7">
        <v>43</v>
      </c>
      <c r="B2167" s="3">
        <v>19</v>
      </c>
      <c r="C2167" s="6">
        <v>170</v>
      </c>
      <c r="D2167" s="3">
        <v>4</v>
      </c>
      <c r="E2167" s="3">
        <v>4.25</v>
      </c>
      <c r="F2167" s="6">
        <v>318</v>
      </c>
    </row>
    <row r="2168" spans="1:6">
      <c r="A2168" s="7">
        <v>43</v>
      </c>
      <c r="B2168" s="3">
        <v>18</v>
      </c>
      <c r="C2168" s="6">
        <v>21</v>
      </c>
      <c r="D2168" s="3">
        <v>2</v>
      </c>
      <c r="E2168" s="3">
        <v>1.4</v>
      </c>
      <c r="F2168" s="6">
        <v>0</v>
      </c>
    </row>
    <row r="2169" spans="1:6">
      <c r="A2169" s="7">
        <v>43</v>
      </c>
      <c r="B2169" s="3">
        <v>16</v>
      </c>
      <c r="C2169" s="6">
        <v>71</v>
      </c>
      <c r="D2169" s="3">
        <v>3</v>
      </c>
      <c r="E2169" s="3">
        <v>2.33</v>
      </c>
      <c r="F2169" s="6">
        <v>0</v>
      </c>
    </row>
    <row r="2170" spans="1:6">
      <c r="A2170" s="7">
        <v>43</v>
      </c>
      <c r="B2170" s="3">
        <v>19</v>
      </c>
      <c r="C2170" s="6">
        <v>125</v>
      </c>
      <c r="D2170" s="3">
        <v>3</v>
      </c>
      <c r="E2170" s="3">
        <v>2.4</v>
      </c>
      <c r="F2170" s="6">
        <v>0</v>
      </c>
    </row>
    <row r="2171" spans="1:6">
      <c r="A2171" s="7">
        <v>43</v>
      </c>
      <c r="B2171" s="3">
        <v>18</v>
      </c>
      <c r="C2171" s="6">
        <v>128</v>
      </c>
      <c r="D2171" s="3">
        <v>4</v>
      </c>
      <c r="E2171" s="3">
        <v>5.3</v>
      </c>
      <c r="F2171" s="6">
        <v>84</v>
      </c>
    </row>
    <row r="2172" spans="1:6">
      <c r="A2172" s="7">
        <v>43</v>
      </c>
      <c r="B2172" s="3">
        <v>18</v>
      </c>
      <c r="C2172" s="6">
        <v>83</v>
      </c>
      <c r="D2172" s="3">
        <v>3</v>
      </c>
      <c r="E2172" s="3">
        <v>0.5</v>
      </c>
      <c r="F2172" s="6">
        <v>0</v>
      </c>
    </row>
    <row r="2173" spans="1:6">
      <c r="A2173" s="7">
        <v>43</v>
      </c>
      <c r="B2173" s="3">
        <v>19</v>
      </c>
      <c r="C2173" s="6">
        <v>128</v>
      </c>
      <c r="D2173" s="3">
        <v>1</v>
      </c>
      <c r="E2173" s="3">
        <v>4.7</v>
      </c>
      <c r="F2173" s="6">
        <v>0</v>
      </c>
    </row>
    <row r="2174" spans="1:6">
      <c r="A2174" s="7">
        <v>43</v>
      </c>
      <c r="B2174" s="3">
        <v>18</v>
      </c>
      <c r="C2174" s="6">
        <v>103</v>
      </c>
      <c r="D2174" s="3">
        <v>3</v>
      </c>
      <c r="E2174" s="3">
        <v>1</v>
      </c>
      <c r="F2174" s="6">
        <v>180</v>
      </c>
    </row>
    <row r="2175" spans="1:6">
      <c r="A2175" s="7">
        <v>43</v>
      </c>
      <c r="B2175" s="3">
        <v>18</v>
      </c>
      <c r="C2175" s="6">
        <v>65</v>
      </c>
      <c r="D2175" s="3">
        <v>2</v>
      </c>
      <c r="E2175" s="3">
        <v>2.2000000000000002</v>
      </c>
      <c r="F2175" s="6">
        <v>0</v>
      </c>
    </row>
    <row r="2176" spans="1:6">
      <c r="A2176" s="7">
        <v>43</v>
      </c>
      <c r="B2176" s="3">
        <v>17</v>
      </c>
      <c r="C2176" s="6">
        <v>98</v>
      </c>
      <c r="D2176" s="3">
        <v>3</v>
      </c>
      <c r="E2176" s="3">
        <v>1.1000000000000001</v>
      </c>
      <c r="F2176" s="6">
        <v>0</v>
      </c>
    </row>
    <row r="2177" spans="1:6">
      <c r="A2177" s="7">
        <v>43</v>
      </c>
      <c r="B2177" s="3">
        <v>19</v>
      </c>
      <c r="C2177" s="6">
        <v>201</v>
      </c>
      <c r="D2177" s="3">
        <v>2</v>
      </c>
      <c r="E2177" s="3">
        <v>6.67</v>
      </c>
      <c r="F2177" s="6">
        <v>0</v>
      </c>
    </row>
    <row r="2178" spans="1:6">
      <c r="A2178" s="7">
        <v>43</v>
      </c>
      <c r="B2178" s="3">
        <v>18</v>
      </c>
      <c r="C2178" s="6">
        <v>83</v>
      </c>
      <c r="D2178" s="3">
        <v>2</v>
      </c>
      <c r="E2178" s="3">
        <v>3.8</v>
      </c>
      <c r="F2178" s="6">
        <v>112</v>
      </c>
    </row>
    <row r="2179" spans="1:6">
      <c r="A2179" s="7">
        <v>43</v>
      </c>
      <c r="B2179" s="3">
        <v>19</v>
      </c>
      <c r="C2179" s="6">
        <v>81</v>
      </c>
      <c r="D2179" s="3">
        <v>1</v>
      </c>
      <c r="E2179" s="3">
        <v>0.3</v>
      </c>
      <c r="F2179" s="6">
        <v>218</v>
      </c>
    </row>
    <row r="2180" spans="1:6">
      <c r="A2180" s="7">
        <v>43</v>
      </c>
      <c r="B2180" s="3">
        <v>19</v>
      </c>
      <c r="C2180" s="6">
        <v>58</v>
      </c>
      <c r="D2180" s="3">
        <v>2</v>
      </c>
      <c r="E2180" s="3">
        <v>3.2</v>
      </c>
      <c r="F2180" s="6">
        <v>0</v>
      </c>
    </row>
    <row r="2181" spans="1:6">
      <c r="A2181" s="7">
        <v>43</v>
      </c>
      <c r="B2181" s="3">
        <v>17</v>
      </c>
      <c r="C2181" s="6">
        <v>32</v>
      </c>
      <c r="D2181" s="3">
        <v>3</v>
      </c>
      <c r="E2181" s="3">
        <v>0.5</v>
      </c>
      <c r="F2181" s="6">
        <v>0</v>
      </c>
    </row>
    <row r="2182" spans="1:6">
      <c r="A2182" s="7">
        <v>43</v>
      </c>
      <c r="B2182" s="3">
        <v>18</v>
      </c>
      <c r="C2182" s="6">
        <v>89</v>
      </c>
      <c r="D2182" s="3">
        <v>3</v>
      </c>
      <c r="E2182" s="3">
        <v>0.5</v>
      </c>
      <c r="F2182" s="6">
        <v>108</v>
      </c>
    </row>
    <row r="2183" spans="1:6">
      <c r="A2183" s="7">
        <v>43</v>
      </c>
      <c r="B2183" s="3">
        <v>17</v>
      </c>
      <c r="C2183" s="6">
        <v>44</v>
      </c>
      <c r="D2183" s="3">
        <v>1</v>
      </c>
      <c r="E2183" s="3">
        <v>0.2</v>
      </c>
      <c r="F2183" s="6">
        <v>0</v>
      </c>
    </row>
    <row r="2184" spans="1:6">
      <c r="A2184" s="7">
        <v>43</v>
      </c>
      <c r="B2184" s="3">
        <v>16</v>
      </c>
      <c r="C2184" s="6">
        <v>161</v>
      </c>
      <c r="D2184" s="3">
        <v>3</v>
      </c>
      <c r="E2184" s="3">
        <v>8</v>
      </c>
      <c r="F2184" s="6">
        <v>0</v>
      </c>
    </row>
    <row r="2185" spans="1:6">
      <c r="A2185" s="7">
        <v>43</v>
      </c>
      <c r="B2185" s="3">
        <v>18</v>
      </c>
      <c r="C2185" s="6">
        <v>94</v>
      </c>
      <c r="D2185" s="3">
        <v>4</v>
      </c>
      <c r="E2185" s="3">
        <v>1.1000000000000001</v>
      </c>
      <c r="F2185" s="6">
        <v>0</v>
      </c>
    </row>
    <row r="2186" spans="1:6">
      <c r="A2186" s="7">
        <v>43</v>
      </c>
      <c r="B2186" s="3">
        <v>17</v>
      </c>
      <c r="C2186" s="6">
        <v>55</v>
      </c>
      <c r="D2186" s="3">
        <v>3</v>
      </c>
      <c r="E2186" s="3">
        <v>2.2000000000000002</v>
      </c>
      <c r="F2186" s="6">
        <v>0</v>
      </c>
    </row>
    <row r="2187" spans="1:6">
      <c r="A2187" s="7">
        <v>43</v>
      </c>
      <c r="B2187" s="3">
        <v>16</v>
      </c>
      <c r="C2187" s="6">
        <v>201</v>
      </c>
      <c r="D2187" s="3">
        <v>1</v>
      </c>
      <c r="E2187" s="3">
        <v>10</v>
      </c>
      <c r="F2187" s="6">
        <v>0</v>
      </c>
    </row>
    <row r="2188" spans="1:6">
      <c r="A2188" s="7">
        <v>43</v>
      </c>
      <c r="B2188" s="3">
        <v>18</v>
      </c>
      <c r="C2188" s="6">
        <v>22</v>
      </c>
      <c r="D2188" s="3">
        <v>2</v>
      </c>
      <c r="E2188" s="3">
        <v>0.3</v>
      </c>
      <c r="F2188" s="6">
        <v>0</v>
      </c>
    </row>
    <row r="2189" spans="1:6">
      <c r="A2189" s="7">
        <v>43</v>
      </c>
      <c r="B2189" s="3">
        <v>17</v>
      </c>
      <c r="C2189" s="6">
        <v>125</v>
      </c>
      <c r="D2189" s="3">
        <v>4</v>
      </c>
      <c r="E2189" s="3">
        <v>3.5</v>
      </c>
      <c r="F2189" s="6">
        <v>0</v>
      </c>
    </row>
    <row r="2190" spans="1:6">
      <c r="A2190" s="7">
        <v>43</v>
      </c>
      <c r="B2190" s="3">
        <v>19</v>
      </c>
      <c r="C2190" s="6">
        <v>40</v>
      </c>
      <c r="D2190" s="3">
        <v>3</v>
      </c>
      <c r="E2190" s="3">
        <v>0.6</v>
      </c>
      <c r="F2190" s="6">
        <v>0</v>
      </c>
    </row>
    <row r="2191" spans="1:6">
      <c r="A2191" s="7">
        <v>43</v>
      </c>
      <c r="B2191" s="3">
        <v>19</v>
      </c>
      <c r="C2191" s="6">
        <v>60</v>
      </c>
      <c r="D2191" s="3">
        <v>3</v>
      </c>
      <c r="E2191" s="3">
        <v>2.1</v>
      </c>
      <c r="F2191" s="6">
        <v>0</v>
      </c>
    </row>
    <row r="2192" spans="1:6">
      <c r="A2192" s="7">
        <v>43</v>
      </c>
      <c r="B2192" s="3">
        <v>18</v>
      </c>
      <c r="C2192" s="6">
        <v>89</v>
      </c>
      <c r="D2192" s="3">
        <v>1</v>
      </c>
      <c r="E2192" s="3">
        <v>0.1</v>
      </c>
      <c r="F2192" s="6">
        <v>307</v>
      </c>
    </row>
    <row r="2193" spans="1:6">
      <c r="A2193" s="7">
        <v>43</v>
      </c>
      <c r="B2193" s="3">
        <v>19</v>
      </c>
      <c r="C2193" s="6">
        <v>172</v>
      </c>
      <c r="D2193" s="3">
        <v>2</v>
      </c>
      <c r="E2193" s="3">
        <v>6.67</v>
      </c>
      <c r="F2193" s="6">
        <v>0</v>
      </c>
    </row>
    <row r="2194" spans="1:6">
      <c r="A2194" s="7">
        <v>43</v>
      </c>
      <c r="B2194" s="3">
        <v>16</v>
      </c>
      <c r="C2194" s="6">
        <v>25</v>
      </c>
      <c r="D2194" s="3">
        <v>3</v>
      </c>
      <c r="E2194" s="3">
        <v>1</v>
      </c>
      <c r="F2194" s="6">
        <v>0</v>
      </c>
    </row>
    <row r="2195" spans="1:6">
      <c r="A2195" s="7">
        <v>43</v>
      </c>
      <c r="B2195" s="3">
        <v>17</v>
      </c>
      <c r="C2195" s="6">
        <v>51</v>
      </c>
      <c r="D2195" s="3">
        <v>1</v>
      </c>
      <c r="E2195" s="3">
        <v>0.7</v>
      </c>
      <c r="F2195" s="6">
        <v>0</v>
      </c>
    </row>
    <row r="2196" spans="1:6">
      <c r="A2196" s="7">
        <v>43</v>
      </c>
      <c r="B2196" s="3">
        <v>18</v>
      </c>
      <c r="C2196" s="6">
        <v>10</v>
      </c>
      <c r="D2196" s="3">
        <v>2</v>
      </c>
      <c r="E2196" s="3">
        <v>0.1</v>
      </c>
      <c r="F2196" s="6">
        <v>0</v>
      </c>
    </row>
    <row r="2197" spans="1:6">
      <c r="A2197" s="7">
        <v>43</v>
      </c>
      <c r="B2197" s="3">
        <v>17</v>
      </c>
      <c r="C2197" s="6">
        <v>158</v>
      </c>
      <c r="D2197" s="3">
        <v>1</v>
      </c>
      <c r="E2197" s="3">
        <v>2.4</v>
      </c>
      <c r="F2197" s="6">
        <v>0</v>
      </c>
    </row>
    <row r="2198" spans="1:6">
      <c r="A2198" s="7">
        <v>43</v>
      </c>
      <c r="B2198" s="3">
        <v>18</v>
      </c>
      <c r="C2198" s="6">
        <v>42</v>
      </c>
      <c r="D2198" s="3">
        <v>1</v>
      </c>
      <c r="E2198" s="3">
        <v>0.3</v>
      </c>
      <c r="F2198" s="6">
        <v>0</v>
      </c>
    </row>
    <row r="2199" spans="1:6">
      <c r="A2199" s="7">
        <v>43</v>
      </c>
      <c r="B2199" s="3">
        <v>18</v>
      </c>
      <c r="C2199" s="6">
        <v>41</v>
      </c>
      <c r="D2199" s="3">
        <v>1</v>
      </c>
      <c r="E2199" s="3">
        <v>0.3</v>
      </c>
      <c r="F2199" s="6">
        <v>0</v>
      </c>
    </row>
    <row r="2200" spans="1:6">
      <c r="A2200" s="7">
        <v>43</v>
      </c>
      <c r="B2200" s="3">
        <v>17</v>
      </c>
      <c r="C2200" s="6">
        <v>91</v>
      </c>
      <c r="D2200" s="3">
        <v>1</v>
      </c>
      <c r="E2200" s="3">
        <v>5.2</v>
      </c>
      <c r="F2200" s="6">
        <v>0</v>
      </c>
    </row>
    <row r="2201" spans="1:6">
      <c r="A2201" s="7">
        <v>43</v>
      </c>
      <c r="B2201" s="3">
        <v>17</v>
      </c>
      <c r="C2201" s="6">
        <v>124</v>
      </c>
      <c r="D2201" s="3">
        <v>1</v>
      </c>
      <c r="E2201" s="3">
        <v>5.2</v>
      </c>
      <c r="F2201" s="6">
        <v>0</v>
      </c>
    </row>
    <row r="2202" spans="1:6">
      <c r="A2202" s="7">
        <v>43</v>
      </c>
      <c r="B2202" s="3">
        <v>18</v>
      </c>
      <c r="C2202" s="6">
        <v>60</v>
      </c>
      <c r="D2202" s="3">
        <v>2</v>
      </c>
      <c r="E2202" s="3">
        <v>2.2000000000000002</v>
      </c>
      <c r="F2202" s="6">
        <v>115</v>
      </c>
    </row>
    <row r="2203" spans="1:6">
      <c r="A2203" s="7">
        <v>43</v>
      </c>
      <c r="B2203" s="3">
        <v>19</v>
      </c>
      <c r="C2203" s="6">
        <v>130</v>
      </c>
      <c r="D2203" s="3">
        <v>2</v>
      </c>
      <c r="E2203" s="3">
        <v>4.7</v>
      </c>
      <c r="F2203" s="6">
        <v>221</v>
      </c>
    </row>
    <row r="2204" spans="1:6">
      <c r="A2204" s="7">
        <v>43</v>
      </c>
      <c r="B2204" s="3">
        <v>18</v>
      </c>
      <c r="C2204" s="6">
        <v>113</v>
      </c>
      <c r="D2204" s="3">
        <v>2</v>
      </c>
      <c r="E2204" s="3">
        <v>0.4</v>
      </c>
      <c r="F2204" s="6">
        <v>325</v>
      </c>
    </row>
    <row r="2205" spans="1:6">
      <c r="A2205" s="7">
        <v>43</v>
      </c>
      <c r="B2205" s="3">
        <v>18</v>
      </c>
      <c r="C2205" s="6">
        <v>179</v>
      </c>
      <c r="D2205" s="3">
        <v>3</v>
      </c>
      <c r="E2205" s="3">
        <v>1.2</v>
      </c>
      <c r="F2205" s="6">
        <v>0</v>
      </c>
    </row>
    <row r="2206" spans="1:6">
      <c r="A2206" s="7">
        <v>43</v>
      </c>
      <c r="B2206" s="3">
        <v>18</v>
      </c>
      <c r="C2206" s="6">
        <v>104</v>
      </c>
      <c r="D2206" s="3">
        <v>3</v>
      </c>
      <c r="E2206" s="3">
        <v>1</v>
      </c>
      <c r="F2206" s="6">
        <v>0</v>
      </c>
    </row>
    <row r="2207" spans="1:6">
      <c r="A2207" s="7">
        <v>43</v>
      </c>
      <c r="B2207" s="3">
        <v>19</v>
      </c>
      <c r="C2207" s="6">
        <v>20</v>
      </c>
      <c r="D2207" s="3">
        <v>3</v>
      </c>
      <c r="E2207" s="3">
        <v>0.5</v>
      </c>
      <c r="F2207" s="6">
        <v>0</v>
      </c>
    </row>
    <row r="2208" spans="1:6">
      <c r="A2208" s="7">
        <v>43</v>
      </c>
      <c r="B2208" s="3">
        <v>16</v>
      </c>
      <c r="C2208" s="6">
        <v>65</v>
      </c>
      <c r="D2208" s="3">
        <v>3</v>
      </c>
      <c r="E2208" s="3">
        <v>2.67</v>
      </c>
      <c r="F2208" s="6">
        <v>100</v>
      </c>
    </row>
    <row r="2209" spans="1:6">
      <c r="A2209" s="7">
        <v>43</v>
      </c>
      <c r="B2209" s="3">
        <v>18</v>
      </c>
      <c r="C2209" s="6">
        <v>74</v>
      </c>
      <c r="D2209" s="3">
        <v>4</v>
      </c>
      <c r="E2209" s="3">
        <v>0.4</v>
      </c>
      <c r="F2209" s="6">
        <v>0</v>
      </c>
    </row>
    <row r="2210" spans="1:6">
      <c r="A2210" s="7">
        <v>43</v>
      </c>
      <c r="B2210" s="3">
        <v>17</v>
      </c>
      <c r="C2210" s="6">
        <v>53</v>
      </c>
      <c r="D2210" s="3">
        <v>2</v>
      </c>
      <c r="E2210" s="3">
        <v>0.7</v>
      </c>
      <c r="F2210" s="6">
        <v>130</v>
      </c>
    </row>
    <row r="2211" spans="1:6">
      <c r="A2211" s="7">
        <v>43</v>
      </c>
      <c r="B2211" s="3">
        <v>18</v>
      </c>
      <c r="C2211" s="6">
        <v>41</v>
      </c>
      <c r="D2211" s="3">
        <v>1</v>
      </c>
      <c r="E2211" s="3">
        <v>0.5</v>
      </c>
      <c r="F2211" s="6">
        <v>0</v>
      </c>
    </row>
    <row r="2212" spans="1:6">
      <c r="A2212" s="7">
        <v>43</v>
      </c>
      <c r="B2212" s="3">
        <v>19</v>
      </c>
      <c r="C2212" s="6">
        <v>60</v>
      </c>
      <c r="D2212" s="3">
        <v>2</v>
      </c>
      <c r="E2212" s="3">
        <v>2.5</v>
      </c>
      <c r="F2212" s="6">
        <v>0</v>
      </c>
    </row>
    <row r="2213" spans="1:6">
      <c r="A2213" s="7">
        <v>43</v>
      </c>
      <c r="B2213" s="3">
        <v>18</v>
      </c>
      <c r="C2213" s="6">
        <v>29</v>
      </c>
      <c r="D2213" s="3">
        <v>1</v>
      </c>
      <c r="E2213" s="3">
        <v>0.5</v>
      </c>
      <c r="F2213" s="6">
        <v>0</v>
      </c>
    </row>
    <row r="2214" spans="1:6">
      <c r="A2214" s="7">
        <v>43</v>
      </c>
      <c r="B2214" s="3">
        <v>17</v>
      </c>
      <c r="C2214" s="6">
        <v>111</v>
      </c>
      <c r="D2214" s="3">
        <v>4</v>
      </c>
      <c r="E2214" s="3">
        <v>5.4</v>
      </c>
      <c r="F2214" s="6">
        <v>0</v>
      </c>
    </row>
    <row r="2215" spans="1:6">
      <c r="A2215" s="7">
        <v>43</v>
      </c>
      <c r="B2215" s="3">
        <v>19</v>
      </c>
      <c r="C2215" s="6">
        <v>81</v>
      </c>
      <c r="D2215" s="3">
        <v>2</v>
      </c>
      <c r="E2215" s="3">
        <v>3.2</v>
      </c>
      <c r="F2215" s="6">
        <v>0</v>
      </c>
    </row>
    <row r="2216" spans="1:6">
      <c r="A2216" s="7">
        <v>43</v>
      </c>
      <c r="B2216" s="3">
        <v>19</v>
      </c>
      <c r="C2216" s="6">
        <v>110</v>
      </c>
      <c r="D2216" s="3">
        <v>1</v>
      </c>
      <c r="E2216" s="3">
        <v>3.4</v>
      </c>
      <c r="F2216" s="6">
        <v>0</v>
      </c>
    </row>
    <row r="2217" spans="1:6">
      <c r="A2217" s="7">
        <v>43</v>
      </c>
      <c r="B2217" s="3">
        <v>19</v>
      </c>
      <c r="C2217" s="6">
        <v>45</v>
      </c>
      <c r="D2217" s="3">
        <v>3</v>
      </c>
      <c r="E2217" s="3">
        <v>0.6</v>
      </c>
      <c r="F2217" s="6">
        <v>0</v>
      </c>
    </row>
    <row r="2218" spans="1:6">
      <c r="A2218" s="7">
        <v>43</v>
      </c>
      <c r="B2218" s="3">
        <v>18</v>
      </c>
      <c r="C2218" s="6">
        <v>88</v>
      </c>
      <c r="D2218" s="3">
        <v>4</v>
      </c>
      <c r="E2218" s="3">
        <v>1.1000000000000001</v>
      </c>
      <c r="F2218" s="6">
        <v>0</v>
      </c>
    </row>
    <row r="2219" spans="1:6">
      <c r="A2219" s="7">
        <v>43</v>
      </c>
      <c r="B2219" s="3">
        <v>17</v>
      </c>
      <c r="C2219" s="6">
        <v>72</v>
      </c>
      <c r="D2219" s="3">
        <v>1</v>
      </c>
      <c r="E2219" s="3">
        <v>2.8</v>
      </c>
      <c r="F2219" s="6">
        <v>271</v>
      </c>
    </row>
    <row r="2220" spans="1:6">
      <c r="A2220" s="7">
        <v>43</v>
      </c>
      <c r="B2220" s="3">
        <v>17</v>
      </c>
      <c r="C2220" s="6">
        <v>80</v>
      </c>
      <c r="D2220" s="3">
        <v>3</v>
      </c>
      <c r="E2220" s="3">
        <v>0.1</v>
      </c>
      <c r="F2220" s="6">
        <v>0</v>
      </c>
    </row>
    <row r="2221" spans="1:6">
      <c r="A2221" s="7">
        <v>43</v>
      </c>
      <c r="B2221" s="3">
        <v>18</v>
      </c>
      <c r="C2221" s="6">
        <v>30</v>
      </c>
      <c r="D2221" s="3">
        <v>1</v>
      </c>
      <c r="E2221" s="3">
        <v>0.5</v>
      </c>
      <c r="F2221" s="6">
        <v>0</v>
      </c>
    </row>
    <row r="2222" spans="1:6">
      <c r="A2222" s="7">
        <v>43</v>
      </c>
      <c r="B2222" s="3">
        <v>18</v>
      </c>
      <c r="C2222" s="6">
        <v>85</v>
      </c>
      <c r="D2222" s="3">
        <v>4</v>
      </c>
      <c r="E2222" s="3">
        <v>1.9</v>
      </c>
      <c r="F2222" s="6">
        <v>110</v>
      </c>
    </row>
    <row r="2223" spans="1:6">
      <c r="A2223" s="7">
        <v>43</v>
      </c>
      <c r="B2223" s="3">
        <v>19</v>
      </c>
      <c r="C2223" s="6">
        <v>28</v>
      </c>
      <c r="D2223" s="3">
        <v>3</v>
      </c>
      <c r="E2223" s="3">
        <v>0.5</v>
      </c>
      <c r="F2223" s="6">
        <v>0</v>
      </c>
    </row>
    <row r="2224" spans="1:6">
      <c r="A2224" s="7">
        <v>43</v>
      </c>
      <c r="B2224" s="3">
        <v>19</v>
      </c>
      <c r="C2224" s="6">
        <v>113</v>
      </c>
      <c r="D2224" s="3">
        <v>2</v>
      </c>
      <c r="E2224" s="3">
        <v>1.8</v>
      </c>
      <c r="F2224" s="6">
        <v>0</v>
      </c>
    </row>
    <row r="2225" spans="1:6">
      <c r="A2225" s="7">
        <v>43</v>
      </c>
      <c r="B2225" s="3">
        <v>17</v>
      </c>
      <c r="C2225" s="6">
        <v>41</v>
      </c>
      <c r="D2225" s="3">
        <v>3</v>
      </c>
      <c r="E2225" s="3">
        <v>2.2000000000000002</v>
      </c>
      <c r="F2225" s="6">
        <v>0</v>
      </c>
    </row>
    <row r="2226" spans="1:6">
      <c r="A2226" s="7">
        <v>43</v>
      </c>
      <c r="B2226" s="3">
        <v>18</v>
      </c>
      <c r="C2226" s="6">
        <v>9</v>
      </c>
      <c r="D2226" s="3">
        <v>2</v>
      </c>
      <c r="E2226" s="3">
        <v>0</v>
      </c>
      <c r="F2226" s="6">
        <v>96</v>
      </c>
    </row>
    <row r="2227" spans="1:6">
      <c r="A2227" s="7">
        <v>43</v>
      </c>
      <c r="B2227" s="3">
        <v>13</v>
      </c>
      <c r="C2227" s="6">
        <v>38</v>
      </c>
      <c r="D2227" s="3">
        <v>3</v>
      </c>
      <c r="E2227" s="3">
        <v>2</v>
      </c>
      <c r="F2227" s="6">
        <v>0</v>
      </c>
    </row>
    <row r="2228" spans="1:6">
      <c r="A2228" s="7">
        <v>43</v>
      </c>
      <c r="B2228" s="3">
        <v>19</v>
      </c>
      <c r="C2228" s="6">
        <v>70</v>
      </c>
      <c r="D2228" s="3">
        <v>3</v>
      </c>
      <c r="E2228" s="3">
        <v>2.33</v>
      </c>
      <c r="F2228" s="6">
        <v>0</v>
      </c>
    </row>
    <row r="2229" spans="1:6">
      <c r="A2229" s="7">
        <v>43</v>
      </c>
      <c r="B2229" s="3">
        <v>17</v>
      </c>
      <c r="C2229" s="6">
        <v>45</v>
      </c>
      <c r="D2229" s="3">
        <v>2</v>
      </c>
      <c r="E2229" s="3">
        <v>0.7</v>
      </c>
      <c r="F2229" s="6">
        <v>0</v>
      </c>
    </row>
    <row r="2230" spans="1:6">
      <c r="A2230" s="7">
        <v>43</v>
      </c>
      <c r="B2230" s="3">
        <v>18</v>
      </c>
      <c r="C2230" s="6">
        <v>35</v>
      </c>
      <c r="D2230" s="3">
        <v>1</v>
      </c>
      <c r="E2230" s="3">
        <v>0.6</v>
      </c>
      <c r="F2230" s="6">
        <v>0</v>
      </c>
    </row>
    <row r="2231" spans="1:6">
      <c r="A2231" s="7">
        <v>43</v>
      </c>
      <c r="B2231" s="3">
        <v>17</v>
      </c>
      <c r="C2231" s="6">
        <v>82</v>
      </c>
      <c r="D2231" s="3">
        <v>3</v>
      </c>
      <c r="E2231" s="3">
        <v>0.1</v>
      </c>
      <c r="F2231" s="6">
        <v>0</v>
      </c>
    </row>
    <row r="2232" spans="1:6">
      <c r="A2232" s="7">
        <v>43</v>
      </c>
      <c r="B2232" s="3">
        <v>19</v>
      </c>
      <c r="C2232" s="6">
        <v>72</v>
      </c>
      <c r="D2232" s="3">
        <v>4</v>
      </c>
      <c r="E2232" s="3">
        <v>0.2</v>
      </c>
      <c r="F2232" s="6">
        <v>0</v>
      </c>
    </row>
    <row r="2233" spans="1:6">
      <c r="A2233" s="7">
        <v>43</v>
      </c>
      <c r="B2233" s="3">
        <v>19</v>
      </c>
      <c r="C2233" s="6">
        <v>70</v>
      </c>
      <c r="D2233" s="3">
        <v>3</v>
      </c>
      <c r="E2233" s="3">
        <v>2.33</v>
      </c>
      <c r="F2233" s="6">
        <v>0</v>
      </c>
    </row>
    <row r="2234" spans="1:6">
      <c r="A2234" s="7">
        <v>43</v>
      </c>
      <c r="B2234" s="3">
        <v>19</v>
      </c>
      <c r="C2234" s="6">
        <v>28</v>
      </c>
      <c r="D2234" s="3">
        <v>4</v>
      </c>
      <c r="E2234" s="3">
        <v>0.3</v>
      </c>
      <c r="F2234" s="6">
        <v>96</v>
      </c>
    </row>
    <row r="2235" spans="1:6">
      <c r="A2235" s="7">
        <v>43</v>
      </c>
      <c r="B2235" s="3">
        <v>19</v>
      </c>
      <c r="C2235" s="6">
        <v>132</v>
      </c>
      <c r="D2235" s="3">
        <v>1</v>
      </c>
      <c r="E2235" s="3">
        <v>5</v>
      </c>
      <c r="F2235" s="6">
        <v>0</v>
      </c>
    </row>
    <row r="2236" spans="1:6">
      <c r="A2236" s="7">
        <v>43</v>
      </c>
      <c r="B2236" s="3">
        <v>18</v>
      </c>
      <c r="C2236" s="6">
        <v>94</v>
      </c>
      <c r="D2236" s="3">
        <v>4</v>
      </c>
      <c r="E2236" s="3">
        <v>1.1000000000000001</v>
      </c>
      <c r="F2236" s="6">
        <v>0</v>
      </c>
    </row>
    <row r="2237" spans="1:6">
      <c r="A2237" s="7">
        <v>43</v>
      </c>
      <c r="B2237" s="3">
        <v>16</v>
      </c>
      <c r="C2237" s="6">
        <v>78</v>
      </c>
      <c r="D2237" s="3">
        <v>3</v>
      </c>
      <c r="E2237" s="3">
        <v>2.67</v>
      </c>
      <c r="F2237" s="6">
        <v>161</v>
      </c>
    </row>
    <row r="2238" spans="1:6">
      <c r="A2238" s="7">
        <v>43</v>
      </c>
      <c r="B2238" s="3">
        <v>18</v>
      </c>
      <c r="C2238" s="6">
        <v>63</v>
      </c>
      <c r="D2238" s="3">
        <v>3</v>
      </c>
      <c r="E2238" s="3">
        <v>0.8</v>
      </c>
      <c r="F2238" s="6">
        <v>0</v>
      </c>
    </row>
    <row r="2239" spans="1:6">
      <c r="A2239" s="7">
        <v>43</v>
      </c>
      <c r="B2239" s="3">
        <v>19</v>
      </c>
      <c r="C2239" s="6">
        <v>123</v>
      </c>
      <c r="D2239" s="3">
        <v>3</v>
      </c>
      <c r="E2239" s="3">
        <v>1.3</v>
      </c>
      <c r="F2239" s="6">
        <v>0</v>
      </c>
    </row>
    <row r="2240" spans="1:6">
      <c r="A2240" s="7">
        <v>43</v>
      </c>
      <c r="B2240" s="3">
        <v>18</v>
      </c>
      <c r="C2240" s="6">
        <v>78</v>
      </c>
      <c r="D2240" s="3">
        <v>4</v>
      </c>
      <c r="E2240" s="3">
        <v>1.9</v>
      </c>
      <c r="F2240" s="6">
        <v>0</v>
      </c>
    </row>
    <row r="2241" spans="1:6">
      <c r="A2241" s="7">
        <v>43</v>
      </c>
      <c r="B2241" s="3">
        <v>18</v>
      </c>
      <c r="C2241" s="6">
        <v>19</v>
      </c>
      <c r="D2241" s="3">
        <v>2</v>
      </c>
      <c r="E2241" s="3">
        <v>0.3</v>
      </c>
      <c r="F2241" s="6">
        <v>0</v>
      </c>
    </row>
    <row r="2242" spans="1:6">
      <c r="A2242" s="7">
        <v>43</v>
      </c>
      <c r="B2242" s="3">
        <v>17</v>
      </c>
      <c r="C2242" s="6">
        <v>82</v>
      </c>
      <c r="D2242" s="3">
        <v>1</v>
      </c>
      <c r="E2242" s="3">
        <v>5.2</v>
      </c>
      <c r="F2242" s="6">
        <v>79</v>
      </c>
    </row>
    <row r="2243" spans="1:6">
      <c r="A2243" s="7">
        <v>43</v>
      </c>
      <c r="B2243" s="3">
        <v>19</v>
      </c>
      <c r="C2243" s="6">
        <v>54</v>
      </c>
      <c r="D2243" s="3">
        <v>2</v>
      </c>
      <c r="E2243" s="3">
        <v>1.7</v>
      </c>
      <c r="F2243" s="6">
        <v>0</v>
      </c>
    </row>
    <row r="2244" spans="1:6">
      <c r="A2244" s="7">
        <v>43</v>
      </c>
      <c r="B2244" s="3">
        <v>17</v>
      </c>
      <c r="C2244" s="6">
        <v>21</v>
      </c>
      <c r="D2244" s="3">
        <v>3</v>
      </c>
      <c r="E2244" s="3">
        <v>1.5</v>
      </c>
      <c r="F2244" s="6">
        <v>0</v>
      </c>
    </row>
    <row r="2245" spans="1:6">
      <c r="A2245" s="7">
        <v>43</v>
      </c>
      <c r="B2245" s="3">
        <v>19</v>
      </c>
      <c r="C2245" s="6">
        <v>82</v>
      </c>
      <c r="D2245" s="3">
        <v>2</v>
      </c>
      <c r="E2245" s="3">
        <v>1.8</v>
      </c>
      <c r="F2245" s="6">
        <v>0</v>
      </c>
    </row>
    <row r="2246" spans="1:6">
      <c r="A2246" s="7">
        <v>43</v>
      </c>
      <c r="B2246" s="3">
        <v>19</v>
      </c>
      <c r="C2246" s="6">
        <v>83</v>
      </c>
      <c r="D2246" s="3">
        <v>4</v>
      </c>
      <c r="E2246" s="3">
        <v>2</v>
      </c>
      <c r="F2246" s="6">
        <v>0</v>
      </c>
    </row>
    <row r="2247" spans="1:6">
      <c r="A2247" s="7">
        <v>43</v>
      </c>
      <c r="B2247" s="3">
        <v>19</v>
      </c>
      <c r="C2247" s="6">
        <v>63</v>
      </c>
      <c r="D2247" s="3">
        <v>3</v>
      </c>
      <c r="E2247" s="3">
        <v>2.1</v>
      </c>
      <c r="F2247" s="6">
        <v>0</v>
      </c>
    </row>
    <row r="2248" spans="1:6">
      <c r="A2248" s="7">
        <v>43</v>
      </c>
      <c r="B2248" s="3">
        <v>19</v>
      </c>
      <c r="C2248" s="6">
        <v>52</v>
      </c>
      <c r="D2248" s="3">
        <v>4</v>
      </c>
      <c r="E2248" s="3">
        <v>2.2000000000000002</v>
      </c>
      <c r="F2248" s="6">
        <v>0</v>
      </c>
    </row>
    <row r="2249" spans="1:6">
      <c r="A2249" s="7">
        <v>43</v>
      </c>
      <c r="B2249" s="3">
        <v>19</v>
      </c>
      <c r="C2249" s="6">
        <v>81</v>
      </c>
      <c r="D2249" s="3">
        <v>4</v>
      </c>
      <c r="E2249" s="3">
        <v>0.2</v>
      </c>
      <c r="F2249" s="6">
        <v>0</v>
      </c>
    </row>
    <row r="2250" spans="1:6">
      <c r="A2250" s="7">
        <v>43</v>
      </c>
      <c r="B2250" s="3">
        <v>19</v>
      </c>
      <c r="C2250" s="6">
        <v>74</v>
      </c>
      <c r="D2250" s="3">
        <v>4</v>
      </c>
      <c r="E2250" s="3">
        <v>1.9</v>
      </c>
      <c r="F2250" s="6">
        <v>0</v>
      </c>
    </row>
    <row r="2251" spans="1:6">
      <c r="A2251" s="7">
        <v>43</v>
      </c>
      <c r="B2251" s="3">
        <v>18</v>
      </c>
      <c r="C2251" s="6">
        <v>204</v>
      </c>
      <c r="D2251" s="3">
        <v>2</v>
      </c>
      <c r="E2251" s="3">
        <v>8.8000000000000007</v>
      </c>
      <c r="F2251" s="6">
        <v>0</v>
      </c>
    </row>
    <row r="2252" spans="1:6">
      <c r="A2252" s="7">
        <v>43</v>
      </c>
      <c r="B2252" s="3">
        <v>19</v>
      </c>
      <c r="C2252" s="6">
        <v>161</v>
      </c>
      <c r="D2252" s="3">
        <v>2</v>
      </c>
      <c r="E2252" s="3">
        <v>7.6</v>
      </c>
      <c r="F2252" s="6">
        <v>464</v>
      </c>
    </row>
    <row r="2253" spans="1:6">
      <c r="A2253" s="7">
        <v>43</v>
      </c>
      <c r="B2253" s="3">
        <v>17</v>
      </c>
      <c r="C2253" s="6">
        <v>48</v>
      </c>
      <c r="D2253" s="3">
        <v>3</v>
      </c>
      <c r="E2253" s="3">
        <v>2.2000000000000002</v>
      </c>
      <c r="F2253" s="6">
        <v>0</v>
      </c>
    </row>
    <row r="2254" spans="1:6">
      <c r="A2254" s="7">
        <v>43</v>
      </c>
      <c r="B2254" s="3">
        <v>19</v>
      </c>
      <c r="C2254" s="6">
        <v>122</v>
      </c>
      <c r="D2254" s="3">
        <v>1</v>
      </c>
      <c r="E2254" s="3">
        <v>0.3</v>
      </c>
      <c r="F2254" s="6">
        <v>0</v>
      </c>
    </row>
    <row r="2255" spans="1:6">
      <c r="A2255" s="7">
        <v>43</v>
      </c>
      <c r="B2255" s="3">
        <v>19</v>
      </c>
      <c r="C2255" s="6">
        <v>35</v>
      </c>
      <c r="D2255" s="3">
        <v>1</v>
      </c>
      <c r="E2255" s="3">
        <v>0.7</v>
      </c>
      <c r="F2255" s="6">
        <v>0</v>
      </c>
    </row>
    <row r="2256" spans="1:6">
      <c r="A2256" s="7">
        <v>43</v>
      </c>
      <c r="B2256" s="3">
        <v>19</v>
      </c>
      <c r="C2256" s="6">
        <v>75</v>
      </c>
      <c r="D2256" s="3">
        <v>4</v>
      </c>
      <c r="E2256" s="3">
        <v>0.2</v>
      </c>
      <c r="F2256" s="6">
        <v>102</v>
      </c>
    </row>
    <row r="2257" spans="1:6">
      <c r="A2257" s="7">
        <v>43</v>
      </c>
      <c r="B2257" s="3">
        <v>18</v>
      </c>
      <c r="C2257" s="6">
        <v>22</v>
      </c>
      <c r="D2257" s="3">
        <v>2</v>
      </c>
      <c r="E2257" s="3">
        <v>0</v>
      </c>
      <c r="F2257" s="6">
        <v>0</v>
      </c>
    </row>
    <row r="2258" spans="1:6">
      <c r="A2258" s="7">
        <v>43</v>
      </c>
      <c r="B2258" s="3">
        <v>19</v>
      </c>
      <c r="C2258" s="6">
        <v>75</v>
      </c>
      <c r="D2258" s="3">
        <v>3</v>
      </c>
      <c r="E2258" s="3">
        <v>0.3</v>
      </c>
      <c r="F2258" s="6">
        <v>0</v>
      </c>
    </row>
    <row r="2259" spans="1:6">
      <c r="A2259" s="7">
        <v>43</v>
      </c>
      <c r="B2259" s="3">
        <v>18</v>
      </c>
      <c r="C2259" s="6">
        <v>59</v>
      </c>
      <c r="D2259" s="3">
        <v>3</v>
      </c>
      <c r="E2259" s="3">
        <v>0.8</v>
      </c>
      <c r="F2259" s="6">
        <v>91</v>
      </c>
    </row>
    <row r="2260" spans="1:6">
      <c r="A2260" s="7">
        <v>43</v>
      </c>
      <c r="B2260" s="3">
        <v>19</v>
      </c>
      <c r="C2260" s="6">
        <v>114</v>
      </c>
      <c r="D2260" s="3">
        <v>1</v>
      </c>
      <c r="E2260" s="3">
        <v>1.7</v>
      </c>
      <c r="F2260" s="6">
        <v>0</v>
      </c>
    </row>
    <row r="2261" spans="1:6">
      <c r="A2261" s="7">
        <v>43</v>
      </c>
      <c r="B2261" s="3">
        <v>19</v>
      </c>
      <c r="C2261" s="6">
        <v>71</v>
      </c>
      <c r="D2261" s="3">
        <v>3</v>
      </c>
      <c r="E2261" s="3">
        <v>0.3</v>
      </c>
      <c r="F2261" s="6">
        <v>179</v>
      </c>
    </row>
    <row r="2262" spans="1:6">
      <c r="A2262" s="7">
        <v>43</v>
      </c>
      <c r="B2262" s="3">
        <v>18</v>
      </c>
      <c r="C2262" s="6">
        <v>13</v>
      </c>
      <c r="D2262" s="3">
        <v>2</v>
      </c>
      <c r="E2262" s="3">
        <v>0.1</v>
      </c>
      <c r="F2262" s="6">
        <v>0</v>
      </c>
    </row>
    <row r="2263" spans="1:6">
      <c r="A2263" s="7">
        <v>43</v>
      </c>
      <c r="B2263" s="3">
        <v>16</v>
      </c>
      <c r="C2263" s="6">
        <v>44</v>
      </c>
      <c r="D2263" s="3">
        <v>3</v>
      </c>
      <c r="E2263" s="3">
        <v>1</v>
      </c>
      <c r="F2263" s="6">
        <v>0</v>
      </c>
    </row>
    <row r="2264" spans="1:6">
      <c r="A2264" s="7">
        <v>43</v>
      </c>
      <c r="B2264" s="3">
        <v>18</v>
      </c>
      <c r="C2264" s="6">
        <v>53</v>
      </c>
      <c r="D2264" s="3">
        <v>3</v>
      </c>
      <c r="E2264" s="3">
        <v>0.8</v>
      </c>
      <c r="F2264" s="6">
        <v>154</v>
      </c>
    </row>
    <row r="2265" spans="1:6">
      <c r="A2265" s="7">
        <v>43</v>
      </c>
      <c r="B2265" s="3">
        <v>19</v>
      </c>
      <c r="C2265" s="6">
        <v>129</v>
      </c>
      <c r="D2265" s="3">
        <v>1</v>
      </c>
      <c r="E2265" s="3">
        <v>5</v>
      </c>
      <c r="F2265" s="6">
        <v>0</v>
      </c>
    </row>
    <row r="2266" spans="1:6">
      <c r="A2266" s="7">
        <v>43</v>
      </c>
      <c r="B2266" s="3">
        <v>18</v>
      </c>
      <c r="C2266" s="6">
        <v>38</v>
      </c>
      <c r="D2266" s="3">
        <v>1</v>
      </c>
      <c r="E2266" s="3">
        <v>0.5</v>
      </c>
      <c r="F2266" s="6">
        <v>144</v>
      </c>
    </row>
    <row r="2267" spans="1:6">
      <c r="A2267" s="7">
        <v>43</v>
      </c>
      <c r="B2267" s="3">
        <v>19</v>
      </c>
      <c r="C2267" s="6">
        <v>32</v>
      </c>
      <c r="D2267" s="3">
        <v>4</v>
      </c>
      <c r="E2267" s="3">
        <v>0.3</v>
      </c>
      <c r="F2267" s="6">
        <v>0</v>
      </c>
    </row>
    <row r="2268" spans="1:6">
      <c r="A2268" s="7">
        <v>43</v>
      </c>
      <c r="B2268" s="3">
        <v>19</v>
      </c>
      <c r="C2268" s="6">
        <v>32</v>
      </c>
      <c r="D2268" s="3">
        <v>3</v>
      </c>
      <c r="E2268" s="3">
        <v>0.6</v>
      </c>
      <c r="F2268" s="6">
        <v>0</v>
      </c>
    </row>
    <row r="2269" spans="1:6">
      <c r="A2269" s="7">
        <v>43</v>
      </c>
      <c r="B2269" s="3">
        <v>19</v>
      </c>
      <c r="C2269" s="6">
        <v>73</v>
      </c>
      <c r="D2269" s="3">
        <v>3</v>
      </c>
      <c r="E2269" s="3">
        <v>2.33</v>
      </c>
      <c r="F2269" s="6">
        <v>0</v>
      </c>
    </row>
    <row r="2270" spans="1:6">
      <c r="A2270" s="7">
        <v>43</v>
      </c>
      <c r="B2270" s="3">
        <v>19</v>
      </c>
      <c r="C2270" s="6">
        <v>35</v>
      </c>
      <c r="D2270" s="3">
        <v>1</v>
      </c>
      <c r="E2270" s="3">
        <v>0.3</v>
      </c>
      <c r="F2270" s="6">
        <v>120</v>
      </c>
    </row>
    <row r="2271" spans="1:6">
      <c r="A2271" s="7">
        <v>43</v>
      </c>
      <c r="B2271" s="3">
        <v>18</v>
      </c>
      <c r="C2271" s="6">
        <v>44</v>
      </c>
      <c r="D2271" s="3">
        <v>1</v>
      </c>
      <c r="E2271" s="3">
        <v>2.4</v>
      </c>
      <c r="F2271" s="6">
        <v>0</v>
      </c>
    </row>
    <row r="2272" spans="1:6">
      <c r="A2272" s="7">
        <v>43</v>
      </c>
      <c r="B2272" s="3">
        <v>19</v>
      </c>
      <c r="C2272" s="6">
        <v>121</v>
      </c>
      <c r="D2272" s="3">
        <v>1</v>
      </c>
      <c r="E2272" s="3">
        <v>0.7</v>
      </c>
      <c r="F2272" s="6">
        <v>0</v>
      </c>
    </row>
    <row r="2273" spans="1:6">
      <c r="A2273" s="7">
        <v>44</v>
      </c>
      <c r="B2273" s="3">
        <v>18</v>
      </c>
      <c r="C2273" s="6">
        <v>43</v>
      </c>
      <c r="D2273" s="3">
        <v>2</v>
      </c>
      <c r="E2273" s="3">
        <v>0.7</v>
      </c>
      <c r="F2273" s="6">
        <v>163</v>
      </c>
    </row>
    <row r="2274" spans="1:6">
      <c r="A2274" s="7">
        <v>44</v>
      </c>
      <c r="B2274" s="3">
        <v>20</v>
      </c>
      <c r="C2274" s="6">
        <v>130</v>
      </c>
      <c r="D2274" s="3">
        <v>1</v>
      </c>
      <c r="E2274" s="3">
        <v>5</v>
      </c>
      <c r="F2274" s="6">
        <v>0</v>
      </c>
    </row>
    <row r="2275" spans="1:6">
      <c r="A2275" s="7">
        <v>44</v>
      </c>
      <c r="B2275" s="3">
        <v>18</v>
      </c>
      <c r="C2275" s="6">
        <v>55</v>
      </c>
      <c r="D2275" s="3">
        <v>1</v>
      </c>
      <c r="E2275" s="3">
        <v>0.2</v>
      </c>
      <c r="F2275" s="6">
        <v>0</v>
      </c>
    </row>
    <row r="2276" spans="1:6">
      <c r="A2276" s="7">
        <v>44</v>
      </c>
      <c r="B2276" s="3">
        <v>20</v>
      </c>
      <c r="C2276" s="6">
        <v>72</v>
      </c>
      <c r="D2276" s="3">
        <v>3</v>
      </c>
      <c r="E2276" s="3">
        <v>0.3</v>
      </c>
      <c r="F2276" s="6">
        <v>0</v>
      </c>
    </row>
    <row r="2277" spans="1:6">
      <c r="A2277" s="7">
        <v>44</v>
      </c>
      <c r="B2277" s="3">
        <v>19</v>
      </c>
      <c r="C2277" s="6">
        <v>69</v>
      </c>
      <c r="D2277" s="3">
        <v>3</v>
      </c>
      <c r="E2277" s="3">
        <v>0.5</v>
      </c>
      <c r="F2277" s="6">
        <v>0</v>
      </c>
    </row>
    <row r="2278" spans="1:6">
      <c r="A2278" s="7">
        <v>44</v>
      </c>
      <c r="B2278" s="3">
        <v>19</v>
      </c>
      <c r="C2278" s="6">
        <v>172</v>
      </c>
      <c r="D2278" s="3">
        <v>2</v>
      </c>
      <c r="E2278" s="3">
        <v>4.3</v>
      </c>
      <c r="F2278" s="6">
        <v>391</v>
      </c>
    </row>
    <row r="2279" spans="1:6">
      <c r="A2279" s="7">
        <v>44</v>
      </c>
      <c r="B2279" s="3">
        <v>20</v>
      </c>
      <c r="C2279" s="6">
        <v>101</v>
      </c>
      <c r="D2279" s="3">
        <v>3</v>
      </c>
      <c r="E2279" s="3">
        <v>4.4000000000000004</v>
      </c>
      <c r="F2279" s="6">
        <v>82</v>
      </c>
    </row>
    <row r="2280" spans="1:6">
      <c r="A2280" s="7">
        <v>44</v>
      </c>
      <c r="B2280" s="3">
        <v>19</v>
      </c>
      <c r="C2280" s="6">
        <v>50</v>
      </c>
      <c r="D2280" s="3">
        <v>3</v>
      </c>
      <c r="E2280" s="3">
        <v>2.7</v>
      </c>
      <c r="F2280" s="6">
        <v>0</v>
      </c>
    </row>
    <row r="2281" spans="1:6">
      <c r="A2281" s="7">
        <v>44</v>
      </c>
      <c r="B2281" s="3">
        <v>20</v>
      </c>
      <c r="C2281" s="6">
        <v>173</v>
      </c>
      <c r="D2281" s="3">
        <v>2</v>
      </c>
      <c r="E2281" s="3">
        <v>1.4</v>
      </c>
      <c r="F2281" s="6">
        <v>419</v>
      </c>
    </row>
    <row r="2282" spans="1:6">
      <c r="A2282" s="7">
        <v>44</v>
      </c>
      <c r="B2282" s="3">
        <v>18</v>
      </c>
      <c r="C2282" s="6">
        <v>53</v>
      </c>
      <c r="D2282" s="3">
        <v>1</v>
      </c>
      <c r="E2282" s="3">
        <v>0.2</v>
      </c>
      <c r="F2282" s="6">
        <v>0</v>
      </c>
    </row>
    <row r="2283" spans="1:6">
      <c r="A2283" s="7">
        <v>44</v>
      </c>
      <c r="B2283" s="3">
        <v>20</v>
      </c>
      <c r="C2283" s="6">
        <v>150</v>
      </c>
      <c r="D2283" s="3">
        <v>2</v>
      </c>
      <c r="E2283" s="3">
        <v>3.3</v>
      </c>
      <c r="F2283" s="6">
        <v>0</v>
      </c>
    </row>
    <row r="2284" spans="1:6">
      <c r="A2284" s="7">
        <v>44</v>
      </c>
      <c r="B2284" s="3">
        <v>19</v>
      </c>
      <c r="C2284" s="6">
        <v>70</v>
      </c>
      <c r="D2284" s="3">
        <v>1</v>
      </c>
      <c r="E2284" s="3">
        <v>0.1</v>
      </c>
      <c r="F2284" s="6">
        <v>0</v>
      </c>
    </row>
    <row r="2285" spans="1:6">
      <c r="A2285" s="7">
        <v>44</v>
      </c>
      <c r="B2285" s="3">
        <v>20</v>
      </c>
      <c r="C2285" s="6">
        <v>131</v>
      </c>
      <c r="D2285" s="3">
        <v>1</v>
      </c>
      <c r="E2285" s="3">
        <v>4.9000000000000004</v>
      </c>
      <c r="F2285" s="6">
        <v>0</v>
      </c>
    </row>
    <row r="2286" spans="1:6">
      <c r="A2286" s="7">
        <v>44</v>
      </c>
      <c r="B2286" s="3">
        <v>14</v>
      </c>
      <c r="C2286" s="6">
        <v>44</v>
      </c>
      <c r="D2286" s="3">
        <v>3</v>
      </c>
      <c r="E2286" s="3">
        <v>2</v>
      </c>
      <c r="F2286" s="6">
        <v>180</v>
      </c>
    </row>
    <row r="2287" spans="1:6">
      <c r="A2287" s="7">
        <v>44</v>
      </c>
      <c r="B2287" s="3">
        <v>18</v>
      </c>
      <c r="C2287" s="6">
        <v>72</v>
      </c>
      <c r="D2287" s="3">
        <v>1</v>
      </c>
      <c r="E2287" s="3">
        <v>0.7</v>
      </c>
      <c r="F2287" s="6">
        <v>155</v>
      </c>
    </row>
    <row r="2288" spans="1:6">
      <c r="A2288" s="7">
        <v>44</v>
      </c>
      <c r="B2288" s="3">
        <v>20</v>
      </c>
      <c r="C2288" s="6">
        <v>79</v>
      </c>
      <c r="D2288" s="3">
        <v>4</v>
      </c>
      <c r="E2288" s="3">
        <v>2</v>
      </c>
      <c r="F2288" s="6">
        <v>0</v>
      </c>
    </row>
    <row r="2289" spans="1:6">
      <c r="A2289" s="7">
        <v>44</v>
      </c>
      <c r="B2289" s="3">
        <v>19</v>
      </c>
      <c r="C2289" s="6">
        <v>34</v>
      </c>
      <c r="D2289" s="3">
        <v>1</v>
      </c>
      <c r="E2289" s="3">
        <v>0.3</v>
      </c>
      <c r="F2289" s="6">
        <v>78</v>
      </c>
    </row>
    <row r="2290" spans="1:6">
      <c r="A2290" s="7">
        <v>44</v>
      </c>
      <c r="B2290" s="3">
        <v>20</v>
      </c>
      <c r="C2290" s="6">
        <v>71</v>
      </c>
      <c r="D2290" s="3">
        <v>4</v>
      </c>
      <c r="E2290" s="3">
        <v>1.9</v>
      </c>
      <c r="F2290" s="6">
        <v>207</v>
      </c>
    </row>
    <row r="2291" spans="1:6">
      <c r="A2291" s="7">
        <v>44</v>
      </c>
      <c r="B2291" s="3">
        <v>20</v>
      </c>
      <c r="C2291" s="6">
        <v>68</v>
      </c>
      <c r="D2291" s="3">
        <v>1</v>
      </c>
      <c r="E2291" s="3">
        <v>0.8</v>
      </c>
      <c r="F2291" s="6">
        <v>91</v>
      </c>
    </row>
    <row r="2292" spans="1:6">
      <c r="A2292" s="7">
        <v>44</v>
      </c>
      <c r="B2292" s="3">
        <v>19</v>
      </c>
      <c r="C2292" s="6">
        <v>62</v>
      </c>
      <c r="D2292" s="3">
        <v>3</v>
      </c>
      <c r="E2292" s="3">
        <v>0.8</v>
      </c>
      <c r="F2292" s="6">
        <v>0</v>
      </c>
    </row>
    <row r="2293" spans="1:6">
      <c r="A2293" s="7">
        <v>44</v>
      </c>
      <c r="B2293" s="3">
        <v>20</v>
      </c>
      <c r="C2293" s="6">
        <v>160</v>
      </c>
      <c r="D2293" s="3">
        <v>2</v>
      </c>
      <c r="E2293" s="3">
        <v>7.6</v>
      </c>
      <c r="F2293" s="6">
        <v>0</v>
      </c>
    </row>
    <row r="2294" spans="1:6">
      <c r="A2294" s="7">
        <v>44</v>
      </c>
      <c r="B2294" s="3">
        <v>17</v>
      </c>
      <c r="C2294" s="6">
        <v>29</v>
      </c>
      <c r="D2294" s="3">
        <v>3</v>
      </c>
      <c r="E2294" s="3">
        <v>1</v>
      </c>
      <c r="F2294" s="6">
        <v>0</v>
      </c>
    </row>
    <row r="2295" spans="1:6">
      <c r="A2295" s="7">
        <v>44</v>
      </c>
      <c r="B2295" s="3">
        <v>20</v>
      </c>
      <c r="C2295" s="6">
        <v>70</v>
      </c>
      <c r="D2295" s="3">
        <v>4</v>
      </c>
      <c r="E2295" s="3">
        <v>1.9</v>
      </c>
      <c r="F2295" s="6">
        <v>0</v>
      </c>
    </row>
    <row r="2296" spans="1:6">
      <c r="A2296" s="7">
        <v>44</v>
      </c>
      <c r="B2296" s="3">
        <v>19</v>
      </c>
      <c r="C2296" s="6">
        <v>154</v>
      </c>
      <c r="D2296" s="3">
        <v>2</v>
      </c>
      <c r="E2296" s="3">
        <v>8.8000000000000007</v>
      </c>
      <c r="F2296" s="6">
        <v>0</v>
      </c>
    </row>
    <row r="2297" spans="1:6">
      <c r="A2297" s="7">
        <v>44</v>
      </c>
      <c r="B2297" s="3">
        <v>20</v>
      </c>
      <c r="C2297" s="6">
        <v>85</v>
      </c>
      <c r="D2297" s="3">
        <v>2</v>
      </c>
      <c r="E2297" s="3">
        <v>3.2</v>
      </c>
      <c r="F2297" s="6">
        <v>0</v>
      </c>
    </row>
    <row r="2298" spans="1:6">
      <c r="A2298" s="7">
        <v>44</v>
      </c>
      <c r="B2298" s="3">
        <v>20</v>
      </c>
      <c r="C2298" s="6">
        <v>180</v>
      </c>
      <c r="D2298" s="3">
        <v>2</v>
      </c>
      <c r="E2298" s="3">
        <v>7.6</v>
      </c>
      <c r="F2298" s="6">
        <v>524</v>
      </c>
    </row>
    <row r="2299" spans="1:6">
      <c r="A2299" s="7">
        <v>44</v>
      </c>
      <c r="B2299" s="3">
        <v>19</v>
      </c>
      <c r="C2299" s="6">
        <v>99</v>
      </c>
      <c r="D2299" s="3">
        <v>3</v>
      </c>
      <c r="E2299" s="3">
        <v>3.5</v>
      </c>
      <c r="F2299" s="6">
        <v>357</v>
      </c>
    </row>
    <row r="2300" spans="1:6">
      <c r="A2300" s="7">
        <v>44</v>
      </c>
      <c r="B2300" s="3">
        <v>18</v>
      </c>
      <c r="C2300" s="6">
        <v>75</v>
      </c>
      <c r="D2300" s="3">
        <v>2</v>
      </c>
      <c r="E2300" s="3">
        <v>3.5</v>
      </c>
      <c r="F2300" s="6">
        <v>0</v>
      </c>
    </row>
    <row r="2301" spans="1:6">
      <c r="A2301" s="7">
        <v>44</v>
      </c>
      <c r="B2301" s="3">
        <v>20</v>
      </c>
      <c r="C2301" s="6">
        <v>75</v>
      </c>
      <c r="D2301" s="3">
        <v>4</v>
      </c>
      <c r="E2301" s="3">
        <v>1.9</v>
      </c>
      <c r="F2301" s="6">
        <v>0</v>
      </c>
    </row>
    <row r="2302" spans="1:6">
      <c r="A2302" s="7">
        <v>44</v>
      </c>
      <c r="B2302" s="3">
        <v>20</v>
      </c>
      <c r="C2302" s="6">
        <v>122</v>
      </c>
      <c r="D2302" s="3">
        <v>1</v>
      </c>
      <c r="E2302" s="3">
        <v>0.3</v>
      </c>
      <c r="F2302" s="6">
        <v>0</v>
      </c>
    </row>
    <row r="2303" spans="1:6">
      <c r="A2303" s="7">
        <v>44</v>
      </c>
      <c r="B2303" s="3">
        <v>18</v>
      </c>
      <c r="C2303" s="6">
        <v>33</v>
      </c>
      <c r="D2303" s="3">
        <v>3</v>
      </c>
      <c r="E2303" s="3">
        <v>1.5</v>
      </c>
      <c r="F2303" s="6">
        <v>0</v>
      </c>
    </row>
    <row r="2304" spans="1:6">
      <c r="A2304" s="7">
        <v>44</v>
      </c>
      <c r="B2304" s="3">
        <v>19</v>
      </c>
      <c r="C2304" s="6">
        <v>35</v>
      </c>
      <c r="D2304" s="3">
        <v>4</v>
      </c>
      <c r="E2304" s="3">
        <v>0</v>
      </c>
      <c r="F2304" s="6">
        <v>0</v>
      </c>
    </row>
    <row r="2305" spans="1:6">
      <c r="A2305" s="7">
        <v>44</v>
      </c>
      <c r="B2305" s="3">
        <v>20</v>
      </c>
      <c r="C2305" s="6">
        <v>50</v>
      </c>
      <c r="D2305" s="3">
        <v>3</v>
      </c>
      <c r="E2305" s="3">
        <v>2.33</v>
      </c>
      <c r="F2305" s="6">
        <v>200</v>
      </c>
    </row>
    <row r="2306" spans="1:6">
      <c r="A2306" s="7">
        <v>44</v>
      </c>
      <c r="B2306" s="3">
        <v>19</v>
      </c>
      <c r="C2306" s="6">
        <v>69</v>
      </c>
      <c r="D2306" s="3">
        <v>4</v>
      </c>
      <c r="E2306" s="3">
        <v>0.4</v>
      </c>
      <c r="F2306" s="6">
        <v>0</v>
      </c>
    </row>
    <row r="2307" spans="1:6">
      <c r="A2307" s="7">
        <v>44</v>
      </c>
      <c r="B2307" s="3">
        <v>18</v>
      </c>
      <c r="C2307" s="6">
        <v>84</v>
      </c>
      <c r="D2307" s="3">
        <v>3</v>
      </c>
      <c r="E2307" s="3">
        <v>1.1000000000000001</v>
      </c>
      <c r="F2307" s="6">
        <v>0</v>
      </c>
    </row>
    <row r="2308" spans="1:6">
      <c r="A2308" s="7">
        <v>44</v>
      </c>
      <c r="B2308" s="3">
        <v>20</v>
      </c>
      <c r="C2308" s="6">
        <v>82</v>
      </c>
      <c r="D2308" s="3">
        <v>4</v>
      </c>
      <c r="E2308" s="3">
        <v>1.4</v>
      </c>
      <c r="F2308" s="6">
        <v>201</v>
      </c>
    </row>
    <row r="2309" spans="1:6">
      <c r="A2309" s="7">
        <v>44</v>
      </c>
      <c r="B2309" s="3">
        <v>19</v>
      </c>
      <c r="C2309" s="6">
        <v>78</v>
      </c>
      <c r="D2309" s="3">
        <v>2</v>
      </c>
      <c r="E2309" s="3">
        <v>3.8</v>
      </c>
      <c r="F2309" s="6">
        <v>268</v>
      </c>
    </row>
    <row r="2310" spans="1:6">
      <c r="A2310" s="7">
        <v>44</v>
      </c>
      <c r="B2310" s="3">
        <v>20</v>
      </c>
      <c r="C2310" s="6">
        <v>175</v>
      </c>
      <c r="D2310" s="3">
        <v>2</v>
      </c>
      <c r="E2310" s="3">
        <v>1.4</v>
      </c>
      <c r="F2310" s="6">
        <v>0</v>
      </c>
    </row>
    <row r="2311" spans="1:6">
      <c r="A2311" s="7">
        <v>44</v>
      </c>
      <c r="B2311" s="3">
        <v>20</v>
      </c>
      <c r="C2311" s="6">
        <v>69</v>
      </c>
      <c r="D2311" s="3">
        <v>1</v>
      </c>
      <c r="E2311" s="3">
        <v>0.8</v>
      </c>
      <c r="F2311" s="6">
        <v>184</v>
      </c>
    </row>
    <row r="2312" spans="1:6">
      <c r="A2312" s="7">
        <v>44</v>
      </c>
      <c r="B2312" s="3">
        <v>20</v>
      </c>
      <c r="C2312" s="6">
        <v>22</v>
      </c>
      <c r="D2312" s="3">
        <v>1</v>
      </c>
      <c r="E2312" s="3">
        <v>1</v>
      </c>
      <c r="F2312" s="6">
        <v>91</v>
      </c>
    </row>
    <row r="2313" spans="1:6">
      <c r="A2313" s="7">
        <v>44</v>
      </c>
      <c r="B2313" s="3">
        <v>20</v>
      </c>
      <c r="C2313" s="6">
        <v>149</v>
      </c>
      <c r="D2313" s="3">
        <v>1</v>
      </c>
      <c r="E2313" s="3">
        <v>1.7</v>
      </c>
      <c r="F2313" s="6">
        <v>0</v>
      </c>
    </row>
    <row r="2314" spans="1:6">
      <c r="A2314" s="7">
        <v>44</v>
      </c>
      <c r="B2314" s="3">
        <v>20</v>
      </c>
      <c r="C2314" s="6">
        <v>20</v>
      </c>
      <c r="D2314" s="3">
        <v>1</v>
      </c>
      <c r="E2314" s="3">
        <v>1.4</v>
      </c>
      <c r="F2314" s="6">
        <v>0</v>
      </c>
    </row>
    <row r="2315" spans="1:6">
      <c r="A2315" s="7">
        <v>44</v>
      </c>
      <c r="B2315" s="3">
        <v>20</v>
      </c>
      <c r="C2315" s="6">
        <v>15</v>
      </c>
      <c r="D2315" s="3">
        <v>1</v>
      </c>
      <c r="E2315" s="3">
        <v>1</v>
      </c>
      <c r="F2315" s="6">
        <v>0</v>
      </c>
    </row>
    <row r="2316" spans="1:6">
      <c r="A2316" s="7">
        <v>44</v>
      </c>
      <c r="B2316" s="3">
        <v>19</v>
      </c>
      <c r="C2316" s="6">
        <v>70</v>
      </c>
      <c r="D2316" s="3">
        <v>1</v>
      </c>
      <c r="E2316" s="3">
        <v>0.2</v>
      </c>
      <c r="F2316" s="6">
        <v>230</v>
      </c>
    </row>
    <row r="2317" spans="1:6">
      <c r="A2317" s="7">
        <v>44</v>
      </c>
      <c r="B2317" s="3">
        <v>20</v>
      </c>
      <c r="C2317" s="6">
        <v>171</v>
      </c>
      <c r="D2317" s="3">
        <v>4</v>
      </c>
      <c r="E2317" s="3">
        <v>0.7</v>
      </c>
      <c r="F2317" s="6">
        <v>567</v>
      </c>
    </row>
    <row r="2318" spans="1:6">
      <c r="A2318" s="7">
        <v>44</v>
      </c>
      <c r="B2318" s="3">
        <v>20</v>
      </c>
      <c r="C2318" s="6">
        <v>43</v>
      </c>
      <c r="D2318" s="3">
        <v>1</v>
      </c>
      <c r="E2318" s="3">
        <v>0.3</v>
      </c>
      <c r="F2318" s="6">
        <v>0</v>
      </c>
    </row>
    <row r="2319" spans="1:6">
      <c r="A2319" s="7">
        <v>44</v>
      </c>
      <c r="B2319" s="3">
        <v>20</v>
      </c>
      <c r="C2319" s="6">
        <v>185</v>
      </c>
      <c r="D2319" s="3">
        <v>3</v>
      </c>
      <c r="E2319" s="3">
        <v>2.7</v>
      </c>
      <c r="F2319" s="6">
        <v>0</v>
      </c>
    </row>
    <row r="2320" spans="1:6">
      <c r="A2320" s="7">
        <v>44</v>
      </c>
      <c r="B2320" s="3">
        <v>19</v>
      </c>
      <c r="C2320" s="6">
        <v>74</v>
      </c>
      <c r="D2320" s="3">
        <v>4</v>
      </c>
      <c r="E2320" s="3">
        <v>1.9</v>
      </c>
      <c r="F2320" s="6">
        <v>0</v>
      </c>
    </row>
    <row r="2321" spans="1:6">
      <c r="A2321" s="7">
        <v>44</v>
      </c>
      <c r="B2321" s="3">
        <v>19</v>
      </c>
      <c r="C2321" s="6">
        <v>49</v>
      </c>
      <c r="D2321" s="3">
        <v>4</v>
      </c>
      <c r="E2321" s="3">
        <v>1.9</v>
      </c>
      <c r="F2321" s="6">
        <v>89</v>
      </c>
    </row>
    <row r="2322" spans="1:6">
      <c r="A2322" s="7">
        <v>44</v>
      </c>
      <c r="B2322" s="3">
        <v>19</v>
      </c>
      <c r="C2322" s="6">
        <v>30</v>
      </c>
      <c r="D2322" s="3">
        <v>1</v>
      </c>
      <c r="E2322" s="3">
        <v>0.6</v>
      </c>
      <c r="F2322" s="6">
        <v>0</v>
      </c>
    </row>
    <row r="2323" spans="1:6">
      <c r="A2323" s="7">
        <v>44</v>
      </c>
      <c r="B2323" s="3">
        <v>20</v>
      </c>
      <c r="C2323" s="6">
        <v>69</v>
      </c>
      <c r="D2323" s="3">
        <v>1</v>
      </c>
      <c r="E2323" s="3">
        <v>0.8</v>
      </c>
      <c r="F2323" s="6">
        <v>0</v>
      </c>
    </row>
    <row r="2324" spans="1:6">
      <c r="A2324" s="7">
        <v>44</v>
      </c>
      <c r="B2324" s="3">
        <v>20</v>
      </c>
      <c r="C2324" s="6">
        <v>81</v>
      </c>
      <c r="D2324" s="3">
        <v>4</v>
      </c>
      <c r="E2324" s="3">
        <v>2</v>
      </c>
      <c r="F2324" s="6">
        <v>277</v>
      </c>
    </row>
    <row r="2325" spans="1:6">
      <c r="A2325" s="7">
        <v>44</v>
      </c>
      <c r="B2325" s="3">
        <v>19</v>
      </c>
      <c r="C2325" s="6">
        <v>30</v>
      </c>
      <c r="D2325" s="3">
        <v>4</v>
      </c>
      <c r="E2325" s="3">
        <v>0</v>
      </c>
      <c r="F2325" s="6">
        <v>0</v>
      </c>
    </row>
    <row r="2326" spans="1:6">
      <c r="A2326" s="7">
        <v>44</v>
      </c>
      <c r="B2326" s="3">
        <v>17</v>
      </c>
      <c r="C2326" s="6">
        <v>128</v>
      </c>
      <c r="D2326" s="3">
        <v>2</v>
      </c>
      <c r="E2326" s="3">
        <v>3.25</v>
      </c>
      <c r="F2326" s="6">
        <v>0</v>
      </c>
    </row>
    <row r="2327" spans="1:6">
      <c r="A2327" s="7">
        <v>44</v>
      </c>
      <c r="B2327" s="3">
        <v>20</v>
      </c>
      <c r="C2327" s="6">
        <v>124</v>
      </c>
      <c r="D2327" s="3">
        <v>1</v>
      </c>
      <c r="E2327" s="3">
        <v>4.7</v>
      </c>
      <c r="F2327" s="6">
        <v>0</v>
      </c>
    </row>
    <row r="2328" spans="1:6">
      <c r="A2328" s="7">
        <v>44</v>
      </c>
      <c r="B2328" s="3">
        <v>17</v>
      </c>
      <c r="C2328" s="6">
        <v>70</v>
      </c>
      <c r="D2328" s="3">
        <v>3</v>
      </c>
      <c r="E2328" s="3">
        <v>2.67</v>
      </c>
      <c r="F2328" s="6">
        <v>0</v>
      </c>
    </row>
    <row r="2329" spans="1:6">
      <c r="A2329" s="7">
        <v>44</v>
      </c>
      <c r="B2329" s="3">
        <v>20</v>
      </c>
      <c r="C2329" s="6">
        <v>93</v>
      </c>
      <c r="D2329" s="3">
        <v>4</v>
      </c>
      <c r="E2329" s="3">
        <v>0.8</v>
      </c>
      <c r="F2329" s="6">
        <v>101</v>
      </c>
    </row>
    <row r="2330" spans="1:6">
      <c r="A2330" s="7">
        <v>44</v>
      </c>
      <c r="B2330" s="3">
        <v>19</v>
      </c>
      <c r="C2330" s="6">
        <v>83</v>
      </c>
      <c r="D2330" s="3">
        <v>4</v>
      </c>
      <c r="E2330" s="3">
        <v>0.4</v>
      </c>
      <c r="F2330" s="6">
        <v>141</v>
      </c>
    </row>
    <row r="2331" spans="1:6">
      <c r="A2331" s="7">
        <v>44</v>
      </c>
      <c r="B2331" s="3">
        <v>19</v>
      </c>
      <c r="C2331" s="6">
        <v>34</v>
      </c>
      <c r="D2331" s="3">
        <v>4</v>
      </c>
      <c r="E2331" s="3">
        <v>0</v>
      </c>
      <c r="F2331" s="6">
        <v>0</v>
      </c>
    </row>
    <row r="2332" spans="1:6">
      <c r="A2332" s="7">
        <v>44</v>
      </c>
      <c r="B2332" s="3">
        <v>20</v>
      </c>
      <c r="C2332" s="6">
        <v>138</v>
      </c>
      <c r="D2332" s="3">
        <v>2</v>
      </c>
      <c r="E2332" s="3">
        <v>3.3</v>
      </c>
      <c r="F2332" s="6">
        <v>0</v>
      </c>
    </row>
    <row r="2333" spans="1:6">
      <c r="A2333" s="7">
        <v>44</v>
      </c>
      <c r="B2333" s="3">
        <v>17</v>
      </c>
      <c r="C2333" s="6">
        <v>25</v>
      </c>
      <c r="D2333" s="3">
        <v>3</v>
      </c>
      <c r="E2333" s="3">
        <v>1</v>
      </c>
      <c r="F2333" s="6">
        <v>0</v>
      </c>
    </row>
    <row r="2334" spans="1:6">
      <c r="A2334" s="7">
        <v>44</v>
      </c>
      <c r="B2334" s="3">
        <v>19</v>
      </c>
      <c r="C2334" s="6">
        <v>201</v>
      </c>
      <c r="D2334" s="3">
        <v>2</v>
      </c>
      <c r="E2334" s="3">
        <v>8.8000000000000007</v>
      </c>
      <c r="F2334" s="6">
        <v>0</v>
      </c>
    </row>
    <row r="2335" spans="1:6">
      <c r="A2335" s="7">
        <v>44</v>
      </c>
      <c r="B2335" s="3">
        <v>18</v>
      </c>
      <c r="C2335" s="6">
        <v>68</v>
      </c>
      <c r="D2335" s="3">
        <v>4</v>
      </c>
      <c r="E2335" s="3">
        <v>2.9</v>
      </c>
      <c r="F2335" s="6">
        <v>0</v>
      </c>
    </row>
    <row r="2336" spans="1:6">
      <c r="A2336" s="7">
        <v>44</v>
      </c>
      <c r="B2336" s="3">
        <v>18</v>
      </c>
      <c r="C2336" s="6">
        <v>90</v>
      </c>
      <c r="D2336" s="3">
        <v>4</v>
      </c>
      <c r="E2336" s="3">
        <v>2.6</v>
      </c>
      <c r="F2336" s="6">
        <v>0</v>
      </c>
    </row>
    <row r="2337" spans="1:6">
      <c r="A2337" s="7">
        <v>44</v>
      </c>
      <c r="B2337" s="3">
        <v>18</v>
      </c>
      <c r="C2337" s="6">
        <v>71</v>
      </c>
      <c r="D2337" s="3">
        <v>2</v>
      </c>
      <c r="E2337" s="3">
        <v>0.8</v>
      </c>
      <c r="F2337" s="6">
        <v>0</v>
      </c>
    </row>
    <row r="2338" spans="1:6">
      <c r="A2338" s="7">
        <v>44</v>
      </c>
      <c r="B2338" s="3">
        <v>20</v>
      </c>
      <c r="C2338" s="6">
        <v>71</v>
      </c>
      <c r="D2338" s="3">
        <v>4</v>
      </c>
      <c r="E2338" s="3">
        <v>2</v>
      </c>
      <c r="F2338" s="6">
        <v>0</v>
      </c>
    </row>
    <row r="2339" spans="1:6">
      <c r="A2339" s="7">
        <v>44</v>
      </c>
      <c r="B2339" s="3">
        <v>20</v>
      </c>
      <c r="C2339" s="6">
        <v>65</v>
      </c>
      <c r="D2339" s="3">
        <v>2</v>
      </c>
      <c r="E2339" s="3">
        <v>2.5</v>
      </c>
      <c r="F2339" s="6">
        <v>0</v>
      </c>
    </row>
    <row r="2340" spans="1:6">
      <c r="A2340" s="7">
        <v>44</v>
      </c>
      <c r="B2340" s="3">
        <v>18</v>
      </c>
      <c r="C2340" s="6">
        <v>18</v>
      </c>
      <c r="D2340" s="3">
        <v>2</v>
      </c>
      <c r="E2340" s="3">
        <v>0.1</v>
      </c>
      <c r="F2340" s="6">
        <v>0</v>
      </c>
    </row>
    <row r="2341" spans="1:6">
      <c r="A2341" s="7">
        <v>44</v>
      </c>
      <c r="B2341" s="3">
        <v>20</v>
      </c>
      <c r="C2341" s="6">
        <v>122</v>
      </c>
      <c r="D2341" s="3">
        <v>1</v>
      </c>
      <c r="E2341" s="3">
        <v>0.3</v>
      </c>
      <c r="F2341" s="6">
        <v>0</v>
      </c>
    </row>
    <row r="2342" spans="1:6">
      <c r="A2342" s="7">
        <v>44</v>
      </c>
      <c r="B2342" s="3">
        <v>18</v>
      </c>
      <c r="C2342" s="6">
        <v>129</v>
      </c>
      <c r="D2342" s="3">
        <v>1</v>
      </c>
      <c r="E2342" s="3">
        <v>5.7</v>
      </c>
      <c r="F2342" s="6">
        <v>0</v>
      </c>
    </row>
    <row r="2343" spans="1:6">
      <c r="A2343" s="7">
        <v>44</v>
      </c>
      <c r="B2343" s="3">
        <v>20</v>
      </c>
      <c r="C2343" s="6">
        <v>182</v>
      </c>
      <c r="D2343" s="3">
        <v>2</v>
      </c>
      <c r="E2343" s="3">
        <v>7.6</v>
      </c>
      <c r="F2343" s="6">
        <v>0</v>
      </c>
    </row>
    <row r="2344" spans="1:6">
      <c r="A2344" s="7">
        <v>44</v>
      </c>
      <c r="B2344" s="3">
        <v>18</v>
      </c>
      <c r="C2344" s="6">
        <v>21</v>
      </c>
      <c r="D2344" s="3">
        <v>1</v>
      </c>
      <c r="E2344" s="3">
        <v>0.2</v>
      </c>
      <c r="F2344" s="6">
        <v>0</v>
      </c>
    </row>
    <row r="2345" spans="1:6">
      <c r="A2345" s="7">
        <v>44</v>
      </c>
      <c r="B2345" s="3">
        <v>20</v>
      </c>
      <c r="C2345" s="6">
        <v>130</v>
      </c>
      <c r="D2345" s="3">
        <v>4</v>
      </c>
      <c r="E2345" s="3">
        <v>3.2</v>
      </c>
      <c r="F2345" s="6">
        <v>0</v>
      </c>
    </row>
    <row r="2346" spans="1:6">
      <c r="A2346" s="7">
        <v>44</v>
      </c>
      <c r="B2346" s="3">
        <v>18</v>
      </c>
      <c r="C2346" s="6">
        <v>14</v>
      </c>
      <c r="D2346" s="3">
        <v>2</v>
      </c>
      <c r="E2346" s="3">
        <v>0.1</v>
      </c>
      <c r="F2346" s="6">
        <v>98</v>
      </c>
    </row>
    <row r="2347" spans="1:6">
      <c r="A2347" s="7">
        <v>44</v>
      </c>
      <c r="B2347" s="3">
        <v>18</v>
      </c>
      <c r="C2347" s="6">
        <v>162</v>
      </c>
      <c r="D2347" s="3">
        <v>4</v>
      </c>
      <c r="E2347" s="3">
        <v>1.3</v>
      </c>
      <c r="F2347" s="6">
        <v>301</v>
      </c>
    </row>
    <row r="2348" spans="1:6">
      <c r="A2348" s="7">
        <v>44</v>
      </c>
      <c r="B2348" s="3">
        <v>18</v>
      </c>
      <c r="C2348" s="6">
        <v>68</v>
      </c>
      <c r="D2348" s="3">
        <v>4</v>
      </c>
      <c r="E2348" s="3">
        <v>2.9</v>
      </c>
      <c r="F2348" s="6">
        <v>0</v>
      </c>
    </row>
    <row r="2349" spans="1:6">
      <c r="A2349" s="7">
        <v>44</v>
      </c>
      <c r="B2349" s="3">
        <v>20</v>
      </c>
      <c r="C2349" s="6">
        <v>151</v>
      </c>
      <c r="D2349" s="3">
        <v>1</v>
      </c>
      <c r="E2349" s="3">
        <v>3.5</v>
      </c>
      <c r="F2349" s="6">
        <v>392</v>
      </c>
    </row>
    <row r="2350" spans="1:6">
      <c r="A2350" s="7">
        <v>44</v>
      </c>
      <c r="B2350" s="3">
        <v>20</v>
      </c>
      <c r="C2350" s="6">
        <v>81</v>
      </c>
      <c r="D2350" s="3">
        <v>4</v>
      </c>
      <c r="E2350" s="3">
        <v>0.8</v>
      </c>
      <c r="F2350" s="6">
        <v>228</v>
      </c>
    </row>
    <row r="2351" spans="1:6">
      <c r="A2351" s="7">
        <v>44</v>
      </c>
      <c r="B2351" s="3">
        <v>20</v>
      </c>
      <c r="C2351" s="6">
        <v>30</v>
      </c>
      <c r="D2351" s="3">
        <v>4</v>
      </c>
      <c r="E2351" s="3">
        <v>0.3</v>
      </c>
      <c r="F2351" s="6">
        <v>0</v>
      </c>
    </row>
    <row r="2352" spans="1:6">
      <c r="A2352" s="7">
        <v>44</v>
      </c>
      <c r="B2352" s="3">
        <v>17</v>
      </c>
      <c r="C2352" s="6">
        <v>22</v>
      </c>
      <c r="D2352" s="3">
        <v>3</v>
      </c>
      <c r="E2352" s="3">
        <v>1</v>
      </c>
      <c r="F2352" s="6">
        <v>126</v>
      </c>
    </row>
    <row r="2353" spans="1:6">
      <c r="A2353" s="7">
        <v>44</v>
      </c>
      <c r="B2353" s="3">
        <v>17</v>
      </c>
      <c r="C2353" s="6">
        <v>12</v>
      </c>
      <c r="D2353" s="3">
        <v>3</v>
      </c>
      <c r="E2353" s="3">
        <v>0.67</v>
      </c>
      <c r="F2353" s="6">
        <v>0</v>
      </c>
    </row>
    <row r="2354" spans="1:6">
      <c r="A2354" s="7">
        <v>44</v>
      </c>
      <c r="B2354" s="3">
        <v>20</v>
      </c>
      <c r="C2354" s="6">
        <v>119</v>
      </c>
      <c r="D2354" s="3">
        <v>2</v>
      </c>
      <c r="E2354" s="3">
        <v>7.5</v>
      </c>
      <c r="F2354" s="6">
        <v>239</v>
      </c>
    </row>
    <row r="2355" spans="1:6">
      <c r="A2355" s="7">
        <v>44</v>
      </c>
      <c r="B2355" s="3">
        <v>14</v>
      </c>
      <c r="C2355" s="6">
        <v>19</v>
      </c>
      <c r="D2355" s="3">
        <v>1</v>
      </c>
      <c r="E2355" s="3">
        <v>0.75</v>
      </c>
      <c r="F2355" s="6">
        <v>0</v>
      </c>
    </row>
    <row r="2356" spans="1:6">
      <c r="A2356" s="7">
        <v>44</v>
      </c>
      <c r="B2356" s="3">
        <v>20</v>
      </c>
      <c r="C2356" s="6">
        <v>113</v>
      </c>
      <c r="D2356" s="3">
        <v>2</v>
      </c>
      <c r="E2356" s="3">
        <v>3.3</v>
      </c>
      <c r="F2356" s="6">
        <v>0</v>
      </c>
    </row>
    <row r="2357" spans="1:6">
      <c r="A2357" s="7">
        <v>44</v>
      </c>
      <c r="B2357" s="3">
        <v>19</v>
      </c>
      <c r="C2357" s="6">
        <v>85</v>
      </c>
      <c r="D2357" s="3">
        <v>2</v>
      </c>
      <c r="E2357" s="3">
        <v>3.8</v>
      </c>
      <c r="F2357" s="6">
        <v>0</v>
      </c>
    </row>
    <row r="2358" spans="1:6">
      <c r="A2358" s="7">
        <v>44</v>
      </c>
      <c r="B2358" s="3">
        <v>20</v>
      </c>
      <c r="C2358" s="6">
        <v>62</v>
      </c>
      <c r="D2358" s="3">
        <v>2</v>
      </c>
      <c r="E2358" s="3">
        <v>2.5</v>
      </c>
      <c r="F2358" s="6">
        <v>0</v>
      </c>
    </row>
    <row r="2359" spans="1:6">
      <c r="A2359" s="7">
        <v>44</v>
      </c>
      <c r="B2359" s="3">
        <v>18</v>
      </c>
      <c r="C2359" s="6">
        <v>33</v>
      </c>
      <c r="D2359" s="3">
        <v>3</v>
      </c>
      <c r="E2359" s="3">
        <v>0.5</v>
      </c>
      <c r="F2359" s="6">
        <v>0</v>
      </c>
    </row>
    <row r="2360" spans="1:6">
      <c r="A2360" s="7">
        <v>44</v>
      </c>
      <c r="B2360" s="3">
        <v>19</v>
      </c>
      <c r="C2360" s="6">
        <v>45</v>
      </c>
      <c r="D2360" s="3">
        <v>4</v>
      </c>
      <c r="E2360" s="3">
        <v>0</v>
      </c>
      <c r="F2360" s="6">
        <v>0</v>
      </c>
    </row>
    <row r="2361" spans="1:6">
      <c r="A2361" s="7">
        <v>44</v>
      </c>
      <c r="B2361" s="3">
        <v>18</v>
      </c>
      <c r="C2361" s="6">
        <v>54</v>
      </c>
      <c r="D2361" s="3">
        <v>1</v>
      </c>
      <c r="E2361" s="3">
        <v>2.8</v>
      </c>
      <c r="F2361" s="6">
        <v>202</v>
      </c>
    </row>
    <row r="2362" spans="1:6">
      <c r="A2362" s="7">
        <v>44</v>
      </c>
      <c r="B2362" s="3">
        <v>20</v>
      </c>
      <c r="C2362" s="6">
        <v>88</v>
      </c>
      <c r="D2362" s="3">
        <v>1</v>
      </c>
      <c r="E2362" s="3">
        <v>4.7</v>
      </c>
      <c r="F2362" s="6">
        <v>0</v>
      </c>
    </row>
    <row r="2363" spans="1:6">
      <c r="A2363" s="7">
        <v>44</v>
      </c>
      <c r="B2363" s="3">
        <v>20</v>
      </c>
      <c r="C2363" s="6">
        <v>38</v>
      </c>
      <c r="D2363" s="3">
        <v>2</v>
      </c>
      <c r="E2363" s="3">
        <v>2.1</v>
      </c>
      <c r="F2363" s="6">
        <v>95</v>
      </c>
    </row>
    <row r="2364" spans="1:6">
      <c r="A2364" s="7">
        <v>44</v>
      </c>
      <c r="B2364" s="3">
        <v>20</v>
      </c>
      <c r="C2364" s="6">
        <v>39</v>
      </c>
      <c r="D2364" s="3">
        <v>2</v>
      </c>
      <c r="E2364" s="3">
        <v>2.1</v>
      </c>
      <c r="F2364" s="6">
        <v>119</v>
      </c>
    </row>
    <row r="2365" spans="1:6">
      <c r="A2365" s="7">
        <v>44</v>
      </c>
      <c r="B2365" s="3">
        <v>19</v>
      </c>
      <c r="C2365" s="6">
        <v>30</v>
      </c>
      <c r="D2365" s="3">
        <v>1</v>
      </c>
      <c r="E2365" s="3">
        <v>0.5</v>
      </c>
      <c r="F2365" s="6">
        <v>0</v>
      </c>
    </row>
    <row r="2366" spans="1:6">
      <c r="A2366" s="7">
        <v>44</v>
      </c>
      <c r="B2366" s="3">
        <v>19</v>
      </c>
      <c r="C2366" s="6">
        <v>40</v>
      </c>
      <c r="D2366" s="3">
        <v>4</v>
      </c>
      <c r="E2366" s="3">
        <v>0</v>
      </c>
      <c r="F2366" s="6">
        <v>0</v>
      </c>
    </row>
    <row r="2367" spans="1:6">
      <c r="A2367" s="7">
        <v>44</v>
      </c>
      <c r="B2367" s="3">
        <v>19</v>
      </c>
      <c r="C2367" s="6">
        <v>61</v>
      </c>
      <c r="D2367" s="3">
        <v>3</v>
      </c>
      <c r="E2367" s="3">
        <v>2.7</v>
      </c>
      <c r="F2367" s="6">
        <v>0</v>
      </c>
    </row>
    <row r="2368" spans="1:6">
      <c r="A2368" s="7">
        <v>44</v>
      </c>
      <c r="B2368" s="3">
        <v>20</v>
      </c>
      <c r="C2368" s="6">
        <v>129</v>
      </c>
      <c r="D2368" s="3">
        <v>2</v>
      </c>
      <c r="E2368" s="3">
        <v>3.3</v>
      </c>
      <c r="F2368" s="6">
        <v>0</v>
      </c>
    </row>
    <row r="2369" spans="1:6">
      <c r="A2369" s="7">
        <v>44</v>
      </c>
      <c r="B2369" s="3">
        <v>19</v>
      </c>
      <c r="C2369" s="6">
        <v>40</v>
      </c>
      <c r="D2369" s="3">
        <v>4</v>
      </c>
      <c r="E2369" s="3">
        <v>1.9</v>
      </c>
      <c r="F2369" s="6">
        <v>84</v>
      </c>
    </row>
    <row r="2370" spans="1:6">
      <c r="A2370" s="7">
        <v>44</v>
      </c>
      <c r="B2370" s="3">
        <v>19</v>
      </c>
      <c r="C2370" s="6">
        <v>68</v>
      </c>
      <c r="D2370" s="3">
        <v>1</v>
      </c>
      <c r="E2370" s="3">
        <v>3.7</v>
      </c>
      <c r="F2370" s="6">
        <v>0</v>
      </c>
    </row>
    <row r="2371" spans="1:6">
      <c r="A2371" s="7">
        <v>44</v>
      </c>
      <c r="B2371" s="3">
        <v>20</v>
      </c>
      <c r="C2371" s="6">
        <v>52</v>
      </c>
      <c r="D2371" s="3">
        <v>1</v>
      </c>
      <c r="E2371" s="3">
        <v>0.8</v>
      </c>
      <c r="F2371" s="6">
        <v>196</v>
      </c>
    </row>
    <row r="2372" spans="1:6">
      <c r="A2372" s="7">
        <v>44</v>
      </c>
      <c r="B2372" s="3">
        <v>18</v>
      </c>
      <c r="C2372" s="6">
        <v>123</v>
      </c>
      <c r="D2372" s="3">
        <v>3</v>
      </c>
      <c r="E2372" s="3">
        <v>5.9</v>
      </c>
      <c r="F2372" s="6">
        <v>0</v>
      </c>
    </row>
    <row r="2373" spans="1:6">
      <c r="A2373" s="7">
        <v>44</v>
      </c>
      <c r="B2373" s="3">
        <v>18</v>
      </c>
      <c r="C2373" s="6">
        <v>91</v>
      </c>
      <c r="D2373" s="3">
        <v>2</v>
      </c>
      <c r="E2373" s="3">
        <v>0.8</v>
      </c>
      <c r="F2373" s="6">
        <v>0</v>
      </c>
    </row>
    <row r="2374" spans="1:6">
      <c r="A2374" s="7">
        <v>44</v>
      </c>
      <c r="B2374" s="3">
        <v>18</v>
      </c>
      <c r="C2374" s="6">
        <v>75</v>
      </c>
      <c r="D2374" s="3">
        <v>1</v>
      </c>
      <c r="E2374" s="3">
        <v>0.7</v>
      </c>
      <c r="F2374" s="6">
        <v>0</v>
      </c>
    </row>
    <row r="2375" spans="1:6">
      <c r="A2375" s="7">
        <v>44</v>
      </c>
      <c r="B2375" s="3">
        <v>20</v>
      </c>
      <c r="C2375" s="6">
        <v>145</v>
      </c>
      <c r="D2375" s="3">
        <v>1</v>
      </c>
      <c r="E2375" s="3">
        <v>3.5</v>
      </c>
      <c r="F2375" s="6">
        <v>0</v>
      </c>
    </row>
    <row r="2376" spans="1:6">
      <c r="A2376" s="7">
        <v>44</v>
      </c>
      <c r="B2376" s="3">
        <v>19</v>
      </c>
      <c r="C2376" s="6">
        <v>83</v>
      </c>
      <c r="D2376" s="3">
        <v>2</v>
      </c>
      <c r="E2376" s="3">
        <v>3.8</v>
      </c>
      <c r="F2376" s="6">
        <v>0</v>
      </c>
    </row>
    <row r="2377" spans="1:6">
      <c r="A2377" s="7">
        <v>44</v>
      </c>
      <c r="B2377" s="3">
        <v>20</v>
      </c>
      <c r="C2377" s="6">
        <v>132</v>
      </c>
      <c r="D2377" s="3">
        <v>3</v>
      </c>
      <c r="E2377" s="3">
        <v>2.6</v>
      </c>
      <c r="F2377" s="6">
        <v>308</v>
      </c>
    </row>
    <row r="2378" spans="1:6">
      <c r="A2378" s="7">
        <v>44</v>
      </c>
      <c r="B2378" s="3">
        <v>19</v>
      </c>
      <c r="C2378" s="6">
        <v>44</v>
      </c>
      <c r="D2378" s="3">
        <v>4</v>
      </c>
      <c r="E2378" s="3">
        <v>0</v>
      </c>
      <c r="F2378" s="6">
        <v>0</v>
      </c>
    </row>
    <row r="2379" spans="1:6">
      <c r="A2379" s="7">
        <v>44</v>
      </c>
      <c r="B2379" s="3">
        <v>20</v>
      </c>
      <c r="C2379" s="6">
        <v>45</v>
      </c>
      <c r="D2379" s="3">
        <v>2</v>
      </c>
      <c r="E2379" s="3">
        <v>2.5</v>
      </c>
      <c r="F2379" s="6">
        <v>0</v>
      </c>
    </row>
    <row r="2380" spans="1:6">
      <c r="A2380" s="7">
        <v>44</v>
      </c>
      <c r="B2380" s="3">
        <v>20</v>
      </c>
      <c r="C2380" s="6">
        <v>111</v>
      </c>
      <c r="D2380" s="3">
        <v>2</v>
      </c>
      <c r="E2380" s="3">
        <v>5.3</v>
      </c>
      <c r="F2380" s="6">
        <v>0</v>
      </c>
    </row>
    <row r="2381" spans="1:6">
      <c r="A2381" s="7">
        <v>44</v>
      </c>
      <c r="B2381" s="3">
        <v>19</v>
      </c>
      <c r="C2381" s="6">
        <v>48</v>
      </c>
      <c r="D2381" s="3">
        <v>3</v>
      </c>
      <c r="E2381" s="3">
        <v>0.8</v>
      </c>
      <c r="F2381" s="6">
        <v>0</v>
      </c>
    </row>
    <row r="2382" spans="1:6">
      <c r="A2382" s="7">
        <v>44</v>
      </c>
      <c r="B2382" s="3">
        <v>19</v>
      </c>
      <c r="C2382" s="6">
        <v>82</v>
      </c>
      <c r="D2382" s="3">
        <v>2</v>
      </c>
      <c r="E2382" s="3">
        <v>0.4</v>
      </c>
      <c r="F2382" s="6">
        <v>0</v>
      </c>
    </row>
    <row r="2383" spans="1:6">
      <c r="A2383" s="7">
        <v>44</v>
      </c>
      <c r="B2383" s="3">
        <v>20</v>
      </c>
      <c r="C2383" s="6">
        <v>199</v>
      </c>
      <c r="D2383" s="3">
        <v>2</v>
      </c>
      <c r="E2383" s="3">
        <v>6.67</v>
      </c>
      <c r="F2383" s="6">
        <v>0</v>
      </c>
    </row>
    <row r="2384" spans="1:6">
      <c r="A2384" s="7">
        <v>44</v>
      </c>
      <c r="B2384" s="3">
        <v>19</v>
      </c>
      <c r="C2384" s="6">
        <v>28</v>
      </c>
      <c r="D2384" s="3">
        <v>1</v>
      </c>
      <c r="E2384" s="3">
        <v>0.3</v>
      </c>
      <c r="F2384" s="6">
        <v>0</v>
      </c>
    </row>
    <row r="2385" spans="1:6">
      <c r="A2385" s="7">
        <v>44</v>
      </c>
      <c r="B2385" s="3">
        <v>19</v>
      </c>
      <c r="C2385" s="6">
        <v>85</v>
      </c>
      <c r="D2385" s="3">
        <v>4</v>
      </c>
      <c r="E2385" s="3">
        <v>1.9</v>
      </c>
      <c r="F2385" s="6">
        <v>0</v>
      </c>
    </row>
    <row r="2386" spans="1:6">
      <c r="A2386" s="7">
        <v>44</v>
      </c>
      <c r="B2386" s="3">
        <v>17</v>
      </c>
      <c r="C2386" s="6">
        <v>69</v>
      </c>
      <c r="D2386" s="3">
        <v>3</v>
      </c>
      <c r="E2386" s="3">
        <v>2.67</v>
      </c>
      <c r="F2386" s="6">
        <v>0</v>
      </c>
    </row>
    <row r="2387" spans="1:6">
      <c r="A2387" s="7">
        <v>44</v>
      </c>
      <c r="B2387" s="3">
        <v>20</v>
      </c>
      <c r="C2387" s="6">
        <v>72</v>
      </c>
      <c r="D2387" s="3">
        <v>3</v>
      </c>
      <c r="E2387" s="3">
        <v>0.3</v>
      </c>
      <c r="F2387" s="6">
        <v>0</v>
      </c>
    </row>
    <row r="2388" spans="1:6">
      <c r="A2388" s="7">
        <v>44</v>
      </c>
      <c r="B2388" s="3">
        <v>14</v>
      </c>
      <c r="C2388" s="6">
        <v>33</v>
      </c>
      <c r="D2388" s="3">
        <v>1</v>
      </c>
      <c r="E2388" s="3">
        <v>0.75</v>
      </c>
      <c r="F2388" s="6">
        <v>171</v>
      </c>
    </row>
    <row r="2389" spans="1:6">
      <c r="A2389" s="7">
        <v>44</v>
      </c>
      <c r="B2389" s="3">
        <v>20</v>
      </c>
      <c r="C2389" s="6">
        <v>62</v>
      </c>
      <c r="D2389" s="3">
        <v>3</v>
      </c>
      <c r="E2389" s="3">
        <v>0.3</v>
      </c>
      <c r="F2389" s="6">
        <v>0</v>
      </c>
    </row>
    <row r="2390" spans="1:6">
      <c r="A2390" s="7">
        <v>44</v>
      </c>
      <c r="B2390" s="3">
        <v>20</v>
      </c>
      <c r="C2390" s="6">
        <v>33</v>
      </c>
      <c r="D2390" s="3">
        <v>4</v>
      </c>
      <c r="E2390" s="3">
        <v>0.3</v>
      </c>
      <c r="F2390" s="6">
        <v>142</v>
      </c>
    </row>
    <row r="2391" spans="1:6">
      <c r="A2391" s="7">
        <v>44</v>
      </c>
      <c r="B2391" s="3">
        <v>20</v>
      </c>
      <c r="C2391" s="6">
        <v>105</v>
      </c>
      <c r="D2391" s="3">
        <v>1</v>
      </c>
      <c r="E2391" s="3">
        <v>4.7</v>
      </c>
      <c r="F2391" s="6">
        <v>0</v>
      </c>
    </row>
    <row r="2392" spans="1:6">
      <c r="A2392" s="7">
        <v>44</v>
      </c>
      <c r="B2392" s="3">
        <v>19</v>
      </c>
      <c r="C2392" s="6">
        <v>142</v>
      </c>
      <c r="D2392" s="3">
        <v>1</v>
      </c>
      <c r="E2392" s="3">
        <v>1.5</v>
      </c>
      <c r="F2392" s="6">
        <v>0</v>
      </c>
    </row>
    <row r="2393" spans="1:6">
      <c r="A2393" s="7">
        <v>44</v>
      </c>
      <c r="B2393" s="3">
        <v>20</v>
      </c>
      <c r="C2393" s="6">
        <v>43</v>
      </c>
      <c r="D2393" s="3">
        <v>1</v>
      </c>
      <c r="E2393" s="3">
        <v>0.7</v>
      </c>
      <c r="F2393" s="6">
        <v>0</v>
      </c>
    </row>
    <row r="2394" spans="1:6">
      <c r="A2394" s="7">
        <v>45</v>
      </c>
      <c r="B2394" s="3">
        <v>19</v>
      </c>
      <c r="C2394" s="6">
        <v>34</v>
      </c>
      <c r="D2394" s="5">
        <v>3</v>
      </c>
      <c r="E2394" s="3">
        <v>1.5</v>
      </c>
      <c r="F2394" s="6">
        <v>0</v>
      </c>
    </row>
    <row r="2395" spans="1:6">
      <c r="A2395" s="7">
        <v>45</v>
      </c>
      <c r="B2395" s="3">
        <v>20</v>
      </c>
      <c r="C2395" s="6">
        <v>85</v>
      </c>
      <c r="D2395" s="3">
        <v>4</v>
      </c>
      <c r="E2395" s="3">
        <v>1.1000000000000001</v>
      </c>
      <c r="F2395" s="6">
        <v>0</v>
      </c>
    </row>
    <row r="2396" spans="1:6">
      <c r="A2396" s="7">
        <v>45</v>
      </c>
      <c r="B2396" s="3">
        <v>19</v>
      </c>
      <c r="C2396" s="6">
        <v>83</v>
      </c>
      <c r="D2396" s="3">
        <v>2</v>
      </c>
      <c r="E2396" s="3">
        <v>1.7</v>
      </c>
      <c r="F2396" s="6">
        <v>0</v>
      </c>
    </row>
    <row r="2397" spans="1:6">
      <c r="A2397" s="7">
        <v>45</v>
      </c>
      <c r="B2397" s="3">
        <v>19</v>
      </c>
      <c r="C2397" s="6">
        <v>38</v>
      </c>
      <c r="D2397" s="3">
        <v>2</v>
      </c>
      <c r="E2397" s="3">
        <v>0.7</v>
      </c>
      <c r="F2397" s="6">
        <v>0</v>
      </c>
    </row>
    <row r="2398" spans="1:6">
      <c r="A2398" s="7">
        <v>45</v>
      </c>
      <c r="B2398" s="3">
        <v>19</v>
      </c>
      <c r="C2398" s="6">
        <v>93</v>
      </c>
      <c r="D2398" s="3">
        <v>4</v>
      </c>
      <c r="E2398" s="3">
        <v>2.6</v>
      </c>
      <c r="F2398" s="6">
        <v>0</v>
      </c>
    </row>
    <row r="2399" spans="1:6">
      <c r="A2399" s="7">
        <v>45</v>
      </c>
      <c r="B2399" s="3">
        <v>21</v>
      </c>
      <c r="C2399" s="6">
        <v>152</v>
      </c>
      <c r="D2399" s="3">
        <v>2</v>
      </c>
      <c r="E2399" s="3">
        <v>7.5</v>
      </c>
      <c r="F2399" s="6">
        <v>0</v>
      </c>
    </row>
    <row r="2400" spans="1:6">
      <c r="A2400" s="7">
        <v>45</v>
      </c>
      <c r="B2400" s="3">
        <v>21</v>
      </c>
      <c r="C2400" s="6">
        <v>61</v>
      </c>
      <c r="D2400" s="3">
        <v>3</v>
      </c>
      <c r="E2400" s="3">
        <v>0.7</v>
      </c>
      <c r="F2400" s="6">
        <v>0</v>
      </c>
    </row>
    <row r="2401" spans="1:6">
      <c r="A2401" s="7">
        <v>45</v>
      </c>
      <c r="B2401" s="3">
        <v>20</v>
      </c>
      <c r="C2401" s="6">
        <v>155</v>
      </c>
      <c r="D2401" s="3">
        <v>1</v>
      </c>
      <c r="E2401" s="3">
        <v>7</v>
      </c>
      <c r="F2401" s="6">
        <v>0</v>
      </c>
    </row>
    <row r="2402" spans="1:6">
      <c r="A2402" s="7">
        <v>45</v>
      </c>
      <c r="B2402" s="3">
        <v>19</v>
      </c>
      <c r="C2402" s="6">
        <v>45</v>
      </c>
      <c r="D2402" s="3">
        <v>1</v>
      </c>
      <c r="E2402" s="3">
        <v>0.2</v>
      </c>
      <c r="F2402" s="6">
        <v>0</v>
      </c>
    </row>
    <row r="2403" spans="1:6">
      <c r="A2403" s="7">
        <v>45</v>
      </c>
      <c r="B2403" s="3">
        <v>19</v>
      </c>
      <c r="C2403" s="6">
        <v>125</v>
      </c>
      <c r="D2403" s="3">
        <v>1</v>
      </c>
      <c r="E2403" s="3">
        <v>2.4</v>
      </c>
      <c r="F2403" s="6">
        <v>0</v>
      </c>
    </row>
    <row r="2404" spans="1:6">
      <c r="A2404" s="7">
        <v>45</v>
      </c>
      <c r="B2404" s="3">
        <v>20</v>
      </c>
      <c r="C2404" s="6">
        <v>89</v>
      </c>
      <c r="D2404" s="3">
        <v>4</v>
      </c>
      <c r="E2404" s="3">
        <v>1.9</v>
      </c>
      <c r="F2404" s="6">
        <v>0</v>
      </c>
    </row>
    <row r="2405" spans="1:6">
      <c r="A2405" s="7">
        <v>45</v>
      </c>
      <c r="B2405" s="3">
        <v>20</v>
      </c>
      <c r="C2405" s="6">
        <v>39</v>
      </c>
      <c r="D2405" s="3">
        <v>1</v>
      </c>
      <c r="E2405" s="3">
        <v>2.4</v>
      </c>
      <c r="F2405" s="6">
        <v>0</v>
      </c>
    </row>
    <row r="2406" spans="1:6">
      <c r="A2406" s="7">
        <v>45</v>
      </c>
      <c r="B2406" s="3">
        <v>19</v>
      </c>
      <c r="C2406" s="6">
        <v>70</v>
      </c>
      <c r="D2406" s="3">
        <v>3</v>
      </c>
      <c r="E2406" s="3">
        <v>2.1</v>
      </c>
      <c r="F2406" s="6">
        <v>0</v>
      </c>
    </row>
    <row r="2407" spans="1:6">
      <c r="A2407" s="7">
        <v>45</v>
      </c>
      <c r="B2407" s="3">
        <v>19</v>
      </c>
      <c r="C2407" s="6">
        <v>71</v>
      </c>
      <c r="D2407" s="3">
        <v>4</v>
      </c>
      <c r="E2407" s="3">
        <v>2.9</v>
      </c>
      <c r="F2407" s="6">
        <v>218</v>
      </c>
    </row>
    <row r="2408" spans="1:6">
      <c r="A2408" s="7">
        <v>45</v>
      </c>
      <c r="B2408" s="3">
        <v>18</v>
      </c>
      <c r="C2408" s="6">
        <v>40</v>
      </c>
      <c r="D2408" s="3">
        <v>3</v>
      </c>
      <c r="E2408" s="3">
        <v>1</v>
      </c>
      <c r="F2408" s="6">
        <v>0</v>
      </c>
    </row>
    <row r="2409" spans="1:6">
      <c r="A2409" s="7">
        <v>45</v>
      </c>
      <c r="B2409" s="3">
        <v>21</v>
      </c>
      <c r="C2409" s="6">
        <v>152</v>
      </c>
      <c r="D2409" s="3">
        <v>2</v>
      </c>
      <c r="E2409" s="3">
        <v>1.4</v>
      </c>
      <c r="F2409" s="6">
        <v>0</v>
      </c>
    </row>
    <row r="2410" spans="1:6">
      <c r="A2410" s="7">
        <v>45</v>
      </c>
      <c r="B2410" s="3">
        <v>18</v>
      </c>
      <c r="C2410" s="6">
        <v>48</v>
      </c>
      <c r="D2410" s="3">
        <v>3</v>
      </c>
      <c r="E2410" s="3">
        <v>2.5</v>
      </c>
      <c r="F2410" s="6">
        <v>113</v>
      </c>
    </row>
    <row r="2411" spans="1:6">
      <c r="A2411" s="7">
        <v>45</v>
      </c>
      <c r="B2411" s="3">
        <v>21</v>
      </c>
      <c r="C2411" s="6">
        <v>132</v>
      </c>
      <c r="D2411" s="3">
        <v>3</v>
      </c>
      <c r="E2411" s="3">
        <v>1.2</v>
      </c>
      <c r="F2411" s="6">
        <v>0</v>
      </c>
    </row>
    <row r="2412" spans="1:6">
      <c r="A2412" s="7">
        <v>45</v>
      </c>
      <c r="B2412" s="3">
        <v>20</v>
      </c>
      <c r="C2412" s="6">
        <v>114</v>
      </c>
      <c r="D2412" s="3">
        <v>2</v>
      </c>
      <c r="E2412" s="3">
        <v>4.4000000000000004</v>
      </c>
      <c r="F2412" s="6">
        <v>0</v>
      </c>
    </row>
    <row r="2413" spans="1:6">
      <c r="A2413" s="7">
        <v>45</v>
      </c>
      <c r="B2413" s="3">
        <v>20</v>
      </c>
      <c r="C2413" s="6">
        <v>154</v>
      </c>
      <c r="D2413" s="3">
        <v>2</v>
      </c>
      <c r="E2413" s="3">
        <v>2.8</v>
      </c>
      <c r="F2413" s="6">
        <v>0</v>
      </c>
    </row>
    <row r="2414" spans="1:6">
      <c r="A2414" s="7">
        <v>45</v>
      </c>
      <c r="B2414" s="3">
        <v>21</v>
      </c>
      <c r="C2414" s="6">
        <v>42</v>
      </c>
      <c r="D2414" s="3">
        <v>2</v>
      </c>
      <c r="E2414" s="3">
        <v>2.5</v>
      </c>
      <c r="F2414" s="6">
        <v>0</v>
      </c>
    </row>
    <row r="2415" spans="1:6">
      <c r="A2415" s="7">
        <v>45</v>
      </c>
      <c r="B2415" s="3">
        <v>15</v>
      </c>
      <c r="C2415" s="6">
        <v>202</v>
      </c>
      <c r="D2415" s="3">
        <v>3</v>
      </c>
      <c r="E2415" s="3">
        <v>10</v>
      </c>
      <c r="F2415" s="6">
        <v>0</v>
      </c>
    </row>
    <row r="2416" spans="1:6">
      <c r="A2416" s="7">
        <v>45</v>
      </c>
      <c r="B2416" s="3">
        <v>20</v>
      </c>
      <c r="C2416" s="6">
        <v>29</v>
      </c>
      <c r="D2416" s="3">
        <v>4</v>
      </c>
      <c r="E2416" s="3">
        <v>1.9</v>
      </c>
      <c r="F2416" s="6">
        <v>0</v>
      </c>
    </row>
    <row r="2417" spans="1:6">
      <c r="A2417" s="7">
        <v>45</v>
      </c>
      <c r="B2417" s="3">
        <v>19</v>
      </c>
      <c r="C2417" s="6">
        <v>19</v>
      </c>
      <c r="D2417" s="3">
        <v>3</v>
      </c>
      <c r="E2417" s="3">
        <v>0.5</v>
      </c>
      <c r="F2417" s="6">
        <v>0</v>
      </c>
    </row>
    <row r="2418" spans="1:6">
      <c r="A2418" s="7">
        <v>45</v>
      </c>
      <c r="B2418" s="3">
        <v>20</v>
      </c>
      <c r="C2418" s="6">
        <v>200</v>
      </c>
      <c r="D2418" s="3">
        <v>2</v>
      </c>
      <c r="E2418" s="3">
        <v>8.8000000000000007</v>
      </c>
      <c r="F2418" s="6">
        <v>0</v>
      </c>
    </row>
    <row r="2419" spans="1:6">
      <c r="A2419" s="7">
        <v>45</v>
      </c>
      <c r="B2419" s="3">
        <v>20</v>
      </c>
      <c r="C2419" s="6">
        <v>109</v>
      </c>
      <c r="D2419" s="3">
        <v>1</v>
      </c>
      <c r="E2419" s="3">
        <v>7</v>
      </c>
      <c r="F2419" s="6">
        <v>366</v>
      </c>
    </row>
    <row r="2420" spans="1:6">
      <c r="A2420" s="7">
        <v>45</v>
      </c>
      <c r="B2420" s="3">
        <v>19</v>
      </c>
      <c r="C2420" s="6">
        <v>58</v>
      </c>
      <c r="D2420" s="3">
        <v>2</v>
      </c>
      <c r="E2420" s="3">
        <v>0.4</v>
      </c>
      <c r="F2420" s="6">
        <v>0</v>
      </c>
    </row>
    <row r="2421" spans="1:6">
      <c r="A2421" s="7">
        <v>45</v>
      </c>
      <c r="B2421" s="3">
        <v>20</v>
      </c>
      <c r="C2421" s="6">
        <v>138</v>
      </c>
      <c r="D2421" s="3">
        <v>1</v>
      </c>
      <c r="E2421" s="3">
        <v>7</v>
      </c>
      <c r="F2421" s="6">
        <v>0</v>
      </c>
    </row>
    <row r="2422" spans="1:6">
      <c r="A2422" s="7">
        <v>45</v>
      </c>
      <c r="B2422" s="3">
        <v>20</v>
      </c>
      <c r="C2422" s="6">
        <v>38</v>
      </c>
      <c r="D2422" s="3">
        <v>4</v>
      </c>
      <c r="E2422" s="3">
        <v>1.9</v>
      </c>
      <c r="F2422" s="6">
        <v>144</v>
      </c>
    </row>
    <row r="2423" spans="1:6">
      <c r="A2423" s="7">
        <v>45</v>
      </c>
      <c r="B2423" s="3">
        <v>18</v>
      </c>
      <c r="C2423" s="6">
        <v>80</v>
      </c>
      <c r="D2423" s="3">
        <v>3</v>
      </c>
      <c r="E2423" s="3">
        <v>2.67</v>
      </c>
      <c r="F2423" s="6">
        <v>0</v>
      </c>
    </row>
    <row r="2424" spans="1:6">
      <c r="A2424" s="7">
        <v>45</v>
      </c>
      <c r="B2424" s="3">
        <v>19</v>
      </c>
      <c r="C2424" s="6">
        <v>11</v>
      </c>
      <c r="D2424" s="3">
        <v>1</v>
      </c>
      <c r="E2424" s="3">
        <v>0.2</v>
      </c>
      <c r="F2424" s="6">
        <v>91</v>
      </c>
    </row>
    <row r="2425" spans="1:6">
      <c r="A2425" s="7">
        <v>45</v>
      </c>
      <c r="B2425" s="3">
        <v>20</v>
      </c>
      <c r="C2425" s="6">
        <v>194</v>
      </c>
      <c r="D2425" s="3">
        <v>2</v>
      </c>
      <c r="E2425" s="3">
        <v>8.8000000000000007</v>
      </c>
      <c r="F2425" s="6">
        <v>428</v>
      </c>
    </row>
    <row r="2426" spans="1:6">
      <c r="A2426" s="7">
        <v>45</v>
      </c>
      <c r="B2426" s="3">
        <v>15</v>
      </c>
      <c r="C2426" s="6">
        <v>20</v>
      </c>
      <c r="D2426" s="3">
        <v>1</v>
      </c>
      <c r="E2426" s="3">
        <v>0.75</v>
      </c>
      <c r="F2426" s="6">
        <v>0</v>
      </c>
    </row>
    <row r="2427" spans="1:6">
      <c r="A2427" s="7">
        <v>45</v>
      </c>
      <c r="B2427" s="3">
        <v>19</v>
      </c>
      <c r="C2427" s="6">
        <v>60</v>
      </c>
      <c r="D2427" s="3">
        <v>1</v>
      </c>
      <c r="E2427" s="3">
        <v>0.7</v>
      </c>
      <c r="F2427" s="6">
        <v>159</v>
      </c>
    </row>
    <row r="2428" spans="1:6">
      <c r="A2428" s="7">
        <v>45</v>
      </c>
      <c r="B2428" s="3">
        <v>18</v>
      </c>
      <c r="C2428" s="6">
        <v>78</v>
      </c>
      <c r="D2428" s="3">
        <v>3</v>
      </c>
      <c r="E2428" s="3">
        <v>2.67</v>
      </c>
      <c r="F2428" s="6">
        <v>0</v>
      </c>
    </row>
    <row r="2429" spans="1:6">
      <c r="A2429" s="7">
        <v>45</v>
      </c>
      <c r="B2429" s="3">
        <v>21</v>
      </c>
      <c r="C2429" s="6">
        <v>73</v>
      </c>
      <c r="D2429" s="3">
        <v>1</v>
      </c>
      <c r="E2429" s="3">
        <v>0.8</v>
      </c>
      <c r="F2429" s="6">
        <v>0</v>
      </c>
    </row>
    <row r="2430" spans="1:6">
      <c r="A2430" s="7">
        <v>45</v>
      </c>
      <c r="B2430" s="3">
        <v>21</v>
      </c>
      <c r="C2430" s="6">
        <v>183</v>
      </c>
      <c r="D2430" s="3">
        <v>2</v>
      </c>
      <c r="E2430" s="3">
        <v>1.4</v>
      </c>
      <c r="F2430" s="6">
        <v>354</v>
      </c>
    </row>
    <row r="2431" spans="1:6">
      <c r="A2431" s="7">
        <v>45</v>
      </c>
      <c r="B2431" s="3">
        <v>20</v>
      </c>
      <c r="C2431" s="6">
        <v>55</v>
      </c>
      <c r="D2431" s="3">
        <v>1</v>
      </c>
      <c r="E2431" s="3">
        <v>0.3</v>
      </c>
      <c r="F2431" s="6">
        <v>0</v>
      </c>
    </row>
    <row r="2432" spans="1:6">
      <c r="A2432" s="7">
        <v>45</v>
      </c>
      <c r="B2432" s="3">
        <v>20</v>
      </c>
      <c r="C2432" s="6">
        <v>55</v>
      </c>
      <c r="D2432" s="3">
        <v>4</v>
      </c>
      <c r="E2432" s="3">
        <v>1.9</v>
      </c>
      <c r="F2432" s="6">
        <v>164</v>
      </c>
    </row>
    <row r="2433" spans="1:6">
      <c r="A2433" s="7">
        <v>45</v>
      </c>
      <c r="B2433" s="3">
        <v>21</v>
      </c>
      <c r="C2433" s="6">
        <v>29</v>
      </c>
      <c r="D2433" s="3">
        <v>1</v>
      </c>
      <c r="E2433" s="3">
        <v>0.3</v>
      </c>
      <c r="F2433" s="6">
        <v>0</v>
      </c>
    </row>
    <row r="2434" spans="1:6">
      <c r="A2434" s="7">
        <v>45</v>
      </c>
      <c r="B2434" s="3">
        <v>21</v>
      </c>
      <c r="C2434" s="6">
        <v>140</v>
      </c>
      <c r="D2434" s="3">
        <v>2</v>
      </c>
      <c r="E2434" s="3">
        <v>7.6</v>
      </c>
      <c r="F2434" s="6">
        <v>132</v>
      </c>
    </row>
    <row r="2435" spans="1:6">
      <c r="A2435" s="7">
        <v>45</v>
      </c>
      <c r="B2435" s="3">
        <v>20</v>
      </c>
      <c r="C2435" s="6">
        <v>59</v>
      </c>
      <c r="D2435" s="3">
        <v>1</v>
      </c>
      <c r="E2435" s="3">
        <v>2.4</v>
      </c>
      <c r="F2435" s="6">
        <v>0</v>
      </c>
    </row>
    <row r="2436" spans="1:6">
      <c r="A2436" s="7">
        <v>45</v>
      </c>
      <c r="B2436" s="3">
        <v>21</v>
      </c>
      <c r="C2436" s="6">
        <v>121</v>
      </c>
      <c r="D2436" s="3">
        <v>1</v>
      </c>
      <c r="E2436" s="3">
        <v>4.7</v>
      </c>
      <c r="F2436" s="6">
        <v>0</v>
      </c>
    </row>
    <row r="2437" spans="1:6">
      <c r="A2437" s="7">
        <v>45</v>
      </c>
      <c r="B2437" s="3">
        <v>21</v>
      </c>
      <c r="C2437" s="6">
        <v>44</v>
      </c>
      <c r="D2437" s="3">
        <v>3</v>
      </c>
      <c r="E2437" s="3">
        <v>0.6</v>
      </c>
      <c r="F2437" s="6">
        <v>0</v>
      </c>
    </row>
    <row r="2438" spans="1:6">
      <c r="A2438" s="7">
        <v>45</v>
      </c>
      <c r="B2438" s="3">
        <v>19</v>
      </c>
      <c r="C2438" s="6">
        <v>91</v>
      </c>
      <c r="D2438" s="3">
        <v>2</v>
      </c>
      <c r="E2438" s="3">
        <v>1.7</v>
      </c>
      <c r="F2438" s="6">
        <v>0</v>
      </c>
    </row>
    <row r="2439" spans="1:6">
      <c r="A2439" s="7">
        <v>45</v>
      </c>
      <c r="B2439" s="3">
        <v>20</v>
      </c>
      <c r="C2439" s="6">
        <v>62</v>
      </c>
      <c r="D2439" s="3">
        <v>2</v>
      </c>
      <c r="E2439" s="3">
        <v>2.2000000000000002</v>
      </c>
      <c r="F2439" s="6">
        <v>0</v>
      </c>
    </row>
    <row r="2440" spans="1:6">
      <c r="A2440" s="7">
        <v>45</v>
      </c>
      <c r="B2440" s="3">
        <v>21</v>
      </c>
      <c r="C2440" s="6">
        <v>63</v>
      </c>
      <c r="D2440" s="3">
        <v>1</v>
      </c>
      <c r="E2440" s="3">
        <v>0.8</v>
      </c>
      <c r="F2440" s="6">
        <v>245</v>
      </c>
    </row>
    <row r="2441" spans="1:6">
      <c r="A2441" s="7">
        <v>45</v>
      </c>
      <c r="B2441" s="3">
        <v>19</v>
      </c>
      <c r="C2441" s="6">
        <v>22</v>
      </c>
      <c r="D2441" s="3">
        <v>1</v>
      </c>
      <c r="E2441" s="3">
        <v>0.2</v>
      </c>
      <c r="F2441" s="6">
        <v>0</v>
      </c>
    </row>
    <row r="2442" spans="1:6">
      <c r="A2442" s="7">
        <v>45</v>
      </c>
      <c r="B2442" s="3">
        <v>21</v>
      </c>
      <c r="C2442" s="6">
        <v>84</v>
      </c>
      <c r="D2442" s="3">
        <v>4</v>
      </c>
      <c r="E2442" s="3">
        <v>2</v>
      </c>
      <c r="F2442" s="6">
        <v>0</v>
      </c>
    </row>
    <row r="2443" spans="1:6">
      <c r="A2443" s="7">
        <v>45</v>
      </c>
      <c r="B2443" s="3">
        <v>20</v>
      </c>
      <c r="C2443" s="6">
        <v>94</v>
      </c>
      <c r="D2443" s="3">
        <v>3</v>
      </c>
      <c r="E2443" s="3">
        <v>0.5</v>
      </c>
      <c r="F2443" s="6">
        <v>0</v>
      </c>
    </row>
    <row r="2444" spans="1:6">
      <c r="A2444" s="7">
        <v>45</v>
      </c>
      <c r="B2444" s="3">
        <v>19</v>
      </c>
      <c r="C2444" s="6">
        <v>141</v>
      </c>
      <c r="D2444" s="3">
        <v>1</v>
      </c>
      <c r="E2444" s="3">
        <v>2.4</v>
      </c>
      <c r="F2444" s="6">
        <v>0</v>
      </c>
    </row>
    <row r="2445" spans="1:6">
      <c r="A2445" s="7">
        <v>45</v>
      </c>
      <c r="B2445" s="3">
        <v>20</v>
      </c>
      <c r="C2445" s="6">
        <v>180</v>
      </c>
      <c r="D2445" s="3">
        <v>3</v>
      </c>
      <c r="E2445" s="3">
        <v>8.5</v>
      </c>
      <c r="F2445" s="6">
        <v>535</v>
      </c>
    </row>
    <row r="2446" spans="1:6">
      <c r="A2446" s="7">
        <v>45</v>
      </c>
      <c r="B2446" s="3">
        <v>15</v>
      </c>
      <c r="C2446" s="6">
        <v>28</v>
      </c>
      <c r="D2446" s="3">
        <v>1</v>
      </c>
      <c r="E2446" s="3">
        <v>0.75</v>
      </c>
      <c r="F2446" s="6">
        <v>0</v>
      </c>
    </row>
    <row r="2447" spans="1:6">
      <c r="A2447" s="7">
        <v>45</v>
      </c>
      <c r="B2447" s="3">
        <v>15</v>
      </c>
      <c r="C2447" s="6">
        <v>32</v>
      </c>
      <c r="D2447" s="3">
        <v>1</v>
      </c>
      <c r="E2447" s="3">
        <v>0.75</v>
      </c>
      <c r="F2447" s="6">
        <v>105</v>
      </c>
    </row>
    <row r="2448" spans="1:6">
      <c r="A2448" s="7">
        <v>45</v>
      </c>
      <c r="B2448" s="3">
        <v>19</v>
      </c>
      <c r="C2448" s="6">
        <v>25</v>
      </c>
      <c r="D2448" s="3">
        <v>2</v>
      </c>
      <c r="E2448" s="3">
        <v>0.1</v>
      </c>
      <c r="F2448" s="6">
        <v>102</v>
      </c>
    </row>
    <row r="2449" spans="1:6">
      <c r="A2449" s="7">
        <v>45</v>
      </c>
      <c r="B2449" s="3">
        <v>20</v>
      </c>
      <c r="C2449" s="6">
        <v>41</v>
      </c>
      <c r="D2449" s="3">
        <v>1</v>
      </c>
      <c r="E2449" s="3">
        <v>0.3</v>
      </c>
      <c r="F2449" s="6">
        <v>0</v>
      </c>
    </row>
    <row r="2450" spans="1:6">
      <c r="A2450" s="7">
        <v>45</v>
      </c>
      <c r="B2450" s="3">
        <v>19</v>
      </c>
      <c r="C2450" s="6">
        <v>73</v>
      </c>
      <c r="D2450" s="3">
        <v>4</v>
      </c>
      <c r="E2450" s="3">
        <v>2.9</v>
      </c>
      <c r="F2450" s="6">
        <v>0</v>
      </c>
    </row>
    <row r="2451" spans="1:6">
      <c r="A2451" s="7">
        <v>45</v>
      </c>
      <c r="B2451" s="3">
        <v>21</v>
      </c>
      <c r="C2451" s="6">
        <v>61</v>
      </c>
      <c r="D2451" s="3">
        <v>3</v>
      </c>
      <c r="E2451" s="3">
        <v>0.7</v>
      </c>
      <c r="F2451" s="6">
        <v>0</v>
      </c>
    </row>
    <row r="2452" spans="1:6">
      <c r="A2452" s="7">
        <v>45</v>
      </c>
      <c r="B2452" s="3">
        <v>21</v>
      </c>
      <c r="C2452" s="6">
        <v>69</v>
      </c>
      <c r="D2452" s="3">
        <v>4</v>
      </c>
      <c r="E2452" s="3">
        <v>1.9</v>
      </c>
      <c r="F2452" s="6">
        <v>0</v>
      </c>
    </row>
    <row r="2453" spans="1:6">
      <c r="A2453" s="7">
        <v>45</v>
      </c>
      <c r="B2453" s="3">
        <v>21</v>
      </c>
      <c r="C2453" s="6">
        <v>11</v>
      </c>
      <c r="D2453" s="3">
        <v>4</v>
      </c>
      <c r="E2453" s="3">
        <v>0.2</v>
      </c>
      <c r="F2453" s="6">
        <v>106</v>
      </c>
    </row>
    <row r="2454" spans="1:6">
      <c r="A2454" s="7">
        <v>45</v>
      </c>
      <c r="B2454" s="3">
        <v>20</v>
      </c>
      <c r="C2454" s="6">
        <v>40</v>
      </c>
      <c r="D2454" s="3">
        <v>1</v>
      </c>
      <c r="E2454" s="3">
        <v>0.5</v>
      </c>
      <c r="F2454" s="6">
        <v>0</v>
      </c>
    </row>
    <row r="2455" spans="1:6">
      <c r="A2455" s="7">
        <v>45</v>
      </c>
      <c r="B2455" s="3">
        <v>21</v>
      </c>
      <c r="C2455" s="6">
        <v>39</v>
      </c>
      <c r="D2455" s="3">
        <v>2</v>
      </c>
      <c r="E2455" s="3">
        <v>2.1</v>
      </c>
      <c r="F2455" s="6">
        <v>184</v>
      </c>
    </row>
    <row r="2456" spans="1:6">
      <c r="A2456" s="7">
        <v>45</v>
      </c>
      <c r="B2456" s="3">
        <v>18</v>
      </c>
      <c r="C2456" s="6">
        <v>10</v>
      </c>
      <c r="D2456" s="3">
        <v>3</v>
      </c>
      <c r="E2456" s="3">
        <v>0.67</v>
      </c>
      <c r="F2456" s="6">
        <v>100</v>
      </c>
    </row>
    <row r="2457" spans="1:6">
      <c r="A2457" s="7">
        <v>45</v>
      </c>
      <c r="B2457" s="3">
        <v>21</v>
      </c>
      <c r="C2457" s="6">
        <v>164</v>
      </c>
      <c r="D2457" s="3">
        <v>1</v>
      </c>
      <c r="E2457" s="3">
        <v>5</v>
      </c>
      <c r="F2457" s="6">
        <v>0</v>
      </c>
    </row>
    <row r="2458" spans="1:6">
      <c r="A2458" s="7">
        <v>45</v>
      </c>
      <c r="B2458" s="3">
        <v>18</v>
      </c>
      <c r="C2458" s="6">
        <v>42</v>
      </c>
      <c r="D2458" s="3">
        <v>3</v>
      </c>
      <c r="E2458" s="3">
        <v>2.5</v>
      </c>
      <c r="F2458" s="6">
        <v>0</v>
      </c>
    </row>
    <row r="2459" spans="1:6">
      <c r="A2459" s="7">
        <v>45</v>
      </c>
      <c r="B2459" s="3">
        <v>20</v>
      </c>
      <c r="C2459" s="6">
        <v>191</v>
      </c>
      <c r="D2459" s="3">
        <v>3</v>
      </c>
      <c r="E2459" s="3">
        <v>2.6</v>
      </c>
      <c r="F2459" s="6">
        <v>123</v>
      </c>
    </row>
    <row r="2460" spans="1:6">
      <c r="A2460" s="7">
        <v>45</v>
      </c>
      <c r="B2460" s="3">
        <v>19</v>
      </c>
      <c r="C2460" s="6">
        <v>85</v>
      </c>
      <c r="D2460" s="3">
        <v>3</v>
      </c>
      <c r="E2460" s="3">
        <v>2.1</v>
      </c>
      <c r="F2460" s="6">
        <v>0</v>
      </c>
    </row>
    <row r="2461" spans="1:6">
      <c r="A2461" s="7">
        <v>45</v>
      </c>
      <c r="B2461" s="3">
        <v>19</v>
      </c>
      <c r="C2461" s="6">
        <v>69</v>
      </c>
      <c r="D2461" s="3">
        <v>1</v>
      </c>
      <c r="E2461" s="3">
        <v>2.8</v>
      </c>
      <c r="F2461" s="6">
        <v>220</v>
      </c>
    </row>
    <row r="2462" spans="1:6">
      <c r="A2462" s="7">
        <v>45</v>
      </c>
      <c r="B2462" s="3">
        <v>20</v>
      </c>
      <c r="C2462" s="6">
        <v>30</v>
      </c>
      <c r="D2462" s="3">
        <v>1</v>
      </c>
      <c r="E2462" s="3">
        <v>0.1</v>
      </c>
      <c r="F2462" s="6">
        <v>0</v>
      </c>
    </row>
    <row r="2463" spans="1:6">
      <c r="A2463" s="7">
        <v>45</v>
      </c>
      <c r="B2463" s="3">
        <v>21</v>
      </c>
      <c r="C2463" s="6">
        <v>133</v>
      </c>
      <c r="D2463" s="3"/>
      <c r="E2463" s="3">
        <v>5.7</v>
      </c>
      <c r="F2463" s="6">
        <v>0</v>
      </c>
    </row>
    <row r="2464" spans="1:6">
      <c r="A2464" s="7">
        <v>45</v>
      </c>
      <c r="B2464" s="3">
        <v>21</v>
      </c>
      <c r="C2464" s="6">
        <v>158</v>
      </c>
      <c r="D2464" s="3">
        <v>2</v>
      </c>
      <c r="E2464" s="3">
        <v>6.67</v>
      </c>
      <c r="F2464" s="6">
        <v>132</v>
      </c>
    </row>
    <row r="2465" spans="1:6">
      <c r="A2465" s="7">
        <v>45</v>
      </c>
      <c r="B2465" s="3">
        <v>19</v>
      </c>
      <c r="C2465" s="6">
        <v>122</v>
      </c>
      <c r="D2465" s="3">
        <v>4</v>
      </c>
      <c r="E2465" s="3">
        <v>4.0999999999999996</v>
      </c>
      <c r="F2465" s="6">
        <v>0</v>
      </c>
    </row>
    <row r="2466" spans="1:6">
      <c r="A2466" s="7">
        <v>45</v>
      </c>
      <c r="B2466" s="3">
        <v>20</v>
      </c>
      <c r="C2466" s="6">
        <v>40</v>
      </c>
      <c r="D2466" s="3">
        <v>2</v>
      </c>
      <c r="E2466" s="3">
        <v>1.3</v>
      </c>
      <c r="F2466" s="6">
        <v>0</v>
      </c>
    </row>
    <row r="2467" spans="1:6">
      <c r="A2467" s="7">
        <v>45</v>
      </c>
      <c r="B2467" s="3">
        <v>19</v>
      </c>
      <c r="C2467" s="6">
        <v>30</v>
      </c>
      <c r="D2467" s="3">
        <v>3</v>
      </c>
      <c r="E2467" s="3">
        <v>0.5</v>
      </c>
      <c r="F2467" s="6">
        <v>0</v>
      </c>
    </row>
    <row r="2468" spans="1:6">
      <c r="A2468" s="7">
        <v>45</v>
      </c>
      <c r="B2468" s="3">
        <v>21</v>
      </c>
      <c r="C2468" s="6">
        <v>151</v>
      </c>
      <c r="D2468" s="3">
        <v>2</v>
      </c>
      <c r="E2468" s="3">
        <v>3.3</v>
      </c>
      <c r="F2468" s="6">
        <v>328</v>
      </c>
    </row>
    <row r="2469" spans="1:6">
      <c r="A2469" s="7">
        <v>45</v>
      </c>
      <c r="B2469" s="3">
        <v>21</v>
      </c>
      <c r="C2469" s="6">
        <v>183</v>
      </c>
      <c r="D2469" s="3">
        <v>2</v>
      </c>
      <c r="E2469" s="3">
        <v>1.4</v>
      </c>
      <c r="F2469" s="6">
        <v>0</v>
      </c>
    </row>
    <row r="2470" spans="1:6">
      <c r="A2470" s="7">
        <v>45</v>
      </c>
      <c r="B2470" s="3">
        <v>21</v>
      </c>
      <c r="C2470" s="6">
        <v>134</v>
      </c>
      <c r="D2470" s="3">
        <v>4</v>
      </c>
      <c r="E2470" s="3">
        <v>5.5</v>
      </c>
      <c r="F2470" s="6">
        <v>0</v>
      </c>
    </row>
    <row r="2471" spans="1:6">
      <c r="A2471" s="7">
        <v>45</v>
      </c>
      <c r="B2471" s="3">
        <v>20</v>
      </c>
      <c r="C2471" s="6">
        <v>198</v>
      </c>
      <c r="D2471" s="3">
        <v>2</v>
      </c>
      <c r="E2471" s="3">
        <v>2.8</v>
      </c>
      <c r="F2471" s="6">
        <v>0</v>
      </c>
    </row>
    <row r="2472" spans="1:6">
      <c r="A2472" s="7">
        <v>45</v>
      </c>
      <c r="B2472" s="3">
        <v>21</v>
      </c>
      <c r="C2472" s="6">
        <v>58</v>
      </c>
      <c r="D2472" s="3">
        <v>3</v>
      </c>
      <c r="E2472" s="3">
        <v>0.3</v>
      </c>
      <c r="F2472" s="6">
        <v>0</v>
      </c>
    </row>
    <row r="2473" spans="1:6">
      <c r="A2473" s="7">
        <v>45</v>
      </c>
      <c r="B2473" s="3">
        <v>21</v>
      </c>
      <c r="C2473" s="6">
        <v>91</v>
      </c>
      <c r="D2473" s="3">
        <v>1</v>
      </c>
      <c r="E2473" s="3">
        <v>4.7</v>
      </c>
      <c r="F2473" s="6">
        <v>0</v>
      </c>
    </row>
    <row r="2474" spans="1:6">
      <c r="A2474" s="7">
        <v>45</v>
      </c>
      <c r="B2474" s="3">
        <v>20</v>
      </c>
      <c r="C2474" s="6">
        <v>22</v>
      </c>
      <c r="D2474" s="3">
        <v>1</v>
      </c>
      <c r="E2474" s="3">
        <v>0.1</v>
      </c>
      <c r="F2474" s="6">
        <v>0</v>
      </c>
    </row>
    <row r="2475" spans="1:6">
      <c r="A2475" s="7">
        <v>45</v>
      </c>
      <c r="B2475" s="3">
        <v>18</v>
      </c>
      <c r="C2475" s="6">
        <v>163</v>
      </c>
      <c r="D2475" s="3">
        <v>3</v>
      </c>
      <c r="E2475" s="3">
        <v>5.33</v>
      </c>
      <c r="F2475" s="6">
        <v>0</v>
      </c>
    </row>
    <row r="2476" spans="1:6">
      <c r="A2476" s="7">
        <v>45</v>
      </c>
      <c r="B2476" s="3">
        <v>21</v>
      </c>
      <c r="C2476" s="6">
        <v>115</v>
      </c>
      <c r="D2476" s="3">
        <v>2</v>
      </c>
      <c r="E2476" s="3">
        <v>3.3</v>
      </c>
      <c r="F2476" s="6">
        <v>85</v>
      </c>
    </row>
    <row r="2477" spans="1:6">
      <c r="A2477" s="7">
        <v>45</v>
      </c>
      <c r="B2477" s="3">
        <v>21</v>
      </c>
      <c r="C2477" s="6">
        <v>71</v>
      </c>
      <c r="D2477" s="3">
        <v>4</v>
      </c>
      <c r="E2477" s="3">
        <v>1.9</v>
      </c>
      <c r="F2477" s="6">
        <v>0</v>
      </c>
    </row>
    <row r="2478" spans="1:6">
      <c r="A2478" s="7">
        <v>45</v>
      </c>
      <c r="B2478" s="3">
        <v>21</v>
      </c>
      <c r="C2478" s="6">
        <v>24</v>
      </c>
      <c r="D2478" s="3">
        <v>1</v>
      </c>
      <c r="E2478" s="3">
        <v>0.9</v>
      </c>
      <c r="F2478" s="6">
        <v>0</v>
      </c>
    </row>
    <row r="2479" spans="1:6">
      <c r="A2479" s="7">
        <v>45</v>
      </c>
      <c r="B2479" s="3">
        <v>18</v>
      </c>
      <c r="C2479" s="6">
        <v>53</v>
      </c>
      <c r="D2479" s="3">
        <v>3</v>
      </c>
      <c r="E2479" s="3">
        <v>2.5</v>
      </c>
      <c r="F2479" s="6">
        <v>112</v>
      </c>
    </row>
    <row r="2480" spans="1:6">
      <c r="A2480" s="7">
        <v>45</v>
      </c>
      <c r="B2480" s="3">
        <v>21</v>
      </c>
      <c r="C2480" s="6">
        <v>38</v>
      </c>
      <c r="D2480" s="3">
        <v>3</v>
      </c>
      <c r="E2480" s="3">
        <v>0.6</v>
      </c>
      <c r="F2480" s="6">
        <v>148</v>
      </c>
    </row>
    <row r="2481" spans="1:6">
      <c r="A2481" s="7">
        <v>45</v>
      </c>
      <c r="B2481" s="3">
        <v>20</v>
      </c>
      <c r="C2481" s="6">
        <v>144</v>
      </c>
      <c r="D2481" s="3">
        <v>4</v>
      </c>
      <c r="E2481" s="3">
        <v>5.4</v>
      </c>
      <c r="F2481" s="6">
        <v>210</v>
      </c>
    </row>
    <row r="2482" spans="1:6">
      <c r="A2482" s="7">
        <v>45</v>
      </c>
      <c r="B2482" s="3">
        <v>19</v>
      </c>
      <c r="C2482" s="6">
        <v>109</v>
      </c>
      <c r="D2482" s="3">
        <v>3</v>
      </c>
      <c r="E2482" s="3">
        <v>1.1000000000000001</v>
      </c>
      <c r="F2482" s="6">
        <v>0</v>
      </c>
    </row>
    <row r="2483" spans="1:6">
      <c r="A2483" s="7">
        <v>45</v>
      </c>
      <c r="B2483" s="3">
        <v>18</v>
      </c>
      <c r="C2483" s="6">
        <v>45</v>
      </c>
      <c r="D2483" s="3">
        <v>3</v>
      </c>
      <c r="E2483" s="3">
        <v>1</v>
      </c>
      <c r="F2483" s="6">
        <v>0</v>
      </c>
    </row>
    <row r="2484" spans="1:6">
      <c r="A2484" s="7">
        <v>45</v>
      </c>
      <c r="B2484" s="3">
        <v>19</v>
      </c>
      <c r="C2484" s="6">
        <v>23</v>
      </c>
      <c r="D2484" s="3">
        <v>2</v>
      </c>
      <c r="E2484" s="3">
        <v>0.1</v>
      </c>
      <c r="F2484" s="6">
        <v>91</v>
      </c>
    </row>
    <row r="2485" spans="1:6">
      <c r="A2485" s="7">
        <v>45</v>
      </c>
      <c r="B2485" s="3">
        <v>20</v>
      </c>
      <c r="C2485" s="6">
        <v>42</v>
      </c>
      <c r="D2485" s="3">
        <v>1</v>
      </c>
      <c r="E2485" s="3">
        <v>0.3</v>
      </c>
      <c r="F2485" s="6">
        <v>0</v>
      </c>
    </row>
    <row r="2486" spans="1:6">
      <c r="A2486" s="7">
        <v>45</v>
      </c>
      <c r="B2486" s="3">
        <v>19</v>
      </c>
      <c r="C2486" s="6">
        <v>8</v>
      </c>
      <c r="D2486" s="3">
        <v>2</v>
      </c>
      <c r="E2486" s="3">
        <v>0.1</v>
      </c>
      <c r="F2486" s="6">
        <v>0</v>
      </c>
    </row>
    <row r="2487" spans="1:6">
      <c r="A2487" s="7">
        <v>45</v>
      </c>
      <c r="B2487" s="3">
        <v>21</v>
      </c>
      <c r="C2487" s="6">
        <v>142</v>
      </c>
      <c r="D2487" s="3">
        <v>1</v>
      </c>
      <c r="E2487" s="3">
        <v>1.4</v>
      </c>
      <c r="F2487" s="6">
        <v>0</v>
      </c>
    </row>
    <row r="2488" spans="1:6">
      <c r="A2488" s="7">
        <v>45</v>
      </c>
      <c r="B2488" s="3">
        <v>19</v>
      </c>
      <c r="C2488" s="6">
        <v>31</v>
      </c>
      <c r="D2488" s="3">
        <v>3</v>
      </c>
      <c r="E2488" s="3">
        <v>0.5</v>
      </c>
      <c r="F2488" s="6">
        <v>0</v>
      </c>
    </row>
    <row r="2489" spans="1:6">
      <c r="A2489" s="7">
        <v>45</v>
      </c>
      <c r="B2489" s="3">
        <v>21</v>
      </c>
      <c r="C2489" s="6">
        <v>83</v>
      </c>
      <c r="D2489" s="3">
        <v>4</v>
      </c>
      <c r="E2489" s="3">
        <v>2</v>
      </c>
      <c r="F2489" s="6">
        <v>0</v>
      </c>
    </row>
    <row r="2490" spans="1:6">
      <c r="A2490" s="7">
        <v>45</v>
      </c>
      <c r="B2490" s="3">
        <v>18</v>
      </c>
      <c r="C2490" s="6">
        <v>81</v>
      </c>
      <c r="D2490" s="3">
        <v>3</v>
      </c>
      <c r="E2490" s="3">
        <v>2.67</v>
      </c>
      <c r="F2490" s="6">
        <v>251</v>
      </c>
    </row>
    <row r="2491" spans="1:6">
      <c r="A2491" s="7">
        <v>45</v>
      </c>
      <c r="B2491" s="3">
        <v>21</v>
      </c>
      <c r="C2491" s="6">
        <v>39</v>
      </c>
      <c r="D2491" s="3">
        <v>2</v>
      </c>
      <c r="E2491" s="3">
        <v>2.1</v>
      </c>
      <c r="F2491" s="6">
        <v>0</v>
      </c>
    </row>
    <row r="2492" spans="1:6">
      <c r="A2492" s="7">
        <v>45</v>
      </c>
      <c r="B2492" s="3">
        <v>20</v>
      </c>
      <c r="C2492" s="6">
        <v>62</v>
      </c>
      <c r="D2492" s="3">
        <v>3</v>
      </c>
      <c r="E2492" s="3">
        <v>0.8</v>
      </c>
      <c r="F2492" s="6">
        <v>172</v>
      </c>
    </row>
    <row r="2493" spans="1:6">
      <c r="A2493" s="7">
        <v>45</v>
      </c>
      <c r="B2493" s="3">
        <v>19</v>
      </c>
      <c r="C2493" s="6">
        <v>40</v>
      </c>
      <c r="D2493" s="3">
        <v>1</v>
      </c>
      <c r="E2493" s="3">
        <v>0.2</v>
      </c>
      <c r="F2493" s="6">
        <v>0</v>
      </c>
    </row>
    <row r="2494" spans="1:6">
      <c r="A2494" s="7">
        <v>45</v>
      </c>
      <c r="B2494" s="3">
        <v>21</v>
      </c>
      <c r="C2494" s="6">
        <v>40</v>
      </c>
      <c r="D2494" s="3">
        <v>3</v>
      </c>
      <c r="E2494" s="3">
        <v>0.6</v>
      </c>
      <c r="F2494" s="6">
        <v>0</v>
      </c>
    </row>
    <row r="2495" spans="1:6">
      <c r="A2495" s="7">
        <v>45</v>
      </c>
      <c r="B2495" s="3">
        <v>20</v>
      </c>
      <c r="C2495" s="6">
        <v>84</v>
      </c>
      <c r="D2495" s="3">
        <v>4</v>
      </c>
      <c r="E2495" s="3">
        <v>1.1000000000000001</v>
      </c>
      <c r="F2495" s="6">
        <v>180</v>
      </c>
    </row>
    <row r="2496" spans="1:6">
      <c r="A2496" s="7">
        <v>45</v>
      </c>
      <c r="B2496" s="3">
        <v>20</v>
      </c>
      <c r="C2496" s="6">
        <v>70</v>
      </c>
      <c r="D2496" s="3">
        <v>4</v>
      </c>
      <c r="E2496" s="3">
        <v>1.9</v>
      </c>
      <c r="F2496" s="6">
        <v>0</v>
      </c>
    </row>
    <row r="2497" spans="1:6">
      <c r="A2497" s="7">
        <v>45</v>
      </c>
      <c r="B2497" s="3">
        <v>19</v>
      </c>
      <c r="C2497" s="6">
        <v>93</v>
      </c>
      <c r="D2497" s="3">
        <v>2</v>
      </c>
      <c r="E2497" s="3">
        <v>1.7</v>
      </c>
      <c r="F2497" s="6">
        <v>0</v>
      </c>
    </row>
    <row r="2498" spans="1:6">
      <c r="A2498" s="7">
        <v>45</v>
      </c>
      <c r="B2498" s="3">
        <v>21</v>
      </c>
      <c r="C2498" s="6">
        <v>29</v>
      </c>
      <c r="D2498" s="3">
        <v>1</v>
      </c>
      <c r="E2498" s="3">
        <v>0.3</v>
      </c>
      <c r="F2498" s="6">
        <v>105</v>
      </c>
    </row>
    <row r="2499" spans="1:6">
      <c r="A2499" s="7">
        <v>45</v>
      </c>
      <c r="B2499" s="3">
        <v>19</v>
      </c>
      <c r="C2499" s="6">
        <v>19</v>
      </c>
      <c r="D2499" s="3">
        <v>3</v>
      </c>
      <c r="E2499" s="3">
        <v>1.5</v>
      </c>
      <c r="F2499" s="6">
        <v>94</v>
      </c>
    </row>
    <row r="2500" spans="1:6">
      <c r="A2500" s="7">
        <v>45</v>
      </c>
      <c r="B2500" s="3">
        <v>21</v>
      </c>
      <c r="C2500" s="6">
        <v>134</v>
      </c>
      <c r="D2500" s="3">
        <v>2</v>
      </c>
      <c r="E2500" s="3">
        <v>3.3</v>
      </c>
      <c r="F2500" s="6">
        <v>0</v>
      </c>
    </row>
    <row r="2501" spans="1:6">
      <c r="A2501" s="7">
        <v>45</v>
      </c>
      <c r="B2501" s="3">
        <v>19</v>
      </c>
      <c r="C2501" s="6">
        <v>128</v>
      </c>
      <c r="D2501" s="3">
        <v>4</v>
      </c>
      <c r="E2501" s="3">
        <v>6</v>
      </c>
      <c r="F2501" s="6">
        <v>0</v>
      </c>
    </row>
    <row r="2502" spans="1:6">
      <c r="A2502" s="7">
        <v>45</v>
      </c>
      <c r="B2502" s="3">
        <v>21</v>
      </c>
      <c r="C2502" s="6">
        <v>33</v>
      </c>
      <c r="D2502" s="3">
        <v>3</v>
      </c>
      <c r="E2502" s="3">
        <v>0.5</v>
      </c>
      <c r="F2502" s="6">
        <v>136</v>
      </c>
    </row>
    <row r="2503" spans="1:6">
      <c r="A2503" s="7">
        <v>45</v>
      </c>
      <c r="B2503" s="3">
        <v>18</v>
      </c>
      <c r="C2503" s="6">
        <v>44</v>
      </c>
      <c r="D2503" s="3">
        <v>3</v>
      </c>
      <c r="E2503" s="3">
        <v>1</v>
      </c>
      <c r="F2503" s="6">
        <v>193</v>
      </c>
    </row>
    <row r="2504" spans="1:6">
      <c r="A2504" s="7">
        <v>45</v>
      </c>
      <c r="B2504" s="3">
        <v>20</v>
      </c>
      <c r="C2504" s="6">
        <v>61</v>
      </c>
      <c r="D2504" s="3">
        <v>3</v>
      </c>
      <c r="E2504" s="3">
        <v>2.7</v>
      </c>
      <c r="F2504" s="6">
        <v>0</v>
      </c>
    </row>
    <row r="2505" spans="1:6">
      <c r="A2505" s="7">
        <v>45</v>
      </c>
      <c r="B2505" s="3">
        <v>21</v>
      </c>
      <c r="C2505" s="6">
        <v>85</v>
      </c>
      <c r="D2505" s="3">
        <v>2</v>
      </c>
      <c r="E2505" s="3">
        <v>3.2</v>
      </c>
      <c r="F2505" s="6">
        <v>0</v>
      </c>
    </row>
    <row r="2506" spans="1:6">
      <c r="A2506" s="7">
        <v>45</v>
      </c>
      <c r="B2506" s="3">
        <v>21</v>
      </c>
      <c r="C2506" s="6">
        <v>33</v>
      </c>
      <c r="D2506" s="3">
        <v>3</v>
      </c>
      <c r="E2506" s="3">
        <v>0.5</v>
      </c>
      <c r="F2506" s="6">
        <v>108</v>
      </c>
    </row>
    <row r="2507" spans="1:6">
      <c r="A2507" s="7">
        <v>45</v>
      </c>
      <c r="B2507" s="3">
        <v>18</v>
      </c>
      <c r="C2507" s="6">
        <v>50</v>
      </c>
      <c r="D2507" s="3">
        <v>3</v>
      </c>
      <c r="E2507" s="3">
        <v>2.5</v>
      </c>
      <c r="F2507" s="6">
        <v>0</v>
      </c>
    </row>
    <row r="2508" spans="1:6">
      <c r="A2508" s="7">
        <v>45</v>
      </c>
      <c r="B2508" s="3">
        <v>21</v>
      </c>
      <c r="C2508" s="6">
        <v>32</v>
      </c>
      <c r="D2508" s="3">
        <v>4</v>
      </c>
      <c r="E2508" s="3">
        <v>0.6</v>
      </c>
      <c r="F2508" s="6">
        <v>77</v>
      </c>
    </row>
    <row r="2509" spans="1:6">
      <c r="A2509" s="7">
        <v>45</v>
      </c>
      <c r="B2509" s="3">
        <v>20</v>
      </c>
      <c r="C2509" s="6">
        <v>90</v>
      </c>
      <c r="D2509" s="3">
        <v>4</v>
      </c>
      <c r="E2509" s="3">
        <v>1.1000000000000001</v>
      </c>
      <c r="F2509" s="6">
        <v>0</v>
      </c>
    </row>
    <row r="2510" spans="1:6">
      <c r="A2510" s="7">
        <v>45</v>
      </c>
      <c r="B2510" s="3">
        <v>21</v>
      </c>
      <c r="C2510" s="6">
        <v>102</v>
      </c>
      <c r="D2510" s="3">
        <v>4</v>
      </c>
      <c r="E2510" s="3">
        <v>4.7</v>
      </c>
      <c r="F2510" s="6">
        <v>81</v>
      </c>
    </row>
    <row r="2511" spans="1:6">
      <c r="A2511" s="7">
        <v>45</v>
      </c>
      <c r="B2511" s="3">
        <v>19</v>
      </c>
      <c r="C2511" s="6">
        <v>70</v>
      </c>
      <c r="D2511" s="3">
        <v>1</v>
      </c>
      <c r="E2511" s="3">
        <v>2.8</v>
      </c>
      <c r="F2511" s="6">
        <v>0</v>
      </c>
    </row>
    <row r="2512" spans="1:6">
      <c r="A2512" s="7">
        <v>45</v>
      </c>
      <c r="B2512" s="3">
        <v>21</v>
      </c>
      <c r="C2512" s="6">
        <v>59</v>
      </c>
      <c r="D2512" s="3">
        <v>2</v>
      </c>
      <c r="E2512" s="3">
        <v>2.5</v>
      </c>
      <c r="F2512" s="6">
        <v>155</v>
      </c>
    </row>
    <row r="2513" spans="1:6">
      <c r="A2513" s="7">
        <v>45</v>
      </c>
      <c r="B2513" s="3">
        <v>19</v>
      </c>
      <c r="C2513" s="6">
        <v>85</v>
      </c>
      <c r="D2513" s="3">
        <v>2</v>
      </c>
      <c r="E2513" s="3">
        <v>1.7</v>
      </c>
      <c r="F2513" s="6">
        <v>0</v>
      </c>
    </row>
    <row r="2514" spans="1:6">
      <c r="A2514" s="7">
        <v>45</v>
      </c>
      <c r="B2514" s="3">
        <v>21</v>
      </c>
      <c r="C2514" s="6">
        <v>128</v>
      </c>
      <c r="D2514" s="3">
        <v>1</v>
      </c>
      <c r="E2514" s="3">
        <v>4.7</v>
      </c>
      <c r="F2514" s="6">
        <v>0</v>
      </c>
    </row>
    <row r="2515" spans="1:6">
      <c r="A2515" s="7">
        <v>45</v>
      </c>
      <c r="B2515" s="3">
        <v>19</v>
      </c>
      <c r="C2515" s="6">
        <v>41</v>
      </c>
      <c r="D2515" s="3">
        <v>1</v>
      </c>
      <c r="E2515" s="3">
        <v>0.2</v>
      </c>
      <c r="F2515" s="6">
        <v>0</v>
      </c>
    </row>
    <row r="2516" spans="1:6">
      <c r="A2516" s="7">
        <v>45</v>
      </c>
      <c r="B2516" s="3">
        <v>20</v>
      </c>
      <c r="C2516" s="6">
        <v>201</v>
      </c>
      <c r="D2516" s="3">
        <v>2</v>
      </c>
      <c r="E2516" s="3">
        <v>2.8</v>
      </c>
      <c r="F2516" s="6">
        <v>0</v>
      </c>
    </row>
    <row r="2517" spans="1:6">
      <c r="A2517" s="7">
        <v>45</v>
      </c>
      <c r="B2517" s="3">
        <v>20</v>
      </c>
      <c r="C2517" s="6">
        <v>94</v>
      </c>
      <c r="D2517" s="3">
        <v>3</v>
      </c>
      <c r="E2517" s="3">
        <v>0.5</v>
      </c>
      <c r="F2517" s="6">
        <v>0</v>
      </c>
    </row>
    <row r="2518" spans="1:6">
      <c r="A2518" s="7">
        <v>45</v>
      </c>
      <c r="B2518" s="3">
        <v>19</v>
      </c>
      <c r="C2518" s="6">
        <v>22</v>
      </c>
      <c r="D2518" s="3">
        <v>3</v>
      </c>
      <c r="E2518" s="3">
        <v>1.5</v>
      </c>
      <c r="F2518" s="6">
        <v>0</v>
      </c>
    </row>
    <row r="2519" spans="1:6">
      <c r="A2519" s="7">
        <v>45</v>
      </c>
      <c r="B2519" s="3">
        <v>19</v>
      </c>
      <c r="C2519" s="6">
        <v>60</v>
      </c>
      <c r="D2519" s="3">
        <v>2</v>
      </c>
      <c r="E2519" s="3">
        <v>0.4</v>
      </c>
      <c r="F2519" s="6">
        <v>250</v>
      </c>
    </row>
    <row r="2520" spans="1:6">
      <c r="A2520" s="7">
        <v>45</v>
      </c>
      <c r="B2520" s="3">
        <v>21</v>
      </c>
      <c r="C2520" s="6">
        <v>218</v>
      </c>
      <c r="D2520" s="3">
        <v>2</v>
      </c>
      <c r="E2520" s="3">
        <v>6.67</v>
      </c>
      <c r="F2520" s="6">
        <v>0</v>
      </c>
    </row>
    <row r="2521" spans="1:6">
      <c r="A2521" s="7">
        <v>46</v>
      </c>
      <c r="B2521" s="3">
        <v>21</v>
      </c>
      <c r="C2521" s="6">
        <v>193</v>
      </c>
      <c r="D2521" s="5">
        <v>2</v>
      </c>
      <c r="E2521" s="3">
        <v>8.1</v>
      </c>
      <c r="F2521" s="6">
        <v>0</v>
      </c>
    </row>
    <row r="2522" spans="1:6">
      <c r="A2522" s="7">
        <v>46</v>
      </c>
      <c r="B2522" s="3">
        <v>20</v>
      </c>
      <c r="C2522" s="6">
        <v>158</v>
      </c>
      <c r="D2522" s="3">
        <v>1</v>
      </c>
      <c r="E2522" s="3">
        <v>2.4</v>
      </c>
      <c r="F2522" s="6">
        <v>0</v>
      </c>
    </row>
    <row r="2523" spans="1:6">
      <c r="A2523" s="7">
        <v>46</v>
      </c>
      <c r="B2523" s="3">
        <v>20</v>
      </c>
      <c r="C2523" s="6">
        <v>104</v>
      </c>
      <c r="D2523" s="3">
        <v>1</v>
      </c>
      <c r="E2523" s="3">
        <v>5.7</v>
      </c>
      <c r="F2523" s="6">
        <v>0</v>
      </c>
    </row>
    <row r="2524" spans="1:6">
      <c r="A2524" s="7">
        <v>46</v>
      </c>
      <c r="B2524" s="3">
        <v>20</v>
      </c>
      <c r="C2524" s="6">
        <v>29</v>
      </c>
      <c r="D2524" s="3">
        <v>3</v>
      </c>
      <c r="E2524" s="3">
        <v>0.5</v>
      </c>
      <c r="F2524" s="6">
        <v>0</v>
      </c>
    </row>
    <row r="2525" spans="1:6">
      <c r="A2525" s="7">
        <v>46</v>
      </c>
      <c r="B2525" s="3">
        <v>22</v>
      </c>
      <c r="C2525" s="6">
        <v>18</v>
      </c>
      <c r="D2525" s="3">
        <v>1</v>
      </c>
      <c r="E2525" s="3">
        <v>0.9</v>
      </c>
      <c r="F2525" s="6">
        <v>0</v>
      </c>
    </row>
    <row r="2526" spans="1:6">
      <c r="A2526" s="7">
        <v>46</v>
      </c>
      <c r="B2526" s="3">
        <v>19</v>
      </c>
      <c r="C2526" s="6">
        <v>84</v>
      </c>
      <c r="D2526" s="3">
        <v>1</v>
      </c>
      <c r="E2526" s="3">
        <v>2.67</v>
      </c>
      <c r="F2526" s="6">
        <v>0</v>
      </c>
    </row>
    <row r="2527" spans="1:6">
      <c r="A2527" s="7">
        <v>46</v>
      </c>
      <c r="B2527" s="3">
        <v>22</v>
      </c>
      <c r="C2527" s="6">
        <v>118</v>
      </c>
      <c r="D2527" s="3">
        <v>2</v>
      </c>
      <c r="E2527" s="3">
        <v>7.5</v>
      </c>
      <c r="F2527" s="6">
        <v>0</v>
      </c>
    </row>
    <row r="2528" spans="1:6">
      <c r="A2528" s="7">
        <v>46</v>
      </c>
      <c r="B2528" s="3">
        <v>21</v>
      </c>
      <c r="C2528" s="6">
        <v>159</v>
      </c>
      <c r="D2528" s="3">
        <v>3</v>
      </c>
      <c r="E2528" s="3">
        <v>1.9</v>
      </c>
      <c r="F2528" s="6">
        <v>315</v>
      </c>
    </row>
    <row r="2529" spans="1:6">
      <c r="A2529" s="7">
        <v>46</v>
      </c>
      <c r="B2529" s="3">
        <v>22</v>
      </c>
      <c r="C2529" s="6">
        <v>69</v>
      </c>
      <c r="D2529" s="3">
        <v>2</v>
      </c>
      <c r="E2529" s="3">
        <v>1.7</v>
      </c>
      <c r="F2529" s="6">
        <v>209</v>
      </c>
    </row>
    <row r="2530" spans="1:6">
      <c r="A2530" s="7">
        <v>46</v>
      </c>
      <c r="B2530" s="3">
        <v>19</v>
      </c>
      <c r="C2530" s="6">
        <v>38</v>
      </c>
      <c r="D2530" s="3">
        <v>3</v>
      </c>
      <c r="E2530" s="3">
        <v>2.5</v>
      </c>
      <c r="F2530" s="6">
        <v>135</v>
      </c>
    </row>
    <row r="2531" spans="1:6">
      <c r="A2531" s="7">
        <v>46</v>
      </c>
      <c r="B2531" s="3">
        <v>20</v>
      </c>
      <c r="C2531" s="6">
        <v>145</v>
      </c>
      <c r="D2531" s="3">
        <v>2</v>
      </c>
      <c r="E2531" s="3">
        <v>6.3</v>
      </c>
      <c r="F2531" s="6">
        <v>0</v>
      </c>
    </row>
    <row r="2532" spans="1:6">
      <c r="A2532" s="7">
        <v>46</v>
      </c>
      <c r="B2532" s="3">
        <v>19</v>
      </c>
      <c r="C2532" s="6">
        <v>49</v>
      </c>
      <c r="D2532" s="3">
        <v>3</v>
      </c>
      <c r="E2532" s="3">
        <v>2.5</v>
      </c>
      <c r="F2532" s="6">
        <v>0</v>
      </c>
    </row>
    <row r="2533" spans="1:6">
      <c r="A2533" s="7">
        <v>46</v>
      </c>
      <c r="B2533" s="3">
        <v>20</v>
      </c>
      <c r="C2533" s="6">
        <v>74</v>
      </c>
      <c r="D2533" s="3">
        <v>4</v>
      </c>
      <c r="E2533" s="3">
        <v>2.6</v>
      </c>
      <c r="F2533" s="6">
        <v>0</v>
      </c>
    </row>
    <row r="2534" spans="1:6">
      <c r="A2534" s="7">
        <v>46</v>
      </c>
      <c r="B2534" s="3">
        <v>20</v>
      </c>
      <c r="C2534" s="6">
        <v>49</v>
      </c>
      <c r="D2534" s="3">
        <v>3</v>
      </c>
      <c r="E2534" s="3">
        <v>2.2000000000000002</v>
      </c>
      <c r="F2534" s="6">
        <v>0</v>
      </c>
    </row>
    <row r="2535" spans="1:6">
      <c r="A2535" s="7">
        <v>46</v>
      </c>
      <c r="B2535" s="3">
        <v>21</v>
      </c>
      <c r="C2535" s="6">
        <v>204</v>
      </c>
      <c r="D2535" s="3">
        <v>2</v>
      </c>
      <c r="E2535" s="3">
        <v>2.8</v>
      </c>
      <c r="F2535" s="6">
        <v>0</v>
      </c>
    </row>
    <row r="2536" spans="1:6">
      <c r="A2536" s="7">
        <v>46</v>
      </c>
      <c r="B2536" s="3">
        <v>22</v>
      </c>
      <c r="C2536" s="6">
        <v>164</v>
      </c>
      <c r="D2536" s="3">
        <v>2</v>
      </c>
      <c r="E2536" s="3">
        <v>7.6</v>
      </c>
      <c r="F2536" s="6">
        <v>0</v>
      </c>
    </row>
    <row r="2537" spans="1:6">
      <c r="A2537" s="7">
        <v>46</v>
      </c>
      <c r="B2537" s="3">
        <v>20</v>
      </c>
      <c r="C2537" s="6">
        <v>39</v>
      </c>
      <c r="D2537" s="3">
        <v>1</v>
      </c>
      <c r="E2537" s="3">
        <v>0.2</v>
      </c>
      <c r="F2537" s="6">
        <v>0</v>
      </c>
    </row>
    <row r="2538" spans="1:6">
      <c r="A2538" s="7">
        <v>46</v>
      </c>
      <c r="B2538" s="3">
        <v>22</v>
      </c>
      <c r="C2538" s="6">
        <v>28</v>
      </c>
      <c r="D2538" s="3">
        <v>1</v>
      </c>
      <c r="E2538" s="3">
        <v>1</v>
      </c>
      <c r="F2538" s="6">
        <v>84</v>
      </c>
    </row>
    <row r="2539" spans="1:6">
      <c r="A2539" s="7">
        <v>46</v>
      </c>
      <c r="B2539" s="3">
        <v>20</v>
      </c>
      <c r="C2539" s="6">
        <v>131</v>
      </c>
      <c r="D2539" s="3">
        <v>1</v>
      </c>
      <c r="E2539" s="3">
        <v>5.7</v>
      </c>
      <c r="F2539" s="6">
        <v>256</v>
      </c>
    </row>
    <row r="2540" spans="1:6">
      <c r="A2540" s="7">
        <v>46</v>
      </c>
      <c r="B2540" s="3">
        <v>22</v>
      </c>
      <c r="C2540" s="6">
        <v>144</v>
      </c>
      <c r="D2540" s="3">
        <v>2</v>
      </c>
      <c r="E2540" s="3">
        <v>3.3</v>
      </c>
      <c r="F2540" s="6">
        <v>0</v>
      </c>
    </row>
    <row r="2541" spans="1:6">
      <c r="A2541" s="7">
        <v>46</v>
      </c>
      <c r="B2541" s="3">
        <v>22</v>
      </c>
      <c r="C2541" s="6">
        <v>142</v>
      </c>
      <c r="D2541" s="3">
        <v>2</v>
      </c>
      <c r="E2541" s="3">
        <v>3.3</v>
      </c>
      <c r="F2541" s="6">
        <v>0</v>
      </c>
    </row>
    <row r="2542" spans="1:6">
      <c r="A2542" s="7">
        <v>46</v>
      </c>
      <c r="B2542" s="3">
        <v>22</v>
      </c>
      <c r="C2542" s="6">
        <v>118</v>
      </c>
      <c r="D2542" s="3">
        <v>1</v>
      </c>
      <c r="E2542" s="3">
        <v>4.7</v>
      </c>
      <c r="F2542" s="6">
        <v>159</v>
      </c>
    </row>
    <row r="2543" spans="1:6">
      <c r="A2543" s="7">
        <v>46</v>
      </c>
      <c r="B2543" s="3">
        <v>20</v>
      </c>
      <c r="C2543" s="6">
        <v>69</v>
      </c>
      <c r="D2543" s="3">
        <v>3</v>
      </c>
      <c r="E2543" s="3">
        <v>2.1</v>
      </c>
      <c r="F2543" s="6">
        <v>0</v>
      </c>
    </row>
    <row r="2544" spans="1:6">
      <c r="A2544" s="7">
        <v>46</v>
      </c>
      <c r="B2544" s="3">
        <v>20</v>
      </c>
      <c r="C2544" s="6">
        <v>85</v>
      </c>
      <c r="D2544" s="3">
        <v>2</v>
      </c>
      <c r="E2544" s="3">
        <v>0.4</v>
      </c>
      <c r="F2544" s="6">
        <v>0</v>
      </c>
    </row>
    <row r="2545" spans="1:6">
      <c r="A2545" s="7">
        <v>46</v>
      </c>
      <c r="B2545" s="3">
        <v>20</v>
      </c>
      <c r="C2545" s="6">
        <v>114</v>
      </c>
      <c r="D2545" s="3">
        <v>1</v>
      </c>
      <c r="E2545" s="3">
        <v>0</v>
      </c>
      <c r="F2545" s="6">
        <v>0</v>
      </c>
    </row>
    <row r="2546" spans="1:6">
      <c r="A2546" s="7">
        <v>46</v>
      </c>
      <c r="B2546" s="3">
        <v>20</v>
      </c>
      <c r="C2546" s="6">
        <v>91</v>
      </c>
      <c r="D2546" s="3">
        <v>4</v>
      </c>
      <c r="E2546" s="3">
        <v>2.6</v>
      </c>
      <c r="F2546" s="6">
        <v>0</v>
      </c>
    </row>
    <row r="2547" spans="1:6">
      <c r="A2547" s="7">
        <v>46</v>
      </c>
      <c r="B2547" s="3">
        <v>21</v>
      </c>
      <c r="C2547" s="6">
        <v>52</v>
      </c>
      <c r="D2547" s="3">
        <v>3</v>
      </c>
      <c r="E2547" s="3">
        <v>2.7</v>
      </c>
      <c r="F2547" s="6">
        <v>228</v>
      </c>
    </row>
    <row r="2548" spans="1:6">
      <c r="A2548" s="7">
        <v>46</v>
      </c>
      <c r="B2548" s="3">
        <v>21</v>
      </c>
      <c r="C2548" s="6">
        <v>41</v>
      </c>
      <c r="D2548" s="3">
        <v>1</v>
      </c>
      <c r="E2548" s="3">
        <v>1.4</v>
      </c>
      <c r="F2548" s="6">
        <v>128</v>
      </c>
    </row>
    <row r="2549" spans="1:6">
      <c r="A2549" s="7">
        <v>46</v>
      </c>
      <c r="B2549" s="3">
        <v>21</v>
      </c>
      <c r="C2549" s="6">
        <v>82</v>
      </c>
      <c r="D2549" s="3">
        <v>4</v>
      </c>
      <c r="E2549" s="3">
        <v>0.4</v>
      </c>
      <c r="F2549" s="6">
        <v>0</v>
      </c>
    </row>
    <row r="2550" spans="1:6">
      <c r="A2550" s="7">
        <v>46</v>
      </c>
      <c r="B2550" s="3">
        <v>21</v>
      </c>
      <c r="C2550" s="6">
        <v>42</v>
      </c>
      <c r="D2550" s="3">
        <v>1</v>
      </c>
      <c r="E2550" s="3">
        <v>2.4</v>
      </c>
      <c r="F2550" s="6">
        <v>0</v>
      </c>
    </row>
    <row r="2551" spans="1:6">
      <c r="A2551" s="7">
        <v>46</v>
      </c>
      <c r="B2551" s="3">
        <v>21</v>
      </c>
      <c r="C2551" s="6">
        <v>40</v>
      </c>
      <c r="D2551" s="3">
        <v>4</v>
      </c>
      <c r="E2551" s="3">
        <v>1.9</v>
      </c>
      <c r="F2551" s="6">
        <v>122</v>
      </c>
    </row>
    <row r="2552" spans="1:6">
      <c r="A2552" s="7">
        <v>46</v>
      </c>
      <c r="B2552" s="3">
        <v>22</v>
      </c>
      <c r="C2552" s="6">
        <v>183</v>
      </c>
      <c r="D2552" s="3">
        <v>1</v>
      </c>
      <c r="E2552" s="3">
        <v>3.1</v>
      </c>
      <c r="F2552" s="6">
        <v>0</v>
      </c>
    </row>
    <row r="2553" spans="1:6">
      <c r="A2553" s="7">
        <v>46</v>
      </c>
      <c r="B2553" s="3">
        <v>21</v>
      </c>
      <c r="C2553" s="6">
        <v>80</v>
      </c>
      <c r="D2553" s="3">
        <v>4</v>
      </c>
      <c r="E2553" s="3">
        <v>0.4</v>
      </c>
      <c r="F2553" s="6">
        <v>0</v>
      </c>
    </row>
    <row r="2554" spans="1:6">
      <c r="A2554" s="7">
        <v>46</v>
      </c>
      <c r="B2554" s="3">
        <v>22</v>
      </c>
      <c r="C2554" s="6">
        <v>83</v>
      </c>
      <c r="D2554" s="3">
        <v>3</v>
      </c>
      <c r="E2554" s="3">
        <v>0.7</v>
      </c>
      <c r="F2554" s="6">
        <v>0</v>
      </c>
    </row>
    <row r="2555" spans="1:6">
      <c r="A2555" s="7">
        <v>46</v>
      </c>
      <c r="B2555" s="3">
        <v>20</v>
      </c>
      <c r="C2555" s="6">
        <v>73</v>
      </c>
      <c r="D2555" s="3">
        <v>1</v>
      </c>
      <c r="E2555" s="3">
        <v>1.5</v>
      </c>
      <c r="F2555" s="6">
        <v>128</v>
      </c>
    </row>
    <row r="2556" spans="1:6">
      <c r="A2556" s="7">
        <v>46</v>
      </c>
      <c r="B2556" s="3">
        <v>20</v>
      </c>
      <c r="C2556" s="6">
        <v>25</v>
      </c>
      <c r="D2556" s="3">
        <v>4</v>
      </c>
      <c r="E2556" s="3">
        <v>0.6</v>
      </c>
      <c r="F2556" s="6">
        <v>125</v>
      </c>
    </row>
    <row r="2557" spans="1:6">
      <c r="A2557" s="7">
        <v>46</v>
      </c>
      <c r="B2557" s="3">
        <v>20</v>
      </c>
      <c r="C2557" s="6">
        <v>82</v>
      </c>
      <c r="D2557" s="3">
        <v>3</v>
      </c>
      <c r="E2557" s="3">
        <v>0.7</v>
      </c>
      <c r="F2557" s="6">
        <v>0</v>
      </c>
    </row>
    <row r="2558" spans="1:6">
      <c r="A2558" s="7">
        <v>46</v>
      </c>
      <c r="B2558" s="3">
        <v>20</v>
      </c>
      <c r="C2558" s="6">
        <v>74</v>
      </c>
      <c r="D2558" s="3">
        <v>4</v>
      </c>
      <c r="E2558" s="3">
        <v>2.6</v>
      </c>
      <c r="F2558" s="6">
        <v>104</v>
      </c>
    </row>
    <row r="2559" spans="1:6">
      <c r="A2559" s="7">
        <v>46</v>
      </c>
      <c r="B2559" s="3">
        <v>22</v>
      </c>
      <c r="C2559" s="6">
        <v>198</v>
      </c>
      <c r="D2559" s="3">
        <v>2</v>
      </c>
      <c r="E2559" s="3">
        <v>6.67</v>
      </c>
      <c r="F2559" s="6">
        <v>0</v>
      </c>
    </row>
    <row r="2560" spans="1:6">
      <c r="A2560" s="7">
        <v>46</v>
      </c>
      <c r="B2560" s="3">
        <v>20</v>
      </c>
      <c r="C2560" s="6">
        <v>12</v>
      </c>
      <c r="D2560" s="3">
        <v>4</v>
      </c>
      <c r="E2560" s="3">
        <v>0.6</v>
      </c>
      <c r="F2560" s="6">
        <v>0</v>
      </c>
    </row>
    <row r="2561" spans="1:6">
      <c r="A2561" s="7">
        <v>46</v>
      </c>
      <c r="B2561" s="3">
        <v>19</v>
      </c>
      <c r="C2561" s="6">
        <v>24</v>
      </c>
      <c r="D2561" s="3">
        <v>3</v>
      </c>
      <c r="E2561" s="3">
        <v>0.67</v>
      </c>
      <c r="F2561" s="6">
        <v>0</v>
      </c>
    </row>
    <row r="2562" spans="1:6">
      <c r="A2562" s="7">
        <v>46</v>
      </c>
      <c r="B2562" s="3">
        <v>22</v>
      </c>
      <c r="C2562" s="6">
        <v>52</v>
      </c>
      <c r="D2562" s="3">
        <v>2</v>
      </c>
      <c r="E2562" s="3">
        <v>2.1</v>
      </c>
      <c r="F2562" s="6">
        <v>221</v>
      </c>
    </row>
    <row r="2563" spans="1:6">
      <c r="A2563" s="7">
        <v>46</v>
      </c>
      <c r="B2563" s="3">
        <v>21</v>
      </c>
      <c r="C2563" s="6">
        <v>9</v>
      </c>
      <c r="D2563" s="3">
        <v>2</v>
      </c>
      <c r="E2563" s="3">
        <v>0.7</v>
      </c>
      <c r="F2563" s="6">
        <v>0</v>
      </c>
    </row>
    <row r="2564" spans="1:6">
      <c r="A2564" s="7">
        <v>46</v>
      </c>
      <c r="B2564" s="3">
        <v>22</v>
      </c>
      <c r="C2564" s="6">
        <v>73</v>
      </c>
      <c r="D2564" s="3">
        <v>1</v>
      </c>
      <c r="E2564" s="3">
        <v>0.8</v>
      </c>
      <c r="F2564" s="6">
        <v>117</v>
      </c>
    </row>
    <row r="2565" spans="1:6">
      <c r="A2565" s="7">
        <v>46</v>
      </c>
      <c r="B2565" s="3">
        <v>20</v>
      </c>
      <c r="C2565" s="6">
        <v>118</v>
      </c>
      <c r="D2565" s="3">
        <v>1</v>
      </c>
      <c r="E2565" s="3">
        <v>5.7</v>
      </c>
      <c r="F2565" s="6">
        <v>0</v>
      </c>
    </row>
    <row r="2566" spans="1:6">
      <c r="A2566" s="7">
        <v>46</v>
      </c>
      <c r="B2566" s="3">
        <v>20</v>
      </c>
      <c r="C2566" s="6">
        <v>61</v>
      </c>
      <c r="D2566" s="3">
        <v>2</v>
      </c>
      <c r="E2566" s="3">
        <v>0.4</v>
      </c>
      <c r="F2566" s="6">
        <v>0</v>
      </c>
    </row>
    <row r="2567" spans="1:6">
      <c r="A2567" s="7">
        <v>46</v>
      </c>
      <c r="B2567" s="3">
        <v>19</v>
      </c>
      <c r="C2567" s="6">
        <v>82</v>
      </c>
      <c r="D2567" s="3">
        <v>3</v>
      </c>
      <c r="E2567" s="3">
        <v>2.67</v>
      </c>
      <c r="F2567" s="6">
        <v>0</v>
      </c>
    </row>
    <row r="2568" spans="1:6">
      <c r="A2568" s="7">
        <v>46</v>
      </c>
      <c r="B2568" s="3">
        <v>22</v>
      </c>
      <c r="C2568" s="6">
        <v>30</v>
      </c>
      <c r="D2568" s="3">
        <v>3</v>
      </c>
      <c r="E2568" s="3">
        <v>0.5</v>
      </c>
      <c r="F2568" s="6">
        <v>0</v>
      </c>
    </row>
    <row r="2569" spans="1:6">
      <c r="A2569" s="7">
        <v>46</v>
      </c>
      <c r="B2569" s="3">
        <v>21</v>
      </c>
      <c r="C2569" s="6">
        <v>39</v>
      </c>
      <c r="D2569" s="3">
        <v>4</v>
      </c>
      <c r="E2569" s="3">
        <v>0</v>
      </c>
      <c r="F2569" s="6">
        <v>0</v>
      </c>
    </row>
    <row r="2570" spans="1:6">
      <c r="A2570" s="7">
        <v>46</v>
      </c>
      <c r="B2570" s="3">
        <v>20</v>
      </c>
      <c r="C2570" s="6">
        <v>103</v>
      </c>
      <c r="D2570" s="3">
        <v>4</v>
      </c>
      <c r="E2570" s="3">
        <v>4.8</v>
      </c>
      <c r="F2570" s="6">
        <v>0</v>
      </c>
    </row>
    <row r="2571" spans="1:6">
      <c r="A2571" s="7">
        <v>46</v>
      </c>
      <c r="B2571" s="3">
        <v>19</v>
      </c>
      <c r="C2571" s="6">
        <v>19</v>
      </c>
      <c r="D2571" s="3">
        <v>3</v>
      </c>
      <c r="E2571" s="3">
        <v>0.67</v>
      </c>
      <c r="F2571" s="6">
        <v>0</v>
      </c>
    </row>
    <row r="2572" spans="1:6">
      <c r="A2572" s="7">
        <v>46</v>
      </c>
      <c r="B2572" s="3">
        <v>20</v>
      </c>
      <c r="C2572" s="6">
        <v>54</v>
      </c>
      <c r="D2572" s="3">
        <v>1</v>
      </c>
      <c r="E2572" s="3">
        <v>0.7</v>
      </c>
      <c r="F2572" s="6">
        <v>154</v>
      </c>
    </row>
    <row r="2573" spans="1:6">
      <c r="A2573" s="7">
        <v>46</v>
      </c>
      <c r="B2573" s="3">
        <v>22</v>
      </c>
      <c r="C2573" s="6">
        <v>83</v>
      </c>
      <c r="D2573" s="3">
        <v>1</v>
      </c>
      <c r="E2573" s="3">
        <v>2.7</v>
      </c>
      <c r="F2573" s="6">
        <v>0</v>
      </c>
    </row>
    <row r="2574" spans="1:6">
      <c r="A2574" s="7">
        <v>46</v>
      </c>
      <c r="B2574" s="3">
        <v>22</v>
      </c>
      <c r="C2574" s="6">
        <v>72</v>
      </c>
      <c r="D2574" s="3">
        <v>4</v>
      </c>
      <c r="E2574" s="3">
        <v>1.4</v>
      </c>
      <c r="F2574" s="6">
        <v>149</v>
      </c>
    </row>
    <row r="2575" spans="1:6">
      <c r="A2575" s="7">
        <v>46</v>
      </c>
      <c r="B2575" s="3">
        <v>20</v>
      </c>
      <c r="C2575" s="6">
        <v>134</v>
      </c>
      <c r="D2575" s="3">
        <v>1</v>
      </c>
      <c r="E2575" s="3">
        <v>5.7</v>
      </c>
      <c r="F2575" s="6">
        <v>146</v>
      </c>
    </row>
    <row r="2576" spans="1:6">
      <c r="A2576" s="7">
        <v>46</v>
      </c>
      <c r="B2576" s="3">
        <v>22</v>
      </c>
      <c r="C2576" s="6">
        <v>154</v>
      </c>
      <c r="D2576" s="3">
        <v>1</v>
      </c>
      <c r="E2576" s="3">
        <v>5</v>
      </c>
      <c r="F2576" s="6">
        <v>0</v>
      </c>
    </row>
    <row r="2577" spans="1:6">
      <c r="A2577" s="7">
        <v>46</v>
      </c>
      <c r="B2577" s="3">
        <v>22</v>
      </c>
      <c r="C2577" s="6">
        <v>53</v>
      </c>
      <c r="D2577" s="3">
        <v>2</v>
      </c>
      <c r="E2577" s="3">
        <v>1.7</v>
      </c>
      <c r="F2577" s="6">
        <v>109</v>
      </c>
    </row>
    <row r="2578" spans="1:6">
      <c r="A2578" s="7">
        <v>46</v>
      </c>
      <c r="B2578" s="3">
        <v>22</v>
      </c>
      <c r="C2578" s="6">
        <v>84</v>
      </c>
      <c r="D2578" s="3">
        <v>4</v>
      </c>
      <c r="E2578" s="3">
        <v>2</v>
      </c>
      <c r="F2578" s="6">
        <v>0</v>
      </c>
    </row>
    <row r="2579" spans="1:6">
      <c r="A2579" s="7">
        <v>46</v>
      </c>
      <c r="B2579" s="3">
        <v>19</v>
      </c>
      <c r="C2579" s="6">
        <v>59</v>
      </c>
      <c r="D2579" s="3">
        <v>3</v>
      </c>
      <c r="E2579" s="3">
        <v>2.67</v>
      </c>
      <c r="F2579" s="6">
        <v>0</v>
      </c>
    </row>
    <row r="2580" spans="1:6">
      <c r="A2580" s="7">
        <v>46</v>
      </c>
      <c r="B2580" s="3">
        <v>20</v>
      </c>
      <c r="C2580" s="6">
        <v>185</v>
      </c>
      <c r="D2580" s="3">
        <v>4</v>
      </c>
      <c r="E2580" s="3">
        <v>7.5</v>
      </c>
      <c r="F2580" s="6">
        <v>428</v>
      </c>
    </row>
    <row r="2581" spans="1:6">
      <c r="A2581" s="7">
        <v>46</v>
      </c>
      <c r="B2581" s="3">
        <v>20</v>
      </c>
      <c r="C2581" s="6">
        <v>72</v>
      </c>
      <c r="D2581" s="3">
        <v>2</v>
      </c>
      <c r="E2581" s="3">
        <v>0.8</v>
      </c>
      <c r="F2581" s="6">
        <v>0</v>
      </c>
    </row>
    <row r="2582" spans="1:6">
      <c r="A2582" s="7">
        <v>46</v>
      </c>
      <c r="B2582" s="3">
        <v>21</v>
      </c>
      <c r="C2582" s="6">
        <v>30</v>
      </c>
      <c r="D2582" s="3">
        <v>1</v>
      </c>
      <c r="E2582" s="3">
        <v>1.4</v>
      </c>
      <c r="F2582" s="6">
        <v>112</v>
      </c>
    </row>
    <row r="2583" spans="1:6">
      <c r="A2583" s="7">
        <v>46</v>
      </c>
      <c r="B2583" s="3">
        <v>22</v>
      </c>
      <c r="C2583" s="6">
        <v>70</v>
      </c>
      <c r="D2583" s="3">
        <v>4</v>
      </c>
      <c r="E2583" s="3">
        <v>1.9</v>
      </c>
      <c r="F2583" s="6">
        <v>212</v>
      </c>
    </row>
    <row r="2584" spans="1:6">
      <c r="A2584" s="7">
        <v>46</v>
      </c>
      <c r="B2584" s="3">
        <v>22</v>
      </c>
      <c r="C2584" s="6">
        <v>43</v>
      </c>
      <c r="D2584" s="3">
        <v>2</v>
      </c>
      <c r="E2584" s="3">
        <v>2.1</v>
      </c>
      <c r="F2584" s="6">
        <v>0</v>
      </c>
    </row>
    <row r="2585" spans="1:6">
      <c r="A2585" s="7">
        <v>46</v>
      </c>
      <c r="B2585" s="3">
        <v>21</v>
      </c>
      <c r="C2585" s="6">
        <v>34</v>
      </c>
      <c r="D2585" s="3">
        <v>2</v>
      </c>
      <c r="E2585" s="3">
        <v>1.3</v>
      </c>
      <c r="F2585" s="6">
        <v>0</v>
      </c>
    </row>
    <row r="2586" spans="1:6">
      <c r="A2586" s="7">
        <v>46</v>
      </c>
      <c r="B2586" s="3">
        <v>20</v>
      </c>
      <c r="C2586" s="6">
        <v>152</v>
      </c>
      <c r="D2586" s="3">
        <v>1</v>
      </c>
      <c r="E2586" s="3">
        <v>7.4</v>
      </c>
      <c r="F2586" s="6">
        <v>374</v>
      </c>
    </row>
    <row r="2587" spans="1:6">
      <c r="A2587" s="7">
        <v>46</v>
      </c>
      <c r="B2587" s="3">
        <v>20</v>
      </c>
      <c r="C2587" s="6">
        <v>9</v>
      </c>
      <c r="D2587" s="3">
        <v>1</v>
      </c>
      <c r="E2587" s="3">
        <v>0.2</v>
      </c>
      <c r="F2587" s="6">
        <v>0</v>
      </c>
    </row>
    <row r="2588" spans="1:6">
      <c r="A2588" s="7">
        <v>46</v>
      </c>
      <c r="B2588" s="3">
        <v>22</v>
      </c>
      <c r="C2588" s="6">
        <v>73</v>
      </c>
      <c r="D2588" s="3">
        <v>2</v>
      </c>
      <c r="E2588" s="3">
        <v>1.7</v>
      </c>
      <c r="F2588" s="6">
        <v>216</v>
      </c>
    </row>
    <row r="2589" spans="1:6">
      <c r="A2589" s="7">
        <v>46</v>
      </c>
      <c r="B2589" s="3">
        <v>20</v>
      </c>
      <c r="C2589" s="6">
        <v>82</v>
      </c>
      <c r="D2589" s="3">
        <v>2</v>
      </c>
      <c r="E2589" s="3">
        <v>1.7</v>
      </c>
      <c r="F2589" s="6">
        <v>0</v>
      </c>
    </row>
    <row r="2590" spans="1:6">
      <c r="A2590" s="7">
        <v>46</v>
      </c>
      <c r="B2590" s="3">
        <v>20</v>
      </c>
      <c r="C2590" s="6">
        <v>158</v>
      </c>
      <c r="D2590" s="3">
        <v>3</v>
      </c>
      <c r="E2590" s="3">
        <v>5.4</v>
      </c>
      <c r="F2590" s="6">
        <v>432</v>
      </c>
    </row>
    <row r="2591" spans="1:6">
      <c r="A2591" s="7">
        <v>46</v>
      </c>
      <c r="B2591" s="3">
        <v>20</v>
      </c>
      <c r="C2591" s="6">
        <v>140</v>
      </c>
      <c r="D2591" s="3">
        <v>2</v>
      </c>
      <c r="E2591" s="3">
        <v>6.3</v>
      </c>
      <c r="F2591" s="6">
        <v>380</v>
      </c>
    </row>
    <row r="2592" spans="1:6">
      <c r="A2592" s="7">
        <v>46</v>
      </c>
      <c r="B2592" s="3">
        <v>22</v>
      </c>
      <c r="C2592" s="6">
        <v>152</v>
      </c>
      <c r="D2592" s="3">
        <v>2</v>
      </c>
      <c r="E2592" s="3">
        <v>1.4</v>
      </c>
      <c r="F2592" s="6">
        <v>0</v>
      </c>
    </row>
    <row r="2593" spans="1:6">
      <c r="A2593" s="7">
        <v>46</v>
      </c>
      <c r="B2593" s="3">
        <v>22</v>
      </c>
      <c r="C2593" s="6">
        <v>141</v>
      </c>
      <c r="D2593" s="3">
        <v>2</v>
      </c>
      <c r="E2593" s="3">
        <v>3.3</v>
      </c>
      <c r="F2593" s="6">
        <v>0</v>
      </c>
    </row>
    <row r="2594" spans="1:6">
      <c r="A2594" s="7">
        <v>46</v>
      </c>
      <c r="B2594" s="3">
        <v>22</v>
      </c>
      <c r="C2594" s="6">
        <v>102</v>
      </c>
      <c r="D2594" s="3">
        <v>3</v>
      </c>
      <c r="E2594" s="3">
        <v>4.5</v>
      </c>
      <c r="F2594" s="6">
        <v>0</v>
      </c>
    </row>
    <row r="2595" spans="1:6">
      <c r="A2595" s="7">
        <v>46</v>
      </c>
      <c r="B2595" s="3">
        <v>20</v>
      </c>
      <c r="C2595" s="6">
        <v>40</v>
      </c>
      <c r="D2595" s="3">
        <v>1</v>
      </c>
      <c r="E2595" s="3">
        <v>1.2</v>
      </c>
      <c r="F2595" s="6">
        <v>0</v>
      </c>
    </row>
    <row r="2596" spans="1:6">
      <c r="A2596" s="7">
        <v>46</v>
      </c>
      <c r="B2596" s="3">
        <v>21</v>
      </c>
      <c r="C2596" s="6">
        <v>205</v>
      </c>
      <c r="D2596" s="3">
        <v>2</v>
      </c>
      <c r="E2596" s="3">
        <v>8.8000000000000007</v>
      </c>
      <c r="F2596" s="6">
        <v>181</v>
      </c>
    </row>
    <row r="2597" spans="1:6">
      <c r="A2597" s="7">
        <v>46</v>
      </c>
      <c r="B2597" s="3">
        <v>21</v>
      </c>
      <c r="C2597" s="6">
        <v>64</v>
      </c>
      <c r="D2597" s="3">
        <v>1</v>
      </c>
      <c r="E2597" s="3">
        <v>2.9</v>
      </c>
      <c r="F2597" s="6">
        <v>0</v>
      </c>
    </row>
    <row r="2598" spans="1:6">
      <c r="A2598" s="7">
        <v>46</v>
      </c>
      <c r="B2598" s="3">
        <v>21</v>
      </c>
      <c r="C2598" s="6">
        <v>38</v>
      </c>
      <c r="D2598" s="3">
        <v>1</v>
      </c>
      <c r="E2598" s="3">
        <v>2.4</v>
      </c>
      <c r="F2598" s="6">
        <v>130</v>
      </c>
    </row>
    <row r="2599" spans="1:6">
      <c r="A2599" s="7">
        <v>46</v>
      </c>
      <c r="B2599" s="3">
        <v>21</v>
      </c>
      <c r="C2599" s="6">
        <v>44</v>
      </c>
      <c r="D2599" s="3">
        <v>1</v>
      </c>
      <c r="E2599" s="3">
        <v>0.3</v>
      </c>
      <c r="F2599" s="6">
        <v>110</v>
      </c>
    </row>
    <row r="2600" spans="1:6">
      <c r="A2600" s="7">
        <v>46</v>
      </c>
      <c r="B2600" s="3">
        <v>20</v>
      </c>
      <c r="C2600" s="6">
        <v>18</v>
      </c>
      <c r="D2600" s="3">
        <v>1</v>
      </c>
      <c r="E2600" s="3">
        <v>0.2</v>
      </c>
      <c r="F2600" s="6">
        <v>0</v>
      </c>
    </row>
    <row r="2601" spans="1:6">
      <c r="A2601" s="7">
        <v>46</v>
      </c>
      <c r="B2601" s="3">
        <v>21</v>
      </c>
      <c r="C2601" s="6">
        <v>71</v>
      </c>
      <c r="D2601" s="3">
        <v>4</v>
      </c>
      <c r="E2601" s="3">
        <v>1.9</v>
      </c>
      <c r="F2601" s="6">
        <v>0</v>
      </c>
    </row>
    <row r="2602" spans="1:6">
      <c r="A2602" s="7">
        <v>46</v>
      </c>
      <c r="B2602" s="3">
        <v>20</v>
      </c>
      <c r="C2602" s="6">
        <v>111</v>
      </c>
      <c r="D2602" s="3">
        <v>1</v>
      </c>
      <c r="E2602" s="3">
        <v>0</v>
      </c>
      <c r="F2602" s="6">
        <v>329</v>
      </c>
    </row>
    <row r="2603" spans="1:6">
      <c r="A2603" s="7">
        <v>46</v>
      </c>
      <c r="B2603" s="3">
        <v>20</v>
      </c>
      <c r="C2603" s="6">
        <v>105</v>
      </c>
      <c r="D2603" s="3">
        <v>4</v>
      </c>
      <c r="E2603" s="3">
        <v>3.2</v>
      </c>
      <c r="F2603" s="6">
        <v>0</v>
      </c>
    </row>
    <row r="2604" spans="1:6">
      <c r="A2604" s="7">
        <v>46</v>
      </c>
      <c r="B2604" s="3">
        <v>21</v>
      </c>
      <c r="C2604" s="6">
        <v>170</v>
      </c>
      <c r="D2604" s="3">
        <v>2</v>
      </c>
      <c r="E2604" s="3">
        <v>2.8</v>
      </c>
      <c r="F2604" s="6">
        <v>0</v>
      </c>
    </row>
    <row r="2605" spans="1:6">
      <c r="A2605" s="7">
        <v>46</v>
      </c>
      <c r="B2605" s="3">
        <v>22</v>
      </c>
      <c r="C2605" s="6">
        <v>135</v>
      </c>
      <c r="D2605" s="3">
        <v>3</v>
      </c>
      <c r="E2605" s="3">
        <v>4.0999999999999996</v>
      </c>
      <c r="F2605" s="6">
        <v>213</v>
      </c>
    </row>
    <row r="2606" spans="1:6">
      <c r="A2606" s="7">
        <v>46</v>
      </c>
      <c r="B2606" s="3">
        <v>22</v>
      </c>
      <c r="C2606" s="6">
        <v>125</v>
      </c>
      <c r="D2606" s="3">
        <v>2</v>
      </c>
      <c r="E2606" s="3">
        <v>4.7</v>
      </c>
      <c r="F2606" s="6">
        <v>0</v>
      </c>
    </row>
    <row r="2607" spans="1:6">
      <c r="A2607" s="7">
        <v>46</v>
      </c>
      <c r="B2607" s="3">
        <v>20</v>
      </c>
      <c r="C2607" s="6">
        <v>15</v>
      </c>
      <c r="D2607" s="3">
        <v>4</v>
      </c>
      <c r="E2607" s="3">
        <v>0.6</v>
      </c>
      <c r="F2607" s="6">
        <v>0</v>
      </c>
    </row>
    <row r="2608" spans="1:6">
      <c r="A2608" s="7">
        <v>46</v>
      </c>
      <c r="B2608" s="3">
        <v>20</v>
      </c>
      <c r="C2608" s="6">
        <v>70</v>
      </c>
      <c r="D2608" s="3">
        <v>4</v>
      </c>
      <c r="E2608" s="3">
        <v>2.9</v>
      </c>
      <c r="F2608" s="6">
        <v>0</v>
      </c>
    </row>
    <row r="2609" spans="1:6">
      <c r="A2609" s="7">
        <v>46</v>
      </c>
      <c r="B2609" s="3">
        <v>20</v>
      </c>
      <c r="C2609" s="6">
        <v>84</v>
      </c>
      <c r="D2609" s="3">
        <v>3</v>
      </c>
      <c r="E2609" s="3">
        <v>0.7</v>
      </c>
      <c r="F2609" s="6">
        <v>0</v>
      </c>
    </row>
    <row r="2610" spans="1:6">
      <c r="A2610" s="7">
        <v>46</v>
      </c>
      <c r="B2610" s="3">
        <v>20</v>
      </c>
      <c r="C2610" s="6">
        <v>54</v>
      </c>
      <c r="D2610" s="3">
        <v>4</v>
      </c>
      <c r="E2610" s="3">
        <v>2.9</v>
      </c>
      <c r="F2610" s="6">
        <v>189</v>
      </c>
    </row>
    <row r="2611" spans="1:6">
      <c r="A2611" s="7">
        <v>46</v>
      </c>
      <c r="B2611" s="3">
        <v>21</v>
      </c>
      <c r="C2611" s="6">
        <v>51</v>
      </c>
      <c r="D2611" s="3">
        <v>4</v>
      </c>
      <c r="E2611" s="3">
        <v>1.9</v>
      </c>
      <c r="F2611" s="6">
        <v>0</v>
      </c>
    </row>
    <row r="2612" spans="1:6">
      <c r="A2612" s="7">
        <v>46</v>
      </c>
      <c r="B2612" s="3">
        <v>20</v>
      </c>
      <c r="C2612" s="6">
        <v>111</v>
      </c>
      <c r="D2612" s="3">
        <v>2</v>
      </c>
      <c r="E2612" s="3">
        <v>6.3</v>
      </c>
      <c r="F2612" s="6">
        <v>0</v>
      </c>
    </row>
    <row r="2613" spans="1:6">
      <c r="A2613" s="7">
        <v>46</v>
      </c>
      <c r="B2613" s="3">
        <v>22</v>
      </c>
      <c r="C2613" s="6">
        <v>83</v>
      </c>
      <c r="D2613" s="3">
        <v>4</v>
      </c>
      <c r="E2613" s="3">
        <v>1.4</v>
      </c>
      <c r="F2613" s="6">
        <v>0</v>
      </c>
    </row>
    <row r="2614" spans="1:6">
      <c r="A2614" s="7">
        <v>46</v>
      </c>
      <c r="B2614" s="3">
        <v>20</v>
      </c>
      <c r="C2614" s="6">
        <v>74</v>
      </c>
      <c r="D2614" s="3">
        <v>3</v>
      </c>
      <c r="E2614" s="3">
        <v>0.7</v>
      </c>
      <c r="F2614" s="6">
        <v>0</v>
      </c>
    </row>
    <row r="2615" spans="1:6">
      <c r="A2615" s="7">
        <v>46</v>
      </c>
      <c r="B2615" s="3">
        <v>22</v>
      </c>
      <c r="C2615" s="6">
        <v>71</v>
      </c>
      <c r="D2615" s="3">
        <v>2</v>
      </c>
      <c r="E2615" s="3">
        <v>1.7</v>
      </c>
      <c r="F2615" s="6">
        <v>0</v>
      </c>
    </row>
    <row r="2616" spans="1:6">
      <c r="A2616" s="7">
        <v>46</v>
      </c>
      <c r="B2616" s="3">
        <v>21</v>
      </c>
      <c r="C2616" s="6">
        <v>99</v>
      </c>
      <c r="D2616" s="3">
        <v>2</v>
      </c>
      <c r="E2616" s="3">
        <v>3.8</v>
      </c>
      <c r="F2616" s="6">
        <v>194</v>
      </c>
    </row>
    <row r="2617" spans="1:6">
      <c r="A2617" s="7">
        <v>46</v>
      </c>
      <c r="B2617" s="3">
        <v>20</v>
      </c>
      <c r="C2617" s="6">
        <v>55</v>
      </c>
      <c r="D2617" s="3">
        <v>1</v>
      </c>
      <c r="E2617" s="3">
        <v>1.5</v>
      </c>
      <c r="F2617" s="6">
        <v>0</v>
      </c>
    </row>
    <row r="2618" spans="1:6">
      <c r="A2618" s="7">
        <v>46</v>
      </c>
      <c r="B2618" s="3">
        <v>21</v>
      </c>
      <c r="C2618" s="6">
        <v>41</v>
      </c>
      <c r="D2618" s="3">
        <v>1</v>
      </c>
      <c r="E2618" s="3">
        <v>0.5</v>
      </c>
      <c r="F2618" s="6">
        <v>0</v>
      </c>
    </row>
    <row r="2619" spans="1:6">
      <c r="A2619" s="7">
        <v>46</v>
      </c>
      <c r="B2619" s="3">
        <v>22</v>
      </c>
      <c r="C2619" s="6">
        <v>89</v>
      </c>
      <c r="D2619" s="3">
        <v>4</v>
      </c>
      <c r="E2619" s="3">
        <v>1.4</v>
      </c>
      <c r="F2619" s="6">
        <v>0</v>
      </c>
    </row>
    <row r="2620" spans="1:6">
      <c r="A2620" s="7">
        <v>46</v>
      </c>
      <c r="B2620" s="3">
        <v>21</v>
      </c>
      <c r="C2620" s="6">
        <v>42</v>
      </c>
      <c r="D2620" s="3">
        <v>4</v>
      </c>
      <c r="E2620" s="3">
        <v>1.9</v>
      </c>
      <c r="F2620" s="6">
        <v>0</v>
      </c>
    </row>
    <row r="2621" spans="1:6">
      <c r="A2621" s="7">
        <v>46</v>
      </c>
      <c r="B2621" s="3">
        <v>20</v>
      </c>
      <c r="C2621" s="6">
        <v>64</v>
      </c>
      <c r="D2621" s="3">
        <v>4</v>
      </c>
      <c r="E2621" s="3">
        <v>2.9</v>
      </c>
      <c r="F2621" s="6">
        <v>189</v>
      </c>
    </row>
    <row r="2622" spans="1:6">
      <c r="A2622" s="7">
        <v>46</v>
      </c>
      <c r="B2622" s="3">
        <v>21</v>
      </c>
      <c r="C2622" s="6">
        <v>13</v>
      </c>
      <c r="D2622" s="3">
        <v>2</v>
      </c>
      <c r="E2622" s="3">
        <v>0.7</v>
      </c>
      <c r="F2622" s="6">
        <v>0</v>
      </c>
    </row>
    <row r="2623" spans="1:6">
      <c r="A2623" s="7">
        <v>46</v>
      </c>
      <c r="B2623" s="3">
        <v>20</v>
      </c>
      <c r="C2623" s="6">
        <v>99</v>
      </c>
      <c r="D2623" s="3">
        <v>3</v>
      </c>
      <c r="E2623" s="3">
        <v>1.1000000000000001</v>
      </c>
      <c r="F2623" s="6">
        <v>0</v>
      </c>
    </row>
    <row r="2624" spans="1:6">
      <c r="A2624" s="7">
        <v>46</v>
      </c>
      <c r="B2624" s="3">
        <v>21</v>
      </c>
      <c r="C2624" s="6">
        <v>53</v>
      </c>
      <c r="D2624" s="3">
        <v>4</v>
      </c>
      <c r="E2624" s="3">
        <v>1.9</v>
      </c>
      <c r="F2624" s="6">
        <v>0</v>
      </c>
    </row>
    <row r="2625" spans="1:6">
      <c r="A2625" s="7">
        <v>46</v>
      </c>
      <c r="B2625" s="3">
        <v>22</v>
      </c>
      <c r="C2625" s="6">
        <v>80</v>
      </c>
      <c r="D2625" s="3">
        <v>4</v>
      </c>
      <c r="E2625" s="3">
        <v>2</v>
      </c>
      <c r="F2625" s="6">
        <v>0</v>
      </c>
    </row>
    <row r="2626" spans="1:6">
      <c r="A2626" s="7">
        <v>46</v>
      </c>
      <c r="B2626" s="3">
        <v>20</v>
      </c>
      <c r="C2626" s="6">
        <v>72</v>
      </c>
      <c r="D2626" s="3">
        <v>2</v>
      </c>
      <c r="E2626" s="3">
        <v>1.7</v>
      </c>
      <c r="F2626" s="6">
        <v>75</v>
      </c>
    </row>
    <row r="2627" spans="1:6">
      <c r="A2627" s="7">
        <v>46</v>
      </c>
      <c r="B2627" s="3">
        <v>22</v>
      </c>
      <c r="C2627" s="6">
        <v>89</v>
      </c>
      <c r="D2627" s="3">
        <v>1</v>
      </c>
      <c r="E2627" s="3">
        <v>2.7</v>
      </c>
      <c r="F2627" s="6">
        <v>0</v>
      </c>
    </row>
    <row r="2628" spans="1:6">
      <c r="A2628" s="7">
        <v>46</v>
      </c>
      <c r="B2628" s="3">
        <v>21</v>
      </c>
      <c r="C2628" s="6">
        <v>68</v>
      </c>
      <c r="D2628" s="3">
        <v>1</v>
      </c>
      <c r="E2628" s="3">
        <v>0.2</v>
      </c>
      <c r="F2628" s="6">
        <v>0</v>
      </c>
    </row>
    <row r="2629" spans="1:6">
      <c r="A2629" s="7">
        <v>46</v>
      </c>
      <c r="B2629" s="3">
        <v>22</v>
      </c>
      <c r="C2629" s="6">
        <v>74</v>
      </c>
      <c r="D2629" s="3">
        <v>3</v>
      </c>
      <c r="E2629" s="3">
        <v>0.7</v>
      </c>
      <c r="F2629" s="6">
        <v>0</v>
      </c>
    </row>
    <row r="2630" spans="1:6">
      <c r="A2630" s="7">
        <v>46</v>
      </c>
      <c r="B2630" s="3">
        <v>21</v>
      </c>
      <c r="C2630" s="6">
        <v>34</v>
      </c>
      <c r="D2630" s="3">
        <v>1</v>
      </c>
      <c r="E2630" s="3">
        <v>0.1</v>
      </c>
      <c r="F2630" s="6">
        <v>124</v>
      </c>
    </row>
    <row r="2631" spans="1:6">
      <c r="A2631" s="7">
        <v>46</v>
      </c>
      <c r="B2631" s="3">
        <v>22</v>
      </c>
      <c r="C2631" s="6">
        <v>113</v>
      </c>
      <c r="D2631" s="3">
        <v>2</v>
      </c>
      <c r="E2631" s="3">
        <v>3.3</v>
      </c>
      <c r="F2631" s="6">
        <v>0</v>
      </c>
    </row>
    <row r="2632" spans="1:6">
      <c r="A2632" s="7">
        <v>46</v>
      </c>
      <c r="B2632" s="3">
        <v>21</v>
      </c>
      <c r="C2632" s="6">
        <v>34</v>
      </c>
      <c r="D2632" s="3">
        <v>2</v>
      </c>
      <c r="E2632" s="3">
        <v>1.3</v>
      </c>
      <c r="F2632" s="6">
        <v>116</v>
      </c>
    </row>
    <row r="2633" spans="1:6">
      <c r="A2633" s="7">
        <v>46</v>
      </c>
      <c r="B2633" s="3">
        <v>21</v>
      </c>
      <c r="C2633" s="6">
        <v>30</v>
      </c>
      <c r="D2633" s="3">
        <v>4</v>
      </c>
      <c r="E2633" s="3">
        <v>1.9</v>
      </c>
      <c r="F2633" s="6">
        <v>0</v>
      </c>
    </row>
    <row r="2634" spans="1:6">
      <c r="A2634" s="7">
        <v>46</v>
      </c>
      <c r="B2634" s="3">
        <v>22</v>
      </c>
      <c r="C2634" s="6">
        <v>25</v>
      </c>
      <c r="D2634" s="3">
        <v>4</v>
      </c>
      <c r="E2634" s="3">
        <v>0.6</v>
      </c>
      <c r="F2634" s="6">
        <v>0</v>
      </c>
    </row>
    <row r="2635" spans="1:6">
      <c r="A2635" s="7">
        <v>46</v>
      </c>
      <c r="B2635" s="3">
        <v>20</v>
      </c>
      <c r="C2635" s="6">
        <v>19</v>
      </c>
      <c r="D2635" s="3">
        <v>3</v>
      </c>
      <c r="E2635" s="3">
        <v>0.5</v>
      </c>
      <c r="F2635" s="6">
        <v>97</v>
      </c>
    </row>
    <row r="2636" spans="1:6">
      <c r="A2636" s="7">
        <v>46</v>
      </c>
      <c r="B2636" s="3">
        <v>20</v>
      </c>
      <c r="C2636" s="6">
        <v>73</v>
      </c>
      <c r="D2636" s="3">
        <v>2</v>
      </c>
      <c r="E2636" s="3">
        <v>0.8</v>
      </c>
      <c r="F2636" s="6">
        <v>264</v>
      </c>
    </row>
    <row r="2637" spans="1:6">
      <c r="A2637" s="7">
        <v>46</v>
      </c>
      <c r="B2637" s="3">
        <v>21</v>
      </c>
      <c r="C2637" s="6">
        <v>92</v>
      </c>
      <c r="D2637" s="3">
        <v>1</v>
      </c>
      <c r="E2637" s="3">
        <v>0.2</v>
      </c>
      <c r="F2637" s="6">
        <v>0</v>
      </c>
    </row>
    <row r="2638" spans="1:6">
      <c r="A2638" s="7">
        <v>46</v>
      </c>
      <c r="B2638" s="3">
        <v>21</v>
      </c>
      <c r="C2638" s="6">
        <v>154</v>
      </c>
      <c r="D2638" s="3">
        <v>2</v>
      </c>
      <c r="E2638" s="3">
        <v>2.8</v>
      </c>
      <c r="F2638" s="6">
        <v>94</v>
      </c>
    </row>
    <row r="2639" spans="1:6">
      <c r="A2639" s="7">
        <v>46</v>
      </c>
      <c r="B2639" s="3">
        <v>21</v>
      </c>
      <c r="C2639" s="6">
        <v>85</v>
      </c>
      <c r="D2639" s="3">
        <v>1</v>
      </c>
      <c r="E2639" s="3">
        <v>0.2</v>
      </c>
      <c r="F2639" s="6">
        <v>0</v>
      </c>
    </row>
    <row r="2640" spans="1:6">
      <c r="A2640" s="7">
        <v>46</v>
      </c>
      <c r="B2640" s="3">
        <v>21</v>
      </c>
      <c r="C2640" s="6">
        <v>40</v>
      </c>
      <c r="D2640" s="3">
        <v>1</v>
      </c>
      <c r="E2640" s="3">
        <v>0.3</v>
      </c>
      <c r="F2640" s="6">
        <v>116</v>
      </c>
    </row>
    <row r="2641" spans="1:6">
      <c r="A2641" s="7">
        <v>46</v>
      </c>
      <c r="B2641" s="3">
        <v>21</v>
      </c>
      <c r="C2641" s="6">
        <v>39</v>
      </c>
      <c r="D2641" s="3">
        <v>2</v>
      </c>
      <c r="E2641" s="3">
        <v>1.3</v>
      </c>
      <c r="F2641" s="6">
        <v>101</v>
      </c>
    </row>
    <row r="2642" spans="1:6">
      <c r="A2642" s="7">
        <v>46</v>
      </c>
      <c r="B2642" s="3">
        <v>22</v>
      </c>
      <c r="C2642" s="6">
        <v>134</v>
      </c>
      <c r="D2642" s="3">
        <v>2</v>
      </c>
      <c r="E2642" s="3">
        <v>3.3</v>
      </c>
      <c r="F2642" s="6">
        <v>0</v>
      </c>
    </row>
    <row r="2643" spans="1:6">
      <c r="A2643" s="7">
        <v>46</v>
      </c>
      <c r="B2643" s="3">
        <v>21</v>
      </c>
      <c r="C2643" s="6">
        <v>115</v>
      </c>
      <c r="D2643" s="3">
        <v>2</v>
      </c>
      <c r="E2643" s="3">
        <v>4.2</v>
      </c>
      <c r="F2643" s="6">
        <v>0</v>
      </c>
    </row>
    <row r="2644" spans="1:6">
      <c r="A2644" s="7">
        <v>46</v>
      </c>
      <c r="B2644" s="3">
        <v>22</v>
      </c>
      <c r="C2644" s="6">
        <v>53</v>
      </c>
      <c r="D2644" s="3">
        <v>4</v>
      </c>
      <c r="E2644" s="3">
        <v>1.9</v>
      </c>
      <c r="F2644" s="6">
        <v>187</v>
      </c>
    </row>
    <row r="2645" spans="1:6">
      <c r="A2645" s="7">
        <v>46</v>
      </c>
      <c r="B2645" s="3">
        <v>22</v>
      </c>
      <c r="C2645" s="6">
        <v>153</v>
      </c>
      <c r="D2645" s="3">
        <v>2</v>
      </c>
      <c r="E2645" s="3">
        <v>7.5</v>
      </c>
      <c r="F2645" s="6">
        <v>0</v>
      </c>
    </row>
    <row r="2646" spans="1:6">
      <c r="A2646" s="7">
        <v>46</v>
      </c>
      <c r="B2646" s="3">
        <v>22</v>
      </c>
      <c r="C2646" s="6">
        <v>19</v>
      </c>
      <c r="D2646" s="3">
        <v>3</v>
      </c>
      <c r="E2646" s="3">
        <v>0.5</v>
      </c>
      <c r="F2646" s="6">
        <v>0</v>
      </c>
    </row>
    <row r="2647" spans="1:6">
      <c r="A2647" s="7">
        <v>46</v>
      </c>
      <c r="B2647" s="3">
        <v>20</v>
      </c>
      <c r="C2647" s="6">
        <v>122</v>
      </c>
      <c r="D2647" s="3">
        <v>3</v>
      </c>
      <c r="E2647" s="3">
        <v>3</v>
      </c>
      <c r="F2647" s="6">
        <v>0</v>
      </c>
    </row>
    <row r="2648" spans="1:6">
      <c r="A2648" s="7">
        <v>47</v>
      </c>
      <c r="B2648" s="3">
        <v>21</v>
      </c>
      <c r="C2648" s="6">
        <v>125</v>
      </c>
      <c r="D2648" s="3">
        <v>1</v>
      </c>
      <c r="E2648" s="3">
        <v>5.7</v>
      </c>
      <c r="F2648" s="6">
        <v>112</v>
      </c>
    </row>
    <row r="2649" spans="1:6">
      <c r="A2649" s="7">
        <v>47</v>
      </c>
      <c r="B2649" s="3">
        <v>23</v>
      </c>
      <c r="C2649" s="6">
        <v>105</v>
      </c>
      <c r="D2649" s="3">
        <v>2</v>
      </c>
      <c r="E2649" s="3">
        <v>3.3</v>
      </c>
      <c r="F2649" s="6">
        <v>0</v>
      </c>
    </row>
    <row r="2650" spans="1:6">
      <c r="A2650" s="7">
        <v>47</v>
      </c>
      <c r="B2650" s="3">
        <v>21</v>
      </c>
      <c r="C2650" s="6">
        <v>60</v>
      </c>
      <c r="D2650" s="3">
        <v>3</v>
      </c>
      <c r="E2650" s="3">
        <v>2.1</v>
      </c>
      <c r="F2650" s="6">
        <v>0</v>
      </c>
    </row>
    <row r="2651" spans="1:6">
      <c r="A2651" s="7">
        <v>47</v>
      </c>
      <c r="B2651" s="3">
        <v>22</v>
      </c>
      <c r="C2651" s="6">
        <v>40</v>
      </c>
      <c r="D2651" s="3">
        <v>3</v>
      </c>
      <c r="E2651" s="3">
        <v>2.7</v>
      </c>
      <c r="F2651" s="6">
        <v>0</v>
      </c>
    </row>
    <row r="2652" spans="1:6">
      <c r="A2652" s="7">
        <v>47</v>
      </c>
      <c r="B2652" s="3">
        <v>23</v>
      </c>
      <c r="C2652" s="6">
        <v>148</v>
      </c>
      <c r="D2652" s="3">
        <v>2</v>
      </c>
      <c r="E2652" s="3">
        <v>7.5</v>
      </c>
      <c r="F2652" s="6">
        <v>0</v>
      </c>
    </row>
    <row r="2653" spans="1:6">
      <c r="A2653" s="7">
        <v>47</v>
      </c>
      <c r="B2653" s="3">
        <v>22</v>
      </c>
      <c r="C2653" s="6">
        <v>53</v>
      </c>
      <c r="D2653" s="3">
        <v>4</v>
      </c>
      <c r="E2653" s="3">
        <v>1.9</v>
      </c>
      <c r="F2653" s="6">
        <v>98</v>
      </c>
    </row>
    <row r="2654" spans="1:6">
      <c r="A2654" s="7">
        <v>47</v>
      </c>
      <c r="B2654" s="3">
        <v>22</v>
      </c>
      <c r="C2654" s="6">
        <v>92</v>
      </c>
      <c r="D2654" s="3">
        <v>1</v>
      </c>
      <c r="E2654" s="3">
        <v>2.8</v>
      </c>
      <c r="F2654" s="6">
        <v>0</v>
      </c>
    </row>
    <row r="2655" spans="1:6">
      <c r="A2655" s="7">
        <v>47</v>
      </c>
      <c r="B2655" s="3">
        <v>21</v>
      </c>
      <c r="C2655" s="6">
        <v>138</v>
      </c>
      <c r="D2655" s="3">
        <v>1</v>
      </c>
      <c r="E2655" s="3">
        <v>0</v>
      </c>
      <c r="F2655" s="6">
        <v>0</v>
      </c>
    </row>
    <row r="2656" spans="1:6">
      <c r="A2656" s="7">
        <v>47</v>
      </c>
      <c r="B2656" s="3">
        <v>22</v>
      </c>
      <c r="C2656" s="6">
        <v>81</v>
      </c>
      <c r="D2656" s="3">
        <v>1</v>
      </c>
      <c r="E2656" s="3">
        <v>2.9</v>
      </c>
      <c r="F2656" s="6">
        <v>138</v>
      </c>
    </row>
    <row r="2657" spans="1:6">
      <c r="A2657" s="7">
        <v>47</v>
      </c>
      <c r="B2657" s="3">
        <v>23</v>
      </c>
      <c r="C2657" s="6">
        <v>38</v>
      </c>
      <c r="D2657" s="3">
        <v>2</v>
      </c>
      <c r="E2657" s="3">
        <v>2.1</v>
      </c>
      <c r="F2657" s="6">
        <v>0</v>
      </c>
    </row>
    <row r="2658" spans="1:6">
      <c r="A2658" s="7">
        <v>47</v>
      </c>
      <c r="B2658" s="3">
        <v>23</v>
      </c>
      <c r="C2658" s="6">
        <v>110</v>
      </c>
      <c r="D2658" s="3">
        <v>2</v>
      </c>
      <c r="E2658" s="3">
        <v>3.3</v>
      </c>
      <c r="F2658" s="6">
        <v>0</v>
      </c>
    </row>
    <row r="2659" spans="1:6">
      <c r="A2659" s="7">
        <v>47</v>
      </c>
      <c r="B2659" s="3">
        <v>22</v>
      </c>
      <c r="C2659" s="6">
        <v>58</v>
      </c>
      <c r="D2659" s="3">
        <v>4</v>
      </c>
      <c r="E2659" s="3">
        <v>3.6</v>
      </c>
      <c r="F2659" s="6">
        <v>0</v>
      </c>
    </row>
    <row r="2660" spans="1:6">
      <c r="A2660" s="7">
        <v>47</v>
      </c>
      <c r="B2660" s="3">
        <v>23</v>
      </c>
      <c r="C2660" s="6">
        <v>29</v>
      </c>
      <c r="D2660" s="3">
        <v>4</v>
      </c>
      <c r="E2660" s="3">
        <v>0.6</v>
      </c>
      <c r="F2660" s="6">
        <v>0</v>
      </c>
    </row>
    <row r="2661" spans="1:6">
      <c r="A2661" s="7">
        <v>47</v>
      </c>
      <c r="B2661" s="3">
        <v>23</v>
      </c>
      <c r="C2661" s="6">
        <v>22</v>
      </c>
      <c r="D2661" s="3">
        <v>1</v>
      </c>
      <c r="E2661" s="3">
        <v>1</v>
      </c>
      <c r="F2661" s="6">
        <v>0</v>
      </c>
    </row>
    <row r="2662" spans="1:6">
      <c r="A2662" s="7">
        <v>47</v>
      </c>
      <c r="B2662" s="3">
        <v>22</v>
      </c>
      <c r="C2662" s="6">
        <v>15</v>
      </c>
      <c r="D2662" s="3">
        <v>2</v>
      </c>
      <c r="E2662" s="3">
        <v>0.7</v>
      </c>
      <c r="F2662" s="6">
        <v>0</v>
      </c>
    </row>
    <row r="2663" spans="1:6">
      <c r="A2663" s="7">
        <v>47</v>
      </c>
      <c r="B2663" s="3">
        <v>22</v>
      </c>
      <c r="C2663" s="6">
        <v>122</v>
      </c>
      <c r="D2663" s="3">
        <v>1</v>
      </c>
      <c r="E2663" s="3">
        <v>5.0999999999999996</v>
      </c>
      <c r="F2663" s="6">
        <v>163</v>
      </c>
    </row>
    <row r="2664" spans="1:6">
      <c r="A2664" s="7">
        <v>47</v>
      </c>
      <c r="B2664" s="3">
        <v>23</v>
      </c>
      <c r="C2664" s="6">
        <v>11</v>
      </c>
      <c r="D2664" s="3">
        <v>1</v>
      </c>
      <c r="E2664" s="3">
        <v>0.9</v>
      </c>
      <c r="F2664" s="6">
        <v>103</v>
      </c>
    </row>
    <row r="2665" spans="1:6">
      <c r="A2665" s="7">
        <v>47</v>
      </c>
      <c r="B2665" s="3">
        <v>20</v>
      </c>
      <c r="C2665" s="6">
        <v>25</v>
      </c>
      <c r="D2665" s="3">
        <v>3</v>
      </c>
      <c r="E2665" s="3">
        <v>0.67</v>
      </c>
      <c r="F2665" s="6">
        <v>0</v>
      </c>
    </row>
    <row r="2666" spans="1:6">
      <c r="A2666" s="7">
        <v>47</v>
      </c>
      <c r="B2666" s="3">
        <v>23</v>
      </c>
      <c r="C2666" s="6">
        <v>32</v>
      </c>
      <c r="D2666" s="3">
        <v>1</v>
      </c>
      <c r="E2666" s="3">
        <v>1</v>
      </c>
      <c r="F2666" s="6">
        <v>0</v>
      </c>
    </row>
    <row r="2667" spans="1:6">
      <c r="A2667" s="7">
        <v>47</v>
      </c>
      <c r="B2667" s="3">
        <v>21</v>
      </c>
      <c r="C2667" s="6">
        <v>109</v>
      </c>
      <c r="D2667" s="3">
        <v>4</v>
      </c>
      <c r="E2667" s="3">
        <v>1.8</v>
      </c>
      <c r="F2667" s="6">
        <v>0</v>
      </c>
    </row>
    <row r="2668" spans="1:6">
      <c r="A2668" s="7">
        <v>47</v>
      </c>
      <c r="B2668" s="3">
        <v>23</v>
      </c>
      <c r="C2668" s="6">
        <v>8</v>
      </c>
      <c r="D2668" s="3">
        <v>4</v>
      </c>
      <c r="E2668" s="3">
        <v>0.2</v>
      </c>
      <c r="F2668" s="6">
        <v>0</v>
      </c>
    </row>
    <row r="2669" spans="1:6">
      <c r="A2669" s="7">
        <v>47</v>
      </c>
      <c r="B2669" s="3">
        <v>23</v>
      </c>
      <c r="C2669" s="6">
        <v>71</v>
      </c>
      <c r="D2669" s="3">
        <v>1</v>
      </c>
      <c r="E2669" s="3">
        <v>0.8</v>
      </c>
      <c r="F2669" s="6">
        <v>127</v>
      </c>
    </row>
    <row r="2670" spans="1:6">
      <c r="A2670" s="7">
        <v>47</v>
      </c>
      <c r="B2670" s="3">
        <v>21</v>
      </c>
      <c r="C2670" s="6">
        <v>68</v>
      </c>
      <c r="D2670" s="3">
        <v>4</v>
      </c>
      <c r="E2670" s="3">
        <v>2.6</v>
      </c>
      <c r="F2670" s="6">
        <v>0</v>
      </c>
    </row>
    <row r="2671" spans="1:6">
      <c r="A2671" s="7">
        <v>47</v>
      </c>
      <c r="B2671" s="3">
        <v>21</v>
      </c>
      <c r="C2671" s="6">
        <v>120</v>
      </c>
      <c r="D2671" s="3">
        <v>1</v>
      </c>
      <c r="E2671" s="3">
        <v>0</v>
      </c>
      <c r="F2671" s="6">
        <v>135</v>
      </c>
    </row>
    <row r="2672" spans="1:6">
      <c r="A2672" s="7">
        <v>47</v>
      </c>
      <c r="B2672" s="3">
        <v>22</v>
      </c>
      <c r="C2672" s="6">
        <v>33</v>
      </c>
      <c r="D2672" s="3">
        <v>1</v>
      </c>
      <c r="E2672" s="3">
        <v>1.4</v>
      </c>
      <c r="F2672" s="6">
        <v>0</v>
      </c>
    </row>
    <row r="2673" spans="1:6">
      <c r="A2673" s="7">
        <v>47</v>
      </c>
      <c r="B2673" s="3">
        <v>21</v>
      </c>
      <c r="C2673" s="6">
        <v>83</v>
      </c>
      <c r="D2673" s="3">
        <v>1</v>
      </c>
      <c r="E2673" s="3">
        <v>3.8</v>
      </c>
      <c r="F2673" s="6">
        <v>97</v>
      </c>
    </row>
    <row r="2674" spans="1:6">
      <c r="A2674" s="7">
        <v>47</v>
      </c>
      <c r="B2674" s="3">
        <v>22</v>
      </c>
      <c r="C2674" s="6">
        <v>24</v>
      </c>
      <c r="D2674" s="3">
        <v>4</v>
      </c>
      <c r="E2674" s="3">
        <v>0.4</v>
      </c>
      <c r="F2674" s="6">
        <v>142</v>
      </c>
    </row>
    <row r="2675" spans="1:6">
      <c r="A2675" s="7">
        <v>47</v>
      </c>
      <c r="B2675" s="3">
        <v>21</v>
      </c>
      <c r="C2675" s="6">
        <v>79</v>
      </c>
      <c r="D2675" s="3">
        <v>3</v>
      </c>
      <c r="E2675" s="3">
        <v>1.1000000000000001</v>
      </c>
      <c r="F2675" s="6">
        <v>185</v>
      </c>
    </row>
    <row r="2676" spans="1:6">
      <c r="A2676" s="7">
        <v>47</v>
      </c>
      <c r="B2676" s="3">
        <v>21</v>
      </c>
      <c r="C2676" s="6">
        <v>65</v>
      </c>
      <c r="D2676" s="3">
        <v>1</v>
      </c>
      <c r="E2676" s="3">
        <v>1.5</v>
      </c>
      <c r="F2676" s="6">
        <v>0</v>
      </c>
    </row>
    <row r="2677" spans="1:6">
      <c r="A2677" s="7">
        <v>47</v>
      </c>
      <c r="B2677" s="3">
        <v>20</v>
      </c>
      <c r="C2677" s="6">
        <v>81</v>
      </c>
      <c r="D2677" s="3">
        <v>1</v>
      </c>
      <c r="E2677" s="3">
        <v>2.67</v>
      </c>
      <c r="F2677" s="6">
        <v>0</v>
      </c>
    </row>
    <row r="2678" spans="1:6">
      <c r="A2678" s="7">
        <v>47</v>
      </c>
      <c r="B2678" s="3">
        <v>22</v>
      </c>
      <c r="C2678" s="6">
        <v>35</v>
      </c>
      <c r="D2678" s="3">
        <v>2</v>
      </c>
      <c r="E2678" s="3">
        <v>1.3</v>
      </c>
      <c r="F2678" s="6">
        <v>0</v>
      </c>
    </row>
    <row r="2679" spans="1:6">
      <c r="A2679" s="7">
        <v>47</v>
      </c>
      <c r="B2679" s="3">
        <v>23</v>
      </c>
      <c r="C2679" s="6">
        <v>33</v>
      </c>
      <c r="D2679" s="3">
        <v>1</v>
      </c>
      <c r="E2679" s="3">
        <v>1</v>
      </c>
      <c r="F2679" s="6">
        <v>0</v>
      </c>
    </row>
    <row r="2680" spans="1:6">
      <c r="A2680" s="7">
        <v>47</v>
      </c>
      <c r="B2680" s="3">
        <v>23</v>
      </c>
      <c r="C2680" s="6">
        <v>190</v>
      </c>
      <c r="D2680" s="3">
        <v>4</v>
      </c>
      <c r="E2680" s="3">
        <v>0.3</v>
      </c>
      <c r="F2680" s="6">
        <v>305</v>
      </c>
    </row>
    <row r="2681" spans="1:6">
      <c r="A2681" s="7">
        <v>47</v>
      </c>
      <c r="B2681" s="3">
        <v>21</v>
      </c>
      <c r="C2681" s="6">
        <v>141</v>
      </c>
      <c r="D2681" s="3">
        <v>1</v>
      </c>
      <c r="E2681" s="3">
        <v>2.4</v>
      </c>
      <c r="F2681" s="6">
        <v>0</v>
      </c>
    </row>
    <row r="2682" spans="1:6">
      <c r="A2682" s="7">
        <v>47</v>
      </c>
      <c r="B2682" s="3">
        <v>20</v>
      </c>
      <c r="C2682" s="6">
        <v>38</v>
      </c>
      <c r="D2682" s="3">
        <v>3</v>
      </c>
      <c r="E2682" s="3">
        <v>2.5</v>
      </c>
      <c r="F2682" s="6">
        <v>0</v>
      </c>
    </row>
    <row r="2683" spans="1:6">
      <c r="A2683" s="7">
        <v>47</v>
      </c>
      <c r="B2683" s="3">
        <v>21</v>
      </c>
      <c r="C2683" s="6">
        <v>15</v>
      </c>
      <c r="D2683" s="3">
        <v>4</v>
      </c>
      <c r="E2683" s="3">
        <v>0.6</v>
      </c>
      <c r="F2683" s="6">
        <v>77</v>
      </c>
    </row>
    <row r="2684" spans="1:6">
      <c r="A2684" s="7">
        <v>47</v>
      </c>
      <c r="B2684" s="3">
        <v>21</v>
      </c>
      <c r="C2684" s="6">
        <v>20</v>
      </c>
      <c r="D2684" s="3">
        <v>1</v>
      </c>
      <c r="E2684" s="3">
        <v>0.2</v>
      </c>
      <c r="F2684" s="6">
        <v>0</v>
      </c>
    </row>
    <row r="2685" spans="1:6">
      <c r="A2685" s="7">
        <v>47</v>
      </c>
      <c r="B2685" s="3">
        <v>21</v>
      </c>
      <c r="C2685" s="6">
        <v>52</v>
      </c>
      <c r="D2685" s="3">
        <v>1</v>
      </c>
      <c r="E2685" s="3">
        <v>1.2</v>
      </c>
      <c r="F2685" s="6">
        <v>194</v>
      </c>
    </row>
    <row r="2686" spans="1:6">
      <c r="A2686" s="7">
        <v>47</v>
      </c>
      <c r="B2686" s="3">
        <v>23</v>
      </c>
      <c r="C2686" s="6">
        <v>89</v>
      </c>
      <c r="D2686" s="3">
        <v>1</v>
      </c>
      <c r="E2686" s="3">
        <v>2.6</v>
      </c>
      <c r="F2686" s="6">
        <v>0</v>
      </c>
    </row>
    <row r="2687" spans="1:6">
      <c r="A2687" s="7">
        <v>47</v>
      </c>
      <c r="B2687" s="3">
        <v>21</v>
      </c>
      <c r="C2687" s="6">
        <v>85</v>
      </c>
      <c r="D2687" s="3">
        <v>2</v>
      </c>
      <c r="E2687" s="3">
        <v>1.7</v>
      </c>
      <c r="F2687" s="6">
        <v>0</v>
      </c>
    </row>
    <row r="2688" spans="1:6">
      <c r="A2688" s="7">
        <v>47</v>
      </c>
      <c r="B2688" s="3">
        <v>22</v>
      </c>
      <c r="C2688" s="6">
        <v>25</v>
      </c>
      <c r="D2688" s="3">
        <v>1</v>
      </c>
      <c r="E2688" s="3">
        <v>0.1</v>
      </c>
      <c r="F2688" s="6">
        <v>148</v>
      </c>
    </row>
    <row r="2689" spans="1:6">
      <c r="A2689" s="7">
        <v>47</v>
      </c>
      <c r="B2689" s="3">
        <v>22</v>
      </c>
      <c r="C2689" s="6">
        <v>30</v>
      </c>
      <c r="D2689" s="3">
        <v>4</v>
      </c>
      <c r="E2689" s="3">
        <v>0.4</v>
      </c>
      <c r="F2689" s="6">
        <v>115</v>
      </c>
    </row>
    <row r="2690" spans="1:6">
      <c r="A2690" s="7">
        <v>47</v>
      </c>
      <c r="B2690" s="3">
        <v>23</v>
      </c>
      <c r="C2690" s="6">
        <v>171</v>
      </c>
      <c r="D2690" s="3">
        <v>2</v>
      </c>
      <c r="E2690" s="3">
        <v>1.4</v>
      </c>
      <c r="F2690" s="6">
        <v>284</v>
      </c>
    </row>
    <row r="2691" spans="1:6">
      <c r="A2691" s="7">
        <v>47</v>
      </c>
      <c r="B2691" s="3">
        <v>22</v>
      </c>
      <c r="C2691" s="6">
        <v>11</v>
      </c>
      <c r="D2691" s="3">
        <v>2</v>
      </c>
      <c r="E2691" s="3">
        <v>0</v>
      </c>
      <c r="F2691" s="6">
        <v>78</v>
      </c>
    </row>
    <row r="2692" spans="1:6">
      <c r="A2692" s="7">
        <v>47</v>
      </c>
      <c r="B2692" s="3">
        <v>23</v>
      </c>
      <c r="C2692" s="6">
        <v>170</v>
      </c>
      <c r="D2692" s="3">
        <v>2</v>
      </c>
      <c r="E2692" s="3">
        <v>6.5</v>
      </c>
      <c r="F2692" s="6">
        <v>0</v>
      </c>
    </row>
    <row r="2693" spans="1:6">
      <c r="A2693" s="7">
        <v>47</v>
      </c>
      <c r="B2693" s="3">
        <v>20</v>
      </c>
      <c r="C2693" s="6">
        <v>79</v>
      </c>
      <c r="D2693" s="3">
        <v>3</v>
      </c>
      <c r="E2693" s="3">
        <v>2</v>
      </c>
      <c r="F2693" s="6">
        <v>185</v>
      </c>
    </row>
    <row r="2694" spans="1:6">
      <c r="A2694" s="7">
        <v>47</v>
      </c>
      <c r="B2694" s="3">
        <v>21</v>
      </c>
      <c r="C2694" s="6">
        <v>174</v>
      </c>
      <c r="D2694" s="3">
        <v>4</v>
      </c>
      <c r="E2694" s="3">
        <v>3.2</v>
      </c>
      <c r="F2694" s="6">
        <v>0</v>
      </c>
    </row>
    <row r="2695" spans="1:6">
      <c r="A2695" s="7">
        <v>47</v>
      </c>
      <c r="B2695" s="3">
        <v>23</v>
      </c>
      <c r="C2695" s="6">
        <v>178</v>
      </c>
      <c r="D2695" s="3">
        <v>1</v>
      </c>
      <c r="E2695" s="3">
        <v>6.5</v>
      </c>
      <c r="F2695" s="6">
        <v>0</v>
      </c>
    </row>
    <row r="2696" spans="1:6">
      <c r="A2696" s="7">
        <v>47</v>
      </c>
      <c r="B2696" s="3">
        <v>23</v>
      </c>
      <c r="C2696" s="6">
        <v>130</v>
      </c>
      <c r="D2696" s="3">
        <v>2</v>
      </c>
      <c r="E2696" s="3">
        <v>1.4</v>
      </c>
      <c r="F2696" s="6">
        <v>0</v>
      </c>
    </row>
    <row r="2697" spans="1:6">
      <c r="A2697" s="7">
        <v>47</v>
      </c>
      <c r="B2697" s="3">
        <v>21</v>
      </c>
      <c r="C2697" s="6">
        <v>28</v>
      </c>
      <c r="D2697" s="3">
        <v>3</v>
      </c>
      <c r="E2697" s="3">
        <v>1.5</v>
      </c>
      <c r="F2697" s="6">
        <v>0</v>
      </c>
    </row>
    <row r="2698" spans="1:6">
      <c r="A2698" s="7">
        <v>47</v>
      </c>
      <c r="B2698" s="3">
        <v>23</v>
      </c>
      <c r="C2698" s="6">
        <v>88</v>
      </c>
      <c r="D2698" s="3">
        <v>4</v>
      </c>
      <c r="E2698" s="3">
        <v>1.4</v>
      </c>
      <c r="F2698" s="6">
        <v>0</v>
      </c>
    </row>
    <row r="2699" spans="1:6">
      <c r="A2699" s="7">
        <v>47</v>
      </c>
      <c r="B2699" s="3">
        <v>23</v>
      </c>
      <c r="C2699" s="6">
        <v>34</v>
      </c>
      <c r="D2699" s="3">
        <v>4</v>
      </c>
      <c r="E2699" s="3">
        <v>0.6</v>
      </c>
      <c r="F2699" s="6">
        <v>0</v>
      </c>
    </row>
    <row r="2700" spans="1:6">
      <c r="A2700" s="7">
        <v>47</v>
      </c>
      <c r="B2700" s="3">
        <v>23</v>
      </c>
      <c r="C2700" s="6">
        <v>22</v>
      </c>
      <c r="D2700" s="3">
        <v>4</v>
      </c>
      <c r="E2700" s="3">
        <v>0.6</v>
      </c>
      <c r="F2700" s="6">
        <v>0</v>
      </c>
    </row>
    <row r="2701" spans="1:6">
      <c r="A2701" s="7">
        <v>47</v>
      </c>
      <c r="B2701" s="3">
        <v>23</v>
      </c>
      <c r="C2701" s="6">
        <v>90</v>
      </c>
      <c r="D2701" s="3">
        <v>1</v>
      </c>
      <c r="E2701" s="3">
        <v>2.7</v>
      </c>
      <c r="F2701" s="6">
        <v>323</v>
      </c>
    </row>
    <row r="2702" spans="1:6">
      <c r="A2702" s="7">
        <v>47</v>
      </c>
      <c r="B2702" s="3">
        <v>21</v>
      </c>
      <c r="C2702" s="6">
        <v>89</v>
      </c>
      <c r="D2702" s="3">
        <v>2</v>
      </c>
      <c r="E2702" s="3">
        <v>0.8</v>
      </c>
      <c r="F2702" s="6">
        <v>0</v>
      </c>
    </row>
    <row r="2703" spans="1:6">
      <c r="A2703" s="7">
        <v>47</v>
      </c>
      <c r="B2703" s="3">
        <v>23</v>
      </c>
      <c r="C2703" s="6">
        <v>160</v>
      </c>
      <c r="D2703" s="3">
        <v>2</v>
      </c>
      <c r="E2703" s="3">
        <v>6.67</v>
      </c>
      <c r="F2703" s="6">
        <v>0</v>
      </c>
    </row>
    <row r="2704" spans="1:6">
      <c r="A2704" s="7">
        <v>47</v>
      </c>
      <c r="B2704" s="3">
        <v>22</v>
      </c>
      <c r="C2704" s="6">
        <v>93</v>
      </c>
      <c r="D2704" s="3">
        <v>1</v>
      </c>
      <c r="E2704" s="3">
        <v>0.2</v>
      </c>
      <c r="F2704" s="6">
        <v>309</v>
      </c>
    </row>
    <row r="2705" spans="1:6">
      <c r="A2705" s="7">
        <v>47</v>
      </c>
      <c r="B2705" s="3">
        <v>22</v>
      </c>
      <c r="C2705" s="6">
        <v>65</v>
      </c>
      <c r="D2705" s="3">
        <v>3</v>
      </c>
      <c r="E2705" s="3">
        <v>2.7</v>
      </c>
      <c r="F2705" s="6">
        <v>0</v>
      </c>
    </row>
    <row r="2706" spans="1:6">
      <c r="A2706" s="7">
        <v>47</v>
      </c>
      <c r="B2706" s="3">
        <v>23</v>
      </c>
      <c r="C2706" s="6">
        <v>25</v>
      </c>
      <c r="D2706" s="3">
        <v>1</v>
      </c>
      <c r="E2706" s="3">
        <v>0.9</v>
      </c>
      <c r="F2706" s="6">
        <v>0</v>
      </c>
    </row>
    <row r="2707" spans="1:6">
      <c r="A2707" s="7">
        <v>47</v>
      </c>
      <c r="B2707" s="3">
        <v>23</v>
      </c>
      <c r="C2707" s="6">
        <v>149</v>
      </c>
      <c r="D2707" s="3">
        <v>4</v>
      </c>
      <c r="E2707" s="3">
        <v>6.1</v>
      </c>
      <c r="F2707" s="6">
        <v>0</v>
      </c>
    </row>
    <row r="2708" spans="1:6">
      <c r="A2708" s="7">
        <v>47</v>
      </c>
      <c r="B2708" s="3">
        <v>23</v>
      </c>
      <c r="C2708" s="6">
        <v>163</v>
      </c>
      <c r="D2708" s="3">
        <v>1</v>
      </c>
      <c r="E2708" s="3">
        <v>5</v>
      </c>
      <c r="F2708" s="6">
        <v>0</v>
      </c>
    </row>
    <row r="2709" spans="1:6">
      <c r="A2709" s="7">
        <v>47</v>
      </c>
      <c r="B2709" s="3">
        <v>21</v>
      </c>
      <c r="C2709" s="6">
        <v>82</v>
      </c>
      <c r="D2709" s="3">
        <v>3</v>
      </c>
      <c r="E2709" s="3">
        <v>2.1</v>
      </c>
      <c r="F2709" s="6">
        <v>0</v>
      </c>
    </row>
    <row r="2710" spans="1:6">
      <c r="A2710" s="7">
        <v>47</v>
      </c>
      <c r="B2710" s="3">
        <v>20</v>
      </c>
      <c r="C2710" s="6">
        <v>62</v>
      </c>
      <c r="D2710" s="3">
        <v>1</v>
      </c>
      <c r="E2710" s="3">
        <v>2.67</v>
      </c>
      <c r="F2710" s="6">
        <v>0</v>
      </c>
    </row>
    <row r="2711" spans="1:6">
      <c r="A2711" s="7">
        <v>47</v>
      </c>
      <c r="B2711" s="3">
        <v>21</v>
      </c>
      <c r="C2711" s="6">
        <v>53</v>
      </c>
      <c r="D2711" s="3">
        <v>1</v>
      </c>
      <c r="E2711" s="3">
        <v>1.5</v>
      </c>
      <c r="F2711" s="6">
        <v>0</v>
      </c>
    </row>
    <row r="2712" spans="1:6">
      <c r="A2712" s="7">
        <v>47</v>
      </c>
      <c r="B2712" s="3">
        <v>23</v>
      </c>
      <c r="C2712" s="6">
        <v>32</v>
      </c>
      <c r="D2712" s="3">
        <v>4</v>
      </c>
      <c r="E2712" s="3">
        <v>0.6</v>
      </c>
      <c r="F2712" s="6">
        <v>156</v>
      </c>
    </row>
    <row r="2713" spans="1:6">
      <c r="A2713" s="7">
        <v>47</v>
      </c>
      <c r="B2713" s="3">
        <v>21</v>
      </c>
      <c r="C2713" s="6">
        <v>22</v>
      </c>
      <c r="D2713" s="3">
        <v>1</v>
      </c>
      <c r="E2713" s="3">
        <v>0.2</v>
      </c>
      <c r="F2713" s="6">
        <v>104</v>
      </c>
    </row>
    <row r="2714" spans="1:6">
      <c r="A2714" s="7">
        <v>47</v>
      </c>
      <c r="B2714" s="3">
        <v>22</v>
      </c>
      <c r="C2714" s="6">
        <v>53</v>
      </c>
      <c r="D2714" s="3">
        <v>1</v>
      </c>
      <c r="E2714" s="3">
        <v>0.3</v>
      </c>
      <c r="F2714" s="6">
        <v>213</v>
      </c>
    </row>
    <row r="2715" spans="1:6">
      <c r="A2715" s="7">
        <v>47</v>
      </c>
      <c r="B2715" s="3">
        <v>22</v>
      </c>
      <c r="C2715" s="6">
        <v>44</v>
      </c>
      <c r="D2715" s="3">
        <v>1</v>
      </c>
      <c r="E2715" s="3">
        <v>1.4</v>
      </c>
      <c r="F2715" s="6">
        <v>0</v>
      </c>
    </row>
    <row r="2716" spans="1:6">
      <c r="A2716" s="7">
        <v>47</v>
      </c>
      <c r="B2716" s="3">
        <v>22</v>
      </c>
      <c r="C2716" s="6">
        <v>42</v>
      </c>
      <c r="D2716" s="3">
        <v>3</v>
      </c>
      <c r="E2716" s="3">
        <v>2.7</v>
      </c>
      <c r="F2716" s="6">
        <v>0</v>
      </c>
    </row>
    <row r="2717" spans="1:6">
      <c r="A2717" s="7">
        <v>47</v>
      </c>
      <c r="B2717" s="3">
        <v>22</v>
      </c>
      <c r="C2717" s="6">
        <v>82</v>
      </c>
      <c r="D2717" s="3">
        <v>1</v>
      </c>
      <c r="E2717" s="3">
        <v>2.9</v>
      </c>
      <c r="F2717" s="6">
        <v>276</v>
      </c>
    </row>
    <row r="2718" spans="1:6">
      <c r="A2718" s="7">
        <v>47</v>
      </c>
      <c r="B2718" s="3">
        <v>22</v>
      </c>
      <c r="C2718" s="6">
        <v>19</v>
      </c>
      <c r="D2718" s="3">
        <v>1</v>
      </c>
      <c r="E2718" s="3">
        <v>0.4</v>
      </c>
      <c r="F2718" s="6">
        <v>0</v>
      </c>
    </row>
    <row r="2719" spans="1:6">
      <c r="A2719" s="7">
        <v>47</v>
      </c>
      <c r="B2719" s="3">
        <v>22</v>
      </c>
      <c r="C2719" s="6">
        <v>42</v>
      </c>
      <c r="D2719" s="3">
        <v>3</v>
      </c>
      <c r="E2719" s="3">
        <v>2.7</v>
      </c>
      <c r="F2719" s="6">
        <v>0</v>
      </c>
    </row>
    <row r="2720" spans="1:6">
      <c r="A2720" s="7">
        <v>47</v>
      </c>
      <c r="B2720" s="3">
        <v>20</v>
      </c>
      <c r="C2720" s="6">
        <v>68</v>
      </c>
      <c r="D2720" s="3">
        <v>1</v>
      </c>
      <c r="E2720" s="3">
        <v>2.67</v>
      </c>
      <c r="F2720" s="6">
        <v>0</v>
      </c>
    </row>
    <row r="2721" spans="1:6">
      <c r="A2721" s="7">
        <v>47</v>
      </c>
      <c r="B2721" s="3">
        <v>22</v>
      </c>
      <c r="C2721" s="6">
        <v>61</v>
      </c>
      <c r="D2721" s="3">
        <v>3</v>
      </c>
      <c r="E2721" s="3">
        <v>2.7</v>
      </c>
      <c r="F2721" s="6">
        <v>168</v>
      </c>
    </row>
    <row r="2722" spans="1:6">
      <c r="A2722" s="7">
        <v>47</v>
      </c>
      <c r="B2722" s="3">
        <v>22</v>
      </c>
      <c r="C2722" s="6">
        <v>124</v>
      </c>
      <c r="D2722" s="3">
        <v>4</v>
      </c>
      <c r="E2722" s="3">
        <v>5</v>
      </c>
      <c r="F2722" s="6">
        <v>0</v>
      </c>
    </row>
    <row r="2723" spans="1:6">
      <c r="A2723" s="7">
        <v>47</v>
      </c>
      <c r="B2723" s="3">
        <v>22</v>
      </c>
      <c r="C2723" s="6">
        <v>81</v>
      </c>
      <c r="D2723" s="3">
        <v>4</v>
      </c>
      <c r="E2723" s="3">
        <v>3.6</v>
      </c>
      <c r="F2723" s="6">
        <v>0</v>
      </c>
    </row>
    <row r="2724" spans="1:6">
      <c r="A2724" s="7">
        <v>47</v>
      </c>
      <c r="B2724" s="3">
        <v>22</v>
      </c>
      <c r="C2724" s="6">
        <v>65</v>
      </c>
      <c r="D2724" s="3">
        <v>1</v>
      </c>
      <c r="E2724" s="3">
        <v>2.4</v>
      </c>
      <c r="F2724" s="6">
        <v>0</v>
      </c>
    </row>
    <row r="2725" spans="1:6">
      <c r="A2725" s="7">
        <v>47</v>
      </c>
      <c r="B2725" s="3">
        <v>22</v>
      </c>
      <c r="C2725" s="6">
        <v>190</v>
      </c>
      <c r="D2725" s="3">
        <v>2</v>
      </c>
      <c r="E2725" s="3">
        <v>8.8000000000000007</v>
      </c>
      <c r="F2725" s="6">
        <v>0</v>
      </c>
    </row>
    <row r="2726" spans="1:6">
      <c r="A2726" s="7">
        <v>47</v>
      </c>
      <c r="B2726" s="3">
        <v>23</v>
      </c>
      <c r="C2726" s="6">
        <v>32</v>
      </c>
      <c r="D2726" s="3">
        <v>1</v>
      </c>
      <c r="E2726" s="3">
        <v>1</v>
      </c>
      <c r="F2726" s="6">
        <v>0</v>
      </c>
    </row>
    <row r="2727" spans="1:6">
      <c r="A2727" s="7">
        <v>47</v>
      </c>
      <c r="B2727" s="3">
        <v>21</v>
      </c>
      <c r="C2727" s="6">
        <v>132</v>
      </c>
      <c r="D2727" s="3">
        <v>1</v>
      </c>
      <c r="E2727" s="3">
        <v>0.3</v>
      </c>
      <c r="F2727" s="6">
        <v>0</v>
      </c>
    </row>
    <row r="2728" spans="1:6">
      <c r="A2728" s="7">
        <v>47</v>
      </c>
      <c r="B2728" s="3">
        <v>21</v>
      </c>
      <c r="C2728" s="6">
        <v>42</v>
      </c>
      <c r="D2728" s="3">
        <v>4</v>
      </c>
      <c r="E2728" s="3">
        <v>0.1</v>
      </c>
      <c r="F2728" s="6">
        <v>0</v>
      </c>
    </row>
    <row r="2729" spans="1:6">
      <c r="A2729" s="7">
        <v>47</v>
      </c>
      <c r="B2729" s="3">
        <v>21</v>
      </c>
      <c r="C2729" s="6">
        <v>71</v>
      </c>
      <c r="D2729" s="3">
        <v>4</v>
      </c>
      <c r="E2729" s="3">
        <v>2.9</v>
      </c>
      <c r="F2729" s="6">
        <v>0</v>
      </c>
    </row>
    <row r="2730" spans="1:6">
      <c r="A2730" s="7">
        <v>47</v>
      </c>
      <c r="B2730" s="3">
        <v>22</v>
      </c>
      <c r="C2730" s="6">
        <v>38</v>
      </c>
      <c r="D2730" s="3">
        <v>4</v>
      </c>
      <c r="E2730" s="3">
        <v>1.9</v>
      </c>
      <c r="F2730" s="6">
        <v>0</v>
      </c>
    </row>
    <row r="2731" spans="1:6">
      <c r="A2731" s="7">
        <v>47</v>
      </c>
      <c r="B2731" s="3">
        <v>21</v>
      </c>
      <c r="C2731" s="6">
        <v>93</v>
      </c>
      <c r="D2731" s="3">
        <v>2</v>
      </c>
      <c r="E2731" s="3">
        <v>0.8</v>
      </c>
      <c r="F2731" s="6">
        <v>107</v>
      </c>
    </row>
    <row r="2732" spans="1:6">
      <c r="A2732" s="7">
        <v>47</v>
      </c>
      <c r="B2732" s="3">
        <v>23</v>
      </c>
      <c r="C2732" s="6">
        <v>199</v>
      </c>
      <c r="D2732" s="3">
        <v>2</v>
      </c>
      <c r="E2732" s="3">
        <v>6.67</v>
      </c>
      <c r="F2732" s="6">
        <v>0</v>
      </c>
    </row>
    <row r="2733" spans="1:6">
      <c r="A2733" s="7">
        <v>47</v>
      </c>
      <c r="B2733" s="3">
        <v>22</v>
      </c>
      <c r="C2733" s="6">
        <v>203</v>
      </c>
      <c r="D2733" s="3">
        <v>2</v>
      </c>
      <c r="E2733" s="3">
        <v>8.8000000000000007</v>
      </c>
      <c r="F2733" s="6">
        <v>0</v>
      </c>
    </row>
    <row r="2734" spans="1:6">
      <c r="A2734" s="7">
        <v>47</v>
      </c>
      <c r="B2734" s="3">
        <v>23</v>
      </c>
      <c r="C2734" s="6">
        <v>28</v>
      </c>
      <c r="D2734" s="3">
        <v>4</v>
      </c>
      <c r="E2734" s="3">
        <v>0.6</v>
      </c>
      <c r="F2734" s="6">
        <v>0</v>
      </c>
    </row>
    <row r="2735" spans="1:6">
      <c r="A2735" s="7">
        <v>47</v>
      </c>
      <c r="B2735" s="3">
        <v>23</v>
      </c>
      <c r="C2735" s="6">
        <v>65</v>
      </c>
      <c r="D2735" s="3">
        <v>1</v>
      </c>
      <c r="E2735" s="3">
        <v>0</v>
      </c>
      <c r="F2735" s="6">
        <v>0</v>
      </c>
    </row>
    <row r="2736" spans="1:6">
      <c r="A2736" s="7">
        <v>47</v>
      </c>
      <c r="B2736" s="3">
        <v>23</v>
      </c>
      <c r="C2736" s="6">
        <v>12</v>
      </c>
      <c r="D2736" s="3">
        <v>4</v>
      </c>
      <c r="E2736" s="3">
        <v>0.2</v>
      </c>
      <c r="F2736" s="6">
        <v>102</v>
      </c>
    </row>
    <row r="2737" spans="1:6">
      <c r="A2737" s="7">
        <v>47</v>
      </c>
      <c r="B2737" s="3">
        <v>22</v>
      </c>
      <c r="C2737" s="6">
        <v>95</v>
      </c>
      <c r="D2737" s="3">
        <v>2</v>
      </c>
      <c r="E2737" s="3">
        <v>3.9</v>
      </c>
      <c r="F2737" s="6">
        <v>0</v>
      </c>
    </row>
    <row r="2738" spans="1:6">
      <c r="A2738" s="7">
        <v>47</v>
      </c>
      <c r="B2738" s="3">
        <v>21</v>
      </c>
      <c r="C2738" s="6">
        <v>90</v>
      </c>
      <c r="D2738" s="3">
        <v>2</v>
      </c>
      <c r="E2738" s="3">
        <v>0.8</v>
      </c>
      <c r="F2738" s="6">
        <v>0</v>
      </c>
    </row>
    <row r="2739" spans="1:6">
      <c r="A2739" s="7">
        <v>47</v>
      </c>
      <c r="B2739" s="3">
        <v>21</v>
      </c>
      <c r="C2739" s="6">
        <v>39</v>
      </c>
      <c r="D2739" s="3">
        <v>3</v>
      </c>
      <c r="E2739" s="3">
        <v>0.6</v>
      </c>
      <c r="F2739" s="6">
        <v>0</v>
      </c>
    </row>
    <row r="2740" spans="1:6">
      <c r="A2740" s="7">
        <v>47</v>
      </c>
      <c r="B2740" s="3">
        <v>21</v>
      </c>
      <c r="C2740" s="6">
        <v>88</v>
      </c>
      <c r="D2740" s="3">
        <v>2</v>
      </c>
      <c r="E2740" s="3">
        <v>1.7</v>
      </c>
      <c r="F2740" s="6">
        <v>0</v>
      </c>
    </row>
    <row r="2741" spans="1:6">
      <c r="A2741" s="7">
        <v>47</v>
      </c>
      <c r="B2741" s="3">
        <v>21</v>
      </c>
      <c r="C2741" s="6">
        <v>24</v>
      </c>
      <c r="D2741" s="3">
        <v>2</v>
      </c>
      <c r="E2741" s="3">
        <v>0.1</v>
      </c>
      <c r="F2741" s="6">
        <v>0</v>
      </c>
    </row>
    <row r="2742" spans="1:6">
      <c r="A2742" s="7">
        <v>47</v>
      </c>
      <c r="B2742" s="3">
        <v>22</v>
      </c>
      <c r="C2742" s="6">
        <v>81</v>
      </c>
      <c r="D2742" s="3">
        <v>1</v>
      </c>
      <c r="E2742" s="3">
        <v>2.9</v>
      </c>
      <c r="F2742" s="6">
        <v>0</v>
      </c>
    </row>
    <row r="2743" spans="1:6">
      <c r="A2743" s="7">
        <v>47</v>
      </c>
      <c r="B2743" s="3">
        <v>22</v>
      </c>
      <c r="C2743" s="6">
        <v>114</v>
      </c>
      <c r="D2743" s="3"/>
      <c r="E2743" s="3">
        <v>0.6</v>
      </c>
      <c r="F2743" s="6">
        <v>0</v>
      </c>
    </row>
    <row r="2744" spans="1:6">
      <c r="A2744" s="7">
        <v>47</v>
      </c>
      <c r="B2744" s="3">
        <v>23</v>
      </c>
      <c r="C2744" s="6">
        <v>138</v>
      </c>
      <c r="D2744" s="3">
        <v>2</v>
      </c>
      <c r="E2744" s="3">
        <v>3.3</v>
      </c>
      <c r="F2744" s="6">
        <v>0</v>
      </c>
    </row>
    <row r="2745" spans="1:6">
      <c r="A2745" s="7">
        <v>47</v>
      </c>
      <c r="B2745" s="3">
        <v>23</v>
      </c>
      <c r="C2745" s="6">
        <v>75</v>
      </c>
      <c r="D2745" s="3">
        <v>1</v>
      </c>
      <c r="E2745" s="3">
        <v>2.6</v>
      </c>
      <c r="F2745" s="6">
        <v>0</v>
      </c>
    </row>
    <row r="2746" spans="1:6">
      <c r="A2746" s="7">
        <v>47</v>
      </c>
      <c r="B2746" s="3">
        <v>22</v>
      </c>
      <c r="C2746" s="6">
        <v>22</v>
      </c>
      <c r="D2746" s="3">
        <v>1</v>
      </c>
      <c r="E2746" s="3">
        <v>0.4</v>
      </c>
      <c r="F2746" s="6">
        <v>0</v>
      </c>
    </row>
    <row r="2747" spans="1:6">
      <c r="A2747" s="7">
        <v>47</v>
      </c>
      <c r="B2747" s="3">
        <v>23</v>
      </c>
      <c r="C2747" s="6">
        <v>12</v>
      </c>
      <c r="D2747" s="3">
        <v>4</v>
      </c>
      <c r="E2747" s="3">
        <v>0.5</v>
      </c>
      <c r="F2747" s="6">
        <v>0</v>
      </c>
    </row>
    <row r="2748" spans="1:6">
      <c r="A2748" s="7">
        <v>47</v>
      </c>
      <c r="B2748" s="3">
        <v>22</v>
      </c>
      <c r="C2748" s="6">
        <v>89</v>
      </c>
      <c r="D2748" s="3">
        <v>4</v>
      </c>
      <c r="E2748" s="3">
        <v>1.9</v>
      </c>
      <c r="F2748" s="6">
        <v>0</v>
      </c>
    </row>
    <row r="2749" spans="1:6">
      <c r="A2749" s="7">
        <v>47</v>
      </c>
      <c r="B2749" s="3">
        <v>21</v>
      </c>
      <c r="C2749" s="6">
        <v>123</v>
      </c>
      <c r="D2749" s="3">
        <v>1</v>
      </c>
      <c r="E2749" s="3">
        <v>7.3</v>
      </c>
      <c r="F2749" s="6">
        <v>0</v>
      </c>
    </row>
    <row r="2750" spans="1:6">
      <c r="A2750" s="7">
        <v>47</v>
      </c>
      <c r="B2750" s="3">
        <v>22</v>
      </c>
      <c r="C2750" s="6">
        <v>78</v>
      </c>
      <c r="D2750" s="3">
        <v>1</v>
      </c>
      <c r="E2750" s="3">
        <v>0.2</v>
      </c>
      <c r="F2750" s="6">
        <v>0</v>
      </c>
    </row>
    <row r="2751" spans="1:6">
      <c r="A2751" s="7">
        <v>47</v>
      </c>
      <c r="B2751" s="3">
        <v>20</v>
      </c>
      <c r="C2751" s="6">
        <v>101</v>
      </c>
      <c r="D2751" s="3">
        <v>3</v>
      </c>
      <c r="E2751" s="3">
        <v>2</v>
      </c>
      <c r="F2751" s="6">
        <v>270</v>
      </c>
    </row>
    <row r="2752" spans="1:6">
      <c r="A2752" s="7">
        <v>47</v>
      </c>
      <c r="B2752" s="3">
        <v>21</v>
      </c>
      <c r="C2752" s="6">
        <v>49</v>
      </c>
      <c r="D2752" s="3">
        <v>3</v>
      </c>
      <c r="E2752" s="3">
        <v>2.2000000000000002</v>
      </c>
      <c r="F2752" s="6">
        <v>0</v>
      </c>
    </row>
    <row r="2753" spans="1:6">
      <c r="A2753" s="7">
        <v>47</v>
      </c>
      <c r="B2753" s="3">
        <v>20</v>
      </c>
      <c r="C2753" s="6">
        <v>13</v>
      </c>
      <c r="D2753" s="3">
        <v>3</v>
      </c>
      <c r="E2753" s="3">
        <v>0.67</v>
      </c>
      <c r="F2753" s="6">
        <v>0</v>
      </c>
    </row>
    <row r="2754" spans="1:6">
      <c r="A2754" s="7">
        <v>47</v>
      </c>
      <c r="B2754" s="3">
        <v>23</v>
      </c>
      <c r="C2754" s="6">
        <v>63</v>
      </c>
      <c r="D2754" s="3">
        <v>1</v>
      </c>
      <c r="E2754" s="3">
        <v>0.8</v>
      </c>
      <c r="F2754" s="6">
        <v>0</v>
      </c>
    </row>
    <row r="2755" spans="1:6">
      <c r="A2755" s="7">
        <v>47</v>
      </c>
      <c r="B2755" s="3">
        <v>21</v>
      </c>
      <c r="C2755" s="6">
        <v>38</v>
      </c>
      <c r="D2755" s="3">
        <v>3</v>
      </c>
      <c r="E2755" s="3">
        <v>0.6</v>
      </c>
      <c r="F2755" s="6">
        <v>0</v>
      </c>
    </row>
    <row r="2756" spans="1:6">
      <c r="A2756" s="7">
        <v>47</v>
      </c>
      <c r="B2756" s="3">
        <v>23</v>
      </c>
      <c r="C2756" s="6">
        <v>40</v>
      </c>
      <c r="D2756" s="3">
        <v>2</v>
      </c>
      <c r="E2756" s="3">
        <v>2.1</v>
      </c>
      <c r="F2756" s="6">
        <v>156</v>
      </c>
    </row>
    <row r="2757" spans="1:6">
      <c r="A2757" s="7">
        <v>47</v>
      </c>
      <c r="B2757" s="3">
        <v>20</v>
      </c>
      <c r="C2757" s="6">
        <v>49</v>
      </c>
      <c r="D2757" s="3">
        <v>3</v>
      </c>
      <c r="E2757" s="3">
        <v>2.5</v>
      </c>
      <c r="F2757" s="6">
        <v>0</v>
      </c>
    </row>
    <row r="2758" spans="1:6">
      <c r="A2758" s="7">
        <v>47</v>
      </c>
      <c r="B2758" s="3">
        <v>23</v>
      </c>
      <c r="C2758" s="6">
        <v>94</v>
      </c>
      <c r="D2758" s="3">
        <v>1</v>
      </c>
      <c r="E2758" s="3">
        <v>4.7</v>
      </c>
      <c r="F2758" s="6">
        <v>0</v>
      </c>
    </row>
    <row r="2759" spans="1:6">
      <c r="A2759" s="7">
        <v>47</v>
      </c>
      <c r="B2759" s="3">
        <v>23</v>
      </c>
      <c r="C2759" s="6">
        <v>19</v>
      </c>
      <c r="D2759" s="3">
        <v>1</v>
      </c>
      <c r="E2759" s="3">
        <v>1</v>
      </c>
      <c r="F2759" s="6">
        <v>0</v>
      </c>
    </row>
    <row r="2760" spans="1:6">
      <c r="A2760" s="7">
        <v>47</v>
      </c>
      <c r="B2760" s="3">
        <v>21</v>
      </c>
      <c r="C2760" s="6">
        <v>32</v>
      </c>
      <c r="D2760" s="3">
        <v>3</v>
      </c>
      <c r="E2760" s="3">
        <v>1.5</v>
      </c>
      <c r="F2760" s="6">
        <v>75</v>
      </c>
    </row>
    <row r="2761" spans="1:6">
      <c r="A2761" s="7">
        <v>48</v>
      </c>
      <c r="B2761" s="3">
        <v>23</v>
      </c>
      <c r="C2761" s="6">
        <v>114</v>
      </c>
      <c r="D2761" s="5">
        <v>2</v>
      </c>
      <c r="E2761" s="3">
        <v>3.8</v>
      </c>
      <c r="F2761" s="6">
        <v>0</v>
      </c>
    </row>
    <row r="2762" spans="1:6">
      <c r="A2762" s="7">
        <v>48</v>
      </c>
      <c r="B2762" s="3">
        <v>24</v>
      </c>
      <c r="C2762" s="6">
        <v>81</v>
      </c>
      <c r="D2762" s="3">
        <v>3</v>
      </c>
      <c r="E2762" s="3">
        <v>0.7</v>
      </c>
      <c r="F2762" s="6">
        <v>0</v>
      </c>
    </row>
    <row r="2763" spans="1:6">
      <c r="A2763" s="7">
        <v>48</v>
      </c>
      <c r="B2763" s="3">
        <v>22</v>
      </c>
      <c r="C2763" s="6">
        <v>78</v>
      </c>
      <c r="D2763" s="3">
        <v>3</v>
      </c>
      <c r="E2763" s="3">
        <v>1.1000000000000001</v>
      </c>
      <c r="F2763" s="6">
        <v>0</v>
      </c>
    </row>
    <row r="2764" spans="1:6">
      <c r="A2764" s="7">
        <v>48</v>
      </c>
      <c r="B2764" s="3">
        <v>23</v>
      </c>
      <c r="C2764" s="6">
        <v>74</v>
      </c>
      <c r="D2764" s="3">
        <v>1</v>
      </c>
      <c r="E2764" s="3">
        <v>1.2</v>
      </c>
      <c r="F2764" s="6">
        <v>0</v>
      </c>
    </row>
    <row r="2765" spans="1:6">
      <c r="A2765" s="7">
        <v>48</v>
      </c>
      <c r="B2765" s="3">
        <v>22</v>
      </c>
      <c r="C2765" s="6">
        <v>42</v>
      </c>
      <c r="D2765" s="3">
        <v>3</v>
      </c>
      <c r="E2765" s="3">
        <v>2.2000000000000002</v>
      </c>
      <c r="F2765" s="6">
        <v>0</v>
      </c>
    </row>
    <row r="2766" spans="1:6">
      <c r="A2766" s="7">
        <v>48</v>
      </c>
      <c r="B2766" s="3">
        <v>23</v>
      </c>
      <c r="C2766" s="6">
        <v>45</v>
      </c>
      <c r="D2766" s="3">
        <v>1</v>
      </c>
      <c r="E2766" s="3">
        <v>0.3</v>
      </c>
      <c r="F2766" s="6">
        <v>0</v>
      </c>
    </row>
    <row r="2767" spans="1:6">
      <c r="A2767" s="7">
        <v>48</v>
      </c>
      <c r="B2767" s="3">
        <v>24</v>
      </c>
      <c r="C2767" s="6">
        <v>21</v>
      </c>
      <c r="D2767" s="3">
        <v>4</v>
      </c>
      <c r="E2767" s="3">
        <v>0.6</v>
      </c>
      <c r="F2767" s="6">
        <v>0</v>
      </c>
    </row>
    <row r="2768" spans="1:6">
      <c r="A2768" s="7">
        <v>48</v>
      </c>
      <c r="B2768" s="3">
        <v>24</v>
      </c>
      <c r="C2768" s="6">
        <v>165</v>
      </c>
      <c r="D2768" s="3">
        <v>1</v>
      </c>
      <c r="E2768" s="3">
        <v>5</v>
      </c>
      <c r="F2768" s="6">
        <v>0</v>
      </c>
    </row>
    <row r="2769" spans="1:6">
      <c r="A2769" s="7">
        <v>48</v>
      </c>
      <c r="B2769" s="3">
        <v>24</v>
      </c>
      <c r="C2769" s="6">
        <v>71</v>
      </c>
      <c r="D2769" s="3">
        <v>2</v>
      </c>
      <c r="E2769" s="3">
        <v>1.7</v>
      </c>
      <c r="F2769" s="6">
        <v>145</v>
      </c>
    </row>
    <row r="2770" spans="1:6">
      <c r="A2770" s="7">
        <v>48</v>
      </c>
      <c r="B2770" s="3">
        <v>22</v>
      </c>
      <c r="C2770" s="6">
        <v>71</v>
      </c>
      <c r="D2770" s="3">
        <v>1</v>
      </c>
      <c r="E2770" s="3">
        <v>1.4</v>
      </c>
      <c r="F2770" s="6">
        <v>0</v>
      </c>
    </row>
    <row r="2771" spans="1:6">
      <c r="A2771" s="7">
        <v>48</v>
      </c>
      <c r="B2771" s="3">
        <v>23</v>
      </c>
      <c r="C2771" s="6">
        <v>22</v>
      </c>
      <c r="D2771" s="3">
        <v>1</v>
      </c>
      <c r="E2771" s="3">
        <v>0.1</v>
      </c>
      <c r="F2771" s="6">
        <v>0</v>
      </c>
    </row>
    <row r="2772" spans="1:6">
      <c r="A2772" s="7">
        <v>48</v>
      </c>
      <c r="B2772" s="3">
        <v>23</v>
      </c>
      <c r="C2772" s="6">
        <v>45</v>
      </c>
      <c r="D2772" s="3">
        <v>1</v>
      </c>
      <c r="E2772" s="3">
        <v>1.3</v>
      </c>
      <c r="F2772" s="6">
        <v>0</v>
      </c>
    </row>
    <row r="2773" spans="1:6">
      <c r="A2773" s="7">
        <v>48</v>
      </c>
      <c r="B2773" s="3">
        <v>24</v>
      </c>
      <c r="C2773" s="6">
        <v>29</v>
      </c>
      <c r="D2773" s="3">
        <v>1</v>
      </c>
      <c r="E2773" s="3">
        <v>1</v>
      </c>
      <c r="F2773" s="6">
        <v>0</v>
      </c>
    </row>
    <row r="2774" spans="1:6">
      <c r="A2774" s="7">
        <v>48</v>
      </c>
      <c r="B2774" s="3">
        <v>24</v>
      </c>
      <c r="C2774" s="6">
        <v>20</v>
      </c>
      <c r="D2774" s="3">
        <v>1</v>
      </c>
      <c r="E2774" s="3">
        <v>1</v>
      </c>
      <c r="F2774" s="6">
        <v>0</v>
      </c>
    </row>
    <row r="2775" spans="1:6">
      <c r="A2775" s="7">
        <v>48</v>
      </c>
      <c r="B2775" s="3">
        <v>22</v>
      </c>
      <c r="C2775" s="6">
        <v>149</v>
      </c>
      <c r="D2775" s="3">
        <v>2</v>
      </c>
      <c r="E2775" s="3">
        <v>5.5</v>
      </c>
      <c r="F2775" s="6">
        <v>0</v>
      </c>
    </row>
    <row r="2776" spans="1:6">
      <c r="A2776" s="7">
        <v>48</v>
      </c>
      <c r="B2776" s="3">
        <v>23</v>
      </c>
      <c r="C2776" s="6">
        <v>10</v>
      </c>
      <c r="D2776" s="3">
        <v>2</v>
      </c>
      <c r="E2776" s="3">
        <v>0.7</v>
      </c>
      <c r="F2776" s="6">
        <v>0</v>
      </c>
    </row>
    <row r="2777" spans="1:6">
      <c r="A2777" s="7">
        <v>48</v>
      </c>
      <c r="B2777" s="3">
        <v>22</v>
      </c>
      <c r="C2777" s="6">
        <v>94</v>
      </c>
      <c r="D2777" s="3">
        <v>4</v>
      </c>
      <c r="E2777" s="3">
        <v>2.6</v>
      </c>
      <c r="F2777" s="6">
        <v>0</v>
      </c>
    </row>
    <row r="2778" spans="1:6">
      <c r="A2778" s="7">
        <v>48</v>
      </c>
      <c r="B2778" s="3">
        <v>24</v>
      </c>
      <c r="C2778" s="6">
        <v>75</v>
      </c>
      <c r="D2778" s="3">
        <v>4</v>
      </c>
      <c r="E2778" s="3">
        <v>1.4</v>
      </c>
      <c r="F2778" s="6">
        <v>0</v>
      </c>
    </row>
    <row r="2779" spans="1:6">
      <c r="A2779" s="7">
        <v>48</v>
      </c>
      <c r="B2779" s="3">
        <v>22</v>
      </c>
      <c r="C2779" s="6">
        <v>152</v>
      </c>
      <c r="D2779" s="3">
        <v>1</v>
      </c>
      <c r="E2779" s="3">
        <v>3.5</v>
      </c>
      <c r="F2779" s="6">
        <v>0</v>
      </c>
    </row>
    <row r="2780" spans="1:6">
      <c r="A2780" s="7">
        <v>48</v>
      </c>
      <c r="B2780" s="3">
        <v>22</v>
      </c>
      <c r="C2780" s="6">
        <v>65</v>
      </c>
      <c r="D2780" s="3">
        <v>2</v>
      </c>
      <c r="E2780" s="3">
        <v>1.5</v>
      </c>
      <c r="F2780" s="6">
        <v>0</v>
      </c>
    </row>
    <row r="2781" spans="1:6">
      <c r="A2781" s="7">
        <v>48</v>
      </c>
      <c r="B2781" s="3">
        <v>24</v>
      </c>
      <c r="C2781" s="6">
        <v>84</v>
      </c>
      <c r="D2781" s="3">
        <v>3</v>
      </c>
      <c r="E2781" s="3">
        <v>0.7</v>
      </c>
      <c r="F2781" s="6">
        <v>166</v>
      </c>
    </row>
    <row r="2782" spans="1:6">
      <c r="A2782" s="7">
        <v>48</v>
      </c>
      <c r="B2782" s="3">
        <v>22</v>
      </c>
      <c r="C2782" s="6">
        <v>98</v>
      </c>
      <c r="D2782" s="3">
        <v>2</v>
      </c>
      <c r="E2782" s="3">
        <v>6.3</v>
      </c>
      <c r="F2782" s="6">
        <v>0</v>
      </c>
    </row>
    <row r="2783" spans="1:6">
      <c r="A2783" s="7">
        <v>48</v>
      </c>
      <c r="B2783" s="3">
        <v>21</v>
      </c>
      <c r="C2783" s="6">
        <v>23</v>
      </c>
      <c r="D2783" s="3">
        <v>3</v>
      </c>
      <c r="E2783" s="3">
        <v>0.67</v>
      </c>
      <c r="F2783" s="6">
        <v>0</v>
      </c>
    </row>
    <row r="2784" spans="1:6">
      <c r="A2784" s="7">
        <v>48</v>
      </c>
      <c r="B2784" s="3">
        <v>23</v>
      </c>
      <c r="C2784" s="6">
        <v>132</v>
      </c>
      <c r="D2784" s="3">
        <v>1</v>
      </c>
      <c r="E2784" s="3">
        <v>0.6</v>
      </c>
      <c r="F2784" s="6">
        <v>157</v>
      </c>
    </row>
    <row r="2785" spans="1:6">
      <c r="A2785" s="7">
        <v>48</v>
      </c>
      <c r="B2785" s="3">
        <v>23</v>
      </c>
      <c r="C2785" s="6">
        <v>8</v>
      </c>
      <c r="D2785" s="3">
        <v>1</v>
      </c>
      <c r="E2785" s="3">
        <v>0.4</v>
      </c>
      <c r="F2785" s="6">
        <v>0</v>
      </c>
    </row>
    <row r="2786" spans="1:6">
      <c r="A2786" s="7">
        <v>48</v>
      </c>
      <c r="B2786" s="3">
        <v>22</v>
      </c>
      <c r="C2786" s="6">
        <v>59</v>
      </c>
      <c r="D2786" s="3">
        <v>1</v>
      </c>
      <c r="E2786" s="3">
        <v>1.4</v>
      </c>
      <c r="F2786" s="6">
        <v>241</v>
      </c>
    </row>
    <row r="2787" spans="1:6">
      <c r="A2787" s="7">
        <v>48</v>
      </c>
      <c r="B2787" s="3">
        <v>22</v>
      </c>
      <c r="C2787" s="6">
        <v>84</v>
      </c>
      <c r="D2787" s="3">
        <v>2</v>
      </c>
      <c r="E2787" s="3">
        <v>0.4</v>
      </c>
      <c r="F2787" s="6">
        <v>145</v>
      </c>
    </row>
    <row r="2788" spans="1:6">
      <c r="A2788" s="7">
        <v>48</v>
      </c>
      <c r="B2788" s="3">
        <v>24</v>
      </c>
      <c r="C2788" s="6">
        <v>12</v>
      </c>
      <c r="D2788" s="3">
        <v>3</v>
      </c>
      <c r="E2788" s="3">
        <v>0.4</v>
      </c>
      <c r="F2788" s="6">
        <v>0</v>
      </c>
    </row>
    <row r="2789" spans="1:6">
      <c r="A2789" s="7">
        <v>48</v>
      </c>
      <c r="B2789" s="3">
        <v>23</v>
      </c>
      <c r="C2789" s="6">
        <v>79</v>
      </c>
      <c r="D2789" s="3">
        <v>2</v>
      </c>
      <c r="E2789" s="3">
        <v>3.8</v>
      </c>
      <c r="F2789" s="6">
        <v>0</v>
      </c>
    </row>
    <row r="2790" spans="1:6">
      <c r="A2790" s="7">
        <v>48</v>
      </c>
      <c r="B2790" s="3">
        <v>23</v>
      </c>
      <c r="C2790" s="6">
        <v>84</v>
      </c>
      <c r="D2790" s="3">
        <v>4</v>
      </c>
      <c r="E2790" s="3">
        <v>3.1</v>
      </c>
      <c r="F2790" s="6">
        <v>0</v>
      </c>
    </row>
    <row r="2791" spans="1:6">
      <c r="A2791" s="7">
        <v>48</v>
      </c>
      <c r="B2791" s="3">
        <v>18</v>
      </c>
      <c r="C2791" s="6">
        <v>182</v>
      </c>
      <c r="D2791" s="3">
        <v>4</v>
      </c>
      <c r="E2791" s="3">
        <v>6</v>
      </c>
      <c r="F2791" s="6">
        <v>0</v>
      </c>
    </row>
    <row r="2792" spans="1:6">
      <c r="A2792" s="7">
        <v>48</v>
      </c>
      <c r="B2792" s="3">
        <v>23</v>
      </c>
      <c r="C2792" s="6">
        <v>173</v>
      </c>
      <c r="D2792" s="3">
        <v>3</v>
      </c>
      <c r="E2792" s="3">
        <v>0.2</v>
      </c>
      <c r="F2792" s="6">
        <v>0</v>
      </c>
    </row>
    <row r="2793" spans="1:6">
      <c r="A2793" s="7">
        <v>48</v>
      </c>
      <c r="B2793" s="3">
        <v>23</v>
      </c>
      <c r="C2793" s="6">
        <v>35</v>
      </c>
      <c r="D2793" s="3">
        <v>4</v>
      </c>
      <c r="E2793" s="3">
        <v>0.4</v>
      </c>
      <c r="F2793" s="6">
        <v>118</v>
      </c>
    </row>
    <row r="2794" spans="1:6">
      <c r="A2794" s="7">
        <v>48</v>
      </c>
      <c r="B2794" s="3">
        <v>24</v>
      </c>
      <c r="C2794" s="6">
        <v>79</v>
      </c>
      <c r="D2794" s="3">
        <v>4</v>
      </c>
      <c r="E2794" s="3">
        <v>1.4</v>
      </c>
      <c r="F2794" s="6">
        <v>0</v>
      </c>
    </row>
    <row r="2795" spans="1:6">
      <c r="A2795" s="7">
        <v>48</v>
      </c>
      <c r="B2795" s="3">
        <v>24</v>
      </c>
      <c r="C2795" s="6">
        <v>134</v>
      </c>
      <c r="D2795" s="3">
        <v>1</v>
      </c>
      <c r="E2795" s="3">
        <v>5</v>
      </c>
      <c r="F2795" s="6">
        <v>0</v>
      </c>
    </row>
    <row r="2796" spans="1:6">
      <c r="A2796" s="7">
        <v>48</v>
      </c>
      <c r="B2796" s="3">
        <v>22</v>
      </c>
      <c r="C2796" s="6">
        <v>139</v>
      </c>
      <c r="D2796" s="3">
        <v>1</v>
      </c>
      <c r="E2796" s="3">
        <v>0</v>
      </c>
      <c r="F2796" s="6">
        <v>0</v>
      </c>
    </row>
    <row r="2797" spans="1:6">
      <c r="A2797" s="7">
        <v>48</v>
      </c>
      <c r="B2797" s="3">
        <v>22</v>
      </c>
      <c r="C2797" s="6">
        <v>79</v>
      </c>
      <c r="D2797" s="3">
        <v>3</v>
      </c>
      <c r="E2797" s="3">
        <v>0.7</v>
      </c>
      <c r="F2797" s="6">
        <v>0</v>
      </c>
    </row>
    <row r="2798" spans="1:6">
      <c r="A2798" s="7">
        <v>48</v>
      </c>
      <c r="B2798" s="3">
        <v>23</v>
      </c>
      <c r="C2798" s="6">
        <v>112</v>
      </c>
      <c r="D2798" s="3">
        <v>1</v>
      </c>
      <c r="E2798" s="3">
        <v>5.0999999999999996</v>
      </c>
      <c r="F2798" s="6">
        <v>86</v>
      </c>
    </row>
    <row r="2799" spans="1:6">
      <c r="A2799" s="7">
        <v>48</v>
      </c>
      <c r="B2799" s="3">
        <v>22</v>
      </c>
      <c r="C2799" s="6">
        <v>43</v>
      </c>
      <c r="D2799" s="3">
        <v>1</v>
      </c>
      <c r="E2799" s="3">
        <v>1.2</v>
      </c>
      <c r="F2799" s="6">
        <v>112</v>
      </c>
    </row>
    <row r="2800" spans="1:6">
      <c r="A2800" s="7">
        <v>48</v>
      </c>
      <c r="B2800" s="3">
        <v>24</v>
      </c>
      <c r="C2800" s="6">
        <v>90</v>
      </c>
      <c r="D2800" s="3">
        <v>1</v>
      </c>
      <c r="E2800" s="3">
        <v>2.6</v>
      </c>
      <c r="F2800" s="6">
        <v>334</v>
      </c>
    </row>
    <row r="2801" spans="1:6">
      <c r="A2801" s="7">
        <v>48</v>
      </c>
      <c r="B2801" s="3">
        <v>24</v>
      </c>
      <c r="C2801" s="6">
        <v>54</v>
      </c>
      <c r="D2801" s="3">
        <v>1</v>
      </c>
      <c r="E2801" s="3">
        <v>1.6</v>
      </c>
      <c r="F2801" s="6">
        <v>186</v>
      </c>
    </row>
    <row r="2802" spans="1:6">
      <c r="A2802" s="7">
        <v>48</v>
      </c>
      <c r="B2802" s="3">
        <v>22</v>
      </c>
      <c r="C2802" s="6">
        <v>80</v>
      </c>
      <c r="D2802" s="3">
        <v>2</v>
      </c>
      <c r="E2802" s="3">
        <v>2.4</v>
      </c>
      <c r="F2802" s="6">
        <v>0</v>
      </c>
    </row>
    <row r="2803" spans="1:6">
      <c r="A2803" s="7">
        <v>48</v>
      </c>
      <c r="B2803" s="3">
        <v>21</v>
      </c>
      <c r="C2803" s="6">
        <v>78</v>
      </c>
      <c r="D2803" s="3">
        <v>3</v>
      </c>
      <c r="E2803" s="3">
        <v>2</v>
      </c>
      <c r="F2803" s="6">
        <v>0</v>
      </c>
    </row>
    <row r="2804" spans="1:6">
      <c r="A2804" s="7">
        <v>48</v>
      </c>
      <c r="B2804" s="3">
        <v>23</v>
      </c>
      <c r="C2804" s="6">
        <v>75</v>
      </c>
      <c r="D2804" s="3">
        <v>4</v>
      </c>
      <c r="E2804" s="3">
        <v>3.6</v>
      </c>
      <c r="F2804" s="6">
        <v>0</v>
      </c>
    </row>
    <row r="2805" spans="1:6">
      <c r="A2805" s="7">
        <v>48</v>
      </c>
      <c r="B2805" s="3">
        <v>22</v>
      </c>
      <c r="C2805" s="6">
        <v>150</v>
      </c>
      <c r="D2805" s="3">
        <v>1</v>
      </c>
      <c r="E2805" s="3">
        <v>7.3</v>
      </c>
      <c r="F2805" s="6">
        <v>193</v>
      </c>
    </row>
    <row r="2806" spans="1:6">
      <c r="A2806" s="7">
        <v>48</v>
      </c>
      <c r="B2806" s="3">
        <v>23</v>
      </c>
      <c r="C2806" s="6">
        <v>128</v>
      </c>
      <c r="D2806" s="3">
        <v>1</v>
      </c>
      <c r="E2806" s="3">
        <v>0.6</v>
      </c>
      <c r="F2806" s="6">
        <v>0</v>
      </c>
    </row>
    <row r="2807" spans="1:6">
      <c r="A2807" s="7">
        <v>48</v>
      </c>
      <c r="B2807" s="3">
        <v>24</v>
      </c>
      <c r="C2807" s="6">
        <v>162</v>
      </c>
      <c r="D2807" s="3">
        <v>4</v>
      </c>
      <c r="E2807" s="3">
        <v>3.3</v>
      </c>
      <c r="F2807" s="6">
        <v>446</v>
      </c>
    </row>
    <row r="2808" spans="1:6">
      <c r="A2808" s="7">
        <v>48</v>
      </c>
      <c r="B2808" s="3">
        <v>23</v>
      </c>
      <c r="C2808" s="6">
        <v>43</v>
      </c>
      <c r="D2808" s="3">
        <v>4</v>
      </c>
      <c r="E2808" s="3">
        <v>1.9</v>
      </c>
      <c r="F2808" s="6">
        <v>0</v>
      </c>
    </row>
    <row r="2809" spans="1:6">
      <c r="A2809" s="7">
        <v>48</v>
      </c>
      <c r="B2809" s="3">
        <v>22</v>
      </c>
      <c r="C2809" s="6">
        <v>35</v>
      </c>
      <c r="D2809" s="3">
        <v>1</v>
      </c>
      <c r="E2809" s="3">
        <v>1.4</v>
      </c>
      <c r="F2809" s="6">
        <v>0</v>
      </c>
    </row>
    <row r="2810" spans="1:6">
      <c r="A2810" s="7">
        <v>48</v>
      </c>
      <c r="B2810" s="3">
        <v>22</v>
      </c>
      <c r="C2810" s="6">
        <v>114</v>
      </c>
      <c r="D2810" s="3">
        <v>1</v>
      </c>
      <c r="E2810" s="3">
        <v>2.4</v>
      </c>
      <c r="F2810" s="6">
        <v>0</v>
      </c>
    </row>
    <row r="2811" spans="1:6">
      <c r="A2811" s="7">
        <v>48</v>
      </c>
      <c r="B2811" s="3">
        <v>24</v>
      </c>
      <c r="C2811" s="6">
        <v>9</v>
      </c>
      <c r="D2811" s="3">
        <v>4</v>
      </c>
      <c r="E2811" s="3">
        <v>0.5</v>
      </c>
      <c r="F2811" s="6">
        <v>0</v>
      </c>
    </row>
    <row r="2812" spans="1:6">
      <c r="A2812" s="7">
        <v>48</v>
      </c>
      <c r="B2812" s="3">
        <v>22</v>
      </c>
      <c r="C2812" s="6">
        <v>83</v>
      </c>
      <c r="D2812" s="3">
        <v>2</v>
      </c>
      <c r="E2812" s="3">
        <v>2.4</v>
      </c>
      <c r="F2812" s="6">
        <v>0</v>
      </c>
    </row>
    <row r="2813" spans="1:6">
      <c r="A2813" s="7">
        <v>48</v>
      </c>
      <c r="B2813" s="3">
        <v>22</v>
      </c>
      <c r="C2813" s="6">
        <v>78</v>
      </c>
      <c r="D2813" s="3">
        <v>3</v>
      </c>
      <c r="E2813" s="3">
        <v>2.1</v>
      </c>
      <c r="F2813" s="6">
        <v>0</v>
      </c>
    </row>
    <row r="2814" spans="1:6">
      <c r="A2814" s="7">
        <v>48</v>
      </c>
      <c r="B2814" s="3">
        <v>21</v>
      </c>
      <c r="C2814" s="6">
        <v>23</v>
      </c>
      <c r="D2814" s="3">
        <v>3</v>
      </c>
      <c r="E2814" s="3">
        <v>0.67</v>
      </c>
      <c r="F2814" s="6">
        <v>95</v>
      </c>
    </row>
    <row r="2815" spans="1:6">
      <c r="A2815" s="7">
        <v>48</v>
      </c>
      <c r="B2815" s="3">
        <v>22</v>
      </c>
      <c r="C2815" s="6">
        <v>85</v>
      </c>
      <c r="D2815" s="3">
        <v>3</v>
      </c>
      <c r="E2815" s="3">
        <v>1.1000000000000001</v>
      </c>
      <c r="F2815" s="6">
        <v>203</v>
      </c>
    </row>
    <row r="2816" spans="1:6">
      <c r="A2816" s="7">
        <v>48</v>
      </c>
      <c r="B2816" s="3">
        <v>24</v>
      </c>
      <c r="C2816" s="6">
        <v>61</v>
      </c>
      <c r="D2816" s="3">
        <v>2</v>
      </c>
      <c r="E2816" s="3">
        <v>1.7</v>
      </c>
      <c r="F2816" s="6">
        <v>229</v>
      </c>
    </row>
    <row r="2817" spans="1:6">
      <c r="A2817" s="7">
        <v>48</v>
      </c>
      <c r="B2817" s="3">
        <v>24</v>
      </c>
      <c r="C2817" s="6">
        <v>80</v>
      </c>
      <c r="D2817" s="3">
        <v>1</v>
      </c>
      <c r="E2817" s="3">
        <v>2.7</v>
      </c>
      <c r="F2817" s="6">
        <v>0</v>
      </c>
    </row>
    <row r="2818" spans="1:6">
      <c r="A2818" s="7">
        <v>48</v>
      </c>
      <c r="B2818" s="3">
        <v>23</v>
      </c>
      <c r="C2818" s="6">
        <v>161</v>
      </c>
      <c r="D2818" s="3">
        <v>4</v>
      </c>
      <c r="E2818" s="3">
        <v>7.9</v>
      </c>
      <c r="F2818" s="6">
        <v>310</v>
      </c>
    </row>
    <row r="2819" spans="1:6">
      <c r="A2819" s="7">
        <v>48</v>
      </c>
      <c r="B2819" s="3">
        <v>23</v>
      </c>
      <c r="C2819" s="6">
        <v>79</v>
      </c>
      <c r="D2819" s="3">
        <v>1</v>
      </c>
      <c r="E2819" s="3">
        <v>0.2</v>
      </c>
      <c r="F2819" s="6">
        <v>0</v>
      </c>
    </row>
    <row r="2820" spans="1:6">
      <c r="A2820" s="7">
        <v>48</v>
      </c>
      <c r="B2820" s="3">
        <v>22</v>
      </c>
      <c r="C2820" s="6">
        <v>152</v>
      </c>
      <c r="D2820" s="3">
        <v>1</v>
      </c>
      <c r="E2820" s="3">
        <v>0</v>
      </c>
      <c r="F2820" s="6">
        <v>0</v>
      </c>
    </row>
    <row r="2821" spans="1:6">
      <c r="A2821" s="7">
        <v>48</v>
      </c>
      <c r="B2821" s="3">
        <v>23</v>
      </c>
      <c r="C2821" s="6">
        <v>32</v>
      </c>
      <c r="D2821" s="3">
        <v>1</v>
      </c>
      <c r="E2821" s="3">
        <v>0.1</v>
      </c>
      <c r="F2821" s="6">
        <v>0</v>
      </c>
    </row>
    <row r="2822" spans="1:6">
      <c r="A2822" s="7">
        <v>48</v>
      </c>
      <c r="B2822" s="3">
        <v>24</v>
      </c>
      <c r="C2822" s="6">
        <v>59</v>
      </c>
      <c r="D2822" s="3">
        <v>1</v>
      </c>
      <c r="E2822" s="3">
        <v>0</v>
      </c>
      <c r="F2822" s="6">
        <v>144</v>
      </c>
    </row>
    <row r="2823" spans="1:6">
      <c r="A2823" s="7">
        <v>48</v>
      </c>
      <c r="B2823" s="3">
        <v>22</v>
      </c>
      <c r="C2823" s="6">
        <v>163</v>
      </c>
      <c r="D2823" s="3">
        <v>1</v>
      </c>
      <c r="E2823" s="3">
        <v>2.4</v>
      </c>
      <c r="F2823" s="6">
        <v>396</v>
      </c>
    </row>
    <row r="2824" spans="1:6">
      <c r="A2824" s="7">
        <v>48</v>
      </c>
      <c r="B2824" s="3">
        <v>22</v>
      </c>
      <c r="C2824" s="6">
        <v>14</v>
      </c>
      <c r="D2824" s="3">
        <v>2</v>
      </c>
      <c r="E2824" s="3">
        <v>0.1</v>
      </c>
      <c r="F2824" s="6">
        <v>0</v>
      </c>
    </row>
    <row r="2825" spans="1:6">
      <c r="A2825" s="7">
        <v>48</v>
      </c>
      <c r="B2825" s="3">
        <v>23</v>
      </c>
      <c r="C2825" s="6">
        <v>35</v>
      </c>
      <c r="D2825" s="3">
        <v>1</v>
      </c>
      <c r="E2825" s="3">
        <v>0.1</v>
      </c>
      <c r="F2825" s="6">
        <v>0</v>
      </c>
    </row>
    <row r="2826" spans="1:6">
      <c r="A2826" s="7">
        <v>48</v>
      </c>
      <c r="B2826" s="3">
        <v>24</v>
      </c>
      <c r="C2826" s="6">
        <v>18</v>
      </c>
      <c r="D2826" s="3">
        <v>4</v>
      </c>
      <c r="E2826" s="3">
        <v>0.2</v>
      </c>
      <c r="F2826" s="6">
        <v>0</v>
      </c>
    </row>
    <row r="2827" spans="1:6">
      <c r="A2827" s="7">
        <v>48</v>
      </c>
      <c r="B2827" s="3">
        <v>23</v>
      </c>
      <c r="C2827" s="6">
        <v>63</v>
      </c>
      <c r="D2827" s="3">
        <v>4</v>
      </c>
      <c r="E2827" s="3">
        <v>3.6</v>
      </c>
      <c r="F2827" s="6">
        <v>0</v>
      </c>
    </row>
    <row r="2828" spans="1:6">
      <c r="A2828" s="7">
        <v>48</v>
      </c>
      <c r="B2828" s="3">
        <v>23</v>
      </c>
      <c r="C2828" s="6">
        <v>78</v>
      </c>
      <c r="D2828" s="3">
        <v>4</v>
      </c>
      <c r="E2828" s="3">
        <v>3.6</v>
      </c>
      <c r="F2828" s="6">
        <v>0</v>
      </c>
    </row>
    <row r="2829" spans="1:6">
      <c r="A2829" s="7">
        <v>48</v>
      </c>
      <c r="B2829" s="3">
        <v>22</v>
      </c>
      <c r="C2829" s="6">
        <v>40</v>
      </c>
      <c r="D2829" s="3">
        <v>3</v>
      </c>
      <c r="E2829" s="3">
        <v>2.2000000000000002</v>
      </c>
      <c r="F2829" s="6">
        <v>87</v>
      </c>
    </row>
    <row r="2830" spans="1:6">
      <c r="A2830" s="7">
        <v>48</v>
      </c>
      <c r="B2830" s="3">
        <v>22</v>
      </c>
      <c r="C2830" s="6">
        <v>19</v>
      </c>
      <c r="D2830" s="3">
        <v>2</v>
      </c>
      <c r="E2830" s="3">
        <v>0.1</v>
      </c>
      <c r="F2830" s="6">
        <v>106</v>
      </c>
    </row>
    <row r="2831" spans="1:6">
      <c r="A2831" s="7">
        <v>48</v>
      </c>
      <c r="B2831" s="3">
        <v>24</v>
      </c>
      <c r="C2831" s="6">
        <v>14</v>
      </c>
      <c r="D2831" s="3">
        <v>3</v>
      </c>
      <c r="E2831" s="3">
        <v>0.4</v>
      </c>
      <c r="F2831" s="6">
        <v>0</v>
      </c>
    </row>
    <row r="2832" spans="1:6">
      <c r="A2832" s="7">
        <v>48</v>
      </c>
      <c r="B2832" s="3">
        <v>23</v>
      </c>
      <c r="C2832" s="6">
        <v>70</v>
      </c>
      <c r="D2832" s="3">
        <v>1</v>
      </c>
      <c r="E2832" s="3">
        <v>2.8</v>
      </c>
      <c r="F2832" s="6">
        <v>0</v>
      </c>
    </row>
    <row r="2833" spans="1:6">
      <c r="A2833" s="7">
        <v>48</v>
      </c>
      <c r="B2833" s="3">
        <v>24</v>
      </c>
      <c r="C2833" s="6">
        <v>24</v>
      </c>
      <c r="D2833" s="3">
        <v>4</v>
      </c>
      <c r="E2833" s="3">
        <v>0.2</v>
      </c>
      <c r="F2833" s="6">
        <v>0</v>
      </c>
    </row>
    <row r="2834" spans="1:6">
      <c r="A2834" s="7">
        <v>48</v>
      </c>
      <c r="B2834" s="3">
        <v>22</v>
      </c>
      <c r="C2834" s="6">
        <v>59</v>
      </c>
      <c r="D2834" s="3">
        <v>4</v>
      </c>
      <c r="E2834" s="3">
        <v>2.6</v>
      </c>
      <c r="F2834" s="6">
        <v>0</v>
      </c>
    </row>
    <row r="2835" spans="1:6">
      <c r="A2835" s="7">
        <v>48</v>
      </c>
      <c r="B2835" s="3">
        <v>23</v>
      </c>
      <c r="C2835" s="6">
        <v>108</v>
      </c>
      <c r="D2835" s="3">
        <v>2</v>
      </c>
      <c r="E2835" s="3">
        <v>3.8</v>
      </c>
      <c r="F2835" s="6">
        <v>0</v>
      </c>
    </row>
    <row r="2836" spans="1:6">
      <c r="A2836" s="7">
        <v>48</v>
      </c>
      <c r="B2836" s="3">
        <v>24</v>
      </c>
      <c r="C2836" s="6">
        <v>24</v>
      </c>
      <c r="D2836" s="3">
        <v>1</v>
      </c>
      <c r="E2836" s="3">
        <v>0.9</v>
      </c>
      <c r="F2836" s="6">
        <v>0</v>
      </c>
    </row>
    <row r="2837" spans="1:6">
      <c r="A2837" s="7">
        <v>48</v>
      </c>
      <c r="B2837" s="3">
        <v>22</v>
      </c>
      <c r="C2837" s="6">
        <v>80</v>
      </c>
      <c r="D2837" s="3">
        <v>3</v>
      </c>
      <c r="E2837" s="3">
        <v>1.1000000000000001</v>
      </c>
      <c r="F2837" s="6">
        <v>0</v>
      </c>
    </row>
    <row r="2838" spans="1:6">
      <c r="A2838" s="7">
        <v>48</v>
      </c>
      <c r="B2838" s="3">
        <v>23</v>
      </c>
      <c r="C2838" s="6">
        <v>35</v>
      </c>
      <c r="D2838" s="3">
        <v>2</v>
      </c>
      <c r="E2838" s="3">
        <v>1.3</v>
      </c>
      <c r="F2838" s="6">
        <v>0</v>
      </c>
    </row>
    <row r="2839" spans="1:6">
      <c r="A2839" s="7">
        <v>48</v>
      </c>
      <c r="B2839" s="3">
        <v>24</v>
      </c>
      <c r="C2839" s="6">
        <v>133</v>
      </c>
      <c r="D2839" s="3">
        <v>1</v>
      </c>
      <c r="E2839" s="3">
        <v>5</v>
      </c>
      <c r="F2839" s="6">
        <v>0</v>
      </c>
    </row>
    <row r="2840" spans="1:6">
      <c r="A2840" s="7">
        <v>48</v>
      </c>
      <c r="B2840" s="3">
        <v>22</v>
      </c>
      <c r="C2840" s="6">
        <v>39</v>
      </c>
      <c r="D2840" s="3">
        <v>1</v>
      </c>
      <c r="E2840" s="3">
        <v>1.2</v>
      </c>
      <c r="F2840" s="6">
        <v>0</v>
      </c>
    </row>
    <row r="2841" spans="1:6">
      <c r="A2841" s="7">
        <v>48</v>
      </c>
      <c r="B2841" s="3">
        <v>23</v>
      </c>
      <c r="C2841" s="6">
        <v>41</v>
      </c>
      <c r="D2841" s="3">
        <v>1</v>
      </c>
      <c r="E2841" s="3">
        <v>1.4</v>
      </c>
      <c r="F2841" s="6">
        <v>0</v>
      </c>
    </row>
    <row r="2842" spans="1:6">
      <c r="A2842" s="7">
        <v>48</v>
      </c>
      <c r="B2842" s="3">
        <v>23</v>
      </c>
      <c r="C2842" s="6">
        <v>191</v>
      </c>
      <c r="D2842" s="3">
        <v>2</v>
      </c>
      <c r="E2842" s="3">
        <v>2.8</v>
      </c>
      <c r="F2842" s="6">
        <v>231</v>
      </c>
    </row>
    <row r="2843" spans="1:6">
      <c r="A2843" s="7">
        <v>48</v>
      </c>
      <c r="B2843" s="3">
        <v>22</v>
      </c>
      <c r="C2843" s="6">
        <v>174</v>
      </c>
      <c r="D2843" s="3">
        <v>1</v>
      </c>
      <c r="E2843" s="3">
        <v>2.4</v>
      </c>
      <c r="F2843" s="6">
        <v>0</v>
      </c>
    </row>
    <row r="2844" spans="1:6">
      <c r="A2844" s="7">
        <v>48</v>
      </c>
      <c r="B2844" s="3">
        <v>22</v>
      </c>
      <c r="C2844" s="6">
        <v>125</v>
      </c>
      <c r="D2844" s="3">
        <v>1</v>
      </c>
      <c r="E2844" s="3">
        <v>2.4</v>
      </c>
      <c r="F2844" s="6">
        <v>0</v>
      </c>
    </row>
    <row r="2845" spans="1:6">
      <c r="A2845" s="7">
        <v>48</v>
      </c>
      <c r="B2845" s="3">
        <v>24</v>
      </c>
      <c r="C2845" s="6">
        <v>43</v>
      </c>
      <c r="D2845" s="3">
        <v>3</v>
      </c>
      <c r="E2845" s="3">
        <v>1.9</v>
      </c>
      <c r="F2845" s="6">
        <v>0</v>
      </c>
    </row>
    <row r="2846" spans="1:6">
      <c r="A2846" s="7">
        <v>48</v>
      </c>
      <c r="B2846" s="3">
        <v>22</v>
      </c>
      <c r="C2846" s="6">
        <v>128</v>
      </c>
      <c r="D2846" s="3">
        <v>1</v>
      </c>
      <c r="E2846" s="3">
        <v>5.7</v>
      </c>
      <c r="F2846" s="6">
        <v>0</v>
      </c>
    </row>
    <row r="2847" spans="1:6">
      <c r="A2847" s="7">
        <v>48</v>
      </c>
      <c r="B2847" s="3">
        <v>24</v>
      </c>
      <c r="C2847" s="6">
        <v>12</v>
      </c>
      <c r="D2847" s="3">
        <v>4</v>
      </c>
      <c r="E2847" s="3">
        <v>1</v>
      </c>
      <c r="F2847" s="6">
        <v>89</v>
      </c>
    </row>
    <row r="2848" spans="1:6">
      <c r="A2848" s="7">
        <v>48</v>
      </c>
      <c r="B2848" s="3">
        <v>22</v>
      </c>
      <c r="C2848" s="6">
        <v>28</v>
      </c>
      <c r="D2848" s="3">
        <v>1</v>
      </c>
      <c r="E2848" s="3">
        <v>1.4</v>
      </c>
      <c r="F2848" s="6">
        <v>75</v>
      </c>
    </row>
    <row r="2849" spans="1:6">
      <c r="A2849" s="7">
        <v>48</v>
      </c>
      <c r="B2849" s="3">
        <v>23</v>
      </c>
      <c r="C2849" s="6">
        <v>15</v>
      </c>
      <c r="D2849" s="3">
        <v>4</v>
      </c>
      <c r="E2849" s="3">
        <v>0.8</v>
      </c>
      <c r="F2849" s="6">
        <v>0</v>
      </c>
    </row>
    <row r="2850" spans="1:6">
      <c r="A2850" s="7">
        <v>48</v>
      </c>
      <c r="B2850" s="3">
        <v>24</v>
      </c>
      <c r="C2850" s="6">
        <v>25</v>
      </c>
      <c r="D2850" s="3">
        <v>4</v>
      </c>
      <c r="E2850" s="3">
        <v>0.5</v>
      </c>
      <c r="F2850" s="6">
        <v>0</v>
      </c>
    </row>
    <row r="2851" spans="1:6">
      <c r="A2851" s="7">
        <v>48</v>
      </c>
      <c r="B2851" s="3">
        <v>24</v>
      </c>
      <c r="C2851" s="6">
        <v>224</v>
      </c>
      <c r="D2851" s="3">
        <v>2</v>
      </c>
      <c r="E2851" s="3">
        <v>6.67</v>
      </c>
      <c r="F2851" s="6">
        <v>0</v>
      </c>
    </row>
    <row r="2852" spans="1:6">
      <c r="A2852" s="7">
        <v>48</v>
      </c>
      <c r="B2852" s="3">
        <v>23</v>
      </c>
      <c r="C2852" s="6">
        <v>43</v>
      </c>
      <c r="D2852" s="3">
        <v>2</v>
      </c>
      <c r="E2852" s="3">
        <v>1.3</v>
      </c>
      <c r="F2852" s="6">
        <v>0</v>
      </c>
    </row>
    <row r="2853" spans="1:6">
      <c r="A2853" s="7">
        <v>48</v>
      </c>
      <c r="B2853" s="3">
        <v>22</v>
      </c>
      <c r="C2853" s="6">
        <v>145</v>
      </c>
      <c r="D2853" s="3">
        <v>1</v>
      </c>
      <c r="E2853" s="3">
        <v>0.3</v>
      </c>
      <c r="F2853" s="6">
        <v>140</v>
      </c>
    </row>
    <row r="2854" spans="1:6">
      <c r="A2854" s="7">
        <v>48</v>
      </c>
      <c r="B2854" s="3">
        <v>22</v>
      </c>
      <c r="C2854" s="6">
        <v>54</v>
      </c>
      <c r="D2854" s="3">
        <v>1</v>
      </c>
      <c r="E2854" s="3">
        <v>1.2</v>
      </c>
      <c r="F2854" s="6">
        <v>0</v>
      </c>
    </row>
    <row r="2855" spans="1:6">
      <c r="A2855" s="7">
        <v>48</v>
      </c>
      <c r="B2855" s="3">
        <v>23</v>
      </c>
      <c r="C2855" s="6">
        <v>23</v>
      </c>
      <c r="D2855" s="3">
        <v>4</v>
      </c>
      <c r="E2855" s="3">
        <v>0.4</v>
      </c>
      <c r="F2855" s="6">
        <v>122</v>
      </c>
    </row>
    <row r="2856" spans="1:6">
      <c r="A2856" s="7">
        <v>48</v>
      </c>
      <c r="B2856" s="3">
        <v>23</v>
      </c>
      <c r="C2856" s="6">
        <v>168</v>
      </c>
      <c r="D2856" s="3"/>
      <c r="E2856" s="3">
        <v>2.8</v>
      </c>
      <c r="F2856" s="6">
        <v>308</v>
      </c>
    </row>
    <row r="2857" spans="1:6">
      <c r="A2857" s="7">
        <v>48</v>
      </c>
      <c r="B2857" s="3">
        <v>24</v>
      </c>
      <c r="C2857" s="6">
        <v>144</v>
      </c>
      <c r="D2857" s="3">
        <v>4</v>
      </c>
      <c r="E2857" s="3">
        <v>3.5</v>
      </c>
      <c r="F2857" s="6">
        <v>0</v>
      </c>
    </row>
    <row r="2858" spans="1:6">
      <c r="A2858" s="7">
        <v>48</v>
      </c>
      <c r="B2858" s="3">
        <v>23</v>
      </c>
      <c r="C2858" s="6">
        <v>29</v>
      </c>
      <c r="D2858" s="3">
        <v>1</v>
      </c>
      <c r="E2858" s="3">
        <v>1.3</v>
      </c>
      <c r="F2858" s="6">
        <v>0</v>
      </c>
    </row>
    <row r="2859" spans="1:6">
      <c r="A2859" s="7">
        <v>48</v>
      </c>
      <c r="B2859" s="3">
        <v>22</v>
      </c>
      <c r="C2859" s="6">
        <v>83</v>
      </c>
      <c r="D2859" s="3">
        <v>2</v>
      </c>
      <c r="E2859" s="3">
        <v>0.4</v>
      </c>
      <c r="F2859" s="6">
        <v>248</v>
      </c>
    </row>
    <row r="2860" spans="1:6">
      <c r="A2860" s="7">
        <v>48</v>
      </c>
      <c r="B2860" s="3">
        <v>23</v>
      </c>
      <c r="C2860" s="6">
        <v>19</v>
      </c>
      <c r="D2860" s="3">
        <v>1</v>
      </c>
      <c r="E2860" s="3">
        <v>0.1</v>
      </c>
      <c r="F2860" s="6">
        <v>0</v>
      </c>
    </row>
    <row r="2861" spans="1:6">
      <c r="A2861" s="7">
        <v>48</v>
      </c>
      <c r="B2861" s="3">
        <v>23</v>
      </c>
      <c r="C2861" s="6">
        <v>21</v>
      </c>
      <c r="D2861" s="3">
        <v>1</v>
      </c>
      <c r="E2861" s="3">
        <v>0.1</v>
      </c>
      <c r="F2861" s="6">
        <v>0</v>
      </c>
    </row>
    <row r="2862" spans="1:6">
      <c r="A2862" s="7">
        <v>48</v>
      </c>
      <c r="B2862" s="3">
        <v>23</v>
      </c>
      <c r="C2862" s="6">
        <v>62</v>
      </c>
      <c r="D2862" s="3">
        <v>4</v>
      </c>
      <c r="E2862" s="3">
        <v>3.6</v>
      </c>
      <c r="F2862" s="6">
        <v>83</v>
      </c>
    </row>
    <row r="2863" spans="1:6">
      <c r="A2863" s="7">
        <v>48</v>
      </c>
      <c r="B2863" s="3">
        <v>22</v>
      </c>
      <c r="C2863" s="6">
        <v>90</v>
      </c>
      <c r="D2863" s="3">
        <v>2</v>
      </c>
      <c r="E2863" s="3">
        <v>0.8</v>
      </c>
      <c r="F2863" s="6">
        <v>205</v>
      </c>
    </row>
    <row r="2864" spans="1:6">
      <c r="A2864" s="7">
        <v>48</v>
      </c>
      <c r="B2864" s="3">
        <v>24</v>
      </c>
      <c r="C2864" s="6">
        <v>79</v>
      </c>
      <c r="D2864" s="3">
        <v>3</v>
      </c>
      <c r="E2864" s="3">
        <v>0.7</v>
      </c>
      <c r="F2864" s="6">
        <v>0</v>
      </c>
    </row>
    <row r="2865" spans="1:6">
      <c r="A2865" s="7">
        <v>48</v>
      </c>
      <c r="B2865" s="3">
        <v>23</v>
      </c>
      <c r="C2865" s="6">
        <v>48</v>
      </c>
      <c r="D2865" s="3">
        <v>1</v>
      </c>
      <c r="E2865" s="3">
        <v>0.3</v>
      </c>
      <c r="F2865" s="6">
        <v>0</v>
      </c>
    </row>
    <row r="2866" spans="1:6">
      <c r="A2866" s="7">
        <v>48</v>
      </c>
      <c r="B2866" s="3">
        <v>22</v>
      </c>
      <c r="C2866" s="6">
        <v>133</v>
      </c>
      <c r="D2866" s="3">
        <v>2</v>
      </c>
      <c r="E2866" s="3">
        <v>3.1</v>
      </c>
      <c r="F2866" s="6">
        <v>0</v>
      </c>
    </row>
    <row r="2867" spans="1:6">
      <c r="A2867" s="7">
        <v>48</v>
      </c>
      <c r="B2867" s="3">
        <v>24</v>
      </c>
      <c r="C2867" s="6">
        <v>14</v>
      </c>
      <c r="D2867" s="3">
        <v>4</v>
      </c>
      <c r="E2867" s="3">
        <v>1</v>
      </c>
      <c r="F2867" s="6">
        <v>0</v>
      </c>
    </row>
    <row r="2868" spans="1:6">
      <c r="A2868" s="7">
        <v>48</v>
      </c>
      <c r="B2868" s="3">
        <v>24</v>
      </c>
      <c r="C2868" s="6">
        <v>74</v>
      </c>
      <c r="D2868" s="3">
        <v>3</v>
      </c>
      <c r="E2868" s="3">
        <v>0.7</v>
      </c>
      <c r="F2868" s="6">
        <v>0</v>
      </c>
    </row>
    <row r="2869" spans="1:6">
      <c r="A2869" s="7">
        <v>48</v>
      </c>
      <c r="B2869" s="3">
        <v>22</v>
      </c>
      <c r="C2869" s="6">
        <v>42</v>
      </c>
      <c r="D2869" s="3">
        <v>1</v>
      </c>
      <c r="E2869" s="3">
        <v>1.2</v>
      </c>
      <c r="F2869" s="6">
        <v>0</v>
      </c>
    </row>
    <row r="2870" spans="1:6">
      <c r="A2870" s="7">
        <v>48</v>
      </c>
      <c r="B2870" s="3">
        <v>24</v>
      </c>
      <c r="C2870" s="6">
        <v>148</v>
      </c>
      <c r="D2870" s="3">
        <v>2</v>
      </c>
      <c r="E2870" s="3">
        <v>3.3</v>
      </c>
      <c r="F2870" s="6">
        <v>0</v>
      </c>
    </row>
    <row r="2871" spans="1:6">
      <c r="A2871" s="7">
        <v>48</v>
      </c>
      <c r="B2871" s="3">
        <v>24</v>
      </c>
      <c r="C2871" s="6">
        <v>58</v>
      </c>
      <c r="D2871" s="3">
        <v>2</v>
      </c>
      <c r="E2871" s="3">
        <v>1.7</v>
      </c>
      <c r="F2871" s="6">
        <v>0</v>
      </c>
    </row>
    <row r="2872" spans="1:6">
      <c r="A2872" s="7">
        <v>48</v>
      </c>
      <c r="B2872" s="3">
        <v>22</v>
      </c>
      <c r="C2872" s="6">
        <v>162</v>
      </c>
      <c r="D2872" s="3">
        <v>3</v>
      </c>
      <c r="E2872" s="3">
        <v>1.4</v>
      </c>
      <c r="F2872" s="6">
        <v>400</v>
      </c>
    </row>
    <row r="2873" spans="1:6">
      <c r="A2873" s="7">
        <v>48</v>
      </c>
      <c r="B2873" s="3">
        <v>22</v>
      </c>
      <c r="C2873" s="6">
        <v>42</v>
      </c>
      <c r="D2873" s="3">
        <v>3</v>
      </c>
      <c r="E2873" s="3">
        <v>0.6</v>
      </c>
      <c r="F2873" s="6">
        <v>121</v>
      </c>
    </row>
    <row r="2874" spans="1:6">
      <c r="A2874" s="7">
        <v>48</v>
      </c>
      <c r="B2874" s="3">
        <v>24</v>
      </c>
      <c r="C2874" s="6">
        <v>48</v>
      </c>
      <c r="D2874" s="3">
        <v>2</v>
      </c>
      <c r="E2874" s="3">
        <v>2.1</v>
      </c>
      <c r="F2874" s="6">
        <v>0</v>
      </c>
    </row>
    <row r="2875" spans="1:6">
      <c r="A2875" s="7">
        <v>48</v>
      </c>
      <c r="B2875" s="3">
        <v>22</v>
      </c>
      <c r="C2875" s="6">
        <v>74</v>
      </c>
      <c r="D2875" s="3">
        <v>1</v>
      </c>
      <c r="E2875" s="3">
        <v>1.4</v>
      </c>
      <c r="F2875" s="6">
        <v>0</v>
      </c>
    </row>
    <row r="2876" spans="1:6">
      <c r="A2876" s="7">
        <v>48</v>
      </c>
      <c r="B2876" s="3">
        <v>22</v>
      </c>
      <c r="C2876" s="6">
        <v>120</v>
      </c>
      <c r="D2876" s="3">
        <v>1</v>
      </c>
      <c r="E2876" s="3">
        <v>0</v>
      </c>
      <c r="F2876" s="6">
        <v>0</v>
      </c>
    </row>
    <row r="2877" spans="1:6">
      <c r="A2877" s="7">
        <v>48</v>
      </c>
      <c r="B2877" s="3">
        <v>23</v>
      </c>
      <c r="C2877" s="6">
        <v>30</v>
      </c>
      <c r="D2877" s="3">
        <v>3</v>
      </c>
      <c r="E2877" s="3">
        <v>1.7</v>
      </c>
      <c r="F2877" s="6">
        <v>162</v>
      </c>
    </row>
    <row r="2878" spans="1:6">
      <c r="A2878" s="7">
        <v>48</v>
      </c>
      <c r="B2878" s="3">
        <v>23</v>
      </c>
      <c r="C2878" s="6">
        <v>43</v>
      </c>
      <c r="D2878" s="3">
        <v>3</v>
      </c>
      <c r="E2878" s="3">
        <v>1.7</v>
      </c>
      <c r="F2878" s="6">
        <v>159</v>
      </c>
    </row>
    <row r="2879" spans="1:6">
      <c r="A2879" s="7">
        <v>49</v>
      </c>
      <c r="B2879" s="3">
        <v>24</v>
      </c>
      <c r="C2879" s="6">
        <v>39</v>
      </c>
      <c r="D2879" s="3">
        <v>3</v>
      </c>
      <c r="E2879" s="3">
        <v>1.7</v>
      </c>
      <c r="F2879" s="6">
        <v>0</v>
      </c>
    </row>
    <row r="2880" spans="1:6">
      <c r="A2880" s="7">
        <v>49</v>
      </c>
      <c r="B2880" s="3">
        <v>23</v>
      </c>
      <c r="C2880" s="6">
        <v>94</v>
      </c>
      <c r="D2880" s="3"/>
      <c r="E2880" s="3">
        <v>0.3</v>
      </c>
      <c r="F2880" s="6">
        <v>0</v>
      </c>
    </row>
    <row r="2881" spans="1:6">
      <c r="A2881" s="7">
        <v>49</v>
      </c>
      <c r="B2881" s="3">
        <v>25</v>
      </c>
      <c r="C2881" s="6">
        <v>128</v>
      </c>
      <c r="D2881" s="3">
        <v>2</v>
      </c>
      <c r="E2881" s="3">
        <v>0.4</v>
      </c>
      <c r="F2881" s="6">
        <v>0</v>
      </c>
    </row>
    <row r="2882" spans="1:6">
      <c r="A2882" s="7">
        <v>49</v>
      </c>
      <c r="B2882" s="3">
        <v>23</v>
      </c>
      <c r="C2882" s="6">
        <v>70</v>
      </c>
      <c r="D2882" s="3">
        <v>2</v>
      </c>
      <c r="E2882" s="3">
        <v>1.5</v>
      </c>
      <c r="F2882" s="6">
        <v>0</v>
      </c>
    </row>
    <row r="2883" spans="1:6">
      <c r="A2883" s="7">
        <v>49</v>
      </c>
      <c r="B2883" s="3">
        <v>25</v>
      </c>
      <c r="C2883" s="6">
        <v>31</v>
      </c>
      <c r="D2883" s="3">
        <v>1</v>
      </c>
      <c r="E2883" s="3">
        <v>1</v>
      </c>
      <c r="F2883" s="6">
        <v>0</v>
      </c>
    </row>
    <row r="2884" spans="1:6">
      <c r="A2884" s="7">
        <v>49</v>
      </c>
      <c r="B2884" s="3">
        <v>23</v>
      </c>
      <c r="C2884" s="6">
        <v>33</v>
      </c>
      <c r="D2884" s="3">
        <v>1</v>
      </c>
      <c r="E2884" s="3">
        <v>0.3</v>
      </c>
      <c r="F2884" s="6">
        <v>0</v>
      </c>
    </row>
    <row r="2885" spans="1:6">
      <c r="A2885" s="7">
        <v>49</v>
      </c>
      <c r="B2885" s="3">
        <v>23</v>
      </c>
      <c r="C2885" s="6">
        <v>23</v>
      </c>
      <c r="D2885" s="3">
        <v>4</v>
      </c>
      <c r="E2885" s="3">
        <v>0.6</v>
      </c>
      <c r="F2885" s="6">
        <v>98</v>
      </c>
    </row>
    <row r="2886" spans="1:6">
      <c r="A2886" s="7">
        <v>49</v>
      </c>
      <c r="B2886" s="3">
        <v>24</v>
      </c>
      <c r="C2886" s="6">
        <v>50</v>
      </c>
      <c r="D2886" s="3">
        <v>4</v>
      </c>
      <c r="E2886" s="3">
        <v>1.8</v>
      </c>
      <c r="F2886" s="6">
        <v>0</v>
      </c>
    </row>
    <row r="2887" spans="1:6">
      <c r="A2887" s="7">
        <v>49</v>
      </c>
      <c r="B2887" s="3">
        <v>25</v>
      </c>
      <c r="C2887" s="6">
        <v>195</v>
      </c>
      <c r="D2887" s="3">
        <v>4</v>
      </c>
      <c r="E2887" s="3">
        <v>3</v>
      </c>
      <c r="F2887" s="6">
        <v>617</v>
      </c>
    </row>
    <row r="2888" spans="1:6">
      <c r="A2888" s="7">
        <v>49</v>
      </c>
      <c r="B2888" s="3">
        <v>25</v>
      </c>
      <c r="C2888" s="6">
        <v>20</v>
      </c>
      <c r="D2888" s="3">
        <v>4</v>
      </c>
      <c r="E2888" s="3">
        <v>1</v>
      </c>
      <c r="F2888" s="6">
        <v>111</v>
      </c>
    </row>
    <row r="2889" spans="1:6">
      <c r="A2889" s="7">
        <v>49</v>
      </c>
      <c r="B2889" s="3">
        <v>22</v>
      </c>
      <c r="C2889" s="6">
        <v>82</v>
      </c>
      <c r="D2889" s="3">
        <v>1</v>
      </c>
      <c r="E2889" s="3">
        <v>2.67</v>
      </c>
      <c r="F2889" s="6">
        <v>125</v>
      </c>
    </row>
    <row r="2890" spans="1:6">
      <c r="A2890" s="7">
        <v>49</v>
      </c>
      <c r="B2890" s="3">
        <v>23</v>
      </c>
      <c r="C2890" s="6">
        <v>71</v>
      </c>
      <c r="D2890" s="3">
        <v>1</v>
      </c>
      <c r="E2890" s="3">
        <v>1.4</v>
      </c>
      <c r="F2890" s="6">
        <v>0</v>
      </c>
    </row>
    <row r="2891" spans="1:6">
      <c r="A2891" s="7">
        <v>49</v>
      </c>
      <c r="B2891" s="3">
        <v>23</v>
      </c>
      <c r="C2891" s="6">
        <v>61</v>
      </c>
      <c r="D2891" s="3">
        <v>1</v>
      </c>
      <c r="E2891" s="3">
        <v>1.4</v>
      </c>
      <c r="F2891" s="6">
        <v>0</v>
      </c>
    </row>
    <row r="2892" spans="1:6">
      <c r="A2892" s="7">
        <v>49</v>
      </c>
      <c r="B2892" s="3">
        <v>25</v>
      </c>
      <c r="C2892" s="6">
        <v>24</v>
      </c>
      <c r="D2892" s="3">
        <v>4</v>
      </c>
      <c r="E2892" s="3">
        <v>0.2</v>
      </c>
      <c r="F2892" s="6">
        <v>138</v>
      </c>
    </row>
    <row r="2893" spans="1:6">
      <c r="A2893" s="7">
        <v>49</v>
      </c>
      <c r="B2893" s="3">
        <v>25</v>
      </c>
      <c r="C2893" s="6">
        <v>161</v>
      </c>
      <c r="D2893" s="3">
        <v>3</v>
      </c>
      <c r="E2893" s="3">
        <v>6.5</v>
      </c>
      <c r="F2893" s="6">
        <v>485</v>
      </c>
    </row>
    <row r="2894" spans="1:6">
      <c r="A2894" s="7">
        <v>49</v>
      </c>
      <c r="B2894" s="3">
        <v>23</v>
      </c>
      <c r="C2894" s="6">
        <v>32</v>
      </c>
      <c r="D2894" s="3">
        <v>4</v>
      </c>
      <c r="E2894" s="3">
        <v>1.8</v>
      </c>
      <c r="F2894" s="6">
        <v>83</v>
      </c>
    </row>
    <row r="2895" spans="1:6">
      <c r="A2895" s="7">
        <v>49</v>
      </c>
      <c r="B2895" s="3">
        <v>24</v>
      </c>
      <c r="C2895" s="6">
        <v>51</v>
      </c>
      <c r="D2895" s="3">
        <v>1</v>
      </c>
      <c r="E2895" s="3">
        <v>1.3</v>
      </c>
      <c r="F2895" s="6">
        <v>0</v>
      </c>
    </row>
    <row r="2896" spans="1:6">
      <c r="A2896" s="7">
        <v>49</v>
      </c>
      <c r="B2896" s="3">
        <v>23</v>
      </c>
      <c r="C2896" s="6">
        <v>78</v>
      </c>
      <c r="D2896" s="3">
        <v>2</v>
      </c>
      <c r="E2896" s="3">
        <v>2.4</v>
      </c>
      <c r="F2896" s="6">
        <v>205</v>
      </c>
    </row>
    <row r="2897" spans="1:6">
      <c r="A2897" s="7">
        <v>49</v>
      </c>
      <c r="B2897" s="3">
        <v>23</v>
      </c>
      <c r="C2897" s="6">
        <v>59</v>
      </c>
      <c r="D2897" s="3">
        <v>3</v>
      </c>
      <c r="E2897" s="3">
        <v>2.1</v>
      </c>
      <c r="F2897" s="6">
        <v>0</v>
      </c>
    </row>
    <row r="2898" spans="1:6">
      <c r="A2898" s="7">
        <v>49</v>
      </c>
      <c r="B2898" s="3">
        <v>24</v>
      </c>
      <c r="C2898" s="6">
        <v>39</v>
      </c>
      <c r="D2898" s="3"/>
      <c r="E2898" s="3">
        <v>1.4</v>
      </c>
      <c r="F2898" s="6">
        <v>0</v>
      </c>
    </row>
    <row r="2899" spans="1:6">
      <c r="A2899" s="7">
        <v>49</v>
      </c>
      <c r="B2899" s="3">
        <v>24</v>
      </c>
      <c r="C2899" s="6">
        <v>80</v>
      </c>
      <c r="D2899" s="3">
        <v>1</v>
      </c>
      <c r="E2899" s="3">
        <v>1.2</v>
      </c>
      <c r="F2899" s="6">
        <v>0</v>
      </c>
    </row>
    <row r="2900" spans="1:6">
      <c r="A2900" s="7">
        <v>49</v>
      </c>
      <c r="B2900" s="3">
        <v>23</v>
      </c>
      <c r="C2900" s="6">
        <v>82</v>
      </c>
      <c r="D2900" s="3">
        <v>2</v>
      </c>
      <c r="E2900" s="3">
        <v>2.4</v>
      </c>
      <c r="F2900" s="6">
        <v>0</v>
      </c>
    </row>
    <row r="2901" spans="1:6">
      <c r="A2901" s="7">
        <v>49</v>
      </c>
      <c r="B2901" s="3">
        <v>23</v>
      </c>
      <c r="C2901" s="6">
        <v>49</v>
      </c>
      <c r="D2901" s="3">
        <v>1</v>
      </c>
      <c r="E2901" s="3">
        <v>1.2</v>
      </c>
      <c r="F2901" s="6">
        <v>0</v>
      </c>
    </row>
    <row r="2902" spans="1:6">
      <c r="A2902" s="7">
        <v>49</v>
      </c>
      <c r="B2902" s="3">
        <v>23</v>
      </c>
      <c r="C2902" s="6">
        <v>65</v>
      </c>
      <c r="D2902" s="3">
        <v>3</v>
      </c>
      <c r="E2902" s="3">
        <v>0.7</v>
      </c>
      <c r="F2902" s="6">
        <v>263</v>
      </c>
    </row>
    <row r="2903" spans="1:6">
      <c r="A2903" s="7">
        <v>49</v>
      </c>
      <c r="B2903" s="3">
        <v>25</v>
      </c>
      <c r="C2903" s="6">
        <v>30</v>
      </c>
      <c r="D2903" s="3">
        <v>4</v>
      </c>
      <c r="E2903" s="3">
        <v>0.2</v>
      </c>
      <c r="F2903" s="6">
        <v>0</v>
      </c>
    </row>
    <row r="2904" spans="1:6">
      <c r="A2904" s="7">
        <v>49</v>
      </c>
      <c r="B2904" s="3">
        <v>24</v>
      </c>
      <c r="C2904" s="6">
        <v>68</v>
      </c>
      <c r="D2904" s="3">
        <v>1</v>
      </c>
      <c r="E2904" s="3">
        <v>0.2</v>
      </c>
      <c r="F2904" s="6">
        <v>163</v>
      </c>
    </row>
    <row r="2905" spans="1:6">
      <c r="A2905" s="7">
        <v>49</v>
      </c>
      <c r="B2905" s="3">
        <v>23</v>
      </c>
      <c r="C2905" s="6">
        <v>84</v>
      </c>
      <c r="D2905" s="3">
        <v>3</v>
      </c>
      <c r="E2905" s="3">
        <v>2.1</v>
      </c>
      <c r="F2905" s="6">
        <v>134</v>
      </c>
    </row>
    <row r="2906" spans="1:6">
      <c r="A2906" s="7">
        <v>49</v>
      </c>
      <c r="B2906" s="3">
        <v>24</v>
      </c>
      <c r="C2906" s="6">
        <v>79</v>
      </c>
      <c r="D2906" s="3">
        <v>1</v>
      </c>
      <c r="E2906" s="3">
        <v>0.2</v>
      </c>
      <c r="F2906" s="6">
        <v>83</v>
      </c>
    </row>
    <row r="2907" spans="1:6">
      <c r="A2907" s="7">
        <v>49</v>
      </c>
      <c r="B2907" s="3">
        <v>24</v>
      </c>
      <c r="C2907" s="6">
        <v>91</v>
      </c>
      <c r="D2907" s="3">
        <v>1</v>
      </c>
      <c r="E2907" s="3">
        <v>2.8</v>
      </c>
      <c r="F2907" s="6">
        <v>0</v>
      </c>
    </row>
    <row r="2908" spans="1:6">
      <c r="A2908" s="7">
        <v>49</v>
      </c>
      <c r="B2908" s="3">
        <v>23</v>
      </c>
      <c r="C2908" s="6">
        <v>12</v>
      </c>
      <c r="D2908" s="3">
        <v>2</v>
      </c>
      <c r="E2908" s="3">
        <v>0.1</v>
      </c>
      <c r="F2908" s="6">
        <v>0</v>
      </c>
    </row>
    <row r="2909" spans="1:6">
      <c r="A2909" s="7">
        <v>49</v>
      </c>
      <c r="B2909" s="3">
        <v>25</v>
      </c>
      <c r="C2909" s="6">
        <v>13</v>
      </c>
      <c r="D2909" s="3">
        <v>4</v>
      </c>
      <c r="E2909" s="3">
        <v>0.2</v>
      </c>
      <c r="F2909" s="6">
        <v>87</v>
      </c>
    </row>
    <row r="2910" spans="1:6">
      <c r="A2910" s="7">
        <v>49</v>
      </c>
      <c r="B2910" s="3">
        <v>24</v>
      </c>
      <c r="C2910" s="6">
        <v>45</v>
      </c>
      <c r="D2910" s="3">
        <v>3</v>
      </c>
      <c r="E2910" s="3">
        <v>1.7</v>
      </c>
      <c r="F2910" s="6">
        <v>0</v>
      </c>
    </row>
    <row r="2911" spans="1:6">
      <c r="A2911" s="7">
        <v>49</v>
      </c>
      <c r="B2911" s="3">
        <v>25</v>
      </c>
      <c r="C2911" s="6">
        <v>53</v>
      </c>
      <c r="D2911" s="3">
        <v>2</v>
      </c>
      <c r="E2911" s="3">
        <v>1</v>
      </c>
      <c r="F2911" s="6">
        <v>181</v>
      </c>
    </row>
    <row r="2912" spans="1:6">
      <c r="A2912" s="7">
        <v>49</v>
      </c>
      <c r="B2912" s="3">
        <v>25</v>
      </c>
      <c r="C2912" s="6">
        <v>93</v>
      </c>
      <c r="D2912" s="3">
        <v>1</v>
      </c>
      <c r="E2912" s="3">
        <v>2.7</v>
      </c>
      <c r="F2912" s="6">
        <v>0</v>
      </c>
    </row>
    <row r="2913" spans="1:6">
      <c r="A2913" s="7">
        <v>49</v>
      </c>
      <c r="B2913" s="3">
        <v>23</v>
      </c>
      <c r="C2913" s="6">
        <v>125</v>
      </c>
      <c r="D2913" s="3">
        <v>1</v>
      </c>
      <c r="E2913" s="3">
        <v>7.3</v>
      </c>
      <c r="F2913" s="6">
        <v>0</v>
      </c>
    </row>
    <row r="2914" spans="1:6">
      <c r="A2914" s="7">
        <v>49</v>
      </c>
      <c r="B2914" s="3">
        <v>23</v>
      </c>
      <c r="C2914" s="6">
        <v>58</v>
      </c>
      <c r="D2914" s="3">
        <v>4</v>
      </c>
      <c r="E2914" s="3">
        <v>2.6</v>
      </c>
      <c r="F2914" s="6">
        <v>188</v>
      </c>
    </row>
    <row r="2915" spans="1:6">
      <c r="A2915" s="7">
        <v>49</v>
      </c>
      <c r="B2915" s="3">
        <v>24</v>
      </c>
      <c r="C2915" s="6">
        <v>70</v>
      </c>
      <c r="D2915" s="3">
        <v>1</v>
      </c>
      <c r="E2915" s="3">
        <v>2.9</v>
      </c>
      <c r="F2915" s="6">
        <v>0</v>
      </c>
    </row>
    <row r="2916" spans="1:6">
      <c r="A2916" s="7">
        <v>49</v>
      </c>
      <c r="B2916" s="3">
        <v>23</v>
      </c>
      <c r="C2916" s="6">
        <v>79</v>
      </c>
      <c r="D2916" s="3">
        <v>3</v>
      </c>
      <c r="E2916" s="3">
        <v>0.7</v>
      </c>
      <c r="F2916" s="6">
        <v>151</v>
      </c>
    </row>
    <row r="2917" spans="1:6">
      <c r="A2917" s="7">
        <v>49</v>
      </c>
      <c r="B2917" s="3">
        <v>24</v>
      </c>
      <c r="C2917" s="6">
        <v>82</v>
      </c>
      <c r="D2917" s="3">
        <v>1</v>
      </c>
      <c r="E2917" s="3">
        <v>2.9</v>
      </c>
      <c r="F2917" s="6">
        <v>267</v>
      </c>
    </row>
    <row r="2918" spans="1:6">
      <c r="A2918" s="7">
        <v>49</v>
      </c>
      <c r="B2918" s="3">
        <v>24</v>
      </c>
      <c r="C2918" s="6">
        <v>70</v>
      </c>
      <c r="D2918" s="3">
        <v>1</v>
      </c>
      <c r="E2918" s="3">
        <v>2.9</v>
      </c>
      <c r="F2918" s="6">
        <v>0</v>
      </c>
    </row>
    <row r="2919" spans="1:6">
      <c r="A2919" s="7">
        <v>49</v>
      </c>
      <c r="B2919" s="3">
        <v>23</v>
      </c>
      <c r="C2919" s="6">
        <v>194</v>
      </c>
      <c r="D2919" s="3">
        <v>4</v>
      </c>
      <c r="E2919" s="3">
        <v>8.3000000000000007</v>
      </c>
      <c r="F2919" s="6">
        <v>0</v>
      </c>
    </row>
    <row r="2920" spans="1:6">
      <c r="A2920" s="7">
        <v>49</v>
      </c>
      <c r="B2920" s="3">
        <v>24</v>
      </c>
      <c r="C2920" s="6">
        <v>13</v>
      </c>
      <c r="D2920" s="3">
        <v>1</v>
      </c>
      <c r="E2920" s="3">
        <v>0.4</v>
      </c>
      <c r="F2920" s="6">
        <v>101</v>
      </c>
    </row>
    <row r="2921" spans="1:6">
      <c r="A2921" s="7">
        <v>49</v>
      </c>
      <c r="B2921" s="3">
        <v>23</v>
      </c>
      <c r="C2921" s="6">
        <v>39</v>
      </c>
      <c r="D2921" s="3">
        <v>4</v>
      </c>
      <c r="E2921" s="3">
        <v>2.6</v>
      </c>
      <c r="F2921" s="6">
        <v>0</v>
      </c>
    </row>
    <row r="2922" spans="1:6">
      <c r="A2922" s="7">
        <v>49</v>
      </c>
      <c r="B2922" s="3">
        <v>25</v>
      </c>
      <c r="C2922" s="6">
        <v>22</v>
      </c>
      <c r="D2922" s="3">
        <v>4</v>
      </c>
      <c r="E2922" s="3">
        <v>0.2</v>
      </c>
      <c r="F2922" s="6">
        <v>83</v>
      </c>
    </row>
    <row r="2923" spans="1:6">
      <c r="A2923" s="7">
        <v>49</v>
      </c>
      <c r="B2923" s="3">
        <v>24</v>
      </c>
      <c r="C2923" s="6">
        <v>38</v>
      </c>
      <c r="D2923" s="3">
        <v>1</v>
      </c>
      <c r="E2923" s="3">
        <v>1.4</v>
      </c>
      <c r="F2923" s="6">
        <v>0</v>
      </c>
    </row>
    <row r="2924" spans="1:6">
      <c r="A2924" s="7">
        <v>49</v>
      </c>
      <c r="B2924" s="3">
        <v>19</v>
      </c>
      <c r="C2924" s="6">
        <v>169</v>
      </c>
      <c r="D2924" s="3">
        <v>3</v>
      </c>
      <c r="E2924" s="3">
        <v>5.67</v>
      </c>
      <c r="F2924" s="6">
        <v>167</v>
      </c>
    </row>
    <row r="2925" spans="1:6">
      <c r="A2925" s="7">
        <v>49</v>
      </c>
      <c r="B2925" s="3">
        <v>23</v>
      </c>
      <c r="C2925" s="6">
        <v>83</v>
      </c>
      <c r="D2925" s="3">
        <v>1</v>
      </c>
      <c r="E2925" s="3">
        <v>0.3</v>
      </c>
      <c r="F2925" s="6">
        <v>0</v>
      </c>
    </row>
    <row r="2926" spans="1:6">
      <c r="A2926" s="7">
        <v>49</v>
      </c>
      <c r="B2926" s="3">
        <v>23</v>
      </c>
      <c r="C2926" s="6">
        <v>25</v>
      </c>
      <c r="D2926" s="3">
        <v>1</v>
      </c>
      <c r="E2926" s="3">
        <v>1.4</v>
      </c>
      <c r="F2926" s="6">
        <v>0</v>
      </c>
    </row>
    <row r="2927" spans="1:6">
      <c r="A2927" s="7">
        <v>49</v>
      </c>
      <c r="B2927" s="3">
        <v>23</v>
      </c>
      <c r="C2927" s="6">
        <v>119</v>
      </c>
      <c r="D2927" s="3">
        <v>1</v>
      </c>
      <c r="E2927" s="3">
        <v>7.3</v>
      </c>
      <c r="F2927" s="6">
        <v>398</v>
      </c>
    </row>
    <row r="2928" spans="1:6">
      <c r="A2928" s="7">
        <v>49</v>
      </c>
      <c r="B2928" s="3">
        <v>23</v>
      </c>
      <c r="C2928" s="6">
        <v>68</v>
      </c>
      <c r="D2928" s="3">
        <v>1</v>
      </c>
      <c r="E2928" s="3">
        <v>1.5</v>
      </c>
      <c r="F2928" s="6">
        <v>0</v>
      </c>
    </row>
    <row r="2929" spans="1:6">
      <c r="A2929" s="7">
        <v>49</v>
      </c>
      <c r="B2929" s="3">
        <v>24</v>
      </c>
      <c r="C2929" s="6">
        <v>51</v>
      </c>
      <c r="D2929" s="3">
        <v>1</v>
      </c>
      <c r="E2929" s="3">
        <v>1.3</v>
      </c>
      <c r="F2929" s="6">
        <v>98</v>
      </c>
    </row>
    <row r="2930" spans="1:6">
      <c r="A2930" s="7">
        <v>49</v>
      </c>
      <c r="B2930" s="3">
        <v>24</v>
      </c>
      <c r="C2930" s="6">
        <v>43</v>
      </c>
      <c r="D2930" s="3">
        <v>4</v>
      </c>
      <c r="E2930" s="3">
        <v>1.9</v>
      </c>
      <c r="F2930" s="6">
        <v>0</v>
      </c>
    </row>
    <row r="2931" spans="1:6">
      <c r="A2931" s="7">
        <v>49</v>
      </c>
      <c r="B2931" s="3">
        <v>23</v>
      </c>
      <c r="C2931" s="6">
        <v>133</v>
      </c>
      <c r="D2931" s="3">
        <v>1</v>
      </c>
      <c r="E2931" s="3">
        <v>7.3</v>
      </c>
      <c r="F2931" s="6">
        <v>0</v>
      </c>
    </row>
    <row r="2932" spans="1:6">
      <c r="A2932" s="7">
        <v>49</v>
      </c>
      <c r="B2932" s="3">
        <v>23</v>
      </c>
      <c r="C2932" s="6">
        <v>29</v>
      </c>
      <c r="D2932" s="3">
        <v>4</v>
      </c>
      <c r="E2932" s="3">
        <v>1.8</v>
      </c>
      <c r="F2932" s="6">
        <v>0</v>
      </c>
    </row>
    <row r="2933" spans="1:6">
      <c r="A2933" s="7">
        <v>49</v>
      </c>
      <c r="B2933" s="3">
        <v>23</v>
      </c>
      <c r="C2933" s="6">
        <v>100</v>
      </c>
      <c r="D2933" s="3">
        <v>2</v>
      </c>
      <c r="E2933" s="3">
        <v>6.3</v>
      </c>
      <c r="F2933" s="6">
        <v>0</v>
      </c>
    </row>
    <row r="2934" spans="1:6">
      <c r="A2934" s="7">
        <v>49</v>
      </c>
      <c r="B2934" s="3">
        <v>25</v>
      </c>
      <c r="C2934" s="6">
        <v>24</v>
      </c>
      <c r="D2934" s="3">
        <v>3</v>
      </c>
      <c r="E2934" s="3">
        <v>0.4</v>
      </c>
      <c r="F2934" s="6">
        <v>0</v>
      </c>
    </row>
    <row r="2935" spans="1:6">
      <c r="A2935" s="7">
        <v>49</v>
      </c>
      <c r="B2935" s="3">
        <v>23</v>
      </c>
      <c r="C2935" s="6">
        <v>41</v>
      </c>
      <c r="D2935" s="3">
        <v>4</v>
      </c>
      <c r="E2935" s="3">
        <v>0.1</v>
      </c>
      <c r="F2935" s="6">
        <v>153</v>
      </c>
    </row>
    <row r="2936" spans="1:6">
      <c r="A2936" s="7">
        <v>49</v>
      </c>
      <c r="B2936" s="3">
        <v>25</v>
      </c>
      <c r="C2936" s="6">
        <v>13</v>
      </c>
      <c r="D2936" s="3">
        <v>3</v>
      </c>
      <c r="E2936" s="3">
        <v>0.4</v>
      </c>
      <c r="F2936" s="6">
        <v>106</v>
      </c>
    </row>
    <row r="2937" spans="1:6">
      <c r="A2937" s="7">
        <v>49</v>
      </c>
      <c r="B2937" s="3">
        <v>24</v>
      </c>
      <c r="C2937" s="6">
        <v>75</v>
      </c>
      <c r="D2937" s="3">
        <v>1</v>
      </c>
      <c r="E2937" s="3">
        <v>2.8</v>
      </c>
      <c r="F2937" s="6">
        <v>160</v>
      </c>
    </row>
    <row r="2938" spans="1:6">
      <c r="A2938" s="7">
        <v>49</v>
      </c>
      <c r="B2938" s="3">
        <v>24</v>
      </c>
      <c r="C2938" s="6">
        <v>30</v>
      </c>
      <c r="D2938" s="3">
        <v>4</v>
      </c>
      <c r="E2938" s="3">
        <v>0.4</v>
      </c>
      <c r="F2938" s="6">
        <v>157</v>
      </c>
    </row>
    <row r="2939" spans="1:6">
      <c r="A2939" s="7">
        <v>49</v>
      </c>
      <c r="B2939" s="3">
        <v>24</v>
      </c>
      <c r="C2939" s="6">
        <v>79</v>
      </c>
      <c r="D2939" s="3">
        <v>4</v>
      </c>
      <c r="E2939" s="3">
        <v>3.6</v>
      </c>
      <c r="F2939" s="6">
        <v>212</v>
      </c>
    </row>
    <row r="2940" spans="1:6">
      <c r="A2940" s="7">
        <v>49</v>
      </c>
      <c r="B2940" s="3">
        <v>25</v>
      </c>
      <c r="C2940" s="6">
        <v>114</v>
      </c>
      <c r="D2940" s="3">
        <v>1</v>
      </c>
      <c r="E2940" s="3">
        <v>2.5</v>
      </c>
      <c r="F2940" s="6">
        <v>0</v>
      </c>
    </row>
    <row r="2941" spans="1:6">
      <c r="A2941" s="7">
        <v>49</v>
      </c>
      <c r="B2941" s="3">
        <v>25</v>
      </c>
      <c r="C2941" s="6">
        <v>55</v>
      </c>
      <c r="D2941" s="3">
        <v>4</v>
      </c>
      <c r="E2941" s="3">
        <v>0.1</v>
      </c>
      <c r="F2941" s="6">
        <v>0</v>
      </c>
    </row>
    <row r="2942" spans="1:6">
      <c r="A2942" s="7">
        <v>49</v>
      </c>
      <c r="B2942" s="3">
        <v>25</v>
      </c>
      <c r="C2942" s="6">
        <v>19</v>
      </c>
      <c r="D2942" s="3">
        <v>1</v>
      </c>
      <c r="E2942" s="3">
        <v>0.9</v>
      </c>
      <c r="F2942" s="6">
        <v>0</v>
      </c>
    </row>
    <row r="2943" spans="1:6">
      <c r="A2943" s="7">
        <v>49</v>
      </c>
      <c r="B2943" s="3">
        <v>22</v>
      </c>
      <c r="C2943" s="6">
        <v>81</v>
      </c>
      <c r="D2943" s="3">
        <v>3</v>
      </c>
      <c r="E2943" s="3">
        <v>2</v>
      </c>
      <c r="F2943" s="6">
        <v>0</v>
      </c>
    </row>
    <row r="2944" spans="1:6">
      <c r="A2944" s="7">
        <v>49</v>
      </c>
      <c r="B2944" s="3">
        <v>25</v>
      </c>
      <c r="C2944" s="6">
        <v>163</v>
      </c>
      <c r="D2944" s="3">
        <v>2</v>
      </c>
      <c r="E2944" s="3">
        <v>0.4</v>
      </c>
      <c r="F2944" s="6">
        <v>0</v>
      </c>
    </row>
    <row r="2945" spans="1:6">
      <c r="A2945" s="7">
        <v>49</v>
      </c>
      <c r="B2945" s="3">
        <v>25</v>
      </c>
      <c r="C2945" s="6">
        <v>43</v>
      </c>
      <c r="D2945" s="3">
        <v>1</v>
      </c>
      <c r="E2945" s="3">
        <v>1.6</v>
      </c>
      <c r="F2945" s="6">
        <v>0</v>
      </c>
    </row>
    <row r="2946" spans="1:6">
      <c r="A2946" s="7">
        <v>49</v>
      </c>
      <c r="B2946" s="3">
        <v>25</v>
      </c>
      <c r="C2946" s="6">
        <v>30</v>
      </c>
      <c r="D2946" s="3">
        <v>4</v>
      </c>
      <c r="E2946" s="3">
        <v>0.9</v>
      </c>
      <c r="F2946" s="6">
        <v>0</v>
      </c>
    </row>
    <row r="2947" spans="1:6">
      <c r="A2947" s="7">
        <v>49</v>
      </c>
      <c r="B2947" s="3">
        <v>25</v>
      </c>
      <c r="C2947" s="6">
        <v>25</v>
      </c>
      <c r="D2947" s="3">
        <v>4</v>
      </c>
      <c r="E2947" s="3">
        <v>1</v>
      </c>
      <c r="F2947" s="6">
        <v>0</v>
      </c>
    </row>
    <row r="2948" spans="1:6">
      <c r="A2948" s="7">
        <v>49</v>
      </c>
      <c r="B2948" s="3">
        <v>24</v>
      </c>
      <c r="C2948" s="6">
        <v>35</v>
      </c>
      <c r="D2948" s="3">
        <v>4</v>
      </c>
      <c r="E2948" s="3">
        <v>0.2</v>
      </c>
      <c r="F2948" s="6">
        <v>0</v>
      </c>
    </row>
    <row r="2949" spans="1:6">
      <c r="A2949" s="7">
        <v>49</v>
      </c>
      <c r="B2949" s="3">
        <v>23</v>
      </c>
      <c r="C2949" s="6">
        <v>81</v>
      </c>
      <c r="D2949" s="3">
        <v>2</v>
      </c>
      <c r="E2949" s="3">
        <v>0.8</v>
      </c>
      <c r="F2949" s="6">
        <v>0</v>
      </c>
    </row>
    <row r="2950" spans="1:6">
      <c r="A2950" s="7">
        <v>49</v>
      </c>
      <c r="B2950" s="3">
        <v>25</v>
      </c>
      <c r="C2950" s="6">
        <v>24</v>
      </c>
      <c r="D2950" s="3">
        <v>1</v>
      </c>
      <c r="E2950" s="3">
        <v>0.3</v>
      </c>
      <c r="F2950" s="6">
        <v>0</v>
      </c>
    </row>
    <row r="2951" spans="1:6">
      <c r="A2951" s="7">
        <v>49</v>
      </c>
      <c r="B2951" s="3">
        <v>23</v>
      </c>
      <c r="C2951" s="6">
        <v>19</v>
      </c>
      <c r="D2951" s="3">
        <v>4</v>
      </c>
      <c r="E2951" s="3">
        <v>0.6</v>
      </c>
      <c r="F2951" s="6">
        <v>0</v>
      </c>
    </row>
    <row r="2952" spans="1:6">
      <c r="A2952" s="7">
        <v>49</v>
      </c>
      <c r="B2952" s="3">
        <v>23</v>
      </c>
      <c r="C2952" s="6">
        <v>93</v>
      </c>
      <c r="D2952" s="3">
        <v>1</v>
      </c>
      <c r="E2952" s="3">
        <v>2.4</v>
      </c>
      <c r="F2952" s="6">
        <v>0</v>
      </c>
    </row>
    <row r="2953" spans="1:6">
      <c r="A2953" s="7">
        <v>49</v>
      </c>
      <c r="B2953" s="3">
        <v>23</v>
      </c>
      <c r="C2953" s="6">
        <v>115</v>
      </c>
      <c r="D2953" s="3">
        <v>3</v>
      </c>
      <c r="E2953" s="3">
        <v>4.5999999999999996</v>
      </c>
      <c r="F2953" s="6">
        <v>0</v>
      </c>
    </row>
    <row r="2954" spans="1:6">
      <c r="A2954" s="7">
        <v>49</v>
      </c>
      <c r="B2954" s="3">
        <v>23</v>
      </c>
      <c r="C2954" s="6">
        <v>125</v>
      </c>
      <c r="D2954" s="3">
        <v>1</v>
      </c>
      <c r="E2954" s="3">
        <v>2.4</v>
      </c>
      <c r="F2954" s="6">
        <v>0</v>
      </c>
    </row>
    <row r="2955" spans="1:6">
      <c r="A2955" s="7">
        <v>49</v>
      </c>
      <c r="B2955" s="3">
        <v>24</v>
      </c>
      <c r="C2955" s="6">
        <v>42</v>
      </c>
      <c r="D2955" s="3">
        <v>2</v>
      </c>
      <c r="E2955" s="3">
        <v>0.7</v>
      </c>
      <c r="F2955" s="6">
        <v>0</v>
      </c>
    </row>
    <row r="2956" spans="1:6">
      <c r="A2956" s="7">
        <v>49</v>
      </c>
      <c r="B2956" s="3">
        <v>23</v>
      </c>
      <c r="C2956" s="6">
        <v>114</v>
      </c>
      <c r="D2956" s="3">
        <v>1</v>
      </c>
      <c r="E2956" s="3">
        <v>0.3</v>
      </c>
      <c r="F2956" s="6">
        <v>286</v>
      </c>
    </row>
    <row r="2957" spans="1:6">
      <c r="A2957" s="7">
        <v>49</v>
      </c>
      <c r="B2957" s="3">
        <v>25</v>
      </c>
      <c r="C2957" s="6">
        <v>65</v>
      </c>
      <c r="D2957" s="3">
        <v>1</v>
      </c>
      <c r="E2957" s="3">
        <v>0</v>
      </c>
      <c r="F2957" s="6">
        <v>0</v>
      </c>
    </row>
    <row r="2958" spans="1:6">
      <c r="A2958" s="7">
        <v>49</v>
      </c>
      <c r="B2958" s="3">
        <v>23</v>
      </c>
      <c r="C2958" s="6">
        <v>140</v>
      </c>
      <c r="D2958" s="3">
        <v>1</v>
      </c>
      <c r="E2958" s="3">
        <v>1.9</v>
      </c>
      <c r="F2958" s="6">
        <v>0</v>
      </c>
    </row>
    <row r="2959" spans="1:6">
      <c r="A2959" s="7">
        <v>49</v>
      </c>
      <c r="B2959" s="3">
        <v>25</v>
      </c>
      <c r="C2959" s="6">
        <v>30</v>
      </c>
      <c r="D2959" s="3">
        <v>4</v>
      </c>
      <c r="E2959" s="3">
        <v>0.6</v>
      </c>
      <c r="F2959" s="6">
        <v>0</v>
      </c>
    </row>
    <row r="2960" spans="1:6">
      <c r="A2960" s="7">
        <v>49</v>
      </c>
      <c r="B2960" s="3">
        <v>23</v>
      </c>
      <c r="C2960" s="6">
        <v>134</v>
      </c>
      <c r="D2960" s="3">
        <v>2</v>
      </c>
      <c r="E2960" s="3">
        <v>6.3</v>
      </c>
      <c r="F2960" s="6">
        <v>0</v>
      </c>
    </row>
    <row r="2961" spans="1:6">
      <c r="A2961" s="7">
        <v>49</v>
      </c>
      <c r="B2961" s="3">
        <v>22</v>
      </c>
      <c r="C2961" s="6">
        <v>23</v>
      </c>
      <c r="D2961" s="3">
        <v>2</v>
      </c>
      <c r="E2961" s="3">
        <v>1</v>
      </c>
      <c r="F2961" s="6">
        <v>0</v>
      </c>
    </row>
    <row r="2962" spans="1:6">
      <c r="A2962" s="7">
        <v>49</v>
      </c>
      <c r="B2962" s="3">
        <v>23</v>
      </c>
      <c r="C2962" s="6">
        <v>65</v>
      </c>
      <c r="D2962" s="3">
        <v>2</v>
      </c>
      <c r="E2962" s="3">
        <v>0.4</v>
      </c>
      <c r="F2962" s="6">
        <v>232</v>
      </c>
    </row>
    <row r="2963" spans="1:6">
      <c r="A2963" s="7">
        <v>49</v>
      </c>
      <c r="B2963" s="3">
        <v>24</v>
      </c>
      <c r="C2963" s="6">
        <v>25</v>
      </c>
      <c r="D2963" s="3">
        <v>2</v>
      </c>
      <c r="E2963" s="3">
        <v>0.7</v>
      </c>
      <c r="F2963" s="6">
        <v>0</v>
      </c>
    </row>
    <row r="2964" spans="1:6">
      <c r="A2964" s="7">
        <v>49</v>
      </c>
      <c r="B2964" s="3">
        <v>25</v>
      </c>
      <c r="C2964" s="6">
        <v>109</v>
      </c>
      <c r="D2964" s="3">
        <v>2</v>
      </c>
      <c r="E2964" s="3">
        <v>6.8</v>
      </c>
      <c r="F2964" s="6">
        <v>0</v>
      </c>
    </row>
    <row r="2965" spans="1:6">
      <c r="A2965" s="7">
        <v>49</v>
      </c>
      <c r="B2965" s="3">
        <v>25</v>
      </c>
      <c r="C2965" s="6">
        <v>44</v>
      </c>
      <c r="D2965" s="3">
        <v>4</v>
      </c>
      <c r="E2965" s="3">
        <v>0.9</v>
      </c>
      <c r="F2965" s="6">
        <v>194</v>
      </c>
    </row>
    <row r="2966" spans="1:6">
      <c r="A2966" s="7">
        <v>49</v>
      </c>
      <c r="B2966" s="3">
        <v>24</v>
      </c>
      <c r="C2966" s="6">
        <v>13</v>
      </c>
      <c r="D2966" s="3">
        <v>2</v>
      </c>
      <c r="E2966" s="3">
        <v>0</v>
      </c>
      <c r="F2966" s="6">
        <v>0</v>
      </c>
    </row>
    <row r="2967" spans="1:6">
      <c r="A2967" s="7">
        <v>49</v>
      </c>
      <c r="B2967" s="3">
        <v>25</v>
      </c>
      <c r="C2967" s="6">
        <v>90</v>
      </c>
      <c r="D2967" s="3">
        <v>4</v>
      </c>
      <c r="E2967" s="3">
        <v>1.4</v>
      </c>
      <c r="F2967" s="6">
        <v>0</v>
      </c>
    </row>
    <row r="2968" spans="1:6">
      <c r="A2968" s="7">
        <v>49</v>
      </c>
      <c r="B2968" s="3">
        <v>23</v>
      </c>
      <c r="C2968" s="6">
        <v>64</v>
      </c>
      <c r="D2968" s="3">
        <v>4</v>
      </c>
      <c r="E2968" s="3">
        <v>2.6</v>
      </c>
      <c r="F2968" s="6">
        <v>0</v>
      </c>
    </row>
    <row r="2969" spans="1:6">
      <c r="A2969" s="7">
        <v>49</v>
      </c>
      <c r="B2969" s="3">
        <v>23</v>
      </c>
      <c r="C2969" s="6">
        <v>22</v>
      </c>
      <c r="D2969" s="3">
        <v>1</v>
      </c>
      <c r="E2969" s="3">
        <v>0.3</v>
      </c>
      <c r="F2969" s="6">
        <v>0</v>
      </c>
    </row>
    <row r="2970" spans="1:6">
      <c r="A2970" s="7">
        <v>49</v>
      </c>
      <c r="B2970" s="3">
        <v>24</v>
      </c>
      <c r="C2970" s="6">
        <v>138</v>
      </c>
      <c r="D2970" s="3">
        <v>2</v>
      </c>
      <c r="E2970" s="3">
        <v>2.2000000000000002</v>
      </c>
      <c r="F2970" s="6">
        <v>0</v>
      </c>
    </row>
    <row r="2971" spans="1:6">
      <c r="A2971" s="7">
        <v>49</v>
      </c>
      <c r="B2971" s="3">
        <v>23</v>
      </c>
      <c r="C2971" s="6">
        <v>23</v>
      </c>
      <c r="D2971" s="3">
        <v>1</v>
      </c>
      <c r="E2971" s="3">
        <v>1.4</v>
      </c>
      <c r="F2971" s="6">
        <v>0</v>
      </c>
    </row>
    <row r="2972" spans="1:6">
      <c r="A2972" s="7">
        <v>49</v>
      </c>
      <c r="B2972" s="3">
        <v>25</v>
      </c>
      <c r="C2972" s="6">
        <v>13</v>
      </c>
      <c r="D2972" s="3">
        <v>1</v>
      </c>
      <c r="E2972" s="3">
        <v>0.9</v>
      </c>
      <c r="F2972" s="6">
        <v>0</v>
      </c>
    </row>
    <row r="2973" spans="1:6">
      <c r="A2973" s="7">
        <v>49</v>
      </c>
      <c r="B2973" s="3">
        <v>25</v>
      </c>
      <c r="C2973" s="6">
        <v>39</v>
      </c>
      <c r="D2973" s="3">
        <v>3</v>
      </c>
      <c r="E2973" s="3">
        <v>1.9</v>
      </c>
      <c r="F2973" s="6">
        <v>0</v>
      </c>
    </row>
    <row r="2974" spans="1:6">
      <c r="A2974" s="7">
        <v>49</v>
      </c>
      <c r="B2974" s="3">
        <v>23</v>
      </c>
      <c r="C2974" s="6">
        <v>108</v>
      </c>
      <c r="D2974" s="3">
        <v>2</v>
      </c>
      <c r="E2974" s="3">
        <v>2.4</v>
      </c>
      <c r="F2974" s="6">
        <v>0</v>
      </c>
    </row>
    <row r="2975" spans="1:6">
      <c r="A2975" s="7">
        <v>49</v>
      </c>
      <c r="B2975" s="3">
        <v>24</v>
      </c>
      <c r="C2975" s="6">
        <v>130</v>
      </c>
      <c r="D2975" s="3">
        <v>4</v>
      </c>
      <c r="E2975" s="3">
        <v>1.1000000000000001</v>
      </c>
      <c r="F2975" s="6">
        <v>281</v>
      </c>
    </row>
    <row r="2976" spans="1:6">
      <c r="A2976" s="7">
        <v>49</v>
      </c>
      <c r="B2976" s="3">
        <v>23</v>
      </c>
      <c r="C2976" s="6">
        <v>75</v>
      </c>
      <c r="D2976" s="3">
        <v>1</v>
      </c>
      <c r="E2976" s="3">
        <v>1.5</v>
      </c>
      <c r="F2976" s="6">
        <v>0</v>
      </c>
    </row>
    <row r="2977" spans="1:6">
      <c r="A2977" s="7">
        <v>49</v>
      </c>
      <c r="B2977" s="3">
        <v>24</v>
      </c>
      <c r="C2977" s="6">
        <v>13</v>
      </c>
      <c r="D2977" s="3">
        <v>4</v>
      </c>
      <c r="E2977" s="3">
        <v>0.8</v>
      </c>
      <c r="F2977" s="6">
        <v>111</v>
      </c>
    </row>
    <row r="2978" spans="1:6">
      <c r="A2978" s="7">
        <v>49</v>
      </c>
      <c r="B2978" s="3">
        <v>25</v>
      </c>
      <c r="C2978" s="6">
        <v>8</v>
      </c>
      <c r="D2978" s="3">
        <v>1</v>
      </c>
      <c r="E2978" s="3">
        <v>0.3</v>
      </c>
      <c r="F2978" s="6">
        <v>97</v>
      </c>
    </row>
    <row r="2979" spans="1:6">
      <c r="A2979" s="7">
        <v>49</v>
      </c>
      <c r="B2979" s="3">
        <v>25</v>
      </c>
      <c r="C2979" s="6">
        <v>135</v>
      </c>
      <c r="D2979" s="3">
        <v>2</v>
      </c>
      <c r="E2979" s="3">
        <v>1.4</v>
      </c>
      <c r="F2979" s="6">
        <v>82</v>
      </c>
    </row>
    <row r="2980" spans="1:6">
      <c r="A2980" s="7">
        <v>49</v>
      </c>
      <c r="B2980" s="3">
        <v>22</v>
      </c>
      <c r="C2980" s="6">
        <v>78</v>
      </c>
      <c r="D2980" s="3">
        <v>3</v>
      </c>
      <c r="E2980" s="3">
        <v>2</v>
      </c>
      <c r="F2980" s="6">
        <v>0</v>
      </c>
    </row>
    <row r="2981" spans="1:6">
      <c r="A2981" s="7">
        <v>49</v>
      </c>
      <c r="B2981" s="3">
        <v>25</v>
      </c>
      <c r="C2981" s="6">
        <v>149</v>
      </c>
      <c r="D2981" s="3">
        <v>2</v>
      </c>
      <c r="E2981" s="3">
        <v>0.4</v>
      </c>
      <c r="F2981" s="6">
        <v>0</v>
      </c>
    </row>
    <row r="2982" spans="1:6">
      <c r="A2982" s="7">
        <v>49</v>
      </c>
      <c r="B2982" s="3">
        <v>22</v>
      </c>
      <c r="C2982" s="6">
        <v>103</v>
      </c>
      <c r="D2982" s="3">
        <v>3</v>
      </c>
      <c r="E2982" s="3">
        <v>2</v>
      </c>
      <c r="F2982" s="6">
        <v>167</v>
      </c>
    </row>
    <row r="2983" spans="1:6">
      <c r="A2983" s="7">
        <v>49</v>
      </c>
      <c r="B2983" s="3">
        <v>23</v>
      </c>
      <c r="C2983" s="6">
        <v>121</v>
      </c>
      <c r="D2983" s="3">
        <v>1</v>
      </c>
      <c r="E2983" s="3">
        <v>4.9000000000000004</v>
      </c>
      <c r="F2983" s="6">
        <v>0</v>
      </c>
    </row>
    <row r="2984" spans="1:6">
      <c r="A2984" s="7">
        <v>49</v>
      </c>
      <c r="B2984" s="3">
        <v>23</v>
      </c>
      <c r="C2984" s="6">
        <v>129</v>
      </c>
      <c r="D2984" s="3">
        <v>1</v>
      </c>
      <c r="E2984" s="3">
        <v>0.3</v>
      </c>
      <c r="F2984" s="6">
        <v>0</v>
      </c>
    </row>
    <row r="2985" spans="1:6">
      <c r="A2985" s="7">
        <v>49</v>
      </c>
      <c r="B2985" s="3">
        <v>25</v>
      </c>
      <c r="C2985" s="6">
        <v>91</v>
      </c>
      <c r="D2985" s="3">
        <v>4</v>
      </c>
      <c r="E2985" s="3">
        <v>1.4</v>
      </c>
      <c r="F2985" s="6">
        <v>0</v>
      </c>
    </row>
    <row r="2986" spans="1:6">
      <c r="A2986" s="7">
        <v>49</v>
      </c>
      <c r="B2986" s="3">
        <v>23</v>
      </c>
      <c r="C2986" s="6">
        <v>60</v>
      </c>
      <c r="D2986" s="3">
        <v>3</v>
      </c>
      <c r="E2986" s="3">
        <v>0.7</v>
      </c>
      <c r="F2986" s="6">
        <v>142</v>
      </c>
    </row>
    <row r="2987" spans="1:6">
      <c r="A2987" s="7">
        <v>49</v>
      </c>
      <c r="B2987" s="3">
        <v>24</v>
      </c>
      <c r="C2987" s="6">
        <v>109</v>
      </c>
      <c r="D2987" s="3">
        <v>1</v>
      </c>
      <c r="E2987" s="3">
        <v>0.6</v>
      </c>
      <c r="F2987" s="6">
        <v>0</v>
      </c>
    </row>
    <row r="2988" spans="1:6">
      <c r="A2988" s="7">
        <v>49</v>
      </c>
      <c r="B2988" s="3">
        <v>23</v>
      </c>
      <c r="C2988" s="6">
        <v>70</v>
      </c>
      <c r="D2988" s="3">
        <v>1</v>
      </c>
      <c r="E2988" s="3">
        <v>0.3</v>
      </c>
      <c r="F2988" s="6">
        <v>217</v>
      </c>
    </row>
    <row r="2989" spans="1:6">
      <c r="A2989" s="7">
        <v>49</v>
      </c>
      <c r="B2989" s="3">
        <v>23</v>
      </c>
      <c r="C2989" s="6">
        <v>174</v>
      </c>
      <c r="D2989" s="3">
        <v>3</v>
      </c>
      <c r="E2989" s="3">
        <v>4.5999999999999996</v>
      </c>
      <c r="F2989" s="6">
        <v>590</v>
      </c>
    </row>
    <row r="2990" spans="1:6">
      <c r="A2990" s="7">
        <v>49</v>
      </c>
      <c r="B2990" s="3">
        <v>25</v>
      </c>
      <c r="C2990" s="6">
        <v>65</v>
      </c>
      <c r="D2990" s="3">
        <v>2</v>
      </c>
      <c r="E2990" s="3">
        <v>1</v>
      </c>
      <c r="F2990" s="6">
        <v>0</v>
      </c>
    </row>
    <row r="2991" spans="1:6">
      <c r="A2991" s="7">
        <v>49</v>
      </c>
      <c r="B2991" s="3">
        <v>24</v>
      </c>
      <c r="C2991" s="6">
        <v>18</v>
      </c>
      <c r="D2991" s="3">
        <v>1</v>
      </c>
      <c r="E2991" s="3">
        <v>0.4</v>
      </c>
      <c r="F2991" s="6">
        <v>121</v>
      </c>
    </row>
    <row r="2992" spans="1:6">
      <c r="A2992" s="7">
        <v>49</v>
      </c>
      <c r="B2992" s="3">
        <v>24</v>
      </c>
      <c r="C2992" s="6">
        <v>48</v>
      </c>
      <c r="D2992" s="3">
        <v>1</v>
      </c>
      <c r="E2992" s="3">
        <v>1.3</v>
      </c>
      <c r="F2992" s="6">
        <v>0</v>
      </c>
    </row>
    <row r="2993" spans="1:6">
      <c r="A2993" s="7">
        <v>49</v>
      </c>
      <c r="B2993" s="3">
        <v>24</v>
      </c>
      <c r="C2993" s="6">
        <v>33</v>
      </c>
      <c r="D2993" s="3">
        <v>3</v>
      </c>
      <c r="E2993" s="3">
        <v>1.7</v>
      </c>
      <c r="F2993" s="6">
        <v>0</v>
      </c>
    </row>
    <row r="2994" spans="1:6">
      <c r="A2994" s="7">
        <v>50</v>
      </c>
      <c r="B2994" s="3">
        <v>24</v>
      </c>
      <c r="C2994" s="6">
        <v>22</v>
      </c>
      <c r="D2994" s="5">
        <v>1</v>
      </c>
      <c r="E2994" s="3">
        <v>0.3</v>
      </c>
      <c r="F2994" s="6">
        <v>0</v>
      </c>
    </row>
    <row r="2995" spans="1:6">
      <c r="A2995" s="7">
        <v>50</v>
      </c>
      <c r="B2995" s="3">
        <v>26</v>
      </c>
      <c r="C2995" s="6">
        <v>190</v>
      </c>
      <c r="D2995" s="3">
        <v>3</v>
      </c>
      <c r="E2995" s="3">
        <v>2.1</v>
      </c>
      <c r="F2995" s="6">
        <v>240</v>
      </c>
    </row>
    <row r="2996" spans="1:6">
      <c r="A2996" s="7">
        <v>50</v>
      </c>
      <c r="B2996" s="3">
        <v>26</v>
      </c>
      <c r="C2996" s="6">
        <v>19</v>
      </c>
      <c r="D2996" s="3">
        <v>2</v>
      </c>
      <c r="E2996" s="3">
        <v>0.4</v>
      </c>
      <c r="F2996" s="6">
        <v>118</v>
      </c>
    </row>
    <row r="2997" spans="1:6">
      <c r="A2997" s="7">
        <v>50</v>
      </c>
      <c r="B2997" s="3">
        <v>25</v>
      </c>
      <c r="C2997" s="6">
        <v>83</v>
      </c>
      <c r="D2997" s="3">
        <v>4</v>
      </c>
      <c r="E2997" s="3">
        <v>3.6</v>
      </c>
      <c r="F2997" s="6">
        <v>188</v>
      </c>
    </row>
    <row r="2998" spans="1:6">
      <c r="A2998" s="7">
        <v>50</v>
      </c>
      <c r="B2998" s="3">
        <v>26</v>
      </c>
      <c r="C2998" s="6">
        <v>13</v>
      </c>
      <c r="D2998" s="3">
        <v>4</v>
      </c>
      <c r="E2998" s="3">
        <v>1</v>
      </c>
      <c r="F2998" s="6">
        <v>0</v>
      </c>
    </row>
    <row r="2999" spans="1:6">
      <c r="A2999" s="7">
        <v>50</v>
      </c>
      <c r="B2999" s="3">
        <v>23</v>
      </c>
      <c r="C2999" s="6">
        <v>85</v>
      </c>
      <c r="D2999" s="3">
        <v>1</v>
      </c>
      <c r="E2999" s="3">
        <v>2.67</v>
      </c>
      <c r="F2999" s="6">
        <v>0</v>
      </c>
    </row>
    <row r="3000" spans="1:6">
      <c r="A3000" s="7">
        <v>50</v>
      </c>
      <c r="B3000" s="3">
        <v>26</v>
      </c>
      <c r="C3000" s="6">
        <v>21</v>
      </c>
      <c r="D3000" s="3">
        <v>4</v>
      </c>
      <c r="E3000" s="3">
        <v>1</v>
      </c>
      <c r="F3000" s="6">
        <v>0</v>
      </c>
    </row>
    <row r="3001" spans="1:6">
      <c r="A3001" s="7">
        <v>50</v>
      </c>
      <c r="B3001" s="3">
        <v>24</v>
      </c>
      <c r="C3001" s="6">
        <v>35</v>
      </c>
      <c r="D3001" s="3">
        <v>1</v>
      </c>
      <c r="E3001" s="3">
        <v>0.3</v>
      </c>
      <c r="F3001" s="6">
        <v>0</v>
      </c>
    </row>
    <row r="3002" spans="1:6">
      <c r="A3002" s="7">
        <v>50</v>
      </c>
      <c r="B3002" s="3">
        <v>24</v>
      </c>
      <c r="C3002" s="6">
        <v>29</v>
      </c>
      <c r="D3002" s="3">
        <v>4</v>
      </c>
      <c r="E3002" s="3">
        <v>0.1</v>
      </c>
      <c r="F3002" s="6">
        <v>0</v>
      </c>
    </row>
    <row r="3003" spans="1:6">
      <c r="A3003" s="7">
        <v>50</v>
      </c>
      <c r="B3003" s="3">
        <v>24</v>
      </c>
      <c r="C3003" s="6">
        <v>29</v>
      </c>
      <c r="D3003" s="3">
        <v>3</v>
      </c>
      <c r="E3003" s="3">
        <v>0.9</v>
      </c>
      <c r="F3003" s="6">
        <v>0</v>
      </c>
    </row>
    <row r="3004" spans="1:6">
      <c r="A3004" s="7">
        <v>50</v>
      </c>
      <c r="B3004" s="3">
        <v>24</v>
      </c>
      <c r="C3004" s="6">
        <v>30</v>
      </c>
      <c r="D3004" s="3">
        <v>4</v>
      </c>
      <c r="E3004" s="3">
        <v>0.1</v>
      </c>
      <c r="F3004" s="6">
        <v>161</v>
      </c>
    </row>
    <row r="3005" spans="1:6">
      <c r="A3005" s="7">
        <v>50</v>
      </c>
      <c r="B3005" s="3">
        <v>24</v>
      </c>
      <c r="C3005" s="6">
        <v>173</v>
      </c>
      <c r="D3005" s="3">
        <v>1</v>
      </c>
      <c r="E3005" s="3">
        <v>1</v>
      </c>
      <c r="F3005" s="6">
        <v>0</v>
      </c>
    </row>
    <row r="3006" spans="1:6">
      <c r="A3006" s="7">
        <v>50</v>
      </c>
      <c r="B3006" s="3">
        <v>24</v>
      </c>
      <c r="C3006" s="6">
        <v>83</v>
      </c>
      <c r="D3006" s="3">
        <v>2</v>
      </c>
      <c r="E3006" s="3">
        <v>0.4</v>
      </c>
      <c r="F3006" s="6">
        <v>0</v>
      </c>
    </row>
    <row r="3007" spans="1:6">
      <c r="A3007" s="7">
        <v>50</v>
      </c>
      <c r="B3007" s="3">
        <v>25</v>
      </c>
      <c r="C3007" s="6">
        <v>42</v>
      </c>
      <c r="D3007" s="3">
        <v>3</v>
      </c>
      <c r="E3007" s="3">
        <v>1.7</v>
      </c>
      <c r="F3007" s="6">
        <v>0</v>
      </c>
    </row>
    <row r="3008" spans="1:6">
      <c r="A3008" s="7">
        <v>50</v>
      </c>
      <c r="B3008" s="3">
        <v>26</v>
      </c>
      <c r="C3008" s="6">
        <v>39</v>
      </c>
      <c r="D3008" s="3">
        <v>3</v>
      </c>
      <c r="E3008" s="3">
        <v>1.9</v>
      </c>
      <c r="F3008" s="6">
        <v>0</v>
      </c>
    </row>
    <row r="3009" spans="1:6">
      <c r="A3009" s="7">
        <v>50</v>
      </c>
      <c r="B3009" s="3">
        <v>24</v>
      </c>
      <c r="C3009" s="6">
        <v>94</v>
      </c>
      <c r="D3009" s="3">
        <v>1</v>
      </c>
      <c r="E3009" s="3">
        <v>4.9000000000000004</v>
      </c>
      <c r="F3009" s="6">
        <v>272</v>
      </c>
    </row>
    <row r="3010" spans="1:6">
      <c r="A3010" s="7">
        <v>50</v>
      </c>
      <c r="B3010" s="3">
        <v>26</v>
      </c>
      <c r="C3010" s="6">
        <v>85</v>
      </c>
      <c r="D3010" s="3">
        <v>1</v>
      </c>
      <c r="E3010" s="3">
        <v>0</v>
      </c>
      <c r="F3010" s="6">
        <v>144</v>
      </c>
    </row>
    <row r="3011" spans="1:6">
      <c r="A3011" s="7">
        <v>50</v>
      </c>
      <c r="B3011" s="3">
        <v>24</v>
      </c>
      <c r="C3011" s="6">
        <v>103</v>
      </c>
      <c r="D3011" s="3">
        <v>1</v>
      </c>
      <c r="E3011" s="3">
        <v>0.3</v>
      </c>
      <c r="F3011" s="6">
        <v>0</v>
      </c>
    </row>
    <row r="3012" spans="1:6">
      <c r="A3012" s="7">
        <v>50</v>
      </c>
      <c r="B3012" s="3">
        <v>25</v>
      </c>
      <c r="C3012" s="6">
        <v>34</v>
      </c>
      <c r="D3012" s="3">
        <v>1</v>
      </c>
      <c r="E3012" s="3">
        <v>1.3</v>
      </c>
      <c r="F3012" s="6">
        <v>0</v>
      </c>
    </row>
    <row r="3013" spans="1:6">
      <c r="A3013" s="7">
        <v>50</v>
      </c>
      <c r="B3013" s="3">
        <v>25</v>
      </c>
      <c r="C3013" s="6">
        <v>13</v>
      </c>
      <c r="D3013" s="3">
        <v>2</v>
      </c>
      <c r="E3013" s="3">
        <v>0.7</v>
      </c>
      <c r="F3013" s="6">
        <v>0</v>
      </c>
    </row>
    <row r="3014" spans="1:6">
      <c r="A3014" s="7">
        <v>50</v>
      </c>
      <c r="B3014" s="3">
        <v>23</v>
      </c>
      <c r="C3014" s="6">
        <v>98</v>
      </c>
      <c r="D3014" s="3">
        <v>3</v>
      </c>
      <c r="E3014" s="3">
        <v>2</v>
      </c>
      <c r="F3014" s="6">
        <v>0</v>
      </c>
    </row>
    <row r="3015" spans="1:6">
      <c r="A3015" s="7">
        <v>50</v>
      </c>
      <c r="B3015" s="3">
        <v>24</v>
      </c>
      <c r="C3015" s="6">
        <v>61</v>
      </c>
      <c r="D3015" s="3">
        <v>4</v>
      </c>
      <c r="E3015" s="3">
        <v>2.6</v>
      </c>
      <c r="F3015" s="6">
        <v>0</v>
      </c>
    </row>
    <row r="3016" spans="1:6">
      <c r="A3016" s="7">
        <v>50</v>
      </c>
      <c r="B3016" s="3">
        <v>26</v>
      </c>
      <c r="C3016" s="6">
        <v>135</v>
      </c>
      <c r="D3016" s="3">
        <v>2</v>
      </c>
      <c r="E3016" s="3">
        <v>4.5999999999999996</v>
      </c>
      <c r="F3016" s="6">
        <v>91</v>
      </c>
    </row>
    <row r="3017" spans="1:6">
      <c r="A3017" s="7">
        <v>50</v>
      </c>
      <c r="B3017" s="3">
        <v>25</v>
      </c>
      <c r="C3017" s="6">
        <v>130</v>
      </c>
      <c r="D3017" s="3">
        <v>1</v>
      </c>
      <c r="E3017" s="3">
        <v>1.1000000000000001</v>
      </c>
      <c r="F3017" s="6">
        <v>0</v>
      </c>
    </row>
    <row r="3018" spans="1:6">
      <c r="A3018" s="7">
        <v>50</v>
      </c>
      <c r="B3018" s="3">
        <v>23</v>
      </c>
      <c r="C3018" s="6">
        <v>15</v>
      </c>
      <c r="D3018" s="3">
        <v>2</v>
      </c>
      <c r="E3018" s="3">
        <v>1</v>
      </c>
      <c r="F3018" s="6">
        <v>101</v>
      </c>
    </row>
    <row r="3019" spans="1:6">
      <c r="A3019" s="7">
        <v>50</v>
      </c>
      <c r="B3019" s="3">
        <v>24</v>
      </c>
      <c r="C3019" s="6">
        <v>161</v>
      </c>
      <c r="D3019" s="3">
        <v>3</v>
      </c>
      <c r="E3019" s="3">
        <v>3.4</v>
      </c>
      <c r="F3019" s="6">
        <v>212</v>
      </c>
    </row>
    <row r="3020" spans="1:6">
      <c r="A3020" s="7">
        <v>50</v>
      </c>
      <c r="B3020" s="3">
        <v>23</v>
      </c>
      <c r="C3020" s="6">
        <v>9</v>
      </c>
      <c r="D3020" s="3">
        <v>2</v>
      </c>
      <c r="E3020" s="3">
        <v>1</v>
      </c>
      <c r="F3020" s="6">
        <v>0</v>
      </c>
    </row>
    <row r="3021" spans="1:6">
      <c r="A3021" s="7">
        <v>50</v>
      </c>
      <c r="B3021" s="3">
        <v>26</v>
      </c>
      <c r="C3021" s="6">
        <v>48</v>
      </c>
      <c r="D3021" s="3">
        <v>4</v>
      </c>
      <c r="E3021" s="3">
        <v>0.1</v>
      </c>
      <c r="F3021" s="6">
        <v>0</v>
      </c>
    </row>
    <row r="3022" spans="1:6">
      <c r="A3022" s="7">
        <v>50</v>
      </c>
      <c r="B3022" s="3">
        <v>25</v>
      </c>
      <c r="C3022" s="6">
        <v>15</v>
      </c>
      <c r="D3022" s="3">
        <v>1</v>
      </c>
      <c r="E3022" s="3">
        <v>0.4</v>
      </c>
      <c r="F3022" s="6">
        <v>0</v>
      </c>
    </row>
    <row r="3023" spans="1:6">
      <c r="A3023" s="7">
        <v>50</v>
      </c>
      <c r="B3023" s="3">
        <v>24</v>
      </c>
      <c r="C3023" s="6">
        <v>152</v>
      </c>
      <c r="D3023" s="3">
        <v>1</v>
      </c>
      <c r="E3023" s="3">
        <v>7.3</v>
      </c>
      <c r="F3023" s="6">
        <v>0</v>
      </c>
    </row>
    <row r="3024" spans="1:6">
      <c r="A3024" s="7">
        <v>50</v>
      </c>
      <c r="B3024" s="3">
        <v>25</v>
      </c>
      <c r="C3024" s="6">
        <v>40</v>
      </c>
      <c r="D3024" s="3">
        <v>1</v>
      </c>
      <c r="E3024" s="3">
        <v>1.3</v>
      </c>
      <c r="F3024" s="6">
        <v>0</v>
      </c>
    </row>
    <row r="3025" spans="1:6">
      <c r="A3025" s="7">
        <v>50</v>
      </c>
      <c r="B3025" s="3">
        <v>26</v>
      </c>
      <c r="C3025" s="6">
        <v>192</v>
      </c>
      <c r="D3025" s="3">
        <v>2</v>
      </c>
      <c r="E3025" s="3">
        <v>1.8</v>
      </c>
      <c r="F3025" s="6">
        <v>301</v>
      </c>
    </row>
    <row r="3026" spans="1:6">
      <c r="A3026" s="7">
        <v>50</v>
      </c>
      <c r="B3026" s="3">
        <v>24</v>
      </c>
      <c r="C3026" s="6">
        <v>195</v>
      </c>
      <c r="D3026" s="3">
        <v>1</v>
      </c>
      <c r="E3026" s="3">
        <v>1.7</v>
      </c>
      <c r="F3026" s="6">
        <v>0</v>
      </c>
    </row>
    <row r="3027" spans="1:6">
      <c r="A3027" s="7">
        <v>50</v>
      </c>
      <c r="B3027" s="3">
        <v>24</v>
      </c>
      <c r="C3027" s="6">
        <v>44</v>
      </c>
      <c r="D3027" s="3">
        <v>4</v>
      </c>
      <c r="E3027" s="3">
        <v>1.8</v>
      </c>
      <c r="F3027" s="6">
        <v>0</v>
      </c>
    </row>
    <row r="3028" spans="1:6">
      <c r="A3028" s="7">
        <v>50</v>
      </c>
      <c r="B3028" s="3">
        <v>25</v>
      </c>
      <c r="C3028" s="6">
        <v>43</v>
      </c>
      <c r="D3028" s="3">
        <v>1</v>
      </c>
      <c r="E3028" s="3">
        <v>1.4</v>
      </c>
      <c r="F3028" s="6">
        <v>137</v>
      </c>
    </row>
    <row r="3029" spans="1:6">
      <c r="A3029" s="7">
        <v>50</v>
      </c>
      <c r="B3029" s="3">
        <v>24</v>
      </c>
      <c r="C3029" s="6">
        <v>188</v>
      </c>
      <c r="D3029" s="3">
        <v>3</v>
      </c>
      <c r="E3029" s="3">
        <v>1.3</v>
      </c>
      <c r="F3029" s="6">
        <v>184</v>
      </c>
    </row>
    <row r="3030" spans="1:6">
      <c r="A3030" s="7">
        <v>50</v>
      </c>
      <c r="B3030" s="3">
        <v>26</v>
      </c>
      <c r="C3030" s="6">
        <v>23</v>
      </c>
      <c r="D3030" s="3">
        <v>4</v>
      </c>
      <c r="E3030" s="3">
        <v>0.2</v>
      </c>
      <c r="F3030" s="6">
        <v>0</v>
      </c>
    </row>
    <row r="3031" spans="1:6">
      <c r="A3031" s="7">
        <v>50</v>
      </c>
      <c r="B3031" s="3">
        <v>25</v>
      </c>
      <c r="C3031" s="6">
        <v>35</v>
      </c>
      <c r="D3031" s="3">
        <v>3</v>
      </c>
      <c r="E3031" s="3">
        <v>1.7</v>
      </c>
      <c r="F3031" s="6">
        <v>0</v>
      </c>
    </row>
    <row r="3032" spans="1:6">
      <c r="A3032" s="7">
        <v>50</v>
      </c>
      <c r="B3032" s="3">
        <v>26</v>
      </c>
      <c r="C3032" s="6">
        <v>48</v>
      </c>
      <c r="D3032" s="3">
        <v>1</v>
      </c>
      <c r="E3032" s="3">
        <v>1.6</v>
      </c>
      <c r="F3032" s="6">
        <v>0</v>
      </c>
    </row>
    <row r="3033" spans="1:6">
      <c r="A3033" s="7">
        <v>50</v>
      </c>
      <c r="B3033" s="3">
        <v>24</v>
      </c>
      <c r="C3033" s="6">
        <v>84</v>
      </c>
      <c r="D3033" s="3">
        <v>4</v>
      </c>
      <c r="E3033" s="3">
        <v>4.9000000000000004</v>
      </c>
      <c r="F3033" s="6">
        <v>0</v>
      </c>
    </row>
    <row r="3034" spans="1:6">
      <c r="A3034" s="7">
        <v>50</v>
      </c>
      <c r="B3034" s="3">
        <v>25</v>
      </c>
      <c r="C3034" s="6">
        <v>84</v>
      </c>
      <c r="D3034" s="3">
        <v>1</v>
      </c>
      <c r="E3034" s="3">
        <v>1.3</v>
      </c>
      <c r="F3034" s="6">
        <v>0</v>
      </c>
    </row>
    <row r="3035" spans="1:6">
      <c r="A3035" s="7">
        <v>50</v>
      </c>
      <c r="B3035" s="3">
        <v>23</v>
      </c>
      <c r="C3035" s="6">
        <v>23</v>
      </c>
      <c r="D3035" s="3">
        <v>2</v>
      </c>
      <c r="E3035" s="3">
        <v>1</v>
      </c>
      <c r="F3035" s="6">
        <v>0</v>
      </c>
    </row>
    <row r="3036" spans="1:6">
      <c r="A3036" s="7">
        <v>50</v>
      </c>
      <c r="B3036" s="3">
        <v>25</v>
      </c>
      <c r="C3036" s="6">
        <v>14</v>
      </c>
      <c r="D3036" s="3">
        <v>2</v>
      </c>
      <c r="E3036" s="3">
        <v>0.7</v>
      </c>
      <c r="F3036" s="6">
        <v>0</v>
      </c>
    </row>
    <row r="3037" spans="1:6">
      <c r="A3037" s="7">
        <v>50</v>
      </c>
      <c r="B3037" s="3">
        <v>24</v>
      </c>
      <c r="C3037" s="6">
        <v>79</v>
      </c>
      <c r="D3037" s="3">
        <v>1</v>
      </c>
      <c r="E3037" s="3">
        <v>0.3</v>
      </c>
      <c r="F3037" s="6">
        <v>120</v>
      </c>
    </row>
    <row r="3038" spans="1:6">
      <c r="A3038" s="7">
        <v>50</v>
      </c>
      <c r="B3038" s="3">
        <v>24</v>
      </c>
      <c r="C3038" s="6">
        <v>180</v>
      </c>
      <c r="D3038" s="3">
        <v>1</v>
      </c>
      <c r="E3038" s="3">
        <v>1.7</v>
      </c>
      <c r="F3038" s="6">
        <v>0</v>
      </c>
    </row>
    <row r="3039" spans="1:6">
      <c r="A3039" s="7">
        <v>50</v>
      </c>
      <c r="B3039" s="3">
        <v>25</v>
      </c>
      <c r="C3039" s="6">
        <v>14</v>
      </c>
      <c r="D3039" s="3">
        <v>1</v>
      </c>
      <c r="E3039" s="3">
        <v>0.4</v>
      </c>
      <c r="F3039" s="6">
        <v>0</v>
      </c>
    </row>
    <row r="3040" spans="1:6">
      <c r="A3040" s="7">
        <v>50</v>
      </c>
      <c r="B3040" s="3">
        <v>25</v>
      </c>
      <c r="C3040" s="6">
        <v>83</v>
      </c>
      <c r="D3040" s="3">
        <v>1</v>
      </c>
      <c r="E3040" s="3">
        <v>2.8</v>
      </c>
      <c r="F3040" s="6">
        <v>0</v>
      </c>
    </row>
    <row r="3041" spans="1:6">
      <c r="A3041" s="7">
        <v>50</v>
      </c>
      <c r="B3041" s="3">
        <v>26</v>
      </c>
      <c r="C3041" s="6">
        <v>38</v>
      </c>
      <c r="D3041" s="3">
        <v>4</v>
      </c>
      <c r="E3041" s="3">
        <v>0.9</v>
      </c>
      <c r="F3041" s="6">
        <v>0</v>
      </c>
    </row>
    <row r="3042" spans="1:6">
      <c r="A3042" s="7">
        <v>50</v>
      </c>
      <c r="B3042" s="3">
        <v>26</v>
      </c>
      <c r="C3042" s="6">
        <v>179</v>
      </c>
      <c r="D3042" s="3">
        <v>1</v>
      </c>
      <c r="E3042" s="3">
        <v>2.9</v>
      </c>
      <c r="F3042" s="6">
        <v>0</v>
      </c>
    </row>
    <row r="3043" spans="1:6">
      <c r="A3043" s="7">
        <v>50</v>
      </c>
      <c r="B3043" s="3">
        <v>20</v>
      </c>
      <c r="C3043" s="6">
        <v>19</v>
      </c>
      <c r="D3043" s="3">
        <v>4</v>
      </c>
      <c r="E3043" s="3">
        <v>0.4</v>
      </c>
      <c r="F3043" s="6">
        <v>0</v>
      </c>
    </row>
    <row r="3044" spans="1:6">
      <c r="A3044" s="7">
        <v>50</v>
      </c>
      <c r="B3044" s="3">
        <v>25</v>
      </c>
      <c r="C3044" s="6">
        <v>192</v>
      </c>
      <c r="D3044" s="3">
        <v>2</v>
      </c>
      <c r="E3044" s="3">
        <v>2.8</v>
      </c>
      <c r="F3044" s="6">
        <v>238</v>
      </c>
    </row>
    <row r="3045" spans="1:6">
      <c r="A3045" s="7">
        <v>50</v>
      </c>
      <c r="B3045" s="3">
        <v>26</v>
      </c>
      <c r="C3045" s="6">
        <v>88</v>
      </c>
      <c r="D3045" s="3">
        <v>1</v>
      </c>
      <c r="E3045" s="3">
        <v>2.7</v>
      </c>
      <c r="F3045" s="6">
        <v>0</v>
      </c>
    </row>
    <row r="3046" spans="1:6">
      <c r="A3046" s="7">
        <v>50</v>
      </c>
      <c r="B3046" s="3">
        <v>24</v>
      </c>
      <c r="C3046" s="6">
        <v>124</v>
      </c>
      <c r="D3046" s="3">
        <v>1</v>
      </c>
      <c r="E3046" s="3">
        <v>4.9000000000000004</v>
      </c>
      <c r="F3046" s="6">
        <v>266</v>
      </c>
    </row>
    <row r="3047" spans="1:6">
      <c r="A3047" s="7">
        <v>50</v>
      </c>
      <c r="B3047" s="3">
        <v>25</v>
      </c>
      <c r="C3047" s="6">
        <v>14</v>
      </c>
      <c r="D3047" s="3">
        <v>4</v>
      </c>
      <c r="E3047" s="3">
        <v>0.8</v>
      </c>
      <c r="F3047" s="6">
        <v>0</v>
      </c>
    </row>
    <row r="3048" spans="1:6">
      <c r="A3048" s="7">
        <v>50</v>
      </c>
      <c r="B3048" s="3">
        <v>20</v>
      </c>
      <c r="C3048" s="6">
        <v>25</v>
      </c>
      <c r="D3048" s="3">
        <v>4</v>
      </c>
      <c r="E3048" s="3">
        <v>0.4</v>
      </c>
      <c r="F3048" s="6">
        <v>0</v>
      </c>
    </row>
    <row r="3049" spans="1:6">
      <c r="A3049" s="7">
        <v>50</v>
      </c>
      <c r="B3049" s="3">
        <v>24</v>
      </c>
      <c r="C3049" s="6">
        <v>32</v>
      </c>
      <c r="D3049" s="3">
        <v>4</v>
      </c>
      <c r="E3049" s="3">
        <v>1.8</v>
      </c>
      <c r="F3049" s="6">
        <v>109</v>
      </c>
    </row>
    <row r="3050" spans="1:6">
      <c r="A3050" s="7">
        <v>50</v>
      </c>
      <c r="B3050" s="3">
        <v>24</v>
      </c>
      <c r="C3050" s="6">
        <v>80</v>
      </c>
      <c r="D3050" s="3">
        <v>4</v>
      </c>
      <c r="E3050" s="3">
        <v>4.9000000000000004</v>
      </c>
      <c r="F3050" s="6">
        <v>0</v>
      </c>
    </row>
    <row r="3051" spans="1:6">
      <c r="A3051" s="7">
        <v>50</v>
      </c>
      <c r="B3051" s="3">
        <v>26</v>
      </c>
      <c r="C3051" s="6">
        <v>42</v>
      </c>
      <c r="D3051" s="3">
        <v>4</v>
      </c>
      <c r="E3051" s="3">
        <v>1.1000000000000001</v>
      </c>
      <c r="F3051" s="6">
        <v>151</v>
      </c>
    </row>
    <row r="3052" spans="1:6">
      <c r="A3052" s="7">
        <v>50</v>
      </c>
      <c r="B3052" s="3">
        <v>26</v>
      </c>
      <c r="C3052" s="6">
        <v>42</v>
      </c>
      <c r="D3052" s="3">
        <v>1</v>
      </c>
      <c r="E3052" s="3">
        <v>1.6</v>
      </c>
      <c r="F3052" s="6">
        <v>0</v>
      </c>
    </row>
    <row r="3053" spans="1:6">
      <c r="A3053" s="7">
        <v>50</v>
      </c>
      <c r="B3053" s="3">
        <v>24</v>
      </c>
      <c r="C3053" s="6">
        <v>43</v>
      </c>
      <c r="D3053" s="3">
        <v>4</v>
      </c>
      <c r="E3053" s="3">
        <v>0.1</v>
      </c>
      <c r="F3053" s="6">
        <v>0</v>
      </c>
    </row>
    <row r="3054" spans="1:6">
      <c r="A3054" s="7">
        <v>50</v>
      </c>
      <c r="B3054" s="3">
        <v>26</v>
      </c>
      <c r="C3054" s="6">
        <v>22</v>
      </c>
      <c r="D3054" s="3">
        <v>4</v>
      </c>
      <c r="E3054" s="3">
        <v>0.5</v>
      </c>
      <c r="F3054" s="6">
        <v>112</v>
      </c>
    </row>
    <row r="3055" spans="1:6">
      <c r="A3055" s="7">
        <v>50</v>
      </c>
      <c r="B3055" s="3">
        <v>24</v>
      </c>
      <c r="C3055" s="6">
        <v>82</v>
      </c>
      <c r="D3055" s="3">
        <v>3</v>
      </c>
      <c r="E3055" s="3">
        <v>3</v>
      </c>
      <c r="F3055" s="6">
        <v>0</v>
      </c>
    </row>
    <row r="3056" spans="1:6">
      <c r="A3056" s="7">
        <v>50</v>
      </c>
      <c r="B3056" s="3">
        <v>24</v>
      </c>
      <c r="C3056" s="6">
        <v>130</v>
      </c>
      <c r="D3056" s="3">
        <v>1</v>
      </c>
      <c r="E3056" s="3">
        <v>1</v>
      </c>
      <c r="F3056" s="6">
        <v>0</v>
      </c>
    </row>
    <row r="3057" spans="1:6">
      <c r="A3057" s="7">
        <v>50</v>
      </c>
      <c r="B3057" s="3">
        <v>24</v>
      </c>
      <c r="C3057" s="6">
        <v>150</v>
      </c>
      <c r="D3057" s="3">
        <v>1</v>
      </c>
      <c r="E3057" s="3">
        <v>7.3</v>
      </c>
      <c r="F3057" s="6">
        <v>0</v>
      </c>
    </row>
    <row r="3058" spans="1:6">
      <c r="A3058" s="7">
        <v>50</v>
      </c>
      <c r="B3058" s="3">
        <v>24</v>
      </c>
      <c r="C3058" s="6">
        <v>45</v>
      </c>
      <c r="D3058" s="3">
        <v>3</v>
      </c>
      <c r="E3058" s="3">
        <v>0.6</v>
      </c>
      <c r="F3058" s="6">
        <v>117</v>
      </c>
    </row>
    <row r="3059" spans="1:6">
      <c r="A3059" s="7">
        <v>50</v>
      </c>
      <c r="B3059" s="3">
        <v>25</v>
      </c>
      <c r="C3059" s="6">
        <v>79</v>
      </c>
      <c r="D3059" s="3">
        <v>1</v>
      </c>
      <c r="E3059" s="3">
        <v>2.9</v>
      </c>
      <c r="F3059" s="6">
        <v>307</v>
      </c>
    </row>
    <row r="3060" spans="1:6">
      <c r="A3060" s="7">
        <v>50</v>
      </c>
      <c r="B3060" s="3">
        <v>24</v>
      </c>
      <c r="C3060" s="6">
        <v>68</v>
      </c>
      <c r="D3060" s="3">
        <v>1</v>
      </c>
      <c r="E3060" s="3">
        <v>1.5</v>
      </c>
      <c r="F3060" s="6">
        <v>120</v>
      </c>
    </row>
    <row r="3061" spans="1:6">
      <c r="A3061" s="7">
        <v>50</v>
      </c>
      <c r="B3061" s="3">
        <v>26</v>
      </c>
      <c r="C3061" s="6">
        <v>115</v>
      </c>
      <c r="D3061" s="3">
        <v>1</v>
      </c>
      <c r="E3061" s="3">
        <v>1.2</v>
      </c>
      <c r="F3061" s="6">
        <v>0</v>
      </c>
    </row>
    <row r="3062" spans="1:6">
      <c r="A3062" s="7">
        <v>50</v>
      </c>
      <c r="B3062" s="3">
        <v>25</v>
      </c>
      <c r="C3062" s="6">
        <v>83</v>
      </c>
      <c r="D3062" s="3">
        <v>4</v>
      </c>
      <c r="E3062" s="3">
        <v>3.1</v>
      </c>
      <c r="F3062" s="6">
        <v>0</v>
      </c>
    </row>
    <row r="3063" spans="1:6">
      <c r="A3063" s="7">
        <v>50</v>
      </c>
      <c r="B3063" s="3">
        <v>25</v>
      </c>
      <c r="C3063" s="6">
        <v>29</v>
      </c>
      <c r="D3063" s="3">
        <v>2</v>
      </c>
      <c r="E3063" s="3">
        <v>1.3</v>
      </c>
      <c r="F3063" s="6">
        <v>0</v>
      </c>
    </row>
    <row r="3064" spans="1:6">
      <c r="A3064" s="7">
        <v>50</v>
      </c>
      <c r="B3064" s="3">
        <v>25</v>
      </c>
      <c r="C3064" s="6">
        <v>130</v>
      </c>
      <c r="D3064" s="3">
        <v>1</v>
      </c>
      <c r="E3064" s="3">
        <v>0.6</v>
      </c>
      <c r="F3064" s="6">
        <v>311</v>
      </c>
    </row>
    <row r="3065" spans="1:6">
      <c r="A3065" s="7">
        <v>50</v>
      </c>
      <c r="B3065" s="3">
        <v>24</v>
      </c>
      <c r="C3065" s="6">
        <v>45</v>
      </c>
      <c r="D3065" s="3">
        <v>4</v>
      </c>
      <c r="E3065" s="3">
        <v>0.1</v>
      </c>
      <c r="F3065" s="6">
        <v>93</v>
      </c>
    </row>
    <row r="3066" spans="1:6">
      <c r="A3066" s="7">
        <v>50</v>
      </c>
      <c r="B3066" s="3">
        <v>25</v>
      </c>
      <c r="C3066" s="6">
        <v>82</v>
      </c>
      <c r="D3066" s="3">
        <v>1</v>
      </c>
      <c r="E3066" s="3">
        <v>1.3</v>
      </c>
      <c r="F3066" s="6">
        <v>0</v>
      </c>
    </row>
    <row r="3067" spans="1:6">
      <c r="A3067" s="7">
        <v>50</v>
      </c>
      <c r="B3067" s="3">
        <v>25</v>
      </c>
      <c r="C3067" s="6">
        <v>21</v>
      </c>
      <c r="D3067" s="3">
        <v>2</v>
      </c>
      <c r="E3067" s="3">
        <v>0.7</v>
      </c>
      <c r="F3067" s="6">
        <v>129</v>
      </c>
    </row>
    <row r="3068" spans="1:6">
      <c r="A3068" s="7">
        <v>50</v>
      </c>
      <c r="B3068" s="3">
        <v>25</v>
      </c>
      <c r="C3068" s="6">
        <v>9</v>
      </c>
      <c r="D3068" s="3">
        <v>2</v>
      </c>
      <c r="E3068" s="3">
        <v>0</v>
      </c>
      <c r="F3068" s="6">
        <v>0</v>
      </c>
    </row>
    <row r="3069" spans="1:6">
      <c r="A3069" s="7">
        <v>50</v>
      </c>
      <c r="B3069" s="3">
        <v>24</v>
      </c>
      <c r="C3069" s="6">
        <v>32</v>
      </c>
      <c r="D3069" s="3">
        <v>1</v>
      </c>
      <c r="E3069" s="3">
        <v>1.4</v>
      </c>
      <c r="F3069" s="6">
        <v>167</v>
      </c>
    </row>
    <row r="3070" spans="1:6">
      <c r="A3070" s="7">
        <v>50</v>
      </c>
      <c r="B3070" s="3">
        <v>26</v>
      </c>
      <c r="C3070" s="6">
        <v>40</v>
      </c>
      <c r="D3070" s="3">
        <v>4</v>
      </c>
      <c r="E3070" s="3">
        <v>1.1000000000000001</v>
      </c>
      <c r="F3070" s="6">
        <v>131</v>
      </c>
    </row>
    <row r="3071" spans="1:6">
      <c r="A3071" s="7">
        <v>50</v>
      </c>
      <c r="B3071" s="3">
        <v>24</v>
      </c>
      <c r="C3071" s="6">
        <v>81</v>
      </c>
      <c r="D3071" s="3">
        <v>1</v>
      </c>
      <c r="E3071" s="3">
        <v>4.9000000000000004</v>
      </c>
      <c r="F3071" s="6">
        <v>248</v>
      </c>
    </row>
    <row r="3072" spans="1:6">
      <c r="A3072" s="7">
        <v>50</v>
      </c>
      <c r="B3072" s="3">
        <v>26</v>
      </c>
      <c r="C3072" s="6">
        <v>42</v>
      </c>
      <c r="D3072" s="3">
        <v>2</v>
      </c>
      <c r="E3072" s="3">
        <v>1</v>
      </c>
      <c r="F3072" s="6">
        <v>78</v>
      </c>
    </row>
    <row r="3073" spans="1:6">
      <c r="A3073" s="7">
        <v>50</v>
      </c>
      <c r="B3073" s="3">
        <v>24</v>
      </c>
      <c r="C3073" s="6">
        <v>81</v>
      </c>
      <c r="D3073" s="3">
        <v>2</v>
      </c>
      <c r="E3073" s="3">
        <v>0.4</v>
      </c>
      <c r="F3073" s="6">
        <v>0</v>
      </c>
    </row>
    <row r="3074" spans="1:6">
      <c r="A3074" s="7">
        <v>50</v>
      </c>
      <c r="B3074" s="3">
        <v>26</v>
      </c>
      <c r="C3074" s="6">
        <v>55</v>
      </c>
      <c r="D3074" s="3">
        <v>1</v>
      </c>
      <c r="E3074" s="3">
        <v>1.6</v>
      </c>
      <c r="F3074" s="6">
        <v>0</v>
      </c>
    </row>
    <row r="3075" spans="1:6">
      <c r="A3075" s="7">
        <v>50</v>
      </c>
      <c r="B3075" s="3">
        <v>25</v>
      </c>
      <c r="C3075" s="6">
        <v>38</v>
      </c>
      <c r="D3075" s="3">
        <v>1</v>
      </c>
      <c r="E3075" s="3">
        <v>1.3</v>
      </c>
      <c r="F3075" s="6">
        <v>120</v>
      </c>
    </row>
    <row r="3076" spans="1:6">
      <c r="A3076" s="7">
        <v>50</v>
      </c>
      <c r="B3076" s="3">
        <v>26</v>
      </c>
      <c r="C3076" s="6">
        <v>128</v>
      </c>
      <c r="D3076" s="3">
        <v>2</v>
      </c>
      <c r="E3076" s="3">
        <v>0.4</v>
      </c>
      <c r="F3076" s="6">
        <v>0</v>
      </c>
    </row>
    <row r="3077" spans="1:6">
      <c r="A3077" s="7">
        <v>50</v>
      </c>
      <c r="B3077" s="3">
        <v>26</v>
      </c>
      <c r="C3077" s="6">
        <v>23</v>
      </c>
      <c r="D3077" s="3">
        <v>1</v>
      </c>
      <c r="E3077" s="3">
        <v>0.3</v>
      </c>
      <c r="F3077" s="6">
        <v>0</v>
      </c>
    </row>
    <row r="3078" spans="1:6">
      <c r="A3078" s="7">
        <v>50</v>
      </c>
      <c r="B3078" s="3">
        <v>25</v>
      </c>
      <c r="C3078" s="6">
        <v>58</v>
      </c>
      <c r="D3078" s="3">
        <v>1</v>
      </c>
      <c r="E3078" s="3">
        <v>1.3</v>
      </c>
      <c r="F3078" s="6">
        <v>0</v>
      </c>
    </row>
    <row r="3079" spans="1:6">
      <c r="A3079" s="7">
        <v>50</v>
      </c>
      <c r="B3079" s="3">
        <v>24</v>
      </c>
      <c r="C3079" s="6">
        <v>95</v>
      </c>
      <c r="D3079" s="3">
        <v>1</v>
      </c>
      <c r="E3079" s="3">
        <v>0.3</v>
      </c>
      <c r="F3079" s="6">
        <v>262</v>
      </c>
    </row>
    <row r="3080" spans="1:6">
      <c r="A3080" s="7">
        <v>50</v>
      </c>
      <c r="B3080" s="3">
        <v>24</v>
      </c>
      <c r="C3080" s="6">
        <v>179</v>
      </c>
      <c r="D3080" s="3">
        <v>1</v>
      </c>
      <c r="E3080" s="3">
        <v>1</v>
      </c>
      <c r="F3080" s="6">
        <v>0</v>
      </c>
    </row>
    <row r="3081" spans="1:6">
      <c r="A3081" s="7">
        <v>50</v>
      </c>
      <c r="B3081" s="3">
        <v>26</v>
      </c>
      <c r="C3081" s="6">
        <v>110</v>
      </c>
      <c r="D3081" s="3">
        <v>3</v>
      </c>
      <c r="E3081" s="3">
        <v>1.8</v>
      </c>
      <c r="F3081" s="6">
        <v>0</v>
      </c>
    </row>
    <row r="3082" spans="1:6">
      <c r="A3082" s="7">
        <v>50</v>
      </c>
      <c r="B3082" s="3">
        <v>24</v>
      </c>
      <c r="C3082" s="6">
        <v>31</v>
      </c>
      <c r="D3082" s="3">
        <v>1</v>
      </c>
      <c r="E3082" s="3">
        <v>0.3</v>
      </c>
      <c r="F3082" s="6">
        <v>0</v>
      </c>
    </row>
    <row r="3083" spans="1:6">
      <c r="A3083" s="7">
        <v>50</v>
      </c>
      <c r="B3083" s="3">
        <v>25</v>
      </c>
      <c r="C3083" s="6">
        <v>58</v>
      </c>
      <c r="D3083" s="3">
        <v>1</v>
      </c>
      <c r="E3083" s="3">
        <v>1.3</v>
      </c>
      <c r="F3083" s="6">
        <v>0</v>
      </c>
    </row>
    <row r="3084" spans="1:6">
      <c r="A3084" s="7">
        <v>50</v>
      </c>
      <c r="B3084" s="3">
        <v>23</v>
      </c>
      <c r="C3084" s="6">
        <v>19</v>
      </c>
      <c r="D3084" s="3">
        <v>1</v>
      </c>
      <c r="E3084" s="3">
        <v>0.5</v>
      </c>
      <c r="F3084" s="6">
        <v>104</v>
      </c>
    </row>
    <row r="3085" spans="1:6">
      <c r="A3085" s="7">
        <v>50</v>
      </c>
      <c r="B3085" s="3">
        <v>24</v>
      </c>
      <c r="C3085" s="6">
        <v>38</v>
      </c>
      <c r="D3085" s="3">
        <v>4</v>
      </c>
      <c r="E3085" s="3">
        <v>0.1</v>
      </c>
      <c r="F3085" s="6">
        <v>0</v>
      </c>
    </row>
    <row r="3086" spans="1:6">
      <c r="A3086" s="7">
        <v>50</v>
      </c>
      <c r="B3086" s="3">
        <v>25</v>
      </c>
      <c r="C3086" s="6">
        <v>81</v>
      </c>
      <c r="D3086" s="3">
        <v>1</v>
      </c>
      <c r="E3086" s="3">
        <v>1.2</v>
      </c>
      <c r="F3086" s="6">
        <v>0</v>
      </c>
    </row>
    <row r="3087" spans="1:6">
      <c r="A3087" s="7">
        <v>50</v>
      </c>
      <c r="B3087" s="3">
        <v>23</v>
      </c>
      <c r="C3087" s="6">
        <v>179</v>
      </c>
      <c r="D3087" s="3">
        <v>4</v>
      </c>
      <c r="E3087" s="3">
        <v>3.6</v>
      </c>
      <c r="F3087" s="6">
        <v>0</v>
      </c>
    </row>
    <row r="3088" spans="1:6">
      <c r="A3088" s="7">
        <v>50</v>
      </c>
      <c r="B3088" s="3">
        <v>25</v>
      </c>
      <c r="C3088" s="6">
        <v>44</v>
      </c>
      <c r="D3088" s="3">
        <v>1</v>
      </c>
      <c r="E3088" s="3">
        <v>0.3</v>
      </c>
      <c r="F3088" s="6">
        <v>187</v>
      </c>
    </row>
    <row r="3089" spans="1:6">
      <c r="A3089" s="7">
        <v>50</v>
      </c>
      <c r="B3089" s="3">
        <v>25</v>
      </c>
      <c r="C3089" s="6">
        <v>114</v>
      </c>
      <c r="D3089" s="3">
        <v>1</v>
      </c>
      <c r="E3089" s="3">
        <v>0.6</v>
      </c>
      <c r="F3089" s="6">
        <v>0</v>
      </c>
    </row>
    <row r="3090" spans="1:6">
      <c r="A3090" s="7">
        <v>50</v>
      </c>
      <c r="B3090" s="3">
        <v>25</v>
      </c>
      <c r="C3090" s="6">
        <v>38</v>
      </c>
      <c r="D3090" s="3">
        <v>1</v>
      </c>
      <c r="E3090" s="3">
        <v>1.4</v>
      </c>
      <c r="F3090" s="6">
        <v>0</v>
      </c>
    </row>
    <row r="3091" spans="1:6">
      <c r="A3091" s="7">
        <v>50</v>
      </c>
      <c r="B3091" s="3">
        <v>23</v>
      </c>
      <c r="C3091" s="6">
        <v>83</v>
      </c>
      <c r="D3091" s="3">
        <v>1</v>
      </c>
      <c r="E3091" s="3">
        <v>2.67</v>
      </c>
      <c r="F3091" s="6">
        <v>0</v>
      </c>
    </row>
    <row r="3092" spans="1:6">
      <c r="A3092" s="7">
        <v>50</v>
      </c>
      <c r="B3092" s="3">
        <v>26</v>
      </c>
      <c r="C3092" s="6">
        <v>148</v>
      </c>
      <c r="D3092" s="3">
        <v>2</v>
      </c>
      <c r="E3092" s="3">
        <v>0.4</v>
      </c>
      <c r="F3092" s="6">
        <v>508</v>
      </c>
    </row>
    <row r="3093" spans="1:6">
      <c r="A3093" s="7">
        <v>50</v>
      </c>
      <c r="B3093" s="3">
        <v>24</v>
      </c>
      <c r="C3093" s="6">
        <v>112</v>
      </c>
      <c r="D3093" s="3">
        <v>1</v>
      </c>
      <c r="E3093" s="3">
        <v>0.3</v>
      </c>
      <c r="F3093" s="6">
        <v>229</v>
      </c>
    </row>
    <row r="3094" spans="1:6">
      <c r="A3094" s="7">
        <v>50</v>
      </c>
      <c r="B3094" s="3">
        <v>25</v>
      </c>
      <c r="C3094" s="6">
        <v>99</v>
      </c>
      <c r="D3094" s="3">
        <v>1</v>
      </c>
      <c r="E3094" s="3">
        <v>4.5999999999999996</v>
      </c>
      <c r="F3094" s="6">
        <v>368</v>
      </c>
    </row>
    <row r="3095" spans="1:6">
      <c r="A3095" s="7">
        <v>50</v>
      </c>
      <c r="B3095" s="3">
        <v>26</v>
      </c>
      <c r="C3095" s="6">
        <v>82</v>
      </c>
      <c r="D3095" s="3">
        <v>1</v>
      </c>
      <c r="E3095" s="3">
        <v>0</v>
      </c>
      <c r="F3095" s="6">
        <v>0</v>
      </c>
    </row>
    <row r="3096" spans="1:6">
      <c r="A3096" s="7">
        <v>50</v>
      </c>
      <c r="B3096" s="3">
        <v>25</v>
      </c>
      <c r="C3096" s="6">
        <v>18</v>
      </c>
      <c r="D3096" s="3">
        <v>1</v>
      </c>
      <c r="E3096" s="3">
        <v>0.4</v>
      </c>
      <c r="F3096" s="6">
        <v>0</v>
      </c>
    </row>
    <row r="3097" spans="1:6">
      <c r="A3097" s="7">
        <v>50</v>
      </c>
      <c r="B3097" s="3">
        <v>25</v>
      </c>
      <c r="C3097" s="6">
        <v>160</v>
      </c>
      <c r="D3097" s="3">
        <v>4</v>
      </c>
      <c r="E3097" s="3">
        <v>4.3</v>
      </c>
      <c r="F3097" s="6">
        <v>410</v>
      </c>
    </row>
    <row r="3098" spans="1:6">
      <c r="A3098" s="7">
        <v>50</v>
      </c>
      <c r="B3098" s="3">
        <v>25</v>
      </c>
      <c r="C3098" s="6">
        <v>112</v>
      </c>
      <c r="D3098" s="3">
        <v>1</v>
      </c>
      <c r="E3098" s="3">
        <v>0.6</v>
      </c>
      <c r="F3098" s="6">
        <v>0</v>
      </c>
    </row>
    <row r="3099" spans="1:6">
      <c r="A3099" s="7">
        <v>50</v>
      </c>
      <c r="B3099" s="3">
        <v>24</v>
      </c>
      <c r="C3099" s="6">
        <v>62</v>
      </c>
      <c r="D3099" s="3">
        <v>1</v>
      </c>
      <c r="E3099" s="3">
        <v>1.4</v>
      </c>
      <c r="F3099" s="6">
        <v>0</v>
      </c>
    </row>
    <row r="3100" spans="1:6">
      <c r="A3100" s="7">
        <v>50</v>
      </c>
      <c r="B3100" s="3">
        <v>26</v>
      </c>
      <c r="C3100" s="6">
        <v>12</v>
      </c>
      <c r="D3100" s="3">
        <v>1</v>
      </c>
      <c r="E3100" s="3">
        <v>0.2</v>
      </c>
      <c r="F3100" s="6">
        <v>96</v>
      </c>
    </row>
    <row r="3101" spans="1:6">
      <c r="A3101" s="7">
        <v>50</v>
      </c>
      <c r="B3101" s="3">
        <v>26</v>
      </c>
      <c r="C3101" s="6">
        <v>52</v>
      </c>
      <c r="D3101" s="3">
        <v>4</v>
      </c>
      <c r="E3101" s="3">
        <v>0.1</v>
      </c>
      <c r="F3101" s="6">
        <v>0</v>
      </c>
    </row>
    <row r="3102" spans="1:6">
      <c r="A3102" s="7">
        <v>50</v>
      </c>
      <c r="B3102" s="3">
        <v>23</v>
      </c>
      <c r="C3102" s="6">
        <v>25</v>
      </c>
      <c r="D3102" s="3">
        <v>1</v>
      </c>
      <c r="E3102" s="3">
        <v>0.5</v>
      </c>
      <c r="F3102" s="6">
        <v>0</v>
      </c>
    </row>
    <row r="3103" spans="1:6">
      <c r="A3103" s="7">
        <v>50</v>
      </c>
      <c r="B3103" s="3">
        <v>24</v>
      </c>
      <c r="C3103" s="6">
        <v>11</v>
      </c>
      <c r="D3103" s="3">
        <v>4</v>
      </c>
      <c r="E3103" s="3">
        <v>0.6</v>
      </c>
      <c r="F3103" s="6">
        <v>0</v>
      </c>
    </row>
    <row r="3104" spans="1:6">
      <c r="A3104" s="7">
        <v>50</v>
      </c>
      <c r="B3104" s="3">
        <v>26</v>
      </c>
      <c r="C3104" s="6">
        <v>11</v>
      </c>
      <c r="D3104" s="3">
        <v>4</v>
      </c>
      <c r="E3104" s="3">
        <v>0.2</v>
      </c>
      <c r="F3104" s="6">
        <v>0</v>
      </c>
    </row>
    <row r="3105" spans="1:6">
      <c r="A3105" s="7">
        <v>50</v>
      </c>
      <c r="B3105" s="3">
        <v>24</v>
      </c>
      <c r="C3105" s="6">
        <v>40</v>
      </c>
      <c r="D3105" s="3">
        <v>4</v>
      </c>
      <c r="E3105" s="3">
        <v>2.6</v>
      </c>
      <c r="F3105" s="6">
        <v>89</v>
      </c>
    </row>
    <row r="3106" spans="1:6">
      <c r="A3106" s="7">
        <v>50</v>
      </c>
      <c r="B3106" s="3">
        <v>26</v>
      </c>
      <c r="C3106" s="6">
        <v>148</v>
      </c>
      <c r="D3106" s="3">
        <v>2</v>
      </c>
      <c r="E3106" s="3">
        <v>6.8</v>
      </c>
      <c r="F3106" s="6">
        <v>0</v>
      </c>
    </row>
    <row r="3107" spans="1:6">
      <c r="A3107" s="7">
        <v>50</v>
      </c>
      <c r="B3107" s="3">
        <v>26</v>
      </c>
      <c r="C3107" s="6">
        <v>21</v>
      </c>
      <c r="D3107" s="3">
        <v>1</v>
      </c>
      <c r="E3107" s="3">
        <v>0.2</v>
      </c>
      <c r="F3107" s="6">
        <v>89</v>
      </c>
    </row>
    <row r="3108" spans="1:6">
      <c r="A3108" s="7">
        <v>50</v>
      </c>
      <c r="B3108" s="3">
        <v>23</v>
      </c>
      <c r="C3108" s="6">
        <v>9</v>
      </c>
      <c r="D3108" s="3">
        <v>1</v>
      </c>
      <c r="E3108" s="3">
        <v>0.5</v>
      </c>
      <c r="F3108" s="6">
        <v>98</v>
      </c>
    </row>
    <row r="3109" spans="1:6">
      <c r="A3109" s="7">
        <v>50</v>
      </c>
      <c r="B3109" s="3">
        <v>24</v>
      </c>
      <c r="C3109" s="6">
        <v>91</v>
      </c>
      <c r="D3109" s="3">
        <v>1</v>
      </c>
      <c r="E3109" s="3">
        <v>0.8</v>
      </c>
      <c r="F3109" s="6">
        <v>0</v>
      </c>
    </row>
    <row r="3110" spans="1:6">
      <c r="A3110" s="7">
        <v>50</v>
      </c>
      <c r="B3110" s="3">
        <v>24</v>
      </c>
      <c r="C3110" s="6">
        <v>155</v>
      </c>
      <c r="D3110" s="3">
        <v>1</v>
      </c>
      <c r="E3110" s="3">
        <v>7.3</v>
      </c>
      <c r="F3110" s="6">
        <v>0</v>
      </c>
    </row>
    <row r="3111" spans="1:6">
      <c r="A3111" s="7">
        <v>50</v>
      </c>
      <c r="B3111" s="3">
        <v>25</v>
      </c>
      <c r="C3111" s="6">
        <v>19</v>
      </c>
      <c r="D3111" s="3">
        <v>4</v>
      </c>
      <c r="E3111" s="3">
        <v>0.4</v>
      </c>
      <c r="F3111" s="6">
        <v>103</v>
      </c>
    </row>
    <row r="3112" spans="1:6">
      <c r="A3112" s="7">
        <v>50</v>
      </c>
      <c r="B3112" s="3">
        <v>24</v>
      </c>
      <c r="C3112" s="6">
        <v>112</v>
      </c>
      <c r="D3112" s="3"/>
      <c r="E3112" s="3">
        <v>0</v>
      </c>
      <c r="F3112" s="6">
        <v>0</v>
      </c>
    </row>
    <row r="3113" spans="1:6">
      <c r="A3113" s="7">
        <v>50</v>
      </c>
      <c r="B3113" s="3">
        <v>25</v>
      </c>
      <c r="C3113" s="6">
        <v>24</v>
      </c>
      <c r="D3113" s="3">
        <v>4</v>
      </c>
      <c r="E3113" s="3">
        <v>0.4</v>
      </c>
      <c r="F3113" s="6">
        <v>137</v>
      </c>
    </row>
    <row r="3114" spans="1:6">
      <c r="A3114" s="7">
        <v>50</v>
      </c>
      <c r="B3114" s="3">
        <v>24</v>
      </c>
      <c r="C3114" s="6">
        <v>38</v>
      </c>
      <c r="D3114" s="3">
        <v>3</v>
      </c>
      <c r="E3114" s="3">
        <v>0.6</v>
      </c>
      <c r="F3114" s="6">
        <v>0</v>
      </c>
    </row>
    <row r="3115" spans="1:6">
      <c r="A3115" s="7">
        <v>50</v>
      </c>
      <c r="B3115" s="3">
        <v>25</v>
      </c>
      <c r="C3115" s="6">
        <v>90</v>
      </c>
      <c r="D3115" s="3">
        <v>1</v>
      </c>
      <c r="E3115" s="3">
        <v>2.8</v>
      </c>
      <c r="F3115" s="6">
        <v>0</v>
      </c>
    </row>
    <row r="3116" spans="1:6">
      <c r="A3116" s="7">
        <v>50</v>
      </c>
      <c r="B3116" s="3">
        <v>26</v>
      </c>
      <c r="C3116" s="6">
        <v>24</v>
      </c>
      <c r="D3116" s="3">
        <v>4</v>
      </c>
      <c r="E3116" s="3">
        <v>0.5</v>
      </c>
      <c r="F3116" s="6">
        <v>0</v>
      </c>
    </row>
    <row r="3117" spans="1:6">
      <c r="A3117" s="7">
        <v>50</v>
      </c>
      <c r="B3117" s="3">
        <v>25</v>
      </c>
      <c r="C3117" s="6">
        <v>32</v>
      </c>
      <c r="D3117" s="3">
        <v>2</v>
      </c>
      <c r="E3117" s="3">
        <v>0.7</v>
      </c>
      <c r="F3117" s="6">
        <v>0</v>
      </c>
    </row>
    <row r="3118" spans="1:6">
      <c r="A3118" s="7">
        <v>50</v>
      </c>
      <c r="B3118" s="3">
        <v>23</v>
      </c>
      <c r="C3118" s="6">
        <v>64</v>
      </c>
      <c r="D3118" s="3">
        <v>1</v>
      </c>
      <c r="E3118" s="3">
        <v>2.67</v>
      </c>
      <c r="F3118" s="6">
        <v>0</v>
      </c>
    </row>
    <row r="3119" spans="1:6">
      <c r="A3119" s="7">
        <v>50</v>
      </c>
      <c r="B3119" s="3">
        <v>25</v>
      </c>
      <c r="C3119" s="6">
        <v>44</v>
      </c>
      <c r="D3119" s="3">
        <v>2</v>
      </c>
      <c r="E3119" s="3">
        <v>0.7</v>
      </c>
      <c r="F3119" s="6">
        <v>192</v>
      </c>
    </row>
    <row r="3120" spans="1:6">
      <c r="A3120" s="7">
        <v>50</v>
      </c>
      <c r="B3120" s="3">
        <v>24</v>
      </c>
      <c r="C3120" s="6">
        <v>102</v>
      </c>
      <c r="D3120" s="3">
        <v>2</v>
      </c>
      <c r="E3120" s="3">
        <v>6.3</v>
      </c>
      <c r="F3120" s="6">
        <v>0</v>
      </c>
    </row>
    <row r="3121" spans="1:6">
      <c r="A3121" s="7">
        <v>50</v>
      </c>
      <c r="B3121" s="3">
        <v>23</v>
      </c>
      <c r="C3121" s="6">
        <v>18</v>
      </c>
      <c r="D3121" s="3">
        <v>1</v>
      </c>
      <c r="E3121" s="3">
        <v>0.5</v>
      </c>
      <c r="F3121" s="6">
        <v>0</v>
      </c>
    </row>
    <row r="3122" spans="1:6">
      <c r="A3122" s="7">
        <v>50</v>
      </c>
      <c r="B3122" s="3">
        <v>25</v>
      </c>
      <c r="C3122" s="6">
        <v>45</v>
      </c>
      <c r="D3122" s="3">
        <v>2</v>
      </c>
      <c r="E3122" s="3">
        <v>0.6</v>
      </c>
      <c r="F3122" s="6">
        <v>0</v>
      </c>
    </row>
    <row r="3123" spans="1:6">
      <c r="A3123" s="7">
        <v>50</v>
      </c>
      <c r="B3123" s="3">
        <v>23</v>
      </c>
      <c r="C3123" s="6">
        <v>18</v>
      </c>
      <c r="D3123" s="3">
        <v>2</v>
      </c>
      <c r="E3123" s="3">
        <v>1</v>
      </c>
      <c r="F3123" s="6">
        <v>88</v>
      </c>
    </row>
    <row r="3124" spans="1:6">
      <c r="A3124" s="7">
        <v>50</v>
      </c>
      <c r="B3124" s="3">
        <v>26</v>
      </c>
      <c r="C3124" s="6">
        <v>21</v>
      </c>
      <c r="D3124" s="3">
        <v>1</v>
      </c>
      <c r="E3124" s="3">
        <v>0.2</v>
      </c>
      <c r="F3124" s="6">
        <v>0</v>
      </c>
    </row>
    <row r="3125" spans="1:6">
      <c r="A3125" s="7">
        <v>50</v>
      </c>
      <c r="B3125" s="3">
        <v>25</v>
      </c>
      <c r="C3125" s="6">
        <v>18</v>
      </c>
      <c r="D3125" s="3">
        <v>2</v>
      </c>
      <c r="E3125" s="3">
        <v>0</v>
      </c>
      <c r="F3125" s="6">
        <v>0</v>
      </c>
    </row>
    <row r="3126" spans="1:6">
      <c r="A3126" s="7">
        <v>50</v>
      </c>
      <c r="B3126" s="3">
        <v>24</v>
      </c>
      <c r="C3126" s="6">
        <v>83</v>
      </c>
      <c r="D3126" s="3">
        <v>3</v>
      </c>
      <c r="E3126" s="3">
        <v>3</v>
      </c>
      <c r="F3126" s="6">
        <v>0</v>
      </c>
    </row>
    <row r="3127" spans="1:6">
      <c r="A3127" s="7">
        <v>50</v>
      </c>
      <c r="B3127" s="3">
        <v>24</v>
      </c>
      <c r="C3127" s="6">
        <v>62</v>
      </c>
      <c r="D3127" s="3">
        <v>2</v>
      </c>
      <c r="E3127" s="3">
        <v>0.8</v>
      </c>
      <c r="F3127" s="6">
        <v>0</v>
      </c>
    </row>
    <row r="3128" spans="1:6">
      <c r="A3128" s="7">
        <v>50</v>
      </c>
      <c r="B3128" s="3">
        <v>24</v>
      </c>
      <c r="C3128" s="6">
        <v>133</v>
      </c>
      <c r="D3128" s="3">
        <v>4</v>
      </c>
      <c r="E3128" s="3">
        <v>1.4</v>
      </c>
      <c r="F3128" s="6">
        <v>342</v>
      </c>
    </row>
    <row r="3129" spans="1:6">
      <c r="A3129" s="7">
        <v>50</v>
      </c>
      <c r="B3129" s="3">
        <v>25</v>
      </c>
      <c r="C3129" s="6">
        <v>42</v>
      </c>
      <c r="D3129" s="3">
        <v>2</v>
      </c>
      <c r="E3129" s="3">
        <v>0.7</v>
      </c>
      <c r="F3129" s="6">
        <v>110</v>
      </c>
    </row>
    <row r="3130" spans="1:6">
      <c r="A3130" s="7">
        <v>50</v>
      </c>
      <c r="B3130" s="3">
        <v>26</v>
      </c>
      <c r="C3130" s="6">
        <v>19</v>
      </c>
      <c r="D3130" s="3">
        <v>1</v>
      </c>
      <c r="E3130" s="3">
        <v>0.9</v>
      </c>
      <c r="F3130" s="6">
        <v>0</v>
      </c>
    </row>
    <row r="3131" spans="1:6">
      <c r="A3131" s="7">
        <v>50</v>
      </c>
      <c r="B3131" s="3">
        <v>26</v>
      </c>
      <c r="C3131" s="6">
        <v>92</v>
      </c>
      <c r="D3131" s="3">
        <v>1</v>
      </c>
      <c r="E3131" s="3">
        <v>2.6</v>
      </c>
      <c r="F3131" s="6">
        <v>213</v>
      </c>
    </row>
    <row r="3132" spans="1:6">
      <c r="A3132" s="7">
        <v>51</v>
      </c>
      <c r="B3132" s="3">
        <v>25</v>
      </c>
      <c r="C3132" s="6">
        <v>71</v>
      </c>
      <c r="D3132" s="3">
        <v>1</v>
      </c>
      <c r="E3132" s="3">
        <v>1.4</v>
      </c>
      <c r="F3132" s="6">
        <v>198</v>
      </c>
    </row>
    <row r="3133" spans="1:6">
      <c r="A3133" s="7">
        <v>51</v>
      </c>
      <c r="B3133" s="3">
        <v>25</v>
      </c>
      <c r="C3133" s="6">
        <v>31</v>
      </c>
      <c r="D3133" s="3">
        <v>2</v>
      </c>
      <c r="E3133" s="3">
        <v>0.4</v>
      </c>
      <c r="F3133" s="6">
        <v>161</v>
      </c>
    </row>
    <row r="3134" spans="1:6">
      <c r="A3134" s="7">
        <v>51</v>
      </c>
      <c r="B3134" s="3">
        <v>27</v>
      </c>
      <c r="C3134" s="6">
        <v>38</v>
      </c>
      <c r="D3134" s="3">
        <v>2</v>
      </c>
      <c r="E3134" s="3">
        <v>1</v>
      </c>
      <c r="F3134" s="6">
        <v>164</v>
      </c>
    </row>
    <row r="3135" spans="1:6">
      <c r="A3135" s="7">
        <v>51</v>
      </c>
      <c r="B3135" s="3">
        <v>25</v>
      </c>
      <c r="C3135" s="6">
        <v>29</v>
      </c>
      <c r="D3135" s="3">
        <v>1</v>
      </c>
      <c r="E3135" s="3">
        <v>0.3</v>
      </c>
      <c r="F3135" s="6">
        <v>140</v>
      </c>
    </row>
    <row r="3136" spans="1:6">
      <c r="A3136" s="7">
        <v>51</v>
      </c>
      <c r="B3136" s="3">
        <v>26</v>
      </c>
      <c r="C3136" s="6">
        <v>20</v>
      </c>
      <c r="D3136" s="3">
        <v>2</v>
      </c>
      <c r="E3136" s="3">
        <v>0</v>
      </c>
      <c r="F3136" s="6">
        <v>0</v>
      </c>
    </row>
    <row r="3137" spans="1:6">
      <c r="A3137" s="7">
        <v>51</v>
      </c>
      <c r="B3137" s="3">
        <v>26</v>
      </c>
      <c r="C3137" s="6">
        <v>70</v>
      </c>
      <c r="D3137" s="3">
        <v>1</v>
      </c>
      <c r="E3137" s="3">
        <v>1.2</v>
      </c>
      <c r="F3137" s="6">
        <v>169</v>
      </c>
    </row>
    <row r="3138" spans="1:6">
      <c r="A3138" s="7">
        <v>51</v>
      </c>
      <c r="B3138" s="3">
        <v>27</v>
      </c>
      <c r="C3138" s="6">
        <v>58</v>
      </c>
      <c r="D3138" s="3">
        <v>1</v>
      </c>
      <c r="E3138" s="3">
        <v>0</v>
      </c>
      <c r="F3138" s="6">
        <v>0</v>
      </c>
    </row>
    <row r="3139" spans="1:6">
      <c r="A3139" s="7">
        <v>51</v>
      </c>
      <c r="B3139" s="3">
        <v>25</v>
      </c>
      <c r="C3139" s="6">
        <v>45</v>
      </c>
      <c r="D3139" s="3">
        <v>3</v>
      </c>
      <c r="E3139" s="3">
        <v>0.6</v>
      </c>
      <c r="F3139" s="6">
        <v>131</v>
      </c>
    </row>
    <row r="3140" spans="1:6">
      <c r="A3140" s="7">
        <v>51</v>
      </c>
      <c r="B3140" s="3">
        <v>25</v>
      </c>
      <c r="C3140" s="6">
        <v>80</v>
      </c>
      <c r="D3140" s="3">
        <v>1</v>
      </c>
      <c r="E3140" s="3">
        <v>4.9000000000000004</v>
      </c>
      <c r="F3140" s="6">
        <v>0</v>
      </c>
    </row>
    <row r="3141" spans="1:6">
      <c r="A3141" s="7">
        <v>51</v>
      </c>
      <c r="B3141" s="3">
        <v>27</v>
      </c>
      <c r="C3141" s="6">
        <v>12</v>
      </c>
      <c r="D3141" s="3">
        <v>4</v>
      </c>
      <c r="E3141" s="3">
        <v>0.5</v>
      </c>
      <c r="F3141" s="6">
        <v>78</v>
      </c>
    </row>
    <row r="3142" spans="1:6">
      <c r="A3142" s="7">
        <v>51</v>
      </c>
      <c r="B3142" s="3">
        <v>25</v>
      </c>
      <c r="C3142" s="6">
        <v>21</v>
      </c>
      <c r="D3142" s="3">
        <v>4</v>
      </c>
      <c r="E3142" s="3">
        <v>0.6</v>
      </c>
      <c r="F3142" s="6">
        <v>0</v>
      </c>
    </row>
    <row r="3143" spans="1:6">
      <c r="A3143" s="7">
        <v>51</v>
      </c>
      <c r="B3143" s="3">
        <v>26</v>
      </c>
      <c r="C3143" s="6">
        <v>113</v>
      </c>
      <c r="D3143" s="3">
        <v>1</v>
      </c>
      <c r="E3143" s="3">
        <v>1.3</v>
      </c>
      <c r="F3143" s="6">
        <v>161</v>
      </c>
    </row>
    <row r="3144" spans="1:6">
      <c r="A3144" s="7">
        <v>51</v>
      </c>
      <c r="B3144" s="3">
        <v>25</v>
      </c>
      <c r="C3144" s="6">
        <v>69</v>
      </c>
      <c r="D3144" s="3">
        <v>1</v>
      </c>
      <c r="E3144" s="3">
        <v>0.3</v>
      </c>
      <c r="F3144" s="6">
        <v>0</v>
      </c>
    </row>
    <row r="3145" spans="1:6">
      <c r="A3145" s="7">
        <v>51</v>
      </c>
      <c r="B3145" s="3">
        <v>25</v>
      </c>
      <c r="C3145" s="6">
        <v>44</v>
      </c>
      <c r="D3145" s="3">
        <v>3</v>
      </c>
      <c r="E3145" s="3">
        <v>0.9</v>
      </c>
      <c r="F3145" s="6">
        <v>0</v>
      </c>
    </row>
    <row r="3146" spans="1:6">
      <c r="A3146" s="7">
        <v>51</v>
      </c>
      <c r="B3146" s="3">
        <v>26</v>
      </c>
      <c r="C3146" s="6">
        <v>62</v>
      </c>
      <c r="D3146" s="3">
        <v>1</v>
      </c>
      <c r="E3146" s="3">
        <v>1.3</v>
      </c>
      <c r="F3146" s="6">
        <v>221</v>
      </c>
    </row>
    <row r="3147" spans="1:6">
      <c r="A3147" s="7">
        <v>51</v>
      </c>
      <c r="B3147" s="3">
        <v>25</v>
      </c>
      <c r="C3147" s="6">
        <v>132</v>
      </c>
      <c r="D3147" s="3">
        <v>1</v>
      </c>
      <c r="E3147" s="3">
        <v>0.3</v>
      </c>
      <c r="F3147" s="6">
        <v>0</v>
      </c>
    </row>
    <row r="3148" spans="1:6">
      <c r="A3148" s="7">
        <v>51</v>
      </c>
      <c r="B3148" s="3">
        <v>27</v>
      </c>
      <c r="C3148" s="6">
        <v>12</v>
      </c>
      <c r="D3148" s="3">
        <v>4</v>
      </c>
      <c r="E3148" s="3">
        <v>1</v>
      </c>
      <c r="F3148" s="6">
        <v>0</v>
      </c>
    </row>
    <row r="3149" spans="1:6">
      <c r="A3149" s="7">
        <v>51</v>
      </c>
      <c r="B3149" s="3">
        <v>27</v>
      </c>
      <c r="C3149" s="6">
        <v>23</v>
      </c>
      <c r="D3149" s="3">
        <v>1</v>
      </c>
      <c r="E3149" s="3">
        <v>0.2</v>
      </c>
      <c r="F3149" s="6">
        <v>0</v>
      </c>
    </row>
    <row r="3150" spans="1:6">
      <c r="A3150" s="7">
        <v>51</v>
      </c>
      <c r="B3150" s="3">
        <v>27</v>
      </c>
      <c r="C3150" s="6">
        <v>63</v>
      </c>
      <c r="D3150" s="3">
        <v>2</v>
      </c>
      <c r="E3150" s="3">
        <v>1</v>
      </c>
      <c r="F3150" s="6">
        <v>82</v>
      </c>
    </row>
    <row r="3151" spans="1:6">
      <c r="A3151" s="7">
        <v>51</v>
      </c>
      <c r="B3151" s="3">
        <v>27</v>
      </c>
      <c r="C3151" s="6">
        <v>42</v>
      </c>
      <c r="D3151" s="3">
        <v>4</v>
      </c>
      <c r="E3151" s="3">
        <v>1.1000000000000001</v>
      </c>
      <c r="F3151" s="6">
        <v>0</v>
      </c>
    </row>
    <row r="3152" spans="1:6">
      <c r="A3152" s="7">
        <v>51</v>
      </c>
      <c r="B3152" s="3">
        <v>25</v>
      </c>
      <c r="C3152" s="6">
        <v>145</v>
      </c>
      <c r="D3152" s="3">
        <v>1</v>
      </c>
      <c r="E3152" s="3">
        <v>0.3</v>
      </c>
      <c r="F3152" s="6">
        <v>0</v>
      </c>
    </row>
    <row r="3153" spans="1:6">
      <c r="A3153" s="7">
        <v>51</v>
      </c>
      <c r="B3153" s="3">
        <v>27</v>
      </c>
      <c r="C3153" s="6">
        <v>93</v>
      </c>
      <c r="D3153" s="3">
        <v>1</v>
      </c>
      <c r="E3153" s="3">
        <v>2.7</v>
      </c>
      <c r="F3153" s="6">
        <v>0</v>
      </c>
    </row>
    <row r="3154" spans="1:6">
      <c r="A3154" s="7">
        <v>51</v>
      </c>
      <c r="B3154" s="3">
        <v>25</v>
      </c>
      <c r="C3154" s="6">
        <v>185</v>
      </c>
      <c r="D3154" s="3">
        <v>1</v>
      </c>
      <c r="E3154" s="3">
        <v>1.7</v>
      </c>
      <c r="F3154" s="6">
        <v>0</v>
      </c>
    </row>
    <row r="3155" spans="1:6">
      <c r="A3155" s="7">
        <v>51</v>
      </c>
      <c r="B3155" s="3">
        <v>26</v>
      </c>
      <c r="C3155" s="6">
        <v>78</v>
      </c>
      <c r="D3155" s="3">
        <v>1</v>
      </c>
      <c r="E3155" s="3">
        <v>1.2</v>
      </c>
      <c r="F3155" s="6">
        <v>305</v>
      </c>
    </row>
    <row r="3156" spans="1:6">
      <c r="A3156" s="7">
        <v>51</v>
      </c>
      <c r="B3156" s="3">
        <v>27</v>
      </c>
      <c r="C3156" s="6">
        <v>88</v>
      </c>
      <c r="D3156" s="3">
        <v>1</v>
      </c>
      <c r="E3156" s="3">
        <v>2.6</v>
      </c>
      <c r="F3156" s="6">
        <v>0</v>
      </c>
    </row>
    <row r="3157" spans="1:6">
      <c r="A3157" s="7">
        <v>51</v>
      </c>
      <c r="B3157" s="3">
        <v>27</v>
      </c>
      <c r="C3157" s="6">
        <v>112</v>
      </c>
      <c r="D3157" s="3">
        <v>3</v>
      </c>
      <c r="E3157" s="3">
        <v>1.8</v>
      </c>
      <c r="F3157" s="6">
        <v>0</v>
      </c>
    </row>
    <row r="3158" spans="1:6">
      <c r="A3158" s="7">
        <v>51</v>
      </c>
      <c r="B3158" s="3">
        <v>26</v>
      </c>
      <c r="C3158" s="6">
        <v>28</v>
      </c>
      <c r="D3158" s="3">
        <v>4</v>
      </c>
      <c r="E3158" s="3">
        <v>0.2</v>
      </c>
      <c r="F3158" s="6">
        <v>0</v>
      </c>
    </row>
    <row r="3159" spans="1:6">
      <c r="A3159" s="7">
        <v>51</v>
      </c>
      <c r="B3159" s="3">
        <v>27</v>
      </c>
      <c r="C3159" s="6">
        <v>21</v>
      </c>
      <c r="D3159" s="3">
        <v>3</v>
      </c>
      <c r="E3159" s="3">
        <v>0.4</v>
      </c>
      <c r="F3159" s="6">
        <v>0</v>
      </c>
    </row>
    <row r="3160" spans="1:6">
      <c r="A3160" s="7">
        <v>51</v>
      </c>
      <c r="B3160" s="3">
        <v>26</v>
      </c>
      <c r="C3160" s="6">
        <v>34</v>
      </c>
      <c r="D3160" s="3">
        <v>4</v>
      </c>
      <c r="E3160" s="3">
        <v>0.4</v>
      </c>
      <c r="F3160" s="6">
        <v>0</v>
      </c>
    </row>
    <row r="3161" spans="1:6">
      <c r="A3161" s="7">
        <v>51</v>
      </c>
      <c r="B3161" s="3">
        <v>27</v>
      </c>
      <c r="C3161" s="6">
        <v>39</v>
      </c>
      <c r="D3161" s="3">
        <v>2</v>
      </c>
      <c r="E3161" s="3">
        <v>0.8</v>
      </c>
      <c r="F3161" s="6">
        <v>182</v>
      </c>
    </row>
    <row r="3162" spans="1:6">
      <c r="A3162" s="7">
        <v>51</v>
      </c>
      <c r="B3162" s="3">
        <v>26</v>
      </c>
      <c r="C3162" s="6">
        <v>11</v>
      </c>
      <c r="D3162" s="3">
        <v>2</v>
      </c>
      <c r="E3162" s="3">
        <v>0</v>
      </c>
      <c r="F3162" s="6">
        <v>0</v>
      </c>
    </row>
    <row r="3163" spans="1:6">
      <c r="A3163" s="7">
        <v>51</v>
      </c>
      <c r="B3163" s="3">
        <v>25</v>
      </c>
      <c r="C3163" s="6">
        <v>181</v>
      </c>
      <c r="D3163" s="3">
        <v>1</v>
      </c>
      <c r="E3163" s="3">
        <v>1.7</v>
      </c>
      <c r="F3163" s="6">
        <v>0</v>
      </c>
    </row>
    <row r="3164" spans="1:6">
      <c r="A3164" s="7">
        <v>51</v>
      </c>
      <c r="B3164" s="3">
        <v>24</v>
      </c>
      <c r="C3164" s="6">
        <v>84</v>
      </c>
      <c r="D3164" s="3">
        <v>3</v>
      </c>
      <c r="E3164" s="3">
        <v>2</v>
      </c>
      <c r="F3164" s="6">
        <v>0</v>
      </c>
    </row>
    <row r="3165" spans="1:6">
      <c r="A3165" s="7">
        <v>51</v>
      </c>
      <c r="B3165" s="3">
        <v>26</v>
      </c>
      <c r="C3165" s="6">
        <v>134</v>
      </c>
      <c r="D3165" s="3">
        <v>4</v>
      </c>
      <c r="E3165" s="3">
        <v>4.5</v>
      </c>
      <c r="F3165" s="6">
        <v>0</v>
      </c>
    </row>
    <row r="3166" spans="1:6">
      <c r="A3166" s="7">
        <v>51</v>
      </c>
      <c r="B3166" s="3">
        <v>26</v>
      </c>
      <c r="C3166" s="6">
        <v>12</v>
      </c>
      <c r="D3166" s="3">
        <v>2</v>
      </c>
      <c r="E3166" s="3">
        <v>0.7</v>
      </c>
      <c r="F3166" s="6">
        <v>109</v>
      </c>
    </row>
    <row r="3167" spans="1:6">
      <c r="A3167" s="7">
        <v>51</v>
      </c>
      <c r="B3167" s="3">
        <v>27</v>
      </c>
      <c r="C3167" s="6">
        <v>80</v>
      </c>
      <c r="D3167" s="3">
        <v>1</v>
      </c>
      <c r="E3167" s="3">
        <v>2.6</v>
      </c>
      <c r="F3167" s="6">
        <v>0</v>
      </c>
    </row>
    <row r="3168" spans="1:6">
      <c r="A3168" s="7">
        <v>51</v>
      </c>
      <c r="B3168" s="3">
        <v>26</v>
      </c>
      <c r="C3168" s="6">
        <v>55</v>
      </c>
      <c r="D3168" s="3">
        <v>1</v>
      </c>
      <c r="E3168" s="3">
        <v>1.3</v>
      </c>
      <c r="F3168" s="6">
        <v>236</v>
      </c>
    </row>
    <row r="3169" spans="1:6">
      <c r="A3169" s="7">
        <v>51</v>
      </c>
      <c r="B3169" s="3">
        <v>26</v>
      </c>
      <c r="C3169" s="6">
        <v>145</v>
      </c>
      <c r="D3169" s="3">
        <v>1</v>
      </c>
      <c r="E3169" s="3">
        <v>8.1</v>
      </c>
      <c r="F3169" s="6">
        <v>397</v>
      </c>
    </row>
    <row r="3170" spans="1:6">
      <c r="A3170" s="7">
        <v>51</v>
      </c>
      <c r="B3170" s="3">
        <v>27</v>
      </c>
      <c r="C3170" s="6">
        <v>42</v>
      </c>
      <c r="D3170" s="3">
        <v>4</v>
      </c>
      <c r="E3170" s="3">
        <v>0.1</v>
      </c>
      <c r="F3170" s="6">
        <v>0</v>
      </c>
    </row>
    <row r="3171" spans="1:6">
      <c r="A3171" s="7">
        <v>51</v>
      </c>
      <c r="B3171" s="3">
        <v>27</v>
      </c>
      <c r="C3171" s="6">
        <v>20</v>
      </c>
      <c r="D3171" s="3">
        <v>4</v>
      </c>
      <c r="E3171" s="3">
        <v>0.5</v>
      </c>
      <c r="F3171" s="6">
        <v>0</v>
      </c>
    </row>
    <row r="3172" spans="1:6">
      <c r="A3172" s="7">
        <v>51</v>
      </c>
      <c r="B3172" s="3">
        <v>25</v>
      </c>
      <c r="C3172" s="6">
        <v>68</v>
      </c>
      <c r="D3172" s="3">
        <v>2</v>
      </c>
      <c r="E3172" s="3">
        <v>1.5</v>
      </c>
      <c r="F3172" s="6">
        <v>117</v>
      </c>
    </row>
    <row r="3173" spans="1:6">
      <c r="A3173" s="7">
        <v>51</v>
      </c>
      <c r="B3173" s="3">
        <v>25</v>
      </c>
      <c r="C3173" s="6">
        <v>148</v>
      </c>
      <c r="D3173" s="3">
        <v>1</v>
      </c>
      <c r="E3173" s="3">
        <v>1</v>
      </c>
      <c r="F3173" s="6">
        <v>0</v>
      </c>
    </row>
    <row r="3174" spans="1:6">
      <c r="A3174" s="7">
        <v>51</v>
      </c>
      <c r="B3174" s="3">
        <v>25</v>
      </c>
      <c r="C3174" s="6">
        <v>33</v>
      </c>
      <c r="D3174" s="3">
        <v>1</v>
      </c>
      <c r="E3174" s="3">
        <v>1.4</v>
      </c>
      <c r="F3174" s="6">
        <v>0</v>
      </c>
    </row>
    <row r="3175" spans="1:6">
      <c r="A3175" s="7">
        <v>51</v>
      </c>
      <c r="B3175" s="3">
        <v>25</v>
      </c>
      <c r="C3175" s="6">
        <v>18</v>
      </c>
      <c r="D3175" s="3">
        <v>1</v>
      </c>
      <c r="E3175" s="3">
        <v>0.3</v>
      </c>
      <c r="F3175" s="6">
        <v>93</v>
      </c>
    </row>
    <row r="3176" spans="1:6">
      <c r="A3176" s="7">
        <v>51</v>
      </c>
      <c r="B3176" s="3">
        <v>25</v>
      </c>
      <c r="C3176" s="6">
        <v>41</v>
      </c>
      <c r="D3176" s="3">
        <v>4</v>
      </c>
      <c r="E3176" s="3">
        <v>1.8</v>
      </c>
      <c r="F3176" s="6">
        <v>0</v>
      </c>
    </row>
    <row r="3177" spans="1:6">
      <c r="A3177" s="7">
        <v>51</v>
      </c>
      <c r="B3177" s="3">
        <v>27</v>
      </c>
      <c r="C3177" s="6">
        <v>44</v>
      </c>
      <c r="D3177" s="3">
        <v>3</v>
      </c>
      <c r="E3177" s="3">
        <v>1.9</v>
      </c>
      <c r="F3177" s="6">
        <v>141</v>
      </c>
    </row>
    <row r="3178" spans="1:6">
      <c r="A3178" s="7">
        <v>51</v>
      </c>
      <c r="B3178" s="3">
        <v>25</v>
      </c>
      <c r="C3178" s="6">
        <v>190</v>
      </c>
      <c r="D3178" s="3">
        <v>2</v>
      </c>
      <c r="E3178" s="3">
        <v>4.2</v>
      </c>
      <c r="F3178" s="6">
        <v>0</v>
      </c>
    </row>
    <row r="3179" spans="1:6">
      <c r="A3179" s="7">
        <v>51</v>
      </c>
      <c r="B3179" s="3">
        <v>26</v>
      </c>
      <c r="C3179" s="6">
        <v>14</v>
      </c>
      <c r="D3179" s="3">
        <v>2</v>
      </c>
      <c r="E3179" s="3">
        <v>0</v>
      </c>
      <c r="F3179" s="6">
        <v>103</v>
      </c>
    </row>
    <row r="3180" spans="1:6">
      <c r="A3180" s="7">
        <v>51</v>
      </c>
      <c r="B3180" s="3">
        <v>25</v>
      </c>
      <c r="C3180" s="6">
        <v>15</v>
      </c>
      <c r="D3180" s="3">
        <v>4</v>
      </c>
      <c r="E3180" s="3">
        <v>0.6</v>
      </c>
      <c r="F3180" s="6">
        <v>0</v>
      </c>
    </row>
    <row r="3181" spans="1:6">
      <c r="A3181" s="7">
        <v>51</v>
      </c>
      <c r="B3181" s="3">
        <v>27</v>
      </c>
      <c r="C3181" s="6">
        <v>155</v>
      </c>
      <c r="D3181" s="3">
        <v>2</v>
      </c>
      <c r="E3181" s="3">
        <v>0.4</v>
      </c>
      <c r="F3181" s="6">
        <v>107</v>
      </c>
    </row>
    <row r="3182" spans="1:6">
      <c r="A3182" s="7">
        <v>51</v>
      </c>
      <c r="B3182" s="3">
        <v>26</v>
      </c>
      <c r="C3182" s="6">
        <v>15</v>
      </c>
      <c r="D3182" s="3">
        <v>2</v>
      </c>
      <c r="E3182" s="3">
        <v>0</v>
      </c>
      <c r="F3182" s="6">
        <v>114</v>
      </c>
    </row>
    <row r="3183" spans="1:6">
      <c r="A3183" s="7">
        <v>51</v>
      </c>
      <c r="B3183" s="3">
        <v>25</v>
      </c>
      <c r="C3183" s="6">
        <v>60</v>
      </c>
      <c r="D3183" s="3">
        <v>4</v>
      </c>
      <c r="E3183" s="3">
        <v>2.6</v>
      </c>
      <c r="F3183" s="6">
        <v>97</v>
      </c>
    </row>
    <row r="3184" spans="1:6">
      <c r="A3184" s="7">
        <v>51</v>
      </c>
      <c r="B3184" s="3">
        <v>24</v>
      </c>
      <c r="C3184" s="6">
        <v>21</v>
      </c>
      <c r="D3184" s="3">
        <v>2</v>
      </c>
      <c r="E3184" s="3">
        <v>1</v>
      </c>
      <c r="F3184" s="6">
        <v>0</v>
      </c>
    </row>
    <row r="3185" spans="1:6">
      <c r="A3185" s="7">
        <v>51</v>
      </c>
      <c r="B3185" s="3">
        <v>24</v>
      </c>
      <c r="C3185" s="6">
        <v>78</v>
      </c>
      <c r="D3185" s="3">
        <v>1</v>
      </c>
      <c r="E3185" s="3">
        <v>2.67</v>
      </c>
      <c r="F3185" s="6">
        <v>0</v>
      </c>
    </row>
    <row r="3186" spans="1:6">
      <c r="A3186" s="7">
        <v>51</v>
      </c>
      <c r="B3186" s="3">
        <v>25</v>
      </c>
      <c r="C3186" s="6">
        <v>29</v>
      </c>
      <c r="D3186" s="3">
        <v>4</v>
      </c>
      <c r="E3186" s="3">
        <v>0.1</v>
      </c>
      <c r="F3186" s="6">
        <v>0</v>
      </c>
    </row>
    <row r="3187" spans="1:6">
      <c r="A3187" s="7">
        <v>51</v>
      </c>
      <c r="B3187" s="3">
        <v>25</v>
      </c>
      <c r="C3187" s="6">
        <v>181</v>
      </c>
      <c r="D3187" s="3">
        <v>1</v>
      </c>
      <c r="E3187" s="3">
        <v>3.3</v>
      </c>
      <c r="F3187" s="6">
        <v>589</v>
      </c>
    </row>
    <row r="3188" spans="1:6">
      <c r="A3188" s="7">
        <v>51</v>
      </c>
      <c r="B3188" s="3">
        <v>25</v>
      </c>
      <c r="C3188" s="6">
        <v>32</v>
      </c>
      <c r="D3188" s="3">
        <v>2</v>
      </c>
      <c r="E3188" s="3">
        <v>0.4</v>
      </c>
      <c r="F3188" s="6">
        <v>0</v>
      </c>
    </row>
    <row r="3189" spans="1:6">
      <c r="A3189" s="7">
        <v>51</v>
      </c>
      <c r="B3189" s="3">
        <v>25</v>
      </c>
      <c r="C3189" s="6">
        <v>102</v>
      </c>
      <c r="D3189" s="3">
        <v>1</v>
      </c>
      <c r="E3189" s="3">
        <v>0.3</v>
      </c>
      <c r="F3189" s="6">
        <v>0</v>
      </c>
    </row>
    <row r="3190" spans="1:6">
      <c r="A3190" s="7">
        <v>51</v>
      </c>
      <c r="B3190" s="3">
        <v>27</v>
      </c>
      <c r="C3190" s="6">
        <v>188</v>
      </c>
      <c r="D3190" s="3">
        <v>2</v>
      </c>
      <c r="E3190" s="3">
        <v>6.9</v>
      </c>
      <c r="F3190" s="6">
        <v>343</v>
      </c>
    </row>
    <row r="3191" spans="1:6">
      <c r="A3191" s="7">
        <v>51</v>
      </c>
      <c r="B3191" s="3">
        <v>27</v>
      </c>
      <c r="C3191" s="6">
        <v>33</v>
      </c>
      <c r="D3191" s="3">
        <v>4</v>
      </c>
      <c r="E3191" s="3">
        <v>0.2</v>
      </c>
      <c r="F3191" s="6">
        <v>83</v>
      </c>
    </row>
    <row r="3192" spans="1:6">
      <c r="A3192" s="7">
        <v>51</v>
      </c>
      <c r="B3192" s="3">
        <v>24</v>
      </c>
      <c r="C3192" s="6">
        <v>189</v>
      </c>
      <c r="D3192" s="3">
        <v>4</v>
      </c>
      <c r="E3192" s="3">
        <v>4.75</v>
      </c>
      <c r="F3192" s="6">
        <v>0</v>
      </c>
    </row>
    <row r="3193" spans="1:6">
      <c r="A3193" s="7">
        <v>51</v>
      </c>
      <c r="B3193" s="3">
        <v>24</v>
      </c>
      <c r="C3193" s="6">
        <v>23</v>
      </c>
      <c r="D3193" s="3">
        <v>1</v>
      </c>
      <c r="E3193" s="3">
        <v>0.5</v>
      </c>
      <c r="F3193" s="6">
        <v>0</v>
      </c>
    </row>
    <row r="3194" spans="1:6">
      <c r="A3194" s="7">
        <v>51</v>
      </c>
      <c r="B3194" s="3">
        <v>25</v>
      </c>
      <c r="C3194" s="6">
        <v>70</v>
      </c>
      <c r="D3194" s="3">
        <v>1</v>
      </c>
      <c r="E3194" s="3">
        <v>0.8</v>
      </c>
      <c r="F3194" s="6">
        <v>0</v>
      </c>
    </row>
    <row r="3195" spans="1:6">
      <c r="A3195" s="7">
        <v>51</v>
      </c>
      <c r="B3195" s="3">
        <v>25</v>
      </c>
      <c r="C3195" s="6">
        <v>85</v>
      </c>
      <c r="D3195" s="3">
        <v>4</v>
      </c>
      <c r="E3195" s="3">
        <v>4.9000000000000004</v>
      </c>
      <c r="F3195" s="6">
        <v>0</v>
      </c>
    </row>
    <row r="3196" spans="1:6">
      <c r="A3196" s="7">
        <v>51</v>
      </c>
      <c r="B3196" s="3">
        <v>25</v>
      </c>
      <c r="C3196" s="6">
        <v>30</v>
      </c>
      <c r="D3196" s="3">
        <v>3</v>
      </c>
      <c r="E3196" s="3">
        <v>0.6</v>
      </c>
      <c r="F3196" s="6">
        <v>144</v>
      </c>
    </row>
    <row r="3197" spans="1:6">
      <c r="A3197" s="7">
        <v>51</v>
      </c>
      <c r="B3197" s="3">
        <v>26</v>
      </c>
      <c r="C3197" s="6">
        <v>42</v>
      </c>
      <c r="D3197" s="3">
        <v>2</v>
      </c>
      <c r="E3197" s="3">
        <v>0.6</v>
      </c>
      <c r="F3197" s="6">
        <v>0</v>
      </c>
    </row>
    <row r="3198" spans="1:6">
      <c r="A3198" s="7">
        <v>51</v>
      </c>
      <c r="B3198" s="3">
        <v>25</v>
      </c>
      <c r="C3198" s="6">
        <v>119</v>
      </c>
      <c r="D3198" s="3">
        <v>1</v>
      </c>
      <c r="E3198" s="3">
        <v>4.9000000000000004</v>
      </c>
      <c r="F3198" s="6">
        <v>208</v>
      </c>
    </row>
    <row r="3199" spans="1:6">
      <c r="A3199" s="7">
        <v>51</v>
      </c>
      <c r="B3199" s="3">
        <v>27</v>
      </c>
      <c r="C3199" s="6">
        <v>92</v>
      </c>
      <c r="D3199" s="3">
        <v>4</v>
      </c>
      <c r="E3199" s="3">
        <v>3</v>
      </c>
      <c r="F3199" s="6">
        <v>0</v>
      </c>
    </row>
    <row r="3200" spans="1:6">
      <c r="A3200" s="7">
        <v>51</v>
      </c>
      <c r="B3200" s="3">
        <v>25</v>
      </c>
      <c r="C3200" s="6">
        <v>104</v>
      </c>
      <c r="D3200" s="3">
        <v>1</v>
      </c>
      <c r="E3200" s="3">
        <v>4.2</v>
      </c>
      <c r="F3200" s="6">
        <v>0</v>
      </c>
    </row>
    <row r="3201" spans="1:6">
      <c r="A3201" s="7">
        <v>51</v>
      </c>
      <c r="B3201" s="3">
        <v>26</v>
      </c>
      <c r="C3201" s="6">
        <v>70</v>
      </c>
      <c r="D3201" s="3">
        <v>1</v>
      </c>
      <c r="E3201" s="3">
        <v>2.8</v>
      </c>
      <c r="F3201" s="6">
        <v>0</v>
      </c>
    </row>
    <row r="3202" spans="1:6">
      <c r="A3202" s="7">
        <v>51</v>
      </c>
      <c r="B3202" s="3">
        <v>26</v>
      </c>
      <c r="C3202" s="6">
        <v>69</v>
      </c>
      <c r="D3202" s="3">
        <v>3</v>
      </c>
      <c r="E3202" s="3">
        <v>2</v>
      </c>
      <c r="F3202" s="6">
        <v>0</v>
      </c>
    </row>
    <row r="3203" spans="1:6">
      <c r="A3203" s="7">
        <v>51</v>
      </c>
      <c r="B3203" s="3">
        <v>25</v>
      </c>
      <c r="C3203" s="6">
        <v>19</v>
      </c>
      <c r="D3203" s="3">
        <v>1</v>
      </c>
      <c r="E3203" s="3">
        <v>1.4</v>
      </c>
      <c r="F3203" s="6">
        <v>98</v>
      </c>
    </row>
    <row r="3204" spans="1:6">
      <c r="A3204" s="7">
        <v>51</v>
      </c>
      <c r="B3204" s="3">
        <v>27</v>
      </c>
      <c r="C3204" s="6">
        <v>71</v>
      </c>
      <c r="D3204" s="3">
        <v>1</v>
      </c>
      <c r="E3204" s="3">
        <v>2.6</v>
      </c>
      <c r="F3204" s="6">
        <v>0</v>
      </c>
    </row>
    <row r="3205" spans="1:6">
      <c r="A3205" s="7">
        <v>51</v>
      </c>
      <c r="B3205" s="3">
        <v>27</v>
      </c>
      <c r="C3205" s="6">
        <v>39</v>
      </c>
      <c r="D3205" s="3">
        <v>2</v>
      </c>
      <c r="E3205" s="3">
        <v>0.8</v>
      </c>
      <c r="F3205" s="6">
        <v>0</v>
      </c>
    </row>
    <row r="3206" spans="1:6">
      <c r="A3206" s="7">
        <v>51</v>
      </c>
      <c r="B3206" s="3">
        <v>27</v>
      </c>
      <c r="C3206" s="6">
        <v>10</v>
      </c>
      <c r="D3206" s="3">
        <v>2</v>
      </c>
      <c r="E3206" s="3">
        <v>0.2</v>
      </c>
      <c r="F3206" s="6">
        <v>86</v>
      </c>
    </row>
    <row r="3207" spans="1:6">
      <c r="A3207" s="7">
        <v>51</v>
      </c>
      <c r="B3207" s="3">
        <v>25</v>
      </c>
      <c r="C3207" s="6">
        <v>34</v>
      </c>
      <c r="D3207" s="3">
        <v>3</v>
      </c>
      <c r="E3207" s="3">
        <v>0.9</v>
      </c>
      <c r="F3207" s="6">
        <v>111</v>
      </c>
    </row>
    <row r="3208" spans="1:6">
      <c r="A3208" s="7">
        <v>51</v>
      </c>
      <c r="B3208" s="3">
        <v>25</v>
      </c>
      <c r="C3208" s="6">
        <v>91</v>
      </c>
      <c r="D3208" s="3">
        <v>1</v>
      </c>
      <c r="E3208" s="3">
        <v>0.8</v>
      </c>
      <c r="F3208" s="6">
        <v>0</v>
      </c>
    </row>
    <row r="3209" spans="1:6">
      <c r="A3209" s="7">
        <v>51</v>
      </c>
      <c r="B3209" s="3">
        <v>27</v>
      </c>
      <c r="C3209" s="6">
        <v>12</v>
      </c>
      <c r="D3209" s="3">
        <v>2</v>
      </c>
      <c r="E3209" s="3">
        <v>0.2</v>
      </c>
      <c r="F3209" s="6">
        <v>0</v>
      </c>
    </row>
    <row r="3210" spans="1:6">
      <c r="A3210" s="7">
        <v>51</v>
      </c>
      <c r="B3210" s="3">
        <v>26</v>
      </c>
      <c r="C3210" s="6">
        <v>98</v>
      </c>
      <c r="D3210" s="3">
        <v>1</v>
      </c>
      <c r="E3210" s="3">
        <v>1.3</v>
      </c>
      <c r="F3210" s="6">
        <v>0</v>
      </c>
    </row>
    <row r="3211" spans="1:6">
      <c r="A3211" s="7">
        <v>51</v>
      </c>
      <c r="B3211" s="3">
        <v>25</v>
      </c>
      <c r="C3211" s="6">
        <v>29</v>
      </c>
      <c r="D3211" s="3">
        <v>1</v>
      </c>
      <c r="E3211" s="3">
        <v>1.4</v>
      </c>
      <c r="F3211" s="6">
        <v>102</v>
      </c>
    </row>
    <row r="3212" spans="1:6">
      <c r="A3212" s="7">
        <v>51</v>
      </c>
      <c r="B3212" s="3">
        <v>27</v>
      </c>
      <c r="C3212" s="6">
        <v>52</v>
      </c>
      <c r="D3212" s="3">
        <v>2</v>
      </c>
      <c r="E3212" s="3">
        <v>1</v>
      </c>
      <c r="F3212" s="6">
        <v>0</v>
      </c>
    </row>
    <row r="3213" spans="1:6">
      <c r="A3213" s="7">
        <v>51</v>
      </c>
      <c r="B3213" s="3">
        <v>25</v>
      </c>
      <c r="C3213" s="6">
        <v>180</v>
      </c>
      <c r="D3213" s="3">
        <v>1</v>
      </c>
      <c r="E3213" s="3">
        <v>1.7</v>
      </c>
      <c r="F3213" s="6">
        <v>0</v>
      </c>
    </row>
    <row r="3214" spans="1:6">
      <c r="A3214" s="7">
        <v>51</v>
      </c>
      <c r="B3214" s="3">
        <v>25</v>
      </c>
      <c r="C3214" s="6">
        <v>62</v>
      </c>
      <c r="D3214" s="3">
        <v>2</v>
      </c>
      <c r="E3214" s="3">
        <v>1.5</v>
      </c>
      <c r="F3214" s="6">
        <v>0</v>
      </c>
    </row>
    <row r="3215" spans="1:6">
      <c r="A3215" s="7">
        <v>51</v>
      </c>
      <c r="B3215" s="3">
        <v>27</v>
      </c>
      <c r="C3215" s="6">
        <v>53</v>
      </c>
      <c r="D3215" s="3">
        <v>1</v>
      </c>
      <c r="E3215" s="3">
        <v>1.6</v>
      </c>
      <c r="F3215" s="6">
        <v>0</v>
      </c>
    </row>
    <row r="3216" spans="1:6">
      <c r="A3216" s="7">
        <v>51</v>
      </c>
      <c r="B3216" s="3">
        <v>27</v>
      </c>
      <c r="C3216" s="6">
        <v>12</v>
      </c>
      <c r="D3216" s="3">
        <v>2</v>
      </c>
      <c r="E3216" s="3">
        <v>0.4</v>
      </c>
      <c r="F3216" s="6">
        <v>0</v>
      </c>
    </row>
    <row r="3217" spans="1:6">
      <c r="A3217" s="7">
        <v>51</v>
      </c>
      <c r="B3217" s="3">
        <v>26</v>
      </c>
      <c r="C3217" s="6">
        <v>90</v>
      </c>
      <c r="D3217" s="3">
        <v>1</v>
      </c>
      <c r="E3217" s="3">
        <v>2.8</v>
      </c>
      <c r="F3217" s="6">
        <v>0</v>
      </c>
    </row>
    <row r="3218" spans="1:6">
      <c r="A3218" s="7">
        <v>51</v>
      </c>
      <c r="B3218" s="3">
        <v>27</v>
      </c>
      <c r="C3218" s="6">
        <v>22</v>
      </c>
      <c r="D3218" s="3">
        <v>4</v>
      </c>
      <c r="E3218" s="3">
        <v>0.5</v>
      </c>
      <c r="F3218" s="6">
        <v>0</v>
      </c>
    </row>
    <row r="3219" spans="1:6">
      <c r="A3219" s="7">
        <v>51</v>
      </c>
      <c r="B3219" s="3">
        <v>25</v>
      </c>
      <c r="C3219" s="6">
        <v>68</v>
      </c>
      <c r="D3219" s="3">
        <v>1</v>
      </c>
      <c r="E3219" s="3">
        <v>1.5</v>
      </c>
      <c r="F3219" s="6">
        <v>0</v>
      </c>
    </row>
    <row r="3220" spans="1:6">
      <c r="A3220" s="7">
        <v>51</v>
      </c>
      <c r="B3220" s="3">
        <v>26</v>
      </c>
      <c r="C3220" s="6">
        <v>43</v>
      </c>
      <c r="D3220" s="3">
        <v>1</v>
      </c>
      <c r="E3220" s="3">
        <v>1.3</v>
      </c>
      <c r="F3220" s="6">
        <v>123</v>
      </c>
    </row>
    <row r="3221" spans="1:6">
      <c r="A3221" s="7">
        <v>51</v>
      </c>
      <c r="B3221" s="3">
        <v>25</v>
      </c>
      <c r="C3221" s="6">
        <v>45</v>
      </c>
      <c r="D3221" s="3">
        <v>4</v>
      </c>
      <c r="E3221" s="3">
        <v>0.1</v>
      </c>
      <c r="F3221" s="6">
        <v>0</v>
      </c>
    </row>
    <row r="3222" spans="1:6">
      <c r="A3222" s="7">
        <v>51</v>
      </c>
      <c r="B3222" s="3">
        <v>25</v>
      </c>
      <c r="C3222" s="6">
        <v>93</v>
      </c>
      <c r="D3222" s="3">
        <v>1</v>
      </c>
      <c r="E3222" s="3">
        <v>0.3</v>
      </c>
      <c r="F3222" s="6">
        <v>0</v>
      </c>
    </row>
    <row r="3223" spans="1:6">
      <c r="A3223" s="7">
        <v>51</v>
      </c>
      <c r="B3223" s="3">
        <v>26</v>
      </c>
      <c r="C3223" s="6">
        <v>191</v>
      </c>
      <c r="D3223" s="3">
        <v>1</v>
      </c>
      <c r="E3223" s="3">
        <v>8.1</v>
      </c>
      <c r="F3223" s="6">
        <v>0</v>
      </c>
    </row>
    <row r="3224" spans="1:6">
      <c r="A3224" s="7">
        <v>51</v>
      </c>
      <c r="B3224" s="3">
        <v>26</v>
      </c>
      <c r="C3224" s="6">
        <v>179</v>
      </c>
      <c r="D3224" s="3">
        <v>1</v>
      </c>
      <c r="E3224" s="3">
        <v>8.1</v>
      </c>
      <c r="F3224" s="6">
        <v>0</v>
      </c>
    </row>
    <row r="3225" spans="1:6">
      <c r="A3225" s="7">
        <v>51</v>
      </c>
      <c r="B3225" s="3">
        <v>27</v>
      </c>
      <c r="C3225" s="6">
        <v>45</v>
      </c>
      <c r="D3225" s="3">
        <v>1</v>
      </c>
      <c r="E3225" s="3">
        <v>1.6</v>
      </c>
      <c r="F3225" s="6">
        <v>82</v>
      </c>
    </row>
    <row r="3226" spans="1:6">
      <c r="A3226" s="7">
        <v>51</v>
      </c>
      <c r="B3226" s="3">
        <v>26</v>
      </c>
      <c r="C3226" s="6">
        <v>52</v>
      </c>
      <c r="D3226" s="3">
        <v>4</v>
      </c>
      <c r="E3226" s="3">
        <v>1.8</v>
      </c>
      <c r="F3226" s="6">
        <v>0</v>
      </c>
    </row>
    <row r="3227" spans="1:6">
      <c r="A3227" s="7">
        <v>51</v>
      </c>
      <c r="B3227" s="3">
        <v>27</v>
      </c>
      <c r="C3227" s="6">
        <v>24</v>
      </c>
      <c r="D3227" s="3">
        <v>3</v>
      </c>
      <c r="E3227" s="3">
        <v>0.4</v>
      </c>
      <c r="F3227" s="6">
        <v>0</v>
      </c>
    </row>
    <row r="3228" spans="1:6">
      <c r="A3228" s="7">
        <v>51</v>
      </c>
      <c r="B3228" s="3">
        <v>25</v>
      </c>
      <c r="C3228" s="6">
        <v>39</v>
      </c>
      <c r="D3228" s="3">
        <v>1</v>
      </c>
      <c r="E3228" s="3">
        <v>1.2</v>
      </c>
      <c r="F3228" s="6">
        <v>98</v>
      </c>
    </row>
    <row r="3229" spans="1:6">
      <c r="A3229" s="7">
        <v>51</v>
      </c>
      <c r="B3229" s="3">
        <v>27</v>
      </c>
      <c r="C3229" s="6">
        <v>75</v>
      </c>
      <c r="D3229" s="3">
        <v>1</v>
      </c>
      <c r="E3229" s="3">
        <v>2.7</v>
      </c>
      <c r="F3229" s="6">
        <v>0</v>
      </c>
    </row>
    <row r="3230" spans="1:6">
      <c r="A3230" s="7">
        <v>51</v>
      </c>
      <c r="B3230" s="3">
        <v>25</v>
      </c>
      <c r="C3230" s="6">
        <v>40</v>
      </c>
      <c r="D3230" s="3">
        <v>4</v>
      </c>
      <c r="E3230" s="3">
        <v>1.8</v>
      </c>
      <c r="F3230" s="6">
        <v>0</v>
      </c>
    </row>
    <row r="3231" spans="1:6">
      <c r="A3231" s="7">
        <v>51</v>
      </c>
      <c r="B3231" s="3">
        <v>27</v>
      </c>
      <c r="C3231" s="6">
        <v>12</v>
      </c>
      <c r="D3231" s="3">
        <v>3</v>
      </c>
      <c r="E3231" s="3">
        <v>0.4</v>
      </c>
      <c r="F3231" s="6">
        <v>0</v>
      </c>
    </row>
    <row r="3232" spans="1:6">
      <c r="A3232" s="7">
        <v>51</v>
      </c>
      <c r="B3232" s="3">
        <v>25</v>
      </c>
      <c r="C3232" s="6">
        <v>175</v>
      </c>
      <c r="D3232" s="3">
        <v>3</v>
      </c>
      <c r="E3232" s="3">
        <v>0.7</v>
      </c>
      <c r="F3232" s="6">
        <v>312</v>
      </c>
    </row>
    <row r="3233" spans="1:6">
      <c r="A3233" s="7">
        <v>51</v>
      </c>
      <c r="B3233" s="3">
        <v>27</v>
      </c>
      <c r="C3233" s="6">
        <v>53</v>
      </c>
      <c r="D3233" s="3">
        <v>1</v>
      </c>
      <c r="E3233" s="3">
        <v>1.8</v>
      </c>
      <c r="F3233" s="6">
        <v>0</v>
      </c>
    </row>
    <row r="3234" spans="1:6">
      <c r="A3234" s="7">
        <v>51</v>
      </c>
      <c r="B3234" s="3">
        <v>25</v>
      </c>
      <c r="C3234" s="6">
        <v>113</v>
      </c>
      <c r="D3234" s="3">
        <v>2</v>
      </c>
      <c r="E3234" s="3">
        <v>6.3</v>
      </c>
      <c r="F3234" s="6">
        <v>0</v>
      </c>
    </row>
    <row r="3235" spans="1:6">
      <c r="A3235" s="7">
        <v>51</v>
      </c>
      <c r="B3235" s="3">
        <v>27</v>
      </c>
      <c r="C3235" s="6">
        <v>19</v>
      </c>
      <c r="D3235" s="3">
        <v>1</v>
      </c>
      <c r="E3235" s="3">
        <v>0.2</v>
      </c>
      <c r="F3235" s="6">
        <v>0</v>
      </c>
    </row>
    <row r="3236" spans="1:6">
      <c r="A3236" s="7">
        <v>51</v>
      </c>
      <c r="B3236" s="3">
        <v>25</v>
      </c>
      <c r="C3236" s="6">
        <v>163</v>
      </c>
      <c r="D3236" s="3">
        <v>2</v>
      </c>
      <c r="E3236" s="3">
        <v>1.3</v>
      </c>
      <c r="F3236" s="6">
        <v>0</v>
      </c>
    </row>
    <row r="3237" spans="1:6">
      <c r="A3237" s="7">
        <v>51</v>
      </c>
      <c r="B3237" s="3">
        <v>25</v>
      </c>
      <c r="C3237" s="6">
        <v>99</v>
      </c>
      <c r="D3237" s="3">
        <v>2</v>
      </c>
      <c r="E3237" s="3">
        <v>2.4</v>
      </c>
      <c r="F3237" s="6">
        <v>0</v>
      </c>
    </row>
    <row r="3238" spans="1:6">
      <c r="A3238" s="7">
        <v>51</v>
      </c>
      <c r="B3238" s="3">
        <v>25</v>
      </c>
      <c r="C3238" s="6">
        <v>21</v>
      </c>
      <c r="D3238" s="3">
        <v>2</v>
      </c>
      <c r="E3238" s="3">
        <v>0.4</v>
      </c>
      <c r="F3238" s="6">
        <v>76</v>
      </c>
    </row>
    <row r="3239" spans="1:6">
      <c r="A3239" s="7">
        <v>51</v>
      </c>
      <c r="B3239" s="3">
        <v>25</v>
      </c>
      <c r="C3239" s="6">
        <v>58</v>
      </c>
      <c r="D3239" s="3">
        <v>3</v>
      </c>
      <c r="E3239" s="3">
        <v>0.7</v>
      </c>
      <c r="F3239" s="6">
        <v>223</v>
      </c>
    </row>
    <row r="3240" spans="1:6">
      <c r="A3240" s="7">
        <v>51</v>
      </c>
      <c r="B3240" s="3">
        <v>26</v>
      </c>
      <c r="C3240" s="6">
        <v>55</v>
      </c>
      <c r="D3240" s="3">
        <v>3</v>
      </c>
      <c r="E3240" s="3">
        <v>2</v>
      </c>
      <c r="F3240" s="6">
        <v>93</v>
      </c>
    </row>
    <row r="3241" spans="1:6">
      <c r="A3241" s="7">
        <v>51</v>
      </c>
      <c r="B3241" s="3">
        <v>27</v>
      </c>
      <c r="C3241" s="6">
        <v>68</v>
      </c>
      <c r="D3241" s="3">
        <v>1</v>
      </c>
      <c r="E3241" s="3">
        <v>1.6</v>
      </c>
      <c r="F3241" s="6">
        <v>0</v>
      </c>
    </row>
    <row r="3242" spans="1:6">
      <c r="A3242" s="7">
        <v>51</v>
      </c>
      <c r="B3242" s="3">
        <v>26</v>
      </c>
      <c r="C3242" s="6">
        <v>62</v>
      </c>
      <c r="D3242" s="3">
        <v>4</v>
      </c>
      <c r="E3242" s="3">
        <v>1.8</v>
      </c>
      <c r="F3242" s="6">
        <v>119</v>
      </c>
    </row>
    <row r="3243" spans="1:6">
      <c r="A3243" s="7">
        <v>51</v>
      </c>
      <c r="B3243" s="3">
        <v>26</v>
      </c>
      <c r="C3243" s="6">
        <v>59</v>
      </c>
      <c r="D3243" s="3">
        <v>1</v>
      </c>
      <c r="E3243" s="3">
        <v>1.2</v>
      </c>
      <c r="F3243" s="6">
        <v>139</v>
      </c>
    </row>
    <row r="3244" spans="1:6">
      <c r="A3244" s="7">
        <v>51</v>
      </c>
      <c r="B3244" s="3">
        <v>27</v>
      </c>
      <c r="C3244" s="6">
        <v>12</v>
      </c>
      <c r="D3244" s="3">
        <v>4</v>
      </c>
      <c r="E3244" s="3">
        <v>1</v>
      </c>
      <c r="F3244" s="6">
        <v>0</v>
      </c>
    </row>
    <row r="3245" spans="1:6">
      <c r="A3245" s="7">
        <v>51</v>
      </c>
      <c r="B3245" s="3">
        <v>25</v>
      </c>
      <c r="C3245" s="6">
        <v>45</v>
      </c>
      <c r="D3245" s="3">
        <v>4</v>
      </c>
      <c r="E3245" s="3">
        <v>2.6</v>
      </c>
      <c r="F3245" s="6">
        <v>0</v>
      </c>
    </row>
    <row r="3246" spans="1:6">
      <c r="A3246" s="7">
        <v>51</v>
      </c>
      <c r="B3246" s="3">
        <v>26</v>
      </c>
      <c r="C3246" s="6">
        <v>133</v>
      </c>
      <c r="D3246" s="3">
        <v>1</v>
      </c>
      <c r="E3246" s="3">
        <v>0.6</v>
      </c>
      <c r="F3246" s="6">
        <v>328</v>
      </c>
    </row>
    <row r="3247" spans="1:6">
      <c r="A3247" s="7">
        <v>51</v>
      </c>
      <c r="B3247" s="3">
        <v>24</v>
      </c>
      <c r="C3247" s="6">
        <v>85</v>
      </c>
      <c r="D3247" s="3">
        <v>3</v>
      </c>
      <c r="E3247" s="3">
        <v>2</v>
      </c>
      <c r="F3247" s="6">
        <v>0</v>
      </c>
    </row>
    <row r="3248" spans="1:6">
      <c r="A3248" s="7">
        <v>51</v>
      </c>
      <c r="B3248" s="3">
        <v>26</v>
      </c>
      <c r="C3248" s="6">
        <v>21</v>
      </c>
      <c r="D3248" s="3">
        <v>4</v>
      </c>
      <c r="E3248" s="3">
        <v>0.8</v>
      </c>
      <c r="F3248" s="6">
        <v>0</v>
      </c>
    </row>
    <row r="3249" spans="1:6">
      <c r="A3249" s="7">
        <v>51</v>
      </c>
      <c r="B3249" s="3">
        <v>25</v>
      </c>
      <c r="C3249" s="6">
        <v>33</v>
      </c>
      <c r="D3249" s="3">
        <v>3</v>
      </c>
      <c r="E3249" s="3">
        <v>0.9</v>
      </c>
      <c r="F3249" s="6">
        <v>0</v>
      </c>
    </row>
    <row r="3250" spans="1:6">
      <c r="A3250" s="7">
        <v>51</v>
      </c>
      <c r="B3250" s="3">
        <v>27</v>
      </c>
      <c r="C3250" s="6">
        <v>43</v>
      </c>
      <c r="D3250" s="3">
        <v>4</v>
      </c>
      <c r="E3250" s="3">
        <v>1.1000000000000001</v>
      </c>
      <c r="F3250" s="6">
        <v>164</v>
      </c>
    </row>
    <row r="3251" spans="1:6">
      <c r="A3251" s="7">
        <v>51</v>
      </c>
      <c r="B3251" s="3">
        <v>25</v>
      </c>
      <c r="C3251" s="6">
        <v>65</v>
      </c>
      <c r="D3251" s="3">
        <v>3</v>
      </c>
      <c r="E3251" s="3">
        <v>0.7</v>
      </c>
      <c r="F3251" s="6">
        <v>0</v>
      </c>
    </row>
    <row r="3252" spans="1:6">
      <c r="A3252" s="7">
        <v>51</v>
      </c>
      <c r="B3252" s="3">
        <v>25</v>
      </c>
      <c r="C3252" s="6">
        <v>173</v>
      </c>
      <c r="D3252" s="3"/>
      <c r="E3252" s="3">
        <v>0.5</v>
      </c>
      <c r="F3252" s="6">
        <v>0</v>
      </c>
    </row>
    <row r="3253" spans="1:6">
      <c r="A3253" s="7">
        <v>51</v>
      </c>
      <c r="B3253" s="3">
        <v>25</v>
      </c>
      <c r="C3253" s="6">
        <v>34</v>
      </c>
      <c r="D3253" s="3">
        <v>3</v>
      </c>
      <c r="E3253" s="3">
        <v>0.6</v>
      </c>
      <c r="F3253" s="6">
        <v>128</v>
      </c>
    </row>
    <row r="3254" spans="1:6">
      <c r="A3254" s="7">
        <v>51</v>
      </c>
      <c r="B3254" s="3">
        <v>27</v>
      </c>
      <c r="C3254" s="6">
        <v>62</v>
      </c>
      <c r="D3254" s="3">
        <v>2</v>
      </c>
      <c r="E3254" s="3">
        <v>3.2</v>
      </c>
      <c r="F3254" s="6">
        <v>118</v>
      </c>
    </row>
    <row r="3255" spans="1:6">
      <c r="A3255" s="7">
        <v>51</v>
      </c>
      <c r="B3255" s="3">
        <v>26</v>
      </c>
      <c r="C3255" s="6">
        <v>64</v>
      </c>
      <c r="D3255" s="3">
        <v>4</v>
      </c>
      <c r="E3255" s="3">
        <v>1.8</v>
      </c>
      <c r="F3255" s="6">
        <v>0</v>
      </c>
    </row>
    <row r="3256" spans="1:6">
      <c r="A3256" s="7">
        <v>51</v>
      </c>
      <c r="B3256" s="3">
        <v>26</v>
      </c>
      <c r="C3256" s="6">
        <v>28</v>
      </c>
      <c r="D3256" s="3">
        <v>1</v>
      </c>
      <c r="E3256" s="3">
        <v>1.3</v>
      </c>
      <c r="F3256" s="6">
        <v>94</v>
      </c>
    </row>
    <row r="3257" spans="1:6">
      <c r="A3257" s="7">
        <v>51</v>
      </c>
      <c r="B3257" s="3">
        <v>26</v>
      </c>
      <c r="C3257" s="6">
        <v>42</v>
      </c>
      <c r="D3257" s="3">
        <v>1</v>
      </c>
      <c r="E3257" s="3">
        <v>1.3</v>
      </c>
      <c r="F3257" s="6">
        <v>0</v>
      </c>
    </row>
    <row r="3258" spans="1:6">
      <c r="A3258" s="7">
        <v>51</v>
      </c>
      <c r="B3258" s="3">
        <v>27</v>
      </c>
      <c r="C3258" s="6">
        <v>55</v>
      </c>
      <c r="D3258" s="3">
        <v>1</v>
      </c>
      <c r="E3258" s="3">
        <v>1.6</v>
      </c>
      <c r="F3258" s="6">
        <v>197</v>
      </c>
    </row>
    <row r="3259" spans="1:6">
      <c r="A3259" s="7">
        <v>51</v>
      </c>
      <c r="B3259" s="3">
        <v>26</v>
      </c>
      <c r="C3259" s="6">
        <v>72</v>
      </c>
      <c r="D3259" s="3">
        <v>1</v>
      </c>
      <c r="E3259" s="3">
        <v>2.9</v>
      </c>
      <c r="F3259" s="6">
        <v>0</v>
      </c>
    </row>
    <row r="3260" spans="1:6">
      <c r="A3260" s="7">
        <v>51</v>
      </c>
      <c r="B3260" s="3">
        <v>25</v>
      </c>
      <c r="C3260" s="6">
        <v>92</v>
      </c>
      <c r="D3260" s="3">
        <v>1</v>
      </c>
      <c r="E3260" s="3">
        <v>1.9</v>
      </c>
      <c r="F3260" s="6">
        <v>100</v>
      </c>
    </row>
    <row r="3261" spans="1:6">
      <c r="A3261" s="7">
        <v>52</v>
      </c>
      <c r="B3261" s="3">
        <v>26</v>
      </c>
      <c r="C3261" s="6">
        <v>38</v>
      </c>
      <c r="D3261" s="3">
        <v>3</v>
      </c>
      <c r="E3261" s="3">
        <v>0.9</v>
      </c>
      <c r="F3261" s="6">
        <v>0</v>
      </c>
    </row>
    <row r="3262" spans="1:6">
      <c r="A3262" s="7">
        <v>52</v>
      </c>
      <c r="B3262" s="3">
        <v>28</v>
      </c>
      <c r="C3262" s="6">
        <v>163</v>
      </c>
      <c r="D3262" s="3">
        <v>2</v>
      </c>
      <c r="E3262" s="3">
        <v>0.4</v>
      </c>
      <c r="F3262" s="6">
        <v>116</v>
      </c>
    </row>
    <row r="3263" spans="1:6">
      <c r="A3263" s="7">
        <v>52</v>
      </c>
      <c r="B3263" s="3">
        <v>28</v>
      </c>
      <c r="C3263" s="6">
        <v>11</v>
      </c>
      <c r="D3263" s="3">
        <v>3</v>
      </c>
      <c r="E3263" s="3">
        <v>0.4</v>
      </c>
      <c r="F3263" s="6">
        <v>0</v>
      </c>
    </row>
    <row r="3264" spans="1:6">
      <c r="A3264" s="7">
        <v>52</v>
      </c>
      <c r="B3264" s="3">
        <v>25</v>
      </c>
      <c r="C3264" s="6">
        <v>44</v>
      </c>
      <c r="D3264" s="3">
        <v>3</v>
      </c>
      <c r="E3264" s="3">
        <v>1</v>
      </c>
      <c r="F3264" s="6">
        <v>135</v>
      </c>
    </row>
    <row r="3265" spans="1:6">
      <c r="A3265" s="7">
        <v>52</v>
      </c>
      <c r="B3265" s="3">
        <v>26</v>
      </c>
      <c r="C3265" s="6">
        <v>63</v>
      </c>
      <c r="D3265" s="3">
        <v>2</v>
      </c>
      <c r="E3265" s="3">
        <v>1.5</v>
      </c>
      <c r="F3265" s="6">
        <v>0</v>
      </c>
    </row>
    <row r="3266" spans="1:6">
      <c r="A3266" s="7">
        <v>52</v>
      </c>
      <c r="B3266" s="3">
        <v>27</v>
      </c>
      <c r="C3266" s="6">
        <v>58</v>
      </c>
      <c r="D3266" s="3">
        <v>4</v>
      </c>
      <c r="E3266" s="3">
        <v>1.8</v>
      </c>
      <c r="F3266" s="6">
        <v>91</v>
      </c>
    </row>
    <row r="3267" spans="1:6">
      <c r="A3267" s="7">
        <v>52</v>
      </c>
      <c r="B3267" s="3">
        <v>26</v>
      </c>
      <c r="C3267" s="6">
        <v>121</v>
      </c>
      <c r="D3267" s="3">
        <v>1</v>
      </c>
      <c r="E3267" s="3">
        <v>7.3</v>
      </c>
      <c r="F3267" s="6">
        <v>167</v>
      </c>
    </row>
    <row r="3268" spans="1:6">
      <c r="A3268" s="7">
        <v>52</v>
      </c>
      <c r="B3268" s="3">
        <v>27</v>
      </c>
      <c r="C3268" s="6">
        <v>80</v>
      </c>
      <c r="D3268" s="3">
        <v>1</v>
      </c>
      <c r="E3268" s="3">
        <v>1.3</v>
      </c>
      <c r="F3268" s="6">
        <v>0</v>
      </c>
    </row>
    <row r="3269" spans="1:6">
      <c r="A3269" s="7">
        <v>52</v>
      </c>
      <c r="B3269" s="3">
        <v>28</v>
      </c>
      <c r="C3269" s="6">
        <v>91</v>
      </c>
      <c r="D3269" s="3">
        <v>4</v>
      </c>
      <c r="E3269" s="3">
        <v>1</v>
      </c>
      <c r="F3269" s="6">
        <v>0</v>
      </c>
    </row>
    <row r="3270" spans="1:6">
      <c r="A3270" s="7">
        <v>52</v>
      </c>
      <c r="B3270" s="3">
        <v>28</v>
      </c>
      <c r="C3270" s="6">
        <v>41</v>
      </c>
      <c r="D3270" s="3">
        <v>3</v>
      </c>
      <c r="E3270" s="3">
        <v>1.9</v>
      </c>
      <c r="F3270" s="6">
        <v>0</v>
      </c>
    </row>
    <row r="3271" spans="1:6">
      <c r="A3271" s="7">
        <v>52</v>
      </c>
      <c r="B3271" s="3">
        <v>28</v>
      </c>
      <c r="C3271" s="6">
        <v>31</v>
      </c>
      <c r="D3271" s="3">
        <v>4</v>
      </c>
      <c r="E3271" s="3">
        <v>0.2</v>
      </c>
      <c r="F3271" s="6">
        <v>141</v>
      </c>
    </row>
    <row r="3272" spans="1:6">
      <c r="A3272" s="7">
        <v>52</v>
      </c>
      <c r="B3272" s="3">
        <v>26</v>
      </c>
      <c r="C3272" s="6">
        <v>80</v>
      </c>
      <c r="D3272" s="3">
        <v>3</v>
      </c>
      <c r="E3272" s="3">
        <v>0.8</v>
      </c>
      <c r="F3272" s="6">
        <v>0</v>
      </c>
    </row>
    <row r="3273" spans="1:6">
      <c r="A3273" s="7">
        <v>52</v>
      </c>
      <c r="B3273" s="3">
        <v>27</v>
      </c>
      <c r="C3273" s="6">
        <v>43</v>
      </c>
      <c r="D3273" s="3">
        <v>1</v>
      </c>
      <c r="E3273" s="3">
        <v>1.3</v>
      </c>
      <c r="F3273" s="6">
        <v>0</v>
      </c>
    </row>
    <row r="3274" spans="1:6">
      <c r="A3274" s="7">
        <v>52</v>
      </c>
      <c r="B3274" s="3">
        <v>28</v>
      </c>
      <c r="C3274" s="6">
        <v>118</v>
      </c>
      <c r="D3274" s="3">
        <v>2</v>
      </c>
      <c r="E3274" s="3">
        <v>6.8</v>
      </c>
      <c r="F3274" s="6">
        <v>112</v>
      </c>
    </row>
    <row r="3275" spans="1:6">
      <c r="A3275" s="7">
        <v>52</v>
      </c>
      <c r="B3275" s="3">
        <v>28</v>
      </c>
      <c r="C3275" s="6">
        <v>101</v>
      </c>
      <c r="D3275" s="3">
        <v>2</v>
      </c>
      <c r="E3275" s="3">
        <v>0.3</v>
      </c>
      <c r="F3275" s="6">
        <v>0</v>
      </c>
    </row>
    <row r="3276" spans="1:6">
      <c r="A3276" s="7">
        <v>52</v>
      </c>
      <c r="B3276" s="3">
        <v>28</v>
      </c>
      <c r="C3276" s="6">
        <v>149</v>
      </c>
      <c r="D3276" s="3">
        <v>2</v>
      </c>
      <c r="E3276" s="3">
        <v>6.8</v>
      </c>
      <c r="F3276" s="6">
        <v>0</v>
      </c>
    </row>
    <row r="3277" spans="1:6">
      <c r="A3277" s="7">
        <v>52</v>
      </c>
      <c r="B3277" s="3">
        <v>22</v>
      </c>
      <c r="C3277" s="6">
        <v>22</v>
      </c>
      <c r="D3277" s="3">
        <v>4</v>
      </c>
      <c r="E3277" s="3">
        <v>0.4</v>
      </c>
      <c r="F3277" s="6">
        <v>0</v>
      </c>
    </row>
    <row r="3278" spans="1:6">
      <c r="A3278" s="7">
        <v>52</v>
      </c>
      <c r="B3278" s="3">
        <v>28</v>
      </c>
      <c r="C3278" s="6">
        <v>81</v>
      </c>
      <c r="D3278" s="3">
        <v>3</v>
      </c>
      <c r="E3278" s="3">
        <v>1.8</v>
      </c>
      <c r="F3278" s="6">
        <v>275</v>
      </c>
    </row>
    <row r="3279" spans="1:6">
      <c r="A3279" s="7">
        <v>52</v>
      </c>
      <c r="B3279" s="3">
        <v>28</v>
      </c>
      <c r="C3279" s="6">
        <v>64</v>
      </c>
      <c r="D3279" s="3">
        <v>2</v>
      </c>
      <c r="E3279" s="3">
        <v>1</v>
      </c>
      <c r="F3279" s="6">
        <v>211</v>
      </c>
    </row>
    <row r="3280" spans="1:6">
      <c r="A3280" s="7">
        <v>52</v>
      </c>
      <c r="B3280" s="3">
        <v>27</v>
      </c>
      <c r="C3280" s="6">
        <v>33</v>
      </c>
      <c r="D3280" s="3">
        <v>2</v>
      </c>
      <c r="E3280" s="3">
        <v>2</v>
      </c>
      <c r="F3280" s="6">
        <v>0</v>
      </c>
    </row>
    <row r="3281" spans="1:6">
      <c r="A3281" s="7">
        <v>52</v>
      </c>
      <c r="B3281" s="3">
        <v>26</v>
      </c>
      <c r="C3281" s="6">
        <v>35</v>
      </c>
      <c r="D3281" s="3">
        <v>3</v>
      </c>
      <c r="E3281" s="3">
        <v>0.9</v>
      </c>
      <c r="F3281" s="6">
        <v>0</v>
      </c>
    </row>
    <row r="3282" spans="1:6">
      <c r="A3282" s="7">
        <v>52</v>
      </c>
      <c r="B3282" s="3">
        <v>26</v>
      </c>
      <c r="C3282" s="6">
        <v>112</v>
      </c>
      <c r="D3282" s="3">
        <v>1</v>
      </c>
      <c r="E3282" s="3">
        <v>2.4</v>
      </c>
      <c r="F3282" s="6">
        <v>0</v>
      </c>
    </row>
    <row r="3283" spans="1:6">
      <c r="A3283" s="7">
        <v>52</v>
      </c>
      <c r="B3283" s="3">
        <v>27</v>
      </c>
      <c r="C3283" s="6">
        <v>61</v>
      </c>
      <c r="D3283" s="3">
        <v>4</v>
      </c>
      <c r="E3283" s="3">
        <v>1.8</v>
      </c>
      <c r="F3283" s="6">
        <v>207</v>
      </c>
    </row>
    <row r="3284" spans="1:6">
      <c r="A3284" s="7">
        <v>52</v>
      </c>
      <c r="B3284" s="3">
        <v>27</v>
      </c>
      <c r="C3284" s="6">
        <v>195</v>
      </c>
      <c r="D3284" s="3">
        <v>1</v>
      </c>
      <c r="E3284" s="3">
        <v>8.1</v>
      </c>
      <c r="F3284" s="6">
        <v>0</v>
      </c>
    </row>
    <row r="3285" spans="1:6">
      <c r="A3285" s="7">
        <v>52</v>
      </c>
      <c r="B3285" s="3">
        <v>28</v>
      </c>
      <c r="C3285" s="6">
        <v>81</v>
      </c>
      <c r="D3285" s="3">
        <v>3</v>
      </c>
      <c r="E3285" s="3">
        <v>1.8</v>
      </c>
      <c r="F3285" s="6">
        <v>0</v>
      </c>
    </row>
    <row r="3286" spans="1:6">
      <c r="A3286" s="7">
        <v>52</v>
      </c>
      <c r="B3286" s="3">
        <v>27</v>
      </c>
      <c r="C3286" s="6">
        <v>62</v>
      </c>
      <c r="D3286" s="3">
        <v>4</v>
      </c>
      <c r="E3286" s="3">
        <v>1.8</v>
      </c>
      <c r="F3286" s="6">
        <v>82</v>
      </c>
    </row>
    <row r="3287" spans="1:6">
      <c r="A3287" s="7">
        <v>52</v>
      </c>
      <c r="B3287" s="3">
        <v>27</v>
      </c>
      <c r="C3287" s="6">
        <v>162</v>
      </c>
      <c r="D3287" s="3">
        <v>1</v>
      </c>
      <c r="E3287" s="3">
        <v>8.1</v>
      </c>
      <c r="F3287" s="6">
        <v>0</v>
      </c>
    </row>
    <row r="3288" spans="1:6">
      <c r="A3288" s="7">
        <v>52</v>
      </c>
      <c r="B3288" s="3">
        <v>28</v>
      </c>
      <c r="C3288" s="6">
        <v>90</v>
      </c>
      <c r="D3288" s="3">
        <v>1</v>
      </c>
      <c r="E3288" s="3">
        <v>2.6</v>
      </c>
      <c r="F3288" s="6">
        <v>0</v>
      </c>
    </row>
    <row r="3289" spans="1:6">
      <c r="A3289" s="7">
        <v>52</v>
      </c>
      <c r="B3289" s="3">
        <v>26</v>
      </c>
      <c r="C3289" s="6">
        <v>68</v>
      </c>
      <c r="D3289" s="3">
        <v>1</v>
      </c>
      <c r="E3289" s="3">
        <v>0.8</v>
      </c>
      <c r="F3289" s="6">
        <v>0</v>
      </c>
    </row>
    <row r="3290" spans="1:6">
      <c r="A3290" s="7">
        <v>52</v>
      </c>
      <c r="B3290" s="3">
        <v>27</v>
      </c>
      <c r="C3290" s="6">
        <v>94</v>
      </c>
      <c r="D3290" s="3">
        <v>1</v>
      </c>
      <c r="E3290" s="3">
        <v>2.8</v>
      </c>
      <c r="F3290" s="6">
        <v>333</v>
      </c>
    </row>
    <row r="3291" spans="1:6">
      <c r="A3291" s="7">
        <v>52</v>
      </c>
      <c r="B3291" s="3">
        <v>27</v>
      </c>
      <c r="C3291" s="6">
        <v>39</v>
      </c>
      <c r="D3291" s="3">
        <v>2</v>
      </c>
      <c r="E3291" s="3">
        <v>0.7</v>
      </c>
      <c r="F3291" s="6">
        <v>166</v>
      </c>
    </row>
    <row r="3292" spans="1:6">
      <c r="A3292" s="7">
        <v>52</v>
      </c>
      <c r="B3292" s="3">
        <v>28</v>
      </c>
      <c r="C3292" s="6">
        <v>51</v>
      </c>
      <c r="D3292" s="3">
        <v>1</v>
      </c>
      <c r="E3292" s="3">
        <v>1.6</v>
      </c>
      <c r="F3292" s="6">
        <v>0</v>
      </c>
    </row>
    <row r="3293" spans="1:6">
      <c r="A3293" s="7">
        <v>52</v>
      </c>
      <c r="B3293" s="3">
        <v>27</v>
      </c>
      <c r="C3293" s="6">
        <v>15</v>
      </c>
      <c r="D3293" s="3">
        <v>4</v>
      </c>
      <c r="E3293" s="3">
        <v>0.8</v>
      </c>
      <c r="F3293" s="6">
        <v>101</v>
      </c>
    </row>
    <row r="3294" spans="1:6">
      <c r="A3294" s="7">
        <v>52</v>
      </c>
      <c r="B3294" s="3">
        <v>28</v>
      </c>
      <c r="C3294" s="6">
        <v>39</v>
      </c>
      <c r="D3294" s="3">
        <v>2</v>
      </c>
      <c r="E3294" s="3">
        <v>0.8</v>
      </c>
      <c r="F3294" s="6">
        <v>0</v>
      </c>
    </row>
    <row r="3295" spans="1:6">
      <c r="A3295" s="7">
        <v>52</v>
      </c>
      <c r="B3295" s="3">
        <v>27</v>
      </c>
      <c r="C3295" s="6">
        <v>35</v>
      </c>
      <c r="D3295" s="3">
        <v>4</v>
      </c>
      <c r="E3295" s="3">
        <v>0.2</v>
      </c>
      <c r="F3295" s="6">
        <v>0</v>
      </c>
    </row>
    <row r="3296" spans="1:6">
      <c r="A3296" s="7">
        <v>52</v>
      </c>
      <c r="B3296" s="3">
        <v>27</v>
      </c>
      <c r="C3296" s="6">
        <v>78</v>
      </c>
      <c r="D3296" s="3">
        <v>4</v>
      </c>
      <c r="E3296" s="3">
        <v>3.6</v>
      </c>
      <c r="F3296" s="6">
        <v>141</v>
      </c>
    </row>
    <row r="3297" spans="1:6">
      <c r="A3297" s="7">
        <v>52</v>
      </c>
      <c r="B3297" s="3">
        <v>26</v>
      </c>
      <c r="C3297" s="6">
        <v>178</v>
      </c>
      <c r="D3297" s="3">
        <v>1</v>
      </c>
      <c r="E3297" s="3">
        <v>1</v>
      </c>
      <c r="F3297" s="6">
        <v>0</v>
      </c>
    </row>
    <row r="3298" spans="1:6">
      <c r="A3298" s="7">
        <v>52</v>
      </c>
      <c r="B3298" s="3">
        <v>26</v>
      </c>
      <c r="C3298" s="6">
        <v>45</v>
      </c>
      <c r="D3298" s="3">
        <v>3</v>
      </c>
      <c r="E3298" s="3">
        <v>0.6</v>
      </c>
      <c r="F3298" s="6">
        <v>0</v>
      </c>
    </row>
    <row r="3299" spans="1:6">
      <c r="A3299" s="7">
        <v>52</v>
      </c>
      <c r="B3299" s="3">
        <v>28</v>
      </c>
      <c r="C3299" s="6">
        <v>15</v>
      </c>
      <c r="D3299" s="3">
        <v>1</v>
      </c>
      <c r="E3299" s="3">
        <v>0.2</v>
      </c>
      <c r="F3299" s="6">
        <v>0</v>
      </c>
    </row>
    <row r="3300" spans="1:6">
      <c r="A3300" s="7">
        <v>52</v>
      </c>
      <c r="B3300" s="3">
        <v>25</v>
      </c>
      <c r="C3300" s="6">
        <v>180</v>
      </c>
      <c r="D3300" s="3">
        <v>2</v>
      </c>
      <c r="E3300" s="3">
        <v>9</v>
      </c>
      <c r="F3300" s="6">
        <v>297</v>
      </c>
    </row>
    <row r="3301" spans="1:6">
      <c r="A3301" s="7">
        <v>52</v>
      </c>
      <c r="B3301" s="3">
        <v>28</v>
      </c>
      <c r="C3301" s="6">
        <v>25</v>
      </c>
      <c r="D3301" s="3">
        <v>4</v>
      </c>
      <c r="E3301" s="3">
        <v>1</v>
      </c>
      <c r="F3301" s="6">
        <v>0</v>
      </c>
    </row>
    <row r="3302" spans="1:6">
      <c r="A3302" s="7">
        <v>52</v>
      </c>
      <c r="B3302" s="3">
        <v>27</v>
      </c>
      <c r="C3302" s="6">
        <v>33</v>
      </c>
      <c r="D3302" s="3">
        <v>2</v>
      </c>
      <c r="E3302" s="3">
        <v>0.7</v>
      </c>
      <c r="F3302" s="6">
        <v>0</v>
      </c>
    </row>
    <row r="3303" spans="1:6">
      <c r="A3303" s="7">
        <v>52</v>
      </c>
      <c r="B3303" s="3">
        <v>28</v>
      </c>
      <c r="C3303" s="6">
        <v>145</v>
      </c>
      <c r="D3303" s="3">
        <v>2</v>
      </c>
      <c r="E3303" s="3">
        <v>6.8</v>
      </c>
      <c r="F3303" s="6">
        <v>0</v>
      </c>
    </row>
    <row r="3304" spans="1:6">
      <c r="A3304" s="7">
        <v>52</v>
      </c>
      <c r="B3304" s="3">
        <v>26</v>
      </c>
      <c r="C3304" s="6">
        <v>180</v>
      </c>
      <c r="D3304" s="3">
        <v>1</v>
      </c>
      <c r="E3304" s="3">
        <v>1</v>
      </c>
      <c r="F3304" s="6">
        <v>0</v>
      </c>
    </row>
    <row r="3305" spans="1:6">
      <c r="A3305" s="7">
        <v>52</v>
      </c>
      <c r="B3305" s="3">
        <v>28</v>
      </c>
      <c r="C3305" s="6">
        <v>178</v>
      </c>
      <c r="D3305" s="3">
        <v>3</v>
      </c>
      <c r="E3305" s="3">
        <v>5.4</v>
      </c>
      <c r="F3305" s="6">
        <v>147</v>
      </c>
    </row>
    <row r="3306" spans="1:6">
      <c r="A3306" s="7">
        <v>52</v>
      </c>
      <c r="B3306" s="3">
        <v>26</v>
      </c>
      <c r="C3306" s="6">
        <v>91</v>
      </c>
      <c r="D3306" s="3">
        <v>1</v>
      </c>
      <c r="E3306" s="3">
        <v>4.3</v>
      </c>
      <c r="F3306" s="6">
        <v>0</v>
      </c>
    </row>
    <row r="3307" spans="1:6">
      <c r="A3307" s="7">
        <v>52</v>
      </c>
      <c r="B3307" s="3">
        <v>27</v>
      </c>
      <c r="C3307" s="6">
        <v>25</v>
      </c>
      <c r="D3307" s="3">
        <v>2</v>
      </c>
      <c r="E3307" s="3">
        <v>0</v>
      </c>
      <c r="F3307" s="6">
        <v>0</v>
      </c>
    </row>
    <row r="3308" spans="1:6">
      <c r="A3308" s="7">
        <v>52</v>
      </c>
      <c r="B3308" s="3">
        <v>26</v>
      </c>
      <c r="C3308" s="6">
        <v>45</v>
      </c>
      <c r="D3308" s="3">
        <v>4</v>
      </c>
      <c r="E3308" s="3">
        <v>1.8</v>
      </c>
      <c r="F3308" s="6">
        <v>0</v>
      </c>
    </row>
    <row r="3309" spans="1:6">
      <c r="A3309" s="7">
        <v>52</v>
      </c>
      <c r="B3309" s="3">
        <v>26</v>
      </c>
      <c r="C3309" s="6">
        <v>101</v>
      </c>
      <c r="D3309" s="3">
        <v>2</v>
      </c>
      <c r="E3309" s="3">
        <v>2.4</v>
      </c>
      <c r="F3309" s="6">
        <v>0</v>
      </c>
    </row>
    <row r="3310" spans="1:6">
      <c r="A3310" s="7">
        <v>52</v>
      </c>
      <c r="B3310" s="3">
        <v>28</v>
      </c>
      <c r="C3310" s="6">
        <v>21</v>
      </c>
      <c r="D3310" s="3">
        <v>2</v>
      </c>
      <c r="E3310" s="3">
        <v>0.4</v>
      </c>
      <c r="F3310" s="6">
        <v>0</v>
      </c>
    </row>
    <row r="3311" spans="1:6">
      <c r="A3311" s="7">
        <v>52</v>
      </c>
      <c r="B3311" s="3">
        <v>26</v>
      </c>
      <c r="C3311" s="6">
        <v>93</v>
      </c>
      <c r="D3311" s="3">
        <v>1</v>
      </c>
      <c r="E3311" s="3">
        <v>2.4</v>
      </c>
      <c r="F3311" s="6">
        <v>0</v>
      </c>
    </row>
    <row r="3312" spans="1:6">
      <c r="A3312" s="7">
        <v>52</v>
      </c>
      <c r="B3312" s="3">
        <v>28</v>
      </c>
      <c r="C3312" s="6">
        <v>8</v>
      </c>
      <c r="D3312" s="3">
        <v>1</v>
      </c>
      <c r="E3312" s="3">
        <v>0.3</v>
      </c>
      <c r="F3312" s="6">
        <v>0</v>
      </c>
    </row>
    <row r="3313" spans="1:6">
      <c r="A3313" s="7">
        <v>52</v>
      </c>
      <c r="B3313" s="3">
        <v>26</v>
      </c>
      <c r="C3313" s="6">
        <v>54</v>
      </c>
      <c r="D3313" s="3">
        <v>2</v>
      </c>
      <c r="E3313" s="3">
        <v>1.5</v>
      </c>
      <c r="F3313" s="6">
        <v>0</v>
      </c>
    </row>
    <row r="3314" spans="1:6">
      <c r="A3314" s="7">
        <v>52</v>
      </c>
      <c r="B3314" s="3">
        <v>26</v>
      </c>
      <c r="C3314" s="6">
        <v>28</v>
      </c>
      <c r="D3314" s="3">
        <v>1</v>
      </c>
      <c r="E3314" s="3">
        <v>0.3</v>
      </c>
      <c r="F3314" s="6">
        <v>0</v>
      </c>
    </row>
    <row r="3315" spans="1:6">
      <c r="A3315" s="7">
        <v>52</v>
      </c>
      <c r="B3315" s="3">
        <v>27</v>
      </c>
      <c r="C3315" s="6">
        <v>45</v>
      </c>
      <c r="D3315" s="3">
        <v>2</v>
      </c>
      <c r="E3315" s="3">
        <v>2</v>
      </c>
      <c r="F3315" s="6">
        <v>121</v>
      </c>
    </row>
    <row r="3316" spans="1:6">
      <c r="A3316" s="7">
        <v>52</v>
      </c>
      <c r="B3316" s="3">
        <v>27</v>
      </c>
      <c r="C3316" s="6">
        <v>34</v>
      </c>
      <c r="D3316" s="3">
        <v>2</v>
      </c>
      <c r="E3316" s="3">
        <v>0.7</v>
      </c>
      <c r="F3316" s="6">
        <v>114</v>
      </c>
    </row>
    <row r="3317" spans="1:6">
      <c r="A3317" s="7">
        <v>52</v>
      </c>
      <c r="B3317" s="3">
        <v>26</v>
      </c>
      <c r="C3317" s="6">
        <v>19</v>
      </c>
      <c r="D3317" s="3">
        <v>2</v>
      </c>
      <c r="E3317" s="3">
        <v>0.7</v>
      </c>
      <c r="F3317" s="6">
        <v>0</v>
      </c>
    </row>
    <row r="3318" spans="1:6">
      <c r="A3318" s="7">
        <v>52</v>
      </c>
      <c r="B3318" s="3">
        <v>25</v>
      </c>
      <c r="C3318" s="6">
        <v>41</v>
      </c>
      <c r="D3318" s="3">
        <v>3</v>
      </c>
      <c r="E3318" s="3">
        <v>1</v>
      </c>
      <c r="F3318" s="6">
        <v>0</v>
      </c>
    </row>
    <row r="3319" spans="1:6">
      <c r="A3319" s="7">
        <v>52</v>
      </c>
      <c r="B3319" s="3">
        <v>27</v>
      </c>
      <c r="C3319" s="6">
        <v>184</v>
      </c>
      <c r="D3319" s="3">
        <v>1</v>
      </c>
      <c r="E3319" s="3">
        <v>8.1</v>
      </c>
      <c r="F3319" s="6">
        <v>0</v>
      </c>
    </row>
    <row r="3320" spans="1:6">
      <c r="A3320" s="7">
        <v>52</v>
      </c>
      <c r="B3320" s="3">
        <v>28</v>
      </c>
      <c r="C3320" s="6">
        <v>39</v>
      </c>
      <c r="D3320" s="3">
        <v>3</v>
      </c>
      <c r="E3320" s="3">
        <v>1.9</v>
      </c>
      <c r="F3320" s="6">
        <v>83</v>
      </c>
    </row>
    <row r="3321" spans="1:6">
      <c r="A3321" s="7">
        <v>52</v>
      </c>
      <c r="B3321" s="3">
        <v>28</v>
      </c>
      <c r="C3321" s="6">
        <v>62</v>
      </c>
      <c r="D3321" s="3">
        <v>1</v>
      </c>
      <c r="E3321" s="3">
        <v>1.8</v>
      </c>
      <c r="F3321" s="6">
        <v>231</v>
      </c>
    </row>
    <row r="3322" spans="1:6">
      <c r="A3322" s="7">
        <v>52</v>
      </c>
      <c r="B3322" s="3">
        <v>26</v>
      </c>
      <c r="C3322" s="6">
        <v>114</v>
      </c>
      <c r="D3322" s="3">
        <v>1</v>
      </c>
      <c r="E3322" s="3">
        <v>4.9000000000000004</v>
      </c>
      <c r="F3322" s="6">
        <v>0</v>
      </c>
    </row>
    <row r="3323" spans="1:6">
      <c r="A3323" s="7">
        <v>52</v>
      </c>
      <c r="B3323" s="3">
        <v>26</v>
      </c>
      <c r="C3323" s="6">
        <v>114</v>
      </c>
      <c r="D3323" s="3">
        <v>2</v>
      </c>
      <c r="E3323" s="3">
        <v>2.4</v>
      </c>
      <c r="F3323" s="6">
        <v>0</v>
      </c>
    </row>
    <row r="3324" spans="1:6">
      <c r="A3324" s="7">
        <v>52</v>
      </c>
      <c r="B3324" s="3">
        <v>26</v>
      </c>
      <c r="C3324" s="6">
        <v>84</v>
      </c>
      <c r="D3324" s="3">
        <v>3</v>
      </c>
      <c r="E3324" s="3">
        <v>3</v>
      </c>
      <c r="F3324" s="6">
        <v>0</v>
      </c>
    </row>
    <row r="3325" spans="1:6">
      <c r="A3325" s="7">
        <v>52</v>
      </c>
      <c r="B3325" s="3">
        <v>28</v>
      </c>
      <c r="C3325" s="6">
        <v>18</v>
      </c>
      <c r="D3325" s="3">
        <v>1</v>
      </c>
      <c r="E3325" s="3">
        <v>0.3</v>
      </c>
      <c r="F3325" s="6">
        <v>120</v>
      </c>
    </row>
    <row r="3326" spans="1:6">
      <c r="A3326" s="7">
        <v>52</v>
      </c>
      <c r="B3326" s="3">
        <v>28</v>
      </c>
      <c r="C3326" s="6">
        <v>38</v>
      </c>
      <c r="D3326" s="3">
        <v>2</v>
      </c>
      <c r="E3326" s="3">
        <v>0.8</v>
      </c>
      <c r="F3326" s="6">
        <v>0</v>
      </c>
    </row>
    <row r="3327" spans="1:6">
      <c r="A3327" s="7">
        <v>52</v>
      </c>
      <c r="B3327" s="3">
        <v>28</v>
      </c>
      <c r="C3327" s="6">
        <v>44</v>
      </c>
      <c r="D3327" s="3">
        <v>4</v>
      </c>
      <c r="E3327" s="3">
        <v>0.9</v>
      </c>
      <c r="F3327" s="6">
        <v>107</v>
      </c>
    </row>
    <row r="3328" spans="1:6">
      <c r="A3328" s="7">
        <v>52</v>
      </c>
      <c r="B3328" s="3">
        <v>28</v>
      </c>
      <c r="C3328" s="6">
        <v>83</v>
      </c>
      <c r="D3328" s="3">
        <v>1</v>
      </c>
      <c r="E3328" s="3">
        <v>0</v>
      </c>
      <c r="F3328" s="6">
        <v>0</v>
      </c>
    </row>
    <row r="3329" spans="1:6">
      <c r="A3329" s="7">
        <v>52</v>
      </c>
      <c r="B3329" s="3">
        <v>27</v>
      </c>
      <c r="C3329" s="6">
        <v>81</v>
      </c>
      <c r="D3329" s="3">
        <v>1</v>
      </c>
      <c r="E3329" s="3">
        <v>1.3</v>
      </c>
      <c r="F3329" s="6">
        <v>293</v>
      </c>
    </row>
    <row r="3330" spans="1:6">
      <c r="A3330" s="7">
        <v>52</v>
      </c>
      <c r="B3330" s="3">
        <v>27</v>
      </c>
      <c r="C3330" s="6">
        <v>45</v>
      </c>
      <c r="D3330" s="3">
        <v>1</v>
      </c>
      <c r="E3330" s="3">
        <v>1.3</v>
      </c>
      <c r="F3330" s="6">
        <v>0</v>
      </c>
    </row>
    <row r="3331" spans="1:6">
      <c r="A3331" s="7">
        <v>52</v>
      </c>
      <c r="B3331" s="3">
        <v>28</v>
      </c>
      <c r="C3331" s="6">
        <v>38</v>
      </c>
      <c r="D3331" s="3">
        <v>4</v>
      </c>
      <c r="E3331" s="3">
        <v>0.9</v>
      </c>
      <c r="F3331" s="6">
        <v>95</v>
      </c>
    </row>
    <row r="3332" spans="1:6">
      <c r="A3332" s="7">
        <v>52</v>
      </c>
      <c r="B3332" s="3">
        <v>27</v>
      </c>
      <c r="C3332" s="6">
        <v>30</v>
      </c>
      <c r="D3332" s="3">
        <v>2</v>
      </c>
      <c r="E3332" s="3">
        <v>0.7</v>
      </c>
      <c r="F3332" s="6">
        <v>0</v>
      </c>
    </row>
    <row r="3333" spans="1:6">
      <c r="A3333" s="7">
        <v>52</v>
      </c>
      <c r="B3333" s="3">
        <v>22</v>
      </c>
      <c r="C3333" s="6">
        <v>58</v>
      </c>
      <c r="D3333" s="3">
        <v>4</v>
      </c>
      <c r="E3333" s="3">
        <v>2</v>
      </c>
      <c r="F3333" s="6">
        <v>223</v>
      </c>
    </row>
    <row r="3334" spans="1:6">
      <c r="A3334" s="7">
        <v>52</v>
      </c>
      <c r="B3334" s="3">
        <v>26</v>
      </c>
      <c r="C3334" s="6">
        <v>182</v>
      </c>
      <c r="D3334" s="3">
        <v>2</v>
      </c>
      <c r="E3334" s="3">
        <v>1.4</v>
      </c>
      <c r="F3334" s="6">
        <v>0</v>
      </c>
    </row>
    <row r="3335" spans="1:6">
      <c r="A3335" s="7">
        <v>52</v>
      </c>
      <c r="B3335" s="3">
        <v>26</v>
      </c>
      <c r="C3335" s="6">
        <v>59</v>
      </c>
      <c r="D3335" s="3">
        <v>2</v>
      </c>
      <c r="E3335" s="3">
        <v>1.5</v>
      </c>
      <c r="F3335" s="6">
        <v>239</v>
      </c>
    </row>
    <row r="3336" spans="1:6">
      <c r="A3336" s="7">
        <v>52</v>
      </c>
      <c r="B3336" s="3">
        <v>28</v>
      </c>
      <c r="C3336" s="6">
        <v>22</v>
      </c>
      <c r="D3336" s="3">
        <v>2</v>
      </c>
      <c r="E3336" s="3">
        <v>0.4</v>
      </c>
      <c r="F3336" s="6">
        <v>0</v>
      </c>
    </row>
    <row r="3337" spans="1:6">
      <c r="A3337" s="7">
        <v>52</v>
      </c>
      <c r="B3337" s="3">
        <v>28</v>
      </c>
      <c r="C3337" s="6">
        <v>23</v>
      </c>
      <c r="D3337" s="3">
        <v>3</v>
      </c>
      <c r="E3337" s="3">
        <v>0.4</v>
      </c>
      <c r="F3337" s="6">
        <v>0</v>
      </c>
    </row>
    <row r="3338" spans="1:6">
      <c r="A3338" s="7">
        <v>52</v>
      </c>
      <c r="B3338" s="3">
        <v>26</v>
      </c>
      <c r="C3338" s="6">
        <v>79</v>
      </c>
      <c r="D3338" s="3">
        <v>3</v>
      </c>
      <c r="E3338" s="3">
        <v>0.8</v>
      </c>
      <c r="F3338" s="6">
        <v>183</v>
      </c>
    </row>
    <row r="3339" spans="1:6">
      <c r="A3339" s="7">
        <v>52</v>
      </c>
      <c r="B3339" s="3">
        <v>28</v>
      </c>
      <c r="C3339" s="6">
        <v>168</v>
      </c>
      <c r="D3339" s="3">
        <v>3</v>
      </c>
      <c r="E3339" s="3">
        <v>6.5</v>
      </c>
      <c r="F3339" s="6">
        <v>118</v>
      </c>
    </row>
    <row r="3340" spans="1:6">
      <c r="A3340" s="7">
        <v>52</v>
      </c>
      <c r="B3340" s="3">
        <v>26</v>
      </c>
      <c r="C3340" s="6">
        <v>71</v>
      </c>
      <c r="D3340" s="3">
        <v>1</v>
      </c>
      <c r="E3340" s="3">
        <v>1.4</v>
      </c>
      <c r="F3340" s="6">
        <v>0</v>
      </c>
    </row>
    <row r="3341" spans="1:6">
      <c r="A3341" s="7">
        <v>52</v>
      </c>
      <c r="B3341" s="3">
        <v>27</v>
      </c>
      <c r="C3341" s="6">
        <v>23</v>
      </c>
      <c r="D3341" s="3">
        <v>1</v>
      </c>
      <c r="E3341" s="3">
        <v>0.4</v>
      </c>
      <c r="F3341" s="6">
        <v>0</v>
      </c>
    </row>
    <row r="3342" spans="1:6">
      <c r="A3342" s="7">
        <v>52</v>
      </c>
      <c r="B3342" s="3">
        <v>26</v>
      </c>
      <c r="C3342" s="6">
        <v>161</v>
      </c>
      <c r="D3342" s="3">
        <v>4</v>
      </c>
      <c r="E3342" s="3">
        <v>4.3</v>
      </c>
      <c r="F3342" s="6">
        <v>0</v>
      </c>
    </row>
    <row r="3343" spans="1:6">
      <c r="A3343" s="7">
        <v>52</v>
      </c>
      <c r="B3343" s="3">
        <v>26</v>
      </c>
      <c r="C3343" s="6">
        <v>110</v>
      </c>
      <c r="D3343" s="3">
        <v>2</v>
      </c>
      <c r="E3343" s="3">
        <v>5.4</v>
      </c>
      <c r="F3343" s="6">
        <v>204</v>
      </c>
    </row>
    <row r="3344" spans="1:6">
      <c r="A3344" s="7">
        <v>52</v>
      </c>
      <c r="B3344" s="3">
        <v>26</v>
      </c>
      <c r="C3344" s="6">
        <v>59</v>
      </c>
      <c r="D3344" s="3">
        <v>3</v>
      </c>
      <c r="E3344" s="3">
        <v>3</v>
      </c>
      <c r="F3344" s="6">
        <v>0</v>
      </c>
    </row>
    <row r="3345" spans="1:6">
      <c r="A3345" s="7">
        <v>52</v>
      </c>
      <c r="B3345" s="3">
        <v>27</v>
      </c>
      <c r="C3345" s="6">
        <v>135</v>
      </c>
      <c r="D3345" s="3">
        <v>1</v>
      </c>
      <c r="E3345" s="3">
        <v>0.6</v>
      </c>
      <c r="F3345" s="6">
        <v>452</v>
      </c>
    </row>
    <row r="3346" spans="1:6">
      <c r="A3346" s="7">
        <v>52</v>
      </c>
      <c r="B3346" s="3">
        <v>26</v>
      </c>
      <c r="C3346" s="6">
        <v>35</v>
      </c>
      <c r="D3346" s="3">
        <v>4</v>
      </c>
      <c r="E3346" s="3">
        <v>1.8</v>
      </c>
      <c r="F3346" s="6">
        <v>0</v>
      </c>
    </row>
    <row r="3347" spans="1:6">
      <c r="A3347" s="7">
        <v>52</v>
      </c>
      <c r="B3347" s="3">
        <v>26</v>
      </c>
      <c r="C3347" s="6">
        <v>28</v>
      </c>
      <c r="D3347" s="3">
        <v>2</v>
      </c>
      <c r="E3347" s="3">
        <v>0.7</v>
      </c>
      <c r="F3347" s="6">
        <v>90</v>
      </c>
    </row>
    <row r="3348" spans="1:6">
      <c r="A3348" s="7">
        <v>52</v>
      </c>
      <c r="B3348" s="3">
        <v>22</v>
      </c>
      <c r="C3348" s="6">
        <v>154</v>
      </c>
      <c r="D3348" s="3">
        <v>1</v>
      </c>
      <c r="E3348" s="3">
        <v>5</v>
      </c>
      <c r="F3348" s="6">
        <v>0</v>
      </c>
    </row>
    <row r="3349" spans="1:6">
      <c r="A3349" s="7">
        <v>52</v>
      </c>
      <c r="B3349" s="3">
        <v>26</v>
      </c>
      <c r="C3349" s="6">
        <v>31</v>
      </c>
      <c r="D3349" s="3">
        <v>4</v>
      </c>
      <c r="E3349" s="3">
        <v>1.8</v>
      </c>
      <c r="F3349" s="6">
        <v>0</v>
      </c>
    </row>
    <row r="3350" spans="1:6">
      <c r="A3350" s="7">
        <v>52</v>
      </c>
      <c r="B3350" s="3">
        <v>28</v>
      </c>
      <c r="C3350" s="6">
        <v>55</v>
      </c>
      <c r="D3350" s="3">
        <v>2</v>
      </c>
      <c r="E3350" s="3">
        <v>3.2</v>
      </c>
      <c r="F3350" s="6">
        <v>151</v>
      </c>
    </row>
    <row r="3351" spans="1:6">
      <c r="A3351" s="7">
        <v>52</v>
      </c>
      <c r="B3351" s="3">
        <v>26</v>
      </c>
      <c r="C3351" s="6">
        <v>49</v>
      </c>
      <c r="D3351" s="3">
        <v>1</v>
      </c>
      <c r="E3351" s="3">
        <v>1.4</v>
      </c>
      <c r="F3351" s="6">
        <v>0</v>
      </c>
    </row>
    <row r="3352" spans="1:6">
      <c r="A3352" s="7">
        <v>52</v>
      </c>
      <c r="B3352" s="3">
        <v>25</v>
      </c>
      <c r="C3352" s="6">
        <v>43</v>
      </c>
      <c r="D3352" s="3">
        <v>3</v>
      </c>
      <c r="E3352" s="3">
        <v>1</v>
      </c>
      <c r="F3352" s="6">
        <v>165</v>
      </c>
    </row>
    <row r="3353" spans="1:6">
      <c r="A3353" s="7">
        <v>52</v>
      </c>
      <c r="B3353" s="3">
        <v>28</v>
      </c>
      <c r="C3353" s="6">
        <v>44</v>
      </c>
      <c r="D3353" s="3">
        <v>3</v>
      </c>
      <c r="E3353" s="3">
        <v>1.9</v>
      </c>
      <c r="F3353" s="6">
        <v>0</v>
      </c>
    </row>
    <row r="3354" spans="1:6">
      <c r="A3354" s="7">
        <v>52</v>
      </c>
      <c r="B3354" s="3">
        <v>26</v>
      </c>
      <c r="C3354" s="6">
        <v>78</v>
      </c>
      <c r="D3354" s="3">
        <v>3</v>
      </c>
      <c r="E3354" s="3">
        <v>3</v>
      </c>
      <c r="F3354" s="6">
        <v>0</v>
      </c>
    </row>
    <row r="3355" spans="1:6">
      <c r="A3355" s="7">
        <v>52</v>
      </c>
      <c r="B3355" s="3">
        <v>27</v>
      </c>
      <c r="C3355" s="6">
        <v>81</v>
      </c>
      <c r="D3355" s="3">
        <v>4</v>
      </c>
      <c r="E3355" s="3">
        <v>3.8</v>
      </c>
      <c r="F3355" s="6">
        <v>0</v>
      </c>
    </row>
    <row r="3356" spans="1:6">
      <c r="A3356" s="7">
        <v>52</v>
      </c>
      <c r="B3356" s="3">
        <v>22</v>
      </c>
      <c r="C3356" s="6">
        <v>55</v>
      </c>
      <c r="D3356" s="3">
        <v>3</v>
      </c>
      <c r="E3356" s="3">
        <v>1.4</v>
      </c>
      <c r="F3356" s="6">
        <v>0</v>
      </c>
    </row>
    <row r="3357" spans="1:6">
      <c r="A3357" s="7">
        <v>52</v>
      </c>
      <c r="B3357" s="3">
        <v>26</v>
      </c>
      <c r="C3357" s="6">
        <v>95</v>
      </c>
      <c r="D3357" s="3">
        <v>1</v>
      </c>
      <c r="E3357" s="3">
        <v>0.3</v>
      </c>
      <c r="F3357" s="6">
        <v>0</v>
      </c>
    </row>
    <row r="3358" spans="1:6">
      <c r="A3358" s="7">
        <v>52</v>
      </c>
      <c r="B3358" s="3">
        <v>28</v>
      </c>
      <c r="C3358" s="6">
        <v>55</v>
      </c>
      <c r="D3358" s="3">
        <v>1</v>
      </c>
      <c r="E3358" s="3">
        <v>1.6</v>
      </c>
      <c r="F3358" s="6">
        <v>227</v>
      </c>
    </row>
    <row r="3359" spans="1:6">
      <c r="A3359" s="7">
        <v>52</v>
      </c>
      <c r="B3359" s="3">
        <v>28</v>
      </c>
      <c r="C3359" s="6">
        <v>38</v>
      </c>
      <c r="D3359" s="3">
        <v>4</v>
      </c>
      <c r="E3359" s="3">
        <v>0.9</v>
      </c>
      <c r="F3359" s="6">
        <v>0</v>
      </c>
    </row>
    <row r="3360" spans="1:6">
      <c r="A3360" s="7">
        <v>52</v>
      </c>
      <c r="B3360" s="3">
        <v>28</v>
      </c>
      <c r="C3360" s="6">
        <v>49</v>
      </c>
      <c r="D3360" s="3">
        <v>4</v>
      </c>
      <c r="E3360" s="3">
        <v>1.1000000000000001</v>
      </c>
      <c r="F3360" s="6">
        <v>0</v>
      </c>
    </row>
    <row r="3361" spans="1:6">
      <c r="A3361" s="7">
        <v>52</v>
      </c>
      <c r="B3361" s="3">
        <v>26</v>
      </c>
      <c r="C3361" s="6">
        <v>31</v>
      </c>
      <c r="D3361" s="3">
        <v>4</v>
      </c>
      <c r="E3361" s="3">
        <v>1.5</v>
      </c>
      <c r="F3361" s="6">
        <v>0</v>
      </c>
    </row>
    <row r="3362" spans="1:6">
      <c r="A3362" s="7">
        <v>52</v>
      </c>
      <c r="B3362" s="3">
        <v>26</v>
      </c>
      <c r="C3362" s="6">
        <v>78</v>
      </c>
      <c r="D3362" s="3">
        <v>3</v>
      </c>
      <c r="E3362" s="3">
        <v>3</v>
      </c>
      <c r="F3362" s="6">
        <v>0</v>
      </c>
    </row>
    <row r="3363" spans="1:6">
      <c r="A3363" s="7">
        <v>52</v>
      </c>
      <c r="B3363" s="3">
        <v>27</v>
      </c>
      <c r="C3363" s="6">
        <v>93</v>
      </c>
      <c r="D3363" s="3">
        <v>4</v>
      </c>
      <c r="E3363" s="3">
        <v>4.0999999999999996</v>
      </c>
      <c r="F3363" s="6">
        <v>0</v>
      </c>
    </row>
    <row r="3364" spans="1:6">
      <c r="A3364" s="7">
        <v>52</v>
      </c>
      <c r="B3364" s="3">
        <v>27</v>
      </c>
      <c r="C3364" s="6">
        <v>113</v>
      </c>
      <c r="D3364" s="3">
        <v>1</v>
      </c>
      <c r="E3364" s="3">
        <v>0.1</v>
      </c>
      <c r="F3364" s="6">
        <v>0</v>
      </c>
    </row>
    <row r="3365" spans="1:6">
      <c r="A3365" s="7">
        <v>52</v>
      </c>
      <c r="B3365" s="3">
        <v>27</v>
      </c>
      <c r="C3365" s="6">
        <v>43</v>
      </c>
      <c r="D3365" s="3">
        <v>4</v>
      </c>
      <c r="E3365" s="3">
        <v>0.2</v>
      </c>
      <c r="F3365" s="6">
        <v>0</v>
      </c>
    </row>
    <row r="3366" spans="1:6">
      <c r="A3366" s="7">
        <v>52</v>
      </c>
      <c r="B3366" s="3">
        <v>26</v>
      </c>
      <c r="C3366" s="6">
        <v>191</v>
      </c>
      <c r="D3366" s="3">
        <v>1</v>
      </c>
      <c r="E3366" s="3">
        <v>1.7</v>
      </c>
      <c r="F3366" s="6">
        <v>0</v>
      </c>
    </row>
    <row r="3367" spans="1:6">
      <c r="A3367" s="7">
        <v>52</v>
      </c>
      <c r="B3367" s="3">
        <v>28</v>
      </c>
      <c r="C3367" s="6">
        <v>65</v>
      </c>
      <c r="D3367" s="3">
        <v>1</v>
      </c>
      <c r="E3367" s="3">
        <v>0</v>
      </c>
      <c r="F3367" s="6">
        <v>0</v>
      </c>
    </row>
    <row r="3368" spans="1:6">
      <c r="A3368" s="7">
        <v>52</v>
      </c>
      <c r="B3368" s="3">
        <v>26</v>
      </c>
      <c r="C3368" s="6">
        <v>34</v>
      </c>
      <c r="D3368" s="3">
        <v>1</v>
      </c>
      <c r="E3368" s="3">
        <v>0.3</v>
      </c>
      <c r="F3368" s="6">
        <v>0</v>
      </c>
    </row>
    <row r="3369" spans="1:6">
      <c r="A3369" s="7">
        <v>52</v>
      </c>
      <c r="B3369" s="3">
        <v>27</v>
      </c>
      <c r="C3369" s="6">
        <v>65</v>
      </c>
      <c r="D3369" s="3">
        <v>1</v>
      </c>
      <c r="E3369" s="3">
        <v>1.2</v>
      </c>
      <c r="F3369" s="6">
        <v>0</v>
      </c>
    </row>
    <row r="3370" spans="1:6">
      <c r="A3370" s="7">
        <v>52</v>
      </c>
      <c r="B3370" s="3">
        <v>27</v>
      </c>
      <c r="C3370" s="6">
        <v>32</v>
      </c>
      <c r="D3370" s="3">
        <v>2</v>
      </c>
      <c r="E3370" s="3">
        <v>2</v>
      </c>
      <c r="F3370" s="6">
        <v>0</v>
      </c>
    </row>
    <row r="3371" spans="1:6">
      <c r="A3371" s="7">
        <v>52</v>
      </c>
      <c r="B3371" s="3">
        <v>26</v>
      </c>
      <c r="C3371" s="6">
        <v>104</v>
      </c>
      <c r="D3371" s="3">
        <v>2</v>
      </c>
      <c r="E3371" s="3">
        <v>2.4</v>
      </c>
      <c r="F3371" s="6">
        <v>0</v>
      </c>
    </row>
    <row r="3372" spans="1:6">
      <c r="A3372" s="7">
        <v>52</v>
      </c>
      <c r="B3372" s="3">
        <v>27</v>
      </c>
      <c r="C3372" s="6">
        <v>28</v>
      </c>
      <c r="D3372" s="3">
        <v>3</v>
      </c>
      <c r="E3372" s="3">
        <v>1.7</v>
      </c>
      <c r="F3372" s="6">
        <v>0</v>
      </c>
    </row>
    <row r="3373" spans="1:6">
      <c r="A3373" s="7">
        <v>52</v>
      </c>
      <c r="B3373" s="3">
        <v>27</v>
      </c>
      <c r="C3373" s="6">
        <v>39</v>
      </c>
      <c r="D3373" s="3">
        <v>4</v>
      </c>
      <c r="E3373" s="3">
        <v>0.2</v>
      </c>
      <c r="F3373" s="6">
        <v>0</v>
      </c>
    </row>
    <row r="3374" spans="1:6">
      <c r="A3374" s="7">
        <v>52</v>
      </c>
      <c r="B3374" s="3">
        <v>28</v>
      </c>
      <c r="C3374" s="6">
        <v>55</v>
      </c>
      <c r="D3374" s="3">
        <v>1</v>
      </c>
      <c r="E3374" s="3">
        <v>1.6</v>
      </c>
      <c r="F3374" s="6">
        <v>0</v>
      </c>
    </row>
    <row r="3375" spans="1:6">
      <c r="A3375" s="7">
        <v>52</v>
      </c>
      <c r="B3375" s="3">
        <v>26</v>
      </c>
      <c r="C3375" s="6">
        <v>44</v>
      </c>
      <c r="D3375" s="3">
        <v>2</v>
      </c>
      <c r="E3375" s="3">
        <v>0.8</v>
      </c>
      <c r="F3375" s="6">
        <v>148</v>
      </c>
    </row>
    <row r="3376" spans="1:6">
      <c r="A3376" s="7">
        <v>52</v>
      </c>
      <c r="B3376" s="3">
        <v>28</v>
      </c>
      <c r="C3376" s="6">
        <v>72</v>
      </c>
      <c r="D3376" s="3">
        <v>1</v>
      </c>
      <c r="E3376" s="3">
        <v>0</v>
      </c>
      <c r="F3376" s="6">
        <v>178</v>
      </c>
    </row>
    <row r="3377" spans="1:6">
      <c r="A3377" s="7">
        <v>52</v>
      </c>
      <c r="B3377" s="3">
        <v>28</v>
      </c>
      <c r="C3377" s="6">
        <v>21</v>
      </c>
      <c r="D3377" s="3">
        <v>4</v>
      </c>
      <c r="E3377" s="3">
        <v>0.5</v>
      </c>
      <c r="F3377" s="6">
        <v>0</v>
      </c>
    </row>
    <row r="3378" spans="1:6">
      <c r="A3378" s="7">
        <v>52</v>
      </c>
      <c r="B3378" s="3">
        <v>28</v>
      </c>
      <c r="C3378" s="6">
        <v>179</v>
      </c>
      <c r="D3378" s="3">
        <v>4</v>
      </c>
      <c r="E3378" s="3">
        <v>4.2</v>
      </c>
      <c r="F3378" s="6">
        <v>0</v>
      </c>
    </row>
    <row r="3379" spans="1:6">
      <c r="A3379" s="7">
        <v>52</v>
      </c>
      <c r="B3379" s="3">
        <v>28</v>
      </c>
      <c r="C3379" s="6">
        <v>52</v>
      </c>
      <c r="D3379" s="3">
        <v>4</v>
      </c>
      <c r="E3379" s="3">
        <v>0.1</v>
      </c>
      <c r="F3379" s="6">
        <v>121</v>
      </c>
    </row>
    <row r="3380" spans="1:6">
      <c r="A3380" s="7">
        <v>52</v>
      </c>
      <c r="B3380" s="3">
        <v>27</v>
      </c>
      <c r="C3380" s="6">
        <v>43</v>
      </c>
      <c r="D3380" s="3">
        <v>4</v>
      </c>
      <c r="E3380" s="3">
        <v>0.2</v>
      </c>
      <c r="F3380" s="6">
        <v>0</v>
      </c>
    </row>
    <row r="3381" spans="1:6">
      <c r="A3381" s="7">
        <v>52</v>
      </c>
      <c r="B3381" s="3">
        <v>28</v>
      </c>
      <c r="C3381" s="6">
        <v>54</v>
      </c>
      <c r="D3381" s="3">
        <v>4</v>
      </c>
      <c r="E3381" s="3">
        <v>0.1</v>
      </c>
      <c r="F3381" s="6">
        <v>0</v>
      </c>
    </row>
    <row r="3382" spans="1:6">
      <c r="A3382" s="7">
        <v>52</v>
      </c>
      <c r="B3382" s="3">
        <v>26</v>
      </c>
      <c r="C3382" s="6">
        <v>155</v>
      </c>
      <c r="D3382" s="3">
        <v>3</v>
      </c>
      <c r="E3382" s="3">
        <v>7.2</v>
      </c>
      <c r="F3382" s="6">
        <v>0</v>
      </c>
    </row>
    <row r="3383" spans="1:6">
      <c r="A3383" s="7">
        <v>52</v>
      </c>
      <c r="B3383" s="3">
        <v>26</v>
      </c>
      <c r="C3383" s="6">
        <v>158</v>
      </c>
      <c r="D3383" s="3">
        <v>2</v>
      </c>
      <c r="E3383" s="3">
        <v>3.7</v>
      </c>
      <c r="F3383" s="6">
        <v>251</v>
      </c>
    </row>
    <row r="3384" spans="1:6">
      <c r="A3384" s="7">
        <v>52</v>
      </c>
      <c r="B3384" s="3">
        <v>26</v>
      </c>
      <c r="C3384" s="6">
        <v>194</v>
      </c>
      <c r="D3384" s="3">
        <v>2</v>
      </c>
      <c r="E3384" s="3">
        <v>5.7</v>
      </c>
      <c r="F3384" s="6">
        <v>0</v>
      </c>
    </row>
    <row r="3385" spans="1:6">
      <c r="A3385" s="7">
        <v>52</v>
      </c>
      <c r="B3385" s="3">
        <v>27</v>
      </c>
      <c r="C3385" s="6">
        <v>85</v>
      </c>
      <c r="D3385" s="3">
        <v>3</v>
      </c>
      <c r="E3385" s="3">
        <v>3.4</v>
      </c>
      <c r="F3385" s="6">
        <v>0</v>
      </c>
    </row>
    <row r="3386" spans="1:6">
      <c r="A3386" s="7">
        <v>52</v>
      </c>
      <c r="B3386" s="3">
        <v>28</v>
      </c>
      <c r="C3386" s="6">
        <v>79</v>
      </c>
      <c r="D3386" s="3">
        <v>1</v>
      </c>
      <c r="E3386" s="3">
        <v>2.7</v>
      </c>
      <c r="F3386" s="6">
        <v>0</v>
      </c>
    </row>
    <row r="3387" spans="1:6">
      <c r="A3387" s="7">
        <v>52</v>
      </c>
      <c r="B3387" s="3">
        <v>28</v>
      </c>
      <c r="C3387" s="6">
        <v>31</v>
      </c>
      <c r="D3387" s="3">
        <v>4</v>
      </c>
      <c r="E3387" s="3">
        <v>0.9</v>
      </c>
      <c r="F3387" s="6">
        <v>151</v>
      </c>
    </row>
    <row r="3388" spans="1:6">
      <c r="A3388" s="7">
        <v>52</v>
      </c>
      <c r="B3388" s="3">
        <v>28</v>
      </c>
      <c r="C3388" s="6">
        <v>43</v>
      </c>
      <c r="D3388" s="3">
        <v>4</v>
      </c>
      <c r="E3388" s="3">
        <v>1.1000000000000001</v>
      </c>
      <c r="F3388" s="6">
        <v>0</v>
      </c>
    </row>
    <row r="3389" spans="1:6">
      <c r="A3389" s="7">
        <v>52</v>
      </c>
      <c r="B3389" s="3">
        <v>26</v>
      </c>
      <c r="C3389" s="6">
        <v>62</v>
      </c>
      <c r="D3389" s="3">
        <v>4</v>
      </c>
      <c r="E3389" s="3">
        <v>2.8</v>
      </c>
      <c r="F3389" s="6">
        <v>0</v>
      </c>
    </row>
    <row r="3390" spans="1:6">
      <c r="A3390" s="7">
        <v>52</v>
      </c>
      <c r="B3390" s="3">
        <v>27</v>
      </c>
      <c r="C3390" s="6">
        <v>81</v>
      </c>
      <c r="D3390" s="3">
        <v>4</v>
      </c>
      <c r="E3390" s="3">
        <v>3.8</v>
      </c>
      <c r="F3390" s="6">
        <v>0</v>
      </c>
    </row>
    <row r="3391" spans="1:6">
      <c r="A3391" s="7">
        <v>52</v>
      </c>
      <c r="B3391" s="3">
        <v>28</v>
      </c>
      <c r="C3391" s="6">
        <v>74</v>
      </c>
      <c r="D3391" s="3">
        <v>1</v>
      </c>
      <c r="E3391" s="3">
        <v>2.6</v>
      </c>
      <c r="F3391" s="6">
        <v>0</v>
      </c>
    </row>
    <row r="3392" spans="1:6">
      <c r="A3392" s="7">
        <v>52</v>
      </c>
      <c r="B3392" s="3">
        <v>26</v>
      </c>
      <c r="C3392" s="6">
        <v>83</v>
      </c>
      <c r="D3392" s="3">
        <v>1</v>
      </c>
      <c r="E3392" s="3">
        <v>3.1</v>
      </c>
      <c r="F3392" s="6">
        <v>0</v>
      </c>
    </row>
    <row r="3393" spans="1:6">
      <c r="A3393" s="7">
        <v>52</v>
      </c>
      <c r="B3393" s="3">
        <v>26</v>
      </c>
      <c r="C3393" s="6">
        <v>84</v>
      </c>
      <c r="D3393" s="3">
        <v>1</v>
      </c>
      <c r="E3393" s="3">
        <v>2.4</v>
      </c>
      <c r="F3393" s="6">
        <v>0</v>
      </c>
    </row>
    <row r="3394" spans="1:6">
      <c r="A3394" s="7">
        <v>52</v>
      </c>
      <c r="B3394" s="3">
        <v>28</v>
      </c>
      <c r="C3394" s="6">
        <v>72</v>
      </c>
      <c r="D3394" s="3">
        <v>1</v>
      </c>
      <c r="E3394" s="3">
        <v>1.6</v>
      </c>
      <c r="F3394" s="6">
        <v>0</v>
      </c>
    </row>
    <row r="3395" spans="1:6">
      <c r="A3395" s="7">
        <v>52</v>
      </c>
      <c r="B3395" s="3">
        <v>26</v>
      </c>
      <c r="C3395" s="6">
        <v>194</v>
      </c>
      <c r="D3395" s="3">
        <v>1</v>
      </c>
      <c r="E3395" s="3">
        <v>1.7</v>
      </c>
      <c r="F3395" s="6">
        <v>0</v>
      </c>
    </row>
    <row r="3396" spans="1:6">
      <c r="A3396" s="7">
        <v>52</v>
      </c>
      <c r="B3396" s="3">
        <v>26</v>
      </c>
      <c r="C3396" s="6">
        <v>180</v>
      </c>
      <c r="D3396" s="3">
        <v>1</v>
      </c>
      <c r="E3396" s="3">
        <v>1.7</v>
      </c>
      <c r="F3396" s="6">
        <v>550</v>
      </c>
    </row>
    <row r="3397" spans="1:6">
      <c r="A3397" s="7">
        <v>52</v>
      </c>
      <c r="B3397" s="3">
        <v>28</v>
      </c>
      <c r="C3397" s="6">
        <v>149</v>
      </c>
      <c r="D3397" s="3">
        <v>2</v>
      </c>
      <c r="E3397" s="3">
        <v>0.4</v>
      </c>
      <c r="F3397" s="6">
        <v>0</v>
      </c>
    </row>
    <row r="3398" spans="1:6">
      <c r="A3398" s="7">
        <v>52</v>
      </c>
      <c r="B3398" s="3">
        <v>28</v>
      </c>
      <c r="C3398" s="6">
        <v>20</v>
      </c>
      <c r="D3398" s="3">
        <v>1</v>
      </c>
      <c r="E3398" s="3">
        <v>0.3</v>
      </c>
      <c r="F3398" s="6">
        <v>0</v>
      </c>
    </row>
    <row r="3399" spans="1:6">
      <c r="A3399" s="7">
        <v>52</v>
      </c>
      <c r="B3399" s="3">
        <v>26</v>
      </c>
      <c r="C3399" s="6">
        <v>70</v>
      </c>
      <c r="D3399" s="3">
        <v>2</v>
      </c>
      <c r="E3399" s="3">
        <v>1.1000000000000001</v>
      </c>
      <c r="F3399" s="6">
        <v>0</v>
      </c>
    </row>
    <row r="3400" spans="1:6">
      <c r="A3400" s="7">
        <v>52</v>
      </c>
      <c r="B3400" s="3">
        <v>27</v>
      </c>
      <c r="C3400" s="6">
        <v>29</v>
      </c>
      <c r="D3400" s="3">
        <v>1</v>
      </c>
      <c r="E3400" s="3">
        <v>1.5</v>
      </c>
      <c r="F3400" s="6">
        <v>159</v>
      </c>
    </row>
    <row r="3401" spans="1:6">
      <c r="A3401" s="7">
        <v>52</v>
      </c>
      <c r="B3401" s="3">
        <v>27</v>
      </c>
      <c r="C3401" s="6">
        <v>22</v>
      </c>
      <c r="D3401" s="3">
        <v>4</v>
      </c>
      <c r="E3401" s="3">
        <v>0.8</v>
      </c>
      <c r="F3401" s="6">
        <v>0</v>
      </c>
    </row>
    <row r="3402" spans="1:6">
      <c r="A3402" s="7">
        <v>52</v>
      </c>
      <c r="B3402" s="3">
        <v>28</v>
      </c>
      <c r="C3402" s="6">
        <v>9</v>
      </c>
      <c r="D3402" s="3">
        <v>2</v>
      </c>
      <c r="E3402" s="3">
        <v>0.2</v>
      </c>
      <c r="F3402" s="6">
        <v>0</v>
      </c>
    </row>
    <row r="3403" spans="1:6">
      <c r="A3403" s="7">
        <v>52</v>
      </c>
      <c r="B3403" s="3">
        <v>28</v>
      </c>
      <c r="C3403" s="6">
        <v>62</v>
      </c>
      <c r="D3403" s="3">
        <v>1</v>
      </c>
      <c r="E3403" s="3">
        <v>1.8</v>
      </c>
      <c r="F3403" s="6">
        <v>0</v>
      </c>
    </row>
    <row r="3404" spans="1:6">
      <c r="A3404" s="7">
        <v>52</v>
      </c>
      <c r="B3404" s="3">
        <v>26</v>
      </c>
      <c r="C3404" s="6">
        <v>19</v>
      </c>
      <c r="D3404" s="3">
        <v>1</v>
      </c>
      <c r="E3404" s="3">
        <v>1.4</v>
      </c>
      <c r="F3404" s="6">
        <v>96</v>
      </c>
    </row>
    <row r="3405" spans="1:6">
      <c r="A3405" s="7">
        <v>52</v>
      </c>
      <c r="B3405" s="3">
        <v>26</v>
      </c>
      <c r="C3405" s="6">
        <v>109</v>
      </c>
      <c r="D3405" s="3">
        <v>1</v>
      </c>
      <c r="E3405" s="3">
        <v>2.4</v>
      </c>
      <c r="F3405" s="6">
        <v>308</v>
      </c>
    </row>
    <row r="3406" spans="1:6">
      <c r="A3406" s="7">
        <v>53</v>
      </c>
      <c r="B3406" s="3">
        <v>27</v>
      </c>
      <c r="C3406" s="6">
        <v>72</v>
      </c>
      <c r="D3406" s="5">
        <v>2</v>
      </c>
      <c r="E3406" s="3">
        <v>1.5</v>
      </c>
      <c r="F3406" s="6">
        <v>0</v>
      </c>
    </row>
    <row r="3407" spans="1:6">
      <c r="A3407" s="7">
        <v>53</v>
      </c>
      <c r="B3407" s="3">
        <v>28</v>
      </c>
      <c r="C3407" s="6">
        <v>41</v>
      </c>
      <c r="D3407" s="3">
        <v>2</v>
      </c>
      <c r="E3407" s="3">
        <v>0.6</v>
      </c>
      <c r="F3407" s="6">
        <v>193</v>
      </c>
    </row>
    <row r="3408" spans="1:6">
      <c r="A3408" s="7">
        <v>53</v>
      </c>
      <c r="B3408" s="3">
        <v>23</v>
      </c>
      <c r="C3408" s="6">
        <v>45</v>
      </c>
      <c r="D3408" s="3">
        <v>4</v>
      </c>
      <c r="E3408" s="3">
        <v>2</v>
      </c>
      <c r="F3408" s="6">
        <v>132</v>
      </c>
    </row>
    <row r="3409" spans="1:6">
      <c r="A3409" s="7">
        <v>53</v>
      </c>
      <c r="B3409" s="3">
        <v>29</v>
      </c>
      <c r="C3409" s="6">
        <v>20</v>
      </c>
      <c r="D3409" s="3">
        <v>4</v>
      </c>
      <c r="E3409" s="3">
        <v>0.2</v>
      </c>
      <c r="F3409" s="6">
        <v>0</v>
      </c>
    </row>
    <row r="3410" spans="1:6">
      <c r="A3410" s="7">
        <v>53</v>
      </c>
      <c r="B3410" s="3">
        <v>29</v>
      </c>
      <c r="C3410" s="6">
        <v>69</v>
      </c>
      <c r="D3410" s="3">
        <v>4</v>
      </c>
      <c r="E3410" s="3">
        <v>1</v>
      </c>
      <c r="F3410" s="6">
        <v>0</v>
      </c>
    </row>
    <row r="3411" spans="1:6">
      <c r="A3411" s="7">
        <v>53</v>
      </c>
      <c r="B3411" s="3">
        <v>23</v>
      </c>
      <c r="C3411" s="6">
        <v>44</v>
      </c>
      <c r="D3411" s="3">
        <v>3</v>
      </c>
      <c r="E3411" s="3">
        <v>1</v>
      </c>
      <c r="F3411" s="6">
        <v>198</v>
      </c>
    </row>
    <row r="3412" spans="1:6">
      <c r="A3412" s="7">
        <v>53</v>
      </c>
      <c r="B3412" s="3">
        <v>29</v>
      </c>
      <c r="C3412" s="6">
        <v>98</v>
      </c>
      <c r="D3412" s="3">
        <v>3</v>
      </c>
      <c r="E3412" s="3">
        <v>1.8</v>
      </c>
      <c r="F3412" s="6">
        <v>0</v>
      </c>
    </row>
    <row r="3413" spans="1:6">
      <c r="A3413" s="7">
        <v>53</v>
      </c>
      <c r="B3413" s="3">
        <v>27</v>
      </c>
      <c r="C3413" s="6">
        <v>92</v>
      </c>
      <c r="D3413" s="3">
        <v>2</v>
      </c>
      <c r="E3413" s="3">
        <v>1.1000000000000001</v>
      </c>
      <c r="F3413" s="6">
        <v>0</v>
      </c>
    </row>
    <row r="3414" spans="1:6">
      <c r="A3414" s="7">
        <v>53</v>
      </c>
      <c r="B3414" s="3">
        <v>29</v>
      </c>
      <c r="C3414" s="6">
        <v>24</v>
      </c>
      <c r="D3414" s="3">
        <v>4</v>
      </c>
      <c r="E3414" s="3">
        <v>0.2</v>
      </c>
      <c r="F3414" s="6">
        <v>0</v>
      </c>
    </row>
    <row r="3415" spans="1:6">
      <c r="A3415" s="7">
        <v>53</v>
      </c>
      <c r="B3415" s="3">
        <v>29</v>
      </c>
      <c r="C3415" s="6">
        <v>144</v>
      </c>
      <c r="D3415" s="3">
        <v>2</v>
      </c>
      <c r="E3415" s="3">
        <v>6.8</v>
      </c>
      <c r="F3415" s="6">
        <v>0</v>
      </c>
    </row>
    <row r="3416" spans="1:6">
      <c r="A3416" s="7">
        <v>53</v>
      </c>
      <c r="B3416" s="3">
        <v>29</v>
      </c>
      <c r="C3416" s="6">
        <v>120</v>
      </c>
      <c r="D3416" s="3">
        <v>4</v>
      </c>
      <c r="E3416" s="3">
        <v>2.7</v>
      </c>
      <c r="F3416" s="6">
        <v>111</v>
      </c>
    </row>
    <row r="3417" spans="1:6">
      <c r="A3417" s="7">
        <v>53</v>
      </c>
      <c r="B3417" s="3">
        <v>29</v>
      </c>
      <c r="C3417" s="6">
        <v>55</v>
      </c>
      <c r="D3417" s="3">
        <v>4</v>
      </c>
      <c r="E3417" s="3">
        <v>1.1000000000000001</v>
      </c>
      <c r="F3417" s="6">
        <v>0</v>
      </c>
    </row>
    <row r="3418" spans="1:6">
      <c r="A3418" s="7">
        <v>53</v>
      </c>
      <c r="B3418" s="3">
        <v>28</v>
      </c>
      <c r="C3418" s="6">
        <v>18</v>
      </c>
      <c r="D3418" s="3">
        <v>4</v>
      </c>
      <c r="E3418" s="3">
        <v>0.1</v>
      </c>
      <c r="F3418" s="6">
        <v>109</v>
      </c>
    </row>
    <row r="3419" spans="1:6">
      <c r="A3419" s="7">
        <v>53</v>
      </c>
      <c r="B3419" s="3">
        <v>29</v>
      </c>
      <c r="C3419" s="6">
        <v>83</v>
      </c>
      <c r="D3419" s="3">
        <v>4</v>
      </c>
      <c r="E3419" s="3">
        <v>1</v>
      </c>
      <c r="F3419" s="6">
        <v>0</v>
      </c>
    </row>
    <row r="3420" spans="1:6">
      <c r="A3420" s="7">
        <v>53</v>
      </c>
      <c r="B3420" s="3">
        <v>28</v>
      </c>
      <c r="C3420" s="6">
        <v>43</v>
      </c>
      <c r="D3420" s="3">
        <v>2</v>
      </c>
      <c r="E3420" s="3">
        <v>2.1</v>
      </c>
      <c r="F3420" s="6">
        <v>0</v>
      </c>
    </row>
    <row r="3421" spans="1:6">
      <c r="A3421" s="7">
        <v>53</v>
      </c>
      <c r="B3421" s="3">
        <v>27</v>
      </c>
      <c r="C3421" s="6">
        <v>81</v>
      </c>
      <c r="D3421" s="3">
        <v>3</v>
      </c>
      <c r="E3421" s="3">
        <v>1.7</v>
      </c>
      <c r="F3421" s="6">
        <v>0</v>
      </c>
    </row>
    <row r="3422" spans="1:6">
      <c r="A3422" s="7">
        <v>53</v>
      </c>
      <c r="B3422" s="3">
        <v>28</v>
      </c>
      <c r="C3422" s="6">
        <v>41</v>
      </c>
      <c r="D3422" s="3">
        <v>2</v>
      </c>
      <c r="E3422" s="3">
        <v>0.6</v>
      </c>
      <c r="F3422" s="6">
        <v>0</v>
      </c>
    </row>
    <row r="3423" spans="1:6">
      <c r="A3423" s="7">
        <v>53</v>
      </c>
      <c r="B3423" s="3">
        <v>28</v>
      </c>
      <c r="C3423" s="6">
        <v>175</v>
      </c>
      <c r="D3423" s="3">
        <v>3</v>
      </c>
      <c r="E3423" s="3">
        <v>3.6</v>
      </c>
      <c r="F3423" s="6">
        <v>0</v>
      </c>
    </row>
    <row r="3424" spans="1:6">
      <c r="A3424" s="7">
        <v>53</v>
      </c>
      <c r="B3424" s="3">
        <v>28</v>
      </c>
      <c r="C3424" s="6">
        <v>31</v>
      </c>
      <c r="D3424" s="3">
        <v>4</v>
      </c>
      <c r="E3424" s="3">
        <v>0.1</v>
      </c>
      <c r="F3424" s="6">
        <v>0</v>
      </c>
    </row>
    <row r="3425" spans="1:6">
      <c r="A3425" s="7">
        <v>53</v>
      </c>
      <c r="B3425" s="3">
        <v>28</v>
      </c>
      <c r="C3425" s="6">
        <v>98</v>
      </c>
      <c r="D3425" s="3">
        <v>1</v>
      </c>
      <c r="E3425" s="3">
        <v>1.3</v>
      </c>
      <c r="F3425" s="6">
        <v>355</v>
      </c>
    </row>
    <row r="3426" spans="1:6">
      <c r="A3426" s="7">
        <v>53</v>
      </c>
      <c r="B3426" s="3">
        <v>28</v>
      </c>
      <c r="C3426" s="6">
        <v>59</v>
      </c>
      <c r="D3426" s="3">
        <v>2</v>
      </c>
      <c r="E3426" s="3">
        <v>1.9</v>
      </c>
      <c r="F3426" s="6">
        <v>0</v>
      </c>
    </row>
    <row r="3427" spans="1:6">
      <c r="A3427" s="7">
        <v>53</v>
      </c>
      <c r="B3427" s="3">
        <v>28</v>
      </c>
      <c r="C3427" s="6">
        <v>192</v>
      </c>
      <c r="D3427" s="3">
        <v>2</v>
      </c>
      <c r="E3427" s="3">
        <v>6.4</v>
      </c>
      <c r="F3427" s="6">
        <v>0</v>
      </c>
    </row>
    <row r="3428" spans="1:6">
      <c r="A3428" s="7">
        <v>53</v>
      </c>
      <c r="B3428" s="3">
        <v>27</v>
      </c>
      <c r="C3428" s="6">
        <v>44</v>
      </c>
      <c r="D3428" s="3">
        <v>4</v>
      </c>
      <c r="E3428" s="3">
        <v>1.5</v>
      </c>
      <c r="F3428" s="6">
        <v>0</v>
      </c>
    </row>
    <row r="3429" spans="1:6">
      <c r="A3429" s="7">
        <v>53</v>
      </c>
      <c r="B3429" s="3">
        <v>28</v>
      </c>
      <c r="C3429" s="6">
        <v>184</v>
      </c>
      <c r="D3429" s="3">
        <v>1</v>
      </c>
      <c r="E3429" s="3">
        <v>8.1</v>
      </c>
      <c r="F3429" s="6">
        <v>303</v>
      </c>
    </row>
    <row r="3430" spans="1:6">
      <c r="A3430" s="7">
        <v>53</v>
      </c>
      <c r="B3430" s="3">
        <v>27</v>
      </c>
      <c r="C3430" s="6">
        <v>101</v>
      </c>
      <c r="D3430" s="3">
        <v>4</v>
      </c>
      <c r="E3430" s="3">
        <v>4.9000000000000004</v>
      </c>
      <c r="F3430" s="6">
        <v>0</v>
      </c>
    </row>
    <row r="3431" spans="1:6">
      <c r="A3431" s="7">
        <v>53</v>
      </c>
      <c r="B3431" s="3">
        <v>23</v>
      </c>
      <c r="C3431" s="6">
        <v>65</v>
      </c>
      <c r="D3431" s="3">
        <v>4</v>
      </c>
      <c r="E3431" s="3">
        <v>2</v>
      </c>
      <c r="F3431" s="6">
        <v>0</v>
      </c>
    </row>
    <row r="3432" spans="1:6">
      <c r="A3432" s="7">
        <v>53</v>
      </c>
      <c r="B3432" s="3">
        <v>28</v>
      </c>
      <c r="C3432" s="6">
        <v>55</v>
      </c>
      <c r="D3432" s="3">
        <v>4</v>
      </c>
      <c r="E3432" s="3">
        <v>0.9</v>
      </c>
      <c r="F3432" s="6">
        <v>119</v>
      </c>
    </row>
    <row r="3433" spans="1:6">
      <c r="A3433" s="7">
        <v>53</v>
      </c>
      <c r="B3433" s="3">
        <v>27</v>
      </c>
      <c r="C3433" s="6">
        <v>145</v>
      </c>
      <c r="D3433" s="3">
        <v>2</v>
      </c>
      <c r="E3433" s="3">
        <v>6.1</v>
      </c>
      <c r="F3433" s="6">
        <v>294</v>
      </c>
    </row>
    <row r="3434" spans="1:6">
      <c r="A3434" s="7">
        <v>53</v>
      </c>
      <c r="B3434" s="3">
        <v>28</v>
      </c>
      <c r="C3434" s="6">
        <v>20</v>
      </c>
      <c r="D3434" s="3">
        <v>3</v>
      </c>
      <c r="E3434" s="3">
        <v>0.1</v>
      </c>
      <c r="F3434" s="6">
        <v>0</v>
      </c>
    </row>
    <row r="3435" spans="1:6">
      <c r="A3435" s="7">
        <v>53</v>
      </c>
      <c r="B3435" s="3">
        <v>29</v>
      </c>
      <c r="C3435" s="6">
        <v>94</v>
      </c>
      <c r="D3435" s="3">
        <v>4</v>
      </c>
      <c r="E3435" s="3">
        <v>1</v>
      </c>
      <c r="F3435" s="6">
        <v>0</v>
      </c>
    </row>
    <row r="3436" spans="1:6">
      <c r="A3436" s="7">
        <v>53</v>
      </c>
      <c r="B3436" s="3">
        <v>29</v>
      </c>
      <c r="C3436" s="6">
        <v>22</v>
      </c>
      <c r="D3436" s="3">
        <v>2</v>
      </c>
      <c r="E3436" s="3">
        <v>0.4</v>
      </c>
      <c r="F3436" s="6">
        <v>0</v>
      </c>
    </row>
    <row r="3437" spans="1:6">
      <c r="A3437" s="7">
        <v>53</v>
      </c>
      <c r="B3437" s="3">
        <v>23</v>
      </c>
      <c r="C3437" s="6">
        <v>20</v>
      </c>
      <c r="D3437" s="3">
        <v>4</v>
      </c>
      <c r="E3437" s="3">
        <v>0.4</v>
      </c>
      <c r="F3437" s="6">
        <v>0</v>
      </c>
    </row>
    <row r="3438" spans="1:6">
      <c r="A3438" s="7">
        <v>53</v>
      </c>
      <c r="B3438" s="3">
        <v>28</v>
      </c>
      <c r="C3438" s="6">
        <v>44</v>
      </c>
      <c r="D3438" s="3">
        <v>3</v>
      </c>
      <c r="E3438" s="3">
        <v>1.7</v>
      </c>
      <c r="F3438" s="6">
        <v>0</v>
      </c>
    </row>
    <row r="3439" spans="1:6">
      <c r="A3439" s="7">
        <v>53</v>
      </c>
      <c r="B3439" s="3">
        <v>29</v>
      </c>
      <c r="C3439" s="6">
        <v>24</v>
      </c>
      <c r="D3439" s="3">
        <v>2</v>
      </c>
      <c r="E3439" s="3">
        <v>0.2</v>
      </c>
      <c r="F3439" s="6">
        <v>0</v>
      </c>
    </row>
    <row r="3440" spans="1:6">
      <c r="A3440" s="7">
        <v>53</v>
      </c>
      <c r="B3440" s="3">
        <v>29</v>
      </c>
      <c r="C3440" s="6">
        <v>154</v>
      </c>
      <c r="D3440" s="3">
        <v>4</v>
      </c>
      <c r="E3440" s="3">
        <v>7.4</v>
      </c>
      <c r="F3440" s="6">
        <v>0</v>
      </c>
    </row>
    <row r="3441" spans="1:6">
      <c r="A3441" s="7">
        <v>53</v>
      </c>
      <c r="B3441" s="3">
        <v>29</v>
      </c>
      <c r="C3441" s="6">
        <v>25</v>
      </c>
      <c r="D3441" s="3">
        <v>2</v>
      </c>
      <c r="E3441" s="3">
        <v>0.4</v>
      </c>
      <c r="F3441" s="6">
        <v>0</v>
      </c>
    </row>
    <row r="3442" spans="1:6">
      <c r="A3442" s="7">
        <v>53</v>
      </c>
      <c r="B3442" s="3">
        <v>27</v>
      </c>
      <c r="C3442" s="6">
        <v>192</v>
      </c>
      <c r="D3442" s="3">
        <v>1</v>
      </c>
      <c r="E3442" s="3">
        <v>1.7</v>
      </c>
      <c r="F3442" s="6">
        <v>601</v>
      </c>
    </row>
    <row r="3443" spans="1:6">
      <c r="A3443" s="7">
        <v>53</v>
      </c>
      <c r="B3443" s="3">
        <v>29</v>
      </c>
      <c r="C3443" s="6">
        <v>93</v>
      </c>
      <c r="D3443" s="3">
        <v>1</v>
      </c>
      <c r="E3443" s="3">
        <v>2.7</v>
      </c>
      <c r="F3443" s="6">
        <v>256</v>
      </c>
    </row>
    <row r="3444" spans="1:6">
      <c r="A3444" s="7">
        <v>53</v>
      </c>
      <c r="B3444" s="3">
        <v>23</v>
      </c>
      <c r="C3444" s="6">
        <v>58</v>
      </c>
      <c r="D3444" s="3">
        <v>4</v>
      </c>
      <c r="E3444" s="3">
        <v>2</v>
      </c>
      <c r="F3444" s="6">
        <v>0</v>
      </c>
    </row>
    <row r="3445" spans="1:6">
      <c r="A3445" s="7">
        <v>53</v>
      </c>
      <c r="B3445" s="3">
        <v>29</v>
      </c>
      <c r="C3445" s="6">
        <v>95</v>
      </c>
      <c r="D3445" s="3">
        <v>1</v>
      </c>
      <c r="E3445" s="3">
        <v>2.7</v>
      </c>
      <c r="F3445" s="6">
        <v>0</v>
      </c>
    </row>
    <row r="3446" spans="1:6">
      <c r="A3446" s="7">
        <v>53</v>
      </c>
      <c r="B3446" s="3">
        <v>23</v>
      </c>
      <c r="C3446" s="6">
        <v>19</v>
      </c>
      <c r="D3446" s="3">
        <v>4</v>
      </c>
      <c r="E3446" s="3">
        <v>0.4</v>
      </c>
      <c r="F3446" s="6">
        <v>84</v>
      </c>
    </row>
    <row r="3447" spans="1:6">
      <c r="A3447" s="7">
        <v>53</v>
      </c>
      <c r="B3447" s="3">
        <v>29</v>
      </c>
      <c r="C3447" s="6">
        <v>10</v>
      </c>
      <c r="D3447" s="3">
        <v>2</v>
      </c>
      <c r="E3447" s="3">
        <v>0.4</v>
      </c>
      <c r="F3447" s="6">
        <v>0</v>
      </c>
    </row>
    <row r="3448" spans="1:6">
      <c r="A3448" s="7">
        <v>53</v>
      </c>
      <c r="B3448" s="3">
        <v>27</v>
      </c>
      <c r="C3448" s="6">
        <v>89</v>
      </c>
      <c r="D3448" s="3">
        <v>1</v>
      </c>
      <c r="E3448" s="3">
        <v>0.8</v>
      </c>
      <c r="F3448" s="6">
        <v>0</v>
      </c>
    </row>
    <row r="3449" spans="1:6">
      <c r="A3449" s="7">
        <v>53</v>
      </c>
      <c r="B3449" s="3">
        <v>27</v>
      </c>
      <c r="C3449" s="6">
        <v>89</v>
      </c>
      <c r="D3449" s="3">
        <v>1</v>
      </c>
      <c r="E3449" s="3">
        <v>0.8</v>
      </c>
      <c r="F3449" s="6">
        <v>146</v>
      </c>
    </row>
    <row r="3450" spans="1:6">
      <c r="A3450" s="7">
        <v>53</v>
      </c>
      <c r="B3450" s="3">
        <v>28</v>
      </c>
      <c r="C3450" s="6">
        <v>74</v>
      </c>
      <c r="D3450" s="3">
        <v>3</v>
      </c>
      <c r="E3450" s="3">
        <v>2</v>
      </c>
      <c r="F3450" s="6">
        <v>0</v>
      </c>
    </row>
    <row r="3451" spans="1:6">
      <c r="A3451" s="7">
        <v>53</v>
      </c>
      <c r="B3451" s="3">
        <v>23</v>
      </c>
      <c r="C3451" s="6">
        <v>39</v>
      </c>
      <c r="D3451" s="3">
        <v>3</v>
      </c>
      <c r="E3451" s="3">
        <v>1</v>
      </c>
      <c r="F3451" s="6">
        <v>87</v>
      </c>
    </row>
    <row r="3452" spans="1:6">
      <c r="A3452" s="7">
        <v>53</v>
      </c>
      <c r="B3452" s="3">
        <v>27</v>
      </c>
      <c r="C3452" s="6">
        <v>63</v>
      </c>
      <c r="D3452" s="3">
        <v>2</v>
      </c>
      <c r="E3452" s="3">
        <v>0.8</v>
      </c>
      <c r="F3452" s="6">
        <v>0</v>
      </c>
    </row>
    <row r="3453" spans="1:6">
      <c r="A3453" s="7">
        <v>53</v>
      </c>
      <c r="B3453" s="3">
        <v>28</v>
      </c>
      <c r="C3453" s="6">
        <v>14</v>
      </c>
      <c r="D3453" s="3">
        <v>4</v>
      </c>
      <c r="E3453" s="3">
        <v>0.8</v>
      </c>
      <c r="F3453" s="6">
        <v>0</v>
      </c>
    </row>
    <row r="3454" spans="1:6">
      <c r="A3454" s="7">
        <v>53</v>
      </c>
      <c r="B3454" s="3">
        <v>29</v>
      </c>
      <c r="C3454" s="6">
        <v>90</v>
      </c>
      <c r="D3454" s="3">
        <v>2</v>
      </c>
      <c r="E3454" s="3">
        <v>0.3</v>
      </c>
      <c r="F3454" s="6">
        <v>217</v>
      </c>
    </row>
    <row r="3455" spans="1:6">
      <c r="A3455" s="7">
        <v>53</v>
      </c>
      <c r="B3455" s="3">
        <v>29</v>
      </c>
      <c r="C3455" s="6">
        <v>39</v>
      </c>
      <c r="D3455" s="3">
        <v>3</v>
      </c>
      <c r="E3455" s="3">
        <v>1.5</v>
      </c>
      <c r="F3455" s="6">
        <v>0</v>
      </c>
    </row>
    <row r="3456" spans="1:6">
      <c r="A3456" s="7">
        <v>53</v>
      </c>
      <c r="B3456" s="3">
        <v>27</v>
      </c>
      <c r="C3456" s="6">
        <v>38</v>
      </c>
      <c r="D3456" s="3">
        <v>4</v>
      </c>
      <c r="E3456" s="3">
        <v>2.8</v>
      </c>
      <c r="F3456" s="6">
        <v>144</v>
      </c>
    </row>
    <row r="3457" spans="1:6">
      <c r="A3457" s="7">
        <v>53</v>
      </c>
      <c r="B3457" s="3">
        <v>28</v>
      </c>
      <c r="C3457" s="6">
        <v>19</v>
      </c>
      <c r="D3457" s="3">
        <v>4</v>
      </c>
      <c r="E3457" s="3">
        <v>0.8</v>
      </c>
      <c r="F3457" s="6">
        <v>106</v>
      </c>
    </row>
    <row r="3458" spans="1:6">
      <c r="A3458" s="7">
        <v>53</v>
      </c>
      <c r="B3458" s="3">
        <v>27</v>
      </c>
      <c r="C3458" s="6">
        <v>75</v>
      </c>
      <c r="D3458" s="3">
        <v>1</v>
      </c>
      <c r="E3458" s="3">
        <v>1.9</v>
      </c>
      <c r="F3458" s="6">
        <v>0</v>
      </c>
    </row>
    <row r="3459" spans="1:6">
      <c r="A3459" s="7">
        <v>53</v>
      </c>
      <c r="B3459" s="3">
        <v>27</v>
      </c>
      <c r="C3459" s="6">
        <v>60</v>
      </c>
      <c r="D3459" s="3">
        <v>1</v>
      </c>
      <c r="E3459" s="3">
        <v>0.2</v>
      </c>
      <c r="F3459" s="6">
        <v>0</v>
      </c>
    </row>
    <row r="3460" spans="1:6">
      <c r="A3460" s="7">
        <v>53</v>
      </c>
      <c r="B3460" s="3">
        <v>27</v>
      </c>
      <c r="C3460" s="6">
        <v>59</v>
      </c>
      <c r="D3460" s="3">
        <v>2</v>
      </c>
      <c r="E3460" s="3">
        <v>0.8</v>
      </c>
      <c r="F3460" s="6">
        <v>0</v>
      </c>
    </row>
    <row r="3461" spans="1:6">
      <c r="A3461" s="7">
        <v>53</v>
      </c>
      <c r="B3461" s="3">
        <v>27</v>
      </c>
      <c r="C3461" s="6">
        <v>81</v>
      </c>
      <c r="D3461" s="3">
        <v>4</v>
      </c>
      <c r="E3461" s="3">
        <v>2.6</v>
      </c>
      <c r="F3461" s="6">
        <v>0</v>
      </c>
    </row>
    <row r="3462" spans="1:6">
      <c r="A3462" s="7">
        <v>53</v>
      </c>
      <c r="B3462" s="3">
        <v>26</v>
      </c>
      <c r="C3462" s="6">
        <v>22</v>
      </c>
      <c r="D3462" s="3">
        <v>1</v>
      </c>
      <c r="E3462" s="3">
        <v>0.5</v>
      </c>
      <c r="F3462" s="6">
        <v>100</v>
      </c>
    </row>
    <row r="3463" spans="1:6">
      <c r="A3463" s="7">
        <v>53</v>
      </c>
      <c r="B3463" s="3">
        <v>29</v>
      </c>
      <c r="C3463" s="6">
        <v>12</v>
      </c>
      <c r="D3463" s="3">
        <v>1</v>
      </c>
      <c r="E3463" s="3">
        <v>0.3</v>
      </c>
      <c r="F3463" s="6">
        <v>0</v>
      </c>
    </row>
    <row r="3464" spans="1:6">
      <c r="A3464" s="7">
        <v>53</v>
      </c>
      <c r="B3464" s="3">
        <v>29</v>
      </c>
      <c r="C3464" s="6">
        <v>118</v>
      </c>
      <c r="D3464" s="3">
        <v>2</v>
      </c>
      <c r="E3464" s="3">
        <v>0.3</v>
      </c>
      <c r="F3464" s="6">
        <v>0</v>
      </c>
    </row>
    <row r="3465" spans="1:6">
      <c r="A3465" s="7">
        <v>53</v>
      </c>
      <c r="B3465" s="3">
        <v>26</v>
      </c>
      <c r="C3465" s="6">
        <v>25</v>
      </c>
      <c r="D3465" s="3">
        <v>2</v>
      </c>
      <c r="E3465" s="3">
        <v>1</v>
      </c>
      <c r="F3465" s="6">
        <v>0</v>
      </c>
    </row>
    <row r="3466" spans="1:6">
      <c r="A3466" s="7">
        <v>53</v>
      </c>
      <c r="B3466" s="3">
        <v>27</v>
      </c>
      <c r="C3466" s="6">
        <v>59</v>
      </c>
      <c r="D3466" s="3">
        <v>2</v>
      </c>
      <c r="E3466" s="3">
        <v>0.8</v>
      </c>
      <c r="F3466" s="6">
        <v>0</v>
      </c>
    </row>
    <row r="3467" spans="1:6">
      <c r="A3467" s="7">
        <v>53</v>
      </c>
      <c r="B3467" s="3">
        <v>27</v>
      </c>
      <c r="C3467" s="6">
        <v>35</v>
      </c>
      <c r="D3467" s="3">
        <v>3</v>
      </c>
      <c r="E3467" s="3">
        <v>0.9</v>
      </c>
      <c r="F3467" s="6">
        <v>136</v>
      </c>
    </row>
    <row r="3468" spans="1:6">
      <c r="A3468" s="7">
        <v>53</v>
      </c>
      <c r="B3468" s="3">
        <v>28</v>
      </c>
      <c r="C3468" s="6">
        <v>183</v>
      </c>
      <c r="D3468" s="3">
        <v>3</v>
      </c>
      <c r="E3468" s="3">
        <v>8.1999999999999993</v>
      </c>
      <c r="F3468" s="6">
        <v>467</v>
      </c>
    </row>
    <row r="3469" spans="1:6">
      <c r="A3469" s="7">
        <v>53</v>
      </c>
      <c r="B3469" s="3">
        <v>27</v>
      </c>
      <c r="C3469" s="6">
        <v>45</v>
      </c>
      <c r="D3469" s="3">
        <v>2</v>
      </c>
      <c r="E3469" s="3">
        <v>0.8</v>
      </c>
      <c r="F3469" s="6">
        <v>0</v>
      </c>
    </row>
    <row r="3470" spans="1:6">
      <c r="A3470" s="7">
        <v>53</v>
      </c>
      <c r="B3470" s="3">
        <v>29</v>
      </c>
      <c r="C3470" s="6">
        <v>33</v>
      </c>
      <c r="D3470" s="3">
        <v>3</v>
      </c>
      <c r="E3470" s="3">
        <v>1.9</v>
      </c>
      <c r="F3470" s="6">
        <v>144</v>
      </c>
    </row>
    <row r="3471" spans="1:6">
      <c r="A3471" s="7">
        <v>53</v>
      </c>
      <c r="B3471" s="3">
        <v>28</v>
      </c>
      <c r="C3471" s="6">
        <v>44</v>
      </c>
      <c r="D3471" s="3">
        <v>2</v>
      </c>
      <c r="E3471" s="3">
        <v>0.6</v>
      </c>
      <c r="F3471" s="6">
        <v>0</v>
      </c>
    </row>
    <row r="3472" spans="1:6">
      <c r="A3472" s="7">
        <v>53</v>
      </c>
      <c r="B3472" s="3">
        <v>23</v>
      </c>
      <c r="C3472" s="6">
        <v>80</v>
      </c>
      <c r="D3472" s="3">
        <v>1</v>
      </c>
      <c r="E3472" s="3">
        <v>3</v>
      </c>
      <c r="F3472" s="6">
        <v>0</v>
      </c>
    </row>
    <row r="3473" spans="1:6">
      <c r="A3473" s="7">
        <v>53</v>
      </c>
      <c r="B3473" s="3">
        <v>27</v>
      </c>
      <c r="C3473" s="6">
        <v>31</v>
      </c>
      <c r="D3473" s="3">
        <v>2</v>
      </c>
      <c r="E3473" s="3">
        <v>0.4</v>
      </c>
      <c r="F3473" s="6">
        <v>104</v>
      </c>
    </row>
    <row r="3474" spans="1:6">
      <c r="A3474" s="7">
        <v>53</v>
      </c>
      <c r="B3474" s="3">
        <v>28</v>
      </c>
      <c r="C3474" s="6">
        <v>85</v>
      </c>
      <c r="D3474" s="3">
        <v>1</v>
      </c>
      <c r="E3474" s="3">
        <v>1.2</v>
      </c>
      <c r="F3474" s="6">
        <v>0</v>
      </c>
    </row>
    <row r="3475" spans="1:6">
      <c r="A3475" s="7">
        <v>53</v>
      </c>
      <c r="B3475" s="3">
        <v>29</v>
      </c>
      <c r="C3475" s="6">
        <v>50</v>
      </c>
      <c r="D3475" s="3">
        <v>4</v>
      </c>
      <c r="E3475" s="3">
        <v>0.1</v>
      </c>
      <c r="F3475" s="6">
        <v>152</v>
      </c>
    </row>
    <row r="3476" spans="1:6">
      <c r="A3476" s="7">
        <v>53</v>
      </c>
      <c r="B3476" s="3">
        <v>29</v>
      </c>
      <c r="C3476" s="6">
        <v>61</v>
      </c>
      <c r="D3476" s="3">
        <v>4</v>
      </c>
      <c r="E3476" s="3">
        <v>1.6</v>
      </c>
      <c r="F3476" s="6">
        <v>0</v>
      </c>
    </row>
    <row r="3477" spans="1:6">
      <c r="A3477" s="7">
        <v>53</v>
      </c>
      <c r="B3477" s="3">
        <v>28</v>
      </c>
      <c r="C3477" s="6">
        <v>38</v>
      </c>
      <c r="D3477" s="3">
        <v>1</v>
      </c>
      <c r="E3477" s="3">
        <v>1.3</v>
      </c>
      <c r="F3477" s="6">
        <v>0</v>
      </c>
    </row>
    <row r="3478" spans="1:6">
      <c r="A3478" s="7">
        <v>53</v>
      </c>
      <c r="B3478" s="3">
        <v>29</v>
      </c>
      <c r="C3478" s="6">
        <v>95</v>
      </c>
      <c r="D3478" s="3">
        <v>4</v>
      </c>
      <c r="E3478" s="3">
        <v>1</v>
      </c>
      <c r="F3478" s="6">
        <v>0</v>
      </c>
    </row>
    <row r="3479" spans="1:6">
      <c r="A3479" s="7">
        <v>53</v>
      </c>
      <c r="B3479" s="3">
        <v>27</v>
      </c>
      <c r="C3479" s="6">
        <v>174</v>
      </c>
      <c r="D3479" s="3">
        <v>1</v>
      </c>
      <c r="E3479" s="3">
        <v>2.9</v>
      </c>
      <c r="F3479" s="6">
        <v>0</v>
      </c>
    </row>
    <row r="3480" spans="1:6">
      <c r="A3480" s="7">
        <v>53</v>
      </c>
      <c r="B3480" s="3">
        <v>27</v>
      </c>
      <c r="C3480" s="6">
        <v>139</v>
      </c>
      <c r="D3480" s="3">
        <v>1</v>
      </c>
      <c r="E3480" s="3">
        <v>0.9</v>
      </c>
      <c r="F3480" s="6">
        <v>0</v>
      </c>
    </row>
    <row r="3481" spans="1:6">
      <c r="A3481" s="7">
        <v>53</v>
      </c>
      <c r="B3481" s="3">
        <v>29</v>
      </c>
      <c r="C3481" s="6">
        <v>132</v>
      </c>
      <c r="D3481" s="3">
        <v>2</v>
      </c>
      <c r="E3481" s="3">
        <v>0.3</v>
      </c>
      <c r="F3481" s="6">
        <v>403</v>
      </c>
    </row>
    <row r="3482" spans="1:6">
      <c r="A3482" s="7">
        <v>53</v>
      </c>
      <c r="B3482" s="3">
        <v>27</v>
      </c>
      <c r="C3482" s="6">
        <v>81</v>
      </c>
      <c r="D3482" s="3">
        <v>3</v>
      </c>
      <c r="E3482" s="3">
        <v>1.7</v>
      </c>
      <c r="F3482" s="6">
        <v>193</v>
      </c>
    </row>
    <row r="3483" spans="1:6">
      <c r="A3483" s="7">
        <v>53</v>
      </c>
      <c r="B3483" s="3">
        <v>29</v>
      </c>
      <c r="C3483" s="6">
        <v>85</v>
      </c>
      <c r="D3483" s="3">
        <v>3</v>
      </c>
      <c r="E3483" s="3">
        <v>1.8</v>
      </c>
      <c r="F3483" s="6">
        <v>0</v>
      </c>
    </row>
    <row r="3484" spans="1:6">
      <c r="A3484" s="7">
        <v>53</v>
      </c>
      <c r="B3484" s="3">
        <v>28</v>
      </c>
      <c r="C3484" s="6">
        <v>61</v>
      </c>
      <c r="D3484" s="3">
        <v>4</v>
      </c>
      <c r="E3484" s="3">
        <v>0.9</v>
      </c>
      <c r="F3484" s="6">
        <v>177</v>
      </c>
    </row>
    <row r="3485" spans="1:6">
      <c r="A3485" s="7">
        <v>53</v>
      </c>
      <c r="B3485" s="3">
        <v>27</v>
      </c>
      <c r="C3485" s="6">
        <v>62</v>
      </c>
      <c r="D3485" s="3">
        <v>3</v>
      </c>
      <c r="E3485" s="3">
        <v>3</v>
      </c>
      <c r="F3485" s="6">
        <v>0</v>
      </c>
    </row>
    <row r="3486" spans="1:6">
      <c r="A3486" s="7">
        <v>53</v>
      </c>
      <c r="B3486" s="3">
        <v>27</v>
      </c>
      <c r="C3486" s="6">
        <v>93</v>
      </c>
      <c r="D3486" s="3">
        <v>1</v>
      </c>
      <c r="E3486" s="3">
        <v>0.8</v>
      </c>
      <c r="F3486" s="6">
        <v>313</v>
      </c>
    </row>
    <row r="3487" spans="1:6">
      <c r="A3487" s="7">
        <v>53</v>
      </c>
      <c r="B3487" s="3">
        <v>29</v>
      </c>
      <c r="C3487" s="6">
        <v>51</v>
      </c>
      <c r="D3487" s="3">
        <v>2</v>
      </c>
      <c r="E3487" s="3">
        <v>3.2</v>
      </c>
      <c r="F3487" s="6">
        <v>0</v>
      </c>
    </row>
    <row r="3488" spans="1:6">
      <c r="A3488" s="7">
        <v>53</v>
      </c>
      <c r="B3488" s="3">
        <v>27</v>
      </c>
      <c r="C3488" s="6">
        <v>84</v>
      </c>
      <c r="D3488" s="3">
        <v>2</v>
      </c>
      <c r="E3488" s="3">
        <v>1.1000000000000001</v>
      </c>
      <c r="F3488" s="6">
        <v>0</v>
      </c>
    </row>
    <row r="3489" spans="1:6">
      <c r="A3489" s="7">
        <v>53</v>
      </c>
      <c r="B3489" s="3">
        <v>27</v>
      </c>
      <c r="C3489" s="6">
        <v>64</v>
      </c>
      <c r="D3489" s="3">
        <v>4</v>
      </c>
      <c r="E3489" s="3">
        <v>2.6</v>
      </c>
      <c r="F3489" s="6">
        <v>0</v>
      </c>
    </row>
    <row r="3490" spans="1:6">
      <c r="A3490" s="7">
        <v>53</v>
      </c>
      <c r="B3490" s="3">
        <v>29</v>
      </c>
      <c r="C3490" s="6">
        <v>63</v>
      </c>
      <c r="D3490" s="3">
        <v>2</v>
      </c>
      <c r="E3490" s="3">
        <v>1</v>
      </c>
      <c r="F3490" s="6">
        <v>0</v>
      </c>
    </row>
    <row r="3491" spans="1:6">
      <c r="A3491" s="7">
        <v>53</v>
      </c>
      <c r="B3491" s="3">
        <v>27</v>
      </c>
      <c r="C3491" s="6">
        <v>145</v>
      </c>
      <c r="D3491" s="3">
        <v>1</v>
      </c>
      <c r="E3491" s="3">
        <v>2.9</v>
      </c>
      <c r="F3491" s="6">
        <v>345</v>
      </c>
    </row>
    <row r="3492" spans="1:6">
      <c r="A3492" s="7">
        <v>53</v>
      </c>
      <c r="B3492" s="3">
        <v>27</v>
      </c>
      <c r="C3492" s="6">
        <v>170</v>
      </c>
      <c r="D3492" s="3">
        <v>1</v>
      </c>
      <c r="E3492" s="3">
        <v>1</v>
      </c>
      <c r="F3492" s="6">
        <v>0</v>
      </c>
    </row>
    <row r="3493" spans="1:6">
      <c r="A3493" s="7">
        <v>53</v>
      </c>
      <c r="B3493" s="3">
        <v>28</v>
      </c>
      <c r="C3493" s="6">
        <v>34</v>
      </c>
      <c r="D3493" s="3">
        <v>2</v>
      </c>
      <c r="E3493" s="3">
        <v>0.6</v>
      </c>
      <c r="F3493" s="6">
        <v>0</v>
      </c>
    </row>
    <row r="3494" spans="1:6">
      <c r="A3494" s="7">
        <v>53</v>
      </c>
      <c r="B3494" s="3">
        <v>28</v>
      </c>
      <c r="C3494" s="6">
        <v>173</v>
      </c>
      <c r="D3494" s="3">
        <v>4</v>
      </c>
      <c r="E3494" s="3">
        <v>2.7</v>
      </c>
      <c r="F3494" s="6">
        <v>427</v>
      </c>
    </row>
    <row r="3495" spans="1:6">
      <c r="A3495" s="7">
        <v>53</v>
      </c>
      <c r="B3495" s="3">
        <v>26</v>
      </c>
      <c r="C3495" s="6">
        <v>14</v>
      </c>
      <c r="D3495" s="3">
        <v>2</v>
      </c>
      <c r="E3495" s="3">
        <v>1</v>
      </c>
      <c r="F3495" s="6">
        <v>83</v>
      </c>
    </row>
    <row r="3496" spans="1:6">
      <c r="A3496" s="7">
        <v>53</v>
      </c>
      <c r="B3496" s="3">
        <v>27</v>
      </c>
      <c r="C3496" s="6">
        <v>39</v>
      </c>
      <c r="D3496" s="3">
        <v>4</v>
      </c>
      <c r="E3496" s="3">
        <v>1.5</v>
      </c>
      <c r="F3496" s="6">
        <v>0</v>
      </c>
    </row>
    <row r="3497" spans="1:6">
      <c r="A3497" s="7">
        <v>53</v>
      </c>
      <c r="B3497" s="3">
        <v>23</v>
      </c>
      <c r="C3497" s="6">
        <v>8</v>
      </c>
      <c r="D3497" s="3">
        <v>4</v>
      </c>
      <c r="E3497" s="3">
        <v>0.4</v>
      </c>
      <c r="F3497" s="6">
        <v>0</v>
      </c>
    </row>
    <row r="3498" spans="1:6">
      <c r="A3498" s="7">
        <v>53</v>
      </c>
      <c r="B3498" s="3">
        <v>27</v>
      </c>
      <c r="C3498" s="6">
        <v>65</v>
      </c>
      <c r="D3498" s="3">
        <v>4</v>
      </c>
      <c r="E3498" s="3">
        <v>2.8</v>
      </c>
      <c r="F3498" s="6">
        <v>0</v>
      </c>
    </row>
    <row r="3499" spans="1:6">
      <c r="A3499" s="7">
        <v>53</v>
      </c>
      <c r="B3499" s="3">
        <v>29</v>
      </c>
      <c r="C3499" s="6">
        <v>141</v>
      </c>
      <c r="D3499" s="3">
        <v>2</v>
      </c>
      <c r="E3499" s="3">
        <v>0.2</v>
      </c>
      <c r="F3499" s="6">
        <v>0</v>
      </c>
    </row>
    <row r="3500" spans="1:6">
      <c r="A3500" s="7">
        <v>53</v>
      </c>
      <c r="B3500" s="3">
        <v>28</v>
      </c>
      <c r="C3500" s="6">
        <v>85</v>
      </c>
      <c r="D3500" s="3">
        <v>1</v>
      </c>
      <c r="E3500" s="3">
        <v>1.3</v>
      </c>
      <c r="F3500" s="6">
        <v>118</v>
      </c>
    </row>
    <row r="3501" spans="1:6">
      <c r="A3501" s="7">
        <v>53</v>
      </c>
      <c r="B3501" s="3">
        <v>26</v>
      </c>
      <c r="C3501" s="6">
        <v>8</v>
      </c>
      <c r="D3501" s="3">
        <v>1</v>
      </c>
      <c r="E3501" s="3">
        <v>0.5</v>
      </c>
      <c r="F3501" s="6">
        <v>0</v>
      </c>
    </row>
    <row r="3502" spans="1:6">
      <c r="A3502" s="7">
        <v>53</v>
      </c>
      <c r="B3502" s="3">
        <v>28</v>
      </c>
      <c r="C3502" s="6">
        <v>18</v>
      </c>
      <c r="D3502" s="3">
        <v>4</v>
      </c>
      <c r="E3502" s="3">
        <v>0.8</v>
      </c>
      <c r="F3502" s="6">
        <v>0</v>
      </c>
    </row>
    <row r="3503" spans="1:6">
      <c r="A3503" s="7">
        <v>53</v>
      </c>
      <c r="B3503" s="3">
        <v>29</v>
      </c>
      <c r="C3503" s="6">
        <v>20</v>
      </c>
      <c r="D3503" s="3">
        <v>1</v>
      </c>
      <c r="E3503" s="3">
        <v>0.2</v>
      </c>
      <c r="F3503" s="6">
        <v>131</v>
      </c>
    </row>
    <row r="3504" spans="1:6">
      <c r="A3504" s="7">
        <v>53</v>
      </c>
      <c r="B3504" s="3">
        <v>26</v>
      </c>
      <c r="C3504" s="6">
        <v>12</v>
      </c>
      <c r="D3504" s="3">
        <v>2</v>
      </c>
      <c r="E3504" s="3">
        <v>1</v>
      </c>
      <c r="F3504" s="6">
        <v>0</v>
      </c>
    </row>
    <row r="3505" spans="1:6">
      <c r="A3505" s="7">
        <v>53</v>
      </c>
      <c r="B3505" s="3">
        <v>28</v>
      </c>
      <c r="C3505" s="6">
        <v>181</v>
      </c>
      <c r="D3505" s="3">
        <v>1</v>
      </c>
      <c r="E3505" s="3">
        <v>8.1</v>
      </c>
      <c r="F3505" s="6">
        <v>0</v>
      </c>
    </row>
    <row r="3506" spans="1:6">
      <c r="A3506" s="7">
        <v>53</v>
      </c>
      <c r="B3506" s="3">
        <v>27</v>
      </c>
      <c r="C3506" s="6">
        <v>122</v>
      </c>
      <c r="D3506" s="3">
        <v>1</v>
      </c>
      <c r="E3506" s="3">
        <v>2.4</v>
      </c>
      <c r="F3506" s="6">
        <v>330</v>
      </c>
    </row>
    <row r="3507" spans="1:6">
      <c r="A3507" s="7">
        <v>53</v>
      </c>
      <c r="B3507" s="3">
        <v>27</v>
      </c>
      <c r="C3507" s="6">
        <v>50</v>
      </c>
      <c r="D3507" s="3">
        <v>2</v>
      </c>
      <c r="E3507" s="3">
        <v>0.8</v>
      </c>
      <c r="F3507" s="6">
        <v>0</v>
      </c>
    </row>
    <row r="3508" spans="1:6">
      <c r="A3508" s="7">
        <v>53</v>
      </c>
      <c r="B3508" s="3">
        <v>26</v>
      </c>
      <c r="C3508" s="6">
        <v>22</v>
      </c>
      <c r="D3508" s="3">
        <v>1</v>
      </c>
      <c r="E3508" s="3">
        <v>0.5</v>
      </c>
      <c r="F3508" s="6">
        <v>0</v>
      </c>
    </row>
    <row r="3509" spans="1:6">
      <c r="A3509" s="7">
        <v>53</v>
      </c>
      <c r="B3509" s="3">
        <v>28</v>
      </c>
      <c r="C3509" s="6">
        <v>30</v>
      </c>
      <c r="D3509" s="3">
        <v>4</v>
      </c>
      <c r="E3509" s="3">
        <v>0.2</v>
      </c>
      <c r="F3509" s="6">
        <v>0</v>
      </c>
    </row>
    <row r="3510" spans="1:6">
      <c r="A3510" s="7">
        <v>53</v>
      </c>
      <c r="B3510" s="3">
        <v>29</v>
      </c>
      <c r="C3510" s="6">
        <v>20</v>
      </c>
      <c r="D3510" s="3">
        <v>1</v>
      </c>
      <c r="E3510" s="3">
        <v>0.2</v>
      </c>
      <c r="F3510" s="6">
        <v>0</v>
      </c>
    </row>
    <row r="3511" spans="1:6">
      <c r="A3511" s="7">
        <v>53</v>
      </c>
      <c r="B3511" s="3">
        <v>29</v>
      </c>
      <c r="C3511" s="6">
        <v>41</v>
      </c>
      <c r="D3511" s="3">
        <v>2</v>
      </c>
      <c r="E3511" s="3">
        <v>0.8</v>
      </c>
      <c r="F3511" s="6">
        <v>0</v>
      </c>
    </row>
    <row r="3512" spans="1:6">
      <c r="A3512" s="7">
        <v>53</v>
      </c>
      <c r="B3512" s="3">
        <v>27</v>
      </c>
      <c r="C3512" s="6">
        <v>115</v>
      </c>
      <c r="D3512" s="3">
        <v>2</v>
      </c>
      <c r="E3512" s="3">
        <v>0.5</v>
      </c>
      <c r="F3512" s="6">
        <v>0</v>
      </c>
    </row>
    <row r="3513" spans="1:6">
      <c r="A3513" s="7">
        <v>53</v>
      </c>
      <c r="B3513" s="3">
        <v>27</v>
      </c>
      <c r="C3513" s="6">
        <v>31</v>
      </c>
      <c r="D3513" s="3">
        <v>3</v>
      </c>
      <c r="E3513" s="3">
        <v>0.9</v>
      </c>
      <c r="F3513" s="6">
        <v>78</v>
      </c>
    </row>
    <row r="3514" spans="1:6">
      <c r="A3514" s="7">
        <v>53</v>
      </c>
      <c r="B3514" s="3">
        <v>28</v>
      </c>
      <c r="C3514" s="6">
        <v>48</v>
      </c>
      <c r="D3514" s="3">
        <v>2</v>
      </c>
      <c r="E3514" s="3">
        <v>1.9</v>
      </c>
      <c r="F3514" s="6">
        <v>0</v>
      </c>
    </row>
    <row r="3515" spans="1:6">
      <c r="A3515" s="7">
        <v>53</v>
      </c>
      <c r="B3515" s="3">
        <v>29</v>
      </c>
      <c r="C3515" s="6">
        <v>53</v>
      </c>
      <c r="D3515" s="3">
        <v>4</v>
      </c>
      <c r="E3515" s="3">
        <v>0.1</v>
      </c>
      <c r="F3515" s="6">
        <v>0</v>
      </c>
    </row>
    <row r="3516" spans="1:6">
      <c r="A3516" s="7">
        <v>53</v>
      </c>
      <c r="B3516" s="3">
        <v>27</v>
      </c>
      <c r="C3516" s="6">
        <v>65</v>
      </c>
      <c r="D3516" s="3">
        <v>1</v>
      </c>
      <c r="E3516" s="3">
        <v>2.2000000000000002</v>
      </c>
      <c r="F3516" s="6">
        <v>0</v>
      </c>
    </row>
    <row r="3517" spans="1:6">
      <c r="A3517" s="7">
        <v>53</v>
      </c>
      <c r="B3517" s="3">
        <v>27</v>
      </c>
      <c r="C3517" s="6">
        <v>110</v>
      </c>
      <c r="D3517" s="3">
        <v>1</v>
      </c>
      <c r="E3517" s="3">
        <v>4.9000000000000004</v>
      </c>
      <c r="F3517" s="6">
        <v>0</v>
      </c>
    </row>
    <row r="3518" spans="1:6">
      <c r="A3518" s="7">
        <v>54</v>
      </c>
      <c r="B3518" s="3">
        <v>30</v>
      </c>
      <c r="C3518" s="6">
        <v>133</v>
      </c>
      <c r="D3518" s="3">
        <v>2</v>
      </c>
      <c r="E3518" s="3">
        <v>2.6</v>
      </c>
      <c r="F3518" s="6">
        <v>0</v>
      </c>
    </row>
    <row r="3519" spans="1:6">
      <c r="A3519" s="7">
        <v>54</v>
      </c>
      <c r="B3519" s="3">
        <v>28</v>
      </c>
      <c r="C3519" s="6">
        <v>161</v>
      </c>
      <c r="D3519" s="3">
        <v>1</v>
      </c>
      <c r="E3519" s="3">
        <v>2.9</v>
      </c>
      <c r="F3519" s="6">
        <v>0</v>
      </c>
    </row>
    <row r="3520" spans="1:6">
      <c r="A3520" s="7">
        <v>54</v>
      </c>
      <c r="B3520" s="3">
        <v>29</v>
      </c>
      <c r="C3520" s="6">
        <v>35</v>
      </c>
      <c r="D3520" s="3">
        <v>1</v>
      </c>
      <c r="E3520" s="3">
        <v>1.5</v>
      </c>
      <c r="F3520" s="6">
        <v>0</v>
      </c>
    </row>
    <row r="3521" spans="1:6">
      <c r="A3521" s="7">
        <v>54</v>
      </c>
      <c r="B3521" s="3">
        <v>29</v>
      </c>
      <c r="C3521" s="6">
        <v>12</v>
      </c>
      <c r="D3521" s="3">
        <v>2</v>
      </c>
      <c r="E3521" s="3">
        <v>0.2</v>
      </c>
      <c r="F3521" s="6">
        <v>0</v>
      </c>
    </row>
    <row r="3522" spans="1:6">
      <c r="A3522" s="7">
        <v>54</v>
      </c>
      <c r="B3522" s="3">
        <v>29</v>
      </c>
      <c r="C3522" s="6">
        <v>58</v>
      </c>
      <c r="D3522" s="3">
        <v>4</v>
      </c>
      <c r="E3522" s="3">
        <v>1.3</v>
      </c>
      <c r="F3522" s="6">
        <v>0</v>
      </c>
    </row>
    <row r="3523" spans="1:6">
      <c r="A3523" s="7">
        <v>54</v>
      </c>
      <c r="B3523" s="3">
        <v>28</v>
      </c>
      <c r="C3523" s="6">
        <v>94</v>
      </c>
      <c r="D3523" s="3">
        <v>1</v>
      </c>
      <c r="E3523" s="3">
        <v>1.9</v>
      </c>
      <c r="F3523" s="6">
        <v>0</v>
      </c>
    </row>
    <row r="3524" spans="1:6">
      <c r="A3524" s="7">
        <v>54</v>
      </c>
      <c r="B3524" s="3">
        <v>28</v>
      </c>
      <c r="C3524" s="6">
        <v>170</v>
      </c>
      <c r="D3524" s="3">
        <v>2</v>
      </c>
      <c r="E3524" s="3">
        <v>6.2</v>
      </c>
      <c r="F3524" s="6">
        <v>325</v>
      </c>
    </row>
    <row r="3525" spans="1:6">
      <c r="A3525" s="7">
        <v>54</v>
      </c>
      <c r="B3525" s="3">
        <v>28</v>
      </c>
      <c r="C3525" s="6">
        <v>89</v>
      </c>
      <c r="D3525" s="3">
        <v>1</v>
      </c>
      <c r="E3525" s="3">
        <v>1.9</v>
      </c>
      <c r="F3525" s="6">
        <v>0</v>
      </c>
    </row>
    <row r="3526" spans="1:6">
      <c r="A3526" s="7">
        <v>54</v>
      </c>
      <c r="B3526" s="3">
        <v>30</v>
      </c>
      <c r="C3526" s="6">
        <v>78</v>
      </c>
      <c r="D3526" s="3">
        <v>4</v>
      </c>
      <c r="E3526" s="3">
        <v>1</v>
      </c>
      <c r="F3526" s="6">
        <v>0</v>
      </c>
    </row>
    <row r="3527" spans="1:6">
      <c r="A3527" s="7">
        <v>54</v>
      </c>
      <c r="B3527" s="3">
        <v>24</v>
      </c>
      <c r="C3527" s="6">
        <v>63</v>
      </c>
      <c r="D3527" s="3">
        <v>3</v>
      </c>
      <c r="E3527" s="3">
        <v>1.4</v>
      </c>
      <c r="F3527" s="6">
        <v>138</v>
      </c>
    </row>
    <row r="3528" spans="1:6">
      <c r="A3528" s="7">
        <v>54</v>
      </c>
      <c r="B3528" s="3">
        <v>24</v>
      </c>
      <c r="C3528" s="6">
        <v>29</v>
      </c>
      <c r="D3528" s="3">
        <v>3</v>
      </c>
      <c r="E3528" s="3">
        <v>1</v>
      </c>
      <c r="F3528" s="6">
        <v>148</v>
      </c>
    </row>
    <row r="3529" spans="1:6">
      <c r="A3529" s="7">
        <v>54</v>
      </c>
      <c r="B3529" s="3">
        <v>30</v>
      </c>
      <c r="C3529" s="6">
        <v>100</v>
      </c>
      <c r="D3529" s="3">
        <v>4</v>
      </c>
      <c r="E3529" s="3">
        <v>3.4</v>
      </c>
      <c r="F3529" s="6">
        <v>0</v>
      </c>
    </row>
    <row r="3530" spans="1:6">
      <c r="A3530" s="7">
        <v>54</v>
      </c>
      <c r="B3530" s="3">
        <v>29</v>
      </c>
      <c r="C3530" s="6">
        <v>48</v>
      </c>
      <c r="D3530" s="3">
        <v>4</v>
      </c>
      <c r="E3530" s="3">
        <v>1.8</v>
      </c>
      <c r="F3530" s="6">
        <v>0</v>
      </c>
    </row>
    <row r="3531" spans="1:6">
      <c r="A3531" s="7">
        <v>54</v>
      </c>
      <c r="B3531" s="3">
        <v>30</v>
      </c>
      <c r="C3531" s="6">
        <v>23</v>
      </c>
      <c r="D3531" s="3">
        <v>2</v>
      </c>
      <c r="E3531" s="3">
        <v>0.4</v>
      </c>
      <c r="F3531" s="6">
        <v>0</v>
      </c>
    </row>
    <row r="3532" spans="1:6">
      <c r="A3532" s="7">
        <v>54</v>
      </c>
      <c r="B3532" s="3">
        <v>28</v>
      </c>
      <c r="C3532" s="6">
        <v>93</v>
      </c>
      <c r="D3532" s="3">
        <v>1</v>
      </c>
      <c r="E3532" s="3">
        <v>4.9000000000000004</v>
      </c>
      <c r="F3532" s="6">
        <v>133</v>
      </c>
    </row>
    <row r="3533" spans="1:6">
      <c r="A3533" s="7">
        <v>54</v>
      </c>
      <c r="B3533" s="3">
        <v>28</v>
      </c>
      <c r="C3533" s="6">
        <v>53</v>
      </c>
      <c r="D3533" s="3">
        <v>4</v>
      </c>
      <c r="E3533" s="3">
        <v>2.8</v>
      </c>
      <c r="F3533" s="6">
        <v>0</v>
      </c>
    </row>
    <row r="3534" spans="1:6">
      <c r="A3534" s="7">
        <v>54</v>
      </c>
      <c r="B3534" s="3">
        <v>29</v>
      </c>
      <c r="C3534" s="6">
        <v>68</v>
      </c>
      <c r="D3534" s="3">
        <v>3</v>
      </c>
      <c r="E3534" s="3">
        <v>1.6</v>
      </c>
      <c r="F3534" s="6">
        <v>0</v>
      </c>
    </row>
    <row r="3535" spans="1:6">
      <c r="A3535" s="7">
        <v>54</v>
      </c>
      <c r="B3535" s="3">
        <v>27</v>
      </c>
      <c r="C3535" s="6">
        <v>43</v>
      </c>
      <c r="D3535" s="3">
        <v>3</v>
      </c>
      <c r="E3535" s="3">
        <v>1</v>
      </c>
      <c r="F3535" s="6">
        <v>169</v>
      </c>
    </row>
    <row r="3536" spans="1:6">
      <c r="A3536" s="7">
        <v>54</v>
      </c>
      <c r="B3536" s="3">
        <v>30</v>
      </c>
      <c r="C3536" s="6">
        <v>21</v>
      </c>
      <c r="D3536" s="3">
        <v>2</v>
      </c>
      <c r="E3536" s="3">
        <v>0.2</v>
      </c>
      <c r="F3536" s="6">
        <v>0</v>
      </c>
    </row>
    <row r="3537" spans="1:6">
      <c r="A3537" s="7">
        <v>54</v>
      </c>
      <c r="B3537" s="3">
        <v>30</v>
      </c>
      <c r="C3537" s="6">
        <v>93</v>
      </c>
      <c r="D3537" s="3">
        <v>1</v>
      </c>
      <c r="E3537" s="3">
        <v>2.7</v>
      </c>
      <c r="F3537" s="6">
        <v>0</v>
      </c>
    </row>
    <row r="3538" spans="1:6">
      <c r="A3538" s="7">
        <v>54</v>
      </c>
      <c r="B3538" s="3">
        <v>29</v>
      </c>
      <c r="C3538" s="6">
        <v>129</v>
      </c>
      <c r="D3538" s="3">
        <v>4</v>
      </c>
      <c r="E3538" s="3">
        <v>4.2</v>
      </c>
      <c r="F3538" s="6">
        <v>0</v>
      </c>
    </row>
    <row r="3539" spans="1:6">
      <c r="A3539" s="7">
        <v>54</v>
      </c>
      <c r="B3539" s="3">
        <v>30</v>
      </c>
      <c r="C3539" s="6">
        <v>64</v>
      </c>
      <c r="D3539" s="3">
        <v>1</v>
      </c>
      <c r="E3539" s="3">
        <v>1.8</v>
      </c>
      <c r="F3539" s="6">
        <v>227</v>
      </c>
    </row>
    <row r="3540" spans="1:6">
      <c r="A3540" s="7">
        <v>54</v>
      </c>
      <c r="B3540" s="3">
        <v>24</v>
      </c>
      <c r="C3540" s="6">
        <v>61</v>
      </c>
      <c r="D3540" s="3">
        <v>4</v>
      </c>
      <c r="E3540" s="3">
        <v>2</v>
      </c>
      <c r="F3540" s="6">
        <v>0</v>
      </c>
    </row>
    <row r="3541" spans="1:6">
      <c r="A3541" s="7">
        <v>54</v>
      </c>
      <c r="B3541" s="3">
        <v>30</v>
      </c>
      <c r="C3541" s="6">
        <v>18</v>
      </c>
      <c r="D3541" s="3">
        <v>1</v>
      </c>
      <c r="E3541" s="3">
        <v>0.3</v>
      </c>
      <c r="F3541" s="6">
        <v>0</v>
      </c>
    </row>
    <row r="3542" spans="1:6">
      <c r="A3542" s="7">
        <v>54</v>
      </c>
      <c r="B3542" s="3">
        <v>28</v>
      </c>
      <c r="C3542" s="6">
        <v>65</v>
      </c>
      <c r="D3542" s="3">
        <v>1</v>
      </c>
      <c r="E3542" s="3">
        <v>0.2</v>
      </c>
      <c r="F3542" s="6">
        <v>0</v>
      </c>
    </row>
    <row r="3543" spans="1:6">
      <c r="A3543" s="7">
        <v>54</v>
      </c>
      <c r="B3543" s="3">
        <v>28</v>
      </c>
      <c r="C3543" s="6">
        <v>165</v>
      </c>
      <c r="D3543" s="3">
        <v>1</v>
      </c>
      <c r="E3543" s="3">
        <v>4.0999999999999996</v>
      </c>
      <c r="F3543" s="6">
        <v>0</v>
      </c>
    </row>
    <row r="3544" spans="1:6">
      <c r="A3544" s="7">
        <v>54</v>
      </c>
      <c r="B3544" s="3">
        <v>30</v>
      </c>
      <c r="C3544" s="6">
        <v>194</v>
      </c>
      <c r="D3544" s="3">
        <v>3</v>
      </c>
      <c r="E3544" s="3">
        <v>6</v>
      </c>
      <c r="F3544" s="6">
        <v>587</v>
      </c>
    </row>
    <row r="3545" spans="1:6">
      <c r="A3545" s="7">
        <v>54</v>
      </c>
      <c r="B3545" s="3">
        <v>29</v>
      </c>
      <c r="C3545" s="6">
        <v>44</v>
      </c>
      <c r="D3545" s="3">
        <v>2</v>
      </c>
      <c r="E3545" s="3">
        <v>2.2999999999999998</v>
      </c>
      <c r="F3545" s="6">
        <v>0</v>
      </c>
    </row>
    <row r="3546" spans="1:6">
      <c r="A3546" s="7">
        <v>54</v>
      </c>
      <c r="B3546" s="3">
        <v>28</v>
      </c>
      <c r="C3546" s="6">
        <v>34</v>
      </c>
      <c r="D3546" s="3">
        <v>4</v>
      </c>
      <c r="E3546" s="3">
        <v>0.7</v>
      </c>
      <c r="F3546" s="6">
        <v>0</v>
      </c>
    </row>
    <row r="3547" spans="1:6">
      <c r="A3547" s="7">
        <v>54</v>
      </c>
      <c r="B3547" s="3">
        <v>29</v>
      </c>
      <c r="C3547" s="6">
        <v>111</v>
      </c>
      <c r="D3547" s="3">
        <v>1</v>
      </c>
      <c r="E3547" s="3">
        <v>0.1</v>
      </c>
      <c r="F3547" s="6">
        <v>0</v>
      </c>
    </row>
    <row r="3548" spans="1:6">
      <c r="A3548" s="7">
        <v>54</v>
      </c>
      <c r="B3548" s="3">
        <v>30</v>
      </c>
      <c r="C3548" s="6">
        <v>70</v>
      </c>
      <c r="D3548" s="3">
        <v>1</v>
      </c>
      <c r="E3548" s="3">
        <v>1.6</v>
      </c>
      <c r="F3548" s="6">
        <v>265</v>
      </c>
    </row>
    <row r="3549" spans="1:6">
      <c r="A3549" s="7">
        <v>54</v>
      </c>
      <c r="B3549" s="3">
        <v>30</v>
      </c>
      <c r="C3549" s="6">
        <v>29</v>
      </c>
      <c r="D3549" s="3">
        <v>2</v>
      </c>
      <c r="E3549" s="3">
        <v>0.8</v>
      </c>
      <c r="F3549" s="6">
        <v>0</v>
      </c>
    </row>
    <row r="3550" spans="1:6">
      <c r="A3550" s="7">
        <v>54</v>
      </c>
      <c r="B3550" s="3">
        <v>28</v>
      </c>
      <c r="C3550" s="6">
        <v>48</v>
      </c>
      <c r="D3550" s="3">
        <v>4</v>
      </c>
      <c r="E3550" s="3">
        <v>2.8</v>
      </c>
      <c r="F3550" s="6">
        <v>0</v>
      </c>
    </row>
    <row r="3551" spans="1:6">
      <c r="A3551" s="7">
        <v>54</v>
      </c>
      <c r="B3551" s="3">
        <v>29</v>
      </c>
      <c r="C3551" s="6">
        <v>74</v>
      </c>
      <c r="D3551" s="3">
        <v>3</v>
      </c>
      <c r="E3551" s="3">
        <v>2</v>
      </c>
      <c r="F3551" s="6">
        <v>0</v>
      </c>
    </row>
    <row r="3552" spans="1:6">
      <c r="A3552" s="7">
        <v>54</v>
      </c>
      <c r="B3552" s="3">
        <v>30</v>
      </c>
      <c r="C3552" s="6">
        <v>24</v>
      </c>
      <c r="D3552" s="3">
        <v>4</v>
      </c>
      <c r="E3552" s="3">
        <v>0.2</v>
      </c>
      <c r="F3552" s="6">
        <v>0</v>
      </c>
    </row>
    <row r="3553" spans="1:6">
      <c r="A3553" s="7">
        <v>54</v>
      </c>
      <c r="B3553" s="3">
        <v>30</v>
      </c>
      <c r="C3553" s="6">
        <v>45</v>
      </c>
      <c r="D3553" s="3">
        <v>4</v>
      </c>
      <c r="E3553" s="3">
        <v>1.1000000000000001</v>
      </c>
      <c r="F3553" s="6">
        <v>205</v>
      </c>
    </row>
    <row r="3554" spans="1:6">
      <c r="A3554" s="7">
        <v>54</v>
      </c>
      <c r="B3554" s="3">
        <v>29</v>
      </c>
      <c r="C3554" s="6">
        <v>29</v>
      </c>
      <c r="D3554" s="3">
        <v>1</v>
      </c>
      <c r="E3554" s="3">
        <v>1.5</v>
      </c>
      <c r="F3554" s="6">
        <v>97</v>
      </c>
    </row>
    <row r="3555" spans="1:6">
      <c r="A3555" s="7">
        <v>54</v>
      </c>
      <c r="B3555" s="3">
        <v>24</v>
      </c>
      <c r="C3555" s="6">
        <v>75</v>
      </c>
      <c r="D3555" s="3">
        <v>2</v>
      </c>
      <c r="E3555" s="3">
        <v>4.5</v>
      </c>
      <c r="F3555" s="6">
        <v>0</v>
      </c>
    </row>
    <row r="3556" spans="1:6">
      <c r="A3556" s="7">
        <v>54</v>
      </c>
      <c r="B3556" s="3">
        <v>30</v>
      </c>
      <c r="C3556" s="6">
        <v>145</v>
      </c>
      <c r="D3556" s="3">
        <v>2</v>
      </c>
      <c r="E3556" s="3">
        <v>6.8</v>
      </c>
      <c r="F3556" s="6">
        <v>0</v>
      </c>
    </row>
    <row r="3557" spans="1:6">
      <c r="A3557" s="7">
        <v>54</v>
      </c>
      <c r="B3557" s="3">
        <v>28</v>
      </c>
      <c r="C3557" s="6">
        <v>183</v>
      </c>
      <c r="D3557" s="3">
        <v>1</v>
      </c>
      <c r="E3557" s="3">
        <v>1</v>
      </c>
      <c r="F3557" s="6">
        <v>442</v>
      </c>
    </row>
    <row r="3558" spans="1:6">
      <c r="A3558" s="7">
        <v>54</v>
      </c>
      <c r="B3558" s="3">
        <v>28</v>
      </c>
      <c r="C3558" s="6">
        <v>60</v>
      </c>
      <c r="D3558" s="3">
        <v>4</v>
      </c>
      <c r="E3558" s="3">
        <v>2.6</v>
      </c>
      <c r="F3558" s="6">
        <v>0</v>
      </c>
    </row>
    <row r="3559" spans="1:6">
      <c r="A3559" s="7">
        <v>54</v>
      </c>
      <c r="B3559" s="3">
        <v>24</v>
      </c>
      <c r="C3559" s="6">
        <v>50</v>
      </c>
      <c r="D3559" s="3">
        <v>3</v>
      </c>
      <c r="E3559" s="3">
        <v>2</v>
      </c>
      <c r="F3559" s="6">
        <v>0</v>
      </c>
    </row>
    <row r="3560" spans="1:6">
      <c r="A3560" s="7">
        <v>54</v>
      </c>
      <c r="B3560" s="3">
        <v>28</v>
      </c>
      <c r="C3560" s="6">
        <v>85</v>
      </c>
      <c r="D3560" s="3">
        <v>4</v>
      </c>
      <c r="E3560" s="3">
        <v>4.9000000000000004</v>
      </c>
      <c r="F3560" s="6">
        <v>0</v>
      </c>
    </row>
    <row r="3561" spans="1:6">
      <c r="A3561" s="7">
        <v>54</v>
      </c>
      <c r="B3561" s="3">
        <v>29</v>
      </c>
      <c r="C3561" s="6">
        <v>34</v>
      </c>
      <c r="D3561" s="3">
        <v>4</v>
      </c>
      <c r="E3561" s="3">
        <v>0.1</v>
      </c>
      <c r="F3561" s="6">
        <v>0</v>
      </c>
    </row>
    <row r="3562" spans="1:6">
      <c r="A3562" s="7">
        <v>54</v>
      </c>
      <c r="B3562" s="3">
        <v>28</v>
      </c>
      <c r="C3562" s="6">
        <v>52</v>
      </c>
      <c r="D3562" s="3">
        <v>4</v>
      </c>
      <c r="E3562" s="3">
        <v>2.5</v>
      </c>
      <c r="F3562" s="6">
        <v>0</v>
      </c>
    </row>
    <row r="3563" spans="1:6">
      <c r="A3563" s="7">
        <v>54</v>
      </c>
      <c r="B3563" s="3">
        <v>28</v>
      </c>
      <c r="C3563" s="6">
        <v>48</v>
      </c>
      <c r="D3563" s="3"/>
      <c r="E3563" s="3">
        <v>0.2</v>
      </c>
      <c r="F3563" s="6">
        <v>0</v>
      </c>
    </row>
    <row r="3564" spans="1:6">
      <c r="A3564" s="7">
        <v>54</v>
      </c>
      <c r="B3564" s="3">
        <v>28</v>
      </c>
      <c r="C3564" s="6">
        <v>74</v>
      </c>
      <c r="D3564" s="3">
        <v>2</v>
      </c>
      <c r="E3564" s="3">
        <v>1.1000000000000001</v>
      </c>
      <c r="F3564" s="6">
        <v>0</v>
      </c>
    </row>
    <row r="3565" spans="1:6">
      <c r="A3565" s="7">
        <v>54</v>
      </c>
      <c r="B3565" s="3">
        <v>28</v>
      </c>
      <c r="C3565" s="6">
        <v>28</v>
      </c>
      <c r="D3565" s="3">
        <v>4</v>
      </c>
      <c r="E3565" s="3">
        <v>1.5</v>
      </c>
      <c r="F3565" s="6">
        <v>0</v>
      </c>
    </row>
    <row r="3566" spans="1:6">
      <c r="A3566" s="7">
        <v>54</v>
      </c>
      <c r="B3566" s="3">
        <v>30</v>
      </c>
      <c r="C3566" s="6">
        <v>120</v>
      </c>
      <c r="D3566" s="3">
        <v>1</v>
      </c>
      <c r="E3566" s="3">
        <v>7.4</v>
      </c>
      <c r="F3566" s="6">
        <v>119</v>
      </c>
    </row>
    <row r="3567" spans="1:6">
      <c r="A3567" s="7">
        <v>54</v>
      </c>
      <c r="B3567" s="3">
        <v>28</v>
      </c>
      <c r="C3567" s="6">
        <v>83</v>
      </c>
      <c r="D3567" s="3">
        <v>3</v>
      </c>
      <c r="E3567" s="3">
        <v>0.8</v>
      </c>
      <c r="F3567" s="6">
        <v>0</v>
      </c>
    </row>
    <row r="3568" spans="1:6">
      <c r="A3568" s="7">
        <v>54</v>
      </c>
      <c r="B3568" s="3">
        <v>29</v>
      </c>
      <c r="C3568" s="6">
        <v>59</v>
      </c>
      <c r="D3568" s="3">
        <v>2</v>
      </c>
      <c r="E3568" s="3">
        <v>2.2999999999999998</v>
      </c>
      <c r="F3568" s="6">
        <v>152</v>
      </c>
    </row>
    <row r="3569" spans="1:6">
      <c r="A3569" s="7">
        <v>54</v>
      </c>
      <c r="B3569" s="3">
        <v>29</v>
      </c>
      <c r="C3569" s="6">
        <v>119</v>
      </c>
      <c r="D3569" s="3">
        <v>3</v>
      </c>
      <c r="E3569" s="3">
        <v>2</v>
      </c>
      <c r="F3569" s="6">
        <v>0</v>
      </c>
    </row>
    <row r="3570" spans="1:6">
      <c r="A3570" s="7">
        <v>54</v>
      </c>
      <c r="B3570" s="3">
        <v>29</v>
      </c>
      <c r="C3570" s="6">
        <v>79</v>
      </c>
      <c r="D3570" s="3">
        <v>4</v>
      </c>
      <c r="E3570" s="3">
        <v>3.8</v>
      </c>
      <c r="F3570" s="6">
        <v>0</v>
      </c>
    </row>
    <row r="3571" spans="1:6">
      <c r="A3571" s="7">
        <v>54</v>
      </c>
      <c r="B3571" s="3">
        <v>29</v>
      </c>
      <c r="C3571" s="6">
        <v>98</v>
      </c>
      <c r="D3571" s="3">
        <v>1</v>
      </c>
      <c r="E3571" s="3">
        <v>0.1</v>
      </c>
      <c r="F3571" s="6">
        <v>0</v>
      </c>
    </row>
    <row r="3572" spans="1:6">
      <c r="A3572" s="7">
        <v>54</v>
      </c>
      <c r="B3572" s="3">
        <v>28</v>
      </c>
      <c r="C3572" s="6">
        <v>31</v>
      </c>
      <c r="D3572" s="3">
        <v>2</v>
      </c>
      <c r="E3572" s="3">
        <v>0.4</v>
      </c>
      <c r="F3572" s="6">
        <v>0</v>
      </c>
    </row>
    <row r="3573" spans="1:6">
      <c r="A3573" s="7">
        <v>54</v>
      </c>
      <c r="B3573" s="3">
        <v>24</v>
      </c>
      <c r="C3573" s="6">
        <v>49</v>
      </c>
      <c r="D3573" s="3">
        <v>1</v>
      </c>
      <c r="E3573" s="3">
        <v>1.4</v>
      </c>
      <c r="F3573" s="6">
        <v>0</v>
      </c>
    </row>
    <row r="3574" spans="1:6">
      <c r="A3574" s="7">
        <v>54</v>
      </c>
      <c r="B3574" s="3">
        <v>30</v>
      </c>
      <c r="C3574" s="6">
        <v>61</v>
      </c>
      <c r="D3574" s="3">
        <v>1</v>
      </c>
      <c r="E3574" s="3">
        <v>1.8</v>
      </c>
      <c r="F3574" s="6">
        <v>0</v>
      </c>
    </row>
    <row r="3575" spans="1:6">
      <c r="A3575" s="7">
        <v>54</v>
      </c>
      <c r="B3575" s="3">
        <v>29</v>
      </c>
      <c r="C3575" s="6">
        <v>34</v>
      </c>
      <c r="D3575" s="3">
        <v>4</v>
      </c>
      <c r="E3575" s="3">
        <v>0.1</v>
      </c>
      <c r="F3575" s="6">
        <v>0</v>
      </c>
    </row>
    <row r="3576" spans="1:6">
      <c r="A3576" s="7">
        <v>54</v>
      </c>
      <c r="B3576" s="3">
        <v>29</v>
      </c>
      <c r="C3576" s="6">
        <v>65</v>
      </c>
      <c r="D3576" s="3">
        <v>4</v>
      </c>
      <c r="E3576" s="3">
        <v>1.8</v>
      </c>
      <c r="F3576" s="6">
        <v>0</v>
      </c>
    </row>
    <row r="3577" spans="1:6">
      <c r="A3577" s="7">
        <v>54</v>
      </c>
      <c r="B3577" s="3">
        <v>30</v>
      </c>
      <c r="C3577" s="6">
        <v>58</v>
      </c>
      <c r="D3577" s="3">
        <v>2</v>
      </c>
      <c r="E3577" s="3">
        <v>3.2</v>
      </c>
      <c r="F3577" s="6">
        <v>0</v>
      </c>
    </row>
    <row r="3578" spans="1:6">
      <c r="A3578" s="7">
        <v>54</v>
      </c>
      <c r="B3578" s="3">
        <v>30</v>
      </c>
      <c r="C3578" s="6">
        <v>69</v>
      </c>
      <c r="D3578" s="3">
        <v>1</v>
      </c>
      <c r="E3578" s="3">
        <v>1.6</v>
      </c>
      <c r="F3578" s="6">
        <v>0</v>
      </c>
    </row>
    <row r="3579" spans="1:6">
      <c r="A3579" s="7">
        <v>54</v>
      </c>
      <c r="B3579" s="3">
        <v>30</v>
      </c>
      <c r="C3579" s="6">
        <v>40</v>
      </c>
      <c r="D3579" s="3">
        <v>2</v>
      </c>
      <c r="E3579" s="3">
        <v>1</v>
      </c>
      <c r="F3579" s="6">
        <v>0</v>
      </c>
    </row>
    <row r="3580" spans="1:6">
      <c r="A3580" s="7">
        <v>54</v>
      </c>
      <c r="B3580" s="3">
        <v>24</v>
      </c>
      <c r="C3580" s="6">
        <v>25</v>
      </c>
      <c r="D3580" s="3">
        <v>4</v>
      </c>
      <c r="E3580" s="3">
        <v>0.4</v>
      </c>
      <c r="F3580" s="6">
        <v>115</v>
      </c>
    </row>
    <row r="3581" spans="1:6">
      <c r="A3581" s="7">
        <v>54</v>
      </c>
      <c r="B3581" s="3">
        <v>28</v>
      </c>
      <c r="C3581" s="6">
        <v>79</v>
      </c>
      <c r="D3581" s="3">
        <v>3</v>
      </c>
      <c r="E3581" s="3">
        <v>1.7</v>
      </c>
      <c r="F3581" s="6">
        <v>150</v>
      </c>
    </row>
    <row r="3582" spans="1:6">
      <c r="A3582" s="7">
        <v>54</v>
      </c>
      <c r="B3582" s="3">
        <v>28</v>
      </c>
      <c r="C3582" s="6">
        <v>33</v>
      </c>
      <c r="D3582" s="3">
        <v>2</v>
      </c>
      <c r="E3582" s="3">
        <v>0.7</v>
      </c>
      <c r="F3582" s="6">
        <v>0</v>
      </c>
    </row>
    <row r="3583" spans="1:6">
      <c r="A3583" s="7">
        <v>54</v>
      </c>
      <c r="B3583" s="3">
        <v>28</v>
      </c>
      <c r="C3583" s="6">
        <v>79</v>
      </c>
      <c r="D3583" s="3">
        <v>4</v>
      </c>
      <c r="E3583" s="3">
        <v>2.6</v>
      </c>
      <c r="F3583" s="6">
        <v>0</v>
      </c>
    </row>
    <row r="3584" spans="1:6">
      <c r="A3584" s="7">
        <v>54</v>
      </c>
      <c r="B3584" s="3">
        <v>30</v>
      </c>
      <c r="C3584" s="6">
        <v>112</v>
      </c>
      <c r="D3584" s="3">
        <v>2</v>
      </c>
      <c r="E3584" s="3">
        <v>6.8</v>
      </c>
      <c r="F3584" s="6">
        <v>0</v>
      </c>
    </row>
    <row r="3585" spans="1:6">
      <c r="A3585" s="7">
        <v>54</v>
      </c>
      <c r="B3585" s="3">
        <v>30</v>
      </c>
      <c r="C3585" s="6">
        <v>78</v>
      </c>
      <c r="D3585" s="3">
        <v>4</v>
      </c>
      <c r="E3585" s="3">
        <v>1.6</v>
      </c>
      <c r="F3585" s="6">
        <v>0</v>
      </c>
    </row>
    <row r="3586" spans="1:6">
      <c r="A3586" s="7">
        <v>54</v>
      </c>
      <c r="B3586" s="3">
        <v>30</v>
      </c>
      <c r="C3586" s="6">
        <v>45</v>
      </c>
      <c r="D3586" s="3">
        <v>4</v>
      </c>
      <c r="E3586" s="3">
        <v>0.9</v>
      </c>
      <c r="F3586" s="6">
        <v>0</v>
      </c>
    </row>
    <row r="3587" spans="1:6">
      <c r="A3587" s="7">
        <v>54</v>
      </c>
      <c r="B3587" s="3">
        <v>29</v>
      </c>
      <c r="C3587" s="6">
        <v>23</v>
      </c>
      <c r="D3587" s="3">
        <v>1</v>
      </c>
      <c r="E3587" s="3">
        <v>1.5</v>
      </c>
      <c r="F3587" s="6">
        <v>0</v>
      </c>
    </row>
    <row r="3588" spans="1:6">
      <c r="A3588" s="7">
        <v>54</v>
      </c>
      <c r="B3588" s="3">
        <v>30</v>
      </c>
      <c r="C3588" s="6">
        <v>39</v>
      </c>
      <c r="D3588" s="3">
        <v>2</v>
      </c>
      <c r="E3588" s="3">
        <v>0.8</v>
      </c>
      <c r="F3588" s="6">
        <v>0</v>
      </c>
    </row>
    <row r="3589" spans="1:6">
      <c r="A3589" s="7">
        <v>54</v>
      </c>
      <c r="B3589" s="3">
        <v>28</v>
      </c>
      <c r="C3589" s="6">
        <v>30</v>
      </c>
      <c r="D3589" s="3">
        <v>4</v>
      </c>
      <c r="E3589" s="3">
        <v>0.7</v>
      </c>
      <c r="F3589" s="6">
        <v>0</v>
      </c>
    </row>
    <row r="3590" spans="1:6">
      <c r="A3590" s="7">
        <v>54</v>
      </c>
      <c r="B3590" s="3">
        <v>29</v>
      </c>
      <c r="C3590" s="6">
        <v>111</v>
      </c>
      <c r="D3590" s="3">
        <v>1</v>
      </c>
      <c r="E3590" s="3">
        <v>1.1000000000000001</v>
      </c>
      <c r="F3590" s="6">
        <v>0</v>
      </c>
    </row>
    <row r="3591" spans="1:6">
      <c r="A3591" s="7">
        <v>54</v>
      </c>
      <c r="B3591" s="3">
        <v>30</v>
      </c>
      <c r="C3591" s="6">
        <v>79</v>
      </c>
      <c r="D3591" s="3">
        <v>4</v>
      </c>
      <c r="E3591" s="3">
        <v>1.6</v>
      </c>
      <c r="F3591" s="6">
        <v>0</v>
      </c>
    </row>
    <row r="3592" spans="1:6">
      <c r="A3592" s="7">
        <v>54</v>
      </c>
      <c r="B3592" s="3">
        <v>28</v>
      </c>
      <c r="C3592" s="6">
        <v>39</v>
      </c>
      <c r="D3592" s="3">
        <v>4</v>
      </c>
      <c r="E3592" s="3">
        <v>0.7</v>
      </c>
      <c r="F3592" s="6">
        <v>0</v>
      </c>
    </row>
    <row r="3593" spans="1:6">
      <c r="A3593" s="7">
        <v>54</v>
      </c>
      <c r="B3593" s="3">
        <v>29</v>
      </c>
      <c r="C3593" s="6">
        <v>81</v>
      </c>
      <c r="D3593" s="3">
        <v>2</v>
      </c>
      <c r="E3593" s="3">
        <v>0</v>
      </c>
      <c r="F3593" s="6">
        <v>0</v>
      </c>
    </row>
    <row r="3594" spans="1:6">
      <c r="A3594" s="7">
        <v>54</v>
      </c>
      <c r="B3594" s="3">
        <v>28</v>
      </c>
      <c r="C3594" s="6">
        <v>78</v>
      </c>
      <c r="D3594" s="3">
        <v>4</v>
      </c>
      <c r="E3594" s="3">
        <v>4.9000000000000004</v>
      </c>
      <c r="F3594" s="6">
        <v>0</v>
      </c>
    </row>
    <row r="3595" spans="1:6">
      <c r="A3595" s="7">
        <v>54</v>
      </c>
      <c r="B3595" s="3">
        <v>29</v>
      </c>
      <c r="C3595" s="6">
        <v>154</v>
      </c>
      <c r="D3595" s="3">
        <v>1</v>
      </c>
      <c r="E3595" s="3">
        <v>2.4</v>
      </c>
      <c r="F3595" s="6">
        <v>352</v>
      </c>
    </row>
    <row r="3596" spans="1:6">
      <c r="A3596" s="7">
        <v>54</v>
      </c>
      <c r="B3596" s="3">
        <v>30</v>
      </c>
      <c r="C3596" s="6">
        <v>88</v>
      </c>
      <c r="D3596" s="3">
        <v>4</v>
      </c>
      <c r="E3596" s="3">
        <v>1</v>
      </c>
      <c r="F3596" s="6">
        <v>122</v>
      </c>
    </row>
    <row r="3597" spans="1:6">
      <c r="A3597" s="7">
        <v>54</v>
      </c>
      <c r="B3597" s="3">
        <v>29</v>
      </c>
      <c r="C3597" s="6">
        <v>72</v>
      </c>
      <c r="D3597" s="3">
        <v>2</v>
      </c>
      <c r="E3597" s="3">
        <v>3.7</v>
      </c>
      <c r="F3597" s="6">
        <v>144</v>
      </c>
    </row>
    <row r="3598" spans="1:6">
      <c r="A3598" s="7">
        <v>54</v>
      </c>
      <c r="B3598" s="3">
        <v>29</v>
      </c>
      <c r="C3598" s="6">
        <v>48</v>
      </c>
      <c r="D3598" s="3">
        <v>2</v>
      </c>
      <c r="E3598" s="3">
        <v>2.1</v>
      </c>
      <c r="F3598" s="6">
        <v>142</v>
      </c>
    </row>
    <row r="3599" spans="1:6">
      <c r="A3599" s="7">
        <v>54</v>
      </c>
      <c r="B3599" s="3">
        <v>29</v>
      </c>
      <c r="C3599" s="6">
        <v>49</v>
      </c>
      <c r="D3599" s="3">
        <v>2</v>
      </c>
      <c r="E3599" s="3">
        <v>2.1</v>
      </c>
      <c r="F3599" s="6">
        <v>95</v>
      </c>
    </row>
    <row r="3600" spans="1:6">
      <c r="A3600" s="7">
        <v>54</v>
      </c>
      <c r="B3600" s="3">
        <v>27</v>
      </c>
      <c r="C3600" s="6">
        <v>195</v>
      </c>
      <c r="D3600" s="3">
        <v>2</v>
      </c>
      <c r="E3600" s="3">
        <v>4.75</v>
      </c>
      <c r="F3600" s="6">
        <v>477</v>
      </c>
    </row>
    <row r="3601" spans="1:6">
      <c r="A3601" s="7">
        <v>54</v>
      </c>
      <c r="B3601" s="3">
        <v>29</v>
      </c>
      <c r="C3601" s="6">
        <v>28</v>
      </c>
      <c r="D3601" s="3">
        <v>4</v>
      </c>
      <c r="E3601" s="3">
        <v>0.2</v>
      </c>
      <c r="F3601" s="6">
        <v>101</v>
      </c>
    </row>
    <row r="3602" spans="1:6">
      <c r="A3602" s="7">
        <v>54</v>
      </c>
      <c r="B3602" s="3">
        <v>30</v>
      </c>
      <c r="C3602" s="6">
        <v>44</v>
      </c>
      <c r="D3602" s="3">
        <v>3</v>
      </c>
      <c r="E3602" s="3">
        <v>1.5</v>
      </c>
      <c r="F3602" s="6">
        <v>117</v>
      </c>
    </row>
    <row r="3603" spans="1:6">
      <c r="A3603" s="7">
        <v>54</v>
      </c>
      <c r="B3603" s="3">
        <v>28</v>
      </c>
      <c r="C3603" s="6">
        <v>53</v>
      </c>
      <c r="D3603" s="3">
        <v>1</v>
      </c>
      <c r="E3603" s="3">
        <v>2.2000000000000002</v>
      </c>
      <c r="F3603" s="6">
        <v>0</v>
      </c>
    </row>
    <row r="3604" spans="1:6">
      <c r="A3604" s="7">
        <v>54</v>
      </c>
      <c r="B3604" s="3">
        <v>29</v>
      </c>
      <c r="C3604" s="6">
        <v>183</v>
      </c>
      <c r="D3604" s="3">
        <v>1</v>
      </c>
      <c r="E3604" s="3">
        <v>8.1</v>
      </c>
      <c r="F3604" s="6">
        <v>0</v>
      </c>
    </row>
    <row r="3605" spans="1:6">
      <c r="A3605" s="7">
        <v>54</v>
      </c>
      <c r="B3605" s="3">
        <v>28</v>
      </c>
      <c r="C3605" s="6">
        <v>81</v>
      </c>
      <c r="D3605" s="3">
        <v>3</v>
      </c>
      <c r="E3605" s="3">
        <v>0.8</v>
      </c>
      <c r="F3605" s="6">
        <v>0</v>
      </c>
    </row>
    <row r="3606" spans="1:6">
      <c r="A3606" s="7">
        <v>54</v>
      </c>
      <c r="B3606" s="3">
        <v>30</v>
      </c>
      <c r="C3606" s="6">
        <v>21</v>
      </c>
      <c r="D3606" s="3">
        <v>1</v>
      </c>
      <c r="E3606" s="3">
        <v>0.1</v>
      </c>
      <c r="F3606" s="6">
        <v>76</v>
      </c>
    </row>
    <row r="3607" spans="1:6">
      <c r="A3607" s="7">
        <v>54</v>
      </c>
      <c r="B3607" s="3">
        <v>24</v>
      </c>
      <c r="C3607" s="6">
        <v>25</v>
      </c>
      <c r="D3607" s="3">
        <v>4</v>
      </c>
      <c r="E3607" s="3">
        <v>0.4</v>
      </c>
      <c r="F3607" s="6">
        <v>0</v>
      </c>
    </row>
    <row r="3608" spans="1:6">
      <c r="A3608" s="7">
        <v>54</v>
      </c>
      <c r="B3608" s="3">
        <v>29</v>
      </c>
      <c r="C3608" s="6">
        <v>44</v>
      </c>
      <c r="D3608" s="3">
        <v>2</v>
      </c>
      <c r="E3608" s="3">
        <v>2.2999999999999998</v>
      </c>
      <c r="F3608" s="6">
        <v>187</v>
      </c>
    </row>
    <row r="3609" spans="1:6">
      <c r="A3609" s="7">
        <v>54</v>
      </c>
      <c r="B3609" s="3">
        <v>30</v>
      </c>
      <c r="C3609" s="6">
        <v>121</v>
      </c>
      <c r="D3609" s="3">
        <v>2</v>
      </c>
      <c r="E3609" s="3">
        <v>1.1000000000000001</v>
      </c>
      <c r="F3609" s="6">
        <v>0</v>
      </c>
    </row>
    <row r="3610" spans="1:6">
      <c r="A3610" s="7">
        <v>54</v>
      </c>
      <c r="B3610" s="3">
        <v>28</v>
      </c>
      <c r="C3610" s="6">
        <v>94</v>
      </c>
      <c r="D3610" s="3">
        <v>2</v>
      </c>
      <c r="E3610" s="3">
        <v>1.1000000000000001</v>
      </c>
      <c r="F3610" s="6">
        <v>188</v>
      </c>
    </row>
    <row r="3611" spans="1:6">
      <c r="A3611" s="7">
        <v>54</v>
      </c>
      <c r="B3611" s="3">
        <v>24</v>
      </c>
      <c r="C3611" s="6">
        <v>91</v>
      </c>
      <c r="D3611" s="3">
        <v>2</v>
      </c>
      <c r="E3611" s="3">
        <v>4.5</v>
      </c>
      <c r="F3611" s="6">
        <v>90</v>
      </c>
    </row>
    <row r="3612" spans="1:6">
      <c r="A3612" s="7">
        <v>54</v>
      </c>
      <c r="B3612" s="3">
        <v>28</v>
      </c>
      <c r="C3612" s="6">
        <v>159</v>
      </c>
      <c r="D3612" s="3">
        <v>2</v>
      </c>
      <c r="E3612" s="3">
        <v>0.5</v>
      </c>
      <c r="F3612" s="6">
        <v>461</v>
      </c>
    </row>
    <row r="3613" spans="1:6">
      <c r="A3613" s="7">
        <v>54</v>
      </c>
      <c r="B3613" s="3">
        <v>30</v>
      </c>
      <c r="C3613" s="6">
        <v>75</v>
      </c>
      <c r="D3613" s="3">
        <v>2</v>
      </c>
      <c r="E3613" s="3">
        <v>3.2</v>
      </c>
      <c r="F3613" s="6">
        <v>0</v>
      </c>
    </row>
    <row r="3614" spans="1:6">
      <c r="A3614" s="7">
        <v>54</v>
      </c>
      <c r="B3614" s="3">
        <v>29</v>
      </c>
      <c r="C3614" s="6">
        <v>62</v>
      </c>
      <c r="D3614" s="3">
        <v>4</v>
      </c>
      <c r="E3614" s="3">
        <v>3.8</v>
      </c>
      <c r="F3614" s="6">
        <v>149</v>
      </c>
    </row>
    <row r="3615" spans="1:6">
      <c r="A3615" s="7">
        <v>54</v>
      </c>
      <c r="B3615" s="3">
        <v>29</v>
      </c>
      <c r="C3615" s="6">
        <v>21</v>
      </c>
      <c r="D3615" s="3">
        <v>4</v>
      </c>
      <c r="E3615" s="3">
        <v>0.1</v>
      </c>
      <c r="F3615" s="6">
        <v>0</v>
      </c>
    </row>
    <row r="3616" spans="1:6">
      <c r="A3616" s="7">
        <v>54</v>
      </c>
      <c r="B3616" s="3">
        <v>30</v>
      </c>
      <c r="C3616" s="6">
        <v>51</v>
      </c>
      <c r="D3616" s="3">
        <v>2</v>
      </c>
      <c r="E3616" s="3">
        <v>3.2</v>
      </c>
      <c r="F3616" s="6">
        <v>0</v>
      </c>
    </row>
    <row r="3617" spans="1:6">
      <c r="A3617" s="7">
        <v>54</v>
      </c>
      <c r="B3617" s="3">
        <v>30</v>
      </c>
      <c r="C3617" s="6">
        <v>22</v>
      </c>
      <c r="D3617" s="3">
        <v>2</v>
      </c>
      <c r="E3617" s="3">
        <v>0.4</v>
      </c>
      <c r="F3617" s="6">
        <v>89</v>
      </c>
    </row>
    <row r="3618" spans="1:6">
      <c r="A3618" s="7">
        <v>54</v>
      </c>
      <c r="B3618" s="3">
        <v>30</v>
      </c>
      <c r="C3618" s="6">
        <v>24</v>
      </c>
      <c r="D3618" s="3">
        <v>1</v>
      </c>
      <c r="E3618" s="3">
        <v>0.1</v>
      </c>
      <c r="F3618" s="6">
        <v>0</v>
      </c>
    </row>
    <row r="3619" spans="1:6">
      <c r="A3619" s="7">
        <v>54</v>
      </c>
      <c r="B3619" s="3">
        <v>28</v>
      </c>
      <c r="C3619" s="6">
        <v>64</v>
      </c>
      <c r="D3619" s="3">
        <v>2</v>
      </c>
      <c r="E3619" s="3">
        <v>0.8</v>
      </c>
      <c r="F3619" s="6">
        <v>0</v>
      </c>
    </row>
    <row r="3620" spans="1:6">
      <c r="A3620" s="7">
        <v>54</v>
      </c>
      <c r="B3620" s="3">
        <v>29</v>
      </c>
      <c r="C3620" s="6">
        <v>54</v>
      </c>
      <c r="D3620" s="3">
        <v>2</v>
      </c>
      <c r="E3620" s="3">
        <v>2.1</v>
      </c>
      <c r="F3620" s="6">
        <v>97</v>
      </c>
    </row>
    <row r="3621" spans="1:6">
      <c r="A3621" s="7">
        <v>54</v>
      </c>
      <c r="B3621" s="3">
        <v>29</v>
      </c>
      <c r="C3621" s="6">
        <v>82</v>
      </c>
      <c r="D3621" s="3">
        <v>3</v>
      </c>
      <c r="E3621" s="3">
        <v>3.7</v>
      </c>
      <c r="F3621" s="6">
        <v>0</v>
      </c>
    </row>
    <row r="3622" spans="1:6">
      <c r="A3622" s="7">
        <v>54</v>
      </c>
      <c r="B3622" s="3">
        <v>24</v>
      </c>
      <c r="C3622" s="6">
        <v>72</v>
      </c>
      <c r="D3622" s="3">
        <v>3</v>
      </c>
      <c r="E3622" s="3">
        <v>1.4</v>
      </c>
      <c r="F3622" s="6">
        <v>0</v>
      </c>
    </row>
    <row r="3623" spans="1:6">
      <c r="A3623" s="7">
        <v>54</v>
      </c>
      <c r="B3623" s="3">
        <v>29</v>
      </c>
      <c r="C3623" s="6">
        <v>25</v>
      </c>
      <c r="D3623" s="3">
        <v>4</v>
      </c>
      <c r="E3623" s="3">
        <v>0.1</v>
      </c>
      <c r="F3623" s="6">
        <v>109</v>
      </c>
    </row>
    <row r="3624" spans="1:6">
      <c r="A3624" s="7">
        <v>54</v>
      </c>
      <c r="B3624" s="3">
        <v>30</v>
      </c>
      <c r="C3624" s="6">
        <v>70</v>
      </c>
      <c r="D3624" s="3">
        <v>1</v>
      </c>
      <c r="E3624" s="3">
        <v>1.6</v>
      </c>
      <c r="F3624" s="6">
        <v>251</v>
      </c>
    </row>
    <row r="3625" spans="1:6">
      <c r="A3625" s="7">
        <v>54</v>
      </c>
      <c r="B3625" s="3">
        <v>27</v>
      </c>
      <c r="C3625" s="6">
        <v>120</v>
      </c>
      <c r="D3625" s="3">
        <v>4</v>
      </c>
      <c r="E3625" s="3">
        <v>3</v>
      </c>
      <c r="F3625" s="6">
        <v>431</v>
      </c>
    </row>
    <row r="3626" spans="1:6">
      <c r="A3626" s="7">
        <v>54</v>
      </c>
      <c r="B3626" s="3">
        <v>30</v>
      </c>
      <c r="C3626" s="6">
        <v>13</v>
      </c>
      <c r="D3626" s="3">
        <v>1</v>
      </c>
      <c r="E3626" s="3">
        <v>0.3</v>
      </c>
      <c r="F3626" s="6">
        <v>0</v>
      </c>
    </row>
    <row r="3627" spans="1:6">
      <c r="A3627" s="7">
        <v>54</v>
      </c>
      <c r="B3627" s="3">
        <v>28</v>
      </c>
      <c r="C3627" s="6">
        <v>33</v>
      </c>
      <c r="D3627" s="3">
        <v>2</v>
      </c>
      <c r="E3627" s="3">
        <v>0.4</v>
      </c>
      <c r="F3627" s="6">
        <v>0</v>
      </c>
    </row>
    <row r="3628" spans="1:6">
      <c r="A3628" s="7">
        <v>54</v>
      </c>
      <c r="B3628" s="3">
        <v>28</v>
      </c>
      <c r="C3628" s="6">
        <v>49</v>
      </c>
      <c r="D3628" s="3">
        <v>4</v>
      </c>
      <c r="E3628" s="3">
        <v>2.8</v>
      </c>
      <c r="F3628" s="6">
        <v>0</v>
      </c>
    </row>
    <row r="3629" spans="1:6">
      <c r="A3629" s="7">
        <v>54</v>
      </c>
      <c r="B3629" s="3">
        <v>29</v>
      </c>
      <c r="C3629" s="6">
        <v>32</v>
      </c>
      <c r="D3629" s="3">
        <v>2</v>
      </c>
      <c r="E3629" s="3">
        <v>0.6</v>
      </c>
      <c r="F3629" s="6">
        <v>0</v>
      </c>
    </row>
    <row r="3630" spans="1:6">
      <c r="A3630" s="7">
        <v>54</v>
      </c>
      <c r="B3630" s="3">
        <v>29</v>
      </c>
      <c r="C3630" s="6">
        <v>60</v>
      </c>
      <c r="D3630" s="3">
        <v>4</v>
      </c>
      <c r="E3630" s="3">
        <v>3.8</v>
      </c>
      <c r="F3630" s="6">
        <v>0</v>
      </c>
    </row>
    <row r="3631" spans="1:6">
      <c r="A3631" s="7">
        <v>54</v>
      </c>
      <c r="B3631" s="3">
        <v>30</v>
      </c>
      <c r="C3631" s="6">
        <v>78</v>
      </c>
      <c r="D3631" s="3">
        <v>3</v>
      </c>
      <c r="E3631" s="3">
        <v>1.8</v>
      </c>
      <c r="F3631" s="6">
        <v>0</v>
      </c>
    </row>
    <row r="3632" spans="1:6">
      <c r="A3632" s="7">
        <v>54</v>
      </c>
      <c r="B3632" s="3">
        <v>28</v>
      </c>
      <c r="C3632" s="6">
        <v>45</v>
      </c>
      <c r="D3632" s="3">
        <v>3</v>
      </c>
      <c r="E3632" s="3">
        <v>1.4</v>
      </c>
      <c r="F3632" s="6">
        <v>0</v>
      </c>
    </row>
    <row r="3633" spans="1:6">
      <c r="A3633" s="7">
        <v>54</v>
      </c>
      <c r="B3633" s="3">
        <v>29</v>
      </c>
      <c r="C3633" s="6">
        <v>79</v>
      </c>
      <c r="D3633" s="3">
        <v>3</v>
      </c>
      <c r="E3633" s="3">
        <v>1.6</v>
      </c>
      <c r="F3633" s="6">
        <v>0</v>
      </c>
    </row>
    <row r="3634" spans="1:6">
      <c r="A3634" s="7">
        <v>54</v>
      </c>
      <c r="B3634" s="3">
        <v>28</v>
      </c>
      <c r="C3634" s="6">
        <v>83</v>
      </c>
      <c r="D3634" s="3">
        <v>1</v>
      </c>
      <c r="E3634" s="3">
        <v>2.4</v>
      </c>
      <c r="F3634" s="6">
        <v>0</v>
      </c>
    </row>
    <row r="3635" spans="1:6">
      <c r="A3635" s="7">
        <v>54</v>
      </c>
      <c r="B3635" s="3">
        <v>28</v>
      </c>
      <c r="C3635" s="6">
        <v>90</v>
      </c>
      <c r="D3635" s="3">
        <v>1</v>
      </c>
      <c r="E3635" s="3">
        <v>0.3</v>
      </c>
      <c r="F3635" s="6">
        <v>0</v>
      </c>
    </row>
    <row r="3636" spans="1:6">
      <c r="A3636" s="7">
        <v>54</v>
      </c>
      <c r="B3636" s="3">
        <v>28</v>
      </c>
      <c r="C3636" s="6">
        <v>140</v>
      </c>
      <c r="D3636" s="3">
        <v>1</v>
      </c>
      <c r="E3636" s="3">
        <v>2.9</v>
      </c>
      <c r="F3636" s="6">
        <v>0</v>
      </c>
    </row>
    <row r="3637" spans="1:6">
      <c r="A3637" s="7">
        <v>54</v>
      </c>
      <c r="B3637" s="3">
        <v>30</v>
      </c>
      <c r="C3637" s="6">
        <v>54</v>
      </c>
      <c r="D3637" s="3">
        <v>1</v>
      </c>
      <c r="E3637" s="3">
        <v>1.6</v>
      </c>
      <c r="F3637" s="6">
        <v>185</v>
      </c>
    </row>
    <row r="3638" spans="1:6">
      <c r="A3638" s="7">
        <v>54</v>
      </c>
      <c r="B3638" s="3">
        <v>27</v>
      </c>
      <c r="C3638" s="6">
        <v>51</v>
      </c>
      <c r="D3638" s="3">
        <v>3</v>
      </c>
      <c r="E3638" s="3">
        <v>1</v>
      </c>
      <c r="F3638" s="6">
        <v>113</v>
      </c>
    </row>
    <row r="3639" spans="1:6">
      <c r="A3639" s="7">
        <v>54</v>
      </c>
      <c r="B3639" s="3">
        <v>24</v>
      </c>
      <c r="C3639" s="6">
        <v>69</v>
      </c>
      <c r="D3639" s="3">
        <v>3</v>
      </c>
      <c r="E3639" s="3">
        <v>1.4</v>
      </c>
      <c r="F3639" s="6">
        <v>132</v>
      </c>
    </row>
    <row r="3640" spans="1:6">
      <c r="A3640" s="7">
        <v>54</v>
      </c>
      <c r="B3640" s="3">
        <v>28</v>
      </c>
      <c r="C3640" s="6">
        <v>82</v>
      </c>
      <c r="D3640" s="3">
        <v>4</v>
      </c>
      <c r="E3640" s="3">
        <v>2.6</v>
      </c>
      <c r="F3640" s="6">
        <v>294</v>
      </c>
    </row>
    <row r="3641" spans="1:6">
      <c r="A3641" s="7">
        <v>54</v>
      </c>
      <c r="B3641" s="3">
        <v>28</v>
      </c>
      <c r="C3641" s="6">
        <v>108</v>
      </c>
      <c r="D3641" s="3">
        <v>4</v>
      </c>
      <c r="E3641" s="3">
        <v>1.9</v>
      </c>
      <c r="F3641" s="6">
        <v>0</v>
      </c>
    </row>
    <row r="3642" spans="1:6">
      <c r="A3642" s="7">
        <v>54</v>
      </c>
      <c r="B3642" s="3">
        <v>30</v>
      </c>
      <c r="C3642" s="6">
        <v>39</v>
      </c>
      <c r="D3642" s="3">
        <v>4</v>
      </c>
      <c r="E3642" s="3">
        <v>0.1</v>
      </c>
      <c r="F3642" s="6">
        <v>0</v>
      </c>
    </row>
    <row r="3643" spans="1:6">
      <c r="A3643" s="7">
        <v>54</v>
      </c>
      <c r="B3643" s="3">
        <v>24</v>
      </c>
      <c r="C3643" s="6">
        <v>83</v>
      </c>
      <c r="D3643" s="3">
        <v>1</v>
      </c>
      <c r="E3643" s="3">
        <v>3</v>
      </c>
      <c r="F3643" s="6">
        <v>0</v>
      </c>
    </row>
    <row r="3644" spans="1:6">
      <c r="A3644" s="7">
        <v>54</v>
      </c>
      <c r="B3644" s="3">
        <v>29</v>
      </c>
      <c r="C3644" s="6">
        <v>81</v>
      </c>
      <c r="D3644" s="3">
        <v>1</v>
      </c>
      <c r="E3644" s="3">
        <v>0.1</v>
      </c>
      <c r="F3644" s="6">
        <v>0</v>
      </c>
    </row>
    <row r="3645" spans="1:6">
      <c r="A3645" s="7">
        <v>54</v>
      </c>
      <c r="B3645" s="3">
        <v>28</v>
      </c>
      <c r="C3645" s="6">
        <v>61</v>
      </c>
      <c r="D3645" s="3">
        <v>3</v>
      </c>
      <c r="E3645" s="3">
        <v>3</v>
      </c>
      <c r="F3645" s="6">
        <v>0</v>
      </c>
    </row>
    <row r="3646" spans="1:6">
      <c r="A3646" s="7">
        <v>54</v>
      </c>
      <c r="B3646" s="3">
        <v>28</v>
      </c>
      <c r="C3646" s="6">
        <v>42</v>
      </c>
      <c r="D3646" s="3">
        <v>4</v>
      </c>
      <c r="E3646" s="3">
        <v>2.5</v>
      </c>
      <c r="F3646" s="6">
        <v>0</v>
      </c>
    </row>
    <row r="3647" spans="1:6">
      <c r="A3647" s="7">
        <v>54</v>
      </c>
      <c r="B3647" s="3">
        <v>28</v>
      </c>
      <c r="C3647" s="6">
        <v>95</v>
      </c>
      <c r="D3647" s="3">
        <v>1</v>
      </c>
      <c r="E3647" s="3">
        <v>1.9</v>
      </c>
      <c r="F3647" s="6">
        <v>0</v>
      </c>
    </row>
    <row r="3648" spans="1:6">
      <c r="A3648" s="7">
        <v>54</v>
      </c>
      <c r="B3648" s="3">
        <v>30</v>
      </c>
      <c r="C3648" s="6">
        <v>121</v>
      </c>
      <c r="D3648" s="3">
        <v>2</v>
      </c>
      <c r="E3648" s="3">
        <v>0.4</v>
      </c>
      <c r="F3648" s="6">
        <v>0</v>
      </c>
    </row>
    <row r="3649" spans="1:6">
      <c r="A3649" s="7">
        <v>54</v>
      </c>
      <c r="B3649" s="3">
        <v>28</v>
      </c>
      <c r="C3649" s="6">
        <v>92</v>
      </c>
      <c r="D3649" s="3">
        <v>2</v>
      </c>
      <c r="E3649" s="3">
        <v>1.1000000000000001</v>
      </c>
      <c r="F3649" s="6">
        <v>0</v>
      </c>
    </row>
    <row r="3650" spans="1:6">
      <c r="A3650" s="7">
        <v>54</v>
      </c>
      <c r="B3650" s="3">
        <v>28</v>
      </c>
      <c r="C3650" s="6">
        <v>155</v>
      </c>
      <c r="D3650" s="3">
        <v>1</v>
      </c>
      <c r="E3650" s="3">
        <v>1</v>
      </c>
      <c r="F3650" s="6">
        <v>256</v>
      </c>
    </row>
    <row r="3651" spans="1:6">
      <c r="A3651" s="7">
        <v>54</v>
      </c>
      <c r="B3651" s="3">
        <v>30</v>
      </c>
      <c r="C3651" s="6">
        <v>133</v>
      </c>
      <c r="D3651" s="3">
        <v>1</v>
      </c>
      <c r="E3651" s="3">
        <v>5</v>
      </c>
      <c r="F3651" s="6">
        <v>0</v>
      </c>
    </row>
    <row r="3652" spans="1:6">
      <c r="A3652" s="7">
        <v>54</v>
      </c>
      <c r="B3652" s="3">
        <v>24</v>
      </c>
      <c r="C3652" s="6">
        <v>75</v>
      </c>
      <c r="D3652" s="3">
        <v>1</v>
      </c>
      <c r="E3652" s="3">
        <v>1.4</v>
      </c>
      <c r="F3652" s="6">
        <v>0</v>
      </c>
    </row>
    <row r="3653" spans="1:6">
      <c r="A3653" s="7">
        <v>54</v>
      </c>
      <c r="B3653" s="3">
        <v>28</v>
      </c>
      <c r="C3653" s="6">
        <v>80</v>
      </c>
      <c r="D3653" s="3">
        <v>4</v>
      </c>
      <c r="E3653" s="3">
        <v>2.6</v>
      </c>
      <c r="F3653" s="6">
        <v>143</v>
      </c>
    </row>
    <row r="3654" spans="1:6">
      <c r="A3654" s="7">
        <v>54</v>
      </c>
      <c r="B3654" s="3">
        <v>29</v>
      </c>
      <c r="C3654" s="6">
        <v>62</v>
      </c>
      <c r="D3654" s="3">
        <v>4</v>
      </c>
      <c r="E3654" s="3">
        <v>0.7</v>
      </c>
      <c r="F3654" s="6">
        <v>0</v>
      </c>
    </row>
    <row r="3655" spans="1:6">
      <c r="A3655" s="7">
        <v>54</v>
      </c>
      <c r="B3655" s="3">
        <v>28</v>
      </c>
      <c r="C3655" s="6">
        <v>102</v>
      </c>
      <c r="D3655" s="3">
        <v>3</v>
      </c>
      <c r="E3655" s="3">
        <v>1.7</v>
      </c>
      <c r="F3655" s="6">
        <v>0</v>
      </c>
    </row>
    <row r="3656" spans="1:6">
      <c r="A3656" s="7">
        <v>54</v>
      </c>
      <c r="B3656" s="3">
        <v>24</v>
      </c>
      <c r="C3656" s="6">
        <v>72</v>
      </c>
      <c r="D3656" s="3">
        <v>3</v>
      </c>
      <c r="E3656" s="3">
        <v>1.4</v>
      </c>
      <c r="F3656" s="6">
        <v>218</v>
      </c>
    </row>
    <row r="3657" spans="1:6">
      <c r="A3657" s="7">
        <v>54</v>
      </c>
      <c r="B3657" s="3">
        <v>30</v>
      </c>
      <c r="C3657" s="6">
        <v>28</v>
      </c>
      <c r="D3657" s="3">
        <v>2</v>
      </c>
      <c r="E3657" s="3">
        <v>0.8</v>
      </c>
      <c r="F3657" s="6">
        <v>0</v>
      </c>
    </row>
    <row r="3658" spans="1:6">
      <c r="A3658" s="7">
        <v>54</v>
      </c>
      <c r="B3658" s="3">
        <v>29</v>
      </c>
      <c r="C3658" s="6">
        <v>85</v>
      </c>
      <c r="D3658" s="3">
        <v>4</v>
      </c>
      <c r="E3658" s="3">
        <v>1.3</v>
      </c>
      <c r="F3658" s="6">
        <v>299</v>
      </c>
    </row>
    <row r="3659" spans="1:6">
      <c r="A3659" s="7">
        <v>54</v>
      </c>
      <c r="B3659" s="3">
        <v>28</v>
      </c>
      <c r="C3659" s="6">
        <v>49</v>
      </c>
      <c r="D3659" s="3">
        <v>1</v>
      </c>
      <c r="E3659" s="3">
        <v>2.2000000000000002</v>
      </c>
      <c r="F3659" s="6">
        <v>128</v>
      </c>
    </row>
    <row r="3660" spans="1:6">
      <c r="A3660" s="7">
        <v>54</v>
      </c>
      <c r="B3660" s="3">
        <v>29</v>
      </c>
      <c r="C3660" s="6">
        <v>70</v>
      </c>
      <c r="D3660" s="3">
        <v>3</v>
      </c>
      <c r="E3660" s="3">
        <v>2</v>
      </c>
      <c r="F3660" s="6">
        <v>116</v>
      </c>
    </row>
    <row r="3661" spans="1:6">
      <c r="A3661" s="7">
        <v>55</v>
      </c>
      <c r="B3661" s="3">
        <v>28</v>
      </c>
      <c r="C3661" s="6">
        <v>21</v>
      </c>
      <c r="D3661" s="5">
        <v>1</v>
      </c>
      <c r="E3661" s="3">
        <v>0.5</v>
      </c>
      <c r="F3661" s="6">
        <v>0</v>
      </c>
    </row>
    <row r="3662" spans="1:6">
      <c r="A3662" s="7">
        <v>55</v>
      </c>
      <c r="B3662" s="3">
        <v>30</v>
      </c>
      <c r="C3662" s="6">
        <v>29</v>
      </c>
      <c r="D3662" s="3">
        <v>3</v>
      </c>
      <c r="E3662" s="3">
        <v>0.1</v>
      </c>
      <c r="F3662" s="6">
        <v>0</v>
      </c>
    </row>
    <row r="3663" spans="1:6">
      <c r="A3663" s="7">
        <v>55</v>
      </c>
      <c r="B3663" s="3">
        <v>30</v>
      </c>
      <c r="C3663" s="6">
        <v>118</v>
      </c>
      <c r="D3663" s="3">
        <v>4</v>
      </c>
      <c r="E3663" s="3">
        <v>5.6</v>
      </c>
      <c r="F3663" s="6">
        <v>0</v>
      </c>
    </row>
    <row r="3664" spans="1:6">
      <c r="A3664" s="7">
        <v>55</v>
      </c>
      <c r="B3664" s="3">
        <v>29</v>
      </c>
      <c r="C3664" s="6">
        <v>112</v>
      </c>
      <c r="D3664" s="3">
        <v>2</v>
      </c>
      <c r="E3664" s="3">
        <v>1.4</v>
      </c>
      <c r="F3664" s="6">
        <v>0</v>
      </c>
    </row>
    <row r="3665" spans="1:6">
      <c r="A3665" s="7">
        <v>55</v>
      </c>
      <c r="B3665" s="3">
        <v>31</v>
      </c>
      <c r="C3665" s="6">
        <v>9</v>
      </c>
      <c r="D3665" s="3">
        <v>4</v>
      </c>
      <c r="E3665" s="3">
        <v>0.7</v>
      </c>
      <c r="F3665" s="6">
        <v>89</v>
      </c>
    </row>
    <row r="3666" spans="1:6">
      <c r="A3666" s="7">
        <v>55</v>
      </c>
      <c r="B3666" s="3">
        <v>25</v>
      </c>
      <c r="C3666" s="6">
        <v>41</v>
      </c>
      <c r="D3666" s="3">
        <v>3</v>
      </c>
      <c r="E3666" s="3">
        <v>1</v>
      </c>
      <c r="F3666" s="6">
        <v>0</v>
      </c>
    </row>
    <row r="3667" spans="1:6">
      <c r="A3667" s="7">
        <v>55</v>
      </c>
      <c r="B3667" s="3">
        <v>29</v>
      </c>
      <c r="C3667" s="6">
        <v>99</v>
      </c>
      <c r="D3667" s="3">
        <v>2</v>
      </c>
      <c r="E3667" s="3">
        <v>1.4</v>
      </c>
      <c r="F3667" s="6">
        <v>264</v>
      </c>
    </row>
    <row r="3668" spans="1:6">
      <c r="A3668" s="7">
        <v>55</v>
      </c>
      <c r="B3668" s="3">
        <v>25</v>
      </c>
      <c r="C3668" s="6">
        <v>70</v>
      </c>
      <c r="D3668" s="3">
        <v>3</v>
      </c>
      <c r="E3668" s="3">
        <v>1.4</v>
      </c>
      <c r="F3668" s="6">
        <v>0</v>
      </c>
    </row>
    <row r="3669" spans="1:6">
      <c r="A3669" s="7">
        <v>55</v>
      </c>
      <c r="B3669" s="3">
        <v>29</v>
      </c>
      <c r="C3669" s="6">
        <v>79</v>
      </c>
      <c r="D3669" s="3">
        <v>3</v>
      </c>
      <c r="E3669" s="3">
        <v>0.8</v>
      </c>
      <c r="F3669" s="6">
        <v>0</v>
      </c>
    </row>
    <row r="3670" spans="1:6">
      <c r="A3670" s="7">
        <v>55</v>
      </c>
      <c r="B3670" s="3">
        <v>29</v>
      </c>
      <c r="C3670" s="6">
        <v>73</v>
      </c>
      <c r="D3670" s="3">
        <v>2</v>
      </c>
      <c r="E3670" s="3">
        <v>2.2999999999999998</v>
      </c>
      <c r="F3670" s="6">
        <v>0</v>
      </c>
    </row>
    <row r="3671" spans="1:6">
      <c r="A3671" s="7">
        <v>55</v>
      </c>
      <c r="B3671" s="3">
        <v>30</v>
      </c>
      <c r="C3671" s="6">
        <v>39</v>
      </c>
      <c r="D3671" s="3">
        <v>2</v>
      </c>
      <c r="E3671" s="3">
        <v>1.9</v>
      </c>
      <c r="F3671" s="6">
        <v>0</v>
      </c>
    </row>
    <row r="3672" spans="1:6">
      <c r="A3672" s="7">
        <v>55</v>
      </c>
      <c r="B3672" s="3">
        <v>30</v>
      </c>
      <c r="C3672" s="6">
        <v>81</v>
      </c>
      <c r="D3672" s="3">
        <v>2</v>
      </c>
      <c r="E3672" s="3">
        <v>3.7</v>
      </c>
      <c r="F3672" s="6">
        <v>0</v>
      </c>
    </row>
    <row r="3673" spans="1:6">
      <c r="A3673" s="7">
        <v>55</v>
      </c>
      <c r="B3673" s="3">
        <v>30</v>
      </c>
      <c r="C3673" s="6">
        <v>84</v>
      </c>
      <c r="D3673" s="3">
        <v>2</v>
      </c>
      <c r="E3673" s="3">
        <v>3.7</v>
      </c>
      <c r="F3673" s="6">
        <v>304</v>
      </c>
    </row>
    <row r="3674" spans="1:6">
      <c r="A3674" s="7">
        <v>55</v>
      </c>
      <c r="B3674" s="3">
        <v>29</v>
      </c>
      <c r="C3674" s="6">
        <v>79</v>
      </c>
      <c r="D3674" s="3">
        <v>3</v>
      </c>
      <c r="E3674" s="3">
        <v>0.8</v>
      </c>
      <c r="F3674" s="6">
        <v>0</v>
      </c>
    </row>
    <row r="3675" spans="1:6">
      <c r="A3675" s="7">
        <v>55</v>
      </c>
      <c r="B3675" s="3">
        <v>28</v>
      </c>
      <c r="C3675" s="6">
        <v>50</v>
      </c>
      <c r="D3675" s="3">
        <v>3</v>
      </c>
      <c r="E3675" s="3">
        <v>1</v>
      </c>
      <c r="F3675" s="6">
        <v>0</v>
      </c>
    </row>
    <row r="3676" spans="1:6">
      <c r="A3676" s="7">
        <v>55</v>
      </c>
      <c r="B3676" s="3">
        <v>31</v>
      </c>
      <c r="C3676" s="6">
        <v>103</v>
      </c>
      <c r="D3676" s="3">
        <v>3</v>
      </c>
      <c r="E3676" s="3">
        <v>1.8</v>
      </c>
      <c r="F3676" s="6">
        <v>364</v>
      </c>
    </row>
    <row r="3677" spans="1:6">
      <c r="A3677" s="7">
        <v>55</v>
      </c>
      <c r="B3677" s="3">
        <v>29</v>
      </c>
      <c r="C3677" s="6">
        <v>39</v>
      </c>
      <c r="D3677" s="3">
        <v>1</v>
      </c>
      <c r="E3677" s="3">
        <v>0.2</v>
      </c>
      <c r="F3677" s="6">
        <v>0</v>
      </c>
    </row>
    <row r="3678" spans="1:6">
      <c r="A3678" s="7">
        <v>55</v>
      </c>
      <c r="B3678" s="3">
        <v>31</v>
      </c>
      <c r="C3678" s="6">
        <v>12</v>
      </c>
      <c r="D3678" s="3">
        <v>2</v>
      </c>
      <c r="E3678" s="3">
        <v>0.2</v>
      </c>
      <c r="F3678" s="6">
        <v>76</v>
      </c>
    </row>
    <row r="3679" spans="1:6">
      <c r="A3679" s="7">
        <v>55</v>
      </c>
      <c r="B3679" s="3">
        <v>30</v>
      </c>
      <c r="C3679" s="6">
        <v>58</v>
      </c>
      <c r="D3679" s="3">
        <v>4</v>
      </c>
      <c r="E3679" s="3">
        <v>0.9</v>
      </c>
      <c r="F3679" s="6">
        <v>0</v>
      </c>
    </row>
    <row r="3680" spans="1:6">
      <c r="A3680" s="7">
        <v>55</v>
      </c>
      <c r="B3680" s="3">
        <v>29</v>
      </c>
      <c r="C3680" s="6">
        <v>65</v>
      </c>
      <c r="D3680" s="3">
        <v>4</v>
      </c>
      <c r="E3680" s="3">
        <v>2.8</v>
      </c>
      <c r="F3680" s="6">
        <v>0</v>
      </c>
    </row>
    <row r="3681" spans="1:6">
      <c r="A3681" s="7">
        <v>55</v>
      </c>
      <c r="B3681" s="3">
        <v>29</v>
      </c>
      <c r="C3681" s="6">
        <v>132</v>
      </c>
      <c r="D3681" s="3">
        <v>3</v>
      </c>
      <c r="E3681" s="3">
        <v>5.9</v>
      </c>
      <c r="F3681" s="6">
        <v>307</v>
      </c>
    </row>
    <row r="3682" spans="1:6">
      <c r="A3682" s="7">
        <v>55</v>
      </c>
      <c r="B3682" s="3">
        <v>30</v>
      </c>
      <c r="C3682" s="6">
        <v>81</v>
      </c>
      <c r="D3682" s="3">
        <v>4</v>
      </c>
      <c r="E3682" s="3">
        <v>3.8</v>
      </c>
      <c r="F3682" s="6">
        <v>0</v>
      </c>
    </row>
    <row r="3683" spans="1:6">
      <c r="A3683" s="7">
        <v>55</v>
      </c>
      <c r="B3683" s="3">
        <v>29</v>
      </c>
      <c r="C3683" s="6">
        <v>29</v>
      </c>
      <c r="D3683" s="3">
        <v>4</v>
      </c>
      <c r="E3683" s="3">
        <v>1.5</v>
      </c>
      <c r="F3683" s="6">
        <v>79</v>
      </c>
    </row>
    <row r="3684" spans="1:6">
      <c r="A3684" s="7">
        <v>55</v>
      </c>
      <c r="B3684" s="3">
        <v>30</v>
      </c>
      <c r="C3684" s="6">
        <v>28</v>
      </c>
      <c r="D3684" s="3">
        <v>1</v>
      </c>
      <c r="E3684" s="3">
        <v>1.5</v>
      </c>
      <c r="F3684" s="6">
        <v>0</v>
      </c>
    </row>
    <row r="3685" spans="1:6">
      <c r="A3685" s="7">
        <v>55</v>
      </c>
      <c r="B3685" s="3">
        <v>30</v>
      </c>
      <c r="C3685" s="6">
        <v>32</v>
      </c>
      <c r="D3685" s="3">
        <v>4</v>
      </c>
      <c r="E3685" s="3">
        <v>0.1</v>
      </c>
      <c r="F3685" s="6">
        <v>0</v>
      </c>
    </row>
    <row r="3686" spans="1:6">
      <c r="A3686" s="7">
        <v>55</v>
      </c>
      <c r="B3686" s="3">
        <v>30</v>
      </c>
      <c r="C3686" s="6">
        <v>22</v>
      </c>
      <c r="D3686" s="3">
        <v>1</v>
      </c>
      <c r="E3686" s="3">
        <v>1.5</v>
      </c>
      <c r="F3686" s="6">
        <v>91</v>
      </c>
    </row>
    <row r="3687" spans="1:6">
      <c r="A3687" s="7">
        <v>55</v>
      </c>
      <c r="B3687" s="3">
        <v>29</v>
      </c>
      <c r="C3687" s="6">
        <v>30</v>
      </c>
      <c r="D3687" s="3">
        <v>4</v>
      </c>
      <c r="E3687" s="3">
        <v>0.7</v>
      </c>
      <c r="F3687" s="6">
        <v>0</v>
      </c>
    </row>
    <row r="3688" spans="1:6">
      <c r="A3688" s="7">
        <v>55</v>
      </c>
      <c r="B3688" s="3">
        <v>29</v>
      </c>
      <c r="C3688" s="6">
        <v>60</v>
      </c>
      <c r="D3688" s="3">
        <v>3</v>
      </c>
      <c r="E3688" s="3">
        <v>2.2000000000000002</v>
      </c>
      <c r="F3688" s="6">
        <v>84</v>
      </c>
    </row>
    <row r="3689" spans="1:6">
      <c r="A3689" s="7">
        <v>55</v>
      </c>
      <c r="B3689" s="3">
        <v>29</v>
      </c>
      <c r="C3689" s="6">
        <v>78</v>
      </c>
      <c r="D3689" s="3">
        <v>4</v>
      </c>
      <c r="E3689" s="3">
        <v>2.6</v>
      </c>
      <c r="F3689" s="6">
        <v>0</v>
      </c>
    </row>
    <row r="3690" spans="1:6">
      <c r="A3690" s="7">
        <v>55</v>
      </c>
      <c r="B3690" s="3">
        <v>30</v>
      </c>
      <c r="C3690" s="6">
        <v>73</v>
      </c>
      <c r="D3690" s="3">
        <v>4</v>
      </c>
      <c r="E3690" s="3">
        <v>3.8</v>
      </c>
      <c r="F3690" s="6">
        <v>0</v>
      </c>
    </row>
    <row r="3691" spans="1:6">
      <c r="A3691" s="7">
        <v>55</v>
      </c>
      <c r="B3691" s="3">
        <v>31</v>
      </c>
      <c r="C3691" s="6">
        <v>90</v>
      </c>
      <c r="D3691" s="3">
        <v>1</v>
      </c>
      <c r="E3691" s="3">
        <v>2.7</v>
      </c>
      <c r="F3691" s="6">
        <v>0</v>
      </c>
    </row>
    <row r="3692" spans="1:6">
      <c r="A3692" s="7">
        <v>55</v>
      </c>
      <c r="B3692" s="3">
        <v>31</v>
      </c>
      <c r="C3692" s="6">
        <v>73</v>
      </c>
      <c r="D3692" s="3">
        <v>4</v>
      </c>
      <c r="E3692" s="3">
        <v>1.6</v>
      </c>
      <c r="F3692" s="6">
        <v>0</v>
      </c>
    </row>
    <row r="3693" spans="1:6">
      <c r="A3693" s="7">
        <v>55</v>
      </c>
      <c r="B3693" s="3">
        <v>29</v>
      </c>
      <c r="C3693" s="6">
        <v>61</v>
      </c>
      <c r="D3693" s="3">
        <v>4</v>
      </c>
      <c r="E3693" s="3">
        <v>2.8</v>
      </c>
      <c r="F3693" s="6">
        <v>0</v>
      </c>
    </row>
    <row r="3694" spans="1:6">
      <c r="A3694" s="7">
        <v>55</v>
      </c>
      <c r="B3694" s="3">
        <v>28</v>
      </c>
      <c r="C3694" s="6">
        <v>38</v>
      </c>
      <c r="D3694" s="3">
        <v>3</v>
      </c>
      <c r="E3694" s="3">
        <v>1</v>
      </c>
      <c r="F3694" s="6">
        <v>0</v>
      </c>
    </row>
    <row r="3695" spans="1:6">
      <c r="A3695" s="7">
        <v>55</v>
      </c>
      <c r="B3695" s="3">
        <v>31</v>
      </c>
      <c r="C3695" s="6">
        <v>81</v>
      </c>
      <c r="D3695" s="3">
        <v>3</v>
      </c>
      <c r="E3695" s="3">
        <v>2.67</v>
      </c>
      <c r="F3695" s="6">
        <v>0</v>
      </c>
    </row>
    <row r="3696" spans="1:6">
      <c r="A3696" s="7">
        <v>55</v>
      </c>
      <c r="B3696" s="3">
        <v>30</v>
      </c>
      <c r="C3696" s="6">
        <v>55</v>
      </c>
      <c r="D3696" s="3">
        <v>4</v>
      </c>
      <c r="E3696" s="3">
        <v>0.9</v>
      </c>
      <c r="F3696" s="6">
        <v>215</v>
      </c>
    </row>
    <row r="3697" spans="1:6">
      <c r="A3697" s="7">
        <v>55</v>
      </c>
      <c r="B3697" s="3">
        <v>30</v>
      </c>
      <c r="C3697" s="6">
        <v>40</v>
      </c>
      <c r="D3697" s="3">
        <v>2</v>
      </c>
      <c r="E3697" s="3">
        <v>2.2999999999999998</v>
      </c>
      <c r="F3697" s="6">
        <v>0</v>
      </c>
    </row>
    <row r="3698" spans="1:6">
      <c r="A3698" s="7">
        <v>55</v>
      </c>
      <c r="B3698" s="3">
        <v>29</v>
      </c>
      <c r="C3698" s="6">
        <v>53</v>
      </c>
      <c r="D3698" s="3">
        <v>1</v>
      </c>
      <c r="E3698" s="3">
        <v>1.4</v>
      </c>
      <c r="F3698" s="6">
        <v>0</v>
      </c>
    </row>
    <row r="3699" spans="1:6">
      <c r="A3699" s="7">
        <v>55</v>
      </c>
      <c r="B3699" s="3">
        <v>31</v>
      </c>
      <c r="C3699" s="6">
        <v>62</v>
      </c>
      <c r="D3699" s="3">
        <v>1</v>
      </c>
      <c r="E3699" s="3">
        <v>1.8</v>
      </c>
      <c r="F3699" s="6">
        <v>0</v>
      </c>
    </row>
    <row r="3700" spans="1:6">
      <c r="A3700" s="7">
        <v>55</v>
      </c>
      <c r="B3700" s="3">
        <v>29</v>
      </c>
      <c r="C3700" s="6">
        <v>172</v>
      </c>
      <c r="D3700" s="3">
        <v>1</v>
      </c>
      <c r="E3700" s="3">
        <v>5.2</v>
      </c>
      <c r="F3700" s="6">
        <v>0</v>
      </c>
    </row>
    <row r="3701" spans="1:6">
      <c r="A3701" s="7">
        <v>55</v>
      </c>
      <c r="B3701" s="3">
        <v>30</v>
      </c>
      <c r="C3701" s="6">
        <v>64</v>
      </c>
      <c r="D3701" s="3">
        <v>2</v>
      </c>
      <c r="E3701" s="3">
        <v>2.2999999999999998</v>
      </c>
      <c r="F3701" s="6">
        <v>0</v>
      </c>
    </row>
    <row r="3702" spans="1:6">
      <c r="A3702" s="7">
        <v>55</v>
      </c>
      <c r="B3702" s="3">
        <v>30</v>
      </c>
      <c r="C3702" s="6">
        <v>40</v>
      </c>
      <c r="D3702" s="3">
        <v>2</v>
      </c>
      <c r="E3702" s="3">
        <v>2.2999999999999998</v>
      </c>
      <c r="F3702" s="6">
        <v>0</v>
      </c>
    </row>
    <row r="3703" spans="1:6">
      <c r="A3703" s="7">
        <v>55</v>
      </c>
      <c r="B3703" s="3">
        <v>30</v>
      </c>
      <c r="C3703" s="6">
        <v>34</v>
      </c>
      <c r="D3703" s="3">
        <v>4</v>
      </c>
      <c r="E3703" s="3">
        <v>0.1</v>
      </c>
      <c r="F3703" s="6">
        <v>157</v>
      </c>
    </row>
    <row r="3704" spans="1:6">
      <c r="A3704" s="7">
        <v>55</v>
      </c>
      <c r="B3704" s="3">
        <v>29</v>
      </c>
      <c r="C3704" s="6">
        <v>131</v>
      </c>
      <c r="D3704" s="3">
        <v>2</v>
      </c>
      <c r="E3704" s="3">
        <v>2.7</v>
      </c>
      <c r="F3704" s="6">
        <v>0</v>
      </c>
    </row>
    <row r="3705" spans="1:6">
      <c r="A3705" s="7">
        <v>55</v>
      </c>
      <c r="B3705" s="3">
        <v>29</v>
      </c>
      <c r="C3705" s="6">
        <v>19</v>
      </c>
      <c r="D3705" s="3">
        <v>4</v>
      </c>
      <c r="E3705" s="3">
        <v>0.7</v>
      </c>
      <c r="F3705" s="6">
        <v>121</v>
      </c>
    </row>
    <row r="3706" spans="1:6">
      <c r="A3706" s="7">
        <v>55</v>
      </c>
      <c r="B3706" s="3">
        <v>29</v>
      </c>
      <c r="C3706" s="6">
        <v>111</v>
      </c>
      <c r="D3706" s="3">
        <v>2</v>
      </c>
      <c r="E3706" s="3">
        <v>3.6</v>
      </c>
      <c r="F3706" s="6">
        <v>0</v>
      </c>
    </row>
    <row r="3707" spans="1:6">
      <c r="A3707" s="7">
        <v>55</v>
      </c>
      <c r="B3707" s="3">
        <v>29</v>
      </c>
      <c r="C3707" s="6">
        <v>21</v>
      </c>
      <c r="D3707" s="3">
        <v>4</v>
      </c>
      <c r="E3707" s="3">
        <v>0.7</v>
      </c>
      <c r="F3707" s="6">
        <v>0</v>
      </c>
    </row>
    <row r="3708" spans="1:6">
      <c r="A3708" s="7">
        <v>55</v>
      </c>
      <c r="B3708" s="3">
        <v>29</v>
      </c>
      <c r="C3708" s="6">
        <v>33</v>
      </c>
      <c r="D3708" s="3">
        <v>2</v>
      </c>
      <c r="E3708" s="3">
        <v>0.4</v>
      </c>
      <c r="F3708" s="6">
        <v>0</v>
      </c>
    </row>
    <row r="3709" spans="1:6">
      <c r="A3709" s="7">
        <v>55</v>
      </c>
      <c r="B3709" s="3">
        <v>31</v>
      </c>
      <c r="C3709" s="6">
        <v>25</v>
      </c>
      <c r="D3709" s="3">
        <v>2</v>
      </c>
      <c r="E3709" s="3">
        <v>0.2</v>
      </c>
      <c r="F3709" s="6">
        <v>0</v>
      </c>
    </row>
    <row r="3710" spans="1:6">
      <c r="A3710" s="7">
        <v>55</v>
      </c>
      <c r="B3710" s="3">
        <v>31</v>
      </c>
      <c r="C3710" s="6">
        <v>50</v>
      </c>
      <c r="D3710" s="3">
        <v>4</v>
      </c>
      <c r="E3710" s="3">
        <v>1.5</v>
      </c>
      <c r="F3710" s="6">
        <v>0</v>
      </c>
    </row>
    <row r="3711" spans="1:6">
      <c r="A3711" s="7">
        <v>55</v>
      </c>
      <c r="B3711" s="3">
        <v>25</v>
      </c>
      <c r="C3711" s="6">
        <v>23</v>
      </c>
      <c r="D3711" s="3">
        <v>4</v>
      </c>
      <c r="E3711" s="3">
        <v>0.4</v>
      </c>
      <c r="F3711" s="6">
        <v>88</v>
      </c>
    </row>
    <row r="3712" spans="1:6">
      <c r="A3712" s="7">
        <v>55</v>
      </c>
      <c r="B3712" s="3">
        <v>30</v>
      </c>
      <c r="C3712" s="6">
        <v>44</v>
      </c>
      <c r="D3712" s="3">
        <v>2</v>
      </c>
      <c r="E3712" s="3">
        <v>2</v>
      </c>
      <c r="F3712" s="6">
        <v>0</v>
      </c>
    </row>
    <row r="3713" spans="1:6">
      <c r="A3713" s="7">
        <v>55</v>
      </c>
      <c r="B3713" s="3">
        <v>30</v>
      </c>
      <c r="C3713" s="6">
        <v>55</v>
      </c>
      <c r="D3713" s="3">
        <v>3</v>
      </c>
      <c r="E3713" s="3">
        <v>1.7</v>
      </c>
      <c r="F3713" s="6">
        <v>0</v>
      </c>
    </row>
    <row r="3714" spans="1:6">
      <c r="A3714" s="7">
        <v>55</v>
      </c>
      <c r="B3714" s="3">
        <v>31</v>
      </c>
      <c r="C3714" s="6">
        <v>23</v>
      </c>
      <c r="D3714" s="3">
        <v>2</v>
      </c>
      <c r="E3714" s="3">
        <v>0.2</v>
      </c>
      <c r="F3714" s="6">
        <v>0</v>
      </c>
    </row>
    <row r="3715" spans="1:6">
      <c r="A3715" s="7">
        <v>55</v>
      </c>
      <c r="B3715" s="3">
        <v>29</v>
      </c>
      <c r="C3715" s="6">
        <v>55</v>
      </c>
      <c r="D3715" s="3">
        <v>1</v>
      </c>
      <c r="E3715" s="3">
        <v>0.2</v>
      </c>
      <c r="F3715" s="6">
        <v>151</v>
      </c>
    </row>
    <row r="3716" spans="1:6">
      <c r="A3716" s="7">
        <v>55</v>
      </c>
      <c r="B3716" s="3">
        <v>29</v>
      </c>
      <c r="C3716" s="6">
        <v>54</v>
      </c>
      <c r="D3716" s="3">
        <v>2</v>
      </c>
      <c r="E3716" s="3">
        <v>2.2999999999999998</v>
      </c>
      <c r="F3716" s="6">
        <v>93</v>
      </c>
    </row>
    <row r="3717" spans="1:6">
      <c r="A3717" s="7">
        <v>55</v>
      </c>
      <c r="B3717" s="3">
        <v>29</v>
      </c>
      <c r="C3717" s="6">
        <v>64</v>
      </c>
      <c r="D3717" s="3">
        <v>3</v>
      </c>
      <c r="E3717" s="3">
        <v>0.8</v>
      </c>
      <c r="F3717" s="6">
        <v>119</v>
      </c>
    </row>
    <row r="3718" spans="1:6">
      <c r="A3718" s="7">
        <v>55</v>
      </c>
      <c r="B3718" s="3">
        <v>31</v>
      </c>
      <c r="C3718" s="6">
        <v>74</v>
      </c>
      <c r="D3718" s="3">
        <v>3</v>
      </c>
      <c r="E3718" s="3">
        <v>2.67</v>
      </c>
      <c r="F3718" s="6">
        <v>0</v>
      </c>
    </row>
    <row r="3719" spans="1:6">
      <c r="A3719" s="7">
        <v>55</v>
      </c>
      <c r="B3719" s="3">
        <v>31</v>
      </c>
      <c r="C3719" s="6">
        <v>15</v>
      </c>
      <c r="D3719" s="3">
        <v>1</v>
      </c>
      <c r="E3719" s="3">
        <v>0.2</v>
      </c>
      <c r="F3719" s="6">
        <v>0</v>
      </c>
    </row>
    <row r="3720" spans="1:6">
      <c r="A3720" s="7">
        <v>55</v>
      </c>
      <c r="B3720" s="3">
        <v>31</v>
      </c>
      <c r="C3720" s="6">
        <v>62</v>
      </c>
      <c r="D3720" s="3">
        <v>4</v>
      </c>
      <c r="E3720" s="3">
        <v>1.5</v>
      </c>
      <c r="F3720" s="6">
        <v>0</v>
      </c>
    </row>
    <row r="3721" spans="1:6">
      <c r="A3721" s="7">
        <v>55</v>
      </c>
      <c r="B3721" s="3">
        <v>29</v>
      </c>
      <c r="C3721" s="6">
        <v>64</v>
      </c>
      <c r="D3721" s="3">
        <v>4</v>
      </c>
      <c r="E3721" s="3">
        <v>2.6</v>
      </c>
      <c r="F3721" s="6">
        <v>0</v>
      </c>
    </row>
    <row r="3722" spans="1:6">
      <c r="A3722" s="7">
        <v>55</v>
      </c>
      <c r="B3722" s="3">
        <v>29</v>
      </c>
      <c r="C3722" s="6">
        <v>42</v>
      </c>
      <c r="D3722" s="3">
        <v>4</v>
      </c>
      <c r="E3722" s="3">
        <v>2.5</v>
      </c>
      <c r="F3722" s="6">
        <v>0</v>
      </c>
    </row>
    <row r="3723" spans="1:6">
      <c r="A3723" s="7">
        <v>55</v>
      </c>
      <c r="B3723" s="3">
        <v>29</v>
      </c>
      <c r="C3723" s="6">
        <v>131</v>
      </c>
      <c r="D3723" s="3">
        <v>2</v>
      </c>
      <c r="E3723" s="3">
        <v>0.7</v>
      </c>
      <c r="F3723" s="6">
        <v>0</v>
      </c>
    </row>
    <row r="3724" spans="1:6">
      <c r="A3724" s="7">
        <v>55</v>
      </c>
      <c r="B3724" s="3">
        <v>30</v>
      </c>
      <c r="C3724" s="6">
        <v>85</v>
      </c>
      <c r="D3724" s="3">
        <v>1</v>
      </c>
      <c r="E3724" s="3">
        <v>0.1</v>
      </c>
      <c r="F3724" s="6">
        <v>0</v>
      </c>
    </row>
    <row r="3725" spans="1:6">
      <c r="A3725" s="7">
        <v>55</v>
      </c>
      <c r="B3725" s="3">
        <v>31</v>
      </c>
      <c r="C3725" s="6">
        <v>74</v>
      </c>
      <c r="D3725" s="3">
        <v>2</v>
      </c>
      <c r="E3725" s="3">
        <v>3.2</v>
      </c>
      <c r="F3725" s="6">
        <v>0</v>
      </c>
    </row>
    <row r="3726" spans="1:6">
      <c r="A3726" s="7">
        <v>55</v>
      </c>
      <c r="B3726" s="3">
        <v>30</v>
      </c>
      <c r="C3726" s="6">
        <v>69</v>
      </c>
      <c r="D3726" s="3">
        <v>4</v>
      </c>
      <c r="E3726" s="3">
        <v>1.3</v>
      </c>
      <c r="F3726" s="6">
        <v>0</v>
      </c>
    </row>
    <row r="3727" spans="1:6">
      <c r="A3727" s="7">
        <v>55</v>
      </c>
      <c r="B3727" s="3">
        <v>31</v>
      </c>
      <c r="C3727" s="6">
        <v>73</v>
      </c>
      <c r="D3727" s="3">
        <v>3</v>
      </c>
      <c r="E3727" s="3">
        <v>2.67</v>
      </c>
      <c r="F3727" s="6">
        <v>219</v>
      </c>
    </row>
    <row r="3728" spans="1:6">
      <c r="A3728" s="7">
        <v>55</v>
      </c>
      <c r="B3728" s="3">
        <v>30</v>
      </c>
      <c r="C3728" s="6">
        <v>82</v>
      </c>
      <c r="D3728" s="3">
        <v>4</v>
      </c>
      <c r="E3728" s="3">
        <v>3.8</v>
      </c>
      <c r="F3728" s="6">
        <v>0</v>
      </c>
    </row>
    <row r="3729" spans="1:6">
      <c r="A3729" s="7">
        <v>55</v>
      </c>
      <c r="B3729" s="3">
        <v>30</v>
      </c>
      <c r="C3729" s="6">
        <v>64</v>
      </c>
      <c r="D3729" s="3">
        <v>2</v>
      </c>
      <c r="E3729" s="3">
        <v>1.9</v>
      </c>
      <c r="F3729" s="6">
        <v>0</v>
      </c>
    </row>
    <row r="3730" spans="1:6">
      <c r="A3730" s="7">
        <v>55</v>
      </c>
      <c r="B3730" s="3">
        <v>29</v>
      </c>
      <c r="C3730" s="6">
        <v>78</v>
      </c>
      <c r="D3730" s="3">
        <v>1</v>
      </c>
      <c r="E3730" s="3">
        <v>0.8</v>
      </c>
      <c r="F3730" s="6">
        <v>190</v>
      </c>
    </row>
    <row r="3731" spans="1:6">
      <c r="A3731" s="7">
        <v>55</v>
      </c>
      <c r="B3731" s="3">
        <v>29</v>
      </c>
      <c r="C3731" s="6">
        <v>62</v>
      </c>
      <c r="D3731" s="3">
        <v>1</v>
      </c>
      <c r="E3731" s="3">
        <v>0.2</v>
      </c>
      <c r="F3731" s="6">
        <v>0</v>
      </c>
    </row>
    <row r="3732" spans="1:6">
      <c r="A3732" s="7">
        <v>55</v>
      </c>
      <c r="B3732" s="3">
        <v>29</v>
      </c>
      <c r="C3732" s="6">
        <v>72</v>
      </c>
      <c r="D3732" s="3">
        <v>3</v>
      </c>
      <c r="E3732" s="3">
        <v>0.3</v>
      </c>
      <c r="F3732" s="6">
        <v>147</v>
      </c>
    </row>
    <row r="3733" spans="1:6">
      <c r="A3733" s="7">
        <v>55</v>
      </c>
      <c r="B3733" s="3">
        <v>31</v>
      </c>
      <c r="C3733" s="6">
        <v>13</v>
      </c>
      <c r="D3733" s="3">
        <v>4</v>
      </c>
      <c r="E3733" s="3">
        <v>0.7</v>
      </c>
      <c r="F3733" s="6">
        <v>0</v>
      </c>
    </row>
    <row r="3734" spans="1:6">
      <c r="A3734" s="7">
        <v>55</v>
      </c>
      <c r="B3734" s="3">
        <v>31</v>
      </c>
      <c r="C3734" s="6">
        <v>130</v>
      </c>
      <c r="D3734" s="3">
        <v>4</v>
      </c>
      <c r="E3734" s="3">
        <v>6.5</v>
      </c>
      <c r="F3734" s="6">
        <v>0</v>
      </c>
    </row>
    <row r="3735" spans="1:6">
      <c r="A3735" s="7">
        <v>55</v>
      </c>
      <c r="B3735" s="3">
        <v>31</v>
      </c>
      <c r="C3735" s="6">
        <v>69</v>
      </c>
      <c r="D3735" s="3">
        <v>1</v>
      </c>
      <c r="E3735" s="3">
        <v>2.7</v>
      </c>
      <c r="F3735" s="6">
        <v>0</v>
      </c>
    </row>
    <row r="3736" spans="1:6">
      <c r="A3736" s="7">
        <v>55</v>
      </c>
      <c r="B3736" s="3">
        <v>28</v>
      </c>
      <c r="C3736" s="6">
        <v>39</v>
      </c>
      <c r="D3736" s="3">
        <v>3</v>
      </c>
      <c r="E3736" s="3">
        <v>1</v>
      </c>
      <c r="F3736" s="6">
        <v>0</v>
      </c>
    </row>
    <row r="3737" spans="1:6">
      <c r="A3737" s="7">
        <v>55</v>
      </c>
      <c r="B3737" s="3">
        <v>31</v>
      </c>
      <c r="C3737" s="6">
        <v>34</v>
      </c>
      <c r="D3737" s="3">
        <v>3</v>
      </c>
      <c r="E3737" s="3">
        <v>1.5</v>
      </c>
      <c r="F3737" s="6">
        <v>101</v>
      </c>
    </row>
    <row r="3738" spans="1:6">
      <c r="A3738" s="7">
        <v>55</v>
      </c>
      <c r="B3738" s="3">
        <v>30</v>
      </c>
      <c r="C3738" s="6">
        <v>79</v>
      </c>
      <c r="D3738" s="3">
        <v>2</v>
      </c>
      <c r="E3738" s="3">
        <v>0</v>
      </c>
      <c r="F3738" s="6">
        <v>0</v>
      </c>
    </row>
    <row r="3739" spans="1:6">
      <c r="A3739" s="7">
        <v>55</v>
      </c>
      <c r="B3739" s="3">
        <v>29</v>
      </c>
      <c r="C3739" s="6">
        <v>38</v>
      </c>
      <c r="D3739" s="3">
        <v>4</v>
      </c>
      <c r="E3739" s="3">
        <v>1.5</v>
      </c>
      <c r="F3739" s="6">
        <v>0</v>
      </c>
    </row>
    <row r="3740" spans="1:6">
      <c r="A3740" s="7">
        <v>55</v>
      </c>
      <c r="B3740" s="3">
        <v>30</v>
      </c>
      <c r="C3740" s="6">
        <v>153</v>
      </c>
      <c r="D3740" s="3">
        <v>2</v>
      </c>
      <c r="E3740" s="3">
        <v>2.8</v>
      </c>
      <c r="F3740" s="6">
        <v>0</v>
      </c>
    </row>
    <row r="3741" spans="1:6">
      <c r="A3741" s="7">
        <v>55</v>
      </c>
      <c r="B3741" s="3">
        <v>25</v>
      </c>
      <c r="C3741" s="6">
        <v>92</v>
      </c>
      <c r="D3741" s="3">
        <v>1</v>
      </c>
      <c r="E3741" s="3">
        <v>3</v>
      </c>
      <c r="F3741" s="6">
        <v>158</v>
      </c>
    </row>
    <row r="3742" spans="1:6">
      <c r="A3742" s="7">
        <v>55</v>
      </c>
      <c r="B3742" s="3">
        <v>31</v>
      </c>
      <c r="C3742" s="6">
        <v>63</v>
      </c>
      <c r="D3742" s="3">
        <v>3</v>
      </c>
      <c r="E3742" s="3">
        <v>2.67</v>
      </c>
      <c r="F3742" s="6">
        <v>0</v>
      </c>
    </row>
    <row r="3743" spans="1:6">
      <c r="A3743" s="7">
        <v>55</v>
      </c>
      <c r="B3743" s="3">
        <v>31</v>
      </c>
      <c r="C3743" s="6">
        <v>23</v>
      </c>
      <c r="D3743" s="3">
        <v>2</v>
      </c>
      <c r="E3743" s="3">
        <v>0.3</v>
      </c>
      <c r="F3743" s="6">
        <v>0</v>
      </c>
    </row>
    <row r="3744" spans="1:6">
      <c r="A3744" s="7">
        <v>55</v>
      </c>
      <c r="B3744" s="3">
        <v>29</v>
      </c>
      <c r="C3744" s="6">
        <v>71</v>
      </c>
      <c r="D3744" s="3">
        <v>3</v>
      </c>
      <c r="E3744" s="3">
        <v>0.3</v>
      </c>
      <c r="F3744" s="6">
        <v>0</v>
      </c>
    </row>
    <row r="3745" spans="1:6">
      <c r="A3745" s="7">
        <v>55</v>
      </c>
      <c r="B3745" s="3">
        <v>31</v>
      </c>
      <c r="C3745" s="6">
        <v>91</v>
      </c>
      <c r="D3745" s="3">
        <v>2</v>
      </c>
      <c r="E3745" s="3">
        <v>2.8</v>
      </c>
      <c r="F3745" s="6">
        <v>0</v>
      </c>
    </row>
    <row r="3746" spans="1:6">
      <c r="A3746" s="7">
        <v>55</v>
      </c>
      <c r="B3746" s="3">
        <v>29</v>
      </c>
      <c r="C3746" s="6">
        <v>62</v>
      </c>
      <c r="D3746" s="3">
        <v>3</v>
      </c>
      <c r="E3746" s="3">
        <v>0.3</v>
      </c>
      <c r="F3746" s="6">
        <v>0</v>
      </c>
    </row>
    <row r="3747" spans="1:6">
      <c r="A3747" s="7">
        <v>55</v>
      </c>
      <c r="B3747" s="3">
        <v>25</v>
      </c>
      <c r="C3747" s="6">
        <v>90</v>
      </c>
      <c r="D3747" s="3">
        <v>2</v>
      </c>
      <c r="E3747" s="3">
        <v>4.5</v>
      </c>
      <c r="F3747" s="6">
        <v>0</v>
      </c>
    </row>
    <row r="3748" spans="1:6">
      <c r="A3748" s="7">
        <v>55</v>
      </c>
      <c r="B3748" s="3">
        <v>29</v>
      </c>
      <c r="C3748" s="6">
        <v>35</v>
      </c>
      <c r="D3748" s="3">
        <v>3</v>
      </c>
      <c r="E3748" s="3">
        <v>1.4</v>
      </c>
      <c r="F3748" s="6">
        <v>0</v>
      </c>
    </row>
    <row r="3749" spans="1:6">
      <c r="A3749" s="7">
        <v>55</v>
      </c>
      <c r="B3749" s="3">
        <v>25</v>
      </c>
      <c r="C3749" s="6">
        <v>65</v>
      </c>
      <c r="D3749" s="3">
        <v>4</v>
      </c>
      <c r="E3749" s="3">
        <v>2</v>
      </c>
      <c r="F3749" s="6">
        <v>0</v>
      </c>
    </row>
    <row r="3750" spans="1:6">
      <c r="A3750" s="7">
        <v>55</v>
      </c>
      <c r="B3750" s="3">
        <v>30</v>
      </c>
      <c r="C3750" s="6">
        <v>35</v>
      </c>
      <c r="D3750" s="3">
        <v>1</v>
      </c>
      <c r="E3750" s="3">
        <v>1.5</v>
      </c>
      <c r="F3750" s="6">
        <v>118</v>
      </c>
    </row>
    <row r="3751" spans="1:6">
      <c r="A3751" s="7">
        <v>55</v>
      </c>
      <c r="B3751" s="3">
        <v>30</v>
      </c>
      <c r="C3751" s="6">
        <v>84</v>
      </c>
      <c r="D3751" s="3">
        <v>2</v>
      </c>
      <c r="E3751" s="3">
        <v>0</v>
      </c>
      <c r="F3751" s="6">
        <v>0</v>
      </c>
    </row>
    <row r="3752" spans="1:6">
      <c r="A3752" s="7">
        <v>55</v>
      </c>
      <c r="B3752" s="3">
        <v>31</v>
      </c>
      <c r="C3752" s="6">
        <v>159</v>
      </c>
      <c r="D3752" s="3">
        <v>1</v>
      </c>
      <c r="E3752" s="3">
        <v>3.9</v>
      </c>
      <c r="F3752" s="6">
        <v>0</v>
      </c>
    </row>
    <row r="3753" spans="1:6">
      <c r="A3753" s="7">
        <v>55</v>
      </c>
      <c r="B3753" s="3">
        <v>29</v>
      </c>
      <c r="C3753" s="6">
        <v>28</v>
      </c>
      <c r="D3753" s="3">
        <v>2</v>
      </c>
      <c r="E3753" s="3">
        <v>0.7</v>
      </c>
      <c r="F3753" s="6">
        <v>82</v>
      </c>
    </row>
    <row r="3754" spans="1:6">
      <c r="A3754" s="7">
        <v>55</v>
      </c>
      <c r="B3754" s="3">
        <v>25</v>
      </c>
      <c r="C3754" s="6">
        <v>95</v>
      </c>
      <c r="D3754" s="3">
        <v>2</v>
      </c>
      <c r="E3754" s="3">
        <v>4.5</v>
      </c>
      <c r="F3754" s="6">
        <v>275</v>
      </c>
    </row>
    <row r="3755" spans="1:6">
      <c r="A3755" s="7">
        <v>55</v>
      </c>
      <c r="B3755" s="3">
        <v>29</v>
      </c>
      <c r="C3755" s="6">
        <v>81</v>
      </c>
      <c r="D3755" s="3">
        <v>4</v>
      </c>
      <c r="E3755" s="3">
        <v>4.9000000000000004</v>
      </c>
      <c r="F3755" s="6">
        <v>209</v>
      </c>
    </row>
    <row r="3756" spans="1:6">
      <c r="A3756" s="7">
        <v>55</v>
      </c>
      <c r="B3756" s="3">
        <v>29</v>
      </c>
      <c r="C3756" s="6">
        <v>94</v>
      </c>
      <c r="D3756" s="3">
        <v>1</v>
      </c>
      <c r="E3756" s="3">
        <v>0.8</v>
      </c>
      <c r="F3756" s="6">
        <v>221</v>
      </c>
    </row>
    <row r="3757" spans="1:6">
      <c r="A3757" s="7">
        <v>55</v>
      </c>
      <c r="B3757" s="3">
        <v>30</v>
      </c>
      <c r="C3757" s="6">
        <v>50</v>
      </c>
      <c r="D3757" s="3">
        <v>2</v>
      </c>
      <c r="E3757" s="3">
        <v>2.1</v>
      </c>
      <c r="F3757" s="6">
        <v>0</v>
      </c>
    </row>
    <row r="3758" spans="1:6">
      <c r="A3758" s="7">
        <v>55</v>
      </c>
      <c r="B3758" s="3">
        <v>29</v>
      </c>
      <c r="C3758" s="6">
        <v>79</v>
      </c>
      <c r="D3758" s="3">
        <v>4</v>
      </c>
      <c r="E3758" s="3">
        <v>4.9000000000000004</v>
      </c>
      <c r="F3758" s="6">
        <v>0</v>
      </c>
    </row>
    <row r="3759" spans="1:6">
      <c r="A3759" s="7">
        <v>55</v>
      </c>
      <c r="B3759" s="3">
        <v>31</v>
      </c>
      <c r="C3759" s="6">
        <v>91</v>
      </c>
      <c r="D3759" s="3">
        <v>2</v>
      </c>
      <c r="E3759" s="3">
        <v>2.8</v>
      </c>
      <c r="F3759" s="6">
        <v>0</v>
      </c>
    </row>
    <row r="3760" spans="1:6">
      <c r="A3760" s="7">
        <v>55</v>
      </c>
      <c r="B3760" s="3">
        <v>31</v>
      </c>
      <c r="C3760" s="6">
        <v>134</v>
      </c>
      <c r="D3760" s="3">
        <v>2</v>
      </c>
      <c r="E3760" s="3">
        <v>0.3</v>
      </c>
      <c r="F3760" s="6">
        <v>0</v>
      </c>
    </row>
    <row r="3761" spans="1:6">
      <c r="A3761" s="7">
        <v>55</v>
      </c>
      <c r="B3761" s="3">
        <v>29</v>
      </c>
      <c r="C3761" s="6">
        <v>21</v>
      </c>
      <c r="D3761" s="3">
        <v>4</v>
      </c>
      <c r="E3761" s="3">
        <v>0.7</v>
      </c>
      <c r="F3761" s="6">
        <v>0</v>
      </c>
    </row>
    <row r="3762" spans="1:6">
      <c r="A3762" s="7">
        <v>55</v>
      </c>
      <c r="B3762" s="3">
        <v>29</v>
      </c>
      <c r="C3762" s="6">
        <v>65</v>
      </c>
      <c r="D3762" s="3">
        <v>3</v>
      </c>
      <c r="E3762" s="3">
        <v>2.5</v>
      </c>
      <c r="F3762" s="6">
        <v>0</v>
      </c>
    </row>
    <row r="3763" spans="1:6">
      <c r="A3763" s="7">
        <v>55</v>
      </c>
      <c r="B3763" s="3">
        <v>30</v>
      </c>
      <c r="C3763" s="6">
        <v>82</v>
      </c>
      <c r="D3763" s="3">
        <v>4</v>
      </c>
      <c r="E3763" s="3">
        <v>1.3</v>
      </c>
      <c r="F3763" s="6">
        <v>219</v>
      </c>
    </row>
    <row r="3764" spans="1:6">
      <c r="A3764" s="7">
        <v>55</v>
      </c>
      <c r="B3764" s="3">
        <v>25</v>
      </c>
      <c r="C3764" s="6">
        <v>42</v>
      </c>
      <c r="D3764" s="3">
        <v>3</v>
      </c>
      <c r="E3764" s="3">
        <v>1</v>
      </c>
      <c r="F3764" s="6">
        <v>0</v>
      </c>
    </row>
    <row r="3765" spans="1:6">
      <c r="A3765" s="7">
        <v>55</v>
      </c>
      <c r="B3765" s="3">
        <v>25</v>
      </c>
      <c r="C3765" s="6">
        <v>35</v>
      </c>
      <c r="D3765" s="3">
        <v>3</v>
      </c>
      <c r="E3765" s="3">
        <v>1</v>
      </c>
      <c r="F3765" s="6">
        <v>144</v>
      </c>
    </row>
    <row r="3766" spans="1:6">
      <c r="A3766" s="7">
        <v>55</v>
      </c>
      <c r="B3766" s="3">
        <v>30</v>
      </c>
      <c r="C3766" s="6">
        <v>70</v>
      </c>
      <c r="D3766" s="3">
        <v>3</v>
      </c>
      <c r="E3766" s="3">
        <v>2</v>
      </c>
      <c r="F3766" s="6">
        <v>0</v>
      </c>
    </row>
    <row r="3767" spans="1:6">
      <c r="A3767" s="7">
        <v>55</v>
      </c>
      <c r="B3767" s="3">
        <v>30</v>
      </c>
      <c r="C3767" s="6">
        <v>54</v>
      </c>
      <c r="D3767" s="3">
        <v>3</v>
      </c>
      <c r="E3767" s="3">
        <v>1.7</v>
      </c>
      <c r="F3767" s="6">
        <v>0</v>
      </c>
    </row>
    <row r="3768" spans="1:6">
      <c r="A3768" s="7">
        <v>55</v>
      </c>
      <c r="B3768" s="3">
        <v>29</v>
      </c>
      <c r="C3768" s="6">
        <v>162</v>
      </c>
      <c r="D3768" s="3">
        <v>1</v>
      </c>
      <c r="E3768" s="3">
        <v>2.9</v>
      </c>
      <c r="F3768" s="6">
        <v>0</v>
      </c>
    </row>
    <row r="3769" spans="1:6">
      <c r="A3769" s="7">
        <v>55</v>
      </c>
      <c r="B3769" s="3">
        <v>31</v>
      </c>
      <c r="C3769" s="6">
        <v>20</v>
      </c>
      <c r="D3769" s="3">
        <v>2</v>
      </c>
      <c r="E3769" s="3">
        <v>0.3</v>
      </c>
      <c r="F3769" s="6">
        <v>0</v>
      </c>
    </row>
    <row r="3770" spans="1:6">
      <c r="A3770" s="7">
        <v>55</v>
      </c>
      <c r="B3770" s="3">
        <v>30</v>
      </c>
      <c r="C3770" s="6">
        <v>28</v>
      </c>
      <c r="D3770" s="3">
        <v>4</v>
      </c>
      <c r="E3770" s="3">
        <v>0.1</v>
      </c>
      <c r="F3770" s="6">
        <v>149</v>
      </c>
    </row>
    <row r="3771" spans="1:6">
      <c r="A3771" s="7">
        <v>55</v>
      </c>
      <c r="B3771" s="3">
        <v>29</v>
      </c>
      <c r="C3771" s="6">
        <v>49</v>
      </c>
      <c r="D3771" s="3">
        <v>2</v>
      </c>
      <c r="E3771" s="3">
        <v>0.8</v>
      </c>
      <c r="F3771" s="6">
        <v>220</v>
      </c>
    </row>
    <row r="3772" spans="1:6">
      <c r="A3772" s="7">
        <v>55</v>
      </c>
      <c r="B3772" s="3">
        <v>29</v>
      </c>
      <c r="C3772" s="6">
        <v>92</v>
      </c>
      <c r="D3772" s="3">
        <v>1</v>
      </c>
      <c r="E3772" s="3">
        <v>1.9</v>
      </c>
      <c r="F3772" s="6">
        <v>0</v>
      </c>
    </row>
    <row r="3773" spans="1:6">
      <c r="A3773" s="7">
        <v>55</v>
      </c>
      <c r="B3773" s="3">
        <v>30</v>
      </c>
      <c r="C3773" s="6">
        <v>42</v>
      </c>
      <c r="D3773" s="3">
        <v>2</v>
      </c>
      <c r="E3773" s="3">
        <v>2</v>
      </c>
      <c r="F3773" s="6">
        <v>196</v>
      </c>
    </row>
    <row r="3774" spans="1:6">
      <c r="A3774" s="7">
        <v>55</v>
      </c>
      <c r="B3774" s="3">
        <v>25</v>
      </c>
      <c r="C3774" s="6">
        <v>52</v>
      </c>
      <c r="D3774" s="3"/>
      <c r="E3774" s="3">
        <v>1.4</v>
      </c>
      <c r="F3774" s="6">
        <v>207</v>
      </c>
    </row>
    <row r="3775" spans="1:6">
      <c r="A3775" s="7">
        <v>55</v>
      </c>
      <c r="B3775" s="3">
        <v>29</v>
      </c>
      <c r="C3775" s="6">
        <v>140</v>
      </c>
      <c r="D3775" s="3">
        <v>2</v>
      </c>
      <c r="E3775" s="3">
        <v>2.7</v>
      </c>
      <c r="F3775" s="6">
        <v>0</v>
      </c>
    </row>
    <row r="3776" spans="1:6">
      <c r="A3776" s="7">
        <v>55</v>
      </c>
      <c r="B3776" s="3">
        <v>29</v>
      </c>
      <c r="C3776" s="6">
        <v>81</v>
      </c>
      <c r="D3776" s="3">
        <v>3</v>
      </c>
      <c r="E3776" s="3">
        <v>1.7</v>
      </c>
      <c r="F3776" s="6">
        <v>171</v>
      </c>
    </row>
    <row r="3777" spans="1:6">
      <c r="A3777" s="7">
        <v>55</v>
      </c>
      <c r="B3777" s="3">
        <v>30</v>
      </c>
      <c r="C3777" s="6">
        <v>99</v>
      </c>
      <c r="D3777" s="3">
        <v>1</v>
      </c>
      <c r="E3777" s="3">
        <v>0.1</v>
      </c>
      <c r="F3777" s="6">
        <v>0</v>
      </c>
    </row>
    <row r="3778" spans="1:6">
      <c r="A3778" s="7">
        <v>55</v>
      </c>
      <c r="B3778" s="3">
        <v>30</v>
      </c>
      <c r="C3778" s="6">
        <v>145</v>
      </c>
      <c r="D3778" s="3">
        <v>2</v>
      </c>
      <c r="E3778" s="3">
        <v>6</v>
      </c>
      <c r="F3778" s="6">
        <v>0</v>
      </c>
    </row>
    <row r="3779" spans="1:6">
      <c r="A3779" s="7">
        <v>55</v>
      </c>
      <c r="B3779" s="3">
        <v>30</v>
      </c>
      <c r="C3779" s="6">
        <v>53</v>
      </c>
      <c r="D3779" s="3">
        <v>3</v>
      </c>
      <c r="E3779" s="3">
        <v>1.7</v>
      </c>
      <c r="F3779" s="6">
        <v>0</v>
      </c>
    </row>
    <row r="3780" spans="1:6">
      <c r="A3780" s="7">
        <v>55</v>
      </c>
      <c r="B3780" s="3">
        <v>29</v>
      </c>
      <c r="C3780" s="6">
        <v>79</v>
      </c>
      <c r="D3780" s="3">
        <v>2</v>
      </c>
      <c r="E3780" s="3">
        <v>1.1000000000000001</v>
      </c>
      <c r="F3780" s="6">
        <v>0</v>
      </c>
    </row>
    <row r="3781" spans="1:6">
      <c r="A3781" s="7">
        <v>55</v>
      </c>
      <c r="B3781" s="3">
        <v>30</v>
      </c>
      <c r="C3781" s="6">
        <v>41</v>
      </c>
      <c r="D3781" s="3">
        <v>2</v>
      </c>
      <c r="E3781" s="3">
        <v>0.6</v>
      </c>
      <c r="F3781" s="6">
        <v>0</v>
      </c>
    </row>
    <row r="3782" spans="1:6">
      <c r="A3782" s="7">
        <v>55</v>
      </c>
      <c r="B3782" s="3">
        <v>25</v>
      </c>
      <c r="C3782" s="6">
        <v>44</v>
      </c>
      <c r="D3782" s="3">
        <v>3</v>
      </c>
      <c r="E3782" s="3">
        <v>1</v>
      </c>
      <c r="F3782" s="6">
        <v>0</v>
      </c>
    </row>
    <row r="3783" spans="1:6">
      <c r="A3783" s="7">
        <v>55</v>
      </c>
      <c r="B3783" s="3">
        <v>31</v>
      </c>
      <c r="C3783" s="6">
        <v>124</v>
      </c>
      <c r="D3783" s="3">
        <v>2</v>
      </c>
      <c r="E3783" s="3">
        <v>0.3</v>
      </c>
      <c r="F3783" s="6">
        <v>0</v>
      </c>
    </row>
    <row r="3784" spans="1:6">
      <c r="A3784" s="7">
        <v>55</v>
      </c>
      <c r="B3784" s="3">
        <v>30</v>
      </c>
      <c r="C3784" s="6">
        <v>28</v>
      </c>
      <c r="D3784" s="3">
        <v>2</v>
      </c>
      <c r="E3784" s="3">
        <v>2</v>
      </c>
      <c r="F3784" s="6">
        <v>0</v>
      </c>
    </row>
    <row r="3785" spans="1:6">
      <c r="A3785" s="7">
        <v>55</v>
      </c>
      <c r="B3785" s="3">
        <v>25</v>
      </c>
      <c r="C3785" s="6">
        <v>58</v>
      </c>
      <c r="D3785" s="3">
        <v>4</v>
      </c>
      <c r="E3785" s="3">
        <v>2</v>
      </c>
      <c r="F3785" s="6">
        <v>219</v>
      </c>
    </row>
    <row r="3786" spans="1:6">
      <c r="A3786" s="7">
        <v>56</v>
      </c>
      <c r="B3786" s="3">
        <v>31</v>
      </c>
      <c r="C3786" s="6">
        <v>25</v>
      </c>
      <c r="D3786" s="3"/>
      <c r="E3786" s="3">
        <v>0.9</v>
      </c>
      <c r="F3786" s="6">
        <v>111</v>
      </c>
    </row>
    <row r="3787" spans="1:6">
      <c r="A3787" s="7">
        <v>56</v>
      </c>
      <c r="B3787" s="3">
        <v>30</v>
      </c>
      <c r="C3787" s="6">
        <v>48</v>
      </c>
      <c r="D3787" s="3">
        <v>1</v>
      </c>
      <c r="E3787" s="3">
        <v>2.2000000000000002</v>
      </c>
      <c r="F3787" s="6">
        <v>0</v>
      </c>
    </row>
    <row r="3788" spans="1:6">
      <c r="A3788" s="7">
        <v>56</v>
      </c>
      <c r="B3788" s="3">
        <v>26</v>
      </c>
      <c r="C3788" s="6">
        <v>81</v>
      </c>
      <c r="D3788" s="3">
        <v>2</v>
      </c>
      <c r="E3788" s="3">
        <v>4.5</v>
      </c>
      <c r="F3788" s="6">
        <v>0</v>
      </c>
    </row>
    <row r="3789" spans="1:6">
      <c r="A3789" s="7">
        <v>56</v>
      </c>
      <c r="B3789" s="3">
        <v>31</v>
      </c>
      <c r="C3789" s="6">
        <v>131</v>
      </c>
      <c r="D3789" s="3">
        <v>2</v>
      </c>
      <c r="E3789" s="3">
        <v>1.2</v>
      </c>
      <c r="F3789" s="6">
        <v>0</v>
      </c>
    </row>
    <row r="3790" spans="1:6">
      <c r="A3790" s="7">
        <v>56</v>
      </c>
      <c r="B3790" s="3">
        <v>32</v>
      </c>
      <c r="C3790" s="6">
        <v>38</v>
      </c>
      <c r="D3790" s="3">
        <v>4</v>
      </c>
      <c r="E3790" s="3">
        <v>1.3</v>
      </c>
      <c r="F3790" s="6">
        <v>166</v>
      </c>
    </row>
    <row r="3791" spans="1:6">
      <c r="A3791" s="7">
        <v>56</v>
      </c>
      <c r="B3791" s="3">
        <v>31</v>
      </c>
      <c r="C3791" s="6">
        <v>61</v>
      </c>
      <c r="D3791" s="3">
        <v>2</v>
      </c>
      <c r="E3791" s="3">
        <v>1.9</v>
      </c>
      <c r="F3791" s="6">
        <v>105</v>
      </c>
    </row>
    <row r="3792" spans="1:6">
      <c r="A3792" s="7">
        <v>56</v>
      </c>
      <c r="B3792" s="3">
        <v>30</v>
      </c>
      <c r="C3792" s="6">
        <v>61</v>
      </c>
      <c r="D3792" s="3">
        <v>1</v>
      </c>
      <c r="E3792" s="3">
        <v>2.2000000000000002</v>
      </c>
      <c r="F3792" s="6">
        <v>0</v>
      </c>
    </row>
    <row r="3793" spans="1:6">
      <c r="A3793" s="7">
        <v>56</v>
      </c>
      <c r="B3793" s="3">
        <v>30</v>
      </c>
      <c r="C3793" s="6">
        <v>55</v>
      </c>
      <c r="D3793" s="3">
        <v>1</v>
      </c>
      <c r="E3793" s="3">
        <v>1.4</v>
      </c>
      <c r="F3793" s="6">
        <v>77</v>
      </c>
    </row>
    <row r="3794" spans="1:6">
      <c r="A3794" s="7">
        <v>56</v>
      </c>
      <c r="B3794" s="3">
        <v>30</v>
      </c>
      <c r="C3794" s="6">
        <v>158</v>
      </c>
      <c r="D3794" s="3">
        <v>4</v>
      </c>
      <c r="E3794" s="3">
        <v>6.1</v>
      </c>
      <c r="F3794" s="6">
        <v>0</v>
      </c>
    </row>
    <row r="3795" spans="1:6">
      <c r="A3795" s="7">
        <v>56</v>
      </c>
      <c r="B3795" s="3">
        <v>32</v>
      </c>
      <c r="C3795" s="6">
        <v>122</v>
      </c>
      <c r="D3795" s="3">
        <v>2</v>
      </c>
      <c r="E3795" s="3">
        <v>0.3</v>
      </c>
      <c r="F3795" s="6">
        <v>360</v>
      </c>
    </row>
    <row r="3796" spans="1:6">
      <c r="A3796" s="7">
        <v>56</v>
      </c>
      <c r="B3796" s="3">
        <v>30</v>
      </c>
      <c r="C3796" s="6">
        <v>24</v>
      </c>
      <c r="D3796" s="3">
        <v>2</v>
      </c>
      <c r="E3796" s="3">
        <v>0.4</v>
      </c>
      <c r="F3796" s="6">
        <v>88</v>
      </c>
    </row>
    <row r="3797" spans="1:6">
      <c r="A3797" s="7">
        <v>56</v>
      </c>
      <c r="B3797" s="3">
        <v>30</v>
      </c>
      <c r="C3797" s="6">
        <v>44</v>
      </c>
      <c r="D3797" s="3">
        <v>4</v>
      </c>
      <c r="E3797" s="3">
        <v>0.7</v>
      </c>
      <c r="F3797" s="6">
        <v>174</v>
      </c>
    </row>
    <row r="3798" spans="1:6">
      <c r="A3798" s="7">
        <v>56</v>
      </c>
      <c r="B3798" s="3">
        <v>30</v>
      </c>
      <c r="C3798" s="6">
        <v>38</v>
      </c>
      <c r="D3798" s="3">
        <v>1</v>
      </c>
      <c r="E3798" s="3">
        <v>0.2</v>
      </c>
      <c r="F3798" s="6">
        <v>0</v>
      </c>
    </row>
    <row r="3799" spans="1:6">
      <c r="A3799" s="7">
        <v>56</v>
      </c>
      <c r="B3799" s="3">
        <v>32</v>
      </c>
      <c r="C3799" s="6">
        <v>173</v>
      </c>
      <c r="D3799" s="3">
        <v>1</v>
      </c>
      <c r="E3799" s="3">
        <v>4.5999999999999996</v>
      </c>
      <c r="F3799" s="6">
        <v>88</v>
      </c>
    </row>
    <row r="3800" spans="1:6">
      <c r="A3800" s="7">
        <v>56</v>
      </c>
      <c r="B3800" s="3">
        <v>31</v>
      </c>
      <c r="C3800" s="6">
        <v>39</v>
      </c>
      <c r="D3800" s="3">
        <v>4</v>
      </c>
      <c r="E3800" s="3">
        <v>0.9</v>
      </c>
      <c r="F3800" s="6">
        <v>0</v>
      </c>
    </row>
    <row r="3801" spans="1:6">
      <c r="A3801" s="7">
        <v>56</v>
      </c>
      <c r="B3801" s="3">
        <v>31</v>
      </c>
      <c r="C3801" s="6">
        <v>11</v>
      </c>
      <c r="D3801" s="3">
        <v>2</v>
      </c>
      <c r="E3801" s="3">
        <v>0.2</v>
      </c>
      <c r="F3801" s="6">
        <v>90</v>
      </c>
    </row>
    <row r="3802" spans="1:6">
      <c r="A3802" s="7">
        <v>56</v>
      </c>
      <c r="B3802" s="3">
        <v>30</v>
      </c>
      <c r="C3802" s="6">
        <v>141</v>
      </c>
      <c r="D3802" s="3">
        <v>2</v>
      </c>
      <c r="E3802" s="3">
        <v>0.5</v>
      </c>
      <c r="F3802" s="6">
        <v>0</v>
      </c>
    </row>
    <row r="3803" spans="1:6">
      <c r="A3803" s="7">
        <v>56</v>
      </c>
      <c r="B3803" s="3">
        <v>29</v>
      </c>
      <c r="C3803" s="6">
        <v>41</v>
      </c>
      <c r="D3803" s="3">
        <v>4</v>
      </c>
      <c r="E3803" s="3">
        <v>2.5</v>
      </c>
      <c r="F3803" s="6">
        <v>0</v>
      </c>
    </row>
    <row r="3804" spans="1:6">
      <c r="A3804" s="7">
        <v>56</v>
      </c>
      <c r="B3804" s="3">
        <v>32</v>
      </c>
      <c r="C3804" s="6">
        <v>129</v>
      </c>
      <c r="D3804" s="3">
        <v>1</v>
      </c>
      <c r="E3804" s="3">
        <v>7.4</v>
      </c>
      <c r="F3804" s="6">
        <v>0</v>
      </c>
    </row>
    <row r="3805" spans="1:6">
      <c r="A3805" s="7">
        <v>56</v>
      </c>
      <c r="B3805" s="3">
        <v>31</v>
      </c>
      <c r="C3805" s="6">
        <v>21</v>
      </c>
      <c r="D3805" s="3">
        <v>2</v>
      </c>
      <c r="E3805" s="3">
        <v>0.2</v>
      </c>
      <c r="F3805" s="6">
        <v>137</v>
      </c>
    </row>
    <row r="3806" spans="1:6">
      <c r="A3806" s="7">
        <v>56</v>
      </c>
      <c r="B3806" s="3">
        <v>30</v>
      </c>
      <c r="C3806" s="6">
        <v>45</v>
      </c>
      <c r="D3806" s="3">
        <v>4</v>
      </c>
      <c r="E3806" s="3">
        <v>0.7</v>
      </c>
      <c r="F3806" s="6">
        <v>0</v>
      </c>
    </row>
    <row r="3807" spans="1:6">
      <c r="A3807" s="7">
        <v>56</v>
      </c>
      <c r="B3807" s="3">
        <v>31</v>
      </c>
      <c r="C3807" s="6">
        <v>82</v>
      </c>
      <c r="D3807" s="3">
        <v>4</v>
      </c>
      <c r="E3807" s="3">
        <v>1.3</v>
      </c>
      <c r="F3807" s="6">
        <v>0</v>
      </c>
    </row>
    <row r="3808" spans="1:6">
      <c r="A3808" s="7">
        <v>56</v>
      </c>
      <c r="B3808" s="3">
        <v>32</v>
      </c>
      <c r="C3808" s="6">
        <v>158</v>
      </c>
      <c r="D3808" s="3">
        <v>3</v>
      </c>
      <c r="E3808" s="3">
        <v>3.7</v>
      </c>
      <c r="F3808" s="6">
        <v>0</v>
      </c>
    </row>
    <row r="3809" spans="1:6">
      <c r="A3809" s="7">
        <v>56</v>
      </c>
      <c r="B3809" s="3">
        <v>30</v>
      </c>
      <c r="C3809" s="6">
        <v>45</v>
      </c>
      <c r="D3809" s="3">
        <v>4</v>
      </c>
      <c r="E3809" s="3">
        <v>1.5</v>
      </c>
      <c r="F3809" s="6">
        <v>0</v>
      </c>
    </row>
    <row r="3810" spans="1:6">
      <c r="A3810" s="7">
        <v>56</v>
      </c>
      <c r="B3810" s="3">
        <v>32</v>
      </c>
      <c r="C3810" s="6">
        <v>8</v>
      </c>
      <c r="D3810" s="3">
        <v>2</v>
      </c>
      <c r="E3810" s="3">
        <v>0.3</v>
      </c>
      <c r="F3810" s="6">
        <v>0</v>
      </c>
    </row>
    <row r="3811" spans="1:6">
      <c r="A3811" s="7">
        <v>56</v>
      </c>
      <c r="B3811" s="3">
        <v>32</v>
      </c>
      <c r="C3811" s="6">
        <v>88</v>
      </c>
      <c r="D3811" s="3">
        <v>2</v>
      </c>
      <c r="E3811" s="3">
        <v>0.3</v>
      </c>
      <c r="F3811" s="6">
        <v>0</v>
      </c>
    </row>
    <row r="3812" spans="1:6">
      <c r="A3812" s="7">
        <v>56</v>
      </c>
      <c r="B3812" s="3">
        <v>32</v>
      </c>
      <c r="C3812" s="6">
        <v>25</v>
      </c>
      <c r="D3812" s="3">
        <v>1</v>
      </c>
      <c r="E3812" s="3">
        <v>0.1</v>
      </c>
      <c r="F3812" s="6">
        <v>136</v>
      </c>
    </row>
    <row r="3813" spans="1:6">
      <c r="A3813" s="7">
        <v>56</v>
      </c>
      <c r="B3813" s="3">
        <v>30</v>
      </c>
      <c r="C3813" s="6">
        <v>145</v>
      </c>
      <c r="D3813" s="3">
        <v>4</v>
      </c>
      <c r="E3813" s="3">
        <v>5.7</v>
      </c>
      <c r="F3813" s="6">
        <v>0</v>
      </c>
    </row>
    <row r="3814" spans="1:6">
      <c r="A3814" s="7">
        <v>56</v>
      </c>
      <c r="B3814" s="3">
        <v>32</v>
      </c>
      <c r="C3814" s="6">
        <v>51</v>
      </c>
      <c r="D3814" s="3">
        <v>4</v>
      </c>
      <c r="E3814" s="3">
        <v>1.5</v>
      </c>
      <c r="F3814" s="6">
        <v>0</v>
      </c>
    </row>
    <row r="3815" spans="1:6">
      <c r="A3815" s="7">
        <v>56</v>
      </c>
      <c r="B3815" s="3">
        <v>30</v>
      </c>
      <c r="C3815" s="6">
        <v>39</v>
      </c>
      <c r="D3815" s="3">
        <v>3</v>
      </c>
      <c r="E3815" s="3">
        <v>1.4</v>
      </c>
      <c r="F3815" s="6">
        <v>131</v>
      </c>
    </row>
    <row r="3816" spans="1:6">
      <c r="A3816" s="7">
        <v>56</v>
      </c>
      <c r="B3816" s="3">
        <v>32</v>
      </c>
      <c r="C3816" s="6">
        <v>158</v>
      </c>
      <c r="D3816" s="3">
        <v>1</v>
      </c>
      <c r="E3816" s="3">
        <v>7.4</v>
      </c>
      <c r="F3816" s="6">
        <v>0</v>
      </c>
    </row>
    <row r="3817" spans="1:6">
      <c r="A3817" s="7">
        <v>56</v>
      </c>
      <c r="B3817" s="3">
        <v>30</v>
      </c>
      <c r="C3817" s="6">
        <v>45</v>
      </c>
      <c r="D3817" s="3">
        <v>1</v>
      </c>
      <c r="E3817" s="3">
        <v>0.2</v>
      </c>
      <c r="F3817" s="6">
        <v>98</v>
      </c>
    </row>
    <row r="3818" spans="1:6">
      <c r="A3818" s="7">
        <v>56</v>
      </c>
      <c r="B3818" s="3">
        <v>32</v>
      </c>
      <c r="C3818" s="6">
        <v>80</v>
      </c>
      <c r="D3818" s="3">
        <v>3</v>
      </c>
      <c r="E3818" s="3">
        <v>2.67</v>
      </c>
      <c r="F3818" s="6">
        <v>0</v>
      </c>
    </row>
    <row r="3819" spans="1:6">
      <c r="A3819" s="7">
        <v>56</v>
      </c>
      <c r="B3819" s="3">
        <v>30</v>
      </c>
      <c r="C3819" s="6">
        <v>164</v>
      </c>
      <c r="D3819" s="3">
        <v>4</v>
      </c>
      <c r="E3819" s="3">
        <v>0.5</v>
      </c>
      <c r="F3819" s="6">
        <v>234</v>
      </c>
    </row>
    <row r="3820" spans="1:6">
      <c r="A3820" s="7">
        <v>56</v>
      </c>
      <c r="B3820" s="3">
        <v>31</v>
      </c>
      <c r="C3820" s="6">
        <v>81</v>
      </c>
      <c r="D3820" s="3">
        <v>2</v>
      </c>
      <c r="E3820" s="3">
        <v>3.7</v>
      </c>
      <c r="F3820" s="6">
        <v>121</v>
      </c>
    </row>
    <row r="3821" spans="1:6">
      <c r="A3821" s="7">
        <v>56</v>
      </c>
      <c r="B3821" s="3">
        <v>26</v>
      </c>
      <c r="C3821" s="6">
        <v>92</v>
      </c>
      <c r="D3821" s="3">
        <v>2</v>
      </c>
      <c r="E3821" s="3">
        <v>4.5</v>
      </c>
      <c r="F3821" s="6">
        <v>0</v>
      </c>
    </row>
    <row r="3822" spans="1:6">
      <c r="A3822" s="7">
        <v>56</v>
      </c>
      <c r="B3822" s="3">
        <v>31</v>
      </c>
      <c r="C3822" s="6">
        <v>192</v>
      </c>
      <c r="D3822" s="3">
        <v>1</v>
      </c>
      <c r="E3822" s="3">
        <v>7</v>
      </c>
      <c r="F3822" s="6">
        <v>0</v>
      </c>
    </row>
    <row r="3823" spans="1:6">
      <c r="A3823" s="7">
        <v>56</v>
      </c>
      <c r="B3823" s="3">
        <v>26</v>
      </c>
      <c r="C3823" s="6">
        <v>38</v>
      </c>
      <c r="D3823" s="3">
        <v>3</v>
      </c>
      <c r="E3823" s="3">
        <v>1</v>
      </c>
      <c r="F3823" s="6">
        <v>110</v>
      </c>
    </row>
    <row r="3824" spans="1:6">
      <c r="A3824" s="7">
        <v>56</v>
      </c>
      <c r="B3824" s="3">
        <v>30</v>
      </c>
      <c r="C3824" s="6">
        <v>21</v>
      </c>
      <c r="D3824" s="3">
        <v>2</v>
      </c>
      <c r="E3824" s="3">
        <v>0.7</v>
      </c>
      <c r="F3824" s="6">
        <v>0</v>
      </c>
    </row>
    <row r="3825" spans="1:6">
      <c r="A3825" s="7">
        <v>56</v>
      </c>
      <c r="B3825" s="3">
        <v>31</v>
      </c>
      <c r="C3825" s="6">
        <v>68</v>
      </c>
      <c r="D3825" s="3">
        <v>2</v>
      </c>
      <c r="E3825" s="3">
        <v>0</v>
      </c>
      <c r="F3825" s="6">
        <v>0</v>
      </c>
    </row>
    <row r="3826" spans="1:6">
      <c r="A3826" s="7">
        <v>56</v>
      </c>
      <c r="B3826" s="3">
        <v>32</v>
      </c>
      <c r="C3826" s="6">
        <v>89</v>
      </c>
      <c r="D3826" s="3">
        <v>4</v>
      </c>
      <c r="E3826" s="3">
        <v>1</v>
      </c>
      <c r="F3826" s="6">
        <v>90</v>
      </c>
    </row>
    <row r="3827" spans="1:6">
      <c r="A3827" s="7">
        <v>56</v>
      </c>
      <c r="B3827" s="3">
        <v>30</v>
      </c>
      <c r="C3827" s="6">
        <v>73</v>
      </c>
      <c r="D3827" s="3">
        <v>2</v>
      </c>
      <c r="E3827" s="3">
        <v>1.1000000000000001</v>
      </c>
      <c r="F3827" s="6">
        <v>0</v>
      </c>
    </row>
    <row r="3828" spans="1:6">
      <c r="A3828" s="7">
        <v>56</v>
      </c>
      <c r="B3828" s="3">
        <v>32</v>
      </c>
      <c r="C3828" s="6">
        <v>48</v>
      </c>
      <c r="D3828" s="3">
        <v>1</v>
      </c>
      <c r="E3828" s="3">
        <v>1.6</v>
      </c>
      <c r="F3828" s="6">
        <v>0</v>
      </c>
    </row>
    <row r="3829" spans="1:6">
      <c r="A3829" s="7">
        <v>56</v>
      </c>
      <c r="B3829" s="3">
        <v>30</v>
      </c>
      <c r="C3829" s="6">
        <v>122</v>
      </c>
      <c r="D3829" s="3">
        <v>2</v>
      </c>
      <c r="E3829" s="3">
        <v>0.5</v>
      </c>
      <c r="F3829" s="6">
        <v>0</v>
      </c>
    </row>
    <row r="3830" spans="1:6">
      <c r="A3830" s="7">
        <v>56</v>
      </c>
      <c r="B3830" s="3">
        <v>31</v>
      </c>
      <c r="C3830" s="6">
        <v>84</v>
      </c>
      <c r="D3830" s="3">
        <v>1</v>
      </c>
      <c r="E3830" s="3">
        <v>0.1</v>
      </c>
      <c r="F3830" s="6">
        <v>0</v>
      </c>
    </row>
    <row r="3831" spans="1:6">
      <c r="A3831" s="7">
        <v>56</v>
      </c>
      <c r="B3831" s="3">
        <v>32</v>
      </c>
      <c r="C3831" s="6">
        <v>98</v>
      </c>
      <c r="D3831" s="3">
        <v>3</v>
      </c>
      <c r="E3831" s="3">
        <v>3.9</v>
      </c>
      <c r="F3831" s="6">
        <v>0</v>
      </c>
    </row>
    <row r="3832" spans="1:6">
      <c r="A3832" s="7">
        <v>56</v>
      </c>
      <c r="B3832" s="3">
        <v>32</v>
      </c>
      <c r="C3832" s="6">
        <v>161</v>
      </c>
      <c r="D3832" s="3">
        <v>1</v>
      </c>
      <c r="E3832" s="3">
        <v>5.8</v>
      </c>
      <c r="F3832" s="6">
        <v>0</v>
      </c>
    </row>
    <row r="3833" spans="1:6">
      <c r="A3833" s="7">
        <v>56</v>
      </c>
      <c r="B3833" s="3">
        <v>30</v>
      </c>
      <c r="C3833" s="6">
        <v>113</v>
      </c>
      <c r="D3833" s="3">
        <v>2</v>
      </c>
      <c r="E3833" s="3">
        <v>2.7</v>
      </c>
      <c r="F3833" s="6">
        <v>352</v>
      </c>
    </row>
    <row r="3834" spans="1:6">
      <c r="A3834" s="7">
        <v>56</v>
      </c>
      <c r="B3834" s="3">
        <v>32</v>
      </c>
      <c r="C3834" s="6">
        <v>15</v>
      </c>
      <c r="D3834" s="3">
        <v>1</v>
      </c>
      <c r="E3834" s="3">
        <v>0.1</v>
      </c>
      <c r="F3834" s="6">
        <v>0</v>
      </c>
    </row>
    <row r="3835" spans="1:6">
      <c r="A3835" s="7">
        <v>56</v>
      </c>
      <c r="B3835" s="3">
        <v>30</v>
      </c>
      <c r="C3835" s="6">
        <v>59</v>
      </c>
      <c r="D3835" s="3">
        <v>3</v>
      </c>
      <c r="E3835" s="3">
        <v>0.8</v>
      </c>
      <c r="F3835" s="6">
        <v>159</v>
      </c>
    </row>
    <row r="3836" spans="1:6">
      <c r="A3836" s="7">
        <v>56</v>
      </c>
      <c r="B3836" s="3">
        <v>30</v>
      </c>
      <c r="C3836" s="6">
        <v>78</v>
      </c>
      <c r="D3836" s="3">
        <v>3</v>
      </c>
      <c r="E3836" s="3">
        <v>1.7</v>
      </c>
      <c r="F3836" s="6">
        <v>0</v>
      </c>
    </row>
    <row r="3837" spans="1:6">
      <c r="A3837" s="7">
        <v>56</v>
      </c>
      <c r="B3837" s="3">
        <v>32</v>
      </c>
      <c r="C3837" s="6">
        <v>125</v>
      </c>
      <c r="D3837" s="3">
        <v>3</v>
      </c>
      <c r="E3837" s="3">
        <v>0.6</v>
      </c>
      <c r="F3837" s="6">
        <v>342</v>
      </c>
    </row>
    <row r="3838" spans="1:6">
      <c r="A3838" s="7">
        <v>56</v>
      </c>
      <c r="B3838" s="3">
        <v>30</v>
      </c>
      <c r="C3838" s="6">
        <v>185</v>
      </c>
      <c r="D3838" s="3">
        <v>1</v>
      </c>
      <c r="E3838" s="3">
        <v>2.9</v>
      </c>
      <c r="F3838" s="6">
        <v>0</v>
      </c>
    </row>
    <row r="3839" spans="1:6">
      <c r="A3839" s="7">
        <v>56</v>
      </c>
      <c r="B3839" s="3">
        <v>30</v>
      </c>
      <c r="C3839" s="6">
        <v>111</v>
      </c>
      <c r="D3839" s="3">
        <v>4</v>
      </c>
      <c r="E3839" s="3">
        <v>0.3</v>
      </c>
      <c r="F3839" s="6">
        <v>372</v>
      </c>
    </row>
    <row r="3840" spans="1:6">
      <c r="A3840" s="7">
        <v>56</v>
      </c>
      <c r="B3840" s="3">
        <v>26</v>
      </c>
      <c r="C3840" s="6">
        <v>50</v>
      </c>
      <c r="D3840" s="3">
        <v>3</v>
      </c>
      <c r="E3840" s="3">
        <v>1.4</v>
      </c>
      <c r="F3840" s="6">
        <v>0</v>
      </c>
    </row>
    <row r="3841" spans="1:6">
      <c r="A3841" s="7">
        <v>56</v>
      </c>
      <c r="B3841" s="3">
        <v>30</v>
      </c>
      <c r="C3841" s="6">
        <v>101</v>
      </c>
      <c r="D3841" s="3">
        <v>3</v>
      </c>
      <c r="E3841" s="3">
        <v>1.7</v>
      </c>
      <c r="F3841" s="6">
        <v>0</v>
      </c>
    </row>
    <row r="3842" spans="1:6">
      <c r="A3842" s="7">
        <v>56</v>
      </c>
      <c r="B3842" s="3">
        <v>29</v>
      </c>
      <c r="C3842" s="6">
        <v>51</v>
      </c>
      <c r="D3842" s="3">
        <v>3</v>
      </c>
      <c r="E3842" s="3">
        <v>1</v>
      </c>
      <c r="F3842" s="6">
        <v>0</v>
      </c>
    </row>
    <row r="3843" spans="1:6">
      <c r="A3843" s="7">
        <v>56</v>
      </c>
      <c r="B3843" s="3">
        <v>31</v>
      </c>
      <c r="C3843" s="6">
        <v>52</v>
      </c>
      <c r="D3843" s="3">
        <v>3</v>
      </c>
      <c r="E3843" s="3">
        <v>2</v>
      </c>
      <c r="F3843" s="6">
        <v>0</v>
      </c>
    </row>
    <row r="3844" spans="1:6">
      <c r="A3844" s="7">
        <v>56</v>
      </c>
      <c r="B3844" s="3">
        <v>32</v>
      </c>
      <c r="C3844" s="6">
        <v>103</v>
      </c>
      <c r="D3844" s="3">
        <v>3</v>
      </c>
      <c r="E3844" s="3">
        <v>4</v>
      </c>
      <c r="F3844" s="6">
        <v>0</v>
      </c>
    </row>
    <row r="3845" spans="1:6">
      <c r="A3845" s="7">
        <v>56</v>
      </c>
      <c r="B3845" s="3">
        <v>30</v>
      </c>
      <c r="C3845" s="6">
        <v>32</v>
      </c>
      <c r="D3845" s="3">
        <v>2</v>
      </c>
      <c r="E3845" s="3">
        <v>0.4</v>
      </c>
      <c r="F3845" s="6">
        <v>0</v>
      </c>
    </row>
    <row r="3846" spans="1:6">
      <c r="A3846" s="7">
        <v>56</v>
      </c>
      <c r="B3846" s="3">
        <v>32</v>
      </c>
      <c r="C3846" s="6">
        <v>85</v>
      </c>
      <c r="D3846" s="3">
        <v>3</v>
      </c>
      <c r="E3846" s="3">
        <v>2.67</v>
      </c>
      <c r="F3846" s="6">
        <v>0</v>
      </c>
    </row>
    <row r="3847" spans="1:6">
      <c r="A3847" s="7">
        <v>56</v>
      </c>
      <c r="B3847" s="3">
        <v>31</v>
      </c>
      <c r="C3847" s="6">
        <v>65</v>
      </c>
      <c r="D3847" s="3">
        <v>3</v>
      </c>
      <c r="E3847" s="3">
        <v>1.7</v>
      </c>
      <c r="F3847" s="6">
        <v>109</v>
      </c>
    </row>
    <row r="3848" spans="1:6">
      <c r="A3848" s="7">
        <v>56</v>
      </c>
      <c r="B3848" s="3">
        <v>31</v>
      </c>
      <c r="C3848" s="6">
        <v>13</v>
      </c>
      <c r="D3848" s="3">
        <v>4</v>
      </c>
      <c r="E3848" s="3">
        <v>0.9</v>
      </c>
      <c r="F3848" s="6">
        <v>76</v>
      </c>
    </row>
    <row r="3849" spans="1:6">
      <c r="A3849" s="7">
        <v>56</v>
      </c>
      <c r="B3849" s="3">
        <v>31</v>
      </c>
      <c r="C3849" s="6">
        <v>60</v>
      </c>
      <c r="D3849" s="3">
        <v>3</v>
      </c>
      <c r="E3849" s="3">
        <v>1.7</v>
      </c>
      <c r="F3849" s="6">
        <v>0</v>
      </c>
    </row>
    <row r="3850" spans="1:6">
      <c r="A3850" s="7">
        <v>56</v>
      </c>
      <c r="B3850" s="3">
        <v>31</v>
      </c>
      <c r="C3850" s="6">
        <v>72</v>
      </c>
      <c r="D3850" s="3">
        <v>3</v>
      </c>
      <c r="E3850" s="3">
        <v>2</v>
      </c>
      <c r="F3850" s="6">
        <v>0</v>
      </c>
    </row>
    <row r="3851" spans="1:6">
      <c r="A3851" s="7">
        <v>56</v>
      </c>
      <c r="B3851" s="3">
        <v>31</v>
      </c>
      <c r="C3851" s="6">
        <v>74</v>
      </c>
      <c r="D3851" s="3">
        <v>3</v>
      </c>
      <c r="E3851" s="3">
        <v>1.6</v>
      </c>
      <c r="F3851" s="6">
        <v>0</v>
      </c>
    </row>
    <row r="3852" spans="1:6">
      <c r="A3852" s="7">
        <v>56</v>
      </c>
      <c r="B3852" s="3">
        <v>31</v>
      </c>
      <c r="C3852" s="6">
        <v>54</v>
      </c>
      <c r="D3852" s="3">
        <v>4</v>
      </c>
      <c r="E3852" s="3">
        <v>2.1</v>
      </c>
      <c r="F3852" s="6">
        <v>0</v>
      </c>
    </row>
    <row r="3853" spans="1:6">
      <c r="A3853" s="7">
        <v>56</v>
      </c>
      <c r="B3853" s="3">
        <v>29</v>
      </c>
      <c r="C3853" s="6">
        <v>45</v>
      </c>
      <c r="D3853" s="3">
        <v>4</v>
      </c>
      <c r="E3853" s="3">
        <v>2.5</v>
      </c>
      <c r="F3853" s="6">
        <v>113</v>
      </c>
    </row>
    <row r="3854" spans="1:6">
      <c r="A3854" s="7">
        <v>56</v>
      </c>
      <c r="B3854" s="3">
        <v>30</v>
      </c>
      <c r="C3854" s="6">
        <v>31</v>
      </c>
      <c r="D3854" s="3">
        <v>4</v>
      </c>
      <c r="E3854" s="3">
        <v>1.5</v>
      </c>
      <c r="F3854" s="6">
        <v>0</v>
      </c>
    </row>
    <row r="3855" spans="1:6">
      <c r="A3855" s="7">
        <v>56</v>
      </c>
      <c r="B3855" s="3">
        <v>30</v>
      </c>
      <c r="C3855" s="6">
        <v>90</v>
      </c>
      <c r="D3855" s="3">
        <v>1</v>
      </c>
      <c r="E3855" s="3">
        <v>1.9</v>
      </c>
      <c r="F3855" s="6">
        <v>0</v>
      </c>
    </row>
    <row r="3856" spans="1:6">
      <c r="A3856" s="7">
        <v>56</v>
      </c>
      <c r="B3856" s="3">
        <v>31</v>
      </c>
      <c r="C3856" s="6">
        <v>49</v>
      </c>
      <c r="D3856" s="3">
        <v>2</v>
      </c>
      <c r="E3856" s="3">
        <v>1.6</v>
      </c>
      <c r="F3856" s="6">
        <v>103</v>
      </c>
    </row>
    <row r="3857" spans="1:6">
      <c r="A3857" s="7">
        <v>56</v>
      </c>
      <c r="B3857" s="3">
        <v>30</v>
      </c>
      <c r="C3857" s="6">
        <v>61</v>
      </c>
      <c r="D3857" s="3">
        <v>3</v>
      </c>
      <c r="E3857" s="3">
        <v>2.5</v>
      </c>
      <c r="F3857" s="6">
        <v>193</v>
      </c>
    </row>
    <row r="3858" spans="1:6">
      <c r="A3858" s="7">
        <v>56</v>
      </c>
      <c r="B3858" s="3">
        <v>30</v>
      </c>
      <c r="C3858" s="6">
        <v>34</v>
      </c>
      <c r="D3858" s="3">
        <v>2</v>
      </c>
      <c r="E3858" s="3">
        <v>0.7</v>
      </c>
      <c r="F3858" s="6">
        <v>0</v>
      </c>
    </row>
    <row r="3859" spans="1:6">
      <c r="A3859" s="7">
        <v>56</v>
      </c>
      <c r="B3859" s="3">
        <v>30</v>
      </c>
      <c r="C3859" s="6">
        <v>43</v>
      </c>
      <c r="D3859" s="3">
        <v>2</v>
      </c>
      <c r="E3859" s="3">
        <v>0.3</v>
      </c>
      <c r="F3859" s="6">
        <v>0</v>
      </c>
    </row>
    <row r="3860" spans="1:6">
      <c r="A3860" s="7">
        <v>56</v>
      </c>
      <c r="B3860" s="3">
        <v>31</v>
      </c>
      <c r="C3860" s="6">
        <v>64</v>
      </c>
      <c r="D3860" s="3">
        <v>4</v>
      </c>
      <c r="E3860" s="3">
        <v>0.9</v>
      </c>
      <c r="F3860" s="6">
        <v>0</v>
      </c>
    </row>
    <row r="3861" spans="1:6">
      <c r="A3861" s="7">
        <v>56</v>
      </c>
      <c r="B3861" s="3">
        <v>31</v>
      </c>
      <c r="C3861" s="6">
        <v>65</v>
      </c>
      <c r="D3861" s="3">
        <v>2</v>
      </c>
      <c r="E3861" s="3">
        <v>3.7</v>
      </c>
      <c r="F3861" s="6">
        <v>0</v>
      </c>
    </row>
    <row r="3862" spans="1:6">
      <c r="A3862" s="7">
        <v>56</v>
      </c>
      <c r="B3862" s="3">
        <v>31</v>
      </c>
      <c r="C3862" s="6">
        <v>61</v>
      </c>
      <c r="D3862" s="3">
        <v>4</v>
      </c>
      <c r="E3862" s="3">
        <v>1.3</v>
      </c>
      <c r="F3862" s="6">
        <v>0</v>
      </c>
    </row>
    <row r="3863" spans="1:6">
      <c r="A3863" s="7">
        <v>56</v>
      </c>
      <c r="B3863" s="3">
        <v>32</v>
      </c>
      <c r="C3863" s="6">
        <v>33</v>
      </c>
      <c r="D3863" s="3">
        <v>3</v>
      </c>
      <c r="E3863" s="3">
        <v>1.5</v>
      </c>
      <c r="F3863" s="6">
        <v>0</v>
      </c>
    </row>
    <row r="3864" spans="1:6">
      <c r="A3864" s="7">
        <v>56</v>
      </c>
      <c r="B3864" s="3">
        <v>30</v>
      </c>
      <c r="C3864" s="6">
        <v>50</v>
      </c>
      <c r="D3864" s="3">
        <v>4</v>
      </c>
      <c r="E3864" s="3">
        <v>2.8</v>
      </c>
      <c r="F3864" s="6">
        <v>0</v>
      </c>
    </row>
    <row r="3865" spans="1:6">
      <c r="A3865" s="7">
        <v>56</v>
      </c>
      <c r="B3865" s="3">
        <v>32</v>
      </c>
      <c r="C3865" s="6">
        <v>190</v>
      </c>
      <c r="D3865" s="3">
        <v>3</v>
      </c>
      <c r="E3865" s="3">
        <v>2.2000000000000002</v>
      </c>
      <c r="F3865" s="6">
        <v>0</v>
      </c>
    </row>
    <row r="3866" spans="1:6">
      <c r="A3866" s="7">
        <v>56</v>
      </c>
      <c r="B3866" s="3">
        <v>32</v>
      </c>
      <c r="C3866" s="6">
        <v>83</v>
      </c>
      <c r="D3866" s="3">
        <v>4</v>
      </c>
      <c r="E3866" s="3">
        <v>1.6</v>
      </c>
      <c r="F3866" s="6">
        <v>0</v>
      </c>
    </row>
    <row r="3867" spans="1:6">
      <c r="A3867" s="7">
        <v>56</v>
      </c>
      <c r="B3867" s="3">
        <v>30</v>
      </c>
      <c r="C3867" s="6">
        <v>24</v>
      </c>
      <c r="D3867" s="3">
        <v>2</v>
      </c>
      <c r="E3867" s="3">
        <v>0.7</v>
      </c>
      <c r="F3867" s="6">
        <v>0</v>
      </c>
    </row>
    <row r="3868" spans="1:6">
      <c r="A3868" s="7">
        <v>56</v>
      </c>
      <c r="B3868" s="3">
        <v>32</v>
      </c>
      <c r="C3868" s="6">
        <v>90</v>
      </c>
      <c r="D3868" s="3">
        <v>2</v>
      </c>
      <c r="E3868" s="3">
        <v>0.3</v>
      </c>
      <c r="F3868" s="6">
        <v>0</v>
      </c>
    </row>
    <row r="3869" spans="1:6">
      <c r="A3869" s="7">
        <v>56</v>
      </c>
      <c r="B3869" s="3">
        <v>26</v>
      </c>
      <c r="C3869" s="6">
        <v>90</v>
      </c>
      <c r="D3869" s="3">
        <v>2</v>
      </c>
      <c r="E3869" s="3">
        <v>4.5</v>
      </c>
      <c r="F3869" s="6">
        <v>0</v>
      </c>
    </row>
    <row r="3870" spans="1:6">
      <c r="A3870" s="7">
        <v>56</v>
      </c>
      <c r="B3870" s="3">
        <v>31</v>
      </c>
      <c r="C3870" s="6">
        <v>28</v>
      </c>
      <c r="D3870" s="3">
        <v>1</v>
      </c>
      <c r="E3870" s="3">
        <v>1.3</v>
      </c>
      <c r="F3870" s="6">
        <v>138</v>
      </c>
    </row>
    <row r="3871" spans="1:6">
      <c r="A3871" s="7">
        <v>56</v>
      </c>
      <c r="B3871" s="3">
        <v>31</v>
      </c>
      <c r="C3871" s="6">
        <v>48</v>
      </c>
      <c r="D3871" s="3">
        <v>2</v>
      </c>
      <c r="E3871" s="3">
        <v>2.1</v>
      </c>
      <c r="F3871" s="6">
        <v>0</v>
      </c>
    </row>
    <row r="3872" spans="1:6">
      <c r="A3872" s="7">
        <v>56</v>
      </c>
      <c r="B3872" s="3">
        <v>32</v>
      </c>
      <c r="C3872" s="6">
        <v>65</v>
      </c>
      <c r="D3872" s="3">
        <v>2</v>
      </c>
      <c r="E3872" s="3">
        <v>3.2</v>
      </c>
      <c r="F3872" s="6">
        <v>0</v>
      </c>
    </row>
    <row r="3873" spans="1:6">
      <c r="A3873" s="7">
        <v>56</v>
      </c>
      <c r="B3873" s="3">
        <v>26</v>
      </c>
      <c r="C3873" s="6">
        <v>74</v>
      </c>
      <c r="D3873" s="3">
        <v>1</v>
      </c>
      <c r="E3873" s="3">
        <v>3</v>
      </c>
      <c r="F3873" s="6">
        <v>0</v>
      </c>
    </row>
    <row r="3874" spans="1:6">
      <c r="A3874" s="7">
        <v>56</v>
      </c>
      <c r="B3874" s="3">
        <v>32</v>
      </c>
      <c r="C3874" s="6">
        <v>84</v>
      </c>
      <c r="D3874" s="3">
        <v>1</v>
      </c>
      <c r="E3874" s="3">
        <v>4.3</v>
      </c>
      <c r="F3874" s="6">
        <v>0</v>
      </c>
    </row>
    <row r="3875" spans="1:6">
      <c r="A3875" s="7">
        <v>56</v>
      </c>
      <c r="B3875" s="3">
        <v>30</v>
      </c>
      <c r="C3875" s="6">
        <v>29</v>
      </c>
      <c r="D3875" s="3">
        <v>4</v>
      </c>
      <c r="E3875" s="3">
        <v>0.7</v>
      </c>
      <c r="F3875" s="6">
        <v>87</v>
      </c>
    </row>
    <row r="3876" spans="1:6">
      <c r="A3876" s="7">
        <v>56</v>
      </c>
      <c r="B3876" s="3">
        <v>30</v>
      </c>
      <c r="C3876" s="6">
        <v>140</v>
      </c>
      <c r="D3876" s="3">
        <v>4</v>
      </c>
      <c r="E3876" s="3">
        <v>0.5</v>
      </c>
      <c r="F3876" s="6">
        <v>292</v>
      </c>
    </row>
    <row r="3877" spans="1:6">
      <c r="A3877" s="7">
        <v>56</v>
      </c>
      <c r="B3877" s="3">
        <v>32</v>
      </c>
      <c r="C3877" s="6">
        <v>11</v>
      </c>
      <c r="D3877" s="3">
        <v>2</v>
      </c>
      <c r="E3877" s="3">
        <v>0.3</v>
      </c>
      <c r="F3877" s="6">
        <v>89</v>
      </c>
    </row>
    <row r="3878" spans="1:6">
      <c r="A3878" s="7">
        <v>56</v>
      </c>
      <c r="B3878" s="3">
        <v>26</v>
      </c>
      <c r="C3878" s="6">
        <v>63</v>
      </c>
      <c r="D3878" s="3">
        <v>3</v>
      </c>
      <c r="E3878" s="3">
        <v>2</v>
      </c>
      <c r="F3878" s="6">
        <v>0</v>
      </c>
    </row>
    <row r="3879" spans="1:6">
      <c r="A3879" s="7">
        <v>56</v>
      </c>
      <c r="B3879" s="3">
        <v>31</v>
      </c>
      <c r="C3879" s="6">
        <v>53</v>
      </c>
      <c r="D3879" s="3">
        <v>2</v>
      </c>
      <c r="E3879" s="3">
        <v>1.6</v>
      </c>
      <c r="F3879" s="6">
        <v>78</v>
      </c>
    </row>
    <row r="3880" spans="1:6">
      <c r="A3880" s="7">
        <v>56</v>
      </c>
      <c r="B3880" s="3">
        <v>29</v>
      </c>
      <c r="C3880" s="6">
        <v>42</v>
      </c>
      <c r="D3880" s="3">
        <v>4</v>
      </c>
      <c r="E3880" s="3">
        <v>2.5</v>
      </c>
      <c r="F3880" s="6">
        <v>0</v>
      </c>
    </row>
    <row r="3881" spans="1:6">
      <c r="A3881" s="7">
        <v>56</v>
      </c>
      <c r="B3881" s="3">
        <v>32</v>
      </c>
      <c r="C3881" s="6">
        <v>120</v>
      </c>
      <c r="D3881" s="3">
        <v>1</v>
      </c>
      <c r="E3881" s="3">
        <v>7.4</v>
      </c>
      <c r="F3881" s="6">
        <v>186</v>
      </c>
    </row>
    <row r="3882" spans="1:6">
      <c r="A3882" s="7">
        <v>56</v>
      </c>
      <c r="B3882" s="3">
        <v>30</v>
      </c>
      <c r="C3882" s="6">
        <v>60</v>
      </c>
      <c r="D3882" s="3">
        <v>1</v>
      </c>
      <c r="E3882" s="3">
        <v>2.2000000000000002</v>
      </c>
      <c r="F3882" s="6">
        <v>0</v>
      </c>
    </row>
    <row r="3883" spans="1:6">
      <c r="A3883" s="7">
        <v>56</v>
      </c>
      <c r="B3883" s="3">
        <v>30</v>
      </c>
      <c r="C3883" s="6">
        <v>64</v>
      </c>
      <c r="D3883" s="3">
        <v>3</v>
      </c>
      <c r="E3883" s="3">
        <v>0.3</v>
      </c>
      <c r="F3883" s="6">
        <v>0</v>
      </c>
    </row>
    <row r="3884" spans="1:6">
      <c r="A3884" s="7">
        <v>56</v>
      </c>
      <c r="B3884" s="3">
        <v>30</v>
      </c>
      <c r="C3884" s="6">
        <v>70</v>
      </c>
      <c r="D3884" s="3">
        <v>3</v>
      </c>
      <c r="E3884" s="3">
        <v>0.3</v>
      </c>
      <c r="F3884" s="6">
        <v>0</v>
      </c>
    </row>
    <row r="3885" spans="1:6">
      <c r="A3885" s="7">
        <v>56</v>
      </c>
      <c r="B3885" s="3">
        <v>26</v>
      </c>
      <c r="C3885" s="6">
        <v>51</v>
      </c>
      <c r="D3885" s="3">
        <v>3</v>
      </c>
      <c r="E3885" s="3">
        <v>2</v>
      </c>
      <c r="F3885" s="6">
        <v>0</v>
      </c>
    </row>
    <row r="3886" spans="1:6">
      <c r="A3886" s="7">
        <v>56</v>
      </c>
      <c r="B3886" s="3">
        <v>30</v>
      </c>
      <c r="C3886" s="6">
        <v>31</v>
      </c>
      <c r="D3886" s="3">
        <v>2</v>
      </c>
      <c r="E3886" s="3">
        <v>0.3</v>
      </c>
      <c r="F3886" s="6">
        <v>109</v>
      </c>
    </row>
    <row r="3887" spans="1:6">
      <c r="A3887" s="7">
        <v>56</v>
      </c>
      <c r="B3887" s="3">
        <v>26</v>
      </c>
      <c r="C3887" s="6">
        <v>70</v>
      </c>
      <c r="D3887" s="3">
        <v>3</v>
      </c>
      <c r="E3887" s="3">
        <v>1.4</v>
      </c>
      <c r="F3887" s="6">
        <v>273</v>
      </c>
    </row>
    <row r="3888" spans="1:6">
      <c r="A3888" s="7">
        <v>56</v>
      </c>
      <c r="B3888" s="3">
        <v>31</v>
      </c>
      <c r="C3888" s="6">
        <v>35</v>
      </c>
      <c r="D3888" s="3">
        <v>3</v>
      </c>
      <c r="E3888" s="3">
        <v>0.1</v>
      </c>
      <c r="F3888" s="6">
        <v>114</v>
      </c>
    </row>
    <row r="3889" spans="1:6">
      <c r="A3889" s="7">
        <v>56</v>
      </c>
      <c r="B3889" s="3">
        <v>30</v>
      </c>
      <c r="C3889" s="6">
        <v>81</v>
      </c>
      <c r="D3889" s="3">
        <v>4</v>
      </c>
      <c r="E3889" s="3">
        <v>2.6</v>
      </c>
      <c r="F3889" s="6">
        <v>0</v>
      </c>
    </row>
    <row r="3890" spans="1:6">
      <c r="A3890" s="7">
        <v>56</v>
      </c>
      <c r="B3890" s="3">
        <v>30</v>
      </c>
      <c r="C3890" s="6">
        <v>64</v>
      </c>
      <c r="D3890" s="3">
        <v>3</v>
      </c>
      <c r="E3890" s="3">
        <v>2.5</v>
      </c>
      <c r="F3890" s="6">
        <v>0</v>
      </c>
    </row>
    <row r="3891" spans="1:6">
      <c r="A3891" s="7">
        <v>56</v>
      </c>
      <c r="B3891" s="3">
        <v>31</v>
      </c>
      <c r="C3891" s="6">
        <v>64</v>
      </c>
      <c r="D3891" s="3">
        <v>2</v>
      </c>
      <c r="E3891" s="3">
        <v>2.2999999999999998</v>
      </c>
      <c r="F3891" s="6">
        <v>0</v>
      </c>
    </row>
    <row r="3892" spans="1:6">
      <c r="A3892" s="7">
        <v>56</v>
      </c>
      <c r="B3892" s="3">
        <v>26</v>
      </c>
      <c r="C3892" s="6">
        <v>62</v>
      </c>
      <c r="D3892" s="3">
        <v>3</v>
      </c>
      <c r="E3892" s="3">
        <v>1.4</v>
      </c>
      <c r="F3892" s="6">
        <v>0</v>
      </c>
    </row>
    <row r="3893" spans="1:6">
      <c r="A3893" s="7">
        <v>56</v>
      </c>
      <c r="B3893" s="3">
        <v>32</v>
      </c>
      <c r="C3893" s="6">
        <v>32</v>
      </c>
      <c r="D3893" s="3">
        <v>2</v>
      </c>
      <c r="E3893" s="3">
        <v>0.8</v>
      </c>
      <c r="F3893" s="6">
        <v>79</v>
      </c>
    </row>
    <row r="3894" spans="1:6">
      <c r="A3894" s="7">
        <v>56</v>
      </c>
      <c r="B3894" s="3">
        <v>32</v>
      </c>
      <c r="C3894" s="6">
        <v>28</v>
      </c>
      <c r="D3894" s="3">
        <v>1</v>
      </c>
      <c r="E3894" s="3">
        <v>1.2</v>
      </c>
      <c r="F3894" s="6">
        <v>0</v>
      </c>
    </row>
    <row r="3895" spans="1:6">
      <c r="A3895" s="7">
        <v>56</v>
      </c>
      <c r="B3895" s="3">
        <v>32</v>
      </c>
      <c r="C3895" s="6">
        <v>23</v>
      </c>
      <c r="D3895" s="3">
        <v>4</v>
      </c>
      <c r="E3895" s="3">
        <v>0.7</v>
      </c>
      <c r="F3895" s="6">
        <v>0</v>
      </c>
    </row>
    <row r="3896" spans="1:6">
      <c r="A3896" s="7">
        <v>56</v>
      </c>
      <c r="B3896" s="3">
        <v>32</v>
      </c>
      <c r="C3896" s="6">
        <v>31</v>
      </c>
      <c r="D3896" s="3">
        <v>4</v>
      </c>
      <c r="E3896" s="3">
        <v>1.3</v>
      </c>
      <c r="F3896" s="6">
        <v>0</v>
      </c>
    </row>
    <row r="3897" spans="1:6">
      <c r="A3897" s="7">
        <v>56</v>
      </c>
      <c r="B3897" s="3">
        <v>30</v>
      </c>
      <c r="C3897" s="6">
        <v>195</v>
      </c>
      <c r="D3897" s="3">
        <v>1</v>
      </c>
      <c r="E3897" s="3">
        <v>2.9</v>
      </c>
      <c r="F3897" s="6">
        <v>0</v>
      </c>
    </row>
    <row r="3898" spans="1:6">
      <c r="A3898" s="7">
        <v>56</v>
      </c>
      <c r="B3898" s="3">
        <v>30</v>
      </c>
      <c r="C3898" s="6">
        <v>75</v>
      </c>
      <c r="D3898" s="3">
        <v>1</v>
      </c>
      <c r="E3898" s="3">
        <v>1.9</v>
      </c>
      <c r="F3898" s="6">
        <v>125</v>
      </c>
    </row>
    <row r="3899" spans="1:6">
      <c r="A3899" s="7">
        <v>56</v>
      </c>
      <c r="B3899" s="3">
        <v>32</v>
      </c>
      <c r="C3899" s="6">
        <v>58</v>
      </c>
      <c r="D3899" s="3">
        <v>1</v>
      </c>
      <c r="E3899" s="3">
        <v>1.8</v>
      </c>
      <c r="F3899" s="6">
        <v>241</v>
      </c>
    </row>
    <row r="3900" spans="1:6">
      <c r="A3900" s="7">
        <v>56</v>
      </c>
      <c r="B3900" s="3">
        <v>32</v>
      </c>
      <c r="C3900" s="6">
        <v>60</v>
      </c>
      <c r="D3900" s="3">
        <v>1</v>
      </c>
      <c r="E3900" s="3">
        <v>1.8</v>
      </c>
      <c r="F3900" s="6">
        <v>227</v>
      </c>
    </row>
    <row r="3901" spans="1:6">
      <c r="A3901" s="7">
        <v>56</v>
      </c>
      <c r="B3901" s="3">
        <v>31</v>
      </c>
      <c r="C3901" s="6">
        <v>51</v>
      </c>
      <c r="D3901" s="3">
        <v>3</v>
      </c>
      <c r="E3901" s="3">
        <v>1.7</v>
      </c>
      <c r="F3901" s="6">
        <v>0</v>
      </c>
    </row>
    <row r="3902" spans="1:6">
      <c r="A3902" s="7">
        <v>56</v>
      </c>
      <c r="B3902" s="3">
        <v>32</v>
      </c>
      <c r="C3902" s="6">
        <v>23</v>
      </c>
      <c r="D3902" s="3">
        <v>1</v>
      </c>
      <c r="E3902" s="3">
        <v>1.2</v>
      </c>
      <c r="F3902" s="6">
        <v>127</v>
      </c>
    </row>
    <row r="3903" spans="1:6">
      <c r="A3903" s="7">
        <v>56</v>
      </c>
      <c r="B3903" s="3">
        <v>31</v>
      </c>
      <c r="C3903" s="6">
        <v>28</v>
      </c>
      <c r="D3903" s="3">
        <v>1</v>
      </c>
      <c r="E3903" s="3">
        <v>1.5</v>
      </c>
      <c r="F3903" s="6">
        <v>0</v>
      </c>
    </row>
    <row r="3904" spans="1:6">
      <c r="A3904" s="7">
        <v>56</v>
      </c>
      <c r="B3904" s="3">
        <v>30</v>
      </c>
      <c r="C3904" s="6">
        <v>79</v>
      </c>
      <c r="D3904" s="3">
        <v>3</v>
      </c>
      <c r="E3904" s="3">
        <v>0.8</v>
      </c>
      <c r="F3904" s="6">
        <v>302</v>
      </c>
    </row>
    <row r="3905" spans="1:6">
      <c r="A3905" s="7">
        <v>56</v>
      </c>
      <c r="B3905" s="3">
        <v>26</v>
      </c>
      <c r="C3905" s="6">
        <v>91</v>
      </c>
      <c r="D3905" s="3">
        <v>1</v>
      </c>
      <c r="E3905" s="3">
        <v>3</v>
      </c>
      <c r="F3905" s="6">
        <v>0</v>
      </c>
    </row>
    <row r="3906" spans="1:6">
      <c r="A3906" s="7">
        <v>56</v>
      </c>
      <c r="B3906" s="3">
        <v>31</v>
      </c>
      <c r="C3906" s="6">
        <v>25</v>
      </c>
      <c r="D3906" s="3">
        <v>3</v>
      </c>
      <c r="E3906" s="3">
        <v>0.1</v>
      </c>
      <c r="F3906" s="6">
        <v>0</v>
      </c>
    </row>
    <row r="3907" spans="1:6">
      <c r="A3907" s="7">
        <v>56</v>
      </c>
      <c r="B3907" s="3">
        <v>32</v>
      </c>
      <c r="C3907" s="6">
        <v>64</v>
      </c>
      <c r="D3907" s="3">
        <v>4</v>
      </c>
      <c r="E3907" s="3">
        <v>1.5</v>
      </c>
      <c r="F3907" s="6">
        <v>0</v>
      </c>
    </row>
    <row r="3908" spans="1:6">
      <c r="A3908" s="7">
        <v>56</v>
      </c>
      <c r="B3908" s="3">
        <v>30</v>
      </c>
      <c r="C3908" s="6">
        <v>15</v>
      </c>
      <c r="D3908" s="3">
        <v>4</v>
      </c>
      <c r="E3908" s="3">
        <v>0.7</v>
      </c>
      <c r="F3908" s="6">
        <v>102</v>
      </c>
    </row>
    <row r="3909" spans="1:6">
      <c r="A3909" s="7">
        <v>56</v>
      </c>
      <c r="B3909" s="3">
        <v>31</v>
      </c>
      <c r="C3909" s="6">
        <v>59</v>
      </c>
      <c r="D3909" s="3">
        <v>2</v>
      </c>
      <c r="E3909" s="3">
        <v>1.9</v>
      </c>
      <c r="F3909" s="6">
        <v>0</v>
      </c>
    </row>
    <row r="3910" spans="1:6">
      <c r="A3910" s="7">
        <v>56</v>
      </c>
      <c r="B3910" s="3">
        <v>32</v>
      </c>
      <c r="C3910" s="6">
        <v>44</v>
      </c>
      <c r="D3910" s="3">
        <v>3</v>
      </c>
      <c r="E3910" s="3">
        <v>1.5</v>
      </c>
      <c r="F3910" s="6">
        <v>153</v>
      </c>
    </row>
    <row r="3911" spans="1:6">
      <c r="A3911" s="7">
        <v>56</v>
      </c>
      <c r="B3911" s="3">
        <v>30</v>
      </c>
      <c r="C3911" s="6">
        <v>178</v>
      </c>
      <c r="D3911" s="3">
        <v>1</v>
      </c>
      <c r="E3911" s="3">
        <v>2.9</v>
      </c>
      <c r="F3911" s="6">
        <v>0</v>
      </c>
    </row>
    <row r="3912" spans="1:6">
      <c r="A3912" s="7">
        <v>56</v>
      </c>
      <c r="B3912" s="3">
        <v>32</v>
      </c>
      <c r="C3912" s="6">
        <v>88</v>
      </c>
      <c r="D3912" s="3">
        <v>4</v>
      </c>
      <c r="E3912" s="3">
        <v>1</v>
      </c>
      <c r="F3912" s="6">
        <v>0</v>
      </c>
    </row>
    <row r="3913" spans="1:6">
      <c r="A3913" s="7">
        <v>56</v>
      </c>
      <c r="B3913" s="3">
        <v>32</v>
      </c>
      <c r="C3913" s="6">
        <v>22</v>
      </c>
      <c r="D3913" s="3">
        <v>1</v>
      </c>
      <c r="E3913" s="3">
        <v>1.2</v>
      </c>
      <c r="F3913" s="6">
        <v>0</v>
      </c>
    </row>
    <row r="3914" spans="1:6">
      <c r="A3914" s="7">
        <v>56</v>
      </c>
      <c r="B3914" s="3">
        <v>30</v>
      </c>
      <c r="C3914" s="6">
        <v>29</v>
      </c>
      <c r="D3914" s="3">
        <v>4</v>
      </c>
      <c r="E3914" s="3">
        <v>1.5</v>
      </c>
      <c r="F3914" s="6">
        <v>146</v>
      </c>
    </row>
    <row r="3915" spans="1:6">
      <c r="A3915" s="7">
        <v>56</v>
      </c>
      <c r="B3915" s="3">
        <v>32</v>
      </c>
      <c r="C3915" s="6">
        <v>84</v>
      </c>
      <c r="D3915" s="3">
        <v>2</v>
      </c>
      <c r="E3915" s="3">
        <v>1.6</v>
      </c>
      <c r="F3915" s="6">
        <v>0</v>
      </c>
    </row>
    <row r="3916" spans="1:6">
      <c r="A3916" s="7">
        <v>56</v>
      </c>
      <c r="B3916" s="3">
        <v>31</v>
      </c>
      <c r="C3916" s="6">
        <v>81</v>
      </c>
      <c r="D3916" s="3">
        <v>2</v>
      </c>
      <c r="E3916" s="3">
        <v>0</v>
      </c>
      <c r="F3916" s="6">
        <v>225</v>
      </c>
    </row>
    <row r="3917" spans="1:6">
      <c r="A3917" s="7">
        <v>56</v>
      </c>
      <c r="B3917" s="3">
        <v>30</v>
      </c>
      <c r="C3917" s="6">
        <v>44</v>
      </c>
      <c r="D3917" s="3">
        <v>4</v>
      </c>
      <c r="E3917" s="3">
        <v>2.5</v>
      </c>
      <c r="F3917" s="6">
        <v>0</v>
      </c>
    </row>
    <row r="3918" spans="1:6">
      <c r="A3918" s="7">
        <v>56</v>
      </c>
      <c r="B3918" s="3">
        <v>31</v>
      </c>
      <c r="C3918" s="6">
        <v>80</v>
      </c>
      <c r="D3918" s="3">
        <v>4</v>
      </c>
      <c r="E3918" s="3">
        <v>1.3</v>
      </c>
      <c r="F3918" s="6">
        <v>0</v>
      </c>
    </row>
    <row r="3919" spans="1:6">
      <c r="A3919" s="7">
        <v>56</v>
      </c>
      <c r="B3919" s="3">
        <v>32</v>
      </c>
      <c r="C3919" s="6">
        <v>79</v>
      </c>
      <c r="D3919" s="3">
        <v>3</v>
      </c>
      <c r="E3919" s="3">
        <v>2.67</v>
      </c>
      <c r="F3919" s="6">
        <v>0</v>
      </c>
    </row>
    <row r="3920" spans="1:6">
      <c r="A3920" s="7">
        <v>56</v>
      </c>
      <c r="B3920" s="3">
        <v>31</v>
      </c>
      <c r="C3920" s="6">
        <v>61</v>
      </c>
      <c r="D3920" s="3">
        <v>4</v>
      </c>
      <c r="E3920" s="3">
        <v>0.9</v>
      </c>
      <c r="F3920" s="6">
        <v>0</v>
      </c>
    </row>
    <row r="3921" spans="1:6">
      <c r="A3921" s="7">
        <v>57</v>
      </c>
      <c r="B3921" s="3">
        <v>27</v>
      </c>
      <c r="C3921" s="6">
        <v>63</v>
      </c>
      <c r="D3921" s="3">
        <v>3</v>
      </c>
      <c r="E3921" s="3">
        <v>2</v>
      </c>
      <c r="F3921" s="6">
        <v>0</v>
      </c>
    </row>
    <row r="3922" spans="1:6">
      <c r="A3922" s="7">
        <v>57</v>
      </c>
      <c r="B3922" s="3">
        <v>32</v>
      </c>
      <c r="C3922" s="6">
        <v>84</v>
      </c>
      <c r="D3922" s="3">
        <v>3</v>
      </c>
      <c r="E3922" s="3">
        <v>1.6</v>
      </c>
      <c r="F3922" s="6">
        <v>0</v>
      </c>
    </row>
    <row r="3923" spans="1:6">
      <c r="A3923" s="7">
        <v>57</v>
      </c>
      <c r="B3923" s="3">
        <v>31</v>
      </c>
      <c r="C3923" s="6">
        <v>52</v>
      </c>
      <c r="D3923" s="3">
        <v>4</v>
      </c>
      <c r="E3923" s="3">
        <v>2.5</v>
      </c>
      <c r="F3923" s="6">
        <v>0</v>
      </c>
    </row>
    <row r="3924" spans="1:6">
      <c r="A3924" s="7">
        <v>57</v>
      </c>
      <c r="B3924" s="3">
        <v>32</v>
      </c>
      <c r="C3924" s="6">
        <v>24</v>
      </c>
      <c r="D3924" s="3">
        <v>1</v>
      </c>
      <c r="E3924" s="3">
        <v>1.3</v>
      </c>
      <c r="F3924" s="6">
        <v>0</v>
      </c>
    </row>
    <row r="3925" spans="1:6">
      <c r="A3925" s="7">
        <v>57</v>
      </c>
      <c r="B3925" s="3">
        <v>33</v>
      </c>
      <c r="C3925" s="6">
        <v>155</v>
      </c>
      <c r="D3925" s="3">
        <v>1</v>
      </c>
      <c r="E3925" s="3">
        <v>7.4</v>
      </c>
      <c r="F3925" s="6">
        <v>0</v>
      </c>
    </row>
    <row r="3926" spans="1:6">
      <c r="A3926" s="7">
        <v>57</v>
      </c>
      <c r="B3926" s="3">
        <v>32</v>
      </c>
      <c r="C3926" s="6">
        <v>28</v>
      </c>
      <c r="D3926" s="3">
        <v>3</v>
      </c>
      <c r="E3926" s="3">
        <v>0.2</v>
      </c>
      <c r="F3926" s="6">
        <v>0</v>
      </c>
    </row>
    <row r="3927" spans="1:6">
      <c r="A3927" s="7">
        <v>57</v>
      </c>
      <c r="B3927" s="3">
        <v>31</v>
      </c>
      <c r="C3927" s="6">
        <v>65</v>
      </c>
      <c r="D3927" s="3">
        <v>4</v>
      </c>
      <c r="E3927" s="3">
        <v>2.6</v>
      </c>
      <c r="F3927" s="6">
        <v>0</v>
      </c>
    </row>
    <row r="3928" spans="1:6">
      <c r="A3928" s="7">
        <v>57</v>
      </c>
      <c r="B3928" s="3">
        <v>32</v>
      </c>
      <c r="C3928" s="6">
        <v>39</v>
      </c>
      <c r="D3928" s="3">
        <v>4</v>
      </c>
      <c r="E3928" s="3">
        <v>0.9</v>
      </c>
      <c r="F3928" s="6">
        <v>0</v>
      </c>
    </row>
    <row r="3929" spans="1:6">
      <c r="A3929" s="7">
        <v>57</v>
      </c>
      <c r="B3929" s="3">
        <v>31</v>
      </c>
      <c r="C3929" s="6">
        <v>165</v>
      </c>
      <c r="D3929" s="3">
        <v>1</v>
      </c>
      <c r="E3929" s="3">
        <v>1.6</v>
      </c>
      <c r="F3929" s="6">
        <v>0</v>
      </c>
    </row>
    <row r="3930" spans="1:6">
      <c r="A3930" s="7">
        <v>57</v>
      </c>
      <c r="B3930" s="3">
        <v>27</v>
      </c>
      <c r="C3930" s="6">
        <v>68</v>
      </c>
      <c r="D3930" s="3">
        <v>1</v>
      </c>
      <c r="E3930" s="3">
        <v>1.4</v>
      </c>
      <c r="F3930" s="6">
        <v>0</v>
      </c>
    </row>
    <row r="3931" spans="1:6">
      <c r="A3931" s="7">
        <v>57</v>
      </c>
      <c r="B3931" s="3">
        <v>32</v>
      </c>
      <c r="C3931" s="6">
        <v>174</v>
      </c>
      <c r="D3931" s="3">
        <v>1</v>
      </c>
      <c r="E3931" s="3">
        <v>6.8</v>
      </c>
      <c r="F3931" s="6">
        <v>466</v>
      </c>
    </row>
    <row r="3932" spans="1:6">
      <c r="A3932" s="7">
        <v>57</v>
      </c>
      <c r="B3932" s="3">
        <v>32</v>
      </c>
      <c r="C3932" s="6">
        <v>21</v>
      </c>
      <c r="D3932" s="3">
        <v>1</v>
      </c>
      <c r="E3932" s="3">
        <v>0.3</v>
      </c>
      <c r="F3932" s="6">
        <v>117</v>
      </c>
    </row>
    <row r="3933" spans="1:6">
      <c r="A3933" s="7">
        <v>57</v>
      </c>
      <c r="B3933" s="3">
        <v>33</v>
      </c>
      <c r="C3933" s="6">
        <v>88</v>
      </c>
      <c r="D3933" s="3">
        <v>1</v>
      </c>
      <c r="E3933" s="3">
        <v>2.7</v>
      </c>
      <c r="F3933" s="6">
        <v>0</v>
      </c>
    </row>
    <row r="3934" spans="1:6">
      <c r="A3934" s="7">
        <v>57</v>
      </c>
      <c r="B3934" s="3">
        <v>31</v>
      </c>
      <c r="C3934" s="6">
        <v>41</v>
      </c>
      <c r="D3934" s="3">
        <v>1</v>
      </c>
      <c r="E3934" s="3">
        <v>0.2</v>
      </c>
      <c r="F3934" s="6">
        <v>0</v>
      </c>
    </row>
    <row r="3935" spans="1:6">
      <c r="A3935" s="7">
        <v>57</v>
      </c>
      <c r="B3935" s="3">
        <v>27</v>
      </c>
      <c r="C3935" s="6">
        <v>73</v>
      </c>
      <c r="D3935" s="3">
        <v>1</v>
      </c>
      <c r="E3935" s="3">
        <v>3</v>
      </c>
      <c r="F3935" s="6">
        <v>0</v>
      </c>
    </row>
    <row r="3936" spans="1:6">
      <c r="A3936" s="7">
        <v>57</v>
      </c>
      <c r="B3936" s="3">
        <v>32</v>
      </c>
      <c r="C3936" s="6">
        <v>165</v>
      </c>
      <c r="D3936" s="3">
        <v>4</v>
      </c>
      <c r="E3936" s="3">
        <v>2.7</v>
      </c>
      <c r="F3936" s="6">
        <v>0</v>
      </c>
    </row>
    <row r="3937" spans="1:6">
      <c r="A3937" s="7">
        <v>57</v>
      </c>
      <c r="B3937" s="3">
        <v>31</v>
      </c>
      <c r="C3937" s="6">
        <v>32</v>
      </c>
      <c r="D3937" s="3">
        <v>3</v>
      </c>
      <c r="E3937" s="3">
        <v>1.4</v>
      </c>
      <c r="F3937" s="6">
        <v>0</v>
      </c>
    </row>
    <row r="3938" spans="1:6">
      <c r="A3938" s="7">
        <v>57</v>
      </c>
      <c r="B3938" s="3">
        <v>32</v>
      </c>
      <c r="C3938" s="6">
        <v>21</v>
      </c>
      <c r="D3938" s="3">
        <v>3</v>
      </c>
      <c r="E3938" s="3">
        <v>0.1</v>
      </c>
      <c r="F3938" s="6">
        <v>0</v>
      </c>
    </row>
    <row r="3939" spans="1:6">
      <c r="A3939" s="7">
        <v>57</v>
      </c>
      <c r="B3939" s="3">
        <v>32</v>
      </c>
      <c r="C3939" s="6">
        <v>15</v>
      </c>
      <c r="D3939" s="3">
        <v>2</v>
      </c>
      <c r="E3939" s="3">
        <v>0.2</v>
      </c>
      <c r="F3939" s="6">
        <v>0</v>
      </c>
    </row>
    <row r="3940" spans="1:6">
      <c r="A3940" s="7">
        <v>57</v>
      </c>
      <c r="B3940" s="3">
        <v>33</v>
      </c>
      <c r="C3940" s="6">
        <v>121</v>
      </c>
      <c r="D3940" s="3">
        <v>1</v>
      </c>
      <c r="E3940" s="3">
        <v>4.3</v>
      </c>
      <c r="F3940" s="6">
        <v>0</v>
      </c>
    </row>
    <row r="3941" spans="1:6">
      <c r="A3941" s="7">
        <v>57</v>
      </c>
      <c r="B3941" s="3">
        <v>32</v>
      </c>
      <c r="C3941" s="6">
        <v>19</v>
      </c>
      <c r="D3941" s="3">
        <v>4</v>
      </c>
      <c r="E3941" s="3">
        <v>0.9</v>
      </c>
      <c r="F3941" s="6">
        <v>0</v>
      </c>
    </row>
    <row r="3942" spans="1:6">
      <c r="A3942" s="7">
        <v>57</v>
      </c>
      <c r="B3942" s="3">
        <v>31</v>
      </c>
      <c r="C3942" s="6">
        <v>30</v>
      </c>
      <c r="D3942" s="3">
        <v>2</v>
      </c>
      <c r="E3942" s="3">
        <v>0.7</v>
      </c>
      <c r="F3942" s="6">
        <v>145</v>
      </c>
    </row>
    <row r="3943" spans="1:6">
      <c r="A3943" s="7">
        <v>57</v>
      </c>
      <c r="B3943" s="3">
        <v>31</v>
      </c>
      <c r="C3943" s="6">
        <v>58</v>
      </c>
      <c r="D3943" s="3">
        <v>1</v>
      </c>
      <c r="E3943" s="3">
        <v>0.2</v>
      </c>
      <c r="F3943" s="6">
        <v>177</v>
      </c>
    </row>
    <row r="3944" spans="1:6">
      <c r="A3944" s="7">
        <v>57</v>
      </c>
      <c r="B3944" s="3">
        <v>33</v>
      </c>
      <c r="C3944" s="6">
        <v>182</v>
      </c>
      <c r="D3944" s="3">
        <v>2</v>
      </c>
      <c r="E3944" s="3">
        <v>3.3</v>
      </c>
      <c r="F3944" s="6">
        <v>372</v>
      </c>
    </row>
    <row r="3945" spans="1:6">
      <c r="A3945" s="7">
        <v>57</v>
      </c>
      <c r="B3945" s="3">
        <v>32</v>
      </c>
      <c r="C3945" s="6">
        <v>63</v>
      </c>
      <c r="D3945" s="3">
        <v>4</v>
      </c>
      <c r="E3945" s="3">
        <v>0.7</v>
      </c>
      <c r="F3945" s="6">
        <v>0</v>
      </c>
    </row>
    <row r="3946" spans="1:6">
      <c r="A3946" s="7">
        <v>57</v>
      </c>
      <c r="B3946" s="3">
        <v>33</v>
      </c>
      <c r="C3946" s="6">
        <v>24</v>
      </c>
      <c r="D3946" s="3">
        <v>4</v>
      </c>
      <c r="E3946" s="3">
        <v>0.7</v>
      </c>
      <c r="F3946" s="6">
        <v>0</v>
      </c>
    </row>
    <row r="3947" spans="1:6">
      <c r="A3947" s="7">
        <v>57</v>
      </c>
      <c r="B3947" s="3">
        <v>33</v>
      </c>
      <c r="C3947" s="6">
        <v>95</v>
      </c>
      <c r="D3947" s="3">
        <v>2</v>
      </c>
      <c r="E3947" s="3">
        <v>1.6</v>
      </c>
      <c r="F3947" s="6">
        <v>0</v>
      </c>
    </row>
    <row r="3948" spans="1:6">
      <c r="A3948" s="7">
        <v>57</v>
      </c>
      <c r="B3948" s="3">
        <v>32</v>
      </c>
      <c r="C3948" s="6">
        <v>34</v>
      </c>
      <c r="D3948" s="3">
        <v>2</v>
      </c>
      <c r="E3948" s="3">
        <v>2</v>
      </c>
      <c r="F3948" s="6">
        <v>0</v>
      </c>
    </row>
    <row r="3949" spans="1:6">
      <c r="A3949" s="7">
        <v>57</v>
      </c>
      <c r="B3949" s="3">
        <v>32</v>
      </c>
      <c r="C3949" s="6">
        <v>33</v>
      </c>
      <c r="D3949" s="3">
        <v>1</v>
      </c>
      <c r="E3949" s="3">
        <v>1.5</v>
      </c>
      <c r="F3949" s="6">
        <v>0</v>
      </c>
    </row>
    <row r="3950" spans="1:6">
      <c r="A3950" s="7">
        <v>57</v>
      </c>
      <c r="B3950" s="3">
        <v>32</v>
      </c>
      <c r="C3950" s="6">
        <v>44</v>
      </c>
      <c r="D3950" s="3">
        <v>2</v>
      </c>
      <c r="E3950" s="3">
        <v>1.6</v>
      </c>
      <c r="F3950" s="6">
        <v>0</v>
      </c>
    </row>
    <row r="3951" spans="1:6">
      <c r="A3951" s="7">
        <v>57</v>
      </c>
      <c r="B3951" s="3">
        <v>32</v>
      </c>
      <c r="C3951" s="6">
        <v>75</v>
      </c>
      <c r="D3951" s="3">
        <v>2</v>
      </c>
      <c r="E3951" s="3">
        <v>3.7</v>
      </c>
      <c r="F3951" s="6">
        <v>236</v>
      </c>
    </row>
    <row r="3952" spans="1:6">
      <c r="A3952" s="7">
        <v>57</v>
      </c>
      <c r="B3952" s="3">
        <v>32</v>
      </c>
      <c r="C3952" s="6">
        <v>55</v>
      </c>
      <c r="D3952" s="3">
        <v>4</v>
      </c>
      <c r="E3952" s="3">
        <v>2.1</v>
      </c>
      <c r="F3952" s="6">
        <v>108</v>
      </c>
    </row>
    <row r="3953" spans="1:6">
      <c r="A3953" s="7">
        <v>57</v>
      </c>
      <c r="B3953" s="3">
        <v>27</v>
      </c>
      <c r="C3953" s="6">
        <v>90</v>
      </c>
      <c r="D3953" s="3">
        <v>2</v>
      </c>
      <c r="E3953" s="3">
        <v>4.5</v>
      </c>
      <c r="F3953" s="6">
        <v>0</v>
      </c>
    </row>
    <row r="3954" spans="1:6">
      <c r="A3954" s="7">
        <v>57</v>
      </c>
      <c r="B3954" s="3">
        <v>33</v>
      </c>
      <c r="C3954" s="6">
        <v>9</v>
      </c>
      <c r="D3954" s="3">
        <v>1</v>
      </c>
      <c r="E3954" s="3">
        <v>0.1</v>
      </c>
      <c r="F3954" s="6">
        <v>91</v>
      </c>
    </row>
    <row r="3955" spans="1:6">
      <c r="A3955" s="7">
        <v>57</v>
      </c>
      <c r="B3955" s="3">
        <v>33</v>
      </c>
      <c r="C3955" s="6">
        <v>45</v>
      </c>
      <c r="D3955" s="3">
        <v>4</v>
      </c>
      <c r="E3955" s="3">
        <v>1.5</v>
      </c>
      <c r="F3955" s="6">
        <v>204</v>
      </c>
    </row>
    <row r="3956" spans="1:6">
      <c r="A3956" s="7">
        <v>57</v>
      </c>
      <c r="B3956" s="3">
        <v>31</v>
      </c>
      <c r="C3956" s="6">
        <v>40</v>
      </c>
      <c r="D3956" s="3">
        <v>3</v>
      </c>
      <c r="E3956" s="3">
        <v>1.4</v>
      </c>
      <c r="F3956" s="6">
        <v>137</v>
      </c>
    </row>
    <row r="3957" spans="1:6">
      <c r="A3957" s="7">
        <v>57</v>
      </c>
      <c r="B3957" s="3">
        <v>32</v>
      </c>
      <c r="C3957" s="6">
        <v>23</v>
      </c>
      <c r="D3957" s="3">
        <v>2</v>
      </c>
      <c r="E3957" s="3">
        <v>0.2</v>
      </c>
      <c r="F3957" s="6">
        <v>0</v>
      </c>
    </row>
    <row r="3958" spans="1:6">
      <c r="A3958" s="7">
        <v>57</v>
      </c>
      <c r="B3958" s="3">
        <v>33</v>
      </c>
      <c r="C3958" s="6">
        <v>43</v>
      </c>
      <c r="D3958" s="3">
        <v>1</v>
      </c>
      <c r="E3958" s="3">
        <v>1.8</v>
      </c>
      <c r="F3958" s="6">
        <v>0</v>
      </c>
    </row>
    <row r="3959" spans="1:6">
      <c r="A3959" s="7">
        <v>57</v>
      </c>
      <c r="B3959" s="3">
        <v>31</v>
      </c>
      <c r="C3959" s="6">
        <v>82</v>
      </c>
      <c r="D3959" s="3">
        <v>2</v>
      </c>
      <c r="E3959" s="3">
        <v>2</v>
      </c>
      <c r="F3959" s="6">
        <v>83</v>
      </c>
    </row>
    <row r="3960" spans="1:6">
      <c r="A3960" s="7">
        <v>57</v>
      </c>
      <c r="B3960" s="3">
        <v>32</v>
      </c>
      <c r="C3960" s="6">
        <v>33</v>
      </c>
      <c r="D3960" s="3">
        <v>2</v>
      </c>
      <c r="E3960" s="3">
        <v>2</v>
      </c>
      <c r="F3960" s="6">
        <v>0</v>
      </c>
    </row>
    <row r="3961" spans="1:6">
      <c r="A3961" s="7">
        <v>57</v>
      </c>
      <c r="B3961" s="3">
        <v>33</v>
      </c>
      <c r="C3961" s="6">
        <v>45</v>
      </c>
      <c r="D3961" s="3">
        <v>1</v>
      </c>
      <c r="E3961" s="3">
        <v>1.8</v>
      </c>
      <c r="F3961" s="6">
        <v>195</v>
      </c>
    </row>
    <row r="3962" spans="1:6">
      <c r="A3962" s="7">
        <v>57</v>
      </c>
      <c r="B3962" s="3">
        <v>32</v>
      </c>
      <c r="C3962" s="6">
        <v>21</v>
      </c>
      <c r="D3962" s="3">
        <v>4</v>
      </c>
      <c r="E3962" s="3">
        <v>0.9</v>
      </c>
      <c r="F3962" s="6">
        <v>113</v>
      </c>
    </row>
    <row r="3963" spans="1:6">
      <c r="A3963" s="7">
        <v>57</v>
      </c>
      <c r="B3963" s="3">
        <v>31</v>
      </c>
      <c r="C3963" s="6">
        <v>45</v>
      </c>
      <c r="D3963" s="3">
        <v>3</v>
      </c>
      <c r="E3963" s="3">
        <v>1.4</v>
      </c>
      <c r="F3963" s="6">
        <v>198</v>
      </c>
    </row>
    <row r="3964" spans="1:6">
      <c r="A3964" s="7">
        <v>57</v>
      </c>
      <c r="B3964" s="3">
        <v>31</v>
      </c>
      <c r="C3964" s="6">
        <v>131</v>
      </c>
      <c r="D3964" s="3">
        <v>2</v>
      </c>
      <c r="E3964" s="3">
        <v>2.7</v>
      </c>
      <c r="F3964" s="6">
        <v>0</v>
      </c>
    </row>
    <row r="3965" spans="1:6">
      <c r="A3965" s="7">
        <v>57</v>
      </c>
      <c r="B3965" s="3">
        <v>32</v>
      </c>
      <c r="C3965" s="6">
        <v>124</v>
      </c>
      <c r="D3965" s="3">
        <v>1</v>
      </c>
      <c r="E3965" s="3">
        <v>0.2</v>
      </c>
      <c r="F3965" s="6">
        <v>0</v>
      </c>
    </row>
    <row r="3966" spans="1:6">
      <c r="A3966" s="7">
        <v>57</v>
      </c>
      <c r="B3966" s="3">
        <v>32</v>
      </c>
      <c r="C3966" s="6">
        <v>42</v>
      </c>
      <c r="D3966" s="3">
        <v>3</v>
      </c>
      <c r="E3966" s="3">
        <v>0.5</v>
      </c>
      <c r="F3966" s="6">
        <v>0</v>
      </c>
    </row>
    <row r="3967" spans="1:6">
      <c r="A3967" s="7">
        <v>57</v>
      </c>
      <c r="B3967" s="3">
        <v>31</v>
      </c>
      <c r="C3967" s="6">
        <v>114</v>
      </c>
      <c r="D3967" s="3">
        <v>4</v>
      </c>
      <c r="E3967" s="3">
        <v>5.2</v>
      </c>
      <c r="F3967" s="6">
        <v>0</v>
      </c>
    </row>
    <row r="3968" spans="1:6">
      <c r="A3968" s="7">
        <v>57</v>
      </c>
      <c r="B3968" s="3">
        <v>31</v>
      </c>
      <c r="C3968" s="6">
        <v>43</v>
      </c>
      <c r="D3968" s="3">
        <v>1</v>
      </c>
      <c r="E3968" s="3">
        <v>0.2</v>
      </c>
      <c r="F3968" s="6">
        <v>0</v>
      </c>
    </row>
    <row r="3969" spans="1:6">
      <c r="A3969" s="7">
        <v>57</v>
      </c>
      <c r="B3969" s="3">
        <v>32</v>
      </c>
      <c r="C3969" s="6">
        <v>19</v>
      </c>
      <c r="D3969" s="3">
        <v>1</v>
      </c>
      <c r="E3969" s="3">
        <v>1.3</v>
      </c>
      <c r="F3969" s="6">
        <v>0</v>
      </c>
    </row>
    <row r="3970" spans="1:6">
      <c r="A3970" s="7">
        <v>57</v>
      </c>
      <c r="B3970" s="3">
        <v>31</v>
      </c>
      <c r="C3970" s="6">
        <v>131</v>
      </c>
      <c r="D3970" s="3">
        <v>2</v>
      </c>
      <c r="E3970" s="3">
        <v>2.7</v>
      </c>
      <c r="F3970" s="6">
        <v>394</v>
      </c>
    </row>
    <row r="3971" spans="1:6">
      <c r="A3971" s="7">
        <v>57</v>
      </c>
      <c r="B3971" s="3">
        <v>32</v>
      </c>
      <c r="C3971" s="6">
        <v>42</v>
      </c>
      <c r="D3971" s="3">
        <v>2</v>
      </c>
      <c r="E3971" s="3">
        <v>2.1</v>
      </c>
      <c r="F3971" s="6">
        <v>0</v>
      </c>
    </row>
    <row r="3972" spans="1:6">
      <c r="A3972" s="7">
        <v>57</v>
      </c>
      <c r="B3972" s="3">
        <v>33</v>
      </c>
      <c r="C3972" s="6">
        <v>45</v>
      </c>
      <c r="D3972" s="3">
        <v>3</v>
      </c>
      <c r="E3972" s="3">
        <v>1.5</v>
      </c>
      <c r="F3972" s="6">
        <v>181</v>
      </c>
    </row>
    <row r="3973" spans="1:6">
      <c r="A3973" s="7">
        <v>57</v>
      </c>
      <c r="B3973" s="3">
        <v>33</v>
      </c>
      <c r="C3973" s="6">
        <v>163</v>
      </c>
      <c r="D3973" s="3">
        <v>1</v>
      </c>
      <c r="E3973" s="3">
        <v>7.4</v>
      </c>
      <c r="F3973" s="6">
        <v>0</v>
      </c>
    </row>
    <row r="3974" spans="1:6">
      <c r="A3974" s="7">
        <v>57</v>
      </c>
      <c r="B3974" s="3">
        <v>33</v>
      </c>
      <c r="C3974" s="6">
        <v>134</v>
      </c>
      <c r="D3974" s="3">
        <v>4</v>
      </c>
      <c r="E3974" s="3">
        <v>0.9</v>
      </c>
      <c r="F3974" s="6">
        <v>198</v>
      </c>
    </row>
    <row r="3975" spans="1:6">
      <c r="A3975" s="7">
        <v>57</v>
      </c>
      <c r="B3975" s="3">
        <v>32</v>
      </c>
      <c r="C3975" s="6">
        <v>64</v>
      </c>
      <c r="D3975" s="3">
        <v>3</v>
      </c>
      <c r="E3975" s="3">
        <v>1.6</v>
      </c>
      <c r="F3975" s="6">
        <v>0</v>
      </c>
    </row>
    <row r="3976" spans="1:6">
      <c r="A3976" s="7">
        <v>57</v>
      </c>
      <c r="B3976" s="3">
        <v>33</v>
      </c>
      <c r="C3976" s="6">
        <v>55</v>
      </c>
      <c r="D3976" s="3">
        <v>1</v>
      </c>
      <c r="E3976" s="3">
        <v>1.8</v>
      </c>
      <c r="F3976" s="6">
        <v>0</v>
      </c>
    </row>
    <row r="3977" spans="1:6">
      <c r="A3977" s="7">
        <v>57</v>
      </c>
      <c r="B3977" s="3">
        <v>33</v>
      </c>
      <c r="C3977" s="6">
        <v>30</v>
      </c>
      <c r="D3977" s="3">
        <v>3</v>
      </c>
      <c r="E3977" s="3">
        <v>1.5</v>
      </c>
      <c r="F3977" s="6">
        <v>151</v>
      </c>
    </row>
    <row r="3978" spans="1:6">
      <c r="A3978" s="7">
        <v>57</v>
      </c>
      <c r="B3978" s="3">
        <v>31</v>
      </c>
      <c r="C3978" s="6">
        <v>51</v>
      </c>
      <c r="D3978" s="3">
        <v>1</v>
      </c>
      <c r="E3978" s="3">
        <v>1.4</v>
      </c>
      <c r="F3978" s="6">
        <v>0</v>
      </c>
    </row>
    <row r="3979" spans="1:6">
      <c r="A3979" s="7">
        <v>57</v>
      </c>
      <c r="B3979" s="3">
        <v>32</v>
      </c>
      <c r="C3979" s="6">
        <v>25</v>
      </c>
      <c r="D3979" s="3">
        <v>2</v>
      </c>
      <c r="E3979" s="3">
        <v>0.2</v>
      </c>
      <c r="F3979" s="6">
        <v>0</v>
      </c>
    </row>
    <row r="3980" spans="1:6">
      <c r="A3980" s="7">
        <v>57</v>
      </c>
      <c r="B3980" s="3">
        <v>31</v>
      </c>
      <c r="C3980" s="6">
        <v>55</v>
      </c>
      <c r="D3980" s="3">
        <v>3</v>
      </c>
      <c r="E3980" s="3">
        <v>2.5</v>
      </c>
      <c r="F3980" s="6">
        <v>219</v>
      </c>
    </row>
    <row r="3981" spans="1:6">
      <c r="A3981" s="7">
        <v>57</v>
      </c>
      <c r="B3981" s="3">
        <v>31</v>
      </c>
      <c r="C3981" s="6">
        <v>64</v>
      </c>
      <c r="D3981" s="3">
        <v>3</v>
      </c>
      <c r="E3981" s="3">
        <v>2.5</v>
      </c>
      <c r="F3981" s="6">
        <v>208</v>
      </c>
    </row>
    <row r="3982" spans="1:6">
      <c r="A3982" s="7">
        <v>57</v>
      </c>
      <c r="B3982" s="3">
        <v>33</v>
      </c>
      <c r="C3982" s="6">
        <v>25</v>
      </c>
      <c r="D3982" s="3">
        <v>2</v>
      </c>
      <c r="E3982" s="3">
        <v>1</v>
      </c>
      <c r="F3982" s="6">
        <v>0</v>
      </c>
    </row>
    <row r="3983" spans="1:6">
      <c r="A3983" s="7">
        <v>57</v>
      </c>
      <c r="B3983" s="3">
        <v>31</v>
      </c>
      <c r="C3983" s="6">
        <v>30</v>
      </c>
      <c r="D3983" s="3">
        <v>3</v>
      </c>
      <c r="E3983" s="3">
        <v>1.4</v>
      </c>
      <c r="F3983" s="6">
        <v>0</v>
      </c>
    </row>
    <row r="3984" spans="1:6">
      <c r="A3984" s="7">
        <v>57</v>
      </c>
      <c r="B3984" s="3">
        <v>32</v>
      </c>
      <c r="C3984" s="6">
        <v>113</v>
      </c>
      <c r="D3984" s="3">
        <v>1</v>
      </c>
      <c r="E3984" s="3">
        <v>0.1</v>
      </c>
      <c r="F3984" s="6">
        <v>0</v>
      </c>
    </row>
    <row r="3985" spans="1:6">
      <c r="A3985" s="7">
        <v>57</v>
      </c>
      <c r="B3985" s="3">
        <v>32</v>
      </c>
      <c r="C3985" s="6">
        <v>40</v>
      </c>
      <c r="D3985" s="3">
        <v>3</v>
      </c>
      <c r="E3985" s="3">
        <v>1.7</v>
      </c>
      <c r="F3985" s="6">
        <v>0</v>
      </c>
    </row>
    <row r="3986" spans="1:6">
      <c r="A3986" s="7">
        <v>57</v>
      </c>
      <c r="B3986" s="3">
        <v>31</v>
      </c>
      <c r="C3986" s="6">
        <v>53</v>
      </c>
      <c r="D3986" s="3">
        <v>1</v>
      </c>
      <c r="E3986" s="3">
        <v>0.8</v>
      </c>
      <c r="F3986" s="6">
        <v>120</v>
      </c>
    </row>
    <row r="3987" spans="1:6">
      <c r="A3987" s="7">
        <v>57</v>
      </c>
      <c r="B3987" s="3">
        <v>32</v>
      </c>
      <c r="C3987" s="6">
        <v>31</v>
      </c>
      <c r="D3987" s="3">
        <v>3</v>
      </c>
      <c r="E3987" s="3">
        <v>1.3</v>
      </c>
      <c r="F3987" s="6">
        <v>0</v>
      </c>
    </row>
    <row r="3988" spans="1:6">
      <c r="A3988" s="7">
        <v>57</v>
      </c>
      <c r="B3988" s="3">
        <v>33</v>
      </c>
      <c r="C3988" s="6">
        <v>170</v>
      </c>
      <c r="D3988" s="3">
        <v>2</v>
      </c>
      <c r="E3988" s="3">
        <v>2.1</v>
      </c>
      <c r="F3988" s="6">
        <v>0</v>
      </c>
    </row>
    <row r="3989" spans="1:6">
      <c r="A3989" s="7">
        <v>57</v>
      </c>
      <c r="B3989" s="3">
        <v>32</v>
      </c>
      <c r="C3989" s="6">
        <v>13</v>
      </c>
      <c r="D3989" s="3">
        <v>4</v>
      </c>
      <c r="E3989" s="3">
        <v>0.9</v>
      </c>
      <c r="F3989" s="6">
        <v>78</v>
      </c>
    </row>
    <row r="3990" spans="1:6">
      <c r="A3990" s="7">
        <v>57</v>
      </c>
      <c r="B3990" s="3">
        <v>32</v>
      </c>
      <c r="C3990" s="6">
        <v>39</v>
      </c>
      <c r="D3990" s="3">
        <v>4</v>
      </c>
      <c r="E3990" s="3">
        <v>0.9</v>
      </c>
      <c r="F3990" s="6">
        <v>147</v>
      </c>
    </row>
    <row r="3991" spans="1:6">
      <c r="A3991" s="7">
        <v>57</v>
      </c>
      <c r="B3991" s="3">
        <v>31</v>
      </c>
      <c r="C3991" s="6">
        <v>120</v>
      </c>
      <c r="D3991" s="3">
        <v>2</v>
      </c>
      <c r="E3991" s="3">
        <v>2</v>
      </c>
      <c r="F3991" s="6">
        <v>0</v>
      </c>
    </row>
    <row r="3992" spans="1:6">
      <c r="A3992" s="7">
        <v>57</v>
      </c>
      <c r="B3992" s="3">
        <v>31</v>
      </c>
      <c r="C3992" s="6">
        <v>79</v>
      </c>
      <c r="D3992" s="3">
        <v>3</v>
      </c>
      <c r="E3992" s="3">
        <v>4.4000000000000004</v>
      </c>
      <c r="F3992" s="6">
        <v>0</v>
      </c>
    </row>
    <row r="3993" spans="1:6">
      <c r="A3993" s="7">
        <v>57</v>
      </c>
      <c r="B3993" s="3">
        <v>32</v>
      </c>
      <c r="C3993" s="6">
        <v>69</v>
      </c>
      <c r="D3993" s="3">
        <v>4</v>
      </c>
      <c r="E3993" s="3">
        <v>0.7</v>
      </c>
      <c r="F3993" s="6">
        <v>245</v>
      </c>
    </row>
    <row r="3994" spans="1:6">
      <c r="A3994" s="7">
        <v>57</v>
      </c>
      <c r="B3994" s="3">
        <v>33</v>
      </c>
      <c r="C3994" s="6">
        <v>49</v>
      </c>
      <c r="D3994" s="3">
        <v>4</v>
      </c>
      <c r="E3994" s="3">
        <v>1.5</v>
      </c>
      <c r="F3994" s="6">
        <v>214</v>
      </c>
    </row>
    <row r="3995" spans="1:6">
      <c r="A3995" s="7">
        <v>57</v>
      </c>
      <c r="B3995" s="3">
        <v>32</v>
      </c>
      <c r="C3995" s="6">
        <v>68</v>
      </c>
      <c r="D3995" s="3">
        <v>4</v>
      </c>
      <c r="E3995" s="3">
        <v>0.7</v>
      </c>
      <c r="F3995" s="6">
        <v>191</v>
      </c>
    </row>
    <row r="3996" spans="1:6">
      <c r="A3996" s="7">
        <v>57</v>
      </c>
      <c r="B3996" s="3">
        <v>32</v>
      </c>
      <c r="C3996" s="6">
        <v>43</v>
      </c>
      <c r="D3996" s="3">
        <v>2</v>
      </c>
      <c r="E3996" s="3">
        <v>2.1</v>
      </c>
      <c r="F3996" s="6">
        <v>166</v>
      </c>
    </row>
    <row r="3997" spans="1:6">
      <c r="A3997" s="7">
        <v>57</v>
      </c>
      <c r="B3997" s="3">
        <v>32</v>
      </c>
      <c r="C3997" s="6">
        <v>44</v>
      </c>
      <c r="D3997" s="3">
        <v>3</v>
      </c>
      <c r="E3997" s="3">
        <v>0.5</v>
      </c>
      <c r="F3997" s="6">
        <v>0</v>
      </c>
    </row>
    <row r="3998" spans="1:6">
      <c r="A3998" s="7">
        <v>57</v>
      </c>
      <c r="B3998" s="3">
        <v>31</v>
      </c>
      <c r="C3998" s="6">
        <v>159</v>
      </c>
      <c r="D3998" s="3">
        <v>2</v>
      </c>
      <c r="E3998" s="3">
        <v>0.5</v>
      </c>
      <c r="F3998" s="6">
        <v>0</v>
      </c>
    </row>
    <row r="3999" spans="1:6">
      <c r="A3999" s="7">
        <v>57</v>
      </c>
      <c r="B3999" s="3">
        <v>33</v>
      </c>
      <c r="C3999" s="6">
        <v>24</v>
      </c>
      <c r="D3999" s="3">
        <v>1</v>
      </c>
      <c r="E3999" s="3">
        <v>0.1</v>
      </c>
      <c r="F3999" s="6">
        <v>0</v>
      </c>
    </row>
    <row r="4000" spans="1:6">
      <c r="A4000" s="7">
        <v>57</v>
      </c>
      <c r="B4000" s="3">
        <v>33</v>
      </c>
      <c r="C4000" s="6">
        <v>122</v>
      </c>
      <c r="D4000" s="3">
        <v>2</v>
      </c>
      <c r="E4000" s="3">
        <v>6</v>
      </c>
      <c r="F4000" s="6">
        <v>153</v>
      </c>
    </row>
    <row r="4001" spans="1:6">
      <c r="A4001" s="7">
        <v>57</v>
      </c>
      <c r="B4001" s="3">
        <v>32</v>
      </c>
      <c r="C4001" s="6">
        <v>30</v>
      </c>
      <c r="D4001" s="3">
        <v>2</v>
      </c>
      <c r="E4001" s="3">
        <v>2</v>
      </c>
      <c r="F4001" s="6">
        <v>0</v>
      </c>
    </row>
    <row r="4002" spans="1:6">
      <c r="A4002" s="7">
        <v>57</v>
      </c>
      <c r="B4002" s="3">
        <v>32</v>
      </c>
      <c r="C4002" s="6">
        <v>31</v>
      </c>
      <c r="D4002" s="3">
        <v>3</v>
      </c>
      <c r="E4002" s="3">
        <v>0.1</v>
      </c>
      <c r="F4002" s="6">
        <v>0</v>
      </c>
    </row>
    <row r="4003" spans="1:6">
      <c r="A4003" s="7">
        <v>57</v>
      </c>
      <c r="B4003" s="3">
        <v>31</v>
      </c>
      <c r="C4003" s="6">
        <v>113</v>
      </c>
      <c r="D4003" s="3">
        <v>4</v>
      </c>
      <c r="E4003" s="3">
        <v>0.6</v>
      </c>
      <c r="F4003" s="6">
        <v>327</v>
      </c>
    </row>
    <row r="4004" spans="1:6">
      <c r="A4004" s="7">
        <v>57</v>
      </c>
      <c r="B4004" s="3">
        <v>32</v>
      </c>
      <c r="C4004" s="6">
        <v>22</v>
      </c>
      <c r="D4004" s="3">
        <v>3</v>
      </c>
      <c r="E4004" s="3">
        <v>0.1</v>
      </c>
      <c r="F4004" s="6">
        <v>0</v>
      </c>
    </row>
    <row r="4005" spans="1:6">
      <c r="A4005" s="7">
        <v>57</v>
      </c>
      <c r="B4005" s="3">
        <v>33</v>
      </c>
      <c r="C4005" s="6">
        <v>43</v>
      </c>
      <c r="D4005" s="3">
        <v>3</v>
      </c>
      <c r="E4005" s="3">
        <v>1.5</v>
      </c>
      <c r="F4005" s="6">
        <v>168</v>
      </c>
    </row>
    <row r="4006" spans="1:6">
      <c r="A4006" s="7">
        <v>57</v>
      </c>
      <c r="B4006" s="3">
        <v>32</v>
      </c>
      <c r="C4006" s="6">
        <v>102</v>
      </c>
      <c r="D4006" s="3">
        <v>1</v>
      </c>
      <c r="E4006" s="3">
        <v>2.6</v>
      </c>
      <c r="F4006" s="6">
        <v>0</v>
      </c>
    </row>
    <row r="4007" spans="1:6">
      <c r="A4007" s="7">
        <v>57</v>
      </c>
      <c r="B4007" s="3">
        <v>33</v>
      </c>
      <c r="C4007" s="6">
        <v>80</v>
      </c>
      <c r="D4007" s="3">
        <v>4</v>
      </c>
      <c r="E4007" s="3">
        <v>1.6</v>
      </c>
      <c r="F4007" s="6">
        <v>0</v>
      </c>
    </row>
    <row r="4008" spans="1:6">
      <c r="A4008" s="7">
        <v>57</v>
      </c>
      <c r="B4008" s="3">
        <v>32</v>
      </c>
      <c r="C4008" s="6">
        <v>68</v>
      </c>
      <c r="D4008" s="3">
        <v>2</v>
      </c>
      <c r="E4008" s="3">
        <v>3.7</v>
      </c>
      <c r="F4008" s="6">
        <v>184</v>
      </c>
    </row>
    <row r="4009" spans="1:6">
      <c r="A4009" s="7">
        <v>57</v>
      </c>
      <c r="B4009" s="3">
        <v>33</v>
      </c>
      <c r="C4009" s="6">
        <v>149</v>
      </c>
      <c r="D4009" s="3">
        <v>1</v>
      </c>
      <c r="E4009" s="3">
        <v>4.7</v>
      </c>
      <c r="F4009" s="6">
        <v>0</v>
      </c>
    </row>
    <row r="4010" spans="1:6">
      <c r="A4010" s="7">
        <v>57</v>
      </c>
      <c r="B4010" s="3">
        <v>33</v>
      </c>
      <c r="C4010" s="6">
        <v>15</v>
      </c>
      <c r="D4010" s="3">
        <v>2</v>
      </c>
      <c r="E4010" s="3">
        <v>0.3</v>
      </c>
      <c r="F4010" s="6">
        <v>0</v>
      </c>
    </row>
    <row r="4011" spans="1:6">
      <c r="A4011" s="7">
        <v>57</v>
      </c>
      <c r="B4011" s="3">
        <v>32</v>
      </c>
      <c r="C4011" s="6">
        <v>74</v>
      </c>
      <c r="D4011" s="3">
        <v>4</v>
      </c>
      <c r="E4011" s="3">
        <v>0.7</v>
      </c>
      <c r="F4011" s="6">
        <v>0</v>
      </c>
    </row>
    <row r="4012" spans="1:6">
      <c r="A4012" s="7">
        <v>57</v>
      </c>
      <c r="B4012" s="3">
        <v>31</v>
      </c>
      <c r="C4012" s="6">
        <v>131</v>
      </c>
      <c r="D4012" s="3">
        <v>3</v>
      </c>
      <c r="E4012" s="3">
        <v>0.6</v>
      </c>
      <c r="F4012" s="6">
        <v>0</v>
      </c>
    </row>
    <row r="4013" spans="1:6">
      <c r="A4013" s="7">
        <v>57</v>
      </c>
      <c r="B4013" s="3">
        <v>33</v>
      </c>
      <c r="C4013" s="6">
        <v>62</v>
      </c>
      <c r="D4013" s="3">
        <v>3</v>
      </c>
      <c r="E4013" s="3">
        <v>2.67</v>
      </c>
      <c r="F4013" s="6">
        <v>240</v>
      </c>
    </row>
    <row r="4014" spans="1:6">
      <c r="A4014" s="7">
        <v>57</v>
      </c>
      <c r="B4014" s="3">
        <v>31</v>
      </c>
      <c r="C4014" s="6">
        <v>39</v>
      </c>
      <c r="D4014" s="3">
        <v>1</v>
      </c>
      <c r="E4014" s="3">
        <v>2.2000000000000002</v>
      </c>
      <c r="F4014" s="6">
        <v>0</v>
      </c>
    </row>
    <row r="4015" spans="1:6">
      <c r="A4015" s="7">
        <v>57</v>
      </c>
      <c r="B4015" s="3">
        <v>32</v>
      </c>
      <c r="C4015" s="6">
        <v>23</v>
      </c>
      <c r="D4015" s="3">
        <v>1</v>
      </c>
      <c r="E4015" s="3">
        <v>0.3</v>
      </c>
      <c r="F4015" s="6">
        <v>0</v>
      </c>
    </row>
    <row r="4016" spans="1:6">
      <c r="A4016" s="7">
        <v>57</v>
      </c>
      <c r="B4016" s="3">
        <v>31</v>
      </c>
      <c r="C4016" s="6">
        <v>41</v>
      </c>
      <c r="D4016" s="3">
        <v>1</v>
      </c>
      <c r="E4016" s="3">
        <v>1.4</v>
      </c>
      <c r="F4016" s="6">
        <v>0</v>
      </c>
    </row>
    <row r="4017" spans="1:6">
      <c r="A4017" s="7">
        <v>57</v>
      </c>
      <c r="B4017" s="3">
        <v>31</v>
      </c>
      <c r="C4017" s="6">
        <v>61</v>
      </c>
      <c r="D4017" s="3">
        <v>1</v>
      </c>
      <c r="E4017" s="3">
        <v>2.2000000000000002</v>
      </c>
      <c r="F4017" s="6">
        <v>0</v>
      </c>
    </row>
    <row r="4018" spans="1:6">
      <c r="A4018" s="7">
        <v>57</v>
      </c>
      <c r="B4018" s="3">
        <v>31</v>
      </c>
      <c r="C4018" s="6">
        <v>40</v>
      </c>
      <c r="D4018" s="3">
        <v>3</v>
      </c>
      <c r="E4018" s="3">
        <v>1.4</v>
      </c>
      <c r="F4018" s="6">
        <v>0</v>
      </c>
    </row>
    <row r="4019" spans="1:6">
      <c r="A4019" s="7">
        <v>57</v>
      </c>
      <c r="B4019" s="3">
        <v>31</v>
      </c>
      <c r="C4019" s="6">
        <v>39</v>
      </c>
      <c r="D4019" s="3">
        <v>4</v>
      </c>
      <c r="E4019" s="3">
        <v>0.7</v>
      </c>
      <c r="F4019" s="6">
        <v>0</v>
      </c>
    </row>
    <row r="4020" spans="1:6">
      <c r="A4020" s="7">
        <v>57</v>
      </c>
      <c r="B4020" s="3">
        <v>32</v>
      </c>
      <c r="C4020" s="6">
        <v>135</v>
      </c>
      <c r="D4020" s="3">
        <v>3</v>
      </c>
      <c r="E4020" s="3">
        <v>4.8</v>
      </c>
      <c r="F4020" s="6">
        <v>0</v>
      </c>
    </row>
    <row r="4021" spans="1:6">
      <c r="A4021" s="7">
        <v>57</v>
      </c>
      <c r="B4021" s="3">
        <v>27</v>
      </c>
      <c r="C4021" s="6">
        <v>64</v>
      </c>
      <c r="D4021" s="3">
        <v>3</v>
      </c>
      <c r="E4021" s="3">
        <v>2</v>
      </c>
      <c r="F4021" s="6">
        <v>142</v>
      </c>
    </row>
    <row r="4022" spans="1:6">
      <c r="A4022" s="7">
        <v>57</v>
      </c>
      <c r="B4022" s="3">
        <v>31</v>
      </c>
      <c r="C4022" s="6">
        <v>175</v>
      </c>
      <c r="D4022" s="3">
        <v>2</v>
      </c>
      <c r="E4022" s="3">
        <v>0.5</v>
      </c>
      <c r="F4022" s="6">
        <v>429</v>
      </c>
    </row>
    <row r="4023" spans="1:6">
      <c r="A4023" s="7">
        <v>57</v>
      </c>
      <c r="B4023" s="3">
        <v>33</v>
      </c>
      <c r="C4023" s="6">
        <v>91</v>
      </c>
      <c r="D4023" s="3">
        <v>1</v>
      </c>
      <c r="E4023" s="3">
        <v>4.3</v>
      </c>
      <c r="F4023" s="6">
        <v>81</v>
      </c>
    </row>
    <row r="4024" spans="1:6">
      <c r="A4024" s="7">
        <v>57</v>
      </c>
      <c r="B4024" s="3">
        <v>32</v>
      </c>
      <c r="C4024" s="6">
        <v>50</v>
      </c>
      <c r="D4024" s="3">
        <v>4</v>
      </c>
      <c r="E4024" s="3">
        <v>2.1</v>
      </c>
      <c r="F4024" s="6">
        <v>211</v>
      </c>
    </row>
    <row r="4025" spans="1:6">
      <c r="A4025" s="7">
        <v>57</v>
      </c>
      <c r="B4025" s="3">
        <v>33</v>
      </c>
      <c r="C4025" s="6">
        <v>80</v>
      </c>
      <c r="D4025" s="3">
        <v>2</v>
      </c>
      <c r="E4025" s="3">
        <v>2.8</v>
      </c>
      <c r="F4025" s="6">
        <v>0</v>
      </c>
    </row>
    <row r="4026" spans="1:6">
      <c r="A4026" s="7">
        <v>57</v>
      </c>
      <c r="B4026" s="3">
        <v>32</v>
      </c>
      <c r="C4026" s="6">
        <v>80</v>
      </c>
      <c r="D4026" s="3">
        <v>3</v>
      </c>
      <c r="E4026" s="3">
        <v>1.6</v>
      </c>
      <c r="F4026" s="6">
        <v>144</v>
      </c>
    </row>
    <row r="4027" spans="1:6">
      <c r="A4027" s="7">
        <v>57</v>
      </c>
      <c r="B4027" s="3">
        <v>31</v>
      </c>
      <c r="C4027" s="6">
        <v>51</v>
      </c>
      <c r="D4027" s="3">
        <v>4</v>
      </c>
      <c r="E4027" s="3">
        <v>1.7</v>
      </c>
      <c r="F4027" s="6">
        <v>103</v>
      </c>
    </row>
    <row r="4028" spans="1:6">
      <c r="A4028" s="7">
        <v>57</v>
      </c>
      <c r="B4028" s="3">
        <v>33</v>
      </c>
      <c r="C4028" s="6">
        <v>64</v>
      </c>
      <c r="D4028" s="3">
        <v>4</v>
      </c>
      <c r="E4028" s="3">
        <v>2.2000000000000002</v>
      </c>
      <c r="F4028" s="6">
        <v>0</v>
      </c>
    </row>
    <row r="4029" spans="1:6">
      <c r="A4029" s="7">
        <v>57</v>
      </c>
      <c r="B4029" s="3">
        <v>32</v>
      </c>
      <c r="C4029" s="6">
        <v>52</v>
      </c>
      <c r="D4029" s="3">
        <v>3</v>
      </c>
      <c r="E4029" s="3">
        <v>0.5</v>
      </c>
      <c r="F4029" s="6">
        <v>0</v>
      </c>
    </row>
    <row r="4030" spans="1:6">
      <c r="A4030" s="7">
        <v>57</v>
      </c>
      <c r="B4030" s="3">
        <v>27</v>
      </c>
      <c r="C4030" s="6">
        <v>50</v>
      </c>
      <c r="D4030" s="3">
        <v>4</v>
      </c>
      <c r="E4030" s="3">
        <v>2</v>
      </c>
      <c r="F4030" s="6">
        <v>0</v>
      </c>
    </row>
    <row r="4031" spans="1:6">
      <c r="A4031" s="7">
        <v>57</v>
      </c>
      <c r="B4031" s="3">
        <v>32</v>
      </c>
      <c r="C4031" s="6">
        <v>84</v>
      </c>
      <c r="D4031" s="3">
        <v>4</v>
      </c>
      <c r="E4031" s="3">
        <v>1.3</v>
      </c>
      <c r="F4031" s="6">
        <v>0</v>
      </c>
    </row>
    <row r="4032" spans="1:6">
      <c r="A4032" s="7">
        <v>57</v>
      </c>
      <c r="B4032" s="3">
        <v>33</v>
      </c>
      <c r="C4032" s="6">
        <v>61</v>
      </c>
      <c r="D4032" s="3">
        <v>3</v>
      </c>
      <c r="E4032" s="3">
        <v>2.67</v>
      </c>
      <c r="F4032" s="6">
        <v>0</v>
      </c>
    </row>
    <row r="4033" spans="1:6">
      <c r="A4033" s="7">
        <v>57</v>
      </c>
      <c r="B4033" s="3">
        <v>33</v>
      </c>
      <c r="C4033" s="6">
        <v>79</v>
      </c>
      <c r="D4033" s="3">
        <v>1</v>
      </c>
      <c r="E4033" s="3">
        <v>2.7</v>
      </c>
      <c r="F4033" s="6">
        <v>294</v>
      </c>
    </row>
    <row r="4034" spans="1:6">
      <c r="A4034" s="7">
        <v>57</v>
      </c>
      <c r="B4034" s="3">
        <v>32</v>
      </c>
      <c r="C4034" s="6">
        <v>59</v>
      </c>
      <c r="D4034" s="3">
        <v>2</v>
      </c>
      <c r="E4034" s="3">
        <v>3.7</v>
      </c>
      <c r="F4034" s="6">
        <v>134</v>
      </c>
    </row>
    <row r="4035" spans="1:6">
      <c r="A4035" s="7">
        <v>57</v>
      </c>
      <c r="B4035" s="3">
        <v>32</v>
      </c>
      <c r="C4035" s="6">
        <v>44</v>
      </c>
      <c r="D4035" s="3">
        <v>2</v>
      </c>
      <c r="E4035" s="3">
        <v>1.9</v>
      </c>
      <c r="F4035" s="6">
        <v>157</v>
      </c>
    </row>
    <row r="4036" spans="1:6">
      <c r="A4036" s="7">
        <v>57</v>
      </c>
      <c r="B4036" s="3">
        <v>31</v>
      </c>
      <c r="C4036" s="6">
        <v>38</v>
      </c>
      <c r="D4036" s="3">
        <v>4</v>
      </c>
      <c r="E4036" s="3">
        <v>0.7</v>
      </c>
      <c r="F4036" s="6">
        <v>0</v>
      </c>
    </row>
    <row r="4037" spans="1:6">
      <c r="A4037" s="7">
        <v>57</v>
      </c>
      <c r="B4037" s="3">
        <v>32</v>
      </c>
      <c r="C4037" s="6">
        <v>38</v>
      </c>
      <c r="D4037" s="3">
        <v>2</v>
      </c>
      <c r="E4037" s="3">
        <v>2.1</v>
      </c>
      <c r="F4037" s="6">
        <v>0</v>
      </c>
    </row>
    <row r="4038" spans="1:6">
      <c r="A4038" s="7">
        <v>57</v>
      </c>
      <c r="B4038" s="3">
        <v>32</v>
      </c>
      <c r="C4038" s="6">
        <v>70</v>
      </c>
      <c r="D4038" s="3">
        <v>3</v>
      </c>
      <c r="E4038" s="3">
        <v>1.6</v>
      </c>
      <c r="F4038" s="6">
        <v>0</v>
      </c>
    </row>
    <row r="4039" spans="1:6">
      <c r="A4039" s="7">
        <v>57</v>
      </c>
      <c r="B4039" s="3">
        <v>27</v>
      </c>
      <c r="C4039" s="6">
        <v>39</v>
      </c>
      <c r="D4039" s="3">
        <v>3</v>
      </c>
      <c r="E4039" s="3">
        <v>1</v>
      </c>
      <c r="F4039" s="6">
        <v>0</v>
      </c>
    </row>
    <row r="4040" spans="1:6">
      <c r="A4040" s="7">
        <v>57</v>
      </c>
      <c r="B4040" s="3">
        <v>31</v>
      </c>
      <c r="C4040" s="6">
        <v>52</v>
      </c>
      <c r="D4040" s="3">
        <v>1</v>
      </c>
      <c r="E4040" s="3">
        <v>1.4</v>
      </c>
      <c r="F4040" s="6">
        <v>0</v>
      </c>
    </row>
    <row r="4041" spans="1:6">
      <c r="A4041" s="7">
        <v>57</v>
      </c>
      <c r="B4041" s="3">
        <v>31</v>
      </c>
      <c r="C4041" s="6">
        <v>40</v>
      </c>
      <c r="D4041" s="3">
        <v>2</v>
      </c>
      <c r="E4041" s="3">
        <v>0.3</v>
      </c>
      <c r="F4041" s="6">
        <v>0</v>
      </c>
    </row>
    <row r="4042" spans="1:6">
      <c r="A4042" s="7">
        <v>57</v>
      </c>
      <c r="B4042" s="3">
        <v>31</v>
      </c>
      <c r="C4042" s="6">
        <v>25</v>
      </c>
      <c r="D4042" s="3">
        <v>2</v>
      </c>
      <c r="E4042" s="3">
        <v>0.7</v>
      </c>
      <c r="F4042" s="6">
        <v>103</v>
      </c>
    </row>
    <row r="4043" spans="1:6">
      <c r="A4043" s="7">
        <v>57</v>
      </c>
      <c r="B4043" s="3">
        <v>31</v>
      </c>
      <c r="C4043" s="6">
        <v>164</v>
      </c>
      <c r="D4043" s="3">
        <v>2</v>
      </c>
      <c r="E4043" s="3">
        <v>3.8</v>
      </c>
      <c r="F4043" s="6">
        <v>422</v>
      </c>
    </row>
    <row r="4044" spans="1:6">
      <c r="A4044" s="7">
        <v>57</v>
      </c>
      <c r="B4044" s="3">
        <v>32</v>
      </c>
      <c r="C4044" s="6">
        <v>80</v>
      </c>
      <c r="D4044" s="3">
        <v>2</v>
      </c>
      <c r="E4044" s="3">
        <v>0</v>
      </c>
      <c r="F4044" s="6">
        <v>0</v>
      </c>
    </row>
    <row r="4045" spans="1:6">
      <c r="A4045" s="7">
        <v>57</v>
      </c>
      <c r="B4045" s="3">
        <v>32</v>
      </c>
      <c r="C4045" s="6">
        <v>81</v>
      </c>
      <c r="D4045" s="3">
        <v>2</v>
      </c>
      <c r="E4045" s="3">
        <v>3.7</v>
      </c>
      <c r="F4045" s="6">
        <v>226</v>
      </c>
    </row>
    <row r="4046" spans="1:6">
      <c r="A4046" s="7">
        <v>57</v>
      </c>
      <c r="B4046" s="3">
        <v>32</v>
      </c>
      <c r="C4046" s="6">
        <v>60</v>
      </c>
      <c r="D4046" s="3">
        <v>3</v>
      </c>
      <c r="E4046" s="3">
        <v>1.7</v>
      </c>
      <c r="F4046" s="6">
        <v>0</v>
      </c>
    </row>
    <row r="4047" spans="1:6">
      <c r="A4047" s="7">
        <v>57</v>
      </c>
      <c r="B4047" s="3">
        <v>27</v>
      </c>
      <c r="C4047" s="6">
        <v>62</v>
      </c>
      <c r="D4047" s="3">
        <v>3</v>
      </c>
      <c r="E4047" s="3">
        <v>2</v>
      </c>
      <c r="F4047" s="6">
        <v>0</v>
      </c>
    </row>
    <row r="4048" spans="1:6">
      <c r="A4048" s="7">
        <v>57</v>
      </c>
      <c r="B4048" s="3">
        <v>33</v>
      </c>
      <c r="C4048" s="6">
        <v>93</v>
      </c>
      <c r="D4048" s="3">
        <v>2</v>
      </c>
      <c r="E4048" s="3">
        <v>1.6</v>
      </c>
      <c r="F4048" s="6">
        <v>161</v>
      </c>
    </row>
    <row r="4049" spans="1:6">
      <c r="A4049" s="7">
        <v>57</v>
      </c>
      <c r="B4049" s="3">
        <v>32</v>
      </c>
      <c r="C4049" s="6">
        <v>24</v>
      </c>
      <c r="D4049" s="3">
        <v>2</v>
      </c>
      <c r="E4049" s="3">
        <v>0.2</v>
      </c>
      <c r="F4049" s="6">
        <v>140</v>
      </c>
    </row>
    <row r="4050" spans="1:6">
      <c r="A4050" s="7">
        <v>57</v>
      </c>
      <c r="B4050" s="3">
        <v>33</v>
      </c>
      <c r="C4050" s="6">
        <v>28</v>
      </c>
      <c r="D4050" s="3">
        <v>1</v>
      </c>
      <c r="E4050" s="3">
        <v>1.2</v>
      </c>
      <c r="F4050" s="6">
        <v>98</v>
      </c>
    </row>
    <row r="4051" spans="1:6">
      <c r="A4051" s="7">
        <v>57</v>
      </c>
      <c r="B4051" s="3">
        <v>27</v>
      </c>
      <c r="C4051" s="6">
        <v>55</v>
      </c>
      <c r="D4051" s="3">
        <v>1</v>
      </c>
      <c r="E4051" s="3">
        <v>1.4</v>
      </c>
      <c r="F4051" s="6">
        <v>0</v>
      </c>
    </row>
    <row r="4052" spans="1:6">
      <c r="A4052" s="7">
        <v>57</v>
      </c>
      <c r="B4052" s="3">
        <v>27</v>
      </c>
      <c r="C4052" s="6">
        <v>63</v>
      </c>
      <c r="D4052" s="3">
        <v>4</v>
      </c>
      <c r="E4052" s="3">
        <v>2</v>
      </c>
      <c r="F4052" s="6">
        <v>0</v>
      </c>
    </row>
    <row r="4053" spans="1:6">
      <c r="A4053" s="7">
        <v>58</v>
      </c>
      <c r="B4053" s="3">
        <v>32</v>
      </c>
      <c r="C4053" s="6">
        <v>12</v>
      </c>
      <c r="D4053" s="3">
        <v>3</v>
      </c>
      <c r="E4053" s="3">
        <v>0.3</v>
      </c>
      <c r="F4053" s="6">
        <v>0</v>
      </c>
    </row>
    <row r="4054" spans="1:6">
      <c r="A4054" s="7">
        <v>58</v>
      </c>
      <c r="B4054" s="3">
        <v>34</v>
      </c>
      <c r="C4054" s="6">
        <v>92</v>
      </c>
      <c r="D4054" s="3">
        <v>2</v>
      </c>
      <c r="E4054" s="3">
        <v>2.8</v>
      </c>
      <c r="F4054" s="6">
        <v>103</v>
      </c>
    </row>
    <row r="4055" spans="1:6">
      <c r="A4055" s="7">
        <v>58</v>
      </c>
      <c r="B4055" s="3">
        <v>33</v>
      </c>
      <c r="C4055" s="6">
        <v>61</v>
      </c>
      <c r="D4055" s="3">
        <v>2</v>
      </c>
      <c r="E4055" s="3">
        <v>2.2999999999999998</v>
      </c>
      <c r="F4055" s="6">
        <v>193</v>
      </c>
    </row>
    <row r="4056" spans="1:6">
      <c r="A4056" s="7">
        <v>58</v>
      </c>
      <c r="B4056" s="3">
        <v>32</v>
      </c>
      <c r="C4056" s="6">
        <v>73</v>
      </c>
      <c r="D4056" s="3">
        <v>2</v>
      </c>
      <c r="E4056" s="3">
        <v>0.7</v>
      </c>
      <c r="F4056" s="6">
        <v>0</v>
      </c>
    </row>
    <row r="4057" spans="1:6">
      <c r="A4057" s="7">
        <v>58</v>
      </c>
      <c r="B4057" s="3">
        <v>34</v>
      </c>
      <c r="C4057" s="6">
        <v>149</v>
      </c>
      <c r="D4057" s="3">
        <v>4</v>
      </c>
      <c r="E4057" s="3">
        <v>7.2</v>
      </c>
      <c r="F4057" s="6">
        <v>0</v>
      </c>
    </row>
    <row r="4058" spans="1:6">
      <c r="A4058" s="7">
        <v>58</v>
      </c>
      <c r="B4058" s="3">
        <v>33</v>
      </c>
      <c r="C4058" s="6">
        <v>45</v>
      </c>
      <c r="D4058" s="3">
        <v>4</v>
      </c>
      <c r="E4058" s="3">
        <v>2.1</v>
      </c>
      <c r="F4058" s="6">
        <v>0</v>
      </c>
    </row>
    <row r="4059" spans="1:6">
      <c r="A4059" s="7">
        <v>58</v>
      </c>
      <c r="B4059" s="3">
        <v>34</v>
      </c>
      <c r="C4059" s="6">
        <v>42</v>
      </c>
      <c r="D4059" s="3">
        <v>4</v>
      </c>
      <c r="E4059" s="3">
        <v>1.5</v>
      </c>
      <c r="F4059" s="6">
        <v>0</v>
      </c>
    </row>
    <row r="4060" spans="1:6">
      <c r="A4060" s="7">
        <v>58</v>
      </c>
      <c r="B4060" s="3">
        <v>34</v>
      </c>
      <c r="C4060" s="6">
        <v>65</v>
      </c>
      <c r="D4060" s="3">
        <v>4</v>
      </c>
      <c r="E4060" s="3">
        <v>2.2000000000000002</v>
      </c>
      <c r="F4060" s="6">
        <v>0</v>
      </c>
    </row>
    <row r="4061" spans="1:6">
      <c r="A4061" s="7">
        <v>58</v>
      </c>
      <c r="B4061" s="3">
        <v>32</v>
      </c>
      <c r="C4061" s="6">
        <v>114</v>
      </c>
      <c r="D4061" s="3">
        <v>2</v>
      </c>
      <c r="E4061" s="3">
        <v>2</v>
      </c>
      <c r="F4061" s="6">
        <v>402</v>
      </c>
    </row>
    <row r="4062" spans="1:6">
      <c r="A4062" s="7">
        <v>58</v>
      </c>
      <c r="B4062" s="3">
        <v>32</v>
      </c>
      <c r="C4062" s="6">
        <v>113</v>
      </c>
      <c r="D4062" s="3">
        <v>2</v>
      </c>
      <c r="E4062" s="3">
        <v>1.4</v>
      </c>
      <c r="F4062" s="6">
        <v>270</v>
      </c>
    </row>
    <row r="4063" spans="1:6">
      <c r="A4063" s="7">
        <v>58</v>
      </c>
      <c r="B4063" s="3">
        <v>34</v>
      </c>
      <c r="C4063" s="6">
        <v>19</v>
      </c>
      <c r="D4063" s="3">
        <v>4</v>
      </c>
      <c r="E4063" s="3">
        <v>0.7</v>
      </c>
      <c r="F4063" s="6">
        <v>0</v>
      </c>
    </row>
    <row r="4064" spans="1:6">
      <c r="A4064" s="7">
        <v>58</v>
      </c>
      <c r="B4064" s="3">
        <v>32</v>
      </c>
      <c r="C4064" s="6">
        <v>9</v>
      </c>
      <c r="D4064" s="3">
        <v>3</v>
      </c>
      <c r="E4064" s="3">
        <v>0.3</v>
      </c>
      <c r="F4064" s="6">
        <v>0</v>
      </c>
    </row>
    <row r="4065" spans="1:6">
      <c r="A4065" s="7">
        <v>58</v>
      </c>
      <c r="B4065" s="3">
        <v>33</v>
      </c>
      <c r="C4065" s="6">
        <v>50</v>
      </c>
      <c r="D4065" s="3">
        <v>4</v>
      </c>
      <c r="E4065" s="3">
        <v>2.1</v>
      </c>
      <c r="F4065" s="6">
        <v>0</v>
      </c>
    </row>
    <row r="4066" spans="1:6">
      <c r="A4066" s="7">
        <v>58</v>
      </c>
      <c r="B4066" s="3">
        <v>32</v>
      </c>
      <c r="C4066" s="6">
        <v>113</v>
      </c>
      <c r="D4066" s="3">
        <v>2</v>
      </c>
      <c r="E4066" s="3">
        <v>3.8</v>
      </c>
      <c r="F4066" s="6">
        <v>119</v>
      </c>
    </row>
    <row r="4067" spans="1:6">
      <c r="A4067" s="7">
        <v>58</v>
      </c>
      <c r="B4067" s="3">
        <v>28</v>
      </c>
      <c r="C4067" s="6">
        <v>122</v>
      </c>
      <c r="D4067" s="3">
        <v>1</v>
      </c>
      <c r="E4067" s="3">
        <v>3</v>
      </c>
      <c r="F4067" s="6">
        <v>115</v>
      </c>
    </row>
    <row r="4068" spans="1:6">
      <c r="A4068" s="7">
        <v>58</v>
      </c>
      <c r="B4068" s="3">
        <v>32</v>
      </c>
      <c r="C4068" s="6">
        <v>65</v>
      </c>
      <c r="D4068" s="3">
        <v>3</v>
      </c>
      <c r="E4068" s="3">
        <v>2.2000000000000002</v>
      </c>
      <c r="F4068" s="6">
        <v>0</v>
      </c>
    </row>
    <row r="4069" spans="1:6">
      <c r="A4069" s="7">
        <v>58</v>
      </c>
      <c r="B4069" s="3">
        <v>32</v>
      </c>
      <c r="C4069" s="6">
        <v>38</v>
      </c>
      <c r="D4069" s="3">
        <v>1</v>
      </c>
      <c r="E4069" s="3">
        <v>1.4</v>
      </c>
      <c r="F4069" s="6">
        <v>0</v>
      </c>
    </row>
    <row r="4070" spans="1:6">
      <c r="A4070" s="7">
        <v>58</v>
      </c>
      <c r="B4070" s="3">
        <v>33</v>
      </c>
      <c r="C4070" s="6">
        <v>61</v>
      </c>
      <c r="D4070" s="3">
        <v>4</v>
      </c>
      <c r="E4070" s="3">
        <v>1.7</v>
      </c>
      <c r="F4070" s="6">
        <v>0</v>
      </c>
    </row>
    <row r="4071" spans="1:6">
      <c r="A4071" s="7">
        <v>58</v>
      </c>
      <c r="B4071" s="3">
        <v>34</v>
      </c>
      <c r="C4071" s="6">
        <v>12</v>
      </c>
      <c r="D4071" s="3">
        <v>1</v>
      </c>
      <c r="E4071" s="3">
        <v>0.1</v>
      </c>
      <c r="F4071" s="6">
        <v>0</v>
      </c>
    </row>
    <row r="4072" spans="1:6">
      <c r="A4072" s="7">
        <v>58</v>
      </c>
      <c r="B4072" s="3">
        <v>34</v>
      </c>
      <c r="C4072" s="6">
        <v>148</v>
      </c>
      <c r="D4072" s="3">
        <v>1</v>
      </c>
      <c r="E4072" s="3">
        <v>4.7</v>
      </c>
      <c r="F4072" s="6">
        <v>0</v>
      </c>
    </row>
    <row r="4073" spans="1:6">
      <c r="A4073" s="7">
        <v>58</v>
      </c>
      <c r="B4073" s="3">
        <v>32</v>
      </c>
      <c r="C4073" s="6">
        <v>38</v>
      </c>
      <c r="D4073" s="3">
        <v>1</v>
      </c>
      <c r="E4073" s="3">
        <v>2.2000000000000002</v>
      </c>
      <c r="F4073" s="6">
        <v>0</v>
      </c>
    </row>
    <row r="4074" spans="1:6">
      <c r="A4074" s="7">
        <v>58</v>
      </c>
      <c r="B4074" s="3">
        <v>33</v>
      </c>
      <c r="C4074" s="6">
        <v>53</v>
      </c>
      <c r="D4074" s="3">
        <v>4</v>
      </c>
      <c r="E4074" s="3">
        <v>2.1</v>
      </c>
      <c r="F4074" s="6">
        <v>0</v>
      </c>
    </row>
    <row r="4075" spans="1:6">
      <c r="A4075" s="7">
        <v>58</v>
      </c>
      <c r="B4075" s="3">
        <v>28</v>
      </c>
      <c r="C4075" s="6">
        <v>90</v>
      </c>
      <c r="D4075" s="3">
        <v>1</v>
      </c>
      <c r="E4075" s="3">
        <v>3</v>
      </c>
      <c r="F4075" s="6">
        <v>0</v>
      </c>
    </row>
    <row r="4076" spans="1:6">
      <c r="A4076" s="7">
        <v>58</v>
      </c>
      <c r="B4076" s="3">
        <v>34</v>
      </c>
      <c r="C4076" s="6">
        <v>60</v>
      </c>
      <c r="D4076" s="3">
        <v>4</v>
      </c>
      <c r="E4076" s="3">
        <v>1.6</v>
      </c>
      <c r="F4076" s="6">
        <v>0</v>
      </c>
    </row>
    <row r="4077" spans="1:6">
      <c r="A4077" s="7">
        <v>58</v>
      </c>
      <c r="B4077" s="3">
        <v>34</v>
      </c>
      <c r="C4077" s="6">
        <v>10</v>
      </c>
      <c r="D4077" s="3">
        <v>4</v>
      </c>
      <c r="E4077" s="3">
        <v>0.7</v>
      </c>
      <c r="F4077" s="6">
        <v>0</v>
      </c>
    </row>
    <row r="4078" spans="1:6">
      <c r="A4078" s="7">
        <v>58</v>
      </c>
      <c r="B4078" s="3">
        <v>33</v>
      </c>
      <c r="C4078" s="6">
        <v>142</v>
      </c>
      <c r="D4078" s="3">
        <v>2</v>
      </c>
      <c r="E4078" s="3">
        <v>3.9</v>
      </c>
      <c r="F4078" s="6">
        <v>193</v>
      </c>
    </row>
    <row r="4079" spans="1:6">
      <c r="A4079" s="7">
        <v>58</v>
      </c>
      <c r="B4079" s="3">
        <v>32</v>
      </c>
      <c r="C4079" s="6">
        <v>43</v>
      </c>
      <c r="D4079" s="3">
        <v>3</v>
      </c>
      <c r="E4079" s="3">
        <v>1.4</v>
      </c>
      <c r="F4079" s="6">
        <v>0</v>
      </c>
    </row>
    <row r="4080" spans="1:6">
      <c r="A4080" s="7">
        <v>58</v>
      </c>
      <c r="B4080" s="3">
        <v>33</v>
      </c>
      <c r="C4080" s="6">
        <v>81</v>
      </c>
      <c r="D4080" s="3">
        <v>2</v>
      </c>
      <c r="E4080" s="3">
        <v>0</v>
      </c>
      <c r="F4080" s="6">
        <v>0</v>
      </c>
    </row>
    <row r="4081" spans="1:6">
      <c r="A4081" s="7">
        <v>58</v>
      </c>
      <c r="B4081" s="3">
        <v>33</v>
      </c>
      <c r="C4081" s="6">
        <v>52</v>
      </c>
      <c r="D4081" s="3">
        <v>3</v>
      </c>
      <c r="E4081" s="3">
        <v>0.5</v>
      </c>
      <c r="F4081" s="6">
        <v>0</v>
      </c>
    </row>
    <row r="4082" spans="1:6">
      <c r="A4082" s="7">
        <v>58</v>
      </c>
      <c r="B4082" s="3">
        <v>33</v>
      </c>
      <c r="C4082" s="6">
        <v>122</v>
      </c>
      <c r="D4082" s="3">
        <v>4</v>
      </c>
      <c r="E4082" s="3">
        <v>0.2</v>
      </c>
      <c r="F4082" s="6">
        <v>0</v>
      </c>
    </row>
    <row r="4083" spans="1:6">
      <c r="A4083" s="7">
        <v>58</v>
      </c>
      <c r="B4083" s="3">
        <v>32</v>
      </c>
      <c r="C4083" s="6">
        <v>51</v>
      </c>
      <c r="D4083" s="3">
        <v>1</v>
      </c>
      <c r="E4083" s="3">
        <v>2.8</v>
      </c>
      <c r="F4083" s="6">
        <v>0</v>
      </c>
    </row>
    <row r="4084" spans="1:6">
      <c r="A4084" s="7">
        <v>58</v>
      </c>
      <c r="B4084" s="3">
        <v>33</v>
      </c>
      <c r="C4084" s="6">
        <v>34</v>
      </c>
      <c r="D4084" s="3">
        <v>3</v>
      </c>
      <c r="E4084" s="3">
        <v>0.2</v>
      </c>
      <c r="F4084" s="6">
        <v>83</v>
      </c>
    </row>
    <row r="4085" spans="1:6">
      <c r="A4085" s="7">
        <v>58</v>
      </c>
      <c r="B4085" s="3">
        <v>32</v>
      </c>
      <c r="C4085" s="6">
        <v>191</v>
      </c>
      <c r="D4085" s="3">
        <v>1</v>
      </c>
      <c r="E4085" s="3">
        <v>2.9</v>
      </c>
      <c r="F4085" s="6">
        <v>0</v>
      </c>
    </row>
    <row r="4086" spans="1:6">
      <c r="A4086" s="7">
        <v>58</v>
      </c>
      <c r="B4086" s="3">
        <v>32</v>
      </c>
      <c r="C4086" s="6">
        <v>81</v>
      </c>
      <c r="D4086" s="3">
        <v>3</v>
      </c>
      <c r="E4086" s="3">
        <v>1.7</v>
      </c>
      <c r="F4086" s="6">
        <v>0</v>
      </c>
    </row>
    <row r="4087" spans="1:6">
      <c r="A4087" s="7">
        <v>58</v>
      </c>
      <c r="B4087" s="3">
        <v>33</v>
      </c>
      <c r="C4087" s="6">
        <v>138</v>
      </c>
      <c r="D4087" s="3">
        <v>2</v>
      </c>
      <c r="E4087" s="3">
        <v>3.9</v>
      </c>
      <c r="F4087" s="6">
        <v>0</v>
      </c>
    </row>
    <row r="4088" spans="1:6">
      <c r="A4088" s="7">
        <v>58</v>
      </c>
      <c r="B4088" s="3">
        <v>34</v>
      </c>
      <c r="C4088" s="6">
        <v>44</v>
      </c>
      <c r="D4088" s="3">
        <v>4</v>
      </c>
      <c r="E4088" s="3">
        <v>2.2000000000000002</v>
      </c>
      <c r="F4088" s="6">
        <v>0</v>
      </c>
    </row>
    <row r="4089" spans="1:6">
      <c r="A4089" s="7">
        <v>58</v>
      </c>
      <c r="B4089" s="3">
        <v>32</v>
      </c>
      <c r="C4089" s="6">
        <v>65</v>
      </c>
      <c r="D4089" s="3">
        <v>3</v>
      </c>
      <c r="E4089" s="3">
        <v>2.5</v>
      </c>
      <c r="F4089" s="6">
        <v>222</v>
      </c>
    </row>
    <row r="4090" spans="1:6">
      <c r="A4090" s="7">
        <v>58</v>
      </c>
      <c r="B4090" s="3">
        <v>28</v>
      </c>
      <c r="C4090" s="6">
        <v>75</v>
      </c>
      <c r="D4090" s="3">
        <v>1</v>
      </c>
      <c r="E4090" s="3">
        <v>1.4</v>
      </c>
      <c r="F4090" s="6">
        <v>0</v>
      </c>
    </row>
    <row r="4091" spans="1:6">
      <c r="A4091" s="7">
        <v>58</v>
      </c>
      <c r="B4091" s="3">
        <v>34</v>
      </c>
      <c r="C4091" s="6">
        <v>128</v>
      </c>
      <c r="D4091" s="3">
        <v>1</v>
      </c>
      <c r="E4091" s="3">
        <v>7.4</v>
      </c>
      <c r="F4091" s="6">
        <v>0</v>
      </c>
    </row>
    <row r="4092" spans="1:6">
      <c r="A4092" s="7">
        <v>58</v>
      </c>
      <c r="B4092" s="3">
        <v>33</v>
      </c>
      <c r="C4092" s="6">
        <v>43</v>
      </c>
      <c r="D4092" s="3">
        <v>2</v>
      </c>
      <c r="E4092" s="3">
        <v>1.6</v>
      </c>
      <c r="F4092" s="6">
        <v>0</v>
      </c>
    </row>
    <row r="4093" spans="1:6">
      <c r="A4093" s="7">
        <v>58</v>
      </c>
      <c r="B4093" s="3">
        <v>28</v>
      </c>
      <c r="C4093" s="6">
        <v>80</v>
      </c>
      <c r="D4093" s="3">
        <v>2</v>
      </c>
      <c r="E4093" s="3">
        <v>4.5</v>
      </c>
      <c r="F4093" s="6">
        <v>0</v>
      </c>
    </row>
    <row r="4094" spans="1:6">
      <c r="A4094" s="7">
        <v>58</v>
      </c>
      <c r="B4094" s="3">
        <v>32</v>
      </c>
      <c r="C4094" s="6">
        <v>63</v>
      </c>
      <c r="D4094" s="3">
        <v>1</v>
      </c>
      <c r="E4094" s="3">
        <v>1.6</v>
      </c>
      <c r="F4094" s="6">
        <v>0</v>
      </c>
    </row>
    <row r="4095" spans="1:6">
      <c r="A4095" s="7">
        <v>58</v>
      </c>
      <c r="B4095" s="3">
        <v>34</v>
      </c>
      <c r="C4095" s="6">
        <v>84</v>
      </c>
      <c r="D4095" s="3">
        <v>2</v>
      </c>
      <c r="E4095" s="3">
        <v>2.8</v>
      </c>
      <c r="F4095" s="6">
        <v>0</v>
      </c>
    </row>
    <row r="4096" spans="1:6">
      <c r="A4096" s="7">
        <v>58</v>
      </c>
      <c r="B4096" s="3">
        <v>32</v>
      </c>
      <c r="C4096" s="6">
        <v>65</v>
      </c>
      <c r="D4096" s="3">
        <v>3</v>
      </c>
      <c r="E4096" s="3">
        <v>2.2000000000000002</v>
      </c>
      <c r="F4096" s="6">
        <v>0</v>
      </c>
    </row>
    <row r="4097" spans="1:6">
      <c r="A4097" s="7">
        <v>58</v>
      </c>
      <c r="B4097" s="3">
        <v>34</v>
      </c>
      <c r="C4097" s="6">
        <v>41</v>
      </c>
      <c r="D4097" s="3">
        <v>4</v>
      </c>
      <c r="E4097" s="3">
        <v>1.3</v>
      </c>
      <c r="F4097" s="6">
        <v>0</v>
      </c>
    </row>
    <row r="4098" spans="1:6">
      <c r="A4098" s="7">
        <v>58</v>
      </c>
      <c r="B4098" s="3">
        <v>32</v>
      </c>
      <c r="C4098" s="6">
        <v>75</v>
      </c>
      <c r="D4098" s="3">
        <v>2</v>
      </c>
      <c r="E4098" s="3">
        <v>2.2999999999999998</v>
      </c>
      <c r="F4098" s="6">
        <v>0</v>
      </c>
    </row>
    <row r="4099" spans="1:6">
      <c r="A4099" s="7">
        <v>58</v>
      </c>
      <c r="B4099" s="3">
        <v>34</v>
      </c>
      <c r="C4099" s="6">
        <v>152</v>
      </c>
      <c r="D4099" s="3">
        <v>4</v>
      </c>
      <c r="E4099" s="3">
        <v>3.6</v>
      </c>
      <c r="F4099" s="6">
        <v>0</v>
      </c>
    </row>
    <row r="4100" spans="1:6">
      <c r="A4100" s="7">
        <v>58</v>
      </c>
      <c r="B4100" s="3">
        <v>32</v>
      </c>
      <c r="C4100" s="6">
        <v>32</v>
      </c>
      <c r="D4100" s="3">
        <v>3</v>
      </c>
      <c r="E4100" s="3">
        <v>1.4</v>
      </c>
      <c r="F4100" s="6">
        <v>0</v>
      </c>
    </row>
    <row r="4101" spans="1:6">
      <c r="A4101" s="7">
        <v>58</v>
      </c>
      <c r="B4101" s="3">
        <v>34</v>
      </c>
      <c r="C4101" s="6">
        <v>88</v>
      </c>
      <c r="D4101" s="3">
        <v>2</v>
      </c>
      <c r="E4101" s="3">
        <v>1.6</v>
      </c>
      <c r="F4101" s="6">
        <v>0</v>
      </c>
    </row>
    <row r="4102" spans="1:6">
      <c r="A4102" s="7">
        <v>58</v>
      </c>
      <c r="B4102" s="3">
        <v>32</v>
      </c>
      <c r="C4102" s="6">
        <v>59</v>
      </c>
      <c r="D4102" s="3">
        <v>1</v>
      </c>
      <c r="E4102" s="3">
        <v>1.6</v>
      </c>
      <c r="F4102" s="6">
        <v>0</v>
      </c>
    </row>
    <row r="4103" spans="1:6">
      <c r="A4103" s="7">
        <v>58</v>
      </c>
      <c r="B4103" s="3">
        <v>34</v>
      </c>
      <c r="C4103" s="6">
        <v>35</v>
      </c>
      <c r="D4103" s="3">
        <v>1</v>
      </c>
      <c r="E4103" s="3">
        <v>1.2</v>
      </c>
      <c r="F4103" s="6">
        <v>0</v>
      </c>
    </row>
    <row r="4104" spans="1:6">
      <c r="A4104" s="7">
        <v>58</v>
      </c>
      <c r="B4104" s="3">
        <v>34</v>
      </c>
      <c r="C4104" s="6">
        <v>19</v>
      </c>
      <c r="D4104" s="3">
        <v>1</v>
      </c>
      <c r="E4104" s="3">
        <v>1.2</v>
      </c>
      <c r="F4104" s="6">
        <v>0</v>
      </c>
    </row>
    <row r="4105" spans="1:6">
      <c r="A4105" s="7">
        <v>58</v>
      </c>
      <c r="B4105" s="3">
        <v>33</v>
      </c>
      <c r="C4105" s="6">
        <v>18</v>
      </c>
      <c r="D4105" s="3">
        <v>3</v>
      </c>
      <c r="E4105" s="3">
        <v>0.1</v>
      </c>
      <c r="F4105" s="6">
        <v>110</v>
      </c>
    </row>
    <row r="4106" spans="1:6">
      <c r="A4106" s="7">
        <v>58</v>
      </c>
      <c r="B4106" s="3">
        <v>32</v>
      </c>
      <c r="C4106" s="6">
        <v>85</v>
      </c>
      <c r="D4106" s="3">
        <v>2</v>
      </c>
      <c r="E4106" s="3">
        <v>2</v>
      </c>
      <c r="F4106" s="6">
        <v>161</v>
      </c>
    </row>
    <row r="4107" spans="1:6">
      <c r="A4107" s="7">
        <v>58</v>
      </c>
      <c r="B4107" s="3">
        <v>32</v>
      </c>
      <c r="C4107" s="6">
        <v>180</v>
      </c>
      <c r="D4107" s="3">
        <v>1</v>
      </c>
      <c r="E4107" s="3">
        <v>2.9</v>
      </c>
      <c r="F4107" s="6">
        <v>0</v>
      </c>
    </row>
    <row r="4108" spans="1:6">
      <c r="A4108" s="7">
        <v>58</v>
      </c>
      <c r="B4108" s="3">
        <v>33</v>
      </c>
      <c r="C4108" s="6">
        <v>42</v>
      </c>
      <c r="D4108" s="3">
        <v>2</v>
      </c>
      <c r="E4108" s="3">
        <v>1.6</v>
      </c>
      <c r="F4108" s="6">
        <v>0</v>
      </c>
    </row>
    <row r="4109" spans="1:6">
      <c r="A4109" s="7">
        <v>58</v>
      </c>
      <c r="B4109" s="3">
        <v>33</v>
      </c>
      <c r="C4109" s="6">
        <v>51</v>
      </c>
      <c r="D4109" s="3">
        <v>2</v>
      </c>
      <c r="E4109" s="3">
        <v>1.9</v>
      </c>
      <c r="F4109" s="6">
        <v>0</v>
      </c>
    </row>
    <row r="4110" spans="1:6">
      <c r="A4110" s="7">
        <v>58</v>
      </c>
      <c r="B4110" s="3">
        <v>32</v>
      </c>
      <c r="C4110" s="6">
        <v>41</v>
      </c>
      <c r="D4110" s="3">
        <v>3</v>
      </c>
      <c r="E4110" s="3">
        <v>1.4</v>
      </c>
      <c r="F4110" s="6">
        <v>0</v>
      </c>
    </row>
    <row r="4111" spans="1:6">
      <c r="A4111" s="7">
        <v>58</v>
      </c>
      <c r="B4111" s="3">
        <v>32</v>
      </c>
      <c r="C4111" s="6">
        <v>54</v>
      </c>
      <c r="D4111" s="3">
        <v>3</v>
      </c>
      <c r="E4111" s="3">
        <v>0.3</v>
      </c>
      <c r="F4111" s="6">
        <v>0</v>
      </c>
    </row>
    <row r="4112" spans="1:6">
      <c r="A4112" s="7">
        <v>58</v>
      </c>
      <c r="B4112" s="3">
        <v>34</v>
      </c>
      <c r="C4112" s="6">
        <v>55</v>
      </c>
      <c r="D4112" s="3">
        <v>1</v>
      </c>
      <c r="E4112" s="3">
        <v>0.8</v>
      </c>
      <c r="F4112" s="6">
        <v>168</v>
      </c>
    </row>
    <row r="4113" spans="1:6">
      <c r="A4113" s="7">
        <v>58</v>
      </c>
      <c r="B4113" s="3">
        <v>33</v>
      </c>
      <c r="C4113" s="6">
        <v>23</v>
      </c>
      <c r="D4113" s="3">
        <v>3</v>
      </c>
      <c r="E4113" s="3">
        <v>0.2</v>
      </c>
      <c r="F4113" s="6">
        <v>0</v>
      </c>
    </row>
    <row r="4114" spans="1:6">
      <c r="A4114" s="7">
        <v>58</v>
      </c>
      <c r="B4114" s="3">
        <v>32</v>
      </c>
      <c r="C4114" s="6">
        <v>163</v>
      </c>
      <c r="D4114" s="3">
        <v>2</v>
      </c>
      <c r="E4114" s="3">
        <v>0.5</v>
      </c>
      <c r="F4114" s="6">
        <v>400</v>
      </c>
    </row>
    <row r="4115" spans="1:6">
      <c r="A4115" s="7">
        <v>58</v>
      </c>
      <c r="B4115" s="3">
        <v>34</v>
      </c>
      <c r="C4115" s="6">
        <v>25</v>
      </c>
      <c r="D4115" s="3">
        <v>2</v>
      </c>
      <c r="E4115" s="3">
        <v>0.3</v>
      </c>
      <c r="F4115" s="6">
        <v>123</v>
      </c>
    </row>
    <row r="4116" spans="1:6">
      <c r="A4116" s="7">
        <v>58</v>
      </c>
      <c r="B4116" s="3">
        <v>31</v>
      </c>
      <c r="C4116" s="6">
        <v>178</v>
      </c>
      <c r="D4116" s="3">
        <v>2</v>
      </c>
      <c r="E4116" s="3">
        <v>6</v>
      </c>
      <c r="F4116" s="6">
        <v>0</v>
      </c>
    </row>
    <row r="4117" spans="1:6">
      <c r="A4117" s="7">
        <v>58</v>
      </c>
      <c r="B4117" s="3">
        <v>32</v>
      </c>
      <c r="C4117" s="6">
        <v>111</v>
      </c>
      <c r="D4117" s="3">
        <v>2</v>
      </c>
      <c r="E4117" s="3">
        <v>1.4</v>
      </c>
      <c r="F4117" s="6">
        <v>298</v>
      </c>
    </row>
    <row r="4118" spans="1:6">
      <c r="A4118" s="7">
        <v>58</v>
      </c>
      <c r="B4118" s="3">
        <v>34</v>
      </c>
      <c r="C4118" s="6">
        <v>90</v>
      </c>
      <c r="D4118" s="3">
        <v>1</v>
      </c>
      <c r="E4118" s="3">
        <v>3.6</v>
      </c>
      <c r="F4118" s="6">
        <v>0</v>
      </c>
    </row>
    <row r="4119" spans="1:6">
      <c r="A4119" s="7">
        <v>58</v>
      </c>
      <c r="B4119" s="3">
        <v>32</v>
      </c>
      <c r="C4119" s="6">
        <v>110</v>
      </c>
      <c r="D4119" s="3">
        <v>3</v>
      </c>
      <c r="E4119" s="3">
        <v>1.7</v>
      </c>
      <c r="F4119" s="6">
        <v>0</v>
      </c>
    </row>
    <row r="4120" spans="1:6">
      <c r="A4120" s="7">
        <v>58</v>
      </c>
      <c r="B4120" s="3">
        <v>33</v>
      </c>
      <c r="C4120" s="6">
        <v>142</v>
      </c>
      <c r="D4120" s="3">
        <v>2</v>
      </c>
      <c r="E4120" s="3">
        <v>3.9</v>
      </c>
      <c r="F4120" s="6">
        <v>0</v>
      </c>
    </row>
    <row r="4121" spans="1:6">
      <c r="A4121" s="7">
        <v>58</v>
      </c>
      <c r="B4121" s="3">
        <v>34</v>
      </c>
      <c r="C4121" s="6">
        <v>80</v>
      </c>
      <c r="D4121" s="3">
        <v>2</v>
      </c>
      <c r="E4121" s="3">
        <v>1.6</v>
      </c>
      <c r="F4121" s="6">
        <v>0</v>
      </c>
    </row>
    <row r="4122" spans="1:6">
      <c r="A4122" s="7">
        <v>58</v>
      </c>
      <c r="B4122" s="3">
        <v>33</v>
      </c>
      <c r="C4122" s="6">
        <v>173</v>
      </c>
      <c r="D4122" s="3">
        <v>2</v>
      </c>
      <c r="E4122" s="3">
        <v>7.2</v>
      </c>
      <c r="F4122" s="6">
        <v>0</v>
      </c>
    </row>
    <row r="4123" spans="1:6">
      <c r="A4123" s="7">
        <v>58</v>
      </c>
      <c r="B4123" s="3">
        <v>34</v>
      </c>
      <c r="C4123" s="6">
        <v>31</v>
      </c>
      <c r="D4123" s="3">
        <v>4</v>
      </c>
      <c r="E4123" s="3">
        <v>0.4</v>
      </c>
      <c r="F4123" s="6">
        <v>0</v>
      </c>
    </row>
    <row r="4124" spans="1:6">
      <c r="A4124" s="7">
        <v>58</v>
      </c>
      <c r="B4124" s="3">
        <v>34</v>
      </c>
      <c r="C4124" s="6">
        <v>63</v>
      </c>
      <c r="D4124" s="3">
        <v>4</v>
      </c>
      <c r="E4124" s="3">
        <v>1.5</v>
      </c>
      <c r="F4124" s="6">
        <v>0</v>
      </c>
    </row>
    <row r="4125" spans="1:6">
      <c r="A4125" s="7">
        <v>58</v>
      </c>
      <c r="B4125" s="3">
        <v>32</v>
      </c>
      <c r="C4125" s="6">
        <v>108</v>
      </c>
      <c r="D4125" s="3">
        <v>3</v>
      </c>
      <c r="E4125" s="3">
        <v>4.4000000000000004</v>
      </c>
      <c r="F4125" s="6">
        <v>0</v>
      </c>
    </row>
    <row r="4126" spans="1:6">
      <c r="A4126" s="7">
        <v>58</v>
      </c>
      <c r="B4126" s="3">
        <v>33</v>
      </c>
      <c r="C4126" s="6">
        <v>28</v>
      </c>
      <c r="D4126" s="3">
        <v>1</v>
      </c>
      <c r="E4126" s="3">
        <v>0.3</v>
      </c>
      <c r="F4126" s="6">
        <v>0</v>
      </c>
    </row>
    <row r="4127" spans="1:6">
      <c r="A4127" s="7">
        <v>58</v>
      </c>
      <c r="B4127" s="3">
        <v>34</v>
      </c>
      <c r="C4127" s="6">
        <v>41</v>
      </c>
      <c r="D4127" s="3">
        <v>4</v>
      </c>
      <c r="E4127" s="3">
        <v>0.4</v>
      </c>
      <c r="F4127" s="6">
        <v>177</v>
      </c>
    </row>
    <row r="4128" spans="1:6">
      <c r="A4128" s="7">
        <v>58</v>
      </c>
      <c r="B4128" s="3">
        <v>34</v>
      </c>
      <c r="C4128" s="6">
        <v>45</v>
      </c>
      <c r="D4128" s="3">
        <v>4</v>
      </c>
      <c r="E4128" s="3">
        <v>1.3</v>
      </c>
      <c r="F4128" s="6">
        <v>201</v>
      </c>
    </row>
    <row r="4129" spans="1:6">
      <c r="A4129" s="7">
        <v>58</v>
      </c>
      <c r="B4129" s="3">
        <v>33</v>
      </c>
      <c r="C4129" s="6">
        <v>75</v>
      </c>
      <c r="D4129" s="3">
        <v>2</v>
      </c>
      <c r="E4129" s="3">
        <v>0</v>
      </c>
      <c r="F4129" s="6">
        <v>0</v>
      </c>
    </row>
    <row r="4130" spans="1:6">
      <c r="A4130" s="7">
        <v>58</v>
      </c>
      <c r="B4130" s="3">
        <v>34</v>
      </c>
      <c r="C4130" s="6">
        <v>125</v>
      </c>
      <c r="D4130" s="3">
        <v>1</v>
      </c>
      <c r="E4130" s="3">
        <v>4.3</v>
      </c>
      <c r="F4130" s="6">
        <v>219</v>
      </c>
    </row>
    <row r="4131" spans="1:6">
      <c r="A4131" s="7">
        <v>58</v>
      </c>
      <c r="B4131" s="3">
        <v>33</v>
      </c>
      <c r="C4131" s="6">
        <v>18</v>
      </c>
      <c r="D4131" s="3">
        <v>3</v>
      </c>
      <c r="E4131" s="3">
        <v>0.1</v>
      </c>
      <c r="F4131" s="6">
        <v>0</v>
      </c>
    </row>
    <row r="4132" spans="1:6">
      <c r="A4132" s="7">
        <v>58</v>
      </c>
      <c r="B4132" s="3">
        <v>32</v>
      </c>
      <c r="C4132" s="6">
        <v>74</v>
      </c>
      <c r="D4132" s="3">
        <v>2</v>
      </c>
      <c r="E4132" s="3">
        <v>2.2999999999999998</v>
      </c>
      <c r="F4132" s="6">
        <v>0</v>
      </c>
    </row>
    <row r="4133" spans="1:6">
      <c r="A4133" s="7">
        <v>58</v>
      </c>
      <c r="B4133" s="3">
        <v>32</v>
      </c>
      <c r="C4133" s="6">
        <v>43</v>
      </c>
      <c r="D4133" s="3">
        <v>1</v>
      </c>
      <c r="E4133" s="3">
        <v>2.8</v>
      </c>
      <c r="F4133" s="6">
        <v>0</v>
      </c>
    </row>
    <row r="4134" spans="1:6">
      <c r="A4134" s="7">
        <v>58</v>
      </c>
      <c r="B4134" s="3">
        <v>34</v>
      </c>
      <c r="C4134" s="6">
        <v>41</v>
      </c>
      <c r="D4134" s="3">
        <v>3</v>
      </c>
      <c r="E4134" s="3">
        <v>1.5</v>
      </c>
      <c r="F4134" s="6">
        <v>0</v>
      </c>
    </row>
    <row r="4135" spans="1:6">
      <c r="A4135" s="7">
        <v>58</v>
      </c>
      <c r="B4135" s="3">
        <v>32</v>
      </c>
      <c r="C4135" s="6">
        <v>49</v>
      </c>
      <c r="D4135" s="3">
        <v>1</v>
      </c>
      <c r="E4135" s="3">
        <v>1.4</v>
      </c>
      <c r="F4135" s="6">
        <v>99</v>
      </c>
    </row>
    <row r="4136" spans="1:6">
      <c r="A4136" s="7">
        <v>58</v>
      </c>
      <c r="B4136" s="3">
        <v>33</v>
      </c>
      <c r="C4136" s="6">
        <v>39</v>
      </c>
      <c r="D4136" s="3">
        <v>2</v>
      </c>
      <c r="E4136" s="3">
        <v>2.2999999999999998</v>
      </c>
      <c r="F4136" s="6">
        <v>0</v>
      </c>
    </row>
    <row r="4137" spans="1:6">
      <c r="A4137" s="7">
        <v>58</v>
      </c>
      <c r="B4137" s="3">
        <v>32</v>
      </c>
      <c r="C4137" s="6">
        <v>128</v>
      </c>
      <c r="D4137" s="3">
        <v>2</v>
      </c>
      <c r="E4137" s="3">
        <v>2.7</v>
      </c>
      <c r="F4137" s="6">
        <v>344</v>
      </c>
    </row>
    <row r="4138" spans="1:6">
      <c r="A4138" s="7">
        <v>58</v>
      </c>
      <c r="B4138" s="3">
        <v>32</v>
      </c>
      <c r="C4138" s="6">
        <v>48</v>
      </c>
      <c r="D4138" s="3">
        <v>1</v>
      </c>
      <c r="E4138" s="3">
        <v>2.8</v>
      </c>
      <c r="F4138" s="6">
        <v>0</v>
      </c>
    </row>
    <row r="4139" spans="1:6">
      <c r="A4139" s="7">
        <v>58</v>
      </c>
      <c r="B4139" s="3">
        <v>32</v>
      </c>
      <c r="C4139" s="6">
        <v>42</v>
      </c>
      <c r="D4139" s="3">
        <v>3</v>
      </c>
      <c r="E4139" s="3">
        <v>1.4</v>
      </c>
      <c r="F4139" s="6">
        <v>158</v>
      </c>
    </row>
    <row r="4140" spans="1:6">
      <c r="A4140" s="7">
        <v>58</v>
      </c>
      <c r="B4140" s="3">
        <v>32</v>
      </c>
      <c r="C4140" s="6">
        <v>44</v>
      </c>
      <c r="D4140" s="3">
        <v>3</v>
      </c>
      <c r="E4140" s="3">
        <v>2.2000000000000002</v>
      </c>
      <c r="F4140" s="6">
        <v>0</v>
      </c>
    </row>
    <row r="4141" spans="1:6">
      <c r="A4141" s="7">
        <v>58</v>
      </c>
      <c r="B4141" s="3">
        <v>33</v>
      </c>
      <c r="C4141" s="6">
        <v>60</v>
      </c>
      <c r="D4141" s="3">
        <v>2</v>
      </c>
      <c r="E4141" s="3">
        <v>1.9</v>
      </c>
      <c r="F4141" s="6">
        <v>94</v>
      </c>
    </row>
    <row r="4142" spans="1:6">
      <c r="A4142" s="7">
        <v>58</v>
      </c>
      <c r="B4142" s="3">
        <v>34</v>
      </c>
      <c r="C4142" s="6">
        <v>68</v>
      </c>
      <c r="D4142" s="3">
        <v>2</v>
      </c>
      <c r="E4142" s="3">
        <v>2.8</v>
      </c>
      <c r="F4142" s="6">
        <v>113</v>
      </c>
    </row>
    <row r="4143" spans="1:6">
      <c r="A4143" s="7">
        <v>58</v>
      </c>
      <c r="B4143" s="3">
        <v>33</v>
      </c>
      <c r="C4143" s="6">
        <v>98</v>
      </c>
      <c r="D4143" s="3">
        <v>1</v>
      </c>
      <c r="E4143" s="3">
        <v>2.6</v>
      </c>
      <c r="F4143" s="6">
        <v>0</v>
      </c>
    </row>
    <row r="4144" spans="1:6">
      <c r="A4144" s="7">
        <v>58</v>
      </c>
      <c r="B4144" s="3">
        <v>34</v>
      </c>
      <c r="C4144" s="6">
        <v>54</v>
      </c>
      <c r="D4144" s="3">
        <v>4</v>
      </c>
      <c r="E4144" s="3">
        <v>1.3</v>
      </c>
      <c r="F4144" s="6">
        <v>0</v>
      </c>
    </row>
    <row r="4145" spans="1:6">
      <c r="A4145" s="7">
        <v>58</v>
      </c>
      <c r="B4145" s="3">
        <v>32</v>
      </c>
      <c r="C4145" s="6">
        <v>19</v>
      </c>
      <c r="D4145" s="3">
        <v>4</v>
      </c>
      <c r="E4145" s="3">
        <v>0.7</v>
      </c>
      <c r="F4145" s="6">
        <v>0</v>
      </c>
    </row>
    <row r="4146" spans="1:6">
      <c r="A4146" s="7">
        <v>58</v>
      </c>
      <c r="B4146" s="3">
        <v>33</v>
      </c>
      <c r="C4146" s="6">
        <v>28</v>
      </c>
      <c r="D4146" s="3">
        <v>2</v>
      </c>
      <c r="E4146" s="3">
        <v>0.5</v>
      </c>
      <c r="F4146" s="6">
        <v>146</v>
      </c>
    </row>
    <row r="4147" spans="1:6">
      <c r="A4147" s="7">
        <v>58</v>
      </c>
      <c r="B4147" s="3">
        <v>33</v>
      </c>
      <c r="C4147" s="6">
        <v>15</v>
      </c>
      <c r="D4147" s="3">
        <v>4</v>
      </c>
      <c r="E4147" s="3">
        <v>0.9</v>
      </c>
      <c r="F4147" s="6">
        <v>0</v>
      </c>
    </row>
    <row r="4148" spans="1:6">
      <c r="A4148" s="7">
        <v>58</v>
      </c>
      <c r="B4148" s="3">
        <v>33</v>
      </c>
      <c r="C4148" s="6">
        <v>9</v>
      </c>
      <c r="D4148" s="3">
        <v>2</v>
      </c>
      <c r="E4148" s="3">
        <v>0.2</v>
      </c>
      <c r="F4148" s="6">
        <v>0</v>
      </c>
    </row>
    <row r="4149" spans="1:6">
      <c r="A4149" s="7">
        <v>58</v>
      </c>
      <c r="B4149" s="3">
        <v>32</v>
      </c>
      <c r="C4149" s="6">
        <v>73</v>
      </c>
      <c r="D4149" s="3">
        <v>2</v>
      </c>
      <c r="E4149" s="3">
        <v>2.2999999999999998</v>
      </c>
      <c r="F4149" s="6">
        <v>224</v>
      </c>
    </row>
    <row r="4150" spans="1:6">
      <c r="A4150" s="7">
        <v>58</v>
      </c>
      <c r="B4150" s="3">
        <v>34</v>
      </c>
      <c r="C4150" s="6">
        <v>149</v>
      </c>
      <c r="D4150" s="3">
        <v>2</v>
      </c>
      <c r="E4150" s="3">
        <v>6</v>
      </c>
      <c r="F4150" s="6">
        <v>0</v>
      </c>
    </row>
    <row r="4151" spans="1:6">
      <c r="A4151" s="7">
        <v>58</v>
      </c>
      <c r="B4151" s="3">
        <v>28</v>
      </c>
      <c r="C4151" s="6">
        <v>70</v>
      </c>
      <c r="D4151" s="3">
        <v>1</v>
      </c>
      <c r="E4151" s="3">
        <v>1.4</v>
      </c>
      <c r="F4151" s="6">
        <v>0</v>
      </c>
    </row>
    <row r="4152" spans="1:6">
      <c r="A4152" s="7">
        <v>58</v>
      </c>
      <c r="B4152" s="3">
        <v>33</v>
      </c>
      <c r="C4152" s="6">
        <v>24</v>
      </c>
      <c r="D4152" s="3">
        <v>2</v>
      </c>
      <c r="E4152" s="3">
        <v>0.5</v>
      </c>
      <c r="F4152" s="6">
        <v>0</v>
      </c>
    </row>
    <row r="4153" spans="1:6">
      <c r="A4153" s="7">
        <v>58</v>
      </c>
      <c r="B4153" s="3">
        <v>33</v>
      </c>
      <c r="C4153" s="6">
        <v>95</v>
      </c>
      <c r="D4153" s="3"/>
      <c r="E4153" s="3">
        <v>2.6</v>
      </c>
      <c r="F4153" s="6">
        <v>0</v>
      </c>
    </row>
    <row r="4154" spans="1:6">
      <c r="A4154" s="7">
        <v>58</v>
      </c>
      <c r="B4154" s="3">
        <v>33</v>
      </c>
      <c r="C4154" s="6">
        <v>51</v>
      </c>
      <c r="D4154" s="3">
        <v>2</v>
      </c>
      <c r="E4154" s="3">
        <v>1.6</v>
      </c>
      <c r="F4154" s="6">
        <v>123</v>
      </c>
    </row>
    <row r="4155" spans="1:6">
      <c r="A4155" s="7">
        <v>58</v>
      </c>
      <c r="B4155" s="3">
        <v>32</v>
      </c>
      <c r="C4155" s="6">
        <v>72</v>
      </c>
      <c r="D4155" s="3">
        <v>3</v>
      </c>
      <c r="E4155" s="3">
        <v>0.3</v>
      </c>
      <c r="F4155" s="6">
        <v>0</v>
      </c>
    </row>
    <row r="4156" spans="1:6">
      <c r="A4156" s="7">
        <v>58</v>
      </c>
      <c r="B4156" s="3">
        <v>32</v>
      </c>
      <c r="C4156" s="6">
        <v>38</v>
      </c>
      <c r="D4156" s="3">
        <v>3</v>
      </c>
      <c r="E4156" s="3">
        <v>2.2000000000000002</v>
      </c>
      <c r="F4156" s="6">
        <v>0</v>
      </c>
    </row>
    <row r="4157" spans="1:6">
      <c r="A4157" s="7">
        <v>58</v>
      </c>
      <c r="B4157" s="3">
        <v>32</v>
      </c>
      <c r="C4157" s="6">
        <v>191</v>
      </c>
      <c r="D4157" s="3">
        <v>4</v>
      </c>
      <c r="E4157" s="3">
        <v>5.2</v>
      </c>
      <c r="F4157" s="6">
        <v>194</v>
      </c>
    </row>
    <row r="4158" spans="1:6">
      <c r="A4158" s="7">
        <v>58</v>
      </c>
      <c r="B4158" s="3">
        <v>32</v>
      </c>
      <c r="C4158" s="6">
        <v>44</v>
      </c>
      <c r="D4158" s="3">
        <v>1</v>
      </c>
      <c r="E4158" s="3">
        <v>0.8</v>
      </c>
      <c r="F4158" s="6">
        <v>0</v>
      </c>
    </row>
    <row r="4159" spans="1:6">
      <c r="A4159" s="7">
        <v>58</v>
      </c>
      <c r="B4159" s="3">
        <v>33</v>
      </c>
      <c r="C4159" s="6">
        <v>70</v>
      </c>
      <c r="D4159" s="3">
        <v>4</v>
      </c>
      <c r="E4159" s="3">
        <v>0.7</v>
      </c>
      <c r="F4159" s="6">
        <v>0</v>
      </c>
    </row>
    <row r="4160" spans="1:6">
      <c r="A4160" s="7">
        <v>58</v>
      </c>
      <c r="B4160" s="3">
        <v>33</v>
      </c>
      <c r="C4160" s="6">
        <v>23</v>
      </c>
      <c r="D4160" s="3">
        <v>3</v>
      </c>
      <c r="E4160" s="3">
        <v>1.3</v>
      </c>
      <c r="F4160" s="6">
        <v>131</v>
      </c>
    </row>
    <row r="4161" spans="1:6">
      <c r="A4161" s="7">
        <v>58</v>
      </c>
      <c r="B4161" s="3">
        <v>34</v>
      </c>
      <c r="C4161" s="6">
        <v>63</v>
      </c>
      <c r="D4161" s="3">
        <v>4</v>
      </c>
      <c r="E4161" s="3">
        <v>1.6</v>
      </c>
      <c r="F4161" s="6">
        <v>0</v>
      </c>
    </row>
    <row r="4162" spans="1:6">
      <c r="A4162" s="7">
        <v>58</v>
      </c>
      <c r="B4162" s="3">
        <v>31</v>
      </c>
      <c r="C4162" s="6">
        <v>49</v>
      </c>
      <c r="D4162" s="3">
        <v>4</v>
      </c>
      <c r="E4162" s="3">
        <v>2.5</v>
      </c>
      <c r="F4162" s="6">
        <v>0</v>
      </c>
    </row>
    <row r="4163" spans="1:6">
      <c r="A4163" s="7">
        <v>58</v>
      </c>
      <c r="B4163" s="3">
        <v>34</v>
      </c>
      <c r="C4163" s="6">
        <v>30</v>
      </c>
      <c r="D4163" s="3">
        <v>3</v>
      </c>
      <c r="E4163" s="3">
        <v>0.4</v>
      </c>
      <c r="F4163" s="6">
        <v>0</v>
      </c>
    </row>
    <row r="4164" spans="1:6">
      <c r="A4164" s="7">
        <v>58</v>
      </c>
      <c r="B4164" s="3">
        <v>33</v>
      </c>
      <c r="C4164" s="6">
        <v>138</v>
      </c>
      <c r="D4164" s="3">
        <v>2</v>
      </c>
      <c r="E4164" s="3">
        <v>3.9</v>
      </c>
      <c r="F4164" s="6">
        <v>0</v>
      </c>
    </row>
    <row r="4165" spans="1:6">
      <c r="A4165" s="7">
        <v>58</v>
      </c>
      <c r="B4165" s="3">
        <v>33</v>
      </c>
      <c r="C4165" s="6">
        <v>42</v>
      </c>
      <c r="D4165" s="3">
        <v>4</v>
      </c>
      <c r="E4165" s="3">
        <v>1.7</v>
      </c>
      <c r="F4165" s="6">
        <v>0</v>
      </c>
    </row>
    <row r="4166" spans="1:6">
      <c r="A4166" s="7">
        <v>58</v>
      </c>
      <c r="B4166" s="3">
        <v>32</v>
      </c>
      <c r="C4166" s="6">
        <v>62</v>
      </c>
      <c r="D4166" s="3">
        <v>3</v>
      </c>
      <c r="E4166" s="3">
        <v>2.2000000000000002</v>
      </c>
      <c r="F4166" s="6">
        <v>217</v>
      </c>
    </row>
    <row r="4167" spans="1:6">
      <c r="A4167" s="7">
        <v>58</v>
      </c>
      <c r="B4167" s="3">
        <v>34</v>
      </c>
      <c r="C4167" s="6">
        <v>150</v>
      </c>
      <c r="D4167" s="3">
        <v>1</v>
      </c>
      <c r="E4167" s="3">
        <v>7.4</v>
      </c>
      <c r="F4167" s="6">
        <v>481</v>
      </c>
    </row>
    <row r="4168" spans="1:6">
      <c r="A4168" s="7">
        <v>58</v>
      </c>
      <c r="B4168" s="3">
        <v>33</v>
      </c>
      <c r="C4168" s="6">
        <v>60</v>
      </c>
      <c r="D4168" s="3">
        <v>4</v>
      </c>
      <c r="E4168" s="3">
        <v>1.3</v>
      </c>
      <c r="F4168" s="6">
        <v>0</v>
      </c>
    </row>
    <row r="4169" spans="1:6">
      <c r="A4169" s="7">
        <v>58</v>
      </c>
      <c r="B4169" s="3">
        <v>33</v>
      </c>
      <c r="C4169" s="6">
        <v>22</v>
      </c>
      <c r="D4169" s="3">
        <v>3</v>
      </c>
      <c r="E4169" s="3">
        <v>0.2</v>
      </c>
      <c r="F4169" s="6">
        <v>0</v>
      </c>
    </row>
    <row r="4170" spans="1:6">
      <c r="A4170" s="7">
        <v>58</v>
      </c>
      <c r="B4170" s="3">
        <v>32</v>
      </c>
      <c r="C4170" s="6">
        <v>40</v>
      </c>
      <c r="D4170" s="3">
        <v>1</v>
      </c>
      <c r="E4170" s="3">
        <v>1.6</v>
      </c>
      <c r="F4170" s="6">
        <v>0</v>
      </c>
    </row>
    <row r="4171" spans="1:6">
      <c r="A4171" s="7">
        <v>58</v>
      </c>
      <c r="B4171" s="3">
        <v>32</v>
      </c>
      <c r="C4171" s="6">
        <v>40</v>
      </c>
      <c r="D4171" s="3">
        <v>2</v>
      </c>
      <c r="E4171" s="3">
        <v>0.3</v>
      </c>
      <c r="F4171" s="6">
        <v>0</v>
      </c>
    </row>
    <row r="4172" spans="1:6">
      <c r="A4172" s="7">
        <v>58</v>
      </c>
      <c r="B4172" s="3">
        <v>32</v>
      </c>
      <c r="C4172" s="6">
        <v>12</v>
      </c>
      <c r="D4172" s="3">
        <v>4</v>
      </c>
      <c r="E4172" s="3">
        <v>0.7</v>
      </c>
      <c r="F4172" s="6">
        <v>0</v>
      </c>
    </row>
    <row r="4173" spans="1:6">
      <c r="A4173" s="7">
        <v>58</v>
      </c>
      <c r="B4173" s="3">
        <v>33</v>
      </c>
      <c r="C4173" s="6">
        <v>73</v>
      </c>
      <c r="D4173" s="3">
        <v>4</v>
      </c>
      <c r="E4173" s="3">
        <v>0.7</v>
      </c>
      <c r="F4173" s="6">
        <v>241</v>
      </c>
    </row>
    <row r="4174" spans="1:6">
      <c r="A4174" s="7">
        <v>58</v>
      </c>
      <c r="B4174" s="3">
        <v>32</v>
      </c>
      <c r="C4174" s="6">
        <v>28</v>
      </c>
      <c r="D4174" s="3">
        <v>2</v>
      </c>
      <c r="E4174" s="3">
        <v>0.3</v>
      </c>
      <c r="F4174" s="6">
        <v>148</v>
      </c>
    </row>
    <row r="4175" spans="1:6">
      <c r="A4175" s="7">
        <v>58</v>
      </c>
      <c r="B4175" s="3">
        <v>28</v>
      </c>
      <c r="C4175" s="6">
        <v>95</v>
      </c>
      <c r="D4175" s="3">
        <v>1</v>
      </c>
      <c r="E4175" s="3">
        <v>3</v>
      </c>
      <c r="F4175" s="6">
        <v>0</v>
      </c>
    </row>
    <row r="4176" spans="1:6">
      <c r="A4176" s="7">
        <v>58</v>
      </c>
      <c r="B4176" s="3">
        <v>32</v>
      </c>
      <c r="C4176" s="6">
        <v>41</v>
      </c>
      <c r="D4176" s="3">
        <v>1</v>
      </c>
      <c r="E4176" s="3">
        <v>0.2</v>
      </c>
      <c r="F4176" s="6">
        <v>81</v>
      </c>
    </row>
    <row r="4177" spans="1:6">
      <c r="A4177" s="7">
        <v>58</v>
      </c>
      <c r="B4177" s="3">
        <v>32</v>
      </c>
      <c r="C4177" s="6">
        <v>61</v>
      </c>
      <c r="D4177" s="3">
        <v>3</v>
      </c>
      <c r="E4177" s="3">
        <v>2.2000000000000002</v>
      </c>
      <c r="F4177" s="6">
        <v>0</v>
      </c>
    </row>
    <row r="4178" spans="1:6">
      <c r="A4178" s="7">
        <v>58</v>
      </c>
      <c r="B4178" s="3">
        <v>34</v>
      </c>
      <c r="C4178" s="6">
        <v>151</v>
      </c>
      <c r="D4178" s="3">
        <v>3</v>
      </c>
      <c r="E4178" s="3">
        <v>0.6</v>
      </c>
      <c r="F4178" s="6">
        <v>0</v>
      </c>
    </row>
    <row r="4179" spans="1:6">
      <c r="A4179" s="7">
        <v>58</v>
      </c>
      <c r="B4179" s="3">
        <v>34</v>
      </c>
      <c r="C4179" s="6">
        <v>58</v>
      </c>
      <c r="D4179" s="3">
        <v>4</v>
      </c>
      <c r="E4179" s="3">
        <v>2.2999999999999998</v>
      </c>
      <c r="F4179" s="6">
        <v>169</v>
      </c>
    </row>
    <row r="4180" spans="1:6">
      <c r="A4180" s="7">
        <v>58</v>
      </c>
      <c r="B4180" s="3">
        <v>34</v>
      </c>
      <c r="C4180" s="6">
        <v>22</v>
      </c>
      <c r="D4180" s="3">
        <v>1</v>
      </c>
      <c r="E4180" s="3">
        <v>0.1</v>
      </c>
      <c r="F4180" s="6">
        <v>0</v>
      </c>
    </row>
    <row r="4181" spans="1:6">
      <c r="A4181" s="7">
        <v>58</v>
      </c>
      <c r="B4181" s="3">
        <v>34</v>
      </c>
      <c r="C4181" s="6">
        <v>48</v>
      </c>
      <c r="D4181" s="3">
        <v>4</v>
      </c>
      <c r="E4181" s="3">
        <v>1.3</v>
      </c>
      <c r="F4181" s="6">
        <v>0</v>
      </c>
    </row>
    <row r="4182" spans="1:6">
      <c r="A4182" s="7">
        <v>58</v>
      </c>
      <c r="B4182" s="3">
        <v>32</v>
      </c>
      <c r="C4182" s="6">
        <v>55</v>
      </c>
      <c r="D4182" s="3">
        <v>4</v>
      </c>
      <c r="E4182" s="3">
        <v>2.5</v>
      </c>
      <c r="F4182" s="6">
        <v>0</v>
      </c>
    </row>
    <row r="4183" spans="1:6">
      <c r="A4183" s="7">
        <v>58</v>
      </c>
      <c r="B4183" s="3">
        <v>33</v>
      </c>
      <c r="C4183" s="6">
        <v>25</v>
      </c>
      <c r="D4183" s="3">
        <v>4</v>
      </c>
      <c r="E4183" s="3">
        <v>0.9</v>
      </c>
      <c r="F4183" s="6">
        <v>90</v>
      </c>
    </row>
    <row r="4184" spans="1:6">
      <c r="A4184" s="7">
        <v>58</v>
      </c>
      <c r="B4184" s="3">
        <v>34</v>
      </c>
      <c r="C4184" s="6">
        <v>82</v>
      </c>
      <c r="D4184" s="3">
        <v>1</v>
      </c>
      <c r="E4184" s="3">
        <v>4.3</v>
      </c>
      <c r="F4184" s="6">
        <v>263</v>
      </c>
    </row>
    <row r="4185" spans="1:6">
      <c r="A4185" s="7">
        <v>58</v>
      </c>
      <c r="B4185" s="3">
        <v>34</v>
      </c>
      <c r="C4185" s="6">
        <v>84</v>
      </c>
      <c r="D4185" s="3">
        <v>4</v>
      </c>
      <c r="E4185" s="3">
        <v>1.6</v>
      </c>
      <c r="F4185" s="6">
        <v>0</v>
      </c>
    </row>
    <row r="4186" spans="1:6">
      <c r="A4186" s="7">
        <v>58</v>
      </c>
      <c r="B4186" s="3">
        <v>32</v>
      </c>
      <c r="C4186" s="6">
        <v>40</v>
      </c>
      <c r="D4186" s="3">
        <v>1</v>
      </c>
      <c r="E4186" s="3">
        <v>2.8</v>
      </c>
      <c r="F4186" s="6">
        <v>0</v>
      </c>
    </row>
    <row r="4187" spans="1:6">
      <c r="A4187" s="7">
        <v>58</v>
      </c>
      <c r="B4187" s="3">
        <v>34</v>
      </c>
      <c r="C4187" s="6">
        <v>11</v>
      </c>
      <c r="D4187" s="3">
        <v>2</v>
      </c>
      <c r="E4187" s="3">
        <v>0.3</v>
      </c>
      <c r="F4187" s="6">
        <v>96</v>
      </c>
    </row>
    <row r="4188" spans="1:6">
      <c r="A4188" s="7">
        <v>58</v>
      </c>
      <c r="B4188" s="3">
        <v>32</v>
      </c>
      <c r="C4188" s="6">
        <v>99</v>
      </c>
      <c r="D4188" s="3">
        <v>2</v>
      </c>
      <c r="E4188" s="3">
        <v>1.4</v>
      </c>
      <c r="F4188" s="6">
        <v>0</v>
      </c>
    </row>
    <row r="4189" spans="1:6">
      <c r="A4189" s="7">
        <v>58</v>
      </c>
      <c r="B4189" s="3">
        <v>32</v>
      </c>
      <c r="C4189" s="6">
        <v>145</v>
      </c>
      <c r="D4189" s="3">
        <v>2</v>
      </c>
      <c r="E4189" s="3">
        <v>0.5</v>
      </c>
      <c r="F4189" s="6">
        <v>119</v>
      </c>
    </row>
    <row r="4190" spans="1:6">
      <c r="A4190" s="7">
        <v>58</v>
      </c>
      <c r="B4190" s="3">
        <v>32</v>
      </c>
      <c r="C4190" s="6">
        <v>130</v>
      </c>
      <c r="D4190" s="3">
        <v>2</v>
      </c>
      <c r="E4190" s="3">
        <v>2.7</v>
      </c>
      <c r="F4190" s="6">
        <v>0</v>
      </c>
    </row>
    <row r="4191" spans="1:6">
      <c r="A4191" s="7">
        <v>58</v>
      </c>
      <c r="B4191" s="3">
        <v>28</v>
      </c>
      <c r="C4191" s="6">
        <v>58</v>
      </c>
      <c r="D4191" s="3">
        <v>3</v>
      </c>
      <c r="E4191" s="3">
        <v>2</v>
      </c>
      <c r="F4191" s="6">
        <v>0</v>
      </c>
    </row>
    <row r="4192" spans="1:6">
      <c r="A4192" s="7">
        <v>58</v>
      </c>
      <c r="B4192" s="3">
        <v>28</v>
      </c>
      <c r="C4192" s="6">
        <v>81</v>
      </c>
      <c r="D4192" s="3">
        <v>1</v>
      </c>
      <c r="E4192" s="3">
        <v>3</v>
      </c>
      <c r="F4192" s="6">
        <v>0</v>
      </c>
    </row>
    <row r="4193" spans="1:6">
      <c r="A4193" s="7">
        <v>58</v>
      </c>
      <c r="B4193" s="3">
        <v>32</v>
      </c>
      <c r="C4193" s="6">
        <v>41</v>
      </c>
      <c r="D4193" s="3">
        <v>4</v>
      </c>
      <c r="E4193" s="3">
        <v>2.5</v>
      </c>
      <c r="F4193" s="6">
        <v>0</v>
      </c>
    </row>
    <row r="4194" spans="1:6">
      <c r="A4194" s="7">
        <v>58</v>
      </c>
      <c r="B4194" s="3">
        <v>28</v>
      </c>
      <c r="C4194" s="6">
        <v>73</v>
      </c>
      <c r="D4194" s="3">
        <v>1</v>
      </c>
      <c r="E4194" s="3">
        <v>1.4</v>
      </c>
      <c r="F4194" s="6">
        <v>0</v>
      </c>
    </row>
    <row r="4195" spans="1:6">
      <c r="A4195" s="7">
        <v>58</v>
      </c>
      <c r="B4195" s="3">
        <v>32</v>
      </c>
      <c r="C4195" s="6">
        <v>41</v>
      </c>
      <c r="D4195" s="3">
        <v>3</v>
      </c>
      <c r="E4195" s="3">
        <v>2.2000000000000002</v>
      </c>
      <c r="F4195" s="6">
        <v>148</v>
      </c>
    </row>
    <row r="4196" spans="1:6">
      <c r="A4196" s="7">
        <v>59</v>
      </c>
      <c r="B4196" s="3">
        <v>32</v>
      </c>
      <c r="C4196" s="6">
        <v>40</v>
      </c>
      <c r="D4196" s="5">
        <v>4</v>
      </c>
      <c r="E4196" s="3">
        <v>2.5</v>
      </c>
      <c r="F4196" s="6">
        <v>0</v>
      </c>
    </row>
    <row r="4197" spans="1:6">
      <c r="A4197" s="7">
        <v>59</v>
      </c>
      <c r="B4197" s="3">
        <v>35</v>
      </c>
      <c r="C4197" s="6">
        <v>35</v>
      </c>
      <c r="D4197" s="3">
        <v>1</v>
      </c>
      <c r="E4197" s="3">
        <v>1.2</v>
      </c>
      <c r="F4197" s="6">
        <v>122</v>
      </c>
    </row>
    <row r="4198" spans="1:6">
      <c r="A4198" s="7">
        <v>59</v>
      </c>
      <c r="B4198" s="3">
        <v>35</v>
      </c>
      <c r="C4198" s="6">
        <v>121</v>
      </c>
      <c r="D4198" s="3">
        <v>1</v>
      </c>
      <c r="E4198" s="3">
        <v>2.9</v>
      </c>
      <c r="F4198" s="6">
        <v>0</v>
      </c>
    </row>
    <row r="4199" spans="1:6">
      <c r="A4199" s="7">
        <v>59</v>
      </c>
      <c r="B4199" s="3">
        <v>35</v>
      </c>
      <c r="C4199" s="6">
        <v>131</v>
      </c>
      <c r="D4199" s="3">
        <v>1</v>
      </c>
      <c r="E4199" s="3">
        <v>3.8</v>
      </c>
      <c r="F4199" s="6">
        <v>0</v>
      </c>
    </row>
    <row r="4200" spans="1:6">
      <c r="A4200" s="7">
        <v>59</v>
      </c>
      <c r="B4200" s="3">
        <v>32</v>
      </c>
      <c r="C4200" s="6">
        <v>49</v>
      </c>
      <c r="D4200" s="3">
        <v>4</v>
      </c>
      <c r="E4200" s="3">
        <v>2.5</v>
      </c>
      <c r="F4200" s="6">
        <v>0</v>
      </c>
    </row>
    <row r="4201" spans="1:6">
      <c r="A4201" s="7">
        <v>59</v>
      </c>
      <c r="B4201" s="3">
        <v>34</v>
      </c>
      <c r="C4201" s="6">
        <v>42</v>
      </c>
      <c r="D4201" s="3">
        <v>3</v>
      </c>
      <c r="E4201" s="3">
        <v>1.5</v>
      </c>
      <c r="F4201" s="6">
        <v>0</v>
      </c>
    </row>
    <row r="4202" spans="1:6">
      <c r="A4202" s="7">
        <v>59</v>
      </c>
      <c r="B4202" s="3">
        <v>35</v>
      </c>
      <c r="C4202" s="6">
        <v>18</v>
      </c>
      <c r="D4202" s="3">
        <v>1</v>
      </c>
      <c r="E4202" s="3">
        <v>1.2</v>
      </c>
      <c r="F4202" s="6">
        <v>0</v>
      </c>
    </row>
    <row r="4203" spans="1:6">
      <c r="A4203" s="7">
        <v>59</v>
      </c>
      <c r="B4203" s="3">
        <v>35</v>
      </c>
      <c r="C4203" s="6">
        <v>124</v>
      </c>
      <c r="D4203" s="3">
        <v>1</v>
      </c>
      <c r="E4203" s="3">
        <v>7.4</v>
      </c>
      <c r="F4203" s="6">
        <v>0</v>
      </c>
    </row>
    <row r="4204" spans="1:6">
      <c r="A4204" s="7">
        <v>59</v>
      </c>
      <c r="B4204" s="3">
        <v>34</v>
      </c>
      <c r="C4204" s="6">
        <v>99</v>
      </c>
      <c r="D4204" s="3">
        <v>1</v>
      </c>
      <c r="E4204" s="3">
        <v>4.4000000000000004</v>
      </c>
      <c r="F4204" s="6">
        <v>0</v>
      </c>
    </row>
    <row r="4205" spans="1:6">
      <c r="A4205" s="7">
        <v>59</v>
      </c>
      <c r="B4205" s="3">
        <v>33</v>
      </c>
      <c r="C4205" s="6">
        <v>42</v>
      </c>
      <c r="D4205" s="3">
        <v>1</v>
      </c>
      <c r="E4205" s="3">
        <v>0.8</v>
      </c>
      <c r="F4205" s="6">
        <v>0</v>
      </c>
    </row>
    <row r="4206" spans="1:6">
      <c r="A4206" s="7">
        <v>59</v>
      </c>
      <c r="B4206" s="3">
        <v>34</v>
      </c>
      <c r="C4206" s="6">
        <v>91</v>
      </c>
      <c r="D4206" s="3">
        <v>1</v>
      </c>
      <c r="E4206" s="3">
        <v>2.6</v>
      </c>
      <c r="F4206" s="6">
        <v>0</v>
      </c>
    </row>
    <row r="4207" spans="1:6">
      <c r="A4207" s="7">
        <v>59</v>
      </c>
      <c r="B4207" s="3">
        <v>33</v>
      </c>
      <c r="C4207" s="6">
        <v>34</v>
      </c>
      <c r="D4207" s="3">
        <v>2</v>
      </c>
      <c r="E4207" s="3">
        <v>0.3</v>
      </c>
      <c r="F4207" s="6">
        <v>0</v>
      </c>
    </row>
    <row r="4208" spans="1:6">
      <c r="A4208" s="7">
        <v>59</v>
      </c>
      <c r="B4208" s="3">
        <v>34</v>
      </c>
      <c r="C4208" s="6">
        <v>14</v>
      </c>
      <c r="D4208" s="3">
        <v>1</v>
      </c>
      <c r="E4208" s="3">
        <v>0.1</v>
      </c>
      <c r="F4208" s="6">
        <v>0</v>
      </c>
    </row>
    <row r="4209" spans="1:6">
      <c r="A4209" s="7">
        <v>59</v>
      </c>
      <c r="B4209" s="3">
        <v>34</v>
      </c>
      <c r="C4209" s="6">
        <v>52</v>
      </c>
      <c r="D4209" s="3">
        <v>2</v>
      </c>
      <c r="E4209" s="3">
        <v>1.6</v>
      </c>
      <c r="F4209" s="6">
        <v>75</v>
      </c>
    </row>
    <row r="4210" spans="1:6">
      <c r="A4210" s="7">
        <v>59</v>
      </c>
      <c r="B4210" s="3">
        <v>34</v>
      </c>
      <c r="C4210" s="6">
        <v>94</v>
      </c>
      <c r="D4210" s="3">
        <v>3</v>
      </c>
      <c r="E4210" s="3">
        <v>0.5</v>
      </c>
      <c r="F4210" s="6">
        <v>0</v>
      </c>
    </row>
    <row r="4211" spans="1:6">
      <c r="A4211" s="7">
        <v>59</v>
      </c>
      <c r="B4211" s="3">
        <v>33</v>
      </c>
      <c r="C4211" s="6">
        <v>113</v>
      </c>
      <c r="D4211" s="3">
        <v>2</v>
      </c>
      <c r="E4211" s="3">
        <v>2</v>
      </c>
      <c r="F4211" s="6">
        <v>77</v>
      </c>
    </row>
    <row r="4212" spans="1:6">
      <c r="A4212" s="7">
        <v>59</v>
      </c>
      <c r="B4212" s="3">
        <v>34</v>
      </c>
      <c r="C4212" s="6">
        <v>83</v>
      </c>
      <c r="D4212" s="3">
        <v>2</v>
      </c>
      <c r="E4212" s="3">
        <v>3.4</v>
      </c>
      <c r="F4212" s="6">
        <v>0</v>
      </c>
    </row>
    <row r="4213" spans="1:6">
      <c r="A4213" s="7">
        <v>59</v>
      </c>
      <c r="B4213" s="3">
        <v>35</v>
      </c>
      <c r="C4213" s="6">
        <v>14</v>
      </c>
      <c r="D4213" s="3">
        <v>4</v>
      </c>
      <c r="E4213" s="3">
        <v>0.7</v>
      </c>
      <c r="F4213" s="6">
        <v>0</v>
      </c>
    </row>
    <row r="4214" spans="1:6">
      <c r="A4214" s="7">
        <v>59</v>
      </c>
      <c r="B4214" s="3">
        <v>35</v>
      </c>
      <c r="C4214" s="6">
        <v>8</v>
      </c>
      <c r="D4214" s="3">
        <v>4</v>
      </c>
      <c r="E4214" s="3">
        <v>0.7</v>
      </c>
      <c r="F4214" s="6">
        <v>91</v>
      </c>
    </row>
    <row r="4215" spans="1:6">
      <c r="A4215" s="7">
        <v>59</v>
      </c>
      <c r="B4215" s="3">
        <v>34</v>
      </c>
      <c r="C4215" s="6">
        <v>24</v>
      </c>
      <c r="D4215" s="3">
        <v>2</v>
      </c>
      <c r="E4215" s="3">
        <v>0.2</v>
      </c>
      <c r="F4215" s="6">
        <v>86</v>
      </c>
    </row>
    <row r="4216" spans="1:6">
      <c r="A4216" s="7">
        <v>59</v>
      </c>
      <c r="B4216" s="3">
        <v>34</v>
      </c>
      <c r="C4216" s="6">
        <v>23</v>
      </c>
      <c r="D4216" s="3">
        <v>1</v>
      </c>
      <c r="E4216" s="3">
        <v>0.1</v>
      </c>
      <c r="F4216" s="6">
        <v>0</v>
      </c>
    </row>
    <row r="4217" spans="1:6">
      <c r="A4217" s="7">
        <v>59</v>
      </c>
      <c r="B4217" s="3">
        <v>35</v>
      </c>
      <c r="C4217" s="6">
        <v>95</v>
      </c>
      <c r="D4217" s="3">
        <v>1</v>
      </c>
      <c r="E4217" s="3">
        <v>3.8</v>
      </c>
      <c r="F4217" s="6">
        <v>0</v>
      </c>
    </row>
    <row r="4218" spans="1:6">
      <c r="A4218" s="7">
        <v>59</v>
      </c>
      <c r="B4218" s="3">
        <v>35</v>
      </c>
      <c r="C4218" s="6">
        <v>42</v>
      </c>
      <c r="D4218" s="3">
        <v>1</v>
      </c>
      <c r="E4218" s="3">
        <v>1.8</v>
      </c>
      <c r="F4218" s="6">
        <v>0</v>
      </c>
    </row>
    <row r="4219" spans="1:6">
      <c r="A4219" s="7">
        <v>59</v>
      </c>
      <c r="B4219" s="3">
        <v>35</v>
      </c>
      <c r="C4219" s="6">
        <v>45</v>
      </c>
      <c r="D4219" s="3">
        <v>1</v>
      </c>
      <c r="E4219" s="3">
        <v>1.8</v>
      </c>
      <c r="F4219" s="6">
        <v>0</v>
      </c>
    </row>
    <row r="4220" spans="1:6">
      <c r="A4220" s="7">
        <v>59</v>
      </c>
      <c r="B4220" s="3">
        <v>35</v>
      </c>
      <c r="C4220" s="6">
        <v>84</v>
      </c>
      <c r="D4220" s="3">
        <v>1</v>
      </c>
      <c r="E4220" s="3">
        <v>1.8</v>
      </c>
      <c r="F4220" s="6">
        <v>0</v>
      </c>
    </row>
    <row r="4221" spans="1:6">
      <c r="A4221" s="7">
        <v>59</v>
      </c>
      <c r="B4221" s="3">
        <v>34</v>
      </c>
      <c r="C4221" s="6">
        <v>84</v>
      </c>
      <c r="D4221" s="3">
        <v>3</v>
      </c>
      <c r="E4221" s="3">
        <v>1.6</v>
      </c>
      <c r="F4221" s="6">
        <v>0</v>
      </c>
    </row>
    <row r="4222" spans="1:6">
      <c r="A4222" s="7">
        <v>59</v>
      </c>
      <c r="B4222" s="3">
        <v>33</v>
      </c>
      <c r="C4222" s="6">
        <v>100</v>
      </c>
      <c r="D4222" s="3">
        <v>2</v>
      </c>
      <c r="E4222" s="3">
        <v>2</v>
      </c>
      <c r="F4222" s="6">
        <v>127</v>
      </c>
    </row>
    <row r="4223" spans="1:6">
      <c r="A4223" s="7">
        <v>59</v>
      </c>
      <c r="B4223" s="3">
        <v>33</v>
      </c>
      <c r="C4223" s="6">
        <v>68</v>
      </c>
      <c r="D4223" s="3">
        <v>2</v>
      </c>
      <c r="E4223" s="3">
        <v>2.2999999999999998</v>
      </c>
      <c r="F4223" s="6">
        <v>128</v>
      </c>
    </row>
    <row r="4224" spans="1:6">
      <c r="A4224" s="7">
        <v>59</v>
      </c>
      <c r="B4224" s="3">
        <v>29</v>
      </c>
      <c r="C4224" s="6">
        <v>61</v>
      </c>
      <c r="D4224" s="3">
        <v>1</v>
      </c>
      <c r="E4224" s="3">
        <v>1.4</v>
      </c>
      <c r="F4224" s="6">
        <v>0</v>
      </c>
    </row>
    <row r="4225" spans="1:6">
      <c r="A4225" s="7">
        <v>59</v>
      </c>
      <c r="B4225" s="3">
        <v>34</v>
      </c>
      <c r="C4225" s="6">
        <v>80</v>
      </c>
      <c r="D4225" s="3">
        <v>3</v>
      </c>
      <c r="E4225" s="3">
        <v>0.5</v>
      </c>
      <c r="F4225" s="6">
        <v>0</v>
      </c>
    </row>
    <row r="4226" spans="1:6">
      <c r="A4226" s="7">
        <v>59</v>
      </c>
      <c r="B4226" s="3">
        <v>35</v>
      </c>
      <c r="C4226" s="6">
        <v>59</v>
      </c>
      <c r="D4226" s="3">
        <v>4</v>
      </c>
      <c r="E4226" s="3">
        <v>1.2</v>
      </c>
      <c r="F4226" s="6">
        <v>0</v>
      </c>
    </row>
    <row r="4227" spans="1:6">
      <c r="A4227" s="7">
        <v>59</v>
      </c>
      <c r="B4227" s="3">
        <v>35</v>
      </c>
      <c r="C4227" s="6">
        <v>60</v>
      </c>
      <c r="D4227" s="3">
        <v>1</v>
      </c>
      <c r="E4227" s="3">
        <v>0</v>
      </c>
      <c r="F4227" s="6">
        <v>0</v>
      </c>
    </row>
    <row r="4228" spans="1:6">
      <c r="A4228" s="7">
        <v>59</v>
      </c>
      <c r="B4228" s="3">
        <v>34</v>
      </c>
      <c r="C4228" s="6">
        <v>30</v>
      </c>
      <c r="D4228" s="3">
        <v>1</v>
      </c>
      <c r="E4228" s="3">
        <v>1.3</v>
      </c>
      <c r="F4228" s="6">
        <v>0</v>
      </c>
    </row>
    <row r="4229" spans="1:6">
      <c r="A4229" s="7">
        <v>59</v>
      </c>
      <c r="B4229" s="3">
        <v>33</v>
      </c>
      <c r="C4229" s="6">
        <v>49</v>
      </c>
      <c r="D4229" s="3">
        <v>4</v>
      </c>
      <c r="E4229" s="3">
        <v>1.7</v>
      </c>
      <c r="F4229" s="6">
        <v>104</v>
      </c>
    </row>
    <row r="4230" spans="1:6">
      <c r="A4230" s="7">
        <v>59</v>
      </c>
      <c r="B4230" s="3">
        <v>35</v>
      </c>
      <c r="C4230" s="6">
        <v>102</v>
      </c>
      <c r="D4230" s="3">
        <v>4</v>
      </c>
      <c r="E4230" s="3">
        <v>3</v>
      </c>
      <c r="F4230" s="6">
        <v>115</v>
      </c>
    </row>
    <row r="4231" spans="1:6">
      <c r="A4231" s="7">
        <v>59</v>
      </c>
      <c r="B4231" s="3">
        <v>33</v>
      </c>
      <c r="C4231" s="6">
        <v>72</v>
      </c>
      <c r="D4231" s="3">
        <v>2</v>
      </c>
      <c r="E4231" s="3">
        <v>0.7</v>
      </c>
      <c r="F4231" s="6">
        <v>226</v>
      </c>
    </row>
    <row r="4232" spans="1:6">
      <c r="A4232" s="7">
        <v>59</v>
      </c>
      <c r="B4232" s="3">
        <v>33</v>
      </c>
      <c r="C4232" s="6">
        <v>50</v>
      </c>
      <c r="D4232" s="3">
        <v>2</v>
      </c>
      <c r="E4232" s="3">
        <v>2.2999999999999998</v>
      </c>
      <c r="F4232" s="6">
        <v>0</v>
      </c>
    </row>
    <row r="4233" spans="1:6">
      <c r="A4233" s="7">
        <v>59</v>
      </c>
      <c r="B4233" s="3">
        <v>34</v>
      </c>
      <c r="C4233" s="6">
        <v>18</v>
      </c>
      <c r="D4233" s="3">
        <v>3</v>
      </c>
      <c r="E4233" s="3">
        <v>1.3</v>
      </c>
      <c r="F4233" s="6">
        <v>104</v>
      </c>
    </row>
    <row r="4234" spans="1:6">
      <c r="A4234" s="7">
        <v>59</v>
      </c>
      <c r="B4234" s="3">
        <v>35</v>
      </c>
      <c r="C4234" s="6">
        <v>33</v>
      </c>
      <c r="D4234" s="3">
        <v>4</v>
      </c>
      <c r="E4234" s="3">
        <v>0.4</v>
      </c>
      <c r="F4234" s="6">
        <v>131</v>
      </c>
    </row>
    <row r="4235" spans="1:6">
      <c r="A4235" s="7">
        <v>59</v>
      </c>
      <c r="B4235" s="3">
        <v>34</v>
      </c>
      <c r="C4235" s="6">
        <v>21</v>
      </c>
      <c r="D4235" s="3">
        <v>3</v>
      </c>
      <c r="E4235" s="3">
        <v>1.3</v>
      </c>
      <c r="F4235" s="6">
        <v>0</v>
      </c>
    </row>
    <row r="4236" spans="1:6">
      <c r="A4236" s="7">
        <v>59</v>
      </c>
      <c r="B4236" s="3">
        <v>33</v>
      </c>
      <c r="C4236" s="6">
        <v>71</v>
      </c>
      <c r="D4236" s="3">
        <v>2</v>
      </c>
      <c r="E4236" s="3">
        <v>2.2999999999999998</v>
      </c>
      <c r="F4236" s="6">
        <v>150</v>
      </c>
    </row>
    <row r="4237" spans="1:6">
      <c r="A4237" s="7">
        <v>59</v>
      </c>
      <c r="B4237" s="3">
        <v>33</v>
      </c>
      <c r="C4237" s="6">
        <v>35</v>
      </c>
      <c r="D4237" s="3">
        <v>1</v>
      </c>
      <c r="E4237" s="3">
        <v>0.2</v>
      </c>
      <c r="F4237" s="6">
        <v>171</v>
      </c>
    </row>
    <row r="4238" spans="1:6">
      <c r="A4238" s="7">
        <v>59</v>
      </c>
      <c r="B4238" s="3">
        <v>29</v>
      </c>
      <c r="C4238" s="6">
        <v>45</v>
      </c>
      <c r="D4238" s="3">
        <v>3</v>
      </c>
      <c r="E4238" s="3">
        <v>2</v>
      </c>
      <c r="F4238" s="6">
        <v>0</v>
      </c>
    </row>
    <row r="4239" spans="1:6">
      <c r="A4239" s="7">
        <v>59</v>
      </c>
      <c r="B4239" s="3">
        <v>33</v>
      </c>
      <c r="C4239" s="6">
        <v>34</v>
      </c>
      <c r="D4239" s="3">
        <v>1</v>
      </c>
      <c r="E4239" s="3">
        <v>0.2</v>
      </c>
      <c r="F4239" s="6">
        <v>0</v>
      </c>
    </row>
    <row r="4240" spans="1:6">
      <c r="A4240" s="7">
        <v>59</v>
      </c>
      <c r="B4240" s="3">
        <v>35</v>
      </c>
      <c r="C4240" s="6">
        <v>55</v>
      </c>
      <c r="D4240" s="3">
        <v>1</v>
      </c>
      <c r="E4240" s="3">
        <v>1.8</v>
      </c>
      <c r="F4240" s="6">
        <v>0</v>
      </c>
    </row>
    <row r="4241" spans="1:6">
      <c r="A4241" s="7">
        <v>59</v>
      </c>
      <c r="B4241" s="3">
        <v>34</v>
      </c>
      <c r="C4241" s="6">
        <v>33</v>
      </c>
      <c r="D4241" s="3">
        <v>3</v>
      </c>
      <c r="E4241" s="3">
        <v>0.2</v>
      </c>
      <c r="F4241" s="6">
        <v>0</v>
      </c>
    </row>
    <row r="4242" spans="1:6">
      <c r="A4242" s="7">
        <v>59</v>
      </c>
      <c r="B4242" s="3">
        <v>33</v>
      </c>
      <c r="C4242" s="6">
        <v>80</v>
      </c>
      <c r="D4242" s="3">
        <v>2</v>
      </c>
      <c r="E4242" s="3">
        <v>0.7</v>
      </c>
      <c r="F4242" s="6">
        <v>0</v>
      </c>
    </row>
    <row r="4243" spans="1:6">
      <c r="A4243" s="7">
        <v>59</v>
      </c>
      <c r="B4243" s="3">
        <v>33</v>
      </c>
      <c r="C4243" s="6">
        <v>91</v>
      </c>
      <c r="D4243" s="3">
        <v>4</v>
      </c>
      <c r="E4243" s="3">
        <v>1.9</v>
      </c>
      <c r="F4243" s="6">
        <v>329</v>
      </c>
    </row>
    <row r="4244" spans="1:6">
      <c r="A4244" s="7">
        <v>59</v>
      </c>
      <c r="B4244" s="3">
        <v>35</v>
      </c>
      <c r="C4244" s="6">
        <v>94</v>
      </c>
      <c r="D4244" s="3">
        <v>1</v>
      </c>
      <c r="E4244" s="3">
        <v>3.8</v>
      </c>
      <c r="F4244" s="6">
        <v>272</v>
      </c>
    </row>
    <row r="4245" spans="1:6">
      <c r="A4245" s="7">
        <v>59</v>
      </c>
      <c r="B4245" s="3">
        <v>35</v>
      </c>
      <c r="C4245" s="6">
        <v>11</v>
      </c>
      <c r="D4245" s="3">
        <v>2</v>
      </c>
      <c r="E4245" s="3">
        <v>1</v>
      </c>
      <c r="F4245" s="6">
        <v>0</v>
      </c>
    </row>
    <row r="4246" spans="1:6">
      <c r="A4246" s="7">
        <v>59</v>
      </c>
      <c r="B4246" s="3">
        <v>35</v>
      </c>
      <c r="C4246" s="6">
        <v>58</v>
      </c>
      <c r="D4246" s="3">
        <v>1</v>
      </c>
      <c r="E4246" s="3">
        <v>0</v>
      </c>
      <c r="F4246" s="6">
        <v>0</v>
      </c>
    </row>
    <row r="4247" spans="1:6">
      <c r="A4247" s="7">
        <v>59</v>
      </c>
      <c r="B4247" s="3">
        <v>33</v>
      </c>
      <c r="C4247" s="6">
        <v>73</v>
      </c>
      <c r="D4247" s="3">
        <v>2</v>
      </c>
      <c r="E4247" s="3">
        <v>1.7</v>
      </c>
      <c r="F4247" s="6">
        <v>0</v>
      </c>
    </row>
    <row r="4248" spans="1:6">
      <c r="A4248" s="7">
        <v>59</v>
      </c>
      <c r="B4248" s="3">
        <v>33</v>
      </c>
      <c r="C4248" s="6">
        <v>140</v>
      </c>
      <c r="D4248" s="3">
        <v>2</v>
      </c>
      <c r="E4248" s="3">
        <v>0.5</v>
      </c>
      <c r="F4248" s="6">
        <v>262</v>
      </c>
    </row>
    <row r="4249" spans="1:6">
      <c r="A4249" s="7">
        <v>59</v>
      </c>
      <c r="B4249" s="3">
        <v>35</v>
      </c>
      <c r="C4249" s="6">
        <v>39</v>
      </c>
      <c r="D4249" s="3">
        <v>1</v>
      </c>
      <c r="E4249" s="3">
        <v>1.8</v>
      </c>
      <c r="F4249" s="6">
        <v>0</v>
      </c>
    </row>
    <row r="4250" spans="1:6">
      <c r="A4250" s="7">
        <v>59</v>
      </c>
      <c r="B4250" s="3">
        <v>35</v>
      </c>
      <c r="C4250" s="6">
        <v>25</v>
      </c>
      <c r="D4250" s="3">
        <v>2</v>
      </c>
      <c r="E4250" s="3">
        <v>0.3</v>
      </c>
      <c r="F4250" s="6">
        <v>75</v>
      </c>
    </row>
    <row r="4251" spans="1:6">
      <c r="A4251" s="7">
        <v>59</v>
      </c>
      <c r="B4251" s="3">
        <v>33</v>
      </c>
      <c r="C4251" s="6">
        <v>93</v>
      </c>
      <c r="D4251" s="3">
        <v>2</v>
      </c>
      <c r="E4251" s="3">
        <v>0.7</v>
      </c>
      <c r="F4251" s="6">
        <v>0</v>
      </c>
    </row>
    <row r="4252" spans="1:6">
      <c r="A4252" s="7">
        <v>59</v>
      </c>
      <c r="B4252" s="3">
        <v>35</v>
      </c>
      <c r="C4252" s="6">
        <v>68</v>
      </c>
      <c r="D4252" s="3">
        <v>1</v>
      </c>
      <c r="E4252" s="3">
        <v>1.8</v>
      </c>
      <c r="F4252" s="6">
        <v>95</v>
      </c>
    </row>
    <row r="4253" spans="1:6">
      <c r="A4253" s="7">
        <v>59</v>
      </c>
      <c r="B4253" s="3">
        <v>35</v>
      </c>
      <c r="C4253" s="6">
        <v>31</v>
      </c>
      <c r="D4253" s="3">
        <v>3</v>
      </c>
      <c r="E4253" s="3">
        <v>0.4</v>
      </c>
      <c r="F4253" s="6">
        <v>0</v>
      </c>
    </row>
    <row r="4254" spans="1:6">
      <c r="A4254" s="7">
        <v>59</v>
      </c>
      <c r="B4254" s="3">
        <v>35</v>
      </c>
      <c r="C4254" s="6">
        <v>94</v>
      </c>
      <c r="D4254" s="3">
        <v>1</v>
      </c>
      <c r="E4254" s="3">
        <v>4.3</v>
      </c>
      <c r="F4254" s="6">
        <v>76</v>
      </c>
    </row>
    <row r="4255" spans="1:6">
      <c r="A4255" s="7">
        <v>59</v>
      </c>
      <c r="B4255" s="3">
        <v>35</v>
      </c>
      <c r="C4255" s="6">
        <v>88</v>
      </c>
      <c r="D4255" s="3">
        <v>2</v>
      </c>
      <c r="E4255" s="3">
        <v>1.6</v>
      </c>
      <c r="F4255" s="6">
        <v>0</v>
      </c>
    </row>
    <row r="4256" spans="1:6">
      <c r="A4256" s="7">
        <v>59</v>
      </c>
      <c r="B4256" s="3">
        <v>34</v>
      </c>
      <c r="C4256" s="6">
        <v>60</v>
      </c>
      <c r="D4256" s="3">
        <v>4</v>
      </c>
      <c r="E4256" s="3">
        <v>2.1</v>
      </c>
      <c r="F4256" s="6">
        <v>234</v>
      </c>
    </row>
    <row r="4257" spans="1:6">
      <c r="A4257" s="7">
        <v>59</v>
      </c>
      <c r="B4257" s="3">
        <v>35</v>
      </c>
      <c r="C4257" s="6">
        <v>14</v>
      </c>
      <c r="D4257" s="3">
        <v>2</v>
      </c>
      <c r="E4257" s="3">
        <v>1</v>
      </c>
      <c r="F4257" s="6">
        <v>107</v>
      </c>
    </row>
    <row r="4258" spans="1:6">
      <c r="A4258" s="7">
        <v>59</v>
      </c>
      <c r="B4258" s="3">
        <v>34</v>
      </c>
      <c r="C4258" s="6">
        <v>114</v>
      </c>
      <c r="D4258" s="3">
        <v>3</v>
      </c>
      <c r="E4258" s="3">
        <v>4.2</v>
      </c>
      <c r="F4258" s="6">
        <v>0</v>
      </c>
    </row>
    <row r="4259" spans="1:6">
      <c r="A4259" s="7">
        <v>59</v>
      </c>
      <c r="B4259" s="3">
        <v>33</v>
      </c>
      <c r="C4259" s="6">
        <v>142</v>
      </c>
      <c r="D4259" s="3">
        <v>2</v>
      </c>
      <c r="E4259" s="3">
        <v>2.7</v>
      </c>
      <c r="F4259" s="6">
        <v>0</v>
      </c>
    </row>
    <row r="4260" spans="1:6">
      <c r="A4260" s="7">
        <v>59</v>
      </c>
      <c r="B4260" s="3">
        <v>33</v>
      </c>
      <c r="C4260" s="6">
        <v>68</v>
      </c>
      <c r="D4260" s="3">
        <v>2</v>
      </c>
      <c r="E4260" s="3">
        <v>2.2999999999999998</v>
      </c>
      <c r="F4260" s="6">
        <v>0</v>
      </c>
    </row>
    <row r="4261" spans="1:6">
      <c r="A4261" s="7">
        <v>59</v>
      </c>
      <c r="B4261" s="3">
        <v>33</v>
      </c>
      <c r="C4261" s="6">
        <v>64</v>
      </c>
      <c r="D4261" s="3">
        <v>3</v>
      </c>
      <c r="E4261" s="3">
        <v>0.3</v>
      </c>
      <c r="F4261" s="6">
        <v>0</v>
      </c>
    </row>
    <row r="4262" spans="1:6">
      <c r="A4262" s="7">
        <v>59</v>
      </c>
      <c r="B4262" s="3">
        <v>33</v>
      </c>
      <c r="C4262" s="6">
        <v>91</v>
      </c>
      <c r="D4262" s="3">
        <v>2</v>
      </c>
      <c r="E4262" s="3">
        <v>0.7</v>
      </c>
      <c r="F4262" s="6">
        <v>0</v>
      </c>
    </row>
    <row r="4263" spans="1:6">
      <c r="A4263" s="7">
        <v>59</v>
      </c>
      <c r="B4263" s="3">
        <v>35</v>
      </c>
      <c r="C4263" s="6">
        <v>168</v>
      </c>
      <c r="D4263" s="3">
        <v>4</v>
      </c>
      <c r="E4263" s="3">
        <v>4.0999999999999996</v>
      </c>
      <c r="F4263" s="6">
        <v>0</v>
      </c>
    </row>
    <row r="4264" spans="1:6">
      <c r="A4264" s="7">
        <v>59</v>
      </c>
      <c r="B4264" s="3">
        <v>35</v>
      </c>
      <c r="C4264" s="6">
        <v>39</v>
      </c>
      <c r="D4264" s="3">
        <v>4</v>
      </c>
      <c r="E4264" s="3">
        <v>1.3</v>
      </c>
      <c r="F4264" s="6">
        <v>0</v>
      </c>
    </row>
    <row r="4265" spans="1:6">
      <c r="A4265" s="7">
        <v>59</v>
      </c>
      <c r="B4265" s="3">
        <v>33</v>
      </c>
      <c r="C4265" s="6">
        <v>23</v>
      </c>
      <c r="D4265" s="3">
        <v>2</v>
      </c>
      <c r="E4265" s="3">
        <v>0.2</v>
      </c>
      <c r="F4265" s="6">
        <v>0</v>
      </c>
    </row>
    <row r="4266" spans="1:6">
      <c r="A4266" s="7">
        <v>59</v>
      </c>
      <c r="B4266" s="3">
        <v>33</v>
      </c>
      <c r="C4266" s="6">
        <v>110</v>
      </c>
      <c r="D4266" s="3">
        <v>3</v>
      </c>
      <c r="E4266" s="3">
        <v>4.4000000000000004</v>
      </c>
      <c r="F4266" s="6">
        <v>264</v>
      </c>
    </row>
    <row r="4267" spans="1:6">
      <c r="A4267" s="7">
        <v>59</v>
      </c>
      <c r="B4267" s="3">
        <v>33</v>
      </c>
      <c r="C4267" s="6">
        <v>63</v>
      </c>
      <c r="D4267" s="3">
        <v>1</v>
      </c>
      <c r="E4267" s="3">
        <v>1.6</v>
      </c>
      <c r="F4267" s="6">
        <v>0</v>
      </c>
    </row>
    <row r="4268" spans="1:6">
      <c r="A4268" s="7">
        <v>59</v>
      </c>
      <c r="B4268" s="3">
        <v>35</v>
      </c>
      <c r="C4268" s="6">
        <v>42</v>
      </c>
      <c r="D4268" s="3">
        <v>4</v>
      </c>
      <c r="E4268" s="3">
        <v>0.4</v>
      </c>
      <c r="F4268" s="6">
        <v>0</v>
      </c>
    </row>
    <row r="4269" spans="1:6">
      <c r="A4269" s="7">
        <v>59</v>
      </c>
      <c r="B4269" s="3">
        <v>33</v>
      </c>
      <c r="C4269" s="6">
        <v>111</v>
      </c>
      <c r="D4269" s="3">
        <v>3</v>
      </c>
      <c r="E4269" s="3">
        <v>4.4000000000000004</v>
      </c>
      <c r="F4269" s="6">
        <v>0</v>
      </c>
    </row>
    <row r="4270" spans="1:6">
      <c r="A4270" s="7">
        <v>59</v>
      </c>
      <c r="B4270" s="3">
        <v>33</v>
      </c>
      <c r="C4270" s="6">
        <v>89</v>
      </c>
      <c r="D4270" s="3">
        <v>4</v>
      </c>
      <c r="E4270" s="3">
        <v>1.9</v>
      </c>
      <c r="F4270" s="6">
        <v>0</v>
      </c>
    </row>
    <row r="4271" spans="1:6">
      <c r="A4271" s="7">
        <v>59</v>
      </c>
      <c r="B4271" s="3">
        <v>33</v>
      </c>
      <c r="C4271" s="6">
        <v>83</v>
      </c>
      <c r="D4271" s="3">
        <v>3</v>
      </c>
      <c r="E4271" s="3">
        <v>4.4000000000000004</v>
      </c>
      <c r="F4271" s="6">
        <v>0</v>
      </c>
    </row>
    <row r="4272" spans="1:6">
      <c r="A4272" s="7">
        <v>59</v>
      </c>
      <c r="B4272" s="3">
        <v>33</v>
      </c>
      <c r="C4272" s="6">
        <v>38</v>
      </c>
      <c r="D4272" s="3">
        <v>1</v>
      </c>
      <c r="E4272" s="3">
        <v>1.4</v>
      </c>
      <c r="F4272" s="6">
        <v>0</v>
      </c>
    </row>
    <row r="4273" spans="1:6">
      <c r="A4273" s="7">
        <v>59</v>
      </c>
      <c r="B4273" s="3">
        <v>35</v>
      </c>
      <c r="C4273" s="6">
        <v>84</v>
      </c>
      <c r="D4273" s="3">
        <v>1</v>
      </c>
      <c r="E4273" s="3">
        <v>1.8</v>
      </c>
      <c r="F4273" s="6">
        <v>0</v>
      </c>
    </row>
    <row r="4274" spans="1:6">
      <c r="A4274" s="7">
        <v>59</v>
      </c>
      <c r="B4274" s="3">
        <v>35</v>
      </c>
      <c r="C4274" s="6">
        <v>21</v>
      </c>
      <c r="D4274" s="3">
        <v>2</v>
      </c>
      <c r="E4274" s="3">
        <v>1</v>
      </c>
      <c r="F4274" s="6">
        <v>120</v>
      </c>
    </row>
    <row r="4275" spans="1:6">
      <c r="A4275" s="7">
        <v>59</v>
      </c>
      <c r="B4275" s="3">
        <v>29</v>
      </c>
      <c r="C4275" s="6">
        <v>61</v>
      </c>
      <c r="D4275" s="3">
        <v>3</v>
      </c>
      <c r="E4275" s="3">
        <v>2</v>
      </c>
      <c r="F4275" s="6">
        <v>0</v>
      </c>
    </row>
    <row r="4276" spans="1:6">
      <c r="A4276" s="7">
        <v>59</v>
      </c>
      <c r="B4276" s="3">
        <v>35</v>
      </c>
      <c r="C4276" s="6">
        <v>40</v>
      </c>
      <c r="D4276" s="3">
        <v>4</v>
      </c>
      <c r="E4276" s="3">
        <v>0.4</v>
      </c>
      <c r="F4276" s="6">
        <v>0</v>
      </c>
    </row>
    <row r="4277" spans="1:6">
      <c r="A4277" s="7">
        <v>59</v>
      </c>
      <c r="B4277" s="3">
        <v>34</v>
      </c>
      <c r="C4277" s="6">
        <v>52</v>
      </c>
      <c r="D4277" s="3">
        <v>4</v>
      </c>
      <c r="E4277" s="3">
        <v>0.7</v>
      </c>
      <c r="F4277" s="6">
        <v>0</v>
      </c>
    </row>
    <row r="4278" spans="1:6">
      <c r="A4278" s="7">
        <v>59</v>
      </c>
      <c r="B4278" s="3">
        <v>34</v>
      </c>
      <c r="C4278" s="6">
        <v>13</v>
      </c>
      <c r="D4278" s="3">
        <v>4</v>
      </c>
      <c r="E4278" s="3">
        <v>0.9</v>
      </c>
      <c r="F4278" s="6">
        <v>0</v>
      </c>
    </row>
    <row r="4279" spans="1:6">
      <c r="A4279" s="7">
        <v>59</v>
      </c>
      <c r="B4279" s="3">
        <v>35</v>
      </c>
      <c r="C4279" s="6">
        <v>202</v>
      </c>
      <c r="D4279" s="3">
        <v>1</v>
      </c>
      <c r="E4279" s="3">
        <v>4.7</v>
      </c>
      <c r="F4279" s="6">
        <v>553</v>
      </c>
    </row>
    <row r="4280" spans="1:6">
      <c r="A4280" s="7">
        <v>59</v>
      </c>
      <c r="B4280" s="3">
        <v>35</v>
      </c>
      <c r="C4280" s="6">
        <v>73</v>
      </c>
      <c r="D4280" s="3">
        <v>4</v>
      </c>
      <c r="E4280" s="3">
        <v>2.2999999999999998</v>
      </c>
      <c r="F4280" s="6">
        <v>0</v>
      </c>
    </row>
    <row r="4281" spans="1:6">
      <c r="A4281" s="7">
        <v>59</v>
      </c>
      <c r="B4281" s="3">
        <v>35</v>
      </c>
      <c r="C4281" s="6">
        <v>74</v>
      </c>
      <c r="D4281" s="3">
        <v>4</v>
      </c>
      <c r="E4281" s="3">
        <v>2.2999999999999998</v>
      </c>
      <c r="F4281" s="6">
        <v>0</v>
      </c>
    </row>
    <row r="4282" spans="1:6">
      <c r="A4282" s="7">
        <v>59</v>
      </c>
      <c r="B4282" s="3">
        <v>33</v>
      </c>
      <c r="C4282" s="6">
        <v>41</v>
      </c>
      <c r="D4282" s="3">
        <v>4</v>
      </c>
      <c r="E4282" s="3">
        <v>2.5</v>
      </c>
      <c r="F4282" s="6">
        <v>174</v>
      </c>
    </row>
    <row r="4283" spans="1:6">
      <c r="A4283" s="7">
        <v>59</v>
      </c>
      <c r="B4283" s="3">
        <v>33</v>
      </c>
      <c r="C4283" s="6">
        <v>43</v>
      </c>
      <c r="D4283" s="3">
        <v>2</v>
      </c>
      <c r="E4283" s="3">
        <v>0.3</v>
      </c>
      <c r="F4283" s="6">
        <v>0</v>
      </c>
    </row>
    <row r="4284" spans="1:6">
      <c r="A4284" s="7">
        <v>59</v>
      </c>
      <c r="B4284" s="3">
        <v>35</v>
      </c>
      <c r="C4284" s="6">
        <v>174</v>
      </c>
      <c r="D4284" s="3">
        <v>1</v>
      </c>
      <c r="E4284" s="3">
        <v>4.7</v>
      </c>
      <c r="F4284" s="6">
        <v>0</v>
      </c>
    </row>
    <row r="4285" spans="1:6">
      <c r="A4285" s="7">
        <v>59</v>
      </c>
      <c r="B4285" s="3">
        <v>35</v>
      </c>
      <c r="C4285" s="6">
        <v>108</v>
      </c>
      <c r="D4285" s="3">
        <v>4</v>
      </c>
      <c r="E4285" s="3">
        <v>3.8</v>
      </c>
      <c r="F4285" s="6">
        <v>304</v>
      </c>
    </row>
    <row r="4286" spans="1:6">
      <c r="A4286" s="7">
        <v>59</v>
      </c>
      <c r="B4286" s="3">
        <v>33</v>
      </c>
      <c r="C4286" s="6">
        <v>102</v>
      </c>
      <c r="D4286" s="3">
        <v>2</v>
      </c>
      <c r="E4286" s="3">
        <v>1.4</v>
      </c>
      <c r="F4286" s="6">
        <v>0</v>
      </c>
    </row>
    <row r="4287" spans="1:6">
      <c r="A4287" s="7">
        <v>59</v>
      </c>
      <c r="B4287" s="3">
        <v>34</v>
      </c>
      <c r="C4287" s="6">
        <v>38</v>
      </c>
      <c r="D4287" s="3">
        <v>4</v>
      </c>
      <c r="E4287" s="3">
        <v>1.7</v>
      </c>
      <c r="F4287" s="6">
        <v>0</v>
      </c>
    </row>
    <row r="4288" spans="1:6">
      <c r="A4288" s="7">
        <v>59</v>
      </c>
      <c r="B4288" s="3">
        <v>33</v>
      </c>
      <c r="C4288" s="6">
        <v>53</v>
      </c>
      <c r="D4288" s="3">
        <v>3</v>
      </c>
      <c r="E4288" s="3">
        <v>2.5</v>
      </c>
      <c r="F4288" s="6">
        <v>0</v>
      </c>
    </row>
    <row r="4289" spans="1:6">
      <c r="A4289" s="7">
        <v>59</v>
      </c>
      <c r="B4289" s="3">
        <v>34</v>
      </c>
      <c r="C4289" s="6">
        <v>23</v>
      </c>
      <c r="D4289" s="3">
        <v>4</v>
      </c>
      <c r="E4289" s="3">
        <v>0.4</v>
      </c>
      <c r="F4289" s="6">
        <v>78</v>
      </c>
    </row>
    <row r="4290" spans="1:6">
      <c r="A4290" s="7">
        <v>59</v>
      </c>
      <c r="B4290" s="3">
        <v>35</v>
      </c>
      <c r="C4290" s="6">
        <v>85</v>
      </c>
      <c r="D4290" s="3">
        <v>1</v>
      </c>
      <c r="E4290" s="3">
        <v>3.4</v>
      </c>
      <c r="F4290" s="6">
        <v>0</v>
      </c>
    </row>
    <row r="4291" spans="1:6">
      <c r="A4291" s="7">
        <v>59</v>
      </c>
      <c r="B4291" s="3">
        <v>34</v>
      </c>
      <c r="C4291" s="6">
        <v>60</v>
      </c>
      <c r="D4291" s="3">
        <v>2</v>
      </c>
      <c r="E4291" s="3">
        <v>2.8</v>
      </c>
      <c r="F4291" s="6">
        <v>0</v>
      </c>
    </row>
    <row r="4292" spans="1:6">
      <c r="A4292" s="7">
        <v>59</v>
      </c>
      <c r="B4292" s="3">
        <v>35</v>
      </c>
      <c r="C4292" s="6">
        <v>161</v>
      </c>
      <c r="D4292" s="3">
        <v>1</v>
      </c>
      <c r="E4292" s="3">
        <v>2.9</v>
      </c>
      <c r="F4292" s="6">
        <v>160</v>
      </c>
    </row>
    <row r="4293" spans="1:6">
      <c r="A4293" s="7">
        <v>59</v>
      </c>
      <c r="B4293" s="3">
        <v>35</v>
      </c>
      <c r="C4293" s="6">
        <v>93</v>
      </c>
      <c r="D4293" s="3">
        <v>2</v>
      </c>
      <c r="E4293" s="3">
        <v>1.6</v>
      </c>
      <c r="F4293" s="6">
        <v>0</v>
      </c>
    </row>
    <row r="4294" spans="1:6">
      <c r="A4294" s="7">
        <v>59</v>
      </c>
      <c r="B4294" s="3">
        <v>34</v>
      </c>
      <c r="C4294" s="6">
        <v>64</v>
      </c>
      <c r="D4294" s="3">
        <v>4</v>
      </c>
      <c r="E4294" s="3">
        <v>1.7</v>
      </c>
      <c r="F4294" s="6">
        <v>0</v>
      </c>
    </row>
    <row r="4295" spans="1:6">
      <c r="A4295" s="7">
        <v>59</v>
      </c>
      <c r="B4295" s="3">
        <v>34</v>
      </c>
      <c r="C4295" s="6">
        <v>21</v>
      </c>
      <c r="D4295" s="3">
        <v>2</v>
      </c>
      <c r="E4295" s="3">
        <v>0.5</v>
      </c>
      <c r="F4295" s="6">
        <v>0</v>
      </c>
    </row>
    <row r="4296" spans="1:6">
      <c r="A4296" s="7">
        <v>59</v>
      </c>
      <c r="B4296" s="3">
        <v>35</v>
      </c>
      <c r="C4296" s="6">
        <v>180</v>
      </c>
      <c r="D4296" s="3">
        <v>2</v>
      </c>
      <c r="E4296" s="3">
        <v>6.5</v>
      </c>
      <c r="F4296" s="6">
        <v>0</v>
      </c>
    </row>
    <row r="4297" spans="1:6">
      <c r="A4297" s="7">
        <v>59</v>
      </c>
      <c r="B4297" s="3">
        <v>34</v>
      </c>
      <c r="C4297" s="6">
        <v>74</v>
      </c>
      <c r="D4297" s="3">
        <v>4</v>
      </c>
      <c r="E4297" s="3">
        <v>0.7</v>
      </c>
      <c r="F4297" s="6">
        <v>0</v>
      </c>
    </row>
    <row r="4298" spans="1:6">
      <c r="A4298" s="7">
        <v>59</v>
      </c>
      <c r="B4298" s="3">
        <v>35</v>
      </c>
      <c r="C4298" s="6">
        <v>88</v>
      </c>
      <c r="D4298" s="3">
        <v>2</v>
      </c>
      <c r="E4298" s="3">
        <v>1.6</v>
      </c>
      <c r="F4298" s="6">
        <v>278</v>
      </c>
    </row>
    <row r="4299" spans="1:6">
      <c r="A4299" s="7">
        <v>59</v>
      </c>
      <c r="B4299" s="3">
        <v>33</v>
      </c>
      <c r="C4299" s="6">
        <v>88</v>
      </c>
      <c r="D4299" s="3">
        <v>4</v>
      </c>
      <c r="E4299" s="3">
        <v>1.9</v>
      </c>
      <c r="F4299" s="6">
        <v>0</v>
      </c>
    </row>
    <row r="4300" spans="1:6">
      <c r="A4300" s="7">
        <v>59</v>
      </c>
      <c r="B4300" s="3">
        <v>35</v>
      </c>
      <c r="C4300" s="6">
        <v>78</v>
      </c>
      <c r="D4300" s="3">
        <v>2</v>
      </c>
      <c r="E4300" s="3">
        <v>2.8</v>
      </c>
      <c r="F4300" s="6">
        <v>0</v>
      </c>
    </row>
    <row r="4301" spans="1:6">
      <c r="A4301" s="7">
        <v>59</v>
      </c>
      <c r="B4301" s="3">
        <v>33</v>
      </c>
      <c r="C4301" s="6">
        <v>18</v>
      </c>
      <c r="D4301" s="3">
        <v>2</v>
      </c>
      <c r="E4301" s="3">
        <v>0.2</v>
      </c>
      <c r="F4301" s="6">
        <v>0</v>
      </c>
    </row>
    <row r="4302" spans="1:6">
      <c r="A4302" s="7">
        <v>59</v>
      </c>
      <c r="B4302" s="3">
        <v>35</v>
      </c>
      <c r="C4302" s="6">
        <v>52</v>
      </c>
      <c r="D4302" s="3">
        <v>4</v>
      </c>
      <c r="E4302" s="3">
        <v>1.5</v>
      </c>
      <c r="F4302" s="6">
        <v>0</v>
      </c>
    </row>
    <row r="4303" spans="1:6">
      <c r="A4303" s="7">
        <v>59</v>
      </c>
      <c r="B4303" s="3">
        <v>33</v>
      </c>
      <c r="C4303" s="6">
        <v>10</v>
      </c>
      <c r="D4303" s="3">
        <v>4</v>
      </c>
      <c r="E4303" s="3">
        <v>0.7</v>
      </c>
      <c r="F4303" s="6">
        <v>0</v>
      </c>
    </row>
    <row r="4304" spans="1:6">
      <c r="A4304" s="7">
        <v>59</v>
      </c>
      <c r="B4304" s="3">
        <v>33</v>
      </c>
      <c r="C4304" s="6">
        <v>99</v>
      </c>
      <c r="D4304" s="3">
        <v>2</v>
      </c>
      <c r="E4304" s="3">
        <v>2.7</v>
      </c>
      <c r="F4304" s="6">
        <v>0</v>
      </c>
    </row>
    <row r="4305" spans="1:6">
      <c r="A4305" s="7">
        <v>59</v>
      </c>
      <c r="B4305" s="3">
        <v>35</v>
      </c>
      <c r="C4305" s="6">
        <v>75</v>
      </c>
      <c r="D4305" s="3">
        <v>4</v>
      </c>
      <c r="E4305" s="3">
        <v>2.2999999999999998</v>
      </c>
      <c r="F4305" s="6">
        <v>0</v>
      </c>
    </row>
    <row r="4306" spans="1:6">
      <c r="A4306" s="7">
        <v>59</v>
      </c>
      <c r="B4306" s="3">
        <v>34</v>
      </c>
      <c r="C4306" s="6">
        <v>145</v>
      </c>
      <c r="D4306" s="3">
        <v>4</v>
      </c>
      <c r="E4306" s="3">
        <v>1.8</v>
      </c>
      <c r="F4306" s="6">
        <v>198</v>
      </c>
    </row>
    <row r="4307" spans="1:6">
      <c r="A4307" s="7">
        <v>59</v>
      </c>
      <c r="B4307" s="3">
        <v>34</v>
      </c>
      <c r="C4307" s="6">
        <v>40</v>
      </c>
      <c r="D4307" s="3">
        <v>3</v>
      </c>
      <c r="E4307" s="3">
        <v>0.9</v>
      </c>
      <c r="F4307" s="6">
        <v>0</v>
      </c>
    </row>
    <row r="4308" spans="1:6">
      <c r="A4308" s="7">
        <v>59</v>
      </c>
      <c r="B4308" s="3">
        <v>35</v>
      </c>
      <c r="C4308" s="6">
        <v>53</v>
      </c>
      <c r="D4308" s="3">
        <v>4</v>
      </c>
      <c r="E4308" s="3">
        <v>2.2999999999999998</v>
      </c>
      <c r="F4308" s="6">
        <v>174</v>
      </c>
    </row>
    <row r="4309" spans="1:6">
      <c r="A4309" s="7">
        <v>59</v>
      </c>
      <c r="B4309" s="3">
        <v>33</v>
      </c>
      <c r="C4309" s="6">
        <v>38</v>
      </c>
      <c r="D4309" s="3">
        <v>3</v>
      </c>
      <c r="E4309" s="3">
        <v>2.2000000000000002</v>
      </c>
      <c r="F4309" s="6">
        <v>178</v>
      </c>
    </row>
    <row r="4310" spans="1:6">
      <c r="A4310" s="7">
        <v>59</v>
      </c>
      <c r="B4310" s="3">
        <v>34</v>
      </c>
      <c r="C4310" s="6">
        <v>19</v>
      </c>
      <c r="D4310" s="3">
        <v>2</v>
      </c>
      <c r="E4310" s="3">
        <v>0.5</v>
      </c>
      <c r="F4310" s="6">
        <v>0</v>
      </c>
    </row>
    <row r="4311" spans="1:6">
      <c r="A4311" s="7">
        <v>59</v>
      </c>
      <c r="B4311" s="3">
        <v>33</v>
      </c>
      <c r="C4311" s="6">
        <v>59</v>
      </c>
      <c r="D4311" s="3">
        <v>3</v>
      </c>
      <c r="E4311" s="3">
        <v>1.4</v>
      </c>
      <c r="F4311" s="6">
        <v>0</v>
      </c>
    </row>
    <row r="4312" spans="1:6">
      <c r="A4312" s="7">
        <v>59</v>
      </c>
      <c r="B4312" s="3">
        <v>35</v>
      </c>
      <c r="C4312" s="6">
        <v>43</v>
      </c>
      <c r="D4312" s="3">
        <v>4</v>
      </c>
      <c r="E4312" s="3">
        <v>1.3</v>
      </c>
      <c r="F4312" s="6">
        <v>0</v>
      </c>
    </row>
    <row r="4313" spans="1:6">
      <c r="A4313" s="7">
        <v>59</v>
      </c>
      <c r="B4313" s="3">
        <v>35</v>
      </c>
      <c r="C4313" s="6">
        <v>121</v>
      </c>
      <c r="D4313" s="3">
        <v>1</v>
      </c>
      <c r="E4313" s="3">
        <v>4.3</v>
      </c>
      <c r="F4313" s="6">
        <v>0</v>
      </c>
    </row>
    <row r="4314" spans="1:6">
      <c r="A4314" s="7">
        <v>59</v>
      </c>
      <c r="B4314" s="3">
        <v>35</v>
      </c>
      <c r="C4314" s="6">
        <v>38</v>
      </c>
      <c r="D4314" s="3">
        <v>1</v>
      </c>
      <c r="E4314" s="3">
        <v>0.8</v>
      </c>
      <c r="F4314" s="6">
        <v>0</v>
      </c>
    </row>
    <row r="4315" spans="1:6">
      <c r="A4315" s="7">
        <v>59</v>
      </c>
      <c r="B4315" s="3">
        <v>34</v>
      </c>
      <c r="C4315" s="6">
        <v>103</v>
      </c>
      <c r="D4315" s="3">
        <v>1</v>
      </c>
      <c r="E4315" s="3">
        <v>2.6</v>
      </c>
      <c r="F4315" s="6">
        <v>0</v>
      </c>
    </row>
    <row r="4316" spans="1:6">
      <c r="A4316" s="7">
        <v>59</v>
      </c>
      <c r="B4316" s="3">
        <v>34</v>
      </c>
      <c r="C4316" s="6">
        <v>19</v>
      </c>
      <c r="D4316" s="3">
        <v>1</v>
      </c>
      <c r="E4316" s="3">
        <v>0.3</v>
      </c>
      <c r="F4316" s="6">
        <v>0</v>
      </c>
    </row>
    <row r="4317" spans="1:6">
      <c r="A4317" s="7">
        <v>59</v>
      </c>
      <c r="B4317" s="3">
        <v>35</v>
      </c>
      <c r="C4317" s="6">
        <v>32</v>
      </c>
      <c r="D4317" s="3">
        <v>3</v>
      </c>
      <c r="E4317" s="3">
        <v>0.4</v>
      </c>
      <c r="F4317" s="6">
        <v>0</v>
      </c>
    </row>
    <row r="4318" spans="1:6">
      <c r="A4318" s="7">
        <v>59</v>
      </c>
      <c r="B4318" s="3">
        <v>35</v>
      </c>
      <c r="C4318" s="6">
        <v>70</v>
      </c>
      <c r="D4318" s="3">
        <v>4</v>
      </c>
      <c r="E4318" s="3">
        <v>2.2999999999999998</v>
      </c>
      <c r="F4318" s="6">
        <v>0</v>
      </c>
    </row>
    <row r="4319" spans="1:6">
      <c r="A4319" s="7">
        <v>59</v>
      </c>
      <c r="B4319" s="3">
        <v>35</v>
      </c>
      <c r="C4319" s="6">
        <v>91</v>
      </c>
      <c r="D4319" s="3">
        <v>2</v>
      </c>
      <c r="E4319" s="3">
        <v>1.6</v>
      </c>
      <c r="F4319" s="6">
        <v>0</v>
      </c>
    </row>
    <row r="4320" spans="1:6">
      <c r="A4320" s="7">
        <v>59</v>
      </c>
      <c r="B4320" s="3">
        <v>35</v>
      </c>
      <c r="C4320" s="6">
        <v>31</v>
      </c>
      <c r="D4320" s="3">
        <v>3</v>
      </c>
      <c r="E4320" s="3">
        <v>0.4</v>
      </c>
      <c r="F4320" s="6">
        <v>0</v>
      </c>
    </row>
    <row r="4321" spans="1:6">
      <c r="A4321" s="7">
        <v>59</v>
      </c>
      <c r="B4321" s="3">
        <v>35</v>
      </c>
      <c r="C4321" s="6">
        <v>151</v>
      </c>
      <c r="D4321" s="3">
        <v>2</v>
      </c>
      <c r="E4321" s="3">
        <v>6</v>
      </c>
      <c r="F4321" s="6">
        <v>0</v>
      </c>
    </row>
    <row r="4322" spans="1:6">
      <c r="A4322" s="7">
        <v>59</v>
      </c>
      <c r="B4322" s="3">
        <v>35</v>
      </c>
      <c r="C4322" s="6">
        <v>43</v>
      </c>
      <c r="D4322" s="3">
        <v>4</v>
      </c>
      <c r="E4322" s="3">
        <v>0.4</v>
      </c>
      <c r="F4322" s="6">
        <v>0</v>
      </c>
    </row>
    <row r="4323" spans="1:6">
      <c r="A4323" s="7">
        <v>59</v>
      </c>
      <c r="B4323" s="3">
        <v>35</v>
      </c>
      <c r="C4323" s="6">
        <v>40</v>
      </c>
      <c r="D4323" s="3">
        <v>4</v>
      </c>
      <c r="E4323" s="3">
        <v>0.4</v>
      </c>
      <c r="F4323" s="6">
        <v>135</v>
      </c>
    </row>
    <row r="4324" spans="1:6">
      <c r="A4324" s="7">
        <v>59</v>
      </c>
      <c r="B4324" s="3">
        <v>35</v>
      </c>
      <c r="C4324" s="6">
        <v>165</v>
      </c>
      <c r="D4324" s="3">
        <v>2</v>
      </c>
      <c r="E4324" s="3">
        <v>6</v>
      </c>
      <c r="F4324" s="6">
        <v>0</v>
      </c>
    </row>
    <row r="4325" spans="1:6">
      <c r="A4325" s="7">
        <v>59</v>
      </c>
      <c r="B4325" s="3">
        <v>35</v>
      </c>
      <c r="C4325" s="6">
        <v>111</v>
      </c>
      <c r="D4325" s="3">
        <v>1</v>
      </c>
      <c r="E4325" s="3">
        <v>4.3</v>
      </c>
      <c r="F4325" s="6">
        <v>0</v>
      </c>
    </row>
    <row r="4326" spans="1:6">
      <c r="A4326" s="7">
        <v>59</v>
      </c>
      <c r="B4326" s="3">
        <v>33</v>
      </c>
      <c r="C4326" s="6">
        <v>81</v>
      </c>
      <c r="D4326" s="3">
        <v>2</v>
      </c>
      <c r="E4326" s="3">
        <v>1.4</v>
      </c>
      <c r="F4326" s="6">
        <v>0</v>
      </c>
    </row>
    <row r="4327" spans="1:6">
      <c r="A4327" s="7">
        <v>59</v>
      </c>
      <c r="B4327" s="3">
        <v>33</v>
      </c>
      <c r="C4327" s="6">
        <v>64</v>
      </c>
      <c r="D4327" s="3">
        <v>4</v>
      </c>
      <c r="E4327" s="3">
        <v>1.7</v>
      </c>
      <c r="F4327" s="6">
        <v>0</v>
      </c>
    </row>
    <row r="4328" spans="1:6">
      <c r="A4328" s="7">
        <v>60</v>
      </c>
      <c r="B4328" s="3">
        <v>30</v>
      </c>
      <c r="C4328" s="6">
        <v>22</v>
      </c>
      <c r="D4328" s="5">
        <v>1</v>
      </c>
      <c r="E4328" s="3">
        <v>1.5</v>
      </c>
      <c r="F4328" s="6">
        <v>0</v>
      </c>
    </row>
    <row r="4329" spans="1:6">
      <c r="A4329" s="7">
        <v>60</v>
      </c>
      <c r="B4329" s="3">
        <v>36</v>
      </c>
      <c r="C4329" s="6">
        <v>41</v>
      </c>
      <c r="D4329" s="3">
        <v>4</v>
      </c>
      <c r="E4329" s="3">
        <v>1.3</v>
      </c>
      <c r="F4329" s="6">
        <v>174</v>
      </c>
    </row>
    <row r="4330" spans="1:6">
      <c r="A4330" s="7">
        <v>60</v>
      </c>
      <c r="B4330" s="3">
        <v>34</v>
      </c>
      <c r="C4330" s="6">
        <v>64</v>
      </c>
      <c r="D4330" s="3">
        <v>2</v>
      </c>
      <c r="E4330" s="3">
        <v>1.7</v>
      </c>
      <c r="F4330" s="6">
        <v>236</v>
      </c>
    </row>
    <row r="4331" spans="1:6">
      <c r="A4331" s="7">
        <v>60</v>
      </c>
      <c r="B4331" s="3">
        <v>35</v>
      </c>
      <c r="C4331" s="6">
        <v>80</v>
      </c>
      <c r="D4331" s="3">
        <v>3</v>
      </c>
      <c r="E4331" s="3">
        <v>0.5</v>
      </c>
      <c r="F4331" s="6">
        <v>0</v>
      </c>
    </row>
    <row r="4332" spans="1:6">
      <c r="A4332" s="7">
        <v>60</v>
      </c>
      <c r="B4332" s="3">
        <v>36</v>
      </c>
      <c r="C4332" s="6">
        <v>22</v>
      </c>
      <c r="D4332" s="3">
        <v>2</v>
      </c>
      <c r="E4332" s="3">
        <v>1</v>
      </c>
      <c r="F4332" s="6">
        <v>0</v>
      </c>
    </row>
    <row r="4333" spans="1:6">
      <c r="A4333" s="7">
        <v>60</v>
      </c>
      <c r="B4333" s="3">
        <v>36</v>
      </c>
      <c r="C4333" s="6">
        <v>93</v>
      </c>
      <c r="D4333" s="3">
        <v>1</v>
      </c>
      <c r="E4333" s="3">
        <v>4.3</v>
      </c>
      <c r="F4333" s="6">
        <v>0</v>
      </c>
    </row>
    <row r="4334" spans="1:6">
      <c r="A4334" s="7">
        <v>60</v>
      </c>
      <c r="B4334" s="3">
        <v>36</v>
      </c>
      <c r="C4334" s="6">
        <v>63</v>
      </c>
      <c r="D4334" s="3">
        <v>4</v>
      </c>
      <c r="E4334" s="3">
        <v>2.2000000000000002</v>
      </c>
      <c r="F4334" s="6">
        <v>0</v>
      </c>
    </row>
    <row r="4335" spans="1:6">
      <c r="A4335" s="7">
        <v>60</v>
      </c>
      <c r="B4335" s="3">
        <v>34</v>
      </c>
      <c r="C4335" s="6">
        <v>64</v>
      </c>
      <c r="D4335" s="3">
        <v>2</v>
      </c>
      <c r="E4335" s="3">
        <v>1.7</v>
      </c>
      <c r="F4335" s="6">
        <v>0</v>
      </c>
    </row>
    <row r="4336" spans="1:6">
      <c r="A4336" s="7">
        <v>60</v>
      </c>
      <c r="B4336" s="3">
        <v>35</v>
      </c>
      <c r="C4336" s="6">
        <v>22</v>
      </c>
      <c r="D4336" s="3">
        <v>1</v>
      </c>
      <c r="E4336" s="3">
        <v>1.3</v>
      </c>
      <c r="F4336" s="6">
        <v>123</v>
      </c>
    </row>
    <row r="4337" spans="1:6">
      <c r="A4337" s="7">
        <v>60</v>
      </c>
      <c r="B4337" s="3">
        <v>34</v>
      </c>
      <c r="C4337" s="6">
        <v>64</v>
      </c>
      <c r="D4337" s="3">
        <v>1</v>
      </c>
      <c r="E4337" s="3">
        <v>0.8</v>
      </c>
      <c r="F4337" s="6">
        <v>248</v>
      </c>
    </row>
    <row r="4338" spans="1:6">
      <c r="A4338" s="7">
        <v>60</v>
      </c>
      <c r="B4338" s="3">
        <v>35</v>
      </c>
      <c r="C4338" s="6">
        <v>49</v>
      </c>
      <c r="D4338" s="3">
        <v>3</v>
      </c>
      <c r="E4338" s="3">
        <v>0.5</v>
      </c>
      <c r="F4338" s="6">
        <v>0</v>
      </c>
    </row>
    <row r="4339" spans="1:6">
      <c r="A4339" s="7">
        <v>60</v>
      </c>
      <c r="B4339" s="3">
        <v>35</v>
      </c>
      <c r="C4339" s="6">
        <v>64</v>
      </c>
      <c r="D4339" s="3">
        <v>2</v>
      </c>
      <c r="E4339" s="3">
        <v>2.8</v>
      </c>
      <c r="F4339" s="6">
        <v>0</v>
      </c>
    </row>
    <row r="4340" spans="1:6">
      <c r="A4340" s="7">
        <v>60</v>
      </c>
      <c r="B4340" s="3">
        <v>36</v>
      </c>
      <c r="C4340" s="6">
        <v>89</v>
      </c>
      <c r="D4340" s="3">
        <v>2</v>
      </c>
      <c r="E4340" s="3">
        <v>2.8</v>
      </c>
      <c r="F4340" s="6">
        <v>0</v>
      </c>
    </row>
    <row r="4341" spans="1:6">
      <c r="A4341" s="7">
        <v>60</v>
      </c>
      <c r="B4341" s="3">
        <v>36</v>
      </c>
      <c r="C4341" s="6">
        <v>54</v>
      </c>
      <c r="D4341" s="3">
        <v>4</v>
      </c>
      <c r="E4341" s="3">
        <v>2.2999999999999998</v>
      </c>
      <c r="F4341" s="6">
        <v>0</v>
      </c>
    </row>
    <row r="4342" spans="1:6">
      <c r="A4342" s="7">
        <v>60</v>
      </c>
      <c r="B4342" s="3">
        <v>36</v>
      </c>
      <c r="C4342" s="6">
        <v>141</v>
      </c>
      <c r="D4342" s="3">
        <v>2</v>
      </c>
      <c r="E4342" s="3">
        <v>2.1</v>
      </c>
      <c r="F4342" s="6">
        <v>0</v>
      </c>
    </row>
    <row r="4343" spans="1:6">
      <c r="A4343" s="7">
        <v>60</v>
      </c>
      <c r="B4343" s="3">
        <v>34</v>
      </c>
      <c r="C4343" s="6">
        <v>114</v>
      </c>
      <c r="D4343" s="3">
        <v>2</v>
      </c>
      <c r="E4343" s="3">
        <v>6.9</v>
      </c>
      <c r="F4343" s="6">
        <v>0</v>
      </c>
    </row>
    <row r="4344" spans="1:6">
      <c r="A4344" s="7">
        <v>60</v>
      </c>
      <c r="B4344" s="3">
        <v>34</v>
      </c>
      <c r="C4344" s="6">
        <v>53</v>
      </c>
      <c r="D4344" s="3">
        <v>1</v>
      </c>
      <c r="E4344" s="3">
        <v>0.8</v>
      </c>
      <c r="F4344" s="6">
        <v>0</v>
      </c>
    </row>
    <row r="4345" spans="1:6">
      <c r="A4345" s="7">
        <v>60</v>
      </c>
      <c r="B4345" s="3">
        <v>36</v>
      </c>
      <c r="C4345" s="6">
        <v>132</v>
      </c>
      <c r="D4345" s="3">
        <v>2</v>
      </c>
      <c r="E4345" s="3">
        <v>6</v>
      </c>
      <c r="F4345" s="6">
        <v>470</v>
      </c>
    </row>
    <row r="4346" spans="1:6">
      <c r="A4346" s="7">
        <v>60</v>
      </c>
      <c r="B4346" s="3">
        <v>34</v>
      </c>
      <c r="C4346" s="6">
        <v>15</v>
      </c>
      <c r="D4346" s="3">
        <v>1</v>
      </c>
      <c r="E4346" s="3">
        <v>0.8</v>
      </c>
      <c r="F4346" s="6">
        <v>0</v>
      </c>
    </row>
    <row r="4347" spans="1:6">
      <c r="A4347" s="7">
        <v>60</v>
      </c>
      <c r="B4347" s="3">
        <v>36</v>
      </c>
      <c r="C4347" s="6">
        <v>38</v>
      </c>
      <c r="D4347" s="3">
        <v>4</v>
      </c>
      <c r="E4347" s="3">
        <v>1.3</v>
      </c>
      <c r="F4347" s="6">
        <v>0</v>
      </c>
    </row>
    <row r="4348" spans="1:6">
      <c r="A4348" s="7">
        <v>60</v>
      </c>
      <c r="B4348" s="3">
        <v>34</v>
      </c>
      <c r="C4348" s="6">
        <v>54</v>
      </c>
      <c r="D4348" s="3">
        <v>3</v>
      </c>
      <c r="E4348" s="3">
        <v>0.3</v>
      </c>
      <c r="F4348" s="6">
        <v>0</v>
      </c>
    </row>
    <row r="4349" spans="1:6">
      <c r="A4349" s="7">
        <v>60</v>
      </c>
      <c r="B4349" s="3">
        <v>34</v>
      </c>
      <c r="C4349" s="6">
        <v>21</v>
      </c>
      <c r="D4349" s="3">
        <v>3</v>
      </c>
      <c r="E4349" s="3">
        <v>0.3</v>
      </c>
      <c r="F4349" s="6">
        <v>129</v>
      </c>
    </row>
    <row r="4350" spans="1:6">
      <c r="A4350" s="7">
        <v>60</v>
      </c>
      <c r="B4350" s="3">
        <v>35</v>
      </c>
      <c r="C4350" s="6">
        <v>108</v>
      </c>
      <c r="D4350" s="3">
        <v>1</v>
      </c>
      <c r="E4350" s="3">
        <v>0.9</v>
      </c>
      <c r="F4350" s="6">
        <v>0</v>
      </c>
    </row>
    <row r="4351" spans="1:6">
      <c r="A4351" s="7">
        <v>60</v>
      </c>
      <c r="B4351" s="3">
        <v>35</v>
      </c>
      <c r="C4351" s="6">
        <v>35</v>
      </c>
      <c r="D4351" s="3">
        <v>3</v>
      </c>
      <c r="E4351" s="3">
        <v>0.2</v>
      </c>
      <c r="F4351" s="6">
        <v>169</v>
      </c>
    </row>
    <row r="4352" spans="1:6">
      <c r="A4352" s="7">
        <v>60</v>
      </c>
      <c r="B4352" s="3">
        <v>30</v>
      </c>
      <c r="C4352" s="6">
        <v>28</v>
      </c>
      <c r="D4352" s="3">
        <v>1</v>
      </c>
      <c r="E4352" s="3">
        <v>1.5</v>
      </c>
      <c r="F4352" s="6">
        <v>124</v>
      </c>
    </row>
    <row r="4353" spans="1:6">
      <c r="A4353" s="7">
        <v>60</v>
      </c>
      <c r="B4353" s="3">
        <v>34</v>
      </c>
      <c r="C4353" s="6">
        <v>22</v>
      </c>
      <c r="D4353" s="3">
        <v>3</v>
      </c>
      <c r="E4353" s="3">
        <v>0.3</v>
      </c>
      <c r="F4353" s="6">
        <v>139</v>
      </c>
    </row>
    <row r="4354" spans="1:6">
      <c r="A4354" s="7">
        <v>60</v>
      </c>
      <c r="B4354" s="3">
        <v>36</v>
      </c>
      <c r="C4354" s="6">
        <v>79</v>
      </c>
      <c r="D4354" s="3">
        <v>1</v>
      </c>
      <c r="E4354" s="3">
        <v>1.8</v>
      </c>
      <c r="F4354" s="6">
        <v>0</v>
      </c>
    </row>
    <row r="4355" spans="1:6">
      <c r="A4355" s="7">
        <v>60</v>
      </c>
      <c r="B4355" s="3">
        <v>35</v>
      </c>
      <c r="C4355" s="6">
        <v>18</v>
      </c>
      <c r="D4355" s="3">
        <v>1</v>
      </c>
      <c r="E4355" s="3">
        <v>1.5</v>
      </c>
      <c r="F4355" s="6">
        <v>0</v>
      </c>
    </row>
    <row r="4356" spans="1:6">
      <c r="A4356" s="7">
        <v>60</v>
      </c>
      <c r="B4356" s="3">
        <v>34</v>
      </c>
      <c r="C4356" s="6">
        <v>62</v>
      </c>
      <c r="D4356" s="3">
        <v>1</v>
      </c>
      <c r="E4356" s="3">
        <v>0.8</v>
      </c>
      <c r="F4356" s="6">
        <v>0</v>
      </c>
    </row>
    <row r="4357" spans="1:6">
      <c r="A4357" s="7">
        <v>60</v>
      </c>
      <c r="B4357" s="3">
        <v>34</v>
      </c>
      <c r="C4357" s="6">
        <v>29</v>
      </c>
      <c r="D4357" s="3">
        <v>2</v>
      </c>
      <c r="E4357" s="3">
        <v>0.3</v>
      </c>
      <c r="F4357" s="6">
        <v>0</v>
      </c>
    </row>
    <row r="4358" spans="1:6">
      <c r="A4358" s="7">
        <v>60</v>
      </c>
      <c r="B4358" s="3">
        <v>35</v>
      </c>
      <c r="C4358" s="6">
        <v>191</v>
      </c>
      <c r="D4358" s="3">
        <v>4</v>
      </c>
      <c r="E4358" s="3">
        <v>5.6</v>
      </c>
      <c r="F4358" s="6">
        <v>0</v>
      </c>
    </row>
    <row r="4359" spans="1:6">
      <c r="A4359" s="7">
        <v>60</v>
      </c>
      <c r="B4359" s="3">
        <v>36</v>
      </c>
      <c r="C4359" s="6">
        <v>14</v>
      </c>
      <c r="D4359" s="3">
        <v>2</v>
      </c>
      <c r="E4359" s="3">
        <v>0.3</v>
      </c>
      <c r="F4359" s="6">
        <v>109</v>
      </c>
    </row>
    <row r="4360" spans="1:6">
      <c r="A4360" s="7">
        <v>60</v>
      </c>
      <c r="B4360" s="3">
        <v>35</v>
      </c>
      <c r="C4360" s="6">
        <v>130</v>
      </c>
      <c r="D4360" s="3">
        <v>3</v>
      </c>
      <c r="E4360" s="3">
        <v>6.3</v>
      </c>
      <c r="F4360" s="6">
        <v>437</v>
      </c>
    </row>
    <row r="4361" spans="1:6">
      <c r="A4361" s="7">
        <v>60</v>
      </c>
      <c r="B4361" s="3">
        <v>36</v>
      </c>
      <c r="C4361" s="6">
        <v>145</v>
      </c>
      <c r="D4361" s="3">
        <v>4</v>
      </c>
      <c r="E4361" s="3">
        <v>6.9</v>
      </c>
      <c r="F4361" s="6">
        <v>380</v>
      </c>
    </row>
    <row r="4362" spans="1:6">
      <c r="A4362" s="7">
        <v>60</v>
      </c>
      <c r="B4362" s="3">
        <v>34</v>
      </c>
      <c r="C4362" s="6">
        <v>85</v>
      </c>
      <c r="D4362" s="3">
        <v>2</v>
      </c>
      <c r="E4362" s="3">
        <v>2</v>
      </c>
      <c r="F4362" s="6">
        <v>0</v>
      </c>
    </row>
    <row r="4363" spans="1:6">
      <c r="A4363" s="7">
        <v>60</v>
      </c>
      <c r="B4363" s="3">
        <v>35</v>
      </c>
      <c r="C4363" s="6">
        <v>43</v>
      </c>
      <c r="D4363" s="3">
        <v>3</v>
      </c>
      <c r="E4363" s="3">
        <v>0.9</v>
      </c>
      <c r="F4363" s="6">
        <v>0</v>
      </c>
    </row>
    <row r="4364" spans="1:6">
      <c r="A4364" s="7">
        <v>60</v>
      </c>
      <c r="B4364" s="3">
        <v>34</v>
      </c>
      <c r="C4364" s="6">
        <v>33</v>
      </c>
      <c r="D4364" s="3">
        <v>2</v>
      </c>
      <c r="E4364" s="3">
        <v>0.3</v>
      </c>
      <c r="F4364" s="6">
        <v>101</v>
      </c>
    </row>
    <row r="4365" spans="1:6">
      <c r="A4365" s="7">
        <v>60</v>
      </c>
      <c r="B4365" s="3">
        <v>35</v>
      </c>
      <c r="C4365" s="6">
        <v>135</v>
      </c>
      <c r="D4365" s="3">
        <v>3</v>
      </c>
      <c r="E4365" s="3">
        <v>0.3</v>
      </c>
      <c r="F4365" s="6">
        <v>0</v>
      </c>
    </row>
    <row r="4366" spans="1:6">
      <c r="A4366" s="7">
        <v>60</v>
      </c>
      <c r="B4366" s="3">
        <v>34</v>
      </c>
      <c r="C4366" s="6">
        <v>105</v>
      </c>
      <c r="D4366" s="3">
        <v>2</v>
      </c>
      <c r="E4366" s="3">
        <v>1.4</v>
      </c>
      <c r="F4366" s="6">
        <v>0</v>
      </c>
    </row>
    <row r="4367" spans="1:6">
      <c r="A4367" s="7">
        <v>60</v>
      </c>
      <c r="B4367" s="3">
        <v>35</v>
      </c>
      <c r="C4367" s="6">
        <v>44</v>
      </c>
      <c r="D4367" s="3">
        <v>4</v>
      </c>
      <c r="E4367" s="3">
        <v>2.1</v>
      </c>
      <c r="F4367" s="6">
        <v>0</v>
      </c>
    </row>
    <row r="4368" spans="1:6">
      <c r="A4368" s="7">
        <v>60</v>
      </c>
      <c r="B4368" s="3">
        <v>33</v>
      </c>
      <c r="C4368" s="6">
        <v>154</v>
      </c>
      <c r="D4368" s="3">
        <v>1</v>
      </c>
      <c r="E4368" s="3">
        <v>3</v>
      </c>
      <c r="F4368" s="6">
        <v>0</v>
      </c>
    </row>
    <row r="4369" spans="1:6">
      <c r="A4369" s="7">
        <v>60</v>
      </c>
      <c r="B4369" s="3">
        <v>35</v>
      </c>
      <c r="C4369" s="6">
        <v>8</v>
      </c>
      <c r="D4369" s="3">
        <v>1</v>
      </c>
      <c r="E4369" s="3">
        <v>0.1</v>
      </c>
      <c r="F4369" s="6">
        <v>0</v>
      </c>
    </row>
    <row r="4370" spans="1:6">
      <c r="A4370" s="7">
        <v>60</v>
      </c>
      <c r="B4370" s="3">
        <v>36</v>
      </c>
      <c r="C4370" s="6">
        <v>129</v>
      </c>
      <c r="D4370" s="3">
        <v>2</v>
      </c>
      <c r="E4370" s="3">
        <v>6</v>
      </c>
      <c r="F4370" s="6">
        <v>0</v>
      </c>
    </row>
    <row r="4371" spans="1:6">
      <c r="A4371" s="7">
        <v>60</v>
      </c>
      <c r="B4371" s="3">
        <v>34</v>
      </c>
      <c r="C4371" s="6">
        <v>52</v>
      </c>
      <c r="D4371" s="3">
        <v>4</v>
      </c>
      <c r="E4371" s="3">
        <v>1.7</v>
      </c>
      <c r="F4371" s="6">
        <v>0</v>
      </c>
    </row>
    <row r="4372" spans="1:6">
      <c r="A4372" s="7">
        <v>60</v>
      </c>
      <c r="B4372" s="3">
        <v>34</v>
      </c>
      <c r="C4372" s="6">
        <v>102</v>
      </c>
      <c r="D4372" s="3">
        <v>2</v>
      </c>
      <c r="E4372" s="3">
        <v>2</v>
      </c>
      <c r="F4372" s="6">
        <v>0</v>
      </c>
    </row>
    <row r="4373" spans="1:6">
      <c r="A4373" s="7">
        <v>60</v>
      </c>
      <c r="B4373" s="3">
        <v>35</v>
      </c>
      <c r="C4373" s="6">
        <v>119</v>
      </c>
      <c r="D4373" s="3">
        <v>2</v>
      </c>
      <c r="E4373" s="3">
        <v>3.9</v>
      </c>
      <c r="F4373" s="6">
        <v>0</v>
      </c>
    </row>
    <row r="4374" spans="1:6">
      <c r="A4374" s="7">
        <v>60</v>
      </c>
      <c r="B4374" s="3">
        <v>34</v>
      </c>
      <c r="C4374" s="6">
        <v>83</v>
      </c>
      <c r="D4374" s="3">
        <v>2</v>
      </c>
      <c r="E4374" s="3">
        <v>2</v>
      </c>
      <c r="F4374" s="6">
        <v>249</v>
      </c>
    </row>
    <row r="4375" spans="1:6">
      <c r="A4375" s="7">
        <v>60</v>
      </c>
      <c r="B4375" s="3">
        <v>34</v>
      </c>
      <c r="C4375" s="6">
        <v>108</v>
      </c>
      <c r="D4375" s="3">
        <v>2</v>
      </c>
      <c r="E4375" s="3">
        <v>2</v>
      </c>
      <c r="F4375" s="6">
        <v>359</v>
      </c>
    </row>
    <row r="4376" spans="1:6">
      <c r="A4376" s="7">
        <v>60</v>
      </c>
      <c r="B4376" s="3">
        <v>36</v>
      </c>
      <c r="C4376" s="6">
        <v>31</v>
      </c>
      <c r="D4376" s="3">
        <v>3</v>
      </c>
      <c r="E4376" s="3">
        <v>0.4</v>
      </c>
      <c r="F4376" s="6">
        <v>0</v>
      </c>
    </row>
    <row r="4377" spans="1:6">
      <c r="A4377" s="7">
        <v>60</v>
      </c>
      <c r="B4377" s="3">
        <v>34</v>
      </c>
      <c r="C4377" s="6">
        <v>61</v>
      </c>
      <c r="D4377" s="3">
        <v>4</v>
      </c>
      <c r="E4377" s="3">
        <v>1.7</v>
      </c>
      <c r="F4377" s="6">
        <v>229</v>
      </c>
    </row>
    <row r="4378" spans="1:6">
      <c r="A4378" s="7">
        <v>60</v>
      </c>
      <c r="B4378" s="3">
        <v>36</v>
      </c>
      <c r="C4378" s="6">
        <v>62</v>
      </c>
      <c r="D4378" s="3">
        <v>4</v>
      </c>
      <c r="E4378" s="3">
        <v>2.2000000000000002</v>
      </c>
      <c r="F4378" s="6">
        <v>0</v>
      </c>
    </row>
    <row r="4379" spans="1:6">
      <c r="A4379" s="7">
        <v>60</v>
      </c>
      <c r="B4379" s="3">
        <v>34</v>
      </c>
      <c r="C4379" s="6">
        <v>35</v>
      </c>
      <c r="D4379" s="3">
        <v>1</v>
      </c>
      <c r="E4379" s="3">
        <v>0.2</v>
      </c>
      <c r="F4379" s="6">
        <v>0</v>
      </c>
    </row>
    <row r="4380" spans="1:6">
      <c r="A4380" s="7">
        <v>60</v>
      </c>
      <c r="B4380" s="3">
        <v>34</v>
      </c>
      <c r="C4380" s="6">
        <v>59</v>
      </c>
      <c r="D4380" s="3">
        <v>1</v>
      </c>
      <c r="E4380" s="3">
        <v>1.6</v>
      </c>
      <c r="F4380" s="6">
        <v>231</v>
      </c>
    </row>
    <row r="4381" spans="1:6">
      <c r="A4381" s="7">
        <v>60</v>
      </c>
      <c r="B4381" s="3">
        <v>35</v>
      </c>
      <c r="C4381" s="6">
        <v>52</v>
      </c>
      <c r="D4381" s="3">
        <v>3</v>
      </c>
      <c r="E4381" s="3">
        <v>0.5</v>
      </c>
      <c r="F4381" s="6">
        <v>0</v>
      </c>
    </row>
    <row r="4382" spans="1:6">
      <c r="A4382" s="7">
        <v>60</v>
      </c>
      <c r="B4382" s="3">
        <v>35</v>
      </c>
      <c r="C4382" s="6">
        <v>80</v>
      </c>
      <c r="D4382" s="3">
        <v>3</v>
      </c>
      <c r="E4382" s="3">
        <v>0.5</v>
      </c>
      <c r="F4382" s="6">
        <v>0</v>
      </c>
    </row>
    <row r="4383" spans="1:6">
      <c r="A4383" s="7">
        <v>60</v>
      </c>
      <c r="B4383" s="3">
        <v>34</v>
      </c>
      <c r="C4383" s="6">
        <v>40</v>
      </c>
      <c r="D4383" s="3">
        <v>1</v>
      </c>
      <c r="E4383" s="3">
        <v>1.6</v>
      </c>
      <c r="F4383" s="6">
        <v>0</v>
      </c>
    </row>
    <row r="4384" spans="1:6">
      <c r="A4384" s="7">
        <v>60</v>
      </c>
      <c r="B4384" s="3">
        <v>35</v>
      </c>
      <c r="C4384" s="6">
        <v>34</v>
      </c>
      <c r="D4384" s="3">
        <v>1</v>
      </c>
      <c r="E4384" s="3">
        <v>0.3</v>
      </c>
      <c r="F4384" s="6">
        <v>0</v>
      </c>
    </row>
    <row r="4385" spans="1:6">
      <c r="A4385" s="7">
        <v>60</v>
      </c>
      <c r="B4385" s="3">
        <v>34</v>
      </c>
      <c r="C4385" s="6">
        <v>60</v>
      </c>
      <c r="D4385" s="3">
        <v>1</v>
      </c>
      <c r="E4385" s="3">
        <v>2.5</v>
      </c>
      <c r="F4385" s="6">
        <v>103</v>
      </c>
    </row>
    <row r="4386" spans="1:6">
      <c r="A4386" s="7">
        <v>60</v>
      </c>
      <c r="B4386" s="3">
        <v>34</v>
      </c>
      <c r="C4386" s="6">
        <v>101</v>
      </c>
      <c r="D4386" s="3">
        <v>3</v>
      </c>
      <c r="E4386" s="3">
        <v>4.4000000000000004</v>
      </c>
      <c r="F4386" s="6">
        <v>0</v>
      </c>
    </row>
    <row r="4387" spans="1:6">
      <c r="A4387" s="7">
        <v>60</v>
      </c>
      <c r="B4387" s="3">
        <v>34</v>
      </c>
      <c r="C4387" s="6">
        <v>23</v>
      </c>
      <c r="D4387" s="3">
        <v>1</v>
      </c>
      <c r="E4387" s="3">
        <v>0.8</v>
      </c>
      <c r="F4387" s="6">
        <v>112</v>
      </c>
    </row>
    <row r="4388" spans="1:6">
      <c r="A4388" s="7">
        <v>60</v>
      </c>
      <c r="B4388" s="3">
        <v>34</v>
      </c>
      <c r="C4388" s="6">
        <v>31</v>
      </c>
      <c r="D4388" s="3">
        <v>2</v>
      </c>
      <c r="E4388" s="3">
        <v>1</v>
      </c>
      <c r="F4388" s="6">
        <v>0</v>
      </c>
    </row>
    <row r="4389" spans="1:6">
      <c r="A4389" s="7">
        <v>60</v>
      </c>
      <c r="B4389" s="3">
        <v>35</v>
      </c>
      <c r="C4389" s="6">
        <v>32</v>
      </c>
      <c r="D4389" s="3">
        <v>1</v>
      </c>
      <c r="E4389" s="3">
        <v>0.3</v>
      </c>
      <c r="F4389" s="6">
        <v>80</v>
      </c>
    </row>
    <row r="4390" spans="1:6">
      <c r="A4390" s="7">
        <v>60</v>
      </c>
      <c r="B4390" s="3">
        <v>35</v>
      </c>
      <c r="C4390" s="6">
        <v>38</v>
      </c>
      <c r="D4390" s="3">
        <v>3</v>
      </c>
      <c r="E4390" s="3">
        <v>0.5</v>
      </c>
      <c r="F4390" s="6">
        <v>0</v>
      </c>
    </row>
    <row r="4391" spans="1:6">
      <c r="A4391" s="7">
        <v>60</v>
      </c>
      <c r="B4391" s="3">
        <v>36</v>
      </c>
      <c r="C4391" s="6">
        <v>32</v>
      </c>
      <c r="D4391" s="3">
        <v>3</v>
      </c>
      <c r="E4391" s="3">
        <v>0.4</v>
      </c>
      <c r="F4391" s="6">
        <v>165</v>
      </c>
    </row>
    <row r="4392" spans="1:6">
      <c r="A4392" s="7">
        <v>60</v>
      </c>
      <c r="B4392" s="3">
        <v>36</v>
      </c>
      <c r="C4392" s="6">
        <v>10</v>
      </c>
      <c r="D4392" s="3">
        <v>2</v>
      </c>
      <c r="E4392" s="3">
        <v>1</v>
      </c>
      <c r="F4392" s="6">
        <v>0</v>
      </c>
    </row>
    <row r="4393" spans="1:6">
      <c r="A4393" s="7">
        <v>60</v>
      </c>
      <c r="B4393" s="3">
        <v>36</v>
      </c>
      <c r="C4393" s="6">
        <v>30</v>
      </c>
      <c r="D4393" s="3">
        <v>4</v>
      </c>
      <c r="E4393" s="3">
        <v>1.3</v>
      </c>
      <c r="F4393" s="6">
        <v>118</v>
      </c>
    </row>
    <row r="4394" spans="1:6">
      <c r="A4394" s="7">
        <v>60</v>
      </c>
      <c r="B4394" s="3">
        <v>34</v>
      </c>
      <c r="C4394" s="6">
        <v>25</v>
      </c>
      <c r="D4394" s="3">
        <v>4</v>
      </c>
      <c r="E4394" s="3">
        <v>0.7</v>
      </c>
      <c r="F4394" s="6">
        <v>0</v>
      </c>
    </row>
    <row r="4395" spans="1:6">
      <c r="A4395" s="7">
        <v>60</v>
      </c>
      <c r="B4395" s="3">
        <v>33</v>
      </c>
      <c r="C4395" s="6">
        <v>55</v>
      </c>
      <c r="D4395" s="3">
        <v>4</v>
      </c>
      <c r="E4395" s="3">
        <v>2.5</v>
      </c>
      <c r="F4395" s="6">
        <v>0</v>
      </c>
    </row>
    <row r="4396" spans="1:6">
      <c r="A4396" s="7">
        <v>60</v>
      </c>
      <c r="B4396" s="3">
        <v>36</v>
      </c>
      <c r="C4396" s="6">
        <v>49</v>
      </c>
      <c r="D4396" s="3">
        <v>4</v>
      </c>
      <c r="E4396" s="3">
        <v>2.2000000000000002</v>
      </c>
      <c r="F4396" s="6">
        <v>204</v>
      </c>
    </row>
    <row r="4397" spans="1:6">
      <c r="A4397" s="7">
        <v>60</v>
      </c>
      <c r="B4397" s="3">
        <v>35</v>
      </c>
      <c r="C4397" s="6">
        <v>43</v>
      </c>
      <c r="D4397" s="3">
        <v>3</v>
      </c>
      <c r="E4397" s="3">
        <v>0.9</v>
      </c>
      <c r="F4397" s="6">
        <v>175</v>
      </c>
    </row>
    <row r="4398" spans="1:6">
      <c r="A4398" s="7">
        <v>60</v>
      </c>
      <c r="B4398" s="3">
        <v>35</v>
      </c>
      <c r="C4398" s="6">
        <v>113</v>
      </c>
      <c r="D4398" s="3">
        <v>1</v>
      </c>
      <c r="E4398" s="3">
        <v>0.9</v>
      </c>
      <c r="F4398" s="6">
        <v>406</v>
      </c>
    </row>
    <row r="4399" spans="1:6">
      <c r="A4399" s="7">
        <v>60</v>
      </c>
      <c r="B4399" s="3">
        <v>30</v>
      </c>
      <c r="C4399" s="6">
        <v>31</v>
      </c>
      <c r="D4399" s="3">
        <v>1</v>
      </c>
      <c r="E4399" s="3">
        <v>1.5</v>
      </c>
      <c r="F4399" s="6">
        <v>0</v>
      </c>
    </row>
    <row r="4400" spans="1:6">
      <c r="A4400" s="7">
        <v>60</v>
      </c>
      <c r="B4400" s="3">
        <v>34</v>
      </c>
      <c r="C4400" s="6">
        <v>152</v>
      </c>
      <c r="D4400" s="3">
        <v>2</v>
      </c>
      <c r="E4400" s="3">
        <v>6.9</v>
      </c>
      <c r="F4400" s="6">
        <v>0</v>
      </c>
    </row>
    <row r="4401" spans="1:6">
      <c r="A4401" s="7">
        <v>60</v>
      </c>
      <c r="B4401" s="3">
        <v>34</v>
      </c>
      <c r="C4401" s="6">
        <v>64</v>
      </c>
      <c r="D4401" s="3">
        <v>3</v>
      </c>
      <c r="E4401" s="3">
        <v>2.2000000000000002</v>
      </c>
      <c r="F4401" s="6">
        <v>0</v>
      </c>
    </row>
    <row r="4402" spans="1:6">
      <c r="A4402" s="7">
        <v>60</v>
      </c>
      <c r="B4402" s="3">
        <v>35</v>
      </c>
      <c r="C4402" s="6">
        <v>22</v>
      </c>
      <c r="D4402" s="3">
        <v>1</v>
      </c>
      <c r="E4402" s="3">
        <v>1.3</v>
      </c>
      <c r="F4402" s="6">
        <v>80</v>
      </c>
    </row>
    <row r="4403" spans="1:6">
      <c r="A4403" s="7">
        <v>60</v>
      </c>
      <c r="B4403" s="3">
        <v>36</v>
      </c>
      <c r="C4403" s="6">
        <v>39</v>
      </c>
      <c r="D4403" s="3">
        <v>4</v>
      </c>
      <c r="E4403" s="3">
        <v>1.3</v>
      </c>
      <c r="F4403" s="6">
        <v>140</v>
      </c>
    </row>
    <row r="4404" spans="1:6">
      <c r="A4404" s="7">
        <v>60</v>
      </c>
      <c r="B4404" s="3">
        <v>35</v>
      </c>
      <c r="C4404" s="6">
        <v>44</v>
      </c>
      <c r="D4404" s="3">
        <v>2</v>
      </c>
      <c r="E4404" s="3">
        <v>1.6</v>
      </c>
      <c r="F4404" s="6">
        <v>170</v>
      </c>
    </row>
    <row r="4405" spans="1:6">
      <c r="A4405" s="7">
        <v>60</v>
      </c>
      <c r="B4405" s="3">
        <v>35</v>
      </c>
      <c r="C4405" s="6">
        <v>122</v>
      </c>
      <c r="D4405" s="3">
        <v>1</v>
      </c>
      <c r="E4405" s="3">
        <v>2.6</v>
      </c>
      <c r="F4405" s="6">
        <v>352</v>
      </c>
    </row>
    <row r="4406" spans="1:6">
      <c r="A4406" s="7">
        <v>60</v>
      </c>
      <c r="B4406" s="3">
        <v>36</v>
      </c>
      <c r="C4406" s="6">
        <v>50</v>
      </c>
      <c r="D4406" s="3">
        <v>1</v>
      </c>
      <c r="E4406" s="3">
        <v>1.8</v>
      </c>
      <c r="F4406" s="6">
        <v>0</v>
      </c>
    </row>
    <row r="4407" spans="1:6">
      <c r="A4407" s="7">
        <v>60</v>
      </c>
      <c r="B4407" s="3">
        <v>34</v>
      </c>
      <c r="C4407" s="6">
        <v>44</v>
      </c>
      <c r="D4407" s="3">
        <v>1</v>
      </c>
      <c r="E4407" s="3">
        <v>0.2</v>
      </c>
      <c r="F4407" s="6">
        <v>0</v>
      </c>
    </row>
    <row r="4408" spans="1:6">
      <c r="A4408" s="7">
        <v>60</v>
      </c>
      <c r="B4408" s="3">
        <v>34</v>
      </c>
      <c r="C4408" s="6">
        <v>40</v>
      </c>
      <c r="D4408" s="3">
        <v>1</v>
      </c>
      <c r="E4408" s="3">
        <v>2.5</v>
      </c>
      <c r="F4408" s="6">
        <v>166</v>
      </c>
    </row>
    <row r="4409" spans="1:6">
      <c r="A4409" s="7">
        <v>60</v>
      </c>
      <c r="B4409" s="3">
        <v>35</v>
      </c>
      <c r="C4409" s="6">
        <v>125</v>
      </c>
      <c r="D4409" s="3">
        <v>2</v>
      </c>
      <c r="E4409" s="3">
        <v>3.9</v>
      </c>
      <c r="F4409" s="6">
        <v>0</v>
      </c>
    </row>
    <row r="4410" spans="1:6">
      <c r="A4410" s="7">
        <v>60</v>
      </c>
      <c r="B4410" s="3">
        <v>35</v>
      </c>
      <c r="C4410" s="6">
        <v>48</v>
      </c>
      <c r="D4410" s="3">
        <v>3</v>
      </c>
      <c r="E4410" s="3">
        <v>1.5</v>
      </c>
      <c r="F4410" s="6">
        <v>0</v>
      </c>
    </row>
    <row r="4411" spans="1:6">
      <c r="A4411" s="7">
        <v>60</v>
      </c>
      <c r="B4411" s="3">
        <v>34</v>
      </c>
      <c r="C4411" s="6">
        <v>40</v>
      </c>
      <c r="D4411" s="3">
        <v>3</v>
      </c>
      <c r="E4411" s="3">
        <v>2.2000000000000002</v>
      </c>
      <c r="F4411" s="6">
        <v>0</v>
      </c>
    </row>
    <row r="4412" spans="1:6">
      <c r="A4412" s="7">
        <v>60</v>
      </c>
      <c r="B4412" s="3">
        <v>34</v>
      </c>
      <c r="C4412" s="6">
        <v>65</v>
      </c>
      <c r="D4412" s="3">
        <v>3</v>
      </c>
      <c r="E4412" s="3">
        <v>2.2000000000000002</v>
      </c>
      <c r="F4412" s="6">
        <v>94</v>
      </c>
    </row>
    <row r="4413" spans="1:6">
      <c r="A4413" s="7">
        <v>60</v>
      </c>
      <c r="B4413" s="3">
        <v>35</v>
      </c>
      <c r="C4413" s="6">
        <v>39</v>
      </c>
      <c r="D4413" s="3">
        <v>2</v>
      </c>
      <c r="E4413" s="3">
        <v>1.6</v>
      </c>
      <c r="F4413" s="6">
        <v>0</v>
      </c>
    </row>
    <row r="4414" spans="1:6">
      <c r="A4414" s="7">
        <v>60</v>
      </c>
      <c r="B4414" s="3">
        <v>34</v>
      </c>
      <c r="C4414" s="6">
        <v>90</v>
      </c>
      <c r="D4414" s="3">
        <v>4</v>
      </c>
      <c r="E4414" s="3">
        <v>1.9</v>
      </c>
      <c r="F4414" s="6">
        <v>0</v>
      </c>
    </row>
    <row r="4415" spans="1:6">
      <c r="A4415" s="7">
        <v>60</v>
      </c>
      <c r="B4415" s="3">
        <v>35</v>
      </c>
      <c r="C4415" s="6">
        <v>153</v>
      </c>
      <c r="D4415" s="3">
        <v>3</v>
      </c>
      <c r="E4415" s="3">
        <v>2</v>
      </c>
      <c r="F4415" s="6">
        <v>0</v>
      </c>
    </row>
    <row r="4416" spans="1:6">
      <c r="A4416" s="7">
        <v>60</v>
      </c>
      <c r="B4416" s="3">
        <v>35</v>
      </c>
      <c r="C4416" s="6">
        <v>20</v>
      </c>
      <c r="D4416" s="3">
        <v>1</v>
      </c>
      <c r="E4416" s="3">
        <v>1.3</v>
      </c>
      <c r="F4416" s="6">
        <v>0</v>
      </c>
    </row>
    <row r="4417" spans="1:6">
      <c r="A4417" s="7">
        <v>60</v>
      </c>
      <c r="B4417" s="3">
        <v>34</v>
      </c>
      <c r="C4417" s="6">
        <v>11</v>
      </c>
      <c r="D4417" s="3">
        <v>4</v>
      </c>
      <c r="E4417" s="3">
        <v>0.7</v>
      </c>
      <c r="F4417" s="6">
        <v>0</v>
      </c>
    </row>
    <row r="4418" spans="1:6">
      <c r="A4418" s="7">
        <v>60</v>
      </c>
      <c r="B4418" s="3">
        <v>35</v>
      </c>
      <c r="C4418" s="6">
        <v>128</v>
      </c>
      <c r="D4418" s="3">
        <v>1</v>
      </c>
      <c r="E4418" s="3">
        <v>0.9</v>
      </c>
      <c r="F4418" s="6">
        <v>0</v>
      </c>
    </row>
    <row r="4419" spans="1:6">
      <c r="A4419" s="7">
        <v>60</v>
      </c>
      <c r="B4419" s="3">
        <v>36</v>
      </c>
      <c r="C4419" s="6">
        <v>195</v>
      </c>
      <c r="D4419" s="3">
        <v>1</v>
      </c>
      <c r="E4419" s="3">
        <v>4.7</v>
      </c>
      <c r="F4419" s="6">
        <v>0</v>
      </c>
    </row>
    <row r="4420" spans="1:6">
      <c r="A4420" s="7">
        <v>60</v>
      </c>
      <c r="B4420" s="3">
        <v>36</v>
      </c>
      <c r="C4420" s="6">
        <v>129</v>
      </c>
      <c r="D4420" s="3">
        <v>2</v>
      </c>
      <c r="E4420" s="3">
        <v>6</v>
      </c>
      <c r="F4420" s="6">
        <v>0</v>
      </c>
    </row>
    <row r="4421" spans="1:6">
      <c r="A4421" s="7">
        <v>60</v>
      </c>
      <c r="B4421" s="3">
        <v>35</v>
      </c>
      <c r="C4421" s="6">
        <v>29</v>
      </c>
      <c r="D4421" s="3">
        <v>3</v>
      </c>
      <c r="E4421" s="3">
        <v>1.3</v>
      </c>
      <c r="F4421" s="6">
        <v>0</v>
      </c>
    </row>
    <row r="4422" spans="1:6">
      <c r="A4422" s="7">
        <v>60</v>
      </c>
      <c r="B4422" s="3">
        <v>34</v>
      </c>
      <c r="C4422" s="6">
        <v>19</v>
      </c>
      <c r="D4422" s="3">
        <v>3</v>
      </c>
      <c r="E4422" s="3">
        <v>0.3</v>
      </c>
      <c r="F4422" s="6">
        <v>0</v>
      </c>
    </row>
    <row r="4423" spans="1:6">
      <c r="A4423" s="7">
        <v>60</v>
      </c>
      <c r="B4423" s="3">
        <v>35</v>
      </c>
      <c r="C4423" s="6">
        <v>55</v>
      </c>
      <c r="D4423" s="3">
        <v>3</v>
      </c>
      <c r="E4423" s="3">
        <v>0.5</v>
      </c>
      <c r="F4423" s="6">
        <v>172</v>
      </c>
    </row>
    <row r="4424" spans="1:6">
      <c r="A4424" s="7">
        <v>60</v>
      </c>
      <c r="B4424" s="3">
        <v>34</v>
      </c>
      <c r="C4424" s="6">
        <v>60</v>
      </c>
      <c r="D4424" s="3">
        <v>3</v>
      </c>
      <c r="E4424" s="3">
        <v>2.5</v>
      </c>
      <c r="F4424" s="6">
        <v>0</v>
      </c>
    </row>
    <row r="4425" spans="1:6">
      <c r="A4425" s="7">
        <v>60</v>
      </c>
      <c r="B4425" s="3">
        <v>36</v>
      </c>
      <c r="C4425" s="6">
        <v>165</v>
      </c>
      <c r="D4425" s="3">
        <v>3</v>
      </c>
      <c r="E4425" s="3">
        <v>5.6</v>
      </c>
      <c r="F4425" s="6">
        <v>0</v>
      </c>
    </row>
    <row r="4426" spans="1:6">
      <c r="A4426" s="7">
        <v>60</v>
      </c>
      <c r="B4426" s="3">
        <v>34</v>
      </c>
      <c r="C4426" s="6">
        <v>44</v>
      </c>
      <c r="D4426" s="3">
        <v>2</v>
      </c>
      <c r="E4426" s="3">
        <v>0.3</v>
      </c>
      <c r="F4426" s="6">
        <v>192</v>
      </c>
    </row>
    <row r="4427" spans="1:6">
      <c r="A4427" s="7">
        <v>60</v>
      </c>
      <c r="B4427" s="3">
        <v>35</v>
      </c>
      <c r="C4427" s="6">
        <v>24</v>
      </c>
      <c r="D4427" s="3">
        <v>1</v>
      </c>
      <c r="E4427" s="3">
        <v>0.1</v>
      </c>
      <c r="F4427" s="6">
        <v>0</v>
      </c>
    </row>
    <row r="4428" spans="1:6">
      <c r="A4428" s="7">
        <v>60</v>
      </c>
      <c r="B4428" s="3">
        <v>35</v>
      </c>
      <c r="C4428" s="6">
        <v>51</v>
      </c>
      <c r="D4428" s="3">
        <v>2</v>
      </c>
      <c r="E4428" s="3">
        <v>2.8</v>
      </c>
      <c r="F4428" s="6">
        <v>0</v>
      </c>
    </row>
    <row r="4429" spans="1:6">
      <c r="A4429" s="7">
        <v>60</v>
      </c>
      <c r="B4429" s="3">
        <v>34</v>
      </c>
      <c r="C4429" s="6">
        <v>110</v>
      </c>
      <c r="D4429" s="3">
        <v>2</v>
      </c>
      <c r="E4429" s="3">
        <v>2</v>
      </c>
      <c r="F4429" s="6">
        <v>0</v>
      </c>
    </row>
    <row r="4430" spans="1:6">
      <c r="A4430" s="7">
        <v>60</v>
      </c>
      <c r="B4430" s="3">
        <v>35</v>
      </c>
      <c r="C4430" s="6">
        <v>122</v>
      </c>
      <c r="D4430" s="3">
        <v>1</v>
      </c>
      <c r="E4430" s="3">
        <v>1.3</v>
      </c>
      <c r="F4430" s="6">
        <v>0</v>
      </c>
    </row>
    <row r="4431" spans="1:6">
      <c r="A4431" s="7">
        <v>60</v>
      </c>
      <c r="B4431" s="3">
        <v>34</v>
      </c>
      <c r="C4431" s="6">
        <v>51</v>
      </c>
      <c r="D4431" s="3">
        <v>3</v>
      </c>
      <c r="E4431" s="3">
        <v>1.4</v>
      </c>
      <c r="F4431" s="6">
        <v>0</v>
      </c>
    </row>
    <row r="4432" spans="1:6">
      <c r="A4432" s="7">
        <v>60</v>
      </c>
      <c r="B4432" s="3">
        <v>34</v>
      </c>
      <c r="C4432" s="6">
        <v>64</v>
      </c>
      <c r="D4432" s="3">
        <v>3</v>
      </c>
      <c r="E4432" s="3">
        <v>2.5</v>
      </c>
      <c r="F4432" s="6">
        <v>0</v>
      </c>
    </row>
    <row r="4433" spans="1:6">
      <c r="A4433" s="7">
        <v>60</v>
      </c>
      <c r="B4433" s="3">
        <v>34</v>
      </c>
      <c r="C4433" s="6">
        <v>43</v>
      </c>
      <c r="D4433" s="3">
        <v>1</v>
      </c>
      <c r="E4433" s="3">
        <v>1.4</v>
      </c>
      <c r="F4433" s="6">
        <v>0</v>
      </c>
    </row>
    <row r="4434" spans="1:6">
      <c r="A4434" s="7">
        <v>60</v>
      </c>
      <c r="B4434" s="3">
        <v>34</v>
      </c>
      <c r="C4434" s="6">
        <v>65</v>
      </c>
      <c r="D4434" s="3">
        <v>4</v>
      </c>
      <c r="E4434" s="3">
        <v>1.7</v>
      </c>
      <c r="F4434" s="6">
        <v>0</v>
      </c>
    </row>
    <row r="4435" spans="1:6">
      <c r="A4435" s="7">
        <v>60</v>
      </c>
      <c r="B4435" s="3">
        <v>33</v>
      </c>
      <c r="C4435" s="6">
        <v>42</v>
      </c>
      <c r="D4435" s="3">
        <v>4</v>
      </c>
      <c r="E4435" s="3">
        <v>2.5</v>
      </c>
      <c r="F4435" s="6">
        <v>194</v>
      </c>
    </row>
    <row r="4436" spans="1:6">
      <c r="A4436" s="7">
        <v>60</v>
      </c>
      <c r="B4436" s="3">
        <v>35</v>
      </c>
      <c r="C4436" s="6">
        <v>23</v>
      </c>
      <c r="D4436" s="3">
        <v>1</v>
      </c>
      <c r="E4436" s="3">
        <v>0.3</v>
      </c>
      <c r="F4436" s="6">
        <v>0</v>
      </c>
    </row>
    <row r="4437" spans="1:6">
      <c r="A4437" s="7">
        <v>60</v>
      </c>
      <c r="B4437" s="3">
        <v>35</v>
      </c>
      <c r="C4437" s="6">
        <v>155</v>
      </c>
      <c r="D4437" s="3">
        <v>1</v>
      </c>
      <c r="E4437" s="3">
        <v>1.5</v>
      </c>
      <c r="F4437" s="6">
        <v>0</v>
      </c>
    </row>
    <row r="4438" spans="1:6">
      <c r="A4438" s="7">
        <v>60</v>
      </c>
      <c r="B4438" s="3">
        <v>36</v>
      </c>
      <c r="C4438" s="6">
        <v>59</v>
      </c>
      <c r="D4438" s="3">
        <v>1</v>
      </c>
      <c r="E4438" s="3">
        <v>0</v>
      </c>
      <c r="F4438" s="6">
        <v>0</v>
      </c>
    </row>
    <row r="4439" spans="1:6">
      <c r="A4439" s="7">
        <v>60</v>
      </c>
      <c r="B4439" s="3">
        <v>34</v>
      </c>
      <c r="C4439" s="6">
        <v>92</v>
      </c>
      <c r="D4439" s="3">
        <v>2</v>
      </c>
      <c r="E4439" s="3">
        <v>2</v>
      </c>
      <c r="F4439" s="6">
        <v>0</v>
      </c>
    </row>
    <row r="4440" spans="1:6">
      <c r="A4440" s="7">
        <v>60</v>
      </c>
      <c r="B4440" s="3">
        <v>34</v>
      </c>
      <c r="C4440" s="6">
        <v>95</v>
      </c>
      <c r="D4440" s="3">
        <v>2</v>
      </c>
      <c r="E4440" s="3">
        <v>0.7</v>
      </c>
      <c r="F4440" s="6">
        <v>322</v>
      </c>
    </row>
    <row r="4441" spans="1:6">
      <c r="A4441" s="7">
        <v>60</v>
      </c>
      <c r="B4441" s="3">
        <v>34</v>
      </c>
      <c r="C4441" s="6">
        <v>139</v>
      </c>
      <c r="D4441" s="3">
        <v>4</v>
      </c>
      <c r="E4441" s="3">
        <v>0.4</v>
      </c>
      <c r="F4441" s="6">
        <v>0</v>
      </c>
    </row>
    <row r="4442" spans="1:6">
      <c r="A4442" s="7">
        <v>60</v>
      </c>
      <c r="B4442" s="3">
        <v>35</v>
      </c>
      <c r="C4442" s="6">
        <v>173</v>
      </c>
      <c r="D4442" s="3">
        <v>3</v>
      </c>
      <c r="E4442" s="3">
        <v>3.1</v>
      </c>
      <c r="F4442" s="6">
        <v>0</v>
      </c>
    </row>
    <row r="4443" spans="1:6">
      <c r="A4443" s="7">
        <v>60</v>
      </c>
      <c r="B4443" s="3">
        <v>34</v>
      </c>
      <c r="C4443" s="6">
        <v>78</v>
      </c>
      <c r="D4443" s="3">
        <v>3</v>
      </c>
      <c r="E4443" s="3">
        <v>4.4000000000000004</v>
      </c>
      <c r="F4443" s="6">
        <v>0</v>
      </c>
    </row>
    <row r="4444" spans="1:6">
      <c r="A4444" s="7">
        <v>60</v>
      </c>
      <c r="B4444" s="3">
        <v>35</v>
      </c>
      <c r="C4444" s="6">
        <v>24</v>
      </c>
      <c r="D4444" s="3">
        <v>1</v>
      </c>
      <c r="E4444" s="3">
        <v>1.5</v>
      </c>
      <c r="F4444" s="6">
        <v>0</v>
      </c>
    </row>
    <row r="4445" spans="1:6">
      <c r="A4445" s="7">
        <v>60</v>
      </c>
      <c r="B4445" s="3">
        <v>34</v>
      </c>
      <c r="C4445" s="6">
        <v>38</v>
      </c>
      <c r="D4445" s="3">
        <v>3</v>
      </c>
      <c r="E4445" s="3">
        <v>2.2000000000000002</v>
      </c>
      <c r="F4445" s="6">
        <v>0</v>
      </c>
    </row>
    <row r="4446" spans="1:6">
      <c r="A4446" s="7">
        <v>60</v>
      </c>
      <c r="B4446" s="3">
        <v>35</v>
      </c>
      <c r="C4446" s="6">
        <v>42</v>
      </c>
      <c r="D4446" s="3">
        <v>3</v>
      </c>
      <c r="E4446" s="3">
        <v>1.5</v>
      </c>
      <c r="F4446" s="6">
        <v>0</v>
      </c>
    </row>
    <row r="4447" spans="1:6">
      <c r="A4447" s="7">
        <v>60</v>
      </c>
      <c r="B4447" s="3">
        <v>35</v>
      </c>
      <c r="C4447" s="6">
        <v>65</v>
      </c>
      <c r="D4447" s="3">
        <v>2</v>
      </c>
      <c r="E4447" s="3">
        <v>1.5</v>
      </c>
      <c r="F4447" s="6">
        <v>220</v>
      </c>
    </row>
    <row r="4448" spans="1:6">
      <c r="A4448" s="7">
        <v>60</v>
      </c>
      <c r="B4448" s="3">
        <v>35</v>
      </c>
      <c r="C4448" s="6">
        <v>33</v>
      </c>
      <c r="D4448" s="3">
        <v>2</v>
      </c>
      <c r="E4448" s="3">
        <v>0.5</v>
      </c>
      <c r="F4448" s="6">
        <v>0</v>
      </c>
    </row>
    <row r="4449" spans="1:6">
      <c r="A4449" s="7">
        <v>60</v>
      </c>
      <c r="B4449" s="3">
        <v>35</v>
      </c>
      <c r="C4449" s="6">
        <v>29</v>
      </c>
      <c r="D4449" s="3">
        <v>3</v>
      </c>
      <c r="E4449" s="3">
        <v>0.2</v>
      </c>
      <c r="F4449" s="6">
        <v>79</v>
      </c>
    </row>
    <row r="4450" spans="1:6">
      <c r="A4450" s="7">
        <v>60</v>
      </c>
      <c r="B4450" s="3">
        <v>36</v>
      </c>
      <c r="C4450" s="6">
        <v>8</v>
      </c>
      <c r="D4450" s="3">
        <v>2</v>
      </c>
      <c r="E4450" s="3">
        <v>1</v>
      </c>
      <c r="F4450" s="6">
        <v>0</v>
      </c>
    </row>
    <row r="4451" spans="1:6">
      <c r="A4451" s="7">
        <v>60</v>
      </c>
      <c r="B4451" s="3">
        <v>34</v>
      </c>
      <c r="C4451" s="6">
        <v>83</v>
      </c>
      <c r="D4451" s="3">
        <v>2</v>
      </c>
      <c r="E4451" s="3">
        <v>1.4</v>
      </c>
      <c r="F4451" s="6">
        <v>75</v>
      </c>
    </row>
    <row r="4452" spans="1:6">
      <c r="A4452" s="7">
        <v>60</v>
      </c>
      <c r="B4452" s="3">
        <v>34</v>
      </c>
      <c r="C4452" s="6">
        <v>41</v>
      </c>
      <c r="D4452" s="3">
        <v>3</v>
      </c>
      <c r="E4452" s="3">
        <v>2.2000000000000002</v>
      </c>
      <c r="F4452" s="6">
        <v>0</v>
      </c>
    </row>
    <row r="4453" spans="1:6">
      <c r="A4453" s="7">
        <v>60</v>
      </c>
      <c r="B4453" s="3">
        <v>36</v>
      </c>
      <c r="C4453" s="6">
        <v>149</v>
      </c>
      <c r="D4453" s="3">
        <v>1</v>
      </c>
      <c r="E4453" s="3">
        <v>4.7</v>
      </c>
      <c r="F4453" s="6">
        <v>0</v>
      </c>
    </row>
    <row r="4454" spans="1:6">
      <c r="A4454" s="7">
        <v>60</v>
      </c>
      <c r="B4454" s="3">
        <v>34</v>
      </c>
      <c r="C4454" s="6">
        <v>50</v>
      </c>
      <c r="D4454" s="3">
        <v>3</v>
      </c>
      <c r="E4454" s="3">
        <v>2.2000000000000002</v>
      </c>
      <c r="F4454" s="6">
        <v>0</v>
      </c>
    </row>
    <row r="4455" spans="1:6">
      <c r="A4455" s="7">
        <v>61</v>
      </c>
      <c r="B4455" s="3">
        <v>37</v>
      </c>
      <c r="C4455" s="6">
        <v>131</v>
      </c>
      <c r="D4455" s="3">
        <v>1</v>
      </c>
      <c r="E4455" s="3">
        <v>2.9</v>
      </c>
      <c r="F4455" s="6">
        <v>0</v>
      </c>
    </row>
    <row r="4456" spans="1:6">
      <c r="A4456" s="7">
        <v>61</v>
      </c>
      <c r="B4456" s="3">
        <v>36</v>
      </c>
      <c r="C4456" s="6">
        <v>30</v>
      </c>
      <c r="D4456" s="3">
        <v>3</v>
      </c>
      <c r="E4456" s="3">
        <v>1.3</v>
      </c>
      <c r="F4456" s="6">
        <v>0</v>
      </c>
    </row>
    <row r="4457" spans="1:6">
      <c r="A4457" s="7">
        <v>61</v>
      </c>
      <c r="B4457" s="3">
        <v>35</v>
      </c>
      <c r="C4457" s="6">
        <v>41</v>
      </c>
      <c r="D4457" s="3">
        <v>4</v>
      </c>
      <c r="E4457" s="3">
        <v>1.7</v>
      </c>
      <c r="F4457" s="6">
        <v>0</v>
      </c>
    </row>
    <row r="4458" spans="1:6">
      <c r="A4458" s="7">
        <v>61</v>
      </c>
      <c r="B4458" s="3">
        <v>35</v>
      </c>
      <c r="C4458" s="6">
        <v>80</v>
      </c>
      <c r="D4458" s="3"/>
      <c r="E4458" s="3">
        <v>2.8</v>
      </c>
      <c r="F4458" s="6">
        <v>0</v>
      </c>
    </row>
    <row r="4459" spans="1:6">
      <c r="A4459" s="7">
        <v>61</v>
      </c>
      <c r="B4459" s="3">
        <v>36</v>
      </c>
      <c r="C4459" s="6">
        <v>40</v>
      </c>
      <c r="D4459" s="3">
        <v>3</v>
      </c>
      <c r="E4459" s="3">
        <v>0.5</v>
      </c>
      <c r="F4459" s="6">
        <v>0</v>
      </c>
    </row>
    <row r="4460" spans="1:6">
      <c r="A4460" s="7">
        <v>61</v>
      </c>
      <c r="B4460" s="3">
        <v>36</v>
      </c>
      <c r="C4460" s="6">
        <v>60</v>
      </c>
      <c r="D4460" s="3">
        <v>3</v>
      </c>
      <c r="E4460" s="3">
        <v>0.5</v>
      </c>
      <c r="F4460" s="6">
        <v>182</v>
      </c>
    </row>
    <row r="4461" spans="1:6">
      <c r="A4461" s="7">
        <v>61</v>
      </c>
      <c r="B4461" s="3">
        <v>35</v>
      </c>
      <c r="C4461" s="6">
        <v>50</v>
      </c>
      <c r="D4461" s="3">
        <v>3</v>
      </c>
      <c r="E4461" s="3">
        <v>1.4</v>
      </c>
      <c r="F4461" s="6">
        <v>112</v>
      </c>
    </row>
    <row r="4462" spans="1:6">
      <c r="A4462" s="7">
        <v>61</v>
      </c>
      <c r="B4462" s="3">
        <v>37</v>
      </c>
      <c r="C4462" s="6">
        <v>60</v>
      </c>
      <c r="D4462" s="3">
        <v>3</v>
      </c>
      <c r="E4462" s="3">
        <v>2</v>
      </c>
      <c r="F4462" s="6">
        <v>0</v>
      </c>
    </row>
    <row r="4463" spans="1:6">
      <c r="A4463" s="7">
        <v>61</v>
      </c>
      <c r="B4463" s="3">
        <v>37</v>
      </c>
      <c r="C4463" s="6">
        <v>54</v>
      </c>
      <c r="D4463" s="3">
        <v>4</v>
      </c>
      <c r="E4463" s="3">
        <v>1.2</v>
      </c>
      <c r="F4463" s="6">
        <v>129</v>
      </c>
    </row>
    <row r="4464" spans="1:6">
      <c r="A4464" s="7">
        <v>61</v>
      </c>
      <c r="B4464" s="3">
        <v>36</v>
      </c>
      <c r="C4464" s="6">
        <v>35</v>
      </c>
      <c r="D4464" s="3">
        <v>3</v>
      </c>
      <c r="E4464" s="3">
        <v>1.3</v>
      </c>
      <c r="F4464" s="6">
        <v>0</v>
      </c>
    </row>
    <row r="4465" spans="1:6">
      <c r="A4465" s="7">
        <v>61</v>
      </c>
      <c r="B4465" s="3">
        <v>31</v>
      </c>
      <c r="C4465" s="6">
        <v>18</v>
      </c>
      <c r="D4465" s="3">
        <v>1</v>
      </c>
      <c r="E4465" s="3">
        <v>1.5</v>
      </c>
      <c r="F4465" s="6">
        <v>0</v>
      </c>
    </row>
    <row r="4466" spans="1:6">
      <c r="A4466" s="7">
        <v>61</v>
      </c>
      <c r="B4466" s="3">
        <v>36</v>
      </c>
      <c r="C4466" s="6">
        <v>51</v>
      </c>
      <c r="D4466" s="3">
        <v>3</v>
      </c>
      <c r="E4466" s="3">
        <v>1.5</v>
      </c>
      <c r="F4466" s="6">
        <v>0</v>
      </c>
    </row>
    <row r="4467" spans="1:6">
      <c r="A4467" s="7">
        <v>61</v>
      </c>
      <c r="B4467" s="3">
        <v>35</v>
      </c>
      <c r="C4467" s="6">
        <v>110</v>
      </c>
      <c r="D4467" s="3">
        <v>3</v>
      </c>
      <c r="E4467" s="3">
        <v>4.4000000000000004</v>
      </c>
      <c r="F4467" s="6">
        <v>0</v>
      </c>
    </row>
    <row r="4468" spans="1:6">
      <c r="A4468" s="7">
        <v>61</v>
      </c>
      <c r="B4468" s="3">
        <v>35</v>
      </c>
      <c r="C4468" s="6">
        <v>152</v>
      </c>
      <c r="D4468" s="3">
        <v>3</v>
      </c>
      <c r="E4468" s="3">
        <v>3.3</v>
      </c>
      <c r="F4468" s="6">
        <v>0</v>
      </c>
    </row>
    <row r="4469" spans="1:6">
      <c r="A4469" s="7">
        <v>61</v>
      </c>
      <c r="B4469" s="3">
        <v>37</v>
      </c>
      <c r="C4469" s="6">
        <v>22</v>
      </c>
      <c r="D4469" s="3">
        <v>1</v>
      </c>
      <c r="E4469" s="3">
        <v>1.2</v>
      </c>
      <c r="F4469" s="6">
        <v>0</v>
      </c>
    </row>
    <row r="4470" spans="1:6">
      <c r="A4470" s="7">
        <v>61</v>
      </c>
      <c r="B4470" s="3">
        <v>37</v>
      </c>
      <c r="C4470" s="6">
        <v>40</v>
      </c>
      <c r="D4470" s="3">
        <v>4</v>
      </c>
      <c r="E4470" s="3">
        <v>2.2000000000000002</v>
      </c>
      <c r="F4470" s="6">
        <v>0</v>
      </c>
    </row>
    <row r="4471" spans="1:6">
      <c r="A4471" s="7">
        <v>61</v>
      </c>
      <c r="B4471" s="3">
        <v>35</v>
      </c>
      <c r="C4471" s="6">
        <v>60</v>
      </c>
      <c r="D4471" s="3">
        <v>3</v>
      </c>
      <c r="E4471" s="3">
        <v>1.4</v>
      </c>
      <c r="F4471" s="6">
        <v>0</v>
      </c>
    </row>
    <row r="4472" spans="1:6">
      <c r="A4472" s="7">
        <v>61</v>
      </c>
      <c r="B4472" s="3">
        <v>31</v>
      </c>
      <c r="C4472" s="6">
        <v>49</v>
      </c>
      <c r="D4472" s="3">
        <v>4</v>
      </c>
      <c r="E4472" s="3">
        <v>1.67</v>
      </c>
      <c r="F4472" s="6">
        <v>0</v>
      </c>
    </row>
    <row r="4473" spans="1:6">
      <c r="A4473" s="7">
        <v>61</v>
      </c>
      <c r="B4473" s="3">
        <v>35</v>
      </c>
      <c r="C4473" s="6">
        <v>63</v>
      </c>
      <c r="D4473" s="3">
        <v>3</v>
      </c>
      <c r="E4473" s="3">
        <v>2.2000000000000002</v>
      </c>
      <c r="F4473" s="6">
        <v>0</v>
      </c>
    </row>
    <row r="4474" spans="1:6">
      <c r="A4474" s="7">
        <v>61</v>
      </c>
      <c r="B4474" s="3">
        <v>35</v>
      </c>
      <c r="C4474" s="6">
        <v>61</v>
      </c>
      <c r="D4474" s="3">
        <v>1</v>
      </c>
      <c r="E4474" s="3">
        <v>1.6</v>
      </c>
      <c r="F4474" s="6">
        <v>0</v>
      </c>
    </row>
    <row r="4475" spans="1:6">
      <c r="A4475" s="7">
        <v>61</v>
      </c>
      <c r="B4475" s="3">
        <v>36</v>
      </c>
      <c r="C4475" s="6">
        <v>21</v>
      </c>
      <c r="D4475" s="3">
        <v>4</v>
      </c>
      <c r="E4475" s="3">
        <v>0.4</v>
      </c>
      <c r="F4475" s="6">
        <v>123</v>
      </c>
    </row>
    <row r="4476" spans="1:6">
      <c r="A4476" s="7">
        <v>61</v>
      </c>
      <c r="B4476" s="3">
        <v>36</v>
      </c>
      <c r="C4476" s="6">
        <v>193</v>
      </c>
      <c r="D4476" s="3">
        <v>1</v>
      </c>
      <c r="E4476" s="3">
        <v>4.7</v>
      </c>
      <c r="F4476" s="6">
        <v>203</v>
      </c>
    </row>
    <row r="4477" spans="1:6">
      <c r="A4477" s="7">
        <v>61</v>
      </c>
      <c r="B4477" s="3">
        <v>35</v>
      </c>
      <c r="C4477" s="6">
        <v>112</v>
      </c>
      <c r="D4477" s="3">
        <v>4</v>
      </c>
      <c r="E4477" s="3">
        <v>1.7</v>
      </c>
      <c r="F4477" s="6">
        <v>0</v>
      </c>
    </row>
    <row r="4478" spans="1:6">
      <c r="A4478" s="7">
        <v>61</v>
      </c>
      <c r="B4478" s="3">
        <v>36</v>
      </c>
      <c r="C4478" s="6">
        <v>24</v>
      </c>
      <c r="D4478" s="3">
        <v>1</v>
      </c>
      <c r="E4478" s="3">
        <v>1.5</v>
      </c>
      <c r="F4478" s="6">
        <v>87</v>
      </c>
    </row>
    <row r="4479" spans="1:6">
      <c r="A4479" s="7">
        <v>61</v>
      </c>
      <c r="B4479" s="3">
        <v>36</v>
      </c>
      <c r="C4479" s="6">
        <v>131</v>
      </c>
      <c r="D4479" s="3">
        <v>1</v>
      </c>
      <c r="E4479" s="3">
        <v>0.9</v>
      </c>
      <c r="F4479" s="6">
        <v>0</v>
      </c>
    </row>
    <row r="4480" spans="1:6">
      <c r="A4480" s="7">
        <v>61</v>
      </c>
      <c r="B4480" s="3">
        <v>36</v>
      </c>
      <c r="C4480" s="6">
        <v>15</v>
      </c>
      <c r="D4480" s="3">
        <v>4</v>
      </c>
      <c r="E4480" s="3">
        <v>0.4</v>
      </c>
      <c r="F4480" s="6">
        <v>0</v>
      </c>
    </row>
    <row r="4481" spans="1:6">
      <c r="A4481" s="7">
        <v>61</v>
      </c>
      <c r="B4481" s="3">
        <v>37</v>
      </c>
      <c r="C4481" s="6">
        <v>20</v>
      </c>
      <c r="D4481" s="3">
        <v>3</v>
      </c>
      <c r="E4481" s="3">
        <v>0.4</v>
      </c>
      <c r="F4481" s="6">
        <v>94</v>
      </c>
    </row>
    <row r="4482" spans="1:6">
      <c r="A4482" s="7">
        <v>61</v>
      </c>
      <c r="B4482" s="3">
        <v>35</v>
      </c>
      <c r="C4482" s="6">
        <v>90</v>
      </c>
      <c r="D4482" s="3">
        <v>4</v>
      </c>
      <c r="E4482" s="3">
        <v>1.9</v>
      </c>
      <c r="F4482" s="6">
        <v>0</v>
      </c>
    </row>
    <row r="4483" spans="1:6">
      <c r="A4483" s="7">
        <v>61</v>
      </c>
      <c r="B4483" s="3">
        <v>36</v>
      </c>
      <c r="C4483" s="6">
        <v>23</v>
      </c>
      <c r="D4483" s="3">
        <v>2</v>
      </c>
      <c r="E4483" s="3">
        <v>0.5</v>
      </c>
      <c r="F4483" s="6">
        <v>103</v>
      </c>
    </row>
    <row r="4484" spans="1:6">
      <c r="A4484" s="7">
        <v>61</v>
      </c>
      <c r="B4484" s="3">
        <v>35</v>
      </c>
      <c r="C4484" s="6">
        <v>30</v>
      </c>
      <c r="D4484" s="3">
        <v>2</v>
      </c>
      <c r="E4484" s="3">
        <v>0.2</v>
      </c>
      <c r="F4484" s="6">
        <v>0</v>
      </c>
    </row>
    <row r="4485" spans="1:6">
      <c r="A4485" s="7">
        <v>61</v>
      </c>
      <c r="B4485" s="3">
        <v>37</v>
      </c>
      <c r="C4485" s="6">
        <v>48</v>
      </c>
      <c r="D4485" s="3">
        <v>1</v>
      </c>
      <c r="E4485" s="3">
        <v>0.8</v>
      </c>
      <c r="F4485" s="6">
        <v>158</v>
      </c>
    </row>
    <row r="4486" spans="1:6">
      <c r="A4486" s="7">
        <v>61</v>
      </c>
      <c r="B4486" s="3">
        <v>37</v>
      </c>
      <c r="C4486" s="6">
        <v>64</v>
      </c>
      <c r="D4486" s="3">
        <v>1</v>
      </c>
      <c r="E4486" s="3">
        <v>0</v>
      </c>
      <c r="F4486" s="6">
        <v>0</v>
      </c>
    </row>
    <row r="4487" spans="1:6">
      <c r="A4487" s="7">
        <v>61</v>
      </c>
      <c r="B4487" s="3">
        <v>37</v>
      </c>
      <c r="C4487" s="6">
        <v>39</v>
      </c>
      <c r="D4487" s="3">
        <v>4</v>
      </c>
      <c r="E4487" s="3">
        <v>0.4</v>
      </c>
      <c r="F4487" s="6">
        <v>0</v>
      </c>
    </row>
    <row r="4488" spans="1:6">
      <c r="A4488" s="7">
        <v>61</v>
      </c>
      <c r="B4488" s="3">
        <v>35</v>
      </c>
      <c r="C4488" s="6">
        <v>154</v>
      </c>
      <c r="D4488" s="3">
        <v>2</v>
      </c>
      <c r="E4488" s="3">
        <v>6.9</v>
      </c>
      <c r="F4488" s="6">
        <v>0</v>
      </c>
    </row>
    <row r="4489" spans="1:6">
      <c r="A4489" s="7">
        <v>61</v>
      </c>
      <c r="B4489" s="3">
        <v>35</v>
      </c>
      <c r="C4489" s="6">
        <v>40</v>
      </c>
      <c r="D4489" s="3">
        <v>1</v>
      </c>
      <c r="E4489" s="3">
        <v>0.8</v>
      </c>
      <c r="F4489" s="6">
        <v>128</v>
      </c>
    </row>
    <row r="4490" spans="1:6">
      <c r="A4490" s="7">
        <v>61</v>
      </c>
      <c r="B4490" s="3">
        <v>36</v>
      </c>
      <c r="C4490" s="6">
        <v>184</v>
      </c>
      <c r="D4490" s="3">
        <v>4</v>
      </c>
      <c r="E4490" s="3">
        <v>2.2999999999999998</v>
      </c>
      <c r="F4490" s="6">
        <v>342</v>
      </c>
    </row>
    <row r="4491" spans="1:6">
      <c r="A4491" s="7">
        <v>61</v>
      </c>
      <c r="B4491" s="3">
        <v>36</v>
      </c>
      <c r="C4491" s="6">
        <v>44</v>
      </c>
      <c r="D4491" s="3">
        <v>4</v>
      </c>
      <c r="E4491" s="3">
        <v>2.1</v>
      </c>
      <c r="F4491" s="6">
        <v>0</v>
      </c>
    </row>
    <row r="4492" spans="1:6">
      <c r="A4492" s="7">
        <v>61</v>
      </c>
      <c r="B4492" s="3">
        <v>36</v>
      </c>
      <c r="C4492" s="6">
        <v>153</v>
      </c>
      <c r="D4492" s="3">
        <v>1</v>
      </c>
      <c r="E4492" s="3">
        <v>2.6</v>
      </c>
      <c r="F4492" s="6">
        <v>0</v>
      </c>
    </row>
    <row r="4493" spans="1:6">
      <c r="A4493" s="7">
        <v>61</v>
      </c>
      <c r="B4493" s="3">
        <v>35</v>
      </c>
      <c r="C4493" s="6">
        <v>63</v>
      </c>
      <c r="D4493" s="3">
        <v>1</v>
      </c>
      <c r="E4493" s="3">
        <v>1.6</v>
      </c>
      <c r="F4493" s="6">
        <v>0</v>
      </c>
    </row>
    <row r="4494" spans="1:6">
      <c r="A4494" s="7">
        <v>61</v>
      </c>
      <c r="B4494" s="3">
        <v>37</v>
      </c>
      <c r="C4494" s="6">
        <v>31</v>
      </c>
      <c r="D4494" s="3">
        <v>3</v>
      </c>
      <c r="E4494" s="3">
        <v>0.4</v>
      </c>
      <c r="F4494" s="6">
        <v>0</v>
      </c>
    </row>
    <row r="4495" spans="1:6">
      <c r="A4495" s="7">
        <v>61</v>
      </c>
      <c r="B4495" s="3">
        <v>36</v>
      </c>
      <c r="C4495" s="6">
        <v>38</v>
      </c>
      <c r="D4495" s="3">
        <v>3</v>
      </c>
      <c r="E4495" s="3">
        <v>0.9</v>
      </c>
      <c r="F4495" s="6">
        <v>82</v>
      </c>
    </row>
    <row r="4496" spans="1:6">
      <c r="A4496" s="7">
        <v>61</v>
      </c>
      <c r="B4496" s="3">
        <v>36</v>
      </c>
      <c r="C4496" s="6">
        <v>10</v>
      </c>
      <c r="D4496" s="3">
        <v>1</v>
      </c>
      <c r="E4496" s="3">
        <v>0.1</v>
      </c>
      <c r="F4496" s="6">
        <v>0</v>
      </c>
    </row>
    <row r="4497" spans="1:6">
      <c r="A4497" s="7">
        <v>61</v>
      </c>
      <c r="B4497" s="3">
        <v>36</v>
      </c>
      <c r="C4497" s="6">
        <v>55</v>
      </c>
      <c r="D4497" s="3">
        <v>3</v>
      </c>
      <c r="E4497" s="3">
        <v>0.9</v>
      </c>
      <c r="F4497" s="6">
        <v>0</v>
      </c>
    </row>
    <row r="4498" spans="1:6">
      <c r="A4498" s="7">
        <v>61</v>
      </c>
      <c r="B4498" s="3">
        <v>36</v>
      </c>
      <c r="C4498" s="6">
        <v>61</v>
      </c>
      <c r="D4498" s="3">
        <v>2</v>
      </c>
      <c r="E4498" s="3">
        <v>2.8</v>
      </c>
      <c r="F4498" s="6">
        <v>0</v>
      </c>
    </row>
    <row r="4499" spans="1:6">
      <c r="A4499" s="7">
        <v>61</v>
      </c>
      <c r="B4499" s="3">
        <v>36</v>
      </c>
      <c r="C4499" s="6">
        <v>10</v>
      </c>
      <c r="D4499" s="3">
        <v>4</v>
      </c>
      <c r="E4499" s="3">
        <v>0.4</v>
      </c>
      <c r="F4499" s="6">
        <v>0</v>
      </c>
    </row>
    <row r="4500" spans="1:6">
      <c r="A4500" s="7">
        <v>61</v>
      </c>
      <c r="B4500" s="3">
        <v>36</v>
      </c>
      <c r="C4500" s="6">
        <v>29</v>
      </c>
      <c r="D4500" s="3">
        <v>2</v>
      </c>
      <c r="E4500" s="3">
        <v>0.5</v>
      </c>
      <c r="F4500" s="6">
        <v>0</v>
      </c>
    </row>
    <row r="4501" spans="1:6">
      <c r="A4501" s="7">
        <v>61</v>
      </c>
      <c r="B4501" s="3">
        <v>36</v>
      </c>
      <c r="C4501" s="6">
        <v>41</v>
      </c>
      <c r="D4501" s="3">
        <v>2</v>
      </c>
      <c r="E4501" s="3">
        <v>1.5</v>
      </c>
      <c r="F4501" s="6">
        <v>0</v>
      </c>
    </row>
    <row r="4502" spans="1:6">
      <c r="A4502" s="7">
        <v>61</v>
      </c>
      <c r="B4502" s="3">
        <v>37</v>
      </c>
      <c r="C4502" s="6">
        <v>13</v>
      </c>
      <c r="D4502" s="3">
        <v>2</v>
      </c>
      <c r="E4502" s="3">
        <v>0.3</v>
      </c>
      <c r="F4502" s="6">
        <v>0</v>
      </c>
    </row>
    <row r="4503" spans="1:6">
      <c r="A4503" s="7">
        <v>61</v>
      </c>
      <c r="B4503" s="3">
        <v>35</v>
      </c>
      <c r="C4503" s="6">
        <v>99</v>
      </c>
      <c r="D4503" s="3">
        <v>1</v>
      </c>
      <c r="E4503" s="3">
        <v>4.8</v>
      </c>
      <c r="F4503" s="6">
        <v>255</v>
      </c>
    </row>
    <row r="4504" spans="1:6">
      <c r="A4504" s="7">
        <v>61</v>
      </c>
      <c r="B4504" s="3">
        <v>37</v>
      </c>
      <c r="C4504" s="6">
        <v>45</v>
      </c>
      <c r="D4504" s="3">
        <v>1</v>
      </c>
      <c r="E4504" s="3">
        <v>0.8</v>
      </c>
      <c r="F4504" s="6">
        <v>0</v>
      </c>
    </row>
    <row r="4505" spans="1:6">
      <c r="A4505" s="7">
        <v>61</v>
      </c>
      <c r="B4505" s="3">
        <v>35</v>
      </c>
      <c r="C4505" s="6">
        <v>59</v>
      </c>
      <c r="D4505" s="3">
        <v>4</v>
      </c>
      <c r="E4505" s="3">
        <v>1.7</v>
      </c>
      <c r="F4505" s="6">
        <v>0</v>
      </c>
    </row>
    <row r="4506" spans="1:6">
      <c r="A4506" s="7">
        <v>61</v>
      </c>
      <c r="B4506" s="3">
        <v>37</v>
      </c>
      <c r="C4506" s="6">
        <v>68</v>
      </c>
      <c r="D4506" s="3">
        <v>4</v>
      </c>
      <c r="E4506" s="3">
        <v>2.2999999999999998</v>
      </c>
      <c r="F4506" s="6">
        <v>0</v>
      </c>
    </row>
    <row r="4507" spans="1:6">
      <c r="A4507" s="7">
        <v>61</v>
      </c>
      <c r="B4507" s="3">
        <v>36</v>
      </c>
      <c r="C4507" s="6">
        <v>12</v>
      </c>
      <c r="D4507" s="3">
        <v>4</v>
      </c>
      <c r="E4507" s="3">
        <v>0.6</v>
      </c>
      <c r="F4507" s="6">
        <v>0</v>
      </c>
    </row>
    <row r="4508" spans="1:6">
      <c r="A4508" s="7">
        <v>61</v>
      </c>
      <c r="B4508" s="3">
        <v>36</v>
      </c>
      <c r="C4508" s="6">
        <v>169</v>
      </c>
      <c r="D4508" s="3">
        <v>2</v>
      </c>
      <c r="E4508" s="3">
        <v>6.1</v>
      </c>
      <c r="F4508" s="6">
        <v>106</v>
      </c>
    </row>
    <row r="4509" spans="1:6">
      <c r="A4509" s="7">
        <v>61</v>
      </c>
      <c r="B4509" s="3">
        <v>36</v>
      </c>
      <c r="C4509" s="6">
        <v>59</v>
      </c>
      <c r="D4509" s="3">
        <v>4</v>
      </c>
      <c r="E4509" s="3">
        <v>1.7</v>
      </c>
      <c r="F4509" s="6">
        <v>148</v>
      </c>
    </row>
    <row r="4510" spans="1:6">
      <c r="A4510" s="7">
        <v>61</v>
      </c>
      <c r="B4510" s="3">
        <v>36</v>
      </c>
      <c r="C4510" s="6">
        <v>55</v>
      </c>
      <c r="D4510" s="3">
        <v>3</v>
      </c>
      <c r="E4510" s="3">
        <v>0.9</v>
      </c>
      <c r="F4510" s="6">
        <v>197</v>
      </c>
    </row>
    <row r="4511" spans="1:6">
      <c r="A4511" s="7">
        <v>61</v>
      </c>
      <c r="B4511" s="3">
        <v>36</v>
      </c>
      <c r="C4511" s="6">
        <v>48</v>
      </c>
      <c r="D4511" s="3">
        <v>3</v>
      </c>
      <c r="E4511" s="3">
        <v>1.5</v>
      </c>
      <c r="F4511" s="6">
        <v>0</v>
      </c>
    </row>
    <row r="4512" spans="1:6">
      <c r="A4512" s="7">
        <v>61</v>
      </c>
      <c r="B4512" s="3">
        <v>36</v>
      </c>
      <c r="C4512" s="6">
        <v>130</v>
      </c>
      <c r="D4512" s="3">
        <v>1</v>
      </c>
      <c r="E4512" s="3">
        <v>1.3</v>
      </c>
      <c r="F4512" s="6">
        <v>257</v>
      </c>
    </row>
    <row r="4513" spans="1:6">
      <c r="A4513" s="7">
        <v>61</v>
      </c>
      <c r="B4513" s="3">
        <v>37</v>
      </c>
      <c r="C4513" s="6">
        <v>50</v>
      </c>
      <c r="D4513" s="3">
        <v>4</v>
      </c>
      <c r="E4513" s="3">
        <v>1.3</v>
      </c>
      <c r="F4513" s="6">
        <v>0</v>
      </c>
    </row>
    <row r="4514" spans="1:6">
      <c r="A4514" s="7">
        <v>61</v>
      </c>
      <c r="B4514" s="3">
        <v>36</v>
      </c>
      <c r="C4514" s="6">
        <v>29</v>
      </c>
      <c r="D4514" s="3">
        <v>1</v>
      </c>
      <c r="E4514" s="3">
        <v>1.3</v>
      </c>
      <c r="F4514" s="6">
        <v>0</v>
      </c>
    </row>
    <row r="4515" spans="1:6">
      <c r="A4515" s="7">
        <v>61</v>
      </c>
      <c r="B4515" s="3">
        <v>35</v>
      </c>
      <c r="C4515" s="6">
        <v>79</v>
      </c>
      <c r="D4515" s="3">
        <v>2</v>
      </c>
      <c r="E4515" s="3">
        <v>2</v>
      </c>
      <c r="F4515" s="6">
        <v>194</v>
      </c>
    </row>
    <row r="4516" spans="1:6">
      <c r="A4516" s="7">
        <v>61</v>
      </c>
      <c r="B4516" s="3">
        <v>36</v>
      </c>
      <c r="C4516" s="6">
        <v>108</v>
      </c>
      <c r="D4516" s="3">
        <v>4</v>
      </c>
      <c r="E4516" s="3">
        <v>3.4</v>
      </c>
      <c r="F4516" s="6">
        <v>0</v>
      </c>
    </row>
    <row r="4517" spans="1:6">
      <c r="A4517" s="7">
        <v>61</v>
      </c>
      <c r="B4517" s="3">
        <v>37</v>
      </c>
      <c r="C4517" s="6">
        <v>155</v>
      </c>
      <c r="D4517" s="3">
        <v>1</v>
      </c>
      <c r="E4517" s="3">
        <v>2.9</v>
      </c>
      <c r="F4517" s="6">
        <v>0</v>
      </c>
    </row>
    <row r="4518" spans="1:6">
      <c r="A4518" s="7">
        <v>61</v>
      </c>
      <c r="B4518" s="3">
        <v>36</v>
      </c>
      <c r="C4518" s="6">
        <v>119</v>
      </c>
      <c r="D4518" s="3">
        <v>2</v>
      </c>
      <c r="E4518" s="3">
        <v>5.4</v>
      </c>
      <c r="F4518" s="6">
        <v>0</v>
      </c>
    </row>
    <row r="4519" spans="1:6">
      <c r="A4519" s="7">
        <v>61</v>
      </c>
      <c r="B4519" s="3">
        <v>36</v>
      </c>
      <c r="C4519" s="6">
        <v>81</v>
      </c>
      <c r="D4519" s="3">
        <v>3</v>
      </c>
      <c r="E4519" s="3">
        <v>1.8</v>
      </c>
      <c r="F4519" s="6">
        <v>0</v>
      </c>
    </row>
    <row r="4520" spans="1:6">
      <c r="A4520" s="7">
        <v>61</v>
      </c>
      <c r="B4520" s="3">
        <v>36</v>
      </c>
      <c r="C4520" s="6">
        <v>78</v>
      </c>
      <c r="D4520" s="3">
        <v>3</v>
      </c>
      <c r="E4520" s="3">
        <v>0.5</v>
      </c>
      <c r="F4520" s="6">
        <v>0</v>
      </c>
    </row>
    <row r="4521" spans="1:6">
      <c r="A4521" s="7">
        <v>61</v>
      </c>
      <c r="B4521" s="3">
        <v>36</v>
      </c>
      <c r="C4521" s="6">
        <v>53</v>
      </c>
      <c r="D4521" s="3">
        <v>3</v>
      </c>
      <c r="E4521" s="3">
        <v>0.5</v>
      </c>
      <c r="F4521" s="6">
        <v>0</v>
      </c>
    </row>
    <row r="4522" spans="1:6">
      <c r="A4522" s="7">
        <v>61</v>
      </c>
      <c r="B4522" s="3">
        <v>35</v>
      </c>
      <c r="C4522" s="6">
        <v>38</v>
      </c>
      <c r="D4522" s="3">
        <v>2</v>
      </c>
      <c r="E4522" s="3">
        <v>0.3</v>
      </c>
      <c r="F4522" s="6">
        <v>0</v>
      </c>
    </row>
    <row r="4523" spans="1:6">
      <c r="A4523" s="7">
        <v>61</v>
      </c>
      <c r="B4523" s="3">
        <v>35</v>
      </c>
      <c r="C4523" s="6">
        <v>78</v>
      </c>
      <c r="D4523" s="3">
        <v>2</v>
      </c>
      <c r="E4523" s="3">
        <v>2</v>
      </c>
      <c r="F4523" s="6">
        <v>0</v>
      </c>
    </row>
    <row r="4524" spans="1:6">
      <c r="A4524" s="7">
        <v>61</v>
      </c>
      <c r="B4524" s="3">
        <v>36</v>
      </c>
      <c r="C4524" s="6">
        <v>128</v>
      </c>
      <c r="D4524" s="3">
        <v>1</v>
      </c>
      <c r="E4524" s="3">
        <v>2.6</v>
      </c>
      <c r="F4524" s="6">
        <v>0</v>
      </c>
    </row>
    <row r="4525" spans="1:6">
      <c r="A4525" s="7">
        <v>61</v>
      </c>
      <c r="B4525" s="3">
        <v>35</v>
      </c>
      <c r="C4525" s="6">
        <v>23</v>
      </c>
      <c r="D4525" s="3">
        <v>3</v>
      </c>
      <c r="E4525" s="3">
        <v>0.3</v>
      </c>
      <c r="F4525" s="6">
        <v>0</v>
      </c>
    </row>
    <row r="4526" spans="1:6">
      <c r="A4526" s="7">
        <v>61</v>
      </c>
      <c r="B4526" s="3">
        <v>31</v>
      </c>
      <c r="C4526" s="6">
        <v>19</v>
      </c>
      <c r="D4526" s="3">
        <v>1</v>
      </c>
      <c r="E4526" s="3">
        <v>1.5</v>
      </c>
      <c r="F4526" s="6">
        <v>0</v>
      </c>
    </row>
    <row r="4527" spans="1:6">
      <c r="A4527" s="7">
        <v>61</v>
      </c>
      <c r="B4527" s="3">
        <v>36</v>
      </c>
      <c r="C4527" s="6">
        <v>54</v>
      </c>
      <c r="D4527" s="3">
        <v>3</v>
      </c>
      <c r="E4527" s="3">
        <v>0.9</v>
      </c>
      <c r="F4527" s="6">
        <v>179</v>
      </c>
    </row>
    <row r="4528" spans="1:6">
      <c r="A4528" s="7">
        <v>61</v>
      </c>
      <c r="B4528" s="3">
        <v>36</v>
      </c>
      <c r="C4528" s="6">
        <v>13</v>
      </c>
      <c r="D4528" s="3">
        <v>3</v>
      </c>
      <c r="E4528" s="3">
        <v>0.5</v>
      </c>
      <c r="F4528" s="6">
        <v>0</v>
      </c>
    </row>
    <row r="4529" spans="1:6">
      <c r="A4529" s="7">
        <v>61</v>
      </c>
      <c r="B4529" s="3">
        <v>35</v>
      </c>
      <c r="C4529" s="6">
        <v>49</v>
      </c>
      <c r="D4529" s="3">
        <v>4</v>
      </c>
      <c r="E4529" s="3">
        <v>1.7</v>
      </c>
      <c r="F4529" s="6">
        <v>185</v>
      </c>
    </row>
    <row r="4530" spans="1:6">
      <c r="A4530" s="7">
        <v>61</v>
      </c>
      <c r="B4530" s="3">
        <v>35</v>
      </c>
      <c r="C4530" s="6">
        <v>59</v>
      </c>
      <c r="D4530" s="3">
        <v>1</v>
      </c>
      <c r="E4530" s="3">
        <v>2.8</v>
      </c>
      <c r="F4530" s="6">
        <v>0</v>
      </c>
    </row>
    <row r="4531" spans="1:6">
      <c r="A4531" s="7">
        <v>61</v>
      </c>
      <c r="B4531" s="3">
        <v>37</v>
      </c>
      <c r="C4531" s="6">
        <v>33</v>
      </c>
      <c r="D4531" s="3">
        <v>3</v>
      </c>
      <c r="E4531" s="3">
        <v>0.1</v>
      </c>
      <c r="F4531" s="6">
        <v>0</v>
      </c>
    </row>
    <row r="4532" spans="1:6">
      <c r="A4532" s="7">
        <v>61</v>
      </c>
      <c r="B4532" s="3">
        <v>35</v>
      </c>
      <c r="C4532" s="6">
        <v>28</v>
      </c>
      <c r="D4532" s="3">
        <v>2</v>
      </c>
      <c r="E4532" s="3">
        <v>0.2</v>
      </c>
      <c r="F4532" s="6">
        <v>135</v>
      </c>
    </row>
    <row r="4533" spans="1:6">
      <c r="A4533" s="7">
        <v>61</v>
      </c>
      <c r="B4533" s="3">
        <v>37</v>
      </c>
      <c r="C4533" s="6">
        <v>9</v>
      </c>
      <c r="D4533" s="3">
        <v>2</v>
      </c>
      <c r="E4533" s="3">
        <v>0.3</v>
      </c>
      <c r="F4533" s="6">
        <v>0</v>
      </c>
    </row>
    <row r="4534" spans="1:6">
      <c r="A4534" s="7">
        <v>61</v>
      </c>
      <c r="B4534" s="3">
        <v>35</v>
      </c>
      <c r="C4534" s="6">
        <v>18</v>
      </c>
      <c r="D4534" s="3">
        <v>3</v>
      </c>
      <c r="E4534" s="3">
        <v>0.3</v>
      </c>
      <c r="F4534" s="6">
        <v>0</v>
      </c>
    </row>
    <row r="4535" spans="1:6">
      <c r="A4535" s="7">
        <v>61</v>
      </c>
      <c r="B4535" s="3">
        <v>36</v>
      </c>
      <c r="C4535" s="6">
        <v>18</v>
      </c>
      <c r="D4535" s="3">
        <v>1</v>
      </c>
      <c r="E4535" s="3">
        <v>1.3</v>
      </c>
      <c r="F4535" s="6">
        <v>0</v>
      </c>
    </row>
    <row r="4536" spans="1:6">
      <c r="A4536" s="7">
        <v>61</v>
      </c>
      <c r="B4536" s="3">
        <v>37</v>
      </c>
      <c r="C4536" s="6">
        <v>62</v>
      </c>
      <c r="D4536" s="3">
        <v>1</v>
      </c>
      <c r="E4536" s="3">
        <v>0</v>
      </c>
      <c r="F4536" s="6">
        <v>244</v>
      </c>
    </row>
    <row r="4537" spans="1:6">
      <c r="A4537" s="7">
        <v>61</v>
      </c>
      <c r="B4537" s="3">
        <v>35</v>
      </c>
      <c r="C4537" s="6">
        <v>38</v>
      </c>
      <c r="D4537" s="3">
        <v>2</v>
      </c>
      <c r="E4537" s="3">
        <v>1</v>
      </c>
      <c r="F4537" s="6">
        <v>0</v>
      </c>
    </row>
    <row r="4538" spans="1:6">
      <c r="A4538" s="7">
        <v>61</v>
      </c>
      <c r="B4538" s="3">
        <v>37</v>
      </c>
      <c r="C4538" s="6">
        <v>23</v>
      </c>
      <c r="D4538" s="3">
        <v>3</v>
      </c>
      <c r="E4538" s="3">
        <v>0.4</v>
      </c>
      <c r="F4538" s="6">
        <v>0</v>
      </c>
    </row>
    <row r="4539" spans="1:6">
      <c r="A4539" s="7">
        <v>61</v>
      </c>
      <c r="B4539" s="3">
        <v>37</v>
      </c>
      <c r="C4539" s="6">
        <v>172</v>
      </c>
      <c r="D4539" s="3">
        <v>4</v>
      </c>
      <c r="E4539" s="3">
        <v>4.25</v>
      </c>
      <c r="F4539" s="6">
        <v>0</v>
      </c>
    </row>
    <row r="4540" spans="1:6">
      <c r="A4540" s="7">
        <v>61</v>
      </c>
      <c r="B4540" s="3">
        <v>31</v>
      </c>
      <c r="C4540" s="6">
        <v>130</v>
      </c>
      <c r="D4540" s="3">
        <v>2</v>
      </c>
      <c r="E4540" s="3">
        <v>2.6</v>
      </c>
      <c r="F4540" s="6">
        <v>0</v>
      </c>
    </row>
    <row r="4541" spans="1:6">
      <c r="A4541" s="7">
        <v>61</v>
      </c>
      <c r="B4541" s="3">
        <v>35</v>
      </c>
      <c r="C4541" s="6">
        <v>60</v>
      </c>
      <c r="D4541" s="3">
        <v>1</v>
      </c>
      <c r="E4541" s="3">
        <v>2.8</v>
      </c>
      <c r="F4541" s="6">
        <v>0</v>
      </c>
    </row>
    <row r="4542" spans="1:6">
      <c r="A4542" s="7">
        <v>61</v>
      </c>
      <c r="B4542" s="3">
        <v>37</v>
      </c>
      <c r="C4542" s="6">
        <v>73</v>
      </c>
      <c r="D4542" s="3">
        <v>3</v>
      </c>
      <c r="E4542" s="3">
        <v>2</v>
      </c>
      <c r="F4542" s="6">
        <v>285</v>
      </c>
    </row>
    <row r="4543" spans="1:6">
      <c r="A4543" s="7">
        <v>61</v>
      </c>
      <c r="B4543" s="3">
        <v>35</v>
      </c>
      <c r="C4543" s="6">
        <v>31</v>
      </c>
      <c r="D4543" s="3">
        <v>2</v>
      </c>
      <c r="E4543" s="3">
        <v>0.3</v>
      </c>
      <c r="F4543" s="6">
        <v>0</v>
      </c>
    </row>
    <row r="4544" spans="1:6">
      <c r="A4544" s="7">
        <v>61</v>
      </c>
      <c r="B4544" s="3">
        <v>35</v>
      </c>
      <c r="C4544" s="6">
        <v>91</v>
      </c>
      <c r="D4544" s="3">
        <v>2</v>
      </c>
      <c r="E4544" s="3">
        <v>2</v>
      </c>
      <c r="F4544" s="6">
        <v>0</v>
      </c>
    </row>
    <row r="4545" spans="1:6">
      <c r="A4545" s="7">
        <v>61</v>
      </c>
      <c r="B4545" s="3">
        <v>35</v>
      </c>
      <c r="C4545" s="6">
        <v>60</v>
      </c>
      <c r="D4545" s="3">
        <v>1</v>
      </c>
      <c r="E4545" s="3">
        <v>2.5</v>
      </c>
      <c r="F4545" s="6">
        <v>0</v>
      </c>
    </row>
    <row r="4546" spans="1:6">
      <c r="A4546" s="7">
        <v>61</v>
      </c>
      <c r="B4546" s="3">
        <v>37</v>
      </c>
      <c r="C4546" s="6">
        <v>122</v>
      </c>
      <c r="D4546" s="3">
        <v>2</v>
      </c>
      <c r="E4546" s="3">
        <v>6</v>
      </c>
      <c r="F4546" s="6">
        <v>0</v>
      </c>
    </row>
    <row r="4547" spans="1:6">
      <c r="A4547" s="7">
        <v>61</v>
      </c>
      <c r="B4547" s="3">
        <v>36</v>
      </c>
      <c r="C4547" s="6">
        <v>188</v>
      </c>
      <c r="D4547" s="3">
        <v>1</v>
      </c>
      <c r="E4547" s="3">
        <v>9.3000000000000007</v>
      </c>
      <c r="F4547" s="6">
        <v>0</v>
      </c>
    </row>
    <row r="4548" spans="1:6">
      <c r="A4548" s="7">
        <v>61</v>
      </c>
      <c r="B4548" s="3">
        <v>36</v>
      </c>
      <c r="C4548" s="6">
        <v>124</v>
      </c>
      <c r="D4548" s="3">
        <v>2</v>
      </c>
      <c r="E4548" s="3">
        <v>3.9</v>
      </c>
      <c r="F4548" s="6">
        <v>0</v>
      </c>
    </row>
    <row r="4549" spans="1:6">
      <c r="A4549" s="7">
        <v>61</v>
      </c>
      <c r="B4549" s="3">
        <v>35</v>
      </c>
      <c r="C4549" s="6">
        <v>53</v>
      </c>
      <c r="D4549" s="3">
        <v>1</v>
      </c>
      <c r="E4549" s="3">
        <v>2.8</v>
      </c>
      <c r="F4549" s="6">
        <v>167</v>
      </c>
    </row>
    <row r="4550" spans="1:6">
      <c r="A4550" s="7">
        <v>61</v>
      </c>
      <c r="B4550" s="3">
        <v>35</v>
      </c>
      <c r="C4550" s="6">
        <v>81</v>
      </c>
      <c r="D4550" s="3">
        <v>4</v>
      </c>
      <c r="E4550" s="3">
        <v>1.9</v>
      </c>
      <c r="F4550" s="6">
        <v>0</v>
      </c>
    </row>
    <row r="4551" spans="1:6">
      <c r="A4551" s="7">
        <v>61</v>
      </c>
      <c r="B4551" s="3">
        <v>31</v>
      </c>
      <c r="C4551" s="6">
        <v>154</v>
      </c>
      <c r="D4551" s="3">
        <v>3</v>
      </c>
      <c r="E4551" s="3">
        <v>7.5</v>
      </c>
      <c r="F4551" s="6">
        <v>351</v>
      </c>
    </row>
    <row r="4552" spans="1:6">
      <c r="A4552" s="7">
        <v>61</v>
      </c>
      <c r="B4552" s="3">
        <v>37</v>
      </c>
      <c r="C4552" s="6">
        <v>61</v>
      </c>
      <c r="D4552" s="3">
        <v>3</v>
      </c>
      <c r="E4552" s="3">
        <v>2</v>
      </c>
      <c r="F4552" s="6">
        <v>0</v>
      </c>
    </row>
    <row r="4553" spans="1:6">
      <c r="A4553" s="7">
        <v>61</v>
      </c>
      <c r="B4553" s="3">
        <v>35</v>
      </c>
      <c r="C4553" s="6">
        <v>60</v>
      </c>
      <c r="D4553" s="3">
        <v>1</v>
      </c>
      <c r="E4553" s="3">
        <v>2.8</v>
      </c>
      <c r="F4553" s="6">
        <v>0</v>
      </c>
    </row>
    <row r="4554" spans="1:6">
      <c r="A4554" s="7">
        <v>61</v>
      </c>
      <c r="B4554" s="3">
        <v>36</v>
      </c>
      <c r="C4554" s="6">
        <v>133</v>
      </c>
      <c r="D4554" s="3">
        <v>1</v>
      </c>
      <c r="E4554" s="3">
        <v>2.6</v>
      </c>
      <c r="F4554" s="6">
        <v>0</v>
      </c>
    </row>
    <row r="4555" spans="1:6">
      <c r="A4555" s="7">
        <v>61</v>
      </c>
      <c r="B4555" s="3">
        <v>37</v>
      </c>
      <c r="C4555" s="6">
        <v>41</v>
      </c>
      <c r="D4555" s="3">
        <v>1</v>
      </c>
      <c r="E4555" s="3">
        <v>0.8</v>
      </c>
      <c r="F4555" s="6">
        <v>0</v>
      </c>
    </row>
    <row r="4556" spans="1:6">
      <c r="A4556" s="7">
        <v>61</v>
      </c>
      <c r="B4556" s="3">
        <v>36</v>
      </c>
      <c r="C4556" s="6">
        <v>50</v>
      </c>
      <c r="D4556" s="3">
        <v>4</v>
      </c>
      <c r="E4556" s="3">
        <v>1.7</v>
      </c>
      <c r="F4556" s="6">
        <v>189</v>
      </c>
    </row>
    <row r="4557" spans="1:6">
      <c r="A4557" s="7">
        <v>61</v>
      </c>
      <c r="B4557" s="3">
        <v>36</v>
      </c>
      <c r="C4557" s="6">
        <v>89</v>
      </c>
      <c r="D4557" s="3">
        <v>3</v>
      </c>
      <c r="E4557" s="3">
        <v>0.5</v>
      </c>
      <c r="F4557" s="6">
        <v>0</v>
      </c>
    </row>
    <row r="4558" spans="1:6">
      <c r="A4558" s="7">
        <v>61</v>
      </c>
      <c r="B4558" s="3">
        <v>36</v>
      </c>
      <c r="C4558" s="6">
        <v>139</v>
      </c>
      <c r="D4558" s="3">
        <v>2</v>
      </c>
      <c r="E4558" s="3">
        <v>3.9</v>
      </c>
      <c r="F4558" s="6">
        <v>0</v>
      </c>
    </row>
    <row r="4559" spans="1:6">
      <c r="A4559" s="7">
        <v>61</v>
      </c>
      <c r="B4559" s="3">
        <v>37</v>
      </c>
      <c r="C4559" s="6">
        <v>20</v>
      </c>
      <c r="D4559" s="3">
        <v>2</v>
      </c>
      <c r="E4559" s="3">
        <v>0.3</v>
      </c>
      <c r="F4559" s="6">
        <v>0</v>
      </c>
    </row>
    <row r="4560" spans="1:6">
      <c r="A4560" s="7">
        <v>61</v>
      </c>
      <c r="B4560" s="3">
        <v>37</v>
      </c>
      <c r="C4560" s="6">
        <v>158</v>
      </c>
      <c r="D4560" s="3">
        <v>2</v>
      </c>
      <c r="E4560" s="3">
        <v>6</v>
      </c>
      <c r="F4560" s="6">
        <v>306</v>
      </c>
    </row>
    <row r="4561" spans="1:6">
      <c r="A4561" s="7">
        <v>61</v>
      </c>
      <c r="B4561" s="3">
        <v>36</v>
      </c>
      <c r="C4561" s="6">
        <v>25</v>
      </c>
      <c r="D4561" s="3">
        <v>2</v>
      </c>
      <c r="E4561" s="3">
        <v>0.5</v>
      </c>
      <c r="F4561" s="6">
        <v>0</v>
      </c>
    </row>
    <row r="4562" spans="1:6">
      <c r="A4562" s="7">
        <v>61</v>
      </c>
      <c r="B4562" s="3">
        <v>35</v>
      </c>
      <c r="C4562" s="6">
        <v>83</v>
      </c>
      <c r="D4562" s="3">
        <v>2</v>
      </c>
      <c r="E4562" s="3">
        <v>1.7</v>
      </c>
      <c r="F4562" s="6">
        <v>245</v>
      </c>
    </row>
    <row r="4563" spans="1:6">
      <c r="A4563" s="7">
        <v>61</v>
      </c>
      <c r="B4563" s="3">
        <v>36</v>
      </c>
      <c r="C4563" s="6">
        <v>40</v>
      </c>
      <c r="D4563" s="3">
        <v>3</v>
      </c>
      <c r="E4563" s="3">
        <v>0.5</v>
      </c>
      <c r="F4563" s="6">
        <v>100</v>
      </c>
    </row>
    <row r="4564" spans="1:6">
      <c r="A4564" s="7">
        <v>61</v>
      </c>
      <c r="B4564" s="3">
        <v>35</v>
      </c>
      <c r="C4564" s="6">
        <v>61</v>
      </c>
      <c r="D4564" s="3">
        <v>3</v>
      </c>
      <c r="E4564" s="3">
        <v>2.2000000000000002</v>
      </c>
      <c r="F4564" s="6">
        <v>117</v>
      </c>
    </row>
    <row r="4565" spans="1:6">
      <c r="A4565" s="7">
        <v>61</v>
      </c>
      <c r="B4565" s="3">
        <v>35</v>
      </c>
      <c r="C4565" s="6">
        <v>35</v>
      </c>
      <c r="D4565" s="3">
        <v>2</v>
      </c>
      <c r="E4565" s="3">
        <v>0.2</v>
      </c>
      <c r="F4565" s="6">
        <v>0</v>
      </c>
    </row>
    <row r="4566" spans="1:6">
      <c r="A4566" s="7">
        <v>61</v>
      </c>
      <c r="B4566" s="3">
        <v>36</v>
      </c>
      <c r="C4566" s="6">
        <v>23</v>
      </c>
      <c r="D4566" s="3">
        <v>1</v>
      </c>
      <c r="E4566" s="3">
        <v>0.1</v>
      </c>
      <c r="F4566" s="6">
        <v>96</v>
      </c>
    </row>
    <row r="4567" spans="1:6">
      <c r="A4567" s="7">
        <v>61</v>
      </c>
      <c r="B4567" s="3">
        <v>35</v>
      </c>
      <c r="C4567" s="6">
        <v>113</v>
      </c>
      <c r="D4567" s="3">
        <v>2</v>
      </c>
      <c r="E4567" s="3">
        <v>2.8</v>
      </c>
      <c r="F4567" s="6">
        <v>0</v>
      </c>
    </row>
    <row r="4568" spans="1:6">
      <c r="A4568" s="7">
        <v>61</v>
      </c>
      <c r="B4568" s="3">
        <v>36</v>
      </c>
      <c r="C4568" s="6">
        <v>61</v>
      </c>
      <c r="D4568" s="3">
        <v>2</v>
      </c>
      <c r="E4568" s="3">
        <v>2.8</v>
      </c>
      <c r="F4568" s="6">
        <v>153</v>
      </c>
    </row>
    <row r="4569" spans="1:6">
      <c r="A4569" s="7">
        <v>61</v>
      </c>
      <c r="B4569" s="3">
        <v>37</v>
      </c>
      <c r="C4569" s="6">
        <v>141</v>
      </c>
      <c r="D4569" s="3">
        <v>3</v>
      </c>
      <c r="E4569" s="3">
        <v>0.7</v>
      </c>
      <c r="F4569" s="6">
        <v>0</v>
      </c>
    </row>
    <row r="4570" spans="1:6">
      <c r="A4570" s="7">
        <v>61</v>
      </c>
      <c r="B4570" s="3">
        <v>36</v>
      </c>
      <c r="C4570" s="6">
        <v>85</v>
      </c>
      <c r="D4570" s="3">
        <v>3</v>
      </c>
      <c r="E4570" s="3">
        <v>1.8</v>
      </c>
      <c r="F4570" s="6">
        <v>0</v>
      </c>
    </row>
    <row r="4571" spans="1:6">
      <c r="A4571" s="7">
        <v>61</v>
      </c>
      <c r="B4571" s="3">
        <v>35</v>
      </c>
      <c r="C4571" s="6">
        <v>74</v>
      </c>
      <c r="D4571" s="3">
        <v>2</v>
      </c>
      <c r="E4571" s="3">
        <v>0.7</v>
      </c>
      <c r="F4571" s="6">
        <v>0</v>
      </c>
    </row>
    <row r="4572" spans="1:6">
      <c r="A4572" s="7">
        <v>61</v>
      </c>
      <c r="B4572" s="3">
        <v>34</v>
      </c>
      <c r="C4572" s="6">
        <v>41</v>
      </c>
      <c r="D4572" s="3">
        <v>4</v>
      </c>
      <c r="E4572" s="3">
        <v>2.5</v>
      </c>
      <c r="F4572" s="6">
        <v>0</v>
      </c>
    </row>
    <row r="4573" spans="1:6">
      <c r="A4573" s="7">
        <v>61</v>
      </c>
      <c r="B4573" s="3">
        <v>35</v>
      </c>
      <c r="C4573" s="6">
        <v>25</v>
      </c>
      <c r="D4573" s="3">
        <v>1</v>
      </c>
      <c r="E4573" s="3">
        <v>0.8</v>
      </c>
      <c r="F4573" s="6">
        <v>142</v>
      </c>
    </row>
    <row r="4574" spans="1:6">
      <c r="A4574" s="7">
        <v>61</v>
      </c>
      <c r="B4574" s="3">
        <v>36</v>
      </c>
      <c r="C4574" s="6">
        <v>54</v>
      </c>
      <c r="D4574" s="3">
        <v>3</v>
      </c>
      <c r="E4574" s="3">
        <v>1.5</v>
      </c>
      <c r="F4574" s="6">
        <v>0</v>
      </c>
    </row>
    <row r="4575" spans="1:6">
      <c r="A4575" s="7">
        <v>61</v>
      </c>
      <c r="B4575" s="3">
        <v>35</v>
      </c>
      <c r="C4575" s="6">
        <v>51</v>
      </c>
      <c r="D4575" s="3">
        <v>3</v>
      </c>
      <c r="E4575" s="3">
        <v>1.4</v>
      </c>
      <c r="F4575" s="6">
        <v>0</v>
      </c>
    </row>
    <row r="4576" spans="1:6">
      <c r="A4576" s="7">
        <v>61</v>
      </c>
      <c r="B4576" s="3">
        <v>35</v>
      </c>
      <c r="C4576" s="6">
        <v>80</v>
      </c>
      <c r="D4576" s="3">
        <v>4</v>
      </c>
      <c r="E4576" s="3">
        <v>1.7</v>
      </c>
      <c r="F4576" s="6">
        <v>0</v>
      </c>
    </row>
    <row r="4577" spans="1:6">
      <c r="A4577" s="7">
        <v>62</v>
      </c>
      <c r="B4577" s="3">
        <v>36</v>
      </c>
      <c r="C4577" s="6">
        <v>105</v>
      </c>
      <c r="D4577" s="3">
        <v>2</v>
      </c>
      <c r="E4577" s="3">
        <v>2.8</v>
      </c>
      <c r="F4577" s="6">
        <v>336</v>
      </c>
    </row>
    <row r="4578" spans="1:6">
      <c r="A4578" s="7">
        <v>62</v>
      </c>
      <c r="B4578" s="3">
        <v>38</v>
      </c>
      <c r="C4578" s="6">
        <v>45</v>
      </c>
      <c r="D4578" s="3">
        <v>4</v>
      </c>
      <c r="E4578" s="3">
        <v>1.3</v>
      </c>
      <c r="F4578" s="6">
        <v>0</v>
      </c>
    </row>
    <row r="4579" spans="1:6">
      <c r="A4579" s="7">
        <v>62</v>
      </c>
      <c r="B4579" s="3">
        <v>37</v>
      </c>
      <c r="C4579" s="6">
        <v>11</v>
      </c>
      <c r="D4579" s="3">
        <v>1</v>
      </c>
      <c r="E4579" s="3">
        <v>0.1</v>
      </c>
      <c r="F4579" s="6">
        <v>0</v>
      </c>
    </row>
    <row r="4580" spans="1:6">
      <c r="A4580" s="7">
        <v>62</v>
      </c>
      <c r="B4580" s="3">
        <v>37</v>
      </c>
      <c r="C4580" s="6">
        <v>58</v>
      </c>
      <c r="D4580" s="3">
        <v>4</v>
      </c>
      <c r="E4580" s="3">
        <v>1.7</v>
      </c>
      <c r="F4580" s="6">
        <v>0</v>
      </c>
    </row>
    <row r="4581" spans="1:6">
      <c r="A4581" s="7">
        <v>62</v>
      </c>
      <c r="B4581" s="3">
        <v>38</v>
      </c>
      <c r="C4581" s="6">
        <v>83</v>
      </c>
      <c r="D4581" s="3">
        <v>1</v>
      </c>
      <c r="E4581" s="3">
        <v>1.8</v>
      </c>
      <c r="F4581" s="6">
        <v>0</v>
      </c>
    </row>
    <row r="4582" spans="1:6">
      <c r="A4582" s="7">
        <v>62</v>
      </c>
      <c r="B4582" s="3">
        <v>38</v>
      </c>
      <c r="C4582" s="6">
        <v>91</v>
      </c>
      <c r="D4582" s="3">
        <v>1</v>
      </c>
      <c r="E4582" s="3">
        <v>3.8</v>
      </c>
      <c r="F4582" s="6">
        <v>0</v>
      </c>
    </row>
    <row r="4583" spans="1:6">
      <c r="A4583" s="7">
        <v>62</v>
      </c>
      <c r="B4583" s="3">
        <v>38</v>
      </c>
      <c r="C4583" s="6">
        <v>24</v>
      </c>
      <c r="D4583" s="3">
        <v>2</v>
      </c>
      <c r="E4583" s="3">
        <v>1</v>
      </c>
      <c r="F4583" s="6">
        <v>116</v>
      </c>
    </row>
    <row r="4584" spans="1:6">
      <c r="A4584" s="7">
        <v>62</v>
      </c>
      <c r="B4584" s="3">
        <v>37</v>
      </c>
      <c r="C4584" s="6">
        <v>39</v>
      </c>
      <c r="D4584" s="3">
        <v>2</v>
      </c>
      <c r="E4584" s="3">
        <v>2.8</v>
      </c>
      <c r="F4584" s="6">
        <v>113</v>
      </c>
    </row>
    <row r="4585" spans="1:6">
      <c r="A4585" s="7">
        <v>62</v>
      </c>
      <c r="B4585" s="3">
        <v>36</v>
      </c>
      <c r="C4585" s="6">
        <v>32</v>
      </c>
      <c r="D4585" s="3">
        <v>2</v>
      </c>
      <c r="E4585" s="3">
        <v>0.2</v>
      </c>
      <c r="F4585" s="6">
        <v>0</v>
      </c>
    </row>
    <row r="4586" spans="1:6">
      <c r="A4586" s="7">
        <v>62</v>
      </c>
      <c r="B4586" s="3">
        <v>38</v>
      </c>
      <c r="C4586" s="6">
        <v>64</v>
      </c>
      <c r="D4586" s="3">
        <v>4</v>
      </c>
      <c r="E4586" s="3">
        <v>2.2000000000000002</v>
      </c>
      <c r="F4586" s="6">
        <v>123</v>
      </c>
    </row>
    <row r="4587" spans="1:6">
      <c r="A4587" s="7">
        <v>62</v>
      </c>
      <c r="B4587" s="3">
        <v>36</v>
      </c>
      <c r="C4587" s="6">
        <v>30</v>
      </c>
      <c r="D4587" s="3">
        <v>3</v>
      </c>
      <c r="E4587" s="3">
        <v>0.7</v>
      </c>
      <c r="F4587" s="6">
        <v>0</v>
      </c>
    </row>
    <row r="4588" spans="1:6">
      <c r="A4588" s="7">
        <v>62</v>
      </c>
      <c r="B4588" s="3">
        <v>37</v>
      </c>
      <c r="C4588" s="6">
        <v>83</v>
      </c>
      <c r="D4588" s="3">
        <v>3</v>
      </c>
      <c r="E4588" s="3">
        <v>1.8</v>
      </c>
      <c r="F4588" s="6">
        <v>187</v>
      </c>
    </row>
    <row r="4589" spans="1:6">
      <c r="A4589" s="7">
        <v>62</v>
      </c>
      <c r="B4589" s="3">
        <v>37</v>
      </c>
      <c r="C4589" s="6">
        <v>18</v>
      </c>
      <c r="D4589" s="3">
        <v>3</v>
      </c>
      <c r="E4589" s="3">
        <v>1.3</v>
      </c>
      <c r="F4589" s="6">
        <v>0</v>
      </c>
    </row>
    <row r="4590" spans="1:6">
      <c r="A4590" s="7">
        <v>62</v>
      </c>
      <c r="B4590" s="3">
        <v>37</v>
      </c>
      <c r="C4590" s="6">
        <v>85</v>
      </c>
      <c r="D4590" s="3">
        <v>4</v>
      </c>
      <c r="E4590" s="3">
        <v>3.4</v>
      </c>
      <c r="F4590" s="6">
        <v>0</v>
      </c>
    </row>
    <row r="4591" spans="1:6">
      <c r="A4591" s="7">
        <v>62</v>
      </c>
      <c r="B4591" s="3">
        <v>36</v>
      </c>
      <c r="C4591" s="6">
        <v>92</v>
      </c>
      <c r="D4591" s="3">
        <v>2</v>
      </c>
      <c r="E4591" s="3">
        <v>0.7</v>
      </c>
      <c r="F4591" s="6">
        <v>0</v>
      </c>
    </row>
    <row r="4592" spans="1:6">
      <c r="A4592" s="7">
        <v>62</v>
      </c>
      <c r="B4592" s="3">
        <v>38</v>
      </c>
      <c r="C4592" s="6">
        <v>35</v>
      </c>
      <c r="D4592" s="3">
        <v>1</v>
      </c>
      <c r="E4592" s="3">
        <v>1.9</v>
      </c>
      <c r="F4592" s="6">
        <v>118</v>
      </c>
    </row>
    <row r="4593" spans="1:6">
      <c r="A4593" s="7">
        <v>62</v>
      </c>
      <c r="B4593" s="3">
        <v>38</v>
      </c>
      <c r="C4593" s="6">
        <v>42</v>
      </c>
      <c r="D4593" s="3">
        <v>1</v>
      </c>
      <c r="E4593" s="3">
        <v>1.8</v>
      </c>
      <c r="F4593" s="6">
        <v>0</v>
      </c>
    </row>
    <row r="4594" spans="1:6">
      <c r="A4594" s="7">
        <v>62</v>
      </c>
      <c r="B4594" s="3">
        <v>37</v>
      </c>
      <c r="C4594" s="6">
        <v>21</v>
      </c>
      <c r="D4594" s="3">
        <v>4</v>
      </c>
      <c r="E4594" s="3">
        <v>0.4</v>
      </c>
      <c r="F4594" s="6">
        <v>137</v>
      </c>
    </row>
    <row r="4595" spans="1:6">
      <c r="A4595" s="7">
        <v>62</v>
      </c>
      <c r="B4595" s="3">
        <v>32</v>
      </c>
      <c r="C4595" s="6">
        <v>19</v>
      </c>
      <c r="D4595" s="3">
        <v>1</v>
      </c>
      <c r="E4595" s="3">
        <v>1.5</v>
      </c>
      <c r="F4595" s="6">
        <v>0</v>
      </c>
    </row>
    <row r="4596" spans="1:6">
      <c r="A4596" s="7">
        <v>62</v>
      </c>
      <c r="B4596" s="3">
        <v>37</v>
      </c>
      <c r="C4596" s="6">
        <v>19</v>
      </c>
      <c r="D4596" s="3">
        <v>4</v>
      </c>
      <c r="E4596" s="3">
        <v>0.4</v>
      </c>
      <c r="F4596" s="6">
        <v>124</v>
      </c>
    </row>
    <row r="4597" spans="1:6">
      <c r="A4597" s="7">
        <v>62</v>
      </c>
      <c r="B4597" s="3">
        <v>36</v>
      </c>
      <c r="C4597" s="6">
        <v>135</v>
      </c>
      <c r="D4597" s="3">
        <v>2</v>
      </c>
      <c r="E4597" s="3">
        <v>5.2</v>
      </c>
      <c r="F4597" s="6">
        <v>0</v>
      </c>
    </row>
    <row r="4598" spans="1:6">
      <c r="A4598" s="7">
        <v>62</v>
      </c>
      <c r="B4598" s="3">
        <v>36</v>
      </c>
      <c r="C4598" s="6">
        <v>84</v>
      </c>
      <c r="D4598" s="3">
        <v>2</v>
      </c>
      <c r="E4598" s="3">
        <v>2.8</v>
      </c>
      <c r="F4598" s="6">
        <v>0</v>
      </c>
    </row>
    <row r="4599" spans="1:6">
      <c r="A4599" s="7">
        <v>62</v>
      </c>
      <c r="B4599" s="3">
        <v>37</v>
      </c>
      <c r="C4599" s="6">
        <v>50</v>
      </c>
      <c r="D4599" s="3">
        <v>3</v>
      </c>
      <c r="E4599" s="3">
        <v>1.5</v>
      </c>
      <c r="F4599" s="6">
        <v>169</v>
      </c>
    </row>
    <row r="4600" spans="1:6">
      <c r="A4600" s="7">
        <v>62</v>
      </c>
      <c r="B4600" s="3">
        <v>37</v>
      </c>
      <c r="C4600" s="6">
        <v>90</v>
      </c>
      <c r="D4600" s="3">
        <v>3</v>
      </c>
      <c r="E4600" s="3">
        <v>0.5</v>
      </c>
      <c r="F4600" s="6">
        <v>0</v>
      </c>
    </row>
    <row r="4601" spans="1:6">
      <c r="A4601" s="7">
        <v>62</v>
      </c>
      <c r="B4601" s="3">
        <v>37</v>
      </c>
      <c r="C4601" s="6">
        <v>38</v>
      </c>
      <c r="D4601" s="3">
        <v>1</v>
      </c>
      <c r="E4601" s="3">
        <v>1.1000000000000001</v>
      </c>
      <c r="F4601" s="6">
        <v>0</v>
      </c>
    </row>
    <row r="4602" spans="1:6">
      <c r="A4602" s="7">
        <v>62</v>
      </c>
      <c r="B4602" s="3">
        <v>38</v>
      </c>
      <c r="C4602" s="6">
        <v>43</v>
      </c>
      <c r="D4602" s="3">
        <v>4</v>
      </c>
      <c r="E4602" s="3">
        <v>1.2</v>
      </c>
      <c r="F4602" s="6">
        <v>0</v>
      </c>
    </row>
    <row r="4603" spans="1:6">
      <c r="A4603" s="7">
        <v>62</v>
      </c>
      <c r="B4603" s="3">
        <v>37</v>
      </c>
      <c r="C4603" s="6">
        <v>50</v>
      </c>
      <c r="D4603" s="3">
        <v>3</v>
      </c>
      <c r="E4603" s="3">
        <v>2.4</v>
      </c>
      <c r="F4603" s="6">
        <v>0</v>
      </c>
    </row>
    <row r="4604" spans="1:6">
      <c r="A4604" s="7">
        <v>62</v>
      </c>
      <c r="B4604" s="3">
        <v>36</v>
      </c>
      <c r="C4604" s="6">
        <v>98</v>
      </c>
      <c r="D4604" s="3">
        <v>2</v>
      </c>
      <c r="E4604" s="3">
        <v>2.8</v>
      </c>
      <c r="F4604" s="6">
        <v>0</v>
      </c>
    </row>
    <row r="4605" spans="1:6">
      <c r="A4605" s="7">
        <v>62</v>
      </c>
      <c r="B4605" s="3">
        <v>37</v>
      </c>
      <c r="C4605" s="6">
        <v>61</v>
      </c>
      <c r="D4605" s="3">
        <v>4</v>
      </c>
      <c r="E4605" s="3">
        <v>1.7</v>
      </c>
      <c r="F4605" s="6">
        <v>0</v>
      </c>
    </row>
    <row r="4606" spans="1:6">
      <c r="A4606" s="7">
        <v>62</v>
      </c>
      <c r="B4606" s="3">
        <v>38</v>
      </c>
      <c r="C4606" s="6">
        <v>100</v>
      </c>
      <c r="D4606" s="3">
        <v>4</v>
      </c>
      <c r="E4606" s="3">
        <v>1.7</v>
      </c>
      <c r="F4606" s="6">
        <v>0</v>
      </c>
    </row>
    <row r="4607" spans="1:6">
      <c r="A4607" s="7">
        <v>62</v>
      </c>
      <c r="B4607" s="3">
        <v>36</v>
      </c>
      <c r="C4607" s="6">
        <v>21</v>
      </c>
      <c r="D4607" s="3">
        <v>3</v>
      </c>
      <c r="E4607" s="3">
        <v>0.3</v>
      </c>
      <c r="F4607" s="6">
        <v>0</v>
      </c>
    </row>
    <row r="4608" spans="1:6">
      <c r="A4608" s="7">
        <v>62</v>
      </c>
      <c r="B4608" s="3">
        <v>38</v>
      </c>
      <c r="C4608" s="6">
        <v>99</v>
      </c>
      <c r="D4608" s="3">
        <v>4</v>
      </c>
      <c r="E4608" s="3">
        <v>1.7</v>
      </c>
      <c r="F4608" s="6">
        <v>0</v>
      </c>
    </row>
    <row r="4609" spans="1:6">
      <c r="A4609" s="7">
        <v>62</v>
      </c>
      <c r="B4609" s="3">
        <v>38</v>
      </c>
      <c r="C4609" s="6">
        <v>42</v>
      </c>
      <c r="D4609" s="3">
        <v>3</v>
      </c>
      <c r="E4609" s="3">
        <v>0.1</v>
      </c>
      <c r="F4609" s="6">
        <v>149</v>
      </c>
    </row>
    <row r="4610" spans="1:6">
      <c r="A4610" s="7">
        <v>62</v>
      </c>
      <c r="B4610" s="3">
        <v>37</v>
      </c>
      <c r="C4610" s="6">
        <v>162</v>
      </c>
      <c r="D4610" s="3">
        <v>1</v>
      </c>
      <c r="E4610" s="3">
        <v>1.3</v>
      </c>
      <c r="F4610" s="6">
        <v>0</v>
      </c>
    </row>
    <row r="4611" spans="1:6">
      <c r="A4611" s="7">
        <v>62</v>
      </c>
      <c r="B4611" s="3">
        <v>37</v>
      </c>
      <c r="C4611" s="6">
        <v>55</v>
      </c>
      <c r="D4611" s="3">
        <v>3</v>
      </c>
      <c r="E4611" s="3">
        <v>0.9</v>
      </c>
      <c r="F4611" s="6">
        <v>0</v>
      </c>
    </row>
    <row r="4612" spans="1:6">
      <c r="A4612" s="7">
        <v>62</v>
      </c>
      <c r="B4612" s="3">
        <v>36</v>
      </c>
      <c r="C4612" s="6">
        <v>29</v>
      </c>
      <c r="D4612" s="3">
        <v>2</v>
      </c>
      <c r="E4612" s="3">
        <v>0.7</v>
      </c>
      <c r="F4612" s="6">
        <v>0</v>
      </c>
    </row>
    <row r="4613" spans="1:6">
      <c r="A4613" s="7">
        <v>62</v>
      </c>
      <c r="B4613" s="3">
        <v>38</v>
      </c>
      <c r="C4613" s="6">
        <v>99</v>
      </c>
      <c r="D4613" s="3">
        <v>4</v>
      </c>
      <c r="E4613" s="3">
        <v>1.7</v>
      </c>
      <c r="F4613" s="6">
        <v>0</v>
      </c>
    </row>
    <row r="4614" spans="1:6">
      <c r="A4614" s="7">
        <v>62</v>
      </c>
      <c r="B4614" s="3">
        <v>37</v>
      </c>
      <c r="C4614" s="6">
        <v>155</v>
      </c>
      <c r="D4614" s="3">
        <v>1</v>
      </c>
      <c r="E4614" s="3">
        <v>1.3</v>
      </c>
      <c r="F4614" s="6">
        <v>0</v>
      </c>
    </row>
    <row r="4615" spans="1:6">
      <c r="A4615" s="7">
        <v>62</v>
      </c>
      <c r="B4615" s="3">
        <v>37</v>
      </c>
      <c r="C4615" s="6">
        <v>42</v>
      </c>
      <c r="D4615" s="3">
        <v>3</v>
      </c>
      <c r="E4615" s="3">
        <v>1.5</v>
      </c>
      <c r="F4615" s="6">
        <v>0</v>
      </c>
    </row>
    <row r="4616" spans="1:6">
      <c r="A4616" s="7">
        <v>62</v>
      </c>
      <c r="B4616" s="3">
        <v>36</v>
      </c>
      <c r="C4616" s="6">
        <v>63</v>
      </c>
      <c r="D4616" s="3">
        <v>1</v>
      </c>
      <c r="E4616" s="3">
        <v>2.5</v>
      </c>
      <c r="F4616" s="6">
        <v>0</v>
      </c>
    </row>
    <row r="4617" spans="1:6">
      <c r="A4617" s="7">
        <v>62</v>
      </c>
      <c r="B4617" s="3">
        <v>38</v>
      </c>
      <c r="C4617" s="6">
        <v>53</v>
      </c>
      <c r="D4617" s="3">
        <v>1</v>
      </c>
      <c r="E4617" s="3">
        <v>0</v>
      </c>
      <c r="F4617" s="6">
        <v>0</v>
      </c>
    </row>
    <row r="4618" spans="1:6">
      <c r="A4618" s="7">
        <v>62</v>
      </c>
      <c r="B4618" s="3">
        <v>36</v>
      </c>
      <c r="C4618" s="6">
        <v>158</v>
      </c>
      <c r="D4618" s="3">
        <v>2</v>
      </c>
      <c r="E4618" s="3">
        <v>6.3</v>
      </c>
      <c r="F4618" s="6">
        <v>0</v>
      </c>
    </row>
    <row r="4619" spans="1:6">
      <c r="A4619" s="7">
        <v>62</v>
      </c>
      <c r="B4619" s="3">
        <v>36</v>
      </c>
      <c r="C4619" s="6">
        <v>44</v>
      </c>
      <c r="D4619" s="3">
        <v>2</v>
      </c>
      <c r="E4619" s="3">
        <v>1</v>
      </c>
      <c r="F4619" s="6">
        <v>0</v>
      </c>
    </row>
    <row r="4620" spans="1:6">
      <c r="A4620" s="7">
        <v>62</v>
      </c>
      <c r="B4620" s="3">
        <v>38</v>
      </c>
      <c r="C4620" s="6">
        <v>39</v>
      </c>
      <c r="D4620" s="3">
        <v>4</v>
      </c>
      <c r="E4620" s="3">
        <v>2.2000000000000002</v>
      </c>
      <c r="F4620" s="6">
        <v>0</v>
      </c>
    </row>
    <row r="4621" spans="1:6">
      <c r="A4621" s="7">
        <v>62</v>
      </c>
      <c r="B4621" s="3">
        <v>36</v>
      </c>
      <c r="C4621" s="6">
        <v>25</v>
      </c>
      <c r="D4621" s="3">
        <v>3</v>
      </c>
      <c r="E4621" s="3">
        <v>0.3</v>
      </c>
      <c r="F4621" s="6">
        <v>0</v>
      </c>
    </row>
    <row r="4622" spans="1:6">
      <c r="A4622" s="7">
        <v>62</v>
      </c>
      <c r="B4622" s="3">
        <v>37</v>
      </c>
      <c r="C4622" s="6">
        <v>9</v>
      </c>
      <c r="D4622" s="3">
        <v>1</v>
      </c>
      <c r="E4622" s="3">
        <v>0.1</v>
      </c>
      <c r="F4622" s="6">
        <v>94</v>
      </c>
    </row>
    <row r="4623" spans="1:6">
      <c r="A4623" s="7">
        <v>62</v>
      </c>
      <c r="B4623" s="3">
        <v>38</v>
      </c>
      <c r="C4623" s="6">
        <v>161</v>
      </c>
      <c r="D4623" s="3">
        <v>1</v>
      </c>
      <c r="E4623" s="3">
        <v>2.9</v>
      </c>
      <c r="F4623" s="6">
        <v>0</v>
      </c>
    </row>
    <row r="4624" spans="1:6">
      <c r="A4624" s="7">
        <v>62</v>
      </c>
      <c r="B4624" s="3">
        <v>38</v>
      </c>
      <c r="C4624" s="6">
        <v>123</v>
      </c>
      <c r="D4624" s="3">
        <v>1</v>
      </c>
      <c r="E4624" s="3">
        <v>2.9</v>
      </c>
      <c r="F4624" s="6">
        <v>0</v>
      </c>
    </row>
    <row r="4625" spans="1:6">
      <c r="A4625" s="7">
        <v>62</v>
      </c>
      <c r="B4625" s="3">
        <v>32</v>
      </c>
      <c r="C4625" s="6">
        <v>53</v>
      </c>
      <c r="D4625" s="3">
        <v>4</v>
      </c>
      <c r="E4625" s="3">
        <v>1.67</v>
      </c>
      <c r="F4625" s="6">
        <v>142</v>
      </c>
    </row>
    <row r="4626" spans="1:6">
      <c r="A4626" s="7">
        <v>62</v>
      </c>
      <c r="B4626" s="3">
        <v>38</v>
      </c>
      <c r="C4626" s="6">
        <v>78</v>
      </c>
      <c r="D4626" s="3">
        <v>1</v>
      </c>
      <c r="E4626" s="3">
        <v>1.8</v>
      </c>
      <c r="F4626" s="6">
        <v>0</v>
      </c>
    </row>
    <row r="4627" spans="1:6">
      <c r="A4627" s="7">
        <v>62</v>
      </c>
      <c r="B4627" s="3">
        <v>38</v>
      </c>
      <c r="C4627" s="6">
        <v>50</v>
      </c>
      <c r="D4627" s="3">
        <v>2</v>
      </c>
      <c r="E4627" s="3">
        <v>1.1000000000000001</v>
      </c>
      <c r="F4627" s="6">
        <v>0</v>
      </c>
    </row>
    <row r="4628" spans="1:6">
      <c r="A4628" s="7">
        <v>62</v>
      </c>
      <c r="B4628" s="3">
        <v>37</v>
      </c>
      <c r="C4628" s="6">
        <v>32</v>
      </c>
      <c r="D4628" s="3">
        <v>3</v>
      </c>
      <c r="E4628" s="3">
        <v>0.2</v>
      </c>
      <c r="F4628" s="6">
        <v>0</v>
      </c>
    </row>
    <row r="4629" spans="1:6">
      <c r="A4629" s="7">
        <v>62</v>
      </c>
      <c r="B4629" s="3">
        <v>37</v>
      </c>
      <c r="C4629" s="6">
        <v>95</v>
      </c>
      <c r="D4629" s="3">
        <v>3</v>
      </c>
      <c r="E4629" s="3">
        <v>0.5</v>
      </c>
      <c r="F4629" s="6">
        <v>0</v>
      </c>
    </row>
    <row r="4630" spans="1:6">
      <c r="A4630" s="7">
        <v>62</v>
      </c>
      <c r="B4630" s="3">
        <v>38</v>
      </c>
      <c r="C4630" s="6">
        <v>132</v>
      </c>
      <c r="D4630" s="3">
        <v>1</v>
      </c>
      <c r="E4630" s="3">
        <v>2.9</v>
      </c>
      <c r="F4630" s="6">
        <v>0</v>
      </c>
    </row>
    <row r="4631" spans="1:6">
      <c r="A4631" s="7">
        <v>62</v>
      </c>
      <c r="B4631" s="3">
        <v>36</v>
      </c>
      <c r="C4631" s="6">
        <v>69</v>
      </c>
      <c r="D4631" s="3">
        <v>2</v>
      </c>
      <c r="E4631" s="3">
        <v>1.7</v>
      </c>
      <c r="F4631" s="6">
        <v>0</v>
      </c>
    </row>
    <row r="4632" spans="1:6">
      <c r="A4632" s="7">
        <v>62</v>
      </c>
      <c r="B4632" s="3">
        <v>38</v>
      </c>
      <c r="C4632" s="6">
        <v>54</v>
      </c>
      <c r="D4632" s="3">
        <v>1</v>
      </c>
      <c r="E4632" s="3">
        <v>0.8</v>
      </c>
      <c r="F4632" s="6">
        <v>0</v>
      </c>
    </row>
    <row r="4633" spans="1:6">
      <c r="A4633" s="7">
        <v>62</v>
      </c>
      <c r="B4633" s="3">
        <v>38</v>
      </c>
      <c r="C4633" s="6">
        <v>30</v>
      </c>
      <c r="D4633" s="3">
        <v>3</v>
      </c>
      <c r="E4633" s="3">
        <v>0.1</v>
      </c>
      <c r="F4633" s="6">
        <v>128</v>
      </c>
    </row>
    <row r="4634" spans="1:6">
      <c r="A4634" s="7">
        <v>62</v>
      </c>
      <c r="B4634" s="3">
        <v>38</v>
      </c>
      <c r="C4634" s="6">
        <v>154</v>
      </c>
      <c r="D4634" s="3">
        <v>1</v>
      </c>
      <c r="E4634" s="3">
        <v>2.9</v>
      </c>
      <c r="F4634" s="6">
        <v>0</v>
      </c>
    </row>
    <row r="4635" spans="1:6">
      <c r="A4635" s="7">
        <v>62</v>
      </c>
      <c r="B4635" s="3">
        <v>36</v>
      </c>
      <c r="C4635" s="6">
        <v>183</v>
      </c>
      <c r="D4635" s="3">
        <v>2</v>
      </c>
      <c r="E4635" s="3">
        <v>3.4</v>
      </c>
      <c r="F4635" s="6">
        <v>0</v>
      </c>
    </row>
    <row r="4636" spans="1:6">
      <c r="A4636" s="7">
        <v>62</v>
      </c>
      <c r="B4636" s="3">
        <v>36</v>
      </c>
      <c r="C4636" s="6">
        <v>42</v>
      </c>
      <c r="D4636" s="3">
        <v>1</v>
      </c>
      <c r="E4636" s="3">
        <v>0.5</v>
      </c>
      <c r="F4636" s="6">
        <v>128</v>
      </c>
    </row>
    <row r="4637" spans="1:6">
      <c r="A4637" s="7">
        <v>62</v>
      </c>
      <c r="B4637" s="3">
        <v>37</v>
      </c>
      <c r="C4637" s="6">
        <v>15</v>
      </c>
      <c r="D4637" s="3">
        <v>3</v>
      </c>
      <c r="E4637" s="3">
        <v>0.1</v>
      </c>
      <c r="F4637" s="6">
        <v>91</v>
      </c>
    </row>
    <row r="4638" spans="1:6">
      <c r="A4638" s="7">
        <v>62</v>
      </c>
      <c r="B4638" s="3">
        <v>37</v>
      </c>
      <c r="C4638" s="6">
        <v>115</v>
      </c>
      <c r="D4638" s="3">
        <v>4</v>
      </c>
      <c r="E4638" s="3">
        <v>3.4</v>
      </c>
      <c r="F4638" s="6">
        <v>0</v>
      </c>
    </row>
    <row r="4639" spans="1:6">
      <c r="A4639" s="7">
        <v>62</v>
      </c>
      <c r="B4639" s="3">
        <v>37</v>
      </c>
      <c r="C4639" s="6">
        <v>129</v>
      </c>
      <c r="D4639" s="3">
        <v>1</v>
      </c>
      <c r="E4639" s="3">
        <v>1.3</v>
      </c>
      <c r="F4639" s="6">
        <v>0</v>
      </c>
    </row>
    <row r="4640" spans="1:6">
      <c r="A4640" s="7">
        <v>62</v>
      </c>
      <c r="B4640" s="3">
        <v>37</v>
      </c>
      <c r="C4640" s="6">
        <v>92</v>
      </c>
      <c r="D4640" s="3">
        <v>3</v>
      </c>
      <c r="E4640" s="3">
        <v>0.5</v>
      </c>
      <c r="F4640" s="6">
        <v>310</v>
      </c>
    </row>
    <row r="4641" spans="1:6">
      <c r="A4641" s="7">
        <v>62</v>
      </c>
      <c r="B4641" s="3">
        <v>37</v>
      </c>
      <c r="C4641" s="6">
        <v>53</v>
      </c>
      <c r="D4641" s="3">
        <v>2</v>
      </c>
      <c r="E4641" s="3">
        <v>2.8</v>
      </c>
      <c r="F4641" s="6">
        <v>0</v>
      </c>
    </row>
    <row r="4642" spans="1:6">
      <c r="A4642" s="7">
        <v>62</v>
      </c>
      <c r="B4642" s="3">
        <v>36</v>
      </c>
      <c r="C4642" s="6">
        <v>41</v>
      </c>
      <c r="D4642" s="3"/>
      <c r="E4642" s="3">
        <v>1</v>
      </c>
      <c r="F4642" s="6">
        <v>154</v>
      </c>
    </row>
    <row r="4643" spans="1:6">
      <c r="A4643" s="7">
        <v>62</v>
      </c>
      <c r="B4643" s="3">
        <v>37</v>
      </c>
      <c r="C4643" s="6">
        <v>29</v>
      </c>
      <c r="D4643" s="3">
        <v>1</v>
      </c>
      <c r="E4643" s="3">
        <v>0.3</v>
      </c>
      <c r="F4643" s="6">
        <v>0</v>
      </c>
    </row>
    <row r="4644" spans="1:6">
      <c r="A4644" s="7">
        <v>62</v>
      </c>
      <c r="B4644" s="3">
        <v>37</v>
      </c>
      <c r="C4644" s="6">
        <v>41</v>
      </c>
      <c r="D4644" s="3">
        <v>3</v>
      </c>
      <c r="E4644" s="3">
        <v>0.9</v>
      </c>
      <c r="F4644" s="6">
        <v>0</v>
      </c>
    </row>
    <row r="4645" spans="1:6">
      <c r="A4645" s="7">
        <v>62</v>
      </c>
      <c r="B4645" s="3">
        <v>36</v>
      </c>
      <c r="C4645" s="6">
        <v>119</v>
      </c>
      <c r="D4645" s="3">
        <v>2</v>
      </c>
      <c r="E4645" s="3">
        <v>2</v>
      </c>
      <c r="F4645" s="6">
        <v>0</v>
      </c>
    </row>
    <row r="4646" spans="1:6">
      <c r="A4646" s="7">
        <v>62</v>
      </c>
      <c r="B4646" s="3">
        <v>38</v>
      </c>
      <c r="C4646" s="6">
        <v>52</v>
      </c>
      <c r="D4646" s="3">
        <v>4</v>
      </c>
      <c r="E4646" s="3">
        <v>1.3</v>
      </c>
      <c r="F4646" s="6">
        <v>0</v>
      </c>
    </row>
    <row r="4647" spans="1:6">
      <c r="A4647" s="7">
        <v>62</v>
      </c>
      <c r="B4647" s="3">
        <v>32</v>
      </c>
      <c r="C4647" s="6">
        <v>33</v>
      </c>
      <c r="D4647" s="3">
        <v>1</v>
      </c>
      <c r="E4647" s="3">
        <v>1.5</v>
      </c>
      <c r="F4647" s="6">
        <v>140</v>
      </c>
    </row>
    <row r="4648" spans="1:6">
      <c r="A4648" s="7">
        <v>62</v>
      </c>
      <c r="B4648" s="3">
        <v>37</v>
      </c>
      <c r="C4648" s="6">
        <v>128</v>
      </c>
      <c r="D4648" s="3">
        <v>1</v>
      </c>
      <c r="E4648" s="3">
        <v>2.5</v>
      </c>
      <c r="F4648" s="6">
        <v>0</v>
      </c>
    </row>
    <row r="4649" spans="1:6">
      <c r="A4649" s="7">
        <v>62</v>
      </c>
      <c r="B4649" s="3">
        <v>37</v>
      </c>
      <c r="C4649" s="6">
        <v>18</v>
      </c>
      <c r="D4649" s="3">
        <v>1</v>
      </c>
      <c r="E4649" s="3">
        <v>1.5</v>
      </c>
      <c r="F4649" s="6">
        <v>127</v>
      </c>
    </row>
    <row r="4650" spans="1:6">
      <c r="A4650" s="7">
        <v>62</v>
      </c>
      <c r="B4650" s="3">
        <v>37</v>
      </c>
      <c r="C4650" s="6">
        <v>82</v>
      </c>
      <c r="D4650" s="3">
        <v>1</v>
      </c>
      <c r="E4650" s="3">
        <v>0.8</v>
      </c>
      <c r="F4650" s="6">
        <v>312</v>
      </c>
    </row>
    <row r="4651" spans="1:6">
      <c r="A4651" s="7">
        <v>62</v>
      </c>
      <c r="B4651" s="3">
        <v>36</v>
      </c>
      <c r="C4651" s="6">
        <v>35</v>
      </c>
      <c r="D4651" s="3">
        <v>2</v>
      </c>
      <c r="E4651" s="3">
        <v>0.7</v>
      </c>
      <c r="F4651" s="6">
        <v>0</v>
      </c>
    </row>
    <row r="4652" spans="1:6">
      <c r="A4652" s="7">
        <v>62</v>
      </c>
      <c r="B4652" s="3">
        <v>36</v>
      </c>
      <c r="C4652" s="6">
        <v>44</v>
      </c>
      <c r="D4652" s="3">
        <v>2</v>
      </c>
      <c r="E4652" s="3">
        <v>0.3</v>
      </c>
      <c r="F4652" s="6">
        <v>0</v>
      </c>
    </row>
    <row r="4653" spans="1:6">
      <c r="A4653" s="7">
        <v>62</v>
      </c>
      <c r="B4653" s="3">
        <v>36</v>
      </c>
      <c r="C4653" s="6">
        <v>85</v>
      </c>
      <c r="D4653" s="3">
        <v>2</v>
      </c>
      <c r="E4653" s="3">
        <v>1.7</v>
      </c>
      <c r="F4653" s="6">
        <v>98</v>
      </c>
    </row>
    <row r="4654" spans="1:6">
      <c r="A4654" s="7">
        <v>62</v>
      </c>
      <c r="B4654" s="3">
        <v>36</v>
      </c>
      <c r="C4654" s="6">
        <v>89</v>
      </c>
      <c r="D4654" s="3">
        <v>2</v>
      </c>
      <c r="E4654" s="3">
        <v>2</v>
      </c>
      <c r="F4654" s="6">
        <v>0</v>
      </c>
    </row>
    <row r="4655" spans="1:6">
      <c r="A4655" s="7">
        <v>62</v>
      </c>
      <c r="B4655" s="3">
        <v>38</v>
      </c>
      <c r="C4655" s="6">
        <v>195</v>
      </c>
      <c r="D4655" s="3">
        <v>4</v>
      </c>
      <c r="E4655" s="3">
        <v>5.2</v>
      </c>
      <c r="F4655" s="6">
        <v>522</v>
      </c>
    </row>
    <row r="4656" spans="1:6">
      <c r="A4656" s="7">
        <v>62</v>
      </c>
      <c r="B4656" s="3">
        <v>36</v>
      </c>
      <c r="C4656" s="6">
        <v>148</v>
      </c>
      <c r="D4656" s="3">
        <v>3</v>
      </c>
      <c r="E4656" s="3">
        <v>7</v>
      </c>
      <c r="F4656" s="6">
        <v>0</v>
      </c>
    </row>
    <row r="4657" spans="1:6">
      <c r="A4657" s="7">
        <v>62</v>
      </c>
      <c r="B4657" s="3">
        <v>37</v>
      </c>
      <c r="C4657" s="6">
        <v>169</v>
      </c>
      <c r="D4657" s="3">
        <v>3</v>
      </c>
      <c r="E4657" s="3">
        <v>5</v>
      </c>
      <c r="F4657" s="6">
        <v>184</v>
      </c>
    </row>
    <row r="4658" spans="1:6">
      <c r="A4658" s="7">
        <v>62</v>
      </c>
      <c r="B4658" s="3">
        <v>38</v>
      </c>
      <c r="C4658" s="6">
        <v>58</v>
      </c>
      <c r="D4658" s="3">
        <v>4</v>
      </c>
      <c r="E4658" s="3">
        <v>1.2</v>
      </c>
      <c r="F4658" s="6">
        <v>228</v>
      </c>
    </row>
    <row r="4659" spans="1:6">
      <c r="A4659" s="7">
        <v>62</v>
      </c>
      <c r="B4659" s="3">
        <v>37</v>
      </c>
      <c r="C4659" s="6">
        <v>24</v>
      </c>
      <c r="D4659" s="3">
        <v>1</v>
      </c>
      <c r="E4659" s="3">
        <v>0.3</v>
      </c>
      <c r="F4659" s="6">
        <v>0</v>
      </c>
    </row>
    <row r="4660" spans="1:6">
      <c r="A4660" s="7">
        <v>62</v>
      </c>
      <c r="B4660" s="3">
        <v>36</v>
      </c>
      <c r="C4660" s="6">
        <v>63</v>
      </c>
      <c r="D4660" s="3">
        <v>1</v>
      </c>
      <c r="E4660" s="3">
        <v>1.6</v>
      </c>
      <c r="F4660" s="6">
        <v>118</v>
      </c>
    </row>
    <row r="4661" spans="1:6">
      <c r="A4661" s="7">
        <v>62</v>
      </c>
      <c r="B4661" s="3">
        <v>38</v>
      </c>
      <c r="C4661" s="6">
        <v>78</v>
      </c>
      <c r="D4661" s="3">
        <v>2</v>
      </c>
      <c r="E4661" s="3">
        <v>0</v>
      </c>
      <c r="F4661" s="6">
        <v>0</v>
      </c>
    </row>
    <row r="4662" spans="1:6">
      <c r="A4662" s="7">
        <v>62</v>
      </c>
      <c r="B4662" s="3">
        <v>36</v>
      </c>
      <c r="C4662" s="6">
        <v>58</v>
      </c>
      <c r="D4662" s="3">
        <v>1</v>
      </c>
      <c r="E4662" s="3">
        <v>2.8</v>
      </c>
      <c r="F4662" s="6">
        <v>0</v>
      </c>
    </row>
    <row r="4663" spans="1:6">
      <c r="A4663" s="7">
        <v>62</v>
      </c>
      <c r="B4663" s="3">
        <v>38</v>
      </c>
      <c r="C4663" s="6">
        <v>43</v>
      </c>
      <c r="D4663" s="3">
        <v>1</v>
      </c>
      <c r="E4663" s="3">
        <v>1.9</v>
      </c>
      <c r="F4663" s="6">
        <v>0</v>
      </c>
    </row>
    <row r="4664" spans="1:6">
      <c r="A4664" s="7">
        <v>62</v>
      </c>
      <c r="B4664" s="3">
        <v>37</v>
      </c>
      <c r="C4664" s="6">
        <v>125</v>
      </c>
      <c r="D4664" s="3">
        <v>1</v>
      </c>
      <c r="E4664" s="3">
        <v>1</v>
      </c>
      <c r="F4664" s="6">
        <v>0</v>
      </c>
    </row>
    <row r="4665" spans="1:6">
      <c r="A4665" s="7">
        <v>62</v>
      </c>
      <c r="B4665" s="3">
        <v>36</v>
      </c>
      <c r="C4665" s="6">
        <v>103</v>
      </c>
      <c r="D4665" s="3">
        <v>2</v>
      </c>
      <c r="E4665" s="3">
        <v>2.8</v>
      </c>
      <c r="F4665" s="6">
        <v>0</v>
      </c>
    </row>
    <row r="4666" spans="1:6">
      <c r="A4666" s="7">
        <v>62</v>
      </c>
      <c r="B4666" s="3">
        <v>38</v>
      </c>
      <c r="C4666" s="6">
        <v>65</v>
      </c>
      <c r="D4666" s="3">
        <v>1</v>
      </c>
      <c r="E4666" s="3">
        <v>0</v>
      </c>
      <c r="F4666" s="6">
        <v>0</v>
      </c>
    </row>
    <row r="4667" spans="1:6">
      <c r="A4667" s="7">
        <v>62</v>
      </c>
      <c r="B4667" s="3">
        <v>37</v>
      </c>
      <c r="C4667" s="6">
        <v>22</v>
      </c>
      <c r="D4667" s="3">
        <v>1</v>
      </c>
      <c r="E4667" s="3">
        <v>1.5</v>
      </c>
      <c r="F4667" s="6">
        <v>111</v>
      </c>
    </row>
    <row r="4668" spans="1:6">
      <c r="A4668" s="7">
        <v>62</v>
      </c>
      <c r="B4668" s="3">
        <v>36</v>
      </c>
      <c r="C4668" s="6">
        <v>81</v>
      </c>
      <c r="D4668" s="3">
        <v>3</v>
      </c>
      <c r="E4668" s="3">
        <v>4.4000000000000004</v>
      </c>
      <c r="F4668" s="6">
        <v>0</v>
      </c>
    </row>
    <row r="4669" spans="1:6">
      <c r="A4669" s="7">
        <v>62</v>
      </c>
      <c r="B4669" s="3">
        <v>36</v>
      </c>
      <c r="C4669" s="6">
        <v>83</v>
      </c>
      <c r="D4669" s="3">
        <v>4</v>
      </c>
      <c r="E4669" s="3">
        <v>2.4</v>
      </c>
      <c r="F4669" s="6">
        <v>0</v>
      </c>
    </row>
    <row r="4670" spans="1:6">
      <c r="A4670" s="7">
        <v>62</v>
      </c>
      <c r="B4670" s="3">
        <v>37</v>
      </c>
      <c r="C4670" s="6">
        <v>98</v>
      </c>
      <c r="D4670" s="3">
        <v>1</v>
      </c>
      <c r="E4670" s="3">
        <v>0.9</v>
      </c>
      <c r="F4670" s="6">
        <v>151</v>
      </c>
    </row>
    <row r="4671" spans="1:6">
      <c r="A4671" s="7">
        <v>62</v>
      </c>
      <c r="B4671" s="3">
        <v>36</v>
      </c>
      <c r="C4671" s="6">
        <v>109</v>
      </c>
      <c r="D4671" s="3">
        <v>4</v>
      </c>
      <c r="E4671" s="3">
        <v>1.7</v>
      </c>
      <c r="F4671" s="6">
        <v>0</v>
      </c>
    </row>
    <row r="4672" spans="1:6">
      <c r="A4672" s="7">
        <v>62</v>
      </c>
      <c r="B4672" s="3">
        <v>37</v>
      </c>
      <c r="C4672" s="6">
        <v>19</v>
      </c>
      <c r="D4672" s="3">
        <v>3</v>
      </c>
      <c r="E4672" s="3">
        <v>1.3</v>
      </c>
      <c r="F4672" s="6">
        <v>97</v>
      </c>
    </row>
    <row r="4673" spans="1:6">
      <c r="A4673" s="7">
        <v>62</v>
      </c>
      <c r="B4673" s="3">
        <v>38</v>
      </c>
      <c r="C4673" s="6">
        <v>158</v>
      </c>
      <c r="D4673" s="3">
        <v>2</v>
      </c>
      <c r="E4673" s="3">
        <v>2.1</v>
      </c>
      <c r="F4673" s="6">
        <v>0</v>
      </c>
    </row>
    <row r="4674" spans="1:6">
      <c r="A4674" s="7">
        <v>62</v>
      </c>
      <c r="B4674" s="3">
        <v>32</v>
      </c>
      <c r="C4674" s="6">
        <v>142</v>
      </c>
      <c r="D4674" s="3">
        <v>2</v>
      </c>
      <c r="E4674" s="3">
        <v>2.8</v>
      </c>
      <c r="F4674" s="6">
        <v>0</v>
      </c>
    </row>
    <row r="4675" spans="1:6">
      <c r="A4675" s="7">
        <v>62</v>
      </c>
      <c r="B4675" s="3">
        <v>36</v>
      </c>
      <c r="C4675" s="6">
        <v>58</v>
      </c>
      <c r="D4675" s="3">
        <v>1</v>
      </c>
      <c r="E4675" s="3">
        <v>0.8</v>
      </c>
      <c r="F4675" s="6">
        <v>0</v>
      </c>
    </row>
    <row r="4676" spans="1:6">
      <c r="A4676" s="7">
        <v>62</v>
      </c>
      <c r="B4676" s="3">
        <v>37</v>
      </c>
      <c r="C4676" s="6">
        <v>45</v>
      </c>
      <c r="D4676" s="3">
        <v>3</v>
      </c>
      <c r="E4676" s="3">
        <v>0.5</v>
      </c>
      <c r="F4676" s="6">
        <v>200</v>
      </c>
    </row>
    <row r="4677" spans="1:6">
      <c r="A4677" s="7">
        <v>62</v>
      </c>
      <c r="B4677" s="3">
        <v>37</v>
      </c>
      <c r="C4677" s="6">
        <v>48</v>
      </c>
      <c r="D4677" s="3">
        <v>3</v>
      </c>
      <c r="E4677" s="3">
        <v>2.2000000000000002</v>
      </c>
      <c r="F4677" s="6">
        <v>0</v>
      </c>
    </row>
    <row r="4678" spans="1:6">
      <c r="A4678" s="7">
        <v>62</v>
      </c>
      <c r="B4678" s="3">
        <v>36</v>
      </c>
      <c r="C4678" s="6">
        <v>19</v>
      </c>
      <c r="D4678" s="3">
        <v>2</v>
      </c>
      <c r="E4678" s="3">
        <v>0.2</v>
      </c>
      <c r="F4678" s="6">
        <v>0</v>
      </c>
    </row>
    <row r="4679" spans="1:6">
      <c r="A4679" s="7">
        <v>62</v>
      </c>
      <c r="B4679" s="3">
        <v>38</v>
      </c>
      <c r="C4679" s="6">
        <v>80</v>
      </c>
      <c r="D4679" s="3">
        <v>4</v>
      </c>
      <c r="E4679" s="3">
        <v>1.7</v>
      </c>
      <c r="F4679" s="6">
        <v>0</v>
      </c>
    </row>
    <row r="4680" spans="1:6">
      <c r="A4680" s="7">
        <v>62</v>
      </c>
      <c r="B4680" s="3">
        <v>37</v>
      </c>
      <c r="C4680" s="6">
        <v>93</v>
      </c>
      <c r="D4680" s="3">
        <v>3</v>
      </c>
      <c r="E4680" s="3">
        <v>3</v>
      </c>
      <c r="F4680" s="6">
        <v>0</v>
      </c>
    </row>
    <row r="4681" spans="1:6">
      <c r="A4681" s="7">
        <v>62</v>
      </c>
      <c r="B4681" s="3">
        <v>38</v>
      </c>
      <c r="C4681" s="6">
        <v>23</v>
      </c>
      <c r="D4681" s="3">
        <v>2</v>
      </c>
      <c r="E4681" s="3">
        <v>0.3</v>
      </c>
      <c r="F4681" s="6">
        <v>0</v>
      </c>
    </row>
    <row r="4682" spans="1:6">
      <c r="A4682" s="7">
        <v>62</v>
      </c>
      <c r="B4682" s="3">
        <v>36</v>
      </c>
      <c r="C4682" s="6">
        <v>28</v>
      </c>
      <c r="D4682" s="3">
        <v>3</v>
      </c>
      <c r="E4682" s="3">
        <v>0.7</v>
      </c>
      <c r="F4682" s="6">
        <v>0</v>
      </c>
    </row>
    <row r="4683" spans="1:6">
      <c r="A4683" s="7">
        <v>62</v>
      </c>
      <c r="B4683" s="3">
        <v>37</v>
      </c>
      <c r="C4683" s="6">
        <v>31</v>
      </c>
      <c r="D4683" s="3">
        <v>3</v>
      </c>
      <c r="E4683" s="3">
        <v>0.2</v>
      </c>
      <c r="F4683" s="6">
        <v>0</v>
      </c>
    </row>
    <row r="4684" spans="1:6">
      <c r="A4684" s="7">
        <v>62</v>
      </c>
      <c r="B4684" s="3">
        <v>36</v>
      </c>
      <c r="C4684" s="6">
        <v>115</v>
      </c>
      <c r="D4684" s="3">
        <v>2</v>
      </c>
      <c r="E4684" s="3">
        <v>2.8</v>
      </c>
      <c r="F4684" s="6">
        <v>202</v>
      </c>
    </row>
    <row r="4685" spans="1:6">
      <c r="A4685" s="7">
        <v>62</v>
      </c>
      <c r="B4685" s="3">
        <v>36</v>
      </c>
      <c r="C4685" s="6">
        <v>60</v>
      </c>
      <c r="D4685" s="3">
        <v>3</v>
      </c>
      <c r="E4685" s="3">
        <v>2.2000000000000002</v>
      </c>
      <c r="F4685" s="6">
        <v>0</v>
      </c>
    </row>
    <row r="4686" spans="1:6">
      <c r="A4686" s="7">
        <v>62</v>
      </c>
      <c r="B4686" s="3">
        <v>37</v>
      </c>
      <c r="C4686" s="6">
        <v>44</v>
      </c>
      <c r="D4686" s="3">
        <v>1</v>
      </c>
      <c r="E4686" s="3">
        <v>1.1000000000000001</v>
      </c>
      <c r="F4686" s="6">
        <v>0</v>
      </c>
    </row>
    <row r="4687" spans="1:6">
      <c r="A4687" s="7">
        <v>62</v>
      </c>
      <c r="B4687" s="3">
        <v>38</v>
      </c>
      <c r="C4687" s="6">
        <v>149</v>
      </c>
      <c r="D4687" s="3">
        <v>1</v>
      </c>
      <c r="E4687" s="3">
        <v>4.7</v>
      </c>
      <c r="F4687" s="6">
        <v>0</v>
      </c>
    </row>
    <row r="4688" spans="1:6">
      <c r="A4688" s="7">
        <v>62</v>
      </c>
      <c r="B4688" s="3">
        <v>38</v>
      </c>
      <c r="C4688" s="6">
        <v>44</v>
      </c>
      <c r="D4688" s="3">
        <v>1</v>
      </c>
      <c r="E4688" s="3">
        <v>1.9</v>
      </c>
      <c r="F4688" s="6">
        <v>0</v>
      </c>
    </row>
    <row r="4689" spans="1:6">
      <c r="A4689" s="7">
        <v>62</v>
      </c>
      <c r="B4689" s="3">
        <v>36</v>
      </c>
      <c r="C4689" s="6">
        <v>75</v>
      </c>
      <c r="D4689" s="3">
        <v>2</v>
      </c>
      <c r="E4689" s="3">
        <v>1.7</v>
      </c>
      <c r="F4689" s="6">
        <v>0</v>
      </c>
    </row>
    <row r="4690" spans="1:6">
      <c r="A4690" s="7">
        <v>62</v>
      </c>
      <c r="B4690" s="3">
        <v>37</v>
      </c>
      <c r="C4690" s="6">
        <v>38</v>
      </c>
      <c r="D4690" s="3">
        <v>3</v>
      </c>
      <c r="E4690" s="3">
        <v>0.5</v>
      </c>
      <c r="F4690" s="6">
        <v>0</v>
      </c>
    </row>
    <row r="4691" spans="1:6">
      <c r="A4691" s="7">
        <v>62</v>
      </c>
      <c r="B4691" s="3">
        <v>36</v>
      </c>
      <c r="C4691" s="6">
        <v>63</v>
      </c>
      <c r="D4691" s="3">
        <v>1</v>
      </c>
      <c r="E4691" s="3">
        <v>2.5</v>
      </c>
      <c r="F4691" s="6">
        <v>0</v>
      </c>
    </row>
    <row r="4692" spans="1:6">
      <c r="A4692" s="7">
        <v>62</v>
      </c>
      <c r="B4692" s="3">
        <v>38</v>
      </c>
      <c r="C4692" s="6">
        <v>124</v>
      </c>
      <c r="D4692" s="3">
        <v>1</v>
      </c>
      <c r="E4692" s="3">
        <v>3.8</v>
      </c>
      <c r="F4692" s="6">
        <v>405</v>
      </c>
    </row>
    <row r="4693" spans="1:6">
      <c r="A4693" s="7">
        <v>62</v>
      </c>
      <c r="B4693" s="3">
        <v>38</v>
      </c>
      <c r="C4693" s="6">
        <v>33</v>
      </c>
      <c r="D4693" s="3">
        <v>3</v>
      </c>
      <c r="E4693" s="3">
        <v>0.1</v>
      </c>
      <c r="F4693" s="6">
        <v>0</v>
      </c>
    </row>
    <row r="4694" spans="1:6">
      <c r="A4694" s="7">
        <v>62</v>
      </c>
      <c r="B4694" s="3">
        <v>37</v>
      </c>
      <c r="C4694" s="6">
        <v>83</v>
      </c>
      <c r="D4694" s="3">
        <v>4</v>
      </c>
      <c r="E4694" s="3">
        <v>0.1</v>
      </c>
      <c r="F4694" s="6">
        <v>0</v>
      </c>
    </row>
    <row r="4695" spans="1:6">
      <c r="A4695" s="7">
        <v>62</v>
      </c>
      <c r="B4695" s="3">
        <v>37</v>
      </c>
      <c r="C4695" s="6">
        <v>10</v>
      </c>
      <c r="D4695" s="3">
        <v>3</v>
      </c>
      <c r="E4695" s="3">
        <v>0.5</v>
      </c>
      <c r="F4695" s="6">
        <v>0</v>
      </c>
    </row>
    <row r="4696" spans="1:6">
      <c r="A4696" s="7">
        <v>62</v>
      </c>
      <c r="B4696" s="3">
        <v>38</v>
      </c>
      <c r="C4696" s="6">
        <v>174</v>
      </c>
      <c r="D4696" s="3">
        <v>1</v>
      </c>
      <c r="E4696" s="3">
        <v>4.7</v>
      </c>
      <c r="F4696" s="6">
        <v>0</v>
      </c>
    </row>
    <row r="4697" spans="1:6">
      <c r="A4697" s="7">
        <v>62</v>
      </c>
      <c r="B4697" s="3">
        <v>37</v>
      </c>
      <c r="C4697" s="6">
        <v>39</v>
      </c>
      <c r="D4697" s="3">
        <v>3</v>
      </c>
      <c r="E4697" s="3">
        <v>1.5</v>
      </c>
      <c r="F4697" s="6">
        <v>0</v>
      </c>
    </row>
    <row r="4698" spans="1:6">
      <c r="A4698" s="7">
        <v>62</v>
      </c>
      <c r="B4698" s="3">
        <v>37</v>
      </c>
      <c r="C4698" s="6">
        <v>19</v>
      </c>
      <c r="D4698" s="3">
        <v>3</v>
      </c>
      <c r="E4698" s="3">
        <v>0.5</v>
      </c>
      <c r="F4698" s="6">
        <v>89</v>
      </c>
    </row>
    <row r="4699" spans="1:6">
      <c r="A4699" s="7">
        <v>62</v>
      </c>
      <c r="B4699" s="3">
        <v>36</v>
      </c>
      <c r="C4699" s="6">
        <v>39</v>
      </c>
      <c r="D4699" s="3">
        <v>2</v>
      </c>
      <c r="E4699" s="3">
        <v>0.3</v>
      </c>
      <c r="F4699" s="6">
        <v>0</v>
      </c>
    </row>
    <row r="4700" spans="1:6">
      <c r="A4700" s="7">
        <v>63</v>
      </c>
      <c r="B4700" s="3">
        <v>38</v>
      </c>
      <c r="C4700" s="6">
        <v>61</v>
      </c>
      <c r="D4700" s="3">
        <v>2</v>
      </c>
      <c r="E4700" s="3">
        <v>1.5</v>
      </c>
      <c r="F4700" s="6">
        <v>0</v>
      </c>
    </row>
    <row r="4701" spans="1:6">
      <c r="A4701" s="7">
        <v>63</v>
      </c>
      <c r="B4701" s="3">
        <v>37</v>
      </c>
      <c r="C4701" s="6">
        <v>45</v>
      </c>
      <c r="D4701" s="3">
        <v>2</v>
      </c>
      <c r="E4701" s="3">
        <v>0.7</v>
      </c>
      <c r="F4701" s="6">
        <v>0</v>
      </c>
    </row>
    <row r="4702" spans="1:6">
      <c r="A4702" s="7">
        <v>63</v>
      </c>
      <c r="B4702" s="3">
        <v>39</v>
      </c>
      <c r="C4702" s="6">
        <v>101</v>
      </c>
      <c r="D4702" s="3">
        <v>1</v>
      </c>
      <c r="E4702" s="3">
        <v>3.9</v>
      </c>
      <c r="F4702" s="6">
        <v>0</v>
      </c>
    </row>
    <row r="4703" spans="1:6">
      <c r="A4703" s="7">
        <v>63</v>
      </c>
      <c r="B4703" s="3">
        <v>38</v>
      </c>
      <c r="C4703" s="6">
        <v>140</v>
      </c>
      <c r="D4703" s="3">
        <v>1</v>
      </c>
      <c r="E4703" s="3">
        <v>2.5</v>
      </c>
      <c r="F4703" s="6">
        <v>0</v>
      </c>
    </row>
    <row r="4704" spans="1:6">
      <c r="A4704" s="7">
        <v>63</v>
      </c>
      <c r="B4704" s="3">
        <v>37</v>
      </c>
      <c r="C4704" s="6">
        <v>30</v>
      </c>
      <c r="D4704" s="3">
        <v>2</v>
      </c>
      <c r="E4704" s="3">
        <v>1</v>
      </c>
      <c r="F4704" s="6">
        <v>159</v>
      </c>
    </row>
    <row r="4705" spans="1:6">
      <c r="A4705" s="7">
        <v>63</v>
      </c>
      <c r="B4705" s="3">
        <v>33</v>
      </c>
      <c r="C4705" s="6">
        <v>34</v>
      </c>
      <c r="D4705" s="3">
        <v>1</v>
      </c>
      <c r="E4705" s="3">
        <v>1.5</v>
      </c>
      <c r="F4705" s="6">
        <v>0</v>
      </c>
    </row>
    <row r="4706" spans="1:6">
      <c r="A4706" s="7">
        <v>63</v>
      </c>
      <c r="B4706" s="3">
        <v>38</v>
      </c>
      <c r="C4706" s="6">
        <v>54</v>
      </c>
      <c r="D4706" s="3">
        <v>3</v>
      </c>
      <c r="E4706" s="3">
        <v>2.4</v>
      </c>
      <c r="F4706" s="6">
        <v>90</v>
      </c>
    </row>
    <row r="4707" spans="1:6">
      <c r="A4707" s="7">
        <v>63</v>
      </c>
      <c r="B4707" s="3">
        <v>33</v>
      </c>
      <c r="C4707" s="6">
        <v>41</v>
      </c>
      <c r="D4707" s="3">
        <v>4</v>
      </c>
      <c r="E4707" s="3">
        <v>1.67</v>
      </c>
      <c r="F4707" s="6">
        <v>0</v>
      </c>
    </row>
    <row r="4708" spans="1:6">
      <c r="A4708" s="7">
        <v>63</v>
      </c>
      <c r="B4708" s="3">
        <v>38</v>
      </c>
      <c r="C4708" s="6">
        <v>28</v>
      </c>
      <c r="D4708" s="3">
        <v>2</v>
      </c>
      <c r="E4708" s="3">
        <v>0.5</v>
      </c>
      <c r="F4708" s="6">
        <v>89</v>
      </c>
    </row>
    <row r="4709" spans="1:6">
      <c r="A4709" s="7">
        <v>63</v>
      </c>
      <c r="B4709" s="3">
        <v>37</v>
      </c>
      <c r="C4709" s="6">
        <v>139</v>
      </c>
      <c r="D4709" s="3">
        <v>2</v>
      </c>
      <c r="E4709" s="3">
        <v>6.9</v>
      </c>
      <c r="F4709" s="6">
        <v>0</v>
      </c>
    </row>
    <row r="4710" spans="1:6">
      <c r="A4710" s="7">
        <v>63</v>
      </c>
      <c r="B4710" s="3">
        <v>37</v>
      </c>
      <c r="C4710" s="6">
        <v>42</v>
      </c>
      <c r="D4710" s="3">
        <v>2</v>
      </c>
      <c r="E4710" s="3">
        <v>0.7</v>
      </c>
      <c r="F4710" s="6">
        <v>115</v>
      </c>
    </row>
    <row r="4711" spans="1:6">
      <c r="A4711" s="7">
        <v>63</v>
      </c>
      <c r="B4711" s="3">
        <v>39</v>
      </c>
      <c r="C4711" s="6">
        <v>79</v>
      </c>
      <c r="D4711" s="3">
        <v>4</v>
      </c>
      <c r="E4711" s="3">
        <v>1.7</v>
      </c>
      <c r="F4711" s="6">
        <v>0</v>
      </c>
    </row>
    <row r="4712" spans="1:6">
      <c r="A4712" s="7">
        <v>63</v>
      </c>
      <c r="B4712" s="3">
        <v>38</v>
      </c>
      <c r="C4712" s="6">
        <v>52</v>
      </c>
      <c r="D4712" s="3">
        <v>2</v>
      </c>
      <c r="E4712" s="3">
        <v>2.8</v>
      </c>
      <c r="F4712" s="6">
        <v>0</v>
      </c>
    </row>
    <row r="4713" spans="1:6">
      <c r="A4713" s="7">
        <v>63</v>
      </c>
      <c r="B4713" s="3">
        <v>39</v>
      </c>
      <c r="C4713" s="6">
        <v>72</v>
      </c>
      <c r="D4713" s="3">
        <v>3</v>
      </c>
      <c r="E4713" s="3">
        <v>2</v>
      </c>
      <c r="F4713" s="6">
        <v>190</v>
      </c>
    </row>
    <row r="4714" spans="1:6">
      <c r="A4714" s="7">
        <v>63</v>
      </c>
      <c r="B4714" s="3">
        <v>33</v>
      </c>
      <c r="C4714" s="6">
        <v>52</v>
      </c>
      <c r="D4714" s="3">
        <v>4</v>
      </c>
      <c r="E4714" s="3">
        <v>1.67</v>
      </c>
      <c r="F4714" s="6">
        <v>0</v>
      </c>
    </row>
    <row r="4715" spans="1:6">
      <c r="A4715" s="7">
        <v>63</v>
      </c>
      <c r="B4715" s="3">
        <v>37</v>
      </c>
      <c r="C4715" s="6">
        <v>45</v>
      </c>
      <c r="D4715" s="3">
        <v>2</v>
      </c>
      <c r="E4715" s="3">
        <v>1</v>
      </c>
      <c r="F4715" s="6">
        <v>88</v>
      </c>
    </row>
    <row r="4716" spans="1:6">
      <c r="A4716" s="7">
        <v>63</v>
      </c>
      <c r="B4716" s="3">
        <v>37</v>
      </c>
      <c r="C4716" s="6">
        <v>124</v>
      </c>
      <c r="D4716" s="3">
        <v>3</v>
      </c>
      <c r="E4716" s="3">
        <v>5</v>
      </c>
      <c r="F4716" s="6">
        <v>170</v>
      </c>
    </row>
    <row r="4717" spans="1:6">
      <c r="A4717" s="7">
        <v>63</v>
      </c>
      <c r="B4717" s="3">
        <v>37</v>
      </c>
      <c r="C4717" s="6">
        <v>84</v>
      </c>
      <c r="D4717" s="3">
        <v>4</v>
      </c>
      <c r="E4717" s="3">
        <v>1.9</v>
      </c>
      <c r="F4717" s="6">
        <v>0</v>
      </c>
    </row>
    <row r="4718" spans="1:6">
      <c r="A4718" s="7">
        <v>63</v>
      </c>
      <c r="B4718" s="3">
        <v>38</v>
      </c>
      <c r="C4718" s="6">
        <v>54</v>
      </c>
      <c r="D4718" s="3">
        <v>3</v>
      </c>
      <c r="E4718" s="3">
        <v>2.2000000000000002</v>
      </c>
      <c r="F4718" s="6">
        <v>0</v>
      </c>
    </row>
    <row r="4719" spans="1:6">
      <c r="A4719" s="7">
        <v>63</v>
      </c>
      <c r="B4719" s="3">
        <v>38</v>
      </c>
      <c r="C4719" s="6">
        <v>83</v>
      </c>
      <c r="D4719" s="3">
        <v>2</v>
      </c>
      <c r="E4719" s="3">
        <v>3.4</v>
      </c>
      <c r="F4719" s="6">
        <v>0</v>
      </c>
    </row>
    <row r="4720" spans="1:6">
      <c r="A4720" s="7">
        <v>63</v>
      </c>
      <c r="B4720" s="3">
        <v>39</v>
      </c>
      <c r="C4720" s="6">
        <v>32</v>
      </c>
      <c r="D4720" s="3">
        <v>1</v>
      </c>
      <c r="E4720" s="3">
        <v>1.9</v>
      </c>
      <c r="F4720" s="6">
        <v>100</v>
      </c>
    </row>
    <row r="4721" spans="1:6">
      <c r="A4721" s="7">
        <v>63</v>
      </c>
      <c r="B4721" s="3">
        <v>38</v>
      </c>
      <c r="C4721" s="6">
        <v>103</v>
      </c>
      <c r="D4721" s="3">
        <v>1</v>
      </c>
      <c r="E4721" s="3">
        <v>2.5</v>
      </c>
      <c r="F4721" s="6">
        <v>0</v>
      </c>
    </row>
    <row r="4722" spans="1:6">
      <c r="A4722" s="7">
        <v>63</v>
      </c>
      <c r="B4722" s="3">
        <v>38</v>
      </c>
      <c r="C4722" s="6">
        <v>8</v>
      </c>
      <c r="D4722" s="3">
        <v>4</v>
      </c>
      <c r="E4722" s="3">
        <v>0.6</v>
      </c>
      <c r="F4722" s="6">
        <v>0</v>
      </c>
    </row>
    <row r="4723" spans="1:6">
      <c r="A4723" s="7">
        <v>63</v>
      </c>
      <c r="B4723" s="3">
        <v>37</v>
      </c>
      <c r="C4723" s="6">
        <v>40</v>
      </c>
      <c r="D4723" s="3">
        <v>2</v>
      </c>
      <c r="E4723" s="3">
        <v>1</v>
      </c>
      <c r="F4723" s="6">
        <v>167</v>
      </c>
    </row>
    <row r="4724" spans="1:6">
      <c r="A4724" s="7">
        <v>63</v>
      </c>
      <c r="B4724" s="3">
        <v>37</v>
      </c>
      <c r="C4724" s="6">
        <v>21</v>
      </c>
      <c r="D4724" s="3">
        <v>2</v>
      </c>
      <c r="E4724" s="3">
        <v>0.4</v>
      </c>
      <c r="F4724" s="6">
        <v>0</v>
      </c>
    </row>
    <row r="4725" spans="1:6">
      <c r="A4725" s="7">
        <v>63</v>
      </c>
      <c r="B4725" s="3">
        <v>37</v>
      </c>
      <c r="C4725" s="6">
        <v>165</v>
      </c>
      <c r="D4725" s="3">
        <v>4</v>
      </c>
      <c r="E4725" s="3">
        <v>5.0999999999999996</v>
      </c>
      <c r="F4725" s="6">
        <v>0</v>
      </c>
    </row>
    <row r="4726" spans="1:6">
      <c r="A4726" s="7">
        <v>63</v>
      </c>
      <c r="B4726" s="3">
        <v>37</v>
      </c>
      <c r="C4726" s="6">
        <v>41</v>
      </c>
      <c r="D4726" s="3">
        <v>1</v>
      </c>
      <c r="E4726" s="3">
        <v>0.5</v>
      </c>
      <c r="F4726" s="6">
        <v>0</v>
      </c>
    </row>
    <row r="4727" spans="1:6">
      <c r="A4727" s="7">
        <v>63</v>
      </c>
      <c r="B4727" s="3">
        <v>39</v>
      </c>
      <c r="C4727" s="6">
        <v>84</v>
      </c>
      <c r="D4727" s="3">
        <v>1</v>
      </c>
      <c r="E4727" s="3">
        <v>1.8</v>
      </c>
      <c r="F4727" s="6">
        <v>0</v>
      </c>
    </row>
    <row r="4728" spans="1:6">
      <c r="A4728" s="7">
        <v>63</v>
      </c>
      <c r="B4728" s="3">
        <v>38</v>
      </c>
      <c r="C4728" s="6">
        <v>129</v>
      </c>
      <c r="D4728" s="3">
        <v>1</v>
      </c>
      <c r="E4728" s="3">
        <v>0.9</v>
      </c>
      <c r="F4728" s="6">
        <v>366</v>
      </c>
    </row>
    <row r="4729" spans="1:6">
      <c r="A4729" s="7">
        <v>63</v>
      </c>
      <c r="B4729" s="3">
        <v>39</v>
      </c>
      <c r="C4729" s="6">
        <v>45</v>
      </c>
      <c r="D4729" s="3">
        <v>4</v>
      </c>
      <c r="E4729" s="3">
        <v>1.3</v>
      </c>
      <c r="F4729" s="6">
        <v>86</v>
      </c>
    </row>
    <row r="4730" spans="1:6">
      <c r="A4730" s="7">
        <v>63</v>
      </c>
      <c r="B4730" s="3">
        <v>39</v>
      </c>
      <c r="C4730" s="6">
        <v>101</v>
      </c>
      <c r="D4730" s="3">
        <v>2</v>
      </c>
      <c r="E4730" s="3">
        <v>3.9</v>
      </c>
      <c r="F4730" s="6">
        <v>294</v>
      </c>
    </row>
    <row r="4731" spans="1:6">
      <c r="A4731" s="7">
        <v>63</v>
      </c>
      <c r="B4731" s="3">
        <v>37</v>
      </c>
      <c r="C4731" s="6">
        <v>90</v>
      </c>
      <c r="D4731" s="3">
        <v>4</v>
      </c>
      <c r="E4731" s="3">
        <v>1.9</v>
      </c>
      <c r="F4731" s="6">
        <v>106</v>
      </c>
    </row>
    <row r="4732" spans="1:6">
      <c r="A4732" s="7">
        <v>63</v>
      </c>
      <c r="B4732" s="3">
        <v>37</v>
      </c>
      <c r="C4732" s="6">
        <v>109</v>
      </c>
      <c r="D4732" s="3">
        <v>1</v>
      </c>
      <c r="E4732" s="3">
        <v>2</v>
      </c>
      <c r="F4732" s="6">
        <v>0</v>
      </c>
    </row>
    <row r="4733" spans="1:6">
      <c r="A4733" s="7">
        <v>63</v>
      </c>
      <c r="B4733" s="3">
        <v>39</v>
      </c>
      <c r="C4733" s="6">
        <v>160</v>
      </c>
      <c r="D4733" s="3">
        <v>2</v>
      </c>
      <c r="E4733" s="3">
        <v>2.1</v>
      </c>
      <c r="F4733" s="6">
        <v>0</v>
      </c>
    </row>
    <row r="4734" spans="1:6">
      <c r="A4734" s="7">
        <v>63</v>
      </c>
      <c r="B4734" s="3">
        <v>38</v>
      </c>
      <c r="C4734" s="6">
        <v>22</v>
      </c>
      <c r="D4734" s="3">
        <v>3</v>
      </c>
      <c r="E4734" s="3">
        <v>0.1</v>
      </c>
      <c r="F4734" s="6">
        <v>90</v>
      </c>
    </row>
    <row r="4735" spans="1:6">
      <c r="A4735" s="7">
        <v>63</v>
      </c>
      <c r="B4735" s="3">
        <v>39</v>
      </c>
      <c r="C4735" s="6">
        <v>92</v>
      </c>
      <c r="D4735" s="3">
        <v>2</v>
      </c>
      <c r="E4735" s="3">
        <v>0</v>
      </c>
      <c r="F4735" s="6">
        <v>0</v>
      </c>
    </row>
    <row r="4736" spans="1:6">
      <c r="A4736" s="7">
        <v>63</v>
      </c>
      <c r="B4736" s="3">
        <v>38</v>
      </c>
      <c r="C4736" s="6">
        <v>83</v>
      </c>
      <c r="D4736" s="3">
        <v>3</v>
      </c>
      <c r="E4736" s="3">
        <v>1.8</v>
      </c>
      <c r="F4736" s="6">
        <v>0</v>
      </c>
    </row>
    <row r="4737" spans="1:6">
      <c r="A4737" s="7">
        <v>63</v>
      </c>
      <c r="B4737" s="3">
        <v>38</v>
      </c>
      <c r="C4737" s="6">
        <v>153</v>
      </c>
      <c r="D4737" s="3">
        <v>1</v>
      </c>
      <c r="E4737" s="3">
        <v>1.3</v>
      </c>
      <c r="F4737" s="6">
        <v>455</v>
      </c>
    </row>
    <row r="4738" spans="1:6">
      <c r="A4738" s="7">
        <v>63</v>
      </c>
      <c r="B4738" s="3">
        <v>38</v>
      </c>
      <c r="C4738" s="6">
        <v>84</v>
      </c>
      <c r="D4738" s="3">
        <v>4</v>
      </c>
      <c r="E4738" s="3">
        <v>0.1</v>
      </c>
      <c r="F4738" s="6">
        <v>0</v>
      </c>
    </row>
    <row r="4739" spans="1:6">
      <c r="A4739" s="7">
        <v>63</v>
      </c>
      <c r="B4739" s="3">
        <v>37</v>
      </c>
      <c r="C4739" s="6">
        <v>20</v>
      </c>
      <c r="D4739" s="3">
        <v>1</v>
      </c>
      <c r="E4739" s="3">
        <v>0.8</v>
      </c>
      <c r="F4739" s="6">
        <v>0</v>
      </c>
    </row>
    <row r="4740" spans="1:6">
      <c r="A4740" s="7">
        <v>63</v>
      </c>
      <c r="B4740" s="3">
        <v>39</v>
      </c>
      <c r="C4740" s="6">
        <v>83</v>
      </c>
      <c r="D4740" s="3">
        <v>3</v>
      </c>
      <c r="E4740" s="3">
        <v>2</v>
      </c>
      <c r="F4740" s="6">
        <v>0</v>
      </c>
    </row>
    <row r="4741" spans="1:6">
      <c r="A4741" s="7">
        <v>63</v>
      </c>
      <c r="B4741" s="3">
        <v>37</v>
      </c>
      <c r="C4741" s="6">
        <v>110</v>
      </c>
      <c r="D4741" s="3">
        <v>1</v>
      </c>
      <c r="E4741" s="3">
        <v>4.0999999999999996</v>
      </c>
      <c r="F4741" s="6">
        <v>0</v>
      </c>
    </row>
    <row r="4742" spans="1:6">
      <c r="A4742" s="7">
        <v>63</v>
      </c>
      <c r="B4742" s="3">
        <v>39</v>
      </c>
      <c r="C4742" s="6">
        <v>40</v>
      </c>
      <c r="D4742" s="3">
        <v>4</v>
      </c>
      <c r="E4742" s="3">
        <v>1.2</v>
      </c>
      <c r="F4742" s="6">
        <v>0</v>
      </c>
    </row>
    <row r="4743" spans="1:6">
      <c r="A4743" s="7">
        <v>63</v>
      </c>
      <c r="B4743" s="3">
        <v>38</v>
      </c>
      <c r="C4743" s="6">
        <v>31</v>
      </c>
      <c r="D4743" s="3">
        <v>1</v>
      </c>
      <c r="E4743" s="3">
        <v>1.1000000000000001</v>
      </c>
      <c r="F4743" s="6">
        <v>125</v>
      </c>
    </row>
    <row r="4744" spans="1:6">
      <c r="A4744" s="7">
        <v>63</v>
      </c>
      <c r="B4744" s="3">
        <v>39</v>
      </c>
      <c r="C4744" s="6">
        <v>160</v>
      </c>
      <c r="D4744" s="3">
        <v>2</v>
      </c>
      <c r="E4744" s="3">
        <v>2.1</v>
      </c>
      <c r="F4744" s="6">
        <v>0</v>
      </c>
    </row>
    <row r="4745" spans="1:6">
      <c r="A4745" s="7">
        <v>63</v>
      </c>
      <c r="B4745" s="3">
        <v>38</v>
      </c>
      <c r="C4745" s="6">
        <v>111</v>
      </c>
      <c r="D4745" s="3">
        <v>2</v>
      </c>
      <c r="E4745" s="3">
        <v>3.9</v>
      </c>
      <c r="F4745" s="6">
        <v>207</v>
      </c>
    </row>
    <row r="4746" spans="1:6">
      <c r="A4746" s="7">
        <v>63</v>
      </c>
      <c r="B4746" s="3">
        <v>38</v>
      </c>
      <c r="C4746" s="6">
        <v>134</v>
      </c>
      <c r="D4746" s="3">
        <v>3</v>
      </c>
      <c r="E4746" s="3">
        <v>4</v>
      </c>
      <c r="F4746" s="6">
        <v>0</v>
      </c>
    </row>
    <row r="4747" spans="1:6">
      <c r="A4747" s="7">
        <v>63</v>
      </c>
      <c r="B4747" s="3">
        <v>38</v>
      </c>
      <c r="C4747" s="6">
        <v>159</v>
      </c>
      <c r="D4747" s="3">
        <v>4</v>
      </c>
      <c r="E4747" s="3">
        <v>4.9000000000000004</v>
      </c>
      <c r="F4747" s="6">
        <v>111</v>
      </c>
    </row>
    <row r="4748" spans="1:6">
      <c r="A4748" s="7">
        <v>63</v>
      </c>
      <c r="B4748" s="3">
        <v>37</v>
      </c>
      <c r="C4748" s="6">
        <v>20</v>
      </c>
      <c r="D4748" s="3">
        <v>2</v>
      </c>
      <c r="E4748" s="3">
        <v>0.4</v>
      </c>
      <c r="F4748" s="6">
        <v>76</v>
      </c>
    </row>
    <row r="4749" spans="1:6">
      <c r="A4749" s="7">
        <v>63</v>
      </c>
      <c r="B4749" s="3">
        <v>37</v>
      </c>
      <c r="C4749" s="6">
        <v>101</v>
      </c>
      <c r="D4749" s="3">
        <v>2</v>
      </c>
      <c r="E4749" s="3">
        <v>2.8</v>
      </c>
      <c r="F4749" s="6">
        <v>0</v>
      </c>
    </row>
    <row r="4750" spans="1:6">
      <c r="A4750" s="7">
        <v>63</v>
      </c>
      <c r="B4750" s="3">
        <v>37</v>
      </c>
      <c r="C4750" s="6">
        <v>141</v>
      </c>
      <c r="D4750" s="3">
        <v>2</v>
      </c>
      <c r="E4750" s="3">
        <v>6.9</v>
      </c>
      <c r="F4750" s="6">
        <v>0</v>
      </c>
    </row>
    <row r="4751" spans="1:6">
      <c r="A4751" s="7">
        <v>63</v>
      </c>
      <c r="B4751" s="3">
        <v>37</v>
      </c>
      <c r="C4751" s="6">
        <v>8</v>
      </c>
      <c r="D4751" s="3">
        <v>1</v>
      </c>
      <c r="E4751" s="3">
        <v>0.8</v>
      </c>
      <c r="F4751" s="6">
        <v>97</v>
      </c>
    </row>
    <row r="4752" spans="1:6">
      <c r="A4752" s="7">
        <v>63</v>
      </c>
      <c r="B4752" s="3">
        <v>39</v>
      </c>
      <c r="C4752" s="6">
        <v>52</v>
      </c>
      <c r="D4752" s="3">
        <v>2</v>
      </c>
      <c r="E4752" s="3">
        <v>1.1000000000000001</v>
      </c>
      <c r="F4752" s="6">
        <v>0</v>
      </c>
    </row>
    <row r="4753" spans="1:6">
      <c r="A4753" s="7">
        <v>63</v>
      </c>
      <c r="B4753" s="3">
        <v>37</v>
      </c>
      <c r="C4753" s="6">
        <v>44</v>
      </c>
      <c r="D4753" s="3">
        <v>2</v>
      </c>
      <c r="E4753" s="3">
        <v>1</v>
      </c>
      <c r="F4753" s="6">
        <v>0</v>
      </c>
    </row>
    <row r="4754" spans="1:6">
      <c r="A4754" s="7">
        <v>63</v>
      </c>
      <c r="B4754" s="3">
        <v>39</v>
      </c>
      <c r="C4754" s="6">
        <v>40</v>
      </c>
      <c r="D4754" s="3">
        <v>1</v>
      </c>
      <c r="E4754" s="3">
        <v>0.8</v>
      </c>
      <c r="F4754" s="6">
        <v>118</v>
      </c>
    </row>
    <row r="4755" spans="1:6">
      <c r="A4755" s="7">
        <v>63</v>
      </c>
      <c r="B4755" s="3">
        <v>37</v>
      </c>
      <c r="C4755" s="6">
        <v>32</v>
      </c>
      <c r="D4755" s="3">
        <v>3</v>
      </c>
      <c r="E4755" s="3">
        <v>0.7</v>
      </c>
      <c r="F4755" s="6">
        <v>141</v>
      </c>
    </row>
    <row r="4756" spans="1:6">
      <c r="A4756" s="7">
        <v>63</v>
      </c>
      <c r="B4756" s="3">
        <v>37</v>
      </c>
      <c r="C4756" s="6">
        <v>145</v>
      </c>
      <c r="D4756" s="3">
        <v>2</v>
      </c>
      <c r="E4756" s="3">
        <v>6.9</v>
      </c>
      <c r="F4756" s="6">
        <v>0</v>
      </c>
    </row>
    <row r="4757" spans="1:6">
      <c r="A4757" s="7">
        <v>63</v>
      </c>
      <c r="B4757" s="3">
        <v>39</v>
      </c>
      <c r="C4757" s="6">
        <v>53</v>
      </c>
      <c r="D4757" s="3">
        <v>1</v>
      </c>
      <c r="E4757" s="3">
        <v>0.8</v>
      </c>
      <c r="F4757" s="6">
        <v>0</v>
      </c>
    </row>
    <row r="4758" spans="1:6">
      <c r="A4758" s="7">
        <v>63</v>
      </c>
      <c r="B4758" s="3">
        <v>37</v>
      </c>
      <c r="C4758" s="6">
        <v>113</v>
      </c>
      <c r="D4758" s="3">
        <v>4</v>
      </c>
      <c r="E4758" s="3">
        <v>1.7</v>
      </c>
      <c r="F4758" s="6">
        <v>0</v>
      </c>
    </row>
    <row r="4759" spans="1:6">
      <c r="A4759" s="7">
        <v>63</v>
      </c>
      <c r="B4759" s="3">
        <v>38</v>
      </c>
      <c r="C4759" s="6">
        <v>14</v>
      </c>
      <c r="D4759" s="3">
        <v>4</v>
      </c>
      <c r="E4759" s="3">
        <v>0.4</v>
      </c>
      <c r="F4759" s="6">
        <v>86</v>
      </c>
    </row>
    <row r="4760" spans="1:6">
      <c r="A4760" s="7">
        <v>63</v>
      </c>
      <c r="B4760" s="3">
        <v>39</v>
      </c>
      <c r="C4760" s="6">
        <v>58</v>
      </c>
      <c r="D4760" s="3">
        <v>1</v>
      </c>
      <c r="E4760" s="3">
        <v>0</v>
      </c>
      <c r="F4760" s="6">
        <v>0</v>
      </c>
    </row>
    <row r="4761" spans="1:6">
      <c r="A4761" s="7">
        <v>63</v>
      </c>
      <c r="B4761" s="3">
        <v>38</v>
      </c>
      <c r="C4761" s="6">
        <v>148</v>
      </c>
      <c r="D4761" s="3">
        <v>2</v>
      </c>
      <c r="E4761" s="3">
        <v>4.3</v>
      </c>
      <c r="F4761" s="6">
        <v>0</v>
      </c>
    </row>
    <row r="4762" spans="1:6">
      <c r="A4762" s="7">
        <v>63</v>
      </c>
      <c r="B4762" s="3">
        <v>37</v>
      </c>
      <c r="C4762" s="6">
        <v>78</v>
      </c>
      <c r="D4762" s="3">
        <v>4</v>
      </c>
      <c r="E4762" s="3">
        <v>1.7</v>
      </c>
      <c r="F4762" s="6">
        <v>0</v>
      </c>
    </row>
    <row r="4763" spans="1:6">
      <c r="A4763" s="7">
        <v>63</v>
      </c>
      <c r="B4763" s="3">
        <v>38</v>
      </c>
      <c r="C4763" s="6">
        <v>138</v>
      </c>
      <c r="D4763" s="3">
        <v>1</v>
      </c>
      <c r="E4763" s="3">
        <v>2.5</v>
      </c>
      <c r="F4763" s="6">
        <v>0</v>
      </c>
    </row>
    <row r="4764" spans="1:6">
      <c r="A4764" s="7">
        <v>63</v>
      </c>
      <c r="B4764" s="3">
        <v>38</v>
      </c>
      <c r="C4764" s="6">
        <v>50</v>
      </c>
      <c r="D4764" s="3">
        <v>2</v>
      </c>
      <c r="E4764" s="3">
        <v>2.8</v>
      </c>
      <c r="F4764" s="6">
        <v>205</v>
      </c>
    </row>
    <row r="4765" spans="1:6">
      <c r="A4765" s="7">
        <v>63</v>
      </c>
      <c r="B4765" s="3">
        <v>37</v>
      </c>
      <c r="C4765" s="6">
        <v>185</v>
      </c>
      <c r="D4765" s="3">
        <v>2</v>
      </c>
      <c r="E4765" s="3">
        <v>7.9</v>
      </c>
      <c r="F4765" s="6">
        <v>358</v>
      </c>
    </row>
    <row r="4766" spans="1:6">
      <c r="A4766" s="7">
        <v>63</v>
      </c>
      <c r="B4766" s="3">
        <v>37</v>
      </c>
      <c r="C4766" s="6">
        <v>10</v>
      </c>
      <c r="D4766" s="3">
        <v>2</v>
      </c>
      <c r="E4766" s="3">
        <v>0.4</v>
      </c>
      <c r="F4766" s="6">
        <v>0</v>
      </c>
    </row>
    <row r="4767" spans="1:6">
      <c r="A4767" s="7">
        <v>63</v>
      </c>
      <c r="B4767" s="3">
        <v>37</v>
      </c>
      <c r="C4767" s="6">
        <v>11</v>
      </c>
      <c r="D4767" s="3">
        <v>1</v>
      </c>
      <c r="E4767" s="3">
        <v>0.8</v>
      </c>
      <c r="F4767" s="6">
        <v>102</v>
      </c>
    </row>
    <row r="4768" spans="1:6">
      <c r="A4768" s="7">
        <v>63</v>
      </c>
      <c r="B4768" s="3">
        <v>37</v>
      </c>
      <c r="C4768" s="6">
        <v>105</v>
      </c>
      <c r="D4768" s="3">
        <v>4</v>
      </c>
      <c r="E4768" s="3">
        <v>1.7</v>
      </c>
      <c r="F4768" s="6">
        <v>244</v>
      </c>
    </row>
    <row r="4769" spans="1:6">
      <c r="A4769" s="7">
        <v>63</v>
      </c>
      <c r="B4769" s="3">
        <v>39</v>
      </c>
      <c r="C4769" s="6">
        <v>38</v>
      </c>
      <c r="D4769" s="3">
        <v>3</v>
      </c>
      <c r="E4769" s="3">
        <v>0.1</v>
      </c>
      <c r="F4769" s="6">
        <v>178</v>
      </c>
    </row>
    <row r="4770" spans="1:6">
      <c r="A4770" s="7">
        <v>63</v>
      </c>
      <c r="B4770" s="3">
        <v>39</v>
      </c>
      <c r="C4770" s="6">
        <v>49</v>
      </c>
      <c r="D4770" s="3">
        <v>1</v>
      </c>
      <c r="E4770" s="3">
        <v>0.8</v>
      </c>
      <c r="F4770" s="6">
        <v>103</v>
      </c>
    </row>
    <row r="4771" spans="1:6">
      <c r="A4771" s="7">
        <v>63</v>
      </c>
      <c r="B4771" s="3">
        <v>33</v>
      </c>
      <c r="C4771" s="6">
        <v>40</v>
      </c>
      <c r="D4771" s="3">
        <v>4</v>
      </c>
      <c r="E4771" s="3">
        <v>1.67</v>
      </c>
      <c r="F4771" s="6">
        <v>0</v>
      </c>
    </row>
    <row r="4772" spans="1:6">
      <c r="A4772" s="7">
        <v>63</v>
      </c>
      <c r="B4772" s="3">
        <v>37</v>
      </c>
      <c r="C4772" s="6">
        <v>140</v>
      </c>
      <c r="D4772" s="3">
        <v>2</v>
      </c>
      <c r="E4772" s="3">
        <v>6.9</v>
      </c>
      <c r="F4772" s="6">
        <v>97</v>
      </c>
    </row>
    <row r="4773" spans="1:6">
      <c r="A4773" s="7">
        <v>63</v>
      </c>
      <c r="B4773" s="3">
        <v>37</v>
      </c>
      <c r="C4773" s="6">
        <v>132</v>
      </c>
      <c r="D4773" s="3">
        <v>1</v>
      </c>
      <c r="E4773" s="3">
        <v>4.4000000000000004</v>
      </c>
      <c r="F4773" s="6">
        <v>0</v>
      </c>
    </row>
    <row r="4774" spans="1:6">
      <c r="A4774" s="7">
        <v>63</v>
      </c>
      <c r="B4774" s="3">
        <v>37</v>
      </c>
      <c r="C4774" s="6">
        <v>25</v>
      </c>
      <c r="D4774" s="3">
        <v>2</v>
      </c>
      <c r="E4774" s="3">
        <v>0.2</v>
      </c>
      <c r="F4774" s="6">
        <v>0</v>
      </c>
    </row>
    <row r="4775" spans="1:6">
      <c r="A4775" s="7">
        <v>63</v>
      </c>
      <c r="B4775" s="3">
        <v>37</v>
      </c>
      <c r="C4775" s="6">
        <v>118</v>
      </c>
      <c r="D4775" s="3">
        <v>1</v>
      </c>
      <c r="E4775" s="3">
        <v>2</v>
      </c>
      <c r="F4775" s="6">
        <v>427</v>
      </c>
    </row>
    <row r="4776" spans="1:6">
      <c r="A4776" s="7">
        <v>63</v>
      </c>
      <c r="B4776" s="3">
        <v>37</v>
      </c>
      <c r="C4776" s="6">
        <v>84</v>
      </c>
      <c r="D4776" s="3">
        <v>4</v>
      </c>
      <c r="E4776" s="3">
        <v>2.4</v>
      </c>
      <c r="F4776" s="6">
        <v>0</v>
      </c>
    </row>
    <row r="4777" spans="1:6">
      <c r="A4777" s="7">
        <v>63</v>
      </c>
      <c r="B4777" s="3">
        <v>37</v>
      </c>
      <c r="C4777" s="6">
        <v>149</v>
      </c>
      <c r="D4777" s="3">
        <v>2</v>
      </c>
      <c r="E4777" s="3">
        <v>0.2</v>
      </c>
      <c r="F4777" s="6">
        <v>364</v>
      </c>
    </row>
    <row r="4778" spans="1:6">
      <c r="A4778" s="7">
        <v>63</v>
      </c>
      <c r="B4778" s="3">
        <v>38</v>
      </c>
      <c r="C4778" s="6">
        <v>15</v>
      </c>
      <c r="D4778" s="3">
        <v>4</v>
      </c>
      <c r="E4778" s="3">
        <v>0.6</v>
      </c>
      <c r="F4778" s="6">
        <v>83</v>
      </c>
    </row>
    <row r="4779" spans="1:6">
      <c r="A4779" s="7">
        <v>63</v>
      </c>
      <c r="B4779" s="3">
        <v>37</v>
      </c>
      <c r="C4779" s="6">
        <v>15</v>
      </c>
      <c r="D4779" s="3">
        <v>1</v>
      </c>
      <c r="E4779" s="3">
        <v>0.8</v>
      </c>
      <c r="F4779" s="6">
        <v>115</v>
      </c>
    </row>
    <row r="4780" spans="1:6">
      <c r="A4780" s="7">
        <v>63</v>
      </c>
      <c r="B4780" s="3">
        <v>38</v>
      </c>
      <c r="C4780" s="6">
        <v>59</v>
      </c>
      <c r="D4780" s="3">
        <v>3</v>
      </c>
      <c r="E4780" s="3">
        <v>0.5</v>
      </c>
      <c r="F4780" s="6">
        <v>0</v>
      </c>
    </row>
    <row r="4781" spans="1:6">
      <c r="A4781" s="7">
        <v>63</v>
      </c>
      <c r="B4781" s="3">
        <v>39</v>
      </c>
      <c r="C4781" s="6">
        <v>41</v>
      </c>
      <c r="D4781" s="3">
        <v>2</v>
      </c>
      <c r="E4781" s="3">
        <v>1.1000000000000001</v>
      </c>
      <c r="F4781" s="6">
        <v>0</v>
      </c>
    </row>
    <row r="4782" spans="1:6">
      <c r="A4782" s="7">
        <v>63</v>
      </c>
      <c r="B4782" s="3">
        <v>39</v>
      </c>
      <c r="C4782" s="6">
        <v>131</v>
      </c>
      <c r="D4782" s="3">
        <v>3</v>
      </c>
      <c r="E4782" s="3">
        <v>2.6</v>
      </c>
      <c r="F4782" s="6">
        <v>229</v>
      </c>
    </row>
    <row r="4783" spans="1:6">
      <c r="A4783" s="7">
        <v>63</v>
      </c>
      <c r="B4783" s="3">
        <v>39</v>
      </c>
      <c r="C4783" s="6">
        <v>49</v>
      </c>
      <c r="D4783" s="3">
        <v>4</v>
      </c>
      <c r="E4783" s="3">
        <v>1.2</v>
      </c>
      <c r="F4783" s="6">
        <v>109</v>
      </c>
    </row>
    <row r="4784" spans="1:6">
      <c r="A4784" s="7">
        <v>63</v>
      </c>
      <c r="B4784" s="3">
        <v>37</v>
      </c>
      <c r="C4784" s="6">
        <v>112</v>
      </c>
      <c r="D4784" s="3">
        <v>4</v>
      </c>
      <c r="E4784" s="3">
        <v>2.4</v>
      </c>
      <c r="F4784" s="6">
        <v>0</v>
      </c>
    </row>
    <row r="4785" spans="1:6">
      <c r="A4785" s="7">
        <v>63</v>
      </c>
      <c r="B4785" s="3">
        <v>37</v>
      </c>
      <c r="C4785" s="6">
        <v>15</v>
      </c>
      <c r="D4785" s="3">
        <v>2</v>
      </c>
      <c r="E4785" s="3">
        <v>0.4</v>
      </c>
      <c r="F4785" s="6">
        <v>0</v>
      </c>
    </row>
    <row r="4786" spans="1:6">
      <c r="A4786" s="7">
        <v>63</v>
      </c>
      <c r="B4786" s="3">
        <v>33</v>
      </c>
      <c r="C4786" s="6">
        <v>178</v>
      </c>
      <c r="D4786" s="3">
        <v>4</v>
      </c>
      <c r="E4786" s="3">
        <v>9</v>
      </c>
      <c r="F4786" s="6">
        <v>0</v>
      </c>
    </row>
    <row r="4787" spans="1:6">
      <c r="A4787" s="7">
        <v>63</v>
      </c>
      <c r="B4787" s="3">
        <v>39</v>
      </c>
      <c r="C4787" s="6">
        <v>39</v>
      </c>
      <c r="D4787" s="3">
        <v>1</v>
      </c>
      <c r="E4787" s="3">
        <v>1.9</v>
      </c>
      <c r="F4787" s="6">
        <v>0</v>
      </c>
    </row>
    <row r="4788" spans="1:6">
      <c r="A4788" s="7">
        <v>63</v>
      </c>
      <c r="B4788" s="3">
        <v>39</v>
      </c>
      <c r="C4788" s="6">
        <v>50</v>
      </c>
      <c r="D4788" s="3">
        <v>1</v>
      </c>
      <c r="E4788" s="3">
        <v>0</v>
      </c>
      <c r="F4788" s="6">
        <v>166</v>
      </c>
    </row>
    <row r="4789" spans="1:6">
      <c r="A4789" s="7">
        <v>63</v>
      </c>
      <c r="B4789" s="3">
        <v>38</v>
      </c>
      <c r="C4789" s="6">
        <v>32</v>
      </c>
      <c r="D4789" s="3">
        <v>1</v>
      </c>
      <c r="E4789" s="3">
        <v>1.5</v>
      </c>
      <c r="F4789" s="6">
        <v>0</v>
      </c>
    </row>
    <row r="4790" spans="1:6">
      <c r="A4790" s="7">
        <v>63</v>
      </c>
      <c r="B4790" s="3">
        <v>38</v>
      </c>
      <c r="C4790" s="6">
        <v>135</v>
      </c>
      <c r="D4790" s="3">
        <v>2</v>
      </c>
      <c r="E4790" s="3">
        <v>3.8</v>
      </c>
      <c r="F4790" s="6">
        <v>183</v>
      </c>
    </row>
    <row r="4791" spans="1:6">
      <c r="A4791" s="7">
        <v>63</v>
      </c>
      <c r="B4791" s="3">
        <v>37</v>
      </c>
      <c r="C4791" s="6">
        <v>31</v>
      </c>
      <c r="D4791" s="3">
        <v>1</v>
      </c>
      <c r="E4791" s="3">
        <v>0.5</v>
      </c>
      <c r="F4791" s="6">
        <v>0</v>
      </c>
    </row>
    <row r="4792" spans="1:6">
      <c r="A4792" s="7">
        <v>63</v>
      </c>
      <c r="B4792" s="3">
        <v>38</v>
      </c>
      <c r="C4792" s="6">
        <v>102</v>
      </c>
      <c r="D4792" s="3">
        <v>4</v>
      </c>
      <c r="E4792" s="3">
        <v>3.4</v>
      </c>
      <c r="F4792" s="6">
        <v>0</v>
      </c>
    </row>
    <row r="4793" spans="1:6">
      <c r="A4793" s="7">
        <v>63</v>
      </c>
      <c r="B4793" s="3">
        <v>37</v>
      </c>
      <c r="C4793" s="6">
        <v>191</v>
      </c>
      <c r="D4793" s="3">
        <v>2</v>
      </c>
      <c r="E4793" s="3">
        <v>4.3</v>
      </c>
      <c r="F4793" s="6">
        <v>205</v>
      </c>
    </row>
    <row r="4794" spans="1:6">
      <c r="A4794" s="7">
        <v>63</v>
      </c>
      <c r="B4794" s="3">
        <v>38</v>
      </c>
      <c r="C4794" s="6">
        <v>41</v>
      </c>
      <c r="D4794" s="3">
        <v>2</v>
      </c>
      <c r="E4794" s="3">
        <v>1.5</v>
      </c>
      <c r="F4794" s="6">
        <v>173</v>
      </c>
    </row>
    <row r="4795" spans="1:6">
      <c r="A4795" s="7">
        <v>63</v>
      </c>
      <c r="B4795" s="3">
        <v>38</v>
      </c>
      <c r="C4795" s="6">
        <v>85</v>
      </c>
      <c r="D4795" s="3">
        <v>4</v>
      </c>
      <c r="E4795" s="3">
        <v>0.1</v>
      </c>
      <c r="F4795" s="6">
        <v>0</v>
      </c>
    </row>
    <row r="4796" spans="1:6">
      <c r="A4796" s="7">
        <v>63</v>
      </c>
      <c r="B4796" s="3">
        <v>37</v>
      </c>
      <c r="C4796" s="6">
        <v>61</v>
      </c>
      <c r="D4796" s="3">
        <v>1</v>
      </c>
      <c r="E4796" s="3">
        <v>2.5</v>
      </c>
      <c r="F4796" s="6">
        <v>0</v>
      </c>
    </row>
    <row r="4797" spans="1:6">
      <c r="A4797" s="7">
        <v>63</v>
      </c>
      <c r="B4797" s="3">
        <v>38</v>
      </c>
      <c r="C4797" s="6">
        <v>9</v>
      </c>
      <c r="D4797" s="3">
        <v>4</v>
      </c>
      <c r="E4797" s="3">
        <v>0.6</v>
      </c>
      <c r="F4797" s="6">
        <v>100</v>
      </c>
    </row>
    <row r="4798" spans="1:6">
      <c r="A4798" s="7">
        <v>63</v>
      </c>
      <c r="B4798" s="3">
        <v>38</v>
      </c>
      <c r="C4798" s="6">
        <v>63</v>
      </c>
      <c r="D4798" s="3">
        <v>2</v>
      </c>
      <c r="E4798" s="3">
        <v>1.5</v>
      </c>
      <c r="F4798" s="6">
        <v>0</v>
      </c>
    </row>
    <row r="4799" spans="1:6">
      <c r="A4799" s="7">
        <v>63</v>
      </c>
      <c r="B4799" s="3">
        <v>37</v>
      </c>
      <c r="C4799" s="6">
        <v>80</v>
      </c>
      <c r="D4799" s="3">
        <v>2</v>
      </c>
      <c r="E4799" s="3">
        <v>1.7</v>
      </c>
      <c r="F4799" s="6">
        <v>0</v>
      </c>
    </row>
    <row r="4800" spans="1:6">
      <c r="A4800" s="7">
        <v>63</v>
      </c>
      <c r="B4800" s="3">
        <v>38</v>
      </c>
      <c r="C4800" s="6">
        <v>52</v>
      </c>
      <c r="D4800" s="3">
        <v>4</v>
      </c>
      <c r="E4800" s="3">
        <v>1.7</v>
      </c>
      <c r="F4800" s="6">
        <v>218</v>
      </c>
    </row>
    <row r="4801" spans="1:6">
      <c r="A4801" s="7">
        <v>63</v>
      </c>
      <c r="B4801" s="3">
        <v>39</v>
      </c>
      <c r="C4801" s="6">
        <v>41</v>
      </c>
      <c r="D4801" s="3">
        <v>4</v>
      </c>
      <c r="E4801" s="3">
        <v>1.3</v>
      </c>
      <c r="F4801" s="6">
        <v>0</v>
      </c>
    </row>
    <row r="4802" spans="1:6">
      <c r="A4802" s="7">
        <v>63</v>
      </c>
      <c r="B4802" s="3">
        <v>39</v>
      </c>
      <c r="C4802" s="6">
        <v>64</v>
      </c>
      <c r="D4802" s="3">
        <v>1</v>
      </c>
      <c r="E4802" s="3">
        <v>1.8</v>
      </c>
      <c r="F4802" s="6">
        <v>147</v>
      </c>
    </row>
    <row r="4803" spans="1:6">
      <c r="A4803" s="7">
        <v>63</v>
      </c>
      <c r="B4803" s="3">
        <v>39</v>
      </c>
      <c r="C4803" s="6">
        <v>119</v>
      </c>
      <c r="D4803" s="3">
        <v>1</v>
      </c>
      <c r="E4803" s="3">
        <v>2.9</v>
      </c>
      <c r="F4803" s="6">
        <v>0</v>
      </c>
    </row>
    <row r="4804" spans="1:6">
      <c r="A4804" s="7">
        <v>63</v>
      </c>
      <c r="B4804" s="3">
        <v>39</v>
      </c>
      <c r="C4804" s="6">
        <v>33</v>
      </c>
      <c r="D4804" s="3">
        <v>3</v>
      </c>
      <c r="E4804" s="3">
        <v>0.1</v>
      </c>
      <c r="F4804" s="6">
        <v>0</v>
      </c>
    </row>
    <row r="4805" spans="1:6">
      <c r="A4805" s="7">
        <v>63</v>
      </c>
      <c r="B4805" s="3">
        <v>38</v>
      </c>
      <c r="C4805" s="6">
        <v>110</v>
      </c>
      <c r="D4805" s="3">
        <v>3</v>
      </c>
      <c r="E4805" s="3">
        <v>1.8</v>
      </c>
      <c r="F4805" s="6">
        <v>109</v>
      </c>
    </row>
    <row r="4806" spans="1:6">
      <c r="A4806" s="7">
        <v>63</v>
      </c>
      <c r="B4806" s="3">
        <v>37</v>
      </c>
      <c r="C4806" s="6">
        <v>39</v>
      </c>
      <c r="D4806" s="3">
        <v>2</v>
      </c>
      <c r="E4806" s="3">
        <v>0.7</v>
      </c>
      <c r="F4806" s="6">
        <v>0</v>
      </c>
    </row>
    <row r="4807" spans="1:6">
      <c r="A4807" s="7">
        <v>63</v>
      </c>
      <c r="B4807" s="3">
        <v>39</v>
      </c>
      <c r="C4807" s="6">
        <v>24</v>
      </c>
      <c r="D4807" s="3">
        <v>2</v>
      </c>
      <c r="E4807" s="3">
        <v>0.3</v>
      </c>
      <c r="F4807" s="6">
        <v>0</v>
      </c>
    </row>
    <row r="4808" spans="1:6">
      <c r="A4808" s="7">
        <v>64</v>
      </c>
      <c r="B4808" s="3">
        <v>40</v>
      </c>
      <c r="C4808" s="6">
        <v>169</v>
      </c>
      <c r="D4808" s="3">
        <v>2</v>
      </c>
      <c r="E4808" s="3">
        <v>2.1</v>
      </c>
      <c r="F4808" s="6">
        <v>122</v>
      </c>
    </row>
    <row r="4809" spans="1:6">
      <c r="A4809" s="7">
        <v>64</v>
      </c>
      <c r="B4809" s="3">
        <v>39</v>
      </c>
      <c r="C4809" s="6">
        <v>172</v>
      </c>
      <c r="D4809" s="3">
        <v>4</v>
      </c>
      <c r="E4809" s="3">
        <v>3.1</v>
      </c>
      <c r="F4809" s="6">
        <v>282</v>
      </c>
    </row>
    <row r="4810" spans="1:6">
      <c r="A4810" s="7">
        <v>64</v>
      </c>
      <c r="B4810" s="3">
        <v>39</v>
      </c>
      <c r="C4810" s="6">
        <v>129</v>
      </c>
      <c r="D4810" s="3">
        <v>1</v>
      </c>
      <c r="E4810" s="3">
        <v>2.5</v>
      </c>
      <c r="F4810" s="6">
        <v>0</v>
      </c>
    </row>
    <row r="4811" spans="1:6">
      <c r="A4811" s="7">
        <v>64</v>
      </c>
      <c r="B4811" s="3">
        <v>40</v>
      </c>
      <c r="C4811" s="6">
        <v>58</v>
      </c>
      <c r="D4811" s="3">
        <v>1</v>
      </c>
      <c r="E4811" s="3">
        <v>1.8</v>
      </c>
      <c r="F4811" s="6">
        <v>0</v>
      </c>
    </row>
    <row r="4812" spans="1:6">
      <c r="A4812" s="7">
        <v>64</v>
      </c>
      <c r="B4812" s="3">
        <v>39</v>
      </c>
      <c r="C4812" s="6">
        <v>59</v>
      </c>
      <c r="D4812" s="3">
        <v>2</v>
      </c>
      <c r="E4812" s="3">
        <v>1.5</v>
      </c>
      <c r="F4812" s="6">
        <v>139</v>
      </c>
    </row>
    <row r="4813" spans="1:6">
      <c r="A4813" s="7">
        <v>64</v>
      </c>
      <c r="B4813" s="3">
        <v>40</v>
      </c>
      <c r="C4813" s="6">
        <v>91</v>
      </c>
      <c r="D4813" s="3">
        <v>2</v>
      </c>
      <c r="E4813" s="3">
        <v>0</v>
      </c>
      <c r="F4813" s="6">
        <v>0</v>
      </c>
    </row>
    <row r="4814" spans="1:6">
      <c r="A4814" s="7">
        <v>64</v>
      </c>
      <c r="B4814" s="3">
        <v>39</v>
      </c>
      <c r="C4814" s="6">
        <v>42</v>
      </c>
      <c r="D4814" s="3">
        <v>3</v>
      </c>
      <c r="E4814" s="3">
        <v>0.5</v>
      </c>
      <c r="F4814" s="6">
        <v>116</v>
      </c>
    </row>
    <row r="4815" spans="1:6">
      <c r="A4815" s="7">
        <v>64</v>
      </c>
      <c r="B4815" s="3">
        <v>39</v>
      </c>
      <c r="C4815" s="6">
        <v>182</v>
      </c>
      <c r="D4815" s="3">
        <v>1</v>
      </c>
      <c r="E4815" s="3">
        <v>1.2</v>
      </c>
      <c r="F4815" s="6">
        <v>547</v>
      </c>
    </row>
    <row r="4816" spans="1:6">
      <c r="A4816" s="7">
        <v>64</v>
      </c>
      <c r="B4816" s="3">
        <v>39</v>
      </c>
      <c r="C4816" s="6">
        <v>24</v>
      </c>
      <c r="D4816" s="3">
        <v>4</v>
      </c>
      <c r="E4816" s="3">
        <v>0.4</v>
      </c>
      <c r="F4816" s="6">
        <v>78</v>
      </c>
    </row>
    <row r="4817" spans="1:6">
      <c r="A4817" s="7">
        <v>64</v>
      </c>
      <c r="B4817" s="3">
        <v>40</v>
      </c>
      <c r="C4817" s="6">
        <v>32</v>
      </c>
      <c r="D4817" s="3">
        <v>3</v>
      </c>
      <c r="E4817" s="3">
        <v>0.1</v>
      </c>
      <c r="F4817" s="6">
        <v>0</v>
      </c>
    </row>
    <row r="4818" spans="1:6">
      <c r="A4818" s="7">
        <v>64</v>
      </c>
      <c r="B4818" s="3">
        <v>38</v>
      </c>
      <c r="C4818" s="6">
        <v>79</v>
      </c>
      <c r="D4818" s="3">
        <v>2</v>
      </c>
      <c r="E4818" s="3">
        <v>2.8</v>
      </c>
      <c r="F4818" s="6">
        <v>179</v>
      </c>
    </row>
    <row r="4819" spans="1:6">
      <c r="A4819" s="7">
        <v>64</v>
      </c>
      <c r="B4819" s="3">
        <v>39</v>
      </c>
      <c r="C4819" s="6">
        <v>122</v>
      </c>
      <c r="D4819" s="3">
        <v>4</v>
      </c>
      <c r="E4819" s="3">
        <v>0.2</v>
      </c>
      <c r="F4819" s="6">
        <v>378</v>
      </c>
    </row>
    <row r="4820" spans="1:6">
      <c r="A4820" s="7">
        <v>64</v>
      </c>
      <c r="B4820" s="3">
        <v>38</v>
      </c>
      <c r="C4820" s="6">
        <v>59</v>
      </c>
      <c r="D4820" s="3">
        <v>1</v>
      </c>
      <c r="E4820" s="3">
        <v>2.5</v>
      </c>
      <c r="F4820" s="6">
        <v>220</v>
      </c>
    </row>
    <row r="4821" spans="1:6">
      <c r="A4821" s="7">
        <v>64</v>
      </c>
      <c r="B4821" s="3">
        <v>38</v>
      </c>
      <c r="C4821" s="6">
        <v>92</v>
      </c>
      <c r="D4821" s="3">
        <v>1</v>
      </c>
      <c r="E4821" s="3">
        <v>2</v>
      </c>
      <c r="F4821" s="6">
        <v>0</v>
      </c>
    </row>
    <row r="4822" spans="1:6">
      <c r="A4822" s="7">
        <v>64</v>
      </c>
      <c r="B4822" s="3">
        <v>37</v>
      </c>
      <c r="C4822" s="6">
        <v>138</v>
      </c>
      <c r="D4822" s="3">
        <v>2</v>
      </c>
      <c r="E4822" s="3">
        <v>2.8</v>
      </c>
      <c r="F4822" s="6">
        <v>0</v>
      </c>
    </row>
    <row r="4823" spans="1:6">
      <c r="A4823" s="7">
        <v>64</v>
      </c>
      <c r="B4823" s="3">
        <v>39</v>
      </c>
      <c r="C4823" s="6">
        <v>22</v>
      </c>
      <c r="D4823" s="3">
        <v>4</v>
      </c>
      <c r="E4823" s="3">
        <v>0.6</v>
      </c>
      <c r="F4823" s="6">
        <v>0</v>
      </c>
    </row>
    <row r="4824" spans="1:6">
      <c r="A4824" s="7">
        <v>64</v>
      </c>
      <c r="B4824" s="3">
        <v>39</v>
      </c>
      <c r="C4824" s="6">
        <v>35</v>
      </c>
      <c r="D4824" s="3">
        <v>1</v>
      </c>
      <c r="E4824" s="3">
        <v>1.5</v>
      </c>
      <c r="F4824" s="6">
        <v>0</v>
      </c>
    </row>
    <row r="4825" spans="1:6">
      <c r="A4825" s="7">
        <v>64</v>
      </c>
      <c r="B4825" s="3">
        <v>39</v>
      </c>
      <c r="C4825" s="6">
        <v>38</v>
      </c>
      <c r="D4825" s="3">
        <v>1</v>
      </c>
      <c r="E4825" s="3">
        <v>1.1000000000000001</v>
      </c>
      <c r="F4825" s="6">
        <v>108</v>
      </c>
    </row>
    <row r="4826" spans="1:6">
      <c r="A4826" s="7">
        <v>64</v>
      </c>
      <c r="B4826" s="3">
        <v>39</v>
      </c>
      <c r="C4826" s="6">
        <v>64</v>
      </c>
      <c r="D4826" s="3">
        <v>3</v>
      </c>
      <c r="E4826" s="3">
        <v>2.2000000000000002</v>
      </c>
      <c r="F4826" s="6">
        <v>0</v>
      </c>
    </row>
    <row r="4827" spans="1:6">
      <c r="A4827" s="7">
        <v>64</v>
      </c>
      <c r="B4827" s="3">
        <v>39</v>
      </c>
      <c r="C4827" s="6">
        <v>73</v>
      </c>
      <c r="D4827" s="3">
        <v>3</v>
      </c>
      <c r="E4827" s="3">
        <v>2.4</v>
      </c>
      <c r="F4827" s="6">
        <v>0</v>
      </c>
    </row>
    <row r="4828" spans="1:6">
      <c r="A4828" s="7">
        <v>64</v>
      </c>
      <c r="B4828" s="3">
        <v>40</v>
      </c>
      <c r="C4828" s="6">
        <v>15</v>
      </c>
      <c r="D4828" s="3">
        <v>2</v>
      </c>
      <c r="E4828" s="3">
        <v>0.3</v>
      </c>
      <c r="F4828" s="6">
        <v>115</v>
      </c>
    </row>
    <row r="4829" spans="1:6">
      <c r="A4829" s="7">
        <v>64</v>
      </c>
      <c r="B4829" s="3">
        <v>34</v>
      </c>
      <c r="C4829" s="6">
        <v>50</v>
      </c>
      <c r="D4829" s="3">
        <v>4</v>
      </c>
      <c r="E4829" s="3">
        <v>1.67</v>
      </c>
      <c r="F4829" s="6">
        <v>0</v>
      </c>
    </row>
    <row r="4830" spans="1:6">
      <c r="A4830" s="7">
        <v>64</v>
      </c>
      <c r="B4830" s="3">
        <v>40</v>
      </c>
      <c r="C4830" s="6">
        <v>43</v>
      </c>
      <c r="D4830" s="3">
        <v>1</v>
      </c>
      <c r="E4830" s="3">
        <v>1.9</v>
      </c>
      <c r="F4830" s="6">
        <v>0</v>
      </c>
    </row>
    <row r="4831" spans="1:6">
      <c r="A4831" s="7">
        <v>64</v>
      </c>
      <c r="B4831" s="3">
        <v>38</v>
      </c>
      <c r="C4831" s="6">
        <v>39</v>
      </c>
      <c r="D4831" s="3">
        <v>1</v>
      </c>
      <c r="E4831" s="3">
        <v>0.5</v>
      </c>
      <c r="F4831" s="6">
        <v>0</v>
      </c>
    </row>
    <row r="4832" spans="1:6">
      <c r="A4832" s="7">
        <v>64</v>
      </c>
      <c r="B4832" s="3">
        <v>39</v>
      </c>
      <c r="C4832" s="6">
        <v>113</v>
      </c>
      <c r="D4832" s="3">
        <v>1</v>
      </c>
      <c r="E4832" s="3">
        <v>0.8</v>
      </c>
      <c r="F4832" s="6">
        <v>0</v>
      </c>
    </row>
    <row r="4833" spans="1:6">
      <c r="A4833" s="7">
        <v>64</v>
      </c>
      <c r="B4833" s="3">
        <v>39</v>
      </c>
      <c r="C4833" s="6">
        <v>83</v>
      </c>
      <c r="D4833" s="3">
        <v>3</v>
      </c>
      <c r="E4833" s="3">
        <v>1.8</v>
      </c>
      <c r="F4833" s="6">
        <v>0</v>
      </c>
    </row>
    <row r="4834" spans="1:6">
      <c r="A4834" s="7">
        <v>64</v>
      </c>
      <c r="B4834" s="3">
        <v>40</v>
      </c>
      <c r="C4834" s="6">
        <v>171</v>
      </c>
      <c r="D4834" s="3">
        <v>2</v>
      </c>
      <c r="E4834" s="3">
        <v>2.1</v>
      </c>
      <c r="F4834" s="6">
        <v>433</v>
      </c>
    </row>
    <row r="4835" spans="1:6">
      <c r="A4835" s="7">
        <v>64</v>
      </c>
      <c r="B4835" s="3">
        <v>38</v>
      </c>
      <c r="C4835" s="6">
        <v>40</v>
      </c>
      <c r="D4835" s="3">
        <v>1</v>
      </c>
      <c r="E4835" s="3">
        <v>2.5</v>
      </c>
      <c r="F4835" s="6">
        <v>94</v>
      </c>
    </row>
    <row r="4836" spans="1:6">
      <c r="A4836" s="7">
        <v>64</v>
      </c>
      <c r="B4836" s="3">
        <v>40</v>
      </c>
      <c r="C4836" s="6">
        <v>63</v>
      </c>
      <c r="D4836" s="3">
        <v>4</v>
      </c>
      <c r="E4836" s="3">
        <v>1.2</v>
      </c>
      <c r="F4836" s="6">
        <v>0</v>
      </c>
    </row>
    <row r="4837" spans="1:6">
      <c r="A4837" s="7">
        <v>64</v>
      </c>
      <c r="B4837" s="3">
        <v>40</v>
      </c>
      <c r="C4837" s="6">
        <v>63</v>
      </c>
      <c r="D4837" s="3">
        <v>4</v>
      </c>
      <c r="E4837" s="3">
        <v>1.2</v>
      </c>
      <c r="F4837" s="6">
        <v>0</v>
      </c>
    </row>
    <row r="4838" spans="1:6">
      <c r="A4838" s="7">
        <v>64</v>
      </c>
      <c r="B4838" s="3">
        <v>38</v>
      </c>
      <c r="C4838" s="6">
        <v>32</v>
      </c>
      <c r="D4838" s="3">
        <v>3</v>
      </c>
      <c r="E4838" s="3">
        <v>0.7</v>
      </c>
      <c r="F4838" s="6">
        <v>0</v>
      </c>
    </row>
    <row r="4839" spans="1:6">
      <c r="A4839" s="7">
        <v>64</v>
      </c>
      <c r="B4839" s="3">
        <v>38</v>
      </c>
      <c r="C4839" s="6">
        <v>42</v>
      </c>
      <c r="D4839" s="3">
        <v>2</v>
      </c>
      <c r="E4839" s="3">
        <v>0.7</v>
      </c>
      <c r="F4839" s="6">
        <v>137</v>
      </c>
    </row>
    <row r="4840" spans="1:6">
      <c r="A4840" s="7">
        <v>64</v>
      </c>
      <c r="B4840" s="3">
        <v>38</v>
      </c>
      <c r="C4840" s="6">
        <v>22</v>
      </c>
      <c r="D4840" s="3">
        <v>2</v>
      </c>
      <c r="E4840" s="3">
        <v>0.2</v>
      </c>
      <c r="F4840" s="6">
        <v>0</v>
      </c>
    </row>
    <row r="4841" spans="1:6">
      <c r="A4841" s="7">
        <v>64</v>
      </c>
      <c r="B4841" s="3">
        <v>39</v>
      </c>
      <c r="C4841" s="6">
        <v>73</v>
      </c>
      <c r="D4841" s="3">
        <v>3</v>
      </c>
      <c r="E4841" s="3">
        <v>2.4</v>
      </c>
      <c r="F4841" s="6">
        <v>185</v>
      </c>
    </row>
    <row r="4842" spans="1:6">
      <c r="A4842" s="7">
        <v>64</v>
      </c>
      <c r="B4842" s="3">
        <v>38</v>
      </c>
      <c r="C4842" s="6">
        <v>115</v>
      </c>
      <c r="D4842" s="3">
        <v>1</v>
      </c>
      <c r="E4842" s="3">
        <v>2</v>
      </c>
      <c r="F4842" s="6">
        <v>0</v>
      </c>
    </row>
    <row r="4843" spans="1:6">
      <c r="A4843" s="7">
        <v>64</v>
      </c>
      <c r="B4843" s="3">
        <v>39</v>
      </c>
      <c r="C4843" s="6">
        <v>75</v>
      </c>
      <c r="D4843" s="3">
        <v>4</v>
      </c>
      <c r="E4843" s="3">
        <v>0.1</v>
      </c>
      <c r="F4843" s="6">
        <v>0</v>
      </c>
    </row>
    <row r="4844" spans="1:6">
      <c r="A4844" s="7">
        <v>64</v>
      </c>
      <c r="B4844" s="3">
        <v>40</v>
      </c>
      <c r="C4844" s="6">
        <v>92</v>
      </c>
      <c r="D4844" s="3">
        <v>2</v>
      </c>
      <c r="E4844" s="3">
        <v>0</v>
      </c>
      <c r="F4844" s="6">
        <v>185</v>
      </c>
    </row>
    <row r="4845" spans="1:6">
      <c r="A4845" s="7">
        <v>64</v>
      </c>
      <c r="B4845" s="3">
        <v>40</v>
      </c>
      <c r="C4845" s="6">
        <v>89</v>
      </c>
      <c r="D4845" s="3">
        <v>1</v>
      </c>
      <c r="E4845" s="3">
        <v>3.8</v>
      </c>
      <c r="F4845" s="6">
        <v>0</v>
      </c>
    </row>
    <row r="4846" spans="1:6">
      <c r="A4846" s="7">
        <v>64</v>
      </c>
      <c r="B4846" s="3">
        <v>39</v>
      </c>
      <c r="C4846" s="6">
        <v>8</v>
      </c>
      <c r="D4846" s="3">
        <v>3</v>
      </c>
      <c r="E4846" s="3">
        <v>0.1</v>
      </c>
      <c r="F4846" s="6">
        <v>87</v>
      </c>
    </row>
    <row r="4847" spans="1:6">
      <c r="A4847" s="7">
        <v>64</v>
      </c>
      <c r="B4847" s="3">
        <v>39</v>
      </c>
      <c r="C4847" s="6">
        <v>23</v>
      </c>
      <c r="D4847" s="3">
        <v>3</v>
      </c>
      <c r="E4847" s="3">
        <v>0.5</v>
      </c>
      <c r="F4847" s="6">
        <v>0</v>
      </c>
    </row>
    <row r="4848" spans="1:6">
      <c r="A4848" s="7">
        <v>64</v>
      </c>
      <c r="B4848" s="3">
        <v>38</v>
      </c>
      <c r="C4848" s="6">
        <v>38</v>
      </c>
      <c r="D4848" s="3">
        <v>2</v>
      </c>
      <c r="E4848" s="3">
        <v>0.3</v>
      </c>
      <c r="F4848" s="6">
        <v>186</v>
      </c>
    </row>
    <row r="4849" spans="1:6">
      <c r="A4849" s="7">
        <v>64</v>
      </c>
      <c r="B4849" s="3">
        <v>38</v>
      </c>
      <c r="C4849" s="6">
        <v>40</v>
      </c>
      <c r="D4849" s="3">
        <v>2</v>
      </c>
      <c r="E4849" s="3">
        <v>1</v>
      </c>
      <c r="F4849" s="6">
        <v>0</v>
      </c>
    </row>
    <row r="4850" spans="1:6">
      <c r="A4850" s="7">
        <v>64</v>
      </c>
      <c r="B4850" s="3">
        <v>39</v>
      </c>
      <c r="C4850" s="6">
        <v>24</v>
      </c>
      <c r="D4850" s="3">
        <v>4</v>
      </c>
      <c r="E4850" s="3">
        <v>0.6</v>
      </c>
      <c r="F4850" s="6">
        <v>0</v>
      </c>
    </row>
    <row r="4851" spans="1:6">
      <c r="A4851" s="7">
        <v>64</v>
      </c>
      <c r="B4851" s="3">
        <v>40</v>
      </c>
      <c r="C4851" s="6">
        <v>123</v>
      </c>
      <c r="D4851" s="3">
        <v>1</v>
      </c>
      <c r="E4851" s="3">
        <v>3.8</v>
      </c>
      <c r="F4851" s="6">
        <v>0</v>
      </c>
    </row>
    <row r="4852" spans="1:6">
      <c r="A4852" s="7">
        <v>64</v>
      </c>
      <c r="B4852" s="3">
        <v>40</v>
      </c>
      <c r="C4852" s="6">
        <v>41</v>
      </c>
      <c r="D4852" s="3">
        <v>4</v>
      </c>
      <c r="E4852" s="3">
        <v>1.2</v>
      </c>
      <c r="F4852" s="6">
        <v>0</v>
      </c>
    </row>
    <row r="4853" spans="1:6">
      <c r="A4853" s="7">
        <v>64</v>
      </c>
      <c r="B4853" s="3">
        <v>40</v>
      </c>
      <c r="C4853" s="6">
        <v>52</v>
      </c>
      <c r="D4853" s="3">
        <v>2</v>
      </c>
      <c r="E4853" s="3">
        <v>1.1000000000000001</v>
      </c>
      <c r="F4853" s="6">
        <v>226</v>
      </c>
    </row>
    <row r="4854" spans="1:6">
      <c r="A4854" s="7">
        <v>64</v>
      </c>
      <c r="B4854" s="3">
        <v>38</v>
      </c>
      <c r="C4854" s="6">
        <v>29</v>
      </c>
      <c r="D4854" s="3">
        <v>3</v>
      </c>
      <c r="E4854" s="3">
        <v>0.7</v>
      </c>
      <c r="F4854" s="6">
        <v>0</v>
      </c>
    </row>
    <row r="4855" spans="1:6">
      <c r="A4855" s="7">
        <v>64</v>
      </c>
      <c r="B4855" s="3">
        <v>39</v>
      </c>
      <c r="C4855" s="6">
        <v>85</v>
      </c>
      <c r="D4855" s="3">
        <v>4</v>
      </c>
      <c r="E4855" s="3">
        <v>3.4</v>
      </c>
      <c r="F4855" s="6">
        <v>200</v>
      </c>
    </row>
    <row r="4856" spans="1:6">
      <c r="A4856" s="7">
        <v>64</v>
      </c>
      <c r="B4856" s="3">
        <v>40</v>
      </c>
      <c r="C4856" s="6">
        <v>40</v>
      </c>
      <c r="D4856" s="3">
        <v>2</v>
      </c>
      <c r="E4856" s="3">
        <v>1.1000000000000001</v>
      </c>
      <c r="F4856" s="6">
        <v>0</v>
      </c>
    </row>
    <row r="4857" spans="1:6">
      <c r="A4857" s="7">
        <v>64</v>
      </c>
      <c r="B4857" s="3">
        <v>40</v>
      </c>
      <c r="C4857" s="6">
        <v>8</v>
      </c>
      <c r="D4857" s="3">
        <v>2</v>
      </c>
      <c r="E4857" s="3">
        <v>0.3</v>
      </c>
      <c r="F4857" s="6">
        <v>0</v>
      </c>
    </row>
    <row r="4858" spans="1:6">
      <c r="A4858" s="7">
        <v>64</v>
      </c>
      <c r="B4858" s="3">
        <v>38</v>
      </c>
      <c r="C4858" s="6">
        <v>168</v>
      </c>
      <c r="D4858" s="3">
        <v>4</v>
      </c>
      <c r="E4858" s="3">
        <v>5.7</v>
      </c>
      <c r="F4858" s="6">
        <v>0</v>
      </c>
    </row>
    <row r="4859" spans="1:6">
      <c r="A4859" s="7">
        <v>64</v>
      </c>
      <c r="B4859" s="3">
        <v>39</v>
      </c>
      <c r="C4859" s="6">
        <v>114</v>
      </c>
      <c r="D4859" s="3">
        <v>1</v>
      </c>
      <c r="E4859" s="3">
        <v>0.8</v>
      </c>
      <c r="F4859" s="6">
        <v>0</v>
      </c>
    </row>
    <row r="4860" spans="1:6">
      <c r="A4860" s="7">
        <v>64</v>
      </c>
      <c r="B4860" s="3">
        <v>40</v>
      </c>
      <c r="C4860" s="6">
        <v>131</v>
      </c>
      <c r="D4860" s="3">
        <v>1</v>
      </c>
      <c r="E4860" s="3">
        <v>3.8</v>
      </c>
      <c r="F4860" s="6">
        <v>0</v>
      </c>
    </row>
    <row r="4861" spans="1:6">
      <c r="A4861" s="7">
        <v>64</v>
      </c>
      <c r="B4861" s="3">
        <v>38</v>
      </c>
      <c r="C4861" s="6">
        <v>21</v>
      </c>
      <c r="D4861" s="3">
        <v>1</v>
      </c>
      <c r="E4861" s="3">
        <v>0.8</v>
      </c>
      <c r="F4861" s="6">
        <v>76</v>
      </c>
    </row>
    <row r="4862" spans="1:6">
      <c r="A4862" s="7">
        <v>64</v>
      </c>
      <c r="B4862" s="3">
        <v>40</v>
      </c>
      <c r="C4862" s="6">
        <v>95</v>
      </c>
      <c r="D4862" s="3">
        <v>2</v>
      </c>
      <c r="E4862" s="3">
        <v>0</v>
      </c>
      <c r="F4862" s="6">
        <v>0</v>
      </c>
    </row>
    <row r="4863" spans="1:6">
      <c r="A4863" s="7">
        <v>64</v>
      </c>
      <c r="B4863" s="3">
        <v>38</v>
      </c>
      <c r="C4863" s="6">
        <v>32</v>
      </c>
      <c r="D4863" s="3">
        <v>2</v>
      </c>
      <c r="E4863" s="3">
        <v>0.3</v>
      </c>
      <c r="F4863" s="6">
        <v>0</v>
      </c>
    </row>
    <row r="4864" spans="1:6">
      <c r="A4864" s="7">
        <v>64</v>
      </c>
      <c r="B4864" s="3">
        <v>38</v>
      </c>
      <c r="C4864" s="6">
        <v>63</v>
      </c>
      <c r="D4864" s="3">
        <v>2</v>
      </c>
      <c r="E4864" s="3">
        <v>1.7</v>
      </c>
      <c r="F4864" s="6">
        <v>184</v>
      </c>
    </row>
    <row r="4865" spans="1:6">
      <c r="A4865" s="7">
        <v>64</v>
      </c>
      <c r="B4865" s="3">
        <v>40</v>
      </c>
      <c r="C4865" s="6">
        <v>18</v>
      </c>
      <c r="D4865" s="3">
        <v>2</v>
      </c>
      <c r="E4865" s="3">
        <v>0.3</v>
      </c>
      <c r="F4865" s="6">
        <v>0</v>
      </c>
    </row>
    <row r="4866" spans="1:6">
      <c r="A4866" s="7">
        <v>64</v>
      </c>
      <c r="B4866" s="3">
        <v>39</v>
      </c>
      <c r="C4866" s="6">
        <v>49</v>
      </c>
      <c r="D4866" s="3">
        <v>2</v>
      </c>
      <c r="E4866" s="3">
        <v>1.5</v>
      </c>
      <c r="F4866" s="6">
        <v>0</v>
      </c>
    </row>
    <row r="4867" spans="1:6">
      <c r="A4867" s="7">
        <v>64</v>
      </c>
      <c r="B4867" s="3">
        <v>39</v>
      </c>
      <c r="C4867" s="6">
        <v>103</v>
      </c>
      <c r="D4867" s="3">
        <v>1</v>
      </c>
      <c r="E4867" s="3">
        <v>0.8</v>
      </c>
      <c r="F4867" s="6">
        <v>0</v>
      </c>
    </row>
    <row r="4868" spans="1:6">
      <c r="A4868" s="7">
        <v>64</v>
      </c>
      <c r="B4868" s="3">
        <v>40</v>
      </c>
      <c r="C4868" s="6">
        <v>90</v>
      </c>
      <c r="D4868" s="3">
        <v>2</v>
      </c>
      <c r="E4868" s="3">
        <v>0</v>
      </c>
      <c r="F4868" s="6">
        <v>134</v>
      </c>
    </row>
    <row r="4869" spans="1:6">
      <c r="A4869" s="7">
        <v>64</v>
      </c>
      <c r="B4869" s="3">
        <v>39</v>
      </c>
      <c r="C4869" s="6">
        <v>145</v>
      </c>
      <c r="D4869" s="3">
        <v>1</v>
      </c>
      <c r="E4869" s="3">
        <v>0.9</v>
      </c>
      <c r="F4869" s="6">
        <v>0</v>
      </c>
    </row>
    <row r="4870" spans="1:6">
      <c r="A4870" s="7">
        <v>64</v>
      </c>
      <c r="B4870" s="3">
        <v>34</v>
      </c>
      <c r="C4870" s="6">
        <v>53</v>
      </c>
      <c r="D4870" s="3">
        <v>4</v>
      </c>
      <c r="E4870" s="3">
        <v>1.67</v>
      </c>
      <c r="F4870" s="6">
        <v>0</v>
      </c>
    </row>
    <row r="4871" spans="1:6">
      <c r="A4871" s="7">
        <v>64</v>
      </c>
      <c r="B4871" s="3">
        <v>38</v>
      </c>
      <c r="C4871" s="6">
        <v>35</v>
      </c>
      <c r="D4871" s="3">
        <v>1</v>
      </c>
      <c r="E4871" s="3">
        <v>0.5</v>
      </c>
      <c r="F4871" s="6">
        <v>0</v>
      </c>
    </row>
    <row r="4872" spans="1:6">
      <c r="A4872" s="7">
        <v>64</v>
      </c>
      <c r="B4872" s="3">
        <v>34</v>
      </c>
      <c r="C4872" s="6">
        <v>179</v>
      </c>
      <c r="D4872" s="3">
        <v>2</v>
      </c>
      <c r="E4872" s="3">
        <v>4.5</v>
      </c>
      <c r="F4872" s="6">
        <v>400</v>
      </c>
    </row>
    <row r="4873" spans="1:6">
      <c r="A4873" s="7">
        <v>64</v>
      </c>
      <c r="B4873" s="3">
        <v>39</v>
      </c>
      <c r="C4873" s="6">
        <v>22</v>
      </c>
      <c r="D4873" s="3">
        <v>3</v>
      </c>
      <c r="E4873" s="3">
        <v>0.5</v>
      </c>
      <c r="F4873" s="6">
        <v>0</v>
      </c>
    </row>
    <row r="4874" spans="1:6">
      <c r="A4874" s="7">
        <v>64</v>
      </c>
      <c r="B4874" s="3">
        <v>38</v>
      </c>
      <c r="C4874" s="6">
        <v>84</v>
      </c>
      <c r="D4874" s="3">
        <v>1</v>
      </c>
      <c r="E4874" s="3">
        <v>2</v>
      </c>
      <c r="F4874" s="6">
        <v>0</v>
      </c>
    </row>
    <row r="4875" spans="1:6">
      <c r="A4875" s="7">
        <v>64</v>
      </c>
      <c r="B4875" s="3">
        <v>39</v>
      </c>
      <c r="C4875" s="6">
        <v>73</v>
      </c>
      <c r="D4875" s="3">
        <v>3</v>
      </c>
      <c r="E4875" s="3">
        <v>2.2000000000000002</v>
      </c>
      <c r="F4875" s="6">
        <v>0</v>
      </c>
    </row>
    <row r="4876" spans="1:6">
      <c r="A4876" s="7">
        <v>64</v>
      </c>
      <c r="B4876" s="3">
        <v>40</v>
      </c>
      <c r="C4876" s="6">
        <v>21</v>
      </c>
      <c r="D4876" s="3">
        <v>2</v>
      </c>
      <c r="E4876" s="3">
        <v>0.3</v>
      </c>
      <c r="F4876" s="6">
        <v>0</v>
      </c>
    </row>
    <row r="4877" spans="1:6">
      <c r="A4877" s="7">
        <v>64</v>
      </c>
      <c r="B4877" s="3">
        <v>39</v>
      </c>
      <c r="C4877" s="6">
        <v>98</v>
      </c>
      <c r="D4877" s="3">
        <v>3</v>
      </c>
      <c r="E4877" s="3">
        <v>1.8</v>
      </c>
      <c r="F4877" s="6">
        <v>80</v>
      </c>
    </row>
    <row r="4878" spans="1:6">
      <c r="A4878" s="7">
        <v>64</v>
      </c>
      <c r="B4878" s="3">
        <v>38</v>
      </c>
      <c r="C4878" s="6">
        <v>143</v>
      </c>
      <c r="D4878" s="3">
        <v>2</v>
      </c>
      <c r="E4878" s="3">
        <v>6.4</v>
      </c>
      <c r="F4878" s="6">
        <v>0</v>
      </c>
    </row>
    <row r="4879" spans="1:6">
      <c r="A4879" s="7">
        <v>64</v>
      </c>
      <c r="B4879" s="3">
        <v>39</v>
      </c>
      <c r="C4879" s="6">
        <v>101</v>
      </c>
      <c r="D4879" s="3">
        <v>4</v>
      </c>
      <c r="E4879" s="3">
        <v>3.4</v>
      </c>
      <c r="F4879" s="6">
        <v>0</v>
      </c>
    </row>
    <row r="4880" spans="1:6">
      <c r="A4880" s="7">
        <v>64</v>
      </c>
      <c r="B4880" s="3">
        <v>39</v>
      </c>
      <c r="C4880" s="6">
        <v>13</v>
      </c>
      <c r="D4880" s="3">
        <v>4</v>
      </c>
      <c r="E4880" s="3">
        <v>0.6</v>
      </c>
      <c r="F4880" s="6">
        <v>0</v>
      </c>
    </row>
    <row r="4881" spans="1:6">
      <c r="A4881" s="7">
        <v>64</v>
      </c>
      <c r="B4881" s="3">
        <v>40</v>
      </c>
      <c r="C4881" s="6">
        <v>181</v>
      </c>
      <c r="D4881" s="3">
        <v>2</v>
      </c>
      <c r="E4881" s="3">
        <v>2.2999999999999998</v>
      </c>
      <c r="F4881" s="6">
        <v>0</v>
      </c>
    </row>
    <row r="4882" spans="1:6">
      <c r="A4882" s="7">
        <v>64</v>
      </c>
      <c r="B4882" s="3">
        <v>39</v>
      </c>
      <c r="C4882" s="6">
        <v>20</v>
      </c>
      <c r="D4882" s="3">
        <v>3</v>
      </c>
      <c r="E4882" s="3">
        <v>0.1</v>
      </c>
      <c r="F4882" s="6">
        <v>0</v>
      </c>
    </row>
    <row r="4883" spans="1:6">
      <c r="A4883" s="7">
        <v>64</v>
      </c>
      <c r="B4883" s="3">
        <v>40</v>
      </c>
      <c r="C4883" s="6">
        <v>88</v>
      </c>
      <c r="D4883" s="3">
        <v>1</v>
      </c>
      <c r="E4883" s="3">
        <v>3.8</v>
      </c>
      <c r="F4883" s="6">
        <v>243</v>
      </c>
    </row>
    <row r="4884" spans="1:6">
      <c r="A4884" s="7">
        <v>64</v>
      </c>
      <c r="B4884" s="3">
        <v>39</v>
      </c>
      <c r="C4884" s="6">
        <v>82</v>
      </c>
      <c r="D4884" s="3">
        <v>4</v>
      </c>
      <c r="E4884" s="3">
        <v>3.4</v>
      </c>
      <c r="F4884" s="6">
        <v>0</v>
      </c>
    </row>
    <row r="4885" spans="1:6">
      <c r="A4885" s="7">
        <v>64</v>
      </c>
      <c r="B4885" s="3">
        <v>40</v>
      </c>
      <c r="C4885" s="6">
        <v>75</v>
      </c>
      <c r="D4885" s="3">
        <v>3</v>
      </c>
      <c r="E4885" s="3">
        <v>2</v>
      </c>
      <c r="F4885" s="6">
        <v>0</v>
      </c>
    </row>
    <row r="4886" spans="1:6">
      <c r="A4886" s="7">
        <v>65</v>
      </c>
      <c r="B4886" s="3">
        <v>39</v>
      </c>
      <c r="C4886" s="6">
        <v>105</v>
      </c>
      <c r="D4886" s="3">
        <v>4</v>
      </c>
      <c r="E4886" s="3">
        <v>2.4</v>
      </c>
      <c r="F4886" s="6">
        <v>0</v>
      </c>
    </row>
    <row r="4887" spans="1:6">
      <c r="A4887" s="7">
        <v>65</v>
      </c>
      <c r="B4887" s="3">
        <v>41</v>
      </c>
      <c r="C4887" s="6">
        <v>51</v>
      </c>
      <c r="D4887" s="3">
        <v>2</v>
      </c>
      <c r="E4887" s="3">
        <v>1.1000000000000001</v>
      </c>
      <c r="F4887" s="6">
        <v>0</v>
      </c>
    </row>
    <row r="4888" spans="1:6">
      <c r="A4888" s="7">
        <v>65</v>
      </c>
      <c r="B4888" s="3">
        <v>39</v>
      </c>
      <c r="C4888" s="6">
        <v>121</v>
      </c>
      <c r="D4888" s="3">
        <v>1</v>
      </c>
      <c r="E4888" s="3">
        <v>2</v>
      </c>
      <c r="F4888" s="6">
        <v>0</v>
      </c>
    </row>
    <row r="4889" spans="1:6">
      <c r="A4889" s="7">
        <v>65</v>
      </c>
      <c r="B4889" s="3">
        <v>40</v>
      </c>
      <c r="C4889" s="6">
        <v>81</v>
      </c>
      <c r="D4889" s="3">
        <v>3</v>
      </c>
      <c r="E4889" s="3">
        <v>1.8</v>
      </c>
      <c r="F4889" s="6">
        <v>0</v>
      </c>
    </row>
    <row r="4890" spans="1:6">
      <c r="A4890" s="7">
        <v>65</v>
      </c>
      <c r="B4890" s="3">
        <v>39</v>
      </c>
      <c r="C4890" s="6">
        <v>170</v>
      </c>
      <c r="D4890" s="3">
        <v>3</v>
      </c>
      <c r="E4890" s="3">
        <v>7.9</v>
      </c>
      <c r="F4890" s="6">
        <v>99</v>
      </c>
    </row>
    <row r="4891" spans="1:6">
      <c r="A4891" s="7">
        <v>65</v>
      </c>
      <c r="B4891" s="3">
        <v>40</v>
      </c>
      <c r="C4891" s="6">
        <v>53</v>
      </c>
      <c r="D4891" s="3">
        <v>3</v>
      </c>
      <c r="E4891" s="3">
        <v>2.2000000000000002</v>
      </c>
      <c r="F4891" s="6">
        <v>0</v>
      </c>
    </row>
    <row r="4892" spans="1:6">
      <c r="A4892" s="7">
        <v>65</v>
      </c>
      <c r="B4892" s="3">
        <v>41</v>
      </c>
      <c r="C4892" s="6">
        <v>134</v>
      </c>
      <c r="D4892" s="3">
        <v>3</v>
      </c>
      <c r="E4892" s="3">
        <v>3.9</v>
      </c>
      <c r="F4892" s="6">
        <v>121</v>
      </c>
    </row>
    <row r="4893" spans="1:6">
      <c r="A4893" s="7">
        <v>65</v>
      </c>
      <c r="B4893" s="3">
        <v>39</v>
      </c>
      <c r="C4893" s="6">
        <v>150</v>
      </c>
      <c r="D4893" s="3">
        <v>2</v>
      </c>
      <c r="E4893" s="3">
        <v>6.9</v>
      </c>
      <c r="F4893" s="6">
        <v>196</v>
      </c>
    </row>
    <row r="4894" spans="1:6">
      <c r="A4894" s="7">
        <v>65</v>
      </c>
      <c r="B4894" s="3">
        <v>39</v>
      </c>
      <c r="C4894" s="6">
        <v>20</v>
      </c>
      <c r="D4894" s="3">
        <v>3</v>
      </c>
      <c r="E4894" s="3">
        <v>0.7</v>
      </c>
      <c r="F4894" s="6">
        <v>0</v>
      </c>
    </row>
    <row r="4895" spans="1:6">
      <c r="A4895" s="7">
        <v>65</v>
      </c>
      <c r="B4895" s="3">
        <v>41</v>
      </c>
      <c r="C4895" s="6">
        <v>133</v>
      </c>
      <c r="D4895" s="3">
        <v>4</v>
      </c>
      <c r="E4895" s="3">
        <v>2</v>
      </c>
      <c r="F4895" s="6">
        <v>0</v>
      </c>
    </row>
    <row r="4896" spans="1:6">
      <c r="A4896" s="7">
        <v>65</v>
      </c>
      <c r="B4896" s="3">
        <v>40</v>
      </c>
      <c r="C4896" s="6">
        <v>129</v>
      </c>
      <c r="D4896" s="3">
        <v>1</v>
      </c>
      <c r="E4896" s="3">
        <v>1.3</v>
      </c>
      <c r="F4896" s="6">
        <v>0</v>
      </c>
    </row>
    <row r="4897" spans="1:6">
      <c r="A4897" s="7">
        <v>65</v>
      </c>
      <c r="B4897" s="3">
        <v>41</v>
      </c>
      <c r="C4897" s="6">
        <v>185</v>
      </c>
      <c r="D4897" s="3">
        <v>3</v>
      </c>
      <c r="E4897" s="3">
        <v>2</v>
      </c>
      <c r="F4897" s="6">
        <v>0</v>
      </c>
    </row>
    <row r="4898" spans="1:6">
      <c r="A4898" s="7">
        <v>65</v>
      </c>
      <c r="B4898" s="3">
        <v>41</v>
      </c>
      <c r="C4898" s="6">
        <v>105</v>
      </c>
      <c r="D4898" s="3">
        <v>1</v>
      </c>
      <c r="E4898" s="3">
        <v>3</v>
      </c>
      <c r="F4898" s="6">
        <v>282</v>
      </c>
    </row>
    <row r="4899" spans="1:6">
      <c r="A4899" s="7">
        <v>65</v>
      </c>
      <c r="B4899" s="3">
        <v>39</v>
      </c>
      <c r="C4899" s="6">
        <v>23</v>
      </c>
      <c r="D4899" s="3">
        <v>3</v>
      </c>
      <c r="E4899" s="3">
        <v>0.7</v>
      </c>
      <c r="F4899" s="6">
        <v>0</v>
      </c>
    </row>
    <row r="4900" spans="1:6">
      <c r="A4900" s="7">
        <v>65</v>
      </c>
      <c r="B4900" s="3">
        <v>41</v>
      </c>
      <c r="C4900" s="6">
        <v>195</v>
      </c>
      <c r="D4900" s="3">
        <v>3</v>
      </c>
      <c r="E4900" s="3">
        <v>0.4</v>
      </c>
      <c r="F4900" s="6">
        <v>0</v>
      </c>
    </row>
    <row r="4901" spans="1:6">
      <c r="A4901" s="7">
        <v>65</v>
      </c>
      <c r="B4901" s="3">
        <v>40</v>
      </c>
      <c r="C4901" s="6">
        <v>95</v>
      </c>
      <c r="D4901" s="3">
        <v>3</v>
      </c>
      <c r="E4901" s="3">
        <v>3.7</v>
      </c>
      <c r="F4901" s="6">
        <v>138</v>
      </c>
    </row>
    <row r="4902" spans="1:6">
      <c r="A4902" s="7">
        <v>65</v>
      </c>
      <c r="B4902" s="3">
        <v>41</v>
      </c>
      <c r="C4902" s="6">
        <v>121</v>
      </c>
      <c r="D4902" s="3">
        <v>2</v>
      </c>
      <c r="E4902" s="3">
        <v>2.1</v>
      </c>
      <c r="F4902" s="6">
        <v>0</v>
      </c>
    </row>
    <row r="4903" spans="1:6">
      <c r="A4903" s="7">
        <v>65</v>
      </c>
      <c r="B4903" s="3">
        <v>40</v>
      </c>
      <c r="C4903" s="6">
        <v>98</v>
      </c>
      <c r="D4903" s="3">
        <v>3</v>
      </c>
      <c r="E4903" s="3">
        <v>1.8</v>
      </c>
      <c r="F4903" s="6">
        <v>333</v>
      </c>
    </row>
    <row r="4904" spans="1:6">
      <c r="A4904" s="7">
        <v>65</v>
      </c>
      <c r="B4904" s="3">
        <v>40</v>
      </c>
      <c r="C4904" s="6">
        <v>128</v>
      </c>
      <c r="D4904" s="3">
        <v>1</v>
      </c>
      <c r="E4904" s="3">
        <v>2.5</v>
      </c>
      <c r="F4904" s="6">
        <v>162</v>
      </c>
    </row>
    <row r="4905" spans="1:6">
      <c r="A4905" s="7">
        <v>65</v>
      </c>
      <c r="B4905" s="3">
        <v>41</v>
      </c>
      <c r="C4905" s="6">
        <v>105</v>
      </c>
      <c r="D4905" s="3">
        <v>4</v>
      </c>
      <c r="E4905" s="3">
        <v>1.7</v>
      </c>
      <c r="F4905" s="6">
        <v>230</v>
      </c>
    </row>
    <row r="4906" spans="1:6">
      <c r="A4906" s="7">
        <v>65</v>
      </c>
      <c r="B4906" s="3">
        <v>41</v>
      </c>
      <c r="C4906" s="6">
        <v>45</v>
      </c>
      <c r="D4906" s="3">
        <v>3</v>
      </c>
      <c r="E4906" s="3">
        <v>0.1</v>
      </c>
      <c r="F4906" s="6">
        <v>0</v>
      </c>
    </row>
    <row r="4907" spans="1:6">
      <c r="A4907" s="7">
        <v>65</v>
      </c>
      <c r="B4907" s="3">
        <v>39</v>
      </c>
      <c r="C4907" s="6">
        <v>184</v>
      </c>
      <c r="D4907" s="3">
        <v>1</v>
      </c>
      <c r="E4907" s="3">
        <v>5.4</v>
      </c>
      <c r="F4907" s="6">
        <v>176</v>
      </c>
    </row>
    <row r="4908" spans="1:6">
      <c r="A4908" s="7">
        <v>65</v>
      </c>
      <c r="B4908" s="3">
        <v>41</v>
      </c>
      <c r="C4908" s="6">
        <v>154</v>
      </c>
      <c r="D4908" s="3">
        <v>2</v>
      </c>
      <c r="E4908" s="3">
        <v>4.5999999999999996</v>
      </c>
      <c r="F4908" s="6">
        <v>0</v>
      </c>
    </row>
    <row r="4909" spans="1:6">
      <c r="A4909" s="7">
        <v>65</v>
      </c>
      <c r="B4909" s="3">
        <v>41</v>
      </c>
      <c r="C4909" s="6">
        <v>55</v>
      </c>
      <c r="D4909" s="3">
        <v>2</v>
      </c>
      <c r="E4909" s="3">
        <v>1.1000000000000001</v>
      </c>
      <c r="F4909" s="6">
        <v>0</v>
      </c>
    </row>
    <row r="4910" spans="1:6">
      <c r="A4910" s="7">
        <v>65</v>
      </c>
      <c r="B4910" s="3">
        <v>35</v>
      </c>
      <c r="C4910" s="6">
        <v>23</v>
      </c>
      <c r="D4910" s="3">
        <v>1</v>
      </c>
      <c r="E4910" s="3">
        <v>1.5</v>
      </c>
      <c r="F4910" s="6">
        <v>0</v>
      </c>
    </row>
    <row r="4911" spans="1:6">
      <c r="A4911" s="7">
        <v>65</v>
      </c>
      <c r="B4911" s="3">
        <v>39</v>
      </c>
      <c r="C4911" s="6">
        <v>160</v>
      </c>
      <c r="D4911" s="3">
        <v>4</v>
      </c>
      <c r="E4911" s="3">
        <v>3.8</v>
      </c>
      <c r="F4911" s="6">
        <v>237</v>
      </c>
    </row>
    <row r="4912" spans="1:6">
      <c r="A4912" s="7">
        <v>65</v>
      </c>
      <c r="B4912" s="3">
        <v>39</v>
      </c>
      <c r="C4912" s="6">
        <v>113</v>
      </c>
      <c r="D4912" s="3">
        <v>1</v>
      </c>
      <c r="E4912" s="3">
        <v>2</v>
      </c>
      <c r="F4912" s="6">
        <v>0</v>
      </c>
    </row>
    <row r="4913" spans="1:6">
      <c r="A4913" s="7">
        <v>65</v>
      </c>
      <c r="B4913" s="3">
        <v>39</v>
      </c>
      <c r="C4913" s="6">
        <v>100</v>
      </c>
      <c r="D4913" s="3">
        <v>4</v>
      </c>
      <c r="E4913" s="3">
        <v>1.7</v>
      </c>
      <c r="F4913" s="6">
        <v>0</v>
      </c>
    </row>
    <row r="4914" spans="1:6">
      <c r="A4914" s="7">
        <v>65</v>
      </c>
      <c r="B4914" s="3">
        <v>41</v>
      </c>
      <c r="C4914" s="6">
        <v>40</v>
      </c>
      <c r="D4914" s="3">
        <v>3</v>
      </c>
      <c r="E4914" s="3">
        <v>0.1</v>
      </c>
      <c r="F4914" s="6">
        <v>0</v>
      </c>
    </row>
    <row r="4915" spans="1:6">
      <c r="A4915" s="7">
        <v>65</v>
      </c>
      <c r="B4915" s="3">
        <v>35</v>
      </c>
      <c r="C4915" s="6">
        <v>55</v>
      </c>
      <c r="D4915" s="3">
        <v>4</v>
      </c>
      <c r="E4915" s="3">
        <v>1.67</v>
      </c>
      <c r="F4915" s="6">
        <v>89</v>
      </c>
    </row>
    <row r="4916" spans="1:6">
      <c r="A4916" s="7">
        <v>65</v>
      </c>
      <c r="B4916" s="3">
        <v>39</v>
      </c>
      <c r="C4916" s="6">
        <v>18</v>
      </c>
      <c r="D4916" s="3">
        <v>2</v>
      </c>
      <c r="E4916" s="3">
        <v>0.4</v>
      </c>
      <c r="F4916" s="6">
        <v>0</v>
      </c>
    </row>
    <row r="4917" spans="1:6">
      <c r="A4917" s="7">
        <v>65</v>
      </c>
      <c r="B4917" s="3">
        <v>40</v>
      </c>
      <c r="C4917" s="6">
        <v>21</v>
      </c>
      <c r="D4917" s="3">
        <v>3</v>
      </c>
      <c r="E4917" s="3">
        <v>0.1</v>
      </c>
      <c r="F4917" s="6">
        <v>0</v>
      </c>
    </row>
    <row r="4918" spans="1:6">
      <c r="A4918" s="7">
        <v>65</v>
      </c>
      <c r="B4918" s="3">
        <v>39</v>
      </c>
      <c r="C4918" s="6">
        <v>30</v>
      </c>
      <c r="D4918" s="3">
        <v>3</v>
      </c>
      <c r="E4918" s="3">
        <v>0.7</v>
      </c>
      <c r="F4918" s="6">
        <v>0</v>
      </c>
    </row>
    <row r="4919" spans="1:6">
      <c r="A4919" s="7">
        <v>65</v>
      </c>
      <c r="B4919" s="3">
        <v>39</v>
      </c>
      <c r="C4919" s="6">
        <v>21</v>
      </c>
      <c r="D4919" s="3">
        <v>2</v>
      </c>
      <c r="E4919" s="3">
        <v>0.4</v>
      </c>
      <c r="F4919" s="6">
        <v>0</v>
      </c>
    </row>
    <row r="4920" spans="1:6">
      <c r="A4920" s="7">
        <v>65</v>
      </c>
      <c r="B4920" s="3">
        <v>41</v>
      </c>
      <c r="C4920" s="6">
        <v>115</v>
      </c>
      <c r="D4920" s="3">
        <v>4</v>
      </c>
      <c r="E4920" s="3">
        <v>1.7</v>
      </c>
      <c r="F4920" s="6">
        <v>0</v>
      </c>
    </row>
    <row r="4921" spans="1:6">
      <c r="A4921" s="7">
        <v>65</v>
      </c>
      <c r="B4921" s="3">
        <v>40</v>
      </c>
      <c r="C4921" s="6">
        <v>69</v>
      </c>
      <c r="D4921" s="3">
        <v>4</v>
      </c>
      <c r="E4921" s="3">
        <v>0.1</v>
      </c>
      <c r="F4921" s="6">
        <v>0</v>
      </c>
    </row>
    <row r="4922" spans="1:6">
      <c r="A4922" s="7">
        <v>65</v>
      </c>
      <c r="B4922" s="3">
        <v>40</v>
      </c>
      <c r="C4922" s="6">
        <v>40</v>
      </c>
      <c r="D4922" s="3">
        <v>1</v>
      </c>
      <c r="E4922" s="3">
        <v>1.1000000000000001</v>
      </c>
      <c r="F4922" s="6">
        <v>0</v>
      </c>
    </row>
    <row r="4923" spans="1:6">
      <c r="A4923" s="7">
        <v>65</v>
      </c>
      <c r="B4923" s="3">
        <v>40</v>
      </c>
      <c r="C4923" s="6">
        <v>83</v>
      </c>
      <c r="D4923" s="3">
        <v>4</v>
      </c>
      <c r="E4923" s="3">
        <v>0.1</v>
      </c>
      <c r="F4923" s="6">
        <v>247</v>
      </c>
    </row>
    <row r="4924" spans="1:6">
      <c r="A4924" s="7">
        <v>65</v>
      </c>
      <c r="B4924" s="3">
        <v>40</v>
      </c>
      <c r="C4924" s="6">
        <v>162</v>
      </c>
      <c r="D4924" s="3">
        <v>1</v>
      </c>
      <c r="E4924" s="3">
        <v>1.3</v>
      </c>
      <c r="F4924" s="6">
        <v>0</v>
      </c>
    </row>
    <row r="4925" spans="1:6">
      <c r="A4925" s="7">
        <v>65</v>
      </c>
      <c r="B4925" s="3">
        <v>40</v>
      </c>
      <c r="C4925" s="6">
        <v>80</v>
      </c>
      <c r="D4925" s="3">
        <v>1</v>
      </c>
      <c r="E4925" s="3">
        <v>0.8</v>
      </c>
      <c r="F4925" s="6">
        <v>0</v>
      </c>
    </row>
    <row r="4926" spans="1:6">
      <c r="A4926" s="7">
        <v>65</v>
      </c>
      <c r="B4926" s="3">
        <v>40</v>
      </c>
      <c r="C4926" s="6">
        <v>20</v>
      </c>
      <c r="D4926" s="3">
        <v>3</v>
      </c>
      <c r="E4926" s="3">
        <v>0.5</v>
      </c>
      <c r="F4926" s="6">
        <v>102</v>
      </c>
    </row>
    <row r="4927" spans="1:6">
      <c r="A4927" s="7">
        <v>65</v>
      </c>
      <c r="B4927" s="3">
        <v>40</v>
      </c>
      <c r="C4927" s="6">
        <v>89</v>
      </c>
      <c r="D4927" s="3">
        <v>1</v>
      </c>
      <c r="E4927" s="3">
        <v>4.0999999999999996</v>
      </c>
      <c r="F4927" s="6">
        <v>299</v>
      </c>
    </row>
    <row r="4928" spans="1:6">
      <c r="A4928" s="7">
        <v>65</v>
      </c>
      <c r="B4928" s="3">
        <v>40</v>
      </c>
      <c r="C4928" s="6">
        <v>114</v>
      </c>
      <c r="D4928" s="3">
        <v>4</v>
      </c>
      <c r="E4928" s="3">
        <v>3.4</v>
      </c>
      <c r="F4928" s="6">
        <v>0</v>
      </c>
    </row>
    <row r="4929" spans="1:6">
      <c r="A4929" s="7">
        <v>65</v>
      </c>
      <c r="B4929" s="3">
        <v>41</v>
      </c>
      <c r="C4929" s="6">
        <v>158</v>
      </c>
      <c r="D4929" s="3">
        <v>2</v>
      </c>
      <c r="E4929" s="3">
        <v>2.1</v>
      </c>
      <c r="F4929" s="6">
        <v>0</v>
      </c>
    </row>
    <row r="4930" spans="1:6">
      <c r="A4930" s="7">
        <v>65</v>
      </c>
      <c r="B4930" s="3">
        <v>39</v>
      </c>
      <c r="C4930" s="6">
        <v>53</v>
      </c>
      <c r="D4930" s="3">
        <v>1</v>
      </c>
      <c r="E4930" s="3">
        <v>2.5</v>
      </c>
      <c r="F4930" s="6">
        <v>0</v>
      </c>
    </row>
    <row r="4931" spans="1:6">
      <c r="A4931" s="7">
        <v>65</v>
      </c>
      <c r="B4931" s="3">
        <v>39</v>
      </c>
      <c r="C4931" s="6">
        <v>113</v>
      </c>
      <c r="D4931" s="3">
        <v>4</v>
      </c>
      <c r="E4931" s="3">
        <v>2.4</v>
      </c>
      <c r="F4931" s="6">
        <v>0</v>
      </c>
    </row>
    <row r="4932" spans="1:6">
      <c r="A4932" s="7">
        <v>65</v>
      </c>
      <c r="B4932" s="3">
        <v>41</v>
      </c>
      <c r="C4932" s="6">
        <v>84</v>
      </c>
      <c r="D4932" s="3">
        <v>2</v>
      </c>
      <c r="E4932" s="3">
        <v>0</v>
      </c>
      <c r="F4932" s="6">
        <v>0</v>
      </c>
    </row>
    <row r="4933" spans="1:6">
      <c r="A4933" s="7">
        <v>65</v>
      </c>
      <c r="B4933" s="3">
        <v>39</v>
      </c>
      <c r="C4933" s="6">
        <v>82</v>
      </c>
      <c r="D4933" s="3">
        <v>4</v>
      </c>
      <c r="E4933" s="3">
        <v>2.4</v>
      </c>
      <c r="F4933" s="6">
        <v>252</v>
      </c>
    </row>
    <row r="4934" spans="1:6">
      <c r="A4934" s="7">
        <v>65</v>
      </c>
      <c r="B4934" s="3">
        <v>40</v>
      </c>
      <c r="C4934" s="6">
        <v>20</v>
      </c>
      <c r="D4934" s="3">
        <v>3</v>
      </c>
      <c r="E4934" s="3">
        <v>0.1</v>
      </c>
      <c r="F4934" s="6">
        <v>0</v>
      </c>
    </row>
    <row r="4935" spans="1:6">
      <c r="A4935" s="7">
        <v>65</v>
      </c>
      <c r="B4935" s="3">
        <v>40</v>
      </c>
      <c r="C4935" s="6">
        <v>115</v>
      </c>
      <c r="D4935" s="3">
        <v>1</v>
      </c>
      <c r="E4935" s="3">
        <v>2.5</v>
      </c>
      <c r="F4935" s="6">
        <v>174</v>
      </c>
    </row>
    <row r="4936" spans="1:6">
      <c r="A4936" s="7">
        <v>65</v>
      </c>
      <c r="B4936" s="3">
        <v>39</v>
      </c>
      <c r="C4936" s="6">
        <v>35</v>
      </c>
      <c r="D4936" s="3">
        <v>1</v>
      </c>
      <c r="E4936" s="3">
        <v>0.5</v>
      </c>
      <c r="F4936" s="6">
        <v>0</v>
      </c>
    </row>
    <row r="4937" spans="1:6">
      <c r="A4937" s="7">
        <v>65</v>
      </c>
      <c r="B4937" s="3">
        <v>39</v>
      </c>
      <c r="C4937" s="6">
        <v>94</v>
      </c>
      <c r="D4937" s="3">
        <v>4</v>
      </c>
      <c r="E4937" s="3">
        <v>4.0999999999999996</v>
      </c>
      <c r="F4937" s="6">
        <v>120</v>
      </c>
    </row>
    <row r="4938" spans="1:6">
      <c r="A4938" s="7">
        <v>65</v>
      </c>
      <c r="B4938" s="3">
        <v>40</v>
      </c>
      <c r="C4938" s="6">
        <v>48</v>
      </c>
      <c r="D4938" s="3">
        <v>3</v>
      </c>
      <c r="E4938" s="3">
        <v>2.4</v>
      </c>
      <c r="F4938" s="6">
        <v>0</v>
      </c>
    </row>
    <row r="4939" spans="1:6">
      <c r="A4939" s="7">
        <v>65</v>
      </c>
      <c r="B4939" s="3">
        <v>41</v>
      </c>
      <c r="C4939" s="6">
        <v>79</v>
      </c>
      <c r="D4939" s="3">
        <v>3</v>
      </c>
      <c r="E4939" s="3">
        <v>2</v>
      </c>
      <c r="F4939" s="6">
        <v>0</v>
      </c>
    </row>
    <row r="4940" spans="1:6">
      <c r="A4940" s="7">
        <v>65</v>
      </c>
      <c r="B4940" s="3">
        <v>41</v>
      </c>
      <c r="C4940" s="6">
        <v>78</v>
      </c>
      <c r="D4940" s="3">
        <v>3</v>
      </c>
      <c r="E4940" s="3">
        <v>2</v>
      </c>
      <c r="F4940" s="6">
        <v>0</v>
      </c>
    </row>
    <row r="4941" spans="1:6">
      <c r="A4941" s="7">
        <v>65</v>
      </c>
      <c r="B4941" s="3">
        <v>41</v>
      </c>
      <c r="C4941" s="6">
        <v>83</v>
      </c>
      <c r="D4941" s="3">
        <v>3</v>
      </c>
      <c r="E4941" s="3">
        <v>2</v>
      </c>
      <c r="F4941" s="6">
        <v>0</v>
      </c>
    </row>
    <row r="4942" spans="1:6">
      <c r="A4942" s="7">
        <v>65</v>
      </c>
      <c r="B4942" s="3">
        <v>41</v>
      </c>
      <c r="C4942" s="6">
        <v>42</v>
      </c>
      <c r="D4942" s="3">
        <v>1</v>
      </c>
      <c r="E4942" s="3">
        <v>1.9</v>
      </c>
      <c r="F4942" s="6">
        <v>0</v>
      </c>
    </row>
    <row r="4943" spans="1:6">
      <c r="A4943" s="7">
        <v>65</v>
      </c>
      <c r="B4943" s="3">
        <v>39</v>
      </c>
      <c r="C4943" s="6">
        <v>141</v>
      </c>
      <c r="D4943" s="3">
        <v>2</v>
      </c>
      <c r="E4943" s="3">
        <v>6.9</v>
      </c>
      <c r="F4943" s="6">
        <v>0</v>
      </c>
    </row>
    <row r="4944" spans="1:6">
      <c r="A4944" s="7">
        <v>65</v>
      </c>
      <c r="B4944" s="3">
        <v>39</v>
      </c>
      <c r="C4944" s="6">
        <v>105</v>
      </c>
      <c r="D4944" s="3">
        <v>4</v>
      </c>
      <c r="E4944" s="3">
        <v>1.7</v>
      </c>
      <c r="F4944" s="6">
        <v>0</v>
      </c>
    </row>
    <row r="4945" spans="1:6">
      <c r="A4945" s="7">
        <v>65</v>
      </c>
      <c r="B4945" s="3">
        <v>40</v>
      </c>
      <c r="C4945" s="6">
        <v>34</v>
      </c>
      <c r="D4945" s="3">
        <v>1</v>
      </c>
      <c r="E4945" s="3">
        <v>1.1000000000000001</v>
      </c>
      <c r="F4945" s="6">
        <v>119</v>
      </c>
    </row>
    <row r="4946" spans="1:6">
      <c r="A4946" s="7">
        <v>65</v>
      </c>
      <c r="B4946" s="3">
        <v>40</v>
      </c>
      <c r="C4946" s="6">
        <v>118</v>
      </c>
      <c r="D4946" s="3">
        <v>1</v>
      </c>
      <c r="E4946" s="3">
        <v>1.3</v>
      </c>
      <c r="F4946" s="6">
        <v>333</v>
      </c>
    </row>
    <row r="4947" spans="1:6">
      <c r="A4947" s="7">
        <v>65</v>
      </c>
      <c r="B4947" s="3">
        <v>40</v>
      </c>
      <c r="C4947" s="6">
        <v>140</v>
      </c>
      <c r="D4947" s="3">
        <v>1</v>
      </c>
      <c r="E4947" s="3">
        <v>0.9</v>
      </c>
      <c r="F4947" s="6">
        <v>0</v>
      </c>
    </row>
    <row r="4948" spans="1:6">
      <c r="A4948" s="7">
        <v>65</v>
      </c>
      <c r="B4948" s="3">
        <v>39</v>
      </c>
      <c r="C4948" s="6">
        <v>44</v>
      </c>
      <c r="D4948" s="3">
        <v>1</v>
      </c>
      <c r="E4948" s="3">
        <v>0.5</v>
      </c>
      <c r="F4948" s="6">
        <v>0</v>
      </c>
    </row>
    <row r="4949" spans="1:6">
      <c r="A4949" s="7">
        <v>65</v>
      </c>
      <c r="B4949" s="3">
        <v>40</v>
      </c>
      <c r="C4949" s="6">
        <v>29</v>
      </c>
      <c r="D4949" s="3">
        <v>1</v>
      </c>
      <c r="E4949" s="3">
        <v>1.5</v>
      </c>
      <c r="F4949" s="6">
        <v>0</v>
      </c>
    </row>
    <row r="4950" spans="1:6">
      <c r="A4950" s="7">
        <v>65</v>
      </c>
      <c r="B4950" s="3">
        <v>40</v>
      </c>
      <c r="C4950" s="6">
        <v>63</v>
      </c>
      <c r="D4950" s="3">
        <v>3</v>
      </c>
      <c r="E4950" s="3">
        <v>0.5</v>
      </c>
      <c r="F4950" s="6">
        <v>0</v>
      </c>
    </row>
    <row r="4951" spans="1:6">
      <c r="A4951" s="7">
        <v>65</v>
      </c>
      <c r="B4951" s="3">
        <v>40</v>
      </c>
      <c r="C4951" s="6">
        <v>71</v>
      </c>
      <c r="D4951" s="3">
        <v>3</v>
      </c>
      <c r="E4951" s="3">
        <v>2.2000000000000002</v>
      </c>
      <c r="F4951" s="6">
        <v>0</v>
      </c>
    </row>
    <row r="4952" spans="1:6">
      <c r="A4952" s="7">
        <v>65</v>
      </c>
      <c r="B4952" s="3">
        <v>40</v>
      </c>
      <c r="C4952" s="6">
        <v>32</v>
      </c>
      <c r="D4952" s="3">
        <v>1</v>
      </c>
      <c r="E4952" s="3">
        <v>1.1000000000000001</v>
      </c>
      <c r="F4952" s="6">
        <v>120</v>
      </c>
    </row>
    <row r="4953" spans="1:6">
      <c r="A4953" s="7">
        <v>65</v>
      </c>
      <c r="B4953" s="3">
        <v>39</v>
      </c>
      <c r="C4953" s="6">
        <v>22</v>
      </c>
      <c r="D4953" s="3">
        <v>3</v>
      </c>
      <c r="E4953" s="3">
        <v>0.7</v>
      </c>
      <c r="F4953" s="6">
        <v>0</v>
      </c>
    </row>
    <row r="4954" spans="1:6">
      <c r="A4954" s="7">
        <v>65</v>
      </c>
      <c r="B4954" s="3">
        <v>40</v>
      </c>
      <c r="C4954" s="6">
        <v>75</v>
      </c>
      <c r="D4954" s="3">
        <v>3</v>
      </c>
      <c r="E4954" s="3">
        <v>2.2000000000000002</v>
      </c>
      <c r="F4954" s="6">
        <v>0</v>
      </c>
    </row>
    <row r="4955" spans="1:6">
      <c r="A4955" s="7">
        <v>65</v>
      </c>
      <c r="B4955" s="3">
        <v>39</v>
      </c>
      <c r="C4955" s="6">
        <v>10</v>
      </c>
      <c r="D4955" s="3">
        <v>1</v>
      </c>
      <c r="E4955" s="3">
        <v>0.8</v>
      </c>
      <c r="F4955" s="6">
        <v>0</v>
      </c>
    </row>
    <row r="4956" spans="1:6">
      <c r="A4956" s="7">
        <v>65</v>
      </c>
      <c r="B4956" s="3">
        <v>41</v>
      </c>
      <c r="C4956" s="6">
        <v>91</v>
      </c>
      <c r="D4956" s="3">
        <v>2</v>
      </c>
      <c r="E4956" s="3">
        <v>0</v>
      </c>
      <c r="F4956" s="6">
        <v>146</v>
      </c>
    </row>
    <row r="4957" spans="1:6">
      <c r="A4957" s="7">
        <v>65</v>
      </c>
      <c r="B4957" s="3">
        <v>41</v>
      </c>
      <c r="C4957" s="6">
        <v>170</v>
      </c>
      <c r="D4957" s="3">
        <v>4</v>
      </c>
      <c r="E4957" s="3">
        <v>6.1</v>
      </c>
      <c r="F4957" s="6">
        <v>0</v>
      </c>
    </row>
    <row r="4958" spans="1:6">
      <c r="A4958" s="7">
        <v>65</v>
      </c>
      <c r="B4958" s="3">
        <v>40</v>
      </c>
      <c r="C4958" s="6">
        <v>18</v>
      </c>
      <c r="D4958" s="3">
        <v>1</v>
      </c>
      <c r="E4958" s="3">
        <v>1.5</v>
      </c>
      <c r="F4958" s="6">
        <v>0</v>
      </c>
    </row>
    <row r="4959" spans="1:6">
      <c r="A4959" s="7">
        <v>65</v>
      </c>
      <c r="B4959" s="3">
        <v>40</v>
      </c>
      <c r="C4959" s="6">
        <v>64</v>
      </c>
      <c r="D4959" s="3">
        <v>2</v>
      </c>
      <c r="E4959" s="3">
        <v>1.5</v>
      </c>
      <c r="F4959" s="6">
        <v>0</v>
      </c>
    </row>
    <row r="4960" spans="1:6">
      <c r="A4960" s="7">
        <v>65</v>
      </c>
      <c r="B4960" s="3">
        <v>40</v>
      </c>
      <c r="C4960" s="6">
        <v>143</v>
      </c>
      <c r="D4960" s="3">
        <v>4</v>
      </c>
      <c r="E4960" s="3">
        <v>6.6</v>
      </c>
      <c r="F4960" s="6">
        <v>0</v>
      </c>
    </row>
    <row r="4961" spans="1:6">
      <c r="A4961" s="7">
        <v>65</v>
      </c>
      <c r="B4961" s="3">
        <v>40</v>
      </c>
      <c r="C4961" s="6">
        <v>59</v>
      </c>
      <c r="D4961" s="3">
        <v>3</v>
      </c>
      <c r="E4961" s="3">
        <v>2.4</v>
      </c>
      <c r="F4961" s="6">
        <v>0</v>
      </c>
    </row>
    <row r="4962" spans="1:6">
      <c r="A4962" s="7">
        <v>65</v>
      </c>
      <c r="B4962" s="3">
        <v>39</v>
      </c>
      <c r="C4962" s="6">
        <v>35</v>
      </c>
      <c r="D4962" s="3">
        <v>1</v>
      </c>
      <c r="E4962" s="3">
        <v>0.5</v>
      </c>
      <c r="F4962" s="6">
        <v>150</v>
      </c>
    </row>
    <row r="4963" spans="1:6">
      <c r="A4963" s="7">
        <v>65</v>
      </c>
      <c r="B4963" s="3">
        <v>39</v>
      </c>
      <c r="C4963" s="6">
        <v>25</v>
      </c>
      <c r="D4963" s="3">
        <v>2</v>
      </c>
      <c r="E4963" s="3">
        <v>0.4</v>
      </c>
      <c r="F4963" s="6">
        <v>113</v>
      </c>
    </row>
    <row r="4964" spans="1:6">
      <c r="A4964" s="7">
        <v>65</v>
      </c>
      <c r="B4964" s="3">
        <v>39</v>
      </c>
      <c r="C4964" s="6">
        <v>94</v>
      </c>
      <c r="D4964" s="3">
        <v>1</v>
      </c>
      <c r="E4964" s="3">
        <v>2</v>
      </c>
      <c r="F4964" s="6">
        <v>0</v>
      </c>
    </row>
    <row r="4965" spans="1:6">
      <c r="A4965" s="7">
        <v>65</v>
      </c>
      <c r="B4965" s="3">
        <v>40</v>
      </c>
      <c r="C4965" s="6">
        <v>49</v>
      </c>
      <c r="D4965" s="3">
        <v>3</v>
      </c>
      <c r="E4965" s="3">
        <v>0.5</v>
      </c>
      <c r="F4965" s="6">
        <v>0</v>
      </c>
    </row>
    <row r="4966" spans="1:6">
      <c r="A4966" s="7">
        <v>66</v>
      </c>
      <c r="B4966" s="3">
        <v>41</v>
      </c>
      <c r="C4966" s="6">
        <v>15</v>
      </c>
      <c r="D4966" s="3">
        <v>3</v>
      </c>
      <c r="E4966" s="3">
        <v>0.1</v>
      </c>
      <c r="F4966" s="6">
        <v>0</v>
      </c>
    </row>
    <row r="4967" spans="1:6">
      <c r="A4967" s="7">
        <v>66</v>
      </c>
      <c r="B4967" s="3">
        <v>40</v>
      </c>
      <c r="C4967" s="6">
        <v>42</v>
      </c>
      <c r="D4967" s="3">
        <v>2</v>
      </c>
      <c r="E4967" s="3">
        <v>0.7</v>
      </c>
      <c r="F4967" s="6">
        <v>138</v>
      </c>
    </row>
    <row r="4968" spans="1:6">
      <c r="A4968" s="7">
        <v>66</v>
      </c>
      <c r="B4968" s="3">
        <v>41</v>
      </c>
      <c r="C4968" s="6">
        <v>18</v>
      </c>
      <c r="D4968" s="3">
        <v>3</v>
      </c>
      <c r="E4968" s="3">
        <v>0.5</v>
      </c>
      <c r="F4968" s="6">
        <v>0</v>
      </c>
    </row>
    <row r="4969" spans="1:6">
      <c r="A4969" s="7">
        <v>66</v>
      </c>
      <c r="B4969" s="3">
        <v>42</v>
      </c>
      <c r="C4969" s="6">
        <v>35</v>
      </c>
      <c r="D4969" s="3">
        <v>1</v>
      </c>
      <c r="E4969" s="3">
        <v>1.9</v>
      </c>
      <c r="F4969" s="6">
        <v>172</v>
      </c>
    </row>
    <row r="4970" spans="1:6">
      <c r="A4970" s="7">
        <v>66</v>
      </c>
      <c r="B4970" s="3">
        <v>41</v>
      </c>
      <c r="C4970" s="6">
        <v>18</v>
      </c>
      <c r="D4970" s="3">
        <v>3</v>
      </c>
      <c r="E4970" s="3">
        <v>0.5</v>
      </c>
      <c r="F4970" s="6">
        <v>0</v>
      </c>
    </row>
    <row r="4971" spans="1:6">
      <c r="A4971" s="7">
        <v>66</v>
      </c>
      <c r="B4971" s="3">
        <v>42</v>
      </c>
      <c r="C4971" s="6">
        <v>53</v>
      </c>
      <c r="D4971" s="3">
        <v>2</v>
      </c>
      <c r="E4971" s="3">
        <v>1.1000000000000001</v>
      </c>
      <c r="F4971" s="6">
        <v>0</v>
      </c>
    </row>
    <row r="4972" spans="1:6">
      <c r="A4972" s="7">
        <v>66</v>
      </c>
      <c r="B4972" s="3">
        <v>36</v>
      </c>
      <c r="C4972" s="6">
        <v>55</v>
      </c>
      <c r="D4972" s="3">
        <v>4</v>
      </c>
      <c r="E4972" s="3">
        <v>1.67</v>
      </c>
      <c r="F4972" s="6">
        <v>0</v>
      </c>
    </row>
    <row r="4973" spans="1:6">
      <c r="A4973" s="7">
        <v>66</v>
      </c>
      <c r="B4973" s="3">
        <v>41</v>
      </c>
      <c r="C4973" s="6">
        <v>144</v>
      </c>
      <c r="D4973" s="3">
        <v>1</v>
      </c>
      <c r="E4973" s="3">
        <v>2.5</v>
      </c>
      <c r="F4973" s="6">
        <v>0</v>
      </c>
    </row>
    <row r="4974" spans="1:6">
      <c r="A4974" s="7">
        <v>66</v>
      </c>
      <c r="B4974" s="3">
        <v>41</v>
      </c>
      <c r="C4974" s="6">
        <v>11</v>
      </c>
      <c r="D4974" s="3">
        <v>3</v>
      </c>
      <c r="E4974" s="3">
        <v>0.1</v>
      </c>
      <c r="F4974" s="6">
        <v>0</v>
      </c>
    </row>
    <row r="4975" spans="1:6">
      <c r="A4975" s="7">
        <v>66</v>
      </c>
      <c r="B4975" s="3">
        <v>41</v>
      </c>
      <c r="C4975" s="6">
        <v>105</v>
      </c>
      <c r="D4975" s="3">
        <v>1</v>
      </c>
      <c r="E4975" s="3">
        <v>0.8</v>
      </c>
      <c r="F4975" s="6">
        <v>0</v>
      </c>
    </row>
    <row r="4976" spans="1:6">
      <c r="A4976" s="7">
        <v>66</v>
      </c>
      <c r="B4976" s="3">
        <v>41</v>
      </c>
      <c r="C4976" s="6">
        <v>70</v>
      </c>
      <c r="D4976" s="3">
        <v>3</v>
      </c>
      <c r="E4976" s="3">
        <v>2.2000000000000002</v>
      </c>
      <c r="F4976" s="6">
        <v>0</v>
      </c>
    </row>
    <row r="4977" spans="1:6">
      <c r="A4977" s="7">
        <v>66</v>
      </c>
      <c r="B4977" s="3">
        <v>42</v>
      </c>
      <c r="C4977" s="6">
        <v>39</v>
      </c>
      <c r="D4977" s="3">
        <v>1</v>
      </c>
      <c r="E4977" s="3">
        <v>1.9</v>
      </c>
      <c r="F4977" s="6">
        <v>0</v>
      </c>
    </row>
    <row r="4978" spans="1:6">
      <c r="A4978" s="7">
        <v>66</v>
      </c>
      <c r="B4978" s="3">
        <v>41</v>
      </c>
      <c r="C4978" s="6">
        <v>145</v>
      </c>
      <c r="D4978" s="3">
        <v>1</v>
      </c>
      <c r="E4978" s="3">
        <v>2.5</v>
      </c>
      <c r="F4978" s="6">
        <v>0</v>
      </c>
    </row>
    <row r="4979" spans="1:6">
      <c r="A4979" s="7">
        <v>66</v>
      </c>
      <c r="B4979" s="3">
        <v>41</v>
      </c>
      <c r="C4979" s="6">
        <v>65</v>
      </c>
      <c r="D4979" s="3">
        <v>3</v>
      </c>
      <c r="E4979" s="3">
        <v>2.4</v>
      </c>
      <c r="F4979" s="6">
        <v>0</v>
      </c>
    </row>
    <row r="4980" spans="1:6">
      <c r="A4980" s="7">
        <v>66</v>
      </c>
      <c r="B4980" s="3">
        <v>41</v>
      </c>
      <c r="C4980" s="6">
        <v>114</v>
      </c>
      <c r="D4980" s="3">
        <v>1</v>
      </c>
      <c r="E4980" s="3">
        <v>0.8</v>
      </c>
      <c r="F4980" s="6">
        <v>0</v>
      </c>
    </row>
    <row r="4981" spans="1:6">
      <c r="A4981" s="7">
        <v>66</v>
      </c>
      <c r="B4981" s="3">
        <v>41</v>
      </c>
      <c r="C4981" s="6">
        <v>14</v>
      </c>
      <c r="D4981" s="3">
        <v>4</v>
      </c>
      <c r="E4981" s="3">
        <v>0.6</v>
      </c>
      <c r="F4981" s="6">
        <v>0</v>
      </c>
    </row>
    <row r="4982" spans="1:6">
      <c r="A4982" s="7">
        <v>66</v>
      </c>
      <c r="B4982" s="3">
        <v>41</v>
      </c>
      <c r="C4982" s="6">
        <v>59</v>
      </c>
      <c r="D4982" s="3">
        <v>3</v>
      </c>
      <c r="E4982" s="3">
        <v>2.4</v>
      </c>
      <c r="F4982" s="6">
        <v>0</v>
      </c>
    </row>
    <row r="4983" spans="1:6">
      <c r="A4983" s="7">
        <v>66</v>
      </c>
      <c r="B4983" s="3">
        <v>40</v>
      </c>
      <c r="C4983" s="6">
        <v>30</v>
      </c>
      <c r="D4983" s="3">
        <v>2</v>
      </c>
      <c r="E4983" s="3">
        <v>0.7</v>
      </c>
      <c r="F4983" s="6">
        <v>86</v>
      </c>
    </row>
    <row r="4984" spans="1:6">
      <c r="A4984" s="7">
        <v>66</v>
      </c>
      <c r="B4984" s="3">
        <v>42</v>
      </c>
      <c r="C4984" s="6">
        <v>95</v>
      </c>
      <c r="D4984" s="3">
        <v>2</v>
      </c>
      <c r="E4984" s="3">
        <v>0</v>
      </c>
      <c r="F4984" s="6">
        <v>0</v>
      </c>
    </row>
    <row r="4985" spans="1:6">
      <c r="A4985" s="7">
        <v>66</v>
      </c>
      <c r="B4985" s="3">
        <v>41</v>
      </c>
      <c r="C4985" s="6">
        <v>25</v>
      </c>
      <c r="D4985" s="3">
        <v>4</v>
      </c>
      <c r="E4985" s="3">
        <v>0.6</v>
      </c>
      <c r="F4985" s="6">
        <v>0</v>
      </c>
    </row>
    <row r="4986" spans="1:6">
      <c r="A4986" s="7">
        <v>66</v>
      </c>
      <c r="B4986" s="3">
        <v>41</v>
      </c>
      <c r="C4986" s="6">
        <v>73</v>
      </c>
      <c r="D4986" s="3">
        <v>3</v>
      </c>
      <c r="E4986" s="3">
        <v>2.4</v>
      </c>
      <c r="F4986" s="6">
        <v>0</v>
      </c>
    </row>
    <row r="4987" spans="1:6">
      <c r="A4987" s="7">
        <v>66</v>
      </c>
      <c r="B4987" s="3">
        <v>41</v>
      </c>
      <c r="C4987" s="6">
        <v>114</v>
      </c>
      <c r="D4987" s="3">
        <v>1</v>
      </c>
      <c r="E4987" s="3">
        <v>0.8</v>
      </c>
      <c r="F4987" s="6">
        <v>0</v>
      </c>
    </row>
    <row r="4988" spans="1:6">
      <c r="A4988" s="7">
        <v>66</v>
      </c>
      <c r="B4988" s="3">
        <v>41</v>
      </c>
      <c r="C4988" s="6">
        <v>38</v>
      </c>
      <c r="D4988" s="3">
        <v>1</v>
      </c>
      <c r="E4988" s="3">
        <v>1.1000000000000001</v>
      </c>
      <c r="F4988" s="6">
        <v>0</v>
      </c>
    </row>
    <row r="4989" spans="1:6">
      <c r="A4989" s="7">
        <v>66</v>
      </c>
      <c r="B4989" s="3">
        <v>41</v>
      </c>
      <c r="C4989" s="6">
        <v>80</v>
      </c>
      <c r="D4989" s="3">
        <v>4</v>
      </c>
      <c r="E4989" s="3">
        <v>0.1</v>
      </c>
      <c r="F4989" s="6">
        <v>0</v>
      </c>
    </row>
    <row r="4990" spans="1:6">
      <c r="A4990" s="7">
        <v>67</v>
      </c>
      <c r="B4990" s="3">
        <v>41</v>
      </c>
      <c r="C4990" s="6">
        <v>112</v>
      </c>
      <c r="D4990" s="3">
        <v>1</v>
      </c>
      <c r="E4990" s="3">
        <v>2</v>
      </c>
      <c r="F4990" s="6">
        <v>0</v>
      </c>
    </row>
    <row r="4991" spans="1:6">
      <c r="A4991" s="7">
        <v>67</v>
      </c>
      <c r="B4991" s="3">
        <v>42</v>
      </c>
      <c r="C4991" s="6">
        <v>32</v>
      </c>
      <c r="D4991" s="3">
        <v>1</v>
      </c>
      <c r="E4991" s="3">
        <v>1.1000000000000001</v>
      </c>
      <c r="F4991" s="6">
        <v>0</v>
      </c>
    </row>
    <row r="4992" spans="1:6">
      <c r="A4992" s="7">
        <v>67</v>
      </c>
      <c r="B4992" s="3">
        <v>41</v>
      </c>
      <c r="C4992" s="6">
        <v>20</v>
      </c>
      <c r="D4992" s="3">
        <v>2</v>
      </c>
      <c r="E4992" s="3">
        <v>0.4</v>
      </c>
      <c r="F4992" s="6">
        <v>80</v>
      </c>
    </row>
    <row r="4993" spans="1:6">
      <c r="A4993" s="7">
        <v>67</v>
      </c>
      <c r="B4993" s="3">
        <v>43</v>
      </c>
      <c r="C4993" s="6">
        <v>105</v>
      </c>
      <c r="D4993" s="3">
        <v>4</v>
      </c>
      <c r="E4993" s="3">
        <v>1.7</v>
      </c>
      <c r="F4993" s="6">
        <v>0</v>
      </c>
    </row>
    <row r="4994" spans="1:6">
      <c r="A4994" s="7">
        <v>67</v>
      </c>
      <c r="B4994" s="3">
        <v>41</v>
      </c>
      <c r="C4994" s="6">
        <v>114</v>
      </c>
      <c r="D4994" s="3">
        <v>4</v>
      </c>
      <c r="E4994" s="3">
        <v>2.4</v>
      </c>
      <c r="F4994" s="6">
        <v>0</v>
      </c>
    </row>
    <row r="4995" spans="1:6">
      <c r="A4995" s="7">
        <v>67</v>
      </c>
      <c r="B4995" s="3">
        <v>42</v>
      </c>
      <c r="C4995" s="6">
        <v>21</v>
      </c>
      <c r="D4995" s="3">
        <v>3</v>
      </c>
      <c r="E4995" s="3">
        <v>0.1</v>
      </c>
      <c r="F4995" s="6">
        <v>0</v>
      </c>
    </row>
    <row r="4996" spans="1:6">
      <c r="A4996" s="7">
        <v>67</v>
      </c>
      <c r="B4996" s="3">
        <v>41</v>
      </c>
      <c r="C4996" s="6">
        <v>78</v>
      </c>
      <c r="D4996" s="3">
        <v>4</v>
      </c>
      <c r="E4996" s="3">
        <v>2.4</v>
      </c>
      <c r="F4996" s="6">
        <v>0</v>
      </c>
    </row>
    <row r="4997" spans="1:6">
      <c r="A4997" s="7">
        <v>67</v>
      </c>
      <c r="B4997" s="3">
        <v>43</v>
      </c>
      <c r="C4997" s="6">
        <v>79</v>
      </c>
      <c r="D4997" s="3">
        <v>4</v>
      </c>
      <c r="E4997" s="3">
        <v>1.7</v>
      </c>
      <c r="F4997" s="6">
        <v>215</v>
      </c>
    </row>
    <row r="4998" spans="1:6">
      <c r="A4998" s="7">
        <v>67</v>
      </c>
      <c r="B4998" s="3">
        <v>42</v>
      </c>
      <c r="C4998" s="6">
        <v>75</v>
      </c>
      <c r="D4998" s="3">
        <v>4</v>
      </c>
      <c r="E4998" s="3">
        <v>0.1</v>
      </c>
      <c r="F4998" s="6">
        <v>182</v>
      </c>
    </row>
    <row r="4999" spans="1:6">
      <c r="A4999" s="7">
        <v>67</v>
      </c>
      <c r="B4999" s="3">
        <v>43</v>
      </c>
      <c r="C4999" s="6">
        <v>41</v>
      </c>
      <c r="D4999" s="3">
        <v>2</v>
      </c>
      <c r="E4999" s="3">
        <v>1.1000000000000001</v>
      </c>
      <c r="F4999" s="6">
        <v>0</v>
      </c>
    </row>
    <row r="5000" spans="1:6">
      <c r="A5000" s="7">
        <v>67</v>
      </c>
      <c r="B5000" s="3">
        <v>41</v>
      </c>
      <c r="C5000" s="6">
        <v>18</v>
      </c>
      <c r="D5000" s="3">
        <v>2</v>
      </c>
      <c r="E5000" s="3">
        <v>0.4</v>
      </c>
      <c r="F5000" s="6">
        <v>0</v>
      </c>
    </row>
    <row r="5001" spans="1:6">
      <c r="A5001" s="20">
        <v>67</v>
      </c>
      <c r="B5001" s="21">
        <v>42</v>
      </c>
      <c r="C5001" s="22">
        <v>51</v>
      </c>
      <c r="D5001" s="21">
        <v>3</v>
      </c>
      <c r="E5001" s="21">
        <v>2.2000000000000002</v>
      </c>
      <c r="F5001" s="22">
        <v>0</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DA7BE-D1CF-475E-AD35-49EB8CF4EA15}">
  <dimension ref="A1:H5001"/>
  <sheetViews>
    <sheetView workbookViewId="0">
      <selection activeCell="L7" sqref="L7"/>
    </sheetView>
  </sheetViews>
  <sheetFormatPr defaultRowHeight="15"/>
  <cols>
    <col min="1" max="1" width="18.28515625" customWidth="1"/>
    <col min="6" max="6" width="13.5703125" customWidth="1"/>
  </cols>
  <sheetData>
    <row r="1" spans="1:8">
      <c r="A1" s="3" t="s">
        <v>34</v>
      </c>
      <c r="C1" t="s">
        <v>73</v>
      </c>
      <c r="H1" s="14" t="s">
        <v>74</v>
      </c>
    </row>
    <row r="2" spans="1:8">
      <c r="A2" s="3">
        <v>1</v>
      </c>
      <c r="C2" t="str">
        <f>_xlfn.IFS(A2&gt; 30,"30+ years",A2&gt;20,"21 to 30 years",A2&gt;10,"11 to 20 years",A2&gt;=0,"0 to 10 years")</f>
        <v>0 to 10 years</v>
      </c>
      <c r="H2" s="14" t="s">
        <v>75</v>
      </c>
    </row>
    <row r="3" spans="1:8">
      <c r="A3" s="3">
        <v>1</v>
      </c>
      <c r="C3" t="str">
        <f t="shared" ref="C3:C66" si="0">_xlfn.IFS(A3&gt; 30,"30+ years",A3&gt;20,"21 to 30 years",A3&gt;10,"11 to 20 years",A3&gt;=0,"0 to 10 years")</f>
        <v>0 to 10 years</v>
      </c>
      <c r="H3" s="14" t="s">
        <v>76</v>
      </c>
    </row>
    <row r="4" spans="1:8">
      <c r="A4" s="3">
        <v>1</v>
      </c>
      <c r="C4" t="str">
        <f t="shared" si="0"/>
        <v>0 to 10 years</v>
      </c>
      <c r="H4" s="14" t="s">
        <v>77</v>
      </c>
    </row>
    <row r="5" spans="1:8">
      <c r="A5" s="3">
        <v>3</v>
      </c>
      <c r="C5" t="str">
        <f t="shared" si="0"/>
        <v>0 to 10 years</v>
      </c>
      <c r="H5" s="14" t="s">
        <v>78</v>
      </c>
    </row>
    <row r="6" spans="1:8">
      <c r="A6" s="3">
        <v>2</v>
      </c>
      <c r="C6" t="str">
        <f t="shared" si="0"/>
        <v>0 to 10 years</v>
      </c>
    </row>
    <row r="7" spans="1:8">
      <c r="A7" s="3">
        <v>2</v>
      </c>
      <c r="C7" t="str">
        <f t="shared" si="0"/>
        <v>0 to 10 years</v>
      </c>
    </row>
    <row r="8" spans="1:8">
      <c r="A8" s="3">
        <v>2</v>
      </c>
      <c r="C8" t="str">
        <f t="shared" si="0"/>
        <v>0 to 10 years</v>
      </c>
      <c r="F8" t="s">
        <v>73</v>
      </c>
      <c r="G8" t="s">
        <v>79</v>
      </c>
    </row>
    <row r="9" spans="1:8">
      <c r="A9" s="3">
        <v>1</v>
      </c>
      <c r="C9" t="str">
        <f t="shared" si="0"/>
        <v>0 to 10 years</v>
      </c>
      <c r="F9" t="s">
        <v>80</v>
      </c>
      <c r="G9">
        <f>COUNTIF(C2:C5001,F9)</f>
        <v>1289</v>
      </c>
    </row>
    <row r="10" spans="1:8">
      <c r="A10" s="3">
        <v>1</v>
      </c>
      <c r="C10" t="str">
        <f t="shared" si="0"/>
        <v>0 to 10 years</v>
      </c>
      <c r="F10" t="s">
        <v>81</v>
      </c>
      <c r="G10">
        <f>COUNTIF(C3:C5002,F10)</f>
        <v>1253</v>
      </c>
    </row>
    <row r="11" spans="1:8">
      <c r="A11" s="3">
        <v>1</v>
      </c>
      <c r="C11" t="str">
        <f t="shared" si="0"/>
        <v>0 to 10 years</v>
      </c>
      <c r="F11" t="s">
        <v>82</v>
      </c>
      <c r="G11">
        <f>COUNTIF(C2:C5001,F11)</f>
        <v>1301</v>
      </c>
    </row>
    <row r="12" spans="1:8">
      <c r="A12" s="3">
        <v>3</v>
      </c>
      <c r="C12" t="str">
        <f t="shared" si="0"/>
        <v>0 to 10 years</v>
      </c>
      <c r="F12" t="s">
        <v>83</v>
      </c>
      <c r="G12">
        <f>COUNTIF(C3:C5002,F12)</f>
        <v>1157</v>
      </c>
    </row>
    <row r="13" spans="1:8">
      <c r="A13" s="3">
        <v>2</v>
      </c>
      <c r="C13" t="str">
        <f t="shared" si="0"/>
        <v>0 to 10 years</v>
      </c>
      <c r="F13" t="s">
        <v>84</v>
      </c>
      <c r="G13">
        <f>G9+G10+G11+G12</f>
        <v>5000</v>
      </c>
    </row>
    <row r="14" spans="1:8">
      <c r="A14" s="3">
        <v>0</v>
      </c>
      <c r="C14" t="str">
        <f t="shared" si="0"/>
        <v>0 to 10 years</v>
      </c>
    </row>
    <row r="15" spans="1:8">
      <c r="A15" s="3">
        <v>0</v>
      </c>
      <c r="C15" t="str">
        <f t="shared" si="0"/>
        <v>0 to 10 years</v>
      </c>
    </row>
    <row r="16" spans="1:8">
      <c r="A16" s="3">
        <v>0</v>
      </c>
      <c r="C16" t="str">
        <f t="shared" si="0"/>
        <v>0 to 10 years</v>
      </c>
    </row>
    <row r="17" spans="1:3">
      <c r="A17" s="3">
        <v>1</v>
      </c>
      <c r="C17" t="str">
        <f t="shared" si="0"/>
        <v>0 to 10 years</v>
      </c>
    </row>
    <row r="18" spans="1:3">
      <c r="A18" s="3">
        <v>2</v>
      </c>
      <c r="C18" t="str">
        <f t="shared" si="0"/>
        <v>0 to 10 years</v>
      </c>
    </row>
    <row r="19" spans="1:3">
      <c r="A19" s="3">
        <v>1</v>
      </c>
      <c r="C19" t="str">
        <f t="shared" si="0"/>
        <v>0 to 10 years</v>
      </c>
    </row>
    <row r="20" spans="1:3">
      <c r="A20" s="3">
        <v>1</v>
      </c>
      <c r="C20" t="str">
        <f t="shared" si="0"/>
        <v>0 to 10 years</v>
      </c>
    </row>
    <row r="21" spans="1:3">
      <c r="A21" s="3">
        <v>2</v>
      </c>
      <c r="C21" t="str">
        <f t="shared" si="0"/>
        <v>0 to 10 years</v>
      </c>
    </row>
    <row r="22" spans="1:3">
      <c r="A22" s="3">
        <v>1</v>
      </c>
      <c r="C22" t="str">
        <f t="shared" si="0"/>
        <v>0 to 10 years</v>
      </c>
    </row>
    <row r="23" spans="1:3">
      <c r="A23" s="3">
        <v>2</v>
      </c>
      <c r="C23" t="str">
        <f t="shared" si="0"/>
        <v>0 to 10 years</v>
      </c>
    </row>
    <row r="24" spans="1:3">
      <c r="A24" s="3">
        <v>0</v>
      </c>
      <c r="C24" t="str">
        <f t="shared" si="0"/>
        <v>0 to 10 years</v>
      </c>
    </row>
    <row r="25" spans="1:3">
      <c r="A25" s="3">
        <v>2</v>
      </c>
      <c r="C25" t="str">
        <f t="shared" si="0"/>
        <v>0 to 10 years</v>
      </c>
    </row>
    <row r="26" spans="1:3">
      <c r="A26" s="3">
        <v>1</v>
      </c>
      <c r="C26" t="str">
        <f t="shared" si="0"/>
        <v>0 to 10 years</v>
      </c>
    </row>
    <row r="27" spans="1:3">
      <c r="A27" s="3">
        <v>0</v>
      </c>
      <c r="C27" t="str">
        <f t="shared" si="0"/>
        <v>0 to 10 years</v>
      </c>
    </row>
    <row r="28" spans="1:3">
      <c r="A28" s="3">
        <v>2</v>
      </c>
      <c r="C28" t="str">
        <f t="shared" si="0"/>
        <v>0 to 10 years</v>
      </c>
    </row>
    <row r="29" spans="1:3">
      <c r="A29" s="3">
        <v>0</v>
      </c>
      <c r="C29" t="str">
        <f t="shared" si="0"/>
        <v>0 to 10 years</v>
      </c>
    </row>
    <row r="30" spans="1:3">
      <c r="A30" s="3">
        <v>1</v>
      </c>
      <c r="C30" t="str">
        <f t="shared" si="0"/>
        <v>0 to 10 years</v>
      </c>
    </row>
    <row r="31" spans="1:3">
      <c r="A31" s="3">
        <v>2</v>
      </c>
      <c r="C31" t="str">
        <f t="shared" si="0"/>
        <v>0 to 10 years</v>
      </c>
    </row>
    <row r="32" spans="1:3">
      <c r="A32" s="3">
        <v>3</v>
      </c>
      <c r="C32" t="str">
        <f t="shared" si="0"/>
        <v>0 to 10 years</v>
      </c>
    </row>
    <row r="33" spans="1:3">
      <c r="A33" s="3">
        <v>2</v>
      </c>
      <c r="C33" t="str">
        <f t="shared" si="0"/>
        <v>0 to 10 years</v>
      </c>
    </row>
    <row r="34" spans="1:3">
      <c r="A34" s="3">
        <v>2</v>
      </c>
      <c r="C34" t="str">
        <f t="shared" si="0"/>
        <v>0 to 10 years</v>
      </c>
    </row>
    <row r="35" spans="1:3">
      <c r="A35" s="3">
        <v>0</v>
      </c>
      <c r="C35" t="str">
        <f t="shared" si="0"/>
        <v>0 to 10 years</v>
      </c>
    </row>
    <row r="36" spans="1:3">
      <c r="A36" s="3">
        <v>0</v>
      </c>
      <c r="C36" t="str">
        <f t="shared" si="0"/>
        <v>0 to 10 years</v>
      </c>
    </row>
    <row r="37" spans="1:3">
      <c r="A37" s="3">
        <v>2</v>
      </c>
      <c r="C37" t="str">
        <f t="shared" si="0"/>
        <v>0 to 10 years</v>
      </c>
    </row>
    <row r="38" spans="1:3">
      <c r="A38" s="3">
        <v>0</v>
      </c>
      <c r="C38" t="str">
        <f t="shared" si="0"/>
        <v>0 to 10 years</v>
      </c>
    </row>
    <row r="39" spans="1:3">
      <c r="A39" s="3">
        <v>3</v>
      </c>
      <c r="C39" t="str">
        <f t="shared" si="0"/>
        <v>0 to 10 years</v>
      </c>
    </row>
    <row r="40" spans="1:3">
      <c r="A40" s="3">
        <v>0</v>
      </c>
      <c r="C40" t="str">
        <f t="shared" si="0"/>
        <v>0 to 10 years</v>
      </c>
    </row>
    <row r="41" spans="1:3">
      <c r="A41" s="3">
        <v>0</v>
      </c>
      <c r="C41" t="str">
        <f t="shared" si="0"/>
        <v>0 to 10 years</v>
      </c>
    </row>
    <row r="42" spans="1:3">
      <c r="A42" s="3">
        <v>1</v>
      </c>
      <c r="C42" t="str">
        <f t="shared" si="0"/>
        <v>0 to 10 years</v>
      </c>
    </row>
    <row r="43" spans="1:3">
      <c r="A43" s="3">
        <v>1</v>
      </c>
      <c r="C43" t="str">
        <f t="shared" si="0"/>
        <v>0 to 10 years</v>
      </c>
    </row>
    <row r="44" spans="1:3">
      <c r="A44" s="3">
        <v>1</v>
      </c>
      <c r="C44" t="str">
        <f t="shared" si="0"/>
        <v>0 to 10 years</v>
      </c>
    </row>
    <row r="45" spans="1:3">
      <c r="A45" s="3">
        <v>1</v>
      </c>
      <c r="C45" t="str">
        <f t="shared" si="0"/>
        <v>0 to 10 years</v>
      </c>
    </row>
    <row r="46" spans="1:3">
      <c r="A46" s="3">
        <v>0</v>
      </c>
      <c r="C46" t="str">
        <f t="shared" si="0"/>
        <v>0 to 10 years</v>
      </c>
    </row>
    <row r="47" spans="1:3">
      <c r="A47" s="3">
        <v>0</v>
      </c>
      <c r="C47" t="str">
        <f t="shared" si="0"/>
        <v>0 to 10 years</v>
      </c>
    </row>
    <row r="48" spans="1:3">
      <c r="A48" s="3">
        <v>0</v>
      </c>
      <c r="C48" t="str">
        <f t="shared" si="0"/>
        <v>0 to 10 years</v>
      </c>
    </row>
    <row r="49" spans="1:3">
      <c r="A49" s="3">
        <v>0</v>
      </c>
      <c r="C49" t="str">
        <f t="shared" si="0"/>
        <v>0 to 10 years</v>
      </c>
    </row>
    <row r="50" spans="1:3">
      <c r="A50" s="3">
        <v>1</v>
      </c>
      <c r="C50" t="str">
        <f t="shared" si="0"/>
        <v>0 to 10 years</v>
      </c>
    </row>
    <row r="51" spans="1:3">
      <c r="A51" s="3">
        <v>0</v>
      </c>
      <c r="C51" t="str">
        <f t="shared" si="0"/>
        <v>0 to 10 years</v>
      </c>
    </row>
    <row r="52" spans="1:3">
      <c r="A52" s="3">
        <v>1</v>
      </c>
      <c r="C52" t="str">
        <f t="shared" si="0"/>
        <v>0 to 10 years</v>
      </c>
    </row>
    <row r="53" spans="1:3">
      <c r="A53" s="3">
        <v>1</v>
      </c>
      <c r="C53" t="str">
        <f t="shared" si="0"/>
        <v>0 to 10 years</v>
      </c>
    </row>
    <row r="54" spans="1:3">
      <c r="A54" s="3">
        <v>1</v>
      </c>
      <c r="C54" t="str">
        <f t="shared" si="0"/>
        <v>0 to 10 years</v>
      </c>
    </row>
    <row r="55" spans="1:3">
      <c r="A55" s="3">
        <v>1</v>
      </c>
      <c r="C55" t="str">
        <f t="shared" si="0"/>
        <v>0 to 10 years</v>
      </c>
    </row>
    <row r="56" spans="1:3">
      <c r="A56" s="3">
        <v>1</v>
      </c>
      <c r="C56" t="str">
        <f t="shared" si="0"/>
        <v>0 to 10 years</v>
      </c>
    </row>
    <row r="57" spans="1:3">
      <c r="A57" s="3">
        <v>1</v>
      </c>
      <c r="C57" t="str">
        <f t="shared" si="0"/>
        <v>0 to 10 years</v>
      </c>
    </row>
    <row r="58" spans="1:3">
      <c r="A58" s="3">
        <v>1</v>
      </c>
      <c r="C58" t="str">
        <f t="shared" si="0"/>
        <v>0 to 10 years</v>
      </c>
    </row>
    <row r="59" spans="1:3">
      <c r="A59" s="3">
        <v>0</v>
      </c>
      <c r="C59" t="str">
        <f t="shared" si="0"/>
        <v>0 to 10 years</v>
      </c>
    </row>
    <row r="60" spans="1:3">
      <c r="A60" s="3">
        <v>1</v>
      </c>
      <c r="C60" t="str">
        <f t="shared" si="0"/>
        <v>0 to 10 years</v>
      </c>
    </row>
    <row r="61" spans="1:3">
      <c r="A61" s="3">
        <v>1</v>
      </c>
      <c r="C61" t="str">
        <f t="shared" si="0"/>
        <v>0 to 10 years</v>
      </c>
    </row>
    <row r="62" spans="1:3">
      <c r="A62" s="3">
        <v>0</v>
      </c>
      <c r="C62" t="str">
        <f t="shared" si="0"/>
        <v>0 to 10 years</v>
      </c>
    </row>
    <row r="63" spans="1:3">
      <c r="A63" s="3">
        <v>0</v>
      </c>
      <c r="C63" t="str">
        <f t="shared" si="0"/>
        <v>0 to 10 years</v>
      </c>
    </row>
    <row r="64" spans="1:3">
      <c r="A64" s="3">
        <v>1</v>
      </c>
      <c r="C64" t="str">
        <f t="shared" si="0"/>
        <v>0 to 10 years</v>
      </c>
    </row>
    <row r="65" spans="1:3">
      <c r="A65" s="3">
        <v>1</v>
      </c>
      <c r="C65" t="str">
        <f t="shared" si="0"/>
        <v>0 to 10 years</v>
      </c>
    </row>
    <row r="66" spans="1:3">
      <c r="A66" s="3">
        <v>0</v>
      </c>
      <c r="C66" t="str">
        <f t="shared" si="0"/>
        <v>0 to 10 years</v>
      </c>
    </row>
    <row r="67" spans="1:3">
      <c r="A67" s="3">
        <v>1</v>
      </c>
      <c r="C67" t="str">
        <f t="shared" ref="C67:C130" si="1">_xlfn.IFS(A67&gt; 30,"30+ years",A67&gt;20,"21 to 30 years",A67&gt;10,"11 to 20 years",A67&gt;=0,"0 to 10 years")</f>
        <v>0 to 10 years</v>
      </c>
    </row>
    <row r="68" spans="1:3">
      <c r="A68" s="3">
        <v>0</v>
      </c>
      <c r="C68" t="str">
        <f t="shared" si="1"/>
        <v>0 to 10 years</v>
      </c>
    </row>
    <row r="69" spans="1:3">
      <c r="A69" s="3">
        <v>1</v>
      </c>
      <c r="C69" t="str">
        <f t="shared" si="1"/>
        <v>0 to 10 years</v>
      </c>
    </row>
    <row r="70" spans="1:3">
      <c r="A70" s="3">
        <v>1</v>
      </c>
      <c r="C70" t="str">
        <f t="shared" si="1"/>
        <v>0 to 10 years</v>
      </c>
    </row>
    <row r="71" spans="1:3">
      <c r="A71" s="3">
        <v>0</v>
      </c>
      <c r="C71" t="str">
        <f t="shared" si="1"/>
        <v>0 to 10 years</v>
      </c>
    </row>
    <row r="72" spans="1:3">
      <c r="A72" s="3">
        <v>1</v>
      </c>
      <c r="C72" t="str">
        <f t="shared" si="1"/>
        <v>0 to 10 years</v>
      </c>
    </row>
    <row r="73" spans="1:3">
      <c r="A73" s="3">
        <v>1</v>
      </c>
      <c r="C73" t="str">
        <f t="shared" si="1"/>
        <v>0 to 10 years</v>
      </c>
    </row>
    <row r="74" spans="1:3">
      <c r="A74" s="3">
        <v>1</v>
      </c>
      <c r="C74" t="str">
        <f t="shared" si="1"/>
        <v>0 to 10 years</v>
      </c>
    </row>
    <row r="75" spans="1:3">
      <c r="A75" s="3">
        <v>1</v>
      </c>
      <c r="C75" t="str">
        <f t="shared" si="1"/>
        <v>0 to 10 years</v>
      </c>
    </row>
    <row r="76" spans="1:3">
      <c r="A76" s="3">
        <v>1</v>
      </c>
      <c r="C76" t="str">
        <f t="shared" si="1"/>
        <v>0 to 10 years</v>
      </c>
    </row>
    <row r="77" spans="1:3">
      <c r="A77" s="3">
        <v>1</v>
      </c>
      <c r="C77" t="str">
        <f t="shared" si="1"/>
        <v>0 to 10 years</v>
      </c>
    </row>
    <row r="78" spans="1:3">
      <c r="A78" s="3">
        <v>0</v>
      </c>
      <c r="C78" t="str">
        <f t="shared" si="1"/>
        <v>0 to 10 years</v>
      </c>
    </row>
    <row r="79" spans="1:3">
      <c r="A79" s="3">
        <v>1</v>
      </c>
      <c r="C79" t="str">
        <f t="shared" si="1"/>
        <v>0 to 10 years</v>
      </c>
    </row>
    <row r="80" spans="1:3">
      <c r="A80" s="3">
        <v>1</v>
      </c>
      <c r="C80" t="str">
        <f t="shared" si="1"/>
        <v>0 to 10 years</v>
      </c>
    </row>
    <row r="81" spans="1:3">
      <c r="A81" s="3">
        <v>0</v>
      </c>
      <c r="C81" t="str">
        <f t="shared" si="1"/>
        <v>0 to 10 years</v>
      </c>
    </row>
    <row r="82" spans="1:3">
      <c r="A82" s="3">
        <v>1</v>
      </c>
      <c r="C82" t="str">
        <f t="shared" si="1"/>
        <v>0 to 10 years</v>
      </c>
    </row>
    <row r="83" spans="1:3">
      <c r="A83" s="3">
        <v>1</v>
      </c>
      <c r="C83" t="str">
        <f t="shared" si="1"/>
        <v>0 to 10 years</v>
      </c>
    </row>
    <row r="84" spans="1:3">
      <c r="A84" s="3">
        <v>0</v>
      </c>
      <c r="C84" t="str">
        <f t="shared" si="1"/>
        <v>0 to 10 years</v>
      </c>
    </row>
    <row r="85" spans="1:3">
      <c r="A85" s="3">
        <v>1</v>
      </c>
      <c r="C85" t="str">
        <f t="shared" si="1"/>
        <v>0 to 10 years</v>
      </c>
    </row>
    <row r="86" spans="1:3">
      <c r="A86" s="3">
        <v>1</v>
      </c>
      <c r="C86" t="str">
        <f t="shared" si="1"/>
        <v>0 to 10 years</v>
      </c>
    </row>
    <row r="87" spans="1:3">
      <c r="A87" s="3">
        <v>0</v>
      </c>
      <c r="C87" t="str">
        <f t="shared" si="1"/>
        <v>0 to 10 years</v>
      </c>
    </row>
    <row r="88" spans="1:3">
      <c r="A88" s="3">
        <v>1</v>
      </c>
      <c r="C88" t="str">
        <f t="shared" si="1"/>
        <v>0 to 10 years</v>
      </c>
    </row>
    <row r="89" spans="1:3">
      <c r="A89" s="3">
        <v>2</v>
      </c>
      <c r="C89" t="str">
        <f t="shared" si="1"/>
        <v>0 to 10 years</v>
      </c>
    </row>
    <row r="90" spans="1:3">
      <c r="A90" s="3">
        <v>1</v>
      </c>
      <c r="C90" t="str">
        <f t="shared" si="1"/>
        <v>0 to 10 years</v>
      </c>
    </row>
    <row r="91" spans="1:3">
      <c r="A91" s="3">
        <v>0</v>
      </c>
      <c r="C91" t="str">
        <f t="shared" si="1"/>
        <v>0 to 10 years</v>
      </c>
    </row>
    <row r="92" spans="1:3">
      <c r="A92" s="3">
        <v>0</v>
      </c>
      <c r="C92" t="str">
        <f t="shared" si="1"/>
        <v>0 to 10 years</v>
      </c>
    </row>
    <row r="93" spans="1:3">
      <c r="A93" s="3">
        <v>1</v>
      </c>
      <c r="C93" t="str">
        <f t="shared" si="1"/>
        <v>0 to 10 years</v>
      </c>
    </row>
    <row r="94" spans="1:3">
      <c r="A94" s="3">
        <v>1</v>
      </c>
      <c r="C94" t="str">
        <f t="shared" si="1"/>
        <v>0 to 10 years</v>
      </c>
    </row>
    <row r="95" spans="1:3">
      <c r="A95" s="3">
        <v>0</v>
      </c>
      <c r="C95" t="str">
        <f t="shared" si="1"/>
        <v>0 to 10 years</v>
      </c>
    </row>
    <row r="96" spans="1:3">
      <c r="A96" s="3">
        <v>0</v>
      </c>
      <c r="C96" t="str">
        <f t="shared" si="1"/>
        <v>0 to 10 years</v>
      </c>
    </row>
    <row r="97" spans="1:3">
      <c r="A97" s="3">
        <v>2</v>
      </c>
      <c r="C97" t="str">
        <f t="shared" si="1"/>
        <v>0 to 10 years</v>
      </c>
    </row>
    <row r="98" spans="1:3">
      <c r="A98" s="3">
        <v>1</v>
      </c>
      <c r="C98" t="str">
        <f t="shared" si="1"/>
        <v>0 to 10 years</v>
      </c>
    </row>
    <row r="99" spans="1:3">
      <c r="A99" s="3">
        <v>1</v>
      </c>
      <c r="C99" t="str">
        <f t="shared" si="1"/>
        <v>0 to 10 years</v>
      </c>
    </row>
    <row r="100" spans="1:3">
      <c r="A100" s="3">
        <v>0</v>
      </c>
      <c r="C100" t="str">
        <f t="shared" si="1"/>
        <v>0 to 10 years</v>
      </c>
    </row>
    <row r="101" spans="1:3">
      <c r="A101" s="3">
        <v>2</v>
      </c>
      <c r="C101" t="str">
        <f t="shared" si="1"/>
        <v>0 to 10 years</v>
      </c>
    </row>
    <row r="102" spans="1:3">
      <c r="A102" s="3">
        <v>2</v>
      </c>
      <c r="C102" t="str">
        <f t="shared" si="1"/>
        <v>0 to 10 years</v>
      </c>
    </row>
    <row r="103" spans="1:3">
      <c r="A103" s="3">
        <v>2</v>
      </c>
      <c r="C103" t="str">
        <f t="shared" si="1"/>
        <v>0 to 10 years</v>
      </c>
    </row>
    <row r="104" spans="1:3">
      <c r="A104" s="3">
        <v>2</v>
      </c>
      <c r="C104" t="str">
        <f t="shared" si="1"/>
        <v>0 to 10 years</v>
      </c>
    </row>
    <row r="105" spans="1:3">
      <c r="A105" s="3">
        <v>1</v>
      </c>
      <c r="C105" t="str">
        <f t="shared" si="1"/>
        <v>0 to 10 years</v>
      </c>
    </row>
    <row r="106" spans="1:3">
      <c r="A106" s="3">
        <v>2</v>
      </c>
      <c r="C106" t="str">
        <f t="shared" si="1"/>
        <v>0 to 10 years</v>
      </c>
    </row>
    <row r="107" spans="1:3">
      <c r="A107" s="3">
        <v>1</v>
      </c>
      <c r="C107" t="str">
        <f t="shared" si="1"/>
        <v>0 to 10 years</v>
      </c>
    </row>
    <row r="108" spans="1:3">
      <c r="A108" s="3">
        <v>1</v>
      </c>
      <c r="C108" t="str">
        <f t="shared" si="1"/>
        <v>0 to 10 years</v>
      </c>
    </row>
    <row r="109" spans="1:3">
      <c r="A109" s="3">
        <v>2</v>
      </c>
      <c r="C109" t="str">
        <f t="shared" si="1"/>
        <v>0 to 10 years</v>
      </c>
    </row>
    <row r="110" spans="1:3">
      <c r="A110" s="3">
        <v>0</v>
      </c>
      <c r="C110" t="str">
        <f t="shared" si="1"/>
        <v>0 to 10 years</v>
      </c>
    </row>
    <row r="111" spans="1:3">
      <c r="A111" s="3">
        <v>2</v>
      </c>
      <c r="C111" t="str">
        <f t="shared" si="1"/>
        <v>0 to 10 years</v>
      </c>
    </row>
    <row r="112" spans="1:3">
      <c r="A112" s="3">
        <v>2</v>
      </c>
      <c r="C112" t="str">
        <f t="shared" si="1"/>
        <v>0 to 10 years</v>
      </c>
    </row>
    <row r="113" spans="1:3">
      <c r="A113" s="3">
        <v>1</v>
      </c>
      <c r="C113" t="str">
        <f t="shared" si="1"/>
        <v>0 to 10 years</v>
      </c>
    </row>
    <row r="114" spans="1:3">
      <c r="A114" s="3">
        <v>1</v>
      </c>
      <c r="C114" t="str">
        <f t="shared" si="1"/>
        <v>0 to 10 years</v>
      </c>
    </row>
    <row r="115" spans="1:3">
      <c r="A115" s="3">
        <v>2</v>
      </c>
      <c r="C115" t="str">
        <f t="shared" si="1"/>
        <v>0 to 10 years</v>
      </c>
    </row>
    <row r="116" spans="1:3">
      <c r="A116" s="3">
        <v>0</v>
      </c>
      <c r="C116" t="str">
        <f t="shared" si="1"/>
        <v>0 to 10 years</v>
      </c>
    </row>
    <row r="117" spans="1:3">
      <c r="A117" s="3">
        <v>2</v>
      </c>
      <c r="C117" t="str">
        <f t="shared" si="1"/>
        <v>0 to 10 years</v>
      </c>
    </row>
    <row r="118" spans="1:3">
      <c r="A118" s="3">
        <v>1</v>
      </c>
      <c r="C118" t="str">
        <f t="shared" si="1"/>
        <v>0 to 10 years</v>
      </c>
    </row>
    <row r="119" spans="1:3">
      <c r="A119" s="3">
        <v>2</v>
      </c>
      <c r="C119" t="str">
        <f t="shared" si="1"/>
        <v>0 to 10 years</v>
      </c>
    </row>
    <row r="120" spans="1:3">
      <c r="A120" s="3">
        <v>2</v>
      </c>
      <c r="C120" t="str">
        <f t="shared" si="1"/>
        <v>0 to 10 years</v>
      </c>
    </row>
    <row r="121" spans="1:3">
      <c r="A121" s="3">
        <v>0</v>
      </c>
      <c r="C121" t="str">
        <f t="shared" si="1"/>
        <v>0 to 10 years</v>
      </c>
    </row>
    <row r="122" spans="1:3">
      <c r="A122" s="3">
        <v>2</v>
      </c>
      <c r="C122" t="str">
        <f t="shared" si="1"/>
        <v>0 to 10 years</v>
      </c>
    </row>
    <row r="123" spans="1:3">
      <c r="A123" s="3">
        <v>1</v>
      </c>
      <c r="C123" t="str">
        <f t="shared" si="1"/>
        <v>0 to 10 years</v>
      </c>
    </row>
    <row r="124" spans="1:3">
      <c r="A124" s="3">
        <v>1</v>
      </c>
      <c r="C124" t="str">
        <f t="shared" si="1"/>
        <v>0 to 10 years</v>
      </c>
    </row>
    <row r="125" spans="1:3">
      <c r="A125" s="3">
        <v>0</v>
      </c>
      <c r="C125" t="str">
        <f t="shared" si="1"/>
        <v>0 to 10 years</v>
      </c>
    </row>
    <row r="126" spans="1:3">
      <c r="A126" s="3">
        <v>1</v>
      </c>
      <c r="C126" t="str">
        <f t="shared" si="1"/>
        <v>0 to 10 years</v>
      </c>
    </row>
    <row r="127" spans="1:3">
      <c r="A127" s="3">
        <v>1</v>
      </c>
      <c r="C127" t="str">
        <f t="shared" si="1"/>
        <v>0 to 10 years</v>
      </c>
    </row>
    <row r="128" spans="1:3">
      <c r="A128" s="3">
        <v>2</v>
      </c>
      <c r="C128" t="str">
        <f t="shared" si="1"/>
        <v>0 to 10 years</v>
      </c>
    </row>
    <row r="129" spans="1:3">
      <c r="A129" s="3">
        <v>0</v>
      </c>
      <c r="C129" t="str">
        <f t="shared" si="1"/>
        <v>0 to 10 years</v>
      </c>
    </row>
    <row r="130" spans="1:3">
      <c r="A130" s="3">
        <v>0</v>
      </c>
      <c r="C130" t="str">
        <f t="shared" si="1"/>
        <v>0 to 10 years</v>
      </c>
    </row>
    <row r="131" spans="1:3">
      <c r="A131" s="3">
        <v>1</v>
      </c>
      <c r="C131" t="str">
        <f t="shared" ref="C131:C194" si="2">_xlfn.IFS(A131&gt; 30,"30+ years",A131&gt;20,"21 to 30 years",A131&gt;10,"11 to 20 years",A131&gt;=0,"0 to 10 years")</f>
        <v>0 to 10 years</v>
      </c>
    </row>
    <row r="132" spans="1:3">
      <c r="A132" s="3">
        <v>0</v>
      </c>
      <c r="C132" t="str">
        <f t="shared" si="2"/>
        <v>0 to 10 years</v>
      </c>
    </row>
    <row r="133" spans="1:3">
      <c r="A133" s="3">
        <v>1</v>
      </c>
      <c r="C133" t="str">
        <f t="shared" si="2"/>
        <v>0 to 10 years</v>
      </c>
    </row>
    <row r="134" spans="1:3">
      <c r="A134" s="3">
        <v>1</v>
      </c>
      <c r="C134" t="str">
        <f t="shared" si="2"/>
        <v>0 to 10 years</v>
      </c>
    </row>
    <row r="135" spans="1:3">
      <c r="A135" s="3">
        <v>1</v>
      </c>
      <c r="C135" t="str">
        <f t="shared" si="2"/>
        <v>0 to 10 years</v>
      </c>
    </row>
    <row r="136" spans="1:3">
      <c r="A136" s="3">
        <v>2</v>
      </c>
      <c r="C136" t="str">
        <f t="shared" si="2"/>
        <v>0 to 10 years</v>
      </c>
    </row>
    <row r="137" spans="1:3">
      <c r="A137" s="3">
        <v>0</v>
      </c>
      <c r="C137" t="str">
        <f t="shared" si="2"/>
        <v>0 to 10 years</v>
      </c>
    </row>
    <row r="138" spans="1:3">
      <c r="A138" s="3">
        <v>2</v>
      </c>
      <c r="C138" t="str">
        <f t="shared" si="2"/>
        <v>0 to 10 years</v>
      </c>
    </row>
    <row r="139" spans="1:3">
      <c r="A139" s="3">
        <v>1</v>
      </c>
      <c r="C139" t="str">
        <f t="shared" si="2"/>
        <v>0 to 10 years</v>
      </c>
    </row>
    <row r="140" spans="1:3">
      <c r="A140" s="3">
        <v>0</v>
      </c>
      <c r="C140" t="str">
        <f t="shared" si="2"/>
        <v>0 to 10 years</v>
      </c>
    </row>
    <row r="141" spans="1:3">
      <c r="A141" s="3">
        <v>2</v>
      </c>
      <c r="C141" t="str">
        <f t="shared" si="2"/>
        <v>0 to 10 years</v>
      </c>
    </row>
    <row r="142" spans="1:3">
      <c r="A142" s="3">
        <v>0</v>
      </c>
      <c r="C142" t="str">
        <f t="shared" si="2"/>
        <v>0 to 10 years</v>
      </c>
    </row>
    <row r="143" spans="1:3">
      <c r="A143" s="3">
        <v>2</v>
      </c>
      <c r="C143" t="str">
        <f t="shared" si="2"/>
        <v>0 to 10 years</v>
      </c>
    </row>
    <row r="144" spans="1:3">
      <c r="A144" s="3">
        <v>0</v>
      </c>
      <c r="C144" t="str">
        <f t="shared" si="2"/>
        <v>0 to 10 years</v>
      </c>
    </row>
    <row r="145" spans="1:3">
      <c r="A145" s="3">
        <v>1</v>
      </c>
      <c r="C145" t="str">
        <f t="shared" si="2"/>
        <v>0 to 10 years</v>
      </c>
    </row>
    <row r="146" spans="1:3">
      <c r="A146" s="3">
        <v>2</v>
      </c>
      <c r="C146" t="str">
        <f t="shared" si="2"/>
        <v>0 to 10 years</v>
      </c>
    </row>
    <row r="147" spans="1:3">
      <c r="A147" s="3">
        <v>0</v>
      </c>
      <c r="C147" t="str">
        <f t="shared" si="2"/>
        <v>0 to 10 years</v>
      </c>
    </row>
    <row r="148" spans="1:3">
      <c r="A148" s="3">
        <v>2</v>
      </c>
      <c r="C148" t="str">
        <f t="shared" si="2"/>
        <v>0 to 10 years</v>
      </c>
    </row>
    <row r="149" spans="1:3">
      <c r="A149" s="3">
        <v>0</v>
      </c>
      <c r="C149" t="str">
        <f t="shared" si="2"/>
        <v>0 to 10 years</v>
      </c>
    </row>
    <row r="150" spans="1:3">
      <c r="A150" s="3">
        <v>0</v>
      </c>
      <c r="C150" t="str">
        <f t="shared" si="2"/>
        <v>0 to 10 years</v>
      </c>
    </row>
    <row r="151" spans="1:3">
      <c r="A151" s="3">
        <v>2</v>
      </c>
      <c r="C151" t="str">
        <f t="shared" si="2"/>
        <v>0 to 10 years</v>
      </c>
    </row>
    <row r="152" spans="1:3">
      <c r="A152" s="3">
        <v>0</v>
      </c>
      <c r="C152" t="str">
        <f t="shared" si="2"/>
        <v>0 to 10 years</v>
      </c>
    </row>
    <row r="153" spans="1:3">
      <c r="A153" s="3">
        <v>1</v>
      </c>
      <c r="C153" t="str">
        <f t="shared" si="2"/>
        <v>0 to 10 years</v>
      </c>
    </row>
    <row r="154" spans="1:3">
      <c r="A154" s="3">
        <v>2</v>
      </c>
      <c r="C154" t="str">
        <f t="shared" si="2"/>
        <v>0 to 10 years</v>
      </c>
    </row>
    <row r="155" spans="1:3">
      <c r="A155" s="3">
        <v>1</v>
      </c>
      <c r="C155" t="str">
        <f t="shared" si="2"/>
        <v>0 to 10 years</v>
      </c>
    </row>
    <row r="156" spans="1:3">
      <c r="A156" s="3">
        <v>2</v>
      </c>
      <c r="C156" t="str">
        <f t="shared" si="2"/>
        <v>0 to 10 years</v>
      </c>
    </row>
    <row r="157" spans="1:3">
      <c r="A157" s="3">
        <v>0</v>
      </c>
      <c r="C157" t="str">
        <f t="shared" si="2"/>
        <v>0 to 10 years</v>
      </c>
    </row>
    <row r="158" spans="1:3">
      <c r="A158" s="3">
        <v>1</v>
      </c>
      <c r="C158" t="str">
        <f t="shared" si="2"/>
        <v>0 to 10 years</v>
      </c>
    </row>
    <row r="159" spans="1:3">
      <c r="A159" s="3">
        <v>0</v>
      </c>
      <c r="C159" t="str">
        <f t="shared" si="2"/>
        <v>0 to 10 years</v>
      </c>
    </row>
    <row r="160" spans="1:3">
      <c r="A160" s="3">
        <v>0</v>
      </c>
      <c r="C160" t="str">
        <f t="shared" si="2"/>
        <v>0 to 10 years</v>
      </c>
    </row>
    <row r="161" spans="1:3">
      <c r="A161" s="3">
        <v>0</v>
      </c>
      <c r="C161" t="str">
        <f t="shared" si="2"/>
        <v>0 to 10 years</v>
      </c>
    </row>
    <row r="162" spans="1:3">
      <c r="A162" s="3">
        <v>1</v>
      </c>
      <c r="C162" t="str">
        <f t="shared" si="2"/>
        <v>0 to 10 years</v>
      </c>
    </row>
    <row r="163" spans="1:3">
      <c r="A163" s="3">
        <v>2</v>
      </c>
      <c r="C163" t="str">
        <f t="shared" si="2"/>
        <v>0 to 10 years</v>
      </c>
    </row>
    <row r="164" spans="1:3">
      <c r="A164" s="3">
        <v>2</v>
      </c>
      <c r="C164" t="str">
        <f t="shared" si="2"/>
        <v>0 to 10 years</v>
      </c>
    </row>
    <row r="165" spans="1:3">
      <c r="A165" s="3">
        <v>2</v>
      </c>
      <c r="C165" t="str">
        <f t="shared" si="2"/>
        <v>0 to 10 years</v>
      </c>
    </row>
    <row r="166" spans="1:3">
      <c r="A166" s="3">
        <v>0</v>
      </c>
      <c r="C166" t="str">
        <f t="shared" si="2"/>
        <v>0 to 10 years</v>
      </c>
    </row>
    <row r="167" spans="1:3">
      <c r="A167" s="3">
        <v>0</v>
      </c>
      <c r="C167" t="str">
        <f t="shared" si="2"/>
        <v>0 to 10 years</v>
      </c>
    </row>
    <row r="168" spans="1:3">
      <c r="A168" s="3">
        <v>0</v>
      </c>
      <c r="C168" t="str">
        <f t="shared" si="2"/>
        <v>0 to 10 years</v>
      </c>
    </row>
    <row r="169" spans="1:3">
      <c r="A169" s="3">
        <v>1</v>
      </c>
      <c r="C169" t="str">
        <f t="shared" si="2"/>
        <v>0 to 10 years</v>
      </c>
    </row>
    <row r="170" spans="1:3">
      <c r="A170" s="3">
        <v>0</v>
      </c>
      <c r="C170" t="str">
        <f t="shared" si="2"/>
        <v>0 to 10 years</v>
      </c>
    </row>
    <row r="171" spans="1:3">
      <c r="A171" s="3">
        <v>0</v>
      </c>
      <c r="C171" t="str">
        <f t="shared" si="2"/>
        <v>0 to 10 years</v>
      </c>
    </row>
    <row r="172" spans="1:3">
      <c r="A172" s="3">
        <v>0</v>
      </c>
      <c r="C172" t="str">
        <f t="shared" si="2"/>
        <v>0 to 10 years</v>
      </c>
    </row>
    <row r="173" spans="1:3">
      <c r="A173" s="3">
        <v>2</v>
      </c>
      <c r="C173" t="str">
        <f t="shared" si="2"/>
        <v>0 to 10 years</v>
      </c>
    </row>
    <row r="174" spans="1:3">
      <c r="A174" s="3">
        <v>1</v>
      </c>
      <c r="C174" t="str">
        <f t="shared" si="2"/>
        <v>0 to 10 years</v>
      </c>
    </row>
    <row r="175" spans="1:3">
      <c r="A175" s="3">
        <v>1</v>
      </c>
      <c r="C175" t="str">
        <f t="shared" si="2"/>
        <v>0 to 10 years</v>
      </c>
    </row>
    <row r="176" spans="1:3">
      <c r="A176" s="3">
        <v>1</v>
      </c>
      <c r="C176" t="str">
        <f t="shared" si="2"/>
        <v>0 to 10 years</v>
      </c>
    </row>
    <row r="177" spans="1:3">
      <c r="A177" s="3">
        <v>3</v>
      </c>
      <c r="C177" t="str">
        <f t="shared" si="2"/>
        <v>0 to 10 years</v>
      </c>
    </row>
    <row r="178" spans="1:3">
      <c r="A178" s="3">
        <v>3</v>
      </c>
      <c r="C178" t="str">
        <f t="shared" si="2"/>
        <v>0 to 10 years</v>
      </c>
    </row>
    <row r="179" spans="1:3">
      <c r="A179" s="3">
        <v>1</v>
      </c>
      <c r="C179" t="str">
        <f t="shared" si="2"/>
        <v>0 to 10 years</v>
      </c>
    </row>
    <row r="180" spans="1:3">
      <c r="A180" s="3">
        <v>2</v>
      </c>
      <c r="C180" t="str">
        <f t="shared" si="2"/>
        <v>0 to 10 years</v>
      </c>
    </row>
    <row r="181" spans="1:3">
      <c r="A181" s="3">
        <v>0</v>
      </c>
      <c r="C181" t="str">
        <f t="shared" si="2"/>
        <v>0 to 10 years</v>
      </c>
    </row>
    <row r="182" spans="1:3">
      <c r="A182" s="3">
        <v>1</v>
      </c>
      <c r="C182" t="str">
        <f t="shared" si="2"/>
        <v>0 to 10 years</v>
      </c>
    </row>
    <row r="183" spans="1:3">
      <c r="A183" s="3">
        <v>2</v>
      </c>
      <c r="C183" t="str">
        <f t="shared" si="2"/>
        <v>0 to 10 years</v>
      </c>
    </row>
    <row r="184" spans="1:3">
      <c r="A184" s="3">
        <v>2</v>
      </c>
      <c r="C184" t="str">
        <f t="shared" si="2"/>
        <v>0 to 10 years</v>
      </c>
    </row>
    <row r="185" spans="1:3">
      <c r="A185" s="3">
        <v>2</v>
      </c>
      <c r="C185" t="str">
        <f t="shared" si="2"/>
        <v>0 to 10 years</v>
      </c>
    </row>
    <row r="186" spans="1:3">
      <c r="A186" s="3">
        <v>3</v>
      </c>
      <c r="C186" t="str">
        <f t="shared" si="2"/>
        <v>0 to 10 years</v>
      </c>
    </row>
    <row r="187" spans="1:3">
      <c r="A187" s="3">
        <v>2</v>
      </c>
      <c r="C187" t="str">
        <f t="shared" si="2"/>
        <v>0 to 10 years</v>
      </c>
    </row>
    <row r="188" spans="1:3">
      <c r="A188" s="3">
        <v>1</v>
      </c>
      <c r="C188" t="str">
        <f t="shared" si="2"/>
        <v>0 to 10 years</v>
      </c>
    </row>
    <row r="189" spans="1:3">
      <c r="A189" s="3">
        <v>3</v>
      </c>
      <c r="C189" t="str">
        <f t="shared" si="2"/>
        <v>0 to 10 years</v>
      </c>
    </row>
    <row r="190" spans="1:3">
      <c r="A190" s="3">
        <v>1</v>
      </c>
      <c r="C190" t="str">
        <f t="shared" si="2"/>
        <v>0 to 10 years</v>
      </c>
    </row>
    <row r="191" spans="1:3">
      <c r="A191" s="3">
        <v>3</v>
      </c>
      <c r="C191" t="str">
        <f t="shared" si="2"/>
        <v>0 to 10 years</v>
      </c>
    </row>
    <row r="192" spans="1:3">
      <c r="A192" s="3">
        <v>3</v>
      </c>
      <c r="C192" t="str">
        <f t="shared" si="2"/>
        <v>0 to 10 years</v>
      </c>
    </row>
    <row r="193" spans="1:3">
      <c r="A193" s="3">
        <v>3</v>
      </c>
      <c r="C193" t="str">
        <f t="shared" si="2"/>
        <v>0 to 10 years</v>
      </c>
    </row>
    <row r="194" spans="1:3">
      <c r="A194" s="3">
        <v>2</v>
      </c>
      <c r="C194" t="str">
        <f t="shared" si="2"/>
        <v>0 to 10 years</v>
      </c>
    </row>
    <row r="195" spans="1:3">
      <c r="A195" s="3">
        <v>1</v>
      </c>
      <c r="C195" t="str">
        <f t="shared" ref="C195:C238" si="3">_xlfn.IFS(A195&gt; 30,"30+ years",A195&gt;20,"21 to 30 years",A195&gt;10,"11 to 20 years",A195&gt;=0,"0 to 10 years")</f>
        <v>0 to 10 years</v>
      </c>
    </row>
    <row r="196" spans="1:3">
      <c r="A196" s="3">
        <v>1</v>
      </c>
      <c r="C196" t="str">
        <f t="shared" si="3"/>
        <v>0 to 10 years</v>
      </c>
    </row>
    <row r="197" spans="1:3">
      <c r="A197" s="3">
        <v>2</v>
      </c>
      <c r="C197" t="str">
        <f t="shared" si="3"/>
        <v>0 to 10 years</v>
      </c>
    </row>
    <row r="198" spans="1:3">
      <c r="A198" s="3">
        <v>3</v>
      </c>
      <c r="C198" t="str">
        <f t="shared" si="3"/>
        <v>0 to 10 years</v>
      </c>
    </row>
    <row r="199" spans="1:3">
      <c r="A199" s="3">
        <v>3</v>
      </c>
      <c r="C199" t="str">
        <f t="shared" si="3"/>
        <v>0 to 10 years</v>
      </c>
    </row>
    <row r="200" spans="1:3">
      <c r="A200" s="3">
        <v>3</v>
      </c>
      <c r="C200" t="str">
        <f t="shared" si="3"/>
        <v>0 to 10 years</v>
      </c>
    </row>
    <row r="201" spans="1:3">
      <c r="A201" s="3">
        <v>3</v>
      </c>
      <c r="C201" t="str">
        <f t="shared" si="3"/>
        <v>0 to 10 years</v>
      </c>
    </row>
    <row r="202" spans="1:3">
      <c r="A202" s="3">
        <v>3</v>
      </c>
      <c r="C202" t="str">
        <f t="shared" si="3"/>
        <v>0 to 10 years</v>
      </c>
    </row>
    <row r="203" spans="1:3">
      <c r="A203" s="3">
        <v>3</v>
      </c>
      <c r="C203" t="str">
        <f t="shared" si="3"/>
        <v>0 to 10 years</v>
      </c>
    </row>
    <row r="204" spans="1:3">
      <c r="A204" s="3">
        <v>3</v>
      </c>
      <c r="C204" t="str">
        <f t="shared" si="3"/>
        <v>0 to 10 years</v>
      </c>
    </row>
    <row r="205" spans="1:3">
      <c r="A205" s="3">
        <v>3</v>
      </c>
      <c r="C205" t="str">
        <f t="shared" si="3"/>
        <v>0 to 10 years</v>
      </c>
    </row>
    <row r="206" spans="1:3">
      <c r="A206" s="3">
        <v>2</v>
      </c>
      <c r="C206" t="str">
        <f t="shared" si="3"/>
        <v>0 to 10 years</v>
      </c>
    </row>
    <row r="207" spans="1:3">
      <c r="A207" s="3">
        <v>3</v>
      </c>
      <c r="C207" t="str">
        <f t="shared" si="3"/>
        <v>0 to 10 years</v>
      </c>
    </row>
    <row r="208" spans="1:3">
      <c r="A208" s="3">
        <v>3</v>
      </c>
      <c r="C208" t="str">
        <f t="shared" si="3"/>
        <v>0 to 10 years</v>
      </c>
    </row>
    <row r="209" spans="1:3">
      <c r="A209" s="3">
        <v>3</v>
      </c>
      <c r="C209" t="str">
        <f t="shared" si="3"/>
        <v>0 to 10 years</v>
      </c>
    </row>
    <row r="210" spans="1:3">
      <c r="A210" s="3">
        <v>0</v>
      </c>
      <c r="C210" t="str">
        <f t="shared" si="3"/>
        <v>0 to 10 years</v>
      </c>
    </row>
    <row r="211" spans="1:3">
      <c r="A211" s="3">
        <v>3</v>
      </c>
      <c r="C211" t="str">
        <f t="shared" si="3"/>
        <v>0 to 10 years</v>
      </c>
    </row>
    <row r="212" spans="1:3">
      <c r="A212" s="3">
        <v>3</v>
      </c>
      <c r="C212" t="str">
        <f t="shared" si="3"/>
        <v>0 to 10 years</v>
      </c>
    </row>
    <row r="213" spans="1:3">
      <c r="A213" s="3">
        <v>3</v>
      </c>
      <c r="C213" t="str">
        <f t="shared" si="3"/>
        <v>0 to 10 years</v>
      </c>
    </row>
    <row r="214" spans="1:3">
      <c r="A214" s="3">
        <v>1</v>
      </c>
      <c r="C214" t="str">
        <f t="shared" si="3"/>
        <v>0 to 10 years</v>
      </c>
    </row>
    <row r="215" spans="1:3">
      <c r="A215" s="3">
        <v>3</v>
      </c>
      <c r="C215" t="str">
        <f t="shared" si="3"/>
        <v>0 to 10 years</v>
      </c>
    </row>
    <row r="216" spans="1:3">
      <c r="A216" s="3">
        <v>2</v>
      </c>
      <c r="C216" t="str">
        <f t="shared" si="3"/>
        <v>0 to 10 years</v>
      </c>
    </row>
    <row r="217" spans="1:3">
      <c r="A217" s="3">
        <v>2</v>
      </c>
      <c r="C217" t="str">
        <f t="shared" si="3"/>
        <v>0 to 10 years</v>
      </c>
    </row>
    <row r="218" spans="1:3">
      <c r="A218" s="3">
        <v>2</v>
      </c>
      <c r="C218" t="str">
        <f t="shared" si="3"/>
        <v>0 to 10 years</v>
      </c>
    </row>
    <row r="219" spans="1:3">
      <c r="A219" s="3">
        <v>1</v>
      </c>
      <c r="C219" t="str">
        <f t="shared" si="3"/>
        <v>0 to 10 years</v>
      </c>
    </row>
    <row r="220" spans="1:3">
      <c r="A220" s="3">
        <v>1</v>
      </c>
      <c r="C220" t="str">
        <f t="shared" si="3"/>
        <v>0 to 10 years</v>
      </c>
    </row>
    <row r="221" spans="1:3">
      <c r="A221" s="3">
        <v>1</v>
      </c>
      <c r="C221" t="str">
        <f t="shared" si="3"/>
        <v>0 to 10 years</v>
      </c>
    </row>
    <row r="222" spans="1:3">
      <c r="A222" s="3">
        <v>0</v>
      </c>
      <c r="C222" t="str">
        <f t="shared" si="3"/>
        <v>0 to 10 years</v>
      </c>
    </row>
    <row r="223" spans="1:3">
      <c r="A223" s="3">
        <v>3</v>
      </c>
      <c r="C223" t="str">
        <f t="shared" si="3"/>
        <v>0 to 10 years</v>
      </c>
    </row>
    <row r="224" spans="1:3">
      <c r="A224" s="3">
        <v>2</v>
      </c>
      <c r="C224" t="str">
        <f t="shared" si="3"/>
        <v>0 to 10 years</v>
      </c>
    </row>
    <row r="225" spans="1:3">
      <c r="A225" s="3">
        <v>3</v>
      </c>
      <c r="C225" t="str">
        <f t="shared" si="3"/>
        <v>0 to 10 years</v>
      </c>
    </row>
    <row r="226" spans="1:3">
      <c r="A226" s="3">
        <v>2</v>
      </c>
      <c r="C226" t="str">
        <f t="shared" si="3"/>
        <v>0 to 10 years</v>
      </c>
    </row>
    <row r="227" spans="1:3">
      <c r="A227" s="3">
        <v>1</v>
      </c>
      <c r="C227" t="str">
        <f t="shared" si="3"/>
        <v>0 to 10 years</v>
      </c>
    </row>
    <row r="228" spans="1:3">
      <c r="A228" s="3">
        <v>3</v>
      </c>
      <c r="C228" t="str">
        <f t="shared" si="3"/>
        <v>0 to 10 years</v>
      </c>
    </row>
    <row r="229" spans="1:3">
      <c r="A229" s="3">
        <v>2</v>
      </c>
      <c r="C229" t="str">
        <f t="shared" si="3"/>
        <v>0 to 10 years</v>
      </c>
    </row>
    <row r="230" spans="1:3">
      <c r="A230" s="3">
        <v>1</v>
      </c>
      <c r="C230" t="str">
        <f t="shared" si="3"/>
        <v>0 to 10 years</v>
      </c>
    </row>
    <row r="231" spans="1:3">
      <c r="A231" s="3">
        <v>3</v>
      </c>
      <c r="C231" t="str">
        <f t="shared" si="3"/>
        <v>0 to 10 years</v>
      </c>
    </row>
    <row r="232" spans="1:3">
      <c r="A232" s="3">
        <v>2</v>
      </c>
      <c r="C232" t="str">
        <f t="shared" si="3"/>
        <v>0 to 10 years</v>
      </c>
    </row>
    <row r="233" spans="1:3">
      <c r="A233" s="3">
        <v>1</v>
      </c>
      <c r="C233" t="str">
        <f t="shared" si="3"/>
        <v>0 to 10 years</v>
      </c>
    </row>
    <row r="234" spans="1:3">
      <c r="A234" s="3">
        <v>3</v>
      </c>
      <c r="C234" t="str">
        <f t="shared" si="3"/>
        <v>0 to 10 years</v>
      </c>
    </row>
    <row r="235" spans="1:3">
      <c r="A235" s="3">
        <v>1</v>
      </c>
      <c r="C235" t="str">
        <f t="shared" si="3"/>
        <v>0 to 10 years</v>
      </c>
    </row>
    <row r="236" spans="1:3">
      <c r="A236" s="3">
        <v>1</v>
      </c>
      <c r="C236" t="str">
        <f t="shared" si="3"/>
        <v>0 to 10 years</v>
      </c>
    </row>
    <row r="237" spans="1:3">
      <c r="A237" s="3">
        <v>3</v>
      </c>
      <c r="C237" t="str">
        <f t="shared" si="3"/>
        <v>0 to 10 years</v>
      </c>
    </row>
    <row r="238" spans="1:3">
      <c r="A238" s="3">
        <v>1</v>
      </c>
      <c r="C238" t="str">
        <f t="shared" si="3"/>
        <v>0 to 10 years</v>
      </c>
    </row>
    <row r="239" spans="1:3">
      <c r="A239" s="3">
        <v>3</v>
      </c>
      <c r="C239" t="str">
        <f>_xlfn.IFS(A239&gt; 30,"30+ years",A239&gt;20,"21 to 30 years",A239&gt;10,"11 to 20 years",A239&gt;=0,"0 to 10 years")</f>
        <v>0 to 10 years</v>
      </c>
    </row>
    <row r="240" spans="1:3">
      <c r="A240" s="3">
        <v>3</v>
      </c>
      <c r="C240" t="str">
        <f t="shared" ref="C240:C303" si="4">_xlfn.IFS(A240&gt; 30,"30+ years",A240&gt;20,"21 to 30 years",A240&gt;10,"11 to 20 years",A240&gt;=0,"0 to 10 years")</f>
        <v>0 to 10 years</v>
      </c>
    </row>
    <row r="241" spans="1:3">
      <c r="A241" s="3">
        <v>1</v>
      </c>
      <c r="C241" t="str">
        <f t="shared" si="4"/>
        <v>0 to 10 years</v>
      </c>
    </row>
    <row r="242" spans="1:3">
      <c r="A242" s="3">
        <v>3</v>
      </c>
      <c r="C242" t="str">
        <f t="shared" si="4"/>
        <v>0 to 10 years</v>
      </c>
    </row>
    <row r="243" spans="1:3">
      <c r="A243" s="3">
        <v>1</v>
      </c>
      <c r="C243" t="str">
        <f t="shared" si="4"/>
        <v>0 to 10 years</v>
      </c>
    </row>
    <row r="244" spans="1:3">
      <c r="A244" s="3">
        <v>2</v>
      </c>
      <c r="C244" t="str">
        <f t="shared" si="4"/>
        <v>0 to 10 years</v>
      </c>
    </row>
    <row r="245" spans="1:3">
      <c r="A245" s="3">
        <v>0</v>
      </c>
      <c r="C245" t="str">
        <f t="shared" si="4"/>
        <v>0 to 10 years</v>
      </c>
    </row>
    <row r="246" spans="1:3">
      <c r="A246" s="3">
        <v>3</v>
      </c>
      <c r="C246" t="str">
        <f t="shared" si="4"/>
        <v>0 to 10 years</v>
      </c>
    </row>
    <row r="247" spans="1:3">
      <c r="A247" s="3">
        <v>2</v>
      </c>
      <c r="C247" t="str">
        <f t="shared" si="4"/>
        <v>0 to 10 years</v>
      </c>
    </row>
    <row r="248" spans="1:3">
      <c r="A248" s="3">
        <v>0</v>
      </c>
      <c r="C248" t="str">
        <f t="shared" si="4"/>
        <v>0 to 10 years</v>
      </c>
    </row>
    <row r="249" spans="1:3">
      <c r="A249" s="3">
        <v>1</v>
      </c>
      <c r="C249" t="str">
        <f t="shared" si="4"/>
        <v>0 to 10 years</v>
      </c>
    </row>
    <row r="250" spans="1:3">
      <c r="A250" s="3">
        <v>2</v>
      </c>
      <c r="C250" t="str">
        <f t="shared" si="4"/>
        <v>0 to 10 years</v>
      </c>
    </row>
    <row r="251" spans="1:3">
      <c r="A251" s="3">
        <v>0</v>
      </c>
      <c r="C251" t="str">
        <f t="shared" si="4"/>
        <v>0 to 10 years</v>
      </c>
    </row>
    <row r="252" spans="1:3">
      <c r="A252" s="3">
        <v>3</v>
      </c>
      <c r="C252" t="str">
        <f t="shared" si="4"/>
        <v>0 to 10 years</v>
      </c>
    </row>
    <row r="253" spans="1:3">
      <c r="A253" s="3">
        <v>1</v>
      </c>
      <c r="C253" t="str">
        <f t="shared" si="4"/>
        <v>0 to 10 years</v>
      </c>
    </row>
    <row r="254" spans="1:3">
      <c r="A254" s="3">
        <v>2</v>
      </c>
      <c r="C254" t="str">
        <f t="shared" si="4"/>
        <v>0 to 10 years</v>
      </c>
    </row>
    <row r="255" spans="1:3">
      <c r="A255" s="3">
        <v>0</v>
      </c>
      <c r="C255" t="str">
        <f t="shared" si="4"/>
        <v>0 to 10 years</v>
      </c>
    </row>
    <row r="256" spans="1:3">
      <c r="A256" s="3">
        <v>0</v>
      </c>
      <c r="C256" t="str">
        <f t="shared" si="4"/>
        <v>0 to 10 years</v>
      </c>
    </row>
    <row r="257" spans="1:3">
      <c r="A257" s="3">
        <v>1</v>
      </c>
      <c r="C257" t="str">
        <f t="shared" si="4"/>
        <v>0 to 10 years</v>
      </c>
    </row>
    <row r="258" spans="1:3">
      <c r="A258" s="3">
        <v>1</v>
      </c>
      <c r="C258" t="str">
        <f t="shared" si="4"/>
        <v>0 to 10 years</v>
      </c>
    </row>
    <row r="259" spans="1:3">
      <c r="A259" s="3">
        <v>1</v>
      </c>
      <c r="C259" t="str">
        <f t="shared" si="4"/>
        <v>0 to 10 years</v>
      </c>
    </row>
    <row r="260" spans="1:3">
      <c r="A260" s="3">
        <v>3</v>
      </c>
      <c r="C260" t="str">
        <f t="shared" si="4"/>
        <v>0 to 10 years</v>
      </c>
    </row>
    <row r="261" spans="1:3">
      <c r="A261" s="3">
        <v>3</v>
      </c>
      <c r="C261" t="str">
        <f t="shared" si="4"/>
        <v>0 to 10 years</v>
      </c>
    </row>
    <row r="262" spans="1:3">
      <c r="A262" s="3">
        <v>3</v>
      </c>
      <c r="C262" t="str">
        <f t="shared" si="4"/>
        <v>0 to 10 years</v>
      </c>
    </row>
    <row r="263" spans="1:3">
      <c r="A263" s="3">
        <v>1</v>
      </c>
      <c r="C263" t="str">
        <f t="shared" si="4"/>
        <v>0 to 10 years</v>
      </c>
    </row>
    <row r="264" spans="1:3">
      <c r="A264" s="3">
        <v>2</v>
      </c>
      <c r="C264" t="str">
        <f t="shared" si="4"/>
        <v>0 to 10 years</v>
      </c>
    </row>
    <row r="265" spans="1:3">
      <c r="A265" s="3">
        <v>3</v>
      </c>
      <c r="C265" t="str">
        <f t="shared" si="4"/>
        <v>0 to 10 years</v>
      </c>
    </row>
    <row r="266" spans="1:3">
      <c r="A266" s="3">
        <v>4</v>
      </c>
      <c r="C266" t="str">
        <f t="shared" si="4"/>
        <v>0 to 10 years</v>
      </c>
    </row>
    <row r="267" spans="1:3">
      <c r="A267" s="3">
        <v>4</v>
      </c>
      <c r="C267" t="str">
        <f t="shared" si="4"/>
        <v>0 to 10 years</v>
      </c>
    </row>
    <row r="268" spans="1:3">
      <c r="A268" s="3">
        <v>3</v>
      </c>
      <c r="C268" t="str">
        <f t="shared" si="4"/>
        <v>0 to 10 years</v>
      </c>
    </row>
    <row r="269" spans="1:3">
      <c r="A269" s="3">
        <v>4</v>
      </c>
      <c r="C269" t="str">
        <f t="shared" si="4"/>
        <v>0 to 10 years</v>
      </c>
    </row>
    <row r="270" spans="1:3">
      <c r="A270" s="3">
        <v>4</v>
      </c>
      <c r="C270" t="str">
        <f t="shared" si="4"/>
        <v>0 to 10 years</v>
      </c>
    </row>
    <row r="271" spans="1:3">
      <c r="A271" s="3">
        <v>3</v>
      </c>
      <c r="C271" t="str">
        <f t="shared" si="4"/>
        <v>0 to 10 years</v>
      </c>
    </row>
    <row r="272" spans="1:3">
      <c r="A272" s="3">
        <v>3</v>
      </c>
      <c r="C272" t="str">
        <f t="shared" si="4"/>
        <v>0 to 10 years</v>
      </c>
    </row>
    <row r="273" spans="1:3">
      <c r="A273" s="3">
        <v>3</v>
      </c>
      <c r="C273" t="str">
        <f t="shared" si="4"/>
        <v>0 to 10 years</v>
      </c>
    </row>
    <row r="274" spans="1:3">
      <c r="A274" s="3">
        <v>3</v>
      </c>
      <c r="C274" t="str">
        <f t="shared" si="4"/>
        <v>0 to 10 years</v>
      </c>
    </row>
    <row r="275" spans="1:3">
      <c r="A275" s="3">
        <v>4</v>
      </c>
      <c r="C275" t="str">
        <f t="shared" si="4"/>
        <v>0 to 10 years</v>
      </c>
    </row>
    <row r="276" spans="1:3">
      <c r="A276" s="3">
        <v>3</v>
      </c>
      <c r="C276" t="str">
        <f t="shared" si="4"/>
        <v>0 to 10 years</v>
      </c>
    </row>
    <row r="277" spans="1:3">
      <c r="A277" s="3">
        <v>2</v>
      </c>
      <c r="C277" t="str">
        <f t="shared" si="4"/>
        <v>0 to 10 years</v>
      </c>
    </row>
    <row r="278" spans="1:3">
      <c r="A278" s="3">
        <v>3</v>
      </c>
      <c r="C278" t="str">
        <f t="shared" si="4"/>
        <v>0 to 10 years</v>
      </c>
    </row>
    <row r="279" spans="1:3">
      <c r="A279" s="3">
        <v>3</v>
      </c>
      <c r="C279" t="str">
        <f t="shared" si="4"/>
        <v>0 to 10 years</v>
      </c>
    </row>
    <row r="280" spans="1:3">
      <c r="A280" s="3">
        <v>4</v>
      </c>
      <c r="C280" t="str">
        <f t="shared" si="4"/>
        <v>0 to 10 years</v>
      </c>
    </row>
    <row r="281" spans="1:3">
      <c r="A281" s="3">
        <v>3</v>
      </c>
      <c r="C281" t="str">
        <f t="shared" si="4"/>
        <v>0 to 10 years</v>
      </c>
    </row>
    <row r="282" spans="1:3">
      <c r="A282" s="3">
        <v>3</v>
      </c>
      <c r="C282" t="str">
        <f t="shared" si="4"/>
        <v>0 to 10 years</v>
      </c>
    </row>
    <row r="283" spans="1:3">
      <c r="A283" s="3">
        <v>4</v>
      </c>
      <c r="C283" t="str">
        <f t="shared" si="4"/>
        <v>0 to 10 years</v>
      </c>
    </row>
    <row r="284" spans="1:3">
      <c r="A284" s="3">
        <v>3</v>
      </c>
      <c r="C284" t="str">
        <f t="shared" si="4"/>
        <v>0 to 10 years</v>
      </c>
    </row>
    <row r="285" spans="1:3">
      <c r="A285" s="3">
        <v>2</v>
      </c>
      <c r="C285" t="str">
        <f t="shared" si="4"/>
        <v>0 to 10 years</v>
      </c>
    </row>
    <row r="286" spans="1:3">
      <c r="A286" s="3">
        <v>2</v>
      </c>
      <c r="C286" t="str">
        <f t="shared" si="4"/>
        <v>0 to 10 years</v>
      </c>
    </row>
    <row r="287" spans="1:3">
      <c r="A287" s="3">
        <v>4</v>
      </c>
      <c r="C287" t="str">
        <f t="shared" si="4"/>
        <v>0 to 10 years</v>
      </c>
    </row>
    <row r="288" spans="1:3">
      <c r="A288" s="3">
        <v>3</v>
      </c>
      <c r="C288" t="str">
        <f t="shared" si="4"/>
        <v>0 to 10 years</v>
      </c>
    </row>
    <row r="289" spans="1:3">
      <c r="A289" s="3">
        <v>3</v>
      </c>
      <c r="C289" t="str">
        <f t="shared" si="4"/>
        <v>0 to 10 years</v>
      </c>
    </row>
    <row r="290" spans="1:3">
      <c r="A290" s="3">
        <v>4</v>
      </c>
      <c r="C290" t="str">
        <f t="shared" si="4"/>
        <v>0 to 10 years</v>
      </c>
    </row>
    <row r="291" spans="1:3">
      <c r="A291" s="3">
        <v>2</v>
      </c>
      <c r="C291" t="str">
        <f t="shared" si="4"/>
        <v>0 to 10 years</v>
      </c>
    </row>
    <row r="292" spans="1:3">
      <c r="A292" s="3">
        <v>3</v>
      </c>
      <c r="C292" t="str">
        <f t="shared" si="4"/>
        <v>0 to 10 years</v>
      </c>
    </row>
    <row r="293" spans="1:3">
      <c r="A293" s="3">
        <v>2</v>
      </c>
      <c r="C293" t="str">
        <f t="shared" si="4"/>
        <v>0 to 10 years</v>
      </c>
    </row>
    <row r="294" spans="1:3">
      <c r="A294" s="3">
        <v>1</v>
      </c>
      <c r="C294" t="str">
        <f t="shared" si="4"/>
        <v>0 to 10 years</v>
      </c>
    </row>
    <row r="295" spans="1:3">
      <c r="A295" s="3">
        <v>3</v>
      </c>
      <c r="C295" t="str">
        <f t="shared" si="4"/>
        <v>0 to 10 years</v>
      </c>
    </row>
    <row r="296" spans="1:3">
      <c r="A296" s="3">
        <v>2</v>
      </c>
      <c r="C296" t="str">
        <f t="shared" si="4"/>
        <v>0 to 10 years</v>
      </c>
    </row>
    <row r="297" spans="1:3">
      <c r="A297" s="3">
        <v>2</v>
      </c>
      <c r="C297" t="str">
        <f t="shared" si="4"/>
        <v>0 to 10 years</v>
      </c>
    </row>
    <row r="298" spans="1:3">
      <c r="A298" s="3">
        <v>4</v>
      </c>
      <c r="C298" t="str">
        <f t="shared" si="4"/>
        <v>0 to 10 years</v>
      </c>
    </row>
    <row r="299" spans="1:3">
      <c r="A299" s="3">
        <v>3</v>
      </c>
      <c r="C299" t="str">
        <f t="shared" si="4"/>
        <v>0 to 10 years</v>
      </c>
    </row>
    <row r="300" spans="1:3">
      <c r="A300" s="3">
        <v>4</v>
      </c>
      <c r="C300" t="str">
        <f t="shared" si="4"/>
        <v>0 to 10 years</v>
      </c>
    </row>
    <row r="301" spans="1:3">
      <c r="A301" s="3">
        <v>3</v>
      </c>
      <c r="C301" t="str">
        <f t="shared" si="4"/>
        <v>0 to 10 years</v>
      </c>
    </row>
    <row r="302" spans="1:3">
      <c r="A302" s="3">
        <v>4</v>
      </c>
      <c r="C302" t="str">
        <f t="shared" si="4"/>
        <v>0 to 10 years</v>
      </c>
    </row>
    <row r="303" spans="1:3">
      <c r="A303" s="3">
        <v>4</v>
      </c>
      <c r="C303" t="str">
        <f t="shared" si="4"/>
        <v>0 to 10 years</v>
      </c>
    </row>
    <row r="304" spans="1:3">
      <c r="A304" s="3">
        <v>4</v>
      </c>
      <c r="C304" t="str">
        <f t="shared" ref="C304:C367" si="5">_xlfn.IFS(A304&gt; 30,"30+ years",A304&gt;20,"21 to 30 years",A304&gt;10,"11 to 20 years",A304&gt;=0,"0 to 10 years")</f>
        <v>0 to 10 years</v>
      </c>
    </row>
    <row r="305" spans="1:3">
      <c r="A305" s="3">
        <v>2</v>
      </c>
      <c r="C305" t="str">
        <f t="shared" si="5"/>
        <v>0 to 10 years</v>
      </c>
    </row>
    <row r="306" spans="1:3">
      <c r="A306" s="3">
        <v>3</v>
      </c>
      <c r="C306" t="str">
        <f t="shared" si="5"/>
        <v>0 to 10 years</v>
      </c>
    </row>
    <row r="307" spans="1:3">
      <c r="A307" s="3">
        <v>3</v>
      </c>
      <c r="C307" t="str">
        <f t="shared" si="5"/>
        <v>0 to 10 years</v>
      </c>
    </row>
    <row r="308" spans="1:3">
      <c r="A308" s="3">
        <v>3</v>
      </c>
      <c r="C308" t="str">
        <f t="shared" si="5"/>
        <v>0 to 10 years</v>
      </c>
    </row>
    <row r="309" spans="1:3">
      <c r="A309" s="3">
        <v>2</v>
      </c>
      <c r="C309" t="str">
        <f t="shared" si="5"/>
        <v>0 to 10 years</v>
      </c>
    </row>
    <row r="310" spans="1:3">
      <c r="A310" s="3">
        <v>4</v>
      </c>
      <c r="C310" t="str">
        <f t="shared" si="5"/>
        <v>0 to 10 years</v>
      </c>
    </row>
    <row r="311" spans="1:3">
      <c r="A311" s="3">
        <v>2</v>
      </c>
      <c r="C311" t="str">
        <f t="shared" si="5"/>
        <v>0 to 10 years</v>
      </c>
    </row>
    <row r="312" spans="1:3">
      <c r="A312" s="3">
        <v>2</v>
      </c>
      <c r="C312" t="str">
        <f t="shared" si="5"/>
        <v>0 to 10 years</v>
      </c>
    </row>
    <row r="313" spans="1:3">
      <c r="A313" s="3">
        <v>4</v>
      </c>
      <c r="C313" t="str">
        <f t="shared" si="5"/>
        <v>0 to 10 years</v>
      </c>
    </row>
    <row r="314" spans="1:3">
      <c r="A314" s="3">
        <v>2</v>
      </c>
      <c r="C314" t="str">
        <f t="shared" si="5"/>
        <v>0 to 10 years</v>
      </c>
    </row>
    <row r="315" spans="1:3">
      <c r="A315" s="3">
        <v>2</v>
      </c>
      <c r="C315" t="str">
        <f t="shared" si="5"/>
        <v>0 to 10 years</v>
      </c>
    </row>
    <row r="316" spans="1:3">
      <c r="A316" s="3">
        <v>4</v>
      </c>
      <c r="C316" t="str">
        <f t="shared" si="5"/>
        <v>0 to 10 years</v>
      </c>
    </row>
    <row r="317" spans="1:3">
      <c r="A317" s="3">
        <v>3</v>
      </c>
      <c r="C317" t="str">
        <f t="shared" si="5"/>
        <v>0 to 10 years</v>
      </c>
    </row>
    <row r="318" spans="1:3">
      <c r="A318" s="3">
        <v>3</v>
      </c>
      <c r="C318" t="str">
        <f t="shared" si="5"/>
        <v>0 to 10 years</v>
      </c>
    </row>
    <row r="319" spans="1:3">
      <c r="A319" s="3">
        <v>4</v>
      </c>
      <c r="C319" t="str">
        <f t="shared" si="5"/>
        <v>0 to 10 years</v>
      </c>
    </row>
    <row r="320" spans="1:3">
      <c r="A320" s="3">
        <v>2</v>
      </c>
      <c r="C320" t="str">
        <f t="shared" si="5"/>
        <v>0 to 10 years</v>
      </c>
    </row>
    <row r="321" spans="1:3">
      <c r="A321" s="3">
        <v>4</v>
      </c>
      <c r="C321" t="str">
        <f t="shared" si="5"/>
        <v>0 to 10 years</v>
      </c>
    </row>
    <row r="322" spans="1:3">
      <c r="A322" s="3">
        <v>3</v>
      </c>
      <c r="C322" t="str">
        <f t="shared" si="5"/>
        <v>0 to 10 years</v>
      </c>
    </row>
    <row r="323" spans="1:3">
      <c r="A323" s="3">
        <v>2</v>
      </c>
      <c r="C323" t="str">
        <f t="shared" si="5"/>
        <v>0 to 10 years</v>
      </c>
    </row>
    <row r="324" spans="1:3">
      <c r="A324" s="3">
        <v>3</v>
      </c>
      <c r="C324" t="str">
        <f t="shared" si="5"/>
        <v>0 to 10 years</v>
      </c>
    </row>
    <row r="325" spans="1:3">
      <c r="A325" s="3">
        <v>4</v>
      </c>
      <c r="C325" t="str">
        <f t="shared" si="5"/>
        <v>0 to 10 years</v>
      </c>
    </row>
    <row r="326" spans="1:3">
      <c r="A326" s="3">
        <v>3</v>
      </c>
      <c r="C326" t="str">
        <f t="shared" si="5"/>
        <v>0 to 10 years</v>
      </c>
    </row>
    <row r="327" spans="1:3">
      <c r="A327" s="3">
        <v>2</v>
      </c>
      <c r="C327" t="str">
        <f t="shared" si="5"/>
        <v>0 to 10 years</v>
      </c>
    </row>
    <row r="328" spans="1:3">
      <c r="A328" s="3">
        <v>3</v>
      </c>
      <c r="C328" t="str">
        <f t="shared" si="5"/>
        <v>0 to 10 years</v>
      </c>
    </row>
    <row r="329" spans="1:3">
      <c r="A329" s="3">
        <v>4</v>
      </c>
      <c r="C329" t="str">
        <f t="shared" si="5"/>
        <v>0 to 10 years</v>
      </c>
    </row>
    <row r="330" spans="1:3">
      <c r="A330" s="3">
        <v>4</v>
      </c>
      <c r="C330" t="str">
        <f t="shared" si="5"/>
        <v>0 to 10 years</v>
      </c>
    </row>
    <row r="331" spans="1:3">
      <c r="A331" s="3">
        <v>2</v>
      </c>
      <c r="C331" t="str">
        <f t="shared" si="5"/>
        <v>0 to 10 years</v>
      </c>
    </row>
    <row r="332" spans="1:3">
      <c r="A332" s="3">
        <v>4</v>
      </c>
      <c r="C332" t="str">
        <f t="shared" si="5"/>
        <v>0 to 10 years</v>
      </c>
    </row>
    <row r="333" spans="1:3">
      <c r="A333" s="3">
        <v>3</v>
      </c>
      <c r="C333" t="str">
        <f t="shared" si="5"/>
        <v>0 to 10 years</v>
      </c>
    </row>
    <row r="334" spans="1:3">
      <c r="A334" s="3">
        <v>2</v>
      </c>
      <c r="C334" t="str">
        <f t="shared" si="5"/>
        <v>0 to 10 years</v>
      </c>
    </row>
    <row r="335" spans="1:3">
      <c r="A335" s="3">
        <v>2</v>
      </c>
      <c r="C335" t="str">
        <f t="shared" si="5"/>
        <v>0 to 10 years</v>
      </c>
    </row>
    <row r="336" spans="1:3">
      <c r="A336" s="3">
        <v>3</v>
      </c>
      <c r="C336" t="str">
        <f t="shared" si="5"/>
        <v>0 to 10 years</v>
      </c>
    </row>
    <row r="337" spans="1:3">
      <c r="A337" s="3">
        <v>2</v>
      </c>
      <c r="C337" t="str">
        <f t="shared" si="5"/>
        <v>0 to 10 years</v>
      </c>
    </row>
    <row r="338" spans="1:3">
      <c r="A338" s="3">
        <v>4</v>
      </c>
      <c r="C338" t="str">
        <f t="shared" si="5"/>
        <v>0 to 10 years</v>
      </c>
    </row>
    <row r="339" spans="1:3">
      <c r="A339" s="3">
        <v>2</v>
      </c>
      <c r="C339" t="str">
        <f t="shared" si="5"/>
        <v>0 to 10 years</v>
      </c>
    </row>
    <row r="340" spans="1:3">
      <c r="A340" s="3">
        <v>3</v>
      </c>
      <c r="C340" t="str">
        <f t="shared" si="5"/>
        <v>0 to 10 years</v>
      </c>
    </row>
    <row r="341" spans="1:3">
      <c r="A341" s="3">
        <v>2</v>
      </c>
      <c r="C341" t="str">
        <f t="shared" si="5"/>
        <v>0 to 10 years</v>
      </c>
    </row>
    <row r="342" spans="1:3">
      <c r="A342" s="3">
        <v>4</v>
      </c>
      <c r="C342" t="str">
        <f t="shared" si="5"/>
        <v>0 to 10 years</v>
      </c>
    </row>
    <row r="343" spans="1:3">
      <c r="A343" s="3">
        <v>4</v>
      </c>
      <c r="C343" t="str">
        <f t="shared" si="5"/>
        <v>0 to 10 years</v>
      </c>
    </row>
    <row r="344" spans="1:3">
      <c r="A344" s="3">
        <v>3</v>
      </c>
      <c r="C344" t="str">
        <f t="shared" si="5"/>
        <v>0 to 10 years</v>
      </c>
    </row>
    <row r="345" spans="1:3">
      <c r="A345" s="3">
        <v>3</v>
      </c>
      <c r="C345" t="str">
        <f t="shared" si="5"/>
        <v>0 to 10 years</v>
      </c>
    </row>
    <row r="346" spans="1:3">
      <c r="A346" s="3">
        <v>2</v>
      </c>
      <c r="C346" t="str">
        <f t="shared" si="5"/>
        <v>0 to 10 years</v>
      </c>
    </row>
    <row r="347" spans="1:3">
      <c r="A347" s="3">
        <v>3</v>
      </c>
      <c r="C347" t="str">
        <f t="shared" si="5"/>
        <v>0 to 10 years</v>
      </c>
    </row>
    <row r="348" spans="1:3">
      <c r="A348" s="3">
        <v>2</v>
      </c>
      <c r="C348" t="str">
        <f t="shared" si="5"/>
        <v>0 to 10 years</v>
      </c>
    </row>
    <row r="349" spans="1:3">
      <c r="A349" s="3">
        <v>4</v>
      </c>
      <c r="C349" t="str">
        <f t="shared" si="5"/>
        <v>0 to 10 years</v>
      </c>
    </row>
    <row r="350" spans="1:3">
      <c r="A350" s="3">
        <v>4</v>
      </c>
      <c r="C350" t="str">
        <f t="shared" si="5"/>
        <v>0 to 10 years</v>
      </c>
    </row>
    <row r="351" spans="1:3">
      <c r="A351" s="3">
        <v>3</v>
      </c>
      <c r="C351" t="str">
        <f t="shared" si="5"/>
        <v>0 to 10 years</v>
      </c>
    </row>
    <row r="352" spans="1:3">
      <c r="A352" s="3">
        <v>3</v>
      </c>
      <c r="C352" t="str">
        <f t="shared" si="5"/>
        <v>0 to 10 years</v>
      </c>
    </row>
    <row r="353" spans="1:3">
      <c r="A353" s="3">
        <v>4</v>
      </c>
      <c r="C353" t="str">
        <f t="shared" si="5"/>
        <v>0 to 10 years</v>
      </c>
    </row>
    <row r="354" spans="1:3">
      <c r="A354" s="3">
        <v>3</v>
      </c>
      <c r="C354" t="str">
        <f t="shared" si="5"/>
        <v>0 to 10 years</v>
      </c>
    </row>
    <row r="355" spans="1:3">
      <c r="A355" s="3">
        <v>2</v>
      </c>
      <c r="C355" t="str">
        <f t="shared" si="5"/>
        <v>0 to 10 years</v>
      </c>
    </row>
    <row r="356" spans="1:3">
      <c r="A356" s="3">
        <v>2</v>
      </c>
      <c r="C356" t="str">
        <f t="shared" si="5"/>
        <v>0 to 10 years</v>
      </c>
    </row>
    <row r="357" spans="1:3">
      <c r="A357" s="3">
        <v>1</v>
      </c>
      <c r="C357" t="str">
        <f t="shared" si="5"/>
        <v>0 to 10 years</v>
      </c>
    </row>
    <row r="358" spans="1:3">
      <c r="A358" s="3">
        <v>3</v>
      </c>
      <c r="C358" t="str">
        <f t="shared" si="5"/>
        <v>0 to 10 years</v>
      </c>
    </row>
    <row r="359" spans="1:3">
      <c r="A359" s="3">
        <v>2</v>
      </c>
      <c r="C359" t="str">
        <f t="shared" si="5"/>
        <v>0 to 10 years</v>
      </c>
    </row>
    <row r="360" spans="1:3">
      <c r="A360" s="3">
        <v>4</v>
      </c>
      <c r="C360" t="str">
        <f t="shared" si="5"/>
        <v>0 to 10 years</v>
      </c>
    </row>
    <row r="361" spans="1:3">
      <c r="A361" s="3">
        <v>4</v>
      </c>
      <c r="C361" t="str">
        <f t="shared" si="5"/>
        <v>0 to 10 years</v>
      </c>
    </row>
    <row r="362" spans="1:3">
      <c r="A362" s="3">
        <v>2</v>
      </c>
      <c r="C362" t="str">
        <f t="shared" si="5"/>
        <v>0 to 10 years</v>
      </c>
    </row>
    <row r="363" spans="1:3">
      <c r="A363" s="3">
        <v>4</v>
      </c>
      <c r="C363" t="str">
        <f t="shared" si="5"/>
        <v>0 to 10 years</v>
      </c>
    </row>
    <row r="364" spans="1:3">
      <c r="A364" s="3">
        <v>3</v>
      </c>
      <c r="C364" t="str">
        <f t="shared" si="5"/>
        <v>0 to 10 years</v>
      </c>
    </row>
    <row r="365" spans="1:3">
      <c r="A365" s="3">
        <v>4</v>
      </c>
      <c r="C365" t="str">
        <f t="shared" si="5"/>
        <v>0 to 10 years</v>
      </c>
    </row>
    <row r="366" spans="1:3">
      <c r="A366" s="3">
        <v>4</v>
      </c>
      <c r="C366" t="str">
        <f t="shared" si="5"/>
        <v>0 to 10 years</v>
      </c>
    </row>
    <row r="367" spans="1:3">
      <c r="A367" s="3">
        <v>5</v>
      </c>
      <c r="C367" t="str">
        <f t="shared" si="5"/>
        <v>0 to 10 years</v>
      </c>
    </row>
    <row r="368" spans="1:3">
      <c r="A368" s="3">
        <v>5</v>
      </c>
      <c r="C368" t="str">
        <f t="shared" ref="C368:C431" si="6">_xlfn.IFS(A368&gt; 30,"30+ years",A368&gt;20,"21 to 30 years",A368&gt;10,"11 to 20 years",A368&gt;=0,"0 to 10 years")</f>
        <v>0 to 10 years</v>
      </c>
    </row>
    <row r="369" spans="1:3">
      <c r="A369" s="3">
        <v>5</v>
      </c>
      <c r="C369" t="str">
        <f t="shared" si="6"/>
        <v>0 to 10 years</v>
      </c>
    </row>
    <row r="370" spans="1:3">
      <c r="A370" s="3">
        <v>0</v>
      </c>
      <c r="C370" t="str">
        <f t="shared" si="6"/>
        <v>0 to 10 years</v>
      </c>
    </row>
    <row r="371" spans="1:3">
      <c r="A371" s="3">
        <v>3</v>
      </c>
      <c r="C371" t="str">
        <f t="shared" si="6"/>
        <v>0 to 10 years</v>
      </c>
    </row>
    <row r="372" spans="1:3">
      <c r="A372" s="3">
        <v>3</v>
      </c>
      <c r="C372" t="str">
        <f t="shared" si="6"/>
        <v>0 to 10 years</v>
      </c>
    </row>
    <row r="373" spans="1:3">
      <c r="A373" s="3">
        <v>3</v>
      </c>
      <c r="C373" t="str">
        <f t="shared" si="6"/>
        <v>0 to 10 years</v>
      </c>
    </row>
    <row r="374" spans="1:3">
      <c r="A374" s="3">
        <v>2</v>
      </c>
      <c r="C374" t="str">
        <f t="shared" si="6"/>
        <v>0 to 10 years</v>
      </c>
    </row>
    <row r="375" spans="1:3">
      <c r="A375" s="3">
        <v>3</v>
      </c>
      <c r="C375" t="str">
        <f t="shared" si="6"/>
        <v>0 to 10 years</v>
      </c>
    </row>
    <row r="376" spans="1:3">
      <c r="A376" s="3">
        <v>2</v>
      </c>
      <c r="C376" t="str">
        <f t="shared" si="6"/>
        <v>0 to 10 years</v>
      </c>
    </row>
    <row r="377" spans="1:3">
      <c r="A377" s="3">
        <v>3</v>
      </c>
      <c r="C377" t="str">
        <f t="shared" si="6"/>
        <v>0 to 10 years</v>
      </c>
    </row>
    <row r="378" spans="1:3">
      <c r="A378" s="3">
        <v>4</v>
      </c>
      <c r="C378" t="str">
        <f t="shared" si="6"/>
        <v>0 to 10 years</v>
      </c>
    </row>
    <row r="379" spans="1:3">
      <c r="A379" s="3">
        <v>5</v>
      </c>
      <c r="C379" t="str">
        <f t="shared" si="6"/>
        <v>0 to 10 years</v>
      </c>
    </row>
    <row r="380" spans="1:3">
      <c r="A380" s="3">
        <v>5</v>
      </c>
      <c r="C380" t="str">
        <f t="shared" si="6"/>
        <v>0 to 10 years</v>
      </c>
    </row>
    <row r="381" spans="1:3">
      <c r="A381" s="3">
        <v>3</v>
      </c>
      <c r="C381" t="str">
        <f t="shared" si="6"/>
        <v>0 to 10 years</v>
      </c>
    </row>
    <row r="382" spans="1:3">
      <c r="A382" s="3">
        <v>5</v>
      </c>
      <c r="C382" t="str">
        <f t="shared" si="6"/>
        <v>0 to 10 years</v>
      </c>
    </row>
    <row r="383" spans="1:3">
      <c r="A383" s="3">
        <v>2</v>
      </c>
      <c r="C383" t="str">
        <f t="shared" si="6"/>
        <v>0 to 10 years</v>
      </c>
    </row>
    <row r="384" spans="1:3">
      <c r="A384" s="3">
        <v>4</v>
      </c>
      <c r="C384" t="str">
        <f t="shared" si="6"/>
        <v>0 to 10 years</v>
      </c>
    </row>
    <row r="385" spans="1:3">
      <c r="A385" s="3">
        <v>4</v>
      </c>
      <c r="C385" t="str">
        <f t="shared" si="6"/>
        <v>0 to 10 years</v>
      </c>
    </row>
    <row r="386" spans="1:3">
      <c r="A386" s="3">
        <v>5</v>
      </c>
      <c r="C386" t="str">
        <f t="shared" si="6"/>
        <v>0 to 10 years</v>
      </c>
    </row>
    <row r="387" spans="1:3">
      <c r="A387" s="3">
        <v>5</v>
      </c>
      <c r="C387" t="str">
        <f t="shared" si="6"/>
        <v>0 to 10 years</v>
      </c>
    </row>
    <row r="388" spans="1:3">
      <c r="A388" s="3">
        <v>3</v>
      </c>
      <c r="C388" t="str">
        <f t="shared" si="6"/>
        <v>0 to 10 years</v>
      </c>
    </row>
    <row r="389" spans="1:3">
      <c r="A389" s="3">
        <v>3</v>
      </c>
      <c r="C389" t="str">
        <f t="shared" si="6"/>
        <v>0 to 10 years</v>
      </c>
    </row>
    <row r="390" spans="1:3">
      <c r="A390" s="3">
        <v>2</v>
      </c>
      <c r="C390" t="str">
        <f t="shared" si="6"/>
        <v>0 to 10 years</v>
      </c>
    </row>
    <row r="391" spans="1:3">
      <c r="A391" s="3">
        <v>3</v>
      </c>
      <c r="C391" t="str">
        <f t="shared" si="6"/>
        <v>0 to 10 years</v>
      </c>
    </row>
    <row r="392" spans="1:3">
      <c r="A392" s="3">
        <v>5</v>
      </c>
      <c r="C392" t="str">
        <f t="shared" si="6"/>
        <v>0 to 10 years</v>
      </c>
    </row>
    <row r="393" spans="1:3">
      <c r="A393" s="3">
        <v>4</v>
      </c>
      <c r="C393" t="str">
        <f t="shared" si="6"/>
        <v>0 to 10 years</v>
      </c>
    </row>
    <row r="394" spans="1:3">
      <c r="A394" s="3">
        <v>3</v>
      </c>
      <c r="C394" t="str">
        <f t="shared" si="6"/>
        <v>0 to 10 years</v>
      </c>
    </row>
    <row r="395" spans="1:3">
      <c r="A395" s="3">
        <v>3</v>
      </c>
      <c r="C395" t="str">
        <f t="shared" si="6"/>
        <v>0 to 10 years</v>
      </c>
    </row>
    <row r="396" spans="1:3">
      <c r="A396" s="3">
        <v>4</v>
      </c>
      <c r="C396" t="str">
        <f t="shared" si="6"/>
        <v>0 to 10 years</v>
      </c>
    </row>
    <row r="397" spans="1:3">
      <c r="A397" s="3">
        <v>3</v>
      </c>
      <c r="C397" t="str">
        <f t="shared" si="6"/>
        <v>0 to 10 years</v>
      </c>
    </row>
    <row r="398" spans="1:3">
      <c r="A398" s="3">
        <v>3</v>
      </c>
      <c r="C398" t="str">
        <f t="shared" si="6"/>
        <v>0 to 10 years</v>
      </c>
    </row>
    <row r="399" spans="1:3">
      <c r="A399" s="3">
        <v>4</v>
      </c>
      <c r="C399" t="str">
        <f t="shared" si="6"/>
        <v>0 to 10 years</v>
      </c>
    </row>
    <row r="400" spans="1:3">
      <c r="A400" s="3">
        <v>3</v>
      </c>
      <c r="C400" t="str">
        <f t="shared" si="6"/>
        <v>0 to 10 years</v>
      </c>
    </row>
    <row r="401" spans="1:3">
      <c r="A401" s="3">
        <v>5</v>
      </c>
      <c r="C401" t="str">
        <f t="shared" si="6"/>
        <v>0 to 10 years</v>
      </c>
    </row>
    <row r="402" spans="1:3">
      <c r="A402" s="3">
        <v>3</v>
      </c>
      <c r="C402" t="str">
        <f t="shared" si="6"/>
        <v>0 to 10 years</v>
      </c>
    </row>
    <row r="403" spans="1:3">
      <c r="A403" s="3">
        <v>4</v>
      </c>
      <c r="C403" t="str">
        <f t="shared" si="6"/>
        <v>0 to 10 years</v>
      </c>
    </row>
    <row r="404" spans="1:3">
      <c r="A404" s="3">
        <v>4</v>
      </c>
      <c r="C404" t="str">
        <f t="shared" si="6"/>
        <v>0 to 10 years</v>
      </c>
    </row>
    <row r="405" spans="1:3">
      <c r="A405" s="3">
        <v>3</v>
      </c>
      <c r="C405" t="str">
        <f t="shared" si="6"/>
        <v>0 to 10 years</v>
      </c>
    </row>
    <row r="406" spans="1:3">
      <c r="A406" s="3">
        <v>5</v>
      </c>
      <c r="C406" t="str">
        <f t="shared" si="6"/>
        <v>0 to 10 years</v>
      </c>
    </row>
    <row r="407" spans="1:3">
      <c r="A407" s="3">
        <v>2</v>
      </c>
      <c r="C407" t="str">
        <f t="shared" si="6"/>
        <v>0 to 10 years</v>
      </c>
    </row>
    <row r="408" spans="1:3">
      <c r="A408" s="3">
        <v>3</v>
      </c>
      <c r="C408" t="str">
        <f t="shared" si="6"/>
        <v>0 to 10 years</v>
      </c>
    </row>
    <row r="409" spans="1:3">
      <c r="A409" s="3">
        <v>3</v>
      </c>
      <c r="C409" t="str">
        <f t="shared" si="6"/>
        <v>0 to 10 years</v>
      </c>
    </row>
    <row r="410" spans="1:3">
      <c r="A410" s="3">
        <v>4</v>
      </c>
      <c r="C410" t="str">
        <f t="shared" si="6"/>
        <v>0 to 10 years</v>
      </c>
    </row>
    <row r="411" spans="1:3">
      <c r="A411" s="3">
        <v>5</v>
      </c>
      <c r="C411" t="str">
        <f t="shared" si="6"/>
        <v>0 to 10 years</v>
      </c>
    </row>
    <row r="412" spans="1:3">
      <c r="A412" s="3">
        <v>5</v>
      </c>
      <c r="C412" t="str">
        <f t="shared" si="6"/>
        <v>0 to 10 years</v>
      </c>
    </row>
    <row r="413" spans="1:3">
      <c r="A413" s="3">
        <v>5</v>
      </c>
      <c r="C413" t="str">
        <f t="shared" si="6"/>
        <v>0 to 10 years</v>
      </c>
    </row>
    <row r="414" spans="1:3">
      <c r="A414" s="3">
        <v>5</v>
      </c>
      <c r="C414" t="str">
        <f t="shared" si="6"/>
        <v>0 to 10 years</v>
      </c>
    </row>
    <row r="415" spans="1:3">
      <c r="A415" s="3">
        <v>3</v>
      </c>
      <c r="C415" t="str">
        <f t="shared" si="6"/>
        <v>0 to 10 years</v>
      </c>
    </row>
    <row r="416" spans="1:3">
      <c r="A416" s="3">
        <v>3</v>
      </c>
      <c r="C416" t="str">
        <f t="shared" si="6"/>
        <v>0 to 10 years</v>
      </c>
    </row>
    <row r="417" spans="1:3">
      <c r="A417" s="3">
        <v>4</v>
      </c>
      <c r="C417" t="str">
        <f t="shared" si="6"/>
        <v>0 to 10 years</v>
      </c>
    </row>
    <row r="418" spans="1:3">
      <c r="A418" s="3">
        <v>5</v>
      </c>
      <c r="C418" t="str">
        <f t="shared" si="6"/>
        <v>0 to 10 years</v>
      </c>
    </row>
    <row r="419" spans="1:3">
      <c r="A419" s="3">
        <v>3</v>
      </c>
      <c r="C419" t="str">
        <f t="shared" si="6"/>
        <v>0 to 10 years</v>
      </c>
    </row>
    <row r="420" spans="1:3">
      <c r="A420" s="3">
        <v>5</v>
      </c>
      <c r="C420" t="str">
        <f t="shared" si="6"/>
        <v>0 to 10 years</v>
      </c>
    </row>
    <row r="421" spans="1:3">
      <c r="A421" s="3">
        <v>3</v>
      </c>
      <c r="C421" t="str">
        <f t="shared" si="6"/>
        <v>0 to 10 years</v>
      </c>
    </row>
    <row r="422" spans="1:3">
      <c r="A422" s="3">
        <v>3</v>
      </c>
      <c r="C422" t="str">
        <f t="shared" si="6"/>
        <v>0 to 10 years</v>
      </c>
    </row>
    <row r="423" spans="1:3">
      <c r="A423" s="3">
        <v>4</v>
      </c>
      <c r="C423" t="str">
        <f t="shared" si="6"/>
        <v>0 to 10 years</v>
      </c>
    </row>
    <row r="424" spans="1:3">
      <c r="A424" s="3">
        <v>3</v>
      </c>
      <c r="C424" t="str">
        <f t="shared" si="6"/>
        <v>0 to 10 years</v>
      </c>
    </row>
    <row r="425" spans="1:3">
      <c r="A425" s="3">
        <v>5</v>
      </c>
      <c r="C425" t="str">
        <f t="shared" si="6"/>
        <v>0 to 10 years</v>
      </c>
    </row>
    <row r="426" spans="1:3">
      <c r="A426" s="3">
        <v>3</v>
      </c>
      <c r="C426" t="str">
        <f t="shared" si="6"/>
        <v>0 to 10 years</v>
      </c>
    </row>
    <row r="427" spans="1:3">
      <c r="A427" s="3">
        <v>4</v>
      </c>
      <c r="C427" t="str">
        <f t="shared" si="6"/>
        <v>0 to 10 years</v>
      </c>
    </row>
    <row r="428" spans="1:3">
      <c r="A428" s="3">
        <v>3</v>
      </c>
      <c r="C428" t="str">
        <f t="shared" si="6"/>
        <v>0 to 10 years</v>
      </c>
    </row>
    <row r="429" spans="1:3">
      <c r="A429" s="3">
        <v>4</v>
      </c>
      <c r="C429" t="str">
        <f t="shared" si="6"/>
        <v>0 to 10 years</v>
      </c>
    </row>
    <row r="430" spans="1:3">
      <c r="A430" s="3">
        <v>5</v>
      </c>
      <c r="C430" t="str">
        <f t="shared" si="6"/>
        <v>0 to 10 years</v>
      </c>
    </row>
    <row r="431" spans="1:3">
      <c r="A431" s="3">
        <v>3</v>
      </c>
      <c r="C431" t="str">
        <f t="shared" si="6"/>
        <v>0 to 10 years</v>
      </c>
    </row>
    <row r="432" spans="1:3">
      <c r="A432" s="3">
        <v>5</v>
      </c>
      <c r="C432" t="str">
        <f t="shared" ref="C432:C495" si="7">_xlfn.IFS(A432&gt; 30,"30+ years",A432&gt;20,"21 to 30 years",A432&gt;10,"11 to 20 years",A432&gt;=0,"0 to 10 years")</f>
        <v>0 to 10 years</v>
      </c>
    </row>
    <row r="433" spans="1:3">
      <c r="A433" s="3">
        <v>5</v>
      </c>
      <c r="C433" t="str">
        <f t="shared" si="7"/>
        <v>0 to 10 years</v>
      </c>
    </row>
    <row r="434" spans="1:3">
      <c r="A434" s="3">
        <v>5</v>
      </c>
      <c r="C434" t="str">
        <f t="shared" si="7"/>
        <v>0 to 10 years</v>
      </c>
    </row>
    <row r="435" spans="1:3">
      <c r="A435" s="3">
        <v>3</v>
      </c>
      <c r="C435" t="str">
        <f t="shared" si="7"/>
        <v>0 to 10 years</v>
      </c>
    </row>
    <row r="436" spans="1:3">
      <c r="A436" s="3">
        <v>4</v>
      </c>
      <c r="C436" t="str">
        <f t="shared" si="7"/>
        <v>0 to 10 years</v>
      </c>
    </row>
    <row r="437" spans="1:3">
      <c r="A437" s="3">
        <v>5</v>
      </c>
      <c r="C437" t="str">
        <f t="shared" si="7"/>
        <v>0 to 10 years</v>
      </c>
    </row>
    <row r="438" spans="1:3">
      <c r="A438" s="3">
        <v>5</v>
      </c>
      <c r="C438" t="str">
        <f t="shared" si="7"/>
        <v>0 to 10 years</v>
      </c>
    </row>
    <row r="439" spans="1:3">
      <c r="A439" s="3">
        <v>3</v>
      </c>
      <c r="C439" t="str">
        <f t="shared" si="7"/>
        <v>0 to 10 years</v>
      </c>
    </row>
    <row r="440" spans="1:3">
      <c r="A440" s="3">
        <v>3</v>
      </c>
      <c r="C440" t="str">
        <f t="shared" si="7"/>
        <v>0 to 10 years</v>
      </c>
    </row>
    <row r="441" spans="1:3">
      <c r="A441" s="3">
        <v>5</v>
      </c>
      <c r="C441" t="str">
        <f t="shared" si="7"/>
        <v>0 to 10 years</v>
      </c>
    </row>
    <row r="442" spans="1:3">
      <c r="A442" s="3">
        <v>5</v>
      </c>
      <c r="C442" t="str">
        <f t="shared" si="7"/>
        <v>0 to 10 years</v>
      </c>
    </row>
    <row r="443" spans="1:3">
      <c r="A443" s="3">
        <v>1</v>
      </c>
      <c r="C443" t="str">
        <f t="shared" si="7"/>
        <v>0 to 10 years</v>
      </c>
    </row>
    <row r="444" spans="1:3">
      <c r="A444" s="3">
        <v>5</v>
      </c>
      <c r="C444" t="str">
        <f t="shared" si="7"/>
        <v>0 to 10 years</v>
      </c>
    </row>
    <row r="445" spans="1:3">
      <c r="A445" s="3">
        <v>4</v>
      </c>
      <c r="C445" t="str">
        <f t="shared" si="7"/>
        <v>0 to 10 years</v>
      </c>
    </row>
    <row r="446" spans="1:3">
      <c r="A446" s="3">
        <v>4</v>
      </c>
      <c r="C446" t="str">
        <f t="shared" si="7"/>
        <v>0 to 10 years</v>
      </c>
    </row>
    <row r="447" spans="1:3">
      <c r="A447" s="3">
        <v>3</v>
      </c>
      <c r="C447" t="str">
        <f t="shared" si="7"/>
        <v>0 to 10 years</v>
      </c>
    </row>
    <row r="448" spans="1:3">
      <c r="A448" s="3">
        <v>3</v>
      </c>
      <c r="C448" t="str">
        <f t="shared" si="7"/>
        <v>0 to 10 years</v>
      </c>
    </row>
    <row r="449" spans="1:3">
      <c r="A449" s="3">
        <v>5</v>
      </c>
      <c r="C449" t="str">
        <f t="shared" si="7"/>
        <v>0 to 10 years</v>
      </c>
    </row>
    <row r="450" spans="1:3">
      <c r="A450" s="3">
        <v>4</v>
      </c>
      <c r="C450" t="str">
        <f t="shared" si="7"/>
        <v>0 to 10 years</v>
      </c>
    </row>
    <row r="451" spans="1:3">
      <c r="A451" s="3">
        <v>3</v>
      </c>
      <c r="C451" t="str">
        <f t="shared" si="7"/>
        <v>0 to 10 years</v>
      </c>
    </row>
    <row r="452" spans="1:3">
      <c r="A452" s="3">
        <v>4</v>
      </c>
      <c r="C452" t="str">
        <f t="shared" si="7"/>
        <v>0 to 10 years</v>
      </c>
    </row>
    <row r="453" spans="1:3">
      <c r="A453" s="3">
        <v>2</v>
      </c>
      <c r="C453" t="str">
        <f t="shared" si="7"/>
        <v>0 to 10 years</v>
      </c>
    </row>
    <row r="454" spans="1:3">
      <c r="A454" s="3">
        <v>3</v>
      </c>
      <c r="C454" t="str">
        <f t="shared" si="7"/>
        <v>0 to 10 years</v>
      </c>
    </row>
    <row r="455" spans="1:3">
      <c r="A455" s="3">
        <v>4</v>
      </c>
      <c r="C455" t="str">
        <f t="shared" si="7"/>
        <v>0 to 10 years</v>
      </c>
    </row>
    <row r="456" spans="1:3">
      <c r="A456" s="3">
        <v>5</v>
      </c>
      <c r="C456" t="str">
        <f t="shared" si="7"/>
        <v>0 to 10 years</v>
      </c>
    </row>
    <row r="457" spans="1:3">
      <c r="A457" s="3">
        <v>5</v>
      </c>
      <c r="C457" t="str">
        <f t="shared" si="7"/>
        <v>0 to 10 years</v>
      </c>
    </row>
    <row r="458" spans="1:3">
      <c r="A458" s="3">
        <v>4</v>
      </c>
      <c r="C458" t="str">
        <f t="shared" si="7"/>
        <v>0 to 10 years</v>
      </c>
    </row>
    <row r="459" spans="1:3">
      <c r="A459" s="3">
        <v>5</v>
      </c>
      <c r="C459" t="str">
        <f t="shared" si="7"/>
        <v>0 to 10 years</v>
      </c>
    </row>
    <row r="460" spans="1:3">
      <c r="A460" s="3">
        <v>4</v>
      </c>
      <c r="C460" t="str">
        <f t="shared" si="7"/>
        <v>0 to 10 years</v>
      </c>
    </row>
    <row r="461" spans="1:3">
      <c r="A461" s="3">
        <v>5</v>
      </c>
      <c r="C461" t="str">
        <f t="shared" si="7"/>
        <v>0 to 10 years</v>
      </c>
    </row>
    <row r="462" spans="1:3">
      <c r="A462" s="3">
        <v>4</v>
      </c>
      <c r="C462" t="str">
        <f t="shared" si="7"/>
        <v>0 to 10 years</v>
      </c>
    </row>
    <row r="463" spans="1:3">
      <c r="A463" s="3">
        <v>5</v>
      </c>
      <c r="C463" t="str">
        <f t="shared" si="7"/>
        <v>0 to 10 years</v>
      </c>
    </row>
    <row r="464" spans="1:3">
      <c r="A464" s="3">
        <v>3</v>
      </c>
      <c r="C464" t="str">
        <f t="shared" si="7"/>
        <v>0 to 10 years</v>
      </c>
    </row>
    <row r="465" spans="1:3">
      <c r="A465" s="3">
        <v>5</v>
      </c>
      <c r="C465" t="str">
        <f t="shared" si="7"/>
        <v>0 to 10 years</v>
      </c>
    </row>
    <row r="466" spans="1:3">
      <c r="A466" s="3">
        <v>5</v>
      </c>
      <c r="C466" t="str">
        <f t="shared" si="7"/>
        <v>0 to 10 years</v>
      </c>
    </row>
    <row r="467" spans="1:3">
      <c r="A467" s="3">
        <v>3</v>
      </c>
      <c r="C467" t="str">
        <f t="shared" si="7"/>
        <v>0 to 10 years</v>
      </c>
    </row>
    <row r="468" spans="1:3">
      <c r="A468" s="3">
        <v>1</v>
      </c>
      <c r="C468" t="str">
        <f t="shared" si="7"/>
        <v>0 to 10 years</v>
      </c>
    </row>
    <row r="469" spans="1:3">
      <c r="A469" s="3">
        <v>3</v>
      </c>
      <c r="C469" t="str">
        <f t="shared" si="7"/>
        <v>0 to 10 years</v>
      </c>
    </row>
    <row r="470" spans="1:3">
      <c r="A470" s="3">
        <v>3</v>
      </c>
      <c r="C470" t="str">
        <f t="shared" si="7"/>
        <v>0 to 10 years</v>
      </c>
    </row>
    <row r="471" spans="1:3">
      <c r="A471" s="3">
        <v>3</v>
      </c>
      <c r="C471" t="str">
        <f t="shared" si="7"/>
        <v>0 to 10 years</v>
      </c>
    </row>
    <row r="472" spans="1:3">
      <c r="A472" s="3">
        <v>5</v>
      </c>
      <c r="C472" t="str">
        <f t="shared" si="7"/>
        <v>0 to 10 years</v>
      </c>
    </row>
    <row r="473" spans="1:3">
      <c r="A473" s="3">
        <v>2</v>
      </c>
      <c r="C473" t="str">
        <f t="shared" si="7"/>
        <v>0 to 10 years</v>
      </c>
    </row>
    <row r="474" spans="1:3">
      <c r="A474" s="3">
        <v>3</v>
      </c>
      <c r="C474" t="str">
        <f t="shared" si="7"/>
        <v>0 to 10 years</v>
      </c>
    </row>
    <row r="475" spans="1:3">
      <c r="A475" s="3">
        <v>4</v>
      </c>
      <c r="C475" t="str">
        <f t="shared" si="7"/>
        <v>0 to 10 years</v>
      </c>
    </row>
    <row r="476" spans="1:3">
      <c r="A476" s="3">
        <v>3</v>
      </c>
      <c r="C476" t="str">
        <f t="shared" si="7"/>
        <v>0 to 10 years</v>
      </c>
    </row>
    <row r="477" spans="1:3">
      <c r="A477" s="3">
        <v>4</v>
      </c>
      <c r="C477" t="str">
        <f t="shared" si="7"/>
        <v>0 to 10 years</v>
      </c>
    </row>
    <row r="478" spans="1:3">
      <c r="A478" s="3">
        <v>3</v>
      </c>
      <c r="C478" t="str">
        <f t="shared" si="7"/>
        <v>0 to 10 years</v>
      </c>
    </row>
    <row r="479" spans="1:3">
      <c r="A479" s="3">
        <v>5</v>
      </c>
      <c r="C479" t="str">
        <f t="shared" si="7"/>
        <v>0 to 10 years</v>
      </c>
    </row>
    <row r="480" spans="1:3">
      <c r="A480" s="3">
        <v>4</v>
      </c>
      <c r="C480" t="str">
        <f t="shared" si="7"/>
        <v>0 to 10 years</v>
      </c>
    </row>
    <row r="481" spans="1:3">
      <c r="A481" s="3">
        <v>4</v>
      </c>
      <c r="C481" t="str">
        <f t="shared" si="7"/>
        <v>0 to 10 years</v>
      </c>
    </row>
    <row r="482" spans="1:3">
      <c r="A482" s="3">
        <v>5</v>
      </c>
      <c r="C482" t="str">
        <f t="shared" si="7"/>
        <v>0 to 10 years</v>
      </c>
    </row>
    <row r="483" spans="1:3">
      <c r="A483" s="3">
        <v>5</v>
      </c>
      <c r="C483" t="str">
        <f t="shared" si="7"/>
        <v>0 to 10 years</v>
      </c>
    </row>
    <row r="484" spans="1:3">
      <c r="A484" s="3">
        <v>3</v>
      </c>
      <c r="C484" t="str">
        <f t="shared" si="7"/>
        <v>0 to 10 years</v>
      </c>
    </row>
    <row r="485" spans="1:3">
      <c r="A485" s="3">
        <v>1</v>
      </c>
      <c r="C485" t="str">
        <f t="shared" si="7"/>
        <v>0 to 10 years</v>
      </c>
    </row>
    <row r="486" spans="1:3">
      <c r="A486" s="3">
        <v>5</v>
      </c>
      <c r="C486" t="str">
        <f t="shared" si="7"/>
        <v>0 to 10 years</v>
      </c>
    </row>
    <row r="487" spans="1:3">
      <c r="A487" s="3">
        <v>5</v>
      </c>
      <c r="C487" t="str">
        <f t="shared" si="7"/>
        <v>0 to 10 years</v>
      </c>
    </row>
    <row r="488" spans="1:3">
      <c r="A488" s="3">
        <v>5</v>
      </c>
      <c r="C488" t="str">
        <f t="shared" si="7"/>
        <v>0 to 10 years</v>
      </c>
    </row>
    <row r="489" spans="1:3">
      <c r="A489" s="3">
        <v>3</v>
      </c>
      <c r="C489" t="str">
        <f t="shared" si="7"/>
        <v>0 to 10 years</v>
      </c>
    </row>
    <row r="490" spans="1:3">
      <c r="A490" s="3">
        <v>6</v>
      </c>
      <c r="C490" t="str">
        <f t="shared" si="7"/>
        <v>0 to 10 years</v>
      </c>
    </row>
    <row r="491" spans="1:3">
      <c r="A491" s="3">
        <v>6</v>
      </c>
      <c r="C491" t="str">
        <f t="shared" si="7"/>
        <v>0 to 10 years</v>
      </c>
    </row>
    <row r="492" spans="1:3">
      <c r="A492" s="3">
        <v>4</v>
      </c>
      <c r="C492" t="str">
        <f t="shared" si="7"/>
        <v>0 to 10 years</v>
      </c>
    </row>
    <row r="493" spans="1:3">
      <c r="A493" s="3">
        <v>3</v>
      </c>
      <c r="C493" t="str">
        <f t="shared" si="7"/>
        <v>0 to 10 years</v>
      </c>
    </row>
    <row r="494" spans="1:3">
      <c r="A494" s="3">
        <v>6</v>
      </c>
      <c r="C494" t="str">
        <f t="shared" si="7"/>
        <v>0 to 10 years</v>
      </c>
    </row>
    <row r="495" spans="1:3">
      <c r="A495" s="3">
        <v>5</v>
      </c>
      <c r="C495" t="str">
        <f t="shared" si="7"/>
        <v>0 to 10 years</v>
      </c>
    </row>
    <row r="496" spans="1:3">
      <c r="A496" s="3">
        <v>5</v>
      </c>
      <c r="C496" t="str">
        <f t="shared" ref="C496:C559" si="8">_xlfn.IFS(A496&gt; 30,"30+ years",A496&gt;20,"21 to 30 years",A496&gt;10,"11 to 20 years",A496&gt;=0,"0 to 10 years")</f>
        <v>0 to 10 years</v>
      </c>
    </row>
    <row r="497" spans="1:3">
      <c r="A497" s="3">
        <v>5</v>
      </c>
      <c r="C497" t="str">
        <f t="shared" si="8"/>
        <v>0 to 10 years</v>
      </c>
    </row>
    <row r="498" spans="1:3">
      <c r="A498" s="3">
        <v>6</v>
      </c>
      <c r="C498" t="str">
        <f t="shared" si="8"/>
        <v>0 to 10 years</v>
      </c>
    </row>
    <row r="499" spans="1:3">
      <c r="A499" s="3">
        <v>5</v>
      </c>
      <c r="C499" t="str">
        <f t="shared" si="8"/>
        <v>0 to 10 years</v>
      </c>
    </row>
    <row r="500" spans="1:3">
      <c r="A500" s="3">
        <v>5</v>
      </c>
      <c r="C500" t="str">
        <f t="shared" si="8"/>
        <v>0 to 10 years</v>
      </c>
    </row>
    <row r="501" spans="1:3">
      <c r="A501" s="3">
        <v>5</v>
      </c>
      <c r="C501" t="str">
        <f t="shared" si="8"/>
        <v>0 to 10 years</v>
      </c>
    </row>
    <row r="502" spans="1:3">
      <c r="A502" s="3">
        <v>6</v>
      </c>
      <c r="C502" t="str">
        <f t="shared" si="8"/>
        <v>0 to 10 years</v>
      </c>
    </row>
    <row r="503" spans="1:3">
      <c r="A503" s="3">
        <v>4</v>
      </c>
      <c r="C503" t="str">
        <f t="shared" si="8"/>
        <v>0 to 10 years</v>
      </c>
    </row>
    <row r="504" spans="1:3">
      <c r="A504" s="3">
        <v>6</v>
      </c>
      <c r="C504" t="str">
        <f t="shared" si="8"/>
        <v>0 to 10 years</v>
      </c>
    </row>
    <row r="505" spans="1:3">
      <c r="A505" s="3">
        <v>6</v>
      </c>
      <c r="C505" t="str">
        <f t="shared" si="8"/>
        <v>0 to 10 years</v>
      </c>
    </row>
    <row r="506" spans="1:3">
      <c r="A506" s="3">
        <v>5</v>
      </c>
      <c r="C506" t="str">
        <f t="shared" si="8"/>
        <v>0 to 10 years</v>
      </c>
    </row>
    <row r="507" spans="1:3">
      <c r="A507" s="3">
        <v>5</v>
      </c>
      <c r="C507" t="str">
        <f t="shared" si="8"/>
        <v>0 to 10 years</v>
      </c>
    </row>
    <row r="508" spans="1:3">
      <c r="A508" s="3">
        <v>6</v>
      </c>
      <c r="C508" t="str">
        <f t="shared" si="8"/>
        <v>0 to 10 years</v>
      </c>
    </row>
    <row r="509" spans="1:3">
      <c r="A509" s="3">
        <v>4</v>
      </c>
      <c r="C509" t="str">
        <f t="shared" si="8"/>
        <v>0 to 10 years</v>
      </c>
    </row>
    <row r="510" spans="1:3">
      <c r="A510" s="3">
        <v>6</v>
      </c>
      <c r="C510" t="str">
        <f t="shared" si="8"/>
        <v>0 to 10 years</v>
      </c>
    </row>
    <row r="511" spans="1:3">
      <c r="A511" s="3">
        <v>4</v>
      </c>
      <c r="C511" t="str">
        <f t="shared" si="8"/>
        <v>0 to 10 years</v>
      </c>
    </row>
    <row r="512" spans="1:3">
      <c r="A512" s="3">
        <v>4</v>
      </c>
      <c r="C512" t="str">
        <f t="shared" si="8"/>
        <v>0 to 10 years</v>
      </c>
    </row>
    <row r="513" spans="1:3">
      <c r="A513" s="3">
        <v>3</v>
      </c>
      <c r="C513" t="str">
        <f t="shared" si="8"/>
        <v>0 to 10 years</v>
      </c>
    </row>
    <row r="514" spans="1:3">
      <c r="A514" s="3">
        <v>4</v>
      </c>
      <c r="C514" t="str">
        <f t="shared" si="8"/>
        <v>0 to 10 years</v>
      </c>
    </row>
    <row r="515" spans="1:3">
      <c r="A515" s="3">
        <v>4</v>
      </c>
      <c r="C515" t="str">
        <f t="shared" si="8"/>
        <v>0 to 10 years</v>
      </c>
    </row>
    <row r="516" spans="1:3">
      <c r="A516" s="3">
        <v>4</v>
      </c>
      <c r="C516" t="str">
        <f t="shared" si="8"/>
        <v>0 to 10 years</v>
      </c>
    </row>
    <row r="517" spans="1:3">
      <c r="A517" s="3">
        <v>5</v>
      </c>
      <c r="C517" t="str">
        <f t="shared" si="8"/>
        <v>0 to 10 years</v>
      </c>
    </row>
    <row r="518" spans="1:3">
      <c r="A518" s="3">
        <v>0</v>
      </c>
      <c r="C518" t="str">
        <f t="shared" si="8"/>
        <v>0 to 10 years</v>
      </c>
    </row>
    <row r="519" spans="1:3">
      <c r="A519" s="3">
        <v>5</v>
      </c>
      <c r="C519" t="str">
        <f t="shared" si="8"/>
        <v>0 to 10 years</v>
      </c>
    </row>
    <row r="520" spans="1:3">
      <c r="A520" s="3">
        <v>5</v>
      </c>
      <c r="C520" t="str">
        <f t="shared" si="8"/>
        <v>0 to 10 years</v>
      </c>
    </row>
    <row r="521" spans="1:3">
      <c r="A521" s="3">
        <v>6</v>
      </c>
      <c r="C521" t="str">
        <f t="shared" si="8"/>
        <v>0 to 10 years</v>
      </c>
    </row>
    <row r="522" spans="1:3">
      <c r="A522" s="3">
        <v>6</v>
      </c>
      <c r="C522" t="str">
        <f t="shared" si="8"/>
        <v>0 to 10 years</v>
      </c>
    </row>
    <row r="523" spans="1:3">
      <c r="A523" s="3">
        <v>5</v>
      </c>
      <c r="C523" t="str">
        <f t="shared" si="8"/>
        <v>0 to 10 years</v>
      </c>
    </row>
    <row r="524" spans="1:3">
      <c r="A524" s="3">
        <v>4</v>
      </c>
      <c r="C524" t="str">
        <f t="shared" si="8"/>
        <v>0 to 10 years</v>
      </c>
    </row>
    <row r="525" spans="1:3">
      <c r="A525" s="3">
        <v>6</v>
      </c>
      <c r="C525" t="str">
        <f t="shared" si="8"/>
        <v>0 to 10 years</v>
      </c>
    </row>
    <row r="526" spans="1:3">
      <c r="A526" s="3">
        <v>5</v>
      </c>
      <c r="C526" t="str">
        <f t="shared" si="8"/>
        <v>0 to 10 years</v>
      </c>
    </row>
    <row r="527" spans="1:3">
      <c r="A527" s="3">
        <v>5</v>
      </c>
      <c r="C527" t="str">
        <f t="shared" si="8"/>
        <v>0 to 10 years</v>
      </c>
    </row>
    <row r="528" spans="1:3">
      <c r="A528" s="3">
        <v>6</v>
      </c>
      <c r="C528" t="str">
        <f t="shared" si="8"/>
        <v>0 to 10 years</v>
      </c>
    </row>
    <row r="529" spans="1:3">
      <c r="A529" s="3">
        <v>6</v>
      </c>
      <c r="C529" t="str">
        <f t="shared" si="8"/>
        <v>0 to 10 years</v>
      </c>
    </row>
    <row r="530" spans="1:3">
      <c r="A530" s="3">
        <v>6</v>
      </c>
      <c r="C530" t="str">
        <f t="shared" si="8"/>
        <v>0 to 10 years</v>
      </c>
    </row>
    <row r="531" spans="1:3">
      <c r="A531" s="3">
        <v>5</v>
      </c>
      <c r="C531" t="str">
        <f t="shared" si="8"/>
        <v>0 to 10 years</v>
      </c>
    </row>
    <row r="532" spans="1:3">
      <c r="A532" s="3">
        <v>4</v>
      </c>
      <c r="C532" t="str">
        <f t="shared" si="8"/>
        <v>0 to 10 years</v>
      </c>
    </row>
    <row r="533" spans="1:3">
      <c r="A533" s="3">
        <v>4</v>
      </c>
      <c r="C533" t="str">
        <f t="shared" si="8"/>
        <v>0 to 10 years</v>
      </c>
    </row>
    <row r="534" spans="1:3">
      <c r="A534" s="3">
        <v>4</v>
      </c>
      <c r="C534" t="str">
        <f t="shared" si="8"/>
        <v>0 to 10 years</v>
      </c>
    </row>
    <row r="535" spans="1:3">
      <c r="A535" s="3">
        <v>4</v>
      </c>
      <c r="C535" t="str">
        <f t="shared" si="8"/>
        <v>0 to 10 years</v>
      </c>
    </row>
    <row r="536" spans="1:3">
      <c r="A536" s="3">
        <v>6</v>
      </c>
      <c r="C536" t="str">
        <f t="shared" si="8"/>
        <v>0 to 10 years</v>
      </c>
    </row>
    <row r="537" spans="1:3">
      <c r="A537" s="3">
        <v>6</v>
      </c>
      <c r="C537" t="str">
        <f t="shared" si="8"/>
        <v>0 to 10 years</v>
      </c>
    </row>
    <row r="538" spans="1:3">
      <c r="A538" s="3">
        <v>6</v>
      </c>
      <c r="C538" t="str">
        <f t="shared" si="8"/>
        <v>0 to 10 years</v>
      </c>
    </row>
    <row r="539" spans="1:3">
      <c r="A539" s="3">
        <v>4</v>
      </c>
      <c r="C539" t="str">
        <f t="shared" si="8"/>
        <v>0 to 10 years</v>
      </c>
    </row>
    <row r="540" spans="1:3">
      <c r="A540" s="3">
        <v>6</v>
      </c>
      <c r="C540" t="str">
        <f t="shared" si="8"/>
        <v>0 to 10 years</v>
      </c>
    </row>
    <row r="541" spans="1:3">
      <c r="A541" s="3">
        <v>6</v>
      </c>
      <c r="C541" t="str">
        <f t="shared" si="8"/>
        <v>0 to 10 years</v>
      </c>
    </row>
    <row r="542" spans="1:3">
      <c r="A542" s="3">
        <v>6</v>
      </c>
      <c r="C542" t="str">
        <f t="shared" si="8"/>
        <v>0 to 10 years</v>
      </c>
    </row>
    <row r="543" spans="1:3">
      <c r="A543" s="3">
        <v>4</v>
      </c>
      <c r="C543" t="str">
        <f t="shared" si="8"/>
        <v>0 to 10 years</v>
      </c>
    </row>
    <row r="544" spans="1:3">
      <c r="A544" s="3">
        <v>5</v>
      </c>
      <c r="C544" t="str">
        <f t="shared" si="8"/>
        <v>0 to 10 years</v>
      </c>
    </row>
    <row r="545" spans="1:3">
      <c r="A545" s="3">
        <v>5</v>
      </c>
      <c r="C545" t="str">
        <f t="shared" si="8"/>
        <v>0 to 10 years</v>
      </c>
    </row>
    <row r="546" spans="1:3">
      <c r="A546" s="3">
        <v>4</v>
      </c>
      <c r="C546" t="str">
        <f t="shared" si="8"/>
        <v>0 to 10 years</v>
      </c>
    </row>
    <row r="547" spans="1:3">
      <c r="A547" s="3">
        <v>4</v>
      </c>
      <c r="C547" t="str">
        <f t="shared" si="8"/>
        <v>0 to 10 years</v>
      </c>
    </row>
    <row r="548" spans="1:3">
      <c r="A548" s="3">
        <v>5</v>
      </c>
      <c r="C548" t="str">
        <f t="shared" si="8"/>
        <v>0 to 10 years</v>
      </c>
    </row>
    <row r="549" spans="1:3">
      <c r="A549" s="3">
        <v>3</v>
      </c>
      <c r="C549" t="str">
        <f t="shared" si="8"/>
        <v>0 to 10 years</v>
      </c>
    </row>
    <row r="550" spans="1:3">
      <c r="A550" s="3">
        <v>4</v>
      </c>
      <c r="C550" t="str">
        <f t="shared" si="8"/>
        <v>0 to 10 years</v>
      </c>
    </row>
    <row r="551" spans="1:3">
      <c r="A551" s="3">
        <v>5</v>
      </c>
      <c r="C551" t="str">
        <f t="shared" si="8"/>
        <v>0 to 10 years</v>
      </c>
    </row>
    <row r="552" spans="1:3">
      <c r="A552" s="3">
        <v>5</v>
      </c>
      <c r="C552" t="str">
        <f t="shared" si="8"/>
        <v>0 to 10 years</v>
      </c>
    </row>
    <row r="553" spans="1:3">
      <c r="A553" s="3">
        <v>3</v>
      </c>
      <c r="C553" t="str">
        <f t="shared" si="8"/>
        <v>0 to 10 years</v>
      </c>
    </row>
    <row r="554" spans="1:3">
      <c r="A554" s="3">
        <v>6</v>
      </c>
      <c r="C554" t="str">
        <f t="shared" si="8"/>
        <v>0 to 10 years</v>
      </c>
    </row>
    <row r="555" spans="1:3">
      <c r="A555" s="3">
        <v>4</v>
      </c>
      <c r="C555" t="str">
        <f t="shared" si="8"/>
        <v>0 to 10 years</v>
      </c>
    </row>
    <row r="556" spans="1:3">
      <c r="A556" s="3">
        <v>6</v>
      </c>
      <c r="C556" t="str">
        <f t="shared" si="8"/>
        <v>0 to 10 years</v>
      </c>
    </row>
    <row r="557" spans="1:3">
      <c r="A557" s="3">
        <v>4</v>
      </c>
      <c r="C557" t="str">
        <f t="shared" si="8"/>
        <v>0 to 10 years</v>
      </c>
    </row>
    <row r="558" spans="1:3">
      <c r="A558" s="3">
        <v>4</v>
      </c>
      <c r="C558" t="str">
        <f t="shared" si="8"/>
        <v>0 to 10 years</v>
      </c>
    </row>
    <row r="559" spans="1:3">
      <c r="A559" s="3">
        <v>5</v>
      </c>
      <c r="C559" t="str">
        <f t="shared" si="8"/>
        <v>0 to 10 years</v>
      </c>
    </row>
    <row r="560" spans="1:3">
      <c r="A560" s="3">
        <v>5</v>
      </c>
      <c r="C560" t="str">
        <f t="shared" ref="C560:C623" si="9">_xlfn.IFS(A560&gt; 30,"30+ years",A560&gt;20,"21 to 30 years",A560&gt;10,"11 to 20 years",A560&gt;=0,"0 to 10 years")</f>
        <v>0 to 10 years</v>
      </c>
    </row>
    <row r="561" spans="1:3">
      <c r="A561" s="3">
        <v>5</v>
      </c>
      <c r="C561" t="str">
        <f t="shared" si="9"/>
        <v>0 to 10 years</v>
      </c>
    </row>
    <row r="562" spans="1:3">
      <c r="A562" s="3">
        <v>5</v>
      </c>
      <c r="C562" t="str">
        <f t="shared" si="9"/>
        <v>0 to 10 years</v>
      </c>
    </row>
    <row r="563" spans="1:3">
      <c r="A563" s="3">
        <v>4</v>
      </c>
      <c r="C563" t="str">
        <f t="shared" si="9"/>
        <v>0 to 10 years</v>
      </c>
    </row>
    <row r="564" spans="1:3">
      <c r="A564" s="3">
        <v>5</v>
      </c>
      <c r="C564" t="str">
        <f t="shared" si="9"/>
        <v>0 to 10 years</v>
      </c>
    </row>
    <row r="565" spans="1:3">
      <c r="A565" s="3">
        <v>4</v>
      </c>
      <c r="C565" t="str">
        <f t="shared" si="9"/>
        <v>0 to 10 years</v>
      </c>
    </row>
    <row r="566" spans="1:3">
      <c r="A566" s="3">
        <v>5</v>
      </c>
      <c r="C566" t="str">
        <f t="shared" si="9"/>
        <v>0 to 10 years</v>
      </c>
    </row>
    <row r="567" spans="1:3">
      <c r="A567" s="3">
        <v>6</v>
      </c>
      <c r="C567" t="str">
        <f t="shared" si="9"/>
        <v>0 to 10 years</v>
      </c>
    </row>
    <row r="568" spans="1:3">
      <c r="A568" s="3">
        <v>5</v>
      </c>
      <c r="C568" t="str">
        <f t="shared" si="9"/>
        <v>0 to 10 years</v>
      </c>
    </row>
    <row r="569" spans="1:3">
      <c r="A569" s="3">
        <v>5</v>
      </c>
      <c r="C569" t="str">
        <f t="shared" si="9"/>
        <v>0 to 10 years</v>
      </c>
    </row>
    <row r="570" spans="1:3">
      <c r="A570" s="3">
        <v>6</v>
      </c>
      <c r="C570" t="str">
        <f t="shared" si="9"/>
        <v>0 to 10 years</v>
      </c>
    </row>
    <row r="571" spans="1:3">
      <c r="A571" s="3">
        <v>4</v>
      </c>
      <c r="C571" t="str">
        <f t="shared" si="9"/>
        <v>0 to 10 years</v>
      </c>
    </row>
    <row r="572" spans="1:3">
      <c r="A572" s="3">
        <v>4</v>
      </c>
      <c r="C572" t="str">
        <f t="shared" si="9"/>
        <v>0 to 10 years</v>
      </c>
    </row>
    <row r="573" spans="1:3">
      <c r="A573" s="3">
        <v>4</v>
      </c>
      <c r="C573" t="str">
        <f t="shared" si="9"/>
        <v>0 to 10 years</v>
      </c>
    </row>
    <row r="574" spans="1:3">
      <c r="A574" s="3">
        <v>5</v>
      </c>
      <c r="C574" t="str">
        <f t="shared" si="9"/>
        <v>0 to 10 years</v>
      </c>
    </row>
    <row r="575" spans="1:3">
      <c r="A575" s="3">
        <v>4</v>
      </c>
      <c r="C575" t="str">
        <f t="shared" si="9"/>
        <v>0 to 10 years</v>
      </c>
    </row>
    <row r="576" spans="1:3">
      <c r="A576" s="3">
        <v>5</v>
      </c>
      <c r="C576" t="str">
        <f t="shared" si="9"/>
        <v>0 to 10 years</v>
      </c>
    </row>
    <row r="577" spans="1:3">
      <c r="A577" s="3">
        <v>4</v>
      </c>
      <c r="C577" t="str">
        <f t="shared" si="9"/>
        <v>0 to 10 years</v>
      </c>
    </row>
    <row r="578" spans="1:3">
      <c r="A578" s="3">
        <v>4</v>
      </c>
      <c r="C578" t="str">
        <f t="shared" si="9"/>
        <v>0 to 10 years</v>
      </c>
    </row>
    <row r="579" spans="1:3">
      <c r="A579" s="3">
        <v>4</v>
      </c>
      <c r="C579" t="str">
        <f t="shared" si="9"/>
        <v>0 to 10 years</v>
      </c>
    </row>
    <row r="580" spans="1:3">
      <c r="A580" s="3">
        <v>6</v>
      </c>
      <c r="C580" t="str">
        <f t="shared" si="9"/>
        <v>0 to 10 years</v>
      </c>
    </row>
    <row r="581" spans="1:3">
      <c r="A581" s="3">
        <v>6</v>
      </c>
      <c r="C581" t="str">
        <f t="shared" si="9"/>
        <v>0 to 10 years</v>
      </c>
    </row>
    <row r="582" spans="1:3">
      <c r="A582" s="3">
        <v>5</v>
      </c>
      <c r="C582" t="str">
        <f t="shared" si="9"/>
        <v>0 to 10 years</v>
      </c>
    </row>
    <row r="583" spans="1:3">
      <c r="A583" s="3">
        <v>6</v>
      </c>
      <c r="C583" t="str">
        <f t="shared" si="9"/>
        <v>0 to 10 years</v>
      </c>
    </row>
    <row r="584" spans="1:3">
      <c r="A584" s="3">
        <v>4</v>
      </c>
      <c r="C584" t="str">
        <f t="shared" si="9"/>
        <v>0 to 10 years</v>
      </c>
    </row>
    <row r="585" spans="1:3">
      <c r="A585" s="3">
        <v>6</v>
      </c>
      <c r="C585" t="str">
        <f t="shared" si="9"/>
        <v>0 to 10 years</v>
      </c>
    </row>
    <row r="586" spans="1:3">
      <c r="A586" s="3">
        <v>3</v>
      </c>
      <c r="C586" t="str">
        <f t="shared" si="9"/>
        <v>0 to 10 years</v>
      </c>
    </row>
    <row r="587" spans="1:3">
      <c r="A587" s="3">
        <v>4</v>
      </c>
      <c r="C587" t="str">
        <f t="shared" si="9"/>
        <v>0 to 10 years</v>
      </c>
    </row>
    <row r="588" spans="1:3">
      <c r="A588" s="3">
        <v>6</v>
      </c>
      <c r="C588" t="str">
        <f t="shared" si="9"/>
        <v>0 to 10 years</v>
      </c>
    </row>
    <row r="589" spans="1:3">
      <c r="A589" s="3">
        <v>4</v>
      </c>
      <c r="C589" t="str">
        <f t="shared" si="9"/>
        <v>0 to 10 years</v>
      </c>
    </row>
    <row r="590" spans="1:3">
      <c r="A590" s="3">
        <v>5</v>
      </c>
      <c r="C590" t="str">
        <f t="shared" si="9"/>
        <v>0 to 10 years</v>
      </c>
    </row>
    <row r="591" spans="1:3">
      <c r="A591" s="3">
        <v>6</v>
      </c>
      <c r="C591" t="str">
        <f t="shared" si="9"/>
        <v>0 to 10 years</v>
      </c>
    </row>
    <row r="592" spans="1:3">
      <c r="A592" s="3">
        <v>6</v>
      </c>
      <c r="C592" t="str">
        <f t="shared" si="9"/>
        <v>0 to 10 years</v>
      </c>
    </row>
    <row r="593" spans="1:3">
      <c r="A593" s="3">
        <v>4</v>
      </c>
      <c r="C593" t="str">
        <f t="shared" si="9"/>
        <v>0 to 10 years</v>
      </c>
    </row>
    <row r="594" spans="1:3">
      <c r="A594" s="3">
        <v>5</v>
      </c>
      <c r="C594" t="str">
        <f t="shared" si="9"/>
        <v>0 to 10 years</v>
      </c>
    </row>
    <row r="595" spans="1:3">
      <c r="A595" s="3">
        <v>6</v>
      </c>
      <c r="C595" t="str">
        <f t="shared" si="9"/>
        <v>0 to 10 years</v>
      </c>
    </row>
    <row r="596" spans="1:3">
      <c r="A596" s="3">
        <v>6</v>
      </c>
      <c r="C596" t="str">
        <f t="shared" si="9"/>
        <v>0 to 10 years</v>
      </c>
    </row>
    <row r="597" spans="1:3">
      <c r="A597" s="3">
        <v>6</v>
      </c>
      <c r="C597" t="str">
        <f t="shared" si="9"/>
        <v>0 to 10 years</v>
      </c>
    </row>
    <row r="598" spans="1:3">
      <c r="A598" s="3">
        <v>6</v>
      </c>
      <c r="C598" t="str">
        <f t="shared" si="9"/>
        <v>0 to 10 years</v>
      </c>
    </row>
    <row r="599" spans="1:3">
      <c r="A599" s="3">
        <v>4</v>
      </c>
      <c r="C599" t="str">
        <f t="shared" si="9"/>
        <v>0 to 10 years</v>
      </c>
    </row>
    <row r="600" spans="1:3">
      <c r="A600" s="3">
        <v>4</v>
      </c>
      <c r="C600" t="str">
        <f t="shared" si="9"/>
        <v>0 to 10 years</v>
      </c>
    </row>
    <row r="601" spans="1:3">
      <c r="A601" s="3">
        <v>5</v>
      </c>
      <c r="C601" t="str">
        <f t="shared" si="9"/>
        <v>0 to 10 years</v>
      </c>
    </row>
    <row r="602" spans="1:3">
      <c r="A602" s="3">
        <v>4</v>
      </c>
      <c r="C602" t="str">
        <f t="shared" si="9"/>
        <v>0 to 10 years</v>
      </c>
    </row>
    <row r="603" spans="1:3">
      <c r="A603" s="3">
        <v>5</v>
      </c>
      <c r="C603" t="str">
        <f t="shared" si="9"/>
        <v>0 to 10 years</v>
      </c>
    </row>
    <row r="604" spans="1:3">
      <c r="A604" s="3">
        <v>4</v>
      </c>
      <c r="C604" t="str">
        <f t="shared" si="9"/>
        <v>0 to 10 years</v>
      </c>
    </row>
    <row r="605" spans="1:3">
      <c r="A605" s="3">
        <v>3</v>
      </c>
      <c r="C605" t="str">
        <f t="shared" si="9"/>
        <v>0 to 10 years</v>
      </c>
    </row>
    <row r="606" spans="1:3">
      <c r="A606" s="3">
        <v>5</v>
      </c>
      <c r="C606" t="str">
        <f t="shared" si="9"/>
        <v>0 to 10 years</v>
      </c>
    </row>
    <row r="607" spans="1:3">
      <c r="A607" s="3">
        <v>6</v>
      </c>
      <c r="C607" t="str">
        <f t="shared" si="9"/>
        <v>0 to 10 years</v>
      </c>
    </row>
    <row r="608" spans="1:3">
      <c r="A608" s="3">
        <v>4</v>
      </c>
      <c r="C608" t="str">
        <f t="shared" si="9"/>
        <v>0 to 10 years</v>
      </c>
    </row>
    <row r="609" spans="1:3">
      <c r="A609" s="3">
        <v>3</v>
      </c>
      <c r="C609" t="str">
        <f t="shared" si="9"/>
        <v>0 to 10 years</v>
      </c>
    </row>
    <row r="610" spans="1:3">
      <c r="A610" s="3">
        <v>4</v>
      </c>
      <c r="C610" t="str">
        <f t="shared" si="9"/>
        <v>0 to 10 years</v>
      </c>
    </row>
    <row r="611" spans="1:3">
      <c r="A611" s="3">
        <v>6</v>
      </c>
      <c r="C611" t="str">
        <f t="shared" si="9"/>
        <v>0 to 10 years</v>
      </c>
    </row>
    <row r="612" spans="1:3">
      <c r="A612" s="3">
        <v>5</v>
      </c>
      <c r="C612" t="str">
        <f t="shared" si="9"/>
        <v>0 to 10 years</v>
      </c>
    </row>
    <row r="613" spans="1:3">
      <c r="A613" s="3">
        <v>6</v>
      </c>
      <c r="C613" t="str">
        <f t="shared" si="9"/>
        <v>0 to 10 years</v>
      </c>
    </row>
    <row r="614" spans="1:3">
      <c r="A614" s="3">
        <v>4</v>
      </c>
      <c r="C614" t="str">
        <f t="shared" si="9"/>
        <v>0 to 10 years</v>
      </c>
    </row>
    <row r="615" spans="1:3">
      <c r="A615" s="3">
        <v>5</v>
      </c>
      <c r="C615" t="str">
        <f t="shared" si="9"/>
        <v>0 to 10 years</v>
      </c>
    </row>
    <row r="616" spans="1:3">
      <c r="A616" s="3">
        <v>6</v>
      </c>
      <c r="C616" t="str">
        <f t="shared" si="9"/>
        <v>0 to 10 years</v>
      </c>
    </row>
    <row r="617" spans="1:3">
      <c r="A617" s="3">
        <v>4</v>
      </c>
      <c r="C617" t="str">
        <f t="shared" si="9"/>
        <v>0 to 10 years</v>
      </c>
    </row>
    <row r="618" spans="1:3">
      <c r="A618" s="3">
        <v>5</v>
      </c>
      <c r="C618" t="str">
        <f t="shared" si="9"/>
        <v>0 to 10 years</v>
      </c>
    </row>
    <row r="619" spans="1:3">
      <c r="A619" s="3">
        <v>6</v>
      </c>
      <c r="C619" t="str">
        <f t="shared" si="9"/>
        <v>0 to 10 years</v>
      </c>
    </row>
    <row r="620" spans="1:3">
      <c r="A620" s="3">
        <v>6</v>
      </c>
      <c r="C620" t="str">
        <f t="shared" si="9"/>
        <v>0 to 10 years</v>
      </c>
    </row>
    <row r="621" spans="1:3">
      <c r="A621" s="3">
        <v>6</v>
      </c>
      <c r="C621" t="str">
        <f t="shared" si="9"/>
        <v>0 to 10 years</v>
      </c>
    </row>
    <row r="622" spans="1:3">
      <c r="A622" s="3">
        <v>6</v>
      </c>
      <c r="C622" t="str">
        <f t="shared" si="9"/>
        <v>0 to 10 years</v>
      </c>
    </row>
    <row r="623" spans="1:3">
      <c r="A623" s="3">
        <v>4</v>
      </c>
      <c r="C623" t="str">
        <f t="shared" si="9"/>
        <v>0 to 10 years</v>
      </c>
    </row>
    <row r="624" spans="1:3">
      <c r="A624" s="3">
        <v>5</v>
      </c>
      <c r="C624" t="str">
        <f t="shared" ref="C624:C687" si="10">_xlfn.IFS(A624&gt; 30,"30+ years",A624&gt;20,"21 to 30 years",A624&gt;10,"11 to 20 years",A624&gt;=0,"0 to 10 years")</f>
        <v>0 to 10 years</v>
      </c>
    </row>
    <row r="625" spans="1:3">
      <c r="A625" s="3">
        <v>4</v>
      </c>
      <c r="C625" t="str">
        <f t="shared" si="10"/>
        <v>0 to 10 years</v>
      </c>
    </row>
    <row r="626" spans="1:3">
      <c r="A626" s="3">
        <v>5</v>
      </c>
      <c r="C626" t="str">
        <f t="shared" si="10"/>
        <v>0 to 10 years</v>
      </c>
    </row>
    <row r="627" spans="1:3">
      <c r="A627" s="3">
        <v>5</v>
      </c>
      <c r="C627" t="str">
        <f t="shared" si="10"/>
        <v>0 to 10 years</v>
      </c>
    </row>
    <row r="628" spans="1:3">
      <c r="A628" s="3">
        <v>7</v>
      </c>
      <c r="C628" t="str">
        <f t="shared" si="10"/>
        <v>0 to 10 years</v>
      </c>
    </row>
    <row r="629" spans="1:3">
      <c r="A629" s="3">
        <v>5</v>
      </c>
      <c r="C629" t="str">
        <f t="shared" si="10"/>
        <v>0 to 10 years</v>
      </c>
    </row>
    <row r="630" spans="1:3">
      <c r="A630" s="3">
        <v>1</v>
      </c>
      <c r="C630" t="str">
        <f t="shared" si="10"/>
        <v>0 to 10 years</v>
      </c>
    </row>
    <row r="631" spans="1:3">
      <c r="A631" s="3">
        <v>6</v>
      </c>
      <c r="C631" t="str">
        <f t="shared" si="10"/>
        <v>0 to 10 years</v>
      </c>
    </row>
    <row r="632" spans="1:3">
      <c r="A632" s="3">
        <v>6</v>
      </c>
      <c r="C632" t="str">
        <f t="shared" si="10"/>
        <v>0 to 10 years</v>
      </c>
    </row>
    <row r="633" spans="1:3">
      <c r="A633" s="3">
        <v>5</v>
      </c>
      <c r="C633" t="str">
        <f t="shared" si="10"/>
        <v>0 to 10 years</v>
      </c>
    </row>
    <row r="634" spans="1:3">
      <c r="A634" s="3">
        <v>4</v>
      </c>
      <c r="C634" t="str">
        <f t="shared" si="10"/>
        <v>0 to 10 years</v>
      </c>
    </row>
    <row r="635" spans="1:3">
      <c r="A635" s="3">
        <v>5</v>
      </c>
      <c r="C635" t="str">
        <f t="shared" si="10"/>
        <v>0 to 10 years</v>
      </c>
    </row>
    <row r="636" spans="1:3">
      <c r="A636" s="3">
        <v>5</v>
      </c>
      <c r="C636" t="str">
        <f t="shared" si="10"/>
        <v>0 to 10 years</v>
      </c>
    </row>
    <row r="637" spans="1:3">
      <c r="A637" s="3">
        <v>5</v>
      </c>
      <c r="C637" t="str">
        <f t="shared" si="10"/>
        <v>0 to 10 years</v>
      </c>
    </row>
    <row r="638" spans="1:3">
      <c r="A638" s="3">
        <v>7</v>
      </c>
      <c r="C638" t="str">
        <f t="shared" si="10"/>
        <v>0 to 10 years</v>
      </c>
    </row>
    <row r="639" spans="1:3">
      <c r="A639" s="3">
        <v>7</v>
      </c>
      <c r="C639" t="str">
        <f t="shared" si="10"/>
        <v>0 to 10 years</v>
      </c>
    </row>
    <row r="640" spans="1:3">
      <c r="A640" s="3">
        <v>5</v>
      </c>
      <c r="C640" t="str">
        <f t="shared" si="10"/>
        <v>0 to 10 years</v>
      </c>
    </row>
    <row r="641" spans="1:3">
      <c r="A641" s="3">
        <v>5</v>
      </c>
      <c r="C641" t="str">
        <f t="shared" si="10"/>
        <v>0 to 10 years</v>
      </c>
    </row>
    <row r="642" spans="1:3">
      <c r="A642" s="3">
        <v>5</v>
      </c>
      <c r="C642" t="str">
        <f t="shared" si="10"/>
        <v>0 to 10 years</v>
      </c>
    </row>
    <row r="643" spans="1:3">
      <c r="A643" s="3">
        <v>6</v>
      </c>
      <c r="C643" t="str">
        <f t="shared" si="10"/>
        <v>0 to 10 years</v>
      </c>
    </row>
    <row r="644" spans="1:3">
      <c r="A644" s="3">
        <v>5</v>
      </c>
      <c r="C644" t="str">
        <f t="shared" si="10"/>
        <v>0 to 10 years</v>
      </c>
    </row>
    <row r="645" spans="1:3">
      <c r="A645" s="3">
        <v>4</v>
      </c>
      <c r="C645" t="str">
        <f t="shared" si="10"/>
        <v>0 to 10 years</v>
      </c>
    </row>
    <row r="646" spans="1:3">
      <c r="A646" s="3">
        <v>7</v>
      </c>
      <c r="C646" t="str">
        <f t="shared" si="10"/>
        <v>0 to 10 years</v>
      </c>
    </row>
    <row r="647" spans="1:3">
      <c r="A647" s="3">
        <v>6</v>
      </c>
      <c r="C647" t="str">
        <f t="shared" si="10"/>
        <v>0 to 10 years</v>
      </c>
    </row>
    <row r="648" spans="1:3">
      <c r="A648" s="3">
        <v>7</v>
      </c>
      <c r="C648" t="str">
        <f t="shared" si="10"/>
        <v>0 to 10 years</v>
      </c>
    </row>
    <row r="649" spans="1:3">
      <c r="A649" s="3">
        <v>7</v>
      </c>
      <c r="C649" t="str">
        <f t="shared" si="10"/>
        <v>0 to 10 years</v>
      </c>
    </row>
    <row r="650" spans="1:3">
      <c r="A650" s="3">
        <v>7</v>
      </c>
      <c r="C650" t="str">
        <f t="shared" si="10"/>
        <v>0 to 10 years</v>
      </c>
    </row>
    <row r="651" spans="1:3">
      <c r="A651" s="3">
        <v>5</v>
      </c>
      <c r="C651" t="str">
        <f t="shared" si="10"/>
        <v>0 to 10 years</v>
      </c>
    </row>
    <row r="652" spans="1:3">
      <c r="A652" s="3">
        <v>5</v>
      </c>
      <c r="C652" t="str">
        <f t="shared" si="10"/>
        <v>0 to 10 years</v>
      </c>
    </row>
    <row r="653" spans="1:3">
      <c r="A653" s="3">
        <v>5</v>
      </c>
      <c r="C653" t="str">
        <f t="shared" si="10"/>
        <v>0 to 10 years</v>
      </c>
    </row>
    <row r="654" spans="1:3">
      <c r="A654" s="3">
        <v>5</v>
      </c>
      <c r="C654" t="str">
        <f t="shared" si="10"/>
        <v>0 to 10 years</v>
      </c>
    </row>
    <row r="655" spans="1:3">
      <c r="A655" s="3">
        <v>1</v>
      </c>
      <c r="C655" t="str">
        <f t="shared" si="10"/>
        <v>0 to 10 years</v>
      </c>
    </row>
    <row r="656" spans="1:3">
      <c r="A656" s="3">
        <v>7</v>
      </c>
      <c r="C656" t="str">
        <f t="shared" si="10"/>
        <v>0 to 10 years</v>
      </c>
    </row>
    <row r="657" spans="1:3">
      <c r="A657" s="3">
        <v>6</v>
      </c>
      <c r="C657" t="str">
        <f t="shared" si="10"/>
        <v>0 to 10 years</v>
      </c>
    </row>
    <row r="658" spans="1:3">
      <c r="A658" s="3">
        <v>6</v>
      </c>
      <c r="C658" t="str">
        <f t="shared" si="10"/>
        <v>0 to 10 years</v>
      </c>
    </row>
    <row r="659" spans="1:3">
      <c r="A659" s="3">
        <v>5</v>
      </c>
      <c r="C659" t="str">
        <f t="shared" si="10"/>
        <v>0 to 10 years</v>
      </c>
    </row>
    <row r="660" spans="1:3">
      <c r="A660" s="3">
        <v>6</v>
      </c>
      <c r="C660" t="str">
        <f t="shared" si="10"/>
        <v>0 to 10 years</v>
      </c>
    </row>
    <row r="661" spans="1:3">
      <c r="A661" s="3">
        <v>5</v>
      </c>
      <c r="C661" t="str">
        <f t="shared" si="10"/>
        <v>0 to 10 years</v>
      </c>
    </row>
    <row r="662" spans="1:3">
      <c r="A662" s="3">
        <v>5</v>
      </c>
      <c r="C662" t="str">
        <f t="shared" si="10"/>
        <v>0 to 10 years</v>
      </c>
    </row>
    <row r="663" spans="1:3">
      <c r="A663" s="3">
        <v>6</v>
      </c>
      <c r="C663" t="str">
        <f t="shared" si="10"/>
        <v>0 to 10 years</v>
      </c>
    </row>
    <row r="664" spans="1:3">
      <c r="A664" s="3">
        <v>5</v>
      </c>
      <c r="C664" t="str">
        <f t="shared" si="10"/>
        <v>0 to 10 years</v>
      </c>
    </row>
    <row r="665" spans="1:3">
      <c r="A665" s="3">
        <v>7</v>
      </c>
      <c r="C665" t="str">
        <f t="shared" si="10"/>
        <v>0 to 10 years</v>
      </c>
    </row>
    <row r="666" spans="1:3">
      <c r="A666" s="3">
        <v>5</v>
      </c>
      <c r="C666" t="str">
        <f t="shared" si="10"/>
        <v>0 to 10 years</v>
      </c>
    </row>
    <row r="667" spans="1:3">
      <c r="A667" s="3">
        <v>6</v>
      </c>
      <c r="C667" t="str">
        <f t="shared" si="10"/>
        <v>0 to 10 years</v>
      </c>
    </row>
    <row r="668" spans="1:3">
      <c r="A668" s="3">
        <v>7</v>
      </c>
      <c r="C668" t="str">
        <f t="shared" si="10"/>
        <v>0 to 10 years</v>
      </c>
    </row>
    <row r="669" spans="1:3">
      <c r="A669" s="3">
        <v>5</v>
      </c>
      <c r="C669" t="str">
        <f t="shared" si="10"/>
        <v>0 to 10 years</v>
      </c>
    </row>
    <row r="670" spans="1:3">
      <c r="A670" s="3">
        <v>7</v>
      </c>
      <c r="C670" t="str">
        <f t="shared" si="10"/>
        <v>0 to 10 years</v>
      </c>
    </row>
    <row r="671" spans="1:3">
      <c r="A671" s="3">
        <v>7</v>
      </c>
      <c r="C671" t="str">
        <f t="shared" si="10"/>
        <v>0 to 10 years</v>
      </c>
    </row>
    <row r="672" spans="1:3">
      <c r="A672" s="3">
        <v>4</v>
      </c>
      <c r="C672" t="str">
        <f t="shared" si="10"/>
        <v>0 to 10 years</v>
      </c>
    </row>
    <row r="673" spans="1:3">
      <c r="A673" s="3">
        <v>6</v>
      </c>
      <c r="C673" t="str">
        <f t="shared" si="10"/>
        <v>0 to 10 years</v>
      </c>
    </row>
    <row r="674" spans="1:3">
      <c r="A674" s="3">
        <v>5</v>
      </c>
      <c r="C674" t="str">
        <f t="shared" si="10"/>
        <v>0 to 10 years</v>
      </c>
    </row>
    <row r="675" spans="1:3">
      <c r="A675" s="3">
        <v>7</v>
      </c>
      <c r="C675" t="str">
        <f t="shared" si="10"/>
        <v>0 to 10 years</v>
      </c>
    </row>
    <row r="676" spans="1:3">
      <c r="A676" s="3">
        <v>5</v>
      </c>
      <c r="C676" t="str">
        <f t="shared" si="10"/>
        <v>0 to 10 years</v>
      </c>
    </row>
    <row r="677" spans="1:3">
      <c r="A677" s="3">
        <v>7</v>
      </c>
      <c r="C677" t="str">
        <f t="shared" si="10"/>
        <v>0 to 10 years</v>
      </c>
    </row>
    <row r="678" spans="1:3">
      <c r="A678" s="3">
        <v>5</v>
      </c>
      <c r="C678" t="str">
        <f t="shared" si="10"/>
        <v>0 to 10 years</v>
      </c>
    </row>
    <row r="679" spans="1:3">
      <c r="A679" s="3">
        <v>5</v>
      </c>
      <c r="C679" t="str">
        <f t="shared" si="10"/>
        <v>0 to 10 years</v>
      </c>
    </row>
    <row r="680" spans="1:3">
      <c r="A680" s="3">
        <v>7</v>
      </c>
      <c r="C680" t="str">
        <f t="shared" si="10"/>
        <v>0 to 10 years</v>
      </c>
    </row>
    <row r="681" spans="1:3">
      <c r="A681" s="3">
        <v>5</v>
      </c>
      <c r="C681" t="str">
        <f t="shared" si="10"/>
        <v>0 to 10 years</v>
      </c>
    </row>
    <row r="682" spans="1:3">
      <c r="A682" s="3">
        <v>5</v>
      </c>
      <c r="C682" t="str">
        <f t="shared" si="10"/>
        <v>0 to 10 years</v>
      </c>
    </row>
    <row r="683" spans="1:3">
      <c r="A683" s="3">
        <v>5</v>
      </c>
      <c r="C683" t="str">
        <f t="shared" si="10"/>
        <v>0 to 10 years</v>
      </c>
    </row>
    <row r="684" spans="1:3">
      <c r="A684" s="3">
        <v>7</v>
      </c>
      <c r="C684" t="str">
        <f t="shared" si="10"/>
        <v>0 to 10 years</v>
      </c>
    </row>
    <row r="685" spans="1:3">
      <c r="A685" s="3">
        <v>5</v>
      </c>
      <c r="C685" t="str">
        <f t="shared" si="10"/>
        <v>0 to 10 years</v>
      </c>
    </row>
    <row r="686" spans="1:3">
      <c r="A686" s="3">
        <v>7</v>
      </c>
      <c r="C686" t="str">
        <f t="shared" si="10"/>
        <v>0 to 10 years</v>
      </c>
    </row>
    <row r="687" spans="1:3">
      <c r="A687" s="3">
        <v>5</v>
      </c>
      <c r="C687" t="str">
        <f t="shared" si="10"/>
        <v>0 to 10 years</v>
      </c>
    </row>
    <row r="688" spans="1:3">
      <c r="A688" s="3">
        <v>5</v>
      </c>
      <c r="C688" t="str">
        <f t="shared" ref="C688:C751" si="11">_xlfn.IFS(A688&gt; 30,"30+ years",A688&gt;20,"21 to 30 years",A688&gt;10,"11 to 20 years",A688&gt;=0,"0 to 10 years")</f>
        <v>0 to 10 years</v>
      </c>
    </row>
    <row r="689" spans="1:3">
      <c r="A689" s="3">
        <v>5</v>
      </c>
      <c r="C689" t="str">
        <f t="shared" si="11"/>
        <v>0 to 10 years</v>
      </c>
    </row>
    <row r="690" spans="1:3">
      <c r="A690" s="3">
        <v>7</v>
      </c>
      <c r="C690" t="str">
        <f t="shared" si="11"/>
        <v>0 to 10 years</v>
      </c>
    </row>
    <row r="691" spans="1:3">
      <c r="A691" s="3">
        <v>7</v>
      </c>
      <c r="C691" t="str">
        <f t="shared" si="11"/>
        <v>0 to 10 years</v>
      </c>
    </row>
    <row r="692" spans="1:3">
      <c r="A692" s="3">
        <v>6</v>
      </c>
      <c r="C692" t="str">
        <f t="shared" si="11"/>
        <v>0 to 10 years</v>
      </c>
    </row>
    <row r="693" spans="1:3">
      <c r="A693" s="3">
        <v>1</v>
      </c>
      <c r="C693" t="str">
        <f t="shared" si="11"/>
        <v>0 to 10 years</v>
      </c>
    </row>
    <row r="694" spans="1:3">
      <c r="A694" s="3">
        <v>5</v>
      </c>
      <c r="C694" t="str">
        <f t="shared" si="11"/>
        <v>0 to 10 years</v>
      </c>
    </row>
    <row r="695" spans="1:3">
      <c r="A695" s="3">
        <v>7</v>
      </c>
      <c r="C695" t="str">
        <f t="shared" si="11"/>
        <v>0 to 10 years</v>
      </c>
    </row>
    <row r="696" spans="1:3">
      <c r="A696" s="3">
        <v>5</v>
      </c>
      <c r="C696" t="str">
        <f t="shared" si="11"/>
        <v>0 to 10 years</v>
      </c>
    </row>
    <row r="697" spans="1:3">
      <c r="A697" s="3">
        <v>7</v>
      </c>
      <c r="C697" t="str">
        <f t="shared" si="11"/>
        <v>0 to 10 years</v>
      </c>
    </row>
    <row r="698" spans="1:3">
      <c r="A698" s="3">
        <v>6</v>
      </c>
      <c r="C698" t="str">
        <f t="shared" si="11"/>
        <v>0 to 10 years</v>
      </c>
    </row>
    <row r="699" spans="1:3">
      <c r="A699" s="3">
        <v>4</v>
      </c>
      <c r="C699" t="str">
        <f t="shared" si="11"/>
        <v>0 to 10 years</v>
      </c>
    </row>
    <row r="700" spans="1:3">
      <c r="A700" s="3">
        <v>7</v>
      </c>
      <c r="C700" t="str">
        <f t="shared" si="11"/>
        <v>0 to 10 years</v>
      </c>
    </row>
    <row r="701" spans="1:3">
      <c r="A701" s="3">
        <v>7</v>
      </c>
      <c r="C701" t="str">
        <f t="shared" si="11"/>
        <v>0 to 10 years</v>
      </c>
    </row>
    <row r="702" spans="1:3">
      <c r="A702" s="3">
        <v>5</v>
      </c>
      <c r="C702" t="str">
        <f t="shared" si="11"/>
        <v>0 to 10 years</v>
      </c>
    </row>
    <row r="703" spans="1:3">
      <c r="A703" s="3">
        <v>5</v>
      </c>
      <c r="C703" t="str">
        <f t="shared" si="11"/>
        <v>0 to 10 years</v>
      </c>
    </row>
    <row r="704" spans="1:3">
      <c r="A704" s="3">
        <v>5</v>
      </c>
      <c r="C704" t="str">
        <f t="shared" si="11"/>
        <v>0 to 10 years</v>
      </c>
    </row>
    <row r="705" spans="1:3">
      <c r="A705" s="3">
        <v>5</v>
      </c>
      <c r="C705" t="str">
        <f t="shared" si="11"/>
        <v>0 to 10 years</v>
      </c>
    </row>
    <row r="706" spans="1:3">
      <c r="A706" s="3">
        <v>5</v>
      </c>
      <c r="C706" t="str">
        <f t="shared" si="11"/>
        <v>0 to 10 years</v>
      </c>
    </row>
    <row r="707" spans="1:3">
      <c r="A707" s="3">
        <v>7</v>
      </c>
      <c r="C707" t="str">
        <f t="shared" si="11"/>
        <v>0 to 10 years</v>
      </c>
    </row>
    <row r="708" spans="1:3">
      <c r="A708" s="3">
        <v>7</v>
      </c>
      <c r="C708" t="str">
        <f t="shared" si="11"/>
        <v>0 to 10 years</v>
      </c>
    </row>
    <row r="709" spans="1:3">
      <c r="A709" s="3">
        <v>6</v>
      </c>
      <c r="C709" t="str">
        <f t="shared" si="11"/>
        <v>0 to 10 years</v>
      </c>
    </row>
    <row r="710" spans="1:3">
      <c r="A710" s="3">
        <v>5</v>
      </c>
      <c r="C710" t="str">
        <f t="shared" si="11"/>
        <v>0 to 10 years</v>
      </c>
    </row>
    <row r="711" spans="1:3">
      <c r="A711" s="3">
        <v>6</v>
      </c>
      <c r="C711" t="str">
        <f t="shared" si="11"/>
        <v>0 to 10 years</v>
      </c>
    </row>
    <row r="712" spans="1:3">
      <c r="A712" s="3">
        <v>5</v>
      </c>
      <c r="C712" t="str">
        <f t="shared" si="11"/>
        <v>0 to 10 years</v>
      </c>
    </row>
    <row r="713" spans="1:3">
      <c r="A713" s="3">
        <v>6</v>
      </c>
      <c r="C713" t="str">
        <f t="shared" si="11"/>
        <v>0 to 10 years</v>
      </c>
    </row>
    <row r="714" spans="1:3">
      <c r="A714" s="3">
        <v>5</v>
      </c>
      <c r="C714" t="str">
        <f t="shared" si="11"/>
        <v>0 to 10 years</v>
      </c>
    </row>
    <row r="715" spans="1:3">
      <c r="A715" s="3">
        <v>6</v>
      </c>
      <c r="C715" t="str">
        <f t="shared" si="11"/>
        <v>0 to 10 years</v>
      </c>
    </row>
    <row r="716" spans="1:3">
      <c r="A716" s="3">
        <v>6</v>
      </c>
      <c r="C716" t="str">
        <f t="shared" si="11"/>
        <v>0 to 10 years</v>
      </c>
    </row>
    <row r="717" spans="1:3">
      <c r="A717" s="3">
        <v>4</v>
      </c>
      <c r="C717" t="str">
        <f t="shared" si="11"/>
        <v>0 to 10 years</v>
      </c>
    </row>
    <row r="718" spans="1:3">
      <c r="A718" s="3">
        <v>5</v>
      </c>
      <c r="C718" t="str">
        <f t="shared" si="11"/>
        <v>0 to 10 years</v>
      </c>
    </row>
    <row r="719" spans="1:3">
      <c r="A719" s="3">
        <v>5</v>
      </c>
      <c r="C719" t="str">
        <f t="shared" si="11"/>
        <v>0 to 10 years</v>
      </c>
    </row>
    <row r="720" spans="1:3">
      <c r="A720" s="3">
        <v>5</v>
      </c>
      <c r="C720" t="str">
        <f t="shared" si="11"/>
        <v>0 to 10 years</v>
      </c>
    </row>
    <row r="721" spans="1:3">
      <c r="A721" s="3">
        <v>1</v>
      </c>
      <c r="C721" t="str">
        <f t="shared" si="11"/>
        <v>0 to 10 years</v>
      </c>
    </row>
    <row r="722" spans="1:3">
      <c r="A722" s="3">
        <v>4</v>
      </c>
      <c r="C722" t="str">
        <f t="shared" si="11"/>
        <v>0 to 10 years</v>
      </c>
    </row>
    <row r="723" spans="1:3">
      <c r="A723" s="3">
        <v>7</v>
      </c>
      <c r="C723" t="str">
        <f t="shared" si="11"/>
        <v>0 to 10 years</v>
      </c>
    </row>
    <row r="724" spans="1:3">
      <c r="A724" s="3">
        <v>7</v>
      </c>
      <c r="C724" t="str">
        <f t="shared" si="11"/>
        <v>0 to 10 years</v>
      </c>
    </row>
    <row r="725" spans="1:3">
      <c r="A725" s="3">
        <v>6</v>
      </c>
      <c r="C725" t="str">
        <f t="shared" si="11"/>
        <v>0 to 10 years</v>
      </c>
    </row>
    <row r="726" spans="1:3">
      <c r="A726" s="3">
        <v>5</v>
      </c>
      <c r="C726" t="str">
        <f t="shared" si="11"/>
        <v>0 to 10 years</v>
      </c>
    </row>
    <row r="727" spans="1:3">
      <c r="A727" s="3">
        <v>5</v>
      </c>
      <c r="C727" t="str">
        <f t="shared" si="11"/>
        <v>0 to 10 years</v>
      </c>
    </row>
    <row r="728" spans="1:3">
      <c r="A728" s="3">
        <v>6</v>
      </c>
      <c r="C728" t="str">
        <f t="shared" si="11"/>
        <v>0 to 10 years</v>
      </c>
    </row>
    <row r="729" spans="1:3">
      <c r="A729" s="3">
        <v>6</v>
      </c>
      <c r="C729" t="str">
        <f t="shared" si="11"/>
        <v>0 to 10 years</v>
      </c>
    </row>
    <row r="730" spans="1:3">
      <c r="A730" s="3">
        <v>7</v>
      </c>
      <c r="C730" t="str">
        <f t="shared" si="11"/>
        <v>0 to 10 years</v>
      </c>
    </row>
    <row r="731" spans="1:3">
      <c r="A731" s="3">
        <v>4</v>
      </c>
      <c r="C731" t="str">
        <f t="shared" si="11"/>
        <v>0 to 10 years</v>
      </c>
    </row>
    <row r="732" spans="1:3">
      <c r="A732" s="3">
        <v>5</v>
      </c>
      <c r="C732" t="str">
        <f t="shared" si="11"/>
        <v>0 to 10 years</v>
      </c>
    </row>
    <row r="733" spans="1:3">
      <c r="A733" s="3">
        <v>7</v>
      </c>
      <c r="C733" t="str">
        <f t="shared" si="11"/>
        <v>0 to 10 years</v>
      </c>
    </row>
    <row r="734" spans="1:3">
      <c r="A734" s="3">
        <v>5</v>
      </c>
      <c r="C734" t="str">
        <f t="shared" si="11"/>
        <v>0 to 10 years</v>
      </c>
    </row>
    <row r="735" spans="1:3">
      <c r="A735" s="3">
        <v>6</v>
      </c>
      <c r="C735" t="str">
        <f t="shared" si="11"/>
        <v>0 to 10 years</v>
      </c>
    </row>
    <row r="736" spans="1:3">
      <c r="A736" s="3">
        <v>7</v>
      </c>
      <c r="C736" t="str">
        <f t="shared" si="11"/>
        <v>0 to 10 years</v>
      </c>
    </row>
    <row r="737" spans="1:3">
      <c r="A737" s="3">
        <v>7</v>
      </c>
      <c r="C737" t="str">
        <f t="shared" si="11"/>
        <v>0 to 10 years</v>
      </c>
    </row>
    <row r="738" spans="1:3">
      <c r="A738" s="3">
        <v>7</v>
      </c>
      <c r="C738" t="str">
        <f t="shared" si="11"/>
        <v>0 to 10 years</v>
      </c>
    </row>
    <row r="739" spans="1:3">
      <c r="A739" s="3">
        <v>5</v>
      </c>
      <c r="C739" t="str">
        <f t="shared" si="11"/>
        <v>0 to 10 years</v>
      </c>
    </row>
    <row r="740" spans="1:3">
      <c r="A740" s="3">
        <v>5</v>
      </c>
      <c r="C740" t="str">
        <f t="shared" si="11"/>
        <v>0 to 10 years</v>
      </c>
    </row>
    <row r="741" spans="1:3">
      <c r="A741" s="3">
        <v>7</v>
      </c>
      <c r="C741" t="str">
        <f t="shared" si="11"/>
        <v>0 to 10 years</v>
      </c>
    </row>
    <row r="742" spans="1:3">
      <c r="A742" s="3">
        <v>7</v>
      </c>
      <c r="C742" t="str">
        <f t="shared" si="11"/>
        <v>0 to 10 years</v>
      </c>
    </row>
    <row r="743" spans="1:3">
      <c r="A743" s="3">
        <v>5</v>
      </c>
      <c r="C743" t="str">
        <f t="shared" si="11"/>
        <v>0 to 10 years</v>
      </c>
    </row>
    <row r="744" spans="1:3">
      <c r="A744" s="3">
        <v>7</v>
      </c>
      <c r="C744" t="str">
        <f t="shared" si="11"/>
        <v>0 to 10 years</v>
      </c>
    </row>
    <row r="745" spans="1:3">
      <c r="A745" s="3">
        <v>7</v>
      </c>
      <c r="C745" t="str">
        <f t="shared" si="11"/>
        <v>0 to 10 years</v>
      </c>
    </row>
    <row r="746" spans="1:3">
      <c r="A746" s="3">
        <v>5</v>
      </c>
      <c r="C746" t="str">
        <f t="shared" si="11"/>
        <v>0 to 10 years</v>
      </c>
    </row>
    <row r="747" spans="1:3">
      <c r="A747" s="3">
        <v>7</v>
      </c>
      <c r="C747" t="str">
        <f t="shared" si="11"/>
        <v>0 to 10 years</v>
      </c>
    </row>
    <row r="748" spans="1:3">
      <c r="A748" s="3">
        <v>6</v>
      </c>
      <c r="C748" t="str">
        <f t="shared" si="11"/>
        <v>0 to 10 years</v>
      </c>
    </row>
    <row r="749" spans="1:3">
      <c r="A749" s="3">
        <v>5</v>
      </c>
      <c r="C749" t="str">
        <f t="shared" si="11"/>
        <v>0 to 10 years</v>
      </c>
    </row>
    <row r="750" spans="1:3">
      <c r="A750" s="3">
        <v>1</v>
      </c>
      <c r="C750" t="str">
        <f t="shared" si="11"/>
        <v>0 to 10 years</v>
      </c>
    </row>
    <row r="751" spans="1:3">
      <c r="A751" s="3">
        <v>7</v>
      </c>
      <c r="C751" t="str">
        <f t="shared" si="11"/>
        <v>0 to 10 years</v>
      </c>
    </row>
    <row r="752" spans="1:3">
      <c r="A752" s="3">
        <v>8</v>
      </c>
      <c r="C752" t="str">
        <f t="shared" ref="C752:C815" si="12">_xlfn.IFS(A752&gt; 30,"30+ years",A752&gt;20,"21 to 30 years",A752&gt;10,"11 to 20 years",A752&gt;=0,"0 to 10 years")</f>
        <v>0 to 10 years</v>
      </c>
    </row>
    <row r="753" spans="1:3">
      <c r="A753" s="3">
        <v>7</v>
      </c>
      <c r="C753" t="str">
        <f t="shared" si="12"/>
        <v>0 to 10 years</v>
      </c>
    </row>
    <row r="754" spans="1:3">
      <c r="A754" s="3">
        <v>6</v>
      </c>
      <c r="C754" t="str">
        <f t="shared" si="12"/>
        <v>0 to 10 years</v>
      </c>
    </row>
    <row r="755" spans="1:3">
      <c r="A755" s="3">
        <v>6</v>
      </c>
      <c r="C755" t="str">
        <f t="shared" si="12"/>
        <v>0 to 10 years</v>
      </c>
    </row>
    <row r="756" spans="1:3">
      <c r="A756" s="3">
        <v>6</v>
      </c>
      <c r="C756" t="str">
        <f t="shared" si="12"/>
        <v>0 to 10 years</v>
      </c>
    </row>
    <row r="757" spans="1:3">
      <c r="A757" s="3">
        <v>8</v>
      </c>
      <c r="C757" t="str">
        <f t="shared" si="12"/>
        <v>0 to 10 years</v>
      </c>
    </row>
    <row r="758" spans="1:3">
      <c r="A758" s="3">
        <v>6</v>
      </c>
      <c r="C758" t="str">
        <f t="shared" si="12"/>
        <v>0 to 10 years</v>
      </c>
    </row>
    <row r="759" spans="1:3">
      <c r="A759" s="3">
        <v>6</v>
      </c>
      <c r="C759" t="str">
        <f t="shared" si="12"/>
        <v>0 to 10 years</v>
      </c>
    </row>
    <row r="760" spans="1:3">
      <c r="A760" s="3">
        <v>8</v>
      </c>
      <c r="C760" t="str">
        <f t="shared" si="12"/>
        <v>0 to 10 years</v>
      </c>
    </row>
    <row r="761" spans="1:3">
      <c r="A761" s="3">
        <v>7</v>
      </c>
      <c r="C761" t="str">
        <f t="shared" si="12"/>
        <v>0 to 10 years</v>
      </c>
    </row>
    <row r="762" spans="1:3">
      <c r="A762" s="3">
        <v>7</v>
      </c>
      <c r="C762" t="str">
        <f t="shared" si="12"/>
        <v>0 to 10 years</v>
      </c>
    </row>
    <row r="763" spans="1:3">
      <c r="A763" s="3">
        <v>6</v>
      </c>
      <c r="C763" t="str">
        <f t="shared" si="12"/>
        <v>0 to 10 years</v>
      </c>
    </row>
    <row r="764" spans="1:3">
      <c r="A764" s="3">
        <v>8</v>
      </c>
      <c r="C764" t="str">
        <f t="shared" si="12"/>
        <v>0 to 10 years</v>
      </c>
    </row>
    <row r="765" spans="1:3">
      <c r="A765" s="3">
        <v>6</v>
      </c>
      <c r="C765" t="str">
        <f t="shared" si="12"/>
        <v>0 to 10 years</v>
      </c>
    </row>
    <row r="766" spans="1:3">
      <c r="A766" s="3">
        <v>7</v>
      </c>
      <c r="C766" t="str">
        <f t="shared" si="12"/>
        <v>0 to 10 years</v>
      </c>
    </row>
    <row r="767" spans="1:3">
      <c r="A767" s="3">
        <v>7</v>
      </c>
      <c r="C767" t="str">
        <f t="shared" si="12"/>
        <v>0 to 10 years</v>
      </c>
    </row>
    <row r="768" spans="1:3">
      <c r="A768" s="3">
        <v>6</v>
      </c>
      <c r="C768" t="str">
        <f t="shared" si="12"/>
        <v>0 to 10 years</v>
      </c>
    </row>
    <row r="769" spans="1:3">
      <c r="A769" s="3">
        <v>6</v>
      </c>
      <c r="C769" t="str">
        <f t="shared" si="12"/>
        <v>0 to 10 years</v>
      </c>
    </row>
    <row r="770" spans="1:3">
      <c r="A770" s="3">
        <v>7</v>
      </c>
      <c r="C770" t="str">
        <f t="shared" si="12"/>
        <v>0 to 10 years</v>
      </c>
    </row>
    <row r="771" spans="1:3">
      <c r="A771" s="3">
        <v>6</v>
      </c>
      <c r="C771" t="str">
        <f t="shared" si="12"/>
        <v>0 to 10 years</v>
      </c>
    </row>
    <row r="772" spans="1:3">
      <c r="A772" s="3">
        <v>7</v>
      </c>
      <c r="C772" t="str">
        <f t="shared" si="12"/>
        <v>0 to 10 years</v>
      </c>
    </row>
    <row r="773" spans="1:3">
      <c r="A773" s="3">
        <v>6</v>
      </c>
      <c r="C773" t="str">
        <f t="shared" si="12"/>
        <v>0 to 10 years</v>
      </c>
    </row>
    <row r="774" spans="1:3">
      <c r="A774" s="3">
        <v>6</v>
      </c>
      <c r="C774" t="str">
        <f t="shared" si="12"/>
        <v>0 to 10 years</v>
      </c>
    </row>
    <row r="775" spans="1:3">
      <c r="A775" s="3">
        <v>6</v>
      </c>
      <c r="C775" t="str">
        <f t="shared" si="12"/>
        <v>0 to 10 years</v>
      </c>
    </row>
    <row r="776" spans="1:3">
      <c r="A776" s="3">
        <v>8</v>
      </c>
      <c r="C776" t="str">
        <f t="shared" si="12"/>
        <v>0 to 10 years</v>
      </c>
    </row>
    <row r="777" spans="1:3">
      <c r="A777" s="3">
        <v>7</v>
      </c>
      <c r="C777" t="str">
        <f t="shared" si="12"/>
        <v>0 to 10 years</v>
      </c>
    </row>
    <row r="778" spans="1:3">
      <c r="A778" s="3">
        <v>8</v>
      </c>
      <c r="C778" t="str">
        <f t="shared" si="12"/>
        <v>0 to 10 years</v>
      </c>
    </row>
    <row r="779" spans="1:3">
      <c r="A779" s="3">
        <v>7</v>
      </c>
      <c r="C779" t="str">
        <f t="shared" si="12"/>
        <v>0 to 10 years</v>
      </c>
    </row>
    <row r="780" spans="1:3">
      <c r="A780" s="3">
        <v>8</v>
      </c>
      <c r="C780" t="str">
        <f t="shared" si="12"/>
        <v>0 to 10 years</v>
      </c>
    </row>
    <row r="781" spans="1:3">
      <c r="A781" s="3">
        <v>6</v>
      </c>
      <c r="C781" t="str">
        <f t="shared" si="12"/>
        <v>0 to 10 years</v>
      </c>
    </row>
    <row r="782" spans="1:3">
      <c r="A782" s="3">
        <v>7</v>
      </c>
      <c r="C782" t="str">
        <f t="shared" si="12"/>
        <v>0 to 10 years</v>
      </c>
    </row>
    <row r="783" spans="1:3">
      <c r="A783" s="3">
        <v>6</v>
      </c>
      <c r="C783" t="str">
        <f t="shared" si="12"/>
        <v>0 to 10 years</v>
      </c>
    </row>
    <row r="784" spans="1:3">
      <c r="A784" s="3">
        <v>7</v>
      </c>
      <c r="C784" t="str">
        <f t="shared" si="12"/>
        <v>0 to 10 years</v>
      </c>
    </row>
    <row r="785" spans="1:3">
      <c r="A785" s="3">
        <v>7</v>
      </c>
      <c r="C785" t="str">
        <f t="shared" si="12"/>
        <v>0 to 10 years</v>
      </c>
    </row>
    <row r="786" spans="1:3">
      <c r="A786" s="3">
        <v>2</v>
      </c>
      <c r="C786" t="str">
        <f t="shared" si="12"/>
        <v>0 to 10 years</v>
      </c>
    </row>
    <row r="787" spans="1:3">
      <c r="A787" s="3">
        <v>6</v>
      </c>
      <c r="C787" t="str">
        <f t="shared" si="12"/>
        <v>0 to 10 years</v>
      </c>
    </row>
    <row r="788" spans="1:3">
      <c r="A788" s="3">
        <v>6</v>
      </c>
      <c r="C788" t="str">
        <f t="shared" si="12"/>
        <v>0 to 10 years</v>
      </c>
    </row>
    <row r="789" spans="1:3">
      <c r="A789" s="3">
        <v>6</v>
      </c>
      <c r="C789" t="str">
        <f t="shared" si="12"/>
        <v>0 to 10 years</v>
      </c>
    </row>
    <row r="790" spans="1:3">
      <c r="A790" s="3">
        <v>5</v>
      </c>
      <c r="C790" t="str">
        <f t="shared" si="12"/>
        <v>0 to 10 years</v>
      </c>
    </row>
    <row r="791" spans="1:3">
      <c r="A791" s="3">
        <v>5</v>
      </c>
      <c r="C791" t="str">
        <f t="shared" si="12"/>
        <v>0 to 10 years</v>
      </c>
    </row>
    <row r="792" spans="1:3">
      <c r="A792" s="3">
        <v>8</v>
      </c>
      <c r="C792" t="str">
        <f t="shared" si="12"/>
        <v>0 to 10 years</v>
      </c>
    </row>
    <row r="793" spans="1:3">
      <c r="A793" s="3">
        <v>8</v>
      </c>
      <c r="C793" t="str">
        <f t="shared" si="12"/>
        <v>0 to 10 years</v>
      </c>
    </row>
    <row r="794" spans="1:3">
      <c r="A794" s="3">
        <v>6</v>
      </c>
      <c r="C794" t="str">
        <f t="shared" si="12"/>
        <v>0 to 10 years</v>
      </c>
    </row>
    <row r="795" spans="1:3">
      <c r="A795" s="3">
        <v>8</v>
      </c>
      <c r="C795" t="str">
        <f t="shared" si="12"/>
        <v>0 to 10 years</v>
      </c>
    </row>
    <row r="796" spans="1:3">
      <c r="A796" s="3">
        <v>7</v>
      </c>
      <c r="C796" t="str">
        <f t="shared" si="12"/>
        <v>0 to 10 years</v>
      </c>
    </row>
    <row r="797" spans="1:3">
      <c r="A797" s="3">
        <v>7</v>
      </c>
      <c r="C797" t="str">
        <f t="shared" si="12"/>
        <v>0 to 10 years</v>
      </c>
    </row>
    <row r="798" spans="1:3">
      <c r="A798" s="3">
        <v>8</v>
      </c>
      <c r="C798" t="str">
        <f t="shared" si="12"/>
        <v>0 to 10 years</v>
      </c>
    </row>
    <row r="799" spans="1:3">
      <c r="A799" s="3">
        <v>8</v>
      </c>
      <c r="C799" t="str">
        <f t="shared" si="12"/>
        <v>0 to 10 years</v>
      </c>
    </row>
    <row r="800" spans="1:3">
      <c r="A800" s="3">
        <v>6</v>
      </c>
      <c r="C800" t="str">
        <f t="shared" si="12"/>
        <v>0 to 10 years</v>
      </c>
    </row>
    <row r="801" spans="1:3">
      <c r="A801" s="3">
        <v>7</v>
      </c>
      <c r="C801" t="str">
        <f t="shared" si="12"/>
        <v>0 to 10 years</v>
      </c>
    </row>
    <row r="802" spans="1:3">
      <c r="A802" s="3">
        <v>6</v>
      </c>
      <c r="C802" t="str">
        <f t="shared" si="12"/>
        <v>0 to 10 years</v>
      </c>
    </row>
    <row r="803" spans="1:3">
      <c r="A803" s="3">
        <v>7</v>
      </c>
      <c r="C803" t="str">
        <f t="shared" si="12"/>
        <v>0 to 10 years</v>
      </c>
    </row>
    <row r="804" spans="1:3">
      <c r="A804" s="3">
        <v>8</v>
      </c>
      <c r="C804" t="str">
        <f t="shared" si="12"/>
        <v>0 to 10 years</v>
      </c>
    </row>
    <row r="805" spans="1:3">
      <c r="A805" s="3">
        <v>8</v>
      </c>
      <c r="C805" t="str">
        <f t="shared" si="12"/>
        <v>0 to 10 years</v>
      </c>
    </row>
    <row r="806" spans="1:3">
      <c r="A806" s="3">
        <v>7</v>
      </c>
      <c r="C806" t="str">
        <f t="shared" si="12"/>
        <v>0 to 10 years</v>
      </c>
    </row>
    <row r="807" spans="1:3">
      <c r="A807" s="3">
        <v>8</v>
      </c>
      <c r="C807" t="str">
        <f t="shared" si="12"/>
        <v>0 to 10 years</v>
      </c>
    </row>
    <row r="808" spans="1:3">
      <c r="A808" s="3">
        <v>8</v>
      </c>
      <c r="C808" t="str">
        <f t="shared" si="12"/>
        <v>0 to 10 years</v>
      </c>
    </row>
    <row r="809" spans="1:3">
      <c r="A809" s="3">
        <v>7</v>
      </c>
      <c r="C809" t="str">
        <f t="shared" si="12"/>
        <v>0 to 10 years</v>
      </c>
    </row>
    <row r="810" spans="1:3">
      <c r="A810" s="3">
        <v>6</v>
      </c>
      <c r="C810" t="str">
        <f t="shared" si="12"/>
        <v>0 to 10 years</v>
      </c>
    </row>
    <row r="811" spans="1:3">
      <c r="A811" s="3">
        <v>6</v>
      </c>
      <c r="C811" t="str">
        <f t="shared" si="12"/>
        <v>0 to 10 years</v>
      </c>
    </row>
    <row r="812" spans="1:3">
      <c r="A812" s="3">
        <v>5</v>
      </c>
      <c r="C812" t="str">
        <f t="shared" si="12"/>
        <v>0 to 10 years</v>
      </c>
    </row>
    <row r="813" spans="1:3">
      <c r="A813" s="3">
        <v>7</v>
      </c>
      <c r="C813" t="str">
        <f t="shared" si="12"/>
        <v>0 to 10 years</v>
      </c>
    </row>
    <row r="814" spans="1:3">
      <c r="A814" s="3">
        <v>8</v>
      </c>
      <c r="C814" t="str">
        <f t="shared" si="12"/>
        <v>0 to 10 years</v>
      </c>
    </row>
    <row r="815" spans="1:3">
      <c r="A815" s="3">
        <v>7</v>
      </c>
      <c r="C815" t="str">
        <f t="shared" si="12"/>
        <v>0 to 10 years</v>
      </c>
    </row>
    <row r="816" spans="1:3">
      <c r="A816" s="3">
        <v>8</v>
      </c>
      <c r="C816" t="str">
        <f t="shared" ref="C816:C879" si="13">_xlfn.IFS(A816&gt; 30,"30+ years",A816&gt;20,"21 to 30 years",A816&gt;10,"11 to 20 years",A816&gt;=0,"0 to 10 years")</f>
        <v>0 to 10 years</v>
      </c>
    </row>
    <row r="817" spans="1:3">
      <c r="A817" s="3">
        <v>7</v>
      </c>
      <c r="C817" t="str">
        <f t="shared" si="13"/>
        <v>0 to 10 years</v>
      </c>
    </row>
    <row r="818" spans="1:3">
      <c r="A818" s="3">
        <v>8</v>
      </c>
      <c r="C818" t="str">
        <f t="shared" si="13"/>
        <v>0 to 10 years</v>
      </c>
    </row>
    <row r="819" spans="1:3">
      <c r="A819" s="3">
        <v>8</v>
      </c>
      <c r="C819" t="str">
        <f t="shared" si="13"/>
        <v>0 to 10 years</v>
      </c>
    </row>
    <row r="820" spans="1:3">
      <c r="A820" s="3">
        <v>7</v>
      </c>
      <c r="C820" t="str">
        <f t="shared" si="13"/>
        <v>0 to 10 years</v>
      </c>
    </row>
    <row r="821" spans="1:3">
      <c r="A821" s="3">
        <v>7</v>
      </c>
      <c r="C821" t="str">
        <f t="shared" si="13"/>
        <v>0 to 10 years</v>
      </c>
    </row>
    <row r="822" spans="1:3">
      <c r="A822" s="3">
        <v>6</v>
      </c>
      <c r="C822" t="str">
        <f t="shared" si="13"/>
        <v>0 to 10 years</v>
      </c>
    </row>
    <row r="823" spans="1:3">
      <c r="A823" s="3">
        <v>7</v>
      </c>
      <c r="C823" t="str">
        <f t="shared" si="13"/>
        <v>0 to 10 years</v>
      </c>
    </row>
    <row r="824" spans="1:3">
      <c r="A824" s="3">
        <v>8</v>
      </c>
      <c r="C824" t="str">
        <f t="shared" si="13"/>
        <v>0 to 10 years</v>
      </c>
    </row>
    <row r="825" spans="1:3">
      <c r="A825" s="3">
        <v>7</v>
      </c>
      <c r="C825" t="str">
        <f t="shared" si="13"/>
        <v>0 to 10 years</v>
      </c>
    </row>
    <row r="826" spans="1:3">
      <c r="A826" s="3">
        <v>6</v>
      </c>
      <c r="C826" t="str">
        <f t="shared" si="13"/>
        <v>0 to 10 years</v>
      </c>
    </row>
    <row r="827" spans="1:3">
      <c r="A827" s="3">
        <v>8</v>
      </c>
      <c r="C827" t="str">
        <f t="shared" si="13"/>
        <v>0 to 10 years</v>
      </c>
    </row>
    <row r="828" spans="1:3">
      <c r="A828" s="3">
        <v>8</v>
      </c>
      <c r="C828" t="str">
        <f t="shared" si="13"/>
        <v>0 to 10 years</v>
      </c>
    </row>
    <row r="829" spans="1:3">
      <c r="A829" s="3">
        <v>8</v>
      </c>
      <c r="C829" t="str">
        <f t="shared" si="13"/>
        <v>0 to 10 years</v>
      </c>
    </row>
    <row r="830" spans="1:3">
      <c r="A830" s="3">
        <v>6</v>
      </c>
      <c r="C830" t="str">
        <f t="shared" si="13"/>
        <v>0 to 10 years</v>
      </c>
    </row>
    <row r="831" spans="1:3">
      <c r="A831" s="3">
        <v>7</v>
      </c>
      <c r="C831" t="str">
        <f t="shared" si="13"/>
        <v>0 to 10 years</v>
      </c>
    </row>
    <row r="832" spans="1:3">
      <c r="A832" s="3">
        <v>8</v>
      </c>
      <c r="C832" t="str">
        <f t="shared" si="13"/>
        <v>0 to 10 years</v>
      </c>
    </row>
    <row r="833" spans="1:3">
      <c r="A833" s="3">
        <v>8</v>
      </c>
      <c r="C833" t="str">
        <f t="shared" si="13"/>
        <v>0 to 10 years</v>
      </c>
    </row>
    <row r="834" spans="1:3">
      <c r="A834" s="3">
        <v>8</v>
      </c>
      <c r="C834" t="str">
        <f t="shared" si="13"/>
        <v>0 to 10 years</v>
      </c>
    </row>
    <row r="835" spans="1:3">
      <c r="A835" s="3">
        <v>7</v>
      </c>
      <c r="C835" t="str">
        <f t="shared" si="13"/>
        <v>0 to 10 years</v>
      </c>
    </row>
    <row r="836" spans="1:3">
      <c r="A836" s="3">
        <v>6</v>
      </c>
      <c r="C836" t="str">
        <f t="shared" si="13"/>
        <v>0 to 10 years</v>
      </c>
    </row>
    <row r="837" spans="1:3">
      <c r="A837" s="3">
        <v>6</v>
      </c>
      <c r="C837" t="str">
        <f t="shared" si="13"/>
        <v>0 to 10 years</v>
      </c>
    </row>
    <row r="838" spans="1:3">
      <c r="A838" s="3">
        <v>8</v>
      </c>
      <c r="C838" t="str">
        <f t="shared" si="13"/>
        <v>0 to 10 years</v>
      </c>
    </row>
    <row r="839" spans="1:3">
      <c r="A839" s="3">
        <v>6</v>
      </c>
      <c r="C839" t="str">
        <f t="shared" si="13"/>
        <v>0 to 10 years</v>
      </c>
    </row>
    <row r="840" spans="1:3">
      <c r="A840" s="3">
        <v>7</v>
      </c>
      <c r="C840" t="str">
        <f t="shared" si="13"/>
        <v>0 to 10 years</v>
      </c>
    </row>
    <row r="841" spans="1:3">
      <c r="A841" s="3">
        <v>7</v>
      </c>
      <c r="C841" t="str">
        <f t="shared" si="13"/>
        <v>0 to 10 years</v>
      </c>
    </row>
    <row r="842" spans="1:3">
      <c r="A842" s="3">
        <v>7</v>
      </c>
      <c r="C842" t="str">
        <f t="shared" si="13"/>
        <v>0 to 10 years</v>
      </c>
    </row>
    <row r="843" spans="1:3">
      <c r="A843" s="3">
        <v>2</v>
      </c>
      <c r="C843" t="str">
        <f t="shared" si="13"/>
        <v>0 to 10 years</v>
      </c>
    </row>
    <row r="844" spans="1:3">
      <c r="A844" s="3">
        <v>6</v>
      </c>
      <c r="C844" t="str">
        <f t="shared" si="13"/>
        <v>0 to 10 years</v>
      </c>
    </row>
    <row r="845" spans="1:3">
      <c r="A845" s="3">
        <v>8</v>
      </c>
      <c r="C845" t="str">
        <f t="shared" si="13"/>
        <v>0 to 10 years</v>
      </c>
    </row>
    <row r="846" spans="1:3">
      <c r="A846" s="3">
        <v>7</v>
      </c>
      <c r="C846" t="str">
        <f t="shared" si="13"/>
        <v>0 to 10 years</v>
      </c>
    </row>
    <row r="847" spans="1:3">
      <c r="A847" s="3">
        <v>6</v>
      </c>
      <c r="C847" t="str">
        <f t="shared" si="13"/>
        <v>0 to 10 years</v>
      </c>
    </row>
    <row r="848" spans="1:3">
      <c r="A848" s="3">
        <v>6</v>
      </c>
      <c r="C848" t="str">
        <f t="shared" si="13"/>
        <v>0 to 10 years</v>
      </c>
    </row>
    <row r="849" spans="1:3">
      <c r="A849" s="3">
        <v>8</v>
      </c>
      <c r="C849" t="str">
        <f t="shared" si="13"/>
        <v>0 to 10 years</v>
      </c>
    </row>
    <row r="850" spans="1:3">
      <c r="A850" s="3">
        <v>7</v>
      </c>
      <c r="C850" t="str">
        <f t="shared" si="13"/>
        <v>0 to 10 years</v>
      </c>
    </row>
    <row r="851" spans="1:3">
      <c r="A851" s="3">
        <v>7</v>
      </c>
      <c r="C851" t="str">
        <f t="shared" si="13"/>
        <v>0 to 10 years</v>
      </c>
    </row>
    <row r="852" spans="1:3">
      <c r="A852" s="3">
        <v>8</v>
      </c>
      <c r="C852" t="str">
        <f t="shared" si="13"/>
        <v>0 to 10 years</v>
      </c>
    </row>
    <row r="853" spans="1:3">
      <c r="A853" s="3">
        <v>8</v>
      </c>
      <c r="C853" t="str">
        <f t="shared" si="13"/>
        <v>0 to 10 years</v>
      </c>
    </row>
    <row r="854" spans="1:3">
      <c r="A854" s="3">
        <v>7</v>
      </c>
      <c r="C854" t="str">
        <f t="shared" si="13"/>
        <v>0 to 10 years</v>
      </c>
    </row>
    <row r="855" spans="1:3">
      <c r="A855" s="3">
        <v>8</v>
      </c>
      <c r="C855" t="str">
        <f t="shared" si="13"/>
        <v>0 to 10 years</v>
      </c>
    </row>
    <row r="856" spans="1:3">
      <c r="A856" s="3">
        <v>8</v>
      </c>
      <c r="C856" t="str">
        <f t="shared" si="13"/>
        <v>0 to 10 years</v>
      </c>
    </row>
    <row r="857" spans="1:3">
      <c r="A857" s="3">
        <v>7</v>
      </c>
      <c r="C857" t="str">
        <f t="shared" si="13"/>
        <v>0 to 10 years</v>
      </c>
    </row>
    <row r="858" spans="1:3">
      <c r="A858" s="3">
        <v>6</v>
      </c>
      <c r="C858" t="str">
        <f t="shared" si="13"/>
        <v>0 to 10 years</v>
      </c>
    </row>
    <row r="859" spans="1:3">
      <c r="A859" s="3">
        <v>7</v>
      </c>
      <c r="C859" t="str">
        <f t="shared" si="13"/>
        <v>0 to 10 years</v>
      </c>
    </row>
    <row r="860" spans="1:3">
      <c r="A860" s="3">
        <v>7</v>
      </c>
      <c r="C860" t="str">
        <f t="shared" si="13"/>
        <v>0 to 10 years</v>
      </c>
    </row>
    <row r="861" spans="1:3">
      <c r="A861" s="3">
        <v>7</v>
      </c>
      <c r="C861" t="str">
        <f t="shared" si="13"/>
        <v>0 to 10 years</v>
      </c>
    </row>
    <row r="862" spans="1:3">
      <c r="A862" s="3">
        <v>6</v>
      </c>
      <c r="C862" t="str">
        <f t="shared" si="13"/>
        <v>0 to 10 years</v>
      </c>
    </row>
    <row r="863" spans="1:3">
      <c r="A863" s="3">
        <v>8</v>
      </c>
      <c r="C863" t="str">
        <f t="shared" si="13"/>
        <v>0 to 10 years</v>
      </c>
    </row>
    <row r="864" spans="1:3">
      <c r="A864" s="3">
        <v>6</v>
      </c>
      <c r="C864" t="str">
        <f t="shared" si="13"/>
        <v>0 to 10 years</v>
      </c>
    </row>
    <row r="865" spans="1:3">
      <c r="A865" s="3">
        <v>8</v>
      </c>
      <c r="C865" t="str">
        <f t="shared" si="13"/>
        <v>0 to 10 years</v>
      </c>
    </row>
    <row r="866" spans="1:3">
      <c r="A866" s="3">
        <v>8</v>
      </c>
      <c r="C866" t="str">
        <f t="shared" si="13"/>
        <v>0 to 10 years</v>
      </c>
    </row>
    <row r="867" spans="1:3">
      <c r="A867" s="3">
        <v>6</v>
      </c>
      <c r="C867" t="str">
        <f t="shared" si="13"/>
        <v>0 to 10 years</v>
      </c>
    </row>
    <row r="868" spans="1:3">
      <c r="A868" s="3">
        <v>6</v>
      </c>
      <c r="C868" t="str">
        <f t="shared" si="13"/>
        <v>0 to 10 years</v>
      </c>
    </row>
    <row r="869" spans="1:3">
      <c r="A869" s="3">
        <v>6</v>
      </c>
      <c r="C869" t="str">
        <f t="shared" si="13"/>
        <v>0 to 10 years</v>
      </c>
    </row>
    <row r="870" spans="1:3">
      <c r="A870" s="3">
        <v>6</v>
      </c>
      <c r="C870" t="str">
        <f t="shared" si="13"/>
        <v>0 to 10 years</v>
      </c>
    </row>
    <row r="871" spans="1:3">
      <c r="A871" s="3">
        <v>9</v>
      </c>
      <c r="C871" t="str">
        <f t="shared" si="13"/>
        <v>0 to 10 years</v>
      </c>
    </row>
    <row r="872" spans="1:3">
      <c r="A872" s="3">
        <v>7</v>
      </c>
      <c r="C872" t="str">
        <f t="shared" si="13"/>
        <v>0 to 10 years</v>
      </c>
    </row>
    <row r="873" spans="1:3">
      <c r="A873" s="3">
        <v>9</v>
      </c>
      <c r="C873" t="str">
        <f t="shared" si="13"/>
        <v>0 to 10 years</v>
      </c>
    </row>
    <row r="874" spans="1:3">
      <c r="A874" s="3">
        <v>9</v>
      </c>
      <c r="C874" t="str">
        <f t="shared" si="13"/>
        <v>0 to 10 years</v>
      </c>
    </row>
    <row r="875" spans="1:3">
      <c r="A875" s="3">
        <v>8</v>
      </c>
      <c r="C875" t="str">
        <f t="shared" si="13"/>
        <v>0 to 10 years</v>
      </c>
    </row>
    <row r="876" spans="1:3">
      <c r="A876" s="3">
        <v>7</v>
      </c>
      <c r="C876" t="str">
        <f t="shared" si="13"/>
        <v>0 to 10 years</v>
      </c>
    </row>
    <row r="877" spans="1:3">
      <c r="A877" s="3">
        <v>9</v>
      </c>
      <c r="C877" t="str">
        <f t="shared" si="13"/>
        <v>0 to 10 years</v>
      </c>
    </row>
    <row r="878" spans="1:3">
      <c r="A878" s="3">
        <v>9</v>
      </c>
      <c r="C878" t="str">
        <f t="shared" si="13"/>
        <v>0 to 10 years</v>
      </c>
    </row>
    <row r="879" spans="1:3">
      <c r="A879" s="3">
        <v>8</v>
      </c>
      <c r="C879" t="str">
        <f t="shared" si="13"/>
        <v>0 to 10 years</v>
      </c>
    </row>
    <row r="880" spans="1:3">
      <c r="A880" s="3">
        <v>7</v>
      </c>
      <c r="C880" t="str">
        <f t="shared" ref="C880:C943" si="14">_xlfn.IFS(A880&gt; 30,"30+ years",A880&gt;20,"21 to 30 years",A880&gt;10,"11 to 20 years",A880&gt;=0,"0 to 10 years")</f>
        <v>0 to 10 years</v>
      </c>
    </row>
    <row r="881" spans="1:3">
      <c r="A881" s="3">
        <v>7</v>
      </c>
      <c r="C881" t="str">
        <f t="shared" si="14"/>
        <v>0 to 10 years</v>
      </c>
    </row>
    <row r="882" spans="1:3">
      <c r="A882" s="3">
        <v>8</v>
      </c>
      <c r="C882" t="str">
        <f t="shared" si="14"/>
        <v>0 to 10 years</v>
      </c>
    </row>
    <row r="883" spans="1:3">
      <c r="A883" s="3">
        <v>6</v>
      </c>
      <c r="C883" t="str">
        <f t="shared" si="14"/>
        <v>0 to 10 years</v>
      </c>
    </row>
    <row r="884" spans="1:3">
      <c r="A884" s="3">
        <v>7</v>
      </c>
      <c r="C884" t="str">
        <f t="shared" si="14"/>
        <v>0 to 10 years</v>
      </c>
    </row>
    <row r="885" spans="1:3">
      <c r="A885" s="3">
        <v>6</v>
      </c>
      <c r="C885" t="str">
        <f t="shared" si="14"/>
        <v>0 to 10 years</v>
      </c>
    </row>
    <row r="886" spans="1:3">
      <c r="A886" s="3">
        <v>8</v>
      </c>
      <c r="C886" t="str">
        <f t="shared" si="14"/>
        <v>0 to 10 years</v>
      </c>
    </row>
    <row r="887" spans="1:3">
      <c r="A887" s="3">
        <v>8</v>
      </c>
      <c r="C887" t="str">
        <f t="shared" si="14"/>
        <v>0 to 10 years</v>
      </c>
    </row>
    <row r="888" spans="1:3">
      <c r="A888" s="3">
        <v>7</v>
      </c>
      <c r="C888" t="str">
        <f t="shared" si="14"/>
        <v>0 to 10 years</v>
      </c>
    </row>
    <row r="889" spans="1:3">
      <c r="A889" s="3">
        <v>3</v>
      </c>
      <c r="C889" t="str">
        <f t="shared" si="14"/>
        <v>0 to 10 years</v>
      </c>
    </row>
    <row r="890" spans="1:3">
      <c r="A890" s="3">
        <v>9</v>
      </c>
      <c r="C890" t="str">
        <f t="shared" si="14"/>
        <v>0 to 10 years</v>
      </c>
    </row>
    <row r="891" spans="1:3">
      <c r="A891" s="3">
        <v>6</v>
      </c>
      <c r="C891" t="str">
        <f t="shared" si="14"/>
        <v>0 to 10 years</v>
      </c>
    </row>
    <row r="892" spans="1:3">
      <c r="A892" s="3">
        <v>7</v>
      </c>
      <c r="C892" t="str">
        <f t="shared" si="14"/>
        <v>0 to 10 years</v>
      </c>
    </row>
    <row r="893" spans="1:3">
      <c r="A893" s="3">
        <v>8</v>
      </c>
      <c r="C893" t="str">
        <f t="shared" si="14"/>
        <v>0 to 10 years</v>
      </c>
    </row>
    <row r="894" spans="1:3">
      <c r="A894" s="3">
        <v>7</v>
      </c>
      <c r="C894" t="str">
        <f t="shared" si="14"/>
        <v>0 to 10 years</v>
      </c>
    </row>
    <row r="895" spans="1:3">
      <c r="A895" s="3">
        <v>7</v>
      </c>
      <c r="C895" t="str">
        <f t="shared" si="14"/>
        <v>0 to 10 years</v>
      </c>
    </row>
    <row r="896" spans="1:3">
      <c r="A896" s="3">
        <v>8</v>
      </c>
      <c r="C896" t="str">
        <f t="shared" si="14"/>
        <v>0 to 10 years</v>
      </c>
    </row>
    <row r="897" spans="1:3">
      <c r="A897" s="3">
        <v>8</v>
      </c>
      <c r="C897" t="str">
        <f t="shared" si="14"/>
        <v>0 to 10 years</v>
      </c>
    </row>
    <row r="898" spans="1:3">
      <c r="A898" s="3">
        <v>9</v>
      </c>
      <c r="C898" t="str">
        <f t="shared" si="14"/>
        <v>0 to 10 years</v>
      </c>
    </row>
    <row r="899" spans="1:3">
      <c r="A899" s="3">
        <v>8</v>
      </c>
      <c r="C899" t="str">
        <f t="shared" si="14"/>
        <v>0 to 10 years</v>
      </c>
    </row>
    <row r="900" spans="1:3">
      <c r="A900" s="3">
        <v>8</v>
      </c>
      <c r="C900" t="str">
        <f t="shared" si="14"/>
        <v>0 to 10 years</v>
      </c>
    </row>
    <row r="901" spans="1:3">
      <c r="A901" s="3">
        <v>9</v>
      </c>
      <c r="C901" t="str">
        <f t="shared" si="14"/>
        <v>0 to 10 years</v>
      </c>
    </row>
    <row r="902" spans="1:3">
      <c r="A902" s="3">
        <v>7</v>
      </c>
      <c r="C902" t="str">
        <f t="shared" si="14"/>
        <v>0 to 10 years</v>
      </c>
    </row>
    <row r="903" spans="1:3">
      <c r="A903" s="3">
        <v>7</v>
      </c>
      <c r="C903" t="str">
        <f t="shared" si="14"/>
        <v>0 to 10 years</v>
      </c>
    </row>
    <row r="904" spans="1:3">
      <c r="A904" s="3">
        <v>7</v>
      </c>
      <c r="C904" t="str">
        <f t="shared" si="14"/>
        <v>0 to 10 years</v>
      </c>
    </row>
    <row r="905" spans="1:3">
      <c r="A905" s="3">
        <v>8</v>
      </c>
      <c r="C905" t="str">
        <f t="shared" si="14"/>
        <v>0 to 10 years</v>
      </c>
    </row>
    <row r="906" spans="1:3">
      <c r="A906" s="3">
        <v>9</v>
      </c>
      <c r="C906" t="str">
        <f t="shared" si="14"/>
        <v>0 to 10 years</v>
      </c>
    </row>
    <row r="907" spans="1:3">
      <c r="A907" s="3">
        <v>8</v>
      </c>
      <c r="C907" t="str">
        <f t="shared" si="14"/>
        <v>0 to 10 years</v>
      </c>
    </row>
    <row r="908" spans="1:3">
      <c r="A908" s="3">
        <v>3</v>
      </c>
      <c r="C908" t="str">
        <f t="shared" si="14"/>
        <v>0 to 10 years</v>
      </c>
    </row>
    <row r="909" spans="1:3">
      <c r="A909" s="3">
        <v>8</v>
      </c>
      <c r="C909" t="str">
        <f t="shared" si="14"/>
        <v>0 to 10 years</v>
      </c>
    </row>
    <row r="910" spans="1:3">
      <c r="A910" s="3">
        <v>7</v>
      </c>
      <c r="C910" t="str">
        <f t="shared" si="14"/>
        <v>0 to 10 years</v>
      </c>
    </row>
    <row r="911" spans="1:3">
      <c r="A911" s="3">
        <v>6</v>
      </c>
      <c r="C911" t="str">
        <f t="shared" si="14"/>
        <v>0 to 10 years</v>
      </c>
    </row>
    <row r="912" spans="1:3">
      <c r="A912" s="3">
        <v>3</v>
      </c>
      <c r="C912" t="str">
        <f t="shared" si="14"/>
        <v>0 to 10 years</v>
      </c>
    </row>
    <row r="913" spans="1:3">
      <c r="A913" s="3">
        <v>7</v>
      </c>
      <c r="C913" t="str">
        <f t="shared" si="14"/>
        <v>0 to 10 years</v>
      </c>
    </row>
    <row r="914" spans="1:3">
      <c r="A914" s="3">
        <v>9</v>
      </c>
      <c r="C914" t="str">
        <f t="shared" si="14"/>
        <v>0 to 10 years</v>
      </c>
    </row>
    <row r="915" spans="1:3">
      <c r="A915" s="3">
        <v>7</v>
      </c>
      <c r="C915" t="str">
        <f t="shared" si="14"/>
        <v>0 to 10 years</v>
      </c>
    </row>
    <row r="916" spans="1:3">
      <c r="A916" s="3">
        <v>9</v>
      </c>
      <c r="C916" t="str">
        <f t="shared" si="14"/>
        <v>0 to 10 years</v>
      </c>
    </row>
    <row r="917" spans="1:3">
      <c r="A917" s="3">
        <v>7</v>
      </c>
      <c r="C917" t="str">
        <f t="shared" si="14"/>
        <v>0 to 10 years</v>
      </c>
    </row>
    <row r="918" spans="1:3">
      <c r="A918" s="3">
        <v>9</v>
      </c>
      <c r="C918" t="str">
        <f t="shared" si="14"/>
        <v>0 to 10 years</v>
      </c>
    </row>
    <row r="919" spans="1:3">
      <c r="A919" s="3">
        <v>9</v>
      </c>
      <c r="C919" t="str">
        <f t="shared" si="14"/>
        <v>0 to 10 years</v>
      </c>
    </row>
    <row r="920" spans="1:3">
      <c r="A920" s="3">
        <v>9</v>
      </c>
      <c r="C920" t="str">
        <f t="shared" si="14"/>
        <v>0 to 10 years</v>
      </c>
    </row>
    <row r="921" spans="1:3">
      <c r="A921" s="3">
        <v>7</v>
      </c>
      <c r="C921" t="str">
        <f t="shared" si="14"/>
        <v>0 to 10 years</v>
      </c>
    </row>
    <row r="922" spans="1:3">
      <c r="A922" s="3">
        <v>7</v>
      </c>
      <c r="C922" t="str">
        <f t="shared" si="14"/>
        <v>0 to 10 years</v>
      </c>
    </row>
    <row r="923" spans="1:3">
      <c r="A923" s="3">
        <v>9</v>
      </c>
      <c r="C923" t="str">
        <f t="shared" si="14"/>
        <v>0 to 10 years</v>
      </c>
    </row>
    <row r="924" spans="1:3">
      <c r="A924" s="3">
        <v>7</v>
      </c>
      <c r="C924" t="str">
        <f t="shared" si="14"/>
        <v>0 to 10 years</v>
      </c>
    </row>
    <row r="925" spans="1:3">
      <c r="A925" s="3">
        <v>9</v>
      </c>
      <c r="C925" t="str">
        <f t="shared" si="14"/>
        <v>0 to 10 years</v>
      </c>
    </row>
    <row r="926" spans="1:3">
      <c r="A926" s="3">
        <v>8</v>
      </c>
      <c r="C926" t="str">
        <f t="shared" si="14"/>
        <v>0 to 10 years</v>
      </c>
    </row>
    <row r="927" spans="1:3">
      <c r="A927" s="3">
        <v>8</v>
      </c>
      <c r="C927" t="str">
        <f t="shared" si="14"/>
        <v>0 to 10 years</v>
      </c>
    </row>
    <row r="928" spans="1:3">
      <c r="A928" s="3">
        <v>8</v>
      </c>
      <c r="C928" t="str">
        <f t="shared" si="14"/>
        <v>0 to 10 years</v>
      </c>
    </row>
    <row r="929" spans="1:3">
      <c r="A929" s="3">
        <v>6</v>
      </c>
      <c r="C929" t="str">
        <f t="shared" si="14"/>
        <v>0 to 10 years</v>
      </c>
    </row>
    <row r="930" spans="1:3">
      <c r="A930" s="3">
        <v>8</v>
      </c>
      <c r="C930" t="str">
        <f t="shared" si="14"/>
        <v>0 to 10 years</v>
      </c>
    </row>
    <row r="931" spans="1:3">
      <c r="A931" s="3">
        <v>9</v>
      </c>
      <c r="C931" t="str">
        <f t="shared" si="14"/>
        <v>0 to 10 years</v>
      </c>
    </row>
    <row r="932" spans="1:3">
      <c r="A932" s="3">
        <v>9</v>
      </c>
      <c r="C932" t="str">
        <f t="shared" si="14"/>
        <v>0 to 10 years</v>
      </c>
    </row>
    <row r="933" spans="1:3">
      <c r="A933" s="3">
        <v>7</v>
      </c>
      <c r="C933" t="str">
        <f t="shared" si="14"/>
        <v>0 to 10 years</v>
      </c>
    </row>
    <row r="934" spans="1:3">
      <c r="A934" s="3">
        <v>9</v>
      </c>
      <c r="C934" t="str">
        <f t="shared" si="14"/>
        <v>0 to 10 years</v>
      </c>
    </row>
    <row r="935" spans="1:3">
      <c r="A935" s="3">
        <v>9</v>
      </c>
      <c r="C935" t="str">
        <f t="shared" si="14"/>
        <v>0 to 10 years</v>
      </c>
    </row>
    <row r="936" spans="1:3">
      <c r="A936" s="3">
        <v>8</v>
      </c>
      <c r="C936" t="str">
        <f t="shared" si="14"/>
        <v>0 to 10 years</v>
      </c>
    </row>
    <row r="937" spans="1:3">
      <c r="A937" s="3">
        <v>8</v>
      </c>
      <c r="C937" t="str">
        <f t="shared" si="14"/>
        <v>0 to 10 years</v>
      </c>
    </row>
    <row r="938" spans="1:3">
      <c r="A938" s="3">
        <v>7</v>
      </c>
      <c r="C938" t="str">
        <f t="shared" si="14"/>
        <v>0 to 10 years</v>
      </c>
    </row>
    <row r="939" spans="1:3">
      <c r="A939" s="3">
        <v>7</v>
      </c>
      <c r="C939" t="str">
        <f t="shared" si="14"/>
        <v>0 to 10 years</v>
      </c>
    </row>
    <row r="940" spans="1:3">
      <c r="A940" s="3">
        <v>7</v>
      </c>
      <c r="C940" t="str">
        <f t="shared" si="14"/>
        <v>0 to 10 years</v>
      </c>
    </row>
    <row r="941" spans="1:3">
      <c r="A941" s="3">
        <v>9</v>
      </c>
      <c r="C941" t="str">
        <f t="shared" si="14"/>
        <v>0 to 10 years</v>
      </c>
    </row>
    <row r="942" spans="1:3">
      <c r="A942" s="3">
        <v>9</v>
      </c>
      <c r="C942" t="str">
        <f t="shared" si="14"/>
        <v>0 to 10 years</v>
      </c>
    </row>
    <row r="943" spans="1:3">
      <c r="A943" s="3">
        <v>7</v>
      </c>
      <c r="C943" t="str">
        <f t="shared" si="14"/>
        <v>0 to 10 years</v>
      </c>
    </row>
    <row r="944" spans="1:3">
      <c r="A944" s="3">
        <v>7</v>
      </c>
      <c r="C944" t="str">
        <f t="shared" ref="C944:C1007" si="15">_xlfn.IFS(A944&gt; 30,"30+ years",A944&gt;20,"21 to 30 years",A944&gt;10,"11 to 20 years",A944&gt;=0,"0 to 10 years")</f>
        <v>0 to 10 years</v>
      </c>
    </row>
    <row r="945" spans="1:3">
      <c r="A945" s="3">
        <v>9</v>
      </c>
      <c r="C945" t="str">
        <f t="shared" si="15"/>
        <v>0 to 10 years</v>
      </c>
    </row>
    <row r="946" spans="1:3">
      <c r="A946" s="3">
        <v>7</v>
      </c>
      <c r="C946" t="str">
        <f t="shared" si="15"/>
        <v>0 to 10 years</v>
      </c>
    </row>
    <row r="947" spans="1:3">
      <c r="A947" s="3">
        <v>9</v>
      </c>
      <c r="C947" t="str">
        <f t="shared" si="15"/>
        <v>0 to 10 years</v>
      </c>
    </row>
    <row r="948" spans="1:3">
      <c r="A948" s="3">
        <v>8</v>
      </c>
      <c r="C948" t="str">
        <f t="shared" si="15"/>
        <v>0 to 10 years</v>
      </c>
    </row>
    <row r="949" spans="1:3">
      <c r="A949" s="3">
        <v>9</v>
      </c>
      <c r="C949" t="str">
        <f t="shared" si="15"/>
        <v>0 to 10 years</v>
      </c>
    </row>
    <row r="950" spans="1:3">
      <c r="A950" s="3">
        <v>8</v>
      </c>
      <c r="C950" t="str">
        <f t="shared" si="15"/>
        <v>0 to 10 years</v>
      </c>
    </row>
    <row r="951" spans="1:3">
      <c r="A951" s="3">
        <v>6</v>
      </c>
      <c r="C951" t="str">
        <f t="shared" si="15"/>
        <v>0 to 10 years</v>
      </c>
    </row>
    <row r="952" spans="1:3">
      <c r="A952" s="3">
        <v>9</v>
      </c>
      <c r="C952" t="str">
        <f t="shared" si="15"/>
        <v>0 to 10 years</v>
      </c>
    </row>
    <row r="953" spans="1:3">
      <c r="A953" s="3">
        <v>9</v>
      </c>
      <c r="C953" t="str">
        <f t="shared" si="15"/>
        <v>0 to 10 years</v>
      </c>
    </row>
    <row r="954" spans="1:3">
      <c r="A954" s="3">
        <v>7</v>
      </c>
      <c r="C954" t="str">
        <f t="shared" si="15"/>
        <v>0 to 10 years</v>
      </c>
    </row>
    <row r="955" spans="1:3">
      <c r="A955" s="3">
        <v>7</v>
      </c>
      <c r="C955" t="str">
        <f t="shared" si="15"/>
        <v>0 to 10 years</v>
      </c>
    </row>
    <row r="956" spans="1:3">
      <c r="A956" s="3">
        <v>7</v>
      </c>
      <c r="C956" t="str">
        <f t="shared" si="15"/>
        <v>0 to 10 years</v>
      </c>
    </row>
    <row r="957" spans="1:3">
      <c r="A957" s="3">
        <v>3</v>
      </c>
      <c r="C957" t="str">
        <f t="shared" si="15"/>
        <v>0 to 10 years</v>
      </c>
    </row>
    <row r="958" spans="1:3">
      <c r="A958" s="3">
        <v>7</v>
      </c>
      <c r="C958" t="str">
        <f t="shared" si="15"/>
        <v>0 to 10 years</v>
      </c>
    </row>
    <row r="959" spans="1:3">
      <c r="A959" s="3">
        <v>9</v>
      </c>
      <c r="C959" t="str">
        <f t="shared" si="15"/>
        <v>0 to 10 years</v>
      </c>
    </row>
    <row r="960" spans="1:3">
      <c r="A960" s="3">
        <v>8</v>
      </c>
      <c r="C960" t="str">
        <f t="shared" si="15"/>
        <v>0 to 10 years</v>
      </c>
    </row>
    <row r="961" spans="1:3">
      <c r="A961" s="3">
        <v>6</v>
      </c>
      <c r="C961" t="str">
        <f t="shared" si="15"/>
        <v>0 to 10 years</v>
      </c>
    </row>
    <row r="962" spans="1:3">
      <c r="A962" s="3">
        <v>7</v>
      </c>
      <c r="C962" t="str">
        <f t="shared" si="15"/>
        <v>0 to 10 years</v>
      </c>
    </row>
    <row r="963" spans="1:3">
      <c r="A963" s="3">
        <v>9</v>
      </c>
      <c r="C963" t="str">
        <f t="shared" si="15"/>
        <v>0 to 10 years</v>
      </c>
    </row>
    <row r="964" spans="1:3">
      <c r="A964" s="3">
        <v>9</v>
      </c>
      <c r="C964" t="str">
        <f t="shared" si="15"/>
        <v>0 to 10 years</v>
      </c>
    </row>
    <row r="965" spans="1:3">
      <c r="A965" s="3">
        <v>7</v>
      </c>
      <c r="C965" t="str">
        <f t="shared" si="15"/>
        <v>0 to 10 years</v>
      </c>
    </row>
    <row r="966" spans="1:3">
      <c r="A966" s="3">
        <v>7</v>
      </c>
      <c r="C966" t="str">
        <f t="shared" si="15"/>
        <v>0 to 10 years</v>
      </c>
    </row>
    <row r="967" spans="1:3">
      <c r="A967" s="3">
        <v>8</v>
      </c>
      <c r="C967" t="str">
        <f t="shared" si="15"/>
        <v>0 to 10 years</v>
      </c>
    </row>
    <row r="968" spans="1:3">
      <c r="A968" s="3">
        <v>7</v>
      </c>
      <c r="C968" t="str">
        <f t="shared" si="15"/>
        <v>0 to 10 years</v>
      </c>
    </row>
    <row r="969" spans="1:3">
      <c r="A969" s="3">
        <v>3</v>
      </c>
      <c r="C969" t="str">
        <f t="shared" si="15"/>
        <v>0 to 10 years</v>
      </c>
    </row>
    <row r="970" spans="1:3">
      <c r="A970" s="3">
        <v>9</v>
      </c>
      <c r="C970" t="str">
        <f t="shared" si="15"/>
        <v>0 to 10 years</v>
      </c>
    </row>
    <row r="971" spans="1:3">
      <c r="A971" s="3">
        <v>9</v>
      </c>
      <c r="C971" t="str">
        <f t="shared" si="15"/>
        <v>0 to 10 years</v>
      </c>
    </row>
    <row r="972" spans="1:3">
      <c r="A972" s="3">
        <v>8</v>
      </c>
      <c r="C972" t="str">
        <f t="shared" si="15"/>
        <v>0 to 10 years</v>
      </c>
    </row>
    <row r="973" spans="1:3">
      <c r="A973" s="3">
        <v>8</v>
      </c>
      <c r="C973" t="str">
        <f t="shared" si="15"/>
        <v>0 to 10 years</v>
      </c>
    </row>
    <row r="974" spans="1:3">
      <c r="A974" s="3">
        <v>8</v>
      </c>
      <c r="C974" t="str">
        <f t="shared" si="15"/>
        <v>0 to 10 years</v>
      </c>
    </row>
    <row r="975" spans="1:3">
      <c r="A975" s="3">
        <v>8</v>
      </c>
      <c r="C975" t="str">
        <f t="shared" si="15"/>
        <v>0 to 10 years</v>
      </c>
    </row>
    <row r="976" spans="1:3">
      <c r="A976" s="3">
        <v>7</v>
      </c>
      <c r="C976" t="str">
        <f t="shared" si="15"/>
        <v>0 to 10 years</v>
      </c>
    </row>
    <row r="977" spans="1:3">
      <c r="A977" s="3">
        <v>7</v>
      </c>
      <c r="C977" t="str">
        <f t="shared" si="15"/>
        <v>0 to 10 years</v>
      </c>
    </row>
    <row r="978" spans="1:3">
      <c r="A978" s="3">
        <v>9</v>
      </c>
      <c r="C978" t="str">
        <f t="shared" si="15"/>
        <v>0 to 10 years</v>
      </c>
    </row>
    <row r="979" spans="1:3">
      <c r="A979" s="3">
        <v>9</v>
      </c>
      <c r="C979" t="str">
        <f t="shared" si="15"/>
        <v>0 to 10 years</v>
      </c>
    </row>
    <row r="980" spans="1:3">
      <c r="A980" s="3">
        <v>9</v>
      </c>
      <c r="C980" t="str">
        <f t="shared" si="15"/>
        <v>0 to 10 years</v>
      </c>
    </row>
    <row r="981" spans="1:3">
      <c r="A981" s="3">
        <v>9</v>
      </c>
      <c r="C981" t="str">
        <f t="shared" si="15"/>
        <v>0 to 10 years</v>
      </c>
    </row>
    <row r="982" spans="1:3">
      <c r="A982" s="3">
        <v>8</v>
      </c>
      <c r="C982" t="str">
        <f t="shared" si="15"/>
        <v>0 to 10 years</v>
      </c>
    </row>
    <row r="983" spans="1:3">
      <c r="A983" s="3">
        <v>7</v>
      </c>
      <c r="C983" t="str">
        <f t="shared" si="15"/>
        <v>0 to 10 years</v>
      </c>
    </row>
    <row r="984" spans="1:3">
      <c r="A984" s="3">
        <v>7</v>
      </c>
      <c r="C984" t="str">
        <f t="shared" si="15"/>
        <v>0 to 10 years</v>
      </c>
    </row>
    <row r="985" spans="1:3">
      <c r="A985" s="3">
        <v>7</v>
      </c>
      <c r="C985" t="str">
        <f t="shared" si="15"/>
        <v>0 to 10 years</v>
      </c>
    </row>
    <row r="986" spans="1:3">
      <c r="A986" s="3">
        <v>7</v>
      </c>
      <c r="C986" t="str">
        <f t="shared" si="15"/>
        <v>0 to 10 years</v>
      </c>
    </row>
    <row r="987" spans="1:3">
      <c r="A987" s="3">
        <v>9</v>
      </c>
      <c r="C987" t="str">
        <f t="shared" si="15"/>
        <v>0 to 10 years</v>
      </c>
    </row>
    <row r="988" spans="1:3">
      <c r="A988" s="3">
        <v>7</v>
      </c>
      <c r="C988" t="str">
        <f t="shared" si="15"/>
        <v>0 to 10 years</v>
      </c>
    </row>
    <row r="989" spans="1:3">
      <c r="A989" s="3">
        <v>8</v>
      </c>
      <c r="C989" t="str">
        <f t="shared" si="15"/>
        <v>0 to 10 years</v>
      </c>
    </row>
    <row r="990" spans="1:3">
      <c r="A990" s="3">
        <v>8</v>
      </c>
      <c r="C990" t="str">
        <f t="shared" si="15"/>
        <v>0 to 10 years</v>
      </c>
    </row>
    <row r="991" spans="1:3">
      <c r="A991" s="3">
        <v>9</v>
      </c>
      <c r="C991" t="str">
        <f t="shared" si="15"/>
        <v>0 to 10 years</v>
      </c>
    </row>
    <row r="992" spans="1:3">
      <c r="A992" s="3">
        <v>9</v>
      </c>
      <c r="C992" t="str">
        <f t="shared" si="15"/>
        <v>0 to 10 years</v>
      </c>
    </row>
    <row r="993" spans="1:3">
      <c r="A993" s="3">
        <v>8</v>
      </c>
      <c r="C993" t="str">
        <f t="shared" si="15"/>
        <v>0 to 10 years</v>
      </c>
    </row>
    <row r="994" spans="1:3">
      <c r="A994" s="3">
        <v>10</v>
      </c>
      <c r="C994" t="str">
        <f t="shared" si="15"/>
        <v>0 to 10 years</v>
      </c>
    </row>
    <row r="995" spans="1:3">
      <c r="A995" s="3">
        <v>10</v>
      </c>
      <c r="C995" t="str">
        <f t="shared" si="15"/>
        <v>0 to 10 years</v>
      </c>
    </row>
    <row r="996" spans="1:3">
      <c r="A996" s="3">
        <v>9</v>
      </c>
      <c r="C996" t="str">
        <f t="shared" si="15"/>
        <v>0 to 10 years</v>
      </c>
    </row>
    <row r="997" spans="1:3">
      <c r="A997" s="3">
        <v>9</v>
      </c>
      <c r="C997" t="str">
        <f t="shared" si="15"/>
        <v>0 to 10 years</v>
      </c>
    </row>
    <row r="998" spans="1:3">
      <c r="A998" s="3">
        <v>9</v>
      </c>
      <c r="C998" t="str">
        <f t="shared" si="15"/>
        <v>0 to 10 years</v>
      </c>
    </row>
    <row r="999" spans="1:3">
      <c r="A999" s="3">
        <v>9</v>
      </c>
      <c r="C999" t="str">
        <f t="shared" si="15"/>
        <v>0 to 10 years</v>
      </c>
    </row>
    <row r="1000" spans="1:3">
      <c r="A1000" s="3">
        <v>10</v>
      </c>
      <c r="C1000" t="str">
        <f t="shared" si="15"/>
        <v>0 to 10 years</v>
      </c>
    </row>
    <row r="1001" spans="1:3">
      <c r="A1001" s="3">
        <v>10</v>
      </c>
      <c r="C1001" t="str">
        <f t="shared" si="15"/>
        <v>0 to 10 years</v>
      </c>
    </row>
    <row r="1002" spans="1:3">
      <c r="A1002" s="3">
        <v>9</v>
      </c>
      <c r="C1002" t="str">
        <f t="shared" si="15"/>
        <v>0 to 10 years</v>
      </c>
    </row>
    <row r="1003" spans="1:3">
      <c r="A1003" s="3">
        <v>8</v>
      </c>
      <c r="C1003" t="str">
        <f t="shared" si="15"/>
        <v>0 to 10 years</v>
      </c>
    </row>
    <row r="1004" spans="1:3">
      <c r="A1004" s="3">
        <v>8</v>
      </c>
      <c r="C1004" t="str">
        <f t="shared" si="15"/>
        <v>0 to 10 years</v>
      </c>
    </row>
    <row r="1005" spans="1:3">
      <c r="A1005" s="3">
        <v>9</v>
      </c>
      <c r="C1005" t="str">
        <f t="shared" si="15"/>
        <v>0 to 10 years</v>
      </c>
    </row>
    <row r="1006" spans="1:3">
      <c r="A1006" s="3">
        <v>4</v>
      </c>
      <c r="C1006" t="str">
        <f t="shared" si="15"/>
        <v>0 to 10 years</v>
      </c>
    </row>
    <row r="1007" spans="1:3">
      <c r="A1007" s="3">
        <v>8</v>
      </c>
      <c r="C1007" t="str">
        <f t="shared" si="15"/>
        <v>0 to 10 years</v>
      </c>
    </row>
    <row r="1008" spans="1:3">
      <c r="A1008" s="3">
        <v>9</v>
      </c>
      <c r="C1008" t="str">
        <f t="shared" ref="C1008:C1071" si="16">_xlfn.IFS(A1008&gt; 30,"30+ years",A1008&gt;20,"21 to 30 years",A1008&gt;10,"11 to 20 years",A1008&gt;=0,"0 to 10 years")</f>
        <v>0 to 10 years</v>
      </c>
    </row>
    <row r="1009" spans="1:3">
      <c r="A1009" s="3">
        <v>10</v>
      </c>
      <c r="C1009" t="str">
        <f t="shared" si="16"/>
        <v>0 to 10 years</v>
      </c>
    </row>
    <row r="1010" spans="1:3">
      <c r="A1010" s="3">
        <v>9</v>
      </c>
      <c r="C1010" t="str">
        <f t="shared" si="16"/>
        <v>0 to 10 years</v>
      </c>
    </row>
    <row r="1011" spans="1:3">
      <c r="A1011" s="3">
        <v>9</v>
      </c>
      <c r="C1011" t="str">
        <f t="shared" si="16"/>
        <v>0 to 10 years</v>
      </c>
    </row>
    <row r="1012" spans="1:3">
      <c r="A1012" s="3">
        <v>10</v>
      </c>
      <c r="C1012" t="str">
        <f t="shared" si="16"/>
        <v>0 to 10 years</v>
      </c>
    </row>
    <row r="1013" spans="1:3">
      <c r="A1013" s="3">
        <v>10</v>
      </c>
      <c r="C1013" t="str">
        <f t="shared" si="16"/>
        <v>0 to 10 years</v>
      </c>
    </row>
    <row r="1014" spans="1:3">
      <c r="A1014" s="3">
        <v>9</v>
      </c>
      <c r="C1014" t="str">
        <f t="shared" si="16"/>
        <v>0 to 10 years</v>
      </c>
    </row>
    <row r="1015" spans="1:3">
      <c r="A1015" s="3">
        <v>9</v>
      </c>
      <c r="C1015" t="str">
        <f t="shared" si="16"/>
        <v>0 to 10 years</v>
      </c>
    </row>
    <row r="1016" spans="1:3">
      <c r="A1016" s="3">
        <v>8</v>
      </c>
      <c r="C1016" t="str">
        <f t="shared" si="16"/>
        <v>0 to 10 years</v>
      </c>
    </row>
    <row r="1017" spans="1:3">
      <c r="A1017" s="3">
        <v>9</v>
      </c>
      <c r="C1017" t="str">
        <f t="shared" si="16"/>
        <v>0 to 10 years</v>
      </c>
    </row>
    <row r="1018" spans="1:3">
      <c r="A1018" s="3">
        <v>9</v>
      </c>
      <c r="C1018" t="str">
        <f t="shared" si="16"/>
        <v>0 to 10 years</v>
      </c>
    </row>
    <row r="1019" spans="1:3">
      <c r="A1019" s="3">
        <v>9</v>
      </c>
      <c r="C1019" t="str">
        <f t="shared" si="16"/>
        <v>0 to 10 years</v>
      </c>
    </row>
    <row r="1020" spans="1:3">
      <c r="A1020" s="3">
        <v>8</v>
      </c>
      <c r="C1020" t="str">
        <f t="shared" si="16"/>
        <v>0 to 10 years</v>
      </c>
    </row>
    <row r="1021" spans="1:3">
      <c r="A1021" s="3">
        <v>10</v>
      </c>
      <c r="C1021" t="str">
        <f t="shared" si="16"/>
        <v>0 to 10 years</v>
      </c>
    </row>
    <row r="1022" spans="1:3">
      <c r="A1022" s="3">
        <v>8</v>
      </c>
      <c r="C1022" t="str">
        <f t="shared" si="16"/>
        <v>0 to 10 years</v>
      </c>
    </row>
    <row r="1023" spans="1:3">
      <c r="A1023" s="3">
        <v>9</v>
      </c>
      <c r="C1023" t="str">
        <f t="shared" si="16"/>
        <v>0 to 10 years</v>
      </c>
    </row>
    <row r="1024" spans="1:3">
      <c r="A1024" s="3">
        <v>10</v>
      </c>
      <c r="C1024" t="str">
        <f t="shared" si="16"/>
        <v>0 to 10 years</v>
      </c>
    </row>
    <row r="1025" spans="1:3">
      <c r="A1025" s="3">
        <v>9</v>
      </c>
      <c r="C1025" t="str">
        <f t="shared" si="16"/>
        <v>0 to 10 years</v>
      </c>
    </row>
    <row r="1026" spans="1:3">
      <c r="A1026" s="3">
        <v>9</v>
      </c>
      <c r="C1026" t="str">
        <f t="shared" si="16"/>
        <v>0 to 10 years</v>
      </c>
    </row>
    <row r="1027" spans="1:3">
      <c r="A1027" s="3">
        <v>8</v>
      </c>
      <c r="C1027" t="str">
        <f t="shared" si="16"/>
        <v>0 to 10 years</v>
      </c>
    </row>
    <row r="1028" spans="1:3">
      <c r="A1028" s="3">
        <v>8</v>
      </c>
      <c r="C1028" t="str">
        <f t="shared" si="16"/>
        <v>0 to 10 years</v>
      </c>
    </row>
    <row r="1029" spans="1:3">
      <c r="A1029" s="3">
        <v>9</v>
      </c>
      <c r="C1029" t="str">
        <f t="shared" si="16"/>
        <v>0 to 10 years</v>
      </c>
    </row>
    <row r="1030" spans="1:3">
      <c r="A1030" s="3">
        <v>8</v>
      </c>
      <c r="C1030" t="str">
        <f t="shared" si="16"/>
        <v>0 to 10 years</v>
      </c>
    </row>
    <row r="1031" spans="1:3">
      <c r="A1031" s="3">
        <v>9</v>
      </c>
      <c r="C1031" t="str">
        <f t="shared" si="16"/>
        <v>0 to 10 years</v>
      </c>
    </row>
    <row r="1032" spans="1:3">
      <c r="A1032" s="3">
        <v>8</v>
      </c>
      <c r="C1032" t="str">
        <f t="shared" si="16"/>
        <v>0 to 10 years</v>
      </c>
    </row>
    <row r="1033" spans="1:3">
      <c r="A1033" s="3">
        <v>9</v>
      </c>
      <c r="C1033" t="str">
        <f t="shared" si="16"/>
        <v>0 to 10 years</v>
      </c>
    </row>
    <row r="1034" spans="1:3">
      <c r="A1034" s="3">
        <v>9</v>
      </c>
      <c r="C1034" t="str">
        <f t="shared" si="16"/>
        <v>0 to 10 years</v>
      </c>
    </row>
    <row r="1035" spans="1:3">
      <c r="A1035" s="3">
        <v>8</v>
      </c>
      <c r="C1035" t="str">
        <f t="shared" si="16"/>
        <v>0 to 10 years</v>
      </c>
    </row>
    <row r="1036" spans="1:3">
      <c r="A1036" s="3">
        <v>9</v>
      </c>
      <c r="C1036" t="str">
        <f t="shared" si="16"/>
        <v>0 to 10 years</v>
      </c>
    </row>
    <row r="1037" spans="1:3">
      <c r="A1037" s="3">
        <v>10</v>
      </c>
      <c r="C1037" t="str">
        <f t="shared" si="16"/>
        <v>0 to 10 years</v>
      </c>
    </row>
    <row r="1038" spans="1:3">
      <c r="A1038" s="3">
        <v>9</v>
      </c>
      <c r="C1038" t="str">
        <f t="shared" si="16"/>
        <v>0 to 10 years</v>
      </c>
    </row>
    <row r="1039" spans="1:3">
      <c r="A1039" s="3">
        <v>9</v>
      </c>
      <c r="C1039" t="str">
        <f t="shared" si="16"/>
        <v>0 to 10 years</v>
      </c>
    </row>
    <row r="1040" spans="1:3">
      <c r="A1040" s="3">
        <v>8</v>
      </c>
      <c r="C1040" t="str">
        <f t="shared" si="16"/>
        <v>0 to 10 years</v>
      </c>
    </row>
    <row r="1041" spans="1:3">
      <c r="A1041" s="3">
        <v>9</v>
      </c>
      <c r="C1041" t="str">
        <f t="shared" si="16"/>
        <v>0 to 10 years</v>
      </c>
    </row>
    <row r="1042" spans="1:3">
      <c r="A1042" s="3">
        <v>10</v>
      </c>
      <c r="C1042" t="str">
        <f t="shared" si="16"/>
        <v>0 to 10 years</v>
      </c>
    </row>
    <row r="1043" spans="1:3">
      <c r="A1043" s="3">
        <v>8</v>
      </c>
      <c r="C1043" t="str">
        <f t="shared" si="16"/>
        <v>0 to 10 years</v>
      </c>
    </row>
    <row r="1044" spans="1:3">
      <c r="A1044" s="3">
        <v>9</v>
      </c>
      <c r="C1044" t="str">
        <f t="shared" si="16"/>
        <v>0 to 10 years</v>
      </c>
    </row>
    <row r="1045" spans="1:3">
      <c r="A1045" s="3">
        <v>10</v>
      </c>
      <c r="C1045" t="str">
        <f t="shared" si="16"/>
        <v>0 to 10 years</v>
      </c>
    </row>
    <row r="1046" spans="1:3">
      <c r="A1046" s="3">
        <v>8</v>
      </c>
      <c r="C1046" t="str">
        <f t="shared" si="16"/>
        <v>0 to 10 years</v>
      </c>
    </row>
    <row r="1047" spans="1:3">
      <c r="A1047" s="3">
        <v>9</v>
      </c>
      <c r="C1047" t="str">
        <f t="shared" si="16"/>
        <v>0 to 10 years</v>
      </c>
    </row>
    <row r="1048" spans="1:3">
      <c r="A1048" s="3">
        <v>9</v>
      </c>
      <c r="C1048" t="str">
        <f t="shared" si="16"/>
        <v>0 to 10 years</v>
      </c>
    </row>
    <row r="1049" spans="1:3">
      <c r="A1049" s="3">
        <v>8</v>
      </c>
      <c r="C1049" t="str">
        <f t="shared" si="16"/>
        <v>0 to 10 years</v>
      </c>
    </row>
    <row r="1050" spans="1:3">
      <c r="A1050" s="3">
        <v>10</v>
      </c>
      <c r="C1050" t="str">
        <f t="shared" si="16"/>
        <v>0 to 10 years</v>
      </c>
    </row>
    <row r="1051" spans="1:3">
      <c r="A1051" s="3">
        <v>10</v>
      </c>
      <c r="C1051" t="str">
        <f t="shared" si="16"/>
        <v>0 to 10 years</v>
      </c>
    </row>
    <row r="1052" spans="1:3">
      <c r="A1052" s="3">
        <v>10</v>
      </c>
      <c r="C1052" t="str">
        <f t="shared" si="16"/>
        <v>0 to 10 years</v>
      </c>
    </row>
    <row r="1053" spans="1:3">
      <c r="A1053" s="3">
        <v>9</v>
      </c>
      <c r="C1053" t="str">
        <f t="shared" si="16"/>
        <v>0 to 10 years</v>
      </c>
    </row>
    <row r="1054" spans="1:3">
      <c r="A1054" s="3">
        <v>8</v>
      </c>
      <c r="C1054" t="str">
        <f t="shared" si="16"/>
        <v>0 to 10 years</v>
      </c>
    </row>
    <row r="1055" spans="1:3">
      <c r="A1055" s="3">
        <v>9</v>
      </c>
      <c r="C1055" t="str">
        <f t="shared" si="16"/>
        <v>0 to 10 years</v>
      </c>
    </row>
    <row r="1056" spans="1:3">
      <c r="A1056" s="3">
        <v>8</v>
      </c>
      <c r="C1056" t="str">
        <f t="shared" si="16"/>
        <v>0 to 10 years</v>
      </c>
    </row>
    <row r="1057" spans="1:3">
      <c r="A1057" s="3">
        <v>8</v>
      </c>
      <c r="C1057" t="str">
        <f t="shared" si="16"/>
        <v>0 to 10 years</v>
      </c>
    </row>
    <row r="1058" spans="1:3">
      <c r="A1058" s="3">
        <v>9</v>
      </c>
      <c r="C1058" t="str">
        <f t="shared" si="16"/>
        <v>0 to 10 years</v>
      </c>
    </row>
    <row r="1059" spans="1:3">
      <c r="A1059" s="3">
        <v>9</v>
      </c>
      <c r="C1059" t="str">
        <f t="shared" si="16"/>
        <v>0 to 10 years</v>
      </c>
    </row>
    <row r="1060" spans="1:3">
      <c r="A1060" s="3">
        <v>8</v>
      </c>
      <c r="C1060" t="str">
        <f t="shared" si="16"/>
        <v>0 to 10 years</v>
      </c>
    </row>
    <row r="1061" spans="1:3">
      <c r="A1061" s="3">
        <v>9</v>
      </c>
      <c r="C1061" t="str">
        <f t="shared" si="16"/>
        <v>0 to 10 years</v>
      </c>
    </row>
    <row r="1062" spans="1:3">
      <c r="A1062" s="3">
        <v>8</v>
      </c>
      <c r="C1062" t="str">
        <f t="shared" si="16"/>
        <v>0 to 10 years</v>
      </c>
    </row>
    <row r="1063" spans="1:3">
      <c r="A1063" s="3">
        <v>9</v>
      </c>
      <c r="C1063" t="str">
        <f t="shared" si="16"/>
        <v>0 to 10 years</v>
      </c>
    </row>
    <row r="1064" spans="1:3">
      <c r="A1064" s="3">
        <v>9</v>
      </c>
      <c r="C1064" t="str">
        <f t="shared" si="16"/>
        <v>0 to 10 years</v>
      </c>
    </row>
    <row r="1065" spans="1:3">
      <c r="A1065" s="3">
        <v>8</v>
      </c>
      <c r="C1065" t="str">
        <f t="shared" si="16"/>
        <v>0 to 10 years</v>
      </c>
    </row>
    <row r="1066" spans="1:3">
      <c r="A1066" s="3">
        <v>10</v>
      </c>
      <c r="C1066" t="str">
        <f t="shared" si="16"/>
        <v>0 to 10 years</v>
      </c>
    </row>
    <row r="1067" spans="1:3">
      <c r="A1067" s="3">
        <v>10</v>
      </c>
      <c r="C1067" t="str">
        <f t="shared" si="16"/>
        <v>0 to 10 years</v>
      </c>
    </row>
    <row r="1068" spans="1:3">
      <c r="A1068" s="3">
        <v>10</v>
      </c>
      <c r="C1068" t="str">
        <f t="shared" si="16"/>
        <v>0 to 10 years</v>
      </c>
    </row>
    <row r="1069" spans="1:3">
      <c r="A1069" s="3">
        <v>9</v>
      </c>
      <c r="C1069" t="str">
        <f t="shared" si="16"/>
        <v>0 to 10 years</v>
      </c>
    </row>
    <row r="1070" spans="1:3">
      <c r="A1070" s="3">
        <v>8</v>
      </c>
      <c r="C1070" t="str">
        <f t="shared" si="16"/>
        <v>0 to 10 years</v>
      </c>
    </row>
    <row r="1071" spans="1:3">
      <c r="A1071" s="3">
        <v>7</v>
      </c>
      <c r="C1071" t="str">
        <f t="shared" si="16"/>
        <v>0 to 10 years</v>
      </c>
    </row>
    <row r="1072" spans="1:3">
      <c r="A1072" s="3">
        <v>9</v>
      </c>
      <c r="C1072" t="str">
        <f t="shared" ref="C1072:C1135" si="17">_xlfn.IFS(A1072&gt; 30,"30+ years",A1072&gt;20,"21 to 30 years",A1072&gt;10,"11 to 20 years",A1072&gt;=0,"0 to 10 years")</f>
        <v>0 to 10 years</v>
      </c>
    </row>
    <row r="1073" spans="1:3">
      <c r="A1073" s="3">
        <v>10</v>
      </c>
      <c r="C1073" t="str">
        <f t="shared" si="17"/>
        <v>0 to 10 years</v>
      </c>
    </row>
    <row r="1074" spans="1:3">
      <c r="A1074" s="3">
        <v>9</v>
      </c>
      <c r="C1074" t="str">
        <f t="shared" si="17"/>
        <v>0 to 10 years</v>
      </c>
    </row>
    <row r="1075" spans="1:3">
      <c r="A1075" s="3">
        <v>4</v>
      </c>
      <c r="C1075" t="str">
        <f t="shared" si="17"/>
        <v>0 to 10 years</v>
      </c>
    </row>
    <row r="1076" spans="1:3">
      <c r="A1076" s="3">
        <v>10</v>
      </c>
      <c r="C1076" t="str">
        <f t="shared" si="17"/>
        <v>0 to 10 years</v>
      </c>
    </row>
    <row r="1077" spans="1:3">
      <c r="A1077" s="3">
        <v>9</v>
      </c>
      <c r="C1077" t="str">
        <f t="shared" si="17"/>
        <v>0 to 10 years</v>
      </c>
    </row>
    <row r="1078" spans="1:3">
      <c r="A1078" s="3">
        <v>10</v>
      </c>
      <c r="C1078" t="str">
        <f t="shared" si="17"/>
        <v>0 to 10 years</v>
      </c>
    </row>
    <row r="1079" spans="1:3">
      <c r="A1079" s="3">
        <v>10</v>
      </c>
      <c r="C1079" t="str">
        <f t="shared" si="17"/>
        <v>0 to 10 years</v>
      </c>
    </row>
    <row r="1080" spans="1:3">
      <c r="A1080" s="3">
        <v>8</v>
      </c>
      <c r="C1080" t="str">
        <f t="shared" si="17"/>
        <v>0 to 10 years</v>
      </c>
    </row>
    <row r="1081" spans="1:3">
      <c r="A1081" s="3">
        <v>10</v>
      </c>
      <c r="C1081" t="str">
        <f t="shared" si="17"/>
        <v>0 to 10 years</v>
      </c>
    </row>
    <row r="1082" spans="1:3">
      <c r="A1082" s="3">
        <v>9</v>
      </c>
      <c r="C1082" t="str">
        <f t="shared" si="17"/>
        <v>0 to 10 years</v>
      </c>
    </row>
    <row r="1083" spans="1:3">
      <c r="A1083" s="3">
        <v>9</v>
      </c>
      <c r="C1083" t="str">
        <f t="shared" si="17"/>
        <v>0 to 10 years</v>
      </c>
    </row>
    <row r="1084" spans="1:3">
      <c r="A1084" s="3">
        <v>10</v>
      </c>
      <c r="C1084" t="str">
        <f t="shared" si="17"/>
        <v>0 to 10 years</v>
      </c>
    </row>
    <row r="1085" spans="1:3">
      <c r="A1085" s="3">
        <v>8</v>
      </c>
      <c r="C1085" t="str">
        <f t="shared" si="17"/>
        <v>0 to 10 years</v>
      </c>
    </row>
    <row r="1086" spans="1:3">
      <c r="A1086" s="3">
        <v>8</v>
      </c>
      <c r="C1086" t="str">
        <f t="shared" si="17"/>
        <v>0 to 10 years</v>
      </c>
    </row>
    <row r="1087" spans="1:3">
      <c r="A1087" s="3">
        <v>8</v>
      </c>
      <c r="C1087" t="str">
        <f t="shared" si="17"/>
        <v>0 to 10 years</v>
      </c>
    </row>
    <row r="1088" spans="1:3">
      <c r="A1088" s="3">
        <v>10</v>
      </c>
      <c r="C1088" t="str">
        <f t="shared" si="17"/>
        <v>0 to 10 years</v>
      </c>
    </row>
    <row r="1089" spans="1:3">
      <c r="A1089" s="3">
        <v>9</v>
      </c>
      <c r="C1089" t="str">
        <f t="shared" si="17"/>
        <v>0 to 10 years</v>
      </c>
    </row>
    <row r="1090" spans="1:3">
      <c r="A1090" s="3">
        <v>8</v>
      </c>
      <c r="C1090" t="str">
        <f t="shared" si="17"/>
        <v>0 to 10 years</v>
      </c>
    </row>
    <row r="1091" spans="1:3">
      <c r="A1091" s="3">
        <v>10</v>
      </c>
      <c r="C1091" t="str">
        <f t="shared" si="17"/>
        <v>0 to 10 years</v>
      </c>
    </row>
    <row r="1092" spans="1:3">
      <c r="A1092" s="3">
        <v>10</v>
      </c>
      <c r="C1092" t="str">
        <f t="shared" si="17"/>
        <v>0 to 10 years</v>
      </c>
    </row>
    <row r="1093" spans="1:3">
      <c r="A1093" s="3">
        <v>8</v>
      </c>
      <c r="C1093" t="str">
        <f t="shared" si="17"/>
        <v>0 to 10 years</v>
      </c>
    </row>
    <row r="1094" spans="1:3">
      <c r="A1094" s="3">
        <v>8</v>
      </c>
      <c r="C1094" t="str">
        <f t="shared" si="17"/>
        <v>0 to 10 years</v>
      </c>
    </row>
    <row r="1095" spans="1:3">
      <c r="A1095" s="3">
        <v>10</v>
      </c>
      <c r="C1095" t="str">
        <f t="shared" si="17"/>
        <v>0 to 10 years</v>
      </c>
    </row>
    <row r="1096" spans="1:3">
      <c r="A1096" s="3">
        <v>9</v>
      </c>
      <c r="C1096" t="str">
        <f t="shared" si="17"/>
        <v>0 to 10 years</v>
      </c>
    </row>
    <row r="1097" spans="1:3">
      <c r="A1097" s="3">
        <v>9</v>
      </c>
      <c r="C1097" t="str">
        <f t="shared" si="17"/>
        <v>0 to 10 years</v>
      </c>
    </row>
    <row r="1098" spans="1:3">
      <c r="A1098" s="3">
        <v>9</v>
      </c>
      <c r="C1098" t="str">
        <f t="shared" si="17"/>
        <v>0 to 10 years</v>
      </c>
    </row>
    <row r="1099" spans="1:3">
      <c r="A1099" s="3">
        <v>10</v>
      </c>
      <c r="C1099" t="str">
        <f t="shared" si="17"/>
        <v>0 to 10 years</v>
      </c>
    </row>
    <row r="1100" spans="1:3">
      <c r="A1100" s="3">
        <v>10</v>
      </c>
      <c r="C1100" t="str">
        <f t="shared" si="17"/>
        <v>0 to 10 years</v>
      </c>
    </row>
    <row r="1101" spans="1:3">
      <c r="A1101" s="3">
        <v>9</v>
      </c>
      <c r="C1101" t="str">
        <f t="shared" si="17"/>
        <v>0 to 10 years</v>
      </c>
    </row>
    <row r="1102" spans="1:3">
      <c r="A1102" s="3">
        <v>8</v>
      </c>
      <c r="C1102" t="str">
        <f t="shared" si="17"/>
        <v>0 to 10 years</v>
      </c>
    </row>
    <row r="1103" spans="1:3">
      <c r="A1103" s="3">
        <v>10</v>
      </c>
      <c r="C1103" t="str">
        <f t="shared" si="17"/>
        <v>0 to 10 years</v>
      </c>
    </row>
    <row r="1104" spans="1:3">
      <c r="A1104" s="3">
        <v>10</v>
      </c>
      <c r="C1104" t="str">
        <f t="shared" si="17"/>
        <v>0 to 10 years</v>
      </c>
    </row>
    <row r="1105" spans="1:3">
      <c r="A1105" s="3">
        <v>10</v>
      </c>
      <c r="C1105" t="str">
        <f t="shared" si="17"/>
        <v>0 to 10 years</v>
      </c>
    </row>
    <row r="1106" spans="1:3">
      <c r="A1106" s="3">
        <v>10</v>
      </c>
      <c r="C1106" t="str">
        <f t="shared" si="17"/>
        <v>0 to 10 years</v>
      </c>
    </row>
    <row r="1107" spans="1:3">
      <c r="A1107" s="3">
        <v>10</v>
      </c>
      <c r="C1107" t="str">
        <f t="shared" si="17"/>
        <v>0 to 10 years</v>
      </c>
    </row>
    <row r="1108" spans="1:3">
      <c r="A1108" s="3">
        <v>10</v>
      </c>
      <c r="C1108" t="str">
        <f t="shared" si="17"/>
        <v>0 to 10 years</v>
      </c>
    </row>
    <row r="1109" spans="1:3">
      <c r="A1109" s="3">
        <v>10</v>
      </c>
      <c r="C1109" t="str">
        <f t="shared" si="17"/>
        <v>0 to 10 years</v>
      </c>
    </row>
    <row r="1110" spans="1:3">
      <c r="A1110" s="3">
        <v>7</v>
      </c>
      <c r="C1110" t="str">
        <f t="shared" si="17"/>
        <v>0 to 10 years</v>
      </c>
    </row>
    <row r="1111" spans="1:3">
      <c r="A1111" s="3">
        <v>10</v>
      </c>
      <c r="C1111" t="str">
        <f t="shared" si="17"/>
        <v>0 to 10 years</v>
      </c>
    </row>
    <row r="1112" spans="1:3">
      <c r="A1112" s="3">
        <v>10</v>
      </c>
      <c r="C1112" t="str">
        <f t="shared" si="17"/>
        <v>0 to 10 years</v>
      </c>
    </row>
    <row r="1113" spans="1:3">
      <c r="A1113" s="3">
        <v>9</v>
      </c>
      <c r="C1113" t="str">
        <f t="shared" si="17"/>
        <v>0 to 10 years</v>
      </c>
    </row>
    <row r="1114" spans="1:3">
      <c r="A1114" s="3">
        <v>8</v>
      </c>
      <c r="C1114" t="str">
        <f t="shared" si="17"/>
        <v>0 to 10 years</v>
      </c>
    </row>
    <row r="1115" spans="1:3">
      <c r="A1115" s="3">
        <v>8</v>
      </c>
      <c r="C1115" t="str">
        <f t="shared" si="17"/>
        <v>0 to 10 years</v>
      </c>
    </row>
    <row r="1116" spans="1:3">
      <c r="A1116" s="3">
        <v>10</v>
      </c>
      <c r="C1116" t="str">
        <f t="shared" si="17"/>
        <v>0 to 10 years</v>
      </c>
    </row>
    <row r="1117" spans="1:3">
      <c r="A1117" s="3">
        <v>9</v>
      </c>
      <c r="C1117" t="str">
        <f t="shared" si="17"/>
        <v>0 to 10 years</v>
      </c>
    </row>
    <row r="1118" spans="1:3">
      <c r="A1118" s="3">
        <v>10</v>
      </c>
      <c r="C1118" t="str">
        <f t="shared" si="17"/>
        <v>0 to 10 years</v>
      </c>
    </row>
    <row r="1119" spans="1:3">
      <c r="A1119" s="3">
        <v>8</v>
      </c>
      <c r="C1119" t="str">
        <f t="shared" si="17"/>
        <v>0 to 10 years</v>
      </c>
    </row>
    <row r="1120" spans="1:3">
      <c r="A1120" s="3">
        <v>8</v>
      </c>
      <c r="C1120" t="str">
        <f t="shared" si="17"/>
        <v>0 to 10 years</v>
      </c>
    </row>
    <row r="1121" spans="1:3">
      <c r="A1121" s="3">
        <v>9</v>
      </c>
      <c r="C1121" t="str">
        <f t="shared" si="17"/>
        <v>0 to 10 years</v>
      </c>
    </row>
    <row r="1122" spans="1:3">
      <c r="A1122" s="3">
        <v>9</v>
      </c>
      <c r="C1122" t="str">
        <f t="shared" si="17"/>
        <v>0 to 10 years</v>
      </c>
    </row>
    <row r="1123" spans="1:3">
      <c r="A1123" s="3">
        <v>9</v>
      </c>
      <c r="C1123" t="str">
        <f t="shared" si="17"/>
        <v>0 to 10 years</v>
      </c>
    </row>
    <row r="1124" spans="1:3">
      <c r="A1124" s="3">
        <v>8</v>
      </c>
      <c r="C1124" t="str">
        <f t="shared" si="17"/>
        <v>0 to 10 years</v>
      </c>
    </row>
    <row r="1125" spans="1:3">
      <c r="A1125" s="3">
        <v>9</v>
      </c>
      <c r="C1125" t="str">
        <f t="shared" si="17"/>
        <v>0 to 10 years</v>
      </c>
    </row>
    <row r="1126" spans="1:3">
      <c r="A1126" s="3">
        <v>8</v>
      </c>
      <c r="C1126" t="str">
        <f t="shared" si="17"/>
        <v>0 to 10 years</v>
      </c>
    </row>
    <row r="1127" spans="1:3">
      <c r="A1127" s="3">
        <v>10</v>
      </c>
      <c r="C1127" t="str">
        <f t="shared" si="17"/>
        <v>0 to 10 years</v>
      </c>
    </row>
    <row r="1128" spans="1:3">
      <c r="A1128" s="3">
        <v>10</v>
      </c>
      <c r="C1128" t="str">
        <f t="shared" si="17"/>
        <v>0 to 10 years</v>
      </c>
    </row>
    <row r="1129" spans="1:3">
      <c r="A1129" s="3">
        <v>11</v>
      </c>
      <c r="C1129" t="str">
        <f t="shared" si="17"/>
        <v>11 to 20 years</v>
      </c>
    </row>
    <row r="1130" spans="1:3">
      <c r="A1130" s="3">
        <v>9</v>
      </c>
      <c r="C1130" t="str">
        <f t="shared" si="17"/>
        <v>0 to 10 years</v>
      </c>
    </row>
    <row r="1131" spans="1:3">
      <c r="A1131" s="3">
        <v>10</v>
      </c>
      <c r="C1131" t="str">
        <f t="shared" si="17"/>
        <v>0 to 10 years</v>
      </c>
    </row>
    <row r="1132" spans="1:3">
      <c r="A1132" s="3">
        <v>11</v>
      </c>
      <c r="C1132" t="str">
        <f t="shared" si="17"/>
        <v>11 to 20 years</v>
      </c>
    </row>
    <row r="1133" spans="1:3">
      <c r="A1133" s="3">
        <v>9</v>
      </c>
      <c r="C1133" t="str">
        <f t="shared" si="17"/>
        <v>0 to 10 years</v>
      </c>
    </row>
    <row r="1134" spans="1:3">
      <c r="A1134" s="3">
        <v>9</v>
      </c>
      <c r="C1134" t="str">
        <f t="shared" si="17"/>
        <v>0 to 10 years</v>
      </c>
    </row>
    <row r="1135" spans="1:3">
      <c r="A1135" s="3">
        <v>5</v>
      </c>
      <c r="C1135" t="str">
        <f t="shared" si="17"/>
        <v>0 to 10 years</v>
      </c>
    </row>
    <row r="1136" spans="1:3">
      <c r="A1136" s="3">
        <v>10</v>
      </c>
      <c r="C1136" t="str">
        <f t="shared" ref="C1136:C1199" si="18">_xlfn.IFS(A1136&gt; 30,"30+ years",A1136&gt;20,"21 to 30 years",A1136&gt;10,"11 to 20 years",A1136&gt;=0,"0 to 10 years")</f>
        <v>0 to 10 years</v>
      </c>
    </row>
    <row r="1137" spans="1:3">
      <c r="A1137" s="3">
        <v>9</v>
      </c>
      <c r="C1137" t="str">
        <f t="shared" si="18"/>
        <v>0 to 10 years</v>
      </c>
    </row>
    <row r="1138" spans="1:3">
      <c r="A1138" s="3">
        <v>8</v>
      </c>
      <c r="C1138" t="str">
        <f t="shared" si="18"/>
        <v>0 to 10 years</v>
      </c>
    </row>
    <row r="1139" spans="1:3">
      <c r="A1139" s="3">
        <v>10</v>
      </c>
      <c r="C1139" t="str">
        <f t="shared" si="18"/>
        <v>0 to 10 years</v>
      </c>
    </row>
    <row r="1140" spans="1:3">
      <c r="A1140" s="3">
        <v>10</v>
      </c>
      <c r="C1140" t="str">
        <f t="shared" si="18"/>
        <v>0 to 10 years</v>
      </c>
    </row>
    <row r="1141" spans="1:3">
      <c r="A1141" s="3">
        <v>9</v>
      </c>
      <c r="C1141" t="str">
        <f t="shared" si="18"/>
        <v>0 to 10 years</v>
      </c>
    </row>
    <row r="1142" spans="1:3">
      <c r="A1142" s="3">
        <v>10</v>
      </c>
      <c r="C1142" t="str">
        <f t="shared" si="18"/>
        <v>0 to 10 years</v>
      </c>
    </row>
    <row r="1143" spans="1:3">
      <c r="A1143" s="3">
        <v>9</v>
      </c>
      <c r="C1143" t="str">
        <f t="shared" si="18"/>
        <v>0 to 10 years</v>
      </c>
    </row>
    <row r="1144" spans="1:3">
      <c r="A1144" s="3">
        <v>8</v>
      </c>
      <c r="C1144" t="str">
        <f t="shared" si="18"/>
        <v>0 to 10 years</v>
      </c>
    </row>
    <row r="1145" spans="1:3">
      <c r="A1145" s="3">
        <v>9</v>
      </c>
      <c r="C1145" t="str">
        <f t="shared" si="18"/>
        <v>0 to 10 years</v>
      </c>
    </row>
    <row r="1146" spans="1:3">
      <c r="A1146" s="3">
        <v>10</v>
      </c>
      <c r="C1146" t="str">
        <f t="shared" si="18"/>
        <v>0 to 10 years</v>
      </c>
    </row>
    <row r="1147" spans="1:3">
      <c r="A1147" s="3">
        <v>9</v>
      </c>
      <c r="C1147" t="str">
        <f t="shared" si="18"/>
        <v>0 to 10 years</v>
      </c>
    </row>
    <row r="1148" spans="1:3">
      <c r="A1148" s="3">
        <v>9</v>
      </c>
      <c r="C1148" t="str">
        <f t="shared" si="18"/>
        <v>0 to 10 years</v>
      </c>
    </row>
    <row r="1149" spans="1:3">
      <c r="A1149" s="3">
        <v>11</v>
      </c>
      <c r="C1149" t="str">
        <f t="shared" si="18"/>
        <v>11 to 20 years</v>
      </c>
    </row>
    <row r="1150" spans="1:3">
      <c r="A1150" s="3">
        <v>10</v>
      </c>
      <c r="C1150" t="str">
        <f t="shared" si="18"/>
        <v>0 to 10 years</v>
      </c>
    </row>
    <row r="1151" spans="1:3">
      <c r="A1151" s="3">
        <v>10</v>
      </c>
      <c r="C1151" t="str">
        <f t="shared" si="18"/>
        <v>0 to 10 years</v>
      </c>
    </row>
    <row r="1152" spans="1:3">
      <c r="A1152" s="3">
        <v>9</v>
      </c>
      <c r="C1152" t="str">
        <f t="shared" si="18"/>
        <v>0 to 10 years</v>
      </c>
    </row>
    <row r="1153" spans="1:3">
      <c r="A1153" s="3">
        <v>8</v>
      </c>
      <c r="C1153" t="str">
        <f t="shared" si="18"/>
        <v>0 to 10 years</v>
      </c>
    </row>
    <row r="1154" spans="1:3">
      <c r="A1154" s="3">
        <v>11</v>
      </c>
      <c r="C1154" t="str">
        <f t="shared" si="18"/>
        <v>11 to 20 years</v>
      </c>
    </row>
    <row r="1155" spans="1:3">
      <c r="A1155" s="3">
        <v>10</v>
      </c>
      <c r="C1155" t="str">
        <f t="shared" si="18"/>
        <v>0 to 10 years</v>
      </c>
    </row>
    <row r="1156" spans="1:3">
      <c r="A1156" s="3">
        <v>10</v>
      </c>
      <c r="C1156" t="str">
        <f t="shared" si="18"/>
        <v>0 to 10 years</v>
      </c>
    </row>
    <row r="1157" spans="1:3">
      <c r="A1157" s="3">
        <v>9</v>
      </c>
      <c r="C1157" t="str">
        <f t="shared" si="18"/>
        <v>0 to 10 years</v>
      </c>
    </row>
    <row r="1158" spans="1:3">
      <c r="A1158" s="3">
        <v>10</v>
      </c>
      <c r="C1158" t="str">
        <f t="shared" si="18"/>
        <v>0 to 10 years</v>
      </c>
    </row>
    <row r="1159" spans="1:3">
      <c r="A1159" s="3">
        <v>8</v>
      </c>
      <c r="C1159" t="str">
        <f t="shared" si="18"/>
        <v>0 to 10 years</v>
      </c>
    </row>
    <row r="1160" spans="1:3">
      <c r="A1160" s="3">
        <v>11</v>
      </c>
      <c r="C1160" t="str">
        <f t="shared" si="18"/>
        <v>11 to 20 years</v>
      </c>
    </row>
    <row r="1161" spans="1:3">
      <c r="A1161" s="3">
        <v>5</v>
      </c>
      <c r="C1161" t="str">
        <f t="shared" si="18"/>
        <v>0 to 10 years</v>
      </c>
    </row>
    <row r="1162" spans="1:3">
      <c r="A1162" s="3">
        <v>11</v>
      </c>
      <c r="C1162" t="str">
        <f t="shared" si="18"/>
        <v>11 to 20 years</v>
      </c>
    </row>
    <row r="1163" spans="1:3">
      <c r="A1163" s="3">
        <v>10</v>
      </c>
      <c r="C1163" t="str">
        <f t="shared" si="18"/>
        <v>0 to 10 years</v>
      </c>
    </row>
    <row r="1164" spans="1:3">
      <c r="A1164" s="3">
        <v>10</v>
      </c>
      <c r="C1164" t="str">
        <f t="shared" si="18"/>
        <v>0 to 10 years</v>
      </c>
    </row>
    <row r="1165" spans="1:3">
      <c r="A1165" s="3">
        <v>10</v>
      </c>
      <c r="C1165" t="str">
        <f t="shared" si="18"/>
        <v>0 to 10 years</v>
      </c>
    </row>
    <row r="1166" spans="1:3">
      <c r="A1166" s="3">
        <v>9</v>
      </c>
      <c r="C1166" t="str">
        <f t="shared" si="18"/>
        <v>0 to 10 years</v>
      </c>
    </row>
    <row r="1167" spans="1:3">
      <c r="A1167" s="3">
        <v>9</v>
      </c>
      <c r="C1167" t="str">
        <f t="shared" si="18"/>
        <v>0 to 10 years</v>
      </c>
    </row>
    <row r="1168" spans="1:3">
      <c r="A1168" s="3">
        <v>10</v>
      </c>
      <c r="C1168" t="str">
        <f t="shared" si="18"/>
        <v>0 to 10 years</v>
      </c>
    </row>
    <row r="1169" spans="1:3">
      <c r="A1169" s="3">
        <v>10</v>
      </c>
      <c r="C1169" t="str">
        <f t="shared" si="18"/>
        <v>0 to 10 years</v>
      </c>
    </row>
    <row r="1170" spans="1:3">
      <c r="A1170" s="3">
        <v>10</v>
      </c>
      <c r="C1170" t="str">
        <f t="shared" si="18"/>
        <v>0 to 10 years</v>
      </c>
    </row>
    <row r="1171" spans="1:3">
      <c r="A1171" s="3">
        <v>10</v>
      </c>
      <c r="C1171" t="str">
        <f t="shared" si="18"/>
        <v>0 to 10 years</v>
      </c>
    </row>
    <row r="1172" spans="1:3">
      <c r="A1172" s="3">
        <v>5</v>
      </c>
      <c r="C1172" t="str">
        <f t="shared" si="18"/>
        <v>0 to 10 years</v>
      </c>
    </row>
    <row r="1173" spans="1:3">
      <c r="A1173" s="3">
        <v>11</v>
      </c>
      <c r="C1173" t="str">
        <f t="shared" si="18"/>
        <v>11 to 20 years</v>
      </c>
    </row>
    <row r="1174" spans="1:3">
      <c r="A1174" s="3">
        <v>10</v>
      </c>
      <c r="C1174" t="str">
        <f t="shared" si="18"/>
        <v>0 to 10 years</v>
      </c>
    </row>
    <row r="1175" spans="1:3">
      <c r="A1175" s="3">
        <v>11</v>
      </c>
      <c r="C1175" t="str">
        <f t="shared" si="18"/>
        <v>11 to 20 years</v>
      </c>
    </row>
    <row r="1176" spans="1:3">
      <c r="A1176" s="3">
        <v>9</v>
      </c>
      <c r="C1176" t="str">
        <f t="shared" si="18"/>
        <v>0 to 10 years</v>
      </c>
    </row>
    <row r="1177" spans="1:3">
      <c r="A1177" s="3">
        <v>10</v>
      </c>
      <c r="C1177" t="str">
        <f t="shared" si="18"/>
        <v>0 to 10 years</v>
      </c>
    </row>
    <row r="1178" spans="1:3">
      <c r="A1178" s="3">
        <v>10</v>
      </c>
      <c r="C1178" t="str">
        <f t="shared" si="18"/>
        <v>0 to 10 years</v>
      </c>
    </row>
    <row r="1179" spans="1:3">
      <c r="A1179" s="3">
        <v>10</v>
      </c>
      <c r="C1179" t="str">
        <f t="shared" si="18"/>
        <v>0 to 10 years</v>
      </c>
    </row>
    <row r="1180" spans="1:3">
      <c r="A1180" s="3">
        <v>10</v>
      </c>
      <c r="C1180" t="str">
        <f t="shared" si="18"/>
        <v>0 to 10 years</v>
      </c>
    </row>
    <row r="1181" spans="1:3">
      <c r="A1181" s="3">
        <v>11</v>
      </c>
      <c r="C1181" t="str">
        <f t="shared" si="18"/>
        <v>11 to 20 years</v>
      </c>
    </row>
    <row r="1182" spans="1:3">
      <c r="A1182" s="3">
        <v>10</v>
      </c>
      <c r="C1182" t="str">
        <f t="shared" si="18"/>
        <v>0 to 10 years</v>
      </c>
    </row>
    <row r="1183" spans="1:3">
      <c r="A1183" s="3">
        <v>11</v>
      </c>
      <c r="C1183" t="str">
        <f t="shared" si="18"/>
        <v>11 to 20 years</v>
      </c>
    </row>
    <row r="1184" spans="1:3">
      <c r="A1184" s="3">
        <v>8</v>
      </c>
      <c r="C1184" t="str">
        <f t="shared" si="18"/>
        <v>0 to 10 years</v>
      </c>
    </row>
    <row r="1185" spans="1:3">
      <c r="A1185" s="3">
        <v>11</v>
      </c>
      <c r="C1185" t="str">
        <f t="shared" si="18"/>
        <v>11 to 20 years</v>
      </c>
    </row>
    <row r="1186" spans="1:3">
      <c r="A1186" s="3">
        <v>5</v>
      </c>
      <c r="C1186" t="str">
        <f t="shared" si="18"/>
        <v>0 to 10 years</v>
      </c>
    </row>
    <row r="1187" spans="1:3">
      <c r="A1187" s="3">
        <v>9</v>
      </c>
      <c r="C1187" t="str">
        <f t="shared" si="18"/>
        <v>0 to 10 years</v>
      </c>
    </row>
    <row r="1188" spans="1:3">
      <c r="A1188" s="3">
        <v>10</v>
      </c>
      <c r="C1188" t="str">
        <f t="shared" si="18"/>
        <v>0 to 10 years</v>
      </c>
    </row>
    <row r="1189" spans="1:3">
      <c r="A1189" s="3">
        <v>11</v>
      </c>
      <c r="C1189" t="str">
        <f t="shared" si="18"/>
        <v>11 to 20 years</v>
      </c>
    </row>
    <row r="1190" spans="1:3">
      <c r="A1190" s="3">
        <v>11</v>
      </c>
      <c r="C1190" t="str">
        <f t="shared" si="18"/>
        <v>11 to 20 years</v>
      </c>
    </row>
    <row r="1191" spans="1:3">
      <c r="A1191" s="3">
        <v>11</v>
      </c>
      <c r="C1191" t="str">
        <f t="shared" si="18"/>
        <v>11 to 20 years</v>
      </c>
    </row>
    <row r="1192" spans="1:3">
      <c r="A1192" s="3">
        <v>11</v>
      </c>
      <c r="C1192" t="str">
        <f t="shared" si="18"/>
        <v>11 to 20 years</v>
      </c>
    </row>
    <row r="1193" spans="1:3">
      <c r="A1193" s="3">
        <v>11</v>
      </c>
      <c r="C1193" t="str">
        <f t="shared" si="18"/>
        <v>11 to 20 years</v>
      </c>
    </row>
    <row r="1194" spans="1:3">
      <c r="A1194" s="3">
        <v>9</v>
      </c>
      <c r="C1194" t="str">
        <f t="shared" si="18"/>
        <v>0 to 10 years</v>
      </c>
    </row>
    <row r="1195" spans="1:3">
      <c r="A1195" s="3">
        <v>9</v>
      </c>
      <c r="C1195" t="str">
        <f t="shared" si="18"/>
        <v>0 to 10 years</v>
      </c>
    </row>
    <row r="1196" spans="1:3">
      <c r="A1196" s="3">
        <v>9</v>
      </c>
      <c r="C1196" t="str">
        <f t="shared" si="18"/>
        <v>0 to 10 years</v>
      </c>
    </row>
    <row r="1197" spans="1:3">
      <c r="A1197" s="3">
        <v>10</v>
      </c>
      <c r="C1197" t="str">
        <f t="shared" si="18"/>
        <v>0 to 10 years</v>
      </c>
    </row>
    <row r="1198" spans="1:3">
      <c r="A1198" s="3">
        <v>10</v>
      </c>
      <c r="C1198" t="str">
        <f t="shared" si="18"/>
        <v>0 to 10 years</v>
      </c>
    </row>
    <row r="1199" spans="1:3">
      <c r="A1199" s="3">
        <v>11</v>
      </c>
      <c r="C1199" t="str">
        <f t="shared" si="18"/>
        <v>11 to 20 years</v>
      </c>
    </row>
    <row r="1200" spans="1:3">
      <c r="A1200" s="3">
        <v>9</v>
      </c>
      <c r="C1200" t="str">
        <f t="shared" ref="C1200:C1263" si="19">_xlfn.IFS(A1200&gt; 30,"30+ years",A1200&gt;20,"21 to 30 years",A1200&gt;10,"11 to 20 years",A1200&gt;=0,"0 to 10 years")</f>
        <v>0 to 10 years</v>
      </c>
    </row>
    <row r="1201" spans="1:3">
      <c r="A1201" s="3">
        <v>9</v>
      </c>
      <c r="C1201" t="str">
        <f t="shared" si="19"/>
        <v>0 to 10 years</v>
      </c>
    </row>
    <row r="1202" spans="1:3">
      <c r="A1202" s="3">
        <v>9</v>
      </c>
      <c r="C1202" t="str">
        <f t="shared" si="19"/>
        <v>0 to 10 years</v>
      </c>
    </row>
    <row r="1203" spans="1:3">
      <c r="A1203" s="3">
        <v>8</v>
      </c>
      <c r="C1203" t="str">
        <f t="shared" si="19"/>
        <v>0 to 10 years</v>
      </c>
    </row>
    <row r="1204" spans="1:3">
      <c r="A1204" s="3">
        <v>9</v>
      </c>
      <c r="C1204" t="str">
        <f t="shared" si="19"/>
        <v>0 to 10 years</v>
      </c>
    </row>
    <row r="1205" spans="1:3">
      <c r="A1205" s="3">
        <v>10</v>
      </c>
      <c r="C1205" t="str">
        <f t="shared" si="19"/>
        <v>0 to 10 years</v>
      </c>
    </row>
    <row r="1206" spans="1:3">
      <c r="A1206" s="3">
        <v>10</v>
      </c>
      <c r="C1206" t="str">
        <f t="shared" si="19"/>
        <v>0 to 10 years</v>
      </c>
    </row>
    <row r="1207" spans="1:3">
      <c r="A1207" s="3">
        <v>9</v>
      </c>
      <c r="C1207" t="str">
        <f t="shared" si="19"/>
        <v>0 to 10 years</v>
      </c>
    </row>
    <row r="1208" spans="1:3">
      <c r="A1208" s="3">
        <v>11</v>
      </c>
      <c r="C1208" t="str">
        <f t="shared" si="19"/>
        <v>11 to 20 years</v>
      </c>
    </row>
    <row r="1209" spans="1:3">
      <c r="A1209" s="3">
        <v>11</v>
      </c>
      <c r="C1209" t="str">
        <f t="shared" si="19"/>
        <v>11 to 20 years</v>
      </c>
    </row>
    <row r="1210" spans="1:3">
      <c r="A1210" s="3">
        <v>8</v>
      </c>
      <c r="C1210" t="str">
        <f t="shared" si="19"/>
        <v>0 to 10 years</v>
      </c>
    </row>
    <row r="1211" spans="1:3">
      <c r="A1211" s="3">
        <v>8</v>
      </c>
      <c r="C1211" t="str">
        <f t="shared" si="19"/>
        <v>0 to 10 years</v>
      </c>
    </row>
    <row r="1212" spans="1:3">
      <c r="A1212" s="3">
        <v>10</v>
      </c>
      <c r="C1212" t="str">
        <f t="shared" si="19"/>
        <v>0 to 10 years</v>
      </c>
    </row>
    <row r="1213" spans="1:3">
      <c r="A1213" s="3">
        <v>10</v>
      </c>
      <c r="C1213" t="str">
        <f t="shared" si="19"/>
        <v>0 to 10 years</v>
      </c>
    </row>
    <row r="1214" spans="1:3">
      <c r="A1214" s="3">
        <v>10</v>
      </c>
      <c r="C1214" t="str">
        <f t="shared" si="19"/>
        <v>0 to 10 years</v>
      </c>
    </row>
    <row r="1215" spans="1:3">
      <c r="A1215" s="3">
        <v>11</v>
      </c>
      <c r="C1215" t="str">
        <f t="shared" si="19"/>
        <v>11 to 20 years</v>
      </c>
    </row>
    <row r="1216" spans="1:3">
      <c r="A1216" s="3">
        <v>9</v>
      </c>
      <c r="C1216" t="str">
        <f t="shared" si="19"/>
        <v>0 to 10 years</v>
      </c>
    </row>
    <row r="1217" spans="1:3">
      <c r="A1217" s="3">
        <v>10</v>
      </c>
      <c r="C1217" t="str">
        <f t="shared" si="19"/>
        <v>0 to 10 years</v>
      </c>
    </row>
    <row r="1218" spans="1:3">
      <c r="A1218" s="3">
        <v>9</v>
      </c>
      <c r="C1218" t="str">
        <f t="shared" si="19"/>
        <v>0 to 10 years</v>
      </c>
    </row>
    <row r="1219" spans="1:3">
      <c r="A1219" s="3">
        <v>9</v>
      </c>
      <c r="C1219" t="str">
        <f t="shared" si="19"/>
        <v>0 to 10 years</v>
      </c>
    </row>
    <row r="1220" spans="1:3">
      <c r="A1220" s="3">
        <v>9</v>
      </c>
      <c r="C1220" t="str">
        <f t="shared" si="19"/>
        <v>0 to 10 years</v>
      </c>
    </row>
    <row r="1221" spans="1:3">
      <c r="A1221" s="3">
        <v>10</v>
      </c>
      <c r="C1221" t="str">
        <f t="shared" si="19"/>
        <v>0 to 10 years</v>
      </c>
    </row>
    <row r="1222" spans="1:3">
      <c r="A1222" s="3">
        <v>10</v>
      </c>
      <c r="C1222" t="str">
        <f t="shared" si="19"/>
        <v>0 to 10 years</v>
      </c>
    </row>
    <row r="1223" spans="1:3">
      <c r="A1223" s="3">
        <v>9</v>
      </c>
      <c r="C1223" t="str">
        <f t="shared" si="19"/>
        <v>0 to 10 years</v>
      </c>
    </row>
    <row r="1224" spans="1:3">
      <c r="A1224" s="3">
        <v>9</v>
      </c>
      <c r="C1224" t="str">
        <f t="shared" si="19"/>
        <v>0 to 10 years</v>
      </c>
    </row>
    <row r="1225" spans="1:3">
      <c r="A1225" s="3">
        <v>11</v>
      </c>
      <c r="C1225" t="str">
        <f t="shared" si="19"/>
        <v>11 to 20 years</v>
      </c>
    </row>
    <row r="1226" spans="1:3">
      <c r="A1226" s="3">
        <v>10</v>
      </c>
      <c r="C1226" t="str">
        <f t="shared" si="19"/>
        <v>0 to 10 years</v>
      </c>
    </row>
    <row r="1227" spans="1:3">
      <c r="A1227" s="3">
        <v>10</v>
      </c>
      <c r="C1227" t="str">
        <f t="shared" si="19"/>
        <v>0 to 10 years</v>
      </c>
    </row>
    <row r="1228" spans="1:3">
      <c r="A1228" s="3">
        <v>10</v>
      </c>
      <c r="C1228" t="str">
        <f t="shared" si="19"/>
        <v>0 to 10 years</v>
      </c>
    </row>
    <row r="1229" spans="1:3">
      <c r="A1229" s="3">
        <v>9</v>
      </c>
      <c r="C1229" t="str">
        <f t="shared" si="19"/>
        <v>0 to 10 years</v>
      </c>
    </row>
    <row r="1230" spans="1:3">
      <c r="A1230" s="3">
        <v>9</v>
      </c>
      <c r="C1230" t="str">
        <f t="shared" si="19"/>
        <v>0 to 10 years</v>
      </c>
    </row>
    <row r="1231" spans="1:3">
      <c r="A1231" s="3">
        <v>10</v>
      </c>
      <c r="C1231" t="str">
        <f t="shared" si="19"/>
        <v>0 to 10 years</v>
      </c>
    </row>
    <row r="1232" spans="1:3">
      <c r="A1232" s="3">
        <v>9</v>
      </c>
      <c r="C1232" t="str">
        <f t="shared" si="19"/>
        <v>0 to 10 years</v>
      </c>
    </row>
    <row r="1233" spans="1:3">
      <c r="A1233" s="3">
        <v>11</v>
      </c>
      <c r="C1233" t="str">
        <f t="shared" si="19"/>
        <v>11 to 20 years</v>
      </c>
    </row>
    <row r="1234" spans="1:3">
      <c r="A1234" s="3">
        <v>11</v>
      </c>
      <c r="C1234" t="str">
        <f t="shared" si="19"/>
        <v>11 to 20 years</v>
      </c>
    </row>
    <row r="1235" spans="1:3">
      <c r="A1235" s="3">
        <v>8</v>
      </c>
      <c r="C1235" t="str">
        <f t="shared" si="19"/>
        <v>0 to 10 years</v>
      </c>
    </row>
    <row r="1236" spans="1:3">
      <c r="A1236" s="3">
        <v>9</v>
      </c>
      <c r="C1236" t="str">
        <f t="shared" si="19"/>
        <v>0 to 10 years</v>
      </c>
    </row>
    <row r="1237" spans="1:3">
      <c r="A1237" s="3">
        <v>8</v>
      </c>
      <c r="C1237" t="str">
        <f t="shared" si="19"/>
        <v>0 to 10 years</v>
      </c>
    </row>
    <row r="1238" spans="1:3">
      <c r="A1238" s="3">
        <v>9</v>
      </c>
      <c r="C1238" t="str">
        <f t="shared" si="19"/>
        <v>0 to 10 years</v>
      </c>
    </row>
    <row r="1239" spans="1:3">
      <c r="A1239" s="3">
        <v>11</v>
      </c>
      <c r="C1239" t="str">
        <f t="shared" si="19"/>
        <v>11 to 20 years</v>
      </c>
    </row>
    <row r="1240" spans="1:3">
      <c r="A1240" s="3">
        <v>10</v>
      </c>
      <c r="C1240" t="str">
        <f t="shared" si="19"/>
        <v>0 to 10 years</v>
      </c>
    </row>
    <row r="1241" spans="1:3">
      <c r="A1241" s="3">
        <v>9</v>
      </c>
      <c r="C1241" t="str">
        <f t="shared" si="19"/>
        <v>0 to 10 years</v>
      </c>
    </row>
    <row r="1242" spans="1:3">
      <c r="A1242" s="3">
        <v>11</v>
      </c>
      <c r="C1242" t="str">
        <f t="shared" si="19"/>
        <v>11 to 20 years</v>
      </c>
    </row>
    <row r="1243" spans="1:3">
      <c r="A1243" s="3">
        <v>11</v>
      </c>
      <c r="C1243" t="str">
        <f t="shared" si="19"/>
        <v>11 to 20 years</v>
      </c>
    </row>
    <row r="1244" spans="1:3">
      <c r="A1244" s="3">
        <v>11</v>
      </c>
      <c r="C1244" t="str">
        <f t="shared" si="19"/>
        <v>11 to 20 years</v>
      </c>
    </row>
    <row r="1245" spans="1:3">
      <c r="A1245" s="3">
        <v>11</v>
      </c>
      <c r="C1245" t="str">
        <f t="shared" si="19"/>
        <v>11 to 20 years</v>
      </c>
    </row>
    <row r="1246" spans="1:3">
      <c r="A1246" s="3">
        <v>5</v>
      </c>
      <c r="C1246" t="str">
        <f t="shared" si="19"/>
        <v>0 to 10 years</v>
      </c>
    </row>
    <row r="1247" spans="1:3">
      <c r="A1247" s="3">
        <v>11</v>
      </c>
      <c r="C1247" t="str">
        <f t="shared" si="19"/>
        <v>11 to 20 years</v>
      </c>
    </row>
    <row r="1248" spans="1:3">
      <c r="A1248" s="3">
        <v>11</v>
      </c>
      <c r="C1248" t="str">
        <f t="shared" si="19"/>
        <v>11 to 20 years</v>
      </c>
    </row>
    <row r="1249" spans="1:3">
      <c r="A1249" s="3">
        <v>11</v>
      </c>
      <c r="C1249" t="str">
        <f t="shared" si="19"/>
        <v>11 to 20 years</v>
      </c>
    </row>
    <row r="1250" spans="1:3">
      <c r="A1250" s="3">
        <v>10</v>
      </c>
      <c r="C1250" t="str">
        <f t="shared" si="19"/>
        <v>0 to 10 years</v>
      </c>
    </row>
    <row r="1251" spans="1:3">
      <c r="A1251" s="3">
        <v>9</v>
      </c>
      <c r="C1251" t="str">
        <f t="shared" si="19"/>
        <v>0 to 10 years</v>
      </c>
    </row>
    <row r="1252" spans="1:3">
      <c r="A1252" s="3">
        <v>9</v>
      </c>
      <c r="C1252" t="str">
        <f t="shared" si="19"/>
        <v>0 to 10 years</v>
      </c>
    </row>
    <row r="1253" spans="1:3">
      <c r="A1253" s="3">
        <v>9</v>
      </c>
      <c r="C1253" t="str">
        <f t="shared" si="19"/>
        <v>0 to 10 years</v>
      </c>
    </row>
    <row r="1254" spans="1:3">
      <c r="A1254" s="3">
        <v>8</v>
      </c>
      <c r="C1254" t="str">
        <f t="shared" si="19"/>
        <v>0 to 10 years</v>
      </c>
    </row>
    <row r="1255" spans="1:3">
      <c r="A1255" s="3">
        <v>9</v>
      </c>
      <c r="C1255" t="str">
        <f t="shared" si="19"/>
        <v>0 to 10 years</v>
      </c>
    </row>
    <row r="1256" spans="1:3">
      <c r="A1256" s="3">
        <v>11</v>
      </c>
      <c r="C1256" t="str">
        <f t="shared" si="19"/>
        <v>11 to 20 years</v>
      </c>
    </row>
    <row r="1257" spans="1:3">
      <c r="A1257" s="3">
        <v>9</v>
      </c>
      <c r="C1257" t="str">
        <f t="shared" si="19"/>
        <v>0 to 10 years</v>
      </c>
    </row>
    <row r="1258" spans="1:3">
      <c r="A1258" s="3">
        <v>11</v>
      </c>
      <c r="C1258" t="str">
        <f t="shared" si="19"/>
        <v>11 to 20 years</v>
      </c>
    </row>
    <row r="1259" spans="1:3">
      <c r="A1259" s="3">
        <v>11</v>
      </c>
      <c r="C1259" t="str">
        <f t="shared" si="19"/>
        <v>11 to 20 years</v>
      </c>
    </row>
    <row r="1260" spans="1:3">
      <c r="A1260" s="3">
        <v>10</v>
      </c>
      <c r="C1260" t="str">
        <f t="shared" si="19"/>
        <v>0 to 10 years</v>
      </c>
    </row>
    <row r="1261" spans="1:3">
      <c r="A1261" s="3">
        <v>9</v>
      </c>
      <c r="C1261" t="str">
        <f t="shared" si="19"/>
        <v>0 to 10 years</v>
      </c>
    </row>
    <row r="1262" spans="1:3">
      <c r="A1262" s="3">
        <v>9</v>
      </c>
      <c r="C1262" t="str">
        <f t="shared" si="19"/>
        <v>0 to 10 years</v>
      </c>
    </row>
    <row r="1263" spans="1:3">
      <c r="A1263" s="3">
        <v>9</v>
      </c>
      <c r="C1263" t="str">
        <f t="shared" si="19"/>
        <v>0 to 10 years</v>
      </c>
    </row>
    <row r="1264" spans="1:3">
      <c r="A1264" s="3">
        <v>11</v>
      </c>
      <c r="C1264" t="str">
        <f t="shared" ref="C1264:C1327" si="20">_xlfn.IFS(A1264&gt; 30,"30+ years",A1264&gt;20,"21 to 30 years",A1264&gt;10,"11 to 20 years",A1264&gt;=0,"0 to 10 years")</f>
        <v>11 to 20 years</v>
      </c>
    </row>
    <row r="1265" spans="1:3">
      <c r="A1265" s="3">
        <v>11</v>
      </c>
      <c r="C1265" t="str">
        <f t="shared" si="20"/>
        <v>11 to 20 years</v>
      </c>
    </row>
    <row r="1266" spans="1:3">
      <c r="A1266" s="3">
        <v>10</v>
      </c>
      <c r="C1266" t="str">
        <f t="shared" si="20"/>
        <v>0 to 10 years</v>
      </c>
    </row>
    <row r="1267" spans="1:3">
      <c r="A1267" s="3">
        <v>9</v>
      </c>
      <c r="C1267" t="str">
        <f t="shared" si="20"/>
        <v>0 to 10 years</v>
      </c>
    </row>
    <row r="1268" spans="1:3">
      <c r="A1268" s="3">
        <v>11</v>
      </c>
      <c r="C1268" t="str">
        <f t="shared" si="20"/>
        <v>11 to 20 years</v>
      </c>
    </row>
    <row r="1269" spans="1:3">
      <c r="A1269" s="3">
        <v>5</v>
      </c>
      <c r="C1269" t="str">
        <f t="shared" si="20"/>
        <v>0 to 10 years</v>
      </c>
    </row>
    <row r="1270" spans="1:3">
      <c r="A1270" s="3">
        <v>9</v>
      </c>
      <c r="C1270" t="str">
        <f t="shared" si="20"/>
        <v>0 to 10 years</v>
      </c>
    </row>
    <row r="1271" spans="1:3">
      <c r="A1271" s="3">
        <v>5</v>
      </c>
      <c r="C1271" t="str">
        <f t="shared" si="20"/>
        <v>0 to 10 years</v>
      </c>
    </row>
    <row r="1272" spans="1:3">
      <c r="A1272" s="3">
        <v>9</v>
      </c>
      <c r="C1272" t="str">
        <f t="shared" si="20"/>
        <v>0 to 10 years</v>
      </c>
    </row>
    <row r="1273" spans="1:3">
      <c r="A1273" s="3">
        <v>11</v>
      </c>
      <c r="C1273" t="str">
        <f t="shared" si="20"/>
        <v>11 to 20 years</v>
      </c>
    </row>
    <row r="1274" spans="1:3">
      <c r="A1274" s="3">
        <v>11</v>
      </c>
      <c r="C1274" t="str">
        <f t="shared" si="20"/>
        <v>11 to 20 years</v>
      </c>
    </row>
    <row r="1275" spans="1:3">
      <c r="A1275" s="3">
        <v>10</v>
      </c>
      <c r="C1275" t="str">
        <f t="shared" si="20"/>
        <v>0 to 10 years</v>
      </c>
    </row>
    <row r="1276" spans="1:3">
      <c r="A1276" s="3">
        <v>11</v>
      </c>
      <c r="C1276" t="str">
        <f t="shared" si="20"/>
        <v>11 to 20 years</v>
      </c>
    </row>
    <row r="1277" spans="1:3">
      <c r="A1277" s="3">
        <v>12</v>
      </c>
      <c r="C1277" t="str">
        <f t="shared" si="20"/>
        <v>11 to 20 years</v>
      </c>
    </row>
    <row r="1278" spans="1:3">
      <c r="A1278" s="3">
        <v>11</v>
      </c>
      <c r="C1278" t="str">
        <f t="shared" si="20"/>
        <v>11 to 20 years</v>
      </c>
    </row>
    <row r="1279" spans="1:3">
      <c r="A1279" s="3">
        <v>6</v>
      </c>
      <c r="C1279" t="str">
        <f t="shared" si="20"/>
        <v>0 to 10 years</v>
      </c>
    </row>
    <row r="1280" spans="1:3">
      <c r="A1280" s="3">
        <v>12</v>
      </c>
      <c r="C1280" t="str">
        <f t="shared" si="20"/>
        <v>11 to 20 years</v>
      </c>
    </row>
    <row r="1281" spans="1:3">
      <c r="A1281" s="3">
        <v>12</v>
      </c>
      <c r="C1281" t="str">
        <f t="shared" si="20"/>
        <v>11 to 20 years</v>
      </c>
    </row>
    <row r="1282" spans="1:3">
      <c r="A1282" s="3">
        <v>10</v>
      </c>
      <c r="C1282" t="str">
        <f t="shared" si="20"/>
        <v>0 to 10 years</v>
      </c>
    </row>
    <row r="1283" spans="1:3">
      <c r="A1283" s="3">
        <v>11</v>
      </c>
      <c r="C1283" t="str">
        <f t="shared" si="20"/>
        <v>11 to 20 years</v>
      </c>
    </row>
    <row r="1284" spans="1:3">
      <c r="A1284" s="3">
        <v>9</v>
      </c>
      <c r="C1284" t="str">
        <f t="shared" si="20"/>
        <v>0 to 10 years</v>
      </c>
    </row>
    <row r="1285" spans="1:3">
      <c r="A1285" s="3">
        <v>12</v>
      </c>
      <c r="C1285" t="str">
        <f t="shared" si="20"/>
        <v>11 to 20 years</v>
      </c>
    </row>
    <row r="1286" spans="1:3">
      <c r="A1286" s="3">
        <v>11</v>
      </c>
      <c r="C1286" t="str">
        <f t="shared" si="20"/>
        <v>11 to 20 years</v>
      </c>
    </row>
    <row r="1287" spans="1:3">
      <c r="A1287" s="3">
        <v>10</v>
      </c>
      <c r="C1287" t="str">
        <f t="shared" si="20"/>
        <v>0 to 10 years</v>
      </c>
    </row>
    <row r="1288" spans="1:3">
      <c r="A1288" s="3">
        <v>12</v>
      </c>
      <c r="C1288" t="str">
        <f t="shared" si="20"/>
        <v>11 to 20 years</v>
      </c>
    </row>
    <row r="1289" spans="1:3">
      <c r="A1289" s="3">
        <v>10</v>
      </c>
      <c r="C1289" t="str">
        <f t="shared" si="20"/>
        <v>0 to 10 years</v>
      </c>
    </row>
    <row r="1290" spans="1:3">
      <c r="A1290" s="3">
        <v>10</v>
      </c>
      <c r="C1290" t="str">
        <f t="shared" si="20"/>
        <v>0 to 10 years</v>
      </c>
    </row>
    <row r="1291" spans="1:3">
      <c r="A1291" s="3">
        <v>12</v>
      </c>
      <c r="C1291" t="str">
        <f t="shared" si="20"/>
        <v>11 to 20 years</v>
      </c>
    </row>
    <row r="1292" spans="1:3">
      <c r="A1292" s="3">
        <v>11</v>
      </c>
      <c r="C1292" t="str">
        <f t="shared" si="20"/>
        <v>11 to 20 years</v>
      </c>
    </row>
    <row r="1293" spans="1:3">
      <c r="A1293" s="3">
        <v>12</v>
      </c>
      <c r="C1293" t="str">
        <f t="shared" si="20"/>
        <v>11 to 20 years</v>
      </c>
    </row>
    <row r="1294" spans="1:3">
      <c r="A1294" s="3">
        <v>6</v>
      </c>
      <c r="C1294" t="str">
        <f t="shared" si="20"/>
        <v>0 to 10 years</v>
      </c>
    </row>
    <row r="1295" spans="1:3">
      <c r="A1295" s="3">
        <v>6</v>
      </c>
      <c r="C1295" t="str">
        <f t="shared" si="20"/>
        <v>0 to 10 years</v>
      </c>
    </row>
    <row r="1296" spans="1:3">
      <c r="A1296" s="3">
        <v>9</v>
      </c>
      <c r="C1296" t="str">
        <f t="shared" si="20"/>
        <v>0 to 10 years</v>
      </c>
    </row>
    <row r="1297" spans="1:3">
      <c r="A1297" s="3">
        <v>11</v>
      </c>
      <c r="C1297" t="str">
        <f t="shared" si="20"/>
        <v>11 to 20 years</v>
      </c>
    </row>
    <row r="1298" spans="1:3">
      <c r="A1298" s="3">
        <v>10</v>
      </c>
      <c r="C1298" t="str">
        <f t="shared" si="20"/>
        <v>0 to 10 years</v>
      </c>
    </row>
    <row r="1299" spans="1:3">
      <c r="A1299" s="3">
        <v>11</v>
      </c>
      <c r="C1299" t="str">
        <f t="shared" si="20"/>
        <v>11 to 20 years</v>
      </c>
    </row>
    <row r="1300" spans="1:3">
      <c r="A1300" s="3">
        <v>12</v>
      </c>
      <c r="C1300" t="str">
        <f t="shared" si="20"/>
        <v>11 to 20 years</v>
      </c>
    </row>
    <row r="1301" spans="1:3">
      <c r="A1301" s="3">
        <v>12</v>
      </c>
      <c r="C1301" t="str">
        <f t="shared" si="20"/>
        <v>11 to 20 years</v>
      </c>
    </row>
    <row r="1302" spans="1:3">
      <c r="A1302" s="3">
        <v>11</v>
      </c>
      <c r="C1302" t="str">
        <f t="shared" si="20"/>
        <v>11 to 20 years</v>
      </c>
    </row>
    <row r="1303" spans="1:3">
      <c r="A1303" s="3">
        <v>10</v>
      </c>
      <c r="C1303" t="str">
        <f t="shared" si="20"/>
        <v>0 to 10 years</v>
      </c>
    </row>
    <row r="1304" spans="1:3">
      <c r="A1304" s="3">
        <v>12</v>
      </c>
      <c r="C1304" t="str">
        <f t="shared" si="20"/>
        <v>11 to 20 years</v>
      </c>
    </row>
    <row r="1305" spans="1:3">
      <c r="A1305" s="3">
        <v>12</v>
      </c>
      <c r="C1305" t="str">
        <f t="shared" si="20"/>
        <v>11 to 20 years</v>
      </c>
    </row>
    <row r="1306" spans="1:3">
      <c r="A1306" s="3">
        <v>12</v>
      </c>
      <c r="C1306" t="str">
        <f t="shared" si="20"/>
        <v>11 to 20 years</v>
      </c>
    </row>
    <row r="1307" spans="1:3">
      <c r="A1307" s="3">
        <v>11</v>
      </c>
      <c r="C1307" t="str">
        <f t="shared" si="20"/>
        <v>11 to 20 years</v>
      </c>
    </row>
    <row r="1308" spans="1:3">
      <c r="A1308" s="3">
        <v>12</v>
      </c>
      <c r="C1308" t="str">
        <f t="shared" si="20"/>
        <v>11 to 20 years</v>
      </c>
    </row>
    <row r="1309" spans="1:3">
      <c r="A1309" s="3">
        <v>10</v>
      </c>
      <c r="C1309" t="str">
        <f t="shared" si="20"/>
        <v>0 to 10 years</v>
      </c>
    </row>
    <row r="1310" spans="1:3">
      <c r="A1310" s="3">
        <v>12</v>
      </c>
      <c r="C1310" t="str">
        <f t="shared" si="20"/>
        <v>11 to 20 years</v>
      </c>
    </row>
    <row r="1311" spans="1:3">
      <c r="A1311" s="3">
        <v>6</v>
      </c>
      <c r="C1311" t="str">
        <f t="shared" si="20"/>
        <v>0 to 10 years</v>
      </c>
    </row>
    <row r="1312" spans="1:3">
      <c r="A1312" s="3">
        <v>10</v>
      </c>
      <c r="C1312" t="str">
        <f t="shared" si="20"/>
        <v>0 to 10 years</v>
      </c>
    </row>
    <row r="1313" spans="1:3">
      <c r="A1313" s="3">
        <v>10</v>
      </c>
      <c r="C1313" t="str">
        <f t="shared" si="20"/>
        <v>0 to 10 years</v>
      </c>
    </row>
    <row r="1314" spans="1:3">
      <c r="A1314" s="3">
        <v>12</v>
      </c>
      <c r="C1314" t="str">
        <f t="shared" si="20"/>
        <v>11 to 20 years</v>
      </c>
    </row>
    <row r="1315" spans="1:3">
      <c r="A1315" s="3">
        <v>11</v>
      </c>
      <c r="C1315" t="str">
        <f t="shared" si="20"/>
        <v>11 to 20 years</v>
      </c>
    </row>
    <row r="1316" spans="1:3">
      <c r="A1316" s="3">
        <v>11</v>
      </c>
      <c r="C1316" t="str">
        <f t="shared" si="20"/>
        <v>11 to 20 years</v>
      </c>
    </row>
    <row r="1317" spans="1:3">
      <c r="A1317" s="3">
        <v>10</v>
      </c>
      <c r="C1317" t="str">
        <f t="shared" si="20"/>
        <v>0 to 10 years</v>
      </c>
    </row>
    <row r="1318" spans="1:3">
      <c r="A1318" s="3">
        <v>6</v>
      </c>
      <c r="C1318" t="str">
        <f t="shared" si="20"/>
        <v>0 to 10 years</v>
      </c>
    </row>
    <row r="1319" spans="1:3">
      <c r="A1319" s="3">
        <v>10</v>
      </c>
      <c r="C1319" t="str">
        <f t="shared" si="20"/>
        <v>0 to 10 years</v>
      </c>
    </row>
    <row r="1320" spans="1:3">
      <c r="A1320" s="3">
        <v>12</v>
      </c>
      <c r="C1320" t="str">
        <f t="shared" si="20"/>
        <v>11 to 20 years</v>
      </c>
    </row>
    <row r="1321" spans="1:3">
      <c r="A1321" s="3">
        <v>12</v>
      </c>
      <c r="C1321" t="str">
        <f t="shared" si="20"/>
        <v>11 to 20 years</v>
      </c>
    </row>
    <row r="1322" spans="1:3">
      <c r="A1322" s="3">
        <v>10</v>
      </c>
      <c r="C1322" t="str">
        <f t="shared" si="20"/>
        <v>0 to 10 years</v>
      </c>
    </row>
    <row r="1323" spans="1:3">
      <c r="A1323" s="3">
        <v>9</v>
      </c>
      <c r="C1323" t="str">
        <f t="shared" si="20"/>
        <v>0 to 10 years</v>
      </c>
    </row>
    <row r="1324" spans="1:3">
      <c r="A1324" s="3">
        <v>12</v>
      </c>
      <c r="C1324" t="str">
        <f t="shared" si="20"/>
        <v>11 to 20 years</v>
      </c>
    </row>
    <row r="1325" spans="1:3">
      <c r="A1325" s="3">
        <v>11</v>
      </c>
      <c r="C1325" t="str">
        <f t="shared" si="20"/>
        <v>11 to 20 years</v>
      </c>
    </row>
    <row r="1326" spans="1:3">
      <c r="A1326" s="3">
        <v>10</v>
      </c>
      <c r="C1326" t="str">
        <f t="shared" si="20"/>
        <v>0 to 10 years</v>
      </c>
    </row>
    <row r="1327" spans="1:3">
      <c r="A1327" s="3">
        <v>11</v>
      </c>
      <c r="C1327" t="str">
        <f t="shared" si="20"/>
        <v>11 to 20 years</v>
      </c>
    </row>
    <row r="1328" spans="1:3">
      <c r="A1328" s="3">
        <v>12</v>
      </c>
      <c r="C1328" t="str">
        <f t="shared" ref="C1328:C1391" si="21">_xlfn.IFS(A1328&gt; 30,"30+ years",A1328&gt;20,"21 to 30 years",A1328&gt;10,"11 to 20 years",A1328&gt;=0,"0 to 10 years")</f>
        <v>11 to 20 years</v>
      </c>
    </row>
    <row r="1329" spans="1:3">
      <c r="A1329" s="3">
        <v>12</v>
      </c>
      <c r="C1329" t="str">
        <f t="shared" si="21"/>
        <v>11 to 20 years</v>
      </c>
    </row>
    <row r="1330" spans="1:3">
      <c r="A1330" s="3">
        <v>10</v>
      </c>
      <c r="C1330" t="str">
        <f t="shared" si="21"/>
        <v>0 to 10 years</v>
      </c>
    </row>
    <row r="1331" spans="1:3">
      <c r="A1331" s="3">
        <v>12</v>
      </c>
      <c r="C1331" t="str">
        <f t="shared" si="21"/>
        <v>11 to 20 years</v>
      </c>
    </row>
    <row r="1332" spans="1:3">
      <c r="A1332" s="3">
        <v>12</v>
      </c>
      <c r="C1332" t="str">
        <f t="shared" si="21"/>
        <v>11 to 20 years</v>
      </c>
    </row>
    <row r="1333" spans="1:3">
      <c r="A1333" s="3">
        <v>11</v>
      </c>
      <c r="C1333" t="str">
        <f t="shared" si="21"/>
        <v>11 to 20 years</v>
      </c>
    </row>
    <row r="1334" spans="1:3">
      <c r="A1334" s="3">
        <v>11</v>
      </c>
      <c r="C1334" t="str">
        <f t="shared" si="21"/>
        <v>11 to 20 years</v>
      </c>
    </row>
    <row r="1335" spans="1:3">
      <c r="A1335" s="3">
        <v>11</v>
      </c>
      <c r="C1335" t="str">
        <f t="shared" si="21"/>
        <v>11 to 20 years</v>
      </c>
    </row>
    <row r="1336" spans="1:3">
      <c r="A1336" s="3">
        <v>12</v>
      </c>
      <c r="C1336" t="str">
        <f t="shared" si="21"/>
        <v>11 to 20 years</v>
      </c>
    </row>
    <row r="1337" spans="1:3">
      <c r="A1337" s="3">
        <v>12</v>
      </c>
      <c r="C1337" t="str">
        <f t="shared" si="21"/>
        <v>11 to 20 years</v>
      </c>
    </row>
    <row r="1338" spans="1:3">
      <c r="A1338" s="3">
        <v>12</v>
      </c>
      <c r="C1338" t="str">
        <f t="shared" si="21"/>
        <v>11 to 20 years</v>
      </c>
    </row>
    <row r="1339" spans="1:3">
      <c r="A1339" s="3">
        <v>6</v>
      </c>
      <c r="C1339" t="str">
        <f t="shared" si="21"/>
        <v>0 to 10 years</v>
      </c>
    </row>
    <row r="1340" spans="1:3">
      <c r="A1340" s="3">
        <v>9</v>
      </c>
      <c r="C1340" t="str">
        <f t="shared" si="21"/>
        <v>0 to 10 years</v>
      </c>
    </row>
    <row r="1341" spans="1:3">
      <c r="A1341" s="3">
        <v>10</v>
      </c>
      <c r="C1341" t="str">
        <f t="shared" si="21"/>
        <v>0 to 10 years</v>
      </c>
    </row>
    <row r="1342" spans="1:3">
      <c r="A1342" s="3">
        <v>12</v>
      </c>
      <c r="C1342" t="str">
        <f t="shared" si="21"/>
        <v>11 to 20 years</v>
      </c>
    </row>
    <row r="1343" spans="1:3">
      <c r="A1343" s="3">
        <v>11</v>
      </c>
      <c r="C1343" t="str">
        <f t="shared" si="21"/>
        <v>11 to 20 years</v>
      </c>
    </row>
    <row r="1344" spans="1:3">
      <c r="A1344" s="3">
        <v>10</v>
      </c>
      <c r="C1344" t="str">
        <f t="shared" si="21"/>
        <v>0 to 10 years</v>
      </c>
    </row>
    <row r="1345" spans="1:3">
      <c r="A1345" s="3">
        <v>11</v>
      </c>
      <c r="C1345" t="str">
        <f t="shared" si="21"/>
        <v>11 to 20 years</v>
      </c>
    </row>
    <row r="1346" spans="1:3">
      <c r="A1346" s="3">
        <v>10</v>
      </c>
      <c r="C1346" t="str">
        <f t="shared" si="21"/>
        <v>0 to 10 years</v>
      </c>
    </row>
    <row r="1347" spans="1:3">
      <c r="A1347" s="3">
        <v>10</v>
      </c>
      <c r="C1347" t="str">
        <f t="shared" si="21"/>
        <v>0 to 10 years</v>
      </c>
    </row>
    <row r="1348" spans="1:3">
      <c r="A1348" s="3">
        <v>10</v>
      </c>
      <c r="C1348" t="str">
        <f t="shared" si="21"/>
        <v>0 to 10 years</v>
      </c>
    </row>
    <row r="1349" spans="1:3">
      <c r="A1349" s="3">
        <v>11</v>
      </c>
      <c r="C1349" t="str">
        <f t="shared" si="21"/>
        <v>11 to 20 years</v>
      </c>
    </row>
    <row r="1350" spans="1:3">
      <c r="A1350" s="3">
        <v>11</v>
      </c>
      <c r="C1350" t="str">
        <f t="shared" si="21"/>
        <v>11 to 20 years</v>
      </c>
    </row>
    <row r="1351" spans="1:3">
      <c r="A1351" s="3">
        <v>9</v>
      </c>
      <c r="C1351" t="str">
        <f t="shared" si="21"/>
        <v>0 to 10 years</v>
      </c>
    </row>
    <row r="1352" spans="1:3">
      <c r="A1352" s="3">
        <v>11</v>
      </c>
      <c r="C1352" t="str">
        <f t="shared" si="21"/>
        <v>11 to 20 years</v>
      </c>
    </row>
    <row r="1353" spans="1:3">
      <c r="A1353" s="3">
        <v>11</v>
      </c>
      <c r="C1353" t="str">
        <f t="shared" si="21"/>
        <v>11 to 20 years</v>
      </c>
    </row>
    <row r="1354" spans="1:3">
      <c r="A1354" s="3">
        <v>12</v>
      </c>
      <c r="C1354" t="str">
        <f t="shared" si="21"/>
        <v>11 to 20 years</v>
      </c>
    </row>
    <row r="1355" spans="1:3">
      <c r="A1355" s="3">
        <v>12</v>
      </c>
      <c r="C1355" t="str">
        <f t="shared" si="21"/>
        <v>11 to 20 years</v>
      </c>
    </row>
    <row r="1356" spans="1:3">
      <c r="A1356" s="3">
        <v>10</v>
      </c>
      <c r="C1356" t="str">
        <f t="shared" si="21"/>
        <v>0 to 10 years</v>
      </c>
    </row>
    <row r="1357" spans="1:3">
      <c r="A1357" s="3">
        <v>11</v>
      </c>
      <c r="C1357" t="str">
        <f t="shared" si="21"/>
        <v>11 to 20 years</v>
      </c>
    </row>
    <row r="1358" spans="1:3">
      <c r="A1358" s="3">
        <v>12</v>
      </c>
      <c r="C1358" t="str">
        <f t="shared" si="21"/>
        <v>11 to 20 years</v>
      </c>
    </row>
    <row r="1359" spans="1:3">
      <c r="A1359" s="3">
        <v>11</v>
      </c>
      <c r="C1359" t="str">
        <f t="shared" si="21"/>
        <v>11 to 20 years</v>
      </c>
    </row>
    <row r="1360" spans="1:3">
      <c r="A1360" s="3">
        <v>11</v>
      </c>
      <c r="C1360" t="str">
        <f t="shared" si="21"/>
        <v>11 to 20 years</v>
      </c>
    </row>
    <row r="1361" spans="1:3">
      <c r="A1361" s="3">
        <v>12</v>
      </c>
      <c r="C1361" t="str">
        <f t="shared" si="21"/>
        <v>11 to 20 years</v>
      </c>
    </row>
    <row r="1362" spans="1:3">
      <c r="A1362" s="3">
        <v>12</v>
      </c>
      <c r="C1362" t="str">
        <f t="shared" si="21"/>
        <v>11 to 20 years</v>
      </c>
    </row>
    <row r="1363" spans="1:3">
      <c r="A1363" s="3">
        <v>11</v>
      </c>
      <c r="C1363" t="str">
        <f t="shared" si="21"/>
        <v>11 to 20 years</v>
      </c>
    </row>
    <row r="1364" spans="1:3">
      <c r="A1364" s="3">
        <v>12</v>
      </c>
      <c r="C1364" t="str">
        <f t="shared" si="21"/>
        <v>11 to 20 years</v>
      </c>
    </row>
    <row r="1365" spans="1:3">
      <c r="A1365" s="3">
        <v>6</v>
      </c>
      <c r="C1365" t="str">
        <f t="shared" si="21"/>
        <v>0 to 10 years</v>
      </c>
    </row>
    <row r="1366" spans="1:3">
      <c r="A1366" s="3">
        <v>10</v>
      </c>
      <c r="C1366" t="str">
        <f t="shared" si="21"/>
        <v>0 to 10 years</v>
      </c>
    </row>
    <row r="1367" spans="1:3">
      <c r="A1367" s="3">
        <v>10</v>
      </c>
      <c r="C1367" t="str">
        <f t="shared" si="21"/>
        <v>0 to 10 years</v>
      </c>
    </row>
    <row r="1368" spans="1:3">
      <c r="A1368" s="3">
        <v>11</v>
      </c>
      <c r="C1368" t="str">
        <f t="shared" si="21"/>
        <v>11 to 20 years</v>
      </c>
    </row>
    <row r="1369" spans="1:3">
      <c r="A1369" s="3">
        <v>11</v>
      </c>
      <c r="C1369" t="str">
        <f t="shared" si="21"/>
        <v>11 to 20 years</v>
      </c>
    </row>
    <row r="1370" spans="1:3">
      <c r="A1370" s="3">
        <v>9</v>
      </c>
      <c r="C1370" t="str">
        <f t="shared" si="21"/>
        <v>0 to 10 years</v>
      </c>
    </row>
    <row r="1371" spans="1:3">
      <c r="A1371" s="3">
        <v>11</v>
      </c>
      <c r="C1371" t="str">
        <f t="shared" si="21"/>
        <v>11 to 20 years</v>
      </c>
    </row>
    <row r="1372" spans="1:3">
      <c r="A1372" s="3">
        <v>11</v>
      </c>
      <c r="C1372" t="str">
        <f t="shared" si="21"/>
        <v>11 to 20 years</v>
      </c>
    </row>
    <row r="1373" spans="1:3">
      <c r="A1373" s="3">
        <v>11</v>
      </c>
      <c r="C1373" t="str">
        <f t="shared" si="21"/>
        <v>11 to 20 years</v>
      </c>
    </row>
    <row r="1374" spans="1:3">
      <c r="A1374" s="3">
        <v>11</v>
      </c>
      <c r="C1374" t="str">
        <f t="shared" si="21"/>
        <v>11 to 20 years</v>
      </c>
    </row>
    <row r="1375" spans="1:3">
      <c r="A1375" s="3">
        <v>12</v>
      </c>
      <c r="C1375" t="str">
        <f t="shared" si="21"/>
        <v>11 to 20 years</v>
      </c>
    </row>
    <row r="1376" spans="1:3">
      <c r="A1376" s="3">
        <v>10</v>
      </c>
      <c r="C1376" t="str">
        <f t="shared" si="21"/>
        <v>0 to 10 years</v>
      </c>
    </row>
    <row r="1377" spans="1:3">
      <c r="A1377" s="3">
        <v>10</v>
      </c>
      <c r="C1377" t="str">
        <f t="shared" si="21"/>
        <v>0 to 10 years</v>
      </c>
    </row>
    <row r="1378" spans="1:3">
      <c r="A1378" s="3">
        <v>12</v>
      </c>
      <c r="C1378" t="str">
        <f t="shared" si="21"/>
        <v>11 to 20 years</v>
      </c>
    </row>
    <row r="1379" spans="1:3">
      <c r="A1379" s="3">
        <v>10</v>
      </c>
      <c r="C1379" t="str">
        <f t="shared" si="21"/>
        <v>0 to 10 years</v>
      </c>
    </row>
    <row r="1380" spans="1:3">
      <c r="A1380" s="3">
        <v>10</v>
      </c>
      <c r="C1380" t="str">
        <f t="shared" si="21"/>
        <v>0 to 10 years</v>
      </c>
    </row>
    <row r="1381" spans="1:3">
      <c r="A1381" s="3">
        <v>12</v>
      </c>
      <c r="C1381" t="str">
        <f t="shared" si="21"/>
        <v>11 to 20 years</v>
      </c>
    </row>
    <row r="1382" spans="1:3">
      <c r="A1382" s="3">
        <v>10</v>
      </c>
      <c r="C1382" t="str">
        <f t="shared" si="21"/>
        <v>0 to 10 years</v>
      </c>
    </row>
    <row r="1383" spans="1:3">
      <c r="A1383" s="3">
        <v>13</v>
      </c>
      <c r="C1383" t="str">
        <f t="shared" si="21"/>
        <v>11 to 20 years</v>
      </c>
    </row>
    <row r="1384" spans="1:3">
      <c r="A1384" s="3">
        <v>12</v>
      </c>
      <c r="C1384" t="str">
        <f t="shared" si="21"/>
        <v>11 to 20 years</v>
      </c>
    </row>
    <row r="1385" spans="1:3">
      <c r="A1385" s="3">
        <v>13</v>
      </c>
      <c r="C1385" t="str">
        <f t="shared" si="21"/>
        <v>11 to 20 years</v>
      </c>
    </row>
    <row r="1386" spans="1:3">
      <c r="A1386" s="3">
        <v>12</v>
      </c>
      <c r="C1386" t="str">
        <f t="shared" si="21"/>
        <v>11 to 20 years</v>
      </c>
    </row>
    <row r="1387" spans="1:3">
      <c r="A1387" s="3">
        <v>13</v>
      </c>
      <c r="C1387" t="str">
        <f t="shared" si="21"/>
        <v>11 to 20 years</v>
      </c>
    </row>
    <row r="1388" spans="1:3">
      <c r="A1388" s="3">
        <v>13</v>
      </c>
      <c r="C1388" t="str">
        <f t="shared" si="21"/>
        <v>11 to 20 years</v>
      </c>
    </row>
    <row r="1389" spans="1:3">
      <c r="A1389" s="3">
        <v>11</v>
      </c>
      <c r="C1389" t="str">
        <f t="shared" si="21"/>
        <v>11 to 20 years</v>
      </c>
    </row>
    <row r="1390" spans="1:3">
      <c r="A1390" s="3">
        <v>12</v>
      </c>
      <c r="C1390" t="str">
        <f t="shared" si="21"/>
        <v>11 to 20 years</v>
      </c>
    </row>
    <row r="1391" spans="1:3">
      <c r="A1391" s="3">
        <v>11</v>
      </c>
      <c r="C1391" t="str">
        <f t="shared" si="21"/>
        <v>11 to 20 years</v>
      </c>
    </row>
    <row r="1392" spans="1:3">
      <c r="A1392" s="3">
        <v>11</v>
      </c>
      <c r="C1392" t="str">
        <f t="shared" ref="C1392:C1455" si="22">_xlfn.IFS(A1392&gt; 30,"30+ years",A1392&gt;20,"21 to 30 years",A1392&gt;10,"11 to 20 years",A1392&gt;=0,"0 to 10 years")</f>
        <v>11 to 20 years</v>
      </c>
    </row>
    <row r="1393" spans="1:3">
      <c r="A1393" s="3">
        <v>13</v>
      </c>
      <c r="C1393" t="str">
        <f t="shared" si="22"/>
        <v>11 to 20 years</v>
      </c>
    </row>
    <row r="1394" spans="1:3">
      <c r="A1394" s="3">
        <v>12</v>
      </c>
      <c r="C1394" t="str">
        <f t="shared" si="22"/>
        <v>11 to 20 years</v>
      </c>
    </row>
    <row r="1395" spans="1:3">
      <c r="A1395" s="3">
        <v>11</v>
      </c>
      <c r="C1395" t="str">
        <f t="shared" si="22"/>
        <v>11 to 20 years</v>
      </c>
    </row>
    <row r="1396" spans="1:3">
      <c r="A1396" s="3">
        <v>12</v>
      </c>
      <c r="C1396" t="str">
        <f t="shared" si="22"/>
        <v>11 to 20 years</v>
      </c>
    </row>
    <row r="1397" spans="1:3">
      <c r="A1397" s="3">
        <v>11</v>
      </c>
      <c r="C1397" t="str">
        <f t="shared" si="22"/>
        <v>11 to 20 years</v>
      </c>
    </row>
    <row r="1398" spans="1:3">
      <c r="A1398" s="3">
        <v>12</v>
      </c>
      <c r="C1398" t="str">
        <f t="shared" si="22"/>
        <v>11 to 20 years</v>
      </c>
    </row>
    <row r="1399" spans="1:3">
      <c r="A1399" s="3">
        <v>13</v>
      </c>
      <c r="C1399" t="str">
        <f t="shared" si="22"/>
        <v>11 to 20 years</v>
      </c>
    </row>
    <row r="1400" spans="1:3">
      <c r="A1400" s="3">
        <v>13</v>
      </c>
      <c r="C1400" t="str">
        <f t="shared" si="22"/>
        <v>11 to 20 years</v>
      </c>
    </row>
    <row r="1401" spans="1:3">
      <c r="A1401" s="3">
        <v>13</v>
      </c>
      <c r="C1401" t="str">
        <f t="shared" si="22"/>
        <v>11 to 20 years</v>
      </c>
    </row>
    <row r="1402" spans="1:3">
      <c r="A1402" s="3">
        <v>12</v>
      </c>
      <c r="C1402" t="str">
        <f t="shared" si="22"/>
        <v>11 to 20 years</v>
      </c>
    </row>
    <row r="1403" spans="1:3">
      <c r="A1403" s="3">
        <v>13</v>
      </c>
      <c r="C1403" t="str">
        <f t="shared" si="22"/>
        <v>11 to 20 years</v>
      </c>
    </row>
    <row r="1404" spans="1:3">
      <c r="A1404" s="3">
        <v>11</v>
      </c>
      <c r="C1404" t="str">
        <f t="shared" si="22"/>
        <v>11 to 20 years</v>
      </c>
    </row>
    <row r="1405" spans="1:3">
      <c r="A1405" s="3">
        <v>11</v>
      </c>
      <c r="C1405" t="str">
        <f t="shared" si="22"/>
        <v>11 to 20 years</v>
      </c>
    </row>
    <row r="1406" spans="1:3">
      <c r="A1406" s="3">
        <v>13</v>
      </c>
      <c r="C1406" t="str">
        <f t="shared" si="22"/>
        <v>11 to 20 years</v>
      </c>
    </row>
    <row r="1407" spans="1:3">
      <c r="A1407" s="3">
        <v>12</v>
      </c>
      <c r="C1407" t="str">
        <f t="shared" si="22"/>
        <v>11 to 20 years</v>
      </c>
    </row>
    <row r="1408" spans="1:3">
      <c r="A1408" s="3">
        <v>11</v>
      </c>
      <c r="C1408" t="str">
        <f t="shared" si="22"/>
        <v>11 to 20 years</v>
      </c>
    </row>
    <row r="1409" spans="1:3">
      <c r="A1409" s="3">
        <v>12</v>
      </c>
      <c r="C1409" t="str">
        <f t="shared" si="22"/>
        <v>11 to 20 years</v>
      </c>
    </row>
    <row r="1410" spans="1:3">
      <c r="A1410" s="3">
        <v>11</v>
      </c>
      <c r="C1410" t="str">
        <f t="shared" si="22"/>
        <v>11 to 20 years</v>
      </c>
    </row>
    <row r="1411" spans="1:3">
      <c r="A1411" s="3">
        <v>12</v>
      </c>
      <c r="C1411" t="str">
        <f t="shared" si="22"/>
        <v>11 to 20 years</v>
      </c>
    </row>
    <row r="1412" spans="1:3">
      <c r="A1412" s="3">
        <v>11</v>
      </c>
      <c r="C1412" t="str">
        <f t="shared" si="22"/>
        <v>11 to 20 years</v>
      </c>
    </row>
    <row r="1413" spans="1:3">
      <c r="A1413" s="3">
        <v>13</v>
      </c>
      <c r="C1413" t="str">
        <f t="shared" si="22"/>
        <v>11 to 20 years</v>
      </c>
    </row>
    <row r="1414" spans="1:3">
      <c r="A1414" s="3">
        <v>11</v>
      </c>
      <c r="C1414" t="str">
        <f t="shared" si="22"/>
        <v>11 to 20 years</v>
      </c>
    </row>
    <row r="1415" spans="1:3">
      <c r="A1415" s="3">
        <v>11</v>
      </c>
      <c r="C1415" t="str">
        <f t="shared" si="22"/>
        <v>11 to 20 years</v>
      </c>
    </row>
    <row r="1416" spans="1:3">
      <c r="A1416" s="3">
        <v>11</v>
      </c>
      <c r="C1416" t="str">
        <f t="shared" si="22"/>
        <v>11 to 20 years</v>
      </c>
    </row>
    <row r="1417" spans="1:3">
      <c r="A1417" s="3">
        <v>12</v>
      </c>
      <c r="C1417" t="str">
        <f t="shared" si="22"/>
        <v>11 to 20 years</v>
      </c>
    </row>
    <row r="1418" spans="1:3">
      <c r="A1418" s="3">
        <v>11</v>
      </c>
      <c r="C1418" t="str">
        <f t="shared" si="22"/>
        <v>11 to 20 years</v>
      </c>
    </row>
    <row r="1419" spans="1:3">
      <c r="A1419" s="3">
        <v>13</v>
      </c>
      <c r="C1419" t="str">
        <f t="shared" si="22"/>
        <v>11 to 20 years</v>
      </c>
    </row>
    <row r="1420" spans="1:3">
      <c r="A1420" s="3">
        <v>12</v>
      </c>
      <c r="C1420" t="str">
        <f t="shared" si="22"/>
        <v>11 to 20 years</v>
      </c>
    </row>
    <row r="1421" spans="1:3">
      <c r="A1421" s="3">
        <v>13</v>
      </c>
      <c r="C1421" t="str">
        <f t="shared" si="22"/>
        <v>11 to 20 years</v>
      </c>
    </row>
    <row r="1422" spans="1:3">
      <c r="A1422" s="3">
        <v>13</v>
      </c>
      <c r="C1422" t="str">
        <f t="shared" si="22"/>
        <v>11 to 20 years</v>
      </c>
    </row>
    <row r="1423" spans="1:3">
      <c r="A1423" s="3">
        <v>13</v>
      </c>
      <c r="C1423" t="str">
        <f t="shared" si="22"/>
        <v>11 to 20 years</v>
      </c>
    </row>
    <row r="1424" spans="1:3">
      <c r="A1424" s="3">
        <v>11</v>
      </c>
      <c r="C1424" t="str">
        <f t="shared" si="22"/>
        <v>11 to 20 years</v>
      </c>
    </row>
    <row r="1425" spans="1:3">
      <c r="A1425" s="3">
        <v>12</v>
      </c>
      <c r="C1425" t="str">
        <f t="shared" si="22"/>
        <v>11 to 20 years</v>
      </c>
    </row>
    <row r="1426" spans="1:3">
      <c r="A1426" s="3">
        <v>11</v>
      </c>
      <c r="C1426" t="str">
        <f t="shared" si="22"/>
        <v>11 to 20 years</v>
      </c>
    </row>
    <row r="1427" spans="1:3">
      <c r="A1427" s="3">
        <v>10</v>
      </c>
      <c r="C1427" t="str">
        <f t="shared" si="22"/>
        <v>0 to 10 years</v>
      </c>
    </row>
    <row r="1428" spans="1:3">
      <c r="A1428" s="3">
        <v>11</v>
      </c>
      <c r="C1428" t="str">
        <f t="shared" si="22"/>
        <v>11 to 20 years</v>
      </c>
    </row>
    <row r="1429" spans="1:3">
      <c r="A1429" s="3">
        <v>11</v>
      </c>
      <c r="C1429" t="str">
        <f t="shared" si="22"/>
        <v>11 to 20 years</v>
      </c>
    </row>
    <row r="1430" spans="1:3">
      <c r="A1430" s="3">
        <v>11</v>
      </c>
      <c r="C1430" t="str">
        <f t="shared" si="22"/>
        <v>11 to 20 years</v>
      </c>
    </row>
    <row r="1431" spans="1:3">
      <c r="A1431" s="3">
        <v>12</v>
      </c>
      <c r="C1431" t="str">
        <f t="shared" si="22"/>
        <v>11 to 20 years</v>
      </c>
    </row>
    <row r="1432" spans="1:3">
      <c r="A1432" s="3">
        <v>11</v>
      </c>
      <c r="C1432" t="str">
        <f t="shared" si="22"/>
        <v>11 to 20 years</v>
      </c>
    </row>
    <row r="1433" spans="1:3">
      <c r="A1433" s="3">
        <v>11</v>
      </c>
      <c r="C1433" t="str">
        <f t="shared" si="22"/>
        <v>11 to 20 years</v>
      </c>
    </row>
    <row r="1434" spans="1:3">
      <c r="A1434" s="3">
        <v>11</v>
      </c>
      <c r="C1434" t="str">
        <f t="shared" si="22"/>
        <v>11 to 20 years</v>
      </c>
    </row>
    <row r="1435" spans="1:3">
      <c r="A1435" s="3">
        <v>13</v>
      </c>
      <c r="C1435" t="str">
        <f t="shared" si="22"/>
        <v>11 to 20 years</v>
      </c>
    </row>
    <row r="1436" spans="1:3">
      <c r="A1436" s="3">
        <v>11</v>
      </c>
      <c r="C1436" t="str">
        <f t="shared" si="22"/>
        <v>11 to 20 years</v>
      </c>
    </row>
    <row r="1437" spans="1:3">
      <c r="A1437" s="3">
        <v>13</v>
      </c>
      <c r="C1437" t="str">
        <f t="shared" si="22"/>
        <v>11 to 20 years</v>
      </c>
    </row>
    <row r="1438" spans="1:3">
      <c r="A1438" s="3">
        <v>12</v>
      </c>
      <c r="C1438" t="str">
        <f t="shared" si="22"/>
        <v>11 to 20 years</v>
      </c>
    </row>
    <row r="1439" spans="1:3">
      <c r="A1439" s="3">
        <v>7</v>
      </c>
      <c r="C1439" t="str">
        <f t="shared" si="22"/>
        <v>0 to 10 years</v>
      </c>
    </row>
    <row r="1440" spans="1:3">
      <c r="A1440" s="3">
        <v>12</v>
      </c>
      <c r="C1440" t="str">
        <f t="shared" si="22"/>
        <v>11 to 20 years</v>
      </c>
    </row>
    <row r="1441" spans="1:3">
      <c r="A1441" s="3">
        <v>11</v>
      </c>
      <c r="C1441" t="str">
        <f t="shared" si="22"/>
        <v>11 to 20 years</v>
      </c>
    </row>
    <row r="1442" spans="1:3">
      <c r="A1442" s="3">
        <v>13</v>
      </c>
      <c r="C1442" t="str">
        <f t="shared" si="22"/>
        <v>11 to 20 years</v>
      </c>
    </row>
    <row r="1443" spans="1:3">
      <c r="A1443" s="3">
        <v>11</v>
      </c>
      <c r="C1443" t="str">
        <f t="shared" si="22"/>
        <v>11 to 20 years</v>
      </c>
    </row>
    <row r="1444" spans="1:3">
      <c r="A1444" s="3">
        <v>13</v>
      </c>
      <c r="C1444" t="str">
        <f t="shared" si="22"/>
        <v>11 to 20 years</v>
      </c>
    </row>
    <row r="1445" spans="1:3">
      <c r="A1445" s="3">
        <v>13</v>
      </c>
      <c r="C1445" t="str">
        <f t="shared" si="22"/>
        <v>11 to 20 years</v>
      </c>
    </row>
    <row r="1446" spans="1:3">
      <c r="A1446" s="3">
        <v>11</v>
      </c>
      <c r="C1446" t="str">
        <f t="shared" si="22"/>
        <v>11 to 20 years</v>
      </c>
    </row>
    <row r="1447" spans="1:3">
      <c r="A1447" s="3">
        <v>11</v>
      </c>
      <c r="C1447" t="str">
        <f t="shared" si="22"/>
        <v>11 to 20 years</v>
      </c>
    </row>
    <row r="1448" spans="1:3">
      <c r="A1448" s="3">
        <v>13</v>
      </c>
      <c r="C1448" t="str">
        <f t="shared" si="22"/>
        <v>11 to 20 years</v>
      </c>
    </row>
    <row r="1449" spans="1:3">
      <c r="A1449" s="3">
        <v>11</v>
      </c>
      <c r="C1449" t="str">
        <f t="shared" si="22"/>
        <v>11 to 20 years</v>
      </c>
    </row>
    <row r="1450" spans="1:3">
      <c r="A1450" s="3">
        <v>13</v>
      </c>
      <c r="C1450" t="str">
        <f t="shared" si="22"/>
        <v>11 to 20 years</v>
      </c>
    </row>
    <row r="1451" spans="1:3">
      <c r="A1451" s="3">
        <v>11</v>
      </c>
      <c r="C1451" t="str">
        <f t="shared" si="22"/>
        <v>11 to 20 years</v>
      </c>
    </row>
    <row r="1452" spans="1:3">
      <c r="A1452" s="3">
        <v>11</v>
      </c>
      <c r="C1452" t="str">
        <f t="shared" si="22"/>
        <v>11 to 20 years</v>
      </c>
    </row>
    <row r="1453" spans="1:3">
      <c r="A1453" s="3">
        <v>13</v>
      </c>
      <c r="C1453" t="str">
        <f t="shared" si="22"/>
        <v>11 to 20 years</v>
      </c>
    </row>
    <row r="1454" spans="1:3">
      <c r="A1454" s="3">
        <v>11</v>
      </c>
      <c r="C1454" t="str">
        <f t="shared" si="22"/>
        <v>11 to 20 years</v>
      </c>
    </row>
    <row r="1455" spans="1:3">
      <c r="A1455" s="3">
        <v>12</v>
      </c>
      <c r="C1455" t="str">
        <f t="shared" si="22"/>
        <v>11 to 20 years</v>
      </c>
    </row>
    <row r="1456" spans="1:3">
      <c r="A1456" s="3">
        <v>11</v>
      </c>
      <c r="C1456" t="str">
        <f t="shared" ref="C1456:C1519" si="23">_xlfn.IFS(A1456&gt; 30,"30+ years",A1456&gt;20,"21 to 30 years",A1456&gt;10,"11 to 20 years",A1456&gt;=0,"0 to 10 years")</f>
        <v>11 to 20 years</v>
      </c>
    </row>
    <row r="1457" spans="1:3">
      <c r="A1457" s="3">
        <v>12</v>
      </c>
      <c r="C1457" t="str">
        <f t="shared" si="23"/>
        <v>11 to 20 years</v>
      </c>
    </row>
    <row r="1458" spans="1:3">
      <c r="A1458" s="3">
        <v>11</v>
      </c>
      <c r="C1458" t="str">
        <f t="shared" si="23"/>
        <v>11 to 20 years</v>
      </c>
    </row>
    <row r="1459" spans="1:3">
      <c r="A1459" s="3">
        <v>13</v>
      </c>
      <c r="C1459" t="str">
        <f t="shared" si="23"/>
        <v>11 to 20 years</v>
      </c>
    </row>
    <row r="1460" spans="1:3">
      <c r="A1460" s="3">
        <v>12</v>
      </c>
      <c r="C1460" t="str">
        <f t="shared" si="23"/>
        <v>11 to 20 years</v>
      </c>
    </row>
    <row r="1461" spans="1:3">
      <c r="A1461" s="3">
        <v>12</v>
      </c>
      <c r="C1461" t="str">
        <f t="shared" si="23"/>
        <v>11 to 20 years</v>
      </c>
    </row>
    <row r="1462" spans="1:3">
      <c r="A1462" s="3">
        <v>12</v>
      </c>
      <c r="C1462" t="str">
        <f t="shared" si="23"/>
        <v>11 to 20 years</v>
      </c>
    </row>
    <row r="1463" spans="1:3">
      <c r="A1463" s="3">
        <v>11</v>
      </c>
      <c r="C1463" t="str">
        <f t="shared" si="23"/>
        <v>11 to 20 years</v>
      </c>
    </row>
    <row r="1464" spans="1:3">
      <c r="A1464" s="3">
        <v>13</v>
      </c>
      <c r="C1464" t="str">
        <f t="shared" si="23"/>
        <v>11 to 20 years</v>
      </c>
    </row>
    <row r="1465" spans="1:3">
      <c r="A1465" s="3">
        <v>12</v>
      </c>
      <c r="C1465" t="str">
        <f t="shared" si="23"/>
        <v>11 to 20 years</v>
      </c>
    </row>
    <row r="1466" spans="1:3">
      <c r="A1466" s="3">
        <v>12</v>
      </c>
      <c r="C1466" t="str">
        <f t="shared" si="23"/>
        <v>11 to 20 years</v>
      </c>
    </row>
    <row r="1467" spans="1:3">
      <c r="A1467" s="3">
        <v>13</v>
      </c>
      <c r="C1467" t="str">
        <f t="shared" si="23"/>
        <v>11 to 20 years</v>
      </c>
    </row>
    <row r="1468" spans="1:3">
      <c r="A1468" s="3">
        <v>12</v>
      </c>
      <c r="C1468" t="str">
        <f t="shared" si="23"/>
        <v>11 to 20 years</v>
      </c>
    </row>
    <row r="1469" spans="1:3">
      <c r="A1469" s="3">
        <v>13</v>
      </c>
      <c r="C1469" t="str">
        <f t="shared" si="23"/>
        <v>11 to 20 years</v>
      </c>
    </row>
    <row r="1470" spans="1:3">
      <c r="A1470" s="3">
        <v>11</v>
      </c>
      <c r="C1470" t="str">
        <f t="shared" si="23"/>
        <v>11 to 20 years</v>
      </c>
    </row>
    <row r="1471" spans="1:3">
      <c r="A1471" s="3">
        <v>13</v>
      </c>
      <c r="C1471" t="str">
        <f t="shared" si="23"/>
        <v>11 to 20 years</v>
      </c>
    </row>
    <row r="1472" spans="1:3">
      <c r="A1472" s="3">
        <v>11</v>
      </c>
      <c r="C1472" t="str">
        <f t="shared" si="23"/>
        <v>11 to 20 years</v>
      </c>
    </row>
    <row r="1473" spans="1:3">
      <c r="A1473" s="3">
        <v>13</v>
      </c>
      <c r="C1473" t="str">
        <f t="shared" si="23"/>
        <v>11 to 20 years</v>
      </c>
    </row>
    <row r="1474" spans="1:3">
      <c r="A1474" s="3">
        <v>12</v>
      </c>
      <c r="C1474" t="str">
        <f t="shared" si="23"/>
        <v>11 to 20 years</v>
      </c>
    </row>
    <row r="1475" spans="1:3">
      <c r="A1475" s="3">
        <v>12</v>
      </c>
      <c r="C1475" t="str">
        <f t="shared" si="23"/>
        <v>11 to 20 years</v>
      </c>
    </row>
    <row r="1476" spans="1:3">
      <c r="A1476" s="3">
        <v>13</v>
      </c>
      <c r="C1476" t="str">
        <f t="shared" si="23"/>
        <v>11 to 20 years</v>
      </c>
    </row>
    <row r="1477" spans="1:3">
      <c r="A1477" s="3">
        <v>12</v>
      </c>
      <c r="C1477" t="str">
        <f t="shared" si="23"/>
        <v>11 to 20 years</v>
      </c>
    </row>
    <row r="1478" spans="1:3">
      <c r="A1478" s="3">
        <v>13</v>
      </c>
      <c r="C1478" t="str">
        <f t="shared" si="23"/>
        <v>11 to 20 years</v>
      </c>
    </row>
    <row r="1479" spans="1:3">
      <c r="A1479" s="3">
        <v>11</v>
      </c>
      <c r="C1479" t="str">
        <f t="shared" si="23"/>
        <v>11 to 20 years</v>
      </c>
    </row>
    <row r="1480" spans="1:3">
      <c r="A1480" s="3">
        <v>11</v>
      </c>
      <c r="C1480" t="str">
        <f t="shared" si="23"/>
        <v>11 to 20 years</v>
      </c>
    </row>
    <row r="1481" spans="1:3">
      <c r="A1481" s="3">
        <v>7</v>
      </c>
      <c r="C1481" t="str">
        <f t="shared" si="23"/>
        <v>0 to 10 years</v>
      </c>
    </row>
    <row r="1482" spans="1:3">
      <c r="A1482" s="3">
        <v>11</v>
      </c>
      <c r="C1482" t="str">
        <f t="shared" si="23"/>
        <v>11 to 20 years</v>
      </c>
    </row>
    <row r="1483" spans="1:3">
      <c r="A1483" s="3">
        <v>12</v>
      </c>
      <c r="C1483" t="str">
        <f t="shared" si="23"/>
        <v>11 to 20 years</v>
      </c>
    </row>
    <row r="1484" spans="1:3">
      <c r="A1484" s="3">
        <v>11</v>
      </c>
      <c r="C1484" t="str">
        <f t="shared" si="23"/>
        <v>11 to 20 years</v>
      </c>
    </row>
    <row r="1485" spans="1:3">
      <c r="A1485" s="3">
        <v>13</v>
      </c>
      <c r="C1485" t="str">
        <f t="shared" si="23"/>
        <v>11 to 20 years</v>
      </c>
    </row>
    <row r="1486" spans="1:3">
      <c r="A1486" s="3">
        <v>11</v>
      </c>
      <c r="C1486" t="str">
        <f t="shared" si="23"/>
        <v>11 to 20 years</v>
      </c>
    </row>
    <row r="1487" spans="1:3">
      <c r="A1487" s="3">
        <v>13</v>
      </c>
      <c r="C1487" t="str">
        <f t="shared" si="23"/>
        <v>11 to 20 years</v>
      </c>
    </row>
    <row r="1488" spans="1:3">
      <c r="A1488" s="3">
        <v>13</v>
      </c>
      <c r="C1488" t="str">
        <f t="shared" si="23"/>
        <v>11 to 20 years</v>
      </c>
    </row>
    <row r="1489" spans="1:3">
      <c r="A1489" s="3">
        <v>14</v>
      </c>
      <c r="C1489" t="str">
        <f t="shared" si="23"/>
        <v>11 to 20 years</v>
      </c>
    </row>
    <row r="1490" spans="1:3">
      <c r="A1490" s="3">
        <v>13</v>
      </c>
      <c r="C1490" t="str">
        <f t="shared" si="23"/>
        <v>11 to 20 years</v>
      </c>
    </row>
    <row r="1491" spans="1:3">
      <c r="A1491" s="3">
        <v>13</v>
      </c>
      <c r="C1491" t="str">
        <f t="shared" si="23"/>
        <v>11 to 20 years</v>
      </c>
    </row>
    <row r="1492" spans="1:3">
      <c r="A1492" s="3">
        <v>12</v>
      </c>
      <c r="C1492" t="str">
        <f t="shared" si="23"/>
        <v>11 to 20 years</v>
      </c>
    </row>
    <row r="1493" spans="1:3">
      <c r="A1493" s="3">
        <v>14</v>
      </c>
      <c r="C1493" t="str">
        <f t="shared" si="23"/>
        <v>11 to 20 years</v>
      </c>
    </row>
    <row r="1494" spans="1:3">
      <c r="A1494" s="3">
        <v>12</v>
      </c>
      <c r="C1494" t="str">
        <f t="shared" si="23"/>
        <v>11 to 20 years</v>
      </c>
    </row>
    <row r="1495" spans="1:3">
      <c r="A1495" s="3">
        <v>13</v>
      </c>
      <c r="C1495" t="str">
        <f t="shared" si="23"/>
        <v>11 to 20 years</v>
      </c>
    </row>
    <row r="1496" spans="1:3">
      <c r="A1496" s="3">
        <v>12</v>
      </c>
      <c r="C1496" t="str">
        <f t="shared" si="23"/>
        <v>11 to 20 years</v>
      </c>
    </row>
    <row r="1497" spans="1:3">
      <c r="A1497" s="3">
        <v>14</v>
      </c>
      <c r="C1497" t="str">
        <f t="shared" si="23"/>
        <v>11 to 20 years</v>
      </c>
    </row>
    <row r="1498" spans="1:3">
      <c r="A1498" s="3">
        <v>8</v>
      </c>
      <c r="C1498" t="str">
        <f t="shared" si="23"/>
        <v>0 to 10 years</v>
      </c>
    </row>
    <row r="1499" spans="1:3">
      <c r="A1499" s="3">
        <v>14</v>
      </c>
      <c r="C1499" t="str">
        <f t="shared" si="23"/>
        <v>11 to 20 years</v>
      </c>
    </row>
    <row r="1500" spans="1:3">
      <c r="A1500" s="3">
        <v>14</v>
      </c>
      <c r="C1500" t="str">
        <f t="shared" si="23"/>
        <v>11 to 20 years</v>
      </c>
    </row>
    <row r="1501" spans="1:3">
      <c r="A1501" s="3">
        <v>8</v>
      </c>
      <c r="C1501" t="str">
        <f t="shared" si="23"/>
        <v>0 to 10 years</v>
      </c>
    </row>
    <row r="1502" spans="1:3">
      <c r="A1502" s="3">
        <v>14</v>
      </c>
      <c r="C1502" t="str">
        <f t="shared" si="23"/>
        <v>11 to 20 years</v>
      </c>
    </row>
    <row r="1503" spans="1:3">
      <c r="A1503" s="3">
        <v>13</v>
      </c>
      <c r="C1503" t="str">
        <f t="shared" si="23"/>
        <v>11 to 20 years</v>
      </c>
    </row>
    <row r="1504" spans="1:3">
      <c r="A1504" s="3">
        <v>12</v>
      </c>
      <c r="C1504" t="str">
        <f t="shared" si="23"/>
        <v>11 to 20 years</v>
      </c>
    </row>
    <row r="1505" spans="1:3">
      <c r="A1505" s="3">
        <v>13</v>
      </c>
      <c r="C1505" t="str">
        <f t="shared" si="23"/>
        <v>11 to 20 years</v>
      </c>
    </row>
    <row r="1506" spans="1:3">
      <c r="A1506" s="3">
        <v>13</v>
      </c>
      <c r="C1506" t="str">
        <f t="shared" si="23"/>
        <v>11 to 20 years</v>
      </c>
    </row>
    <row r="1507" spans="1:3">
      <c r="A1507" s="3">
        <v>13</v>
      </c>
      <c r="C1507" t="str">
        <f t="shared" si="23"/>
        <v>11 to 20 years</v>
      </c>
    </row>
    <row r="1508" spans="1:3">
      <c r="A1508" s="3">
        <v>12</v>
      </c>
      <c r="C1508" t="str">
        <f t="shared" si="23"/>
        <v>11 to 20 years</v>
      </c>
    </row>
    <row r="1509" spans="1:3">
      <c r="A1509" s="3">
        <v>13</v>
      </c>
      <c r="C1509" t="str">
        <f t="shared" si="23"/>
        <v>11 to 20 years</v>
      </c>
    </row>
    <row r="1510" spans="1:3">
      <c r="A1510" s="3">
        <v>14</v>
      </c>
      <c r="C1510" t="str">
        <f t="shared" si="23"/>
        <v>11 to 20 years</v>
      </c>
    </row>
    <row r="1511" spans="1:3">
      <c r="A1511" s="3">
        <v>12</v>
      </c>
      <c r="C1511" t="str">
        <f t="shared" si="23"/>
        <v>11 to 20 years</v>
      </c>
    </row>
    <row r="1512" spans="1:3">
      <c r="A1512" s="3">
        <v>14</v>
      </c>
      <c r="C1512" t="str">
        <f t="shared" si="23"/>
        <v>11 to 20 years</v>
      </c>
    </row>
    <row r="1513" spans="1:3">
      <c r="A1513" s="3">
        <v>12</v>
      </c>
      <c r="C1513" t="str">
        <f t="shared" si="23"/>
        <v>11 to 20 years</v>
      </c>
    </row>
    <row r="1514" spans="1:3">
      <c r="A1514" s="3">
        <v>13</v>
      </c>
      <c r="C1514" t="str">
        <f t="shared" si="23"/>
        <v>11 to 20 years</v>
      </c>
    </row>
    <row r="1515" spans="1:3">
      <c r="A1515" s="3">
        <v>13</v>
      </c>
      <c r="C1515" t="str">
        <f t="shared" si="23"/>
        <v>11 to 20 years</v>
      </c>
    </row>
    <row r="1516" spans="1:3">
      <c r="A1516" s="3">
        <v>14</v>
      </c>
      <c r="C1516" t="str">
        <f t="shared" si="23"/>
        <v>11 to 20 years</v>
      </c>
    </row>
    <row r="1517" spans="1:3">
      <c r="A1517" s="3">
        <v>14</v>
      </c>
      <c r="C1517" t="str">
        <f t="shared" si="23"/>
        <v>11 to 20 years</v>
      </c>
    </row>
    <row r="1518" spans="1:3">
      <c r="A1518" s="3">
        <v>14</v>
      </c>
      <c r="C1518" t="str">
        <f t="shared" si="23"/>
        <v>11 to 20 years</v>
      </c>
    </row>
    <row r="1519" spans="1:3">
      <c r="A1519" s="3">
        <v>12</v>
      </c>
      <c r="C1519" t="str">
        <f t="shared" si="23"/>
        <v>11 to 20 years</v>
      </c>
    </row>
    <row r="1520" spans="1:3">
      <c r="A1520" s="3">
        <v>12</v>
      </c>
      <c r="C1520" t="str">
        <f t="shared" ref="C1520:C1583" si="24">_xlfn.IFS(A1520&gt; 30,"30+ years",A1520&gt;20,"21 to 30 years",A1520&gt;10,"11 to 20 years",A1520&gt;=0,"0 to 10 years")</f>
        <v>11 to 20 years</v>
      </c>
    </row>
    <row r="1521" spans="1:3">
      <c r="A1521" s="3">
        <v>12</v>
      </c>
      <c r="C1521" t="str">
        <f t="shared" si="24"/>
        <v>11 to 20 years</v>
      </c>
    </row>
    <row r="1522" spans="1:3">
      <c r="A1522" s="3">
        <v>14</v>
      </c>
      <c r="C1522" t="str">
        <f t="shared" si="24"/>
        <v>11 to 20 years</v>
      </c>
    </row>
    <row r="1523" spans="1:3">
      <c r="A1523" s="3">
        <v>13</v>
      </c>
      <c r="C1523" t="str">
        <f t="shared" si="24"/>
        <v>11 to 20 years</v>
      </c>
    </row>
    <row r="1524" spans="1:3">
      <c r="A1524" s="3">
        <v>14</v>
      </c>
      <c r="C1524" t="str">
        <f t="shared" si="24"/>
        <v>11 to 20 years</v>
      </c>
    </row>
    <row r="1525" spans="1:3">
      <c r="A1525" s="3">
        <v>14</v>
      </c>
      <c r="C1525" t="str">
        <f t="shared" si="24"/>
        <v>11 to 20 years</v>
      </c>
    </row>
    <row r="1526" spans="1:3">
      <c r="A1526" s="3">
        <v>14</v>
      </c>
      <c r="C1526" t="str">
        <f t="shared" si="24"/>
        <v>11 to 20 years</v>
      </c>
    </row>
    <row r="1527" spans="1:3">
      <c r="A1527" s="3">
        <v>13</v>
      </c>
      <c r="C1527" t="str">
        <f t="shared" si="24"/>
        <v>11 to 20 years</v>
      </c>
    </row>
    <row r="1528" spans="1:3">
      <c r="A1528" s="3">
        <v>14</v>
      </c>
      <c r="C1528" t="str">
        <f t="shared" si="24"/>
        <v>11 to 20 years</v>
      </c>
    </row>
    <row r="1529" spans="1:3">
      <c r="A1529" s="3">
        <v>13</v>
      </c>
      <c r="C1529" t="str">
        <f t="shared" si="24"/>
        <v>11 to 20 years</v>
      </c>
    </row>
    <row r="1530" spans="1:3">
      <c r="A1530" s="3">
        <v>14</v>
      </c>
      <c r="C1530" t="str">
        <f t="shared" si="24"/>
        <v>11 to 20 years</v>
      </c>
    </row>
    <row r="1531" spans="1:3">
      <c r="A1531" s="3">
        <v>13</v>
      </c>
      <c r="C1531" t="str">
        <f t="shared" si="24"/>
        <v>11 to 20 years</v>
      </c>
    </row>
    <row r="1532" spans="1:3">
      <c r="A1532" s="3">
        <v>12</v>
      </c>
      <c r="C1532" t="str">
        <f t="shared" si="24"/>
        <v>11 to 20 years</v>
      </c>
    </row>
    <row r="1533" spans="1:3">
      <c r="A1533" s="3">
        <v>12</v>
      </c>
      <c r="C1533" t="str">
        <f t="shared" si="24"/>
        <v>11 to 20 years</v>
      </c>
    </row>
    <row r="1534" spans="1:3">
      <c r="A1534" s="3">
        <v>13</v>
      </c>
      <c r="C1534" t="str">
        <f t="shared" si="24"/>
        <v>11 to 20 years</v>
      </c>
    </row>
    <row r="1535" spans="1:3">
      <c r="A1535" s="3">
        <v>12</v>
      </c>
      <c r="C1535" t="str">
        <f t="shared" si="24"/>
        <v>11 to 20 years</v>
      </c>
    </row>
    <row r="1536" spans="1:3">
      <c r="A1536" s="3">
        <v>13</v>
      </c>
      <c r="C1536" t="str">
        <f t="shared" si="24"/>
        <v>11 to 20 years</v>
      </c>
    </row>
    <row r="1537" spans="1:3">
      <c r="A1537" s="3">
        <v>13</v>
      </c>
      <c r="C1537" t="str">
        <f t="shared" si="24"/>
        <v>11 to 20 years</v>
      </c>
    </row>
    <row r="1538" spans="1:3">
      <c r="A1538" s="3">
        <v>14</v>
      </c>
      <c r="C1538" t="str">
        <f t="shared" si="24"/>
        <v>11 to 20 years</v>
      </c>
    </row>
    <row r="1539" spans="1:3">
      <c r="A1539" s="3">
        <v>13</v>
      </c>
      <c r="C1539" t="str">
        <f t="shared" si="24"/>
        <v>11 to 20 years</v>
      </c>
    </row>
    <row r="1540" spans="1:3">
      <c r="A1540" s="3">
        <v>13</v>
      </c>
      <c r="C1540" t="str">
        <f t="shared" si="24"/>
        <v>11 to 20 years</v>
      </c>
    </row>
    <row r="1541" spans="1:3">
      <c r="A1541" s="3">
        <v>13</v>
      </c>
      <c r="C1541" t="str">
        <f t="shared" si="24"/>
        <v>11 to 20 years</v>
      </c>
    </row>
    <row r="1542" spans="1:3">
      <c r="A1542" s="3">
        <v>12</v>
      </c>
      <c r="C1542" t="str">
        <f t="shared" si="24"/>
        <v>11 to 20 years</v>
      </c>
    </row>
    <row r="1543" spans="1:3">
      <c r="A1543" s="3">
        <v>12</v>
      </c>
      <c r="C1543" t="str">
        <f t="shared" si="24"/>
        <v>11 to 20 years</v>
      </c>
    </row>
    <row r="1544" spans="1:3">
      <c r="A1544" s="3">
        <v>14</v>
      </c>
      <c r="C1544" t="str">
        <f t="shared" si="24"/>
        <v>11 to 20 years</v>
      </c>
    </row>
    <row r="1545" spans="1:3">
      <c r="A1545" s="3">
        <v>14</v>
      </c>
      <c r="C1545" t="str">
        <f t="shared" si="24"/>
        <v>11 to 20 years</v>
      </c>
    </row>
    <row r="1546" spans="1:3">
      <c r="A1546" s="3">
        <v>14</v>
      </c>
      <c r="C1546" t="str">
        <f t="shared" si="24"/>
        <v>11 to 20 years</v>
      </c>
    </row>
    <row r="1547" spans="1:3">
      <c r="A1547" s="3">
        <v>14</v>
      </c>
      <c r="C1547" t="str">
        <f t="shared" si="24"/>
        <v>11 to 20 years</v>
      </c>
    </row>
    <row r="1548" spans="1:3">
      <c r="A1548" s="3">
        <v>13</v>
      </c>
      <c r="C1548" t="str">
        <f t="shared" si="24"/>
        <v>11 to 20 years</v>
      </c>
    </row>
    <row r="1549" spans="1:3">
      <c r="A1549" s="3">
        <v>13</v>
      </c>
      <c r="C1549" t="str">
        <f t="shared" si="24"/>
        <v>11 to 20 years</v>
      </c>
    </row>
    <row r="1550" spans="1:3">
      <c r="A1550" s="3">
        <v>14</v>
      </c>
      <c r="C1550" t="str">
        <f t="shared" si="24"/>
        <v>11 to 20 years</v>
      </c>
    </row>
    <row r="1551" spans="1:3">
      <c r="A1551" s="3">
        <v>13</v>
      </c>
      <c r="C1551" t="str">
        <f t="shared" si="24"/>
        <v>11 to 20 years</v>
      </c>
    </row>
    <row r="1552" spans="1:3">
      <c r="A1552" s="3">
        <v>12</v>
      </c>
      <c r="C1552" t="str">
        <f t="shared" si="24"/>
        <v>11 to 20 years</v>
      </c>
    </row>
    <row r="1553" spans="1:3">
      <c r="A1553" s="3">
        <v>13</v>
      </c>
      <c r="C1553" t="str">
        <f t="shared" si="24"/>
        <v>11 to 20 years</v>
      </c>
    </row>
    <row r="1554" spans="1:3">
      <c r="A1554" s="3">
        <v>14</v>
      </c>
      <c r="C1554" t="str">
        <f t="shared" si="24"/>
        <v>11 to 20 years</v>
      </c>
    </row>
    <row r="1555" spans="1:3">
      <c r="A1555" s="3">
        <v>12</v>
      </c>
      <c r="C1555" t="str">
        <f t="shared" si="24"/>
        <v>11 to 20 years</v>
      </c>
    </row>
    <row r="1556" spans="1:3">
      <c r="A1556" s="3">
        <v>14</v>
      </c>
      <c r="C1556" t="str">
        <f t="shared" si="24"/>
        <v>11 to 20 years</v>
      </c>
    </row>
    <row r="1557" spans="1:3">
      <c r="A1557" s="3">
        <v>13</v>
      </c>
      <c r="C1557" t="str">
        <f t="shared" si="24"/>
        <v>11 to 20 years</v>
      </c>
    </row>
    <row r="1558" spans="1:3">
      <c r="A1558" s="3">
        <v>13</v>
      </c>
      <c r="C1558" t="str">
        <f t="shared" si="24"/>
        <v>11 to 20 years</v>
      </c>
    </row>
    <row r="1559" spans="1:3">
      <c r="A1559" s="3">
        <v>14</v>
      </c>
      <c r="C1559" t="str">
        <f t="shared" si="24"/>
        <v>11 to 20 years</v>
      </c>
    </row>
    <row r="1560" spans="1:3">
      <c r="A1560" s="3">
        <v>12</v>
      </c>
      <c r="C1560" t="str">
        <f t="shared" si="24"/>
        <v>11 to 20 years</v>
      </c>
    </row>
    <row r="1561" spans="1:3">
      <c r="A1561" s="3">
        <v>14</v>
      </c>
      <c r="C1561" t="str">
        <f t="shared" si="24"/>
        <v>11 to 20 years</v>
      </c>
    </row>
    <row r="1562" spans="1:3">
      <c r="A1562" s="3">
        <v>13</v>
      </c>
      <c r="C1562" t="str">
        <f t="shared" si="24"/>
        <v>11 to 20 years</v>
      </c>
    </row>
    <row r="1563" spans="1:3">
      <c r="A1563" s="3">
        <v>13</v>
      </c>
      <c r="C1563" t="str">
        <f t="shared" si="24"/>
        <v>11 to 20 years</v>
      </c>
    </row>
    <row r="1564" spans="1:3">
      <c r="A1564" s="3">
        <v>13</v>
      </c>
      <c r="C1564" t="str">
        <f t="shared" si="24"/>
        <v>11 to 20 years</v>
      </c>
    </row>
    <row r="1565" spans="1:3">
      <c r="A1565" s="3">
        <v>8</v>
      </c>
      <c r="C1565" t="str">
        <f t="shared" si="24"/>
        <v>0 to 10 years</v>
      </c>
    </row>
    <row r="1566" spans="1:3">
      <c r="A1566" s="3">
        <v>12</v>
      </c>
      <c r="C1566" t="str">
        <f t="shared" si="24"/>
        <v>11 to 20 years</v>
      </c>
    </row>
    <row r="1567" spans="1:3">
      <c r="A1567" s="3">
        <v>11</v>
      </c>
      <c r="C1567" t="str">
        <f t="shared" si="24"/>
        <v>11 to 20 years</v>
      </c>
    </row>
    <row r="1568" spans="1:3">
      <c r="A1568" s="3">
        <v>12</v>
      </c>
      <c r="C1568" t="str">
        <f t="shared" si="24"/>
        <v>11 to 20 years</v>
      </c>
    </row>
    <row r="1569" spans="1:3">
      <c r="A1569" s="3">
        <v>12</v>
      </c>
      <c r="C1569" t="str">
        <f t="shared" si="24"/>
        <v>11 to 20 years</v>
      </c>
    </row>
    <row r="1570" spans="1:3">
      <c r="A1570" s="3">
        <v>12</v>
      </c>
      <c r="C1570" t="str">
        <f t="shared" si="24"/>
        <v>11 to 20 years</v>
      </c>
    </row>
    <row r="1571" spans="1:3">
      <c r="A1571" s="3">
        <v>14</v>
      </c>
      <c r="C1571" t="str">
        <f t="shared" si="24"/>
        <v>11 to 20 years</v>
      </c>
    </row>
    <row r="1572" spans="1:3">
      <c r="A1572" s="3">
        <v>12</v>
      </c>
      <c r="C1572" t="str">
        <f t="shared" si="24"/>
        <v>11 to 20 years</v>
      </c>
    </row>
    <row r="1573" spans="1:3">
      <c r="A1573" s="3">
        <v>13</v>
      </c>
      <c r="C1573" t="str">
        <f t="shared" si="24"/>
        <v>11 to 20 years</v>
      </c>
    </row>
    <row r="1574" spans="1:3">
      <c r="A1574" s="3">
        <v>14</v>
      </c>
      <c r="C1574" t="str">
        <f t="shared" si="24"/>
        <v>11 to 20 years</v>
      </c>
    </row>
    <row r="1575" spans="1:3">
      <c r="A1575" s="3">
        <v>13</v>
      </c>
      <c r="C1575" t="str">
        <f t="shared" si="24"/>
        <v>11 to 20 years</v>
      </c>
    </row>
    <row r="1576" spans="1:3">
      <c r="A1576" s="3">
        <v>8</v>
      </c>
      <c r="C1576" t="str">
        <f t="shared" si="24"/>
        <v>0 to 10 years</v>
      </c>
    </row>
    <row r="1577" spans="1:3">
      <c r="A1577" s="3">
        <v>12</v>
      </c>
      <c r="C1577" t="str">
        <f t="shared" si="24"/>
        <v>11 to 20 years</v>
      </c>
    </row>
    <row r="1578" spans="1:3">
      <c r="A1578" s="3">
        <v>13</v>
      </c>
      <c r="C1578" t="str">
        <f t="shared" si="24"/>
        <v>11 to 20 years</v>
      </c>
    </row>
    <row r="1579" spans="1:3">
      <c r="A1579" s="3">
        <v>14</v>
      </c>
      <c r="C1579" t="str">
        <f t="shared" si="24"/>
        <v>11 to 20 years</v>
      </c>
    </row>
    <row r="1580" spans="1:3">
      <c r="A1580" s="3">
        <v>11</v>
      </c>
      <c r="C1580" t="str">
        <f t="shared" si="24"/>
        <v>11 to 20 years</v>
      </c>
    </row>
    <row r="1581" spans="1:3">
      <c r="A1581" s="3">
        <v>14</v>
      </c>
      <c r="C1581" t="str">
        <f t="shared" si="24"/>
        <v>11 to 20 years</v>
      </c>
    </row>
    <row r="1582" spans="1:3">
      <c r="A1582" s="3">
        <v>14</v>
      </c>
      <c r="C1582" t="str">
        <f t="shared" si="24"/>
        <v>11 to 20 years</v>
      </c>
    </row>
    <row r="1583" spans="1:3">
      <c r="A1583" s="3">
        <v>14</v>
      </c>
      <c r="C1583" t="str">
        <f t="shared" si="24"/>
        <v>11 to 20 years</v>
      </c>
    </row>
    <row r="1584" spans="1:3">
      <c r="A1584" s="3">
        <v>14</v>
      </c>
      <c r="C1584" t="str">
        <f t="shared" ref="C1584:C1647" si="25">_xlfn.IFS(A1584&gt; 30,"30+ years",A1584&gt;20,"21 to 30 years",A1584&gt;10,"11 to 20 years",A1584&gt;=0,"0 to 10 years")</f>
        <v>11 to 20 years</v>
      </c>
    </row>
    <row r="1585" spans="1:3">
      <c r="A1585" s="3">
        <v>14</v>
      </c>
      <c r="C1585" t="str">
        <f t="shared" si="25"/>
        <v>11 to 20 years</v>
      </c>
    </row>
    <row r="1586" spans="1:3">
      <c r="A1586" s="3">
        <v>13</v>
      </c>
      <c r="C1586" t="str">
        <f t="shared" si="25"/>
        <v>11 to 20 years</v>
      </c>
    </row>
    <row r="1587" spans="1:3">
      <c r="A1587" s="3">
        <v>14</v>
      </c>
      <c r="C1587" t="str">
        <f t="shared" si="25"/>
        <v>11 to 20 years</v>
      </c>
    </row>
    <row r="1588" spans="1:3">
      <c r="A1588" s="3">
        <v>14</v>
      </c>
      <c r="C1588" t="str">
        <f t="shared" si="25"/>
        <v>11 to 20 years</v>
      </c>
    </row>
    <row r="1589" spans="1:3">
      <c r="A1589" s="3">
        <v>12</v>
      </c>
      <c r="C1589" t="str">
        <f t="shared" si="25"/>
        <v>11 to 20 years</v>
      </c>
    </row>
    <row r="1590" spans="1:3">
      <c r="A1590" s="3">
        <v>12</v>
      </c>
      <c r="C1590" t="str">
        <f t="shared" si="25"/>
        <v>11 to 20 years</v>
      </c>
    </row>
    <row r="1591" spans="1:3">
      <c r="A1591" s="3">
        <v>12</v>
      </c>
      <c r="C1591" t="str">
        <f t="shared" si="25"/>
        <v>11 to 20 years</v>
      </c>
    </row>
    <row r="1592" spans="1:3">
      <c r="A1592" s="3">
        <v>12</v>
      </c>
      <c r="C1592" t="str">
        <f t="shared" si="25"/>
        <v>11 to 20 years</v>
      </c>
    </row>
    <row r="1593" spans="1:3">
      <c r="A1593" s="3">
        <v>14</v>
      </c>
      <c r="C1593" t="str">
        <f t="shared" si="25"/>
        <v>11 to 20 years</v>
      </c>
    </row>
    <row r="1594" spans="1:3">
      <c r="A1594" s="3">
        <v>14</v>
      </c>
      <c r="C1594" t="str">
        <f t="shared" si="25"/>
        <v>11 to 20 years</v>
      </c>
    </row>
    <row r="1595" spans="1:3">
      <c r="A1595" s="3">
        <v>14</v>
      </c>
      <c r="C1595" t="str">
        <f t="shared" si="25"/>
        <v>11 to 20 years</v>
      </c>
    </row>
    <row r="1596" spans="1:3">
      <c r="A1596" s="3">
        <v>13</v>
      </c>
      <c r="C1596" t="str">
        <f t="shared" si="25"/>
        <v>11 to 20 years</v>
      </c>
    </row>
    <row r="1597" spans="1:3">
      <c r="A1597" s="3">
        <v>13</v>
      </c>
      <c r="C1597" t="str">
        <f t="shared" si="25"/>
        <v>11 to 20 years</v>
      </c>
    </row>
    <row r="1598" spans="1:3">
      <c r="A1598" s="3">
        <v>12</v>
      </c>
      <c r="C1598" t="str">
        <f t="shared" si="25"/>
        <v>11 to 20 years</v>
      </c>
    </row>
    <row r="1599" spans="1:3">
      <c r="A1599" s="3">
        <v>14</v>
      </c>
      <c r="C1599" t="str">
        <f t="shared" si="25"/>
        <v>11 to 20 years</v>
      </c>
    </row>
    <row r="1600" spans="1:3">
      <c r="A1600" s="3">
        <v>12</v>
      </c>
      <c r="C1600" t="str">
        <f t="shared" si="25"/>
        <v>11 to 20 years</v>
      </c>
    </row>
    <row r="1601" spans="1:3">
      <c r="A1601" s="3">
        <v>12</v>
      </c>
      <c r="C1601" t="str">
        <f t="shared" si="25"/>
        <v>11 to 20 years</v>
      </c>
    </row>
    <row r="1602" spans="1:3">
      <c r="A1602" s="3">
        <v>13</v>
      </c>
      <c r="C1602" t="str">
        <f t="shared" si="25"/>
        <v>11 to 20 years</v>
      </c>
    </row>
    <row r="1603" spans="1:3">
      <c r="A1603" s="3">
        <v>11</v>
      </c>
      <c r="C1603" t="str">
        <f t="shared" si="25"/>
        <v>11 to 20 years</v>
      </c>
    </row>
    <row r="1604" spans="1:3">
      <c r="A1604" s="3">
        <v>15</v>
      </c>
      <c r="C1604" t="str">
        <f t="shared" si="25"/>
        <v>11 to 20 years</v>
      </c>
    </row>
    <row r="1605" spans="1:3">
      <c r="A1605" s="3">
        <v>15</v>
      </c>
      <c r="C1605" t="str">
        <f t="shared" si="25"/>
        <v>11 to 20 years</v>
      </c>
    </row>
    <row r="1606" spans="1:3">
      <c r="A1606" s="3">
        <v>14</v>
      </c>
      <c r="C1606" t="str">
        <f t="shared" si="25"/>
        <v>11 to 20 years</v>
      </c>
    </row>
    <row r="1607" spans="1:3">
      <c r="A1607" s="3">
        <v>14</v>
      </c>
      <c r="C1607" t="str">
        <f t="shared" si="25"/>
        <v>11 to 20 years</v>
      </c>
    </row>
    <row r="1608" spans="1:3">
      <c r="A1608" s="3">
        <v>15</v>
      </c>
      <c r="C1608" t="str">
        <f t="shared" si="25"/>
        <v>11 to 20 years</v>
      </c>
    </row>
    <row r="1609" spans="1:3">
      <c r="A1609" s="3">
        <v>14</v>
      </c>
      <c r="C1609" t="str">
        <f t="shared" si="25"/>
        <v>11 to 20 years</v>
      </c>
    </row>
    <row r="1610" spans="1:3">
      <c r="A1610" s="3">
        <v>14</v>
      </c>
      <c r="C1610" t="str">
        <f t="shared" si="25"/>
        <v>11 to 20 years</v>
      </c>
    </row>
    <row r="1611" spans="1:3">
      <c r="A1611" s="3">
        <v>13</v>
      </c>
      <c r="C1611" t="str">
        <f t="shared" si="25"/>
        <v>11 to 20 years</v>
      </c>
    </row>
    <row r="1612" spans="1:3">
      <c r="A1612" s="3">
        <v>14</v>
      </c>
      <c r="C1612" t="str">
        <f t="shared" si="25"/>
        <v>11 to 20 years</v>
      </c>
    </row>
    <row r="1613" spans="1:3">
      <c r="A1613" s="3">
        <v>13</v>
      </c>
      <c r="C1613" t="str">
        <f t="shared" si="25"/>
        <v>11 to 20 years</v>
      </c>
    </row>
    <row r="1614" spans="1:3">
      <c r="A1614" s="3">
        <v>14</v>
      </c>
      <c r="C1614" t="str">
        <f t="shared" si="25"/>
        <v>11 to 20 years</v>
      </c>
    </row>
    <row r="1615" spans="1:3">
      <c r="A1615" s="3">
        <v>13</v>
      </c>
      <c r="C1615" t="str">
        <f t="shared" si="25"/>
        <v>11 to 20 years</v>
      </c>
    </row>
    <row r="1616" spans="1:3">
      <c r="A1616" s="3">
        <v>13</v>
      </c>
      <c r="C1616" t="str">
        <f t="shared" si="25"/>
        <v>11 to 20 years</v>
      </c>
    </row>
    <row r="1617" spans="1:3">
      <c r="A1617" s="3">
        <v>13</v>
      </c>
      <c r="C1617" t="str">
        <f t="shared" si="25"/>
        <v>11 to 20 years</v>
      </c>
    </row>
    <row r="1618" spans="1:3">
      <c r="A1618" s="3">
        <v>14</v>
      </c>
      <c r="C1618" t="str">
        <f t="shared" si="25"/>
        <v>11 to 20 years</v>
      </c>
    </row>
    <row r="1619" spans="1:3">
      <c r="A1619" s="3">
        <v>15</v>
      </c>
      <c r="C1619" t="str">
        <f t="shared" si="25"/>
        <v>11 to 20 years</v>
      </c>
    </row>
    <row r="1620" spans="1:3">
      <c r="A1620" s="3">
        <v>15</v>
      </c>
      <c r="C1620" t="str">
        <f t="shared" si="25"/>
        <v>11 to 20 years</v>
      </c>
    </row>
    <row r="1621" spans="1:3">
      <c r="A1621" s="3">
        <v>15</v>
      </c>
      <c r="C1621" t="str">
        <f t="shared" si="25"/>
        <v>11 to 20 years</v>
      </c>
    </row>
    <row r="1622" spans="1:3">
      <c r="A1622" s="3">
        <v>14</v>
      </c>
      <c r="C1622" t="str">
        <f t="shared" si="25"/>
        <v>11 to 20 years</v>
      </c>
    </row>
    <row r="1623" spans="1:3">
      <c r="A1623" s="3">
        <v>14</v>
      </c>
      <c r="C1623" t="str">
        <f t="shared" si="25"/>
        <v>11 to 20 years</v>
      </c>
    </row>
    <row r="1624" spans="1:3">
      <c r="A1624" s="3">
        <v>15</v>
      </c>
      <c r="C1624" t="str">
        <f t="shared" si="25"/>
        <v>11 to 20 years</v>
      </c>
    </row>
    <row r="1625" spans="1:3">
      <c r="A1625" s="3">
        <v>13</v>
      </c>
      <c r="C1625" t="str">
        <f t="shared" si="25"/>
        <v>11 to 20 years</v>
      </c>
    </row>
    <row r="1626" spans="1:3">
      <c r="A1626" s="3">
        <v>15</v>
      </c>
      <c r="C1626" t="str">
        <f t="shared" si="25"/>
        <v>11 to 20 years</v>
      </c>
    </row>
    <row r="1627" spans="1:3">
      <c r="A1627" s="3">
        <v>15</v>
      </c>
      <c r="C1627" t="str">
        <f t="shared" si="25"/>
        <v>11 to 20 years</v>
      </c>
    </row>
    <row r="1628" spans="1:3">
      <c r="A1628" s="3">
        <v>14</v>
      </c>
      <c r="C1628" t="str">
        <f t="shared" si="25"/>
        <v>11 to 20 years</v>
      </c>
    </row>
    <row r="1629" spans="1:3">
      <c r="A1629" s="3">
        <v>13</v>
      </c>
      <c r="C1629" t="str">
        <f t="shared" si="25"/>
        <v>11 to 20 years</v>
      </c>
    </row>
    <row r="1630" spans="1:3">
      <c r="A1630" s="3">
        <v>15</v>
      </c>
      <c r="C1630" t="str">
        <f t="shared" si="25"/>
        <v>11 to 20 years</v>
      </c>
    </row>
    <row r="1631" spans="1:3">
      <c r="A1631" s="3">
        <v>14</v>
      </c>
      <c r="C1631" t="str">
        <f t="shared" si="25"/>
        <v>11 to 20 years</v>
      </c>
    </row>
    <row r="1632" spans="1:3">
      <c r="A1632" s="3">
        <v>14</v>
      </c>
      <c r="C1632" t="str">
        <f t="shared" si="25"/>
        <v>11 to 20 years</v>
      </c>
    </row>
    <row r="1633" spans="1:3">
      <c r="A1633" s="3">
        <v>14</v>
      </c>
      <c r="C1633" t="str">
        <f t="shared" si="25"/>
        <v>11 to 20 years</v>
      </c>
    </row>
    <row r="1634" spans="1:3">
      <c r="A1634" s="3">
        <v>15</v>
      </c>
      <c r="C1634" t="str">
        <f t="shared" si="25"/>
        <v>11 to 20 years</v>
      </c>
    </row>
    <row r="1635" spans="1:3">
      <c r="A1635" s="3">
        <v>13</v>
      </c>
      <c r="C1635" t="str">
        <f t="shared" si="25"/>
        <v>11 to 20 years</v>
      </c>
    </row>
    <row r="1636" spans="1:3">
      <c r="A1636" s="3">
        <v>13</v>
      </c>
      <c r="C1636" t="str">
        <f t="shared" si="25"/>
        <v>11 to 20 years</v>
      </c>
    </row>
    <row r="1637" spans="1:3">
      <c r="A1637" s="3">
        <v>15</v>
      </c>
      <c r="C1637" t="str">
        <f t="shared" si="25"/>
        <v>11 to 20 years</v>
      </c>
    </row>
    <row r="1638" spans="1:3">
      <c r="A1638" s="3">
        <v>13</v>
      </c>
      <c r="C1638" t="str">
        <f t="shared" si="25"/>
        <v>11 to 20 years</v>
      </c>
    </row>
    <row r="1639" spans="1:3">
      <c r="A1639" s="3">
        <v>13</v>
      </c>
      <c r="C1639" t="str">
        <f t="shared" si="25"/>
        <v>11 to 20 years</v>
      </c>
    </row>
    <row r="1640" spans="1:3">
      <c r="A1640" s="3">
        <v>13</v>
      </c>
      <c r="C1640" t="str">
        <f t="shared" si="25"/>
        <v>11 to 20 years</v>
      </c>
    </row>
    <row r="1641" spans="1:3">
      <c r="A1641" s="3">
        <v>15</v>
      </c>
      <c r="C1641" t="str">
        <f t="shared" si="25"/>
        <v>11 to 20 years</v>
      </c>
    </row>
    <row r="1642" spans="1:3">
      <c r="A1642" s="3">
        <v>14</v>
      </c>
      <c r="C1642" t="str">
        <f t="shared" si="25"/>
        <v>11 to 20 years</v>
      </c>
    </row>
    <row r="1643" spans="1:3">
      <c r="A1643" s="3">
        <v>13</v>
      </c>
      <c r="C1643" t="str">
        <f t="shared" si="25"/>
        <v>11 to 20 years</v>
      </c>
    </row>
    <row r="1644" spans="1:3">
      <c r="A1644" s="3">
        <v>14</v>
      </c>
      <c r="C1644" t="str">
        <f t="shared" si="25"/>
        <v>11 to 20 years</v>
      </c>
    </row>
    <row r="1645" spans="1:3">
      <c r="A1645" s="3">
        <v>14</v>
      </c>
      <c r="C1645" t="str">
        <f t="shared" si="25"/>
        <v>11 to 20 years</v>
      </c>
    </row>
    <row r="1646" spans="1:3">
      <c r="A1646" s="3">
        <v>13</v>
      </c>
      <c r="C1646" t="str">
        <f t="shared" si="25"/>
        <v>11 to 20 years</v>
      </c>
    </row>
    <row r="1647" spans="1:3">
      <c r="A1647" s="3">
        <v>15</v>
      </c>
      <c r="C1647" t="str">
        <f t="shared" si="25"/>
        <v>11 to 20 years</v>
      </c>
    </row>
    <row r="1648" spans="1:3">
      <c r="A1648" s="3">
        <v>14</v>
      </c>
      <c r="C1648" t="str">
        <f t="shared" ref="C1648:C1711" si="26">_xlfn.IFS(A1648&gt; 30,"30+ years",A1648&gt;20,"21 to 30 years",A1648&gt;10,"11 to 20 years",A1648&gt;=0,"0 to 10 years")</f>
        <v>11 to 20 years</v>
      </c>
    </row>
    <row r="1649" spans="1:3">
      <c r="A1649" s="3">
        <v>9</v>
      </c>
      <c r="C1649" t="str">
        <f t="shared" si="26"/>
        <v>0 to 10 years</v>
      </c>
    </row>
    <row r="1650" spans="1:3">
      <c r="A1650" s="3">
        <v>15</v>
      </c>
      <c r="C1650" t="str">
        <f t="shared" si="26"/>
        <v>11 to 20 years</v>
      </c>
    </row>
    <row r="1651" spans="1:3">
      <c r="A1651" s="3">
        <v>15</v>
      </c>
      <c r="C1651" t="str">
        <f t="shared" si="26"/>
        <v>11 to 20 years</v>
      </c>
    </row>
    <row r="1652" spans="1:3">
      <c r="A1652" s="3">
        <v>13</v>
      </c>
      <c r="C1652" t="str">
        <f t="shared" si="26"/>
        <v>11 to 20 years</v>
      </c>
    </row>
    <row r="1653" spans="1:3">
      <c r="A1653" s="3">
        <v>13</v>
      </c>
      <c r="C1653" t="str">
        <f t="shared" si="26"/>
        <v>11 to 20 years</v>
      </c>
    </row>
    <row r="1654" spans="1:3">
      <c r="A1654" s="3">
        <v>15</v>
      </c>
      <c r="C1654" t="str">
        <f t="shared" si="26"/>
        <v>11 to 20 years</v>
      </c>
    </row>
    <row r="1655" spans="1:3">
      <c r="A1655" s="3">
        <v>9</v>
      </c>
      <c r="C1655" t="str">
        <f t="shared" si="26"/>
        <v>0 to 10 years</v>
      </c>
    </row>
    <row r="1656" spans="1:3">
      <c r="A1656" s="3">
        <v>13</v>
      </c>
      <c r="C1656" t="str">
        <f t="shared" si="26"/>
        <v>11 to 20 years</v>
      </c>
    </row>
    <row r="1657" spans="1:3">
      <c r="A1657" s="3">
        <v>15</v>
      </c>
      <c r="C1657" t="str">
        <f t="shared" si="26"/>
        <v>11 to 20 years</v>
      </c>
    </row>
    <row r="1658" spans="1:3">
      <c r="A1658" s="3">
        <v>13</v>
      </c>
      <c r="C1658" t="str">
        <f t="shared" si="26"/>
        <v>11 to 20 years</v>
      </c>
    </row>
    <row r="1659" spans="1:3">
      <c r="A1659" s="3">
        <v>13</v>
      </c>
      <c r="C1659" t="str">
        <f t="shared" si="26"/>
        <v>11 to 20 years</v>
      </c>
    </row>
    <row r="1660" spans="1:3">
      <c r="A1660" s="3">
        <v>15</v>
      </c>
      <c r="C1660" t="str">
        <f t="shared" si="26"/>
        <v>11 to 20 years</v>
      </c>
    </row>
    <row r="1661" spans="1:3">
      <c r="A1661" s="3">
        <v>14</v>
      </c>
      <c r="C1661" t="str">
        <f t="shared" si="26"/>
        <v>11 to 20 years</v>
      </c>
    </row>
    <row r="1662" spans="1:3">
      <c r="A1662" s="3">
        <v>14</v>
      </c>
      <c r="C1662" t="str">
        <f t="shared" si="26"/>
        <v>11 to 20 years</v>
      </c>
    </row>
    <row r="1663" spans="1:3">
      <c r="A1663" s="3">
        <v>15</v>
      </c>
      <c r="C1663" t="str">
        <f t="shared" si="26"/>
        <v>11 to 20 years</v>
      </c>
    </row>
    <row r="1664" spans="1:3">
      <c r="A1664" s="3">
        <v>13</v>
      </c>
      <c r="C1664" t="str">
        <f t="shared" si="26"/>
        <v>11 to 20 years</v>
      </c>
    </row>
    <row r="1665" spans="1:3">
      <c r="A1665" s="3">
        <v>13</v>
      </c>
      <c r="C1665" t="str">
        <f t="shared" si="26"/>
        <v>11 to 20 years</v>
      </c>
    </row>
    <row r="1666" spans="1:3">
      <c r="A1666" s="3">
        <v>12</v>
      </c>
      <c r="C1666" t="str">
        <f t="shared" si="26"/>
        <v>11 to 20 years</v>
      </c>
    </row>
    <row r="1667" spans="1:3">
      <c r="A1667" s="3">
        <v>15</v>
      </c>
      <c r="C1667" t="str">
        <f t="shared" si="26"/>
        <v>11 to 20 years</v>
      </c>
    </row>
    <row r="1668" spans="1:3">
      <c r="A1668" s="3">
        <v>12</v>
      </c>
      <c r="C1668" t="str">
        <f t="shared" si="26"/>
        <v>11 to 20 years</v>
      </c>
    </row>
    <row r="1669" spans="1:3">
      <c r="A1669" s="3">
        <v>15</v>
      </c>
      <c r="C1669" t="str">
        <f t="shared" si="26"/>
        <v>11 to 20 years</v>
      </c>
    </row>
    <row r="1670" spans="1:3">
      <c r="A1670" s="3">
        <v>13</v>
      </c>
      <c r="C1670" t="str">
        <f t="shared" si="26"/>
        <v>11 to 20 years</v>
      </c>
    </row>
    <row r="1671" spans="1:3">
      <c r="A1671" s="3">
        <v>15</v>
      </c>
      <c r="C1671" t="str">
        <f t="shared" si="26"/>
        <v>11 to 20 years</v>
      </c>
    </row>
    <row r="1672" spans="1:3">
      <c r="A1672" s="3">
        <v>15</v>
      </c>
      <c r="C1672" t="str">
        <f t="shared" si="26"/>
        <v>11 to 20 years</v>
      </c>
    </row>
    <row r="1673" spans="1:3">
      <c r="A1673" s="3">
        <v>13</v>
      </c>
      <c r="C1673" t="str">
        <f t="shared" si="26"/>
        <v>11 to 20 years</v>
      </c>
    </row>
    <row r="1674" spans="1:3">
      <c r="A1674" s="3">
        <v>13</v>
      </c>
      <c r="C1674" t="str">
        <f t="shared" si="26"/>
        <v>11 to 20 years</v>
      </c>
    </row>
    <row r="1675" spans="1:3">
      <c r="A1675" s="3">
        <v>14</v>
      </c>
      <c r="C1675" t="str">
        <f t="shared" si="26"/>
        <v>11 to 20 years</v>
      </c>
    </row>
    <row r="1676" spans="1:3">
      <c r="A1676" s="3">
        <v>14</v>
      </c>
      <c r="C1676" t="str">
        <f t="shared" si="26"/>
        <v>11 to 20 years</v>
      </c>
    </row>
    <row r="1677" spans="1:3">
      <c r="A1677" s="3">
        <v>13</v>
      </c>
      <c r="C1677" t="str">
        <f t="shared" si="26"/>
        <v>11 to 20 years</v>
      </c>
    </row>
    <row r="1678" spans="1:3">
      <c r="A1678" s="3">
        <v>14</v>
      </c>
      <c r="C1678" t="str">
        <f t="shared" si="26"/>
        <v>11 to 20 years</v>
      </c>
    </row>
    <row r="1679" spans="1:3">
      <c r="A1679" s="3">
        <v>13</v>
      </c>
      <c r="C1679" t="str">
        <f t="shared" si="26"/>
        <v>11 to 20 years</v>
      </c>
    </row>
    <row r="1680" spans="1:3">
      <c r="A1680" s="3">
        <v>14</v>
      </c>
      <c r="C1680" t="str">
        <f t="shared" si="26"/>
        <v>11 to 20 years</v>
      </c>
    </row>
    <row r="1681" spans="1:3">
      <c r="A1681" s="3">
        <v>12</v>
      </c>
      <c r="C1681" t="str">
        <f t="shared" si="26"/>
        <v>11 to 20 years</v>
      </c>
    </row>
    <row r="1682" spans="1:3">
      <c r="A1682" s="3">
        <v>14</v>
      </c>
      <c r="C1682" t="str">
        <f t="shared" si="26"/>
        <v>11 to 20 years</v>
      </c>
    </row>
    <row r="1683" spans="1:3">
      <c r="A1683" s="3">
        <v>15</v>
      </c>
      <c r="C1683" t="str">
        <f t="shared" si="26"/>
        <v>11 to 20 years</v>
      </c>
    </row>
    <row r="1684" spans="1:3">
      <c r="A1684" s="3">
        <v>15</v>
      </c>
      <c r="C1684" t="str">
        <f t="shared" si="26"/>
        <v>11 to 20 years</v>
      </c>
    </row>
    <row r="1685" spans="1:3">
      <c r="A1685" s="3">
        <v>13</v>
      </c>
      <c r="C1685" t="str">
        <f t="shared" si="26"/>
        <v>11 to 20 years</v>
      </c>
    </row>
    <row r="1686" spans="1:3">
      <c r="A1686" s="3">
        <v>14</v>
      </c>
      <c r="C1686" t="str">
        <f t="shared" si="26"/>
        <v>11 to 20 years</v>
      </c>
    </row>
    <row r="1687" spans="1:3">
      <c r="A1687" s="3">
        <v>12</v>
      </c>
      <c r="C1687" t="str">
        <f t="shared" si="26"/>
        <v>11 to 20 years</v>
      </c>
    </row>
    <row r="1688" spans="1:3">
      <c r="A1688" s="3">
        <v>15</v>
      </c>
      <c r="C1688" t="str">
        <f t="shared" si="26"/>
        <v>11 to 20 years</v>
      </c>
    </row>
    <row r="1689" spans="1:3">
      <c r="A1689" s="3">
        <v>15</v>
      </c>
      <c r="C1689" t="str">
        <f t="shared" si="26"/>
        <v>11 to 20 years</v>
      </c>
    </row>
    <row r="1690" spans="1:3">
      <c r="A1690" s="3">
        <v>9</v>
      </c>
      <c r="C1690" t="str">
        <f t="shared" si="26"/>
        <v>0 to 10 years</v>
      </c>
    </row>
    <row r="1691" spans="1:3">
      <c r="A1691" s="3">
        <v>15</v>
      </c>
      <c r="C1691" t="str">
        <f t="shared" si="26"/>
        <v>11 to 20 years</v>
      </c>
    </row>
    <row r="1692" spans="1:3">
      <c r="A1692" s="3">
        <v>13</v>
      </c>
      <c r="C1692" t="str">
        <f t="shared" si="26"/>
        <v>11 to 20 years</v>
      </c>
    </row>
    <row r="1693" spans="1:3">
      <c r="A1693" s="3">
        <v>13</v>
      </c>
      <c r="C1693" t="str">
        <f t="shared" si="26"/>
        <v>11 to 20 years</v>
      </c>
    </row>
    <row r="1694" spans="1:3">
      <c r="A1694" s="3">
        <v>13</v>
      </c>
      <c r="C1694" t="str">
        <f t="shared" si="26"/>
        <v>11 to 20 years</v>
      </c>
    </row>
    <row r="1695" spans="1:3">
      <c r="A1695" s="3">
        <v>15</v>
      </c>
      <c r="C1695" t="str">
        <f t="shared" si="26"/>
        <v>11 to 20 years</v>
      </c>
    </row>
    <row r="1696" spans="1:3">
      <c r="A1696" s="3">
        <v>15</v>
      </c>
      <c r="C1696" t="str">
        <f t="shared" si="26"/>
        <v>11 to 20 years</v>
      </c>
    </row>
    <row r="1697" spans="1:3">
      <c r="A1697" s="3">
        <v>14</v>
      </c>
      <c r="C1697" t="str">
        <f t="shared" si="26"/>
        <v>11 to 20 years</v>
      </c>
    </row>
    <row r="1698" spans="1:3">
      <c r="A1698" s="3">
        <v>12</v>
      </c>
      <c r="C1698" t="str">
        <f t="shared" si="26"/>
        <v>11 to 20 years</v>
      </c>
    </row>
    <row r="1699" spans="1:3">
      <c r="A1699" s="3">
        <v>15</v>
      </c>
      <c r="C1699" t="str">
        <f t="shared" si="26"/>
        <v>11 to 20 years</v>
      </c>
    </row>
    <row r="1700" spans="1:3">
      <c r="A1700" s="3">
        <v>14</v>
      </c>
      <c r="C1700" t="str">
        <f t="shared" si="26"/>
        <v>11 to 20 years</v>
      </c>
    </row>
    <row r="1701" spans="1:3">
      <c r="A1701" s="3">
        <v>13</v>
      </c>
      <c r="C1701" t="str">
        <f t="shared" si="26"/>
        <v>11 to 20 years</v>
      </c>
    </row>
    <row r="1702" spans="1:3">
      <c r="A1702" s="3">
        <v>15</v>
      </c>
      <c r="C1702" t="str">
        <f t="shared" si="26"/>
        <v>11 to 20 years</v>
      </c>
    </row>
    <row r="1703" spans="1:3">
      <c r="A1703" s="3">
        <v>9</v>
      </c>
      <c r="C1703" t="str">
        <f t="shared" si="26"/>
        <v>0 to 10 years</v>
      </c>
    </row>
    <row r="1704" spans="1:3">
      <c r="A1704" s="3">
        <v>14</v>
      </c>
      <c r="C1704" t="str">
        <f t="shared" si="26"/>
        <v>11 to 20 years</v>
      </c>
    </row>
    <row r="1705" spans="1:3">
      <c r="A1705" s="3">
        <v>13</v>
      </c>
      <c r="C1705" t="str">
        <f t="shared" si="26"/>
        <v>11 to 20 years</v>
      </c>
    </row>
    <row r="1706" spans="1:3">
      <c r="A1706" s="3">
        <v>13</v>
      </c>
      <c r="C1706" t="str">
        <f t="shared" si="26"/>
        <v>11 to 20 years</v>
      </c>
    </row>
    <row r="1707" spans="1:3">
      <c r="A1707" s="3">
        <v>14</v>
      </c>
      <c r="C1707" t="str">
        <f t="shared" si="26"/>
        <v>11 to 20 years</v>
      </c>
    </row>
    <row r="1708" spans="1:3">
      <c r="A1708" s="3">
        <v>13</v>
      </c>
      <c r="C1708" t="str">
        <f t="shared" si="26"/>
        <v>11 to 20 years</v>
      </c>
    </row>
    <row r="1709" spans="1:3">
      <c r="A1709" s="3">
        <v>14</v>
      </c>
      <c r="C1709" t="str">
        <f t="shared" si="26"/>
        <v>11 to 20 years</v>
      </c>
    </row>
    <row r="1710" spans="1:3">
      <c r="A1710" s="3">
        <v>14</v>
      </c>
      <c r="C1710" t="str">
        <f t="shared" si="26"/>
        <v>11 to 20 years</v>
      </c>
    </row>
    <row r="1711" spans="1:3">
      <c r="A1711" s="3">
        <v>15</v>
      </c>
      <c r="C1711" t="str">
        <f t="shared" si="26"/>
        <v>11 to 20 years</v>
      </c>
    </row>
    <row r="1712" spans="1:3">
      <c r="A1712" s="3">
        <v>15</v>
      </c>
      <c r="C1712" t="str">
        <f t="shared" ref="C1712:C1775" si="27">_xlfn.IFS(A1712&gt; 30,"30+ years",A1712&gt;20,"21 to 30 years",A1712&gt;10,"11 to 20 years",A1712&gt;=0,"0 to 10 years")</f>
        <v>11 to 20 years</v>
      </c>
    </row>
    <row r="1713" spans="1:3">
      <c r="A1713" s="3">
        <v>13</v>
      </c>
      <c r="C1713" t="str">
        <f t="shared" si="27"/>
        <v>11 to 20 years</v>
      </c>
    </row>
    <row r="1714" spans="1:3">
      <c r="A1714" s="3">
        <v>15</v>
      </c>
      <c r="C1714" t="str">
        <f t="shared" si="27"/>
        <v>11 to 20 years</v>
      </c>
    </row>
    <row r="1715" spans="1:3">
      <c r="A1715" s="3">
        <v>15</v>
      </c>
      <c r="C1715" t="str">
        <f t="shared" si="27"/>
        <v>11 to 20 years</v>
      </c>
    </row>
    <row r="1716" spans="1:3">
      <c r="A1716" s="3">
        <v>14</v>
      </c>
      <c r="C1716" t="str">
        <f t="shared" si="27"/>
        <v>11 to 20 years</v>
      </c>
    </row>
    <row r="1717" spans="1:3">
      <c r="A1717" s="3">
        <v>15</v>
      </c>
      <c r="C1717" t="str">
        <f t="shared" si="27"/>
        <v>11 to 20 years</v>
      </c>
    </row>
    <row r="1718" spans="1:3">
      <c r="A1718" s="3">
        <v>14</v>
      </c>
      <c r="C1718" t="str">
        <f t="shared" si="27"/>
        <v>11 to 20 years</v>
      </c>
    </row>
    <row r="1719" spans="1:3">
      <c r="A1719" s="3">
        <v>15</v>
      </c>
      <c r="C1719" t="str">
        <f t="shared" si="27"/>
        <v>11 to 20 years</v>
      </c>
    </row>
    <row r="1720" spans="1:3">
      <c r="A1720" s="3">
        <v>14</v>
      </c>
      <c r="C1720" t="str">
        <f t="shared" si="27"/>
        <v>11 to 20 years</v>
      </c>
    </row>
    <row r="1721" spans="1:3">
      <c r="A1721" s="3">
        <v>15</v>
      </c>
      <c r="C1721" t="str">
        <f t="shared" si="27"/>
        <v>11 to 20 years</v>
      </c>
    </row>
    <row r="1722" spans="1:3">
      <c r="A1722" s="3">
        <v>14</v>
      </c>
      <c r="C1722" t="str">
        <f t="shared" si="27"/>
        <v>11 to 20 years</v>
      </c>
    </row>
    <row r="1723" spans="1:3">
      <c r="A1723" s="3">
        <v>13</v>
      </c>
      <c r="C1723" t="str">
        <f t="shared" si="27"/>
        <v>11 to 20 years</v>
      </c>
    </row>
    <row r="1724" spans="1:3">
      <c r="A1724" s="3">
        <v>15</v>
      </c>
      <c r="C1724" t="str">
        <f t="shared" si="27"/>
        <v>11 to 20 years</v>
      </c>
    </row>
    <row r="1725" spans="1:3">
      <c r="A1725" s="3">
        <v>13</v>
      </c>
      <c r="C1725" t="str">
        <f t="shared" si="27"/>
        <v>11 to 20 years</v>
      </c>
    </row>
    <row r="1726" spans="1:3">
      <c r="A1726" s="3">
        <v>13</v>
      </c>
      <c r="C1726" t="str">
        <f t="shared" si="27"/>
        <v>11 to 20 years</v>
      </c>
    </row>
    <row r="1727" spans="1:3">
      <c r="A1727" s="3">
        <v>14</v>
      </c>
      <c r="C1727" t="str">
        <f t="shared" si="27"/>
        <v>11 to 20 years</v>
      </c>
    </row>
    <row r="1728" spans="1:3">
      <c r="A1728" s="3">
        <v>13</v>
      </c>
      <c r="C1728" t="str">
        <f t="shared" si="27"/>
        <v>11 to 20 years</v>
      </c>
    </row>
    <row r="1729" spans="1:3">
      <c r="A1729" s="3">
        <v>13</v>
      </c>
      <c r="C1729" t="str">
        <f t="shared" si="27"/>
        <v>11 to 20 years</v>
      </c>
    </row>
    <row r="1730" spans="1:3">
      <c r="A1730" s="3">
        <v>15</v>
      </c>
      <c r="C1730" t="str">
        <f t="shared" si="27"/>
        <v>11 to 20 years</v>
      </c>
    </row>
    <row r="1731" spans="1:3">
      <c r="A1731" s="3">
        <v>13</v>
      </c>
      <c r="C1731" t="str">
        <f t="shared" si="27"/>
        <v>11 to 20 years</v>
      </c>
    </row>
    <row r="1732" spans="1:3">
      <c r="A1732" s="3">
        <v>14</v>
      </c>
      <c r="C1732" t="str">
        <f t="shared" si="27"/>
        <v>11 to 20 years</v>
      </c>
    </row>
    <row r="1733" spans="1:3">
      <c r="A1733" s="3">
        <v>14</v>
      </c>
      <c r="C1733" t="str">
        <f t="shared" si="27"/>
        <v>11 to 20 years</v>
      </c>
    </row>
    <row r="1734" spans="1:3">
      <c r="A1734" s="3">
        <v>13</v>
      </c>
      <c r="C1734" t="str">
        <f t="shared" si="27"/>
        <v>11 to 20 years</v>
      </c>
    </row>
    <row r="1735" spans="1:3">
      <c r="A1735" s="3">
        <v>13</v>
      </c>
      <c r="C1735" t="str">
        <f t="shared" si="27"/>
        <v>11 to 20 years</v>
      </c>
    </row>
    <row r="1736" spans="1:3">
      <c r="A1736" s="3">
        <v>14</v>
      </c>
      <c r="C1736" t="str">
        <f t="shared" si="27"/>
        <v>11 to 20 years</v>
      </c>
    </row>
    <row r="1737" spans="1:3">
      <c r="A1737" s="3">
        <v>16</v>
      </c>
      <c r="C1737" t="str">
        <f t="shared" si="27"/>
        <v>11 to 20 years</v>
      </c>
    </row>
    <row r="1738" spans="1:3">
      <c r="A1738" s="3">
        <v>16</v>
      </c>
      <c r="C1738" t="str">
        <f t="shared" si="27"/>
        <v>11 to 20 years</v>
      </c>
    </row>
    <row r="1739" spans="1:3">
      <c r="A1739" s="3">
        <v>16</v>
      </c>
      <c r="C1739" t="str">
        <f t="shared" si="27"/>
        <v>11 to 20 years</v>
      </c>
    </row>
    <row r="1740" spans="1:3">
      <c r="A1740" s="3">
        <v>16</v>
      </c>
      <c r="C1740" t="str">
        <f t="shared" si="27"/>
        <v>11 to 20 years</v>
      </c>
    </row>
    <row r="1741" spans="1:3">
      <c r="A1741" s="3">
        <v>15</v>
      </c>
      <c r="C1741" t="str">
        <f t="shared" si="27"/>
        <v>11 to 20 years</v>
      </c>
    </row>
    <row r="1742" spans="1:3">
      <c r="A1742" s="3">
        <v>16</v>
      </c>
      <c r="C1742" t="str">
        <f t="shared" si="27"/>
        <v>11 to 20 years</v>
      </c>
    </row>
    <row r="1743" spans="1:3">
      <c r="A1743" s="3">
        <v>14</v>
      </c>
      <c r="C1743" t="str">
        <f t="shared" si="27"/>
        <v>11 to 20 years</v>
      </c>
    </row>
    <row r="1744" spans="1:3">
      <c r="A1744" s="3">
        <v>13</v>
      </c>
      <c r="C1744" t="str">
        <f t="shared" si="27"/>
        <v>11 to 20 years</v>
      </c>
    </row>
    <row r="1745" spans="1:3">
      <c r="A1745" s="3">
        <v>16</v>
      </c>
      <c r="C1745" t="str">
        <f t="shared" si="27"/>
        <v>11 to 20 years</v>
      </c>
    </row>
    <row r="1746" spans="1:3">
      <c r="A1746" s="3">
        <v>15</v>
      </c>
      <c r="C1746" t="str">
        <f t="shared" si="27"/>
        <v>11 to 20 years</v>
      </c>
    </row>
    <row r="1747" spans="1:3">
      <c r="A1747" s="3">
        <v>15</v>
      </c>
      <c r="C1747" t="str">
        <f t="shared" si="27"/>
        <v>11 to 20 years</v>
      </c>
    </row>
    <row r="1748" spans="1:3">
      <c r="A1748" s="3">
        <v>10</v>
      </c>
      <c r="C1748" t="str">
        <f t="shared" si="27"/>
        <v>0 to 10 years</v>
      </c>
    </row>
    <row r="1749" spans="1:3">
      <c r="A1749" s="3">
        <v>14</v>
      </c>
      <c r="C1749" t="str">
        <f t="shared" si="27"/>
        <v>11 to 20 years</v>
      </c>
    </row>
    <row r="1750" spans="1:3">
      <c r="A1750" s="3">
        <v>14</v>
      </c>
      <c r="C1750" t="str">
        <f t="shared" si="27"/>
        <v>11 to 20 years</v>
      </c>
    </row>
    <row r="1751" spans="1:3">
      <c r="A1751" s="3">
        <v>16</v>
      </c>
      <c r="C1751" t="str">
        <f t="shared" si="27"/>
        <v>11 to 20 years</v>
      </c>
    </row>
    <row r="1752" spans="1:3">
      <c r="A1752" s="3">
        <v>14</v>
      </c>
      <c r="C1752" t="str">
        <f t="shared" si="27"/>
        <v>11 to 20 years</v>
      </c>
    </row>
    <row r="1753" spans="1:3">
      <c r="A1753" s="3">
        <v>16</v>
      </c>
      <c r="C1753" t="str">
        <f t="shared" si="27"/>
        <v>11 to 20 years</v>
      </c>
    </row>
    <row r="1754" spans="1:3">
      <c r="A1754" s="3">
        <v>16</v>
      </c>
      <c r="C1754" t="str">
        <f t="shared" si="27"/>
        <v>11 to 20 years</v>
      </c>
    </row>
    <row r="1755" spans="1:3">
      <c r="A1755" s="3">
        <v>15</v>
      </c>
      <c r="C1755" t="str">
        <f t="shared" si="27"/>
        <v>11 to 20 years</v>
      </c>
    </row>
    <row r="1756" spans="1:3">
      <c r="A1756" s="3">
        <v>14</v>
      </c>
      <c r="C1756" t="str">
        <f t="shared" si="27"/>
        <v>11 to 20 years</v>
      </c>
    </row>
    <row r="1757" spans="1:3">
      <c r="A1757" s="3">
        <v>15</v>
      </c>
      <c r="C1757" t="str">
        <f t="shared" si="27"/>
        <v>11 to 20 years</v>
      </c>
    </row>
    <row r="1758" spans="1:3">
      <c r="A1758" s="3">
        <v>14</v>
      </c>
      <c r="C1758" t="str">
        <f t="shared" si="27"/>
        <v>11 to 20 years</v>
      </c>
    </row>
    <row r="1759" spans="1:3">
      <c r="A1759" s="3">
        <v>16</v>
      </c>
      <c r="C1759" t="str">
        <f t="shared" si="27"/>
        <v>11 to 20 years</v>
      </c>
    </row>
    <row r="1760" spans="1:3">
      <c r="A1760" s="3">
        <v>16</v>
      </c>
      <c r="C1760" t="str">
        <f t="shared" si="27"/>
        <v>11 to 20 years</v>
      </c>
    </row>
    <row r="1761" spans="1:3">
      <c r="A1761" s="3">
        <v>14</v>
      </c>
      <c r="C1761" t="str">
        <f t="shared" si="27"/>
        <v>11 to 20 years</v>
      </c>
    </row>
    <row r="1762" spans="1:3">
      <c r="A1762" s="3">
        <v>13</v>
      </c>
      <c r="C1762" t="str">
        <f t="shared" si="27"/>
        <v>11 to 20 years</v>
      </c>
    </row>
    <row r="1763" spans="1:3">
      <c r="A1763" s="3">
        <v>16</v>
      </c>
      <c r="C1763" t="str">
        <f t="shared" si="27"/>
        <v>11 to 20 years</v>
      </c>
    </row>
    <row r="1764" spans="1:3">
      <c r="A1764" s="3">
        <v>14</v>
      </c>
      <c r="C1764" t="str">
        <f t="shared" si="27"/>
        <v>11 to 20 years</v>
      </c>
    </row>
    <row r="1765" spans="1:3">
      <c r="A1765" s="3">
        <v>16</v>
      </c>
      <c r="C1765" t="str">
        <f t="shared" si="27"/>
        <v>11 to 20 years</v>
      </c>
    </row>
    <row r="1766" spans="1:3">
      <c r="A1766" s="3">
        <v>15</v>
      </c>
      <c r="C1766" t="str">
        <f t="shared" si="27"/>
        <v>11 to 20 years</v>
      </c>
    </row>
    <row r="1767" spans="1:3">
      <c r="A1767" s="3">
        <v>14</v>
      </c>
      <c r="C1767" t="str">
        <f t="shared" si="27"/>
        <v>11 to 20 years</v>
      </c>
    </row>
    <row r="1768" spans="1:3">
      <c r="A1768" s="3">
        <v>15</v>
      </c>
      <c r="C1768" t="str">
        <f t="shared" si="27"/>
        <v>11 to 20 years</v>
      </c>
    </row>
    <row r="1769" spans="1:3">
      <c r="A1769" s="3">
        <v>16</v>
      </c>
      <c r="C1769" t="str">
        <f t="shared" si="27"/>
        <v>11 to 20 years</v>
      </c>
    </row>
    <row r="1770" spans="1:3">
      <c r="A1770" s="3">
        <v>14</v>
      </c>
      <c r="C1770" t="str">
        <f t="shared" si="27"/>
        <v>11 to 20 years</v>
      </c>
    </row>
    <row r="1771" spans="1:3">
      <c r="A1771" s="3">
        <v>16</v>
      </c>
      <c r="C1771" t="str">
        <f t="shared" si="27"/>
        <v>11 to 20 years</v>
      </c>
    </row>
    <row r="1772" spans="1:3">
      <c r="A1772" s="3">
        <v>14</v>
      </c>
      <c r="C1772" t="str">
        <f t="shared" si="27"/>
        <v>11 to 20 years</v>
      </c>
    </row>
    <row r="1773" spans="1:3">
      <c r="A1773" s="3">
        <v>15</v>
      </c>
      <c r="C1773" t="str">
        <f t="shared" si="27"/>
        <v>11 to 20 years</v>
      </c>
    </row>
    <row r="1774" spans="1:3">
      <c r="A1774" s="3">
        <v>14</v>
      </c>
      <c r="C1774" t="str">
        <f t="shared" si="27"/>
        <v>11 to 20 years</v>
      </c>
    </row>
    <row r="1775" spans="1:3">
      <c r="A1775" s="3">
        <v>15</v>
      </c>
      <c r="C1775" t="str">
        <f t="shared" si="27"/>
        <v>11 to 20 years</v>
      </c>
    </row>
    <row r="1776" spans="1:3">
      <c r="A1776" s="3">
        <v>16</v>
      </c>
      <c r="C1776" t="str">
        <f t="shared" ref="C1776:C1839" si="28">_xlfn.IFS(A1776&gt; 30,"30+ years",A1776&gt;20,"21 to 30 years",A1776&gt;10,"11 to 20 years",A1776&gt;=0,"0 to 10 years")</f>
        <v>11 to 20 years</v>
      </c>
    </row>
    <row r="1777" spans="1:3">
      <c r="A1777" s="3">
        <v>16</v>
      </c>
      <c r="C1777" t="str">
        <f t="shared" si="28"/>
        <v>11 to 20 years</v>
      </c>
    </row>
    <row r="1778" spans="1:3">
      <c r="A1778" s="3">
        <v>16</v>
      </c>
      <c r="C1778" t="str">
        <f t="shared" si="28"/>
        <v>11 to 20 years</v>
      </c>
    </row>
    <row r="1779" spans="1:3">
      <c r="A1779" s="3">
        <v>14</v>
      </c>
      <c r="C1779" t="str">
        <f t="shared" si="28"/>
        <v>11 to 20 years</v>
      </c>
    </row>
    <row r="1780" spans="1:3">
      <c r="A1780" s="3">
        <v>16</v>
      </c>
      <c r="C1780" t="str">
        <f t="shared" si="28"/>
        <v>11 to 20 years</v>
      </c>
    </row>
    <row r="1781" spans="1:3">
      <c r="A1781" s="3">
        <v>15</v>
      </c>
      <c r="C1781" t="str">
        <f t="shared" si="28"/>
        <v>11 to 20 years</v>
      </c>
    </row>
    <row r="1782" spans="1:3">
      <c r="A1782" s="3">
        <v>16</v>
      </c>
      <c r="C1782" t="str">
        <f t="shared" si="28"/>
        <v>11 to 20 years</v>
      </c>
    </row>
    <row r="1783" spans="1:3">
      <c r="A1783" s="3">
        <v>14</v>
      </c>
      <c r="C1783" t="str">
        <f t="shared" si="28"/>
        <v>11 to 20 years</v>
      </c>
    </row>
    <row r="1784" spans="1:3">
      <c r="A1784" s="3">
        <v>14</v>
      </c>
      <c r="C1784" t="str">
        <f t="shared" si="28"/>
        <v>11 to 20 years</v>
      </c>
    </row>
    <row r="1785" spans="1:3">
      <c r="A1785" s="3">
        <v>14</v>
      </c>
      <c r="C1785" t="str">
        <f t="shared" si="28"/>
        <v>11 to 20 years</v>
      </c>
    </row>
    <row r="1786" spans="1:3">
      <c r="A1786" s="3">
        <v>14</v>
      </c>
      <c r="C1786" t="str">
        <f t="shared" si="28"/>
        <v>11 to 20 years</v>
      </c>
    </row>
    <row r="1787" spans="1:3">
      <c r="A1787" s="3">
        <v>15</v>
      </c>
      <c r="C1787" t="str">
        <f t="shared" si="28"/>
        <v>11 to 20 years</v>
      </c>
    </row>
    <row r="1788" spans="1:3">
      <c r="A1788" s="3">
        <v>16</v>
      </c>
      <c r="C1788" t="str">
        <f t="shared" si="28"/>
        <v>11 to 20 years</v>
      </c>
    </row>
    <row r="1789" spans="1:3">
      <c r="A1789" s="3">
        <v>16</v>
      </c>
      <c r="C1789" t="str">
        <f t="shared" si="28"/>
        <v>11 to 20 years</v>
      </c>
    </row>
    <row r="1790" spans="1:3">
      <c r="A1790" s="3">
        <v>15</v>
      </c>
      <c r="C1790" t="str">
        <f t="shared" si="28"/>
        <v>11 to 20 years</v>
      </c>
    </row>
    <row r="1791" spans="1:3">
      <c r="A1791" s="3">
        <v>16</v>
      </c>
      <c r="C1791" t="str">
        <f t="shared" si="28"/>
        <v>11 to 20 years</v>
      </c>
    </row>
    <row r="1792" spans="1:3">
      <c r="A1792" s="3">
        <v>16</v>
      </c>
      <c r="C1792" t="str">
        <f t="shared" si="28"/>
        <v>11 to 20 years</v>
      </c>
    </row>
    <row r="1793" spans="1:3">
      <c r="A1793" s="3">
        <v>14</v>
      </c>
      <c r="C1793" t="str">
        <f t="shared" si="28"/>
        <v>11 to 20 years</v>
      </c>
    </row>
    <row r="1794" spans="1:3">
      <c r="A1794" s="3">
        <v>15</v>
      </c>
      <c r="C1794" t="str">
        <f t="shared" si="28"/>
        <v>11 to 20 years</v>
      </c>
    </row>
    <row r="1795" spans="1:3">
      <c r="A1795" s="3">
        <v>15</v>
      </c>
      <c r="C1795" t="str">
        <f t="shared" si="28"/>
        <v>11 to 20 years</v>
      </c>
    </row>
    <row r="1796" spans="1:3">
      <c r="A1796" s="3">
        <v>16</v>
      </c>
      <c r="C1796" t="str">
        <f t="shared" si="28"/>
        <v>11 to 20 years</v>
      </c>
    </row>
    <row r="1797" spans="1:3">
      <c r="A1797" s="3">
        <v>14</v>
      </c>
      <c r="C1797" t="str">
        <f t="shared" si="28"/>
        <v>11 to 20 years</v>
      </c>
    </row>
    <row r="1798" spans="1:3">
      <c r="A1798" s="3">
        <v>14</v>
      </c>
      <c r="C1798" t="str">
        <f t="shared" si="28"/>
        <v>11 to 20 years</v>
      </c>
    </row>
    <row r="1799" spans="1:3">
      <c r="A1799" s="3">
        <v>15</v>
      </c>
      <c r="C1799" t="str">
        <f t="shared" si="28"/>
        <v>11 to 20 years</v>
      </c>
    </row>
    <row r="1800" spans="1:3">
      <c r="A1800" s="3">
        <v>16</v>
      </c>
      <c r="C1800" t="str">
        <f t="shared" si="28"/>
        <v>11 to 20 years</v>
      </c>
    </row>
    <row r="1801" spans="1:3">
      <c r="A1801" s="3">
        <v>15</v>
      </c>
      <c r="C1801" t="str">
        <f t="shared" si="28"/>
        <v>11 to 20 years</v>
      </c>
    </row>
    <row r="1802" spans="1:3">
      <c r="A1802" s="3">
        <v>16</v>
      </c>
      <c r="C1802" t="str">
        <f t="shared" si="28"/>
        <v>11 to 20 years</v>
      </c>
    </row>
    <row r="1803" spans="1:3">
      <c r="A1803" s="3">
        <v>14</v>
      </c>
      <c r="C1803" t="str">
        <f t="shared" si="28"/>
        <v>11 to 20 years</v>
      </c>
    </row>
    <row r="1804" spans="1:3">
      <c r="A1804" s="3">
        <v>16</v>
      </c>
      <c r="C1804" t="str">
        <f t="shared" si="28"/>
        <v>11 to 20 years</v>
      </c>
    </row>
    <row r="1805" spans="1:3">
      <c r="A1805" s="3">
        <v>14</v>
      </c>
      <c r="C1805" t="str">
        <f t="shared" si="28"/>
        <v>11 to 20 years</v>
      </c>
    </row>
    <row r="1806" spans="1:3">
      <c r="A1806" s="3">
        <v>16</v>
      </c>
      <c r="C1806" t="str">
        <f t="shared" si="28"/>
        <v>11 to 20 years</v>
      </c>
    </row>
    <row r="1807" spans="1:3">
      <c r="A1807" s="3">
        <v>14</v>
      </c>
      <c r="C1807" t="str">
        <f t="shared" si="28"/>
        <v>11 to 20 years</v>
      </c>
    </row>
    <row r="1808" spans="1:3">
      <c r="A1808" s="3">
        <v>15</v>
      </c>
      <c r="C1808" t="str">
        <f t="shared" si="28"/>
        <v>11 to 20 years</v>
      </c>
    </row>
    <row r="1809" spans="1:3">
      <c r="A1809" s="3">
        <v>15</v>
      </c>
      <c r="C1809" t="str">
        <f t="shared" si="28"/>
        <v>11 to 20 years</v>
      </c>
    </row>
    <row r="1810" spans="1:3">
      <c r="A1810" s="3">
        <v>16</v>
      </c>
      <c r="C1810" t="str">
        <f t="shared" si="28"/>
        <v>11 to 20 years</v>
      </c>
    </row>
    <row r="1811" spans="1:3">
      <c r="A1811" s="3">
        <v>16</v>
      </c>
      <c r="C1811" t="str">
        <f t="shared" si="28"/>
        <v>11 to 20 years</v>
      </c>
    </row>
    <row r="1812" spans="1:3">
      <c r="A1812" s="3">
        <v>14</v>
      </c>
      <c r="C1812" t="str">
        <f t="shared" si="28"/>
        <v>11 to 20 years</v>
      </c>
    </row>
    <row r="1813" spans="1:3">
      <c r="A1813" s="3">
        <v>15</v>
      </c>
      <c r="C1813" t="str">
        <f t="shared" si="28"/>
        <v>11 to 20 years</v>
      </c>
    </row>
    <row r="1814" spans="1:3">
      <c r="A1814" s="3">
        <v>14</v>
      </c>
      <c r="C1814" t="str">
        <f t="shared" si="28"/>
        <v>11 to 20 years</v>
      </c>
    </row>
    <row r="1815" spans="1:3">
      <c r="A1815" s="3">
        <v>14</v>
      </c>
      <c r="C1815" t="str">
        <f t="shared" si="28"/>
        <v>11 to 20 years</v>
      </c>
    </row>
    <row r="1816" spans="1:3">
      <c r="A1816" s="3">
        <v>15</v>
      </c>
      <c r="C1816" t="str">
        <f t="shared" si="28"/>
        <v>11 to 20 years</v>
      </c>
    </row>
    <row r="1817" spans="1:3">
      <c r="A1817" s="3">
        <v>16</v>
      </c>
      <c r="C1817" t="str">
        <f t="shared" si="28"/>
        <v>11 to 20 years</v>
      </c>
    </row>
    <row r="1818" spans="1:3">
      <c r="A1818" s="3">
        <v>10</v>
      </c>
      <c r="C1818" t="str">
        <f t="shared" si="28"/>
        <v>0 to 10 years</v>
      </c>
    </row>
    <row r="1819" spans="1:3">
      <c r="A1819" s="3">
        <v>15</v>
      </c>
      <c r="C1819" t="str">
        <f t="shared" si="28"/>
        <v>11 to 20 years</v>
      </c>
    </row>
    <row r="1820" spans="1:3">
      <c r="A1820" s="3">
        <v>15</v>
      </c>
      <c r="C1820" t="str">
        <f t="shared" si="28"/>
        <v>11 to 20 years</v>
      </c>
    </row>
    <row r="1821" spans="1:3">
      <c r="A1821" s="3">
        <v>15</v>
      </c>
      <c r="C1821" t="str">
        <f t="shared" si="28"/>
        <v>11 to 20 years</v>
      </c>
    </row>
    <row r="1822" spans="1:3">
      <c r="A1822" s="3">
        <v>14</v>
      </c>
      <c r="C1822" t="str">
        <f t="shared" si="28"/>
        <v>11 to 20 years</v>
      </c>
    </row>
    <row r="1823" spans="1:3">
      <c r="A1823" s="3">
        <v>14</v>
      </c>
      <c r="C1823" t="str">
        <f t="shared" si="28"/>
        <v>11 to 20 years</v>
      </c>
    </row>
    <row r="1824" spans="1:3">
      <c r="A1824" s="3">
        <v>16</v>
      </c>
      <c r="C1824" t="str">
        <f t="shared" si="28"/>
        <v>11 to 20 years</v>
      </c>
    </row>
    <row r="1825" spans="1:3">
      <c r="A1825" s="3">
        <v>16</v>
      </c>
      <c r="C1825" t="str">
        <f t="shared" si="28"/>
        <v>11 to 20 years</v>
      </c>
    </row>
    <row r="1826" spans="1:3">
      <c r="A1826" s="3">
        <v>16</v>
      </c>
      <c r="C1826" t="str">
        <f t="shared" si="28"/>
        <v>11 to 20 years</v>
      </c>
    </row>
    <row r="1827" spans="1:3">
      <c r="A1827" s="3">
        <v>16</v>
      </c>
      <c r="C1827" t="str">
        <f t="shared" si="28"/>
        <v>11 to 20 years</v>
      </c>
    </row>
    <row r="1828" spans="1:3">
      <c r="A1828" s="3">
        <v>14</v>
      </c>
      <c r="C1828" t="str">
        <f t="shared" si="28"/>
        <v>11 to 20 years</v>
      </c>
    </row>
    <row r="1829" spans="1:3">
      <c r="A1829" s="3">
        <v>14</v>
      </c>
      <c r="C1829" t="str">
        <f t="shared" si="28"/>
        <v>11 to 20 years</v>
      </c>
    </row>
    <row r="1830" spans="1:3">
      <c r="A1830" s="3">
        <v>14</v>
      </c>
      <c r="C1830" t="str">
        <f t="shared" si="28"/>
        <v>11 to 20 years</v>
      </c>
    </row>
    <row r="1831" spans="1:3">
      <c r="A1831" s="3">
        <v>15</v>
      </c>
      <c r="C1831" t="str">
        <f t="shared" si="28"/>
        <v>11 to 20 years</v>
      </c>
    </row>
    <row r="1832" spans="1:3">
      <c r="A1832" s="3">
        <v>15</v>
      </c>
      <c r="C1832" t="str">
        <f t="shared" si="28"/>
        <v>11 to 20 years</v>
      </c>
    </row>
    <row r="1833" spans="1:3">
      <c r="A1833" s="3">
        <v>14</v>
      </c>
      <c r="C1833" t="str">
        <f t="shared" si="28"/>
        <v>11 to 20 years</v>
      </c>
    </row>
    <row r="1834" spans="1:3">
      <c r="A1834" s="3">
        <v>15</v>
      </c>
      <c r="C1834" t="str">
        <f t="shared" si="28"/>
        <v>11 to 20 years</v>
      </c>
    </row>
    <row r="1835" spans="1:3">
      <c r="A1835" s="3">
        <v>16</v>
      </c>
      <c r="C1835" t="str">
        <f t="shared" si="28"/>
        <v>11 to 20 years</v>
      </c>
    </row>
    <row r="1836" spans="1:3">
      <c r="A1836" s="3">
        <v>14</v>
      </c>
      <c r="C1836" t="str">
        <f t="shared" si="28"/>
        <v>11 to 20 years</v>
      </c>
    </row>
    <row r="1837" spans="1:3">
      <c r="A1837" s="3">
        <v>16</v>
      </c>
      <c r="C1837" t="str">
        <f t="shared" si="28"/>
        <v>11 to 20 years</v>
      </c>
    </row>
    <row r="1838" spans="1:3">
      <c r="A1838" s="3">
        <v>16</v>
      </c>
      <c r="C1838" t="str">
        <f t="shared" si="28"/>
        <v>11 to 20 years</v>
      </c>
    </row>
    <row r="1839" spans="1:3">
      <c r="A1839" s="3">
        <v>16</v>
      </c>
      <c r="C1839" t="str">
        <f t="shared" si="28"/>
        <v>11 to 20 years</v>
      </c>
    </row>
    <row r="1840" spans="1:3">
      <c r="A1840" s="3">
        <v>16</v>
      </c>
      <c r="C1840" t="str">
        <f t="shared" ref="C1840:C1903" si="29">_xlfn.IFS(A1840&gt; 30,"30+ years",A1840&gt;20,"21 to 30 years",A1840&gt;10,"11 to 20 years",A1840&gt;=0,"0 to 10 years")</f>
        <v>11 to 20 years</v>
      </c>
    </row>
    <row r="1841" spans="1:3">
      <c r="A1841" s="3">
        <v>15</v>
      </c>
      <c r="C1841" t="str">
        <f t="shared" si="29"/>
        <v>11 to 20 years</v>
      </c>
    </row>
    <row r="1842" spans="1:3">
      <c r="A1842" s="3">
        <v>16</v>
      </c>
      <c r="C1842" t="str">
        <f t="shared" si="29"/>
        <v>11 to 20 years</v>
      </c>
    </row>
    <row r="1843" spans="1:3">
      <c r="A1843" s="3">
        <v>16</v>
      </c>
      <c r="C1843" t="str">
        <f t="shared" si="29"/>
        <v>11 to 20 years</v>
      </c>
    </row>
    <row r="1844" spans="1:3">
      <c r="A1844" s="3">
        <v>10</v>
      </c>
      <c r="C1844" t="str">
        <f t="shared" si="29"/>
        <v>0 to 10 years</v>
      </c>
    </row>
    <row r="1845" spans="1:3">
      <c r="A1845" s="3">
        <v>15</v>
      </c>
      <c r="C1845" t="str">
        <f t="shared" si="29"/>
        <v>11 to 20 years</v>
      </c>
    </row>
    <row r="1846" spans="1:3">
      <c r="A1846" s="3">
        <v>15</v>
      </c>
      <c r="C1846" t="str">
        <f t="shared" si="29"/>
        <v>11 to 20 years</v>
      </c>
    </row>
    <row r="1847" spans="1:3">
      <c r="A1847" s="3">
        <v>14</v>
      </c>
      <c r="C1847" t="str">
        <f t="shared" si="29"/>
        <v>11 to 20 years</v>
      </c>
    </row>
    <row r="1848" spans="1:3">
      <c r="A1848" s="3">
        <v>14</v>
      </c>
      <c r="C1848" t="str">
        <f t="shared" si="29"/>
        <v>11 to 20 years</v>
      </c>
    </row>
    <row r="1849" spans="1:3">
      <c r="A1849" s="3">
        <v>15</v>
      </c>
      <c r="C1849" t="str">
        <f t="shared" si="29"/>
        <v>11 to 20 years</v>
      </c>
    </row>
    <row r="1850" spans="1:3">
      <c r="A1850" s="3">
        <v>16</v>
      </c>
      <c r="C1850" t="str">
        <f t="shared" si="29"/>
        <v>11 to 20 years</v>
      </c>
    </row>
    <row r="1851" spans="1:3">
      <c r="A1851" s="3">
        <v>14</v>
      </c>
      <c r="C1851" t="str">
        <f t="shared" si="29"/>
        <v>11 to 20 years</v>
      </c>
    </row>
    <row r="1852" spans="1:3">
      <c r="A1852" s="3">
        <v>14</v>
      </c>
      <c r="C1852" t="str">
        <f t="shared" si="29"/>
        <v>11 to 20 years</v>
      </c>
    </row>
    <row r="1853" spans="1:3">
      <c r="A1853" s="3">
        <v>16</v>
      </c>
      <c r="C1853" t="str">
        <f t="shared" si="29"/>
        <v>11 to 20 years</v>
      </c>
    </row>
    <row r="1854" spans="1:3">
      <c r="A1854" s="3">
        <v>14</v>
      </c>
      <c r="C1854" t="str">
        <f t="shared" si="29"/>
        <v>11 to 20 years</v>
      </c>
    </row>
    <row r="1855" spans="1:3">
      <c r="A1855" s="3">
        <v>14</v>
      </c>
      <c r="C1855" t="str">
        <f t="shared" si="29"/>
        <v>11 to 20 years</v>
      </c>
    </row>
    <row r="1856" spans="1:3">
      <c r="A1856" s="3">
        <v>15</v>
      </c>
      <c r="C1856" t="str">
        <f t="shared" si="29"/>
        <v>11 to 20 years</v>
      </c>
    </row>
    <row r="1857" spans="1:3">
      <c r="A1857" s="3">
        <v>15</v>
      </c>
      <c r="C1857" t="str">
        <f t="shared" si="29"/>
        <v>11 to 20 years</v>
      </c>
    </row>
    <row r="1858" spans="1:3">
      <c r="A1858" s="3">
        <v>15</v>
      </c>
      <c r="C1858" t="str">
        <f t="shared" si="29"/>
        <v>11 to 20 years</v>
      </c>
    </row>
    <row r="1859" spans="1:3">
      <c r="A1859" s="3">
        <v>16</v>
      </c>
      <c r="C1859" t="str">
        <f t="shared" si="29"/>
        <v>11 to 20 years</v>
      </c>
    </row>
    <row r="1860" spans="1:3">
      <c r="A1860" s="3">
        <v>15</v>
      </c>
      <c r="C1860" t="str">
        <f t="shared" si="29"/>
        <v>11 to 20 years</v>
      </c>
    </row>
    <row r="1861" spans="1:3">
      <c r="A1861" s="3">
        <v>15</v>
      </c>
      <c r="C1861" t="str">
        <f t="shared" si="29"/>
        <v>11 to 20 years</v>
      </c>
    </row>
    <row r="1862" spans="1:3">
      <c r="A1862" s="3">
        <v>17</v>
      </c>
      <c r="C1862" t="str">
        <f t="shared" si="29"/>
        <v>11 to 20 years</v>
      </c>
    </row>
    <row r="1863" spans="1:3">
      <c r="A1863" s="3">
        <v>16</v>
      </c>
      <c r="C1863" t="str">
        <f t="shared" si="29"/>
        <v>11 to 20 years</v>
      </c>
    </row>
    <row r="1864" spans="1:3">
      <c r="A1864" s="3">
        <v>16</v>
      </c>
      <c r="C1864" t="str">
        <f t="shared" si="29"/>
        <v>11 to 20 years</v>
      </c>
    </row>
    <row r="1865" spans="1:3">
      <c r="A1865" s="3">
        <v>15</v>
      </c>
      <c r="C1865" t="str">
        <f t="shared" si="29"/>
        <v>11 to 20 years</v>
      </c>
    </row>
    <row r="1866" spans="1:3">
      <c r="A1866" s="3">
        <v>14</v>
      </c>
      <c r="C1866" t="str">
        <f t="shared" si="29"/>
        <v>11 to 20 years</v>
      </c>
    </row>
    <row r="1867" spans="1:3">
      <c r="A1867" s="3">
        <v>16</v>
      </c>
      <c r="C1867" t="str">
        <f t="shared" si="29"/>
        <v>11 to 20 years</v>
      </c>
    </row>
    <row r="1868" spans="1:3">
      <c r="A1868" s="3">
        <v>16</v>
      </c>
      <c r="C1868" t="str">
        <f t="shared" si="29"/>
        <v>11 to 20 years</v>
      </c>
    </row>
    <row r="1869" spans="1:3">
      <c r="A1869" s="3">
        <v>17</v>
      </c>
      <c r="C1869" t="str">
        <f t="shared" si="29"/>
        <v>11 to 20 years</v>
      </c>
    </row>
    <row r="1870" spans="1:3">
      <c r="A1870" s="3">
        <v>16</v>
      </c>
      <c r="C1870" t="str">
        <f t="shared" si="29"/>
        <v>11 to 20 years</v>
      </c>
    </row>
    <row r="1871" spans="1:3">
      <c r="A1871" s="3">
        <v>17</v>
      </c>
      <c r="C1871" t="str">
        <f t="shared" si="29"/>
        <v>11 to 20 years</v>
      </c>
    </row>
    <row r="1872" spans="1:3">
      <c r="A1872" s="3">
        <v>16</v>
      </c>
      <c r="C1872" t="str">
        <f t="shared" si="29"/>
        <v>11 to 20 years</v>
      </c>
    </row>
    <row r="1873" spans="1:3">
      <c r="A1873" s="3">
        <v>15</v>
      </c>
      <c r="C1873" t="str">
        <f t="shared" si="29"/>
        <v>11 to 20 years</v>
      </c>
    </row>
    <row r="1874" spans="1:3">
      <c r="A1874" s="3">
        <v>17</v>
      </c>
      <c r="C1874" t="str">
        <f t="shared" si="29"/>
        <v>11 to 20 years</v>
      </c>
    </row>
    <row r="1875" spans="1:3">
      <c r="A1875" s="3">
        <v>16</v>
      </c>
      <c r="C1875" t="str">
        <f t="shared" si="29"/>
        <v>11 to 20 years</v>
      </c>
    </row>
    <row r="1876" spans="1:3">
      <c r="A1876" s="3">
        <v>17</v>
      </c>
      <c r="C1876" t="str">
        <f t="shared" si="29"/>
        <v>11 to 20 years</v>
      </c>
    </row>
    <row r="1877" spans="1:3">
      <c r="A1877" s="3">
        <v>17</v>
      </c>
      <c r="C1877" t="str">
        <f t="shared" si="29"/>
        <v>11 to 20 years</v>
      </c>
    </row>
    <row r="1878" spans="1:3">
      <c r="A1878" s="3">
        <v>17</v>
      </c>
      <c r="C1878" t="str">
        <f t="shared" si="29"/>
        <v>11 to 20 years</v>
      </c>
    </row>
    <row r="1879" spans="1:3">
      <c r="A1879" s="3">
        <v>17</v>
      </c>
      <c r="C1879" t="str">
        <f t="shared" si="29"/>
        <v>11 to 20 years</v>
      </c>
    </row>
    <row r="1880" spans="1:3">
      <c r="A1880" s="3">
        <v>16</v>
      </c>
      <c r="C1880" t="str">
        <f t="shared" si="29"/>
        <v>11 to 20 years</v>
      </c>
    </row>
    <row r="1881" spans="1:3">
      <c r="A1881" s="3">
        <v>17</v>
      </c>
      <c r="C1881" t="str">
        <f t="shared" si="29"/>
        <v>11 to 20 years</v>
      </c>
    </row>
    <row r="1882" spans="1:3">
      <c r="A1882" s="3">
        <v>16</v>
      </c>
      <c r="C1882" t="str">
        <f t="shared" si="29"/>
        <v>11 to 20 years</v>
      </c>
    </row>
    <row r="1883" spans="1:3">
      <c r="A1883" s="3">
        <v>16</v>
      </c>
      <c r="C1883" t="str">
        <f t="shared" si="29"/>
        <v>11 to 20 years</v>
      </c>
    </row>
    <row r="1884" spans="1:3">
      <c r="A1884" s="3">
        <v>15</v>
      </c>
      <c r="C1884" t="str">
        <f t="shared" si="29"/>
        <v>11 to 20 years</v>
      </c>
    </row>
    <row r="1885" spans="1:3">
      <c r="A1885" s="3">
        <v>16</v>
      </c>
      <c r="C1885" t="str">
        <f t="shared" si="29"/>
        <v>11 to 20 years</v>
      </c>
    </row>
    <row r="1886" spans="1:3">
      <c r="A1886" s="3">
        <v>16</v>
      </c>
      <c r="C1886" t="str">
        <f t="shared" si="29"/>
        <v>11 to 20 years</v>
      </c>
    </row>
    <row r="1887" spans="1:3">
      <c r="A1887" s="3">
        <v>16</v>
      </c>
      <c r="C1887" t="str">
        <f t="shared" si="29"/>
        <v>11 to 20 years</v>
      </c>
    </row>
    <row r="1888" spans="1:3">
      <c r="A1888" s="3">
        <v>15</v>
      </c>
      <c r="C1888" t="str">
        <f t="shared" si="29"/>
        <v>11 to 20 years</v>
      </c>
    </row>
    <row r="1889" spans="1:3">
      <c r="A1889" s="3">
        <v>15</v>
      </c>
      <c r="C1889" t="str">
        <f t="shared" si="29"/>
        <v>11 to 20 years</v>
      </c>
    </row>
    <row r="1890" spans="1:3">
      <c r="A1890" s="3">
        <v>15</v>
      </c>
      <c r="C1890" t="str">
        <f t="shared" si="29"/>
        <v>11 to 20 years</v>
      </c>
    </row>
    <row r="1891" spans="1:3">
      <c r="A1891" s="3">
        <v>17</v>
      </c>
      <c r="C1891" t="str">
        <f t="shared" si="29"/>
        <v>11 to 20 years</v>
      </c>
    </row>
    <row r="1892" spans="1:3">
      <c r="A1892" s="3">
        <v>16</v>
      </c>
      <c r="C1892" t="str">
        <f t="shared" si="29"/>
        <v>11 to 20 years</v>
      </c>
    </row>
    <row r="1893" spans="1:3">
      <c r="A1893" s="3">
        <v>17</v>
      </c>
      <c r="C1893" t="str">
        <f t="shared" si="29"/>
        <v>11 to 20 years</v>
      </c>
    </row>
    <row r="1894" spans="1:3">
      <c r="A1894" s="3">
        <v>15</v>
      </c>
      <c r="C1894" t="str">
        <f t="shared" si="29"/>
        <v>11 to 20 years</v>
      </c>
    </row>
    <row r="1895" spans="1:3">
      <c r="A1895" s="3">
        <v>17</v>
      </c>
      <c r="C1895" t="str">
        <f t="shared" si="29"/>
        <v>11 to 20 years</v>
      </c>
    </row>
    <row r="1896" spans="1:3">
      <c r="A1896" s="3">
        <v>16</v>
      </c>
      <c r="C1896" t="str">
        <f t="shared" si="29"/>
        <v>11 to 20 years</v>
      </c>
    </row>
    <row r="1897" spans="1:3">
      <c r="A1897" s="3">
        <v>15</v>
      </c>
      <c r="C1897" t="str">
        <f t="shared" si="29"/>
        <v>11 to 20 years</v>
      </c>
    </row>
    <row r="1898" spans="1:3">
      <c r="A1898" s="3">
        <v>16</v>
      </c>
      <c r="C1898" t="str">
        <f t="shared" si="29"/>
        <v>11 to 20 years</v>
      </c>
    </row>
    <row r="1899" spans="1:3">
      <c r="A1899" s="3">
        <v>16</v>
      </c>
      <c r="C1899" t="str">
        <f t="shared" si="29"/>
        <v>11 to 20 years</v>
      </c>
    </row>
    <row r="1900" spans="1:3">
      <c r="A1900" s="3">
        <v>17</v>
      </c>
      <c r="C1900" t="str">
        <f t="shared" si="29"/>
        <v>11 to 20 years</v>
      </c>
    </row>
    <row r="1901" spans="1:3">
      <c r="A1901" s="3">
        <v>17</v>
      </c>
      <c r="C1901" t="str">
        <f t="shared" si="29"/>
        <v>11 to 20 years</v>
      </c>
    </row>
    <row r="1902" spans="1:3">
      <c r="A1902" s="3">
        <v>17</v>
      </c>
      <c r="C1902" t="str">
        <f t="shared" si="29"/>
        <v>11 to 20 years</v>
      </c>
    </row>
    <row r="1903" spans="1:3">
      <c r="A1903" s="3">
        <v>17</v>
      </c>
      <c r="C1903" t="str">
        <f t="shared" si="29"/>
        <v>11 to 20 years</v>
      </c>
    </row>
    <row r="1904" spans="1:3">
      <c r="A1904" s="3">
        <v>17</v>
      </c>
      <c r="C1904" t="str">
        <f t="shared" ref="C1904:C1967" si="30">_xlfn.IFS(A1904&gt; 30,"30+ years",A1904&gt;20,"21 to 30 years",A1904&gt;10,"11 to 20 years",A1904&gt;=0,"0 to 10 years")</f>
        <v>11 to 20 years</v>
      </c>
    </row>
    <row r="1905" spans="1:3">
      <c r="A1905" s="3">
        <v>16</v>
      </c>
      <c r="C1905" t="str">
        <f t="shared" si="30"/>
        <v>11 to 20 years</v>
      </c>
    </row>
    <row r="1906" spans="1:3">
      <c r="A1906" s="3">
        <v>17</v>
      </c>
      <c r="C1906" t="str">
        <f t="shared" si="30"/>
        <v>11 to 20 years</v>
      </c>
    </row>
    <row r="1907" spans="1:3">
      <c r="A1907" s="3">
        <v>16</v>
      </c>
      <c r="C1907" t="str">
        <f t="shared" si="30"/>
        <v>11 to 20 years</v>
      </c>
    </row>
    <row r="1908" spans="1:3">
      <c r="A1908" s="3">
        <v>16</v>
      </c>
      <c r="C1908" t="str">
        <f t="shared" si="30"/>
        <v>11 to 20 years</v>
      </c>
    </row>
    <row r="1909" spans="1:3">
      <c r="A1909" s="3">
        <v>17</v>
      </c>
      <c r="C1909" t="str">
        <f t="shared" si="30"/>
        <v>11 to 20 years</v>
      </c>
    </row>
    <row r="1910" spans="1:3">
      <c r="A1910" s="3">
        <v>17</v>
      </c>
      <c r="C1910" t="str">
        <f t="shared" si="30"/>
        <v>11 to 20 years</v>
      </c>
    </row>
    <row r="1911" spans="1:3">
      <c r="A1911" s="3">
        <v>16</v>
      </c>
      <c r="C1911" t="str">
        <f t="shared" si="30"/>
        <v>11 to 20 years</v>
      </c>
    </row>
    <row r="1912" spans="1:3">
      <c r="A1912" s="3">
        <v>17</v>
      </c>
      <c r="C1912" t="str">
        <f t="shared" si="30"/>
        <v>11 to 20 years</v>
      </c>
    </row>
    <row r="1913" spans="1:3">
      <c r="A1913" s="3">
        <v>16</v>
      </c>
      <c r="C1913" t="str">
        <f t="shared" si="30"/>
        <v>11 to 20 years</v>
      </c>
    </row>
    <row r="1914" spans="1:3">
      <c r="A1914" s="3">
        <v>14</v>
      </c>
      <c r="C1914" t="str">
        <f t="shared" si="30"/>
        <v>11 to 20 years</v>
      </c>
    </row>
    <row r="1915" spans="1:3">
      <c r="A1915" s="3">
        <v>16</v>
      </c>
      <c r="C1915" t="str">
        <f t="shared" si="30"/>
        <v>11 to 20 years</v>
      </c>
    </row>
    <row r="1916" spans="1:3">
      <c r="A1916" s="3">
        <v>15</v>
      </c>
      <c r="C1916" t="str">
        <f t="shared" si="30"/>
        <v>11 to 20 years</v>
      </c>
    </row>
    <row r="1917" spans="1:3">
      <c r="A1917" s="3">
        <v>17</v>
      </c>
      <c r="C1917" t="str">
        <f t="shared" si="30"/>
        <v>11 to 20 years</v>
      </c>
    </row>
    <row r="1918" spans="1:3">
      <c r="A1918" s="3">
        <v>17</v>
      </c>
      <c r="C1918" t="str">
        <f t="shared" si="30"/>
        <v>11 to 20 years</v>
      </c>
    </row>
    <row r="1919" spans="1:3">
      <c r="A1919" s="3">
        <v>16</v>
      </c>
      <c r="C1919" t="str">
        <f t="shared" si="30"/>
        <v>11 to 20 years</v>
      </c>
    </row>
    <row r="1920" spans="1:3">
      <c r="A1920" s="3">
        <v>17</v>
      </c>
      <c r="C1920" t="str">
        <f t="shared" si="30"/>
        <v>11 to 20 years</v>
      </c>
    </row>
    <row r="1921" spans="1:3">
      <c r="A1921" s="3">
        <v>15</v>
      </c>
      <c r="C1921" t="str">
        <f t="shared" si="30"/>
        <v>11 to 20 years</v>
      </c>
    </row>
    <row r="1922" spans="1:3">
      <c r="A1922" s="3">
        <v>16</v>
      </c>
      <c r="C1922" t="str">
        <f t="shared" si="30"/>
        <v>11 to 20 years</v>
      </c>
    </row>
    <row r="1923" spans="1:3">
      <c r="A1923" s="3">
        <v>17</v>
      </c>
      <c r="C1923" t="str">
        <f t="shared" si="30"/>
        <v>11 to 20 years</v>
      </c>
    </row>
    <row r="1924" spans="1:3">
      <c r="A1924" s="3">
        <v>17</v>
      </c>
      <c r="C1924" t="str">
        <f t="shared" si="30"/>
        <v>11 to 20 years</v>
      </c>
    </row>
    <row r="1925" spans="1:3">
      <c r="A1925" s="3">
        <v>17</v>
      </c>
      <c r="C1925" t="str">
        <f t="shared" si="30"/>
        <v>11 to 20 years</v>
      </c>
    </row>
    <row r="1926" spans="1:3">
      <c r="A1926" s="3">
        <v>16</v>
      </c>
      <c r="C1926" t="str">
        <f t="shared" si="30"/>
        <v>11 to 20 years</v>
      </c>
    </row>
    <row r="1927" spans="1:3">
      <c r="A1927" s="3">
        <v>14</v>
      </c>
      <c r="C1927" t="str">
        <f t="shared" si="30"/>
        <v>11 to 20 years</v>
      </c>
    </row>
    <row r="1928" spans="1:3">
      <c r="A1928" s="3">
        <v>16</v>
      </c>
      <c r="C1928" t="str">
        <f t="shared" si="30"/>
        <v>11 to 20 years</v>
      </c>
    </row>
    <row r="1929" spans="1:3">
      <c r="A1929" s="3">
        <v>17</v>
      </c>
      <c r="C1929" t="str">
        <f t="shared" si="30"/>
        <v>11 to 20 years</v>
      </c>
    </row>
    <row r="1930" spans="1:3">
      <c r="A1930" s="3">
        <v>17</v>
      </c>
      <c r="C1930" t="str">
        <f t="shared" si="30"/>
        <v>11 to 20 years</v>
      </c>
    </row>
    <row r="1931" spans="1:3">
      <c r="A1931" s="3">
        <v>14</v>
      </c>
      <c r="C1931" t="str">
        <f t="shared" si="30"/>
        <v>11 to 20 years</v>
      </c>
    </row>
    <row r="1932" spans="1:3">
      <c r="A1932" s="3">
        <v>15</v>
      </c>
      <c r="C1932" t="str">
        <f t="shared" si="30"/>
        <v>11 to 20 years</v>
      </c>
    </row>
    <row r="1933" spans="1:3">
      <c r="A1933" s="3">
        <v>11</v>
      </c>
      <c r="C1933" t="str">
        <f t="shared" si="30"/>
        <v>11 to 20 years</v>
      </c>
    </row>
    <row r="1934" spans="1:3">
      <c r="A1934" s="3">
        <v>15</v>
      </c>
      <c r="C1934" t="str">
        <f t="shared" si="30"/>
        <v>11 to 20 years</v>
      </c>
    </row>
    <row r="1935" spans="1:3">
      <c r="A1935" s="3">
        <v>17</v>
      </c>
      <c r="C1935" t="str">
        <f t="shared" si="30"/>
        <v>11 to 20 years</v>
      </c>
    </row>
    <row r="1936" spans="1:3">
      <c r="A1936" s="3">
        <v>16</v>
      </c>
      <c r="C1936" t="str">
        <f t="shared" si="30"/>
        <v>11 to 20 years</v>
      </c>
    </row>
    <row r="1937" spans="1:3">
      <c r="A1937" s="3">
        <v>15</v>
      </c>
      <c r="C1937" t="str">
        <f t="shared" si="30"/>
        <v>11 to 20 years</v>
      </c>
    </row>
    <row r="1938" spans="1:3">
      <c r="A1938" s="3">
        <v>17</v>
      </c>
      <c r="C1938" t="str">
        <f t="shared" si="30"/>
        <v>11 to 20 years</v>
      </c>
    </row>
    <row r="1939" spans="1:3">
      <c r="A1939" s="3">
        <v>16</v>
      </c>
      <c r="C1939" t="str">
        <f t="shared" si="30"/>
        <v>11 to 20 years</v>
      </c>
    </row>
    <row r="1940" spans="1:3">
      <c r="A1940" s="3">
        <v>15</v>
      </c>
      <c r="C1940" t="str">
        <f t="shared" si="30"/>
        <v>11 to 20 years</v>
      </c>
    </row>
    <row r="1941" spans="1:3">
      <c r="A1941" s="3">
        <v>17</v>
      </c>
      <c r="C1941" t="str">
        <f t="shared" si="30"/>
        <v>11 to 20 years</v>
      </c>
    </row>
    <row r="1942" spans="1:3">
      <c r="A1942" s="3">
        <v>16</v>
      </c>
      <c r="C1942" t="str">
        <f t="shared" si="30"/>
        <v>11 to 20 years</v>
      </c>
    </row>
    <row r="1943" spans="1:3">
      <c r="A1943" s="3">
        <v>17</v>
      </c>
      <c r="C1943" t="str">
        <f t="shared" si="30"/>
        <v>11 to 20 years</v>
      </c>
    </row>
    <row r="1944" spans="1:3">
      <c r="A1944" s="3">
        <v>16</v>
      </c>
      <c r="C1944" t="str">
        <f t="shared" si="30"/>
        <v>11 to 20 years</v>
      </c>
    </row>
    <row r="1945" spans="1:3">
      <c r="A1945" s="3">
        <v>16</v>
      </c>
      <c r="C1945" t="str">
        <f t="shared" si="30"/>
        <v>11 to 20 years</v>
      </c>
    </row>
    <row r="1946" spans="1:3">
      <c r="A1946" s="3">
        <v>17</v>
      </c>
      <c r="C1946" t="str">
        <f t="shared" si="30"/>
        <v>11 to 20 years</v>
      </c>
    </row>
    <row r="1947" spans="1:3">
      <c r="A1947" s="3">
        <v>15</v>
      </c>
      <c r="C1947" t="str">
        <f t="shared" si="30"/>
        <v>11 to 20 years</v>
      </c>
    </row>
    <row r="1948" spans="1:3">
      <c r="A1948" s="3">
        <v>16</v>
      </c>
      <c r="C1948" t="str">
        <f t="shared" si="30"/>
        <v>11 to 20 years</v>
      </c>
    </row>
    <row r="1949" spans="1:3">
      <c r="A1949" s="3">
        <v>15</v>
      </c>
      <c r="C1949" t="str">
        <f t="shared" si="30"/>
        <v>11 to 20 years</v>
      </c>
    </row>
    <row r="1950" spans="1:3">
      <c r="A1950" s="3">
        <v>15</v>
      </c>
      <c r="C1950" t="str">
        <f t="shared" si="30"/>
        <v>11 to 20 years</v>
      </c>
    </row>
    <row r="1951" spans="1:3">
      <c r="A1951" s="3">
        <v>17</v>
      </c>
      <c r="C1951" t="str">
        <f t="shared" si="30"/>
        <v>11 to 20 years</v>
      </c>
    </row>
    <row r="1952" spans="1:3">
      <c r="A1952" s="3">
        <v>17</v>
      </c>
      <c r="C1952" t="str">
        <f t="shared" si="30"/>
        <v>11 to 20 years</v>
      </c>
    </row>
    <row r="1953" spans="1:3">
      <c r="A1953" s="3">
        <v>15</v>
      </c>
      <c r="C1953" t="str">
        <f t="shared" si="30"/>
        <v>11 to 20 years</v>
      </c>
    </row>
    <row r="1954" spans="1:3">
      <c r="A1954" s="3">
        <v>16</v>
      </c>
      <c r="C1954" t="str">
        <f t="shared" si="30"/>
        <v>11 to 20 years</v>
      </c>
    </row>
    <row r="1955" spans="1:3">
      <c r="A1955" s="3">
        <v>15</v>
      </c>
      <c r="C1955" t="str">
        <f t="shared" si="30"/>
        <v>11 to 20 years</v>
      </c>
    </row>
    <row r="1956" spans="1:3">
      <c r="A1956" s="3">
        <v>15</v>
      </c>
      <c r="C1956" t="str">
        <f t="shared" si="30"/>
        <v>11 to 20 years</v>
      </c>
    </row>
    <row r="1957" spans="1:3">
      <c r="A1957" s="3">
        <v>16</v>
      </c>
      <c r="C1957" t="str">
        <f t="shared" si="30"/>
        <v>11 to 20 years</v>
      </c>
    </row>
    <row r="1958" spans="1:3">
      <c r="A1958" s="3">
        <v>16</v>
      </c>
      <c r="C1958" t="str">
        <f t="shared" si="30"/>
        <v>11 to 20 years</v>
      </c>
    </row>
    <row r="1959" spans="1:3">
      <c r="A1959" s="3">
        <v>15</v>
      </c>
      <c r="C1959" t="str">
        <f t="shared" si="30"/>
        <v>11 to 20 years</v>
      </c>
    </row>
    <row r="1960" spans="1:3">
      <c r="A1960" s="3">
        <v>16</v>
      </c>
      <c r="C1960" t="str">
        <f t="shared" si="30"/>
        <v>11 to 20 years</v>
      </c>
    </row>
    <row r="1961" spans="1:3">
      <c r="A1961" s="3">
        <v>15</v>
      </c>
      <c r="C1961" t="str">
        <f t="shared" si="30"/>
        <v>11 to 20 years</v>
      </c>
    </row>
    <row r="1962" spans="1:3">
      <c r="A1962" s="3">
        <v>15</v>
      </c>
      <c r="C1962" t="str">
        <f t="shared" si="30"/>
        <v>11 to 20 years</v>
      </c>
    </row>
    <row r="1963" spans="1:3">
      <c r="A1963" s="3">
        <v>16</v>
      </c>
      <c r="C1963" t="str">
        <f t="shared" si="30"/>
        <v>11 to 20 years</v>
      </c>
    </row>
    <row r="1964" spans="1:3">
      <c r="A1964" s="3">
        <v>14</v>
      </c>
      <c r="C1964" t="str">
        <f t="shared" si="30"/>
        <v>11 to 20 years</v>
      </c>
    </row>
    <row r="1965" spans="1:3">
      <c r="A1965" s="3">
        <v>17</v>
      </c>
      <c r="C1965" t="str">
        <f t="shared" si="30"/>
        <v>11 to 20 years</v>
      </c>
    </row>
    <row r="1966" spans="1:3">
      <c r="A1966" s="3">
        <v>16</v>
      </c>
      <c r="C1966" t="str">
        <f t="shared" si="30"/>
        <v>11 to 20 years</v>
      </c>
    </row>
    <row r="1967" spans="1:3">
      <c r="A1967" s="3">
        <v>15</v>
      </c>
      <c r="C1967" t="str">
        <f t="shared" si="30"/>
        <v>11 to 20 years</v>
      </c>
    </row>
    <row r="1968" spans="1:3">
      <c r="A1968" s="3">
        <v>15</v>
      </c>
      <c r="C1968" t="str">
        <f t="shared" ref="C1968:C2031" si="31">_xlfn.IFS(A1968&gt; 30,"30+ years",A1968&gt;20,"21 to 30 years",A1968&gt;10,"11 to 20 years",A1968&gt;=0,"0 to 10 years")</f>
        <v>11 to 20 years</v>
      </c>
    </row>
    <row r="1969" spans="1:3">
      <c r="A1969" s="3">
        <v>17</v>
      </c>
      <c r="C1969" t="str">
        <f t="shared" si="31"/>
        <v>11 to 20 years</v>
      </c>
    </row>
    <row r="1970" spans="1:3">
      <c r="A1970" s="3">
        <v>15</v>
      </c>
      <c r="C1970" t="str">
        <f t="shared" si="31"/>
        <v>11 to 20 years</v>
      </c>
    </row>
    <row r="1971" spans="1:3">
      <c r="A1971" s="3">
        <v>16</v>
      </c>
      <c r="C1971" t="str">
        <f t="shared" si="31"/>
        <v>11 to 20 years</v>
      </c>
    </row>
    <row r="1972" spans="1:3">
      <c r="A1972" s="3">
        <v>17</v>
      </c>
      <c r="C1972" t="str">
        <f t="shared" si="31"/>
        <v>11 to 20 years</v>
      </c>
    </row>
    <row r="1973" spans="1:3">
      <c r="A1973" s="3">
        <v>15</v>
      </c>
      <c r="C1973" t="str">
        <f t="shared" si="31"/>
        <v>11 to 20 years</v>
      </c>
    </row>
    <row r="1974" spans="1:3">
      <c r="A1974" s="3">
        <v>17</v>
      </c>
      <c r="C1974" t="str">
        <f t="shared" si="31"/>
        <v>11 to 20 years</v>
      </c>
    </row>
    <row r="1975" spans="1:3">
      <c r="A1975" s="3">
        <v>17</v>
      </c>
      <c r="C1975" t="str">
        <f t="shared" si="31"/>
        <v>11 to 20 years</v>
      </c>
    </row>
    <row r="1976" spans="1:3">
      <c r="A1976" s="3">
        <v>17</v>
      </c>
      <c r="C1976" t="str">
        <f t="shared" si="31"/>
        <v>11 to 20 years</v>
      </c>
    </row>
    <row r="1977" spans="1:3">
      <c r="A1977" s="3">
        <v>15</v>
      </c>
      <c r="C1977" t="str">
        <f t="shared" si="31"/>
        <v>11 to 20 years</v>
      </c>
    </row>
    <row r="1978" spans="1:3">
      <c r="A1978" s="3">
        <v>16</v>
      </c>
      <c r="C1978" t="str">
        <f t="shared" si="31"/>
        <v>11 to 20 years</v>
      </c>
    </row>
    <row r="1979" spans="1:3">
      <c r="A1979" s="3">
        <v>17</v>
      </c>
      <c r="C1979" t="str">
        <f t="shared" si="31"/>
        <v>11 to 20 years</v>
      </c>
    </row>
    <row r="1980" spans="1:3">
      <c r="A1980" s="3">
        <v>16</v>
      </c>
      <c r="C1980" t="str">
        <f t="shared" si="31"/>
        <v>11 to 20 years</v>
      </c>
    </row>
    <row r="1981" spans="1:3">
      <c r="A1981" s="3">
        <v>17</v>
      </c>
      <c r="C1981" t="str">
        <f t="shared" si="31"/>
        <v>11 to 20 years</v>
      </c>
    </row>
    <row r="1982" spans="1:3">
      <c r="A1982" s="3">
        <v>16</v>
      </c>
      <c r="C1982" t="str">
        <f t="shared" si="31"/>
        <v>11 to 20 years</v>
      </c>
    </row>
    <row r="1983" spans="1:3">
      <c r="A1983" s="3">
        <v>16</v>
      </c>
      <c r="C1983" t="str">
        <f t="shared" si="31"/>
        <v>11 to 20 years</v>
      </c>
    </row>
    <row r="1984" spans="1:3">
      <c r="A1984" s="3">
        <v>16</v>
      </c>
      <c r="C1984" t="str">
        <f t="shared" si="31"/>
        <v>11 to 20 years</v>
      </c>
    </row>
    <row r="1985" spans="1:3">
      <c r="A1985" s="3">
        <v>17</v>
      </c>
      <c r="C1985" t="str">
        <f t="shared" si="31"/>
        <v>11 to 20 years</v>
      </c>
    </row>
    <row r="1986" spans="1:3">
      <c r="A1986" s="3">
        <v>17</v>
      </c>
      <c r="C1986" t="str">
        <f t="shared" si="31"/>
        <v>11 to 20 years</v>
      </c>
    </row>
    <row r="1987" spans="1:3">
      <c r="A1987" s="3">
        <v>15</v>
      </c>
      <c r="C1987" t="str">
        <f t="shared" si="31"/>
        <v>11 to 20 years</v>
      </c>
    </row>
    <row r="1988" spans="1:3">
      <c r="A1988" s="3">
        <v>17</v>
      </c>
      <c r="C1988" t="str">
        <f t="shared" si="31"/>
        <v>11 to 20 years</v>
      </c>
    </row>
    <row r="1989" spans="1:3">
      <c r="A1989" s="3">
        <v>17</v>
      </c>
      <c r="C1989" t="str">
        <f t="shared" si="31"/>
        <v>11 to 20 years</v>
      </c>
    </row>
    <row r="1990" spans="1:3">
      <c r="A1990" s="3">
        <v>15</v>
      </c>
      <c r="C1990" t="str">
        <f t="shared" si="31"/>
        <v>11 to 20 years</v>
      </c>
    </row>
    <row r="1991" spans="1:3">
      <c r="A1991" s="3">
        <v>16</v>
      </c>
      <c r="C1991" t="str">
        <f t="shared" si="31"/>
        <v>11 to 20 years</v>
      </c>
    </row>
    <row r="1992" spans="1:3">
      <c r="A1992" s="3">
        <v>17</v>
      </c>
      <c r="C1992" t="str">
        <f t="shared" si="31"/>
        <v>11 to 20 years</v>
      </c>
    </row>
    <row r="1993" spans="1:3">
      <c r="A1993" s="3">
        <v>15</v>
      </c>
      <c r="C1993" t="str">
        <f t="shared" si="31"/>
        <v>11 to 20 years</v>
      </c>
    </row>
    <row r="1994" spans="1:3">
      <c r="A1994" s="3">
        <v>16</v>
      </c>
      <c r="C1994" t="str">
        <f t="shared" si="31"/>
        <v>11 to 20 years</v>
      </c>
    </row>
    <row r="1995" spans="1:3">
      <c r="A1995" s="3">
        <v>16</v>
      </c>
      <c r="C1995" t="str">
        <f t="shared" si="31"/>
        <v>11 to 20 years</v>
      </c>
    </row>
    <row r="1996" spans="1:3">
      <c r="A1996" s="3">
        <v>17</v>
      </c>
      <c r="C1996" t="str">
        <f t="shared" si="31"/>
        <v>11 to 20 years</v>
      </c>
    </row>
    <row r="1997" spans="1:3">
      <c r="A1997" s="3">
        <v>16</v>
      </c>
      <c r="C1997" t="str">
        <f t="shared" si="31"/>
        <v>11 to 20 years</v>
      </c>
    </row>
    <row r="1998" spans="1:3">
      <c r="A1998" s="3">
        <v>18</v>
      </c>
      <c r="C1998" t="str">
        <f t="shared" si="31"/>
        <v>11 to 20 years</v>
      </c>
    </row>
    <row r="1999" spans="1:3">
      <c r="A1999" s="3">
        <v>18</v>
      </c>
      <c r="C1999" t="str">
        <f t="shared" si="31"/>
        <v>11 to 20 years</v>
      </c>
    </row>
    <row r="2000" spans="1:3">
      <c r="A2000" s="3">
        <v>18</v>
      </c>
      <c r="C2000" t="str">
        <f t="shared" si="31"/>
        <v>11 to 20 years</v>
      </c>
    </row>
    <row r="2001" spans="1:3">
      <c r="A2001" s="3">
        <v>17</v>
      </c>
      <c r="C2001" t="str">
        <f t="shared" si="31"/>
        <v>11 to 20 years</v>
      </c>
    </row>
    <row r="2002" spans="1:3">
      <c r="A2002" s="3">
        <v>18</v>
      </c>
      <c r="C2002" t="str">
        <f t="shared" si="31"/>
        <v>11 to 20 years</v>
      </c>
    </row>
    <row r="2003" spans="1:3">
      <c r="A2003" s="3">
        <v>18</v>
      </c>
      <c r="C2003" t="str">
        <f t="shared" si="31"/>
        <v>11 to 20 years</v>
      </c>
    </row>
    <row r="2004" spans="1:3">
      <c r="A2004" s="3">
        <v>17</v>
      </c>
      <c r="C2004" t="str">
        <f t="shared" si="31"/>
        <v>11 to 20 years</v>
      </c>
    </row>
    <row r="2005" spans="1:3">
      <c r="A2005" s="3">
        <v>16</v>
      </c>
      <c r="C2005" t="str">
        <f t="shared" si="31"/>
        <v>11 to 20 years</v>
      </c>
    </row>
    <row r="2006" spans="1:3">
      <c r="A2006" s="3">
        <v>15</v>
      </c>
      <c r="C2006" t="str">
        <f t="shared" si="31"/>
        <v>11 to 20 years</v>
      </c>
    </row>
    <row r="2007" spans="1:3">
      <c r="A2007" s="3">
        <v>18</v>
      </c>
      <c r="C2007" t="str">
        <f t="shared" si="31"/>
        <v>11 to 20 years</v>
      </c>
    </row>
    <row r="2008" spans="1:3">
      <c r="A2008" s="3">
        <v>18</v>
      </c>
      <c r="C2008" t="str">
        <f t="shared" si="31"/>
        <v>11 to 20 years</v>
      </c>
    </row>
    <row r="2009" spans="1:3">
      <c r="A2009" s="3">
        <v>18</v>
      </c>
      <c r="C2009" t="str">
        <f t="shared" si="31"/>
        <v>11 to 20 years</v>
      </c>
    </row>
    <row r="2010" spans="1:3">
      <c r="A2010" s="3">
        <v>18</v>
      </c>
      <c r="C2010" t="str">
        <f t="shared" si="31"/>
        <v>11 to 20 years</v>
      </c>
    </row>
    <row r="2011" spans="1:3">
      <c r="A2011" s="3">
        <v>16</v>
      </c>
      <c r="C2011" t="str">
        <f t="shared" si="31"/>
        <v>11 to 20 years</v>
      </c>
    </row>
    <row r="2012" spans="1:3">
      <c r="A2012" s="3">
        <v>17</v>
      </c>
      <c r="C2012" t="str">
        <f t="shared" si="31"/>
        <v>11 to 20 years</v>
      </c>
    </row>
    <row r="2013" spans="1:3">
      <c r="A2013" s="3">
        <v>18</v>
      </c>
      <c r="C2013" t="str">
        <f t="shared" si="31"/>
        <v>11 to 20 years</v>
      </c>
    </row>
    <row r="2014" spans="1:3">
      <c r="A2014" s="3">
        <v>17</v>
      </c>
      <c r="C2014" t="str">
        <f t="shared" si="31"/>
        <v>11 to 20 years</v>
      </c>
    </row>
    <row r="2015" spans="1:3">
      <c r="A2015" s="3">
        <v>17</v>
      </c>
      <c r="C2015" t="str">
        <f t="shared" si="31"/>
        <v>11 to 20 years</v>
      </c>
    </row>
    <row r="2016" spans="1:3">
      <c r="A2016" s="3">
        <v>18</v>
      </c>
      <c r="C2016" t="str">
        <f t="shared" si="31"/>
        <v>11 to 20 years</v>
      </c>
    </row>
    <row r="2017" spans="1:3">
      <c r="A2017" s="3">
        <v>16</v>
      </c>
      <c r="C2017" t="str">
        <f t="shared" si="31"/>
        <v>11 to 20 years</v>
      </c>
    </row>
    <row r="2018" spans="1:3">
      <c r="A2018" s="3">
        <v>16</v>
      </c>
      <c r="C2018" t="str">
        <f t="shared" si="31"/>
        <v>11 to 20 years</v>
      </c>
    </row>
    <row r="2019" spans="1:3">
      <c r="A2019" s="3">
        <v>17</v>
      </c>
      <c r="C2019" t="str">
        <f t="shared" si="31"/>
        <v>11 to 20 years</v>
      </c>
    </row>
    <row r="2020" spans="1:3">
      <c r="A2020" s="3">
        <v>18</v>
      </c>
      <c r="C2020" t="str">
        <f t="shared" si="31"/>
        <v>11 to 20 years</v>
      </c>
    </row>
    <row r="2021" spans="1:3">
      <c r="A2021" s="3">
        <v>17</v>
      </c>
      <c r="C2021" t="str">
        <f t="shared" si="31"/>
        <v>11 to 20 years</v>
      </c>
    </row>
    <row r="2022" spans="1:3">
      <c r="A2022" s="3">
        <v>17</v>
      </c>
      <c r="C2022" t="str">
        <f t="shared" si="31"/>
        <v>11 to 20 years</v>
      </c>
    </row>
    <row r="2023" spans="1:3">
      <c r="A2023" s="3">
        <v>17</v>
      </c>
      <c r="C2023" t="str">
        <f t="shared" si="31"/>
        <v>11 to 20 years</v>
      </c>
    </row>
    <row r="2024" spans="1:3">
      <c r="A2024" s="3">
        <v>17</v>
      </c>
      <c r="C2024" t="str">
        <f t="shared" si="31"/>
        <v>11 to 20 years</v>
      </c>
    </row>
    <row r="2025" spans="1:3">
      <c r="A2025" s="3">
        <v>16</v>
      </c>
      <c r="C2025" t="str">
        <f t="shared" si="31"/>
        <v>11 to 20 years</v>
      </c>
    </row>
    <row r="2026" spans="1:3">
      <c r="A2026" s="3">
        <v>18</v>
      </c>
      <c r="C2026" t="str">
        <f t="shared" si="31"/>
        <v>11 to 20 years</v>
      </c>
    </row>
    <row r="2027" spans="1:3">
      <c r="A2027" s="3">
        <v>17</v>
      </c>
      <c r="C2027" t="str">
        <f t="shared" si="31"/>
        <v>11 to 20 years</v>
      </c>
    </row>
    <row r="2028" spans="1:3">
      <c r="A2028" s="3">
        <v>16</v>
      </c>
      <c r="C2028" t="str">
        <f t="shared" si="31"/>
        <v>11 to 20 years</v>
      </c>
    </row>
    <row r="2029" spans="1:3">
      <c r="A2029" s="3">
        <v>16</v>
      </c>
      <c r="C2029" t="str">
        <f t="shared" si="31"/>
        <v>11 to 20 years</v>
      </c>
    </row>
    <row r="2030" spans="1:3">
      <c r="A2030" s="3">
        <v>16</v>
      </c>
      <c r="C2030" t="str">
        <f t="shared" si="31"/>
        <v>11 to 20 years</v>
      </c>
    </row>
    <row r="2031" spans="1:3">
      <c r="A2031" s="3">
        <v>18</v>
      </c>
      <c r="C2031" t="str">
        <f t="shared" si="31"/>
        <v>11 to 20 years</v>
      </c>
    </row>
    <row r="2032" spans="1:3">
      <c r="A2032" s="3">
        <v>18</v>
      </c>
      <c r="C2032" t="str">
        <f t="shared" ref="C2032:C2095" si="32">_xlfn.IFS(A2032&gt; 30,"30+ years",A2032&gt;20,"21 to 30 years",A2032&gt;10,"11 to 20 years",A2032&gt;=0,"0 to 10 years")</f>
        <v>11 to 20 years</v>
      </c>
    </row>
    <row r="2033" spans="1:3">
      <c r="A2033" s="3">
        <v>18</v>
      </c>
      <c r="C2033" t="str">
        <f t="shared" si="32"/>
        <v>11 to 20 years</v>
      </c>
    </row>
    <row r="2034" spans="1:3">
      <c r="A2034" s="3">
        <v>17</v>
      </c>
      <c r="C2034" t="str">
        <f t="shared" si="32"/>
        <v>11 to 20 years</v>
      </c>
    </row>
    <row r="2035" spans="1:3">
      <c r="A2035" s="3">
        <v>15</v>
      </c>
      <c r="C2035" t="str">
        <f t="shared" si="32"/>
        <v>11 to 20 years</v>
      </c>
    </row>
    <row r="2036" spans="1:3">
      <c r="A2036" s="3">
        <v>16</v>
      </c>
      <c r="C2036" t="str">
        <f t="shared" si="32"/>
        <v>11 to 20 years</v>
      </c>
    </row>
    <row r="2037" spans="1:3">
      <c r="A2037" s="3">
        <v>15</v>
      </c>
      <c r="C2037" t="str">
        <f t="shared" si="32"/>
        <v>11 to 20 years</v>
      </c>
    </row>
    <row r="2038" spans="1:3">
      <c r="A2038" s="3">
        <v>18</v>
      </c>
      <c r="C2038" t="str">
        <f t="shared" si="32"/>
        <v>11 to 20 years</v>
      </c>
    </row>
    <row r="2039" spans="1:3">
      <c r="A2039" s="3">
        <v>17</v>
      </c>
      <c r="C2039" t="str">
        <f t="shared" si="32"/>
        <v>11 to 20 years</v>
      </c>
    </row>
    <row r="2040" spans="1:3">
      <c r="A2040" s="3">
        <v>17</v>
      </c>
      <c r="C2040" t="str">
        <f t="shared" si="32"/>
        <v>11 to 20 years</v>
      </c>
    </row>
    <row r="2041" spans="1:3">
      <c r="A2041" s="3">
        <v>17</v>
      </c>
      <c r="C2041" t="str">
        <f t="shared" si="32"/>
        <v>11 to 20 years</v>
      </c>
    </row>
    <row r="2042" spans="1:3">
      <c r="A2042" s="3">
        <v>18</v>
      </c>
      <c r="C2042" t="str">
        <f t="shared" si="32"/>
        <v>11 to 20 years</v>
      </c>
    </row>
    <row r="2043" spans="1:3">
      <c r="A2043" s="3">
        <v>17</v>
      </c>
      <c r="C2043" t="str">
        <f t="shared" si="32"/>
        <v>11 to 20 years</v>
      </c>
    </row>
    <row r="2044" spans="1:3">
      <c r="A2044" s="3">
        <v>18</v>
      </c>
      <c r="C2044" t="str">
        <f t="shared" si="32"/>
        <v>11 to 20 years</v>
      </c>
    </row>
    <row r="2045" spans="1:3">
      <c r="A2045" s="3">
        <v>16</v>
      </c>
      <c r="C2045" t="str">
        <f t="shared" si="32"/>
        <v>11 to 20 years</v>
      </c>
    </row>
    <row r="2046" spans="1:3">
      <c r="A2046" s="3">
        <v>18</v>
      </c>
      <c r="C2046" t="str">
        <f t="shared" si="32"/>
        <v>11 to 20 years</v>
      </c>
    </row>
    <row r="2047" spans="1:3">
      <c r="A2047" s="3">
        <v>17</v>
      </c>
      <c r="C2047" t="str">
        <f t="shared" si="32"/>
        <v>11 to 20 years</v>
      </c>
    </row>
    <row r="2048" spans="1:3">
      <c r="A2048" s="3">
        <v>17</v>
      </c>
      <c r="C2048" t="str">
        <f t="shared" si="32"/>
        <v>11 to 20 years</v>
      </c>
    </row>
    <row r="2049" spans="1:3">
      <c r="A2049" s="3">
        <v>15</v>
      </c>
      <c r="C2049" t="str">
        <f t="shared" si="32"/>
        <v>11 to 20 years</v>
      </c>
    </row>
    <row r="2050" spans="1:3">
      <c r="A2050" s="3">
        <v>17</v>
      </c>
      <c r="C2050" t="str">
        <f t="shared" si="32"/>
        <v>11 to 20 years</v>
      </c>
    </row>
    <row r="2051" spans="1:3">
      <c r="A2051" s="3">
        <v>18</v>
      </c>
      <c r="C2051" t="str">
        <f t="shared" si="32"/>
        <v>11 to 20 years</v>
      </c>
    </row>
    <row r="2052" spans="1:3">
      <c r="A2052" s="3">
        <v>18</v>
      </c>
      <c r="C2052" t="str">
        <f t="shared" si="32"/>
        <v>11 to 20 years</v>
      </c>
    </row>
    <row r="2053" spans="1:3">
      <c r="A2053" s="3">
        <v>17</v>
      </c>
      <c r="C2053" t="str">
        <f t="shared" si="32"/>
        <v>11 to 20 years</v>
      </c>
    </row>
    <row r="2054" spans="1:3">
      <c r="A2054" s="3">
        <v>17</v>
      </c>
      <c r="C2054" t="str">
        <f t="shared" si="32"/>
        <v>11 to 20 years</v>
      </c>
    </row>
    <row r="2055" spans="1:3">
      <c r="A2055" s="3">
        <v>18</v>
      </c>
      <c r="C2055" t="str">
        <f t="shared" si="32"/>
        <v>11 to 20 years</v>
      </c>
    </row>
    <row r="2056" spans="1:3">
      <c r="A2056" s="3">
        <v>18</v>
      </c>
      <c r="C2056" t="str">
        <f t="shared" si="32"/>
        <v>11 to 20 years</v>
      </c>
    </row>
    <row r="2057" spans="1:3">
      <c r="A2057" s="3">
        <v>18</v>
      </c>
      <c r="C2057" t="str">
        <f t="shared" si="32"/>
        <v>11 to 20 years</v>
      </c>
    </row>
    <row r="2058" spans="1:3">
      <c r="A2058" s="3">
        <v>17</v>
      </c>
      <c r="C2058" t="str">
        <f t="shared" si="32"/>
        <v>11 to 20 years</v>
      </c>
    </row>
    <row r="2059" spans="1:3">
      <c r="A2059" s="3">
        <v>17</v>
      </c>
      <c r="C2059" t="str">
        <f t="shared" si="32"/>
        <v>11 to 20 years</v>
      </c>
    </row>
    <row r="2060" spans="1:3">
      <c r="A2060" s="3">
        <v>16</v>
      </c>
      <c r="C2060" t="str">
        <f t="shared" si="32"/>
        <v>11 to 20 years</v>
      </c>
    </row>
    <row r="2061" spans="1:3">
      <c r="A2061" s="3">
        <v>18</v>
      </c>
      <c r="C2061" t="str">
        <f t="shared" si="32"/>
        <v>11 to 20 years</v>
      </c>
    </row>
    <row r="2062" spans="1:3">
      <c r="A2062" s="3">
        <v>18</v>
      </c>
      <c r="C2062" t="str">
        <f t="shared" si="32"/>
        <v>11 to 20 years</v>
      </c>
    </row>
    <row r="2063" spans="1:3">
      <c r="A2063" s="3">
        <v>17</v>
      </c>
      <c r="C2063" t="str">
        <f t="shared" si="32"/>
        <v>11 to 20 years</v>
      </c>
    </row>
    <row r="2064" spans="1:3">
      <c r="A2064" s="3">
        <v>18</v>
      </c>
      <c r="C2064" t="str">
        <f t="shared" si="32"/>
        <v>11 to 20 years</v>
      </c>
    </row>
    <row r="2065" spans="1:3">
      <c r="A2065" s="3">
        <v>18</v>
      </c>
      <c r="C2065" t="str">
        <f t="shared" si="32"/>
        <v>11 to 20 years</v>
      </c>
    </row>
    <row r="2066" spans="1:3">
      <c r="A2066" s="3">
        <v>16</v>
      </c>
      <c r="C2066" t="str">
        <f t="shared" si="32"/>
        <v>11 to 20 years</v>
      </c>
    </row>
    <row r="2067" spans="1:3">
      <c r="A2067" s="3">
        <v>16</v>
      </c>
      <c r="C2067" t="str">
        <f t="shared" si="32"/>
        <v>11 to 20 years</v>
      </c>
    </row>
    <row r="2068" spans="1:3">
      <c r="A2068" s="3">
        <v>18</v>
      </c>
      <c r="C2068" t="str">
        <f t="shared" si="32"/>
        <v>11 to 20 years</v>
      </c>
    </row>
    <row r="2069" spans="1:3">
      <c r="A2069" s="3">
        <v>15</v>
      </c>
      <c r="C2069" t="str">
        <f t="shared" si="32"/>
        <v>11 to 20 years</v>
      </c>
    </row>
    <row r="2070" spans="1:3">
      <c r="A2070" s="3">
        <v>18</v>
      </c>
      <c r="C2070" t="str">
        <f t="shared" si="32"/>
        <v>11 to 20 years</v>
      </c>
    </row>
    <row r="2071" spans="1:3">
      <c r="A2071" s="3">
        <v>18</v>
      </c>
      <c r="C2071" t="str">
        <f t="shared" si="32"/>
        <v>11 to 20 years</v>
      </c>
    </row>
    <row r="2072" spans="1:3">
      <c r="A2072" s="3">
        <v>16</v>
      </c>
      <c r="C2072" t="str">
        <f t="shared" si="32"/>
        <v>11 to 20 years</v>
      </c>
    </row>
    <row r="2073" spans="1:3">
      <c r="A2073" s="3">
        <v>18</v>
      </c>
      <c r="C2073" t="str">
        <f t="shared" si="32"/>
        <v>11 to 20 years</v>
      </c>
    </row>
    <row r="2074" spans="1:3">
      <c r="A2074" s="3">
        <v>18</v>
      </c>
      <c r="C2074" t="str">
        <f t="shared" si="32"/>
        <v>11 to 20 years</v>
      </c>
    </row>
    <row r="2075" spans="1:3">
      <c r="A2075" s="3">
        <v>17</v>
      </c>
      <c r="C2075" t="str">
        <f t="shared" si="32"/>
        <v>11 to 20 years</v>
      </c>
    </row>
    <row r="2076" spans="1:3">
      <c r="A2076" s="3">
        <v>18</v>
      </c>
      <c r="C2076" t="str">
        <f t="shared" si="32"/>
        <v>11 to 20 years</v>
      </c>
    </row>
    <row r="2077" spans="1:3">
      <c r="A2077" s="3">
        <v>18</v>
      </c>
      <c r="C2077" t="str">
        <f t="shared" si="32"/>
        <v>11 to 20 years</v>
      </c>
    </row>
    <row r="2078" spans="1:3">
      <c r="A2078" s="3">
        <v>15</v>
      </c>
      <c r="C2078" t="str">
        <f t="shared" si="32"/>
        <v>11 to 20 years</v>
      </c>
    </row>
    <row r="2079" spans="1:3">
      <c r="A2079" s="3">
        <v>16</v>
      </c>
      <c r="C2079" t="str">
        <f t="shared" si="32"/>
        <v>11 to 20 years</v>
      </c>
    </row>
    <row r="2080" spans="1:3">
      <c r="A2080" s="3">
        <v>16</v>
      </c>
      <c r="C2080" t="str">
        <f t="shared" si="32"/>
        <v>11 to 20 years</v>
      </c>
    </row>
    <row r="2081" spans="1:3">
      <c r="A2081" s="3">
        <v>12</v>
      </c>
      <c r="C2081" t="str">
        <f t="shared" si="32"/>
        <v>11 to 20 years</v>
      </c>
    </row>
    <row r="2082" spans="1:3">
      <c r="A2082" s="3">
        <v>16</v>
      </c>
      <c r="C2082" t="str">
        <f t="shared" si="32"/>
        <v>11 to 20 years</v>
      </c>
    </row>
    <row r="2083" spans="1:3">
      <c r="A2083" s="3">
        <v>17</v>
      </c>
      <c r="C2083" t="str">
        <f t="shared" si="32"/>
        <v>11 to 20 years</v>
      </c>
    </row>
    <row r="2084" spans="1:3">
      <c r="A2084" s="3">
        <v>18</v>
      </c>
      <c r="C2084" t="str">
        <f t="shared" si="32"/>
        <v>11 to 20 years</v>
      </c>
    </row>
    <row r="2085" spans="1:3">
      <c r="A2085" s="3">
        <v>18</v>
      </c>
      <c r="C2085" t="str">
        <f t="shared" si="32"/>
        <v>11 to 20 years</v>
      </c>
    </row>
    <row r="2086" spans="1:3">
      <c r="A2086" s="3">
        <v>17</v>
      </c>
      <c r="C2086" t="str">
        <f t="shared" si="32"/>
        <v>11 to 20 years</v>
      </c>
    </row>
    <row r="2087" spans="1:3">
      <c r="A2087" s="3">
        <v>12</v>
      </c>
      <c r="C2087" t="str">
        <f t="shared" si="32"/>
        <v>11 to 20 years</v>
      </c>
    </row>
    <row r="2088" spans="1:3">
      <c r="A2088" s="3">
        <v>18</v>
      </c>
      <c r="C2088" t="str">
        <f t="shared" si="32"/>
        <v>11 to 20 years</v>
      </c>
    </row>
    <row r="2089" spans="1:3">
      <c r="A2089" s="3">
        <v>18</v>
      </c>
      <c r="C2089" t="str">
        <f t="shared" si="32"/>
        <v>11 to 20 years</v>
      </c>
    </row>
    <row r="2090" spans="1:3">
      <c r="A2090" s="3">
        <v>17</v>
      </c>
      <c r="C2090" t="str">
        <f t="shared" si="32"/>
        <v>11 to 20 years</v>
      </c>
    </row>
    <row r="2091" spans="1:3">
      <c r="A2091" s="3">
        <v>16</v>
      </c>
      <c r="C2091" t="str">
        <f t="shared" si="32"/>
        <v>11 to 20 years</v>
      </c>
    </row>
    <row r="2092" spans="1:3">
      <c r="A2092" s="3">
        <v>17</v>
      </c>
      <c r="C2092" t="str">
        <f t="shared" si="32"/>
        <v>11 to 20 years</v>
      </c>
    </row>
    <row r="2093" spans="1:3">
      <c r="A2093" s="3">
        <v>16</v>
      </c>
      <c r="C2093" t="str">
        <f t="shared" si="32"/>
        <v>11 to 20 years</v>
      </c>
    </row>
    <row r="2094" spans="1:3">
      <c r="A2094" s="3">
        <v>18</v>
      </c>
      <c r="C2094" t="str">
        <f t="shared" si="32"/>
        <v>11 to 20 years</v>
      </c>
    </row>
    <row r="2095" spans="1:3">
      <c r="A2095" s="3">
        <v>18</v>
      </c>
      <c r="C2095" t="str">
        <f t="shared" si="32"/>
        <v>11 to 20 years</v>
      </c>
    </row>
    <row r="2096" spans="1:3">
      <c r="A2096" s="3">
        <v>18</v>
      </c>
      <c r="C2096" t="str">
        <f t="shared" ref="C2096:C2159" si="33">_xlfn.IFS(A2096&gt; 30,"30+ years",A2096&gt;20,"21 to 30 years",A2096&gt;10,"11 to 20 years",A2096&gt;=0,"0 to 10 years")</f>
        <v>11 to 20 years</v>
      </c>
    </row>
    <row r="2097" spans="1:3">
      <c r="A2097" s="3">
        <v>18</v>
      </c>
      <c r="C2097" t="str">
        <f t="shared" si="33"/>
        <v>11 to 20 years</v>
      </c>
    </row>
    <row r="2098" spans="1:3">
      <c r="A2098" s="3">
        <v>17</v>
      </c>
      <c r="C2098" t="str">
        <f t="shared" si="33"/>
        <v>11 to 20 years</v>
      </c>
    </row>
    <row r="2099" spans="1:3">
      <c r="A2099" s="3">
        <v>18</v>
      </c>
      <c r="C2099" t="str">
        <f t="shared" si="33"/>
        <v>11 to 20 years</v>
      </c>
    </row>
    <row r="2100" spans="1:3">
      <c r="A2100" s="3">
        <v>17</v>
      </c>
      <c r="C2100" t="str">
        <f t="shared" si="33"/>
        <v>11 to 20 years</v>
      </c>
    </row>
    <row r="2101" spans="1:3">
      <c r="A2101" s="3">
        <v>18</v>
      </c>
      <c r="C2101" t="str">
        <f t="shared" si="33"/>
        <v>11 to 20 years</v>
      </c>
    </row>
    <row r="2102" spans="1:3">
      <c r="A2102" s="3">
        <v>18</v>
      </c>
      <c r="C2102" t="str">
        <f t="shared" si="33"/>
        <v>11 to 20 years</v>
      </c>
    </row>
    <row r="2103" spans="1:3">
      <c r="A2103" s="3">
        <v>18</v>
      </c>
      <c r="C2103" t="str">
        <f t="shared" si="33"/>
        <v>11 to 20 years</v>
      </c>
    </row>
    <row r="2104" spans="1:3">
      <c r="A2104" s="3">
        <v>18</v>
      </c>
      <c r="C2104" t="str">
        <f t="shared" si="33"/>
        <v>11 to 20 years</v>
      </c>
    </row>
    <row r="2105" spans="1:3">
      <c r="A2105" s="3">
        <v>17</v>
      </c>
      <c r="C2105" t="str">
        <f t="shared" si="33"/>
        <v>11 to 20 years</v>
      </c>
    </row>
    <row r="2106" spans="1:3">
      <c r="A2106" s="3">
        <v>18</v>
      </c>
      <c r="C2106" t="str">
        <f t="shared" si="33"/>
        <v>11 to 20 years</v>
      </c>
    </row>
    <row r="2107" spans="1:3">
      <c r="A2107" s="3">
        <v>17</v>
      </c>
      <c r="C2107" t="str">
        <f t="shared" si="33"/>
        <v>11 to 20 years</v>
      </c>
    </row>
    <row r="2108" spans="1:3">
      <c r="A2108" s="3">
        <v>17</v>
      </c>
      <c r="C2108" t="str">
        <f t="shared" si="33"/>
        <v>11 to 20 years</v>
      </c>
    </row>
    <row r="2109" spans="1:3">
      <c r="A2109" s="3">
        <v>15</v>
      </c>
      <c r="C2109" t="str">
        <f t="shared" si="33"/>
        <v>11 to 20 years</v>
      </c>
    </row>
    <row r="2110" spans="1:3">
      <c r="A2110" s="3">
        <v>16</v>
      </c>
      <c r="C2110" t="str">
        <f t="shared" si="33"/>
        <v>11 to 20 years</v>
      </c>
    </row>
    <row r="2111" spans="1:3">
      <c r="A2111" s="3">
        <v>16</v>
      </c>
      <c r="C2111" t="str">
        <f t="shared" si="33"/>
        <v>11 to 20 years</v>
      </c>
    </row>
    <row r="2112" spans="1:3">
      <c r="A2112" s="3">
        <v>18</v>
      </c>
      <c r="C2112" t="str">
        <f t="shared" si="33"/>
        <v>11 to 20 years</v>
      </c>
    </row>
    <row r="2113" spans="1:3">
      <c r="A2113" s="3">
        <v>17</v>
      </c>
      <c r="C2113" t="str">
        <f t="shared" si="33"/>
        <v>11 to 20 years</v>
      </c>
    </row>
    <row r="2114" spans="1:3">
      <c r="A2114" s="3">
        <v>17</v>
      </c>
      <c r="C2114" t="str">
        <f t="shared" si="33"/>
        <v>11 to 20 years</v>
      </c>
    </row>
    <row r="2115" spans="1:3">
      <c r="A2115" s="3">
        <v>17</v>
      </c>
      <c r="C2115" t="str">
        <f t="shared" si="33"/>
        <v>11 to 20 years</v>
      </c>
    </row>
    <row r="2116" spans="1:3">
      <c r="A2116" s="3">
        <v>18</v>
      </c>
      <c r="C2116" t="str">
        <f t="shared" si="33"/>
        <v>11 to 20 years</v>
      </c>
    </row>
    <row r="2117" spans="1:3">
      <c r="A2117" s="3">
        <v>17</v>
      </c>
      <c r="C2117" t="str">
        <f t="shared" si="33"/>
        <v>11 to 20 years</v>
      </c>
    </row>
    <row r="2118" spans="1:3">
      <c r="A2118" s="3">
        <v>16</v>
      </c>
      <c r="C2118" t="str">
        <f t="shared" si="33"/>
        <v>11 to 20 years</v>
      </c>
    </row>
    <row r="2119" spans="1:3">
      <c r="A2119" s="3">
        <v>16</v>
      </c>
      <c r="C2119" t="str">
        <f t="shared" si="33"/>
        <v>11 to 20 years</v>
      </c>
    </row>
    <row r="2120" spans="1:3">
      <c r="A2120" s="3">
        <v>17</v>
      </c>
      <c r="C2120" t="str">
        <f t="shared" si="33"/>
        <v>11 to 20 years</v>
      </c>
    </row>
    <row r="2121" spans="1:3">
      <c r="A2121" s="3">
        <v>12</v>
      </c>
      <c r="C2121" t="str">
        <f t="shared" si="33"/>
        <v>11 to 20 years</v>
      </c>
    </row>
    <row r="2122" spans="1:3">
      <c r="A2122" s="3">
        <v>16</v>
      </c>
      <c r="C2122" t="str">
        <f t="shared" si="33"/>
        <v>11 to 20 years</v>
      </c>
    </row>
    <row r="2123" spans="1:3">
      <c r="A2123" s="3">
        <v>18</v>
      </c>
      <c r="C2123" t="str">
        <f t="shared" si="33"/>
        <v>11 to 20 years</v>
      </c>
    </row>
    <row r="2124" spans="1:3">
      <c r="A2124" s="3">
        <v>19</v>
      </c>
      <c r="C2124" t="str">
        <f t="shared" si="33"/>
        <v>11 to 20 years</v>
      </c>
    </row>
    <row r="2125" spans="1:3">
      <c r="A2125" s="3">
        <v>19</v>
      </c>
      <c r="C2125" t="str">
        <f t="shared" si="33"/>
        <v>11 to 20 years</v>
      </c>
    </row>
    <row r="2126" spans="1:3">
      <c r="A2126" s="3">
        <v>18</v>
      </c>
      <c r="C2126" t="str">
        <f t="shared" si="33"/>
        <v>11 to 20 years</v>
      </c>
    </row>
    <row r="2127" spans="1:3">
      <c r="A2127" s="3">
        <v>17</v>
      </c>
      <c r="C2127" t="str">
        <f t="shared" si="33"/>
        <v>11 to 20 years</v>
      </c>
    </row>
    <row r="2128" spans="1:3">
      <c r="A2128" s="3">
        <v>17</v>
      </c>
      <c r="C2128" t="str">
        <f t="shared" si="33"/>
        <v>11 to 20 years</v>
      </c>
    </row>
    <row r="2129" spans="1:3">
      <c r="A2129" s="3">
        <v>18</v>
      </c>
      <c r="C2129" t="str">
        <f t="shared" si="33"/>
        <v>11 to 20 years</v>
      </c>
    </row>
    <row r="2130" spans="1:3">
      <c r="A2130" s="3">
        <v>13</v>
      </c>
      <c r="C2130" t="str">
        <f t="shared" si="33"/>
        <v>11 to 20 years</v>
      </c>
    </row>
    <row r="2131" spans="1:3">
      <c r="A2131" s="3">
        <v>16</v>
      </c>
      <c r="C2131" t="str">
        <f t="shared" si="33"/>
        <v>11 to 20 years</v>
      </c>
    </row>
    <row r="2132" spans="1:3">
      <c r="A2132" s="3">
        <v>19</v>
      </c>
      <c r="C2132" t="str">
        <f t="shared" si="33"/>
        <v>11 to 20 years</v>
      </c>
    </row>
    <row r="2133" spans="1:3">
      <c r="A2133" s="3">
        <v>19</v>
      </c>
      <c r="C2133" t="str">
        <f t="shared" si="33"/>
        <v>11 to 20 years</v>
      </c>
    </row>
    <row r="2134" spans="1:3">
      <c r="A2134" s="3">
        <v>19</v>
      </c>
      <c r="C2134" t="str">
        <f t="shared" si="33"/>
        <v>11 to 20 years</v>
      </c>
    </row>
    <row r="2135" spans="1:3">
      <c r="A2135" s="3">
        <v>19</v>
      </c>
      <c r="C2135" t="str">
        <f t="shared" si="33"/>
        <v>11 to 20 years</v>
      </c>
    </row>
    <row r="2136" spans="1:3">
      <c r="A2136" s="3">
        <v>19</v>
      </c>
      <c r="C2136" t="str">
        <f t="shared" si="33"/>
        <v>11 to 20 years</v>
      </c>
    </row>
    <row r="2137" spans="1:3">
      <c r="A2137" s="3">
        <v>17</v>
      </c>
      <c r="C2137" t="str">
        <f t="shared" si="33"/>
        <v>11 to 20 years</v>
      </c>
    </row>
    <row r="2138" spans="1:3">
      <c r="A2138" s="3">
        <v>19</v>
      </c>
      <c r="C2138" t="str">
        <f t="shared" si="33"/>
        <v>11 to 20 years</v>
      </c>
    </row>
    <row r="2139" spans="1:3">
      <c r="A2139" s="3">
        <v>19</v>
      </c>
      <c r="C2139" t="str">
        <f t="shared" si="33"/>
        <v>11 to 20 years</v>
      </c>
    </row>
    <row r="2140" spans="1:3">
      <c r="A2140" s="3">
        <v>19</v>
      </c>
      <c r="C2140" t="str">
        <f t="shared" si="33"/>
        <v>11 to 20 years</v>
      </c>
    </row>
    <row r="2141" spans="1:3">
      <c r="A2141" s="3">
        <v>19</v>
      </c>
      <c r="C2141" t="str">
        <f t="shared" si="33"/>
        <v>11 to 20 years</v>
      </c>
    </row>
    <row r="2142" spans="1:3">
      <c r="A2142" s="3">
        <v>18</v>
      </c>
      <c r="C2142" t="str">
        <f t="shared" si="33"/>
        <v>11 to 20 years</v>
      </c>
    </row>
    <row r="2143" spans="1:3">
      <c r="A2143" s="3">
        <v>18</v>
      </c>
      <c r="C2143" t="str">
        <f t="shared" si="33"/>
        <v>11 to 20 years</v>
      </c>
    </row>
    <row r="2144" spans="1:3">
      <c r="A2144" s="3">
        <v>17</v>
      </c>
      <c r="C2144" t="str">
        <f t="shared" si="33"/>
        <v>11 to 20 years</v>
      </c>
    </row>
    <row r="2145" spans="1:3">
      <c r="A2145" s="3">
        <v>17</v>
      </c>
      <c r="C2145" t="str">
        <f t="shared" si="33"/>
        <v>11 to 20 years</v>
      </c>
    </row>
    <row r="2146" spans="1:3">
      <c r="A2146" s="3">
        <v>18</v>
      </c>
      <c r="C2146" t="str">
        <f t="shared" si="33"/>
        <v>11 to 20 years</v>
      </c>
    </row>
    <row r="2147" spans="1:3">
      <c r="A2147" s="3">
        <v>19</v>
      </c>
      <c r="C2147" t="str">
        <f t="shared" si="33"/>
        <v>11 to 20 years</v>
      </c>
    </row>
    <row r="2148" spans="1:3">
      <c r="A2148" s="3">
        <v>19</v>
      </c>
      <c r="C2148" t="str">
        <f t="shared" si="33"/>
        <v>11 to 20 years</v>
      </c>
    </row>
    <row r="2149" spans="1:3">
      <c r="A2149" s="3">
        <v>17</v>
      </c>
      <c r="C2149" t="str">
        <f t="shared" si="33"/>
        <v>11 to 20 years</v>
      </c>
    </row>
    <row r="2150" spans="1:3">
      <c r="A2150" s="3">
        <v>18</v>
      </c>
      <c r="C2150" t="str">
        <f t="shared" si="33"/>
        <v>11 to 20 years</v>
      </c>
    </row>
    <row r="2151" spans="1:3">
      <c r="A2151" s="3">
        <v>19</v>
      </c>
      <c r="C2151" t="str">
        <f t="shared" si="33"/>
        <v>11 to 20 years</v>
      </c>
    </row>
    <row r="2152" spans="1:3">
      <c r="A2152" s="3">
        <v>18</v>
      </c>
      <c r="C2152" t="str">
        <f t="shared" si="33"/>
        <v>11 to 20 years</v>
      </c>
    </row>
    <row r="2153" spans="1:3">
      <c r="A2153" s="3">
        <v>17</v>
      </c>
      <c r="C2153" t="str">
        <f t="shared" si="33"/>
        <v>11 to 20 years</v>
      </c>
    </row>
    <row r="2154" spans="1:3">
      <c r="A2154" s="3">
        <v>18</v>
      </c>
      <c r="C2154" t="str">
        <f t="shared" si="33"/>
        <v>11 to 20 years</v>
      </c>
    </row>
    <row r="2155" spans="1:3">
      <c r="A2155" s="3">
        <v>17</v>
      </c>
      <c r="C2155" t="str">
        <f t="shared" si="33"/>
        <v>11 to 20 years</v>
      </c>
    </row>
    <row r="2156" spans="1:3">
      <c r="A2156" s="3">
        <v>18</v>
      </c>
      <c r="C2156" t="str">
        <f t="shared" si="33"/>
        <v>11 to 20 years</v>
      </c>
    </row>
    <row r="2157" spans="1:3">
      <c r="A2157" s="3">
        <v>18</v>
      </c>
      <c r="C2157" t="str">
        <f t="shared" si="33"/>
        <v>11 to 20 years</v>
      </c>
    </row>
    <row r="2158" spans="1:3">
      <c r="A2158" s="3">
        <v>19</v>
      </c>
      <c r="C2158" t="str">
        <f t="shared" si="33"/>
        <v>11 to 20 years</v>
      </c>
    </row>
    <row r="2159" spans="1:3">
      <c r="A2159" s="3">
        <v>19</v>
      </c>
      <c r="C2159" t="str">
        <f t="shared" si="33"/>
        <v>11 to 20 years</v>
      </c>
    </row>
    <row r="2160" spans="1:3">
      <c r="A2160" s="3">
        <v>19</v>
      </c>
      <c r="C2160" t="str">
        <f t="shared" ref="C2160:C2223" si="34">_xlfn.IFS(A2160&gt; 30,"30+ years",A2160&gt;20,"21 to 30 years",A2160&gt;10,"11 to 20 years",A2160&gt;=0,"0 to 10 years")</f>
        <v>11 to 20 years</v>
      </c>
    </row>
    <row r="2161" spans="1:3">
      <c r="A2161" s="3">
        <v>18</v>
      </c>
      <c r="C2161" t="str">
        <f t="shared" si="34"/>
        <v>11 to 20 years</v>
      </c>
    </row>
    <row r="2162" spans="1:3">
      <c r="A2162" s="3">
        <v>17</v>
      </c>
      <c r="C2162" t="str">
        <f t="shared" si="34"/>
        <v>11 to 20 years</v>
      </c>
    </row>
    <row r="2163" spans="1:3">
      <c r="A2163" s="3">
        <v>18</v>
      </c>
      <c r="C2163" t="str">
        <f t="shared" si="34"/>
        <v>11 to 20 years</v>
      </c>
    </row>
    <row r="2164" spans="1:3">
      <c r="A2164" s="3">
        <v>17</v>
      </c>
      <c r="C2164" t="str">
        <f t="shared" si="34"/>
        <v>11 to 20 years</v>
      </c>
    </row>
    <row r="2165" spans="1:3">
      <c r="A2165" s="3">
        <v>18</v>
      </c>
      <c r="C2165" t="str">
        <f t="shared" si="34"/>
        <v>11 to 20 years</v>
      </c>
    </row>
    <row r="2166" spans="1:3">
      <c r="A2166" s="3">
        <v>18</v>
      </c>
      <c r="C2166" t="str">
        <f t="shared" si="34"/>
        <v>11 to 20 years</v>
      </c>
    </row>
    <row r="2167" spans="1:3">
      <c r="A2167" s="3">
        <v>19</v>
      </c>
      <c r="C2167" t="str">
        <f t="shared" si="34"/>
        <v>11 to 20 years</v>
      </c>
    </row>
    <row r="2168" spans="1:3">
      <c r="A2168" s="3">
        <v>18</v>
      </c>
      <c r="C2168" t="str">
        <f t="shared" si="34"/>
        <v>11 to 20 years</v>
      </c>
    </row>
    <row r="2169" spans="1:3">
      <c r="A2169" s="3">
        <v>16</v>
      </c>
      <c r="C2169" t="str">
        <f t="shared" si="34"/>
        <v>11 to 20 years</v>
      </c>
    </row>
    <row r="2170" spans="1:3">
      <c r="A2170" s="3">
        <v>19</v>
      </c>
      <c r="C2170" t="str">
        <f t="shared" si="34"/>
        <v>11 to 20 years</v>
      </c>
    </row>
    <row r="2171" spans="1:3">
      <c r="A2171" s="3">
        <v>18</v>
      </c>
      <c r="C2171" t="str">
        <f t="shared" si="34"/>
        <v>11 to 20 years</v>
      </c>
    </row>
    <row r="2172" spans="1:3">
      <c r="A2172" s="3">
        <v>18</v>
      </c>
      <c r="C2172" t="str">
        <f t="shared" si="34"/>
        <v>11 to 20 years</v>
      </c>
    </row>
    <row r="2173" spans="1:3">
      <c r="A2173" s="3">
        <v>19</v>
      </c>
      <c r="C2173" t="str">
        <f t="shared" si="34"/>
        <v>11 to 20 years</v>
      </c>
    </row>
    <row r="2174" spans="1:3">
      <c r="A2174" s="3">
        <v>18</v>
      </c>
      <c r="C2174" t="str">
        <f t="shared" si="34"/>
        <v>11 to 20 years</v>
      </c>
    </row>
    <row r="2175" spans="1:3">
      <c r="A2175" s="3">
        <v>18</v>
      </c>
      <c r="C2175" t="str">
        <f t="shared" si="34"/>
        <v>11 to 20 years</v>
      </c>
    </row>
    <row r="2176" spans="1:3">
      <c r="A2176" s="3">
        <v>17</v>
      </c>
      <c r="C2176" t="str">
        <f t="shared" si="34"/>
        <v>11 to 20 years</v>
      </c>
    </row>
    <row r="2177" spans="1:3">
      <c r="A2177" s="3">
        <v>19</v>
      </c>
      <c r="C2177" t="str">
        <f t="shared" si="34"/>
        <v>11 to 20 years</v>
      </c>
    </row>
    <row r="2178" spans="1:3">
      <c r="A2178" s="3">
        <v>18</v>
      </c>
      <c r="C2178" t="str">
        <f t="shared" si="34"/>
        <v>11 to 20 years</v>
      </c>
    </row>
    <row r="2179" spans="1:3">
      <c r="A2179" s="3">
        <v>19</v>
      </c>
      <c r="C2179" t="str">
        <f t="shared" si="34"/>
        <v>11 to 20 years</v>
      </c>
    </row>
    <row r="2180" spans="1:3">
      <c r="A2180" s="3">
        <v>19</v>
      </c>
      <c r="C2180" t="str">
        <f t="shared" si="34"/>
        <v>11 to 20 years</v>
      </c>
    </row>
    <row r="2181" spans="1:3">
      <c r="A2181" s="3">
        <v>17</v>
      </c>
      <c r="C2181" t="str">
        <f t="shared" si="34"/>
        <v>11 to 20 years</v>
      </c>
    </row>
    <row r="2182" spans="1:3">
      <c r="A2182" s="3">
        <v>18</v>
      </c>
      <c r="C2182" t="str">
        <f t="shared" si="34"/>
        <v>11 to 20 years</v>
      </c>
    </row>
    <row r="2183" spans="1:3">
      <c r="A2183" s="3">
        <v>17</v>
      </c>
      <c r="C2183" t="str">
        <f t="shared" si="34"/>
        <v>11 to 20 years</v>
      </c>
    </row>
    <row r="2184" spans="1:3">
      <c r="A2184" s="3">
        <v>16</v>
      </c>
      <c r="C2184" t="str">
        <f t="shared" si="34"/>
        <v>11 to 20 years</v>
      </c>
    </row>
    <row r="2185" spans="1:3">
      <c r="A2185" s="3">
        <v>18</v>
      </c>
      <c r="C2185" t="str">
        <f t="shared" si="34"/>
        <v>11 to 20 years</v>
      </c>
    </row>
    <row r="2186" spans="1:3">
      <c r="A2186" s="3">
        <v>17</v>
      </c>
      <c r="C2186" t="str">
        <f t="shared" si="34"/>
        <v>11 to 20 years</v>
      </c>
    </row>
    <row r="2187" spans="1:3">
      <c r="A2187" s="3">
        <v>16</v>
      </c>
      <c r="C2187" t="str">
        <f t="shared" si="34"/>
        <v>11 to 20 years</v>
      </c>
    </row>
    <row r="2188" spans="1:3">
      <c r="A2188" s="3">
        <v>18</v>
      </c>
      <c r="C2188" t="str">
        <f t="shared" si="34"/>
        <v>11 to 20 years</v>
      </c>
    </row>
    <row r="2189" spans="1:3">
      <c r="A2189" s="3">
        <v>17</v>
      </c>
      <c r="C2189" t="str">
        <f t="shared" si="34"/>
        <v>11 to 20 years</v>
      </c>
    </row>
    <row r="2190" spans="1:3">
      <c r="A2190" s="3">
        <v>19</v>
      </c>
      <c r="C2190" t="str">
        <f t="shared" si="34"/>
        <v>11 to 20 years</v>
      </c>
    </row>
    <row r="2191" spans="1:3">
      <c r="A2191" s="3">
        <v>19</v>
      </c>
      <c r="C2191" t="str">
        <f t="shared" si="34"/>
        <v>11 to 20 years</v>
      </c>
    </row>
    <row r="2192" spans="1:3">
      <c r="A2192" s="3">
        <v>18</v>
      </c>
      <c r="C2192" t="str">
        <f t="shared" si="34"/>
        <v>11 to 20 years</v>
      </c>
    </row>
    <row r="2193" spans="1:3">
      <c r="A2193" s="3">
        <v>19</v>
      </c>
      <c r="C2193" t="str">
        <f t="shared" si="34"/>
        <v>11 to 20 years</v>
      </c>
    </row>
    <row r="2194" spans="1:3">
      <c r="A2194" s="3">
        <v>16</v>
      </c>
      <c r="C2194" t="str">
        <f t="shared" si="34"/>
        <v>11 to 20 years</v>
      </c>
    </row>
    <row r="2195" spans="1:3">
      <c r="A2195" s="3">
        <v>17</v>
      </c>
      <c r="C2195" t="str">
        <f t="shared" si="34"/>
        <v>11 to 20 years</v>
      </c>
    </row>
    <row r="2196" spans="1:3">
      <c r="A2196" s="3">
        <v>18</v>
      </c>
      <c r="C2196" t="str">
        <f t="shared" si="34"/>
        <v>11 to 20 years</v>
      </c>
    </row>
    <row r="2197" spans="1:3">
      <c r="A2197" s="3">
        <v>17</v>
      </c>
      <c r="C2197" t="str">
        <f t="shared" si="34"/>
        <v>11 to 20 years</v>
      </c>
    </row>
    <row r="2198" spans="1:3">
      <c r="A2198" s="3">
        <v>18</v>
      </c>
      <c r="C2198" t="str">
        <f t="shared" si="34"/>
        <v>11 to 20 years</v>
      </c>
    </row>
    <row r="2199" spans="1:3">
      <c r="A2199" s="3">
        <v>18</v>
      </c>
      <c r="C2199" t="str">
        <f t="shared" si="34"/>
        <v>11 to 20 years</v>
      </c>
    </row>
    <row r="2200" spans="1:3">
      <c r="A2200" s="3">
        <v>17</v>
      </c>
      <c r="C2200" t="str">
        <f t="shared" si="34"/>
        <v>11 to 20 years</v>
      </c>
    </row>
    <row r="2201" spans="1:3">
      <c r="A2201" s="3">
        <v>17</v>
      </c>
      <c r="C2201" t="str">
        <f t="shared" si="34"/>
        <v>11 to 20 years</v>
      </c>
    </row>
    <row r="2202" spans="1:3">
      <c r="A2202" s="3">
        <v>18</v>
      </c>
      <c r="C2202" t="str">
        <f t="shared" si="34"/>
        <v>11 to 20 years</v>
      </c>
    </row>
    <row r="2203" spans="1:3">
      <c r="A2203" s="3">
        <v>19</v>
      </c>
      <c r="C2203" t="str">
        <f t="shared" si="34"/>
        <v>11 to 20 years</v>
      </c>
    </row>
    <row r="2204" spans="1:3">
      <c r="A2204" s="3">
        <v>18</v>
      </c>
      <c r="C2204" t="str">
        <f t="shared" si="34"/>
        <v>11 to 20 years</v>
      </c>
    </row>
    <row r="2205" spans="1:3">
      <c r="A2205" s="3">
        <v>18</v>
      </c>
      <c r="C2205" t="str">
        <f t="shared" si="34"/>
        <v>11 to 20 years</v>
      </c>
    </row>
    <row r="2206" spans="1:3">
      <c r="A2206" s="3">
        <v>18</v>
      </c>
      <c r="C2206" t="str">
        <f t="shared" si="34"/>
        <v>11 to 20 years</v>
      </c>
    </row>
    <row r="2207" spans="1:3">
      <c r="A2207" s="3">
        <v>19</v>
      </c>
      <c r="C2207" t="str">
        <f t="shared" si="34"/>
        <v>11 to 20 years</v>
      </c>
    </row>
    <row r="2208" spans="1:3">
      <c r="A2208" s="3">
        <v>16</v>
      </c>
      <c r="C2208" t="str">
        <f t="shared" si="34"/>
        <v>11 to 20 years</v>
      </c>
    </row>
    <row r="2209" spans="1:3">
      <c r="A2209" s="3">
        <v>18</v>
      </c>
      <c r="C2209" t="str">
        <f t="shared" si="34"/>
        <v>11 to 20 years</v>
      </c>
    </row>
    <row r="2210" spans="1:3">
      <c r="A2210" s="3">
        <v>17</v>
      </c>
      <c r="C2210" t="str">
        <f t="shared" si="34"/>
        <v>11 to 20 years</v>
      </c>
    </row>
    <row r="2211" spans="1:3">
      <c r="A2211" s="3">
        <v>18</v>
      </c>
      <c r="C2211" t="str">
        <f t="shared" si="34"/>
        <v>11 to 20 years</v>
      </c>
    </row>
    <row r="2212" spans="1:3">
      <c r="A2212" s="3">
        <v>19</v>
      </c>
      <c r="C2212" t="str">
        <f t="shared" si="34"/>
        <v>11 to 20 years</v>
      </c>
    </row>
    <row r="2213" spans="1:3">
      <c r="A2213" s="3">
        <v>18</v>
      </c>
      <c r="C2213" t="str">
        <f t="shared" si="34"/>
        <v>11 to 20 years</v>
      </c>
    </row>
    <row r="2214" spans="1:3">
      <c r="A2214" s="3">
        <v>17</v>
      </c>
      <c r="C2214" t="str">
        <f t="shared" si="34"/>
        <v>11 to 20 years</v>
      </c>
    </row>
    <row r="2215" spans="1:3">
      <c r="A2215" s="3">
        <v>19</v>
      </c>
      <c r="C2215" t="str">
        <f t="shared" si="34"/>
        <v>11 to 20 years</v>
      </c>
    </row>
    <row r="2216" spans="1:3">
      <c r="A2216" s="3">
        <v>19</v>
      </c>
      <c r="C2216" t="str">
        <f t="shared" si="34"/>
        <v>11 to 20 years</v>
      </c>
    </row>
    <row r="2217" spans="1:3">
      <c r="A2217" s="3">
        <v>19</v>
      </c>
      <c r="C2217" t="str">
        <f t="shared" si="34"/>
        <v>11 to 20 years</v>
      </c>
    </row>
    <row r="2218" spans="1:3">
      <c r="A2218" s="3">
        <v>18</v>
      </c>
      <c r="C2218" t="str">
        <f t="shared" si="34"/>
        <v>11 to 20 years</v>
      </c>
    </row>
    <row r="2219" spans="1:3">
      <c r="A2219" s="3">
        <v>17</v>
      </c>
      <c r="C2219" t="str">
        <f t="shared" si="34"/>
        <v>11 to 20 years</v>
      </c>
    </row>
    <row r="2220" spans="1:3">
      <c r="A2220" s="3">
        <v>17</v>
      </c>
      <c r="C2220" t="str">
        <f t="shared" si="34"/>
        <v>11 to 20 years</v>
      </c>
    </row>
    <row r="2221" spans="1:3">
      <c r="A2221" s="3">
        <v>18</v>
      </c>
      <c r="C2221" t="str">
        <f t="shared" si="34"/>
        <v>11 to 20 years</v>
      </c>
    </row>
    <row r="2222" spans="1:3">
      <c r="A2222" s="3">
        <v>18</v>
      </c>
      <c r="C2222" t="str">
        <f t="shared" si="34"/>
        <v>11 to 20 years</v>
      </c>
    </row>
    <row r="2223" spans="1:3">
      <c r="A2223" s="3">
        <v>19</v>
      </c>
      <c r="C2223" t="str">
        <f t="shared" si="34"/>
        <v>11 to 20 years</v>
      </c>
    </row>
    <row r="2224" spans="1:3">
      <c r="A2224" s="3">
        <v>19</v>
      </c>
      <c r="C2224" t="str">
        <f t="shared" ref="C2224:C2287" si="35">_xlfn.IFS(A2224&gt; 30,"30+ years",A2224&gt;20,"21 to 30 years",A2224&gt;10,"11 to 20 years",A2224&gt;=0,"0 to 10 years")</f>
        <v>11 to 20 years</v>
      </c>
    </row>
    <row r="2225" spans="1:3">
      <c r="A2225" s="3">
        <v>17</v>
      </c>
      <c r="C2225" t="str">
        <f t="shared" si="35"/>
        <v>11 to 20 years</v>
      </c>
    </row>
    <row r="2226" spans="1:3">
      <c r="A2226" s="3">
        <v>18</v>
      </c>
      <c r="C2226" t="str">
        <f t="shared" si="35"/>
        <v>11 to 20 years</v>
      </c>
    </row>
    <row r="2227" spans="1:3">
      <c r="A2227" s="3">
        <v>13</v>
      </c>
      <c r="C2227" t="str">
        <f t="shared" si="35"/>
        <v>11 to 20 years</v>
      </c>
    </row>
    <row r="2228" spans="1:3">
      <c r="A2228" s="3">
        <v>19</v>
      </c>
      <c r="C2228" t="str">
        <f t="shared" si="35"/>
        <v>11 to 20 years</v>
      </c>
    </row>
    <row r="2229" spans="1:3">
      <c r="A2229" s="3">
        <v>17</v>
      </c>
      <c r="C2229" t="str">
        <f t="shared" si="35"/>
        <v>11 to 20 years</v>
      </c>
    </row>
    <row r="2230" spans="1:3">
      <c r="A2230" s="3">
        <v>18</v>
      </c>
      <c r="C2230" t="str">
        <f t="shared" si="35"/>
        <v>11 to 20 years</v>
      </c>
    </row>
    <row r="2231" spans="1:3">
      <c r="A2231" s="3">
        <v>17</v>
      </c>
      <c r="C2231" t="str">
        <f t="shared" si="35"/>
        <v>11 to 20 years</v>
      </c>
    </row>
    <row r="2232" spans="1:3">
      <c r="A2232" s="3">
        <v>19</v>
      </c>
      <c r="C2232" t="str">
        <f t="shared" si="35"/>
        <v>11 to 20 years</v>
      </c>
    </row>
    <row r="2233" spans="1:3">
      <c r="A2233" s="3">
        <v>19</v>
      </c>
      <c r="C2233" t="str">
        <f t="shared" si="35"/>
        <v>11 to 20 years</v>
      </c>
    </row>
    <row r="2234" spans="1:3">
      <c r="A2234" s="3">
        <v>19</v>
      </c>
      <c r="C2234" t="str">
        <f t="shared" si="35"/>
        <v>11 to 20 years</v>
      </c>
    </row>
    <row r="2235" spans="1:3">
      <c r="A2235" s="3">
        <v>19</v>
      </c>
      <c r="C2235" t="str">
        <f t="shared" si="35"/>
        <v>11 to 20 years</v>
      </c>
    </row>
    <row r="2236" spans="1:3">
      <c r="A2236" s="3">
        <v>18</v>
      </c>
      <c r="C2236" t="str">
        <f t="shared" si="35"/>
        <v>11 to 20 years</v>
      </c>
    </row>
    <row r="2237" spans="1:3">
      <c r="A2237" s="3">
        <v>16</v>
      </c>
      <c r="C2237" t="str">
        <f t="shared" si="35"/>
        <v>11 to 20 years</v>
      </c>
    </row>
    <row r="2238" spans="1:3">
      <c r="A2238" s="3">
        <v>18</v>
      </c>
      <c r="C2238" t="str">
        <f t="shared" si="35"/>
        <v>11 to 20 years</v>
      </c>
    </row>
    <row r="2239" spans="1:3">
      <c r="A2239" s="3">
        <v>19</v>
      </c>
      <c r="C2239" t="str">
        <f t="shared" si="35"/>
        <v>11 to 20 years</v>
      </c>
    </row>
    <row r="2240" spans="1:3">
      <c r="A2240" s="3">
        <v>18</v>
      </c>
      <c r="C2240" t="str">
        <f t="shared" si="35"/>
        <v>11 to 20 years</v>
      </c>
    </row>
    <row r="2241" spans="1:3">
      <c r="A2241" s="3">
        <v>18</v>
      </c>
      <c r="C2241" t="str">
        <f t="shared" si="35"/>
        <v>11 to 20 years</v>
      </c>
    </row>
    <row r="2242" spans="1:3">
      <c r="A2242" s="3">
        <v>17</v>
      </c>
      <c r="C2242" t="str">
        <f t="shared" si="35"/>
        <v>11 to 20 years</v>
      </c>
    </row>
    <row r="2243" spans="1:3">
      <c r="A2243" s="3">
        <v>19</v>
      </c>
      <c r="C2243" t="str">
        <f t="shared" si="35"/>
        <v>11 to 20 years</v>
      </c>
    </row>
    <row r="2244" spans="1:3">
      <c r="A2244" s="3">
        <v>17</v>
      </c>
      <c r="C2244" t="str">
        <f t="shared" si="35"/>
        <v>11 to 20 years</v>
      </c>
    </row>
    <row r="2245" spans="1:3">
      <c r="A2245" s="3">
        <v>19</v>
      </c>
      <c r="C2245" t="str">
        <f t="shared" si="35"/>
        <v>11 to 20 years</v>
      </c>
    </row>
    <row r="2246" spans="1:3">
      <c r="A2246" s="3">
        <v>19</v>
      </c>
      <c r="C2246" t="str">
        <f t="shared" si="35"/>
        <v>11 to 20 years</v>
      </c>
    </row>
    <row r="2247" spans="1:3">
      <c r="A2247" s="3">
        <v>19</v>
      </c>
      <c r="C2247" t="str">
        <f t="shared" si="35"/>
        <v>11 to 20 years</v>
      </c>
    </row>
    <row r="2248" spans="1:3">
      <c r="A2248" s="3">
        <v>19</v>
      </c>
      <c r="C2248" t="str">
        <f t="shared" si="35"/>
        <v>11 to 20 years</v>
      </c>
    </row>
    <row r="2249" spans="1:3">
      <c r="A2249" s="3">
        <v>19</v>
      </c>
      <c r="C2249" t="str">
        <f t="shared" si="35"/>
        <v>11 to 20 years</v>
      </c>
    </row>
    <row r="2250" spans="1:3">
      <c r="A2250" s="3">
        <v>19</v>
      </c>
      <c r="C2250" t="str">
        <f t="shared" si="35"/>
        <v>11 to 20 years</v>
      </c>
    </row>
    <row r="2251" spans="1:3">
      <c r="A2251" s="3">
        <v>18</v>
      </c>
      <c r="C2251" t="str">
        <f t="shared" si="35"/>
        <v>11 to 20 years</v>
      </c>
    </row>
    <row r="2252" spans="1:3">
      <c r="A2252" s="3">
        <v>19</v>
      </c>
      <c r="C2252" t="str">
        <f t="shared" si="35"/>
        <v>11 to 20 years</v>
      </c>
    </row>
    <row r="2253" spans="1:3">
      <c r="A2253" s="3">
        <v>17</v>
      </c>
      <c r="C2253" t="str">
        <f t="shared" si="35"/>
        <v>11 to 20 years</v>
      </c>
    </row>
    <row r="2254" spans="1:3">
      <c r="A2254" s="3">
        <v>19</v>
      </c>
      <c r="C2254" t="str">
        <f t="shared" si="35"/>
        <v>11 to 20 years</v>
      </c>
    </row>
    <row r="2255" spans="1:3">
      <c r="A2255" s="3">
        <v>19</v>
      </c>
      <c r="C2255" t="str">
        <f t="shared" si="35"/>
        <v>11 to 20 years</v>
      </c>
    </row>
    <row r="2256" spans="1:3">
      <c r="A2256" s="3">
        <v>19</v>
      </c>
      <c r="C2256" t="str">
        <f t="shared" si="35"/>
        <v>11 to 20 years</v>
      </c>
    </row>
    <row r="2257" spans="1:3">
      <c r="A2257" s="3">
        <v>18</v>
      </c>
      <c r="C2257" t="str">
        <f t="shared" si="35"/>
        <v>11 to 20 years</v>
      </c>
    </row>
    <row r="2258" spans="1:3">
      <c r="A2258" s="3">
        <v>19</v>
      </c>
      <c r="C2258" t="str">
        <f t="shared" si="35"/>
        <v>11 to 20 years</v>
      </c>
    </row>
    <row r="2259" spans="1:3">
      <c r="A2259" s="3">
        <v>18</v>
      </c>
      <c r="C2259" t="str">
        <f t="shared" si="35"/>
        <v>11 to 20 years</v>
      </c>
    </row>
    <row r="2260" spans="1:3">
      <c r="A2260" s="3">
        <v>19</v>
      </c>
      <c r="C2260" t="str">
        <f t="shared" si="35"/>
        <v>11 to 20 years</v>
      </c>
    </row>
    <row r="2261" spans="1:3">
      <c r="A2261" s="3">
        <v>19</v>
      </c>
      <c r="C2261" t="str">
        <f t="shared" si="35"/>
        <v>11 to 20 years</v>
      </c>
    </row>
    <row r="2262" spans="1:3">
      <c r="A2262" s="3">
        <v>18</v>
      </c>
      <c r="C2262" t="str">
        <f t="shared" si="35"/>
        <v>11 to 20 years</v>
      </c>
    </row>
    <row r="2263" spans="1:3">
      <c r="A2263" s="3">
        <v>16</v>
      </c>
      <c r="C2263" t="str">
        <f t="shared" si="35"/>
        <v>11 to 20 years</v>
      </c>
    </row>
    <row r="2264" spans="1:3">
      <c r="A2264" s="3">
        <v>18</v>
      </c>
      <c r="C2264" t="str">
        <f t="shared" si="35"/>
        <v>11 to 20 years</v>
      </c>
    </row>
    <row r="2265" spans="1:3">
      <c r="A2265" s="3">
        <v>19</v>
      </c>
      <c r="C2265" t="str">
        <f t="shared" si="35"/>
        <v>11 to 20 years</v>
      </c>
    </row>
    <row r="2266" spans="1:3">
      <c r="A2266" s="3">
        <v>18</v>
      </c>
      <c r="C2266" t="str">
        <f t="shared" si="35"/>
        <v>11 to 20 years</v>
      </c>
    </row>
    <row r="2267" spans="1:3">
      <c r="A2267" s="3">
        <v>19</v>
      </c>
      <c r="C2267" t="str">
        <f t="shared" si="35"/>
        <v>11 to 20 years</v>
      </c>
    </row>
    <row r="2268" spans="1:3">
      <c r="A2268" s="3">
        <v>19</v>
      </c>
      <c r="C2268" t="str">
        <f t="shared" si="35"/>
        <v>11 to 20 years</v>
      </c>
    </row>
    <row r="2269" spans="1:3">
      <c r="A2269" s="3">
        <v>19</v>
      </c>
      <c r="C2269" t="str">
        <f t="shared" si="35"/>
        <v>11 to 20 years</v>
      </c>
    </row>
    <row r="2270" spans="1:3">
      <c r="A2270" s="3">
        <v>19</v>
      </c>
      <c r="C2270" t="str">
        <f t="shared" si="35"/>
        <v>11 to 20 years</v>
      </c>
    </row>
    <row r="2271" spans="1:3">
      <c r="A2271" s="3">
        <v>18</v>
      </c>
      <c r="C2271" t="str">
        <f t="shared" si="35"/>
        <v>11 to 20 years</v>
      </c>
    </row>
    <row r="2272" spans="1:3">
      <c r="A2272" s="3">
        <v>19</v>
      </c>
      <c r="C2272" t="str">
        <f t="shared" si="35"/>
        <v>11 to 20 years</v>
      </c>
    </row>
    <row r="2273" spans="1:3">
      <c r="A2273" s="3">
        <v>18</v>
      </c>
      <c r="C2273" t="str">
        <f t="shared" si="35"/>
        <v>11 to 20 years</v>
      </c>
    </row>
    <row r="2274" spans="1:3">
      <c r="A2274" s="3">
        <v>20</v>
      </c>
      <c r="C2274" t="str">
        <f t="shared" si="35"/>
        <v>11 to 20 years</v>
      </c>
    </row>
    <row r="2275" spans="1:3">
      <c r="A2275" s="3">
        <v>18</v>
      </c>
      <c r="C2275" t="str">
        <f t="shared" si="35"/>
        <v>11 to 20 years</v>
      </c>
    </row>
    <row r="2276" spans="1:3">
      <c r="A2276" s="3">
        <v>20</v>
      </c>
      <c r="C2276" t="str">
        <f t="shared" si="35"/>
        <v>11 to 20 years</v>
      </c>
    </row>
    <row r="2277" spans="1:3">
      <c r="A2277" s="3">
        <v>19</v>
      </c>
      <c r="C2277" t="str">
        <f t="shared" si="35"/>
        <v>11 to 20 years</v>
      </c>
    </row>
    <row r="2278" spans="1:3">
      <c r="A2278" s="3">
        <v>19</v>
      </c>
      <c r="C2278" t="str">
        <f t="shared" si="35"/>
        <v>11 to 20 years</v>
      </c>
    </row>
    <row r="2279" spans="1:3">
      <c r="A2279" s="3">
        <v>20</v>
      </c>
      <c r="C2279" t="str">
        <f t="shared" si="35"/>
        <v>11 to 20 years</v>
      </c>
    </row>
    <row r="2280" spans="1:3">
      <c r="A2280" s="3">
        <v>19</v>
      </c>
      <c r="C2280" t="str">
        <f t="shared" si="35"/>
        <v>11 to 20 years</v>
      </c>
    </row>
    <row r="2281" spans="1:3">
      <c r="A2281" s="3">
        <v>20</v>
      </c>
      <c r="C2281" t="str">
        <f t="shared" si="35"/>
        <v>11 to 20 years</v>
      </c>
    </row>
    <row r="2282" spans="1:3">
      <c r="A2282" s="3">
        <v>18</v>
      </c>
      <c r="C2282" t="str">
        <f t="shared" si="35"/>
        <v>11 to 20 years</v>
      </c>
    </row>
    <row r="2283" spans="1:3">
      <c r="A2283" s="3">
        <v>20</v>
      </c>
      <c r="C2283" t="str">
        <f t="shared" si="35"/>
        <v>11 to 20 years</v>
      </c>
    </row>
    <row r="2284" spans="1:3">
      <c r="A2284" s="3">
        <v>19</v>
      </c>
      <c r="C2284" t="str">
        <f t="shared" si="35"/>
        <v>11 to 20 years</v>
      </c>
    </row>
    <row r="2285" spans="1:3">
      <c r="A2285" s="3">
        <v>20</v>
      </c>
      <c r="C2285" t="str">
        <f t="shared" si="35"/>
        <v>11 to 20 years</v>
      </c>
    </row>
    <row r="2286" spans="1:3">
      <c r="A2286" s="3">
        <v>14</v>
      </c>
      <c r="C2286" t="str">
        <f t="shared" si="35"/>
        <v>11 to 20 years</v>
      </c>
    </row>
    <row r="2287" spans="1:3">
      <c r="A2287" s="3">
        <v>18</v>
      </c>
      <c r="C2287" t="str">
        <f t="shared" si="35"/>
        <v>11 to 20 years</v>
      </c>
    </row>
    <row r="2288" spans="1:3">
      <c r="A2288" s="3">
        <v>20</v>
      </c>
      <c r="C2288" t="str">
        <f t="shared" ref="C2288:C2351" si="36">_xlfn.IFS(A2288&gt; 30,"30+ years",A2288&gt;20,"21 to 30 years",A2288&gt;10,"11 to 20 years",A2288&gt;=0,"0 to 10 years")</f>
        <v>11 to 20 years</v>
      </c>
    </row>
    <row r="2289" spans="1:3">
      <c r="A2289" s="3">
        <v>19</v>
      </c>
      <c r="C2289" t="str">
        <f t="shared" si="36"/>
        <v>11 to 20 years</v>
      </c>
    </row>
    <row r="2290" spans="1:3">
      <c r="A2290" s="3">
        <v>20</v>
      </c>
      <c r="C2290" t="str">
        <f t="shared" si="36"/>
        <v>11 to 20 years</v>
      </c>
    </row>
    <row r="2291" spans="1:3">
      <c r="A2291" s="3">
        <v>20</v>
      </c>
      <c r="C2291" t="str">
        <f t="shared" si="36"/>
        <v>11 to 20 years</v>
      </c>
    </row>
    <row r="2292" spans="1:3">
      <c r="A2292" s="3">
        <v>19</v>
      </c>
      <c r="C2292" t="str">
        <f t="shared" si="36"/>
        <v>11 to 20 years</v>
      </c>
    </row>
    <row r="2293" spans="1:3">
      <c r="A2293" s="3">
        <v>20</v>
      </c>
      <c r="C2293" t="str">
        <f t="shared" si="36"/>
        <v>11 to 20 years</v>
      </c>
    </row>
    <row r="2294" spans="1:3">
      <c r="A2294" s="3">
        <v>17</v>
      </c>
      <c r="C2294" t="str">
        <f t="shared" si="36"/>
        <v>11 to 20 years</v>
      </c>
    </row>
    <row r="2295" spans="1:3">
      <c r="A2295" s="3">
        <v>20</v>
      </c>
      <c r="C2295" t="str">
        <f t="shared" si="36"/>
        <v>11 to 20 years</v>
      </c>
    </row>
    <row r="2296" spans="1:3">
      <c r="A2296" s="3">
        <v>19</v>
      </c>
      <c r="C2296" t="str">
        <f t="shared" si="36"/>
        <v>11 to 20 years</v>
      </c>
    </row>
    <row r="2297" spans="1:3">
      <c r="A2297" s="3">
        <v>20</v>
      </c>
      <c r="C2297" t="str">
        <f t="shared" si="36"/>
        <v>11 to 20 years</v>
      </c>
    </row>
    <row r="2298" spans="1:3">
      <c r="A2298" s="3">
        <v>20</v>
      </c>
      <c r="C2298" t="str">
        <f t="shared" si="36"/>
        <v>11 to 20 years</v>
      </c>
    </row>
    <row r="2299" spans="1:3">
      <c r="A2299" s="3">
        <v>19</v>
      </c>
      <c r="C2299" t="str">
        <f t="shared" si="36"/>
        <v>11 to 20 years</v>
      </c>
    </row>
    <row r="2300" spans="1:3">
      <c r="A2300" s="3">
        <v>18</v>
      </c>
      <c r="C2300" t="str">
        <f t="shared" si="36"/>
        <v>11 to 20 years</v>
      </c>
    </row>
    <row r="2301" spans="1:3">
      <c r="A2301" s="3">
        <v>20</v>
      </c>
      <c r="C2301" t="str">
        <f t="shared" si="36"/>
        <v>11 to 20 years</v>
      </c>
    </row>
    <row r="2302" spans="1:3">
      <c r="A2302" s="3">
        <v>20</v>
      </c>
      <c r="C2302" t="str">
        <f t="shared" si="36"/>
        <v>11 to 20 years</v>
      </c>
    </row>
    <row r="2303" spans="1:3">
      <c r="A2303" s="3">
        <v>18</v>
      </c>
      <c r="C2303" t="str">
        <f t="shared" si="36"/>
        <v>11 to 20 years</v>
      </c>
    </row>
    <row r="2304" spans="1:3">
      <c r="A2304" s="3">
        <v>19</v>
      </c>
      <c r="C2304" t="str">
        <f t="shared" si="36"/>
        <v>11 to 20 years</v>
      </c>
    </row>
    <row r="2305" spans="1:3">
      <c r="A2305" s="3">
        <v>20</v>
      </c>
      <c r="C2305" t="str">
        <f t="shared" si="36"/>
        <v>11 to 20 years</v>
      </c>
    </row>
    <row r="2306" spans="1:3">
      <c r="A2306" s="3">
        <v>19</v>
      </c>
      <c r="C2306" t="str">
        <f t="shared" si="36"/>
        <v>11 to 20 years</v>
      </c>
    </row>
    <row r="2307" spans="1:3">
      <c r="A2307" s="3">
        <v>18</v>
      </c>
      <c r="C2307" t="str">
        <f t="shared" si="36"/>
        <v>11 to 20 years</v>
      </c>
    </row>
    <row r="2308" spans="1:3">
      <c r="A2308" s="3">
        <v>20</v>
      </c>
      <c r="C2308" t="str">
        <f t="shared" si="36"/>
        <v>11 to 20 years</v>
      </c>
    </row>
    <row r="2309" spans="1:3">
      <c r="A2309" s="3">
        <v>19</v>
      </c>
      <c r="C2309" t="str">
        <f t="shared" si="36"/>
        <v>11 to 20 years</v>
      </c>
    </row>
    <row r="2310" spans="1:3">
      <c r="A2310" s="3">
        <v>20</v>
      </c>
      <c r="C2310" t="str">
        <f t="shared" si="36"/>
        <v>11 to 20 years</v>
      </c>
    </row>
    <row r="2311" spans="1:3">
      <c r="A2311" s="3">
        <v>20</v>
      </c>
      <c r="C2311" t="str">
        <f t="shared" si="36"/>
        <v>11 to 20 years</v>
      </c>
    </row>
    <row r="2312" spans="1:3">
      <c r="A2312" s="3">
        <v>20</v>
      </c>
      <c r="C2312" t="str">
        <f t="shared" si="36"/>
        <v>11 to 20 years</v>
      </c>
    </row>
    <row r="2313" spans="1:3">
      <c r="A2313" s="3">
        <v>20</v>
      </c>
      <c r="C2313" t="str">
        <f t="shared" si="36"/>
        <v>11 to 20 years</v>
      </c>
    </row>
    <row r="2314" spans="1:3">
      <c r="A2314" s="3">
        <v>20</v>
      </c>
      <c r="C2314" t="str">
        <f t="shared" si="36"/>
        <v>11 to 20 years</v>
      </c>
    </row>
    <row r="2315" spans="1:3">
      <c r="A2315" s="3">
        <v>20</v>
      </c>
      <c r="C2315" t="str">
        <f t="shared" si="36"/>
        <v>11 to 20 years</v>
      </c>
    </row>
    <row r="2316" spans="1:3">
      <c r="A2316" s="3">
        <v>19</v>
      </c>
      <c r="C2316" t="str">
        <f t="shared" si="36"/>
        <v>11 to 20 years</v>
      </c>
    </row>
    <row r="2317" spans="1:3">
      <c r="A2317" s="3">
        <v>20</v>
      </c>
      <c r="C2317" t="str">
        <f t="shared" si="36"/>
        <v>11 to 20 years</v>
      </c>
    </row>
    <row r="2318" spans="1:3">
      <c r="A2318" s="3">
        <v>20</v>
      </c>
      <c r="C2318" t="str">
        <f t="shared" si="36"/>
        <v>11 to 20 years</v>
      </c>
    </row>
    <row r="2319" spans="1:3">
      <c r="A2319" s="3">
        <v>20</v>
      </c>
      <c r="C2319" t="str">
        <f t="shared" si="36"/>
        <v>11 to 20 years</v>
      </c>
    </row>
    <row r="2320" spans="1:3">
      <c r="A2320" s="3">
        <v>19</v>
      </c>
      <c r="C2320" t="str">
        <f t="shared" si="36"/>
        <v>11 to 20 years</v>
      </c>
    </row>
    <row r="2321" spans="1:3">
      <c r="A2321" s="3">
        <v>19</v>
      </c>
      <c r="C2321" t="str">
        <f t="shared" si="36"/>
        <v>11 to 20 years</v>
      </c>
    </row>
    <row r="2322" spans="1:3">
      <c r="A2322" s="3">
        <v>19</v>
      </c>
      <c r="C2322" t="str">
        <f t="shared" si="36"/>
        <v>11 to 20 years</v>
      </c>
    </row>
    <row r="2323" spans="1:3">
      <c r="A2323" s="3">
        <v>20</v>
      </c>
      <c r="C2323" t="str">
        <f t="shared" si="36"/>
        <v>11 to 20 years</v>
      </c>
    </row>
    <row r="2324" spans="1:3">
      <c r="A2324" s="3">
        <v>20</v>
      </c>
      <c r="C2324" t="str">
        <f t="shared" si="36"/>
        <v>11 to 20 years</v>
      </c>
    </row>
    <row r="2325" spans="1:3">
      <c r="A2325" s="3">
        <v>19</v>
      </c>
      <c r="C2325" t="str">
        <f t="shared" si="36"/>
        <v>11 to 20 years</v>
      </c>
    </row>
    <row r="2326" spans="1:3">
      <c r="A2326" s="3">
        <v>17</v>
      </c>
      <c r="C2326" t="str">
        <f t="shared" si="36"/>
        <v>11 to 20 years</v>
      </c>
    </row>
    <row r="2327" spans="1:3">
      <c r="A2327" s="3">
        <v>20</v>
      </c>
      <c r="C2327" t="str">
        <f t="shared" si="36"/>
        <v>11 to 20 years</v>
      </c>
    </row>
    <row r="2328" spans="1:3">
      <c r="A2328" s="3">
        <v>17</v>
      </c>
      <c r="C2328" t="str">
        <f t="shared" si="36"/>
        <v>11 to 20 years</v>
      </c>
    </row>
    <row r="2329" spans="1:3">
      <c r="A2329" s="3">
        <v>20</v>
      </c>
      <c r="C2329" t="str">
        <f t="shared" si="36"/>
        <v>11 to 20 years</v>
      </c>
    </row>
    <row r="2330" spans="1:3">
      <c r="A2330" s="3">
        <v>19</v>
      </c>
      <c r="C2330" t="str">
        <f t="shared" si="36"/>
        <v>11 to 20 years</v>
      </c>
    </row>
    <row r="2331" spans="1:3">
      <c r="A2331" s="3">
        <v>19</v>
      </c>
      <c r="C2331" t="str">
        <f t="shared" si="36"/>
        <v>11 to 20 years</v>
      </c>
    </row>
    <row r="2332" spans="1:3">
      <c r="A2332" s="3">
        <v>20</v>
      </c>
      <c r="C2332" t="str">
        <f t="shared" si="36"/>
        <v>11 to 20 years</v>
      </c>
    </row>
    <row r="2333" spans="1:3">
      <c r="A2333" s="3">
        <v>17</v>
      </c>
      <c r="C2333" t="str">
        <f t="shared" si="36"/>
        <v>11 to 20 years</v>
      </c>
    </row>
    <row r="2334" spans="1:3">
      <c r="A2334" s="3">
        <v>19</v>
      </c>
      <c r="C2334" t="str">
        <f t="shared" si="36"/>
        <v>11 to 20 years</v>
      </c>
    </row>
    <row r="2335" spans="1:3">
      <c r="A2335" s="3">
        <v>18</v>
      </c>
      <c r="C2335" t="str">
        <f t="shared" si="36"/>
        <v>11 to 20 years</v>
      </c>
    </row>
    <row r="2336" spans="1:3">
      <c r="A2336" s="3">
        <v>18</v>
      </c>
      <c r="C2336" t="str">
        <f t="shared" si="36"/>
        <v>11 to 20 years</v>
      </c>
    </row>
    <row r="2337" spans="1:3">
      <c r="A2337" s="3">
        <v>18</v>
      </c>
      <c r="C2337" t="str">
        <f t="shared" si="36"/>
        <v>11 to 20 years</v>
      </c>
    </row>
    <row r="2338" spans="1:3">
      <c r="A2338" s="3">
        <v>20</v>
      </c>
      <c r="C2338" t="str">
        <f t="shared" si="36"/>
        <v>11 to 20 years</v>
      </c>
    </row>
    <row r="2339" spans="1:3">
      <c r="A2339" s="3">
        <v>20</v>
      </c>
      <c r="C2339" t="str">
        <f t="shared" si="36"/>
        <v>11 to 20 years</v>
      </c>
    </row>
    <row r="2340" spans="1:3">
      <c r="A2340" s="3">
        <v>18</v>
      </c>
      <c r="C2340" t="str">
        <f t="shared" si="36"/>
        <v>11 to 20 years</v>
      </c>
    </row>
    <row r="2341" spans="1:3">
      <c r="A2341" s="3">
        <v>20</v>
      </c>
      <c r="C2341" t="str">
        <f t="shared" si="36"/>
        <v>11 to 20 years</v>
      </c>
    </row>
    <row r="2342" spans="1:3">
      <c r="A2342" s="3">
        <v>18</v>
      </c>
      <c r="C2342" t="str">
        <f t="shared" si="36"/>
        <v>11 to 20 years</v>
      </c>
    </row>
    <row r="2343" spans="1:3">
      <c r="A2343" s="3">
        <v>20</v>
      </c>
      <c r="C2343" t="str">
        <f t="shared" si="36"/>
        <v>11 to 20 years</v>
      </c>
    </row>
    <row r="2344" spans="1:3">
      <c r="A2344" s="3">
        <v>18</v>
      </c>
      <c r="C2344" t="str">
        <f t="shared" si="36"/>
        <v>11 to 20 years</v>
      </c>
    </row>
    <row r="2345" spans="1:3">
      <c r="A2345" s="3">
        <v>20</v>
      </c>
      <c r="C2345" t="str">
        <f t="shared" si="36"/>
        <v>11 to 20 years</v>
      </c>
    </row>
    <row r="2346" spans="1:3">
      <c r="A2346" s="3">
        <v>18</v>
      </c>
      <c r="C2346" t="str">
        <f t="shared" si="36"/>
        <v>11 to 20 years</v>
      </c>
    </row>
    <row r="2347" spans="1:3">
      <c r="A2347" s="3">
        <v>18</v>
      </c>
      <c r="C2347" t="str">
        <f t="shared" si="36"/>
        <v>11 to 20 years</v>
      </c>
    </row>
    <row r="2348" spans="1:3">
      <c r="A2348" s="3">
        <v>18</v>
      </c>
      <c r="C2348" t="str">
        <f t="shared" si="36"/>
        <v>11 to 20 years</v>
      </c>
    </row>
    <row r="2349" spans="1:3">
      <c r="A2349" s="3">
        <v>20</v>
      </c>
      <c r="C2349" t="str">
        <f t="shared" si="36"/>
        <v>11 to 20 years</v>
      </c>
    </row>
    <row r="2350" spans="1:3">
      <c r="A2350" s="3">
        <v>20</v>
      </c>
      <c r="C2350" t="str">
        <f t="shared" si="36"/>
        <v>11 to 20 years</v>
      </c>
    </row>
    <row r="2351" spans="1:3">
      <c r="A2351" s="3">
        <v>20</v>
      </c>
      <c r="C2351" t="str">
        <f t="shared" si="36"/>
        <v>11 to 20 years</v>
      </c>
    </row>
    <row r="2352" spans="1:3">
      <c r="A2352" s="3">
        <v>17</v>
      </c>
      <c r="C2352" t="str">
        <f t="shared" ref="C2352:C2415" si="37">_xlfn.IFS(A2352&gt; 30,"30+ years",A2352&gt;20,"21 to 30 years",A2352&gt;10,"11 to 20 years",A2352&gt;=0,"0 to 10 years")</f>
        <v>11 to 20 years</v>
      </c>
    </row>
    <row r="2353" spans="1:3">
      <c r="A2353" s="3">
        <v>17</v>
      </c>
      <c r="C2353" t="str">
        <f t="shared" si="37"/>
        <v>11 to 20 years</v>
      </c>
    </row>
    <row r="2354" spans="1:3">
      <c r="A2354" s="3">
        <v>20</v>
      </c>
      <c r="C2354" t="str">
        <f t="shared" si="37"/>
        <v>11 to 20 years</v>
      </c>
    </row>
    <row r="2355" spans="1:3">
      <c r="A2355" s="3">
        <v>14</v>
      </c>
      <c r="C2355" t="str">
        <f t="shared" si="37"/>
        <v>11 to 20 years</v>
      </c>
    </row>
    <row r="2356" spans="1:3">
      <c r="A2356" s="3">
        <v>20</v>
      </c>
      <c r="C2356" t="str">
        <f t="shared" si="37"/>
        <v>11 to 20 years</v>
      </c>
    </row>
    <row r="2357" spans="1:3">
      <c r="A2357" s="3">
        <v>19</v>
      </c>
      <c r="C2357" t="str">
        <f t="shared" si="37"/>
        <v>11 to 20 years</v>
      </c>
    </row>
    <row r="2358" spans="1:3">
      <c r="A2358" s="3">
        <v>20</v>
      </c>
      <c r="C2358" t="str">
        <f t="shared" si="37"/>
        <v>11 to 20 years</v>
      </c>
    </row>
    <row r="2359" spans="1:3">
      <c r="A2359" s="3">
        <v>18</v>
      </c>
      <c r="C2359" t="str">
        <f t="shared" si="37"/>
        <v>11 to 20 years</v>
      </c>
    </row>
    <row r="2360" spans="1:3">
      <c r="A2360" s="3">
        <v>19</v>
      </c>
      <c r="C2360" t="str">
        <f t="shared" si="37"/>
        <v>11 to 20 years</v>
      </c>
    </row>
    <row r="2361" spans="1:3">
      <c r="A2361" s="3">
        <v>18</v>
      </c>
      <c r="C2361" t="str">
        <f t="shared" si="37"/>
        <v>11 to 20 years</v>
      </c>
    </row>
    <row r="2362" spans="1:3">
      <c r="A2362" s="3">
        <v>20</v>
      </c>
      <c r="C2362" t="str">
        <f t="shared" si="37"/>
        <v>11 to 20 years</v>
      </c>
    </row>
    <row r="2363" spans="1:3">
      <c r="A2363" s="3">
        <v>20</v>
      </c>
      <c r="C2363" t="str">
        <f t="shared" si="37"/>
        <v>11 to 20 years</v>
      </c>
    </row>
    <row r="2364" spans="1:3">
      <c r="A2364" s="3">
        <v>20</v>
      </c>
      <c r="C2364" t="str">
        <f t="shared" si="37"/>
        <v>11 to 20 years</v>
      </c>
    </row>
    <row r="2365" spans="1:3">
      <c r="A2365" s="3">
        <v>19</v>
      </c>
      <c r="C2365" t="str">
        <f t="shared" si="37"/>
        <v>11 to 20 years</v>
      </c>
    </row>
    <row r="2366" spans="1:3">
      <c r="A2366" s="3">
        <v>19</v>
      </c>
      <c r="C2366" t="str">
        <f t="shared" si="37"/>
        <v>11 to 20 years</v>
      </c>
    </row>
    <row r="2367" spans="1:3">
      <c r="A2367" s="3">
        <v>19</v>
      </c>
      <c r="C2367" t="str">
        <f t="shared" si="37"/>
        <v>11 to 20 years</v>
      </c>
    </row>
    <row r="2368" spans="1:3">
      <c r="A2368" s="3">
        <v>20</v>
      </c>
      <c r="C2368" t="str">
        <f t="shared" si="37"/>
        <v>11 to 20 years</v>
      </c>
    </row>
    <row r="2369" spans="1:3">
      <c r="A2369" s="3">
        <v>19</v>
      </c>
      <c r="C2369" t="str">
        <f t="shared" si="37"/>
        <v>11 to 20 years</v>
      </c>
    </row>
    <row r="2370" spans="1:3">
      <c r="A2370" s="3">
        <v>19</v>
      </c>
      <c r="C2370" t="str">
        <f t="shared" si="37"/>
        <v>11 to 20 years</v>
      </c>
    </row>
    <row r="2371" spans="1:3">
      <c r="A2371" s="3">
        <v>20</v>
      </c>
      <c r="C2371" t="str">
        <f t="shared" si="37"/>
        <v>11 to 20 years</v>
      </c>
    </row>
    <row r="2372" spans="1:3">
      <c r="A2372" s="3">
        <v>18</v>
      </c>
      <c r="C2372" t="str">
        <f t="shared" si="37"/>
        <v>11 to 20 years</v>
      </c>
    </row>
    <row r="2373" spans="1:3">
      <c r="A2373" s="3">
        <v>18</v>
      </c>
      <c r="C2373" t="str">
        <f t="shared" si="37"/>
        <v>11 to 20 years</v>
      </c>
    </row>
    <row r="2374" spans="1:3">
      <c r="A2374" s="3">
        <v>18</v>
      </c>
      <c r="C2374" t="str">
        <f t="shared" si="37"/>
        <v>11 to 20 years</v>
      </c>
    </row>
    <row r="2375" spans="1:3">
      <c r="A2375" s="3">
        <v>20</v>
      </c>
      <c r="C2375" t="str">
        <f t="shared" si="37"/>
        <v>11 to 20 years</v>
      </c>
    </row>
    <row r="2376" spans="1:3">
      <c r="A2376" s="3">
        <v>19</v>
      </c>
      <c r="C2376" t="str">
        <f t="shared" si="37"/>
        <v>11 to 20 years</v>
      </c>
    </row>
    <row r="2377" spans="1:3">
      <c r="A2377" s="3">
        <v>20</v>
      </c>
      <c r="C2377" t="str">
        <f t="shared" si="37"/>
        <v>11 to 20 years</v>
      </c>
    </row>
    <row r="2378" spans="1:3">
      <c r="A2378" s="3">
        <v>19</v>
      </c>
      <c r="C2378" t="str">
        <f t="shared" si="37"/>
        <v>11 to 20 years</v>
      </c>
    </row>
    <row r="2379" spans="1:3">
      <c r="A2379" s="3">
        <v>20</v>
      </c>
      <c r="C2379" t="str">
        <f t="shared" si="37"/>
        <v>11 to 20 years</v>
      </c>
    </row>
    <row r="2380" spans="1:3">
      <c r="A2380" s="3">
        <v>20</v>
      </c>
      <c r="C2380" t="str">
        <f t="shared" si="37"/>
        <v>11 to 20 years</v>
      </c>
    </row>
    <row r="2381" spans="1:3">
      <c r="A2381" s="3">
        <v>19</v>
      </c>
      <c r="C2381" t="str">
        <f t="shared" si="37"/>
        <v>11 to 20 years</v>
      </c>
    </row>
    <row r="2382" spans="1:3">
      <c r="A2382" s="3">
        <v>19</v>
      </c>
      <c r="C2382" t="str">
        <f t="shared" si="37"/>
        <v>11 to 20 years</v>
      </c>
    </row>
    <row r="2383" spans="1:3">
      <c r="A2383" s="3">
        <v>20</v>
      </c>
      <c r="C2383" t="str">
        <f t="shared" si="37"/>
        <v>11 to 20 years</v>
      </c>
    </row>
    <row r="2384" spans="1:3">
      <c r="A2384" s="3">
        <v>19</v>
      </c>
      <c r="C2384" t="str">
        <f t="shared" si="37"/>
        <v>11 to 20 years</v>
      </c>
    </row>
    <row r="2385" spans="1:3">
      <c r="A2385" s="3">
        <v>19</v>
      </c>
      <c r="C2385" t="str">
        <f t="shared" si="37"/>
        <v>11 to 20 years</v>
      </c>
    </row>
    <row r="2386" spans="1:3">
      <c r="A2386" s="3">
        <v>17</v>
      </c>
      <c r="C2386" t="str">
        <f t="shared" si="37"/>
        <v>11 to 20 years</v>
      </c>
    </row>
    <row r="2387" spans="1:3">
      <c r="A2387" s="3">
        <v>20</v>
      </c>
      <c r="C2387" t="str">
        <f t="shared" si="37"/>
        <v>11 to 20 years</v>
      </c>
    </row>
    <row r="2388" spans="1:3">
      <c r="A2388" s="3">
        <v>14</v>
      </c>
      <c r="C2388" t="str">
        <f t="shared" si="37"/>
        <v>11 to 20 years</v>
      </c>
    </row>
    <row r="2389" spans="1:3">
      <c r="A2389" s="3">
        <v>20</v>
      </c>
      <c r="C2389" t="str">
        <f t="shared" si="37"/>
        <v>11 to 20 years</v>
      </c>
    </row>
    <row r="2390" spans="1:3">
      <c r="A2390" s="3">
        <v>20</v>
      </c>
      <c r="C2390" t="str">
        <f t="shared" si="37"/>
        <v>11 to 20 years</v>
      </c>
    </row>
    <row r="2391" spans="1:3">
      <c r="A2391" s="3">
        <v>20</v>
      </c>
      <c r="C2391" t="str">
        <f t="shared" si="37"/>
        <v>11 to 20 years</v>
      </c>
    </row>
    <row r="2392" spans="1:3">
      <c r="A2392" s="3">
        <v>19</v>
      </c>
      <c r="C2392" t="str">
        <f t="shared" si="37"/>
        <v>11 to 20 years</v>
      </c>
    </row>
    <row r="2393" spans="1:3">
      <c r="A2393" s="3">
        <v>20</v>
      </c>
      <c r="C2393" t="str">
        <f t="shared" si="37"/>
        <v>11 to 20 years</v>
      </c>
    </row>
    <row r="2394" spans="1:3">
      <c r="A2394" s="3">
        <v>19</v>
      </c>
      <c r="C2394" t="str">
        <f t="shared" si="37"/>
        <v>11 to 20 years</v>
      </c>
    </row>
    <row r="2395" spans="1:3">
      <c r="A2395" s="3">
        <v>20</v>
      </c>
      <c r="C2395" t="str">
        <f t="shared" si="37"/>
        <v>11 to 20 years</v>
      </c>
    </row>
    <row r="2396" spans="1:3">
      <c r="A2396" s="3">
        <v>19</v>
      </c>
      <c r="C2396" t="str">
        <f t="shared" si="37"/>
        <v>11 to 20 years</v>
      </c>
    </row>
    <row r="2397" spans="1:3">
      <c r="A2397" s="3">
        <v>19</v>
      </c>
      <c r="C2397" t="str">
        <f t="shared" si="37"/>
        <v>11 to 20 years</v>
      </c>
    </row>
    <row r="2398" spans="1:3">
      <c r="A2398" s="3">
        <v>19</v>
      </c>
      <c r="C2398" t="str">
        <f t="shared" si="37"/>
        <v>11 to 20 years</v>
      </c>
    </row>
    <row r="2399" spans="1:3">
      <c r="A2399" s="3">
        <v>21</v>
      </c>
      <c r="C2399" t="str">
        <f t="shared" si="37"/>
        <v>21 to 30 years</v>
      </c>
    </row>
    <row r="2400" spans="1:3">
      <c r="A2400" s="3">
        <v>21</v>
      </c>
      <c r="C2400" t="str">
        <f t="shared" si="37"/>
        <v>21 to 30 years</v>
      </c>
    </row>
    <row r="2401" spans="1:3">
      <c r="A2401" s="3">
        <v>20</v>
      </c>
      <c r="C2401" t="str">
        <f t="shared" si="37"/>
        <v>11 to 20 years</v>
      </c>
    </row>
    <row r="2402" spans="1:3">
      <c r="A2402" s="3">
        <v>19</v>
      </c>
      <c r="C2402" t="str">
        <f t="shared" si="37"/>
        <v>11 to 20 years</v>
      </c>
    </row>
    <row r="2403" spans="1:3">
      <c r="A2403" s="3">
        <v>19</v>
      </c>
      <c r="C2403" t="str">
        <f t="shared" si="37"/>
        <v>11 to 20 years</v>
      </c>
    </row>
    <row r="2404" spans="1:3">
      <c r="A2404" s="3">
        <v>20</v>
      </c>
      <c r="C2404" t="str">
        <f t="shared" si="37"/>
        <v>11 to 20 years</v>
      </c>
    </row>
    <row r="2405" spans="1:3">
      <c r="A2405" s="3">
        <v>20</v>
      </c>
      <c r="C2405" t="str">
        <f t="shared" si="37"/>
        <v>11 to 20 years</v>
      </c>
    </row>
    <row r="2406" spans="1:3">
      <c r="A2406" s="3">
        <v>19</v>
      </c>
      <c r="C2406" t="str">
        <f t="shared" si="37"/>
        <v>11 to 20 years</v>
      </c>
    </row>
    <row r="2407" spans="1:3">
      <c r="A2407" s="3">
        <v>19</v>
      </c>
      <c r="C2407" t="str">
        <f t="shared" si="37"/>
        <v>11 to 20 years</v>
      </c>
    </row>
    <row r="2408" spans="1:3">
      <c r="A2408" s="3">
        <v>18</v>
      </c>
      <c r="C2408" t="str">
        <f t="shared" si="37"/>
        <v>11 to 20 years</v>
      </c>
    </row>
    <row r="2409" spans="1:3">
      <c r="A2409" s="3">
        <v>21</v>
      </c>
      <c r="C2409" t="str">
        <f t="shared" si="37"/>
        <v>21 to 30 years</v>
      </c>
    </row>
    <row r="2410" spans="1:3">
      <c r="A2410" s="3">
        <v>18</v>
      </c>
      <c r="C2410" t="str">
        <f t="shared" si="37"/>
        <v>11 to 20 years</v>
      </c>
    </row>
    <row r="2411" spans="1:3">
      <c r="A2411" s="3">
        <v>21</v>
      </c>
      <c r="C2411" t="str">
        <f t="shared" si="37"/>
        <v>21 to 30 years</v>
      </c>
    </row>
    <row r="2412" spans="1:3">
      <c r="A2412" s="3">
        <v>20</v>
      </c>
      <c r="C2412" t="str">
        <f t="shared" si="37"/>
        <v>11 to 20 years</v>
      </c>
    </row>
    <row r="2413" spans="1:3">
      <c r="A2413" s="3">
        <v>20</v>
      </c>
      <c r="C2413" t="str">
        <f t="shared" si="37"/>
        <v>11 to 20 years</v>
      </c>
    </row>
    <row r="2414" spans="1:3">
      <c r="A2414" s="3">
        <v>21</v>
      </c>
      <c r="C2414" t="str">
        <f t="shared" si="37"/>
        <v>21 to 30 years</v>
      </c>
    </row>
    <row r="2415" spans="1:3">
      <c r="A2415" s="3">
        <v>15</v>
      </c>
      <c r="C2415" t="str">
        <f t="shared" si="37"/>
        <v>11 to 20 years</v>
      </c>
    </row>
    <row r="2416" spans="1:3">
      <c r="A2416" s="3">
        <v>20</v>
      </c>
      <c r="C2416" t="str">
        <f t="shared" ref="C2416:C2479" si="38">_xlfn.IFS(A2416&gt; 30,"30+ years",A2416&gt;20,"21 to 30 years",A2416&gt;10,"11 to 20 years",A2416&gt;=0,"0 to 10 years")</f>
        <v>11 to 20 years</v>
      </c>
    </row>
    <row r="2417" spans="1:3">
      <c r="A2417" s="3">
        <v>19</v>
      </c>
      <c r="C2417" t="str">
        <f t="shared" si="38"/>
        <v>11 to 20 years</v>
      </c>
    </row>
    <row r="2418" spans="1:3">
      <c r="A2418" s="3">
        <v>20</v>
      </c>
      <c r="C2418" t="str">
        <f t="shared" si="38"/>
        <v>11 to 20 years</v>
      </c>
    </row>
    <row r="2419" spans="1:3">
      <c r="A2419" s="3">
        <v>20</v>
      </c>
      <c r="C2419" t="str">
        <f t="shared" si="38"/>
        <v>11 to 20 years</v>
      </c>
    </row>
    <row r="2420" spans="1:3">
      <c r="A2420" s="3">
        <v>19</v>
      </c>
      <c r="C2420" t="str">
        <f t="shared" si="38"/>
        <v>11 to 20 years</v>
      </c>
    </row>
    <row r="2421" spans="1:3">
      <c r="A2421" s="3">
        <v>20</v>
      </c>
      <c r="C2421" t="str">
        <f t="shared" si="38"/>
        <v>11 to 20 years</v>
      </c>
    </row>
    <row r="2422" spans="1:3">
      <c r="A2422" s="3">
        <v>20</v>
      </c>
      <c r="C2422" t="str">
        <f t="shared" si="38"/>
        <v>11 to 20 years</v>
      </c>
    </row>
    <row r="2423" spans="1:3">
      <c r="A2423" s="3">
        <v>18</v>
      </c>
      <c r="C2423" t="str">
        <f t="shared" si="38"/>
        <v>11 to 20 years</v>
      </c>
    </row>
    <row r="2424" spans="1:3">
      <c r="A2424" s="3">
        <v>19</v>
      </c>
      <c r="C2424" t="str">
        <f t="shared" si="38"/>
        <v>11 to 20 years</v>
      </c>
    </row>
    <row r="2425" spans="1:3">
      <c r="A2425" s="3">
        <v>20</v>
      </c>
      <c r="C2425" t="str">
        <f t="shared" si="38"/>
        <v>11 to 20 years</v>
      </c>
    </row>
    <row r="2426" spans="1:3">
      <c r="A2426" s="3">
        <v>15</v>
      </c>
      <c r="C2426" t="str">
        <f t="shared" si="38"/>
        <v>11 to 20 years</v>
      </c>
    </row>
    <row r="2427" spans="1:3">
      <c r="A2427" s="3">
        <v>19</v>
      </c>
      <c r="C2427" t="str">
        <f t="shared" si="38"/>
        <v>11 to 20 years</v>
      </c>
    </row>
    <row r="2428" spans="1:3">
      <c r="A2428" s="3">
        <v>18</v>
      </c>
      <c r="C2428" t="str">
        <f t="shared" si="38"/>
        <v>11 to 20 years</v>
      </c>
    </row>
    <row r="2429" spans="1:3">
      <c r="A2429" s="3">
        <v>21</v>
      </c>
      <c r="C2429" t="str">
        <f t="shared" si="38"/>
        <v>21 to 30 years</v>
      </c>
    </row>
    <row r="2430" spans="1:3">
      <c r="A2430" s="3">
        <v>21</v>
      </c>
      <c r="C2430" t="str">
        <f t="shared" si="38"/>
        <v>21 to 30 years</v>
      </c>
    </row>
    <row r="2431" spans="1:3">
      <c r="A2431" s="3">
        <v>20</v>
      </c>
      <c r="C2431" t="str">
        <f t="shared" si="38"/>
        <v>11 to 20 years</v>
      </c>
    </row>
    <row r="2432" spans="1:3">
      <c r="A2432" s="3">
        <v>20</v>
      </c>
      <c r="C2432" t="str">
        <f t="shared" si="38"/>
        <v>11 to 20 years</v>
      </c>
    </row>
    <row r="2433" spans="1:3">
      <c r="A2433" s="3">
        <v>21</v>
      </c>
      <c r="C2433" t="str">
        <f t="shared" si="38"/>
        <v>21 to 30 years</v>
      </c>
    </row>
    <row r="2434" spans="1:3">
      <c r="A2434" s="3">
        <v>21</v>
      </c>
      <c r="C2434" t="str">
        <f t="shared" si="38"/>
        <v>21 to 30 years</v>
      </c>
    </row>
    <row r="2435" spans="1:3">
      <c r="A2435" s="3">
        <v>20</v>
      </c>
      <c r="C2435" t="str">
        <f t="shared" si="38"/>
        <v>11 to 20 years</v>
      </c>
    </row>
    <row r="2436" spans="1:3">
      <c r="A2436" s="3">
        <v>21</v>
      </c>
      <c r="C2436" t="str">
        <f t="shared" si="38"/>
        <v>21 to 30 years</v>
      </c>
    </row>
    <row r="2437" spans="1:3">
      <c r="A2437" s="3">
        <v>21</v>
      </c>
      <c r="C2437" t="str">
        <f t="shared" si="38"/>
        <v>21 to 30 years</v>
      </c>
    </row>
    <row r="2438" spans="1:3">
      <c r="A2438" s="3">
        <v>19</v>
      </c>
      <c r="C2438" t="str">
        <f t="shared" si="38"/>
        <v>11 to 20 years</v>
      </c>
    </row>
    <row r="2439" spans="1:3">
      <c r="A2439" s="3">
        <v>20</v>
      </c>
      <c r="C2439" t="str">
        <f t="shared" si="38"/>
        <v>11 to 20 years</v>
      </c>
    </row>
    <row r="2440" spans="1:3">
      <c r="A2440" s="3">
        <v>21</v>
      </c>
      <c r="C2440" t="str">
        <f t="shared" si="38"/>
        <v>21 to 30 years</v>
      </c>
    </row>
    <row r="2441" spans="1:3">
      <c r="A2441" s="3">
        <v>19</v>
      </c>
      <c r="C2441" t="str">
        <f t="shared" si="38"/>
        <v>11 to 20 years</v>
      </c>
    </row>
    <row r="2442" spans="1:3">
      <c r="A2442" s="3">
        <v>21</v>
      </c>
      <c r="C2442" t="str">
        <f t="shared" si="38"/>
        <v>21 to 30 years</v>
      </c>
    </row>
    <row r="2443" spans="1:3">
      <c r="A2443" s="3">
        <v>20</v>
      </c>
      <c r="C2443" t="str">
        <f t="shared" si="38"/>
        <v>11 to 20 years</v>
      </c>
    </row>
    <row r="2444" spans="1:3">
      <c r="A2444" s="3">
        <v>19</v>
      </c>
      <c r="C2444" t="str">
        <f t="shared" si="38"/>
        <v>11 to 20 years</v>
      </c>
    </row>
    <row r="2445" spans="1:3">
      <c r="A2445" s="3">
        <v>20</v>
      </c>
      <c r="C2445" t="str">
        <f t="shared" si="38"/>
        <v>11 to 20 years</v>
      </c>
    </row>
    <row r="2446" spans="1:3">
      <c r="A2446" s="3">
        <v>15</v>
      </c>
      <c r="C2446" t="str">
        <f t="shared" si="38"/>
        <v>11 to 20 years</v>
      </c>
    </row>
    <row r="2447" spans="1:3">
      <c r="A2447" s="3">
        <v>15</v>
      </c>
      <c r="C2447" t="str">
        <f t="shared" si="38"/>
        <v>11 to 20 years</v>
      </c>
    </row>
    <row r="2448" spans="1:3">
      <c r="A2448" s="3">
        <v>19</v>
      </c>
      <c r="C2448" t="str">
        <f t="shared" si="38"/>
        <v>11 to 20 years</v>
      </c>
    </row>
    <row r="2449" spans="1:3">
      <c r="A2449" s="3">
        <v>20</v>
      </c>
      <c r="C2449" t="str">
        <f t="shared" si="38"/>
        <v>11 to 20 years</v>
      </c>
    </row>
    <row r="2450" spans="1:3">
      <c r="A2450" s="3">
        <v>19</v>
      </c>
      <c r="C2450" t="str">
        <f t="shared" si="38"/>
        <v>11 to 20 years</v>
      </c>
    </row>
    <row r="2451" spans="1:3">
      <c r="A2451" s="3">
        <v>21</v>
      </c>
      <c r="C2451" t="str">
        <f t="shared" si="38"/>
        <v>21 to 30 years</v>
      </c>
    </row>
    <row r="2452" spans="1:3">
      <c r="A2452" s="3">
        <v>21</v>
      </c>
      <c r="C2452" t="str">
        <f t="shared" si="38"/>
        <v>21 to 30 years</v>
      </c>
    </row>
    <row r="2453" spans="1:3">
      <c r="A2453" s="3">
        <v>21</v>
      </c>
      <c r="C2453" t="str">
        <f t="shared" si="38"/>
        <v>21 to 30 years</v>
      </c>
    </row>
    <row r="2454" spans="1:3">
      <c r="A2454" s="3">
        <v>20</v>
      </c>
      <c r="C2454" t="str">
        <f t="shared" si="38"/>
        <v>11 to 20 years</v>
      </c>
    </row>
    <row r="2455" spans="1:3">
      <c r="A2455" s="3">
        <v>21</v>
      </c>
      <c r="C2455" t="str">
        <f t="shared" si="38"/>
        <v>21 to 30 years</v>
      </c>
    </row>
    <row r="2456" spans="1:3">
      <c r="A2456" s="3">
        <v>18</v>
      </c>
      <c r="C2456" t="str">
        <f t="shared" si="38"/>
        <v>11 to 20 years</v>
      </c>
    </row>
    <row r="2457" spans="1:3">
      <c r="A2457" s="3">
        <v>21</v>
      </c>
      <c r="C2457" t="str">
        <f t="shared" si="38"/>
        <v>21 to 30 years</v>
      </c>
    </row>
    <row r="2458" spans="1:3">
      <c r="A2458" s="3">
        <v>18</v>
      </c>
      <c r="C2458" t="str">
        <f t="shared" si="38"/>
        <v>11 to 20 years</v>
      </c>
    </row>
    <row r="2459" spans="1:3">
      <c r="A2459" s="3">
        <v>20</v>
      </c>
      <c r="C2459" t="str">
        <f t="shared" si="38"/>
        <v>11 to 20 years</v>
      </c>
    </row>
    <row r="2460" spans="1:3">
      <c r="A2460" s="3">
        <v>19</v>
      </c>
      <c r="C2460" t="str">
        <f t="shared" si="38"/>
        <v>11 to 20 years</v>
      </c>
    </row>
    <row r="2461" spans="1:3">
      <c r="A2461" s="3">
        <v>19</v>
      </c>
      <c r="C2461" t="str">
        <f t="shared" si="38"/>
        <v>11 to 20 years</v>
      </c>
    </row>
    <row r="2462" spans="1:3">
      <c r="A2462" s="3">
        <v>20</v>
      </c>
      <c r="C2462" t="str">
        <f t="shared" si="38"/>
        <v>11 to 20 years</v>
      </c>
    </row>
    <row r="2463" spans="1:3">
      <c r="A2463" s="3">
        <v>21</v>
      </c>
      <c r="C2463" t="str">
        <f t="shared" si="38"/>
        <v>21 to 30 years</v>
      </c>
    </row>
    <row r="2464" spans="1:3">
      <c r="A2464" s="3">
        <v>21</v>
      </c>
      <c r="C2464" t="str">
        <f t="shared" si="38"/>
        <v>21 to 30 years</v>
      </c>
    </row>
    <row r="2465" spans="1:3">
      <c r="A2465" s="3">
        <v>19</v>
      </c>
      <c r="C2465" t="str">
        <f t="shared" si="38"/>
        <v>11 to 20 years</v>
      </c>
    </row>
    <row r="2466" spans="1:3">
      <c r="A2466" s="3">
        <v>20</v>
      </c>
      <c r="C2466" t="str">
        <f t="shared" si="38"/>
        <v>11 to 20 years</v>
      </c>
    </row>
    <row r="2467" spans="1:3">
      <c r="A2467" s="3">
        <v>19</v>
      </c>
      <c r="C2467" t="str">
        <f t="shared" si="38"/>
        <v>11 to 20 years</v>
      </c>
    </row>
    <row r="2468" spans="1:3">
      <c r="A2468" s="3">
        <v>21</v>
      </c>
      <c r="C2468" t="str">
        <f t="shared" si="38"/>
        <v>21 to 30 years</v>
      </c>
    </row>
    <row r="2469" spans="1:3">
      <c r="A2469" s="3">
        <v>21</v>
      </c>
      <c r="C2469" t="str">
        <f t="shared" si="38"/>
        <v>21 to 30 years</v>
      </c>
    </row>
    <row r="2470" spans="1:3">
      <c r="A2470" s="3">
        <v>21</v>
      </c>
      <c r="C2470" t="str">
        <f t="shared" si="38"/>
        <v>21 to 30 years</v>
      </c>
    </row>
    <row r="2471" spans="1:3">
      <c r="A2471" s="3">
        <v>20</v>
      </c>
      <c r="C2471" t="str">
        <f t="shared" si="38"/>
        <v>11 to 20 years</v>
      </c>
    </row>
    <row r="2472" spans="1:3">
      <c r="A2472" s="3">
        <v>21</v>
      </c>
      <c r="C2472" t="str">
        <f t="shared" si="38"/>
        <v>21 to 30 years</v>
      </c>
    </row>
    <row r="2473" spans="1:3">
      <c r="A2473" s="3">
        <v>21</v>
      </c>
      <c r="C2473" t="str">
        <f t="shared" si="38"/>
        <v>21 to 30 years</v>
      </c>
    </row>
    <row r="2474" spans="1:3">
      <c r="A2474" s="3">
        <v>20</v>
      </c>
      <c r="C2474" t="str">
        <f t="shared" si="38"/>
        <v>11 to 20 years</v>
      </c>
    </row>
    <row r="2475" spans="1:3">
      <c r="A2475" s="3">
        <v>18</v>
      </c>
      <c r="C2475" t="str">
        <f t="shared" si="38"/>
        <v>11 to 20 years</v>
      </c>
    </row>
    <row r="2476" spans="1:3">
      <c r="A2476" s="3">
        <v>21</v>
      </c>
      <c r="C2476" t="str">
        <f t="shared" si="38"/>
        <v>21 to 30 years</v>
      </c>
    </row>
    <row r="2477" spans="1:3">
      <c r="A2477" s="3">
        <v>21</v>
      </c>
      <c r="C2477" t="str">
        <f t="shared" si="38"/>
        <v>21 to 30 years</v>
      </c>
    </row>
    <row r="2478" spans="1:3">
      <c r="A2478" s="3">
        <v>21</v>
      </c>
      <c r="C2478" t="str">
        <f t="shared" si="38"/>
        <v>21 to 30 years</v>
      </c>
    </row>
    <row r="2479" spans="1:3">
      <c r="A2479" s="3">
        <v>18</v>
      </c>
      <c r="C2479" t="str">
        <f t="shared" si="38"/>
        <v>11 to 20 years</v>
      </c>
    </row>
    <row r="2480" spans="1:3">
      <c r="A2480" s="3">
        <v>21</v>
      </c>
      <c r="C2480" t="str">
        <f t="shared" ref="C2480:C2543" si="39">_xlfn.IFS(A2480&gt; 30,"30+ years",A2480&gt;20,"21 to 30 years",A2480&gt;10,"11 to 20 years",A2480&gt;=0,"0 to 10 years")</f>
        <v>21 to 30 years</v>
      </c>
    </row>
    <row r="2481" spans="1:3">
      <c r="A2481" s="3">
        <v>20</v>
      </c>
      <c r="C2481" t="str">
        <f t="shared" si="39"/>
        <v>11 to 20 years</v>
      </c>
    </row>
    <row r="2482" spans="1:3">
      <c r="A2482" s="3">
        <v>19</v>
      </c>
      <c r="C2482" t="str">
        <f t="shared" si="39"/>
        <v>11 to 20 years</v>
      </c>
    </row>
    <row r="2483" spans="1:3">
      <c r="A2483" s="3">
        <v>18</v>
      </c>
      <c r="C2483" t="str">
        <f t="shared" si="39"/>
        <v>11 to 20 years</v>
      </c>
    </row>
    <row r="2484" spans="1:3">
      <c r="A2484" s="3">
        <v>19</v>
      </c>
      <c r="C2484" t="str">
        <f t="shared" si="39"/>
        <v>11 to 20 years</v>
      </c>
    </row>
    <row r="2485" spans="1:3">
      <c r="A2485" s="3">
        <v>20</v>
      </c>
      <c r="C2485" t="str">
        <f t="shared" si="39"/>
        <v>11 to 20 years</v>
      </c>
    </row>
    <row r="2486" spans="1:3">
      <c r="A2486" s="3">
        <v>19</v>
      </c>
      <c r="C2486" t="str">
        <f t="shared" si="39"/>
        <v>11 to 20 years</v>
      </c>
    </row>
    <row r="2487" spans="1:3">
      <c r="A2487" s="3">
        <v>21</v>
      </c>
      <c r="C2487" t="str">
        <f t="shared" si="39"/>
        <v>21 to 30 years</v>
      </c>
    </row>
    <row r="2488" spans="1:3">
      <c r="A2488" s="3">
        <v>19</v>
      </c>
      <c r="C2488" t="str">
        <f t="shared" si="39"/>
        <v>11 to 20 years</v>
      </c>
    </row>
    <row r="2489" spans="1:3">
      <c r="A2489" s="3">
        <v>21</v>
      </c>
      <c r="C2489" t="str">
        <f t="shared" si="39"/>
        <v>21 to 30 years</v>
      </c>
    </row>
    <row r="2490" spans="1:3">
      <c r="A2490" s="3">
        <v>18</v>
      </c>
      <c r="C2490" t="str">
        <f t="shared" si="39"/>
        <v>11 to 20 years</v>
      </c>
    </row>
    <row r="2491" spans="1:3">
      <c r="A2491" s="3">
        <v>21</v>
      </c>
      <c r="C2491" t="str">
        <f t="shared" si="39"/>
        <v>21 to 30 years</v>
      </c>
    </row>
    <row r="2492" spans="1:3">
      <c r="A2492" s="3">
        <v>20</v>
      </c>
      <c r="C2492" t="str">
        <f t="shared" si="39"/>
        <v>11 to 20 years</v>
      </c>
    </row>
    <row r="2493" spans="1:3">
      <c r="A2493" s="3">
        <v>19</v>
      </c>
      <c r="C2493" t="str">
        <f t="shared" si="39"/>
        <v>11 to 20 years</v>
      </c>
    </row>
    <row r="2494" spans="1:3">
      <c r="A2494" s="3">
        <v>21</v>
      </c>
      <c r="C2494" t="str">
        <f t="shared" si="39"/>
        <v>21 to 30 years</v>
      </c>
    </row>
    <row r="2495" spans="1:3">
      <c r="A2495" s="3">
        <v>20</v>
      </c>
      <c r="C2495" t="str">
        <f t="shared" si="39"/>
        <v>11 to 20 years</v>
      </c>
    </row>
    <row r="2496" spans="1:3">
      <c r="A2496" s="3">
        <v>20</v>
      </c>
      <c r="C2496" t="str">
        <f t="shared" si="39"/>
        <v>11 to 20 years</v>
      </c>
    </row>
    <row r="2497" spans="1:3">
      <c r="A2497" s="3">
        <v>19</v>
      </c>
      <c r="C2497" t="str">
        <f t="shared" si="39"/>
        <v>11 to 20 years</v>
      </c>
    </row>
    <row r="2498" spans="1:3">
      <c r="A2498" s="3">
        <v>21</v>
      </c>
      <c r="C2498" t="str">
        <f t="shared" si="39"/>
        <v>21 to 30 years</v>
      </c>
    </row>
    <row r="2499" spans="1:3">
      <c r="A2499" s="3">
        <v>19</v>
      </c>
      <c r="C2499" t="str">
        <f t="shared" si="39"/>
        <v>11 to 20 years</v>
      </c>
    </row>
    <row r="2500" spans="1:3">
      <c r="A2500" s="3">
        <v>21</v>
      </c>
      <c r="C2500" t="str">
        <f t="shared" si="39"/>
        <v>21 to 30 years</v>
      </c>
    </row>
    <row r="2501" spans="1:3">
      <c r="A2501" s="3">
        <v>19</v>
      </c>
      <c r="C2501" t="str">
        <f t="shared" si="39"/>
        <v>11 to 20 years</v>
      </c>
    </row>
    <row r="2502" spans="1:3">
      <c r="A2502" s="3">
        <v>21</v>
      </c>
      <c r="C2502" t="str">
        <f t="shared" si="39"/>
        <v>21 to 30 years</v>
      </c>
    </row>
    <row r="2503" spans="1:3">
      <c r="A2503" s="3">
        <v>18</v>
      </c>
      <c r="C2503" t="str">
        <f t="shared" si="39"/>
        <v>11 to 20 years</v>
      </c>
    </row>
    <row r="2504" spans="1:3">
      <c r="A2504" s="3">
        <v>20</v>
      </c>
      <c r="C2504" t="str">
        <f t="shared" si="39"/>
        <v>11 to 20 years</v>
      </c>
    </row>
    <row r="2505" spans="1:3">
      <c r="A2505" s="3">
        <v>21</v>
      </c>
      <c r="C2505" t="str">
        <f t="shared" si="39"/>
        <v>21 to 30 years</v>
      </c>
    </row>
    <row r="2506" spans="1:3">
      <c r="A2506" s="3">
        <v>21</v>
      </c>
      <c r="C2506" t="str">
        <f t="shared" si="39"/>
        <v>21 to 30 years</v>
      </c>
    </row>
    <row r="2507" spans="1:3">
      <c r="A2507" s="3">
        <v>18</v>
      </c>
      <c r="C2507" t="str">
        <f t="shared" si="39"/>
        <v>11 to 20 years</v>
      </c>
    </row>
    <row r="2508" spans="1:3">
      <c r="A2508" s="3">
        <v>21</v>
      </c>
      <c r="C2508" t="str">
        <f t="shared" si="39"/>
        <v>21 to 30 years</v>
      </c>
    </row>
    <row r="2509" spans="1:3">
      <c r="A2509" s="3">
        <v>20</v>
      </c>
      <c r="C2509" t="str">
        <f t="shared" si="39"/>
        <v>11 to 20 years</v>
      </c>
    </row>
    <row r="2510" spans="1:3">
      <c r="A2510" s="3">
        <v>21</v>
      </c>
      <c r="C2510" t="str">
        <f t="shared" si="39"/>
        <v>21 to 30 years</v>
      </c>
    </row>
    <row r="2511" spans="1:3">
      <c r="A2511" s="3">
        <v>19</v>
      </c>
      <c r="C2511" t="str">
        <f t="shared" si="39"/>
        <v>11 to 20 years</v>
      </c>
    </row>
    <row r="2512" spans="1:3">
      <c r="A2512" s="3">
        <v>21</v>
      </c>
      <c r="C2512" t="str">
        <f t="shared" si="39"/>
        <v>21 to 30 years</v>
      </c>
    </row>
    <row r="2513" spans="1:3">
      <c r="A2513" s="3">
        <v>19</v>
      </c>
      <c r="C2513" t="str">
        <f t="shared" si="39"/>
        <v>11 to 20 years</v>
      </c>
    </row>
    <row r="2514" spans="1:3">
      <c r="A2514" s="3">
        <v>21</v>
      </c>
      <c r="C2514" t="str">
        <f t="shared" si="39"/>
        <v>21 to 30 years</v>
      </c>
    </row>
    <row r="2515" spans="1:3">
      <c r="A2515" s="3">
        <v>19</v>
      </c>
      <c r="C2515" t="str">
        <f t="shared" si="39"/>
        <v>11 to 20 years</v>
      </c>
    </row>
    <row r="2516" spans="1:3">
      <c r="A2516" s="3">
        <v>20</v>
      </c>
      <c r="C2516" t="str">
        <f t="shared" si="39"/>
        <v>11 to 20 years</v>
      </c>
    </row>
    <row r="2517" spans="1:3">
      <c r="A2517" s="3">
        <v>20</v>
      </c>
      <c r="C2517" t="str">
        <f t="shared" si="39"/>
        <v>11 to 20 years</v>
      </c>
    </row>
    <row r="2518" spans="1:3">
      <c r="A2518" s="3">
        <v>19</v>
      </c>
      <c r="C2518" t="str">
        <f t="shared" si="39"/>
        <v>11 to 20 years</v>
      </c>
    </row>
    <row r="2519" spans="1:3">
      <c r="A2519" s="3">
        <v>19</v>
      </c>
      <c r="C2519" t="str">
        <f t="shared" si="39"/>
        <v>11 to 20 years</v>
      </c>
    </row>
    <row r="2520" spans="1:3">
      <c r="A2520" s="3">
        <v>21</v>
      </c>
      <c r="C2520" t="str">
        <f t="shared" si="39"/>
        <v>21 to 30 years</v>
      </c>
    </row>
    <row r="2521" spans="1:3">
      <c r="A2521" s="3">
        <v>21</v>
      </c>
      <c r="C2521" t="str">
        <f t="shared" si="39"/>
        <v>21 to 30 years</v>
      </c>
    </row>
    <row r="2522" spans="1:3">
      <c r="A2522" s="3">
        <v>20</v>
      </c>
      <c r="C2522" t="str">
        <f t="shared" si="39"/>
        <v>11 to 20 years</v>
      </c>
    </row>
    <row r="2523" spans="1:3">
      <c r="A2523" s="3">
        <v>20</v>
      </c>
      <c r="C2523" t="str">
        <f t="shared" si="39"/>
        <v>11 to 20 years</v>
      </c>
    </row>
    <row r="2524" spans="1:3">
      <c r="A2524" s="3">
        <v>20</v>
      </c>
      <c r="C2524" t="str">
        <f t="shared" si="39"/>
        <v>11 to 20 years</v>
      </c>
    </row>
    <row r="2525" spans="1:3">
      <c r="A2525" s="3">
        <v>22</v>
      </c>
      <c r="C2525" t="str">
        <f t="shared" si="39"/>
        <v>21 to 30 years</v>
      </c>
    </row>
    <row r="2526" spans="1:3">
      <c r="A2526" s="3">
        <v>19</v>
      </c>
      <c r="C2526" t="str">
        <f t="shared" si="39"/>
        <v>11 to 20 years</v>
      </c>
    </row>
    <row r="2527" spans="1:3">
      <c r="A2527" s="3">
        <v>22</v>
      </c>
      <c r="C2527" t="str">
        <f t="shared" si="39"/>
        <v>21 to 30 years</v>
      </c>
    </row>
    <row r="2528" spans="1:3">
      <c r="A2528" s="3">
        <v>21</v>
      </c>
      <c r="C2528" t="str">
        <f t="shared" si="39"/>
        <v>21 to 30 years</v>
      </c>
    </row>
    <row r="2529" spans="1:3">
      <c r="A2529" s="3">
        <v>22</v>
      </c>
      <c r="C2529" t="str">
        <f t="shared" si="39"/>
        <v>21 to 30 years</v>
      </c>
    </row>
    <row r="2530" spans="1:3">
      <c r="A2530" s="3">
        <v>19</v>
      </c>
      <c r="C2530" t="str">
        <f t="shared" si="39"/>
        <v>11 to 20 years</v>
      </c>
    </row>
    <row r="2531" spans="1:3">
      <c r="A2531" s="3">
        <v>20</v>
      </c>
      <c r="C2531" t="str">
        <f t="shared" si="39"/>
        <v>11 to 20 years</v>
      </c>
    </row>
    <row r="2532" spans="1:3">
      <c r="A2532" s="3">
        <v>19</v>
      </c>
      <c r="C2532" t="str">
        <f t="shared" si="39"/>
        <v>11 to 20 years</v>
      </c>
    </row>
    <row r="2533" spans="1:3">
      <c r="A2533" s="3">
        <v>20</v>
      </c>
      <c r="C2533" t="str">
        <f t="shared" si="39"/>
        <v>11 to 20 years</v>
      </c>
    </row>
    <row r="2534" spans="1:3">
      <c r="A2534" s="3">
        <v>20</v>
      </c>
      <c r="C2534" t="str">
        <f t="shared" si="39"/>
        <v>11 to 20 years</v>
      </c>
    </row>
    <row r="2535" spans="1:3">
      <c r="A2535" s="3">
        <v>21</v>
      </c>
      <c r="C2535" t="str">
        <f t="shared" si="39"/>
        <v>21 to 30 years</v>
      </c>
    </row>
    <row r="2536" spans="1:3">
      <c r="A2536" s="3">
        <v>22</v>
      </c>
      <c r="C2536" t="str">
        <f t="shared" si="39"/>
        <v>21 to 30 years</v>
      </c>
    </row>
    <row r="2537" spans="1:3">
      <c r="A2537" s="3">
        <v>20</v>
      </c>
      <c r="C2537" t="str">
        <f t="shared" si="39"/>
        <v>11 to 20 years</v>
      </c>
    </row>
    <row r="2538" spans="1:3">
      <c r="A2538" s="3">
        <v>22</v>
      </c>
      <c r="C2538" t="str">
        <f t="shared" si="39"/>
        <v>21 to 30 years</v>
      </c>
    </row>
    <row r="2539" spans="1:3">
      <c r="A2539" s="3">
        <v>20</v>
      </c>
      <c r="C2539" t="str">
        <f t="shared" si="39"/>
        <v>11 to 20 years</v>
      </c>
    </row>
    <row r="2540" spans="1:3">
      <c r="A2540" s="3">
        <v>22</v>
      </c>
      <c r="C2540" t="str">
        <f t="shared" si="39"/>
        <v>21 to 30 years</v>
      </c>
    </row>
    <row r="2541" spans="1:3">
      <c r="A2541" s="3">
        <v>22</v>
      </c>
      <c r="C2541" t="str">
        <f t="shared" si="39"/>
        <v>21 to 30 years</v>
      </c>
    </row>
    <row r="2542" spans="1:3">
      <c r="A2542" s="3">
        <v>22</v>
      </c>
      <c r="C2542" t="str">
        <f t="shared" si="39"/>
        <v>21 to 30 years</v>
      </c>
    </row>
    <row r="2543" spans="1:3">
      <c r="A2543" s="3">
        <v>20</v>
      </c>
      <c r="C2543" t="str">
        <f t="shared" si="39"/>
        <v>11 to 20 years</v>
      </c>
    </row>
    <row r="2544" spans="1:3">
      <c r="A2544" s="3">
        <v>20</v>
      </c>
      <c r="C2544" t="str">
        <f t="shared" ref="C2544:C2607" si="40">_xlfn.IFS(A2544&gt; 30,"30+ years",A2544&gt;20,"21 to 30 years",A2544&gt;10,"11 to 20 years",A2544&gt;=0,"0 to 10 years")</f>
        <v>11 to 20 years</v>
      </c>
    </row>
    <row r="2545" spans="1:3">
      <c r="A2545" s="3">
        <v>20</v>
      </c>
      <c r="C2545" t="str">
        <f t="shared" si="40"/>
        <v>11 to 20 years</v>
      </c>
    </row>
    <row r="2546" spans="1:3">
      <c r="A2546" s="3">
        <v>20</v>
      </c>
      <c r="C2546" t="str">
        <f t="shared" si="40"/>
        <v>11 to 20 years</v>
      </c>
    </row>
    <row r="2547" spans="1:3">
      <c r="A2547" s="3">
        <v>21</v>
      </c>
      <c r="C2547" t="str">
        <f t="shared" si="40"/>
        <v>21 to 30 years</v>
      </c>
    </row>
    <row r="2548" spans="1:3">
      <c r="A2548" s="3">
        <v>21</v>
      </c>
      <c r="C2548" t="str">
        <f t="shared" si="40"/>
        <v>21 to 30 years</v>
      </c>
    </row>
    <row r="2549" spans="1:3">
      <c r="A2549" s="3">
        <v>21</v>
      </c>
      <c r="C2549" t="str">
        <f t="shared" si="40"/>
        <v>21 to 30 years</v>
      </c>
    </row>
    <row r="2550" spans="1:3">
      <c r="A2550" s="3">
        <v>21</v>
      </c>
      <c r="C2550" t="str">
        <f t="shared" si="40"/>
        <v>21 to 30 years</v>
      </c>
    </row>
    <row r="2551" spans="1:3">
      <c r="A2551" s="3">
        <v>21</v>
      </c>
      <c r="C2551" t="str">
        <f t="shared" si="40"/>
        <v>21 to 30 years</v>
      </c>
    </row>
    <row r="2552" spans="1:3">
      <c r="A2552" s="3">
        <v>22</v>
      </c>
      <c r="C2552" t="str">
        <f t="shared" si="40"/>
        <v>21 to 30 years</v>
      </c>
    </row>
    <row r="2553" spans="1:3">
      <c r="A2553" s="3">
        <v>21</v>
      </c>
      <c r="C2553" t="str">
        <f t="shared" si="40"/>
        <v>21 to 30 years</v>
      </c>
    </row>
    <row r="2554" spans="1:3">
      <c r="A2554" s="3">
        <v>22</v>
      </c>
      <c r="C2554" t="str">
        <f t="shared" si="40"/>
        <v>21 to 30 years</v>
      </c>
    </row>
    <row r="2555" spans="1:3">
      <c r="A2555" s="3">
        <v>20</v>
      </c>
      <c r="C2555" t="str">
        <f t="shared" si="40"/>
        <v>11 to 20 years</v>
      </c>
    </row>
    <row r="2556" spans="1:3">
      <c r="A2556" s="3">
        <v>20</v>
      </c>
      <c r="C2556" t="str">
        <f t="shared" si="40"/>
        <v>11 to 20 years</v>
      </c>
    </row>
    <row r="2557" spans="1:3">
      <c r="A2557" s="3">
        <v>20</v>
      </c>
      <c r="C2557" t="str">
        <f t="shared" si="40"/>
        <v>11 to 20 years</v>
      </c>
    </row>
    <row r="2558" spans="1:3">
      <c r="A2558" s="3">
        <v>20</v>
      </c>
      <c r="C2558" t="str">
        <f t="shared" si="40"/>
        <v>11 to 20 years</v>
      </c>
    </row>
    <row r="2559" spans="1:3">
      <c r="A2559" s="3">
        <v>22</v>
      </c>
      <c r="C2559" t="str">
        <f t="shared" si="40"/>
        <v>21 to 30 years</v>
      </c>
    </row>
    <row r="2560" spans="1:3">
      <c r="A2560" s="3">
        <v>20</v>
      </c>
      <c r="C2560" t="str">
        <f t="shared" si="40"/>
        <v>11 to 20 years</v>
      </c>
    </row>
    <row r="2561" spans="1:3">
      <c r="A2561" s="3">
        <v>19</v>
      </c>
      <c r="C2561" t="str">
        <f t="shared" si="40"/>
        <v>11 to 20 years</v>
      </c>
    </row>
    <row r="2562" spans="1:3">
      <c r="A2562" s="3">
        <v>22</v>
      </c>
      <c r="C2562" t="str">
        <f t="shared" si="40"/>
        <v>21 to 30 years</v>
      </c>
    </row>
    <row r="2563" spans="1:3">
      <c r="A2563" s="3">
        <v>21</v>
      </c>
      <c r="C2563" t="str">
        <f t="shared" si="40"/>
        <v>21 to 30 years</v>
      </c>
    </row>
    <row r="2564" spans="1:3">
      <c r="A2564" s="3">
        <v>22</v>
      </c>
      <c r="C2564" t="str">
        <f t="shared" si="40"/>
        <v>21 to 30 years</v>
      </c>
    </row>
    <row r="2565" spans="1:3">
      <c r="A2565" s="3">
        <v>20</v>
      </c>
      <c r="C2565" t="str">
        <f t="shared" si="40"/>
        <v>11 to 20 years</v>
      </c>
    </row>
    <row r="2566" spans="1:3">
      <c r="A2566" s="3">
        <v>20</v>
      </c>
      <c r="C2566" t="str">
        <f t="shared" si="40"/>
        <v>11 to 20 years</v>
      </c>
    </row>
    <row r="2567" spans="1:3">
      <c r="A2567" s="3">
        <v>19</v>
      </c>
      <c r="C2567" t="str">
        <f t="shared" si="40"/>
        <v>11 to 20 years</v>
      </c>
    </row>
    <row r="2568" spans="1:3">
      <c r="A2568" s="3">
        <v>22</v>
      </c>
      <c r="C2568" t="str">
        <f t="shared" si="40"/>
        <v>21 to 30 years</v>
      </c>
    </row>
    <row r="2569" spans="1:3">
      <c r="A2569" s="3">
        <v>21</v>
      </c>
      <c r="C2569" t="str">
        <f t="shared" si="40"/>
        <v>21 to 30 years</v>
      </c>
    </row>
    <row r="2570" spans="1:3">
      <c r="A2570" s="3">
        <v>20</v>
      </c>
      <c r="C2570" t="str">
        <f t="shared" si="40"/>
        <v>11 to 20 years</v>
      </c>
    </row>
    <row r="2571" spans="1:3">
      <c r="A2571" s="3">
        <v>19</v>
      </c>
      <c r="C2571" t="str">
        <f t="shared" si="40"/>
        <v>11 to 20 years</v>
      </c>
    </row>
    <row r="2572" spans="1:3">
      <c r="A2572" s="3">
        <v>20</v>
      </c>
      <c r="C2572" t="str">
        <f t="shared" si="40"/>
        <v>11 to 20 years</v>
      </c>
    </row>
    <row r="2573" spans="1:3">
      <c r="A2573" s="3">
        <v>22</v>
      </c>
      <c r="C2573" t="str">
        <f t="shared" si="40"/>
        <v>21 to 30 years</v>
      </c>
    </row>
    <row r="2574" spans="1:3">
      <c r="A2574" s="3">
        <v>22</v>
      </c>
      <c r="C2574" t="str">
        <f t="shared" si="40"/>
        <v>21 to 30 years</v>
      </c>
    </row>
    <row r="2575" spans="1:3">
      <c r="A2575" s="3">
        <v>20</v>
      </c>
      <c r="C2575" t="str">
        <f t="shared" si="40"/>
        <v>11 to 20 years</v>
      </c>
    </row>
    <row r="2576" spans="1:3">
      <c r="A2576" s="3">
        <v>22</v>
      </c>
      <c r="C2576" t="str">
        <f t="shared" si="40"/>
        <v>21 to 30 years</v>
      </c>
    </row>
    <row r="2577" spans="1:3">
      <c r="A2577" s="3">
        <v>22</v>
      </c>
      <c r="C2577" t="str">
        <f t="shared" si="40"/>
        <v>21 to 30 years</v>
      </c>
    </row>
    <row r="2578" spans="1:3">
      <c r="A2578" s="3">
        <v>22</v>
      </c>
      <c r="C2578" t="str">
        <f t="shared" si="40"/>
        <v>21 to 30 years</v>
      </c>
    </row>
    <row r="2579" spans="1:3">
      <c r="A2579" s="3">
        <v>19</v>
      </c>
      <c r="C2579" t="str">
        <f t="shared" si="40"/>
        <v>11 to 20 years</v>
      </c>
    </row>
    <row r="2580" spans="1:3">
      <c r="A2580" s="3">
        <v>20</v>
      </c>
      <c r="C2580" t="str">
        <f t="shared" si="40"/>
        <v>11 to 20 years</v>
      </c>
    </row>
    <row r="2581" spans="1:3">
      <c r="A2581" s="3">
        <v>20</v>
      </c>
      <c r="C2581" t="str">
        <f t="shared" si="40"/>
        <v>11 to 20 years</v>
      </c>
    </row>
    <row r="2582" spans="1:3">
      <c r="A2582" s="3">
        <v>21</v>
      </c>
      <c r="C2582" t="str">
        <f t="shared" si="40"/>
        <v>21 to 30 years</v>
      </c>
    </row>
    <row r="2583" spans="1:3">
      <c r="A2583" s="3">
        <v>22</v>
      </c>
      <c r="C2583" t="str">
        <f t="shared" si="40"/>
        <v>21 to 30 years</v>
      </c>
    </row>
    <row r="2584" spans="1:3">
      <c r="A2584" s="3">
        <v>22</v>
      </c>
      <c r="C2584" t="str">
        <f t="shared" si="40"/>
        <v>21 to 30 years</v>
      </c>
    </row>
    <row r="2585" spans="1:3">
      <c r="A2585" s="3">
        <v>21</v>
      </c>
      <c r="C2585" t="str">
        <f t="shared" si="40"/>
        <v>21 to 30 years</v>
      </c>
    </row>
    <row r="2586" spans="1:3">
      <c r="A2586" s="3">
        <v>20</v>
      </c>
      <c r="C2586" t="str">
        <f t="shared" si="40"/>
        <v>11 to 20 years</v>
      </c>
    </row>
    <row r="2587" spans="1:3">
      <c r="A2587" s="3">
        <v>20</v>
      </c>
      <c r="C2587" t="str">
        <f t="shared" si="40"/>
        <v>11 to 20 years</v>
      </c>
    </row>
    <row r="2588" spans="1:3">
      <c r="A2588" s="3">
        <v>22</v>
      </c>
      <c r="C2588" t="str">
        <f t="shared" si="40"/>
        <v>21 to 30 years</v>
      </c>
    </row>
    <row r="2589" spans="1:3">
      <c r="A2589" s="3">
        <v>20</v>
      </c>
      <c r="C2589" t="str">
        <f t="shared" si="40"/>
        <v>11 to 20 years</v>
      </c>
    </row>
    <row r="2590" spans="1:3">
      <c r="A2590" s="3">
        <v>20</v>
      </c>
      <c r="C2590" t="str">
        <f t="shared" si="40"/>
        <v>11 to 20 years</v>
      </c>
    </row>
    <row r="2591" spans="1:3">
      <c r="A2591" s="3">
        <v>20</v>
      </c>
      <c r="C2591" t="str">
        <f t="shared" si="40"/>
        <v>11 to 20 years</v>
      </c>
    </row>
    <row r="2592" spans="1:3">
      <c r="A2592" s="3">
        <v>22</v>
      </c>
      <c r="C2592" t="str">
        <f t="shared" si="40"/>
        <v>21 to 30 years</v>
      </c>
    </row>
    <row r="2593" spans="1:3">
      <c r="A2593" s="3">
        <v>22</v>
      </c>
      <c r="C2593" t="str">
        <f t="shared" si="40"/>
        <v>21 to 30 years</v>
      </c>
    </row>
    <row r="2594" spans="1:3">
      <c r="A2594" s="3">
        <v>22</v>
      </c>
      <c r="C2594" t="str">
        <f t="shared" si="40"/>
        <v>21 to 30 years</v>
      </c>
    </row>
    <row r="2595" spans="1:3">
      <c r="A2595" s="3">
        <v>20</v>
      </c>
      <c r="C2595" t="str">
        <f t="shared" si="40"/>
        <v>11 to 20 years</v>
      </c>
    </row>
    <row r="2596" spans="1:3">
      <c r="A2596" s="3">
        <v>21</v>
      </c>
      <c r="C2596" t="str">
        <f t="shared" si="40"/>
        <v>21 to 30 years</v>
      </c>
    </row>
    <row r="2597" spans="1:3">
      <c r="A2597" s="3">
        <v>21</v>
      </c>
      <c r="C2597" t="str">
        <f t="shared" si="40"/>
        <v>21 to 30 years</v>
      </c>
    </row>
    <row r="2598" spans="1:3">
      <c r="A2598" s="3">
        <v>21</v>
      </c>
      <c r="C2598" t="str">
        <f t="shared" si="40"/>
        <v>21 to 30 years</v>
      </c>
    </row>
    <row r="2599" spans="1:3">
      <c r="A2599" s="3">
        <v>21</v>
      </c>
      <c r="C2599" t="str">
        <f t="shared" si="40"/>
        <v>21 to 30 years</v>
      </c>
    </row>
    <row r="2600" spans="1:3">
      <c r="A2600" s="3">
        <v>20</v>
      </c>
      <c r="C2600" t="str">
        <f t="shared" si="40"/>
        <v>11 to 20 years</v>
      </c>
    </row>
    <row r="2601" spans="1:3">
      <c r="A2601" s="3">
        <v>21</v>
      </c>
      <c r="C2601" t="str">
        <f t="shared" si="40"/>
        <v>21 to 30 years</v>
      </c>
    </row>
    <row r="2602" spans="1:3">
      <c r="A2602" s="3">
        <v>20</v>
      </c>
      <c r="C2602" t="str">
        <f t="shared" si="40"/>
        <v>11 to 20 years</v>
      </c>
    </row>
    <row r="2603" spans="1:3">
      <c r="A2603" s="3">
        <v>20</v>
      </c>
      <c r="C2603" t="str">
        <f t="shared" si="40"/>
        <v>11 to 20 years</v>
      </c>
    </row>
    <row r="2604" spans="1:3">
      <c r="A2604" s="3">
        <v>21</v>
      </c>
      <c r="C2604" t="str">
        <f t="shared" si="40"/>
        <v>21 to 30 years</v>
      </c>
    </row>
    <row r="2605" spans="1:3">
      <c r="A2605" s="3">
        <v>22</v>
      </c>
      <c r="C2605" t="str">
        <f t="shared" si="40"/>
        <v>21 to 30 years</v>
      </c>
    </row>
    <row r="2606" spans="1:3">
      <c r="A2606" s="3">
        <v>22</v>
      </c>
      <c r="C2606" t="str">
        <f t="shared" si="40"/>
        <v>21 to 30 years</v>
      </c>
    </row>
    <row r="2607" spans="1:3">
      <c r="A2607" s="3">
        <v>20</v>
      </c>
      <c r="C2607" t="str">
        <f t="shared" si="40"/>
        <v>11 to 20 years</v>
      </c>
    </row>
    <row r="2608" spans="1:3">
      <c r="A2608" s="3">
        <v>20</v>
      </c>
      <c r="C2608" t="str">
        <f t="shared" ref="C2608:C2671" si="41">_xlfn.IFS(A2608&gt; 30,"30+ years",A2608&gt;20,"21 to 30 years",A2608&gt;10,"11 to 20 years",A2608&gt;=0,"0 to 10 years")</f>
        <v>11 to 20 years</v>
      </c>
    </row>
    <row r="2609" spans="1:3">
      <c r="A2609" s="3">
        <v>20</v>
      </c>
      <c r="C2609" t="str">
        <f t="shared" si="41"/>
        <v>11 to 20 years</v>
      </c>
    </row>
    <row r="2610" spans="1:3">
      <c r="A2610" s="3">
        <v>20</v>
      </c>
      <c r="C2610" t="str">
        <f t="shared" si="41"/>
        <v>11 to 20 years</v>
      </c>
    </row>
    <row r="2611" spans="1:3">
      <c r="A2611" s="3">
        <v>21</v>
      </c>
      <c r="C2611" t="str">
        <f t="shared" si="41"/>
        <v>21 to 30 years</v>
      </c>
    </row>
    <row r="2612" spans="1:3">
      <c r="A2612" s="3">
        <v>20</v>
      </c>
      <c r="C2612" t="str">
        <f t="shared" si="41"/>
        <v>11 to 20 years</v>
      </c>
    </row>
    <row r="2613" spans="1:3">
      <c r="A2613" s="3">
        <v>22</v>
      </c>
      <c r="C2613" t="str">
        <f t="shared" si="41"/>
        <v>21 to 30 years</v>
      </c>
    </row>
    <row r="2614" spans="1:3">
      <c r="A2614" s="3">
        <v>20</v>
      </c>
      <c r="C2614" t="str">
        <f t="shared" si="41"/>
        <v>11 to 20 years</v>
      </c>
    </row>
    <row r="2615" spans="1:3">
      <c r="A2615" s="3">
        <v>22</v>
      </c>
      <c r="C2615" t="str">
        <f t="shared" si="41"/>
        <v>21 to 30 years</v>
      </c>
    </row>
    <row r="2616" spans="1:3">
      <c r="A2616" s="3">
        <v>21</v>
      </c>
      <c r="C2616" t="str">
        <f t="shared" si="41"/>
        <v>21 to 30 years</v>
      </c>
    </row>
    <row r="2617" spans="1:3">
      <c r="A2617" s="3">
        <v>20</v>
      </c>
      <c r="C2617" t="str">
        <f t="shared" si="41"/>
        <v>11 to 20 years</v>
      </c>
    </row>
    <row r="2618" spans="1:3">
      <c r="A2618" s="3">
        <v>21</v>
      </c>
      <c r="C2618" t="str">
        <f t="shared" si="41"/>
        <v>21 to 30 years</v>
      </c>
    </row>
    <row r="2619" spans="1:3">
      <c r="A2619" s="3">
        <v>22</v>
      </c>
      <c r="C2619" t="str">
        <f t="shared" si="41"/>
        <v>21 to 30 years</v>
      </c>
    </row>
    <row r="2620" spans="1:3">
      <c r="A2620" s="3">
        <v>21</v>
      </c>
      <c r="C2620" t="str">
        <f t="shared" si="41"/>
        <v>21 to 30 years</v>
      </c>
    </row>
    <row r="2621" spans="1:3">
      <c r="A2621" s="3">
        <v>20</v>
      </c>
      <c r="C2621" t="str">
        <f t="shared" si="41"/>
        <v>11 to 20 years</v>
      </c>
    </row>
    <row r="2622" spans="1:3">
      <c r="A2622" s="3">
        <v>21</v>
      </c>
      <c r="C2622" t="str">
        <f t="shared" si="41"/>
        <v>21 to 30 years</v>
      </c>
    </row>
    <row r="2623" spans="1:3">
      <c r="A2623" s="3">
        <v>20</v>
      </c>
      <c r="C2623" t="str">
        <f t="shared" si="41"/>
        <v>11 to 20 years</v>
      </c>
    </row>
    <row r="2624" spans="1:3">
      <c r="A2624" s="3">
        <v>21</v>
      </c>
      <c r="C2624" t="str">
        <f t="shared" si="41"/>
        <v>21 to 30 years</v>
      </c>
    </row>
    <row r="2625" spans="1:3">
      <c r="A2625" s="3">
        <v>22</v>
      </c>
      <c r="C2625" t="str">
        <f t="shared" si="41"/>
        <v>21 to 30 years</v>
      </c>
    </row>
    <row r="2626" spans="1:3">
      <c r="A2626" s="3">
        <v>20</v>
      </c>
      <c r="C2626" t="str">
        <f t="shared" si="41"/>
        <v>11 to 20 years</v>
      </c>
    </row>
    <row r="2627" spans="1:3">
      <c r="A2627" s="3">
        <v>22</v>
      </c>
      <c r="C2627" t="str">
        <f t="shared" si="41"/>
        <v>21 to 30 years</v>
      </c>
    </row>
    <row r="2628" spans="1:3">
      <c r="A2628" s="3">
        <v>21</v>
      </c>
      <c r="C2628" t="str">
        <f t="shared" si="41"/>
        <v>21 to 30 years</v>
      </c>
    </row>
    <row r="2629" spans="1:3">
      <c r="A2629" s="3">
        <v>22</v>
      </c>
      <c r="C2629" t="str">
        <f t="shared" si="41"/>
        <v>21 to 30 years</v>
      </c>
    </row>
    <row r="2630" spans="1:3">
      <c r="A2630" s="3">
        <v>21</v>
      </c>
      <c r="C2630" t="str">
        <f t="shared" si="41"/>
        <v>21 to 30 years</v>
      </c>
    </row>
    <row r="2631" spans="1:3">
      <c r="A2631" s="3">
        <v>22</v>
      </c>
      <c r="C2631" t="str">
        <f t="shared" si="41"/>
        <v>21 to 30 years</v>
      </c>
    </row>
    <row r="2632" spans="1:3">
      <c r="A2632" s="3">
        <v>21</v>
      </c>
      <c r="C2632" t="str">
        <f t="shared" si="41"/>
        <v>21 to 30 years</v>
      </c>
    </row>
    <row r="2633" spans="1:3">
      <c r="A2633" s="3">
        <v>21</v>
      </c>
      <c r="C2633" t="str">
        <f t="shared" si="41"/>
        <v>21 to 30 years</v>
      </c>
    </row>
    <row r="2634" spans="1:3">
      <c r="A2634" s="3">
        <v>22</v>
      </c>
      <c r="C2634" t="str">
        <f t="shared" si="41"/>
        <v>21 to 30 years</v>
      </c>
    </row>
    <row r="2635" spans="1:3">
      <c r="A2635" s="3">
        <v>20</v>
      </c>
      <c r="C2635" t="str">
        <f t="shared" si="41"/>
        <v>11 to 20 years</v>
      </c>
    </row>
    <row r="2636" spans="1:3">
      <c r="A2636" s="3">
        <v>20</v>
      </c>
      <c r="C2636" t="str">
        <f t="shared" si="41"/>
        <v>11 to 20 years</v>
      </c>
    </row>
    <row r="2637" spans="1:3">
      <c r="A2637" s="3">
        <v>21</v>
      </c>
      <c r="C2637" t="str">
        <f t="shared" si="41"/>
        <v>21 to 30 years</v>
      </c>
    </row>
    <row r="2638" spans="1:3">
      <c r="A2638" s="3">
        <v>21</v>
      </c>
      <c r="C2638" t="str">
        <f t="shared" si="41"/>
        <v>21 to 30 years</v>
      </c>
    </row>
    <row r="2639" spans="1:3">
      <c r="A2639" s="3">
        <v>21</v>
      </c>
      <c r="C2639" t="str">
        <f t="shared" si="41"/>
        <v>21 to 30 years</v>
      </c>
    </row>
    <row r="2640" spans="1:3">
      <c r="A2640" s="3">
        <v>21</v>
      </c>
      <c r="C2640" t="str">
        <f t="shared" si="41"/>
        <v>21 to 30 years</v>
      </c>
    </row>
    <row r="2641" spans="1:3">
      <c r="A2641" s="3">
        <v>21</v>
      </c>
      <c r="C2641" t="str">
        <f t="shared" si="41"/>
        <v>21 to 30 years</v>
      </c>
    </row>
    <row r="2642" spans="1:3">
      <c r="A2642" s="3">
        <v>22</v>
      </c>
      <c r="C2642" t="str">
        <f t="shared" si="41"/>
        <v>21 to 30 years</v>
      </c>
    </row>
    <row r="2643" spans="1:3">
      <c r="A2643" s="3">
        <v>21</v>
      </c>
      <c r="C2643" t="str">
        <f t="shared" si="41"/>
        <v>21 to 30 years</v>
      </c>
    </row>
    <row r="2644" spans="1:3">
      <c r="A2644" s="3">
        <v>22</v>
      </c>
      <c r="C2644" t="str">
        <f t="shared" si="41"/>
        <v>21 to 30 years</v>
      </c>
    </row>
    <row r="2645" spans="1:3">
      <c r="A2645" s="3">
        <v>22</v>
      </c>
      <c r="C2645" t="str">
        <f t="shared" si="41"/>
        <v>21 to 30 years</v>
      </c>
    </row>
    <row r="2646" spans="1:3">
      <c r="A2646" s="3">
        <v>22</v>
      </c>
      <c r="C2646" t="str">
        <f t="shared" si="41"/>
        <v>21 to 30 years</v>
      </c>
    </row>
    <row r="2647" spans="1:3">
      <c r="A2647" s="3">
        <v>20</v>
      </c>
      <c r="C2647" t="str">
        <f t="shared" si="41"/>
        <v>11 to 20 years</v>
      </c>
    </row>
    <row r="2648" spans="1:3">
      <c r="A2648" s="3">
        <v>21</v>
      </c>
      <c r="C2648" t="str">
        <f t="shared" si="41"/>
        <v>21 to 30 years</v>
      </c>
    </row>
    <row r="2649" spans="1:3">
      <c r="A2649" s="3">
        <v>23</v>
      </c>
      <c r="C2649" t="str">
        <f t="shared" si="41"/>
        <v>21 to 30 years</v>
      </c>
    </row>
    <row r="2650" spans="1:3">
      <c r="A2650" s="3">
        <v>21</v>
      </c>
      <c r="C2650" t="str">
        <f t="shared" si="41"/>
        <v>21 to 30 years</v>
      </c>
    </row>
    <row r="2651" spans="1:3">
      <c r="A2651" s="3">
        <v>22</v>
      </c>
      <c r="C2651" t="str">
        <f t="shared" si="41"/>
        <v>21 to 30 years</v>
      </c>
    </row>
    <row r="2652" spans="1:3">
      <c r="A2652" s="3">
        <v>23</v>
      </c>
      <c r="C2652" t="str">
        <f t="shared" si="41"/>
        <v>21 to 30 years</v>
      </c>
    </row>
    <row r="2653" spans="1:3">
      <c r="A2653" s="3">
        <v>22</v>
      </c>
      <c r="C2653" t="str">
        <f t="shared" si="41"/>
        <v>21 to 30 years</v>
      </c>
    </row>
    <row r="2654" spans="1:3">
      <c r="A2654" s="3">
        <v>22</v>
      </c>
      <c r="C2654" t="str">
        <f t="shared" si="41"/>
        <v>21 to 30 years</v>
      </c>
    </row>
    <row r="2655" spans="1:3">
      <c r="A2655" s="3">
        <v>21</v>
      </c>
      <c r="C2655" t="str">
        <f t="shared" si="41"/>
        <v>21 to 30 years</v>
      </c>
    </row>
    <row r="2656" spans="1:3">
      <c r="A2656" s="3">
        <v>22</v>
      </c>
      <c r="C2656" t="str">
        <f t="shared" si="41"/>
        <v>21 to 30 years</v>
      </c>
    </row>
    <row r="2657" spans="1:3">
      <c r="A2657" s="3">
        <v>23</v>
      </c>
      <c r="C2657" t="str">
        <f t="shared" si="41"/>
        <v>21 to 30 years</v>
      </c>
    </row>
    <row r="2658" spans="1:3">
      <c r="A2658" s="3">
        <v>23</v>
      </c>
      <c r="C2658" t="str">
        <f t="shared" si="41"/>
        <v>21 to 30 years</v>
      </c>
    </row>
    <row r="2659" spans="1:3">
      <c r="A2659" s="3">
        <v>22</v>
      </c>
      <c r="C2659" t="str">
        <f t="shared" si="41"/>
        <v>21 to 30 years</v>
      </c>
    </row>
    <row r="2660" spans="1:3">
      <c r="A2660" s="3">
        <v>23</v>
      </c>
      <c r="C2660" t="str">
        <f t="shared" si="41"/>
        <v>21 to 30 years</v>
      </c>
    </row>
    <row r="2661" spans="1:3">
      <c r="A2661" s="3">
        <v>23</v>
      </c>
      <c r="C2661" t="str">
        <f t="shared" si="41"/>
        <v>21 to 30 years</v>
      </c>
    </row>
    <row r="2662" spans="1:3">
      <c r="A2662" s="3">
        <v>22</v>
      </c>
      <c r="C2662" t="str">
        <f t="shared" si="41"/>
        <v>21 to 30 years</v>
      </c>
    </row>
    <row r="2663" spans="1:3">
      <c r="A2663" s="3">
        <v>22</v>
      </c>
      <c r="C2663" t="str">
        <f t="shared" si="41"/>
        <v>21 to 30 years</v>
      </c>
    </row>
    <row r="2664" spans="1:3">
      <c r="A2664" s="3">
        <v>23</v>
      </c>
      <c r="C2664" t="str">
        <f t="shared" si="41"/>
        <v>21 to 30 years</v>
      </c>
    </row>
    <row r="2665" spans="1:3">
      <c r="A2665" s="3">
        <v>20</v>
      </c>
      <c r="C2665" t="str">
        <f t="shared" si="41"/>
        <v>11 to 20 years</v>
      </c>
    </row>
    <row r="2666" spans="1:3">
      <c r="A2666" s="3">
        <v>23</v>
      </c>
      <c r="C2666" t="str">
        <f t="shared" si="41"/>
        <v>21 to 30 years</v>
      </c>
    </row>
    <row r="2667" spans="1:3">
      <c r="A2667" s="3">
        <v>21</v>
      </c>
      <c r="C2667" t="str">
        <f t="shared" si="41"/>
        <v>21 to 30 years</v>
      </c>
    </row>
    <row r="2668" spans="1:3">
      <c r="A2668" s="3">
        <v>23</v>
      </c>
      <c r="C2668" t="str">
        <f t="shared" si="41"/>
        <v>21 to 30 years</v>
      </c>
    </row>
    <row r="2669" spans="1:3">
      <c r="A2669" s="3">
        <v>23</v>
      </c>
      <c r="C2669" t="str">
        <f t="shared" si="41"/>
        <v>21 to 30 years</v>
      </c>
    </row>
    <row r="2670" spans="1:3">
      <c r="A2670" s="3">
        <v>21</v>
      </c>
      <c r="C2670" t="str">
        <f t="shared" si="41"/>
        <v>21 to 30 years</v>
      </c>
    </row>
    <row r="2671" spans="1:3">
      <c r="A2671" s="3">
        <v>21</v>
      </c>
      <c r="C2671" t="str">
        <f t="shared" si="41"/>
        <v>21 to 30 years</v>
      </c>
    </row>
    <row r="2672" spans="1:3">
      <c r="A2672" s="3">
        <v>22</v>
      </c>
      <c r="C2672" t="str">
        <f t="shared" ref="C2672:C2735" si="42">_xlfn.IFS(A2672&gt; 30,"30+ years",A2672&gt;20,"21 to 30 years",A2672&gt;10,"11 to 20 years",A2672&gt;=0,"0 to 10 years")</f>
        <v>21 to 30 years</v>
      </c>
    </row>
    <row r="2673" spans="1:3">
      <c r="A2673" s="3">
        <v>21</v>
      </c>
      <c r="C2673" t="str">
        <f t="shared" si="42"/>
        <v>21 to 30 years</v>
      </c>
    </row>
    <row r="2674" spans="1:3">
      <c r="A2674" s="3">
        <v>22</v>
      </c>
      <c r="C2674" t="str">
        <f t="shared" si="42"/>
        <v>21 to 30 years</v>
      </c>
    </row>
    <row r="2675" spans="1:3">
      <c r="A2675" s="3">
        <v>21</v>
      </c>
      <c r="C2675" t="str">
        <f t="shared" si="42"/>
        <v>21 to 30 years</v>
      </c>
    </row>
    <row r="2676" spans="1:3">
      <c r="A2676" s="3">
        <v>21</v>
      </c>
      <c r="C2676" t="str">
        <f t="shared" si="42"/>
        <v>21 to 30 years</v>
      </c>
    </row>
    <row r="2677" spans="1:3">
      <c r="A2677" s="3">
        <v>20</v>
      </c>
      <c r="C2677" t="str">
        <f t="shared" si="42"/>
        <v>11 to 20 years</v>
      </c>
    </row>
    <row r="2678" spans="1:3">
      <c r="A2678" s="3">
        <v>22</v>
      </c>
      <c r="C2678" t="str">
        <f t="shared" si="42"/>
        <v>21 to 30 years</v>
      </c>
    </row>
    <row r="2679" spans="1:3">
      <c r="A2679" s="3">
        <v>23</v>
      </c>
      <c r="C2679" t="str">
        <f t="shared" si="42"/>
        <v>21 to 30 years</v>
      </c>
    </row>
    <row r="2680" spans="1:3">
      <c r="A2680" s="3">
        <v>23</v>
      </c>
      <c r="C2680" t="str">
        <f t="shared" si="42"/>
        <v>21 to 30 years</v>
      </c>
    </row>
    <row r="2681" spans="1:3">
      <c r="A2681" s="3">
        <v>21</v>
      </c>
      <c r="C2681" t="str">
        <f t="shared" si="42"/>
        <v>21 to 30 years</v>
      </c>
    </row>
    <row r="2682" spans="1:3">
      <c r="A2682" s="3">
        <v>20</v>
      </c>
      <c r="C2682" t="str">
        <f t="shared" si="42"/>
        <v>11 to 20 years</v>
      </c>
    </row>
    <row r="2683" spans="1:3">
      <c r="A2683" s="3">
        <v>21</v>
      </c>
      <c r="C2683" t="str">
        <f t="shared" si="42"/>
        <v>21 to 30 years</v>
      </c>
    </row>
    <row r="2684" spans="1:3">
      <c r="A2684" s="3">
        <v>21</v>
      </c>
      <c r="C2684" t="str">
        <f t="shared" si="42"/>
        <v>21 to 30 years</v>
      </c>
    </row>
    <row r="2685" spans="1:3">
      <c r="A2685" s="3">
        <v>21</v>
      </c>
      <c r="C2685" t="str">
        <f t="shared" si="42"/>
        <v>21 to 30 years</v>
      </c>
    </row>
    <row r="2686" spans="1:3">
      <c r="A2686" s="3">
        <v>23</v>
      </c>
      <c r="C2686" t="str">
        <f t="shared" si="42"/>
        <v>21 to 30 years</v>
      </c>
    </row>
    <row r="2687" spans="1:3">
      <c r="A2687" s="3">
        <v>21</v>
      </c>
      <c r="C2687" t="str">
        <f t="shared" si="42"/>
        <v>21 to 30 years</v>
      </c>
    </row>
    <row r="2688" spans="1:3">
      <c r="A2688" s="3">
        <v>22</v>
      </c>
      <c r="C2688" t="str">
        <f t="shared" si="42"/>
        <v>21 to 30 years</v>
      </c>
    </row>
    <row r="2689" spans="1:3">
      <c r="A2689" s="3">
        <v>22</v>
      </c>
      <c r="C2689" t="str">
        <f t="shared" si="42"/>
        <v>21 to 30 years</v>
      </c>
    </row>
    <row r="2690" spans="1:3">
      <c r="A2690" s="3">
        <v>23</v>
      </c>
      <c r="C2690" t="str">
        <f t="shared" si="42"/>
        <v>21 to 30 years</v>
      </c>
    </row>
    <row r="2691" spans="1:3">
      <c r="A2691" s="3">
        <v>22</v>
      </c>
      <c r="C2691" t="str">
        <f t="shared" si="42"/>
        <v>21 to 30 years</v>
      </c>
    </row>
    <row r="2692" spans="1:3">
      <c r="A2692" s="3">
        <v>23</v>
      </c>
      <c r="C2692" t="str">
        <f t="shared" si="42"/>
        <v>21 to 30 years</v>
      </c>
    </row>
    <row r="2693" spans="1:3">
      <c r="A2693" s="3">
        <v>20</v>
      </c>
      <c r="C2693" t="str">
        <f t="shared" si="42"/>
        <v>11 to 20 years</v>
      </c>
    </row>
    <row r="2694" spans="1:3">
      <c r="A2694" s="3">
        <v>21</v>
      </c>
      <c r="C2694" t="str">
        <f t="shared" si="42"/>
        <v>21 to 30 years</v>
      </c>
    </row>
    <row r="2695" spans="1:3">
      <c r="A2695" s="3">
        <v>23</v>
      </c>
      <c r="C2695" t="str">
        <f t="shared" si="42"/>
        <v>21 to 30 years</v>
      </c>
    </row>
    <row r="2696" spans="1:3">
      <c r="A2696" s="3">
        <v>23</v>
      </c>
      <c r="C2696" t="str">
        <f t="shared" si="42"/>
        <v>21 to 30 years</v>
      </c>
    </row>
    <row r="2697" spans="1:3">
      <c r="A2697" s="3">
        <v>21</v>
      </c>
      <c r="C2697" t="str">
        <f t="shared" si="42"/>
        <v>21 to 30 years</v>
      </c>
    </row>
    <row r="2698" spans="1:3">
      <c r="A2698" s="3">
        <v>23</v>
      </c>
      <c r="C2698" t="str">
        <f t="shared" si="42"/>
        <v>21 to 30 years</v>
      </c>
    </row>
    <row r="2699" spans="1:3">
      <c r="A2699" s="3">
        <v>23</v>
      </c>
      <c r="C2699" t="str">
        <f t="shared" si="42"/>
        <v>21 to 30 years</v>
      </c>
    </row>
    <row r="2700" spans="1:3">
      <c r="A2700" s="3">
        <v>23</v>
      </c>
      <c r="C2700" t="str">
        <f t="shared" si="42"/>
        <v>21 to 30 years</v>
      </c>
    </row>
    <row r="2701" spans="1:3">
      <c r="A2701" s="3">
        <v>23</v>
      </c>
      <c r="C2701" t="str">
        <f t="shared" si="42"/>
        <v>21 to 30 years</v>
      </c>
    </row>
    <row r="2702" spans="1:3">
      <c r="A2702" s="3">
        <v>21</v>
      </c>
      <c r="C2702" t="str">
        <f t="shared" si="42"/>
        <v>21 to 30 years</v>
      </c>
    </row>
    <row r="2703" spans="1:3">
      <c r="A2703" s="3">
        <v>23</v>
      </c>
      <c r="C2703" t="str">
        <f t="shared" si="42"/>
        <v>21 to 30 years</v>
      </c>
    </row>
    <row r="2704" spans="1:3">
      <c r="A2704" s="3">
        <v>22</v>
      </c>
      <c r="C2704" t="str">
        <f t="shared" si="42"/>
        <v>21 to 30 years</v>
      </c>
    </row>
    <row r="2705" spans="1:3">
      <c r="A2705" s="3">
        <v>22</v>
      </c>
      <c r="C2705" t="str">
        <f t="shared" si="42"/>
        <v>21 to 30 years</v>
      </c>
    </row>
    <row r="2706" spans="1:3">
      <c r="A2706" s="3">
        <v>23</v>
      </c>
      <c r="C2706" t="str">
        <f t="shared" si="42"/>
        <v>21 to 30 years</v>
      </c>
    </row>
    <row r="2707" spans="1:3">
      <c r="A2707" s="3">
        <v>23</v>
      </c>
      <c r="C2707" t="str">
        <f t="shared" si="42"/>
        <v>21 to 30 years</v>
      </c>
    </row>
    <row r="2708" spans="1:3">
      <c r="A2708" s="3">
        <v>23</v>
      </c>
      <c r="C2708" t="str">
        <f t="shared" si="42"/>
        <v>21 to 30 years</v>
      </c>
    </row>
    <row r="2709" spans="1:3">
      <c r="A2709" s="3">
        <v>21</v>
      </c>
      <c r="C2709" t="str">
        <f t="shared" si="42"/>
        <v>21 to 30 years</v>
      </c>
    </row>
    <row r="2710" spans="1:3">
      <c r="A2710" s="3">
        <v>20</v>
      </c>
      <c r="C2710" t="str">
        <f t="shared" si="42"/>
        <v>11 to 20 years</v>
      </c>
    </row>
    <row r="2711" spans="1:3">
      <c r="A2711" s="3">
        <v>21</v>
      </c>
      <c r="C2711" t="str">
        <f t="shared" si="42"/>
        <v>21 to 30 years</v>
      </c>
    </row>
    <row r="2712" spans="1:3">
      <c r="A2712" s="3">
        <v>23</v>
      </c>
      <c r="C2712" t="str">
        <f t="shared" si="42"/>
        <v>21 to 30 years</v>
      </c>
    </row>
    <row r="2713" spans="1:3">
      <c r="A2713" s="3">
        <v>21</v>
      </c>
      <c r="C2713" t="str">
        <f t="shared" si="42"/>
        <v>21 to 30 years</v>
      </c>
    </row>
    <row r="2714" spans="1:3">
      <c r="A2714" s="3">
        <v>22</v>
      </c>
      <c r="C2714" t="str">
        <f t="shared" si="42"/>
        <v>21 to 30 years</v>
      </c>
    </row>
    <row r="2715" spans="1:3">
      <c r="A2715" s="3">
        <v>22</v>
      </c>
      <c r="C2715" t="str">
        <f t="shared" si="42"/>
        <v>21 to 30 years</v>
      </c>
    </row>
    <row r="2716" spans="1:3">
      <c r="A2716" s="3">
        <v>22</v>
      </c>
      <c r="C2716" t="str">
        <f t="shared" si="42"/>
        <v>21 to 30 years</v>
      </c>
    </row>
    <row r="2717" spans="1:3">
      <c r="A2717" s="3">
        <v>22</v>
      </c>
      <c r="C2717" t="str">
        <f t="shared" si="42"/>
        <v>21 to 30 years</v>
      </c>
    </row>
    <row r="2718" spans="1:3">
      <c r="A2718" s="3">
        <v>22</v>
      </c>
      <c r="C2718" t="str">
        <f t="shared" si="42"/>
        <v>21 to 30 years</v>
      </c>
    </row>
    <row r="2719" spans="1:3">
      <c r="A2719" s="3">
        <v>22</v>
      </c>
      <c r="C2719" t="str">
        <f t="shared" si="42"/>
        <v>21 to 30 years</v>
      </c>
    </row>
    <row r="2720" spans="1:3">
      <c r="A2720" s="3">
        <v>20</v>
      </c>
      <c r="C2720" t="str">
        <f t="shared" si="42"/>
        <v>11 to 20 years</v>
      </c>
    </row>
    <row r="2721" spans="1:3">
      <c r="A2721" s="3">
        <v>22</v>
      </c>
      <c r="C2721" t="str">
        <f t="shared" si="42"/>
        <v>21 to 30 years</v>
      </c>
    </row>
    <row r="2722" spans="1:3">
      <c r="A2722" s="3">
        <v>22</v>
      </c>
      <c r="C2722" t="str">
        <f t="shared" si="42"/>
        <v>21 to 30 years</v>
      </c>
    </row>
    <row r="2723" spans="1:3">
      <c r="A2723" s="3">
        <v>22</v>
      </c>
      <c r="C2723" t="str">
        <f t="shared" si="42"/>
        <v>21 to 30 years</v>
      </c>
    </row>
    <row r="2724" spans="1:3">
      <c r="A2724" s="3">
        <v>22</v>
      </c>
      <c r="C2724" t="str">
        <f t="shared" si="42"/>
        <v>21 to 30 years</v>
      </c>
    </row>
    <row r="2725" spans="1:3">
      <c r="A2725" s="3">
        <v>22</v>
      </c>
      <c r="C2725" t="str">
        <f t="shared" si="42"/>
        <v>21 to 30 years</v>
      </c>
    </row>
    <row r="2726" spans="1:3">
      <c r="A2726" s="3">
        <v>23</v>
      </c>
      <c r="C2726" t="str">
        <f t="shared" si="42"/>
        <v>21 to 30 years</v>
      </c>
    </row>
    <row r="2727" spans="1:3">
      <c r="A2727" s="3">
        <v>21</v>
      </c>
      <c r="C2727" t="str">
        <f t="shared" si="42"/>
        <v>21 to 30 years</v>
      </c>
    </row>
    <row r="2728" spans="1:3">
      <c r="A2728" s="3">
        <v>21</v>
      </c>
      <c r="C2728" t="str">
        <f t="shared" si="42"/>
        <v>21 to 30 years</v>
      </c>
    </row>
    <row r="2729" spans="1:3">
      <c r="A2729" s="3">
        <v>21</v>
      </c>
      <c r="C2729" t="str">
        <f t="shared" si="42"/>
        <v>21 to 30 years</v>
      </c>
    </row>
    <row r="2730" spans="1:3">
      <c r="A2730" s="3">
        <v>22</v>
      </c>
      <c r="C2730" t="str">
        <f t="shared" si="42"/>
        <v>21 to 30 years</v>
      </c>
    </row>
    <row r="2731" spans="1:3">
      <c r="A2731" s="3">
        <v>21</v>
      </c>
      <c r="C2731" t="str">
        <f t="shared" si="42"/>
        <v>21 to 30 years</v>
      </c>
    </row>
    <row r="2732" spans="1:3">
      <c r="A2732" s="3">
        <v>23</v>
      </c>
      <c r="C2732" t="str">
        <f t="shared" si="42"/>
        <v>21 to 30 years</v>
      </c>
    </row>
    <row r="2733" spans="1:3">
      <c r="A2733" s="3">
        <v>22</v>
      </c>
      <c r="C2733" t="str">
        <f t="shared" si="42"/>
        <v>21 to 30 years</v>
      </c>
    </row>
    <row r="2734" spans="1:3">
      <c r="A2734" s="3">
        <v>23</v>
      </c>
      <c r="C2734" t="str">
        <f t="shared" si="42"/>
        <v>21 to 30 years</v>
      </c>
    </row>
    <row r="2735" spans="1:3">
      <c r="A2735" s="3">
        <v>23</v>
      </c>
      <c r="C2735" t="str">
        <f t="shared" si="42"/>
        <v>21 to 30 years</v>
      </c>
    </row>
    <row r="2736" spans="1:3">
      <c r="A2736" s="3">
        <v>23</v>
      </c>
      <c r="C2736" t="str">
        <f t="shared" ref="C2736:C2799" si="43">_xlfn.IFS(A2736&gt; 30,"30+ years",A2736&gt;20,"21 to 30 years",A2736&gt;10,"11 to 20 years",A2736&gt;=0,"0 to 10 years")</f>
        <v>21 to 30 years</v>
      </c>
    </row>
    <row r="2737" spans="1:3">
      <c r="A2737" s="3">
        <v>22</v>
      </c>
      <c r="C2737" t="str">
        <f t="shared" si="43"/>
        <v>21 to 30 years</v>
      </c>
    </row>
    <row r="2738" spans="1:3">
      <c r="A2738" s="3">
        <v>21</v>
      </c>
      <c r="C2738" t="str">
        <f t="shared" si="43"/>
        <v>21 to 30 years</v>
      </c>
    </row>
    <row r="2739" spans="1:3">
      <c r="A2739" s="3">
        <v>21</v>
      </c>
      <c r="C2739" t="str">
        <f t="shared" si="43"/>
        <v>21 to 30 years</v>
      </c>
    </row>
    <row r="2740" spans="1:3">
      <c r="A2740" s="3">
        <v>21</v>
      </c>
      <c r="C2740" t="str">
        <f t="shared" si="43"/>
        <v>21 to 30 years</v>
      </c>
    </row>
    <row r="2741" spans="1:3">
      <c r="A2741" s="3">
        <v>21</v>
      </c>
      <c r="C2741" t="str">
        <f t="shared" si="43"/>
        <v>21 to 30 years</v>
      </c>
    </row>
    <row r="2742" spans="1:3">
      <c r="A2742" s="3">
        <v>22</v>
      </c>
      <c r="C2742" t="str">
        <f t="shared" si="43"/>
        <v>21 to 30 years</v>
      </c>
    </row>
    <row r="2743" spans="1:3">
      <c r="A2743" s="3">
        <v>22</v>
      </c>
      <c r="C2743" t="str">
        <f t="shared" si="43"/>
        <v>21 to 30 years</v>
      </c>
    </row>
    <row r="2744" spans="1:3">
      <c r="A2744" s="3">
        <v>23</v>
      </c>
      <c r="C2744" t="str">
        <f t="shared" si="43"/>
        <v>21 to 30 years</v>
      </c>
    </row>
    <row r="2745" spans="1:3">
      <c r="A2745" s="3">
        <v>23</v>
      </c>
      <c r="C2745" t="str">
        <f t="shared" si="43"/>
        <v>21 to 30 years</v>
      </c>
    </row>
    <row r="2746" spans="1:3">
      <c r="A2746" s="3">
        <v>22</v>
      </c>
      <c r="C2746" t="str">
        <f t="shared" si="43"/>
        <v>21 to 30 years</v>
      </c>
    </row>
    <row r="2747" spans="1:3">
      <c r="A2747" s="3">
        <v>23</v>
      </c>
      <c r="C2747" t="str">
        <f t="shared" si="43"/>
        <v>21 to 30 years</v>
      </c>
    </row>
    <row r="2748" spans="1:3">
      <c r="A2748" s="3">
        <v>22</v>
      </c>
      <c r="C2748" t="str">
        <f t="shared" si="43"/>
        <v>21 to 30 years</v>
      </c>
    </row>
    <row r="2749" spans="1:3">
      <c r="A2749" s="3">
        <v>21</v>
      </c>
      <c r="C2749" t="str">
        <f t="shared" si="43"/>
        <v>21 to 30 years</v>
      </c>
    </row>
    <row r="2750" spans="1:3">
      <c r="A2750" s="3">
        <v>22</v>
      </c>
      <c r="C2750" t="str">
        <f t="shared" si="43"/>
        <v>21 to 30 years</v>
      </c>
    </row>
    <row r="2751" spans="1:3">
      <c r="A2751" s="3">
        <v>20</v>
      </c>
      <c r="C2751" t="str">
        <f t="shared" si="43"/>
        <v>11 to 20 years</v>
      </c>
    </row>
    <row r="2752" spans="1:3">
      <c r="A2752" s="3">
        <v>21</v>
      </c>
      <c r="C2752" t="str">
        <f t="shared" si="43"/>
        <v>21 to 30 years</v>
      </c>
    </row>
    <row r="2753" spans="1:3">
      <c r="A2753" s="3">
        <v>20</v>
      </c>
      <c r="C2753" t="str">
        <f t="shared" si="43"/>
        <v>11 to 20 years</v>
      </c>
    </row>
    <row r="2754" spans="1:3">
      <c r="A2754" s="3">
        <v>23</v>
      </c>
      <c r="C2754" t="str">
        <f t="shared" si="43"/>
        <v>21 to 30 years</v>
      </c>
    </row>
    <row r="2755" spans="1:3">
      <c r="A2755" s="3">
        <v>21</v>
      </c>
      <c r="C2755" t="str">
        <f t="shared" si="43"/>
        <v>21 to 30 years</v>
      </c>
    </row>
    <row r="2756" spans="1:3">
      <c r="A2756" s="3">
        <v>23</v>
      </c>
      <c r="C2756" t="str">
        <f t="shared" si="43"/>
        <v>21 to 30 years</v>
      </c>
    </row>
    <row r="2757" spans="1:3">
      <c r="A2757" s="3">
        <v>20</v>
      </c>
      <c r="C2757" t="str">
        <f t="shared" si="43"/>
        <v>11 to 20 years</v>
      </c>
    </row>
    <row r="2758" spans="1:3">
      <c r="A2758" s="3">
        <v>23</v>
      </c>
      <c r="C2758" t="str">
        <f t="shared" si="43"/>
        <v>21 to 30 years</v>
      </c>
    </row>
    <row r="2759" spans="1:3">
      <c r="A2759" s="3">
        <v>23</v>
      </c>
      <c r="C2759" t="str">
        <f t="shared" si="43"/>
        <v>21 to 30 years</v>
      </c>
    </row>
    <row r="2760" spans="1:3">
      <c r="A2760" s="3">
        <v>21</v>
      </c>
      <c r="C2760" t="str">
        <f t="shared" si="43"/>
        <v>21 to 30 years</v>
      </c>
    </row>
    <row r="2761" spans="1:3">
      <c r="A2761" s="3">
        <v>23</v>
      </c>
      <c r="C2761" t="str">
        <f t="shared" si="43"/>
        <v>21 to 30 years</v>
      </c>
    </row>
    <row r="2762" spans="1:3">
      <c r="A2762" s="3">
        <v>24</v>
      </c>
      <c r="C2762" t="str">
        <f t="shared" si="43"/>
        <v>21 to 30 years</v>
      </c>
    </row>
    <row r="2763" spans="1:3">
      <c r="A2763" s="3">
        <v>22</v>
      </c>
      <c r="C2763" t="str">
        <f t="shared" si="43"/>
        <v>21 to 30 years</v>
      </c>
    </row>
    <row r="2764" spans="1:3">
      <c r="A2764" s="3">
        <v>23</v>
      </c>
      <c r="C2764" t="str">
        <f t="shared" si="43"/>
        <v>21 to 30 years</v>
      </c>
    </row>
    <row r="2765" spans="1:3">
      <c r="A2765" s="3">
        <v>22</v>
      </c>
      <c r="C2765" t="str">
        <f t="shared" si="43"/>
        <v>21 to 30 years</v>
      </c>
    </row>
    <row r="2766" spans="1:3">
      <c r="A2766" s="3">
        <v>23</v>
      </c>
      <c r="C2766" t="str">
        <f t="shared" si="43"/>
        <v>21 to 30 years</v>
      </c>
    </row>
    <row r="2767" spans="1:3">
      <c r="A2767" s="3">
        <v>24</v>
      </c>
      <c r="C2767" t="str">
        <f t="shared" si="43"/>
        <v>21 to 30 years</v>
      </c>
    </row>
    <row r="2768" spans="1:3">
      <c r="A2768" s="3">
        <v>24</v>
      </c>
      <c r="C2768" t="str">
        <f t="shared" si="43"/>
        <v>21 to 30 years</v>
      </c>
    </row>
    <row r="2769" spans="1:3">
      <c r="A2769" s="3">
        <v>24</v>
      </c>
      <c r="C2769" t="str">
        <f t="shared" si="43"/>
        <v>21 to 30 years</v>
      </c>
    </row>
    <row r="2770" spans="1:3">
      <c r="A2770" s="3">
        <v>22</v>
      </c>
      <c r="C2770" t="str">
        <f t="shared" si="43"/>
        <v>21 to 30 years</v>
      </c>
    </row>
    <row r="2771" spans="1:3">
      <c r="A2771" s="3">
        <v>23</v>
      </c>
      <c r="C2771" t="str">
        <f t="shared" si="43"/>
        <v>21 to 30 years</v>
      </c>
    </row>
    <row r="2772" spans="1:3">
      <c r="A2772" s="3">
        <v>23</v>
      </c>
      <c r="C2772" t="str">
        <f t="shared" si="43"/>
        <v>21 to 30 years</v>
      </c>
    </row>
    <row r="2773" spans="1:3">
      <c r="A2773" s="3">
        <v>24</v>
      </c>
      <c r="C2773" t="str">
        <f t="shared" si="43"/>
        <v>21 to 30 years</v>
      </c>
    </row>
    <row r="2774" spans="1:3">
      <c r="A2774" s="3">
        <v>24</v>
      </c>
      <c r="C2774" t="str">
        <f t="shared" si="43"/>
        <v>21 to 30 years</v>
      </c>
    </row>
    <row r="2775" spans="1:3">
      <c r="A2775" s="3">
        <v>22</v>
      </c>
      <c r="C2775" t="str">
        <f t="shared" si="43"/>
        <v>21 to 30 years</v>
      </c>
    </row>
    <row r="2776" spans="1:3">
      <c r="A2776" s="3">
        <v>23</v>
      </c>
      <c r="C2776" t="str">
        <f t="shared" si="43"/>
        <v>21 to 30 years</v>
      </c>
    </row>
    <row r="2777" spans="1:3">
      <c r="A2777" s="3">
        <v>22</v>
      </c>
      <c r="C2777" t="str">
        <f t="shared" si="43"/>
        <v>21 to 30 years</v>
      </c>
    </row>
    <row r="2778" spans="1:3">
      <c r="A2778" s="3">
        <v>24</v>
      </c>
      <c r="C2778" t="str">
        <f t="shared" si="43"/>
        <v>21 to 30 years</v>
      </c>
    </row>
    <row r="2779" spans="1:3">
      <c r="A2779" s="3">
        <v>22</v>
      </c>
      <c r="C2779" t="str">
        <f t="shared" si="43"/>
        <v>21 to 30 years</v>
      </c>
    </row>
    <row r="2780" spans="1:3">
      <c r="A2780" s="3">
        <v>22</v>
      </c>
      <c r="C2780" t="str">
        <f t="shared" si="43"/>
        <v>21 to 30 years</v>
      </c>
    </row>
    <row r="2781" spans="1:3">
      <c r="A2781" s="3">
        <v>24</v>
      </c>
      <c r="C2781" t="str">
        <f t="shared" si="43"/>
        <v>21 to 30 years</v>
      </c>
    </row>
    <row r="2782" spans="1:3">
      <c r="A2782" s="3">
        <v>22</v>
      </c>
      <c r="C2782" t="str">
        <f t="shared" si="43"/>
        <v>21 to 30 years</v>
      </c>
    </row>
    <row r="2783" spans="1:3">
      <c r="A2783" s="3">
        <v>21</v>
      </c>
      <c r="C2783" t="str">
        <f t="shared" si="43"/>
        <v>21 to 30 years</v>
      </c>
    </row>
    <row r="2784" spans="1:3">
      <c r="A2784" s="3">
        <v>23</v>
      </c>
      <c r="C2784" t="str">
        <f t="shared" si="43"/>
        <v>21 to 30 years</v>
      </c>
    </row>
    <row r="2785" spans="1:3">
      <c r="A2785" s="3">
        <v>23</v>
      </c>
      <c r="C2785" t="str">
        <f t="shared" si="43"/>
        <v>21 to 30 years</v>
      </c>
    </row>
    <row r="2786" spans="1:3">
      <c r="A2786" s="3">
        <v>22</v>
      </c>
      <c r="C2786" t="str">
        <f t="shared" si="43"/>
        <v>21 to 30 years</v>
      </c>
    </row>
    <row r="2787" spans="1:3">
      <c r="A2787" s="3">
        <v>22</v>
      </c>
      <c r="C2787" t="str">
        <f t="shared" si="43"/>
        <v>21 to 30 years</v>
      </c>
    </row>
    <row r="2788" spans="1:3">
      <c r="A2788" s="3">
        <v>24</v>
      </c>
      <c r="C2788" t="str">
        <f t="shared" si="43"/>
        <v>21 to 30 years</v>
      </c>
    </row>
    <row r="2789" spans="1:3">
      <c r="A2789" s="3">
        <v>23</v>
      </c>
      <c r="C2789" t="str">
        <f t="shared" si="43"/>
        <v>21 to 30 years</v>
      </c>
    </row>
    <row r="2790" spans="1:3">
      <c r="A2790" s="3">
        <v>23</v>
      </c>
      <c r="C2790" t="str">
        <f t="shared" si="43"/>
        <v>21 to 30 years</v>
      </c>
    </row>
    <row r="2791" spans="1:3">
      <c r="A2791" s="3">
        <v>18</v>
      </c>
      <c r="C2791" t="str">
        <f t="shared" si="43"/>
        <v>11 to 20 years</v>
      </c>
    </row>
    <row r="2792" spans="1:3">
      <c r="A2792" s="3">
        <v>23</v>
      </c>
      <c r="C2792" t="str">
        <f t="shared" si="43"/>
        <v>21 to 30 years</v>
      </c>
    </row>
    <row r="2793" spans="1:3">
      <c r="A2793" s="3">
        <v>23</v>
      </c>
      <c r="C2793" t="str">
        <f t="shared" si="43"/>
        <v>21 to 30 years</v>
      </c>
    </row>
    <row r="2794" spans="1:3">
      <c r="A2794" s="3">
        <v>24</v>
      </c>
      <c r="C2794" t="str">
        <f t="shared" si="43"/>
        <v>21 to 30 years</v>
      </c>
    </row>
    <row r="2795" spans="1:3">
      <c r="A2795" s="3">
        <v>24</v>
      </c>
      <c r="C2795" t="str">
        <f t="shared" si="43"/>
        <v>21 to 30 years</v>
      </c>
    </row>
    <row r="2796" spans="1:3">
      <c r="A2796" s="3">
        <v>22</v>
      </c>
      <c r="C2796" t="str">
        <f t="shared" si="43"/>
        <v>21 to 30 years</v>
      </c>
    </row>
    <row r="2797" spans="1:3">
      <c r="A2797" s="3">
        <v>22</v>
      </c>
      <c r="C2797" t="str">
        <f t="shared" si="43"/>
        <v>21 to 30 years</v>
      </c>
    </row>
    <row r="2798" spans="1:3">
      <c r="A2798" s="3">
        <v>23</v>
      </c>
      <c r="C2798" t="str">
        <f t="shared" si="43"/>
        <v>21 to 30 years</v>
      </c>
    </row>
    <row r="2799" spans="1:3">
      <c r="A2799" s="3">
        <v>22</v>
      </c>
      <c r="C2799" t="str">
        <f t="shared" si="43"/>
        <v>21 to 30 years</v>
      </c>
    </row>
    <row r="2800" spans="1:3">
      <c r="A2800" s="3">
        <v>24</v>
      </c>
      <c r="C2800" t="str">
        <f t="shared" ref="C2800:C2863" si="44">_xlfn.IFS(A2800&gt; 30,"30+ years",A2800&gt;20,"21 to 30 years",A2800&gt;10,"11 to 20 years",A2800&gt;=0,"0 to 10 years")</f>
        <v>21 to 30 years</v>
      </c>
    </row>
    <row r="2801" spans="1:3">
      <c r="A2801" s="3">
        <v>24</v>
      </c>
      <c r="C2801" t="str">
        <f t="shared" si="44"/>
        <v>21 to 30 years</v>
      </c>
    </row>
    <row r="2802" spans="1:3">
      <c r="A2802" s="3">
        <v>22</v>
      </c>
      <c r="C2802" t="str">
        <f t="shared" si="44"/>
        <v>21 to 30 years</v>
      </c>
    </row>
    <row r="2803" spans="1:3">
      <c r="A2803" s="3">
        <v>21</v>
      </c>
      <c r="C2803" t="str">
        <f t="shared" si="44"/>
        <v>21 to 30 years</v>
      </c>
    </row>
    <row r="2804" spans="1:3">
      <c r="A2804" s="3">
        <v>23</v>
      </c>
      <c r="C2804" t="str">
        <f t="shared" si="44"/>
        <v>21 to 30 years</v>
      </c>
    </row>
    <row r="2805" spans="1:3">
      <c r="A2805" s="3">
        <v>22</v>
      </c>
      <c r="C2805" t="str">
        <f t="shared" si="44"/>
        <v>21 to 30 years</v>
      </c>
    </row>
    <row r="2806" spans="1:3">
      <c r="A2806" s="3">
        <v>23</v>
      </c>
      <c r="C2806" t="str">
        <f t="shared" si="44"/>
        <v>21 to 30 years</v>
      </c>
    </row>
    <row r="2807" spans="1:3">
      <c r="A2807" s="3">
        <v>24</v>
      </c>
      <c r="C2807" t="str">
        <f t="shared" si="44"/>
        <v>21 to 30 years</v>
      </c>
    </row>
    <row r="2808" spans="1:3">
      <c r="A2808" s="3">
        <v>23</v>
      </c>
      <c r="C2808" t="str">
        <f t="shared" si="44"/>
        <v>21 to 30 years</v>
      </c>
    </row>
    <row r="2809" spans="1:3">
      <c r="A2809" s="3">
        <v>22</v>
      </c>
      <c r="C2809" t="str">
        <f t="shared" si="44"/>
        <v>21 to 30 years</v>
      </c>
    </row>
    <row r="2810" spans="1:3">
      <c r="A2810" s="3">
        <v>22</v>
      </c>
      <c r="C2810" t="str">
        <f t="shared" si="44"/>
        <v>21 to 30 years</v>
      </c>
    </row>
    <row r="2811" spans="1:3">
      <c r="A2811" s="3">
        <v>24</v>
      </c>
      <c r="C2811" t="str">
        <f t="shared" si="44"/>
        <v>21 to 30 years</v>
      </c>
    </row>
    <row r="2812" spans="1:3">
      <c r="A2812" s="3">
        <v>22</v>
      </c>
      <c r="C2812" t="str">
        <f t="shared" si="44"/>
        <v>21 to 30 years</v>
      </c>
    </row>
    <row r="2813" spans="1:3">
      <c r="A2813" s="3">
        <v>22</v>
      </c>
      <c r="C2813" t="str">
        <f t="shared" si="44"/>
        <v>21 to 30 years</v>
      </c>
    </row>
    <row r="2814" spans="1:3">
      <c r="A2814" s="3">
        <v>21</v>
      </c>
      <c r="C2814" t="str">
        <f t="shared" si="44"/>
        <v>21 to 30 years</v>
      </c>
    </row>
    <row r="2815" spans="1:3">
      <c r="A2815" s="3">
        <v>22</v>
      </c>
      <c r="C2815" t="str">
        <f t="shared" si="44"/>
        <v>21 to 30 years</v>
      </c>
    </row>
    <row r="2816" spans="1:3">
      <c r="A2816" s="3">
        <v>24</v>
      </c>
      <c r="C2816" t="str">
        <f t="shared" si="44"/>
        <v>21 to 30 years</v>
      </c>
    </row>
    <row r="2817" spans="1:3">
      <c r="A2817" s="3">
        <v>24</v>
      </c>
      <c r="C2817" t="str">
        <f t="shared" si="44"/>
        <v>21 to 30 years</v>
      </c>
    </row>
    <row r="2818" spans="1:3">
      <c r="A2818" s="3">
        <v>23</v>
      </c>
      <c r="C2818" t="str">
        <f t="shared" si="44"/>
        <v>21 to 30 years</v>
      </c>
    </row>
    <row r="2819" spans="1:3">
      <c r="A2819" s="3">
        <v>23</v>
      </c>
      <c r="C2819" t="str">
        <f t="shared" si="44"/>
        <v>21 to 30 years</v>
      </c>
    </row>
    <row r="2820" spans="1:3">
      <c r="A2820" s="3">
        <v>22</v>
      </c>
      <c r="C2820" t="str">
        <f t="shared" si="44"/>
        <v>21 to 30 years</v>
      </c>
    </row>
    <row r="2821" spans="1:3">
      <c r="A2821" s="3">
        <v>23</v>
      </c>
      <c r="C2821" t="str">
        <f t="shared" si="44"/>
        <v>21 to 30 years</v>
      </c>
    </row>
    <row r="2822" spans="1:3">
      <c r="A2822" s="3">
        <v>24</v>
      </c>
      <c r="C2822" t="str">
        <f t="shared" si="44"/>
        <v>21 to 30 years</v>
      </c>
    </row>
    <row r="2823" spans="1:3">
      <c r="A2823" s="3">
        <v>22</v>
      </c>
      <c r="C2823" t="str">
        <f t="shared" si="44"/>
        <v>21 to 30 years</v>
      </c>
    </row>
    <row r="2824" spans="1:3">
      <c r="A2824" s="3">
        <v>22</v>
      </c>
      <c r="C2824" t="str">
        <f t="shared" si="44"/>
        <v>21 to 30 years</v>
      </c>
    </row>
    <row r="2825" spans="1:3">
      <c r="A2825" s="3">
        <v>23</v>
      </c>
      <c r="C2825" t="str">
        <f t="shared" si="44"/>
        <v>21 to 30 years</v>
      </c>
    </row>
    <row r="2826" spans="1:3">
      <c r="A2826" s="3">
        <v>24</v>
      </c>
      <c r="C2826" t="str">
        <f t="shared" si="44"/>
        <v>21 to 30 years</v>
      </c>
    </row>
    <row r="2827" spans="1:3">
      <c r="A2827" s="3">
        <v>23</v>
      </c>
      <c r="C2827" t="str">
        <f t="shared" si="44"/>
        <v>21 to 30 years</v>
      </c>
    </row>
    <row r="2828" spans="1:3">
      <c r="A2828" s="3">
        <v>23</v>
      </c>
      <c r="C2828" t="str">
        <f t="shared" si="44"/>
        <v>21 to 30 years</v>
      </c>
    </row>
    <row r="2829" spans="1:3">
      <c r="A2829" s="3">
        <v>22</v>
      </c>
      <c r="C2829" t="str">
        <f t="shared" si="44"/>
        <v>21 to 30 years</v>
      </c>
    </row>
    <row r="2830" spans="1:3">
      <c r="A2830" s="3">
        <v>22</v>
      </c>
      <c r="C2830" t="str">
        <f t="shared" si="44"/>
        <v>21 to 30 years</v>
      </c>
    </row>
    <row r="2831" spans="1:3">
      <c r="A2831" s="3">
        <v>24</v>
      </c>
      <c r="C2831" t="str">
        <f t="shared" si="44"/>
        <v>21 to 30 years</v>
      </c>
    </row>
    <row r="2832" spans="1:3">
      <c r="A2832" s="3">
        <v>23</v>
      </c>
      <c r="C2832" t="str">
        <f t="shared" si="44"/>
        <v>21 to 30 years</v>
      </c>
    </row>
    <row r="2833" spans="1:3">
      <c r="A2833" s="3">
        <v>24</v>
      </c>
      <c r="C2833" t="str">
        <f t="shared" si="44"/>
        <v>21 to 30 years</v>
      </c>
    </row>
    <row r="2834" spans="1:3">
      <c r="A2834" s="3">
        <v>22</v>
      </c>
      <c r="C2834" t="str">
        <f t="shared" si="44"/>
        <v>21 to 30 years</v>
      </c>
    </row>
    <row r="2835" spans="1:3">
      <c r="A2835" s="3">
        <v>23</v>
      </c>
      <c r="C2835" t="str">
        <f t="shared" si="44"/>
        <v>21 to 30 years</v>
      </c>
    </row>
    <row r="2836" spans="1:3">
      <c r="A2836" s="3">
        <v>24</v>
      </c>
      <c r="C2836" t="str">
        <f t="shared" si="44"/>
        <v>21 to 30 years</v>
      </c>
    </row>
    <row r="2837" spans="1:3">
      <c r="A2837" s="3">
        <v>22</v>
      </c>
      <c r="C2837" t="str">
        <f t="shared" si="44"/>
        <v>21 to 30 years</v>
      </c>
    </row>
    <row r="2838" spans="1:3">
      <c r="A2838" s="3">
        <v>23</v>
      </c>
      <c r="C2838" t="str">
        <f t="shared" si="44"/>
        <v>21 to 30 years</v>
      </c>
    </row>
    <row r="2839" spans="1:3">
      <c r="A2839" s="3">
        <v>24</v>
      </c>
      <c r="C2839" t="str">
        <f t="shared" si="44"/>
        <v>21 to 30 years</v>
      </c>
    </row>
    <row r="2840" spans="1:3">
      <c r="A2840" s="3">
        <v>22</v>
      </c>
      <c r="C2840" t="str">
        <f t="shared" si="44"/>
        <v>21 to 30 years</v>
      </c>
    </row>
    <row r="2841" spans="1:3">
      <c r="A2841" s="3">
        <v>23</v>
      </c>
      <c r="C2841" t="str">
        <f t="shared" si="44"/>
        <v>21 to 30 years</v>
      </c>
    </row>
    <row r="2842" spans="1:3">
      <c r="A2842" s="3">
        <v>23</v>
      </c>
      <c r="C2842" t="str">
        <f t="shared" si="44"/>
        <v>21 to 30 years</v>
      </c>
    </row>
    <row r="2843" spans="1:3">
      <c r="A2843" s="3">
        <v>22</v>
      </c>
      <c r="C2843" t="str">
        <f t="shared" si="44"/>
        <v>21 to 30 years</v>
      </c>
    </row>
    <row r="2844" spans="1:3">
      <c r="A2844" s="3">
        <v>22</v>
      </c>
      <c r="C2844" t="str">
        <f t="shared" si="44"/>
        <v>21 to 30 years</v>
      </c>
    </row>
    <row r="2845" spans="1:3">
      <c r="A2845" s="3">
        <v>24</v>
      </c>
      <c r="C2845" t="str">
        <f t="shared" si="44"/>
        <v>21 to 30 years</v>
      </c>
    </row>
    <row r="2846" spans="1:3">
      <c r="A2846" s="3">
        <v>22</v>
      </c>
      <c r="C2846" t="str">
        <f t="shared" si="44"/>
        <v>21 to 30 years</v>
      </c>
    </row>
    <row r="2847" spans="1:3">
      <c r="A2847" s="3">
        <v>24</v>
      </c>
      <c r="C2847" t="str">
        <f t="shared" si="44"/>
        <v>21 to 30 years</v>
      </c>
    </row>
    <row r="2848" spans="1:3">
      <c r="A2848" s="3">
        <v>22</v>
      </c>
      <c r="C2848" t="str">
        <f t="shared" si="44"/>
        <v>21 to 30 years</v>
      </c>
    </row>
    <row r="2849" spans="1:3">
      <c r="A2849" s="3">
        <v>23</v>
      </c>
      <c r="C2849" t="str">
        <f t="shared" si="44"/>
        <v>21 to 30 years</v>
      </c>
    </row>
    <row r="2850" spans="1:3">
      <c r="A2850" s="3">
        <v>24</v>
      </c>
      <c r="C2850" t="str">
        <f t="shared" si="44"/>
        <v>21 to 30 years</v>
      </c>
    </row>
    <row r="2851" spans="1:3">
      <c r="A2851" s="3">
        <v>24</v>
      </c>
      <c r="C2851" t="str">
        <f t="shared" si="44"/>
        <v>21 to 30 years</v>
      </c>
    </row>
    <row r="2852" spans="1:3">
      <c r="A2852" s="3">
        <v>23</v>
      </c>
      <c r="C2852" t="str">
        <f t="shared" si="44"/>
        <v>21 to 30 years</v>
      </c>
    </row>
    <row r="2853" spans="1:3">
      <c r="A2853" s="3">
        <v>22</v>
      </c>
      <c r="C2853" t="str">
        <f t="shared" si="44"/>
        <v>21 to 30 years</v>
      </c>
    </row>
    <row r="2854" spans="1:3">
      <c r="A2854" s="3">
        <v>22</v>
      </c>
      <c r="C2854" t="str">
        <f t="shared" si="44"/>
        <v>21 to 30 years</v>
      </c>
    </row>
    <row r="2855" spans="1:3">
      <c r="A2855" s="3">
        <v>23</v>
      </c>
      <c r="C2855" t="str">
        <f t="shared" si="44"/>
        <v>21 to 30 years</v>
      </c>
    </row>
    <row r="2856" spans="1:3">
      <c r="A2856" s="3">
        <v>23</v>
      </c>
      <c r="C2856" t="str">
        <f t="shared" si="44"/>
        <v>21 to 30 years</v>
      </c>
    </row>
    <row r="2857" spans="1:3">
      <c r="A2857" s="3">
        <v>24</v>
      </c>
      <c r="C2857" t="str">
        <f t="shared" si="44"/>
        <v>21 to 30 years</v>
      </c>
    </row>
    <row r="2858" spans="1:3">
      <c r="A2858" s="3">
        <v>23</v>
      </c>
      <c r="C2858" t="str">
        <f t="shared" si="44"/>
        <v>21 to 30 years</v>
      </c>
    </row>
    <row r="2859" spans="1:3">
      <c r="A2859" s="3">
        <v>22</v>
      </c>
      <c r="C2859" t="str">
        <f t="shared" si="44"/>
        <v>21 to 30 years</v>
      </c>
    </row>
    <row r="2860" spans="1:3">
      <c r="A2860" s="3">
        <v>23</v>
      </c>
      <c r="C2860" t="str">
        <f t="shared" si="44"/>
        <v>21 to 30 years</v>
      </c>
    </row>
    <row r="2861" spans="1:3">
      <c r="A2861" s="3">
        <v>23</v>
      </c>
      <c r="C2861" t="str">
        <f t="shared" si="44"/>
        <v>21 to 30 years</v>
      </c>
    </row>
    <row r="2862" spans="1:3">
      <c r="A2862" s="3">
        <v>23</v>
      </c>
      <c r="C2862" t="str">
        <f t="shared" si="44"/>
        <v>21 to 30 years</v>
      </c>
    </row>
    <row r="2863" spans="1:3">
      <c r="A2863" s="3">
        <v>22</v>
      </c>
      <c r="C2863" t="str">
        <f t="shared" si="44"/>
        <v>21 to 30 years</v>
      </c>
    </row>
    <row r="2864" spans="1:3">
      <c r="A2864" s="3">
        <v>24</v>
      </c>
      <c r="C2864" t="str">
        <f t="shared" ref="C2864:C2927" si="45">_xlfn.IFS(A2864&gt; 30,"30+ years",A2864&gt;20,"21 to 30 years",A2864&gt;10,"11 to 20 years",A2864&gt;=0,"0 to 10 years")</f>
        <v>21 to 30 years</v>
      </c>
    </row>
    <row r="2865" spans="1:3">
      <c r="A2865" s="3">
        <v>23</v>
      </c>
      <c r="C2865" t="str">
        <f t="shared" si="45"/>
        <v>21 to 30 years</v>
      </c>
    </row>
    <row r="2866" spans="1:3">
      <c r="A2866" s="3">
        <v>22</v>
      </c>
      <c r="C2866" t="str">
        <f t="shared" si="45"/>
        <v>21 to 30 years</v>
      </c>
    </row>
    <row r="2867" spans="1:3">
      <c r="A2867" s="3">
        <v>24</v>
      </c>
      <c r="C2867" t="str">
        <f t="shared" si="45"/>
        <v>21 to 30 years</v>
      </c>
    </row>
    <row r="2868" spans="1:3">
      <c r="A2868" s="3">
        <v>24</v>
      </c>
      <c r="C2868" t="str">
        <f t="shared" si="45"/>
        <v>21 to 30 years</v>
      </c>
    </row>
    <row r="2869" spans="1:3">
      <c r="A2869" s="3">
        <v>22</v>
      </c>
      <c r="C2869" t="str">
        <f t="shared" si="45"/>
        <v>21 to 30 years</v>
      </c>
    </row>
    <row r="2870" spans="1:3">
      <c r="A2870" s="3">
        <v>24</v>
      </c>
      <c r="C2870" t="str">
        <f t="shared" si="45"/>
        <v>21 to 30 years</v>
      </c>
    </row>
    <row r="2871" spans="1:3">
      <c r="A2871" s="3">
        <v>24</v>
      </c>
      <c r="C2871" t="str">
        <f t="shared" si="45"/>
        <v>21 to 30 years</v>
      </c>
    </row>
    <row r="2872" spans="1:3">
      <c r="A2872" s="3">
        <v>22</v>
      </c>
      <c r="C2872" t="str">
        <f t="shared" si="45"/>
        <v>21 to 30 years</v>
      </c>
    </row>
    <row r="2873" spans="1:3">
      <c r="A2873" s="3">
        <v>22</v>
      </c>
      <c r="C2873" t="str">
        <f t="shared" si="45"/>
        <v>21 to 30 years</v>
      </c>
    </row>
    <row r="2874" spans="1:3">
      <c r="A2874" s="3">
        <v>24</v>
      </c>
      <c r="C2874" t="str">
        <f t="shared" si="45"/>
        <v>21 to 30 years</v>
      </c>
    </row>
    <row r="2875" spans="1:3">
      <c r="A2875" s="3">
        <v>22</v>
      </c>
      <c r="C2875" t="str">
        <f t="shared" si="45"/>
        <v>21 to 30 years</v>
      </c>
    </row>
    <row r="2876" spans="1:3">
      <c r="A2876" s="3">
        <v>22</v>
      </c>
      <c r="C2876" t="str">
        <f t="shared" si="45"/>
        <v>21 to 30 years</v>
      </c>
    </row>
    <row r="2877" spans="1:3">
      <c r="A2877" s="3">
        <v>23</v>
      </c>
      <c r="C2877" t="str">
        <f t="shared" si="45"/>
        <v>21 to 30 years</v>
      </c>
    </row>
    <row r="2878" spans="1:3">
      <c r="A2878" s="3">
        <v>23</v>
      </c>
      <c r="C2878" t="str">
        <f t="shared" si="45"/>
        <v>21 to 30 years</v>
      </c>
    </row>
    <row r="2879" spans="1:3">
      <c r="A2879" s="3">
        <v>24</v>
      </c>
      <c r="C2879" t="str">
        <f t="shared" si="45"/>
        <v>21 to 30 years</v>
      </c>
    </row>
    <row r="2880" spans="1:3">
      <c r="A2880" s="3">
        <v>23</v>
      </c>
      <c r="C2880" t="str">
        <f t="shared" si="45"/>
        <v>21 to 30 years</v>
      </c>
    </row>
    <row r="2881" spans="1:3">
      <c r="A2881" s="3">
        <v>25</v>
      </c>
      <c r="C2881" t="str">
        <f t="shared" si="45"/>
        <v>21 to 30 years</v>
      </c>
    </row>
    <row r="2882" spans="1:3">
      <c r="A2882" s="3">
        <v>23</v>
      </c>
      <c r="C2882" t="str">
        <f t="shared" si="45"/>
        <v>21 to 30 years</v>
      </c>
    </row>
    <row r="2883" spans="1:3">
      <c r="A2883" s="3">
        <v>25</v>
      </c>
      <c r="C2883" t="str">
        <f t="shared" si="45"/>
        <v>21 to 30 years</v>
      </c>
    </row>
    <row r="2884" spans="1:3">
      <c r="A2884" s="3">
        <v>23</v>
      </c>
      <c r="C2884" t="str">
        <f t="shared" si="45"/>
        <v>21 to 30 years</v>
      </c>
    </row>
    <row r="2885" spans="1:3">
      <c r="A2885" s="3">
        <v>23</v>
      </c>
      <c r="C2885" t="str">
        <f t="shared" si="45"/>
        <v>21 to 30 years</v>
      </c>
    </row>
    <row r="2886" spans="1:3">
      <c r="A2886" s="3">
        <v>24</v>
      </c>
      <c r="C2886" t="str">
        <f t="shared" si="45"/>
        <v>21 to 30 years</v>
      </c>
    </row>
    <row r="2887" spans="1:3">
      <c r="A2887" s="3">
        <v>25</v>
      </c>
      <c r="C2887" t="str">
        <f t="shared" si="45"/>
        <v>21 to 30 years</v>
      </c>
    </row>
    <row r="2888" spans="1:3">
      <c r="A2888" s="3">
        <v>25</v>
      </c>
      <c r="C2888" t="str">
        <f t="shared" si="45"/>
        <v>21 to 30 years</v>
      </c>
    </row>
    <row r="2889" spans="1:3">
      <c r="A2889" s="3">
        <v>22</v>
      </c>
      <c r="C2889" t="str">
        <f t="shared" si="45"/>
        <v>21 to 30 years</v>
      </c>
    </row>
    <row r="2890" spans="1:3">
      <c r="A2890" s="3">
        <v>23</v>
      </c>
      <c r="C2890" t="str">
        <f t="shared" si="45"/>
        <v>21 to 30 years</v>
      </c>
    </row>
    <row r="2891" spans="1:3">
      <c r="A2891" s="3">
        <v>23</v>
      </c>
      <c r="C2891" t="str">
        <f t="shared" si="45"/>
        <v>21 to 30 years</v>
      </c>
    </row>
    <row r="2892" spans="1:3">
      <c r="A2892" s="3">
        <v>25</v>
      </c>
      <c r="C2892" t="str">
        <f t="shared" si="45"/>
        <v>21 to 30 years</v>
      </c>
    </row>
    <row r="2893" spans="1:3">
      <c r="A2893" s="3">
        <v>25</v>
      </c>
      <c r="C2893" t="str">
        <f t="shared" si="45"/>
        <v>21 to 30 years</v>
      </c>
    </row>
    <row r="2894" spans="1:3">
      <c r="A2894" s="3">
        <v>23</v>
      </c>
      <c r="C2894" t="str">
        <f t="shared" si="45"/>
        <v>21 to 30 years</v>
      </c>
    </row>
    <row r="2895" spans="1:3">
      <c r="A2895" s="3">
        <v>24</v>
      </c>
      <c r="C2895" t="str">
        <f t="shared" si="45"/>
        <v>21 to 30 years</v>
      </c>
    </row>
    <row r="2896" spans="1:3">
      <c r="A2896" s="3">
        <v>23</v>
      </c>
      <c r="C2896" t="str">
        <f t="shared" si="45"/>
        <v>21 to 30 years</v>
      </c>
    </row>
    <row r="2897" spans="1:3">
      <c r="A2897" s="3">
        <v>23</v>
      </c>
      <c r="C2897" t="str">
        <f t="shared" si="45"/>
        <v>21 to 30 years</v>
      </c>
    </row>
    <row r="2898" spans="1:3">
      <c r="A2898" s="3">
        <v>24</v>
      </c>
      <c r="C2898" t="str">
        <f t="shared" si="45"/>
        <v>21 to 30 years</v>
      </c>
    </row>
    <row r="2899" spans="1:3">
      <c r="A2899" s="3">
        <v>24</v>
      </c>
      <c r="C2899" t="str">
        <f t="shared" si="45"/>
        <v>21 to 30 years</v>
      </c>
    </row>
    <row r="2900" spans="1:3">
      <c r="A2900" s="3">
        <v>23</v>
      </c>
      <c r="C2900" t="str">
        <f t="shared" si="45"/>
        <v>21 to 30 years</v>
      </c>
    </row>
    <row r="2901" spans="1:3">
      <c r="A2901" s="3">
        <v>23</v>
      </c>
      <c r="C2901" t="str">
        <f t="shared" si="45"/>
        <v>21 to 30 years</v>
      </c>
    </row>
    <row r="2902" spans="1:3">
      <c r="A2902" s="3">
        <v>23</v>
      </c>
      <c r="C2902" t="str">
        <f t="shared" si="45"/>
        <v>21 to 30 years</v>
      </c>
    </row>
    <row r="2903" spans="1:3">
      <c r="A2903" s="3">
        <v>25</v>
      </c>
      <c r="C2903" t="str">
        <f t="shared" si="45"/>
        <v>21 to 30 years</v>
      </c>
    </row>
    <row r="2904" spans="1:3">
      <c r="A2904" s="3">
        <v>24</v>
      </c>
      <c r="C2904" t="str">
        <f t="shared" si="45"/>
        <v>21 to 30 years</v>
      </c>
    </row>
    <row r="2905" spans="1:3">
      <c r="A2905" s="3">
        <v>23</v>
      </c>
      <c r="C2905" t="str">
        <f t="shared" si="45"/>
        <v>21 to 30 years</v>
      </c>
    </row>
    <row r="2906" spans="1:3">
      <c r="A2906" s="3">
        <v>24</v>
      </c>
      <c r="C2906" t="str">
        <f t="shared" si="45"/>
        <v>21 to 30 years</v>
      </c>
    </row>
    <row r="2907" spans="1:3">
      <c r="A2907" s="3">
        <v>24</v>
      </c>
      <c r="C2907" t="str">
        <f t="shared" si="45"/>
        <v>21 to 30 years</v>
      </c>
    </row>
    <row r="2908" spans="1:3">
      <c r="A2908" s="3">
        <v>23</v>
      </c>
      <c r="C2908" t="str">
        <f t="shared" si="45"/>
        <v>21 to 30 years</v>
      </c>
    </row>
    <row r="2909" spans="1:3">
      <c r="A2909" s="3">
        <v>25</v>
      </c>
      <c r="C2909" t="str">
        <f t="shared" si="45"/>
        <v>21 to 30 years</v>
      </c>
    </row>
    <row r="2910" spans="1:3">
      <c r="A2910" s="3">
        <v>24</v>
      </c>
      <c r="C2910" t="str">
        <f t="shared" si="45"/>
        <v>21 to 30 years</v>
      </c>
    </row>
    <row r="2911" spans="1:3">
      <c r="A2911" s="3">
        <v>25</v>
      </c>
      <c r="C2911" t="str">
        <f t="shared" si="45"/>
        <v>21 to 30 years</v>
      </c>
    </row>
    <row r="2912" spans="1:3">
      <c r="A2912" s="3">
        <v>25</v>
      </c>
      <c r="C2912" t="str">
        <f t="shared" si="45"/>
        <v>21 to 30 years</v>
      </c>
    </row>
    <row r="2913" spans="1:3">
      <c r="A2913" s="3">
        <v>23</v>
      </c>
      <c r="C2913" t="str">
        <f t="shared" si="45"/>
        <v>21 to 30 years</v>
      </c>
    </row>
    <row r="2914" spans="1:3">
      <c r="A2914" s="3">
        <v>23</v>
      </c>
      <c r="C2914" t="str">
        <f t="shared" si="45"/>
        <v>21 to 30 years</v>
      </c>
    </row>
    <row r="2915" spans="1:3">
      <c r="A2915" s="3">
        <v>24</v>
      </c>
      <c r="C2915" t="str">
        <f t="shared" si="45"/>
        <v>21 to 30 years</v>
      </c>
    </row>
    <row r="2916" spans="1:3">
      <c r="A2916" s="3">
        <v>23</v>
      </c>
      <c r="C2916" t="str">
        <f t="shared" si="45"/>
        <v>21 to 30 years</v>
      </c>
    </row>
    <row r="2917" spans="1:3">
      <c r="A2917" s="3">
        <v>24</v>
      </c>
      <c r="C2917" t="str">
        <f t="shared" si="45"/>
        <v>21 to 30 years</v>
      </c>
    </row>
    <row r="2918" spans="1:3">
      <c r="A2918" s="3">
        <v>24</v>
      </c>
      <c r="C2918" t="str">
        <f t="shared" si="45"/>
        <v>21 to 30 years</v>
      </c>
    </row>
    <row r="2919" spans="1:3">
      <c r="A2919" s="3">
        <v>23</v>
      </c>
      <c r="C2919" t="str">
        <f t="shared" si="45"/>
        <v>21 to 30 years</v>
      </c>
    </row>
    <row r="2920" spans="1:3">
      <c r="A2920" s="3">
        <v>24</v>
      </c>
      <c r="C2920" t="str">
        <f t="shared" si="45"/>
        <v>21 to 30 years</v>
      </c>
    </row>
    <row r="2921" spans="1:3">
      <c r="A2921" s="3">
        <v>23</v>
      </c>
      <c r="C2921" t="str">
        <f t="shared" si="45"/>
        <v>21 to 30 years</v>
      </c>
    </row>
    <row r="2922" spans="1:3">
      <c r="A2922" s="3">
        <v>25</v>
      </c>
      <c r="C2922" t="str">
        <f t="shared" si="45"/>
        <v>21 to 30 years</v>
      </c>
    </row>
    <row r="2923" spans="1:3">
      <c r="A2923" s="3">
        <v>24</v>
      </c>
      <c r="C2923" t="str">
        <f t="shared" si="45"/>
        <v>21 to 30 years</v>
      </c>
    </row>
    <row r="2924" spans="1:3">
      <c r="A2924" s="3">
        <v>19</v>
      </c>
      <c r="C2924" t="str">
        <f t="shared" si="45"/>
        <v>11 to 20 years</v>
      </c>
    </row>
    <row r="2925" spans="1:3">
      <c r="A2925" s="3">
        <v>23</v>
      </c>
      <c r="C2925" t="str">
        <f t="shared" si="45"/>
        <v>21 to 30 years</v>
      </c>
    </row>
    <row r="2926" spans="1:3">
      <c r="A2926" s="3">
        <v>23</v>
      </c>
      <c r="C2926" t="str">
        <f t="shared" si="45"/>
        <v>21 to 30 years</v>
      </c>
    </row>
    <row r="2927" spans="1:3">
      <c r="A2927" s="3">
        <v>23</v>
      </c>
      <c r="C2927" t="str">
        <f t="shared" si="45"/>
        <v>21 to 30 years</v>
      </c>
    </row>
    <row r="2928" spans="1:3">
      <c r="A2928" s="3">
        <v>23</v>
      </c>
      <c r="C2928" t="str">
        <f t="shared" ref="C2928:C2991" si="46">_xlfn.IFS(A2928&gt; 30,"30+ years",A2928&gt;20,"21 to 30 years",A2928&gt;10,"11 to 20 years",A2928&gt;=0,"0 to 10 years")</f>
        <v>21 to 30 years</v>
      </c>
    </row>
    <row r="2929" spans="1:3">
      <c r="A2929" s="3">
        <v>24</v>
      </c>
      <c r="C2929" t="str">
        <f t="shared" si="46"/>
        <v>21 to 30 years</v>
      </c>
    </row>
    <row r="2930" spans="1:3">
      <c r="A2930" s="3">
        <v>24</v>
      </c>
      <c r="C2930" t="str">
        <f t="shared" si="46"/>
        <v>21 to 30 years</v>
      </c>
    </row>
    <row r="2931" spans="1:3">
      <c r="A2931" s="3">
        <v>23</v>
      </c>
      <c r="C2931" t="str">
        <f t="shared" si="46"/>
        <v>21 to 30 years</v>
      </c>
    </row>
    <row r="2932" spans="1:3">
      <c r="A2932" s="3">
        <v>23</v>
      </c>
      <c r="C2932" t="str">
        <f t="shared" si="46"/>
        <v>21 to 30 years</v>
      </c>
    </row>
    <row r="2933" spans="1:3">
      <c r="A2933" s="3">
        <v>23</v>
      </c>
      <c r="C2933" t="str">
        <f t="shared" si="46"/>
        <v>21 to 30 years</v>
      </c>
    </row>
    <row r="2934" spans="1:3">
      <c r="A2934" s="3">
        <v>25</v>
      </c>
      <c r="C2934" t="str">
        <f t="shared" si="46"/>
        <v>21 to 30 years</v>
      </c>
    </row>
    <row r="2935" spans="1:3">
      <c r="A2935" s="3">
        <v>23</v>
      </c>
      <c r="C2935" t="str">
        <f t="shared" si="46"/>
        <v>21 to 30 years</v>
      </c>
    </row>
    <row r="2936" spans="1:3">
      <c r="A2936" s="3">
        <v>25</v>
      </c>
      <c r="C2936" t="str">
        <f t="shared" si="46"/>
        <v>21 to 30 years</v>
      </c>
    </row>
    <row r="2937" spans="1:3">
      <c r="A2937" s="3">
        <v>24</v>
      </c>
      <c r="C2937" t="str">
        <f t="shared" si="46"/>
        <v>21 to 30 years</v>
      </c>
    </row>
    <row r="2938" spans="1:3">
      <c r="A2938" s="3">
        <v>24</v>
      </c>
      <c r="C2938" t="str">
        <f t="shared" si="46"/>
        <v>21 to 30 years</v>
      </c>
    </row>
    <row r="2939" spans="1:3">
      <c r="A2939" s="3">
        <v>24</v>
      </c>
      <c r="C2939" t="str">
        <f t="shared" si="46"/>
        <v>21 to 30 years</v>
      </c>
    </row>
    <row r="2940" spans="1:3">
      <c r="A2940" s="3">
        <v>25</v>
      </c>
      <c r="C2940" t="str">
        <f t="shared" si="46"/>
        <v>21 to 30 years</v>
      </c>
    </row>
    <row r="2941" spans="1:3">
      <c r="A2941" s="3">
        <v>25</v>
      </c>
      <c r="C2941" t="str">
        <f t="shared" si="46"/>
        <v>21 to 30 years</v>
      </c>
    </row>
    <row r="2942" spans="1:3">
      <c r="A2942" s="3">
        <v>25</v>
      </c>
      <c r="C2942" t="str">
        <f t="shared" si="46"/>
        <v>21 to 30 years</v>
      </c>
    </row>
    <row r="2943" spans="1:3">
      <c r="A2943" s="3">
        <v>22</v>
      </c>
      <c r="C2943" t="str">
        <f t="shared" si="46"/>
        <v>21 to 30 years</v>
      </c>
    </row>
    <row r="2944" spans="1:3">
      <c r="A2944" s="3">
        <v>25</v>
      </c>
      <c r="C2944" t="str">
        <f t="shared" si="46"/>
        <v>21 to 30 years</v>
      </c>
    </row>
    <row r="2945" spans="1:3">
      <c r="A2945" s="3">
        <v>25</v>
      </c>
      <c r="C2945" t="str">
        <f t="shared" si="46"/>
        <v>21 to 30 years</v>
      </c>
    </row>
    <row r="2946" spans="1:3">
      <c r="A2946" s="3">
        <v>25</v>
      </c>
      <c r="C2946" t="str">
        <f t="shared" si="46"/>
        <v>21 to 30 years</v>
      </c>
    </row>
    <row r="2947" spans="1:3">
      <c r="A2947" s="3">
        <v>25</v>
      </c>
      <c r="C2947" t="str">
        <f t="shared" si="46"/>
        <v>21 to 30 years</v>
      </c>
    </row>
    <row r="2948" spans="1:3">
      <c r="A2948" s="3">
        <v>24</v>
      </c>
      <c r="C2948" t="str">
        <f t="shared" si="46"/>
        <v>21 to 30 years</v>
      </c>
    </row>
    <row r="2949" spans="1:3">
      <c r="A2949" s="3">
        <v>23</v>
      </c>
      <c r="C2949" t="str">
        <f t="shared" si="46"/>
        <v>21 to 30 years</v>
      </c>
    </row>
    <row r="2950" spans="1:3">
      <c r="A2950" s="3">
        <v>25</v>
      </c>
      <c r="C2950" t="str">
        <f t="shared" si="46"/>
        <v>21 to 30 years</v>
      </c>
    </row>
    <row r="2951" spans="1:3">
      <c r="A2951" s="3">
        <v>23</v>
      </c>
      <c r="C2951" t="str">
        <f t="shared" si="46"/>
        <v>21 to 30 years</v>
      </c>
    </row>
    <row r="2952" spans="1:3">
      <c r="A2952" s="3">
        <v>23</v>
      </c>
      <c r="C2952" t="str">
        <f t="shared" si="46"/>
        <v>21 to 30 years</v>
      </c>
    </row>
    <row r="2953" spans="1:3">
      <c r="A2953" s="3">
        <v>23</v>
      </c>
      <c r="C2953" t="str">
        <f t="shared" si="46"/>
        <v>21 to 30 years</v>
      </c>
    </row>
    <row r="2954" spans="1:3">
      <c r="A2954" s="3">
        <v>23</v>
      </c>
      <c r="C2954" t="str">
        <f t="shared" si="46"/>
        <v>21 to 30 years</v>
      </c>
    </row>
    <row r="2955" spans="1:3">
      <c r="A2955" s="3">
        <v>24</v>
      </c>
      <c r="C2955" t="str">
        <f t="shared" si="46"/>
        <v>21 to 30 years</v>
      </c>
    </row>
    <row r="2956" spans="1:3">
      <c r="A2956" s="3">
        <v>23</v>
      </c>
      <c r="C2956" t="str">
        <f t="shared" si="46"/>
        <v>21 to 30 years</v>
      </c>
    </row>
    <row r="2957" spans="1:3">
      <c r="A2957" s="3">
        <v>25</v>
      </c>
      <c r="C2957" t="str">
        <f t="shared" si="46"/>
        <v>21 to 30 years</v>
      </c>
    </row>
    <row r="2958" spans="1:3">
      <c r="A2958" s="3">
        <v>23</v>
      </c>
      <c r="C2958" t="str">
        <f t="shared" si="46"/>
        <v>21 to 30 years</v>
      </c>
    </row>
    <row r="2959" spans="1:3">
      <c r="A2959" s="3">
        <v>25</v>
      </c>
      <c r="C2959" t="str">
        <f t="shared" si="46"/>
        <v>21 to 30 years</v>
      </c>
    </row>
    <row r="2960" spans="1:3">
      <c r="A2960" s="3">
        <v>23</v>
      </c>
      <c r="C2960" t="str">
        <f t="shared" si="46"/>
        <v>21 to 30 years</v>
      </c>
    </row>
    <row r="2961" spans="1:3">
      <c r="A2961" s="3">
        <v>22</v>
      </c>
      <c r="C2961" t="str">
        <f t="shared" si="46"/>
        <v>21 to 30 years</v>
      </c>
    </row>
    <row r="2962" spans="1:3">
      <c r="A2962" s="3">
        <v>23</v>
      </c>
      <c r="C2962" t="str">
        <f t="shared" si="46"/>
        <v>21 to 30 years</v>
      </c>
    </row>
    <row r="2963" spans="1:3">
      <c r="A2963" s="3">
        <v>24</v>
      </c>
      <c r="C2963" t="str">
        <f t="shared" si="46"/>
        <v>21 to 30 years</v>
      </c>
    </row>
    <row r="2964" spans="1:3">
      <c r="A2964" s="3">
        <v>25</v>
      </c>
      <c r="C2964" t="str">
        <f t="shared" si="46"/>
        <v>21 to 30 years</v>
      </c>
    </row>
    <row r="2965" spans="1:3">
      <c r="A2965" s="3">
        <v>25</v>
      </c>
      <c r="C2965" t="str">
        <f t="shared" si="46"/>
        <v>21 to 30 years</v>
      </c>
    </row>
    <row r="2966" spans="1:3">
      <c r="A2966" s="3">
        <v>24</v>
      </c>
      <c r="C2966" t="str">
        <f t="shared" si="46"/>
        <v>21 to 30 years</v>
      </c>
    </row>
    <row r="2967" spans="1:3">
      <c r="A2967" s="3">
        <v>25</v>
      </c>
      <c r="C2967" t="str">
        <f t="shared" si="46"/>
        <v>21 to 30 years</v>
      </c>
    </row>
    <row r="2968" spans="1:3">
      <c r="A2968" s="3">
        <v>23</v>
      </c>
      <c r="C2968" t="str">
        <f t="shared" si="46"/>
        <v>21 to 30 years</v>
      </c>
    </row>
    <row r="2969" spans="1:3">
      <c r="A2969" s="3">
        <v>23</v>
      </c>
      <c r="C2969" t="str">
        <f t="shared" si="46"/>
        <v>21 to 30 years</v>
      </c>
    </row>
    <row r="2970" spans="1:3">
      <c r="A2970" s="3">
        <v>24</v>
      </c>
      <c r="C2970" t="str">
        <f t="shared" si="46"/>
        <v>21 to 30 years</v>
      </c>
    </row>
    <row r="2971" spans="1:3">
      <c r="A2971" s="3">
        <v>23</v>
      </c>
      <c r="C2971" t="str">
        <f t="shared" si="46"/>
        <v>21 to 30 years</v>
      </c>
    </row>
    <row r="2972" spans="1:3">
      <c r="A2972" s="3">
        <v>25</v>
      </c>
      <c r="C2972" t="str">
        <f t="shared" si="46"/>
        <v>21 to 30 years</v>
      </c>
    </row>
    <row r="2973" spans="1:3">
      <c r="A2973" s="3">
        <v>25</v>
      </c>
      <c r="C2973" t="str">
        <f t="shared" si="46"/>
        <v>21 to 30 years</v>
      </c>
    </row>
    <row r="2974" spans="1:3">
      <c r="A2974" s="3">
        <v>23</v>
      </c>
      <c r="C2974" t="str">
        <f t="shared" si="46"/>
        <v>21 to 30 years</v>
      </c>
    </row>
    <row r="2975" spans="1:3">
      <c r="A2975" s="3">
        <v>24</v>
      </c>
      <c r="C2975" t="str">
        <f t="shared" si="46"/>
        <v>21 to 30 years</v>
      </c>
    </row>
    <row r="2976" spans="1:3">
      <c r="A2976" s="3">
        <v>23</v>
      </c>
      <c r="C2976" t="str">
        <f t="shared" si="46"/>
        <v>21 to 30 years</v>
      </c>
    </row>
    <row r="2977" spans="1:3">
      <c r="A2977" s="3">
        <v>24</v>
      </c>
      <c r="C2977" t="str">
        <f t="shared" si="46"/>
        <v>21 to 30 years</v>
      </c>
    </row>
    <row r="2978" spans="1:3">
      <c r="A2978" s="3">
        <v>25</v>
      </c>
      <c r="C2978" t="str">
        <f t="shared" si="46"/>
        <v>21 to 30 years</v>
      </c>
    </row>
    <row r="2979" spans="1:3">
      <c r="A2979" s="3">
        <v>25</v>
      </c>
      <c r="C2979" t="str">
        <f t="shared" si="46"/>
        <v>21 to 30 years</v>
      </c>
    </row>
    <row r="2980" spans="1:3">
      <c r="A2980" s="3">
        <v>22</v>
      </c>
      <c r="C2980" t="str">
        <f t="shared" si="46"/>
        <v>21 to 30 years</v>
      </c>
    </row>
    <row r="2981" spans="1:3">
      <c r="A2981" s="3">
        <v>25</v>
      </c>
      <c r="C2981" t="str">
        <f t="shared" si="46"/>
        <v>21 to 30 years</v>
      </c>
    </row>
    <row r="2982" spans="1:3">
      <c r="A2982" s="3">
        <v>22</v>
      </c>
      <c r="C2982" t="str">
        <f t="shared" si="46"/>
        <v>21 to 30 years</v>
      </c>
    </row>
    <row r="2983" spans="1:3">
      <c r="A2983" s="3">
        <v>23</v>
      </c>
      <c r="C2983" t="str">
        <f t="shared" si="46"/>
        <v>21 to 30 years</v>
      </c>
    </row>
    <row r="2984" spans="1:3">
      <c r="A2984" s="3">
        <v>23</v>
      </c>
      <c r="C2984" t="str">
        <f t="shared" si="46"/>
        <v>21 to 30 years</v>
      </c>
    </row>
    <row r="2985" spans="1:3">
      <c r="A2985" s="3">
        <v>25</v>
      </c>
      <c r="C2985" t="str">
        <f t="shared" si="46"/>
        <v>21 to 30 years</v>
      </c>
    </row>
    <row r="2986" spans="1:3">
      <c r="A2986" s="3">
        <v>23</v>
      </c>
      <c r="C2986" t="str">
        <f t="shared" si="46"/>
        <v>21 to 30 years</v>
      </c>
    </row>
    <row r="2987" spans="1:3">
      <c r="A2987" s="3">
        <v>24</v>
      </c>
      <c r="C2987" t="str">
        <f t="shared" si="46"/>
        <v>21 to 30 years</v>
      </c>
    </row>
    <row r="2988" spans="1:3">
      <c r="A2988" s="3">
        <v>23</v>
      </c>
      <c r="C2988" t="str">
        <f t="shared" si="46"/>
        <v>21 to 30 years</v>
      </c>
    </row>
    <row r="2989" spans="1:3">
      <c r="A2989" s="3">
        <v>23</v>
      </c>
      <c r="C2989" t="str">
        <f t="shared" si="46"/>
        <v>21 to 30 years</v>
      </c>
    </row>
    <row r="2990" spans="1:3">
      <c r="A2990" s="3">
        <v>25</v>
      </c>
      <c r="C2990" t="str">
        <f t="shared" si="46"/>
        <v>21 to 30 years</v>
      </c>
    </row>
    <row r="2991" spans="1:3">
      <c r="A2991" s="3">
        <v>24</v>
      </c>
      <c r="C2991" t="str">
        <f t="shared" si="46"/>
        <v>21 to 30 years</v>
      </c>
    </row>
    <row r="2992" spans="1:3">
      <c r="A2992" s="3">
        <v>24</v>
      </c>
      <c r="C2992" t="str">
        <f t="shared" ref="C2992:C3055" si="47">_xlfn.IFS(A2992&gt; 30,"30+ years",A2992&gt;20,"21 to 30 years",A2992&gt;10,"11 to 20 years",A2992&gt;=0,"0 to 10 years")</f>
        <v>21 to 30 years</v>
      </c>
    </row>
    <row r="2993" spans="1:3">
      <c r="A2993" s="3">
        <v>24</v>
      </c>
      <c r="C2993" t="str">
        <f t="shared" si="47"/>
        <v>21 to 30 years</v>
      </c>
    </row>
    <row r="2994" spans="1:3">
      <c r="A2994" s="3">
        <v>24</v>
      </c>
      <c r="C2994" t="str">
        <f t="shared" si="47"/>
        <v>21 to 30 years</v>
      </c>
    </row>
    <row r="2995" spans="1:3">
      <c r="A2995" s="3">
        <v>26</v>
      </c>
      <c r="C2995" t="str">
        <f t="shared" si="47"/>
        <v>21 to 30 years</v>
      </c>
    </row>
    <row r="2996" spans="1:3">
      <c r="A2996" s="3">
        <v>26</v>
      </c>
      <c r="C2996" t="str">
        <f t="shared" si="47"/>
        <v>21 to 30 years</v>
      </c>
    </row>
    <row r="2997" spans="1:3">
      <c r="A2997" s="3">
        <v>25</v>
      </c>
      <c r="C2997" t="str">
        <f t="shared" si="47"/>
        <v>21 to 30 years</v>
      </c>
    </row>
    <row r="2998" spans="1:3">
      <c r="A2998" s="3">
        <v>26</v>
      </c>
      <c r="C2998" t="str">
        <f t="shared" si="47"/>
        <v>21 to 30 years</v>
      </c>
    </row>
    <row r="2999" spans="1:3">
      <c r="A2999" s="3">
        <v>23</v>
      </c>
      <c r="C2999" t="str">
        <f t="shared" si="47"/>
        <v>21 to 30 years</v>
      </c>
    </row>
    <row r="3000" spans="1:3">
      <c r="A3000" s="3">
        <v>26</v>
      </c>
      <c r="C3000" t="str">
        <f t="shared" si="47"/>
        <v>21 to 30 years</v>
      </c>
    </row>
    <row r="3001" spans="1:3">
      <c r="A3001" s="3">
        <v>24</v>
      </c>
      <c r="C3001" t="str">
        <f t="shared" si="47"/>
        <v>21 to 30 years</v>
      </c>
    </row>
    <row r="3002" spans="1:3">
      <c r="A3002" s="3">
        <v>24</v>
      </c>
      <c r="C3002" t="str">
        <f t="shared" si="47"/>
        <v>21 to 30 years</v>
      </c>
    </row>
    <row r="3003" spans="1:3">
      <c r="A3003" s="3">
        <v>24</v>
      </c>
      <c r="C3003" t="str">
        <f t="shared" si="47"/>
        <v>21 to 30 years</v>
      </c>
    </row>
    <row r="3004" spans="1:3">
      <c r="A3004" s="3">
        <v>24</v>
      </c>
      <c r="C3004" t="str">
        <f t="shared" si="47"/>
        <v>21 to 30 years</v>
      </c>
    </row>
    <row r="3005" spans="1:3">
      <c r="A3005" s="3">
        <v>24</v>
      </c>
      <c r="C3005" t="str">
        <f t="shared" si="47"/>
        <v>21 to 30 years</v>
      </c>
    </row>
    <row r="3006" spans="1:3">
      <c r="A3006" s="3">
        <v>24</v>
      </c>
      <c r="C3006" t="str">
        <f t="shared" si="47"/>
        <v>21 to 30 years</v>
      </c>
    </row>
    <row r="3007" spans="1:3">
      <c r="A3007" s="3">
        <v>25</v>
      </c>
      <c r="C3007" t="str">
        <f t="shared" si="47"/>
        <v>21 to 30 years</v>
      </c>
    </row>
    <row r="3008" spans="1:3">
      <c r="A3008" s="3">
        <v>26</v>
      </c>
      <c r="C3008" t="str">
        <f t="shared" si="47"/>
        <v>21 to 30 years</v>
      </c>
    </row>
    <row r="3009" spans="1:3">
      <c r="A3009" s="3">
        <v>24</v>
      </c>
      <c r="C3009" t="str">
        <f t="shared" si="47"/>
        <v>21 to 30 years</v>
      </c>
    </row>
    <row r="3010" spans="1:3">
      <c r="A3010" s="3">
        <v>26</v>
      </c>
      <c r="C3010" t="str">
        <f t="shared" si="47"/>
        <v>21 to 30 years</v>
      </c>
    </row>
    <row r="3011" spans="1:3">
      <c r="A3011" s="3">
        <v>24</v>
      </c>
      <c r="C3011" t="str">
        <f t="shared" si="47"/>
        <v>21 to 30 years</v>
      </c>
    </row>
    <row r="3012" spans="1:3">
      <c r="A3012" s="3">
        <v>25</v>
      </c>
      <c r="C3012" t="str">
        <f t="shared" si="47"/>
        <v>21 to 30 years</v>
      </c>
    </row>
    <row r="3013" spans="1:3">
      <c r="A3013" s="3">
        <v>25</v>
      </c>
      <c r="C3013" t="str">
        <f t="shared" si="47"/>
        <v>21 to 30 years</v>
      </c>
    </row>
    <row r="3014" spans="1:3">
      <c r="A3014" s="3">
        <v>23</v>
      </c>
      <c r="C3014" t="str">
        <f t="shared" si="47"/>
        <v>21 to 30 years</v>
      </c>
    </row>
    <row r="3015" spans="1:3">
      <c r="A3015" s="3">
        <v>24</v>
      </c>
      <c r="C3015" t="str">
        <f t="shared" si="47"/>
        <v>21 to 30 years</v>
      </c>
    </row>
    <row r="3016" spans="1:3">
      <c r="A3016" s="3">
        <v>26</v>
      </c>
      <c r="C3016" t="str">
        <f t="shared" si="47"/>
        <v>21 to 30 years</v>
      </c>
    </row>
    <row r="3017" spans="1:3">
      <c r="A3017" s="3">
        <v>25</v>
      </c>
      <c r="C3017" t="str">
        <f t="shared" si="47"/>
        <v>21 to 30 years</v>
      </c>
    </row>
    <row r="3018" spans="1:3">
      <c r="A3018" s="3">
        <v>23</v>
      </c>
      <c r="C3018" t="str">
        <f t="shared" si="47"/>
        <v>21 to 30 years</v>
      </c>
    </row>
    <row r="3019" spans="1:3">
      <c r="A3019" s="3">
        <v>24</v>
      </c>
      <c r="C3019" t="str">
        <f t="shared" si="47"/>
        <v>21 to 30 years</v>
      </c>
    </row>
    <row r="3020" spans="1:3">
      <c r="A3020" s="3">
        <v>23</v>
      </c>
      <c r="C3020" t="str">
        <f t="shared" si="47"/>
        <v>21 to 30 years</v>
      </c>
    </row>
    <row r="3021" spans="1:3">
      <c r="A3021" s="3">
        <v>26</v>
      </c>
      <c r="C3021" t="str">
        <f t="shared" si="47"/>
        <v>21 to 30 years</v>
      </c>
    </row>
    <row r="3022" spans="1:3">
      <c r="A3022" s="3">
        <v>25</v>
      </c>
      <c r="C3022" t="str">
        <f t="shared" si="47"/>
        <v>21 to 30 years</v>
      </c>
    </row>
    <row r="3023" spans="1:3">
      <c r="A3023" s="3">
        <v>24</v>
      </c>
      <c r="C3023" t="str">
        <f t="shared" si="47"/>
        <v>21 to 30 years</v>
      </c>
    </row>
    <row r="3024" spans="1:3">
      <c r="A3024" s="3">
        <v>25</v>
      </c>
      <c r="C3024" t="str">
        <f t="shared" si="47"/>
        <v>21 to 30 years</v>
      </c>
    </row>
    <row r="3025" spans="1:3">
      <c r="A3025" s="3">
        <v>26</v>
      </c>
      <c r="C3025" t="str">
        <f t="shared" si="47"/>
        <v>21 to 30 years</v>
      </c>
    </row>
    <row r="3026" spans="1:3">
      <c r="A3026" s="3">
        <v>24</v>
      </c>
      <c r="C3026" t="str">
        <f t="shared" si="47"/>
        <v>21 to 30 years</v>
      </c>
    </row>
    <row r="3027" spans="1:3">
      <c r="A3027" s="3">
        <v>24</v>
      </c>
      <c r="C3027" t="str">
        <f t="shared" si="47"/>
        <v>21 to 30 years</v>
      </c>
    </row>
    <row r="3028" spans="1:3">
      <c r="A3028" s="3">
        <v>25</v>
      </c>
      <c r="C3028" t="str">
        <f t="shared" si="47"/>
        <v>21 to 30 years</v>
      </c>
    </row>
    <row r="3029" spans="1:3">
      <c r="A3029" s="3">
        <v>24</v>
      </c>
      <c r="C3029" t="str">
        <f t="shared" si="47"/>
        <v>21 to 30 years</v>
      </c>
    </row>
    <row r="3030" spans="1:3">
      <c r="A3030" s="3">
        <v>26</v>
      </c>
      <c r="C3030" t="str">
        <f t="shared" si="47"/>
        <v>21 to 30 years</v>
      </c>
    </row>
    <row r="3031" spans="1:3">
      <c r="A3031" s="3">
        <v>25</v>
      </c>
      <c r="C3031" t="str">
        <f t="shared" si="47"/>
        <v>21 to 30 years</v>
      </c>
    </row>
    <row r="3032" spans="1:3">
      <c r="A3032" s="3">
        <v>26</v>
      </c>
      <c r="C3032" t="str">
        <f t="shared" si="47"/>
        <v>21 to 30 years</v>
      </c>
    </row>
    <row r="3033" spans="1:3">
      <c r="A3033" s="3">
        <v>24</v>
      </c>
      <c r="C3033" t="str">
        <f t="shared" si="47"/>
        <v>21 to 30 years</v>
      </c>
    </row>
    <row r="3034" spans="1:3">
      <c r="A3034" s="3">
        <v>25</v>
      </c>
      <c r="C3034" t="str">
        <f t="shared" si="47"/>
        <v>21 to 30 years</v>
      </c>
    </row>
    <row r="3035" spans="1:3">
      <c r="A3035" s="3">
        <v>23</v>
      </c>
      <c r="C3035" t="str">
        <f t="shared" si="47"/>
        <v>21 to 30 years</v>
      </c>
    </row>
    <row r="3036" spans="1:3">
      <c r="A3036" s="3">
        <v>25</v>
      </c>
      <c r="C3036" t="str">
        <f t="shared" si="47"/>
        <v>21 to 30 years</v>
      </c>
    </row>
    <row r="3037" spans="1:3">
      <c r="A3037" s="3">
        <v>24</v>
      </c>
      <c r="C3037" t="str">
        <f t="shared" si="47"/>
        <v>21 to 30 years</v>
      </c>
    </row>
    <row r="3038" spans="1:3">
      <c r="A3038" s="3">
        <v>24</v>
      </c>
      <c r="C3038" t="str">
        <f t="shared" si="47"/>
        <v>21 to 30 years</v>
      </c>
    </row>
    <row r="3039" spans="1:3">
      <c r="A3039" s="3">
        <v>25</v>
      </c>
      <c r="C3039" t="str">
        <f t="shared" si="47"/>
        <v>21 to 30 years</v>
      </c>
    </row>
    <row r="3040" spans="1:3">
      <c r="A3040" s="3">
        <v>25</v>
      </c>
      <c r="C3040" t="str">
        <f t="shared" si="47"/>
        <v>21 to 30 years</v>
      </c>
    </row>
    <row r="3041" spans="1:3">
      <c r="A3041" s="3">
        <v>26</v>
      </c>
      <c r="C3041" t="str">
        <f t="shared" si="47"/>
        <v>21 to 30 years</v>
      </c>
    </row>
    <row r="3042" spans="1:3">
      <c r="A3042" s="3">
        <v>26</v>
      </c>
      <c r="C3042" t="str">
        <f t="shared" si="47"/>
        <v>21 to 30 years</v>
      </c>
    </row>
    <row r="3043" spans="1:3">
      <c r="A3043" s="3">
        <v>20</v>
      </c>
      <c r="C3043" t="str">
        <f t="shared" si="47"/>
        <v>11 to 20 years</v>
      </c>
    </row>
    <row r="3044" spans="1:3">
      <c r="A3044" s="3">
        <v>25</v>
      </c>
      <c r="C3044" t="str">
        <f t="shared" si="47"/>
        <v>21 to 30 years</v>
      </c>
    </row>
    <row r="3045" spans="1:3">
      <c r="A3045" s="3">
        <v>26</v>
      </c>
      <c r="C3045" t="str">
        <f t="shared" si="47"/>
        <v>21 to 30 years</v>
      </c>
    </row>
    <row r="3046" spans="1:3">
      <c r="A3046" s="3">
        <v>24</v>
      </c>
      <c r="C3046" t="str">
        <f t="shared" si="47"/>
        <v>21 to 30 years</v>
      </c>
    </row>
    <row r="3047" spans="1:3">
      <c r="A3047" s="3">
        <v>25</v>
      </c>
      <c r="C3047" t="str">
        <f t="shared" si="47"/>
        <v>21 to 30 years</v>
      </c>
    </row>
    <row r="3048" spans="1:3">
      <c r="A3048" s="3">
        <v>20</v>
      </c>
      <c r="C3048" t="str">
        <f t="shared" si="47"/>
        <v>11 to 20 years</v>
      </c>
    </row>
    <row r="3049" spans="1:3">
      <c r="A3049" s="3">
        <v>24</v>
      </c>
      <c r="C3049" t="str">
        <f t="shared" si="47"/>
        <v>21 to 30 years</v>
      </c>
    </row>
    <row r="3050" spans="1:3">
      <c r="A3050" s="3">
        <v>24</v>
      </c>
      <c r="C3050" t="str">
        <f t="shared" si="47"/>
        <v>21 to 30 years</v>
      </c>
    </row>
    <row r="3051" spans="1:3">
      <c r="A3051" s="3">
        <v>26</v>
      </c>
      <c r="C3051" t="str">
        <f t="shared" si="47"/>
        <v>21 to 30 years</v>
      </c>
    </row>
    <row r="3052" spans="1:3">
      <c r="A3052" s="3">
        <v>26</v>
      </c>
      <c r="C3052" t="str">
        <f t="shared" si="47"/>
        <v>21 to 30 years</v>
      </c>
    </row>
    <row r="3053" spans="1:3">
      <c r="A3053" s="3">
        <v>24</v>
      </c>
      <c r="C3053" t="str">
        <f t="shared" si="47"/>
        <v>21 to 30 years</v>
      </c>
    </row>
    <row r="3054" spans="1:3">
      <c r="A3054" s="3">
        <v>26</v>
      </c>
      <c r="C3054" t="str">
        <f t="shared" si="47"/>
        <v>21 to 30 years</v>
      </c>
    </row>
    <row r="3055" spans="1:3">
      <c r="A3055" s="3">
        <v>24</v>
      </c>
      <c r="C3055" t="str">
        <f t="shared" si="47"/>
        <v>21 to 30 years</v>
      </c>
    </row>
    <row r="3056" spans="1:3">
      <c r="A3056" s="3">
        <v>24</v>
      </c>
      <c r="C3056" t="str">
        <f t="shared" ref="C3056:C3119" si="48">_xlfn.IFS(A3056&gt; 30,"30+ years",A3056&gt;20,"21 to 30 years",A3056&gt;10,"11 to 20 years",A3056&gt;=0,"0 to 10 years")</f>
        <v>21 to 30 years</v>
      </c>
    </row>
    <row r="3057" spans="1:3">
      <c r="A3057" s="3">
        <v>24</v>
      </c>
      <c r="C3057" t="str">
        <f t="shared" si="48"/>
        <v>21 to 30 years</v>
      </c>
    </row>
    <row r="3058" spans="1:3">
      <c r="A3058" s="3">
        <v>24</v>
      </c>
      <c r="C3058" t="str">
        <f t="shared" si="48"/>
        <v>21 to 30 years</v>
      </c>
    </row>
    <row r="3059" spans="1:3">
      <c r="A3059" s="3">
        <v>25</v>
      </c>
      <c r="C3059" t="str">
        <f t="shared" si="48"/>
        <v>21 to 30 years</v>
      </c>
    </row>
    <row r="3060" spans="1:3">
      <c r="A3060" s="3">
        <v>24</v>
      </c>
      <c r="C3060" t="str">
        <f t="shared" si="48"/>
        <v>21 to 30 years</v>
      </c>
    </row>
    <row r="3061" spans="1:3">
      <c r="A3061" s="3">
        <v>26</v>
      </c>
      <c r="C3061" t="str">
        <f t="shared" si="48"/>
        <v>21 to 30 years</v>
      </c>
    </row>
    <row r="3062" spans="1:3">
      <c r="A3062" s="3">
        <v>25</v>
      </c>
      <c r="C3062" t="str">
        <f t="shared" si="48"/>
        <v>21 to 30 years</v>
      </c>
    </row>
    <row r="3063" spans="1:3">
      <c r="A3063" s="3">
        <v>25</v>
      </c>
      <c r="C3063" t="str">
        <f t="shared" si="48"/>
        <v>21 to 30 years</v>
      </c>
    </row>
    <row r="3064" spans="1:3">
      <c r="A3064" s="3">
        <v>25</v>
      </c>
      <c r="C3064" t="str">
        <f t="shared" si="48"/>
        <v>21 to 30 years</v>
      </c>
    </row>
    <row r="3065" spans="1:3">
      <c r="A3065" s="3">
        <v>24</v>
      </c>
      <c r="C3065" t="str">
        <f t="shared" si="48"/>
        <v>21 to 30 years</v>
      </c>
    </row>
    <row r="3066" spans="1:3">
      <c r="A3066" s="3">
        <v>25</v>
      </c>
      <c r="C3066" t="str">
        <f t="shared" si="48"/>
        <v>21 to 30 years</v>
      </c>
    </row>
    <row r="3067" spans="1:3">
      <c r="A3067" s="3">
        <v>25</v>
      </c>
      <c r="C3067" t="str">
        <f t="shared" si="48"/>
        <v>21 to 30 years</v>
      </c>
    </row>
    <row r="3068" spans="1:3">
      <c r="A3068" s="3">
        <v>25</v>
      </c>
      <c r="C3068" t="str">
        <f t="shared" si="48"/>
        <v>21 to 30 years</v>
      </c>
    </row>
    <row r="3069" spans="1:3">
      <c r="A3069" s="3">
        <v>24</v>
      </c>
      <c r="C3069" t="str">
        <f t="shared" si="48"/>
        <v>21 to 30 years</v>
      </c>
    </row>
    <row r="3070" spans="1:3">
      <c r="A3070" s="3">
        <v>26</v>
      </c>
      <c r="C3070" t="str">
        <f t="shared" si="48"/>
        <v>21 to 30 years</v>
      </c>
    </row>
    <row r="3071" spans="1:3">
      <c r="A3071" s="3">
        <v>24</v>
      </c>
      <c r="C3071" t="str">
        <f t="shared" si="48"/>
        <v>21 to 30 years</v>
      </c>
    </row>
    <row r="3072" spans="1:3">
      <c r="A3072" s="3">
        <v>26</v>
      </c>
      <c r="C3072" t="str">
        <f t="shared" si="48"/>
        <v>21 to 30 years</v>
      </c>
    </row>
    <row r="3073" spans="1:3">
      <c r="A3073" s="3">
        <v>24</v>
      </c>
      <c r="C3073" t="str">
        <f t="shared" si="48"/>
        <v>21 to 30 years</v>
      </c>
    </row>
    <row r="3074" spans="1:3">
      <c r="A3074" s="3">
        <v>26</v>
      </c>
      <c r="C3074" t="str">
        <f t="shared" si="48"/>
        <v>21 to 30 years</v>
      </c>
    </row>
    <row r="3075" spans="1:3">
      <c r="A3075" s="3">
        <v>25</v>
      </c>
      <c r="C3075" t="str">
        <f t="shared" si="48"/>
        <v>21 to 30 years</v>
      </c>
    </row>
    <row r="3076" spans="1:3">
      <c r="A3076" s="3">
        <v>26</v>
      </c>
      <c r="C3076" t="str">
        <f t="shared" si="48"/>
        <v>21 to 30 years</v>
      </c>
    </row>
    <row r="3077" spans="1:3">
      <c r="A3077" s="3">
        <v>26</v>
      </c>
      <c r="C3077" t="str">
        <f t="shared" si="48"/>
        <v>21 to 30 years</v>
      </c>
    </row>
    <row r="3078" spans="1:3">
      <c r="A3078" s="3">
        <v>25</v>
      </c>
      <c r="C3078" t="str">
        <f t="shared" si="48"/>
        <v>21 to 30 years</v>
      </c>
    </row>
    <row r="3079" spans="1:3">
      <c r="A3079" s="3">
        <v>24</v>
      </c>
      <c r="C3079" t="str">
        <f t="shared" si="48"/>
        <v>21 to 30 years</v>
      </c>
    </row>
    <row r="3080" spans="1:3">
      <c r="A3080" s="3">
        <v>24</v>
      </c>
      <c r="C3080" t="str">
        <f t="shared" si="48"/>
        <v>21 to 30 years</v>
      </c>
    </row>
    <row r="3081" spans="1:3">
      <c r="A3081" s="3">
        <v>26</v>
      </c>
      <c r="C3081" t="str">
        <f t="shared" si="48"/>
        <v>21 to 30 years</v>
      </c>
    </row>
    <row r="3082" spans="1:3">
      <c r="A3082" s="3">
        <v>24</v>
      </c>
      <c r="C3082" t="str">
        <f t="shared" si="48"/>
        <v>21 to 30 years</v>
      </c>
    </row>
    <row r="3083" spans="1:3">
      <c r="A3083" s="3">
        <v>25</v>
      </c>
      <c r="C3083" t="str">
        <f t="shared" si="48"/>
        <v>21 to 30 years</v>
      </c>
    </row>
    <row r="3084" spans="1:3">
      <c r="A3084" s="3">
        <v>23</v>
      </c>
      <c r="C3084" t="str">
        <f t="shared" si="48"/>
        <v>21 to 30 years</v>
      </c>
    </row>
    <row r="3085" spans="1:3">
      <c r="A3085" s="3">
        <v>24</v>
      </c>
      <c r="C3085" t="str">
        <f t="shared" si="48"/>
        <v>21 to 30 years</v>
      </c>
    </row>
    <row r="3086" spans="1:3">
      <c r="A3086" s="3">
        <v>25</v>
      </c>
      <c r="C3086" t="str">
        <f t="shared" si="48"/>
        <v>21 to 30 years</v>
      </c>
    </row>
    <row r="3087" spans="1:3">
      <c r="A3087" s="3">
        <v>23</v>
      </c>
      <c r="C3087" t="str">
        <f t="shared" si="48"/>
        <v>21 to 30 years</v>
      </c>
    </row>
    <row r="3088" spans="1:3">
      <c r="A3088" s="3">
        <v>25</v>
      </c>
      <c r="C3088" t="str">
        <f t="shared" si="48"/>
        <v>21 to 30 years</v>
      </c>
    </row>
    <row r="3089" spans="1:3">
      <c r="A3089" s="3">
        <v>25</v>
      </c>
      <c r="C3089" t="str">
        <f t="shared" si="48"/>
        <v>21 to 30 years</v>
      </c>
    </row>
    <row r="3090" spans="1:3">
      <c r="A3090" s="3">
        <v>25</v>
      </c>
      <c r="C3090" t="str">
        <f t="shared" si="48"/>
        <v>21 to 30 years</v>
      </c>
    </row>
    <row r="3091" spans="1:3">
      <c r="A3091" s="3">
        <v>23</v>
      </c>
      <c r="C3091" t="str">
        <f t="shared" si="48"/>
        <v>21 to 30 years</v>
      </c>
    </row>
    <row r="3092" spans="1:3">
      <c r="A3092" s="3">
        <v>26</v>
      </c>
      <c r="C3092" t="str">
        <f t="shared" si="48"/>
        <v>21 to 30 years</v>
      </c>
    </row>
    <row r="3093" spans="1:3">
      <c r="A3093" s="3">
        <v>24</v>
      </c>
      <c r="C3093" t="str">
        <f t="shared" si="48"/>
        <v>21 to 30 years</v>
      </c>
    </row>
    <row r="3094" spans="1:3">
      <c r="A3094" s="3">
        <v>25</v>
      </c>
      <c r="C3094" t="str">
        <f t="shared" si="48"/>
        <v>21 to 30 years</v>
      </c>
    </row>
    <row r="3095" spans="1:3">
      <c r="A3095" s="3">
        <v>26</v>
      </c>
      <c r="C3095" t="str">
        <f t="shared" si="48"/>
        <v>21 to 30 years</v>
      </c>
    </row>
    <row r="3096" spans="1:3">
      <c r="A3096" s="3">
        <v>25</v>
      </c>
      <c r="C3096" t="str">
        <f t="shared" si="48"/>
        <v>21 to 30 years</v>
      </c>
    </row>
    <row r="3097" spans="1:3">
      <c r="A3097" s="3">
        <v>25</v>
      </c>
      <c r="C3097" t="str">
        <f t="shared" si="48"/>
        <v>21 to 30 years</v>
      </c>
    </row>
    <row r="3098" spans="1:3">
      <c r="A3098" s="3">
        <v>25</v>
      </c>
      <c r="C3098" t="str">
        <f t="shared" si="48"/>
        <v>21 to 30 years</v>
      </c>
    </row>
    <row r="3099" spans="1:3">
      <c r="A3099" s="3">
        <v>24</v>
      </c>
      <c r="C3099" t="str">
        <f t="shared" si="48"/>
        <v>21 to 30 years</v>
      </c>
    </row>
    <row r="3100" spans="1:3">
      <c r="A3100" s="3">
        <v>26</v>
      </c>
      <c r="C3100" t="str">
        <f t="shared" si="48"/>
        <v>21 to 30 years</v>
      </c>
    </row>
    <row r="3101" spans="1:3">
      <c r="A3101" s="3">
        <v>26</v>
      </c>
      <c r="C3101" t="str">
        <f t="shared" si="48"/>
        <v>21 to 30 years</v>
      </c>
    </row>
    <row r="3102" spans="1:3">
      <c r="A3102" s="3">
        <v>23</v>
      </c>
      <c r="C3102" t="str">
        <f t="shared" si="48"/>
        <v>21 to 30 years</v>
      </c>
    </row>
    <row r="3103" spans="1:3">
      <c r="A3103" s="3">
        <v>24</v>
      </c>
      <c r="C3103" t="str">
        <f t="shared" si="48"/>
        <v>21 to 30 years</v>
      </c>
    </row>
    <row r="3104" spans="1:3">
      <c r="A3104" s="3">
        <v>26</v>
      </c>
      <c r="C3104" t="str">
        <f t="shared" si="48"/>
        <v>21 to 30 years</v>
      </c>
    </row>
    <row r="3105" spans="1:3">
      <c r="A3105" s="3">
        <v>24</v>
      </c>
      <c r="C3105" t="str">
        <f t="shared" si="48"/>
        <v>21 to 30 years</v>
      </c>
    </row>
    <row r="3106" spans="1:3">
      <c r="A3106" s="3">
        <v>26</v>
      </c>
      <c r="C3106" t="str">
        <f t="shared" si="48"/>
        <v>21 to 30 years</v>
      </c>
    </row>
    <row r="3107" spans="1:3">
      <c r="A3107" s="3">
        <v>26</v>
      </c>
      <c r="C3107" t="str">
        <f t="shared" si="48"/>
        <v>21 to 30 years</v>
      </c>
    </row>
    <row r="3108" spans="1:3">
      <c r="A3108" s="3">
        <v>23</v>
      </c>
      <c r="C3108" t="str">
        <f t="shared" si="48"/>
        <v>21 to 30 years</v>
      </c>
    </row>
    <row r="3109" spans="1:3">
      <c r="A3109" s="3">
        <v>24</v>
      </c>
      <c r="C3109" t="str">
        <f t="shared" si="48"/>
        <v>21 to 30 years</v>
      </c>
    </row>
    <row r="3110" spans="1:3">
      <c r="A3110" s="3">
        <v>24</v>
      </c>
      <c r="C3110" t="str">
        <f t="shared" si="48"/>
        <v>21 to 30 years</v>
      </c>
    </row>
    <row r="3111" spans="1:3">
      <c r="A3111" s="3">
        <v>25</v>
      </c>
      <c r="C3111" t="str">
        <f t="shared" si="48"/>
        <v>21 to 30 years</v>
      </c>
    </row>
    <row r="3112" spans="1:3">
      <c r="A3112" s="3">
        <v>24</v>
      </c>
      <c r="C3112" t="str">
        <f t="shared" si="48"/>
        <v>21 to 30 years</v>
      </c>
    </row>
    <row r="3113" spans="1:3">
      <c r="A3113" s="3">
        <v>25</v>
      </c>
      <c r="C3113" t="str">
        <f t="shared" si="48"/>
        <v>21 to 30 years</v>
      </c>
    </row>
    <row r="3114" spans="1:3">
      <c r="A3114" s="3">
        <v>24</v>
      </c>
      <c r="C3114" t="str">
        <f t="shared" si="48"/>
        <v>21 to 30 years</v>
      </c>
    </row>
    <row r="3115" spans="1:3">
      <c r="A3115" s="3">
        <v>25</v>
      </c>
      <c r="C3115" t="str">
        <f t="shared" si="48"/>
        <v>21 to 30 years</v>
      </c>
    </row>
    <row r="3116" spans="1:3">
      <c r="A3116" s="3">
        <v>26</v>
      </c>
      <c r="C3116" t="str">
        <f t="shared" si="48"/>
        <v>21 to 30 years</v>
      </c>
    </row>
    <row r="3117" spans="1:3">
      <c r="A3117" s="3">
        <v>25</v>
      </c>
      <c r="C3117" t="str">
        <f t="shared" si="48"/>
        <v>21 to 30 years</v>
      </c>
    </row>
    <row r="3118" spans="1:3">
      <c r="A3118" s="3">
        <v>23</v>
      </c>
      <c r="C3118" t="str">
        <f t="shared" si="48"/>
        <v>21 to 30 years</v>
      </c>
    </row>
    <row r="3119" spans="1:3">
      <c r="A3119" s="3">
        <v>25</v>
      </c>
      <c r="C3119" t="str">
        <f t="shared" si="48"/>
        <v>21 to 30 years</v>
      </c>
    </row>
    <row r="3120" spans="1:3">
      <c r="A3120" s="3">
        <v>24</v>
      </c>
      <c r="C3120" t="str">
        <f t="shared" ref="C3120:C3183" si="49">_xlfn.IFS(A3120&gt; 30,"30+ years",A3120&gt;20,"21 to 30 years",A3120&gt;10,"11 to 20 years",A3120&gt;=0,"0 to 10 years")</f>
        <v>21 to 30 years</v>
      </c>
    </row>
    <row r="3121" spans="1:3">
      <c r="A3121" s="3">
        <v>23</v>
      </c>
      <c r="C3121" t="str">
        <f t="shared" si="49"/>
        <v>21 to 30 years</v>
      </c>
    </row>
    <row r="3122" spans="1:3">
      <c r="A3122" s="3">
        <v>25</v>
      </c>
      <c r="C3122" t="str">
        <f t="shared" si="49"/>
        <v>21 to 30 years</v>
      </c>
    </row>
    <row r="3123" spans="1:3">
      <c r="A3123" s="3">
        <v>23</v>
      </c>
      <c r="C3123" t="str">
        <f t="shared" si="49"/>
        <v>21 to 30 years</v>
      </c>
    </row>
    <row r="3124" spans="1:3">
      <c r="A3124" s="3">
        <v>26</v>
      </c>
      <c r="C3124" t="str">
        <f t="shared" si="49"/>
        <v>21 to 30 years</v>
      </c>
    </row>
    <row r="3125" spans="1:3">
      <c r="A3125" s="3">
        <v>25</v>
      </c>
      <c r="C3125" t="str">
        <f t="shared" si="49"/>
        <v>21 to 30 years</v>
      </c>
    </row>
    <row r="3126" spans="1:3">
      <c r="A3126" s="3">
        <v>24</v>
      </c>
      <c r="C3126" t="str">
        <f t="shared" si="49"/>
        <v>21 to 30 years</v>
      </c>
    </row>
    <row r="3127" spans="1:3">
      <c r="A3127" s="3">
        <v>24</v>
      </c>
      <c r="C3127" t="str">
        <f t="shared" si="49"/>
        <v>21 to 30 years</v>
      </c>
    </row>
    <row r="3128" spans="1:3">
      <c r="A3128" s="3">
        <v>24</v>
      </c>
      <c r="C3128" t="str">
        <f t="shared" si="49"/>
        <v>21 to 30 years</v>
      </c>
    </row>
    <row r="3129" spans="1:3">
      <c r="A3129" s="3">
        <v>25</v>
      </c>
      <c r="C3129" t="str">
        <f t="shared" si="49"/>
        <v>21 to 30 years</v>
      </c>
    </row>
    <row r="3130" spans="1:3">
      <c r="A3130" s="3">
        <v>26</v>
      </c>
      <c r="C3130" t="str">
        <f t="shared" si="49"/>
        <v>21 to 30 years</v>
      </c>
    </row>
    <row r="3131" spans="1:3">
      <c r="A3131" s="3">
        <v>26</v>
      </c>
      <c r="C3131" t="str">
        <f t="shared" si="49"/>
        <v>21 to 30 years</v>
      </c>
    </row>
    <row r="3132" spans="1:3">
      <c r="A3132" s="3">
        <v>25</v>
      </c>
      <c r="C3132" t="str">
        <f t="shared" si="49"/>
        <v>21 to 30 years</v>
      </c>
    </row>
    <row r="3133" spans="1:3">
      <c r="A3133" s="3">
        <v>25</v>
      </c>
      <c r="C3133" t="str">
        <f t="shared" si="49"/>
        <v>21 to 30 years</v>
      </c>
    </row>
    <row r="3134" spans="1:3">
      <c r="A3134" s="3">
        <v>27</v>
      </c>
      <c r="C3134" t="str">
        <f t="shared" si="49"/>
        <v>21 to 30 years</v>
      </c>
    </row>
    <row r="3135" spans="1:3">
      <c r="A3135" s="3">
        <v>25</v>
      </c>
      <c r="C3135" t="str">
        <f t="shared" si="49"/>
        <v>21 to 30 years</v>
      </c>
    </row>
    <row r="3136" spans="1:3">
      <c r="A3136" s="3">
        <v>26</v>
      </c>
      <c r="C3136" t="str">
        <f t="shared" si="49"/>
        <v>21 to 30 years</v>
      </c>
    </row>
    <row r="3137" spans="1:3">
      <c r="A3137" s="3">
        <v>26</v>
      </c>
      <c r="C3137" t="str">
        <f t="shared" si="49"/>
        <v>21 to 30 years</v>
      </c>
    </row>
    <row r="3138" spans="1:3">
      <c r="A3138" s="3">
        <v>27</v>
      </c>
      <c r="C3138" t="str">
        <f t="shared" si="49"/>
        <v>21 to 30 years</v>
      </c>
    </row>
    <row r="3139" spans="1:3">
      <c r="A3139" s="3">
        <v>25</v>
      </c>
      <c r="C3139" t="str">
        <f t="shared" si="49"/>
        <v>21 to 30 years</v>
      </c>
    </row>
    <row r="3140" spans="1:3">
      <c r="A3140" s="3">
        <v>25</v>
      </c>
      <c r="C3140" t="str">
        <f t="shared" si="49"/>
        <v>21 to 30 years</v>
      </c>
    </row>
    <row r="3141" spans="1:3">
      <c r="A3141" s="3">
        <v>27</v>
      </c>
      <c r="C3141" t="str">
        <f t="shared" si="49"/>
        <v>21 to 30 years</v>
      </c>
    </row>
    <row r="3142" spans="1:3">
      <c r="A3142" s="3">
        <v>25</v>
      </c>
      <c r="C3142" t="str">
        <f t="shared" si="49"/>
        <v>21 to 30 years</v>
      </c>
    </row>
    <row r="3143" spans="1:3">
      <c r="A3143" s="3">
        <v>26</v>
      </c>
      <c r="C3143" t="str">
        <f t="shared" si="49"/>
        <v>21 to 30 years</v>
      </c>
    </row>
    <row r="3144" spans="1:3">
      <c r="A3144" s="3">
        <v>25</v>
      </c>
      <c r="C3144" t="str">
        <f t="shared" si="49"/>
        <v>21 to 30 years</v>
      </c>
    </row>
    <row r="3145" spans="1:3">
      <c r="A3145" s="3">
        <v>25</v>
      </c>
      <c r="C3145" t="str">
        <f t="shared" si="49"/>
        <v>21 to 30 years</v>
      </c>
    </row>
    <row r="3146" spans="1:3">
      <c r="A3146" s="3">
        <v>26</v>
      </c>
      <c r="C3146" t="str">
        <f t="shared" si="49"/>
        <v>21 to 30 years</v>
      </c>
    </row>
    <row r="3147" spans="1:3">
      <c r="A3147" s="3">
        <v>25</v>
      </c>
      <c r="C3147" t="str">
        <f t="shared" si="49"/>
        <v>21 to 30 years</v>
      </c>
    </row>
    <row r="3148" spans="1:3">
      <c r="A3148" s="3">
        <v>27</v>
      </c>
      <c r="C3148" t="str">
        <f t="shared" si="49"/>
        <v>21 to 30 years</v>
      </c>
    </row>
    <row r="3149" spans="1:3">
      <c r="A3149" s="3">
        <v>27</v>
      </c>
      <c r="C3149" t="str">
        <f t="shared" si="49"/>
        <v>21 to 30 years</v>
      </c>
    </row>
    <row r="3150" spans="1:3">
      <c r="A3150" s="3">
        <v>27</v>
      </c>
      <c r="C3150" t="str">
        <f t="shared" si="49"/>
        <v>21 to 30 years</v>
      </c>
    </row>
    <row r="3151" spans="1:3">
      <c r="A3151" s="3">
        <v>27</v>
      </c>
      <c r="C3151" t="str">
        <f t="shared" si="49"/>
        <v>21 to 30 years</v>
      </c>
    </row>
    <row r="3152" spans="1:3">
      <c r="A3152" s="3">
        <v>25</v>
      </c>
      <c r="C3152" t="str">
        <f t="shared" si="49"/>
        <v>21 to 30 years</v>
      </c>
    </row>
    <row r="3153" spans="1:3">
      <c r="A3153" s="3">
        <v>27</v>
      </c>
      <c r="C3153" t="str">
        <f t="shared" si="49"/>
        <v>21 to 30 years</v>
      </c>
    </row>
    <row r="3154" spans="1:3">
      <c r="A3154" s="3">
        <v>25</v>
      </c>
      <c r="C3154" t="str">
        <f t="shared" si="49"/>
        <v>21 to 30 years</v>
      </c>
    </row>
    <row r="3155" spans="1:3">
      <c r="A3155" s="3">
        <v>26</v>
      </c>
      <c r="C3155" t="str">
        <f t="shared" si="49"/>
        <v>21 to 30 years</v>
      </c>
    </row>
    <row r="3156" spans="1:3">
      <c r="A3156" s="3">
        <v>27</v>
      </c>
      <c r="C3156" t="str">
        <f t="shared" si="49"/>
        <v>21 to 30 years</v>
      </c>
    </row>
    <row r="3157" spans="1:3">
      <c r="A3157" s="3">
        <v>27</v>
      </c>
      <c r="C3157" t="str">
        <f t="shared" si="49"/>
        <v>21 to 30 years</v>
      </c>
    </row>
    <row r="3158" spans="1:3">
      <c r="A3158" s="3">
        <v>26</v>
      </c>
      <c r="C3158" t="str">
        <f t="shared" si="49"/>
        <v>21 to 30 years</v>
      </c>
    </row>
    <row r="3159" spans="1:3">
      <c r="A3159" s="3">
        <v>27</v>
      </c>
      <c r="C3159" t="str">
        <f t="shared" si="49"/>
        <v>21 to 30 years</v>
      </c>
    </row>
    <row r="3160" spans="1:3">
      <c r="A3160" s="3">
        <v>26</v>
      </c>
      <c r="C3160" t="str">
        <f t="shared" si="49"/>
        <v>21 to 30 years</v>
      </c>
    </row>
    <row r="3161" spans="1:3">
      <c r="A3161" s="3">
        <v>27</v>
      </c>
      <c r="C3161" t="str">
        <f t="shared" si="49"/>
        <v>21 to 30 years</v>
      </c>
    </row>
    <row r="3162" spans="1:3">
      <c r="A3162" s="3">
        <v>26</v>
      </c>
      <c r="C3162" t="str">
        <f t="shared" si="49"/>
        <v>21 to 30 years</v>
      </c>
    </row>
    <row r="3163" spans="1:3">
      <c r="A3163" s="3">
        <v>25</v>
      </c>
      <c r="C3163" t="str">
        <f t="shared" si="49"/>
        <v>21 to 30 years</v>
      </c>
    </row>
    <row r="3164" spans="1:3">
      <c r="A3164" s="3">
        <v>24</v>
      </c>
      <c r="C3164" t="str">
        <f t="shared" si="49"/>
        <v>21 to 30 years</v>
      </c>
    </row>
    <row r="3165" spans="1:3">
      <c r="A3165" s="3">
        <v>26</v>
      </c>
      <c r="C3165" t="str">
        <f t="shared" si="49"/>
        <v>21 to 30 years</v>
      </c>
    </row>
    <row r="3166" spans="1:3">
      <c r="A3166" s="3">
        <v>26</v>
      </c>
      <c r="C3166" t="str">
        <f t="shared" si="49"/>
        <v>21 to 30 years</v>
      </c>
    </row>
    <row r="3167" spans="1:3">
      <c r="A3167" s="3">
        <v>27</v>
      </c>
      <c r="C3167" t="str">
        <f t="shared" si="49"/>
        <v>21 to 30 years</v>
      </c>
    </row>
    <row r="3168" spans="1:3">
      <c r="A3168" s="3">
        <v>26</v>
      </c>
      <c r="C3168" t="str">
        <f t="shared" si="49"/>
        <v>21 to 30 years</v>
      </c>
    </row>
    <row r="3169" spans="1:3">
      <c r="A3169" s="3">
        <v>26</v>
      </c>
      <c r="C3169" t="str">
        <f t="shared" si="49"/>
        <v>21 to 30 years</v>
      </c>
    </row>
    <row r="3170" spans="1:3">
      <c r="A3170" s="3">
        <v>27</v>
      </c>
      <c r="C3170" t="str">
        <f t="shared" si="49"/>
        <v>21 to 30 years</v>
      </c>
    </row>
    <row r="3171" spans="1:3">
      <c r="A3171" s="3">
        <v>27</v>
      </c>
      <c r="C3171" t="str">
        <f t="shared" si="49"/>
        <v>21 to 30 years</v>
      </c>
    </row>
    <row r="3172" spans="1:3">
      <c r="A3172" s="3">
        <v>25</v>
      </c>
      <c r="C3172" t="str">
        <f t="shared" si="49"/>
        <v>21 to 30 years</v>
      </c>
    </row>
    <row r="3173" spans="1:3">
      <c r="A3173" s="3">
        <v>25</v>
      </c>
      <c r="C3173" t="str">
        <f t="shared" si="49"/>
        <v>21 to 30 years</v>
      </c>
    </row>
    <row r="3174" spans="1:3">
      <c r="A3174" s="3">
        <v>25</v>
      </c>
      <c r="C3174" t="str">
        <f t="shared" si="49"/>
        <v>21 to 30 years</v>
      </c>
    </row>
    <row r="3175" spans="1:3">
      <c r="A3175" s="3">
        <v>25</v>
      </c>
      <c r="C3175" t="str">
        <f t="shared" si="49"/>
        <v>21 to 30 years</v>
      </c>
    </row>
    <row r="3176" spans="1:3">
      <c r="A3176" s="3">
        <v>25</v>
      </c>
      <c r="C3176" t="str">
        <f t="shared" si="49"/>
        <v>21 to 30 years</v>
      </c>
    </row>
    <row r="3177" spans="1:3">
      <c r="A3177" s="3">
        <v>27</v>
      </c>
      <c r="C3177" t="str">
        <f t="shared" si="49"/>
        <v>21 to 30 years</v>
      </c>
    </row>
    <row r="3178" spans="1:3">
      <c r="A3178" s="3">
        <v>25</v>
      </c>
      <c r="C3178" t="str">
        <f t="shared" si="49"/>
        <v>21 to 30 years</v>
      </c>
    </row>
    <row r="3179" spans="1:3">
      <c r="A3179" s="3">
        <v>26</v>
      </c>
      <c r="C3179" t="str">
        <f t="shared" si="49"/>
        <v>21 to 30 years</v>
      </c>
    </row>
    <row r="3180" spans="1:3">
      <c r="A3180" s="3">
        <v>25</v>
      </c>
      <c r="C3180" t="str">
        <f t="shared" si="49"/>
        <v>21 to 30 years</v>
      </c>
    </row>
    <row r="3181" spans="1:3">
      <c r="A3181" s="3">
        <v>27</v>
      </c>
      <c r="C3181" t="str">
        <f t="shared" si="49"/>
        <v>21 to 30 years</v>
      </c>
    </row>
    <row r="3182" spans="1:3">
      <c r="A3182" s="3">
        <v>26</v>
      </c>
      <c r="C3182" t="str">
        <f t="shared" si="49"/>
        <v>21 to 30 years</v>
      </c>
    </row>
    <row r="3183" spans="1:3">
      <c r="A3183" s="3">
        <v>25</v>
      </c>
      <c r="C3183" t="str">
        <f t="shared" si="49"/>
        <v>21 to 30 years</v>
      </c>
    </row>
    <row r="3184" spans="1:3">
      <c r="A3184" s="3">
        <v>24</v>
      </c>
      <c r="C3184" t="str">
        <f t="shared" ref="C3184:C3247" si="50">_xlfn.IFS(A3184&gt; 30,"30+ years",A3184&gt;20,"21 to 30 years",A3184&gt;10,"11 to 20 years",A3184&gt;=0,"0 to 10 years")</f>
        <v>21 to 30 years</v>
      </c>
    </row>
    <row r="3185" spans="1:3">
      <c r="A3185" s="3">
        <v>24</v>
      </c>
      <c r="C3185" t="str">
        <f t="shared" si="50"/>
        <v>21 to 30 years</v>
      </c>
    </row>
    <row r="3186" spans="1:3">
      <c r="A3186" s="3">
        <v>25</v>
      </c>
      <c r="C3186" t="str">
        <f t="shared" si="50"/>
        <v>21 to 30 years</v>
      </c>
    </row>
    <row r="3187" spans="1:3">
      <c r="A3187" s="3">
        <v>25</v>
      </c>
      <c r="C3187" t="str">
        <f t="shared" si="50"/>
        <v>21 to 30 years</v>
      </c>
    </row>
    <row r="3188" spans="1:3">
      <c r="A3188" s="3">
        <v>25</v>
      </c>
      <c r="C3188" t="str">
        <f t="shared" si="50"/>
        <v>21 to 30 years</v>
      </c>
    </row>
    <row r="3189" spans="1:3">
      <c r="A3189" s="3">
        <v>25</v>
      </c>
      <c r="C3189" t="str">
        <f t="shared" si="50"/>
        <v>21 to 30 years</v>
      </c>
    </row>
    <row r="3190" spans="1:3">
      <c r="A3190" s="3">
        <v>27</v>
      </c>
      <c r="C3190" t="str">
        <f t="shared" si="50"/>
        <v>21 to 30 years</v>
      </c>
    </row>
    <row r="3191" spans="1:3">
      <c r="A3191" s="3">
        <v>27</v>
      </c>
      <c r="C3191" t="str">
        <f t="shared" si="50"/>
        <v>21 to 30 years</v>
      </c>
    </row>
    <row r="3192" spans="1:3">
      <c r="A3192" s="3">
        <v>24</v>
      </c>
      <c r="C3192" t="str">
        <f t="shared" si="50"/>
        <v>21 to 30 years</v>
      </c>
    </row>
    <row r="3193" spans="1:3">
      <c r="A3193" s="3">
        <v>24</v>
      </c>
      <c r="C3193" t="str">
        <f t="shared" si="50"/>
        <v>21 to 30 years</v>
      </c>
    </row>
    <row r="3194" spans="1:3">
      <c r="A3194" s="3">
        <v>25</v>
      </c>
      <c r="C3194" t="str">
        <f t="shared" si="50"/>
        <v>21 to 30 years</v>
      </c>
    </row>
    <row r="3195" spans="1:3">
      <c r="A3195" s="3">
        <v>25</v>
      </c>
      <c r="C3195" t="str">
        <f t="shared" si="50"/>
        <v>21 to 30 years</v>
      </c>
    </row>
    <row r="3196" spans="1:3">
      <c r="A3196" s="3">
        <v>25</v>
      </c>
      <c r="C3196" t="str">
        <f t="shared" si="50"/>
        <v>21 to 30 years</v>
      </c>
    </row>
    <row r="3197" spans="1:3">
      <c r="A3197" s="3">
        <v>26</v>
      </c>
      <c r="C3197" t="str">
        <f t="shared" si="50"/>
        <v>21 to 30 years</v>
      </c>
    </row>
    <row r="3198" spans="1:3">
      <c r="A3198" s="3">
        <v>25</v>
      </c>
      <c r="C3198" t="str">
        <f t="shared" si="50"/>
        <v>21 to 30 years</v>
      </c>
    </row>
    <row r="3199" spans="1:3">
      <c r="A3199" s="3">
        <v>27</v>
      </c>
      <c r="C3199" t="str">
        <f t="shared" si="50"/>
        <v>21 to 30 years</v>
      </c>
    </row>
    <row r="3200" spans="1:3">
      <c r="A3200" s="3">
        <v>25</v>
      </c>
      <c r="C3200" t="str">
        <f t="shared" si="50"/>
        <v>21 to 30 years</v>
      </c>
    </row>
    <row r="3201" spans="1:3">
      <c r="A3201" s="3">
        <v>26</v>
      </c>
      <c r="C3201" t="str">
        <f t="shared" si="50"/>
        <v>21 to 30 years</v>
      </c>
    </row>
    <row r="3202" spans="1:3">
      <c r="A3202" s="3">
        <v>26</v>
      </c>
      <c r="C3202" t="str">
        <f t="shared" si="50"/>
        <v>21 to 30 years</v>
      </c>
    </row>
    <row r="3203" spans="1:3">
      <c r="A3203" s="3">
        <v>25</v>
      </c>
      <c r="C3203" t="str">
        <f t="shared" si="50"/>
        <v>21 to 30 years</v>
      </c>
    </row>
    <row r="3204" spans="1:3">
      <c r="A3204" s="3">
        <v>27</v>
      </c>
      <c r="C3204" t="str">
        <f t="shared" si="50"/>
        <v>21 to 30 years</v>
      </c>
    </row>
    <row r="3205" spans="1:3">
      <c r="A3205" s="3">
        <v>27</v>
      </c>
      <c r="C3205" t="str">
        <f t="shared" si="50"/>
        <v>21 to 30 years</v>
      </c>
    </row>
    <row r="3206" spans="1:3">
      <c r="A3206" s="3">
        <v>27</v>
      </c>
      <c r="C3206" t="str">
        <f t="shared" si="50"/>
        <v>21 to 30 years</v>
      </c>
    </row>
    <row r="3207" spans="1:3">
      <c r="A3207" s="3">
        <v>25</v>
      </c>
      <c r="C3207" t="str">
        <f t="shared" si="50"/>
        <v>21 to 30 years</v>
      </c>
    </row>
    <row r="3208" spans="1:3">
      <c r="A3208" s="3">
        <v>25</v>
      </c>
      <c r="C3208" t="str">
        <f t="shared" si="50"/>
        <v>21 to 30 years</v>
      </c>
    </row>
    <row r="3209" spans="1:3">
      <c r="A3209" s="3">
        <v>27</v>
      </c>
      <c r="C3209" t="str">
        <f t="shared" si="50"/>
        <v>21 to 30 years</v>
      </c>
    </row>
    <row r="3210" spans="1:3">
      <c r="A3210" s="3">
        <v>26</v>
      </c>
      <c r="C3210" t="str">
        <f t="shared" si="50"/>
        <v>21 to 30 years</v>
      </c>
    </row>
    <row r="3211" spans="1:3">
      <c r="A3211" s="3">
        <v>25</v>
      </c>
      <c r="C3211" t="str">
        <f t="shared" si="50"/>
        <v>21 to 30 years</v>
      </c>
    </row>
    <row r="3212" spans="1:3">
      <c r="A3212" s="3">
        <v>27</v>
      </c>
      <c r="C3212" t="str">
        <f t="shared" si="50"/>
        <v>21 to 30 years</v>
      </c>
    </row>
    <row r="3213" spans="1:3">
      <c r="A3213" s="3">
        <v>25</v>
      </c>
      <c r="C3213" t="str">
        <f t="shared" si="50"/>
        <v>21 to 30 years</v>
      </c>
    </row>
    <row r="3214" spans="1:3">
      <c r="A3214" s="3">
        <v>25</v>
      </c>
      <c r="C3214" t="str">
        <f t="shared" si="50"/>
        <v>21 to 30 years</v>
      </c>
    </row>
    <row r="3215" spans="1:3">
      <c r="A3215" s="3">
        <v>27</v>
      </c>
      <c r="C3215" t="str">
        <f t="shared" si="50"/>
        <v>21 to 30 years</v>
      </c>
    </row>
    <row r="3216" spans="1:3">
      <c r="A3216" s="3">
        <v>27</v>
      </c>
      <c r="C3216" t="str">
        <f t="shared" si="50"/>
        <v>21 to 30 years</v>
      </c>
    </row>
    <row r="3217" spans="1:3">
      <c r="A3217" s="3">
        <v>26</v>
      </c>
      <c r="C3217" t="str">
        <f t="shared" si="50"/>
        <v>21 to 30 years</v>
      </c>
    </row>
    <row r="3218" spans="1:3">
      <c r="A3218" s="3">
        <v>27</v>
      </c>
      <c r="C3218" t="str">
        <f t="shared" si="50"/>
        <v>21 to 30 years</v>
      </c>
    </row>
    <row r="3219" spans="1:3">
      <c r="A3219" s="3">
        <v>25</v>
      </c>
      <c r="C3219" t="str">
        <f t="shared" si="50"/>
        <v>21 to 30 years</v>
      </c>
    </row>
    <row r="3220" spans="1:3">
      <c r="A3220" s="3">
        <v>26</v>
      </c>
      <c r="C3220" t="str">
        <f t="shared" si="50"/>
        <v>21 to 30 years</v>
      </c>
    </row>
    <row r="3221" spans="1:3">
      <c r="A3221" s="3">
        <v>25</v>
      </c>
      <c r="C3221" t="str">
        <f t="shared" si="50"/>
        <v>21 to 30 years</v>
      </c>
    </row>
    <row r="3222" spans="1:3">
      <c r="A3222" s="3">
        <v>25</v>
      </c>
      <c r="C3222" t="str">
        <f t="shared" si="50"/>
        <v>21 to 30 years</v>
      </c>
    </row>
    <row r="3223" spans="1:3">
      <c r="A3223" s="3">
        <v>26</v>
      </c>
      <c r="C3223" t="str">
        <f t="shared" si="50"/>
        <v>21 to 30 years</v>
      </c>
    </row>
    <row r="3224" spans="1:3">
      <c r="A3224" s="3">
        <v>26</v>
      </c>
      <c r="C3224" t="str">
        <f t="shared" si="50"/>
        <v>21 to 30 years</v>
      </c>
    </row>
    <row r="3225" spans="1:3">
      <c r="A3225" s="3">
        <v>27</v>
      </c>
      <c r="C3225" t="str">
        <f t="shared" si="50"/>
        <v>21 to 30 years</v>
      </c>
    </row>
    <row r="3226" spans="1:3">
      <c r="A3226" s="3">
        <v>26</v>
      </c>
      <c r="C3226" t="str">
        <f t="shared" si="50"/>
        <v>21 to 30 years</v>
      </c>
    </row>
    <row r="3227" spans="1:3">
      <c r="A3227" s="3">
        <v>27</v>
      </c>
      <c r="C3227" t="str">
        <f t="shared" si="50"/>
        <v>21 to 30 years</v>
      </c>
    </row>
    <row r="3228" spans="1:3">
      <c r="A3228" s="3">
        <v>25</v>
      </c>
      <c r="C3228" t="str">
        <f t="shared" si="50"/>
        <v>21 to 30 years</v>
      </c>
    </row>
    <row r="3229" spans="1:3">
      <c r="A3229" s="3">
        <v>27</v>
      </c>
      <c r="C3229" t="str">
        <f t="shared" si="50"/>
        <v>21 to 30 years</v>
      </c>
    </row>
    <row r="3230" spans="1:3">
      <c r="A3230" s="3">
        <v>25</v>
      </c>
      <c r="C3230" t="str">
        <f t="shared" si="50"/>
        <v>21 to 30 years</v>
      </c>
    </row>
    <row r="3231" spans="1:3">
      <c r="A3231" s="3">
        <v>27</v>
      </c>
      <c r="C3231" t="str">
        <f t="shared" si="50"/>
        <v>21 to 30 years</v>
      </c>
    </row>
    <row r="3232" spans="1:3">
      <c r="A3232" s="3">
        <v>25</v>
      </c>
      <c r="C3232" t="str">
        <f t="shared" si="50"/>
        <v>21 to 30 years</v>
      </c>
    </row>
    <row r="3233" spans="1:3">
      <c r="A3233" s="3">
        <v>27</v>
      </c>
      <c r="C3233" t="str">
        <f t="shared" si="50"/>
        <v>21 to 30 years</v>
      </c>
    </row>
    <row r="3234" spans="1:3">
      <c r="A3234" s="3">
        <v>25</v>
      </c>
      <c r="C3234" t="str">
        <f t="shared" si="50"/>
        <v>21 to 30 years</v>
      </c>
    </row>
    <row r="3235" spans="1:3">
      <c r="A3235" s="3">
        <v>27</v>
      </c>
      <c r="C3235" t="str">
        <f t="shared" si="50"/>
        <v>21 to 30 years</v>
      </c>
    </row>
    <row r="3236" spans="1:3">
      <c r="A3236" s="3">
        <v>25</v>
      </c>
      <c r="C3236" t="str">
        <f t="shared" si="50"/>
        <v>21 to 30 years</v>
      </c>
    </row>
    <row r="3237" spans="1:3">
      <c r="A3237" s="3">
        <v>25</v>
      </c>
      <c r="C3237" t="str">
        <f t="shared" si="50"/>
        <v>21 to 30 years</v>
      </c>
    </row>
    <row r="3238" spans="1:3">
      <c r="A3238" s="3">
        <v>25</v>
      </c>
      <c r="C3238" t="str">
        <f t="shared" si="50"/>
        <v>21 to 30 years</v>
      </c>
    </row>
    <row r="3239" spans="1:3">
      <c r="A3239" s="3">
        <v>25</v>
      </c>
      <c r="C3239" t="str">
        <f t="shared" si="50"/>
        <v>21 to 30 years</v>
      </c>
    </row>
    <row r="3240" spans="1:3">
      <c r="A3240" s="3">
        <v>26</v>
      </c>
      <c r="C3240" t="str">
        <f t="shared" si="50"/>
        <v>21 to 30 years</v>
      </c>
    </row>
    <row r="3241" spans="1:3">
      <c r="A3241" s="3">
        <v>27</v>
      </c>
      <c r="C3241" t="str">
        <f t="shared" si="50"/>
        <v>21 to 30 years</v>
      </c>
    </row>
    <row r="3242" spans="1:3">
      <c r="A3242" s="3">
        <v>26</v>
      </c>
      <c r="C3242" t="str">
        <f t="shared" si="50"/>
        <v>21 to 30 years</v>
      </c>
    </row>
    <row r="3243" spans="1:3">
      <c r="A3243" s="3">
        <v>26</v>
      </c>
      <c r="C3243" t="str">
        <f t="shared" si="50"/>
        <v>21 to 30 years</v>
      </c>
    </row>
    <row r="3244" spans="1:3">
      <c r="A3244" s="3">
        <v>27</v>
      </c>
      <c r="C3244" t="str">
        <f t="shared" si="50"/>
        <v>21 to 30 years</v>
      </c>
    </row>
    <row r="3245" spans="1:3">
      <c r="A3245" s="3">
        <v>25</v>
      </c>
      <c r="C3245" t="str">
        <f t="shared" si="50"/>
        <v>21 to 30 years</v>
      </c>
    </row>
    <row r="3246" spans="1:3">
      <c r="A3246" s="3">
        <v>26</v>
      </c>
      <c r="C3246" t="str">
        <f t="shared" si="50"/>
        <v>21 to 30 years</v>
      </c>
    </row>
    <row r="3247" spans="1:3">
      <c r="A3247" s="3">
        <v>24</v>
      </c>
      <c r="C3247" t="str">
        <f t="shared" si="50"/>
        <v>21 to 30 years</v>
      </c>
    </row>
    <row r="3248" spans="1:3">
      <c r="A3248" s="3">
        <v>26</v>
      </c>
      <c r="C3248" t="str">
        <f t="shared" ref="C3248:C3311" si="51">_xlfn.IFS(A3248&gt; 30,"30+ years",A3248&gt;20,"21 to 30 years",A3248&gt;10,"11 to 20 years",A3248&gt;=0,"0 to 10 years")</f>
        <v>21 to 30 years</v>
      </c>
    </row>
    <row r="3249" spans="1:3">
      <c r="A3249" s="3">
        <v>25</v>
      </c>
      <c r="C3249" t="str">
        <f t="shared" si="51"/>
        <v>21 to 30 years</v>
      </c>
    </row>
    <row r="3250" spans="1:3">
      <c r="A3250" s="3">
        <v>27</v>
      </c>
      <c r="C3250" t="str">
        <f t="shared" si="51"/>
        <v>21 to 30 years</v>
      </c>
    </row>
    <row r="3251" spans="1:3">
      <c r="A3251" s="3">
        <v>25</v>
      </c>
      <c r="C3251" t="str">
        <f t="shared" si="51"/>
        <v>21 to 30 years</v>
      </c>
    </row>
    <row r="3252" spans="1:3">
      <c r="A3252" s="3">
        <v>25</v>
      </c>
      <c r="C3252" t="str">
        <f t="shared" si="51"/>
        <v>21 to 30 years</v>
      </c>
    </row>
    <row r="3253" spans="1:3">
      <c r="A3253" s="3">
        <v>25</v>
      </c>
      <c r="C3253" t="str">
        <f t="shared" si="51"/>
        <v>21 to 30 years</v>
      </c>
    </row>
    <row r="3254" spans="1:3">
      <c r="A3254" s="3">
        <v>27</v>
      </c>
      <c r="C3254" t="str">
        <f t="shared" si="51"/>
        <v>21 to 30 years</v>
      </c>
    </row>
    <row r="3255" spans="1:3">
      <c r="A3255" s="3">
        <v>26</v>
      </c>
      <c r="C3255" t="str">
        <f t="shared" si="51"/>
        <v>21 to 30 years</v>
      </c>
    </row>
    <row r="3256" spans="1:3">
      <c r="A3256" s="3">
        <v>26</v>
      </c>
      <c r="C3256" t="str">
        <f t="shared" si="51"/>
        <v>21 to 30 years</v>
      </c>
    </row>
    <row r="3257" spans="1:3">
      <c r="A3257" s="3">
        <v>26</v>
      </c>
      <c r="C3257" t="str">
        <f t="shared" si="51"/>
        <v>21 to 30 years</v>
      </c>
    </row>
    <row r="3258" spans="1:3">
      <c r="A3258" s="3">
        <v>27</v>
      </c>
      <c r="C3258" t="str">
        <f t="shared" si="51"/>
        <v>21 to 30 years</v>
      </c>
    </row>
    <row r="3259" spans="1:3">
      <c r="A3259" s="3">
        <v>26</v>
      </c>
      <c r="C3259" t="str">
        <f t="shared" si="51"/>
        <v>21 to 30 years</v>
      </c>
    </row>
    <row r="3260" spans="1:3">
      <c r="A3260" s="3">
        <v>25</v>
      </c>
      <c r="C3260" t="str">
        <f t="shared" si="51"/>
        <v>21 to 30 years</v>
      </c>
    </row>
    <row r="3261" spans="1:3">
      <c r="A3261" s="3">
        <v>26</v>
      </c>
      <c r="C3261" t="str">
        <f t="shared" si="51"/>
        <v>21 to 30 years</v>
      </c>
    </row>
    <row r="3262" spans="1:3">
      <c r="A3262" s="3">
        <v>28</v>
      </c>
      <c r="C3262" t="str">
        <f t="shared" si="51"/>
        <v>21 to 30 years</v>
      </c>
    </row>
    <row r="3263" spans="1:3">
      <c r="A3263" s="3">
        <v>28</v>
      </c>
      <c r="C3263" t="str">
        <f t="shared" si="51"/>
        <v>21 to 30 years</v>
      </c>
    </row>
    <row r="3264" spans="1:3">
      <c r="A3264" s="3">
        <v>25</v>
      </c>
      <c r="C3264" t="str">
        <f t="shared" si="51"/>
        <v>21 to 30 years</v>
      </c>
    </row>
    <row r="3265" spans="1:3">
      <c r="A3265" s="3">
        <v>26</v>
      </c>
      <c r="C3265" t="str">
        <f t="shared" si="51"/>
        <v>21 to 30 years</v>
      </c>
    </row>
    <row r="3266" spans="1:3">
      <c r="A3266" s="3">
        <v>27</v>
      </c>
      <c r="C3266" t="str">
        <f t="shared" si="51"/>
        <v>21 to 30 years</v>
      </c>
    </row>
    <row r="3267" spans="1:3">
      <c r="A3267" s="3">
        <v>26</v>
      </c>
      <c r="C3267" t="str">
        <f t="shared" si="51"/>
        <v>21 to 30 years</v>
      </c>
    </row>
    <row r="3268" spans="1:3">
      <c r="A3268" s="3">
        <v>27</v>
      </c>
      <c r="C3268" t="str">
        <f t="shared" si="51"/>
        <v>21 to 30 years</v>
      </c>
    </row>
    <row r="3269" spans="1:3">
      <c r="A3269" s="3">
        <v>28</v>
      </c>
      <c r="C3269" t="str">
        <f t="shared" si="51"/>
        <v>21 to 30 years</v>
      </c>
    </row>
    <row r="3270" spans="1:3">
      <c r="A3270" s="3">
        <v>28</v>
      </c>
      <c r="C3270" t="str">
        <f t="shared" si="51"/>
        <v>21 to 30 years</v>
      </c>
    </row>
    <row r="3271" spans="1:3">
      <c r="A3271" s="3">
        <v>28</v>
      </c>
      <c r="C3271" t="str">
        <f t="shared" si="51"/>
        <v>21 to 30 years</v>
      </c>
    </row>
    <row r="3272" spans="1:3">
      <c r="A3272" s="3">
        <v>26</v>
      </c>
      <c r="C3272" t="str">
        <f t="shared" si="51"/>
        <v>21 to 30 years</v>
      </c>
    </row>
    <row r="3273" spans="1:3">
      <c r="A3273" s="3">
        <v>27</v>
      </c>
      <c r="C3273" t="str">
        <f t="shared" si="51"/>
        <v>21 to 30 years</v>
      </c>
    </row>
    <row r="3274" spans="1:3">
      <c r="A3274" s="3">
        <v>28</v>
      </c>
      <c r="C3274" t="str">
        <f t="shared" si="51"/>
        <v>21 to 30 years</v>
      </c>
    </row>
    <row r="3275" spans="1:3">
      <c r="A3275" s="3">
        <v>28</v>
      </c>
      <c r="C3275" t="str">
        <f t="shared" si="51"/>
        <v>21 to 30 years</v>
      </c>
    </row>
    <row r="3276" spans="1:3">
      <c r="A3276" s="3">
        <v>28</v>
      </c>
      <c r="C3276" t="str">
        <f t="shared" si="51"/>
        <v>21 to 30 years</v>
      </c>
    </row>
    <row r="3277" spans="1:3">
      <c r="A3277" s="3">
        <v>22</v>
      </c>
      <c r="C3277" t="str">
        <f t="shared" si="51"/>
        <v>21 to 30 years</v>
      </c>
    </row>
    <row r="3278" spans="1:3">
      <c r="A3278" s="3">
        <v>28</v>
      </c>
      <c r="C3278" t="str">
        <f t="shared" si="51"/>
        <v>21 to 30 years</v>
      </c>
    </row>
    <row r="3279" spans="1:3">
      <c r="A3279" s="3">
        <v>28</v>
      </c>
      <c r="C3279" t="str">
        <f t="shared" si="51"/>
        <v>21 to 30 years</v>
      </c>
    </row>
    <row r="3280" spans="1:3">
      <c r="A3280" s="3">
        <v>27</v>
      </c>
      <c r="C3280" t="str">
        <f t="shared" si="51"/>
        <v>21 to 30 years</v>
      </c>
    </row>
    <row r="3281" spans="1:3">
      <c r="A3281" s="3">
        <v>26</v>
      </c>
      <c r="C3281" t="str">
        <f t="shared" si="51"/>
        <v>21 to 30 years</v>
      </c>
    </row>
    <row r="3282" spans="1:3">
      <c r="A3282" s="3">
        <v>26</v>
      </c>
      <c r="C3282" t="str">
        <f t="shared" si="51"/>
        <v>21 to 30 years</v>
      </c>
    </row>
    <row r="3283" spans="1:3">
      <c r="A3283" s="3">
        <v>27</v>
      </c>
      <c r="C3283" t="str">
        <f t="shared" si="51"/>
        <v>21 to 30 years</v>
      </c>
    </row>
    <row r="3284" spans="1:3">
      <c r="A3284" s="3">
        <v>27</v>
      </c>
      <c r="C3284" t="str">
        <f t="shared" si="51"/>
        <v>21 to 30 years</v>
      </c>
    </row>
    <row r="3285" spans="1:3">
      <c r="A3285" s="3">
        <v>28</v>
      </c>
      <c r="C3285" t="str">
        <f t="shared" si="51"/>
        <v>21 to 30 years</v>
      </c>
    </row>
    <row r="3286" spans="1:3">
      <c r="A3286" s="3">
        <v>27</v>
      </c>
      <c r="C3286" t="str">
        <f t="shared" si="51"/>
        <v>21 to 30 years</v>
      </c>
    </row>
    <row r="3287" spans="1:3">
      <c r="A3287" s="3">
        <v>27</v>
      </c>
      <c r="C3287" t="str">
        <f t="shared" si="51"/>
        <v>21 to 30 years</v>
      </c>
    </row>
    <row r="3288" spans="1:3">
      <c r="A3288" s="3">
        <v>28</v>
      </c>
      <c r="C3288" t="str">
        <f t="shared" si="51"/>
        <v>21 to 30 years</v>
      </c>
    </row>
    <row r="3289" spans="1:3">
      <c r="A3289" s="3">
        <v>26</v>
      </c>
      <c r="C3289" t="str">
        <f t="shared" si="51"/>
        <v>21 to 30 years</v>
      </c>
    </row>
    <row r="3290" spans="1:3">
      <c r="A3290" s="3">
        <v>27</v>
      </c>
      <c r="C3290" t="str">
        <f t="shared" si="51"/>
        <v>21 to 30 years</v>
      </c>
    </row>
    <row r="3291" spans="1:3">
      <c r="A3291" s="3">
        <v>27</v>
      </c>
      <c r="C3291" t="str">
        <f t="shared" si="51"/>
        <v>21 to 30 years</v>
      </c>
    </row>
    <row r="3292" spans="1:3">
      <c r="A3292" s="3">
        <v>28</v>
      </c>
      <c r="C3292" t="str">
        <f t="shared" si="51"/>
        <v>21 to 30 years</v>
      </c>
    </row>
    <row r="3293" spans="1:3">
      <c r="A3293" s="3">
        <v>27</v>
      </c>
      <c r="C3293" t="str">
        <f t="shared" si="51"/>
        <v>21 to 30 years</v>
      </c>
    </row>
    <row r="3294" spans="1:3">
      <c r="A3294" s="3">
        <v>28</v>
      </c>
      <c r="C3294" t="str">
        <f t="shared" si="51"/>
        <v>21 to 30 years</v>
      </c>
    </row>
    <row r="3295" spans="1:3">
      <c r="A3295" s="3">
        <v>27</v>
      </c>
      <c r="C3295" t="str">
        <f t="shared" si="51"/>
        <v>21 to 30 years</v>
      </c>
    </row>
    <row r="3296" spans="1:3">
      <c r="A3296" s="3">
        <v>27</v>
      </c>
      <c r="C3296" t="str">
        <f t="shared" si="51"/>
        <v>21 to 30 years</v>
      </c>
    </row>
    <row r="3297" spans="1:3">
      <c r="A3297" s="3">
        <v>26</v>
      </c>
      <c r="C3297" t="str">
        <f t="shared" si="51"/>
        <v>21 to 30 years</v>
      </c>
    </row>
    <row r="3298" spans="1:3">
      <c r="A3298" s="3">
        <v>26</v>
      </c>
      <c r="C3298" t="str">
        <f t="shared" si="51"/>
        <v>21 to 30 years</v>
      </c>
    </row>
    <row r="3299" spans="1:3">
      <c r="A3299" s="3">
        <v>28</v>
      </c>
      <c r="C3299" t="str">
        <f t="shared" si="51"/>
        <v>21 to 30 years</v>
      </c>
    </row>
    <row r="3300" spans="1:3">
      <c r="A3300" s="3">
        <v>25</v>
      </c>
      <c r="C3300" t="str">
        <f t="shared" si="51"/>
        <v>21 to 30 years</v>
      </c>
    </row>
    <row r="3301" spans="1:3">
      <c r="A3301" s="3">
        <v>28</v>
      </c>
      <c r="C3301" t="str">
        <f t="shared" si="51"/>
        <v>21 to 30 years</v>
      </c>
    </row>
    <row r="3302" spans="1:3">
      <c r="A3302" s="3">
        <v>27</v>
      </c>
      <c r="C3302" t="str">
        <f t="shared" si="51"/>
        <v>21 to 30 years</v>
      </c>
    </row>
    <row r="3303" spans="1:3">
      <c r="A3303" s="3">
        <v>28</v>
      </c>
      <c r="C3303" t="str">
        <f t="shared" si="51"/>
        <v>21 to 30 years</v>
      </c>
    </row>
    <row r="3304" spans="1:3">
      <c r="A3304" s="3">
        <v>26</v>
      </c>
      <c r="C3304" t="str">
        <f t="shared" si="51"/>
        <v>21 to 30 years</v>
      </c>
    </row>
    <row r="3305" spans="1:3">
      <c r="A3305" s="3">
        <v>28</v>
      </c>
      <c r="C3305" t="str">
        <f t="shared" si="51"/>
        <v>21 to 30 years</v>
      </c>
    </row>
    <row r="3306" spans="1:3">
      <c r="A3306" s="3">
        <v>26</v>
      </c>
      <c r="C3306" t="str">
        <f t="shared" si="51"/>
        <v>21 to 30 years</v>
      </c>
    </row>
    <row r="3307" spans="1:3">
      <c r="A3307" s="3">
        <v>27</v>
      </c>
      <c r="C3307" t="str">
        <f t="shared" si="51"/>
        <v>21 to 30 years</v>
      </c>
    </row>
    <row r="3308" spans="1:3">
      <c r="A3308" s="3">
        <v>26</v>
      </c>
      <c r="C3308" t="str">
        <f t="shared" si="51"/>
        <v>21 to 30 years</v>
      </c>
    </row>
    <row r="3309" spans="1:3">
      <c r="A3309" s="3">
        <v>26</v>
      </c>
      <c r="C3309" t="str">
        <f t="shared" si="51"/>
        <v>21 to 30 years</v>
      </c>
    </row>
    <row r="3310" spans="1:3">
      <c r="A3310" s="3">
        <v>28</v>
      </c>
      <c r="C3310" t="str">
        <f t="shared" si="51"/>
        <v>21 to 30 years</v>
      </c>
    </row>
    <row r="3311" spans="1:3">
      <c r="A3311" s="3">
        <v>26</v>
      </c>
      <c r="C3311" t="str">
        <f t="shared" si="51"/>
        <v>21 to 30 years</v>
      </c>
    </row>
    <row r="3312" spans="1:3">
      <c r="A3312" s="3">
        <v>28</v>
      </c>
      <c r="C3312" t="str">
        <f t="shared" ref="C3312:C3375" si="52">_xlfn.IFS(A3312&gt; 30,"30+ years",A3312&gt;20,"21 to 30 years",A3312&gt;10,"11 to 20 years",A3312&gt;=0,"0 to 10 years")</f>
        <v>21 to 30 years</v>
      </c>
    </row>
    <row r="3313" spans="1:3">
      <c r="A3313" s="3">
        <v>26</v>
      </c>
      <c r="C3313" t="str">
        <f t="shared" si="52"/>
        <v>21 to 30 years</v>
      </c>
    </row>
    <row r="3314" spans="1:3">
      <c r="A3314" s="3">
        <v>26</v>
      </c>
      <c r="C3314" t="str">
        <f t="shared" si="52"/>
        <v>21 to 30 years</v>
      </c>
    </row>
    <row r="3315" spans="1:3">
      <c r="A3315" s="3">
        <v>27</v>
      </c>
      <c r="C3315" t="str">
        <f t="shared" si="52"/>
        <v>21 to 30 years</v>
      </c>
    </row>
    <row r="3316" spans="1:3">
      <c r="A3316" s="3">
        <v>27</v>
      </c>
      <c r="C3316" t="str">
        <f t="shared" si="52"/>
        <v>21 to 30 years</v>
      </c>
    </row>
    <row r="3317" spans="1:3">
      <c r="A3317" s="3">
        <v>26</v>
      </c>
      <c r="C3317" t="str">
        <f t="shared" si="52"/>
        <v>21 to 30 years</v>
      </c>
    </row>
    <row r="3318" spans="1:3">
      <c r="A3318" s="3">
        <v>25</v>
      </c>
      <c r="C3318" t="str">
        <f t="shared" si="52"/>
        <v>21 to 30 years</v>
      </c>
    </row>
    <row r="3319" spans="1:3">
      <c r="A3319" s="3">
        <v>27</v>
      </c>
      <c r="C3319" t="str">
        <f t="shared" si="52"/>
        <v>21 to 30 years</v>
      </c>
    </row>
    <row r="3320" spans="1:3">
      <c r="A3320" s="3">
        <v>28</v>
      </c>
      <c r="C3320" t="str">
        <f t="shared" si="52"/>
        <v>21 to 30 years</v>
      </c>
    </row>
    <row r="3321" spans="1:3">
      <c r="A3321" s="3">
        <v>28</v>
      </c>
      <c r="C3321" t="str">
        <f t="shared" si="52"/>
        <v>21 to 30 years</v>
      </c>
    </row>
    <row r="3322" spans="1:3">
      <c r="A3322" s="3">
        <v>26</v>
      </c>
      <c r="C3322" t="str">
        <f t="shared" si="52"/>
        <v>21 to 30 years</v>
      </c>
    </row>
    <row r="3323" spans="1:3">
      <c r="A3323" s="3">
        <v>26</v>
      </c>
      <c r="C3323" t="str">
        <f t="shared" si="52"/>
        <v>21 to 30 years</v>
      </c>
    </row>
    <row r="3324" spans="1:3">
      <c r="A3324" s="3">
        <v>26</v>
      </c>
      <c r="C3324" t="str">
        <f t="shared" si="52"/>
        <v>21 to 30 years</v>
      </c>
    </row>
    <row r="3325" spans="1:3">
      <c r="A3325" s="3">
        <v>28</v>
      </c>
      <c r="C3325" t="str">
        <f t="shared" si="52"/>
        <v>21 to 30 years</v>
      </c>
    </row>
    <row r="3326" spans="1:3">
      <c r="A3326" s="3">
        <v>28</v>
      </c>
      <c r="C3326" t="str">
        <f t="shared" si="52"/>
        <v>21 to 30 years</v>
      </c>
    </row>
    <row r="3327" spans="1:3">
      <c r="A3327" s="3">
        <v>28</v>
      </c>
      <c r="C3327" t="str">
        <f t="shared" si="52"/>
        <v>21 to 30 years</v>
      </c>
    </row>
    <row r="3328" spans="1:3">
      <c r="A3328" s="3">
        <v>28</v>
      </c>
      <c r="C3328" t="str">
        <f t="shared" si="52"/>
        <v>21 to 30 years</v>
      </c>
    </row>
    <row r="3329" spans="1:3">
      <c r="A3329" s="3">
        <v>27</v>
      </c>
      <c r="C3329" t="str">
        <f t="shared" si="52"/>
        <v>21 to 30 years</v>
      </c>
    </row>
    <row r="3330" spans="1:3">
      <c r="A3330" s="3">
        <v>27</v>
      </c>
      <c r="C3330" t="str">
        <f t="shared" si="52"/>
        <v>21 to 30 years</v>
      </c>
    </row>
    <row r="3331" spans="1:3">
      <c r="A3331" s="3">
        <v>28</v>
      </c>
      <c r="C3331" t="str">
        <f t="shared" si="52"/>
        <v>21 to 30 years</v>
      </c>
    </row>
    <row r="3332" spans="1:3">
      <c r="A3332" s="3">
        <v>27</v>
      </c>
      <c r="C3332" t="str">
        <f t="shared" si="52"/>
        <v>21 to 30 years</v>
      </c>
    </row>
    <row r="3333" spans="1:3">
      <c r="A3333" s="3">
        <v>22</v>
      </c>
      <c r="C3333" t="str">
        <f t="shared" si="52"/>
        <v>21 to 30 years</v>
      </c>
    </row>
    <row r="3334" spans="1:3">
      <c r="A3334" s="3">
        <v>26</v>
      </c>
      <c r="C3334" t="str">
        <f t="shared" si="52"/>
        <v>21 to 30 years</v>
      </c>
    </row>
    <row r="3335" spans="1:3">
      <c r="A3335" s="3">
        <v>26</v>
      </c>
      <c r="C3335" t="str">
        <f t="shared" si="52"/>
        <v>21 to 30 years</v>
      </c>
    </row>
    <row r="3336" spans="1:3">
      <c r="A3336" s="3">
        <v>28</v>
      </c>
      <c r="C3336" t="str">
        <f t="shared" si="52"/>
        <v>21 to 30 years</v>
      </c>
    </row>
    <row r="3337" spans="1:3">
      <c r="A3337" s="3">
        <v>28</v>
      </c>
      <c r="C3337" t="str">
        <f t="shared" si="52"/>
        <v>21 to 30 years</v>
      </c>
    </row>
    <row r="3338" spans="1:3">
      <c r="A3338" s="3">
        <v>26</v>
      </c>
      <c r="C3338" t="str">
        <f t="shared" si="52"/>
        <v>21 to 30 years</v>
      </c>
    </row>
    <row r="3339" spans="1:3">
      <c r="A3339" s="3">
        <v>28</v>
      </c>
      <c r="C3339" t="str">
        <f t="shared" si="52"/>
        <v>21 to 30 years</v>
      </c>
    </row>
    <row r="3340" spans="1:3">
      <c r="A3340" s="3">
        <v>26</v>
      </c>
      <c r="C3340" t="str">
        <f t="shared" si="52"/>
        <v>21 to 30 years</v>
      </c>
    </row>
    <row r="3341" spans="1:3">
      <c r="A3341" s="3">
        <v>27</v>
      </c>
      <c r="C3341" t="str">
        <f t="shared" si="52"/>
        <v>21 to 30 years</v>
      </c>
    </row>
    <row r="3342" spans="1:3">
      <c r="A3342" s="3">
        <v>26</v>
      </c>
      <c r="C3342" t="str">
        <f t="shared" si="52"/>
        <v>21 to 30 years</v>
      </c>
    </row>
    <row r="3343" spans="1:3">
      <c r="A3343" s="3">
        <v>26</v>
      </c>
      <c r="C3343" t="str">
        <f t="shared" si="52"/>
        <v>21 to 30 years</v>
      </c>
    </row>
    <row r="3344" spans="1:3">
      <c r="A3344" s="3">
        <v>26</v>
      </c>
      <c r="C3344" t="str">
        <f t="shared" si="52"/>
        <v>21 to 30 years</v>
      </c>
    </row>
    <row r="3345" spans="1:3">
      <c r="A3345" s="3">
        <v>27</v>
      </c>
      <c r="C3345" t="str">
        <f t="shared" si="52"/>
        <v>21 to 30 years</v>
      </c>
    </row>
    <row r="3346" spans="1:3">
      <c r="A3346" s="3">
        <v>26</v>
      </c>
      <c r="C3346" t="str">
        <f t="shared" si="52"/>
        <v>21 to 30 years</v>
      </c>
    </row>
    <row r="3347" spans="1:3">
      <c r="A3347" s="3">
        <v>26</v>
      </c>
      <c r="C3347" t="str">
        <f t="shared" si="52"/>
        <v>21 to 30 years</v>
      </c>
    </row>
    <row r="3348" spans="1:3">
      <c r="A3348" s="3">
        <v>22</v>
      </c>
      <c r="C3348" t="str">
        <f t="shared" si="52"/>
        <v>21 to 30 years</v>
      </c>
    </row>
    <row r="3349" spans="1:3">
      <c r="A3349" s="3">
        <v>26</v>
      </c>
      <c r="C3349" t="str">
        <f t="shared" si="52"/>
        <v>21 to 30 years</v>
      </c>
    </row>
    <row r="3350" spans="1:3">
      <c r="A3350" s="3">
        <v>28</v>
      </c>
      <c r="C3350" t="str">
        <f t="shared" si="52"/>
        <v>21 to 30 years</v>
      </c>
    </row>
    <row r="3351" spans="1:3">
      <c r="A3351" s="3">
        <v>26</v>
      </c>
      <c r="C3351" t="str">
        <f t="shared" si="52"/>
        <v>21 to 30 years</v>
      </c>
    </row>
    <row r="3352" spans="1:3">
      <c r="A3352" s="3">
        <v>25</v>
      </c>
      <c r="C3352" t="str">
        <f t="shared" si="52"/>
        <v>21 to 30 years</v>
      </c>
    </row>
    <row r="3353" spans="1:3">
      <c r="A3353" s="3">
        <v>28</v>
      </c>
      <c r="C3353" t="str">
        <f t="shared" si="52"/>
        <v>21 to 30 years</v>
      </c>
    </row>
    <row r="3354" spans="1:3">
      <c r="A3354" s="3">
        <v>26</v>
      </c>
      <c r="C3354" t="str">
        <f t="shared" si="52"/>
        <v>21 to 30 years</v>
      </c>
    </row>
    <row r="3355" spans="1:3">
      <c r="A3355" s="3">
        <v>27</v>
      </c>
      <c r="C3355" t="str">
        <f t="shared" si="52"/>
        <v>21 to 30 years</v>
      </c>
    </row>
    <row r="3356" spans="1:3">
      <c r="A3356" s="3">
        <v>22</v>
      </c>
      <c r="C3356" t="str">
        <f t="shared" si="52"/>
        <v>21 to 30 years</v>
      </c>
    </row>
    <row r="3357" spans="1:3">
      <c r="A3357" s="3">
        <v>26</v>
      </c>
      <c r="C3357" t="str">
        <f t="shared" si="52"/>
        <v>21 to 30 years</v>
      </c>
    </row>
    <row r="3358" spans="1:3">
      <c r="A3358" s="3">
        <v>28</v>
      </c>
      <c r="C3358" t="str">
        <f t="shared" si="52"/>
        <v>21 to 30 years</v>
      </c>
    </row>
    <row r="3359" spans="1:3">
      <c r="A3359" s="3">
        <v>28</v>
      </c>
      <c r="C3359" t="str">
        <f t="shared" si="52"/>
        <v>21 to 30 years</v>
      </c>
    </row>
    <row r="3360" spans="1:3">
      <c r="A3360" s="3">
        <v>28</v>
      </c>
      <c r="C3360" t="str">
        <f t="shared" si="52"/>
        <v>21 to 30 years</v>
      </c>
    </row>
    <row r="3361" spans="1:3">
      <c r="A3361" s="3">
        <v>26</v>
      </c>
      <c r="C3361" t="str">
        <f t="shared" si="52"/>
        <v>21 to 30 years</v>
      </c>
    </row>
    <row r="3362" spans="1:3">
      <c r="A3362" s="3">
        <v>26</v>
      </c>
      <c r="C3362" t="str">
        <f t="shared" si="52"/>
        <v>21 to 30 years</v>
      </c>
    </row>
    <row r="3363" spans="1:3">
      <c r="A3363" s="3">
        <v>27</v>
      </c>
      <c r="C3363" t="str">
        <f t="shared" si="52"/>
        <v>21 to 30 years</v>
      </c>
    </row>
    <row r="3364" spans="1:3">
      <c r="A3364" s="3">
        <v>27</v>
      </c>
      <c r="C3364" t="str">
        <f t="shared" si="52"/>
        <v>21 to 30 years</v>
      </c>
    </row>
    <row r="3365" spans="1:3">
      <c r="A3365" s="3">
        <v>27</v>
      </c>
      <c r="C3365" t="str">
        <f t="shared" si="52"/>
        <v>21 to 30 years</v>
      </c>
    </row>
    <row r="3366" spans="1:3">
      <c r="A3366" s="3">
        <v>26</v>
      </c>
      <c r="C3366" t="str">
        <f t="shared" si="52"/>
        <v>21 to 30 years</v>
      </c>
    </row>
    <row r="3367" spans="1:3">
      <c r="A3367" s="3">
        <v>28</v>
      </c>
      <c r="C3367" t="str">
        <f t="shared" si="52"/>
        <v>21 to 30 years</v>
      </c>
    </row>
    <row r="3368" spans="1:3">
      <c r="A3368" s="3">
        <v>26</v>
      </c>
      <c r="C3368" t="str">
        <f t="shared" si="52"/>
        <v>21 to 30 years</v>
      </c>
    </row>
    <row r="3369" spans="1:3">
      <c r="A3369" s="3">
        <v>27</v>
      </c>
      <c r="C3369" t="str">
        <f t="shared" si="52"/>
        <v>21 to 30 years</v>
      </c>
    </row>
    <row r="3370" spans="1:3">
      <c r="A3370" s="3">
        <v>27</v>
      </c>
      <c r="C3370" t="str">
        <f t="shared" si="52"/>
        <v>21 to 30 years</v>
      </c>
    </row>
    <row r="3371" spans="1:3">
      <c r="A3371" s="3">
        <v>26</v>
      </c>
      <c r="C3371" t="str">
        <f t="shared" si="52"/>
        <v>21 to 30 years</v>
      </c>
    </row>
    <row r="3372" spans="1:3">
      <c r="A3372" s="3">
        <v>27</v>
      </c>
      <c r="C3372" t="str">
        <f t="shared" si="52"/>
        <v>21 to 30 years</v>
      </c>
    </row>
    <row r="3373" spans="1:3">
      <c r="A3373" s="3">
        <v>27</v>
      </c>
      <c r="C3373" t="str">
        <f t="shared" si="52"/>
        <v>21 to 30 years</v>
      </c>
    </row>
    <row r="3374" spans="1:3">
      <c r="A3374" s="3">
        <v>28</v>
      </c>
      <c r="C3374" t="str">
        <f t="shared" si="52"/>
        <v>21 to 30 years</v>
      </c>
    </row>
    <row r="3375" spans="1:3">
      <c r="A3375" s="3">
        <v>26</v>
      </c>
      <c r="C3375" t="str">
        <f t="shared" si="52"/>
        <v>21 to 30 years</v>
      </c>
    </row>
    <row r="3376" spans="1:3">
      <c r="A3376" s="3">
        <v>28</v>
      </c>
      <c r="C3376" t="str">
        <f t="shared" ref="C3376:C3439" si="53">_xlfn.IFS(A3376&gt; 30,"30+ years",A3376&gt;20,"21 to 30 years",A3376&gt;10,"11 to 20 years",A3376&gt;=0,"0 to 10 years")</f>
        <v>21 to 30 years</v>
      </c>
    </row>
    <row r="3377" spans="1:3">
      <c r="A3377" s="3">
        <v>28</v>
      </c>
      <c r="C3377" t="str">
        <f t="shared" si="53"/>
        <v>21 to 30 years</v>
      </c>
    </row>
    <row r="3378" spans="1:3">
      <c r="A3378" s="3">
        <v>28</v>
      </c>
      <c r="C3378" t="str">
        <f t="shared" si="53"/>
        <v>21 to 30 years</v>
      </c>
    </row>
    <row r="3379" spans="1:3">
      <c r="A3379" s="3">
        <v>28</v>
      </c>
      <c r="C3379" t="str">
        <f t="shared" si="53"/>
        <v>21 to 30 years</v>
      </c>
    </row>
    <row r="3380" spans="1:3">
      <c r="A3380" s="3">
        <v>27</v>
      </c>
      <c r="C3380" t="str">
        <f t="shared" si="53"/>
        <v>21 to 30 years</v>
      </c>
    </row>
    <row r="3381" spans="1:3">
      <c r="A3381" s="3">
        <v>28</v>
      </c>
      <c r="C3381" t="str">
        <f t="shared" si="53"/>
        <v>21 to 30 years</v>
      </c>
    </row>
    <row r="3382" spans="1:3">
      <c r="A3382" s="3">
        <v>26</v>
      </c>
      <c r="C3382" t="str">
        <f t="shared" si="53"/>
        <v>21 to 30 years</v>
      </c>
    </row>
    <row r="3383" spans="1:3">
      <c r="A3383" s="3">
        <v>26</v>
      </c>
      <c r="C3383" t="str">
        <f t="shared" si="53"/>
        <v>21 to 30 years</v>
      </c>
    </row>
    <row r="3384" spans="1:3">
      <c r="A3384" s="3">
        <v>26</v>
      </c>
      <c r="C3384" t="str">
        <f t="shared" si="53"/>
        <v>21 to 30 years</v>
      </c>
    </row>
    <row r="3385" spans="1:3">
      <c r="A3385" s="3">
        <v>27</v>
      </c>
      <c r="C3385" t="str">
        <f t="shared" si="53"/>
        <v>21 to 30 years</v>
      </c>
    </row>
    <row r="3386" spans="1:3">
      <c r="A3386" s="3">
        <v>28</v>
      </c>
      <c r="C3386" t="str">
        <f t="shared" si="53"/>
        <v>21 to 30 years</v>
      </c>
    </row>
    <row r="3387" spans="1:3">
      <c r="A3387" s="3">
        <v>28</v>
      </c>
      <c r="C3387" t="str">
        <f t="shared" si="53"/>
        <v>21 to 30 years</v>
      </c>
    </row>
    <row r="3388" spans="1:3">
      <c r="A3388" s="3">
        <v>28</v>
      </c>
      <c r="C3388" t="str">
        <f t="shared" si="53"/>
        <v>21 to 30 years</v>
      </c>
    </row>
    <row r="3389" spans="1:3">
      <c r="A3389" s="3">
        <v>26</v>
      </c>
      <c r="C3389" t="str">
        <f t="shared" si="53"/>
        <v>21 to 30 years</v>
      </c>
    </row>
    <row r="3390" spans="1:3">
      <c r="A3390" s="3">
        <v>27</v>
      </c>
      <c r="C3390" t="str">
        <f t="shared" si="53"/>
        <v>21 to 30 years</v>
      </c>
    </row>
    <row r="3391" spans="1:3">
      <c r="A3391" s="3">
        <v>28</v>
      </c>
      <c r="C3391" t="str">
        <f t="shared" si="53"/>
        <v>21 to 30 years</v>
      </c>
    </row>
    <row r="3392" spans="1:3">
      <c r="A3392" s="3">
        <v>26</v>
      </c>
      <c r="C3392" t="str">
        <f t="shared" si="53"/>
        <v>21 to 30 years</v>
      </c>
    </row>
    <row r="3393" spans="1:3">
      <c r="A3393" s="3">
        <v>26</v>
      </c>
      <c r="C3393" t="str">
        <f t="shared" si="53"/>
        <v>21 to 30 years</v>
      </c>
    </row>
    <row r="3394" spans="1:3">
      <c r="A3394" s="3">
        <v>28</v>
      </c>
      <c r="C3394" t="str">
        <f t="shared" si="53"/>
        <v>21 to 30 years</v>
      </c>
    </row>
    <row r="3395" spans="1:3">
      <c r="A3395" s="3">
        <v>26</v>
      </c>
      <c r="C3395" t="str">
        <f t="shared" si="53"/>
        <v>21 to 30 years</v>
      </c>
    </row>
    <row r="3396" spans="1:3">
      <c r="A3396" s="3">
        <v>26</v>
      </c>
      <c r="C3396" t="str">
        <f t="shared" si="53"/>
        <v>21 to 30 years</v>
      </c>
    </row>
    <row r="3397" spans="1:3">
      <c r="A3397" s="3">
        <v>28</v>
      </c>
      <c r="C3397" t="str">
        <f t="shared" si="53"/>
        <v>21 to 30 years</v>
      </c>
    </row>
    <row r="3398" spans="1:3">
      <c r="A3398" s="3">
        <v>28</v>
      </c>
      <c r="C3398" t="str">
        <f t="shared" si="53"/>
        <v>21 to 30 years</v>
      </c>
    </row>
    <row r="3399" spans="1:3">
      <c r="A3399" s="3">
        <v>26</v>
      </c>
      <c r="C3399" t="str">
        <f t="shared" si="53"/>
        <v>21 to 30 years</v>
      </c>
    </row>
    <row r="3400" spans="1:3">
      <c r="A3400" s="3">
        <v>27</v>
      </c>
      <c r="C3400" t="str">
        <f t="shared" si="53"/>
        <v>21 to 30 years</v>
      </c>
    </row>
    <row r="3401" spans="1:3">
      <c r="A3401" s="3">
        <v>27</v>
      </c>
      <c r="C3401" t="str">
        <f t="shared" si="53"/>
        <v>21 to 30 years</v>
      </c>
    </row>
    <row r="3402" spans="1:3">
      <c r="A3402" s="3">
        <v>28</v>
      </c>
      <c r="C3402" t="str">
        <f t="shared" si="53"/>
        <v>21 to 30 years</v>
      </c>
    </row>
    <row r="3403" spans="1:3">
      <c r="A3403" s="3">
        <v>28</v>
      </c>
      <c r="C3403" t="str">
        <f t="shared" si="53"/>
        <v>21 to 30 years</v>
      </c>
    </row>
    <row r="3404" spans="1:3">
      <c r="A3404" s="3">
        <v>26</v>
      </c>
      <c r="C3404" t="str">
        <f t="shared" si="53"/>
        <v>21 to 30 years</v>
      </c>
    </row>
    <row r="3405" spans="1:3">
      <c r="A3405" s="3">
        <v>26</v>
      </c>
      <c r="C3405" t="str">
        <f t="shared" si="53"/>
        <v>21 to 30 years</v>
      </c>
    </row>
    <row r="3406" spans="1:3">
      <c r="A3406" s="3">
        <v>27</v>
      </c>
      <c r="C3406" t="str">
        <f t="shared" si="53"/>
        <v>21 to 30 years</v>
      </c>
    </row>
    <row r="3407" spans="1:3">
      <c r="A3407" s="3">
        <v>28</v>
      </c>
      <c r="C3407" t="str">
        <f t="shared" si="53"/>
        <v>21 to 30 years</v>
      </c>
    </row>
    <row r="3408" spans="1:3">
      <c r="A3408" s="3">
        <v>23</v>
      </c>
      <c r="C3408" t="str">
        <f t="shared" si="53"/>
        <v>21 to 30 years</v>
      </c>
    </row>
    <row r="3409" spans="1:3">
      <c r="A3409" s="3">
        <v>29</v>
      </c>
      <c r="C3409" t="str">
        <f t="shared" si="53"/>
        <v>21 to 30 years</v>
      </c>
    </row>
    <row r="3410" spans="1:3">
      <c r="A3410" s="3">
        <v>29</v>
      </c>
      <c r="C3410" t="str">
        <f t="shared" si="53"/>
        <v>21 to 30 years</v>
      </c>
    </row>
    <row r="3411" spans="1:3">
      <c r="A3411" s="3">
        <v>23</v>
      </c>
      <c r="C3411" t="str">
        <f t="shared" si="53"/>
        <v>21 to 30 years</v>
      </c>
    </row>
    <row r="3412" spans="1:3">
      <c r="A3412" s="3">
        <v>29</v>
      </c>
      <c r="C3412" t="str">
        <f t="shared" si="53"/>
        <v>21 to 30 years</v>
      </c>
    </row>
    <row r="3413" spans="1:3">
      <c r="A3413" s="3">
        <v>27</v>
      </c>
      <c r="C3413" t="str">
        <f t="shared" si="53"/>
        <v>21 to 30 years</v>
      </c>
    </row>
    <row r="3414" spans="1:3">
      <c r="A3414" s="3">
        <v>29</v>
      </c>
      <c r="C3414" t="str">
        <f t="shared" si="53"/>
        <v>21 to 30 years</v>
      </c>
    </row>
    <row r="3415" spans="1:3">
      <c r="A3415" s="3">
        <v>29</v>
      </c>
      <c r="C3415" t="str">
        <f t="shared" si="53"/>
        <v>21 to 30 years</v>
      </c>
    </row>
    <row r="3416" spans="1:3">
      <c r="A3416" s="3">
        <v>29</v>
      </c>
      <c r="C3416" t="str">
        <f t="shared" si="53"/>
        <v>21 to 30 years</v>
      </c>
    </row>
    <row r="3417" spans="1:3">
      <c r="A3417" s="3">
        <v>29</v>
      </c>
      <c r="C3417" t="str">
        <f t="shared" si="53"/>
        <v>21 to 30 years</v>
      </c>
    </row>
    <row r="3418" spans="1:3">
      <c r="A3418" s="3">
        <v>28</v>
      </c>
      <c r="C3418" t="str">
        <f t="shared" si="53"/>
        <v>21 to 30 years</v>
      </c>
    </row>
    <row r="3419" spans="1:3">
      <c r="A3419" s="3">
        <v>29</v>
      </c>
      <c r="C3419" t="str">
        <f t="shared" si="53"/>
        <v>21 to 30 years</v>
      </c>
    </row>
    <row r="3420" spans="1:3">
      <c r="A3420" s="3">
        <v>28</v>
      </c>
      <c r="C3420" t="str">
        <f t="shared" si="53"/>
        <v>21 to 30 years</v>
      </c>
    </row>
    <row r="3421" spans="1:3">
      <c r="A3421" s="3">
        <v>27</v>
      </c>
      <c r="C3421" t="str">
        <f t="shared" si="53"/>
        <v>21 to 30 years</v>
      </c>
    </row>
    <row r="3422" spans="1:3">
      <c r="A3422" s="3">
        <v>28</v>
      </c>
      <c r="C3422" t="str">
        <f t="shared" si="53"/>
        <v>21 to 30 years</v>
      </c>
    </row>
    <row r="3423" spans="1:3">
      <c r="A3423" s="3">
        <v>28</v>
      </c>
      <c r="C3423" t="str">
        <f t="shared" si="53"/>
        <v>21 to 30 years</v>
      </c>
    </row>
    <row r="3424" spans="1:3">
      <c r="A3424" s="3">
        <v>28</v>
      </c>
      <c r="C3424" t="str">
        <f t="shared" si="53"/>
        <v>21 to 30 years</v>
      </c>
    </row>
    <row r="3425" spans="1:3">
      <c r="A3425" s="3">
        <v>28</v>
      </c>
      <c r="C3425" t="str">
        <f t="shared" si="53"/>
        <v>21 to 30 years</v>
      </c>
    </row>
    <row r="3426" spans="1:3">
      <c r="A3426" s="3">
        <v>28</v>
      </c>
      <c r="C3426" t="str">
        <f t="shared" si="53"/>
        <v>21 to 30 years</v>
      </c>
    </row>
    <row r="3427" spans="1:3">
      <c r="A3427" s="3">
        <v>28</v>
      </c>
      <c r="C3427" t="str">
        <f t="shared" si="53"/>
        <v>21 to 30 years</v>
      </c>
    </row>
    <row r="3428" spans="1:3">
      <c r="A3428" s="3">
        <v>27</v>
      </c>
      <c r="C3428" t="str">
        <f t="shared" si="53"/>
        <v>21 to 30 years</v>
      </c>
    </row>
    <row r="3429" spans="1:3">
      <c r="A3429" s="3">
        <v>28</v>
      </c>
      <c r="C3429" t="str">
        <f t="shared" si="53"/>
        <v>21 to 30 years</v>
      </c>
    </row>
    <row r="3430" spans="1:3">
      <c r="A3430" s="3">
        <v>27</v>
      </c>
      <c r="C3430" t="str">
        <f t="shared" si="53"/>
        <v>21 to 30 years</v>
      </c>
    </row>
    <row r="3431" spans="1:3">
      <c r="A3431" s="3">
        <v>23</v>
      </c>
      <c r="C3431" t="str">
        <f t="shared" si="53"/>
        <v>21 to 30 years</v>
      </c>
    </row>
    <row r="3432" spans="1:3">
      <c r="A3432" s="3">
        <v>28</v>
      </c>
      <c r="C3432" t="str">
        <f t="shared" si="53"/>
        <v>21 to 30 years</v>
      </c>
    </row>
    <row r="3433" spans="1:3">
      <c r="A3433" s="3">
        <v>27</v>
      </c>
      <c r="C3433" t="str">
        <f t="shared" si="53"/>
        <v>21 to 30 years</v>
      </c>
    </row>
    <row r="3434" spans="1:3">
      <c r="A3434" s="3">
        <v>28</v>
      </c>
      <c r="C3434" t="str">
        <f t="shared" si="53"/>
        <v>21 to 30 years</v>
      </c>
    </row>
    <row r="3435" spans="1:3">
      <c r="A3435" s="3">
        <v>29</v>
      </c>
      <c r="C3435" t="str">
        <f t="shared" si="53"/>
        <v>21 to 30 years</v>
      </c>
    </row>
    <row r="3436" spans="1:3">
      <c r="A3436" s="3">
        <v>29</v>
      </c>
      <c r="C3436" t="str">
        <f t="shared" si="53"/>
        <v>21 to 30 years</v>
      </c>
    </row>
    <row r="3437" spans="1:3">
      <c r="A3437" s="3">
        <v>23</v>
      </c>
      <c r="C3437" t="str">
        <f t="shared" si="53"/>
        <v>21 to 30 years</v>
      </c>
    </row>
    <row r="3438" spans="1:3">
      <c r="A3438" s="3">
        <v>28</v>
      </c>
      <c r="C3438" t="str">
        <f t="shared" si="53"/>
        <v>21 to 30 years</v>
      </c>
    </row>
    <row r="3439" spans="1:3">
      <c r="A3439" s="3">
        <v>29</v>
      </c>
      <c r="C3439" t="str">
        <f t="shared" si="53"/>
        <v>21 to 30 years</v>
      </c>
    </row>
    <row r="3440" spans="1:3">
      <c r="A3440" s="3">
        <v>29</v>
      </c>
      <c r="C3440" t="str">
        <f t="shared" ref="C3440:C3503" si="54">_xlfn.IFS(A3440&gt; 30,"30+ years",A3440&gt;20,"21 to 30 years",A3440&gt;10,"11 to 20 years",A3440&gt;=0,"0 to 10 years")</f>
        <v>21 to 30 years</v>
      </c>
    </row>
    <row r="3441" spans="1:3">
      <c r="A3441" s="3">
        <v>29</v>
      </c>
      <c r="C3441" t="str">
        <f t="shared" si="54"/>
        <v>21 to 30 years</v>
      </c>
    </row>
    <row r="3442" spans="1:3">
      <c r="A3442" s="3">
        <v>27</v>
      </c>
      <c r="C3442" t="str">
        <f t="shared" si="54"/>
        <v>21 to 30 years</v>
      </c>
    </row>
    <row r="3443" spans="1:3">
      <c r="A3443" s="3">
        <v>29</v>
      </c>
      <c r="C3443" t="str">
        <f t="shared" si="54"/>
        <v>21 to 30 years</v>
      </c>
    </row>
    <row r="3444" spans="1:3">
      <c r="A3444" s="3">
        <v>23</v>
      </c>
      <c r="C3444" t="str">
        <f t="shared" si="54"/>
        <v>21 to 30 years</v>
      </c>
    </row>
    <row r="3445" spans="1:3">
      <c r="A3445" s="3">
        <v>29</v>
      </c>
      <c r="C3445" t="str">
        <f t="shared" si="54"/>
        <v>21 to 30 years</v>
      </c>
    </row>
    <row r="3446" spans="1:3">
      <c r="A3446" s="3">
        <v>23</v>
      </c>
      <c r="C3446" t="str">
        <f t="shared" si="54"/>
        <v>21 to 30 years</v>
      </c>
    </row>
    <row r="3447" spans="1:3">
      <c r="A3447" s="3">
        <v>29</v>
      </c>
      <c r="C3447" t="str">
        <f t="shared" si="54"/>
        <v>21 to 30 years</v>
      </c>
    </row>
    <row r="3448" spans="1:3">
      <c r="A3448" s="3">
        <v>27</v>
      </c>
      <c r="C3448" t="str">
        <f t="shared" si="54"/>
        <v>21 to 30 years</v>
      </c>
    </row>
    <row r="3449" spans="1:3">
      <c r="A3449" s="3">
        <v>27</v>
      </c>
      <c r="C3449" t="str">
        <f t="shared" si="54"/>
        <v>21 to 30 years</v>
      </c>
    </row>
    <row r="3450" spans="1:3">
      <c r="A3450" s="3">
        <v>28</v>
      </c>
      <c r="C3450" t="str">
        <f t="shared" si="54"/>
        <v>21 to 30 years</v>
      </c>
    </row>
    <row r="3451" spans="1:3">
      <c r="A3451" s="3">
        <v>23</v>
      </c>
      <c r="C3451" t="str">
        <f t="shared" si="54"/>
        <v>21 to 30 years</v>
      </c>
    </row>
    <row r="3452" spans="1:3">
      <c r="A3452" s="3">
        <v>27</v>
      </c>
      <c r="C3452" t="str">
        <f t="shared" si="54"/>
        <v>21 to 30 years</v>
      </c>
    </row>
    <row r="3453" spans="1:3">
      <c r="A3453" s="3">
        <v>28</v>
      </c>
      <c r="C3453" t="str">
        <f t="shared" si="54"/>
        <v>21 to 30 years</v>
      </c>
    </row>
    <row r="3454" spans="1:3">
      <c r="A3454" s="3">
        <v>29</v>
      </c>
      <c r="C3454" t="str">
        <f t="shared" si="54"/>
        <v>21 to 30 years</v>
      </c>
    </row>
    <row r="3455" spans="1:3">
      <c r="A3455" s="3">
        <v>29</v>
      </c>
      <c r="C3455" t="str">
        <f t="shared" si="54"/>
        <v>21 to 30 years</v>
      </c>
    </row>
    <row r="3456" spans="1:3">
      <c r="A3456" s="3">
        <v>27</v>
      </c>
      <c r="C3456" t="str">
        <f t="shared" si="54"/>
        <v>21 to 30 years</v>
      </c>
    </row>
    <row r="3457" spans="1:3">
      <c r="A3457" s="3">
        <v>28</v>
      </c>
      <c r="C3457" t="str">
        <f t="shared" si="54"/>
        <v>21 to 30 years</v>
      </c>
    </row>
    <row r="3458" spans="1:3">
      <c r="A3458" s="3">
        <v>27</v>
      </c>
      <c r="C3458" t="str">
        <f t="shared" si="54"/>
        <v>21 to 30 years</v>
      </c>
    </row>
    <row r="3459" spans="1:3">
      <c r="A3459" s="3">
        <v>27</v>
      </c>
      <c r="C3459" t="str">
        <f t="shared" si="54"/>
        <v>21 to 30 years</v>
      </c>
    </row>
    <row r="3460" spans="1:3">
      <c r="A3460" s="3">
        <v>27</v>
      </c>
      <c r="C3460" t="str">
        <f t="shared" si="54"/>
        <v>21 to 30 years</v>
      </c>
    </row>
    <row r="3461" spans="1:3">
      <c r="A3461" s="3">
        <v>27</v>
      </c>
      <c r="C3461" t="str">
        <f t="shared" si="54"/>
        <v>21 to 30 years</v>
      </c>
    </row>
    <row r="3462" spans="1:3">
      <c r="A3462" s="3">
        <v>26</v>
      </c>
      <c r="C3462" t="str">
        <f t="shared" si="54"/>
        <v>21 to 30 years</v>
      </c>
    </row>
    <row r="3463" spans="1:3">
      <c r="A3463" s="3">
        <v>29</v>
      </c>
      <c r="C3463" t="str">
        <f t="shared" si="54"/>
        <v>21 to 30 years</v>
      </c>
    </row>
    <row r="3464" spans="1:3">
      <c r="A3464" s="3">
        <v>29</v>
      </c>
      <c r="C3464" t="str">
        <f t="shared" si="54"/>
        <v>21 to 30 years</v>
      </c>
    </row>
    <row r="3465" spans="1:3">
      <c r="A3465" s="3">
        <v>26</v>
      </c>
      <c r="C3465" t="str">
        <f t="shared" si="54"/>
        <v>21 to 30 years</v>
      </c>
    </row>
    <row r="3466" spans="1:3">
      <c r="A3466" s="3">
        <v>27</v>
      </c>
      <c r="C3466" t="str">
        <f t="shared" si="54"/>
        <v>21 to 30 years</v>
      </c>
    </row>
    <row r="3467" spans="1:3">
      <c r="A3467" s="3">
        <v>27</v>
      </c>
      <c r="C3467" t="str">
        <f t="shared" si="54"/>
        <v>21 to 30 years</v>
      </c>
    </row>
    <row r="3468" spans="1:3">
      <c r="A3468" s="3">
        <v>28</v>
      </c>
      <c r="C3468" t="str">
        <f t="shared" si="54"/>
        <v>21 to 30 years</v>
      </c>
    </row>
    <row r="3469" spans="1:3">
      <c r="A3469" s="3">
        <v>27</v>
      </c>
      <c r="C3469" t="str">
        <f t="shared" si="54"/>
        <v>21 to 30 years</v>
      </c>
    </row>
    <row r="3470" spans="1:3">
      <c r="A3470" s="3">
        <v>29</v>
      </c>
      <c r="C3470" t="str">
        <f t="shared" si="54"/>
        <v>21 to 30 years</v>
      </c>
    </row>
    <row r="3471" spans="1:3">
      <c r="A3471" s="3">
        <v>28</v>
      </c>
      <c r="C3471" t="str">
        <f t="shared" si="54"/>
        <v>21 to 30 years</v>
      </c>
    </row>
    <row r="3472" spans="1:3">
      <c r="A3472" s="3">
        <v>23</v>
      </c>
      <c r="C3472" t="str">
        <f t="shared" si="54"/>
        <v>21 to 30 years</v>
      </c>
    </row>
    <row r="3473" spans="1:3">
      <c r="A3473" s="3">
        <v>27</v>
      </c>
      <c r="C3473" t="str">
        <f t="shared" si="54"/>
        <v>21 to 30 years</v>
      </c>
    </row>
    <row r="3474" spans="1:3">
      <c r="A3474" s="3">
        <v>28</v>
      </c>
      <c r="C3474" t="str">
        <f t="shared" si="54"/>
        <v>21 to 30 years</v>
      </c>
    </row>
    <row r="3475" spans="1:3">
      <c r="A3475" s="3">
        <v>29</v>
      </c>
      <c r="C3475" t="str">
        <f t="shared" si="54"/>
        <v>21 to 30 years</v>
      </c>
    </row>
    <row r="3476" spans="1:3">
      <c r="A3476" s="3">
        <v>29</v>
      </c>
      <c r="C3476" t="str">
        <f t="shared" si="54"/>
        <v>21 to 30 years</v>
      </c>
    </row>
    <row r="3477" spans="1:3">
      <c r="A3477" s="3">
        <v>28</v>
      </c>
      <c r="C3477" t="str">
        <f t="shared" si="54"/>
        <v>21 to 30 years</v>
      </c>
    </row>
    <row r="3478" spans="1:3">
      <c r="A3478" s="3">
        <v>29</v>
      </c>
      <c r="C3478" t="str">
        <f t="shared" si="54"/>
        <v>21 to 30 years</v>
      </c>
    </row>
    <row r="3479" spans="1:3">
      <c r="A3479" s="3">
        <v>27</v>
      </c>
      <c r="C3479" t="str">
        <f t="shared" si="54"/>
        <v>21 to 30 years</v>
      </c>
    </row>
    <row r="3480" spans="1:3">
      <c r="A3480" s="3">
        <v>27</v>
      </c>
      <c r="C3480" t="str">
        <f t="shared" si="54"/>
        <v>21 to 30 years</v>
      </c>
    </row>
    <row r="3481" spans="1:3">
      <c r="A3481" s="3">
        <v>29</v>
      </c>
      <c r="C3481" t="str">
        <f t="shared" si="54"/>
        <v>21 to 30 years</v>
      </c>
    </row>
    <row r="3482" spans="1:3">
      <c r="A3482" s="3">
        <v>27</v>
      </c>
      <c r="C3482" t="str">
        <f t="shared" si="54"/>
        <v>21 to 30 years</v>
      </c>
    </row>
    <row r="3483" spans="1:3">
      <c r="A3483" s="3">
        <v>29</v>
      </c>
      <c r="C3483" t="str">
        <f t="shared" si="54"/>
        <v>21 to 30 years</v>
      </c>
    </row>
    <row r="3484" spans="1:3">
      <c r="A3484" s="3">
        <v>28</v>
      </c>
      <c r="C3484" t="str">
        <f t="shared" si="54"/>
        <v>21 to 30 years</v>
      </c>
    </row>
    <row r="3485" spans="1:3">
      <c r="A3485" s="3">
        <v>27</v>
      </c>
      <c r="C3485" t="str">
        <f t="shared" si="54"/>
        <v>21 to 30 years</v>
      </c>
    </row>
    <row r="3486" spans="1:3">
      <c r="A3486" s="3">
        <v>27</v>
      </c>
      <c r="C3486" t="str">
        <f t="shared" si="54"/>
        <v>21 to 30 years</v>
      </c>
    </row>
    <row r="3487" spans="1:3">
      <c r="A3487" s="3">
        <v>29</v>
      </c>
      <c r="C3487" t="str">
        <f t="shared" si="54"/>
        <v>21 to 30 years</v>
      </c>
    </row>
    <row r="3488" spans="1:3">
      <c r="A3488" s="3">
        <v>27</v>
      </c>
      <c r="C3488" t="str">
        <f t="shared" si="54"/>
        <v>21 to 30 years</v>
      </c>
    </row>
    <row r="3489" spans="1:3">
      <c r="A3489" s="3">
        <v>27</v>
      </c>
      <c r="C3489" t="str">
        <f t="shared" si="54"/>
        <v>21 to 30 years</v>
      </c>
    </row>
    <row r="3490" spans="1:3">
      <c r="A3490" s="3">
        <v>29</v>
      </c>
      <c r="C3490" t="str">
        <f t="shared" si="54"/>
        <v>21 to 30 years</v>
      </c>
    </row>
    <row r="3491" spans="1:3">
      <c r="A3491" s="3">
        <v>27</v>
      </c>
      <c r="C3491" t="str">
        <f t="shared" si="54"/>
        <v>21 to 30 years</v>
      </c>
    </row>
    <row r="3492" spans="1:3">
      <c r="A3492" s="3">
        <v>27</v>
      </c>
      <c r="C3492" t="str">
        <f t="shared" si="54"/>
        <v>21 to 30 years</v>
      </c>
    </row>
    <row r="3493" spans="1:3">
      <c r="A3493" s="3">
        <v>28</v>
      </c>
      <c r="C3493" t="str">
        <f t="shared" si="54"/>
        <v>21 to 30 years</v>
      </c>
    </row>
    <row r="3494" spans="1:3">
      <c r="A3494" s="3">
        <v>28</v>
      </c>
      <c r="C3494" t="str">
        <f t="shared" si="54"/>
        <v>21 to 30 years</v>
      </c>
    </row>
    <row r="3495" spans="1:3">
      <c r="A3495" s="3">
        <v>26</v>
      </c>
      <c r="C3495" t="str">
        <f t="shared" si="54"/>
        <v>21 to 30 years</v>
      </c>
    </row>
    <row r="3496" spans="1:3">
      <c r="A3496" s="3">
        <v>27</v>
      </c>
      <c r="C3496" t="str">
        <f t="shared" si="54"/>
        <v>21 to 30 years</v>
      </c>
    </row>
    <row r="3497" spans="1:3">
      <c r="A3497" s="3">
        <v>23</v>
      </c>
      <c r="C3497" t="str">
        <f t="shared" si="54"/>
        <v>21 to 30 years</v>
      </c>
    </row>
    <row r="3498" spans="1:3">
      <c r="A3498" s="3">
        <v>27</v>
      </c>
      <c r="C3498" t="str">
        <f t="shared" si="54"/>
        <v>21 to 30 years</v>
      </c>
    </row>
    <row r="3499" spans="1:3">
      <c r="A3499" s="3">
        <v>29</v>
      </c>
      <c r="C3499" t="str">
        <f t="shared" si="54"/>
        <v>21 to 30 years</v>
      </c>
    </row>
    <row r="3500" spans="1:3">
      <c r="A3500" s="3">
        <v>28</v>
      </c>
      <c r="C3500" t="str">
        <f t="shared" si="54"/>
        <v>21 to 30 years</v>
      </c>
    </row>
    <row r="3501" spans="1:3">
      <c r="A3501" s="3">
        <v>26</v>
      </c>
      <c r="C3501" t="str">
        <f t="shared" si="54"/>
        <v>21 to 30 years</v>
      </c>
    </row>
    <row r="3502" spans="1:3">
      <c r="A3502" s="3">
        <v>28</v>
      </c>
      <c r="C3502" t="str">
        <f t="shared" si="54"/>
        <v>21 to 30 years</v>
      </c>
    </row>
    <row r="3503" spans="1:3">
      <c r="A3503" s="3">
        <v>29</v>
      </c>
      <c r="C3503" t="str">
        <f t="shared" si="54"/>
        <v>21 to 30 years</v>
      </c>
    </row>
    <row r="3504" spans="1:3">
      <c r="A3504" s="3">
        <v>26</v>
      </c>
      <c r="C3504" t="str">
        <f t="shared" ref="C3504:C3567" si="55">_xlfn.IFS(A3504&gt; 30,"30+ years",A3504&gt;20,"21 to 30 years",A3504&gt;10,"11 to 20 years",A3504&gt;=0,"0 to 10 years")</f>
        <v>21 to 30 years</v>
      </c>
    </row>
    <row r="3505" spans="1:3">
      <c r="A3505" s="3">
        <v>28</v>
      </c>
      <c r="C3505" t="str">
        <f t="shared" si="55"/>
        <v>21 to 30 years</v>
      </c>
    </row>
    <row r="3506" spans="1:3">
      <c r="A3506" s="3">
        <v>27</v>
      </c>
      <c r="C3506" t="str">
        <f t="shared" si="55"/>
        <v>21 to 30 years</v>
      </c>
    </row>
    <row r="3507" spans="1:3">
      <c r="A3507" s="3">
        <v>27</v>
      </c>
      <c r="C3507" t="str">
        <f t="shared" si="55"/>
        <v>21 to 30 years</v>
      </c>
    </row>
    <row r="3508" spans="1:3">
      <c r="A3508" s="3">
        <v>26</v>
      </c>
      <c r="C3508" t="str">
        <f t="shared" si="55"/>
        <v>21 to 30 years</v>
      </c>
    </row>
    <row r="3509" spans="1:3">
      <c r="A3509" s="3">
        <v>28</v>
      </c>
      <c r="C3509" t="str">
        <f t="shared" si="55"/>
        <v>21 to 30 years</v>
      </c>
    </row>
    <row r="3510" spans="1:3">
      <c r="A3510" s="3">
        <v>29</v>
      </c>
      <c r="C3510" t="str">
        <f t="shared" si="55"/>
        <v>21 to 30 years</v>
      </c>
    </row>
    <row r="3511" spans="1:3">
      <c r="A3511" s="3">
        <v>29</v>
      </c>
      <c r="C3511" t="str">
        <f t="shared" si="55"/>
        <v>21 to 30 years</v>
      </c>
    </row>
    <row r="3512" spans="1:3">
      <c r="A3512" s="3">
        <v>27</v>
      </c>
      <c r="C3512" t="str">
        <f t="shared" si="55"/>
        <v>21 to 30 years</v>
      </c>
    </row>
    <row r="3513" spans="1:3">
      <c r="A3513" s="3">
        <v>27</v>
      </c>
      <c r="C3513" t="str">
        <f t="shared" si="55"/>
        <v>21 to 30 years</v>
      </c>
    </row>
    <row r="3514" spans="1:3">
      <c r="A3514" s="3">
        <v>28</v>
      </c>
      <c r="C3514" t="str">
        <f t="shared" si="55"/>
        <v>21 to 30 years</v>
      </c>
    </row>
    <row r="3515" spans="1:3">
      <c r="A3515" s="3">
        <v>29</v>
      </c>
      <c r="C3515" t="str">
        <f t="shared" si="55"/>
        <v>21 to 30 years</v>
      </c>
    </row>
    <row r="3516" spans="1:3">
      <c r="A3516" s="3">
        <v>27</v>
      </c>
      <c r="C3516" t="str">
        <f t="shared" si="55"/>
        <v>21 to 30 years</v>
      </c>
    </row>
    <row r="3517" spans="1:3">
      <c r="A3517" s="3">
        <v>27</v>
      </c>
      <c r="C3517" t="str">
        <f t="shared" si="55"/>
        <v>21 to 30 years</v>
      </c>
    </row>
    <row r="3518" spans="1:3">
      <c r="A3518" s="3">
        <v>30</v>
      </c>
      <c r="C3518" t="str">
        <f t="shared" si="55"/>
        <v>21 to 30 years</v>
      </c>
    </row>
    <row r="3519" spans="1:3">
      <c r="A3519" s="3">
        <v>28</v>
      </c>
      <c r="C3519" t="str">
        <f t="shared" si="55"/>
        <v>21 to 30 years</v>
      </c>
    </row>
    <row r="3520" spans="1:3">
      <c r="A3520" s="3">
        <v>29</v>
      </c>
      <c r="C3520" t="str">
        <f t="shared" si="55"/>
        <v>21 to 30 years</v>
      </c>
    </row>
    <row r="3521" spans="1:3">
      <c r="A3521" s="3">
        <v>29</v>
      </c>
      <c r="C3521" t="str">
        <f t="shared" si="55"/>
        <v>21 to 30 years</v>
      </c>
    </row>
    <row r="3522" spans="1:3">
      <c r="A3522" s="3">
        <v>29</v>
      </c>
      <c r="C3522" t="str">
        <f t="shared" si="55"/>
        <v>21 to 30 years</v>
      </c>
    </row>
    <row r="3523" spans="1:3">
      <c r="A3523" s="3">
        <v>28</v>
      </c>
      <c r="C3523" t="str">
        <f t="shared" si="55"/>
        <v>21 to 30 years</v>
      </c>
    </row>
    <row r="3524" spans="1:3">
      <c r="A3524" s="3">
        <v>28</v>
      </c>
      <c r="C3524" t="str">
        <f t="shared" si="55"/>
        <v>21 to 30 years</v>
      </c>
    </row>
    <row r="3525" spans="1:3">
      <c r="A3525" s="3">
        <v>28</v>
      </c>
      <c r="C3525" t="str">
        <f t="shared" si="55"/>
        <v>21 to 30 years</v>
      </c>
    </row>
    <row r="3526" spans="1:3">
      <c r="A3526" s="3">
        <v>30</v>
      </c>
      <c r="C3526" t="str">
        <f t="shared" si="55"/>
        <v>21 to 30 years</v>
      </c>
    </row>
    <row r="3527" spans="1:3">
      <c r="A3527" s="3">
        <v>24</v>
      </c>
      <c r="C3527" t="str">
        <f t="shared" si="55"/>
        <v>21 to 30 years</v>
      </c>
    </row>
    <row r="3528" spans="1:3">
      <c r="A3528" s="3">
        <v>24</v>
      </c>
      <c r="C3528" t="str">
        <f t="shared" si="55"/>
        <v>21 to 30 years</v>
      </c>
    </row>
    <row r="3529" spans="1:3">
      <c r="A3529" s="3">
        <v>30</v>
      </c>
      <c r="C3529" t="str">
        <f t="shared" si="55"/>
        <v>21 to 30 years</v>
      </c>
    </row>
    <row r="3530" spans="1:3">
      <c r="A3530" s="3">
        <v>29</v>
      </c>
      <c r="C3530" t="str">
        <f t="shared" si="55"/>
        <v>21 to 30 years</v>
      </c>
    </row>
    <row r="3531" spans="1:3">
      <c r="A3531" s="3">
        <v>30</v>
      </c>
      <c r="C3531" t="str">
        <f t="shared" si="55"/>
        <v>21 to 30 years</v>
      </c>
    </row>
    <row r="3532" spans="1:3">
      <c r="A3532" s="3">
        <v>28</v>
      </c>
      <c r="C3532" t="str">
        <f t="shared" si="55"/>
        <v>21 to 30 years</v>
      </c>
    </row>
    <row r="3533" spans="1:3">
      <c r="A3533" s="3">
        <v>28</v>
      </c>
      <c r="C3533" t="str">
        <f t="shared" si="55"/>
        <v>21 to 30 years</v>
      </c>
    </row>
    <row r="3534" spans="1:3">
      <c r="A3534" s="3">
        <v>29</v>
      </c>
      <c r="C3534" t="str">
        <f t="shared" si="55"/>
        <v>21 to 30 years</v>
      </c>
    </row>
    <row r="3535" spans="1:3">
      <c r="A3535" s="3">
        <v>27</v>
      </c>
      <c r="C3535" t="str">
        <f t="shared" si="55"/>
        <v>21 to 30 years</v>
      </c>
    </row>
    <row r="3536" spans="1:3">
      <c r="A3536" s="3">
        <v>30</v>
      </c>
      <c r="C3536" t="str">
        <f t="shared" si="55"/>
        <v>21 to 30 years</v>
      </c>
    </row>
    <row r="3537" spans="1:3">
      <c r="A3537" s="3">
        <v>30</v>
      </c>
      <c r="C3537" t="str">
        <f t="shared" si="55"/>
        <v>21 to 30 years</v>
      </c>
    </row>
    <row r="3538" spans="1:3">
      <c r="A3538" s="3">
        <v>29</v>
      </c>
      <c r="C3538" t="str">
        <f t="shared" si="55"/>
        <v>21 to 30 years</v>
      </c>
    </row>
    <row r="3539" spans="1:3">
      <c r="A3539" s="3">
        <v>30</v>
      </c>
      <c r="C3539" t="str">
        <f t="shared" si="55"/>
        <v>21 to 30 years</v>
      </c>
    </row>
    <row r="3540" spans="1:3">
      <c r="A3540" s="3">
        <v>24</v>
      </c>
      <c r="C3540" t="str">
        <f t="shared" si="55"/>
        <v>21 to 30 years</v>
      </c>
    </row>
    <row r="3541" spans="1:3">
      <c r="A3541" s="3">
        <v>30</v>
      </c>
      <c r="C3541" t="str">
        <f t="shared" si="55"/>
        <v>21 to 30 years</v>
      </c>
    </row>
    <row r="3542" spans="1:3">
      <c r="A3542" s="3">
        <v>28</v>
      </c>
      <c r="C3542" t="str">
        <f t="shared" si="55"/>
        <v>21 to 30 years</v>
      </c>
    </row>
    <row r="3543" spans="1:3">
      <c r="A3543" s="3">
        <v>28</v>
      </c>
      <c r="C3543" t="str">
        <f t="shared" si="55"/>
        <v>21 to 30 years</v>
      </c>
    </row>
    <row r="3544" spans="1:3">
      <c r="A3544" s="3">
        <v>30</v>
      </c>
      <c r="C3544" t="str">
        <f t="shared" si="55"/>
        <v>21 to 30 years</v>
      </c>
    </row>
    <row r="3545" spans="1:3">
      <c r="A3545" s="3">
        <v>29</v>
      </c>
      <c r="C3545" t="str">
        <f t="shared" si="55"/>
        <v>21 to 30 years</v>
      </c>
    </row>
    <row r="3546" spans="1:3">
      <c r="A3546" s="3">
        <v>28</v>
      </c>
      <c r="C3546" t="str">
        <f t="shared" si="55"/>
        <v>21 to 30 years</v>
      </c>
    </row>
    <row r="3547" spans="1:3">
      <c r="A3547" s="3">
        <v>29</v>
      </c>
      <c r="C3547" t="str">
        <f t="shared" si="55"/>
        <v>21 to 30 years</v>
      </c>
    </row>
    <row r="3548" spans="1:3">
      <c r="A3548" s="3">
        <v>30</v>
      </c>
      <c r="C3548" t="str">
        <f t="shared" si="55"/>
        <v>21 to 30 years</v>
      </c>
    </row>
    <row r="3549" spans="1:3">
      <c r="A3549" s="3">
        <v>30</v>
      </c>
      <c r="C3549" t="str">
        <f t="shared" si="55"/>
        <v>21 to 30 years</v>
      </c>
    </row>
    <row r="3550" spans="1:3">
      <c r="A3550" s="3">
        <v>28</v>
      </c>
      <c r="C3550" t="str">
        <f t="shared" si="55"/>
        <v>21 to 30 years</v>
      </c>
    </row>
    <row r="3551" spans="1:3">
      <c r="A3551" s="3">
        <v>29</v>
      </c>
      <c r="C3551" t="str">
        <f t="shared" si="55"/>
        <v>21 to 30 years</v>
      </c>
    </row>
    <row r="3552" spans="1:3">
      <c r="A3552" s="3">
        <v>30</v>
      </c>
      <c r="C3552" t="str">
        <f t="shared" si="55"/>
        <v>21 to 30 years</v>
      </c>
    </row>
    <row r="3553" spans="1:3">
      <c r="A3553" s="3">
        <v>30</v>
      </c>
      <c r="C3553" t="str">
        <f t="shared" si="55"/>
        <v>21 to 30 years</v>
      </c>
    </row>
    <row r="3554" spans="1:3">
      <c r="A3554" s="3">
        <v>29</v>
      </c>
      <c r="C3554" t="str">
        <f t="shared" si="55"/>
        <v>21 to 30 years</v>
      </c>
    </row>
    <row r="3555" spans="1:3">
      <c r="A3555" s="3">
        <v>24</v>
      </c>
      <c r="C3555" t="str">
        <f t="shared" si="55"/>
        <v>21 to 30 years</v>
      </c>
    </row>
    <row r="3556" spans="1:3">
      <c r="A3556" s="3">
        <v>30</v>
      </c>
      <c r="C3556" t="str">
        <f t="shared" si="55"/>
        <v>21 to 30 years</v>
      </c>
    </row>
    <row r="3557" spans="1:3">
      <c r="A3557" s="3">
        <v>28</v>
      </c>
      <c r="C3557" t="str">
        <f t="shared" si="55"/>
        <v>21 to 30 years</v>
      </c>
    </row>
    <row r="3558" spans="1:3">
      <c r="A3558" s="3">
        <v>28</v>
      </c>
      <c r="C3558" t="str">
        <f t="shared" si="55"/>
        <v>21 to 30 years</v>
      </c>
    </row>
    <row r="3559" spans="1:3">
      <c r="A3559" s="3">
        <v>24</v>
      </c>
      <c r="C3559" t="str">
        <f t="shared" si="55"/>
        <v>21 to 30 years</v>
      </c>
    </row>
    <row r="3560" spans="1:3">
      <c r="A3560" s="3">
        <v>28</v>
      </c>
      <c r="C3560" t="str">
        <f t="shared" si="55"/>
        <v>21 to 30 years</v>
      </c>
    </row>
    <row r="3561" spans="1:3">
      <c r="A3561" s="3">
        <v>29</v>
      </c>
      <c r="C3561" t="str">
        <f t="shared" si="55"/>
        <v>21 to 30 years</v>
      </c>
    </row>
    <row r="3562" spans="1:3">
      <c r="A3562" s="3">
        <v>28</v>
      </c>
      <c r="C3562" t="str">
        <f t="shared" si="55"/>
        <v>21 to 30 years</v>
      </c>
    </row>
    <row r="3563" spans="1:3">
      <c r="A3563" s="3">
        <v>28</v>
      </c>
      <c r="C3563" t="str">
        <f t="shared" si="55"/>
        <v>21 to 30 years</v>
      </c>
    </row>
    <row r="3564" spans="1:3">
      <c r="A3564" s="3">
        <v>28</v>
      </c>
      <c r="C3564" t="str">
        <f t="shared" si="55"/>
        <v>21 to 30 years</v>
      </c>
    </row>
    <row r="3565" spans="1:3">
      <c r="A3565" s="3">
        <v>28</v>
      </c>
      <c r="C3565" t="str">
        <f t="shared" si="55"/>
        <v>21 to 30 years</v>
      </c>
    </row>
    <row r="3566" spans="1:3">
      <c r="A3566" s="3">
        <v>30</v>
      </c>
      <c r="C3566" t="str">
        <f t="shared" si="55"/>
        <v>21 to 30 years</v>
      </c>
    </row>
    <row r="3567" spans="1:3">
      <c r="A3567" s="3">
        <v>28</v>
      </c>
      <c r="C3567" t="str">
        <f t="shared" si="55"/>
        <v>21 to 30 years</v>
      </c>
    </row>
    <row r="3568" spans="1:3">
      <c r="A3568" s="3">
        <v>29</v>
      </c>
      <c r="C3568" t="str">
        <f t="shared" ref="C3568:C3631" si="56">_xlfn.IFS(A3568&gt; 30,"30+ years",A3568&gt;20,"21 to 30 years",A3568&gt;10,"11 to 20 years",A3568&gt;=0,"0 to 10 years")</f>
        <v>21 to 30 years</v>
      </c>
    </row>
    <row r="3569" spans="1:3">
      <c r="A3569" s="3">
        <v>29</v>
      </c>
      <c r="C3569" t="str">
        <f t="shared" si="56"/>
        <v>21 to 30 years</v>
      </c>
    </row>
    <row r="3570" spans="1:3">
      <c r="A3570" s="3">
        <v>29</v>
      </c>
      <c r="C3570" t="str">
        <f t="shared" si="56"/>
        <v>21 to 30 years</v>
      </c>
    </row>
    <row r="3571" spans="1:3">
      <c r="A3571" s="3">
        <v>29</v>
      </c>
      <c r="C3571" t="str">
        <f t="shared" si="56"/>
        <v>21 to 30 years</v>
      </c>
    </row>
    <row r="3572" spans="1:3">
      <c r="A3572" s="3">
        <v>28</v>
      </c>
      <c r="C3572" t="str">
        <f t="shared" si="56"/>
        <v>21 to 30 years</v>
      </c>
    </row>
    <row r="3573" spans="1:3">
      <c r="A3573" s="3">
        <v>24</v>
      </c>
      <c r="C3573" t="str">
        <f t="shared" si="56"/>
        <v>21 to 30 years</v>
      </c>
    </row>
    <row r="3574" spans="1:3">
      <c r="A3574" s="3">
        <v>30</v>
      </c>
      <c r="C3574" t="str">
        <f t="shared" si="56"/>
        <v>21 to 30 years</v>
      </c>
    </row>
    <row r="3575" spans="1:3">
      <c r="A3575" s="3">
        <v>29</v>
      </c>
      <c r="C3575" t="str">
        <f t="shared" si="56"/>
        <v>21 to 30 years</v>
      </c>
    </row>
    <row r="3576" spans="1:3">
      <c r="A3576" s="3">
        <v>29</v>
      </c>
      <c r="C3576" t="str">
        <f t="shared" si="56"/>
        <v>21 to 30 years</v>
      </c>
    </row>
    <row r="3577" spans="1:3">
      <c r="A3577" s="3">
        <v>30</v>
      </c>
      <c r="C3577" t="str">
        <f t="shared" si="56"/>
        <v>21 to 30 years</v>
      </c>
    </row>
    <row r="3578" spans="1:3">
      <c r="A3578" s="3">
        <v>30</v>
      </c>
      <c r="C3578" t="str">
        <f t="shared" si="56"/>
        <v>21 to 30 years</v>
      </c>
    </row>
    <row r="3579" spans="1:3">
      <c r="A3579" s="3">
        <v>30</v>
      </c>
      <c r="C3579" t="str">
        <f t="shared" si="56"/>
        <v>21 to 30 years</v>
      </c>
    </row>
    <row r="3580" spans="1:3">
      <c r="A3580" s="3">
        <v>24</v>
      </c>
      <c r="C3580" t="str">
        <f t="shared" si="56"/>
        <v>21 to 30 years</v>
      </c>
    </row>
    <row r="3581" spans="1:3">
      <c r="A3581" s="3">
        <v>28</v>
      </c>
      <c r="C3581" t="str">
        <f t="shared" si="56"/>
        <v>21 to 30 years</v>
      </c>
    </row>
    <row r="3582" spans="1:3">
      <c r="A3582" s="3">
        <v>28</v>
      </c>
      <c r="C3582" t="str">
        <f t="shared" si="56"/>
        <v>21 to 30 years</v>
      </c>
    </row>
    <row r="3583" spans="1:3">
      <c r="A3583" s="3">
        <v>28</v>
      </c>
      <c r="C3583" t="str">
        <f t="shared" si="56"/>
        <v>21 to 30 years</v>
      </c>
    </row>
    <row r="3584" spans="1:3">
      <c r="A3584" s="3">
        <v>30</v>
      </c>
      <c r="C3584" t="str">
        <f t="shared" si="56"/>
        <v>21 to 30 years</v>
      </c>
    </row>
    <row r="3585" spans="1:3">
      <c r="A3585" s="3">
        <v>30</v>
      </c>
      <c r="C3585" t="str">
        <f t="shared" si="56"/>
        <v>21 to 30 years</v>
      </c>
    </row>
    <row r="3586" spans="1:3">
      <c r="A3586" s="3">
        <v>30</v>
      </c>
      <c r="C3586" t="str">
        <f t="shared" si="56"/>
        <v>21 to 30 years</v>
      </c>
    </row>
    <row r="3587" spans="1:3">
      <c r="A3587" s="3">
        <v>29</v>
      </c>
      <c r="C3587" t="str">
        <f t="shared" si="56"/>
        <v>21 to 30 years</v>
      </c>
    </row>
    <row r="3588" spans="1:3">
      <c r="A3588" s="3">
        <v>30</v>
      </c>
      <c r="C3588" t="str">
        <f t="shared" si="56"/>
        <v>21 to 30 years</v>
      </c>
    </row>
    <row r="3589" spans="1:3">
      <c r="A3589" s="3">
        <v>28</v>
      </c>
      <c r="C3589" t="str">
        <f t="shared" si="56"/>
        <v>21 to 30 years</v>
      </c>
    </row>
    <row r="3590" spans="1:3">
      <c r="A3590" s="3">
        <v>29</v>
      </c>
      <c r="C3590" t="str">
        <f t="shared" si="56"/>
        <v>21 to 30 years</v>
      </c>
    </row>
    <row r="3591" spans="1:3">
      <c r="A3591" s="3">
        <v>30</v>
      </c>
      <c r="C3591" t="str">
        <f t="shared" si="56"/>
        <v>21 to 30 years</v>
      </c>
    </row>
    <row r="3592" spans="1:3">
      <c r="A3592" s="3">
        <v>28</v>
      </c>
      <c r="C3592" t="str">
        <f t="shared" si="56"/>
        <v>21 to 30 years</v>
      </c>
    </row>
    <row r="3593" spans="1:3">
      <c r="A3593" s="3">
        <v>29</v>
      </c>
      <c r="C3593" t="str">
        <f t="shared" si="56"/>
        <v>21 to 30 years</v>
      </c>
    </row>
    <row r="3594" spans="1:3">
      <c r="A3594" s="3">
        <v>28</v>
      </c>
      <c r="C3594" t="str">
        <f t="shared" si="56"/>
        <v>21 to 30 years</v>
      </c>
    </row>
    <row r="3595" spans="1:3">
      <c r="A3595" s="3">
        <v>29</v>
      </c>
      <c r="C3595" t="str">
        <f t="shared" si="56"/>
        <v>21 to 30 years</v>
      </c>
    </row>
    <row r="3596" spans="1:3">
      <c r="A3596" s="3">
        <v>30</v>
      </c>
      <c r="C3596" t="str">
        <f t="shared" si="56"/>
        <v>21 to 30 years</v>
      </c>
    </row>
    <row r="3597" spans="1:3">
      <c r="A3597" s="3">
        <v>29</v>
      </c>
      <c r="C3597" t="str">
        <f t="shared" si="56"/>
        <v>21 to 30 years</v>
      </c>
    </row>
    <row r="3598" spans="1:3">
      <c r="A3598" s="3">
        <v>29</v>
      </c>
      <c r="C3598" t="str">
        <f t="shared" si="56"/>
        <v>21 to 30 years</v>
      </c>
    </row>
    <row r="3599" spans="1:3">
      <c r="A3599" s="3">
        <v>29</v>
      </c>
      <c r="C3599" t="str">
        <f t="shared" si="56"/>
        <v>21 to 30 years</v>
      </c>
    </row>
    <row r="3600" spans="1:3">
      <c r="A3600" s="3">
        <v>27</v>
      </c>
      <c r="C3600" t="str">
        <f t="shared" si="56"/>
        <v>21 to 30 years</v>
      </c>
    </row>
    <row r="3601" spans="1:3">
      <c r="A3601" s="3">
        <v>29</v>
      </c>
      <c r="C3601" t="str">
        <f t="shared" si="56"/>
        <v>21 to 30 years</v>
      </c>
    </row>
    <row r="3602" spans="1:3">
      <c r="A3602" s="3">
        <v>30</v>
      </c>
      <c r="C3602" t="str">
        <f t="shared" si="56"/>
        <v>21 to 30 years</v>
      </c>
    </row>
    <row r="3603" spans="1:3">
      <c r="A3603" s="3">
        <v>28</v>
      </c>
      <c r="C3603" t="str">
        <f t="shared" si="56"/>
        <v>21 to 30 years</v>
      </c>
    </row>
    <row r="3604" spans="1:3">
      <c r="A3604" s="3">
        <v>29</v>
      </c>
      <c r="C3604" t="str">
        <f t="shared" si="56"/>
        <v>21 to 30 years</v>
      </c>
    </row>
    <row r="3605" spans="1:3">
      <c r="A3605" s="3">
        <v>28</v>
      </c>
      <c r="C3605" t="str">
        <f t="shared" si="56"/>
        <v>21 to 30 years</v>
      </c>
    </row>
    <row r="3606" spans="1:3">
      <c r="A3606" s="3">
        <v>30</v>
      </c>
      <c r="C3606" t="str">
        <f t="shared" si="56"/>
        <v>21 to 30 years</v>
      </c>
    </row>
    <row r="3607" spans="1:3">
      <c r="A3607" s="3">
        <v>24</v>
      </c>
      <c r="C3607" t="str">
        <f t="shared" si="56"/>
        <v>21 to 30 years</v>
      </c>
    </row>
    <row r="3608" spans="1:3">
      <c r="A3608" s="3">
        <v>29</v>
      </c>
      <c r="C3608" t="str">
        <f t="shared" si="56"/>
        <v>21 to 30 years</v>
      </c>
    </row>
    <row r="3609" spans="1:3">
      <c r="A3609" s="3">
        <v>30</v>
      </c>
      <c r="C3609" t="str">
        <f t="shared" si="56"/>
        <v>21 to 30 years</v>
      </c>
    </row>
    <row r="3610" spans="1:3">
      <c r="A3610" s="3">
        <v>28</v>
      </c>
      <c r="C3610" t="str">
        <f t="shared" si="56"/>
        <v>21 to 30 years</v>
      </c>
    </row>
    <row r="3611" spans="1:3">
      <c r="A3611" s="3">
        <v>24</v>
      </c>
      <c r="C3611" t="str">
        <f t="shared" si="56"/>
        <v>21 to 30 years</v>
      </c>
    </row>
    <row r="3612" spans="1:3">
      <c r="A3612" s="3">
        <v>28</v>
      </c>
      <c r="C3612" t="str">
        <f t="shared" si="56"/>
        <v>21 to 30 years</v>
      </c>
    </row>
    <row r="3613" spans="1:3">
      <c r="A3613" s="3">
        <v>30</v>
      </c>
      <c r="C3613" t="str">
        <f t="shared" si="56"/>
        <v>21 to 30 years</v>
      </c>
    </row>
    <row r="3614" spans="1:3">
      <c r="A3614" s="3">
        <v>29</v>
      </c>
      <c r="C3614" t="str">
        <f t="shared" si="56"/>
        <v>21 to 30 years</v>
      </c>
    </row>
    <row r="3615" spans="1:3">
      <c r="A3615" s="3">
        <v>29</v>
      </c>
      <c r="C3615" t="str">
        <f t="shared" si="56"/>
        <v>21 to 30 years</v>
      </c>
    </row>
    <row r="3616" spans="1:3">
      <c r="A3616" s="3">
        <v>30</v>
      </c>
      <c r="C3616" t="str">
        <f t="shared" si="56"/>
        <v>21 to 30 years</v>
      </c>
    </row>
    <row r="3617" spans="1:3">
      <c r="A3617" s="3">
        <v>30</v>
      </c>
      <c r="C3617" t="str">
        <f t="shared" si="56"/>
        <v>21 to 30 years</v>
      </c>
    </row>
    <row r="3618" spans="1:3">
      <c r="A3618" s="3">
        <v>30</v>
      </c>
      <c r="C3618" t="str">
        <f t="shared" si="56"/>
        <v>21 to 30 years</v>
      </c>
    </row>
    <row r="3619" spans="1:3">
      <c r="A3619" s="3">
        <v>28</v>
      </c>
      <c r="C3619" t="str">
        <f t="shared" si="56"/>
        <v>21 to 30 years</v>
      </c>
    </row>
    <row r="3620" spans="1:3">
      <c r="A3620" s="3">
        <v>29</v>
      </c>
      <c r="C3620" t="str">
        <f t="shared" si="56"/>
        <v>21 to 30 years</v>
      </c>
    </row>
    <row r="3621" spans="1:3">
      <c r="A3621" s="3">
        <v>29</v>
      </c>
      <c r="C3621" t="str">
        <f t="shared" si="56"/>
        <v>21 to 30 years</v>
      </c>
    </row>
    <row r="3622" spans="1:3">
      <c r="A3622" s="3">
        <v>24</v>
      </c>
      <c r="C3622" t="str">
        <f t="shared" si="56"/>
        <v>21 to 30 years</v>
      </c>
    </row>
    <row r="3623" spans="1:3">
      <c r="A3623" s="3">
        <v>29</v>
      </c>
      <c r="C3623" t="str">
        <f t="shared" si="56"/>
        <v>21 to 30 years</v>
      </c>
    </row>
    <row r="3624" spans="1:3">
      <c r="A3624" s="3">
        <v>30</v>
      </c>
      <c r="C3624" t="str">
        <f t="shared" si="56"/>
        <v>21 to 30 years</v>
      </c>
    </row>
    <row r="3625" spans="1:3">
      <c r="A3625" s="3">
        <v>27</v>
      </c>
      <c r="C3625" t="str">
        <f t="shared" si="56"/>
        <v>21 to 30 years</v>
      </c>
    </row>
    <row r="3626" spans="1:3">
      <c r="A3626" s="3">
        <v>30</v>
      </c>
      <c r="C3626" t="str">
        <f t="shared" si="56"/>
        <v>21 to 30 years</v>
      </c>
    </row>
    <row r="3627" spans="1:3">
      <c r="A3627" s="3">
        <v>28</v>
      </c>
      <c r="C3627" t="str">
        <f t="shared" si="56"/>
        <v>21 to 30 years</v>
      </c>
    </row>
    <row r="3628" spans="1:3">
      <c r="A3628" s="3">
        <v>28</v>
      </c>
      <c r="C3628" t="str">
        <f t="shared" si="56"/>
        <v>21 to 30 years</v>
      </c>
    </row>
    <row r="3629" spans="1:3">
      <c r="A3629" s="3">
        <v>29</v>
      </c>
      <c r="C3629" t="str">
        <f t="shared" si="56"/>
        <v>21 to 30 years</v>
      </c>
    </row>
    <row r="3630" spans="1:3">
      <c r="A3630" s="3">
        <v>29</v>
      </c>
      <c r="C3630" t="str">
        <f t="shared" si="56"/>
        <v>21 to 30 years</v>
      </c>
    </row>
    <row r="3631" spans="1:3">
      <c r="A3631" s="3">
        <v>30</v>
      </c>
      <c r="C3631" t="str">
        <f t="shared" si="56"/>
        <v>21 to 30 years</v>
      </c>
    </row>
    <row r="3632" spans="1:3">
      <c r="A3632" s="3">
        <v>28</v>
      </c>
      <c r="C3632" t="str">
        <f t="shared" ref="C3632:C3695" si="57">_xlfn.IFS(A3632&gt; 30,"30+ years",A3632&gt;20,"21 to 30 years",A3632&gt;10,"11 to 20 years",A3632&gt;=0,"0 to 10 years")</f>
        <v>21 to 30 years</v>
      </c>
    </row>
    <row r="3633" spans="1:3">
      <c r="A3633" s="3">
        <v>29</v>
      </c>
      <c r="C3633" t="str">
        <f t="shared" si="57"/>
        <v>21 to 30 years</v>
      </c>
    </row>
    <row r="3634" spans="1:3">
      <c r="A3634" s="3">
        <v>28</v>
      </c>
      <c r="C3634" t="str">
        <f t="shared" si="57"/>
        <v>21 to 30 years</v>
      </c>
    </row>
    <row r="3635" spans="1:3">
      <c r="A3635" s="3">
        <v>28</v>
      </c>
      <c r="C3635" t="str">
        <f t="shared" si="57"/>
        <v>21 to 30 years</v>
      </c>
    </row>
    <row r="3636" spans="1:3">
      <c r="A3636" s="3">
        <v>28</v>
      </c>
      <c r="C3636" t="str">
        <f t="shared" si="57"/>
        <v>21 to 30 years</v>
      </c>
    </row>
    <row r="3637" spans="1:3">
      <c r="A3637" s="3">
        <v>30</v>
      </c>
      <c r="C3637" t="str">
        <f t="shared" si="57"/>
        <v>21 to 30 years</v>
      </c>
    </row>
    <row r="3638" spans="1:3">
      <c r="A3638" s="3">
        <v>27</v>
      </c>
      <c r="C3638" t="str">
        <f t="shared" si="57"/>
        <v>21 to 30 years</v>
      </c>
    </row>
    <row r="3639" spans="1:3">
      <c r="A3639" s="3">
        <v>24</v>
      </c>
      <c r="C3639" t="str">
        <f t="shared" si="57"/>
        <v>21 to 30 years</v>
      </c>
    </row>
    <row r="3640" spans="1:3">
      <c r="A3640" s="3">
        <v>28</v>
      </c>
      <c r="C3640" t="str">
        <f t="shared" si="57"/>
        <v>21 to 30 years</v>
      </c>
    </row>
    <row r="3641" spans="1:3">
      <c r="A3641" s="3">
        <v>28</v>
      </c>
      <c r="C3641" t="str">
        <f t="shared" si="57"/>
        <v>21 to 30 years</v>
      </c>
    </row>
    <row r="3642" spans="1:3">
      <c r="A3642" s="3">
        <v>30</v>
      </c>
      <c r="C3642" t="str">
        <f t="shared" si="57"/>
        <v>21 to 30 years</v>
      </c>
    </row>
    <row r="3643" spans="1:3">
      <c r="A3643" s="3">
        <v>24</v>
      </c>
      <c r="C3643" t="str">
        <f t="shared" si="57"/>
        <v>21 to 30 years</v>
      </c>
    </row>
    <row r="3644" spans="1:3">
      <c r="A3644" s="3">
        <v>29</v>
      </c>
      <c r="C3644" t="str">
        <f t="shared" si="57"/>
        <v>21 to 30 years</v>
      </c>
    </row>
    <row r="3645" spans="1:3">
      <c r="A3645" s="3">
        <v>28</v>
      </c>
      <c r="C3645" t="str">
        <f t="shared" si="57"/>
        <v>21 to 30 years</v>
      </c>
    </row>
    <row r="3646" spans="1:3">
      <c r="A3646" s="3">
        <v>28</v>
      </c>
      <c r="C3646" t="str">
        <f t="shared" si="57"/>
        <v>21 to 30 years</v>
      </c>
    </row>
    <row r="3647" spans="1:3">
      <c r="A3647" s="3">
        <v>28</v>
      </c>
      <c r="C3647" t="str">
        <f t="shared" si="57"/>
        <v>21 to 30 years</v>
      </c>
    </row>
    <row r="3648" spans="1:3">
      <c r="A3648" s="3">
        <v>30</v>
      </c>
      <c r="C3648" t="str">
        <f t="shared" si="57"/>
        <v>21 to 30 years</v>
      </c>
    </row>
    <row r="3649" spans="1:3">
      <c r="A3649" s="3">
        <v>28</v>
      </c>
      <c r="C3649" t="str">
        <f t="shared" si="57"/>
        <v>21 to 30 years</v>
      </c>
    </row>
    <row r="3650" spans="1:3">
      <c r="A3650" s="3">
        <v>28</v>
      </c>
      <c r="C3650" t="str">
        <f t="shared" si="57"/>
        <v>21 to 30 years</v>
      </c>
    </row>
    <row r="3651" spans="1:3">
      <c r="A3651" s="3">
        <v>30</v>
      </c>
      <c r="C3651" t="str">
        <f t="shared" si="57"/>
        <v>21 to 30 years</v>
      </c>
    </row>
    <row r="3652" spans="1:3">
      <c r="A3652" s="3">
        <v>24</v>
      </c>
      <c r="C3652" t="str">
        <f t="shared" si="57"/>
        <v>21 to 30 years</v>
      </c>
    </row>
    <row r="3653" spans="1:3">
      <c r="A3653" s="3">
        <v>28</v>
      </c>
      <c r="C3653" t="str">
        <f t="shared" si="57"/>
        <v>21 to 30 years</v>
      </c>
    </row>
    <row r="3654" spans="1:3">
      <c r="A3654" s="3">
        <v>29</v>
      </c>
      <c r="C3654" t="str">
        <f t="shared" si="57"/>
        <v>21 to 30 years</v>
      </c>
    </row>
    <row r="3655" spans="1:3">
      <c r="A3655" s="3">
        <v>28</v>
      </c>
      <c r="C3655" t="str">
        <f t="shared" si="57"/>
        <v>21 to 30 years</v>
      </c>
    </row>
    <row r="3656" spans="1:3">
      <c r="A3656" s="3">
        <v>24</v>
      </c>
      <c r="C3656" t="str">
        <f t="shared" si="57"/>
        <v>21 to 30 years</v>
      </c>
    </row>
    <row r="3657" spans="1:3">
      <c r="A3657" s="3">
        <v>30</v>
      </c>
      <c r="C3657" t="str">
        <f t="shared" si="57"/>
        <v>21 to 30 years</v>
      </c>
    </row>
    <row r="3658" spans="1:3">
      <c r="A3658" s="3">
        <v>29</v>
      </c>
      <c r="C3658" t="str">
        <f t="shared" si="57"/>
        <v>21 to 30 years</v>
      </c>
    </row>
    <row r="3659" spans="1:3">
      <c r="A3659" s="3">
        <v>28</v>
      </c>
      <c r="C3659" t="str">
        <f t="shared" si="57"/>
        <v>21 to 30 years</v>
      </c>
    </row>
    <row r="3660" spans="1:3">
      <c r="A3660" s="3">
        <v>29</v>
      </c>
      <c r="C3660" t="str">
        <f t="shared" si="57"/>
        <v>21 to 30 years</v>
      </c>
    </row>
    <row r="3661" spans="1:3">
      <c r="A3661" s="3">
        <v>28</v>
      </c>
      <c r="C3661" t="str">
        <f t="shared" si="57"/>
        <v>21 to 30 years</v>
      </c>
    </row>
    <row r="3662" spans="1:3">
      <c r="A3662" s="3">
        <v>30</v>
      </c>
      <c r="C3662" t="str">
        <f t="shared" si="57"/>
        <v>21 to 30 years</v>
      </c>
    </row>
    <row r="3663" spans="1:3">
      <c r="A3663" s="3">
        <v>30</v>
      </c>
      <c r="C3663" t="str">
        <f t="shared" si="57"/>
        <v>21 to 30 years</v>
      </c>
    </row>
    <row r="3664" spans="1:3">
      <c r="A3664" s="3">
        <v>29</v>
      </c>
      <c r="C3664" t="str">
        <f t="shared" si="57"/>
        <v>21 to 30 years</v>
      </c>
    </row>
    <row r="3665" spans="1:3">
      <c r="A3665" s="3">
        <v>31</v>
      </c>
      <c r="C3665" t="str">
        <f t="shared" si="57"/>
        <v>30+ years</v>
      </c>
    </row>
    <row r="3666" spans="1:3">
      <c r="A3666" s="3">
        <v>25</v>
      </c>
      <c r="C3666" t="str">
        <f t="shared" si="57"/>
        <v>21 to 30 years</v>
      </c>
    </row>
    <row r="3667" spans="1:3">
      <c r="A3667" s="3">
        <v>29</v>
      </c>
      <c r="C3667" t="str">
        <f t="shared" si="57"/>
        <v>21 to 30 years</v>
      </c>
    </row>
    <row r="3668" spans="1:3">
      <c r="A3668" s="3">
        <v>25</v>
      </c>
      <c r="C3668" t="str">
        <f t="shared" si="57"/>
        <v>21 to 30 years</v>
      </c>
    </row>
    <row r="3669" spans="1:3">
      <c r="A3669" s="3">
        <v>29</v>
      </c>
      <c r="C3669" t="str">
        <f t="shared" si="57"/>
        <v>21 to 30 years</v>
      </c>
    </row>
    <row r="3670" spans="1:3">
      <c r="A3670" s="3">
        <v>29</v>
      </c>
      <c r="C3670" t="str">
        <f t="shared" si="57"/>
        <v>21 to 30 years</v>
      </c>
    </row>
    <row r="3671" spans="1:3">
      <c r="A3671" s="3">
        <v>30</v>
      </c>
      <c r="C3671" t="str">
        <f t="shared" si="57"/>
        <v>21 to 30 years</v>
      </c>
    </row>
    <row r="3672" spans="1:3">
      <c r="A3672" s="3">
        <v>30</v>
      </c>
      <c r="C3672" t="str">
        <f t="shared" si="57"/>
        <v>21 to 30 years</v>
      </c>
    </row>
    <row r="3673" spans="1:3">
      <c r="A3673" s="3">
        <v>30</v>
      </c>
      <c r="C3673" t="str">
        <f t="shared" si="57"/>
        <v>21 to 30 years</v>
      </c>
    </row>
    <row r="3674" spans="1:3">
      <c r="A3674" s="3">
        <v>29</v>
      </c>
      <c r="C3674" t="str">
        <f t="shared" si="57"/>
        <v>21 to 30 years</v>
      </c>
    </row>
    <row r="3675" spans="1:3">
      <c r="A3675" s="3">
        <v>28</v>
      </c>
      <c r="C3675" t="str">
        <f t="shared" si="57"/>
        <v>21 to 30 years</v>
      </c>
    </row>
    <row r="3676" spans="1:3">
      <c r="A3676" s="3">
        <v>31</v>
      </c>
      <c r="C3676" t="str">
        <f t="shared" si="57"/>
        <v>30+ years</v>
      </c>
    </row>
    <row r="3677" spans="1:3">
      <c r="A3677" s="3">
        <v>29</v>
      </c>
      <c r="C3677" t="str">
        <f t="shared" si="57"/>
        <v>21 to 30 years</v>
      </c>
    </row>
    <row r="3678" spans="1:3">
      <c r="A3678" s="3">
        <v>31</v>
      </c>
      <c r="C3678" t="str">
        <f t="shared" si="57"/>
        <v>30+ years</v>
      </c>
    </row>
    <row r="3679" spans="1:3">
      <c r="A3679" s="3">
        <v>30</v>
      </c>
      <c r="C3679" t="str">
        <f t="shared" si="57"/>
        <v>21 to 30 years</v>
      </c>
    </row>
    <row r="3680" spans="1:3">
      <c r="A3680" s="3">
        <v>29</v>
      </c>
      <c r="C3680" t="str">
        <f t="shared" si="57"/>
        <v>21 to 30 years</v>
      </c>
    </row>
    <row r="3681" spans="1:3">
      <c r="A3681" s="3">
        <v>29</v>
      </c>
      <c r="C3681" t="str">
        <f t="shared" si="57"/>
        <v>21 to 30 years</v>
      </c>
    </row>
    <row r="3682" spans="1:3">
      <c r="A3682" s="3">
        <v>30</v>
      </c>
      <c r="C3682" t="str">
        <f t="shared" si="57"/>
        <v>21 to 30 years</v>
      </c>
    </row>
    <row r="3683" spans="1:3">
      <c r="A3683" s="3">
        <v>29</v>
      </c>
      <c r="C3683" t="str">
        <f t="shared" si="57"/>
        <v>21 to 30 years</v>
      </c>
    </row>
    <row r="3684" spans="1:3">
      <c r="A3684" s="3">
        <v>30</v>
      </c>
      <c r="C3684" t="str">
        <f t="shared" si="57"/>
        <v>21 to 30 years</v>
      </c>
    </row>
    <row r="3685" spans="1:3">
      <c r="A3685" s="3">
        <v>30</v>
      </c>
      <c r="C3685" t="str">
        <f t="shared" si="57"/>
        <v>21 to 30 years</v>
      </c>
    </row>
    <row r="3686" spans="1:3">
      <c r="A3686" s="3">
        <v>30</v>
      </c>
      <c r="C3686" t="str">
        <f t="shared" si="57"/>
        <v>21 to 30 years</v>
      </c>
    </row>
    <row r="3687" spans="1:3">
      <c r="A3687" s="3">
        <v>29</v>
      </c>
      <c r="C3687" t="str">
        <f t="shared" si="57"/>
        <v>21 to 30 years</v>
      </c>
    </row>
    <row r="3688" spans="1:3">
      <c r="A3688" s="3">
        <v>29</v>
      </c>
      <c r="C3688" t="str">
        <f t="shared" si="57"/>
        <v>21 to 30 years</v>
      </c>
    </row>
    <row r="3689" spans="1:3">
      <c r="A3689" s="3">
        <v>29</v>
      </c>
      <c r="C3689" t="str">
        <f t="shared" si="57"/>
        <v>21 to 30 years</v>
      </c>
    </row>
    <row r="3690" spans="1:3">
      <c r="A3690" s="3">
        <v>30</v>
      </c>
      <c r="C3690" t="str">
        <f t="shared" si="57"/>
        <v>21 to 30 years</v>
      </c>
    </row>
    <row r="3691" spans="1:3">
      <c r="A3691" s="3">
        <v>31</v>
      </c>
      <c r="C3691" t="str">
        <f t="shared" si="57"/>
        <v>30+ years</v>
      </c>
    </row>
    <row r="3692" spans="1:3">
      <c r="A3692" s="3">
        <v>31</v>
      </c>
      <c r="C3692" t="str">
        <f t="shared" si="57"/>
        <v>30+ years</v>
      </c>
    </row>
    <row r="3693" spans="1:3">
      <c r="A3693" s="3">
        <v>29</v>
      </c>
      <c r="C3693" t="str">
        <f t="shared" si="57"/>
        <v>21 to 30 years</v>
      </c>
    </row>
    <row r="3694" spans="1:3">
      <c r="A3694" s="3">
        <v>28</v>
      </c>
      <c r="C3694" t="str">
        <f t="shared" si="57"/>
        <v>21 to 30 years</v>
      </c>
    </row>
    <row r="3695" spans="1:3">
      <c r="A3695" s="3">
        <v>31</v>
      </c>
      <c r="C3695" t="str">
        <f t="shared" si="57"/>
        <v>30+ years</v>
      </c>
    </row>
    <row r="3696" spans="1:3">
      <c r="A3696" s="3">
        <v>30</v>
      </c>
      <c r="C3696" t="str">
        <f t="shared" ref="C3696:C3759" si="58">_xlfn.IFS(A3696&gt; 30,"30+ years",A3696&gt;20,"21 to 30 years",A3696&gt;10,"11 to 20 years",A3696&gt;=0,"0 to 10 years")</f>
        <v>21 to 30 years</v>
      </c>
    </row>
    <row r="3697" spans="1:3">
      <c r="A3697" s="3">
        <v>30</v>
      </c>
      <c r="C3697" t="str">
        <f t="shared" si="58"/>
        <v>21 to 30 years</v>
      </c>
    </row>
    <row r="3698" spans="1:3">
      <c r="A3698" s="3">
        <v>29</v>
      </c>
      <c r="C3698" t="str">
        <f t="shared" si="58"/>
        <v>21 to 30 years</v>
      </c>
    </row>
    <row r="3699" spans="1:3">
      <c r="A3699" s="3">
        <v>31</v>
      </c>
      <c r="C3699" t="str">
        <f t="shared" si="58"/>
        <v>30+ years</v>
      </c>
    </row>
    <row r="3700" spans="1:3">
      <c r="A3700" s="3">
        <v>29</v>
      </c>
      <c r="C3700" t="str">
        <f t="shared" si="58"/>
        <v>21 to 30 years</v>
      </c>
    </row>
    <row r="3701" spans="1:3">
      <c r="A3701" s="3">
        <v>30</v>
      </c>
      <c r="C3701" t="str">
        <f t="shared" si="58"/>
        <v>21 to 30 years</v>
      </c>
    </row>
    <row r="3702" spans="1:3">
      <c r="A3702" s="3">
        <v>30</v>
      </c>
      <c r="C3702" t="str">
        <f t="shared" si="58"/>
        <v>21 to 30 years</v>
      </c>
    </row>
    <row r="3703" spans="1:3">
      <c r="A3703" s="3">
        <v>30</v>
      </c>
      <c r="C3703" t="str">
        <f t="shared" si="58"/>
        <v>21 to 30 years</v>
      </c>
    </row>
    <row r="3704" spans="1:3">
      <c r="A3704" s="3">
        <v>29</v>
      </c>
      <c r="C3704" t="str">
        <f t="shared" si="58"/>
        <v>21 to 30 years</v>
      </c>
    </row>
    <row r="3705" spans="1:3">
      <c r="A3705" s="3">
        <v>29</v>
      </c>
      <c r="C3705" t="str">
        <f t="shared" si="58"/>
        <v>21 to 30 years</v>
      </c>
    </row>
    <row r="3706" spans="1:3">
      <c r="A3706" s="3">
        <v>29</v>
      </c>
      <c r="C3706" t="str">
        <f t="shared" si="58"/>
        <v>21 to 30 years</v>
      </c>
    </row>
    <row r="3707" spans="1:3">
      <c r="A3707" s="3">
        <v>29</v>
      </c>
      <c r="C3707" t="str">
        <f t="shared" si="58"/>
        <v>21 to 30 years</v>
      </c>
    </row>
    <row r="3708" spans="1:3">
      <c r="A3708" s="3">
        <v>29</v>
      </c>
      <c r="C3708" t="str">
        <f t="shared" si="58"/>
        <v>21 to 30 years</v>
      </c>
    </row>
    <row r="3709" spans="1:3">
      <c r="A3709" s="3">
        <v>31</v>
      </c>
      <c r="C3709" t="str">
        <f t="shared" si="58"/>
        <v>30+ years</v>
      </c>
    </row>
    <row r="3710" spans="1:3">
      <c r="A3710" s="3">
        <v>31</v>
      </c>
      <c r="C3710" t="str">
        <f t="shared" si="58"/>
        <v>30+ years</v>
      </c>
    </row>
    <row r="3711" spans="1:3">
      <c r="A3711" s="3">
        <v>25</v>
      </c>
      <c r="C3711" t="str">
        <f t="shared" si="58"/>
        <v>21 to 30 years</v>
      </c>
    </row>
    <row r="3712" spans="1:3">
      <c r="A3712" s="3">
        <v>30</v>
      </c>
      <c r="C3712" t="str">
        <f t="shared" si="58"/>
        <v>21 to 30 years</v>
      </c>
    </row>
    <row r="3713" spans="1:3">
      <c r="A3713" s="3">
        <v>30</v>
      </c>
      <c r="C3713" t="str">
        <f t="shared" si="58"/>
        <v>21 to 30 years</v>
      </c>
    </row>
    <row r="3714" spans="1:3">
      <c r="A3714" s="3">
        <v>31</v>
      </c>
      <c r="C3714" t="str">
        <f t="shared" si="58"/>
        <v>30+ years</v>
      </c>
    </row>
    <row r="3715" spans="1:3">
      <c r="A3715" s="3">
        <v>29</v>
      </c>
      <c r="C3715" t="str">
        <f t="shared" si="58"/>
        <v>21 to 30 years</v>
      </c>
    </row>
    <row r="3716" spans="1:3">
      <c r="A3716" s="3">
        <v>29</v>
      </c>
      <c r="C3716" t="str">
        <f t="shared" si="58"/>
        <v>21 to 30 years</v>
      </c>
    </row>
    <row r="3717" spans="1:3">
      <c r="A3717" s="3">
        <v>29</v>
      </c>
      <c r="C3717" t="str">
        <f t="shared" si="58"/>
        <v>21 to 30 years</v>
      </c>
    </row>
    <row r="3718" spans="1:3">
      <c r="A3718" s="3">
        <v>31</v>
      </c>
      <c r="C3718" t="str">
        <f t="shared" si="58"/>
        <v>30+ years</v>
      </c>
    </row>
    <row r="3719" spans="1:3">
      <c r="A3719" s="3">
        <v>31</v>
      </c>
      <c r="C3719" t="str">
        <f t="shared" si="58"/>
        <v>30+ years</v>
      </c>
    </row>
    <row r="3720" spans="1:3">
      <c r="A3720" s="3">
        <v>31</v>
      </c>
      <c r="C3720" t="str">
        <f t="shared" si="58"/>
        <v>30+ years</v>
      </c>
    </row>
    <row r="3721" spans="1:3">
      <c r="A3721" s="3">
        <v>29</v>
      </c>
      <c r="C3721" t="str">
        <f t="shared" si="58"/>
        <v>21 to 30 years</v>
      </c>
    </row>
    <row r="3722" spans="1:3">
      <c r="A3722" s="3">
        <v>29</v>
      </c>
      <c r="C3722" t="str">
        <f t="shared" si="58"/>
        <v>21 to 30 years</v>
      </c>
    </row>
    <row r="3723" spans="1:3">
      <c r="A3723" s="3">
        <v>29</v>
      </c>
      <c r="C3723" t="str">
        <f t="shared" si="58"/>
        <v>21 to 30 years</v>
      </c>
    </row>
    <row r="3724" spans="1:3">
      <c r="A3724" s="3">
        <v>30</v>
      </c>
      <c r="C3724" t="str">
        <f t="shared" si="58"/>
        <v>21 to 30 years</v>
      </c>
    </row>
    <row r="3725" spans="1:3">
      <c r="A3725" s="3">
        <v>31</v>
      </c>
      <c r="C3725" t="str">
        <f t="shared" si="58"/>
        <v>30+ years</v>
      </c>
    </row>
    <row r="3726" spans="1:3">
      <c r="A3726" s="3">
        <v>30</v>
      </c>
      <c r="C3726" t="str">
        <f t="shared" si="58"/>
        <v>21 to 30 years</v>
      </c>
    </row>
    <row r="3727" spans="1:3">
      <c r="A3727" s="3">
        <v>31</v>
      </c>
      <c r="C3727" t="str">
        <f t="shared" si="58"/>
        <v>30+ years</v>
      </c>
    </row>
    <row r="3728" spans="1:3">
      <c r="A3728" s="3">
        <v>30</v>
      </c>
      <c r="C3728" t="str">
        <f t="shared" si="58"/>
        <v>21 to 30 years</v>
      </c>
    </row>
    <row r="3729" spans="1:3">
      <c r="A3729" s="3">
        <v>30</v>
      </c>
      <c r="C3729" t="str">
        <f t="shared" si="58"/>
        <v>21 to 30 years</v>
      </c>
    </row>
    <row r="3730" spans="1:3">
      <c r="A3730" s="3">
        <v>29</v>
      </c>
      <c r="C3730" t="str">
        <f t="shared" si="58"/>
        <v>21 to 30 years</v>
      </c>
    </row>
    <row r="3731" spans="1:3">
      <c r="A3731" s="3">
        <v>29</v>
      </c>
      <c r="C3731" t="str">
        <f t="shared" si="58"/>
        <v>21 to 30 years</v>
      </c>
    </row>
    <row r="3732" spans="1:3">
      <c r="A3732" s="3">
        <v>29</v>
      </c>
      <c r="C3732" t="str">
        <f t="shared" si="58"/>
        <v>21 to 30 years</v>
      </c>
    </row>
    <row r="3733" spans="1:3">
      <c r="A3733" s="3">
        <v>31</v>
      </c>
      <c r="C3733" t="str">
        <f t="shared" si="58"/>
        <v>30+ years</v>
      </c>
    </row>
    <row r="3734" spans="1:3">
      <c r="A3734" s="3">
        <v>31</v>
      </c>
      <c r="C3734" t="str">
        <f t="shared" si="58"/>
        <v>30+ years</v>
      </c>
    </row>
    <row r="3735" spans="1:3">
      <c r="A3735" s="3">
        <v>31</v>
      </c>
      <c r="C3735" t="str">
        <f t="shared" si="58"/>
        <v>30+ years</v>
      </c>
    </row>
    <row r="3736" spans="1:3">
      <c r="A3736" s="3">
        <v>28</v>
      </c>
      <c r="C3736" t="str">
        <f t="shared" si="58"/>
        <v>21 to 30 years</v>
      </c>
    </row>
    <row r="3737" spans="1:3">
      <c r="A3737" s="3">
        <v>31</v>
      </c>
      <c r="C3737" t="str">
        <f t="shared" si="58"/>
        <v>30+ years</v>
      </c>
    </row>
    <row r="3738" spans="1:3">
      <c r="A3738" s="3">
        <v>30</v>
      </c>
      <c r="C3738" t="str">
        <f t="shared" si="58"/>
        <v>21 to 30 years</v>
      </c>
    </row>
    <row r="3739" spans="1:3">
      <c r="A3739" s="3">
        <v>29</v>
      </c>
      <c r="C3739" t="str">
        <f t="shared" si="58"/>
        <v>21 to 30 years</v>
      </c>
    </row>
    <row r="3740" spans="1:3">
      <c r="A3740" s="3">
        <v>30</v>
      </c>
      <c r="C3740" t="str">
        <f t="shared" si="58"/>
        <v>21 to 30 years</v>
      </c>
    </row>
    <row r="3741" spans="1:3">
      <c r="A3741" s="3">
        <v>25</v>
      </c>
      <c r="C3741" t="str">
        <f t="shared" si="58"/>
        <v>21 to 30 years</v>
      </c>
    </row>
    <row r="3742" spans="1:3">
      <c r="A3742" s="3">
        <v>31</v>
      </c>
      <c r="C3742" t="str">
        <f t="shared" si="58"/>
        <v>30+ years</v>
      </c>
    </row>
    <row r="3743" spans="1:3">
      <c r="A3743" s="3">
        <v>31</v>
      </c>
      <c r="C3743" t="str">
        <f t="shared" si="58"/>
        <v>30+ years</v>
      </c>
    </row>
    <row r="3744" spans="1:3">
      <c r="A3744" s="3">
        <v>29</v>
      </c>
      <c r="C3744" t="str">
        <f t="shared" si="58"/>
        <v>21 to 30 years</v>
      </c>
    </row>
    <row r="3745" spans="1:3">
      <c r="A3745" s="3">
        <v>31</v>
      </c>
      <c r="C3745" t="str">
        <f t="shared" si="58"/>
        <v>30+ years</v>
      </c>
    </row>
    <row r="3746" spans="1:3">
      <c r="A3746" s="3">
        <v>29</v>
      </c>
      <c r="C3746" t="str">
        <f t="shared" si="58"/>
        <v>21 to 30 years</v>
      </c>
    </row>
    <row r="3747" spans="1:3">
      <c r="A3747" s="3">
        <v>25</v>
      </c>
      <c r="C3747" t="str">
        <f t="shared" si="58"/>
        <v>21 to 30 years</v>
      </c>
    </row>
    <row r="3748" spans="1:3">
      <c r="A3748" s="3">
        <v>29</v>
      </c>
      <c r="C3748" t="str">
        <f t="shared" si="58"/>
        <v>21 to 30 years</v>
      </c>
    </row>
    <row r="3749" spans="1:3">
      <c r="A3749" s="3">
        <v>25</v>
      </c>
      <c r="C3749" t="str">
        <f t="shared" si="58"/>
        <v>21 to 30 years</v>
      </c>
    </row>
    <row r="3750" spans="1:3">
      <c r="A3750" s="3">
        <v>30</v>
      </c>
      <c r="C3750" t="str">
        <f t="shared" si="58"/>
        <v>21 to 30 years</v>
      </c>
    </row>
    <row r="3751" spans="1:3">
      <c r="A3751" s="3">
        <v>30</v>
      </c>
      <c r="C3751" t="str">
        <f t="shared" si="58"/>
        <v>21 to 30 years</v>
      </c>
    </row>
    <row r="3752" spans="1:3">
      <c r="A3752" s="3">
        <v>31</v>
      </c>
      <c r="C3752" t="str">
        <f t="shared" si="58"/>
        <v>30+ years</v>
      </c>
    </row>
    <row r="3753" spans="1:3">
      <c r="A3753" s="3">
        <v>29</v>
      </c>
      <c r="C3753" t="str">
        <f t="shared" si="58"/>
        <v>21 to 30 years</v>
      </c>
    </row>
    <row r="3754" spans="1:3">
      <c r="A3754" s="3">
        <v>25</v>
      </c>
      <c r="C3754" t="str">
        <f t="shared" si="58"/>
        <v>21 to 30 years</v>
      </c>
    </row>
    <row r="3755" spans="1:3">
      <c r="A3755" s="3">
        <v>29</v>
      </c>
      <c r="C3755" t="str">
        <f t="shared" si="58"/>
        <v>21 to 30 years</v>
      </c>
    </row>
    <row r="3756" spans="1:3">
      <c r="A3756" s="3">
        <v>29</v>
      </c>
      <c r="C3756" t="str">
        <f t="shared" si="58"/>
        <v>21 to 30 years</v>
      </c>
    </row>
    <row r="3757" spans="1:3">
      <c r="A3757" s="3">
        <v>30</v>
      </c>
      <c r="C3757" t="str">
        <f t="shared" si="58"/>
        <v>21 to 30 years</v>
      </c>
    </row>
    <row r="3758" spans="1:3">
      <c r="A3758" s="3">
        <v>29</v>
      </c>
      <c r="C3758" t="str">
        <f t="shared" si="58"/>
        <v>21 to 30 years</v>
      </c>
    </row>
    <row r="3759" spans="1:3">
      <c r="A3759" s="3">
        <v>31</v>
      </c>
      <c r="C3759" t="str">
        <f t="shared" si="58"/>
        <v>30+ years</v>
      </c>
    </row>
    <row r="3760" spans="1:3">
      <c r="A3760" s="3">
        <v>31</v>
      </c>
      <c r="C3760" t="str">
        <f t="shared" ref="C3760:C3823" si="59">_xlfn.IFS(A3760&gt; 30,"30+ years",A3760&gt;20,"21 to 30 years",A3760&gt;10,"11 to 20 years",A3760&gt;=0,"0 to 10 years")</f>
        <v>30+ years</v>
      </c>
    </row>
    <row r="3761" spans="1:3">
      <c r="A3761" s="3">
        <v>29</v>
      </c>
      <c r="C3761" t="str">
        <f t="shared" si="59"/>
        <v>21 to 30 years</v>
      </c>
    </row>
    <row r="3762" spans="1:3">
      <c r="A3762" s="3">
        <v>29</v>
      </c>
      <c r="C3762" t="str">
        <f t="shared" si="59"/>
        <v>21 to 30 years</v>
      </c>
    </row>
    <row r="3763" spans="1:3">
      <c r="A3763" s="3">
        <v>30</v>
      </c>
      <c r="C3763" t="str">
        <f t="shared" si="59"/>
        <v>21 to 30 years</v>
      </c>
    </row>
    <row r="3764" spans="1:3">
      <c r="A3764" s="3">
        <v>25</v>
      </c>
      <c r="C3764" t="str">
        <f t="shared" si="59"/>
        <v>21 to 30 years</v>
      </c>
    </row>
    <row r="3765" spans="1:3">
      <c r="A3765" s="3">
        <v>25</v>
      </c>
      <c r="C3765" t="str">
        <f t="shared" si="59"/>
        <v>21 to 30 years</v>
      </c>
    </row>
    <row r="3766" spans="1:3">
      <c r="A3766" s="3">
        <v>30</v>
      </c>
      <c r="C3766" t="str">
        <f t="shared" si="59"/>
        <v>21 to 30 years</v>
      </c>
    </row>
    <row r="3767" spans="1:3">
      <c r="A3767" s="3">
        <v>30</v>
      </c>
      <c r="C3767" t="str">
        <f t="shared" si="59"/>
        <v>21 to 30 years</v>
      </c>
    </row>
    <row r="3768" spans="1:3">
      <c r="A3768" s="3">
        <v>29</v>
      </c>
      <c r="C3768" t="str">
        <f t="shared" si="59"/>
        <v>21 to 30 years</v>
      </c>
    </row>
    <row r="3769" spans="1:3">
      <c r="A3769" s="3">
        <v>31</v>
      </c>
      <c r="C3769" t="str">
        <f t="shared" si="59"/>
        <v>30+ years</v>
      </c>
    </row>
    <row r="3770" spans="1:3">
      <c r="A3770" s="3">
        <v>30</v>
      </c>
      <c r="C3770" t="str">
        <f t="shared" si="59"/>
        <v>21 to 30 years</v>
      </c>
    </row>
    <row r="3771" spans="1:3">
      <c r="A3771" s="3">
        <v>29</v>
      </c>
      <c r="C3771" t="str">
        <f t="shared" si="59"/>
        <v>21 to 30 years</v>
      </c>
    </row>
    <row r="3772" spans="1:3">
      <c r="A3772" s="3">
        <v>29</v>
      </c>
      <c r="C3772" t="str">
        <f t="shared" si="59"/>
        <v>21 to 30 years</v>
      </c>
    </row>
    <row r="3773" spans="1:3">
      <c r="A3773" s="3">
        <v>30</v>
      </c>
      <c r="C3773" t="str">
        <f t="shared" si="59"/>
        <v>21 to 30 years</v>
      </c>
    </row>
    <row r="3774" spans="1:3">
      <c r="A3774" s="3">
        <v>25</v>
      </c>
      <c r="C3774" t="str">
        <f t="shared" si="59"/>
        <v>21 to 30 years</v>
      </c>
    </row>
    <row r="3775" spans="1:3">
      <c r="A3775" s="3">
        <v>29</v>
      </c>
      <c r="C3775" t="str">
        <f t="shared" si="59"/>
        <v>21 to 30 years</v>
      </c>
    </row>
    <row r="3776" spans="1:3">
      <c r="A3776" s="3">
        <v>29</v>
      </c>
      <c r="C3776" t="str">
        <f t="shared" si="59"/>
        <v>21 to 30 years</v>
      </c>
    </row>
    <row r="3777" spans="1:3">
      <c r="A3777" s="3">
        <v>30</v>
      </c>
      <c r="C3777" t="str">
        <f t="shared" si="59"/>
        <v>21 to 30 years</v>
      </c>
    </row>
    <row r="3778" spans="1:3">
      <c r="A3778" s="3">
        <v>30</v>
      </c>
      <c r="C3778" t="str">
        <f t="shared" si="59"/>
        <v>21 to 30 years</v>
      </c>
    </row>
    <row r="3779" spans="1:3">
      <c r="A3779" s="3">
        <v>30</v>
      </c>
      <c r="C3779" t="str">
        <f t="shared" si="59"/>
        <v>21 to 30 years</v>
      </c>
    </row>
    <row r="3780" spans="1:3">
      <c r="A3780" s="3">
        <v>29</v>
      </c>
      <c r="C3780" t="str">
        <f t="shared" si="59"/>
        <v>21 to 30 years</v>
      </c>
    </row>
    <row r="3781" spans="1:3">
      <c r="A3781" s="3">
        <v>30</v>
      </c>
      <c r="C3781" t="str">
        <f t="shared" si="59"/>
        <v>21 to 30 years</v>
      </c>
    </row>
    <row r="3782" spans="1:3">
      <c r="A3782" s="3">
        <v>25</v>
      </c>
      <c r="C3782" t="str">
        <f t="shared" si="59"/>
        <v>21 to 30 years</v>
      </c>
    </row>
    <row r="3783" spans="1:3">
      <c r="A3783" s="3">
        <v>31</v>
      </c>
      <c r="C3783" t="str">
        <f t="shared" si="59"/>
        <v>30+ years</v>
      </c>
    </row>
    <row r="3784" spans="1:3">
      <c r="A3784" s="3">
        <v>30</v>
      </c>
      <c r="C3784" t="str">
        <f t="shared" si="59"/>
        <v>21 to 30 years</v>
      </c>
    </row>
    <row r="3785" spans="1:3">
      <c r="A3785" s="3">
        <v>25</v>
      </c>
      <c r="C3785" t="str">
        <f t="shared" si="59"/>
        <v>21 to 30 years</v>
      </c>
    </row>
    <row r="3786" spans="1:3">
      <c r="A3786" s="3">
        <v>31</v>
      </c>
      <c r="C3786" t="str">
        <f t="shared" si="59"/>
        <v>30+ years</v>
      </c>
    </row>
    <row r="3787" spans="1:3">
      <c r="A3787" s="3">
        <v>30</v>
      </c>
      <c r="C3787" t="str">
        <f t="shared" si="59"/>
        <v>21 to 30 years</v>
      </c>
    </row>
    <row r="3788" spans="1:3">
      <c r="A3788" s="3">
        <v>26</v>
      </c>
      <c r="C3788" t="str">
        <f t="shared" si="59"/>
        <v>21 to 30 years</v>
      </c>
    </row>
    <row r="3789" spans="1:3">
      <c r="A3789" s="3">
        <v>31</v>
      </c>
      <c r="C3789" t="str">
        <f t="shared" si="59"/>
        <v>30+ years</v>
      </c>
    </row>
    <row r="3790" spans="1:3">
      <c r="A3790" s="3">
        <v>32</v>
      </c>
      <c r="C3790" t="str">
        <f t="shared" si="59"/>
        <v>30+ years</v>
      </c>
    </row>
    <row r="3791" spans="1:3">
      <c r="A3791" s="3">
        <v>31</v>
      </c>
      <c r="C3791" t="str">
        <f t="shared" si="59"/>
        <v>30+ years</v>
      </c>
    </row>
    <row r="3792" spans="1:3">
      <c r="A3792" s="3">
        <v>30</v>
      </c>
      <c r="C3792" t="str">
        <f t="shared" si="59"/>
        <v>21 to 30 years</v>
      </c>
    </row>
    <row r="3793" spans="1:3">
      <c r="A3793" s="3">
        <v>30</v>
      </c>
      <c r="C3793" t="str">
        <f t="shared" si="59"/>
        <v>21 to 30 years</v>
      </c>
    </row>
    <row r="3794" spans="1:3">
      <c r="A3794" s="3">
        <v>30</v>
      </c>
      <c r="C3794" t="str">
        <f t="shared" si="59"/>
        <v>21 to 30 years</v>
      </c>
    </row>
    <row r="3795" spans="1:3">
      <c r="A3795" s="3">
        <v>32</v>
      </c>
      <c r="C3795" t="str">
        <f t="shared" si="59"/>
        <v>30+ years</v>
      </c>
    </row>
    <row r="3796" spans="1:3">
      <c r="A3796" s="3">
        <v>30</v>
      </c>
      <c r="C3796" t="str">
        <f t="shared" si="59"/>
        <v>21 to 30 years</v>
      </c>
    </row>
    <row r="3797" spans="1:3">
      <c r="A3797" s="3">
        <v>30</v>
      </c>
      <c r="C3797" t="str">
        <f t="shared" si="59"/>
        <v>21 to 30 years</v>
      </c>
    </row>
    <row r="3798" spans="1:3">
      <c r="A3798" s="3">
        <v>30</v>
      </c>
      <c r="C3798" t="str">
        <f t="shared" si="59"/>
        <v>21 to 30 years</v>
      </c>
    </row>
    <row r="3799" spans="1:3">
      <c r="A3799" s="3">
        <v>32</v>
      </c>
      <c r="C3799" t="str">
        <f t="shared" si="59"/>
        <v>30+ years</v>
      </c>
    </row>
    <row r="3800" spans="1:3">
      <c r="A3800" s="3">
        <v>31</v>
      </c>
      <c r="C3800" t="str">
        <f t="shared" si="59"/>
        <v>30+ years</v>
      </c>
    </row>
    <row r="3801" spans="1:3">
      <c r="A3801" s="3">
        <v>31</v>
      </c>
      <c r="C3801" t="str">
        <f t="shared" si="59"/>
        <v>30+ years</v>
      </c>
    </row>
    <row r="3802" spans="1:3">
      <c r="A3802" s="3">
        <v>30</v>
      </c>
      <c r="C3802" t="str">
        <f t="shared" si="59"/>
        <v>21 to 30 years</v>
      </c>
    </row>
    <row r="3803" spans="1:3">
      <c r="A3803" s="3">
        <v>29</v>
      </c>
      <c r="C3803" t="str">
        <f t="shared" si="59"/>
        <v>21 to 30 years</v>
      </c>
    </row>
    <row r="3804" spans="1:3">
      <c r="A3804" s="3">
        <v>32</v>
      </c>
      <c r="C3804" t="str">
        <f t="shared" si="59"/>
        <v>30+ years</v>
      </c>
    </row>
    <row r="3805" spans="1:3">
      <c r="A3805" s="3">
        <v>31</v>
      </c>
      <c r="C3805" t="str">
        <f t="shared" si="59"/>
        <v>30+ years</v>
      </c>
    </row>
    <row r="3806" spans="1:3">
      <c r="A3806" s="3">
        <v>30</v>
      </c>
      <c r="C3806" t="str">
        <f t="shared" si="59"/>
        <v>21 to 30 years</v>
      </c>
    </row>
    <row r="3807" spans="1:3">
      <c r="A3807" s="3">
        <v>31</v>
      </c>
      <c r="C3807" t="str">
        <f t="shared" si="59"/>
        <v>30+ years</v>
      </c>
    </row>
    <row r="3808" spans="1:3">
      <c r="A3808" s="3">
        <v>32</v>
      </c>
      <c r="C3808" t="str">
        <f t="shared" si="59"/>
        <v>30+ years</v>
      </c>
    </row>
    <row r="3809" spans="1:3">
      <c r="A3809" s="3">
        <v>30</v>
      </c>
      <c r="C3809" t="str">
        <f t="shared" si="59"/>
        <v>21 to 30 years</v>
      </c>
    </row>
    <row r="3810" spans="1:3">
      <c r="A3810" s="3">
        <v>32</v>
      </c>
      <c r="C3810" t="str">
        <f t="shared" si="59"/>
        <v>30+ years</v>
      </c>
    </row>
    <row r="3811" spans="1:3">
      <c r="A3811" s="3">
        <v>32</v>
      </c>
      <c r="C3811" t="str">
        <f t="shared" si="59"/>
        <v>30+ years</v>
      </c>
    </row>
    <row r="3812" spans="1:3">
      <c r="A3812" s="3">
        <v>32</v>
      </c>
      <c r="C3812" t="str">
        <f t="shared" si="59"/>
        <v>30+ years</v>
      </c>
    </row>
    <row r="3813" spans="1:3">
      <c r="A3813" s="3">
        <v>30</v>
      </c>
      <c r="C3813" t="str">
        <f t="shared" si="59"/>
        <v>21 to 30 years</v>
      </c>
    </row>
    <row r="3814" spans="1:3">
      <c r="A3814" s="3">
        <v>32</v>
      </c>
      <c r="C3814" t="str">
        <f t="shared" si="59"/>
        <v>30+ years</v>
      </c>
    </row>
    <row r="3815" spans="1:3">
      <c r="A3815" s="3">
        <v>30</v>
      </c>
      <c r="C3815" t="str">
        <f t="shared" si="59"/>
        <v>21 to 30 years</v>
      </c>
    </row>
    <row r="3816" spans="1:3">
      <c r="A3816" s="3">
        <v>32</v>
      </c>
      <c r="C3816" t="str">
        <f t="shared" si="59"/>
        <v>30+ years</v>
      </c>
    </row>
    <row r="3817" spans="1:3">
      <c r="A3817" s="3">
        <v>30</v>
      </c>
      <c r="C3817" t="str">
        <f t="shared" si="59"/>
        <v>21 to 30 years</v>
      </c>
    </row>
    <row r="3818" spans="1:3">
      <c r="A3818" s="3">
        <v>32</v>
      </c>
      <c r="C3818" t="str">
        <f t="shared" si="59"/>
        <v>30+ years</v>
      </c>
    </row>
    <row r="3819" spans="1:3">
      <c r="A3819" s="3">
        <v>30</v>
      </c>
      <c r="C3819" t="str">
        <f t="shared" si="59"/>
        <v>21 to 30 years</v>
      </c>
    </row>
    <row r="3820" spans="1:3">
      <c r="A3820" s="3">
        <v>31</v>
      </c>
      <c r="C3820" t="str">
        <f t="shared" si="59"/>
        <v>30+ years</v>
      </c>
    </row>
    <row r="3821" spans="1:3">
      <c r="A3821" s="3">
        <v>26</v>
      </c>
      <c r="C3821" t="str">
        <f t="shared" si="59"/>
        <v>21 to 30 years</v>
      </c>
    </row>
    <row r="3822" spans="1:3">
      <c r="A3822" s="3">
        <v>31</v>
      </c>
      <c r="C3822" t="str">
        <f t="shared" si="59"/>
        <v>30+ years</v>
      </c>
    </row>
    <row r="3823" spans="1:3">
      <c r="A3823" s="3">
        <v>26</v>
      </c>
      <c r="C3823" t="str">
        <f t="shared" si="59"/>
        <v>21 to 30 years</v>
      </c>
    </row>
    <row r="3824" spans="1:3">
      <c r="A3824" s="3">
        <v>30</v>
      </c>
      <c r="C3824" t="str">
        <f t="shared" ref="C3824:C3887" si="60">_xlfn.IFS(A3824&gt; 30,"30+ years",A3824&gt;20,"21 to 30 years",A3824&gt;10,"11 to 20 years",A3824&gt;=0,"0 to 10 years")</f>
        <v>21 to 30 years</v>
      </c>
    </row>
    <row r="3825" spans="1:3">
      <c r="A3825" s="3">
        <v>31</v>
      </c>
      <c r="C3825" t="str">
        <f t="shared" si="60"/>
        <v>30+ years</v>
      </c>
    </row>
    <row r="3826" spans="1:3">
      <c r="A3826" s="3">
        <v>32</v>
      </c>
      <c r="C3826" t="str">
        <f t="shared" si="60"/>
        <v>30+ years</v>
      </c>
    </row>
    <row r="3827" spans="1:3">
      <c r="A3827" s="3">
        <v>30</v>
      </c>
      <c r="C3827" t="str">
        <f t="shared" si="60"/>
        <v>21 to 30 years</v>
      </c>
    </row>
    <row r="3828" spans="1:3">
      <c r="A3828" s="3">
        <v>32</v>
      </c>
      <c r="C3828" t="str">
        <f t="shared" si="60"/>
        <v>30+ years</v>
      </c>
    </row>
    <row r="3829" spans="1:3">
      <c r="A3829" s="3">
        <v>30</v>
      </c>
      <c r="C3829" t="str">
        <f t="shared" si="60"/>
        <v>21 to 30 years</v>
      </c>
    </row>
    <row r="3830" spans="1:3">
      <c r="A3830" s="3">
        <v>31</v>
      </c>
      <c r="C3830" t="str">
        <f t="shared" si="60"/>
        <v>30+ years</v>
      </c>
    </row>
    <row r="3831" spans="1:3">
      <c r="A3831" s="3">
        <v>32</v>
      </c>
      <c r="C3831" t="str">
        <f t="shared" si="60"/>
        <v>30+ years</v>
      </c>
    </row>
    <row r="3832" spans="1:3">
      <c r="A3832" s="3">
        <v>32</v>
      </c>
      <c r="C3832" t="str">
        <f t="shared" si="60"/>
        <v>30+ years</v>
      </c>
    </row>
    <row r="3833" spans="1:3">
      <c r="A3833" s="3">
        <v>30</v>
      </c>
      <c r="C3833" t="str">
        <f t="shared" si="60"/>
        <v>21 to 30 years</v>
      </c>
    </row>
    <row r="3834" spans="1:3">
      <c r="A3834" s="3">
        <v>32</v>
      </c>
      <c r="C3834" t="str">
        <f t="shared" si="60"/>
        <v>30+ years</v>
      </c>
    </row>
    <row r="3835" spans="1:3">
      <c r="A3835" s="3">
        <v>30</v>
      </c>
      <c r="C3835" t="str">
        <f t="shared" si="60"/>
        <v>21 to 30 years</v>
      </c>
    </row>
    <row r="3836" spans="1:3">
      <c r="A3836" s="3">
        <v>30</v>
      </c>
      <c r="C3836" t="str">
        <f t="shared" si="60"/>
        <v>21 to 30 years</v>
      </c>
    </row>
    <row r="3837" spans="1:3">
      <c r="A3837" s="3">
        <v>32</v>
      </c>
      <c r="C3837" t="str">
        <f t="shared" si="60"/>
        <v>30+ years</v>
      </c>
    </row>
    <row r="3838" spans="1:3">
      <c r="A3838" s="3">
        <v>30</v>
      </c>
      <c r="C3838" t="str">
        <f t="shared" si="60"/>
        <v>21 to 30 years</v>
      </c>
    </row>
    <row r="3839" spans="1:3">
      <c r="A3839" s="3">
        <v>30</v>
      </c>
      <c r="C3839" t="str">
        <f t="shared" si="60"/>
        <v>21 to 30 years</v>
      </c>
    </row>
    <row r="3840" spans="1:3">
      <c r="A3840" s="3">
        <v>26</v>
      </c>
      <c r="C3840" t="str">
        <f t="shared" si="60"/>
        <v>21 to 30 years</v>
      </c>
    </row>
    <row r="3841" spans="1:3">
      <c r="A3841" s="3">
        <v>30</v>
      </c>
      <c r="C3841" t="str">
        <f t="shared" si="60"/>
        <v>21 to 30 years</v>
      </c>
    </row>
    <row r="3842" spans="1:3">
      <c r="A3842" s="3">
        <v>29</v>
      </c>
      <c r="C3842" t="str">
        <f t="shared" si="60"/>
        <v>21 to 30 years</v>
      </c>
    </row>
    <row r="3843" spans="1:3">
      <c r="A3843" s="3">
        <v>31</v>
      </c>
      <c r="C3843" t="str">
        <f t="shared" si="60"/>
        <v>30+ years</v>
      </c>
    </row>
    <row r="3844" spans="1:3">
      <c r="A3844" s="3">
        <v>32</v>
      </c>
      <c r="C3844" t="str">
        <f t="shared" si="60"/>
        <v>30+ years</v>
      </c>
    </row>
    <row r="3845" spans="1:3">
      <c r="A3845" s="3">
        <v>30</v>
      </c>
      <c r="C3845" t="str">
        <f t="shared" si="60"/>
        <v>21 to 30 years</v>
      </c>
    </row>
    <row r="3846" spans="1:3">
      <c r="A3846" s="3">
        <v>32</v>
      </c>
      <c r="C3846" t="str">
        <f t="shared" si="60"/>
        <v>30+ years</v>
      </c>
    </row>
    <row r="3847" spans="1:3">
      <c r="A3847" s="3">
        <v>31</v>
      </c>
      <c r="C3847" t="str">
        <f t="shared" si="60"/>
        <v>30+ years</v>
      </c>
    </row>
    <row r="3848" spans="1:3">
      <c r="A3848" s="3">
        <v>31</v>
      </c>
      <c r="C3848" t="str">
        <f t="shared" si="60"/>
        <v>30+ years</v>
      </c>
    </row>
    <row r="3849" spans="1:3">
      <c r="A3849" s="3">
        <v>31</v>
      </c>
      <c r="C3849" t="str">
        <f t="shared" si="60"/>
        <v>30+ years</v>
      </c>
    </row>
    <row r="3850" spans="1:3">
      <c r="A3850" s="3">
        <v>31</v>
      </c>
      <c r="C3850" t="str">
        <f t="shared" si="60"/>
        <v>30+ years</v>
      </c>
    </row>
    <row r="3851" spans="1:3">
      <c r="A3851" s="3">
        <v>31</v>
      </c>
      <c r="C3851" t="str">
        <f t="shared" si="60"/>
        <v>30+ years</v>
      </c>
    </row>
    <row r="3852" spans="1:3">
      <c r="A3852" s="3">
        <v>31</v>
      </c>
      <c r="C3852" t="str">
        <f t="shared" si="60"/>
        <v>30+ years</v>
      </c>
    </row>
    <row r="3853" spans="1:3">
      <c r="A3853" s="3">
        <v>29</v>
      </c>
      <c r="C3853" t="str">
        <f t="shared" si="60"/>
        <v>21 to 30 years</v>
      </c>
    </row>
    <row r="3854" spans="1:3">
      <c r="A3854" s="3">
        <v>30</v>
      </c>
      <c r="C3854" t="str">
        <f t="shared" si="60"/>
        <v>21 to 30 years</v>
      </c>
    </row>
    <row r="3855" spans="1:3">
      <c r="A3855" s="3">
        <v>30</v>
      </c>
      <c r="C3855" t="str">
        <f t="shared" si="60"/>
        <v>21 to 30 years</v>
      </c>
    </row>
    <row r="3856" spans="1:3">
      <c r="A3856" s="3">
        <v>31</v>
      </c>
      <c r="C3856" t="str">
        <f t="shared" si="60"/>
        <v>30+ years</v>
      </c>
    </row>
    <row r="3857" spans="1:3">
      <c r="A3857" s="3">
        <v>30</v>
      </c>
      <c r="C3857" t="str">
        <f t="shared" si="60"/>
        <v>21 to 30 years</v>
      </c>
    </row>
    <row r="3858" spans="1:3">
      <c r="A3858" s="3">
        <v>30</v>
      </c>
      <c r="C3858" t="str">
        <f t="shared" si="60"/>
        <v>21 to 30 years</v>
      </c>
    </row>
    <row r="3859" spans="1:3">
      <c r="A3859" s="3">
        <v>30</v>
      </c>
      <c r="C3859" t="str">
        <f t="shared" si="60"/>
        <v>21 to 30 years</v>
      </c>
    </row>
    <row r="3860" spans="1:3">
      <c r="A3860" s="3">
        <v>31</v>
      </c>
      <c r="C3860" t="str">
        <f t="shared" si="60"/>
        <v>30+ years</v>
      </c>
    </row>
    <row r="3861" spans="1:3">
      <c r="A3861" s="3">
        <v>31</v>
      </c>
      <c r="C3861" t="str">
        <f t="shared" si="60"/>
        <v>30+ years</v>
      </c>
    </row>
    <row r="3862" spans="1:3">
      <c r="A3862" s="3">
        <v>31</v>
      </c>
      <c r="C3862" t="str">
        <f t="shared" si="60"/>
        <v>30+ years</v>
      </c>
    </row>
    <row r="3863" spans="1:3">
      <c r="A3863" s="3">
        <v>32</v>
      </c>
      <c r="C3863" t="str">
        <f t="shared" si="60"/>
        <v>30+ years</v>
      </c>
    </row>
    <row r="3864" spans="1:3">
      <c r="A3864" s="3">
        <v>30</v>
      </c>
      <c r="C3864" t="str">
        <f t="shared" si="60"/>
        <v>21 to 30 years</v>
      </c>
    </row>
    <row r="3865" spans="1:3">
      <c r="A3865" s="3">
        <v>32</v>
      </c>
      <c r="C3865" t="str">
        <f t="shared" si="60"/>
        <v>30+ years</v>
      </c>
    </row>
    <row r="3866" spans="1:3">
      <c r="A3866" s="3">
        <v>32</v>
      </c>
      <c r="C3866" t="str">
        <f t="shared" si="60"/>
        <v>30+ years</v>
      </c>
    </row>
    <row r="3867" spans="1:3">
      <c r="A3867" s="3">
        <v>30</v>
      </c>
      <c r="C3867" t="str">
        <f t="shared" si="60"/>
        <v>21 to 30 years</v>
      </c>
    </row>
    <row r="3868" spans="1:3">
      <c r="A3868" s="3">
        <v>32</v>
      </c>
      <c r="C3868" t="str">
        <f t="shared" si="60"/>
        <v>30+ years</v>
      </c>
    </row>
    <row r="3869" spans="1:3">
      <c r="A3869" s="3">
        <v>26</v>
      </c>
      <c r="C3869" t="str">
        <f t="shared" si="60"/>
        <v>21 to 30 years</v>
      </c>
    </row>
    <row r="3870" spans="1:3">
      <c r="A3870" s="3">
        <v>31</v>
      </c>
      <c r="C3870" t="str">
        <f t="shared" si="60"/>
        <v>30+ years</v>
      </c>
    </row>
    <row r="3871" spans="1:3">
      <c r="A3871" s="3">
        <v>31</v>
      </c>
      <c r="C3871" t="str">
        <f t="shared" si="60"/>
        <v>30+ years</v>
      </c>
    </row>
    <row r="3872" spans="1:3">
      <c r="A3872" s="3">
        <v>32</v>
      </c>
      <c r="C3872" t="str">
        <f t="shared" si="60"/>
        <v>30+ years</v>
      </c>
    </row>
    <row r="3873" spans="1:3">
      <c r="A3873" s="3">
        <v>26</v>
      </c>
      <c r="C3873" t="str">
        <f t="shared" si="60"/>
        <v>21 to 30 years</v>
      </c>
    </row>
    <row r="3874" spans="1:3">
      <c r="A3874" s="3">
        <v>32</v>
      </c>
      <c r="C3874" t="str">
        <f t="shared" si="60"/>
        <v>30+ years</v>
      </c>
    </row>
    <row r="3875" spans="1:3">
      <c r="A3875" s="3">
        <v>30</v>
      </c>
      <c r="C3875" t="str">
        <f t="shared" si="60"/>
        <v>21 to 30 years</v>
      </c>
    </row>
    <row r="3876" spans="1:3">
      <c r="A3876" s="3">
        <v>30</v>
      </c>
      <c r="C3876" t="str">
        <f t="shared" si="60"/>
        <v>21 to 30 years</v>
      </c>
    </row>
    <row r="3877" spans="1:3">
      <c r="A3877" s="3">
        <v>32</v>
      </c>
      <c r="C3877" t="str">
        <f t="shared" si="60"/>
        <v>30+ years</v>
      </c>
    </row>
    <row r="3878" spans="1:3">
      <c r="A3878" s="3">
        <v>26</v>
      </c>
      <c r="C3878" t="str">
        <f t="shared" si="60"/>
        <v>21 to 30 years</v>
      </c>
    </row>
    <row r="3879" spans="1:3">
      <c r="A3879" s="3">
        <v>31</v>
      </c>
      <c r="C3879" t="str">
        <f t="shared" si="60"/>
        <v>30+ years</v>
      </c>
    </row>
    <row r="3880" spans="1:3">
      <c r="A3880" s="3">
        <v>29</v>
      </c>
      <c r="C3880" t="str">
        <f t="shared" si="60"/>
        <v>21 to 30 years</v>
      </c>
    </row>
    <row r="3881" spans="1:3">
      <c r="A3881" s="3">
        <v>32</v>
      </c>
      <c r="C3881" t="str">
        <f t="shared" si="60"/>
        <v>30+ years</v>
      </c>
    </row>
    <row r="3882" spans="1:3">
      <c r="A3882" s="3">
        <v>30</v>
      </c>
      <c r="C3882" t="str">
        <f t="shared" si="60"/>
        <v>21 to 30 years</v>
      </c>
    </row>
    <row r="3883" spans="1:3">
      <c r="A3883" s="3">
        <v>30</v>
      </c>
      <c r="C3883" t="str">
        <f t="shared" si="60"/>
        <v>21 to 30 years</v>
      </c>
    </row>
    <row r="3884" spans="1:3">
      <c r="A3884" s="3">
        <v>30</v>
      </c>
      <c r="C3884" t="str">
        <f t="shared" si="60"/>
        <v>21 to 30 years</v>
      </c>
    </row>
    <row r="3885" spans="1:3">
      <c r="A3885" s="3">
        <v>26</v>
      </c>
      <c r="C3885" t="str">
        <f t="shared" si="60"/>
        <v>21 to 30 years</v>
      </c>
    </row>
    <row r="3886" spans="1:3">
      <c r="A3886" s="3">
        <v>30</v>
      </c>
      <c r="C3886" t="str">
        <f t="shared" si="60"/>
        <v>21 to 30 years</v>
      </c>
    </row>
    <row r="3887" spans="1:3">
      <c r="A3887" s="3">
        <v>26</v>
      </c>
      <c r="C3887" t="str">
        <f t="shared" si="60"/>
        <v>21 to 30 years</v>
      </c>
    </row>
    <row r="3888" spans="1:3">
      <c r="A3888" s="3">
        <v>31</v>
      </c>
      <c r="C3888" t="str">
        <f t="shared" ref="C3888:C3951" si="61">_xlfn.IFS(A3888&gt; 30,"30+ years",A3888&gt;20,"21 to 30 years",A3888&gt;10,"11 to 20 years",A3888&gt;=0,"0 to 10 years")</f>
        <v>30+ years</v>
      </c>
    </row>
    <row r="3889" spans="1:3">
      <c r="A3889" s="3">
        <v>30</v>
      </c>
      <c r="C3889" t="str">
        <f t="shared" si="61"/>
        <v>21 to 30 years</v>
      </c>
    </row>
    <row r="3890" spans="1:3">
      <c r="A3890" s="3">
        <v>30</v>
      </c>
      <c r="C3890" t="str">
        <f t="shared" si="61"/>
        <v>21 to 30 years</v>
      </c>
    </row>
    <row r="3891" spans="1:3">
      <c r="A3891" s="3">
        <v>31</v>
      </c>
      <c r="C3891" t="str">
        <f t="shared" si="61"/>
        <v>30+ years</v>
      </c>
    </row>
    <row r="3892" spans="1:3">
      <c r="A3892" s="3">
        <v>26</v>
      </c>
      <c r="C3892" t="str">
        <f t="shared" si="61"/>
        <v>21 to 30 years</v>
      </c>
    </row>
    <row r="3893" spans="1:3">
      <c r="A3893" s="3">
        <v>32</v>
      </c>
      <c r="C3893" t="str">
        <f t="shared" si="61"/>
        <v>30+ years</v>
      </c>
    </row>
    <row r="3894" spans="1:3">
      <c r="A3894" s="3">
        <v>32</v>
      </c>
      <c r="C3894" t="str">
        <f t="shared" si="61"/>
        <v>30+ years</v>
      </c>
    </row>
    <row r="3895" spans="1:3">
      <c r="A3895" s="3">
        <v>32</v>
      </c>
      <c r="C3895" t="str">
        <f t="shared" si="61"/>
        <v>30+ years</v>
      </c>
    </row>
    <row r="3896" spans="1:3">
      <c r="A3896" s="3">
        <v>32</v>
      </c>
      <c r="C3896" t="str">
        <f t="shared" si="61"/>
        <v>30+ years</v>
      </c>
    </row>
    <row r="3897" spans="1:3">
      <c r="A3897" s="3">
        <v>30</v>
      </c>
      <c r="C3897" t="str">
        <f t="shared" si="61"/>
        <v>21 to 30 years</v>
      </c>
    </row>
    <row r="3898" spans="1:3">
      <c r="A3898" s="3">
        <v>30</v>
      </c>
      <c r="C3898" t="str">
        <f t="shared" si="61"/>
        <v>21 to 30 years</v>
      </c>
    </row>
    <row r="3899" spans="1:3">
      <c r="A3899" s="3">
        <v>32</v>
      </c>
      <c r="C3899" t="str">
        <f t="shared" si="61"/>
        <v>30+ years</v>
      </c>
    </row>
    <row r="3900" spans="1:3">
      <c r="A3900" s="3">
        <v>32</v>
      </c>
      <c r="C3900" t="str">
        <f t="shared" si="61"/>
        <v>30+ years</v>
      </c>
    </row>
    <row r="3901" spans="1:3">
      <c r="A3901" s="3">
        <v>31</v>
      </c>
      <c r="C3901" t="str">
        <f t="shared" si="61"/>
        <v>30+ years</v>
      </c>
    </row>
    <row r="3902" spans="1:3">
      <c r="A3902" s="3">
        <v>32</v>
      </c>
      <c r="C3902" t="str">
        <f t="shared" si="61"/>
        <v>30+ years</v>
      </c>
    </row>
    <row r="3903" spans="1:3">
      <c r="A3903" s="3">
        <v>31</v>
      </c>
      <c r="C3903" t="str">
        <f t="shared" si="61"/>
        <v>30+ years</v>
      </c>
    </row>
    <row r="3904" spans="1:3">
      <c r="A3904" s="3">
        <v>30</v>
      </c>
      <c r="C3904" t="str">
        <f t="shared" si="61"/>
        <v>21 to 30 years</v>
      </c>
    </row>
    <row r="3905" spans="1:3">
      <c r="A3905" s="3">
        <v>26</v>
      </c>
      <c r="C3905" t="str">
        <f t="shared" si="61"/>
        <v>21 to 30 years</v>
      </c>
    </row>
    <row r="3906" spans="1:3">
      <c r="A3906" s="3">
        <v>31</v>
      </c>
      <c r="C3906" t="str">
        <f t="shared" si="61"/>
        <v>30+ years</v>
      </c>
    </row>
    <row r="3907" spans="1:3">
      <c r="A3907" s="3">
        <v>32</v>
      </c>
      <c r="C3907" t="str">
        <f t="shared" si="61"/>
        <v>30+ years</v>
      </c>
    </row>
    <row r="3908" spans="1:3">
      <c r="A3908" s="3">
        <v>30</v>
      </c>
      <c r="C3908" t="str">
        <f t="shared" si="61"/>
        <v>21 to 30 years</v>
      </c>
    </row>
    <row r="3909" spans="1:3">
      <c r="A3909" s="3">
        <v>31</v>
      </c>
      <c r="C3909" t="str">
        <f t="shared" si="61"/>
        <v>30+ years</v>
      </c>
    </row>
    <row r="3910" spans="1:3">
      <c r="A3910" s="3">
        <v>32</v>
      </c>
      <c r="C3910" t="str">
        <f t="shared" si="61"/>
        <v>30+ years</v>
      </c>
    </row>
    <row r="3911" spans="1:3">
      <c r="A3911" s="3">
        <v>30</v>
      </c>
      <c r="C3911" t="str">
        <f t="shared" si="61"/>
        <v>21 to 30 years</v>
      </c>
    </row>
    <row r="3912" spans="1:3">
      <c r="A3912" s="3">
        <v>32</v>
      </c>
      <c r="C3912" t="str">
        <f t="shared" si="61"/>
        <v>30+ years</v>
      </c>
    </row>
    <row r="3913" spans="1:3">
      <c r="A3913" s="3">
        <v>32</v>
      </c>
      <c r="C3913" t="str">
        <f t="shared" si="61"/>
        <v>30+ years</v>
      </c>
    </row>
    <row r="3914" spans="1:3">
      <c r="A3914" s="3">
        <v>30</v>
      </c>
      <c r="C3914" t="str">
        <f t="shared" si="61"/>
        <v>21 to 30 years</v>
      </c>
    </row>
    <row r="3915" spans="1:3">
      <c r="A3915" s="3">
        <v>32</v>
      </c>
      <c r="C3915" t="str">
        <f t="shared" si="61"/>
        <v>30+ years</v>
      </c>
    </row>
    <row r="3916" spans="1:3">
      <c r="A3916" s="3">
        <v>31</v>
      </c>
      <c r="C3916" t="str">
        <f t="shared" si="61"/>
        <v>30+ years</v>
      </c>
    </row>
    <row r="3917" spans="1:3">
      <c r="A3917" s="3">
        <v>30</v>
      </c>
      <c r="C3917" t="str">
        <f t="shared" si="61"/>
        <v>21 to 30 years</v>
      </c>
    </row>
    <row r="3918" spans="1:3">
      <c r="A3918" s="3">
        <v>31</v>
      </c>
      <c r="C3918" t="str">
        <f t="shared" si="61"/>
        <v>30+ years</v>
      </c>
    </row>
    <row r="3919" spans="1:3">
      <c r="A3919" s="3">
        <v>32</v>
      </c>
      <c r="C3919" t="str">
        <f t="shared" si="61"/>
        <v>30+ years</v>
      </c>
    </row>
    <row r="3920" spans="1:3">
      <c r="A3920" s="3">
        <v>31</v>
      </c>
      <c r="C3920" t="str">
        <f t="shared" si="61"/>
        <v>30+ years</v>
      </c>
    </row>
    <row r="3921" spans="1:3">
      <c r="A3921" s="3">
        <v>27</v>
      </c>
      <c r="C3921" t="str">
        <f t="shared" si="61"/>
        <v>21 to 30 years</v>
      </c>
    </row>
    <row r="3922" spans="1:3">
      <c r="A3922" s="3">
        <v>32</v>
      </c>
      <c r="C3922" t="str">
        <f t="shared" si="61"/>
        <v>30+ years</v>
      </c>
    </row>
    <row r="3923" spans="1:3">
      <c r="A3923" s="3">
        <v>31</v>
      </c>
      <c r="C3923" t="str">
        <f t="shared" si="61"/>
        <v>30+ years</v>
      </c>
    </row>
    <row r="3924" spans="1:3">
      <c r="A3924" s="3">
        <v>32</v>
      </c>
      <c r="C3924" t="str">
        <f t="shared" si="61"/>
        <v>30+ years</v>
      </c>
    </row>
    <row r="3925" spans="1:3">
      <c r="A3925" s="3">
        <v>33</v>
      </c>
      <c r="C3925" t="str">
        <f t="shared" si="61"/>
        <v>30+ years</v>
      </c>
    </row>
    <row r="3926" spans="1:3">
      <c r="A3926" s="3">
        <v>32</v>
      </c>
      <c r="C3926" t="str">
        <f t="shared" si="61"/>
        <v>30+ years</v>
      </c>
    </row>
    <row r="3927" spans="1:3">
      <c r="A3927" s="3">
        <v>31</v>
      </c>
      <c r="C3927" t="str">
        <f t="shared" si="61"/>
        <v>30+ years</v>
      </c>
    </row>
    <row r="3928" spans="1:3">
      <c r="A3928" s="3">
        <v>32</v>
      </c>
      <c r="C3928" t="str">
        <f t="shared" si="61"/>
        <v>30+ years</v>
      </c>
    </row>
    <row r="3929" spans="1:3">
      <c r="A3929" s="3">
        <v>31</v>
      </c>
      <c r="C3929" t="str">
        <f t="shared" si="61"/>
        <v>30+ years</v>
      </c>
    </row>
    <row r="3930" spans="1:3">
      <c r="A3930" s="3">
        <v>27</v>
      </c>
      <c r="C3930" t="str">
        <f t="shared" si="61"/>
        <v>21 to 30 years</v>
      </c>
    </row>
    <row r="3931" spans="1:3">
      <c r="A3931" s="3">
        <v>32</v>
      </c>
      <c r="C3931" t="str">
        <f t="shared" si="61"/>
        <v>30+ years</v>
      </c>
    </row>
    <row r="3932" spans="1:3">
      <c r="A3932" s="3">
        <v>32</v>
      </c>
      <c r="C3932" t="str">
        <f t="shared" si="61"/>
        <v>30+ years</v>
      </c>
    </row>
    <row r="3933" spans="1:3">
      <c r="A3933" s="3">
        <v>33</v>
      </c>
      <c r="C3933" t="str">
        <f t="shared" si="61"/>
        <v>30+ years</v>
      </c>
    </row>
    <row r="3934" spans="1:3">
      <c r="A3934" s="3">
        <v>31</v>
      </c>
      <c r="C3934" t="str">
        <f t="shared" si="61"/>
        <v>30+ years</v>
      </c>
    </row>
    <row r="3935" spans="1:3">
      <c r="A3935" s="3">
        <v>27</v>
      </c>
      <c r="C3935" t="str">
        <f t="shared" si="61"/>
        <v>21 to 30 years</v>
      </c>
    </row>
    <row r="3936" spans="1:3">
      <c r="A3936" s="3">
        <v>32</v>
      </c>
      <c r="C3936" t="str">
        <f t="shared" si="61"/>
        <v>30+ years</v>
      </c>
    </row>
    <row r="3937" spans="1:3">
      <c r="A3937" s="3">
        <v>31</v>
      </c>
      <c r="C3937" t="str">
        <f t="shared" si="61"/>
        <v>30+ years</v>
      </c>
    </row>
    <row r="3938" spans="1:3">
      <c r="A3938" s="3">
        <v>32</v>
      </c>
      <c r="C3938" t="str">
        <f t="shared" si="61"/>
        <v>30+ years</v>
      </c>
    </row>
    <row r="3939" spans="1:3">
      <c r="A3939" s="3">
        <v>32</v>
      </c>
      <c r="C3939" t="str">
        <f t="shared" si="61"/>
        <v>30+ years</v>
      </c>
    </row>
    <row r="3940" spans="1:3">
      <c r="A3940" s="3">
        <v>33</v>
      </c>
      <c r="C3940" t="str">
        <f t="shared" si="61"/>
        <v>30+ years</v>
      </c>
    </row>
    <row r="3941" spans="1:3">
      <c r="A3941" s="3">
        <v>32</v>
      </c>
      <c r="C3941" t="str">
        <f t="shared" si="61"/>
        <v>30+ years</v>
      </c>
    </row>
    <row r="3942" spans="1:3">
      <c r="A3942" s="3">
        <v>31</v>
      </c>
      <c r="C3942" t="str">
        <f t="shared" si="61"/>
        <v>30+ years</v>
      </c>
    </row>
    <row r="3943" spans="1:3">
      <c r="A3943" s="3">
        <v>31</v>
      </c>
      <c r="C3943" t="str">
        <f t="shared" si="61"/>
        <v>30+ years</v>
      </c>
    </row>
    <row r="3944" spans="1:3">
      <c r="A3944" s="3">
        <v>33</v>
      </c>
      <c r="C3944" t="str">
        <f t="shared" si="61"/>
        <v>30+ years</v>
      </c>
    </row>
    <row r="3945" spans="1:3">
      <c r="A3945" s="3">
        <v>32</v>
      </c>
      <c r="C3945" t="str">
        <f t="shared" si="61"/>
        <v>30+ years</v>
      </c>
    </row>
    <row r="3946" spans="1:3">
      <c r="A3946" s="3">
        <v>33</v>
      </c>
      <c r="C3946" t="str">
        <f t="shared" si="61"/>
        <v>30+ years</v>
      </c>
    </row>
    <row r="3947" spans="1:3">
      <c r="A3947" s="3">
        <v>33</v>
      </c>
      <c r="C3947" t="str">
        <f t="shared" si="61"/>
        <v>30+ years</v>
      </c>
    </row>
    <row r="3948" spans="1:3">
      <c r="A3948" s="3">
        <v>32</v>
      </c>
      <c r="C3948" t="str">
        <f t="shared" si="61"/>
        <v>30+ years</v>
      </c>
    </row>
    <row r="3949" spans="1:3">
      <c r="A3949" s="3">
        <v>32</v>
      </c>
      <c r="C3949" t="str">
        <f t="shared" si="61"/>
        <v>30+ years</v>
      </c>
    </row>
    <row r="3950" spans="1:3">
      <c r="A3950" s="3">
        <v>32</v>
      </c>
      <c r="C3950" t="str">
        <f t="shared" si="61"/>
        <v>30+ years</v>
      </c>
    </row>
    <row r="3951" spans="1:3">
      <c r="A3951" s="3">
        <v>32</v>
      </c>
      <c r="C3951" t="str">
        <f t="shared" si="61"/>
        <v>30+ years</v>
      </c>
    </row>
    <row r="3952" spans="1:3">
      <c r="A3952" s="3">
        <v>32</v>
      </c>
      <c r="C3952" t="str">
        <f t="shared" ref="C3952:C4015" si="62">_xlfn.IFS(A3952&gt; 30,"30+ years",A3952&gt;20,"21 to 30 years",A3952&gt;10,"11 to 20 years",A3952&gt;=0,"0 to 10 years")</f>
        <v>30+ years</v>
      </c>
    </row>
    <row r="3953" spans="1:3">
      <c r="A3953" s="3">
        <v>27</v>
      </c>
      <c r="C3953" t="str">
        <f t="shared" si="62"/>
        <v>21 to 30 years</v>
      </c>
    </row>
    <row r="3954" spans="1:3">
      <c r="A3954" s="3">
        <v>33</v>
      </c>
      <c r="C3954" t="str">
        <f t="shared" si="62"/>
        <v>30+ years</v>
      </c>
    </row>
    <row r="3955" spans="1:3">
      <c r="A3955" s="3">
        <v>33</v>
      </c>
      <c r="C3955" t="str">
        <f t="shared" si="62"/>
        <v>30+ years</v>
      </c>
    </row>
    <row r="3956" spans="1:3">
      <c r="A3956" s="3">
        <v>31</v>
      </c>
      <c r="C3956" t="str">
        <f t="shared" si="62"/>
        <v>30+ years</v>
      </c>
    </row>
    <row r="3957" spans="1:3">
      <c r="A3957" s="3">
        <v>32</v>
      </c>
      <c r="C3957" t="str">
        <f t="shared" si="62"/>
        <v>30+ years</v>
      </c>
    </row>
    <row r="3958" spans="1:3">
      <c r="A3958" s="3">
        <v>33</v>
      </c>
      <c r="C3958" t="str">
        <f t="shared" si="62"/>
        <v>30+ years</v>
      </c>
    </row>
    <row r="3959" spans="1:3">
      <c r="A3959" s="3">
        <v>31</v>
      </c>
      <c r="C3959" t="str">
        <f t="shared" si="62"/>
        <v>30+ years</v>
      </c>
    </row>
    <row r="3960" spans="1:3">
      <c r="A3960" s="3">
        <v>32</v>
      </c>
      <c r="C3960" t="str">
        <f t="shared" si="62"/>
        <v>30+ years</v>
      </c>
    </row>
    <row r="3961" spans="1:3">
      <c r="A3961" s="3">
        <v>33</v>
      </c>
      <c r="C3961" t="str">
        <f t="shared" si="62"/>
        <v>30+ years</v>
      </c>
    </row>
    <row r="3962" spans="1:3">
      <c r="A3962" s="3">
        <v>32</v>
      </c>
      <c r="C3962" t="str">
        <f t="shared" si="62"/>
        <v>30+ years</v>
      </c>
    </row>
    <row r="3963" spans="1:3">
      <c r="A3963" s="3">
        <v>31</v>
      </c>
      <c r="C3963" t="str">
        <f t="shared" si="62"/>
        <v>30+ years</v>
      </c>
    </row>
    <row r="3964" spans="1:3">
      <c r="A3964" s="3">
        <v>31</v>
      </c>
      <c r="C3964" t="str">
        <f t="shared" si="62"/>
        <v>30+ years</v>
      </c>
    </row>
    <row r="3965" spans="1:3">
      <c r="A3965" s="3">
        <v>32</v>
      </c>
      <c r="C3965" t="str">
        <f t="shared" si="62"/>
        <v>30+ years</v>
      </c>
    </row>
    <row r="3966" spans="1:3">
      <c r="A3966" s="3">
        <v>32</v>
      </c>
      <c r="C3966" t="str">
        <f t="shared" si="62"/>
        <v>30+ years</v>
      </c>
    </row>
    <row r="3967" spans="1:3">
      <c r="A3967" s="3">
        <v>31</v>
      </c>
      <c r="C3967" t="str">
        <f t="shared" si="62"/>
        <v>30+ years</v>
      </c>
    </row>
    <row r="3968" spans="1:3">
      <c r="A3968" s="3">
        <v>31</v>
      </c>
      <c r="C3968" t="str">
        <f t="shared" si="62"/>
        <v>30+ years</v>
      </c>
    </row>
    <row r="3969" spans="1:3">
      <c r="A3969" s="3">
        <v>32</v>
      </c>
      <c r="C3969" t="str">
        <f t="shared" si="62"/>
        <v>30+ years</v>
      </c>
    </row>
    <row r="3970" spans="1:3">
      <c r="A3970" s="3">
        <v>31</v>
      </c>
      <c r="C3970" t="str">
        <f t="shared" si="62"/>
        <v>30+ years</v>
      </c>
    </row>
    <row r="3971" spans="1:3">
      <c r="A3971" s="3">
        <v>32</v>
      </c>
      <c r="C3971" t="str">
        <f t="shared" si="62"/>
        <v>30+ years</v>
      </c>
    </row>
    <row r="3972" spans="1:3">
      <c r="A3972" s="3">
        <v>33</v>
      </c>
      <c r="C3972" t="str">
        <f t="shared" si="62"/>
        <v>30+ years</v>
      </c>
    </row>
    <row r="3973" spans="1:3">
      <c r="A3973" s="3">
        <v>33</v>
      </c>
      <c r="C3973" t="str">
        <f t="shared" si="62"/>
        <v>30+ years</v>
      </c>
    </row>
    <row r="3974" spans="1:3">
      <c r="A3974" s="3">
        <v>33</v>
      </c>
      <c r="C3974" t="str">
        <f t="shared" si="62"/>
        <v>30+ years</v>
      </c>
    </row>
    <row r="3975" spans="1:3">
      <c r="A3975" s="3">
        <v>32</v>
      </c>
      <c r="C3975" t="str">
        <f t="shared" si="62"/>
        <v>30+ years</v>
      </c>
    </row>
    <row r="3976" spans="1:3">
      <c r="A3976" s="3">
        <v>33</v>
      </c>
      <c r="C3976" t="str">
        <f t="shared" si="62"/>
        <v>30+ years</v>
      </c>
    </row>
    <row r="3977" spans="1:3">
      <c r="A3977" s="3">
        <v>33</v>
      </c>
      <c r="C3977" t="str">
        <f t="shared" si="62"/>
        <v>30+ years</v>
      </c>
    </row>
    <row r="3978" spans="1:3">
      <c r="A3978" s="3">
        <v>31</v>
      </c>
      <c r="C3978" t="str">
        <f t="shared" si="62"/>
        <v>30+ years</v>
      </c>
    </row>
    <row r="3979" spans="1:3">
      <c r="A3979" s="3">
        <v>32</v>
      </c>
      <c r="C3979" t="str">
        <f t="shared" si="62"/>
        <v>30+ years</v>
      </c>
    </row>
    <row r="3980" spans="1:3">
      <c r="A3980" s="3">
        <v>31</v>
      </c>
      <c r="C3980" t="str">
        <f t="shared" si="62"/>
        <v>30+ years</v>
      </c>
    </row>
    <row r="3981" spans="1:3">
      <c r="A3981" s="3">
        <v>31</v>
      </c>
      <c r="C3981" t="str">
        <f t="shared" si="62"/>
        <v>30+ years</v>
      </c>
    </row>
    <row r="3982" spans="1:3">
      <c r="A3982" s="3">
        <v>33</v>
      </c>
      <c r="C3982" t="str">
        <f t="shared" si="62"/>
        <v>30+ years</v>
      </c>
    </row>
    <row r="3983" spans="1:3">
      <c r="A3983" s="3">
        <v>31</v>
      </c>
      <c r="C3983" t="str">
        <f t="shared" si="62"/>
        <v>30+ years</v>
      </c>
    </row>
    <row r="3984" spans="1:3">
      <c r="A3984" s="3">
        <v>32</v>
      </c>
      <c r="C3984" t="str">
        <f t="shared" si="62"/>
        <v>30+ years</v>
      </c>
    </row>
    <row r="3985" spans="1:3">
      <c r="A3985" s="3">
        <v>32</v>
      </c>
      <c r="C3985" t="str">
        <f t="shared" si="62"/>
        <v>30+ years</v>
      </c>
    </row>
    <row r="3986" spans="1:3">
      <c r="A3986" s="3">
        <v>31</v>
      </c>
      <c r="C3986" t="str">
        <f t="shared" si="62"/>
        <v>30+ years</v>
      </c>
    </row>
    <row r="3987" spans="1:3">
      <c r="A3987" s="3">
        <v>32</v>
      </c>
      <c r="C3987" t="str">
        <f t="shared" si="62"/>
        <v>30+ years</v>
      </c>
    </row>
    <row r="3988" spans="1:3">
      <c r="A3988" s="3">
        <v>33</v>
      </c>
      <c r="C3988" t="str">
        <f t="shared" si="62"/>
        <v>30+ years</v>
      </c>
    </row>
    <row r="3989" spans="1:3">
      <c r="A3989" s="3">
        <v>32</v>
      </c>
      <c r="C3989" t="str">
        <f t="shared" si="62"/>
        <v>30+ years</v>
      </c>
    </row>
    <row r="3990" spans="1:3">
      <c r="A3990" s="3">
        <v>32</v>
      </c>
      <c r="C3990" t="str">
        <f t="shared" si="62"/>
        <v>30+ years</v>
      </c>
    </row>
    <row r="3991" spans="1:3">
      <c r="A3991" s="3">
        <v>31</v>
      </c>
      <c r="C3991" t="str">
        <f t="shared" si="62"/>
        <v>30+ years</v>
      </c>
    </row>
    <row r="3992" spans="1:3">
      <c r="A3992" s="3">
        <v>31</v>
      </c>
      <c r="C3992" t="str">
        <f t="shared" si="62"/>
        <v>30+ years</v>
      </c>
    </row>
    <row r="3993" spans="1:3">
      <c r="A3993" s="3">
        <v>32</v>
      </c>
      <c r="C3993" t="str">
        <f t="shared" si="62"/>
        <v>30+ years</v>
      </c>
    </row>
    <row r="3994" spans="1:3">
      <c r="A3994" s="3">
        <v>33</v>
      </c>
      <c r="C3994" t="str">
        <f t="shared" si="62"/>
        <v>30+ years</v>
      </c>
    </row>
    <row r="3995" spans="1:3">
      <c r="A3995" s="3">
        <v>32</v>
      </c>
      <c r="C3995" t="str">
        <f t="shared" si="62"/>
        <v>30+ years</v>
      </c>
    </row>
    <row r="3996" spans="1:3">
      <c r="A3996" s="3">
        <v>32</v>
      </c>
      <c r="C3996" t="str">
        <f t="shared" si="62"/>
        <v>30+ years</v>
      </c>
    </row>
    <row r="3997" spans="1:3">
      <c r="A3997" s="3">
        <v>32</v>
      </c>
      <c r="C3997" t="str">
        <f t="shared" si="62"/>
        <v>30+ years</v>
      </c>
    </row>
    <row r="3998" spans="1:3">
      <c r="A3998" s="3">
        <v>31</v>
      </c>
      <c r="C3998" t="str">
        <f t="shared" si="62"/>
        <v>30+ years</v>
      </c>
    </row>
    <row r="3999" spans="1:3">
      <c r="A3999" s="3">
        <v>33</v>
      </c>
      <c r="C3999" t="str">
        <f t="shared" si="62"/>
        <v>30+ years</v>
      </c>
    </row>
    <row r="4000" spans="1:3">
      <c r="A4000" s="3">
        <v>33</v>
      </c>
      <c r="C4000" t="str">
        <f t="shared" si="62"/>
        <v>30+ years</v>
      </c>
    </row>
    <row r="4001" spans="1:3">
      <c r="A4001" s="3">
        <v>32</v>
      </c>
      <c r="C4001" t="str">
        <f t="shared" si="62"/>
        <v>30+ years</v>
      </c>
    </row>
    <row r="4002" spans="1:3">
      <c r="A4002" s="3">
        <v>32</v>
      </c>
      <c r="C4002" t="str">
        <f t="shared" si="62"/>
        <v>30+ years</v>
      </c>
    </row>
    <row r="4003" spans="1:3">
      <c r="A4003" s="3">
        <v>31</v>
      </c>
      <c r="C4003" t="str">
        <f t="shared" si="62"/>
        <v>30+ years</v>
      </c>
    </row>
    <row r="4004" spans="1:3">
      <c r="A4004" s="3">
        <v>32</v>
      </c>
      <c r="C4004" t="str">
        <f t="shared" si="62"/>
        <v>30+ years</v>
      </c>
    </row>
    <row r="4005" spans="1:3">
      <c r="A4005" s="3">
        <v>33</v>
      </c>
      <c r="C4005" t="str">
        <f t="shared" si="62"/>
        <v>30+ years</v>
      </c>
    </row>
    <row r="4006" spans="1:3">
      <c r="A4006" s="3">
        <v>32</v>
      </c>
      <c r="C4006" t="str">
        <f t="shared" si="62"/>
        <v>30+ years</v>
      </c>
    </row>
    <row r="4007" spans="1:3">
      <c r="A4007" s="3">
        <v>33</v>
      </c>
      <c r="C4007" t="str">
        <f t="shared" si="62"/>
        <v>30+ years</v>
      </c>
    </row>
    <row r="4008" spans="1:3">
      <c r="A4008" s="3">
        <v>32</v>
      </c>
      <c r="C4008" t="str">
        <f t="shared" si="62"/>
        <v>30+ years</v>
      </c>
    </row>
    <row r="4009" spans="1:3">
      <c r="A4009" s="3">
        <v>33</v>
      </c>
      <c r="C4009" t="str">
        <f t="shared" si="62"/>
        <v>30+ years</v>
      </c>
    </row>
    <row r="4010" spans="1:3">
      <c r="A4010" s="3">
        <v>33</v>
      </c>
      <c r="C4010" t="str">
        <f t="shared" si="62"/>
        <v>30+ years</v>
      </c>
    </row>
    <row r="4011" spans="1:3">
      <c r="A4011" s="3">
        <v>32</v>
      </c>
      <c r="C4011" t="str">
        <f t="shared" si="62"/>
        <v>30+ years</v>
      </c>
    </row>
    <row r="4012" spans="1:3">
      <c r="A4012" s="3">
        <v>31</v>
      </c>
      <c r="C4012" t="str">
        <f t="shared" si="62"/>
        <v>30+ years</v>
      </c>
    </row>
    <row r="4013" spans="1:3">
      <c r="A4013" s="3">
        <v>33</v>
      </c>
      <c r="C4013" t="str">
        <f t="shared" si="62"/>
        <v>30+ years</v>
      </c>
    </row>
    <row r="4014" spans="1:3">
      <c r="A4014" s="3">
        <v>31</v>
      </c>
      <c r="C4014" t="str">
        <f t="shared" si="62"/>
        <v>30+ years</v>
      </c>
    </row>
    <row r="4015" spans="1:3">
      <c r="A4015" s="3">
        <v>32</v>
      </c>
      <c r="C4015" t="str">
        <f t="shared" si="62"/>
        <v>30+ years</v>
      </c>
    </row>
    <row r="4016" spans="1:3">
      <c r="A4016" s="3">
        <v>31</v>
      </c>
      <c r="C4016" t="str">
        <f t="shared" ref="C4016:C4079" si="63">_xlfn.IFS(A4016&gt; 30,"30+ years",A4016&gt;20,"21 to 30 years",A4016&gt;10,"11 to 20 years",A4016&gt;=0,"0 to 10 years")</f>
        <v>30+ years</v>
      </c>
    </row>
    <row r="4017" spans="1:3">
      <c r="A4017" s="3">
        <v>31</v>
      </c>
      <c r="C4017" t="str">
        <f t="shared" si="63"/>
        <v>30+ years</v>
      </c>
    </row>
    <row r="4018" spans="1:3">
      <c r="A4018" s="3">
        <v>31</v>
      </c>
      <c r="C4018" t="str">
        <f t="shared" si="63"/>
        <v>30+ years</v>
      </c>
    </row>
    <row r="4019" spans="1:3">
      <c r="A4019" s="3">
        <v>31</v>
      </c>
      <c r="C4019" t="str">
        <f t="shared" si="63"/>
        <v>30+ years</v>
      </c>
    </row>
    <row r="4020" spans="1:3">
      <c r="A4020" s="3">
        <v>32</v>
      </c>
      <c r="C4020" t="str">
        <f t="shared" si="63"/>
        <v>30+ years</v>
      </c>
    </row>
    <row r="4021" spans="1:3">
      <c r="A4021" s="3">
        <v>27</v>
      </c>
      <c r="C4021" t="str">
        <f t="shared" si="63"/>
        <v>21 to 30 years</v>
      </c>
    </row>
    <row r="4022" spans="1:3">
      <c r="A4022" s="3">
        <v>31</v>
      </c>
      <c r="C4022" t="str">
        <f t="shared" si="63"/>
        <v>30+ years</v>
      </c>
    </row>
    <row r="4023" spans="1:3">
      <c r="A4023" s="3">
        <v>33</v>
      </c>
      <c r="C4023" t="str">
        <f t="shared" si="63"/>
        <v>30+ years</v>
      </c>
    </row>
    <row r="4024" spans="1:3">
      <c r="A4024" s="3">
        <v>32</v>
      </c>
      <c r="C4024" t="str">
        <f t="shared" si="63"/>
        <v>30+ years</v>
      </c>
    </row>
    <row r="4025" spans="1:3">
      <c r="A4025" s="3">
        <v>33</v>
      </c>
      <c r="C4025" t="str">
        <f t="shared" si="63"/>
        <v>30+ years</v>
      </c>
    </row>
    <row r="4026" spans="1:3">
      <c r="A4026" s="3">
        <v>32</v>
      </c>
      <c r="C4026" t="str">
        <f t="shared" si="63"/>
        <v>30+ years</v>
      </c>
    </row>
    <row r="4027" spans="1:3">
      <c r="A4027" s="3">
        <v>31</v>
      </c>
      <c r="C4027" t="str">
        <f t="shared" si="63"/>
        <v>30+ years</v>
      </c>
    </row>
    <row r="4028" spans="1:3">
      <c r="A4028" s="3">
        <v>33</v>
      </c>
      <c r="C4028" t="str">
        <f t="shared" si="63"/>
        <v>30+ years</v>
      </c>
    </row>
    <row r="4029" spans="1:3">
      <c r="A4029" s="3">
        <v>32</v>
      </c>
      <c r="C4029" t="str">
        <f t="shared" si="63"/>
        <v>30+ years</v>
      </c>
    </row>
    <row r="4030" spans="1:3">
      <c r="A4030" s="3">
        <v>27</v>
      </c>
      <c r="C4030" t="str">
        <f t="shared" si="63"/>
        <v>21 to 30 years</v>
      </c>
    </row>
    <row r="4031" spans="1:3">
      <c r="A4031" s="3">
        <v>32</v>
      </c>
      <c r="C4031" t="str">
        <f t="shared" si="63"/>
        <v>30+ years</v>
      </c>
    </row>
    <row r="4032" spans="1:3">
      <c r="A4032" s="3">
        <v>33</v>
      </c>
      <c r="C4032" t="str">
        <f t="shared" si="63"/>
        <v>30+ years</v>
      </c>
    </row>
    <row r="4033" spans="1:3">
      <c r="A4033" s="3">
        <v>33</v>
      </c>
      <c r="C4033" t="str">
        <f t="shared" si="63"/>
        <v>30+ years</v>
      </c>
    </row>
    <row r="4034" spans="1:3">
      <c r="A4034" s="3">
        <v>32</v>
      </c>
      <c r="C4034" t="str">
        <f t="shared" si="63"/>
        <v>30+ years</v>
      </c>
    </row>
    <row r="4035" spans="1:3">
      <c r="A4035" s="3">
        <v>32</v>
      </c>
      <c r="C4035" t="str">
        <f t="shared" si="63"/>
        <v>30+ years</v>
      </c>
    </row>
    <row r="4036" spans="1:3">
      <c r="A4036" s="3">
        <v>31</v>
      </c>
      <c r="C4036" t="str">
        <f t="shared" si="63"/>
        <v>30+ years</v>
      </c>
    </row>
    <row r="4037" spans="1:3">
      <c r="A4037" s="3">
        <v>32</v>
      </c>
      <c r="C4037" t="str">
        <f t="shared" si="63"/>
        <v>30+ years</v>
      </c>
    </row>
    <row r="4038" spans="1:3">
      <c r="A4038" s="3">
        <v>32</v>
      </c>
      <c r="C4038" t="str">
        <f t="shared" si="63"/>
        <v>30+ years</v>
      </c>
    </row>
    <row r="4039" spans="1:3">
      <c r="A4039" s="3">
        <v>27</v>
      </c>
      <c r="C4039" t="str">
        <f t="shared" si="63"/>
        <v>21 to 30 years</v>
      </c>
    </row>
    <row r="4040" spans="1:3">
      <c r="A4040" s="3">
        <v>31</v>
      </c>
      <c r="C4040" t="str">
        <f t="shared" si="63"/>
        <v>30+ years</v>
      </c>
    </row>
    <row r="4041" spans="1:3">
      <c r="A4041" s="3">
        <v>31</v>
      </c>
      <c r="C4041" t="str">
        <f t="shared" si="63"/>
        <v>30+ years</v>
      </c>
    </row>
    <row r="4042" spans="1:3">
      <c r="A4042" s="3">
        <v>31</v>
      </c>
      <c r="C4042" t="str">
        <f t="shared" si="63"/>
        <v>30+ years</v>
      </c>
    </row>
    <row r="4043" spans="1:3">
      <c r="A4043" s="3">
        <v>31</v>
      </c>
      <c r="C4043" t="str">
        <f t="shared" si="63"/>
        <v>30+ years</v>
      </c>
    </row>
    <row r="4044" spans="1:3">
      <c r="A4044" s="3">
        <v>32</v>
      </c>
      <c r="C4044" t="str">
        <f t="shared" si="63"/>
        <v>30+ years</v>
      </c>
    </row>
    <row r="4045" spans="1:3">
      <c r="A4045" s="3">
        <v>32</v>
      </c>
      <c r="C4045" t="str">
        <f t="shared" si="63"/>
        <v>30+ years</v>
      </c>
    </row>
    <row r="4046" spans="1:3">
      <c r="A4046" s="3">
        <v>32</v>
      </c>
      <c r="C4046" t="str">
        <f t="shared" si="63"/>
        <v>30+ years</v>
      </c>
    </row>
    <row r="4047" spans="1:3">
      <c r="A4047" s="3">
        <v>27</v>
      </c>
      <c r="C4047" t="str">
        <f t="shared" si="63"/>
        <v>21 to 30 years</v>
      </c>
    </row>
    <row r="4048" spans="1:3">
      <c r="A4048" s="3">
        <v>33</v>
      </c>
      <c r="C4048" t="str">
        <f t="shared" si="63"/>
        <v>30+ years</v>
      </c>
    </row>
    <row r="4049" spans="1:3">
      <c r="A4049" s="3">
        <v>32</v>
      </c>
      <c r="C4049" t="str">
        <f t="shared" si="63"/>
        <v>30+ years</v>
      </c>
    </row>
    <row r="4050" spans="1:3">
      <c r="A4050" s="3">
        <v>33</v>
      </c>
      <c r="C4050" t="str">
        <f t="shared" si="63"/>
        <v>30+ years</v>
      </c>
    </row>
    <row r="4051" spans="1:3">
      <c r="A4051" s="3">
        <v>27</v>
      </c>
      <c r="C4051" t="str">
        <f t="shared" si="63"/>
        <v>21 to 30 years</v>
      </c>
    </row>
    <row r="4052" spans="1:3">
      <c r="A4052" s="3">
        <v>27</v>
      </c>
      <c r="C4052" t="str">
        <f t="shared" si="63"/>
        <v>21 to 30 years</v>
      </c>
    </row>
    <row r="4053" spans="1:3">
      <c r="A4053" s="3">
        <v>32</v>
      </c>
      <c r="C4053" t="str">
        <f t="shared" si="63"/>
        <v>30+ years</v>
      </c>
    </row>
    <row r="4054" spans="1:3">
      <c r="A4054" s="3">
        <v>34</v>
      </c>
      <c r="C4054" t="str">
        <f t="shared" si="63"/>
        <v>30+ years</v>
      </c>
    </row>
    <row r="4055" spans="1:3">
      <c r="A4055" s="3">
        <v>33</v>
      </c>
      <c r="C4055" t="str">
        <f t="shared" si="63"/>
        <v>30+ years</v>
      </c>
    </row>
    <row r="4056" spans="1:3">
      <c r="A4056" s="3">
        <v>32</v>
      </c>
      <c r="C4056" t="str">
        <f t="shared" si="63"/>
        <v>30+ years</v>
      </c>
    </row>
    <row r="4057" spans="1:3">
      <c r="A4057" s="3">
        <v>34</v>
      </c>
      <c r="C4057" t="str">
        <f t="shared" si="63"/>
        <v>30+ years</v>
      </c>
    </row>
    <row r="4058" spans="1:3">
      <c r="A4058" s="3">
        <v>33</v>
      </c>
      <c r="C4058" t="str">
        <f t="shared" si="63"/>
        <v>30+ years</v>
      </c>
    </row>
    <row r="4059" spans="1:3">
      <c r="A4059" s="3">
        <v>34</v>
      </c>
      <c r="C4059" t="str">
        <f t="shared" si="63"/>
        <v>30+ years</v>
      </c>
    </row>
    <row r="4060" spans="1:3">
      <c r="A4060" s="3">
        <v>34</v>
      </c>
      <c r="C4060" t="str">
        <f t="shared" si="63"/>
        <v>30+ years</v>
      </c>
    </row>
    <row r="4061" spans="1:3">
      <c r="A4061" s="3">
        <v>32</v>
      </c>
      <c r="C4061" t="str">
        <f t="shared" si="63"/>
        <v>30+ years</v>
      </c>
    </row>
    <row r="4062" spans="1:3">
      <c r="A4062" s="3">
        <v>32</v>
      </c>
      <c r="C4062" t="str">
        <f t="shared" si="63"/>
        <v>30+ years</v>
      </c>
    </row>
    <row r="4063" spans="1:3">
      <c r="A4063" s="3">
        <v>34</v>
      </c>
      <c r="C4063" t="str">
        <f t="shared" si="63"/>
        <v>30+ years</v>
      </c>
    </row>
    <row r="4064" spans="1:3">
      <c r="A4064" s="3">
        <v>32</v>
      </c>
      <c r="C4064" t="str">
        <f t="shared" si="63"/>
        <v>30+ years</v>
      </c>
    </row>
    <row r="4065" spans="1:3">
      <c r="A4065" s="3">
        <v>33</v>
      </c>
      <c r="C4065" t="str">
        <f t="shared" si="63"/>
        <v>30+ years</v>
      </c>
    </row>
    <row r="4066" spans="1:3">
      <c r="A4066" s="3">
        <v>32</v>
      </c>
      <c r="C4066" t="str">
        <f t="shared" si="63"/>
        <v>30+ years</v>
      </c>
    </row>
    <row r="4067" spans="1:3">
      <c r="A4067" s="3">
        <v>28</v>
      </c>
      <c r="C4067" t="str">
        <f t="shared" si="63"/>
        <v>21 to 30 years</v>
      </c>
    </row>
    <row r="4068" spans="1:3">
      <c r="A4068" s="3">
        <v>32</v>
      </c>
      <c r="C4068" t="str">
        <f t="shared" si="63"/>
        <v>30+ years</v>
      </c>
    </row>
    <row r="4069" spans="1:3">
      <c r="A4069" s="3">
        <v>32</v>
      </c>
      <c r="C4069" t="str">
        <f t="shared" si="63"/>
        <v>30+ years</v>
      </c>
    </row>
    <row r="4070" spans="1:3">
      <c r="A4070" s="3">
        <v>33</v>
      </c>
      <c r="C4070" t="str">
        <f t="shared" si="63"/>
        <v>30+ years</v>
      </c>
    </row>
    <row r="4071" spans="1:3">
      <c r="A4071" s="3">
        <v>34</v>
      </c>
      <c r="C4071" t="str">
        <f t="shared" si="63"/>
        <v>30+ years</v>
      </c>
    </row>
    <row r="4072" spans="1:3">
      <c r="A4072" s="3">
        <v>34</v>
      </c>
      <c r="C4072" t="str">
        <f t="shared" si="63"/>
        <v>30+ years</v>
      </c>
    </row>
    <row r="4073" spans="1:3">
      <c r="A4073" s="3">
        <v>32</v>
      </c>
      <c r="C4073" t="str">
        <f t="shared" si="63"/>
        <v>30+ years</v>
      </c>
    </row>
    <row r="4074" spans="1:3">
      <c r="A4074" s="3">
        <v>33</v>
      </c>
      <c r="C4074" t="str">
        <f t="shared" si="63"/>
        <v>30+ years</v>
      </c>
    </row>
    <row r="4075" spans="1:3">
      <c r="A4075" s="3">
        <v>28</v>
      </c>
      <c r="C4075" t="str">
        <f t="shared" si="63"/>
        <v>21 to 30 years</v>
      </c>
    </row>
    <row r="4076" spans="1:3">
      <c r="A4076" s="3">
        <v>34</v>
      </c>
      <c r="C4076" t="str">
        <f t="shared" si="63"/>
        <v>30+ years</v>
      </c>
    </row>
    <row r="4077" spans="1:3">
      <c r="A4077" s="3">
        <v>34</v>
      </c>
      <c r="C4077" t="str">
        <f t="shared" si="63"/>
        <v>30+ years</v>
      </c>
    </row>
    <row r="4078" spans="1:3">
      <c r="A4078" s="3">
        <v>33</v>
      </c>
      <c r="C4078" t="str">
        <f t="shared" si="63"/>
        <v>30+ years</v>
      </c>
    </row>
    <row r="4079" spans="1:3">
      <c r="A4079" s="3">
        <v>32</v>
      </c>
      <c r="C4079" t="str">
        <f t="shared" si="63"/>
        <v>30+ years</v>
      </c>
    </row>
    <row r="4080" spans="1:3">
      <c r="A4080" s="3">
        <v>33</v>
      </c>
      <c r="C4080" t="str">
        <f t="shared" ref="C4080:C4143" si="64">_xlfn.IFS(A4080&gt; 30,"30+ years",A4080&gt;20,"21 to 30 years",A4080&gt;10,"11 to 20 years",A4080&gt;=0,"0 to 10 years")</f>
        <v>30+ years</v>
      </c>
    </row>
    <row r="4081" spans="1:3">
      <c r="A4081" s="3">
        <v>33</v>
      </c>
      <c r="C4081" t="str">
        <f t="shared" si="64"/>
        <v>30+ years</v>
      </c>
    </row>
    <row r="4082" spans="1:3">
      <c r="A4082" s="3">
        <v>33</v>
      </c>
      <c r="C4082" t="str">
        <f t="shared" si="64"/>
        <v>30+ years</v>
      </c>
    </row>
    <row r="4083" spans="1:3">
      <c r="A4083" s="3">
        <v>32</v>
      </c>
      <c r="C4083" t="str">
        <f t="shared" si="64"/>
        <v>30+ years</v>
      </c>
    </row>
    <row r="4084" spans="1:3">
      <c r="A4084" s="3">
        <v>33</v>
      </c>
      <c r="C4084" t="str">
        <f t="shared" si="64"/>
        <v>30+ years</v>
      </c>
    </row>
    <row r="4085" spans="1:3">
      <c r="A4085" s="3">
        <v>32</v>
      </c>
      <c r="C4085" t="str">
        <f t="shared" si="64"/>
        <v>30+ years</v>
      </c>
    </row>
    <row r="4086" spans="1:3">
      <c r="A4086" s="3">
        <v>32</v>
      </c>
      <c r="C4086" t="str">
        <f t="shared" si="64"/>
        <v>30+ years</v>
      </c>
    </row>
    <row r="4087" spans="1:3">
      <c r="A4087" s="3">
        <v>33</v>
      </c>
      <c r="C4087" t="str">
        <f t="shared" si="64"/>
        <v>30+ years</v>
      </c>
    </row>
    <row r="4088" spans="1:3">
      <c r="A4088" s="3">
        <v>34</v>
      </c>
      <c r="C4088" t="str">
        <f t="shared" si="64"/>
        <v>30+ years</v>
      </c>
    </row>
    <row r="4089" spans="1:3">
      <c r="A4089" s="3">
        <v>32</v>
      </c>
      <c r="C4089" t="str">
        <f t="shared" si="64"/>
        <v>30+ years</v>
      </c>
    </row>
    <row r="4090" spans="1:3">
      <c r="A4090" s="3">
        <v>28</v>
      </c>
      <c r="C4090" t="str">
        <f t="shared" si="64"/>
        <v>21 to 30 years</v>
      </c>
    </row>
    <row r="4091" spans="1:3">
      <c r="A4091" s="3">
        <v>34</v>
      </c>
      <c r="C4091" t="str">
        <f t="shared" si="64"/>
        <v>30+ years</v>
      </c>
    </row>
    <row r="4092" spans="1:3">
      <c r="A4092" s="3">
        <v>33</v>
      </c>
      <c r="C4092" t="str">
        <f t="shared" si="64"/>
        <v>30+ years</v>
      </c>
    </row>
    <row r="4093" spans="1:3">
      <c r="A4093" s="3">
        <v>28</v>
      </c>
      <c r="C4093" t="str">
        <f t="shared" si="64"/>
        <v>21 to 30 years</v>
      </c>
    </row>
    <row r="4094" spans="1:3">
      <c r="A4094" s="3">
        <v>32</v>
      </c>
      <c r="C4094" t="str">
        <f t="shared" si="64"/>
        <v>30+ years</v>
      </c>
    </row>
    <row r="4095" spans="1:3">
      <c r="A4095" s="3">
        <v>34</v>
      </c>
      <c r="C4095" t="str">
        <f t="shared" si="64"/>
        <v>30+ years</v>
      </c>
    </row>
    <row r="4096" spans="1:3">
      <c r="A4096" s="3">
        <v>32</v>
      </c>
      <c r="C4096" t="str">
        <f t="shared" si="64"/>
        <v>30+ years</v>
      </c>
    </row>
    <row r="4097" spans="1:3">
      <c r="A4097" s="3">
        <v>34</v>
      </c>
      <c r="C4097" t="str">
        <f t="shared" si="64"/>
        <v>30+ years</v>
      </c>
    </row>
    <row r="4098" spans="1:3">
      <c r="A4098" s="3">
        <v>32</v>
      </c>
      <c r="C4098" t="str">
        <f t="shared" si="64"/>
        <v>30+ years</v>
      </c>
    </row>
    <row r="4099" spans="1:3">
      <c r="A4099" s="3">
        <v>34</v>
      </c>
      <c r="C4099" t="str">
        <f t="shared" si="64"/>
        <v>30+ years</v>
      </c>
    </row>
    <row r="4100" spans="1:3">
      <c r="A4100" s="3">
        <v>32</v>
      </c>
      <c r="C4100" t="str">
        <f t="shared" si="64"/>
        <v>30+ years</v>
      </c>
    </row>
    <row r="4101" spans="1:3">
      <c r="A4101" s="3">
        <v>34</v>
      </c>
      <c r="C4101" t="str">
        <f t="shared" si="64"/>
        <v>30+ years</v>
      </c>
    </row>
    <row r="4102" spans="1:3">
      <c r="A4102" s="3">
        <v>32</v>
      </c>
      <c r="C4102" t="str">
        <f t="shared" si="64"/>
        <v>30+ years</v>
      </c>
    </row>
    <row r="4103" spans="1:3">
      <c r="A4103" s="3">
        <v>34</v>
      </c>
      <c r="C4103" t="str">
        <f t="shared" si="64"/>
        <v>30+ years</v>
      </c>
    </row>
    <row r="4104" spans="1:3">
      <c r="A4104" s="3">
        <v>34</v>
      </c>
      <c r="C4104" t="str">
        <f t="shared" si="64"/>
        <v>30+ years</v>
      </c>
    </row>
    <row r="4105" spans="1:3">
      <c r="A4105" s="3">
        <v>33</v>
      </c>
      <c r="C4105" t="str">
        <f t="shared" si="64"/>
        <v>30+ years</v>
      </c>
    </row>
    <row r="4106" spans="1:3">
      <c r="A4106" s="3">
        <v>32</v>
      </c>
      <c r="C4106" t="str">
        <f t="shared" si="64"/>
        <v>30+ years</v>
      </c>
    </row>
    <row r="4107" spans="1:3">
      <c r="A4107" s="3">
        <v>32</v>
      </c>
      <c r="C4107" t="str">
        <f t="shared" si="64"/>
        <v>30+ years</v>
      </c>
    </row>
    <row r="4108" spans="1:3">
      <c r="A4108" s="3">
        <v>33</v>
      </c>
      <c r="C4108" t="str">
        <f t="shared" si="64"/>
        <v>30+ years</v>
      </c>
    </row>
    <row r="4109" spans="1:3">
      <c r="A4109" s="3">
        <v>33</v>
      </c>
      <c r="C4109" t="str">
        <f t="shared" si="64"/>
        <v>30+ years</v>
      </c>
    </row>
    <row r="4110" spans="1:3">
      <c r="A4110" s="3">
        <v>32</v>
      </c>
      <c r="C4110" t="str">
        <f t="shared" si="64"/>
        <v>30+ years</v>
      </c>
    </row>
    <row r="4111" spans="1:3">
      <c r="A4111" s="3">
        <v>32</v>
      </c>
      <c r="C4111" t="str">
        <f t="shared" si="64"/>
        <v>30+ years</v>
      </c>
    </row>
    <row r="4112" spans="1:3">
      <c r="A4112" s="3">
        <v>34</v>
      </c>
      <c r="C4112" t="str">
        <f t="shared" si="64"/>
        <v>30+ years</v>
      </c>
    </row>
    <row r="4113" spans="1:3">
      <c r="A4113" s="3">
        <v>33</v>
      </c>
      <c r="C4113" t="str">
        <f t="shared" si="64"/>
        <v>30+ years</v>
      </c>
    </row>
    <row r="4114" spans="1:3">
      <c r="A4114" s="3">
        <v>32</v>
      </c>
      <c r="C4114" t="str">
        <f t="shared" si="64"/>
        <v>30+ years</v>
      </c>
    </row>
    <row r="4115" spans="1:3">
      <c r="A4115" s="3">
        <v>34</v>
      </c>
      <c r="C4115" t="str">
        <f t="shared" si="64"/>
        <v>30+ years</v>
      </c>
    </row>
    <row r="4116" spans="1:3">
      <c r="A4116" s="3">
        <v>31</v>
      </c>
      <c r="C4116" t="str">
        <f t="shared" si="64"/>
        <v>30+ years</v>
      </c>
    </row>
    <row r="4117" spans="1:3">
      <c r="A4117" s="3">
        <v>32</v>
      </c>
      <c r="C4117" t="str">
        <f t="shared" si="64"/>
        <v>30+ years</v>
      </c>
    </row>
    <row r="4118" spans="1:3">
      <c r="A4118" s="3">
        <v>34</v>
      </c>
      <c r="C4118" t="str">
        <f t="shared" si="64"/>
        <v>30+ years</v>
      </c>
    </row>
    <row r="4119" spans="1:3">
      <c r="A4119" s="3">
        <v>32</v>
      </c>
      <c r="C4119" t="str">
        <f t="shared" si="64"/>
        <v>30+ years</v>
      </c>
    </row>
    <row r="4120" spans="1:3">
      <c r="A4120" s="3">
        <v>33</v>
      </c>
      <c r="C4120" t="str">
        <f t="shared" si="64"/>
        <v>30+ years</v>
      </c>
    </row>
    <row r="4121" spans="1:3">
      <c r="A4121" s="3">
        <v>34</v>
      </c>
      <c r="C4121" t="str">
        <f t="shared" si="64"/>
        <v>30+ years</v>
      </c>
    </row>
    <row r="4122" spans="1:3">
      <c r="A4122" s="3">
        <v>33</v>
      </c>
      <c r="C4122" t="str">
        <f t="shared" si="64"/>
        <v>30+ years</v>
      </c>
    </row>
    <row r="4123" spans="1:3">
      <c r="A4123" s="3">
        <v>34</v>
      </c>
      <c r="C4123" t="str">
        <f t="shared" si="64"/>
        <v>30+ years</v>
      </c>
    </row>
    <row r="4124" spans="1:3">
      <c r="A4124" s="3">
        <v>34</v>
      </c>
      <c r="C4124" t="str">
        <f t="shared" si="64"/>
        <v>30+ years</v>
      </c>
    </row>
    <row r="4125" spans="1:3">
      <c r="A4125" s="3">
        <v>32</v>
      </c>
      <c r="C4125" t="str">
        <f t="shared" si="64"/>
        <v>30+ years</v>
      </c>
    </row>
    <row r="4126" spans="1:3">
      <c r="A4126" s="3">
        <v>33</v>
      </c>
      <c r="C4126" t="str">
        <f t="shared" si="64"/>
        <v>30+ years</v>
      </c>
    </row>
    <row r="4127" spans="1:3">
      <c r="A4127" s="3">
        <v>34</v>
      </c>
      <c r="C4127" t="str">
        <f t="shared" si="64"/>
        <v>30+ years</v>
      </c>
    </row>
    <row r="4128" spans="1:3">
      <c r="A4128" s="3">
        <v>34</v>
      </c>
      <c r="C4128" t="str">
        <f t="shared" si="64"/>
        <v>30+ years</v>
      </c>
    </row>
    <row r="4129" spans="1:3">
      <c r="A4129" s="3">
        <v>33</v>
      </c>
      <c r="C4129" t="str">
        <f t="shared" si="64"/>
        <v>30+ years</v>
      </c>
    </row>
    <row r="4130" spans="1:3">
      <c r="A4130" s="3">
        <v>34</v>
      </c>
      <c r="C4130" t="str">
        <f t="shared" si="64"/>
        <v>30+ years</v>
      </c>
    </row>
    <row r="4131" spans="1:3">
      <c r="A4131" s="3">
        <v>33</v>
      </c>
      <c r="C4131" t="str">
        <f t="shared" si="64"/>
        <v>30+ years</v>
      </c>
    </row>
    <row r="4132" spans="1:3">
      <c r="A4132" s="3">
        <v>32</v>
      </c>
      <c r="C4132" t="str">
        <f t="shared" si="64"/>
        <v>30+ years</v>
      </c>
    </row>
    <row r="4133" spans="1:3">
      <c r="A4133" s="3">
        <v>32</v>
      </c>
      <c r="C4133" t="str">
        <f t="shared" si="64"/>
        <v>30+ years</v>
      </c>
    </row>
    <row r="4134" spans="1:3">
      <c r="A4134" s="3">
        <v>34</v>
      </c>
      <c r="C4134" t="str">
        <f t="shared" si="64"/>
        <v>30+ years</v>
      </c>
    </row>
    <row r="4135" spans="1:3">
      <c r="A4135" s="3">
        <v>32</v>
      </c>
      <c r="C4135" t="str">
        <f t="shared" si="64"/>
        <v>30+ years</v>
      </c>
    </row>
    <row r="4136" spans="1:3">
      <c r="A4136" s="3">
        <v>33</v>
      </c>
      <c r="C4136" t="str">
        <f t="shared" si="64"/>
        <v>30+ years</v>
      </c>
    </row>
    <row r="4137" spans="1:3">
      <c r="A4137" s="3">
        <v>32</v>
      </c>
      <c r="C4137" t="str">
        <f t="shared" si="64"/>
        <v>30+ years</v>
      </c>
    </row>
    <row r="4138" spans="1:3">
      <c r="A4138" s="3">
        <v>32</v>
      </c>
      <c r="C4138" t="str">
        <f t="shared" si="64"/>
        <v>30+ years</v>
      </c>
    </row>
    <row r="4139" spans="1:3">
      <c r="A4139" s="3">
        <v>32</v>
      </c>
      <c r="C4139" t="str">
        <f t="shared" si="64"/>
        <v>30+ years</v>
      </c>
    </row>
    <row r="4140" spans="1:3">
      <c r="A4140" s="3">
        <v>32</v>
      </c>
      <c r="C4140" t="str">
        <f t="shared" si="64"/>
        <v>30+ years</v>
      </c>
    </row>
    <row r="4141" spans="1:3">
      <c r="A4141" s="3">
        <v>33</v>
      </c>
      <c r="C4141" t="str">
        <f t="shared" si="64"/>
        <v>30+ years</v>
      </c>
    </row>
    <row r="4142" spans="1:3">
      <c r="A4142" s="3">
        <v>34</v>
      </c>
      <c r="C4142" t="str">
        <f t="shared" si="64"/>
        <v>30+ years</v>
      </c>
    </row>
    <row r="4143" spans="1:3">
      <c r="A4143" s="3">
        <v>33</v>
      </c>
      <c r="C4143" t="str">
        <f t="shared" si="64"/>
        <v>30+ years</v>
      </c>
    </row>
    <row r="4144" spans="1:3">
      <c r="A4144" s="3">
        <v>34</v>
      </c>
      <c r="C4144" t="str">
        <f t="shared" ref="C4144:C4207" si="65">_xlfn.IFS(A4144&gt; 30,"30+ years",A4144&gt;20,"21 to 30 years",A4144&gt;10,"11 to 20 years",A4144&gt;=0,"0 to 10 years")</f>
        <v>30+ years</v>
      </c>
    </row>
    <row r="4145" spans="1:3">
      <c r="A4145" s="3">
        <v>32</v>
      </c>
      <c r="C4145" t="str">
        <f t="shared" si="65"/>
        <v>30+ years</v>
      </c>
    </row>
    <row r="4146" spans="1:3">
      <c r="A4146" s="3">
        <v>33</v>
      </c>
      <c r="C4146" t="str">
        <f t="shared" si="65"/>
        <v>30+ years</v>
      </c>
    </row>
    <row r="4147" spans="1:3">
      <c r="A4147" s="3">
        <v>33</v>
      </c>
      <c r="C4147" t="str">
        <f t="shared" si="65"/>
        <v>30+ years</v>
      </c>
    </row>
    <row r="4148" spans="1:3">
      <c r="A4148" s="3">
        <v>33</v>
      </c>
      <c r="C4148" t="str">
        <f t="shared" si="65"/>
        <v>30+ years</v>
      </c>
    </row>
    <row r="4149" spans="1:3">
      <c r="A4149" s="3">
        <v>32</v>
      </c>
      <c r="C4149" t="str">
        <f t="shared" si="65"/>
        <v>30+ years</v>
      </c>
    </row>
    <row r="4150" spans="1:3">
      <c r="A4150" s="3">
        <v>34</v>
      </c>
      <c r="C4150" t="str">
        <f t="shared" si="65"/>
        <v>30+ years</v>
      </c>
    </row>
    <row r="4151" spans="1:3">
      <c r="A4151" s="3">
        <v>28</v>
      </c>
      <c r="C4151" t="str">
        <f t="shared" si="65"/>
        <v>21 to 30 years</v>
      </c>
    </row>
    <row r="4152" spans="1:3">
      <c r="A4152" s="3">
        <v>33</v>
      </c>
      <c r="C4152" t="str">
        <f t="shared" si="65"/>
        <v>30+ years</v>
      </c>
    </row>
    <row r="4153" spans="1:3">
      <c r="A4153" s="3">
        <v>33</v>
      </c>
      <c r="C4153" t="str">
        <f t="shared" si="65"/>
        <v>30+ years</v>
      </c>
    </row>
    <row r="4154" spans="1:3">
      <c r="A4154" s="3">
        <v>33</v>
      </c>
      <c r="C4154" t="str">
        <f t="shared" si="65"/>
        <v>30+ years</v>
      </c>
    </row>
    <row r="4155" spans="1:3">
      <c r="A4155" s="3">
        <v>32</v>
      </c>
      <c r="C4155" t="str">
        <f t="shared" si="65"/>
        <v>30+ years</v>
      </c>
    </row>
    <row r="4156" spans="1:3">
      <c r="A4156" s="3">
        <v>32</v>
      </c>
      <c r="C4156" t="str">
        <f t="shared" si="65"/>
        <v>30+ years</v>
      </c>
    </row>
    <row r="4157" spans="1:3">
      <c r="A4157" s="3">
        <v>32</v>
      </c>
      <c r="C4157" t="str">
        <f t="shared" si="65"/>
        <v>30+ years</v>
      </c>
    </row>
    <row r="4158" spans="1:3">
      <c r="A4158" s="3">
        <v>32</v>
      </c>
      <c r="C4158" t="str">
        <f t="shared" si="65"/>
        <v>30+ years</v>
      </c>
    </row>
    <row r="4159" spans="1:3">
      <c r="A4159" s="3">
        <v>33</v>
      </c>
      <c r="C4159" t="str">
        <f t="shared" si="65"/>
        <v>30+ years</v>
      </c>
    </row>
    <row r="4160" spans="1:3">
      <c r="A4160" s="3">
        <v>33</v>
      </c>
      <c r="C4160" t="str">
        <f t="shared" si="65"/>
        <v>30+ years</v>
      </c>
    </row>
    <row r="4161" spans="1:3">
      <c r="A4161" s="3">
        <v>34</v>
      </c>
      <c r="C4161" t="str">
        <f t="shared" si="65"/>
        <v>30+ years</v>
      </c>
    </row>
    <row r="4162" spans="1:3">
      <c r="A4162" s="3">
        <v>31</v>
      </c>
      <c r="C4162" t="str">
        <f t="shared" si="65"/>
        <v>30+ years</v>
      </c>
    </row>
    <row r="4163" spans="1:3">
      <c r="A4163" s="3">
        <v>34</v>
      </c>
      <c r="C4163" t="str">
        <f t="shared" si="65"/>
        <v>30+ years</v>
      </c>
    </row>
    <row r="4164" spans="1:3">
      <c r="A4164" s="3">
        <v>33</v>
      </c>
      <c r="C4164" t="str">
        <f t="shared" si="65"/>
        <v>30+ years</v>
      </c>
    </row>
    <row r="4165" spans="1:3">
      <c r="A4165" s="3">
        <v>33</v>
      </c>
      <c r="C4165" t="str">
        <f t="shared" si="65"/>
        <v>30+ years</v>
      </c>
    </row>
    <row r="4166" spans="1:3">
      <c r="A4166" s="3">
        <v>32</v>
      </c>
      <c r="C4166" t="str">
        <f t="shared" si="65"/>
        <v>30+ years</v>
      </c>
    </row>
    <row r="4167" spans="1:3">
      <c r="A4167" s="3">
        <v>34</v>
      </c>
      <c r="C4167" t="str">
        <f t="shared" si="65"/>
        <v>30+ years</v>
      </c>
    </row>
    <row r="4168" spans="1:3">
      <c r="A4168" s="3">
        <v>33</v>
      </c>
      <c r="C4168" t="str">
        <f t="shared" si="65"/>
        <v>30+ years</v>
      </c>
    </row>
    <row r="4169" spans="1:3">
      <c r="A4169" s="3">
        <v>33</v>
      </c>
      <c r="C4169" t="str">
        <f t="shared" si="65"/>
        <v>30+ years</v>
      </c>
    </row>
    <row r="4170" spans="1:3">
      <c r="A4170" s="3">
        <v>32</v>
      </c>
      <c r="C4170" t="str">
        <f t="shared" si="65"/>
        <v>30+ years</v>
      </c>
    </row>
    <row r="4171" spans="1:3">
      <c r="A4171" s="3">
        <v>32</v>
      </c>
      <c r="C4171" t="str">
        <f t="shared" si="65"/>
        <v>30+ years</v>
      </c>
    </row>
    <row r="4172" spans="1:3">
      <c r="A4172" s="3">
        <v>32</v>
      </c>
      <c r="C4172" t="str">
        <f t="shared" si="65"/>
        <v>30+ years</v>
      </c>
    </row>
    <row r="4173" spans="1:3">
      <c r="A4173" s="3">
        <v>33</v>
      </c>
      <c r="C4173" t="str">
        <f t="shared" si="65"/>
        <v>30+ years</v>
      </c>
    </row>
    <row r="4174" spans="1:3">
      <c r="A4174" s="3">
        <v>32</v>
      </c>
      <c r="C4174" t="str">
        <f t="shared" si="65"/>
        <v>30+ years</v>
      </c>
    </row>
    <row r="4175" spans="1:3">
      <c r="A4175" s="3">
        <v>28</v>
      </c>
      <c r="C4175" t="str">
        <f t="shared" si="65"/>
        <v>21 to 30 years</v>
      </c>
    </row>
    <row r="4176" spans="1:3">
      <c r="A4176" s="3">
        <v>32</v>
      </c>
      <c r="C4176" t="str">
        <f t="shared" si="65"/>
        <v>30+ years</v>
      </c>
    </row>
    <row r="4177" spans="1:3">
      <c r="A4177" s="3">
        <v>32</v>
      </c>
      <c r="C4177" t="str">
        <f t="shared" si="65"/>
        <v>30+ years</v>
      </c>
    </row>
    <row r="4178" spans="1:3">
      <c r="A4178" s="3">
        <v>34</v>
      </c>
      <c r="C4178" t="str">
        <f t="shared" si="65"/>
        <v>30+ years</v>
      </c>
    </row>
    <row r="4179" spans="1:3">
      <c r="A4179" s="3">
        <v>34</v>
      </c>
      <c r="C4179" t="str">
        <f t="shared" si="65"/>
        <v>30+ years</v>
      </c>
    </row>
    <row r="4180" spans="1:3">
      <c r="A4180" s="3">
        <v>34</v>
      </c>
      <c r="C4180" t="str">
        <f t="shared" si="65"/>
        <v>30+ years</v>
      </c>
    </row>
    <row r="4181" spans="1:3">
      <c r="A4181" s="3">
        <v>34</v>
      </c>
      <c r="C4181" t="str">
        <f t="shared" si="65"/>
        <v>30+ years</v>
      </c>
    </row>
    <row r="4182" spans="1:3">
      <c r="A4182" s="3">
        <v>32</v>
      </c>
      <c r="C4182" t="str">
        <f t="shared" si="65"/>
        <v>30+ years</v>
      </c>
    </row>
    <row r="4183" spans="1:3">
      <c r="A4183" s="3">
        <v>33</v>
      </c>
      <c r="C4183" t="str">
        <f t="shared" si="65"/>
        <v>30+ years</v>
      </c>
    </row>
    <row r="4184" spans="1:3">
      <c r="A4184" s="3">
        <v>34</v>
      </c>
      <c r="C4184" t="str">
        <f t="shared" si="65"/>
        <v>30+ years</v>
      </c>
    </row>
    <row r="4185" spans="1:3">
      <c r="A4185" s="3">
        <v>34</v>
      </c>
      <c r="C4185" t="str">
        <f t="shared" si="65"/>
        <v>30+ years</v>
      </c>
    </row>
    <row r="4186" spans="1:3">
      <c r="A4186" s="3">
        <v>32</v>
      </c>
      <c r="C4186" t="str">
        <f t="shared" si="65"/>
        <v>30+ years</v>
      </c>
    </row>
    <row r="4187" spans="1:3">
      <c r="A4187" s="3">
        <v>34</v>
      </c>
      <c r="C4187" t="str">
        <f t="shared" si="65"/>
        <v>30+ years</v>
      </c>
    </row>
    <row r="4188" spans="1:3">
      <c r="A4188" s="3">
        <v>32</v>
      </c>
      <c r="C4188" t="str">
        <f t="shared" si="65"/>
        <v>30+ years</v>
      </c>
    </row>
    <row r="4189" spans="1:3">
      <c r="A4189" s="3">
        <v>32</v>
      </c>
      <c r="C4189" t="str">
        <f t="shared" si="65"/>
        <v>30+ years</v>
      </c>
    </row>
    <row r="4190" spans="1:3">
      <c r="A4190" s="3">
        <v>32</v>
      </c>
      <c r="C4190" t="str">
        <f t="shared" si="65"/>
        <v>30+ years</v>
      </c>
    </row>
    <row r="4191" spans="1:3">
      <c r="A4191" s="3">
        <v>28</v>
      </c>
      <c r="C4191" t="str">
        <f t="shared" si="65"/>
        <v>21 to 30 years</v>
      </c>
    </row>
    <row r="4192" spans="1:3">
      <c r="A4192" s="3">
        <v>28</v>
      </c>
      <c r="C4192" t="str">
        <f t="shared" si="65"/>
        <v>21 to 30 years</v>
      </c>
    </row>
    <row r="4193" spans="1:3">
      <c r="A4193" s="3">
        <v>32</v>
      </c>
      <c r="C4193" t="str">
        <f t="shared" si="65"/>
        <v>30+ years</v>
      </c>
    </row>
    <row r="4194" spans="1:3">
      <c r="A4194" s="3">
        <v>28</v>
      </c>
      <c r="C4194" t="str">
        <f t="shared" si="65"/>
        <v>21 to 30 years</v>
      </c>
    </row>
    <row r="4195" spans="1:3">
      <c r="A4195" s="3">
        <v>32</v>
      </c>
      <c r="C4195" t="str">
        <f t="shared" si="65"/>
        <v>30+ years</v>
      </c>
    </row>
    <row r="4196" spans="1:3">
      <c r="A4196" s="3">
        <v>32</v>
      </c>
      <c r="C4196" t="str">
        <f t="shared" si="65"/>
        <v>30+ years</v>
      </c>
    </row>
    <row r="4197" spans="1:3">
      <c r="A4197" s="3">
        <v>35</v>
      </c>
      <c r="C4197" t="str">
        <f t="shared" si="65"/>
        <v>30+ years</v>
      </c>
    </row>
    <row r="4198" spans="1:3">
      <c r="A4198" s="3">
        <v>35</v>
      </c>
      <c r="C4198" t="str">
        <f t="shared" si="65"/>
        <v>30+ years</v>
      </c>
    </row>
    <row r="4199" spans="1:3">
      <c r="A4199" s="3">
        <v>35</v>
      </c>
      <c r="C4199" t="str">
        <f t="shared" si="65"/>
        <v>30+ years</v>
      </c>
    </row>
    <row r="4200" spans="1:3">
      <c r="A4200" s="3">
        <v>32</v>
      </c>
      <c r="C4200" t="str">
        <f t="shared" si="65"/>
        <v>30+ years</v>
      </c>
    </row>
    <row r="4201" spans="1:3">
      <c r="A4201" s="3">
        <v>34</v>
      </c>
      <c r="C4201" t="str">
        <f t="shared" si="65"/>
        <v>30+ years</v>
      </c>
    </row>
    <row r="4202" spans="1:3">
      <c r="A4202" s="3">
        <v>35</v>
      </c>
      <c r="C4202" t="str">
        <f t="shared" si="65"/>
        <v>30+ years</v>
      </c>
    </row>
    <row r="4203" spans="1:3">
      <c r="A4203" s="3">
        <v>35</v>
      </c>
      <c r="C4203" t="str">
        <f t="shared" si="65"/>
        <v>30+ years</v>
      </c>
    </row>
    <row r="4204" spans="1:3">
      <c r="A4204" s="3">
        <v>34</v>
      </c>
      <c r="C4204" t="str">
        <f t="shared" si="65"/>
        <v>30+ years</v>
      </c>
    </row>
    <row r="4205" spans="1:3">
      <c r="A4205" s="3">
        <v>33</v>
      </c>
      <c r="C4205" t="str">
        <f t="shared" si="65"/>
        <v>30+ years</v>
      </c>
    </row>
    <row r="4206" spans="1:3">
      <c r="A4206" s="3">
        <v>34</v>
      </c>
      <c r="C4206" t="str">
        <f t="shared" si="65"/>
        <v>30+ years</v>
      </c>
    </row>
    <row r="4207" spans="1:3">
      <c r="A4207" s="3">
        <v>33</v>
      </c>
      <c r="C4207" t="str">
        <f t="shared" si="65"/>
        <v>30+ years</v>
      </c>
    </row>
    <row r="4208" spans="1:3">
      <c r="A4208" s="3">
        <v>34</v>
      </c>
      <c r="C4208" t="str">
        <f t="shared" ref="C4208:C4271" si="66">_xlfn.IFS(A4208&gt; 30,"30+ years",A4208&gt;20,"21 to 30 years",A4208&gt;10,"11 to 20 years",A4208&gt;=0,"0 to 10 years")</f>
        <v>30+ years</v>
      </c>
    </row>
    <row r="4209" spans="1:3">
      <c r="A4209" s="3">
        <v>34</v>
      </c>
      <c r="C4209" t="str">
        <f t="shared" si="66"/>
        <v>30+ years</v>
      </c>
    </row>
    <row r="4210" spans="1:3">
      <c r="A4210" s="3">
        <v>34</v>
      </c>
      <c r="C4210" t="str">
        <f t="shared" si="66"/>
        <v>30+ years</v>
      </c>
    </row>
    <row r="4211" spans="1:3">
      <c r="A4211" s="3">
        <v>33</v>
      </c>
      <c r="C4211" t="str">
        <f t="shared" si="66"/>
        <v>30+ years</v>
      </c>
    </row>
    <row r="4212" spans="1:3">
      <c r="A4212" s="3">
        <v>34</v>
      </c>
      <c r="C4212" t="str">
        <f t="shared" si="66"/>
        <v>30+ years</v>
      </c>
    </row>
    <row r="4213" spans="1:3">
      <c r="A4213" s="3">
        <v>35</v>
      </c>
      <c r="C4213" t="str">
        <f t="shared" si="66"/>
        <v>30+ years</v>
      </c>
    </row>
    <row r="4214" spans="1:3">
      <c r="A4214" s="3">
        <v>35</v>
      </c>
      <c r="C4214" t="str">
        <f t="shared" si="66"/>
        <v>30+ years</v>
      </c>
    </row>
    <row r="4215" spans="1:3">
      <c r="A4215" s="3">
        <v>34</v>
      </c>
      <c r="C4215" t="str">
        <f t="shared" si="66"/>
        <v>30+ years</v>
      </c>
    </row>
    <row r="4216" spans="1:3">
      <c r="A4216" s="3">
        <v>34</v>
      </c>
      <c r="C4216" t="str">
        <f t="shared" si="66"/>
        <v>30+ years</v>
      </c>
    </row>
    <row r="4217" spans="1:3">
      <c r="A4217" s="3">
        <v>35</v>
      </c>
      <c r="C4217" t="str">
        <f t="shared" si="66"/>
        <v>30+ years</v>
      </c>
    </row>
    <row r="4218" spans="1:3">
      <c r="A4218" s="3">
        <v>35</v>
      </c>
      <c r="C4218" t="str">
        <f t="shared" si="66"/>
        <v>30+ years</v>
      </c>
    </row>
    <row r="4219" spans="1:3">
      <c r="A4219" s="3">
        <v>35</v>
      </c>
      <c r="C4219" t="str">
        <f t="shared" si="66"/>
        <v>30+ years</v>
      </c>
    </row>
    <row r="4220" spans="1:3">
      <c r="A4220" s="3">
        <v>35</v>
      </c>
      <c r="C4220" t="str">
        <f t="shared" si="66"/>
        <v>30+ years</v>
      </c>
    </row>
    <row r="4221" spans="1:3">
      <c r="A4221" s="3">
        <v>34</v>
      </c>
      <c r="C4221" t="str">
        <f t="shared" si="66"/>
        <v>30+ years</v>
      </c>
    </row>
    <row r="4222" spans="1:3">
      <c r="A4222" s="3">
        <v>33</v>
      </c>
      <c r="C4222" t="str">
        <f t="shared" si="66"/>
        <v>30+ years</v>
      </c>
    </row>
    <row r="4223" spans="1:3">
      <c r="A4223" s="3">
        <v>33</v>
      </c>
      <c r="C4223" t="str">
        <f t="shared" si="66"/>
        <v>30+ years</v>
      </c>
    </row>
    <row r="4224" spans="1:3">
      <c r="A4224" s="3">
        <v>29</v>
      </c>
      <c r="C4224" t="str">
        <f t="shared" si="66"/>
        <v>21 to 30 years</v>
      </c>
    </row>
    <row r="4225" spans="1:3">
      <c r="A4225" s="3">
        <v>34</v>
      </c>
      <c r="C4225" t="str">
        <f t="shared" si="66"/>
        <v>30+ years</v>
      </c>
    </row>
    <row r="4226" spans="1:3">
      <c r="A4226" s="3">
        <v>35</v>
      </c>
      <c r="C4226" t="str">
        <f t="shared" si="66"/>
        <v>30+ years</v>
      </c>
    </row>
    <row r="4227" spans="1:3">
      <c r="A4227" s="3">
        <v>35</v>
      </c>
      <c r="C4227" t="str">
        <f t="shared" si="66"/>
        <v>30+ years</v>
      </c>
    </row>
    <row r="4228" spans="1:3">
      <c r="A4228" s="3">
        <v>34</v>
      </c>
      <c r="C4228" t="str">
        <f t="shared" si="66"/>
        <v>30+ years</v>
      </c>
    </row>
    <row r="4229" spans="1:3">
      <c r="A4229" s="3">
        <v>33</v>
      </c>
      <c r="C4229" t="str">
        <f t="shared" si="66"/>
        <v>30+ years</v>
      </c>
    </row>
    <row r="4230" spans="1:3">
      <c r="A4230" s="3">
        <v>35</v>
      </c>
      <c r="C4230" t="str">
        <f t="shared" si="66"/>
        <v>30+ years</v>
      </c>
    </row>
    <row r="4231" spans="1:3">
      <c r="A4231" s="3">
        <v>33</v>
      </c>
      <c r="C4231" t="str">
        <f t="shared" si="66"/>
        <v>30+ years</v>
      </c>
    </row>
    <row r="4232" spans="1:3">
      <c r="A4232" s="3">
        <v>33</v>
      </c>
      <c r="C4232" t="str">
        <f t="shared" si="66"/>
        <v>30+ years</v>
      </c>
    </row>
    <row r="4233" spans="1:3">
      <c r="A4233" s="3">
        <v>34</v>
      </c>
      <c r="C4233" t="str">
        <f t="shared" si="66"/>
        <v>30+ years</v>
      </c>
    </row>
    <row r="4234" spans="1:3">
      <c r="A4234" s="3">
        <v>35</v>
      </c>
      <c r="C4234" t="str">
        <f t="shared" si="66"/>
        <v>30+ years</v>
      </c>
    </row>
    <row r="4235" spans="1:3">
      <c r="A4235" s="3">
        <v>34</v>
      </c>
      <c r="C4235" t="str">
        <f t="shared" si="66"/>
        <v>30+ years</v>
      </c>
    </row>
    <row r="4236" spans="1:3">
      <c r="A4236" s="3">
        <v>33</v>
      </c>
      <c r="C4236" t="str">
        <f t="shared" si="66"/>
        <v>30+ years</v>
      </c>
    </row>
    <row r="4237" spans="1:3">
      <c r="A4237" s="3">
        <v>33</v>
      </c>
      <c r="C4237" t="str">
        <f t="shared" si="66"/>
        <v>30+ years</v>
      </c>
    </row>
    <row r="4238" spans="1:3">
      <c r="A4238" s="3">
        <v>29</v>
      </c>
      <c r="C4238" t="str">
        <f t="shared" si="66"/>
        <v>21 to 30 years</v>
      </c>
    </row>
    <row r="4239" spans="1:3">
      <c r="A4239" s="3">
        <v>33</v>
      </c>
      <c r="C4239" t="str">
        <f t="shared" si="66"/>
        <v>30+ years</v>
      </c>
    </row>
    <row r="4240" spans="1:3">
      <c r="A4240" s="3">
        <v>35</v>
      </c>
      <c r="C4240" t="str">
        <f t="shared" si="66"/>
        <v>30+ years</v>
      </c>
    </row>
    <row r="4241" spans="1:3">
      <c r="A4241" s="3">
        <v>34</v>
      </c>
      <c r="C4241" t="str">
        <f t="shared" si="66"/>
        <v>30+ years</v>
      </c>
    </row>
    <row r="4242" spans="1:3">
      <c r="A4242" s="3">
        <v>33</v>
      </c>
      <c r="C4242" t="str">
        <f t="shared" si="66"/>
        <v>30+ years</v>
      </c>
    </row>
    <row r="4243" spans="1:3">
      <c r="A4243" s="3">
        <v>33</v>
      </c>
      <c r="C4243" t="str">
        <f t="shared" si="66"/>
        <v>30+ years</v>
      </c>
    </row>
    <row r="4244" spans="1:3">
      <c r="A4244" s="3">
        <v>35</v>
      </c>
      <c r="C4244" t="str">
        <f t="shared" si="66"/>
        <v>30+ years</v>
      </c>
    </row>
    <row r="4245" spans="1:3">
      <c r="A4245" s="3">
        <v>35</v>
      </c>
      <c r="C4245" t="str">
        <f t="shared" si="66"/>
        <v>30+ years</v>
      </c>
    </row>
    <row r="4246" spans="1:3">
      <c r="A4246" s="3">
        <v>35</v>
      </c>
      <c r="C4246" t="str">
        <f t="shared" si="66"/>
        <v>30+ years</v>
      </c>
    </row>
    <row r="4247" spans="1:3">
      <c r="A4247" s="3">
        <v>33</v>
      </c>
      <c r="C4247" t="str">
        <f t="shared" si="66"/>
        <v>30+ years</v>
      </c>
    </row>
    <row r="4248" spans="1:3">
      <c r="A4248" s="3">
        <v>33</v>
      </c>
      <c r="C4248" t="str">
        <f t="shared" si="66"/>
        <v>30+ years</v>
      </c>
    </row>
    <row r="4249" spans="1:3">
      <c r="A4249" s="3">
        <v>35</v>
      </c>
      <c r="C4249" t="str">
        <f t="shared" si="66"/>
        <v>30+ years</v>
      </c>
    </row>
    <row r="4250" spans="1:3">
      <c r="A4250" s="3">
        <v>35</v>
      </c>
      <c r="C4250" t="str">
        <f t="shared" si="66"/>
        <v>30+ years</v>
      </c>
    </row>
    <row r="4251" spans="1:3">
      <c r="A4251" s="3">
        <v>33</v>
      </c>
      <c r="C4251" t="str">
        <f t="shared" si="66"/>
        <v>30+ years</v>
      </c>
    </row>
    <row r="4252" spans="1:3">
      <c r="A4252" s="3">
        <v>35</v>
      </c>
      <c r="C4252" t="str">
        <f t="shared" si="66"/>
        <v>30+ years</v>
      </c>
    </row>
    <row r="4253" spans="1:3">
      <c r="A4253" s="3">
        <v>35</v>
      </c>
      <c r="C4253" t="str">
        <f t="shared" si="66"/>
        <v>30+ years</v>
      </c>
    </row>
    <row r="4254" spans="1:3">
      <c r="A4254" s="3">
        <v>35</v>
      </c>
      <c r="C4254" t="str">
        <f t="shared" si="66"/>
        <v>30+ years</v>
      </c>
    </row>
    <row r="4255" spans="1:3">
      <c r="A4255" s="3">
        <v>35</v>
      </c>
      <c r="C4255" t="str">
        <f t="shared" si="66"/>
        <v>30+ years</v>
      </c>
    </row>
    <row r="4256" spans="1:3">
      <c r="A4256" s="3">
        <v>34</v>
      </c>
      <c r="C4256" t="str">
        <f t="shared" si="66"/>
        <v>30+ years</v>
      </c>
    </row>
    <row r="4257" spans="1:3">
      <c r="A4257" s="3">
        <v>35</v>
      </c>
      <c r="C4257" t="str">
        <f t="shared" si="66"/>
        <v>30+ years</v>
      </c>
    </row>
    <row r="4258" spans="1:3">
      <c r="A4258" s="3">
        <v>34</v>
      </c>
      <c r="C4258" t="str">
        <f t="shared" si="66"/>
        <v>30+ years</v>
      </c>
    </row>
    <row r="4259" spans="1:3">
      <c r="A4259" s="3">
        <v>33</v>
      </c>
      <c r="C4259" t="str">
        <f t="shared" si="66"/>
        <v>30+ years</v>
      </c>
    </row>
    <row r="4260" spans="1:3">
      <c r="A4260" s="3">
        <v>33</v>
      </c>
      <c r="C4260" t="str">
        <f t="shared" si="66"/>
        <v>30+ years</v>
      </c>
    </row>
    <row r="4261" spans="1:3">
      <c r="A4261" s="3">
        <v>33</v>
      </c>
      <c r="C4261" t="str">
        <f t="shared" si="66"/>
        <v>30+ years</v>
      </c>
    </row>
    <row r="4262" spans="1:3">
      <c r="A4262" s="3">
        <v>33</v>
      </c>
      <c r="C4262" t="str">
        <f t="shared" si="66"/>
        <v>30+ years</v>
      </c>
    </row>
    <row r="4263" spans="1:3">
      <c r="A4263" s="3">
        <v>35</v>
      </c>
      <c r="C4263" t="str">
        <f t="shared" si="66"/>
        <v>30+ years</v>
      </c>
    </row>
    <row r="4264" spans="1:3">
      <c r="A4264" s="3">
        <v>35</v>
      </c>
      <c r="C4264" t="str">
        <f t="shared" si="66"/>
        <v>30+ years</v>
      </c>
    </row>
    <row r="4265" spans="1:3">
      <c r="A4265" s="3">
        <v>33</v>
      </c>
      <c r="C4265" t="str">
        <f t="shared" si="66"/>
        <v>30+ years</v>
      </c>
    </row>
    <row r="4266" spans="1:3">
      <c r="A4266" s="3">
        <v>33</v>
      </c>
      <c r="C4266" t="str">
        <f t="shared" si="66"/>
        <v>30+ years</v>
      </c>
    </row>
    <row r="4267" spans="1:3">
      <c r="A4267" s="3">
        <v>33</v>
      </c>
      <c r="C4267" t="str">
        <f t="shared" si="66"/>
        <v>30+ years</v>
      </c>
    </row>
    <row r="4268" spans="1:3">
      <c r="A4268" s="3">
        <v>35</v>
      </c>
      <c r="C4268" t="str">
        <f t="shared" si="66"/>
        <v>30+ years</v>
      </c>
    </row>
    <row r="4269" spans="1:3">
      <c r="A4269" s="3">
        <v>33</v>
      </c>
      <c r="C4269" t="str">
        <f t="shared" si="66"/>
        <v>30+ years</v>
      </c>
    </row>
    <row r="4270" spans="1:3">
      <c r="A4270" s="3">
        <v>33</v>
      </c>
      <c r="C4270" t="str">
        <f t="shared" si="66"/>
        <v>30+ years</v>
      </c>
    </row>
    <row r="4271" spans="1:3">
      <c r="A4271" s="3">
        <v>33</v>
      </c>
      <c r="C4271" t="str">
        <f t="shared" si="66"/>
        <v>30+ years</v>
      </c>
    </row>
    <row r="4272" spans="1:3">
      <c r="A4272" s="3">
        <v>33</v>
      </c>
      <c r="C4272" t="str">
        <f t="shared" ref="C4272:C4335" si="67">_xlfn.IFS(A4272&gt; 30,"30+ years",A4272&gt;20,"21 to 30 years",A4272&gt;10,"11 to 20 years",A4272&gt;=0,"0 to 10 years")</f>
        <v>30+ years</v>
      </c>
    </row>
    <row r="4273" spans="1:3">
      <c r="A4273" s="3">
        <v>35</v>
      </c>
      <c r="C4273" t="str">
        <f t="shared" si="67"/>
        <v>30+ years</v>
      </c>
    </row>
    <row r="4274" spans="1:3">
      <c r="A4274" s="3">
        <v>35</v>
      </c>
      <c r="C4274" t="str">
        <f t="shared" si="67"/>
        <v>30+ years</v>
      </c>
    </row>
    <row r="4275" spans="1:3">
      <c r="A4275" s="3">
        <v>29</v>
      </c>
      <c r="C4275" t="str">
        <f t="shared" si="67"/>
        <v>21 to 30 years</v>
      </c>
    </row>
    <row r="4276" spans="1:3">
      <c r="A4276" s="3">
        <v>35</v>
      </c>
      <c r="C4276" t="str">
        <f t="shared" si="67"/>
        <v>30+ years</v>
      </c>
    </row>
    <row r="4277" spans="1:3">
      <c r="A4277" s="3">
        <v>34</v>
      </c>
      <c r="C4277" t="str">
        <f t="shared" si="67"/>
        <v>30+ years</v>
      </c>
    </row>
    <row r="4278" spans="1:3">
      <c r="A4278" s="3">
        <v>34</v>
      </c>
      <c r="C4278" t="str">
        <f t="shared" si="67"/>
        <v>30+ years</v>
      </c>
    </row>
    <row r="4279" spans="1:3">
      <c r="A4279" s="3">
        <v>35</v>
      </c>
      <c r="C4279" t="str">
        <f t="shared" si="67"/>
        <v>30+ years</v>
      </c>
    </row>
    <row r="4280" spans="1:3">
      <c r="A4280" s="3">
        <v>35</v>
      </c>
      <c r="C4280" t="str">
        <f t="shared" si="67"/>
        <v>30+ years</v>
      </c>
    </row>
    <row r="4281" spans="1:3">
      <c r="A4281" s="3">
        <v>35</v>
      </c>
      <c r="C4281" t="str">
        <f t="shared" si="67"/>
        <v>30+ years</v>
      </c>
    </row>
    <row r="4282" spans="1:3">
      <c r="A4282" s="3">
        <v>33</v>
      </c>
      <c r="C4282" t="str">
        <f t="shared" si="67"/>
        <v>30+ years</v>
      </c>
    </row>
    <row r="4283" spans="1:3">
      <c r="A4283" s="3">
        <v>33</v>
      </c>
      <c r="C4283" t="str">
        <f t="shared" si="67"/>
        <v>30+ years</v>
      </c>
    </row>
    <row r="4284" spans="1:3">
      <c r="A4284" s="3">
        <v>35</v>
      </c>
      <c r="C4284" t="str">
        <f t="shared" si="67"/>
        <v>30+ years</v>
      </c>
    </row>
    <row r="4285" spans="1:3">
      <c r="A4285" s="3">
        <v>35</v>
      </c>
      <c r="C4285" t="str">
        <f t="shared" si="67"/>
        <v>30+ years</v>
      </c>
    </row>
    <row r="4286" spans="1:3">
      <c r="A4286" s="3">
        <v>33</v>
      </c>
      <c r="C4286" t="str">
        <f t="shared" si="67"/>
        <v>30+ years</v>
      </c>
    </row>
    <row r="4287" spans="1:3">
      <c r="A4287" s="3">
        <v>34</v>
      </c>
      <c r="C4287" t="str">
        <f t="shared" si="67"/>
        <v>30+ years</v>
      </c>
    </row>
    <row r="4288" spans="1:3">
      <c r="A4288" s="3">
        <v>33</v>
      </c>
      <c r="C4288" t="str">
        <f t="shared" si="67"/>
        <v>30+ years</v>
      </c>
    </row>
    <row r="4289" spans="1:3">
      <c r="A4289" s="3">
        <v>34</v>
      </c>
      <c r="C4289" t="str">
        <f t="shared" si="67"/>
        <v>30+ years</v>
      </c>
    </row>
    <row r="4290" spans="1:3">
      <c r="A4290" s="3">
        <v>35</v>
      </c>
      <c r="C4290" t="str">
        <f t="shared" si="67"/>
        <v>30+ years</v>
      </c>
    </row>
    <row r="4291" spans="1:3">
      <c r="A4291" s="3">
        <v>34</v>
      </c>
      <c r="C4291" t="str">
        <f t="shared" si="67"/>
        <v>30+ years</v>
      </c>
    </row>
    <row r="4292" spans="1:3">
      <c r="A4292" s="3">
        <v>35</v>
      </c>
      <c r="C4292" t="str">
        <f t="shared" si="67"/>
        <v>30+ years</v>
      </c>
    </row>
    <row r="4293" spans="1:3">
      <c r="A4293" s="3">
        <v>35</v>
      </c>
      <c r="C4293" t="str">
        <f t="shared" si="67"/>
        <v>30+ years</v>
      </c>
    </row>
    <row r="4294" spans="1:3">
      <c r="A4294" s="3">
        <v>34</v>
      </c>
      <c r="C4294" t="str">
        <f t="shared" si="67"/>
        <v>30+ years</v>
      </c>
    </row>
    <row r="4295" spans="1:3">
      <c r="A4295" s="3">
        <v>34</v>
      </c>
      <c r="C4295" t="str">
        <f t="shared" si="67"/>
        <v>30+ years</v>
      </c>
    </row>
    <row r="4296" spans="1:3">
      <c r="A4296" s="3">
        <v>35</v>
      </c>
      <c r="C4296" t="str">
        <f t="shared" si="67"/>
        <v>30+ years</v>
      </c>
    </row>
    <row r="4297" spans="1:3">
      <c r="A4297" s="3">
        <v>34</v>
      </c>
      <c r="C4297" t="str">
        <f t="shared" si="67"/>
        <v>30+ years</v>
      </c>
    </row>
    <row r="4298" spans="1:3">
      <c r="A4298" s="3">
        <v>35</v>
      </c>
      <c r="C4298" t="str">
        <f t="shared" si="67"/>
        <v>30+ years</v>
      </c>
    </row>
    <row r="4299" spans="1:3">
      <c r="A4299" s="3">
        <v>33</v>
      </c>
      <c r="C4299" t="str">
        <f t="shared" si="67"/>
        <v>30+ years</v>
      </c>
    </row>
    <row r="4300" spans="1:3">
      <c r="A4300" s="3">
        <v>35</v>
      </c>
      <c r="C4300" t="str">
        <f t="shared" si="67"/>
        <v>30+ years</v>
      </c>
    </row>
    <row r="4301" spans="1:3">
      <c r="A4301" s="3">
        <v>33</v>
      </c>
      <c r="C4301" t="str">
        <f t="shared" si="67"/>
        <v>30+ years</v>
      </c>
    </row>
    <row r="4302" spans="1:3">
      <c r="A4302" s="3">
        <v>35</v>
      </c>
      <c r="C4302" t="str">
        <f t="shared" si="67"/>
        <v>30+ years</v>
      </c>
    </row>
    <row r="4303" spans="1:3">
      <c r="A4303" s="3">
        <v>33</v>
      </c>
      <c r="C4303" t="str">
        <f t="shared" si="67"/>
        <v>30+ years</v>
      </c>
    </row>
    <row r="4304" spans="1:3">
      <c r="A4304" s="3">
        <v>33</v>
      </c>
      <c r="C4304" t="str">
        <f t="shared" si="67"/>
        <v>30+ years</v>
      </c>
    </row>
    <row r="4305" spans="1:3">
      <c r="A4305" s="3">
        <v>35</v>
      </c>
      <c r="C4305" t="str">
        <f t="shared" si="67"/>
        <v>30+ years</v>
      </c>
    </row>
    <row r="4306" spans="1:3">
      <c r="A4306" s="3">
        <v>34</v>
      </c>
      <c r="C4306" t="str">
        <f t="shared" si="67"/>
        <v>30+ years</v>
      </c>
    </row>
    <row r="4307" spans="1:3">
      <c r="A4307" s="3">
        <v>34</v>
      </c>
      <c r="C4307" t="str">
        <f t="shared" si="67"/>
        <v>30+ years</v>
      </c>
    </row>
    <row r="4308" spans="1:3">
      <c r="A4308" s="3">
        <v>35</v>
      </c>
      <c r="C4308" t="str">
        <f t="shared" si="67"/>
        <v>30+ years</v>
      </c>
    </row>
    <row r="4309" spans="1:3">
      <c r="A4309" s="3">
        <v>33</v>
      </c>
      <c r="C4309" t="str">
        <f t="shared" si="67"/>
        <v>30+ years</v>
      </c>
    </row>
    <row r="4310" spans="1:3">
      <c r="A4310" s="3">
        <v>34</v>
      </c>
      <c r="C4310" t="str">
        <f t="shared" si="67"/>
        <v>30+ years</v>
      </c>
    </row>
    <row r="4311" spans="1:3">
      <c r="A4311" s="3">
        <v>33</v>
      </c>
      <c r="C4311" t="str">
        <f t="shared" si="67"/>
        <v>30+ years</v>
      </c>
    </row>
    <row r="4312" spans="1:3">
      <c r="A4312" s="3">
        <v>35</v>
      </c>
      <c r="C4312" t="str">
        <f t="shared" si="67"/>
        <v>30+ years</v>
      </c>
    </row>
    <row r="4313" spans="1:3">
      <c r="A4313" s="3">
        <v>35</v>
      </c>
      <c r="C4313" t="str">
        <f t="shared" si="67"/>
        <v>30+ years</v>
      </c>
    </row>
    <row r="4314" spans="1:3">
      <c r="A4314" s="3">
        <v>35</v>
      </c>
      <c r="C4314" t="str">
        <f t="shared" si="67"/>
        <v>30+ years</v>
      </c>
    </row>
    <row r="4315" spans="1:3">
      <c r="A4315" s="3">
        <v>34</v>
      </c>
      <c r="C4315" t="str">
        <f t="shared" si="67"/>
        <v>30+ years</v>
      </c>
    </row>
    <row r="4316" spans="1:3">
      <c r="A4316" s="3">
        <v>34</v>
      </c>
      <c r="C4316" t="str">
        <f t="shared" si="67"/>
        <v>30+ years</v>
      </c>
    </row>
    <row r="4317" spans="1:3">
      <c r="A4317" s="3">
        <v>35</v>
      </c>
      <c r="C4317" t="str">
        <f t="shared" si="67"/>
        <v>30+ years</v>
      </c>
    </row>
    <row r="4318" spans="1:3">
      <c r="A4318" s="3">
        <v>35</v>
      </c>
      <c r="C4318" t="str">
        <f t="shared" si="67"/>
        <v>30+ years</v>
      </c>
    </row>
    <row r="4319" spans="1:3">
      <c r="A4319" s="3">
        <v>35</v>
      </c>
      <c r="C4319" t="str">
        <f t="shared" si="67"/>
        <v>30+ years</v>
      </c>
    </row>
    <row r="4320" spans="1:3">
      <c r="A4320" s="3">
        <v>35</v>
      </c>
      <c r="C4320" t="str">
        <f t="shared" si="67"/>
        <v>30+ years</v>
      </c>
    </row>
    <row r="4321" spans="1:3">
      <c r="A4321" s="3">
        <v>35</v>
      </c>
      <c r="C4321" t="str">
        <f t="shared" si="67"/>
        <v>30+ years</v>
      </c>
    </row>
    <row r="4322" spans="1:3">
      <c r="A4322" s="3">
        <v>35</v>
      </c>
      <c r="C4322" t="str">
        <f t="shared" si="67"/>
        <v>30+ years</v>
      </c>
    </row>
    <row r="4323" spans="1:3">
      <c r="A4323" s="3">
        <v>35</v>
      </c>
      <c r="C4323" t="str">
        <f t="shared" si="67"/>
        <v>30+ years</v>
      </c>
    </row>
    <row r="4324" spans="1:3">
      <c r="A4324" s="3">
        <v>35</v>
      </c>
      <c r="C4324" t="str">
        <f t="shared" si="67"/>
        <v>30+ years</v>
      </c>
    </row>
    <row r="4325" spans="1:3">
      <c r="A4325" s="3">
        <v>35</v>
      </c>
      <c r="C4325" t="str">
        <f t="shared" si="67"/>
        <v>30+ years</v>
      </c>
    </row>
    <row r="4326" spans="1:3">
      <c r="A4326" s="3">
        <v>33</v>
      </c>
      <c r="C4326" t="str">
        <f t="shared" si="67"/>
        <v>30+ years</v>
      </c>
    </row>
    <row r="4327" spans="1:3">
      <c r="A4327" s="3">
        <v>33</v>
      </c>
      <c r="C4327" t="str">
        <f t="shared" si="67"/>
        <v>30+ years</v>
      </c>
    </row>
    <row r="4328" spans="1:3">
      <c r="A4328" s="3">
        <v>30</v>
      </c>
      <c r="C4328" t="str">
        <f t="shared" si="67"/>
        <v>21 to 30 years</v>
      </c>
    </row>
    <row r="4329" spans="1:3">
      <c r="A4329" s="3">
        <v>36</v>
      </c>
      <c r="C4329" t="str">
        <f t="shared" si="67"/>
        <v>30+ years</v>
      </c>
    </row>
    <row r="4330" spans="1:3">
      <c r="A4330" s="3">
        <v>34</v>
      </c>
      <c r="C4330" t="str">
        <f t="shared" si="67"/>
        <v>30+ years</v>
      </c>
    </row>
    <row r="4331" spans="1:3">
      <c r="A4331" s="3">
        <v>35</v>
      </c>
      <c r="C4331" t="str">
        <f t="shared" si="67"/>
        <v>30+ years</v>
      </c>
    </row>
    <row r="4332" spans="1:3">
      <c r="A4332" s="3">
        <v>36</v>
      </c>
      <c r="C4332" t="str">
        <f t="shared" si="67"/>
        <v>30+ years</v>
      </c>
    </row>
    <row r="4333" spans="1:3">
      <c r="A4333" s="3">
        <v>36</v>
      </c>
      <c r="C4333" t="str">
        <f t="shared" si="67"/>
        <v>30+ years</v>
      </c>
    </row>
    <row r="4334" spans="1:3">
      <c r="A4334" s="3">
        <v>36</v>
      </c>
      <c r="C4334" t="str">
        <f t="shared" si="67"/>
        <v>30+ years</v>
      </c>
    </row>
    <row r="4335" spans="1:3">
      <c r="A4335" s="3">
        <v>34</v>
      </c>
      <c r="C4335" t="str">
        <f t="shared" si="67"/>
        <v>30+ years</v>
      </c>
    </row>
    <row r="4336" spans="1:3">
      <c r="A4336" s="3">
        <v>35</v>
      </c>
      <c r="C4336" t="str">
        <f t="shared" ref="C4336:C4399" si="68">_xlfn.IFS(A4336&gt; 30,"30+ years",A4336&gt;20,"21 to 30 years",A4336&gt;10,"11 to 20 years",A4336&gt;=0,"0 to 10 years")</f>
        <v>30+ years</v>
      </c>
    </row>
    <row r="4337" spans="1:3">
      <c r="A4337" s="3">
        <v>34</v>
      </c>
      <c r="C4337" t="str">
        <f t="shared" si="68"/>
        <v>30+ years</v>
      </c>
    </row>
    <row r="4338" spans="1:3">
      <c r="A4338" s="3">
        <v>35</v>
      </c>
      <c r="C4338" t="str">
        <f t="shared" si="68"/>
        <v>30+ years</v>
      </c>
    </row>
    <row r="4339" spans="1:3">
      <c r="A4339" s="3">
        <v>35</v>
      </c>
      <c r="C4339" t="str">
        <f t="shared" si="68"/>
        <v>30+ years</v>
      </c>
    </row>
    <row r="4340" spans="1:3">
      <c r="A4340" s="3">
        <v>36</v>
      </c>
      <c r="C4340" t="str">
        <f t="shared" si="68"/>
        <v>30+ years</v>
      </c>
    </row>
    <row r="4341" spans="1:3">
      <c r="A4341" s="3">
        <v>36</v>
      </c>
      <c r="C4341" t="str">
        <f t="shared" si="68"/>
        <v>30+ years</v>
      </c>
    </row>
    <row r="4342" spans="1:3">
      <c r="A4342" s="3">
        <v>36</v>
      </c>
      <c r="C4342" t="str">
        <f t="shared" si="68"/>
        <v>30+ years</v>
      </c>
    </row>
    <row r="4343" spans="1:3">
      <c r="A4343" s="3">
        <v>34</v>
      </c>
      <c r="C4343" t="str">
        <f t="shared" si="68"/>
        <v>30+ years</v>
      </c>
    </row>
    <row r="4344" spans="1:3">
      <c r="A4344" s="3">
        <v>34</v>
      </c>
      <c r="C4344" t="str">
        <f t="shared" si="68"/>
        <v>30+ years</v>
      </c>
    </row>
    <row r="4345" spans="1:3">
      <c r="A4345" s="3">
        <v>36</v>
      </c>
      <c r="C4345" t="str">
        <f t="shared" si="68"/>
        <v>30+ years</v>
      </c>
    </row>
    <row r="4346" spans="1:3">
      <c r="A4346" s="3">
        <v>34</v>
      </c>
      <c r="C4346" t="str">
        <f t="shared" si="68"/>
        <v>30+ years</v>
      </c>
    </row>
    <row r="4347" spans="1:3">
      <c r="A4347" s="3">
        <v>36</v>
      </c>
      <c r="C4347" t="str">
        <f t="shared" si="68"/>
        <v>30+ years</v>
      </c>
    </row>
    <row r="4348" spans="1:3">
      <c r="A4348" s="3">
        <v>34</v>
      </c>
      <c r="C4348" t="str">
        <f t="shared" si="68"/>
        <v>30+ years</v>
      </c>
    </row>
    <row r="4349" spans="1:3">
      <c r="A4349" s="3">
        <v>34</v>
      </c>
      <c r="C4349" t="str">
        <f t="shared" si="68"/>
        <v>30+ years</v>
      </c>
    </row>
    <row r="4350" spans="1:3">
      <c r="A4350" s="3">
        <v>35</v>
      </c>
      <c r="C4350" t="str">
        <f t="shared" si="68"/>
        <v>30+ years</v>
      </c>
    </row>
    <row r="4351" spans="1:3">
      <c r="A4351" s="3">
        <v>35</v>
      </c>
      <c r="C4351" t="str">
        <f t="shared" si="68"/>
        <v>30+ years</v>
      </c>
    </row>
    <row r="4352" spans="1:3">
      <c r="A4352" s="3">
        <v>30</v>
      </c>
      <c r="C4352" t="str">
        <f t="shared" si="68"/>
        <v>21 to 30 years</v>
      </c>
    </row>
    <row r="4353" spans="1:3">
      <c r="A4353" s="3">
        <v>34</v>
      </c>
      <c r="C4353" t="str">
        <f t="shared" si="68"/>
        <v>30+ years</v>
      </c>
    </row>
    <row r="4354" spans="1:3">
      <c r="A4354" s="3">
        <v>36</v>
      </c>
      <c r="C4354" t="str">
        <f t="shared" si="68"/>
        <v>30+ years</v>
      </c>
    </row>
    <row r="4355" spans="1:3">
      <c r="A4355" s="3">
        <v>35</v>
      </c>
      <c r="C4355" t="str">
        <f t="shared" si="68"/>
        <v>30+ years</v>
      </c>
    </row>
    <row r="4356" spans="1:3">
      <c r="A4356" s="3">
        <v>34</v>
      </c>
      <c r="C4356" t="str">
        <f t="shared" si="68"/>
        <v>30+ years</v>
      </c>
    </row>
    <row r="4357" spans="1:3">
      <c r="A4357" s="3">
        <v>34</v>
      </c>
      <c r="C4357" t="str">
        <f t="shared" si="68"/>
        <v>30+ years</v>
      </c>
    </row>
    <row r="4358" spans="1:3">
      <c r="A4358" s="3">
        <v>35</v>
      </c>
      <c r="C4358" t="str">
        <f t="shared" si="68"/>
        <v>30+ years</v>
      </c>
    </row>
    <row r="4359" spans="1:3">
      <c r="A4359" s="3">
        <v>36</v>
      </c>
      <c r="C4359" t="str">
        <f t="shared" si="68"/>
        <v>30+ years</v>
      </c>
    </row>
    <row r="4360" spans="1:3">
      <c r="A4360" s="3">
        <v>35</v>
      </c>
      <c r="C4360" t="str">
        <f t="shared" si="68"/>
        <v>30+ years</v>
      </c>
    </row>
    <row r="4361" spans="1:3">
      <c r="A4361" s="3">
        <v>36</v>
      </c>
      <c r="C4361" t="str">
        <f t="shared" si="68"/>
        <v>30+ years</v>
      </c>
    </row>
    <row r="4362" spans="1:3">
      <c r="A4362" s="3">
        <v>34</v>
      </c>
      <c r="C4362" t="str">
        <f t="shared" si="68"/>
        <v>30+ years</v>
      </c>
    </row>
    <row r="4363" spans="1:3">
      <c r="A4363" s="3">
        <v>35</v>
      </c>
      <c r="C4363" t="str">
        <f t="shared" si="68"/>
        <v>30+ years</v>
      </c>
    </row>
    <row r="4364" spans="1:3">
      <c r="A4364" s="3">
        <v>34</v>
      </c>
      <c r="C4364" t="str">
        <f t="shared" si="68"/>
        <v>30+ years</v>
      </c>
    </row>
    <row r="4365" spans="1:3">
      <c r="A4365" s="3">
        <v>35</v>
      </c>
      <c r="C4365" t="str">
        <f t="shared" si="68"/>
        <v>30+ years</v>
      </c>
    </row>
    <row r="4366" spans="1:3">
      <c r="A4366" s="3">
        <v>34</v>
      </c>
      <c r="C4366" t="str">
        <f t="shared" si="68"/>
        <v>30+ years</v>
      </c>
    </row>
    <row r="4367" spans="1:3">
      <c r="A4367" s="3">
        <v>35</v>
      </c>
      <c r="C4367" t="str">
        <f t="shared" si="68"/>
        <v>30+ years</v>
      </c>
    </row>
    <row r="4368" spans="1:3">
      <c r="A4368" s="3">
        <v>33</v>
      </c>
      <c r="C4368" t="str">
        <f t="shared" si="68"/>
        <v>30+ years</v>
      </c>
    </row>
    <row r="4369" spans="1:3">
      <c r="A4369" s="3">
        <v>35</v>
      </c>
      <c r="C4369" t="str">
        <f t="shared" si="68"/>
        <v>30+ years</v>
      </c>
    </row>
    <row r="4370" spans="1:3">
      <c r="A4370" s="3">
        <v>36</v>
      </c>
      <c r="C4370" t="str">
        <f t="shared" si="68"/>
        <v>30+ years</v>
      </c>
    </row>
    <row r="4371" spans="1:3">
      <c r="A4371" s="3">
        <v>34</v>
      </c>
      <c r="C4371" t="str">
        <f t="shared" si="68"/>
        <v>30+ years</v>
      </c>
    </row>
    <row r="4372" spans="1:3">
      <c r="A4372" s="3">
        <v>34</v>
      </c>
      <c r="C4372" t="str">
        <f t="shared" si="68"/>
        <v>30+ years</v>
      </c>
    </row>
    <row r="4373" spans="1:3">
      <c r="A4373" s="3">
        <v>35</v>
      </c>
      <c r="C4373" t="str">
        <f t="shared" si="68"/>
        <v>30+ years</v>
      </c>
    </row>
    <row r="4374" spans="1:3">
      <c r="A4374" s="3">
        <v>34</v>
      </c>
      <c r="C4374" t="str">
        <f t="shared" si="68"/>
        <v>30+ years</v>
      </c>
    </row>
    <row r="4375" spans="1:3">
      <c r="A4375" s="3">
        <v>34</v>
      </c>
      <c r="C4375" t="str">
        <f t="shared" si="68"/>
        <v>30+ years</v>
      </c>
    </row>
    <row r="4376" spans="1:3">
      <c r="A4376" s="3">
        <v>36</v>
      </c>
      <c r="C4376" t="str">
        <f t="shared" si="68"/>
        <v>30+ years</v>
      </c>
    </row>
    <row r="4377" spans="1:3">
      <c r="A4377" s="3">
        <v>34</v>
      </c>
      <c r="C4377" t="str">
        <f t="shared" si="68"/>
        <v>30+ years</v>
      </c>
    </row>
    <row r="4378" spans="1:3">
      <c r="A4378" s="3">
        <v>36</v>
      </c>
      <c r="C4378" t="str">
        <f t="shared" si="68"/>
        <v>30+ years</v>
      </c>
    </row>
    <row r="4379" spans="1:3">
      <c r="A4379" s="3">
        <v>34</v>
      </c>
      <c r="C4379" t="str">
        <f t="shared" si="68"/>
        <v>30+ years</v>
      </c>
    </row>
    <row r="4380" spans="1:3">
      <c r="A4380" s="3">
        <v>34</v>
      </c>
      <c r="C4380" t="str">
        <f t="shared" si="68"/>
        <v>30+ years</v>
      </c>
    </row>
    <row r="4381" spans="1:3">
      <c r="A4381" s="3">
        <v>35</v>
      </c>
      <c r="C4381" t="str">
        <f t="shared" si="68"/>
        <v>30+ years</v>
      </c>
    </row>
    <row r="4382" spans="1:3">
      <c r="A4382" s="3">
        <v>35</v>
      </c>
      <c r="C4382" t="str">
        <f t="shared" si="68"/>
        <v>30+ years</v>
      </c>
    </row>
    <row r="4383" spans="1:3">
      <c r="A4383" s="3">
        <v>34</v>
      </c>
      <c r="C4383" t="str">
        <f t="shared" si="68"/>
        <v>30+ years</v>
      </c>
    </row>
    <row r="4384" spans="1:3">
      <c r="A4384" s="3">
        <v>35</v>
      </c>
      <c r="C4384" t="str">
        <f t="shared" si="68"/>
        <v>30+ years</v>
      </c>
    </row>
    <row r="4385" spans="1:3">
      <c r="A4385" s="3">
        <v>34</v>
      </c>
      <c r="C4385" t="str">
        <f t="shared" si="68"/>
        <v>30+ years</v>
      </c>
    </row>
    <row r="4386" spans="1:3">
      <c r="A4386" s="3">
        <v>34</v>
      </c>
      <c r="C4386" t="str">
        <f t="shared" si="68"/>
        <v>30+ years</v>
      </c>
    </row>
    <row r="4387" spans="1:3">
      <c r="A4387" s="3">
        <v>34</v>
      </c>
      <c r="C4387" t="str">
        <f t="shared" si="68"/>
        <v>30+ years</v>
      </c>
    </row>
    <row r="4388" spans="1:3">
      <c r="A4388" s="3">
        <v>34</v>
      </c>
      <c r="C4388" t="str">
        <f t="shared" si="68"/>
        <v>30+ years</v>
      </c>
    </row>
    <row r="4389" spans="1:3">
      <c r="A4389" s="3">
        <v>35</v>
      </c>
      <c r="C4389" t="str">
        <f t="shared" si="68"/>
        <v>30+ years</v>
      </c>
    </row>
    <row r="4390" spans="1:3">
      <c r="A4390" s="3">
        <v>35</v>
      </c>
      <c r="C4390" t="str">
        <f t="shared" si="68"/>
        <v>30+ years</v>
      </c>
    </row>
    <row r="4391" spans="1:3">
      <c r="A4391" s="3">
        <v>36</v>
      </c>
      <c r="C4391" t="str">
        <f t="shared" si="68"/>
        <v>30+ years</v>
      </c>
    </row>
    <row r="4392" spans="1:3">
      <c r="A4392" s="3">
        <v>36</v>
      </c>
      <c r="C4392" t="str">
        <f t="shared" si="68"/>
        <v>30+ years</v>
      </c>
    </row>
    <row r="4393" spans="1:3">
      <c r="A4393" s="3">
        <v>36</v>
      </c>
      <c r="C4393" t="str">
        <f t="shared" si="68"/>
        <v>30+ years</v>
      </c>
    </row>
    <row r="4394" spans="1:3">
      <c r="A4394" s="3">
        <v>34</v>
      </c>
      <c r="C4394" t="str">
        <f t="shared" si="68"/>
        <v>30+ years</v>
      </c>
    </row>
    <row r="4395" spans="1:3">
      <c r="A4395" s="3">
        <v>33</v>
      </c>
      <c r="C4395" t="str">
        <f t="shared" si="68"/>
        <v>30+ years</v>
      </c>
    </row>
    <row r="4396" spans="1:3">
      <c r="A4396" s="3">
        <v>36</v>
      </c>
      <c r="C4396" t="str">
        <f t="shared" si="68"/>
        <v>30+ years</v>
      </c>
    </row>
    <row r="4397" spans="1:3">
      <c r="A4397" s="3">
        <v>35</v>
      </c>
      <c r="C4397" t="str">
        <f t="shared" si="68"/>
        <v>30+ years</v>
      </c>
    </row>
    <row r="4398" spans="1:3">
      <c r="A4398" s="3">
        <v>35</v>
      </c>
      <c r="C4398" t="str">
        <f t="shared" si="68"/>
        <v>30+ years</v>
      </c>
    </row>
    <row r="4399" spans="1:3">
      <c r="A4399" s="3">
        <v>30</v>
      </c>
      <c r="C4399" t="str">
        <f t="shared" si="68"/>
        <v>21 to 30 years</v>
      </c>
    </row>
    <row r="4400" spans="1:3">
      <c r="A4400" s="3">
        <v>34</v>
      </c>
      <c r="C4400" t="str">
        <f t="shared" ref="C4400:C4463" si="69">_xlfn.IFS(A4400&gt; 30,"30+ years",A4400&gt;20,"21 to 30 years",A4400&gt;10,"11 to 20 years",A4400&gt;=0,"0 to 10 years")</f>
        <v>30+ years</v>
      </c>
    </row>
    <row r="4401" spans="1:3">
      <c r="A4401" s="3">
        <v>34</v>
      </c>
      <c r="C4401" t="str">
        <f t="shared" si="69"/>
        <v>30+ years</v>
      </c>
    </row>
    <row r="4402" spans="1:3">
      <c r="A4402" s="3">
        <v>35</v>
      </c>
      <c r="C4402" t="str">
        <f t="shared" si="69"/>
        <v>30+ years</v>
      </c>
    </row>
    <row r="4403" spans="1:3">
      <c r="A4403" s="3">
        <v>36</v>
      </c>
      <c r="C4403" t="str">
        <f t="shared" si="69"/>
        <v>30+ years</v>
      </c>
    </row>
    <row r="4404" spans="1:3">
      <c r="A4404" s="3">
        <v>35</v>
      </c>
      <c r="C4404" t="str">
        <f t="shared" si="69"/>
        <v>30+ years</v>
      </c>
    </row>
    <row r="4405" spans="1:3">
      <c r="A4405" s="3">
        <v>35</v>
      </c>
      <c r="C4405" t="str">
        <f t="shared" si="69"/>
        <v>30+ years</v>
      </c>
    </row>
    <row r="4406" spans="1:3">
      <c r="A4406" s="3">
        <v>36</v>
      </c>
      <c r="C4406" t="str">
        <f t="shared" si="69"/>
        <v>30+ years</v>
      </c>
    </row>
    <row r="4407" spans="1:3">
      <c r="A4407" s="3">
        <v>34</v>
      </c>
      <c r="C4407" t="str">
        <f t="shared" si="69"/>
        <v>30+ years</v>
      </c>
    </row>
    <row r="4408" spans="1:3">
      <c r="A4408" s="3">
        <v>34</v>
      </c>
      <c r="C4408" t="str">
        <f t="shared" si="69"/>
        <v>30+ years</v>
      </c>
    </row>
    <row r="4409" spans="1:3">
      <c r="A4409" s="3">
        <v>35</v>
      </c>
      <c r="C4409" t="str">
        <f t="shared" si="69"/>
        <v>30+ years</v>
      </c>
    </row>
    <row r="4410" spans="1:3">
      <c r="A4410" s="3">
        <v>35</v>
      </c>
      <c r="C4410" t="str">
        <f t="shared" si="69"/>
        <v>30+ years</v>
      </c>
    </row>
    <row r="4411" spans="1:3">
      <c r="A4411" s="3">
        <v>34</v>
      </c>
      <c r="C4411" t="str">
        <f t="shared" si="69"/>
        <v>30+ years</v>
      </c>
    </row>
    <row r="4412" spans="1:3">
      <c r="A4412" s="3">
        <v>34</v>
      </c>
      <c r="C4412" t="str">
        <f t="shared" si="69"/>
        <v>30+ years</v>
      </c>
    </row>
    <row r="4413" spans="1:3">
      <c r="A4413" s="3">
        <v>35</v>
      </c>
      <c r="C4413" t="str">
        <f t="shared" si="69"/>
        <v>30+ years</v>
      </c>
    </row>
    <row r="4414" spans="1:3">
      <c r="A4414" s="3">
        <v>34</v>
      </c>
      <c r="C4414" t="str">
        <f t="shared" si="69"/>
        <v>30+ years</v>
      </c>
    </row>
    <row r="4415" spans="1:3">
      <c r="A4415" s="3">
        <v>35</v>
      </c>
      <c r="C4415" t="str">
        <f t="shared" si="69"/>
        <v>30+ years</v>
      </c>
    </row>
    <row r="4416" spans="1:3">
      <c r="A4416" s="3">
        <v>35</v>
      </c>
      <c r="C4416" t="str">
        <f t="shared" si="69"/>
        <v>30+ years</v>
      </c>
    </row>
    <row r="4417" spans="1:3">
      <c r="A4417" s="3">
        <v>34</v>
      </c>
      <c r="C4417" t="str">
        <f t="shared" si="69"/>
        <v>30+ years</v>
      </c>
    </row>
    <row r="4418" spans="1:3">
      <c r="A4418" s="3">
        <v>35</v>
      </c>
      <c r="C4418" t="str">
        <f t="shared" si="69"/>
        <v>30+ years</v>
      </c>
    </row>
    <row r="4419" spans="1:3">
      <c r="A4419" s="3">
        <v>36</v>
      </c>
      <c r="C4419" t="str">
        <f t="shared" si="69"/>
        <v>30+ years</v>
      </c>
    </row>
    <row r="4420" spans="1:3">
      <c r="A4420" s="3">
        <v>36</v>
      </c>
      <c r="C4420" t="str">
        <f t="shared" si="69"/>
        <v>30+ years</v>
      </c>
    </row>
    <row r="4421" spans="1:3">
      <c r="A4421" s="3">
        <v>35</v>
      </c>
      <c r="C4421" t="str">
        <f t="shared" si="69"/>
        <v>30+ years</v>
      </c>
    </row>
    <row r="4422" spans="1:3">
      <c r="A4422" s="3">
        <v>34</v>
      </c>
      <c r="C4422" t="str">
        <f t="shared" si="69"/>
        <v>30+ years</v>
      </c>
    </row>
    <row r="4423" spans="1:3">
      <c r="A4423" s="3">
        <v>35</v>
      </c>
      <c r="C4423" t="str">
        <f t="shared" si="69"/>
        <v>30+ years</v>
      </c>
    </row>
    <row r="4424" spans="1:3">
      <c r="A4424" s="3">
        <v>34</v>
      </c>
      <c r="C4424" t="str">
        <f t="shared" si="69"/>
        <v>30+ years</v>
      </c>
    </row>
    <row r="4425" spans="1:3">
      <c r="A4425" s="3">
        <v>36</v>
      </c>
      <c r="C4425" t="str">
        <f t="shared" si="69"/>
        <v>30+ years</v>
      </c>
    </row>
    <row r="4426" spans="1:3">
      <c r="A4426" s="3">
        <v>34</v>
      </c>
      <c r="C4426" t="str">
        <f t="shared" si="69"/>
        <v>30+ years</v>
      </c>
    </row>
    <row r="4427" spans="1:3">
      <c r="A4427" s="3">
        <v>35</v>
      </c>
      <c r="C4427" t="str">
        <f t="shared" si="69"/>
        <v>30+ years</v>
      </c>
    </row>
    <row r="4428" spans="1:3">
      <c r="A4428" s="3">
        <v>35</v>
      </c>
      <c r="C4428" t="str">
        <f t="shared" si="69"/>
        <v>30+ years</v>
      </c>
    </row>
    <row r="4429" spans="1:3">
      <c r="A4429" s="3">
        <v>34</v>
      </c>
      <c r="C4429" t="str">
        <f t="shared" si="69"/>
        <v>30+ years</v>
      </c>
    </row>
    <row r="4430" spans="1:3">
      <c r="A4430" s="3">
        <v>35</v>
      </c>
      <c r="C4430" t="str">
        <f t="shared" si="69"/>
        <v>30+ years</v>
      </c>
    </row>
    <row r="4431" spans="1:3">
      <c r="A4431" s="3">
        <v>34</v>
      </c>
      <c r="C4431" t="str">
        <f t="shared" si="69"/>
        <v>30+ years</v>
      </c>
    </row>
    <row r="4432" spans="1:3">
      <c r="A4432" s="3">
        <v>34</v>
      </c>
      <c r="C4432" t="str">
        <f t="shared" si="69"/>
        <v>30+ years</v>
      </c>
    </row>
    <row r="4433" spans="1:3">
      <c r="A4433" s="3">
        <v>34</v>
      </c>
      <c r="C4433" t="str">
        <f t="shared" si="69"/>
        <v>30+ years</v>
      </c>
    </row>
    <row r="4434" spans="1:3">
      <c r="A4434" s="3">
        <v>34</v>
      </c>
      <c r="C4434" t="str">
        <f t="shared" si="69"/>
        <v>30+ years</v>
      </c>
    </row>
    <row r="4435" spans="1:3">
      <c r="A4435" s="3">
        <v>33</v>
      </c>
      <c r="C4435" t="str">
        <f t="shared" si="69"/>
        <v>30+ years</v>
      </c>
    </row>
    <row r="4436" spans="1:3">
      <c r="A4436" s="3">
        <v>35</v>
      </c>
      <c r="C4436" t="str">
        <f t="shared" si="69"/>
        <v>30+ years</v>
      </c>
    </row>
    <row r="4437" spans="1:3">
      <c r="A4437" s="3">
        <v>35</v>
      </c>
      <c r="C4437" t="str">
        <f t="shared" si="69"/>
        <v>30+ years</v>
      </c>
    </row>
    <row r="4438" spans="1:3">
      <c r="A4438" s="3">
        <v>36</v>
      </c>
      <c r="C4438" t="str">
        <f t="shared" si="69"/>
        <v>30+ years</v>
      </c>
    </row>
    <row r="4439" spans="1:3">
      <c r="A4439" s="3">
        <v>34</v>
      </c>
      <c r="C4439" t="str">
        <f t="shared" si="69"/>
        <v>30+ years</v>
      </c>
    </row>
    <row r="4440" spans="1:3">
      <c r="A4440" s="3">
        <v>34</v>
      </c>
      <c r="C4440" t="str">
        <f t="shared" si="69"/>
        <v>30+ years</v>
      </c>
    </row>
    <row r="4441" spans="1:3">
      <c r="A4441" s="3">
        <v>34</v>
      </c>
      <c r="C4441" t="str">
        <f t="shared" si="69"/>
        <v>30+ years</v>
      </c>
    </row>
    <row r="4442" spans="1:3">
      <c r="A4442" s="3">
        <v>35</v>
      </c>
      <c r="C4442" t="str">
        <f t="shared" si="69"/>
        <v>30+ years</v>
      </c>
    </row>
    <row r="4443" spans="1:3">
      <c r="A4443" s="3">
        <v>34</v>
      </c>
      <c r="C4443" t="str">
        <f t="shared" si="69"/>
        <v>30+ years</v>
      </c>
    </row>
    <row r="4444" spans="1:3">
      <c r="A4444" s="3">
        <v>35</v>
      </c>
      <c r="C4444" t="str">
        <f t="shared" si="69"/>
        <v>30+ years</v>
      </c>
    </row>
    <row r="4445" spans="1:3">
      <c r="A4445" s="3">
        <v>34</v>
      </c>
      <c r="C4445" t="str">
        <f t="shared" si="69"/>
        <v>30+ years</v>
      </c>
    </row>
    <row r="4446" spans="1:3">
      <c r="A4446" s="3">
        <v>35</v>
      </c>
      <c r="C4446" t="str">
        <f t="shared" si="69"/>
        <v>30+ years</v>
      </c>
    </row>
    <row r="4447" spans="1:3">
      <c r="A4447" s="3">
        <v>35</v>
      </c>
      <c r="C4447" t="str">
        <f t="shared" si="69"/>
        <v>30+ years</v>
      </c>
    </row>
    <row r="4448" spans="1:3">
      <c r="A4448" s="3">
        <v>35</v>
      </c>
      <c r="C4448" t="str">
        <f t="shared" si="69"/>
        <v>30+ years</v>
      </c>
    </row>
    <row r="4449" spans="1:3">
      <c r="A4449" s="3">
        <v>35</v>
      </c>
      <c r="C4449" t="str">
        <f t="shared" si="69"/>
        <v>30+ years</v>
      </c>
    </row>
    <row r="4450" spans="1:3">
      <c r="A4450" s="3">
        <v>36</v>
      </c>
      <c r="C4450" t="str">
        <f t="shared" si="69"/>
        <v>30+ years</v>
      </c>
    </row>
    <row r="4451" spans="1:3">
      <c r="A4451" s="3">
        <v>34</v>
      </c>
      <c r="C4451" t="str">
        <f t="shared" si="69"/>
        <v>30+ years</v>
      </c>
    </row>
    <row r="4452" spans="1:3">
      <c r="A4452" s="3">
        <v>34</v>
      </c>
      <c r="C4452" t="str">
        <f t="shared" si="69"/>
        <v>30+ years</v>
      </c>
    </row>
    <row r="4453" spans="1:3">
      <c r="A4453" s="3">
        <v>36</v>
      </c>
      <c r="C4453" t="str">
        <f t="shared" si="69"/>
        <v>30+ years</v>
      </c>
    </row>
    <row r="4454" spans="1:3">
      <c r="A4454" s="3">
        <v>34</v>
      </c>
      <c r="C4454" t="str">
        <f t="shared" si="69"/>
        <v>30+ years</v>
      </c>
    </row>
    <row r="4455" spans="1:3">
      <c r="A4455" s="3">
        <v>37</v>
      </c>
      <c r="C4455" t="str">
        <f t="shared" si="69"/>
        <v>30+ years</v>
      </c>
    </row>
    <row r="4456" spans="1:3">
      <c r="A4456" s="3">
        <v>36</v>
      </c>
      <c r="C4456" t="str">
        <f t="shared" si="69"/>
        <v>30+ years</v>
      </c>
    </row>
    <row r="4457" spans="1:3">
      <c r="A4457" s="3">
        <v>35</v>
      </c>
      <c r="C4457" t="str">
        <f t="shared" si="69"/>
        <v>30+ years</v>
      </c>
    </row>
    <row r="4458" spans="1:3">
      <c r="A4458" s="3">
        <v>35</v>
      </c>
      <c r="C4458" t="str">
        <f t="shared" si="69"/>
        <v>30+ years</v>
      </c>
    </row>
    <row r="4459" spans="1:3">
      <c r="A4459" s="3">
        <v>36</v>
      </c>
      <c r="C4459" t="str">
        <f t="shared" si="69"/>
        <v>30+ years</v>
      </c>
    </row>
    <row r="4460" spans="1:3">
      <c r="A4460" s="3">
        <v>36</v>
      </c>
      <c r="C4460" t="str">
        <f t="shared" si="69"/>
        <v>30+ years</v>
      </c>
    </row>
    <row r="4461" spans="1:3">
      <c r="A4461" s="3">
        <v>35</v>
      </c>
      <c r="C4461" t="str">
        <f t="shared" si="69"/>
        <v>30+ years</v>
      </c>
    </row>
    <row r="4462" spans="1:3">
      <c r="A4462" s="3">
        <v>37</v>
      </c>
      <c r="C4462" t="str">
        <f t="shared" si="69"/>
        <v>30+ years</v>
      </c>
    </row>
    <row r="4463" spans="1:3">
      <c r="A4463" s="3">
        <v>37</v>
      </c>
      <c r="C4463" t="str">
        <f t="shared" si="69"/>
        <v>30+ years</v>
      </c>
    </row>
    <row r="4464" spans="1:3">
      <c r="A4464" s="3">
        <v>36</v>
      </c>
      <c r="C4464" t="str">
        <f t="shared" ref="C4464:C4527" si="70">_xlfn.IFS(A4464&gt; 30,"30+ years",A4464&gt;20,"21 to 30 years",A4464&gt;10,"11 to 20 years",A4464&gt;=0,"0 to 10 years")</f>
        <v>30+ years</v>
      </c>
    </row>
    <row r="4465" spans="1:3">
      <c r="A4465" s="3">
        <v>31</v>
      </c>
      <c r="C4465" t="str">
        <f t="shared" si="70"/>
        <v>30+ years</v>
      </c>
    </row>
    <row r="4466" spans="1:3">
      <c r="A4466" s="3">
        <v>36</v>
      </c>
      <c r="C4466" t="str">
        <f t="shared" si="70"/>
        <v>30+ years</v>
      </c>
    </row>
    <row r="4467" spans="1:3">
      <c r="A4467" s="3">
        <v>35</v>
      </c>
      <c r="C4467" t="str">
        <f t="shared" si="70"/>
        <v>30+ years</v>
      </c>
    </row>
    <row r="4468" spans="1:3">
      <c r="A4468" s="3">
        <v>35</v>
      </c>
      <c r="C4468" t="str">
        <f t="shared" si="70"/>
        <v>30+ years</v>
      </c>
    </row>
    <row r="4469" spans="1:3">
      <c r="A4469" s="3">
        <v>37</v>
      </c>
      <c r="C4469" t="str">
        <f t="shared" si="70"/>
        <v>30+ years</v>
      </c>
    </row>
    <row r="4470" spans="1:3">
      <c r="A4470" s="3">
        <v>37</v>
      </c>
      <c r="C4470" t="str">
        <f t="shared" si="70"/>
        <v>30+ years</v>
      </c>
    </row>
    <row r="4471" spans="1:3">
      <c r="A4471" s="3">
        <v>35</v>
      </c>
      <c r="C4471" t="str">
        <f t="shared" si="70"/>
        <v>30+ years</v>
      </c>
    </row>
    <row r="4472" spans="1:3">
      <c r="A4472" s="3">
        <v>31</v>
      </c>
      <c r="C4472" t="str">
        <f t="shared" si="70"/>
        <v>30+ years</v>
      </c>
    </row>
    <row r="4473" spans="1:3">
      <c r="A4473" s="3">
        <v>35</v>
      </c>
      <c r="C4473" t="str">
        <f t="shared" si="70"/>
        <v>30+ years</v>
      </c>
    </row>
    <row r="4474" spans="1:3">
      <c r="A4474" s="3">
        <v>35</v>
      </c>
      <c r="C4474" t="str">
        <f t="shared" si="70"/>
        <v>30+ years</v>
      </c>
    </row>
    <row r="4475" spans="1:3">
      <c r="A4475" s="3">
        <v>36</v>
      </c>
      <c r="C4475" t="str">
        <f t="shared" si="70"/>
        <v>30+ years</v>
      </c>
    </row>
    <row r="4476" spans="1:3">
      <c r="A4476" s="3">
        <v>36</v>
      </c>
      <c r="C4476" t="str">
        <f t="shared" si="70"/>
        <v>30+ years</v>
      </c>
    </row>
    <row r="4477" spans="1:3">
      <c r="A4477" s="3">
        <v>35</v>
      </c>
      <c r="C4477" t="str">
        <f t="shared" si="70"/>
        <v>30+ years</v>
      </c>
    </row>
    <row r="4478" spans="1:3">
      <c r="A4478" s="3">
        <v>36</v>
      </c>
      <c r="C4478" t="str">
        <f t="shared" si="70"/>
        <v>30+ years</v>
      </c>
    </row>
    <row r="4479" spans="1:3">
      <c r="A4479" s="3">
        <v>36</v>
      </c>
      <c r="C4479" t="str">
        <f t="shared" si="70"/>
        <v>30+ years</v>
      </c>
    </row>
    <row r="4480" spans="1:3">
      <c r="A4480" s="3">
        <v>36</v>
      </c>
      <c r="C4480" t="str">
        <f t="shared" si="70"/>
        <v>30+ years</v>
      </c>
    </row>
    <row r="4481" spans="1:3">
      <c r="A4481" s="3">
        <v>37</v>
      </c>
      <c r="C4481" t="str">
        <f t="shared" si="70"/>
        <v>30+ years</v>
      </c>
    </row>
    <row r="4482" spans="1:3">
      <c r="A4482" s="3">
        <v>35</v>
      </c>
      <c r="C4482" t="str">
        <f t="shared" si="70"/>
        <v>30+ years</v>
      </c>
    </row>
    <row r="4483" spans="1:3">
      <c r="A4483" s="3">
        <v>36</v>
      </c>
      <c r="C4483" t="str">
        <f t="shared" si="70"/>
        <v>30+ years</v>
      </c>
    </row>
    <row r="4484" spans="1:3">
      <c r="A4484" s="3">
        <v>35</v>
      </c>
      <c r="C4484" t="str">
        <f t="shared" si="70"/>
        <v>30+ years</v>
      </c>
    </row>
    <row r="4485" spans="1:3">
      <c r="A4485" s="3">
        <v>37</v>
      </c>
      <c r="C4485" t="str">
        <f t="shared" si="70"/>
        <v>30+ years</v>
      </c>
    </row>
    <row r="4486" spans="1:3">
      <c r="A4486" s="3">
        <v>37</v>
      </c>
      <c r="C4486" t="str">
        <f t="shared" si="70"/>
        <v>30+ years</v>
      </c>
    </row>
    <row r="4487" spans="1:3">
      <c r="A4487" s="3">
        <v>37</v>
      </c>
      <c r="C4487" t="str">
        <f t="shared" si="70"/>
        <v>30+ years</v>
      </c>
    </row>
    <row r="4488" spans="1:3">
      <c r="A4488" s="3">
        <v>35</v>
      </c>
      <c r="C4488" t="str">
        <f t="shared" si="70"/>
        <v>30+ years</v>
      </c>
    </row>
    <row r="4489" spans="1:3">
      <c r="A4489" s="3">
        <v>35</v>
      </c>
      <c r="C4489" t="str">
        <f t="shared" si="70"/>
        <v>30+ years</v>
      </c>
    </row>
    <row r="4490" spans="1:3">
      <c r="A4490" s="3">
        <v>36</v>
      </c>
      <c r="C4490" t="str">
        <f t="shared" si="70"/>
        <v>30+ years</v>
      </c>
    </row>
    <row r="4491" spans="1:3">
      <c r="A4491" s="3">
        <v>36</v>
      </c>
      <c r="C4491" t="str">
        <f t="shared" si="70"/>
        <v>30+ years</v>
      </c>
    </row>
    <row r="4492" spans="1:3">
      <c r="A4492" s="3">
        <v>36</v>
      </c>
      <c r="C4492" t="str">
        <f t="shared" si="70"/>
        <v>30+ years</v>
      </c>
    </row>
    <row r="4493" spans="1:3">
      <c r="A4493" s="3">
        <v>35</v>
      </c>
      <c r="C4493" t="str">
        <f t="shared" si="70"/>
        <v>30+ years</v>
      </c>
    </row>
    <row r="4494" spans="1:3">
      <c r="A4494" s="3">
        <v>37</v>
      </c>
      <c r="C4494" t="str">
        <f t="shared" si="70"/>
        <v>30+ years</v>
      </c>
    </row>
    <row r="4495" spans="1:3">
      <c r="A4495" s="3">
        <v>36</v>
      </c>
      <c r="C4495" t="str">
        <f t="shared" si="70"/>
        <v>30+ years</v>
      </c>
    </row>
    <row r="4496" spans="1:3">
      <c r="A4496" s="3">
        <v>36</v>
      </c>
      <c r="C4496" t="str">
        <f t="shared" si="70"/>
        <v>30+ years</v>
      </c>
    </row>
    <row r="4497" spans="1:3">
      <c r="A4497" s="3">
        <v>36</v>
      </c>
      <c r="C4497" t="str">
        <f t="shared" si="70"/>
        <v>30+ years</v>
      </c>
    </row>
    <row r="4498" spans="1:3">
      <c r="A4498" s="3">
        <v>36</v>
      </c>
      <c r="C4498" t="str">
        <f t="shared" si="70"/>
        <v>30+ years</v>
      </c>
    </row>
    <row r="4499" spans="1:3">
      <c r="A4499" s="3">
        <v>36</v>
      </c>
      <c r="C4499" t="str">
        <f t="shared" si="70"/>
        <v>30+ years</v>
      </c>
    </row>
    <row r="4500" spans="1:3">
      <c r="A4500" s="3">
        <v>36</v>
      </c>
      <c r="C4500" t="str">
        <f t="shared" si="70"/>
        <v>30+ years</v>
      </c>
    </row>
    <row r="4501" spans="1:3">
      <c r="A4501" s="3">
        <v>36</v>
      </c>
      <c r="C4501" t="str">
        <f t="shared" si="70"/>
        <v>30+ years</v>
      </c>
    </row>
    <row r="4502" spans="1:3">
      <c r="A4502" s="3">
        <v>37</v>
      </c>
      <c r="C4502" t="str">
        <f t="shared" si="70"/>
        <v>30+ years</v>
      </c>
    </row>
    <row r="4503" spans="1:3">
      <c r="A4503" s="3">
        <v>35</v>
      </c>
      <c r="C4503" t="str">
        <f t="shared" si="70"/>
        <v>30+ years</v>
      </c>
    </row>
    <row r="4504" spans="1:3">
      <c r="A4504" s="3">
        <v>37</v>
      </c>
      <c r="C4504" t="str">
        <f t="shared" si="70"/>
        <v>30+ years</v>
      </c>
    </row>
    <row r="4505" spans="1:3">
      <c r="A4505" s="3">
        <v>35</v>
      </c>
      <c r="C4505" t="str">
        <f t="shared" si="70"/>
        <v>30+ years</v>
      </c>
    </row>
    <row r="4506" spans="1:3">
      <c r="A4506" s="3">
        <v>37</v>
      </c>
      <c r="C4506" t="str">
        <f t="shared" si="70"/>
        <v>30+ years</v>
      </c>
    </row>
    <row r="4507" spans="1:3">
      <c r="A4507" s="3">
        <v>36</v>
      </c>
      <c r="C4507" t="str">
        <f t="shared" si="70"/>
        <v>30+ years</v>
      </c>
    </row>
    <row r="4508" spans="1:3">
      <c r="A4508" s="3">
        <v>36</v>
      </c>
      <c r="C4508" t="str">
        <f t="shared" si="70"/>
        <v>30+ years</v>
      </c>
    </row>
    <row r="4509" spans="1:3">
      <c r="A4509" s="3">
        <v>36</v>
      </c>
      <c r="C4509" t="str">
        <f t="shared" si="70"/>
        <v>30+ years</v>
      </c>
    </row>
    <row r="4510" spans="1:3">
      <c r="A4510" s="3">
        <v>36</v>
      </c>
      <c r="C4510" t="str">
        <f t="shared" si="70"/>
        <v>30+ years</v>
      </c>
    </row>
    <row r="4511" spans="1:3">
      <c r="A4511" s="3">
        <v>36</v>
      </c>
      <c r="C4511" t="str">
        <f t="shared" si="70"/>
        <v>30+ years</v>
      </c>
    </row>
    <row r="4512" spans="1:3">
      <c r="A4512" s="3">
        <v>36</v>
      </c>
      <c r="C4512" t="str">
        <f t="shared" si="70"/>
        <v>30+ years</v>
      </c>
    </row>
    <row r="4513" spans="1:3">
      <c r="A4513" s="3">
        <v>37</v>
      </c>
      <c r="C4513" t="str">
        <f t="shared" si="70"/>
        <v>30+ years</v>
      </c>
    </row>
    <row r="4514" spans="1:3">
      <c r="A4514" s="3">
        <v>36</v>
      </c>
      <c r="C4514" t="str">
        <f t="shared" si="70"/>
        <v>30+ years</v>
      </c>
    </row>
    <row r="4515" spans="1:3">
      <c r="A4515" s="3">
        <v>35</v>
      </c>
      <c r="C4515" t="str">
        <f t="shared" si="70"/>
        <v>30+ years</v>
      </c>
    </row>
    <row r="4516" spans="1:3">
      <c r="A4516" s="3">
        <v>36</v>
      </c>
      <c r="C4516" t="str">
        <f t="shared" si="70"/>
        <v>30+ years</v>
      </c>
    </row>
    <row r="4517" spans="1:3">
      <c r="A4517" s="3">
        <v>37</v>
      </c>
      <c r="C4517" t="str">
        <f t="shared" si="70"/>
        <v>30+ years</v>
      </c>
    </row>
    <row r="4518" spans="1:3">
      <c r="A4518" s="3">
        <v>36</v>
      </c>
      <c r="C4518" t="str">
        <f t="shared" si="70"/>
        <v>30+ years</v>
      </c>
    </row>
    <row r="4519" spans="1:3">
      <c r="A4519" s="3">
        <v>36</v>
      </c>
      <c r="C4519" t="str">
        <f t="shared" si="70"/>
        <v>30+ years</v>
      </c>
    </row>
    <row r="4520" spans="1:3">
      <c r="A4520" s="3">
        <v>36</v>
      </c>
      <c r="C4520" t="str">
        <f t="shared" si="70"/>
        <v>30+ years</v>
      </c>
    </row>
    <row r="4521" spans="1:3">
      <c r="A4521" s="3">
        <v>36</v>
      </c>
      <c r="C4521" t="str">
        <f t="shared" si="70"/>
        <v>30+ years</v>
      </c>
    </row>
    <row r="4522" spans="1:3">
      <c r="A4522" s="3">
        <v>35</v>
      </c>
      <c r="C4522" t="str">
        <f t="shared" si="70"/>
        <v>30+ years</v>
      </c>
    </row>
    <row r="4523" spans="1:3">
      <c r="A4523" s="3">
        <v>35</v>
      </c>
      <c r="C4523" t="str">
        <f t="shared" si="70"/>
        <v>30+ years</v>
      </c>
    </row>
    <row r="4524" spans="1:3">
      <c r="A4524" s="3">
        <v>36</v>
      </c>
      <c r="C4524" t="str">
        <f t="shared" si="70"/>
        <v>30+ years</v>
      </c>
    </row>
    <row r="4525" spans="1:3">
      <c r="A4525" s="3">
        <v>35</v>
      </c>
      <c r="C4525" t="str">
        <f t="shared" si="70"/>
        <v>30+ years</v>
      </c>
    </row>
    <row r="4526" spans="1:3">
      <c r="A4526" s="3">
        <v>31</v>
      </c>
      <c r="C4526" t="str">
        <f t="shared" si="70"/>
        <v>30+ years</v>
      </c>
    </row>
    <row r="4527" spans="1:3">
      <c r="A4527" s="3">
        <v>36</v>
      </c>
      <c r="C4527" t="str">
        <f t="shared" si="70"/>
        <v>30+ years</v>
      </c>
    </row>
    <row r="4528" spans="1:3">
      <c r="A4528" s="3">
        <v>36</v>
      </c>
      <c r="C4528" t="str">
        <f t="shared" ref="C4528:C4591" si="71">_xlfn.IFS(A4528&gt; 30,"30+ years",A4528&gt;20,"21 to 30 years",A4528&gt;10,"11 to 20 years",A4528&gt;=0,"0 to 10 years")</f>
        <v>30+ years</v>
      </c>
    </row>
    <row r="4529" spans="1:3">
      <c r="A4529" s="3">
        <v>35</v>
      </c>
      <c r="C4529" t="str">
        <f t="shared" si="71"/>
        <v>30+ years</v>
      </c>
    </row>
    <row r="4530" spans="1:3">
      <c r="A4530" s="3">
        <v>35</v>
      </c>
      <c r="C4530" t="str">
        <f t="shared" si="71"/>
        <v>30+ years</v>
      </c>
    </row>
    <row r="4531" spans="1:3">
      <c r="A4531" s="3">
        <v>37</v>
      </c>
      <c r="C4531" t="str">
        <f t="shared" si="71"/>
        <v>30+ years</v>
      </c>
    </row>
    <row r="4532" spans="1:3">
      <c r="A4532" s="3">
        <v>35</v>
      </c>
      <c r="C4532" t="str">
        <f t="shared" si="71"/>
        <v>30+ years</v>
      </c>
    </row>
    <row r="4533" spans="1:3">
      <c r="A4533" s="3">
        <v>37</v>
      </c>
      <c r="C4533" t="str">
        <f t="shared" si="71"/>
        <v>30+ years</v>
      </c>
    </row>
    <row r="4534" spans="1:3">
      <c r="A4534" s="3">
        <v>35</v>
      </c>
      <c r="C4534" t="str">
        <f t="shared" si="71"/>
        <v>30+ years</v>
      </c>
    </row>
    <row r="4535" spans="1:3">
      <c r="A4535" s="3">
        <v>36</v>
      </c>
      <c r="C4535" t="str">
        <f t="shared" si="71"/>
        <v>30+ years</v>
      </c>
    </row>
    <row r="4536" spans="1:3">
      <c r="A4536" s="3">
        <v>37</v>
      </c>
      <c r="C4536" t="str">
        <f t="shared" si="71"/>
        <v>30+ years</v>
      </c>
    </row>
    <row r="4537" spans="1:3">
      <c r="A4537" s="3">
        <v>35</v>
      </c>
      <c r="C4537" t="str">
        <f t="shared" si="71"/>
        <v>30+ years</v>
      </c>
    </row>
    <row r="4538" spans="1:3">
      <c r="A4538" s="3">
        <v>37</v>
      </c>
      <c r="C4538" t="str">
        <f t="shared" si="71"/>
        <v>30+ years</v>
      </c>
    </row>
    <row r="4539" spans="1:3">
      <c r="A4539" s="3">
        <v>37</v>
      </c>
      <c r="C4539" t="str">
        <f t="shared" si="71"/>
        <v>30+ years</v>
      </c>
    </row>
    <row r="4540" spans="1:3">
      <c r="A4540" s="3">
        <v>31</v>
      </c>
      <c r="C4540" t="str">
        <f t="shared" si="71"/>
        <v>30+ years</v>
      </c>
    </row>
    <row r="4541" spans="1:3">
      <c r="A4541" s="3">
        <v>35</v>
      </c>
      <c r="C4541" t="str">
        <f t="shared" si="71"/>
        <v>30+ years</v>
      </c>
    </row>
    <row r="4542" spans="1:3">
      <c r="A4542" s="3">
        <v>37</v>
      </c>
      <c r="C4542" t="str">
        <f t="shared" si="71"/>
        <v>30+ years</v>
      </c>
    </row>
    <row r="4543" spans="1:3">
      <c r="A4543" s="3">
        <v>35</v>
      </c>
      <c r="C4543" t="str">
        <f t="shared" si="71"/>
        <v>30+ years</v>
      </c>
    </row>
    <row r="4544" spans="1:3">
      <c r="A4544" s="3">
        <v>35</v>
      </c>
      <c r="C4544" t="str">
        <f t="shared" si="71"/>
        <v>30+ years</v>
      </c>
    </row>
    <row r="4545" spans="1:3">
      <c r="A4545" s="3">
        <v>35</v>
      </c>
      <c r="C4545" t="str">
        <f t="shared" si="71"/>
        <v>30+ years</v>
      </c>
    </row>
    <row r="4546" spans="1:3">
      <c r="A4546" s="3">
        <v>37</v>
      </c>
      <c r="C4546" t="str">
        <f t="shared" si="71"/>
        <v>30+ years</v>
      </c>
    </row>
    <row r="4547" spans="1:3">
      <c r="A4547" s="3">
        <v>36</v>
      </c>
      <c r="C4547" t="str">
        <f t="shared" si="71"/>
        <v>30+ years</v>
      </c>
    </row>
    <row r="4548" spans="1:3">
      <c r="A4548" s="3">
        <v>36</v>
      </c>
      <c r="C4548" t="str">
        <f t="shared" si="71"/>
        <v>30+ years</v>
      </c>
    </row>
    <row r="4549" spans="1:3">
      <c r="A4549" s="3">
        <v>35</v>
      </c>
      <c r="C4549" t="str">
        <f t="shared" si="71"/>
        <v>30+ years</v>
      </c>
    </row>
    <row r="4550" spans="1:3">
      <c r="A4550" s="3">
        <v>35</v>
      </c>
      <c r="C4550" t="str">
        <f t="shared" si="71"/>
        <v>30+ years</v>
      </c>
    </row>
    <row r="4551" spans="1:3">
      <c r="A4551" s="3">
        <v>31</v>
      </c>
      <c r="C4551" t="str">
        <f t="shared" si="71"/>
        <v>30+ years</v>
      </c>
    </row>
    <row r="4552" spans="1:3">
      <c r="A4552" s="3">
        <v>37</v>
      </c>
      <c r="C4552" t="str">
        <f t="shared" si="71"/>
        <v>30+ years</v>
      </c>
    </row>
    <row r="4553" spans="1:3">
      <c r="A4553" s="3">
        <v>35</v>
      </c>
      <c r="C4553" t="str">
        <f t="shared" si="71"/>
        <v>30+ years</v>
      </c>
    </row>
    <row r="4554" spans="1:3">
      <c r="A4554" s="3">
        <v>36</v>
      </c>
      <c r="C4554" t="str">
        <f t="shared" si="71"/>
        <v>30+ years</v>
      </c>
    </row>
    <row r="4555" spans="1:3">
      <c r="A4555" s="3">
        <v>37</v>
      </c>
      <c r="C4555" t="str">
        <f t="shared" si="71"/>
        <v>30+ years</v>
      </c>
    </row>
    <row r="4556" spans="1:3">
      <c r="A4556" s="3">
        <v>36</v>
      </c>
      <c r="C4556" t="str">
        <f t="shared" si="71"/>
        <v>30+ years</v>
      </c>
    </row>
    <row r="4557" spans="1:3">
      <c r="A4557" s="3">
        <v>36</v>
      </c>
      <c r="C4557" t="str">
        <f t="shared" si="71"/>
        <v>30+ years</v>
      </c>
    </row>
    <row r="4558" spans="1:3">
      <c r="A4558" s="3">
        <v>36</v>
      </c>
      <c r="C4558" t="str">
        <f t="shared" si="71"/>
        <v>30+ years</v>
      </c>
    </row>
    <row r="4559" spans="1:3">
      <c r="A4559" s="3">
        <v>37</v>
      </c>
      <c r="C4559" t="str">
        <f t="shared" si="71"/>
        <v>30+ years</v>
      </c>
    </row>
    <row r="4560" spans="1:3">
      <c r="A4560" s="3">
        <v>37</v>
      </c>
      <c r="C4560" t="str">
        <f t="shared" si="71"/>
        <v>30+ years</v>
      </c>
    </row>
    <row r="4561" spans="1:3">
      <c r="A4561" s="3">
        <v>36</v>
      </c>
      <c r="C4561" t="str">
        <f t="shared" si="71"/>
        <v>30+ years</v>
      </c>
    </row>
    <row r="4562" spans="1:3">
      <c r="A4562" s="3">
        <v>35</v>
      </c>
      <c r="C4562" t="str">
        <f t="shared" si="71"/>
        <v>30+ years</v>
      </c>
    </row>
    <row r="4563" spans="1:3">
      <c r="A4563" s="3">
        <v>36</v>
      </c>
      <c r="C4563" t="str">
        <f t="shared" si="71"/>
        <v>30+ years</v>
      </c>
    </row>
    <row r="4564" spans="1:3">
      <c r="A4564" s="3">
        <v>35</v>
      </c>
      <c r="C4564" t="str">
        <f t="shared" si="71"/>
        <v>30+ years</v>
      </c>
    </row>
    <row r="4565" spans="1:3">
      <c r="A4565" s="3">
        <v>35</v>
      </c>
      <c r="C4565" t="str">
        <f t="shared" si="71"/>
        <v>30+ years</v>
      </c>
    </row>
    <row r="4566" spans="1:3">
      <c r="A4566" s="3">
        <v>36</v>
      </c>
      <c r="C4566" t="str">
        <f t="shared" si="71"/>
        <v>30+ years</v>
      </c>
    </row>
    <row r="4567" spans="1:3">
      <c r="A4567" s="3">
        <v>35</v>
      </c>
      <c r="C4567" t="str">
        <f t="shared" si="71"/>
        <v>30+ years</v>
      </c>
    </row>
    <row r="4568" spans="1:3">
      <c r="A4568" s="3">
        <v>36</v>
      </c>
      <c r="C4568" t="str">
        <f t="shared" si="71"/>
        <v>30+ years</v>
      </c>
    </row>
    <row r="4569" spans="1:3">
      <c r="A4569" s="3">
        <v>37</v>
      </c>
      <c r="C4569" t="str">
        <f t="shared" si="71"/>
        <v>30+ years</v>
      </c>
    </row>
    <row r="4570" spans="1:3">
      <c r="A4570" s="3">
        <v>36</v>
      </c>
      <c r="C4570" t="str">
        <f t="shared" si="71"/>
        <v>30+ years</v>
      </c>
    </row>
    <row r="4571" spans="1:3">
      <c r="A4571" s="3">
        <v>35</v>
      </c>
      <c r="C4571" t="str">
        <f t="shared" si="71"/>
        <v>30+ years</v>
      </c>
    </row>
    <row r="4572" spans="1:3">
      <c r="A4572" s="3">
        <v>34</v>
      </c>
      <c r="C4572" t="str">
        <f t="shared" si="71"/>
        <v>30+ years</v>
      </c>
    </row>
    <row r="4573" spans="1:3">
      <c r="A4573" s="3">
        <v>35</v>
      </c>
      <c r="C4573" t="str">
        <f t="shared" si="71"/>
        <v>30+ years</v>
      </c>
    </row>
    <row r="4574" spans="1:3">
      <c r="A4574" s="3">
        <v>36</v>
      </c>
      <c r="C4574" t="str">
        <f t="shared" si="71"/>
        <v>30+ years</v>
      </c>
    </row>
    <row r="4575" spans="1:3">
      <c r="A4575" s="3">
        <v>35</v>
      </c>
      <c r="C4575" t="str">
        <f t="shared" si="71"/>
        <v>30+ years</v>
      </c>
    </row>
    <row r="4576" spans="1:3">
      <c r="A4576" s="3">
        <v>35</v>
      </c>
      <c r="C4576" t="str">
        <f t="shared" si="71"/>
        <v>30+ years</v>
      </c>
    </row>
    <row r="4577" spans="1:3">
      <c r="A4577" s="3">
        <v>36</v>
      </c>
      <c r="C4577" t="str">
        <f t="shared" si="71"/>
        <v>30+ years</v>
      </c>
    </row>
    <row r="4578" spans="1:3">
      <c r="A4578" s="3">
        <v>38</v>
      </c>
      <c r="C4578" t="str">
        <f t="shared" si="71"/>
        <v>30+ years</v>
      </c>
    </row>
    <row r="4579" spans="1:3">
      <c r="A4579" s="3">
        <v>37</v>
      </c>
      <c r="C4579" t="str">
        <f t="shared" si="71"/>
        <v>30+ years</v>
      </c>
    </row>
    <row r="4580" spans="1:3">
      <c r="A4580" s="3">
        <v>37</v>
      </c>
      <c r="C4580" t="str">
        <f t="shared" si="71"/>
        <v>30+ years</v>
      </c>
    </row>
    <row r="4581" spans="1:3">
      <c r="A4581" s="3">
        <v>38</v>
      </c>
      <c r="C4581" t="str">
        <f t="shared" si="71"/>
        <v>30+ years</v>
      </c>
    </row>
    <row r="4582" spans="1:3">
      <c r="A4582" s="3">
        <v>38</v>
      </c>
      <c r="C4582" t="str">
        <f t="shared" si="71"/>
        <v>30+ years</v>
      </c>
    </row>
    <row r="4583" spans="1:3">
      <c r="A4583" s="3">
        <v>38</v>
      </c>
      <c r="C4583" t="str">
        <f t="shared" si="71"/>
        <v>30+ years</v>
      </c>
    </row>
    <row r="4584" spans="1:3">
      <c r="A4584" s="3">
        <v>37</v>
      </c>
      <c r="C4584" t="str">
        <f t="shared" si="71"/>
        <v>30+ years</v>
      </c>
    </row>
    <row r="4585" spans="1:3">
      <c r="A4585" s="3">
        <v>36</v>
      </c>
      <c r="C4585" t="str">
        <f t="shared" si="71"/>
        <v>30+ years</v>
      </c>
    </row>
    <row r="4586" spans="1:3">
      <c r="A4586" s="3">
        <v>38</v>
      </c>
      <c r="C4586" t="str">
        <f t="shared" si="71"/>
        <v>30+ years</v>
      </c>
    </row>
    <row r="4587" spans="1:3">
      <c r="A4587" s="3">
        <v>36</v>
      </c>
      <c r="C4587" t="str">
        <f t="shared" si="71"/>
        <v>30+ years</v>
      </c>
    </row>
    <row r="4588" spans="1:3">
      <c r="A4588" s="3">
        <v>37</v>
      </c>
      <c r="C4588" t="str">
        <f t="shared" si="71"/>
        <v>30+ years</v>
      </c>
    </row>
    <row r="4589" spans="1:3">
      <c r="A4589" s="3">
        <v>37</v>
      </c>
      <c r="C4589" t="str">
        <f t="shared" si="71"/>
        <v>30+ years</v>
      </c>
    </row>
    <row r="4590" spans="1:3">
      <c r="A4590" s="3">
        <v>37</v>
      </c>
      <c r="C4590" t="str">
        <f t="shared" si="71"/>
        <v>30+ years</v>
      </c>
    </row>
    <row r="4591" spans="1:3">
      <c r="A4591" s="3">
        <v>36</v>
      </c>
      <c r="C4591" t="str">
        <f t="shared" si="71"/>
        <v>30+ years</v>
      </c>
    </row>
    <row r="4592" spans="1:3">
      <c r="A4592" s="3">
        <v>38</v>
      </c>
      <c r="C4592" t="str">
        <f t="shared" ref="C4592:C4655" si="72">_xlfn.IFS(A4592&gt; 30,"30+ years",A4592&gt;20,"21 to 30 years",A4592&gt;10,"11 to 20 years",A4592&gt;=0,"0 to 10 years")</f>
        <v>30+ years</v>
      </c>
    </row>
    <row r="4593" spans="1:3">
      <c r="A4593" s="3">
        <v>38</v>
      </c>
      <c r="C4593" t="str">
        <f t="shared" si="72"/>
        <v>30+ years</v>
      </c>
    </row>
    <row r="4594" spans="1:3">
      <c r="A4594" s="3">
        <v>37</v>
      </c>
      <c r="C4594" t="str">
        <f t="shared" si="72"/>
        <v>30+ years</v>
      </c>
    </row>
    <row r="4595" spans="1:3">
      <c r="A4595" s="3">
        <v>32</v>
      </c>
      <c r="C4595" t="str">
        <f t="shared" si="72"/>
        <v>30+ years</v>
      </c>
    </row>
    <row r="4596" spans="1:3">
      <c r="A4596" s="3">
        <v>37</v>
      </c>
      <c r="C4596" t="str">
        <f t="shared" si="72"/>
        <v>30+ years</v>
      </c>
    </row>
    <row r="4597" spans="1:3">
      <c r="A4597" s="3">
        <v>36</v>
      </c>
      <c r="C4597" t="str">
        <f t="shared" si="72"/>
        <v>30+ years</v>
      </c>
    </row>
    <row r="4598" spans="1:3">
      <c r="A4598" s="3">
        <v>36</v>
      </c>
      <c r="C4598" t="str">
        <f t="shared" si="72"/>
        <v>30+ years</v>
      </c>
    </row>
    <row r="4599" spans="1:3">
      <c r="A4599" s="3">
        <v>37</v>
      </c>
      <c r="C4599" t="str">
        <f t="shared" si="72"/>
        <v>30+ years</v>
      </c>
    </row>
    <row r="4600" spans="1:3">
      <c r="A4600" s="3">
        <v>37</v>
      </c>
      <c r="C4600" t="str">
        <f t="shared" si="72"/>
        <v>30+ years</v>
      </c>
    </row>
    <row r="4601" spans="1:3">
      <c r="A4601" s="3">
        <v>37</v>
      </c>
      <c r="C4601" t="str">
        <f t="shared" si="72"/>
        <v>30+ years</v>
      </c>
    </row>
    <row r="4602" spans="1:3">
      <c r="A4602" s="3">
        <v>38</v>
      </c>
      <c r="C4602" t="str">
        <f t="shared" si="72"/>
        <v>30+ years</v>
      </c>
    </row>
    <row r="4603" spans="1:3">
      <c r="A4603" s="3">
        <v>37</v>
      </c>
      <c r="C4603" t="str">
        <f t="shared" si="72"/>
        <v>30+ years</v>
      </c>
    </row>
    <row r="4604" spans="1:3">
      <c r="A4604" s="3">
        <v>36</v>
      </c>
      <c r="C4604" t="str">
        <f t="shared" si="72"/>
        <v>30+ years</v>
      </c>
    </row>
    <row r="4605" spans="1:3">
      <c r="A4605" s="3">
        <v>37</v>
      </c>
      <c r="C4605" t="str">
        <f t="shared" si="72"/>
        <v>30+ years</v>
      </c>
    </row>
    <row r="4606" spans="1:3">
      <c r="A4606" s="3">
        <v>38</v>
      </c>
      <c r="C4606" t="str">
        <f t="shared" si="72"/>
        <v>30+ years</v>
      </c>
    </row>
    <row r="4607" spans="1:3">
      <c r="A4607" s="3">
        <v>36</v>
      </c>
      <c r="C4607" t="str">
        <f t="shared" si="72"/>
        <v>30+ years</v>
      </c>
    </row>
    <row r="4608" spans="1:3">
      <c r="A4608" s="3">
        <v>38</v>
      </c>
      <c r="C4608" t="str">
        <f t="shared" si="72"/>
        <v>30+ years</v>
      </c>
    </row>
    <row r="4609" spans="1:3">
      <c r="A4609" s="3">
        <v>38</v>
      </c>
      <c r="C4609" t="str">
        <f t="shared" si="72"/>
        <v>30+ years</v>
      </c>
    </row>
    <row r="4610" spans="1:3">
      <c r="A4610" s="3">
        <v>37</v>
      </c>
      <c r="C4610" t="str">
        <f t="shared" si="72"/>
        <v>30+ years</v>
      </c>
    </row>
    <row r="4611" spans="1:3">
      <c r="A4611" s="3">
        <v>37</v>
      </c>
      <c r="C4611" t="str">
        <f t="shared" si="72"/>
        <v>30+ years</v>
      </c>
    </row>
    <row r="4612" spans="1:3">
      <c r="A4612" s="3">
        <v>36</v>
      </c>
      <c r="C4612" t="str">
        <f t="shared" si="72"/>
        <v>30+ years</v>
      </c>
    </row>
    <row r="4613" spans="1:3">
      <c r="A4613" s="3">
        <v>38</v>
      </c>
      <c r="C4613" t="str">
        <f t="shared" si="72"/>
        <v>30+ years</v>
      </c>
    </row>
    <row r="4614" spans="1:3">
      <c r="A4614" s="3">
        <v>37</v>
      </c>
      <c r="C4614" t="str">
        <f t="shared" si="72"/>
        <v>30+ years</v>
      </c>
    </row>
    <row r="4615" spans="1:3">
      <c r="A4615" s="3">
        <v>37</v>
      </c>
      <c r="C4615" t="str">
        <f t="shared" si="72"/>
        <v>30+ years</v>
      </c>
    </row>
    <row r="4616" spans="1:3">
      <c r="A4616" s="3">
        <v>36</v>
      </c>
      <c r="C4616" t="str">
        <f t="shared" si="72"/>
        <v>30+ years</v>
      </c>
    </row>
    <row r="4617" spans="1:3">
      <c r="A4617" s="3">
        <v>38</v>
      </c>
      <c r="C4617" t="str">
        <f t="shared" si="72"/>
        <v>30+ years</v>
      </c>
    </row>
    <row r="4618" spans="1:3">
      <c r="A4618" s="3">
        <v>36</v>
      </c>
      <c r="C4618" t="str">
        <f t="shared" si="72"/>
        <v>30+ years</v>
      </c>
    </row>
    <row r="4619" spans="1:3">
      <c r="A4619" s="3">
        <v>36</v>
      </c>
      <c r="C4619" t="str">
        <f t="shared" si="72"/>
        <v>30+ years</v>
      </c>
    </row>
    <row r="4620" spans="1:3">
      <c r="A4620" s="3">
        <v>38</v>
      </c>
      <c r="C4620" t="str">
        <f t="shared" si="72"/>
        <v>30+ years</v>
      </c>
    </row>
    <row r="4621" spans="1:3">
      <c r="A4621" s="3">
        <v>36</v>
      </c>
      <c r="C4621" t="str">
        <f t="shared" si="72"/>
        <v>30+ years</v>
      </c>
    </row>
    <row r="4622" spans="1:3">
      <c r="A4622" s="3">
        <v>37</v>
      </c>
      <c r="C4622" t="str">
        <f t="shared" si="72"/>
        <v>30+ years</v>
      </c>
    </row>
    <row r="4623" spans="1:3">
      <c r="A4623" s="3">
        <v>38</v>
      </c>
      <c r="C4623" t="str">
        <f t="shared" si="72"/>
        <v>30+ years</v>
      </c>
    </row>
    <row r="4624" spans="1:3">
      <c r="A4624" s="3">
        <v>38</v>
      </c>
      <c r="C4624" t="str">
        <f t="shared" si="72"/>
        <v>30+ years</v>
      </c>
    </row>
    <row r="4625" spans="1:3">
      <c r="A4625" s="3">
        <v>32</v>
      </c>
      <c r="C4625" t="str">
        <f t="shared" si="72"/>
        <v>30+ years</v>
      </c>
    </row>
    <row r="4626" spans="1:3">
      <c r="A4626" s="3">
        <v>38</v>
      </c>
      <c r="C4626" t="str">
        <f t="shared" si="72"/>
        <v>30+ years</v>
      </c>
    </row>
    <row r="4627" spans="1:3">
      <c r="A4627" s="3">
        <v>38</v>
      </c>
      <c r="C4627" t="str">
        <f t="shared" si="72"/>
        <v>30+ years</v>
      </c>
    </row>
    <row r="4628" spans="1:3">
      <c r="A4628" s="3">
        <v>37</v>
      </c>
      <c r="C4628" t="str">
        <f t="shared" si="72"/>
        <v>30+ years</v>
      </c>
    </row>
    <row r="4629" spans="1:3">
      <c r="A4629" s="3">
        <v>37</v>
      </c>
      <c r="C4629" t="str">
        <f t="shared" si="72"/>
        <v>30+ years</v>
      </c>
    </row>
    <row r="4630" spans="1:3">
      <c r="A4630" s="3">
        <v>38</v>
      </c>
      <c r="C4630" t="str">
        <f t="shared" si="72"/>
        <v>30+ years</v>
      </c>
    </row>
    <row r="4631" spans="1:3">
      <c r="A4631" s="3">
        <v>36</v>
      </c>
      <c r="C4631" t="str">
        <f t="shared" si="72"/>
        <v>30+ years</v>
      </c>
    </row>
    <row r="4632" spans="1:3">
      <c r="A4632" s="3">
        <v>38</v>
      </c>
      <c r="C4632" t="str">
        <f t="shared" si="72"/>
        <v>30+ years</v>
      </c>
    </row>
    <row r="4633" spans="1:3">
      <c r="A4633" s="3">
        <v>38</v>
      </c>
      <c r="C4633" t="str">
        <f t="shared" si="72"/>
        <v>30+ years</v>
      </c>
    </row>
    <row r="4634" spans="1:3">
      <c r="A4634" s="3">
        <v>38</v>
      </c>
      <c r="C4634" t="str">
        <f t="shared" si="72"/>
        <v>30+ years</v>
      </c>
    </row>
    <row r="4635" spans="1:3">
      <c r="A4635" s="3">
        <v>36</v>
      </c>
      <c r="C4635" t="str">
        <f t="shared" si="72"/>
        <v>30+ years</v>
      </c>
    </row>
    <row r="4636" spans="1:3">
      <c r="A4636" s="3">
        <v>36</v>
      </c>
      <c r="C4636" t="str">
        <f t="shared" si="72"/>
        <v>30+ years</v>
      </c>
    </row>
    <row r="4637" spans="1:3">
      <c r="A4637" s="3">
        <v>37</v>
      </c>
      <c r="C4637" t="str">
        <f t="shared" si="72"/>
        <v>30+ years</v>
      </c>
    </row>
    <row r="4638" spans="1:3">
      <c r="A4638" s="3">
        <v>37</v>
      </c>
      <c r="C4638" t="str">
        <f t="shared" si="72"/>
        <v>30+ years</v>
      </c>
    </row>
    <row r="4639" spans="1:3">
      <c r="A4639" s="3">
        <v>37</v>
      </c>
      <c r="C4639" t="str">
        <f t="shared" si="72"/>
        <v>30+ years</v>
      </c>
    </row>
    <row r="4640" spans="1:3">
      <c r="A4640" s="3">
        <v>37</v>
      </c>
      <c r="C4640" t="str">
        <f t="shared" si="72"/>
        <v>30+ years</v>
      </c>
    </row>
    <row r="4641" spans="1:3">
      <c r="A4641" s="3">
        <v>37</v>
      </c>
      <c r="C4641" t="str">
        <f t="shared" si="72"/>
        <v>30+ years</v>
      </c>
    </row>
    <row r="4642" spans="1:3">
      <c r="A4642" s="3">
        <v>36</v>
      </c>
      <c r="C4642" t="str">
        <f t="shared" si="72"/>
        <v>30+ years</v>
      </c>
    </row>
    <row r="4643" spans="1:3">
      <c r="A4643" s="3">
        <v>37</v>
      </c>
      <c r="C4643" t="str">
        <f t="shared" si="72"/>
        <v>30+ years</v>
      </c>
    </row>
    <row r="4644" spans="1:3">
      <c r="A4644" s="3">
        <v>37</v>
      </c>
      <c r="C4644" t="str">
        <f t="shared" si="72"/>
        <v>30+ years</v>
      </c>
    </row>
    <row r="4645" spans="1:3">
      <c r="A4645" s="3">
        <v>36</v>
      </c>
      <c r="C4645" t="str">
        <f t="shared" si="72"/>
        <v>30+ years</v>
      </c>
    </row>
    <row r="4646" spans="1:3">
      <c r="A4646" s="3">
        <v>38</v>
      </c>
      <c r="C4646" t="str">
        <f t="shared" si="72"/>
        <v>30+ years</v>
      </c>
    </row>
    <row r="4647" spans="1:3">
      <c r="A4647" s="3">
        <v>32</v>
      </c>
      <c r="C4647" t="str">
        <f t="shared" si="72"/>
        <v>30+ years</v>
      </c>
    </row>
    <row r="4648" spans="1:3">
      <c r="A4648" s="3">
        <v>37</v>
      </c>
      <c r="C4648" t="str">
        <f t="shared" si="72"/>
        <v>30+ years</v>
      </c>
    </row>
    <row r="4649" spans="1:3">
      <c r="A4649" s="3">
        <v>37</v>
      </c>
      <c r="C4649" t="str">
        <f t="shared" si="72"/>
        <v>30+ years</v>
      </c>
    </row>
    <row r="4650" spans="1:3">
      <c r="A4650" s="3">
        <v>37</v>
      </c>
      <c r="C4650" t="str">
        <f t="shared" si="72"/>
        <v>30+ years</v>
      </c>
    </row>
    <row r="4651" spans="1:3">
      <c r="A4651" s="3">
        <v>36</v>
      </c>
      <c r="C4651" t="str">
        <f t="shared" si="72"/>
        <v>30+ years</v>
      </c>
    </row>
    <row r="4652" spans="1:3">
      <c r="A4652" s="3">
        <v>36</v>
      </c>
      <c r="C4652" t="str">
        <f t="shared" si="72"/>
        <v>30+ years</v>
      </c>
    </row>
    <row r="4653" spans="1:3">
      <c r="A4653" s="3">
        <v>36</v>
      </c>
      <c r="C4653" t="str">
        <f t="shared" si="72"/>
        <v>30+ years</v>
      </c>
    </row>
    <row r="4654" spans="1:3">
      <c r="A4654" s="3">
        <v>36</v>
      </c>
      <c r="C4654" t="str">
        <f t="shared" si="72"/>
        <v>30+ years</v>
      </c>
    </row>
    <row r="4655" spans="1:3">
      <c r="A4655" s="3">
        <v>38</v>
      </c>
      <c r="C4655" t="str">
        <f t="shared" si="72"/>
        <v>30+ years</v>
      </c>
    </row>
    <row r="4656" spans="1:3">
      <c r="A4656" s="3">
        <v>36</v>
      </c>
      <c r="C4656" t="str">
        <f t="shared" ref="C4656:C4719" si="73">_xlfn.IFS(A4656&gt; 30,"30+ years",A4656&gt;20,"21 to 30 years",A4656&gt;10,"11 to 20 years",A4656&gt;=0,"0 to 10 years")</f>
        <v>30+ years</v>
      </c>
    </row>
    <row r="4657" spans="1:3">
      <c r="A4657" s="3">
        <v>37</v>
      </c>
      <c r="C4657" t="str">
        <f t="shared" si="73"/>
        <v>30+ years</v>
      </c>
    </row>
    <row r="4658" spans="1:3">
      <c r="A4658" s="3">
        <v>38</v>
      </c>
      <c r="C4658" t="str">
        <f t="shared" si="73"/>
        <v>30+ years</v>
      </c>
    </row>
    <row r="4659" spans="1:3">
      <c r="A4659" s="3">
        <v>37</v>
      </c>
      <c r="C4659" t="str">
        <f t="shared" si="73"/>
        <v>30+ years</v>
      </c>
    </row>
    <row r="4660" spans="1:3">
      <c r="A4660" s="3">
        <v>36</v>
      </c>
      <c r="C4660" t="str">
        <f t="shared" si="73"/>
        <v>30+ years</v>
      </c>
    </row>
    <row r="4661" spans="1:3">
      <c r="A4661" s="3">
        <v>38</v>
      </c>
      <c r="C4661" t="str">
        <f t="shared" si="73"/>
        <v>30+ years</v>
      </c>
    </row>
    <row r="4662" spans="1:3">
      <c r="A4662" s="3">
        <v>36</v>
      </c>
      <c r="C4662" t="str">
        <f t="shared" si="73"/>
        <v>30+ years</v>
      </c>
    </row>
    <row r="4663" spans="1:3">
      <c r="A4663" s="3">
        <v>38</v>
      </c>
      <c r="C4663" t="str">
        <f t="shared" si="73"/>
        <v>30+ years</v>
      </c>
    </row>
    <row r="4664" spans="1:3">
      <c r="A4664" s="3">
        <v>37</v>
      </c>
      <c r="C4664" t="str">
        <f t="shared" si="73"/>
        <v>30+ years</v>
      </c>
    </row>
    <row r="4665" spans="1:3">
      <c r="A4665" s="3">
        <v>36</v>
      </c>
      <c r="C4665" t="str">
        <f t="shared" si="73"/>
        <v>30+ years</v>
      </c>
    </row>
    <row r="4666" spans="1:3">
      <c r="A4666" s="3">
        <v>38</v>
      </c>
      <c r="C4666" t="str">
        <f t="shared" si="73"/>
        <v>30+ years</v>
      </c>
    </row>
    <row r="4667" spans="1:3">
      <c r="A4667" s="3">
        <v>37</v>
      </c>
      <c r="C4667" t="str">
        <f t="shared" si="73"/>
        <v>30+ years</v>
      </c>
    </row>
    <row r="4668" spans="1:3">
      <c r="A4668" s="3">
        <v>36</v>
      </c>
      <c r="C4668" t="str">
        <f t="shared" si="73"/>
        <v>30+ years</v>
      </c>
    </row>
    <row r="4669" spans="1:3">
      <c r="A4669" s="3">
        <v>36</v>
      </c>
      <c r="C4669" t="str">
        <f t="shared" si="73"/>
        <v>30+ years</v>
      </c>
    </row>
    <row r="4670" spans="1:3">
      <c r="A4670" s="3">
        <v>37</v>
      </c>
      <c r="C4670" t="str">
        <f t="shared" si="73"/>
        <v>30+ years</v>
      </c>
    </row>
    <row r="4671" spans="1:3">
      <c r="A4671" s="3">
        <v>36</v>
      </c>
      <c r="C4671" t="str">
        <f t="shared" si="73"/>
        <v>30+ years</v>
      </c>
    </row>
    <row r="4672" spans="1:3">
      <c r="A4672" s="3">
        <v>37</v>
      </c>
      <c r="C4672" t="str">
        <f t="shared" si="73"/>
        <v>30+ years</v>
      </c>
    </row>
    <row r="4673" spans="1:3">
      <c r="A4673" s="3">
        <v>38</v>
      </c>
      <c r="C4673" t="str">
        <f t="shared" si="73"/>
        <v>30+ years</v>
      </c>
    </row>
    <row r="4674" spans="1:3">
      <c r="A4674" s="3">
        <v>32</v>
      </c>
      <c r="C4674" t="str">
        <f t="shared" si="73"/>
        <v>30+ years</v>
      </c>
    </row>
    <row r="4675" spans="1:3">
      <c r="A4675" s="3">
        <v>36</v>
      </c>
      <c r="C4675" t="str">
        <f t="shared" si="73"/>
        <v>30+ years</v>
      </c>
    </row>
    <row r="4676" spans="1:3">
      <c r="A4676" s="3">
        <v>37</v>
      </c>
      <c r="C4676" t="str">
        <f t="shared" si="73"/>
        <v>30+ years</v>
      </c>
    </row>
    <row r="4677" spans="1:3">
      <c r="A4677" s="3">
        <v>37</v>
      </c>
      <c r="C4677" t="str">
        <f t="shared" si="73"/>
        <v>30+ years</v>
      </c>
    </row>
    <row r="4678" spans="1:3">
      <c r="A4678" s="3">
        <v>36</v>
      </c>
      <c r="C4678" t="str">
        <f t="shared" si="73"/>
        <v>30+ years</v>
      </c>
    </row>
    <row r="4679" spans="1:3">
      <c r="A4679" s="3">
        <v>38</v>
      </c>
      <c r="C4679" t="str">
        <f t="shared" si="73"/>
        <v>30+ years</v>
      </c>
    </row>
    <row r="4680" spans="1:3">
      <c r="A4680" s="3">
        <v>37</v>
      </c>
      <c r="C4680" t="str">
        <f t="shared" si="73"/>
        <v>30+ years</v>
      </c>
    </row>
    <row r="4681" spans="1:3">
      <c r="A4681" s="3">
        <v>38</v>
      </c>
      <c r="C4681" t="str">
        <f t="shared" si="73"/>
        <v>30+ years</v>
      </c>
    </row>
    <row r="4682" spans="1:3">
      <c r="A4682" s="3">
        <v>36</v>
      </c>
      <c r="C4682" t="str">
        <f t="shared" si="73"/>
        <v>30+ years</v>
      </c>
    </row>
    <row r="4683" spans="1:3">
      <c r="A4683" s="3">
        <v>37</v>
      </c>
      <c r="C4683" t="str">
        <f t="shared" si="73"/>
        <v>30+ years</v>
      </c>
    </row>
    <row r="4684" spans="1:3">
      <c r="A4684" s="3">
        <v>36</v>
      </c>
      <c r="C4684" t="str">
        <f t="shared" si="73"/>
        <v>30+ years</v>
      </c>
    </row>
    <row r="4685" spans="1:3">
      <c r="A4685" s="3">
        <v>36</v>
      </c>
      <c r="C4685" t="str">
        <f t="shared" si="73"/>
        <v>30+ years</v>
      </c>
    </row>
    <row r="4686" spans="1:3">
      <c r="A4686" s="3">
        <v>37</v>
      </c>
      <c r="C4686" t="str">
        <f t="shared" si="73"/>
        <v>30+ years</v>
      </c>
    </row>
    <row r="4687" spans="1:3">
      <c r="A4687" s="3">
        <v>38</v>
      </c>
      <c r="C4687" t="str">
        <f t="shared" si="73"/>
        <v>30+ years</v>
      </c>
    </row>
    <row r="4688" spans="1:3">
      <c r="A4688" s="3">
        <v>38</v>
      </c>
      <c r="C4688" t="str">
        <f t="shared" si="73"/>
        <v>30+ years</v>
      </c>
    </row>
    <row r="4689" spans="1:3">
      <c r="A4689" s="3">
        <v>36</v>
      </c>
      <c r="C4689" t="str">
        <f t="shared" si="73"/>
        <v>30+ years</v>
      </c>
    </row>
    <row r="4690" spans="1:3">
      <c r="A4690" s="3">
        <v>37</v>
      </c>
      <c r="C4690" t="str">
        <f t="shared" si="73"/>
        <v>30+ years</v>
      </c>
    </row>
    <row r="4691" spans="1:3">
      <c r="A4691" s="3">
        <v>36</v>
      </c>
      <c r="C4691" t="str">
        <f t="shared" si="73"/>
        <v>30+ years</v>
      </c>
    </row>
    <row r="4692" spans="1:3">
      <c r="A4692" s="3">
        <v>38</v>
      </c>
      <c r="C4692" t="str">
        <f t="shared" si="73"/>
        <v>30+ years</v>
      </c>
    </row>
    <row r="4693" spans="1:3">
      <c r="A4693" s="3">
        <v>38</v>
      </c>
      <c r="C4693" t="str">
        <f t="shared" si="73"/>
        <v>30+ years</v>
      </c>
    </row>
    <row r="4694" spans="1:3">
      <c r="A4694" s="3">
        <v>37</v>
      </c>
      <c r="C4694" t="str">
        <f t="shared" si="73"/>
        <v>30+ years</v>
      </c>
    </row>
    <row r="4695" spans="1:3">
      <c r="A4695" s="3">
        <v>37</v>
      </c>
      <c r="C4695" t="str">
        <f t="shared" si="73"/>
        <v>30+ years</v>
      </c>
    </row>
    <row r="4696" spans="1:3">
      <c r="A4696" s="3">
        <v>38</v>
      </c>
      <c r="C4696" t="str">
        <f t="shared" si="73"/>
        <v>30+ years</v>
      </c>
    </row>
    <row r="4697" spans="1:3">
      <c r="A4697" s="3">
        <v>37</v>
      </c>
      <c r="C4697" t="str">
        <f t="shared" si="73"/>
        <v>30+ years</v>
      </c>
    </row>
    <row r="4698" spans="1:3">
      <c r="A4698" s="3">
        <v>37</v>
      </c>
      <c r="C4698" t="str">
        <f t="shared" si="73"/>
        <v>30+ years</v>
      </c>
    </row>
    <row r="4699" spans="1:3">
      <c r="A4699" s="3">
        <v>36</v>
      </c>
      <c r="C4699" t="str">
        <f t="shared" si="73"/>
        <v>30+ years</v>
      </c>
    </row>
    <row r="4700" spans="1:3">
      <c r="A4700" s="3">
        <v>38</v>
      </c>
      <c r="C4700" t="str">
        <f t="shared" si="73"/>
        <v>30+ years</v>
      </c>
    </row>
    <row r="4701" spans="1:3">
      <c r="A4701" s="3">
        <v>37</v>
      </c>
      <c r="C4701" t="str">
        <f t="shared" si="73"/>
        <v>30+ years</v>
      </c>
    </row>
    <row r="4702" spans="1:3">
      <c r="A4702" s="3">
        <v>39</v>
      </c>
      <c r="C4702" t="str">
        <f t="shared" si="73"/>
        <v>30+ years</v>
      </c>
    </row>
    <row r="4703" spans="1:3">
      <c r="A4703" s="3">
        <v>38</v>
      </c>
      <c r="C4703" t="str">
        <f t="shared" si="73"/>
        <v>30+ years</v>
      </c>
    </row>
    <row r="4704" spans="1:3">
      <c r="A4704" s="3">
        <v>37</v>
      </c>
      <c r="C4704" t="str">
        <f t="shared" si="73"/>
        <v>30+ years</v>
      </c>
    </row>
    <row r="4705" spans="1:3">
      <c r="A4705" s="3">
        <v>33</v>
      </c>
      <c r="C4705" t="str">
        <f t="shared" si="73"/>
        <v>30+ years</v>
      </c>
    </row>
    <row r="4706" spans="1:3">
      <c r="A4706" s="3">
        <v>38</v>
      </c>
      <c r="C4706" t="str">
        <f t="shared" si="73"/>
        <v>30+ years</v>
      </c>
    </row>
    <row r="4707" spans="1:3">
      <c r="A4707" s="3">
        <v>33</v>
      </c>
      <c r="C4707" t="str">
        <f t="shared" si="73"/>
        <v>30+ years</v>
      </c>
    </row>
    <row r="4708" spans="1:3">
      <c r="A4708" s="3">
        <v>38</v>
      </c>
      <c r="C4708" t="str">
        <f t="shared" si="73"/>
        <v>30+ years</v>
      </c>
    </row>
    <row r="4709" spans="1:3">
      <c r="A4709" s="3">
        <v>37</v>
      </c>
      <c r="C4709" t="str">
        <f t="shared" si="73"/>
        <v>30+ years</v>
      </c>
    </row>
    <row r="4710" spans="1:3">
      <c r="A4710" s="3">
        <v>37</v>
      </c>
      <c r="C4710" t="str">
        <f t="shared" si="73"/>
        <v>30+ years</v>
      </c>
    </row>
    <row r="4711" spans="1:3">
      <c r="A4711" s="3">
        <v>39</v>
      </c>
      <c r="C4711" t="str">
        <f t="shared" si="73"/>
        <v>30+ years</v>
      </c>
    </row>
    <row r="4712" spans="1:3">
      <c r="A4712" s="3">
        <v>38</v>
      </c>
      <c r="C4712" t="str">
        <f t="shared" si="73"/>
        <v>30+ years</v>
      </c>
    </row>
    <row r="4713" spans="1:3">
      <c r="A4713" s="3">
        <v>39</v>
      </c>
      <c r="C4713" t="str">
        <f t="shared" si="73"/>
        <v>30+ years</v>
      </c>
    </row>
    <row r="4714" spans="1:3">
      <c r="A4714" s="3">
        <v>33</v>
      </c>
      <c r="C4714" t="str">
        <f t="shared" si="73"/>
        <v>30+ years</v>
      </c>
    </row>
    <row r="4715" spans="1:3">
      <c r="A4715" s="3">
        <v>37</v>
      </c>
      <c r="C4715" t="str">
        <f t="shared" si="73"/>
        <v>30+ years</v>
      </c>
    </row>
    <row r="4716" spans="1:3">
      <c r="A4716" s="3">
        <v>37</v>
      </c>
      <c r="C4716" t="str">
        <f t="shared" si="73"/>
        <v>30+ years</v>
      </c>
    </row>
    <row r="4717" spans="1:3">
      <c r="A4717" s="3">
        <v>37</v>
      </c>
      <c r="C4717" t="str">
        <f t="shared" si="73"/>
        <v>30+ years</v>
      </c>
    </row>
    <row r="4718" spans="1:3">
      <c r="A4718" s="3">
        <v>38</v>
      </c>
      <c r="C4718" t="str">
        <f t="shared" si="73"/>
        <v>30+ years</v>
      </c>
    </row>
    <row r="4719" spans="1:3">
      <c r="A4719" s="3">
        <v>38</v>
      </c>
      <c r="C4719" t="str">
        <f t="shared" si="73"/>
        <v>30+ years</v>
      </c>
    </row>
    <row r="4720" spans="1:3">
      <c r="A4720" s="3">
        <v>39</v>
      </c>
      <c r="C4720" t="str">
        <f t="shared" ref="C4720:C4783" si="74">_xlfn.IFS(A4720&gt; 30,"30+ years",A4720&gt;20,"21 to 30 years",A4720&gt;10,"11 to 20 years",A4720&gt;=0,"0 to 10 years")</f>
        <v>30+ years</v>
      </c>
    </row>
    <row r="4721" spans="1:3">
      <c r="A4721" s="3">
        <v>38</v>
      </c>
      <c r="C4721" t="str">
        <f t="shared" si="74"/>
        <v>30+ years</v>
      </c>
    </row>
    <row r="4722" spans="1:3">
      <c r="A4722" s="3">
        <v>38</v>
      </c>
      <c r="C4722" t="str">
        <f t="shared" si="74"/>
        <v>30+ years</v>
      </c>
    </row>
    <row r="4723" spans="1:3">
      <c r="A4723" s="3">
        <v>37</v>
      </c>
      <c r="C4723" t="str">
        <f t="shared" si="74"/>
        <v>30+ years</v>
      </c>
    </row>
    <row r="4724" spans="1:3">
      <c r="A4724" s="3">
        <v>37</v>
      </c>
      <c r="C4724" t="str">
        <f t="shared" si="74"/>
        <v>30+ years</v>
      </c>
    </row>
    <row r="4725" spans="1:3">
      <c r="A4725" s="3">
        <v>37</v>
      </c>
      <c r="C4725" t="str">
        <f t="shared" si="74"/>
        <v>30+ years</v>
      </c>
    </row>
    <row r="4726" spans="1:3">
      <c r="A4726" s="3">
        <v>37</v>
      </c>
      <c r="C4726" t="str">
        <f t="shared" si="74"/>
        <v>30+ years</v>
      </c>
    </row>
    <row r="4727" spans="1:3">
      <c r="A4727" s="3">
        <v>39</v>
      </c>
      <c r="C4727" t="str">
        <f t="shared" si="74"/>
        <v>30+ years</v>
      </c>
    </row>
    <row r="4728" spans="1:3">
      <c r="A4728" s="3">
        <v>38</v>
      </c>
      <c r="C4728" t="str">
        <f t="shared" si="74"/>
        <v>30+ years</v>
      </c>
    </row>
    <row r="4729" spans="1:3">
      <c r="A4729" s="3">
        <v>39</v>
      </c>
      <c r="C4729" t="str">
        <f t="shared" si="74"/>
        <v>30+ years</v>
      </c>
    </row>
    <row r="4730" spans="1:3">
      <c r="A4730" s="3">
        <v>39</v>
      </c>
      <c r="C4730" t="str">
        <f t="shared" si="74"/>
        <v>30+ years</v>
      </c>
    </row>
    <row r="4731" spans="1:3">
      <c r="A4731" s="3">
        <v>37</v>
      </c>
      <c r="C4731" t="str">
        <f t="shared" si="74"/>
        <v>30+ years</v>
      </c>
    </row>
    <row r="4732" spans="1:3">
      <c r="A4732" s="3">
        <v>37</v>
      </c>
      <c r="C4732" t="str">
        <f t="shared" si="74"/>
        <v>30+ years</v>
      </c>
    </row>
    <row r="4733" spans="1:3">
      <c r="A4733" s="3">
        <v>39</v>
      </c>
      <c r="C4733" t="str">
        <f t="shared" si="74"/>
        <v>30+ years</v>
      </c>
    </row>
    <row r="4734" spans="1:3">
      <c r="A4734" s="3">
        <v>38</v>
      </c>
      <c r="C4734" t="str">
        <f t="shared" si="74"/>
        <v>30+ years</v>
      </c>
    </row>
    <row r="4735" spans="1:3">
      <c r="A4735" s="3">
        <v>39</v>
      </c>
      <c r="C4735" t="str">
        <f t="shared" si="74"/>
        <v>30+ years</v>
      </c>
    </row>
    <row r="4736" spans="1:3">
      <c r="A4736" s="3">
        <v>38</v>
      </c>
      <c r="C4736" t="str">
        <f t="shared" si="74"/>
        <v>30+ years</v>
      </c>
    </row>
    <row r="4737" spans="1:3">
      <c r="A4737" s="3">
        <v>38</v>
      </c>
      <c r="C4737" t="str">
        <f t="shared" si="74"/>
        <v>30+ years</v>
      </c>
    </row>
    <row r="4738" spans="1:3">
      <c r="A4738" s="3">
        <v>38</v>
      </c>
      <c r="C4738" t="str">
        <f t="shared" si="74"/>
        <v>30+ years</v>
      </c>
    </row>
    <row r="4739" spans="1:3">
      <c r="A4739" s="3">
        <v>37</v>
      </c>
      <c r="C4739" t="str">
        <f t="shared" si="74"/>
        <v>30+ years</v>
      </c>
    </row>
    <row r="4740" spans="1:3">
      <c r="A4740" s="3">
        <v>39</v>
      </c>
      <c r="C4740" t="str">
        <f t="shared" si="74"/>
        <v>30+ years</v>
      </c>
    </row>
    <row r="4741" spans="1:3">
      <c r="A4741" s="3">
        <v>37</v>
      </c>
      <c r="C4741" t="str">
        <f t="shared" si="74"/>
        <v>30+ years</v>
      </c>
    </row>
    <row r="4742" spans="1:3">
      <c r="A4742" s="3">
        <v>39</v>
      </c>
      <c r="C4742" t="str">
        <f t="shared" si="74"/>
        <v>30+ years</v>
      </c>
    </row>
    <row r="4743" spans="1:3">
      <c r="A4743" s="3">
        <v>38</v>
      </c>
      <c r="C4743" t="str">
        <f t="shared" si="74"/>
        <v>30+ years</v>
      </c>
    </row>
    <row r="4744" spans="1:3">
      <c r="A4744" s="3">
        <v>39</v>
      </c>
      <c r="C4744" t="str">
        <f t="shared" si="74"/>
        <v>30+ years</v>
      </c>
    </row>
    <row r="4745" spans="1:3">
      <c r="A4745" s="3">
        <v>38</v>
      </c>
      <c r="C4745" t="str">
        <f t="shared" si="74"/>
        <v>30+ years</v>
      </c>
    </row>
    <row r="4746" spans="1:3">
      <c r="A4746" s="3">
        <v>38</v>
      </c>
      <c r="C4746" t="str">
        <f t="shared" si="74"/>
        <v>30+ years</v>
      </c>
    </row>
    <row r="4747" spans="1:3">
      <c r="A4747" s="3">
        <v>38</v>
      </c>
      <c r="C4747" t="str">
        <f t="shared" si="74"/>
        <v>30+ years</v>
      </c>
    </row>
    <row r="4748" spans="1:3">
      <c r="A4748" s="3">
        <v>37</v>
      </c>
      <c r="C4748" t="str">
        <f t="shared" si="74"/>
        <v>30+ years</v>
      </c>
    </row>
    <row r="4749" spans="1:3">
      <c r="A4749" s="3">
        <v>37</v>
      </c>
      <c r="C4749" t="str">
        <f t="shared" si="74"/>
        <v>30+ years</v>
      </c>
    </row>
    <row r="4750" spans="1:3">
      <c r="A4750" s="3">
        <v>37</v>
      </c>
      <c r="C4750" t="str">
        <f t="shared" si="74"/>
        <v>30+ years</v>
      </c>
    </row>
    <row r="4751" spans="1:3">
      <c r="A4751" s="3">
        <v>37</v>
      </c>
      <c r="C4751" t="str">
        <f t="shared" si="74"/>
        <v>30+ years</v>
      </c>
    </row>
    <row r="4752" spans="1:3">
      <c r="A4752" s="3">
        <v>39</v>
      </c>
      <c r="C4752" t="str">
        <f t="shared" si="74"/>
        <v>30+ years</v>
      </c>
    </row>
    <row r="4753" spans="1:3">
      <c r="A4753" s="3">
        <v>37</v>
      </c>
      <c r="C4753" t="str">
        <f t="shared" si="74"/>
        <v>30+ years</v>
      </c>
    </row>
    <row r="4754" spans="1:3">
      <c r="A4754" s="3">
        <v>39</v>
      </c>
      <c r="C4754" t="str">
        <f t="shared" si="74"/>
        <v>30+ years</v>
      </c>
    </row>
    <row r="4755" spans="1:3">
      <c r="A4755" s="3">
        <v>37</v>
      </c>
      <c r="C4755" t="str">
        <f t="shared" si="74"/>
        <v>30+ years</v>
      </c>
    </row>
    <row r="4756" spans="1:3">
      <c r="A4756" s="3">
        <v>37</v>
      </c>
      <c r="C4756" t="str">
        <f t="shared" si="74"/>
        <v>30+ years</v>
      </c>
    </row>
    <row r="4757" spans="1:3">
      <c r="A4757" s="3">
        <v>39</v>
      </c>
      <c r="C4757" t="str">
        <f t="shared" si="74"/>
        <v>30+ years</v>
      </c>
    </row>
    <row r="4758" spans="1:3">
      <c r="A4758" s="3">
        <v>37</v>
      </c>
      <c r="C4758" t="str">
        <f t="shared" si="74"/>
        <v>30+ years</v>
      </c>
    </row>
    <row r="4759" spans="1:3">
      <c r="A4759" s="3">
        <v>38</v>
      </c>
      <c r="C4759" t="str">
        <f t="shared" si="74"/>
        <v>30+ years</v>
      </c>
    </row>
    <row r="4760" spans="1:3">
      <c r="A4760" s="3">
        <v>39</v>
      </c>
      <c r="C4760" t="str">
        <f t="shared" si="74"/>
        <v>30+ years</v>
      </c>
    </row>
    <row r="4761" spans="1:3">
      <c r="A4761" s="3">
        <v>38</v>
      </c>
      <c r="C4761" t="str">
        <f t="shared" si="74"/>
        <v>30+ years</v>
      </c>
    </row>
    <row r="4762" spans="1:3">
      <c r="A4762" s="3">
        <v>37</v>
      </c>
      <c r="C4762" t="str">
        <f t="shared" si="74"/>
        <v>30+ years</v>
      </c>
    </row>
    <row r="4763" spans="1:3">
      <c r="A4763" s="3">
        <v>38</v>
      </c>
      <c r="C4763" t="str">
        <f t="shared" si="74"/>
        <v>30+ years</v>
      </c>
    </row>
    <row r="4764" spans="1:3">
      <c r="A4764" s="3">
        <v>38</v>
      </c>
      <c r="C4764" t="str">
        <f t="shared" si="74"/>
        <v>30+ years</v>
      </c>
    </row>
    <row r="4765" spans="1:3">
      <c r="A4765" s="3">
        <v>37</v>
      </c>
      <c r="C4765" t="str">
        <f t="shared" si="74"/>
        <v>30+ years</v>
      </c>
    </row>
    <row r="4766" spans="1:3">
      <c r="A4766" s="3">
        <v>37</v>
      </c>
      <c r="C4766" t="str">
        <f t="shared" si="74"/>
        <v>30+ years</v>
      </c>
    </row>
    <row r="4767" spans="1:3">
      <c r="A4767" s="3">
        <v>37</v>
      </c>
      <c r="C4767" t="str">
        <f t="shared" si="74"/>
        <v>30+ years</v>
      </c>
    </row>
    <row r="4768" spans="1:3">
      <c r="A4768" s="3">
        <v>37</v>
      </c>
      <c r="C4768" t="str">
        <f t="shared" si="74"/>
        <v>30+ years</v>
      </c>
    </row>
    <row r="4769" spans="1:3">
      <c r="A4769" s="3">
        <v>39</v>
      </c>
      <c r="C4769" t="str">
        <f t="shared" si="74"/>
        <v>30+ years</v>
      </c>
    </row>
    <row r="4770" spans="1:3">
      <c r="A4770" s="3">
        <v>39</v>
      </c>
      <c r="C4770" t="str">
        <f t="shared" si="74"/>
        <v>30+ years</v>
      </c>
    </row>
    <row r="4771" spans="1:3">
      <c r="A4771" s="3">
        <v>33</v>
      </c>
      <c r="C4771" t="str">
        <f t="shared" si="74"/>
        <v>30+ years</v>
      </c>
    </row>
    <row r="4772" spans="1:3">
      <c r="A4772" s="3">
        <v>37</v>
      </c>
      <c r="C4772" t="str">
        <f t="shared" si="74"/>
        <v>30+ years</v>
      </c>
    </row>
    <row r="4773" spans="1:3">
      <c r="A4773" s="3">
        <v>37</v>
      </c>
      <c r="C4773" t="str">
        <f t="shared" si="74"/>
        <v>30+ years</v>
      </c>
    </row>
    <row r="4774" spans="1:3">
      <c r="A4774" s="3">
        <v>37</v>
      </c>
      <c r="C4774" t="str">
        <f t="shared" si="74"/>
        <v>30+ years</v>
      </c>
    </row>
    <row r="4775" spans="1:3">
      <c r="A4775" s="3">
        <v>37</v>
      </c>
      <c r="C4775" t="str">
        <f t="shared" si="74"/>
        <v>30+ years</v>
      </c>
    </row>
    <row r="4776" spans="1:3">
      <c r="A4776" s="3">
        <v>37</v>
      </c>
      <c r="C4776" t="str">
        <f t="shared" si="74"/>
        <v>30+ years</v>
      </c>
    </row>
    <row r="4777" spans="1:3">
      <c r="A4777" s="3">
        <v>37</v>
      </c>
      <c r="C4777" t="str">
        <f t="shared" si="74"/>
        <v>30+ years</v>
      </c>
    </row>
    <row r="4778" spans="1:3">
      <c r="A4778" s="3">
        <v>38</v>
      </c>
      <c r="C4778" t="str">
        <f t="shared" si="74"/>
        <v>30+ years</v>
      </c>
    </row>
    <row r="4779" spans="1:3">
      <c r="A4779" s="3">
        <v>37</v>
      </c>
      <c r="C4779" t="str">
        <f t="shared" si="74"/>
        <v>30+ years</v>
      </c>
    </row>
    <row r="4780" spans="1:3">
      <c r="A4780" s="3">
        <v>38</v>
      </c>
      <c r="C4780" t="str">
        <f t="shared" si="74"/>
        <v>30+ years</v>
      </c>
    </row>
    <row r="4781" spans="1:3">
      <c r="A4781" s="3">
        <v>39</v>
      </c>
      <c r="C4781" t="str">
        <f t="shared" si="74"/>
        <v>30+ years</v>
      </c>
    </row>
    <row r="4782" spans="1:3">
      <c r="A4782" s="3">
        <v>39</v>
      </c>
      <c r="C4782" t="str">
        <f t="shared" si="74"/>
        <v>30+ years</v>
      </c>
    </row>
    <row r="4783" spans="1:3">
      <c r="A4783" s="3">
        <v>39</v>
      </c>
      <c r="C4783" t="str">
        <f t="shared" si="74"/>
        <v>30+ years</v>
      </c>
    </row>
    <row r="4784" spans="1:3">
      <c r="A4784" s="3">
        <v>37</v>
      </c>
      <c r="C4784" t="str">
        <f t="shared" ref="C4784:C4847" si="75">_xlfn.IFS(A4784&gt; 30,"30+ years",A4784&gt;20,"21 to 30 years",A4784&gt;10,"11 to 20 years",A4784&gt;=0,"0 to 10 years")</f>
        <v>30+ years</v>
      </c>
    </row>
    <row r="4785" spans="1:3">
      <c r="A4785" s="3">
        <v>37</v>
      </c>
      <c r="C4785" t="str">
        <f t="shared" si="75"/>
        <v>30+ years</v>
      </c>
    </row>
    <row r="4786" spans="1:3">
      <c r="A4786" s="3">
        <v>33</v>
      </c>
      <c r="C4786" t="str">
        <f t="shared" si="75"/>
        <v>30+ years</v>
      </c>
    </row>
    <row r="4787" spans="1:3">
      <c r="A4787" s="3">
        <v>39</v>
      </c>
      <c r="C4787" t="str">
        <f t="shared" si="75"/>
        <v>30+ years</v>
      </c>
    </row>
    <row r="4788" spans="1:3">
      <c r="A4788" s="3">
        <v>39</v>
      </c>
      <c r="C4788" t="str">
        <f t="shared" si="75"/>
        <v>30+ years</v>
      </c>
    </row>
    <row r="4789" spans="1:3">
      <c r="A4789" s="3">
        <v>38</v>
      </c>
      <c r="C4789" t="str">
        <f t="shared" si="75"/>
        <v>30+ years</v>
      </c>
    </row>
    <row r="4790" spans="1:3">
      <c r="A4790" s="3">
        <v>38</v>
      </c>
      <c r="C4790" t="str">
        <f t="shared" si="75"/>
        <v>30+ years</v>
      </c>
    </row>
    <row r="4791" spans="1:3">
      <c r="A4791" s="3">
        <v>37</v>
      </c>
      <c r="C4791" t="str">
        <f t="shared" si="75"/>
        <v>30+ years</v>
      </c>
    </row>
    <row r="4792" spans="1:3">
      <c r="A4792" s="3">
        <v>38</v>
      </c>
      <c r="C4792" t="str">
        <f t="shared" si="75"/>
        <v>30+ years</v>
      </c>
    </row>
    <row r="4793" spans="1:3">
      <c r="A4793" s="3">
        <v>37</v>
      </c>
      <c r="C4793" t="str">
        <f t="shared" si="75"/>
        <v>30+ years</v>
      </c>
    </row>
    <row r="4794" spans="1:3">
      <c r="A4794" s="3">
        <v>38</v>
      </c>
      <c r="C4794" t="str">
        <f t="shared" si="75"/>
        <v>30+ years</v>
      </c>
    </row>
    <row r="4795" spans="1:3">
      <c r="A4795" s="3">
        <v>38</v>
      </c>
      <c r="C4795" t="str">
        <f t="shared" si="75"/>
        <v>30+ years</v>
      </c>
    </row>
    <row r="4796" spans="1:3">
      <c r="A4796" s="3">
        <v>37</v>
      </c>
      <c r="C4796" t="str">
        <f t="shared" si="75"/>
        <v>30+ years</v>
      </c>
    </row>
    <row r="4797" spans="1:3">
      <c r="A4797" s="3">
        <v>38</v>
      </c>
      <c r="C4797" t="str">
        <f t="shared" si="75"/>
        <v>30+ years</v>
      </c>
    </row>
    <row r="4798" spans="1:3">
      <c r="A4798" s="3">
        <v>38</v>
      </c>
      <c r="C4798" t="str">
        <f t="shared" si="75"/>
        <v>30+ years</v>
      </c>
    </row>
    <row r="4799" spans="1:3">
      <c r="A4799" s="3">
        <v>37</v>
      </c>
      <c r="C4799" t="str">
        <f t="shared" si="75"/>
        <v>30+ years</v>
      </c>
    </row>
    <row r="4800" spans="1:3">
      <c r="A4800" s="3">
        <v>38</v>
      </c>
      <c r="C4800" t="str">
        <f t="shared" si="75"/>
        <v>30+ years</v>
      </c>
    </row>
    <row r="4801" spans="1:3">
      <c r="A4801" s="3">
        <v>39</v>
      </c>
      <c r="C4801" t="str">
        <f t="shared" si="75"/>
        <v>30+ years</v>
      </c>
    </row>
    <row r="4802" spans="1:3">
      <c r="A4802" s="3">
        <v>39</v>
      </c>
      <c r="C4802" t="str">
        <f t="shared" si="75"/>
        <v>30+ years</v>
      </c>
    </row>
    <row r="4803" spans="1:3">
      <c r="A4803" s="3">
        <v>39</v>
      </c>
      <c r="C4803" t="str">
        <f t="shared" si="75"/>
        <v>30+ years</v>
      </c>
    </row>
    <row r="4804" spans="1:3">
      <c r="A4804" s="3">
        <v>39</v>
      </c>
      <c r="C4804" t="str">
        <f t="shared" si="75"/>
        <v>30+ years</v>
      </c>
    </row>
    <row r="4805" spans="1:3">
      <c r="A4805" s="3">
        <v>38</v>
      </c>
      <c r="C4805" t="str">
        <f t="shared" si="75"/>
        <v>30+ years</v>
      </c>
    </row>
    <row r="4806" spans="1:3">
      <c r="A4806" s="3">
        <v>37</v>
      </c>
      <c r="C4806" t="str">
        <f t="shared" si="75"/>
        <v>30+ years</v>
      </c>
    </row>
    <row r="4807" spans="1:3">
      <c r="A4807" s="3">
        <v>39</v>
      </c>
      <c r="C4807" t="str">
        <f t="shared" si="75"/>
        <v>30+ years</v>
      </c>
    </row>
    <row r="4808" spans="1:3">
      <c r="A4808" s="3">
        <v>40</v>
      </c>
      <c r="C4808" t="str">
        <f t="shared" si="75"/>
        <v>30+ years</v>
      </c>
    </row>
    <row r="4809" spans="1:3">
      <c r="A4809" s="3">
        <v>39</v>
      </c>
      <c r="C4809" t="str">
        <f t="shared" si="75"/>
        <v>30+ years</v>
      </c>
    </row>
    <row r="4810" spans="1:3">
      <c r="A4810" s="3">
        <v>39</v>
      </c>
      <c r="C4810" t="str">
        <f t="shared" si="75"/>
        <v>30+ years</v>
      </c>
    </row>
    <row r="4811" spans="1:3">
      <c r="A4811" s="3">
        <v>40</v>
      </c>
      <c r="C4811" t="str">
        <f t="shared" si="75"/>
        <v>30+ years</v>
      </c>
    </row>
    <row r="4812" spans="1:3">
      <c r="A4812" s="3">
        <v>39</v>
      </c>
      <c r="C4812" t="str">
        <f t="shared" si="75"/>
        <v>30+ years</v>
      </c>
    </row>
    <row r="4813" spans="1:3">
      <c r="A4813" s="3">
        <v>40</v>
      </c>
      <c r="C4813" t="str">
        <f t="shared" si="75"/>
        <v>30+ years</v>
      </c>
    </row>
    <row r="4814" spans="1:3">
      <c r="A4814" s="3">
        <v>39</v>
      </c>
      <c r="C4814" t="str">
        <f t="shared" si="75"/>
        <v>30+ years</v>
      </c>
    </row>
    <row r="4815" spans="1:3">
      <c r="A4815" s="3">
        <v>39</v>
      </c>
      <c r="C4815" t="str">
        <f t="shared" si="75"/>
        <v>30+ years</v>
      </c>
    </row>
    <row r="4816" spans="1:3">
      <c r="A4816" s="3">
        <v>39</v>
      </c>
      <c r="C4816" t="str">
        <f t="shared" si="75"/>
        <v>30+ years</v>
      </c>
    </row>
    <row r="4817" spans="1:3">
      <c r="A4817" s="3">
        <v>40</v>
      </c>
      <c r="C4817" t="str">
        <f t="shared" si="75"/>
        <v>30+ years</v>
      </c>
    </row>
    <row r="4818" spans="1:3">
      <c r="A4818" s="3">
        <v>38</v>
      </c>
      <c r="C4818" t="str">
        <f t="shared" si="75"/>
        <v>30+ years</v>
      </c>
    </row>
    <row r="4819" spans="1:3">
      <c r="A4819" s="3">
        <v>39</v>
      </c>
      <c r="C4819" t="str">
        <f t="shared" si="75"/>
        <v>30+ years</v>
      </c>
    </row>
    <row r="4820" spans="1:3">
      <c r="A4820" s="3">
        <v>38</v>
      </c>
      <c r="C4820" t="str">
        <f t="shared" si="75"/>
        <v>30+ years</v>
      </c>
    </row>
    <row r="4821" spans="1:3">
      <c r="A4821" s="3">
        <v>38</v>
      </c>
      <c r="C4821" t="str">
        <f t="shared" si="75"/>
        <v>30+ years</v>
      </c>
    </row>
    <row r="4822" spans="1:3">
      <c r="A4822" s="3">
        <v>37</v>
      </c>
      <c r="C4822" t="str">
        <f t="shared" si="75"/>
        <v>30+ years</v>
      </c>
    </row>
    <row r="4823" spans="1:3">
      <c r="A4823" s="3">
        <v>39</v>
      </c>
      <c r="C4823" t="str">
        <f t="shared" si="75"/>
        <v>30+ years</v>
      </c>
    </row>
    <row r="4824" spans="1:3">
      <c r="A4824" s="3">
        <v>39</v>
      </c>
      <c r="C4824" t="str">
        <f t="shared" si="75"/>
        <v>30+ years</v>
      </c>
    </row>
    <row r="4825" spans="1:3">
      <c r="A4825" s="3">
        <v>39</v>
      </c>
      <c r="C4825" t="str">
        <f t="shared" si="75"/>
        <v>30+ years</v>
      </c>
    </row>
    <row r="4826" spans="1:3">
      <c r="A4826" s="3">
        <v>39</v>
      </c>
      <c r="C4826" t="str">
        <f t="shared" si="75"/>
        <v>30+ years</v>
      </c>
    </row>
    <row r="4827" spans="1:3">
      <c r="A4827" s="3">
        <v>39</v>
      </c>
      <c r="C4827" t="str">
        <f t="shared" si="75"/>
        <v>30+ years</v>
      </c>
    </row>
    <row r="4828" spans="1:3">
      <c r="A4828" s="3">
        <v>40</v>
      </c>
      <c r="C4828" t="str">
        <f t="shared" si="75"/>
        <v>30+ years</v>
      </c>
    </row>
    <row r="4829" spans="1:3">
      <c r="A4829" s="3">
        <v>34</v>
      </c>
      <c r="C4829" t="str">
        <f t="shared" si="75"/>
        <v>30+ years</v>
      </c>
    </row>
    <row r="4830" spans="1:3">
      <c r="A4830" s="3">
        <v>40</v>
      </c>
      <c r="C4830" t="str">
        <f t="shared" si="75"/>
        <v>30+ years</v>
      </c>
    </row>
    <row r="4831" spans="1:3">
      <c r="A4831" s="3">
        <v>38</v>
      </c>
      <c r="C4831" t="str">
        <f t="shared" si="75"/>
        <v>30+ years</v>
      </c>
    </row>
    <row r="4832" spans="1:3">
      <c r="A4832" s="3">
        <v>39</v>
      </c>
      <c r="C4832" t="str">
        <f t="shared" si="75"/>
        <v>30+ years</v>
      </c>
    </row>
    <row r="4833" spans="1:3">
      <c r="A4833" s="3">
        <v>39</v>
      </c>
      <c r="C4833" t="str">
        <f t="shared" si="75"/>
        <v>30+ years</v>
      </c>
    </row>
    <row r="4834" spans="1:3">
      <c r="A4834" s="3">
        <v>40</v>
      </c>
      <c r="C4834" t="str">
        <f t="shared" si="75"/>
        <v>30+ years</v>
      </c>
    </row>
    <row r="4835" spans="1:3">
      <c r="A4835" s="3">
        <v>38</v>
      </c>
      <c r="C4835" t="str">
        <f t="shared" si="75"/>
        <v>30+ years</v>
      </c>
    </row>
    <row r="4836" spans="1:3">
      <c r="A4836" s="3">
        <v>40</v>
      </c>
      <c r="C4836" t="str">
        <f t="shared" si="75"/>
        <v>30+ years</v>
      </c>
    </row>
    <row r="4837" spans="1:3">
      <c r="A4837" s="3">
        <v>40</v>
      </c>
      <c r="C4837" t="str">
        <f t="shared" si="75"/>
        <v>30+ years</v>
      </c>
    </row>
    <row r="4838" spans="1:3">
      <c r="A4838" s="3">
        <v>38</v>
      </c>
      <c r="C4838" t="str">
        <f t="shared" si="75"/>
        <v>30+ years</v>
      </c>
    </row>
    <row r="4839" spans="1:3">
      <c r="A4839" s="3">
        <v>38</v>
      </c>
      <c r="C4839" t="str">
        <f t="shared" si="75"/>
        <v>30+ years</v>
      </c>
    </row>
    <row r="4840" spans="1:3">
      <c r="A4840" s="3">
        <v>38</v>
      </c>
      <c r="C4840" t="str">
        <f t="shared" si="75"/>
        <v>30+ years</v>
      </c>
    </row>
    <row r="4841" spans="1:3">
      <c r="A4841" s="3">
        <v>39</v>
      </c>
      <c r="C4841" t="str">
        <f t="shared" si="75"/>
        <v>30+ years</v>
      </c>
    </row>
    <row r="4842" spans="1:3">
      <c r="A4842" s="3">
        <v>38</v>
      </c>
      <c r="C4842" t="str">
        <f t="shared" si="75"/>
        <v>30+ years</v>
      </c>
    </row>
    <row r="4843" spans="1:3">
      <c r="A4843" s="3">
        <v>39</v>
      </c>
      <c r="C4843" t="str">
        <f t="shared" si="75"/>
        <v>30+ years</v>
      </c>
    </row>
    <row r="4844" spans="1:3">
      <c r="A4844" s="3">
        <v>40</v>
      </c>
      <c r="C4844" t="str">
        <f t="shared" si="75"/>
        <v>30+ years</v>
      </c>
    </row>
    <row r="4845" spans="1:3">
      <c r="A4845" s="3">
        <v>40</v>
      </c>
      <c r="C4845" t="str">
        <f t="shared" si="75"/>
        <v>30+ years</v>
      </c>
    </row>
    <row r="4846" spans="1:3">
      <c r="A4846" s="3">
        <v>39</v>
      </c>
      <c r="C4846" t="str">
        <f t="shared" si="75"/>
        <v>30+ years</v>
      </c>
    </row>
    <row r="4847" spans="1:3">
      <c r="A4847" s="3">
        <v>39</v>
      </c>
      <c r="C4847" t="str">
        <f t="shared" si="75"/>
        <v>30+ years</v>
      </c>
    </row>
    <row r="4848" spans="1:3">
      <c r="A4848" s="3">
        <v>38</v>
      </c>
      <c r="C4848" t="str">
        <f t="shared" ref="C4848:C4911" si="76">_xlfn.IFS(A4848&gt; 30,"30+ years",A4848&gt;20,"21 to 30 years",A4848&gt;10,"11 to 20 years",A4848&gt;=0,"0 to 10 years")</f>
        <v>30+ years</v>
      </c>
    </row>
    <row r="4849" spans="1:3">
      <c r="A4849" s="3">
        <v>38</v>
      </c>
      <c r="C4849" t="str">
        <f t="shared" si="76"/>
        <v>30+ years</v>
      </c>
    </row>
    <row r="4850" spans="1:3">
      <c r="A4850" s="3">
        <v>39</v>
      </c>
      <c r="C4850" t="str">
        <f t="shared" si="76"/>
        <v>30+ years</v>
      </c>
    </row>
    <row r="4851" spans="1:3">
      <c r="A4851" s="3">
        <v>40</v>
      </c>
      <c r="C4851" t="str">
        <f t="shared" si="76"/>
        <v>30+ years</v>
      </c>
    </row>
    <row r="4852" spans="1:3">
      <c r="A4852" s="3">
        <v>40</v>
      </c>
      <c r="C4852" t="str">
        <f t="shared" si="76"/>
        <v>30+ years</v>
      </c>
    </row>
    <row r="4853" spans="1:3">
      <c r="A4853" s="3">
        <v>40</v>
      </c>
      <c r="C4853" t="str">
        <f t="shared" si="76"/>
        <v>30+ years</v>
      </c>
    </row>
    <row r="4854" spans="1:3">
      <c r="A4854" s="3">
        <v>38</v>
      </c>
      <c r="C4854" t="str">
        <f t="shared" si="76"/>
        <v>30+ years</v>
      </c>
    </row>
    <row r="4855" spans="1:3">
      <c r="A4855" s="3">
        <v>39</v>
      </c>
      <c r="C4855" t="str">
        <f t="shared" si="76"/>
        <v>30+ years</v>
      </c>
    </row>
    <row r="4856" spans="1:3">
      <c r="A4856" s="3">
        <v>40</v>
      </c>
      <c r="C4856" t="str">
        <f t="shared" si="76"/>
        <v>30+ years</v>
      </c>
    </row>
    <row r="4857" spans="1:3">
      <c r="A4857" s="3">
        <v>40</v>
      </c>
      <c r="C4857" t="str">
        <f t="shared" si="76"/>
        <v>30+ years</v>
      </c>
    </row>
    <row r="4858" spans="1:3">
      <c r="A4858" s="3">
        <v>38</v>
      </c>
      <c r="C4858" t="str">
        <f t="shared" si="76"/>
        <v>30+ years</v>
      </c>
    </row>
    <row r="4859" spans="1:3">
      <c r="A4859" s="3">
        <v>39</v>
      </c>
      <c r="C4859" t="str">
        <f t="shared" si="76"/>
        <v>30+ years</v>
      </c>
    </row>
    <row r="4860" spans="1:3">
      <c r="A4860" s="3">
        <v>40</v>
      </c>
      <c r="C4860" t="str">
        <f t="shared" si="76"/>
        <v>30+ years</v>
      </c>
    </row>
    <row r="4861" spans="1:3">
      <c r="A4861" s="3">
        <v>38</v>
      </c>
      <c r="C4861" t="str">
        <f t="shared" si="76"/>
        <v>30+ years</v>
      </c>
    </row>
    <row r="4862" spans="1:3">
      <c r="A4862" s="3">
        <v>40</v>
      </c>
      <c r="C4862" t="str">
        <f t="shared" si="76"/>
        <v>30+ years</v>
      </c>
    </row>
    <row r="4863" spans="1:3">
      <c r="A4863" s="3">
        <v>38</v>
      </c>
      <c r="C4863" t="str">
        <f t="shared" si="76"/>
        <v>30+ years</v>
      </c>
    </row>
    <row r="4864" spans="1:3">
      <c r="A4864" s="3">
        <v>38</v>
      </c>
      <c r="C4864" t="str">
        <f t="shared" si="76"/>
        <v>30+ years</v>
      </c>
    </row>
    <row r="4865" spans="1:3">
      <c r="A4865" s="3">
        <v>40</v>
      </c>
      <c r="C4865" t="str">
        <f t="shared" si="76"/>
        <v>30+ years</v>
      </c>
    </row>
    <row r="4866" spans="1:3">
      <c r="A4866" s="3">
        <v>39</v>
      </c>
      <c r="C4866" t="str">
        <f t="shared" si="76"/>
        <v>30+ years</v>
      </c>
    </row>
    <row r="4867" spans="1:3">
      <c r="A4867" s="3">
        <v>39</v>
      </c>
      <c r="C4867" t="str">
        <f t="shared" si="76"/>
        <v>30+ years</v>
      </c>
    </row>
    <row r="4868" spans="1:3">
      <c r="A4868" s="3">
        <v>40</v>
      </c>
      <c r="C4868" t="str">
        <f t="shared" si="76"/>
        <v>30+ years</v>
      </c>
    </row>
    <row r="4869" spans="1:3">
      <c r="A4869" s="3">
        <v>39</v>
      </c>
      <c r="C4869" t="str">
        <f t="shared" si="76"/>
        <v>30+ years</v>
      </c>
    </row>
    <row r="4870" spans="1:3">
      <c r="A4870" s="3">
        <v>34</v>
      </c>
      <c r="C4870" t="str">
        <f t="shared" si="76"/>
        <v>30+ years</v>
      </c>
    </row>
    <row r="4871" spans="1:3">
      <c r="A4871" s="3">
        <v>38</v>
      </c>
      <c r="C4871" t="str">
        <f t="shared" si="76"/>
        <v>30+ years</v>
      </c>
    </row>
    <row r="4872" spans="1:3">
      <c r="A4872" s="3">
        <v>34</v>
      </c>
      <c r="C4872" t="str">
        <f t="shared" si="76"/>
        <v>30+ years</v>
      </c>
    </row>
    <row r="4873" spans="1:3">
      <c r="A4873" s="3">
        <v>39</v>
      </c>
      <c r="C4873" t="str">
        <f t="shared" si="76"/>
        <v>30+ years</v>
      </c>
    </row>
    <row r="4874" spans="1:3">
      <c r="A4874" s="3">
        <v>38</v>
      </c>
      <c r="C4874" t="str">
        <f t="shared" si="76"/>
        <v>30+ years</v>
      </c>
    </row>
    <row r="4875" spans="1:3">
      <c r="A4875" s="3">
        <v>39</v>
      </c>
      <c r="C4875" t="str">
        <f t="shared" si="76"/>
        <v>30+ years</v>
      </c>
    </row>
    <row r="4876" spans="1:3">
      <c r="A4876" s="3">
        <v>40</v>
      </c>
      <c r="C4876" t="str">
        <f t="shared" si="76"/>
        <v>30+ years</v>
      </c>
    </row>
    <row r="4877" spans="1:3">
      <c r="A4877" s="3">
        <v>39</v>
      </c>
      <c r="C4877" t="str">
        <f t="shared" si="76"/>
        <v>30+ years</v>
      </c>
    </row>
    <row r="4878" spans="1:3">
      <c r="A4878" s="3">
        <v>38</v>
      </c>
      <c r="C4878" t="str">
        <f t="shared" si="76"/>
        <v>30+ years</v>
      </c>
    </row>
    <row r="4879" spans="1:3">
      <c r="A4879" s="3">
        <v>39</v>
      </c>
      <c r="C4879" t="str">
        <f t="shared" si="76"/>
        <v>30+ years</v>
      </c>
    </row>
    <row r="4880" spans="1:3">
      <c r="A4880" s="3">
        <v>39</v>
      </c>
      <c r="C4880" t="str">
        <f t="shared" si="76"/>
        <v>30+ years</v>
      </c>
    </row>
    <row r="4881" spans="1:3">
      <c r="A4881" s="3">
        <v>40</v>
      </c>
      <c r="C4881" t="str">
        <f t="shared" si="76"/>
        <v>30+ years</v>
      </c>
    </row>
    <row r="4882" spans="1:3">
      <c r="A4882" s="3">
        <v>39</v>
      </c>
      <c r="C4882" t="str">
        <f t="shared" si="76"/>
        <v>30+ years</v>
      </c>
    </row>
    <row r="4883" spans="1:3">
      <c r="A4883" s="3">
        <v>40</v>
      </c>
      <c r="C4883" t="str">
        <f t="shared" si="76"/>
        <v>30+ years</v>
      </c>
    </row>
    <row r="4884" spans="1:3">
      <c r="A4884" s="3">
        <v>39</v>
      </c>
      <c r="C4884" t="str">
        <f t="shared" si="76"/>
        <v>30+ years</v>
      </c>
    </row>
    <row r="4885" spans="1:3">
      <c r="A4885" s="3">
        <v>40</v>
      </c>
      <c r="C4885" t="str">
        <f t="shared" si="76"/>
        <v>30+ years</v>
      </c>
    </row>
    <row r="4886" spans="1:3">
      <c r="A4886" s="3">
        <v>39</v>
      </c>
      <c r="C4886" t="str">
        <f t="shared" si="76"/>
        <v>30+ years</v>
      </c>
    </row>
    <row r="4887" spans="1:3">
      <c r="A4887" s="3">
        <v>41</v>
      </c>
      <c r="C4887" t="str">
        <f t="shared" si="76"/>
        <v>30+ years</v>
      </c>
    </row>
    <row r="4888" spans="1:3">
      <c r="A4888" s="3">
        <v>39</v>
      </c>
      <c r="C4888" t="str">
        <f t="shared" si="76"/>
        <v>30+ years</v>
      </c>
    </row>
    <row r="4889" spans="1:3">
      <c r="A4889" s="3">
        <v>40</v>
      </c>
      <c r="C4889" t="str">
        <f t="shared" si="76"/>
        <v>30+ years</v>
      </c>
    </row>
    <row r="4890" spans="1:3">
      <c r="A4890" s="3">
        <v>39</v>
      </c>
      <c r="C4890" t="str">
        <f t="shared" si="76"/>
        <v>30+ years</v>
      </c>
    </row>
    <row r="4891" spans="1:3">
      <c r="A4891" s="3">
        <v>40</v>
      </c>
      <c r="C4891" t="str">
        <f t="shared" si="76"/>
        <v>30+ years</v>
      </c>
    </row>
    <row r="4892" spans="1:3">
      <c r="A4892" s="3">
        <v>41</v>
      </c>
      <c r="C4892" t="str">
        <f t="shared" si="76"/>
        <v>30+ years</v>
      </c>
    </row>
    <row r="4893" spans="1:3">
      <c r="A4893" s="3">
        <v>39</v>
      </c>
      <c r="C4893" t="str">
        <f t="shared" si="76"/>
        <v>30+ years</v>
      </c>
    </row>
    <row r="4894" spans="1:3">
      <c r="A4894" s="3">
        <v>39</v>
      </c>
      <c r="C4894" t="str">
        <f t="shared" si="76"/>
        <v>30+ years</v>
      </c>
    </row>
    <row r="4895" spans="1:3">
      <c r="A4895" s="3">
        <v>41</v>
      </c>
      <c r="C4895" t="str">
        <f t="shared" si="76"/>
        <v>30+ years</v>
      </c>
    </row>
    <row r="4896" spans="1:3">
      <c r="A4896" s="3">
        <v>40</v>
      </c>
      <c r="C4896" t="str">
        <f t="shared" si="76"/>
        <v>30+ years</v>
      </c>
    </row>
    <row r="4897" spans="1:3">
      <c r="A4897" s="3">
        <v>41</v>
      </c>
      <c r="C4897" t="str">
        <f t="shared" si="76"/>
        <v>30+ years</v>
      </c>
    </row>
    <row r="4898" spans="1:3">
      <c r="A4898" s="3">
        <v>41</v>
      </c>
      <c r="C4898" t="str">
        <f t="shared" si="76"/>
        <v>30+ years</v>
      </c>
    </row>
    <row r="4899" spans="1:3">
      <c r="A4899" s="3">
        <v>39</v>
      </c>
      <c r="C4899" t="str">
        <f t="shared" si="76"/>
        <v>30+ years</v>
      </c>
    </row>
    <row r="4900" spans="1:3">
      <c r="A4900" s="3">
        <v>41</v>
      </c>
      <c r="C4900" t="str">
        <f t="shared" si="76"/>
        <v>30+ years</v>
      </c>
    </row>
    <row r="4901" spans="1:3">
      <c r="A4901" s="3">
        <v>40</v>
      </c>
      <c r="C4901" t="str">
        <f t="shared" si="76"/>
        <v>30+ years</v>
      </c>
    </row>
    <row r="4902" spans="1:3">
      <c r="A4902" s="3">
        <v>41</v>
      </c>
      <c r="C4902" t="str">
        <f t="shared" si="76"/>
        <v>30+ years</v>
      </c>
    </row>
    <row r="4903" spans="1:3">
      <c r="A4903" s="3">
        <v>40</v>
      </c>
      <c r="C4903" t="str">
        <f t="shared" si="76"/>
        <v>30+ years</v>
      </c>
    </row>
    <row r="4904" spans="1:3">
      <c r="A4904" s="3">
        <v>40</v>
      </c>
      <c r="C4904" t="str">
        <f t="shared" si="76"/>
        <v>30+ years</v>
      </c>
    </row>
    <row r="4905" spans="1:3">
      <c r="A4905" s="3">
        <v>41</v>
      </c>
      <c r="C4905" t="str">
        <f t="shared" si="76"/>
        <v>30+ years</v>
      </c>
    </row>
    <row r="4906" spans="1:3">
      <c r="A4906" s="3">
        <v>41</v>
      </c>
      <c r="C4906" t="str">
        <f t="shared" si="76"/>
        <v>30+ years</v>
      </c>
    </row>
    <row r="4907" spans="1:3">
      <c r="A4907" s="3">
        <v>39</v>
      </c>
      <c r="C4907" t="str">
        <f t="shared" si="76"/>
        <v>30+ years</v>
      </c>
    </row>
    <row r="4908" spans="1:3">
      <c r="A4908" s="3">
        <v>41</v>
      </c>
      <c r="C4908" t="str">
        <f t="shared" si="76"/>
        <v>30+ years</v>
      </c>
    </row>
    <row r="4909" spans="1:3">
      <c r="A4909" s="3">
        <v>41</v>
      </c>
      <c r="C4909" t="str">
        <f t="shared" si="76"/>
        <v>30+ years</v>
      </c>
    </row>
    <row r="4910" spans="1:3">
      <c r="A4910" s="3">
        <v>35</v>
      </c>
      <c r="C4910" t="str">
        <f t="shared" si="76"/>
        <v>30+ years</v>
      </c>
    </row>
    <row r="4911" spans="1:3">
      <c r="A4911" s="3">
        <v>39</v>
      </c>
      <c r="C4911" t="str">
        <f t="shared" si="76"/>
        <v>30+ years</v>
      </c>
    </row>
    <row r="4912" spans="1:3">
      <c r="A4912" s="3">
        <v>39</v>
      </c>
      <c r="C4912" t="str">
        <f t="shared" ref="C4912:C4975" si="77">_xlfn.IFS(A4912&gt; 30,"30+ years",A4912&gt;20,"21 to 30 years",A4912&gt;10,"11 to 20 years",A4912&gt;=0,"0 to 10 years")</f>
        <v>30+ years</v>
      </c>
    </row>
    <row r="4913" spans="1:3">
      <c r="A4913" s="3">
        <v>39</v>
      </c>
      <c r="C4913" t="str">
        <f t="shared" si="77"/>
        <v>30+ years</v>
      </c>
    </row>
    <row r="4914" spans="1:3">
      <c r="A4914" s="3">
        <v>41</v>
      </c>
      <c r="C4914" t="str">
        <f t="shared" si="77"/>
        <v>30+ years</v>
      </c>
    </row>
    <row r="4915" spans="1:3">
      <c r="A4915" s="3">
        <v>35</v>
      </c>
      <c r="C4915" t="str">
        <f t="shared" si="77"/>
        <v>30+ years</v>
      </c>
    </row>
    <row r="4916" spans="1:3">
      <c r="A4916" s="3">
        <v>39</v>
      </c>
      <c r="C4916" t="str">
        <f t="shared" si="77"/>
        <v>30+ years</v>
      </c>
    </row>
    <row r="4917" spans="1:3">
      <c r="A4917" s="3">
        <v>40</v>
      </c>
      <c r="C4917" t="str">
        <f t="shared" si="77"/>
        <v>30+ years</v>
      </c>
    </row>
    <row r="4918" spans="1:3">
      <c r="A4918" s="3">
        <v>39</v>
      </c>
      <c r="C4918" t="str">
        <f t="shared" si="77"/>
        <v>30+ years</v>
      </c>
    </row>
    <row r="4919" spans="1:3">
      <c r="A4919" s="3">
        <v>39</v>
      </c>
      <c r="C4919" t="str">
        <f t="shared" si="77"/>
        <v>30+ years</v>
      </c>
    </row>
    <row r="4920" spans="1:3">
      <c r="A4920" s="3">
        <v>41</v>
      </c>
      <c r="C4920" t="str">
        <f t="shared" si="77"/>
        <v>30+ years</v>
      </c>
    </row>
    <row r="4921" spans="1:3">
      <c r="A4921" s="3">
        <v>40</v>
      </c>
      <c r="C4921" t="str">
        <f t="shared" si="77"/>
        <v>30+ years</v>
      </c>
    </row>
    <row r="4922" spans="1:3">
      <c r="A4922" s="3">
        <v>40</v>
      </c>
      <c r="C4922" t="str">
        <f t="shared" si="77"/>
        <v>30+ years</v>
      </c>
    </row>
    <row r="4923" spans="1:3">
      <c r="A4923" s="3">
        <v>40</v>
      </c>
      <c r="C4923" t="str">
        <f t="shared" si="77"/>
        <v>30+ years</v>
      </c>
    </row>
    <row r="4924" spans="1:3">
      <c r="A4924" s="3">
        <v>40</v>
      </c>
      <c r="C4924" t="str">
        <f t="shared" si="77"/>
        <v>30+ years</v>
      </c>
    </row>
    <row r="4925" spans="1:3">
      <c r="A4925" s="3">
        <v>40</v>
      </c>
      <c r="C4925" t="str">
        <f t="shared" si="77"/>
        <v>30+ years</v>
      </c>
    </row>
    <row r="4926" spans="1:3">
      <c r="A4926" s="3">
        <v>40</v>
      </c>
      <c r="C4926" t="str">
        <f t="shared" si="77"/>
        <v>30+ years</v>
      </c>
    </row>
    <row r="4927" spans="1:3">
      <c r="A4927" s="3">
        <v>40</v>
      </c>
      <c r="C4927" t="str">
        <f t="shared" si="77"/>
        <v>30+ years</v>
      </c>
    </row>
    <row r="4928" spans="1:3">
      <c r="A4928" s="3">
        <v>40</v>
      </c>
      <c r="C4928" t="str">
        <f t="shared" si="77"/>
        <v>30+ years</v>
      </c>
    </row>
    <row r="4929" spans="1:3">
      <c r="A4929" s="3">
        <v>41</v>
      </c>
      <c r="C4929" t="str">
        <f t="shared" si="77"/>
        <v>30+ years</v>
      </c>
    </row>
    <row r="4930" spans="1:3">
      <c r="A4930" s="3">
        <v>39</v>
      </c>
      <c r="C4930" t="str">
        <f t="shared" si="77"/>
        <v>30+ years</v>
      </c>
    </row>
    <row r="4931" spans="1:3">
      <c r="A4931" s="3">
        <v>39</v>
      </c>
      <c r="C4931" t="str">
        <f t="shared" si="77"/>
        <v>30+ years</v>
      </c>
    </row>
    <row r="4932" spans="1:3">
      <c r="A4932" s="3">
        <v>41</v>
      </c>
      <c r="C4932" t="str">
        <f t="shared" si="77"/>
        <v>30+ years</v>
      </c>
    </row>
    <row r="4933" spans="1:3">
      <c r="A4933" s="3">
        <v>39</v>
      </c>
      <c r="C4933" t="str">
        <f t="shared" si="77"/>
        <v>30+ years</v>
      </c>
    </row>
    <row r="4934" spans="1:3">
      <c r="A4934" s="3">
        <v>40</v>
      </c>
      <c r="C4934" t="str">
        <f t="shared" si="77"/>
        <v>30+ years</v>
      </c>
    </row>
    <row r="4935" spans="1:3">
      <c r="A4935" s="3">
        <v>40</v>
      </c>
      <c r="C4935" t="str">
        <f t="shared" si="77"/>
        <v>30+ years</v>
      </c>
    </row>
    <row r="4936" spans="1:3">
      <c r="A4936" s="3">
        <v>39</v>
      </c>
      <c r="C4936" t="str">
        <f t="shared" si="77"/>
        <v>30+ years</v>
      </c>
    </row>
    <row r="4937" spans="1:3">
      <c r="A4937" s="3">
        <v>39</v>
      </c>
      <c r="C4937" t="str">
        <f t="shared" si="77"/>
        <v>30+ years</v>
      </c>
    </row>
    <row r="4938" spans="1:3">
      <c r="A4938" s="3">
        <v>40</v>
      </c>
      <c r="C4938" t="str">
        <f t="shared" si="77"/>
        <v>30+ years</v>
      </c>
    </row>
    <row r="4939" spans="1:3">
      <c r="A4939" s="3">
        <v>41</v>
      </c>
      <c r="C4939" t="str">
        <f t="shared" si="77"/>
        <v>30+ years</v>
      </c>
    </row>
    <row r="4940" spans="1:3">
      <c r="A4940" s="3">
        <v>41</v>
      </c>
      <c r="C4940" t="str">
        <f t="shared" si="77"/>
        <v>30+ years</v>
      </c>
    </row>
    <row r="4941" spans="1:3">
      <c r="A4941" s="3">
        <v>41</v>
      </c>
      <c r="C4941" t="str">
        <f t="shared" si="77"/>
        <v>30+ years</v>
      </c>
    </row>
    <row r="4942" spans="1:3">
      <c r="A4942" s="3">
        <v>41</v>
      </c>
      <c r="C4942" t="str">
        <f t="shared" si="77"/>
        <v>30+ years</v>
      </c>
    </row>
    <row r="4943" spans="1:3">
      <c r="A4943" s="3">
        <v>39</v>
      </c>
      <c r="C4943" t="str">
        <f t="shared" si="77"/>
        <v>30+ years</v>
      </c>
    </row>
    <row r="4944" spans="1:3">
      <c r="A4944" s="3">
        <v>39</v>
      </c>
      <c r="C4944" t="str">
        <f t="shared" si="77"/>
        <v>30+ years</v>
      </c>
    </row>
    <row r="4945" spans="1:3">
      <c r="A4945" s="3">
        <v>40</v>
      </c>
      <c r="C4945" t="str">
        <f t="shared" si="77"/>
        <v>30+ years</v>
      </c>
    </row>
    <row r="4946" spans="1:3">
      <c r="A4946" s="3">
        <v>40</v>
      </c>
      <c r="C4946" t="str">
        <f t="shared" si="77"/>
        <v>30+ years</v>
      </c>
    </row>
    <row r="4947" spans="1:3">
      <c r="A4947" s="3">
        <v>40</v>
      </c>
      <c r="C4947" t="str">
        <f t="shared" si="77"/>
        <v>30+ years</v>
      </c>
    </row>
    <row r="4948" spans="1:3">
      <c r="A4948" s="3">
        <v>39</v>
      </c>
      <c r="C4948" t="str">
        <f t="shared" si="77"/>
        <v>30+ years</v>
      </c>
    </row>
    <row r="4949" spans="1:3">
      <c r="A4949" s="3">
        <v>40</v>
      </c>
      <c r="C4949" t="str">
        <f t="shared" si="77"/>
        <v>30+ years</v>
      </c>
    </row>
    <row r="4950" spans="1:3">
      <c r="A4950" s="3">
        <v>40</v>
      </c>
      <c r="C4950" t="str">
        <f t="shared" si="77"/>
        <v>30+ years</v>
      </c>
    </row>
    <row r="4951" spans="1:3">
      <c r="A4951" s="3">
        <v>40</v>
      </c>
      <c r="C4951" t="str">
        <f t="shared" si="77"/>
        <v>30+ years</v>
      </c>
    </row>
    <row r="4952" spans="1:3">
      <c r="A4952" s="3">
        <v>40</v>
      </c>
      <c r="C4952" t="str">
        <f t="shared" si="77"/>
        <v>30+ years</v>
      </c>
    </row>
    <row r="4953" spans="1:3">
      <c r="A4953" s="3">
        <v>39</v>
      </c>
      <c r="C4953" t="str">
        <f t="shared" si="77"/>
        <v>30+ years</v>
      </c>
    </row>
    <row r="4954" spans="1:3">
      <c r="A4954" s="3">
        <v>40</v>
      </c>
      <c r="C4954" t="str">
        <f t="shared" si="77"/>
        <v>30+ years</v>
      </c>
    </row>
    <row r="4955" spans="1:3">
      <c r="A4955" s="3">
        <v>39</v>
      </c>
      <c r="C4955" t="str">
        <f t="shared" si="77"/>
        <v>30+ years</v>
      </c>
    </row>
    <row r="4956" spans="1:3">
      <c r="A4956" s="3">
        <v>41</v>
      </c>
      <c r="C4956" t="str">
        <f t="shared" si="77"/>
        <v>30+ years</v>
      </c>
    </row>
    <row r="4957" spans="1:3">
      <c r="A4957" s="3">
        <v>41</v>
      </c>
      <c r="C4957" t="str">
        <f t="shared" si="77"/>
        <v>30+ years</v>
      </c>
    </row>
    <row r="4958" spans="1:3">
      <c r="A4958" s="3">
        <v>40</v>
      </c>
      <c r="C4958" t="str">
        <f t="shared" si="77"/>
        <v>30+ years</v>
      </c>
    </row>
    <row r="4959" spans="1:3">
      <c r="A4959" s="3">
        <v>40</v>
      </c>
      <c r="C4959" t="str">
        <f t="shared" si="77"/>
        <v>30+ years</v>
      </c>
    </row>
    <row r="4960" spans="1:3">
      <c r="A4960" s="3">
        <v>40</v>
      </c>
      <c r="C4960" t="str">
        <f t="shared" si="77"/>
        <v>30+ years</v>
      </c>
    </row>
    <row r="4961" spans="1:3">
      <c r="A4961" s="3">
        <v>40</v>
      </c>
      <c r="C4961" t="str">
        <f t="shared" si="77"/>
        <v>30+ years</v>
      </c>
    </row>
    <row r="4962" spans="1:3">
      <c r="A4962" s="3">
        <v>39</v>
      </c>
      <c r="C4962" t="str">
        <f t="shared" si="77"/>
        <v>30+ years</v>
      </c>
    </row>
    <row r="4963" spans="1:3">
      <c r="A4963" s="3">
        <v>39</v>
      </c>
      <c r="C4963" t="str">
        <f t="shared" si="77"/>
        <v>30+ years</v>
      </c>
    </row>
    <row r="4964" spans="1:3">
      <c r="A4964" s="3">
        <v>39</v>
      </c>
      <c r="C4964" t="str">
        <f t="shared" si="77"/>
        <v>30+ years</v>
      </c>
    </row>
    <row r="4965" spans="1:3">
      <c r="A4965" s="3">
        <v>40</v>
      </c>
      <c r="C4965" t="str">
        <f t="shared" si="77"/>
        <v>30+ years</v>
      </c>
    </row>
    <row r="4966" spans="1:3">
      <c r="A4966" s="3">
        <v>41</v>
      </c>
      <c r="C4966" t="str">
        <f t="shared" si="77"/>
        <v>30+ years</v>
      </c>
    </row>
    <row r="4967" spans="1:3">
      <c r="A4967" s="3">
        <v>40</v>
      </c>
      <c r="C4967" t="str">
        <f t="shared" si="77"/>
        <v>30+ years</v>
      </c>
    </row>
    <row r="4968" spans="1:3">
      <c r="A4968" s="3">
        <v>41</v>
      </c>
      <c r="C4968" t="str">
        <f t="shared" si="77"/>
        <v>30+ years</v>
      </c>
    </row>
    <row r="4969" spans="1:3">
      <c r="A4969" s="3">
        <v>42</v>
      </c>
      <c r="C4969" t="str">
        <f t="shared" si="77"/>
        <v>30+ years</v>
      </c>
    </row>
    <row r="4970" spans="1:3">
      <c r="A4970" s="3">
        <v>41</v>
      </c>
      <c r="C4970" t="str">
        <f t="shared" si="77"/>
        <v>30+ years</v>
      </c>
    </row>
    <row r="4971" spans="1:3">
      <c r="A4971" s="3">
        <v>42</v>
      </c>
      <c r="C4971" t="str">
        <f t="shared" si="77"/>
        <v>30+ years</v>
      </c>
    </row>
    <row r="4972" spans="1:3">
      <c r="A4972" s="3">
        <v>36</v>
      </c>
      <c r="C4972" t="str">
        <f t="shared" si="77"/>
        <v>30+ years</v>
      </c>
    </row>
    <row r="4973" spans="1:3">
      <c r="A4973" s="3">
        <v>41</v>
      </c>
      <c r="C4973" t="str">
        <f t="shared" si="77"/>
        <v>30+ years</v>
      </c>
    </row>
    <row r="4974" spans="1:3">
      <c r="A4974" s="3">
        <v>41</v>
      </c>
      <c r="C4974" t="str">
        <f t="shared" si="77"/>
        <v>30+ years</v>
      </c>
    </row>
    <row r="4975" spans="1:3">
      <c r="A4975" s="3">
        <v>41</v>
      </c>
      <c r="C4975" t="str">
        <f t="shared" si="77"/>
        <v>30+ years</v>
      </c>
    </row>
    <row r="4976" spans="1:3">
      <c r="A4976" s="3">
        <v>41</v>
      </c>
      <c r="C4976" t="str">
        <f t="shared" ref="C4976:C5001" si="78">_xlfn.IFS(A4976&gt; 30,"30+ years",A4976&gt;20,"21 to 30 years",A4976&gt;10,"11 to 20 years",A4976&gt;=0,"0 to 10 years")</f>
        <v>30+ years</v>
      </c>
    </row>
    <row r="4977" spans="1:3">
      <c r="A4977" s="3">
        <v>42</v>
      </c>
      <c r="C4977" t="str">
        <f t="shared" si="78"/>
        <v>30+ years</v>
      </c>
    </row>
    <row r="4978" spans="1:3">
      <c r="A4978" s="3">
        <v>41</v>
      </c>
      <c r="C4978" t="str">
        <f t="shared" si="78"/>
        <v>30+ years</v>
      </c>
    </row>
    <row r="4979" spans="1:3">
      <c r="A4979" s="3">
        <v>41</v>
      </c>
      <c r="C4979" t="str">
        <f t="shared" si="78"/>
        <v>30+ years</v>
      </c>
    </row>
    <row r="4980" spans="1:3">
      <c r="A4980" s="3">
        <v>41</v>
      </c>
      <c r="C4980" t="str">
        <f t="shared" si="78"/>
        <v>30+ years</v>
      </c>
    </row>
    <row r="4981" spans="1:3">
      <c r="A4981" s="3">
        <v>41</v>
      </c>
      <c r="C4981" t="str">
        <f t="shared" si="78"/>
        <v>30+ years</v>
      </c>
    </row>
    <row r="4982" spans="1:3">
      <c r="A4982" s="3">
        <v>41</v>
      </c>
      <c r="C4982" t="str">
        <f t="shared" si="78"/>
        <v>30+ years</v>
      </c>
    </row>
    <row r="4983" spans="1:3">
      <c r="A4983" s="3">
        <v>40</v>
      </c>
      <c r="C4983" t="str">
        <f t="shared" si="78"/>
        <v>30+ years</v>
      </c>
    </row>
    <row r="4984" spans="1:3">
      <c r="A4984" s="3">
        <v>42</v>
      </c>
      <c r="C4984" t="str">
        <f t="shared" si="78"/>
        <v>30+ years</v>
      </c>
    </row>
    <row r="4985" spans="1:3">
      <c r="A4985" s="3">
        <v>41</v>
      </c>
      <c r="C4985" t="str">
        <f t="shared" si="78"/>
        <v>30+ years</v>
      </c>
    </row>
    <row r="4986" spans="1:3">
      <c r="A4986" s="3">
        <v>41</v>
      </c>
      <c r="C4986" t="str">
        <f t="shared" si="78"/>
        <v>30+ years</v>
      </c>
    </row>
    <row r="4987" spans="1:3">
      <c r="A4987" s="3">
        <v>41</v>
      </c>
      <c r="C4987" t="str">
        <f t="shared" si="78"/>
        <v>30+ years</v>
      </c>
    </row>
    <row r="4988" spans="1:3">
      <c r="A4988" s="3">
        <v>41</v>
      </c>
      <c r="C4988" t="str">
        <f t="shared" si="78"/>
        <v>30+ years</v>
      </c>
    </row>
    <row r="4989" spans="1:3">
      <c r="A4989" s="3">
        <v>41</v>
      </c>
      <c r="C4989" t="str">
        <f t="shared" si="78"/>
        <v>30+ years</v>
      </c>
    </row>
    <row r="4990" spans="1:3">
      <c r="A4990" s="3">
        <v>41</v>
      </c>
      <c r="C4990" t="str">
        <f t="shared" si="78"/>
        <v>30+ years</v>
      </c>
    </row>
    <row r="4991" spans="1:3">
      <c r="A4991" s="3">
        <v>42</v>
      </c>
      <c r="C4991" t="str">
        <f t="shared" si="78"/>
        <v>30+ years</v>
      </c>
    </row>
    <row r="4992" spans="1:3">
      <c r="A4992" s="3">
        <v>41</v>
      </c>
      <c r="C4992" t="str">
        <f t="shared" si="78"/>
        <v>30+ years</v>
      </c>
    </row>
    <row r="4993" spans="1:3">
      <c r="A4993" s="3">
        <v>43</v>
      </c>
      <c r="C4993" t="str">
        <f t="shared" si="78"/>
        <v>30+ years</v>
      </c>
    </row>
    <row r="4994" spans="1:3">
      <c r="A4994" s="3">
        <v>41</v>
      </c>
      <c r="C4994" t="str">
        <f t="shared" si="78"/>
        <v>30+ years</v>
      </c>
    </row>
    <row r="4995" spans="1:3">
      <c r="A4995" s="3">
        <v>42</v>
      </c>
      <c r="C4995" t="str">
        <f t="shared" si="78"/>
        <v>30+ years</v>
      </c>
    </row>
    <row r="4996" spans="1:3">
      <c r="A4996" s="3">
        <v>41</v>
      </c>
      <c r="C4996" t="str">
        <f t="shared" si="78"/>
        <v>30+ years</v>
      </c>
    </row>
    <row r="4997" spans="1:3">
      <c r="A4997" s="3">
        <v>43</v>
      </c>
      <c r="C4997" t="str">
        <f t="shared" si="78"/>
        <v>30+ years</v>
      </c>
    </row>
    <row r="4998" spans="1:3">
      <c r="A4998" s="3">
        <v>42</v>
      </c>
      <c r="C4998" t="str">
        <f t="shared" si="78"/>
        <v>30+ years</v>
      </c>
    </row>
    <row r="4999" spans="1:3">
      <c r="A4999" s="3">
        <v>43</v>
      </c>
      <c r="C4999" t="str">
        <f t="shared" si="78"/>
        <v>30+ years</v>
      </c>
    </row>
    <row r="5000" spans="1:3">
      <c r="A5000" s="3">
        <v>41</v>
      </c>
      <c r="C5000" t="str">
        <f t="shared" si="78"/>
        <v>30+ years</v>
      </c>
    </row>
    <row r="5001" spans="1:3">
      <c r="A5001" s="3">
        <v>42</v>
      </c>
      <c r="C5001" t="str">
        <f t="shared" si="78"/>
        <v>30+ years</v>
      </c>
    </row>
  </sheetData>
  <autoFilter ref="C1:C5001" xr:uid="{8B4DA7BE-D1CF-475E-AD35-49EB8CF4EA15}"/>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1586-7625-456E-8016-02323D64AEC5}">
  <dimension ref="A1:H5001"/>
  <sheetViews>
    <sheetView topLeftCell="B11" workbookViewId="0">
      <selection activeCell="H23" sqref="H23"/>
    </sheetView>
  </sheetViews>
  <sheetFormatPr defaultRowHeight="15"/>
  <cols>
    <col min="1" max="1" width="15.7109375" bestFit="1" customWidth="1"/>
    <col min="2" max="2" width="22.140625" bestFit="1" customWidth="1"/>
  </cols>
  <sheetData>
    <row r="1" spans="1:7" ht="15.75">
      <c r="A1" s="17" t="s">
        <v>33</v>
      </c>
      <c r="B1" s="19" t="s">
        <v>34</v>
      </c>
      <c r="G1" s="24" t="s">
        <v>85</v>
      </c>
    </row>
    <row r="2" spans="1:7">
      <c r="A2" s="7">
        <v>23</v>
      </c>
      <c r="B2" s="6">
        <v>1</v>
      </c>
    </row>
    <row r="3" spans="1:7">
      <c r="A3" s="7">
        <v>23</v>
      </c>
      <c r="B3" s="6">
        <v>1</v>
      </c>
    </row>
    <row r="4" spans="1:7">
      <c r="A4" s="7">
        <v>23</v>
      </c>
      <c r="B4" s="6">
        <v>1</v>
      </c>
    </row>
    <row r="5" spans="1:7">
      <c r="A5" s="7">
        <v>23</v>
      </c>
      <c r="B5" s="6">
        <v>3</v>
      </c>
    </row>
    <row r="6" spans="1:7">
      <c r="A6" s="7">
        <v>23</v>
      </c>
      <c r="B6" s="6">
        <v>2</v>
      </c>
    </row>
    <row r="7" spans="1:7">
      <c r="A7" s="7">
        <v>23</v>
      </c>
      <c r="B7" s="6">
        <v>2</v>
      </c>
    </row>
    <row r="8" spans="1:7">
      <c r="A8" s="7">
        <v>23</v>
      </c>
      <c r="B8" s="6">
        <v>2</v>
      </c>
    </row>
    <row r="9" spans="1:7">
      <c r="A9" s="7">
        <v>23</v>
      </c>
      <c r="B9" s="6">
        <v>1</v>
      </c>
    </row>
    <row r="10" spans="1:7">
      <c r="A10" s="7">
        <v>23</v>
      </c>
      <c r="B10" s="6">
        <v>1</v>
      </c>
    </row>
    <row r="11" spans="1:7">
      <c r="A11" s="7">
        <v>23</v>
      </c>
      <c r="B11" s="6">
        <v>1</v>
      </c>
    </row>
    <row r="12" spans="1:7">
      <c r="A12" s="7">
        <v>23</v>
      </c>
      <c r="B12" s="6">
        <v>3</v>
      </c>
    </row>
    <row r="13" spans="1:7">
      <c r="A13" s="7">
        <v>23</v>
      </c>
      <c r="B13" s="6">
        <v>2</v>
      </c>
    </row>
    <row r="14" spans="1:7">
      <c r="A14" s="7">
        <v>24</v>
      </c>
      <c r="B14" s="6">
        <v>0</v>
      </c>
    </row>
    <row r="15" spans="1:7">
      <c r="A15" s="7">
        <v>24</v>
      </c>
      <c r="B15" s="6">
        <v>0</v>
      </c>
    </row>
    <row r="16" spans="1:7">
      <c r="A16" s="7">
        <v>24</v>
      </c>
      <c r="B16" s="6">
        <v>0</v>
      </c>
    </row>
    <row r="17" spans="1:8">
      <c r="A17" s="7">
        <v>24</v>
      </c>
      <c r="B17" s="6">
        <v>1</v>
      </c>
    </row>
    <row r="18" spans="1:8">
      <c r="A18" s="7">
        <v>24</v>
      </c>
      <c r="B18" s="6">
        <v>2</v>
      </c>
    </row>
    <row r="19" spans="1:8">
      <c r="A19" s="7">
        <v>24</v>
      </c>
      <c r="B19" s="6">
        <v>1</v>
      </c>
    </row>
    <row r="20" spans="1:8">
      <c r="A20" s="7">
        <v>24</v>
      </c>
      <c r="B20" s="6">
        <v>1</v>
      </c>
    </row>
    <row r="21" spans="1:8" ht="15.75">
      <c r="A21" s="7">
        <v>24</v>
      </c>
      <c r="B21" s="6">
        <v>2</v>
      </c>
      <c r="G21" s="15" t="s">
        <v>86</v>
      </c>
    </row>
    <row r="22" spans="1:8" ht="15.75">
      <c r="A22" s="7">
        <v>24</v>
      </c>
      <c r="B22" s="6">
        <v>1</v>
      </c>
      <c r="H22" s="25" t="s">
        <v>87</v>
      </c>
    </row>
    <row r="23" spans="1:8" ht="15.75">
      <c r="A23" s="7">
        <v>24</v>
      </c>
      <c r="B23" s="6">
        <v>2</v>
      </c>
      <c r="H23" s="25" t="s">
        <v>88</v>
      </c>
    </row>
    <row r="24" spans="1:8">
      <c r="A24" s="7">
        <v>24</v>
      </c>
      <c r="B24" s="6">
        <v>0</v>
      </c>
    </row>
    <row r="25" spans="1:8">
      <c r="A25" s="7">
        <v>24</v>
      </c>
      <c r="B25" s="6">
        <v>2</v>
      </c>
    </row>
    <row r="26" spans="1:8">
      <c r="A26" s="7">
        <v>24</v>
      </c>
      <c r="B26" s="6">
        <v>1</v>
      </c>
    </row>
    <row r="27" spans="1:8">
      <c r="A27" s="7">
        <v>24</v>
      </c>
      <c r="B27" s="6">
        <v>0</v>
      </c>
    </row>
    <row r="28" spans="1:8">
      <c r="A28" s="7">
        <v>24</v>
      </c>
      <c r="B28" s="6">
        <v>2</v>
      </c>
    </row>
    <row r="29" spans="1:8">
      <c r="A29" s="7">
        <v>24</v>
      </c>
      <c r="B29" s="6">
        <v>0</v>
      </c>
    </row>
    <row r="30" spans="1:8">
      <c r="A30" s="7">
        <v>24</v>
      </c>
      <c r="B30" s="6">
        <v>1</v>
      </c>
    </row>
    <row r="31" spans="1:8">
      <c r="A31" s="7">
        <v>24</v>
      </c>
      <c r="B31" s="6">
        <v>2</v>
      </c>
    </row>
    <row r="32" spans="1:8">
      <c r="A32" s="7">
        <v>24</v>
      </c>
      <c r="B32" s="6">
        <v>3</v>
      </c>
    </row>
    <row r="33" spans="1:2">
      <c r="A33" s="7">
        <v>24</v>
      </c>
      <c r="B33" s="6">
        <v>2</v>
      </c>
    </row>
    <row r="34" spans="1:2">
      <c r="A34" s="7">
        <v>24</v>
      </c>
      <c r="B34" s="6">
        <v>2</v>
      </c>
    </row>
    <row r="35" spans="1:2">
      <c r="A35" s="7">
        <v>24</v>
      </c>
      <c r="B35" s="6">
        <v>0</v>
      </c>
    </row>
    <row r="36" spans="1:2">
      <c r="A36" s="7">
        <v>24</v>
      </c>
      <c r="B36" s="6">
        <v>0</v>
      </c>
    </row>
    <row r="37" spans="1:2">
      <c r="A37" s="7">
        <v>24</v>
      </c>
      <c r="B37" s="6">
        <v>2</v>
      </c>
    </row>
    <row r="38" spans="1:2">
      <c r="A38" s="7">
        <v>24</v>
      </c>
      <c r="B38" s="6">
        <v>0</v>
      </c>
    </row>
    <row r="39" spans="1:2">
      <c r="A39" s="7">
        <v>24</v>
      </c>
      <c r="B39" s="6">
        <v>3</v>
      </c>
    </row>
    <row r="40" spans="1:2">
      <c r="A40" s="7">
        <v>24</v>
      </c>
      <c r="B40" s="6">
        <v>0</v>
      </c>
    </row>
    <row r="41" spans="1:2">
      <c r="A41" s="7">
        <v>24</v>
      </c>
      <c r="B41" s="6">
        <v>0</v>
      </c>
    </row>
    <row r="42" spans="1:2">
      <c r="A42" s="7">
        <v>25</v>
      </c>
      <c r="B42" s="6">
        <v>1</v>
      </c>
    </row>
    <row r="43" spans="1:2">
      <c r="A43" s="7">
        <v>25</v>
      </c>
      <c r="B43" s="6">
        <v>1</v>
      </c>
    </row>
    <row r="44" spans="1:2">
      <c r="A44" s="7">
        <v>25</v>
      </c>
      <c r="B44" s="6">
        <v>1</v>
      </c>
    </row>
    <row r="45" spans="1:2">
      <c r="A45" s="7">
        <v>25</v>
      </c>
      <c r="B45" s="6">
        <v>1</v>
      </c>
    </row>
    <row r="46" spans="1:2">
      <c r="A46" s="7">
        <v>25</v>
      </c>
      <c r="B46" s="6">
        <v>0</v>
      </c>
    </row>
    <row r="47" spans="1:2">
      <c r="A47" s="7">
        <v>25</v>
      </c>
      <c r="B47" s="6">
        <v>0</v>
      </c>
    </row>
    <row r="48" spans="1:2">
      <c r="A48" s="7">
        <v>25</v>
      </c>
      <c r="B48" s="6">
        <v>0</v>
      </c>
    </row>
    <row r="49" spans="1:2">
      <c r="A49" s="7">
        <v>25</v>
      </c>
      <c r="B49" s="6">
        <v>0</v>
      </c>
    </row>
    <row r="50" spans="1:2">
      <c r="A50" s="7">
        <v>25</v>
      </c>
      <c r="B50" s="6">
        <v>1</v>
      </c>
    </row>
    <row r="51" spans="1:2">
      <c r="A51" s="7">
        <v>25</v>
      </c>
      <c r="B51" s="6">
        <v>0</v>
      </c>
    </row>
    <row r="52" spans="1:2">
      <c r="A52" s="7">
        <v>25</v>
      </c>
      <c r="B52" s="6">
        <v>1</v>
      </c>
    </row>
    <row r="53" spans="1:2">
      <c r="A53" s="7">
        <v>25</v>
      </c>
      <c r="B53" s="6">
        <v>1</v>
      </c>
    </row>
    <row r="54" spans="1:2">
      <c r="A54" s="7">
        <v>25</v>
      </c>
      <c r="B54" s="6">
        <v>1</v>
      </c>
    </row>
    <row r="55" spans="1:2">
      <c r="A55" s="7">
        <v>25</v>
      </c>
      <c r="B55" s="6">
        <v>1</v>
      </c>
    </row>
    <row r="56" spans="1:2">
      <c r="A56" s="7">
        <v>25</v>
      </c>
      <c r="B56" s="6">
        <v>1</v>
      </c>
    </row>
    <row r="57" spans="1:2">
      <c r="A57" s="7">
        <v>25</v>
      </c>
      <c r="B57" s="6">
        <v>1</v>
      </c>
    </row>
    <row r="58" spans="1:2">
      <c r="A58" s="7">
        <v>25</v>
      </c>
      <c r="B58" s="6">
        <v>1</v>
      </c>
    </row>
    <row r="59" spans="1:2">
      <c r="A59" s="7">
        <v>25</v>
      </c>
      <c r="B59" s="6">
        <v>0</v>
      </c>
    </row>
    <row r="60" spans="1:2">
      <c r="A60" s="7">
        <v>25</v>
      </c>
      <c r="B60" s="6">
        <v>1</v>
      </c>
    </row>
    <row r="61" spans="1:2">
      <c r="A61" s="7">
        <v>25</v>
      </c>
      <c r="B61" s="6">
        <v>1</v>
      </c>
    </row>
    <row r="62" spans="1:2">
      <c r="A62" s="7">
        <v>25</v>
      </c>
      <c r="B62" s="6">
        <v>0</v>
      </c>
    </row>
    <row r="63" spans="1:2">
      <c r="A63" s="7">
        <v>25</v>
      </c>
      <c r="B63" s="6">
        <v>0</v>
      </c>
    </row>
    <row r="64" spans="1:2">
      <c r="A64" s="7">
        <v>25</v>
      </c>
      <c r="B64" s="6">
        <v>1</v>
      </c>
    </row>
    <row r="65" spans="1:2">
      <c r="A65" s="7">
        <v>25</v>
      </c>
      <c r="B65" s="6">
        <v>1</v>
      </c>
    </row>
    <row r="66" spans="1:2">
      <c r="A66" s="7">
        <v>25</v>
      </c>
      <c r="B66" s="6">
        <v>0</v>
      </c>
    </row>
    <row r="67" spans="1:2">
      <c r="A67" s="7">
        <v>25</v>
      </c>
      <c r="B67" s="6">
        <v>1</v>
      </c>
    </row>
    <row r="68" spans="1:2">
      <c r="A68" s="7">
        <v>25</v>
      </c>
      <c r="B68" s="6">
        <v>0</v>
      </c>
    </row>
    <row r="69" spans="1:2">
      <c r="A69" s="7">
        <v>25</v>
      </c>
      <c r="B69" s="6">
        <v>1</v>
      </c>
    </row>
    <row r="70" spans="1:2">
      <c r="A70" s="7">
        <v>25</v>
      </c>
      <c r="B70" s="6">
        <v>1</v>
      </c>
    </row>
    <row r="71" spans="1:2">
      <c r="A71" s="7">
        <v>25</v>
      </c>
      <c r="B71" s="6">
        <v>0</v>
      </c>
    </row>
    <row r="72" spans="1:2">
      <c r="A72" s="7">
        <v>25</v>
      </c>
      <c r="B72" s="6">
        <v>1</v>
      </c>
    </row>
    <row r="73" spans="1:2">
      <c r="A73" s="7">
        <v>25</v>
      </c>
      <c r="B73" s="6">
        <v>1</v>
      </c>
    </row>
    <row r="74" spans="1:2">
      <c r="A74" s="7">
        <v>25</v>
      </c>
      <c r="B74" s="6">
        <v>1</v>
      </c>
    </row>
    <row r="75" spans="1:2">
      <c r="A75" s="7">
        <v>25</v>
      </c>
      <c r="B75" s="6">
        <v>1</v>
      </c>
    </row>
    <row r="76" spans="1:2">
      <c r="A76" s="7">
        <v>25</v>
      </c>
      <c r="B76" s="6">
        <v>1</v>
      </c>
    </row>
    <row r="77" spans="1:2">
      <c r="A77" s="7">
        <v>25</v>
      </c>
      <c r="B77" s="6">
        <v>1</v>
      </c>
    </row>
    <row r="78" spans="1:2">
      <c r="A78" s="7">
        <v>25</v>
      </c>
      <c r="B78" s="6">
        <v>0</v>
      </c>
    </row>
    <row r="79" spans="1:2">
      <c r="A79" s="7">
        <v>25</v>
      </c>
      <c r="B79" s="6">
        <v>1</v>
      </c>
    </row>
    <row r="80" spans="1:2">
      <c r="A80" s="7">
        <v>25</v>
      </c>
      <c r="B80" s="6">
        <v>1</v>
      </c>
    </row>
    <row r="81" spans="1:2">
      <c r="A81" s="7">
        <v>25</v>
      </c>
      <c r="B81" s="6">
        <v>0</v>
      </c>
    </row>
    <row r="82" spans="1:2">
      <c r="A82" s="7">
        <v>25</v>
      </c>
      <c r="B82" s="6">
        <v>1</v>
      </c>
    </row>
    <row r="83" spans="1:2">
      <c r="A83" s="7">
        <v>25</v>
      </c>
      <c r="B83" s="6">
        <v>1</v>
      </c>
    </row>
    <row r="84" spans="1:2">
      <c r="A84" s="7">
        <v>25</v>
      </c>
      <c r="B84" s="6">
        <v>0</v>
      </c>
    </row>
    <row r="85" spans="1:2">
      <c r="A85" s="7">
        <v>25</v>
      </c>
      <c r="B85" s="6">
        <v>1</v>
      </c>
    </row>
    <row r="86" spans="1:2">
      <c r="A86" s="7">
        <v>25</v>
      </c>
      <c r="B86" s="6">
        <v>1</v>
      </c>
    </row>
    <row r="87" spans="1:2">
      <c r="A87" s="7">
        <v>25</v>
      </c>
      <c r="B87" s="6">
        <v>0</v>
      </c>
    </row>
    <row r="88" spans="1:2">
      <c r="A88" s="7">
        <v>25</v>
      </c>
      <c r="B88" s="6">
        <v>1</v>
      </c>
    </row>
    <row r="89" spans="1:2">
      <c r="A89" s="7">
        <v>25</v>
      </c>
      <c r="B89" s="6">
        <v>2</v>
      </c>
    </row>
    <row r="90" spans="1:2">
      <c r="A90" s="7">
        <v>25</v>
      </c>
      <c r="B90" s="6">
        <v>1</v>
      </c>
    </row>
    <row r="91" spans="1:2">
      <c r="A91" s="7">
        <v>25</v>
      </c>
      <c r="B91" s="6">
        <v>0</v>
      </c>
    </row>
    <row r="92" spans="1:2">
      <c r="A92" s="7">
        <v>25</v>
      </c>
      <c r="B92" s="6">
        <v>0</v>
      </c>
    </row>
    <row r="93" spans="1:2">
      <c r="A93" s="7">
        <v>25</v>
      </c>
      <c r="B93" s="6">
        <v>1</v>
      </c>
    </row>
    <row r="94" spans="1:2">
      <c r="A94" s="7">
        <v>25</v>
      </c>
      <c r="B94" s="6">
        <v>1</v>
      </c>
    </row>
    <row r="95" spans="1:2">
      <c r="A95" s="7">
        <v>26</v>
      </c>
      <c r="B95" s="6">
        <v>0</v>
      </c>
    </row>
    <row r="96" spans="1:2">
      <c r="A96" s="7">
        <v>26</v>
      </c>
      <c r="B96" s="6">
        <v>0</v>
      </c>
    </row>
    <row r="97" spans="1:2">
      <c r="A97" s="7">
        <v>26</v>
      </c>
      <c r="B97" s="6">
        <v>2</v>
      </c>
    </row>
    <row r="98" spans="1:2">
      <c r="A98" s="7">
        <v>26</v>
      </c>
      <c r="B98" s="6">
        <v>1</v>
      </c>
    </row>
    <row r="99" spans="1:2">
      <c r="A99" s="7">
        <v>26</v>
      </c>
      <c r="B99" s="6">
        <v>1</v>
      </c>
    </row>
    <row r="100" spans="1:2">
      <c r="A100" s="7">
        <v>26</v>
      </c>
      <c r="B100" s="6">
        <v>0</v>
      </c>
    </row>
    <row r="101" spans="1:2">
      <c r="A101" s="7">
        <v>26</v>
      </c>
      <c r="B101" s="6">
        <v>2</v>
      </c>
    </row>
    <row r="102" spans="1:2">
      <c r="A102" s="7">
        <v>26</v>
      </c>
      <c r="B102" s="6">
        <v>2</v>
      </c>
    </row>
    <row r="103" spans="1:2">
      <c r="A103" s="7">
        <v>26</v>
      </c>
      <c r="B103" s="6">
        <v>2</v>
      </c>
    </row>
    <row r="104" spans="1:2">
      <c r="A104" s="7">
        <v>26</v>
      </c>
      <c r="B104" s="6">
        <v>2</v>
      </c>
    </row>
    <row r="105" spans="1:2">
      <c r="A105" s="7">
        <v>26</v>
      </c>
      <c r="B105" s="6">
        <v>1</v>
      </c>
    </row>
    <row r="106" spans="1:2">
      <c r="A106" s="7">
        <v>26</v>
      </c>
      <c r="B106" s="6">
        <v>2</v>
      </c>
    </row>
    <row r="107" spans="1:2">
      <c r="A107" s="7">
        <v>26</v>
      </c>
      <c r="B107" s="6">
        <v>1</v>
      </c>
    </row>
    <row r="108" spans="1:2">
      <c r="A108" s="7">
        <v>26</v>
      </c>
      <c r="B108" s="6">
        <v>1</v>
      </c>
    </row>
    <row r="109" spans="1:2">
      <c r="A109" s="7">
        <v>26</v>
      </c>
      <c r="B109" s="6">
        <v>2</v>
      </c>
    </row>
    <row r="110" spans="1:2">
      <c r="A110" s="7">
        <v>26</v>
      </c>
      <c r="B110" s="6">
        <v>0</v>
      </c>
    </row>
    <row r="111" spans="1:2">
      <c r="A111" s="7">
        <v>26</v>
      </c>
      <c r="B111" s="6">
        <v>2</v>
      </c>
    </row>
    <row r="112" spans="1:2">
      <c r="A112" s="7">
        <v>26</v>
      </c>
      <c r="B112" s="6">
        <v>2</v>
      </c>
    </row>
    <row r="113" spans="1:2">
      <c r="A113" s="7">
        <v>26</v>
      </c>
      <c r="B113" s="6">
        <v>1</v>
      </c>
    </row>
    <row r="114" spans="1:2">
      <c r="A114" s="7">
        <v>26</v>
      </c>
      <c r="B114" s="6">
        <v>1</v>
      </c>
    </row>
    <row r="115" spans="1:2">
      <c r="A115" s="7">
        <v>26</v>
      </c>
      <c r="B115" s="6">
        <v>2</v>
      </c>
    </row>
    <row r="116" spans="1:2">
      <c r="A116" s="7">
        <v>26</v>
      </c>
      <c r="B116" s="6">
        <v>0</v>
      </c>
    </row>
    <row r="117" spans="1:2">
      <c r="A117" s="7">
        <v>26</v>
      </c>
      <c r="B117" s="6">
        <v>2</v>
      </c>
    </row>
    <row r="118" spans="1:2">
      <c r="A118" s="7">
        <v>26</v>
      </c>
      <c r="B118" s="6">
        <v>1</v>
      </c>
    </row>
    <row r="119" spans="1:2">
      <c r="A119" s="7">
        <v>26</v>
      </c>
      <c r="B119" s="6">
        <v>2</v>
      </c>
    </row>
    <row r="120" spans="1:2">
      <c r="A120" s="7">
        <v>26</v>
      </c>
      <c r="B120" s="6">
        <v>2</v>
      </c>
    </row>
    <row r="121" spans="1:2">
      <c r="A121" s="7">
        <v>26</v>
      </c>
      <c r="B121" s="6">
        <v>0</v>
      </c>
    </row>
    <row r="122" spans="1:2">
      <c r="A122" s="7">
        <v>26</v>
      </c>
      <c r="B122" s="6">
        <v>2</v>
      </c>
    </row>
    <row r="123" spans="1:2">
      <c r="A123" s="7">
        <v>26</v>
      </c>
      <c r="B123" s="6">
        <v>1</v>
      </c>
    </row>
    <row r="124" spans="1:2">
      <c r="A124" s="7">
        <v>26</v>
      </c>
      <c r="B124" s="6">
        <v>1</v>
      </c>
    </row>
    <row r="125" spans="1:2">
      <c r="A125" s="7">
        <v>26</v>
      </c>
      <c r="B125" s="6">
        <v>0</v>
      </c>
    </row>
    <row r="126" spans="1:2">
      <c r="A126" s="7">
        <v>26</v>
      </c>
      <c r="B126" s="6">
        <v>1</v>
      </c>
    </row>
    <row r="127" spans="1:2">
      <c r="A127" s="7">
        <v>26</v>
      </c>
      <c r="B127" s="6">
        <v>1</v>
      </c>
    </row>
    <row r="128" spans="1:2">
      <c r="A128" s="7">
        <v>26</v>
      </c>
      <c r="B128" s="6">
        <v>2</v>
      </c>
    </row>
    <row r="129" spans="1:2">
      <c r="A129" s="7">
        <v>26</v>
      </c>
      <c r="B129" s="6">
        <v>0</v>
      </c>
    </row>
    <row r="130" spans="1:2">
      <c r="A130" s="7">
        <v>26</v>
      </c>
      <c r="B130" s="6">
        <v>0</v>
      </c>
    </row>
    <row r="131" spans="1:2">
      <c r="A131" s="7">
        <v>26</v>
      </c>
      <c r="B131" s="6">
        <v>1</v>
      </c>
    </row>
    <row r="132" spans="1:2">
      <c r="A132" s="7">
        <v>26</v>
      </c>
      <c r="B132" s="6">
        <v>0</v>
      </c>
    </row>
    <row r="133" spans="1:2">
      <c r="A133" s="7">
        <v>26</v>
      </c>
      <c r="B133" s="6">
        <v>1</v>
      </c>
    </row>
    <row r="134" spans="1:2">
      <c r="A134" s="7">
        <v>26</v>
      </c>
      <c r="B134" s="6">
        <v>1</v>
      </c>
    </row>
    <row r="135" spans="1:2">
      <c r="A135" s="7">
        <v>26</v>
      </c>
      <c r="B135" s="6">
        <v>1</v>
      </c>
    </row>
    <row r="136" spans="1:2">
      <c r="A136" s="7">
        <v>26</v>
      </c>
      <c r="B136" s="6">
        <v>2</v>
      </c>
    </row>
    <row r="137" spans="1:2">
      <c r="A137" s="7">
        <v>26</v>
      </c>
      <c r="B137" s="6">
        <v>0</v>
      </c>
    </row>
    <row r="138" spans="1:2">
      <c r="A138" s="7">
        <v>26</v>
      </c>
      <c r="B138" s="6">
        <v>2</v>
      </c>
    </row>
    <row r="139" spans="1:2">
      <c r="A139" s="7">
        <v>26</v>
      </c>
      <c r="B139" s="6">
        <v>1</v>
      </c>
    </row>
    <row r="140" spans="1:2">
      <c r="A140" s="7">
        <v>26</v>
      </c>
      <c r="B140" s="6">
        <v>0</v>
      </c>
    </row>
    <row r="141" spans="1:2">
      <c r="A141" s="7">
        <v>26</v>
      </c>
      <c r="B141" s="6">
        <v>2</v>
      </c>
    </row>
    <row r="142" spans="1:2">
      <c r="A142" s="7">
        <v>26</v>
      </c>
      <c r="B142" s="6">
        <v>0</v>
      </c>
    </row>
    <row r="143" spans="1:2">
      <c r="A143" s="7">
        <v>26</v>
      </c>
      <c r="B143" s="6">
        <v>2</v>
      </c>
    </row>
    <row r="144" spans="1:2">
      <c r="A144" s="7">
        <v>26</v>
      </c>
      <c r="B144" s="6">
        <v>0</v>
      </c>
    </row>
    <row r="145" spans="1:2">
      <c r="A145" s="7">
        <v>26</v>
      </c>
      <c r="B145" s="6">
        <v>1</v>
      </c>
    </row>
    <row r="146" spans="1:2">
      <c r="A146" s="7">
        <v>26</v>
      </c>
      <c r="B146" s="6">
        <v>2</v>
      </c>
    </row>
    <row r="147" spans="1:2">
      <c r="A147" s="7">
        <v>26</v>
      </c>
      <c r="B147" s="6">
        <v>0</v>
      </c>
    </row>
    <row r="148" spans="1:2">
      <c r="A148" s="7">
        <v>26</v>
      </c>
      <c r="B148" s="6">
        <v>2</v>
      </c>
    </row>
    <row r="149" spans="1:2">
      <c r="A149" s="7">
        <v>26</v>
      </c>
      <c r="B149" s="6">
        <v>0</v>
      </c>
    </row>
    <row r="150" spans="1:2">
      <c r="A150" s="7">
        <v>26</v>
      </c>
      <c r="B150" s="6">
        <v>0</v>
      </c>
    </row>
    <row r="151" spans="1:2">
      <c r="A151" s="7">
        <v>26</v>
      </c>
      <c r="B151" s="6">
        <v>2</v>
      </c>
    </row>
    <row r="152" spans="1:2">
      <c r="A152" s="7">
        <v>26</v>
      </c>
      <c r="B152" s="6">
        <v>0</v>
      </c>
    </row>
    <row r="153" spans="1:2">
      <c r="A153" s="7">
        <v>26</v>
      </c>
      <c r="B153" s="6">
        <v>1</v>
      </c>
    </row>
    <row r="154" spans="1:2">
      <c r="A154" s="7">
        <v>26</v>
      </c>
      <c r="B154" s="6">
        <v>2</v>
      </c>
    </row>
    <row r="155" spans="1:2">
      <c r="A155" s="7">
        <v>26</v>
      </c>
      <c r="B155" s="6">
        <v>1</v>
      </c>
    </row>
    <row r="156" spans="1:2">
      <c r="A156" s="7">
        <v>26</v>
      </c>
      <c r="B156" s="6">
        <v>2</v>
      </c>
    </row>
    <row r="157" spans="1:2">
      <c r="A157" s="7">
        <v>26</v>
      </c>
      <c r="B157" s="6">
        <v>0</v>
      </c>
    </row>
    <row r="158" spans="1:2">
      <c r="A158" s="7">
        <v>26</v>
      </c>
      <c r="B158" s="6">
        <v>1</v>
      </c>
    </row>
    <row r="159" spans="1:2">
      <c r="A159" s="7">
        <v>26</v>
      </c>
      <c r="B159" s="6">
        <v>0</v>
      </c>
    </row>
    <row r="160" spans="1:2">
      <c r="A160" s="7">
        <v>26</v>
      </c>
      <c r="B160" s="6">
        <v>0</v>
      </c>
    </row>
    <row r="161" spans="1:2">
      <c r="A161" s="7">
        <v>26</v>
      </c>
      <c r="B161" s="6">
        <v>0</v>
      </c>
    </row>
    <row r="162" spans="1:2">
      <c r="A162" s="7">
        <v>26</v>
      </c>
      <c r="B162" s="6">
        <v>1</v>
      </c>
    </row>
    <row r="163" spans="1:2">
      <c r="A163" s="7">
        <v>26</v>
      </c>
      <c r="B163" s="6">
        <v>2</v>
      </c>
    </row>
    <row r="164" spans="1:2">
      <c r="A164" s="7">
        <v>26</v>
      </c>
      <c r="B164" s="6">
        <v>2</v>
      </c>
    </row>
    <row r="165" spans="1:2">
      <c r="A165" s="7">
        <v>26</v>
      </c>
      <c r="B165" s="6">
        <v>2</v>
      </c>
    </row>
    <row r="166" spans="1:2">
      <c r="A166" s="7">
        <v>26</v>
      </c>
      <c r="B166" s="6">
        <v>0</v>
      </c>
    </row>
    <row r="167" spans="1:2">
      <c r="A167" s="7">
        <v>26</v>
      </c>
      <c r="B167" s="6">
        <v>0</v>
      </c>
    </row>
    <row r="168" spans="1:2">
      <c r="A168" s="7">
        <v>26</v>
      </c>
      <c r="B168" s="6">
        <v>0</v>
      </c>
    </row>
    <row r="169" spans="1:2">
      <c r="A169" s="7">
        <v>26</v>
      </c>
      <c r="B169" s="6">
        <v>1</v>
      </c>
    </row>
    <row r="170" spans="1:2">
      <c r="A170" s="7">
        <v>26</v>
      </c>
      <c r="B170" s="6">
        <v>0</v>
      </c>
    </row>
    <row r="171" spans="1:2">
      <c r="A171" s="7">
        <v>26</v>
      </c>
      <c r="B171" s="6">
        <v>0</v>
      </c>
    </row>
    <row r="172" spans="1:2">
      <c r="A172" s="7">
        <v>26</v>
      </c>
      <c r="B172" s="6">
        <v>0</v>
      </c>
    </row>
    <row r="173" spans="1:2">
      <c r="A173" s="7">
        <v>27</v>
      </c>
      <c r="B173" s="6">
        <v>2</v>
      </c>
    </row>
    <row r="174" spans="1:2">
      <c r="A174" s="7">
        <v>27</v>
      </c>
      <c r="B174" s="6">
        <v>1</v>
      </c>
    </row>
    <row r="175" spans="1:2">
      <c r="A175" s="7">
        <v>27</v>
      </c>
      <c r="B175" s="6">
        <v>1</v>
      </c>
    </row>
    <row r="176" spans="1:2">
      <c r="A176" s="7">
        <v>27</v>
      </c>
      <c r="B176" s="6">
        <v>1</v>
      </c>
    </row>
    <row r="177" spans="1:2">
      <c r="A177" s="7">
        <v>27</v>
      </c>
      <c r="B177" s="6">
        <v>3</v>
      </c>
    </row>
    <row r="178" spans="1:2">
      <c r="A178" s="7">
        <v>27</v>
      </c>
      <c r="B178" s="6">
        <v>3</v>
      </c>
    </row>
    <row r="179" spans="1:2">
      <c r="A179" s="7">
        <v>27</v>
      </c>
      <c r="B179" s="6">
        <v>1</v>
      </c>
    </row>
    <row r="180" spans="1:2">
      <c r="A180" s="7">
        <v>27</v>
      </c>
      <c r="B180" s="6">
        <v>2</v>
      </c>
    </row>
    <row r="181" spans="1:2">
      <c r="A181" s="7">
        <v>27</v>
      </c>
      <c r="B181" s="6">
        <v>0</v>
      </c>
    </row>
    <row r="182" spans="1:2">
      <c r="A182" s="7">
        <v>27</v>
      </c>
      <c r="B182" s="6">
        <v>1</v>
      </c>
    </row>
    <row r="183" spans="1:2">
      <c r="A183" s="7">
        <v>27</v>
      </c>
      <c r="B183" s="6">
        <v>2</v>
      </c>
    </row>
    <row r="184" spans="1:2">
      <c r="A184" s="7">
        <v>27</v>
      </c>
      <c r="B184" s="6">
        <v>2</v>
      </c>
    </row>
    <row r="185" spans="1:2">
      <c r="A185" s="7">
        <v>27</v>
      </c>
      <c r="B185" s="6">
        <v>2</v>
      </c>
    </row>
    <row r="186" spans="1:2">
      <c r="A186" s="7">
        <v>27</v>
      </c>
      <c r="B186" s="6">
        <v>3</v>
      </c>
    </row>
    <row r="187" spans="1:2">
      <c r="A187" s="7">
        <v>27</v>
      </c>
      <c r="B187" s="6">
        <v>2</v>
      </c>
    </row>
    <row r="188" spans="1:2">
      <c r="A188" s="7">
        <v>27</v>
      </c>
      <c r="B188" s="6">
        <v>1</v>
      </c>
    </row>
    <row r="189" spans="1:2">
      <c r="A189" s="7">
        <v>27</v>
      </c>
      <c r="B189" s="6">
        <v>3</v>
      </c>
    </row>
    <row r="190" spans="1:2">
      <c r="A190" s="7">
        <v>27</v>
      </c>
      <c r="B190" s="6">
        <v>1</v>
      </c>
    </row>
    <row r="191" spans="1:2">
      <c r="A191" s="7">
        <v>27</v>
      </c>
      <c r="B191" s="6">
        <v>3</v>
      </c>
    </row>
    <row r="192" spans="1:2">
      <c r="A192" s="7">
        <v>27</v>
      </c>
      <c r="B192" s="6">
        <v>3</v>
      </c>
    </row>
    <row r="193" spans="1:2">
      <c r="A193" s="7">
        <v>27</v>
      </c>
      <c r="B193" s="6">
        <v>3</v>
      </c>
    </row>
    <row r="194" spans="1:2">
      <c r="A194" s="7">
        <v>27</v>
      </c>
      <c r="B194" s="6">
        <v>2</v>
      </c>
    </row>
    <row r="195" spans="1:2">
      <c r="A195" s="7">
        <v>27</v>
      </c>
      <c r="B195" s="6">
        <v>1</v>
      </c>
    </row>
    <row r="196" spans="1:2">
      <c r="A196" s="7">
        <v>27</v>
      </c>
      <c r="B196" s="6">
        <v>1</v>
      </c>
    </row>
    <row r="197" spans="1:2">
      <c r="A197" s="7">
        <v>27</v>
      </c>
      <c r="B197" s="6">
        <v>2</v>
      </c>
    </row>
    <row r="198" spans="1:2">
      <c r="A198" s="7">
        <v>27</v>
      </c>
      <c r="B198" s="6">
        <v>3</v>
      </c>
    </row>
    <row r="199" spans="1:2">
      <c r="A199" s="7">
        <v>27</v>
      </c>
      <c r="B199" s="6">
        <v>3</v>
      </c>
    </row>
    <row r="200" spans="1:2">
      <c r="A200" s="7">
        <v>27</v>
      </c>
      <c r="B200" s="6">
        <v>3</v>
      </c>
    </row>
    <row r="201" spans="1:2">
      <c r="A201" s="7">
        <v>27</v>
      </c>
      <c r="B201" s="6">
        <v>3</v>
      </c>
    </row>
    <row r="202" spans="1:2">
      <c r="A202" s="7">
        <v>27</v>
      </c>
      <c r="B202" s="6">
        <v>3</v>
      </c>
    </row>
    <row r="203" spans="1:2">
      <c r="A203" s="7">
        <v>27</v>
      </c>
      <c r="B203" s="6">
        <v>3</v>
      </c>
    </row>
    <row r="204" spans="1:2">
      <c r="A204" s="7">
        <v>27</v>
      </c>
      <c r="B204" s="6">
        <v>3</v>
      </c>
    </row>
    <row r="205" spans="1:2">
      <c r="A205" s="7">
        <v>27</v>
      </c>
      <c r="B205" s="6">
        <v>3</v>
      </c>
    </row>
    <row r="206" spans="1:2">
      <c r="A206" s="7">
        <v>27</v>
      </c>
      <c r="B206" s="6">
        <v>2</v>
      </c>
    </row>
    <row r="207" spans="1:2">
      <c r="A207" s="7">
        <v>27</v>
      </c>
      <c r="B207" s="6">
        <v>3</v>
      </c>
    </row>
    <row r="208" spans="1:2">
      <c r="A208" s="7">
        <v>27</v>
      </c>
      <c r="B208" s="6">
        <v>3</v>
      </c>
    </row>
    <row r="209" spans="1:2">
      <c r="A209" s="7">
        <v>27</v>
      </c>
      <c r="B209" s="6">
        <v>3</v>
      </c>
    </row>
    <row r="210" spans="1:2">
      <c r="A210" s="7">
        <v>27</v>
      </c>
      <c r="B210" s="6">
        <v>0</v>
      </c>
    </row>
    <row r="211" spans="1:2">
      <c r="A211" s="7">
        <v>27</v>
      </c>
      <c r="B211" s="6">
        <v>3</v>
      </c>
    </row>
    <row r="212" spans="1:2">
      <c r="A212" s="7">
        <v>27</v>
      </c>
      <c r="B212" s="6">
        <v>3</v>
      </c>
    </row>
    <row r="213" spans="1:2">
      <c r="A213" s="7">
        <v>27</v>
      </c>
      <c r="B213" s="6">
        <v>3</v>
      </c>
    </row>
    <row r="214" spans="1:2">
      <c r="A214" s="7">
        <v>27</v>
      </c>
      <c r="B214" s="6">
        <v>1</v>
      </c>
    </row>
    <row r="215" spans="1:2">
      <c r="A215" s="7">
        <v>27</v>
      </c>
      <c r="B215" s="6">
        <v>3</v>
      </c>
    </row>
    <row r="216" spans="1:2">
      <c r="A216" s="7">
        <v>27</v>
      </c>
      <c r="B216" s="6">
        <v>2</v>
      </c>
    </row>
    <row r="217" spans="1:2">
      <c r="A217" s="7">
        <v>27</v>
      </c>
      <c r="B217" s="6">
        <v>2</v>
      </c>
    </row>
    <row r="218" spans="1:2">
      <c r="A218" s="7">
        <v>27</v>
      </c>
      <c r="B218" s="6">
        <v>2</v>
      </c>
    </row>
    <row r="219" spans="1:2">
      <c r="A219" s="7">
        <v>27</v>
      </c>
      <c r="B219" s="6">
        <v>1</v>
      </c>
    </row>
    <row r="220" spans="1:2">
      <c r="A220" s="7">
        <v>27</v>
      </c>
      <c r="B220" s="6">
        <v>1</v>
      </c>
    </row>
    <row r="221" spans="1:2">
      <c r="A221" s="7">
        <v>27</v>
      </c>
      <c r="B221" s="6">
        <v>1</v>
      </c>
    </row>
    <row r="222" spans="1:2">
      <c r="A222" s="7">
        <v>27</v>
      </c>
      <c r="B222" s="6">
        <v>0</v>
      </c>
    </row>
    <row r="223" spans="1:2">
      <c r="A223" s="7">
        <v>27</v>
      </c>
      <c r="B223" s="6">
        <v>3</v>
      </c>
    </row>
    <row r="224" spans="1:2">
      <c r="A224" s="7">
        <v>27</v>
      </c>
      <c r="B224" s="6">
        <v>2</v>
      </c>
    </row>
    <row r="225" spans="1:2">
      <c r="A225" s="7">
        <v>27</v>
      </c>
      <c r="B225" s="6">
        <v>3</v>
      </c>
    </row>
    <row r="226" spans="1:2">
      <c r="A226" s="7">
        <v>27</v>
      </c>
      <c r="B226" s="6">
        <v>2</v>
      </c>
    </row>
    <row r="227" spans="1:2">
      <c r="A227" s="7">
        <v>27</v>
      </c>
      <c r="B227" s="6">
        <v>1</v>
      </c>
    </row>
    <row r="228" spans="1:2">
      <c r="A228" s="7">
        <v>27</v>
      </c>
      <c r="B228" s="6">
        <v>3</v>
      </c>
    </row>
    <row r="229" spans="1:2">
      <c r="A229" s="7">
        <v>27</v>
      </c>
      <c r="B229" s="6">
        <v>2</v>
      </c>
    </row>
    <row r="230" spans="1:2">
      <c r="A230" s="7">
        <v>27</v>
      </c>
      <c r="B230" s="6">
        <v>1</v>
      </c>
    </row>
    <row r="231" spans="1:2">
      <c r="A231" s="7">
        <v>27</v>
      </c>
      <c r="B231" s="6">
        <v>3</v>
      </c>
    </row>
    <row r="232" spans="1:2">
      <c r="A232" s="7">
        <v>27</v>
      </c>
      <c r="B232" s="6">
        <v>2</v>
      </c>
    </row>
    <row r="233" spans="1:2">
      <c r="A233" s="7">
        <v>27</v>
      </c>
      <c r="B233" s="6">
        <v>1</v>
      </c>
    </row>
    <row r="234" spans="1:2">
      <c r="A234" s="7">
        <v>27</v>
      </c>
      <c r="B234" s="6">
        <v>3</v>
      </c>
    </row>
    <row r="235" spans="1:2">
      <c r="A235" s="7">
        <v>27</v>
      </c>
      <c r="B235" s="6">
        <v>1</v>
      </c>
    </row>
    <row r="236" spans="1:2">
      <c r="A236" s="7">
        <v>27</v>
      </c>
      <c r="B236" s="6">
        <v>1</v>
      </c>
    </row>
    <row r="237" spans="1:2">
      <c r="A237" s="7">
        <v>27</v>
      </c>
      <c r="B237" s="6">
        <v>3</v>
      </c>
    </row>
    <row r="238" spans="1:2">
      <c r="A238" s="7">
        <v>27</v>
      </c>
      <c r="B238" s="6">
        <v>1</v>
      </c>
    </row>
    <row r="239" spans="1:2">
      <c r="A239" s="7">
        <v>27</v>
      </c>
      <c r="B239" s="6">
        <v>3</v>
      </c>
    </row>
    <row r="240" spans="1:2">
      <c r="A240" s="7">
        <v>27</v>
      </c>
      <c r="B240" s="6">
        <v>3</v>
      </c>
    </row>
    <row r="241" spans="1:2">
      <c r="A241" s="7">
        <v>27</v>
      </c>
      <c r="B241" s="6">
        <v>1</v>
      </c>
    </row>
    <row r="242" spans="1:2">
      <c r="A242" s="7">
        <v>27</v>
      </c>
      <c r="B242" s="6">
        <v>3</v>
      </c>
    </row>
    <row r="243" spans="1:2">
      <c r="A243" s="7">
        <v>27</v>
      </c>
      <c r="B243" s="6">
        <v>1</v>
      </c>
    </row>
    <row r="244" spans="1:2">
      <c r="A244" s="7">
        <v>27</v>
      </c>
      <c r="B244" s="6">
        <v>2</v>
      </c>
    </row>
    <row r="245" spans="1:2">
      <c r="A245" s="7">
        <v>27</v>
      </c>
      <c r="B245" s="6">
        <v>0</v>
      </c>
    </row>
    <row r="246" spans="1:2">
      <c r="A246" s="7">
        <v>27</v>
      </c>
      <c r="B246" s="6">
        <v>3</v>
      </c>
    </row>
    <row r="247" spans="1:2">
      <c r="A247" s="7">
        <v>27</v>
      </c>
      <c r="B247" s="6">
        <v>2</v>
      </c>
    </row>
    <row r="248" spans="1:2">
      <c r="A248" s="7">
        <v>27</v>
      </c>
      <c r="B248" s="6">
        <v>0</v>
      </c>
    </row>
    <row r="249" spans="1:2">
      <c r="A249" s="7">
        <v>27</v>
      </c>
      <c r="B249" s="6">
        <v>1</v>
      </c>
    </row>
    <row r="250" spans="1:2">
      <c r="A250" s="7">
        <v>27</v>
      </c>
      <c r="B250" s="6">
        <v>2</v>
      </c>
    </row>
    <row r="251" spans="1:2">
      <c r="A251" s="7">
        <v>27</v>
      </c>
      <c r="B251" s="6">
        <v>0</v>
      </c>
    </row>
    <row r="252" spans="1:2">
      <c r="A252" s="7">
        <v>27</v>
      </c>
      <c r="B252" s="6">
        <v>3</v>
      </c>
    </row>
    <row r="253" spans="1:2">
      <c r="A253" s="7">
        <v>27</v>
      </c>
      <c r="B253" s="6">
        <v>1</v>
      </c>
    </row>
    <row r="254" spans="1:2">
      <c r="A254" s="7">
        <v>27</v>
      </c>
      <c r="B254" s="6">
        <v>2</v>
      </c>
    </row>
    <row r="255" spans="1:2">
      <c r="A255" s="7">
        <v>27</v>
      </c>
      <c r="B255" s="6">
        <v>0</v>
      </c>
    </row>
    <row r="256" spans="1:2">
      <c r="A256" s="7">
        <v>27</v>
      </c>
      <c r="B256" s="6">
        <v>0</v>
      </c>
    </row>
    <row r="257" spans="1:2">
      <c r="A257" s="7">
        <v>27</v>
      </c>
      <c r="B257" s="6">
        <v>1</v>
      </c>
    </row>
    <row r="258" spans="1:2">
      <c r="A258" s="7">
        <v>27</v>
      </c>
      <c r="B258" s="6">
        <v>1</v>
      </c>
    </row>
    <row r="259" spans="1:2">
      <c r="A259" s="7">
        <v>27</v>
      </c>
      <c r="B259" s="6">
        <v>1</v>
      </c>
    </row>
    <row r="260" spans="1:2">
      <c r="A260" s="7">
        <v>27</v>
      </c>
      <c r="B260" s="6">
        <v>3</v>
      </c>
    </row>
    <row r="261" spans="1:2">
      <c r="A261" s="7">
        <v>27</v>
      </c>
      <c r="B261" s="6">
        <v>3</v>
      </c>
    </row>
    <row r="262" spans="1:2">
      <c r="A262" s="7">
        <v>27</v>
      </c>
      <c r="B262" s="6">
        <v>3</v>
      </c>
    </row>
    <row r="263" spans="1:2">
      <c r="A263" s="7">
        <v>27</v>
      </c>
      <c r="B263" s="6">
        <v>1</v>
      </c>
    </row>
    <row r="264" spans="1:2">
      <c r="A264" s="7">
        <v>28</v>
      </c>
      <c r="B264" s="6">
        <v>2</v>
      </c>
    </row>
    <row r="265" spans="1:2">
      <c r="A265" s="7">
        <v>28</v>
      </c>
      <c r="B265" s="6">
        <v>3</v>
      </c>
    </row>
    <row r="266" spans="1:2">
      <c r="A266" s="7">
        <v>28</v>
      </c>
      <c r="B266" s="6">
        <v>4</v>
      </c>
    </row>
    <row r="267" spans="1:2">
      <c r="A267" s="7">
        <v>28</v>
      </c>
      <c r="B267" s="6">
        <v>4</v>
      </c>
    </row>
    <row r="268" spans="1:2">
      <c r="A268" s="7">
        <v>28</v>
      </c>
      <c r="B268" s="6">
        <v>3</v>
      </c>
    </row>
    <row r="269" spans="1:2">
      <c r="A269" s="7">
        <v>28</v>
      </c>
      <c r="B269" s="6">
        <v>4</v>
      </c>
    </row>
    <row r="270" spans="1:2">
      <c r="A270" s="7">
        <v>28</v>
      </c>
      <c r="B270" s="6">
        <v>4</v>
      </c>
    </row>
    <row r="271" spans="1:2">
      <c r="A271" s="7">
        <v>28</v>
      </c>
      <c r="B271" s="6">
        <v>3</v>
      </c>
    </row>
    <row r="272" spans="1:2">
      <c r="A272" s="7">
        <v>28</v>
      </c>
      <c r="B272" s="6">
        <v>3</v>
      </c>
    </row>
    <row r="273" spans="1:2">
      <c r="A273" s="7">
        <v>28</v>
      </c>
      <c r="B273" s="6">
        <v>3</v>
      </c>
    </row>
    <row r="274" spans="1:2">
      <c r="A274" s="7">
        <v>28</v>
      </c>
      <c r="B274" s="6">
        <v>3</v>
      </c>
    </row>
    <row r="275" spans="1:2">
      <c r="A275" s="7">
        <v>28</v>
      </c>
      <c r="B275" s="6">
        <v>4</v>
      </c>
    </row>
    <row r="276" spans="1:2">
      <c r="A276" s="7">
        <v>28</v>
      </c>
      <c r="B276" s="6">
        <v>3</v>
      </c>
    </row>
    <row r="277" spans="1:2">
      <c r="A277" s="7">
        <v>28</v>
      </c>
      <c r="B277" s="6">
        <v>2</v>
      </c>
    </row>
    <row r="278" spans="1:2">
      <c r="A278" s="7">
        <v>28</v>
      </c>
      <c r="B278" s="6">
        <v>3</v>
      </c>
    </row>
    <row r="279" spans="1:2">
      <c r="A279" s="7">
        <v>28</v>
      </c>
      <c r="B279" s="6">
        <v>3</v>
      </c>
    </row>
    <row r="280" spans="1:2">
      <c r="A280" s="7">
        <v>28</v>
      </c>
      <c r="B280" s="6">
        <v>4</v>
      </c>
    </row>
    <row r="281" spans="1:2">
      <c r="A281" s="7">
        <v>28</v>
      </c>
      <c r="B281" s="6">
        <v>3</v>
      </c>
    </row>
    <row r="282" spans="1:2">
      <c r="A282" s="7">
        <v>28</v>
      </c>
      <c r="B282" s="6">
        <v>3</v>
      </c>
    </row>
    <row r="283" spans="1:2">
      <c r="A283" s="7">
        <v>28</v>
      </c>
      <c r="B283" s="6">
        <v>4</v>
      </c>
    </row>
    <row r="284" spans="1:2">
      <c r="A284" s="7">
        <v>28</v>
      </c>
      <c r="B284" s="6">
        <v>3</v>
      </c>
    </row>
    <row r="285" spans="1:2">
      <c r="A285" s="7">
        <v>28</v>
      </c>
      <c r="B285" s="6">
        <v>2</v>
      </c>
    </row>
    <row r="286" spans="1:2">
      <c r="A286" s="7">
        <v>28</v>
      </c>
      <c r="B286" s="6">
        <v>2</v>
      </c>
    </row>
    <row r="287" spans="1:2">
      <c r="A287" s="7">
        <v>28</v>
      </c>
      <c r="B287" s="6">
        <v>4</v>
      </c>
    </row>
    <row r="288" spans="1:2">
      <c r="A288" s="7">
        <v>28</v>
      </c>
      <c r="B288" s="6">
        <v>3</v>
      </c>
    </row>
    <row r="289" spans="1:2">
      <c r="A289" s="7">
        <v>28</v>
      </c>
      <c r="B289" s="6">
        <v>3</v>
      </c>
    </row>
    <row r="290" spans="1:2">
      <c r="A290" s="7">
        <v>28</v>
      </c>
      <c r="B290" s="6">
        <v>4</v>
      </c>
    </row>
    <row r="291" spans="1:2">
      <c r="A291" s="7">
        <v>28</v>
      </c>
      <c r="B291" s="6">
        <v>2</v>
      </c>
    </row>
    <row r="292" spans="1:2">
      <c r="A292" s="7">
        <v>28</v>
      </c>
      <c r="B292" s="6">
        <v>3</v>
      </c>
    </row>
    <row r="293" spans="1:2">
      <c r="A293" s="7">
        <v>28</v>
      </c>
      <c r="B293" s="6">
        <v>2</v>
      </c>
    </row>
    <row r="294" spans="1:2">
      <c r="A294" s="7">
        <v>28</v>
      </c>
      <c r="B294" s="6">
        <v>1</v>
      </c>
    </row>
    <row r="295" spans="1:2">
      <c r="A295" s="7">
        <v>28</v>
      </c>
      <c r="B295" s="6">
        <v>3</v>
      </c>
    </row>
    <row r="296" spans="1:2">
      <c r="A296" s="7">
        <v>28</v>
      </c>
      <c r="B296" s="6">
        <v>2</v>
      </c>
    </row>
    <row r="297" spans="1:2">
      <c r="A297" s="7">
        <v>28</v>
      </c>
      <c r="B297" s="6">
        <v>2</v>
      </c>
    </row>
    <row r="298" spans="1:2">
      <c r="A298" s="7">
        <v>28</v>
      </c>
      <c r="B298" s="6">
        <v>4</v>
      </c>
    </row>
    <row r="299" spans="1:2">
      <c r="A299" s="7">
        <v>28</v>
      </c>
      <c r="B299" s="6">
        <v>3</v>
      </c>
    </row>
    <row r="300" spans="1:2">
      <c r="A300" s="7">
        <v>28</v>
      </c>
      <c r="B300" s="6">
        <v>4</v>
      </c>
    </row>
    <row r="301" spans="1:2">
      <c r="A301" s="7">
        <v>28</v>
      </c>
      <c r="B301" s="6">
        <v>3</v>
      </c>
    </row>
    <row r="302" spans="1:2">
      <c r="A302" s="7">
        <v>28</v>
      </c>
      <c r="B302" s="6">
        <v>4</v>
      </c>
    </row>
    <row r="303" spans="1:2">
      <c r="A303" s="7">
        <v>28</v>
      </c>
      <c r="B303" s="6">
        <v>4</v>
      </c>
    </row>
    <row r="304" spans="1:2">
      <c r="A304" s="7">
        <v>28</v>
      </c>
      <c r="B304" s="6">
        <v>4</v>
      </c>
    </row>
    <row r="305" spans="1:2">
      <c r="A305" s="7">
        <v>28</v>
      </c>
      <c r="B305" s="6">
        <v>2</v>
      </c>
    </row>
    <row r="306" spans="1:2">
      <c r="A306" s="7">
        <v>28</v>
      </c>
      <c r="B306" s="6">
        <v>3</v>
      </c>
    </row>
    <row r="307" spans="1:2">
      <c r="A307" s="7">
        <v>28</v>
      </c>
      <c r="B307" s="6">
        <v>3</v>
      </c>
    </row>
    <row r="308" spans="1:2">
      <c r="A308" s="7">
        <v>28</v>
      </c>
      <c r="B308" s="6">
        <v>3</v>
      </c>
    </row>
    <row r="309" spans="1:2">
      <c r="A309" s="7">
        <v>28</v>
      </c>
      <c r="B309" s="6">
        <v>2</v>
      </c>
    </row>
    <row r="310" spans="1:2">
      <c r="A310" s="7">
        <v>28</v>
      </c>
      <c r="B310" s="6">
        <v>4</v>
      </c>
    </row>
    <row r="311" spans="1:2">
      <c r="A311" s="7">
        <v>28</v>
      </c>
      <c r="B311" s="6">
        <v>2</v>
      </c>
    </row>
    <row r="312" spans="1:2">
      <c r="A312" s="7">
        <v>28</v>
      </c>
      <c r="B312" s="6">
        <v>2</v>
      </c>
    </row>
    <row r="313" spans="1:2">
      <c r="A313" s="7">
        <v>28</v>
      </c>
      <c r="B313" s="6">
        <v>4</v>
      </c>
    </row>
    <row r="314" spans="1:2">
      <c r="A314" s="7">
        <v>28</v>
      </c>
      <c r="B314" s="6">
        <v>2</v>
      </c>
    </row>
    <row r="315" spans="1:2">
      <c r="A315" s="7">
        <v>28</v>
      </c>
      <c r="B315" s="6">
        <v>2</v>
      </c>
    </row>
    <row r="316" spans="1:2">
      <c r="A316" s="7">
        <v>28</v>
      </c>
      <c r="B316" s="6">
        <v>4</v>
      </c>
    </row>
    <row r="317" spans="1:2">
      <c r="A317" s="7">
        <v>28</v>
      </c>
      <c r="B317" s="6">
        <v>3</v>
      </c>
    </row>
    <row r="318" spans="1:2">
      <c r="A318" s="7">
        <v>28</v>
      </c>
      <c r="B318" s="6">
        <v>3</v>
      </c>
    </row>
    <row r="319" spans="1:2">
      <c r="A319" s="7">
        <v>28</v>
      </c>
      <c r="B319" s="6">
        <v>4</v>
      </c>
    </row>
    <row r="320" spans="1:2">
      <c r="A320" s="7">
        <v>28</v>
      </c>
      <c r="B320" s="6">
        <v>2</v>
      </c>
    </row>
    <row r="321" spans="1:2">
      <c r="A321" s="7">
        <v>28</v>
      </c>
      <c r="B321" s="6">
        <v>4</v>
      </c>
    </row>
    <row r="322" spans="1:2">
      <c r="A322" s="7">
        <v>28</v>
      </c>
      <c r="B322" s="6">
        <v>3</v>
      </c>
    </row>
    <row r="323" spans="1:2">
      <c r="A323" s="7">
        <v>28</v>
      </c>
      <c r="B323" s="6">
        <v>2</v>
      </c>
    </row>
    <row r="324" spans="1:2">
      <c r="A324" s="7">
        <v>28</v>
      </c>
      <c r="B324" s="6">
        <v>3</v>
      </c>
    </row>
    <row r="325" spans="1:2">
      <c r="A325" s="7">
        <v>28</v>
      </c>
      <c r="B325" s="6">
        <v>4</v>
      </c>
    </row>
    <row r="326" spans="1:2">
      <c r="A326" s="7">
        <v>28</v>
      </c>
      <c r="B326" s="6">
        <v>3</v>
      </c>
    </row>
    <row r="327" spans="1:2">
      <c r="A327" s="7">
        <v>28</v>
      </c>
      <c r="B327" s="6">
        <v>2</v>
      </c>
    </row>
    <row r="328" spans="1:2">
      <c r="A328" s="7">
        <v>28</v>
      </c>
      <c r="B328" s="6">
        <v>3</v>
      </c>
    </row>
    <row r="329" spans="1:2">
      <c r="A329" s="7">
        <v>28</v>
      </c>
      <c r="B329" s="6">
        <v>4</v>
      </c>
    </row>
    <row r="330" spans="1:2">
      <c r="A330" s="7">
        <v>28</v>
      </c>
      <c r="B330" s="6">
        <v>4</v>
      </c>
    </row>
    <row r="331" spans="1:2">
      <c r="A331" s="7">
        <v>28</v>
      </c>
      <c r="B331" s="6">
        <v>2</v>
      </c>
    </row>
    <row r="332" spans="1:2">
      <c r="A332" s="7">
        <v>28</v>
      </c>
      <c r="B332" s="6">
        <v>4</v>
      </c>
    </row>
    <row r="333" spans="1:2">
      <c r="A333" s="7">
        <v>28</v>
      </c>
      <c r="B333" s="6">
        <v>3</v>
      </c>
    </row>
    <row r="334" spans="1:2">
      <c r="A334" s="7">
        <v>28</v>
      </c>
      <c r="B334" s="6">
        <v>2</v>
      </c>
    </row>
    <row r="335" spans="1:2">
      <c r="A335" s="7">
        <v>28</v>
      </c>
      <c r="B335" s="6">
        <v>2</v>
      </c>
    </row>
    <row r="336" spans="1:2">
      <c r="A336" s="7">
        <v>28</v>
      </c>
      <c r="B336" s="6">
        <v>3</v>
      </c>
    </row>
    <row r="337" spans="1:2">
      <c r="A337" s="7">
        <v>28</v>
      </c>
      <c r="B337" s="6">
        <v>2</v>
      </c>
    </row>
    <row r="338" spans="1:2">
      <c r="A338" s="7">
        <v>28</v>
      </c>
      <c r="B338" s="6">
        <v>4</v>
      </c>
    </row>
    <row r="339" spans="1:2">
      <c r="A339" s="7">
        <v>28</v>
      </c>
      <c r="B339" s="6">
        <v>2</v>
      </c>
    </row>
    <row r="340" spans="1:2">
      <c r="A340" s="7">
        <v>28</v>
      </c>
      <c r="B340" s="6">
        <v>3</v>
      </c>
    </row>
    <row r="341" spans="1:2">
      <c r="A341" s="7">
        <v>28</v>
      </c>
      <c r="B341" s="6">
        <v>2</v>
      </c>
    </row>
    <row r="342" spans="1:2">
      <c r="A342" s="7">
        <v>28</v>
      </c>
      <c r="B342" s="6">
        <v>4</v>
      </c>
    </row>
    <row r="343" spans="1:2">
      <c r="A343" s="7">
        <v>28</v>
      </c>
      <c r="B343" s="6">
        <v>4</v>
      </c>
    </row>
    <row r="344" spans="1:2">
      <c r="A344" s="7">
        <v>28</v>
      </c>
      <c r="B344" s="6">
        <v>3</v>
      </c>
    </row>
    <row r="345" spans="1:2">
      <c r="A345" s="7">
        <v>28</v>
      </c>
      <c r="B345" s="6">
        <v>3</v>
      </c>
    </row>
    <row r="346" spans="1:2">
      <c r="A346" s="7">
        <v>28</v>
      </c>
      <c r="B346" s="6">
        <v>2</v>
      </c>
    </row>
    <row r="347" spans="1:2">
      <c r="A347" s="7">
        <v>28</v>
      </c>
      <c r="B347" s="6">
        <v>3</v>
      </c>
    </row>
    <row r="348" spans="1:2">
      <c r="A348" s="7">
        <v>28</v>
      </c>
      <c r="B348" s="6">
        <v>2</v>
      </c>
    </row>
    <row r="349" spans="1:2">
      <c r="A349" s="7">
        <v>28</v>
      </c>
      <c r="B349" s="6">
        <v>4</v>
      </c>
    </row>
    <row r="350" spans="1:2">
      <c r="A350" s="7">
        <v>28</v>
      </c>
      <c r="B350" s="6">
        <v>4</v>
      </c>
    </row>
    <row r="351" spans="1:2">
      <c r="A351" s="7">
        <v>28</v>
      </c>
      <c r="B351" s="6">
        <v>3</v>
      </c>
    </row>
    <row r="352" spans="1:2">
      <c r="A352" s="7">
        <v>28</v>
      </c>
      <c r="B352" s="6">
        <v>3</v>
      </c>
    </row>
    <row r="353" spans="1:2">
      <c r="A353" s="7">
        <v>28</v>
      </c>
      <c r="B353" s="6">
        <v>4</v>
      </c>
    </row>
    <row r="354" spans="1:2">
      <c r="A354" s="7">
        <v>28</v>
      </c>
      <c r="B354" s="6">
        <v>3</v>
      </c>
    </row>
    <row r="355" spans="1:2">
      <c r="A355" s="7">
        <v>28</v>
      </c>
      <c r="B355" s="6">
        <v>2</v>
      </c>
    </row>
    <row r="356" spans="1:2">
      <c r="A356" s="7">
        <v>28</v>
      </c>
      <c r="B356" s="6">
        <v>2</v>
      </c>
    </row>
    <row r="357" spans="1:2">
      <c r="A357" s="7">
        <v>28</v>
      </c>
      <c r="B357" s="6">
        <v>1</v>
      </c>
    </row>
    <row r="358" spans="1:2">
      <c r="A358" s="7">
        <v>28</v>
      </c>
      <c r="B358" s="6">
        <v>3</v>
      </c>
    </row>
    <row r="359" spans="1:2">
      <c r="A359" s="7">
        <v>28</v>
      </c>
      <c r="B359" s="6">
        <v>2</v>
      </c>
    </row>
    <row r="360" spans="1:2">
      <c r="A360" s="7">
        <v>28</v>
      </c>
      <c r="B360" s="6">
        <v>4</v>
      </c>
    </row>
    <row r="361" spans="1:2">
      <c r="A361" s="7">
        <v>28</v>
      </c>
      <c r="B361" s="6">
        <v>4</v>
      </c>
    </row>
    <row r="362" spans="1:2">
      <c r="A362" s="7">
        <v>28</v>
      </c>
      <c r="B362" s="6">
        <v>2</v>
      </c>
    </row>
    <row r="363" spans="1:2">
      <c r="A363" s="7">
        <v>28</v>
      </c>
      <c r="B363" s="6">
        <v>4</v>
      </c>
    </row>
    <row r="364" spans="1:2">
      <c r="A364" s="7">
        <v>28</v>
      </c>
      <c r="B364" s="6">
        <v>3</v>
      </c>
    </row>
    <row r="365" spans="1:2">
      <c r="A365" s="7">
        <v>28</v>
      </c>
      <c r="B365" s="6">
        <v>4</v>
      </c>
    </row>
    <row r="366" spans="1:2">
      <c r="A366" s="7">
        <v>28</v>
      </c>
      <c r="B366" s="6">
        <v>4</v>
      </c>
    </row>
    <row r="367" spans="1:2">
      <c r="A367" s="7">
        <v>29</v>
      </c>
      <c r="B367" s="6">
        <v>5</v>
      </c>
    </row>
    <row r="368" spans="1:2">
      <c r="A368" s="7">
        <v>29</v>
      </c>
      <c r="B368" s="6">
        <v>5</v>
      </c>
    </row>
    <row r="369" spans="1:2">
      <c r="A369" s="7">
        <v>29</v>
      </c>
      <c r="B369" s="6">
        <v>5</v>
      </c>
    </row>
    <row r="370" spans="1:2">
      <c r="A370" s="7">
        <v>29</v>
      </c>
      <c r="B370" s="6">
        <v>0</v>
      </c>
    </row>
    <row r="371" spans="1:2">
      <c r="A371" s="7">
        <v>29</v>
      </c>
      <c r="B371" s="6">
        <v>3</v>
      </c>
    </row>
    <row r="372" spans="1:2">
      <c r="A372" s="7">
        <v>29</v>
      </c>
      <c r="B372" s="6">
        <v>3</v>
      </c>
    </row>
    <row r="373" spans="1:2">
      <c r="A373" s="7">
        <v>29</v>
      </c>
      <c r="B373" s="6">
        <v>3</v>
      </c>
    </row>
    <row r="374" spans="1:2">
      <c r="A374" s="7">
        <v>29</v>
      </c>
      <c r="B374" s="6">
        <v>2</v>
      </c>
    </row>
    <row r="375" spans="1:2">
      <c r="A375" s="7">
        <v>29</v>
      </c>
      <c r="B375" s="6">
        <v>3</v>
      </c>
    </row>
    <row r="376" spans="1:2">
      <c r="A376" s="7">
        <v>29</v>
      </c>
      <c r="B376" s="6">
        <v>2</v>
      </c>
    </row>
    <row r="377" spans="1:2">
      <c r="A377" s="7">
        <v>29</v>
      </c>
      <c r="B377" s="6">
        <v>3</v>
      </c>
    </row>
    <row r="378" spans="1:2">
      <c r="A378" s="7">
        <v>29</v>
      </c>
      <c r="B378" s="6">
        <v>4</v>
      </c>
    </row>
    <row r="379" spans="1:2">
      <c r="A379" s="7">
        <v>29</v>
      </c>
      <c r="B379" s="6">
        <v>5</v>
      </c>
    </row>
    <row r="380" spans="1:2">
      <c r="A380" s="7">
        <v>29</v>
      </c>
      <c r="B380" s="6">
        <v>5</v>
      </c>
    </row>
    <row r="381" spans="1:2">
      <c r="A381" s="7">
        <v>29</v>
      </c>
      <c r="B381" s="6">
        <v>3</v>
      </c>
    </row>
    <row r="382" spans="1:2">
      <c r="A382" s="7">
        <v>29</v>
      </c>
      <c r="B382" s="6">
        <v>5</v>
      </c>
    </row>
    <row r="383" spans="1:2">
      <c r="A383" s="7">
        <v>29</v>
      </c>
      <c r="B383" s="6">
        <v>2</v>
      </c>
    </row>
    <row r="384" spans="1:2">
      <c r="A384" s="7">
        <v>29</v>
      </c>
      <c r="B384" s="6">
        <v>4</v>
      </c>
    </row>
    <row r="385" spans="1:2">
      <c r="A385" s="7">
        <v>29</v>
      </c>
      <c r="B385" s="6">
        <v>4</v>
      </c>
    </row>
    <row r="386" spans="1:2">
      <c r="A386" s="7">
        <v>29</v>
      </c>
      <c r="B386" s="6">
        <v>5</v>
      </c>
    </row>
    <row r="387" spans="1:2">
      <c r="A387" s="7">
        <v>29</v>
      </c>
      <c r="B387" s="6">
        <v>5</v>
      </c>
    </row>
    <row r="388" spans="1:2">
      <c r="A388" s="7">
        <v>29</v>
      </c>
      <c r="B388" s="6">
        <v>3</v>
      </c>
    </row>
    <row r="389" spans="1:2">
      <c r="A389" s="7">
        <v>29</v>
      </c>
      <c r="B389" s="6">
        <v>3</v>
      </c>
    </row>
    <row r="390" spans="1:2">
      <c r="A390" s="7">
        <v>29</v>
      </c>
      <c r="B390" s="6">
        <v>2</v>
      </c>
    </row>
    <row r="391" spans="1:2">
      <c r="A391" s="7">
        <v>29</v>
      </c>
      <c r="B391" s="6">
        <v>3</v>
      </c>
    </row>
    <row r="392" spans="1:2">
      <c r="A392" s="7">
        <v>29</v>
      </c>
      <c r="B392" s="6">
        <v>5</v>
      </c>
    </row>
    <row r="393" spans="1:2">
      <c r="A393" s="7">
        <v>29</v>
      </c>
      <c r="B393" s="6">
        <v>4</v>
      </c>
    </row>
    <row r="394" spans="1:2">
      <c r="A394" s="7">
        <v>29</v>
      </c>
      <c r="B394" s="6">
        <v>3</v>
      </c>
    </row>
    <row r="395" spans="1:2">
      <c r="A395" s="7">
        <v>29</v>
      </c>
      <c r="B395" s="6">
        <v>3</v>
      </c>
    </row>
    <row r="396" spans="1:2">
      <c r="A396" s="7">
        <v>29</v>
      </c>
      <c r="B396" s="6">
        <v>4</v>
      </c>
    </row>
    <row r="397" spans="1:2">
      <c r="A397" s="7">
        <v>29</v>
      </c>
      <c r="B397" s="6">
        <v>3</v>
      </c>
    </row>
    <row r="398" spans="1:2">
      <c r="A398" s="7">
        <v>29</v>
      </c>
      <c r="B398" s="6">
        <v>3</v>
      </c>
    </row>
    <row r="399" spans="1:2">
      <c r="A399" s="7">
        <v>29</v>
      </c>
      <c r="B399" s="6">
        <v>4</v>
      </c>
    </row>
    <row r="400" spans="1:2">
      <c r="A400" s="7">
        <v>29</v>
      </c>
      <c r="B400" s="6">
        <v>3</v>
      </c>
    </row>
    <row r="401" spans="1:2">
      <c r="A401" s="7">
        <v>29</v>
      </c>
      <c r="B401" s="6">
        <v>5</v>
      </c>
    </row>
    <row r="402" spans="1:2">
      <c r="A402" s="7">
        <v>29</v>
      </c>
      <c r="B402" s="6">
        <v>3</v>
      </c>
    </row>
    <row r="403" spans="1:2">
      <c r="A403" s="7">
        <v>29</v>
      </c>
      <c r="B403" s="6">
        <v>4</v>
      </c>
    </row>
    <row r="404" spans="1:2">
      <c r="A404" s="7">
        <v>29</v>
      </c>
      <c r="B404" s="6">
        <v>4</v>
      </c>
    </row>
    <row r="405" spans="1:2">
      <c r="A405" s="7">
        <v>29</v>
      </c>
      <c r="B405" s="6">
        <v>3</v>
      </c>
    </row>
    <row r="406" spans="1:2">
      <c r="A406" s="7">
        <v>29</v>
      </c>
      <c r="B406" s="6">
        <v>5</v>
      </c>
    </row>
    <row r="407" spans="1:2">
      <c r="A407" s="7">
        <v>29</v>
      </c>
      <c r="B407" s="6">
        <v>2</v>
      </c>
    </row>
    <row r="408" spans="1:2">
      <c r="A408" s="7">
        <v>29</v>
      </c>
      <c r="B408" s="6">
        <v>3</v>
      </c>
    </row>
    <row r="409" spans="1:2">
      <c r="A409" s="7">
        <v>29</v>
      </c>
      <c r="B409" s="6">
        <v>3</v>
      </c>
    </row>
    <row r="410" spans="1:2">
      <c r="A410" s="7">
        <v>29</v>
      </c>
      <c r="B410" s="6">
        <v>4</v>
      </c>
    </row>
    <row r="411" spans="1:2">
      <c r="A411" s="7">
        <v>29</v>
      </c>
      <c r="B411" s="6">
        <v>5</v>
      </c>
    </row>
    <row r="412" spans="1:2">
      <c r="A412" s="7">
        <v>29</v>
      </c>
      <c r="B412" s="6">
        <v>5</v>
      </c>
    </row>
    <row r="413" spans="1:2">
      <c r="A413" s="7">
        <v>29</v>
      </c>
      <c r="B413" s="6">
        <v>5</v>
      </c>
    </row>
    <row r="414" spans="1:2">
      <c r="A414" s="7">
        <v>29</v>
      </c>
      <c r="B414" s="6">
        <v>5</v>
      </c>
    </row>
    <row r="415" spans="1:2">
      <c r="A415" s="7">
        <v>29</v>
      </c>
      <c r="B415" s="6">
        <v>3</v>
      </c>
    </row>
    <row r="416" spans="1:2">
      <c r="A416" s="7">
        <v>29</v>
      </c>
      <c r="B416" s="6">
        <v>3</v>
      </c>
    </row>
    <row r="417" spans="1:2">
      <c r="A417" s="7">
        <v>29</v>
      </c>
      <c r="B417" s="6">
        <v>4</v>
      </c>
    </row>
    <row r="418" spans="1:2">
      <c r="A418" s="7">
        <v>29</v>
      </c>
      <c r="B418" s="6">
        <v>5</v>
      </c>
    </row>
    <row r="419" spans="1:2">
      <c r="A419" s="7">
        <v>29</v>
      </c>
      <c r="B419" s="6">
        <v>3</v>
      </c>
    </row>
    <row r="420" spans="1:2">
      <c r="A420" s="7">
        <v>29</v>
      </c>
      <c r="B420" s="6">
        <v>5</v>
      </c>
    </row>
    <row r="421" spans="1:2">
      <c r="A421" s="7">
        <v>29</v>
      </c>
      <c r="B421" s="6">
        <v>3</v>
      </c>
    </row>
    <row r="422" spans="1:2">
      <c r="A422" s="7">
        <v>29</v>
      </c>
      <c r="B422" s="6">
        <v>3</v>
      </c>
    </row>
    <row r="423" spans="1:2">
      <c r="A423" s="7">
        <v>29</v>
      </c>
      <c r="B423" s="6">
        <v>4</v>
      </c>
    </row>
    <row r="424" spans="1:2">
      <c r="A424" s="7">
        <v>29</v>
      </c>
      <c r="B424" s="6">
        <v>3</v>
      </c>
    </row>
    <row r="425" spans="1:2">
      <c r="A425" s="7">
        <v>29</v>
      </c>
      <c r="B425" s="6">
        <v>5</v>
      </c>
    </row>
    <row r="426" spans="1:2">
      <c r="A426" s="7">
        <v>29</v>
      </c>
      <c r="B426" s="6">
        <v>3</v>
      </c>
    </row>
    <row r="427" spans="1:2">
      <c r="A427" s="7">
        <v>29</v>
      </c>
      <c r="B427" s="6">
        <v>4</v>
      </c>
    </row>
    <row r="428" spans="1:2">
      <c r="A428" s="7">
        <v>29</v>
      </c>
      <c r="B428" s="6">
        <v>3</v>
      </c>
    </row>
    <row r="429" spans="1:2">
      <c r="A429" s="7">
        <v>29</v>
      </c>
      <c r="B429" s="6">
        <v>4</v>
      </c>
    </row>
    <row r="430" spans="1:2">
      <c r="A430" s="7">
        <v>29</v>
      </c>
      <c r="B430" s="6">
        <v>5</v>
      </c>
    </row>
    <row r="431" spans="1:2">
      <c r="A431" s="7">
        <v>29</v>
      </c>
      <c r="B431" s="6">
        <v>3</v>
      </c>
    </row>
    <row r="432" spans="1:2">
      <c r="A432" s="7">
        <v>29</v>
      </c>
      <c r="B432" s="6">
        <v>5</v>
      </c>
    </row>
    <row r="433" spans="1:2">
      <c r="A433" s="7">
        <v>29</v>
      </c>
      <c r="B433" s="6">
        <v>5</v>
      </c>
    </row>
    <row r="434" spans="1:2">
      <c r="A434" s="7">
        <v>29</v>
      </c>
      <c r="B434" s="6">
        <v>5</v>
      </c>
    </row>
    <row r="435" spans="1:2">
      <c r="A435" s="7">
        <v>29</v>
      </c>
      <c r="B435" s="6">
        <v>3</v>
      </c>
    </row>
    <row r="436" spans="1:2">
      <c r="A436" s="7">
        <v>29</v>
      </c>
      <c r="B436" s="6">
        <v>4</v>
      </c>
    </row>
    <row r="437" spans="1:2">
      <c r="A437" s="7">
        <v>29</v>
      </c>
      <c r="B437" s="6">
        <v>5</v>
      </c>
    </row>
    <row r="438" spans="1:2">
      <c r="A438" s="7">
        <v>29</v>
      </c>
      <c r="B438" s="6">
        <v>5</v>
      </c>
    </row>
    <row r="439" spans="1:2">
      <c r="A439" s="7">
        <v>29</v>
      </c>
      <c r="B439" s="6">
        <v>3</v>
      </c>
    </row>
    <row r="440" spans="1:2">
      <c r="A440" s="7">
        <v>29</v>
      </c>
      <c r="B440" s="6">
        <v>3</v>
      </c>
    </row>
    <row r="441" spans="1:2">
      <c r="A441" s="7">
        <v>29</v>
      </c>
      <c r="B441" s="6">
        <v>5</v>
      </c>
    </row>
    <row r="442" spans="1:2">
      <c r="A442" s="7">
        <v>29</v>
      </c>
      <c r="B442" s="6">
        <v>5</v>
      </c>
    </row>
    <row r="443" spans="1:2">
      <c r="A443" s="7">
        <v>29</v>
      </c>
      <c r="B443" s="6">
        <v>1</v>
      </c>
    </row>
    <row r="444" spans="1:2">
      <c r="A444" s="7">
        <v>29</v>
      </c>
      <c r="B444" s="6">
        <v>5</v>
      </c>
    </row>
    <row r="445" spans="1:2">
      <c r="A445" s="7">
        <v>29</v>
      </c>
      <c r="B445" s="6">
        <v>4</v>
      </c>
    </row>
    <row r="446" spans="1:2">
      <c r="A446" s="7">
        <v>29</v>
      </c>
      <c r="B446" s="6">
        <v>4</v>
      </c>
    </row>
    <row r="447" spans="1:2">
      <c r="A447" s="7">
        <v>29</v>
      </c>
      <c r="B447" s="6">
        <v>3</v>
      </c>
    </row>
    <row r="448" spans="1:2">
      <c r="A448" s="7">
        <v>29</v>
      </c>
      <c r="B448" s="6">
        <v>3</v>
      </c>
    </row>
    <row r="449" spans="1:2">
      <c r="A449" s="7">
        <v>29</v>
      </c>
      <c r="B449" s="6">
        <v>5</v>
      </c>
    </row>
    <row r="450" spans="1:2">
      <c r="A450" s="7">
        <v>29</v>
      </c>
      <c r="B450" s="6">
        <v>4</v>
      </c>
    </row>
    <row r="451" spans="1:2">
      <c r="A451" s="7">
        <v>29</v>
      </c>
      <c r="B451" s="6">
        <v>3</v>
      </c>
    </row>
    <row r="452" spans="1:2">
      <c r="A452" s="7">
        <v>29</v>
      </c>
      <c r="B452" s="6">
        <v>4</v>
      </c>
    </row>
    <row r="453" spans="1:2">
      <c r="A453" s="7">
        <v>29</v>
      </c>
      <c r="B453" s="6">
        <v>2</v>
      </c>
    </row>
    <row r="454" spans="1:2">
      <c r="A454" s="7">
        <v>29</v>
      </c>
      <c r="B454" s="6">
        <v>3</v>
      </c>
    </row>
    <row r="455" spans="1:2">
      <c r="A455" s="7">
        <v>29</v>
      </c>
      <c r="B455" s="6">
        <v>4</v>
      </c>
    </row>
    <row r="456" spans="1:2">
      <c r="A456" s="7">
        <v>29</v>
      </c>
      <c r="B456" s="6">
        <v>5</v>
      </c>
    </row>
    <row r="457" spans="1:2">
      <c r="A457" s="7">
        <v>29</v>
      </c>
      <c r="B457" s="6">
        <v>5</v>
      </c>
    </row>
    <row r="458" spans="1:2">
      <c r="A458" s="7">
        <v>29</v>
      </c>
      <c r="B458" s="6">
        <v>4</v>
      </c>
    </row>
    <row r="459" spans="1:2">
      <c r="A459" s="7">
        <v>29</v>
      </c>
      <c r="B459" s="6">
        <v>5</v>
      </c>
    </row>
    <row r="460" spans="1:2">
      <c r="A460" s="7">
        <v>29</v>
      </c>
      <c r="B460" s="6">
        <v>4</v>
      </c>
    </row>
    <row r="461" spans="1:2">
      <c r="A461" s="7">
        <v>29</v>
      </c>
      <c r="B461" s="6">
        <v>5</v>
      </c>
    </row>
    <row r="462" spans="1:2">
      <c r="A462" s="7">
        <v>29</v>
      </c>
      <c r="B462" s="6">
        <v>4</v>
      </c>
    </row>
    <row r="463" spans="1:2">
      <c r="A463" s="7">
        <v>29</v>
      </c>
      <c r="B463" s="6">
        <v>5</v>
      </c>
    </row>
    <row r="464" spans="1:2">
      <c r="A464" s="7">
        <v>29</v>
      </c>
      <c r="B464" s="6">
        <v>3</v>
      </c>
    </row>
    <row r="465" spans="1:2">
      <c r="A465" s="7">
        <v>29</v>
      </c>
      <c r="B465" s="6">
        <v>5</v>
      </c>
    </row>
    <row r="466" spans="1:2">
      <c r="A466" s="7">
        <v>29</v>
      </c>
      <c r="B466" s="6">
        <v>5</v>
      </c>
    </row>
    <row r="467" spans="1:2">
      <c r="A467" s="7">
        <v>29</v>
      </c>
      <c r="B467" s="6">
        <v>3</v>
      </c>
    </row>
    <row r="468" spans="1:2">
      <c r="A468" s="7">
        <v>29</v>
      </c>
      <c r="B468" s="6">
        <v>1</v>
      </c>
    </row>
    <row r="469" spans="1:2">
      <c r="A469" s="7">
        <v>29</v>
      </c>
      <c r="B469" s="6">
        <v>3</v>
      </c>
    </row>
    <row r="470" spans="1:2">
      <c r="A470" s="7">
        <v>29</v>
      </c>
      <c r="B470" s="6">
        <v>3</v>
      </c>
    </row>
    <row r="471" spans="1:2">
      <c r="A471" s="7">
        <v>29</v>
      </c>
      <c r="B471" s="6">
        <v>3</v>
      </c>
    </row>
    <row r="472" spans="1:2">
      <c r="A472" s="7">
        <v>29</v>
      </c>
      <c r="B472" s="6">
        <v>5</v>
      </c>
    </row>
    <row r="473" spans="1:2">
      <c r="A473" s="7">
        <v>29</v>
      </c>
      <c r="B473" s="6">
        <v>2</v>
      </c>
    </row>
    <row r="474" spans="1:2">
      <c r="A474" s="7">
        <v>29</v>
      </c>
      <c r="B474" s="6">
        <v>3</v>
      </c>
    </row>
    <row r="475" spans="1:2">
      <c r="A475" s="7">
        <v>29</v>
      </c>
      <c r="B475" s="6">
        <v>4</v>
      </c>
    </row>
    <row r="476" spans="1:2">
      <c r="A476" s="7">
        <v>29</v>
      </c>
      <c r="B476" s="6">
        <v>3</v>
      </c>
    </row>
    <row r="477" spans="1:2">
      <c r="A477" s="7">
        <v>29</v>
      </c>
      <c r="B477" s="6">
        <v>4</v>
      </c>
    </row>
    <row r="478" spans="1:2">
      <c r="A478" s="7">
        <v>29</v>
      </c>
      <c r="B478" s="6">
        <v>3</v>
      </c>
    </row>
    <row r="479" spans="1:2">
      <c r="A479" s="7">
        <v>29</v>
      </c>
      <c r="B479" s="6">
        <v>5</v>
      </c>
    </row>
    <row r="480" spans="1:2">
      <c r="A480" s="7">
        <v>29</v>
      </c>
      <c r="B480" s="6">
        <v>4</v>
      </c>
    </row>
    <row r="481" spans="1:2">
      <c r="A481" s="7">
        <v>29</v>
      </c>
      <c r="B481" s="6">
        <v>4</v>
      </c>
    </row>
    <row r="482" spans="1:2">
      <c r="A482" s="7">
        <v>29</v>
      </c>
      <c r="B482" s="6">
        <v>5</v>
      </c>
    </row>
    <row r="483" spans="1:2">
      <c r="A483" s="7">
        <v>29</v>
      </c>
      <c r="B483" s="6">
        <v>5</v>
      </c>
    </row>
    <row r="484" spans="1:2">
      <c r="A484" s="7">
        <v>29</v>
      </c>
      <c r="B484" s="6">
        <v>3</v>
      </c>
    </row>
    <row r="485" spans="1:2">
      <c r="A485" s="7">
        <v>29</v>
      </c>
      <c r="B485" s="6">
        <v>1</v>
      </c>
    </row>
    <row r="486" spans="1:2">
      <c r="A486" s="7">
        <v>29</v>
      </c>
      <c r="B486" s="6">
        <v>5</v>
      </c>
    </row>
    <row r="487" spans="1:2">
      <c r="A487" s="7">
        <v>29</v>
      </c>
      <c r="B487" s="6">
        <v>5</v>
      </c>
    </row>
    <row r="488" spans="1:2">
      <c r="A488" s="7">
        <v>29</v>
      </c>
      <c r="B488" s="6">
        <v>5</v>
      </c>
    </row>
    <row r="489" spans="1:2">
      <c r="A489" s="7">
        <v>29</v>
      </c>
      <c r="B489" s="6">
        <v>3</v>
      </c>
    </row>
    <row r="490" spans="1:2">
      <c r="A490" s="7">
        <v>30</v>
      </c>
      <c r="B490" s="6">
        <v>6</v>
      </c>
    </row>
    <row r="491" spans="1:2">
      <c r="A491" s="7">
        <v>30</v>
      </c>
      <c r="B491" s="6">
        <v>6</v>
      </c>
    </row>
    <row r="492" spans="1:2">
      <c r="A492" s="7">
        <v>30</v>
      </c>
      <c r="B492" s="6">
        <v>4</v>
      </c>
    </row>
    <row r="493" spans="1:2">
      <c r="A493" s="7">
        <v>30</v>
      </c>
      <c r="B493" s="6">
        <v>3</v>
      </c>
    </row>
    <row r="494" spans="1:2">
      <c r="A494" s="7">
        <v>30</v>
      </c>
      <c r="B494" s="6">
        <v>6</v>
      </c>
    </row>
    <row r="495" spans="1:2">
      <c r="A495" s="7">
        <v>30</v>
      </c>
      <c r="B495" s="6">
        <v>5</v>
      </c>
    </row>
    <row r="496" spans="1:2">
      <c r="A496" s="7">
        <v>30</v>
      </c>
      <c r="B496" s="6">
        <v>5</v>
      </c>
    </row>
    <row r="497" spans="1:2">
      <c r="A497" s="7">
        <v>30</v>
      </c>
      <c r="B497" s="6">
        <v>5</v>
      </c>
    </row>
    <row r="498" spans="1:2">
      <c r="A498" s="7">
        <v>30</v>
      </c>
      <c r="B498" s="6">
        <v>6</v>
      </c>
    </row>
    <row r="499" spans="1:2">
      <c r="A499" s="7">
        <v>30</v>
      </c>
      <c r="B499" s="6">
        <v>5</v>
      </c>
    </row>
    <row r="500" spans="1:2">
      <c r="A500" s="7">
        <v>30</v>
      </c>
      <c r="B500" s="6">
        <v>5</v>
      </c>
    </row>
    <row r="501" spans="1:2">
      <c r="A501" s="7">
        <v>30</v>
      </c>
      <c r="B501" s="6">
        <v>5</v>
      </c>
    </row>
    <row r="502" spans="1:2">
      <c r="A502" s="7">
        <v>30</v>
      </c>
      <c r="B502" s="6">
        <v>6</v>
      </c>
    </row>
    <row r="503" spans="1:2">
      <c r="A503" s="7">
        <v>30</v>
      </c>
      <c r="B503" s="6">
        <v>4</v>
      </c>
    </row>
    <row r="504" spans="1:2">
      <c r="A504" s="7">
        <v>30</v>
      </c>
      <c r="B504" s="6">
        <v>6</v>
      </c>
    </row>
    <row r="505" spans="1:2">
      <c r="A505" s="7">
        <v>30</v>
      </c>
      <c r="B505" s="6">
        <v>6</v>
      </c>
    </row>
    <row r="506" spans="1:2">
      <c r="A506" s="7">
        <v>30</v>
      </c>
      <c r="B506" s="6">
        <v>5</v>
      </c>
    </row>
    <row r="507" spans="1:2">
      <c r="A507" s="7">
        <v>30</v>
      </c>
      <c r="B507" s="6">
        <v>5</v>
      </c>
    </row>
    <row r="508" spans="1:2">
      <c r="A508" s="7">
        <v>30</v>
      </c>
      <c r="B508" s="6">
        <v>6</v>
      </c>
    </row>
    <row r="509" spans="1:2">
      <c r="A509" s="7">
        <v>30</v>
      </c>
      <c r="B509" s="6">
        <v>4</v>
      </c>
    </row>
    <row r="510" spans="1:2">
      <c r="A510" s="7">
        <v>30</v>
      </c>
      <c r="B510" s="6">
        <v>6</v>
      </c>
    </row>
    <row r="511" spans="1:2">
      <c r="A511" s="7">
        <v>30</v>
      </c>
      <c r="B511" s="6">
        <v>4</v>
      </c>
    </row>
    <row r="512" spans="1:2">
      <c r="A512" s="7">
        <v>30</v>
      </c>
      <c r="B512" s="6">
        <v>4</v>
      </c>
    </row>
    <row r="513" spans="1:2">
      <c r="A513" s="7">
        <v>30</v>
      </c>
      <c r="B513" s="6">
        <v>3</v>
      </c>
    </row>
    <row r="514" spans="1:2">
      <c r="A514" s="7">
        <v>30</v>
      </c>
      <c r="B514" s="6">
        <v>4</v>
      </c>
    </row>
    <row r="515" spans="1:2">
      <c r="A515" s="7">
        <v>30</v>
      </c>
      <c r="B515" s="6">
        <v>4</v>
      </c>
    </row>
    <row r="516" spans="1:2">
      <c r="A516" s="7">
        <v>30</v>
      </c>
      <c r="B516" s="6">
        <v>4</v>
      </c>
    </row>
    <row r="517" spans="1:2">
      <c r="A517" s="7">
        <v>30</v>
      </c>
      <c r="B517" s="6">
        <v>5</v>
      </c>
    </row>
    <row r="518" spans="1:2">
      <c r="A518" s="7">
        <v>30</v>
      </c>
      <c r="B518" s="6">
        <v>0</v>
      </c>
    </row>
    <row r="519" spans="1:2">
      <c r="A519" s="7">
        <v>30</v>
      </c>
      <c r="B519" s="6">
        <v>5</v>
      </c>
    </row>
    <row r="520" spans="1:2">
      <c r="A520" s="7">
        <v>30</v>
      </c>
      <c r="B520" s="6">
        <v>5</v>
      </c>
    </row>
    <row r="521" spans="1:2">
      <c r="A521" s="7">
        <v>30</v>
      </c>
      <c r="B521" s="6">
        <v>6</v>
      </c>
    </row>
    <row r="522" spans="1:2">
      <c r="A522" s="7">
        <v>30</v>
      </c>
      <c r="B522" s="6">
        <v>6</v>
      </c>
    </row>
    <row r="523" spans="1:2">
      <c r="A523" s="7">
        <v>30</v>
      </c>
      <c r="B523" s="6">
        <v>5</v>
      </c>
    </row>
    <row r="524" spans="1:2">
      <c r="A524" s="7">
        <v>30</v>
      </c>
      <c r="B524" s="6">
        <v>4</v>
      </c>
    </row>
    <row r="525" spans="1:2">
      <c r="A525" s="7">
        <v>30</v>
      </c>
      <c r="B525" s="6">
        <v>6</v>
      </c>
    </row>
    <row r="526" spans="1:2">
      <c r="A526" s="7">
        <v>30</v>
      </c>
      <c r="B526" s="6">
        <v>5</v>
      </c>
    </row>
    <row r="527" spans="1:2">
      <c r="A527" s="7">
        <v>30</v>
      </c>
      <c r="B527" s="6">
        <v>5</v>
      </c>
    </row>
    <row r="528" spans="1:2">
      <c r="A528" s="7">
        <v>30</v>
      </c>
      <c r="B528" s="6">
        <v>6</v>
      </c>
    </row>
    <row r="529" spans="1:2">
      <c r="A529" s="7">
        <v>30</v>
      </c>
      <c r="B529" s="6">
        <v>6</v>
      </c>
    </row>
    <row r="530" spans="1:2">
      <c r="A530" s="7">
        <v>30</v>
      </c>
      <c r="B530" s="6">
        <v>6</v>
      </c>
    </row>
    <row r="531" spans="1:2">
      <c r="A531" s="7">
        <v>30</v>
      </c>
      <c r="B531" s="6">
        <v>5</v>
      </c>
    </row>
    <row r="532" spans="1:2">
      <c r="A532" s="7">
        <v>30</v>
      </c>
      <c r="B532" s="6">
        <v>4</v>
      </c>
    </row>
    <row r="533" spans="1:2">
      <c r="A533" s="7">
        <v>30</v>
      </c>
      <c r="B533" s="6">
        <v>4</v>
      </c>
    </row>
    <row r="534" spans="1:2">
      <c r="A534" s="7">
        <v>30</v>
      </c>
      <c r="B534" s="6">
        <v>4</v>
      </c>
    </row>
    <row r="535" spans="1:2">
      <c r="A535" s="7">
        <v>30</v>
      </c>
      <c r="B535" s="6">
        <v>4</v>
      </c>
    </row>
    <row r="536" spans="1:2">
      <c r="A536" s="7">
        <v>30</v>
      </c>
      <c r="B536" s="6">
        <v>6</v>
      </c>
    </row>
    <row r="537" spans="1:2">
      <c r="A537" s="7">
        <v>30</v>
      </c>
      <c r="B537" s="6">
        <v>6</v>
      </c>
    </row>
    <row r="538" spans="1:2">
      <c r="A538" s="7">
        <v>30</v>
      </c>
      <c r="B538" s="6">
        <v>6</v>
      </c>
    </row>
    <row r="539" spans="1:2">
      <c r="A539" s="7">
        <v>30</v>
      </c>
      <c r="B539" s="6">
        <v>4</v>
      </c>
    </row>
    <row r="540" spans="1:2">
      <c r="A540" s="7">
        <v>30</v>
      </c>
      <c r="B540" s="6">
        <v>6</v>
      </c>
    </row>
    <row r="541" spans="1:2">
      <c r="A541" s="7">
        <v>30</v>
      </c>
      <c r="B541" s="6">
        <v>6</v>
      </c>
    </row>
    <row r="542" spans="1:2">
      <c r="A542" s="7">
        <v>30</v>
      </c>
      <c r="B542" s="6">
        <v>6</v>
      </c>
    </row>
    <row r="543" spans="1:2">
      <c r="A543" s="7">
        <v>30</v>
      </c>
      <c r="B543" s="6">
        <v>4</v>
      </c>
    </row>
    <row r="544" spans="1:2">
      <c r="A544" s="7">
        <v>30</v>
      </c>
      <c r="B544" s="6">
        <v>5</v>
      </c>
    </row>
    <row r="545" spans="1:2">
      <c r="A545" s="7">
        <v>30</v>
      </c>
      <c r="B545" s="6">
        <v>5</v>
      </c>
    </row>
    <row r="546" spans="1:2">
      <c r="A546" s="7">
        <v>30</v>
      </c>
      <c r="B546" s="6">
        <v>4</v>
      </c>
    </row>
    <row r="547" spans="1:2">
      <c r="A547" s="7">
        <v>30</v>
      </c>
      <c r="B547" s="6">
        <v>4</v>
      </c>
    </row>
    <row r="548" spans="1:2">
      <c r="A548" s="7">
        <v>30</v>
      </c>
      <c r="B548" s="6">
        <v>5</v>
      </c>
    </row>
    <row r="549" spans="1:2">
      <c r="A549" s="7">
        <v>30</v>
      </c>
      <c r="B549" s="6">
        <v>3</v>
      </c>
    </row>
    <row r="550" spans="1:2">
      <c r="A550" s="7">
        <v>30</v>
      </c>
      <c r="B550" s="6">
        <v>4</v>
      </c>
    </row>
    <row r="551" spans="1:2">
      <c r="A551" s="7">
        <v>30</v>
      </c>
      <c r="B551" s="6">
        <v>5</v>
      </c>
    </row>
    <row r="552" spans="1:2">
      <c r="A552" s="7">
        <v>30</v>
      </c>
      <c r="B552" s="6">
        <v>5</v>
      </c>
    </row>
    <row r="553" spans="1:2">
      <c r="A553" s="7">
        <v>30</v>
      </c>
      <c r="B553" s="6">
        <v>3</v>
      </c>
    </row>
    <row r="554" spans="1:2">
      <c r="A554" s="7">
        <v>30</v>
      </c>
      <c r="B554" s="6">
        <v>6</v>
      </c>
    </row>
    <row r="555" spans="1:2">
      <c r="A555" s="7">
        <v>30</v>
      </c>
      <c r="B555" s="6">
        <v>4</v>
      </c>
    </row>
    <row r="556" spans="1:2">
      <c r="A556" s="7">
        <v>30</v>
      </c>
      <c r="B556" s="6">
        <v>6</v>
      </c>
    </row>
    <row r="557" spans="1:2">
      <c r="A557" s="7">
        <v>30</v>
      </c>
      <c r="B557" s="6">
        <v>4</v>
      </c>
    </row>
    <row r="558" spans="1:2">
      <c r="A558" s="7">
        <v>30</v>
      </c>
      <c r="B558" s="6">
        <v>4</v>
      </c>
    </row>
    <row r="559" spans="1:2">
      <c r="A559" s="7">
        <v>30</v>
      </c>
      <c r="B559" s="6">
        <v>5</v>
      </c>
    </row>
    <row r="560" spans="1:2">
      <c r="A560" s="7">
        <v>30</v>
      </c>
      <c r="B560" s="6">
        <v>5</v>
      </c>
    </row>
    <row r="561" spans="1:2">
      <c r="A561" s="7">
        <v>30</v>
      </c>
      <c r="B561" s="6">
        <v>5</v>
      </c>
    </row>
    <row r="562" spans="1:2">
      <c r="A562" s="7">
        <v>30</v>
      </c>
      <c r="B562" s="6">
        <v>5</v>
      </c>
    </row>
    <row r="563" spans="1:2">
      <c r="A563" s="7">
        <v>30</v>
      </c>
      <c r="B563" s="6">
        <v>4</v>
      </c>
    </row>
    <row r="564" spans="1:2">
      <c r="A564" s="7">
        <v>30</v>
      </c>
      <c r="B564" s="6">
        <v>5</v>
      </c>
    </row>
    <row r="565" spans="1:2">
      <c r="A565" s="7">
        <v>30</v>
      </c>
      <c r="B565" s="6">
        <v>4</v>
      </c>
    </row>
    <row r="566" spans="1:2">
      <c r="A566" s="7">
        <v>30</v>
      </c>
      <c r="B566" s="6">
        <v>5</v>
      </c>
    </row>
    <row r="567" spans="1:2">
      <c r="A567" s="7">
        <v>30</v>
      </c>
      <c r="B567" s="6">
        <v>6</v>
      </c>
    </row>
    <row r="568" spans="1:2">
      <c r="A568" s="7">
        <v>30</v>
      </c>
      <c r="B568" s="6">
        <v>5</v>
      </c>
    </row>
    <row r="569" spans="1:2">
      <c r="A569" s="7">
        <v>30</v>
      </c>
      <c r="B569" s="6">
        <v>5</v>
      </c>
    </row>
    <row r="570" spans="1:2">
      <c r="A570" s="7">
        <v>30</v>
      </c>
      <c r="B570" s="6">
        <v>6</v>
      </c>
    </row>
    <row r="571" spans="1:2">
      <c r="A571" s="7">
        <v>30</v>
      </c>
      <c r="B571" s="6">
        <v>4</v>
      </c>
    </row>
    <row r="572" spans="1:2">
      <c r="A572" s="7">
        <v>30</v>
      </c>
      <c r="B572" s="6">
        <v>4</v>
      </c>
    </row>
    <row r="573" spans="1:2">
      <c r="A573" s="7">
        <v>30</v>
      </c>
      <c r="B573" s="6">
        <v>4</v>
      </c>
    </row>
    <row r="574" spans="1:2">
      <c r="A574" s="7">
        <v>30</v>
      </c>
      <c r="B574" s="6">
        <v>5</v>
      </c>
    </row>
    <row r="575" spans="1:2">
      <c r="A575" s="7">
        <v>30</v>
      </c>
      <c r="B575" s="6">
        <v>4</v>
      </c>
    </row>
    <row r="576" spans="1:2">
      <c r="A576" s="7">
        <v>30</v>
      </c>
      <c r="B576" s="6">
        <v>5</v>
      </c>
    </row>
    <row r="577" spans="1:2">
      <c r="A577" s="7">
        <v>30</v>
      </c>
      <c r="B577" s="6">
        <v>4</v>
      </c>
    </row>
    <row r="578" spans="1:2">
      <c r="A578" s="7">
        <v>30</v>
      </c>
      <c r="B578" s="6">
        <v>4</v>
      </c>
    </row>
    <row r="579" spans="1:2">
      <c r="A579" s="7">
        <v>30</v>
      </c>
      <c r="B579" s="6">
        <v>4</v>
      </c>
    </row>
    <row r="580" spans="1:2">
      <c r="A580" s="7">
        <v>30</v>
      </c>
      <c r="B580" s="6">
        <v>6</v>
      </c>
    </row>
    <row r="581" spans="1:2">
      <c r="A581" s="7">
        <v>30</v>
      </c>
      <c r="B581" s="6">
        <v>6</v>
      </c>
    </row>
    <row r="582" spans="1:2">
      <c r="A582" s="7">
        <v>30</v>
      </c>
      <c r="B582" s="6">
        <v>5</v>
      </c>
    </row>
    <row r="583" spans="1:2">
      <c r="A583" s="7">
        <v>30</v>
      </c>
      <c r="B583" s="6">
        <v>6</v>
      </c>
    </row>
    <row r="584" spans="1:2">
      <c r="A584" s="7">
        <v>30</v>
      </c>
      <c r="B584" s="6">
        <v>4</v>
      </c>
    </row>
    <row r="585" spans="1:2">
      <c r="A585" s="7">
        <v>30</v>
      </c>
      <c r="B585" s="6">
        <v>6</v>
      </c>
    </row>
    <row r="586" spans="1:2">
      <c r="A586" s="7">
        <v>30</v>
      </c>
      <c r="B586" s="6">
        <v>3</v>
      </c>
    </row>
    <row r="587" spans="1:2">
      <c r="A587" s="7">
        <v>30</v>
      </c>
      <c r="B587" s="6">
        <v>4</v>
      </c>
    </row>
    <row r="588" spans="1:2">
      <c r="A588" s="7">
        <v>30</v>
      </c>
      <c r="B588" s="6">
        <v>6</v>
      </c>
    </row>
    <row r="589" spans="1:2">
      <c r="A589" s="7">
        <v>30</v>
      </c>
      <c r="B589" s="6">
        <v>4</v>
      </c>
    </row>
    <row r="590" spans="1:2">
      <c r="A590" s="7">
        <v>30</v>
      </c>
      <c r="B590" s="6">
        <v>5</v>
      </c>
    </row>
    <row r="591" spans="1:2">
      <c r="A591" s="7">
        <v>30</v>
      </c>
      <c r="B591" s="6">
        <v>6</v>
      </c>
    </row>
    <row r="592" spans="1:2">
      <c r="A592" s="7">
        <v>30</v>
      </c>
      <c r="B592" s="6">
        <v>6</v>
      </c>
    </row>
    <row r="593" spans="1:2">
      <c r="A593" s="7">
        <v>30</v>
      </c>
      <c r="B593" s="6">
        <v>4</v>
      </c>
    </row>
    <row r="594" spans="1:2">
      <c r="A594" s="7">
        <v>30</v>
      </c>
      <c r="B594" s="6">
        <v>5</v>
      </c>
    </row>
    <row r="595" spans="1:2">
      <c r="A595" s="7">
        <v>30</v>
      </c>
      <c r="B595" s="6">
        <v>6</v>
      </c>
    </row>
    <row r="596" spans="1:2">
      <c r="A596" s="7">
        <v>30</v>
      </c>
      <c r="B596" s="6">
        <v>6</v>
      </c>
    </row>
    <row r="597" spans="1:2">
      <c r="A597" s="7">
        <v>30</v>
      </c>
      <c r="B597" s="6">
        <v>6</v>
      </c>
    </row>
    <row r="598" spans="1:2">
      <c r="A598" s="7">
        <v>30</v>
      </c>
      <c r="B598" s="6">
        <v>6</v>
      </c>
    </row>
    <row r="599" spans="1:2">
      <c r="A599" s="7">
        <v>30</v>
      </c>
      <c r="B599" s="6">
        <v>4</v>
      </c>
    </row>
    <row r="600" spans="1:2">
      <c r="A600" s="7">
        <v>30</v>
      </c>
      <c r="B600" s="6">
        <v>4</v>
      </c>
    </row>
    <row r="601" spans="1:2">
      <c r="A601" s="7">
        <v>30</v>
      </c>
      <c r="B601" s="6">
        <v>5</v>
      </c>
    </row>
    <row r="602" spans="1:2">
      <c r="A602" s="7">
        <v>30</v>
      </c>
      <c r="B602" s="6">
        <v>4</v>
      </c>
    </row>
    <row r="603" spans="1:2">
      <c r="A603" s="7">
        <v>30</v>
      </c>
      <c r="B603" s="6">
        <v>5</v>
      </c>
    </row>
    <row r="604" spans="1:2">
      <c r="A604" s="7">
        <v>30</v>
      </c>
      <c r="B604" s="6">
        <v>4</v>
      </c>
    </row>
    <row r="605" spans="1:2">
      <c r="A605" s="7">
        <v>30</v>
      </c>
      <c r="B605" s="6">
        <v>3</v>
      </c>
    </row>
    <row r="606" spans="1:2">
      <c r="A606" s="7">
        <v>30</v>
      </c>
      <c r="B606" s="6">
        <v>5</v>
      </c>
    </row>
    <row r="607" spans="1:2">
      <c r="A607" s="7">
        <v>30</v>
      </c>
      <c r="B607" s="6">
        <v>6</v>
      </c>
    </row>
    <row r="608" spans="1:2">
      <c r="A608" s="7">
        <v>30</v>
      </c>
      <c r="B608" s="6">
        <v>4</v>
      </c>
    </row>
    <row r="609" spans="1:2">
      <c r="A609" s="7">
        <v>30</v>
      </c>
      <c r="B609" s="6">
        <v>3</v>
      </c>
    </row>
    <row r="610" spans="1:2">
      <c r="A610" s="7">
        <v>30</v>
      </c>
      <c r="B610" s="6">
        <v>4</v>
      </c>
    </row>
    <row r="611" spans="1:2">
      <c r="A611" s="7">
        <v>30</v>
      </c>
      <c r="B611" s="6">
        <v>6</v>
      </c>
    </row>
    <row r="612" spans="1:2">
      <c r="A612" s="7">
        <v>30</v>
      </c>
      <c r="B612" s="6">
        <v>5</v>
      </c>
    </row>
    <row r="613" spans="1:2">
      <c r="A613" s="7">
        <v>30</v>
      </c>
      <c r="B613" s="6">
        <v>6</v>
      </c>
    </row>
    <row r="614" spans="1:2">
      <c r="A614" s="7">
        <v>30</v>
      </c>
      <c r="B614" s="6">
        <v>4</v>
      </c>
    </row>
    <row r="615" spans="1:2">
      <c r="A615" s="7">
        <v>30</v>
      </c>
      <c r="B615" s="6">
        <v>5</v>
      </c>
    </row>
    <row r="616" spans="1:2">
      <c r="A616" s="7">
        <v>30</v>
      </c>
      <c r="B616" s="6">
        <v>6</v>
      </c>
    </row>
    <row r="617" spans="1:2">
      <c r="A617" s="7">
        <v>30</v>
      </c>
      <c r="B617" s="6">
        <v>4</v>
      </c>
    </row>
    <row r="618" spans="1:2">
      <c r="A618" s="7">
        <v>30</v>
      </c>
      <c r="B618" s="6">
        <v>5</v>
      </c>
    </row>
    <row r="619" spans="1:2">
      <c r="A619" s="7">
        <v>30</v>
      </c>
      <c r="B619" s="6">
        <v>6</v>
      </c>
    </row>
    <row r="620" spans="1:2">
      <c r="A620" s="7">
        <v>30</v>
      </c>
      <c r="B620" s="6">
        <v>6</v>
      </c>
    </row>
    <row r="621" spans="1:2">
      <c r="A621" s="7">
        <v>30</v>
      </c>
      <c r="B621" s="6">
        <v>6</v>
      </c>
    </row>
    <row r="622" spans="1:2">
      <c r="A622" s="7">
        <v>30</v>
      </c>
      <c r="B622" s="6">
        <v>6</v>
      </c>
    </row>
    <row r="623" spans="1:2">
      <c r="A623" s="7">
        <v>30</v>
      </c>
      <c r="B623" s="6">
        <v>4</v>
      </c>
    </row>
    <row r="624" spans="1:2">
      <c r="A624" s="7">
        <v>30</v>
      </c>
      <c r="B624" s="6">
        <v>5</v>
      </c>
    </row>
    <row r="625" spans="1:2">
      <c r="A625" s="7">
        <v>30</v>
      </c>
      <c r="B625" s="6">
        <v>4</v>
      </c>
    </row>
    <row r="626" spans="1:2">
      <c r="A626" s="7">
        <v>31</v>
      </c>
      <c r="B626" s="6">
        <v>5</v>
      </c>
    </row>
    <row r="627" spans="1:2">
      <c r="A627" s="7">
        <v>31</v>
      </c>
      <c r="B627" s="6">
        <v>5</v>
      </c>
    </row>
    <row r="628" spans="1:2">
      <c r="A628" s="7">
        <v>31</v>
      </c>
      <c r="B628" s="6">
        <v>7</v>
      </c>
    </row>
    <row r="629" spans="1:2">
      <c r="A629" s="7">
        <v>31</v>
      </c>
      <c r="B629" s="6">
        <v>5</v>
      </c>
    </row>
    <row r="630" spans="1:2">
      <c r="A630" s="7">
        <v>31</v>
      </c>
      <c r="B630" s="6">
        <v>1</v>
      </c>
    </row>
    <row r="631" spans="1:2">
      <c r="A631" s="7">
        <v>31</v>
      </c>
      <c r="B631" s="6">
        <v>6</v>
      </c>
    </row>
    <row r="632" spans="1:2">
      <c r="A632" s="7">
        <v>31</v>
      </c>
      <c r="B632" s="6">
        <v>6</v>
      </c>
    </row>
    <row r="633" spans="1:2">
      <c r="A633" s="7">
        <v>31</v>
      </c>
      <c r="B633" s="6">
        <v>5</v>
      </c>
    </row>
    <row r="634" spans="1:2">
      <c r="A634" s="7">
        <v>31</v>
      </c>
      <c r="B634" s="6">
        <v>4</v>
      </c>
    </row>
    <row r="635" spans="1:2">
      <c r="A635" s="7">
        <v>31</v>
      </c>
      <c r="B635" s="6">
        <v>5</v>
      </c>
    </row>
    <row r="636" spans="1:2">
      <c r="A636" s="7">
        <v>31</v>
      </c>
      <c r="B636" s="6">
        <v>5</v>
      </c>
    </row>
    <row r="637" spans="1:2">
      <c r="A637" s="7">
        <v>31</v>
      </c>
      <c r="B637" s="6">
        <v>5</v>
      </c>
    </row>
    <row r="638" spans="1:2">
      <c r="A638" s="7">
        <v>31</v>
      </c>
      <c r="B638" s="6">
        <v>7</v>
      </c>
    </row>
    <row r="639" spans="1:2">
      <c r="A639" s="7">
        <v>31</v>
      </c>
      <c r="B639" s="6">
        <v>7</v>
      </c>
    </row>
    <row r="640" spans="1:2">
      <c r="A640" s="7">
        <v>31</v>
      </c>
      <c r="B640" s="6">
        <v>5</v>
      </c>
    </row>
    <row r="641" spans="1:2">
      <c r="A641" s="7">
        <v>31</v>
      </c>
      <c r="B641" s="6">
        <v>5</v>
      </c>
    </row>
    <row r="642" spans="1:2">
      <c r="A642" s="7">
        <v>31</v>
      </c>
      <c r="B642" s="6">
        <v>5</v>
      </c>
    </row>
    <row r="643" spans="1:2">
      <c r="A643" s="7">
        <v>31</v>
      </c>
      <c r="B643" s="6">
        <v>6</v>
      </c>
    </row>
    <row r="644" spans="1:2">
      <c r="A644" s="7">
        <v>31</v>
      </c>
      <c r="B644" s="6">
        <v>5</v>
      </c>
    </row>
    <row r="645" spans="1:2">
      <c r="A645" s="7">
        <v>31</v>
      </c>
      <c r="B645" s="6">
        <v>4</v>
      </c>
    </row>
    <row r="646" spans="1:2">
      <c r="A646" s="7">
        <v>31</v>
      </c>
      <c r="B646" s="6">
        <v>7</v>
      </c>
    </row>
    <row r="647" spans="1:2">
      <c r="A647" s="7">
        <v>31</v>
      </c>
      <c r="B647" s="6">
        <v>6</v>
      </c>
    </row>
    <row r="648" spans="1:2">
      <c r="A648" s="7">
        <v>31</v>
      </c>
      <c r="B648" s="6">
        <v>7</v>
      </c>
    </row>
    <row r="649" spans="1:2">
      <c r="A649" s="7">
        <v>31</v>
      </c>
      <c r="B649" s="6">
        <v>7</v>
      </c>
    </row>
    <row r="650" spans="1:2">
      <c r="A650" s="7">
        <v>31</v>
      </c>
      <c r="B650" s="6">
        <v>7</v>
      </c>
    </row>
    <row r="651" spans="1:2">
      <c r="A651" s="7">
        <v>31</v>
      </c>
      <c r="B651" s="6">
        <v>5</v>
      </c>
    </row>
    <row r="652" spans="1:2">
      <c r="A652" s="7">
        <v>31</v>
      </c>
      <c r="B652" s="6">
        <v>5</v>
      </c>
    </row>
    <row r="653" spans="1:2">
      <c r="A653" s="7">
        <v>31</v>
      </c>
      <c r="B653" s="6">
        <v>5</v>
      </c>
    </row>
    <row r="654" spans="1:2">
      <c r="A654" s="7">
        <v>31</v>
      </c>
      <c r="B654" s="6">
        <v>5</v>
      </c>
    </row>
    <row r="655" spans="1:2">
      <c r="A655" s="7">
        <v>31</v>
      </c>
      <c r="B655" s="6">
        <v>1</v>
      </c>
    </row>
    <row r="656" spans="1:2">
      <c r="A656" s="7">
        <v>31</v>
      </c>
      <c r="B656" s="6">
        <v>7</v>
      </c>
    </row>
    <row r="657" spans="1:2">
      <c r="A657" s="7">
        <v>31</v>
      </c>
      <c r="B657" s="6">
        <v>6</v>
      </c>
    </row>
    <row r="658" spans="1:2">
      <c r="A658" s="7">
        <v>31</v>
      </c>
      <c r="B658" s="6">
        <v>6</v>
      </c>
    </row>
    <row r="659" spans="1:2">
      <c r="A659" s="7">
        <v>31</v>
      </c>
      <c r="B659" s="6">
        <v>5</v>
      </c>
    </row>
    <row r="660" spans="1:2">
      <c r="A660" s="7">
        <v>31</v>
      </c>
      <c r="B660" s="6">
        <v>6</v>
      </c>
    </row>
    <row r="661" spans="1:2">
      <c r="A661" s="7">
        <v>31</v>
      </c>
      <c r="B661" s="6">
        <v>5</v>
      </c>
    </row>
    <row r="662" spans="1:2">
      <c r="A662" s="7">
        <v>31</v>
      </c>
      <c r="B662" s="6">
        <v>5</v>
      </c>
    </row>
    <row r="663" spans="1:2">
      <c r="A663" s="7">
        <v>31</v>
      </c>
      <c r="B663" s="6">
        <v>6</v>
      </c>
    </row>
    <row r="664" spans="1:2">
      <c r="A664" s="7">
        <v>31</v>
      </c>
      <c r="B664" s="6">
        <v>5</v>
      </c>
    </row>
    <row r="665" spans="1:2">
      <c r="A665" s="7">
        <v>31</v>
      </c>
      <c r="B665" s="6">
        <v>7</v>
      </c>
    </row>
    <row r="666" spans="1:2">
      <c r="A666" s="7">
        <v>31</v>
      </c>
      <c r="B666" s="6">
        <v>5</v>
      </c>
    </row>
    <row r="667" spans="1:2">
      <c r="A667" s="7">
        <v>31</v>
      </c>
      <c r="B667" s="6">
        <v>6</v>
      </c>
    </row>
    <row r="668" spans="1:2">
      <c r="A668" s="7">
        <v>31</v>
      </c>
      <c r="B668" s="6">
        <v>7</v>
      </c>
    </row>
    <row r="669" spans="1:2">
      <c r="A669" s="7">
        <v>31</v>
      </c>
      <c r="B669" s="6">
        <v>5</v>
      </c>
    </row>
    <row r="670" spans="1:2">
      <c r="A670" s="7">
        <v>31</v>
      </c>
      <c r="B670" s="6">
        <v>7</v>
      </c>
    </row>
    <row r="671" spans="1:2">
      <c r="A671" s="7">
        <v>31</v>
      </c>
      <c r="B671" s="6">
        <v>7</v>
      </c>
    </row>
    <row r="672" spans="1:2">
      <c r="A672" s="7">
        <v>31</v>
      </c>
      <c r="B672" s="6">
        <v>4</v>
      </c>
    </row>
    <row r="673" spans="1:2">
      <c r="A673" s="7">
        <v>31</v>
      </c>
      <c r="B673" s="6">
        <v>6</v>
      </c>
    </row>
    <row r="674" spans="1:2">
      <c r="A674" s="7">
        <v>31</v>
      </c>
      <c r="B674" s="6">
        <v>5</v>
      </c>
    </row>
    <row r="675" spans="1:2">
      <c r="A675" s="7">
        <v>31</v>
      </c>
      <c r="B675" s="6">
        <v>7</v>
      </c>
    </row>
    <row r="676" spans="1:2">
      <c r="A676" s="7">
        <v>31</v>
      </c>
      <c r="B676" s="6">
        <v>5</v>
      </c>
    </row>
    <row r="677" spans="1:2">
      <c r="A677" s="7">
        <v>31</v>
      </c>
      <c r="B677" s="6">
        <v>7</v>
      </c>
    </row>
    <row r="678" spans="1:2">
      <c r="A678" s="7">
        <v>31</v>
      </c>
      <c r="B678" s="6">
        <v>5</v>
      </c>
    </row>
    <row r="679" spans="1:2">
      <c r="A679" s="7">
        <v>31</v>
      </c>
      <c r="B679" s="6">
        <v>5</v>
      </c>
    </row>
    <row r="680" spans="1:2">
      <c r="A680" s="7">
        <v>31</v>
      </c>
      <c r="B680" s="6">
        <v>7</v>
      </c>
    </row>
    <row r="681" spans="1:2">
      <c r="A681" s="7">
        <v>31</v>
      </c>
      <c r="B681" s="6">
        <v>5</v>
      </c>
    </row>
    <row r="682" spans="1:2">
      <c r="A682" s="7">
        <v>31</v>
      </c>
      <c r="B682" s="6">
        <v>5</v>
      </c>
    </row>
    <row r="683" spans="1:2">
      <c r="A683" s="7">
        <v>31</v>
      </c>
      <c r="B683" s="6">
        <v>5</v>
      </c>
    </row>
    <row r="684" spans="1:2">
      <c r="A684" s="7">
        <v>31</v>
      </c>
      <c r="B684" s="6">
        <v>7</v>
      </c>
    </row>
    <row r="685" spans="1:2">
      <c r="A685" s="7">
        <v>31</v>
      </c>
      <c r="B685" s="6">
        <v>5</v>
      </c>
    </row>
    <row r="686" spans="1:2">
      <c r="A686" s="7">
        <v>31</v>
      </c>
      <c r="B686" s="6">
        <v>7</v>
      </c>
    </row>
    <row r="687" spans="1:2">
      <c r="A687" s="7">
        <v>31</v>
      </c>
      <c r="B687" s="6">
        <v>5</v>
      </c>
    </row>
    <row r="688" spans="1:2">
      <c r="A688" s="7">
        <v>31</v>
      </c>
      <c r="B688" s="6">
        <v>5</v>
      </c>
    </row>
    <row r="689" spans="1:2">
      <c r="A689" s="7">
        <v>31</v>
      </c>
      <c r="B689" s="6">
        <v>5</v>
      </c>
    </row>
    <row r="690" spans="1:2">
      <c r="A690" s="7">
        <v>31</v>
      </c>
      <c r="B690" s="6">
        <v>7</v>
      </c>
    </row>
    <row r="691" spans="1:2">
      <c r="A691" s="7">
        <v>31</v>
      </c>
      <c r="B691" s="6">
        <v>7</v>
      </c>
    </row>
    <row r="692" spans="1:2">
      <c r="A692" s="7">
        <v>31</v>
      </c>
      <c r="B692" s="6">
        <v>6</v>
      </c>
    </row>
    <row r="693" spans="1:2">
      <c r="A693" s="7">
        <v>31</v>
      </c>
      <c r="B693" s="6">
        <v>1</v>
      </c>
    </row>
    <row r="694" spans="1:2">
      <c r="A694" s="7">
        <v>31</v>
      </c>
      <c r="B694" s="6">
        <v>5</v>
      </c>
    </row>
    <row r="695" spans="1:2">
      <c r="A695" s="7">
        <v>31</v>
      </c>
      <c r="B695" s="6">
        <v>7</v>
      </c>
    </row>
    <row r="696" spans="1:2">
      <c r="A696" s="7">
        <v>31</v>
      </c>
      <c r="B696" s="6">
        <v>5</v>
      </c>
    </row>
    <row r="697" spans="1:2">
      <c r="A697" s="7">
        <v>31</v>
      </c>
      <c r="B697" s="6">
        <v>7</v>
      </c>
    </row>
    <row r="698" spans="1:2">
      <c r="A698" s="7">
        <v>31</v>
      </c>
      <c r="B698" s="6">
        <v>6</v>
      </c>
    </row>
    <row r="699" spans="1:2">
      <c r="A699" s="7">
        <v>31</v>
      </c>
      <c r="B699" s="6">
        <v>4</v>
      </c>
    </row>
    <row r="700" spans="1:2">
      <c r="A700" s="7">
        <v>31</v>
      </c>
      <c r="B700" s="6">
        <v>7</v>
      </c>
    </row>
    <row r="701" spans="1:2">
      <c r="A701" s="7">
        <v>31</v>
      </c>
      <c r="B701" s="6">
        <v>7</v>
      </c>
    </row>
    <row r="702" spans="1:2">
      <c r="A702" s="7">
        <v>31</v>
      </c>
      <c r="B702" s="6">
        <v>5</v>
      </c>
    </row>
    <row r="703" spans="1:2">
      <c r="A703" s="7">
        <v>31</v>
      </c>
      <c r="B703" s="6">
        <v>5</v>
      </c>
    </row>
    <row r="704" spans="1:2">
      <c r="A704" s="7">
        <v>31</v>
      </c>
      <c r="B704" s="6">
        <v>5</v>
      </c>
    </row>
    <row r="705" spans="1:2">
      <c r="A705" s="7">
        <v>31</v>
      </c>
      <c r="B705" s="6">
        <v>5</v>
      </c>
    </row>
    <row r="706" spans="1:2">
      <c r="A706" s="7">
        <v>31</v>
      </c>
      <c r="B706" s="6">
        <v>5</v>
      </c>
    </row>
    <row r="707" spans="1:2">
      <c r="A707" s="7">
        <v>31</v>
      </c>
      <c r="B707" s="6">
        <v>7</v>
      </c>
    </row>
    <row r="708" spans="1:2">
      <c r="A708" s="7">
        <v>31</v>
      </c>
      <c r="B708" s="6">
        <v>7</v>
      </c>
    </row>
    <row r="709" spans="1:2">
      <c r="A709" s="7">
        <v>31</v>
      </c>
      <c r="B709" s="6">
        <v>6</v>
      </c>
    </row>
    <row r="710" spans="1:2">
      <c r="A710" s="7">
        <v>31</v>
      </c>
      <c r="B710" s="6">
        <v>5</v>
      </c>
    </row>
    <row r="711" spans="1:2">
      <c r="A711" s="7">
        <v>31</v>
      </c>
      <c r="B711" s="6">
        <v>6</v>
      </c>
    </row>
    <row r="712" spans="1:2">
      <c r="A712" s="7">
        <v>31</v>
      </c>
      <c r="B712" s="6">
        <v>5</v>
      </c>
    </row>
    <row r="713" spans="1:2">
      <c r="A713" s="7">
        <v>31</v>
      </c>
      <c r="B713" s="6">
        <v>6</v>
      </c>
    </row>
    <row r="714" spans="1:2">
      <c r="A714" s="7">
        <v>31</v>
      </c>
      <c r="B714" s="6">
        <v>5</v>
      </c>
    </row>
    <row r="715" spans="1:2">
      <c r="A715" s="7">
        <v>31</v>
      </c>
      <c r="B715" s="6">
        <v>6</v>
      </c>
    </row>
    <row r="716" spans="1:2">
      <c r="A716" s="7">
        <v>31</v>
      </c>
      <c r="B716" s="6">
        <v>6</v>
      </c>
    </row>
    <row r="717" spans="1:2">
      <c r="A717" s="7">
        <v>31</v>
      </c>
      <c r="B717" s="6">
        <v>4</v>
      </c>
    </row>
    <row r="718" spans="1:2">
      <c r="A718" s="7">
        <v>31</v>
      </c>
      <c r="B718" s="6">
        <v>5</v>
      </c>
    </row>
    <row r="719" spans="1:2">
      <c r="A719" s="7">
        <v>31</v>
      </c>
      <c r="B719" s="6">
        <v>5</v>
      </c>
    </row>
    <row r="720" spans="1:2">
      <c r="A720" s="7">
        <v>31</v>
      </c>
      <c r="B720" s="6">
        <v>5</v>
      </c>
    </row>
    <row r="721" spans="1:2">
      <c r="A721" s="7">
        <v>31</v>
      </c>
      <c r="B721" s="6">
        <v>1</v>
      </c>
    </row>
    <row r="722" spans="1:2">
      <c r="A722" s="7">
        <v>31</v>
      </c>
      <c r="B722" s="6">
        <v>4</v>
      </c>
    </row>
    <row r="723" spans="1:2">
      <c r="A723" s="7">
        <v>31</v>
      </c>
      <c r="B723" s="6">
        <v>7</v>
      </c>
    </row>
    <row r="724" spans="1:2">
      <c r="A724" s="7">
        <v>31</v>
      </c>
      <c r="B724" s="6">
        <v>7</v>
      </c>
    </row>
    <row r="725" spans="1:2">
      <c r="A725" s="7">
        <v>31</v>
      </c>
      <c r="B725" s="6">
        <v>6</v>
      </c>
    </row>
    <row r="726" spans="1:2">
      <c r="A726" s="7">
        <v>31</v>
      </c>
      <c r="B726" s="6">
        <v>5</v>
      </c>
    </row>
    <row r="727" spans="1:2">
      <c r="A727" s="7">
        <v>31</v>
      </c>
      <c r="B727" s="6">
        <v>5</v>
      </c>
    </row>
    <row r="728" spans="1:2">
      <c r="A728" s="7">
        <v>31</v>
      </c>
      <c r="B728" s="6">
        <v>6</v>
      </c>
    </row>
    <row r="729" spans="1:2">
      <c r="A729" s="7">
        <v>31</v>
      </c>
      <c r="B729" s="6">
        <v>6</v>
      </c>
    </row>
    <row r="730" spans="1:2">
      <c r="A730" s="7">
        <v>31</v>
      </c>
      <c r="B730" s="6">
        <v>7</v>
      </c>
    </row>
    <row r="731" spans="1:2">
      <c r="A731" s="7">
        <v>31</v>
      </c>
      <c r="B731" s="6">
        <v>4</v>
      </c>
    </row>
    <row r="732" spans="1:2">
      <c r="A732" s="7">
        <v>31</v>
      </c>
      <c r="B732" s="6">
        <v>5</v>
      </c>
    </row>
    <row r="733" spans="1:2">
      <c r="A733" s="7">
        <v>31</v>
      </c>
      <c r="B733" s="6">
        <v>7</v>
      </c>
    </row>
    <row r="734" spans="1:2">
      <c r="A734" s="7">
        <v>31</v>
      </c>
      <c r="B734" s="6">
        <v>5</v>
      </c>
    </row>
    <row r="735" spans="1:2">
      <c r="A735" s="7">
        <v>31</v>
      </c>
      <c r="B735" s="6">
        <v>6</v>
      </c>
    </row>
    <row r="736" spans="1:2">
      <c r="A736" s="7">
        <v>31</v>
      </c>
      <c r="B736" s="6">
        <v>7</v>
      </c>
    </row>
    <row r="737" spans="1:2">
      <c r="A737" s="7">
        <v>31</v>
      </c>
      <c r="B737" s="6">
        <v>7</v>
      </c>
    </row>
    <row r="738" spans="1:2">
      <c r="A738" s="7">
        <v>31</v>
      </c>
      <c r="B738" s="6">
        <v>7</v>
      </c>
    </row>
    <row r="739" spans="1:2">
      <c r="A739" s="7">
        <v>31</v>
      </c>
      <c r="B739" s="6">
        <v>5</v>
      </c>
    </row>
    <row r="740" spans="1:2">
      <c r="A740" s="7">
        <v>31</v>
      </c>
      <c r="B740" s="6">
        <v>5</v>
      </c>
    </row>
    <row r="741" spans="1:2">
      <c r="A741" s="7">
        <v>31</v>
      </c>
      <c r="B741" s="6">
        <v>7</v>
      </c>
    </row>
    <row r="742" spans="1:2">
      <c r="A742" s="7">
        <v>31</v>
      </c>
      <c r="B742" s="6">
        <v>7</v>
      </c>
    </row>
    <row r="743" spans="1:2">
      <c r="A743" s="7">
        <v>31</v>
      </c>
      <c r="B743" s="6">
        <v>5</v>
      </c>
    </row>
    <row r="744" spans="1:2">
      <c r="A744" s="7">
        <v>31</v>
      </c>
      <c r="B744" s="6">
        <v>7</v>
      </c>
    </row>
    <row r="745" spans="1:2">
      <c r="A745" s="7">
        <v>31</v>
      </c>
      <c r="B745" s="6">
        <v>7</v>
      </c>
    </row>
    <row r="746" spans="1:2">
      <c r="A746" s="7">
        <v>31</v>
      </c>
      <c r="B746" s="6">
        <v>5</v>
      </c>
    </row>
    <row r="747" spans="1:2">
      <c r="A747" s="7">
        <v>31</v>
      </c>
      <c r="B747" s="6">
        <v>7</v>
      </c>
    </row>
    <row r="748" spans="1:2">
      <c r="A748" s="7">
        <v>31</v>
      </c>
      <c r="B748" s="6">
        <v>6</v>
      </c>
    </row>
    <row r="749" spans="1:2">
      <c r="A749" s="7">
        <v>31</v>
      </c>
      <c r="B749" s="6">
        <v>5</v>
      </c>
    </row>
    <row r="750" spans="1:2">
      <c r="A750" s="7">
        <v>31</v>
      </c>
      <c r="B750" s="6">
        <v>1</v>
      </c>
    </row>
    <row r="751" spans="1:2">
      <c r="A751" s="7">
        <v>32</v>
      </c>
      <c r="B751" s="6">
        <v>7</v>
      </c>
    </row>
    <row r="752" spans="1:2">
      <c r="A752" s="7">
        <v>32</v>
      </c>
      <c r="B752" s="6">
        <v>8</v>
      </c>
    </row>
    <row r="753" spans="1:2">
      <c r="A753" s="7">
        <v>32</v>
      </c>
      <c r="B753" s="6">
        <v>7</v>
      </c>
    </row>
    <row r="754" spans="1:2">
      <c r="A754" s="7">
        <v>32</v>
      </c>
      <c r="B754" s="6">
        <v>6</v>
      </c>
    </row>
    <row r="755" spans="1:2">
      <c r="A755" s="7">
        <v>32</v>
      </c>
      <c r="B755" s="6">
        <v>6</v>
      </c>
    </row>
    <row r="756" spans="1:2">
      <c r="A756" s="7">
        <v>32</v>
      </c>
      <c r="B756" s="6">
        <v>6</v>
      </c>
    </row>
    <row r="757" spans="1:2">
      <c r="A757" s="7">
        <v>32</v>
      </c>
      <c r="B757" s="6">
        <v>8</v>
      </c>
    </row>
    <row r="758" spans="1:2">
      <c r="A758" s="7">
        <v>32</v>
      </c>
      <c r="B758" s="6">
        <v>6</v>
      </c>
    </row>
    <row r="759" spans="1:2">
      <c r="A759" s="7">
        <v>32</v>
      </c>
      <c r="B759" s="6">
        <v>6</v>
      </c>
    </row>
    <row r="760" spans="1:2">
      <c r="A760" s="7">
        <v>32</v>
      </c>
      <c r="B760" s="6">
        <v>8</v>
      </c>
    </row>
    <row r="761" spans="1:2">
      <c r="A761" s="7">
        <v>32</v>
      </c>
      <c r="B761" s="6">
        <v>7</v>
      </c>
    </row>
    <row r="762" spans="1:2">
      <c r="A762" s="7">
        <v>32</v>
      </c>
      <c r="B762" s="6">
        <v>7</v>
      </c>
    </row>
    <row r="763" spans="1:2">
      <c r="A763" s="7">
        <v>32</v>
      </c>
      <c r="B763" s="6">
        <v>6</v>
      </c>
    </row>
    <row r="764" spans="1:2">
      <c r="A764" s="7">
        <v>32</v>
      </c>
      <c r="B764" s="6">
        <v>8</v>
      </c>
    </row>
    <row r="765" spans="1:2">
      <c r="A765" s="7">
        <v>32</v>
      </c>
      <c r="B765" s="6">
        <v>6</v>
      </c>
    </row>
    <row r="766" spans="1:2">
      <c r="A766" s="7">
        <v>32</v>
      </c>
      <c r="B766" s="6">
        <v>7</v>
      </c>
    </row>
    <row r="767" spans="1:2">
      <c r="A767" s="7">
        <v>32</v>
      </c>
      <c r="B767" s="6">
        <v>7</v>
      </c>
    </row>
    <row r="768" spans="1:2">
      <c r="A768" s="7">
        <v>32</v>
      </c>
      <c r="B768" s="6">
        <v>6</v>
      </c>
    </row>
    <row r="769" spans="1:2">
      <c r="A769" s="7">
        <v>32</v>
      </c>
      <c r="B769" s="6">
        <v>6</v>
      </c>
    </row>
    <row r="770" spans="1:2">
      <c r="A770" s="7">
        <v>32</v>
      </c>
      <c r="B770" s="6">
        <v>7</v>
      </c>
    </row>
    <row r="771" spans="1:2">
      <c r="A771" s="7">
        <v>32</v>
      </c>
      <c r="B771" s="6">
        <v>6</v>
      </c>
    </row>
    <row r="772" spans="1:2">
      <c r="A772" s="7">
        <v>32</v>
      </c>
      <c r="B772" s="6">
        <v>7</v>
      </c>
    </row>
    <row r="773" spans="1:2">
      <c r="A773" s="7">
        <v>32</v>
      </c>
      <c r="B773" s="6">
        <v>6</v>
      </c>
    </row>
    <row r="774" spans="1:2">
      <c r="A774" s="7">
        <v>32</v>
      </c>
      <c r="B774" s="6">
        <v>6</v>
      </c>
    </row>
    <row r="775" spans="1:2">
      <c r="A775" s="7">
        <v>32</v>
      </c>
      <c r="B775" s="6">
        <v>6</v>
      </c>
    </row>
    <row r="776" spans="1:2">
      <c r="A776" s="7">
        <v>32</v>
      </c>
      <c r="B776" s="6">
        <v>8</v>
      </c>
    </row>
    <row r="777" spans="1:2">
      <c r="A777" s="7">
        <v>32</v>
      </c>
      <c r="B777" s="6">
        <v>7</v>
      </c>
    </row>
    <row r="778" spans="1:2">
      <c r="A778" s="7">
        <v>32</v>
      </c>
      <c r="B778" s="6">
        <v>8</v>
      </c>
    </row>
    <row r="779" spans="1:2">
      <c r="A779" s="7">
        <v>32</v>
      </c>
      <c r="B779" s="6">
        <v>7</v>
      </c>
    </row>
    <row r="780" spans="1:2">
      <c r="A780" s="7">
        <v>32</v>
      </c>
      <c r="B780" s="6">
        <v>8</v>
      </c>
    </row>
    <row r="781" spans="1:2">
      <c r="A781" s="7">
        <v>32</v>
      </c>
      <c r="B781" s="6">
        <v>6</v>
      </c>
    </row>
    <row r="782" spans="1:2">
      <c r="A782" s="7">
        <v>32</v>
      </c>
      <c r="B782" s="6">
        <v>7</v>
      </c>
    </row>
    <row r="783" spans="1:2">
      <c r="A783" s="7">
        <v>32</v>
      </c>
      <c r="B783" s="6">
        <v>6</v>
      </c>
    </row>
    <row r="784" spans="1:2">
      <c r="A784" s="7">
        <v>32</v>
      </c>
      <c r="B784" s="6">
        <v>7</v>
      </c>
    </row>
    <row r="785" spans="1:2">
      <c r="A785" s="7">
        <v>32</v>
      </c>
      <c r="B785" s="6">
        <v>7</v>
      </c>
    </row>
    <row r="786" spans="1:2">
      <c r="A786" s="7">
        <v>32</v>
      </c>
      <c r="B786" s="6">
        <v>2</v>
      </c>
    </row>
    <row r="787" spans="1:2">
      <c r="A787" s="7">
        <v>32</v>
      </c>
      <c r="B787" s="6">
        <v>6</v>
      </c>
    </row>
    <row r="788" spans="1:2">
      <c r="A788" s="7">
        <v>32</v>
      </c>
      <c r="B788" s="6">
        <v>6</v>
      </c>
    </row>
    <row r="789" spans="1:2">
      <c r="A789" s="7">
        <v>32</v>
      </c>
      <c r="B789" s="6">
        <v>6</v>
      </c>
    </row>
    <row r="790" spans="1:2">
      <c r="A790" s="7">
        <v>32</v>
      </c>
      <c r="B790" s="6">
        <v>5</v>
      </c>
    </row>
    <row r="791" spans="1:2">
      <c r="A791" s="7">
        <v>32</v>
      </c>
      <c r="B791" s="6">
        <v>5</v>
      </c>
    </row>
    <row r="792" spans="1:2">
      <c r="A792" s="7">
        <v>32</v>
      </c>
      <c r="B792" s="6">
        <v>8</v>
      </c>
    </row>
    <row r="793" spans="1:2">
      <c r="A793" s="7">
        <v>32</v>
      </c>
      <c r="B793" s="6">
        <v>8</v>
      </c>
    </row>
    <row r="794" spans="1:2">
      <c r="A794" s="7">
        <v>32</v>
      </c>
      <c r="B794" s="6">
        <v>6</v>
      </c>
    </row>
    <row r="795" spans="1:2">
      <c r="A795" s="7">
        <v>32</v>
      </c>
      <c r="B795" s="6">
        <v>8</v>
      </c>
    </row>
    <row r="796" spans="1:2">
      <c r="A796" s="7">
        <v>32</v>
      </c>
      <c r="B796" s="6">
        <v>7</v>
      </c>
    </row>
    <row r="797" spans="1:2">
      <c r="A797" s="7">
        <v>32</v>
      </c>
      <c r="B797" s="6">
        <v>7</v>
      </c>
    </row>
    <row r="798" spans="1:2">
      <c r="A798" s="7">
        <v>32</v>
      </c>
      <c r="B798" s="6">
        <v>8</v>
      </c>
    </row>
    <row r="799" spans="1:2">
      <c r="A799" s="7">
        <v>32</v>
      </c>
      <c r="B799" s="6">
        <v>8</v>
      </c>
    </row>
    <row r="800" spans="1:2">
      <c r="A800" s="7">
        <v>32</v>
      </c>
      <c r="B800" s="6">
        <v>6</v>
      </c>
    </row>
    <row r="801" spans="1:2">
      <c r="A801" s="7">
        <v>32</v>
      </c>
      <c r="B801" s="6">
        <v>7</v>
      </c>
    </row>
    <row r="802" spans="1:2">
      <c r="A802" s="7">
        <v>32</v>
      </c>
      <c r="B802" s="6">
        <v>6</v>
      </c>
    </row>
    <row r="803" spans="1:2">
      <c r="A803" s="7">
        <v>32</v>
      </c>
      <c r="B803" s="6">
        <v>7</v>
      </c>
    </row>
    <row r="804" spans="1:2">
      <c r="A804" s="7">
        <v>32</v>
      </c>
      <c r="B804" s="6">
        <v>8</v>
      </c>
    </row>
    <row r="805" spans="1:2">
      <c r="A805" s="7">
        <v>32</v>
      </c>
      <c r="B805" s="6">
        <v>8</v>
      </c>
    </row>
    <row r="806" spans="1:2">
      <c r="A806" s="7">
        <v>32</v>
      </c>
      <c r="B806" s="6">
        <v>7</v>
      </c>
    </row>
    <row r="807" spans="1:2">
      <c r="A807" s="7">
        <v>32</v>
      </c>
      <c r="B807" s="6">
        <v>8</v>
      </c>
    </row>
    <row r="808" spans="1:2">
      <c r="A808" s="7">
        <v>32</v>
      </c>
      <c r="B808" s="6">
        <v>8</v>
      </c>
    </row>
    <row r="809" spans="1:2">
      <c r="A809" s="7">
        <v>32</v>
      </c>
      <c r="B809" s="6">
        <v>7</v>
      </c>
    </row>
    <row r="810" spans="1:2">
      <c r="A810" s="7">
        <v>32</v>
      </c>
      <c r="B810" s="6">
        <v>6</v>
      </c>
    </row>
    <row r="811" spans="1:2">
      <c r="A811" s="7">
        <v>32</v>
      </c>
      <c r="B811" s="6">
        <v>6</v>
      </c>
    </row>
    <row r="812" spans="1:2">
      <c r="A812" s="7">
        <v>32</v>
      </c>
      <c r="B812" s="6">
        <v>5</v>
      </c>
    </row>
    <row r="813" spans="1:2">
      <c r="A813" s="7">
        <v>32</v>
      </c>
      <c r="B813" s="6">
        <v>7</v>
      </c>
    </row>
    <row r="814" spans="1:2">
      <c r="A814" s="7">
        <v>32</v>
      </c>
      <c r="B814" s="6">
        <v>8</v>
      </c>
    </row>
    <row r="815" spans="1:2">
      <c r="A815" s="7">
        <v>32</v>
      </c>
      <c r="B815" s="6">
        <v>7</v>
      </c>
    </row>
    <row r="816" spans="1:2">
      <c r="A816" s="7">
        <v>32</v>
      </c>
      <c r="B816" s="6">
        <v>8</v>
      </c>
    </row>
    <row r="817" spans="1:2">
      <c r="A817" s="7">
        <v>32</v>
      </c>
      <c r="B817" s="6">
        <v>7</v>
      </c>
    </row>
    <row r="818" spans="1:2">
      <c r="A818" s="7">
        <v>32</v>
      </c>
      <c r="B818" s="6">
        <v>8</v>
      </c>
    </row>
    <row r="819" spans="1:2">
      <c r="A819" s="7">
        <v>32</v>
      </c>
      <c r="B819" s="6">
        <v>8</v>
      </c>
    </row>
    <row r="820" spans="1:2">
      <c r="A820" s="7">
        <v>32</v>
      </c>
      <c r="B820" s="6">
        <v>7</v>
      </c>
    </row>
    <row r="821" spans="1:2">
      <c r="A821" s="7">
        <v>32</v>
      </c>
      <c r="B821" s="6">
        <v>7</v>
      </c>
    </row>
    <row r="822" spans="1:2">
      <c r="A822" s="7">
        <v>32</v>
      </c>
      <c r="B822" s="6">
        <v>6</v>
      </c>
    </row>
    <row r="823" spans="1:2">
      <c r="A823" s="7">
        <v>32</v>
      </c>
      <c r="B823" s="6">
        <v>7</v>
      </c>
    </row>
    <row r="824" spans="1:2">
      <c r="A824" s="7">
        <v>32</v>
      </c>
      <c r="B824" s="6">
        <v>8</v>
      </c>
    </row>
    <row r="825" spans="1:2">
      <c r="A825" s="7">
        <v>32</v>
      </c>
      <c r="B825" s="6">
        <v>7</v>
      </c>
    </row>
    <row r="826" spans="1:2">
      <c r="A826" s="7">
        <v>32</v>
      </c>
      <c r="B826" s="6">
        <v>6</v>
      </c>
    </row>
    <row r="827" spans="1:2">
      <c r="A827" s="7">
        <v>32</v>
      </c>
      <c r="B827" s="6">
        <v>8</v>
      </c>
    </row>
    <row r="828" spans="1:2">
      <c r="A828" s="7">
        <v>32</v>
      </c>
      <c r="B828" s="6">
        <v>8</v>
      </c>
    </row>
    <row r="829" spans="1:2">
      <c r="A829" s="7">
        <v>32</v>
      </c>
      <c r="B829" s="6">
        <v>8</v>
      </c>
    </row>
    <row r="830" spans="1:2">
      <c r="A830" s="7">
        <v>32</v>
      </c>
      <c r="B830" s="6">
        <v>6</v>
      </c>
    </row>
    <row r="831" spans="1:2">
      <c r="A831" s="7">
        <v>32</v>
      </c>
      <c r="B831" s="6">
        <v>7</v>
      </c>
    </row>
    <row r="832" spans="1:2">
      <c r="A832" s="7">
        <v>32</v>
      </c>
      <c r="B832" s="6">
        <v>8</v>
      </c>
    </row>
    <row r="833" spans="1:2">
      <c r="A833" s="7">
        <v>32</v>
      </c>
      <c r="B833" s="6">
        <v>8</v>
      </c>
    </row>
    <row r="834" spans="1:2">
      <c r="A834" s="7">
        <v>32</v>
      </c>
      <c r="B834" s="6">
        <v>8</v>
      </c>
    </row>
    <row r="835" spans="1:2">
      <c r="A835" s="7">
        <v>32</v>
      </c>
      <c r="B835" s="6">
        <v>7</v>
      </c>
    </row>
    <row r="836" spans="1:2">
      <c r="A836" s="7">
        <v>32</v>
      </c>
      <c r="B836" s="6">
        <v>6</v>
      </c>
    </row>
    <row r="837" spans="1:2">
      <c r="A837" s="7">
        <v>32</v>
      </c>
      <c r="B837" s="6">
        <v>6</v>
      </c>
    </row>
    <row r="838" spans="1:2">
      <c r="A838" s="7">
        <v>32</v>
      </c>
      <c r="B838" s="6">
        <v>8</v>
      </c>
    </row>
    <row r="839" spans="1:2">
      <c r="A839" s="7">
        <v>32</v>
      </c>
      <c r="B839" s="6">
        <v>6</v>
      </c>
    </row>
    <row r="840" spans="1:2">
      <c r="A840" s="7">
        <v>32</v>
      </c>
      <c r="B840" s="6">
        <v>7</v>
      </c>
    </row>
    <row r="841" spans="1:2">
      <c r="A841" s="7">
        <v>32</v>
      </c>
      <c r="B841" s="6">
        <v>7</v>
      </c>
    </row>
    <row r="842" spans="1:2">
      <c r="A842" s="7">
        <v>32</v>
      </c>
      <c r="B842" s="6">
        <v>7</v>
      </c>
    </row>
    <row r="843" spans="1:2">
      <c r="A843" s="7">
        <v>32</v>
      </c>
      <c r="B843" s="6">
        <v>2</v>
      </c>
    </row>
    <row r="844" spans="1:2">
      <c r="A844" s="7">
        <v>32</v>
      </c>
      <c r="B844" s="6">
        <v>6</v>
      </c>
    </row>
    <row r="845" spans="1:2">
      <c r="A845" s="7">
        <v>32</v>
      </c>
      <c r="B845" s="6">
        <v>8</v>
      </c>
    </row>
    <row r="846" spans="1:2">
      <c r="A846" s="7">
        <v>32</v>
      </c>
      <c r="B846" s="6">
        <v>7</v>
      </c>
    </row>
    <row r="847" spans="1:2">
      <c r="A847" s="7">
        <v>32</v>
      </c>
      <c r="B847" s="6">
        <v>6</v>
      </c>
    </row>
    <row r="848" spans="1:2">
      <c r="A848" s="7">
        <v>32</v>
      </c>
      <c r="B848" s="6">
        <v>6</v>
      </c>
    </row>
    <row r="849" spans="1:2">
      <c r="A849" s="7">
        <v>32</v>
      </c>
      <c r="B849" s="6">
        <v>8</v>
      </c>
    </row>
    <row r="850" spans="1:2">
      <c r="A850" s="7">
        <v>32</v>
      </c>
      <c r="B850" s="6">
        <v>7</v>
      </c>
    </row>
    <row r="851" spans="1:2">
      <c r="A851" s="7">
        <v>32</v>
      </c>
      <c r="B851" s="6">
        <v>7</v>
      </c>
    </row>
    <row r="852" spans="1:2">
      <c r="A852" s="7">
        <v>32</v>
      </c>
      <c r="B852" s="6">
        <v>8</v>
      </c>
    </row>
    <row r="853" spans="1:2">
      <c r="A853" s="7">
        <v>32</v>
      </c>
      <c r="B853" s="6">
        <v>8</v>
      </c>
    </row>
    <row r="854" spans="1:2">
      <c r="A854" s="7">
        <v>32</v>
      </c>
      <c r="B854" s="6">
        <v>7</v>
      </c>
    </row>
    <row r="855" spans="1:2">
      <c r="A855" s="7">
        <v>32</v>
      </c>
      <c r="B855" s="6">
        <v>8</v>
      </c>
    </row>
    <row r="856" spans="1:2">
      <c r="A856" s="7">
        <v>32</v>
      </c>
      <c r="B856" s="6">
        <v>8</v>
      </c>
    </row>
    <row r="857" spans="1:2">
      <c r="A857" s="7">
        <v>32</v>
      </c>
      <c r="B857" s="6">
        <v>7</v>
      </c>
    </row>
    <row r="858" spans="1:2">
      <c r="A858" s="7">
        <v>32</v>
      </c>
      <c r="B858" s="6">
        <v>6</v>
      </c>
    </row>
    <row r="859" spans="1:2">
      <c r="A859" s="7">
        <v>32</v>
      </c>
      <c r="B859" s="6">
        <v>7</v>
      </c>
    </row>
    <row r="860" spans="1:2">
      <c r="A860" s="7">
        <v>32</v>
      </c>
      <c r="B860" s="6">
        <v>7</v>
      </c>
    </row>
    <row r="861" spans="1:2">
      <c r="A861" s="7">
        <v>32</v>
      </c>
      <c r="B861" s="6">
        <v>7</v>
      </c>
    </row>
    <row r="862" spans="1:2">
      <c r="A862" s="7">
        <v>32</v>
      </c>
      <c r="B862" s="6">
        <v>6</v>
      </c>
    </row>
    <row r="863" spans="1:2">
      <c r="A863" s="7">
        <v>32</v>
      </c>
      <c r="B863" s="6">
        <v>8</v>
      </c>
    </row>
    <row r="864" spans="1:2">
      <c r="A864" s="7">
        <v>32</v>
      </c>
      <c r="B864" s="6">
        <v>6</v>
      </c>
    </row>
    <row r="865" spans="1:2">
      <c r="A865" s="7">
        <v>32</v>
      </c>
      <c r="B865" s="6">
        <v>8</v>
      </c>
    </row>
    <row r="866" spans="1:2">
      <c r="A866" s="7">
        <v>32</v>
      </c>
      <c r="B866" s="6">
        <v>8</v>
      </c>
    </row>
    <row r="867" spans="1:2">
      <c r="A867" s="7">
        <v>32</v>
      </c>
      <c r="B867" s="6">
        <v>6</v>
      </c>
    </row>
    <row r="868" spans="1:2">
      <c r="A868" s="7">
        <v>32</v>
      </c>
      <c r="B868" s="6">
        <v>6</v>
      </c>
    </row>
    <row r="869" spans="1:2">
      <c r="A869" s="7">
        <v>32</v>
      </c>
      <c r="B869" s="6">
        <v>6</v>
      </c>
    </row>
    <row r="870" spans="1:2">
      <c r="A870" s="7">
        <v>32</v>
      </c>
      <c r="B870" s="6">
        <v>6</v>
      </c>
    </row>
    <row r="871" spans="1:2">
      <c r="A871" s="7">
        <v>33</v>
      </c>
      <c r="B871" s="6">
        <v>9</v>
      </c>
    </row>
    <row r="872" spans="1:2">
      <c r="A872" s="7">
        <v>33</v>
      </c>
      <c r="B872" s="6">
        <v>7</v>
      </c>
    </row>
    <row r="873" spans="1:2">
      <c r="A873" s="7">
        <v>33</v>
      </c>
      <c r="B873" s="6">
        <v>9</v>
      </c>
    </row>
    <row r="874" spans="1:2">
      <c r="A874" s="7">
        <v>33</v>
      </c>
      <c r="B874" s="6">
        <v>9</v>
      </c>
    </row>
    <row r="875" spans="1:2">
      <c r="A875" s="7">
        <v>33</v>
      </c>
      <c r="B875" s="6">
        <v>8</v>
      </c>
    </row>
    <row r="876" spans="1:2">
      <c r="A876" s="7">
        <v>33</v>
      </c>
      <c r="B876" s="6">
        <v>7</v>
      </c>
    </row>
    <row r="877" spans="1:2">
      <c r="A877" s="7">
        <v>33</v>
      </c>
      <c r="B877" s="6">
        <v>9</v>
      </c>
    </row>
    <row r="878" spans="1:2">
      <c r="A878" s="7">
        <v>33</v>
      </c>
      <c r="B878" s="6">
        <v>9</v>
      </c>
    </row>
    <row r="879" spans="1:2">
      <c r="A879" s="7">
        <v>33</v>
      </c>
      <c r="B879" s="6">
        <v>8</v>
      </c>
    </row>
    <row r="880" spans="1:2">
      <c r="A880" s="7">
        <v>33</v>
      </c>
      <c r="B880" s="6">
        <v>7</v>
      </c>
    </row>
    <row r="881" spans="1:2">
      <c r="A881" s="7">
        <v>33</v>
      </c>
      <c r="B881" s="6">
        <v>7</v>
      </c>
    </row>
    <row r="882" spans="1:2">
      <c r="A882" s="7">
        <v>33</v>
      </c>
      <c r="B882" s="6">
        <v>8</v>
      </c>
    </row>
    <row r="883" spans="1:2">
      <c r="A883" s="7">
        <v>33</v>
      </c>
      <c r="B883" s="6">
        <v>6</v>
      </c>
    </row>
    <row r="884" spans="1:2">
      <c r="A884" s="7">
        <v>33</v>
      </c>
      <c r="B884" s="6">
        <v>7</v>
      </c>
    </row>
    <row r="885" spans="1:2">
      <c r="A885" s="7">
        <v>33</v>
      </c>
      <c r="B885" s="6">
        <v>6</v>
      </c>
    </row>
    <row r="886" spans="1:2">
      <c r="A886" s="7">
        <v>33</v>
      </c>
      <c r="B886" s="6">
        <v>8</v>
      </c>
    </row>
    <row r="887" spans="1:2">
      <c r="A887" s="7">
        <v>33</v>
      </c>
      <c r="B887" s="6">
        <v>8</v>
      </c>
    </row>
    <row r="888" spans="1:2">
      <c r="A888" s="7">
        <v>33</v>
      </c>
      <c r="B888" s="6">
        <v>7</v>
      </c>
    </row>
    <row r="889" spans="1:2">
      <c r="A889" s="7">
        <v>33</v>
      </c>
      <c r="B889" s="6">
        <v>3</v>
      </c>
    </row>
    <row r="890" spans="1:2">
      <c r="A890" s="7">
        <v>33</v>
      </c>
      <c r="B890" s="6">
        <v>9</v>
      </c>
    </row>
    <row r="891" spans="1:2">
      <c r="A891" s="7">
        <v>33</v>
      </c>
      <c r="B891" s="6">
        <v>6</v>
      </c>
    </row>
    <row r="892" spans="1:2">
      <c r="A892" s="7">
        <v>33</v>
      </c>
      <c r="B892" s="6">
        <v>7</v>
      </c>
    </row>
    <row r="893" spans="1:2">
      <c r="A893" s="7">
        <v>33</v>
      </c>
      <c r="B893" s="6">
        <v>8</v>
      </c>
    </row>
    <row r="894" spans="1:2">
      <c r="A894" s="7">
        <v>33</v>
      </c>
      <c r="B894" s="6">
        <v>7</v>
      </c>
    </row>
    <row r="895" spans="1:2">
      <c r="A895" s="7">
        <v>33</v>
      </c>
      <c r="B895" s="6">
        <v>7</v>
      </c>
    </row>
    <row r="896" spans="1:2">
      <c r="A896" s="7">
        <v>33</v>
      </c>
      <c r="B896" s="6">
        <v>8</v>
      </c>
    </row>
    <row r="897" spans="1:2">
      <c r="A897" s="7">
        <v>33</v>
      </c>
      <c r="B897" s="6">
        <v>8</v>
      </c>
    </row>
    <row r="898" spans="1:2">
      <c r="A898" s="7">
        <v>33</v>
      </c>
      <c r="B898" s="6">
        <v>9</v>
      </c>
    </row>
    <row r="899" spans="1:2">
      <c r="A899" s="7">
        <v>33</v>
      </c>
      <c r="B899" s="6">
        <v>8</v>
      </c>
    </row>
    <row r="900" spans="1:2">
      <c r="A900" s="7">
        <v>33</v>
      </c>
      <c r="B900" s="6">
        <v>8</v>
      </c>
    </row>
    <row r="901" spans="1:2">
      <c r="A901" s="7">
        <v>33</v>
      </c>
      <c r="B901" s="6">
        <v>9</v>
      </c>
    </row>
    <row r="902" spans="1:2">
      <c r="A902" s="7">
        <v>33</v>
      </c>
      <c r="B902" s="6">
        <v>7</v>
      </c>
    </row>
    <row r="903" spans="1:2">
      <c r="A903" s="7">
        <v>33</v>
      </c>
      <c r="B903" s="6">
        <v>7</v>
      </c>
    </row>
    <row r="904" spans="1:2">
      <c r="A904" s="7">
        <v>33</v>
      </c>
      <c r="B904" s="6">
        <v>7</v>
      </c>
    </row>
    <row r="905" spans="1:2">
      <c r="A905" s="7">
        <v>33</v>
      </c>
      <c r="B905" s="6">
        <v>8</v>
      </c>
    </row>
    <row r="906" spans="1:2">
      <c r="A906" s="7">
        <v>33</v>
      </c>
      <c r="B906" s="6">
        <v>9</v>
      </c>
    </row>
    <row r="907" spans="1:2">
      <c r="A907" s="7">
        <v>33</v>
      </c>
      <c r="B907" s="6">
        <v>8</v>
      </c>
    </row>
    <row r="908" spans="1:2">
      <c r="A908" s="7">
        <v>33</v>
      </c>
      <c r="B908" s="6">
        <v>3</v>
      </c>
    </row>
    <row r="909" spans="1:2">
      <c r="A909" s="7">
        <v>33</v>
      </c>
      <c r="B909" s="6">
        <v>8</v>
      </c>
    </row>
    <row r="910" spans="1:2">
      <c r="A910" s="7">
        <v>33</v>
      </c>
      <c r="B910" s="6">
        <v>7</v>
      </c>
    </row>
    <row r="911" spans="1:2">
      <c r="A911" s="7">
        <v>33</v>
      </c>
      <c r="B911" s="6">
        <v>6</v>
      </c>
    </row>
    <row r="912" spans="1:2">
      <c r="A912" s="7">
        <v>33</v>
      </c>
      <c r="B912" s="6">
        <v>3</v>
      </c>
    </row>
    <row r="913" spans="1:2">
      <c r="A913" s="7">
        <v>33</v>
      </c>
      <c r="B913" s="6">
        <v>7</v>
      </c>
    </row>
    <row r="914" spans="1:2">
      <c r="A914" s="7">
        <v>33</v>
      </c>
      <c r="B914" s="6">
        <v>9</v>
      </c>
    </row>
    <row r="915" spans="1:2">
      <c r="A915" s="7">
        <v>33</v>
      </c>
      <c r="B915" s="6">
        <v>7</v>
      </c>
    </row>
    <row r="916" spans="1:2">
      <c r="A916" s="7">
        <v>33</v>
      </c>
      <c r="B916" s="6">
        <v>9</v>
      </c>
    </row>
    <row r="917" spans="1:2">
      <c r="A917" s="7">
        <v>33</v>
      </c>
      <c r="B917" s="6">
        <v>7</v>
      </c>
    </row>
    <row r="918" spans="1:2">
      <c r="A918" s="7">
        <v>33</v>
      </c>
      <c r="B918" s="6">
        <v>9</v>
      </c>
    </row>
    <row r="919" spans="1:2">
      <c r="A919" s="7">
        <v>33</v>
      </c>
      <c r="B919" s="6">
        <v>9</v>
      </c>
    </row>
    <row r="920" spans="1:2">
      <c r="A920" s="7">
        <v>33</v>
      </c>
      <c r="B920" s="6">
        <v>9</v>
      </c>
    </row>
    <row r="921" spans="1:2">
      <c r="A921" s="7">
        <v>33</v>
      </c>
      <c r="B921" s="6">
        <v>7</v>
      </c>
    </row>
    <row r="922" spans="1:2">
      <c r="A922" s="7">
        <v>33</v>
      </c>
      <c r="B922" s="6">
        <v>7</v>
      </c>
    </row>
    <row r="923" spans="1:2">
      <c r="A923" s="7">
        <v>33</v>
      </c>
      <c r="B923" s="6">
        <v>9</v>
      </c>
    </row>
    <row r="924" spans="1:2">
      <c r="A924" s="7">
        <v>33</v>
      </c>
      <c r="B924" s="6">
        <v>7</v>
      </c>
    </row>
    <row r="925" spans="1:2">
      <c r="A925" s="7">
        <v>33</v>
      </c>
      <c r="B925" s="6">
        <v>9</v>
      </c>
    </row>
    <row r="926" spans="1:2">
      <c r="A926" s="7">
        <v>33</v>
      </c>
      <c r="B926" s="6">
        <v>8</v>
      </c>
    </row>
    <row r="927" spans="1:2">
      <c r="A927" s="7">
        <v>33</v>
      </c>
      <c r="B927" s="6">
        <v>8</v>
      </c>
    </row>
    <row r="928" spans="1:2">
      <c r="A928" s="7">
        <v>33</v>
      </c>
      <c r="B928" s="6">
        <v>8</v>
      </c>
    </row>
    <row r="929" spans="1:2">
      <c r="A929" s="7">
        <v>33</v>
      </c>
      <c r="B929" s="6">
        <v>6</v>
      </c>
    </row>
    <row r="930" spans="1:2">
      <c r="A930" s="7">
        <v>33</v>
      </c>
      <c r="B930" s="6">
        <v>8</v>
      </c>
    </row>
    <row r="931" spans="1:2">
      <c r="A931" s="7">
        <v>33</v>
      </c>
      <c r="B931" s="6">
        <v>9</v>
      </c>
    </row>
    <row r="932" spans="1:2">
      <c r="A932" s="7">
        <v>33</v>
      </c>
      <c r="B932" s="6">
        <v>9</v>
      </c>
    </row>
    <row r="933" spans="1:2">
      <c r="A933" s="7">
        <v>33</v>
      </c>
      <c r="B933" s="6">
        <v>7</v>
      </c>
    </row>
    <row r="934" spans="1:2">
      <c r="A934" s="7">
        <v>33</v>
      </c>
      <c r="B934" s="6">
        <v>9</v>
      </c>
    </row>
    <row r="935" spans="1:2">
      <c r="A935" s="7">
        <v>33</v>
      </c>
      <c r="B935" s="6">
        <v>9</v>
      </c>
    </row>
    <row r="936" spans="1:2">
      <c r="A936" s="7">
        <v>33</v>
      </c>
      <c r="B936" s="6">
        <v>8</v>
      </c>
    </row>
    <row r="937" spans="1:2">
      <c r="A937" s="7">
        <v>33</v>
      </c>
      <c r="B937" s="6">
        <v>8</v>
      </c>
    </row>
    <row r="938" spans="1:2">
      <c r="A938" s="7">
        <v>33</v>
      </c>
      <c r="B938" s="6">
        <v>7</v>
      </c>
    </row>
    <row r="939" spans="1:2">
      <c r="A939" s="7">
        <v>33</v>
      </c>
      <c r="B939" s="6">
        <v>7</v>
      </c>
    </row>
    <row r="940" spans="1:2">
      <c r="A940" s="7">
        <v>33</v>
      </c>
      <c r="B940" s="6">
        <v>7</v>
      </c>
    </row>
    <row r="941" spans="1:2">
      <c r="A941" s="7">
        <v>33</v>
      </c>
      <c r="B941" s="6">
        <v>9</v>
      </c>
    </row>
    <row r="942" spans="1:2">
      <c r="A942" s="7">
        <v>33</v>
      </c>
      <c r="B942" s="6">
        <v>9</v>
      </c>
    </row>
    <row r="943" spans="1:2">
      <c r="A943" s="7">
        <v>33</v>
      </c>
      <c r="B943" s="6">
        <v>7</v>
      </c>
    </row>
    <row r="944" spans="1:2">
      <c r="A944" s="7">
        <v>33</v>
      </c>
      <c r="B944" s="6">
        <v>7</v>
      </c>
    </row>
    <row r="945" spans="1:2">
      <c r="A945" s="7">
        <v>33</v>
      </c>
      <c r="B945" s="6">
        <v>9</v>
      </c>
    </row>
    <row r="946" spans="1:2">
      <c r="A946" s="7">
        <v>33</v>
      </c>
      <c r="B946" s="6">
        <v>7</v>
      </c>
    </row>
    <row r="947" spans="1:2">
      <c r="A947" s="7">
        <v>33</v>
      </c>
      <c r="B947" s="6">
        <v>9</v>
      </c>
    </row>
    <row r="948" spans="1:2">
      <c r="A948" s="7">
        <v>33</v>
      </c>
      <c r="B948" s="6">
        <v>8</v>
      </c>
    </row>
    <row r="949" spans="1:2">
      <c r="A949" s="7">
        <v>33</v>
      </c>
      <c r="B949" s="6">
        <v>9</v>
      </c>
    </row>
    <row r="950" spans="1:2">
      <c r="A950" s="7">
        <v>33</v>
      </c>
      <c r="B950" s="6">
        <v>8</v>
      </c>
    </row>
    <row r="951" spans="1:2">
      <c r="A951" s="7">
        <v>33</v>
      </c>
      <c r="B951" s="6">
        <v>6</v>
      </c>
    </row>
    <row r="952" spans="1:2">
      <c r="A952" s="7">
        <v>33</v>
      </c>
      <c r="B952" s="6">
        <v>9</v>
      </c>
    </row>
    <row r="953" spans="1:2">
      <c r="A953" s="7">
        <v>33</v>
      </c>
      <c r="B953" s="6">
        <v>9</v>
      </c>
    </row>
    <row r="954" spans="1:2">
      <c r="A954" s="7">
        <v>33</v>
      </c>
      <c r="B954" s="6">
        <v>7</v>
      </c>
    </row>
    <row r="955" spans="1:2">
      <c r="A955" s="7">
        <v>33</v>
      </c>
      <c r="B955" s="6">
        <v>7</v>
      </c>
    </row>
    <row r="956" spans="1:2">
      <c r="A956" s="7">
        <v>33</v>
      </c>
      <c r="B956" s="6">
        <v>7</v>
      </c>
    </row>
    <row r="957" spans="1:2">
      <c r="A957" s="7">
        <v>33</v>
      </c>
      <c r="B957" s="6">
        <v>3</v>
      </c>
    </row>
    <row r="958" spans="1:2">
      <c r="A958" s="7">
        <v>33</v>
      </c>
      <c r="B958" s="6">
        <v>7</v>
      </c>
    </row>
    <row r="959" spans="1:2">
      <c r="A959" s="7">
        <v>33</v>
      </c>
      <c r="B959" s="6">
        <v>9</v>
      </c>
    </row>
    <row r="960" spans="1:2">
      <c r="A960" s="7">
        <v>33</v>
      </c>
      <c r="B960" s="6">
        <v>8</v>
      </c>
    </row>
    <row r="961" spans="1:2">
      <c r="A961" s="7">
        <v>33</v>
      </c>
      <c r="B961" s="6">
        <v>6</v>
      </c>
    </row>
    <row r="962" spans="1:2">
      <c r="A962" s="7">
        <v>33</v>
      </c>
      <c r="B962" s="6">
        <v>7</v>
      </c>
    </row>
    <row r="963" spans="1:2">
      <c r="A963" s="7">
        <v>33</v>
      </c>
      <c r="B963" s="6">
        <v>9</v>
      </c>
    </row>
    <row r="964" spans="1:2">
      <c r="A964" s="7">
        <v>33</v>
      </c>
      <c r="B964" s="6">
        <v>9</v>
      </c>
    </row>
    <row r="965" spans="1:2">
      <c r="A965" s="7">
        <v>33</v>
      </c>
      <c r="B965" s="6">
        <v>7</v>
      </c>
    </row>
    <row r="966" spans="1:2">
      <c r="A966" s="7">
        <v>33</v>
      </c>
      <c r="B966" s="6">
        <v>7</v>
      </c>
    </row>
    <row r="967" spans="1:2">
      <c r="A967" s="7">
        <v>33</v>
      </c>
      <c r="B967" s="6">
        <v>8</v>
      </c>
    </row>
    <row r="968" spans="1:2">
      <c r="A968" s="7">
        <v>33</v>
      </c>
      <c r="B968" s="6">
        <v>7</v>
      </c>
    </row>
    <row r="969" spans="1:2">
      <c r="A969" s="7">
        <v>33</v>
      </c>
      <c r="B969" s="6">
        <v>3</v>
      </c>
    </row>
    <row r="970" spans="1:2">
      <c r="A970" s="7">
        <v>33</v>
      </c>
      <c r="B970" s="6">
        <v>9</v>
      </c>
    </row>
    <row r="971" spans="1:2">
      <c r="A971" s="7">
        <v>33</v>
      </c>
      <c r="B971" s="6">
        <v>9</v>
      </c>
    </row>
    <row r="972" spans="1:2">
      <c r="A972" s="7">
        <v>33</v>
      </c>
      <c r="B972" s="6">
        <v>8</v>
      </c>
    </row>
    <row r="973" spans="1:2">
      <c r="A973" s="7">
        <v>33</v>
      </c>
      <c r="B973" s="6">
        <v>8</v>
      </c>
    </row>
    <row r="974" spans="1:2">
      <c r="A974" s="7">
        <v>33</v>
      </c>
      <c r="B974" s="6">
        <v>8</v>
      </c>
    </row>
    <row r="975" spans="1:2">
      <c r="A975" s="7">
        <v>33</v>
      </c>
      <c r="B975" s="6">
        <v>8</v>
      </c>
    </row>
    <row r="976" spans="1:2">
      <c r="A976" s="7">
        <v>33</v>
      </c>
      <c r="B976" s="6">
        <v>7</v>
      </c>
    </row>
    <row r="977" spans="1:2">
      <c r="A977" s="7">
        <v>33</v>
      </c>
      <c r="B977" s="6">
        <v>7</v>
      </c>
    </row>
    <row r="978" spans="1:2">
      <c r="A978" s="7">
        <v>33</v>
      </c>
      <c r="B978" s="6">
        <v>9</v>
      </c>
    </row>
    <row r="979" spans="1:2">
      <c r="A979" s="7">
        <v>33</v>
      </c>
      <c r="B979" s="6">
        <v>9</v>
      </c>
    </row>
    <row r="980" spans="1:2">
      <c r="A980" s="7">
        <v>33</v>
      </c>
      <c r="B980" s="6">
        <v>9</v>
      </c>
    </row>
    <row r="981" spans="1:2">
      <c r="A981" s="7">
        <v>33</v>
      </c>
      <c r="B981" s="6">
        <v>9</v>
      </c>
    </row>
    <row r="982" spans="1:2">
      <c r="A982" s="7">
        <v>33</v>
      </c>
      <c r="B982" s="6">
        <v>8</v>
      </c>
    </row>
    <row r="983" spans="1:2">
      <c r="A983" s="7">
        <v>33</v>
      </c>
      <c r="B983" s="6">
        <v>7</v>
      </c>
    </row>
    <row r="984" spans="1:2">
      <c r="A984" s="7">
        <v>33</v>
      </c>
      <c r="B984" s="6">
        <v>7</v>
      </c>
    </row>
    <row r="985" spans="1:2">
      <c r="A985" s="7">
        <v>33</v>
      </c>
      <c r="B985" s="6">
        <v>7</v>
      </c>
    </row>
    <row r="986" spans="1:2">
      <c r="A986" s="7">
        <v>33</v>
      </c>
      <c r="B986" s="6">
        <v>7</v>
      </c>
    </row>
    <row r="987" spans="1:2">
      <c r="A987" s="7">
        <v>33</v>
      </c>
      <c r="B987" s="6">
        <v>9</v>
      </c>
    </row>
    <row r="988" spans="1:2">
      <c r="A988" s="7">
        <v>33</v>
      </c>
      <c r="B988" s="6">
        <v>7</v>
      </c>
    </row>
    <row r="989" spans="1:2">
      <c r="A989" s="7">
        <v>33</v>
      </c>
      <c r="B989" s="6">
        <v>8</v>
      </c>
    </row>
    <row r="990" spans="1:2">
      <c r="A990" s="7">
        <v>33</v>
      </c>
      <c r="B990" s="6">
        <v>8</v>
      </c>
    </row>
    <row r="991" spans="1:2">
      <c r="A991" s="7">
        <v>34</v>
      </c>
      <c r="B991" s="6">
        <v>9</v>
      </c>
    </row>
    <row r="992" spans="1:2">
      <c r="A992" s="7">
        <v>34</v>
      </c>
      <c r="B992" s="6">
        <v>9</v>
      </c>
    </row>
    <row r="993" spans="1:2">
      <c r="A993" s="7">
        <v>34</v>
      </c>
      <c r="B993" s="6">
        <v>8</v>
      </c>
    </row>
    <row r="994" spans="1:2">
      <c r="A994" s="7">
        <v>34</v>
      </c>
      <c r="B994" s="6">
        <v>10</v>
      </c>
    </row>
    <row r="995" spans="1:2">
      <c r="A995" s="7">
        <v>34</v>
      </c>
      <c r="B995" s="6">
        <v>10</v>
      </c>
    </row>
    <row r="996" spans="1:2">
      <c r="A996" s="7">
        <v>34</v>
      </c>
      <c r="B996" s="6">
        <v>9</v>
      </c>
    </row>
    <row r="997" spans="1:2">
      <c r="A997" s="7">
        <v>34</v>
      </c>
      <c r="B997" s="6">
        <v>9</v>
      </c>
    </row>
    <row r="998" spans="1:2">
      <c r="A998" s="7">
        <v>34</v>
      </c>
      <c r="B998" s="6">
        <v>9</v>
      </c>
    </row>
    <row r="999" spans="1:2">
      <c r="A999" s="7">
        <v>34</v>
      </c>
      <c r="B999" s="6">
        <v>9</v>
      </c>
    </row>
    <row r="1000" spans="1:2">
      <c r="A1000" s="7">
        <v>34</v>
      </c>
      <c r="B1000" s="6">
        <v>10</v>
      </c>
    </row>
    <row r="1001" spans="1:2">
      <c r="A1001" s="7">
        <v>34</v>
      </c>
      <c r="B1001" s="6">
        <v>10</v>
      </c>
    </row>
    <row r="1002" spans="1:2">
      <c r="A1002" s="7">
        <v>34</v>
      </c>
      <c r="B1002" s="6">
        <v>9</v>
      </c>
    </row>
    <row r="1003" spans="1:2">
      <c r="A1003" s="7">
        <v>34</v>
      </c>
      <c r="B1003" s="6">
        <v>8</v>
      </c>
    </row>
    <row r="1004" spans="1:2">
      <c r="A1004" s="7">
        <v>34</v>
      </c>
      <c r="B1004" s="6">
        <v>8</v>
      </c>
    </row>
    <row r="1005" spans="1:2">
      <c r="A1005" s="7">
        <v>34</v>
      </c>
      <c r="B1005" s="6">
        <v>9</v>
      </c>
    </row>
    <row r="1006" spans="1:2">
      <c r="A1006" s="7">
        <v>34</v>
      </c>
      <c r="B1006" s="6">
        <v>4</v>
      </c>
    </row>
    <row r="1007" spans="1:2">
      <c r="A1007" s="7">
        <v>34</v>
      </c>
      <c r="B1007" s="6">
        <v>8</v>
      </c>
    </row>
    <row r="1008" spans="1:2">
      <c r="A1008" s="7">
        <v>34</v>
      </c>
      <c r="B1008" s="6">
        <v>9</v>
      </c>
    </row>
    <row r="1009" spans="1:2">
      <c r="A1009" s="7">
        <v>34</v>
      </c>
      <c r="B1009" s="6">
        <v>10</v>
      </c>
    </row>
    <row r="1010" spans="1:2">
      <c r="A1010" s="7">
        <v>34</v>
      </c>
      <c r="B1010" s="6">
        <v>9</v>
      </c>
    </row>
    <row r="1011" spans="1:2">
      <c r="A1011" s="7">
        <v>34</v>
      </c>
      <c r="B1011" s="6">
        <v>9</v>
      </c>
    </row>
    <row r="1012" spans="1:2">
      <c r="A1012" s="7">
        <v>34</v>
      </c>
      <c r="B1012" s="6">
        <v>10</v>
      </c>
    </row>
    <row r="1013" spans="1:2">
      <c r="A1013" s="7">
        <v>34</v>
      </c>
      <c r="B1013" s="6">
        <v>10</v>
      </c>
    </row>
    <row r="1014" spans="1:2">
      <c r="A1014" s="7">
        <v>34</v>
      </c>
      <c r="B1014" s="6">
        <v>9</v>
      </c>
    </row>
    <row r="1015" spans="1:2">
      <c r="A1015" s="7">
        <v>34</v>
      </c>
      <c r="B1015" s="6">
        <v>9</v>
      </c>
    </row>
    <row r="1016" spans="1:2">
      <c r="A1016" s="7">
        <v>34</v>
      </c>
      <c r="B1016" s="6">
        <v>8</v>
      </c>
    </row>
    <row r="1017" spans="1:2">
      <c r="A1017" s="7">
        <v>34</v>
      </c>
      <c r="B1017" s="6">
        <v>9</v>
      </c>
    </row>
    <row r="1018" spans="1:2">
      <c r="A1018" s="7">
        <v>34</v>
      </c>
      <c r="B1018" s="6">
        <v>9</v>
      </c>
    </row>
    <row r="1019" spans="1:2">
      <c r="A1019" s="7">
        <v>34</v>
      </c>
      <c r="B1019" s="6">
        <v>9</v>
      </c>
    </row>
    <row r="1020" spans="1:2">
      <c r="A1020" s="7">
        <v>34</v>
      </c>
      <c r="B1020" s="6">
        <v>8</v>
      </c>
    </row>
    <row r="1021" spans="1:2">
      <c r="A1021" s="7">
        <v>34</v>
      </c>
      <c r="B1021" s="6">
        <v>10</v>
      </c>
    </row>
    <row r="1022" spans="1:2">
      <c r="A1022" s="7">
        <v>34</v>
      </c>
      <c r="B1022" s="6">
        <v>8</v>
      </c>
    </row>
    <row r="1023" spans="1:2">
      <c r="A1023" s="7">
        <v>34</v>
      </c>
      <c r="B1023" s="6">
        <v>9</v>
      </c>
    </row>
    <row r="1024" spans="1:2">
      <c r="A1024" s="7">
        <v>34</v>
      </c>
      <c r="B1024" s="6">
        <v>10</v>
      </c>
    </row>
    <row r="1025" spans="1:2">
      <c r="A1025" s="7">
        <v>34</v>
      </c>
      <c r="B1025" s="6">
        <v>9</v>
      </c>
    </row>
    <row r="1026" spans="1:2">
      <c r="A1026" s="7">
        <v>34</v>
      </c>
      <c r="B1026" s="6">
        <v>9</v>
      </c>
    </row>
    <row r="1027" spans="1:2">
      <c r="A1027" s="7">
        <v>34</v>
      </c>
      <c r="B1027" s="6">
        <v>8</v>
      </c>
    </row>
    <row r="1028" spans="1:2">
      <c r="A1028" s="7">
        <v>34</v>
      </c>
      <c r="B1028" s="6">
        <v>8</v>
      </c>
    </row>
    <row r="1029" spans="1:2">
      <c r="A1029" s="7">
        <v>34</v>
      </c>
      <c r="B1029" s="6">
        <v>9</v>
      </c>
    </row>
    <row r="1030" spans="1:2">
      <c r="A1030" s="7">
        <v>34</v>
      </c>
      <c r="B1030" s="6">
        <v>8</v>
      </c>
    </row>
    <row r="1031" spans="1:2">
      <c r="A1031" s="7">
        <v>34</v>
      </c>
      <c r="B1031" s="6">
        <v>9</v>
      </c>
    </row>
    <row r="1032" spans="1:2">
      <c r="A1032" s="7">
        <v>34</v>
      </c>
      <c r="B1032" s="6">
        <v>8</v>
      </c>
    </row>
    <row r="1033" spans="1:2">
      <c r="A1033" s="7">
        <v>34</v>
      </c>
      <c r="B1033" s="6">
        <v>9</v>
      </c>
    </row>
    <row r="1034" spans="1:2">
      <c r="A1034" s="7">
        <v>34</v>
      </c>
      <c r="B1034" s="6">
        <v>9</v>
      </c>
    </row>
    <row r="1035" spans="1:2">
      <c r="A1035" s="7">
        <v>34</v>
      </c>
      <c r="B1035" s="6">
        <v>8</v>
      </c>
    </row>
    <row r="1036" spans="1:2">
      <c r="A1036" s="7">
        <v>34</v>
      </c>
      <c r="B1036" s="6">
        <v>9</v>
      </c>
    </row>
    <row r="1037" spans="1:2">
      <c r="A1037" s="7">
        <v>34</v>
      </c>
      <c r="B1037" s="6">
        <v>10</v>
      </c>
    </row>
    <row r="1038" spans="1:2">
      <c r="A1038" s="7">
        <v>34</v>
      </c>
      <c r="B1038" s="6">
        <v>9</v>
      </c>
    </row>
    <row r="1039" spans="1:2">
      <c r="A1039" s="7">
        <v>34</v>
      </c>
      <c r="B1039" s="6">
        <v>9</v>
      </c>
    </row>
    <row r="1040" spans="1:2">
      <c r="A1040" s="7">
        <v>34</v>
      </c>
      <c r="B1040" s="6">
        <v>8</v>
      </c>
    </row>
    <row r="1041" spans="1:2">
      <c r="A1041" s="7">
        <v>34</v>
      </c>
      <c r="B1041" s="6">
        <v>9</v>
      </c>
    </row>
    <row r="1042" spans="1:2">
      <c r="A1042" s="7">
        <v>34</v>
      </c>
      <c r="B1042" s="6">
        <v>10</v>
      </c>
    </row>
    <row r="1043" spans="1:2">
      <c r="A1043" s="7">
        <v>34</v>
      </c>
      <c r="B1043" s="6">
        <v>8</v>
      </c>
    </row>
    <row r="1044" spans="1:2">
      <c r="A1044" s="7">
        <v>34</v>
      </c>
      <c r="B1044" s="6">
        <v>9</v>
      </c>
    </row>
    <row r="1045" spans="1:2">
      <c r="A1045" s="7">
        <v>34</v>
      </c>
      <c r="B1045" s="6">
        <v>10</v>
      </c>
    </row>
    <row r="1046" spans="1:2">
      <c r="A1046" s="7">
        <v>34</v>
      </c>
      <c r="B1046" s="6">
        <v>8</v>
      </c>
    </row>
    <row r="1047" spans="1:2">
      <c r="A1047" s="7">
        <v>34</v>
      </c>
      <c r="B1047" s="6">
        <v>9</v>
      </c>
    </row>
    <row r="1048" spans="1:2">
      <c r="A1048" s="7">
        <v>34</v>
      </c>
      <c r="B1048" s="6">
        <v>9</v>
      </c>
    </row>
    <row r="1049" spans="1:2">
      <c r="A1049" s="7">
        <v>34</v>
      </c>
      <c r="B1049" s="6">
        <v>8</v>
      </c>
    </row>
    <row r="1050" spans="1:2">
      <c r="A1050" s="7">
        <v>34</v>
      </c>
      <c r="B1050" s="6">
        <v>10</v>
      </c>
    </row>
    <row r="1051" spans="1:2">
      <c r="A1051" s="7">
        <v>34</v>
      </c>
      <c r="B1051" s="6">
        <v>10</v>
      </c>
    </row>
    <row r="1052" spans="1:2">
      <c r="A1052" s="7">
        <v>34</v>
      </c>
      <c r="B1052" s="6">
        <v>10</v>
      </c>
    </row>
    <row r="1053" spans="1:2">
      <c r="A1053" s="7">
        <v>34</v>
      </c>
      <c r="B1053" s="6">
        <v>9</v>
      </c>
    </row>
    <row r="1054" spans="1:2">
      <c r="A1054" s="7">
        <v>34</v>
      </c>
      <c r="B1054" s="6">
        <v>8</v>
      </c>
    </row>
    <row r="1055" spans="1:2">
      <c r="A1055" s="7">
        <v>34</v>
      </c>
      <c r="B1055" s="6">
        <v>9</v>
      </c>
    </row>
    <row r="1056" spans="1:2">
      <c r="A1056" s="7">
        <v>34</v>
      </c>
      <c r="B1056" s="6">
        <v>8</v>
      </c>
    </row>
    <row r="1057" spans="1:2">
      <c r="A1057" s="7">
        <v>34</v>
      </c>
      <c r="B1057" s="6">
        <v>8</v>
      </c>
    </row>
    <row r="1058" spans="1:2">
      <c r="A1058" s="7">
        <v>34</v>
      </c>
      <c r="B1058" s="6">
        <v>9</v>
      </c>
    </row>
    <row r="1059" spans="1:2">
      <c r="A1059" s="7">
        <v>34</v>
      </c>
      <c r="B1059" s="6">
        <v>9</v>
      </c>
    </row>
    <row r="1060" spans="1:2">
      <c r="A1060" s="7">
        <v>34</v>
      </c>
      <c r="B1060" s="6">
        <v>8</v>
      </c>
    </row>
    <row r="1061" spans="1:2">
      <c r="A1061" s="7">
        <v>34</v>
      </c>
      <c r="B1061" s="6">
        <v>9</v>
      </c>
    </row>
    <row r="1062" spans="1:2">
      <c r="A1062" s="7">
        <v>34</v>
      </c>
      <c r="B1062" s="6">
        <v>8</v>
      </c>
    </row>
    <row r="1063" spans="1:2">
      <c r="A1063" s="7">
        <v>34</v>
      </c>
      <c r="B1063" s="6">
        <v>9</v>
      </c>
    </row>
    <row r="1064" spans="1:2">
      <c r="A1064" s="7">
        <v>34</v>
      </c>
      <c r="B1064" s="6">
        <v>9</v>
      </c>
    </row>
    <row r="1065" spans="1:2">
      <c r="A1065" s="7">
        <v>34</v>
      </c>
      <c r="B1065" s="6">
        <v>8</v>
      </c>
    </row>
    <row r="1066" spans="1:2">
      <c r="A1066" s="7">
        <v>34</v>
      </c>
      <c r="B1066" s="6">
        <v>10</v>
      </c>
    </row>
    <row r="1067" spans="1:2">
      <c r="A1067" s="7">
        <v>34</v>
      </c>
      <c r="B1067" s="6">
        <v>10</v>
      </c>
    </row>
    <row r="1068" spans="1:2">
      <c r="A1068" s="7">
        <v>34</v>
      </c>
      <c r="B1068" s="6">
        <v>10</v>
      </c>
    </row>
    <row r="1069" spans="1:2">
      <c r="A1069" s="7">
        <v>34</v>
      </c>
      <c r="B1069" s="6">
        <v>9</v>
      </c>
    </row>
    <row r="1070" spans="1:2">
      <c r="A1070" s="7">
        <v>34</v>
      </c>
      <c r="B1070" s="6">
        <v>8</v>
      </c>
    </row>
    <row r="1071" spans="1:2">
      <c r="A1071" s="7">
        <v>34</v>
      </c>
      <c r="B1071" s="6">
        <v>7</v>
      </c>
    </row>
    <row r="1072" spans="1:2">
      <c r="A1072" s="7">
        <v>34</v>
      </c>
      <c r="B1072" s="6">
        <v>9</v>
      </c>
    </row>
    <row r="1073" spans="1:2">
      <c r="A1073" s="7">
        <v>34</v>
      </c>
      <c r="B1073" s="6">
        <v>10</v>
      </c>
    </row>
    <row r="1074" spans="1:2">
      <c r="A1074" s="7">
        <v>34</v>
      </c>
      <c r="B1074" s="6">
        <v>9</v>
      </c>
    </row>
    <row r="1075" spans="1:2">
      <c r="A1075" s="7">
        <v>34</v>
      </c>
      <c r="B1075" s="6">
        <v>4</v>
      </c>
    </row>
    <row r="1076" spans="1:2">
      <c r="A1076" s="7">
        <v>34</v>
      </c>
      <c r="B1076" s="6">
        <v>10</v>
      </c>
    </row>
    <row r="1077" spans="1:2">
      <c r="A1077" s="7">
        <v>34</v>
      </c>
      <c r="B1077" s="6">
        <v>9</v>
      </c>
    </row>
    <row r="1078" spans="1:2">
      <c r="A1078" s="7">
        <v>34</v>
      </c>
      <c r="B1078" s="6">
        <v>10</v>
      </c>
    </row>
    <row r="1079" spans="1:2">
      <c r="A1079" s="7">
        <v>34</v>
      </c>
      <c r="B1079" s="6">
        <v>10</v>
      </c>
    </row>
    <row r="1080" spans="1:2">
      <c r="A1080" s="7">
        <v>34</v>
      </c>
      <c r="B1080" s="6">
        <v>8</v>
      </c>
    </row>
    <row r="1081" spans="1:2">
      <c r="A1081" s="7">
        <v>34</v>
      </c>
      <c r="B1081" s="6">
        <v>10</v>
      </c>
    </row>
    <row r="1082" spans="1:2">
      <c r="A1082" s="7">
        <v>34</v>
      </c>
      <c r="B1082" s="6">
        <v>9</v>
      </c>
    </row>
    <row r="1083" spans="1:2">
      <c r="A1083" s="7">
        <v>34</v>
      </c>
      <c r="B1083" s="6">
        <v>9</v>
      </c>
    </row>
    <row r="1084" spans="1:2">
      <c r="A1084" s="7">
        <v>34</v>
      </c>
      <c r="B1084" s="6">
        <v>10</v>
      </c>
    </row>
    <row r="1085" spans="1:2">
      <c r="A1085" s="7">
        <v>34</v>
      </c>
      <c r="B1085" s="6">
        <v>8</v>
      </c>
    </row>
    <row r="1086" spans="1:2">
      <c r="A1086" s="7">
        <v>34</v>
      </c>
      <c r="B1086" s="6">
        <v>8</v>
      </c>
    </row>
    <row r="1087" spans="1:2">
      <c r="A1087" s="7">
        <v>34</v>
      </c>
      <c r="B1087" s="6">
        <v>8</v>
      </c>
    </row>
    <row r="1088" spans="1:2">
      <c r="A1088" s="7">
        <v>34</v>
      </c>
      <c r="B1088" s="6">
        <v>10</v>
      </c>
    </row>
    <row r="1089" spans="1:2">
      <c r="A1089" s="7">
        <v>34</v>
      </c>
      <c r="B1089" s="6">
        <v>9</v>
      </c>
    </row>
    <row r="1090" spans="1:2">
      <c r="A1090" s="7">
        <v>34</v>
      </c>
      <c r="B1090" s="6">
        <v>8</v>
      </c>
    </row>
    <row r="1091" spans="1:2">
      <c r="A1091" s="7">
        <v>34</v>
      </c>
      <c r="B1091" s="6">
        <v>10</v>
      </c>
    </row>
    <row r="1092" spans="1:2">
      <c r="A1092" s="7">
        <v>34</v>
      </c>
      <c r="B1092" s="6">
        <v>10</v>
      </c>
    </row>
    <row r="1093" spans="1:2">
      <c r="A1093" s="7">
        <v>34</v>
      </c>
      <c r="B1093" s="6">
        <v>8</v>
      </c>
    </row>
    <row r="1094" spans="1:2">
      <c r="A1094" s="7">
        <v>34</v>
      </c>
      <c r="B1094" s="6">
        <v>8</v>
      </c>
    </row>
    <row r="1095" spans="1:2">
      <c r="A1095" s="7">
        <v>34</v>
      </c>
      <c r="B1095" s="6">
        <v>10</v>
      </c>
    </row>
    <row r="1096" spans="1:2">
      <c r="A1096" s="7">
        <v>34</v>
      </c>
      <c r="B1096" s="6">
        <v>9</v>
      </c>
    </row>
    <row r="1097" spans="1:2">
      <c r="A1097" s="7">
        <v>34</v>
      </c>
      <c r="B1097" s="6">
        <v>9</v>
      </c>
    </row>
    <row r="1098" spans="1:2">
      <c r="A1098" s="7">
        <v>34</v>
      </c>
      <c r="B1098" s="6">
        <v>9</v>
      </c>
    </row>
    <row r="1099" spans="1:2">
      <c r="A1099" s="7">
        <v>34</v>
      </c>
      <c r="B1099" s="6">
        <v>10</v>
      </c>
    </row>
    <row r="1100" spans="1:2">
      <c r="A1100" s="7">
        <v>34</v>
      </c>
      <c r="B1100" s="6">
        <v>10</v>
      </c>
    </row>
    <row r="1101" spans="1:2">
      <c r="A1101" s="7">
        <v>34</v>
      </c>
      <c r="B1101" s="6">
        <v>9</v>
      </c>
    </row>
    <row r="1102" spans="1:2">
      <c r="A1102" s="7">
        <v>34</v>
      </c>
      <c r="B1102" s="6">
        <v>8</v>
      </c>
    </row>
    <row r="1103" spans="1:2">
      <c r="A1103" s="7">
        <v>34</v>
      </c>
      <c r="B1103" s="6">
        <v>10</v>
      </c>
    </row>
    <row r="1104" spans="1:2">
      <c r="A1104" s="7">
        <v>34</v>
      </c>
      <c r="B1104" s="6">
        <v>10</v>
      </c>
    </row>
    <row r="1105" spans="1:2">
      <c r="A1105" s="7">
        <v>34</v>
      </c>
      <c r="B1105" s="6">
        <v>10</v>
      </c>
    </row>
    <row r="1106" spans="1:2">
      <c r="A1106" s="7">
        <v>34</v>
      </c>
      <c r="B1106" s="6">
        <v>10</v>
      </c>
    </row>
    <row r="1107" spans="1:2">
      <c r="A1107" s="7">
        <v>34</v>
      </c>
      <c r="B1107" s="6">
        <v>10</v>
      </c>
    </row>
    <row r="1108" spans="1:2">
      <c r="A1108" s="7">
        <v>34</v>
      </c>
      <c r="B1108" s="6">
        <v>10</v>
      </c>
    </row>
    <row r="1109" spans="1:2">
      <c r="A1109" s="7">
        <v>34</v>
      </c>
      <c r="B1109" s="6">
        <v>10</v>
      </c>
    </row>
    <row r="1110" spans="1:2">
      <c r="A1110" s="7">
        <v>34</v>
      </c>
      <c r="B1110" s="6">
        <v>7</v>
      </c>
    </row>
    <row r="1111" spans="1:2">
      <c r="A1111" s="7">
        <v>34</v>
      </c>
      <c r="B1111" s="6">
        <v>10</v>
      </c>
    </row>
    <row r="1112" spans="1:2">
      <c r="A1112" s="7">
        <v>34</v>
      </c>
      <c r="B1112" s="6">
        <v>10</v>
      </c>
    </row>
    <row r="1113" spans="1:2">
      <c r="A1113" s="7">
        <v>34</v>
      </c>
      <c r="B1113" s="6">
        <v>9</v>
      </c>
    </row>
    <row r="1114" spans="1:2">
      <c r="A1114" s="7">
        <v>34</v>
      </c>
      <c r="B1114" s="6">
        <v>8</v>
      </c>
    </row>
    <row r="1115" spans="1:2">
      <c r="A1115" s="7">
        <v>34</v>
      </c>
      <c r="B1115" s="6">
        <v>8</v>
      </c>
    </row>
    <row r="1116" spans="1:2">
      <c r="A1116" s="7">
        <v>34</v>
      </c>
      <c r="B1116" s="6">
        <v>10</v>
      </c>
    </row>
    <row r="1117" spans="1:2">
      <c r="A1117" s="7">
        <v>34</v>
      </c>
      <c r="B1117" s="6">
        <v>9</v>
      </c>
    </row>
    <row r="1118" spans="1:2">
      <c r="A1118" s="7">
        <v>34</v>
      </c>
      <c r="B1118" s="6">
        <v>10</v>
      </c>
    </row>
    <row r="1119" spans="1:2">
      <c r="A1119" s="7">
        <v>34</v>
      </c>
      <c r="B1119" s="6">
        <v>8</v>
      </c>
    </row>
    <row r="1120" spans="1:2">
      <c r="A1120" s="7">
        <v>34</v>
      </c>
      <c r="B1120" s="6">
        <v>8</v>
      </c>
    </row>
    <row r="1121" spans="1:2">
      <c r="A1121" s="7">
        <v>34</v>
      </c>
      <c r="B1121" s="6">
        <v>9</v>
      </c>
    </row>
    <row r="1122" spans="1:2">
      <c r="A1122" s="7">
        <v>34</v>
      </c>
      <c r="B1122" s="6">
        <v>9</v>
      </c>
    </row>
    <row r="1123" spans="1:2">
      <c r="A1123" s="7">
        <v>34</v>
      </c>
      <c r="B1123" s="6">
        <v>9</v>
      </c>
    </row>
    <row r="1124" spans="1:2">
      <c r="A1124" s="7">
        <v>34</v>
      </c>
      <c r="B1124" s="6">
        <v>8</v>
      </c>
    </row>
    <row r="1125" spans="1:2">
      <c r="A1125" s="7">
        <v>35</v>
      </c>
      <c r="B1125" s="6">
        <v>9</v>
      </c>
    </row>
    <row r="1126" spans="1:2">
      <c r="A1126" s="7">
        <v>35</v>
      </c>
      <c r="B1126" s="6">
        <v>8</v>
      </c>
    </row>
    <row r="1127" spans="1:2">
      <c r="A1127" s="7">
        <v>35</v>
      </c>
      <c r="B1127" s="6">
        <v>10</v>
      </c>
    </row>
    <row r="1128" spans="1:2">
      <c r="A1128" s="7">
        <v>35</v>
      </c>
      <c r="B1128" s="6">
        <v>10</v>
      </c>
    </row>
    <row r="1129" spans="1:2">
      <c r="A1129" s="7">
        <v>35</v>
      </c>
      <c r="B1129" s="6">
        <v>11</v>
      </c>
    </row>
    <row r="1130" spans="1:2">
      <c r="A1130" s="7">
        <v>35</v>
      </c>
      <c r="B1130" s="6">
        <v>9</v>
      </c>
    </row>
    <row r="1131" spans="1:2">
      <c r="A1131" s="7">
        <v>35</v>
      </c>
      <c r="B1131" s="6">
        <v>10</v>
      </c>
    </row>
    <row r="1132" spans="1:2">
      <c r="A1132" s="7">
        <v>35</v>
      </c>
      <c r="B1132" s="6">
        <v>11</v>
      </c>
    </row>
    <row r="1133" spans="1:2">
      <c r="A1133" s="7">
        <v>35</v>
      </c>
      <c r="B1133" s="6">
        <v>9</v>
      </c>
    </row>
    <row r="1134" spans="1:2">
      <c r="A1134" s="7">
        <v>35</v>
      </c>
      <c r="B1134" s="6">
        <v>9</v>
      </c>
    </row>
    <row r="1135" spans="1:2">
      <c r="A1135" s="7">
        <v>35</v>
      </c>
      <c r="B1135" s="6">
        <v>5</v>
      </c>
    </row>
    <row r="1136" spans="1:2">
      <c r="A1136" s="7">
        <v>35</v>
      </c>
      <c r="B1136" s="6">
        <v>10</v>
      </c>
    </row>
    <row r="1137" spans="1:2">
      <c r="A1137" s="7">
        <v>35</v>
      </c>
      <c r="B1137" s="6">
        <v>9</v>
      </c>
    </row>
    <row r="1138" spans="1:2">
      <c r="A1138" s="7">
        <v>35</v>
      </c>
      <c r="B1138" s="6">
        <v>8</v>
      </c>
    </row>
    <row r="1139" spans="1:2">
      <c r="A1139" s="7">
        <v>35</v>
      </c>
      <c r="B1139" s="6">
        <v>10</v>
      </c>
    </row>
    <row r="1140" spans="1:2">
      <c r="A1140" s="7">
        <v>35</v>
      </c>
      <c r="B1140" s="6">
        <v>10</v>
      </c>
    </row>
    <row r="1141" spans="1:2">
      <c r="A1141" s="7">
        <v>35</v>
      </c>
      <c r="B1141" s="6">
        <v>9</v>
      </c>
    </row>
    <row r="1142" spans="1:2">
      <c r="A1142" s="7">
        <v>35</v>
      </c>
      <c r="B1142" s="6">
        <v>10</v>
      </c>
    </row>
    <row r="1143" spans="1:2">
      <c r="A1143" s="7">
        <v>35</v>
      </c>
      <c r="B1143" s="6">
        <v>9</v>
      </c>
    </row>
    <row r="1144" spans="1:2">
      <c r="A1144" s="7">
        <v>35</v>
      </c>
      <c r="B1144" s="6">
        <v>8</v>
      </c>
    </row>
    <row r="1145" spans="1:2">
      <c r="A1145" s="7">
        <v>35</v>
      </c>
      <c r="B1145" s="6">
        <v>9</v>
      </c>
    </row>
    <row r="1146" spans="1:2">
      <c r="A1146" s="7">
        <v>35</v>
      </c>
      <c r="B1146" s="6">
        <v>10</v>
      </c>
    </row>
    <row r="1147" spans="1:2">
      <c r="A1147" s="7">
        <v>35</v>
      </c>
      <c r="B1147" s="6">
        <v>9</v>
      </c>
    </row>
    <row r="1148" spans="1:2">
      <c r="A1148" s="7">
        <v>35</v>
      </c>
      <c r="B1148" s="6">
        <v>9</v>
      </c>
    </row>
    <row r="1149" spans="1:2">
      <c r="A1149" s="7">
        <v>35</v>
      </c>
      <c r="B1149" s="6">
        <v>11</v>
      </c>
    </row>
    <row r="1150" spans="1:2">
      <c r="A1150" s="7">
        <v>35</v>
      </c>
      <c r="B1150" s="6">
        <v>10</v>
      </c>
    </row>
    <row r="1151" spans="1:2">
      <c r="A1151" s="7">
        <v>35</v>
      </c>
      <c r="B1151" s="6">
        <v>10</v>
      </c>
    </row>
    <row r="1152" spans="1:2">
      <c r="A1152" s="7">
        <v>35</v>
      </c>
      <c r="B1152" s="6">
        <v>9</v>
      </c>
    </row>
    <row r="1153" spans="1:2">
      <c r="A1153" s="7">
        <v>35</v>
      </c>
      <c r="B1153" s="6">
        <v>8</v>
      </c>
    </row>
    <row r="1154" spans="1:2">
      <c r="A1154" s="7">
        <v>35</v>
      </c>
      <c r="B1154" s="6">
        <v>11</v>
      </c>
    </row>
    <row r="1155" spans="1:2">
      <c r="A1155" s="7">
        <v>35</v>
      </c>
      <c r="B1155" s="6">
        <v>10</v>
      </c>
    </row>
    <row r="1156" spans="1:2">
      <c r="A1156" s="7">
        <v>35</v>
      </c>
      <c r="B1156" s="6">
        <v>10</v>
      </c>
    </row>
    <row r="1157" spans="1:2">
      <c r="A1157" s="7">
        <v>35</v>
      </c>
      <c r="B1157" s="6">
        <v>9</v>
      </c>
    </row>
    <row r="1158" spans="1:2">
      <c r="A1158" s="7">
        <v>35</v>
      </c>
      <c r="B1158" s="6">
        <v>10</v>
      </c>
    </row>
    <row r="1159" spans="1:2">
      <c r="A1159" s="7">
        <v>35</v>
      </c>
      <c r="B1159" s="6">
        <v>8</v>
      </c>
    </row>
    <row r="1160" spans="1:2">
      <c r="A1160" s="7">
        <v>35</v>
      </c>
      <c r="B1160" s="6">
        <v>11</v>
      </c>
    </row>
    <row r="1161" spans="1:2">
      <c r="A1161" s="7">
        <v>35</v>
      </c>
      <c r="B1161" s="6">
        <v>5</v>
      </c>
    </row>
    <row r="1162" spans="1:2">
      <c r="A1162" s="7">
        <v>35</v>
      </c>
      <c r="B1162" s="6">
        <v>11</v>
      </c>
    </row>
    <row r="1163" spans="1:2">
      <c r="A1163" s="7">
        <v>35</v>
      </c>
      <c r="B1163" s="6">
        <v>10</v>
      </c>
    </row>
    <row r="1164" spans="1:2">
      <c r="A1164" s="7">
        <v>35</v>
      </c>
      <c r="B1164" s="6">
        <v>10</v>
      </c>
    </row>
    <row r="1165" spans="1:2">
      <c r="A1165" s="7">
        <v>35</v>
      </c>
      <c r="B1165" s="6">
        <v>10</v>
      </c>
    </row>
    <row r="1166" spans="1:2">
      <c r="A1166" s="7">
        <v>35</v>
      </c>
      <c r="B1166" s="6">
        <v>9</v>
      </c>
    </row>
    <row r="1167" spans="1:2">
      <c r="A1167" s="7">
        <v>35</v>
      </c>
      <c r="B1167" s="6">
        <v>9</v>
      </c>
    </row>
    <row r="1168" spans="1:2">
      <c r="A1168" s="7">
        <v>35</v>
      </c>
      <c r="B1168" s="6">
        <v>10</v>
      </c>
    </row>
    <row r="1169" spans="1:2">
      <c r="A1169" s="7">
        <v>35</v>
      </c>
      <c r="B1169" s="6">
        <v>10</v>
      </c>
    </row>
    <row r="1170" spans="1:2">
      <c r="A1170" s="7">
        <v>35</v>
      </c>
      <c r="B1170" s="6">
        <v>10</v>
      </c>
    </row>
    <row r="1171" spans="1:2">
      <c r="A1171" s="7">
        <v>35</v>
      </c>
      <c r="B1171" s="6">
        <v>10</v>
      </c>
    </row>
    <row r="1172" spans="1:2">
      <c r="A1172" s="7">
        <v>35</v>
      </c>
      <c r="B1172" s="6">
        <v>5</v>
      </c>
    </row>
    <row r="1173" spans="1:2">
      <c r="A1173" s="7">
        <v>35</v>
      </c>
      <c r="B1173" s="6">
        <v>11</v>
      </c>
    </row>
    <row r="1174" spans="1:2">
      <c r="A1174" s="7">
        <v>35</v>
      </c>
      <c r="B1174" s="6">
        <v>10</v>
      </c>
    </row>
    <row r="1175" spans="1:2">
      <c r="A1175" s="7">
        <v>35</v>
      </c>
      <c r="B1175" s="6">
        <v>11</v>
      </c>
    </row>
    <row r="1176" spans="1:2">
      <c r="A1176" s="7">
        <v>35</v>
      </c>
      <c r="B1176" s="6">
        <v>9</v>
      </c>
    </row>
    <row r="1177" spans="1:2">
      <c r="A1177" s="7">
        <v>35</v>
      </c>
      <c r="B1177" s="6">
        <v>10</v>
      </c>
    </row>
    <row r="1178" spans="1:2">
      <c r="A1178" s="7">
        <v>35</v>
      </c>
      <c r="B1178" s="6">
        <v>10</v>
      </c>
    </row>
    <row r="1179" spans="1:2">
      <c r="A1179" s="7">
        <v>35</v>
      </c>
      <c r="B1179" s="6">
        <v>10</v>
      </c>
    </row>
    <row r="1180" spans="1:2">
      <c r="A1180" s="7">
        <v>35</v>
      </c>
      <c r="B1180" s="6">
        <v>10</v>
      </c>
    </row>
    <row r="1181" spans="1:2">
      <c r="A1181" s="7">
        <v>35</v>
      </c>
      <c r="B1181" s="6">
        <v>11</v>
      </c>
    </row>
    <row r="1182" spans="1:2">
      <c r="A1182" s="7">
        <v>35</v>
      </c>
      <c r="B1182" s="6">
        <v>10</v>
      </c>
    </row>
    <row r="1183" spans="1:2">
      <c r="A1183" s="7">
        <v>35</v>
      </c>
      <c r="B1183" s="6">
        <v>11</v>
      </c>
    </row>
    <row r="1184" spans="1:2">
      <c r="A1184" s="7">
        <v>35</v>
      </c>
      <c r="B1184" s="6">
        <v>8</v>
      </c>
    </row>
    <row r="1185" spans="1:2">
      <c r="A1185" s="7">
        <v>35</v>
      </c>
      <c r="B1185" s="6">
        <v>11</v>
      </c>
    </row>
    <row r="1186" spans="1:2">
      <c r="A1186" s="7">
        <v>35</v>
      </c>
      <c r="B1186" s="6">
        <v>5</v>
      </c>
    </row>
    <row r="1187" spans="1:2">
      <c r="A1187" s="7">
        <v>35</v>
      </c>
      <c r="B1187" s="6">
        <v>9</v>
      </c>
    </row>
    <row r="1188" spans="1:2">
      <c r="A1188" s="7">
        <v>35</v>
      </c>
      <c r="B1188" s="6">
        <v>10</v>
      </c>
    </row>
    <row r="1189" spans="1:2">
      <c r="A1189" s="7">
        <v>35</v>
      </c>
      <c r="B1189" s="6">
        <v>11</v>
      </c>
    </row>
    <row r="1190" spans="1:2">
      <c r="A1190" s="7">
        <v>35</v>
      </c>
      <c r="B1190" s="6">
        <v>11</v>
      </c>
    </row>
    <row r="1191" spans="1:2">
      <c r="A1191" s="7">
        <v>35</v>
      </c>
      <c r="B1191" s="6">
        <v>11</v>
      </c>
    </row>
    <row r="1192" spans="1:2">
      <c r="A1192" s="7">
        <v>35</v>
      </c>
      <c r="B1192" s="6">
        <v>11</v>
      </c>
    </row>
    <row r="1193" spans="1:2">
      <c r="A1193" s="7">
        <v>35</v>
      </c>
      <c r="B1193" s="6">
        <v>11</v>
      </c>
    </row>
    <row r="1194" spans="1:2">
      <c r="A1194" s="7">
        <v>35</v>
      </c>
      <c r="B1194" s="6">
        <v>9</v>
      </c>
    </row>
    <row r="1195" spans="1:2">
      <c r="A1195" s="7">
        <v>35</v>
      </c>
      <c r="B1195" s="6">
        <v>9</v>
      </c>
    </row>
    <row r="1196" spans="1:2">
      <c r="A1196" s="7">
        <v>35</v>
      </c>
      <c r="B1196" s="6">
        <v>9</v>
      </c>
    </row>
    <row r="1197" spans="1:2">
      <c r="A1197" s="7">
        <v>35</v>
      </c>
      <c r="B1197" s="6">
        <v>10</v>
      </c>
    </row>
    <row r="1198" spans="1:2">
      <c r="A1198" s="7">
        <v>35</v>
      </c>
      <c r="B1198" s="6">
        <v>10</v>
      </c>
    </row>
    <row r="1199" spans="1:2">
      <c r="A1199" s="7">
        <v>35</v>
      </c>
      <c r="B1199" s="6">
        <v>11</v>
      </c>
    </row>
    <row r="1200" spans="1:2">
      <c r="A1200" s="7">
        <v>35</v>
      </c>
      <c r="B1200" s="6">
        <v>9</v>
      </c>
    </row>
    <row r="1201" spans="1:2">
      <c r="A1201" s="7">
        <v>35</v>
      </c>
      <c r="B1201" s="6">
        <v>9</v>
      </c>
    </row>
    <row r="1202" spans="1:2">
      <c r="A1202" s="7">
        <v>35</v>
      </c>
      <c r="B1202" s="6">
        <v>9</v>
      </c>
    </row>
    <row r="1203" spans="1:2">
      <c r="A1203" s="7">
        <v>35</v>
      </c>
      <c r="B1203" s="6">
        <v>8</v>
      </c>
    </row>
    <row r="1204" spans="1:2">
      <c r="A1204" s="7">
        <v>35</v>
      </c>
      <c r="B1204" s="6">
        <v>9</v>
      </c>
    </row>
    <row r="1205" spans="1:2">
      <c r="A1205" s="7">
        <v>35</v>
      </c>
      <c r="B1205" s="6">
        <v>10</v>
      </c>
    </row>
    <row r="1206" spans="1:2">
      <c r="A1206" s="7">
        <v>35</v>
      </c>
      <c r="B1206" s="6">
        <v>10</v>
      </c>
    </row>
    <row r="1207" spans="1:2">
      <c r="A1207" s="7">
        <v>35</v>
      </c>
      <c r="B1207" s="6">
        <v>9</v>
      </c>
    </row>
    <row r="1208" spans="1:2">
      <c r="A1208" s="7">
        <v>35</v>
      </c>
      <c r="B1208" s="6">
        <v>11</v>
      </c>
    </row>
    <row r="1209" spans="1:2">
      <c r="A1209" s="7">
        <v>35</v>
      </c>
      <c r="B1209" s="6">
        <v>11</v>
      </c>
    </row>
    <row r="1210" spans="1:2">
      <c r="A1210" s="7">
        <v>35</v>
      </c>
      <c r="B1210" s="6">
        <v>8</v>
      </c>
    </row>
    <row r="1211" spans="1:2">
      <c r="A1211" s="7">
        <v>35</v>
      </c>
      <c r="B1211" s="6">
        <v>8</v>
      </c>
    </row>
    <row r="1212" spans="1:2">
      <c r="A1212" s="7">
        <v>35</v>
      </c>
      <c r="B1212" s="6">
        <v>10</v>
      </c>
    </row>
    <row r="1213" spans="1:2">
      <c r="A1213" s="7">
        <v>35</v>
      </c>
      <c r="B1213" s="6">
        <v>10</v>
      </c>
    </row>
    <row r="1214" spans="1:2">
      <c r="A1214" s="7">
        <v>35</v>
      </c>
      <c r="B1214" s="6">
        <v>10</v>
      </c>
    </row>
    <row r="1215" spans="1:2">
      <c r="A1215" s="7">
        <v>35</v>
      </c>
      <c r="B1215" s="6">
        <v>11</v>
      </c>
    </row>
    <row r="1216" spans="1:2">
      <c r="A1216" s="7">
        <v>35</v>
      </c>
      <c r="B1216" s="6">
        <v>9</v>
      </c>
    </row>
    <row r="1217" spans="1:2">
      <c r="A1217" s="7">
        <v>35</v>
      </c>
      <c r="B1217" s="6">
        <v>10</v>
      </c>
    </row>
    <row r="1218" spans="1:2">
      <c r="A1218" s="7">
        <v>35</v>
      </c>
      <c r="B1218" s="6">
        <v>9</v>
      </c>
    </row>
    <row r="1219" spans="1:2">
      <c r="A1219" s="7">
        <v>35</v>
      </c>
      <c r="B1219" s="6">
        <v>9</v>
      </c>
    </row>
    <row r="1220" spans="1:2">
      <c r="A1220" s="7">
        <v>35</v>
      </c>
      <c r="B1220" s="6">
        <v>9</v>
      </c>
    </row>
    <row r="1221" spans="1:2">
      <c r="A1221" s="7">
        <v>35</v>
      </c>
      <c r="B1221" s="6">
        <v>10</v>
      </c>
    </row>
    <row r="1222" spans="1:2">
      <c r="A1222" s="7">
        <v>35</v>
      </c>
      <c r="B1222" s="6">
        <v>10</v>
      </c>
    </row>
    <row r="1223" spans="1:2">
      <c r="A1223" s="7">
        <v>35</v>
      </c>
      <c r="B1223" s="6">
        <v>9</v>
      </c>
    </row>
    <row r="1224" spans="1:2">
      <c r="A1224" s="7">
        <v>35</v>
      </c>
      <c r="B1224" s="6">
        <v>9</v>
      </c>
    </row>
    <row r="1225" spans="1:2">
      <c r="A1225" s="7">
        <v>35</v>
      </c>
      <c r="B1225" s="6">
        <v>11</v>
      </c>
    </row>
    <row r="1226" spans="1:2">
      <c r="A1226" s="7">
        <v>35</v>
      </c>
      <c r="B1226" s="6">
        <v>10</v>
      </c>
    </row>
    <row r="1227" spans="1:2">
      <c r="A1227" s="7">
        <v>35</v>
      </c>
      <c r="B1227" s="6">
        <v>10</v>
      </c>
    </row>
    <row r="1228" spans="1:2">
      <c r="A1228" s="7">
        <v>35</v>
      </c>
      <c r="B1228" s="6">
        <v>10</v>
      </c>
    </row>
    <row r="1229" spans="1:2">
      <c r="A1229" s="7">
        <v>35</v>
      </c>
      <c r="B1229" s="6">
        <v>9</v>
      </c>
    </row>
    <row r="1230" spans="1:2">
      <c r="A1230" s="7">
        <v>35</v>
      </c>
      <c r="B1230" s="6">
        <v>9</v>
      </c>
    </row>
    <row r="1231" spans="1:2">
      <c r="A1231" s="7">
        <v>35</v>
      </c>
      <c r="B1231" s="6">
        <v>10</v>
      </c>
    </row>
    <row r="1232" spans="1:2">
      <c r="A1232" s="7">
        <v>35</v>
      </c>
      <c r="B1232" s="6">
        <v>9</v>
      </c>
    </row>
    <row r="1233" spans="1:2">
      <c r="A1233" s="7">
        <v>35</v>
      </c>
      <c r="B1233" s="6">
        <v>11</v>
      </c>
    </row>
    <row r="1234" spans="1:2">
      <c r="A1234" s="7">
        <v>35</v>
      </c>
      <c r="B1234" s="6">
        <v>11</v>
      </c>
    </row>
    <row r="1235" spans="1:2">
      <c r="A1235" s="7">
        <v>35</v>
      </c>
      <c r="B1235" s="6">
        <v>8</v>
      </c>
    </row>
    <row r="1236" spans="1:2">
      <c r="A1236" s="7">
        <v>35</v>
      </c>
      <c r="B1236" s="6">
        <v>9</v>
      </c>
    </row>
    <row r="1237" spans="1:2">
      <c r="A1237" s="7">
        <v>35</v>
      </c>
      <c r="B1237" s="6">
        <v>8</v>
      </c>
    </row>
    <row r="1238" spans="1:2">
      <c r="A1238" s="7">
        <v>35</v>
      </c>
      <c r="B1238" s="6">
        <v>9</v>
      </c>
    </row>
    <row r="1239" spans="1:2">
      <c r="A1239" s="7">
        <v>35</v>
      </c>
      <c r="B1239" s="6">
        <v>11</v>
      </c>
    </row>
    <row r="1240" spans="1:2">
      <c r="A1240" s="7">
        <v>35</v>
      </c>
      <c r="B1240" s="6">
        <v>10</v>
      </c>
    </row>
    <row r="1241" spans="1:2">
      <c r="A1241" s="7">
        <v>35</v>
      </c>
      <c r="B1241" s="6">
        <v>9</v>
      </c>
    </row>
    <row r="1242" spans="1:2">
      <c r="A1242" s="7">
        <v>35</v>
      </c>
      <c r="B1242" s="6">
        <v>11</v>
      </c>
    </row>
    <row r="1243" spans="1:2">
      <c r="A1243" s="7">
        <v>35</v>
      </c>
      <c r="B1243" s="6">
        <v>11</v>
      </c>
    </row>
    <row r="1244" spans="1:2">
      <c r="A1244" s="7">
        <v>35</v>
      </c>
      <c r="B1244" s="6">
        <v>11</v>
      </c>
    </row>
    <row r="1245" spans="1:2">
      <c r="A1245" s="7">
        <v>35</v>
      </c>
      <c r="B1245" s="6">
        <v>11</v>
      </c>
    </row>
    <row r="1246" spans="1:2">
      <c r="A1246" s="7">
        <v>35</v>
      </c>
      <c r="B1246" s="6">
        <v>5</v>
      </c>
    </row>
    <row r="1247" spans="1:2">
      <c r="A1247" s="7">
        <v>35</v>
      </c>
      <c r="B1247" s="6">
        <v>11</v>
      </c>
    </row>
    <row r="1248" spans="1:2">
      <c r="A1248" s="7">
        <v>35</v>
      </c>
      <c r="B1248" s="6">
        <v>11</v>
      </c>
    </row>
    <row r="1249" spans="1:2">
      <c r="A1249" s="7">
        <v>35</v>
      </c>
      <c r="B1249" s="6">
        <v>11</v>
      </c>
    </row>
    <row r="1250" spans="1:2">
      <c r="A1250" s="7">
        <v>35</v>
      </c>
      <c r="B1250" s="6">
        <v>10</v>
      </c>
    </row>
    <row r="1251" spans="1:2">
      <c r="A1251" s="7">
        <v>35</v>
      </c>
      <c r="B1251" s="6">
        <v>9</v>
      </c>
    </row>
    <row r="1252" spans="1:2">
      <c r="A1252" s="7">
        <v>35</v>
      </c>
      <c r="B1252" s="6">
        <v>9</v>
      </c>
    </row>
    <row r="1253" spans="1:2">
      <c r="A1253" s="7">
        <v>35</v>
      </c>
      <c r="B1253" s="6">
        <v>9</v>
      </c>
    </row>
    <row r="1254" spans="1:2">
      <c r="A1254" s="7">
        <v>35</v>
      </c>
      <c r="B1254" s="6">
        <v>8</v>
      </c>
    </row>
    <row r="1255" spans="1:2">
      <c r="A1255" s="7">
        <v>35</v>
      </c>
      <c r="B1255" s="6">
        <v>9</v>
      </c>
    </row>
    <row r="1256" spans="1:2">
      <c r="A1256" s="7">
        <v>35</v>
      </c>
      <c r="B1256" s="6">
        <v>11</v>
      </c>
    </row>
    <row r="1257" spans="1:2">
      <c r="A1257" s="7">
        <v>35</v>
      </c>
      <c r="B1257" s="6">
        <v>9</v>
      </c>
    </row>
    <row r="1258" spans="1:2">
      <c r="A1258" s="7">
        <v>35</v>
      </c>
      <c r="B1258" s="6">
        <v>11</v>
      </c>
    </row>
    <row r="1259" spans="1:2">
      <c r="A1259" s="7">
        <v>35</v>
      </c>
      <c r="B1259" s="6">
        <v>11</v>
      </c>
    </row>
    <row r="1260" spans="1:2">
      <c r="A1260" s="7">
        <v>35</v>
      </c>
      <c r="B1260" s="6">
        <v>10</v>
      </c>
    </row>
    <row r="1261" spans="1:2">
      <c r="A1261" s="7">
        <v>35</v>
      </c>
      <c r="B1261" s="6">
        <v>9</v>
      </c>
    </row>
    <row r="1262" spans="1:2">
      <c r="A1262" s="7">
        <v>35</v>
      </c>
      <c r="B1262" s="6">
        <v>9</v>
      </c>
    </row>
    <row r="1263" spans="1:2">
      <c r="A1263" s="7">
        <v>35</v>
      </c>
      <c r="B1263" s="6">
        <v>9</v>
      </c>
    </row>
    <row r="1264" spans="1:2">
      <c r="A1264" s="7">
        <v>35</v>
      </c>
      <c r="B1264" s="6">
        <v>11</v>
      </c>
    </row>
    <row r="1265" spans="1:2">
      <c r="A1265" s="7">
        <v>35</v>
      </c>
      <c r="B1265" s="6">
        <v>11</v>
      </c>
    </row>
    <row r="1266" spans="1:2">
      <c r="A1266" s="7">
        <v>35</v>
      </c>
      <c r="B1266" s="6">
        <v>10</v>
      </c>
    </row>
    <row r="1267" spans="1:2">
      <c r="A1267" s="7">
        <v>35</v>
      </c>
      <c r="B1267" s="6">
        <v>9</v>
      </c>
    </row>
    <row r="1268" spans="1:2">
      <c r="A1268" s="7">
        <v>35</v>
      </c>
      <c r="B1268" s="6">
        <v>11</v>
      </c>
    </row>
    <row r="1269" spans="1:2">
      <c r="A1269" s="7">
        <v>35</v>
      </c>
      <c r="B1269" s="6">
        <v>5</v>
      </c>
    </row>
    <row r="1270" spans="1:2">
      <c r="A1270" s="7">
        <v>35</v>
      </c>
      <c r="B1270" s="6">
        <v>9</v>
      </c>
    </row>
    <row r="1271" spans="1:2">
      <c r="A1271" s="7">
        <v>35</v>
      </c>
      <c r="B1271" s="6">
        <v>5</v>
      </c>
    </row>
    <row r="1272" spans="1:2">
      <c r="A1272" s="7">
        <v>35</v>
      </c>
      <c r="B1272" s="6">
        <v>9</v>
      </c>
    </row>
    <row r="1273" spans="1:2">
      <c r="A1273" s="7">
        <v>35</v>
      </c>
      <c r="B1273" s="6">
        <v>11</v>
      </c>
    </row>
    <row r="1274" spans="1:2">
      <c r="A1274" s="7">
        <v>35</v>
      </c>
      <c r="B1274" s="6">
        <v>11</v>
      </c>
    </row>
    <row r="1275" spans="1:2">
      <c r="A1275" s="7">
        <v>35</v>
      </c>
      <c r="B1275" s="6">
        <v>10</v>
      </c>
    </row>
    <row r="1276" spans="1:2">
      <c r="A1276" s="7">
        <v>36</v>
      </c>
      <c r="B1276" s="6">
        <v>11</v>
      </c>
    </row>
    <row r="1277" spans="1:2">
      <c r="A1277" s="7">
        <v>36</v>
      </c>
      <c r="B1277" s="6">
        <v>12</v>
      </c>
    </row>
    <row r="1278" spans="1:2">
      <c r="A1278" s="7">
        <v>36</v>
      </c>
      <c r="B1278" s="6">
        <v>11</v>
      </c>
    </row>
    <row r="1279" spans="1:2">
      <c r="A1279" s="7">
        <v>36</v>
      </c>
      <c r="B1279" s="6">
        <v>6</v>
      </c>
    </row>
    <row r="1280" spans="1:2">
      <c r="A1280" s="7">
        <v>36</v>
      </c>
      <c r="B1280" s="6">
        <v>12</v>
      </c>
    </row>
    <row r="1281" spans="1:2">
      <c r="A1281" s="7">
        <v>36</v>
      </c>
      <c r="B1281" s="6">
        <v>12</v>
      </c>
    </row>
    <row r="1282" spans="1:2">
      <c r="A1282" s="7">
        <v>36</v>
      </c>
      <c r="B1282" s="6">
        <v>10</v>
      </c>
    </row>
    <row r="1283" spans="1:2">
      <c r="A1283" s="7">
        <v>36</v>
      </c>
      <c r="B1283" s="6">
        <v>11</v>
      </c>
    </row>
    <row r="1284" spans="1:2">
      <c r="A1284" s="7">
        <v>36</v>
      </c>
      <c r="B1284" s="6">
        <v>9</v>
      </c>
    </row>
    <row r="1285" spans="1:2">
      <c r="A1285" s="7">
        <v>36</v>
      </c>
      <c r="B1285" s="6">
        <v>12</v>
      </c>
    </row>
    <row r="1286" spans="1:2">
      <c r="A1286" s="7">
        <v>36</v>
      </c>
      <c r="B1286" s="6">
        <v>11</v>
      </c>
    </row>
    <row r="1287" spans="1:2">
      <c r="A1287" s="7">
        <v>36</v>
      </c>
      <c r="B1287" s="6">
        <v>10</v>
      </c>
    </row>
    <row r="1288" spans="1:2">
      <c r="A1288" s="7">
        <v>36</v>
      </c>
      <c r="B1288" s="6">
        <v>12</v>
      </c>
    </row>
    <row r="1289" spans="1:2">
      <c r="A1289" s="7">
        <v>36</v>
      </c>
      <c r="B1289" s="6">
        <v>10</v>
      </c>
    </row>
    <row r="1290" spans="1:2">
      <c r="A1290" s="7">
        <v>36</v>
      </c>
      <c r="B1290" s="6">
        <v>10</v>
      </c>
    </row>
    <row r="1291" spans="1:2">
      <c r="A1291" s="7">
        <v>36</v>
      </c>
      <c r="B1291" s="6">
        <v>12</v>
      </c>
    </row>
    <row r="1292" spans="1:2">
      <c r="A1292" s="7">
        <v>36</v>
      </c>
      <c r="B1292" s="6">
        <v>11</v>
      </c>
    </row>
    <row r="1293" spans="1:2">
      <c r="A1293" s="7">
        <v>36</v>
      </c>
      <c r="B1293" s="6">
        <v>12</v>
      </c>
    </row>
    <row r="1294" spans="1:2">
      <c r="A1294" s="7">
        <v>36</v>
      </c>
      <c r="B1294" s="6">
        <v>6</v>
      </c>
    </row>
    <row r="1295" spans="1:2">
      <c r="A1295" s="7">
        <v>36</v>
      </c>
      <c r="B1295" s="6">
        <v>6</v>
      </c>
    </row>
    <row r="1296" spans="1:2">
      <c r="A1296" s="7">
        <v>36</v>
      </c>
      <c r="B1296" s="6">
        <v>9</v>
      </c>
    </row>
    <row r="1297" spans="1:2">
      <c r="A1297" s="7">
        <v>36</v>
      </c>
      <c r="B1297" s="6">
        <v>11</v>
      </c>
    </row>
    <row r="1298" spans="1:2">
      <c r="A1298" s="7">
        <v>36</v>
      </c>
      <c r="B1298" s="6">
        <v>10</v>
      </c>
    </row>
    <row r="1299" spans="1:2">
      <c r="A1299" s="7">
        <v>36</v>
      </c>
      <c r="B1299" s="6">
        <v>11</v>
      </c>
    </row>
    <row r="1300" spans="1:2">
      <c r="A1300" s="7">
        <v>36</v>
      </c>
      <c r="B1300" s="6">
        <v>12</v>
      </c>
    </row>
    <row r="1301" spans="1:2">
      <c r="A1301" s="7">
        <v>36</v>
      </c>
      <c r="B1301" s="6">
        <v>12</v>
      </c>
    </row>
    <row r="1302" spans="1:2">
      <c r="A1302" s="7">
        <v>36</v>
      </c>
      <c r="B1302" s="6">
        <v>11</v>
      </c>
    </row>
    <row r="1303" spans="1:2">
      <c r="A1303" s="7">
        <v>36</v>
      </c>
      <c r="B1303" s="6">
        <v>10</v>
      </c>
    </row>
    <row r="1304" spans="1:2">
      <c r="A1304" s="7">
        <v>36</v>
      </c>
      <c r="B1304" s="6">
        <v>12</v>
      </c>
    </row>
    <row r="1305" spans="1:2">
      <c r="A1305" s="7">
        <v>36</v>
      </c>
      <c r="B1305" s="6">
        <v>12</v>
      </c>
    </row>
    <row r="1306" spans="1:2">
      <c r="A1306" s="7">
        <v>36</v>
      </c>
      <c r="B1306" s="6">
        <v>12</v>
      </c>
    </row>
    <row r="1307" spans="1:2">
      <c r="A1307" s="7">
        <v>36</v>
      </c>
      <c r="B1307" s="6">
        <v>11</v>
      </c>
    </row>
    <row r="1308" spans="1:2">
      <c r="A1308" s="7">
        <v>36</v>
      </c>
      <c r="B1308" s="6">
        <v>12</v>
      </c>
    </row>
    <row r="1309" spans="1:2">
      <c r="A1309" s="7">
        <v>36</v>
      </c>
      <c r="B1309" s="6">
        <v>10</v>
      </c>
    </row>
    <row r="1310" spans="1:2">
      <c r="A1310" s="7">
        <v>36</v>
      </c>
      <c r="B1310" s="6">
        <v>12</v>
      </c>
    </row>
    <row r="1311" spans="1:2">
      <c r="A1311" s="7">
        <v>36</v>
      </c>
      <c r="B1311" s="6">
        <v>6</v>
      </c>
    </row>
    <row r="1312" spans="1:2">
      <c r="A1312" s="7">
        <v>36</v>
      </c>
      <c r="B1312" s="6">
        <v>10</v>
      </c>
    </row>
    <row r="1313" spans="1:2">
      <c r="A1313" s="7">
        <v>36</v>
      </c>
      <c r="B1313" s="6">
        <v>10</v>
      </c>
    </row>
    <row r="1314" spans="1:2">
      <c r="A1314" s="7">
        <v>36</v>
      </c>
      <c r="B1314" s="6">
        <v>12</v>
      </c>
    </row>
    <row r="1315" spans="1:2">
      <c r="A1315" s="7">
        <v>36</v>
      </c>
      <c r="B1315" s="6">
        <v>11</v>
      </c>
    </row>
    <row r="1316" spans="1:2">
      <c r="A1316" s="7">
        <v>36</v>
      </c>
      <c r="B1316" s="6">
        <v>11</v>
      </c>
    </row>
    <row r="1317" spans="1:2">
      <c r="A1317" s="7">
        <v>36</v>
      </c>
      <c r="B1317" s="6">
        <v>10</v>
      </c>
    </row>
    <row r="1318" spans="1:2">
      <c r="A1318" s="7">
        <v>36</v>
      </c>
      <c r="B1318" s="6">
        <v>6</v>
      </c>
    </row>
    <row r="1319" spans="1:2">
      <c r="A1319" s="7">
        <v>36</v>
      </c>
      <c r="B1319" s="6">
        <v>10</v>
      </c>
    </row>
    <row r="1320" spans="1:2">
      <c r="A1320" s="7">
        <v>36</v>
      </c>
      <c r="B1320" s="6">
        <v>12</v>
      </c>
    </row>
    <row r="1321" spans="1:2">
      <c r="A1321" s="7">
        <v>36</v>
      </c>
      <c r="B1321" s="6">
        <v>12</v>
      </c>
    </row>
    <row r="1322" spans="1:2">
      <c r="A1322" s="7">
        <v>36</v>
      </c>
      <c r="B1322" s="6">
        <v>10</v>
      </c>
    </row>
    <row r="1323" spans="1:2">
      <c r="A1323" s="7">
        <v>36</v>
      </c>
      <c r="B1323" s="6">
        <v>9</v>
      </c>
    </row>
    <row r="1324" spans="1:2">
      <c r="A1324" s="7">
        <v>36</v>
      </c>
      <c r="B1324" s="6">
        <v>12</v>
      </c>
    </row>
    <row r="1325" spans="1:2">
      <c r="A1325" s="7">
        <v>36</v>
      </c>
      <c r="B1325" s="6">
        <v>11</v>
      </c>
    </row>
    <row r="1326" spans="1:2">
      <c r="A1326" s="7">
        <v>36</v>
      </c>
      <c r="B1326" s="6">
        <v>10</v>
      </c>
    </row>
    <row r="1327" spans="1:2">
      <c r="A1327" s="7">
        <v>36</v>
      </c>
      <c r="B1327" s="6">
        <v>11</v>
      </c>
    </row>
    <row r="1328" spans="1:2">
      <c r="A1328" s="7">
        <v>36</v>
      </c>
      <c r="B1328" s="6">
        <v>12</v>
      </c>
    </row>
    <row r="1329" spans="1:2">
      <c r="A1329" s="7">
        <v>36</v>
      </c>
      <c r="B1329" s="6">
        <v>12</v>
      </c>
    </row>
    <row r="1330" spans="1:2">
      <c r="A1330" s="7">
        <v>36</v>
      </c>
      <c r="B1330" s="6">
        <v>10</v>
      </c>
    </row>
    <row r="1331" spans="1:2">
      <c r="A1331" s="7">
        <v>36</v>
      </c>
      <c r="B1331" s="6">
        <v>12</v>
      </c>
    </row>
    <row r="1332" spans="1:2">
      <c r="A1332" s="7">
        <v>36</v>
      </c>
      <c r="B1332" s="6">
        <v>12</v>
      </c>
    </row>
    <row r="1333" spans="1:2">
      <c r="A1333" s="7">
        <v>36</v>
      </c>
      <c r="B1333" s="6">
        <v>11</v>
      </c>
    </row>
    <row r="1334" spans="1:2">
      <c r="A1334" s="7">
        <v>36</v>
      </c>
      <c r="B1334" s="6">
        <v>11</v>
      </c>
    </row>
    <row r="1335" spans="1:2">
      <c r="A1335" s="7">
        <v>36</v>
      </c>
      <c r="B1335" s="6">
        <v>11</v>
      </c>
    </row>
    <row r="1336" spans="1:2">
      <c r="A1336" s="7">
        <v>36</v>
      </c>
      <c r="B1336" s="6">
        <v>12</v>
      </c>
    </row>
    <row r="1337" spans="1:2">
      <c r="A1337" s="7">
        <v>36</v>
      </c>
      <c r="B1337" s="6">
        <v>12</v>
      </c>
    </row>
    <row r="1338" spans="1:2">
      <c r="A1338" s="7">
        <v>36</v>
      </c>
      <c r="B1338" s="6">
        <v>12</v>
      </c>
    </row>
    <row r="1339" spans="1:2">
      <c r="A1339" s="7">
        <v>36</v>
      </c>
      <c r="B1339" s="6">
        <v>6</v>
      </c>
    </row>
    <row r="1340" spans="1:2">
      <c r="A1340" s="7">
        <v>36</v>
      </c>
      <c r="B1340" s="6">
        <v>9</v>
      </c>
    </row>
    <row r="1341" spans="1:2">
      <c r="A1341" s="7">
        <v>36</v>
      </c>
      <c r="B1341" s="6">
        <v>10</v>
      </c>
    </row>
    <row r="1342" spans="1:2">
      <c r="A1342" s="7">
        <v>36</v>
      </c>
      <c r="B1342" s="6">
        <v>12</v>
      </c>
    </row>
    <row r="1343" spans="1:2">
      <c r="A1343" s="7">
        <v>36</v>
      </c>
      <c r="B1343" s="6">
        <v>11</v>
      </c>
    </row>
    <row r="1344" spans="1:2">
      <c r="A1344" s="7">
        <v>36</v>
      </c>
      <c r="B1344" s="6">
        <v>10</v>
      </c>
    </row>
    <row r="1345" spans="1:2">
      <c r="A1345" s="7">
        <v>36</v>
      </c>
      <c r="B1345" s="6">
        <v>11</v>
      </c>
    </row>
    <row r="1346" spans="1:2">
      <c r="A1346" s="7">
        <v>36</v>
      </c>
      <c r="B1346" s="6">
        <v>10</v>
      </c>
    </row>
    <row r="1347" spans="1:2">
      <c r="A1347" s="7">
        <v>36</v>
      </c>
      <c r="B1347" s="6">
        <v>10</v>
      </c>
    </row>
    <row r="1348" spans="1:2">
      <c r="A1348" s="7">
        <v>36</v>
      </c>
      <c r="B1348" s="6">
        <v>10</v>
      </c>
    </row>
    <row r="1349" spans="1:2">
      <c r="A1349" s="7">
        <v>36</v>
      </c>
      <c r="B1349" s="6">
        <v>11</v>
      </c>
    </row>
    <row r="1350" spans="1:2">
      <c r="A1350" s="7">
        <v>36</v>
      </c>
      <c r="B1350" s="6">
        <v>11</v>
      </c>
    </row>
    <row r="1351" spans="1:2">
      <c r="A1351" s="7">
        <v>36</v>
      </c>
      <c r="B1351" s="6">
        <v>9</v>
      </c>
    </row>
    <row r="1352" spans="1:2">
      <c r="A1352" s="7">
        <v>36</v>
      </c>
      <c r="B1352" s="6">
        <v>11</v>
      </c>
    </row>
    <row r="1353" spans="1:2">
      <c r="A1353" s="7">
        <v>36</v>
      </c>
      <c r="B1353" s="6">
        <v>11</v>
      </c>
    </row>
    <row r="1354" spans="1:2">
      <c r="A1354" s="7">
        <v>36</v>
      </c>
      <c r="B1354" s="6">
        <v>12</v>
      </c>
    </row>
    <row r="1355" spans="1:2">
      <c r="A1355" s="7">
        <v>36</v>
      </c>
      <c r="B1355" s="6">
        <v>12</v>
      </c>
    </row>
    <row r="1356" spans="1:2">
      <c r="A1356" s="7">
        <v>36</v>
      </c>
      <c r="B1356" s="6">
        <v>10</v>
      </c>
    </row>
    <row r="1357" spans="1:2">
      <c r="A1357" s="7">
        <v>36</v>
      </c>
      <c r="B1357" s="6">
        <v>11</v>
      </c>
    </row>
    <row r="1358" spans="1:2">
      <c r="A1358" s="7">
        <v>36</v>
      </c>
      <c r="B1358" s="6">
        <v>12</v>
      </c>
    </row>
    <row r="1359" spans="1:2">
      <c r="A1359" s="7">
        <v>36</v>
      </c>
      <c r="B1359" s="6">
        <v>11</v>
      </c>
    </row>
    <row r="1360" spans="1:2">
      <c r="A1360" s="7">
        <v>36</v>
      </c>
      <c r="B1360" s="6">
        <v>11</v>
      </c>
    </row>
    <row r="1361" spans="1:2">
      <c r="A1361" s="7">
        <v>36</v>
      </c>
      <c r="B1361" s="6">
        <v>12</v>
      </c>
    </row>
    <row r="1362" spans="1:2">
      <c r="A1362" s="7">
        <v>36</v>
      </c>
      <c r="B1362" s="6">
        <v>12</v>
      </c>
    </row>
    <row r="1363" spans="1:2">
      <c r="A1363" s="7">
        <v>36</v>
      </c>
      <c r="B1363" s="6">
        <v>11</v>
      </c>
    </row>
    <row r="1364" spans="1:2">
      <c r="A1364" s="7">
        <v>36</v>
      </c>
      <c r="B1364" s="6">
        <v>12</v>
      </c>
    </row>
    <row r="1365" spans="1:2">
      <c r="A1365" s="7">
        <v>36</v>
      </c>
      <c r="B1365" s="6">
        <v>6</v>
      </c>
    </row>
    <row r="1366" spans="1:2">
      <c r="A1366" s="7">
        <v>36</v>
      </c>
      <c r="B1366" s="6">
        <v>10</v>
      </c>
    </row>
    <row r="1367" spans="1:2">
      <c r="A1367" s="7">
        <v>36</v>
      </c>
      <c r="B1367" s="6">
        <v>10</v>
      </c>
    </row>
    <row r="1368" spans="1:2">
      <c r="A1368" s="7">
        <v>36</v>
      </c>
      <c r="B1368" s="6">
        <v>11</v>
      </c>
    </row>
    <row r="1369" spans="1:2">
      <c r="A1369" s="7">
        <v>36</v>
      </c>
      <c r="B1369" s="6">
        <v>11</v>
      </c>
    </row>
    <row r="1370" spans="1:2">
      <c r="A1370" s="7">
        <v>36</v>
      </c>
      <c r="B1370" s="6">
        <v>9</v>
      </c>
    </row>
    <row r="1371" spans="1:2">
      <c r="A1371" s="7">
        <v>36</v>
      </c>
      <c r="B1371" s="6">
        <v>11</v>
      </c>
    </row>
    <row r="1372" spans="1:2">
      <c r="A1372" s="7">
        <v>36</v>
      </c>
      <c r="B1372" s="6">
        <v>11</v>
      </c>
    </row>
    <row r="1373" spans="1:2">
      <c r="A1373" s="7">
        <v>36</v>
      </c>
      <c r="B1373" s="6">
        <v>11</v>
      </c>
    </row>
    <row r="1374" spans="1:2">
      <c r="A1374" s="7">
        <v>36</v>
      </c>
      <c r="B1374" s="6">
        <v>11</v>
      </c>
    </row>
    <row r="1375" spans="1:2">
      <c r="A1375" s="7">
        <v>36</v>
      </c>
      <c r="B1375" s="6">
        <v>12</v>
      </c>
    </row>
    <row r="1376" spans="1:2">
      <c r="A1376" s="7">
        <v>36</v>
      </c>
      <c r="B1376" s="6">
        <v>10</v>
      </c>
    </row>
    <row r="1377" spans="1:2">
      <c r="A1377" s="7">
        <v>36</v>
      </c>
      <c r="B1377" s="6">
        <v>10</v>
      </c>
    </row>
    <row r="1378" spans="1:2">
      <c r="A1378" s="7">
        <v>36</v>
      </c>
      <c r="B1378" s="6">
        <v>12</v>
      </c>
    </row>
    <row r="1379" spans="1:2">
      <c r="A1379" s="7">
        <v>36</v>
      </c>
      <c r="B1379" s="6">
        <v>10</v>
      </c>
    </row>
    <row r="1380" spans="1:2">
      <c r="A1380" s="7">
        <v>36</v>
      </c>
      <c r="B1380" s="6">
        <v>10</v>
      </c>
    </row>
    <row r="1381" spans="1:2">
      <c r="A1381" s="7">
        <v>36</v>
      </c>
      <c r="B1381" s="6">
        <v>12</v>
      </c>
    </row>
    <row r="1382" spans="1:2">
      <c r="A1382" s="7">
        <v>36</v>
      </c>
      <c r="B1382" s="6">
        <v>10</v>
      </c>
    </row>
    <row r="1383" spans="1:2">
      <c r="A1383" s="7">
        <v>37</v>
      </c>
      <c r="B1383" s="6">
        <v>13</v>
      </c>
    </row>
    <row r="1384" spans="1:2">
      <c r="A1384" s="7">
        <v>37</v>
      </c>
      <c r="B1384" s="6">
        <v>12</v>
      </c>
    </row>
    <row r="1385" spans="1:2">
      <c r="A1385" s="7">
        <v>37</v>
      </c>
      <c r="B1385" s="6">
        <v>13</v>
      </c>
    </row>
    <row r="1386" spans="1:2">
      <c r="A1386" s="7">
        <v>37</v>
      </c>
      <c r="B1386" s="6">
        <v>12</v>
      </c>
    </row>
    <row r="1387" spans="1:2">
      <c r="A1387" s="7">
        <v>37</v>
      </c>
      <c r="B1387" s="6">
        <v>13</v>
      </c>
    </row>
    <row r="1388" spans="1:2">
      <c r="A1388" s="7">
        <v>37</v>
      </c>
      <c r="B1388" s="6">
        <v>13</v>
      </c>
    </row>
    <row r="1389" spans="1:2">
      <c r="A1389" s="7">
        <v>37</v>
      </c>
      <c r="B1389" s="6">
        <v>11</v>
      </c>
    </row>
    <row r="1390" spans="1:2">
      <c r="A1390" s="7">
        <v>37</v>
      </c>
      <c r="B1390" s="6">
        <v>12</v>
      </c>
    </row>
    <row r="1391" spans="1:2">
      <c r="A1391" s="7">
        <v>37</v>
      </c>
      <c r="B1391" s="6">
        <v>11</v>
      </c>
    </row>
    <row r="1392" spans="1:2">
      <c r="A1392" s="7">
        <v>37</v>
      </c>
      <c r="B1392" s="6">
        <v>11</v>
      </c>
    </row>
    <row r="1393" spans="1:2">
      <c r="A1393" s="7">
        <v>37</v>
      </c>
      <c r="B1393" s="6">
        <v>13</v>
      </c>
    </row>
    <row r="1394" spans="1:2">
      <c r="A1394" s="7">
        <v>37</v>
      </c>
      <c r="B1394" s="6">
        <v>12</v>
      </c>
    </row>
    <row r="1395" spans="1:2">
      <c r="A1395" s="7">
        <v>37</v>
      </c>
      <c r="B1395" s="6">
        <v>11</v>
      </c>
    </row>
    <row r="1396" spans="1:2">
      <c r="A1396" s="7">
        <v>37</v>
      </c>
      <c r="B1396" s="6">
        <v>12</v>
      </c>
    </row>
    <row r="1397" spans="1:2">
      <c r="A1397" s="7">
        <v>37</v>
      </c>
      <c r="B1397" s="6">
        <v>11</v>
      </c>
    </row>
    <row r="1398" spans="1:2">
      <c r="A1398" s="7">
        <v>37</v>
      </c>
      <c r="B1398" s="6">
        <v>12</v>
      </c>
    </row>
    <row r="1399" spans="1:2">
      <c r="A1399" s="7">
        <v>37</v>
      </c>
      <c r="B1399" s="6">
        <v>13</v>
      </c>
    </row>
    <row r="1400" spans="1:2">
      <c r="A1400" s="7">
        <v>37</v>
      </c>
      <c r="B1400" s="6">
        <v>13</v>
      </c>
    </row>
    <row r="1401" spans="1:2">
      <c r="A1401" s="7">
        <v>37</v>
      </c>
      <c r="B1401" s="6">
        <v>13</v>
      </c>
    </row>
    <row r="1402" spans="1:2">
      <c r="A1402" s="7">
        <v>37</v>
      </c>
      <c r="B1402" s="6">
        <v>12</v>
      </c>
    </row>
    <row r="1403" spans="1:2">
      <c r="A1403" s="7">
        <v>37</v>
      </c>
      <c r="B1403" s="6">
        <v>13</v>
      </c>
    </row>
    <row r="1404" spans="1:2">
      <c r="A1404" s="7">
        <v>37</v>
      </c>
      <c r="B1404" s="6">
        <v>11</v>
      </c>
    </row>
    <row r="1405" spans="1:2">
      <c r="A1405" s="7">
        <v>37</v>
      </c>
      <c r="B1405" s="6">
        <v>11</v>
      </c>
    </row>
    <row r="1406" spans="1:2">
      <c r="A1406" s="7">
        <v>37</v>
      </c>
      <c r="B1406" s="6">
        <v>13</v>
      </c>
    </row>
    <row r="1407" spans="1:2">
      <c r="A1407" s="7">
        <v>37</v>
      </c>
      <c r="B1407" s="6">
        <v>12</v>
      </c>
    </row>
    <row r="1408" spans="1:2">
      <c r="A1408" s="7">
        <v>37</v>
      </c>
      <c r="B1408" s="6">
        <v>11</v>
      </c>
    </row>
    <row r="1409" spans="1:2">
      <c r="A1409" s="7">
        <v>37</v>
      </c>
      <c r="B1409" s="6">
        <v>12</v>
      </c>
    </row>
    <row r="1410" spans="1:2">
      <c r="A1410" s="7">
        <v>37</v>
      </c>
      <c r="B1410" s="6">
        <v>11</v>
      </c>
    </row>
    <row r="1411" spans="1:2">
      <c r="A1411" s="7">
        <v>37</v>
      </c>
      <c r="B1411" s="6">
        <v>12</v>
      </c>
    </row>
    <row r="1412" spans="1:2">
      <c r="A1412" s="7">
        <v>37</v>
      </c>
      <c r="B1412" s="6">
        <v>11</v>
      </c>
    </row>
    <row r="1413" spans="1:2">
      <c r="A1413" s="7">
        <v>37</v>
      </c>
      <c r="B1413" s="6">
        <v>13</v>
      </c>
    </row>
    <row r="1414" spans="1:2">
      <c r="A1414" s="7">
        <v>37</v>
      </c>
      <c r="B1414" s="6">
        <v>11</v>
      </c>
    </row>
    <row r="1415" spans="1:2">
      <c r="A1415" s="7">
        <v>37</v>
      </c>
      <c r="B1415" s="6">
        <v>11</v>
      </c>
    </row>
    <row r="1416" spans="1:2">
      <c r="A1416" s="7">
        <v>37</v>
      </c>
      <c r="B1416" s="6">
        <v>11</v>
      </c>
    </row>
    <row r="1417" spans="1:2">
      <c r="A1417" s="7">
        <v>37</v>
      </c>
      <c r="B1417" s="6">
        <v>12</v>
      </c>
    </row>
    <row r="1418" spans="1:2">
      <c r="A1418" s="7">
        <v>37</v>
      </c>
      <c r="B1418" s="6">
        <v>11</v>
      </c>
    </row>
    <row r="1419" spans="1:2">
      <c r="A1419" s="7">
        <v>37</v>
      </c>
      <c r="B1419" s="6">
        <v>13</v>
      </c>
    </row>
    <row r="1420" spans="1:2">
      <c r="A1420" s="7">
        <v>37</v>
      </c>
      <c r="B1420" s="6">
        <v>12</v>
      </c>
    </row>
    <row r="1421" spans="1:2">
      <c r="A1421" s="7">
        <v>37</v>
      </c>
      <c r="B1421" s="6">
        <v>13</v>
      </c>
    </row>
    <row r="1422" spans="1:2">
      <c r="A1422" s="7">
        <v>37</v>
      </c>
      <c r="B1422" s="6">
        <v>13</v>
      </c>
    </row>
    <row r="1423" spans="1:2">
      <c r="A1423" s="7">
        <v>37</v>
      </c>
      <c r="B1423" s="6">
        <v>13</v>
      </c>
    </row>
    <row r="1424" spans="1:2">
      <c r="A1424" s="7">
        <v>37</v>
      </c>
      <c r="B1424" s="6">
        <v>11</v>
      </c>
    </row>
    <row r="1425" spans="1:2">
      <c r="A1425" s="7">
        <v>37</v>
      </c>
      <c r="B1425" s="6">
        <v>12</v>
      </c>
    </row>
    <row r="1426" spans="1:2">
      <c r="A1426" s="7">
        <v>37</v>
      </c>
      <c r="B1426" s="6">
        <v>11</v>
      </c>
    </row>
    <row r="1427" spans="1:2">
      <c r="A1427" s="7">
        <v>37</v>
      </c>
      <c r="B1427" s="6">
        <v>10</v>
      </c>
    </row>
    <row r="1428" spans="1:2">
      <c r="A1428" s="7">
        <v>37</v>
      </c>
      <c r="B1428" s="6">
        <v>11</v>
      </c>
    </row>
    <row r="1429" spans="1:2">
      <c r="A1429" s="7">
        <v>37</v>
      </c>
      <c r="B1429" s="6">
        <v>11</v>
      </c>
    </row>
    <row r="1430" spans="1:2">
      <c r="A1430" s="7">
        <v>37</v>
      </c>
      <c r="B1430" s="6">
        <v>11</v>
      </c>
    </row>
    <row r="1431" spans="1:2">
      <c r="A1431" s="7">
        <v>37</v>
      </c>
      <c r="B1431" s="6">
        <v>12</v>
      </c>
    </row>
    <row r="1432" spans="1:2">
      <c r="A1432" s="7">
        <v>37</v>
      </c>
      <c r="B1432" s="6">
        <v>11</v>
      </c>
    </row>
    <row r="1433" spans="1:2">
      <c r="A1433" s="7">
        <v>37</v>
      </c>
      <c r="B1433" s="6">
        <v>11</v>
      </c>
    </row>
    <row r="1434" spans="1:2">
      <c r="A1434" s="7">
        <v>37</v>
      </c>
      <c r="B1434" s="6">
        <v>11</v>
      </c>
    </row>
    <row r="1435" spans="1:2">
      <c r="A1435" s="7">
        <v>37</v>
      </c>
      <c r="B1435" s="6">
        <v>13</v>
      </c>
    </row>
    <row r="1436" spans="1:2">
      <c r="A1436" s="7">
        <v>37</v>
      </c>
      <c r="B1436" s="6">
        <v>11</v>
      </c>
    </row>
    <row r="1437" spans="1:2">
      <c r="A1437" s="7">
        <v>37</v>
      </c>
      <c r="B1437" s="6">
        <v>13</v>
      </c>
    </row>
    <row r="1438" spans="1:2">
      <c r="A1438" s="7">
        <v>37</v>
      </c>
      <c r="B1438" s="6">
        <v>12</v>
      </c>
    </row>
    <row r="1439" spans="1:2">
      <c r="A1439" s="7">
        <v>37</v>
      </c>
      <c r="B1439" s="6">
        <v>7</v>
      </c>
    </row>
    <row r="1440" spans="1:2">
      <c r="A1440" s="7">
        <v>37</v>
      </c>
      <c r="B1440" s="6">
        <v>12</v>
      </c>
    </row>
    <row r="1441" spans="1:2">
      <c r="A1441" s="7">
        <v>37</v>
      </c>
      <c r="B1441" s="6">
        <v>11</v>
      </c>
    </row>
    <row r="1442" spans="1:2">
      <c r="A1442" s="7">
        <v>37</v>
      </c>
      <c r="B1442" s="6">
        <v>13</v>
      </c>
    </row>
    <row r="1443" spans="1:2">
      <c r="A1443" s="7">
        <v>37</v>
      </c>
      <c r="B1443" s="6">
        <v>11</v>
      </c>
    </row>
    <row r="1444" spans="1:2">
      <c r="A1444" s="7">
        <v>37</v>
      </c>
      <c r="B1444" s="6">
        <v>13</v>
      </c>
    </row>
    <row r="1445" spans="1:2">
      <c r="A1445" s="7">
        <v>37</v>
      </c>
      <c r="B1445" s="6">
        <v>13</v>
      </c>
    </row>
    <row r="1446" spans="1:2">
      <c r="A1446" s="7">
        <v>37</v>
      </c>
      <c r="B1446" s="6">
        <v>11</v>
      </c>
    </row>
    <row r="1447" spans="1:2">
      <c r="A1447" s="7">
        <v>37</v>
      </c>
      <c r="B1447" s="6">
        <v>11</v>
      </c>
    </row>
    <row r="1448" spans="1:2">
      <c r="A1448" s="7">
        <v>37</v>
      </c>
      <c r="B1448" s="6">
        <v>13</v>
      </c>
    </row>
    <row r="1449" spans="1:2">
      <c r="A1449" s="7">
        <v>37</v>
      </c>
      <c r="B1449" s="6">
        <v>11</v>
      </c>
    </row>
    <row r="1450" spans="1:2">
      <c r="A1450" s="7">
        <v>37</v>
      </c>
      <c r="B1450" s="6">
        <v>13</v>
      </c>
    </row>
    <row r="1451" spans="1:2">
      <c r="A1451" s="7">
        <v>37</v>
      </c>
      <c r="B1451" s="6">
        <v>11</v>
      </c>
    </row>
    <row r="1452" spans="1:2">
      <c r="A1452" s="7">
        <v>37</v>
      </c>
      <c r="B1452" s="6">
        <v>11</v>
      </c>
    </row>
    <row r="1453" spans="1:2">
      <c r="A1453" s="7">
        <v>37</v>
      </c>
      <c r="B1453" s="6">
        <v>13</v>
      </c>
    </row>
    <row r="1454" spans="1:2">
      <c r="A1454" s="7">
        <v>37</v>
      </c>
      <c r="B1454" s="6">
        <v>11</v>
      </c>
    </row>
    <row r="1455" spans="1:2">
      <c r="A1455" s="7">
        <v>37</v>
      </c>
      <c r="B1455" s="6">
        <v>12</v>
      </c>
    </row>
    <row r="1456" spans="1:2">
      <c r="A1456" s="7">
        <v>37</v>
      </c>
      <c r="B1456" s="6">
        <v>11</v>
      </c>
    </row>
    <row r="1457" spans="1:2">
      <c r="A1457" s="7">
        <v>37</v>
      </c>
      <c r="B1457" s="6">
        <v>12</v>
      </c>
    </row>
    <row r="1458" spans="1:2">
      <c r="A1458" s="7">
        <v>37</v>
      </c>
      <c r="B1458" s="6">
        <v>11</v>
      </c>
    </row>
    <row r="1459" spans="1:2">
      <c r="A1459" s="7">
        <v>37</v>
      </c>
      <c r="B1459" s="6">
        <v>13</v>
      </c>
    </row>
    <row r="1460" spans="1:2">
      <c r="A1460" s="7">
        <v>37</v>
      </c>
      <c r="B1460" s="6">
        <v>12</v>
      </c>
    </row>
    <row r="1461" spans="1:2">
      <c r="A1461" s="7">
        <v>37</v>
      </c>
      <c r="B1461" s="6">
        <v>12</v>
      </c>
    </row>
    <row r="1462" spans="1:2">
      <c r="A1462" s="7">
        <v>37</v>
      </c>
      <c r="B1462" s="6">
        <v>12</v>
      </c>
    </row>
    <row r="1463" spans="1:2">
      <c r="A1463" s="7">
        <v>37</v>
      </c>
      <c r="B1463" s="6">
        <v>11</v>
      </c>
    </row>
    <row r="1464" spans="1:2">
      <c r="A1464" s="7">
        <v>37</v>
      </c>
      <c r="B1464" s="6">
        <v>13</v>
      </c>
    </row>
    <row r="1465" spans="1:2">
      <c r="A1465" s="7">
        <v>37</v>
      </c>
      <c r="B1465" s="6">
        <v>12</v>
      </c>
    </row>
    <row r="1466" spans="1:2">
      <c r="A1466" s="7">
        <v>37</v>
      </c>
      <c r="B1466" s="6">
        <v>12</v>
      </c>
    </row>
    <row r="1467" spans="1:2">
      <c r="A1467" s="7">
        <v>37</v>
      </c>
      <c r="B1467" s="6">
        <v>13</v>
      </c>
    </row>
    <row r="1468" spans="1:2">
      <c r="A1468" s="7">
        <v>37</v>
      </c>
      <c r="B1468" s="6">
        <v>12</v>
      </c>
    </row>
    <row r="1469" spans="1:2">
      <c r="A1469" s="7">
        <v>37</v>
      </c>
      <c r="B1469" s="6">
        <v>13</v>
      </c>
    </row>
    <row r="1470" spans="1:2">
      <c r="A1470" s="7">
        <v>37</v>
      </c>
      <c r="B1470" s="6">
        <v>11</v>
      </c>
    </row>
    <row r="1471" spans="1:2">
      <c r="A1471" s="7">
        <v>37</v>
      </c>
      <c r="B1471" s="6">
        <v>13</v>
      </c>
    </row>
    <row r="1472" spans="1:2">
      <c r="A1472" s="7">
        <v>37</v>
      </c>
      <c r="B1472" s="6">
        <v>11</v>
      </c>
    </row>
    <row r="1473" spans="1:2">
      <c r="A1473" s="7">
        <v>37</v>
      </c>
      <c r="B1473" s="6">
        <v>13</v>
      </c>
    </row>
    <row r="1474" spans="1:2">
      <c r="A1474" s="7">
        <v>37</v>
      </c>
      <c r="B1474" s="6">
        <v>12</v>
      </c>
    </row>
    <row r="1475" spans="1:2">
      <c r="A1475" s="7">
        <v>37</v>
      </c>
      <c r="B1475" s="6">
        <v>12</v>
      </c>
    </row>
    <row r="1476" spans="1:2">
      <c r="A1476" s="7">
        <v>37</v>
      </c>
      <c r="B1476" s="6">
        <v>13</v>
      </c>
    </row>
    <row r="1477" spans="1:2">
      <c r="A1477" s="7">
        <v>37</v>
      </c>
      <c r="B1477" s="6">
        <v>12</v>
      </c>
    </row>
    <row r="1478" spans="1:2">
      <c r="A1478" s="7">
        <v>37</v>
      </c>
      <c r="B1478" s="6">
        <v>13</v>
      </c>
    </row>
    <row r="1479" spans="1:2">
      <c r="A1479" s="7">
        <v>37</v>
      </c>
      <c r="B1479" s="6">
        <v>11</v>
      </c>
    </row>
    <row r="1480" spans="1:2">
      <c r="A1480" s="7">
        <v>37</v>
      </c>
      <c r="B1480" s="6">
        <v>11</v>
      </c>
    </row>
    <row r="1481" spans="1:2">
      <c r="A1481" s="7">
        <v>37</v>
      </c>
      <c r="B1481" s="6">
        <v>7</v>
      </c>
    </row>
    <row r="1482" spans="1:2">
      <c r="A1482" s="7">
        <v>37</v>
      </c>
      <c r="B1482" s="6">
        <v>11</v>
      </c>
    </row>
    <row r="1483" spans="1:2">
      <c r="A1483" s="7">
        <v>37</v>
      </c>
      <c r="B1483" s="6">
        <v>12</v>
      </c>
    </row>
    <row r="1484" spans="1:2">
      <c r="A1484" s="7">
        <v>37</v>
      </c>
      <c r="B1484" s="6">
        <v>11</v>
      </c>
    </row>
    <row r="1485" spans="1:2">
      <c r="A1485" s="7">
        <v>37</v>
      </c>
      <c r="B1485" s="6">
        <v>13</v>
      </c>
    </row>
    <row r="1486" spans="1:2">
      <c r="A1486" s="7">
        <v>37</v>
      </c>
      <c r="B1486" s="6">
        <v>11</v>
      </c>
    </row>
    <row r="1487" spans="1:2">
      <c r="A1487" s="7">
        <v>37</v>
      </c>
      <c r="B1487" s="6">
        <v>13</v>
      </c>
    </row>
    <row r="1488" spans="1:2">
      <c r="A1488" s="7">
        <v>37</v>
      </c>
      <c r="B1488" s="6">
        <v>13</v>
      </c>
    </row>
    <row r="1489" spans="1:2">
      <c r="A1489" s="7">
        <v>38</v>
      </c>
      <c r="B1489" s="6">
        <v>14</v>
      </c>
    </row>
    <row r="1490" spans="1:2">
      <c r="A1490" s="7">
        <v>38</v>
      </c>
      <c r="B1490" s="6">
        <v>13</v>
      </c>
    </row>
    <row r="1491" spans="1:2">
      <c r="A1491" s="7">
        <v>38</v>
      </c>
      <c r="B1491" s="6">
        <v>13</v>
      </c>
    </row>
    <row r="1492" spans="1:2">
      <c r="A1492" s="7">
        <v>38</v>
      </c>
      <c r="B1492" s="6">
        <v>12</v>
      </c>
    </row>
    <row r="1493" spans="1:2">
      <c r="A1493" s="7">
        <v>38</v>
      </c>
      <c r="B1493" s="6">
        <v>14</v>
      </c>
    </row>
    <row r="1494" spans="1:2">
      <c r="A1494" s="7">
        <v>38</v>
      </c>
      <c r="B1494" s="6">
        <v>12</v>
      </c>
    </row>
    <row r="1495" spans="1:2">
      <c r="A1495" s="7">
        <v>38</v>
      </c>
      <c r="B1495" s="6">
        <v>13</v>
      </c>
    </row>
    <row r="1496" spans="1:2">
      <c r="A1496" s="7">
        <v>38</v>
      </c>
      <c r="B1496" s="6">
        <v>12</v>
      </c>
    </row>
    <row r="1497" spans="1:2">
      <c r="A1497" s="7">
        <v>38</v>
      </c>
      <c r="B1497" s="6">
        <v>14</v>
      </c>
    </row>
    <row r="1498" spans="1:2">
      <c r="A1498" s="7">
        <v>38</v>
      </c>
      <c r="B1498" s="6">
        <v>8</v>
      </c>
    </row>
    <row r="1499" spans="1:2">
      <c r="A1499" s="7">
        <v>38</v>
      </c>
      <c r="B1499" s="6">
        <v>14</v>
      </c>
    </row>
    <row r="1500" spans="1:2">
      <c r="A1500" s="7">
        <v>38</v>
      </c>
      <c r="B1500" s="6">
        <v>14</v>
      </c>
    </row>
    <row r="1501" spans="1:2">
      <c r="A1501" s="7">
        <v>38</v>
      </c>
      <c r="B1501" s="6">
        <v>8</v>
      </c>
    </row>
    <row r="1502" spans="1:2">
      <c r="A1502" s="7">
        <v>38</v>
      </c>
      <c r="B1502" s="6">
        <v>14</v>
      </c>
    </row>
    <row r="1503" spans="1:2">
      <c r="A1503" s="7">
        <v>38</v>
      </c>
      <c r="B1503" s="6">
        <v>13</v>
      </c>
    </row>
    <row r="1504" spans="1:2">
      <c r="A1504" s="7">
        <v>38</v>
      </c>
      <c r="B1504" s="6">
        <v>12</v>
      </c>
    </row>
    <row r="1505" spans="1:2">
      <c r="A1505" s="7">
        <v>38</v>
      </c>
      <c r="B1505" s="6">
        <v>13</v>
      </c>
    </row>
    <row r="1506" spans="1:2">
      <c r="A1506" s="7">
        <v>38</v>
      </c>
      <c r="B1506" s="6">
        <v>13</v>
      </c>
    </row>
    <row r="1507" spans="1:2">
      <c r="A1507" s="7">
        <v>38</v>
      </c>
      <c r="B1507" s="6">
        <v>13</v>
      </c>
    </row>
    <row r="1508" spans="1:2">
      <c r="A1508" s="7">
        <v>38</v>
      </c>
      <c r="B1508" s="6">
        <v>12</v>
      </c>
    </row>
    <row r="1509" spans="1:2">
      <c r="A1509" s="7">
        <v>38</v>
      </c>
      <c r="B1509" s="6">
        <v>13</v>
      </c>
    </row>
    <row r="1510" spans="1:2">
      <c r="A1510" s="7">
        <v>38</v>
      </c>
      <c r="B1510" s="6">
        <v>14</v>
      </c>
    </row>
    <row r="1511" spans="1:2">
      <c r="A1511" s="7">
        <v>38</v>
      </c>
      <c r="B1511" s="6">
        <v>12</v>
      </c>
    </row>
    <row r="1512" spans="1:2">
      <c r="A1512" s="7">
        <v>38</v>
      </c>
      <c r="B1512" s="6">
        <v>14</v>
      </c>
    </row>
    <row r="1513" spans="1:2">
      <c r="A1513" s="7">
        <v>38</v>
      </c>
      <c r="B1513" s="6">
        <v>12</v>
      </c>
    </row>
    <row r="1514" spans="1:2">
      <c r="A1514" s="7">
        <v>38</v>
      </c>
      <c r="B1514" s="6">
        <v>13</v>
      </c>
    </row>
    <row r="1515" spans="1:2">
      <c r="A1515" s="7">
        <v>38</v>
      </c>
      <c r="B1515" s="6">
        <v>13</v>
      </c>
    </row>
    <row r="1516" spans="1:2">
      <c r="A1516" s="7">
        <v>38</v>
      </c>
      <c r="B1516" s="6">
        <v>14</v>
      </c>
    </row>
    <row r="1517" spans="1:2">
      <c r="A1517" s="7">
        <v>38</v>
      </c>
      <c r="B1517" s="6">
        <v>14</v>
      </c>
    </row>
    <row r="1518" spans="1:2">
      <c r="A1518" s="7">
        <v>38</v>
      </c>
      <c r="B1518" s="6">
        <v>14</v>
      </c>
    </row>
    <row r="1519" spans="1:2">
      <c r="A1519" s="7">
        <v>38</v>
      </c>
      <c r="B1519" s="6">
        <v>12</v>
      </c>
    </row>
    <row r="1520" spans="1:2">
      <c r="A1520" s="7">
        <v>38</v>
      </c>
      <c r="B1520" s="6">
        <v>12</v>
      </c>
    </row>
    <row r="1521" spans="1:2">
      <c r="A1521" s="7">
        <v>38</v>
      </c>
      <c r="B1521" s="6">
        <v>12</v>
      </c>
    </row>
    <row r="1522" spans="1:2">
      <c r="A1522" s="7">
        <v>38</v>
      </c>
      <c r="B1522" s="6">
        <v>14</v>
      </c>
    </row>
    <row r="1523" spans="1:2">
      <c r="A1523" s="7">
        <v>38</v>
      </c>
      <c r="B1523" s="6">
        <v>13</v>
      </c>
    </row>
    <row r="1524" spans="1:2">
      <c r="A1524" s="7">
        <v>38</v>
      </c>
      <c r="B1524" s="6">
        <v>14</v>
      </c>
    </row>
    <row r="1525" spans="1:2">
      <c r="A1525" s="7">
        <v>38</v>
      </c>
      <c r="B1525" s="6">
        <v>14</v>
      </c>
    </row>
    <row r="1526" spans="1:2">
      <c r="A1526" s="7">
        <v>38</v>
      </c>
      <c r="B1526" s="6">
        <v>14</v>
      </c>
    </row>
    <row r="1527" spans="1:2">
      <c r="A1527" s="7">
        <v>38</v>
      </c>
      <c r="B1527" s="6">
        <v>13</v>
      </c>
    </row>
    <row r="1528" spans="1:2">
      <c r="A1528" s="7">
        <v>38</v>
      </c>
      <c r="B1528" s="6">
        <v>14</v>
      </c>
    </row>
    <row r="1529" spans="1:2">
      <c r="A1529" s="7">
        <v>38</v>
      </c>
      <c r="B1529" s="6">
        <v>13</v>
      </c>
    </row>
    <row r="1530" spans="1:2">
      <c r="A1530" s="7">
        <v>38</v>
      </c>
      <c r="B1530" s="6">
        <v>14</v>
      </c>
    </row>
    <row r="1531" spans="1:2">
      <c r="A1531" s="7">
        <v>38</v>
      </c>
      <c r="B1531" s="6">
        <v>13</v>
      </c>
    </row>
    <row r="1532" spans="1:2">
      <c r="A1532" s="7">
        <v>38</v>
      </c>
      <c r="B1532" s="6">
        <v>12</v>
      </c>
    </row>
    <row r="1533" spans="1:2">
      <c r="A1533" s="7">
        <v>38</v>
      </c>
      <c r="B1533" s="6">
        <v>12</v>
      </c>
    </row>
    <row r="1534" spans="1:2">
      <c r="A1534" s="7">
        <v>38</v>
      </c>
      <c r="B1534" s="6">
        <v>13</v>
      </c>
    </row>
    <row r="1535" spans="1:2">
      <c r="A1535" s="7">
        <v>38</v>
      </c>
      <c r="B1535" s="6">
        <v>12</v>
      </c>
    </row>
    <row r="1536" spans="1:2">
      <c r="A1536" s="7">
        <v>38</v>
      </c>
      <c r="B1536" s="6">
        <v>13</v>
      </c>
    </row>
    <row r="1537" spans="1:2">
      <c r="A1537" s="7">
        <v>38</v>
      </c>
      <c r="B1537" s="6">
        <v>13</v>
      </c>
    </row>
    <row r="1538" spans="1:2">
      <c r="A1538" s="7">
        <v>38</v>
      </c>
      <c r="B1538" s="6">
        <v>14</v>
      </c>
    </row>
    <row r="1539" spans="1:2">
      <c r="A1539" s="7">
        <v>38</v>
      </c>
      <c r="B1539" s="6">
        <v>13</v>
      </c>
    </row>
    <row r="1540" spans="1:2">
      <c r="A1540" s="7">
        <v>38</v>
      </c>
      <c r="B1540" s="6">
        <v>13</v>
      </c>
    </row>
    <row r="1541" spans="1:2">
      <c r="A1541" s="7">
        <v>38</v>
      </c>
      <c r="B1541" s="6">
        <v>13</v>
      </c>
    </row>
    <row r="1542" spans="1:2">
      <c r="A1542" s="7">
        <v>38</v>
      </c>
      <c r="B1542" s="6">
        <v>12</v>
      </c>
    </row>
    <row r="1543" spans="1:2">
      <c r="A1543" s="7">
        <v>38</v>
      </c>
      <c r="B1543" s="6">
        <v>12</v>
      </c>
    </row>
    <row r="1544" spans="1:2">
      <c r="A1544" s="7">
        <v>38</v>
      </c>
      <c r="B1544" s="6">
        <v>14</v>
      </c>
    </row>
    <row r="1545" spans="1:2">
      <c r="A1545" s="7">
        <v>38</v>
      </c>
      <c r="B1545" s="6">
        <v>14</v>
      </c>
    </row>
    <row r="1546" spans="1:2">
      <c r="A1546" s="7">
        <v>38</v>
      </c>
      <c r="B1546" s="6">
        <v>14</v>
      </c>
    </row>
    <row r="1547" spans="1:2">
      <c r="A1547" s="7">
        <v>38</v>
      </c>
      <c r="B1547" s="6">
        <v>14</v>
      </c>
    </row>
    <row r="1548" spans="1:2">
      <c r="A1548" s="7">
        <v>38</v>
      </c>
      <c r="B1548" s="6">
        <v>13</v>
      </c>
    </row>
    <row r="1549" spans="1:2">
      <c r="A1549" s="7">
        <v>38</v>
      </c>
      <c r="B1549" s="6">
        <v>13</v>
      </c>
    </row>
    <row r="1550" spans="1:2">
      <c r="A1550" s="7">
        <v>38</v>
      </c>
      <c r="B1550" s="6">
        <v>14</v>
      </c>
    </row>
    <row r="1551" spans="1:2">
      <c r="A1551" s="7">
        <v>38</v>
      </c>
      <c r="B1551" s="6">
        <v>13</v>
      </c>
    </row>
    <row r="1552" spans="1:2">
      <c r="A1552" s="7">
        <v>38</v>
      </c>
      <c r="B1552" s="6">
        <v>12</v>
      </c>
    </row>
    <row r="1553" spans="1:2">
      <c r="A1553" s="7">
        <v>38</v>
      </c>
      <c r="B1553" s="6">
        <v>13</v>
      </c>
    </row>
    <row r="1554" spans="1:2">
      <c r="A1554" s="7">
        <v>38</v>
      </c>
      <c r="B1554" s="6">
        <v>14</v>
      </c>
    </row>
    <row r="1555" spans="1:2">
      <c r="A1555" s="7">
        <v>38</v>
      </c>
      <c r="B1555" s="6">
        <v>12</v>
      </c>
    </row>
    <row r="1556" spans="1:2">
      <c r="A1556" s="7">
        <v>38</v>
      </c>
      <c r="B1556" s="6">
        <v>14</v>
      </c>
    </row>
    <row r="1557" spans="1:2">
      <c r="A1557" s="7">
        <v>38</v>
      </c>
      <c r="B1557" s="6">
        <v>13</v>
      </c>
    </row>
    <row r="1558" spans="1:2">
      <c r="A1558" s="7">
        <v>38</v>
      </c>
      <c r="B1558" s="6">
        <v>13</v>
      </c>
    </row>
    <row r="1559" spans="1:2">
      <c r="A1559" s="7">
        <v>38</v>
      </c>
      <c r="B1559" s="6">
        <v>14</v>
      </c>
    </row>
    <row r="1560" spans="1:2">
      <c r="A1560" s="7">
        <v>38</v>
      </c>
      <c r="B1560" s="6">
        <v>12</v>
      </c>
    </row>
    <row r="1561" spans="1:2">
      <c r="A1561" s="7">
        <v>38</v>
      </c>
      <c r="B1561" s="6">
        <v>14</v>
      </c>
    </row>
    <row r="1562" spans="1:2">
      <c r="A1562" s="7">
        <v>38</v>
      </c>
      <c r="B1562" s="6">
        <v>13</v>
      </c>
    </row>
    <row r="1563" spans="1:2">
      <c r="A1563" s="7">
        <v>38</v>
      </c>
      <c r="B1563" s="6">
        <v>13</v>
      </c>
    </row>
    <row r="1564" spans="1:2">
      <c r="A1564" s="7">
        <v>38</v>
      </c>
      <c r="B1564" s="6">
        <v>13</v>
      </c>
    </row>
    <row r="1565" spans="1:2">
      <c r="A1565" s="7">
        <v>38</v>
      </c>
      <c r="B1565" s="6">
        <v>8</v>
      </c>
    </row>
    <row r="1566" spans="1:2">
      <c r="A1566" s="7">
        <v>38</v>
      </c>
      <c r="B1566" s="6">
        <v>12</v>
      </c>
    </row>
    <row r="1567" spans="1:2">
      <c r="A1567" s="7">
        <v>38</v>
      </c>
      <c r="B1567" s="6">
        <v>11</v>
      </c>
    </row>
    <row r="1568" spans="1:2">
      <c r="A1568" s="7">
        <v>38</v>
      </c>
      <c r="B1568" s="6">
        <v>12</v>
      </c>
    </row>
    <row r="1569" spans="1:2">
      <c r="A1569" s="7">
        <v>38</v>
      </c>
      <c r="B1569" s="6">
        <v>12</v>
      </c>
    </row>
    <row r="1570" spans="1:2">
      <c r="A1570" s="7">
        <v>38</v>
      </c>
      <c r="B1570" s="6">
        <v>12</v>
      </c>
    </row>
    <row r="1571" spans="1:2">
      <c r="A1571" s="7">
        <v>38</v>
      </c>
      <c r="B1571" s="6">
        <v>14</v>
      </c>
    </row>
    <row r="1572" spans="1:2">
      <c r="A1572" s="7">
        <v>38</v>
      </c>
      <c r="B1572" s="6">
        <v>12</v>
      </c>
    </row>
    <row r="1573" spans="1:2">
      <c r="A1573" s="7">
        <v>38</v>
      </c>
      <c r="B1573" s="6">
        <v>13</v>
      </c>
    </row>
    <row r="1574" spans="1:2">
      <c r="A1574" s="7">
        <v>38</v>
      </c>
      <c r="B1574" s="6">
        <v>14</v>
      </c>
    </row>
    <row r="1575" spans="1:2">
      <c r="A1575" s="7">
        <v>38</v>
      </c>
      <c r="B1575" s="6">
        <v>13</v>
      </c>
    </row>
    <row r="1576" spans="1:2">
      <c r="A1576" s="7">
        <v>38</v>
      </c>
      <c r="B1576" s="6">
        <v>8</v>
      </c>
    </row>
    <row r="1577" spans="1:2">
      <c r="A1577" s="7">
        <v>38</v>
      </c>
      <c r="B1577" s="6">
        <v>12</v>
      </c>
    </row>
    <row r="1578" spans="1:2">
      <c r="A1578" s="7">
        <v>38</v>
      </c>
      <c r="B1578" s="6">
        <v>13</v>
      </c>
    </row>
    <row r="1579" spans="1:2">
      <c r="A1579" s="7">
        <v>38</v>
      </c>
      <c r="B1579" s="6">
        <v>14</v>
      </c>
    </row>
    <row r="1580" spans="1:2">
      <c r="A1580" s="7">
        <v>38</v>
      </c>
      <c r="B1580" s="6">
        <v>11</v>
      </c>
    </row>
    <row r="1581" spans="1:2">
      <c r="A1581" s="7">
        <v>38</v>
      </c>
      <c r="B1581" s="6">
        <v>14</v>
      </c>
    </row>
    <row r="1582" spans="1:2">
      <c r="A1582" s="7">
        <v>38</v>
      </c>
      <c r="B1582" s="6">
        <v>14</v>
      </c>
    </row>
    <row r="1583" spans="1:2">
      <c r="A1583" s="7">
        <v>38</v>
      </c>
      <c r="B1583" s="6">
        <v>14</v>
      </c>
    </row>
    <row r="1584" spans="1:2">
      <c r="A1584" s="7">
        <v>38</v>
      </c>
      <c r="B1584" s="6">
        <v>14</v>
      </c>
    </row>
    <row r="1585" spans="1:2">
      <c r="A1585" s="7">
        <v>38</v>
      </c>
      <c r="B1585" s="6">
        <v>14</v>
      </c>
    </row>
    <row r="1586" spans="1:2">
      <c r="A1586" s="7">
        <v>38</v>
      </c>
      <c r="B1586" s="6">
        <v>13</v>
      </c>
    </row>
    <row r="1587" spans="1:2">
      <c r="A1587" s="7">
        <v>38</v>
      </c>
      <c r="B1587" s="6">
        <v>14</v>
      </c>
    </row>
    <row r="1588" spans="1:2">
      <c r="A1588" s="7">
        <v>38</v>
      </c>
      <c r="B1588" s="6">
        <v>14</v>
      </c>
    </row>
    <row r="1589" spans="1:2">
      <c r="A1589" s="7">
        <v>38</v>
      </c>
      <c r="B1589" s="6">
        <v>12</v>
      </c>
    </row>
    <row r="1590" spans="1:2">
      <c r="A1590" s="7">
        <v>38</v>
      </c>
      <c r="B1590" s="6">
        <v>12</v>
      </c>
    </row>
    <row r="1591" spans="1:2">
      <c r="A1591" s="7">
        <v>38</v>
      </c>
      <c r="B1591" s="6">
        <v>12</v>
      </c>
    </row>
    <row r="1592" spans="1:2">
      <c r="A1592" s="7">
        <v>38</v>
      </c>
      <c r="B1592" s="6">
        <v>12</v>
      </c>
    </row>
    <row r="1593" spans="1:2">
      <c r="A1593" s="7">
        <v>38</v>
      </c>
      <c r="B1593" s="6">
        <v>14</v>
      </c>
    </row>
    <row r="1594" spans="1:2">
      <c r="A1594" s="7">
        <v>38</v>
      </c>
      <c r="B1594" s="6">
        <v>14</v>
      </c>
    </row>
    <row r="1595" spans="1:2">
      <c r="A1595" s="7">
        <v>38</v>
      </c>
      <c r="B1595" s="6">
        <v>14</v>
      </c>
    </row>
    <row r="1596" spans="1:2">
      <c r="A1596" s="7">
        <v>38</v>
      </c>
      <c r="B1596" s="6">
        <v>13</v>
      </c>
    </row>
    <row r="1597" spans="1:2">
      <c r="A1597" s="7">
        <v>38</v>
      </c>
      <c r="B1597" s="6">
        <v>13</v>
      </c>
    </row>
    <row r="1598" spans="1:2">
      <c r="A1598" s="7">
        <v>38</v>
      </c>
      <c r="B1598" s="6">
        <v>12</v>
      </c>
    </row>
    <row r="1599" spans="1:2">
      <c r="A1599" s="7">
        <v>38</v>
      </c>
      <c r="B1599" s="6">
        <v>14</v>
      </c>
    </row>
    <row r="1600" spans="1:2">
      <c r="A1600" s="7">
        <v>38</v>
      </c>
      <c r="B1600" s="6">
        <v>12</v>
      </c>
    </row>
    <row r="1601" spans="1:2">
      <c r="A1601" s="7">
        <v>38</v>
      </c>
      <c r="B1601" s="6">
        <v>12</v>
      </c>
    </row>
    <row r="1602" spans="1:2">
      <c r="A1602" s="7">
        <v>38</v>
      </c>
      <c r="B1602" s="6">
        <v>13</v>
      </c>
    </row>
    <row r="1603" spans="1:2">
      <c r="A1603" s="7">
        <v>38</v>
      </c>
      <c r="B1603" s="6">
        <v>11</v>
      </c>
    </row>
    <row r="1604" spans="1:2">
      <c r="A1604" s="7">
        <v>39</v>
      </c>
      <c r="B1604" s="6">
        <v>15</v>
      </c>
    </row>
    <row r="1605" spans="1:2">
      <c r="A1605" s="7">
        <v>39</v>
      </c>
      <c r="B1605" s="6">
        <v>15</v>
      </c>
    </row>
    <row r="1606" spans="1:2">
      <c r="A1606" s="7">
        <v>39</v>
      </c>
      <c r="B1606" s="6">
        <v>14</v>
      </c>
    </row>
    <row r="1607" spans="1:2">
      <c r="A1607" s="7">
        <v>39</v>
      </c>
      <c r="B1607" s="6">
        <v>14</v>
      </c>
    </row>
    <row r="1608" spans="1:2">
      <c r="A1608" s="7">
        <v>39</v>
      </c>
      <c r="B1608" s="6">
        <v>15</v>
      </c>
    </row>
    <row r="1609" spans="1:2">
      <c r="A1609" s="7">
        <v>39</v>
      </c>
      <c r="B1609" s="6">
        <v>14</v>
      </c>
    </row>
    <row r="1610" spans="1:2">
      <c r="A1610" s="7">
        <v>39</v>
      </c>
      <c r="B1610" s="6">
        <v>14</v>
      </c>
    </row>
    <row r="1611" spans="1:2">
      <c r="A1611" s="7">
        <v>39</v>
      </c>
      <c r="B1611" s="6">
        <v>13</v>
      </c>
    </row>
    <row r="1612" spans="1:2">
      <c r="A1612" s="7">
        <v>39</v>
      </c>
      <c r="B1612" s="6">
        <v>14</v>
      </c>
    </row>
    <row r="1613" spans="1:2">
      <c r="A1613" s="7">
        <v>39</v>
      </c>
      <c r="B1613" s="6">
        <v>13</v>
      </c>
    </row>
    <row r="1614" spans="1:2">
      <c r="A1614" s="7">
        <v>39</v>
      </c>
      <c r="B1614" s="6">
        <v>14</v>
      </c>
    </row>
    <row r="1615" spans="1:2">
      <c r="A1615" s="7">
        <v>39</v>
      </c>
      <c r="B1615" s="6">
        <v>13</v>
      </c>
    </row>
    <row r="1616" spans="1:2">
      <c r="A1616" s="7">
        <v>39</v>
      </c>
      <c r="B1616" s="6">
        <v>13</v>
      </c>
    </row>
    <row r="1617" spans="1:2">
      <c r="A1617" s="7">
        <v>39</v>
      </c>
      <c r="B1617" s="6">
        <v>13</v>
      </c>
    </row>
    <row r="1618" spans="1:2">
      <c r="A1618" s="7">
        <v>39</v>
      </c>
      <c r="B1618" s="6">
        <v>14</v>
      </c>
    </row>
    <row r="1619" spans="1:2">
      <c r="A1619" s="7">
        <v>39</v>
      </c>
      <c r="B1619" s="6">
        <v>15</v>
      </c>
    </row>
    <row r="1620" spans="1:2">
      <c r="A1620" s="7">
        <v>39</v>
      </c>
      <c r="B1620" s="6">
        <v>15</v>
      </c>
    </row>
    <row r="1621" spans="1:2">
      <c r="A1621" s="7">
        <v>39</v>
      </c>
      <c r="B1621" s="6">
        <v>15</v>
      </c>
    </row>
    <row r="1622" spans="1:2">
      <c r="A1622" s="7">
        <v>39</v>
      </c>
      <c r="B1622" s="6">
        <v>14</v>
      </c>
    </row>
    <row r="1623" spans="1:2">
      <c r="A1623" s="7">
        <v>39</v>
      </c>
      <c r="B1623" s="6">
        <v>14</v>
      </c>
    </row>
    <row r="1624" spans="1:2">
      <c r="A1624" s="7">
        <v>39</v>
      </c>
      <c r="B1624" s="6">
        <v>15</v>
      </c>
    </row>
    <row r="1625" spans="1:2">
      <c r="A1625" s="7">
        <v>39</v>
      </c>
      <c r="B1625" s="6">
        <v>13</v>
      </c>
    </row>
    <row r="1626" spans="1:2">
      <c r="A1626" s="7">
        <v>39</v>
      </c>
      <c r="B1626" s="6">
        <v>15</v>
      </c>
    </row>
    <row r="1627" spans="1:2">
      <c r="A1627" s="7">
        <v>39</v>
      </c>
      <c r="B1627" s="6">
        <v>15</v>
      </c>
    </row>
    <row r="1628" spans="1:2">
      <c r="A1628" s="7">
        <v>39</v>
      </c>
      <c r="B1628" s="6">
        <v>14</v>
      </c>
    </row>
    <row r="1629" spans="1:2">
      <c r="A1629" s="7">
        <v>39</v>
      </c>
      <c r="B1629" s="6">
        <v>13</v>
      </c>
    </row>
    <row r="1630" spans="1:2">
      <c r="A1630" s="7">
        <v>39</v>
      </c>
      <c r="B1630" s="6">
        <v>15</v>
      </c>
    </row>
    <row r="1631" spans="1:2">
      <c r="A1631" s="7">
        <v>39</v>
      </c>
      <c r="B1631" s="6">
        <v>14</v>
      </c>
    </row>
    <row r="1632" spans="1:2">
      <c r="A1632" s="7">
        <v>39</v>
      </c>
      <c r="B1632" s="6">
        <v>14</v>
      </c>
    </row>
    <row r="1633" spans="1:2">
      <c r="A1633" s="7">
        <v>39</v>
      </c>
      <c r="B1633" s="6">
        <v>14</v>
      </c>
    </row>
    <row r="1634" spans="1:2">
      <c r="A1634" s="7">
        <v>39</v>
      </c>
      <c r="B1634" s="6">
        <v>15</v>
      </c>
    </row>
    <row r="1635" spans="1:2">
      <c r="A1635" s="7">
        <v>39</v>
      </c>
      <c r="B1635" s="6">
        <v>13</v>
      </c>
    </row>
    <row r="1636" spans="1:2">
      <c r="A1636" s="7">
        <v>39</v>
      </c>
      <c r="B1636" s="6">
        <v>13</v>
      </c>
    </row>
    <row r="1637" spans="1:2">
      <c r="A1637" s="7">
        <v>39</v>
      </c>
      <c r="B1637" s="6">
        <v>15</v>
      </c>
    </row>
    <row r="1638" spans="1:2">
      <c r="A1638" s="7">
        <v>39</v>
      </c>
      <c r="B1638" s="6">
        <v>13</v>
      </c>
    </row>
    <row r="1639" spans="1:2">
      <c r="A1639" s="7">
        <v>39</v>
      </c>
      <c r="B1639" s="6">
        <v>13</v>
      </c>
    </row>
    <row r="1640" spans="1:2">
      <c r="A1640" s="7">
        <v>39</v>
      </c>
      <c r="B1640" s="6">
        <v>13</v>
      </c>
    </row>
    <row r="1641" spans="1:2">
      <c r="A1641" s="7">
        <v>39</v>
      </c>
      <c r="B1641" s="6">
        <v>15</v>
      </c>
    </row>
    <row r="1642" spans="1:2">
      <c r="A1642" s="7">
        <v>39</v>
      </c>
      <c r="B1642" s="6">
        <v>14</v>
      </c>
    </row>
    <row r="1643" spans="1:2">
      <c r="A1643" s="7">
        <v>39</v>
      </c>
      <c r="B1643" s="6">
        <v>13</v>
      </c>
    </row>
    <row r="1644" spans="1:2">
      <c r="A1644" s="7">
        <v>39</v>
      </c>
      <c r="B1644" s="6">
        <v>14</v>
      </c>
    </row>
    <row r="1645" spans="1:2">
      <c r="A1645" s="7">
        <v>39</v>
      </c>
      <c r="B1645" s="6">
        <v>14</v>
      </c>
    </row>
    <row r="1646" spans="1:2">
      <c r="A1646" s="7">
        <v>39</v>
      </c>
      <c r="B1646" s="6">
        <v>13</v>
      </c>
    </row>
    <row r="1647" spans="1:2">
      <c r="A1647" s="7">
        <v>39</v>
      </c>
      <c r="B1647" s="6">
        <v>15</v>
      </c>
    </row>
    <row r="1648" spans="1:2">
      <c r="A1648" s="7">
        <v>39</v>
      </c>
      <c r="B1648" s="6">
        <v>14</v>
      </c>
    </row>
    <row r="1649" spans="1:2">
      <c r="A1649" s="7">
        <v>39</v>
      </c>
      <c r="B1649" s="6">
        <v>9</v>
      </c>
    </row>
    <row r="1650" spans="1:2">
      <c r="A1650" s="7">
        <v>39</v>
      </c>
      <c r="B1650" s="6">
        <v>15</v>
      </c>
    </row>
    <row r="1651" spans="1:2">
      <c r="A1651" s="7">
        <v>39</v>
      </c>
      <c r="B1651" s="6">
        <v>15</v>
      </c>
    </row>
    <row r="1652" spans="1:2">
      <c r="A1652" s="7">
        <v>39</v>
      </c>
      <c r="B1652" s="6">
        <v>13</v>
      </c>
    </row>
    <row r="1653" spans="1:2">
      <c r="A1653" s="7">
        <v>39</v>
      </c>
      <c r="B1653" s="6">
        <v>13</v>
      </c>
    </row>
    <row r="1654" spans="1:2">
      <c r="A1654" s="7">
        <v>39</v>
      </c>
      <c r="B1654" s="6">
        <v>15</v>
      </c>
    </row>
    <row r="1655" spans="1:2">
      <c r="A1655" s="7">
        <v>39</v>
      </c>
      <c r="B1655" s="6">
        <v>9</v>
      </c>
    </row>
    <row r="1656" spans="1:2">
      <c r="A1656" s="7">
        <v>39</v>
      </c>
      <c r="B1656" s="6">
        <v>13</v>
      </c>
    </row>
    <row r="1657" spans="1:2">
      <c r="A1657" s="7">
        <v>39</v>
      </c>
      <c r="B1657" s="6">
        <v>15</v>
      </c>
    </row>
    <row r="1658" spans="1:2">
      <c r="A1658" s="7">
        <v>39</v>
      </c>
      <c r="B1658" s="6">
        <v>13</v>
      </c>
    </row>
    <row r="1659" spans="1:2">
      <c r="A1659" s="7">
        <v>39</v>
      </c>
      <c r="B1659" s="6">
        <v>13</v>
      </c>
    </row>
    <row r="1660" spans="1:2">
      <c r="A1660" s="7">
        <v>39</v>
      </c>
      <c r="B1660" s="6">
        <v>15</v>
      </c>
    </row>
    <row r="1661" spans="1:2">
      <c r="A1661" s="7">
        <v>39</v>
      </c>
      <c r="B1661" s="6">
        <v>14</v>
      </c>
    </row>
    <row r="1662" spans="1:2">
      <c r="A1662" s="7">
        <v>39</v>
      </c>
      <c r="B1662" s="6">
        <v>14</v>
      </c>
    </row>
    <row r="1663" spans="1:2">
      <c r="A1663" s="7">
        <v>39</v>
      </c>
      <c r="B1663" s="6">
        <v>15</v>
      </c>
    </row>
    <row r="1664" spans="1:2">
      <c r="A1664" s="7">
        <v>39</v>
      </c>
      <c r="B1664" s="6">
        <v>13</v>
      </c>
    </row>
    <row r="1665" spans="1:2">
      <c r="A1665" s="7">
        <v>39</v>
      </c>
      <c r="B1665" s="6">
        <v>13</v>
      </c>
    </row>
    <row r="1666" spans="1:2">
      <c r="A1666" s="7">
        <v>39</v>
      </c>
      <c r="B1666" s="6">
        <v>12</v>
      </c>
    </row>
    <row r="1667" spans="1:2">
      <c r="A1667" s="7">
        <v>39</v>
      </c>
      <c r="B1667" s="6">
        <v>15</v>
      </c>
    </row>
    <row r="1668" spans="1:2">
      <c r="A1668" s="7">
        <v>39</v>
      </c>
      <c r="B1668" s="6">
        <v>12</v>
      </c>
    </row>
    <row r="1669" spans="1:2">
      <c r="A1669" s="7">
        <v>39</v>
      </c>
      <c r="B1669" s="6">
        <v>15</v>
      </c>
    </row>
    <row r="1670" spans="1:2">
      <c r="A1670" s="7">
        <v>39</v>
      </c>
      <c r="B1670" s="6">
        <v>13</v>
      </c>
    </row>
    <row r="1671" spans="1:2">
      <c r="A1671" s="7">
        <v>39</v>
      </c>
      <c r="B1671" s="6">
        <v>15</v>
      </c>
    </row>
    <row r="1672" spans="1:2">
      <c r="A1672" s="7">
        <v>39</v>
      </c>
      <c r="B1672" s="6">
        <v>15</v>
      </c>
    </row>
    <row r="1673" spans="1:2">
      <c r="A1673" s="7">
        <v>39</v>
      </c>
      <c r="B1673" s="6">
        <v>13</v>
      </c>
    </row>
    <row r="1674" spans="1:2">
      <c r="A1674" s="7">
        <v>39</v>
      </c>
      <c r="B1674" s="6">
        <v>13</v>
      </c>
    </row>
    <row r="1675" spans="1:2">
      <c r="A1675" s="7">
        <v>39</v>
      </c>
      <c r="B1675" s="6">
        <v>14</v>
      </c>
    </row>
    <row r="1676" spans="1:2">
      <c r="A1676" s="7">
        <v>39</v>
      </c>
      <c r="B1676" s="6">
        <v>14</v>
      </c>
    </row>
    <row r="1677" spans="1:2">
      <c r="A1677" s="7">
        <v>39</v>
      </c>
      <c r="B1677" s="6">
        <v>13</v>
      </c>
    </row>
    <row r="1678" spans="1:2">
      <c r="A1678" s="7">
        <v>39</v>
      </c>
      <c r="B1678" s="6">
        <v>14</v>
      </c>
    </row>
    <row r="1679" spans="1:2">
      <c r="A1679" s="7">
        <v>39</v>
      </c>
      <c r="B1679" s="6">
        <v>13</v>
      </c>
    </row>
    <row r="1680" spans="1:2">
      <c r="A1680" s="7">
        <v>39</v>
      </c>
      <c r="B1680" s="6">
        <v>14</v>
      </c>
    </row>
    <row r="1681" spans="1:2">
      <c r="A1681" s="7">
        <v>39</v>
      </c>
      <c r="B1681" s="6">
        <v>12</v>
      </c>
    </row>
    <row r="1682" spans="1:2">
      <c r="A1682" s="7">
        <v>39</v>
      </c>
      <c r="B1682" s="6">
        <v>14</v>
      </c>
    </row>
    <row r="1683" spans="1:2">
      <c r="A1683" s="7">
        <v>39</v>
      </c>
      <c r="B1683" s="6">
        <v>15</v>
      </c>
    </row>
    <row r="1684" spans="1:2">
      <c r="A1684" s="7">
        <v>39</v>
      </c>
      <c r="B1684" s="6">
        <v>15</v>
      </c>
    </row>
    <row r="1685" spans="1:2">
      <c r="A1685" s="7">
        <v>39</v>
      </c>
      <c r="B1685" s="6">
        <v>13</v>
      </c>
    </row>
    <row r="1686" spans="1:2">
      <c r="A1686" s="7">
        <v>39</v>
      </c>
      <c r="B1686" s="6">
        <v>14</v>
      </c>
    </row>
    <row r="1687" spans="1:2">
      <c r="A1687" s="7">
        <v>39</v>
      </c>
      <c r="B1687" s="6">
        <v>12</v>
      </c>
    </row>
    <row r="1688" spans="1:2">
      <c r="A1688" s="7">
        <v>39</v>
      </c>
      <c r="B1688" s="6">
        <v>15</v>
      </c>
    </row>
    <row r="1689" spans="1:2">
      <c r="A1689" s="7">
        <v>39</v>
      </c>
      <c r="B1689" s="6">
        <v>15</v>
      </c>
    </row>
    <row r="1690" spans="1:2">
      <c r="A1690" s="7">
        <v>39</v>
      </c>
      <c r="B1690" s="6">
        <v>9</v>
      </c>
    </row>
    <row r="1691" spans="1:2">
      <c r="A1691" s="7">
        <v>39</v>
      </c>
      <c r="B1691" s="6">
        <v>15</v>
      </c>
    </row>
    <row r="1692" spans="1:2">
      <c r="A1692" s="7">
        <v>39</v>
      </c>
      <c r="B1692" s="6">
        <v>13</v>
      </c>
    </row>
    <row r="1693" spans="1:2">
      <c r="A1693" s="7">
        <v>39</v>
      </c>
      <c r="B1693" s="6">
        <v>13</v>
      </c>
    </row>
    <row r="1694" spans="1:2">
      <c r="A1694" s="7">
        <v>39</v>
      </c>
      <c r="B1694" s="6">
        <v>13</v>
      </c>
    </row>
    <row r="1695" spans="1:2">
      <c r="A1695" s="7">
        <v>39</v>
      </c>
      <c r="B1695" s="6">
        <v>15</v>
      </c>
    </row>
    <row r="1696" spans="1:2">
      <c r="A1696" s="7">
        <v>39</v>
      </c>
      <c r="B1696" s="6">
        <v>15</v>
      </c>
    </row>
    <row r="1697" spans="1:2">
      <c r="A1697" s="7">
        <v>39</v>
      </c>
      <c r="B1697" s="6">
        <v>14</v>
      </c>
    </row>
    <row r="1698" spans="1:2">
      <c r="A1698" s="7">
        <v>39</v>
      </c>
      <c r="B1698" s="6">
        <v>12</v>
      </c>
    </row>
    <row r="1699" spans="1:2">
      <c r="A1699" s="7">
        <v>39</v>
      </c>
      <c r="B1699" s="6">
        <v>15</v>
      </c>
    </row>
    <row r="1700" spans="1:2">
      <c r="A1700" s="7">
        <v>39</v>
      </c>
      <c r="B1700" s="6">
        <v>14</v>
      </c>
    </row>
    <row r="1701" spans="1:2">
      <c r="A1701" s="7">
        <v>39</v>
      </c>
      <c r="B1701" s="6">
        <v>13</v>
      </c>
    </row>
    <row r="1702" spans="1:2">
      <c r="A1702" s="7">
        <v>39</v>
      </c>
      <c r="B1702" s="6">
        <v>15</v>
      </c>
    </row>
    <row r="1703" spans="1:2">
      <c r="A1703" s="7">
        <v>39</v>
      </c>
      <c r="B1703" s="6">
        <v>9</v>
      </c>
    </row>
    <row r="1704" spans="1:2">
      <c r="A1704" s="7">
        <v>39</v>
      </c>
      <c r="B1704" s="6">
        <v>14</v>
      </c>
    </row>
    <row r="1705" spans="1:2">
      <c r="A1705" s="7">
        <v>39</v>
      </c>
      <c r="B1705" s="6">
        <v>13</v>
      </c>
    </row>
    <row r="1706" spans="1:2">
      <c r="A1706" s="7">
        <v>39</v>
      </c>
      <c r="B1706" s="6">
        <v>13</v>
      </c>
    </row>
    <row r="1707" spans="1:2">
      <c r="A1707" s="7">
        <v>39</v>
      </c>
      <c r="B1707" s="6">
        <v>14</v>
      </c>
    </row>
    <row r="1708" spans="1:2">
      <c r="A1708" s="7">
        <v>39</v>
      </c>
      <c r="B1708" s="6">
        <v>13</v>
      </c>
    </row>
    <row r="1709" spans="1:2">
      <c r="A1709" s="7">
        <v>39</v>
      </c>
      <c r="B1709" s="6">
        <v>14</v>
      </c>
    </row>
    <row r="1710" spans="1:2">
      <c r="A1710" s="7">
        <v>39</v>
      </c>
      <c r="B1710" s="6">
        <v>14</v>
      </c>
    </row>
    <row r="1711" spans="1:2">
      <c r="A1711" s="7">
        <v>39</v>
      </c>
      <c r="B1711" s="6">
        <v>15</v>
      </c>
    </row>
    <row r="1712" spans="1:2">
      <c r="A1712" s="7">
        <v>39</v>
      </c>
      <c r="B1712" s="6">
        <v>15</v>
      </c>
    </row>
    <row r="1713" spans="1:2">
      <c r="A1713" s="7">
        <v>39</v>
      </c>
      <c r="B1713" s="6">
        <v>13</v>
      </c>
    </row>
    <row r="1714" spans="1:2">
      <c r="A1714" s="7">
        <v>39</v>
      </c>
      <c r="B1714" s="6">
        <v>15</v>
      </c>
    </row>
    <row r="1715" spans="1:2">
      <c r="A1715" s="7">
        <v>39</v>
      </c>
      <c r="B1715" s="6">
        <v>15</v>
      </c>
    </row>
    <row r="1716" spans="1:2">
      <c r="A1716" s="7">
        <v>39</v>
      </c>
      <c r="B1716" s="6">
        <v>14</v>
      </c>
    </row>
    <row r="1717" spans="1:2">
      <c r="A1717" s="7">
        <v>39</v>
      </c>
      <c r="B1717" s="6">
        <v>15</v>
      </c>
    </row>
    <row r="1718" spans="1:2">
      <c r="A1718" s="7">
        <v>39</v>
      </c>
      <c r="B1718" s="6">
        <v>14</v>
      </c>
    </row>
    <row r="1719" spans="1:2">
      <c r="A1719" s="7">
        <v>39</v>
      </c>
      <c r="B1719" s="6">
        <v>15</v>
      </c>
    </row>
    <row r="1720" spans="1:2">
      <c r="A1720" s="7">
        <v>39</v>
      </c>
      <c r="B1720" s="6">
        <v>14</v>
      </c>
    </row>
    <row r="1721" spans="1:2">
      <c r="A1721" s="7">
        <v>39</v>
      </c>
      <c r="B1721" s="6">
        <v>15</v>
      </c>
    </row>
    <row r="1722" spans="1:2">
      <c r="A1722" s="7">
        <v>39</v>
      </c>
      <c r="B1722" s="6">
        <v>14</v>
      </c>
    </row>
    <row r="1723" spans="1:2">
      <c r="A1723" s="7">
        <v>39</v>
      </c>
      <c r="B1723" s="6">
        <v>13</v>
      </c>
    </row>
    <row r="1724" spans="1:2">
      <c r="A1724" s="7">
        <v>39</v>
      </c>
      <c r="B1724" s="6">
        <v>15</v>
      </c>
    </row>
    <row r="1725" spans="1:2">
      <c r="A1725" s="7">
        <v>39</v>
      </c>
      <c r="B1725" s="6">
        <v>13</v>
      </c>
    </row>
    <row r="1726" spans="1:2">
      <c r="A1726" s="7">
        <v>39</v>
      </c>
      <c r="B1726" s="6">
        <v>13</v>
      </c>
    </row>
    <row r="1727" spans="1:2">
      <c r="A1727" s="7">
        <v>39</v>
      </c>
      <c r="B1727" s="6">
        <v>14</v>
      </c>
    </row>
    <row r="1728" spans="1:2">
      <c r="A1728" s="7">
        <v>39</v>
      </c>
      <c r="B1728" s="6">
        <v>13</v>
      </c>
    </row>
    <row r="1729" spans="1:2">
      <c r="A1729" s="7">
        <v>39</v>
      </c>
      <c r="B1729" s="6">
        <v>13</v>
      </c>
    </row>
    <row r="1730" spans="1:2">
      <c r="A1730" s="7">
        <v>39</v>
      </c>
      <c r="B1730" s="6">
        <v>15</v>
      </c>
    </row>
    <row r="1731" spans="1:2">
      <c r="A1731" s="7">
        <v>39</v>
      </c>
      <c r="B1731" s="6">
        <v>13</v>
      </c>
    </row>
    <row r="1732" spans="1:2">
      <c r="A1732" s="7">
        <v>39</v>
      </c>
      <c r="B1732" s="6">
        <v>14</v>
      </c>
    </row>
    <row r="1733" spans="1:2">
      <c r="A1733" s="7">
        <v>39</v>
      </c>
      <c r="B1733" s="6">
        <v>14</v>
      </c>
    </row>
    <row r="1734" spans="1:2">
      <c r="A1734" s="7">
        <v>39</v>
      </c>
      <c r="B1734" s="6">
        <v>13</v>
      </c>
    </row>
    <row r="1735" spans="1:2">
      <c r="A1735" s="7">
        <v>39</v>
      </c>
      <c r="B1735" s="6">
        <v>13</v>
      </c>
    </row>
    <row r="1736" spans="1:2">
      <c r="A1736" s="7">
        <v>39</v>
      </c>
      <c r="B1736" s="6">
        <v>14</v>
      </c>
    </row>
    <row r="1737" spans="1:2">
      <c r="A1737" s="7">
        <v>40</v>
      </c>
      <c r="B1737" s="6">
        <v>16</v>
      </c>
    </row>
    <row r="1738" spans="1:2">
      <c r="A1738" s="7">
        <v>40</v>
      </c>
      <c r="B1738" s="6">
        <v>16</v>
      </c>
    </row>
    <row r="1739" spans="1:2">
      <c r="A1739" s="7">
        <v>40</v>
      </c>
      <c r="B1739" s="6">
        <v>16</v>
      </c>
    </row>
    <row r="1740" spans="1:2">
      <c r="A1740" s="7">
        <v>40</v>
      </c>
      <c r="B1740" s="6">
        <v>16</v>
      </c>
    </row>
    <row r="1741" spans="1:2">
      <c r="A1741" s="7">
        <v>40</v>
      </c>
      <c r="B1741" s="6">
        <v>15</v>
      </c>
    </row>
    <row r="1742" spans="1:2">
      <c r="A1742" s="7">
        <v>40</v>
      </c>
      <c r="B1742" s="6">
        <v>16</v>
      </c>
    </row>
    <row r="1743" spans="1:2">
      <c r="A1743" s="7">
        <v>40</v>
      </c>
      <c r="B1743" s="6">
        <v>14</v>
      </c>
    </row>
    <row r="1744" spans="1:2">
      <c r="A1744" s="7">
        <v>40</v>
      </c>
      <c r="B1744" s="6">
        <v>13</v>
      </c>
    </row>
    <row r="1745" spans="1:2">
      <c r="A1745" s="7">
        <v>40</v>
      </c>
      <c r="B1745" s="6">
        <v>16</v>
      </c>
    </row>
    <row r="1746" spans="1:2">
      <c r="A1746" s="7">
        <v>40</v>
      </c>
      <c r="B1746" s="6">
        <v>15</v>
      </c>
    </row>
    <row r="1747" spans="1:2">
      <c r="A1747" s="7">
        <v>40</v>
      </c>
      <c r="B1747" s="6">
        <v>15</v>
      </c>
    </row>
    <row r="1748" spans="1:2">
      <c r="A1748" s="7">
        <v>40</v>
      </c>
      <c r="B1748" s="6">
        <v>10</v>
      </c>
    </row>
    <row r="1749" spans="1:2">
      <c r="A1749" s="7">
        <v>40</v>
      </c>
      <c r="B1749" s="6">
        <v>14</v>
      </c>
    </row>
    <row r="1750" spans="1:2">
      <c r="A1750" s="7">
        <v>40</v>
      </c>
      <c r="B1750" s="6">
        <v>14</v>
      </c>
    </row>
    <row r="1751" spans="1:2">
      <c r="A1751" s="7">
        <v>40</v>
      </c>
      <c r="B1751" s="6">
        <v>16</v>
      </c>
    </row>
    <row r="1752" spans="1:2">
      <c r="A1752" s="7">
        <v>40</v>
      </c>
      <c r="B1752" s="6">
        <v>14</v>
      </c>
    </row>
    <row r="1753" spans="1:2">
      <c r="A1753" s="7">
        <v>40</v>
      </c>
      <c r="B1753" s="6">
        <v>16</v>
      </c>
    </row>
    <row r="1754" spans="1:2">
      <c r="A1754" s="7">
        <v>40</v>
      </c>
      <c r="B1754" s="6">
        <v>16</v>
      </c>
    </row>
    <row r="1755" spans="1:2">
      <c r="A1755" s="7">
        <v>40</v>
      </c>
      <c r="B1755" s="6">
        <v>15</v>
      </c>
    </row>
    <row r="1756" spans="1:2">
      <c r="A1756" s="7">
        <v>40</v>
      </c>
      <c r="B1756" s="6">
        <v>14</v>
      </c>
    </row>
    <row r="1757" spans="1:2">
      <c r="A1757" s="7">
        <v>40</v>
      </c>
      <c r="B1757" s="6">
        <v>15</v>
      </c>
    </row>
    <row r="1758" spans="1:2">
      <c r="A1758" s="7">
        <v>40</v>
      </c>
      <c r="B1758" s="6">
        <v>14</v>
      </c>
    </row>
    <row r="1759" spans="1:2">
      <c r="A1759" s="7">
        <v>40</v>
      </c>
      <c r="B1759" s="6">
        <v>16</v>
      </c>
    </row>
    <row r="1760" spans="1:2">
      <c r="A1760" s="7">
        <v>40</v>
      </c>
      <c r="B1760" s="6">
        <v>16</v>
      </c>
    </row>
    <row r="1761" spans="1:2">
      <c r="A1761" s="7">
        <v>40</v>
      </c>
      <c r="B1761" s="6">
        <v>14</v>
      </c>
    </row>
    <row r="1762" spans="1:2">
      <c r="A1762" s="7">
        <v>40</v>
      </c>
      <c r="B1762" s="6">
        <v>13</v>
      </c>
    </row>
    <row r="1763" spans="1:2">
      <c r="A1763" s="7">
        <v>40</v>
      </c>
      <c r="B1763" s="6">
        <v>16</v>
      </c>
    </row>
    <row r="1764" spans="1:2">
      <c r="A1764" s="7">
        <v>40</v>
      </c>
      <c r="B1764" s="6">
        <v>14</v>
      </c>
    </row>
    <row r="1765" spans="1:2">
      <c r="A1765" s="7">
        <v>40</v>
      </c>
      <c r="B1765" s="6">
        <v>16</v>
      </c>
    </row>
    <row r="1766" spans="1:2">
      <c r="A1766" s="7">
        <v>40</v>
      </c>
      <c r="B1766" s="6">
        <v>15</v>
      </c>
    </row>
    <row r="1767" spans="1:2">
      <c r="A1767" s="7">
        <v>40</v>
      </c>
      <c r="B1767" s="6">
        <v>14</v>
      </c>
    </row>
    <row r="1768" spans="1:2">
      <c r="A1768" s="7">
        <v>40</v>
      </c>
      <c r="B1768" s="6">
        <v>15</v>
      </c>
    </row>
    <row r="1769" spans="1:2">
      <c r="A1769" s="7">
        <v>40</v>
      </c>
      <c r="B1769" s="6">
        <v>16</v>
      </c>
    </row>
    <row r="1770" spans="1:2">
      <c r="A1770" s="7">
        <v>40</v>
      </c>
      <c r="B1770" s="6">
        <v>14</v>
      </c>
    </row>
    <row r="1771" spans="1:2">
      <c r="A1771" s="7">
        <v>40</v>
      </c>
      <c r="B1771" s="6">
        <v>16</v>
      </c>
    </row>
    <row r="1772" spans="1:2">
      <c r="A1772" s="7">
        <v>40</v>
      </c>
      <c r="B1772" s="6">
        <v>14</v>
      </c>
    </row>
    <row r="1773" spans="1:2">
      <c r="A1773" s="7">
        <v>40</v>
      </c>
      <c r="B1773" s="6">
        <v>15</v>
      </c>
    </row>
    <row r="1774" spans="1:2">
      <c r="A1774" s="7">
        <v>40</v>
      </c>
      <c r="B1774" s="6">
        <v>14</v>
      </c>
    </row>
    <row r="1775" spans="1:2">
      <c r="A1775" s="7">
        <v>40</v>
      </c>
      <c r="B1775" s="6">
        <v>15</v>
      </c>
    </row>
    <row r="1776" spans="1:2">
      <c r="A1776" s="7">
        <v>40</v>
      </c>
      <c r="B1776" s="6">
        <v>16</v>
      </c>
    </row>
    <row r="1777" spans="1:2">
      <c r="A1777" s="7">
        <v>40</v>
      </c>
      <c r="B1777" s="6">
        <v>16</v>
      </c>
    </row>
    <row r="1778" spans="1:2">
      <c r="A1778" s="7">
        <v>40</v>
      </c>
      <c r="B1778" s="6">
        <v>16</v>
      </c>
    </row>
    <row r="1779" spans="1:2">
      <c r="A1779" s="7">
        <v>40</v>
      </c>
      <c r="B1779" s="6">
        <v>14</v>
      </c>
    </row>
    <row r="1780" spans="1:2">
      <c r="A1780" s="7">
        <v>40</v>
      </c>
      <c r="B1780" s="6">
        <v>16</v>
      </c>
    </row>
    <row r="1781" spans="1:2">
      <c r="A1781" s="7">
        <v>40</v>
      </c>
      <c r="B1781" s="6">
        <v>15</v>
      </c>
    </row>
    <row r="1782" spans="1:2">
      <c r="A1782" s="7">
        <v>40</v>
      </c>
      <c r="B1782" s="6">
        <v>16</v>
      </c>
    </row>
    <row r="1783" spans="1:2">
      <c r="A1783" s="7">
        <v>40</v>
      </c>
      <c r="B1783" s="6">
        <v>14</v>
      </c>
    </row>
    <row r="1784" spans="1:2">
      <c r="A1784" s="7">
        <v>40</v>
      </c>
      <c r="B1784" s="6">
        <v>14</v>
      </c>
    </row>
    <row r="1785" spans="1:2">
      <c r="A1785" s="7">
        <v>40</v>
      </c>
      <c r="B1785" s="6">
        <v>14</v>
      </c>
    </row>
    <row r="1786" spans="1:2">
      <c r="A1786" s="7">
        <v>40</v>
      </c>
      <c r="B1786" s="6">
        <v>14</v>
      </c>
    </row>
    <row r="1787" spans="1:2">
      <c r="A1787" s="7">
        <v>40</v>
      </c>
      <c r="B1787" s="6">
        <v>15</v>
      </c>
    </row>
    <row r="1788" spans="1:2">
      <c r="A1788" s="7">
        <v>40</v>
      </c>
      <c r="B1788" s="6">
        <v>16</v>
      </c>
    </row>
    <row r="1789" spans="1:2">
      <c r="A1789" s="7">
        <v>40</v>
      </c>
      <c r="B1789" s="6">
        <v>16</v>
      </c>
    </row>
    <row r="1790" spans="1:2">
      <c r="A1790" s="7">
        <v>40</v>
      </c>
      <c r="B1790" s="6">
        <v>15</v>
      </c>
    </row>
    <row r="1791" spans="1:2">
      <c r="A1791" s="7">
        <v>40</v>
      </c>
      <c r="B1791" s="6">
        <v>16</v>
      </c>
    </row>
    <row r="1792" spans="1:2">
      <c r="A1792" s="7">
        <v>40</v>
      </c>
      <c r="B1792" s="6">
        <v>16</v>
      </c>
    </row>
    <row r="1793" spans="1:2">
      <c r="A1793" s="7">
        <v>40</v>
      </c>
      <c r="B1793" s="6">
        <v>14</v>
      </c>
    </row>
    <row r="1794" spans="1:2">
      <c r="A1794" s="7">
        <v>40</v>
      </c>
      <c r="B1794" s="6">
        <v>15</v>
      </c>
    </row>
    <row r="1795" spans="1:2">
      <c r="A1795" s="7">
        <v>40</v>
      </c>
      <c r="B1795" s="6">
        <v>15</v>
      </c>
    </row>
    <row r="1796" spans="1:2">
      <c r="A1796" s="7">
        <v>40</v>
      </c>
      <c r="B1796" s="6">
        <v>16</v>
      </c>
    </row>
    <row r="1797" spans="1:2">
      <c r="A1797" s="7">
        <v>40</v>
      </c>
      <c r="B1797" s="6">
        <v>14</v>
      </c>
    </row>
    <row r="1798" spans="1:2">
      <c r="A1798" s="7">
        <v>40</v>
      </c>
      <c r="B1798" s="6">
        <v>14</v>
      </c>
    </row>
    <row r="1799" spans="1:2">
      <c r="A1799" s="7">
        <v>40</v>
      </c>
      <c r="B1799" s="6">
        <v>15</v>
      </c>
    </row>
    <row r="1800" spans="1:2">
      <c r="A1800" s="7">
        <v>40</v>
      </c>
      <c r="B1800" s="6">
        <v>16</v>
      </c>
    </row>
    <row r="1801" spans="1:2">
      <c r="A1801" s="7">
        <v>40</v>
      </c>
      <c r="B1801" s="6">
        <v>15</v>
      </c>
    </row>
    <row r="1802" spans="1:2">
      <c r="A1802" s="7">
        <v>40</v>
      </c>
      <c r="B1802" s="6">
        <v>16</v>
      </c>
    </row>
    <row r="1803" spans="1:2">
      <c r="A1803" s="7">
        <v>40</v>
      </c>
      <c r="B1803" s="6">
        <v>14</v>
      </c>
    </row>
    <row r="1804" spans="1:2">
      <c r="A1804" s="7">
        <v>40</v>
      </c>
      <c r="B1804" s="6">
        <v>16</v>
      </c>
    </row>
    <row r="1805" spans="1:2">
      <c r="A1805" s="7">
        <v>40</v>
      </c>
      <c r="B1805" s="6">
        <v>14</v>
      </c>
    </row>
    <row r="1806" spans="1:2">
      <c r="A1806" s="7">
        <v>40</v>
      </c>
      <c r="B1806" s="6">
        <v>16</v>
      </c>
    </row>
    <row r="1807" spans="1:2">
      <c r="A1807" s="7">
        <v>40</v>
      </c>
      <c r="B1807" s="6">
        <v>14</v>
      </c>
    </row>
    <row r="1808" spans="1:2">
      <c r="A1808" s="7">
        <v>40</v>
      </c>
      <c r="B1808" s="6">
        <v>15</v>
      </c>
    </row>
    <row r="1809" spans="1:2">
      <c r="A1809" s="7">
        <v>40</v>
      </c>
      <c r="B1809" s="6">
        <v>15</v>
      </c>
    </row>
    <row r="1810" spans="1:2">
      <c r="A1810" s="7">
        <v>40</v>
      </c>
      <c r="B1810" s="6">
        <v>16</v>
      </c>
    </row>
    <row r="1811" spans="1:2">
      <c r="A1811" s="7">
        <v>40</v>
      </c>
      <c r="B1811" s="6">
        <v>16</v>
      </c>
    </row>
    <row r="1812" spans="1:2">
      <c r="A1812" s="7">
        <v>40</v>
      </c>
      <c r="B1812" s="6">
        <v>14</v>
      </c>
    </row>
    <row r="1813" spans="1:2">
      <c r="A1813" s="7">
        <v>40</v>
      </c>
      <c r="B1813" s="6">
        <v>15</v>
      </c>
    </row>
    <row r="1814" spans="1:2">
      <c r="A1814" s="7">
        <v>40</v>
      </c>
      <c r="B1814" s="6">
        <v>14</v>
      </c>
    </row>
    <row r="1815" spans="1:2">
      <c r="A1815" s="7">
        <v>40</v>
      </c>
      <c r="B1815" s="6">
        <v>14</v>
      </c>
    </row>
    <row r="1816" spans="1:2">
      <c r="A1816" s="7">
        <v>40</v>
      </c>
      <c r="B1816" s="6">
        <v>15</v>
      </c>
    </row>
    <row r="1817" spans="1:2">
      <c r="A1817" s="7">
        <v>40</v>
      </c>
      <c r="B1817" s="6">
        <v>16</v>
      </c>
    </row>
    <row r="1818" spans="1:2">
      <c r="A1818" s="7">
        <v>40</v>
      </c>
      <c r="B1818" s="6">
        <v>10</v>
      </c>
    </row>
    <row r="1819" spans="1:2">
      <c r="A1819" s="7">
        <v>40</v>
      </c>
      <c r="B1819" s="6">
        <v>15</v>
      </c>
    </row>
    <row r="1820" spans="1:2">
      <c r="A1820" s="7">
        <v>40</v>
      </c>
      <c r="B1820" s="6">
        <v>15</v>
      </c>
    </row>
    <row r="1821" spans="1:2">
      <c r="A1821" s="7">
        <v>40</v>
      </c>
      <c r="B1821" s="6">
        <v>15</v>
      </c>
    </row>
    <row r="1822" spans="1:2">
      <c r="A1822" s="7">
        <v>40</v>
      </c>
      <c r="B1822" s="6">
        <v>14</v>
      </c>
    </row>
    <row r="1823" spans="1:2">
      <c r="A1823" s="7">
        <v>40</v>
      </c>
      <c r="B1823" s="6">
        <v>14</v>
      </c>
    </row>
    <row r="1824" spans="1:2">
      <c r="A1824" s="7">
        <v>40</v>
      </c>
      <c r="B1824" s="6">
        <v>16</v>
      </c>
    </row>
    <row r="1825" spans="1:2">
      <c r="A1825" s="7">
        <v>40</v>
      </c>
      <c r="B1825" s="6">
        <v>16</v>
      </c>
    </row>
    <row r="1826" spans="1:2">
      <c r="A1826" s="7">
        <v>40</v>
      </c>
      <c r="B1826" s="6">
        <v>16</v>
      </c>
    </row>
    <row r="1827" spans="1:2">
      <c r="A1827" s="7">
        <v>40</v>
      </c>
      <c r="B1827" s="6">
        <v>16</v>
      </c>
    </row>
    <row r="1828" spans="1:2">
      <c r="A1828" s="7">
        <v>40</v>
      </c>
      <c r="B1828" s="6">
        <v>14</v>
      </c>
    </row>
    <row r="1829" spans="1:2">
      <c r="A1829" s="7">
        <v>40</v>
      </c>
      <c r="B1829" s="6">
        <v>14</v>
      </c>
    </row>
    <row r="1830" spans="1:2">
      <c r="A1830" s="7">
        <v>40</v>
      </c>
      <c r="B1830" s="6">
        <v>14</v>
      </c>
    </row>
    <row r="1831" spans="1:2">
      <c r="A1831" s="7">
        <v>40</v>
      </c>
      <c r="B1831" s="6">
        <v>15</v>
      </c>
    </row>
    <row r="1832" spans="1:2">
      <c r="A1832" s="7">
        <v>40</v>
      </c>
      <c r="B1832" s="6">
        <v>15</v>
      </c>
    </row>
    <row r="1833" spans="1:2">
      <c r="A1833" s="7">
        <v>40</v>
      </c>
      <c r="B1833" s="6">
        <v>14</v>
      </c>
    </row>
    <row r="1834" spans="1:2">
      <c r="A1834" s="7">
        <v>40</v>
      </c>
      <c r="B1834" s="6">
        <v>15</v>
      </c>
    </row>
    <row r="1835" spans="1:2">
      <c r="A1835" s="7">
        <v>40</v>
      </c>
      <c r="B1835" s="6">
        <v>16</v>
      </c>
    </row>
    <row r="1836" spans="1:2">
      <c r="A1836" s="7">
        <v>40</v>
      </c>
      <c r="B1836" s="6">
        <v>14</v>
      </c>
    </row>
    <row r="1837" spans="1:2">
      <c r="A1837" s="7">
        <v>40</v>
      </c>
      <c r="B1837" s="6">
        <v>16</v>
      </c>
    </row>
    <row r="1838" spans="1:2">
      <c r="A1838" s="7">
        <v>40</v>
      </c>
      <c r="B1838" s="6">
        <v>16</v>
      </c>
    </row>
    <row r="1839" spans="1:2">
      <c r="A1839" s="7">
        <v>40</v>
      </c>
      <c r="B1839" s="6">
        <v>16</v>
      </c>
    </row>
    <row r="1840" spans="1:2">
      <c r="A1840" s="7">
        <v>40</v>
      </c>
      <c r="B1840" s="6">
        <v>16</v>
      </c>
    </row>
    <row r="1841" spans="1:2">
      <c r="A1841" s="7">
        <v>40</v>
      </c>
      <c r="B1841" s="6">
        <v>15</v>
      </c>
    </row>
    <row r="1842" spans="1:2">
      <c r="A1842" s="7">
        <v>40</v>
      </c>
      <c r="B1842" s="6">
        <v>16</v>
      </c>
    </row>
    <row r="1843" spans="1:2">
      <c r="A1843" s="7">
        <v>40</v>
      </c>
      <c r="B1843" s="6">
        <v>16</v>
      </c>
    </row>
    <row r="1844" spans="1:2">
      <c r="A1844" s="7">
        <v>40</v>
      </c>
      <c r="B1844" s="6">
        <v>10</v>
      </c>
    </row>
    <row r="1845" spans="1:2">
      <c r="A1845" s="7">
        <v>40</v>
      </c>
      <c r="B1845" s="6">
        <v>15</v>
      </c>
    </row>
    <row r="1846" spans="1:2">
      <c r="A1846" s="7">
        <v>40</v>
      </c>
      <c r="B1846" s="6">
        <v>15</v>
      </c>
    </row>
    <row r="1847" spans="1:2">
      <c r="A1847" s="7">
        <v>40</v>
      </c>
      <c r="B1847" s="6">
        <v>14</v>
      </c>
    </row>
    <row r="1848" spans="1:2">
      <c r="A1848" s="7">
        <v>40</v>
      </c>
      <c r="B1848" s="6">
        <v>14</v>
      </c>
    </row>
    <row r="1849" spans="1:2">
      <c r="A1849" s="7">
        <v>40</v>
      </c>
      <c r="B1849" s="6">
        <v>15</v>
      </c>
    </row>
    <row r="1850" spans="1:2">
      <c r="A1850" s="7">
        <v>40</v>
      </c>
      <c r="B1850" s="6">
        <v>16</v>
      </c>
    </row>
    <row r="1851" spans="1:2">
      <c r="A1851" s="7">
        <v>40</v>
      </c>
      <c r="B1851" s="6">
        <v>14</v>
      </c>
    </row>
    <row r="1852" spans="1:2">
      <c r="A1852" s="7">
        <v>40</v>
      </c>
      <c r="B1852" s="6">
        <v>14</v>
      </c>
    </row>
    <row r="1853" spans="1:2">
      <c r="A1853" s="7">
        <v>40</v>
      </c>
      <c r="B1853" s="6">
        <v>16</v>
      </c>
    </row>
    <row r="1854" spans="1:2">
      <c r="A1854" s="7">
        <v>40</v>
      </c>
      <c r="B1854" s="6">
        <v>14</v>
      </c>
    </row>
    <row r="1855" spans="1:2">
      <c r="A1855" s="7">
        <v>40</v>
      </c>
      <c r="B1855" s="6">
        <v>14</v>
      </c>
    </row>
    <row r="1856" spans="1:2">
      <c r="A1856" s="7">
        <v>40</v>
      </c>
      <c r="B1856" s="6">
        <v>15</v>
      </c>
    </row>
    <row r="1857" spans="1:2">
      <c r="A1857" s="7">
        <v>40</v>
      </c>
      <c r="B1857" s="6">
        <v>15</v>
      </c>
    </row>
    <row r="1858" spans="1:2">
      <c r="A1858" s="7">
        <v>40</v>
      </c>
      <c r="B1858" s="6">
        <v>15</v>
      </c>
    </row>
    <row r="1859" spans="1:2">
      <c r="A1859" s="7">
        <v>40</v>
      </c>
      <c r="B1859" s="6">
        <v>16</v>
      </c>
    </row>
    <row r="1860" spans="1:2">
      <c r="A1860" s="7">
        <v>40</v>
      </c>
      <c r="B1860" s="6">
        <v>15</v>
      </c>
    </row>
    <row r="1861" spans="1:2">
      <c r="A1861" s="7">
        <v>40</v>
      </c>
      <c r="B1861" s="6">
        <v>15</v>
      </c>
    </row>
    <row r="1862" spans="1:2">
      <c r="A1862" s="7">
        <v>41</v>
      </c>
      <c r="B1862" s="6">
        <v>17</v>
      </c>
    </row>
    <row r="1863" spans="1:2">
      <c r="A1863" s="7">
        <v>41</v>
      </c>
      <c r="B1863" s="6">
        <v>16</v>
      </c>
    </row>
    <row r="1864" spans="1:2">
      <c r="A1864" s="7">
        <v>41</v>
      </c>
      <c r="B1864" s="6">
        <v>16</v>
      </c>
    </row>
    <row r="1865" spans="1:2">
      <c r="A1865" s="7">
        <v>41</v>
      </c>
      <c r="B1865" s="6">
        <v>15</v>
      </c>
    </row>
    <row r="1866" spans="1:2">
      <c r="A1866" s="7">
        <v>41</v>
      </c>
      <c r="B1866" s="6">
        <v>14</v>
      </c>
    </row>
    <row r="1867" spans="1:2">
      <c r="A1867" s="7">
        <v>41</v>
      </c>
      <c r="B1867" s="6">
        <v>16</v>
      </c>
    </row>
    <row r="1868" spans="1:2">
      <c r="A1868" s="7">
        <v>41</v>
      </c>
      <c r="B1868" s="6">
        <v>16</v>
      </c>
    </row>
    <row r="1869" spans="1:2">
      <c r="A1869" s="7">
        <v>41</v>
      </c>
      <c r="B1869" s="6">
        <v>17</v>
      </c>
    </row>
    <row r="1870" spans="1:2">
      <c r="A1870" s="7">
        <v>41</v>
      </c>
      <c r="B1870" s="6">
        <v>16</v>
      </c>
    </row>
    <row r="1871" spans="1:2">
      <c r="A1871" s="7">
        <v>41</v>
      </c>
      <c r="B1871" s="6">
        <v>17</v>
      </c>
    </row>
    <row r="1872" spans="1:2">
      <c r="A1872" s="7">
        <v>41</v>
      </c>
      <c r="B1872" s="6">
        <v>16</v>
      </c>
    </row>
    <row r="1873" spans="1:2">
      <c r="A1873" s="7">
        <v>41</v>
      </c>
      <c r="B1873" s="6">
        <v>15</v>
      </c>
    </row>
    <row r="1874" spans="1:2">
      <c r="A1874" s="7">
        <v>41</v>
      </c>
      <c r="B1874" s="6">
        <v>17</v>
      </c>
    </row>
    <row r="1875" spans="1:2">
      <c r="A1875" s="7">
        <v>41</v>
      </c>
      <c r="B1875" s="6">
        <v>16</v>
      </c>
    </row>
    <row r="1876" spans="1:2">
      <c r="A1876" s="7">
        <v>41</v>
      </c>
      <c r="B1876" s="6">
        <v>17</v>
      </c>
    </row>
    <row r="1877" spans="1:2">
      <c r="A1877" s="7">
        <v>41</v>
      </c>
      <c r="B1877" s="6">
        <v>17</v>
      </c>
    </row>
    <row r="1878" spans="1:2">
      <c r="A1878" s="7">
        <v>41</v>
      </c>
      <c r="B1878" s="6">
        <v>17</v>
      </c>
    </row>
    <row r="1879" spans="1:2">
      <c r="A1879" s="7">
        <v>41</v>
      </c>
      <c r="B1879" s="6">
        <v>17</v>
      </c>
    </row>
    <row r="1880" spans="1:2">
      <c r="A1880" s="7">
        <v>41</v>
      </c>
      <c r="B1880" s="6">
        <v>16</v>
      </c>
    </row>
    <row r="1881" spans="1:2">
      <c r="A1881" s="7">
        <v>41</v>
      </c>
      <c r="B1881" s="6">
        <v>17</v>
      </c>
    </row>
    <row r="1882" spans="1:2">
      <c r="A1882" s="7">
        <v>41</v>
      </c>
      <c r="B1882" s="6">
        <v>16</v>
      </c>
    </row>
    <row r="1883" spans="1:2">
      <c r="A1883" s="7">
        <v>41</v>
      </c>
      <c r="B1883" s="6">
        <v>16</v>
      </c>
    </row>
    <row r="1884" spans="1:2">
      <c r="A1884" s="7">
        <v>41</v>
      </c>
      <c r="B1884" s="6">
        <v>15</v>
      </c>
    </row>
    <row r="1885" spans="1:2">
      <c r="A1885" s="7">
        <v>41</v>
      </c>
      <c r="B1885" s="6">
        <v>16</v>
      </c>
    </row>
    <row r="1886" spans="1:2">
      <c r="A1886" s="7">
        <v>41</v>
      </c>
      <c r="B1886" s="6">
        <v>16</v>
      </c>
    </row>
    <row r="1887" spans="1:2">
      <c r="A1887" s="7">
        <v>41</v>
      </c>
      <c r="B1887" s="6">
        <v>16</v>
      </c>
    </row>
    <row r="1888" spans="1:2">
      <c r="A1888" s="7">
        <v>41</v>
      </c>
      <c r="B1888" s="6">
        <v>15</v>
      </c>
    </row>
    <row r="1889" spans="1:2">
      <c r="A1889" s="7">
        <v>41</v>
      </c>
      <c r="B1889" s="6">
        <v>15</v>
      </c>
    </row>
    <row r="1890" spans="1:2">
      <c r="A1890" s="7">
        <v>41</v>
      </c>
      <c r="B1890" s="6">
        <v>15</v>
      </c>
    </row>
    <row r="1891" spans="1:2">
      <c r="A1891" s="7">
        <v>41</v>
      </c>
      <c r="B1891" s="6">
        <v>17</v>
      </c>
    </row>
    <row r="1892" spans="1:2">
      <c r="A1892" s="7">
        <v>41</v>
      </c>
      <c r="B1892" s="6">
        <v>16</v>
      </c>
    </row>
    <row r="1893" spans="1:2">
      <c r="A1893" s="7">
        <v>41</v>
      </c>
      <c r="B1893" s="6">
        <v>17</v>
      </c>
    </row>
    <row r="1894" spans="1:2">
      <c r="A1894" s="7">
        <v>41</v>
      </c>
      <c r="B1894" s="6">
        <v>15</v>
      </c>
    </row>
    <row r="1895" spans="1:2">
      <c r="A1895" s="7">
        <v>41</v>
      </c>
      <c r="B1895" s="6">
        <v>17</v>
      </c>
    </row>
    <row r="1896" spans="1:2">
      <c r="A1896" s="7">
        <v>41</v>
      </c>
      <c r="B1896" s="6">
        <v>16</v>
      </c>
    </row>
    <row r="1897" spans="1:2">
      <c r="A1897" s="7">
        <v>41</v>
      </c>
      <c r="B1897" s="6">
        <v>15</v>
      </c>
    </row>
    <row r="1898" spans="1:2">
      <c r="A1898" s="7">
        <v>41</v>
      </c>
      <c r="B1898" s="6">
        <v>16</v>
      </c>
    </row>
    <row r="1899" spans="1:2">
      <c r="A1899" s="7">
        <v>41</v>
      </c>
      <c r="B1899" s="6">
        <v>16</v>
      </c>
    </row>
    <row r="1900" spans="1:2">
      <c r="A1900" s="7">
        <v>41</v>
      </c>
      <c r="B1900" s="6">
        <v>17</v>
      </c>
    </row>
    <row r="1901" spans="1:2">
      <c r="A1901" s="7">
        <v>41</v>
      </c>
      <c r="B1901" s="6">
        <v>17</v>
      </c>
    </row>
    <row r="1902" spans="1:2">
      <c r="A1902" s="7">
        <v>41</v>
      </c>
      <c r="B1902" s="6">
        <v>17</v>
      </c>
    </row>
    <row r="1903" spans="1:2">
      <c r="A1903" s="7">
        <v>41</v>
      </c>
      <c r="B1903" s="6">
        <v>17</v>
      </c>
    </row>
    <row r="1904" spans="1:2">
      <c r="A1904" s="7">
        <v>41</v>
      </c>
      <c r="B1904" s="6">
        <v>17</v>
      </c>
    </row>
    <row r="1905" spans="1:2">
      <c r="A1905" s="7">
        <v>41</v>
      </c>
      <c r="B1905" s="6">
        <v>16</v>
      </c>
    </row>
    <row r="1906" spans="1:2">
      <c r="A1906" s="7">
        <v>41</v>
      </c>
      <c r="B1906" s="6">
        <v>17</v>
      </c>
    </row>
    <row r="1907" spans="1:2">
      <c r="A1907" s="7">
        <v>41</v>
      </c>
      <c r="B1907" s="6">
        <v>16</v>
      </c>
    </row>
    <row r="1908" spans="1:2">
      <c r="A1908" s="7">
        <v>41</v>
      </c>
      <c r="B1908" s="6">
        <v>16</v>
      </c>
    </row>
    <row r="1909" spans="1:2">
      <c r="A1909" s="7">
        <v>41</v>
      </c>
      <c r="B1909" s="6">
        <v>17</v>
      </c>
    </row>
    <row r="1910" spans="1:2">
      <c r="A1910" s="7">
        <v>41</v>
      </c>
      <c r="B1910" s="6">
        <v>17</v>
      </c>
    </row>
    <row r="1911" spans="1:2">
      <c r="A1911" s="7">
        <v>41</v>
      </c>
      <c r="B1911" s="6">
        <v>16</v>
      </c>
    </row>
    <row r="1912" spans="1:2">
      <c r="A1912" s="7">
        <v>41</v>
      </c>
      <c r="B1912" s="6">
        <v>17</v>
      </c>
    </row>
    <row r="1913" spans="1:2">
      <c r="A1913" s="7">
        <v>41</v>
      </c>
      <c r="B1913" s="6">
        <v>16</v>
      </c>
    </row>
    <row r="1914" spans="1:2">
      <c r="A1914" s="7">
        <v>41</v>
      </c>
      <c r="B1914" s="6">
        <v>14</v>
      </c>
    </row>
    <row r="1915" spans="1:2">
      <c r="A1915" s="7">
        <v>41</v>
      </c>
      <c r="B1915" s="6">
        <v>16</v>
      </c>
    </row>
    <row r="1916" spans="1:2">
      <c r="A1916" s="7">
        <v>41</v>
      </c>
      <c r="B1916" s="6">
        <v>15</v>
      </c>
    </row>
    <row r="1917" spans="1:2">
      <c r="A1917" s="7">
        <v>41</v>
      </c>
      <c r="B1917" s="6">
        <v>17</v>
      </c>
    </row>
    <row r="1918" spans="1:2">
      <c r="A1918" s="7">
        <v>41</v>
      </c>
      <c r="B1918" s="6">
        <v>17</v>
      </c>
    </row>
    <row r="1919" spans="1:2">
      <c r="A1919" s="7">
        <v>41</v>
      </c>
      <c r="B1919" s="6">
        <v>16</v>
      </c>
    </row>
    <row r="1920" spans="1:2">
      <c r="A1920" s="7">
        <v>41</v>
      </c>
      <c r="B1920" s="6">
        <v>17</v>
      </c>
    </row>
    <row r="1921" spans="1:2">
      <c r="A1921" s="7">
        <v>41</v>
      </c>
      <c r="B1921" s="6">
        <v>15</v>
      </c>
    </row>
    <row r="1922" spans="1:2">
      <c r="A1922" s="7">
        <v>41</v>
      </c>
      <c r="B1922" s="6">
        <v>16</v>
      </c>
    </row>
    <row r="1923" spans="1:2">
      <c r="A1923" s="7">
        <v>41</v>
      </c>
      <c r="B1923" s="6">
        <v>17</v>
      </c>
    </row>
    <row r="1924" spans="1:2">
      <c r="A1924" s="7">
        <v>41</v>
      </c>
      <c r="B1924" s="6">
        <v>17</v>
      </c>
    </row>
    <row r="1925" spans="1:2">
      <c r="A1925" s="7">
        <v>41</v>
      </c>
      <c r="B1925" s="6">
        <v>17</v>
      </c>
    </row>
    <row r="1926" spans="1:2">
      <c r="A1926" s="7">
        <v>41</v>
      </c>
      <c r="B1926" s="6">
        <v>16</v>
      </c>
    </row>
    <row r="1927" spans="1:2">
      <c r="A1927" s="7">
        <v>41</v>
      </c>
      <c r="B1927" s="6">
        <v>14</v>
      </c>
    </row>
    <row r="1928" spans="1:2">
      <c r="A1928" s="7">
        <v>41</v>
      </c>
      <c r="B1928" s="6">
        <v>16</v>
      </c>
    </row>
    <row r="1929" spans="1:2">
      <c r="A1929" s="7">
        <v>41</v>
      </c>
      <c r="B1929" s="6">
        <v>17</v>
      </c>
    </row>
    <row r="1930" spans="1:2">
      <c r="A1930" s="7">
        <v>41</v>
      </c>
      <c r="B1930" s="6">
        <v>17</v>
      </c>
    </row>
    <row r="1931" spans="1:2">
      <c r="A1931" s="7">
        <v>41</v>
      </c>
      <c r="B1931" s="6">
        <v>14</v>
      </c>
    </row>
    <row r="1932" spans="1:2">
      <c r="A1932" s="7">
        <v>41</v>
      </c>
      <c r="B1932" s="6">
        <v>15</v>
      </c>
    </row>
    <row r="1933" spans="1:2">
      <c r="A1933" s="7">
        <v>41</v>
      </c>
      <c r="B1933" s="6">
        <v>11</v>
      </c>
    </row>
    <row r="1934" spans="1:2">
      <c r="A1934" s="7">
        <v>41</v>
      </c>
      <c r="B1934" s="6">
        <v>15</v>
      </c>
    </row>
    <row r="1935" spans="1:2">
      <c r="A1935" s="7">
        <v>41</v>
      </c>
      <c r="B1935" s="6">
        <v>17</v>
      </c>
    </row>
    <row r="1936" spans="1:2">
      <c r="A1936" s="7">
        <v>41</v>
      </c>
      <c r="B1936" s="6">
        <v>16</v>
      </c>
    </row>
    <row r="1937" spans="1:2">
      <c r="A1937" s="7">
        <v>41</v>
      </c>
      <c r="B1937" s="6">
        <v>15</v>
      </c>
    </row>
    <row r="1938" spans="1:2">
      <c r="A1938" s="7">
        <v>41</v>
      </c>
      <c r="B1938" s="6">
        <v>17</v>
      </c>
    </row>
    <row r="1939" spans="1:2">
      <c r="A1939" s="7">
        <v>41</v>
      </c>
      <c r="B1939" s="6">
        <v>16</v>
      </c>
    </row>
    <row r="1940" spans="1:2">
      <c r="A1940" s="7">
        <v>41</v>
      </c>
      <c r="B1940" s="6">
        <v>15</v>
      </c>
    </row>
    <row r="1941" spans="1:2">
      <c r="A1941" s="7">
        <v>41</v>
      </c>
      <c r="B1941" s="6">
        <v>17</v>
      </c>
    </row>
    <row r="1942" spans="1:2">
      <c r="A1942" s="7">
        <v>41</v>
      </c>
      <c r="B1942" s="6">
        <v>16</v>
      </c>
    </row>
    <row r="1943" spans="1:2">
      <c r="A1943" s="7">
        <v>41</v>
      </c>
      <c r="B1943" s="6">
        <v>17</v>
      </c>
    </row>
    <row r="1944" spans="1:2">
      <c r="A1944" s="7">
        <v>41</v>
      </c>
      <c r="B1944" s="6">
        <v>16</v>
      </c>
    </row>
    <row r="1945" spans="1:2">
      <c r="A1945" s="7">
        <v>41</v>
      </c>
      <c r="B1945" s="6">
        <v>16</v>
      </c>
    </row>
    <row r="1946" spans="1:2">
      <c r="A1946" s="7">
        <v>41</v>
      </c>
      <c r="B1946" s="6">
        <v>17</v>
      </c>
    </row>
    <row r="1947" spans="1:2">
      <c r="A1947" s="7">
        <v>41</v>
      </c>
      <c r="B1947" s="6">
        <v>15</v>
      </c>
    </row>
    <row r="1948" spans="1:2">
      <c r="A1948" s="7">
        <v>41</v>
      </c>
      <c r="B1948" s="6">
        <v>16</v>
      </c>
    </row>
    <row r="1949" spans="1:2">
      <c r="A1949" s="7">
        <v>41</v>
      </c>
      <c r="B1949" s="6">
        <v>15</v>
      </c>
    </row>
    <row r="1950" spans="1:2">
      <c r="A1950" s="7">
        <v>41</v>
      </c>
      <c r="B1950" s="6">
        <v>15</v>
      </c>
    </row>
    <row r="1951" spans="1:2">
      <c r="A1951" s="7">
        <v>41</v>
      </c>
      <c r="B1951" s="6">
        <v>17</v>
      </c>
    </row>
    <row r="1952" spans="1:2">
      <c r="A1952" s="7">
        <v>41</v>
      </c>
      <c r="B1952" s="6">
        <v>17</v>
      </c>
    </row>
    <row r="1953" spans="1:2">
      <c r="A1953" s="7">
        <v>41</v>
      </c>
      <c r="B1953" s="6">
        <v>15</v>
      </c>
    </row>
    <row r="1954" spans="1:2">
      <c r="A1954" s="7">
        <v>41</v>
      </c>
      <c r="B1954" s="6">
        <v>16</v>
      </c>
    </row>
    <row r="1955" spans="1:2">
      <c r="A1955" s="7">
        <v>41</v>
      </c>
      <c r="B1955" s="6">
        <v>15</v>
      </c>
    </row>
    <row r="1956" spans="1:2">
      <c r="A1956" s="7">
        <v>41</v>
      </c>
      <c r="B1956" s="6">
        <v>15</v>
      </c>
    </row>
    <row r="1957" spans="1:2">
      <c r="A1957" s="7">
        <v>41</v>
      </c>
      <c r="B1957" s="6">
        <v>16</v>
      </c>
    </row>
    <row r="1958" spans="1:2">
      <c r="A1958" s="7">
        <v>41</v>
      </c>
      <c r="B1958" s="6">
        <v>16</v>
      </c>
    </row>
    <row r="1959" spans="1:2">
      <c r="A1959" s="7">
        <v>41</v>
      </c>
      <c r="B1959" s="6">
        <v>15</v>
      </c>
    </row>
    <row r="1960" spans="1:2">
      <c r="A1960" s="7">
        <v>41</v>
      </c>
      <c r="B1960" s="6">
        <v>16</v>
      </c>
    </row>
    <row r="1961" spans="1:2">
      <c r="A1961" s="7">
        <v>41</v>
      </c>
      <c r="B1961" s="6">
        <v>15</v>
      </c>
    </row>
    <row r="1962" spans="1:2">
      <c r="A1962" s="7">
        <v>41</v>
      </c>
      <c r="B1962" s="6">
        <v>15</v>
      </c>
    </row>
    <row r="1963" spans="1:2">
      <c r="A1963" s="7">
        <v>41</v>
      </c>
      <c r="B1963" s="6">
        <v>16</v>
      </c>
    </row>
    <row r="1964" spans="1:2">
      <c r="A1964" s="7">
        <v>41</v>
      </c>
      <c r="B1964" s="6">
        <v>14</v>
      </c>
    </row>
    <row r="1965" spans="1:2">
      <c r="A1965" s="7">
        <v>41</v>
      </c>
      <c r="B1965" s="6">
        <v>17</v>
      </c>
    </row>
    <row r="1966" spans="1:2">
      <c r="A1966" s="7">
        <v>41</v>
      </c>
      <c r="B1966" s="6">
        <v>16</v>
      </c>
    </row>
    <row r="1967" spans="1:2">
      <c r="A1967" s="7">
        <v>41</v>
      </c>
      <c r="B1967" s="6">
        <v>15</v>
      </c>
    </row>
    <row r="1968" spans="1:2">
      <c r="A1968" s="7">
        <v>41</v>
      </c>
      <c r="B1968" s="6">
        <v>15</v>
      </c>
    </row>
    <row r="1969" spans="1:2">
      <c r="A1969" s="7">
        <v>41</v>
      </c>
      <c r="B1969" s="6">
        <v>17</v>
      </c>
    </row>
    <row r="1970" spans="1:2">
      <c r="A1970" s="7">
        <v>41</v>
      </c>
      <c r="B1970" s="6">
        <v>15</v>
      </c>
    </row>
    <row r="1971" spans="1:2">
      <c r="A1971" s="7">
        <v>41</v>
      </c>
      <c r="B1971" s="6">
        <v>16</v>
      </c>
    </row>
    <row r="1972" spans="1:2">
      <c r="A1972" s="7">
        <v>41</v>
      </c>
      <c r="B1972" s="6">
        <v>17</v>
      </c>
    </row>
    <row r="1973" spans="1:2">
      <c r="A1973" s="7">
        <v>41</v>
      </c>
      <c r="B1973" s="6">
        <v>15</v>
      </c>
    </row>
    <row r="1974" spans="1:2">
      <c r="A1974" s="7">
        <v>41</v>
      </c>
      <c r="B1974" s="6">
        <v>17</v>
      </c>
    </row>
    <row r="1975" spans="1:2">
      <c r="A1975" s="7">
        <v>41</v>
      </c>
      <c r="B1975" s="6">
        <v>17</v>
      </c>
    </row>
    <row r="1976" spans="1:2">
      <c r="A1976" s="7">
        <v>41</v>
      </c>
      <c r="B1976" s="6">
        <v>17</v>
      </c>
    </row>
    <row r="1977" spans="1:2">
      <c r="A1977" s="7">
        <v>41</v>
      </c>
      <c r="B1977" s="6">
        <v>15</v>
      </c>
    </row>
    <row r="1978" spans="1:2">
      <c r="A1978" s="7">
        <v>41</v>
      </c>
      <c r="B1978" s="6">
        <v>16</v>
      </c>
    </row>
    <row r="1979" spans="1:2">
      <c r="A1979" s="7">
        <v>41</v>
      </c>
      <c r="B1979" s="6">
        <v>17</v>
      </c>
    </row>
    <row r="1980" spans="1:2">
      <c r="A1980" s="7">
        <v>41</v>
      </c>
      <c r="B1980" s="6">
        <v>16</v>
      </c>
    </row>
    <row r="1981" spans="1:2">
      <c r="A1981" s="7">
        <v>41</v>
      </c>
      <c r="B1981" s="6">
        <v>17</v>
      </c>
    </row>
    <row r="1982" spans="1:2">
      <c r="A1982" s="7">
        <v>41</v>
      </c>
      <c r="B1982" s="6">
        <v>16</v>
      </c>
    </row>
    <row r="1983" spans="1:2">
      <c r="A1983" s="7">
        <v>41</v>
      </c>
      <c r="B1983" s="6">
        <v>16</v>
      </c>
    </row>
    <row r="1984" spans="1:2">
      <c r="A1984" s="7">
        <v>41</v>
      </c>
      <c r="B1984" s="6">
        <v>16</v>
      </c>
    </row>
    <row r="1985" spans="1:2">
      <c r="A1985" s="7">
        <v>41</v>
      </c>
      <c r="B1985" s="6">
        <v>17</v>
      </c>
    </row>
    <row r="1986" spans="1:2">
      <c r="A1986" s="7">
        <v>41</v>
      </c>
      <c r="B1986" s="6">
        <v>17</v>
      </c>
    </row>
    <row r="1987" spans="1:2">
      <c r="A1987" s="7">
        <v>41</v>
      </c>
      <c r="B1987" s="6">
        <v>15</v>
      </c>
    </row>
    <row r="1988" spans="1:2">
      <c r="A1988" s="7">
        <v>41</v>
      </c>
      <c r="B1988" s="6">
        <v>17</v>
      </c>
    </row>
    <row r="1989" spans="1:2">
      <c r="A1989" s="7">
        <v>41</v>
      </c>
      <c r="B1989" s="6">
        <v>17</v>
      </c>
    </row>
    <row r="1990" spans="1:2">
      <c r="A1990" s="7">
        <v>41</v>
      </c>
      <c r="B1990" s="6">
        <v>15</v>
      </c>
    </row>
    <row r="1991" spans="1:2">
      <c r="A1991" s="7">
        <v>41</v>
      </c>
      <c r="B1991" s="6">
        <v>16</v>
      </c>
    </row>
    <row r="1992" spans="1:2">
      <c r="A1992" s="7">
        <v>41</v>
      </c>
      <c r="B1992" s="6">
        <v>17</v>
      </c>
    </row>
    <row r="1993" spans="1:2">
      <c r="A1993" s="7">
        <v>41</v>
      </c>
      <c r="B1993" s="6">
        <v>15</v>
      </c>
    </row>
    <row r="1994" spans="1:2">
      <c r="A1994" s="7">
        <v>41</v>
      </c>
      <c r="B1994" s="6">
        <v>16</v>
      </c>
    </row>
    <row r="1995" spans="1:2">
      <c r="A1995" s="7">
        <v>41</v>
      </c>
      <c r="B1995" s="6">
        <v>16</v>
      </c>
    </row>
    <row r="1996" spans="1:2">
      <c r="A1996" s="7">
        <v>41</v>
      </c>
      <c r="B1996" s="6">
        <v>17</v>
      </c>
    </row>
    <row r="1997" spans="1:2">
      <c r="A1997" s="7">
        <v>41</v>
      </c>
      <c r="B1997" s="6">
        <v>16</v>
      </c>
    </row>
    <row r="1998" spans="1:2">
      <c r="A1998" s="7">
        <v>42</v>
      </c>
      <c r="B1998" s="6">
        <v>18</v>
      </c>
    </row>
    <row r="1999" spans="1:2">
      <c r="A1999" s="7">
        <v>42</v>
      </c>
      <c r="B1999" s="6">
        <v>18</v>
      </c>
    </row>
    <row r="2000" spans="1:2">
      <c r="A2000" s="7">
        <v>42</v>
      </c>
      <c r="B2000" s="6">
        <v>18</v>
      </c>
    </row>
    <row r="2001" spans="1:2">
      <c r="A2001" s="7">
        <v>42</v>
      </c>
      <c r="B2001" s="6">
        <v>17</v>
      </c>
    </row>
    <row r="2002" spans="1:2">
      <c r="A2002" s="7">
        <v>42</v>
      </c>
      <c r="B2002" s="6">
        <v>18</v>
      </c>
    </row>
    <row r="2003" spans="1:2">
      <c r="A2003" s="7">
        <v>42</v>
      </c>
      <c r="B2003" s="6">
        <v>18</v>
      </c>
    </row>
    <row r="2004" spans="1:2">
      <c r="A2004" s="7">
        <v>42</v>
      </c>
      <c r="B2004" s="6">
        <v>17</v>
      </c>
    </row>
    <row r="2005" spans="1:2">
      <c r="A2005" s="7">
        <v>42</v>
      </c>
      <c r="B2005" s="6">
        <v>16</v>
      </c>
    </row>
    <row r="2006" spans="1:2">
      <c r="A2006" s="7">
        <v>42</v>
      </c>
      <c r="B2006" s="6">
        <v>15</v>
      </c>
    </row>
    <row r="2007" spans="1:2">
      <c r="A2007" s="7">
        <v>42</v>
      </c>
      <c r="B2007" s="6">
        <v>18</v>
      </c>
    </row>
    <row r="2008" spans="1:2">
      <c r="A2008" s="7">
        <v>42</v>
      </c>
      <c r="B2008" s="6">
        <v>18</v>
      </c>
    </row>
    <row r="2009" spans="1:2">
      <c r="A2009" s="7">
        <v>42</v>
      </c>
      <c r="B2009" s="6">
        <v>18</v>
      </c>
    </row>
    <row r="2010" spans="1:2">
      <c r="A2010" s="7">
        <v>42</v>
      </c>
      <c r="B2010" s="6">
        <v>18</v>
      </c>
    </row>
    <row r="2011" spans="1:2">
      <c r="A2011" s="7">
        <v>42</v>
      </c>
      <c r="B2011" s="6">
        <v>16</v>
      </c>
    </row>
    <row r="2012" spans="1:2">
      <c r="A2012" s="7">
        <v>42</v>
      </c>
      <c r="B2012" s="6">
        <v>17</v>
      </c>
    </row>
    <row r="2013" spans="1:2">
      <c r="A2013" s="7">
        <v>42</v>
      </c>
      <c r="B2013" s="6">
        <v>18</v>
      </c>
    </row>
    <row r="2014" spans="1:2">
      <c r="A2014" s="7">
        <v>42</v>
      </c>
      <c r="B2014" s="6">
        <v>17</v>
      </c>
    </row>
    <row r="2015" spans="1:2">
      <c r="A2015" s="7">
        <v>42</v>
      </c>
      <c r="B2015" s="6">
        <v>17</v>
      </c>
    </row>
    <row r="2016" spans="1:2">
      <c r="A2016" s="7">
        <v>42</v>
      </c>
      <c r="B2016" s="6">
        <v>18</v>
      </c>
    </row>
    <row r="2017" spans="1:2">
      <c r="A2017" s="7">
        <v>42</v>
      </c>
      <c r="B2017" s="6">
        <v>16</v>
      </c>
    </row>
    <row r="2018" spans="1:2">
      <c r="A2018" s="7">
        <v>42</v>
      </c>
      <c r="B2018" s="6">
        <v>16</v>
      </c>
    </row>
    <row r="2019" spans="1:2">
      <c r="A2019" s="7">
        <v>42</v>
      </c>
      <c r="B2019" s="6">
        <v>17</v>
      </c>
    </row>
    <row r="2020" spans="1:2">
      <c r="A2020" s="7">
        <v>42</v>
      </c>
      <c r="B2020" s="6">
        <v>18</v>
      </c>
    </row>
    <row r="2021" spans="1:2">
      <c r="A2021" s="7">
        <v>42</v>
      </c>
      <c r="B2021" s="6">
        <v>17</v>
      </c>
    </row>
    <row r="2022" spans="1:2">
      <c r="A2022" s="7">
        <v>42</v>
      </c>
      <c r="B2022" s="6">
        <v>17</v>
      </c>
    </row>
    <row r="2023" spans="1:2">
      <c r="A2023" s="7">
        <v>42</v>
      </c>
      <c r="B2023" s="6">
        <v>17</v>
      </c>
    </row>
    <row r="2024" spans="1:2">
      <c r="A2024" s="7">
        <v>42</v>
      </c>
      <c r="B2024" s="6">
        <v>17</v>
      </c>
    </row>
    <row r="2025" spans="1:2">
      <c r="A2025" s="7">
        <v>42</v>
      </c>
      <c r="B2025" s="6">
        <v>16</v>
      </c>
    </row>
    <row r="2026" spans="1:2">
      <c r="A2026" s="7">
        <v>42</v>
      </c>
      <c r="B2026" s="6">
        <v>18</v>
      </c>
    </row>
    <row r="2027" spans="1:2">
      <c r="A2027" s="7">
        <v>42</v>
      </c>
      <c r="B2027" s="6">
        <v>17</v>
      </c>
    </row>
    <row r="2028" spans="1:2">
      <c r="A2028" s="7">
        <v>42</v>
      </c>
      <c r="B2028" s="6">
        <v>16</v>
      </c>
    </row>
    <row r="2029" spans="1:2">
      <c r="A2029" s="7">
        <v>42</v>
      </c>
      <c r="B2029" s="6">
        <v>16</v>
      </c>
    </row>
    <row r="2030" spans="1:2">
      <c r="A2030" s="7">
        <v>42</v>
      </c>
      <c r="B2030" s="6">
        <v>16</v>
      </c>
    </row>
    <row r="2031" spans="1:2">
      <c r="A2031" s="7">
        <v>42</v>
      </c>
      <c r="B2031" s="6">
        <v>18</v>
      </c>
    </row>
    <row r="2032" spans="1:2">
      <c r="A2032" s="7">
        <v>42</v>
      </c>
      <c r="B2032" s="6">
        <v>18</v>
      </c>
    </row>
    <row r="2033" spans="1:2">
      <c r="A2033" s="7">
        <v>42</v>
      </c>
      <c r="B2033" s="6">
        <v>18</v>
      </c>
    </row>
    <row r="2034" spans="1:2">
      <c r="A2034" s="7">
        <v>42</v>
      </c>
      <c r="B2034" s="6">
        <v>17</v>
      </c>
    </row>
    <row r="2035" spans="1:2">
      <c r="A2035" s="7">
        <v>42</v>
      </c>
      <c r="B2035" s="6">
        <v>15</v>
      </c>
    </row>
    <row r="2036" spans="1:2">
      <c r="A2036" s="7">
        <v>42</v>
      </c>
      <c r="B2036" s="6">
        <v>16</v>
      </c>
    </row>
    <row r="2037" spans="1:2">
      <c r="A2037" s="7">
        <v>42</v>
      </c>
      <c r="B2037" s="6">
        <v>15</v>
      </c>
    </row>
    <row r="2038" spans="1:2">
      <c r="A2038" s="7">
        <v>42</v>
      </c>
      <c r="B2038" s="6">
        <v>18</v>
      </c>
    </row>
    <row r="2039" spans="1:2">
      <c r="A2039" s="7">
        <v>42</v>
      </c>
      <c r="B2039" s="6">
        <v>17</v>
      </c>
    </row>
    <row r="2040" spans="1:2">
      <c r="A2040" s="7">
        <v>42</v>
      </c>
      <c r="B2040" s="6">
        <v>17</v>
      </c>
    </row>
    <row r="2041" spans="1:2">
      <c r="A2041" s="7">
        <v>42</v>
      </c>
      <c r="B2041" s="6">
        <v>17</v>
      </c>
    </row>
    <row r="2042" spans="1:2">
      <c r="A2042" s="7">
        <v>42</v>
      </c>
      <c r="B2042" s="6">
        <v>18</v>
      </c>
    </row>
    <row r="2043" spans="1:2">
      <c r="A2043" s="7">
        <v>42</v>
      </c>
      <c r="B2043" s="6">
        <v>17</v>
      </c>
    </row>
    <row r="2044" spans="1:2">
      <c r="A2044" s="7">
        <v>42</v>
      </c>
      <c r="B2044" s="6">
        <v>18</v>
      </c>
    </row>
    <row r="2045" spans="1:2">
      <c r="A2045" s="7">
        <v>42</v>
      </c>
      <c r="B2045" s="6">
        <v>16</v>
      </c>
    </row>
    <row r="2046" spans="1:2">
      <c r="A2046" s="7">
        <v>42</v>
      </c>
      <c r="B2046" s="6">
        <v>18</v>
      </c>
    </row>
    <row r="2047" spans="1:2">
      <c r="A2047" s="7">
        <v>42</v>
      </c>
      <c r="B2047" s="6">
        <v>17</v>
      </c>
    </row>
    <row r="2048" spans="1:2">
      <c r="A2048" s="7">
        <v>42</v>
      </c>
      <c r="B2048" s="6">
        <v>17</v>
      </c>
    </row>
    <row r="2049" spans="1:2">
      <c r="A2049" s="7">
        <v>42</v>
      </c>
      <c r="B2049" s="6">
        <v>15</v>
      </c>
    </row>
    <row r="2050" spans="1:2">
      <c r="A2050" s="7">
        <v>42</v>
      </c>
      <c r="B2050" s="6">
        <v>17</v>
      </c>
    </row>
    <row r="2051" spans="1:2">
      <c r="A2051" s="7">
        <v>42</v>
      </c>
      <c r="B2051" s="6">
        <v>18</v>
      </c>
    </row>
    <row r="2052" spans="1:2">
      <c r="A2052" s="7">
        <v>42</v>
      </c>
      <c r="B2052" s="6">
        <v>18</v>
      </c>
    </row>
    <row r="2053" spans="1:2">
      <c r="A2053" s="7">
        <v>42</v>
      </c>
      <c r="B2053" s="6">
        <v>17</v>
      </c>
    </row>
    <row r="2054" spans="1:2">
      <c r="A2054" s="7">
        <v>42</v>
      </c>
      <c r="B2054" s="6">
        <v>17</v>
      </c>
    </row>
    <row r="2055" spans="1:2">
      <c r="A2055" s="7">
        <v>42</v>
      </c>
      <c r="B2055" s="6">
        <v>18</v>
      </c>
    </row>
    <row r="2056" spans="1:2">
      <c r="A2056" s="7">
        <v>42</v>
      </c>
      <c r="B2056" s="6">
        <v>18</v>
      </c>
    </row>
    <row r="2057" spans="1:2">
      <c r="A2057" s="7">
        <v>42</v>
      </c>
      <c r="B2057" s="6">
        <v>18</v>
      </c>
    </row>
    <row r="2058" spans="1:2">
      <c r="A2058" s="7">
        <v>42</v>
      </c>
      <c r="B2058" s="6">
        <v>17</v>
      </c>
    </row>
    <row r="2059" spans="1:2">
      <c r="A2059" s="7">
        <v>42</v>
      </c>
      <c r="B2059" s="6">
        <v>17</v>
      </c>
    </row>
    <row r="2060" spans="1:2">
      <c r="A2060" s="7">
        <v>42</v>
      </c>
      <c r="B2060" s="6">
        <v>16</v>
      </c>
    </row>
    <row r="2061" spans="1:2">
      <c r="A2061" s="7">
        <v>42</v>
      </c>
      <c r="B2061" s="6">
        <v>18</v>
      </c>
    </row>
    <row r="2062" spans="1:2">
      <c r="A2062" s="7">
        <v>42</v>
      </c>
      <c r="B2062" s="6">
        <v>18</v>
      </c>
    </row>
    <row r="2063" spans="1:2">
      <c r="A2063" s="7">
        <v>42</v>
      </c>
      <c r="B2063" s="6">
        <v>17</v>
      </c>
    </row>
    <row r="2064" spans="1:2">
      <c r="A2064" s="7">
        <v>42</v>
      </c>
      <c r="B2064" s="6">
        <v>18</v>
      </c>
    </row>
    <row r="2065" spans="1:2">
      <c r="A2065" s="7">
        <v>42</v>
      </c>
      <c r="B2065" s="6">
        <v>18</v>
      </c>
    </row>
    <row r="2066" spans="1:2">
      <c r="A2066" s="7">
        <v>42</v>
      </c>
      <c r="B2066" s="6">
        <v>16</v>
      </c>
    </row>
    <row r="2067" spans="1:2">
      <c r="A2067" s="7">
        <v>42</v>
      </c>
      <c r="B2067" s="6">
        <v>16</v>
      </c>
    </row>
    <row r="2068" spans="1:2">
      <c r="A2068" s="7">
        <v>42</v>
      </c>
      <c r="B2068" s="6">
        <v>18</v>
      </c>
    </row>
    <row r="2069" spans="1:2">
      <c r="A2069" s="7">
        <v>42</v>
      </c>
      <c r="B2069" s="6">
        <v>15</v>
      </c>
    </row>
    <row r="2070" spans="1:2">
      <c r="A2070" s="7">
        <v>42</v>
      </c>
      <c r="B2070" s="6">
        <v>18</v>
      </c>
    </row>
    <row r="2071" spans="1:2">
      <c r="A2071" s="7">
        <v>42</v>
      </c>
      <c r="B2071" s="6">
        <v>18</v>
      </c>
    </row>
    <row r="2072" spans="1:2">
      <c r="A2072" s="7">
        <v>42</v>
      </c>
      <c r="B2072" s="6">
        <v>16</v>
      </c>
    </row>
    <row r="2073" spans="1:2">
      <c r="A2073" s="7">
        <v>42</v>
      </c>
      <c r="B2073" s="6">
        <v>18</v>
      </c>
    </row>
    <row r="2074" spans="1:2">
      <c r="A2074" s="7">
        <v>42</v>
      </c>
      <c r="B2074" s="6">
        <v>18</v>
      </c>
    </row>
    <row r="2075" spans="1:2">
      <c r="A2075" s="7">
        <v>42</v>
      </c>
      <c r="B2075" s="6">
        <v>17</v>
      </c>
    </row>
    <row r="2076" spans="1:2">
      <c r="A2076" s="7">
        <v>42</v>
      </c>
      <c r="B2076" s="6">
        <v>18</v>
      </c>
    </row>
    <row r="2077" spans="1:2">
      <c r="A2077" s="7">
        <v>42</v>
      </c>
      <c r="B2077" s="6">
        <v>18</v>
      </c>
    </row>
    <row r="2078" spans="1:2">
      <c r="A2078" s="7">
        <v>42</v>
      </c>
      <c r="B2078" s="6">
        <v>15</v>
      </c>
    </row>
    <row r="2079" spans="1:2">
      <c r="A2079" s="7">
        <v>42</v>
      </c>
      <c r="B2079" s="6">
        <v>16</v>
      </c>
    </row>
    <row r="2080" spans="1:2">
      <c r="A2080" s="7">
        <v>42</v>
      </c>
      <c r="B2080" s="6">
        <v>16</v>
      </c>
    </row>
    <row r="2081" spans="1:2">
      <c r="A2081" s="7">
        <v>42</v>
      </c>
      <c r="B2081" s="6">
        <v>12</v>
      </c>
    </row>
    <row r="2082" spans="1:2">
      <c r="A2082" s="7">
        <v>42</v>
      </c>
      <c r="B2082" s="6">
        <v>16</v>
      </c>
    </row>
    <row r="2083" spans="1:2">
      <c r="A2083" s="7">
        <v>42</v>
      </c>
      <c r="B2083" s="6">
        <v>17</v>
      </c>
    </row>
    <row r="2084" spans="1:2">
      <c r="A2084" s="7">
        <v>42</v>
      </c>
      <c r="B2084" s="6">
        <v>18</v>
      </c>
    </row>
    <row r="2085" spans="1:2">
      <c r="A2085" s="7">
        <v>42</v>
      </c>
      <c r="B2085" s="6">
        <v>18</v>
      </c>
    </row>
    <row r="2086" spans="1:2">
      <c r="A2086" s="7">
        <v>42</v>
      </c>
      <c r="B2086" s="6">
        <v>17</v>
      </c>
    </row>
    <row r="2087" spans="1:2">
      <c r="A2087" s="7">
        <v>42</v>
      </c>
      <c r="B2087" s="6">
        <v>12</v>
      </c>
    </row>
    <row r="2088" spans="1:2">
      <c r="A2088" s="7">
        <v>42</v>
      </c>
      <c r="B2088" s="6">
        <v>18</v>
      </c>
    </row>
    <row r="2089" spans="1:2">
      <c r="A2089" s="7">
        <v>42</v>
      </c>
      <c r="B2089" s="6">
        <v>18</v>
      </c>
    </row>
    <row r="2090" spans="1:2">
      <c r="A2090" s="7">
        <v>42</v>
      </c>
      <c r="B2090" s="6">
        <v>17</v>
      </c>
    </row>
    <row r="2091" spans="1:2">
      <c r="A2091" s="7">
        <v>42</v>
      </c>
      <c r="B2091" s="6">
        <v>16</v>
      </c>
    </row>
    <row r="2092" spans="1:2">
      <c r="A2092" s="7">
        <v>42</v>
      </c>
      <c r="B2092" s="6">
        <v>17</v>
      </c>
    </row>
    <row r="2093" spans="1:2">
      <c r="A2093" s="7">
        <v>42</v>
      </c>
      <c r="B2093" s="6">
        <v>16</v>
      </c>
    </row>
    <row r="2094" spans="1:2">
      <c r="A2094" s="7">
        <v>42</v>
      </c>
      <c r="B2094" s="6">
        <v>18</v>
      </c>
    </row>
    <row r="2095" spans="1:2">
      <c r="A2095" s="7">
        <v>42</v>
      </c>
      <c r="B2095" s="6">
        <v>18</v>
      </c>
    </row>
    <row r="2096" spans="1:2">
      <c r="A2096" s="7">
        <v>42</v>
      </c>
      <c r="B2096" s="6">
        <v>18</v>
      </c>
    </row>
    <row r="2097" spans="1:2">
      <c r="A2097" s="7">
        <v>42</v>
      </c>
      <c r="B2097" s="6">
        <v>18</v>
      </c>
    </row>
    <row r="2098" spans="1:2">
      <c r="A2098" s="7">
        <v>42</v>
      </c>
      <c r="B2098" s="6">
        <v>17</v>
      </c>
    </row>
    <row r="2099" spans="1:2">
      <c r="A2099" s="7">
        <v>42</v>
      </c>
      <c r="B2099" s="6">
        <v>18</v>
      </c>
    </row>
    <row r="2100" spans="1:2">
      <c r="A2100" s="7">
        <v>42</v>
      </c>
      <c r="B2100" s="6">
        <v>17</v>
      </c>
    </row>
    <row r="2101" spans="1:2">
      <c r="A2101" s="7">
        <v>42</v>
      </c>
      <c r="B2101" s="6">
        <v>18</v>
      </c>
    </row>
    <row r="2102" spans="1:2">
      <c r="A2102" s="7">
        <v>42</v>
      </c>
      <c r="B2102" s="6">
        <v>18</v>
      </c>
    </row>
    <row r="2103" spans="1:2">
      <c r="A2103" s="7">
        <v>42</v>
      </c>
      <c r="B2103" s="6">
        <v>18</v>
      </c>
    </row>
    <row r="2104" spans="1:2">
      <c r="A2104" s="7">
        <v>42</v>
      </c>
      <c r="B2104" s="6">
        <v>18</v>
      </c>
    </row>
    <row r="2105" spans="1:2">
      <c r="A2105" s="7">
        <v>42</v>
      </c>
      <c r="B2105" s="6">
        <v>17</v>
      </c>
    </row>
    <row r="2106" spans="1:2">
      <c r="A2106" s="7">
        <v>42</v>
      </c>
      <c r="B2106" s="6">
        <v>18</v>
      </c>
    </row>
    <row r="2107" spans="1:2">
      <c r="A2107" s="7">
        <v>42</v>
      </c>
      <c r="B2107" s="6">
        <v>17</v>
      </c>
    </row>
    <row r="2108" spans="1:2">
      <c r="A2108" s="7">
        <v>42</v>
      </c>
      <c r="B2108" s="6">
        <v>17</v>
      </c>
    </row>
    <row r="2109" spans="1:2">
      <c r="A2109" s="7">
        <v>42</v>
      </c>
      <c r="B2109" s="6">
        <v>15</v>
      </c>
    </row>
    <row r="2110" spans="1:2">
      <c r="A2110" s="7">
        <v>42</v>
      </c>
      <c r="B2110" s="6">
        <v>16</v>
      </c>
    </row>
    <row r="2111" spans="1:2">
      <c r="A2111" s="7">
        <v>42</v>
      </c>
      <c r="B2111" s="6">
        <v>16</v>
      </c>
    </row>
    <row r="2112" spans="1:2">
      <c r="A2112" s="7">
        <v>42</v>
      </c>
      <c r="B2112" s="6">
        <v>18</v>
      </c>
    </row>
    <row r="2113" spans="1:2">
      <c r="A2113" s="7">
        <v>42</v>
      </c>
      <c r="B2113" s="6">
        <v>17</v>
      </c>
    </row>
    <row r="2114" spans="1:2">
      <c r="A2114" s="7">
        <v>42</v>
      </c>
      <c r="B2114" s="6">
        <v>17</v>
      </c>
    </row>
    <row r="2115" spans="1:2">
      <c r="A2115" s="7">
        <v>42</v>
      </c>
      <c r="B2115" s="6">
        <v>17</v>
      </c>
    </row>
    <row r="2116" spans="1:2">
      <c r="A2116" s="7">
        <v>42</v>
      </c>
      <c r="B2116" s="6">
        <v>18</v>
      </c>
    </row>
    <row r="2117" spans="1:2">
      <c r="A2117" s="7">
        <v>42</v>
      </c>
      <c r="B2117" s="6">
        <v>17</v>
      </c>
    </row>
    <row r="2118" spans="1:2">
      <c r="A2118" s="7">
        <v>42</v>
      </c>
      <c r="B2118" s="6">
        <v>16</v>
      </c>
    </row>
    <row r="2119" spans="1:2">
      <c r="A2119" s="7">
        <v>42</v>
      </c>
      <c r="B2119" s="6">
        <v>16</v>
      </c>
    </row>
    <row r="2120" spans="1:2">
      <c r="A2120" s="7">
        <v>42</v>
      </c>
      <c r="B2120" s="6">
        <v>17</v>
      </c>
    </row>
    <row r="2121" spans="1:2">
      <c r="A2121" s="7">
        <v>42</v>
      </c>
      <c r="B2121" s="6">
        <v>12</v>
      </c>
    </row>
    <row r="2122" spans="1:2">
      <c r="A2122" s="7">
        <v>42</v>
      </c>
      <c r="B2122" s="6">
        <v>16</v>
      </c>
    </row>
    <row r="2123" spans="1:2">
      <c r="A2123" s="7">
        <v>42</v>
      </c>
      <c r="B2123" s="6">
        <v>18</v>
      </c>
    </row>
    <row r="2124" spans="1:2">
      <c r="A2124" s="7">
        <v>43</v>
      </c>
      <c r="B2124" s="6">
        <v>19</v>
      </c>
    </row>
    <row r="2125" spans="1:2">
      <c r="A2125" s="7">
        <v>43</v>
      </c>
      <c r="B2125" s="6">
        <v>19</v>
      </c>
    </row>
    <row r="2126" spans="1:2">
      <c r="A2126" s="7">
        <v>43</v>
      </c>
      <c r="B2126" s="6">
        <v>18</v>
      </c>
    </row>
    <row r="2127" spans="1:2">
      <c r="A2127" s="7">
        <v>43</v>
      </c>
      <c r="B2127" s="6">
        <v>17</v>
      </c>
    </row>
    <row r="2128" spans="1:2">
      <c r="A2128" s="7">
        <v>43</v>
      </c>
      <c r="B2128" s="6">
        <v>17</v>
      </c>
    </row>
    <row r="2129" spans="1:2">
      <c r="A2129" s="7">
        <v>43</v>
      </c>
      <c r="B2129" s="6">
        <v>18</v>
      </c>
    </row>
    <row r="2130" spans="1:2">
      <c r="A2130" s="7">
        <v>43</v>
      </c>
      <c r="B2130" s="6">
        <v>13</v>
      </c>
    </row>
    <row r="2131" spans="1:2">
      <c r="A2131" s="7">
        <v>43</v>
      </c>
      <c r="B2131" s="6">
        <v>16</v>
      </c>
    </row>
    <row r="2132" spans="1:2">
      <c r="A2132" s="7">
        <v>43</v>
      </c>
      <c r="B2132" s="6">
        <v>19</v>
      </c>
    </row>
    <row r="2133" spans="1:2">
      <c r="A2133" s="7">
        <v>43</v>
      </c>
      <c r="B2133" s="6">
        <v>19</v>
      </c>
    </row>
    <row r="2134" spans="1:2">
      <c r="A2134" s="7">
        <v>43</v>
      </c>
      <c r="B2134" s="6">
        <v>19</v>
      </c>
    </row>
    <row r="2135" spans="1:2">
      <c r="A2135" s="7">
        <v>43</v>
      </c>
      <c r="B2135" s="6">
        <v>19</v>
      </c>
    </row>
    <row r="2136" spans="1:2">
      <c r="A2136" s="7">
        <v>43</v>
      </c>
      <c r="B2136" s="6">
        <v>19</v>
      </c>
    </row>
    <row r="2137" spans="1:2">
      <c r="A2137" s="7">
        <v>43</v>
      </c>
      <c r="B2137" s="6">
        <v>17</v>
      </c>
    </row>
    <row r="2138" spans="1:2">
      <c r="A2138" s="7">
        <v>43</v>
      </c>
      <c r="B2138" s="6">
        <v>19</v>
      </c>
    </row>
    <row r="2139" spans="1:2">
      <c r="A2139" s="7">
        <v>43</v>
      </c>
      <c r="B2139" s="6">
        <v>19</v>
      </c>
    </row>
    <row r="2140" spans="1:2">
      <c r="A2140" s="7">
        <v>43</v>
      </c>
      <c r="B2140" s="6">
        <v>19</v>
      </c>
    </row>
    <row r="2141" spans="1:2">
      <c r="A2141" s="7">
        <v>43</v>
      </c>
      <c r="B2141" s="6">
        <v>19</v>
      </c>
    </row>
    <row r="2142" spans="1:2">
      <c r="A2142" s="7">
        <v>43</v>
      </c>
      <c r="B2142" s="6">
        <v>18</v>
      </c>
    </row>
    <row r="2143" spans="1:2">
      <c r="A2143" s="7">
        <v>43</v>
      </c>
      <c r="B2143" s="6">
        <v>18</v>
      </c>
    </row>
    <row r="2144" spans="1:2">
      <c r="A2144" s="7">
        <v>43</v>
      </c>
      <c r="B2144" s="6">
        <v>17</v>
      </c>
    </row>
    <row r="2145" spans="1:2">
      <c r="A2145" s="7">
        <v>43</v>
      </c>
      <c r="B2145" s="6">
        <v>17</v>
      </c>
    </row>
    <row r="2146" spans="1:2">
      <c r="A2146" s="7">
        <v>43</v>
      </c>
      <c r="B2146" s="6">
        <v>18</v>
      </c>
    </row>
    <row r="2147" spans="1:2">
      <c r="A2147" s="7">
        <v>43</v>
      </c>
      <c r="B2147" s="6">
        <v>19</v>
      </c>
    </row>
    <row r="2148" spans="1:2">
      <c r="A2148" s="7">
        <v>43</v>
      </c>
      <c r="B2148" s="6">
        <v>19</v>
      </c>
    </row>
    <row r="2149" spans="1:2">
      <c r="A2149" s="7">
        <v>43</v>
      </c>
      <c r="B2149" s="6">
        <v>17</v>
      </c>
    </row>
    <row r="2150" spans="1:2">
      <c r="A2150" s="7">
        <v>43</v>
      </c>
      <c r="B2150" s="6">
        <v>18</v>
      </c>
    </row>
    <row r="2151" spans="1:2">
      <c r="A2151" s="7">
        <v>43</v>
      </c>
      <c r="B2151" s="6">
        <v>19</v>
      </c>
    </row>
    <row r="2152" spans="1:2">
      <c r="A2152" s="7">
        <v>43</v>
      </c>
      <c r="B2152" s="6">
        <v>18</v>
      </c>
    </row>
    <row r="2153" spans="1:2">
      <c r="A2153" s="7">
        <v>43</v>
      </c>
      <c r="B2153" s="6">
        <v>17</v>
      </c>
    </row>
    <row r="2154" spans="1:2">
      <c r="A2154" s="7">
        <v>43</v>
      </c>
      <c r="B2154" s="6">
        <v>18</v>
      </c>
    </row>
    <row r="2155" spans="1:2">
      <c r="A2155" s="7">
        <v>43</v>
      </c>
      <c r="B2155" s="6">
        <v>17</v>
      </c>
    </row>
    <row r="2156" spans="1:2">
      <c r="A2156" s="7">
        <v>43</v>
      </c>
      <c r="B2156" s="6">
        <v>18</v>
      </c>
    </row>
    <row r="2157" spans="1:2">
      <c r="A2157" s="7">
        <v>43</v>
      </c>
      <c r="B2157" s="6">
        <v>18</v>
      </c>
    </row>
    <row r="2158" spans="1:2">
      <c r="A2158" s="7">
        <v>43</v>
      </c>
      <c r="B2158" s="6">
        <v>19</v>
      </c>
    </row>
    <row r="2159" spans="1:2">
      <c r="A2159" s="7">
        <v>43</v>
      </c>
      <c r="B2159" s="6">
        <v>19</v>
      </c>
    </row>
    <row r="2160" spans="1:2">
      <c r="A2160" s="7">
        <v>43</v>
      </c>
      <c r="B2160" s="6">
        <v>19</v>
      </c>
    </row>
    <row r="2161" spans="1:2">
      <c r="A2161" s="7">
        <v>43</v>
      </c>
      <c r="B2161" s="6">
        <v>18</v>
      </c>
    </row>
    <row r="2162" spans="1:2">
      <c r="A2162" s="7">
        <v>43</v>
      </c>
      <c r="B2162" s="6">
        <v>17</v>
      </c>
    </row>
    <row r="2163" spans="1:2">
      <c r="A2163" s="7">
        <v>43</v>
      </c>
      <c r="B2163" s="6">
        <v>18</v>
      </c>
    </row>
    <row r="2164" spans="1:2">
      <c r="A2164" s="7">
        <v>43</v>
      </c>
      <c r="B2164" s="6">
        <v>17</v>
      </c>
    </row>
    <row r="2165" spans="1:2">
      <c r="A2165" s="7">
        <v>43</v>
      </c>
      <c r="B2165" s="6">
        <v>18</v>
      </c>
    </row>
    <row r="2166" spans="1:2">
      <c r="A2166" s="7">
        <v>43</v>
      </c>
      <c r="B2166" s="6">
        <v>18</v>
      </c>
    </row>
    <row r="2167" spans="1:2">
      <c r="A2167" s="7">
        <v>43</v>
      </c>
      <c r="B2167" s="6">
        <v>19</v>
      </c>
    </row>
    <row r="2168" spans="1:2">
      <c r="A2168" s="7">
        <v>43</v>
      </c>
      <c r="B2168" s="6">
        <v>18</v>
      </c>
    </row>
    <row r="2169" spans="1:2">
      <c r="A2169" s="7">
        <v>43</v>
      </c>
      <c r="B2169" s="6">
        <v>16</v>
      </c>
    </row>
    <row r="2170" spans="1:2">
      <c r="A2170" s="7">
        <v>43</v>
      </c>
      <c r="B2170" s="6">
        <v>19</v>
      </c>
    </row>
    <row r="2171" spans="1:2">
      <c r="A2171" s="7">
        <v>43</v>
      </c>
      <c r="B2171" s="6">
        <v>18</v>
      </c>
    </row>
    <row r="2172" spans="1:2">
      <c r="A2172" s="7">
        <v>43</v>
      </c>
      <c r="B2172" s="6">
        <v>18</v>
      </c>
    </row>
    <row r="2173" spans="1:2">
      <c r="A2173" s="7">
        <v>43</v>
      </c>
      <c r="B2173" s="6">
        <v>19</v>
      </c>
    </row>
    <row r="2174" spans="1:2">
      <c r="A2174" s="7">
        <v>43</v>
      </c>
      <c r="B2174" s="6">
        <v>18</v>
      </c>
    </row>
    <row r="2175" spans="1:2">
      <c r="A2175" s="7">
        <v>43</v>
      </c>
      <c r="B2175" s="6">
        <v>18</v>
      </c>
    </row>
    <row r="2176" spans="1:2">
      <c r="A2176" s="7">
        <v>43</v>
      </c>
      <c r="B2176" s="6">
        <v>17</v>
      </c>
    </row>
    <row r="2177" spans="1:2">
      <c r="A2177" s="7">
        <v>43</v>
      </c>
      <c r="B2177" s="6">
        <v>19</v>
      </c>
    </row>
    <row r="2178" spans="1:2">
      <c r="A2178" s="7">
        <v>43</v>
      </c>
      <c r="B2178" s="6">
        <v>18</v>
      </c>
    </row>
    <row r="2179" spans="1:2">
      <c r="A2179" s="7">
        <v>43</v>
      </c>
      <c r="B2179" s="6">
        <v>19</v>
      </c>
    </row>
    <row r="2180" spans="1:2">
      <c r="A2180" s="7">
        <v>43</v>
      </c>
      <c r="B2180" s="6">
        <v>19</v>
      </c>
    </row>
    <row r="2181" spans="1:2">
      <c r="A2181" s="7">
        <v>43</v>
      </c>
      <c r="B2181" s="6">
        <v>17</v>
      </c>
    </row>
    <row r="2182" spans="1:2">
      <c r="A2182" s="7">
        <v>43</v>
      </c>
      <c r="B2182" s="6">
        <v>18</v>
      </c>
    </row>
    <row r="2183" spans="1:2">
      <c r="A2183" s="7">
        <v>43</v>
      </c>
      <c r="B2183" s="6">
        <v>17</v>
      </c>
    </row>
    <row r="2184" spans="1:2">
      <c r="A2184" s="7">
        <v>43</v>
      </c>
      <c r="B2184" s="6">
        <v>16</v>
      </c>
    </row>
    <row r="2185" spans="1:2">
      <c r="A2185" s="7">
        <v>43</v>
      </c>
      <c r="B2185" s="6">
        <v>18</v>
      </c>
    </row>
    <row r="2186" spans="1:2">
      <c r="A2186" s="7">
        <v>43</v>
      </c>
      <c r="B2186" s="6">
        <v>17</v>
      </c>
    </row>
    <row r="2187" spans="1:2">
      <c r="A2187" s="7">
        <v>43</v>
      </c>
      <c r="B2187" s="6">
        <v>16</v>
      </c>
    </row>
    <row r="2188" spans="1:2">
      <c r="A2188" s="7">
        <v>43</v>
      </c>
      <c r="B2188" s="6">
        <v>18</v>
      </c>
    </row>
    <row r="2189" spans="1:2">
      <c r="A2189" s="7">
        <v>43</v>
      </c>
      <c r="B2189" s="6">
        <v>17</v>
      </c>
    </row>
    <row r="2190" spans="1:2">
      <c r="A2190" s="7">
        <v>43</v>
      </c>
      <c r="B2190" s="6">
        <v>19</v>
      </c>
    </row>
    <row r="2191" spans="1:2">
      <c r="A2191" s="7">
        <v>43</v>
      </c>
      <c r="B2191" s="6">
        <v>19</v>
      </c>
    </row>
    <row r="2192" spans="1:2">
      <c r="A2192" s="7">
        <v>43</v>
      </c>
      <c r="B2192" s="6">
        <v>18</v>
      </c>
    </row>
    <row r="2193" spans="1:2">
      <c r="A2193" s="7">
        <v>43</v>
      </c>
      <c r="B2193" s="6">
        <v>19</v>
      </c>
    </row>
    <row r="2194" spans="1:2">
      <c r="A2194" s="7">
        <v>43</v>
      </c>
      <c r="B2194" s="6">
        <v>16</v>
      </c>
    </row>
    <row r="2195" spans="1:2">
      <c r="A2195" s="7">
        <v>43</v>
      </c>
      <c r="B2195" s="6">
        <v>17</v>
      </c>
    </row>
    <row r="2196" spans="1:2">
      <c r="A2196" s="7">
        <v>43</v>
      </c>
      <c r="B2196" s="6">
        <v>18</v>
      </c>
    </row>
    <row r="2197" spans="1:2">
      <c r="A2197" s="7">
        <v>43</v>
      </c>
      <c r="B2197" s="6">
        <v>17</v>
      </c>
    </row>
    <row r="2198" spans="1:2">
      <c r="A2198" s="7">
        <v>43</v>
      </c>
      <c r="B2198" s="6">
        <v>18</v>
      </c>
    </row>
    <row r="2199" spans="1:2">
      <c r="A2199" s="7">
        <v>43</v>
      </c>
      <c r="B2199" s="6">
        <v>18</v>
      </c>
    </row>
    <row r="2200" spans="1:2">
      <c r="A2200" s="7">
        <v>43</v>
      </c>
      <c r="B2200" s="6">
        <v>17</v>
      </c>
    </row>
    <row r="2201" spans="1:2">
      <c r="A2201" s="7">
        <v>43</v>
      </c>
      <c r="B2201" s="6">
        <v>17</v>
      </c>
    </row>
    <row r="2202" spans="1:2">
      <c r="A2202" s="7">
        <v>43</v>
      </c>
      <c r="B2202" s="6">
        <v>18</v>
      </c>
    </row>
    <row r="2203" spans="1:2">
      <c r="A2203" s="7">
        <v>43</v>
      </c>
      <c r="B2203" s="6">
        <v>19</v>
      </c>
    </row>
    <row r="2204" spans="1:2">
      <c r="A2204" s="7">
        <v>43</v>
      </c>
      <c r="B2204" s="6">
        <v>18</v>
      </c>
    </row>
    <row r="2205" spans="1:2">
      <c r="A2205" s="7">
        <v>43</v>
      </c>
      <c r="B2205" s="6">
        <v>18</v>
      </c>
    </row>
    <row r="2206" spans="1:2">
      <c r="A2206" s="7">
        <v>43</v>
      </c>
      <c r="B2206" s="6">
        <v>18</v>
      </c>
    </row>
    <row r="2207" spans="1:2">
      <c r="A2207" s="7">
        <v>43</v>
      </c>
      <c r="B2207" s="6">
        <v>19</v>
      </c>
    </row>
    <row r="2208" spans="1:2">
      <c r="A2208" s="7">
        <v>43</v>
      </c>
      <c r="B2208" s="6">
        <v>16</v>
      </c>
    </row>
    <row r="2209" spans="1:2">
      <c r="A2209" s="7">
        <v>43</v>
      </c>
      <c r="B2209" s="6">
        <v>18</v>
      </c>
    </row>
    <row r="2210" spans="1:2">
      <c r="A2210" s="7">
        <v>43</v>
      </c>
      <c r="B2210" s="6">
        <v>17</v>
      </c>
    </row>
    <row r="2211" spans="1:2">
      <c r="A2211" s="7">
        <v>43</v>
      </c>
      <c r="B2211" s="6">
        <v>18</v>
      </c>
    </row>
    <row r="2212" spans="1:2">
      <c r="A2212" s="7">
        <v>43</v>
      </c>
      <c r="B2212" s="6">
        <v>19</v>
      </c>
    </row>
    <row r="2213" spans="1:2">
      <c r="A2213" s="7">
        <v>43</v>
      </c>
      <c r="B2213" s="6">
        <v>18</v>
      </c>
    </row>
    <row r="2214" spans="1:2">
      <c r="A2214" s="7">
        <v>43</v>
      </c>
      <c r="B2214" s="6">
        <v>17</v>
      </c>
    </row>
    <row r="2215" spans="1:2">
      <c r="A2215" s="7">
        <v>43</v>
      </c>
      <c r="B2215" s="6">
        <v>19</v>
      </c>
    </row>
    <row r="2216" spans="1:2">
      <c r="A2216" s="7">
        <v>43</v>
      </c>
      <c r="B2216" s="6">
        <v>19</v>
      </c>
    </row>
    <row r="2217" spans="1:2">
      <c r="A2217" s="7">
        <v>43</v>
      </c>
      <c r="B2217" s="6">
        <v>19</v>
      </c>
    </row>
    <row r="2218" spans="1:2">
      <c r="A2218" s="7">
        <v>43</v>
      </c>
      <c r="B2218" s="6">
        <v>18</v>
      </c>
    </row>
    <row r="2219" spans="1:2">
      <c r="A2219" s="7">
        <v>43</v>
      </c>
      <c r="B2219" s="6">
        <v>17</v>
      </c>
    </row>
    <row r="2220" spans="1:2">
      <c r="A2220" s="7">
        <v>43</v>
      </c>
      <c r="B2220" s="6">
        <v>17</v>
      </c>
    </row>
    <row r="2221" spans="1:2">
      <c r="A2221" s="7">
        <v>43</v>
      </c>
      <c r="B2221" s="6">
        <v>18</v>
      </c>
    </row>
    <row r="2222" spans="1:2">
      <c r="A2222" s="7">
        <v>43</v>
      </c>
      <c r="B2222" s="6">
        <v>18</v>
      </c>
    </row>
    <row r="2223" spans="1:2">
      <c r="A2223" s="7">
        <v>43</v>
      </c>
      <c r="B2223" s="6">
        <v>19</v>
      </c>
    </row>
    <row r="2224" spans="1:2">
      <c r="A2224" s="7">
        <v>43</v>
      </c>
      <c r="B2224" s="6">
        <v>19</v>
      </c>
    </row>
    <row r="2225" spans="1:2">
      <c r="A2225" s="7">
        <v>43</v>
      </c>
      <c r="B2225" s="6">
        <v>17</v>
      </c>
    </row>
    <row r="2226" spans="1:2">
      <c r="A2226" s="7">
        <v>43</v>
      </c>
      <c r="B2226" s="6">
        <v>18</v>
      </c>
    </row>
    <row r="2227" spans="1:2">
      <c r="A2227" s="7">
        <v>43</v>
      </c>
      <c r="B2227" s="6">
        <v>13</v>
      </c>
    </row>
    <row r="2228" spans="1:2">
      <c r="A2228" s="7">
        <v>43</v>
      </c>
      <c r="B2228" s="6">
        <v>19</v>
      </c>
    </row>
    <row r="2229" spans="1:2">
      <c r="A2229" s="7">
        <v>43</v>
      </c>
      <c r="B2229" s="6">
        <v>17</v>
      </c>
    </row>
    <row r="2230" spans="1:2">
      <c r="A2230" s="7">
        <v>43</v>
      </c>
      <c r="B2230" s="6">
        <v>18</v>
      </c>
    </row>
    <row r="2231" spans="1:2">
      <c r="A2231" s="7">
        <v>43</v>
      </c>
      <c r="B2231" s="6">
        <v>17</v>
      </c>
    </row>
    <row r="2232" spans="1:2">
      <c r="A2232" s="7">
        <v>43</v>
      </c>
      <c r="B2232" s="6">
        <v>19</v>
      </c>
    </row>
    <row r="2233" spans="1:2">
      <c r="A2233" s="7">
        <v>43</v>
      </c>
      <c r="B2233" s="6">
        <v>19</v>
      </c>
    </row>
    <row r="2234" spans="1:2">
      <c r="A2234" s="7">
        <v>43</v>
      </c>
      <c r="B2234" s="6">
        <v>19</v>
      </c>
    </row>
    <row r="2235" spans="1:2">
      <c r="A2235" s="7">
        <v>43</v>
      </c>
      <c r="B2235" s="6">
        <v>19</v>
      </c>
    </row>
    <row r="2236" spans="1:2">
      <c r="A2236" s="7">
        <v>43</v>
      </c>
      <c r="B2236" s="6">
        <v>18</v>
      </c>
    </row>
    <row r="2237" spans="1:2">
      <c r="A2237" s="7">
        <v>43</v>
      </c>
      <c r="B2237" s="6">
        <v>16</v>
      </c>
    </row>
    <row r="2238" spans="1:2">
      <c r="A2238" s="7">
        <v>43</v>
      </c>
      <c r="B2238" s="6">
        <v>18</v>
      </c>
    </row>
    <row r="2239" spans="1:2">
      <c r="A2239" s="7">
        <v>43</v>
      </c>
      <c r="B2239" s="6">
        <v>19</v>
      </c>
    </row>
    <row r="2240" spans="1:2">
      <c r="A2240" s="7">
        <v>43</v>
      </c>
      <c r="B2240" s="6">
        <v>18</v>
      </c>
    </row>
    <row r="2241" spans="1:2">
      <c r="A2241" s="7">
        <v>43</v>
      </c>
      <c r="B2241" s="6">
        <v>18</v>
      </c>
    </row>
    <row r="2242" spans="1:2">
      <c r="A2242" s="7">
        <v>43</v>
      </c>
      <c r="B2242" s="6">
        <v>17</v>
      </c>
    </row>
    <row r="2243" spans="1:2">
      <c r="A2243" s="7">
        <v>43</v>
      </c>
      <c r="B2243" s="6">
        <v>19</v>
      </c>
    </row>
    <row r="2244" spans="1:2">
      <c r="A2244" s="7">
        <v>43</v>
      </c>
      <c r="B2244" s="6">
        <v>17</v>
      </c>
    </row>
    <row r="2245" spans="1:2">
      <c r="A2245" s="7">
        <v>43</v>
      </c>
      <c r="B2245" s="6">
        <v>19</v>
      </c>
    </row>
    <row r="2246" spans="1:2">
      <c r="A2246" s="7">
        <v>43</v>
      </c>
      <c r="B2246" s="6">
        <v>19</v>
      </c>
    </row>
    <row r="2247" spans="1:2">
      <c r="A2247" s="7">
        <v>43</v>
      </c>
      <c r="B2247" s="6">
        <v>19</v>
      </c>
    </row>
    <row r="2248" spans="1:2">
      <c r="A2248" s="7">
        <v>43</v>
      </c>
      <c r="B2248" s="6">
        <v>19</v>
      </c>
    </row>
    <row r="2249" spans="1:2">
      <c r="A2249" s="7">
        <v>43</v>
      </c>
      <c r="B2249" s="6">
        <v>19</v>
      </c>
    </row>
    <row r="2250" spans="1:2">
      <c r="A2250" s="7">
        <v>43</v>
      </c>
      <c r="B2250" s="6">
        <v>19</v>
      </c>
    </row>
    <row r="2251" spans="1:2">
      <c r="A2251" s="7">
        <v>43</v>
      </c>
      <c r="B2251" s="6">
        <v>18</v>
      </c>
    </row>
    <row r="2252" spans="1:2">
      <c r="A2252" s="7">
        <v>43</v>
      </c>
      <c r="B2252" s="6">
        <v>19</v>
      </c>
    </row>
    <row r="2253" spans="1:2">
      <c r="A2253" s="7">
        <v>43</v>
      </c>
      <c r="B2253" s="6">
        <v>17</v>
      </c>
    </row>
    <row r="2254" spans="1:2">
      <c r="A2254" s="7">
        <v>43</v>
      </c>
      <c r="B2254" s="6">
        <v>19</v>
      </c>
    </row>
    <row r="2255" spans="1:2">
      <c r="A2255" s="7">
        <v>43</v>
      </c>
      <c r="B2255" s="6">
        <v>19</v>
      </c>
    </row>
    <row r="2256" spans="1:2">
      <c r="A2256" s="7">
        <v>43</v>
      </c>
      <c r="B2256" s="6">
        <v>19</v>
      </c>
    </row>
    <row r="2257" spans="1:2">
      <c r="A2257" s="7">
        <v>43</v>
      </c>
      <c r="B2257" s="6">
        <v>18</v>
      </c>
    </row>
    <row r="2258" spans="1:2">
      <c r="A2258" s="7">
        <v>43</v>
      </c>
      <c r="B2258" s="6">
        <v>19</v>
      </c>
    </row>
    <row r="2259" spans="1:2">
      <c r="A2259" s="7">
        <v>43</v>
      </c>
      <c r="B2259" s="6">
        <v>18</v>
      </c>
    </row>
    <row r="2260" spans="1:2">
      <c r="A2260" s="7">
        <v>43</v>
      </c>
      <c r="B2260" s="6">
        <v>19</v>
      </c>
    </row>
    <row r="2261" spans="1:2">
      <c r="A2261" s="7">
        <v>43</v>
      </c>
      <c r="B2261" s="6">
        <v>19</v>
      </c>
    </row>
    <row r="2262" spans="1:2">
      <c r="A2262" s="7">
        <v>43</v>
      </c>
      <c r="B2262" s="6">
        <v>18</v>
      </c>
    </row>
    <row r="2263" spans="1:2">
      <c r="A2263" s="7">
        <v>43</v>
      </c>
      <c r="B2263" s="6">
        <v>16</v>
      </c>
    </row>
    <row r="2264" spans="1:2">
      <c r="A2264" s="7">
        <v>43</v>
      </c>
      <c r="B2264" s="6">
        <v>18</v>
      </c>
    </row>
    <row r="2265" spans="1:2">
      <c r="A2265" s="7">
        <v>43</v>
      </c>
      <c r="B2265" s="6">
        <v>19</v>
      </c>
    </row>
    <row r="2266" spans="1:2">
      <c r="A2266" s="7">
        <v>43</v>
      </c>
      <c r="B2266" s="6">
        <v>18</v>
      </c>
    </row>
    <row r="2267" spans="1:2">
      <c r="A2267" s="7">
        <v>43</v>
      </c>
      <c r="B2267" s="6">
        <v>19</v>
      </c>
    </row>
    <row r="2268" spans="1:2">
      <c r="A2268" s="7">
        <v>43</v>
      </c>
      <c r="B2268" s="6">
        <v>19</v>
      </c>
    </row>
    <row r="2269" spans="1:2">
      <c r="A2269" s="7">
        <v>43</v>
      </c>
      <c r="B2269" s="6">
        <v>19</v>
      </c>
    </row>
    <row r="2270" spans="1:2">
      <c r="A2270" s="7">
        <v>43</v>
      </c>
      <c r="B2270" s="6">
        <v>19</v>
      </c>
    </row>
    <row r="2271" spans="1:2">
      <c r="A2271" s="7">
        <v>43</v>
      </c>
      <c r="B2271" s="6">
        <v>18</v>
      </c>
    </row>
    <row r="2272" spans="1:2">
      <c r="A2272" s="7">
        <v>43</v>
      </c>
      <c r="B2272" s="6">
        <v>19</v>
      </c>
    </row>
    <row r="2273" spans="1:2">
      <c r="A2273" s="7">
        <v>44</v>
      </c>
      <c r="B2273" s="6">
        <v>18</v>
      </c>
    </row>
    <row r="2274" spans="1:2">
      <c r="A2274" s="7">
        <v>44</v>
      </c>
      <c r="B2274" s="6">
        <v>20</v>
      </c>
    </row>
    <row r="2275" spans="1:2">
      <c r="A2275" s="7">
        <v>44</v>
      </c>
      <c r="B2275" s="6">
        <v>18</v>
      </c>
    </row>
    <row r="2276" spans="1:2">
      <c r="A2276" s="7">
        <v>44</v>
      </c>
      <c r="B2276" s="6">
        <v>20</v>
      </c>
    </row>
    <row r="2277" spans="1:2">
      <c r="A2277" s="7">
        <v>44</v>
      </c>
      <c r="B2277" s="6">
        <v>19</v>
      </c>
    </row>
    <row r="2278" spans="1:2">
      <c r="A2278" s="7">
        <v>44</v>
      </c>
      <c r="B2278" s="6">
        <v>19</v>
      </c>
    </row>
    <row r="2279" spans="1:2">
      <c r="A2279" s="7">
        <v>44</v>
      </c>
      <c r="B2279" s="6">
        <v>20</v>
      </c>
    </row>
    <row r="2280" spans="1:2">
      <c r="A2280" s="7">
        <v>44</v>
      </c>
      <c r="B2280" s="6">
        <v>19</v>
      </c>
    </row>
    <row r="2281" spans="1:2">
      <c r="A2281" s="7">
        <v>44</v>
      </c>
      <c r="B2281" s="6">
        <v>20</v>
      </c>
    </row>
    <row r="2282" spans="1:2">
      <c r="A2282" s="7">
        <v>44</v>
      </c>
      <c r="B2282" s="6">
        <v>18</v>
      </c>
    </row>
    <row r="2283" spans="1:2">
      <c r="A2283" s="7">
        <v>44</v>
      </c>
      <c r="B2283" s="6">
        <v>20</v>
      </c>
    </row>
    <row r="2284" spans="1:2">
      <c r="A2284" s="7">
        <v>44</v>
      </c>
      <c r="B2284" s="6">
        <v>19</v>
      </c>
    </row>
    <row r="2285" spans="1:2">
      <c r="A2285" s="7">
        <v>44</v>
      </c>
      <c r="B2285" s="6">
        <v>20</v>
      </c>
    </row>
    <row r="2286" spans="1:2">
      <c r="A2286" s="7">
        <v>44</v>
      </c>
      <c r="B2286" s="6">
        <v>14</v>
      </c>
    </row>
    <row r="2287" spans="1:2">
      <c r="A2287" s="7">
        <v>44</v>
      </c>
      <c r="B2287" s="6">
        <v>18</v>
      </c>
    </row>
    <row r="2288" spans="1:2">
      <c r="A2288" s="7">
        <v>44</v>
      </c>
      <c r="B2288" s="6">
        <v>20</v>
      </c>
    </row>
    <row r="2289" spans="1:2">
      <c r="A2289" s="7">
        <v>44</v>
      </c>
      <c r="B2289" s="6">
        <v>19</v>
      </c>
    </row>
    <row r="2290" spans="1:2">
      <c r="A2290" s="7">
        <v>44</v>
      </c>
      <c r="B2290" s="6">
        <v>20</v>
      </c>
    </row>
    <row r="2291" spans="1:2">
      <c r="A2291" s="7">
        <v>44</v>
      </c>
      <c r="B2291" s="6">
        <v>20</v>
      </c>
    </row>
    <row r="2292" spans="1:2">
      <c r="A2292" s="7">
        <v>44</v>
      </c>
      <c r="B2292" s="6">
        <v>19</v>
      </c>
    </row>
    <row r="2293" spans="1:2">
      <c r="A2293" s="7">
        <v>44</v>
      </c>
      <c r="B2293" s="6">
        <v>20</v>
      </c>
    </row>
    <row r="2294" spans="1:2">
      <c r="A2294" s="7">
        <v>44</v>
      </c>
      <c r="B2294" s="6">
        <v>17</v>
      </c>
    </row>
    <row r="2295" spans="1:2">
      <c r="A2295" s="7">
        <v>44</v>
      </c>
      <c r="B2295" s="6">
        <v>20</v>
      </c>
    </row>
    <row r="2296" spans="1:2">
      <c r="A2296" s="7">
        <v>44</v>
      </c>
      <c r="B2296" s="6">
        <v>19</v>
      </c>
    </row>
    <row r="2297" spans="1:2">
      <c r="A2297" s="7">
        <v>44</v>
      </c>
      <c r="B2297" s="6">
        <v>20</v>
      </c>
    </row>
    <row r="2298" spans="1:2">
      <c r="A2298" s="7">
        <v>44</v>
      </c>
      <c r="B2298" s="6">
        <v>20</v>
      </c>
    </row>
    <row r="2299" spans="1:2">
      <c r="A2299" s="7">
        <v>44</v>
      </c>
      <c r="B2299" s="6">
        <v>19</v>
      </c>
    </row>
    <row r="2300" spans="1:2">
      <c r="A2300" s="7">
        <v>44</v>
      </c>
      <c r="B2300" s="6">
        <v>18</v>
      </c>
    </row>
    <row r="2301" spans="1:2">
      <c r="A2301" s="7">
        <v>44</v>
      </c>
      <c r="B2301" s="6">
        <v>20</v>
      </c>
    </row>
    <row r="2302" spans="1:2">
      <c r="A2302" s="7">
        <v>44</v>
      </c>
      <c r="B2302" s="6">
        <v>20</v>
      </c>
    </row>
    <row r="2303" spans="1:2">
      <c r="A2303" s="7">
        <v>44</v>
      </c>
      <c r="B2303" s="6">
        <v>18</v>
      </c>
    </row>
    <row r="2304" spans="1:2">
      <c r="A2304" s="7">
        <v>44</v>
      </c>
      <c r="B2304" s="6">
        <v>19</v>
      </c>
    </row>
    <row r="2305" spans="1:2">
      <c r="A2305" s="7">
        <v>44</v>
      </c>
      <c r="B2305" s="6">
        <v>20</v>
      </c>
    </row>
    <row r="2306" spans="1:2">
      <c r="A2306" s="7">
        <v>44</v>
      </c>
      <c r="B2306" s="6">
        <v>19</v>
      </c>
    </row>
    <row r="2307" spans="1:2">
      <c r="A2307" s="7">
        <v>44</v>
      </c>
      <c r="B2307" s="6">
        <v>18</v>
      </c>
    </row>
    <row r="2308" spans="1:2">
      <c r="A2308" s="7">
        <v>44</v>
      </c>
      <c r="B2308" s="6">
        <v>20</v>
      </c>
    </row>
    <row r="2309" spans="1:2">
      <c r="A2309" s="7">
        <v>44</v>
      </c>
      <c r="B2309" s="6">
        <v>19</v>
      </c>
    </row>
    <row r="2310" spans="1:2">
      <c r="A2310" s="7">
        <v>44</v>
      </c>
      <c r="B2310" s="6">
        <v>20</v>
      </c>
    </row>
    <row r="2311" spans="1:2">
      <c r="A2311" s="7">
        <v>44</v>
      </c>
      <c r="B2311" s="6">
        <v>20</v>
      </c>
    </row>
    <row r="2312" spans="1:2">
      <c r="A2312" s="7">
        <v>44</v>
      </c>
      <c r="B2312" s="6">
        <v>20</v>
      </c>
    </row>
    <row r="2313" spans="1:2">
      <c r="A2313" s="7">
        <v>44</v>
      </c>
      <c r="B2313" s="6">
        <v>20</v>
      </c>
    </row>
    <row r="2314" spans="1:2">
      <c r="A2314" s="7">
        <v>44</v>
      </c>
      <c r="B2314" s="6">
        <v>20</v>
      </c>
    </row>
    <row r="2315" spans="1:2">
      <c r="A2315" s="7">
        <v>44</v>
      </c>
      <c r="B2315" s="6">
        <v>20</v>
      </c>
    </row>
    <row r="2316" spans="1:2">
      <c r="A2316" s="7">
        <v>44</v>
      </c>
      <c r="B2316" s="6">
        <v>19</v>
      </c>
    </row>
    <row r="2317" spans="1:2">
      <c r="A2317" s="7">
        <v>44</v>
      </c>
      <c r="B2317" s="6">
        <v>20</v>
      </c>
    </row>
    <row r="2318" spans="1:2">
      <c r="A2318" s="7">
        <v>44</v>
      </c>
      <c r="B2318" s="6">
        <v>20</v>
      </c>
    </row>
    <row r="2319" spans="1:2">
      <c r="A2319" s="7">
        <v>44</v>
      </c>
      <c r="B2319" s="6">
        <v>20</v>
      </c>
    </row>
    <row r="2320" spans="1:2">
      <c r="A2320" s="7">
        <v>44</v>
      </c>
      <c r="B2320" s="6">
        <v>19</v>
      </c>
    </row>
    <row r="2321" spans="1:2">
      <c r="A2321" s="7">
        <v>44</v>
      </c>
      <c r="B2321" s="6">
        <v>19</v>
      </c>
    </row>
    <row r="2322" spans="1:2">
      <c r="A2322" s="7">
        <v>44</v>
      </c>
      <c r="B2322" s="6">
        <v>19</v>
      </c>
    </row>
    <row r="2323" spans="1:2">
      <c r="A2323" s="7">
        <v>44</v>
      </c>
      <c r="B2323" s="6">
        <v>20</v>
      </c>
    </row>
    <row r="2324" spans="1:2">
      <c r="A2324" s="7">
        <v>44</v>
      </c>
      <c r="B2324" s="6">
        <v>20</v>
      </c>
    </row>
    <row r="2325" spans="1:2">
      <c r="A2325" s="7">
        <v>44</v>
      </c>
      <c r="B2325" s="6">
        <v>19</v>
      </c>
    </row>
    <row r="2326" spans="1:2">
      <c r="A2326" s="7">
        <v>44</v>
      </c>
      <c r="B2326" s="6">
        <v>17</v>
      </c>
    </row>
    <row r="2327" spans="1:2">
      <c r="A2327" s="7">
        <v>44</v>
      </c>
      <c r="B2327" s="6">
        <v>20</v>
      </c>
    </row>
    <row r="2328" spans="1:2">
      <c r="A2328" s="7">
        <v>44</v>
      </c>
      <c r="B2328" s="6">
        <v>17</v>
      </c>
    </row>
    <row r="2329" spans="1:2">
      <c r="A2329" s="7">
        <v>44</v>
      </c>
      <c r="B2329" s="6">
        <v>20</v>
      </c>
    </row>
    <row r="2330" spans="1:2">
      <c r="A2330" s="7">
        <v>44</v>
      </c>
      <c r="B2330" s="6">
        <v>19</v>
      </c>
    </row>
    <row r="2331" spans="1:2">
      <c r="A2331" s="7">
        <v>44</v>
      </c>
      <c r="B2331" s="6">
        <v>19</v>
      </c>
    </row>
    <row r="2332" spans="1:2">
      <c r="A2332" s="7">
        <v>44</v>
      </c>
      <c r="B2332" s="6">
        <v>20</v>
      </c>
    </row>
    <row r="2333" spans="1:2">
      <c r="A2333" s="7">
        <v>44</v>
      </c>
      <c r="B2333" s="6">
        <v>17</v>
      </c>
    </row>
    <row r="2334" spans="1:2">
      <c r="A2334" s="7">
        <v>44</v>
      </c>
      <c r="B2334" s="6">
        <v>19</v>
      </c>
    </row>
    <row r="2335" spans="1:2">
      <c r="A2335" s="7">
        <v>44</v>
      </c>
      <c r="B2335" s="6">
        <v>18</v>
      </c>
    </row>
    <row r="2336" spans="1:2">
      <c r="A2336" s="7">
        <v>44</v>
      </c>
      <c r="B2336" s="6">
        <v>18</v>
      </c>
    </row>
    <row r="2337" spans="1:2">
      <c r="A2337" s="7">
        <v>44</v>
      </c>
      <c r="B2337" s="6">
        <v>18</v>
      </c>
    </row>
    <row r="2338" spans="1:2">
      <c r="A2338" s="7">
        <v>44</v>
      </c>
      <c r="B2338" s="6">
        <v>20</v>
      </c>
    </row>
    <row r="2339" spans="1:2">
      <c r="A2339" s="7">
        <v>44</v>
      </c>
      <c r="B2339" s="6">
        <v>20</v>
      </c>
    </row>
    <row r="2340" spans="1:2">
      <c r="A2340" s="7">
        <v>44</v>
      </c>
      <c r="B2340" s="6">
        <v>18</v>
      </c>
    </row>
    <row r="2341" spans="1:2">
      <c r="A2341" s="7">
        <v>44</v>
      </c>
      <c r="B2341" s="6">
        <v>20</v>
      </c>
    </row>
    <row r="2342" spans="1:2">
      <c r="A2342" s="7">
        <v>44</v>
      </c>
      <c r="B2342" s="6">
        <v>18</v>
      </c>
    </row>
    <row r="2343" spans="1:2">
      <c r="A2343" s="7">
        <v>44</v>
      </c>
      <c r="B2343" s="6">
        <v>20</v>
      </c>
    </row>
    <row r="2344" spans="1:2">
      <c r="A2344" s="7">
        <v>44</v>
      </c>
      <c r="B2344" s="6">
        <v>18</v>
      </c>
    </row>
    <row r="2345" spans="1:2">
      <c r="A2345" s="7">
        <v>44</v>
      </c>
      <c r="B2345" s="6">
        <v>20</v>
      </c>
    </row>
    <row r="2346" spans="1:2">
      <c r="A2346" s="7">
        <v>44</v>
      </c>
      <c r="B2346" s="6">
        <v>18</v>
      </c>
    </row>
    <row r="2347" spans="1:2">
      <c r="A2347" s="7">
        <v>44</v>
      </c>
      <c r="B2347" s="6">
        <v>18</v>
      </c>
    </row>
    <row r="2348" spans="1:2">
      <c r="A2348" s="7">
        <v>44</v>
      </c>
      <c r="B2348" s="6">
        <v>18</v>
      </c>
    </row>
    <row r="2349" spans="1:2">
      <c r="A2349" s="7">
        <v>44</v>
      </c>
      <c r="B2349" s="6">
        <v>20</v>
      </c>
    </row>
    <row r="2350" spans="1:2">
      <c r="A2350" s="7">
        <v>44</v>
      </c>
      <c r="B2350" s="6">
        <v>20</v>
      </c>
    </row>
    <row r="2351" spans="1:2">
      <c r="A2351" s="7">
        <v>44</v>
      </c>
      <c r="B2351" s="6">
        <v>20</v>
      </c>
    </row>
    <row r="2352" spans="1:2">
      <c r="A2352" s="7">
        <v>44</v>
      </c>
      <c r="B2352" s="6">
        <v>17</v>
      </c>
    </row>
    <row r="2353" spans="1:2">
      <c r="A2353" s="7">
        <v>44</v>
      </c>
      <c r="B2353" s="6">
        <v>17</v>
      </c>
    </row>
    <row r="2354" spans="1:2">
      <c r="A2354" s="7">
        <v>44</v>
      </c>
      <c r="B2354" s="6">
        <v>20</v>
      </c>
    </row>
    <row r="2355" spans="1:2">
      <c r="A2355" s="7">
        <v>44</v>
      </c>
      <c r="B2355" s="6">
        <v>14</v>
      </c>
    </row>
    <row r="2356" spans="1:2">
      <c r="A2356" s="7">
        <v>44</v>
      </c>
      <c r="B2356" s="6">
        <v>20</v>
      </c>
    </row>
    <row r="2357" spans="1:2">
      <c r="A2357" s="7">
        <v>44</v>
      </c>
      <c r="B2357" s="6">
        <v>19</v>
      </c>
    </row>
    <row r="2358" spans="1:2">
      <c r="A2358" s="7">
        <v>44</v>
      </c>
      <c r="B2358" s="6">
        <v>20</v>
      </c>
    </row>
    <row r="2359" spans="1:2">
      <c r="A2359" s="7">
        <v>44</v>
      </c>
      <c r="B2359" s="6">
        <v>18</v>
      </c>
    </row>
    <row r="2360" spans="1:2">
      <c r="A2360" s="7">
        <v>44</v>
      </c>
      <c r="B2360" s="6">
        <v>19</v>
      </c>
    </row>
    <row r="2361" spans="1:2">
      <c r="A2361" s="7">
        <v>44</v>
      </c>
      <c r="B2361" s="6">
        <v>18</v>
      </c>
    </row>
    <row r="2362" spans="1:2">
      <c r="A2362" s="7">
        <v>44</v>
      </c>
      <c r="B2362" s="6">
        <v>20</v>
      </c>
    </row>
    <row r="2363" spans="1:2">
      <c r="A2363" s="7">
        <v>44</v>
      </c>
      <c r="B2363" s="6">
        <v>20</v>
      </c>
    </row>
    <row r="2364" spans="1:2">
      <c r="A2364" s="7">
        <v>44</v>
      </c>
      <c r="B2364" s="6">
        <v>20</v>
      </c>
    </row>
    <row r="2365" spans="1:2">
      <c r="A2365" s="7">
        <v>44</v>
      </c>
      <c r="B2365" s="6">
        <v>19</v>
      </c>
    </row>
    <row r="2366" spans="1:2">
      <c r="A2366" s="7">
        <v>44</v>
      </c>
      <c r="B2366" s="6">
        <v>19</v>
      </c>
    </row>
    <row r="2367" spans="1:2">
      <c r="A2367" s="7">
        <v>44</v>
      </c>
      <c r="B2367" s="6">
        <v>19</v>
      </c>
    </row>
    <row r="2368" spans="1:2">
      <c r="A2368" s="7">
        <v>44</v>
      </c>
      <c r="B2368" s="6">
        <v>20</v>
      </c>
    </row>
    <row r="2369" spans="1:2">
      <c r="A2369" s="7">
        <v>44</v>
      </c>
      <c r="B2369" s="6">
        <v>19</v>
      </c>
    </row>
    <row r="2370" spans="1:2">
      <c r="A2370" s="7">
        <v>44</v>
      </c>
      <c r="B2370" s="6">
        <v>19</v>
      </c>
    </row>
    <row r="2371" spans="1:2">
      <c r="A2371" s="7">
        <v>44</v>
      </c>
      <c r="B2371" s="6">
        <v>20</v>
      </c>
    </row>
    <row r="2372" spans="1:2">
      <c r="A2372" s="7">
        <v>44</v>
      </c>
      <c r="B2372" s="6">
        <v>18</v>
      </c>
    </row>
    <row r="2373" spans="1:2">
      <c r="A2373" s="7">
        <v>44</v>
      </c>
      <c r="B2373" s="6">
        <v>18</v>
      </c>
    </row>
    <row r="2374" spans="1:2">
      <c r="A2374" s="7">
        <v>44</v>
      </c>
      <c r="B2374" s="6">
        <v>18</v>
      </c>
    </row>
    <row r="2375" spans="1:2">
      <c r="A2375" s="7">
        <v>44</v>
      </c>
      <c r="B2375" s="6">
        <v>20</v>
      </c>
    </row>
    <row r="2376" spans="1:2">
      <c r="A2376" s="7">
        <v>44</v>
      </c>
      <c r="B2376" s="6">
        <v>19</v>
      </c>
    </row>
    <row r="2377" spans="1:2">
      <c r="A2377" s="7">
        <v>44</v>
      </c>
      <c r="B2377" s="6">
        <v>20</v>
      </c>
    </row>
    <row r="2378" spans="1:2">
      <c r="A2378" s="7">
        <v>44</v>
      </c>
      <c r="B2378" s="6">
        <v>19</v>
      </c>
    </row>
    <row r="2379" spans="1:2">
      <c r="A2379" s="7">
        <v>44</v>
      </c>
      <c r="B2379" s="6">
        <v>20</v>
      </c>
    </row>
    <row r="2380" spans="1:2">
      <c r="A2380" s="7">
        <v>44</v>
      </c>
      <c r="B2380" s="6">
        <v>20</v>
      </c>
    </row>
    <row r="2381" spans="1:2">
      <c r="A2381" s="7">
        <v>44</v>
      </c>
      <c r="B2381" s="6">
        <v>19</v>
      </c>
    </row>
    <row r="2382" spans="1:2">
      <c r="A2382" s="7">
        <v>44</v>
      </c>
      <c r="B2382" s="6">
        <v>19</v>
      </c>
    </row>
    <row r="2383" spans="1:2">
      <c r="A2383" s="7">
        <v>44</v>
      </c>
      <c r="B2383" s="6">
        <v>20</v>
      </c>
    </row>
    <row r="2384" spans="1:2">
      <c r="A2384" s="7">
        <v>44</v>
      </c>
      <c r="B2384" s="6">
        <v>19</v>
      </c>
    </row>
    <row r="2385" spans="1:2">
      <c r="A2385" s="7">
        <v>44</v>
      </c>
      <c r="B2385" s="6">
        <v>19</v>
      </c>
    </row>
    <row r="2386" spans="1:2">
      <c r="A2386" s="7">
        <v>44</v>
      </c>
      <c r="B2386" s="6">
        <v>17</v>
      </c>
    </row>
    <row r="2387" spans="1:2">
      <c r="A2387" s="7">
        <v>44</v>
      </c>
      <c r="B2387" s="6">
        <v>20</v>
      </c>
    </row>
    <row r="2388" spans="1:2">
      <c r="A2388" s="7">
        <v>44</v>
      </c>
      <c r="B2388" s="6">
        <v>14</v>
      </c>
    </row>
    <row r="2389" spans="1:2">
      <c r="A2389" s="7">
        <v>44</v>
      </c>
      <c r="B2389" s="6">
        <v>20</v>
      </c>
    </row>
    <row r="2390" spans="1:2">
      <c r="A2390" s="7">
        <v>44</v>
      </c>
      <c r="B2390" s="6">
        <v>20</v>
      </c>
    </row>
    <row r="2391" spans="1:2">
      <c r="A2391" s="7">
        <v>44</v>
      </c>
      <c r="B2391" s="6">
        <v>20</v>
      </c>
    </row>
    <row r="2392" spans="1:2">
      <c r="A2392" s="7">
        <v>44</v>
      </c>
      <c r="B2392" s="6">
        <v>19</v>
      </c>
    </row>
    <row r="2393" spans="1:2">
      <c r="A2393" s="7">
        <v>44</v>
      </c>
      <c r="B2393" s="6">
        <v>20</v>
      </c>
    </row>
    <row r="2394" spans="1:2">
      <c r="A2394" s="7">
        <v>45</v>
      </c>
      <c r="B2394" s="6">
        <v>19</v>
      </c>
    </row>
    <row r="2395" spans="1:2">
      <c r="A2395" s="7">
        <v>45</v>
      </c>
      <c r="B2395" s="6">
        <v>20</v>
      </c>
    </row>
    <row r="2396" spans="1:2">
      <c r="A2396" s="7">
        <v>45</v>
      </c>
      <c r="B2396" s="6">
        <v>19</v>
      </c>
    </row>
    <row r="2397" spans="1:2">
      <c r="A2397" s="7">
        <v>45</v>
      </c>
      <c r="B2397" s="6">
        <v>19</v>
      </c>
    </row>
    <row r="2398" spans="1:2">
      <c r="A2398" s="7">
        <v>45</v>
      </c>
      <c r="B2398" s="6">
        <v>19</v>
      </c>
    </row>
    <row r="2399" spans="1:2">
      <c r="A2399" s="7">
        <v>45</v>
      </c>
      <c r="B2399" s="6">
        <v>21</v>
      </c>
    </row>
    <row r="2400" spans="1:2">
      <c r="A2400" s="7">
        <v>45</v>
      </c>
      <c r="B2400" s="6">
        <v>21</v>
      </c>
    </row>
    <row r="2401" spans="1:2">
      <c r="A2401" s="7">
        <v>45</v>
      </c>
      <c r="B2401" s="6">
        <v>20</v>
      </c>
    </row>
    <row r="2402" spans="1:2">
      <c r="A2402" s="7">
        <v>45</v>
      </c>
      <c r="B2402" s="6">
        <v>19</v>
      </c>
    </row>
    <row r="2403" spans="1:2">
      <c r="A2403" s="7">
        <v>45</v>
      </c>
      <c r="B2403" s="6">
        <v>19</v>
      </c>
    </row>
    <row r="2404" spans="1:2">
      <c r="A2404" s="7">
        <v>45</v>
      </c>
      <c r="B2404" s="6">
        <v>20</v>
      </c>
    </row>
    <row r="2405" spans="1:2">
      <c r="A2405" s="7">
        <v>45</v>
      </c>
      <c r="B2405" s="6">
        <v>20</v>
      </c>
    </row>
    <row r="2406" spans="1:2">
      <c r="A2406" s="7">
        <v>45</v>
      </c>
      <c r="B2406" s="6">
        <v>19</v>
      </c>
    </row>
    <row r="2407" spans="1:2">
      <c r="A2407" s="7">
        <v>45</v>
      </c>
      <c r="B2407" s="6">
        <v>19</v>
      </c>
    </row>
    <row r="2408" spans="1:2">
      <c r="A2408" s="7">
        <v>45</v>
      </c>
      <c r="B2408" s="6">
        <v>18</v>
      </c>
    </row>
    <row r="2409" spans="1:2">
      <c r="A2409" s="7">
        <v>45</v>
      </c>
      <c r="B2409" s="6">
        <v>21</v>
      </c>
    </row>
    <row r="2410" spans="1:2">
      <c r="A2410" s="7">
        <v>45</v>
      </c>
      <c r="B2410" s="6">
        <v>18</v>
      </c>
    </row>
    <row r="2411" spans="1:2">
      <c r="A2411" s="7">
        <v>45</v>
      </c>
      <c r="B2411" s="6">
        <v>21</v>
      </c>
    </row>
    <row r="2412" spans="1:2">
      <c r="A2412" s="7">
        <v>45</v>
      </c>
      <c r="B2412" s="6">
        <v>20</v>
      </c>
    </row>
    <row r="2413" spans="1:2">
      <c r="A2413" s="7">
        <v>45</v>
      </c>
      <c r="B2413" s="6">
        <v>20</v>
      </c>
    </row>
    <row r="2414" spans="1:2">
      <c r="A2414" s="7">
        <v>45</v>
      </c>
      <c r="B2414" s="6">
        <v>21</v>
      </c>
    </row>
    <row r="2415" spans="1:2">
      <c r="A2415" s="7">
        <v>45</v>
      </c>
      <c r="B2415" s="6">
        <v>15</v>
      </c>
    </row>
    <row r="2416" spans="1:2">
      <c r="A2416" s="7">
        <v>45</v>
      </c>
      <c r="B2416" s="6">
        <v>20</v>
      </c>
    </row>
    <row r="2417" spans="1:2">
      <c r="A2417" s="7">
        <v>45</v>
      </c>
      <c r="B2417" s="6">
        <v>19</v>
      </c>
    </row>
    <row r="2418" spans="1:2">
      <c r="A2418" s="7">
        <v>45</v>
      </c>
      <c r="B2418" s="6">
        <v>20</v>
      </c>
    </row>
    <row r="2419" spans="1:2">
      <c r="A2419" s="7">
        <v>45</v>
      </c>
      <c r="B2419" s="6">
        <v>20</v>
      </c>
    </row>
    <row r="2420" spans="1:2">
      <c r="A2420" s="7">
        <v>45</v>
      </c>
      <c r="B2420" s="6">
        <v>19</v>
      </c>
    </row>
    <row r="2421" spans="1:2">
      <c r="A2421" s="7">
        <v>45</v>
      </c>
      <c r="B2421" s="6">
        <v>20</v>
      </c>
    </row>
    <row r="2422" spans="1:2">
      <c r="A2422" s="7">
        <v>45</v>
      </c>
      <c r="B2422" s="6">
        <v>20</v>
      </c>
    </row>
    <row r="2423" spans="1:2">
      <c r="A2423" s="7">
        <v>45</v>
      </c>
      <c r="B2423" s="6">
        <v>18</v>
      </c>
    </row>
    <row r="2424" spans="1:2">
      <c r="A2424" s="7">
        <v>45</v>
      </c>
      <c r="B2424" s="6">
        <v>19</v>
      </c>
    </row>
    <row r="2425" spans="1:2">
      <c r="A2425" s="7">
        <v>45</v>
      </c>
      <c r="B2425" s="6">
        <v>20</v>
      </c>
    </row>
    <row r="2426" spans="1:2">
      <c r="A2426" s="7">
        <v>45</v>
      </c>
      <c r="B2426" s="6">
        <v>15</v>
      </c>
    </row>
    <row r="2427" spans="1:2">
      <c r="A2427" s="7">
        <v>45</v>
      </c>
      <c r="B2427" s="6">
        <v>19</v>
      </c>
    </row>
    <row r="2428" spans="1:2">
      <c r="A2428" s="7">
        <v>45</v>
      </c>
      <c r="B2428" s="6">
        <v>18</v>
      </c>
    </row>
    <row r="2429" spans="1:2">
      <c r="A2429" s="7">
        <v>45</v>
      </c>
      <c r="B2429" s="6">
        <v>21</v>
      </c>
    </row>
    <row r="2430" spans="1:2">
      <c r="A2430" s="7">
        <v>45</v>
      </c>
      <c r="B2430" s="6">
        <v>21</v>
      </c>
    </row>
    <row r="2431" spans="1:2">
      <c r="A2431" s="7">
        <v>45</v>
      </c>
      <c r="B2431" s="6">
        <v>20</v>
      </c>
    </row>
    <row r="2432" spans="1:2">
      <c r="A2432" s="7">
        <v>45</v>
      </c>
      <c r="B2432" s="6">
        <v>20</v>
      </c>
    </row>
    <row r="2433" spans="1:2">
      <c r="A2433" s="7">
        <v>45</v>
      </c>
      <c r="B2433" s="6">
        <v>21</v>
      </c>
    </row>
    <row r="2434" spans="1:2">
      <c r="A2434" s="7">
        <v>45</v>
      </c>
      <c r="B2434" s="6">
        <v>21</v>
      </c>
    </row>
    <row r="2435" spans="1:2">
      <c r="A2435" s="7">
        <v>45</v>
      </c>
      <c r="B2435" s="6">
        <v>20</v>
      </c>
    </row>
    <row r="2436" spans="1:2">
      <c r="A2436" s="7">
        <v>45</v>
      </c>
      <c r="B2436" s="6">
        <v>21</v>
      </c>
    </row>
    <row r="2437" spans="1:2">
      <c r="A2437" s="7">
        <v>45</v>
      </c>
      <c r="B2437" s="6">
        <v>21</v>
      </c>
    </row>
    <row r="2438" spans="1:2">
      <c r="A2438" s="7">
        <v>45</v>
      </c>
      <c r="B2438" s="6">
        <v>19</v>
      </c>
    </row>
    <row r="2439" spans="1:2">
      <c r="A2439" s="7">
        <v>45</v>
      </c>
      <c r="B2439" s="6">
        <v>20</v>
      </c>
    </row>
    <row r="2440" spans="1:2">
      <c r="A2440" s="7">
        <v>45</v>
      </c>
      <c r="B2440" s="6">
        <v>21</v>
      </c>
    </row>
    <row r="2441" spans="1:2">
      <c r="A2441" s="7">
        <v>45</v>
      </c>
      <c r="B2441" s="6">
        <v>19</v>
      </c>
    </row>
    <row r="2442" spans="1:2">
      <c r="A2442" s="7">
        <v>45</v>
      </c>
      <c r="B2442" s="6">
        <v>21</v>
      </c>
    </row>
    <row r="2443" spans="1:2">
      <c r="A2443" s="7">
        <v>45</v>
      </c>
      <c r="B2443" s="6">
        <v>20</v>
      </c>
    </row>
    <row r="2444" spans="1:2">
      <c r="A2444" s="7">
        <v>45</v>
      </c>
      <c r="B2444" s="6">
        <v>19</v>
      </c>
    </row>
    <row r="2445" spans="1:2">
      <c r="A2445" s="7">
        <v>45</v>
      </c>
      <c r="B2445" s="6">
        <v>20</v>
      </c>
    </row>
    <row r="2446" spans="1:2">
      <c r="A2446" s="7">
        <v>45</v>
      </c>
      <c r="B2446" s="6">
        <v>15</v>
      </c>
    </row>
    <row r="2447" spans="1:2">
      <c r="A2447" s="7">
        <v>45</v>
      </c>
      <c r="B2447" s="6">
        <v>15</v>
      </c>
    </row>
    <row r="2448" spans="1:2">
      <c r="A2448" s="7">
        <v>45</v>
      </c>
      <c r="B2448" s="6">
        <v>19</v>
      </c>
    </row>
    <row r="2449" spans="1:2">
      <c r="A2449" s="7">
        <v>45</v>
      </c>
      <c r="B2449" s="6">
        <v>20</v>
      </c>
    </row>
    <row r="2450" spans="1:2">
      <c r="A2450" s="7">
        <v>45</v>
      </c>
      <c r="B2450" s="6">
        <v>19</v>
      </c>
    </row>
    <row r="2451" spans="1:2">
      <c r="A2451" s="7">
        <v>45</v>
      </c>
      <c r="B2451" s="6">
        <v>21</v>
      </c>
    </row>
    <row r="2452" spans="1:2">
      <c r="A2452" s="7">
        <v>45</v>
      </c>
      <c r="B2452" s="6">
        <v>21</v>
      </c>
    </row>
    <row r="2453" spans="1:2">
      <c r="A2453" s="7">
        <v>45</v>
      </c>
      <c r="B2453" s="6">
        <v>21</v>
      </c>
    </row>
    <row r="2454" spans="1:2">
      <c r="A2454" s="7">
        <v>45</v>
      </c>
      <c r="B2454" s="6">
        <v>20</v>
      </c>
    </row>
    <row r="2455" spans="1:2">
      <c r="A2455" s="7">
        <v>45</v>
      </c>
      <c r="B2455" s="6">
        <v>21</v>
      </c>
    </row>
    <row r="2456" spans="1:2">
      <c r="A2456" s="7">
        <v>45</v>
      </c>
      <c r="B2456" s="6">
        <v>18</v>
      </c>
    </row>
    <row r="2457" spans="1:2">
      <c r="A2457" s="7">
        <v>45</v>
      </c>
      <c r="B2457" s="6">
        <v>21</v>
      </c>
    </row>
    <row r="2458" spans="1:2">
      <c r="A2458" s="7">
        <v>45</v>
      </c>
      <c r="B2458" s="6">
        <v>18</v>
      </c>
    </row>
    <row r="2459" spans="1:2">
      <c r="A2459" s="7">
        <v>45</v>
      </c>
      <c r="B2459" s="6">
        <v>20</v>
      </c>
    </row>
    <row r="2460" spans="1:2">
      <c r="A2460" s="7">
        <v>45</v>
      </c>
      <c r="B2460" s="6">
        <v>19</v>
      </c>
    </row>
    <row r="2461" spans="1:2">
      <c r="A2461" s="7">
        <v>45</v>
      </c>
      <c r="B2461" s="6">
        <v>19</v>
      </c>
    </row>
    <row r="2462" spans="1:2">
      <c r="A2462" s="7">
        <v>45</v>
      </c>
      <c r="B2462" s="6">
        <v>20</v>
      </c>
    </row>
    <row r="2463" spans="1:2">
      <c r="A2463" s="7">
        <v>45</v>
      </c>
      <c r="B2463" s="6">
        <v>21</v>
      </c>
    </row>
    <row r="2464" spans="1:2">
      <c r="A2464" s="7">
        <v>45</v>
      </c>
      <c r="B2464" s="6">
        <v>21</v>
      </c>
    </row>
    <row r="2465" spans="1:2">
      <c r="A2465" s="7">
        <v>45</v>
      </c>
      <c r="B2465" s="6">
        <v>19</v>
      </c>
    </row>
    <row r="2466" spans="1:2">
      <c r="A2466" s="7">
        <v>45</v>
      </c>
      <c r="B2466" s="6">
        <v>20</v>
      </c>
    </row>
    <row r="2467" spans="1:2">
      <c r="A2467" s="7">
        <v>45</v>
      </c>
      <c r="B2467" s="6">
        <v>19</v>
      </c>
    </row>
    <row r="2468" spans="1:2">
      <c r="A2468" s="7">
        <v>45</v>
      </c>
      <c r="B2468" s="6">
        <v>21</v>
      </c>
    </row>
    <row r="2469" spans="1:2">
      <c r="A2469" s="7">
        <v>45</v>
      </c>
      <c r="B2469" s="6">
        <v>21</v>
      </c>
    </row>
    <row r="2470" spans="1:2">
      <c r="A2470" s="7">
        <v>45</v>
      </c>
      <c r="B2470" s="6">
        <v>21</v>
      </c>
    </row>
    <row r="2471" spans="1:2">
      <c r="A2471" s="7">
        <v>45</v>
      </c>
      <c r="B2471" s="6">
        <v>20</v>
      </c>
    </row>
    <row r="2472" spans="1:2">
      <c r="A2472" s="7">
        <v>45</v>
      </c>
      <c r="B2472" s="6">
        <v>21</v>
      </c>
    </row>
    <row r="2473" spans="1:2">
      <c r="A2473" s="7">
        <v>45</v>
      </c>
      <c r="B2473" s="6">
        <v>21</v>
      </c>
    </row>
    <row r="2474" spans="1:2">
      <c r="A2474" s="7">
        <v>45</v>
      </c>
      <c r="B2474" s="6">
        <v>20</v>
      </c>
    </row>
    <row r="2475" spans="1:2">
      <c r="A2475" s="7">
        <v>45</v>
      </c>
      <c r="B2475" s="6">
        <v>18</v>
      </c>
    </row>
    <row r="2476" spans="1:2">
      <c r="A2476" s="7">
        <v>45</v>
      </c>
      <c r="B2476" s="6">
        <v>21</v>
      </c>
    </row>
    <row r="2477" spans="1:2">
      <c r="A2477" s="7">
        <v>45</v>
      </c>
      <c r="B2477" s="6">
        <v>21</v>
      </c>
    </row>
    <row r="2478" spans="1:2">
      <c r="A2478" s="7">
        <v>45</v>
      </c>
      <c r="B2478" s="6">
        <v>21</v>
      </c>
    </row>
    <row r="2479" spans="1:2">
      <c r="A2479" s="7">
        <v>45</v>
      </c>
      <c r="B2479" s="6">
        <v>18</v>
      </c>
    </row>
    <row r="2480" spans="1:2">
      <c r="A2480" s="7">
        <v>45</v>
      </c>
      <c r="B2480" s="6">
        <v>21</v>
      </c>
    </row>
    <row r="2481" spans="1:2">
      <c r="A2481" s="7">
        <v>45</v>
      </c>
      <c r="B2481" s="6">
        <v>20</v>
      </c>
    </row>
    <row r="2482" spans="1:2">
      <c r="A2482" s="7">
        <v>45</v>
      </c>
      <c r="B2482" s="6">
        <v>19</v>
      </c>
    </row>
    <row r="2483" spans="1:2">
      <c r="A2483" s="7">
        <v>45</v>
      </c>
      <c r="B2483" s="6">
        <v>18</v>
      </c>
    </row>
    <row r="2484" spans="1:2">
      <c r="A2484" s="7">
        <v>45</v>
      </c>
      <c r="B2484" s="6">
        <v>19</v>
      </c>
    </row>
    <row r="2485" spans="1:2">
      <c r="A2485" s="7">
        <v>45</v>
      </c>
      <c r="B2485" s="6">
        <v>20</v>
      </c>
    </row>
    <row r="2486" spans="1:2">
      <c r="A2486" s="7">
        <v>45</v>
      </c>
      <c r="B2486" s="6">
        <v>19</v>
      </c>
    </row>
    <row r="2487" spans="1:2">
      <c r="A2487" s="7">
        <v>45</v>
      </c>
      <c r="B2487" s="6">
        <v>21</v>
      </c>
    </row>
    <row r="2488" spans="1:2">
      <c r="A2488" s="7">
        <v>45</v>
      </c>
      <c r="B2488" s="6">
        <v>19</v>
      </c>
    </row>
    <row r="2489" spans="1:2">
      <c r="A2489" s="7">
        <v>45</v>
      </c>
      <c r="B2489" s="6">
        <v>21</v>
      </c>
    </row>
    <row r="2490" spans="1:2">
      <c r="A2490" s="7">
        <v>45</v>
      </c>
      <c r="B2490" s="6">
        <v>18</v>
      </c>
    </row>
    <row r="2491" spans="1:2">
      <c r="A2491" s="7">
        <v>45</v>
      </c>
      <c r="B2491" s="6">
        <v>21</v>
      </c>
    </row>
    <row r="2492" spans="1:2">
      <c r="A2492" s="7">
        <v>45</v>
      </c>
      <c r="B2492" s="6">
        <v>20</v>
      </c>
    </row>
    <row r="2493" spans="1:2">
      <c r="A2493" s="7">
        <v>45</v>
      </c>
      <c r="B2493" s="6">
        <v>19</v>
      </c>
    </row>
    <row r="2494" spans="1:2">
      <c r="A2494" s="7">
        <v>45</v>
      </c>
      <c r="B2494" s="6">
        <v>21</v>
      </c>
    </row>
    <row r="2495" spans="1:2">
      <c r="A2495" s="7">
        <v>45</v>
      </c>
      <c r="B2495" s="6">
        <v>20</v>
      </c>
    </row>
    <row r="2496" spans="1:2">
      <c r="A2496" s="7">
        <v>45</v>
      </c>
      <c r="B2496" s="6">
        <v>20</v>
      </c>
    </row>
    <row r="2497" spans="1:2">
      <c r="A2497" s="7">
        <v>45</v>
      </c>
      <c r="B2497" s="6">
        <v>19</v>
      </c>
    </row>
    <row r="2498" spans="1:2">
      <c r="A2498" s="7">
        <v>45</v>
      </c>
      <c r="B2498" s="6">
        <v>21</v>
      </c>
    </row>
    <row r="2499" spans="1:2">
      <c r="A2499" s="7">
        <v>45</v>
      </c>
      <c r="B2499" s="6">
        <v>19</v>
      </c>
    </row>
    <row r="2500" spans="1:2">
      <c r="A2500" s="7">
        <v>45</v>
      </c>
      <c r="B2500" s="6">
        <v>21</v>
      </c>
    </row>
    <row r="2501" spans="1:2">
      <c r="A2501" s="7">
        <v>45</v>
      </c>
      <c r="B2501" s="6">
        <v>19</v>
      </c>
    </row>
    <row r="2502" spans="1:2">
      <c r="A2502" s="7">
        <v>45</v>
      </c>
      <c r="B2502" s="6">
        <v>21</v>
      </c>
    </row>
    <row r="2503" spans="1:2">
      <c r="A2503" s="7">
        <v>45</v>
      </c>
      <c r="B2503" s="6">
        <v>18</v>
      </c>
    </row>
    <row r="2504" spans="1:2">
      <c r="A2504" s="7">
        <v>45</v>
      </c>
      <c r="B2504" s="6">
        <v>20</v>
      </c>
    </row>
    <row r="2505" spans="1:2">
      <c r="A2505" s="7">
        <v>45</v>
      </c>
      <c r="B2505" s="6">
        <v>21</v>
      </c>
    </row>
    <row r="2506" spans="1:2">
      <c r="A2506" s="7">
        <v>45</v>
      </c>
      <c r="B2506" s="6">
        <v>21</v>
      </c>
    </row>
    <row r="2507" spans="1:2">
      <c r="A2507" s="7">
        <v>45</v>
      </c>
      <c r="B2507" s="6">
        <v>18</v>
      </c>
    </row>
    <row r="2508" spans="1:2">
      <c r="A2508" s="7">
        <v>45</v>
      </c>
      <c r="B2508" s="6">
        <v>21</v>
      </c>
    </row>
    <row r="2509" spans="1:2">
      <c r="A2509" s="7">
        <v>45</v>
      </c>
      <c r="B2509" s="6">
        <v>20</v>
      </c>
    </row>
    <row r="2510" spans="1:2">
      <c r="A2510" s="7">
        <v>45</v>
      </c>
      <c r="B2510" s="6">
        <v>21</v>
      </c>
    </row>
    <row r="2511" spans="1:2">
      <c r="A2511" s="7">
        <v>45</v>
      </c>
      <c r="B2511" s="6">
        <v>19</v>
      </c>
    </row>
    <row r="2512" spans="1:2">
      <c r="A2512" s="7">
        <v>45</v>
      </c>
      <c r="B2512" s="6">
        <v>21</v>
      </c>
    </row>
    <row r="2513" spans="1:2">
      <c r="A2513" s="7">
        <v>45</v>
      </c>
      <c r="B2513" s="6">
        <v>19</v>
      </c>
    </row>
    <row r="2514" spans="1:2">
      <c r="A2514" s="7">
        <v>45</v>
      </c>
      <c r="B2514" s="6">
        <v>21</v>
      </c>
    </row>
    <row r="2515" spans="1:2">
      <c r="A2515" s="7">
        <v>45</v>
      </c>
      <c r="B2515" s="6">
        <v>19</v>
      </c>
    </row>
    <row r="2516" spans="1:2">
      <c r="A2516" s="7">
        <v>45</v>
      </c>
      <c r="B2516" s="6">
        <v>20</v>
      </c>
    </row>
    <row r="2517" spans="1:2">
      <c r="A2517" s="7">
        <v>45</v>
      </c>
      <c r="B2517" s="6">
        <v>20</v>
      </c>
    </row>
    <row r="2518" spans="1:2">
      <c r="A2518" s="7">
        <v>45</v>
      </c>
      <c r="B2518" s="6">
        <v>19</v>
      </c>
    </row>
    <row r="2519" spans="1:2">
      <c r="A2519" s="7">
        <v>45</v>
      </c>
      <c r="B2519" s="6">
        <v>19</v>
      </c>
    </row>
    <row r="2520" spans="1:2">
      <c r="A2520" s="7">
        <v>45</v>
      </c>
      <c r="B2520" s="6">
        <v>21</v>
      </c>
    </row>
    <row r="2521" spans="1:2">
      <c r="A2521" s="7">
        <v>46</v>
      </c>
      <c r="B2521" s="6">
        <v>21</v>
      </c>
    </row>
    <row r="2522" spans="1:2">
      <c r="A2522" s="7">
        <v>46</v>
      </c>
      <c r="B2522" s="6">
        <v>20</v>
      </c>
    </row>
    <row r="2523" spans="1:2">
      <c r="A2523" s="7">
        <v>46</v>
      </c>
      <c r="B2523" s="6">
        <v>20</v>
      </c>
    </row>
    <row r="2524" spans="1:2">
      <c r="A2524" s="7">
        <v>46</v>
      </c>
      <c r="B2524" s="6">
        <v>20</v>
      </c>
    </row>
    <row r="2525" spans="1:2">
      <c r="A2525" s="7">
        <v>46</v>
      </c>
      <c r="B2525" s="6">
        <v>22</v>
      </c>
    </row>
    <row r="2526" spans="1:2">
      <c r="A2526" s="7">
        <v>46</v>
      </c>
      <c r="B2526" s="6">
        <v>19</v>
      </c>
    </row>
    <row r="2527" spans="1:2">
      <c r="A2527" s="7">
        <v>46</v>
      </c>
      <c r="B2527" s="6">
        <v>22</v>
      </c>
    </row>
    <row r="2528" spans="1:2">
      <c r="A2528" s="7">
        <v>46</v>
      </c>
      <c r="B2528" s="6">
        <v>21</v>
      </c>
    </row>
    <row r="2529" spans="1:2">
      <c r="A2529" s="7">
        <v>46</v>
      </c>
      <c r="B2529" s="6">
        <v>22</v>
      </c>
    </row>
    <row r="2530" spans="1:2">
      <c r="A2530" s="7">
        <v>46</v>
      </c>
      <c r="B2530" s="6">
        <v>19</v>
      </c>
    </row>
    <row r="2531" spans="1:2">
      <c r="A2531" s="7">
        <v>46</v>
      </c>
      <c r="B2531" s="6">
        <v>20</v>
      </c>
    </row>
    <row r="2532" spans="1:2">
      <c r="A2532" s="7">
        <v>46</v>
      </c>
      <c r="B2532" s="6">
        <v>19</v>
      </c>
    </row>
    <row r="2533" spans="1:2">
      <c r="A2533" s="7">
        <v>46</v>
      </c>
      <c r="B2533" s="6">
        <v>20</v>
      </c>
    </row>
    <row r="2534" spans="1:2">
      <c r="A2534" s="7">
        <v>46</v>
      </c>
      <c r="B2534" s="6">
        <v>20</v>
      </c>
    </row>
    <row r="2535" spans="1:2">
      <c r="A2535" s="7">
        <v>46</v>
      </c>
      <c r="B2535" s="6">
        <v>21</v>
      </c>
    </row>
    <row r="2536" spans="1:2">
      <c r="A2536" s="7">
        <v>46</v>
      </c>
      <c r="B2536" s="6">
        <v>22</v>
      </c>
    </row>
    <row r="2537" spans="1:2">
      <c r="A2537" s="7">
        <v>46</v>
      </c>
      <c r="B2537" s="6">
        <v>20</v>
      </c>
    </row>
    <row r="2538" spans="1:2">
      <c r="A2538" s="7">
        <v>46</v>
      </c>
      <c r="B2538" s="6">
        <v>22</v>
      </c>
    </row>
    <row r="2539" spans="1:2">
      <c r="A2539" s="7">
        <v>46</v>
      </c>
      <c r="B2539" s="6">
        <v>20</v>
      </c>
    </row>
    <row r="2540" spans="1:2">
      <c r="A2540" s="7">
        <v>46</v>
      </c>
      <c r="B2540" s="6">
        <v>22</v>
      </c>
    </row>
    <row r="2541" spans="1:2">
      <c r="A2541" s="7">
        <v>46</v>
      </c>
      <c r="B2541" s="6">
        <v>22</v>
      </c>
    </row>
    <row r="2542" spans="1:2">
      <c r="A2542" s="7">
        <v>46</v>
      </c>
      <c r="B2542" s="6">
        <v>22</v>
      </c>
    </row>
    <row r="2543" spans="1:2">
      <c r="A2543" s="7">
        <v>46</v>
      </c>
      <c r="B2543" s="6">
        <v>20</v>
      </c>
    </row>
    <row r="2544" spans="1:2">
      <c r="A2544" s="7">
        <v>46</v>
      </c>
      <c r="B2544" s="6">
        <v>20</v>
      </c>
    </row>
    <row r="2545" spans="1:2">
      <c r="A2545" s="7">
        <v>46</v>
      </c>
      <c r="B2545" s="6">
        <v>20</v>
      </c>
    </row>
    <row r="2546" spans="1:2">
      <c r="A2546" s="7">
        <v>46</v>
      </c>
      <c r="B2546" s="6">
        <v>20</v>
      </c>
    </row>
    <row r="2547" spans="1:2">
      <c r="A2547" s="7">
        <v>46</v>
      </c>
      <c r="B2547" s="6">
        <v>21</v>
      </c>
    </row>
    <row r="2548" spans="1:2">
      <c r="A2548" s="7">
        <v>46</v>
      </c>
      <c r="B2548" s="6">
        <v>21</v>
      </c>
    </row>
    <row r="2549" spans="1:2">
      <c r="A2549" s="7">
        <v>46</v>
      </c>
      <c r="B2549" s="6">
        <v>21</v>
      </c>
    </row>
    <row r="2550" spans="1:2">
      <c r="A2550" s="7">
        <v>46</v>
      </c>
      <c r="B2550" s="6">
        <v>21</v>
      </c>
    </row>
    <row r="2551" spans="1:2">
      <c r="A2551" s="7">
        <v>46</v>
      </c>
      <c r="B2551" s="6">
        <v>21</v>
      </c>
    </row>
    <row r="2552" spans="1:2">
      <c r="A2552" s="7">
        <v>46</v>
      </c>
      <c r="B2552" s="6">
        <v>22</v>
      </c>
    </row>
    <row r="2553" spans="1:2">
      <c r="A2553" s="7">
        <v>46</v>
      </c>
      <c r="B2553" s="6">
        <v>21</v>
      </c>
    </row>
    <row r="2554" spans="1:2">
      <c r="A2554" s="7">
        <v>46</v>
      </c>
      <c r="B2554" s="6">
        <v>22</v>
      </c>
    </row>
    <row r="2555" spans="1:2">
      <c r="A2555" s="7">
        <v>46</v>
      </c>
      <c r="B2555" s="6">
        <v>20</v>
      </c>
    </row>
    <row r="2556" spans="1:2">
      <c r="A2556" s="7">
        <v>46</v>
      </c>
      <c r="B2556" s="6">
        <v>20</v>
      </c>
    </row>
    <row r="2557" spans="1:2">
      <c r="A2557" s="7">
        <v>46</v>
      </c>
      <c r="B2557" s="6">
        <v>20</v>
      </c>
    </row>
    <row r="2558" spans="1:2">
      <c r="A2558" s="7">
        <v>46</v>
      </c>
      <c r="B2558" s="6">
        <v>20</v>
      </c>
    </row>
    <row r="2559" spans="1:2">
      <c r="A2559" s="7">
        <v>46</v>
      </c>
      <c r="B2559" s="6">
        <v>22</v>
      </c>
    </row>
    <row r="2560" spans="1:2">
      <c r="A2560" s="7">
        <v>46</v>
      </c>
      <c r="B2560" s="6">
        <v>20</v>
      </c>
    </row>
    <row r="2561" spans="1:2">
      <c r="A2561" s="7">
        <v>46</v>
      </c>
      <c r="B2561" s="6">
        <v>19</v>
      </c>
    </row>
    <row r="2562" spans="1:2">
      <c r="A2562" s="7">
        <v>46</v>
      </c>
      <c r="B2562" s="6">
        <v>22</v>
      </c>
    </row>
    <row r="2563" spans="1:2">
      <c r="A2563" s="7">
        <v>46</v>
      </c>
      <c r="B2563" s="6">
        <v>21</v>
      </c>
    </row>
    <row r="2564" spans="1:2">
      <c r="A2564" s="7">
        <v>46</v>
      </c>
      <c r="B2564" s="6">
        <v>22</v>
      </c>
    </row>
    <row r="2565" spans="1:2">
      <c r="A2565" s="7">
        <v>46</v>
      </c>
      <c r="B2565" s="6">
        <v>20</v>
      </c>
    </row>
    <row r="2566" spans="1:2">
      <c r="A2566" s="7">
        <v>46</v>
      </c>
      <c r="B2566" s="6">
        <v>20</v>
      </c>
    </row>
    <row r="2567" spans="1:2">
      <c r="A2567" s="7">
        <v>46</v>
      </c>
      <c r="B2567" s="6">
        <v>19</v>
      </c>
    </row>
    <row r="2568" spans="1:2">
      <c r="A2568" s="7">
        <v>46</v>
      </c>
      <c r="B2568" s="6">
        <v>22</v>
      </c>
    </row>
    <row r="2569" spans="1:2">
      <c r="A2569" s="7">
        <v>46</v>
      </c>
      <c r="B2569" s="6">
        <v>21</v>
      </c>
    </row>
    <row r="2570" spans="1:2">
      <c r="A2570" s="7">
        <v>46</v>
      </c>
      <c r="B2570" s="6">
        <v>20</v>
      </c>
    </row>
    <row r="2571" spans="1:2">
      <c r="A2571" s="7">
        <v>46</v>
      </c>
      <c r="B2571" s="6">
        <v>19</v>
      </c>
    </row>
    <row r="2572" spans="1:2">
      <c r="A2572" s="7">
        <v>46</v>
      </c>
      <c r="B2572" s="6">
        <v>20</v>
      </c>
    </row>
    <row r="2573" spans="1:2">
      <c r="A2573" s="7">
        <v>46</v>
      </c>
      <c r="B2573" s="6">
        <v>22</v>
      </c>
    </row>
    <row r="2574" spans="1:2">
      <c r="A2574" s="7">
        <v>46</v>
      </c>
      <c r="B2574" s="6">
        <v>22</v>
      </c>
    </row>
    <row r="2575" spans="1:2">
      <c r="A2575" s="7">
        <v>46</v>
      </c>
      <c r="B2575" s="6">
        <v>20</v>
      </c>
    </row>
    <row r="2576" spans="1:2">
      <c r="A2576" s="7">
        <v>46</v>
      </c>
      <c r="B2576" s="6">
        <v>22</v>
      </c>
    </row>
    <row r="2577" spans="1:2">
      <c r="A2577" s="7">
        <v>46</v>
      </c>
      <c r="B2577" s="6">
        <v>22</v>
      </c>
    </row>
    <row r="2578" spans="1:2">
      <c r="A2578" s="7">
        <v>46</v>
      </c>
      <c r="B2578" s="6">
        <v>22</v>
      </c>
    </row>
    <row r="2579" spans="1:2">
      <c r="A2579" s="7">
        <v>46</v>
      </c>
      <c r="B2579" s="6">
        <v>19</v>
      </c>
    </row>
    <row r="2580" spans="1:2">
      <c r="A2580" s="7">
        <v>46</v>
      </c>
      <c r="B2580" s="6">
        <v>20</v>
      </c>
    </row>
    <row r="2581" spans="1:2">
      <c r="A2581" s="7">
        <v>46</v>
      </c>
      <c r="B2581" s="6">
        <v>20</v>
      </c>
    </row>
    <row r="2582" spans="1:2">
      <c r="A2582" s="7">
        <v>46</v>
      </c>
      <c r="B2582" s="6">
        <v>21</v>
      </c>
    </row>
    <row r="2583" spans="1:2">
      <c r="A2583" s="7">
        <v>46</v>
      </c>
      <c r="B2583" s="6">
        <v>22</v>
      </c>
    </row>
    <row r="2584" spans="1:2">
      <c r="A2584" s="7">
        <v>46</v>
      </c>
      <c r="B2584" s="6">
        <v>22</v>
      </c>
    </row>
    <row r="2585" spans="1:2">
      <c r="A2585" s="7">
        <v>46</v>
      </c>
      <c r="B2585" s="6">
        <v>21</v>
      </c>
    </row>
    <row r="2586" spans="1:2">
      <c r="A2586" s="7">
        <v>46</v>
      </c>
      <c r="B2586" s="6">
        <v>20</v>
      </c>
    </row>
    <row r="2587" spans="1:2">
      <c r="A2587" s="7">
        <v>46</v>
      </c>
      <c r="B2587" s="6">
        <v>20</v>
      </c>
    </row>
    <row r="2588" spans="1:2">
      <c r="A2588" s="7">
        <v>46</v>
      </c>
      <c r="B2588" s="6">
        <v>22</v>
      </c>
    </row>
    <row r="2589" spans="1:2">
      <c r="A2589" s="7">
        <v>46</v>
      </c>
      <c r="B2589" s="6">
        <v>20</v>
      </c>
    </row>
    <row r="2590" spans="1:2">
      <c r="A2590" s="7">
        <v>46</v>
      </c>
      <c r="B2590" s="6">
        <v>20</v>
      </c>
    </row>
    <row r="2591" spans="1:2">
      <c r="A2591" s="7">
        <v>46</v>
      </c>
      <c r="B2591" s="6">
        <v>20</v>
      </c>
    </row>
    <row r="2592" spans="1:2">
      <c r="A2592" s="7">
        <v>46</v>
      </c>
      <c r="B2592" s="6">
        <v>22</v>
      </c>
    </row>
    <row r="2593" spans="1:2">
      <c r="A2593" s="7">
        <v>46</v>
      </c>
      <c r="B2593" s="6">
        <v>22</v>
      </c>
    </row>
    <row r="2594" spans="1:2">
      <c r="A2594" s="7">
        <v>46</v>
      </c>
      <c r="B2594" s="6">
        <v>22</v>
      </c>
    </row>
    <row r="2595" spans="1:2">
      <c r="A2595" s="7">
        <v>46</v>
      </c>
      <c r="B2595" s="6">
        <v>20</v>
      </c>
    </row>
    <row r="2596" spans="1:2">
      <c r="A2596" s="7">
        <v>46</v>
      </c>
      <c r="B2596" s="6">
        <v>21</v>
      </c>
    </row>
    <row r="2597" spans="1:2">
      <c r="A2597" s="7">
        <v>46</v>
      </c>
      <c r="B2597" s="6">
        <v>21</v>
      </c>
    </row>
    <row r="2598" spans="1:2">
      <c r="A2598" s="7">
        <v>46</v>
      </c>
      <c r="B2598" s="6">
        <v>21</v>
      </c>
    </row>
    <row r="2599" spans="1:2">
      <c r="A2599" s="7">
        <v>46</v>
      </c>
      <c r="B2599" s="6">
        <v>21</v>
      </c>
    </row>
    <row r="2600" spans="1:2">
      <c r="A2600" s="7">
        <v>46</v>
      </c>
      <c r="B2600" s="6">
        <v>20</v>
      </c>
    </row>
    <row r="2601" spans="1:2">
      <c r="A2601" s="7">
        <v>46</v>
      </c>
      <c r="B2601" s="6">
        <v>21</v>
      </c>
    </row>
    <row r="2602" spans="1:2">
      <c r="A2602" s="7">
        <v>46</v>
      </c>
      <c r="B2602" s="6">
        <v>20</v>
      </c>
    </row>
    <row r="2603" spans="1:2">
      <c r="A2603" s="7">
        <v>46</v>
      </c>
      <c r="B2603" s="6">
        <v>20</v>
      </c>
    </row>
    <row r="2604" spans="1:2">
      <c r="A2604" s="7">
        <v>46</v>
      </c>
      <c r="B2604" s="6">
        <v>21</v>
      </c>
    </row>
    <row r="2605" spans="1:2">
      <c r="A2605" s="7">
        <v>46</v>
      </c>
      <c r="B2605" s="6">
        <v>22</v>
      </c>
    </row>
    <row r="2606" spans="1:2">
      <c r="A2606" s="7">
        <v>46</v>
      </c>
      <c r="B2606" s="6">
        <v>22</v>
      </c>
    </row>
    <row r="2607" spans="1:2">
      <c r="A2607" s="7">
        <v>46</v>
      </c>
      <c r="B2607" s="6">
        <v>20</v>
      </c>
    </row>
    <row r="2608" spans="1:2">
      <c r="A2608" s="7">
        <v>46</v>
      </c>
      <c r="B2608" s="6">
        <v>20</v>
      </c>
    </row>
    <row r="2609" spans="1:2">
      <c r="A2609" s="7">
        <v>46</v>
      </c>
      <c r="B2609" s="6">
        <v>20</v>
      </c>
    </row>
    <row r="2610" spans="1:2">
      <c r="A2610" s="7">
        <v>46</v>
      </c>
      <c r="B2610" s="6">
        <v>20</v>
      </c>
    </row>
    <row r="2611" spans="1:2">
      <c r="A2611" s="7">
        <v>46</v>
      </c>
      <c r="B2611" s="6">
        <v>21</v>
      </c>
    </row>
    <row r="2612" spans="1:2">
      <c r="A2612" s="7">
        <v>46</v>
      </c>
      <c r="B2612" s="6">
        <v>20</v>
      </c>
    </row>
    <row r="2613" spans="1:2">
      <c r="A2613" s="7">
        <v>46</v>
      </c>
      <c r="B2613" s="6">
        <v>22</v>
      </c>
    </row>
    <row r="2614" spans="1:2">
      <c r="A2614" s="7">
        <v>46</v>
      </c>
      <c r="B2614" s="6">
        <v>20</v>
      </c>
    </row>
    <row r="2615" spans="1:2">
      <c r="A2615" s="7">
        <v>46</v>
      </c>
      <c r="B2615" s="6">
        <v>22</v>
      </c>
    </row>
    <row r="2616" spans="1:2">
      <c r="A2616" s="7">
        <v>46</v>
      </c>
      <c r="B2616" s="6">
        <v>21</v>
      </c>
    </row>
    <row r="2617" spans="1:2">
      <c r="A2617" s="7">
        <v>46</v>
      </c>
      <c r="B2617" s="6">
        <v>20</v>
      </c>
    </row>
    <row r="2618" spans="1:2">
      <c r="A2618" s="7">
        <v>46</v>
      </c>
      <c r="B2618" s="6">
        <v>21</v>
      </c>
    </row>
    <row r="2619" spans="1:2">
      <c r="A2619" s="7">
        <v>46</v>
      </c>
      <c r="B2619" s="6">
        <v>22</v>
      </c>
    </row>
    <row r="2620" spans="1:2">
      <c r="A2620" s="7">
        <v>46</v>
      </c>
      <c r="B2620" s="6">
        <v>21</v>
      </c>
    </row>
    <row r="2621" spans="1:2">
      <c r="A2621" s="7">
        <v>46</v>
      </c>
      <c r="B2621" s="6">
        <v>20</v>
      </c>
    </row>
    <row r="2622" spans="1:2">
      <c r="A2622" s="7">
        <v>46</v>
      </c>
      <c r="B2622" s="6">
        <v>21</v>
      </c>
    </row>
    <row r="2623" spans="1:2">
      <c r="A2623" s="7">
        <v>46</v>
      </c>
      <c r="B2623" s="6">
        <v>20</v>
      </c>
    </row>
    <row r="2624" spans="1:2">
      <c r="A2624" s="7">
        <v>46</v>
      </c>
      <c r="B2624" s="6">
        <v>21</v>
      </c>
    </row>
    <row r="2625" spans="1:2">
      <c r="A2625" s="7">
        <v>46</v>
      </c>
      <c r="B2625" s="6">
        <v>22</v>
      </c>
    </row>
    <row r="2626" spans="1:2">
      <c r="A2626" s="7">
        <v>46</v>
      </c>
      <c r="B2626" s="6">
        <v>20</v>
      </c>
    </row>
    <row r="2627" spans="1:2">
      <c r="A2627" s="7">
        <v>46</v>
      </c>
      <c r="B2627" s="6">
        <v>22</v>
      </c>
    </row>
    <row r="2628" spans="1:2">
      <c r="A2628" s="7">
        <v>46</v>
      </c>
      <c r="B2628" s="6">
        <v>21</v>
      </c>
    </row>
    <row r="2629" spans="1:2">
      <c r="A2629" s="7">
        <v>46</v>
      </c>
      <c r="B2629" s="6">
        <v>22</v>
      </c>
    </row>
    <row r="2630" spans="1:2">
      <c r="A2630" s="7">
        <v>46</v>
      </c>
      <c r="B2630" s="6">
        <v>21</v>
      </c>
    </row>
    <row r="2631" spans="1:2">
      <c r="A2631" s="7">
        <v>46</v>
      </c>
      <c r="B2631" s="6">
        <v>22</v>
      </c>
    </row>
    <row r="2632" spans="1:2">
      <c r="A2632" s="7">
        <v>46</v>
      </c>
      <c r="B2632" s="6">
        <v>21</v>
      </c>
    </row>
    <row r="2633" spans="1:2">
      <c r="A2633" s="7">
        <v>46</v>
      </c>
      <c r="B2633" s="6">
        <v>21</v>
      </c>
    </row>
    <row r="2634" spans="1:2">
      <c r="A2634" s="7">
        <v>46</v>
      </c>
      <c r="B2634" s="6">
        <v>22</v>
      </c>
    </row>
    <row r="2635" spans="1:2">
      <c r="A2635" s="7">
        <v>46</v>
      </c>
      <c r="B2635" s="6">
        <v>20</v>
      </c>
    </row>
    <row r="2636" spans="1:2">
      <c r="A2636" s="7">
        <v>46</v>
      </c>
      <c r="B2636" s="6">
        <v>20</v>
      </c>
    </row>
    <row r="2637" spans="1:2">
      <c r="A2637" s="7">
        <v>46</v>
      </c>
      <c r="B2637" s="6">
        <v>21</v>
      </c>
    </row>
    <row r="2638" spans="1:2">
      <c r="A2638" s="7">
        <v>46</v>
      </c>
      <c r="B2638" s="6">
        <v>21</v>
      </c>
    </row>
    <row r="2639" spans="1:2">
      <c r="A2639" s="7">
        <v>46</v>
      </c>
      <c r="B2639" s="6">
        <v>21</v>
      </c>
    </row>
    <row r="2640" spans="1:2">
      <c r="A2640" s="7">
        <v>46</v>
      </c>
      <c r="B2640" s="6">
        <v>21</v>
      </c>
    </row>
    <row r="2641" spans="1:2">
      <c r="A2641" s="7">
        <v>46</v>
      </c>
      <c r="B2641" s="6">
        <v>21</v>
      </c>
    </row>
    <row r="2642" spans="1:2">
      <c r="A2642" s="7">
        <v>46</v>
      </c>
      <c r="B2642" s="6">
        <v>22</v>
      </c>
    </row>
    <row r="2643" spans="1:2">
      <c r="A2643" s="7">
        <v>46</v>
      </c>
      <c r="B2643" s="6">
        <v>21</v>
      </c>
    </row>
    <row r="2644" spans="1:2">
      <c r="A2644" s="7">
        <v>46</v>
      </c>
      <c r="B2644" s="6">
        <v>22</v>
      </c>
    </row>
    <row r="2645" spans="1:2">
      <c r="A2645" s="7">
        <v>46</v>
      </c>
      <c r="B2645" s="6">
        <v>22</v>
      </c>
    </row>
    <row r="2646" spans="1:2">
      <c r="A2646" s="7">
        <v>46</v>
      </c>
      <c r="B2646" s="6">
        <v>22</v>
      </c>
    </row>
    <row r="2647" spans="1:2">
      <c r="A2647" s="7">
        <v>46</v>
      </c>
      <c r="B2647" s="6">
        <v>20</v>
      </c>
    </row>
    <row r="2648" spans="1:2">
      <c r="A2648" s="7">
        <v>47</v>
      </c>
      <c r="B2648" s="6">
        <v>21</v>
      </c>
    </row>
    <row r="2649" spans="1:2">
      <c r="A2649" s="7">
        <v>47</v>
      </c>
      <c r="B2649" s="6">
        <v>23</v>
      </c>
    </row>
    <row r="2650" spans="1:2">
      <c r="A2650" s="7">
        <v>47</v>
      </c>
      <c r="B2650" s="6">
        <v>21</v>
      </c>
    </row>
    <row r="2651" spans="1:2">
      <c r="A2651" s="7">
        <v>47</v>
      </c>
      <c r="B2651" s="6">
        <v>22</v>
      </c>
    </row>
    <row r="2652" spans="1:2">
      <c r="A2652" s="7">
        <v>47</v>
      </c>
      <c r="B2652" s="6">
        <v>23</v>
      </c>
    </row>
    <row r="2653" spans="1:2">
      <c r="A2653" s="7">
        <v>47</v>
      </c>
      <c r="B2653" s="6">
        <v>22</v>
      </c>
    </row>
    <row r="2654" spans="1:2">
      <c r="A2654" s="7">
        <v>47</v>
      </c>
      <c r="B2654" s="6">
        <v>22</v>
      </c>
    </row>
    <row r="2655" spans="1:2">
      <c r="A2655" s="7">
        <v>47</v>
      </c>
      <c r="B2655" s="6">
        <v>21</v>
      </c>
    </row>
    <row r="2656" spans="1:2">
      <c r="A2656" s="7">
        <v>47</v>
      </c>
      <c r="B2656" s="6">
        <v>22</v>
      </c>
    </row>
    <row r="2657" spans="1:2">
      <c r="A2657" s="7">
        <v>47</v>
      </c>
      <c r="B2657" s="6">
        <v>23</v>
      </c>
    </row>
    <row r="2658" spans="1:2">
      <c r="A2658" s="7">
        <v>47</v>
      </c>
      <c r="B2658" s="6">
        <v>23</v>
      </c>
    </row>
    <row r="2659" spans="1:2">
      <c r="A2659" s="7">
        <v>47</v>
      </c>
      <c r="B2659" s="6">
        <v>22</v>
      </c>
    </row>
    <row r="2660" spans="1:2">
      <c r="A2660" s="7">
        <v>47</v>
      </c>
      <c r="B2660" s="6">
        <v>23</v>
      </c>
    </row>
    <row r="2661" spans="1:2">
      <c r="A2661" s="7">
        <v>47</v>
      </c>
      <c r="B2661" s="6">
        <v>23</v>
      </c>
    </row>
    <row r="2662" spans="1:2">
      <c r="A2662" s="7">
        <v>47</v>
      </c>
      <c r="B2662" s="6">
        <v>22</v>
      </c>
    </row>
    <row r="2663" spans="1:2">
      <c r="A2663" s="7">
        <v>47</v>
      </c>
      <c r="B2663" s="6">
        <v>22</v>
      </c>
    </row>
    <row r="2664" spans="1:2">
      <c r="A2664" s="7">
        <v>47</v>
      </c>
      <c r="B2664" s="6">
        <v>23</v>
      </c>
    </row>
    <row r="2665" spans="1:2">
      <c r="A2665" s="7">
        <v>47</v>
      </c>
      <c r="B2665" s="6">
        <v>20</v>
      </c>
    </row>
    <row r="2666" spans="1:2">
      <c r="A2666" s="7">
        <v>47</v>
      </c>
      <c r="B2666" s="6">
        <v>23</v>
      </c>
    </row>
    <row r="2667" spans="1:2">
      <c r="A2667" s="7">
        <v>47</v>
      </c>
      <c r="B2667" s="6">
        <v>21</v>
      </c>
    </row>
    <row r="2668" spans="1:2">
      <c r="A2668" s="7">
        <v>47</v>
      </c>
      <c r="B2668" s="6">
        <v>23</v>
      </c>
    </row>
    <row r="2669" spans="1:2">
      <c r="A2669" s="7">
        <v>47</v>
      </c>
      <c r="B2669" s="6">
        <v>23</v>
      </c>
    </row>
    <row r="2670" spans="1:2">
      <c r="A2670" s="7">
        <v>47</v>
      </c>
      <c r="B2670" s="6">
        <v>21</v>
      </c>
    </row>
    <row r="2671" spans="1:2">
      <c r="A2671" s="7">
        <v>47</v>
      </c>
      <c r="B2671" s="6">
        <v>21</v>
      </c>
    </row>
    <row r="2672" spans="1:2">
      <c r="A2672" s="7">
        <v>47</v>
      </c>
      <c r="B2672" s="6">
        <v>22</v>
      </c>
    </row>
    <row r="2673" spans="1:2">
      <c r="A2673" s="7">
        <v>47</v>
      </c>
      <c r="B2673" s="6">
        <v>21</v>
      </c>
    </row>
    <row r="2674" spans="1:2">
      <c r="A2674" s="7">
        <v>47</v>
      </c>
      <c r="B2674" s="6">
        <v>22</v>
      </c>
    </row>
    <row r="2675" spans="1:2">
      <c r="A2675" s="7">
        <v>47</v>
      </c>
      <c r="B2675" s="6">
        <v>21</v>
      </c>
    </row>
    <row r="2676" spans="1:2">
      <c r="A2676" s="7">
        <v>47</v>
      </c>
      <c r="B2676" s="6">
        <v>21</v>
      </c>
    </row>
    <row r="2677" spans="1:2">
      <c r="A2677" s="7">
        <v>47</v>
      </c>
      <c r="B2677" s="6">
        <v>20</v>
      </c>
    </row>
    <row r="2678" spans="1:2">
      <c r="A2678" s="7">
        <v>47</v>
      </c>
      <c r="B2678" s="6">
        <v>22</v>
      </c>
    </row>
    <row r="2679" spans="1:2">
      <c r="A2679" s="7">
        <v>47</v>
      </c>
      <c r="B2679" s="6">
        <v>23</v>
      </c>
    </row>
    <row r="2680" spans="1:2">
      <c r="A2680" s="7">
        <v>47</v>
      </c>
      <c r="B2680" s="6">
        <v>23</v>
      </c>
    </row>
    <row r="2681" spans="1:2">
      <c r="A2681" s="7">
        <v>47</v>
      </c>
      <c r="B2681" s="6">
        <v>21</v>
      </c>
    </row>
    <row r="2682" spans="1:2">
      <c r="A2682" s="7">
        <v>47</v>
      </c>
      <c r="B2682" s="6">
        <v>20</v>
      </c>
    </row>
    <row r="2683" spans="1:2">
      <c r="A2683" s="7">
        <v>47</v>
      </c>
      <c r="B2683" s="6">
        <v>21</v>
      </c>
    </row>
    <row r="2684" spans="1:2">
      <c r="A2684" s="7">
        <v>47</v>
      </c>
      <c r="B2684" s="6">
        <v>21</v>
      </c>
    </row>
    <row r="2685" spans="1:2">
      <c r="A2685" s="7">
        <v>47</v>
      </c>
      <c r="B2685" s="6">
        <v>21</v>
      </c>
    </row>
    <row r="2686" spans="1:2">
      <c r="A2686" s="7">
        <v>47</v>
      </c>
      <c r="B2686" s="6">
        <v>23</v>
      </c>
    </row>
    <row r="2687" spans="1:2">
      <c r="A2687" s="7">
        <v>47</v>
      </c>
      <c r="B2687" s="6">
        <v>21</v>
      </c>
    </row>
    <row r="2688" spans="1:2">
      <c r="A2688" s="7">
        <v>47</v>
      </c>
      <c r="B2688" s="6">
        <v>22</v>
      </c>
    </row>
    <row r="2689" spans="1:2">
      <c r="A2689" s="7">
        <v>47</v>
      </c>
      <c r="B2689" s="6">
        <v>22</v>
      </c>
    </row>
    <row r="2690" spans="1:2">
      <c r="A2690" s="7">
        <v>47</v>
      </c>
      <c r="B2690" s="6">
        <v>23</v>
      </c>
    </row>
    <row r="2691" spans="1:2">
      <c r="A2691" s="7">
        <v>47</v>
      </c>
      <c r="B2691" s="6">
        <v>22</v>
      </c>
    </row>
    <row r="2692" spans="1:2">
      <c r="A2692" s="7">
        <v>47</v>
      </c>
      <c r="B2692" s="6">
        <v>23</v>
      </c>
    </row>
    <row r="2693" spans="1:2">
      <c r="A2693" s="7">
        <v>47</v>
      </c>
      <c r="B2693" s="6">
        <v>20</v>
      </c>
    </row>
    <row r="2694" spans="1:2">
      <c r="A2694" s="7">
        <v>47</v>
      </c>
      <c r="B2694" s="6">
        <v>21</v>
      </c>
    </row>
    <row r="2695" spans="1:2">
      <c r="A2695" s="7">
        <v>47</v>
      </c>
      <c r="B2695" s="6">
        <v>23</v>
      </c>
    </row>
    <row r="2696" spans="1:2">
      <c r="A2696" s="7">
        <v>47</v>
      </c>
      <c r="B2696" s="6">
        <v>23</v>
      </c>
    </row>
    <row r="2697" spans="1:2">
      <c r="A2697" s="7">
        <v>47</v>
      </c>
      <c r="B2697" s="6">
        <v>21</v>
      </c>
    </row>
    <row r="2698" spans="1:2">
      <c r="A2698" s="7">
        <v>47</v>
      </c>
      <c r="B2698" s="6">
        <v>23</v>
      </c>
    </row>
    <row r="2699" spans="1:2">
      <c r="A2699" s="7">
        <v>47</v>
      </c>
      <c r="B2699" s="6">
        <v>23</v>
      </c>
    </row>
    <row r="2700" spans="1:2">
      <c r="A2700" s="7">
        <v>47</v>
      </c>
      <c r="B2700" s="6">
        <v>23</v>
      </c>
    </row>
    <row r="2701" spans="1:2">
      <c r="A2701" s="7">
        <v>47</v>
      </c>
      <c r="B2701" s="6">
        <v>23</v>
      </c>
    </row>
    <row r="2702" spans="1:2">
      <c r="A2702" s="7">
        <v>47</v>
      </c>
      <c r="B2702" s="6">
        <v>21</v>
      </c>
    </row>
    <row r="2703" spans="1:2">
      <c r="A2703" s="7">
        <v>47</v>
      </c>
      <c r="B2703" s="6">
        <v>23</v>
      </c>
    </row>
    <row r="2704" spans="1:2">
      <c r="A2704" s="7">
        <v>47</v>
      </c>
      <c r="B2704" s="6">
        <v>22</v>
      </c>
    </row>
    <row r="2705" spans="1:2">
      <c r="A2705" s="7">
        <v>47</v>
      </c>
      <c r="B2705" s="6">
        <v>22</v>
      </c>
    </row>
    <row r="2706" spans="1:2">
      <c r="A2706" s="7">
        <v>47</v>
      </c>
      <c r="B2706" s="6">
        <v>23</v>
      </c>
    </row>
    <row r="2707" spans="1:2">
      <c r="A2707" s="7">
        <v>47</v>
      </c>
      <c r="B2707" s="6">
        <v>23</v>
      </c>
    </row>
    <row r="2708" spans="1:2">
      <c r="A2708" s="7">
        <v>47</v>
      </c>
      <c r="B2708" s="6">
        <v>23</v>
      </c>
    </row>
    <row r="2709" spans="1:2">
      <c r="A2709" s="7">
        <v>47</v>
      </c>
      <c r="B2709" s="6">
        <v>21</v>
      </c>
    </row>
    <row r="2710" spans="1:2">
      <c r="A2710" s="7">
        <v>47</v>
      </c>
      <c r="B2710" s="6">
        <v>20</v>
      </c>
    </row>
    <row r="2711" spans="1:2">
      <c r="A2711" s="7">
        <v>47</v>
      </c>
      <c r="B2711" s="6">
        <v>21</v>
      </c>
    </row>
    <row r="2712" spans="1:2">
      <c r="A2712" s="7">
        <v>47</v>
      </c>
      <c r="B2712" s="6">
        <v>23</v>
      </c>
    </row>
    <row r="2713" spans="1:2">
      <c r="A2713" s="7">
        <v>47</v>
      </c>
      <c r="B2713" s="6">
        <v>21</v>
      </c>
    </row>
    <row r="2714" spans="1:2">
      <c r="A2714" s="7">
        <v>47</v>
      </c>
      <c r="B2714" s="6">
        <v>22</v>
      </c>
    </row>
    <row r="2715" spans="1:2">
      <c r="A2715" s="7">
        <v>47</v>
      </c>
      <c r="B2715" s="6">
        <v>22</v>
      </c>
    </row>
    <row r="2716" spans="1:2">
      <c r="A2716" s="7">
        <v>47</v>
      </c>
      <c r="B2716" s="6">
        <v>22</v>
      </c>
    </row>
    <row r="2717" spans="1:2">
      <c r="A2717" s="7">
        <v>47</v>
      </c>
      <c r="B2717" s="6">
        <v>22</v>
      </c>
    </row>
    <row r="2718" spans="1:2">
      <c r="A2718" s="7">
        <v>47</v>
      </c>
      <c r="B2718" s="6">
        <v>22</v>
      </c>
    </row>
    <row r="2719" spans="1:2">
      <c r="A2719" s="7">
        <v>47</v>
      </c>
      <c r="B2719" s="6">
        <v>22</v>
      </c>
    </row>
    <row r="2720" spans="1:2">
      <c r="A2720" s="7">
        <v>47</v>
      </c>
      <c r="B2720" s="6">
        <v>20</v>
      </c>
    </row>
    <row r="2721" spans="1:2">
      <c r="A2721" s="7">
        <v>47</v>
      </c>
      <c r="B2721" s="6">
        <v>22</v>
      </c>
    </row>
    <row r="2722" spans="1:2">
      <c r="A2722" s="7">
        <v>47</v>
      </c>
      <c r="B2722" s="6">
        <v>22</v>
      </c>
    </row>
    <row r="2723" spans="1:2">
      <c r="A2723" s="7">
        <v>47</v>
      </c>
      <c r="B2723" s="6">
        <v>22</v>
      </c>
    </row>
    <row r="2724" spans="1:2">
      <c r="A2724" s="7">
        <v>47</v>
      </c>
      <c r="B2724" s="6">
        <v>22</v>
      </c>
    </row>
    <row r="2725" spans="1:2">
      <c r="A2725" s="7">
        <v>47</v>
      </c>
      <c r="B2725" s="6">
        <v>22</v>
      </c>
    </row>
    <row r="2726" spans="1:2">
      <c r="A2726" s="7">
        <v>47</v>
      </c>
      <c r="B2726" s="6">
        <v>23</v>
      </c>
    </row>
    <row r="2727" spans="1:2">
      <c r="A2727" s="7">
        <v>47</v>
      </c>
      <c r="B2727" s="6">
        <v>21</v>
      </c>
    </row>
    <row r="2728" spans="1:2">
      <c r="A2728" s="7">
        <v>47</v>
      </c>
      <c r="B2728" s="6">
        <v>21</v>
      </c>
    </row>
    <row r="2729" spans="1:2">
      <c r="A2729" s="7">
        <v>47</v>
      </c>
      <c r="B2729" s="6">
        <v>21</v>
      </c>
    </row>
    <row r="2730" spans="1:2">
      <c r="A2730" s="7">
        <v>47</v>
      </c>
      <c r="B2730" s="6">
        <v>22</v>
      </c>
    </row>
    <row r="2731" spans="1:2">
      <c r="A2731" s="7">
        <v>47</v>
      </c>
      <c r="B2731" s="6">
        <v>21</v>
      </c>
    </row>
    <row r="2732" spans="1:2">
      <c r="A2732" s="7">
        <v>47</v>
      </c>
      <c r="B2732" s="6">
        <v>23</v>
      </c>
    </row>
    <row r="2733" spans="1:2">
      <c r="A2733" s="7">
        <v>47</v>
      </c>
      <c r="B2733" s="6">
        <v>22</v>
      </c>
    </row>
    <row r="2734" spans="1:2">
      <c r="A2734" s="7">
        <v>47</v>
      </c>
      <c r="B2734" s="6">
        <v>23</v>
      </c>
    </row>
    <row r="2735" spans="1:2">
      <c r="A2735" s="7">
        <v>47</v>
      </c>
      <c r="B2735" s="6">
        <v>23</v>
      </c>
    </row>
    <row r="2736" spans="1:2">
      <c r="A2736" s="7">
        <v>47</v>
      </c>
      <c r="B2736" s="6">
        <v>23</v>
      </c>
    </row>
    <row r="2737" spans="1:2">
      <c r="A2737" s="7">
        <v>47</v>
      </c>
      <c r="B2737" s="6">
        <v>22</v>
      </c>
    </row>
    <row r="2738" spans="1:2">
      <c r="A2738" s="7">
        <v>47</v>
      </c>
      <c r="B2738" s="6">
        <v>21</v>
      </c>
    </row>
    <row r="2739" spans="1:2">
      <c r="A2739" s="7">
        <v>47</v>
      </c>
      <c r="B2739" s="6">
        <v>21</v>
      </c>
    </row>
    <row r="2740" spans="1:2">
      <c r="A2740" s="7">
        <v>47</v>
      </c>
      <c r="B2740" s="6">
        <v>21</v>
      </c>
    </row>
    <row r="2741" spans="1:2">
      <c r="A2741" s="7">
        <v>47</v>
      </c>
      <c r="B2741" s="6">
        <v>21</v>
      </c>
    </row>
    <row r="2742" spans="1:2">
      <c r="A2742" s="7">
        <v>47</v>
      </c>
      <c r="B2742" s="6">
        <v>22</v>
      </c>
    </row>
    <row r="2743" spans="1:2">
      <c r="A2743" s="7">
        <v>47</v>
      </c>
      <c r="B2743" s="6">
        <v>22</v>
      </c>
    </row>
    <row r="2744" spans="1:2">
      <c r="A2744" s="7">
        <v>47</v>
      </c>
      <c r="B2744" s="6">
        <v>23</v>
      </c>
    </row>
    <row r="2745" spans="1:2">
      <c r="A2745" s="7">
        <v>47</v>
      </c>
      <c r="B2745" s="6">
        <v>23</v>
      </c>
    </row>
    <row r="2746" spans="1:2">
      <c r="A2746" s="7">
        <v>47</v>
      </c>
      <c r="B2746" s="6">
        <v>22</v>
      </c>
    </row>
    <row r="2747" spans="1:2">
      <c r="A2747" s="7">
        <v>47</v>
      </c>
      <c r="B2747" s="6">
        <v>23</v>
      </c>
    </row>
    <row r="2748" spans="1:2">
      <c r="A2748" s="7">
        <v>47</v>
      </c>
      <c r="B2748" s="6">
        <v>22</v>
      </c>
    </row>
    <row r="2749" spans="1:2">
      <c r="A2749" s="7">
        <v>47</v>
      </c>
      <c r="B2749" s="6">
        <v>21</v>
      </c>
    </row>
    <row r="2750" spans="1:2">
      <c r="A2750" s="7">
        <v>47</v>
      </c>
      <c r="B2750" s="6">
        <v>22</v>
      </c>
    </row>
    <row r="2751" spans="1:2">
      <c r="A2751" s="7">
        <v>47</v>
      </c>
      <c r="B2751" s="6">
        <v>20</v>
      </c>
    </row>
    <row r="2752" spans="1:2">
      <c r="A2752" s="7">
        <v>47</v>
      </c>
      <c r="B2752" s="6">
        <v>21</v>
      </c>
    </row>
    <row r="2753" spans="1:2">
      <c r="A2753" s="7">
        <v>47</v>
      </c>
      <c r="B2753" s="6">
        <v>20</v>
      </c>
    </row>
    <row r="2754" spans="1:2">
      <c r="A2754" s="7">
        <v>47</v>
      </c>
      <c r="B2754" s="6">
        <v>23</v>
      </c>
    </row>
    <row r="2755" spans="1:2">
      <c r="A2755" s="7">
        <v>47</v>
      </c>
      <c r="B2755" s="6">
        <v>21</v>
      </c>
    </row>
    <row r="2756" spans="1:2">
      <c r="A2756" s="7">
        <v>47</v>
      </c>
      <c r="B2756" s="6">
        <v>23</v>
      </c>
    </row>
    <row r="2757" spans="1:2">
      <c r="A2757" s="7">
        <v>47</v>
      </c>
      <c r="B2757" s="6">
        <v>20</v>
      </c>
    </row>
    <row r="2758" spans="1:2">
      <c r="A2758" s="7">
        <v>47</v>
      </c>
      <c r="B2758" s="6">
        <v>23</v>
      </c>
    </row>
    <row r="2759" spans="1:2">
      <c r="A2759" s="7">
        <v>47</v>
      </c>
      <c r="B2759" s="6">
        <v>23</v>
      </c>
    </row>
    <row r="2760" spans="1:2">
      <c r="A2760" s="7">
        <v>47</v>
      </c>
      <c r="B2760" s="6">
        <v>21</v>
      </c>
    </row>
    <row r="2761" spans="1:2">
      <c r="A2761" s="7">
        <v>48</v>
      </c>
      <c r="B2761" s="6">
        <v>23</v>
      </c>
    </row>
    <row r="2762" spans="1:2">
      <c r="A2762" s="7">
        <v>48</v>
      </c>
      <c r="B2762" s="6">
        <v>24</v>
      </c>
    </row>
    <row r="2763" spans="1:2">
      <c r="A2763" s="7">
        <v>48</v>
      </c>
      <c r="B2763" s="6">
        <v>22</v>
      </c>
    </row>
    <row r="2764" spans="1:2">
      <c r="A2764" s="7">
        <v>48</v>
      </c>
      <c r="B2764" s="6">
        <v>23</v>
      </c>
    </row>
    <row r="2765" spans="1:2">
      <c r="A2765" s="7">
        <v>48</v>
      </c>
      <c r="B2765" s="6">
        <v>22</v>
      </c>
    </row>
    <row r="2766" spans="1:2">
      <c r="A2766" s="7">
        <v>48</v>
      </c>
      <c r="B2766" s="6">
        <v>23</v>
      </c>
    </row>
    <row r="2767" spans="1:2">
      <c r="A2767" s="7">
        <v>48</v>
      </c>
      <c r="B2767" s="6">
        <v>24</v>
      </c>
    </row>
    <row r="2768" spans="1:2">
      <c r="A2768" s="7">
        <v>48</v>
      </c>
      <c r="B2768" s="6">
        <v>24</v>
      </c>
    </row>
    <row r="2769" spans="1:2">
      <c r="A2769" s="7">
        <v>48</v>
      </c>
      <c r="B2769" s="6">
        <v>24</v>
      </c>
    </row>
    <row r="2770" spans="1:2">
      <c r="A2770" s="7">
        <v>48</v>
      </c>
      <c r="B2770" s="6">
        <v>22</v>
      </c>
    </row>
    <row r="2771" spans="1:2">
      <c r="A2771" s="7">
        <v>48</v>
      </c>
      <c r="B2771" s="6">
        <v>23</v>
      </c>
    </row>
    <row r="2772" spans="1:2">
      <c r="A2772" s="7">
        <v>48</v>
      </c>
      <c r="B2772" s="6">
        <v>23</v>
      </c>
    </row>
    <row r="2773" spans="1:2">
      <c r="A2773" s="7">
        <v>48</v>
      </c>
      <c r="B2773" s="6">
        <v>24</v>
      </c>
    </row>
    <row r="2774" spans="1:2">
      <c r="A2774" s="7">
        <v>48</v>
      </c>
      <c r="B2774" s="6">
        <v>24</v>
      </c>
    </row>
    <row r="2775" spans="1:2">
      <c r="A2775" s="7">
        <v>48</v>
      </c>
      <c r="B2775" s="6">
        <v>22</v>
      </c>
    </row>
    <row r="2776" spans="1:2">
      <c r="A2776" s="7">
        <v>48</v>
      </c>
      <c r="B2776" s="6">
        <v>23</v>
      </c>
    </row>
    <row r="2777" spans="1:2">
      <c r="A2777" s="7">
        <v>48</v>
      </c>
      <c r="B2777" s="6">
        <v>22</v>
      </c>
    </row>
    <row r="2778" spans="1:2">
      <c r="A2778" s="7">
        <v>48</v>
      </c>
      <c r="B2778" s="6">
        <v>24</v>
      </c>
    </row>
    <row r="2779" spans="1:2">
      <c r="A2779" s="7">
        <v>48</v>
      </c>
      <c r="B2779" s="6">
        <v>22</v>
      </c>
    </row>
    <row r="2780" spans="1:2">
      <c r="A2780" s="7">
        <v>48</v>
      </c>
      <c r="B2780" s="6">
        <v>22</v>
      </c>
    </row>
    <row r="2781" spans="1:2">
      <c r="A2781" s="7">
        <v>48</v>
      </c>
      <c r="B2781" s="6">
        <v>24</v>
      </c>
    </row>
    <row r="2782" spans="1:2">
      <c r="A2782" s="7">
        <v>48</v>
      </c>
      <c r="B2782" s="6">
        <v>22</v>
      </c>
    </row>
    <row r="2783" spans="1:2">
      <c r="A2783" s="7">
        <v>48</v>
      </c>
      <c r="B2783" s="6">
        <v>21</v>
      </c>
    </row>
    <row r="2784" spans="1:2">
      <c r="A2784" s="7">
        <v>48</v>
      </c>
      <c r="B2784" s="6">
        <v>23</v>
      </c>
    </row>
    <row r="2785" spans="1:2">
      <c r="A2785" s="7">
        <v>48</v>
      </c>
      <c r="B2785" s="6">
        <v>23</v>
      </c>
    </row>
    <row r="2786" spans="1:2">
      <c r="A2786" s="7">
        <v>48</v>
      </c>
      <c r="B2786" s="6">
        <v>22</v>
      </c>
    </row>
    <row r="2787" spans="1:2">
      <c r="A2787" s="7">
        <v>48</v>
      </c>
      <c r="B2787" s="6">
        <v>22</v>
      </c>
    </row>
    <row r="2788" spans="1:2">
      <c r="A2788" s="7">
        <v>48</v>
      </c>
      <c r="B2788" s="6">
        <v>24</v>
      </c>
    </row>
    <row r="2789" spans="1:2">
      <c r="A2789" s="7">
        <v>48</v>
      </c>
      <c r="B2789" s="6">
        <v>23</v>
      </c>
    </row>
    <row r="2790" spans="1:2">
      <c r="A2790" s="7">
        <v>48</v>
      </c>
      <c r="B2790" s="6">
        <v>23</v>
      </c>
    </row>
    <row r="2791" spans="1:2">
      <c r="A2791" s="7">
        <v>48</v>
      </c>
      <c r="B2791" s="6">
        <v>18</v>
      </c>
    </row>
    <row r="2792" spans="1:2">
      <c r="A2792" s="7">
        <v>48</v>
      </c>
      <c r="B2792" s="6">
        <v>23</v>
      </c>
    </row>
    <row r="2793" spans="1:2">
      <c r="A2793" s="7">
        <v>48</v>
      </c>
      <c r="B2793" s="6">
        <v>23</v>
      </c>
    </row>
    <row r="2794" spans="1:2">
      <c r="A2794" s="7">
        <v>48</v>
      </c>
      <c r="B2794" s="6">
        <v>24</v>
      </c>
    </row>
    <row r="2795" spans="1:2">
      <c r="A2795" s="7">
        <v>48</v>
      </c>
      <c r="B2795" s="6">
        <v>24</v>
      </c>
    </row>
    <row r="2796" spans="1:2">
      <c r="A2796" s="7">
        <v>48</v>
      </c>
      <c r="B2796" s="6">
        <v>22</v>
      </c>
    </row>
    <row r="2797" spans="1:2">
      <c r="A2797" s="7">
        <v>48</v>
      </c>
      <c r="B2797" s="6">
        <v>22</v>
      </c>
    </row>
    <row r="2798" spans="1:2">
      <c r="A2798" s="7">
        <v>48</v>
      </c>
      <c r="B2798" s="6">
        <v>23</v>
      </c>
    </row>
    <row r="2799" spans="1:2">
      <c r="A2799" s="7">
        <v>48</v>
      </c>
      <c r="B2799" s="6">
        <v>22</v>
      </c>
    </row>
    <row r="2800" spans="1:2">
      <c r="A2800" s="7">
        <v>48</v>
      </c>
      <c r="B2800" s="6">
        <v>24</v>
      </c>
    </row>
    <row r="2801" spans="1:2">
      <c r="A2801" s="7">
        <v>48</v>
      </c>
      <c r="B2801" s="6">
        <v>24</v>
      </c>
    </row>
    <row r="2802" spans="1:2">
      <c r="A2802" s="7">
        <v>48</v>
      </c>
      <c r="B2802" s="6">
        <v>22</v>
      </c>
    </row>
    <row r="2803" spans="1:2">
      <c r="A2803" s="7">
        <v>48</v>
      </c>
      <c r="B2803" s="6">
        <v>21</v>
      </c>
    </row>
    <row r="2804" spans="1:2">
      <c r="A2804" s="7">
        <v>48</v>
      </c>
      <c r="B2804" s="6">
        <v>23</v>
      </c>
    </row>
    <row r="2805" spans="1:2">
      <c r="A2805" s="7">
        <v>48</v>
      </c>
      <c r="B2805" s="6">
        <v>22</v>
      </c>
    </row>
    <row r="2806" spans="1:2">
      <c r="A2806" s="7">
        <v>48</v>
      </c>
      <c r="B2806" s="6">
        <v>23</v>
      </c>
    </row>
    <row r="2807" spans="1:2">
      <c r="A2807" s="7">
        <v>48</v>
      </c>
      <c r="B2807" s="6">
        <v>24</v>
      </c>
    </row>
    <row r="2808" spans="1:2">
      <c r="A2808" s="7">
        <v>48</v>
      </c>
      <c r="B2808" s="6">
        <v>23</v>
      </c>
    </row>
    <row r="2809" spans="1:2">
      <c r="A2809" s="7">
        <v>48</v>
      </c>
      <c r="B2809" s="6">
        <v>22</v>
      </c>
    </row>
    <row r="2810" spans="1:2">
      <c r="A2810" s="7">
        <v>48</v>
      </c>
      <c r="B2810" s="6">
        <v>22</v>
      </c>
    </row>
    <row r="2811" spans="1:2">
      <c r="A2811" s="7">
        <v>48</v>
      </c>
      <c r="B2811" s="6">
        <v>24</v>
      </c>
    </row>
    <row r="2812" spans="1:2">
      <c r="A2812" s="7">
        <v>48</v>
      </c>
      <c r="B2812" s="6">
        <v>22</v>
      </c>
    </row>
    <row r="2813" spans="1:2">
      <c r="A2813" s="7">
        <v>48</v>
      </c>
      <c r="B2813" s="6">
        <v>22</v>
      </c>
    </row>
    <row r="2814" spans="1:2">
      <c r="A2814" s="7">
        <v>48</v>
      </c>
      <c r="B2814" s="6">
        <v>21</v>
      </c>
    </row>
    <row r="2815" spans="1:2">
      <c r="A2815" s="7">
        <v>48</v>
      </c>
      <c r="B2815" s="6">
        <v>22</v>
      </c>
    </row>
    <row r="2816" spans="1:2">
      <c r="A2816" s="7">
        <v>48</v>
      </c>
      <c r="B2816" s="6">
        <v>24</v>
      </c>
    </row>
    <row r="2817" spans="1:2">
      <c r="A2817" s="7">
        <v>48</v>
      </c>
      <c r="B2817" s="6">
        <v>24</v>
      </c>
    </row>
    <row r="2818" spans="1:2">
      <c r="A2818" s="7">
        <v>48</v>
      </c>
      <c r="B2818" s="6">
        <v>23</v>
      </c>
    </row>
    <row r="2819" spans="1:2">
      <c r="A2819" s="7">
        <v>48</v>
      </c>
      <c r="B2819" s="6">
        <v>23</v>
      </c>
    </row>
    <row r="2820" spans="1:2">
      <c r="A2820" s="7">
        <v>48</v>
      </c>
      <c r="B2820" s="6">
        <v>22</v>
      </c>
    </row>
    <row r="2821" spans="1:2">
      <c r="A2821" s="7">
        <v>48</v>
      </c>
      <c r="B2821" s="6">
        <v>23</v>
      </c>
    </row>
    <row r="2822" spans="1:2">
      <c r="A2822" s="7">
        <v>48</v>
      </c>
      <c r="B2822" s="6">
        <v>24</v>
      </c>
    </row>
    <row r="2823" spans="1:2">
      <c r="A2823" s="7">
        <v>48</v>
      </c>
      <c r="B2823" s="6">
        <v>22</v>
      </c>
    </row>
    <row r="2824" spans="1:2">
      <c r="A2824" s="7">
        <v>48</v>
      </c>
      <c r="B2824" s="6">
        <v>22</v>
      </c>
    </row>
    <row r="2825" spans="1:2">
      <c r="A2825" s="7">
        <v>48</v>
      </c>
      <c r="B2825" s="6">
        <v>23</v>
      </c>
    </row>
    <row r="2826" spans="1:2">
      <c r="A2826" s="7">
        <v>48</v>
      </c>
      <c r="B2826" s="6">
        <v>24</v>
      </c>
    </row>
    <row r="2827" spans="1:2">
      <c r="A2827" s="7">
        <v>48</v>
      </c>
      <c r="B2827" s="6">
        <v>23</v>
      </c>
    </row>
    <row r="2828" spans="1:2">
      <c r="A2828" s="7">
        <v>48</v>
      </c>
      <c r="B2828" s="6">
        <v>23</v>
      </c>
    </row>
    <row r="2829" spans="1:2">
      <c r="A2829" s="7">
        <v>48</v>
      </c>
      <c r="B2829" s="6">
        <v>22</v>
      </c>
    </row>
    <row r="2830" spans="1:2">
      <c r="A2830" s="7">
        <v>48</v>
      </c>
      <c r="B2830" s="6">
        <v>22</v>
      </c>
    </row>
    <row r="2831" spans="1:2">
      <c r="A2831" s="7">
        <v>48</v>
      </c>
      <c r="B2831" s="6">
        <v>24</v>
      </c>
    </row>
    <row r="2832" spans="1:2">
      <c r="A2832" s="7">
        <v>48</v>
      </c>
      <c r="B2832" s="6">
        <v>23</v>
      </c>
    </row>
    <row r="2833" spans="1:2">
      <c r="A2833" s="7">
        <v>48</v>
      </c>
      <c r="B2833" s="6">
        <v>24</v>
      </c>
    </row>
    <row r="2834" spans="1:2">
      <c r="A2834" s="7">
        <v>48</v>
      </c>
      <c r="B2834" s="6">
        <v>22</v>
      </c>
    </row>
    <row r="2835" spans="1:2">
      <c r="A2835" s="7">
        <v>48</v>
      </c>
      <c r="B2835" s="6">
        <v>23</v>
      </c>
    </row>
    <row r="2836" spans="1:2">
      <c r="A2836" s="7">
        <v>48</v>
      </c>
      <c r="B2836" s="6">
        <v>24</v>
      </c>
    </row>
    <row r="2837" spans="1:2">
      <c r="A2837" s="7">
        <v>48</v>
      </c>
      <c r="B2837" s="6">
        <v>22</v>
      </c>
    </row>
    <row r="2838" spans="1:2">
      <c r="A2838" s="7">
        <v>48</v>
      </c>
      <c r="B2838" s="6">
        <v>23</v>
      </c>
    </row>
    <row r="2839" spans="1:2">
      <c r="A2839" s="7">
        <v>48</v>
      </c>
      <c r="B2839" s="6">
        <v>24</v>
      </c>
    </row>
    <row r="2840" spans="1:2">
      <c r="A2840" s="7">
        <v>48</v>
      </c>
      <c r="B2840" s="6">
        <v>22</v>
      </c>
    </row>
    <row r="2841" spans="1:2">
      <c r="A2841" s="7">
        <v>48</v>
      </c>
      <c r="B2841" s="6">
        <v>23</v>
      </c>
    </row>
    <row r="2842" spans="1:2">
      <c r="A2842" s="7">
        <v>48</v>
      </c>
      <c r="B2842" s="6">
        <v>23</v>
      </c>
    </row>
    <row r="2843" spans="1:2">
      <c r="A2843" s="7">
        <v>48</v>
      </c>
      <c r="B2843" s="6">
        <v>22</v>
      </c>
    </row>
    <row r="2844" spans="1:2">
      <c r="A2844" s="7">
        <v>48</v>
      </c>
      <c r="B2844" s="6">
        <v>22</v>
      </c>
    </row>
    <row r="2845" spans="1:2">
      <c r="A2845" s="7">
        <v>48</v>
      </c>
      <c r="B2845" s="6">
        <v>24</v>
      </c>
    </row>
    <row r="2846" spans="1:2">
      <c r="A2846" s="7">
        <v>48</v>
      </c>
      <c r="B2846" s="6">
        <v>22</v>
      </c>
    </row>
    <row r="2847" spans="1:2">
      <c r="A2847" s="7">
        <v>48</v>
      </c>
      <c r="B2847" s="6">
        <v>24</v>
      </c>
    </row>
    <row r="2848" spans="1:2">
      <c r="A2848" s="7">
        <v>48</v>
      </c>
      <c r="B2848" s="6">
        <v>22</v>
      </c>
    </row>
    <row r="2849" spans="1:2">
      <c r="A2849" s="7">
        <v>48</v>
      </c>
      <c r="B2849" s="6">
        <v>23</v>
      </c>
    </row>
    <row r="2850" spans="1:2">
      <c r="A2850" s="7">
        <v>48</v>
      </c>
      <c r="B2850" s="6">
        <v>24</v>
      </c>
    </row>
    <row r="2851" spans="1:2">
      <c r="A2851" s="7">
        <v>48</v>
      </c>
      <c r="B2851" s="6">
        <v>24</v>
      </c>
    </row>
    <row r="2852" spans="1:2">
      <c r="A2852" s="7">
        <v>48</v>
      </c>
      <c r="B2852" s="6">
        <v>23</v>
      </c>
    </row>
    <row r="2853" spans="1:2">
      <c r="A2853" s="7">
        <v>48</v>
      </c>
      <c r="B2853" s="6">
        <v>22</v>
      </c>
    </row>
    <row r="2854" spans="1:2">
      <c r="A2854" s="7">
        <v>48</v>
      </c>
      <c r="B2854" s="6">
        <v>22</v>
      </c>
    </row>
    <row r="2855" spans="1:2">
      <c r="A2855" s="7">
        <v>48</v>
      </c>
      <c r="B2855" s="6">
        <v>23</v>
      </c>
    </row>
    <row r="2856" spans="1:2">
      <c r="A2856" s="7">
        <v>48</v>
      </c>
      <c r="B2856" s="6">
        <v>23</v>
      </c>
    </row>
    <row r="2857" spans="1:2">
      <c r="A2857" s="7">
        <v>48</v>
      </c>
      <c r="B2857" s="6">
        <v>24</v>
      </c>
    </row>
    <row r="2858" spans="1:2">
      <c r="A2858" s="7">
        <v>48</v>
      </c>
      <c r="B2858" s="6">
        <v>23</v>
      </c>
    </row>
    <row r="2859" spans="1:2">
      <c r="A2859" s="7">
        <v>48</v>
      </c>
      <c r="B2859" s="6">
        <v>22</v>
      </c>
    </row>
    <row r="2860" spans="1:2">
      <c r="A2860" s="7">
        <v>48</v>
      </c>
      <c r="B2860" s="6">
        <v>23</v>
      </c>
    </row>
    <row r="2861" spans="1:2">
      <c r="A2861" s="7">
        <v>48</v>
      </c>
      <c r="B2861" s="6">
        <v>23</v>
      </c>
    </row>
    <row r="2862" spans="1:2">
      <c r="A2862" s="7">
        <v>48</v>
      </c>
      <c r="B2862" s="6">
        <v>23</v>
      </c>
    </row>
    <row r="2863" spans="1:2">
      <c r="A2863" s="7">
        <v>48</v>
      </c>
      <c r="B2863" s="6">
        <v>22</v>
      </c>
    </row>
    <row r="2864" spans="1:2">
      <c r="A2864" s="7">
        <v>48</v>
      </c>
      <c r="B2864" s="6">
        <v>24</v>
      </c>
    </row>
    <row r="2865" spans="1:2">
      <c r="A2865" s="7">
        <v>48</v>
      </c>
      <c r="B2865" s="6">
        <v>23</v>
      </c>
    </row>
    <row r="2866" spans="1:2">
      <c r="A2866" s="7">
        <v>48</v>
      </c>
      <c r="B2866" s="6">
        <v>22</v>
      </c>
    </row>
    <row r="2867" spans="1:2">
      <c r="A2867" s="7">
        <v>48</v>
      </c>
      <c r="B2867" s="6">
        <v>24</v>
      </c>
    </row>
    <row r="2868" spans="1:2">
      <c r="A2868" s="7">
        <v>48</v>
      </c>
      <c r="B2868" s="6">
        <v>24</v>
      </c>
    </row>
    <row r="2869" spans="1:2">
      <c r="A2869" s="7">
        <v>48</v>
      </c>
      <c r="B2869" s="6">
        <v>22</v>
      </c>
    </row>
    <row r="2870" spans="1:2">
      <c r="A2870" s="7">
        <v>48</v>
      </c>
      <c r="B2870" s="6">
        <v>24</v>
      </c>
    </row>
    <row r="2871" spans="1:2">
      <c r="A2871" s="7">
        <v>48</v>
      </c>
      <c r="B2871" s="6">
        <v>24</v>
      </c>
    </row>
    <row r="2872" spans="1:2">
      <c r="A2872" s="7">
        <v>48</v>
      </c>
      <c r="B2872" s="6">
        <v>22</v>
      </c>
    </row>
    <row r="2873" spans="1:2">
      <c r="A2873" s="7">
        <v>48</v>
      </c>
      <c r="B2873" s="6">
        <v>22</v>
      </c>
    </row>
    <row r="2874" spans="1:2">
      <c r="A2874" s="7">
        <v>48</v>
      </c>
      <c r="B2874" s="6">
        <v>24</v>
      </c>
    </row>
    <row r="2875" spans="1:2">
      <c r="A2875" s="7">
        <v>48</v>
      </c>
      <c r="B2875" s="6">
        <v>22</v>
      </c>
    </row>
    <row r="2876" spans="1:2">
      <c r="A2876" s="7">
        <v>48</v>
      </c>
      <c r="B2876" s="6">
        <v>22</v>
      </c>
    </row>
    <row r="2877" spans="1:2">
      <c r="A2877" s="7">
        <v>48</v>
      </c>
      <c r="B2877" s="6">
        <v>23</v>
      </c>
    </row>
    <row r="2878" spans="1:2">
      <c r="A2878" s="7">
        <v>48</v>
      </c>
      <c r="B2878" s="6">
        <v>23</v>
      </c>
    </row>
    <row r="2879" spans="1:2">
      <c r="A2879" s="7">
        <v>49</v>
      </c>
      <c r="B2879" s="6">
        <v>24</v>
      </c>
    </row>
    <row r="2880" spans="1:2">
      <c r="A2880" s="7">
        <v>49</v>
      </c>
      <c r="B2880" s="6">
        <v>23</v>
      </c>
    </row>
    <row r="2881" spans="1:2">
      <c r="A2881" s="7">
        <v>49</v>
      </c>
      <c r="B2881" s="6">
        <v>25</v>
      </c>
    </row>
    <row r="2882" spans="1:2">
      <c r="A2882" s="7">
        <v>49</v>
      </c>
      <c r="B2882" s="6">
        <v>23</v>
      </c>
    </row>
    <row r="2883" spans="1:2">
      <c r="A2883" s="7">
        <v>49</v>
      </c>
      <c r="B2883" s="6">
        <v>25</v>
      </c>
    </row>
    <row r="2884" spans="1:2">
      <c r="A2884" s="7">
        <v>49</v>
      </c>
      <c r="B2884" s="6">
        <v>23</v>
      </c>
    </row>
    <row r="2885" spans="1:2">
      <c r="A2885" s="7">
        <v>49</v>
      </c>
      <c r="B2885" s="6">
        <v>23</v>
      </c>
    </row>
    <row r="2886" spans="1:2">
      <c r="A2886" s="7">
        <v>49</v>
      </c>
      <c r="B2886" s="6">
        <v>24</v>
      </c>
    </row>
    <row r="2887" spans="1:2">
      <c r="A2887" s="7">
        <v>49</v>
      </c>
      <c r="B2887" s="6">
        <v>25</v>
      </c>
    </row>
    <row r="2888" spans="1:2">
      <c r="A2888" s="7">
        <v>49</v>
      </c>
      <c r="B2888" s="6">
        <v>25</v>
      </c>
    </row>
    <row r="2889" spans="1:2">
      <c r="A2889" s="7">
        <v>49</v>
      </c>
      <c r="B2889" s="6">
        <v>22</v>
      </c>
    </row>
    <row r="2890" spans="1:2">
      <c r="A2890" s="7">
        <v>49</v>
      </c>
      <c r="B2890" s="6">
        <v>23</v>
      </c>
    </row>
    <row r="2891" spans="1:2">
      <c r="A2891" s="7">
        <v>49</v>
      </c>
      <c r="B2891" s="6">
        <v>23</v>
      </c>
    </row>
    <row r="2892" spans="1:2">
      <c r="A2892" s="7">
        <v>49</v>
      </c>
      <c r="B2892" s="6">
        <v>25</v>
      </c>
    </row>
    <row r="2893" spans="1:2">
      <c r="A2893" s="7">
        <v>49</v>
      </c>
      <c r="B2893" s="6">
        <v>25</v>
      </c>
    </row>
    <row r="2894" spans="1:2">
      <c r="A2894" s="7">
        <v>49</v>
      </c>
      <c r="B2894" s="6">
        <v>23</v>
      </c>
    </row>
    <row r="2895" spans="1:2">
      <c r="A2895" s="7">
        <v>49</v>
      </c>
      <c r="B2895" s="6">
        <v>24</v>
      </c>
    </row>
    <row r="2896" spans="1:2">
      <c r="A2896" s="7">
        <v>49</v>
      </c>
      <c r="B2896" s="6">
        <v>23</v>
      </c>
    </row>
    <row r="2897" spans="1:2">
      <c r="A2897" s="7">
        <v>49</v>
      </c>
      <c r="B2897" s="6">
        <v>23</v>
      </c>
    </row>
    <row r="2898" spans="1:2">
      <c r="A2898" s="7">
        <v>49</v>
      </c>
      <c r="B2898" s="6">
        <v>24</v>
      </c>
    </row>
    <row r="2899" spans="1:2">
      <c r="A2899" s="7">
        <v>49</v>
      </c>
      <c r="B2899" s="6">
        <v>24</v>
      </c>
    </row>
    <row r="2900" spans="1:2">
      <c r="A2900" s="7">
        <v>49</v>
      </c>
      <c r="B2900" s="6">
        <v>23</v>
      </c>
    </row>
    <row r="2901" spans="1:2">
      <c r="A2901" s="7">
        <v>49</v>
      </c>
      <c r="B2901" s="6">
        <v>23</v>
      </c>
    </row>
    <row r="2902" spans="1:2">
      <c r="A2902" s="7">
        <v>49</v>
      </c>
      <c r="B2902" s="6">
        <v>23</v>
      </c>
    </row>
    <row r="2903" spans="1:2">
      <c r="A2903" s="7">
        <v>49</v>
      </c>
      <c r="B2903" s="6">
        <v>25</v>
      </c>
    </row>
    <row r="2904" spans="1:2">
      <c r="A2904" s="7">
        <v>49</v>
      </c>
      <c r="B2904" s="6">
        <v>24</v>
      </c>
    </row>
    <row r="2905" spans="1:2">
      <c r="A2905" s="7">
        <v>49</v>
      </c>
      <c r="B2905" s="6">
        <v>23</v>
      </c>
    </row>
    <row r="2906" spans="1:2">
      <c r="A2906" s="7">
        <v>49</v>
      </c>
      <c r="B2906" s="6">
        <v>24</v>
      </c>
    </row>
    <row r="2907" spans="1:2">
      <c r="A2907" s="7">
        <v>49</v>
      </c>
      <c r="B2907" s="6">
        <v>24</v>
      </c>
    </row>
    <row r="2908" spans="1:2">
      <c r="A2908" s="7">
        <v>49</v>
      </c>
      <c r="B2908" s="6">
        <v>23</v>
      </c>
    </row>
    <row r="2909" spans="1:2">
      <c r="A2909" s="7">
        <v>49</v>
      </c>
      <c r="B2909" s="6">
        <v>25</v>
      </c>
    </row>
    <row r="2910" spans="1:2">
      <c r="A2910" s="7">
        <v>49</v>
      </c>
      <c r="B2910" s="6">
        <v>24</v>
      </c>
    </row>
    <row r="2911" spans="1:2">
      <c r="A2911" s="7">
        <v>49</v>
      </c>
      <c r="B2911" s="6">
        <v>25</v>
      </c>
    </row>
    <row r="2912" spans="1:2">
      <c r="A2912" s="7">
        <v>49</v>
      </c>
      <c r="B2912" s="6">
        <v>25</v>
      </c>
    </row>
    <row r="2913" spans="1:2">
      <c r="A2913" s="7">
        <v>49</v>
      </c>
      <c r="B2913" s="6">
        <v>23</v>
      </c>
    </row>
    <row r="2914" spans="1:2">
      <c r="A2914" s="7">
        <v>49</v>
      </c>
      <c r="B2914" s="6">
        <v>23</v>
      </c>
    </row>
    <row r="2915" spans="1:2">
      <c r="A2915" s="7">
        <v>49</v>
      </c>
      <c r="B2915" s="6">
        <v>24</v>
      </c>
    </row>
    <row r="2916" spans="1:2">
      <c r="A2916" s="7">
        <v>49</v>
      </c>
      <c r="B2916" s="6">
        <v>23</v>
      </c>
    </row>
    <row r="2917" spans="1:2">
      <c r="A2917" s="7">
        <v>49</v>
      </c>
      <c r="B2917" s="6">
        <v>24</v>
      </c>
    </row>
    <row r="2918" spans="1:2">
      <c r="A2918" s="7">
        <v>49</v>
      </c>
      <c r="B2918" s="6">
        <v>24</v>
      </c>
    </row>
    <row r="2919" spans="1:2">
      <c r="A2919" s="7">
        <v>49</v>
      </c>
      <c r="B2919" s="6">
        <v>23</v>
      </c>
    </row>
    <row r="2920" spans="1:2">
      <c r="A2920" s="7">
        <v>49</v>
      </c>
      <c r="B2920" s="6">
        <v>24</v>
      </c>
    </row>
    <row r="2921" spans="1:2">
      <c r="A2921" s="7">
        <v>49</v>
      </c>
      <c r="B2921" s="6">
        <v>23</v>
      </c>
    </row>
    <row r="2922" spans="1:2">
      <c r="A2922" s="7">
        <v>49</v>
      </c>
      <c r="B2922" s="6">
        <v>25</v>
      </c>
    </row>
    <row r="2923" spans="1:2">
      <c r="A2923" s="7">
        <v>49</v>
      </c>
      <c r="B2923" s="6">
        <v>24</v>
      </c>
    </row>
    <row r="2924" spans="1:2">
      <c r="A2924" s="7">
        <v>49</v>
      </c>
      <c r="B2924" s="6">
        <v>19</v>
      </c>
    </row>
    <row r="2925" spans="1:2">
      <c r="A2925" s="7">
        <v>49</v>
      </c>
      <c r="B2925" s="6">
        <v>23</v>
      </c>
    </row>
    <row r="2926" spans="1:2">
      <c r="A2926" s="7">
        <v>49</v>
      </c>
      <c r="B2926" s="6">
        <v>23</v>
      </c>
    </row>
    <row r="2927" spans="1:2">
      <c r="A2927" s="7">
        <v>49</v>
      </c>
      <c r="B2927" s="6">
        <v>23</v>
      </c>
    </row>
    <row r="2928" spans="1:2">
      <c r="A2928" s="7">
        <v>49</v>
      </c>
      <c r="B2928" s="6">
        <v>23</v>
      </c>
    </row>
    <row r="2929" spans="1:2">
      <c r="A2929" s="7">
        <v>49</v>
      </c>
      <c r="B2929" s="6">
        <v>24</v>
      </c>
    </row>
    <row r="2930" spans="1:2">
      <c r="A2930" s="7">
        <v>49</v>
      </c>
      <c r="B2930" s="6">
        <v>24</v>
      </c>
    </row>
    <row r="2931" spans="1:2">
      <c r="A2931" s="7">
        <v>49</v>
      </c>
      <c r="B2931" s="6">
        <v>23</v>
      </c>
    </row>
    <row r="2932" spans="1:2">
      <c r="A2932" s="7">
        <v>49</v>
      </c>
      <c r="B2932" s="6">
        <v>23</v>
      </c>
    </row>
    <row r="2933" spans="1:2">
      <c r="A2933" s="7">
        <v>49</v>
      </c>
      <c r="B2933" s="6">
        <v>23</v>
      </c>
    </row>
    <row r="2934" spans="1:2">
      <c r="A2934" s="7">
        <v>49</v>
      </c>
      <c r="B2934" s="6">
        <v>25</v>
      </c>
    </row>
    <row r="2935" spans="1:2">
      <c r="A2935" s="7">
        <v>49</v>
      </c>
      <c r="B2935" s="6">
        <v>23</v>
      </c>
    </row>
    <row r="2936" spans="1:2">
      <c r="A2936" s="7">
        <v>49</v>
      </c>
      <c r="B2936" s="6">
        <v>25</v>
      </c>
    </row>
    <row r="2937" spans="1:2">
      <c r="A2937" s="7">
        <v>49</v>
      </c>
      <c r="B2937" s="6">
        <v>24</v>
      </c>
    </row>
    <row r="2938" spans="1:2">
      <c r="A2938" s="7">
        <v>49</v>
      </c>
      <c r="B2938" s="6">
        <v>24</v>
      </c>
    </row>
    <row r="2939" spans="1:2">
      <c r="A2939" s="7">
        <v>49</v>
      </c>
      <c r="B2939" s="6">
        <v>24</v>
      </c>
    </row>
    <row r="2940" spans="1:2">
      <c r="A2940" s="7">
        <v>49</v>
      </c>
      <c r="B2940" s="6">
        <v>25</v>
      </c>
    </row>
    <row r="2941" spans="1:2">
      <c r="A2941" s="7">
        <v>49</v>
      </c>
      <c r="B2941" s="6">
        <v>25</v>
      </c>
    </row>
    <row r="2942" spans="1:2">
      <c r="A2942" s="7">
        <v>49</v>
      </c>
      <c r="B2942" s="6">
        <v>25</v>
      </c>
    </row>
    <row r="2943" spans="1:2">
      <c r="A2943" s="7">
        <v>49</v>
      </c>
      <c r="B2943" s="6">
        <v>22</v>
      </c>
    </row>
    <row r="2944" spans="1:2">
      <c r="A2944" s="7">
        <v>49</v>
      </c>
      <c r="B2944" s="6">
        <v>25</v>
      </c>
    </row>
    <row r="2945" spans="1:2">
      <c r="A2945" s="7">
        <v>49</v>
      </c>
      <c r="B2945" s="6">
        <v>25</v>
      </c>
    </row>
    <row r="2946" spans="1:2">
      <c r="A2946" s="7">
        <v>49</v>
      </c>
      <c r="B2946" s="6">
        <v>25</v>
      </c>
    </row>
    <row r="2947" spans="1:2">
      <c r="A2947" s="7">
        <v>49</v>
      </c>
      <c r="B2947" s="6">
        <v>25</v>
      </c>
    </row>
    <row r="2948" spans="1:2">
      <c r="A2948" s="7">
        <v>49</v>
      </c>
      <c r="B2948" s="6">
        <v>24</v>
      </c>
    </row>
    <row r="2949" spans="1:2">
      <c r="A2949" s="7">
        <v>49</v>
      </c>
      <c r="B2949" s="6">
        <v>23</v>
      </c>
    </row>
    <row r="2950" spans="1:2">
      <c r="A2950" s="7">
        <v>49</v>
      </c>
      <c r="B2950" s="6">
        <v>25</v>
      </c>
    </row>
    <row r="2951" spans="1:2">
      <c r="A2951" s="7">
        <v>49</v>
      </c>
      <c r="B2951" s="6">
        <v>23</v>
      </c>
    </row>
    <row r="2952" spans="1:2">
      <c r="A2952" s="7">
        <v>49</v>
      </c>
      <c r="B2952" s="6">
        <v>23</v>
      </c>
    </row>
    <row r="2953" spans="1:2">
      <c r="A2953" s="7">
        <v>49</v>
      </c>
      <c r="B2953" s="6">
        <v>23</v>
      </c>
    </row>
    <row r="2954" spans="1:2">
      <c r="A2954" s="7">
        <v>49</v>
      </c>
      <c r="B2954" s="6">
        <v>23</v>
      </c>
    </row>
    <row r="2955" spans="1:2">
      <c r="A2955" s="7">
        <v>49</v>
      </c>
      <c r="B2955" s="6">
        <v>24</v>
      </c>
    </row>
    <row r="2956" spans="1:2">
      <c r="A2956" s="7">
        <v>49</v>
      </c>
      <c r="B2956" s="6">
        <v>23</v>
      </c>
    </row>
    <row r="2957" spans="1:2">
      <c r="A2957" s="7">
        <v>49</v>
      </c>
      <c r="B2957" s="6">
        <v>25</v>
      </c>
    </row>
    <row r="2958" spans="1:2">
      <c r="A2958" s="7">
        <v>49</v>
      </c>
      <c r="B2958" s="6">
        <v>23</v>
      </c>
    </row>
    <row r="2959" spans="1:2">
      <c r="A2959" s="7">
        <v>49</v>
      </c>
      <c r="B2959" s="6">
        <v>25</v>
      </c>
    </row>
    <row r="2960" spans="1:2">
      <c r="A2960" s="7">
        <v>49</v>
      </c>
      <c r="B2960" s="6">
        <v>23</v>
      </c>
    </row>
    <row r="2961" spans="1:2">
      <c r="A2961" s="7">
        <v>49</v>
      </c>
      <c r="B2961" s="6">
        <v>22</v>
      </c>
    </row>
    <row r="2962" spans="1:2">
      <c r="A2962" s="7">
        <v>49</v>
      </c>
      <c r="B2962" s="6">
        <v>23</v>
      </c>
    </row>
    <row r="2963" spans="1:2">
      <c r="A2963" s="7">
        <v>49</v>
      </c>
      <c r="B2963" s="6">
        <v>24</v>
      </c>
    </row>
    <row r="2964" spans="1:2">
      <c r="A2964" s="7">
        <v>49</v>
      </c>
      <c r="B2964" s="6">
        <v>25</v>
      </c>
    </row>
    <row r="2965" spans="1:2">
      <c r="A2965" s="7">
        <v>49</v>
      </c>
      <c r="B2965" s="6">
        <v>25</v>
      </c>
    </row>
    <row r="2966" spans="1:2">
      <c r="A2966" s="7">
        <v>49</v>
      </c>
      <c r="B2966" s="6">
        <v>24</v>
      </c>
    </row>
    <row r="2967" spans="1:2">
      <c r="A2967" s="7">
        <v>49</v>
      </c>
      <c r="B2967" s="6">
        <v>25</v>
      </c>
    </row>
    <row r="2968" spans="1:2">
      <c r="A2968" s="7">
        <v>49</v>
      </c>
      <c r="B2968" s="6">
        <v>23</v>
      </c>
    </row>
    <row r="2969" spans="1:2">
      <c r="A2969" s="7">
        <v>49</v>
      </c>
      <c r="B2969" s="6">
        <v>23</v>
      </c>
    </row>
    <row r="2970" spans="1:2">
      <c r="A2970" s="7">
        <v>49</v>
      </c>
      <c r="B2970" s="6">
        <v>24</v>
      </c>
    </row>
    <row r="2971" spans="1:2">
      <c r="A2971" s="7">
        <v>49</v>
      </c>
      <c r="B2971" s="6">
        <v>23</v>
      </c>
    </row>
    <row r="2972" spans="1:2">
      <c r="A2972" s="7">
        <v>49</v>
      </c>
      <c r="B2972" s="6">
        <v>25</v>
      </c>
    </row>
    <row r="2973" spans="1:2">
      <c r="A2973" s="7">
        <v>49</v>
      </c>
      <c r="B2973" s="6">
        <v>25</v>
      </c>
    </row>
    <row r="2974" spans="1:2">
      <c r="A2974" s="7">
        <v>49</v>
      </c>
      <c r="B2974" s="6">
        <v>23</v>
      </c>
    </row>
    <row r="2975" spans="1:2">
      <c r="A2975" s="7">
        <v>49</v>
      </c>
      <c r="B2975" s="6">
        <v>24</v>
      </c>
    </row>
    <row r="2976" spans="1:2">
      <c r="A2976" s="7">
        <v>49</v>
      </c>
      <c r="B2976" s="6">
        <v>23</v>
      </c>
    </row>
    <row r="2977" spans="1:2">
      <c r="A2977" s="7">
        <v>49</v>
      </c>
      <c r="B2977" s="6">
        <v>24</v>
      </c>
    </row>
    <row r="2978" spans="1:2">
      <c r="A2978" s="7">
        <v>49</v>
      </c>
      <c r="B2978" s="6">
        <v>25</v>
      </c>
    </row>
    <row r="2979" spans="1:2">
      <c r="A2979" s="7">
        <v>49</v>
      </c>
      <c r="B2979" s="6">
        <v>25</v>
      </c>
    </row>
    <row r="2980" spans="1:2">
      <c r="A2980" s="7">
        <v>49</v>
      </c>
      <c r="B2980" s="6">
        <v>22</v>
      </c>
    </row>
    <row r="2981" spans="1:2">
      <c r="A2981" s="7">
        <v>49</v>
      </c>
      <c r="B2981" s="6">
        <v>25</v>
      </c>
    </row>
    <row r="2982" spans="1:2">
      <c r="A2982" s="7">
        <v>49</v>
      </c>
      <c r="B2982" s="6">
        <v>22</v>
      </c>
    </row>
    <row r="2983" spans="1:2">
      <c r="A2983" s="7">
        <v>49</v>
      </c>
      <c r="B2983" s="6">
        <v>23</v>
      </c>
    </row>
    <row r="2984" spans="1:2">
      <c r="A2984" s="7">
        <v>49</v>
      </c>
      <c r="B2984" s="6">
        <v>23</v>
      </c>
    </row>
    <row r="2985" spans="1:2">
      <c r="A2985" s="7">
        <v>49</v>
      </c>
      <c r="B2985" s="6">
        <v>25</v>
      </c>
    </row>
    <row r="2986" spans="1:2">
      <c r="A2986" s="7">
        <v>49</v>
      </c>
      <c r="B2986" s="6">
        <v>23</v>
      </c>
    </row>
    <row r="2987" spans="1:2">
      <c r="A2987" s="7">
        <v>49</v>
      </c>
      <c r="B2987" s="6">
        <v>24</v>
      </c>
    </row>
    <row r="2988" spans="1:2">
      <c r="A2988" s="7">
        <v>49</v>
      </c>
      <c r="B2988" s="6">
        <v>23</v>
      </c>
    </row>
    <row r="2989" spans="1:2">
      <c r="A2989" s="7">
        <v>49</v>
      </c>
      <c r="B2989" s="6">
        <v>23</v>
      </c>
    </row>
    <row r="2990" spans="1:2">
      <c r="A2990" s="7">
        <v>49</v>
      </c>
      <c r="B2990" s="6">
        <v>25</v>
      </c>
    </row>
    <row r="2991" spans="1:2">
      <c r="A2991" s="7">
        <v>49</v>
      </c>
      <c r="B2991" s="6">
        <v>24</v>
      </c>
    </row>
    <row r="2992" spans="1:2">
      <c r="A2992" s="7">
        <v>49</v>
      </c>
      <c r="B2992" s="6">
        <v>24</v>
      </c>
    </row>
    <row r="2993" spans="1:2">
      <c r="A2993" s="7">
        <v>49</v>
      </c>
      <c r="B2993" s="6">
        <v>24</v>
      </c>
    </row>
    <row r="2994" spans="1:2">
      <c r="A2994" s="7">
        <v>50</v>
      </c>
      <c r="B2994" s="6">
        <v>24</v>
      </c>
    </row>
    <row r="2995" spans="1:2">
      <c r="A2995" s="7">
        <v>50</v>
      </c>
      <c r="B2995" s="6">
        <v>26</v>
      </c>
    </row>
    <row r="2996" spans="1:2">
      <c r="A2996" s="7">
        <v>50</v>
      </c>
      <c r="B2996" s="6">
        <v>26</v>
      </c>
    </row>
    <row r="2997" spans="1:2">
      <c r="A2997" s="7">
        <v>50</v>
      </c>
      <c r="B2997" s="6">
        <v>25</v>
      </c>
    </row>
    <row r="2998" spans="1:2">
      <c r="A2998" s="7">
        <v>50</v>
      </c>
      <c r="B2998" s="6">
        <v>26</v>
      </c>
    </row>
    <row r="2999" spans="1:2">
      <c r="A2999" s="7">
        <v>50</v>
      </c>
      <c r="B2999" s="6">
        <v>23</v>
      </c>
    </row>
    <row r="3000" spans="1:2">
      <c r="A3000" s="7">
        <v>50</v>
      </c>
      <c r="B3000" s="6">
        <v>26</v>
      </c>
    </row>
    <row r="3001" spans="1:2">
      <c r="A3001" s="7">
        <v>50</v>
      </c>
      <c r="B3001" s="6">
        <v>24</v>
      </c>
    </row>
    <row r="3002" spans="1:2">
      <c r="A3002" s="7">
        <v>50</v>
      </c>
      <c r="B3002" s="6">
        <v>24</v>
      </c>
    </row>
    <row r="3003" spans="1:2">
      <c r="A3003" s="7">
        <v>50</v>
      </c>
      <c r="B3003" s="6">
        <v>24</v>
      </c>
    </row>
    <row r="3004" spans="1:2">
      <c r="A3004" s="7">
        <v>50</v>
      </c>
      <c r="B3004" s="6">
        <v>24</v>
      </c>
    </row>
    <row r="3005" spans="1:2">
      <c r="A3005" s="7">
        <v>50</v>
      </c>
      <c r="B3005" s="6">
        <v>24</v>
      </c>
    </row>
    <row r="3006" spans="1:2">
      <c r="A3006" s="7">
        <v>50</v>
      </c>
      <c r="B3006" s="6">
        <v>24</v>
      </c>
    </row>
    <row r="3007" spans="1:2">
      <c r="A3007" s="7">
        <v>50</v>
      </c>
      <c r="B3007" s="6">
        <v>25</v>
      </c>
    </row>
    <row r="3008" spans="1:2">
      <c r="A3008" s="7">
        <v>50</v>
      </c>
      <c r="B3008" s="6">
        <v>26</v>
      </c>
    </row>
    <row r="3009" spans="1:2">
      <c r="A3009" s="7">
        <v>50</v>
      </c>
      <c r="B3009" s="6">
        <v>24</v>
      </c>
    </row>
    <row r="3010" spans="1:2">
      <c r="A3010" s="7">
        <v>50</v>
      </c>
      <c r="B3010" s="6">
        <v>26</v>
      </c>
    </row>
    <row r="3011" spans="1:2">
      <c r="A3011" s="7">
        <v>50</v>
      </c>
      <c r="B3011" s="6">
        <v>24</v>
      </c>
    </row>
    <row r="3012" spans="1:2">
      <c r="A3012" s="7">
        <v>50</v>
      </c>
      <c r="B3012" s="6">
        <v>25</v>
      </c>
    </row>
    <row r="3013" spans="1:2">
      <c r="A3013" s="7">
        <v>50</v>
      </c>
      <c r="B3013" s="6">
        <v>25</v>
      </c>
    </row>
    <row r="3014" spans="1:2">
      <c r="A3014" s="7">
        <v>50</v>
      </c>
      <c r="B3014" s="6">
        <v>23</v>
      </c>
    </row>
    <row r="3015" spans="1:2">
      <c r="A3015" s="7">
        <v>50</v>
      </c>
      <c r="B3015" s="6">
        <v>24</v>
      </c>
    </row>
    <row r="3016" spans="1:2">
      <c r="A3016" s="7">
        <v>50</v>
      </c>
      <c r="B3016" s="6">
        <v>26</v>
      </c>
    </row>
    <row r="3017" spans="1:2">
      <c r="A3017" s="7">
        <v>50</v>
      </c>
      <c r="B3017" s="6">
        <v>25</v>
      </c>
    </row>
    <row r="3018" spans="1:2">
      <c r="A3018" s="7">
        <v>50</v>
      </c>
      <c r="B3018" s="6">
        <v>23</v>
      </c>
    </row>
    <row r="3019" spans="1:2">
      <c r="A3019" s="7">
        <v>50</v>
      </c>
      <c r="B3019" s="6">
        <v>24</v>
      </c>
    </row>
    <row r="3020" spans="1:2">
      <c r="A3020" s="7">
        <v>50</v>
      </c>
      <c r="B3020" s="6">
        <v>23</v>
      </c>
    </row>
    <row r="3021" spans="1:2">
      <c r="A3021" s="7">
        <v>50</v>
      </c>
      <c r="B3021" s="6">
        <v>26</v>
      </c>
    </row>
    <row r="3022" spans="1:2">
      <c r="A3022" s="7">
        <v>50</v>
      </c>
      <c r="B3022" s="6">
        <v>25</v>
      </c>
    </row>
    <row r="3023" spans="1:2">
      <c r="A3023" s="7">
        <v>50</v>
      </c>
      <c r="B3023" s="6">
        <v>24</v>
      </c>
    </row>
    <row r="3024" spans="1:2">
      <c r="A3024" s="7">
        <v>50</v>
      </c>
      <c r="B3024" s="6">
        <v>25</v>
      </c>
    </row>
    <row r="3025" spans="1:2">
      <c r="A3025" s="7">
        <v>50</v>
      </c>
      <c r="B3025" s="6">
        <v>26</v>
      </c>
    </row>
    <row r="3026" spans="1:2">
      <c r="A3026" s="7">
        <v>50</v>
      </c>
      <c r="B3026" s="6">
        <v>24</v>
      </c>
    </row>
    <row r="3027" spans="1:2">
      <c r="A3027" s="7">
        <v>50</v>
      </c>
      <c r="B3027" s="6">
        <v>24</v>
      </c>
    </row>
    <row r="3028" spans="1:2">
      <c r="A3028" s="7">
        <v>50</v>
      </c>
      <c r="B3028" s="6">
        <v>25</v>
      </c>
    </row>
    <row r="3029" spans="1:2">
      <c r="A3029" s="7">
        <v>50</v>
      </c>
      <c r="B3029" s="6">
        <v>24</v>
      </c>
    </row>
    <row r="3030" spans="1:2">
      <c r="A3030" s="7">
        <v>50</v>
      </c>
      <c r="B3030" s="6">
        <v>26</v>
      </c>
    </row>
    <row r="3031" spans="1:2">
      <c r="A3031" s="7">
        <v>50</v>
      </c>
      <c r="B3031" s="6">
        <v>25</v>
      </c>
    </row>
    <row r="3032" spans="1:2">
      <c r="A3032" s="7">
        <v>50</v>
      </c>
      <c r="B3032" s="6">
        <v>26</v>
      </c>
    </row>
    <row r="3033" spans="1:2">
      <c r="A3033" s="7">
        <v>50</v>
      </c>
      <c r="B3033" s="6">
        <v>24</v>
      </c>
    </row>
    <row r="3034" spans="1:2">
      <c r="A3034" s="7">
        <v>50</v>
      </c>
      <c r="B3034" s="6">
        <v>25</v>
      </c>
    </row>
    <row r="3035" spans="1:2">
      <c r="A3035" s="7">
        <v>50</v>
      </c>
      <c r="B3035" s="6">
        <v>23</v>
      </c>
    </row>
    <row r="3036" spans="1:2">
      <c r="A3036" s="7">
        <v>50</v>
      </c>
      <c r="B3036" s="6">
        <v>25</v>
      </c>
    </row>
    <row r="3037" spans="1:2">
      <c r="A3037" s="7">
        <v>50</v>
      </c>
      <c r="B3037" s="6">
        <v>24</v>
      </c>
    </row>
    <row r="3038" spans="1:2">
      <c r="A3038" s="7">
        <v>50</v>
      </c>
      <c r="B3038" s="6">
        <v>24</v>
      </c>
    </row>
    <row r="3039" spans="1:2">
      <c r="A3039" s="7">
        <v>50</v>
      </c>
      <c r="B3039" s="6">
        <v>25</v>
      </c>
    </row>
    <row r="3040" spans="1:2">
      <c r="A3040" s="7">
        <v>50</v>
      </c>
      <c r="B3040" s="6">
        <v>25</v>
      </c>
    </row>
    <row r="3041" spans="1:2">
      <c r="A3041" s="7">
        <v>50</v>
      </c>
      <c r="B3041" s="6">
        <v>26</v>
      </c>
    </row>
    <row r="3042" spans="1:2">
      <c r="A3042" s="7">
        <v>50</v>
      </c>
      <c r="B3042" s="6">
        <v>26</v>
      </c>
    </row>
    <row r="3043" spans="1:2">
      <c r="A3043" s="7">
        <v>50</v>
      </c>
      <c r="B3043" s="6">
        <v>20</v>
      </c>
    </row>
    <row r="3044" spans="1:2">
      <c r="A3044" s="7">
        <v>50</v>
      </c>
      <c r="B3044" s="6">
        <v>25</v>
      </c>
    </row>
    <row r="3045" spans="1:2">
      <c r="A3045" s="7">
        <v>50</v>
      </c>
      <c r="B3045" s="6">
        <v>26</v>
      </c>
    </row>
    <row r="3046" spans="1:2">
      <c r="A3046" s="7">
        <v>50</v>
      </c>
      <c r="B3046" s="6">
        <v>24</v>
      </c>
    </row>
    <row r="3047" spans="1:2">
      <c r="A3047" s="7">
        <v>50</v>
      </c>
      <c r="B3047" s="6">
        <v>25</v>
      </c>
    </row>
    <row r="3048" spans="1:2">
      <c r="A3048" s="7">
        <v>50</v>
      </c>
      <c r="B3048" s="6">
        <v>20</v>
      </c>
    </row>
    <row r="3049" spans="1:2">
      <c r="A3049" s="7">
        <v>50</v>
      </c>
      <c r="B3049" s="6">
        <v>24</v>
      </c>
    </row>
    <row r="3050" spans="1:2">
      <c r="A3050" s="7">
        <v>50</v>
      </c>
      <c r="B3050" s="6">
        <v>24</v>
      </c>
    </row>
    <row r="3051" spans="1:2">
      <c r="A3051" s="7">
        <v>50</v>
      </c>
      <c r="B3051" s="6">
        <v>26</v>
      </c>
    </row>
    <row r="3052" spans="1:2">
      <c r="A3052" s="7">
        <v>50</v>
      </c>
      <c r="B3052" s="6">
        <v>26</v>
      </c>
    </row>
    <row r="3053" spans="1:2">
      <c r="A3053" s="7">
        <v>50</v>
      </c>
      <c r="B3053" s="6">
        <v>24</v>
      </c>
    </row>
    <row r="3054" spans="1:2">
      <c r="A3054" s="7">
        <v>50</v>
      </c>
      <c r="B3054" s="6">
        <v>26</v>
      </c>
    </row>
    <row r="3055" spans="1:2">
      <c r="A3055" s="7">
        <v>50</v>
      </c>
      <c r="B3055" s="6">
        <v>24</v>
      </c>
    </row>
    <row r="3056" spans="1:2">
      <c r="A3056" s="7">
        <v>50</v>
      </c>
      <c r="B3056" s="6">
        <v>24</v>
      </c>
    </row>
    <row r="3057" spans="1:2">
      <c r="A3057" s="7">
        <v>50</v>
      </c>
      <c r="B3057" s="6">
        <v>24</v>
      </c>
    </row>
    <row r="3058" spans="1:2">
      <c r="A3058" s="7">
        <v>50</v>
      </c>
      <c r="B3058" s="6">
        <v>24</v>
      </c>
    </row>
    <row r="3059" spans="1:2">
      <c r="A3059" s="7">
        <v>50</v>
      </c>
      <c r="B3059" s="6">
        <v>25</v>
      </c>
    </row>
    <row r="3060" spans="1:2">
      <c r="A3060" s="7">
        <v>50</v>
      </c>
      <c r="B3060" s="6">
        <v>24</v>
      </c>
    </row>
    <row r="3061" spans="1:2">
      <c r="A3061" s="7">
        <v>50</v>
      </c>
      <c r="B3061" s="6">
        <v>26</v>
      </c>
    </row>
    <row r="3062" spans="1:2">
      <c r="A3062" s="7">
        <v>50</v>
      </c>
      <c r="B3062" s="6">
        <v>25</v>
      </c>
    </row>
    <row r="3063" spans="1:2">
      <c r="A3063" s="7">
        <v>50</v>
      </c>
      <c r="B3063" s="6">
        <v>25</v>
      </c>
    </row>
    <row r="3064" spans="1:2">
      <c r="A3064" s="7">
        <v>50</v>
      </c>
      <c r="B3064" s="6">
        <v>25</v>
      </c>
    </row>
    <row r="3065" spans="1:2">
      <c r="A3065" s="7">
        <v>50</v>
      </c>
      <c r="B3065" s="6">
        <v>24</v>
      </c>
    </row>
    <row r="3066" spans="1:2">
      <c r="A3066" s="7">
        <v>50</v>
      </c>
      <c r="B3066" s="6">
        <v>25</v>
      </c>
    </row>
    <row r="3067" spans="1:2">
      <c r="A3067" s="7">
        <v>50</v>
      </c>
      <c r="B3067" s="6">
        <v>25</v>
      </c>
    </row>
    <row r="3068" spans="1:2">
      <c r="A3068" s="7">
        <v>50</v>
      </c>
      <c r="B3068" s="6">
        <v>25</v>
      </c>
    </row>
    <row r="3069" spans="1:2">
      <c r="A3069" s="7">
        <v>50</v>
      </c>
      <c r="B3069" s="6">
        <v>24</v>
      </c>
    </row>
    <row r="3070" spans="1:2">
      <c r="A3070" s="7">
        <v>50</v>
      </c>
      <c r="B3070" s="6">
        <v>26</v>
      </c>
    </row>
    <row r="3071" spans="1:2">
      <c r="A3071" s="7">
        <v>50</v>
      </c>
      <c r="B3071" s="6">
        <v>24</v>
      </c>
    </row>
    <row r="3072" spans="1:2">
      <c r="A3072" s="7">
        <v>50</v>
      </c>
      <c r="B3072" s="6">
        <v>26</v>
      </c>
    </row>
    <row r="3073" spans="1:2">
      <c r="A3073" s="7">
        <v>50</v>
      </c>
      <c r="B3073" s="6">
        <v>24</v>
      </c>
    </row>
    <row r="3074" spans="1:2">
      <c r="A3074" s="7">
        <v>50</v>
      </c>
      <c r="B3074" s="6">
        <v>26</v>
      </c>
    </row>
    <row r="3075" spans="1:2">
      <c r="A3075" s="7">
        <v>50</v>
      </c>
      <c r="B3075" s="6">
        <v>25</v>
      </c>
    </row>
    <row r="3076" spans="1:2">
      <c r="A3076" s="7">
        <v>50</v>
      </c>
      <c r="B3076" s="6">
        <v>26</v>
      </c>
    </row>
    <row r="3077" spans="1:2">
      <c r="A3077" s="7">
        <v>50</v>
      </c>
      <c r="B3077" s="6">
        <v>26</v>
      </c>
    </row>
    <row r="3078" spans="1:2">
      <c r="A3078" s="7">
        <v>50</v>
      </c>
      <c r="B3078" s="6">
        <v>25</v>
      </c>
    </row>
    <row r="3079" spans="1:2">
      <c r="A3079" s="7">
        <v>50</v>
      </c>
      <c r="B3079" s="6">
        <v>24</v>
      </c>
    </row>
    <row r="3080" spans="1:2">
      <c r="A3080" s="7">
        <v>50</v>
      </c>
      <c r="B3080" s="6">
        <v>24</v>
      </c>
    </row>
    <row r="3081" spans="1:2">
      <c r="A3081" s="7">
        <v>50</v>
      </c>
      <c r="B3081" s="6">
        <v>26</v>
      </c>
    </row>
    <row r="3082" spans="1:2">
      <c r="A3082" s="7">
        <v>50</v>
      </c>
      <c r="B3082" s="6">
        <v>24</v>
      </c>
    </row>
    <row r="3083" spans="1:2">
      <c r="A3083" s="7">
        <v>50</v>
      </c>
      <c r="B3083" s="6">
        <v>25</v>
      </c>
    </row>
    <row r="3084" spans="1:2">
      <c r="A3084" s="7">
        <v>50</v>
      </c>
      <c r="B3084" s="6">
        <v>23</v>
      </c>
    </row>
    <row r="3085" spans="1:2">
      <c r="A3085" s="7">
        <v>50</v>
      </c>
      <c r="B3085" s="6">
        <v>24</v>
      </c>
    </row>
    <row r="3086" spans="1:2">
      <c r="A3086" s="7">
        <v>50</v>
      </c>
      <c r="B3086" s="6">
        <v>25</v>
      </c>
    </row>
    <row r="3087" spans="1:2">
      <c r="A3087" s="7">
        <v>50</v>
      </c>
      <c r="B3087" s="6">
        <v>23</v>
      </c>
    </row>
    <row r="3088" spans="1:2">
      <c r="A3088" s="7">
        <v>50</v>
      </c>
      <c r="B3088" s="6">
        <v>25</v>
      </c>
    </row>
    <row r="3089" spans="1:2">
      <c r="A3089" s="7">
        <v>50</v>
      </c>
      <c r="B3089" s="6">
        <v>25</v>
      </c>
    </row>
    <row r="3090" spans="1:2">
      <c r="A3090" s="7">
        <v>50</v>
      </c>
      <c r="B3090" s="6">
        <v>25</v>
      </c>
    </row>
    <row r="3091" spans="1:2">
      <c r="A3091" s="7">
        <v>50</v>
      </c>
      <c r="B3091" s="6">
        <v>23</v>
      </c>
    </row>
    <row r="3092" spans="1:2">
      <c r="A3092" s="7">
        <v>50</v>
      </c>
      <c r="B3092" s="6">
        <v>26</v>
      </c>
    </row>
    <row r="3093" spans="1:2">
      <c r="A3093" s="7">
        <v>50</v>
      </c>
      <c r="B3093" s="6">
        <v>24</v>
      </c>
    </row>
    <row r="3094" spans="1:2">
      <c r="A3094" s="7">
        <v>50</v>
      </c>
      <c r="B3094" s="6">
        <v>25</v>
      </c>
    </row>
    <row r="3095" spans="1:2">
      <c r="A3095" s="7">
        <v>50</v>
      </c>
      <c r="B3095" s="6">
        <v>26</v>
      </c>
    </row>
    <row r="3096" spans="1:2">
      <c r="A3096" s="7">
        <v>50</v>
      </c>
      <c r="B3096" s="6">
        <v>25</v>
      </c>
    </row>
    <row r="3097" spans="1:2">
      <c r="A3097" s="7">
        <v>50</v>
      </c>
      <c r="B3097" s="6">
        <v>25</v>
      </c>
    </row>
    <row r="3098" spans="1:2">
      <c r="A3098" s="7">
        <v>50</v>
      </c>
      <c r="B3098" s="6">
        <v>25</v>
      </c>
    </row>
    <row r="3099" spans="1:2">
      <c r="A3099" s="7">
        <v>50</v>
      </c>
      <c r="B3099" s="6">
        <v>24</v>
      </c>
    </row>
    <row r="3100" spans="1:2">
      <c r="A3100" s="7">
        <v>50</v>
      </c>
      <c r="B3100" s="6">
        <v>26</v>
      </c>
    </row>
    <row r="3101" spans="1:2">
      <c r="A3101" s="7">
        <v>50</v>
      </c>
      <c r="B3101" s="6">
        <v>26</v>
      </c>
    </row>
    <row r="3102" spans="1:2">
      <c r="A3102" s="7">
        <v>50</v>
      </c>
      <c r="B3102" s="6">
        <v>23</v>
      </c>
    </row>
    <row r="3103" spans="1:2">
      <c r="A3103" s="7">
        <v>50</v>
      </c>
      <c r="B3103" s="6">
        <v>24</v>
      </c>
    </row>
    <row r="3104" spans="1:2">
      <c r="A3104" s="7">
        <v>50</v>
      </c>
      <c r="B3104" s="6">
        <v>26</v>
      </c>
    </row>
    <row r="3105" spans="1:2">
      <c r="A3105" s="7">
        <v>50</v>
      </c>
      <c r="B3105" s="6">
        <v>24</v>
      </c>
    </row>
    <row r="3106" spans="1:2">
      <c r="A3106" s="7">
        <v>50</v>
      </c>
      <c r="B3106" s="6">
        <v>26</v>
      </c>
    </row>
    <row r="3107" spans="1:2">
      <c r="A3107" s="7">
        <v>50</v>
      </c>
      <c r="B3107" s="6">
        <v>26</v>
      </c>
    </row>
    <row r="3108" spans="1:2">
      <c r="A3108" s="7">
        <v>50</v>
      </c>
      <c r="B3108" s="6">
        <v>23</v>
      </c>
    </row>
    <row r="3109" spans="1:2">
      <c r="A3109" s="7">
        <v>50</v>
      </c>
      <c r="B3109" s="6">
        <v>24</v>
      </c>
    </row>
    <row r="3110" spans="1:2">
      <c r="A3110" s="7">
        <v>50</v>
      </c>
      <c r="B3110" s="6">
        <v>24</v>
      </c>
    </row>
    <row r="3111" spans="1:2">
      <c r="A3111" s="7">
        <v>50</v>
      </c>
      <c r="B3111" s="6">
        <v>25</v>
      </c>
    </row>
    <row r="3112" spans="1:2">
      <c r="A3112" s="7">
        <v>50</v>
      </c>
      <c r="B3112" s="6">
        <v>24</v>
      </c>
    </row>
    <row r="3113" spans="1:2">
      <c r="A3113" s="7">
        <v>50</v>
      </c>
      <c r="B3113" s="6">
        <v>25</v>
      </c>
    </row>
    <row r="3114" spans="1:2">
      <c r="A3114" s="7">
        <v>50</v>
      </c>
      <c r="B3114" s="6">
        <v>24</v>
      </c>
    </row>
    <row r="3115" spans="1:2">
      <c r="A3115" s="7">
        <v>50</v>
      </c>
      <c r="B3115" s="6">
        <v>25</v>
      </c>
    </row>
    <row r="3116" spans="1:2">
      <c r="A3116" s="7">
        <v>50</v>
      </c>
      <c r="B3116" s="6">
        <v>26</v>
      </c>
    </row>
    <row r="3117" spans="1:2">
      <c r="A3117" s="7">
        <v>50</v>
      </c>
      <c r="B3117" s="6">
        <v>25</v>
      </c>
    </row>
    <row r="3118" spans="1:2">
      <c r="A3118" s="7">
        <v>50</v>
      </c>
      <c r="B3118" s="6">
        <v>23</v>
      </c>
    </row>
    <row r="3119" spans="1:2">
      <c r="A3119" s="7">
        <v>50</v>
      </c>
      <c r="B3119" s="6">
        <v>25</v>
      </c>
    </row>
    <row r="3120" spans="1:2">
      <c r="A3120" s="7">
        <v>50</v>
      </c>
      <c r="B3120" s="6">
        <v>24</v>
      </c>
    </row>
    <row r="3121" spans="1:2">
      <c r="A3121" s="7">
        <v>50</v>
      </c>
      <c r="B3121" s="6">
        <v>23</v>
      </c>
    </row>
    <row r="3122" spans="1:2">
      <c r="A3122" s="7">
        <v>50</v>
      </c>
      <c r="B3122" s="6">
        <v>25</v>
      </c>
    </row>
    <row r="3123" spans="1:2">
      <c r="A3123" s="7">
        <v>50</v>
      </c>
      <c r="B3123" s="6">
        <v>23</v>
      </c>
    </row>
    <row r="3124" spans="1:2">
      <c r="A3124" s="7">
        <v>50</v>
      </c>
      <c r="B3124" s="6">
        <v>26</v>
      </c>
    </row>
    <row r="3125" spans="1:2">
      <c r="A3125" s="7">
        <v>50</v>
      </c>
      <c r="B3125" s="6">
        <v>25</v>
      </c>
    </row>
    <row r="3126" spans="1:2">
      <c r="A3126" s="7">
        <v>50</v>
      </c>
      <c r="B3126" s="6">
        <v>24</v>
      </c>
    </row>
    <row r="3127" spans="1:2">
      <c r="A3127" s="7">
        <v>50</v>
      </c>
      <c r="B3127" s="6">
        <v>24</v>
      </c>
    </row>
    <row r="3128" spans="1:2">
      <c r="A3128" s="7">
        <v>50</v>
      </c>
      <c r="B3128" s="6">
        <v>24</v>
      </c>
    </row>
    <row r="3129" spans="1:2">
      <c r="A3129" s="7">
        <v>50</v>
      </c>
      <c r="B3129" s="6">
        <v>25</v>
      </c>
    </row>
    <row r="3130" spans="1:2">
      <c r="A3130" s="7">
        <v>50</v>
      </c>
      <c r="B3130" s="6">
        <v>26</v>
      </c>
    </row>
    <row r="3131" spans="1:2">
      <c r="A3131" s="7">
        <v>50</v>
      </c>
      <c r="B3131" s="6">
        <v>26</v>
      </c>
    </row>
    <row r="3132" spans="1:2">
      <c r="A3132" s="7">
        <v>51</v>
      </c>
      <c r="B3132" s="6">
        <v>25</v>
      </c>
    </row>
    <row r="3133" spans="1:2">
      <c r="A3133" s="7">
        <v>51</v>
      </c>
      <c r="B3133" s="6">
        <v>25</v>
      </c>
    </row>
    <row r="3134" spans="1:2">
      <c r="A3134" s="7">
        <v>51</v>
      </c>
      <c r="B3134" s="6">
        <v>27</v>
      </c>
    </row>
    <row r="3135" spans="1:2">
      <c r="A3135" s="7">
        <v>51</v>
      </c>
      <c r="B3135" s="6">
        <v>25</v>
      </c>
    </row>
    <row r="3136" spans="1:2">
      <c r="A3136" s="7">
        <v>51</v>
      </c>
      <c r="B3136" s="6">
        <v>26</v>
      </c>
    </row>
    <row r="3137" spans="1:2">
      <c r="A3137" s="7">
        <v>51</v>
      </c>
      <c r="B3137" s="6">
        <v>26</v>
      </c>
    </row>
    <row r="3138" spans="1:2">
      <c r="A3138" s="7">
        <v>51</v>
      </c>
      <c r="B3138" s="6">
        <v>27</v>
      </c>
    </row>
    <row r="3139" spans="1:2">
      <c r="A3139" s="7">
        <v>51</v>
      </c>
      <c r="B3139" s="6">
        <v>25</v>
      </c>
    </row>
    <row r="3140" spans="1:2">
      <c r="A3140" s="7">
        <v>51</v>
      </c>
      <c r="B3140" s="6">
        <v>25</v>
      </c>
    </row>
    <row r="3141" spans="1:2">
      <c r="A3141" s="7">
        <v>51</v>
      </c>
      <c r="B3141" s="6">
        <v>27</v>
      </c>
    </row>
    <row r="3142" spans="1:2">
      <c r="A3142" s="7">
        <v>51</v>
      </c>
      <c r="B3142" s="6">
        <v>25</v>
      </c>
    </row>
    <row r="3143" spans="1:2">
      <c r="A3143" s="7">
        <v>51</v>
      </c>
      <c r="B3143" s="6">
        <v>26</v>
      </c>
    </row>
    <row r="3144" spans="1:2">
      <c r="A3144" s="7">
        <v>51</v>
      </c>
      <c r="B3144" s="6">
        <v>25</v>
      </c>
    </row>
    <row r="3145" spans="1:2">
      <c r="A3145" s="7">
        <v>51</v>
      </c>
      <c r="B3145" s="6">
        <v>25</v>
      </c>
    </row>
    <row r="3146" spans="1:2">
      <c r="A3146" s="7">
        <v>51</v>
      </c>
      <c r="B3146" s="6">
        <v>26</v>
      </c>
    </row>
    <row r="3147" spans="1:2">
      <c r="A3147" s="7">
        <v>51</v>
      </c>
      <c r="B3147" s="6">
        <v>25</v>
      </c>
    </row>
    <row r="3148" spans="1:2">
      <c r="A3148" s="7">
        <v>51</v>
      </c>
      <c r="B3148" s="6">
        <v>27</v>
      </c>
    </row>
    <row r="3149" spans="1:2">
      <c r="A3149" s="7">
        <v>51</v>
      </c>
      <c r="B3149" s="6">
        <v>27</v>
      </c>
    </row>
    <row r="3150" spans="1:2">
      <c r="A3150" s="7">
        <v>51</v>
      </c>
      <c r="B3150" s="6">
        <v>27</v>
      </c>
    </row>
    <row r="3151" spans="1:2">
      <c r="A3151" s="7">
        <v>51</v>
      </c>
      <c r="B3151" s="6">
        <v>27</v>
      </c>
    </row>
    <row r="3152" spans="1:2">
      <c r="A3152" s="7">
        <v>51</v>
      </c>
      <c r="B3152" s="6">
        <v>25</v>
      </c>
    </row>
    <row r="3153" spans="1:2">
      <c r="A3153" s="7">
        <v>51</v>
      </c>
      <c r="B3153" s="6">
        <v>27</v>
      </c>
    </row>
    <row r="3154" spans="1:2">
      <c r="A3154" s="7">
        <v>51</v>
      </c>
      <c r="B3154" s="6">
        <v>25</v>
      </c>
    </row>
    <row r="3155" spans="1:2">
      <c r="A3155" s="7">
        <v>51</v>
      </c>
      <c r="B3155" s="6">
        <v>26</v>
      </c>
    </row>
    <row r="3156" spans="1:2">
      <c r="A3156" s="7">
        <v>51</v>
      </c>
      <c r="B3156" s="6">
        <v>27</v>
      </c>
    </row>
    <row r="3157" spans="1:2">
      <c r="A3157" s="7">
        <v>51</v>
      </c>
      <c r="B3157" s="6">
        <v>27</v>
      </c>
    </row>
    <row r="3158" spans="1:2">
      <c r="A3158" s="7">
        <v>51</v>
      </c>
      <c r="B3158" s="6">
        <v>26</v>
      </c>
    </row>
    <row r="3159" spans="1:2">
      <c r="A3159" s="7">
        <v>51</v>
      </c>
      <c r="B3159" s="6">
        <v>27</v>
      </c>
    </row>
    <row r="3160" spans="1:2">
      <c r="A3160" s="7">
        <v>51</v>
      </c>
      <c r="B3160" s="6">
        <v>26</v>
      </c>
    </row>
    <row r="3161" spans="1:2">
      <c r="A3161" s="7">
        <v>51</v>
      </c>
      <c r="B3161" s="6">
        <v>27</v>
      </c>
    </row>
    <row r="3162" spans="1:2">
      <c r="A3162" s="7">
        <v>51</v>
      </c>
      <c r="B3162" s="6">
        <v>26</v>
      </c>
    </row>
    <row r="3163" spans="1:2">
      <c r="A3163" s="7">
        <v>51</v>
      </c>
      <c r="B3163" s="6">
        <v>25</v>
      </c>
    </row>
    <row r="3164" spans="1:2">
      <c r="A3164" s="7">
        <v>51</v>
      </c>
      <c r="B3164" s="6">
        <v>24</v>
      </c>
    </row>
    <row r="3165" spans="1:2">
      <c r="A3165" s="7">
        <v>51</v>
      </c>
      <c r="B3165" s="6">
        <v>26</v>
      </c>
    </row>
    <row r="3166" spans="1:2">
      <c r="A3166" s="7">
        <v>51</v>
      </c>
      <c r="B3166" s="6">
        <v>26</v>
      </c>
    </row>
    <row r="3167" spans="1:2">
      <c r="A3167" s="7">
        <v>51</v>
      </c>
      <c r="B3167" s="6">
        <v>27</v>
      </c>
    </row>
    <row r="3168" spans="1:2">
      <c r="A3168" s="7">
        <v>51</v>
      </c>
      <c r="B3168" s="6">
        <v>26</v>
      </c>
    </row>
    <row r="3169" spans="1:2">
      <c r="A3169" s="7">
        <v>51</v>
      </c>
      <c r="B3169" s="6">
        <v>26</v>
      </c>
    </row>
    <row r="3170" spans="1:2">
      <c r="A3170" s="7">
        <v>51</v>
      </c>
      <c r="B3170" s="6">
        <v>27</v>
      </c>
    </row>
    <row r="3171" spans="1:2">
      <c r="A3171" s="7">
        <v>51</v>
      </c>
      <c r="B3171" s="6">
        <v>27</v>
      </c>
    </row>
    <row r="3172" spans="1:2">
      <c r="A3172" s="7">
        <v>51</v>
      </c>
      <c r="B3172" s="6">
        <v>25</v>
      </c>
    </row>
    <row r="3173" spans="1:2">
      <c r="A3173" s="7">
        <v>51</v>
      </c>
      <c r="B3173" s="6">
        <v>25</v>
      </c>
    </row>
    <row r="3174" spans="1:2">
      <c r="A3174" s="7">
        <v>51</v>
      </c>
      <c r="B3174" s="6">
        <v>25</v>
      </c>
    </row>
    <row r="3175" spans="1:2">
      <c r="A3175" s="7">
        <v>51</v>
      </c>
      <c r="B3175" s="6">
        <v>25</v>
      </c>
    </row>
    <row r="3176" spans="1:2">
      <c r="A3176" s="7">
        <v>51</v>
      </c>
      <c r="B3176" s="6">
        <v>25</v>
      </c>
    </row>
    <row r="3177" spans="1:2">
      <c r="A3177" s="7">
        <v>51</v>
      </c>
      <c r="B3177" s="6">
        <v>27</v>
      </c>
    </row>
    <row r="3178" spans="1:2">
      <c r="A3178" s="7">
        <v>51</v>
      </c>
      <c r="B3178" s="6">
        <v>25</v>
      </c>
    </row>
    <row r="3179" spans="1:2">
      <c r="A3179" s="7">
        <v>51</v>
      </c>
      <c r="B3179" s="6">
        <v>26</v>
      </c>
    </row>
    <row r="3180" spans="1:2">
      <c r="A3180" s="7">
        <v>51</v>
      </c>
      <c r="B3180" s="6">
        <v>25</v>
      </c>
    </row>
    <row r="3181" spans="1:2">
      <c r="A3181" s="7">
        <v>51</v>
      </c>
      <c r="B3181" s="6">
        <v>27</v>
      </c>
    </row>
    <row r="3182" spans="1:2">
      <c r="A3182" s="7">
        <v>51</v>
      </c>
      <c r="B3182" s="6">
        <v>26</v>
      </c>
    </row>
    <row r="3183" spans="1:2">
      <c r="A3183" s="7">
        <v>51</v>
      </c>
      <c r="B3183" s="6">
        <v>25</v>
      </c>
    </row>
    <row r="3184" spans="1:2">
      <c r="A3184" s="7">
        <v>51</v>
      </c>
      <c r="B3184" s="6">
        <v>24</v>
      </c>
    </row>
    <row r="3185" spans="1:2">
      <c r="A3185" s="7">
        <v>51</v>
      </c>
      <c r="B3185" s="6">
        <v>24</v>
      </c>
    </row>
    <row r="3186" spans="1:2">
      <c r="A3186" s="7">
        <v>51</v>
      </c>
      <c r="B3186" s="6">
        <v>25</v>
      </c>
    </row>
    <row r="3187" spans="1:2">
      <c r="A3187" s="7">
        <v>51</v>
      </c>
      <c r="B3187" s="6">
        <v>25</v>
      </c>
    </row>
    <row r="3188" spans="1:2">
      <c r="A3188" s="7">
        <v>51</v>
      </c>
      <c r="B3188" s="6">
        <v>25</v>
      </c>
    </row>
    <row r="3189" spans="1:2">
      <c r="A3189" s="7">
        <v>51</v>
      </c>
      <c r="B3189" s="6">
        <v>25</v>
      </c>
    </row>
    <row r="3190" spans="1:2">
      <c r="A3190" s="7">
        <v>51</v>
      </c>
      <c r="B3190" s="6">
        <v>27</v>
      </c>
    </row>
    <row r="3191" spans="1:2">
      <c r="A3191" s="7">
        <v>51</v>
      </c>
      <c r="B3191" s="6">
        <v>27</v>
      </c>
    </row>
    <row r="3192" spans="1:2">
      <c r="A3192" s="7">
        <v>51</v>
      </c>
      <c r="B3192" s="6">
        <v>24</v>
      </c>
    </row>
    <row r="3193" spans="1:2">
      <c r="A3193" s="7">
        <v>51</v>
      </c>
      <c r="B3193" s="6">
        <v>24</v>
      </c>
    </row>
    <row r="3194" spans="1:2">
      <c r="A3194" s="7">
        <v>51</v>
      </c>
      <c r="B3194" s="6">
        <v>25</v>
      </c>
    </row>
    <row r="3195" spans="1:2">
      <c r="A3195" s="7">
        <v>51</v>
      </c>
      <c r="B3195" s="6">
        <v>25</v>
      </c>
    </row>
    <row r="3196" spans="1:2">
      <c r="A3196" s="7">
        <v>51</v>
      </c>
      <c r="B3196" s="6">
        <v>25</v>
      </c>
    </row>
    <row r="3197" spans="1:2">
      <c r="A3197" s="7">
        <v>51</v>
      </c>
      <c r="B3197" s="6">
        <v>26</v>
      </c>
    </row>
    <row r="3198" spans="1:2">
      <c r="A3198" s="7">
        <v>51</v>
      </c>
      <c r="B3198" s="6">
        <v>25</v>
      </c>
    </row>
    <row r="3199" spans="1:2">
      <c r="A3199" s="7">
        <v>51</v>
      </c>
      <c r="B3199" s="6">
        <v>27</v>
      </c>
    </row>
    <row r="3200" spans="1:2">
      <c r="A3200" s="7">
        <v>51</v>
      </c>
      <c r="B3200" s="6">
        <v>25</v>
      </c>
    </row>
    <row r="3201" spans="1:2">
      <c r="A3201" s="7">
        <v>51</v>
      </c>
      <c r="B3201" s="6">
        <v>26</v>
      </c>
    </row>
    <row r="3202" spans="1:2">
      <c r="A3202" s="7">
        <v>51</v>
      </c>
      <c r="B3202" s="6">
        <v>26</v>
      </c>
    </row>
    <row r="3203" spans="1:2">
      <c r="A3203" s="7">
        <v>51</v>
      </c>
      <c r="B3203" s="6">
        <v>25</v>
      </c>
    </row>
    <row r="3204" spans="1:2">
      <c r="A3204" s="7">
        <v>51</v>
      </c>
      <c r="B3204" s="6">
        <v>27</v>
      </c>
    </row>
    <row r="3205" spans="1:2">
      <c r="A3205" s="7">
        <v>51</v>
      </c>
      <c r="B3205" s="6">
        <v>27</v>
      </c>
    </row>
    <row r="3206" spans="1:2">
      <c r="A3206" s="7">
        <v>51</v>
      </c>
      <c r="B3206" s="6">
        <v>27</v>
      </c>
    </row>
    <row r="3207" spans="1:2">
      <c r="A3207" s="7">
        <v>51</v>
      </c>
      <c r="B3207" s="6">
        <v>25</v>
      </c>
    </row>
    <row r="3208" spans="1:2">
      <c r="A3208" s="7">
        <v>51</v>
      </c>
      <c r="B3208" s="6">
        <v>25</v>
      </c>
    </row>
    <row r="3209" spans="1:2">
      <c r="A3209" s="7">
        <v>51</v>
      </c>
      <c r="B3209" s="6">
        <v>27</v>
      </c>
    </row>
    <row r="3210" spans="1:2">
      <c r="A3210" s="7">
        <v>51</v>
      </c>
      <c r="B3210" s="6">
        <v>26</v>
      </c>
    </row>
    <row r="3211" spans="1:2">
      <c r="A3211" s="7">
        <v>51</v>
      </c>
      <c r="B3211" s="6">
        <v>25</v>
      </c>
    </row>
    <row r="3212" spans="1:2">
      <c r="A3212" s="7">
        <v>51</v>
      </c>
      <c r="B3212" s="6">
        <v>27</v>
      </c>
    </row>
    <row r="3213" spans="1:2">
      <c r="A3213" s="7">
        <v>51</v>
      </c>
      <c r="B3213" s="6">
        <v>25</v>
      </c>
    </row>
    <row r="3214" spans="1:2">
      <c r="A3214" s="7">
        <v>51</v>
      </c>
      <c r="B3214" s="6">
        <v>25</v>
      </c>
    </row>
    <row r="3215" spans="1:2">
      <c r="A3215" s="7">
        <v>51</v>
      </c>
      <c r="B3215" s="6">
        <v>27</v>
      </c>
    </row>
    <row r="3216" spans="1:2">
      <c r="A3216" s="7">
        <v>51</v>
      </c>
      <c r="B3216" s="6">
        <v>27</v>
      </c>
    </row>
    <row r="3217" spans="1:2">
      <c r="A3217" s="7">
        <v>51</v>
      </c>
      <c r="B3217" s="6">
        <v>26</v>
      </c>
    </row>
    <row r="3218" spans="1:2">
      <c r="A3218" s="7">
        <v>51</v>
      </c>
      <c r="B3218" s="6">
        <v>27</v>
      </c>
    </row>
    <row r="3219" spans="1:2">
      <c r="A3219" s="7">
        <v>51</v>
      </c>
      <c r="B3219" s="6">
        <v>25</v>
      </c>
    </row>
    <row r="3220" spans="1:2">
      <c r="A3220" s="7">
        <v>51</v>
      </c>
      <c r="B3220" s="6">
        <v>26</v>
      </c>
    </row>
    <row r="3221" spans="1:2">
      <c r="A3221" s="7">
        <v>51</v>
      </c>
      <c r="B3221" s="6">
        <v>25</v>
      </c>
    </row>
    <row r="3222" spans="1:2">
      <c r="A3222" s="7">
        <v>51</v>
      </c>
      <c r="B3222" s="6">
        <v>25</v>
      </c>
    </row>
    <row r="3223" spans="1:2">
      <c r="A3223" s="7">
        <v>51</v>
      </c>
      <c r="B3223" s="6">
        <v>26</v>
      </c>
    </row>
    <row r="3224" spans="1:2">
      <c r="A3224" s="7">
        <v>51</v>
      </c>
      <c r="B3224" s="6">
        <v>26</v>
      </c>
    </row>
    <row r="3225" spans="1:2">
      <c r="A3225" s="7">
        <v>51</v>
      </c>
      <c r="B3225" s="6">
        <v>27</v>
      </c>
    </row>
    <row r="3226" spans="1:2">
      <c r="A3226" s="7">
        <v>51</v>
      </c>
      <c r="B3226" s="6">
        <v>26</v>
      </c>
    </row>
    <row r="3227" spans="1:2">
      <c r="A3227" s="7">
        <v>51</v>
      </c>
      <c r="B3227" s="6">
        <v>27</v>
      </c>
    </row>
    <row r="3228" spans="1:2">
      <c r="A3228" s="7">
        <v>51</v>
      </c>
      <c r="B3228" s="6">
        <v>25</v>
      </c>
    </row>
    <row r="3229" spans="1:2">
      <c r="A3229" s="7">
        <v>51</v>
      </c>
      <c r="B3229" s="6">
        <v>27</v>
      </c>
    </row>
    <row r="3230" spans="1:2">
      <c r="A3230" s="7">
        <v>51</v>
      </c>
      <c r="B3230" s="6">
        <v>25</v>
      </c>
    </row>
    <row r="3231" spans="1:2">
      <c r="A3231" s="7">
        <v>51</v>
      </c>
      <c r="B3231" s="6">
        <v>27</v>
      </c>
    </row>
    <row r="3232" spans="1:2">
      <c r="A3232" s="7">
        <v>51</v>
      </c>
      <c r="B3232" s="6">
        <v>25</v>
      </c>
    </row>
    <row r="3233" spans="1:2">
      <c r="A3233" s="7">
        <v>51</v>
      </c>
      <c r="B3233" s="6">
        <v>27</v>
      </c>
    </row>
    <row r="3234" spans="1:2">
      <c r="A3234" s="7">
        <v>51</v>
      </c>
      <c r="B3234" s="6">
        <v>25</v>
      </c>
    </row>
    <row r="3235" spans="1:2">
      <c r="A3235" s="7">
        <v>51</v>
      </c>
      <c r="B3235" s="6">
        <v>27</v>
      </c>
    </row>
    <row r="3236" spans="1:2">
      <c r="A3236" s="7">
        <v>51</v>
      </c>
      <c r="B3236" s="6">
        <v>25</v>
      </c>
    </row>
    <row r="3237" spans="1:2">
      <c r="A3237" s="7">
        <v>51</v>
      </c>
      <c r="B3237" s="6">
        <v>25</v>
      </c>
    </row>
    <row r="3238" spans="1:2">
      <c r="A3238" s="7">
        <v>51</v>
      </c>
      <c r="B3238" s="6">
        <v>25</v>
      </c>
    </row>
    <row r="3239" spans="1:2">
      <c r="A3239" s="7">
        <v>51</v>
      </c>
      <c r="B3239" s="6">
        <v>25</v>
      </c>
    </row>
    <row r="3240" spans="1:2">
      <c r="A3240" s="7">
        <v>51</v>
      </c>
      <c r="B3240" s="6">
        <v>26</v>
      </c>
    </row>
    <row r="3241" spans="1:2">
      <c r="A3241" s="7">
        <v>51</v>
      </c>
      <c r="B3241" s="6">
        <v>27</v>
      </c>
    </row>
    <row r="3242" spans="1:2">
      <c r="A3242" s="7">
        <v>51</v>
      </c>
      <c r="B3242" s="6">
        <v>26</v>
      </c>
    </row>
    <row r="3243" spans="1:2">
      <c r="A3243" s="7">
        <v>51</v>
      </c>
      <c r="B3243" s="6">
        <v>26</v>
      </c>
    </row>
    <row r="3244" spans="1:2">
      <c r="A3244" s="7">
        <v>51</v>
      </c>
      <c r="B3244" s="6">
        <v>27</v>
      </c>
    </row>
    <row r="3245" spans="1:2">
      <c r="A3245" s="7">
        <v>51</v>
      </c>
      <c r="B3245" s="6">
        <v>25</v>
      </c>
    </row>
    <row r="3246" spans="1:2">
      <c r="A3246" s="7">
        <v>51</v>
      </c>
      <c r="B3246" s="6">
        <v>26</v>
      </c>
    </row>
    <row r="3247" spans="1:2">
      <c r="A3247" s="7">
        <v>51</v>
      </c>
      <c r="B3247" s="6">
        <v>24</v>
      </c>
    </row>
    <row r="3248" spans="1:2">
      <c r="A3248" s="7">
        <v>51</v>
      </c>
      <c r="B3248" s="6">
        <v>26</v>
      </c>
    </row>
    <row r="3249" spans="1:2">
      <c r="A3249" s="7">
        <v>51</v>
      </c>
      <c r="B3249" s="6">
        <v>25</v>
      </c>
    </row>
    <row r="3250" spans="1:2">
      <c r="A3250" s="7">
        <v>51</v>
      </c>
      <c r="B3250" s="6">
        <v>27</v>
      </c>
    </row>
    <row r="3251" spans="1:2">
      <c r="A3251" s="7">
        <v>51</v>
      </c>
      <c r="B3251" s="6">
        <v>25</v>
      </c>
    </row>
    <row r="3252" spans="1:2">
      <c r="A3252" s="7">
        <v>51</v>
      </c>
      <c r="B3252" s="6">
        <v>25</v>
      </c>
    </row>
    <row r="3253" spans="1:2">
      <c r="A3253" s="7">
        <v>51</v>
      </c>
      <c r="B3253" s="6">
        <v>25</v>
      </c>
    </row>
    <row r="3254" spans="1:2">
      <c r="A3254" s="7">
        <v>51</v>
      </c>
      <c r="B3254" s="6">
        <v>27</v>
      </c>
    </row>
    <row r="3255" spans="1:2">
      <c r="A3255" s="7">
        <v>51</v>
      </c>
      <c r="B3255" s="6">
        <v>26</v>
      </c>
    </row>
    <row r="3256" spans="1:2">
      <c r="A3256" s="7">
        <v>51</v>
      </c>
      <c r="B3256" s="6">
        <v>26</v>
      </c>
    </row>
    <row r="3257" spans="1:2">
      <c r="A3257" s="7">
        <v>51</v>
      </c>
      <c r="B3257" s="6">
        <v>26</v>
      </c>
    </row>
    <row r="3258" spans="1:2">
      <c r="A3258" s="7">
        <v>51</v>
      </c>
      <c r="B3258" s="6">
        <v>27</v>
      </c>
    </row>
    <row r="3259" spans="1:2">
      <c r="A3259" s="7">
        <v>51</v>
      </c>
      <c r="B3259" s="6">
        <v>26</v>
      </c>
    </row>
    <row r="3260" spans="1:2">
      <c r="A3260" s="7">
        <v>51</v>
      </c>
      <c r="B3260" s="6">
        <v>25</v>
      </c>
    </row>
    <row r="3261" spans="1:2">
      <c r="A3261" s="7">
        <v>52</v>
      </c>
      <c r="B3261" s="6">
        <v>26</v>
      </c>
    </row>
    <row r="3262" spans="1:2">
      <c r="A3262" s="7">
        <v>52</v>
      </c>
      <c r="B3262" s="6">
        <v>28</v>
      </c>
    </row>
    <row r="3263" spans="1:2">
      <c r="A3263" s="7">
        <v>52</v>
      </c>
      <c r="B3263" s="6">
        <v>28</v>
      </c>
    </row>
    <row r="3264" spans="1:2">
      <c r="A3264" s="7">
        <v>52</v>
      </c>
      <c r="B3264" s="6">
        <v>25</v>
      </c>
    </row>
    <row r="3265" spans="1:2">
      <c r="A3265" s="7">
        <v>52</v>
      </c>
      <c r="B3265" s="6">
        <v>26</v>
      </c>
    </row>
    <row r="3266" spans="1:2">
      <c r="A3266" s="7">
        <v>52</v>
      </c>
      <c r="B3266" s="6">
        <v>27</v>
      </c>
    </row>
    <row r="3267" spans="1:2">
      <c r="A3267" s="7">
        <v>52</v>
      </c>
      <c r="B3267" s="6">
        <v>26</v>
      </c>
    </row>
    <row r="3268" spans="1:2">
      <c r="A3268" s="7">
        <v>52</v>
      </c>
      <c r="B3268" s="6">
        <v>27</v>
      </c>
    </row>
    <row r="3269" spans="1:2">
      <c r="A3269" s="7">
        <v>52</v>
      </c>
      <c r="B3269" s="6">
        <v>28</v>
      </c>
    </row>
    <row r="3270" spans="1:2">
      <c r="A3270" s="7">
        <v>52</v>
      </c>
      <c r="B3270" s="6">
        <v>28</v>
      </c>
    </row>
    <row r="3271" spans="1:2">
      <c r="A3271" s="7">
        <v>52</v>
      </c>
      <c r="B3271" s="6">
        <v>28</v>
      </c>
    </row>
    <row r="3272" spans="1:2">
      <c r="A3272" s="7">
        <v>52</v>
      </c>
      <c r="B3272" s="6">
        <v>26</v>
      </c>
    </row>
    <row r="3273" spans="1:2">
      <c r="A3273" s="7">
        <v>52</v>
      </c>
      <c r="B3273" s="6">
        <v>27</v>
      </c>
    </row>
    <row r="3274" spans="1:2">
      <c r="A3274" s="7">
        <v>52</v>
      </c>
      <c r="B3274" s="6">
        <v>28</v>
      </c>
    </row>
    <row r="3275" spans="1:2">
      <c r="A3275" s="7">
        <v>52</v>
      </c>
      <c r="B3275" s="6">
        <v>28</v>
      </c>
    </row>
    <row r="3276" spans="1:2">
      <c r="A3276" s="7">
        <v>52</v>
      </c>
      <c r="B3276" s="6">
        <v>28</v>
      </c>
    </row>
    <row r="3277" spans="1:2">
      <c r="A3277" s="7">
        <v>52</v>
      </c>
      <c r="B3277" s="6">
        <v>22</v>
      </c>
    </row>
    <row r="3278" spans="1:2">
      <c r="A3278" s="7">
        <v>52</v>
      </c>
      <c r="B3278" s="6">
        <v>28</v>
      </c>
    </row>
    <row r="3279" spans="1:2">
      <c r="A3279" s="7">
        <v>52</v>
      </c>
      <c r="B3279" s="6">
        <v>28</v>
      </c>
    </row>
    <row r="3280" spans="1:2">
      <c r="A3280" s="7">
        <v>52</v>
      </c>
      <c r="B3280" s="6">
        <v>27</v>
      </c>
    </row>
    <row r="3281" spans="1:2">
      <c r="A3281" s="7">
        <v>52</v>
      </c>
      <c r="B3281" s="6">
        <v>26</v>
      </c>
    </row>
    <row r="3282" spans="1:2">
      <c r="A3282" s="7">
        <v>52</v>
      </c>
      <c r="B3282" s="6">
        <v>26</v>
      </c>
    </row>
    <row r="3283" spans="1:2">
      <c r="A3283" s="7">
        <v>52</v>
      </c>
      <c r="B3283" s="6">
        <v>27</v>
      </c>
    </row>
    <row r="3284" spans="1:2">
      <c r="A3284" s="7">
        <v>52</v>
      </c>
      <c r="B3284" s="6">
        <v>27</v>
      </c>
    </row>
    <row r="3285" spans="1:2">
      <c r="A3285" s="7">
        <v>52</v>
      </c>
      <c r="B3285" s="6">
        <v>28</v>
      </c>
    </row>
    <row r="3286" spans="1:2">
      <c r="A3286" s="7">
        <v>52</v>
      </c>
      <c r="B3286" s="6">
        <v>27</v>
      </c>
    </row>
    <row r="3287" spans="1:2">
      <c r="A3287" s="7">
        <v>52</v>
      </c>
      <c r="B3287" s="6">
        <v>27</v>
      </c>
    </row>
    <row r="3288" spans="1:2">
      <c r="A3288" s="7">
        <v>52</v>
      </c>
      <c r="B3288" s="6">
        <v>28</v>
      </c>
    </row>
    <row r="3289" spans="1:2">
      <c r="A3289" s="7">
        <v>52</v>
      </c>
      <c r="B3289" s="6">
        <v>26</v>
      </c>
    </row>
    <row r="3290" spans="1:2">
      <c r="A3290" s="7">
        <v>52</v>
      </c>
      <c r="B3290" s="6">
        <v>27</v>
      </c>
    </row>
    <row r="3291" spans="1:2">
      <c r="A3291" s="7">
        <v>52</v>
      </c>
      <c r="B3291" s="6">
        <v>27</v>
      </c>
    </row>
    <row r="3292" spans="1:2">
      <c r="A3292" s="7">
        <v>52</v>
      </c>
      <c r="B3292" s="6">
        <v>28</v>
      </c>
    </row>
    <row r="3293" spans="1:2">
      <c r="A3293" s="7">
        <v>52</v>
      </c>
      <c r="B3293" s="6">
        <v>27</v>
      </c>
    </row>
    <row r="3294" spans="1:2">
      <c r="A3294" s="7">
        <v>52</v>
      </c>
      <c r="B3294" s="6">
        <v>28</v>
      </c>
    </row>
    <row r="3295" spans="1:2">
      <c r="A3295" s="7">
        <v>52</v>
      </c>
      <c r="B3295" s="6">
        <v>27</v>
      </c>
    </row>
    <row r="3296" spans="1:2">
      <c r="A3296" s="7">
        <v>52</v>
      </c>
      <c r="B3296" s="6">
        <v>27</v>
      </c>
    </row>
    <row r="3297" spans="1:2">
      <c r="A3297" s="7">
        <v>52</v>
      </c>
      <c r="B3297" s="6">
        <v>26</v>
      </c>
    </row>
    <row r="3298" spans="1:2">
      <c r="A3298" s="7">
        <v>52</v>
      </c>
      <c r="B3298" s="6">
        <v>26</v>
      </c>
    </row>
    <row r="3299" spans="1:2">
      <c r="A3299" s="7">
        <v>52</v>
      </c>
      <c r="B3299" s="6">
        <v>28</v>
      </c>
    </row>
    <row r="3300" spans="1:2">
      <c r="A3300" s="7">
        <v>52</v>
      </c>
      <c r="B3300" s="6">
        <v>25</v>
      </c>
    </row>
    <row r="3301" spans="1:2">
      <c r="A3301" s="7">
        <v>52</v>
      </c>
      <c r="B3301" s="6">
        <v>28</v>
      </c>
    </row>
    <row r="3302" spans="1:2">
      <c r="A3302" s="7">
        <v>52</v>
      </c>
      <c r="B3302" s="6">
        <v>27</v>
      </c>
    </row>
    <row r="3303" spans="1:2">
      <c r="A3303" s="7">
        <v>52</v>
      </c>
      <c r="B3303" s="6">
        <v>28</v>
      </c>
    </row>
    <row r="3304" spans="1:2">
      <c r="A3304" s="7">
        <v>52</v>
      </c>
      <c r="B3304" s="6">
        <v>26</v>
      </c>
    </row>
    <row r="3305" spans="1:2">
      <c r="A3305" s="7">
        <v>52</v>
      </c>
      <c r="B3305" s="6">
        <v>28</v>
      </c>
    </row>
    <row r="3306" spans="1:2">
      <c r="A3306" s="7">
        <v>52</v>
      </c>
      <c r="B3306" s="6">
        <v>26</v>
      </c>
    </row>
    <row r="3307" spans="1:2">
      <c r="A3307" s="7">
        <v>52</v>
      </c>
      <c r="B3307" s="6">
        <v>27</v>
      </c>
    </row>
    <row r="3308" spans="1:2">
      <c r="A3308" s="7">
        <v>52</v>
      </c>
      <c r="B3308" s="6">
        <v>26</v>
      </c>
    </row>
    <row r="3309" spans="1:2">
      <c r="A3309" s="7">
        <v>52</v>
      </c>
      <c r="B3309" s="6">
        <v>26</v>
      </c>
    </row>
    <row r="3310" spans="1:2">
      <c r="A3310" s="7">
        <v>52</v>
      </c>
      <c r="B3310" s="6">
        <v>28</v>
      </c>
    </row>
    <row r="3311" spans="1:2">
      <c r="A3311" s="7">
        <v>52</v>
      </c>
      <c r="B3311" s="6">
        <v>26</v>
      </c>
    </row>
    <row r="3312" spans="1:2">
      <c r="A3312" s="7">
        <v>52</v>
      </c>
      <c r="B3312" s="6">
        <v>28</v>
      </c>
    </row>
    <row r="3313" spans="1:2">
      <c r="A3313" s="7">
        <v>52</v>
      </c>
      <c r="B3313" s="6">
        <v>26</v>
      </c>
    </row>
    <row r="3314" spans="1:2">
      <c r="A3314" s="7">
        <v>52</v>
      </c>
      <c r="B3314" s="6">
        <v>26</v>
      </c>
    </row>
    <row r="3315" spans="1:2">
      <c r="A3315" s="7">
        <v>52</v>
      </c>
      <c r="B3315" s="6">
        <v>27</v>
      </c>
    </row>
    <row r="3316" spans="1:2">
      <c r="A3316" s="7">
        <v>52</v>
      </c>
      <c r="B3316" s="6">
        <v>27</v>
      </c>
    </row>
    <row r="3317" spans="1:2">
      <c r="A3317" s="7">
        <v>52</v>
      </c>
      <c r="B3317" s="6">
        <v>26</v>
      </c>
    </row>
    <row r="3318" spans="1:2">
      <c r="A3318" s="7">
        <v>52</v>
      </c>
      <c r="B3318" s="6">
        <v>25</v>
      </c>
    </row>
    <row r="3319" spans="1:2">
      <c r="A3319" s="7">
        <v>52</v>
      </c>
      <c r="B3319" s="6">
        <v>27</v>
      </c>
    </row>
    <row r="3320" spans="1:2">
      <c r="A3320" s="7">
        <v>52</v>
      </c>
      <c r="B3320" s="6">
        <v>28</v>
      </c>
    </row>
    <row r="3321" spans="1:2">
      <c r="A3321" s="7">
        <v>52</v>
      </c>
      <c r="B3321" s="6">
        <v>28</v>
      </c>
    </row>
    <row r="3322" spans="1:2">
      <c r="A3322" s="7">
        <v>52</v>
      </c>
      <c r="B3322" s="6">
        <v>26</v>
      </c>
    </row>
    <row r="3323" spans="1:2">
      <c r="A3323" s="7">
        <v>52</v>
      </c>
      <c r="B3323" s="6">
        <v>26</v>
      </c>
    </row>
    <row r="3324" spans="1:2">
      <c r="A3324" s="7">
        <v>52</v>
      </c>
      <c r="B3324" s="6">
        <v>26</v>
      </c>
    </row>
    <row r="3325" spans="1:2">
      <c r="A3325" s="7">
        <v>52</v>
      </c>
      <c r="B3325" s="6">
        <v>28</v>
      </c>
    </row>
    <row r="3326" spans="1:2">
      <c r="A3326" s="7">
        <v>52</v>
      </c>
      <c r="B3326" s="6">
        <v>28</v>
      </c>
    </row>
    <row r="3327" spans="1:2">
      <c r="A3327" s="7">
        <v>52</v>
      </c>
      <c r="B3327" s="6">
        <v>28</v>
      </c>
    </row>
    <row r="3328" spans="1:2">
      <c r="A3328" s="7">
        <v>52</v>
      </c>
      <c r="B3328" s="6">
        <v>28</v>
      </c>
    </row>
    <row r="3329" spans="1:2">
      <c r="A3329" s="7">
        <v>52</v>
      </c>
      <c r="B3329" s="6">
        <v>27</v>
      </c>
    </row>
    <row r="3330" spans="1:2">
      <c r="A3330" s="7">
        <v>52</v>
      </c>
      <c r="B3330" s="6">
        <v>27</v>
      </c>
    </row>
    <row r="3331" spans="1:2">
      <c r="A3331" s="7">
        <v>52</v>
      </c>
      <c r="B3331" s="6">
        <v>28</v>
      </c>
    </row>
    <row r="3332" spans="1:2">
      <c r="A3332" s="7">
        <v>52</v>
      </c>
      <c r="B3332" s="6">
        <v>27</v>
      </c>
    </row>
    <row r="3333" spans="1:2">
      <c r="A3333" s="7">
        <v>52</v>
      </c>
      <c r="B3333" s="6">
        <v>22</v>
      </c>
    </row>
    <row r="3334" spans="1:2">
      <c r="A3334" s="7">
        <v>52</v>
      </c>
      <c r="B3334" s="6">
        <v>26</v>
      </c>
    </row>
    <row r="3335" spans="1:2">
      <c r="A3335" s="7">
        <v>52</v>
      </c>
      <c r="B3335" s="6">
        <v>26</v>
      </c>
    </row>
    <row r="3336" spans="1:2">
      <c r="A3336" s="7">
        <v>52</v>
      </c>
      <c r="B3336" s="6">
        <v>28</v>
      </c>
    </row>
    <row r="3337" spans="1:2">
      <c r="A3337" s="7">
        <v>52</v>
      </c>
      <c r="B3337" s="6">
        <v>28</v>
      </c>
    </row>
    <row r="3338" spans="1:2">
      <c r="A3338" s="7">
        <v>52</v>
      </c>
      <c r="B3338" s="6">
        <v>26</v>
      </c>
    </row>
    <row r="3339" spans="1:2">
      <c r="A3339" s="7">
        <v>52</v>
      </c>
      <c r="B3339" s="6">
        <v>28</v>
      </c>
    </row>
    <row r="3340" spans="1:2">
      <c r="A3340" s="7">
        <v>52</v>
      </c>
      <c r="B3340" s="6">
        <v>26</v>
      </c>
    </row>
    <row r="3341" spans="1:2">
      <c r="A3341" s="7">
        <v>52</v>
      </c>
      <c r="B3341" s="6">
        <v>27</v>
      </c>
    </row>
    <row r="3342" spans="1:2">
      <c r="A3342" s="7">
        <v>52</v>
      </c>
      <c r="B3342" s="6">
        <v>26</v>
      </c>
    </row>
    <row r="3343" spans="1:2">
      <c r="A3343" s="7">
        <v>52</v>
      </c>
      <c r="B3343" s="6">
        <v>26</v>
      </c>
    </row>
    <row r="3344" spans="1:2">
      <c r="A3344" s="7">
        <v>52</v>
      </c>
      <c r="B3344" s="6">
        <v>26</v>
      </c>
    </row>
    <row r="3345" spans="1:2">
      <c r="A3345" s="7">
        <v>52</v>
      </c>
      <c r="B3345" s="6">
        <v>27</v>
      </c>
    </row>
    <row r="3346" spans="1:2">
      <c r="A3346" s="7">
        <v>52</v>
      </c>
      <c r="B3346" s="6">
        <v>26</v>
      </c>
    </row>
    <row r="3347" spans="1:2">
      <c r="A3347" s="7">
        <v>52</v>
      </c>
      <c r="B3347" s="6">
        <v>26</v>
      </c>
    </row>
    <row r="3348" spans="1:2">
      <c r="A3348" s="7">
        <v>52</v>
      </c>
      <c r="B3348" s="6">
        <v>22</v>
      </c>
    </row>
    <row r="3349" spans="1:2">
      <c r="A3349" s="7">
        <v>52</v>
      </c>
      <c r="B3349" s="6">
        <v>26</v>
      </c>
    </row>
    <row r="3350" spans="1:2">
      <c r="A3350" s="7">
        <v>52</v>
      </c>
      <c r="B3350" s="6">
        <v>28</v>
      </c>
    </row>
    <row r="3351" spans="1:2">
      <c r="A3351" s="7">
        <v>52</v>
      </c>
      <c r="B3351" s="6">
        <v>26</v>
      </c>
    </row>
    <row r="3352" spans="1:2">
      <c r="A3352" s="7">
        <v>52</v>
      </c>
      <c r="B3352" s="6">
        <v>25</v>
      </c>
    </row>
    <row r="3353" spans="1:2">
      <c r="A3353" s="7">
        <v>52</v>
      </c>
      <c r="B3353" s="6">
        <v>28</v>
      </c>
    </row>
    <row r="3354" spans="1:2">
      <c r="A3354" s="7">
        <v>52</v>
      </c>
      <c r="B3354" s="6">
        <v>26</v>
      </c>
    </row>
    <row r="3355" spans="1:2">
      <c r="A3355" s="7">
        <v>52</v>
      </c>
      <c r="B3355" s="6">
        <v>27</v>
      </c>
    </row>
    <row r="3356" spans="1:2">
      <c r="A3356" s="7">
        <v>52</v>
      </c>
      <c r="B3356" s="6">
        <v>22</v>
      </c>
    </row>
    <row r="3357" spans="1:2">
      <c r="A3357" s="7">
        <v>52</v>
      </c>
      <c r="B3357" s="6">
        <v>26</v>
      </c>
    </row>
    <row r="3358" spans="1:2">
      <c r="A3358" s="7">
        <v>52</v>
      </c>
      <c r="B3358" s="6">
        <v>28</v>
      </c>
    </row>
    <row r="3359" spans="1:2">
      <c r="A3359" s="7">
        <v>52</v>
      </c>
      <c r="B3359" s="6">
        <v>28</v>
      </c>
    </row>
    <row r="3360" spans="1:2">
      <c r="A3360" s="7">
        <v>52</v>
      </c>
      <c r="B3360" s="6">
        <v>28</v>
      </c>
    </row>
    <row r="3361" spans="1:2">
      <c r="A3361" s="7">
        <v>52</v>
      </c>
      <c r="B3361" s="6">
        <v>26</v>
      </c>
    </row>
    <row r="3362" spans="1:2">
      <c r="A3362" s="7">
        <v>52</v>
      </c>
      <c r="B3362" s="6">
        <v>26</v>
      </c>
    </row>
    <row r="3363" spans="1:2">
      <c r="A3363" s="7">
        <v>52</v>
      </c>
      <c r="B3363" s="6">
        <v>27</v>
      </c>
    </row>
    <row r="3364" spans="1:2">
      <c r="A3364" s="7">
        <v>52</v>
      </c>
      <c r="B3364" s="6">
        <v>27</v>
      </c>
    </row>
    <row r="3365" spans="1:2">
      <c r="A3365" s="7">
        <v>52</v>
      </c>
      <c r="B3365" s="6">
        <v>27</v>
      </c>
    </row>
    <row r="3366" spans="1:2">
      <c r="A3366" s="7">
        <v>52</v>
      </c>
      <c r="B3366" s="6">
        <v>26</v>
      </c>
    </row>
    <row r="3367" spans="1:2">
      <c r="A3367" s="7">
        <v>52</v>
      </c>
      <c r="B3367" s="6">
        <v>28</v>
      </c>
    </row>
    <row r="3368" spans="1:2">
      <c r="A3368" s="7">
        <v>52</v>
      </c>
      <c r="B3368" s="6">
        <v>26</v>
      </c>
    </row>
    <row r="3369" spans="1:2">
      <c r="A3369" s="7">
        <v>52</v>
      </c>
      <c r="B3369" s="6">
        <v>27</v>
      </c>
    </row>
    <row r="3370" spans="1:2">
      <c r="A3370" s="7">
        <v>52</v>
      </c>
      <c r="B3370" s="6">
        <v>27</v>
      </c>
    </row>
    <row r="3371" spans="1:2">
      <c r="A3371" s="7">
        <v>52</v>
      </c>
      <c r="B3371" s="6">
        <v>26</v>
      </c>
    </row>
    <row r="3372" spans="1:2">
      <c r="A3372" s="7">
        <v>52</v>
      </c>
      <c r="B3372" s="6">
        <v>27</v>
      </c>
    </row>
    <row r="3373" spans="1:2">
      <c r="A3373" s="7">
        <v>52</v>
      </c>
      <c r="B3373" s="6">
        <v>27</v>
      </c>
    </row>
    <row r="3374" spans="1:2">
      <c r="A3374" s="7">
        <v>52</v>
      </c>
      <c r="B3374" s="6">
        <v>28</v>
      </c>
    </row>
    <row r="3375" spans="1:2">
      <c r="A3375" s="7">
        <v>52</v>
      </c>
      <c r="B3375" s="6">
        <v>26</v>
      </c>
    </row>
    <row r="3376" spans="1:2">
      <c r="A3376" s="7">
        <v>52</v>
      </c>
      <c r="B3376" s="6">
        <v>28</v>
      </c>
    </row>
    <row r="3377" spans="1:2">
      <c r="A3377" s="7">
        <v>52</v>
      </c>
      <c r="B3377" s="6">
        <v>28</v>
      </c>
    </row>
    <row r="3378" spans="1:2">
      <c r="A3378" s="7">
        <v>52</v>
      </c>
      <c r="B3378" s="6">
        <v>28</v>
      </c>
    </row>
    <row r="3379" spans="1:2">
      <c r="A3379" s="7">
        <v>52</v>
      </c>
      <c r="B3379" s="6">
        <v>28</v>
      </c>
    </row>
    <row r="3380" spans="1:2">
      <c r="A3380" s="7">
        <v>52</v>
      </c>
      <c r="B3380" s="6">
        <v>27</v>
      </c>
    </row>
    <row r="3381" spans="1:2">
      <c r="A3381" s="7">
        <v>52</v>
      </c>
      <c r="B3381" s="6">
        <v>28</v>
      </c>
    </row>
    <row r="3382" spans="1:2">
      <c r="A3382" s="7">
        <v>52</v>
      </c>
      <c r="B3382" s="6">
        <v>26</v>
      </c>
    </row>
    <row r="3383" spans="1:2">
      <c r="A3383" s="7">
        <v>52</v>
      </c>
      <c r="B3383" s="6">
        <v>26</v>
      </c>
    </row>
    <row r="3384" spans="1:2">
      <c r="A3384" s="7">
        <v>52</v>
      </c>
      <c r="B3384" s="6">
        <v>26</v>
      </c>
    </row>
    <row r="3385" spans="1:2">
      <c r="A3385" s="7">
        <v>52</v>
      </c>
      <c r="B3385" s="6">
        <v>27</v>
      </c>
    </row>
    <row r="3386" spans="1:2">
      <c r="A3386" s="7">
        <v>52</v>
      </c>
      <c r="B3386" s="6">
        <v>28</v>
      </c>
    </row>
    <row r="3387" spans="1:2">
      <c r="A3387" s="7">
        <v>52</v>
      </c>
      <c r="B3387" s="6">
        <v>28</v>
      </c>
    </row>
    <row r="3388" spans="1:2">
      <c r="A3388" s="7">
        <v>52</v>
      </c>
      <c r="B3388" s="6">
        <v>28</v>
      </c>
    </row>
    <row r="3389" spans="1:2">
      <c r="A3389" s="7">
        <v>52</v>
      </c>
      <c r="B3389" s="6">
        <v>26</v>
      </c>
    </row>
    <row r="3390" spans="1:2">
      <c r="A3390" s="7">
        <v>52</v>
      </c>
      <c r="B3390" s="6">
        <v>27</v>
      </c>
    </row>
    <row r="3391" spans="1:2">
      <c r="A3391" s="7">
        <v>52</v>
      </c>
      <c r="B3391" s="6">
        <v>28</v>
      </c>
    </row>
    <row r="3392" spans="1:2">
      <c r="A3392" s="7">
        <v>52</v>
      </c>
      <c r="B3392" s="6">
        <v>26</v>
      </c>
    </row>
    <row r="3393" spans="1:2">
      <c r="A3393" s="7">
        <v>52</v>
      </c>
      <c r="B3393" s="6">
        <v>26</v>
      </c>
    </row>
    <row r="3394" spans="1:2">
      <c r="A3394" s="7">
        <v>52</v>
      </c>
      <c r="B3394" s="6">
        <v>28</v>
      </c>
    </row>
    <row r="3395" spans="1:2">
      <c r="A3395" s="7">
        <v>52</v>
      </c>
      <c r="B3395" s="6">
        <v>26</v>
      </c>
    </row>
    <row r="3396" spans="1:2">
      <c r="A3396" s="7">
        <v>52</v>
      </c>
      <c r="B3396" s="6">
        <v>26</v>
      </c>
    </row>
    <row r="3397" spans="1:2">
      <c r="A3397" s="7">
        <v>52</v>
      </c>
      <c r="B3397" s="6">
        <v>28</v>
      </c>
    </row>
    <row r="3398" spans="1:2">
      <c r="A3398" s="7">
        <v>52</v>
      </c>
      <c r="B3398" s="6">
        <v>28</v>
      </c>
    </row>
    <row r="3399" spans="1:2">
      <c r="A3399" s="7">
        <v>52</v>
      </c>
      <c r="B3399" s="6">
        <v>26</v>
      </c>
    </row>
    <row r="3400" spans="1:2">
      <c r="A3400" s="7">
        <v>52</v>
      </c>
      <c r="B3400" s="6">
        <v>27</v>
      </c>
    </row>
    <row r="3401" spans="1:2">
      <c r="A3401" s="7">
        <v>52</v>
      </c>
      <c r="B3401" s="6">
        <v>27</v>
      </c>
    </row>
    <row r="3402" spans="1:2">
      <c r="A3402" s="7">
        <v>52</v>
      </c>
      <c r="B3402" s="6">
        <v>28</v>
      </c>
    </row>
    <row r="3403" spans="1:2">
      <c r="A3403" s="7">
        <v>52</v>
      </c>
      <c r="B3403" s="6">
        <v>28</v>
      </c>
    </row>
    <row r="3404" spans="1:2">
      <c r="A3404" s="7">
        <v>52</v>
      </c>
      <c r="B3404" s="6">
        <v>26</v>
      </c>
    </row>
    <row r="3405" spans="1:2">
      <c r="A3405" s="7">
        <v>52</v>
      </c>
      <c r="B3405" s="6">
        <v>26</v>
      </c>
    </row>
    <row r="3406" spans="1:2">
      <c r="A3406" s="7">
        <v>53</v>
      </c>
      <c r="B3406" s="6">
        <v>27</v>
      </c>
    </row>
    <row r="3407" spans="1:2">
      <c r="A3407" s="7">
        <v>53</v>
      </c>
      <c r="B3407" s="6">
        <v>28</v>
      </c>
    </row>
    <row r="3408" spans="1:2">
      <c r="A3408" s="7">
        <v>53</v>
      </c>
      <c r="B3408" s="6">
        <v>23</v>
      </c>
    </row>
    <row r="3409" spans="1:2">
      <c r="A3409" s="7">
        <v>53</v>
      </c>
      <c r="B3409" s="6">
        <v>29</v>
      </c>
    </row>
    <row r="3410" spans="1:2">
      <c r="A3410" s="7">
        <v>53</v>
      </c>
      <c r="B3410" s="6">
        <v>29</v>
      </c>
    </row>
    <row r="3411" spans="1:2">
      <c r="A3411" s="7">
        <v>53</v>
      </c>
      <c r="B3411" s="6">
        <v>23</v>
      </c>
    </row>
    <row r="3412" spans="1:2">
      <c r="A3412" s="7">
        <v>53</v>
      </c>
      <c r="B3412" s="6">
        <v>29</v>
      </c>
    </row>
    <row r="3413" spans="1:2">
      <c r="A3413" s="7">
        <v>53</v>
      </c>
      <c r="B3413" s="6">
        <v>27</v>
      </c>
    </row>
    <row r="3414" spans="1:2">
      <c r="A3414" s="7">
        <v>53</v>
      </c>
      <c r="B3414" s="6">
        <v>29</v>
      </c>
    </row>
    <row r="3415" spans="1:2">
      <c r="A3415" s="7">
        <v>53</v>
      </c>
      <c r="B3415" s="6">
        <v>29</v>
      </c>
    </row>
    <row r="3416" spans="1:2">
      <c r="A3416" s="7">
        <v>53</v>
      </c>
      <c r="B3416" s="6">
        <v>29</v>
      </c>
    </row>
    <row r="3417" spans="1:2">
      <c r="A3417" s="7">
        <v>53</v>
      </c>
      <c r="B3417" s="6">
        <v>29</v>
      </c>
    </row>
    <row r="3418" spans="1:2">
      <c r="A3418" s="7">
        <v>53</v>
      </c>
      <c r="B3418" s="6">
        <v>28</v>
      </c>
    </row>
    <row r="3419" spans="1:2">
      <c r="A3419" s="7">
        <v>53</v>
      </c>
      <c r="B3419" s="6">
        <v>29</v>
      </c>
    </row>
    <row r="3420" spans="1:2">
      <c r="A3420" s="7">
        <v>53</v>
      </c>
      <c r="B3420" s="6">
        <v>28</v>
      </c>
    </row>
    <row r="3421" spans="1:2">
      <c r="A3421" s="7">
        <v>53</v>
      </c>
      <c r="B3421" s="6">
        <v>27</v>
      </c>
    </row>
    <row r="3422" spans="1:2">
      <c r="A3422" s="7">
        <v>53</v>
      </c>
      <c r="B3422" s="6">
        <v>28</v>
      </c>
    </row>
    <row r="3423" spans="1:2">
      <c r="A3423" s="7">
        <v>53</v>
      </c>
      <c r="B3423" s="6">
        <v>28</v>
      </c>
    </row>
    <row r="3424" spans="1:2">
      <c r="A3424" s="7">
        <v>53</v>
      </c>
      <c r="B3424" s="6">
        <v>28</v>
      </c>
    </row>
    <row r="3425" spans="1:2">
      <c r="A3425" s="7">
        <v>53</v>
      </c>
      <c r="B3425" s="6">
        <v>28</v>
      </c>
    </row>
    <row r="3426" spans="1:2">
      <c r="A3426" s="7">
        <v>53</v>
      </c>
      <c r="B3426" s="6">
        <v>28</v>
      </c>
    </row>
    <row r="3427" spans="1:2">
      <c r="A3427" s="7">
        <v>53</v>
      </c>
      <c r="B3427" s="6">
        <v>28</v>
      </c>
    </row>
    <row r="3428" spans="1:2">
      <c r="A3428" s="7">
        <v>53</v>
      </c>
      <c r="B3428" s="6">
        <v>27</v>
      </c>
    </row>
    <row r="3429" spans="1:2">
      <c r="A3429" s="7">
        <v>53</v>
      </c>
      <c r="B3429" s="6">
        <v>28</v>
      </c>
    </row>
    <row r="3430" spans="1:2">
      <c r="A3430" s="7">
        <v>53</v>
      </c>
      <c r="B3430" s="6">
        <v>27</v>
      </c>
    </row>
    <row r="3431" spans="1:2">
      <c r="A3431" s="7">
        <v>53</v>
      </c>
      <c r="B3431" s="6">
        <v>23</v>
      </c>
    </row>
    <row r="3432" spans="1:2">
      <c r="A3432" s="7">
        <v>53</v>
      </c>
      <c r="B3432" s="6">
        <v>28</v>
      </c>
    </row>
    <row r="3433" spans="1:2">
      <c r="A3433" s="7">
        <v>53</v>
      </c>
      <c r="B3433" s="6">
        <v>27</v>
      </c>
    </row>
    <row r="3434" spans="1:2">
      <c r="A3434" s="7">
        <v>53</v>
      </c>
      <c r="B3434" s="6">
        <v>28</v>
      </c>
    </row>
    <row r="3435" spans="1:2">
      <c r="A3435" s="7">
        <v>53</v>
      </c>
      <c r="B3435" s="6">
        <v>29</v>
      </c>
    </row>
    <row r="3436" spans="1:2">
      <c r="A3436" s="7">
        <v>53</v>
      </c>
      <c r="B3436" s="6">
        <v>29</v>
      </c>
    </row>
    <row r="3437" spans="1:2">
      <c r="A3437" s="7">
        <v>53</v>
      </c>
      <c r="B3437" s="6">
        <v>23</v>
      </c>
    </row>
    <row r="3438" spans="1:2">
      <c r="A3438" s="7">
        <v>53</v>
      </c>
      <c r="B3438" s="6">
        <v>28</v>
      </c>
    </row>
    <row r="3439" spans="1:2">
      <c r="A3439" s="7">
        <v>53</v>
      </c>
      <c r="B3439" s="6">
        <v>29</v>
      </c>
    </row>
    <row r="3440" spans="1:2">
      <c r="A3440" s="7">
        <v>53</v>
      </c>
      <c r="B3440" s="6">
        <v>29</v>
      </c>
    </row>
    <row r="3441" spans="1:2">
      <c r="A3441" s="7">
        <v>53</v>
      </c>
      <c r="B3441" s="6">
        <v>29</v>
      </c>
    </row>
    <row r="3442" spans="1:2">
      <c r="A3442" s="7">
        <v>53</v>
      </c>
      <c r="B3442" s="6">
        <v>27</v>
      </c>
    </row>
    <row r="3443" spans="1:2">
      <c r="A3443" s="7">
        <v>53</v>
      </c>
      <c r="B3443" s="6">
        <v>29</v>
      </c>
    </row>
    <row r="3444" spans="1:2">
      <c r="A3444" s="7">
        <v>53</v>
      </c>
      <c r="B3444" s="6">
        <v>23</v>
      </c>
    </row>
    <row r="3445" spans="1:2">
      <c r="A3445" s="7">
        <v>53</v>
      </c>
      <c r="B3445" s="6">
        <v>29</v>
      </c>
    </row>
    <row r="3446" spans="1:2">
      <c r="A3446" s="7">
        <v>53</v>
      </c>
      <c r="B3446" s="6">
        <v>23</v>
      </c>
    </row>
    <row r="3447" spans="1:2">
      <c r="A3447" s="7">
        <v>53</v>
      </c>
      <c r="B3447" s="6">
        <v>29</v>
      </c>
    </row>
    <row r="3448" spans="1:2">
      <c r="A3448" s="7">
        <v>53</v>
      </c>
      <c r="B3448" s="6">
        <v>27</v>
      </c>
    </row>
    <row r="3449" spans="1:2">
      <c r="A3449" s="7">
        <v>53</v>
      </c>
      <c r="B3449" s="6">
        <v>27</v>
      </c>
    </row>
    <row r="3450" spans="1:2">
      <c r="A3450" s="7">
        <v>53</v>
      </c>
      <c r="B3450" s="6">
        <v>28</v>
      </c>
    </row>
    <row r="3451" spans="1:2">
      <c r="A3451" s="7">
        <v>53</v>
      </c>
      <c r="B3451" s="6">
        <v>23</v>
      </c>
    </row>
    <row r="3452" spans="1:2">
      <c r="A3452" s="7">
        <v>53</v>
      </c>
      <c r="B3452" s="6">
        <v>27</v>
      </c>
    </row>
    <row r="3453" spans="1:2">
      <c r="A3453" s="7">
        <v>53</v>
      </c>
      <c r="B3453" s="6">
        <v>28</v>
      </c>
    </row>
    <row r="3454" spans="1:2">
      <c r="A3454" s="7">
        <v>53</v>
      </c>
      <c r="B3454" s="6">
        <v>29</v>
      </c>
    </row>
    <row r="3455" spans="1:2">
      <c r="A3455" s="7">
        <v>53</v>
      </c>
      <c r="B3455" s="6">
        <v>29</v>
      </c>
    </row>
    <row r="3456" spans="1:2">
      <c r="A3456" s="7">
        <v>53</v>
      </c>
      <c r="B3456" s="6">
        <v>27</v>
      </c>
    </row>
    <row r="3457" spans="1:2">
      <c r="A3457" s="7">
        <v>53</v>
      </c>
      <c r="B3457" s="6">
        <v>28</v>
      </c>
    </row>
    <row r="3458" spans="1:2">
      <c r="A3458" s="7">
        <v>53</v>
      </c>
      <c r="B3458" s="6">
        <v>27</v>
      </c>
    </row>
    <row r="3459" spans="1:2">
      <c r="A3459" s="7">
        <v>53</v>
      </c>
      <c r="B3459" s="6">
        <v>27</v>
      </c>
    </row>
    <row r="3460" spans="1:2">
      <c r="A3460" s="7">
        <v>53</v>
      </c>
      <c r="B3460" s="6">
        <v>27</v>
      </c>
    </row>
    <row r="3461" spans="1:2">
      <c r="A3461" s="7">
        <v>53</v>
      </c>
      <c r="B3461" s="6">
        <v>27</v>
      </c>
    </row>
    <row r="3462" spans="1:2">
      <c r="A3462" s="7">
        <v>53</v>
      </c>
      <c r="B3462" s="6">
        <v>26</v>
      </c>
    </row>
    <row r="3463" spans="1:2">
      <c r="A3463" s="7">
        <v>53</v>
      </c>
      <c r="B3463" s="6">
        <v>29</v>
      </c>
    </row>
    <row r="3464" spans="1:2">
      <c r="A3464" s="7">
        <v>53</v>
      </c>
      <c r="B3464" s="6">
        <v>29</v>
      </c>
    </row>
    <row r="3465" spans="1:2">
      <c r="A3465" s="7">
        <v>53</v>
      </c>
      <c r="B3465" s="6">
        <v>26</v>
      </c>
    </row>
    <row r="3466" spans="1:2">
      <c r="A3466" s="7">
        <v>53</v>
      </c>
      <c r="B3466" s="6">
        <v>27</v>
      </c>
    </row>
    <row r="3467" spans="1:2">
      <c r="A3467" s="7">
        <v>53</v>
      </c>
      <c r="B3467" s="6">
        <v>27</v>
      </c>
    </row>
    <row r="3468" spans="1:2">
      <c r="A3468" s="7">
        <v>53</v>
      </c>
      <c r="B3468" s="6">
        <v>28</v>
      </c>
    </row>
    <row r="3469" spans="1:2">
      <c r="A3469" s="7">
        <v>53</v>
      </c>
      <c r="B3469" s="6">
        <v>27</v>
      </c>
    </row>
    <row r="3470" spans="1:2">
      <c r="A3470" s="7">
        <v>53</v>
      </c>
      <c r="B3470" s="6">
        <v>29</v>
      </c>
    </row>
    <row r="3471" spans="1:2">
      <c r="A3471" s="7">
        <v>53</v>
      </c>
      <c r="B3471" s="6">
        <v>28</v>
      </c>
    </row>
    <row r="3472" spans="1:2">
      <c r="A3472" s="7">
        <v>53</v>
      </c>
      <c r="B3472" s="6">
        <v>23</v>
      </c>
    </row>
    <row r="3473" spans="1:2">
      <c r="A3473" s="7">
        <v>53</v>
      </c>
      <c r="B3473" s="6">
        <v>27</v>
      </c>
    </row>
    <row r="3474" spans="1:2">
      <c r="A3474" s="7">
        <v>53</v>
      </c>
      <c r="B3474" s="6">
        <v>28</v>
      </c>
    </row>
    <row r="3475" spans="1:2">
      <c r="A3475" s="7">
        <v>53</v>
      </c>
      <c r="B3475" s="6">
        <v>29</v>
      </c>
    </row>
    <row r="3476" spans="1:2">
      <c r="A3476" s="7">
        <v>53</v>
      </c>
      <c r="B3476" s="6">
        <v>29</v>
      </c>
    </row>
    <row r="3477" spans="1:2">
      <c r="A3477" s="7">
        <v>53</v>
      </c>
      <c r="B3477" s="6">
        <v>28</v>
      </c>
    </row>
    <row r="3478" spans="1:2">
      <c r="A3478" s="7">
        <v>53</v>
      </c>
      <c r="B3478" s="6">
        <v>29</v>
      </c>
    </row>
    <row r="3479" spans="1:2">
      <c r="A3479" s="7">
        <v>53</v>
      </c>
      <c r="B3479" s="6">
        <v>27</v>
      </c>
    </row>
    <row r="3480" spans="1:2">
      <c r="A3480" s="7">
        <v>53</v>
      </c>
      <c r="B3480" s="6">
        <v>27</v>
      </c>
    </row>
    <row r="3481" spans="1:2">
      <c r="A3481" s="7">
        <v>53</v>
      </c>
      <c r="B3481" s="6">
        <v>29</v>
      </c>
    </row>
    <row r="3482" spans="1:2">
      <c r="A3482" s="7">
        <v>53</v>
      </c>
      <c r="B3482" s="6">
        <v>27</v>
      </c>
    </row>
    <row r="3483" spans="1:2">
      <c r="A3483" s="7">
        <v>53</v>
      </c>
      <c r="B3483" s="6">
        <v>29</v>
      </c>
    </row>
    <row r="3484" spans="1:2">
      <c r="A3484" s="7">
        <v>53</v>
      </c>
      <c r="B3484" s="6">
        <v>28</v>
      </c>
    </row>
    <row r="3485" spans="1:2">
      <c r="A3485" s="7">
        <v>53</v>
      </c>
      <c r="B3485" s="6">
        <v>27</v>
      </c>
    </row>
    <row r="3486" spans="1:2">
      <c r="A3486" s="7">
        <v>53</v>
      </c>
      <c r="B3486" s="6">
        <v>27</v>
      </c>
    </row>
    <row r="3487" spans="1:2">
      <c r="A3487" s="7">
        <v>53</v>
      </c>
      <c r="B3487" s="6">
        <v>29</v>
      </c>
    </row>
    <row r="3488" spans="1:2">
      <c r="A3488" s="7">
        <v>53</v>
      </c>
      <c r="B3488" s="6">
        <v>27</v>
      </c>
    </row>
    <row r="3489" spans="1:2">
      <c r="A3489" s="7">
        <v>53</v>
      </c>
      <c r="B3489" s="6">
        <v>27</v>
      </c>
    </row>
    <row r="3490" spans="1:2">
      <c r="A3490" s="7">
        <v>53</v>
      </c>
      <c r="B3490" s="6">
        <v>29</v>
      </c>
    </row>
    <row r="3491" spans="1:2">
      <c r="A3491" s="7">
        <v>53</v>
      </c>
      <c r="B3491" s="6">
        <v>27</v>
      </c>
    </row>
    <row r="3492" spans="1:2">
      <c r="A3492" s="7">
        <v>53</v>
      </c>
      <c r="B3492" s="6">
        <v>27</v>
      </c>
    </row>
    <row r="3493" spans="1:2">
      <c r="A3493" s="7">
        <v>53</v>
      </c>
      <c r="B3493" s="6">
        <v>28</v>
      </c>
    </row>
    <row r="3494" spans="1:2">
      <c r="A3494" s="7">
        <v>53</v>
      </c>
      <c r="B3494" s="6">
        <v>28</v>
      </c>
    </row>
    <row r="3495" spans="1:2">
      <c r="A3495" s="7">
        <v>53</v>
      </c>
      <c r="B3495" s="6">
        <v>26</v>
      </c>
    </row>
    <row r="3496" spans="1:2">
      <c r="A3496" s="7">
        <v>53</v>
      </c>
      <c r="B3496" s="6">
        <v>27</v>
      </c>
    </row>
    <row r="3497" spans="1:2">
      <c r="A3497" s="7">
        <v>53</v>
      </c>
      <c r="B3497" s="6">
        <v>23</v>
      </c>
    </row>
    <row r="3498" spans="1:2">
      <c r="A3498" s="7">
        <v>53</v>
      </c>
      <c r="B3498" s="6">
        <v>27</v>
      </c>
    </row>
    <row r="3499" spans="1:2">
      <c r="A3499" s="7">
        <v>53</v>
      </c>
      <c r="B3499" s="6">
        <v>29</v>
      </c>
    </row>
    <row r="3500" spans="1:2">
      <c r="A3500" s="7">
        <v>53</v>
      </c>
      <c r="B3500" s="6">
        <v>28</v>
      </c>
    </row>
    <row r="3501" spans="1:2">
      <c r="A3501" s="7">
        <v>53</v>
      </c>
      <c r="B3501" s="6">
        <v>26</v>
      </c>
    </row>
    <row r="3502" spans="1:2">
      <c r="A3502" s="7">
        <v>53</v>
      </c>
      <c r="B3502" s="6">
        <v>28</v>
      </c>
    </row>
    <row r="3503" spans="1:2">
      <c r="A3503" s="7">
        <v>53</v>
      </c>
      <c r="B3503" s="6">
        <v>29</v>
      </c>
    </row>
    <row r="3504" spans="1:2">
      <c r="A3504" s="7">
        <v>53</v>
      </c>
      <c r="B3504" s="6">
        <v>26</v>
      </c>
    </row>
    <row r="3505" spans="1:2">
      <c r="A3505" s="7">
        <v>53</v>
      </c>
      <c r="B3505" s="6">
        <v>28</v>
      </c>
    </row>
    <row r="3506" spans="1:2">
      <c r="A3506" s="7">
        <v>53</v>
      </c>
      <c r="B3506" s="6">
        <v>27</v>
      </c>
    </row>
    <row r="3507" spans="1:2">
      <c r="A3507" s="7">
        <v>53</v>
      </c>
      <c r="B3507" s="6">
        <v>27</v>
      </c>
    </row>
    <row r="3508" spans="1:2">
      <c r="A3508" s="7">
        <v>53</v>
      </c>
      <c r="B3508" s="6">
        <v>26</v>
      </c>
    </row>
    <row r="3509" spans="1:2">
      <c r="A3509" s="7">
        <v>53</v>
      </c>
      <c r="B3509" s="6">
        <v>28</v>
      </c>
    </row>
    <row r="3510" spans="1:2">
      <c r="A3510" s="7">
        <v>53</v>
      </c>
      <c r="B3510" s="6">
        <v>29</v>
      </c>
    </row>
    <row r="3511" spans="1:2">
      <c r="A3511" s="7">
        <v>53</v>
      </c>
      <c r="B3511" s="6">
        <v>29</v>
      </c>
    </row>
    <row r="3512" spans="1:2">
      <c r="A3512" s="7">
        <v>53</v>
      </c>
      <c r="B3512" s="6">
        <v>27</v>
      </c>
    </row>
    <row r="3513" spans="1:2">
      <c r="A3513" s="7">
        <v>53</v>
      </c>
      <c r="B3513" s="6">
        <v>27</v>
      </c>
    </row>
    <row r="3514" spans="1:2">
      <c r="A3514" s="7">
        <v>53</v>
      </c>
      <c r="B3514" s="6">
        <v>28</v>
      </c>
    </row>
    <row r="3515" spans="1:2">
      <c r="A3515" s="7">
        <v>53</v>
      </c>
      <c r="B3515" s="6">
        <v>29</v>
      </c>
    </row>
    <row r="3516" spans="1:2">
      <c r="A3516" s="7">
        <v>53</v>
      </c>
      <c r="B3516" s="6">
        <v>27</v>
      </c>
    </row>
    <row r="3517" spans="1:2">
      <c r="A3517" s="7">
        <v>53</v>
      </c>
      <c r="B3517" s="6">
        <v>27</v>
      </c>
    </row>
    <row r="3518" spans="1:2">
      <c r="A3518" s="7">
        <v>54</v>
      </c>
      <c r="B3518" s="6">
        <v>30</v>
      </c>
    </row>
    <row r="3519" spans="1:2">
      <c r="A3519" s="7">
        <v>54</v>
      </c>
      <c r="B3519" s="6">
        <v>28</v>
      </c>
    </row>
    <row r="3520" spans="1:2">
      <c r="A3520" s="7">
        <v>54</v>
      </c>
      <c r="B3520" s="6">
        <v>29</v>
      </c>
    </row>
    <row r="3521" spans="1:2">
      <c r="A3521" s="7">
        <v>54</v>
      </c>
      <c r="B3521" s="6">
        <v>29</v>
      </c>
    </row>
    <row r="3522" spans="1:2">
      <c r="A3522" s="7">
        <v>54</v>
      </c>
      <c r="B3522" s="6">
        <v>29</v>
      </c>
    </row>
    <row r="3523" spans="1:2">
      <c r="A3523" s="7">
        <v>54</v>
      </c>
      <c r="B3523" s="6">
        <v>28</v>
      </c>
    </row>
    <row r="3524" spans="1:2">
      <c r="A3524" s="7">
        <v>54</v>
      </c>
      <c r="B3524" s="6">
        <v>28</v>
      </c>
    </row>
    <row r="3525" spans="1:2">
      <c r="A3525" s="7">
        <v>54</v>
      </c>
      <c r="B3525" s="6">
        <v>28</v>
      </c>
    </row>
    <row r="3526" spans="1:2">
      <c r="A3526" s="7">
        <v>54</v>
      </c>
      <c r="B3526" s="6">
        <v>30</v>
      </c>
    </row>
    <row r="3527" spans="1:2">
      <c r="A3527" s="7">
        <v>54</v>
      </c>
      <c r="B3527" s="6">
        <v>24</v>
      </c>
    </row>
    <row r="3528" spans="1:2">
      <c r="A3528" s="7">
        <v>54</v>
      </c>
      <c r="B3528" s="6">
        <v>24</v>
      </c>
    </row>
    <row r="3529" spans="1:2">
      <c r="A3529" s="7">
        <v>54</v>
      </c>
      <c r="B3529" s="6">
        <v>30</v>
      </c>
    </row>
    <row r="3530" spans="1:2">
      <c r="A3530" s="7">
        <v>54</v>
      </c>
      <c r="B3530" s="6">
        <v>29</v>
      </c>
    </row>
    <row r="3531" spans="1:2">
      <c r="A3531" s="7">
        <v>54</v>
      </c>
      <c r="B3531" s="6">
        <v>30</v>
      </c>
    </row>
    <row r="3532" spans="1:2">
      <c r="A3532" s="7">
        <v>54</v>
      </c>
      <c r="B3532" s="6">
        <v>28</v>
      </c>
    </row>
    <row r="3533" spans="1:2">
      <c r="A3533" s="7">
        <v>54</v>
      </c>
      <c r="B3533" s="6">
        <v>28</v>
      </c>
    </row>
    <row r="3534" spans="1:2">
      <c r="A3534" s="7">
        <v>54</v>
      </c>
      <c r="B3534" s="6">
        <v>29</v>
      </c>
    </row>
    <row r="3535" spans="1:2">
      <c r="A3535" s="7">
        <v>54</v>
      </c>
      <c r="B3535" s="6">
        <v>27</v>
      </c>
    </row>
    <row r="3536" spans="1:2">
      <c r="A3536" s="7">
        <v>54</v>
      </c>
      <c r="B3536" s="6">
        <v>30</v>
      </c>
    </row>
    <row r="3537" spans="1:2">
      <c r="A3537" s="7">
        <v>54</v>
      </c>
      <c r="B3537" s="6">
        <v>30</v>
      </c>
    </row>
    <row r="3538" spans="1:2">
      <c r="A3538" s="7">
        <v>54</v>
      </c>
      <c r="B3538" s="6">
        <v>29</v>
      </c>
    </row>
    <row r="3539" spans="1:2">
      <c r="A3539" s="7">
        <v>54</v>
      </c>
      <c r="B3539" s="6">
        <v>30</v>
      </c>
    </row>
    <row r="3540" spans="1:2">
      <c r="A3540" s="7">
        <v>54</v>
      </c>
      <c r="B3540" s="6">
        <v>24</v>
      </c>
    </row>
    <row r="3541" spans="1:2">
      <c r="A3541" s="7">
        <v>54</v>
      </c>
      <c r="B3541" s="6">
        <v>30</v>
      </c>
    </row>
    <row r="3542" spans="1:2">
      <c r="A3542" s="7">
        <v>54</v>
      </c>
      <c r="B3542" s="6">
        <v>28</v>
      </c>
    </row>
    <row r="3543" spans="1:2">
      <c r="A3543" s="7">
        <v>54</v>
      </c>
      <c r="B3543" s="6">
        <v>28</v>
      </c>
    </row>
    <row r="3544" spans="1:2">
      <c r="A3544" s="7">
        <v>54</v>
      </c>
      <c r="B3544" s="6">
        <v>30</v>
      </c>
    </row>
    <row r="3545" spans="1:2">
      <c r="A3545" s="7">
        <v>54</v>
      </c>
      <c r="B3545" s="6">
        <v>29</v>
      </c>
    </row>
    <row r="3546" spans="1:2">
      <c r="A3546" s="7">
        <v>54</v>
      </c>
      <c r="B3546" s="6">
        <v>28</v>
      </c>
    </row>
    <row r="3547" spans="1:2">
      <c r="A3547" s="7">
        <v>54</v>
      </c>
      <c r="B3547" s="6">
        <v>29</v>
      </c>
    </row>
    <row r="3548" spans="1:2">
      <c r="A3548" s="7">
        <v>54</v>
      </c>
      <c r="B3548" s="6">
        <v>30</v>
      </c>
    </row>
    <row r="3549" spans="1:2">
      <c r="A3549" s="7">
        <v>54</v>
      </c>
      <c r="B3549" s="6">
        <v>30</v>
      </c>
    </row>
    <row r="3550" spans="1:2">
      <c r="A3550" s="7">
        <v>54</v>
      </c>
      <c r="B3550" s="6">
        <v>28</v>
      </c>
    </row>
    <row r="3551" spans="1:2">
      <c r="A3551" s="7">
        <v>54</v>
      </c>
      <c r="B3551" s="6">
        <v>29</v>
      </c>
    </row>
    <row r="3552" spans="1:2">
      <c r="A3552" s="7">
        <v>54</v>
      </c>
      <c r="B3552" s="6">
        <v>30</v>
      </c>
    </row>
    <row r="3553" spans="1:2">
      <c r="A3553" s="7">
        <v>54</v>
      </c>
      <c r="B3553" s="6">
        <v>30</v>
      </c>
    </row>
    <row r="3554" spans="1:2">
      <c r="A3554" s="7">
        <v>54</v>
      </c>
      <c r="B3554" s="6">
        <v>29</v>
      </c>
    </row>
    <row r="3555" spans="1:2">
      <c r="A3555" s="7">
        <v>54</v>
      </c>
      <c r="B3555" s="6">
        <v>24</v>
      </c>
    </row>
    <row r="3556" spans="1:2">
      <c r="A3556" s="7">
        <v>54</v>
      </c>
      <c r="B3556" s="6">
        <v>30</v>
      </c>
    </row>
    <row r="3557" spans="1:2">
      <c r="A3557" s="7">
        <v>54</v>
      </c>
      <c r="B3557" s="6">
        <v>28</v>
      </c>
    </row>
    <row r="3558" spans="1:2">
      <c r="A3558" s="7">
        <v>54</v>
      </c>
      <c r="B3558" s="6">
        <v>28</v>
      </c>
    </row>
    <row r="3559" spans="1:2">
      <c r="A3559" s="7">
        <v>54</v>
      </c>
      <c r="B3559" s="6">
        <v>24</v>
      </c>
    </row>
    <row r="3560" spans="1:2">
      <c r="A3560" s="7">
        <v>54</v>
      </c>
      <c r="B3560" s="6">
        <v>28</v>
      </c>
    </row>
    <row r="3561" spans="1:2">
      <c r="A3561" s="7">
        <v>54</v>
      </c>
      <c r="B3561" s="6">
        <v>29</v>
      </c>
    </row>
    <row r="3562" spans="1:2">
      <c r="A3562" s="7">
        <v>54</v>
      </c>
      <c r="B3562" s="6">
        <v>28</v>
      </c>
    </row>
    <row r="3563" spans="1:2">
      <c r="A3563" s="7">
        <v>54</v>
      </c>
      <c r="B3563" s="6">
        <v>28</v>
      </c>
    </row>
    <row r="3564" spans="1:2">
      <c r="A3564" s="7">
        <v>54</v>
      </c>
      <c r="B3564" s="6">
        <v>28</v>
      </c>
    </row>
    <row r="3565" spans="1:2">
      <c r="A3565" s="7">
        <v>54</v>
      </c>
      <c r="B3565" s="6">
        <v>28</v>
      </c>
    </row>
    <row r="3566" spans="1:2">
      <c r="A3566" s="7">
        <v>54</v>
      </c>
      <c r="B3566" s="6">
        <v>30</v>
      </c>
    </row>
    <row r="3567" spans="1:2">
      <c r="A3567" s="7">
        <v>54</v>
      </c>
      <c r="B3567" s="6">
        <v>28</v>
      </c>
    </row>
    <row r="3568" spans="1:2">
      <c r="A3568" s="7">
        <v>54</v>
      </c>
      <c r="B3568" s="6">
        <v>29</v>
      </c>
    </row>
    <row r="3569" spans="1:2">
      <c r="A3569" s="7">
        <v>54</v>
      </c>
      <c r="B3569" s="6">
        <v>29</v>
      </c>
    </row>
    <row r="3570" spans="1:2">
      <c r="A3570" s="7">
        <v>54</v>
      </c>
      <c r="B3570" s="6">
        <v>29</v>
      </c>
    </row>
    <row r="3571" spans="1:2">
      <c r="A3571" s="7">
        <v>54</v>
      </c>
      <c r="B3571" s="6">
        <v>29</v>
      </c>
    </row>
    <row r="3572" spans="1:2">
      <c r="A3572" s="7">
        <v>54</v>
      </c>
      <c r="B3572" s="6">
        <v>28</v>
      </c>
    </row>
    <row r="3573" spans="1:2">
      <c r="A3573" s="7">
        <v>54</v>
      </c>
      <c r="B3573" s="6">
        <v>24</v>
      </c>
    </row>
    <row r="3574" spans="1:2">
      <c r="A3574" s="7">
        <v>54</v>
      </c>
      <c r="B3574" s="6">
        <v>30</v>
      </c>
    </row>
    <row r="3575" spans="1:2">
      <c r="A3575" s="7">
        <v>54</v>
      </c>
      <c r="B3575" s="6">
        <v>29</v>
      </c>
    </row>
    <row r="3576" spans="1:2">
      <c r="A3576" s="7">
        <v>54</v>
      </c>
      <c r="B3576" s="6">
        <v>29</v>
      </c>
    </row>
    <row r="3577" spans="1:2">
      <c r="A3577" s="7">
        <v>54</v>
      </c>
      <c r="B3577" s="6">
        <v>30</v>
      </c>
    </row>
    <row r="3578" spans="1:2">
      <c r="A3578" s="7">
        <v>54</v>
      </c>
      <c r="B3578" s="6">
        <v>30</v>
      </c>
    </row>
    <row r="3579" spans="1:2">
      <c r="A3579" s="7">
        <v>54</v>
      </c>
      <c r="B3579" s="6">
        <v>30</v>
      </c>
    </row>
    <row r="3580" spans="1:2">
      <c r="A3580" s="7">
        <v>54</v>
      </c>
      <c r="B3580" s="6">
        <v>24</v>
      </c>
    </row>
    <row r="3581" spans="1:2">
      <c r="A3581" s="7">
        <v>54</v>
      </c>
      <c r="B3581" s="6">
        <v>28</v>
      </c>
    </row>
    <row r="3582" spans="1:2">
      <c r="A3582" s="7">
        <v>54</v>
      </c>
      <c r="B3582" s="6">
        <v>28</v>
      </c>
    </row>
    <row r="3583" spans="1:2">
      <c r="A3583" s="7">
        <v>54</v>
      </c>
      <c r="B3583" s="6">
        <v>28</v>
      </c>
    </row>
    <row r="3584" spans="1:2">
      <c r="A3584" s="7">
        <v>54</v>
      </c>
      <c r="B3584" s="6">
        <v>30</v>
      </c>
    </row>
    <row r="3585" spans="1:2">
      <c r="A3585" s="7">
        <v>54</v>
      </c>
      <c r="B3585" s="6">
        <v>30</v>
      </c>
    </row>
    <row r="3586" spans="1:2">
      <c r="A3586" s="7">
        <v>54</v>
      </c>
      <c r="B3586" s="6">
        <v>30</v>
      </c>
    </row>
    <row r="3587" spans="1:2">
      <c r="A3587" s="7">
        <v>54</v>
      </c>
      <c r="B3587" s="6">
        <v>29</v>
      </c>
    </row>
    <row r="3588" spans="1:2">
      <c r="A3588" s="7">
        <v>54</v>
      </c>
      <c r="B3588" s="6">
        <v>30</v>
      </c>
    </row>
    <row r="3589" spans="1:2">
      <c r="A3589" s="7">
        <v>54</v>
      </c>
      <c r="B3589" s="6">
        <v>28</v>
      </c>
    </row>
    <row r="3590" spans="1:2">
      <c r="A3590" s="7">
        <v>54</v>
      </c>
      <c r="B3590" s="6">
        <v>29</v>
      </c>
    </row>
    <row r="3591" spans="1:2">
      <c r="A3591" s="7">
        <v>54</v>
      </c>
      <c r="B3591" s="6">
        <v>30</v>
      </c>
    </row>
    <row r="3592" spans="1:2">
      <c r="A3592" s="7">
        <v>54</v>
      </c>
      <c r="B3592" s="6">
        <v>28</v>
      </c>
    </row>
    <row r="3593" spans="1:2">
      <c r="A3593" s="7">
        <v>54</v>
      </c>
      <c r="B3593" s="6">
        <v>29</v>
      </c>
    </row>
    <row r="3594" spans="1:2">
      <c r="A3594" s="7">
        <v>54</v>
      </c>
      <c r="B3594" s="6">
        <v>28</v>
      </c>
    </row>
    <row r="3595" spans="1:2">
      <c r="A3595" s="7">
        <v>54</v>
      </c>
      <c r="B3595" s="6">
        <v>29</v>
      </c>
    </row>
    <row r="3596" spans="1:2">
      <c r="A3596" s="7">
        <v>54</v>
      </c>
      <c r="B3596" s="6">
        <v>30</v>
      </c>
    </row>
    <row r="3597" spans="1:2">
      <c r="A3597" s="7">
        <v>54</v>
      </c>
      <c r="B3597" s="6">
        <v>29</v>
      </c>
    </row>
    <row r="3598" spans="1:2">
      <c r="A3598" s="7">
        <v>54</v>
      </c>
      <c r="B3598" s="6">
        <v>29</v>
      </c>
    </row>
    <row r="3599" spans="1:2">
      <c r="A3599" s="7">
        <v>54</v>
      </c>
      <c r="B3599" s="6">
        <v>29</v>
      </c>
    </row>
    <row r="3600" spans="1:2">
      <c r="A3600" s="7">
        <v>54</v>
      </c>
      <c r="B3600" s="6">
        <v>27</v>
      </c>
    </row>
    <row r="3601" spans="1:2">
      <c r="A3601" s="7">
        <v>54</v>
      </c>
      <c r="B3601" s="6">
        <v>29</v>
      </c>
    </row>
    <row r="3602" spans="1:2">
      <c r="A3602" s="7">
        <v>54</v>
      </c>
      <c r="B3602" s="6">
        <v>30</v>
      </c>
    </row>
    <row r="3603" spans="1:2">
      <c r="A3603" s="7">
        <v>54</v>
      </c>
      <c r="B3603" s="6">
        <v>28</v>
      </c>
    </row>
    <row r="3604" spans="1:2">
      <c r="A3604" s="7">
        <v>54</v>
      </c>
      <c r="B3604" s="6">
        <v>29</v>
      </c>
    </row>
    <row r="3605" spans="1:2">
      <c r="A3605" s="7">
        <v>54</v>
      </c>
      <c r="B3605" s="6">
        <v>28</v>
      </c>
    </row>
    <row r="3606" spans="1:2">
      <c r="A3606" s="7">
        <v>54</v>
      </c>
      <c r="B3606" s="6">
        <v>30</v>
      </c>
    </row>
    <row r="3607" spans="1:2">
      <c r="A3607" s="7">
        <v>54</v>
      </c>
      <c r="B3607" s="6">
        <v>24</v>
      </c>
    </row>
    <row r="3608" spans="1:2">
      <c r="A3608" s="7">
        <v>54</v>
      </c>
      <c r="B3608" s="6">
        <v>29</v>
      </c>
    </row>
    <row r="3609" spans="1:2">
      <c r="A3609" s="7">
        <v>54</v>
      </c>
      <c r="B3609" s="6">
        <v>30</v>
      </c>
    </row>
    <row r="3610" spans="1:2">
      <c r="A3610" s="7">
        <v>54</v>
      </c>
      <c r="B3610" s="6">
        <v>28</v>
      </c>
    </row>
    <row r="3611" spans="1:2">
      <c r="A3611" s="7">
        <v>54</v>
      </c>
      <c r="B3611" s="6">
        <v>24</v>
      </c>
    </row>
    <row r="3612" spans="1:2">
      <c r="A3612" s="7">
        <v>54</v>
      </c>
      <c r="B3612" s="6">
        <v>28</v>
      </c>
    </row>
    <row r="3613" spans="1:2">
      <c r="A3613" s="7">
        <v>54</v>
      </c>
      <c r="B3613" s="6">
        <v>30</v>
      </c>
    </row>
    <row r="3614" spans="1:2">
      <c r="A3614" s="7">
        <v>54</v>
      </c>
      <c r="B3614" s="6">
        <v>29</v>
      </c>
    </row>
    <row r="3615" spans="1:2">
      <c r="A3615" s="7">
        <v>54</v>
      </c>
      <c r="B3615" s="6">
        <v>29</v>
      </c>
    </row>
    <row r="3616" spans="1:2">
      <c r="A3616" s="7">
        <v>54</v>
      </c>
      <c r="B3616" s="6">
        <v>30</v>
      </c>
    </row>
    <row r="3617" spans="1:2">
      <c r="A3617" s="7">
        <v>54</v>
      </c>
      <c r="B3617" s="6">
        <v>30</v>
      </c>
    </row>
    <row r="3618" spans="1:2">
      <c r="A3618" s="7">
        <v>54</v>
      </c>
      <c r="B3618" s="6">
        <v>30</v>
      </c>
    </row>
    <row r="3619" spans="1:2">
      <c r="A3619" s="7">
        <v>54</v>
      </c>
      <c r="B3619" s="6">
        <v>28</v>
      </c>
    </row>
    <row r="3620" spans="1:2">
      <c r="A3620" s="7">
        <v>54</v>
      </c>
      <c r="B3620" s="6">
        <v>29</v>
      </c>
    </row>
    <row r="3621" spans="1:2">
      <c r="A3621" s="7">
        <v>54</v>
      </c>
      <c r="B3621" s="6">
        <v>29</v>
      </c>
    </row>
    <row r="3622" spans="1:2">
      <c r="A3622" s="7">
        <v>54</v>
      </c>
      <c r="B3622" s="6">
        <v>24</v>
      </c>
    </row>
    <row r="3623" spans="1:2">
      <c r="A3623" s="7">
        <v>54</v>
      </c>
      <c r="B3623" s="6">
        <v>29</v>
      </c>
    </row>
    <row r="3624" spans="1:2">
      <c r="A3624" s="7">
        <v>54</v>
      </c>
      <c r="B3624" s="6">
        <v>30</v>
      </c>
    </row>
    <row r="3625" spans="1:2">
      <c r="A3625" s="7">
        <v>54</v>
      </c>
      <c r="B3625" s="6">
        <v>27</v>
      </c>
    </row>
    <row r="3626" spans="1:2">
      <c r="A3626" s="7">
        <v>54</v>
      </c>
      <c r="B3626" s="6">
        <v>30</v>
      </c>
    </row>
    <row r="3627" spans="1:2">
      <c r="A3627" s="7">
        <v>54</v>
      </c>
      <c r="B3627" s="6">
        <v>28</v>
      </c>
    </row>
    <row r="3628" spans="1:2">
      <c r="A3628" s="7">
        <v>54</v>
      </c>
      <c r="B3628" s="6">
        <v>28</v>
      </c>
    </row>
    <row r="3629" spans="1:2">
      <c r="A3629" s="7">
        <v>54</v>
      </c>
      <c r="B3629" s="6">
        <v>29</v>
      </c>
    </row>
    <row r="3630" spans="1:2">
      <c r="A3630" s="7">
        <v>54</v>
      </c>
      <c r="B3630" s="6">
        <v>29</v>
      </c>
    </row>
    <row r="3631" spans="1:2">
      <c r="A3631" s="7">
        <v>54</v>
      </c>
      <c r="B3631" s="6">
        <v>30</v>
      </c>
    </row>
    <row r="3632" spans="1:2">
      <c r="A3632" s="7">
        <v>54</v>
      </c>
      <c r="B3632" s="6">
        <v>28</v>
      </c>
    </row>
    <row r="3633" spans="1:2">
      <c r="A3633" s="7">
        <v>54</v>
      </c>
      <c r="B3633" s="6">
        <v>29</v>
      </c>
    </row>
    <row r="3634" spans="1:2">
      <c r="A3634" s="7">
        <v>54</v>
      </c>
      <c r="B3634" s="6">
        <v>28</v>
      </c>
    </row>
    <row r="3635" spans="1:2">
      <c r="A3635" s="7">
        <v>54</v>
      </c>
      <c r="B3635" s="6">
        <v>28</v>
      </c>
    </row>
    <row r="3636" spans="1:2">
      <c r="A3636" s="7">
        <v>54</v>
      </c>
      <c r="B3636" s="6">
        <v>28</v>
      </c>
    </row>
    <row r="3637" spans="1:2">
      <c r="A3637" s="7">
        <v>54</v>
      </c>
      <c r="B3637" s="6">
        <v>30</v>
      </c>
    </row>
    <row r="3638" spans="1:2">
      <c r="A3638" s="7">
        <v>54</v>
      </c>
      <c r="B3638" s="6">
        <v>27</v>
      </c>
    </row>
    <row r="3639" spans="1:2">
      <c r="A3639" s="7">
        <v>54</v>
      </c>
      <c r="B3639" s="6">
        <v>24</v>
      </c>
    </row>
    <row r="3640" spans="1:2">
      <c r="A3640" s="7">
        <v>54</v>
      </c>
      <c r="B3640" s="6">
        <v>28</v>
      </c>
    </row>
    <row r="3641" spans="1:2">
      <c r="A3641" s="7">
        <v>54</v>
      </c>
      <c r="B3641" s="6">
        <v>28</v>
      </c>
    </row>
    <row r="3642" spans="1:2">
      <c r="A3642" s="7">
        <v>54</v>
      </c>
      <c r="B3642" s="6">
        <v>30</v>
      </c>
    </row>
    <row r="3643" spans="1:2">
      <c r="A3643" s="7">
        <v>54</v>
      </c>
      <c r="B3643" s="6">
        <v>24</v>
      </c>
    </row>
    <row r="3644" spans="1:2">
      <c r="A3644" s="7">
        <v>54</v>
      </c>
      <c r="B3644" s="6">
        <v>29</v>
      </c>
    </row>
    <row r="3645" spans="1:2">
      <c r="A3645" s="7">
        <v>54</v>
      </c>
      <c r="B3645" s="6">
        <v>28</v>
      </c>
    </row>
    <row r="3646" spans="1:2">
      <c r="A3646" s="7">
        <v>54</v>
      </c>
      <c r="B3646" s="6">
        <v>28</v>
      </c>
    </row>
    <row r="3647" spans="1:2">
      <c r="A3647" s="7">
        <v>54</v>
      </c>
      <c r="B3647" s="6">
        <v>28</v>
      </c>
    </row>
    <row r="3648" spans="1:2">
      <c r="A3648" s="7">
        <v>54</v>
      </c>
      <c r="B3648" s="6">
        <v>30</v>
      </c>
    </row>
    <row r="3649" spans="1:2">
      <c r="A3649" s="7">
        <v>54</v>
      </c>
      <c r="B3649" s="6">
        <v>28</v>
      </c>
    </row>
    <row r="3650" spans="1:2">
      <c r="A3650" s="7">
        <v>54</v>
      </c>
      <c r="B3650" s="6">
        <v>28</v>
      </c>
    </row>
    <row r="3651" spans="1:2">
      <c r="A3651" s="7">
        <v>54</v>
      </c>
      <c r="B3651" s="6">
        <v>30</v>
      </c>
    </row>
    <row r="3652" spans="1:2">
      <c r="A3652" s="7">
        <v>54</v>
      </c>
      <c r="B3652" s="6">
        <v>24</v>
      </c>
    </row>
    <row r="3653" spans="1:2">
      <c r="A3653" s="7">
        <v>54</v>
      </c>
      <c r="B3653" s="6">
        <v>28</v>
      </c>
    </row>
    <row r="3654" spans="1:2">
      <c r="A3654" s="7">
        <v>54</v>
      </c>
      <c r="B3654" s="6">
        <v>29</v>
      </c>
    </row>
    <row r="3655" spans="1:2">
      <c r="A3655" s="7">
        <v>54</v>
      </c>
      <c r="B3655" s="6">
        <v>28</v>
      </c>
    </row>
    <row r="3656" spans="1:2">
      <c r="A3656" s="7">
        <v>54</v>
      </c>
      <c r="B3656" s="6">
        <v>24</v>
      </c>
    </row>
    <row r="3657" spans="1:2">
      <c r="A3657" s="7">
        <v>54</v>
      </c>
      <c r="B3657" s="6">
        <v>30</v>
      </c>
    </row>
    <row r="3658" spans="1:2">
      <c r="A3658" s="7">
        <v>54</v>
      </c>
      <c r="B3658" s="6">
        <v>29</v>
      </c>
    </row>
    <row r="3659" spans="1:2">
      <c r="A3659" s="7">
        <v>54</v>
      </c>
      <c r="B3659" s="6">
        <v>28</v>
      </c>
    </row>
    <row r="3660" spans="1:2">
      <c r="A3660" s="7">
        <v>54</v>
      </c>
      <c r="B3660" s="6">
        <v>29</v>
      </c>
    </row>
    <row r="3661" spans="1:2">
      <c r="A3661" s="7">
        <v>55</v>
      </c>
      <c r="B3661" s="6">
        <v>28</v>
      </c>
    </row>
    <row r="3662" spans="1:2">
      <c r="A3662" s="7">
        <v>55</v>
      </c>
      <c r="B3662" s="6">
        <v>30</v>
      </c>
    </row>
    <row r="3663" spans="1:2">
      <c r="A3663" s="7">
        <v>55</v>
      </c>
      <c r="B3663" s="6">
        <v>30</v>
      </c>
    </row>
    <row r="3664" spans="1:2">
      <c r="A3664" s="7">
        <v>55</v>
      </c>
      <c r="B3664" s="6">
        <v>29</v>
      </c>
    </row>
    <row r="3665" spans="1:2">
      <c r="A3665" s="7">
        <v>55</v>
      </c>
      <c r="B3665" s="6">
        <v>31</v>
      </c>
    </row>
    <row r="3666" spans="1:2">
      <c r="A3666" s="7">
        <v>55</v>
      </c>
      <c r="B3666" s="6">
        <v>25</v>
      </c>
    </row>
    <row r="3667" spans="1:2">
      <c r="A3667" s="7">
        <v>55</v>
      </c>
      <c r="B3667" s="6">
        <v>29</v>
      </c>
    </row>
    <row r="3668" spans="1:2">
      <c r="A3668" s="7">
        <v>55</v>
      </c>
      <c r="B3668" s="6">
        <v>25</v>
      </c>
    </row>
    <row r="3669" spans="1:2">
      <c r="A3669" s="7">
        <v>55</v>
      </c>
      <c r="B3669" s="6">
        <v>29</v>
      </c>
    </row>
    <row r="3670" spans="1:2">
      <c r="A3670" s="7">
        <v>55</v>
      </c>
      <c r="B3670" s="6">
        <v>29</v>
      </c>
    </row>
    <row r="3671" spans="1:2">
      <c r="A3671" s="7">
        <v>55</v>
      </c>
      <c r="B3671" s="6">
        <v>30</v>
      </c>
    </row>
    <row r="3672" spans="1:2">
      <c r="A3672" s="7">
        <v>55</v>
      </c>
      <c r="B3672" s="6">
        <v>30</v>
      </c>
    </row>
    <row r="3673" spans="1:2">
      <c r="A3673" s="7">
        <v>55</v>
      </c>
      <c r="B3673" s="6">
        <v>30</v>
      </c>
    </row>
    <row r="3674" spans="1:2">
      <c r="A3674" s="7">
        <v>55</v>
      </c>
      <c r="B3674" s="6">
        <v>29</v>
      </c>
    </row>
    <row r="3675" spans="1:2">
      <c r="A3675" s="7">
        <v>55</v>
      </c>
      <c r="B3675" s="6">
        <v>28</v>
      </c>
    </row>
    <row r="3676" spans="1:2">
      <c r="A3676" s="7">
        <v>55</v>
      </c>
      <c r="B3676" s="6">
        <v>31</v>
      </c>
    </row>
    <row r="3677" spans="1:2">
      <c r="A3677" s="7">
        <v>55</v>
      </c>
      <c r="B3677" s="6">
        <v>29</v>
      </c>
    </row>
    <row r="3678" spans="1:2">
      <c r="A3678" s="7">
        <v>55</v>
      </c>
      <c r="B3678" s="6">
        <v>31</v>
      </c>
    </row>
    <row r="3679" spans="1:2">
      <c r="A3679" s="7">
        <v>55</v>
      </c>
      <c r="B3679" s="6">
        <v>30</v>
      </c>
    </row>
    <row r="3680" spans="1:2">
      <c r="A3680" s="7">
        <v>55</v>
      </c>
      <c r="B3680" s="6">
        <v>29</v>
      </c>
    </row>
    <row r="3681" spans="1:2">
      <c r="A3681" s="7">
        <v>55</v>
      </c>
      <c r="B3681" s="6">
        <v>29</v>
      </c>
    </row>
    <row r="3682" spans="1:2">
      <c r="A3682" s="7">
        <v>55</v>
      </c>
      <c r="B3682" s="6">
        <v>30</v>
      </c>
    </row>
    <row r="3683" spans="1:2">
      <c r="A3683" s="7">
        <v>55</v>
      </c>
      <c r="B3683" s="6">
        <v>29</v>
      </c>
    </row>
    <row r="3684" spans="1:2">
      <c r="A3684" s="7">
        <v>55</v>
      </c>
      <c r="B3684" s="6">
        <v>30</v>
      </c>
    </row>
    <row r="3685" spans="1:2">
      <c r="A3685" s="7">
        <v>55</v>
      </c>
      <c r="B3685" s="6">
        <v>30</v>
      </c>
    </row>
    <row r="3686" spans="1:2">
      <c r="A3686" s="7">
        <v>55</v>
      </c>
      <c r="B3686" s="6">
        <v>30</v>
      </c>
    </row>
    <row r="3687" spans="1:2">
      <c r="A3687" s="7">
        <v>55</v>
      </c>
      <c r="B3687" s="6">
        <v>29</v>
      </c>
    </row>
    <row r="3688" spans="1:2">
      <c r="A3688" s="7">
        <v>55</v>
      </c>
      <c r="B3688" s="6">
        <v>29</v>
      </c>
    </row>
    <row r="3689" spans="1:2">
      <c r="A3689" s="7">
        <v>55</v>
      </c>
      <c r="B3689" s="6">
        <v>29</v>
      </c>
    </row>
    <row r="3690" spans="1:2">
      <c r="A3690" s="7">
        <v>55</v>
      </c>
      <c r="B3690" s="6">
        <v>30</v>
      </c>
    </row>
    <row r="3691" spans="1:2">
      <c r="A3691" s="7">
        <v>55</v>
      </c>
      <c r="B3691" s="6">
        <v>31</v>
      </c>
    </row>
    <row r="3692" spans="1:2">
      <c r="A3692" s="7">
        <v>55</v>
      </c>
      <c r="B3692" s="6">
        <v>31</v>
      </c>
    </row>
    <row r="3693" spans="1:2">
      <c r="A3693" s="7">
        <v>55</v>
      </c>
      <c r="B3693" s="6">
        <v>29</v>
      </c>
    </row>
    <row r="3694" spans="1:2">
      <c r="A3694" s="7">
        <v>55</v>
      </c>
      <c r="B3694" s="6">
        <v>28</v>
      </c>
    </row>
    <row r="3695" spans="1:2">
      <c r="A3695" s="7">
        <v>55</v>
      </c>
      <c r="B3695" s="6">
        <v>31</v>
      </c>
    </row>
    <row r="3696" spans="1:2">
      <c r="A3696" s="7">
        <v>55</v>
      </c>
      <c r="B3696" s="6">
        <v>30</v>
      </c>
    </row>
    <row r="3697" spans="1:2">
      <c r="A3697" s="7">
        <v>55</v>
      </c>
      <c r="B3697" s="6">
        <v>30</v>
      </c>
    </row>
    <row r="3698" spans="1:2">
      <c r="A3698" s="7">
        <v>55</v>
      </c>
      <c r="B3698" s="6">
        <v>29</v>
      </c>
    </row>
    <row r="3699" spans="1:2">
      <c r="A3699" s="7">
        <v>55</v>
      </c>
      <c r="B3699" s="6">
        <v>31</v>
      </c>
    </row>
    <row r="3700" spans="1:2">
      <c r="A3700" s="7">
        <v>55</v>
      </c>
      <c r="B3700" s="6">
        <v>29</v>
      </c>
    </row>
    <row r="3701" spans="1:2">
      <c r="A3701" s="7">
        <v>55</v>
      </c>
      <c r="B3701" s="6">
        <v>30</v>
      </c>
    </row>
    <row r="3702" spans="1:2">
      <c r="A3702" s="7">
        <v>55</v>
      </c>
      <c r="B3702" s="6">
        <v>30</v>
      </c>
    </row>
    <row r="3703" spans="1:2">
      <c r="A3703" s="7">
        <v>55</v>
      </c>
      <c r="B3703" s="6">
        <v>30</v>
      </c>
    </row>
    <row r="3704" spans="1:2">
      <c r="A3704" s="7">
        <v>55</v>
      </c>
      <c r="B3704" s="6">
        <v>29</v>
      </c>
    </row>
    <row r="3705" spans="1:2">
      <c r="A3705" s="7">
        <v>55</v>
      </c>
      <c r="B3705" s="6">
        <v>29</v>
      </c>
    </row>
    <row r="3706" spans="1:2">
      <c r="A3706" s="7">
        <v>55</v>
      </c>
      <c r="B3706" s="6">
        <v>29</v>
      </c>
    </row>
    <row r="3707" spans="1:2">
      <c r="A3707" s="7">
        <v>55</v>
      </c>
      <c r="B3707" s="6">
        <v>29</v>
      </c>
    </row>
    <row r="3708" spans="1:2">
      <c r="A3708" s="7">
        <v>55</v>
      </c>
      <c r="B3708" s="6">
        <v>29</v>
      </c>
    </row>
    <row r="3709" spans="1:2">
      <c r="A3709" s="7">
        <v>55</v>
      </c>
      <c r="B3709" s="6">
        <v>31</v>
      </c>
    </row>
    <row r="3710" spans="1:2">
      <c r="A3710" s="7">
        <v>55</v>
      </c>
      <c r="B3710" s="6">
        <v>31</v>
      </c>
    </row>
    <row r="3711" spans="1:2">
      <c r="A3711" s="7">
        <v>55</v>
      </c>
      <c r="B3711" s="6">
        <v>25</v>
      </c>
    </row>
    <row r="3712" spans="1:2">
      <c r="A3712" s="7">
        <v>55</v>
      </c>
      <c r="B3712" s="6">
        <v>30</v>
      </c>
    </row>
    <row r="3713" spans="1:2">
      <c r="A3713" s="7">
        <v>55</v>
      </c>
      <c r="B3713" s="6">
        <v>30</v>
      </c>
    </row>
    <row r="3714" spans="1:2">
      <c r="A3714" s="7">
        <v>55</v>
      </c>
      <c r="B3714" s="6">
        <v>31</v>
      </c>
    </row>
    <row r="3715" spans="1:2">
      <c r="A3715" s="7">
        <v>55</v>
      </c>
      <c r="B3715" s="6">
        <v>29</v>
      </c>
    </row>
    <row r="3716" spans="1:2">
      <c r="A3716" s="7">
        <v>55</v>
      </c>
      <c r="B3716" s="6">
        <v>29</v>
      </c>
    </row>
    <row r="3717" spans="1:2">
      <c r="A3717" s="7">
        <v>55</v>
      </c>
      <c r="B3717" s="6">
        <v>29</v>
      </c>
    </row>
    <row r="3718" spans="1:2">
      <c r="A3718" s="7">
        <v>55</v>
      </c>
      <c r="B3718" s="6">
        <v>31</v>
      </c>
    </row>
    <row r="3719" spans="1:2">
      <c r="A3719" s="7">
        <v>55</v>
      </c>
      <c r="B3719" s="6">
        <v>31</v>
      </c>
    </row>
    <row r="3720" spans="1:2">
      <c r="A3720" s="7">
        <v>55</v>
      </c>
      <c r="B3720" s="6">
        <v>31</v>
      </c>
    </row>
    <row r="3721" spans="1:2">
      <c r="A3721" s="7">
        <v>55</v>
      </c>
      <c r="B3721" s="6">
        <v>29</v>
      </c>
    </row>
    <row r="3722" spans="1:2">
      <c r="A3722" s="7">
        <v>55</v>
      </c>
      <c r="B3722" s="6">
        <v>29</v>
      </c>
    </row>
    <row r="3723" spans="1:2">
      <c r="A3723" s="7">
        <v>55</v>
      </c>
      <c r="B3723" s="6">
        <v>29</v>
      </c>
    </row>
    <row r="3724" spans="1:2">
      <c r="A3724" s="7">
        <v>55</v>
      </c>
      <c r="B3724" s="6">
        <v>30</v>
      </c>
    </row>
    <row r="3725" spans="1:2">
      <c r="A3725" s="7">
        <v>55</v>
      </c>
      <c r="B3725" s="6">
        <v>31</v>
      </c>
    </row>
    <row r="3726" spans="1:2">
      <c r="A3726" s="7">
        <v>55</v>
      </c>
      <c r="B3726" s="6">
        <v>30</v>
      </c>
    </row>
    <row r="3727" spans="1:2">
      <c r="A3727" s="7">
        <v>55</v>
      </c>
      <c r="B3727" s="6">
        <v>31</v>
      </c>
    </row>
    <row r="3728" spans="1:2">
      <c r="A3728" s="7">
        <v>55</v>
      </c>
      <c r="B3728" s="6">
        <v>30</v>
      </c>
    </row>
    <row r="3729" spans="1:2">
      <c r="A3729" s="7">
        <v>55</v>
      </c>
      <c r="B3729" s="6">
        <v>30</v>
      </c>
    </row>
    <row r="3730" spans="1:2">
      <c r="A3730" s="7">
        <v>55</v>
      </c>
      <c r="B3730" s="6">
        <v>29</v>
      </c>
    </row>
    <row r="3731" spans="1:2">
      <c r="A3731" s="7">
        <v>55</v>
      </c>
      <c r="B3731" s="6">
        <v>29</v>
      </c>
    </row>
    <row r="3732" spans="1:2">
      <c r="A3732" s="7">
        <v>55</v>
      </c>
      <c r="B3732" s="6">
        <v>29</v>
      </c>
    </row>
    <row r="3733" spans="1:2">
      <c r="A3733" s="7">
        <v>55</v>
      </c>
      <c r="B3733" s="6">
        <v>31</v>
      </c>
    </row>
    <row r="3734" spans="1:2">
      <c r="A3734" s="7">
        <v>55</v>
      </c>
      <c r="B3734" s="6">
        <v>31</v>
      </c>
    </row>
    <row r="3735" spans="1:2">
      <c r="A3735" s="7">
        <v>55</v>
      </c>
      <c r="B3735" s="6">
        <v>31</v>
      </c>
    </row>
    <row r="3736" spans="1:2">
      <c r="A3736" s="7">
        <v>55</v>
      </c>
      <c r="B3736" s="6">
        <v>28</v>
      </c>
    </row>
    <row r="3737" spans="1:2">
      <c r="A3737" s="7">
        <v>55</v>
      </c>
      <c r="B3737" s="6">
        <v>31</v>
      </c>
    </row>
    <row r="3738" spans="1:2">
      <c r="A3738" s="7">
        <v>55</v>
      </c>
      <c r="B3738" s="6">
        <v>30</v>
      </c>
    </row>
    <row r="3739" spans="1:2">
      <c r="A3739" s="7">
        <v>55</v>
      </c>
      <c r="B3739" s="6">
        <v>29</v>
      </c>
    </row>
    <row r="3740" spans="1:2">
      <c r="A3740" s="7">
        <v>55</v>
      </c>
      <c r="B3740" s="6">
        <v>30</v>
      </c>
    </row>
    <row r="3741" spans="1:2">
      <c r="A3741" s="7">
        <v>55</v>
      </c>
      <c r="B3741" s="6">
        <v>25</v>
      </c>
    </row>
    <row r="3742" spans="1:2">
      <c r="A3742" s="7">
        <v>55</v>
      </c>
      <c r="B3742" s="6">
        <v>31</v>
      </c>
    </row>
    <row r="3743" spans="1:2">
      <c r="A3743" s="7">
        <v>55</v>
      </c>
      <c r="B3743" s="6">
        <v>31</v>
      </c>
    </row>
    <row r="3744" spans="1:2">
      <c r="A3744" s="7">
        <v>55</v>
      </c>
      <c r="B3744" s="6">
        <v>29</v>
      </c>
    </row>
    <row r="3745" spans="1:2">
      <c r="A3745" s="7">
        <v>55</v>
      </c>
      <c r="B3745" s="6">
        <v>31</v>
      </c>
    </row>
    <row r="3746" spans="1:2">
      <c r="A3746" s="7">
        <v>55</v>
      </c>
      <c r="B3746" s="6">
        <v>29</v>
      </c>
    </row>
    <row r="3747" spans="1:2">
      <c r="A3747" s="7">
        <v>55</v>
      </c>
      <c r="B3747" s="6">
        <v>25</v>
      </c>
    </row>
    <row r="3748" spans="1:2">
      <c r="A3748" s="7">
        <v>55</v>
      </c>
      <c r="B3748" s="6">
        <v>29</v>
      </c>
    </row>
    <row r="3749" spans="1:2">
      <c r="A3749" s="7">
        <v>55</v>
      </c>
      <c r="B3749" s="6">
        <v>25</v>
      </c>
    </row>
    <row r="3750" spans="1:2">
      <c r="A3750" s="7">
        <v>55</v>
      </c>
      <c r="B3750" s="6">
        <v>30</v>
      </c>
    </row>
    <row r="3751" spans="1:2">
      <c r="A3751" s="7">
        <v>55</v>
      </c>
      <c r="B3751" s="6">
        <v>30</v>
      </c>
    </row>
    <row r="3752" spans="1:2">
      <c r="A3752" s="7">
        <v>55</v>
      </c>
      <c r="B3752" s="6">
        <v>31</v>
      </c>
    </row>
    <row r="3753" spans="1:2">
      <c r="A3753" s="7">
        <v>55</v>
      </c>
      <c r="B3753" s="6">
        <v>29</v>
      </c>
    </row>
    <row r="3754" spans="1:2">
      <c r="A3754" s="7">
        <v>55</v>
      </c>
      <c r="B3754" s="6">
        <v>25</v>
      </c>
    </row>
    <row r="3755" spans="1:2">
      <c r="A3755" s="7">
        <v>55</v>
      </c>
      <c r="B3755" s="6">
        <v>29</v>
      </c>
    </row>
    <row r="3756" spans="1:2">
      <c r="A3756" s="7">
        <v>55</v>
      </c>
      <c r="B3756" s="6">
        <v>29</v>
      </c>
    </row>
    <row r="3757" spans="1:2">
      <c r="A3757" s="7">
        <v>55</v>
      </c>
      <c r="B3757" s="6">
        <v>30</v>
      </c>
    </row>
    <row r="3758" spans="1:2">
      <c r="A3758" s="7">
        <v>55</v>
      </c>
      <c r="B3758" s="6">
        <v>29</v>
      </c>
    </row>
    <row r="3759" spans="1:2">
      <c r="A3759" s="7">
        <v>55</v>
      </c>
      <c r="B3759" s="6">
        <v>31</v>
      </c>
    </row>
    <row r="3760" spans="1:2">
      <c r="A3760" s="7">
        <v>55</v>
      </c>
      <c r="B3760" s="6">
        <v>31</v>
      </c>
    </row>
    <row r="3761" spans="1:2">
      <c r="A3761" s="7">
        <v>55</v>
      </c>
      <c r="B3761" s="6">
        <v>29</v>
      </c>
    </row>
    <row r="3762" spans="1:2">
      <c r="A3762" s="7">
        <v>55</v>
      </c>
      <c r="B3762" s="6">
        <v>29</v>
      </c>
    </row>
    <row r="3763" spans="1:2">
      <c r="A3763" s="7">
        <v>55</v>
      </c>
      <c r="B3763" s="6">
        <v>30</v>
      </c>
    </row>
    <row r="3764" spans="1:2">
      <c r="A3764" s="7">
        <v>55</v>
      </c>
      <c r="B3764" s="6">
        <v>25</v>
      </c>
    </row>
    <row r="3765" spans="1:2">
      <c r="A3765" s="7">
        <v>55</v>
      </c>
      <c r="B3765" s="6">
        <v>25</v>
      </c>
    </row>
    <row r="3766" spans="1:2">
      <c r="A3766" s="7">
        <v>55</v>
      </c>
      <c r="B3766" s="6">
        <v>30</v>
      </c>
    </row>
    <row r="3767" spans="1:2">
      <c r="A3767" s="7">
        <v>55</v>
      </c>
      <c r="B3767" s="6">
        <v>30</v>
      </c>
    </row>
    <row r="3768" spans="1:2">
      <c r="A3768" s="7">
        <v>55</v>
      </c>
      <c r="B3768" s="6">
        <v>29</v>
      </c>
    </row>
    <row r="3769" spans="1:2">
      <c r="A3769" s="7">
        <v>55</v>
      </c>
      <c r="B3769" s="6">
        <v>31</v>
      </c>
    </row>
    <row r="3770" spans="1:2">
      <c r="A3770" s="7">
        <v>55</v>
      </c>
      <c r="B3770" s="6">
        <v>30</v>
      </c>
    </row>
    <row r="3771" spans="1:2">
      <c r="A3771" s="7">
        <v>55</v>
      </c>
      <c r="B3771" s="6">
        <v>29</v>
      </c>
    </row>
    <row r="3772" spans="1:2">
      <c r="A3772" s="7">
        <v>55</v>
      </c>
      <c r="B3772" s="6">
        <v>29</v>
      </c>
    </row>
    <row r="3773" spans="1:2">
      <c r="A3773" s="7">
        <v>55</v>
      </c>
      <c r="B3773" s="6">
        <v>30</v>
      </c>
    </row>
    <row r="3774" spans="1:2">
      <c r="A3774" s="7">
        <v>55</v>
      </c>
      <c r="B3774" s="6">
        <v>25</v>
      </c>
    </row>
    <row r="3775" spans="1:2">
      <c r="A3775" s="7">
        <v>55</v>
      </c>
      <c r="B3775" s="6">
        <v>29</v>
      </c>
    </row>
    <row r="3776" spans="1:2">
      <c r="A3776" s="7">
        <v>55</v>
      </c>
      <c r="B3776" s="6">
        <v>29</v>
      </c>
    </row>
    <row r="3777" spans="1:2">
      <c r="A3777" s="7">
        <v>55</v>
      </c>
      <c r="B3777" s="6">
        <v>30</v>
      </c>
    </row>
    <row r="3778" spans="1:2">
      <c r="A3778" s="7">
        <v>55</v>
      </c>
      <c r="B3778" s="6">
        <v>30</v>
      </c>
    </row>
    <row r="3779" spans="1:2">
      <c r="A3779" s="7">
        <v>55</v>
      </c>
      <c r="B3779" s="6">
        <v>30</v>
      </c>
    </row>
    <row r="3780" spans="1:2">
      <c r="A3780" s="7">
        <v>55</v>
      </c>
      <c r="B3780" s="6">
        <v>29</v>
      </c>
    </row>
    <row r="3781" spans="1:2">
      <c r="A3781" s="7">
        <v>55</v>
      </c>
      <c r="B3781" s="6">
        <v>30</v>
      </c>
    </row>
    <row r="3782" spans="1:2">
      <c r="A3782" s="7">
        <v>55</v>
      </c>
      <c r="B3782" s="6">
        <v>25</v>
      </c>
    </row>
    <row r="3783" spans="1:2">
      <c r="A3783" s="7">
        <v>55</v>
      </c>
      <c r="B3783" s="6">
        <v>31</v>
      </c>
    </row>
    <row r="3784" spans="1:2">
      <c r="A3784" s="7">
        <v>55</v>
      </c>
      <c r="B3784" s="6">
        <v>30</v>
      </c>
    </row>
    <row r="3785" spans="1:2">
      <c r="A3785" s="7">
        <v>55</v>
      </c>
      <c r="B3785" s="6">
        <v>25</v>
      </c>
    </row>
    <row r="3786" spans="1:2">
      <c r="A3786" s="7">
        <v>56</v>
      </c>
      <c r="B3786" s="6">
        <v>31</v>
      </c>
    </row>
    <row r="3787" spans="1:2">
      <c r="A3787" s="7">
        <v>56</v>
      </c>
      <c r="B3787" s="6">
        <v>30</v>
      </c>
    </row>
    <row r="3788" spans="1:2">
      <c r="A3788" s="7">
        <v>56</v>
      </c>
      <c r="B3788" s="6">
        <v>26</v>
      </c>
    </row>
    <row r="3789" spans="1:2">
      <c r="A3789" s="7">
        <v>56</v>
      </c>
      <c r="B3789" s="6">
        <v>31</v>
      </c>
    </row>
    <row r="3790" spans="1:2">
      <c r="A3790" s="7">
        <v>56</v>
      </c>
      <c r="B3790" s="6">
        <v>32</v>
      </c>
    </row>
    <row r="3791" spans="1:2">
      <c r="A3791" s="7">
        <v>56</v>
      </c>
      <c r="B3791" s="6">
        <v>31</v>
      </c>
    </row>
    <row r="3792" spans="1:2">
      <c r="A3792" s="7">
        <v>56</v>
      </c>
      <c r="B3792" s="6">
        <v>30</v>
      </c>
    </row>
    <row r="3793" spans="1:2">
      <c r="A3793" s="7">
        <v>56</v>
      </c>
      <c r="B3793" s="6">
        <v>30</v>
      </c>
    </row>
    <row r="3794" spans="1:2">
      <c r="A3794" s="7">
        <v>56</v>
      </c>
      <c r="B3794" s="6">
        <v>30</v>
      </c>
    </row>
    <row r="3795" spans="1:2">
      <c r="A3795" s="7">
        <v>56</v>
      </c>
      <c r="B3795" s="6">
        <v>32</v>
      </c>
    </row>
    <row r="3796" spans="1:2">
      <c r="A3796" s="7">
        <v>56</v>
      </c>
      <c r="B3796" s="6">
        <v>30</v>
      </c>
    </row>
    <row r="3797" spans="1:2">
      <c r="A3797" s="7">
        <v>56</v>
      </c>
      <c r="B3797" s="6">
        <v>30</v>
      </c>
    </row>
    <row r="3798" spans="1:2">
      <c r="A3798" s="7">
        <v>56</v>
      </c>
      <c r="B3798" s="6">
        <v>30</v>
      </c>
    </row>
    <row r="3799" spans="1:2">
      <c r="A3799" s="7">
        <v>56</v>
      </c>
      <c r="B3799" s="6">
        <v>32</v>
      </c>
    </row>
    <row r="3800" spans="1:2">
      <c r="A3800" s="7">
        <v>56</v>
      </c>
      <c r="B3800" s="6">
        <v>31</v>
      </c>
    </row>
    <row r="3801" spans="1:2">
      <c r="A3801" s="7">
        <v>56</v>
      </c>
      <c r="B3801" s="6">
        <v>31</v>
      </c>
    </row>
    <row r="3802" spans="1:2">
      <c r="A3802" s="7">
        <v>56</v>
      </c>
      <c r="B3802" s="6">
        <v>30</v>
      </c>
    </row>
    <row r="3803" spans="1:2">
      <c r="A3803" s="7">
        <v>56</v>
      </c>
      <c r="B3803" s="6">
        <v>29</v>
      </c>
    </row>
    <row r="3804" spans="1:2">
      <c r="A3804" s="7">
        <v>56</v>
      </c>
      <c r="B3804" s="6">
        <v>32</v>
      </c>
    </row>
    <row r="3805" spans="1:2">
      <c r="A3805" s="7">
        <v>56</v>
      </c>
      <c r="B3805" s="6">
        <v>31</v>
      </c>
    </row>
    <row r="3806" spans="1:2">
      <c r="A3806" s="7">
        <v>56</v>
      </c>
      <c r="B3806" s="6">
        <v>30</v>
      </c>
    </row>
    <row r="3807" spans="1:2">
      <c r="A3807" s="7">
        <v>56</v>
      </c>
      <c r="B3807" s="6">
        <v>31</v>
      </c>
    </row>
    <row r="3808" spans="1:2">
      <c r="A3808" s="7">
        <v>56</v>
      </c>
      <c r="B3808" s="6">
        <v>32</v>
      </c>
    </row>
    <row r="3809" spans="1:2">
      <c r="A3809" s="7">
        <v>56</v>
      </c>
      <c r="B3809" s="6">
        <v>30</v>
      </c>
    </row>
    <row r="3810" spans="1:2">
      <c r="A3810" s="7">
        <v>56</v>
      </c>
      <c r="B3810" s="6">
        <v>32</v>
      </c>
    </row>
    <row r="3811" spans="1:2">
      <c r="A3811" s="7">
        <v>56</v>
      </c>
      <c r="B3811" s="6">
        <v>32</v>
      </c>
    </row>
    <row r="3812" spans="1:2">
      <c r="A3812" s="7">
        <v>56</v>
      </c>
      <c r="B3812" s="6">
        <v>32</v>
      </c>
    </row>
    <row r="3813" spans="1:2">
      <c r="A3813" s="7">
        <v>56</v>
      </c>
      <c r="B3813" s="6">
        <v>30</v>
      </c>
    </row>
    <row r="3814" spans="1:2">
      <c r="A3814" s="7">
        <v>56</v>
      </c>
      <c r="B3814" s="6">
        <v>32</v>
      </c>
    </row>
    <row r="3815" spans="1:2">
      <c r="A3815" s="7">
        <v>56</v>
      </c>
      <c r="B3815" s="6">
        <v>30</v>
      </c>
    </row>
    <row r="3816" spans="1:2">
      <c r="A3816" s="7">
        <v>56</v>
      </c>
      <c r="B3816" s="6">
        <v>32</v>
      </c>
    </row>
    <row r="3817" spans="1:2">
      <c r="A3817" s="7">
        <v>56</v>
      </c>
      <c r="B3817" s="6">
        <v>30</v>
      </c>
    </row>
    <row r="3818" spans="1:2">
      <c r="A3818" s="7">
        <v>56</v>
      </c>
      <c r="B3818" s="6">
        <v>32</v>
      </c>
    </row>
    <row r="3819" spans="1:2">
      <c r="A3819" s="7">
        <v>56</v>
      </c>
      <c r="B3819" s="6">
        <v>30</v>
      </c>
    </row>
    <row r="3820" spans="1:2">
      <c r="A3820" s="7">
        <v>56</v>
      </c>
      <c r="B3820" s="6">
        <v>31</v>
      </c>
    </row>
    <row r="3821" spans="1:2">
      <c r="A3821" s="7">
        <v>56</v>
      </c>
      <c r="B3821" s="6">
        <v>26</v>
      </c>
    </row>
    <row r="3822" spans="1:2">
      <c r="A3822" s="7">
        <v>56</v>
      </c>
      <c r="B3822" s="6">
        <v>31</v>
      </c>
    </row>
    <row r="3823" spans="1:2">
      <c r="A3823" s="7">
        <v>56</v>
      </c>
      <c r="B3823" s="6">
        <v>26</v>
      </c>
    </row>
    <row r="3824" spans="1:2">
      <c r="A3824" s="7">
        <v>56</v>
      </c>
      <c r="B3824" s="6">
        <v>30</v>
      </c>
    </row>
    <row r="3825" spans="1:2">
      <c r="A3825" s="7">
        <v>56</v>
      </c>
      <c r="B3825" s="6">
        <v>31</v>
      </c>
    </row>
    <row r="3826" spans="1:2">
      <c r="A3826" s="7">
        <v>56</v>
      </c>
      <c r="B3826" s="6">
        <v>32</v>
      </c>
    </row>
    <row r="3827" spans="1:2">
      <c r="A3827" s="7">
        <v>56</v>
      </c>
      <c r="B3827" s="6">
        <v>30</v>
      </c>
    </row>
    <row r="3828" spans="1:2">
      <c r="A3828" s="7">
        <v>56</v>
      </c>
      <c r="B3828" s="6">
        <v>32</v>
      </c>
    </row>
    <row r="3829" spans="1:2">
      <c r="A3829" s="7">
        <v>56</v>
      </c>
      <c r="B3829" s="6">
        <v>30</v>
      </c>
    </row>
    <row r="3830" spans="1:2">
      <c r="A3830" s="7">
        <v>56</v>
      </c>
      <c r="B3830" s="6">
        <v>31</v>
      </c>
    </row>
    <row r="3831" spans="1:2">
      <c r="A3831" s="7">
        <v>56</v>
      </c>
      <c r="B3831" s="6">
        <v>32</v>
      </c>
    </row>
    <row r="3832" spans="1:2">
      <c r="A3832" s="7">
        <v>56</v>
      </c>
      <c r="B3832" s="6">
        <v>32</v>
      </c>
    </row>
    <row r="3833" spans="1:2">
      <c r="A3833" s="7">
        <v>56</v>
      </c>
      <c r="B3833" s="6">
        <v>30</v>
      </c>
    </row>
    <row r="3834" spans="1:2">
      <c r="A3834" s="7">
        <v>56</v>
      </c>
      <c r="B3834" s="6">
        <v>32</v>
      </c>
    </row>
    <row r="3835" spans="1:2">
      <c r="A3835" s="7">
        <v>56</v>
      </c>
      <c r="B3835" s="6">
        <v>30</v>
      </c>
    </row>
    <row r="3836" spans="1:2">
      <c r="A3836" s="7">
        <v>56</v>
      </c>
      <c r="B3836" s="6">
        <v>30</v>
      </c>
    </row>
    <row r="3837" spans="1:2">
      <c r="A3837" s="7">
        <v>56</v>
      </c>
      <c r="B3837" s="6">
        <v>32</v>
      </c>
    </row>
    <row r="3838" spans="1:2">
      <c r="A3838" s="7">
        <v>56</v>
      </c>
      <c r="B3838" s="6">
        <v>30</v>
      </c>
    </row>
    <row r="3839" spans="1:2">
      <c r="A3839" s="7">
        <v>56</v>
      </c>
      <c r="B3839" s="6">
        <v>30</v>
      </c>
    </row>
    <row r="3840" spans="1:2">
      <c r="A3840" s="7">
        <v>56</v>
      </c>
      <c r="B3840" s="6">
        <v>26</v>
      </c>
    </row>
    <row r="3841" spans="1:2">
      <c r="A3841" s="7">
        <v>56</v>
      </c>
      <c r="B3841" s="6">
        <v>30</v>
      </c>
    </row>
    <row r="3842" spans="1:2">
      <c r="A3842" s="7">
        <v>56</v>
      </c>
      <c r="B3842" s="6">
        <v>29</v>
      </c>
    </row>
    <row r="3843" spans="1:2">
      <c r="A3843" s="7">
        <v>56</v>
      </c>
      <c r="B3843" s="6">
        <v>31</v>
      </c>
    </row>
    <row r="3844" spans="1:2">
      <c r="A3844" s="7">
        <v>56</v>
      </c>
      <c r="B3844" s="6">
        <v>32</v>
      </c>
    </row>
    <row r="3845" spans="1:2">
      <c r="A3845" s="7">
        <v>56</v>
      </c>
      <c r="B3845" s="6">
        <v>30</v>
      </c>
    </row>
    <row r="3846" spans="1:2">
      <c r="A3846" s="7">
        <v>56</v>
      </c>
      <c r="B3846" s="6">
        <v>32</v>
      </c>
    </row>
    <row r="3847" spans="1:2">
      <c r="A3847" s="7">
        <v>56</v>
      </c>
      <c r="B3847" s="6">
        <v>31</v>
      </c>
    </row>
    <row r="3848" spans="1:2">
      <c r="A3848" s="7">
        <v>56</v>
      </c>
      <c r="B3848" s="6">
        <v>31</v>
      </c>
    </row>
    <row r="3849" spans="1:2">
      <c r="A3849" s="7">
        <v>56</v>
      </c>
      <c r="B3849" s="6">
        <v>31</v>
      </c>
    </row>
    <row r="3850" spans="1:2">
      <c r="A3850" s="7">
        <v>56</v>
      </c>
      <c r="B3850" s="6">
        <v>31</v>
      </c>
    </row>
    <row r="3851" spans="1:2">
      <c r="A3851" s="7">
        <v>56</v>
      </c>
      <c r="B3851" s="6">
        <v>31</v>
      </c>
    </row>
    <row r="3852" spans="1:2">
      <c r="A3852" s="7">
        <v>56</v>
      </c>
      <c r="B3852" s="6">
        <v>31</v>
      </c>
    </row>
    <row r="3853" spans="1:2">
      <c r="A3853" s="7">
        <v>56</v>
      </c>
      <c r="B3853" s="6">
        <v>29</v>
      </c>
    </row>
    <row r="3854" spans="1:2">
      <c r="A3854" s="7">
        <v>56</v>
      </c>
      <c r="B3854" s="6">
        <v>30</v>
      </c>
    </row>
    <row r="3855" spans="1:2">
      <c r="A3855" s="7">
        <v>56</v>
      </c>
      <c r="B3855" s="6">
        <v>30</v>
      </c>
    </row>
    <row r="3856" spans="1:2">
      <c r="A3856" s="7">
        <v>56</v>
      </c>
      <c r="B3856" s="6">
        <v>31</v>
      </c>
    </row>
    <row r="3857" spans="1:2">
      <c r="A3857" s="7">
        <v>56</v>
      </c>
      <c r="B3857" s="6">
        <v>30</v>
      </c>
    </row>
    <row r="3858" spans="1:2">
      <c r="A3858" s="7">
        <v>56</v>
      </c>
      <c r="B3858" s="6">
        <v>30</v>
      </c>
    </row>
    <row r="3859" spans="1:2">
      <c r="A3859" s="7">
        <v>56</v>
      </c>
      <c r="B3859" s="6">
        <v>30</v>
      </c>
    </row>
    <row r="3860" spans="1:2">
      <c r="A3860" s="7">
        <v>56</v>
      </c>
      <c r="B3860" s="6">
        <v>31</v>
      </c>
    </row>
    <row r="3861" spans="1:2">
      <c r="A3861" s="7">
        <v>56</v>
      </c>
      <c r="B3861" s="6">
        <v>31</v>
      </c>
    </row>
    <row r="3862" spans="1:2">
      <c r="A3862" s="7">
        <v>56</v>
      </c>
      <c r="B3862" s="6">
        <v>31</v>
      </c>
    </row>
    <row r="3863" spans="1:2">
      <c r="A3863" s="7">
        <v>56</v>
      </c>
      <c r="B3863" s="6">
        <v>32</v>
      </c>
    </row>
    <row r="3864" spans="1:2">
      <c r="A3864" s="7">
        <v>56</v>
      </c>
      <c r="B3864" s="6">
        <v>30</v>
      </c>
    </row>
    <row r="3865" spans="1:2">
      <c r="A3865" s="7">
        <v>56</v>
      </c>
      <c r="B3865" s="6">
        <v>32</v>
      </c>
    </row>
    <row r="3866" spans="1:2">
      <c r="A3866" s="7">
        <v>56</v>
      </c>
      <c r="B3866" s="6">
        <v>32</v>
      </c>
    </row>
    <row r="3867" spans="1:2">
      <c r="A3867" s="7">
        <v>56</v>
      </c>
      <c r="B3867" s="6">
        <v>30</v>
      </c>
    </row>
    <row r="3868" spans="1:2">
      <c r="A3868" s="7">
        <v>56</v>
      </c>
      <c r="B3868" s="6">
        <v>32</v>
      </c>
    </row>
    <row r="3869" spans="1:2">
      <c r="A3869" s="7">
        <v>56</v>
      </c>
      <c r="B3869" s="6">
        <v>26</v>
      </c>
    </row>
    <row r="3870" spans="1:2">
      <c r="A3870" s="7">
        <v>56</v>
      </c>
      <c r="B3870" s="6">
        <v>31</v>
      </c>
    </row>
    <row r="3871" spans="1:2">
      <c r="A3871" s="7">
        <v>56</v>
      </c>
      <c r="B3871" s="6">
        <v>31</v>
      </c>
    </row>
    <row r="3872" spans="1:2">
      <c r="A3872" s="7">
        <v>56</v>
      </c>
      <c r="B3872" s="6">
        <v>32</v>
      </c>
    </row>
    <row r="3873" spans="1:2">
      <c r="A3873" s="7">
        <v>56</v>
      </c>
      <c r="B3873" s="6">
        <v>26</v>
      </c>
    </row>
    <row r="3874" spans="1:2">
      <c r="A3874" s="7">
        <v>56</v>
      </c>
      <c r="B3874" s="6">
        <v>32</v>
      </c>
    </row>
    <row r="3875" spans="1:2">
      <c r="A3875" s="7">
        <v>56</v>
      </c>
      <c r="B3875" s="6">
        <v>30</v>
      </c>
    </row>
    <row r="3876" spans="1:2">
      <c r="A3876" s="7">
        <v>56</v>
      </c>
      <c r="B3876" s="6">
        <v>30</v>
      </c>
    </row>
    <row r="3877" spans="1:2">
      <c r="A3877" s="7">
        <v>56</v>
      </c>
      <c r="B3877" s="6">
        <v>32</v>
      </c>
    </row>
    <row r="3878" spans="1:2">
      <c r="A3878" s="7">
        <v>56</v>
      </c>
      <c r="B3878" s="6">
        <v>26</v>
      </c>
    </row>
    <row r="3879" spans="1:2">
      <c r="A3879" s="7">
        <v>56</v>
      </c>
      <c r="B3879" s="6">
        <v>31</v>
      </c>
    </row>
    <row r="3880" spans="1:2">
      <c r="A3880" s="7">
        <v>56</v>
      </c>
      <c r="B3880" s="6">
        <v>29</v>
      </c>
    </row>
    <row r="3881" spans="1:2">
      <c r="A3881" s="7">
        <v>56</v>
      </c>
      <c r="B3881" s="6">
        <v>32</v>
      </c>
    </row>
    <row r="3882" spans="1:2">
      <c r="A3882" s="7">
        <v>56</v>
      </c>
      <c r="B3882" s="6">
        <v>30</v>
      </c>
    </row>
    <row r="3883" spans="1:2">
      <c r="A3883" s="7">
        <v>56</v>
      </c>
      <c r="B3883" s="6">
        <v>30</v>
      </c>
    </row>
    <row r="3884" spans="1:2">
      <c r="A3884" s="7">
        <v>56</v>
      </c>
      <c r="B3884" s="6">
        <v>30</v>
      </c>
    </row>
    <row r="3885" spans="1:2">
      <c r="A3885" s="7">
        <v>56</v>
      </c>
      <c r="B3885" s="6">
        <v>26</v>
      </c>
    </row>
    <row r="3886" spans="1:2">
      <c r="A3886" s="7">
        <v>56</v>
      </c>
      <c r="B3886" s="6">
        <v>30</v>
      </c>
    </row>
    <row r="3887" spans="1:2">
      <c r="A3887" s="7">
        <v>56</v>
      </c>
      <c r="B3887" s="6">
        <v>26</v>
      </c>
    </row>
    <row r="3888" spans="1:2">
      <c r="A3888" s="7">
        <v>56</v>
      </c>
      <c r="B3888" s="6">
        <v>31</v>
      </c>
    </row>
    <row r="3889" spans="1:2">
      <c r="A3889" s="7">
        <v>56</v>
      </c>
      <c r="B3889" s="6">
        <v>30</v>
      </c>
    </row>
    <row r="3890" spans="1:2">
      <c r="A3890" s="7">
        <v>56</v>
      </c>
      <c r="B3890" s="6">
        <v>30</v>
      </c>
    </row>
    <row r="3891" spans="1:2">
      <c r="A3891" s="7">
        <v>56</v>
      </c>
      <c r="B3891" s="6">
        <v>31</v>
      </c>
    </row>
    <row r="3892" spans="1:2">
      <c r="A3892" s="7">
        <v>56</v>
      </c>
      <c r="B3892" s="6">
        <v>26</v>
      </c>
    </row>
    <row r="3893" spans="1:2">
      <c r="A3893" s="7">
        <v>56</v>
      </c>
      <c r="B3893" s="6">
        <v>32</v>
      </c>
    </row>
    <row r="3894" spans="1:2">
      <c r="A3894" s="7">
        <v>56</v>
      </c>
      <c r="B3894" s="6">
        <v>32</v>
      </c>
    </row>
    <row r="3895" spans="1:2">
      <c r="A3895" s="7">
        <v>56</v>
      </c>
      <c r="B3895" s="6">
        <v>32</v>
      </c>
    </row>
    <row r="3896" spans="1:2">
      <c r="A3896" s="7">
        <v>56</v>
      </c>
      <c r="B3896" s="6">
        <v>32</v>
      </c>
    </row>
    <row r="3897" spans="1:2">
      <c r="A3897" s="7">
        <v>56</v>
      </c>
      <c r="B3897" s="6">
        <v>30</v>
      </c>
    </row>
    <row r="3898" spans="1:2">
      <c r="A3898" s="7">
        <v>56</v>
      </c>
      <c r="B3898" s="6">
        <v>30</v>
      </c>
    </row>
    <row r="3899" spans="1:2">
      <c r="A3899" s="7">
        <v>56</v>
      </c>
      <c r="B3899" s="6">
        <v>32</v>
      </c>
    </row>
    <row r="3900" spans="1:2">
      <c r="A3900" s="7">
        <v>56</v>
      </c>
      <c r="B3900" s="6">
        <v>32</v>
      </c>
    </row>
    <row r="3901" spans="1:2">
      <c r="A3901" s="7">
        <v>56</v>
      </c>
      <c r="B3901" s="6">
        <v>31</v>
      </c>
    </row>
    <row r="3902" spans="1:2">
      <c r="A3902" s="7">
        <v>56</v>
      </c>
      <c r="B3902" s="6">
        <v>32</v>
      </c>
    </row>
    <row r="3903" spans="1:2">
      <c r="A3903" s="7">
        <v>56</v>
      </c>
      <c r="B3903" s="6">
        <v>31</v>
      </c>
    </row>
    <row r="3904" spans="1:2">
      <c r="A3904" s="7">
        <v>56</v>
      </c>
      <c r="B3904" s="6">
        <v>30</v>
      </c>
    </row>
    <row r="3905" spans="1:2">
      <c r="A3905" s="7">
        <v>56</v>
      </c>
      <c r="B3905" s="6">
        <v>26</v>
      </c>
    </row>
    <row r="3906" spans="1:2">
      <c r="A3906" s="7">
        <v>56</v>
      </c>
      <c r="B3906" s="6">
        <v>31</v>
      </c>
    </row>
    <row r="3907" spans="1:2">
      <c r="A3907" s="7">
        <v>56</v>
      </c>
      <c r="B3907" s="6">
        <v>32</v>
      </c>
    </row>
    <row r="3908" spans="1:2">
      <c r="A3908" s="7">
        <v>56</v>
      </c>
      <c r="B3908" s="6">
        <v>30</v>
      </c>
    </row>
    <row r="3909" spans="1:2">
      <c r="A3909" s="7">
        <v>56</v>
      </c>
      <c r="B3909" s="6">
        <v>31</v>
      </c>
    </row>
    <row r="3910" spans="1:2">
      <c r="A3910" s="7">
        <v>56</v>
      </c>
      <c r="B3910" s="6">
        <v>32</v>
      </c>
    </row>
    <row r="3911" spans="1:2">
      <c r="A3911" s="7">
        <v>56</v>
      </c>
      <c r="B3911" s="6">
        <v>30</v>
      </c>
    </row>
    <row r="3912" spans="1:2">
      <c r="A3912" s="7">
        <v>56</v>
      </c>
      <c r="B3912" s="6">
        <v>32</v>
      </c>
    </row>
    <row r="3913" spans="1:2">
      <c r="A3913" s="7">
        <v>56</v>
      </c>
      <c r="B3913" s="6">
        <v>32</v>
      </c>
    </row>
    <row r="3914" spans="1:2">
      <c r="A3914" s="7">
        <v>56</v>
      </c>
      <c r="B3914" s="6">
        <v>30</v>
      </c>
    </row>
    <row r="3915" spans="1:2">
      <c r="A3915" s="7">
        <v>56</v>
      </c>
      <c r="B3915" s="6">
        <v>32</v>
      </c>
    </row>
    <row r="3916" spans="1:2">
      <c r="A3916" s="7">
        <v>56</v>
      </c>
      <c r="B3916" s="6">
        <v>31</v>
      </c>
    </row>
    <row r="3917" spans="1:2">
      <c r="A3917" s="7">
        <v>56</v>
      </c>
      <c r="B3917" s="6">
        <v>30</v>
      </c>
    </row>
    <row r="3918" spans="1:2">
      <c r="A3918" s="7">
        <v>56</v>
      </c>
      <c r="B3918" s="6">
        <v>31</v>
      </c>
    </row>
    <row r="3919" spans="1:2">
      <c r="A3919" s="7">
        <v>56</v>
      </c>
      <c r="B3919" s="6">
        <v>32</v>
      </c>
    </row>
    <row r="3920" spans="1:2">
      <c r="A3920" s="7">
        <v>56</v>
      </c>
      <c r="B3920" s="6">
        <v>31</v>
      </c>
    </row>
    <row r="3921" spans="1:2">
      <c r="A3921" s="7">
        <v>57</v>
      </c>
      <c r="B3921" s="6">
        <v>27</v>
      </c>
    </row>
    <row r="3922" spans="1:2">
      <c r="A3922" s="7">
        <v>57</v>
      </c>
      <c r="B3922" s="6">
        <v>32</v>
      </c>
    </row>
    <row r="3923" spans="1:2">
      <c r="A3923" s="7">
        <v>57</v>
      </c>
      <c r="B3923" s="6">
        <v>31</v>
      </c>
    </row>
    <row r="3924" spans="1:2">
      <c r="A3924" s="7">
        <v>57</v>
      </c>
      <c r="B3924" s="6">
        <v>32</v>
      </c>
    </row>
    <row r="3925" spans="1:2">
      <c r="A3925" s="7">
        <v>57</v>
      </c>
      <c r="B3925" s="6">
        <v>33</v>
      </c>
    </row>
    <row r="3926" spans="1:2">
      <c r="A3926" s="7">
        <v>57</v>
      </c>
      <c r="B3926" s="6">
        <v>32</v>
      </c>
    </row>
    <row r="3927" spans="1:2">
      <c r="A3927" s="7">
        <v>57</v>
      </c>
      <c r="B3927" s="6">
        <v>31</v>
      </c>
    </row>
    <row r="3928" spans="1:2">
      <c r="A3928" s="7">
        <v>57</v>
      </c>
      <c r="B3928" s="6">
        <v>32</v>
      </c>
    </row>
    <row r="3929" spans="1:2">
      <c r="A3929" s="7">
        <v>57</v>
      </c>
      <c r="B3929" s="6">
        <v>31</v>
      </c>
    </row>
    <row r="3930" spans="1:2">
      <c r="A3930" s="7">
        <v>57</v>
      </c>
      <c r="B3930" s="6">
        <v>27</v>
      </c>
    </row>
    <row r="3931" spans="1:2">
      <c r="A3931" s="7">
        <v>57</v>
      </c>
      <c r="B3931" s="6">
        <v>32</v>
      </c>
    </row>
    <row r="3932" spans="1:2">
      <c r="A3932" s="7">
        <v>57</v>
      </c>
      <c r="B3932" s="6">
        <v>32</v>
      </c>
    </row>
    <row r="3933" spans="1:2">
      <c r="A3933" s="7">
        <v>57</v>
      </c>
      <c r="B3933" s="6">
        <v>33</v>
      </c>
    </row>
    <row r="3934" spans="1:2">
      <c r="A3934" s="7">
        <v>57</v>
      </c>
      <c r="B3934" s="6">
        <v>31</v>
      </c>
    </row>
    <row r="3935" spans="1:2">
      <c r="A3935" s="7">
        <v>57</v>
      </c>
      <c r="B3935" s="6">
        <v>27</v>
      </c>
    </row>
    <row r="3936" spans="1:2">
      <c r="A3936" s="7">
        <v>57</v>
      </c>
      <c r="B3936" s="6">
        <v>32</v>
      </c>
    </row>
    <row r="3937" spans="1:2">
      <c r="A3937" s="7">
        <v>57</v>
      </c>
      <c r="B3937" s="6">
        <v>31</v>
      </c>
    </row>
    <row r="3938" spans="1:2">
      <c r="A3938" s="7">
        <v>57</v>
      </c>
      <c r="B3938" s="6">
        <v>32</v>
      </c>
    </row>
    <row r="3939" spans="1:2">
      <c r="A3939" s="7">
        <v>57</v>
      </c>
      <c r="B3939" s="6">
        <v>32</v>
      </c>
    </row>
    <row r="3940" spans="1:2">
      <c r="A3940" s="7">
        <v>57</v>
      </c>
      <c r="B3940" s="6">
        <v>33</v>
      </c>
    </row>
    <row r="3941" spans="1:2">
      <c r="A3941" s="7">
        <v>57</v>
      </c>
      <c r="B3941" s="6">
        <v>32</v>
      </c>
    </row>
    <row r="3942" spans="1:2">
      <c r="A3942" s="7">
        <v>57</v>
      </c>
      <c r="B3942" s="6">
        <v>31</v>
      </c>
    </row>
    <row r="3943" spans="1:2">
      <c r="A3943" s="7">
        <v>57</v>
      </c>
      <c r="B3943" s="6">
        <v>31</v>
      </c>
    </row>
    <row r="3944" spans="1:2">
      <c r="A3944" s="7">
        <v>57</v>
      </c>
      <c r="B3944" s="6">
        <v>33</v>
      </c>
    </row>
    <row r="3945" spans="1:2">
      <c r="A3945" s="7">
        <v>57</v>
      </c>
      <c r="B3945" s="6">
        <v>32</v>
      </c>
    </row>
    <row r="3946" spans="1:2">
      <c r="A3946" s="7">
        <v>57</v>
      </c>
      <c r="B3946" s="6">
        <v>33</v>
      </c>
    </row>
    <row r="3947" spans="1:2">
      <c r="A3947" s="7">
        <v>57</v>
      </c>
      <c r="B3947" s="6">
        <v>33</v>
      </c>
    </row>
    <row r="3948" spans="1:2">
      <c r="A3948" s="7">
        <v>57</v>
      </c>
      <c r="B3948" s="6">
        <v>32</v>
      </c>
    </row>
    <row r="3949" spans="1:2">
      <c r="A3949" s="7">
        <v>57</v>
      </c>
      <c r="B3949" s="6">
        <v>32</v>
      </c>
    </row>
    <row r="3950" spans="1:2">
      <c r="A3950" s="7">
        <v>57</v>
      </c>
      <c r="B3950" s="6">
        <v>32</v>
      </c>
    </row>
    <row r="3951" spans="1:2">
      <c r="A3951" s="7">
        <v>57</v>
      </c>
      <c r="B3951" s="6">
        <v>32</v>
      </c>
    </row>
    <row r="3952" spans="1:2">
      <c r="A3952" s="7">
        <v>57</v>
      </c>
      <c r="B3952" s="6">
        <v>32</v>
      </c>
    </row>
    <row r="3953" spans="1:2">
      <c r="A3953" s="7">
        <v>57</v>
      </c>
      <c r="B3953" s="6">
        <v>27</v>
      </c>
    </row>
    <row r="3954" spans="1:2">
      <c r="A3954" s="7">
        <v>57</v>
      </c>
      <c r="B3954" s="6">
        <v>33</v>
      </c>
    </row>
    <row r="3955" spans="1:2">
      <c r="A3955" s="7">
        <v>57</v>
      </c>
      <c r="B3955" s="6">
        <v>33</v>
      </c>
    </row>
    <row r="3956" spans="1:2">
      <c r="A3956" s="7">
        <v>57</v>
      </c>
      <c r="B3956" s="6">
        <v>31</v>
      </c>
    </row>
    <row r="3957" spans="1:2">
      <c r="A3957" s="7">
        <v>57</v>
      </c>
      <c r="B3957" s="6">
        <v>32</v>
      </c>
    </row>
    <row r="3958" spans="1:2">
      <c r="A3958" s="7">
        <v>57</v>
      </c>
      <c r="B3958" s="6">
        <v>33</v>
      </c>
    </row>
    <row r="3959" spans="1:2">
      <c r="A3959" s="7">
        <v>57</v>
      </c>
      <c r="B3959" s="6">
        <v>31</v>
      </c>
    </row>
    <row r="3960" spans="1:2">
      <c r="A3960" s="7">
        <v>57</v>
      </c>
      <c r="B3960" s="6">
        <v>32</v>
      </c>
    </row>
    <row r="3961" spans="1:2">
      <c r="A3961" s="7">
        <v>57</v>
      </c>
      <c r="B3961" s="6">
        <v>33</v>
      </c>
    </row>
    <row r="3962" spans="1:2">
      <c r="A3962" s="7">
        <v>57</v>
      </c>
      <c r="B3962" s="6">
        <v>32</v>
      </c>
    </row>
    <row r="3963" spans="1:2">
      <c r="A3963" s="7">
        <v>57</v>
      </c>
      <c r="B3963" s="6">
        <v>31</v>
      </c>
    </row>
    <row r="3964" spans="1:2">
      <c r="A3964" s="7">
        <v>57</v>
      </c>
      <c r="B3964" s="6">
        <v>31</v>
      </c>
    </row>
    <row r="3965" spans="1:2">
      <c r="A3965" s="7">
        <v>57</v>
      </c>
      <c r="B3965" s="6">
        <v>32</v>
      </c>
    </row>
    <row r="3966" spans="1:2">
      <c r="A3966" s="7">
        <v>57</v>
      </c>
      <c r="B3966" s="6">
        <v>32</v>
      </c>
    </row>
    <row r="3967" spans="1:2">
      <c r="A3967" s="7">
        <v>57</v>
      </c>
      <c r="B3967" s="6">
        <v>31</v>
      </c>
    </row>
    <row r="3968" spans="1:2">
      <c r="A3968" s="7">
        <v>57</v>
      </c>
      <c r="B3968" s="6">
        <v>31</v>
      </c>
    </row>
    <row r="3969" spans="1:2">
      <c r="A3969" s="7">
        <v>57</v>
      </c>
      <c r="B3969" s="6">
        <v>32</v>
      </c>
    </row>
    <row r="3970" spans="1:2">
      <c r="A3970" s="7">
        <v>57</v>
      </c>
      <c r="B3970" s="6">
        <v>31</v>
      </c>
    </row>
    <row r="3971" spans="1:2">
      <c r="A3971" s="7">
        <v>57</v>
      </c>
      <c r="B3971" s="6">
        <v>32</v>
      </c>
    </row>
    <row r="3972" spans="1:2">
      <c r="A3972" s="7">
        <v>57</v>
      </c>
      <c r="B3972" s="6">
        <v>33</v>
      </c>
    </row>
    <row r="3973" spans="1:2">
      <c r="A3973" s="7">
        <v>57</v>
      </c>
      <c r="B3973" s="6">
        <v>33</v>
      </c>
    </row>
    <row r="3974" spans="1:2">
      <c r="A3974" s="7">
        <v>57</v>
      </c>
      <c r="B3974" s="6">
        <v>33</v>
      </c>
    </row>
    <row r="3975" spans="1:2">
      <c r="A3975" s="7">
        <v>57</v>
      </c>
      <c r="B3975" s="6">
        <v>32</v>
      </c>
    </row>
    <row r="3976" spans="1:2">
      <c r="A3976" s="7">
        <v>57</v>
      </c>
      <c r="B3976" s="6">
        <v>33</v>
      </c>
    </row>
    <row r="3977" spans="1:2">
      <c r="A3977" s="7">
        <v>57</v>
      </c>
      <c r="B3977" s="6">
        <v>33</v>
      </c>
    </row>
    <row r="3978" spans="1:2">
      <c r="A3978" s="7">
        <v>57</v>
      </c>
      <c r="B3978" s="6">
        <v>31</v>
      </c>
    </row>
    <row r="3979" spans="1:2">
      <c r="A3979" s="7">
        <v>57</v>
      </c>
      <c r="B3979" s="6">
        <v>32</v>
      </c>
    </row>
    <row r="3980" spans="1:2">
      <c r="A3980" s="7">
        <v>57</v>
      </c>
      <c r="B3980" s="6">
        <v>31</v>
      </c>
    </row>
    <row r="3981" spans="1:2">
      <c r="A3981" s="7">
        <v>57</v>
      </c>
      <c r="B3981" s="6">
        <v>31</v>
      </c>
    </row>
    <row r="3982" spans="1:2">
      <c r="A3982" s="7">
        <v>57</v>
      </c>
      <c r="B3982" s="6">
        <v>33</v>
      </c>
    </row>
    <row r="3983" spans="1:2">
      <c r="A3983" s="7">
        <v>57</v>
      </c>
      <c r="B3983" s="6">
        <v>31</v>
      </c>
    </row>
    <row r="3984" spans="1:2">
      <c r="A3984" s="7">
        <v>57</v>
      </c>
      <c r="B3984" s="6">
        <v>32</v>
      </c>
    </row>
    <row r="3985" spans="1:2">
      <c r="A3985" s="7">
        <v>57</v>
      </c>
      <c r="B3985" s="6">
        <v>32</v>
      </c>
    </row>
    <row r="3986" spans="1:2">
      <c r="A3986" s="7">
        <v>57</v>
      </c>
      <c r="B3986" s="6">
        <v>31</v>
      </c>
    </row>
    <row r="3987" spans="1:2">
      <c r="A3987" s="7">
        <v>57</v>
      </c>
      <c r="B3987" s="6">
        <v>32</v>
      </c>
    </row>
    <row r="3988" spans="1:2">
      <c r="A3988" s="7">
        <v>57</v>
      </c>
      <c r="B3988" s="6">
        <v>33</v>
      </c>
    </row>
    <row r="3989" spans="1:2">
      <c r="A3989" s="7">
        <v>57</v>
      </c>
      <c r="B3989" s="6">
        <v>32</v>
      </c>
    </row>
    <row r="3990" spans="1:2">
      <c r="A3990" s="7">
        <v>57</v>
      </c>
      <c r="B3990" s="6">
        <v>32</v>
      </c>
    </row>
    <row r="3991" spans="1:2">
      <c r="A3991" s="7">
        <v>57</v>
      </c>
      <c r="B3991" s="6">
        <v>31</v>
      </c>
    </row>
    <row r="3992" spans="1:2">
      <c r="A3992" s="7">
        <v>57</v>
      </c>
      <c r="B3992" s="6">
        <v>31</v>
      </c>
    </row>
    <row r="3993" spans="1:2">
      <c r="A3993" s="7">
        <v>57</v>
      </c>
      <c r="B3993" s="6">
        <v>32</v>
      </c>
    </row>
    <row r="3994" spans="1:2">
      <c r="A3994" s="7">
        <v>57</v>
      </c>
      <c r="B3994" s="6">
        <v>33</v>
      </c>
    </row>
    <row r="3995" spans="1:2">
      <c r="A3995" s="7">
        <v>57</v>
      </c>
      <c r="B3995" s="6">
        <v>32</v>
      </c>
    </row>
    <row r="3996" spans="1:2">
      <c r="A3996" s="7">
        <v>57</v>
      </c>
      <c r="B3996" s="6">
        <v>32</v>
      </c>
    </row>
    <row r="3997" spans="1:2">
      <c r="A3997" s="7">
        <v>57</v>
      </c>
      <c r="B3997" s="6">
        <v>32</v>
      </c>
    </row>
    <row r="3998" spans="1:2">
      <c r="A3998" s="7">
        <v>57</v>
      </c>
      <c r="B3998" s="6">
        <v>31</v>
      </c>
    </row>
    <row r="3999" spans="1:2">
      <c r="A3999" s="7">
        <v>57</v>
      </c>
      <c r="B3999" s="6">
        <v>33</v>
      </c>
    </row>
    <row r="4000" spans="1:2">
      <c r="A4000" s="7">
        <v>57</v>
      </c>
      <c r="B4000" s="6">
        <v>33</v>
      </c>
    </row>
    <row r="4001" spans="1:2">
      <c r="A4001" s="7">
        <v>57</v>
      </c>
      <c r="B4001" s="6">
        <v>32</v>
      </c>
    </row>
    <row r="4002" spans="1:2">
      <c r="A4002" s="7">
        <v>57</v>
      </c>
      <c r="B4002" s="6">
        <v>32</v>
      </c>
    </row>
    <row r="4003" spans="1:2">
      <c r="A4003" s="7">
        <v>57</v>
      </c>
      <c r="B4003" s="6">
        <v>31</v>
      </c>
    </row>
    <row r="4004" spans="1:2">
      <c r="A4004" s="7">
        <v>57</v>
      </c>
      <c r="B4004" s="6">
        <v>32</v>
      </c>
    </row>
    <row r="4005" spans="1:2">
      <c r="A4005" s="7">
        <v>57</v>
      </c>
      <c r="B4005" s="6">
        <v>33</v>
      </c>
    </row>
    <row r="4006" spans="1:2">
      <c r="A4006" s="7">
        <v>57</v>
      </c>
      <c r="B4006" s="6">
        <v>32</v>
      </c>
    </row>
    <row r="4007" spans="1:2">
      <c r="A4007" s="7">
        <v>57</v>
      </c>
      <c r="B4007" s="6">
        <v>33</v>
      </c>
    </row>
    <row r="4008" spans="1:2">
      <c r="A4008" s="7">
        <v>57</v>
      </c>
      <c r="B4008" s="6">
        <v>32</v>
      </c>
    </row>
    <row r="4009" spans="1:2">
      <c r="A4009" s="7">
        <v>57</v>
      </c>
      <c r="B4009" s="6">
        <v>33</v>
      </c>
    </row>
    <row r="4010" spans="1:2">
      <c r="A4010" s="7">
        <v>57</v>
      </c>
      <c r="B4010" s="6">
        <v>33</v>
      </c>
    </row>
    <row r="4011" spans="1:2">
      <c r="A4011" s="7">
        <v>57</v>
      </c>
      <c r="B4011" s="6">
        <v>32</v>
      </c>
    </row>
    <row r="4012" spans="1:2">
      <c r="A4012" s="7">
        <v>57</v>
      </c>
      <c r="B4012" s="6">
        <v>31</v>
      </c>
    </row>
    <row r="4013" spans="1:2">
      <c r="A4013" s="7">
        <v>57</v>
      </c>
      <c r="B4013" s="6">
        <v>33</v>
      </c>
    </row>
    <row r="4014" spans="1:2">
      <c r="A4014" s="7">
        <v>57</v>
      </c>
      <c r="B4014" s="6">
        <v>31</v>
      </c>
    </row>
    <row r="4015" spans="1:2">
      <c r="A4015" s="7">
        <v>57</v>
      </c>
      <c r="B4015" s="6">
        <v>32</v>
      </c>
    </row>
    <row r="4016" spans="1:2">
      <c r="A4016" s="7">
        <v>57</v>
      </c>
      <c r="B4016" s="6">
        <v>31</v>
      </c>
    </row>
    <row r="4017" spans="1:2">
      <c r="A4017" s="7">
        <v>57</v>
      </c>
      <c r="B4017" s="6">
        <v>31</v>
      </c>
    </row>
    <row r="4018" spans="1:2">
      <c r="A4018" s="7">
        <v>57</v>
      </c>
      <c r="B4018" s="6">
        <v>31</v>
      </c>
    </row>
    <row r="4019" spans="1:2">
      <c r="A4019" s="7">
        <v>57</v>
      </c>
      <c r="B4019" s="6">
        <v>31</v>
      </c>
    </row>
    <row r="4020" spans="1:2">
      <c r="A4020" s="7">
        <v>57</v>
      </c>
      <c r="B4020" s="6">
        <v>32</v>
      </c>
    </row>
    <row r="4021" spans="1:2">
      <c r="A4021" s="7">
        <v>57</v>
      </c>
      <c r="B4021" s="6">
        <v>27</v>
      </c>
    </row>
    <row r="4022" spans="1:2">
      <c r="A4022" s="7">
        <v>57</v>
      </c>
      <c r="B4022" s="6">
        <v>31</v>
      </c>
    </row>
    <row r="4023" spans="1:2">
      <c r="A4023" s="7">
        <v>57</v>
      </c>
      <c r="B4023" s="6">
        <v>33</v>
      </c>
    </row>
    <row r="4024" spans="1:2">
      <c r="A4024" s="7">
        <v>57</v>
      </c>
      <c r="B4024" s="6">
        <v>32</v>
      </c>
    </row>
    <row r="4025" spans="1:2">
      <c r="A4025" s="7">
        <v>57</v>
      </c>
      <c r="B4025" s="6">
        <v>33</v>
      </c>
    </row>
    <row r="4026" spans="1:2">
      <c r="A4026" s="7">
        <v>57</v>
      </c>
      <c r="B4026" s="6">
        <v>32</v>
      </c>
    </row>
    <row r="4027" spans="1:2">
      <c r="A4027" s="7">
        <v>57</v>
      </c>
      <c r="B4027" s="6">
        <v>31</v>
      </c>
    </row>
    <row r="4028" spans="1:2">
      <c r="A4028" s="7">
        <v>57</v>
      </c>
      <c r="B4028" s="6">
        <v>33</v>
      </c>
    </row>
    <row r="4029" spans="1:2">
      <c r="A4029" s="7">
        <v>57</v>
      </c>
      <c r="B4029" s="6">
        <v>32</v>
      </c>
    </row>
    <row r="4030" spans="1:2">
      <c r="A4030" s="7">
        <v>57</v>
      </c>
      <c r="B4030" s="6">
        <v>27</v>
      </c>
    </row>
    <row r="4031" spans="1:2">
      <c r="A4031" s="7">
        <v>57</v>
      </c>
      <c r="B4031" s="6">
        <v>32</v>
      </c>
    </row>
    <row r="4032" spans="1:2">
      <c r="A4032" s="7">
        <v>57</v>
      </c>
      <c r="B4032" s="6">
        <v>33</v>
      </c>
    </row>
    <row r="4033" spans="1:2">
      <c r="A4033" s="7">
        <v>57</v>
      </c>
      <c r="B4033" s="6">
        <v>33</v>
      </c>
    </row>
    <row r="4034" spans="1:2">
      <c r="A4034" s="7">
        <v>57</v>
      </c>
      <c r="B4034" s="6">
        <v>32</v>
      </c>
    </row>
    <row r="4035" spans="1:2">
      <c r="A4035" s="7">
        <v>57</v>
      </c>
      <c r="B4035" s="6">
        <v>32</v>
      </c>
    </row>
    <row r="4036" spans="1:2">
      <c r="A4036" s="7">
        <v>57</v>
      </c>
      <c r="B4036" s="6">
        <v>31</v>
      </c>
    </row>
    <row r="4037" spans="1:2">
      <c r="A4037" s="7">
        <v>57</v>
      </c>
      <c r="B4037" s="6">
        <v>32</v>
      </c>
    </row>
    <row r="4038" spans="1:2">
      <c r="A4038" s="7">
        <v>57</v>
      </c>
      <c r="B4038" s="6">
        <v>32</v>
      </c>
    </row>
    <row r="4039" spans="1:2">
      <c r="A4039" s="7">
        <v>57</v>
      </c>
      <c r="B4039" s="6">
        <v>27</v>
      </c>
    </row>
    <row r="4040" spans="1:2">
      <c r="A4040" s="7">
        <v>57</v>
      </c>
      <c r="B4040" s="6">
        <v>31</v>
      </c>
    </row>
    <row r="4041" spans="1:2">
      <c r="A4041" s="7">
        <v>57</v>
      </c>
      <c r="B4041" s="6">
        <v>31</v>
      </c>
    </row>
    <row r="4042" spans="1:2">
      <c r="A4042" s="7">
        <v>57</v>
      </c>
      <c r="B4042" s="6">
        <v>31</v>
      </c>
    </row>
    <row r="4043" spans="1:2">
      <c r="A4043" s="7">
        <v>57</v>
      </c>
      <c r="B4043" s="6">
        <v>31</v>
      </c>
    </row>
    <row r="4044" spans="1:2">
      <c r="A4044" s="7">
        <v>57</v>
      </c>
      <c r="B4044" s="6">
        <v>32</v>
      </c>
    </row>
    <row r="4045" spans="1:2">
      <c r="A4045" s="7">
        <v>57</v>
      </c>
      <c r="B4045" s="6">
        <v>32</v>
      </c>
    </row>
    <row r="4046" spans="1:2">
      <c r="A4046" s="7">
        <v>57</v>
      </c>
      <c r="B4046" s="6">
        <v>32</v>
      </c>
    </row>
    <row r="4047" spans="1:2">
      <c r="A4047" s="7">
        <v>57</v>
      </c>
      <c r="B4047" s="6">
        <v>27</v>
      </c>
    </row>
    <row r="4048" spans="1:2">
      <c r="A4048" s="7">
        <v>57</v>
      </c>
      <c r="B4048" s="6">
        <v>33</v>
      </c>
    </row>
    <row r="4049" spans="1:2">
      <c r="A4049" s="7">
        <v>57</v>
      </c>
      <c r="B4049" s="6">
        <v>32</v>
      </c>
    </row>
    <row r="4050" spans="1:2">
      <c r="A4050" s="7">
        <v>57</v>
      </c>
      <c r="B4050" s="6">
        <v>33</v>
      </c>
    </row>
    <row r="4051" spans="1:2">
      <c r="A4051" s="7">
        <v>57</v>
      </c>
      <c r="B4051" s="6">
        <v>27</v>
      </c>
    </row>
    <row r="4052" spans="1:2">
      <c r="A4052" s="7">
        <v>57</v>
      </c>
      <c r="B4052" s="6">
        <v>27</v>
      </c>
    </row>
    <row r="4053" spans="1:2">
      <c r="A4053" s="7">
        <v>58</v>
      </c>
      <c r="B4053" s="6">
        <v>32</v>
      </c>
    </row>
    <row r="4054" spans="1:2">
      <c r="A4054" s="7">
        <v>58</v>
      </c>
      <c r="B4054" s="6">
        <v>34</v>
      </c>
    </row>
    <row r="4055" spans="1:2">
      <c r="A4055" s="7">
        <v>58</v>
      </c>
      <c r="B4055" s="6">
        <v>33</v>
      </c>
    </row>
    <row r="4056" spans="1:2">
      <c r="A4056" s="7">
        <v>58</v>
      </c>
      <c r="B4056" s="6">
        <v>32</v>
      </c>
    </row>
    <row r="4057" spans="1:2">
      <c r="A4057" s="7">
        <v>58</v>
      </c>
      <c r="B4057" s="6">
        <v>34</v>
      </c>
    </row>
    <row r="4058" spans="1:2">
      <c r="A4058" s="7">
        <v>58</v>
      </c>
      <c r="B4058" s="6">
        <v>33</v>
      </c>
    </row>
    <row r="4059" spans="1:2">
      <c r="A4059" s="7">
        <v>58</v>
      </c>
      <c r="B4059" s="6">
        <v>34</v>
      </c>
    </row>
    <row r="4060" spans="1:2">
      <c r="A4060" s="7">
        <v>58</v>
      </c>
      <c r="B4060" s="6">
        <v>34</v>
      </c>
    </row>
    <row r="4061" spans="1:2">
      <c r="A4061" s="7">
        <v>58</v>
      </c>
      <c r="B4061" s="6">
        <v>32</v>
      </c>
    </row>
    <row r="4062" spans="1:2">
      <c r="A4062" s="7">
        <v>58</v>
      </c>
      <c r="B4062" s="6">
        <v>32</v>
      </c>
    </row>
    <row r="4063" spans="1:2">
      <c r="A4063" s="7">
        <v>58</v>
      </c>
      <c r="B4063" s="6">
        <v>34</v>
      </c>
    </row>
    <row r="4064" spans="1:2">
      <c r="A4064" s="7">
        <v>58</v>
      </c>
      <c r="B4064" s="6">
        <v>32</v>
      </c>
    </row>
    <row r="4065" spans="1:2">
      <c r="A4065" s="7">
        <v>58</v>
      </c>
      <c r="B4065" s="6">
        <v>33</v>
      </c>
    </row>
    <row r="4066" spans="1:2">
      <c r="A4066" s="7">
        <v>58</v>
      </c>
      <c r="B4066" s="6">
        <v>32</v>
      </c>
    </row>
    <row r="4067" spans="1:2">
      <c r="A4067" s="7">
        <v>58</v>
      </c>
      <c r="B4067" s="6">
        <v>28</v>
      </c>
    </row>
    <row r="4068" spans="1:2">
      <c r="A4068" s="7">
        <v>58</v>
      </c>
      <c r="B4068" s="6">
        <v>32</v>
      </c>
    </row>
    <row r="4069" spans="1:2">
      <c r="A4069" s="7">
        <v>58</v>
      </c>
      <c r="B4069" s="6">
        <v>32</v>
      </c>
    </row>
    <row r="4070" spans="1:2">
      <c r="A4070" s="7">
        <v>58</v>
      </c>
      <c r="B4070" s="6">
        <v>33</v>
      </c>
    </row>
    <row r="4071" spans="1:2">
      <c r="A4071" s="7">
        <v>58</v>
      </c>
      <c r="B4071" s="6">
        <v>34</v>
      </c>
    </row>
    <row r="4072" spans="1:2">
      <c r="A4072" s="7">
        <v>58</v>
      </c>
      <c r="B4072" s="6">
        <v>34</v>
      </c>
    </row>
    <row r="4073" spans="1:2">
      <c r="A4073" s="7">
        <v>58</v>
      </c>
      <c r="B4073" s="6">
        <v>32</v>
      </c>
    </row>
    <row r="4074" spans="1:2">
      <c r="A4074" s="7">
        <v>58</v>
      </c>
      <c r="B4074" s="6">
        <v>33</v>
      </c>
    </row>
    <row r="4075" spans="1:2">
      <c r="A4075" s="7">
        <v>58</v>
      </c>
      <c r="B4075" s="6">
        <v>28</v>
      </c>
    </row>
    <row r="4076" spans="1:2">
      <c r="A4076" s="7">
        <v>58</v>
      </c>
      <c r="B4076" s="6">
        <v>34</v>
      </c>
    </row>
    <row r="4077" spans="1:2">
      <c r="A4077" s="7">
        <v>58</v>
      </c>
      <c r="B4077" s="6">
        <v>34</v>
      </c>
    </row>
    <row r="4078" spans="1:2">
      <c r="A4078" s="7">
        <v>58</v>
      </c>
      <c r="B4078" s="6">
        <v>33</v>
      </c>
    </row>
    <row r="4079" spans="1:2">
      <c r="A4079" s="7">
        <v>58</v>
      </c>
      <c r="B4079" s="6">
        <v>32</v>
      </c>
    </row>
    <row r="4080" spans="1:2">
      <c r="A4080" s="7">
        <v>58</v>
      </c>
      <c r="B4080" s="6">
        <v>33</v>
      </c>
    </row>
    <row r="4081" spans="1:2">
      <c r="A4081" s="7">
        <v>58</v>
      </c>
      <c r="B4081" s="6">
        <v>33</v>
      </c>
    </row>
    <row r="4082" spans="1:2">
      <c r="A4082" s="7">
        <v>58</v>
      </c>
      <c r="B4082" s="6">
        <v>33</v>
      </c>
    </row>
    <row r="4083" spans="1:2">
      <c r="A4083" s="7">
        <v>58</v>
      </c>
      <c r="B4083" s="6">
        <v>32</v>
      </c>
    </row>
    <row r="4084" spans="1:2">
      <c r="A4084" s="7">
        <v>58</v>
      </c>
      <c r="B4084" s="6">
        <v>33</v>
      </c>
    </row>
    <row r="4085" spans="1:2">
      <c r="A4085" s="7">
        <v>58</v>
      </c>
      <c r="B4085" s="6">
        <v>32</v>
      </c>
    </row>
    <row r="4086" spans="1:2">
      <c r="A4086" s="7">
        <v>58</v>
      </c>
      <c r="B4086" s="6">
        <v>32</v>
      </c>
    </row>
    <row r="4087" spans="1:2">
      <c r="A4087" s="7">
        <v>58</v>
      </c>
      <c r="B4087" s="6">
        <v>33</v>
      </c>
    </row>
    <row r="4088" spans="1:2">
      <c r="A4088" s="7">
        <v>58</v>
      </c>
      <c r="B4088" s="6">
        <v>34</v>
      </c>
    </row>
    <row r="4089" spans="1:2">
      <c r="A4089" s="7">
        <v>58</v>
      </c>
      <c r="B4089" s="6">
        <v>32</v>
      </c>
    </row>
    <row r="4090" spans="1:2">
      <c r="A4090" s="7">
        <v>58</v>
      </c>
      <c r="B4090" s="6">
        <v>28</v>
      </c>
    </row>
    <row r="4091" spans="1:2">
      <c r="A4091" s="7">
        <v>58</v>
      </c>
      <c r="B4091" s="6">
        <v>34</v>
      </c>
    </row>
    <row r="4092" spans="1:2">
      <c r="A4092" s="7">
        <v>58</v>
      </c>
      <c r="B4092" s="6">
        <v>33</v>
      </c>
    </row>
    <row r="4093" spans="1:2">
      <c r="A4093" s="7">
        <v>58</v>
      </c>
      <c r="B4093" s="6">
        <v>28</v>
      </c>
    </row>
    <row r="4094" spans="1:2">
      <c r="A4094" s="7">
        <v>58</v>
      </c>
      <c r="B4094" s="6">
        <v>32</v>
      </c>
    </row>
    <row r="4095" spans="1:2">
      <c r="A4095" s="7">
        <v>58</v>
      </c>
      <c r="B4095" s="6">
        <v>34</v>
      </c>
    </row>
    <row r="4096" spans="1:2">
      <c r="A4096" s="7">
        <v>58</v>
      </c>
      <c r="B4096" s="6">
        <v>32</v>
      </c>
    </row>
    <row r="4097" spans="1:2">
      <c r="A4097" s="7">
        <v>58</v>
      </c>
      <c r="B4097" s="6">
        <v>34</v>
      </c>
    </row>
    <row r="4098" spans="1:2">
      <c r="A4098" s="7">
        <v>58</v>
      </c>
      <c r="B4098" s="6">
        <v>32</v>
      </c>
    </row>
    <row r="4099" spans="1:2">
      <c r="A4099" s="7">
        <v>58</v>
      </c>
      <c r="B4099" s="6">
        <v>34</v>
      </c>
    </row>
    <row r="4100" spans="1:2">
      <c r="A4100" s="7">
        <v>58</v>
      </c>
      <c r="B4100" s="6">
        <v>32</v>
      </c>
    </row>
    <row r="4101" spans="1:2">
      <c r="A4101" s="7">
        <v>58</v>
      </c>
      <c r="B4101" s="6">
        <v>34</v>
      </c>
    </row>
    <row r="4102" spans="1:2">
      <c r="A4102" s="7">
        <v>58</v>
      </c>
      <c r="B4102" s="6">
        <v>32</v>
      </c>
    </row>
    <row r="4103" spans="1:2">
      <c r="A4103" s="7">
        <v>58</v>
      </c>
      <c r="B4103" s="6">
        <v>34</v>
      </c>
    </row>
    <row r="4104" spans="1:2">
      <c r="A4104" s="7">
        <v>58</v>
      </c>
      <c r="B4104" s="6">
        <v>34</v>
      </c>
    </row>
    <row r="4105" spans="1:2">
      <c r="A4105" s="7">
        <v>58</v>
      </c>
      <c r="B4105" s="6">
        <v>33</v>
      </c>
    </row>
    <row r="4106" spans="1:2">
      <c r="A4106" s="7">
        <v>58</v>
      </c>
      <c r="B4106" s="6">
        <v>32</v>
      </c>
    </row>
    <row r="4107" spans="1:2">
      <c r="A4107" s="7">
        <v>58</v>
      </c>
      <c r="B4107" s="6">
        <v>32</v>
      </c>
    </row>
    <row r="4108" spans="1:2">
      <c r="A4108" s="7">
        <v>58</v>
      </c>
      <c r="B4108" s="6">
        <v>33</v>
      </c>
    </row>
    <row r="4109" spans="1:2">
      <c r="A4109" s="7">
        <v>58</v>
      </c>
      <c r="B4109" s="6">
        <v>33</v>
      </c>
    </row>
    <row r="4110" spans="1:2">
      <c r="A4110" s="7">
        <v>58</v>
      </c>
      <c r="B4110" s="6">
        <v>32</v>
      </c>
    </row>
    <row r="4111" spans="1:2">
      <c r="A4111" s="7">
        <v>58</v>
      </c>
      <c r="B4111" s="6">
        <v>32</v>
      </c>
    </row>
    <row r="4112" spans="1:2">
      <c r="A4112" s="7">
        <v>58</v>
      </c>
      <c r="B4112" s="6">
        <v>34</v>
      </c>
    </row>
    <row r="4113" spans="1:2">
      <c r="A4113" s="7">
        <v>58</v>
      </c>
      <c r="B4113" s="6">
        <v>33</v>
      </c>
    </row>
    <row r="4114" spans="1:2">
      <c r="A4114" s="7">
        <v>58</v>
      </c>
      <c r="B4114" s="6">
        <v>32</v>
      </c>
    </row>
    <row r="4115" spans="1:2">
      <c r="A4115" s="7">
        <v>58</v>
      </c>
      <c r="B4115" s="6">
        <v>34</v>
      </c>
    </row>
    <row r="4116" spans="1:2">
      <c r="A4116" s="7">
        <v>58</v>
      </c>
      <c r="B4116" s="6">
        <v>31</v>
      </c>
    </row>
    <row r="4117" spans="1:2">
      <c r="A4117" s="7">
        <v>58</v>
      </c>
      <c r="B4117" s="6">
        <v>32</v>
      </c>
    </row>
    <row r="4118" spans="1:2">
      <c r="A4118" s="7">
        <v>58</v>
      </c>
      <c r="B4118" s="6">
        <v>34</v>
      </c>
    </row>
    <row r="4119" spans="1:2">
      <c r="A4119" s="7">
        <v>58</v>
      </c>
      <c r="B4119" s="6">
        <v>32</v>
      </c>
    </row>
    <row r="4120" spans="1:2">
      <c r="A4120" s="7">
        <v>58</v>
      </c>
      <c r="B4120" s="6">
        <v>33</v>
      </c>
    </row>
    <row r="4121" spans="1:2">
      <c r="A4121" s="7">
        <v>58</v>
      </c>
      <c r="B4121" s="6">
        <v>34</v>
      </c>
    </row>
    <row r="4122" spans="1:2">
      <c r="A4122" s="7">
        <v>58</v>
      </c>
      <c r="B4122" s="6">
        <v>33</v>
      </c>
    </row>
    <row r="4123" spans="1:2">
      <c r="A4123" s="7">
        <v>58</v>
      </c>
      <c r="B4123" s="6">
        <v>34</v>
      </c>
    </row>
    <row r="4124" spans="1:2">
      <c r="A4124" s="7">
        <v>58</v>
      </c>
      <c r="B4124" s="6">
        <v>34</v>
      </c>
    </row>
    <row r="4125" spans="1:2">
      <c r="A4125" s="7">
        <v>58</v>
      </c>
      <c r="B4125" s="6">
        <v>32</v>
      </c>
    </row>
    <row r="4126" spans="1:2">
      <c r="A4126" s="7">
        <v>58</v>
      </c>
      <c r="B4126" s="6">
        <v>33</v>
      </c>
    </row>
    <row r="4127" spans="1:2">
      <c r="A4127" s="7">
        <v>58</v>
      </c>
      <c r="B4127" s="6">
        <v>34</v>
      </c>
    </row>
    <row r="4128" spans="1:2">
      <c r="A4128" s="7">
        <v>58</v>
      </c>
      <c r="B4128" s="6">
        <v>34</v>
      </c>
    </row>
    <row r="4129" spans="1:2">
      <c r="A4129" s="7">
        <v>58</v>
      </c>
      <c r="B4129" s="6">
        <v>33</v>
      </c>
    </row>
    <row r="4130" spans="1:2">
      <c r="A4130" s="7">
        <v>58</v>
      </c>
      <c r="B4130" s="6">
        <v>34</v>
      </c>
    </row>
    <row r="4131" spans="1:2">
      <c r="A4131" s="7">
        <v>58</v>
      </c>
      <c r="B4131" s="6">
        <v>33</v>
      </c>
    </row>
    <row r="4132" spans="1:2">
      <c r="A4132" s="7">
        <v>58</v>
      </c>
      <c r="B4132" s="6">
        <v>32</v>
      </c>
    </row>
    <row r="4133" spans="1:2">
      <c r="A4133" s="7">
        <v>58</v>
      </c>
      <c r="B4133" s="6">
        <v>32</v>
      </c>
    </row>
    <row r="4134" spans="1:2">
      <c r="A4134" s="7">
        <v>58</v>
      </c>
      <c r="B4134" s="6">
        <v>34</v>
      </c>
    </row>
    <row r="4135" spans="1:2">
      <c r="A4135" s="7">
        <v>58</v>
      </c>
      <c r="B4135" s="6">
        <v>32</v>
      </c>
    </row>
    <row r="4136" spans="1:2">
      <c r="A4136" s="7">
        <v>58</v>
      </c>
      <c r="B4136" s="6">
        <v>33</v>
      </c>
    </row>
    <row r="4137" spans="1:2">
      <c r="A4137" s="7">
        <v>58</v>
      </c>
      <c r="B4137" s="6">
        <v>32</v>
      </c>
    </row>
    <row r="4138" spans="1:2">
      <c r="A4138" s="7">
        <v>58</v>
      </c>
      <c r="B4138" s="6">
        <v>32</v>
      </c>
    </row>
    <row r="4139" spans="1:2">
      <c r="A4139" s="7">
        <v>58</v>
      </c>
      <c r="B4139" s="6">
        <v>32</v>
      </c>
    </row>
    <row r="4140" spans="1:2">
      <c r="A4140" s="7">
        <v>58</v>
      </c>
      <c r="B4140" s="6">
        <v>32</v>
      </c>
    </row>
    <row r="4141" spans="1:2">
      <c r="A4141" s="7">
        <v>58</v>
      </c>
      <c r="B4141" s="6">
        <v>33</v>
      </c>
    </row>
    <row r="4142" spans="1:2">
      <c r="A4142" s="7">
        <v>58</v>
      </c>
      <c r="B4142" s="6">
        <v>34</v>
      </c>
    </row>
    <row r="4143" spans="1:2">
      <c r="A4143" s="7">
        <v>58</v>
      </c>
      <c r="B4143" s="6">
        <v>33</v>
      </c>
    </row>
    <row r="4144" spans="1:2">
      <c r="A4144" s="7">
        <v>58</v>
      </c>
      <c r="B4144" s="6">
        <v>34</v>
      </c>
    </row>
    <row r="4145" spans="1:2">
      <c r="A4145" s="7">
        <v>58</v>
      </c>
      <c r="B4145" s="6">
        <v>32</v>
      </c>
    </row>
    <row r="4146" spans="1:2">
      <c r="A4146" s="7">
        <v>58</v>
      </c>
      <c r="B4146" s="6">
        <v>33</v>
      </c>
    </row>
    <row r="4147" spans="1:2">
      <c r="A4147" s="7">
        <v>58</v>
      </c>
      <c r="B4147" s="6">
        <v>33</v>
      </c>
    </row>
    <row r="4148" spans="1:2">
      <c r="A4148" s="7">
        <v>58</v>
      </c>
      <c r="B4148" s="6">
        <v>33</v>
      </c>
    </row>
    <row r="4149" spans="1:2">
      <c r="A4149" s="7">
        <v>58</v>
      </c>
      <c r="B4149" s="6">
        <v>32</v>
      </c>
    </row>
    <row r="4150" spans="1:2">
      <c r="A4150" s="7">
        <v>58</v>
      </c>
      <c r="B4150" s="6">
        <v>34</v>
      </c>
    </row>
    <row r="4151" spans="1:2">
      <c r="A4151" s="7">
        <v>58</v>
      </c>
      <c r="B4151" s="6">
        <v>28</v>
      </c>
    </row>
    <row r="4152" spans="1:2">
      <c r="A4152" s="7">
        <v>58</v>
      </c>
      <c r="B4152" s="6">
        <v>33</v>
      </c>
    </row>
    <row r="4153" spans="1:2">
      <c r="A4153" s="7">
        <v>58</v>
      </c>
      <c r="B4153" s="6">
        <v>33</v>
      </c>
    </row>
    <row r="4154" spans="1:2">
      <c r="A4154" s="7">
        <v>58</v>
      </c>
      <c r="B4154" s="6">
        <v>33</v>
      </c>
    </row>
    <row r="4155" spans="1:2">
      <c r="A4155" s="7">
        <v>58</v>
      </c>
      <c r="B4155" s="6">
        <v>32</v>
      </c>
    </row>
    <row r="4156" spans="1:2">
      <c r="A4156" s="7">
        <v>58</v>
      </c>
      <c r="B4156" s="6">
        <v>32</v>
      </c>
    </row>
    <row r="4157" spans="1:2">
      <c r="A4157" s="7">
        <v>58</v>
      </c>
      <c r="B4157" s="6">
        <v>32</v>
      </c>
    </row>
    <row r="4158" spans="1:2">
      <c r="A4158" s="7">
        <v>58</v>
      </c>
      <c r="B4158" s="6">
        <v>32</v>
      </c>
    </row>
    <row r="4159" spans="1:2">
      <c r="A4159" s="7">
        <v>58</v>
      </c>
      <c r="B4159" s="6">
        <v>33</v>
      </c>
    </row>
    <row r="4160" spans="1:2">
      <c r="A4160" s="7">
        <v>58</v>
      </c>
      <c r="B4160" s="6">
        <v>33</v>
      </c>
    </row>
    <row r="4161" spans="1:2">
      <c r="A4161" s="7">
        <v>58</v>
      </c>
      <c r="B4161" s="6">
        <v>34</v>
      </c>
    </row>
    <row r="4162" spans="1:2">
      <c r="A4162" s="7">
        <v>58</v>
      </c>
      <c r="B4162" s="6">
        <v>31</v>
      </c>
    </row>
    <row r="4163" spans="1:2">
      <c r="A4163" s="7">
        <v>58</v>
      </c>
      <c r="B4163" s="6">
        <v>34</v>
      </c>
    </row>
    <row r="4164" spans="1:2">
      <c r="A4164" s="7">
        <v>58</v>
      </c>
      <c r="B4164" s="6">
        <v>33</v>
      </c>
    </row>
    <row r="4165" spans="1:2">
      <c r="A4165" s="7">
        <v>58</v>
      </c>
      <c r="B4165" s="6">
        <v>33</v>
      </c>
    </row>
    <row r="4166" spans="1:2">
      <c r="A4166" s="7">
        <v>58</v>
      </c>
      <c r="B4166" s="6">
        <v>32</v>
      </c>
    </row>
    <row r="4167" spans="1:2">
      <c r="A4167" s="7">
        <v>58</v>
      </c>
      <c r="B4167" s="6">
        <v>34</v>
      </c>
    </row>
    <row r="4168" spans="1:2">
      <c r="A4168" s="7">
        <v>58</v>
      </c>
      <c r="B4168" s="6">
        <v>33</v>
      </c>
    </row>
    <row r="4169" spans="1:2">
      <c r="A4169" s="7">
        <v>58</v>
      </c>
      <c r="B4169" s="6">
        <v>33</v>
      </c>
    </row>
    <row r="4170" spans="1:2">
      <c r="A4170" s="7">
        <v>58</v>
      </c>
      <c r="B4170" s="6">
        <v>32</v>
      </c>
    </row>
    <row r="4171" spans="1:2">
      <c r="A4171" s="7">
        <v>58</v>
      </c>
      <c r="B4171" s="6">
        <v>32</v>
      </c>
    </row>
    <row r="4172" spans="1:2">
      <c r="A4172" s="7">
        <v>58</v>
      </c>
      <c r="B4172" s="6">
        <v>32</v>
      </c>
    </row>
    <row r="4173" spans="1:2">
      <c r="A4173" s="7">
        <v>58</v>
      </c>
      <c r="B4173" s="6">
        <v>33</v>
      </c>
    </row>
    <row r="4174" spans="1:2">
      <c r="A4174" s="7">
        <v>58</v>
      </c>
      <c r="B4174" s="6">
        <v>32</v>
      </c>
    </row>
    <row r="4175" spans="1:2">
      <c r="A4175" s="7">
        <v>58</v>
      </c>
      <c r="B4175" s="6">
        <v>28</v>
      </c>
    </row>
    <row r="4176" spans="1:2">
      <c r="A4176" s="7">
        <v>58</v>
      </c>
      <c r="B4176" s="6">
        <v>32</v>
      </c>
    </row>
    <row r="4177" spans="1:2">
      <c r="A4177" s="7">
        <v>58</v>
      </c>
      <c r="B4177" s="6">
        <v>32</v>
      </c>
    </row>
    <row r="4178" spans="1:2">
      <c r="A4178" s="7">
        <v>58</v>
      </c>
      <c r="B4178" s="6">
        <v>34</v>
      </c>
    </row>
    <row r="4179" spans="1:2">
      <c r="A4179" s="7">
        <v>58</v>
      </c>
      <c r="B4179" s="6">
        <v>34</v>
      </c>
    </row>
    <row r="4180" spans="1:2">
      <c r="A4180" s="7">
        <v>58</v>
      </c>
      <c r="B4180" s="6">
        <v>34</v>
      </c>
    </row>
    <row r="4181" spans="1:2">
      <c r="A4181" s="7">
        <v>58</v>
      </c>
      <c r="B4181" s="6">
        <v>34</v>
      </c>
    </row>
    <row r="4182" spans="1:2">
      <c r="A4182" s="7">
        <v>58</v>
      </c>
      <c r="B4182" s="6">
        <v>32</v>
      </c>
    </row>
    <row r="4183" spans="1:2">
      <c r="A4183" s="7">
        <v>58</v>
      </c>
      <c r="B4183" s="6">
        <v>33</v>
      </c>
    </row>
    <row r="4184" spans="1:2">
      <c r="A4184" s="7">
        <v>58</v>
      </c>
      <c r="B4184" s="6">
        <v>34</v>
      </c>
    </row>
    <row r="4185" spans="1:2">
      <c r="A4185" s="7">
        <v>58</v>
      </c>
      <c r="B4185" s="6">
        <v>34</v>
      </c>
    </row>
    <row r="4186" spans="1:2">
      <c r="A4186" s="7">
        <v>58</v>
      </c>
      <c r="B4186" s="6">
        <v>32</v>
      </c>
    </row>
    <row r="4187" spans="1:2">
      <c r="A4187" s="7">
        <v>58</v>
      </c>
      <c r="B4187" s="6">
        <v>34</v>
      </c>
    </row>
    <row r="4188" spans="1:2">
      <c r="A4188" s="7">
        <v>58</v>
      </c>
      <c r="B4188" s="6">
        <v>32</v>
      </c>
    </row>
    <row r="4189" spans="1:2">
      <c r="A4189" s="7">
        <v>58</v>
      </c>
      <c r="B4189" s="6">
        <v>32</v>
      </c>
    </row>
    <row r="4190" spans="1:2">
      <c r="A4190" s="7">
        <v>58</v>
      </c>
      <c r="B4190" s="6">
        <v>32</v>
      </c>
    </row>
    <row r="4191" spans="1:2">
      <c r="A4191" s="7">
        <v>58</v>
      </c>
      <c r="B4191" s="6">
        <v>28</v>
      </c>
    </row>
    <row r="4192" spans="1:2">
      <c r="A4192" s="7">
        <v>58</v>
      </c>
      <c r="B4192" s="6">
        <v>28</v>
      </c>
    </row>
    <row r="4193" spans="1:2">
      <c r="A4193" s="7">
        <v>58</v>
      </c>
      <c r="B4193" s="6">
        <v>32</v>
      </c>
    </row>
    <row r="4194" spans="1:2">
      <c r="A4194" s="7">
        <v>58</v>
      </c>
      <c r="B4194" s="6">
        <v>28</v>
      </c>
    </row>
    <row r="4195" spans="1:2">
      <c r="A4195" s="7">
        <v>58</v>
      </c>
      <c r="B4195" s="6">
        <v>32</v>
      </c>
    </row>
    <row r="4196" spans="1:2">
      <c r="A4196" s="7">
        <v>59</v>
      </c>
      <c r="B4196" s="6">
        <v>32</v>
      </c>
    </row>
    <row r="4197" spans="1:2">
      <c r="A4197" s="7">
        <v>59</v>
      </c>
      <c r="B4197" s="6">
        <v>35</v>
      </c>
    </row>
    <row r="4198" spans="1:2">
      <c r="A4198" s="7">
        <v>59</v>
      </c>
      <c r="B4198" s="6">
        <v>35</v>
      </c>
    </row>
    <row r="4199" spans="1:2">
      <c r="A4199" s="7">
        <v>59</v>
      </c>
      <c r="B4199" s="6">
        <v>35</v>
      </c>
    </row>
    <row r="4200" spans="1:2">
      <c r="A4200" s="7">
        <v>59</v>
      </c>
      <c r="B4200" s="6">
        <v>32</v>
      </c>
    </row>
    <row r="4201" spans="1:2">
      <c r="A4201" s="7">
        <v>59</v>
      </c>
      <c r="B4201" s="6">
        <v>34</v>
      </c>
    </row>
    <row r="4202" spans="1:2">
      <c r="A4202" s="7">
        <v>59</v>
      </c>
      <c r="B4202" s="6">
        <v>35</v>
      </c>
    </row>
    <row r="4203" spans="1:2">
      <c r="A4203" s="7">
        <v>59</v>
      </c>
      <c r="B4203" s="6">
        <v>35</v>
      </c>
    </row>
    <row r="4204" spans="1:2">
      <c r="A4204" s="7">
        <v>59</v>
      </c>
      <c r="B4204" s="6">
        <v>34</v>
      </c>
    </row>
    <row r="4205" spans="1:2">
      <c r="A4205" s="7">
        <v>59</v>
      </c>
      <c r="B4205" s="6">
        <v>33</v>
      </c>
    </row>
    <row r="4206" spans="1:2">
      <c r="A4206" s="7">
        <v>59</v>
      </c>
      <c r="B4206" s="6">
        <v>34</v>
      </c>
    </row>
    <row r="4207" spans="1:2">
      <c r="A4207" s="7">
        <v>59</v>
      </c>
      <c r="B4207" s="6">
        <v>33</v>
      </c>
    </row>
    <row r="4208" spans="1:2">
      <c r="A4208" s="7">
        <v>59</v>
      </c>
      <c r="B4208" s="6">
        <v>34</v>
      </c>
    </row>
    <row r="4209" spans="1:2">
      <c r="A4209" s="7">
        <v>59</v>
      </c>
      <c r="B4209" s="6">
        <v>34</v>
      </c>
    </row>
    <row r="4210" spans="1:2">
      <c r="A4210" s="7">
        <v>59</v>
      </c>
      <c r="B4210" s="6">
        <v>34</v>
      </c>
    </row>
    <row r="4211" spans="1:2">
      <c r="A4211" s="7">
        <v>59</v>
      </c>
      <c r="B4211" s="6">
        <v>33</v>
      </c>
    </row>
    <row r="4212" spans="1:2">
      <c r="A4212" s="7">
        <v>59</v>
      </c>
      <c r="B4212" s="6">
        <v>34</v>
      </c>
    </row>
    <row r="4213" spans="1:2">
      <c r="A4213" s="7">
        <v>59</v>
      </c>
      <c r="B4213" s="6">
        <v>35</v>
      </c>
    </row>
    <row r="4214" spans="1:2">
      <c r="A4214" s="7">
        <v>59</v>
      </c>
      <c r="B4214" s="6">
        <v>35</v>
      </c>
    </row>
    <row r="4215" spans="1:2">
      <c r="A4215" s="7">
        <v>59</v>
      </c>
      <c r="B4215" s="6">
        <v>34</v>
      </c>
    </row>
    <row r="4216" spans="1:2">
      <c r="A4216" s="7">
        <v>59</v>
      </c>
      <c r="B4216" s="6">
        <v>34</v>
      </c>
    </row>
    <row r="4217" spans="1:2">
      <c r="A4217" s="7">
        <v>59</v>
      </c>
      <c r="B4217" s="6">
        <v>35</v>
      </c>
    </row>
    <row r="4218" spans="1:2">
      <c r="A4218" s="7">
        <v>59</v>
      </c>
      <c r="B4218" s="6">
        <v>35</v>
      </c>
    </row>
    <row r="4219" spans="1:2">
      <c r="A4219" s="7">
        <v>59</v>
      </c>
      <c r="B4219" s="6">
        <v>35</v>
      </c>
    </row>
    <row r="4220" spans="1:2">
      <c r="A4220" s="7">
        <v>59</v>
      </c>
      <c r="B4220" s="6">
        <v>35</v>
      </c>
    </row>
    <row r="4221" spans="1:2">
      <c r="A4221" s="7">
        <v>59</v>
      </c>
      <c r="B4221" s="6">
        <v>34</v>
      </c>
    </row>
    <row r="4222" spans="1:2">
      <c r="A4222" s="7">
        <v>59</v>
      </c>
      <c r="B4222" s="6">
        <v>33</v>
      </c>
    </row>
    <row r="4223" spans="1:2">
      <c r="A4223" s="7">
        <v>59</v>
      </c>
      <c r="B4223" s="6">
        <v>33</v>
      </c>
    </row>
    <row r="4224" spans="1:2">
      <c r="A4224" s="7">
        <v>59</v>
      </c>
      <c r="B4224" s="6">
        <v>29</v>
      </c>
    </row>
    <row r="4225" spans="1:2">
      <c r="A4225" s="7">
        <v>59</v>
      </c>
      <c r="B4225" s="6">
        <v>34</v>
      </c>
    </row>
    <row r="4226" spans="1:2">
      <c r="A4226" s="7">
        <v>59</v>
      </c>
      <c r="B4226" s="6">
        <v>35</v>
      </c>
    </row>
    <row r="4227" spans="1:2">
      <c r="A4227" s="7">
        <v>59</v>
      </c>
      <c r="B4227" s="6">
        <v>35</v>
      </c>
    </row>
    <row r="4228" spans="1:2">
      <c r="A4228" s="7">
        <v>59</v>
      </c>
      <c r="B4228" s="6">
        <v>34</v>
      </c>
    </row>
    <row r="4229" spans="1:2">
      <c r="A4229" s="7">
        <v>59</v>
      </c>
      <c r="B4229" s="6">
        <v>33</v>
      </c>
    </row>
    <row r="4230" spans="1:2">
      <c r="A4230" s="7">
        <v>59</v>
      </c>
      <c r="B4230" s="6">
        <v>35</v>
      </c>
    </row>
    <row r="4231" spans="1:2">
      <c r="A4231" s="7">
        <v>59</v>
      </c>
      <c r="B4231" s="6">
        <v>33</v>
      </c>
    </row>
    <row r="4232" spans="1:2">
      <c r="A4232" s="7">
        <v>59</v>
      </c>
      <c r="B4232" s="6">
        <v>33</v>
      </c>
    </row>
    <row r="4233" spans="1:2">
      <c r="A4233" s="7">
        <v>59</v>
      </c>
      <c r="B4233" s="6">
        <v>34</v>
      </c>
    </row>
    <row r="4234" spans="1:2">
      <c r="A4234" s="7">
        <v>59</v>
      </c>
      <c r="B4234" s="6">
        <v>35</v>
      </c>
    </row>
    <row r="4235" spans="1:2">
      <c r="A4235" s="7">
        <v>59</v>
      </c>
      <c r="B4235" s="6">
        <v>34</v>
      </c>
    </row>
    <row r="4236" spans="1:2">
      <c r="A4236" s="7">
        <v>59</v>
      </c>
      <c r="B4236" s="6">
        <v>33</v>
      </c>
    </row>
    <row r="4237" spans="1:2">
      <c r="A4237" s="7">
        <v>59</v>
      </c>
      <c r="B4237" s="6">
        <v>33</v>
      </c>
    </row>
    <row r="4238" spans="1:2">
      <c r="A4238" s="7">
        <v>59</v>
      </c>
      <c r="B4238" s="6">
        <v>29</v>
      </c>
    </row>
    <row r="4239" spans="1:2">
      <c r="A4239" s="7">
        <v>59</v>
      </c>
      <c r="B4239" s="6">
        <v>33</v>
      </c>
    </row>
    <row r="4240" spans="1:2">
      <c r="A4240" s="7">
        <v>59</v>
      </c>
      <c r="B4240" s="6">
        <v>35</v>
      </c>
    </row>
    <row r="4241" spans="1:2">
      <c r="A4241" s="7">
        <v>59</v>
      </c>
      <c r="B4241" s="6">
        <v>34</v>
      </c>
    </row>
    <row r="4242" spans="1:2">
      <c r="A4242" s="7">
        <v>59</v>
      </c>
      <c r="B4242" s="6">
        <v>33</v>
      </c>
    </row>
    <row r="4243" spans="1:2">
      <c r="A4243" s="7">
        <v>59</v>
      </c>
      <c r="B4243" s="6">
        <v>33</v>
      </c>
    </row>
    <row r="4244" spans="1:2">
      <c r="A4244" s="7">
        <v>59</v>
      </c>
      <c r="B4244" s="6">
        <v>35</v>
      </c>
    </row>
    <row r="4245" spans="1:2">
      <c r="A4245" s="7">
        <v>59</v>
      </c>
      <c r="B4245" s="6">
        <v>35</v>
      </c>
    </row>
    <row r="4246" spans="1:2">
      <c r="A4246" s="7">
        <v>59</v>
      </c>
      <c r="B4246" s="6">
        <v>35</v>
      </c>
    </row>
    <row r="4247" spans="1:2">
      <c r="A4247" s="7">
        <v>59</v>
      </c>
      <c r="B4247" s="6">
        <v>33</v>
      </c>
    </row>
    <row r="4248" spans="1:2">
      <c r="A4248" s="7">
        <v>59</v>
      </c>
      <c r="B4248" s="6">
        <v>33</v>
      </c>
    </row>
    <row r="4249" spans="1:2">
      <c r="A4249" s="7">
        <v>59</v>
      </c>
      <c r="B4249" s="6">
        <v>35</v>
      </c>
    </row>
    <row r="4250" spans="1:2">
      <c r="A4250" s="7">
        <v>59</v>
      </c>
      <c r="B4250" s="6">
        <v>35</v>
      </c>
    </row>
    <row r="4251" spans="1:2">
      <c r="A4251" s="7">
        <v>59</v>
      </c>
      <c r="B4251" s="6">
        <v>33</v>
      </c>
    </row>
    <row r="4252" spans="1:2">
      <c r="A4252" s="7">
        <v>59</v>
      </c>
      <c r="B4252" s="6">
        <v>35</v>
      </c>
    </row>
    <row r="4253" spans="1:2">
      <c r="A4253" s="7">
        <v>59</v>
      </c>
      <c r="B4253" s="6">
        <v>35</v>
      </c>
    </row>
    <row r="4254" spans="1:2">
      <c r="A4254" s="7">
        <v>59</v>
      </c>
      <c r="B4254" s="6">
        <v>35</v>
      </c>
    </row>
    <row r="4255" spans="1:2">
      <c r="A4255" s="7">
        <v>59</v>
      </c>
      <c r="B4255" s="6">
        <v>35</v>
      </c>
    </row>
    <row r="4256" spans="1:2">
      <c r="A4256" s="7">
        <v>59</v>
      </c>
      <c r="B4256" s="6">
        <v>34</v>
      </c>
    </row>
    <row r="4257" spans="1:2">
      <c r="A4257" s="7">
        <v>59</v>
      </c>
      <c r="B4257" s="6">
        <v>35</v>
      </c>
    </row>
    <row r="4258" spans="1:2">
      <c r="A4258" s="7">
        <v>59</v>
      </c>
      <c r="B4258" s="6">
        <v>34</v>
      </c>
    </row>
    <row r="4259" spans="1:2">
      <c r="A4259" s="7">
        <v>59</v>
      </c>
      <c r="B4259" s="6">
        <v>33</v>
      </c>
    </row>
    <row r="4260" spans="1:2">
      <c r="A4260" s="7">
        <v>59</v>
      </c>
      <c r="B4260" s="6">
        <v>33</v>
      </c>
    </row>
    <row r="4261" spans="1:2">
      <c r="A4261" s="7">
        <v>59</v>
      </c>
      <c r="B4261" s="6">
        <v>33</v>
      </c>
    </row>
    <row r="4262" spans="1:2">
      <c r="A4262" s="7">
        <v>59</v>
      </c>
      <c r="B4262" s="6">
        <v>33</v>
      </c>
    </row>
    <row r="4263" spans="1:2">
      <c r="A4263" s="7">
        <v>59</v>
      </c>
      <c r="B4263" s="6">
        <v>35</v>
      </c>
    </row>
    <row r="4264" spans="1:2">
      <c r="A4264" s="7">
        <v>59</v>
      </c>
      <c r="B4264" s="6">
        <v>35</v>
      </c>
    </row>
    <row r="4265" spans="1:2">
      <c r="A4265" s="7">
        <v>59</v>
      </c>
      <c r="B4265" s="6">
        <v>33</v>
      </c>
    </row>
    <row r="4266" spans="1:2">
      <c r="A4266" s="7">
        <v>59</v>
      </c>
      <c r="B4266" s="6">
        <v>33</v>
      </c>
    </row>
    <row r="4267" spans="1:2">
      <c r="A4267" s="7">
        <v>59</v>
      </c>
      <c r="B4267" s="6">
        <v>33</v>
      </c>
    </row>
    <row r="4268" spans="1:2">
      <c r="A4268" s="7">
        <v>59</v>
      </c>
      <c r="B4268" s="6">
        <v>35</v>
      </c>
    </row>
    <row r="4269" spans="1:2">
      <c r="A4269" s="7">
        <v>59</v>
      </c>
      <c r="B4269" s="6">
        <v>33</v>
      </c>
    </row>
    <row r="4270" spans="1:2">
      <c r="A4270" s="7">
        <v>59</v>
      </c>
      <c r="B4270" s="6">
        <v>33</v>
      </c>
    </row>
    <row r="4271" spans="1:2">
      <c r="A4271" s="7">
        <v>59</v>
      </c>
      <c r="B4271" s="6">
        <v>33</v>
      </c>
    </row>
    <row r="4272" spans="1:2">
      <c r="A4272" s="7">
        <v>59</v>
      </c>
      <c r="B4272" s="6">
        <v>33</v>
      </c>
    </row>
    <row r="4273" spans="1:2">
      <c r="A4273" s="7">
        <v>59</v>
      </c>
      <c r="B4273" s="6">
        <v>35</v>
      </c>
    </row>
    <row r="4274" spans="1:2">
      <c r="A4274" s="7">
        <v>59</v>
      </c>
      <c r="B4274" s="6">
        <v>35</v>
      </c>
    </row>
    <row r="4275" spans="1:2">
      <c r="A4275" s="7">
        <v>59</v>
      </c>
      <c r="B4275" s="6">
        <v>29</v>
      </c>
    </row>
    <row r="4276" spans="1:2">
      <c r="A4276" s="7">
        <v>59</v>
      </c>
      <c r="B4276" s="6">
        <v>35</v>
      </c>
    </row>
    <row r="4277" spans="1:2">
      <c r="A4277" s="7">
        <v>59</v>
      </c>
      <c r="B4277" s="6">
        <v>34</v>
      </c>
    </row>
    <row r="4278" spans="1:2">
      <c r="A4278" s="7">
        <v>59</v>
      </c>
      <c r="B4278" s="6">
        <v>34</v>
      </c>
    </row>
    <row r="4279" spans="1:2">
      <c r="A4279" s="7">
        <v>59</v>
      </c>
      <c r="B4279" s="6">
        <v>35</v>
      </c>
    </row>
    <row r="4280" spans="1:2">
      <c r="A4280" s="7">
        <v>59</v>
      </c>
      <c r="B4280" s="6">
        <v>35</v>
      </c>
    </row>
    <row r="4281" spans="1:2">
      <c r="A4281" s="7">
        <v>59</v>
      </c>
      <c r="B4281" s="6">
        <v>35</v>
      </c>
    </row>
    <row r="4282" spans="1:2">
      <c r="A4282" s="7">
        <v>59</v>
      </c>
      <c r="B4282" s="6">
        <v>33</v>
      </c>
    </row>
    <row r="4283" spans="1:2">
      <c r="A4283" s="7">
        <v>59</v>
      </c>
      <c r="B4283" s="6">
        <v>33</v>
      </c>
    </row>
    <row r="4284" spans="1:2">
      <c r="A4284" s="7">
        <v>59</v>
      </c>
      <c r="B4284" s="6">
        <v>35</v>
      </c>
    </row>
    <row r="4285" spans="1:2">
      <c r="A4285" s="7">
        <v>59</v>
      </c>
      <c r="B4285" s="6">
        <v>35</v>
      </c>
    </row>
    <row r="4286" spans="1:2">
      <c r="A4286" s="7">
        <v>59</v>
      </c>
      <c r="B4286" s="6">
        <v>33</v>
      </c>
    </row>
    <row r="4287" spans="1:2">
      <c r="A4287" s="7">
        <v>59</v>
      </c>
      <c r="B4287" s="6">
        <v>34</v>
      </c>
    </row>
    <row r="4288" spans="1:2">
      <c r="A4288" s="7">
        <v>59</v>
      </c>
      <c r="B4288" s="6">
        <v>33</v>
      </c>
    </row>
    <row r="4289" spans="1:2">
      <c r="A4289" s="7">
        <v>59</v>
      </c>
      <c r="B4289" s="6">
        <v>34</v>
      </c>
    </row>
    <row r="4290" spans="1:2">
      <c r="A4290" s="7">
        <v>59</v>
      </c>
      <c r="B4290" s="6">
        <v>35</v>
      </c>
    </row>
    <row r="4291" spans="1:2">
      <c r="A4291" s="7">
        <v>59</v>
      </c>
      <c r="B4291" s="6">
        <v>34</v>
      </c>
    </row>
    <row r="4292" spans="1:2">
      <c r="A4292" s="7">
        <v>59</v>
      </c>
      <c r="B4292" s="6">
        <v>35</v>
      </c>
    </row>
    <row r="4293" spans="1:2">
      <c r="A4293" s="7">
        <v>59</v>
      </c>
      <c r="B4293" s="6">
        <v>35</v>
      </c>
    </row>
    <row r="4294" spans="1:2">
      <c r="A4294" s="7">
        <v>59</v>
      </c>
      <c r="B4294" s="6">
        <v>34</v>
      </c>
    </row>
    <row r="4295" spans="1:2">
      <c r="A4295" s="7">
        <v>59</v>
      </c>
      <c r="B4295" s="6">
        <v>34</v>
      </c>
    </row>
    <row r="4296" spans="1:2">
      <c r="A4296" s="7">
        <v>59</v>
      </c>
      <c r="B4296" s="6">
        <v>35</v>
      </c>
    </row>
    <row r="4297" spans="1:2">
      <c r="A4297" s="7">
        <v>59</v>
      </c>
      <c r="B4297" s="6">
        <v>34</v>
      </c>
    </row>
    <row r="4298" spans="1:2">
      <c r="A4298" s="7">
        <v>59</v>
      </c>
      <c r="B4298" s="6">
        <v>35</v>
      </c>
    </row>
    <row r="4299" spans="1:2">
      <c r="A4299" s="7">
        <v>59</v>
      </c>
      <c r="B4299" s="6">
        <v>33</v>
      </c>
    </row>
    <row r="4300" spans="1:2">
      <c r="A4300" s="7">
        <v>59</v>
      </c>
      <c r="B4300" s="6">
        <v>35</v>
      </c>
    </row>
    <row r="4301" spans="1:2">
      <c r="A4301" s="7">
        <v>59</v>
      </c>
      <c r="B4301" s="6">
        <v>33</v>
      </c>
    </row>
    <row r="4302" spans="1:2">
      <c r="A4302" s="7">
        <v>59</v>
      </c>
      <c r="B4302" s="6">
        <v>35</v>
      </c>
    </row>
    <row r="4303" spans="1:2">
      <c r="A4303" s="7">
        <v>59</v>
      </c>
      <c r="B4303" s="6">
        <v>33</v>
      </c>
    </row>
    <row r="4304" spans="1:2">
      <c r="A4304" s="7">
        <v>59</v>
      </c>
      <c r="B4304" s="6">
        <v>33</v>
      </c>
    </row>
    <row r="4305" spans="1:2">
      <c r="A4305" s="7">
        <v>59</v>
      </c>
      <c r="B4305" s="6">
        <v>35</v>
      </c>
    </row>
    <row r="4306" spans="1:2">
      <c r="A4306" s="7">
        <v>59</v>
      </c>
      <c r="B4306" s="6">
        <v>34</v>
      </c>
    </row>
    <row r="4307" spans="1:2">
      <c r="A4307" s="7">
        <v>59</v>
      </c>
      <c r="B4307" s="6">
        <v>34</v>
      </c>
    </row>
    <row r="4308" spans="1:2">
      <c r="A4308" s="7">
        <v>59</v>
      </c>
      <c r="B4308" s="6">
        <v>35</v>
      </c>
    </row>
    <row r="4309" spans="1:2">
      <c r="A4309" s="7">
        <v>59</v>
      </c>
      <c r="B4309" s="6">
        <v>33</v>
      </c>
    </row>
    <row r="4310" spans="1:2">
      <c r="A4310" s="7">
        <v>59</v>
      </c>
      <c r="B4310" s="6">
        <v>34</v>
      </c>
    </row>
    <row r="4311" spans="1:2">
      <c r="A4311" s="7">
        <v>59</v>
      </c>
      <c r="B4311" s="6">
        <v>33</v>
      </c>
    </row>
    <row r="4312" spans="1:2">
      <c r="A4312" s="7">
        <v>59</v>
      </c>
      <c r="B4312" s="6">
        <v>35</v>
      </c>
    </row>
    <row r="4313" spans="1:2">
      <c r="A4313" s="7">
        <v>59</v>
      </c>
      <c r="B4313" s="6">
        <v>35</v>
      </c>
    </row>
    <row r="4314" spans="1:2">
      <c r="A4314" s="7">
        <v>59</v>
      </c>
      <c r="B4314" s="6">
        <v>35</v>
      </c>
    </row>
    <row r="4315" spans="1:2">
      <c r="A4315" s="7">
        <v>59</v>
      </c>
      <c r="B4315" s="6">
        <v>34</v>
      </c>
    </row>
    <row r="4316" spans="1:2">
      <c r="A4316" s="7">
        <v>59</v>
      </c>
      <c r="B4316" s="6">
        <v>34</v>
      </c>
    </row>
    <row r="4317" spans="1:2">
      <c r="A4317" s="7">
        <v>59</v>
      </c>
      <c r="B4317" s="6">
        <v>35</v>
      </c>
    </row>
    <row r="4318" spans="1:2">
      <c r="A4318" s="7">
        <v>59</v>
      </c>
      <c r="B4318" s="6">
        <v>35</v>
      </c>
    </row>
    <row r="4319" spans="1:2">
      <c r="A4319" s="7">
        <v>59</v>
      </c>
      <c r="B4319" s="6">
        <v>35</v>
      </c>
    </row>
    <row r="4320" spans="1:2">
      <c r="A4320" s="7">
        <v>59</v>
      </c>
      <c r="B4320" s="6">
        <v>35</v>
      </c>
    </row>
    <row r="4321" spans="1:2">
      <c r="A4321" s="7">
        <v>59</v>
      </c>
      <c r="B4321" s="6">
        <v>35</v>
      </c>
    </row>
    <row r="4322" spans="1:2">
      <c r="A4322" s="7">
        <v>59</v>
      </c>
      <c r="B4322" s="6">
        <v>35</v>
      </c>
    </row>
    <row r="4323" spans="1:2">
      <c r="A4323" s="7">
        <v>59</v>
      </c>
      <c r="B4323" s="6">
        <v>35</v>
      </c>
    </row>
    <row r="4324" spans="1:2">
      <c r="A4324" s="7">
        <v>59</v>
      </c>
      <c r="B4324" s="6">
        <v>35</v>
      </c>
    </row>
    <row r="4325" spans="1:2">
      <c r="A4325" s="7">
        <v>59</v>
      </c>
      <c r="B4325" s="6">
        <v>35</v>
      </c>
    </row>
    <row r="4326" spans="1:2">
      <c r="A4326" s="7">
        <v>59</v>
      </c>
      <c r="B4326" s="6">
        <v>33</v>
      </c>
    </row>
    <row r="4327" spans="1:2">
      <c r="A4327" s="7">
        <v>59</v>
      </c>
      <c r="B4327" s="6">
        <v>33</v>
      </c>
    </row>
    <row r="4328" spans="1:2">
      <c r="A4328" s="7">
        <v>60</v>
      </c>
      <c r="B4328" s="6">
        <v>30</v>
      </c>
    </row>
    <row r="4329" spans="1:2">
      <c r="A4329" s="7">
        <v>60</v>
      </c>
      <c r="B4329" s="6">
        <v>36</v>
      </c>
    </row>
    <row r="4330" spans="1:2">
      <c r="A4330" s="7">
        <v>60</v>
      </c>
      <c r="B4330" s="6">
        <v>34</v>
      </c>
    </row>
    <row r="4331" spans="1:2">
      <c r="A4331" s="7">
        <v>60</v>
      </c>
      <c r="B4331" s="6">
        <v>35</v>
      </c>
    </row>
    <row r="4332" spans="1:2">
      <c r="A4332" s="7">
        <v>60</v>
      </c>
      <c r="B4332" s="6">
        <v>36</v>
      </c>
    </row>
    <row r="4333" spans="1:2">
      <c r="A4333" s="7">
        <v>60</v>
      </c>
      <c r="B4333" s="6">
        <v>36</v>
      </c>
    </row>
    <row r="4334" spans="1:2">
      <c r="A4334" s="7">
        <v>60</v>
      </c>
      <c r="B4334" s="6">
        <v>36</v>
      </c>
    </row>
    <row r="4335" spans="1:2">
      <c r="A4335" s="7">
        <v>60</v>
      </c>
      <c r="B4335" s="6">
        <v>34</v>
      </c>
    </row>
    <row r="4336" spans="1:2">
      <c r="A4336" s="7">
        <v>60</v>
      </c>
      <c r="B4336" s="6">
        <v>35</v>
      </c>
    </row>
    <row r="4337" spans="1:2">
      <c r="A4337" s="7">
        <v>60</v>
      </c>
      <c r="B4337" s="6">
        <v>34</v>
      </c>
    </row>
    <row r="4338" spans="1:2">
      <c r="A4338" s="7">
        <v>60</v>
      </c>
      <c r="B4338" s="6">
        <v>35</v>
      </c>
    </row>
    <row r="4339" spans="1:2">
      <c r="A4339" s="7">
        <v>60</v>
      </c>
      <c r="B4339" s="6">
        <v>35</v>
      </c>
    </row>
    <row r="4340" spans="1:2">
      <c r="A4340" s="7">
        <v>60</v>
      </c>
      <c r="B4340" s="6">
        <v>36</v>
      </c>
    </row>
    <row r="4341" spans="1:2">
      <c r="A4341" s="7">
        <v>60</v>
      </c>
      <c r="B4341" s="6">
        <v>36</v>
      </c>
    </row>
    <row r="4342" spans="1:2">
      <c r="A4342" s="7">
        <v>60</v>
      </c>
      <c r="B4342" s="6">
        <v>36</v>
      </c>
    </row>
    <row r="4343" spans="1:2">
      <c r="A4343" s="7">
        <v>60</v>
      </c>
      <c r="B4343" s="6">
        <v>34</v>
      </c>
    </row>
    <row r="4344" spans="1:2">
      <c r="A4344" s="7">
        <v>60</v>
      </c>
      <c r="B4344" s="6">
        <v>34</v>
      </c>
    </row>
    <row r="4345" spans="1:2">
      <c r="A4345" s="7">
        <v>60</v>
      </c>
      <c r="B4345" s="6">
        <v>36</v>
      </c>
    </row>
    <row r="4346" spans="1:2">
      <c r="A4346" s="7">
        <v>60</v>
      </c>
      <c r="B4346" s="6">
        <v>34</v>
      </c>
    </row>
    <row r="4347" spans="1:2">
      <c r="A4347" s="7">
        <v>60</v>
      </c>
      <c r="B4347" s="6">
        <v>36</v>
      </c>
    </row>
    <row r="4348" spans="1:2">
      <c r="A4348" s="7">
        <v>60</v>
      </c>
      <c r="B4348" s="6">
        <v>34</v>
      </c>
    </row>
    <row r="4349" spans="1:2">
      <c r="A4349" s="7">
        <v>60</v>
      </c>
      <c r="B4349" s="6">
        <v>34</v>
      </c>
    </row>
    <row r="4350" spans="1:2">
      <c r="A4350" s="7">
        <v>60</v>
      </c>
      <c r="B4350" s="6">
        <v>35</v>
      </c>
    </row>
    <row r="4351" spans="1:2">
      <c r="A4351" s="7">
        <v>60</v>
      </c>
      <c r="B4351" s="6">
        <v>35</v>
      </c>
    </row>
    <row r="4352" spans="1:2">
      <c r="A4352" s="7">
        <v>60</v>
      </c>
      <c r="B4352" s="6">
        <v>30</v>
      </c>
    </row>
    <row r="4353" spans="1:2">
      <c r="A4353" s="7">
        <v>60</v>
      </c>
      <c r="B4353" s="6">
        <v>34</v>
      </c>
    </row>
    <row r="4354" spans="1:2">
      <c r="A4354" s="7">
        <v>60</v>
      </c>
      <c r="B4354" s="6">
        <v>36</v>
      </c>
    </row>
    <row r="4355" spans="1:2">
      <c r="A4355" s="7">
        <v>60</v>
      </c>
      <c r="B4355" s="6">
        <v>35</v>
      </c>
    </row>
    <row r="4356" spans="1:2">
      <c r="A4356" s="7">
        <v>60</v>
      </c>
      <c r="B4356" s="6">
        <v>34</v>
      </c>
    </row>
    <row r="4357" spans="1:2">
      <c r="A4357" s="7">
        <v>60</v>
      </c>
      <c r="B4357" s="6">
        <v>34</v>
      </c>
    </row>
    <row r="4358" spans="1:2">
      <c r="A4358" s="7">
        <v>60</v>
      </c>
      <c r="B4358" s="6">
        <v>35</v>
      </c>
    </row>
    <row r="4359" spans="1:2">
      <c r="A4359" s="7">
        <v>60</v>
      </c>
      <c r="B4359" s="6">
        <v>36</v>
      </c>
    </row>
    <row r="4360" spans="1:2">
      <c r="A4360" s="7">
        <v>60</v>
      </c>
      <c r="B4360" s="6">
        <v>35</v>
      </c>
    </row>
    <row r="4361" spans="1:2">
      <c r="A4361" s="7">
        <v>60</v>
      </c>
      <c r="B4361" s="6">
        <v>36</v>
      </c>
    </row>
    <row r="4362" spans="1:2">
      <c r="A4362" s="7">
        <v>60</v>
      </c>
      <c r="B4362" s="6">
        <v>34</v>
      </c>
    </row>
    <row r="4363" spans="1:2">
      <c r="A4363" s="7">
        <v>60</v>
      </c>
      <c r="B4363" s="6">
        <v>35</v>
      </c>
    </row>
    <row r="4364" spans="1:2">
      <c r="A4364" s="7">
        <v>60</v>
      </c>
      <c r="B4364" s="6">
        <v>34</v>
      </c>
    </row>
    <row r="4365" spans="1:2">
      <c r="A4365" s="7">
        <v>60</v>
      </c>
      <c r="B4365" s="6">
        <v>35</v>
      </c>
    </row>
    <row r="4366" spans="1:2">
      <c r="A4366" s="7">
        <v>60</v>
      </c>
      <c r="B4366" s="6">
        <v>34</v>
      </c>
    </row>
    <row r="4367" spans="1:2">
      <c r="A4367" s="7">
        <v>60</v>
      </c>
      <c r="B4367" s="6">
        <v>35</v>
      </c>
    </row>
    <row r="4368" spans="1:2">
      <c r="A4368" s="7">
        <v>60</v>
      </c>
      <c r="B4368" s="6">
        <v>33</v>
      </c>
    </row>
    <row r="4369" spans="1:2">
      <c r="A4369" s="7">
        <v>60</v>
      </c>
      <c r="B4369" s="6">
        <v>35</v>
      </c>
    </row>
    <row r="4370" spans="1:2">
      <c r="A4370" s="7">
        <v>60</v>
      </c>
      <c r="B4370" s="6">
        <v>36</v>
      </c>
    </row>
    <row r="4371" spans="1:2">
      <c r="A4371" s="7">
        <v>60</v>
      </c>
      <c r="B4371" s="6">
        <v>34</v>
      </c>
    </row>
    <row r="4372" spans="1:2">
      <c r="A4372" s="7">
        <v>60</v>
      </c>
      <c r="B4372" s="6">
        <v>34</v>
      </c>
    </row>
    <row r="4373" spans="1:2">
      <c r="A4373" s="7">
        <v>60</v>
      </c>
      <c r="B4373" s="6">
        <v>35</v>
      </c>
    </row>
    <row r="4374" spans="1:2">
      <c r="A4374" s="7">
        <v>60</v>
      </c>
      <c r="B4374" s="6">
        <v>34</v>
      </c>
    </row>
    <row r="4375" spans="1:2">
      <c r="A4375" s="7">
        <v>60</v>
      </c>
      <c r="B4375" s="6">
        <v>34</v>
      </c>
    </row>
    <row r="4376" spans="1:2">
      <c r="A4376" s="7">
        <v>60</v>
      </c>
      <c r="B4376" s="6">
        <v>36</v>
      </c>
    </row>
    <row r="4377" spans="1:2">
      <c r="A4377" s="7">
        <v>60</v>
      </c>
      <c r="B4377" s="6">
        <v>34</v>
      </c>
    </row>
    <row r="4378" spans="1:2">
      <c r="A4378" s="7">
        <v>60</v>
      </c>
      <c r="B4378" s="6">
        <v>36</v>
      </c>
    </row>
    <row r="4379" spans="1:2">
      <c r="A4379" s="7">
        <v>60</v>
      </c>
      <c r="B4379" s="6">
        <v>34</v>
      </c>
    </row>
    <row r="4380" spans="1:2">
      <c r="A4380" s="7">
        <v>60</v>
      </c>
      <c r="B4380" s="6">
        <v>34</v>
      </c>
    </row>
    <row r="4381" spans="1:2">
      <c r="A4381" s="7">
        <v>60</v>
      </c>
      <c r="B4381" s="6">
        <v>35</v>
      </c>
    </row>
    <row r="4382" spans="1:2">
      <c r="A4382" s="7">
        <v>60</v>
      </c>
      <c r="B4382" s="6">
        <v>35</v>
      </c>
    </row>
    <row r="4383" spans="1:2">
      <c r="A4383" s="7">
        <v>60</v>
      </c>
      <c r="B4383" s="6">
        <v>34</v>
      </c>
    </row>
    <row r="4384" spans="1:2">
      <c r="A4384" s="7">
        <v>60</v>
      </c>
      <c r="B4384" s="6">
        <v>35</v>
      </c>
    </row>
    <row r="4385" spans="1:2">
      <c r="A4385" s="7">
        <v>60</v>
      </c>
      <c r="B4385" s="6">
        <v>34</v>
      </c>
    </row>
    <row r="4386" spans="1:2">
      <c r="A4386" s="7">
        <v>60</v>
      </c>
      <c r="B4386" s="6">
        <v>34</v>
      </c>
    </row>
    <row r="4387" spans="1:2">
      <c r="A4387" s="7">
        <v>60</v>
      </c>
      <c r="B4387" s="6">
        <v>34</v>
      </c>
    </row>
    <row r="4388" spans="1:2">
      <c r="A4388" s="7">
        <v>60</v>
      </c>
      <c r="B4388" s="6">
        <v>34</v>
      </c>
    </row>
    <row r="4389" spans="1:2">
      <c r="A4389" s="7">
        <v>60</v>
      </c>
      <c r="B4389" s="6">
        <v>35</v>
      </c>
    </row>
    <row r="4390" spans="1:2">
      <c r="A4390" s="7">
        <v>60</v>
      </c>
      <c r="B4390" s="6">
        <v>35</v>
      </c>
    </row>
    <row r="4391" spans="1:2">
      <c r="A4391" s="7">
        <v>60</v>
      </c>
      <c r="B4391" s="6">
        <v>36</v>
      </c>
    </row>
    <row r="4392" spans="1:2">
      <c r="A4392" s="7">
        <v>60</v>
      </c>
      <c r="B4392" s="6">
        <v>36</v>
      </c>
    </row>
    <row r="4393" spans="1:2">
      <c r="A4393" s="7">
        <v>60</v>
      </c>
      <c r="B4393" s="6">
        <v>36</v>
      </c>
    </row>
    <row r="4394" spans="1:2">
      <c r="A4394" s="7">
        <v>60</v>
      </c>
      <c r="B4394" s="6">
        <v>34</v>
      </c>
    </row>
    <row r="4395" spans="1:2">
      <c r="A4395" s="7">
        <v>60</v>
      </c>
      <c r="B4395" s="6">
        <v>33</v>
      </c>
    </row>
    <row r="4396" spans="1:2">
      <c r="A4396" s="7">
        <v>60</v>
      </c>
      <c r="B4396" s="6">
        <v>36</v>
      </c>
    </row>
    <row r="4397" spans="1:2">
      <c r="A4397" s="7">
        <v>60</v>
      </c>
      <c r="B4397" s="6">
        <v>35</v>
      </c>
    </row>
    <row r="4398" spans="1:2">
      <c r="A4398" s="7">
        <v>60</v>
      </c>
      <c r="B4398" s="6">
        <v>35</v>
      </c>
    </row>
    <row r="4399" spans="1:2">
      <c r="A4399" s="7">
        <v>60</v>
      </c>
      <c r="B4399" s="6">
        <v>30</v>
      </c>
    </row>
    <row r="4400" spans="1:2">
      <c r="A4400" s="7">
        <v>60</v>
      </c>
      <c r="B4400" s="6">
        <v>34</v>
      </c>
    </row>
    <row r="4401" spans="1:2">
      <c r="A4401" s="7">
        <v>60</v>
      </c>
      <c r="B4401" s="6">
        <v>34</v>
      </c>
    </row>
    <row r="4402" spans="1:2">
      <c r="A4402" s="7">
        <v>60</v>
      </c>
      <c r="B4402" s="6">
        <v>35</v>
      </c>
    </row>
    <row r="4403" spans="1:2">
      <c r="A4403" s="7">
        <v>60</v>
      </c>
      <c r="B4403" s="6">
        <v>36</v>
      </c>
    </row>
    <row r="4404" spans="1:2">
      <c r="A4404" s="7">
        <v>60</v>
      </c>
      <c r="B4404" s="6">
        <v>35</v>
      </c>
    </row>
    <row r="4405" spans="1:2">
      <c r="A4405" s="7">
        <v>60</v>
      </c>
      <c r="B4405" s="6">
        <v>35</v>
      </c>
    </row>
    <row r="4406" spans="1:2">
      <c r="A4406" s="7">
        <v>60</v>
      </c>
      <c r="B4406" s="6">
        <v>36</v>
      </c>
    </row>
    <row r="4407" spans="1:2">
      <c r="A4407" s="7">
        <v>60</v>
      </c>
      <c r="B4407" s="6">
        <v>34</v>
      </c>
    </row>
    <row r="4408" spans="1:2">
      <c r="A4408" s="7">
        <v>60</v>
      </c>
      <c r="B4408" s="6">
        <v>34</v>
      </c>
    </row>
    <row r="4409" spans="1:2">
      <c r="A4409" s="7">
        <v>60</v>
      </c>
      <c r="B4409" s="6">
        <v>35</v>
      </c>
    </row>
    <row r="4410" spans="1:2">
      <c r="A4410" s="7">
        <v>60</v>
      </c>
      <c r="B4410" s="6">
        <v>35</v>
      </c>
    </row>
    <row r="4411" spans="1:2">
      <c r="A4411" s="7">
        <v>60</v>
      </c>
      <c r="B4411" s="6">
        <v>34</v>
      </c>
    </row>
    <row r="4412" spans="1:2">
      <c r="A4412" s="7">
        <v>60</v>
      </c>
      <c r="B4412" s="6">
        <v>34</v>
      </c>
    </row>
    <row r="4413" spans="1:2">
      <c r="A4413" s="7">
        <v>60</v>
      </c>
      <c r="B4413" s="6">
        <v>35</v>
      </c>
    </row>
    <row r="4414" spans="1:2">
      <c r="A4414" s="7">
        <v>60</v>
      </c>
      <c r="B4414" s="6">
        <v>34</v>
      </c>
    </row>
    <row r="4415" spans="1:2">
      <c r="A4415" s="7">
        <v>60</v>
      </c>
      <c r="B4415" s="6">
        <v>35</v>
      </c>
    </row>
    <row r="4416" spans="1:2">
      <c r="A4416" s="7">
        <v>60</v>
      </c>
      <c r="B4416" s="6">
        <v>35</v>
      </c>
    </row>
    <row r="4417" spans="1:2">
      <c r="A4417" s="7">
        <v>60</v>
      </c>
      <c r="B4417" s="6">
        <v>34</v>
      </c>
    </row>
    <row r="4418" spans="1:2">
      <c r="A4418" s="7">
        <v>60</v>
      </c>
      <c r="B4418" s="6">
        <v>35</v>
      </c>
    </row>
    <row r="4419" spans="1:2">
      <c r="A4419" s="7">
        <v>60</v>
      </c>
      <c r="B4419" s="6">
        <v>36</v>
      </c>
    </row>
    <row r="4420" spans="1:2">
      <c r="A4420" s="7">
        <v>60</v>
      </c>
      <c r="B4420" s="6">
        <v>36</v>
      </c>
    </row>
    <row r="4421" spans="1:2">
      <c r="A4421" s="7">
        <v>60</v>
      </c>
      <c r="B4421" s="6">
        <v>35</v>
      </c>
    </row>
    <row r="4422" spans="1:2">
      <c r="A4422" s="7">
        <v>60</v>
      </c>
      <c r="B4422" s="6">
        <v>34</v>
      </c>
    </row>
    <row r="4423" spans="1:2">
      <c r="A4423" s="7">
        <v>60</v>
      </c>
      <c r="B4423" s="6">
        <v>35</v>
      </c>
    </row>
    <row r="4424" spans="1:2">
      <c r="A4424" s="7">
        <v>60</v>
      </c>
      <c r="B4424" s="6">
        <v>34</v>
      </c>
    </row>
    <row r="4425" spans="1:2">
      <c r="A4425" s="7">
        <v>60</v>
      </c>
      <c r="B4425" s="6">
        <v>36</v>
      </c>
    </row>
    <row r="4426" spans="1:2">
      <c r="A4426" s="7">
        <v>60</v>
      </c>
      <c r="B4426" s="6">
        <v>34</v>
      </c>
    </row>
    <row r="4427" spans="1:2">
      <c r="A4427" s="7">
        <v>60</v>
      </c>
      <c r="B4427" s="6">
        <v>35</v>
      </c>
    </row>
    <row r="4428" spans="1:2">
      <c r="A4428" s="7">
        <v>60</v>
      </c>
      <c r="B4428" s="6">
        <v>35</v>
      </c>
    </row>
    <row r="4429" spans="1:2">
      <c r="A4429" s="7">
        <v>60</v>
      </c>
      <c r="B4429" s="6">
        <v>34</v>
      </c>
    </row>
    <row r="4430" spans="1:2">
      <c r="A4430" s="7">
        <v>60</v>
      </c>
      <c r="B4430" s="6">
        <v>35</v>
      </c>
    </row>
    <row r="4431" spans="1:2">
      <c r="A4431" s="7">
        <v>60</v>
      </c>
      <c r="B4431" s="6">
        <v>34</v>
      </c>
    </row>
    <row r="4432" spans="1:2">
      <c r="A4432" s="7">
        <v>60</v>
      </c>
      <c r="B4432" s="6">
        <v>34</v>
      </c>
    </row>
    <row r="4433" spans="1:2">
      <c r="A4433" s="7">
        <v>60</v>
      </c>
      <c r="B4433" s="6">
        <v>34</v>
      </c>
    </row>
    <row r="4434" spans="1:2">
      <c r="A4434" s="7">
        <v>60</v>
      </c>
      <c r="B4434" s="6">
        <v>34</v>
      </c>
    </row>
    <row r="4435" spans="1:2">
      <c r="A4435" s="7">
        <v>60</v>
      </c>
      <c r="B4435" s="6">
        <v>33</v>
      </c>
    </row>
    <row r="4436" spans="1:2">
      <c r="A4436" s="7">
        <v>60</v>
      </c>
      <c r="B4436" s="6">
        <v>35</v>
      </c>
    </row>
    <row r="4437" spans="1:2">
      <c r="A4437" s="7">
        <v>60</v>
      </c>
      <c r="B4437" s="6">
        <v>35</v>
      </c>
    </row>
    <row r="4438" spans="1:2">
      <c r="A4438" s="7">
        <v>60</v>
      </c>
      <c r="B4438" s="6">
        <v>36</v>
      </c>
    </row>
    <row r="4439" spans="1:2">
      <c r="A4439" s="7">
        <v>60</v>
      </c>
      <c r="B4439" s="6">
        <v>34</v>
      </c>
    </row>
    <row r="4440" spans="1:2">
      <c r="A4440" s="7">
        <v>60</v>
      </c>
      <c r="B4440" s="6">
        <v>34</v>
      </c>
    </row>
    <row r="4441" spans="1:2">
      <c r="A4441" s="7">
        <v>60</v>
      </c>
      <c r="B4441" s="6">
        <v>34</v>
      </c>
    </row>
    <row r="4442" spans="1:2">
      <c r="A4442" s="7">
        <v>60</v>
      </c>
      <c r="B4442" s="6">
        <v>35</v>
      </c>
    </row>
    <row r="4443" spans="1:2">
      <c r="A4443" s="7">
        <v>60</v>
      </c>
      <c r="B4443" s="6">
        <v>34</v>
      </c>
    </row>
    <row r="4444" spans="1:2">
      <c r="A4444" s="7">
        <v>60</v>
      </c>
      <c r="B4444" s="6">
        <v>35</v>
      </c>
    </row>
    <row r="4445" spans="1:2">
      <c r="A4445" s="7">
        <v>60</v>
      </c>
      <c r="B4445" s="6">
        <v>34</v>
      </c>
    </row>
    <row r="4446" spans="1:2">
      <c r="A4446" s="7">
        <v>60</v>
      </c>
      <c r="B4446" s="6">
        <v>35</v>
      </c>
    </row>
    <row r="4447" spans="1:2">
      <c r="A4447" s="7">
        <v>60</v>
      </c>
      <c r="B4447" s="6">
        <v>35</v>
      </c>
    </row>
    <row r="4448" spans="1:2">
      <c r="A4448" s="7">
        <v>60</v>
      </c>
      <c r="B4448" s="6">
        <v>35</v>
      </c>
    </row>
    <row r="4449" spans="1:2">
      <c r="A4449" s="7">
        <v>60</v>
      </c>
      <c r="B4449" s="6">
        <v>35</v>
      </c>
    </row>
    <row r="4450" spans="1:2">
      <c r="A4450" s="7">
        <v>60</v>
      </c>
      <c r="B4450" s="6">
        <v>36</v>
      </c>
    </row>
    <row r="4451" spans="1:2">
      <c r="A4451" s="7">
        <v>60</v>
      </c>
      <c r="B4451" s="6">
        <v>34</v>
      </c>
    </row>
    <row r="4452" spans="1:2">
      <c r="A4452" s="7">
        <v>60</v>
      </c>
      <c r="B4452" s="6">
        <v>34</v>
      </c>
    </row>
    <row r="4453" spans="1:2">
      <c r="A4453" s="7">
        <v>60</v>
      </c>
      <c r="B4453" s="6">
        <v>36</v>
      </c>
    </row>
    <row r="4454" spans="1:2">
      <c r="A4454" s="7">
        <v>60</v>
      </c>
      <c r="B4454" s="6">
        <v>34</v>
      </c>
    </row>
    <row r="4455" spans="1:2">
      <c r="A4455" s="7">
        <v>61</v>
      </c>
      <c r="B4455" s="6">
        <v>37</v>
      </c>
    </row>
    <row r="4456" spans="1:2">
      <c r="A4456" s="7">
        <v>61</v>
      </c>
      <c r="B4456" s="6">
        <v>36</v>
      </c>
    </row>
    <row r="4457" spans="1:2">
      <c r="A4457" s="7">
        <v>61</v>
      </c>
      <c r="B4457" s="6">
        <v>35</v>
      </c>
    </row>
    <row r="4458" spans="1:2">
      <c r="A4458" s="7">
        <v>61</v>
      </c>
      <c r="B4458" s="6">
        <v>35</v>
      </c>
    </row>
    <row r="4459" spans="1:2">
      <c r="A4459" s="7">
        <v>61</v>
      </c>
      <c r="B4459" s="6">
        <v>36</v>
      </c>
    </row>
    <row r="4460" spans="1:2">
      <c r="A4460" s="7">
        <v>61</v>
      </c>
      <c r="B4460" s="6">
        <v>36</v>
      </c>
    </row>
    <row r="4461" spans="1:2">
      <c r="A4461" s="7">
        <v>61</v>
      </c>
      <c r="B4461" s="6">
        <v>35</v>
      </c>
    </row>
    <row r="4462" spans="1:2">
      <c r="A4462" s="7">
        <v>61</v>
      </c>
      <c r="B4462" s="6">
        <v>37</v>
      </c>
    </row>
    <row r="4463" spans="1:2">
      <c r="A4463" s="7">
        <v>61</v>
      </c>
      <c r="B4463" s="6">
        <v>37</v>
      </c>
    </row>
    <row r="4464" spans="1:2">
      <c r="A4464" s="7">
        <v>61</v>
      </c>
      <c r="B4464" s="6">
        <v>36</v>
      </c>
    </row>
    <row r="4465" spans="1:2">
      <c r="A4465" s="7">
        <v>61</v>
      </c>
      <c r="B4465" s="6">
        <v>31</v>
      </c>
    </row>
    <row r="4466" spans="1:2">
      <c r="A4466" s="7">
        <v>61</v>
      </c>
      <c r="B4466" s="6">
        <v>36</v>
      </c>
    </row>
    <row r="4467" spans="1:2">
      <c r="A4467" s="7">
        <v>61</v>
      </c>
      <c r="B4467" s="6">
        <v>35</v>
      </c>
    </row>
    <row r="4468" spans="1:2">
      <c r="A4468" s="7">
        <v>61</v>
      </c>
      <c r="B4468" s="6">
        <v>35</v>
      </c>
    </row>
    <row r="4469" spans="1:2">
      <c r="A4469" s="7">
        <v>61</v>
      </c>
      <c r="B4469" s="6">
        <v>37</v>
      </c>
    </row>
    <row r="4470" spans="1:2">
      <c r="A4470" s="7">
        <v>61</v>
      </c>
      <c r="B4470" s="6">
        <v>37</v>
      </c>
    </row>
    <row r="4471" spans="1:2">
      <c r="A4471" s="7">
        <v>61</v>
      </c>
      <c r="B4471" s="6">
        <v>35</v>
      </c>
    </row>
    <row r="4472" spans="1:2">
      <c r="A4472" s="7">
        <v>61</v>
      </c>
      <c r="B4472" s="6">
        <v>31</v>
      </c>
    </row>
    <row r="4473" spans="1:2">
      <c r="A4473" s="7">
        <v>61</v>
      </c>
      <c r="B4473" s="6">
        <v>35</v>
      </c>
    </row>
    <row r="4474" spans="1:2">
      <c r="A4474" s="7">
        <v>61</v>
      </c>
      <c r="B4474" s="6">
        <v>35</v>
      </c>
    </row>
    <row r="4475" spans="1:2">
      <c r="A4475" s="7">
        <v>61</v>
      </c>
      <c r="B4475" s="6">
        <v>36</v>
      </c>
    </row>
    <row r="4476" spans="1:2">
      <c r="A4476" s="7">
        <v>61</v>
      </c>
      <c r="B4476" s="6">
        <v>36</v>
      </c>
    </row>
    <row r="4477" spans="1:2">
      <c r="A4477" s="7">
        <v>61</v>
      </c>
      <c r="B4477" s="6">
        <v>35</v>
      </c>
    </row>
    <row r="4478" spans="1:2">
      <c r="A4478" s="7">
        <v>61</v>
      </c>
      <c r="B4478" s="6">
        <v>36</v>
      </c>
    </row>
    <row r="4479" spans="1:2">
      <c r="A4479" s="7">
        <v>61</v>
      </c>
      <c r="B4479" s="6">
        <v>36</v>
      </c>
    </row>
    <row r="4480" spans="1:2">
      <c r="A4480" s="7">
        <v>61</v>
      </c>
      <c r="B4480" s="6">
        <v>36</v>
      </c>
    </row>
    <row r="4481" spans="1:2">
      <c r="A4481" s="7">
        <v>61</v>
      </c>
      <c r="B4481" s="6">
        <v>37</v>
      </c>
    </row>
    <row r="4482" spans="1:2">
      <c r="A4482" s="7">
        <v>61</v>
      </c>
      <c r="B4482" s="6">
        <v>35</v>
      </c>
    </row>
    <row r="4483" spans="1:2">
      <c r="A4483" s="7">
        <v>61</v>
      </c>
      <c r="B4483" s="6">
        <v>36</v>
      </c>
    </row>
    <row r="4484" spans="1:2">
      <c r="A4484" s="7">
        <v>61</v>
      </c>
      <c r="B4484" s="6">
        <v>35</v>
      </c>
    </row>
    <row r="4485" spans="1:2">
      <c r="A4485" s="7">
        <v>61</v>
      </c>
      <c r="B4485" s="6">
        <v>37</v>
      </c>
    </row>
    <row r="4486" spans="1:2">
      <c r="A4486" s="7">
        <v>61</v>
      </c>
      <c r="B4486" s="6">
        <v>37</v>
      </c>
    </row>
    <row r="4487" spans="1:2">
      <c r="A4487" s="7">
        <v>61</v>
      </c>
      <c r="B4487" s="6">
        <v>37</v>
      </c>
    </row>
    <row r="4488" spans="1:2">
      <c r="A4488" s="7">
        <v>61</v>
      </c>
      <c r="B4488" s="6">
        <v>35</v>
      </c>
    </row>
    <row r="4489" spans="1:2">
      <c r="A4489" s="7">
        <v>61</v>
      </c>
      <c r="B4489" s="6">
        <v>35</v>
      </c>
    </row>
    <row r="4490" spans="1:2">
      <c r="A4490" s="7">
        <v>61</v>
      </c>
      <c r="B4490" s="6">
        <v>36</v>
      </c>
    </row>
    <row r="4491" spans="1:2">
      <c r="A4491" s="7">
        <v>61</v>
      </c>
      <c r="B4491" s="6">
        <v>36</v>
      </c>
    </row>
    <row r="4492" spans="1:2">
      <c r="A4492" s="7">
        <v>61</v>
      </c>
      <c r="B4492" s="6">
        <v>36</v>
      </c>
    </row>
    <row r="4493" spans="1:2">
      <c r="A4493" s="7">
        <v>61</v>
      </c>
      <c r="B4493" s="6">
        <v>35</v>
      </c>
    </row>
    <row r="4494" spans="1:2">
      <c r="A4494" s="7">
        <v>61</v>
      </c>
      <c r="B4494" s="6">
        <v>37</v>
      </c>
    </row>
    <row r="4495" spans="1:2">
      <c r="A4495" s="7">
        <v>61</v>
      </c>
      <c r="B4495" s="6">
        <v>36</v>
      </c>
    </row>
    <row r="4496" spans="1:2">
      <c r="A4496" s="7">
        <v>61</v>
      </c>
      <c r="B4496" s="6">
        <v>36</v>
      </c>
    </row>
    <row r="4497" spans="1:2">
      <c r="A4497" s="7">
        <v>61</v>
      </c>
      <c r="B4497" s="6">
        <v>36</v>
      </c>
    </row>
    <row r="4498" spans="1:2">
      <c r="A4498" s="7">
        <v>61</v>
      </c>
      <c r="B4498" s="6">
        <v>36</v>
      </c>
    </row>
    <row r="4499" spans="1:2">
      <c r="A4499" s="7">
        <v>61</v>
      </c>
      <c r="B4499" s="6">
        <v>36</v>
      </c>
    </row>
    <row r="4500" spans="1:2">
      <c r="A4500" s="7">
        <v>61</v>
      </c>
      <c r="B4500" s="6">
        <v>36</v>
      </c>
    </row>
    <row r="4501" spans="1:2">
      <c r="A4501" s="7">
        <v>61</v>
      </c>
      <c r="B4501" s="6">
        <v>36</v>
      </c>
    </row>
    <row r="4502" spans="1:2">
      <c r="A4502" s="7">
        <v>61</v>
      </c>
      <c r="B4502" s="6">
        <v>37</v>
      </c>
    </row>
    <row r="4503" spans="1:2">
      <c r="A4503" s="7">
        <v>61</v>
      </c>
      <c r="B4503" s="6">
        <v>35</v>
      </c>
    </row>
    <row r="4504" spans="1:2">
      <c r="A4504" s="7">
        <v>61</v>
      </c>
      <c r="B4504" s="6">
        <v>37</v>
      </c>
    </row>
    <row r="4505" spans="1:2">
      <c r="A4505" s="7">
        <v>61</v>
      </c>
      <c r="B4505" s="6">
        <v>35</v>
      </c>
    </row>
    <row r="4506" spans="1:2">
      <c r="A4506" s="7">
        <v>61</v>
      </c>
      <c r="B4506" s="6">
        <v>37</v>
      </c>
    </row>
    <row r="4507" spans="1:2">
      <c r="A4507" s="7">
        <v>61</v>
      </c>
      <c r="B4507" s="6">
        <v>36</v>
      </c>
    </row>
    <row r="4508" spans="1:2">
      <c r="A4508" s="7">
        <v>61</v>
      </c>
      <c r="B4508" s="6">
        <v>36</v>
      </c>
    </row>
    <row r="4509" spans="1:2">
      <c r="A4509" s="7">
        <v>61</v>
      </c>
      <c r="B4509" s="6">
        <v>36</v>
      </c>
    </row>
    <row r="4510" spans="1:2">
      <c r="A4510" s="7">
        <v>61</v>
      </c>
      <c r="B4510" s="6">
        <v>36</v>
      </c>
    </row>
    <row r="4511" spans="1:2">
      <c r="A4511" s="7">
        <v>61</v>
      </c>
      <c r="B4511" s="6">
        <v>36</v>
      </c>
    </row>
    <row r="4512" spans="1:2">
      <c r="A4512" s="7">
        <v>61</v>
      </c>
      <c r="B4512" s="6">
        <v>36</v>
      </c>
    </row>
    <row r="4513" spans="1:2">
      <c r="A4513" s="7">
        <v>61</v>
      </c>
      <c r="B4513" s="6">
        <v>37</v>
      </c>
    </row>
    <row r="4514" spans="1:2">
      <c r="A4514" s="7">
        <v>61</v>
      </c>
      <c r="B4514" s="6">
        <v>36</v>
      </c>
    </row>
    <row r="4515" spans="1:2">
      <c r="A4515" s="7">
        <v>61</v>
      </c>
      <c r="B4515" s="6">
        <v>35</v>
      </c>
    </row>
    <row r="4516" spans="1:2">
      <c r="A4516" s="7">
        <v>61</v>
      </c>
      <c r="B4516" s="6">
        <v>36</v>
      </c>
    </row>
    <row r="4517" spans="1:2">
      <c r="A4517" s="7">
        <v>61</v>
      </c>
      <c r="B4517" s="6">
        <v>37</v>
      </c>
    </row>
    <row r="4518" spans="1:2">
      <c r="A4518" s="7">
        <v>61</v>
      </c>
      <c r="B4518" s="6">
        <v>36</v>
      </c>
    </row>
    <row r="4519" spans="1:2">
      <c r="A4519" s="7">
        <v>61</v>
      </c>
      <c r="B4519" s="6">
        <v>36</v>
      </c>
    </row>
    <row r="4520" spans="1:2">
      <c r="A4520" s="7">
        <v>61</v>
      </c>
      <c r="B4520" s="6">
        <v>36</v>
      </c>
    </row>
    <row r="4521" spans="1:2">
      <c r="A4521" s="7">
        <v>61</v>
      </c>
      <c r="B4521" s="6">
        <v>36</v>
      </c>
    </row>
    <row r="4522" spans="1:2">
      <c r="A4522" s="7">
        <v>61</v>
      </c>
      <c r="B4522" s="6">
        <v>35</v>
      </c>
    </row>
    <row r="4523" spans="1:2">
      <c r="A4523" s="7">
        <v>61</v>
      </c>
      <c r="B4523" s="6">
        <v>35</v>
      </c>
    </row>
    <row r="4524" spans="1:2">
      <c r="A4524" s="7">
        <v>61</v>
      </c>
      <c r="B4524" s="6">
        <v>36</v>
      </c>
    </row>
    <row r="4525" spans="1:2">
      <c r="A4525" s="7">
        <v>61</v>
      </c>
      <c r="B4525" s="6">
        <v>35</v>
      </c>
    </row>
    <row r="4526" spans="1:2">
      <c r="A4526" s="7">
        <v>61</v>
      </c>
      <c r="B4526" s="6">
        <v>31</v>
      </c>
    </row>
    <row r="4527" spans="1:2">
      <c r="A4527" s="7">
        <v>61</v>
      </c>
      <c r="B4527" s="6">
        <v>36</v>
      </c>
    </row>
    <row r="4528" spans="1:2">
      <c r="A4528" s="7">
        <v>61</v>
      </c>
      <c r="B4528" s="6">
        <v>36</v>
      </c>
    </row>
    <row r="4529" spans="1:2">
      <c r="A4529" s="7">
        <v>61</v>
      </c>
      <c r="B4529" s="6">
        <v>35</v>
      </c>
    </row>
    <row r="4530" spans="1:2">
      <c r="A4530" s="7">
        <v>61</v>
      </c>
      <c r="B4530" s="6">
        <v>35</v>
      </c>
    </row>
    <row r="4531" spans="1:2">
      <c r="A4531" s="7">
        <v>61</v>
      </c>
      <c r="B4531" s="6">
        <v>37</v>
      </c>
    </row>
    <row r="4532" spans="1:2">
      <c r="A4532" s="7">
        <v>61</v>
      </c>
      <c r="B4532" s="6">
        <v>35</v>
      </c>
    </row>
    <row r="4533" spans="1:2">
      <c r="A4533" s="7">
        <v>61</v>
      </c>
      <c r="B4533" s="6">
        <v>37</v>
      </c>
    </row>
    <row r="4534" spans="1:2">
      <c r="A4534" s="7">
        <v>61</v>
      </c>
      <c r="B4534" s="6">
        <v>35</v>
      </c>
    </row>
    <row r="4535" spans="1:2">
      <c r="A4535" s="7">
        <v>61</v>
      </c>
      <c r="B4535" s="6">
        <v>36</v>
      </c>
    </row>
    <row r="4536" spans="1:2">
      <c r="A4536" s="7">
        <v>61</v>
      </c>
      <c r="B4536" s="6">
        <v>37</v>
      </c>
    </row>
    <row r="4537" spans="1:2">
      <c r="A4537" s="7">
        <v>61</v>
      </c>
      <c r="B4537" s="6">
        <v>35</v>
      </c>
    </row>
    <row r="4538" spans="1:2">
      <c r="A4538" s="7">
        <v>61</v>
      </c>
      <c r="B4538" s="6">
        <v>37</v>
      </c>
    </row>
    <row r="4539" spans="1:2">
      <c r="A4539" s="7">
        <v>61</v>
      </c>
      <c r="B4539" s="6">
        <v>37</v>
      </c>
    </row>
    <row r="4540" spans="1:2">
      <c r="A4540" s="7">
        <v>61</v>
      </c>
      <c r="B4540" s="6">
        <v>31</v>
      </c>
    </row>
    <row r="4541" spans="1:2">
      <c r="A4541" s="7">
        <v>61</v>
      </c>
      <c r="B4541" s="6">
        <v>35</v>
      </c>
    </row>
    <row r="4542" spans="1:2">
      <c r="A4542" s="7">
        <v>61</v>
      </c>
      <c r="B4542" s="6">
        <v>37</v>
      </c>
    </row>
    <row r="4543" spans="1:2">
      <c r="A4543" s="7">
        <v>61</v>
      </c>
      <c r="B4543" s="6">
        <v>35</v>
      </c>
    </row>
    <row r="4544" spans="1:2">
      <c r="A4544" s="7">
        <v>61</v>
      </c>
      <c r="B4544" s="6">
        <v>35</v>
      </c>
    </row>
    <row r="4545" spans="1:2">
      <c r="A4545" s="7">
        <v>61</v>
      </c>
      <c r="B4545" s="6">
        <v>35</v>
      </c>
    </row>
    <row r="4546" spans="1:2">
      <c r="A4546" s="7">
        <v>61</v>
      </c>
      <c r="B4546" s="6">
        <v>37</v>
      </c>
    </row>
    <row r="4547" spans="1:2">
      <c r="A4547" s="7">
        <v>61</v>
      </c>
      <c r="B4547" s="6">
        <v>36</v>
      </c>
    </row>
    <row r="4548" spans="1:2">
      <c r="A4548" s="7">
        <v>61</v>
      </c>
      <c r="B4548" s="6">
        <v>36</v>
      </c>
    </row>
    <row r="4549" spans="1:2">
      <c r="A4549" s="7">
        <v>61</v>
      </c>
      <c r="B4549" s="6">
        <v>35</v>
      </c>
    </row>
    <row r="4550" spans="1:2">
      <c r="A4550" s="7">
        <v>61</v>
      </c>
      <c r="B4550" s="6">
        <v>35</v>
      </c>
    </row>
    <row r="4551" spans="1:2">
      <c r="A4551" s="7">
        <v>61</v>
      </c>
      <c r="B4551" s="6">
        <v>31</v>
      </c>
    </row>
    <row r="4552" spans="1:2">
      <c r="A4552" s="7">
        <v>61</v>
      </c>
      <c r="B4552" s="6">
        <v>37</v>
      </c>
    </row>
    <row r="4553" spans="1:2">
      <c r="A4553" s="7">
        <v>61</v>
      </c>
      <c r="B4553" s="6">
        <v>35</v>
      </c>
    </row>
    <row r="4554" spans="1:2">
      <c r="A4554" s="7">
        <v>61</v>
      </c>
      <c r="B4554" s="6">
        <v>36</v>
      </c>
    </row>
    <row r="4555" spans="1:2">
      <c r="A4555" s="7">
        <v>61</v>
      </c>
      <c r="B4555" s="6">
        <v>37</v>
      </c>
    </row>
    <row r="4556" spans="1:2">
      <c r="A4556" s="7">
        <v>61</v>
      </c>
      <c r="B4556" s="6">
        <v>36</v>
      </c>
    </row>
    <row r="4557" spans="1:2">
      <c r="A4557" s="7">
        <v>61</v>
      </c>
      <c r="B4557" s="6">
        <v>36</v>
      </c>
    </row>
    <row r="4558" spans="1:2">
      <c r="A4558" s="7">
        <v>61</v>
      </c>
      <c r="B4558" s="6">
        <v>36</v>
      </c>
    </row>
    <row r="4559" spans="1:2">
      <c r="A4559" s="7">
        <v>61</v>
      </c>
      <c r="B4559" s="6">
        <v>37</v>
      </c>
    </row>
    <row r="4560" spans="1:2">
      <c r="A4560" s="7">
        <v>61</v>
      </c>
      <c r="B4560" s="6">
        <v>37</v>
      </c>
    </row>
    <row r="4561" spans="1:2">
      <c r="A4561" s="7">
        <v>61</v>
      </c>
      <c r="B4561" s="6">
        <v>36</v>
      </c>
    </row>
    <row r="4562" spans="1:2">
      <c r="A4562" s="7">
        <v>61</v>
      </c>
      <c r="B4562" s="6">
        <v>35</v>
      </c>
    </row>
    <row r="4563" spans="1:2">
      <c r="A4563" s="7">
        <v>61</v>
      </c>
      <c r="B4563" s="6">
        <v>36</v>
      </c>
    </row>
    <row r="4564" spans="1:2">
      <c r="A4564" s="7">
        <v>61</v>
      </c>
      <c r="B4564" s="6">
        <v>35</v>
      </c>
    </row>
    <row r="4565" spans="1:2">
      <c r="A4565" s="7">
        <v>61</v>
      </c>
      <c r="B4565" s="6">
        <v>35</v>
      </c>
    </row>
    <row r="4566" spans="1:2">
      <c r="A4566" s="7">
        <v>61</v>
      </c>
      <c r="B4566" s="6">
        <v>36</v>
      </c>
    </row>
    <row r="4567" spans="1:2">
      <c r="A4567" s="7">
        <v>61</v>
      </c>
      <c r="B4567" s="6">
        <v>35</v>
      </c>
    </row>
    <row r="4568" spans="1:2">
      <c r="A4568" s="7">
        <v>61</v>
      </c>
      <c r="B4568" s="6">
        <v>36</v>
      </c>
    </row>
    <row r="4569" spans="1:2">
      <c r="A4569" s="7">
        <v>61</v>
      </c>
      <c r="B4569" s="6">
        <v>37</v>
      </c>
    </row>
    <row r="4570" spans="1:2">
      <c r="A4570" s="7">
        <v>61</v>
      </c>
      <c r="B4570" s="6">
        <v>36</v>
      </c>
    </row>
    <row r="4571" spans="1:2">
      <c r="A4571" s="7">
        <v>61</v>
      </c>
      <c r="B4571" s="6">
        <v>35</v>
      </c>
    </row>
    <row r="4572" spans="1:2">
      <c r="A4572" s="7">
        <v>61</v>
      </c>
      <c r="B4572" s="6">
        <v>34</v>
      </c>
    </row>
    <row r="4573" spans="1:2">
      <c r="A4573" s="7">
        <v>61</v>
      </c>
      <c r="B4573" s="6">
        <v>35</v>
      </c>
    </row>
    <row r="4574" spans="1:2">
      <c r="A4574" s="7">
        <v>61</v>
      </c>
      <c r="B4574" s="6">
        <v>36</v>
      </c>
    </row>
    <row r="4575" spans="1:2">
      <c r="A4575" s="7">
        <v>61</v>
      </c>
      <c r="B4575" s="6">
        <v>35</v>
      </c>
    </row>
    <row r="4576" spans="1:2">
      <c r="A4576" s="7">
        <v>61</v>
      </c>
      <c r="B4576" s="6">
        <v>35</v>
      </c>
    </row>
    <row r="4577" spans="1:2">
      <c r="A4577" s="7">
        <v>62</v>
      </c>
      <c r="B4577" s="6">
        <v>36</v>
      </c>
    </row>
    <row r="4578" spans="1:2">
      <c r="A4578" s="7">
        <v>62</v>
      </c>
      <c r="B4578" s="6">
        <v>38</v>
      </c>
    </row>
    <row r="4579" spans="1:2">
      <c r="A4579" s="7">
        <v>62</v>
      </c>
      <c r="B4579" s="6">
        <v>37</v>
      </c>
    </row>
    <row r="4580" spans="1:2">
      <c r="A4580" s="7">
        <v>62</v>
      </c>
      <c r="B4580" s="6">
        <v>37</v>
      </c>
    </row>
    <row r="4581" spans="1:2">
      <c r="A4581" s="7">
        <v>62</v>
      </c>
      <c r="B4581" s="6">
        <v>38</v>
      </c>
    </row>
    <row r="4582" spans="1:2">
      <c r="A4582" s="7">
        <v>62</v>
      </c>
      <c r="B4582" s="6">
        <v>38</v>
      </c>
    </row>
    <row r="4583" spans="1:2">
      <c r="A4583" s="7">
        <v>62</v>
      </c>
      <c r="B4583" s="6">
        <v>38</v>
      </c>
    </row>
    <row r="4584" spans="1:2">
      <c r="A4584" s="7">
        <v>62</v>
      </c>
      <c r="B4584" s="6">
        <v>37</v>
      </c>
    </row>
    <row r="4585" spans="1:2">
      <c r="A4585" s="7">
        <v>62</v>
      </c>
      <c r="B4585" s="6">
        <v>36</v>
      </c>
    </row>
    <row r="4586" spans="1:2">
      <c r="A4586" s="7">
        <v>62</v>
      </c>
      <c r="B4586" s="6">
        <v>38</v>
      </c>
    </row>
    <row r="4587" spans="1:2">
      <c r="A4587" s="7">
        <v>62</v>
      </c>
      <c r="B4587" s="6">
        <v>36</v>
      </c>
    </row>
    <row r="4588" spans="1:2">
      <c r="A4588" s="7">
        <v>62</v>
      </c>
      <c r="B4588" s="6">
        <v>37</v>
      </c>
    </row>
    <row r="4589" spans="1:2">
      <c r="A4589" s="7">
        <v>62</v>
      </c>
      <c r="B4589" s="6">
        <v>37</v>
      </c>
    </row>
    <row r="4590" spans="1:2">
      <c r="A4590" s="7">
        <v>62</v>
      </c>
      <c r="B4590" s="6">
        <v>37</v>
      </c>
    </row>
    <row r="4591" spans="1:2">
      <c r="A4591" s="7">
        <v>62</v>
      </c>
      <c r="B4591" s="6">
        <v>36</v>
      </c>
    </row>
    <row r="4592" spans="1:2">
      <c r="A4592" s="7">
        <v>62</v>
      </c>
      <c r="B4592" s="6">
        <v>38</v>
      </c>
    </row>
    <row r="4593" spans="1:2">
      <c r="A4593" s="7">
        <v>62</v>
      </c>
      <c r="B4593" s="6">
        <v>38</v>
      </c>
    </row>
    <row r="4594" spans="1:2">
      <c r="A4594" s="7">
        <v>62</v>
      </c>
      <c r="B4594" s="6">
        <v>37</v>
      </c>
    </row>
    <row r="4595" spans="1:2">
      <c r="A4595" s="7">
        <v>62</v>
      </c>
      <c r="B4595" s="6">
        <v>32</v>
      </c>
    </row>
    <row r="4596" spans="1:2">
      <c r="A4596" s="7">
        <v>62</v>
      </c>
      <c r="B4596" s="6">
        <v>37</v>
      </c>
    </row>
    <row r="4597" spans="1:2">
      <c r="A4597" s="7">
        <v>62</v>
      </c>
      <c r="B4597" s="6">
        <v>36</v>
      </c>
    </row>
    <row r="4598" spans="1:2">
      <c r="A4598" s="7">
        <v>62</v>
      </c>
      <c r="B4598" s="6">
        <v>36</v>
      </c>
    </row>
    <row r="4599" spans="1:2">
      <c r="A4599" s="7">
        <v>62</v>
      </c>
      <c r="B4599" s="6">
        <v>37</v>
      </c>
    </row>
    <row r="4600" spans="1:2">
      <c r="A4600" s="7">
        <v>62</v>
      </c>
      <c r="B4600" s="6">
        <v>37</v>
      </c>
    </row>
    <row r="4601" spans="1:2">
      <c r="A4601" s="7">
        <v>62</v>
      </c>
      <c r="B4601" s="6">
        <v>37</v>
      </c>
    </row>
    <row r="4602" spans="1:2">
      <c r="A4602" s="7">
        <v>62</v>
      </c>
      <c r="B4602" s="6">
        <v>38</v>
      </c>
    </row>
    <row r="4603" spans="1:2">
      <c r="A4603" s="7">
        <v>62</v>
      </c>
      <c r="B4603" s="6">
        <v>37</v>
      </c>
    </row>
    <row r="4604" spans="1:2">
      <c r="A4604" s="7">
        <v>62</v>
      </c>
      <c r="B4604" s="6">
        <v>36</v>
      </c>
    </row>
    <row r="4605" spans="1:2">
      <c r="A4605" s="7">
        <v>62</v>
      </c>
      <c r="B4605" s="6">
        <v>37</v>
      </c>
    </row>
    <row r="4606" spans="1:2">
      <c r="A4606" s="7">
        <v>62</v>
      </c>
      <c r="B4606" s="6">
        <v>38</v>
      </c>
    </row>
    <row r="4607" spans="1:2">
      <c r="A4607" s="7">
        <v>62</v>
      </c>
      <c r="B4607" s="6">
        <v>36</v>
      </c>
    </row>
    <row r="4608" spans="1:2">
      <c r="A4608" s="7">
        <v>62</v>
      </c>
      <c r="B4608" s="6">
        <v>38</v>
      </c>
    </row>
    <row r="4609" spans="1:2">
      <c r="A4609" s="7">
        <v>62</v>
      </c>
      <c r="B4609" s="6">
        <v>38</v>
      </c>
    </row>
    <row r="4610" spans="1:2">
      <c r="A4610" s="7">
        <v>62</v>
      </c>
      <c r="B4610" s="6">
        <v>37</v>
      </c>
    </row>
    <row r="4611" spans="1:2">
      <c r="A4611" s="7">
        <v>62</v>
      </c>
      <c r="B4611" s="6">
        <v>37</v>
      </c>
    </row>
    <row r="4612" spans="1:2">
      <c r="A4612" s="7">
        <v>62</v>
      </c>
      <c r="B4612" s="6">
        <v>36</v>
      </c>
    </row>
    <row r="4613" spans="1:2">
      <c r="A4613" s="7">
        <v>62</v>
      </c>
      <c r="B4613" s="6">
        <v>38</v>
      </c>
    </row>
    <row r="4614" spans="1:2">
      <c r="A4614" s="7">
        <v>62</v>
      </c>
      <c r="B4614" s="6">
        <v>37</v>
      </c>
    </row>
    <row r="4615" spans="1:2">
      <c r="A4615" s="7">
        <v>62</v>
      </c>
      <c r="B4615" s="6">
        <v>37</v>
      </c>
    </row>
    <row r="4616" spans="1:2">
      <c r="A4616" s="7">
        <v>62</v>
      </c>
      <c r="B4616" s="6">
        <v>36</v>
      </c>
    </row>
    <row r="4617" spans="1:2">
      <c r="A4617" s="7">
        <v>62</v>
      </c>
      <c r="B4617" s="6">
        <v>38</v>
      </c>
    </row>
    <row r="4618" spans="1:2">
      <c r="A4618" s="7">
        <v>62</v>
      </c>
      <c r="B4618" s="6">
        <v>36</v>
      </c>
    </row>
    <row r="4619" spans="1:2">
      <c r="A4619" s="7">
        <v>62</v>
      </c>
      <c r="B4619" s="6">
        <v>36</v>
      </c>
    </row>
    <row r="4620" spans="1:2">
      <c r="A4620" s="7">
        <v>62</v>
      </c>
      <c r="B4620" s="6">
        <v>38</v>
      </c>
    </row>
    <row r="4621" spans="1:2">
      <c r="A4621" s="7">
        <v>62</v>
      </c>
      <c r="B4621" s="6">
        <v>36</v>
      </c>
    </row>
    <row r="4622" spans="1:2">
      <c r="A4622" s="7">
        <v>62</v>
      </c>
      <c r="B4622" s="6">
        <v>37</v>
      </c>
    </row>
    <row r="4623" spans="1:2">
      <c r="A4623" s="7">
        <v>62</v>
      </c>
      <c r="B4623" s="6">
        <v>38</v>
      </c>
    </row>
    <row r="4624" spans="1:2">
      <c r="A4624" s="7">
        <v>62</v>
      </c>
      <c r="B4624" s="6">
        <v>38</v>
      </c>
    </row>
    <row r="4625" spans="1:2">
      <c r="A4625" s="7">
        <v>62</v>
      </c>
      <c r="B4625" s="6">
        <v>32</v>
      </c>
    </row>
    <row r="4626" spans="1:2">
      <c r="A4626" s="7">
        <v>62</v>
      </c>
      <c r="B4626" s="6">
        <v>38</v>
      </c>
    </row>
    <row r="4627" spans="1:2">
      <c r="A4627" s="7">
        <v>62</v>
      </c>
      <c r="B4627" s="6">
        <v>38</v>
      </c>
    </row>
    <row r="4628" spans="1:2">
      <c r="A4628" s="7">
        <v>62</v>
      </c>
      <c r="B4628" s="6">
        <v>37</v>
      </c>
    </row>
    <row r="4629" spans="1:2">
      <c r="A4629" s="7">
        <v>62</v>
      </c>
      <c r="B4629" s="6">
        <v>37</v>
      </c>
    </row>
    <row r="4630" spans="1:2">
      <c r="A4630" s="7">
        <v>62</v>
      </c>
      <c r="B4630" s="6">
        <v>38</v>
      </c>
    </row>
    <row r="4631" spans="1:2">
      <c r="A4631" s="7">
        <v>62</v>
      </c>
      <c r="B4631" s="6">
        <v>36</v>
      </c>
    </row>
    <row r="4632" spans="1:2">
      <c r="A4632" s="7">
        <v>62</v>
      </c>
      <c r="B4632" s="6">
        <v>38</v>
      </c>
    </row>
    <row r="4633" spans="1:2">
      <c r="A4633" s="7">
        <v>62</v>
      </c>
      <c r="B4633" s="6">
        <v>38</v>
      </c>
    </row>
    <row r="4634" spans="1:2">
      <c r="A4634" s="7">
        <v>62</v>
      </c>
      <c r="B4634" s="6">
        <v>38</v>
      </c>
    </row>
    <row r="4635" spans="1:2">
      <c r="A4635" s="7">
        <v>62</v>
      </c>
      <c r="B4635" s="6">
        <v>36</v>
      </c>
    </row>
    <row r="4636" spans="1:2">
      <c r="A4636" s="7">
        <v>62</v>
      </c>
      <c r="B4636" s="6">
        <v>36</v>
      </c>
    </row>
    <row r="4637" spans="1:2">
      <c r="A4637" s="7">
        <v>62</v>
      </c>
      <c r="B4637" s="6">
        <v>37</v>
      </c>
    </row>
    <row r="4638" spans="1:2">
      <c r="A4638" s="7">
        <v>62</v>
      </c>
      <c r="B4638" s="6">
        <v>37</v>
      </c>
    </row>
    <row r="4639" spans="1:2">
      <c r="A4639" s="7">
        <v>62</v>
      </c>
      <c r="B4639" s="6">
        <v>37</v>
      </c>
    </row>
    <row r="4640" spans="1:2">
      <c r="A4640" s="7">
        <v>62</v>
      </c>
      <c r="B4640" s="6">
        <v>37</v>
      </c>
    </row>
    <row r="4641" spans="1:2">
      <c r="A4641" s="7">
        <v>62</v>
      </c>
      <c r="B4641" s="6">
        <v>37</v>
      </c>
    </row>
    <row r="4642" spans="1:2">
      <c r="A4642" s="7">
        <v>62</v>
      </c>
      <c r="B4642" s="6">
        <v>36</v>
      </c>
    </row>
    <row r="4643" spans="1:2">
      <c r="A4643" s="7">
        <v>62</v>
      </c>
      <c r="B4643" s="6">
        <v>37</v>
      </c>
    </row>
    <row r="4644" spans="1:2">
      <c r="A4644" s="7">
        <v>62</v>
      </c>
      <c r="B4644" s="6">
        <v>37</v>
      </c>
    </row>
    <row r="4645" spans="1:2">
      <c r="A4645" s="7">
        <v>62</v>
      </c>
      <c r="B4645" s="6">
        <v>36</v>
      </c>
    </row>
    <row r="4646" spans="1:2">
      <c r="A4646" s="7">
        <v>62</v>
      </c>
      <c r="B4646" s="6">
        <v>38</v>
      </c>
    </row>
    <row r="4647" spans="1:2">
      <c r="A4647" s="7">
        <v>62</v>
      </c>
      <c r="B4647" s="6">
        <v>32</v>
      </c>
    </row>
    <row r="4648" spans="1:2">
      <c r="A4648" s="7">
        <v>62</v>
      </c>
      <c r="B4648" s="6">
        <v>37</v>
      </c>
    </row>
    <row r="4649" spans="1:2">
      <c r="A4649" s="7">
        <v>62</v>
      </c>
      <c r="B4649" s="6">
        <v>37</v>
      </c>
    </row>
    <row r="4650" spans="1:2">
      <c r="A4650" s="7">
        <v>62</v>
      </c>
      <c r="B4650" s="6">
        <v>37</v>
      </c>
    </row>
    <row r="4651" spans="1:2">
      <c r="A4651" s="7">
        <v>62</v>
      </c>
      <c r="B4651" s="6">
        <v>36</v>
      </c>
    </row>
    <row r="4652" spans="1:2">
      <c r="A4652" s="7">
        <v>62</v>
      </c>
      <c r="B4652" s="6">
        <v>36</v>
      </c>
    </row>
    <row r="4653" spans="1:2">
      <c r="A4653" s="7">
        <v>62</v>
      </c>
      <c r="B4653" s="6">
        <v>36</v>
      </c>
    </row>
    <row r="4654" spans="1:2">
      <c r="A4654" s="7">
        <v>62</v>
      </c>
      <c r="B4654" s="6">
        <v>36</v>
      </c>
    </row>
    <row r="4655" spans="1:2">
      <c r="A4655" s="7">
        <v>62</v>
      </c>
      <c r="B4655" s="6">
        <v>38</v>
      </c>
    </row>
    <row r="4656" spans="1:2">
      <c r="A4656" s="7">
        <v>62</v>
      </c>
      <c r="B4656" s="6">
        <v>36</v>
      </c>
    </row>
    <row r="4657" spans="1:2">
      <c r="A4657" s="7">
        <v>62</v>
      </c>
      <c r="B4657" s="6">
        <v>37</v>
      </c>
    </row>
    <row r="4658" spans="1:2">
      <c r="A4658" s="7">
        <v>62</v>
      </c>
      <c r="B4658" s="6">
        <v>38</v>
      </c>
    </row>
    <row r="4659" spans="1:2">
      <c r="A4659" s="7">
        <v>62</v>
      </c>
      <c r="B4659" s="6">
        <v>37</v>
      </c>
    </row>
    <row r="4660" spans="1:2">
      <c r="A4660" s="7">
        <v>62</v>
      </c>
      <c r="B4660" s="6">
        <v>36</v>
      </c>
    </row>
    <row r="4661" spans="1:2">
      <c r="A4661" s="7">
        <v>62</v>
      </c>
      <c r="B4661" s="6">
        <v>38</v>
      </c>
    </row>
    <row r="4662" spans="1:2">
      <c r="A4662" s="7">
        <v>62</v>
      </c>
      <c r="B4662" s="6">
        <v>36</v>
      </c>
    </row>
    <row r="4663" spans="1:2">
      <c r="A4663" s="7">
        <v>62</v>
      </c>
      <c r="B4663" s="6">
        <v>38</v>
      </c>
    </row>
    <row r="4664" spans="1:2">
      <c r="A4664" s="7">
        <v>62</v>
      </c>
      <c r="B4664" s="6">
        <v>37</v>
      </c>
    </row>
    <row r="4665" spans="1:2">
      <c r="A4665" s="7">
        <v>62</v>
      </c>
      <c r="B4665" s="6">
        <v>36</v>
      </c>
    </row>
    <row r="4666" spans="1:2">
      <c r="A4666" s="7">
        <v>62</v>
      </c>
      <c r="B4666" s="6">
        <v>38</v>
      </c>
    </row>
    <row r="4667" spans="1:2">
      <c r="A4667" s="7">
        <v>62</v>
      </c>
      <c r="B4667" s="6">
        <v>37</v>
      </c>
    </row>
    <row r="4668" spans="1:2">
      <c r="A4668" s="7">
        <v>62</v>
      </c>
      <c r="B4668" s="6">
        <v>36</v>
      </c>
    </row>
    <row r="4669" spans="1:2">
      <c r="A4669" s="7">
        <v>62</v>
      </c>
      <c r="B4669" s="6">
        <v>36</v>
      </c>
    </row>
    <row r="4670" spans="1:2">
      <c r="A4670" s="7">
        <v>62</v>
      </c>
      <c r="B4670" s="6">
        <v>37</v>
      </c>
    </row>
    <row r="4671" spans="1:2">
      <c r="A4671" s="7">
        <v>62</v>
      </c>
      <c r="B4671" s="6">
        <v>36</v>
      </c>
    </row>
    <row r="4672" spans="1:2">
      <c r="A4672" s="7">
        <v>62</v>
      </c>
      <c r="B4672" s="6">
        <v>37</v>
      </c>
    </row>
    <row r="4673" spans="1:2">
      <c r="A4673" s="7">
        <v>62</v>
      </c>
      <c r="B4673" s="6">
        <v>38</v>
      </c>
    </row>
    <row r="4674" spans="1:2">
      <c r="A4674" s="7">
        <v>62</v>
      </c>
      <c r="B4674" s="6">
        <v>32</v>
      </c>
    </row>
    <row r="4675" spans="1:2">
      <c r="A4675" s="7">
        <v>62</v>
      </c>
      <c r="B4675" s="6">
        <v>36</v>
      </c>
    </row>
    <row r="4676" spans="1:2">
      <c r="A4676" s="7">
        <v>62</v>
      </c>
      <c r="B4676" s="6">
        <v>37</v>
      </c>
    </row>
    <row r="4677" spans="1:2">
      <c r="A4677" s="7">
        <v>62</v>
      </c>
      <c r="B4677" s="6">
        <v>37</v>
      </c>
    </row>
    <row r="4678" spans="1:2">
      <c r="A4678" s="7">
        <v>62</v>
      </c>
      <c r="B4678" s="6">
        <v>36</v>
      </c>
    </row>
    <row r="4679" spans="1:2">
      <c r="A4679" s="7">
        <v>62</v>
      </c>
      <c r="B4679" s="6">
        <v>38</v>
      </c>
    </row>
    <row r="4680" spans="1:2">
      <c r="A4680" s="7">
        <v>62</v>
      </c>
      <c r="B4680" s="6">
        <v>37</v>
      </c>
    </row>
    <row r="4681" spans="1:2">
      <c r="A4681" s="7">
        <v>62</v>
      </c>
      <c r="B4681" s="6">
        <v>38</v>
      </c>
    </row>
    <row r="4682" spans="1:2">
      <c r="A4682" s="7">
        <v>62</v>
      </c>
      <c r="B4682" s="6">
        <v>36</v>
      </c>
    </row>
    <row r="4683" spans="1:2">
      <c r="A4683" s="7">
        <v>62</v>
      </c>
      <c r="B4683" s="6">
        <v>37</v>
      </c>
    </row>
    <row r="4684" spans="1:2">
      <c r="A4684" s="7">
        <v>62</v>
      </c>
      <c r="B4684" s="6">
        <v>36</v>
      </c>
    </row>
    <row r="4685" spans="1:2">
      <c r="A4685" s="7">
        <v>62</v>
      </c>
      <c r="B4685" s="6">
        <v>36</v>
      </c>
    </row>
    <row r="4686" spans="1:2">
      <c r="A4686" s="7">
        <v>62</v>
      </c>
      <c r="B4686" s="6">
        <v>37</v>
      </c>
    </row>
    <row r="4687" spans="1:2">
      <c r="A4687" s="7">
        <v>62</v>
      </c>
      <c r="B4687" s="6">
        <v>38</v>
      </c>
    </row>
    <row r="4688" spans="1:2">
      <c r="A4688" s="7">
        <v>62</v>
      </c>
      <c r="B4688" s="6">
        <v>38</v>
      </c>
    </row>
    <row r="4689" spans="1:2">
      <c r="A4689" s="7">
        <v>62</v>
      </c>
      <c r="B4689" s="6">
        <v>36</v>
      </c>
    </row>
    <row r="4690" spans="1:2">
      <c r="A4690" s="7">
        <v>62</v>
      </c>
      <c r="B4690" s="6">
        <v>37</v>
      </c>
    </row>
    <row r="4691" spans="1:2">
      <c r="A4691" s="7">
        <v>62</v>
      </c>
      <c r="B4691" s="6">
        <v>36</v>
      </c>
    </row>
    <row r="4692" spans="1:2">
      <c r="A4692" s="7">
        <v>62</v>
      </c>
      <c r="B4692" s="6">
        <v>38</v>
      </c>
    </row>
    <row r="4693" spans="1:2">
      <c r="A4693" s="7">
        <v>62</v>
      </c>
      <c r="B4693" s="6">
        <v>38</v>
      </c>
    </row>
    <row r="4694" spans="1:2">
      <c r="A4694" s="7">
        <v>62</v>
      </c>
      <c r="B4694" s="6">
        <v>37</v>
      </c>
    </row>
    <row r="4695" spans="1:2">
      <c r="A4695" s="7">
        <v>62</v>
      </c>
      <c r="B4695" s="6">
        <v>37</v>
      </c>
    </row>
    <row r="4696" spans="1:2">
      <c r="A4696" s="7">
        <v>62</v>
      </c>
      <c r="B4696" s="6">
        <v>38</v>
      </c>
    </row>
    <row r="4697" spans="1:2">
      <c r="A4697" s="7">
        <v>62</v>
      </c>
      <c r="B4697" s="6">
        <v>37</v>
      </c>
    </row>
    <row r="4698" spans="1:2">
      <c r="A4698" s="7">
        <v>62</v>
      </c>
      <c r="B4698" s="6">
        <v>37</v>
      </c>
    </row>
    <row r="4699" spans="1:2">
      <c r="A4699" s="7">
        <v>62</v>
      </c>
      <c r="B4699" s="6">
        <v>36</v>
      </c>
    </row>
    <row r="4700" spans="1:2">
      <c r="A4700" s="7">
        <v>63</v>
      </c>
      <c r="B4700" s="6">
        <v>38</v>
      </c>
    </row>
    <row r="4701" spans="1:2">
      <c r="A4701" s="7">
        <v>63</v>
      </c>
      <c r="B4701" s="6">
        <v>37</v>
      </c>
    </row>
    <row r="4702" spans="1:2">
      <c r="A4702" s="7">
        <v>63</v>
      </c>
      <c r="B4702" s="6">
        <v>39</v>
      </c>
    </row>
    <row r="4703" spans="1:2">
      <c r="A4703" s="7">
        <v>63</v>
      </c>
      <c r="B4703" s="6">
        <v>38</v>
      </c>
    </row>
    <row r="4704" spans="1:2">
      <c r="A4704" s="7">
        <v>63</v>
      </c>
      <c r="B4704" s="6">
        <v>37</v>
      </c>
    </row>
    <row r="4705" spans="1:2">
      <c r="A4705" s="7">
        <v>63</v>
      </c>
      <c r="B4705" s="6">
        <v>33</v>
      </c>
    </row>
    <row r="4706" spans="1:2">
      <c r="A4706" s="7">
        <v>63</v>
      </c>
      <c r="B4706" s="6">
        <v>38</v>
      </c>
    </row>
    <row r="4707" spans="1:2">
      <c r="A4707" s="7">
        <v>63</v>
      </c>
      <c r="B4707" s="6">
        <v>33</v>
      </c>
    </row>
    <row r="4708" spans="1:2">
      <c r="A4708" s="7">
        <v>63</v>
      </c>
      <c r="B4708" s="6">
        <v>38</v>
      </c>
    </row>
    <row r="4709" spans="1:2">
      <c r="A4709" s="7">
        <v>63</v>
      </c>
      <c r="B4709" s="6">
        <v>37</v>
      </c>
    </row>
    <row r="4710" spans="1:2">
      <c r="A4710" s="7">
        <v>63</v>
      </c>
      <c r="B4710" s="6">
        <v>37</v>
      </c>
    </row>
    <row r="4711" spans="1:2">
      <c r="A4711" s="7">
        <v>63</v>
      </c>
      <c r="B4711" s="6">
        <v>39</v>
      </c>
    </row>
    <row r="4712" spans="1:2">
      <c r="A4712" s="7">
        <v>63</v>
      </c>
      <c r="B4712" s="6">
        <v>38</v>
      </c>
    </row>
    <row r="4713" spans="1:2">
      <c r="A4713" s="7">
        <v>63</v>
      </c>
      <c r="B4713" s="6">
        <v>39</v>
      </c>
    </row>
    <row r="4714" spans="1:2">
      <c r="A4714" s="7">
        <v>63</v>
      </c>
      <c r="B4714" s="6">
        <v>33</v>
      </c>
    </row>
    <row r="4715" spans="1:2">
      <c r="A4715" s="7">
        <v>63</v>
      </c>
      <c r="B4715" s="6">
        <v>37</v>
      </c>
    </row>
    <row r="4716" spans="1:2">
      <c r="A4716" s="7">
        <v>63</v>
      </c>
      <c r="B4716" s="6">
        <v>37</v>
      </c>
    </row>
    <row r="4717" spans="1:2">
      <c r="A4717" s="7">
        <v>63</v>
      </c>
      <c r="B4717" s="6">
        <v>37</v>
      </c>
    </row>
    <row r="4718" spans="1:2">
      <c r="A4718" s="7">
        <v>63</v>
      </c>
      <c r="B4718" s="6">
        <v>38</v>
      </c>
    </row>
    <row r="4719" spans="1:2">
      <c r="A4719" s="7">
        <v>63</v>
      </c>
      <c r="B4719" s="6">
        <v>38</v>
      </c>
    </row>
    <row r="4720" spans="1:2">
      <c r="A4720" s="7">
        <v>63</v>
      </c>
      <c r="B4720" s="6">
        <v>39</v>
      </c>
    </row>
    <row r="4721" spans="1:2">
      <c r="A4721" s="7">
        <v>63</v>
      </c>
      <c r="B4721" s="6">
        <v>38</v>
      </c>
    </row>
    <row r="4722" spans="1:2">
      <c r="A4722" s="7">
        <v>63</v>
      </c>
      <c r="B4722" s="6">
        <v>38</v>
      </c>
    </row>
    <row r="4723" spans="1:2">
      <c r="A4723" s="7">
        <v>63</v>
      </c>
      <c r="B4723" s="6">
        <v>37</v>
      </c>
    </row>
    <row r="4724" spans="1:2">
      <c r="A4724" s="7">
        <v>63</v>
      </c>
      <c r="B4724" s="6">
        <v>37</v>
      </c>
    </row>
    <row r="4725" spans="1:2">
      <c r="A4725" s="7">
        <v>63</v>
      </c>
      <c r="B4725" s="6">
        <v>37</v>
      </c>
    </row>
    <row r="4726" spans="1:2">
      <c r="A4726" s="7">
        <v>63</v>
      </c>
      <c r="B4726" s="6">
        <v>37</v>
      </c>
    </row>
    <row r="4727" spans="1:2">
      <c r="A4727" s="7">
        <v>63</v>
      </c>
      <c r="B4727" s="6">
        <v>39</v>
      </c>
    </row>
    <row r="4728" spans="1:2">
      <c r="A4728" s="7">
        <v>63</v>
      </c>
      <c r="B4728" s="6">
        <v>38</v>
      </c>
    </row>
    <row r="4729" spans="1:2">
      <c r="A4729" s="7">
        <v>63</v>
      </c>
      <c r="B4729" s="6">
        <v>39</v>
      </c>
    </row>
    <row r="4730" spans="1:2">
      <c r="A4730" s="7">
        <v>63</v>
      </c>
      <c r="B4730" s="6">
        <v>39</v>
      </c>
    </row>
    <row r="4731" spans="1:2">
      <c r="A4731" s="7">
        <v>63</v>
      </c>
      <c r="B4731" s="6">
        <v>37</v>
      </c>
    </row>
    <row r="4732" spans="1:2">
      <c r="A4732" s="7">
        <v>63</v>
      </c>
      <c r="B4732" s="6">
        <v>37</v>
      </c>
    </row>
    <row r="4733" spans="1:2">
      <c r="A4733" s="7">
        <v>63</v>
      </c>
      <c r="B4733" s="6">
        <v>39</v>
      </c>
    </row>
    <row r="4734" spans="1:2">
      <c r="A4734" s="7">
        <v>63</v>
      </c>
      <c r="B4734" s="6">
        <v>38</v>
      </c>
    </row>
    <row r="4735" spans="1:2">
      <c r="A4735" s="7">
        <v>63</v>
      </c>
      <c r="B4735" s="6">
        <v>39</v>
      </c>
    </row>
    <row r="4736" spans="1:2">
      <c r="A4736" s="7">
        <v>63</v>
      </c>
      <c r="B4736" s="6">
        <v>38</v>
      </c>
    </row>
    <row r="4737" spans="1:2">
      <c r="A4737" s="7">
        <v>63</v>
      </c>
      <c r="B4737" s="6">
        <v>38</v>
      </c>
    </row>
    <row r="4738" spans="1:2">
      <c r="A4738" s="7">
        <v>63</v>
      </c>
      <c r="B4738" s="6">
        <v>38</v>
      </c>
    </row>
    <row r="4739" spans="1:2">
      <c r="A4739" s="7">
        <v>63</v>
      </c>
      <c r="B4739" s="6">
        <v>37</v>
      </c>
    </row>
    <row r="4740" spans="1:2">
      <c r="A4740" s="7">
        <v>63</v>
      </c>
      <c r="B4740" s="6">
        <v>39</v>
      </c>
    </row>
    <row r="4741" spans="1:2">
      <c r="A4741" s="7">
        <v>63</v>
      </c>
      <c r="B4741" s="6">
        <v>37</v>
      </c>
    </row>
    <row r="4742" spans="1:2">
      <c r="A4742" s="7">
        <v>63</v>
      </c>
      <c r="B4742" s="6">
        <v>39</v>
      </c>
    </row>
    <row r="4743" spans="1:2">
      <c r="A4743" s="7">
        <v>63</v>
      </c>
      <c r="B4743" s="6">
        <v>38</v>
      </c>
    </row>
    <row r="4744" spans="1:2">
      <c r="A4744" s="7">
        <v>63</v>
      </c>
      <c r="B4744" s="6">
        <v>39</v>
      </c>
    </row>
    <row r="4745" spans="1:2">
      <c r="A4745" s="7">
        <v>63</v>
      </c>
      <c r="B4745" s="6">
        <v>38</v>
      </c>
    </row>
    <row r="4746" spans="1:2">
      <c r="A4746" s="7">
        <v>63</v>
      </c>
      <c r="B4746" s="6">
        <v>38</v>
      </c>
    </row>
    <row r="4747" spans="1:2">
      <c r="A4747" s="7">
        <v>63</v>
      </c>
      <c r="B4747" s="6">
        <v>38</v>
      </c>
    </row>
    <row r="4748" spans="1:2">
      <c r="A4748" s="7">
        <v>63</v>
      </c>
      <c r="B4748" s="6">
        <v>37</v>
      </c>
    </row>
    <row r="4749" spans="1:2">
      <c r="A4749" s="7">
        <v>63</v>
      </c>
      <c r="B4749" s="6">
        <v>37</v>
      </c>
    </row>
    <row r="4750" spans="1:2">
      <c r="A4750" s="7">
        <v>63</v>
      </c>
      <c r="B4750" s="6">
        <v>37</v>
      </c>
    </row>
    <row r="4751" spans="1:2">
      <c r="A4751" s="7">
        <v>63</v>
      </c>
      <c r="B4751" s="6">
        <v>37</v>
      </c>
    </row>
    <row r="4752" spans="1:2">
      <c r="A4752" s="7">
        <v>63</v>
      </c>
      <c r="B4752" s="6">
        <v>39</v>
      </c>
    </row>
    <row r="4753" spans="1:2">
      <c r="A4753" s="7">
        <v>63</v>
      </c>
      <c r="B4753" s="6">
        <v>37</v>
      </c>
    </row>
    <row r="4754" spans="1:2">
      <c r="A4754" s="7">
        <v>63</v>
      </c>
      <c r="B4754" s="6">
        <v>39</v>
      </c>
    </row>
    <row r="4755" spans="1:2">
      <c r="A4755" s="7">
        <v>63</v>
      </c>
      <c r="B4755" s="6">
        <v>37</v>
      </c>
    </row>
    <row r="4756" spans="1:2">
      <c r="A4756" s="7">
        <v>63</v>
      </c>
      <c r="B4756" s="6">
        <v>37</v>
      </c>
    </row>
    <row r="4757" spans="1:2">
      <c r="A4757" s="7">
        <v>63</v>
      </c>
      <c r="B4757" s="6">
        <v>39</v>
      </c>
    </row>
    <row r="4758" spans="1:2">
      <c r="A4758" s="7">
        <v>63</v>
      </c>
      <c r="B4758" s="6">
        <v>37</v>
      </c>
    </row>
    <row r="4759" spans="1:2">
      <c r="A4759" s="7">
        <v>63</v>
      </c>
      <c r="B4759" s="6">
        <v>38</v>
      </c>
    </row>
    <row r="4760" spans="1:2">
      <c r="A4760" s="7">
        <v>63</v>
      </c>
      <c r="B4760" s="6">
        <v>39</v>
      </c>
    </row>
    <row r="4761" spans="1:2">
      <c r="A4761" s="7">
        <v>63</v>
      </c>
      <c r="B4761" s="6">
        <v>38</v>
      </c>
    </row>
    <row r="4762" spans="1:2">
      <c r="A4762" s="7">
        <v>63</v>
      </c>
      <c r="B4762" s="6">
        <v>37</v>
      </c>
    </row>
    <row r="4763" spans="1:2">
      <c r="A4763" s="7">
        <v>63</v>
      </c>
      <c r="B4763" s="6">
        <v>38</v>
      </c>
    </row>
    <row r="4764" spans="1:2">
      <c r="A4764" s="7">
        <v>63</v>
      </c>
      <c r="B4764" s="6">
        <v>38</v>
      </c>
    </row>
    <row r="4765" spans="1:2">
      <c r="A4765" s="7">
        <v>63</v>
      </c>
      <c r="B4765" s="6">
        <v>37</v>
      </c>
    </row>
    <row r="4766" spans="1:2">
      <c r="A4766" s="7">
        <v>63</v>
      </c>
      <c r="B4766" s="6">
        <v>37</v>
      </c>
    </row>
    <row r="4767" spans="1:2">
      <c r="A4767" s="7">
        <v>63</v>
      </c>
      <c r="B4767" s="6">
        <v>37</v>
      </c>
    </row>
    <row r="4768" spans="1:2">
      <c r="A4768" s="7">
        <v>63</v>
      </c>
      <c r="B4768" s="6">
        <v>37</v>
      </c>
    </row>
    <row r="4769" spans="1:2">
      <c r="A4769" s="7">
        <v>63</v>
      </c>
      <c r="B4769" s="6">
        <v>39</v>
      </c>
    </row>
    <row r="4770" spans="1:2">
      <c r="A4770" s="7">
        <v>63</v>
      </c>
      <c r="B4770" s="6">
        <v>39</v>
      </c>
    </row>
    <row r="4771" spans="1:2">
      <c r="A4771" s="7">
        <v>63</v>
      </c>
      <c r="B4771" s="6">
        <v>33</v>
      </c>
    </row>
    <row r="4772" spans="1:2">
      <c r="A4772" s="7">
        <v>63</v>
      </c>
      <c r="B4772" s="6">
        <v>37</v>
      </c>
    </row>
    <row r="4773" spans="1:2">
      <c r="A4773" s="7">
        <v>63</v>
      </c>
      <c r="B4773" s="6">
        <v>37</v>
      </c>
    </row>
    <row r="4774" spans="1:2">
      <c r="A4774" s="7">
        <v>63</v>
      </c>
      <c r="B4774" s="6">
        <v>37</v>
      </c>
    </row>
    <row r="4775" spans="1:2">
      <c r="A4775" s="7">
        <v>63</v>
      </c>
      <c r="B4775" s="6">
        <v>37</v>
      </c>
    </row>
    <row r="4776" spans="1:2">
      <c r="A4776" s="7">
        <v>63</v>
      </c>
      <c r="B4776" s="6">
        <v>37</v>
      </c>
    </row>
    <row r="4777" spans="1:2">
      <c r="A4777" s="7">
        <v>63</v>
      </c>
      <c r="B4777" s="6">
        <v>37</v>
      </c>
    </row>
    <row r="4778" spans="1:2">
      <c r="A4778" s="7">
        <v>63</v>
      </c>
      <c r="B4778" s="6">
        <v>38</v>
      </c>
    </row>
    <row r="4779" spans="1:2">
      <c r="A4779" s="7">
        <v>63</v>
      </c>
      <c r="B4779" s="6">
        <v>37</v>
      </c>
    </row>
    <row r="4780" spans="1:2">
      <c r="A4780" s="7">
        <v>63</v>
      </c>
      <c r="B4780" s="6">
        <v>38</v>
      </c>
    </row>
    <row r="4781" spans="1:2">
      <c r="A4781" s="7">
        <v>63</v>
      </c>
      <c r="B4781" s="6">
        <v>39</v>
      </c>
    </row>
    <row r="4782" spans="1:2">
      <c r="A4782" s="7">
        <v>63</v>
      </c>
      <c r="B4782" s="6">
        <v>39</v>
      </c>
    </row>
    <row r="4783" spans="1:2">
      <c r="A4783" s="7">
        <v>63</v>
      </c>
      <c r="B4783" s="6">
        <v>39</v>
      </c>
    </row>
    <row r="4784" spans="1:2">
      <c r="A4784" s="7">
        <v>63</v>
      </c>
      <c r="B4784" s="6">
        <v>37</v>
      </c>
    </row>
    <row r="4785" spans="1:2">
      <c r="A4785" s="7">
        <v>63</v>
      </c>
      <c r="B4785" s="6">
        <v>37</v>
      </c>
    </row>
    <row r="4786" spans="1:2">
      <c r="A4786" s="7">
        <v>63</v>
      </c>
      <c r="B4786" s="6">
        <v>33</v>
      </c>
    </row>
    <row r="4787" spans="1:2">
      <c r="A4787" s="7">
        <v>63</v>
      </c>
      <c r="B4787" s="6">
        <v>39</v>
      </c>
    </row>
    <row r="4788" spans="1:2">
      <c r="A4788" s="7">
        <v>63</v>
      </c>
      <c r="B4788" s="6">
        <v>39</v>
      </c>
    </row>
    <row r="4789" spans="1:2">
      <c r="A4789" s="7">
        <v>63</v>
      </c>
      <c r="B4789" s="6">
        <v>38</v>
      </c>
    </row>
    <row r="4790" spans="1:2">
      <c r="A4790" s="7">
        <v>63</v>
      </c>
      <c r="B4790" s="6">
        <v>38</v>
      </c>
    </row>
    <row r="4791" spans="1:2">
      <c r="A4791" s="7">
        <v>63</v>
      </c>
      <c r="B4791" s="6">
        <v>37</v>
      </c>
    </row>
    <row r="4792" spans="1:2">
      <c r="A4792" s="7">
        <v>63</v>
      </c>
      <c r="B4792" s="6">
        <v>38</v>
      </c>
    </row>
    <row r="4793" spans="1:2">
      <c r="A4793" s="7">
        <v>63</v>
      </c>
      <c r="B4793" s="6">
        <v>37</v>
      </c>
    </row>
    <row r="4794" spans="1:2">
      <c r="A4794" s="7">
        <v>63</v>
      </c>
      <c r="B4794" s="6">
        <v>38</v>
      </c>
    </row>
    <row r="4795" spans="1:2">
      <c r="A4795" s="7">
        <v>63</v>
      </c>
      <c r="B4795" s="6">
        <v>38</v>
      </c>
    </row>
    <row r="4796" spans="1:2">
      <c r="A4796" s="7">
        <v>63</v>
      </c>
      <c r="B4796" s="6">
        <v>37</v>
      </c>
    </row>
    <row r="4797" spans="1:2">
      <c r="A4797" s="7">
        <v>63</v>
      </c>
      <c r="B4797" s="6">
        <v>38</v>
      </c>
    </row>
    <row r="4798" spans="1:2">
      <c r="A4798" s="7">
        <v>63</v>
      </c>
      <c r="B4798" s="6">
        <v>38</v>
      </c>
    </row>
    <row r="4799" spans="1:2">
      <c r="A4799" s="7">
        <v>63</v>
      </c>
      <c r="B4799" s="6">
        <v>37</v>
      </c>
    </row>
    <row r="4800" spans="1:2">
      <c r="A4800" s="7">
        <v>63</v>
      </c>
      <c r="B4800" s="6">
        <v>38</v>
      </c>
    </row>
    <row r="4801" spans="1:2">
      <c r="A4801" s="7">
        <v>63</v>
      </c>
      <c r="B4801" s="6">
        <v>39</v>
      </c>
    </row>
    <row r="4802" spans="1:2">
      <c r="A4802" s="7">
        <v>63</v>
      </c>
      <c r="B4802" s="6">
        <v>39</v>
      </c>
    </row>
    <row r="4803" spans="1:2">
      <c r="A4803" s="7">
        <v>63</v>
      </c>
      <c r="B4803" s="6">
        <v>39</v>
      </c>
    </row>
    <row r="4804" spans="1:2">
      <c r="A4804" s="7">
        <v>63</v>
      </c>
      <c r="B4804" s="6">
        <v>39</v>
      </c>
    </row>
    <row r="4805" spans="1:2">
      <c r="A4805" s="7">
        <v>63</v>
      </c>
      <c r="B4805" s="6">
        <v>38</v>
      </c>
    </row>
    <row r="4806" spans="1:2">
      <c r="A4806" s="7">
        <v>63</v>
      </c>
      <c r="B4806" s="6">
        <v>37</v>
      </c>
    </row>
    <row r="4807" spans="1:2">
      <c r="A4807" s="7">
        <v>63</v>
      </c>
      <c r="B4807" s="6">
        <v>39</v>
      </c>
    </row>
    <row r="4808" spans="1:2">
      <c r="A4808" s="7">
        <v>64</v>
      </c>
      <c r="B4808" s="6">
        <v>40</v>
      </c>
    </row>
    <row r="4809" spans="1:2">
      <c r="A4809" s="7">
        <v>64</v>
      </c>
      <c r="B4809" s="6">
        <v>39</v>
      </c>
    </row>
    <row r="4810" spans="1:2">
      <c r="A4810" s="7">
        <v>64</v>
      </c>
      <c r="B4810" s="6">
        <v>39</v>
      </c>
    </row>
    <row r="4811" spans="1:2">
      <c r="A4811" s="7">
        <v>64</v>
      </c>
      <c r="B4811" s="6">
        <v>40</v>
      </c>
    </row>
    <row r="4812" spans="1:2">
      <c r="A4812" s="7">
        <v>64</v>
      </c>
      <c r="B4812" s="6">
        <v>39</v>
      </c>
    </row>
    <row r="4813" spans="1:2">
      <c r="A4813" s="7">
        <v>64</v>
      </c>
      <c r="B4813" s="6">
        <v>40</v>
      </c>
    </row>
    <row r="4814" spans="1:2">
      <c r="A4814" s="7">
        <v>64</v>
      </c>
      <c r="B4814" s="6">
        <v>39</v>
      </c>
    </row>
    <row r="4815" spans="1:2">
      <c r="A4815" s="7">
        <v>64</v>
      </c>
      <c r="B4815" s="6">
        <v>39</v>
      </c>
    </row>
    <row r="4816" spans="1:2">
      <c r="A4816" s="7">
        <v>64</v>
      </c>
      <c r="B4816" s="6">
        <v>39</v>
      </c>
    </row>
    <row r="4817" spans="1:2">
      <c r="A4817" s="7">
        <v>64</v>
      </c>
      <c r="B4817" s="6">
        <v>40</v>
      </c>
    </row>
    <row r="4818" spans="1:2">
      <c r="A4818" s="7">
        <v>64</v>
      </c>
      <c r="B4818" s="6">
        <v>38</v>
      </c>
    </row>
    <row r="4819" spans="1:2">
      <c r="A4819" s="7">
        <v>64</v>
      </c>
      <c r="B4819" s="6">
        <v>39</v>
      </c>
    </row>
    <row r="4820" spans="1:2">
      <c r="A4820" s="7">
        <v>64</v>
      </c>
      <c r="B4820" s="6">
        <v>38</v>
      </c>
    </row>
    <row r="4821" spans="1:2">
      <c r="A4821" s="7">
        <v>64</v>
      </c>
      <c r="B4821" s="6">
        <v>38</v>
      </c>
    </row>
    <row r="4822" spans="1:2">
      <c r="A4822" s="7">
        <v>64</v>
      </c>
      <c r="B4822" s="6">
        <v>37</v>
      </c>
    </row>
    <row r="4823" spans="1:2">
      <c r="A4823" s="7">
        <v>64</v>
      </c>
      <c r="B4823" s="6">
        <v>39</v>
      </c>
    </row>
    <row r="4824" spans="1:2">
      <c r="A4824" s="7">
        <v>64</v>
      </c>
      <c r="B4824" s="6">
        <v>39</v>
      </c>
    </row>
    <row r="4825" spans="1:2">
      <c r="A4825" s="7">
        <v>64</v>
      </c>
      <c r="B4825" s="6">
        <v>39</v>
      </c>
    </row>
    <row r="4826" spans="1:2">
      <c r="A4826" s="7">
        <v>64</v>
      </c>
      <c r="B4826" s="6">
        <v>39</v>
      </c>
    </row>
    <row r="4827" spans="1:2">
      <c r="A4827" s="7">
        <v>64</v>
      </c>
      <c r="B4827" s="6">
        <v>39</v>
      </c>
    </row>
    <row r="4828" spans="1:2">
      <c r="A4828" s="7">
        <v>64</v>
      </c>
      <c r="B4828" s="6">
        <v>40</v>
      </c>
    </row>
    <row r="4829" spans="1:2">
      <c r="A4829" s="7">
        <v>64</v>
      </c>
      <c r="B4829" s="6">
        <v>34</v>
      </c>
    </row>
    <row r="4830" spans="1:2">
      <c r="A4830" s="7">
        <v>64</v>
      </c>
      <c r="B4830" s="6">
        <v>40</v>
      </c>
    </row>
    <row r="4831" spans="1:2">
      <c r="A4831" s="7">
        <v>64</v>
      </c>
      <c r="B4831" s="6">
        <v>38</v>
      </c>
    </row>
    <row r="4832" spans="1:2">
      <c r="A4832" s="7">
        <v>64</v>
      </c>
      <c r="B4832" s="6">
        <v>39</v>
      </c>
    </row>
    <row r="4833" spans="1:2">
      <c r="A4833" s="7">
        <v>64</v>
      </c>
      <c r="B4833" s="6">
        <v>39</v>
      </c>
    </row>
    <row r="4834" spans="1:2">
      <c r="A4834" s="7">
        <v>64</v>
      </c>
      <c r="B4834" s="6">
        <v>40</v>
      </c>
    </row>
    <row r="4835" spans="1:2">
      <c r="A4835" s="7">
        <v>64</v>
      </c>
      <c r="B4835" s="6">
        <v>38</v>
      </c>
    </row>
    <row r="4836" spans="1:2">
      <c r="A4836" s="7">
        <v>64</v>
      </c>
      <c r="B4836" s="6">
        <v>40</v>
      </c>
    </row>
    <row r="4837" spans="1:2">
      <c r="A4837" s="7">
        <v>64</v>
      </c>
      <c r="B4837" s="6">
        <v>40</v>
      </c>
    </row>
    <row r="4838" spans="1:2">
      <c r="A4838" s="7">
        <v>64</v>
      </c>
      <c r="B4838" s="6">
        <v>38</v>
      </c>
    </row>
    <row r="4839" spans="1:2">
      <c r="A4839" s="7">
        <v>64</v>
      </c>
      <c r="B4839" s="6">
        <v>38</v>
      </c>
    </row>
    <row r="4840" spans="1:2">
      <c r="A4840" s="7">
        <v>64</v>
      </c>
      <c r="B4840" s="6">
        <v>38</v>
      </c>
    </row>
    <row r="4841" spans="1:2">
      <c r="A4841" s="7">
        <v>64</v>
      </c>
      <c r="B4841" s="6">
        <v>39</v>
      </c>
    </row>
    <row r="4842" spans="1:2">
      <c r="A4842" s="7">
        <v>64</v>
      </c>
      <c r="B4842" s="6">
        <v>38</v>
      </c>
    </row>
    <row r="4843" spans="1:2">
      <c r="A4843" s="7">
        <v>64</v>
      </c>
      <c r="B4843" s="6">
        <v>39</v>
      </c>
    </row>
    <row r="4844" spans="1:2">
      <c r="A4844" s="7">
        <v>64</v>
      </c>
      <c r="B4844" s="6">
        <v>40</v>
      </c>
    </row>
    <row r="4845" spans="1:2">
      <c r="A4845" s="7">
        <v>64</v>
      </c>
      <c r="B4845" s="6">
        <v>40</v>
      </c>
    </row>
    <row r="4846" spans="1:2">
      <c r="A4846" s="7">
        <v>64</v>
      </c>
      <c r="B4846" s="6">
        <v>39</v>
      </c>
    </row>
    <row r="4847" spans="1:2">
      <c r="A4847" s="7">
        <v>64</v>
      </c>
      <c r="B4847" s="6">
        <v>39</v>
      </c>
    </row>
    <row r="4848" spans="1:2">
      <c r="A4848" s="7">
        <v>64</v>
      </c>
      <c r="B4848" s="6">
        <v>38</v>
      </c>
    </row>
    <row r="4849" spans="1:2">
      <c r="A4849" s="7">
        <v>64</v>
      </c>
      <c r="B4849" s="6">
        <v>38</v>
      </c>
    </row>
    <row r="4850" spans="1:2">
      <c r="A4850" s="7">
        <v>64</v>
      </c>
      <c r="B4850" s="6">
        <v>39</v>
      </c>
    </row>
    <row r="4851" spans="1:2">
      <c r="A4851" s="7">
        <v>64</v>
      </c>
      <c r="B4851" s="6">
        <v>40</v>
      </c>
    </row>
    <row r="4852" spans="1:2">
      <c r="A4852" s="7">
        <v>64</v>
      </c>
      <c r="B4852" s="6">
        <v>40</v>
      </c>
    </row>
    <row r="4853" spans="1:2">
      <c r="A4853" s="7">
        <v>64</v>
      </c>
      <c r="B4853" s="6">
        <v>40</v>
      </c>
    </row>
    <row r="4854" spans="1:2">
      <c r="A4854" s="7">
        <v>64</v>
      </c>
      <c r="B4854" s="6">
        <v>38</v>
      </c>
    </row>
    <row r="4855" spans="1:2">
      <c r="A4855" s="7">
        <v>64</v>
      </c>
      <c r="B4855" s="6">
        <v>39</v>
      </c>
    </row>
    <row r="4856" spans="1:2">
      <c r="A4856" s="7">
        <v>64</v>
      </c>
      <c r="B4856" s="6">
        <v>40</v>
      </c>
    </row>
    <row r="4857" spans="1:2">
      <c r="A4857" s="7">
        <v>64</v>
      </c>
      <c r="B4857" s="6">
        <v>40</v>
      </c>
    </row>
    <row r="4858" spans="1:2">
      <c r="A4858" s="7">
        <v>64</v>
      </c>
      <c r="B4858" s="6">
        <v>38</v>
      </c>
    </row>
    <row r="4859" spans="1:2">
      <c r="A4859" s="7">
        <v>64</v>
      </c>
      <c r="B4859" s="6">
        <v>39</v>
      </c>
    </row>
    <row r="4860" spans="1:2">
      <c r="A4860" s="7">
        <v>64</v>
      </c>
      <c r="B4860" s="6">
        <v>40</v>
      </c>
    </row>
    <row r="4861" spans="1:2">
      <c r="A4861" s="7">
        <v>64</v>
      </c>
      <c r="B4861" s="6">
        <v>38</v>
      </c>
    </row>
    <row r="4862" spans="1:2">
      <c r="A4862" s="7">
        <v>64</v>
      </c>
      <c r="B4862" s="6">
        <v>40</v>
      </c>
    </row>
    <row r="4863" spans="1:2">
      <c r="A4863" s="7">
        <v>64</v>
      </c>
      <c r="B4863" s="6">
        <v>38</v>
      </c>
    </row>
    <row r="4864" spans="1:2">
      <c r="A4864" s="7">
        <v>64</v>
      </c>
      <c r="B4864" s="6">
        <v>38</v>
      </c>
    </row>
    <row r="4865" spans="1:2">
      <c r="A4865" s="7">
        <v>64</v>
      </c>
      <c r="B4865" s="6">
        <v>40</v>
      </c>
    </row>
    <row r="4866" spans="1:2">
      <c r="A4866" s="7">
        <v>64</v>
      </c>
      <c r="B4866" s="6">
        <v>39</v>
      </c>
    </row>
    <row r="4867" spans="1:2">
      <c r="A4867" s="7">
        <v>64</v>
      </c>
      <c r="B4867" s="6">
        <v>39</v>
      </c>
    </row>
    <row r="4868" spans="1:2">
      <c r="A4868" s="7">
        <v>64</v>
      </c>
      <c r="B4868" s="6">
        <v>40</v>
      </c>
    </row>
    <row r="4869" spans="1:2">
      <c r="A4869" s="7">
        <v>64</v>
      </c>
      <c r="B4869" s="6">
        <v>39</v>
      </c>
    </row>
    <row r="4870" spans="1:2">
      <c r="A4870" s="7">
        <v>64</v>
      </c>
      <c r="B4870" s="6">
        <v>34</v>
      </c>
    </row>
    <row r="4871" spans="1:2">
      <c r="A4871" s="7">
        <v>64</v>
      </c>
      <c r="B4871" s="6">
        <v>38</v>
      </c>
    </row>
    <row r="4872" spans="1:2">
      <c r="A4872" s="7">
        <v>64</v>
      </c>
      <c r="B4872" s="6">
        <v>34</v>
      </c>
    </row>
    <row r="4873" spans="1:2">
      <c r="A4873" s="7">
        <v>64</v>
      </c>
      <c r="B4873" s="6">
        <v>39</v>
      </c>
    </row>
    <row r="4874" spans="1:2">
      <c r="A4874" s="7">
        <v>64</v>
      </c>
      <c r="B4874" s="6">
        <v>38</v>
      </c>
    </row>
    <row r="4875" spans="1:2">
      <c r="A4875" s="7">
        <v>64</v>
      </c>
      <c r="B4875" s="6">
        <v>39</v>
      </c>
    </row>
    <row r="4876" spans="1:2">
      <c r="A4876" s="7">
        <v>64</v>
      </c>
      <c r="B4876" s="6">
        <v>40</v>
      </c>
    </row>
    <row r="4877" spans="1:2">
      <c r="A4877" s="7">
        <v>64</v>
      </c>
      <c r="B4877" s="6">
        <v>39</v>
      </c>
    </row>
    <row r="4878" spans="1:2">
      <c r="A4878" s="7">
        <v>64</v>
      </c>
      <c r="B4878" s="6">
        <v>38</v>
      </c>
    </row>
    <row r="4879" spans="1:2">
      <c r="A4879" s="7">
        <v>64</v>
      </c>
      <c r="B4879" s="6">
        <v>39</v>
      </c>
    </row>
    <row r="4880" spans="1:2">
      <c r="A4880" s="7">
        <v>64</v>
      </c>
      <c r="B4880" s="6">
        <v>39</v>
      </c>
    </row>
    <row r="4881" spans="1:2">
      <c r="A4881" s="7">
        <v>64</v>
      </c>
      <c r="B4881" s="6">
        <v>40</v>
      </c>
    </row>
    <row r="4882" spans="1:2">
      <c r="A4882" s="7">
        <v>64</v>
      </c>
      <c r="B4882" s="6">
        <v>39</v>
      </c>
    </row>
    <row r="4883" spans="1:2">
      <c r="A4883" s="7">
        <v>64</v>
      </c>
      <c r="B4883" s="6">
        <v>40</v>
      </c>
    </row>
    <row r="4884" spans="1:2">
      <c r="A4884" s="7">
        <v>64</v>
      </c>
      <c r="B4884" s="6">
        <v>39</v>
      </c>
    </row>
    <row r="4885" spans="1:2">
      <c r="A4885" s="7">
        <v>64</v>
      </c>
      <c r="B4885" s="6">
        <v>40</v>
      </c>
    </row>
    <row r="4886" spans="1:2">
      <c r="A4886" s="7">
        <v>65</v>
      </c>
      <c r="B4886" s="6">
        <v>39</v>
      </c>
    </row>
    <row r="4887" spans="1:2">
      <c r="A4887" s="7">
        <v>65</v>
      </c>
      <c r="B4887" s="6">
        <v>41</v>
      </c>
    </row>
    <row r="4888" spans="1:2">
      <c r="A4888" s="7">
        <v>65</v>
      </c>
      <c r="B4888" s="6">
        <v>39</v>
      </c>
    </row>
    <row r="4889" spans="1:2">
      <c r="A4889" s="7">
        <v>65</v>
      </c>
      <c r="B4889" s="6">
        <v>40</v>
      </c>
    </row>
    <row r="4890" spans="1:2">
      <c r="A4890" s="7">
        <v>65</v>
      </c>
      <c r="B4890" s="6">
        <v>39</v>
      </c>
    </row>
    <row r="4891" spans="1:2">
      <c r="A4891" s="7">
        <v>65</v>
      </c>
      <c r="B4891" s="6">
        <v>40</v>
      </c>
    </row>
    <row r="4892" spans="1:2">
      <c r="A4892" s="7">
        <v>65</v>
      </c>
      <c r="B4892" s="6">
        <v>41</v>
      </c>
    </row>
    <row r="4893" spans="1:2">
      <c r="A4893" s="7">
        <v>65</v>
      </c>
      <c r="B4893" s="6">
        <v>39</v>
      </c>
    </row>
    <row r="4894" spans="1:2">
      <c r="A4894" s="7">
        <v>65</v>
      </c>
      <c r="B4894" s="6">
        <v>39</v>
      </c>
    </row>
    <row r="4895" spans="1:2">
      <c r="A4895" s="7">
        <v>65</v>
      </c>
      <c r="B4895" s="6">
        <v>41</v>
      </c>
    </row>
    <row r="4896" spans="1:2">
      <c r="A4896" s="7">
        <v>65</v>
      </c>
      <c r="B4896" s="6">
        <v>40</v>
      </c>
    </row>
    <row r="4897" spans="1:2">
      <c r="A4897" s="7">
        <v>65</v>
      </c>
      <c r="B4897" s="6">
        <v>41</v>
      </c>
    </row>
    <row r="4898" spans="1:2">
      <c r="A4898" s="7">
        <v>65</v>
      </c>
      <c r="B4898" s="6">
        <v>41</v>
      </c>
    </row>
    <row r="4899" spans="1:2">
      <c r="A4899" s="7">
        <v>65</v>
      </c>
      <c r="B4899" s="6">
        <v>39</v>
      </c>
    </row>
    <row r="4900" spans="1:2">
      <c r="A4900" s="7">
        <v>65</v>
      </c>
      <c r="B4900" s="6">
        <v>41</v>
      </c>
    </row>
    <row r="4901" spans="1:2">
      <c r="A4901" s="7">
        <v>65</v>
      </c>
      <c r="B4901" s="6">
        <v>40</v>
      </c>
    </row>
    <row r="4902" spans="1:2">
      <c r="A4902" s="7">
        <v>65</v>
      </c>
      <c r="B4902" s="6">
        <v>41</v>
      </c>
    </row>
    <row r="4903" spans="1:2">
      <c r="A4903" s="7">
        <v>65</v>
      </c>
      <c r="B4903" s="6">
        <v>40</v>
      </c>
    </row>
    <row r="4904" spans="1:2">
      <c r="A4904" s="7">
        <v>65</v>
      </c>
      <c r="B4904" s="6">
        <v>40</v>
      </c>
    </row>
    <row r="4905" spans="1:2">
      <c r="A4905" s="7">
        <v>65</v>
      </c>
      <c r="B4905" s="6">
        <v>41</v>
      </c>
    </row>
    <row r="4906" spans="1:2">
      <c r="A4906" s="7">
        <v>65</v>
      </c>
      <c r="B4906" s="6">
        <v>41</v>
      </c>
    </row>
    <row r="4907" spans="1:2">
      <c r="A4907" s="7">
        <v>65</v>
      </c>
      <c r="B4907" s="6">
        <v>39</v>
      </c>
    </row>
    <row r="4908" spans="1:2">
      <c r="A4908" s="7">
        <v>65</v>
      </c>
      <c r="B4908" s="6">
        <v>41</v>
      </c>
    </row>
    <row r="4909" spans="1:2">
      <c r="A4909" s="7">
        <v>65</v>
      </c>
      <c r="B4909" s="6">
        <v>41</v>
      </c>
    </row>
    <row r="4910" spans="1:2">
      <c r="A4910" s="7">
        <v>65</v>
      </c>
      <c r="B4910" s="6">
        <v>35</v>
      </c>
    </row>
    <row r="4911" spans="1:2">
      <c r="A4911" s="7">
        <v>65</v>
      </c>
      <c r="B4911" s="6">
        <v>39</v>
      </c>
    </row>
    <row r="4912" spans="1:2">
      <c r="A4912" s="7">
        <v>65</v>
      </c>
      <c r="B4912" s="6">
        <v>39</v>
      </c>
    </row>
    <row r="4913" spans="1:2">
      <c r="A4913" s="7">
        <v>65</v>
      </c>
      <c r="B4913" s="6">
        <v>39</v>
      </c>
    </row>
    <row r="4914" spans="1:2">
      <c r="A4914" s="7">
        <v>65</v>
      </c>
      <c r="B4914" s="6">
        <v>41</v>
      </c>
    </row>
    <row r="4915" spans="1:2">
      <c r="A4915" s="7">
        <v>65</v>
      </c>
      <c r="B4915" s="6">
        <v>35</v>
      </c>
    </row>
    <row r="4916" spans="1:2">
      <c r="A4916" s="7">
        <v>65</v>
      </c>
      <c r="B4916" s="6">
        <v>39</v>
      </c>
    </row>
    <row r="4917" spans="1:2">
      <c r="A4917" s="7">
        <v>65</v>
      </c>
      <c r="B4917" s="6">
        <v>40</v>
      </c>
    </row>
    <row r="4918" spans="1:2">
      <c r="A4918" s="7">
        <v>65</v>
      </c>
      <c r="B4918" s="6">
        <v>39</v>
      </c>
    </row>
    <row r="4919" spans="1:2">
      <c r="A4919" s="7">
        <v>65</v>
      </c>
      <c r="B4919" s="6">
        <v>39</v>
      </c>
    </row>
    <row r="4920" spans="1:2">
      <c r="A4920" s="7">
        <v>65</v>
      </c>
      <c r="B4920" s="6">
        <v>41</v>
      </c>
    </row>
    <row r="4921" spans="1:2">
      <c r="A4921" s="7">
        <v>65</v>
      </c>
      <c r="B4921" s="6">
        <v>40</v>
      </c>
    </row>
    <row r="4922" spans="1:2">
      <c r="A4922" s="7">
        <v>65</v>
      </c>
      <c r="B4922" s="6">
        <v>40</v>
      </c>
    </row>
    <row r="4923" spans="1:2">
      <c r="A4923" s="7">
        <v>65</v>
      </c>
      <c r="B4923" s="6">
        <v>40</v>
      </c>
    </row>
    <row r="4924" spans="1:2">
      <c r="A4924" s="7">
        <v>65</v>
      </c>
      <c r="B4924" s="6">
        <v>40</v>
      </c>
    </row>
    <row r="4925" spans="1:2">
      <c r="A4925" s="7">
        <v>65</v>
      </c>
      <c r="B4925" s="6">
        <v>40</v>
      </c>
    </row>
    <row r="4926" spans="1:2">
      <c r="A4926" s="7">
        <v>65</v>
      </c>
      <c r="B4926" s="6">
        <v>40</v>
      </c>
    </row>
    <row r="4927" spans="1:2">
      <c r="A4927" s="7">
        <v>65</v>
      </c>
      <c r="B4927" s="6">
        <v>40</v>
      </c>
    </row>
    <row r="4928" spans="1:2">
      <c r="A4928" s="7">
        <v>65</v>
      </c>
      <c r="B4928" s="6">
        <v>40</v>
      </c>
    </row>
    <row r="4929" spans="1:2">
      <c r="A4929" s="7">
        <v>65</v>
      </c>
      <c r="B4929" s="6">
        <v>41</v>
      </c>
    </row>
    <row r="4930" spans="1:2">
      <c r="A4930" s="7">
        <v>65</v>
      </c>
      <c r="B4930" s="6">
        <v>39</v>
      </c>
    </row>
    <row r="4931" spans="1:2">
      <c r="A4931" s="7">
        <v>65</v>
      </c>
      <c r="B4931" s="6">
        <v>39</v>
      </c>
    </row>
    <row r="4932" spans="1:2">
      <c r="A4932" s="7">
        <v>65</v>
      </c>
      <c r="B4932" s="6">
        <v>41</v>
      </c>
    </row>
    <row r="4933" spans="1:2">
      <c r="A4933" s="7">
        <v>65</v>
      </c>
      <c r="B4933" s="6">
        <v>39</v>
      </c>
    </row>
    <row r="4934" spans="1:2">
      <c r="A4934" s="7">
        <v>65</v>
      </c>
      <c r="B4934" s="6">
        <v>40</v>
      </c>
    </row>
    <row r="4935" spans="1:2">
      <c r="A4935" s="7">
        <v>65</v>
      </c>
      <c r="B4935" s="6">
        <v>40</v>
      </c>
    </row>
    <row r="4936" spans="1:2">
      <c r="A4936" s="7">
        <v>65</v>
      </c>
      <c r="B4936" s="6">
        <v>39</v>
      </c>
    </row>
    <row r="4937" spans="1:2">
      <c r="A4937" s="7">
        <v>65</v>
      </c>
      <c r="B4937" s="6">
        <v>39</v>
      </c>
    </row>
    <row r="4938" spans="1:2">
      <c r="A4938" s="7">
        <v>65</v>
      </c>
      <c r="B4938" s="6">
        <v>40</v>
      </c>
    </row>
    <row r="4939" spans="1:2">
      <c r="A4939" s="7">
        <v>65</v>
      </c>
      <c r="B4939" s="6">
        <v>41</v>
      </c>
    </row>
    <row r="4940" spans="1:2">
      <c r="A4940" s="7">
        <v>65</v>
      </c>
      <c r="B4940" s="6">
        <v>41</v>
      </c>
    </row>
    <row r="4941" spans="1:2">
      <c r="A4941" s="7">
        <v>65</v>
      </c>
      <c r="B4941" s="6">
        <v>41</v>
      </c>
    </row>
    <row r="4942" spans="1:2">
      <c r="A4942" s="7">
        <v>65</v>
      </c>
      <c r="B4942" s="6">
        <v>41</v>
      </c>
    </row>
    <row r="4943" spans="1:2">
      <c r="A4943" s="7">
        <v>65</v>
      </c>
      <c r="B4943" s="6">
        <v>39</v>
      </c>
    </row>
    <row r="4944" spans="1:2">
      <c r="A4944" s="7">
        <v>65</v>
      </c>
      <c r="B4944" s="6">
        <v>39</v>
      </c>
    </row>
    <row r="4945" spans="1:2">
      <c r="A4945" s="7">
        <v>65</v>
      </c>
      <c r="B4945" s="6">
        <v>40</v>
      </c>
    </row>
    <row r="4946" spans="1:2">
      <c r="A4946" s="7">
        <v>65</v>
      </c>
      <c r="B4946" s="6">
        <v>40</v>
      </c>
    </row>
    <row r="4947" spans="1:2">
      <c r="A4947" s="7">
        <v>65</v>
      </c>
      <c r="B4947" s="6">
        <v>40</v>
      </c>
    </row>
    <row r="4948" spans="1:2">
      <c r="A4948" s="7">
        <v>65</v>
      </c>
      <c r="B4948" s="6">
        <v>39</v>
      </c>
    </row>
    <row r="4949" spans="1:2">
      <c r="A4949" s="7">
        <v>65</v>
      </c>
      <c r="B4949" s="6">
        <v>40</v>
      </c>
    </row>
    <row r="4950" spans="1:2">
      <c r="A4950" s="7">
        <v>65</v>
      </c>
      <c r="B4950" s="6">
        <v>40</v>
      </c>
    </row>
    <row r="4951" spans="1:2">
      <c r="A4951" s="7">
        <v>65</v>
      </c>
      <c r="B4951" s="6">
        <v>40</v>
      </c>
    </row>
    <row r="4952" spans="1:2">
      <c r="A4952" s="7">
        <v>65</v>
      </c>
      <c r="B4952" s="6">
        <v>40</v>
      </c>
    </row>
    <row r="4953" spans="1:2">
      <c r="A4953" s="7">
        <v>65</v>
      </c>
      <c r="B4953" s="6">
        <v>39</v>
      </c>
    </row>
    <row r="4954" spans="1:2">
      <c r="A4954" s="7">
        <v>65</v>
      </c>
      <c r="B4954" s="6">
        <v>40</v>
      </c>
    </row>
    <row r="4955" spans="1:2">
      <c r="A4955" s="7">
        <v>65</v>
      </c>
      <c r="B4955" s="6">
        <v>39</v>
      </c>
    </row>
    <row r="4956" spans="1:2">
      <c r="A4956" s="7">
        <v>65</v>
      </c>
      <c r="B4956" s="6">
        <v>41</v>
      </c>
    </row>
    <row r="4957" spans="1:2">
      <c r="A4957" s="7">
        <v>65</v>
      </c>
      <c r="B4957" s="6">
        <v>41</v>
      </c>
    </row>
    <row r="4958" spans="1:2">
      <c r="A4958" s="7">
        <v>65</v>
      </c>
      <c r="B4958" s="6">
        <v>40</v>
      </c>
    </row>
    <row r="4959" spans="1:2">
      <c r="A4959" s="7">
        <v>65</v>
      </c>
      <c r="B4959" s="6">
        <v>40</v>
      </c>
    </row>
    <row r="4960" spans="1:2">
      <c r="A4960" s="7">
        <v>65</v>
      </c>
      <c r="B4960" s="6">
        <v>40</v>
      </c>
    </row>
    <row r="4961" spans="1:2">
      <c r="A4961" s="7">
        <v>65</v>
      </c>
      <c r="B4961" s="6">
        <v>40</v>
      </c>
    </row>
    <row r="4962" spans="1:2">
      <c r="A4962" s="7">
        <v>65</v>
      </c>
      <c r="B4962" s="6">
        <v>39</v>
      </c>
    </row>
    <row r="4963" spans="1:2">
      <c r="A4963" s="7">
        <v>65</v>
      </c>
      <c r="B4963" s="6">
        <v>39</v>
      </c>
    </row>
    <row r="4964" spans="1:2">
      <c r="A4964" s="7">
        <v>65</v>
      </c>
      <c r="B4964" s="6">
        <v>39</v>
      </c>
    </row>
    <row r="4965" spans="1:2">
      <c r="A4965" s="7">
        <v>65</v>
      </c>
      <c r="B4965" s="6">
        <v>40</v>
      </c>
    </row>
    <row r="4966" spans="1:2">
      <c r="A4966" s="7">
        <v>66</v>
      </c>
      <c r="B4966" s="6">
        <v>41</v>
      </c>
    </row>
    <row r="4967" spans="1:2">
      <c r="A4967" s="7">
        <v>66</v>
      </c>
      <c r="B4967" s="6">
        <v>40</v>
      </c>
    </row>
    <row r="4968" spans="1:2">
      <c r="A4968" s="7">
        <v>66</v>
      </c>
      <c r="B4968" s="6">
        <v>41</v>
      </c>
    </row>
    <row r="4969" spans="1:2">
      <c r="A4969" s="7">
        <v>66</v>
      </c>
      <c r="B4969" s="6">
        <v>42</v>
      </c>
    </row>
    <row r="4970" spans="1:2">
      <c r="A4970" s="7">
        <v>66</v>
      </c>
      <c r="B4970" s="6">
        <v>41</v>
      </c>
    </row>
    <row r="4971" spans="1:2">
      <c r="A4971" s="7">
        <v>66</v>
      </c>
      <c r="B4971" s="6">
        <v>42</v>
      </c>
    </row>
    <row r="4972" spans="1:2">
      <c r="A4972" s="7">
        <v>66</v>
      </c>
      <c r="B4972" s="6">
        <v>36</v>
      </c>
    </row>
    <row r="4973" spans="1:2">
      <c r="A4973" s="7">
        <v>66</v>
      </c>
      <c r="B4973" s="6">
        <v>41</v>
      </c>
    </row>
    <row r="4974" spans="1:2">
      <c r="A4974" s="7">
        <v>66</v>
      </c>
      <c r="B4974" s="6">
        <v>41</v>
      </c>
    </row>
    <row r="4975" spans="1:2">
      <c r="A4975" s="7">
        <v>66</v>
      </c>
      <c r="B4975" s="6">
        <v>41</v>
      </c>
    </row>
    <row r="4976" spans="1:2">
      <c r="A4976" s="7">
        <v>66</v>
      </c>
      <c r="B4976" s="6">
        <v>41</v>
      </c>
    </row>
    <row r="4977" spans="1:2">
      <c r="A4977" s="7">
        <v>66</v>
      </c>
      <c r="B4977" s="6">
        <v>42</v>
      </c>
    </row>
    <row r="4978" spans="1:2">
      <c r="A4978" s="7">
        <v>66</v>
      </c>
      <c r="B4978" s="6">
        <v>41</v>
      </c>
    </row>
    <row r="4979" spans="1:2">
      <c r="A4979" s="7">
        <v>66</v>
      </c>
      <c r="B4979" s="6">
        <v>41</v>
      </c>
    </row>
    <row r="4980" spans="1:2">
      <c r="A4980" s="7">
        <v>66</v>
      </c>
      <c r="B4980" s="6">
        <v>41</v>
      </c>
    </row>
    <row r="4981" spans="1:2">
      <c r="A4981" s="7">
        <v>66</v>
      </c>
      <c r="B4981" s="6">
        <v>41</v>
      </c>
    </row>
    <row r="4982" spans="1:2">
      <c r="A4982" s="7">
        <v>66</v>
      </c>
      <c r="B4982" s="6">
        <v>41</v>
      </c>
    </row>
    <row r="4983" spans="1:2">
      <c r="A4983" s="7">
        <v>66</v>
      </c>
      <c r="B4983" s="6">
        <v>40</v>
      </c>
    </row>
    <row r="4984" spans="1:2">
      <c r="A4984" s="7">
        <v>66</v>
      </c>
      <c r="B4984" s="6">
        <v>42</v>
      </c>
    </row>
    <row r="4985" spans="1:2">
      <c r="A4985" s="7">
        <v>66</v>
      </c>
      <c r="B4985" s="6">
        <v>41</v>
      </c>
    </row>
    <row r="4986" spans="1:2">
      <c r="A4986" s="7">
        <v>66</v>
      </c>
      <c r="B4986" s="6">
        <v>41</v>
      </c>
    </row>
    <row r="4987" spans="1:2">
      <c r="A4987" s="7">
        <v>66</v>
      </c>
      <c r="B4987" s="6">
        <v>41</v>
      </c>
    </row>
    <row r="4988" spans="1:2">
      <c r="A4988" s="7">
        <v>66</v>
      </c>
      <c r="B4988" s="6">
        <v>41</v>
      </c>
    </row>
    <row r="4989" spans="1:2">
      <c r="A4989" s="7">
        <v>66</v>
      </c>
      <c r="B4989" s="6">
        <v>41</v>
      </c>
    </row>
    <row r="4990" spans="1:2">
      <c r="A4990" s="7">
        <v>67</v>
      </c>
      <c r="B4990" s="6">
        <v>41</v>
      </c>
    </row>
    <row r="4991" spans="1:2">
      <c r="A4991" s="7">
        <v>67</v>
      </c>
      <c r="B4991" s="6">
        <v>42</v>
      </c>
    </row>
    <row r="4992" spans="1:2">
      <c r="A4992" s="7">
        <v>67</v>
      </c>
      <c r="B4992" s="6">
        <v>41</v>
      </c>
    </row>
    <row r="4993" spans="1:2">
      <c r="A4993" s="7">
        <v>67</v>
      </c>
      <c r="B4993" s="6">
        <v>43</v>
      </c>
    </row>
    <row r="4994" spans="1:2">
      <c r="A4994" s="7">
        <v>67</v>
      </c>
      <c r="B4994" s="6">
        <v>41</v>
      </c>
    </row>
    <row r="4995" spans="1:2">
      <c r="A4995" s="7">
        <v>67</v>
      </c>
      <c r="B4995" s="6">
        <v>42</v>
      </c>
    </row>
    <row r="4996" spans="1:2">
      <c r="A4996" s="7">
        <v>67</v>
      </c>
      <c r="B4996" s="6">
        <v>41</v>
      </c>
    </row>
    <row r="4997" spans="1:2">
      <c r="A4997" s="7">
        <v>67</v>
      </c>
      <c r="B4997" s="6">
        <v>43</v>
      </c>
    </row>
    <row r="4998" spans="1:2">
      <c r="A4998" s="7">
        <v>67</v>
      </c>
      <c r="B4998" s="6">
        <v>42</v>
      </c>
    </row>
    <row r="4999" spans="1:2">
      <c r="A4999" s="7">
        <v>67</v>
      </c>
      <c r="B4999" s="6">
        <v>43</v>
      </c>
    </row>
    <row r="5000" spans="1:2">
      <c r="A5000" s="7">
        <v>67</v>
      </c>
      <c r="B5000" s="6">
        <v>41</v>
      </c>
    </row>
    <row r="5001" spans="1:2">
      <c r="A5001" s="20">
        <v>67</v>
      </c>
      <c r="B5001" s="22">
        <v>42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B47A-B815-4BF7-BF6E-B68636B3FAA4}">
  <dimension ref="A1:K5001"/>
  <sheetViews>
    <sheetView workbookViewId="0">
      <selection activeCell="F2" sqref="F2"/>
    </sheetView>
  </sheetViews>
  <sheetFormatPr defaultRowHeight="15"/>
  <cols>
    <col min="6" max="6" width="14.5703125" customWidth="1"/>
  </cols>
  <sheetData>
    <row r="1" spans="1:11">
      <c r="A1" s="7" t="s">
        <v>36</v>
      </c>
      <c r="C1" t="s">
        <v>89</v>
      </c>
      <c r="E1" t="s">
        <v>90</v>
      </c>
      <c r="F1" t="s">
        <v>91</v>
      </c>
      <c r="G1" t="s">
        <v>92</v>
      </c>
      <c r="K1" s="14" t="s">
        <v>93</v>
      </c>
    </row>
    <row r="2" spans="1:11">
      <c r="A2" s="8">
        <v>92374</v>
      </c>
      <c r="C2" s="8">
        <v>92374</v>
      </c>
      <c r="E2">
        <f>COUNTIF(A2:A5001,C2)</f>
        <v>10</v>
      </c>
      <c r="F2">
        <v>94720</v>
      </c>
      <c r="G2">
        <f>LARGE(E2:E468,1)</f>
        <v>169</v>
      </c>
    </row>
    <row r="3" spans="1:11">
      <c r="A3" s="8">
        <v>91709</v>
      </c>
      <c r="C3" s="8">
        <v>91709</v>
      </c>
      <c r="E3">
        <f>COUNTIF(A3:A5002,C3)</f>
        <v>6</v>
      </c>
      <c r="F3">
        <v>94305</v>
      </c>
      <c r="G3">
        <f>LARGE(E2:E468,2)</f>
        <v>127</v>
      </c>
    </row>
    <row r="4" spans="1:11">
      <c r="A4" s="8">
        <v>92120</v>
      </c>
      <c r="C4" s="8">
        <v>92120</v>
      </c>
      <c r="E4">
        <f>COUNTIF(A4:A5003,C4)</f>
        <v>17</v>
      </c>
      <c r="F4">
        <v>95616</v>
      </c>
      <c r="G4">
        <f>LARGE(E2:E468,3)</f>
        <v>116</v>
      </c>
    </row>
    <row r="5" spans="1:11">
      <c r="A5" s="8">
        <v>92704</v>
      </c>
      <c r="C5" s="8">
        <v>92704</v>
      </c>
      <c r="E5">
        <f>COUNTIF(A5:A5004,C5)</f>
        <v>6</v>
      </c>
    </row>
    <row r="6" spans="1:11">
      <c r="A6" s="8">
        <v>95422</v>
      </c>
      <c r="C6" s="8">
        <v>95422</v>
      </c>
      <c r="E6">
        <f>COUNTIF(A6:A5005,C6)</f>
        <v>4</v>
      </c>
    </row>
    <row r="7" spans="1:11">
      <c r="A7" s="8">
        <v>91711</v>
      </c>
      <c r="C7" s="8">
        <v>91711</v>
      </c>
      <c r="E7">
        <f>COUNTIF(A7:A5006,C7)</f>
        <v>52</v>
      </c>
    </row>
    <row r="8" spans="1:11">
      <c r="A8" s="8">
        <v>92152</v>
      </c>
      <c r="C8" s="8">
        <v>92152</v>
      </c>
      <c r="E8">
        <f>COUNTIF(A8:A5007,C8)</f>
        <v>14</v>
      </c>
    </row>
    <row r="9" spans="1:11">
      <c r="A9" s="8">
        <v>94720</v>
      </c>
      <c r="C9" s="8">
        <v>94720</v>
      </c>
      <c r="E9">
        <f>COUNTIF(A9:A5008,C9)</f>
        <v>169</v>
      </c>
    </row>
    <row r="10" spans="1:11">
      <c r="A10" s="8">
        <v>91605</v>
      </c>
      <c r="C10" s="8">
        <v>91605</v>
      </c>
      <c r="E10">
        <f>COUNTIF(A10:A5009,C10)</f>
        <v>10</v>
      </c>
    </row>
    <row r="11" spans="1:11">
      <c r="A11" s="8">
        <v>95064</v>
      </c>
      <c r="C11" s="8">
        <v>95064</v>
      </c>
      <c r="E11">
        <f>COUNTIF(A11:A5010,C11)</f>
        <v>26</v>
      </c>
    </row>
    <row r="12" spans="1:11">
      <c r="A12" s="8">
        <v>93555</v>
      </c>
      <c r="C12" s="8">
        <v>93555</v>
      </c>
      <c r="E12">
        <f>COUNTIF(A12:A5011,C12)</f>
        <v>23</v>
      </c>
    </row>
    <row r="13" spans="1:11">
      <c r="A13" s="8">
        <v>90291</v>
      </c>
      <c r="C13" s="8">
        <v>90291</v>
      </c>
      <c r="E13">
        <f>COUNTIF(A13:A5012,C13)</f>
        <v>18</v>
      </c>
    </row>
    <row r="14" spans="1:11">
      <c r="A14" s="8">
        <v>94704</v>
      </c>
      <c r="C14" s="8">
        <v>94704</v>
      </c>
      <c r="E14">
        <f>COUNTIF(A14:A5013,C14)</f>
        <v>13</v>
      </c>
    </row>
    <row r="15" spans="1:11">
      <c r="A15" s="8">
        <v>94596</v>
      </c>
      <c r="C15" s="8">
        <v>94596</v>
      </c>
      <c r="E15">
        <f>COUNTIF(A15:A5014,C15)</f>
        <v>24</v>
      </c>
    </row>
    <row r="16" spans="1:11">
      <c r="A16" s="8">
        <v>95133</v>
      </c>
      <c r="C16" s="8">
        <v>95133</v>
      </c>
      <c r="E16">
        <f>COUNTIF(A16:A5015,C16)</f>
        <v>12</v>
      </c>
    </row>
    <row r="17" spans="1:5">
      <c r="A17" s="8">
        <v>94085</v>
      </c>
      <c r="C17" s="8">
        <v>94085</v>
      </c>
      <c r="E17">
        <f>COUNTIF(A17:A5016,C17)</f>
        <v>7</v>
      </c>
    </row>
    <row r="18" spans="1:5">
      <c r="A18" s="8">
        <v>90630</v>
      </c>
      <c r="C18" s="8">
        <v>90630</v>
      </c>
      <c r="E18">
        <f>COUNTIF(A18:A5017,C18)</f>
        <v>17</v>
      </c>
    </row>
    <row r="19" spans="1:5">
      <c r="A19" s="8">
        <v>93014</v>
      </c>
      <c r="C19" s="8">
        <v>93014</v>
      </c>
      <c r="E19">
        <f>COUNTIF(A19:A5018,C19)</f>
        <v>10</v>
      </c>
    </row>
    <row r="20" spans="1:5">
      <c r="A20" s="8">
        <v>95045</v>
      </c>
      <c r="C20" s="8">
        <v>95045</v>
      </c>
      <c r="E20">
        <f>COUNTIF(A20:A5019,C20)</f>
        <v>5</v>
      </c>
    </row>
    <row r="21" spans="1:5">
      <c r="A21" s="8">
        <v>92835</v>
      </c>
      <c r="C21" s="8">
        <v>92835</v>
      </c>
      <c r="E21">
        <f>COUNTIF(A21:A5020,C21)</f>
        <v>3</v>
      </c>
    </row>
    <row r="22" spans="1:5">
      <c r="A22" s="8">
        <v>92612</v>
      </c>
      <c r="C22" s="8">
        <v>92612</v>
      </c>
      <c r="E22">
        <f>COUNTIF(A22:A5021,C22)</f>
        <v>22</v>
      </c>
    </row>
    <row r="23" spans="1:5">
      <c r="A23" s="8">
        <v>94720</v>
      </c>
      <c r="C23" s="8">
        <v>90740</v>
      </c>
      <c r="E23">
        <f>COUNTIF(A23:A5022,C23)</f>
        <v>17</v>
      </c>
    </row>
    <row r="24" spans="1:5">
      <c r="A24" s="8">
        <v>90740</v>
      </c>
      <c r="C24" s="8">
        <v>91103</v>
      </c>
      <c r="E24">
        <f>COUNTIF(A24:A5023,C24)</f>
        <v>9</v>
      </c>
    </row>
    <row r="25" spans="1:5">
      <c r="A25" s="8">
        <v>91103</v>
      </c>
      <c r="C25" s="8">
        <v>94305</v>
      </c>
      <c r="E25">
        <f>COUNTIF(A25:A5024,C25)</f>
        <v>127</v>
      </c>
    </row>
    <row r="26" spans="1:5">
      <c r="A26" s="8">
        <v>94305</v>
      </c>
      <c r="C26" s="8">
        <v>90401</v>
      </c>
      <c r="E26">
        <f>COUNTIF(A26:A5025,C26)</f>
        <v>20</v>
      </c>
    </row>
    <row r="27" spans="1:5">
      <c r="A27" s="8">
        <v>90401</v>
      </c>
      <c r="C27" s="8">
        <v>94105</v>
      </c>
      <c r="E27">
        <f>COUNTIF(A27:A5026,C27)</f>
        <v>25</v>
      </c>
    </row>
    <row r="28" spans="1:5">
      <c r="A28" s="8">
        <v>94105</v>
      </c>
      <c r="C28" s="8">
        <v>90089</v>
      </c>
      <c r="E28">
        <f>COUNTIF(A28:A5027,C28)</f>
        <v>46</v>
      </c>
    </row>
    <row r="29" spans="1:5">
      <c r="A29" s="8">
        <v>90089</v>
      </c>
      <c r="C29" s="8">
        <v>91107</v>
      </c>
      <c r="E29">
        <f>COUNTIF(A29:A5028,C29)</f>
        <v>25</v>
      </c>
    </row>
    <row r="30" spans="1:5">
      <c r="A30" s="8">
        <v>94720</v>
      </c>
      <c r="C30" s="8">
        <v>94920</v>
      </c>
      <c r="E30">
        <f>COUNTIF(A30:A5029,C30)</f>
        <v>14</v>
      </c>
    </row>
    <row r="31" spans="1:5">
      <c r="A31" s="8">
        <v>91107</v>
      </c>
      <c r="C31" s="8">
        <v>92634</v>
      </c>
      <c r="E31">
        <f>COUNTIF(A31:A5030,C31)</f>
        <v>5</v>
      </c>
    </row>
    <row r="32" spans="1:5">
      <c r="A32" s="8">
        <v>90089</v>
      </c>
      <c r="C32" s="8">
        <v>90638</v>
      </c>
      <c r="E32">
        <f>COUNTIF(A32:A5031,C32)</f>
        <v>5</v>
      </c>
    </row>
    <row r="33" spans="1:5">
      <c r="A33" s="8">
        <v>94920</v>
      </c>
      <c r="C33" s="8">
        <v>94566</v>
      </c>
      <c r="E33">
        <f>COUNTIF(A33:A5032,C33)</f>
        <v>3</v>
      </c>
    </row>
    <row r="34" spans="1:5">
      <c r="A34" s="8">
        <v>92634</v>
      </c>
      <c r="C34" s="8">
        <v>90065</v>
      </c>
      <c r="E34">
        <f>COUNTIF(A34:A5033,C34)</f>
        <v>8</v>
      </c>
    </row>
    <row r="35" spans="1:5">
      <c r="A35" s="8">
        <v>90638</v>
      </c>
      <c r="C35" s="8">
        <v>95521</v>
      </c>
      <c r="E35">
        <f>COUNTIF(A35:A5034,C35)</f>
        <v>23</v>
      </c>
    </row>
    <row r="36" spans="1:5">
      <c r="A36" s="8">
        <v>94566</v>
      </c>
      <c r="C36" s="8">
        <v>91768</v>
      </c>
      <c r="E36">
        <f>COUNTIF(A36:A5035,C36)</f>
        <v>21</v>
      </c>
    </row>
    <row r="37" spans="1:5">
      <c r="A37" s="8">
        <v>90065</v>
      </c>
      <c r="C37" s="8">
        <v>92831</v>
      </c>
      <c r="E37">
        <f>COUNTIF(A37:A5036,C37)</f>
        <v>11</v>
      </c>
    </row>
    <row r="38" spans="1:5">
      <c r="A38" s="8">
        <v>95521</v>
      </c>
      <c r="C38" s="8">
        <v>94303</v>
      </c>
      <c r="E38">
        <f>COUNTIF(A38:A5037,C38)</f>
        <v>25</v>
      </c>
    </row>
    <row r="39" spans="1:5">
      <c r="A39" s="8">
        <v>91768</v>
      </c>
      <c r="C39" s="8">
        <v>94117</v>
      </c>
      <c r="E39">
        <f>COUNTIF(A39:A5038,C39)</f>
        <v>20</v>
      </c>
    </row>
    <row r="40" spans="1:5">
      <c r="A40" s="8">
        <v>92831</v>
      </c>
      <c r="C40" s="8">
        <v>95827</v>
      </c>
      <c r="E40">
        <f>COUNTIF(A40:A5039,C40)</f>
        <v>11</v>
      </c>
    </row>
    <row r="41" spans="1:5">
      <c r="A41" s="8">
        <v>93555</v>
      </c>
      <c r="C41" s="8">
        <v>92691</v>
      </c>
      <c r="E41">
        <f>COUNTIF(A41:A5040,C41)</f>
        <v>17</v>
      </c>
    </row>
    <row r="42" spans="1:5">
      <c r="A42" s="8">
        <v>91107</v>
      </c>
      <c r="C42" s="8">
        <v>92093</v>
      </c>
      <c r="E42">
        <f>COUNTIF(A42:A5041,C42)</f>
        <v>51</v>
      </c>
    </row>
    <row r="43" spans="1:5">
      <c r="A43" s="8">
        <v>94303</v>
      </c>
      <c r="C43" s="8">
        <v>91342</v>
      </c>
      <c r="E43">
        <f>COUNTIF(A43:A5042,C43)</f>
        <v>4</v>
      </c>
    </row>
    <row r="44" spans="1:5">
      <c r="A44" s="8">
        <v>94117</v>
      </c>
      <c r="C44" s="8">
        <v>95023</v>
      </c>
      <c r="E44">
        <f>COUNTIF(A44:A5043,C44)</f>
        <v>9</v>
      </c>
    </row>
    <row r="45" spans="1:5">
      <c r="A45" s="8">
        <v>95827</v>
      </c>
      <c r="C45" s="8">
        <v>94545</v>
      </c>
      <c r="E45">
        <f>COUNTIF(A45:A5044,C45)</f>
        <v>14</v>
      </c>
    </row>
    <row r="46" spans="1:5">
      <c r="A46" s="8">
        <v>94305</v>
      </c>
      <c r="C46" s="8">
        <v>92173</v>
      </c>
      <c r="E46">
        <f>COUNTIF(A46:A5045,C46)</f>
        <v>10</v>
      </c>
    </row>
    <row r="47" spans="1:5">
      <c r="A47" s="8">
        <v>92691</v>
      </c>
      <c r="C47" s="8">
        <v>94010</v>
      </c>
      <c r="E47">
        <f>COUNTIF(A47:A5046,C47)</f>
        <v>10</v>
      </c>
    </row>
    <row r="48" spans="1:5">
      <c r="A48" s="8">
        <v>92093</v>
      </c>
      <c r="C48" s="8">
        <v>92870</v>
      </c>
      <c r="E48">
        <f>COUNTIF(A48:A5047,C48)</f>
        <v>10</v>
      </c>
    </row>
    <row r="49" spans="1:5">
      <c r="A49" s="8">
        <v>91342</v>
      </c>
      <c r="C49" s="8">
        <v>92677</v>
      </c>
      <c r="E49">
        <f>COUNTIF(A49:A5048,C49)</f>
        <v>16</v>
      </c>
    </row>
    <row r="50" spans="1:5">
      <c r="A50" s="8">
        <v>95023</v>
      </c>
      <c r="C50" s="8">
        <v>90095</v>
      </c>
      <c r="E50">
        <f>COUNTIF(A50:A5049,C50)</f>
        <v>71</v>
      </c>
    </row>
    <row r="51" spans="1:5">
      <c r="A51" s="8">
        <v>94545</v>
      </c>
      <c r="C51" s="8">
        <v>94583</v>
      </c>
      <c r="E51">
        <f>COUNTIF(A51:A5050,C51)</f>
        <v>17</v>
      </c>
    </row>
    <row r="52" spans="1:5">
      <c r="A52" s="8">
        <v>92173</v>
      </c>
      <c r="C52" s="8">
        <v>95126</v>
      </c>
      <c r="E52">
        <f>COUNTIF(A52:A5051,C52)</f>
        <v>6</v>
      </c>
    </row>
    <row r="53" spans="1:5">
      <c r="A53" s="8">
        <v>94010</v>
      </c>
      <c r="C53" s="8">
        <v>92833</v>
      </c>
      <c r="E53">
        <f>COUNTIF(A53:A5052,C53)</f>
        <v>4</v>
      </c>
    </row>
    <row r="54" spans="1:5">
      <c r="A54" s="8">
        <v>92870</v>
      </c>
      <c r="C54" s="8">
        <v>92507</v>
      </c>
      <c r="E54">
        <f>COUNTIF(A54:A5053,C54)</f>
        <v>14</v>
      </c>
    </row>
    <row r="55" spans="1:5">
      <c r="A55" s="8">
        <v>92677</v>
      </c>
      <c r="C55" s="8">
        <v>92735</v>
      </c>
      <c r="E55">
        <f>COUNTIF(A55:A5054,C55)</f>
        <v>4</v>
      </c>
    </row>
    <row r="56" spans="1:5">
      <c r="A56" s="8">
        <v>94720</v>
      </c>
      <c r="C56" s="8">
        <v>92647</v>
      </c>
      <c r="E56">
        <f>COUNTIF(A56:A5055,C56)</f>
        <v>21</v>
      </c>
    </row>
    <row r="57" spans="1:5">
      <c r="A57" s="8">
        <v>90401</v>
      </c>
      <c r="C57" s="8">
        <v>93727</v>
      </c>
      <c r="E57">
        <f>COUNTIF(A57:A5056,C57)</f>
        <v>6</v>
      </c>
    </row>
    <row r="58" spans="1:5">
      <c r="A58" s="8">
        <v>92120</v>
      </c>
      <c r="C58" s="8">
        <v>95814</v>
      </c>
      <c r="E58">
        <f>COUNTIF(A58:A5057,C58)</f>
        <v>30</v>
      </c>
    </row>
    <row r="59" spans="1:5">
      <c r="A59" s="8">
        <v>90095</v>
      </c>
      <c r="C59" s="8">
        <v>90717</v>
      </c>
      <c r="E59">
        <f>COUNTIF(A59:A5058,C59)</f>
        <v>10</v>
      </c>
    </row>
    <row r="60" spans="1:5">
      <c r="A60" s="8">
        <v>94583</v>
      </c>
      <c r="C60" s="8">
        <v>93010</v>
      </c>
      <c r="E60">
        <f>COUNTIF(A60:A5059,C60)</f>
        <v>7</v>
      </c>
    </row>
    <row r="61" spans="1:5">
      <c r="A61" s="8">
        <v>94720</v>
      </c>
      <c r="C61" s="8">
        <v>94301</v>
      </c>
      <c r="E61">
        <f>COUNTIF(A61:A5060,C61)</f>
        <v>27</v>
      </c>
    </row>
    <row r="62" spans="1:5">
      <c r="A62" s="8">
        <v>94566</v>
      </c>
      <c r="C62" s="8">
        <v>95039</v>
      </c>
      <c r="E62">
        <f>COUNTIF(A62:A5061,C62)</f>
        <v>26</v>
      </c>
    </row>
    <row r="63" spans="1:5">
      <c r="A63" s="8">
        <v>95126</v>
      </c>
      <c r="C63" s="8">
        <v>95819</v>
      </c>
      <c r="E63">
        <f>COUNTIF(A63:A5062,C63)</f>
        <v>26</v>
      </c>
    </row>
    <row r="64" spans="1:5">
      <c r="A64" s="8">
        <v>92833</v>
      </c>
      <c r="C64" s="8">
        <v>95616</v>
      </c>
      <c r="E64">
        <f>COUNTIF(A64:A5063,C64)</f>
        <v>116</v>
      </c>
    </row>
    <row r="65" spans="1:5">
      <c r="A65" s="8">
        <v>92507</v>
      </c>
      <c r="C65" s="8">
        <v>94536</v>
      </c>
      <c r="E65">
        <f>COUNTIF(A65:A5064,C65)</f>
        <v>4</v>
      </c>
    </row>
    <row r="66" spans="1:5">
      <c r="A66" s="8">
        <v>92735</v>
      </c>
      <c r="C66" s="8">
        <v>92806</v>
      </c>
      <c r="E66">
        <f>COUNTIF(A66:A5065,C66)</f>
        <v>9</v>
      </c>
    </row>
    <row r="67" spans="1:5">
      <c r="A67" s="8">
        <v>92647</v>
      </c>
      <c r="C67" s="8">
        <v>93117</v>
      </c>
      <c r="E67">
        <f>COUNTIF(A67:A5066,C67)</f>
        <v>24</v>
      </c>
    </row>
    <row r="68" spans="1:5">
      <c r="A68" s="8">
        <v>93727</v>
      </c>
      <c r="C68" s="8">
        <v>93106</v>
      </c>
      <c r="E68">
        <f>COUNTIF(A68:A5067,C68)</f>
        <v>57</v>
      </c>
    </row>
    <row r="69" spans="1:5">
      <c r="A69" s="8">
        <v>95814</v>
      </c>
      <c r="C69" s="8">
        <v>93407</v>
      </c>
      <c r="E69">
        <f>COUNTIF(A69:A5068,C69)</f>
        <v>26</v>
      </c>
    </row>
    <row r="70" spans="1:5">
      <c r="A70" s="8">
        <v>90717</v>
      </c>
      <c r="C70" s="8">
        <v>94309</v>
      </c>
      <c r="E70">
        <f>COUNTIF(A70:A5069,C70)</f>
        <v>18</v>
      </c>
    </row>
    <row r="71" spans="1:5">
      <c r="A71" s="8">
        <v>90095</v>
      </c>
      <c r="C71" s="8">
        <v>93022</v>
      </c>
      <c r="E71">
        <f>COUNTIF(A71:A5070,C71)</f>
        <v>5</v>
      </c>
    </row>
    <row r="72" spans="1:5">
      <c r="A72" s="8">
        <v>93010</v>
      </c>
      <c r="C72" s="8">
        <v>92834</v>
      </c>
      <c r="E72">
        <f>COUNTIF(A72:A5071,C72)</f>
        <v>3</v>
      </c>
    </row>
    <row r="73" spans="1:5">
      <c r="A73" s="8">
        <v>94596</v>
      </c>
      <c r="C73" s="8">
        <v>92131</v>
      </c>
      <c r="E73">
        <f>COUNTIF(A73:A5072,C73)</f>
        <v>7</v>
      </c>
    </row>
    <row r="74" spans="1:5">
      <c r="A74" s="8">
        <v>94720</v>
      </c>
      <c r="C74" s="8">
        <v>94306</v>
      </c>
      <c r="E74">
        <f>COUNTIF(A74:A5073,C74)</f>
        <v>11</v>
      </c>
    </row>
    <row r="75" spans="1:5">
      <c r="A75" s="8">
        <v>94085</v>
      </c>
      <c r="C75" s="8">
        <v>92697</v>
      </c>
      <c r="E75">
        <f>COUNTIF(A75:A5074,C75)</f>
        <v>19</v>
      </c>
    </row>
    <row r="76" spans="1:5">
      <c r="A76" s="8">
        <v>94305</v>
      </c>
      <c r="C76" s="8">
        <v>90503</v>
      </c>
      <c r="E76">
        <f>COUNTIF(A76:A5075,C76)</f>
        <v>8</v>
      </c>
    </row>
    <row r="77" spans="1:5">
      <c r="A77" s="8">
        <v>94301</v>
      </c>
      <c r="C77" s="8">
        <v>90064</v>
      </c>
      <c r="E77">
        <f>COUNTIF(A77:A5076,C77)</f>
        <v>14</v>
      </c>
    </row>
    <row r="78" spans="1:5">
      <c r="A78" s="8">
        <v>95039</v>
      </c>
      <c r="C78" s="8">
        <v>94551</v>
      </c>
      <c r="E78">
        <f>COUNTIF(A78:A5077,C78)</f>
        <v>7</v>
      </c>
    </row>
    <row r="79" spans="1:5">
      <c r="A79" s="8">
        <v>95819</v>
      </c>
      <c r="C79" s="8">
        <v>91604</v>
      </c>
      <c r="E79">
        <f>COUNTIF(A79:A5078,C79)</f>
        <v>15</v>
      </c>
    </row>
    <row r="80" spans="1:5">
      <c r="A80" s="8">
        <v>95616</v>
      </c>
      <c r="C80" s="8">
        <v>94546</v>
      </c>
      <c r="E80">
        <f>COUNTIF(A80:A5079,C80)</f>
        <v>6</v>
      </c>
    </row>
    <row r="81" spans="1:5">
      <c r="A81" s="8">
        <v>94536</v>
      </c>
      <c r="C81" s="8">
        <v>92028</v>
      </c>
      <c r="E81">
        <f>COUNTIF(A81:A5080,C81)</f>
        <v>32</v>
      </c>
    </row>
    <row r="82" spans="1:5">
      <c r="A82" s="8">
        <v>90089</v>
      </c>
      <c r="C82" s="8">
        <v>93943</v>
      </c>
      <c r="E82">
        <f>COUNTIF(A82:A5081,C82)</f>
        <v>54</v>
      </c>
    </row>
    <row r="83" spans="1:5">
      <c r="A83" s="8">
        <v>92806</v>
      </c>
      <c r="C83" s="8">
        <v>90245</v>
      </c>
      <c r="E83">
        <f>COUNTIF(A83:A5082,C83)</f>
        <v>50</v>
      </c>
    </row>
    <row r="84" spans="1:5">
      <c r="A84" s="8">
        <v>94596</v>
      </c>
      <c r="C84" s="8">
        <v>96651</v>
      </c>
      <c r="E84">
        <f>COUNTIF(A84:A5083,C84)</f>
        <v>6</v>
      </c>
    </row>
    <row r="85" spans="1:5">
      <c r="A85" s="8">
        <v>93117</v>
      </c>
      <c r="C85" s="8">
        <v>95051</v>
      </c>
      <c r="E85">
        <f>COUNTIF(A85:A5084,C85)</f>
        <v>34</v>
      </c>
    </row>
    <row r="86" spans="1:5">
      <c r="A86" s="8">
        <v>93106</v>
      </c>
      <c r="C86" s="8">
        <v>95003</v>
      </c>
      <c r="E86">
        <f>COUNTIF(A86:A5085,C86)</f>
        <v>4</v>
      </c>
    </row>
    <row r="87" spans="1:5">
      <c r="A87" s="8">
        <v>94303</v>
      </c>
      <c r="C87" s="8">
        <v>92630</v>
      </c>
      <c r="E87">
        <f>COUNTIF(A87:A5086,C87)</f>
        <v>8</v>
      </c>
    </row>
    <row r="88" spans="1:5">
      <c r="A88" s="8">
        <v>92507</v>
      </c>
      <c r="C88" s="8">
        <v>94132</v>
      </c>
      <c r="E88">
        <f>COUNTIF(A88:A5087,C88)</f>
        <v>20</v>
      </c>
    </row>
    <row r="89" spans="1:5">
      <c r="A89" s="8">
        <v>95045</v>
      </c>
      <c r="C89" s="8">
        <v>96001</v>
      </c>
      <c r="E89">
        <f>COUNTIF(A89:A5088,C89)</f>
        <v>9</v>
      </c>
    </row>
    <row r="90" spans="1:5">
      <c r="A90" s="8">
        <v>92691</v>
      </c>
      <c r="C90" s="8">
        <v>92103</v>
      </c>
      <c r="E90">
        <f>COUNTIF(A90:A5089,C90)</f>
        <v>13</v>
      </c>
    </row>
    <row r="91" spans="1:5">
      <c r="A91" s="8">
        <v>93407</v>
      </c>
      <c r="C91" s="8">
        <v>93105</v>
      </c>
      <c r="E91">
        <f>COUNTIF(A91:A5090,C91)</f>
        <v>8</v>
      </c>
    </row>
    <row r="92" spans="1:5">
      <c r="A92" s="8">
        <v>94309</v>
      </c>
      <c r="C92" s="8">
        <v>94019</v>
      </c>
      <c r="E92">
        <f>COUNTIF(A92:A5091,C92)</f>
        <v>2</v>
      </c>
    </row>
    <row r="93" spans="1:5">
      <c r="A93" s="8">
        <v>93022</v>
      </c>
      <c r="C93" s="8">
        <v>90028</v>
      </c>
      <c r="E93">
        <f>COUNTIF(A93:A5092,C93)</f>
        <v>8</v>
      </c>
    </row>
    <row r="94" spans="1:5">
      <c r="A94" s="8">
        <v>93106</v>
      </c>
      <c r="C94" s="8">
        <v>91910</v>
      </c>
      <c r="E94">
        <f>COUNTIF(A94:A5093,C94)</f>
        <v>9</v>
      </c>
    </row>
    <row r="95" spans="1:5">
      <c r="A95" s="8">
        <v>92834</v>
      </c>
      <c r="C95" s="8">
        <v>94024</v>
      </c>
      <c r="E95">
        <f>COUNTIF(A95:A5094,C95)</f>
        <v>11</v>
      </c>
    </row>
    <row r="96" spans="1:5">
      <c r="A96" s="8">
        <v>92131</v>
      </c>
      <c r="C96" s="8">
        <v>94901</v>
      </c>
      <c r="E96">
        <f>COUNTIF(A96:A5095,C96)</f>
        <v>5</v>
      </c>
    </row>
    <row r="97" spans="1:5">
      <c r="A97" s="8">
        <v>94306</v>
      </c>
      <c r="C97" s="8">
        <v>94025</v>
      </c>
      <c r="E97">
        <f>COUNTIF(A97:A5096,C97)</f>
        <v>52</v>
      </c>
    </row>
    <row r="98" spans="1:5">
      <c r="A98" s="8">
        <v>95616</v>
      </c>
      <c r="C98" s="8">
        <v>95630</v>
      </c>
      <c r="E98">
        <f>COUNTIF(A98:A5097,C98)</f>
        <v>10</v>
      </c>
    </row>
    <row r="99" spans="1:5">
      <c r="A99" s="8">
        <v>90089</v>
      </c>
      <c r="C99" s="8">
        <v>93561</v>
      </c>
      <c r="E99">
        <f>COUNTIF(A99:A5098,C99)</f>
        <v>8</v>
      </c>
    </row>
    <row r="100" spans="1:5">
      <c r="A100" s="8">
        <v>92697</v>
      </c>
      <c r="C100" s="8">
        <v>94111</v>
      </c>
      <c r="E100">
        <f>COUNTIF(A100:A5099,C100)</f>
        <v>14</v>
      </c>
    </row>
    <row r="101" spans="1:5">
      <c r="A101" s="8">
        <v>93407</v>
      </c>
      <c r="C101" s="8">
        <v>92521</v>
      </c>
      <c r="E101">
        <f>COUNTIF(A101:A5100,C101)</f>
        <v>32</v>
      </c>
    </row>
    <row r="102" spans="1:5">
      <c r="A102" s="8">
        <v>90503</v>
      </c>
      <c r="C102" s="8">
        <v>91360</v>
      </c>
      <c r="E102">
        <f>COUNTIF(A102:A5101,C102)</f>
        <v>10</v>
      </c>
    </row>
    <row r="103" spans="1:5">
      <c r="A103" s="8">
        <v>93106</v>
      </c>
      <c r="C103" s="8">
        <v>94591</v>
      </c>
      <c r="E103">
        <f>COUNTIF(A103:A5102,C103)</f>
        <v>8</v>
      </c>
    </row>
    <row r="104" spans="1:5">
      <c r="A104" s="8">
        <v>94720</v>
      </c>
      <c r="C104" s="8">
        <v>94706</v>
      </c>
      <c r="E104">
        <f>COUNTIF(A104:A5103,C104)</f>
        <v>10</v>
      </c>
    </row>
    <row r="105" spans="1:5">
      <c r="A105" s="8">
        <v>90064</v>
      </c>
      <c r="C105" s="8">
        <v>94080</v>
      </c>
      <c r="E105">
        <f>COUNTIF(A105:A5104,C105)</f>
        <v>23</v>
      </c>
    </row>
    <row r="106" spans="1:5">
      <c r="A106" s="8">
        <v>94551</v>
      </c>
      <c r="C106" s="8">
        <v>94061</v>
      </c>
      <c r="E106">
        <f>COUNTIF(A106:A5105,C106)</f>
        <v>15</v>
      </c>
    </row>
    <row r="107" spans="1:5">
      <c r="A107" s="8">
        <v>91604</v>
      </c>
      <c r="C107" s="8">
        <v>95351</v>
      </c>
      <c r="E107">
        <f>COUNTIF(A107:A5106,C107)</f>
        <v>9</v>
      </c>
    </row>
    <row r="108" spans="1:5">
      <c r="A108" s="8">
        <v>94720</v>
      </c>
      <c r="C108" s="8">
        <v>92009</v>
      </c>
      <c r="E108">
        <f>COUNTIF(A108:A5107,C108)</f>
        <v>17</v>
      </c>
    </row>
    <row r="109" spans="1:5">
      <c r="A109" s="8">
        <v>94546</v>
      </c>
      <c r="C109" s="8">
        <v>91950</v>
      </c>
      <c r="E109">
        <f>COUNTIF(A109:A5108,C109)</f>
        <v>7</v>
      </c>
    </row>
    <row r="110" spans="1:5">
      <c r="A110" s="8">
        <v>92028</v>
      </c>
      <c r="C110" s="8">
        <v>94608</v>
      </c>
      <c r="E110">
        <f>COUNTIF(A110:A5109,C110)</f>
        <v>34</v>
      </c>
    </row>
    <row r="111" spans="1:5">
      <c r="A111" s="8">
        <v>93943</v>
      </c>
      <c r="C111" s="8">
        <v>95020</v>
      </c>
      <c r="E111">
        <f>COUNTIF(A111:A5110,C111)</f>
        <v>14</v>
      </c>
    </row>
    <row r="112" spans="1:5">
      <c r="A112" s="8">
        <v>90245</v>
      </c>
      <c r="C112" s="8">
        <v>95973</v>
      </c>
      <c r="E112">
        <f>COUNTIF(A112:A5111,C112)</f>
        <v>4</v>
      </c>
    </row>
    <row r="113" spans="1:5">
      <c r="A113" s="8">
        <v>96651</v>
      </c>
      <c r="C113" s="8">
        <v>94550</v>
      </c>
      <c r="E113">
        <f>COUNTIF(A113:A5112,C113)</f>
        <v>27</v>
      </c>
    </row>
    <row r="114" spans="1:5">
      <c r="A114" s="8">
        <v>95521</v>
      </c>
      <c r="C114" s="8">
        <v>94588</v>
      </c>
      <c r="E114">
        <f>COUNTIF(A114:A5113,C114)</f>
        <v>15</v>
      </c>
    </row>
    <row r="115" spans="1:5">
      <c r="A115" s="8">
        <v>92647</v>
      </c>
      <c r="C115" s="8">
        <v>92130</v>
      </c>
      <c r="E115">
        <f>COUNTIF(A115:A5114,C115)</f>
        <v>18</v>
      </c>
    </row>
    <row r="116" spans="1:5">
      <c r="A116" s="8">
        <v>95051</v>
      </c>
      <c r="C116" s="8">
        <v>91311</v>
      </c>
      <c r="E116">
        <f>COUNTIF(A116:A5115,C116)</f>
        <v>17</v>
      </c>
    </row>
    <row r="117" spans="1:5">
      <c r="A117" s="8">
        <v>95003</v>
      </c>
      <c r="C117" s="8">
        <v>95032</v>
      </c>
      <c r="E117">
        <f>COUNTIF(A117:A5116,C117)</f>
        <v>10</v>
      </c>
    </row>
    <row r="118" spans="1:5">
      <c r="A118" s="8">
        <v>92630</v>
      </c>
      <c r="C118" s="8">
        <v>96094</v>
      </c>
      <c r="E118">
        <f>COUNTIF(A118:A5117,C118)</f>
        <v>2</v>
      </c>
    </row>
    <row r="119" spans="1:5">
      <c r="A119" s="8">
        <v>94132</v>
      </c>
      <c r="C119" s="8">
        <v>93950</v>
      </c>
      <c r="E119">
        <f>COUNTIF(A119:A5118,C119)</f>
        <v>5</v>
      </c>
    </row>
    <row r="120" spans="1:5">
      <c r="A120" s="8">
        <v>96001</v>
      </c>
      <c r="C120" s="8">
        <v>96003</v>
      </c>
      <c r="E120">
        <f>COUNTIF(A120:A5119,C120)</f>
        <v>6</v>
      </c>
    </row>
    <row r="121" spans="1:5">
      <c r="A121" s="8">
        <v>94301</v>
      </c>
      <c r="C121" s="8">
        <v>94005</v>
      </c>
      <c r="E121">
        <f>COUNTIF(A121:A5120,C121)</f>
        <v>19</v>
      </c>
    </row>
    <row r="122" spans="1:5">
      <c r="A122" s="8">
        <v>92103</v>
      </c>
      <c r="C122" s="8">
        <v>90250</v>
      </c>
      <c r="E122">
        <f>COUNTIF(A122:A5121,C122)</f>
        <v>9</v>
      </c>
    </row>
    <row r="123" spans="1:5">
      <c r="A123" s="8">
        <v>95616</v>
      </c>
      <c r="C123" s="8">
        <v>94123</v>
      </c>
      <c r="E123">
        <f>COUNTIF(A123:A5122,C123)</f>
        <v>7</v>
      </c>
    </row>
    <row r="124" spans="1:5">
      <c r="A124" s="8">
        <v>95616</v>
      </c>
      <c r="C124" s="8">
        <v>92121</v>
      </c>
      <c r="E124">
        <f>COUNTIF(A124:A5123,C124)</f>
        <v>45</v>
      </c>
    </row>
    <row r="125" spans="1:5">
      <c r="A125" s="8">
        <v>93105</v>
      </c>
      <c r="C125" s="8">
        <v>95670</v>
      </c>
      <c r="E125">
        <f>COUNTIF(A125:A5124,C125)</f>
        <v>12</v>
      </c>
    </row>
    <row r="126" spans="1:5">
      <c r="A126" s="8">
        <v>93943</v>
      </c>
      <c r="C126" s="8">
        <v>91730</v>
      </c>
      <c r="E126">
        <f>COUNTIF(A126:A5125,C126)</f>
        <v>6</v>
      </c>
    </row>
    <row r="127" spans="1:5">
      <c r="A127" s="8">
        <v>94019</v>
      </c>
      <c r="C127" s="8">
        <v>92807</v>
      </c>
      <c r="E127">
        <f>COUNTIF(A127:A5126,C127)</f>
        <v>7</v>
      </c>
    </row>
    <row r="128" spans="1:5">
      <c r="A128" s="8">
        <v>94720</v>
      </c>
      <c r="C128" s="8">
        <v>92373</v>
      </c>
      <c r="E128">
        <f>COUNTIF(A128:A5127,C128)</f>
        <v>10</v>
      </c>
    </row>
    <row r="129" spans="1:5">
      <c r="A129" s="8">
        <v>95616</v>
      </c>
      <c r="C129" s="8">
        <v>95138</v>
      </c>
      <c r="E129">
        <f>COUNTIF(A129:A5128,C129)</f>
        <v>7</v>
      </c>
    </row>
    <row r="130" spans="1:5">
      <c r="A130" s="8">
        <v>90028</v>
      </c>
      <c r="C130" s="8">
        <v>94501</v>
      </c>
      <c r="E130">
        <f>COUNTIF(A130:A5129,C130)</f>
        <v>26</v>
      </c>
    </row>
    <row r="131" spans="1:5">
      <c r="A131" s="8">
        <v>91910</v>
      </c>
      <c r="C131" s="8">
        <v>91302</v>
      </c>
      <c r="E131">
        <f>COUNTIF(A131:A5130,C131)</f>
        <v>9</v>
      </c>
    </row>
    <row r="132" spans="1:5">
      <c r="A132" s="8">
        <v>94024</v>
      </c>
      <c r="C132" s="8">
        <v>92037</v>
      </c>
      <c r="E132">
        <f>COUNTIF(A132:A5131,C132)</f>
        <v>54</v>
      </c>
    </row>
    <row r="133" spans="1:5">
      <c r="A133" s="8">
        <v>94901</v>
      </c>
      <c r="C133" s="8">
        <v>95605</v>
      </c>
      <c r="E133">
        <f>COUNTIF(A133:A5132,C133)</f>
        <v>9</v>
      </c>
    </row>
    <row r="134" spans="1:5">
      <c r="A134" s="8">
        <v>95133</v>
      </c>
      <c r="C134" s="8">
        <v>95354</v>
      </c>
      <c r="E134">
        <f>COUNTIF(A134:A5133,C134)</f>
        <v>4</v>
      </c>
    </row>
    <row r="135" spans="1:5">
      <c r="A135" s="8">
        <v>94025</v>
      </c>
      <c r="C135" s="8">
        <v>93023</v>
      </c>
      <c r="E135">
        <f>COUNTIF(A135:A5134,C135)</f>
        <v>17</v>
      </c>
    </row>
    <row r="136" spans="1:5">
      <c r="A136" s="8">
        <v>95630</v>
      </c>
      <c r="C136" s="8">
        <v>94710</v>
      </c>
      <c r="E136">
        <f>COUNTIF(A136:A5135,C136)</f>
        <v>9</v>
      </c>
    </row>
    <row r="137" spans="1:5">
      <c r="A137" s="8">
        <v>93561</v>
      </c>
      <c r="C137" s="8">
        <v>90066</v>
      </c>
      <c r="E137">
        <f>COUNTIF(A137:A5136,C137)</f>
        <v>6</v>
      </c>
    </row>
    <row r="138" spans="1:5">
      <c r="A138" s="8">
        <v>94111</v>
      </c>
      <c r="C138" s="8">
        <v>92780</v>
      </c>
      <c r="E138">
        <f>COUNTIF(A138:A5137,C138)</f>
        <v>16</v>
      </c>
    </row>
    <row r="139" spans="1:5">
      <c r="A139" s="8">
        <v>92521</v>
      </c>
      <c r="C139" s="8">
        <v>93108</v>
      </c>
      <c r="E139">
        <f>COUNTIF(A139:A5138,C139)</f>
        <v>12</v>
      </c>
    </row>
    <row r="140" spans="1:5">
      <c r="A140" s="8">
        <v>91360</v>
      </c>
      <c r="C140" s="8">
        <v>92007</v>
      </c>
      <c r="E140">
        <f>COUNTIF(A140:A5139,C140)</f>
        <v>13</v>
      </c>
    </row>
    <row r="141" spans="1:5">
      <c r="A141" s="8">
        <v>94591</v>
      </c>
      <c r="C141" s="8">
        <v>95929</v>
      </c>
      <c r="E141">
        <f>COUNTIF(A141:A5140,C141)</f>
        <v>15</v>
      </c>
    </row>
    <row r="142" spans="1:5">
      <c r="A142" s="8">
        <v>94706</v>
      </c>
      <c r="C142" s="8">
        <v>96150</v>
      </c>
      <c r="E142">
        <f>COUNTIF(A142:A5141,C142)</f>
        <v>4</v>
      </c>
    </row>
    <row r="143" spans="1:5">
      <c r="A143" s="8">
        <v>94080</v>
      </c>
      <c r="C143" s="8">
        <v>94304</v>
      </c>
      <c r="E143">
        <f>COUNTIF(A143:A5142,C143)</f>
        <v>45</v>
      </c>
    </row>
    <row r="144" spans="1:5">
      <c r="A144" s="8">
        <v>94305</v>
      </c>
      <c r="C144" s="8">
        <v>91365</v>
      </c>
      <c r="E144">
        <f>COUNTIF(A144:A5143,C144)</f>
        <v>6</v>
      </c>
    </row>
    <row r="145" spans="1:5">
      <c r="A145" s="8">
        <v>94061</v>
      </c>
      <c r="C145" s="8">
        <v>91775</v>
      </c>
      <c r="E145">
        <f>COUNTIF(A145:A5144,C145)</f>
        <v>12</v>
      </c>
    </row>
    <row r="146" spans="1:5">
      <c r="A146" s="8">
        <v>95351</v>
      </c>
      <c r="C146" s="8">
        <v>95818</v>
      </c>
      <c r="E146">
        <f>COUNTIF(A146:A5145,C146)</f>
        <v>12</v>
      </c>
    </row>
    <row r="147" spans="1:5">
      <c r="A147" s="8">
        <v>93014</v>
      </c>
      <c r="C147" s="8">
        <v>92182</v>
      </c>
      <c r="E147">
        <f>COUNTIF(A147:A5146,C147)</f>
        <v>32</v>
      </c>
    </row>
    <row r="148" spans="1:5">
      <c r="A148" s="8">
        <v>94305</v>
      </c>
      <c r="C148" s="8">
        <v>93302</v>
      </c>
      <c r="E148">
        <f>COUNTIF(A148:A5147,C148)</f>
        <v>5</v>
      </c>
    </row>
    <row r="149" spans="1:5">
      <c r="A149" s="8">
        <v>92009</v>
      </c>
      <c r="C149" s="8">
        <v>90033</v>
      </c>
      <c r="E149">
        <f>COUNTIF(A149:A5148,C149)</f>
        <v>9</v>
      </c>
    </row>
    <row r="150" spans="1:5">
      <c r="A150" s="8">
        <v>92093</v>
      </c>
      <c r="C150" s="8">
        <v>95120</v>
      </c>
      <c r="E150">
        <f>COUNTIF(A150:A5149,C150)</f>
        <v>9</v>
      </c>
    </row>
    <row r="151" spans="1:5">
      <c r="A151" s="8">
        <v>91950</v>
      </c>
      <c r="C151" s="8">
        <v>91301</v>
      </c>
      <c r="E151">
        <f>COUNTIF(A151:A5150,C151)</f>
        <v>6</v>
      </c>
    </row>
    <row r="152" spans="1:5">
      <c r="A152" s="8">
        <v>92093</v>
      </c>
      <c r="C152" s="8">
        <v>90009</v>
      </c>
      <c r="E152">
        <f>COUNTIF(A152:A5151,C152)</f>
        <v>8</v>
      </c>
    </row>
    <row r="153" spans="1:5">
      <c r="A153" s="8">
        <v>91709</v>
      </c>
      <c r="C153" s="8">
        <v>95060</v>
      </c>
      <c r="E153">
        <f>COUNTIF(A153:A5152,C153)</f>
        <v>25</v>
      </c>
    </row>
    <row r="154" spans="1:5">
      <c r="A154" s="8">
        <v>93010</v>
      </c>
      <c r="C154" s="8">
        <v>95135</v>
      </c>
      <c r="E154">
        <f>COUNTIF(A154:A5153,C154)</f>
        <v>3</v>
      </c>
    </row>
    <row r="155" spans="1:5">
      <c r="A155" s="8">
        <v>94608</v>
      </c>
      <c r="C155" s="8">
        <v>90034</v>
      </c>
      <c r="E155">
        <f>COUNTIF(A155:A5154,C155)</f>
        <v>20</v>
      </c>
    </row>
    <row r="156" spans="1:5">
      <c r="A156" s="8">
        <v>95020</v>
      </c>
      <c r="C156" s="8">
        <v>94590</v>
      </c>
      <c r="E156">
        <f>COUNTIF(A156:A5155,C156)</f>
        <v>14</v>
      </c>
    </row>
    <row r="157" spans="1:5">
      <c r="A157" s="8">
        <v>95973</v>
      </c>
      <c r="C157" s="8">
        <v>90640</v>
      </c>
      <c r="E157">
        <f>COUNTIF(A157:A5156,C157)</f>
        <v>3</v>
      </c>
    </row>
    <row r="158" spans="1:5">
      <c r="A158" s="8">
        <v>94550</v>
      </c>
      <c r="C158" s="8">
        <v>91330</v>
      </c>
      <c r="E158">
        <f>COUNTIF(A158:A5157,C158)</f>
        <v>46</v>
      </c>
    </row>
    <row r="159" spans="1:5">
      <c r="A159" s="8">
        <v>94305</v>
      </c>
      <c r="C159" s="8">
        <v>92038</v>
      </c>
      <c r="E159">
        <f>COUNTIF(A159:A5158,C159)</f>
        <v>7</v>
      </c>
    </row>
    <row r="160" spans="1:5">
      <c r="A160" s="8">
        <v>90089</v>
      </c>
      <c r="C160" s="8">
        <v>90049</v>
      </c>
      <c r="E160">
        <f>COUNTIF(A160:A5159,C160)</f>
        <v>9</v>
      </c>
    </row>
    <row r="161" spans="1:5">
      <c r="A161" s="8">
        <v>94551</v>
      </c>
      <c r="C161" s="8">
        <v>90068</v>
      </c>
      <c r="E161">
        <f>COUNTIF(A161:A5160,C161)</f>
        <v>1</v>
      </c>
    </row>
    <row r="162" spans="1:5">
      <c r="A162" s="8">
        <v>90089</v>
      </c>
      <c r="C162" s="8">
        <v>90032</v>
      </c>
      <c r="E162">
        <f>COUNTIF(A162:A5161,C162)</f>
        <v>8</v>
      </c>
    </row>
    <row r="163" spans="1:5">
      <c r="A163" s="8">
        <v>94588</v>
      </c>
      <c r="C163" s="8">
        <v>90254</v>
      </c>
      <c r="E163">
        <f>COUNTIF(A163:A5162,C163)</f>
        <v>7</v>
      </c>
    </row>
    <row r="164" spans="1:5">
      <c r="A164" s="8">
        <v>95064</v>
      </c>
      <c r="C164" s="8">
        <v>93107</v>
      </c>
      <c r="E164">
        <f>COUNTIF(A164:A5163,C164)</f>
        <v>5</v>
      </c>
    </row>
    <row r="165" spans="1:5">
      <c r="A165" s="8">
        <v>92130</v>
      </c>
      <c r="C165" s="8">
        <v>92717</v>
      </c>
      <c r="E165">
        <f>COUNTIF(A165:A5164,C165)</f>
        <v>22</v>
      </c>
    </row>
    <row r="166" spans="1:5">
      <c r="A166" s="8">
        <v>91311</v>
      </c>
      <c r="C166" s="8">
        <v>93524</v>
      </c>
      <c r="E166">
        <f>COUNTIF(A166:A5165,C166)</f>
        <v>5</v>
      </c>
    </row>
    <row r="167" spans="1:5">
      <c r="A167" s="8">
        <v>95032</v>
      </c>
      <c r="C167" s="8">
        <v>94801</v>
      </c>
      <c r="E167">
        <f>COUNTIF(A167:A5166,C167)</f>
        <v>11</v>
      </c>
    </row>
    <row r="168" spans="1:5">
      <c r="A168" s="8">
        <v>94061</v>
      </c>
      <c r="C168" s="8">
        <v>95503</v>
      </c>
      <c r="E168">
        <f>COUNTIF(A168:A5167,C168)</f>
        <v>6</v>
      </c>
    </row>
    <row r="169" spans="1:5">
      <c r="A169" s="8">
        <v>90028</v>
      </c>
      <c r="C169" s="8">
        <v>94043</v>
      </c>
      <c r="E169">
        <f>COUNTIF(A169:A5168,C169)</f>
        <v>6</v>
      </c>
    </row>
    <row r="170" spans="1:5">
      <c r="A170" s="8">
        <v>96094</v>
      </c>
      <c r="C170" s="8">
        <v>94065</v>
      </c>
      <c r="E170">
        <f>COUNTIF(A170:A5169,C170)</f>
        <v>10</v>
      </c>
    </row>
    <row r="171" spans="1:5">
      <c r="A171" s="8">
        <v>93950</v>
      </c>
      <c r="C171" s="8">
        <v>94611</v>
      </c>
      <c r="E171">
        <f>COUNTIF(A171:A5170,C171)</f>
        <v>13</v>
      </c>
    </row>
    <row r="172" spans="1:5">
      <c r="A172" s="8">
        <v>96003</v>
      </c>
      <c r="C172" s="8">
        <v>91125</v>
      </c>
      <c r="E172">
        <f>COUNTIF(A172:A5171,C172)</f>
        <v>9</v>
      </c>
    </row>
    <row r="173" spans="1:5">
      <c r="A173" s="8">
        <v>94005</v>
      </c>
      <c r="C173" s="8">
        <v>94112</v>
      </c>
      <c r="E173">
        <f>COUNTIF(A173:A5172,C173)</f>
        <v>11</v>
      </c>
    </row>
    <row r="174" spans="1:5">
      <c r="A174" s="8">
        <v>94706</v>
      </c>
      <c r="C174" s="8">
        <v>90024</v>
      </c>
      <c r="E174">
        <f>COUNTIF(A174:A5173,C174)</f>
        <v>50</v>
      </c>
    </row>
    <row r="175" spans="1:5">
      <c r="A175" s="8">
        <v>90503</v>
      </c>
      <c r="C175" s="8">
        <v>92333</v>
      </c>
      <c r="E175">
        <f>COUNTIF(A175:A5174,C175)</f>
        <v>7</v>
      </c>
    </row>
    <row r="176" spans="1:5">
      <c r="A176" s="8">
        <v>90250</v>
      </c>
      <c r="C176" s="8">
        <v>90505</v>
      </c>
      <c r="E176">
        <f>COUNTIF(A176:A5175,C176)</f>
        <v>3</v>
      </c>
    </row>
    <row r="177" spans="1:5">
      <c r="A177" s="8">
        <v>94123</v>
      </c>
      <c r="C177" s="8">
        <v>94035</v>
      </c>
      <c r="E177">
        <f>COUNTIF(A177:A5176,C177)</f>
        <v>10</v>
      </c>
    </row>
    <row r="178" spans="1:5">
      <c r="A178" s="8">
        <v>95521</v>
      </c>
      <c r="C178" s="8">
        <v>94521</v>
      </c>
      <c r="E178">
        <f>COUNTIF(A178:A5177,C178)</f>
        <v>6</v>
      </c>
    </row>
    <row r="179" spans="1:5">
      <c r="A179" s="8">
        <v>92121</v>
      </c>
      <c r="C179" s="8">
        <v>95014</v>
      </c>
      <c r="E179">
        <f>COUNTIF(A179:A5178,C179)</f>
        <v>29</v>
      </c>
    </row>
    <row r="180" spans="1:5">
      <c r="A180" s="8">
        <v>95670</v>
      </c>
      <c r="C180" s="8">
        <v>91203</v>
      </c>
      <c r="E180">
        <f>COUNTIF(A180:A5179,C180)</f>
        <v>5</v>
      </c>
    </row>
    <row r="181" spans="1:5">
      <c r="A181" s="8">
        <v>90089</v>
      </c>
      <c r="C181" s="8">
        <v>95134</v>
      </c>
      <c r="E181">
        <f>COUNTIF(A181:A5180,C181)</f>
        <v>15</v>
      </c>
    </row>
    <row r="182" spans="1:5">
      <c r="A182" s="8">
        <v>91730</v>
      </c>
      <c r="C182" s="8">
        <v>90405</v>
      </c>
      <c r="E182">
        <f>COUNTIF(A182:A5181,C182)</f>
        <v>10</v>
      </c>
    </row>
    <row r="183" spans="1:5">
      <c r="A183" s="8">
        <v>92807</v>
      </c>
      <c r="C183" s="8">
        <v>91116</v>
      </c>
      <c r="E183">
        <f>COUNTIF(A183:A5182,C183)</f>
        <v>6</v>
      </c>
    </row>
    <row r="184" spans="1:5">
      <c r="A184" s="8">
        <v>94025</v>
      </c>
      <c r="C184" s="8">
        <v>92115</v>
      </c>
      <c r="E184">
        <f>COUNTIF(A184:A5183,C184)</f>
        <v>13</v>
      </c>
    </row>
    <row r="185" spans="1:5">
      <c r="A185" s="8">
        <v>91910</v>
      </c>
      <c r="C185" s="8">
        <v>94086</v>
      </c>
      <c r="E185">
        <f>COUNTIF(A185:A5184,C185)</f>
        <v>10</v>
      </c>
    </row>
    <row r="186" spans="1:5">
      <c r="A186" s="8">
        <v>92373</v>
      </c>
      <c r="C186" s="8">
        <v>91304</v>
      </c>
      <c r="E186">
        <f>COUNTIF(A186:A5185,C186)</f>
        <v>10</v>
      </c>
    </row>
    <row r="187" spans="1:5">
      <c r="A187" s="8">
        <v>95138</v>
      </c>
      <c r="C187" s="8">
        <v>93907</v>
      </c>
      <c r="E187">
        <f>COUNTIF(A187:A5186,C187)</f>
        <v>10</v>
      </c>
    </row>
    <row r="188" spans="1:5">
      <c r="A188" s="8">
        <v>94501</v>
      </c>
      <c r="C188" s="8">
        <v>91105</v>
      </c>
      <c r="E188">
        <f>COUNTIF(A188:A5187,C188)</f>
        <v>7</v>
      </c>
    </row>
    <row r="189" spans="1:5">
      <c r="A189" s="8">
        <v>91302</v>
      </c>
      <c r="C189" s="8">
        <v>94534</v>
      </c>
      <c r="E189">
        <f>COUNTIF(A189:A5188,C189)</f>
        <v>7</v>
      </c>
    </row>
    <row r="190" spans="1:5">
      <c r="A190" s="8">
        <v>92037</v>
      </c>
      <c r="C190" s="8">
        <v>94538</v>
      </c>
      <c r="E190">
        <f>COUNTIF(A190:A5189,C190)</f>
        <v>6</v>
      </c>
    </row>
    <row r="191" spans="1:5">
      <c r="A191" s="8">
        <v>95616</v>
      </c>
      <c r="C191" s="8">
        <v>92122</v>
      </c>
      <c r="E191">
        <f>COUNTIF(A191:A5190,C191)</f>
        <v>19</v>
      </c>
    </row>
    <row r="192" spans="1:5">
      <c r="A192" s="8">
        <v>95605</v>
      </c>
      <c r="C192" s="8">
        <v>95762</v>
      </c>
      <c r="E192">
        <f>COUNTIF(A192:A5191,C192)</f>
        <v>13</v>
      </c>
    </row>
    <row r="193" spans="1:5">
      <c r="A193" s="8">
        <v>94550</v>
      </c>
      <c r="C193" s="8">
        <v>90019</v>
      </c>
      <c r="E193">
        <f>COUNTIF(A193:A5192,C193)</f>
        <v>5</v>
      </c>
    </row>
    <row r="194" spans="1:5">
      <c r="A194" s="8">
        <v>93943</v>
      </c>
      <c r="C194" s="8">
        <v>94606</v>
      </c>
      <c r="E194">
        <f>COUNTIF(A194:A5193,C194)</f>
        <v>6</v>
      </c>
    </row>
    <row r="195" spans="1:5">
      <c r="A195" s="8">
        <v>94920</v>
      </c>
      <c r="C195" s="8">
        <v>94803</v>
      </c>
      <c r="E195">
        <f>COUNTIF(A195:A5194,C195)</f>
        <v>3</v>
      </c>
    </row>
    <row r="196" spans="1:5">
      <c r="A196" s="8">
        <v>95354</v>
      </c>
      <c r="C196" s="8">
        <v>92109</v>
      </c>
      <c r="E196">
        <f>COUNTIF(A196:A5195,C196)</f>
        <v>6</v>
      </c>
    </row>
    <row r="197" spans="1:5">
      <c r="A197" s="8">
        <v>95616</v>
      </c>
      <c r="C197" s="8">
        <v>92646</v>
      </c>
      <c r="E197">
        <f>COUNTIF(A197:A5196,C197)</f>
        <v>10</v>
      </c>
    </row>
    <row r="198" spans="1:5">
      <c r="A198" s="8">
        <v>95138</v>
      </c>
      <c r="C198" s="8">
        <v>96091</v>
      </c>
      <c r="E198">
        <f>COUNTIF(A198:A5197,C198)</f>
        <v>4</v>
      </c>
    </row>
    <row r="199" spans="1:5">
      <c r="A199" s="8">
        <v>93023</v>
      </c>
      <c r="C199" s="8">
        <v>92096</v>
      </c>
      <c r="E199">
        <f>COUNTIF(A199:A5198,C199)</f>
        <v>17</v>
      </c>
    </row>
    <row r="200" spans="1:5">
      <c r="A200" s="8">
        <v>95616</v>
      </c>
      <c r="C200" s="8">
        <v>90280</v>
      </c>
      <c r="E200">
        <f>COUNTIF(A200:A5199,C200)</f>
        <v>2</v>
      </c>
    </row>
    <row r="201" spans="1:5">
      <c r="A201" s="8">
        <v>95814</v>
      </c>
      <c r="C201" s="8">
        <v>92161</v>
      </c>
      <c r="E201">
        <f>COUNTIF(A201:A5200,C201)</f>
        <v>2</v>
      </c>
    </row>
    <row r="202" spans="1:5">
      <c r="A202" s="8">
        <v>95819</v>
      </c>
      <c r="C202" s="8">
        <v>91791</v>
      </c>
      <c r="E202">
        <f>COUNTIF(A202:A5201,C202)</f>
        <v>4</v>
      </c>
    </row>
    <row r="203" spans="1:5">
      <c r="A203" s="8">
        <v>94710</v>
      </c>
      <c r="C203" s="8">
        <v>95136</v>
      </c>
      <c r="E203">
        <f>COUNTIF(A203:A5202,C203)</f>
        <v>16</v>
      </c>
    </row>
    <row r="204" spans="1:5">
      <c r="A204" s="8">
        <v>90066</v>
      </c>
      <c r="C204" s="8">
        <v>92660</v>
      </c>
      <c r="E204">
        <f>COUNTIF(A204:A5203,C204)</f>
        <v>9</v>
      </c>
    </row>
    <row r="205" spans="1:5">
      <c r="A205" s="8">
        <v>92780</v>
      </c>
      <c r="C205" s="8">
        <v>91902</v>
      </c>
      <c r="E205">
        <f>COUNTIF(A205:A5204,C205)</f>
        <v>10</v>
      </c>
    </row>
    <row r="206" spans="1:5">
      <c r="A206" s="8">
        <v>93117</v>
      </c>
      <c r="C206" s="8">
        <v>94609</v>
      </c>
      <c r="E206">
        <f>COUNTIF(A206:A5205,C206)</f>
        <v>13</v>
      </c>
    </row>
    <row r="207" spans="1:5">
      <c r="A207" s="8">
        <v>93108</v>
      </c>
      <c r="C207" s="8">
        <v>93118</v>
      </c>
      <c r="E207">
        <f>COUNTIF(A207:A5206,C207)</f>
        <v>7</v>
      </c>
    </row>
    <row r="208" spans="1:5">
      <c r="A208" s="8">
        <v>92007</v>
      </c>
      <c r="C208" s="8">
        <v>94949</v>
      </c>
      <c r="E208">
        <f>COUNTIF(A208:A5207,C208)</f>
        <v>6</v>
      </c>
    </row>
    <row r="209" spans="1:5">
      <c r="A209" s="8">
        <v>92007</v>
      </c>
      <c r="C209" s="8">
        <v>93940</v>
      </c>
      <c r="E209">
        <f>COUNTIF(A209:A5208,C209)</f>
        <v>18</v>
      </c>
    </row>
    <row r="210" spans="1:5">
      <c r="A210" s="8">
        <v>95929</v>
      </c>
      <c r="C210" s="8">
        <v>94709</v>
      </c>
      <c r="E210">
        <f>COUNTIF(A210:A5209,C210)</f>
        <v>18</v>
      </c>
    </row>
    <row r="211" spans="1:5">
      <c r="A211" s="8">
        <v>96150</v>
      </c>
      <c r="C211" s="8">
        <v>92350</v>
      </c>
      <c r="E211">
        <f>COUNTIF(A211:A5210,C211)</f>
        <v>4</v>
      </c>
    </row>
    <row r="212" spans="1:5">
      <c r="A212" s="8">
        <v>94304</v>
      </c>
      <c r="C212" s="8">
        <v>92407</v>
      </c>
      <c r="E212">
        <f>COUNTIF(A212:A5211,C212)</f>
        <v>17</v>
      </c>
    </row>
    <row r="213" spans="1:5">
      <c r="A213" s="8">
        <v>91365</v>
      </c>
      <c r="C213" s="8">
        <v>90277</v>
      </c>
      <c r="E213">
        <f>COUNTIF(A213:A5212,C213)</f>
        <v>16</v>
      </c>
    </row>
    <row r="214" spans="1:5">
      <c r="A214" s="8">
        <v>91775</v>
      </c>
      <c r="C214" s="8">
        <v>92126</v>
      </c>
      <c r="E214">
        <f>COUNTIF(A214:A5213,C214)</f>
        <v>16</v>
      </c>
    </row>
    <row r="215" spans="1:5">
      <c r="A215" s="8">
        <v>94305</v>
      </c>
      <c r="C215" s="8">
        <v>93657</v>
      </c>
      <c r="E215">
        <f>COUNTIF(A215:A5214,C215)</f>
        <v>3</v>
      </c>
    </row>
    <row r="216" spans="1:5">
      <c r="A216" s="8">
        <v>95818</v>
      </c>
      <c r="C216" s="8">
        <v>95747</v>
      </c>
      <c r="E216">
        <f>COUNTIF(A216:A5215,C216)</f>
        <v>19</v>
      </c>
    </row>
    <row r="217" spans="1:5">
      <c r="A217" s="8">
        <v>94501</v>
      </c>
      <c r="C217" s="8">
        <v>91423</v>
      </c>
      <c r="E217">
        <f>COUNTIF(A217:A5216,C217)</f>
        <v>7</v>
      </c>
    </row>
    <row r="218" spans="1:5">
      <c r="A218" s="8">
        <v>92182</v>
      </c>
      <c r="C218" s="8">
        <v>94612</v>
      </c>
      <c r="E218">
        <f>COUNTIF(A218:A5217,C218)</f>
        <v>5</v>
      </c>
    </row>
    <row r="219" spans="1:5">
      <c r="A219" s="8">
        <v>93302</v>
      </c>
      <c r="C219" s="8">
        <v>95035</v>
      </c>
      <c r="E219">
        <f>COUNTIF(A219:A5218,C219)</f>
        <v>11</v>
      </c>
    </row>
    <row r="220" spans="1:5">
      <c r="A220" s="8">
        <v>90033</v>
      </c>
      <c r="C220" s="8">
        <v>95841</v>
      </c>
      <c r="E220">
        <f>COUNTIF(A220:A5219,C220)</f>
        <v>7</v>
      </c>
    </row>
    <row r="221" spans="1:5">
      <c r="A221" s="8">
        <v>95120</v>
      </c>
      <c r="C221" s="8">
        <v>96064</v>
      </c>
      <c r="E221">
        <f>COUNTIF(A221:A5220,C221)</f>
        <v>5</v>
      </c>
    </row>
    <row r="222" spans="1:5">
      <c r="A222" s="8">
        <v>91301</v>
      </c>
      <c r="C222" s="8">
        <v>93063</v>
      </c>
      <c r="E222">
        <f>COUNTIF(A222:A5221,C222)</f>
        <v>3</v>
      </c>
    </row>
    <row r="223" spans="1:5">
      <c r="A223" s="8">
        <v>90065</v>
      </c>
      <c r="C223" s="8">
        <v>91745</v>
      </c>
      <c r="E223">
        <f>COUNTIF(A223:A5222,C223)</f>
        <v>6</v>
      </c>
    </row>
    <row r="224" spans="1:5">
      <c r="A224" s="8">
        <v>90009</v>
      </c>
      <c r="C224" s="8">
        <v>91006</v>
      </c>
      <c r="E224">
        <f>COUNTIF(A224:A5223,C224)</f>
        <v>5</v>
      </c>
    </row>
    <row r="225" spans="1:5">
      <c r="A225" s="8">
        <v>95616</v>
      </c>
      <c r="C225" s="8">
        <v>92064</v>
      </c>
      <c r="E225">
        <f>COUNTIF(A225:A5224,C225)</f>
        <v>13</v>
      </c>
    </row>
    <row r="226" spans="1:5">
      <c r="A226" s="8">
        <v>95064</v>
      </c>
      <c r="C226" s="8">
        <v>91380</v>
      </c>
      <c r="E226">
        <f>COUNTIF(A226:A5225,C226)</f>
        <v>22</v>
      </c>
    </row>
    <row r="227" spans="1:5">
      <c r="A227" s="8">
        <v>91711</v>
      </c>
      <c r="C227" s="8">
        <v>90266</v>
      </c>
      <c r="E227">
        <f>COUNTIF(A227:A5226,C227)</f>
        <v>19</v>
      </c>
    </row>
    <row r="228" spans="1:5">
      <c r="A228" s="8">
        <v>90245</v>
      </c>
      <c r="C228" s="8">
        <v>94539</v>
      </c>
      <c r="E228">
        <f>COUNTIF(A228:A5227,C228)</f>
        <v>16</v>
      </c>
    </row>
    <row r="229" spans="1:5">
      <c r="A229" s="8">
        <v>95060</v>
      </c>
      <c r="C229" s="8">
        <v>92661</v>
      </c>
      <c r="E229">
        <f>COUNTIF(A229:A5228,C229)</f>
        <v>3</v>
      </c>
    </row>
    <row r="230" spans="1:5">
      <c r="A230" s="8">
        <v>94305</v>
      </c>
      <c r="C230" s="8">
        <v>90232</v>
      </c>
      <c r="E230">
        <f>COUNTIF(A230:A5229,C230)</f>
        <v>5</v>
      </c>
    </row>
    <row r="231" spans="1:5">
      <c r="A231" s="8">
        <v>92121</v>
      </c>
      <c r="C231" s="8">
        <v>90601</v>
      </c>
      <c r="E231">
        <f>COUNTIF(A231:A5230,C231)</f>
        <v>4</v>
      </c>
    </row>
    <row r="232" spans="1:5">
      <c r="A232" s="8">
        <v>94305</v>
      </c>
      <c r="C232" s="8">
        <v>94115</v>
      </c>
      <c r="E232">
        <f>COUNTIF(A232:A5231,C232)</f>
        <v>15</v>
      </c>
    </row>
    <row r="233" spans="1:5">
      <c r="A233" s="8">
        <v>95135</v>
      </c>
      <c r="C233" s="8">
        <v>92354</v>
      </c>
      <c r="E233">
        <f>COUNTIF(A233:A5232,C233)</f>
        <v>15</v>
      </c>
    </row>
    <row r="234" spans="1:5">
      <c r="A234" s="8">
        <v>92182</v>
      </c>
      <c r="C234" s="8">
        <v>95831</v>
      </c>
      <c r="E234">
        <f>COUNTIF(A234:A5233,C234)</f>
        <v>8</v>
      </c>
    </row>
    <row r="235" spans="1:5">
      <c r="A235" s="8">
        <v>95827</v>
      </c>
      <c r="C235" s="8">
        <v>92675</v>
      </c>
      <c r="E235">
        <f>COUNTIF(A235:A5234,C235)</f>
        <v>7</v>
      </c>
    </row>
    <row r="236" spans="1:5">
      <c r="A236" s="8">
        <v>90034</v>
      </c>
      <c r="C236" s="8">
        <v>92626</v>
      </c>
      <c r="E236">
        <f>COUNTIF(A236:A5235,C236)</f>
        <v>8</v>
      </c>
    </row>
    <row r="237" spans="1:5">
      <c r="A237" s="8">
        <v>94590</v>
      </c>
      <c r="C237" s="8">
        <v>93101</v>
      </c>
      <c r="E237">
        <f>COUNTIF(A237:A5236,C237)</f>
        <v>7</v>
      </c>
    </row>
    <row r="238" spans="1:5">
      <c r="A238" s="8">
        <v>94720</v>
      </c>
      <c r="C238" s="8">
        <v>95006</v>
      </c>
      <c r="E238">
        <f>COUNTIF(A238:A5237,C238)</f>
        <v>7</v>
      </c>
    </row>
    <row r="239" spans="1:5">
      <c r="A239" s="8">
        <v>90640</v>
      </c>
      <c r="C239" s="8">
        <v>92672</v>
      </c>
      <c r="E239">
        <f>COUNTIF(A239:A5238,C239)</f>
        <v>8</v>
      </c>
    </row>
    <row r="240" spans="1:5">
      <c r="A240" s="8">
        <v>93108</v>
      </c>
      <c r="C240" s="8">
        <v>94104</v>
      </c>
      <c r="E240">
        <f>COUNTIF(A240:A5239,C240)</f>
        <v>8</v>
      </c>
    </row>
    <row r="241" spans="1:5">
      <c r="A241" s="8">
        <v>91330</v>
      </c>
      <c r="C241" s="8">
        <v>94022</v>
      </c>
      <c r="E241">
        <f>COUNTIF(A241:A5240,C241)</f>
        <v>25</v>
      </c>
    </row>
    <row r="242" spans="1:5">
      <c r="A242" s="8">
        <v>94080</v>
      </c>
      <c r="C242" s="8">
        <v>94553</v>
      </c>
      <c r="E242">
        <f>COUNTIF(A242:A5241,C242)</f>
        <v>6</v>
      </c>
    </row>
    <row r="243" spans="1:5">
      <c r="A243" s="8">
        <v>92038</v>
      </c>
      <c r="C243" s="8">
        <v>93109</v>
      </c>
      <c r="E243">
        <f>COUNTIF(A243:A5242,C243)</f>
        <v>11</v>
      </c>
    </row>
    <row r="244" spans="1:5">
      <c r="A244" s="8">
        <v>90049</v>
      </c>
      <c r="C244" s="8">
        <v>94122</v>
      </c>
      <c r="E244">
        <f>COUNTIF(A244:A5243,C244)</f>
        <v>18</v>
      </c>
    </row>
    <row r="245" spans="1:5">
      <c r="A245" s="8">
        <v>90068</v>
      </c>
      <c r="C245" s="8">
        <v>92821</v>
      </c>
      <c r="E245">
        <f>COUNTIF(A245:A5244,C245)</f>
        <v>8</v>
      </c>
    </row>
    <row r="246" spans="1:5">
      <c r="A246" s="8">
        <v>90032</v>
      </c>
      <c r="C246" s="8">
        <v>94998</v>
      </c>
      <c r="E246">
        <f>COUNTIF(A246:A5245,C246)</f>
        <v>10</v>
      </c>
    </row>
    <row r="247" spans="1:5">
      <c r="A247" s="8">
        <v>90254</v>
      </c>
      <c r="C247" s="8">
        <v>91320</v>
      </c>
      <c r="E247">
        <f>COUNTIF(A247:A5246,C247)</f>
        <v>53</v>
      </c>
    </row>
    <row r="248" spans="1:5">
      <c r="A248" s="8">
        <v>93107</v>
      </c>
      <c r="C248" s="8">
        <v>94040</v>
      </c>
      <c r="E248">
        <f>COUNTIF(A248:A5247,C248)</f>
        <v>6</v>
      </c>
    </row>
    <row r="249" spans="1:5">
      <c r="A249" s="8">
        <v>92173</v>
      </c>
      <c r="C249" s="8">
        <v>95449</v>
      </c>
      <c r="E249">
        <f>COUNTIF(A249:A5248,C249)</f>
        <v>6</v>
      </c>
    </row>
    <row r="250" spans="1:5">
      <c r="A250" s="8">
        <v>93943</v>
      </c>
      <c r="C250" s="8">
        <v>94114</v>
      </c>
      <c r="E250">
        <f>COUNTIF(A250:A5249,C250)</f>
        <v>7</v>
      </c>
    </row>
    <row r="251" spans="1:5">
      <c r="A251" s="8">
        <v>92717</v>
      </c>
      <c r="C251" s="8">
        <v>95842</v>
      </c>
      <c r="E251">
        <f>COUNTIF(A251:A5250,C251)</f>
        <v>2</v>
      </c>
    </row>
    <row r="252" spans="1:5">
      <c r="A252" s="8">
        <v>93524</v>
      </c>
      <c r="C252" s="8">
        <v>90058</v>
      </c>
      <c r="E252">
        <f>COUNTIF(A252:A5251,C252)</f>
        <v>6</v>
      </c>
    </row>
    <row r="253" spans="1:5">
      <c r="A253" s="8">
        <v>93023</v>
      </c>
      <c r="C253" s="8">
        <v>94542</v>
      </c>
      <c r="E253">
        <f>COUNTIF(A253:A5252,C253)</f>
        <v>27</v>
      </c>
    </row>
    <row r="254" spans="1:5">
      <c r="A254" s="8">
        <v>94117</v>
      </c>
      <c r="C254" s="8">
        <v>91941</v>
      </c>
      <c r="E254">
        <f>COUNTIF(A254:A5253,C254)</f>
        <v>2</v>
      </c>
    </row>
    <row r="255" spans="1:5">
      <c r="A255" s="8">
        <v>92103</v>
      </c>
      <c r="C255" s="8">
        <v>94402</v>
      </c>
      <c r="E255">
        <f>COUNTIF(A255:A5254,C255)</f>
        <v>12</v>
      </c>
    </row>
    <row r="256" spans="1:5">
      <c r="A256" s="8">
        <v>91330</v>
      </c>
      <c r="C256" s="8">
        <v>94607</v>
      </c>
      <c r="E256">
        <f>COUNTIF(A256:A5255,C256)</f>
        <v>7</v>
      </c>
    </row>
    <row r="257" spans="1:5">
      <c r="A257" s="8">
        <v>93106</v>
      </c>
      <c r="C257" s="8">
        <v>93955</v>
      </c>
      <c r="E257">
        <f>COUNTIF(A257:A5256,C257)</f>
        <v>12</v>
      </c>
    </row>
    <row r="258" spans="1:5">
      <c r="A258" s="8">
        <v>94801</v>
      </c>
      <c r="C258" s="8">
        <v>92056</v>
      </c>
      <c r="E258">
        <f>COUNTIF(A258:A5257,C258)</f>
        <v>6</v>
      </c>
    </row>
    <row r="259" spans="1:5">
      <c r="A259" s="8">
        <v>94501</v>
      </c>
      <c r="C259" s="8">
        <v>94701</v>
      </c>
      <c r="E259">
        <f>COUNTIF(A259:A5258,C259)</f>
        <v>12</v>
      </c>
    </row>
    <row r="260" spans="1:5">
      <c r="A260" s="8">
        <v>95503</v>
      </c>
      <c r="C260" s="8">
        <v>90016</v>
      </c>
      <c r="E260">
        <f>COUNTIF(A260:A5259,C260)</f>
        <v>2</v>
      </c>
    </row>
    <row r="261" spans="1:5">
      <c r="A261" s="8">
        <v>90291</v>
      </c>
      <c r="C261" s="8">
        <v>92399</v>
      </c>
      <c r="E261">
        <f>COUNTIF(A261:A5260,C261)</f>
        <v>3</v>
      </c>
    </row>
    <row r="262" spans="1:5">
      <c r="A262" s="8">
        <v>94305</v>
      </c>
      <c r="C262" s="8">
        <v>91911</v>
      </c>
      <c r="E262">
        <f>COUNTIF(A262:A5261,C262)</f>
        <v>6</v>
      </c>
    </row>
    <row r="263" spans="1:5">
      <c r="A263" s="8">
        <v>94043</v>
      </c>
      <c r="C263" s="8">
        <v>92123</v>
      </c>
      <c r="E263">
        <f>COUNTIF(A263:A5262,C263)</f>
        <v>11</v>
      </c>
    </row>
    <row r="264" spans="1:5">
      <c r="A264" s="8">
        <v>94065</v>
      </c>
      <c r="C264" s="8">
        <v>90230</v>
      </c>
      <c r="E264">
        <f>COUNTIF(A264:A5263,C264)</f>
        <v>6</v>
      </c>
    </row>
    <row r="265" spans="1:5">
      <c r="A265" s="8">
        <v>94611</v>
      </c>
      <c r="C265" s="8">
        <v>90059</v>
      </c>
      <c r="E265">
        <f>COUNTIF(A265:A5264,C265)</f>
        <v>4</v>
      </c>
    </row>
    <row r="266" spans="1:5">
      <c r="A266" s="8">
        <v>94801</v>
      </c>
      <c r="C266" s="8">
        <v>95008</v>
      </c>
      <c r="E266">
        <f>COUNTIF(A266:A5265,C266)</f>
        <v>11</v>
      </c>
    </row>
    <row r="267" spans="1:5">
      <c r="A267" s="8">
        <v>91125</v>
      </c>
      <c r="C267" s="8">
        <v>94302</v>
      </c>
      <c r="E267">
        <f>COUNTIF(A267:A5266,C267)</f>
        <v>4</v>
      </c>
    </row>
    <row r="268" spans="1:5">
      <c r="A268" s="8">
        <v>94112</v>
      </c>
      <c r="C268" s="8">
        <v>94063</v>
      </c>
      <c r="E268">
        <f>COUNTIF(A268:A5267,C268)</f>
        <v>12</v>
      </c>
    </row>
    <row r="269" spans="1:5">
      <c r="A269" s="8">
        <v>90064</v>
      </c>
      <c r="C269" s="8">
        <v>95621</v>
      </c>
      <c r="E269">
        <f>COUNTIF(A269:A5268,C269)</f>
        <v>6</v>
      </c>
    </row>
    <row r="270" spans="1:5">
      <c r="A270" s="8">
        <v>92182</v>
      </c>
      <c r="C270" s="8">
        <v>94555</v>
      </c>
      <c r="E270">
        <f>COUNTIF(A270:A5269,C270)</f>
        <v>5</v>
      </c>
    </row>
    <row r="271" spans="1:5">
      <c r="A271" s="8">
        <v>90024</v>
      </c>
      <c r="C271" s="8">
        <v>92068</v>
      </c>
      <c r="E271">
        <f>COUNTIF(A271:A5270,C271)</f>
        <v>5</v>
      </c>
    </row>
    <row r="272" spans="1:5">
      <c r="A272" s="8">
        <v>92333</v>
      </c>
      <c r="C272" s="8">
        <v>93033</v>
      </c>
      <c r="E272">
        <f>COUNTIF(A272:A5271,C272)</f>
        <v>2</v>
      </c>
    </row>
    <row r="273" spans="1:5">
      <c r="A273" s="8">
        <v>90505</v>
      </c>
      <c r="C273" s="8">
        <v>93711</v>
      </c>
      <c r="E273">
        <f>COUNTIF(A273:A5272,C273)</f>
        <v>9</v>
      </c>
    </row>
    <row r="274" spans="1:5">
      <c r="A274" s="8">
        <v>94132</v>
      </c>
      <c r="C274" s="8">
        <v>91007</v>
      </c>
      <c r="E274">
        <f>COUNTIF(A274:A5273,C274)</f>
        <v>5</v>
      </c>
    </row>
    <row r="275" spans="1:5">
      <c r="A275" s="8">
        <v>92677</v>
      </c>
      <c r="C275" s="8">
        <v>94234</v>
      </c>
      <c r="E275">
        <f>COUNTIF(A275:A5274,C275)</f>
        <v>7</v>
      </c>
    </row>
    <row r="276" spans="1:5">
      <c r="A276" s="8">
        <v>90024</v>
      </c>
      <c r="C276" s="8">
        <v>95112</v>
      </c>
      <c r="E276">
        <f>COUNTIF(A276:A5275,C276)</f>
        <v>7</v>
      </c>
    </row>
    <row r="277" spans="1:5">
      <c r="A277" s="8">
        <v>94720</v>
      </c>
      <c r="C277" s="8">
        <v>91770</v>
      </c>
      <c r="E277">
        <f>COUNTIF(A277:A5276,C277)</f>
        <v>5</v>
      </c>
    </row>
    <row r="278" spans="1:5">
      <c r="A278" s="8">
        <v>94035</v>
      </c>
      <c r="C278" s="8">
        <v>95812</v>
      </c>
      <c r="E278">
        <f>COUNTIF(A278:A5277,C278)</f>
        <v>6</v>
      </c>
    </row>
    <row r="279" spans="1:5">
      <c r="A279" s="8">
        <v>94521</v>
      </c>
      <c r="C279" s="8">
        <v>92624</v>
      </c>
      <c r="E279">
        <f>COUNTIF(A279:A5278,C279)</f>
        <v>4</v>
      </c>
    </row>
    <row r="280" spans="1:5">
      <c r="A280" s="8">
        <v>94720</v>
      </c>
      <c r="C280" s="8">
        <v>95054</v>
      </c>
      <c r="E280">
        <f>COUNTIF(A280:A5279,C280)</f>
        <v>31</v>
      </c>
    </row>
    <row r="281" spans="1:5">
      <c r="A281" s="8">
        <v>90245</v>
      </c>
      <c r="C281" s="8">
        <v>90041</v>
      </c>
      <c r="E281">
        <f>COUNTIF(A281:A5280,C281)</f>
        <v>10</v>
      </c>
    </row>
    <row r="282" spans="1:5">
      <c r="A282" s="8">
        <v>95014</v>
      </c>
      <c r="C282" s="8">
        <v>95211</v>
      </c>
      <c r="E282">
        <f>COUNTIF(A282:A5281,C282)</f>
        <v>7</v>
      </c>
    </row>
    <row r="283" spans="1:5">
      <c r="A283" s="8">
        <v>92121</v>
      </c>
      <c r="C283" s="8">
        <v>91030</v>
      </c>
      <c r="E283">
        <f>COUNTIF(A283:A5282,C283)</f>
        <v>4</v>
      </c>
    </row>
    <row r="284" spans="1:5">
      <c r="A284" s="8">
        <v>90066</v>
      </c>
      <c r="C284" s="8">
        <v>90037</v>
      </c>
      <c r="E284">
        <f>COUNTIF(A284:A5283,C284)</f>
        <v>5</v>
      </c>
    </row>
    <row r="285" spans="1:5">
      <c r="A285" s="8">
        <v>94080</v>
      </c>
      <c r="C285" s="8">
        <v>90840</v>
      </c>
      <c r="E285">
        <f>COUNTIF(A285:A5284,C285)</f>
        <v>18</v>
      </c>
    </row>
    <row r="286" spans="1:5">
      <c r="A286" s="8">
        <v>90503</v>
      </c>
      <c r="C286" s="8">
        <v>95482</v>
      </c>
      <c r="E286">
        <f>COUNTIF(A286:A5285,C286)</f>
        <v>2</v>
      </c>
    </row>
    <row r="287" spans="1:5">
      <c r="A287" s="8">
        <v>92103</v>
      </c>
      <c r="C287" s="8">
        <v>94143</v>
      </c>
      <c r="E287">
        <f>COUNTIF(A287:A5286,C287)</f>
        <v>37</v>
      </c>
    </row>
    <row r="288" spans="1:5">
      <c r="A288" s="8">
        <v>94305</v>
      </c>
      <c r="C288" s="8">
        <v>91040</v>
      </c>
      <c r="E288">
        <f>COUNTIF(A288:A5287,C288)</f>
        <v>6</v>
      </c>
    </row>
    <row r="289" spans="1:5">
      <c r="A289" s="8">
        <v>91330</v>
      </c>
      <c r="C289" s="8">
        <v>94126</v>
      </c>
      <c r="E289">
        <f>COUNTIF(A289:A5288,C289)</f>
        <v>4</v>
      </c>
    </row>
    <row r="290" spans="1:5">
      <c r="A290" s="8">
        <v>95616</v>
      </c>
      <c r="C290" s="8">
        <v>92692</v>
      </c>
      <c r="E290">
        <f>COUNTIF(A290:A5289,C290)</f>
        <v>3</v>
      </c>
    </row>
    <row r="291" spans="1:5">
      <c r="A291" s="8">
        <v>91203</v>
      </c>
      <c r="C291" s="8">
        <v>95828</v>
      </c>
      <c r="E291">
        <f>COUNTIF(A291:A5290,C291)</f>
        <v>4</v>
      </c>
    </row>
    <row r="292" spans="1:5">
      <c r="A292" s="8">
        <v>95014</v>
      </c>
      <c r="C292" s="8">
        <v>95405</v>
      </c>
      <c r="E292">
        <f>COUNTIF(A292:A5291,C292)</f>
        <v>2</v>
      </c>
    </row>
    <row r="293" spans="1:5">
      <c r="A293" s="8">
        <v>90630</v>
      </c>
      <c r="C293" s="8">
        <v>94507</v>
      </c>
      <c r="E293">
        <f>COUNTIF(A293:A5292,C293)</f>
        <v>2</v>
      </c>
    </row>
    <row r="294" spans="1:5">
      <c r="A294" s="8">
        <v>95134</v>
      </c>
      <c r="C294" s="8">
        <v>91401</v>
      </c>
      <c r="E294">
        <f>COUNTIF(A294:A5293,C294)</f>
        <v>6</v>
      </c>
    </row>
    <row r="295" spans="1:5">
      <c r="A295" s="8">
        <v>90405</v>
      </c>
      <c r="C295" s="8">
        <v>94558</v>
      </c>
      <c r="E295">
        <f>COUNTIF(A295:A5294,C295)</f>
        <v>3</v>
      </c>
    </row>
    <row r="296" spans="1:5">
      <c r="A296" s="8">
        <v>94720</v>
      </c>
      <c r="C296" s="8">
        <v>95131</v>
      </c>
      <c r="E296">
        <f>COUNTIF(A296:A5295,C296)</f>
        <v>3</v>
      </c>
    </row>
    <row r="297" spans="1:5">
      <c r="A297" s="8">
        <v>91116</v>
      </c>
      <c r="C297" s="8">
        <v>95005</v>
      </c>
      <c r="E297">
        <f>COUNTIF(A297:A5296,C297)</f>
        <v>2</v>
      </c>
    </row>
    <row r="298" spans="1:5">
      <c r="A298" s="8">
        <v>92115</v>
      </c>
      <c r="C298" s="8">
        <v>91741</v>
      </c>
      <c r="E298">
        <f>COUNTIF(A298:A5297,C298)</f>
        <v>6</v>
      </c>
    </row>
    <row r="299" spans="1:5">
      <c r="A299" s="8">
        <v>94086</v>
      </c>
      <c r="C299" s="8">
        <v>95822</v>
      </c>
      <c r="E299">
        <f>COUNTIF(A299:A5298,C299)</f>
        <v>5</v>
      </c>
    </row>
    <row r="300" spans="1:5">
      <c r="A300" s="8">
        <v>90095</v>
      </c>
      <c r="C300" s="8">
        <v>94110</v>
      </c>
      <c r="E300">
        <f>COUNTIF(A300:A5299,C300)</f>
        <v>21</v>
      </c>
    </row>
    <row r="301" spans="1:5">
      <c r="A301" s="8">
        <v>92007</v>
      </c>
      <c r="C301" s="8">
        <v>94571</v>
      </c>
      <c r="E301">
        <f>COUNTIF(A301:A5300,C301)</f>
        <v>4</v>
      </c>
    </row>
    <row r="302" spans="1:5">
      <c r="A302" s="8">
        <v>92333</v>
      </c>
      <c r="C302" s="8">
        <v>90025</v>
      </c>
      <c r="E302">
        <f>COUNTIF(A302:A5301,C302)</f>
        <v>19</v>
      </c>
    </row>
    <row r="303" spans="1:5">
      <c r="A303" s="8">
        <v>91304</v>
      </c>
      <c r="C303" s="8">
        <v>92116</v>
      </c>
      <c r="E303">
        <f>COUNTIF(A303:A5302,C303)</f>
        <v>2</v>
      </c>
    </row>
    <row r="304" spans="1:5">
      <c r="A304" s="8">
        <v>93907</v>
      </c>
      <c r="C304" s="8">
        <v>91355</v>
      </c>
      <c r="E304">
        <f>COUNTIF(A304:A5303,C304)</f>
        <v>12</v>
      </c>
    </row>
    <row r="305" spans="1:5">
      <c r="A305" s="8">
        <v>90024</v>
      </c>
      <c r="C305" s="8">
        <v>90504</v>
      </c>
      <c r="E305">
        <f>COUNTIF(A305:A5304,C305)</f>
        <v>6</v>
      </c>
    </row>
    <row r="306" spans="1:5">
      <c r="A306" s="8">
        <v>91105</v>
      </c>
      <c r="C306" s="8">
        <v>94102</v>
      </c>
      <c r="E306">
        <f>COUNTIF(A306:A5305,C306)</f>
        <v>9</v>
      </c>
    </row>
    <row r="307" spans="1:5">
      <c r="A307" s="8">
        <v>92647</v>
      </c>
      <c r="C307" s="8">
        <v>92868</v>
      </c>
      <c r="E307">
        <f>COUNTIF(A307:A5306,C307)</f>
        <v>6</v>
      </c>
    </row>
    <row r="308" spans="1:5">
      <c r="A308" s="8">
        <v>94534</v>
      </c>
      <c r="C308" s="8">
        <v>90650</v>
      </c>
      <c r="E308">
        <f>COUNTIF(A308:A5307,C308)</f>
        <v>3</v>
      </c>
    </row>
    <row r="309" spans="1:5">
      <c r="A309" s="8">
        <v>95616</v>
      </c>
      <c r="C309" s="8">
        <v>95192</v>
      </c>
      <c r="E309">
        <f>COUNTIF(A309:A5308,C309)</f>
        <v>3</v>
      </c>
    </row>
    <row r="310" spans="1:5">
      <c r="A310" s="8">
        <v>94538</v>
      </c>
      <c r="C310" s="8">
        <v>92101</v>
      </c>
      <c r="E310">
        <f>COUNTIF(A310:A5309,C310)</f>
        <v>8</v>
      </c>
    </row>
    <row r="311" spans="1:5">
      <c r="A311" s="8">
        <v>92122</v>
      </c>
      <c r="C311" s="8">
        <v>91361</v>
      </c>
      <c r="E311">
        <f>COUNTIF(A311:A5310,C311)</f>
        <v>4</v>
      </c>
    </row>
    <row r="312" spans="1:5">
      <c r="A312" s="8">
        <v>95762</v>
      </c>
      <c r="C312" s="8">
        <v>90005</v>
      </c>
      <c r="E312">
        <f>COUNTIF(A312:A5311,C312)</f>
        <v>5</v>
      </c>
    </row>
    <row r="313" spans="1:5">
      <c r="A313" s="8">
        <v>90019</v>
      </c>
      <c r="C313" s="8">
        <v>96008</v>
      </c>
      <c r="E313">
        <f>COUNTIF(A313:A5312,C313)</f>
        <v>3</v>
      </c>
    </row>
    <row r="314" spans="1:5">
      <c r="A314" s="8">
        <v>94606</v>
      </c>
      <c r="C314" s="8">
        <v>92008</v>
      </c>
      <c r="E314">
        <f>COUNTIF(A314:A5313,C314)</f>
        <v>11</v>
      </c>
    </row>
    <row r="315" spans="1:5">
      <c r="A315" s="8">
        <v>95670</v>
      </c>
      <c r="C315" s="8">
        <v>95816</v>
      </c>
      <c r="E315">
        <f>COUNTIF(A315:A5314,C315)</f>
        <v>2</v>
      </c>
    </row>
    <row r="316" spans="1:5">
      <c r="A316" s="8">
        <v>94803</v>
      </c>
      <c r="C316" s="8">
        <v>90029</v>
      </c>
      <c r="E316">
        <f>COUNTIF(A316:A5315,C316)</f>
        <v>5</v>
      </c>
    </row>
    <row r="317" spans="1:5">
      <c r="A317" s="8">
        <v>94080</v>
      </c>
      <c r="C317" s="8">
        <v>90275</v>
      </c>
      <c r="E317">
        <f>COUNTIF(A317:A5316,C317)</f>
        <v>3</v>
      </c>
    </row>
    <row r="318" spans="1:5">
      <c r="A318" s="8">
        <v>92121</v>
      </c>
      <c r="C318" s="8">
        <v>92886</v>
      </c>
      <c r="E318">
        <f>COUNTIF(A318:A5317,C318)</f>
        <v>4</v>
      </c>
    </row>
    <row r="319" spans="1:5">
      <c r="A319" s="8">
        <v>94301</v>
      </c>
      <c r="C319" s="8">
        <v>90036</v>
      </c>
      <c r="E319">
        <f>COUNTIF(A319:A5318,C319)</f>
        <v>7</v>
      </c>
    </row>
    <row r="320" spans="1:5">
      <c r="A320" s="8">
        <v>95014</v>
      </c>
      <c r="C320" s="8">
        <v>94703</v>
      </c>
      <c r="E320">
        <f>COUNTIF(A320:A5319,C320)</f>
        <v>3</v>
      </c>
    </row>
    <row r="321" spans="1:5">
      <c r="A321" s="8">
        <v>92109</v>
      </c>
      <c r="C321" s="8">
        <v>93611</v>
      </c>
      <c r="E321">
        <f>COUNTIF(A321:A5320,C321)</f>
        <v>5</v>
      </c>
    </row>
    <row r="322" spans="1:5">
      <c r="A322" s="8">
        <v>94501</v>
      </c>
      <c r="C322" s="8">
        <v>95833</v>
      </c>
      <c r="E322">
        <f>COUNTIF(A322:A5321,C322)</f>
        <v>8</v>
      </c>
    </row>
    <row r="323" spans="1:5">
      <c r="A323" s="8">
        <v>94720</v>
      </c>
      <c r="C323" s="8">
        <v>95825</v>
      </c>
      <c r="E323">
        <f>COUNTIF(A323:A5322,C323)</f>
        <v>4</v>
      </c>
    </row>
    <row r="324" spans="1:5">
      <c r="A324" s="8">
        <v>92646</v>
      </c>
      <c r="C324" s="8">
        <v>92346</v>
      </c>
      <c r="E324">
        <f>COUNTIF(A324:A5323,C324)</f>
        <v>6</v>
      </c>
    </row>
    <row r="325" spans="1:5">
      <c r="A325" s="8">
        <v>92115</v>
      </c>
      <c r="C325" s="8">
        <v>90027</v>
      </c>
      <c r="E325">
        <f>COUNTIF(A325:A5324,C325)</f>
        <v>3</v>
      </c>
    </row>
    <row r="326" spans="1:5">
      <c r="A326" s="8">
        <v>96091</v>
      </c>
      <c r="C326" s="8">
        <v>94904</v>
      </c>
      <c r="E326">
        <f>COUNTIF(A326:A5325,C326)</f>
        <v>6</v>
      </c>
    </row>
    <row r="327" spans="1:5">
      <c r="A327" s="8">
        <v>92096</v>
      </c>
      <c r="C327" s="8">
        <v>91129</v>
      </c>
      <c r="E327">
        <f>COUNTIF(A327:A5326,C327)</f>
        <v>2</v>
      </c>
    </row>
    <row r="328" spans="1:5">
      <c r="A328" s="8">
        <v>94720</v>
      </c>
      <c r="C328" s="8">
        <v>95403</v>
      </c>
      <c r="E328">
        <f>COUNTIF(A328:A5327,C328)</f>
        <v>5</v>
      </c>
    </row>
    <row r="329" spans="1:5">
      <c r="A329" s="8">
        <v>92831</v>
      </c>
      <c r="C329" s="8">
        <v>94928</v>
      </c>
      <c r="E329">
        <f>COUNTIF(A329:A5328,C329)</f>
        <v>15</v>
      </c>
    </row>
    <row r="330" spans="1:5">
      <c r="A330" s="8">
        <v>94025</v>
      </c>
      <c r="C330" s="8">
        <v>95010</v>
      </c>
      <c r="E330">
        <f>COUNTIF(A330:A5329,C330)</f>
        <v>4</v>
      </c>
    </row>
    <row r="331" spans="1:5">
      <c r="A331" s="8">
        <v>90280</v>
      </c>
      <c r="C331" s="8">
        <v>94109</v>
      </c>
      <c r="E331">
        <f>COUNTIF(A331:A5330,C331)</f>
        <v>12</v>
      </c>
    </row>
    <row r="332" spans="1:5">
      <c r="A332" s="8">
        <v>94305</v>
      </c>
      <c r="C332" s="8">
        <v>92251</v>
      </c>
      <c r="E332">
        <f>COUNTIF(A332:A5331,C332)</f>
        <v>3</v>
      </c>
    </row>
    <row r="333" spans="1:5">
      <c r="A333" s="8">
        <v>94550</v>
      </c>
      <c r="C333" s="8">
        <v>94002</v>
      </c>
      <c r="E333">
        <f>COUNTIF(A333:A5332,C333)</f>
        <v>7</v>
      </c>
    </row>
    <row r="334" spans="1:5">
      <c r="A334" s="8">
        <v>93943</v>
      </c>
      <c r="C334" s="8">
        <v>92110</v>
      </c>
      <c r="E334">
        <f>COUNTIF(A334:A5333,C334)</f>
        <v>11</v>
      </c>
    </row>
    <row r="335" spans="1:5">
      <c r="A335" s="8">
        <v>92161</v>
      </c>
      <c r="C335" s="8">
        <v>95370</v>
      </c>
      <c r="E335">
        <f>COUNTIF(A335:A5334,C335)</f>
        <v>7</v>
      </c>
    </row>
    <row r="336" spans="1:5">
      <c r="A336" s="8">
        <v>93727</v>
      </c>
      <c r="C336" s="8">
        <v>92614</v>
      </c>
      <c r="E336">
        <f>COUNTIF(A336:A5335,C336)</f>
        <v>3</v>
      </c>
    </row>
    <row r="337" spans="1:5">
      <c r="A337" s="8">
        <v>95814</v>
      </c>
      <c r="C337" s="8">
        <v>93305</v>
      </c>
      <c r="E337">
        <f>COUNTIF(A337:A5336,C337)</f>
        <v>10</v>
      </c>
    </row>
    <row r="338" spans="1:5">
      <c r="A338" s="8">
        <v>92521</v>
      </c>
      <c r="C338" s="8">
        <v>94028</v>
      </c>
      <c r="E338">
        <f>COUNTIF(A338:A5337,C338)</f>
        <v>4</v>
      </c>
    </row>
    <row r="339" spans="1:5">
      <c r="A339" s="8">
        <v>94305</v>
      </c>
      <c r="C339" s="8">
        <v>94960</v>
      </c>
      <c r="E339">
        <f>COUNTIF(A339:A5338,C339)</f>
        <v>6</v>
      </c>
    </row>
    <row r="340" spans="1:5">
      <c r="A340" s="8">
        <v>91330</v>
      </c>
      <c r="C340" s="8">
        <v>94577</v>
      </c>
      <c r="E340">
        <f>COUNTIF(A340:A5339,C340)</f>
        <v>4</v>
      </c>
    </row>
    <row r="341" spans="1:5">
      <c r="A341" s="8">
        <v>91791</v>
      </c>
      <c r="C341" s="8">
        <v>90623</v>
      </c>
      <c r="E341">
        <f>COUNTIF(A341:A5340,C341)</f>
        <v>2</v>
      </c>
    </row>
    <row r="342" spans="1:5">
      <c r="A342" s="8">
        <v>94024</v>
      </c>
      <c r="C342" s="8">
        <v>92843</v>
      </c>
      <c r="E342">
        <f>COUNTIF(A342:A5341,C342)</f>
        <v>3</v>
      </c>
    </row>
    <row r="343" spans="1:5">
      <c r="A343" s="8">
        <v>95136</v>
      </c>
      <c r="C343" s="8">
        <v>93720</v>
      </c>
      <c r="E343">
        <f>COUNTIF(A343:A5342,C343)</f>
        <v>3</v>
      </c>
    </row>
    <row r="344" spans="1:5">
      <c r="A344" s="8">
        <v>92121</v>
      </c>
      <c r="C344" s="8">
        <v>92653</v>
      </c>
      <c r="E344">
        <f>COUNTIF(A344:A5343,C344)</f>
        <v>4</v>
      </c>
    </row>
    <row r="345" spans="1:5">
      <c r="A345" s="8">
        <v>90245</v>
      </c>
      <c r="C345" s="8">
        <v>90035</v>
      </c>
      <c r="E345">
        <f>COUNTIF(A345:A5344,C345)</f>
        <v>6</v>
      </c>
    </row>
    <row r="346" spans="1:5">
      <c r="A346" s="8">
        <v>92660</v>
      </c>
      <c r="C346" s="8">
        <v>91101</v>
      </c>
      <c r="E346">
        <f>COUNTIF(A346:A5345,C346)</f>
        <v>8</v>
      </c>
    </row>
    <row r="347" spans="1:5">
      <c r="A347" s="8">
        <v>92121</v>
      </c>
      <c r="C347" s="8">
        <v>91763</v>
      </c>
      <c r="E347">
        <f>COUNTIF(A347:A5346,C347)</f>
        <v>7</v>
      </c>
    </row>
    <row r="348" spans="1:5">
      <c r="A348" s="8">
        <v>94305</v>
      </c>
      <c r="C348" s="8">
        <v>95758</v>
      </c>
      <c r="E348">
        <f>COUNTIF(A348:A5347,C348)</f>
        <v>4</v>
      </c>
    </row>
    <row r="349" spans="1:5">
      <c r="A349" s="8">
        <v>91330</v>
      </c>
      <c r="C349" s="8">
        <v>92648</v>
      </c>
      <c r="E349">
        <f>COUNTIF(A349:A5348,C349)</f>
        <v>4</v>
      </c>
    </row>
    <row r="350" spans="1:5">
      <c r="A350" s="8">
        <v>94080</v>
      </c>
      <c r="C350" s="8">
        <v>94015</v>
      </c>
      <c r="E350">
        <f>COUNTIF(A350:A5349,C350)</f>
        <v>7</v>
      </c>
    </row>
    <row r="351" spans="1:5">
      <c r="A351" s="8">
        <v>91105</v>
      </c>
      <c r="C351" s="8">
        <v>90018</v>
      </c>
      <c r="E351">
        <f>COUNTIF(A351:A5350,C351)</f>
        <v>4</v>
      </c>
    </row>
    <row r="352" spans="1:5">
      <c r="A352" s="8">
        <v>91902</v>
      </c>
      <c r="C352" s="8">
        <v>94108</v>
      </c>
      <c r="E352">
        <f>COUNTIF(A352:A5351,C352)</f>
        <v>4</v>
      </c>
    </row>
    <row r="353" spans="1:5">
      <c r="A353" s="8">
        <v>95136</v>
      </c>
      <c r="C353" s="8">
        <v>93460</v>
      </c>
      <c r="E353">
        <f>COUNTIF(A353:A5352,C353)</f>
        <v>5</v>
      </c>
    </row>
    <row r="354" spans="1:5">
      <c r="A354" s="8">
        <v>93108</v>
      </c>
      <c r="C354" s="8">
        <v>90212</v>
      </c>
      <c r="E354">
        <f>COUNTIF(A354:A5353,C354)</f>
        <v>8</v>
      </c>
    </row>
    <row r="355" spans="1:5">
      <c r="A355" s="8">
        <v>94609</v>
      </c>
      <c r="C355" s="8">
        <v>92124</v>
      </c>
      <c r="E355">
        <f>COUNTIF(A355:A5354,C355)</f>
        <v>7</v>
      </c>
    </row>
    <row r="356" spans="1:5">
      <c r="A356" s="8">
        <v>93118</v>
      </c>
      <c r="C356" s="8">
        <v>95741</v>
      </c>
      <c r="E356">
        <f>COUNTIF(A356:A5355,C356)</f>
        <v>4</v>
      </c>
    </row>
    <row r="357" spans="1:5">
      <c r="A357" s="8">
        <v>94949</v>
      </c>
      <c r="C357" s="8">
        <v>92867</v>
      </c>
      <c r="E357">
        <f>COUNTIF(A357:A5356,C357)</f>
        <v>5</v>
      </c>
    </row>
    <row r="358" spans="1:5">
      <c r="A358" s="8">
        <v>94305</v>
      </c>
      <c r="C358" s="8">
        <v>94107</v>
      </c>
      <c r="E358">
        <f>COUNTIF(A358:A5357,C358)</f>
        <v>5</v>
      </c>
    </row>
    <row r="359" spans="1:5">
      <c r="A359" s="8">
        <v>93940</v>
      </c>
      <c r="C359" s="8">
        <v>91765</v>
      </c>
      <c r="E359">
        <f>COUNTIF(A359:A5358,C359)</f>
        <v>6</v>
      </c>
    </row>
    <row r="360" spans="1:5">
      <c r="A360" s="8">
        <v>94709</v>
      </c>
      <c r="C360" s="8">
        <v>90071</v>
      </c>
      <c r="E360">
        <f>COUNTIF(A360:A5359,C360)</f>
        <v>6</v>
      </c>
    </row>
    <row r="361" spans="1:5">
      <c r="A361" s="8">
        <v>95819</v>
      </c>
      <c r="C361" s="8">
        <v>94707</v>
      </c>
      <c r="E361">
        <f>COUNTIF(A361:A5360,C361)</f>
        <v>6</v>
      </c>
    </row>
    <row r="362" spans="1:5">
      <c r="A362" s="8">
        <v>92350</v>
      </c>
      <c r="C362" s="8">
        <v>94404</v>
      </c>
      <c r="E362">
        <f>COUNTIF(A362:A5361,C362)</f>
        <v>1</v>
      </c>
    </row>
    <row r="363" spans="1:5">
      <c r="A363" s="8">
        <v>92121</v>
      </c>
      <c r="C363" s="8">
        <v>91614</v>
      </c>
      <c r="E363">
        <f>COUNTIF(A363:A5362,C363)</f>
        <v>4</v>
      </c>
    </row>
    <row r="364" spans="1:5">
      <c r="A364" s="8">
        <v>92407</v>
      </c>
      <c r="C364" s="8">
        <v>92709</v>
      </c>
      <c r="E364">
        <f>COUNTIF(A364:A5363,C364)</f>
        <v>7</v>
      </c>
    </row>
    <row r="365" spans="1:5">
      <c r="A365" s="8">
        <v>90049</v>
      </c>
      <c r="C365" s="8">
        <v>90509</v>
      </c>
      <c r="E365">
        <f>COUNTIF(A365:A5364,C365)</f>
        <v>5</v>
      </c>
    </row>
    <row r="366" spans="1:5">
      <c r="A366" s="8">
        <v>92612</v>
      </c>
      <c r="C366" s="8">
        <v>95123</v>
      </c>
      <c r="E366">
        <f>COUNTIF(A366:A5365,C366)</f>
        <v>9</v>
      </c>
    </row>
    <row r="367" spans="1:5">
      <c r="A367" s="8">
        <v>90277</v>
      </c>
      <c r="C367" s="8">
        <v>94131</v>
      </c>
      <c r="E367">
        <f>COUNTIF(A367:A5366,C367)</f>
        <v>9</v>
      </c>
    </row>
    <row r="368" spans="1:5">
      <c r="A368" s="8">
        <v>90277</v>
      </c>
      <c r="C368" s="8">
        <v>91942</v>
      </c>
      <c r="E368">
        <f>COUNTIF(A368:A5367,C368)</f>
        <v>7</v>
      </c>
    </row>
    <row r="369" spans="1:5">
      <c r="A369" s="8">
        <v>95819</v>
      </c>
      <c r="C369" s="8">
        <v>91343</v>
      </c>
      <c r="E369">
        <f>COUNTIF(A369:A5368,C369)</f>
        <v>3</v>
      </c>
    </row>
    <row r="370" spans="1:5">
      <c r="A370" s="8">
        <v>95819</v>
      </c>
      <c r="C370" s="8">
        <v>90747</v>
      </c>
      <c r="E370">
        <f>COUNTIF(A370:A5369,C370)</f>
        <v>8</v>
      </c>
    </row>
    <row r="371" spans="1:5">
      <c r="A371" s="8">
        <v>94132</v>
      </c>
      <c r="C371" s="8">
        <v>92054</v>
      </c>
      <c r="E371">
        <f>COUNTIF(A371:A5370,C371)</f>
        <v>5</v>
      </c>
    </row>
    <row r="372" spans="1:5">
      <c r="A372" s="8">
        <v>92173</v>
      </c>
      <c r="C372" s="8">
        <v>91754</v>
      </c>
      <c r="E372">
        <f>COUNTIF(A372:A5371,C372)</f>
        <v>5</v>
      </c>
    </row>
    <row r="373" spans="1:5">
      <c r="A373" s="8">
        <v>95023</v>
      </c>
      <c r="C373" s="8">
        <v>91706</v>
      </c>
      <c r="E373">
        <f>COUNTIF(A373:A5372,C373)</f>
        <v>6</v>
      </c>
    </row>
    <row r="374" spans="1:5">
      <c r="A374" s="8">
        <v>92126</v>
      </c>
      <c r="C374" s="8">
        <v>92069</v>
      </c>
      <c r="E374">
        <f>COUNTIF(A374:A5373,C374)</f>
        <v>4</v>
      </c>
    </row>
    <row r="375" spans="1:5">
      <c r="A375" s="8">
        <v>93657</v>
      </c>
      <c r="C375" s="8">
        <v>92220</v>
      </c>
      <c r="E375">
        <f>COUNTIF(A375:A5374,C375)</f>
        <v>7</v>
      </c>
    </row>
    <row r="376" spans="1:5">
      <c r="A376" s="8">
        <v>95747</v>
      </c>
      <c r="C376" s="8">
        <v>91784</v>
      </c>
      <c r="E376">
        <f>COUNTIF(A376:A5375,C376)</f>
        <v>2</v>
      </c>
    </row>
    <row r="377" spans="1:5">
      <c r="A377" s="8">
        <v>94303</v>
      </c>
      <c r="C377" s="8">
        <v>94923</v>
      </c>
      <c r="E377">
        <f>COUNTIF(A377:A5376,C377)</f>
        <v>6</v>
      </c>
    </row>
    <row r="378" spans="1:5">
      <c r="A378" s="8">
        <v>91423</v>
      </c>
      <c r="C378" s="8">
        <v>92154</v>
      </c>
      <c r="E378">
        <f>COUNTIF(A378:A5377,C378)</f>
        <v>5</v>
      </c>
    </row>
    <row r="379" spans="1:5">
      <c r="A379" s="8">
        <v>90095</v>
      </c>
      <c r="C379" s="8">
        <v>95518</v>
      </c>
      <c r="E379">
        <f>COUNTIF(A379:A5378,C379)</f>
        <v>3</v>
      </c>
    </row>
    <row r="380" spans="1:5">
      <c r="A380" s="8">
        <v>94709</v>
      </c>
      <c r="C380" s="8">
        <v>90639</v>
      </c>
      <c r="E380">
        <f>COUNTIF(A380:A5379,C380)</f>
        <v>4</v>
      </c>
    </row>
    <row r="381" spans="1:5">
      <c r="A381" s="8">
        <v>94612</v>
      </c>
      <c r="C381" s="8">
        <v>94526</v>
      </c>
      <c r="E381">
        <f>COUNTIF(A381:A5380,C381)</f>
        <v>2</v>
      </c>
    </row>
    <row r="382" spans="1:5">
      <c r="A382" s="8">
        <v>95035</v>
      </c>
      <c r="C382" s="8">
        <v>92673</v>
      </c>
      <c r="E382">
        <f>COUNTIF(A382:A5381,C382)</f>
        <v>3</v>
      </c>
    </row>
    <row r="383" spans="1:5">
      <c r="A383" s="8">
        <v>91711</v>
      </c>
      <c r="C383" s="8">
        <v>95617</v>
      </c>
      <c r="E383">
        <f>COUNTIF(A383:A5382,C383)</f>
        <v>5</v>
      </c>
    </row>
    <row r="384" spans="1:5">
      <c r="A384" s="8">
        <v>92717</v>
      </c>
      <c r="C384" s="8">
        <v>94604</v>
      </c>
      <c r="E384">
        <f>COUNTIF(A384:A5383,C384)</f>
        <v>2</v>
      </c>
    </row>
    <row r="385" spans="1:5">
      <c r="A385" s="8">
        <v>95841</v>
      </c>
      <c r="C385" s="8">
        <v>93065</v>
      </c>
      <c r="E385">
        <f>COUNTIF(A385:A5384,C385)</f>
        <v>5</v>
      </c>
    </row>
    <row r="386" spans="1:5">
      <c r="A386" s="8">
        <v>96064</v>
      </c>
      <c r="C386" s="8">
        <v>93401</v>
      </c>
      <c r="E386">
        <f>COUNTIF(A386:A5385,C386)</f>
        <v>4</v>
      </c>
    </row>
    <row r="387" spans="1:5">
      <c r="A387" s="8">
        <v>93106</v>
      </c>
      <c r="C387" s="8">
        <v>95125</v>
      </c>
      <c r="E387">
        <f>COUNTIF(A387:A5386,C387)</f>
        <v>4</v>
      </c>
    </row>
    <row r="388" spans="1:5">
      <c r="A388" s="8">
        <v>92122</v>
      </c>
      <c r="C388" s="8">
        <v>94705</v>
      </c>
      <c r="E388">
        <f>COUNTIF(A388:A5387,C388)</f>
        <v>4</v>
      </c>
    </row>
    <row r="389" spans="1:5">
      <c r="A389" s="8">
        <v>92126</v>
      </c>
      <c r="C389" s="8">
        <v>92084</v>
      </c>
      <c r="E389">
        <f>COUNTIF(A389:A5388,C389)</f>
        <v>4</v>
      </c>
    </row>
    <row r="390" spans="1:5">
      <c r="A390" s="8">
        <v>93063</v>
      </c>
      <c r="C390" s="8">
        <v>90720</v>
      </c>
      <c r="E390">
        <f>COUNTIF(A390:A5389,C390)</f>
        <v>5</v>
      </c>
    </row>
    <row r="391" spans="1:5">
      <c r="A391" s="8">
        <v>95051</v>
      </c>
      <c r="C391" s="8">
        <v>94708</v>
      </c>
      <c r="E391">
        <f>COUNTIF(A391:A5390,C391)</f>
        <v>7</v>
      </c>
    </row>
    <row r="392" spans="1:5">
      <c r="A392" s="8">
        <v>92407</v>
      </c>
      <c r="C392" s="8">
        <v>92518</v>
      </c>
      <c r="E392">
        <f>COUNTIF(A392:A5391,C392)</f>
        <v>3</v>
      </c>
    </row>
    <row r="393" spans="1:5">
      <c r="A393" s="8">
        <v>95064</v>
      </c>
      <c r="C393" s="8">
        <v>90502</v>
      </c>
      <c r="E393">
        <f>COUNTIF(A393:A5392,C393)</f>
        <v>6</v>
      </c>
    </row>
    <row r="394" spans="1:5">
      <c r="A394" s="8">
        <v>94720</v>
      </c>
      <c r="C394" s="8">
        <v>95348</v>
      </c>
      <c r="E394">
        <f>COUNTIF(A394:A5393,C394)</f>
        <v>4</v>
      </c>
    </row>
    <row r="395" spans="1:5">
      <c r="A395" s="8">
        <v>91745</v>
      </c>
      <c r="C395" s="8">
        <v>91367</v>
      </c>
      <c r="E395">
        <f>COUNTIF(A395:A5394,C395)</f>
        <v>6</v>
      </c>
    </row>
    <row r="396" spans="1:5">
      <c r="A396" s="8">
        <v>92096</v>
      </c>
      <c r="C396" s="8">
        <v>90044</v>
      </c>
      <c r="E396">
        <f>COUNTIF(A396:A5395,C396)</f>
        <v>2</v>
      </c>
    </row>
    <row r="397" spans="1:5">
      <c r="A397" s="8">
        <v>90095</v>
      </c>
      <c r="C397" s="8">
        <v>94066</v>
      </c>
      <c r="E397">
        <f>COUNTIF(A397:A5396,C397)</f>
        <v>5</v>
      </c>
    </row>
    <row r="398" spans="1:5">
      <c r="A398" s="8">
        <v>95023</v>
      </c>
      <c r="C398" s="8">
        <v>94523</v>
      </c>
      <c r="E398">
        <f>COUNTIF(A398:A5397,C398)</f>
        <v>6</v>
      </c>
    </row>
    <row r="399" spans="1:5">
      <c r="A399" s="8">
        <v>91006</v>
      </c>
      <c r="C399" s="8">
        <v>91773</v>
      </c>
      <c r="E399">
        <f>COUNTIF(A399:A5398,C399)</f>
        <v>3</v>
      </c>
    </row>
    <row r="400" spans="1:5">
      <c r="A400" s="8">
        <v>90049</v>
      </c>
      <c r="C400" s="8">
        <v>90755</v>
      </c>
      <c r="E400">
        <f>COUNTIF(A400:A5399,C400)</f>
        <v>3</v>
      </c>
    </row>
    <row r="401" spans="1:5">
      <c r="A401" s="8">
        <v>94111</v>
      </c>
      <c r="C401" s="8">
        <v>91016</v>
      </c>
      <c r="E401">
        <f>COUNTIF(A401:A5400,C401)</f>
        <v>8</v>
      </c>
    </row>
    <row r="402" spans="1:5">
      <c r="A402" s="8">
        <v>94305</v>
      </c>
      <c r="C402" s="8">
        <v>95821</v>
      </c>
      <c r="E402">
        <f>COUNTIF(A402:A5401,C402)</f>
        <v>7</v>
      </c>
    </row>
    <row r="403" spans="1:5">
      <c r="A403" s="8">
        <v>92064</v>
      </c>
      <c r="C403" s="8">
        <v>94610</v>
      </c>
      <c r="E403">
        <f>COUNTIF(A403:A5402,C403)</f>
        <v>6</v>
      </c>
    </row>
    <row r="404" spans="1:5">
      <c r="A404" s="8">
        <v>91380</v>
      </c>
      <c r="C404" s="8">
        <v>95207</v>
      </c>
      <c r="E404">
        <f>COUNTIF(A404:A5403,C404)</f>
        <v>6</v>
      </c>
    </row>
    <row r="405" spans="1:5">
      <c r="A405" s="8">
        <v>94010</v>
      </c>
      <c r="C405" s="8">
        <v>90274</v>
      </c>
      <c r="E405">
        <f>COUNTIF(A405:A5404,C405)</f>
        <v>5</v>
      </c>
    </row>
    <row r="406" spans="1:5">
      <c r="A406" s="8">
        <v>94720</v>
      </c>
      <c r="C406" s="8">
        <v>93403</v>
      </c>
      <c r="E406">
        <f>COUNTIF(A406:A5405,C406)</f>
        <v>3</v>
      </c>
    </row>
    <row r="407" spans="1:5">
      <c r="A407" s="8">
        <v>90266</v>
      </c>
      <c r="C407" s="8">
        <v>90210</v>
      </c>
      <c r="E407">
        <f>COUNTIF(A407:A5406,C407)</f>
        <v>11</v>
      </c>
    </row>
    <row r="408" spans="1:5">
      <c r="A408" s="8">
        <v>94305</v>
      </c>
      <c r="C408" s="8">
        <v>91710</v>
      </c>
      <c r="E408">
        <f>COUNTIF(A408:A5407,C408)</f>
        <v>3</v>
      </c>
    </row>
    <row r="409" spans="1:5">
      <c r="A409" s="8">
        <v>94539</v>
      </c>
      <c r="C409" s="8">
        <v>92325</v>
      </c>
      <c r="E409">
        <f>COUNTIF(A409:A5408,C409)</f>
        <v>5</v>
      </c>
    </row>
    <row r="410" spans="1:5">
      <c r="A410" s="8">
        <v>92661</v>
      </c>
      <c r="C410" s="8">
        <v>90073</v>
      </c>
      <c r="E410">
        <f>COUNTIF(A410:A5409,C410)</f>
        <v>6</v>
      </c>
    </row>
    <row r="411" spans="1:5">
      <c r="A411" s="8">
        <v>90232</v>
      </c>
      <c r="C411" s="8">
        <v>95053</v>
      </c>
      <c r="E411">
        <f>COUNTIF(A411:A5410,C411)</f>
        <v>12</v>
      </c>
    </row>
    <row r="412" spans="1:5">
      <c r="A412" s="8">
        <v>90601</v>
      </c>
      <c r="C412" s="8">
        <v>94598</v>
      </c>
      <c r="E412">
        <f>COUNTIF(A412:A5411,C412)</f>
        <v>1</v>
      </c>
    </row>
    <row r="413" spans="1:5">
      <c r="A413" s="8">
        <v>94301</v>
      </c>
      <c r="C413" s="8">
        <v>90304</v>
      </c>
      <c r="E413">
        <f>COUNTIF(A413:A5412,C413)</f>
        <v>2</v>
      </c>
    </row>
    <row r="414" spans="1:5">
      <c r="A414" s="8">
        <v>94305</v>
      </c>
      <c r="C414" s="8">
        <v>95817</v>
      </c>
      <c r="E414">
        <f>COUNTIF(A414:A5413,C414)</f>
        <v>5</v>
      </c>
    </row>
    <row r="415" spans="1:5">
      <c r="A415" s="8">
        <v>95616</v>
      </c>
      <c r="C415" s="8">
        <v>94939</v>
      </c>
      <c r="E415">
        <f>COUNTIF(A415:A5414,C415)</f>
        <v>5</v>
      </c>
    </row>
    <row r="416" spans="1:5">
      <c r="A416" s="8">
        <v>94720</v>
      </c>
      <c r="C416" s="8">
        <v>92705</v>
      </c>
      <c r="E416">
        <f>COUNTIF(A416:A5415,C416)</f>
        <v>2</v>
      </c>
    </row>
    <row r="417" spans="1:5">
      <c r="A417" s="8">
        <v>95039</v>
      </c>
      <c r="C417" s="8">
        <v>91801</v>
      </c>
      <c r="E417">
        <f>COUNTIF(A417:A5416,C417)</f>
        <v>3</v>
      </c>
    </row>
    <row r="418" spans="1:5">
      <c r="A418" s="8">
        <v>94115</v>
      </c>
      <c r="C418" s="8">
        <v>94116</v>
      </c>
      <c r="E418">
        <f>COUNTIF(A418:A5417,C418)</f>
        <v>2</v>
      </c>
    </row>
    <row r="419" spans="1:5">
      <c r="A419" s="8">
        <v>94304</v>
      </c>
      <c r="C419" s="8">
        <v>91335</v>
      </c>
      <c r="E419">
        <f>COUNTIF(A419:A5418,C419)</f>
        <v>9</v>
      </c>
    </row>
    <row r="420" spans="1:5">
      <c r="A420" s="8">
        <v>90717</v>
      </c>
      <c r="C420" s="8">
        <v>90011</v>
      </c>
      <c r="E420">
        <f>COUNTIF(A420:A5419,C420)</f>
        <v>3</v>
      </c>
    </row>
    <row r="421" spans="1:5">
      <c r="A421" s="8">
        <v>94080</v>
      </c>
      <c r="C421" s="8">
        <v>92606</v>
      </c>
      <c r="E421">
        <f>COUNTIF(A421:A5420,C421)</f>
        <v>7</v>
      </c>
    </row>
    <row r="422" spans="1:5">
      <c r="A422" s="8">
        <v>92806</v>
      </c>
      <c r="C422" s="8">
        <v>90404</v>
      </c>
      <c r="E422">
        <f>COUNTIF(A422:A5421,C422)</f>
        <v>5</v>
      </c>
    </row>
    <row r="423" spans="1:5">
      <c r="A423" s="8">
        <v>90028</v>
      </c>
      <c r="C423" s="8">
        <v>93933</v>
      </c>
      <c r="E423">
        <f>COUNTIF(A423:A5422,C423)</f>
        <v>3</v>
      </c>
    </row>
    <row r="424" spans="1:5">
      <c r="A424" s="8">
        <v>94132</v>
      </c>
      <c r="C424" s="8">
        <v>92029</v>
      </c>
      <c r="E424">
        <f>COUNTIF(A424:A5423,C424)</f>
        <v>6</v>
      </c>
    </row>
    <row r="425" spans="1:5">
      <c r="A425" s="8">
        <v>92354</v>
      </c>
      <c r="C425" s="8">
        <v>90057</v>
      </c>
      <c r="E425">
        <f>COUNTIF(A425:A5424,C425)</f>
        <v>3</v>
      </c>
    </row>
    <row r="426" spans="1:5">
      <c r="A426" s="8">
        <v>95831</v>
      </c>
      <c r="C426" s="8">
        <v>90745</v>
      </c>
      <c r="E426">
        <f>COUNTIF(A426:A5425,C426)</f>
        <v>2</v>
      </c>
    </row>
    <row r="427" spans="1:5">
      <c r="A427" s="8">
        <v>92037</v>
      </c>
      <c r="C427" s="8">
        <v>93437</v>
      </c>
      <c r="E427">
        <f>COUNTIF(A427:A5426,C427)</f>
        <v>5</v>
      </c>
    </row>
    <row r="428" spans="1:5">
      <c r="A428" s="8">
        <v>92093</v>
      </c>
      <c r="C428" s="8">
        <v>94124</v>
      </c>
      <c r="E428">
        <f>COUNTIF(A428:A5427,C428)</f>
        <v>5</v>
      </c>
    </row>
    <row r="429" spans="1:5">
      <c r="A429" s="8">
        <v>92630</v>
      </c>
      <c r="C429" s="8">
        <v>92024</v>
      </c>
      <c r="E429">
        <f>COUNTIF(A429:A5428,C429)</f>
        <v>3</v>
      </c>
    </row>
    <row r="430" spans="1:5">
      <c r="A430" s="8">
        <v>92675</v>
      </c>
      <c r="C430" s="8">
        <v>95070</v>
      </c>
      <c r="E430">
        <f>COUNTIF(A430:A5429,C430)</f>
        <v>5</v>
      </c>
    </row>
    <row r="431" spans="1:5">
      <c r="A431" s="8">
        <v>92626</v>
      </c>
      <c r="C431" s="8">
        <v>92866</v>
      </c>
      <c r="E431">
        <f>COUNTIF(A431:A5430,C431)</f>
        <v>8</v>
      </c>
    </row>
    <row r="432" spans="1:5">
      <c r="A432" s="8">
        <v>95819</v>
      </c>
      <c r="C432" s="8">
        <v>94087</v>
      </c>
      <c r="E432">
        <f>COUNTIF(A432:A5431,C432)</f>
        <v>1</v>
      </c>
    </row>
    <row r="433" spans="1:5">
      <c r="A433" s="8">
        <v>90095</v>
      </c>
      <c r="C433" s="8">
        <v>95820</v>
      </c>
      <c r="E433">
        <f>COUNTIF(A433:A5432,C433)</f>
        <v>4</v>
      </c>
    </row>
    <row r="434" spans="1:5">
      <c r="A434" s="8">
        <v>96651</v>
      </c>
      <c r="C434" s="8">
        <v>95678</v>
      </c>
      <c r="E434">
        <f>COUNTIF(A434:A5433,C434)</f>
        <v>4</v>
      </c>
    </row>
    <row r="435" spans="1:5">
      <c r="A435" s="8">
        <v>90266</v>
      </c>
      <c r="C435" s="8">
        <v>92703</v>
      </c>
      <c r="E435">
        <f>COUNTIF(A435:A5434,C435)</f>
        <v>5</v>
      </c>
    </row>
    <row r="436" spans="1:5">
      <c r="A436" s="8">
        <v>90245</v>
      </c>
      <c r="C436" s="8">
        <v>92177</v>
      </c>
      <c r="E436">
        <f>COUNTIF(A436:A5435,C436)</f>
        <v>3</v>
      </c>
    </row>
    <row r="437" spans="1:5">
      <c r="A437" s="8">
        <v>93101</v>
      </c>
      <c r="C437" s="8">
        <v>90007</v>
      </c>
      <c r="E437">
        <f>COUNTIF(A437:A5436,C437)</f>
        <v>6</v>
      </c>
    </row>
    <row r="438" spans="1:5">
      <c r="A438" s="8">
        <v>90405</v>
      </c>
      <c r="C438" s="8">
        <v>92106</v>
      </c>
      <c r="E438">
        <f>COUNTIF(A438:A5437,C438)</f>
        <v>3</v>
      </c>
    </row>
    <row r="439" spans="1:5">
      <c r="A439" s="8">
        <v>94588</v>
      </c>
      <c r="C439" s="8">
        <v>90048</v>
      </c>
      <c r="E439">
        <f>COUNTIF(A439:A5438,C439)</f>
        <v>4</v>
      </c>
    </row>
    <row r="440" spans="1:5">
      <c r="A440" s="8">
        <v>92373</v>
      </c>
      <c r="C440" s="8">
        <v>95037</v>
      </c>
      <c r="E440">
        <f>COUNTIF(A440:A5439,C440)</f>
        <v>2</v>
      </c>
    </row>
    <row r="441" spans="1:5">
      <c r="A441" s="8">
        <v>95006</v>
      </c>
      <c r="C441" s="8">
        <v>95307</v>
      </c>
      <c r="E441">
        <f>COUNTIF(A441:A5440,C441)</f>
        <v>2</v>
      </c>
    </row>
    <row r="442" spans="1:5">
      <c r="A442" s="8">
        <v>94611</v>
      </c>
      <c r="C442" s="8">
        <v>94806</v>
      </c>
      <c r="E442">
        <f>COUNTIF(A442:A5441,C442)</f>
        <v>3</v>
      </c>
    </row>
    <row r="443" spans="1:5">
      <c r="A443" s="8">
        <v>92672</v>
      </c>
      <c r="C443" s="8">
        <v>96145</v>
      </c>
      <c r="E443">
        <f>COUNTIF(A443:A5442,C443)</f>
        <v>1</v>
      </c>
    </row>
    <row r="444" spans="1:5">
      <c r="A444" s="8">
        <v>90717</v>
      </c>
      <c r="C444" s="8">
        <v>95193</v>
      </c>
      <c r="E444">
        <f>COUNTIF(A444:A5443,C444)</f>
        <v>2</v>
      </c>
    </row>
    <row r="445" spans="1:5">
      <c r="A445" s="8">
        <v>90024</v>
      </c>
      <c r="C445" s="8">
        <v>94118</v>
      </c>
      <c r="E445">
        <f>COUNTIF(A445:A5444,C445)</f>
        <v>4</v>
      </c>
    </row>
    <row r="446" spans="1:5">
      <c r="A446" s="8">
        <v>90028</v>
      </c>
      <c r="C446" s="8">
        <v>91345</v>
      </c>
      <c r="E446">
        <f>COUNTIF(A446:A5445,C446)</f>
        <v>3</v>
      </c>
    </row>
    <row r="447" spans="1:5">
      <c r="A447" s="8">
        <v>94104</v>
      </c>
      <c r="C447" s="8">
        <v>92192</v>
      </c>
      <c r="E447">
        <f>COUNTIF(A447:A5446,C447)</f>
        <v>5</v>
      </c>
    </row>
    <row r="448" spans="1:5">
      <c r="A448" s="8">
        <v>94720</v>
      </c>
      <c r="C448" s="8">
        <v>92129</v>
      </c>
      <c r="E448">
        <f>COUNTIF(A448:A5447,C448)</f>
        <v>4</v>
      </c>
    </row>
    <row r="449" spans="1:5">
      <c r="A449" s="8">
        <v>95351</v>
      </c>
      <c r="C449" s="8">
        <v>94618</v>
      </c>
      <c r="E449">
        <f>COUNTIF(A449:A5448,C449)</f>
        <v>3</v>
      </c>
    </row>
    <row r="450" spans="1:5">
      <c r="A450" s="8">
        <v>94590</v>
      </c>
      <c r="C450" s="8">
        <v>93311</v>
      </c>
      <c r="E450">
        <f>COUNTIF(A450:A5449,C450)</f>
        <v>3</v>
      </c>
    </row>
    <row r="451" spans="1:5">
      <c r="A451" s="8">
        <v>94709</v>
      </c>
      <c r="C451" s="8">
        <v>91024</v>
      </c>
      <c r="E451">
        <f>COUNTIF(A451:A5450,C451)</f>
        <v>1</v>
      </c>
    </row>
    <row r="452" spans="1:5">
      <c r="A452" s="8">
        <v>91711</v>
      </c>
      <c r="C452" s="8">
        <v>92104</v>
      </c>
      <c r="E452">
        <f>COUNTIF(A452:A5451,C452)</f>
        <v>8</v>
      </c>
    </row>
    <row r="453" spans="1:5">
      <c r="A453" s="8">
        <v>91330</v>
      </c>
      <c r="C453" s="8">
        <v>94970</v>
      </c>
      <c r="E453">
        <f>COUNTIF(A453:A5452,C453)</f>
        <v>1</v>
      </c>
    </row>
    <row r="454" spans="1:5">
      <c r="A454" s="8">
        <v>95814</v>
      </c>
      <c r="C454" s="8">
        <v>91109</v>
      </c>
      <c r="E454">
        <f>COUNTIF(A454:A5453,C454)</f>
        <v>5</v>
      </c>
    </row>
    <row r="455" spans="1:5">
      <c r="A455" s="8">
        <v>91302</v>
      </c>
      <c r="C455" s="8">
        <v>93009</v>
      </c>
      <c r="E455">
        <f>COUNTIF(A455:A5454,C455)</f>
        <v>4</v>
      </c>
    </row>
    <row r="456" spans="1:5">
      <c r="A456" s="8">
        <v>91302</v>
      </c>
      <c r="C456" s="8">
        <v>94575</v>
      </c>
      <c r="E456">
        <f>COUNTIF(A456:A5455,C456)</f>
        <v>2</v>
      </c>
    </row>
    <row r="457" spans="1:5">
      <c r="A457" s="8">
        <v>94022</v>
      </c>
      <c r="C457" s="8">
        <v>90045</v>
      </c>
      <c r="E457">
        <f>COUNTIF(A457:A5456,C457)</f>
        <v>3</v>
      </c>
    </row>
    <row r="458" spans="1:5">
      <c r="A458" s="8">
        <v>94553</v>
      </c>
      <c r="C458" s="8">
        <v>90086</v>
      </c>
      <c r="E458">
        <f>COUNTIF(A458:A5457,C458)</f>
        <v>3</v>
      </c>
    </row>
    <row r="459" spans="1:5">
      <c r="A459" s="8">
        <v>92037</v>
      </c>
      <c r="C459" s="8">
        <v>93111</v>
      </c>
      <c r="E459">
        <f>COUNTIF(A459:A5458,C459)</f>
        <v>3</v>
      </c>
    </row>
    <row r="460" spans="1:5">
      <c r="A460" s="8">
        <v>90095</v>
      </c>
      <c r="C460" s="8">
        <v>94509</v>
      </c>
      <c r="E460">
        <f>COUNTIF(A460:A5459,C460)</f>
        <v>2</v>
      </c>
    </row>
    <row r="461" spans="1:5">
      <c r="A461" s="8">
        <v>93109</v>
      </c>
      <c r="C461" s="8">
        <v>90272</v>
      </c>
      <c r="E461">
        <f>COUNTIF(A461:A5460,C461)</f>
        <v>2</v>
      </c>
    </row>
    <row r="462" spans="1:5">
      <c r="A462" s="8">
        <v>93105</v>
      </c>
      <c r="C462" s="8">
        <v>90813</v>
      </c>
      <c r="E462">
        <f>COUNTIF(A462:A5461,C462)</f>
        <v>1</v>
      </c>
    </row>
    <row r="463" spans="1:5">
      <c r="A463" s="8">
        <v>94122</v>
      </c>
      <c r="C463" s="8">
        <v>9307</v>
      </c>
      <c r="E463">
        <f>COUNTIF(A463:A5462,C463)</f>
        <v>1</v>
      </c>
    </row>
    <row r="464" spans="1:5">
      <c r="A464" s="8">
        <v>92821</v>
      </c>
      <c r="C464" s="8">
        <v>93003</v>
      </c>
      <c r="E464">
        <f>COUNTIF(A464:A5463,C464)</f>
        <v>4</v>
      </c>
    </row>
    <row r="465" spans="1:5">
      <c r="A465" s="8">
        <v>93014</v>
      </c>
      <c r="C465" s="8">
        <v>91326</v>
      </c>
      <c r="E465">
        <f>COUNTIF(A465:A5464,C465)</f>
        <v>2</v>
      </c>
    </row>
    <row r="466" spans="1:5">
      <c r="A466" s="8">
        <v>94998</v>
      </c>
      <c r="C466" s="8">
        <v>91207</v>
      </c>
      <c r="E466">
        <f>COUNTIF(A466:A5465,C466)</f>
        <v>2</v>
      </c>
    </row>
    <row r="467" spans="1:5">
      <c r="A467" s="8">
        <v>92612</v>
      </c>
      <c r="C467" s="8">
        <v>94965</v>
      </c>
      <c r="E467">
        <f>COUNTIF(A467:A5466,C467)</f>
        <v>1</v>
      </c>
    </row>
    <row r="468" spans="1:5">
      <c r="A468" s="8">
        <v>94801</v>
      </c>
      <c r="C468" s="8">
        <v>92694</v>
      </c>
      <c r="E468">
        <f>COUNTIF(A468:A5467,C468)</f>
        <v>1</v>
      </c>
    </row>
    <row r="469" spans="1:5">
      <c r="A469" s="8">
        <v>91320</v>
      </c>
    </row>
    <row r="470" spans="1:5">
      <c r="A470" s="8">
        <v>95827</v>
      </c>
    </row>
    <row r="471" spans="1:5">
      <c r="A471" s="8">
        <v>94122</v>
      </c>
    </row>
    <row r="472" spans="1:5">
      <c r="A472" s="8">
        <v>94301</v>
      </c>
    </row>
    <row r="473" spans="1:5">
      <c r="A473" s="8">
        <v>91775</v>
      </c>
    </row>
    <row r="474" spans="1:5">
      <c r="A474" s="8">
        <v>94040</v>
      </c>
    </row>
    <row r="475" spans="1:5">
      <c r="A475" s="8">
        <v>95354</v>
      </c>
    </row>
    <row r="476" spans="1:5">
      <c r="A476" s="8">
        <v>94305</v>
      </c>
    </row>
    <row r="477" spans="1:5">
      <c r="A477" s="8">
        <v>94040</v>
      </c>
    </row>
    <row r="478" spans="1:5">
      <c r="A478" s="8">
        <v>92093</v>
      </c>
    </row>
    <row r="479" spans="1:5">
      <c r="A479" s="8">
        <v>95449</v>
      </c>
    </row>
    <row r="480" spans="1:5">
      <c r="A480" s="8">
        <v>92126</v>
      </c>
    </row>
    <row r="481" spans="1:1">
      <c r="A481" s="8">
        <v>91950</v>
      </c>
    </row>
    <row r="482" spans="1:1">
      <c r="A482" s="8">
        <v>90291</v>
      </c>
    </row>
    <row r="483" spans="1:1">
      <c r="A483" s="8">
        <v>94114</v>
      </c>
    </row>
    <row r="484" spans="1:1">
      <c r="A484" s="8">
        <v>94005</v>
      </c>
    </row>
    <row r="485" spans="1:1">
      <c r="A485" s="8">
        <v>95842</v>
      </c>
    </row>
    <row r="486" spans="1:1">
      <c r="A486" s="8">
        <v>94709</v>
      </c>
    </row>
    <row r="487" spans="1:1">
      <c r="A487" s="8">
        <v>95039</v>
      </c>
    </row>
    <row r="488" spans="1:1">
      <c r="A488" s="8">
        <v>95762</v>
      </c>
    </row>
    <row r="489" spans="1:1">
      <c r="A489" s="8">
        <v>92697</v>
      </c>
    </row>
    <row r="490" spans="1:1">
      <c r="A490" s="8">
        <v>91330</v>
      </c>
    </row>
    <row r="491" spans="1:1">
      <c r="A491" s="8">
        <v>94005</v>
      </c>
    </row>
    <row r="492" spans="1:1">
      <c r="A492" s="8">
        <v>90245</v>
      </c>
    </row>
    <row r="493" spans="1:1">
      <c r="A493" s="8">
        <v>94306</v>
      </c>
    </row>
    <row r="494" spans="1:1">
      <c r="A494" s="8">
        <v>94305</v>
      </c>
    </row>
    <row r="495" spans="1:1">
      <c r="A495" s="8">
        <v>95616</v>
      </c>
    </row>
    <row r="496" spans="1:1">
      <c r="A496" s="8">
        <v>90058</v>
      </c>
    </row>
    <row r="497" spans="1:1">
      <c r="A497" s="8">
        <v>94542</v>
      </c>
    </row>
    <row r="498" spans="1:1">
      <c r="A498" s="8">
        <v>94539</v>
      </c>
    </row>
    <row r="499" spans="1:1">
      <c r="A499" s="8">
        <v>91941</v>
      </c>
    </row>
    <row r="500" spans="1:1">
      <c r="A500" s="8">
        <v>94402</v>
      </c>
    </row>
    <row r="501" spans="1:1">
      <c r="A501" s="8">
        <v>95051</v>
      </c>
    </row>
    <row r="502" spans="1:1">
      <c r="A502" s="8">
        <v>95819</v>
      </c>
    </row>
    <row r="503" spans="1:1">
      <c r="A503" s="8">
        <v>91107</v>
      </c>
    </row>
    <row r="504" spans="1:1">
      <c r="A504" s="8">
        <v>94607</v>
      </c>
    </row>
    <row r="505" spans="1:1">
      <c r="A505" s="8">
        <v>95014</v>
      </c>
    </row>
    <row r="506" spans="1:1">
      <c r="A506" s="8">
        <v>95064</v>
      </c>
    </row>
    <row r="507" spans="1:1">
      <c r="A507" s="8">
        <v>92037</v>
      </c>
    </row>
    <row r="508" spans="1:1">
      <c r="A508" s="8">
        <v>94305</v>
      </c>
    </row>
    <row r="509" spans="1:1">
      <c r="A509" s="8">
        <v>93955</v>
      </c>
    </row>
    <row r="510" spans="1:1">
      <c r="A510" s="8">
        <v>93657</v>
      </c>
    </row>
    <row r="511" spans="1:1">
      <c r="A511" s="8">
        <v>92096</v>
      </c>
    </row>
    <row r="512" spans="1:1">
      <c r="A512" s="8">
        <v>92056</v>
      </c>
    </row>
    <row r="513" spans="1:1">
      <c r="A513" s="8">
        <v>91302</v>
      </c>
    </row>
    <row r="514" spans="1:1">
      <c r="A514" s="8">
        <v>94709</v>
      </c>
    </row>
    <row r="515" spans="1:1">
      <c r="A515" s="8">
        <v>94701</v>
      </c>
    </row>
    <row r="516" spans="1:1">
      <c r="A516" s="8">
        <v>92037</v>
      </c>
    </row>
    <row r="517" spans="1:1">
      <c r="A517" s="8">
        <v>94720</v>
      </c>
    </row>
    <row r="518" spans="1:1">
      <c r="A518" s="8">
        <v>95503</v>
      </c>
    </row>
    <row r="519" spans="1:1">
      <c r="A519" s="8">
        <v>90016</v>
      </c>
    </row>
    <row r="520" spans="1:1">
      <c r="A520" s="8">
        <v>94115</v>
      </c>
    </row>
    <row r="521" spans="1:1">
      <c r="A521" s="8">
        <v>92717</v>
      </c>
    </row>
    <row r="522" spans="1:1">
      <c r="A522" s="8">
        <v>91330</v>
      </c>
    </row>
    <row r="523" spans="1:1">
      <c r="A523" s="8">
        <v>94025</v>
      </c>
    </row>
    <row r="524" spans="1:1">
      <c r="A524" s="8">
        <v>94305</v>
      </c>
    </row>
    <row r="525" spans="1:1">
      <c r="A525" s="8">
        <v>93101</v>
      </c>
    </row>
    <row r="526" spans="1:1">
      <c r="A526" s="8">
        <v>91711</v>
      </c>
    </row>
    <row r="527" spans="1:1">
      <c r="A527" s="8">
        <v>94132</v>
      </c>
    </row>
    <row r="528" spans="1:1">
      <c r="A528" s="8">
        <v>94534</v>
      </c>
    </row>
    <row r="529" spans="1:1">
      <c r="A529" s="8">
        <v>94305</v>
      </c>
    </row>
    <row r="530" spans="1:1">
      <c r="A530" s="8">
        <v>92399</v>
      </c>
    </row>
    <row r="531" spans="1:1">
      <c r="A531" s="8">
        <v>94545</v>
      </c>
    </row>
    <row r="532" spans="1:1">
      <c r="A532" s="8">
        <v>91105</v>
      </c>
    </row>
    <row r="533" spans="1:1">
      <c r="A533" s="8">
        <v>91605</v>
      </c>
    </row>
    <row r="534" spans="1:1">
      <c r="A534" s="8">
        <v>95020</v>
      </c>
    </row>
    <row r="535" spans="1:1">
      <c r="A535" s="8">
        <v>92130</v>
      </c>
    </row>
    <row r="536" spans="1:1">
      <c r="A536" s="8">
        <v>92028</v>
      </c>
    </row>
    <row r="537" spans="1:1">
      <c r="A537" s="8">
        <v>94022</v>
      </c>
    </row>
    <row r="538" spans="1:1">
      <c r="A538" s="8">
        <v>91911</v>
      </c>
    </row>
    <row r="539" spans="1:1">
      <c r="A539" s="8">
        <v>92123</v>
      </c>
    </row>
    <row r="540" spans="1:1">
      <c r="A540" s="8">
        <v>90230</v>
      </c>
    </row>
    <row r="541" spans="1:1">
      <c r="A541" s="8">
        <v>91103</v>
      </c>
    </row>
    <row r="542" spans="1:1">
      <c r="A542" s="8">
        <v>90095</v>
      </c>
    </row>
    <row r="543" spans="1:1">
      <c r="A543" s="8">
        <v>90245</v>
      </c>
    </row>
    <row r="544" spans="1:1">
      <c r="A544" s="8">
        <v>92037</v>
      </c>
    </row>
    <row r="545" spans="1:1">
      <c r="A545" s="8">
        <v>94545</v>
      </c>
    </row>
    <row r="546" spans="1:1">
      <c r="A546" s="8">
        <v>92126</v>
      </c>
    </row>
    <row r="547" spans="1:1">
      <c r="A547" s="8">
        <v>92704</v>
      </c>
    </row>
    <row r="548" spans="1:1">
      <c r="A548" s="8">
        <v>95747</v>
      </c>
    </row>
    <row r="549" spans="1:1">
      <c r="A549" s="8">
        <v>92152</v>
      </c>
    </row>
    <row r="550" spans="1:1">
      <c r="A550" s="8">
        <v>90059</v>
      </c>
    </row>
    <row r="551" spans="1:1">
      <c r="A551" s="8">
        <v>95605</v>
      </c>
    </row>
    <row r="552" spans="1:1">
      <c r="A552" s="8">
        <v>92647</v>
      </c>
    </row>
    <row r="553" spans="1:1">
      <c r="A553" s="8">
        <v>94305</v>
      </c>
    </row>
    <row r="554" spans="1:1">
      <c r="A554" s="8">
        <v>91330</v>
      </c>
    </row>
    <row r="555" spans="1:1">
      <c r="A555" s="8">
        <v>91107</v>
      </c>
    </row>
    <row r="556" spans="1:1">
      <c r="A556" s="8">
        <v>92121</v>
      </c>
    </row>
    <row r="557" spans="1:1">
      <c r="A557" s="8">
        <v>94022</v>
      </c>
    </row>
    <row r="558" spans="1:1">
      <c r="A558" s="8">
        <v>95008</v>
      </c>
    </row>
    <row r="559" spans="1:1">
      <c r="A559" s="8">
        <v>95605</v>
      </c>
    </row>
    <row r="560" spans="1:1">
      <c r="A560" s="8">
        <v>94302</v>
      </c>
    </row>
    <row r="561" spans="1:1">
      <c r="A561" s="8">
        <v>94063</v>
      </c>
    </row>
    <row r="562" spans="1:1">
      <c r="A562" s="8">
        <v>94305</v>
      </c>
    </row>
    <row r="563" spans="1:1">
      <c r="A563" s="8">
        <v>95621</v>
      </c>
    </row>
    <row r="564" spans="1:1">
      <c r="A564" s="8">
        <v>94555</v>
      </c>
    </row>
    <row r="565" spans="1:1">
      <c r="A565" s="8">
        <v>94304</v>
      </c>
    </row>
    <row r="566" spans="1:1">
      <c r="A566" s="8">
        <v>92068</v>
      </c>
    </row>
    <row r="567" spans="1:1">
      <c r="A567" s="8">
        <v>90245</v>
      </c>
    </row>
    <row r="568" spans="1:1">
      <c r="A568" s="8">
        <v>92028</v>
      </c>
    </row>
    <row r="569" spans="1:1">
      <c r="A569" s="8">
        <v>90245</v>
      </c>
    </row>
    <row r="570" spans="1:1">
      <c r="A570" s="8">
        <v>94542</v>
      </c>
    </row>
    <row r="571" spans="1:1">
      <c r="A571" s="8">
        <v>93033</v>
      </c>
    </row>
    <row r="572" spans="1:1">
      <c r="A572" s="8">
        <v>90064</v>
      </c>
    </row>
    <row r="573" spans="1:1">
      <c r="A573" s="8">
        <v>94122</v>
      </c>
    </row>
    <row r="574" spans="1:1">
      <c r="A574" s="8">
        <v>93711</v>
      </c>
    </row>
    <row r="575" spans="1:1">
      <c r="A575" s="8">
        <v>91007</v>
      </c>
    </row>
    <row r="576" spans="1:1">
      <c r="A576" s="8">
        <v>93101</v>
      </c>
    </row>
    <row r="577" spans="1:1">
      <c r="A577" s="8">
        <v>92173</v>
      </c>
    </row>
    <row r="578" spans="1:1">
      <c r="A578" s="8">
        <v>90095</v>
      </c>
    </row>
    <row r="579" spans="1:1">
      <c r="A579" s="8">
        <v>90277</v>
      </c>
    </row>
    <row r="580" spans="1:1">
      <c r="A580" s="8">
        <v>93561</v>
      </c>
    </row>
    <row r="581" spans="1:1">
      <c r="A581" s="8">
        <v>94234</v>
      </c>
    </row>
    <row r="582" spans="1:1">
      <c r="A582" s="8">
        <v>92182</v>
      </c>
    </row>
    <row r="583" spans="1:1">
      <c r="A583" s="8">
        <v>94720</v>
      </c>
    </row>
    <row r="584" spans="1:1">
      <c r="A584" s="8">
        <v>93407</v>
      </c>
    </row>
    <row r="585" spans="1:1">
      <c r="A585" s="8">
        <v>90245</v>
      </c>
    </row>
    <row r="586" spans="1:1">
      <c r="A586" s="8">
        <v>95112</v>
      </c>
    </row>
    <row r="587" spans="1:1">
      <c r="A587" s="8">
        <v>91770</v>
      </c>
    </row>
    <row r="588" spans="1:1">
      <c r="A588" s="8">
        <v>92093</v>
      </c>
    </row>
    <row r="589" spans="1:1">
      <c r="A589" s="8">
        <v>95351</v>
      </c>
    </row>
    <row r="590" spans="1:1">
      <c r="A590" s="8">
        <v>91311</v>
      </c>
    </row>
    <row r="591" spans="1:1">
      <c r="A591" s="8">
        <v>94611</v>
      </c>
    </row>
    <row r="592" spans="1:1">
      <c r="A592" s="8">
        <v>94305</v>
      </c>
    </row>
    <row r="593" spans="1:1">
      <c r="A593" s="8">
        <v>94305</v>
      </c>
    </row>
    <row r="594" spans="1:1">
      <c r="A594" s="8">
        <v>92521</v>
      </c>
    </row>
    <row r="595" spans="1:1">
      <c r="A595" s="8">
        <v>95812</v>
      </c>
    </row>
    <row r="596" spans="1:1">
      <c r="A596" s="8">
        <v>93555</v>
      </c>
    </row>
    <row r="597" spans="1:1">
      <c r="A597" s="8">
        <v>91320</v>
      </c>
    </row>
    <row r="598" spans="1:1">
      <c r="A598" s="8">
        <v>94304</v>
      </c>
    </row>
    <row r="599" spans="1:1">
      <c r="A599" s="8">
        <v>90601</v>
      </c>
    </row>
    <row r="600" spans="1:1">
      <c r="A600" s="8">
        <v>94234</v>
      </c>
    </row>
    <row r="601" spans="1:1">
      <c r="A601" s="8">
        <v>92624</v>
      </c>
    </row>
    <row r="602" spans="1:1">
      <c r="A602" s="8">
        <v>95054</v>
      </c>
    </row>
    <row r="603" spans="1:1">
      <c r="A603" s="8">
        <v>94305</v>
      </c>
    </row>
    <row r="604" spans="1:1">
      <c r="A604" s="8">
        <v>90041</v>
      </c>
    </row>
    <row r="605" spans="1:1">
      <c r="A605" s="8">
        <v>91380</v>
      </c>
    </row>
    <row r="606" spans="1:1">
      <c r="A606" s="8">
        <v>90065</v>
      </c>
    </row>
    <row r="607" spans="1:1">
      <c r="A607" s="8">
        <v>91950</v>
      </c>
    </row>
    <row r="608" spans="1:1">
      <c r="A608" s="8">
        <v>91775</v>
      </c>
    </row>
    <row r="609" spans="1:1">
      <c r="A609" s="8">
        <v>94132</v>
      </c>
    </row>
    <row r="610" spans="1:1">
      <c r="A610" s="8">
        <v>93711</v>
      </c>
    </row>
    <row r="611" spans="1:1">
      <c r="A611" s="8">
        <v>94501</v>
      </c>
    </row>
    <row r="612" spans="1:1">
      <c r="A612" s="8">
        <v>95014</v>
      </c>
    </row>
    <row r="613" spans="1:1">
      <c r="A613" s="8">
        <v>95211</v>
      </c>
    </row>
    <row r="614" spans="1:1">
      <c r="A614" s="8">
        <v>91030</v>
      </c>
    </row>
    <row r="615" spans="1:1">
      <c r="A615" s="8">
        <v>91910</v>
      </c>
    </row>
    <row r="616" spans="1:1">
      <c r="A616" s="8">
        <v>90034</v>
      </c>
    </row>
    <row r="617" spans="1:1">
      <c r="A617" s="8">
        <v>92677</v>
      </c>
    </row>
    <row r="618" spans="1:1">
      <c r="A618" s="8">
        <v>94304</v>
      </c>
    </row>
    <row r="619" spans="1:1">
      <c r="A619" s="8">
        <v>90630</v>
      </c>
    </row>
    <row r="620" spans="1:1">
      <c r="A620" s="8">
        <v>95831</v>
      </c>
    </row>
    <row r="621" spans="1:1">
      <c r="A621" s="8">
        <v>91203</v>
      </c>
    </row>
    <row r="622" spans="1:1">
      <c r="A622" s="8">
        <v>91711</v>
      </c>
    </row>
    <row r="623" spans="1:1">
      <c r="A623" s="8">
        <v>93943</v>
      </c>
    </row>
    <row r="624" spans="1:1">
      <c r="A624" s="8">
        <v>90037</v>
      </c>
    </row>
    <row r="625" spans="1:1">
      <c r="A625" s="8">
        <v>92037</v>
      </c>
    </row>
    <row r="626" spans="1:1">
      <c r="A626" s="8">
        <v>94035</v>
      </c>
    </row>
    <row r="627" spans="1:1">
      <c r="A627" s="8">
        <v>91320</v>
      </c>
    </row>
    <row r="628" spans="1:1">
      <c r="A628" s="8">
        <v>94901</v>
      </c>
    </row>
    <row r="629" spans="1:1">
      <c r="A629" s="8">
        <v>92096</v>
      </c>
    </row>
    <row r="630" spans="1:1">
      <c r="A630" s="8">
        <v>90840</v>
      </c>
    </row>
    <row r="631" spans="1:1">
      <c r="A631" s="8">
        <v>92038</v>
      </c>
    </row>
    <row r="632" spans="1:1">
      <c r="A632" s="8">
        <v>95051</v>
      </c>
    </row>
    <row r="633" spans="1:1">
      <c r="A633" s="8">
        <v>95482</v>
      </c>
    </row>
    <row r="634" spans="1:1">
      <c r="A634" s="8">
        <v>94588</v>
      </c>
    </row>
    <row r="635" spans="1:1">
      <c r="A635" s="8">
        <v>94022</v>
      </c>
    </row>
    <row r="636" spans="1:1">
      <c r="A636" s="8">
        <v>94143</v>
      </c>
    </row>
    <row r="637" spans="1:1">
      <c r="A637" s="8">
        <v>94534</v>
      </c>
    </row>
    <row r="638" spans="1:1">
      <c r="A638" s="8">
        <v>92821</v>
      </c>
    </row>
    <row r="639" spans="1:1">
      <c r="A639" s="8">
        <v>91040</v>
      </c>
    </row>
    <row r="640" spans="1:1">
      <c r="A640" s="8">
        <v>94304</v>
      </c>
    </row>
    <row r="641" spans="1:1">
      <c r="A641" s="8">
        <v>92096</v>
      </c>
    </row>
    <row r="642" spans="1:1">
      <c r="A642" s="8">
        <v>94305</v>
      </c>
    </row>
    <row r="643" spans="1:1">
      <c r="A643" s="8">
        <v>95630</v>
      </c>
    </row>
    <row r="644" spans="1:1">
      <c r="A644" s="8">
        <v>94720</v>
      </c>
    </row>
    <row r="645" spans="1:1">
      <c r="A645" s="8">
        <v>94126</v>
      </c>
    </row>
    <row r="646" spans="1:1">
      <c r="A646" s="8">
        <v>90034</v>
      </c>
    </row>
    <row r="647" spans="1:1">
      <c r="A647" s="8">
        <v>95762</v>
      </c>
    </row>
    <row r="648" spans="1:1">
      <c r="A648" s="8">
        <v>92115</v>
      </c>
    </row>
    <row r="649" spans="1:1">
      <c r="A649" s="8">
        <v>90250</v>
      </c>
    </row>
    <row r="650" spans="1:1">
      <c r="A650" s="8">
        <v>92692</v>
      </c>
    </row>
    <row r="651" spans="1:1">
      <c r="A651" s="8">
        <v>94309</v>
      </c>
    </row>
    <row r="652" spans="1:1">
      <c r="A652" s="8">
        <v>92130</v>
      </c>
    </row>
    <row r="653" spans="1:1">
      <c r="A653" s="8">
        <v>95828</v>
      </c>
    </row>
    <row r="654" spans="1:1">
      <c r="A654" s="8">
        <v>95064</v>
      </c>
    </row>
    <row r="655" spans="1:1">
      <c r="A655" s="8">
        <v>94143</v>
      </c>
    </row>
    <row r="656" spans="1:1">
      <c r="A656" s="8">
        <v>93407</v>
      </c>
    </row>
    <row r="657" spans="1:1">
      <c r="A657" s="8">
        <v>92093</v>
      </c>
    </row>
    <row r="658" spans="1:1">
      <c r="A658" s="8">
        <v>93108</v>
      </c>
    </row>
    <row r="659" spans="1:1">
      <c r="A659" s="8">
        <v>95032</v>
      </c>
    </row>
    <row r="660" spans="1:1">
      <c r="A660" s="8">
        <v>92131</v>
      </c>
    </row>
    <row r="661" spans="1:1">
      <c r="A661" s="8">
        <v>94538</v>
      </c>
    </row>
    <row r="662" spans="1:1">
      <c r="A662" s="8">
        <v>95405</v>
      </c>
    </row>
    <row r="663" spans="1:1">
      <c r="A663" s="8">
        <v>94720</v>
      </c>
    </row>
    <row r="664" spans="1:1">
      <c r="A664" s="8">
        <v>92037</v>
      </c>
    </row>
    <row r="665" spans="1:1">
      <c r="A665" s="8">
        <v>94720</v>
      </c>
    </row>
    <row r="666" spans="1:1">
      <c r="A666" s="8">
        <v>94065</v>
      </c>
    </row>
    <row r="667" spans="1:1">
      <c r="A667" s="8">
        <v>96001</v>
      </c>
    </row>
    <row r="668" spans="1:1">
      <c r="A668" s="8">
        <v>95006</v>
      </c>
    </row>
    <row r="669" spans="1:1">
      <c r="A669" s="8">
        <v>94720</v>
      </c>
    </row>
    <row r="670" spans="1:1">
      <c r="A670" s="8">
        <v>94920</v>
      </c>
    </row>
    <row r="671" spans="1:1">
      <c r="A671" s="8">
        <v>94025</v>
      </c>
    </row>
    <row r="672" spans="1:1">
      <c r="A672" s="8">
        <v>91360</v>
      </c>
    </row>
    <row r="673" spans="1:1">
      <c r="A673" s="8">
        <v>93940</v>
      </c>
    </row>
    <row r="674" spans="1:1">
      <c r="A674" s="8">
        <v>94114</v>
      </c>
    </row>
    <row r="675" spans="1:1">
      <c r="A675" s="8">
        <v>91380</v>
      </c>
    </row>
    <row r="676" spans="1:1">
      <c r="A676" s="8">
        <v>91320</v>
      </c>
    </row>
    <row r="677" spans="1:1">
      <c r="A677" s="8">
        <v>94507</v>
      </c>
    </row>
    <row r="678" spans="1:1">
      <c r="A678" s="8">
        <v>92173</v>
      </c>
    </row>
    <row r="679" spans="1:1">
      <c r="A679" s="8">
        <v>95814</v>
      </c>
    </row>
    <row r="680" spans="1:1">
      <c r="A680" s="8">
        <v>94542</v>
      </c>
    </row>
    <row r="681" spans="1:1">
      <c r="A681" s="8">
        <v>95133</v>
      </c>
    </row>
    <row r="682" spans="1:1">
      <c r="A682" s="8">
        <v>92064</v>
      </c>
    </row>
    <row r="683" spans="1:1">
      <c r="A683" s="8">
        <v>94542</v>
      </c>
    </row>
    <row r="684" spans="1:1">
      <c r="A684" s="8">
        <v>92354</v>
      </c>
    </row>
    <row r="685" spans="1:1">
      <c r="A685" s="8">
        <v>91401</v>
      </c>
    </row>
    <row r="686" spans="1:1">
      <c r="A686" s="8">
        <v>94720</v>
      </c>
    </row>
    <row r="687" spans="1:1">
      <c r="A687" s="8">
        <v>92123</v>
      </c>
    </row>
    <row r="688" spans="1:1">
      <c r="A688" s="8">
        <v>94558</v>
      </c>
    </row>
    <row r="689" spans="1:1">
      <c r="A689" s="8">
        <v>94720</v>
      </c>
    </row>
    <row r="690" spans="1:1">
      <c r="A690" s="8">
        <v>92624</v>
      </c>
    </row>
    <row r="691" spans="1:1">
      <c r="A691" s="8">
        <v>95131</v>
      </c>
    </row>
    <row r="692" spans="1:1">
      <c r="A692" s="8">
        <v>94583</v>
      </c>
    </row>
    <row r="693" spans="1:1">
      <c r="A693" s="8">
        <v>92115</v>
      </c>
    </row>
    <row r="694" spans="1:1">
      <c r="A694" s="8">
        <v>94590</v>
      </c>
    </row>
    <row r="695" spans="1:1">
      <c r="A695" s="8">
        <v>91320</v>
      </c>
    </row>
    <row r="696" spans="1:1">
      <c r="A696" s="8">
        <v>91320</v>
      </c>
    </row>
    <row r="697" spans="1:1">
      <c r="A697" s="8">
        <v>94025</v>
      </c>
    </row>
    <row r="698" spans="1:1">
      <c r="A698" s="8">
        <v>95005</v>
      </c>
    </row>
    <row r="699" spans="1:1">
      <c r="A699" s="8">
        <v>91741</v>
      </c>
    </row>
    <row r="700" spans="1:1">
      <c r="A700" s="8">
        <v>95822</v>
      </c>
    </row>
    <row r="701" spans="1:1">
      <c r="A701" s="8">
        <v>92182</v>
      </c>
    </row>
    <row r="702" spans="1:1">
      <c r="A702" s="8">
        <v>94501</v>
      </c>
    </row>
    <row r="703" spans="1:1">
      <c r="A703" s="8">
        <v>94110</v>
      </c>
    </row>
    <row r="704" spans="1:1">
      <c r="A704" s="8">
        <v>91330</v>
      </c>
    </row>
    <row r="705" spans="1:1">
      <c r="A705" s="8">
        <v>94305</v>
      </c>
    </row>
    <row r="706" spans="1:1">
      <c r="A706" s="8">
        <v>94111</v>
      </c>
    </row>
    <row r="707" spans="1:1">
      <c r="A707" s="8">
        <v>95616</v>
      </c>
    </row>
    <row r="708" spans="1:1">
      <c r="A708" s="8">
        <v>94720</v>
      </c>
    </row>
    <row r="709" spans="1:1">
      <c r="A709" s="8">
        <v>92037</v>
      </c>
    </row>
    <row r="710" spans="1:1">
      <c r="A710" s="8">
        <v>92123</v>
      </c>
    </row>
    <row r="711" spans="1:1">
      <c r="A711" s="8">
        <v>94571</v>
      </c>
    </row>
    <row r="712" spans="1:1">
      <c r="A712" s="8">
        <v>94117</v>
      </c>
    </row>
    <row r="713" spans="1:1">
      <c r="A713" s="8">
        <v>94010</v>
      </c>
    </row>
    <row r="714" spans="1:1">
      <c r="A714" s="8">
        <v>90025</v>
      </c>
    </row>
    <row r="715" spans="1:1">
      <c r="A715" s="8">
        <v>95747</v>
      </c>
    </row>
    <row r="716" spans="1:1">
      <c r="A716" s="8">
        <v>94720</v>
      </c>
    </row>
    <row r="717" spans="1:1">
      <c r="A717" s="8">
        <v>94501</v>
      </c>
    </row>
    <row r="718" spans="1:1">
      <c r="A718" s="8">
        <v>94720</v>
      </c>
    </row>
    <row r="719" spans="1:1">
      <c r="A719" s="8">
        <v>94591</v>
      </c>
    </row>
    <row r="720" spans="1:1">
      <c r="A720" s="8">
        <v>94309</v>
      </c>
    </row>
    <row r="721" spans="1:1">
      <c r="A721" s="8">
        <v>92116</v>
      </c>
    </row>
    <row r="722" spans="1:1">
      <c r="A722" s="8">
        <v>92093</v>
      </c>
    </row>
    <row r="723" spans="1:1">
      <c r="A723" s="8">
        <v>91711</v>
      </c>
    </row>
    <row r="724" spans="1:1">
      <c r="A724" s="8">
        <v>95616</v>
      </c>
    </row>
    <row r="725" spans="1:1">
      <c r="A725" s="8">
        <v>95616</v>
      </c>
    </row>
    <row r="726" spans="1:1">
      <c r="A726" s="8">
        <v>93010</v>
      </c>
    </row>
    <row r="727" spans="1:1">
      <c r="A727" s="8">
        <v>94720</v>
      </c>
    </row>
    <row r="728" spans="1:1">
      <c r="A728" s="8">
        <v>94720</v>
      </c>
    </row>
    <row r="729" spans="1:1">
      <c r="A729" s="8">
        <v>92121</v>
      </c>
    </row>
    <row r="730" spans="1:1">
      <c r="A730" s="8">
        <v>92646</v>
      </c>
    </row>
    <row r="731" spans="1:1">
      <c r="A731" s="8">
        <v>95616</v>
      </c>
    </row>
    <row r="732" spans="1:1">
      <c r="A732" s="8">
        <v>93407</v>
      </c>
    </row>
    <row r="733" spans="1:1">
      <c r="A733" s="8">
        <v>91745</v>
      </c>
    </row>
    <row r="734" spans="1:1">
      <c r="A734" s="8">
        <v>94301</v>
      </c>
    </row>
    <row r="735" spans="1:1">
      <c r="A735" s="8">
        <v>93023</v>
      </c>
    </row>
    <row r="736" spans="1:1">
      <c r="A736" s="8">
        <v>93561</v>
      </c>
    </row>
    <row r="737" spans="1:1">
      <c r="A737" s="8">
        <v>93943</v>
      </c>
    </row>
    <row r="738" spans="1:1">
      <c r="A738" s="8">
        <v>91711</v>
      </c>
    </row>
    <row r="739" spans="1:1">
      <c r="A739" s="8">
        <v>92115</v>
      </c>
    </row>
    <row r="740" spans="1:1">
      <c r="A740" s="8">
        <v>90630</v>
      </c>
    </row>
    <row r="741" spans="1:1">
      <c r="A741" s="8">
        <v>94025</v>
      </c>
    </row>
    <row r="742" spans="1:1">
      <c r="A742" s="8">
        <v>93727</v>
      </c>
    </row>
    <row r="743" spans="1:1">
      <c r="A743" s="8">
        <v>93106</v>
      </c>
    </row>
    <row r="744" spans="1:1">
      <c r="A744" s="8">
        <v>95006</v>
      </c>
    </row>
    <row r="745" spans="1:1">
      <c r="A745" s="8">
        <v>95616</v>
      </c>
    </row>
    <row r="746" spans="1:1">
      <c r="A746" s="8">
        <v>94115</v>
      </c>
    </row>
    <row r="747" spans="1:1">
      <c r="A747" s="8">
        <v>94304</v>
      </c>
    </row>
    <row r="748" spans="1:1">
      <c r="A748" s="8">
        <v>90840</v>
      </c>
    </row>
    <row r="749" spans="1:1">
      <c r="A749" s="8">
        <v>90717</v>
      </c>
    </row>
    <row r="750" spans="1:1">
      <c r="A750" s="8">
        <v>95045</v>
      </c>
    </row>
    <row r="751" spans="1:1">
      <c r="A751" s="8">
        <v>90019</v>
      </c>
    </row>
    <row r="752" spans="1:1">
      <c r="A752" s="8">
        <v>92093</v>
      </c>
    </row>
    <row r="753" spans="1:1">
      <c r="A753" s="8">
        <v>94304</v>
      </c>
    </row>
    <row r="754" spans="1:1">
      <c r="A754" s="8">
        <v>94720</v>
      </c>
    </row>
    <row r="755" spans="1:1">
      <c r="A755" s="8">
        <v>91355</v>
      </c>
    </row>
    <row r="756" spans="1:1">
      <c r="A756" s="8">
        <v>92130</v>
      </c>
    </row>
    <row r="757" spans="1:1">
      <c r="A757" s="8">
        <v>94720</v>
      </c>
    </row>
    <row r="758" spans="1:1">
      <c r="A758" s="8">
        <v>94115</v>
      </c>
    </row>
    <row r="759" spans="1:1">
      <c r="A759" s="8">
        <v>93106</v>
      </c>
    </row>
    <row r="760" spans="1:1">
      <c r="A760" s="8">
        <v>95054</v>
      </c>
    </row>
    <row r="761" spans="1:1">
      <c r="A761" s="8">
        <v>92407</v>
      </c>
    </row>
    <row r="762" spans="1:1">
      <c r="A762" s="8">
        <v>92521</v>
      </c>
    </row>
    <row r="763" spans="1:1">
      <c r="A763" s="8">
        <v>91006</v>
      </c>
    </row>
    <row r="764" spans="1:1">
      <c r="A764" s="8">
        <v>95023</v>
      </c>
    </row>
    <row r="765" spans="1:1">
      <c r="A765" s="8">
        <v>90401</v>
      </c>
    </row>
    <row r="766" spans="1:1">
      <c r="A766" s="8">
        <v>96651</v>
      </c>
    </row>
    <row r="767" spans="1:1">
      <c r="A767" s="8">
        <v>90740</v>
      </c>
    </row>
    <row r="768" spans="1:1">
      <c r="A768" s="8">
        <v>92626</v>
      </c>
    </row>
    <row r="769" spans="1:1">
      <c r="A769" s="8">
        <v>90504</v>
      </c>
    </row>
    <row r="770" spans="1:1">
      <c r="A770" s="8">
        <v>92634</v>
      </c>
    </row>
    <row r="771" spans="1:1">
      <c r="A771" s="8">
        <v>92182</v>
      </c>
    </row>
    <row r="772" spans="1:1">
      <c r="A772" s="8">
        <v>90095</v>
      </c>
    </row>
    <row r="773" spans="1:1">
      <c r="A773" s="8">
        <v>94102</v>
      </c>
    </row>
    <row r="774" spans="1:1">
      <c r="A774" s="8">
        <v>92868</v>
      </c>
    </row>
    <row r="775" spans="1:1">
      <c r="A775" s="8">
        <v>95054</v>
      </c>
    </row>
    <row r="776" spans="1:1">
      <c r="A776" s="8">
        <v>90650</v>
      </c>
    </row>
    <row r="777" spans="1:1">
      <c r="A777" s="8">
        <v>94550</v>
      </c>
    </row>
    <row r="778" spans="1:1">
      <c r="A778" s="8">
        <v>95827</v>
      </c>
    </row>
    <row r="779" spans="1:1">
      <c r="A779" s="8">
        <v>90041</v>
      </c>
    </row>
    <row r="780" spans="1:1">
      <c r="A780" s="8">
        <v>95192</v>
      </c>
    </row>
    <row r="781" spans="1:1">
      <c r="A781" s="8">
        <v>94611</v>
      </c>
    </row>
    <row r="782" spans="1:1">
      <c r="A782" s="8">
        <v>91365</v>
      </c>
    </row>
    <row r="783" spans="1:1">
      <c r="A783" s="8">
        <v>92101</v>
      </c>
    </row>
    <row r="784" spans="1:1">
      <c r="A784" s="8">
        <v>92407</v>
      </c>
    </row>
    <row r="785" spans="1:1">
      <c r="A785" s="8">
        <v>91361</v>
      </c>
    </row>
    <row r="786" spans="1:1">
      <c r="A786" s="8">
        <v>95014</v>
      </c>
    </row>
    <row r="787" spans="1:1">
      <c r="A787" s="8">
        <v>94025</v>
      </c>
    </row>
    <row r="788" spans="1:1">
      <c r="A788" s="8">
        <v>94305</v>
      </c>
    </row>
    <row r="789" spans="1:1">
      <c r="A789" s="8">
        <v>94005</v>
      </c>
    </row>
    <row r="790" spans="1:1">
      <c r="A790" s="8">
        <v>94022</v>
      </c>
    </row>
    <row r="791" spans="1:1">
      <c r="A791" s="8">
        <v>90024</v>
      </c>
    </row>
    <row r="792" spans="1:1">
      <c r="A792" s="8">
        <v>92115</v>
      </c>
    </row>
    <row r="793" spans="1:1">
      <c r="A793" s="8">
        <v>90401</v>
      </c>
    </row>
    <row r="794" spans="1:1">
      <c r="A794" s="8">
        <v>93109</v>
      </c>
    </row>
    <row r="795" spans="1:1">
      <c r="A795" s="8">
        <v>94143</v>
      </c>
    </row>
    <row r="796" spans="1:1">
      <c r="A796" s="8">
        <v>92660</v>
      </c>
    </row>
    <row r="797" spans="1:1">
      <c r="A797" s="8">
        <v>95133</v>
      </c>
    </row>
    <row r="798" spans="1:1">
      <c r="A798" s="8">
        <v>90005</v>
      </c>
    </row>
    <row r="799" spans="1:1">
      <c r="A799" s="8">
        <v>91330</v>
      </c>
    </row>
    <row r="800" spans="1:1">
      <c r="A800" s="8">
        <v>94608</v>
      </c>
    </row>
    <row r="801" spans="1:1">
      <c r="A801" s="8">
        <v>96008</v>
      </c>
    </row>
    <row r="802" spans="1:1">
      <c r="A802" s="8">
        <v>94596</v>
      </c>
    </row>
    <row r="803" spans="1:1">
      <c r="A803" s="8">
        <v>94304</v>
      </c>
    </row>
    <row r="804" spans="1:1">
      <c r="A804" s="8">
        <v>92807</v>
      </c>
    </row>
    <row r="805" spans="1:1">
      <c r="A805" s="8">
        <v>94080</v>
      </c>
    </row>
    <row r="806" spans="1:1">
      <c r="A806" s="8">
        <v>91301</v>
      </c>
    </row>
    <row r="807" spans="1:1">
      <c r="A807" s="8">
        <v>94558</v>
      </c>
    </row>
    <row r="808" spans="1:1">
      <c r="A808" s="8">
        <v>93524</v>
      </c>
    </row>
    <row r="809" spans="1:1">
      <c r="A809" s="8">
        <v>92009</v>
      </c>
    </row>
    <row r="810" spans="1:1">
      <c r="A810" s="8">
        <v>92806</v>
      </c>
    </row>
    <row r="811" spans="1:1">
      <c r="A811" s="8">
        <v>95014</v>
      </c>
    </row>
    <row r="812" spans="1:1">
      <c r="A812" s="8">
        <v>92008</v>
      </c>
    </row>
    <row r="813" spans="1:1">
      <c r="A813" s="8">
        <v>90034</v>
      </c>
    </row>
    <row r="814" spans="1:1">
      <c r="A814" s="8">
        <v>95816</v>
      </c>
    </row>
    <row r="815" spans="1:1">
      <c r="A815" s="8">
        <v>95929</v>
      </c>
    </row>
    <row r="816" spans="1:1">
      <c r="A816" s="8">
        <v>93106</v>
      </c>
    </row>
    <row r="817" spans="1:1">
      <c r="A817" s="8">
        <v>92126</v>
      </c>
    </row>
    <row r="818" spans="1:1">
      <c r="A818" s="8">
        <v>91423</v>
      </c>
    </row>
    <row r="819" spans="1:1">
      <c r="A819" s="8">
        <v>94583</v>
      </c>
    </row>
    <row r="820" spans="1:1">
      <c r="A820" s="8">
        <v>94305</v>
      </c>
    </row>
    <row r="821" spans="1:1">
      <c r="A821" s="8">
        <v>94080</v>
      </c>
    </row>
    <row r="822" spans="1:1">
      <c r="A822" s="8">
        <v>94061</v>
      </c>
    </row>
    <row r="823" spans="1:1">
      <c r="A823" s="8">
        <v>91320</v>
      </c>
    </row>
    <row r="824" spans="1:1">
      <c r="A824" s="8">
        <v>93023</v>
      </c>
    </row>
    <row r="825" spans="1:1">
      <c r="A825" s="8">
        <v>94302</v>
      </c>
    </row>
    <row r="826" spans="1:1">
      <c r="A826" s="8">
        <v>92675</v>
      </c>
    </row>
    <row r="827" spans="1:1">
      <c r="A827" s="8">
        <v>93943</v>
      </c>
    </row>
    <row r="828" spans="1:1">
      <c r="A828" s="8">
        <v>92093</v>
      </c>
    </row>
    <row r="829" spans="1:1">
      <c r="A829" s="8">
        <v>95134</v>
      </c>
    </row>
    <row r="830" spans="1:1">
      <c r="A830" s="8">
        <v>94111</v>
      </c>
    </row>
    <row r="831" spans="1:1">
      <c r="A831" s="8">
        <v>92612</v>
      </c>
    </row>
    <row r="832" spans="1:1">
      <c r="A832" s="8">
        <v>91401</v>
      </c>
    </row>
    <row r="833" spans="1:1">
      <c r="A833" s="8">
        <v>95616</v>
      </c>
    </row>
    <row r="834" spans="1:1">
      <c r="A834" s="8">
        <v>94596</v>
      </c>
    </row>
    <row r="835" spans="1:1">
      <c r="A835" s="8">
        <v>92630</v>
      </c>
    </row>
    <row r="836" spans="1:1">
      <c r="A836" s="8">
        <v>90029</v>
      </c>
    </row>
    <row r="837" spans="1:1">
      <c r="A837" s="8">
        <v>91040</v>
      </c>
    </row>
    <row r="838" spans="1:1">
      <c r="A838" s="8">
        <v>94596</v>
      </c>
    </row>
    <row r="839" spans="1:1">
      <c r="A839" s="8">
        <v>90275</v>
      </c>
    </row>
    <row r="840" spans="1:1">
      <c r="A840" s="8">
        <v>95616</v>
      </c>
    </row>
    <row r="841" spans="1:1">
      <c r="A841" s="8">
        <v>94102</v>
      </c>
    </row>
    <row r="842" spans="1:1">
      <c r="A842" s="8">
        <v>94720</v>
      </c>
    </row>
    <row r="843" spans="1:1">
      <c r="A843" s="8">
        <v>93943</v>
      </c>
    </row>
    <row r="844" spans="1:1">
      <c r="A844" s="8">
        <v>92886</v>
      </c>
    </row>
    <row r="845" spans="1:1">
      <c r="A845" s="8">
        <v>94710</v>
      </c>
    </row>
    <row r="846" spans="1:1">
      <c r="A846" s="8">
        <v>93108</v>
      </c>
    </row>
    <row r="847" spans="1:1">
      <c r="A847" s="8">
        <v>90036</v>
      </c>
    </row>
    <row r="848" spans="1:1">
      <c r="A848" s="8">
        <v>94025</v>
      </c>
    </row>
    <row r="849" spans="1:1">
      <c r="A849" s="8">
        <v>94703</v>
      </c>
    </row>
    <row r="850" spans="1:1">
      <c r="A850" s="8">
        <v>90277</v>
      </c>
    </row>
    <row r="851" spans="1:1">
      <c r="A851" s="8">
        <v>95929</v>
      </c>
    </row>
    <row r="852" spans="1:1">
      <c r="A852" s="8">
        <v>90034</v>
      </c>
    </row>
    <row r="853" spans="1:1">
      <c r="A853" s="8">
        <v>95136</v>
      </c>
    </row>
    <row r="854" spans="1:1">
      <c r="A854" s="8">
        <v>93611</v>
      </c>
    </row>
    <row r="855" spans="1:1">
      <c r="A855" s="8">
        <v>90064</v>
      </c>
    </row>
    <row r="856" spans="1:1">
      <c r="A856" s="8">
        <v>93117</v>
      </c>
    </row>
    <row r="857" spans="1:1">
      <c r="A857" s="8">
        <v>94706</v>
      </c>
    </row>
    <row r="858" spans="1:1">
      <c r="A858" s="8">
        <v>91902</v>
      </c>
    </row>
    <row r="859" spans="1:1">
      <c r="A859" s="8">
        <v>95112</v>
      </c>
    </row>
    <row r="860" spans="1:1">
      <c r="A860" s="8">
        <v>90232</v>
      </c>
    </row>
    <row r="861" spans="1:1">
      <c r="A861" s="8">
        <v>90601</v>
      </c>
    </row>
    <row r="862" spans="1:1">
      <c r="A862" s="8">
        <v>92007</v>
      </c>
    </row>
    <row r="863" spans="1:1">
      <c r="A863" s="8">
        <v>90095</v>
      </c>
    </row>
    <row r="864" spans="1:1">
      <c r="A864" s="8">
        <v>91107</v>
      </c>
    </row>
    <row r="865" spans="1:1">
      <c r="A865" s="8">
        <v>94102</v>
      </c>
    </row>
    <row r="866" spans="1:1">
      <c r="A866" s="8">
        <v>94534</v>
      </c>
    </row>
    <row r="867" spans="1:1">
      <c r="A867" s="8">
        <v>95833</v>
      </c>
    </row>
    <row r="868" spans="1:1">
      <c r="A868" s="8">
        <v>96001</v>
      </c>
    </row>
    <row r="869" spans="1:1">
      <c r="A869" s="8">
        <v>95054</v>
      </c>
    </row>
    <row r="870" spans="1:1">
      <c r="A870" s="8">
        <v>95825</v>
      </c>
    </row>
    <row r="871" spans="1:1">
      <c r="A871" s="8">
        <v>94305</v>
      </c>
    </row>
    <row r="872" spans="1:1">
      <c r="A872" s="8">
        <v>95136</v>
      </c>
    </row>
    <row r="873" spans="1:1">
      <c r="A873" s="8">
        <v>91770</v>
      </c>
    </row>
    <row r="874" spans="1:1">
      <c r="A874" s="8">
        <v>94305</v>
      </c>
    </row>
    <row r="875" spans="1:1">
      <c r="A875" s="8">
        <v>92121</v>
      </c>
    </row>
    <row r="876" spans="1:1">
      <c r="A876" s="8">
        <v>92346</v>
      </c>
    </row>
    <row r="877" spans="1:1">
      <c r="A877" s="8">
        <v>91311</v>
      </c>
    </row>
    <row r="878" spans="1:1">
      <c r="A878" s="8">
        <v>94063</v>
      </c>
    </row>
    <row r="879" spans="1:1">
      <c r="A879" s="8">
        <v>90027</v>
      </c>
    </row>
    <row r="880" spans="1:1">
      <c r="A880" s="8">
        <v>94904</v>
      </c>
    </row>
    <row r="881" spans="1:1">
      <c r="A881" s="8">
        <v>90025</v>
      </c>
    </row>
    <row r="882" spans="1:1">
      <c r="A882" s="8">
        <v>91129</v>
      </c>
    </row>
    <row r="883" spans="1:1">
      <c r="A883" s="8">
        <v>92821</v>
      </c>
    </row>
    <row r="884" spans="1:1">
      <c r="A884" s="8">
        <v>95403</v>
      </c>
    </row>
    <row r="885" spans="1:1">
      <c r="A885" s="8">
        <v>90250</v>
      </c>
    </row>
    <row r="886" spans="1:1">
      <c r="A886" s="8">
        <v>93943</v>
      </c>
    </row>
    <row r="887" spans="1:1">
      <c r="A887" s="8">
        <v>94305</v>
      </c>
    </row>
    <row r="888" spans="1:1">
      <c r="A888" s="8">
        <v>92064</v>
      </c>
    </row>
    <row r="889" spans="1:1">
      <c r="A889" s="8">
        <v>95616</v>
      </c>
    </row>
    <row r="890" spans="1:1">
      <c r="A890" s="8">
        <v>93940</v>
      </c>
    </row>
    <row r="891" spans="1:1">
      <c r="A891" s="8">
        <v>92037</v>
      </c>
    </row>
    <row r="892" spans="1:1">
      <c r="A892" s="8">
        <v>92886</v>
      </c>
    </row>
    <row r="893" spans="1:1">
      <c r="A893" s="8">
        <v>94583</v>
      </c>
    </row>
    <row r="894" spans="1:1">
      <c r="A894" s="8">
        <v>94022</v>
      </c>
    </row>
    <row r="895" spans="1:1">
      <c r="A895" s="8">
        <v>94025</v>
      </c>
    </row>
    <row r="896" spans="1:1">
      <c r="A896" s="8">
        <v>94720</v>
      </c>
    </row>
    <row r="897" spans="1:1">
      <c r="A897" s="8">
        <v>94019</v>
      </c>
    </row>
    <row r="898" spans="1:1">
      <c r="A898" s="8">
        <v>94303</v>
      </c>
    </row>
    <row r="899" spans="1:1">
      <c r="A899" s="8">
        <v>90024</v>
      </c>
    </row>
    <row r="900" spans="1:1">
      <c r="A900" s="8">
        <v>92354</v>
      </c>
    </row>
    <row r="901" spans="1:1">
      <c r="A901" s="8">
        <v>95136</v>
      </c>
    </row>
    <row r="902" spans="1:1">
      <c r="A902" s="8">
        <v>95828</v>
      </c>
    </row>
    <row r="903" spans="1:1">
      <c r="A903" s="8">
        <v>93727</v>
      </c>
    </row>
    <row r="904" spans="1:1">
      <c r="A904" s="8">
        <v>95211</v>
      </c>
    </row>
    <row r="905" spans="1:1">
      <c r="A905" s="8">
        <v>92717</v>
      </c>
    </row>
    <row r="906" spans="1:1">
      <c r="A906" s="8">
        <v>90630</v>
      </c>
    </row>
    <row r="907" spans="1:1">
      <c r="A907" s="8">
        <v>91320</v>
      </c>
    </row>
    <row r="908" spans="1:1">
      <c r="A908" s="8">
        <v>93561</v>
      </c>
    </row>
    <row r="909" spans="1:1">
      <c r="A909" s="8">
        <v>92691</v>
      </c>
    </row>
    <row r="910" spans="1:1">
      <c r="A910" s="8">
        <v>92093</v>
      </c>
    </row>
    <row r="911" spans="1:1">
      <c r="A911" s="8">
        <v>94720</v>
      </c>
    </row>
    <row r="912" spans="1:1">
      <c r="A912" s="8">
        <v>92161</v>
      </c>
    </row>
    <row r="913" spans="1:1">
      <c r="A913" s="8">
        <v>92831</v>
      </c>
    </row>
    <row r="914" spans="1:1">
      <c r="A914" s="8">
        <v>94612</v>
      </c>
    </row>
    <row r="915" spans="1:1">
      <c r="A915" s="8">
        <v>94920</v>
      </c>
    </row>
    <row r="916" spans="1:1">
      <c r="A916" s="8">
        <v>94112</v>
      </c>
    </row>
    <row r="917" spans="1:1">
      <c r="A917" s="8">
        <v>94040</v>
      </c>
    </row>
    <row r="918" spans="1:1">
      <c r="A918" s="8">
        <v>94304</v>
      </c>
    </row>
    <row r="919" spans="1:1">
      <c r="A919" s="8">
        <v>94928</v>
      </c>
    </row>
    <row r="920" spans="1:1">
      <c r="A920" s="8">
        <v>95814</v>
      </c>
    </row>
    <row r="921" spans="1:1">
      <c r="A921" s="8">
        <v>95616</v>
      </c>
    </row>
    <row r="922" spans="1:1">
      <c r="A922" s="8">
        <v>92122</v>
      </c>
    </row>
    <row r="923" spans="1:1">
      <c r="A923" s="8">
        <v>95133</v>
      </c>
    </row>
    <row r="924" spans="1:1">
      <c r="A924" s="8">
        <v>96064</v>
      </c>
    </row>
    <row r="925" spans="1:1">
      <c r="A925" s="8">
        <v>95010</v>
      </c>
    </row>
    <row r="926" spans="1:1">
      <c r="A926" s="8">
        <v>95032</v>
      </c>
    </row>
    <row r="927" spans="1:1">
      <c r="A927" s="8">
        <v>95051</v>
      </c>
    </row>
    <row r="928" spans="1:1">
      <c r="A928" s="8">
        <v>92093</v>
      </c>
    </row>
    <row r="929" spans="1:1">
      <c r="A929" s="8">
        <v>95819</v>
      </c>
    </row>
    <row r="930" spans="1:1">
      <c r="A930" s="8">
        <v>92407</v>
      </c>
    </row>
    <row r="931" spans="1:1">
      <c r="A931" s="8">
        <v>93106</v>
      </c>
    </row>
    <row r="932" spans="1:1">
      <c r="A932" s="8">
        <v>91320</v>
      </c>
    </row>
    <row r="933" spans="1:1">
      <c r="A933" s="8">
        <v>90095</v>
      </c>
    </row>
    <row r="934" spans="1:1">
      <c r="A934" s="8">
        <v>93943</v>
      </c>
    </row>
    <row r="935" spans="1:1">
      <c r="A935" s="8">
        <v>94110</v>
      </c>
    </row>
    <row r="936" spans="1:1">
      <c r="A936" s="8">
        <v>94065</v>
      </c>
    </row>
    <row r="937" spans="1:1">
      <c r="A937" s="8">
        <v>95747</v>
      </c>
    </row>
    <row r="938" spans="1:1">
      <c r="A938" s="8">
        <v>92037</v>
      </c>
    </row>
    <row r="939" spans="1:1">
      <c r="A939" s="8">
        <v>92647</v>
      </c>
    </row>
    <row r="940" spans="1:1">
      <c r="A940" s="8">
        <v>94583</v>
      </c>
    </row>
    <row r="941" spans="1:1">
      <c r="A941" s="8">
        <v>92120</v>
      </c>
    </row>
    <row r="942" spans="1:1">
      <c r="A942" s="8">
        <v>91320</v>
      </c>
    </row>
    <row r="943" spans="1:1">
      <c r="A943" s="8">
        <v>94303</v>
      </c>
    </row>
    <row r="944" spans="1:1">
      <c r="A944" s="8">
        <v>94109</v>
      </c>
    </row>
    <row r="945" spans="1:1">
      <c r="A945" s="8">
        <v>95521</v>
      </c>
    </row>
    <row r="946" spans="1:1">
      <c r="A946" s="8">
        <v>91103</v>
      </c>
    </row>
    <row r="947" spans="1:1">
      <c r="A947" s="8">
        <v>92507</v>
      </c>
    </row>
    <row r="948" spans="1:1">
      <c r="A948" s="8">
        <v>92251</v>
      </c>
    </row>
    <row r="949" spans="1:1">
      <c r="A949" s="8">
        <v>90024</v>
      </c>
    </row>
    <row r="950" spans="1:1">
      <c r="A950" s="8">
        <v>92037</v>
      </c>
    </row>
    <row r="951" spans="1:1">
      <c r="A951" s="8">
        <v>94122</v>
      </c>
    </row>
    <row r="952" spans="1:1">
      <c r="A952" s="8">
        <v>95814</v>
      </c>
    </row>
    <row r="953" spans="1:1">
      <c r="A953" s="8">
        <v>92182</v>
      </c>
    </row>
    <row r="954" spans="1:1">
      <c r="A954" s="8">
        <v>94132</v>
      </c>
    </row>
    <row r="955" spans="1:1">
      <c r="A955" s="8">
        <v>90840</v>
      </c>
    </row>
    <row r="956" spans="1:1">
      <c r="A956" s="8">
        <v>94720</v>
      </c>
    </row>
    <row r="957" spans="1:1">
      <c r="A957" s="8">
        <v>94704</v>
      </c>
    </row>
    <row r="958" spans="1:1">
      <c r="A958" s="8">
        <v>94002</v>
      </c>
    </row>
    <row r="959" spans="1:1">
      <c r="A959" s="8">
        <v>95054</v>
      </c>
    </row>
    <row r="960" spans="1:1">
      <c r="A960" s="8">
        <v>92126</v>
      </c>
    </row>
    <row r="961" spans="1:1">
      <c r="A961" s="8">
        <v>94305</v>
      </c>
    </row>
    <row r="962" spans="1:1">
      <c r="A962" s="8">
        <v>94025</v>
      </c>
    </row>
    <row r="963" spans="1:1">
      <c r="A963" s="8">
        <v>93943</v>
      </c>
    </row>
    <row r="964" spans="1:1">
      <c r="A964" s="8">
        <v>90065</v>
      </c>
    </row>
    <row r="965" spans="1:1">
      <c r="A965" s="8">
        <v>92152</v>
      </c>
    </row>
    <row r="966" spans="1:1">
      <c r="A966" s="8">
        <v>90245</v>
      </c>
    </row>
    <row r="967" spans="1:1">
      <c r="A967" s="8">
        <v>94596</v>
      </c>
    </row>
    <row r="968" spans="1:1">
      <c r="A968" s="8">
        <v>95051</v>
      </c>
    </row>
    <row r="969" spans="1:1">
      <c r="A969" s="8">
        <v>91040</v>
      </c>
    </row>
    <row r="970" spans="1:1">
      <c r="A970" s="8">
        <v>90005</v>
      </c>
    </row>
    <row r="971" spans="1:1">
      <c r="A971" s="8">
        <v>92110</v>
      </c>
    </row>
    <row r="972" spans="1:1">
      <c r="A972" s="8">
        <v>92507</v>
      </c>
    </row>
    <row r="973" spans="1:1">
      <c r="A973" s="8">
        <v>94542</v>
      </c>
    </row>
    <row r="974" spans="1:1">
      <c r="A974" s="8">
        <v>94720</v>
      </c>
    </row>
    <row r="975" spans="1:1">
      <c r="A975" s="8">
        <v>95814</v>
      </c>
    </row>
    <row r="976" spans="1:1">
      <c r="A976" s="8">
        <v>94542</v>
      </c>
    </row>
    <row r="977" spans="1:1">
      <c r="A977" s="8">
        <v>95630</v>
      </c>
    </row>
    <row r="978" spans="1:1">
      <c r="A978" s="8">
        <v>92028</v>
      </c>
    </row>
    <row r="979" spans="1:1">
      <c r="A979" s="8">
        <v>91380</v>
      </c>
    </row>
    <row r="980" spans="1:1">
      <c r="A980" s="8">
        <v>95370</v>
      </c>
    </row>
    <row r="981" spans="1:1">
      <c r="A981" s="8">
        <v>95054</v>
      </c>
    </row>
    <row r="982" spans="1:1">
      <c r="A982" s="8">
        <v>92614</v>
      </c>
    </row>
    <row r="983" spans="1:1">
      <c r="A983" s="8">
        <v>95616</v>
      </c>
    </row>
    <row r="984" spans="1:1">
      <c r="A984" s="8">
        <v>95054</v>
      </c>
    </row>
    <row r="985" spans="1:1">
      <c r="A985" s="8">
        <v>93305</v>
      </c>
    </row>
    <row r="986" spans="1:1">
      <c r="A986" s="8">
        <v>94028</v>
      </c>
    </row>
    <row r="987" spans="1:1">
      <c r="A987" s="8">
        <v>91768</v>
      </c>
    </row>
    <row r="988" spans="1:1">
      <c r="A988" s="8">
        <v>95605</v>
      </c>
    </row>
    <row r="989" spans="1:1">
      <c r="A989" s="8">
        <v>90505</v>
      </c>
    </row>
    <row r="990" spans="1:1">
      <c r="A990" s="8">
        <v>94960</v>
      </c>
    </row>
    <row r="991" spans="1:1">
      <c r="A991" s="8">
        <v>93023</v>
      </c>
    </row>
    <row r="992" spans="1:1">
      <c r="A992" s="8">
        <v>94122</v>
      </c>
    </row>
    <row r="993" spans="1:1">
      <c r="A993" s="8">
        <v>92646</v>
      </c>
    </row>
    <row r="994" spans="1:1">
      <c r="A994" s="8">
        <v>94577</v>
      </c>
    </row>
    <row r="995" spans="1:1">
      <c r="A995" s="8">
        <v>94115</v>
      </c>
    </row>
    <row r="996" spans="1:1">
      <c r="A996" s="8">
        <v>91711</v>
      </c>
    </row>
    <row r="997" spans="1:1">
      <c r="A997" s="8">
        <v>90623</v>
      </c>
    </row>
    <row r="998" spans="1:1">
      <c r="A998" s="8">
        <v>92843</v>
      </c>
    </row>
    <row r="999" spans="1:1">
      <c r="A999" s="8">
        <v>93720</v>
      </c>
    </row>
    <row r="1000" spans="1:1">
      <c r="A1000" s="8">
        <v>92634</v>
      </c>
    </row>
    <row r="1001" spans="1:1">
      <c r="A1001" s="8">
        <v>94303</v>
      </c>
    </row>
    <row r="1002" spans="1:1">
      <c r="A1002" s="8">
        <v>95616</v>
      </c>
    </row>
    <row r="1003" spans="1:1">
      <c r="A1003" s="8">
        <v>92037</v>
      </c>
    </row>
    <row r="1004" spans="1:1">
      <c r="A1004" s="8">
        <v>95112</v>
      </c>
    </row>
    <row r="1005" spans="1:1">
      <c r="A1005" s="8">
        <v>92101</v>
      </c>
    </row>
    <row r="1006" spans="1:1">
      <c r="A1006" s="8">
        <v>92653</v>
      </c>
    </row>
    <row r="1007" spans="1:1">
      <c r="A1007" s="8">
        <v>91741</v>
      </c>
    </row>
    <row r="1008" spans="1:1">
      <c r="A1008" s="8">
        <v>90005</v>
      </c>
    </row>
    <row r="1009" spans="1:1">
      <c r="A1009" s="8">
        <v>95670</v>
      </c>
    </row>
    <row r="1010" spans="1:1">
      <c r="A1010" s="8">
        <v>94720</v>
      </c>
    </row>
    <row r="1011" spans="1:1">
      <c r="A1011" s="8">
        <v>92009</v>
      </c>
    </row>
    <row r="1012" spans="1:1">
      <c r="A1012" s="8">
        <v>92101</v>
      </c>
    </row>
    <row r="1013" spans="1:1">
      <c r="A1013" s="8">
        <v>94002</v>
      </c>
    </row>
    <row r="1014" spans="1:1">
      <c r="A1014" s="8">
        <v>94608</v>
      </c>
    </row>
    <row r="1015" spans="1:1">
      <c r="A1015" s="8">
        <v>90035</v>
      </c>
    </row>
    <row r="1016" spans="1:1">
      <c r="A1016" s="8">
        <v>94304</v>
      </c>
    </row>
    <row r="1017" spans="1:1">
      <c r="A1017" s="8">
        <v>94920</v>
      </c>
    </row>
    <row r="1018" spans="1:1">
      <c r="A1018" s="8">
        <v>94720</v>
      </c>
    </row>
    <row r="1019" spans="1:1">
      <c r="A1019" s="8">
        <v>90041</v>
      </c>
    </row>
    <row r="1020" spans="1:1">
      <c r="A1020" s="8">
        <v>91101</v>
      </c>
    </row>
    <row r="1021" spans="1:1">
      <c r="A1021" s="8">
        <v>92697</v>
      </c>
    </row>
    <row r="1022" spans="1:1">
      <c r="A1022" s="8">
        <v>91203</v>
      </c>
    </row>
    <row r="1023" spans="1:1">
      <c r="A1023" s="8">
        <v>92677</v>
      </c>
    </row>
    <row r="1024" spans="1:1">
      <c r="A1024" s="8">
        <v>95003</v>
      </c>
    </row>
    <row r="1025" spans="1:1">
      <c r="A1025" s="8">
        <v>94115</v>
      </c>
    </row>
    <row r="1026" spans="1:1">
      <c r="A1026" s="8">
        <v>92346</v>
      </c>
    </row>
    <row r="1027" spans="1:1">
      <c r="A1027" s="8">
        <v>91775</v>
      </c>
    </row>
    <row r="1028" spans="1:1">
      <c r="A1028" s="8">
        <v>94710</v>
      </c>
    </row>
    <row r="1029" spans="1:1">
      <c r="A1029" s="8">
        <v>90245</v>
      </c>
    </row>
    <row r="1030" spans="1:1">
      <c r="A1030" s="8">
        <v>94720</v>
      </c>
    </row>
    <row r="1031" spans="1:1">
      <c r="A1031" s="8">
        <v>94550</v>
      </c>
    </row>
    <row r="1032" spans="1:1">
      <c r="A1032" s="8">
        <v>91320</v>
      </c>
    </row>
    <row r="1033" spans="1:1">
      <c r="A1033" s="8">
        <v>91763</v>
      </c>
    </row>
    <row r="1034" spans="1:1">
      <c r="A1034" s="8">
        <v>95758</v>
      </c>
    </row>
    <row r="1035" spans="1:1">
      <c r="A1035" s="8">
        <v>92093</v>
      </c>
    </row>
    <row r="1036" spans="1:1">
      <c r="A1036" s="8">
        <v>92648</v>
      </c>
    </row>
    <row r="1037" spans="1:1">
      <c r="A1037" s="8">
        <v>92173</v>
      </c>
    </row>
    <row r="1038" spans="1:1">
      <c r="A1038" s="8">
        <v>94720</v>
      </c>
    </row>
    <row r="1039" spans="1:1">
      <c r="A1039" s="8">
        <v>94303</v>
      </c>
    </row>
    <row r="1040" spans="1:1">
      <c r="A1040" s="8">
        <v>94015</v>
      </c>
    </row>
    <row r="1041" spans="1:1">
      <c r="A1041" s="8">
        <v>94086</v>
      </c>
    </row>
    <row r="1042" spans="1:1">
      <c r="A1042" s="8">
        <v>95060</v>
      </c>
    </row>
    <row r="1043" spans="1:1">
      <c r="A1043" s="8">
        <v>90018</v>
      </c>
    </row>
    <row r="1044" spans="1:1">
      <c r="A1044" s="8">
        <v>94108</v>
      </c>
    </row>
    <row r="1045" spans="1:1">
      <c r="A1045" s="8">
        <v>93407</v>
      </c>
    </row>
    <row r="1046" spans="1:1">
      <c r="A1046" s="8">
        <v>90025</v>
      </c>
    </row>
    <row r="1047" spans="1:1">
      <c r="A1047" s="8">
        <v>94553</v>
      </c>
    </row>
    <row r="1048" spans="1:1">
      <c r="A1048" s="8">
        <v>95819</v>
      </c>
    </row>
    <row r="1049" spans="1:1">
      <c r="A1049" s="8">
        <v>93460</v>
      </c>
    </row>
    <row r="1050" spans="1:1">
      <c r="A1050" s="8">
        <v>93943</v>
      </c>
    </row>
    <row r="1051" spans="1:1">
      <c r="A1051" s="8">
        <v>95014</v>
      </c>
    </row>
    <row r="1052" spans="1:1">
      <c r="A1052" s="8">
        <v>91775</v>
      </c>
    </row>
    <row r="1053" spans="1:1">
      <c r="A1053" s="8">
        <v>92115</v>
      </c>
    </row>
    <row r="1054" spans="1:1">
      <c r="A1054" s="8">
        <v>94720</v>
      </c>
    </row>
    <row r="1055" spans="1:1">
      <c r="A1055" s="8">
        <v>94025</v>
      </c>
    </row>
    <row r="1056" spans="1:1">
      <c r="A1056" s="8">
        <v>90212</v>
      </c>
    </row>
    <row r="1057" spans="1:1">
      <c r="A1057" s="8">
        <v>91768</v>
      </c>
    </row>
    <row r="1058" spans="1:1">
      <c r="A1058" s="8">
        <v>94303</v>
      </c>
    </row>
    <row r="1059" spans="1:1">
      <c r="A1059" s="8">
        <v>92521</v>
      </c>
    </row>
    <row r="1060" spans="1:1">
      <c r="A1060" s="8">
        <v>93106</v>
      </c>
    </row>
    <row r="1061" spans="1:1">
      <c r="A1061" s="8">
        <v>92110</v>
      </c>
    </row>
    <row r="1062" spans="1:1">
      <c r="A1062" s="8">
        <v>92124</v>
      </c>
    </row>
    <row r="1063" spans="1:1">
      <c r="A1063" s="8">
        <v>95616</v>
      </c>
    </row>
    <row r="1064" spans="1:1">
      <c r="A1064" s="8">
        <v>90095</v>
      </c>
    </row>
    <row r="1065" spans="1:1">
      <c r="A1065" s="8">
        <v>95051</v>
      </c>
    </row>
    <row r="1066" spans="1:1">
      <c r="A1066" s="8">
        <v>94305</v>
      </c>
    </row>
    <row r="1067" spans="1:1">
      <c r="A1067" s="8">
        <v>94309</v>
      </c>
    </row>
    <row r="1068" spans="1:1">
      <c r="A1068" s="8">
        <v>93555</v>
      </c>
    </row>
    <row r="1069" spans="1:1">
      <c r="A1069" s="8">
        <v>92122</v>
      </c>
    </row>
    <row r="1070" spans="1:1">
      <c r="A1070" s="8">
        <v>95014</v>
      </c>
    </row>
    <row r="1071" spans="1:1">
      <c r="A1071" s="8">
        <v>95741</v>
      </c>
    </row>
    <row r="1072" spans="1:1">
      <c r="A1072" s="8">
        <v>94305</v>
      </c>
    </row>
    <row r="1073" spans="1:1">
      <c r="A1073" s="8">
        <v>92038</v>
      </c>
    </row>
    <row r="1074" spans="1:1">
      <c r="A1074" s="8">
        <v>95054</v>
      </c>
    </row>
    <row r="1075" spans="1:1">
      <c r="A1075" s="8">
        <v>92521</v>
      </c>
    </row>
    <row r="1076" spans="1:1">
      <c r="A1076" s="8">
        <v>95616</v>
      </c>
    </row>
    <row r="1077" spans="1:1">
      <c r="A1077" s="8">
        <v>94306</v>
      </c>
    </row>
    <row r="1078" spans="1:1">
      <c r="A1078" s="8">
        <v>94024</v>
      </c>
    </row>
    <row r="1079" spans="1:1">
      <c r="A1079" s="8">
        <v>95006</v>
      </c>
    </row>
    <row r="1080" spans="1:1">
      <c r="A1080" s="8">
        <v>95616</v>
      </c>
    </row>
    <row r="1081" spans="1:1">
      <c r="A1081" s="8">
        <v>94583</v>
      </c>
    </row>
    <row r="1082" spans="1:1">
      <c r="A1082" s="8">
        <v>92056</v>
      </c>
    </row>
    <row r="1083" spans="1:1">
      <c r="A1083" s="8">
        <v>95134</v>
      </c>
    </row>
    <row r="1084" spans="1:1">
      <c r="A1084" s="8">
        <v>93943</v>
      </c>
    </row>
    <row r="1085" spans="1:1">
      <c r="A1085" s="8">
        <v>92867</v>
      </c>
    </row>
    <row r="1086" spans="1:1">
      <c r="A1086" s="8">
        <v>95616</v>
      </c>
    </row>
    <row r="1087" spans="1:1">
      <c r="A1087" s="8">
        <v>92096</v>
      </c>
    </row>
    <row r="1088" spans="1:1">
      <c r="A1088" s="8">
        <v>90089</v>
      </c>
    </row>
    <row r="1089" spans="1:1">
      <c r="A1089" s="8">
        <v>94304</v>
      </c>
    </row>
    <row r="1090" spans="1:1">
      <c r="A1090" s="8">
        <v>92130</v>
      </c>
    </row>
    <row r="1091" spans="1:1">
      <c r="A1091" s="8">
        <v>91770</v>
      </c>
    </row>
    <row r="1092" spans="1:1">
      <c r="A1092" s="8">
        <v>94107</v>
      </c>
    </row>
    <row r="1093" spans="1:1">
      <c r="A1093" s="8">
        <v>93106</v>
      </c>
    </row>
    <row r="1094" spans="1:1">
      <c r="A1094" s="8">
        <v>95741</v>
      </c>
    </row>
    <row r="1095" spans="1:1">
      <c r="A1095" s="8">
        <v>94102</v>
      </c>
    </row>
    <row r="1096" spans="1:1">
      <c r="A1096" s="8">
        <v>93955</v>
      </c>
    </row>
    <row r="1097" spans="1:1">
      <c r="A1097" s="8">
        <v>92152</v>
      </c>
    </row>
    <row r="1098" spans="1:1">
      <c r="A1098" s="8">
        <v>95014</v>
      </c>
    </row>
    <row r="1099" spans="1:1">
      <c r="A1099" s="8">
        <v>94545</v>
      </c>
    </row>
    <row r="1100" spans="1:1">
      <c r="A1100" s="8">
        <v>95060</v>
      </c>
    </row>
    <row r="1101" spans="1:1">
      <c r="A1101" s="8">
        <v>95054</v>
      </c>
    </row>
    <row r="1102" spans="1:1">
      <c r="A1102" s="8">
        <v>94025</v>
      </c>
    </row>
    <row r="1103" spans="1:1">
      <c r="A1103" s="8">
        <v>90024</v>
      </c>
    </row>
    <row r="1104" spans="1:1">
      <c r="A1104" s="8">
        <v>91765</v>
      </c>
    </row>
    <row r="1105" spans="1:1">
      <c r="A1105" s="8">
        <v>90032</v>
      </c>
    </row>
    <row r="1106" spans="1:1">
      <c r="A1106" s="8">
        <v>94143</v>
      </c>
    </row>
    <row r="1107" spans="1:1">
      <c r="A1107" s="8">
        <v>91711</v>
      </c>
    </row>
    <row r="1108" spans="1:1">
      <c r="A1108" s="8">
        <v>90071</v>
      </c>
    </row>
    <row r="1109" spans="1:1">
      <c r="A1109" s="8">
        <v>90095</v>
      </c>
    </row>
    <row r="1110" spans="1:1">
      <c r="A1110" s="8">
        <v>93940</v>
      </c>
    </row>
    <row r="1111" spans="1:1">
      <c r="A1111" s="8">
        <v>92038</v>
      </c>
    </row>
    <row r="1112" spans="1:1">
      <c r="A1112" s="8">
        <v>92780</v>
      </c>
    </row>
    <row r="1113" spans="1:1">
      <c r="A1113" s="8">
        <v>94555</v>
      </c>
    </row>
    <row r="1114" spans="1:1">
      <c r="A1114" s="8">
        <v>94107</v>
      </c>
    </row>
    <row r="1115" spans="1:1">
      <c r="A1115" s="8">
        <v>95814</v>
      </c>
    </row>
    <row r="1116" spans="1:1">
      <c r="A1116" s="8">
        <v>95039</v>
      </c>
    </row>
    <row r="1117" spans="1:1">
      <c r="A1117" s="8">
        <v>94707</v>
      </c>
    </row>
    <row r="1118" spans="1:1">
      <c r="A1118" s="8">
        <v>94404</v>
      </c>
    </row>
    <row r="1119" spans="1:1">
      <c r="A1119" s="8">
        <v>95060</v>
      </c>
    </row>
    <row r="1120" spans="1:1">
      <c r="A1120" s="8">
        <v>91107</v>
      </c>
    </row>
    <row r="1121" spans="1:1">
      <c r="A1121" s="8">
        <v>92093</v>
      </c>
    </row>
    <row r="1122" spans="1:1">
      <c r="A1122" s="8">
        <v>94080</v>
      </c>
    </row>
    <row r="1123" spans="1:1">
      <c r="A1123" s="8">
        <v>90266</v>
      </c>
    </row>
    <row r="1124" spans="1:1">
      <c r="A1124" s="8">
        <v>95134</v>
      </c>
    </row>
    <row r="1125" spans="1:1">
      <c r="A1125" s="8">
        <v>94112</v>
      </c>
    </row>
    <row r="1126" spans="1:1">
      <c r="A1126" s="8">
        <v>91330</v>
      </c>
    </row>
    <row r="1127" spans="1:1">
      <c r="A1127" s="8">
        <v>90089</v>
      </c>
    </row>
    <row r="1128" spans="1:1">
      <c r="A1128" s="8">
        <v>94105</v>
      </c>
    </row>
    <row r="1129" spans="1:1">
      <c r="A1129" s="8">
        <v>95831</v>
      </c>
    </row>
    <row r="1130" spans="1:1">
      <c r="A1130" s="8">
        <v>94609</v>
      </c>
    </row>
    <row r="1131" spans="1:1">
      <c r="A1131" s="8">
        <v>94304</v>
      </c>
    </row>
    <row r="1132" spans="1:1">
      <c r="A1132" s="8">
        <v>92614</v>
      </c>
    </row>
    <row r="1133" spans="1:1">
      <c r="A1133" s="8">
        <v>95747</v>
      </c>
    </row>
    <row r="1134" spans="1:1">
      <c r="A1134" s="8">
        <v>94536</v>
      </c>
    </row>
    <row r="1135" spans="1:1">
      <c r="A1135" s="8">
        <v>93407</v>
      </c>
    </row>
    <row r="1136" spans="1:1">
      <c r="A1136" s="8">
        <v>94539</v>
      </c>
    </row>
    <row r="1137" spans="1:1">
      <c r="A1137" s="8">
        <v>93943</v>
      </c>
    </row>
    <row r="1138" spans="1:1">
      <c r="A1138" s="8">
        <v>93106</v>
      </c>
    </row>
    <row r="1139" spans="1:1">
      <c r="A1139" s="8">
        <v>91107</v>
      </c>
    </row>
    <row r="1140" spans="1:1">
      <c r="A1140" s="8">
        <v>91614</v>
      </c>
    </row>
    <row r="1141" spans="1:1">
      <c r="A1141" s="8">
        <v>94143</v>
      </c>
    </row>
    <row r="1142" spans="1:1">
      <c r="A1142" s="8">
        <v>95060</v>
      </c>
    </row>
    <row r="1143" spans="1:1">
      <c r="A1143" s="8">
        <v>95120</v>
      </c>
    </row>
    <row r="1144" spans="1:1">
      <c r="A1144" s="8">
        <v>93107</v>
      </c>
    </row>
    <row r="1145" spans="1:1">
      <c r="A1145" s="8">
        <v>92709</v>
      </c>
    </row>
    <row r="1146" spans="1:1">
      <c r="A1146" s="8">
        <v>92182</v>
      </c>
    </row>
    <row r="1147" spans="1:1">
      <c r="A1147" s="8">
        <v>90509</v>
      </c>
    </row>
    <row r="1148" spans="1:1">
      <c r="A1148" s="8">
        <v>94542</v>
      </c>
    </row>
    <row r="1149" spans="1:1">
      <c r="A1149" s="8">
        <v>95123</v>
      </c>
    </row>
    <row r="1150" spans="1:1">
      <c r="A1150" s="8">
        <v>94105</v>
      </c>
    </row>
    <row r="1151" spans="1:1">
      <c r="A1151" s="8">
        <v>90638</v>
      </c>
    </row>
    <row r="1152" spans="1:1">
      <c r="A1152" s="8">
        <v>94114</v>
      </c>
    </row>
    <row r="1153" spans="1:1">
      <c r="A1153" s="8">
        <v>92612</v>
      </c>
    </row>
    <row r="1154" spans="1:1">
      <c r="A1154" s="8">
        <v>93106</v>
      </c>
    </row>
    <row r="1155" spans="1:1">
      <c r="A1155" s="8">
        <v>94501</v>
      </c>
    </row>
    <row r="1156" spans="1:1">
      <c r="A1156" s="8">
        <v>95051</v>
      </c>
    </row>
    <row r="1157" spans="1:1">
      <c r="A1157" s="8">
        <v>91101</v>
      </c>
    </row>
    <row r="1158" spans="1:1">
      <c r="A1158" s="8">
        <v>91320</v>
      </c>
    </row>
    <row r="1159" spans="1:1">
      <c r="A1159" s="8">
        <v>95060</v>
      </c>
    </row>
    <row r="1160" spans="1:1">
      <c r="A1160" s="8">
        <v>95521</v>
      </c>
    </row>
    <row r="1161" spans="1:1">
      <c r="A1161" s="8">
        <v>92870</v>
      </c>
    </row>
    <row r="1162" spans="1:1">
      <c r="A1162" s="8">
        <v>94131</v>
      </c>
    </row>
    <row r="1163" spans="1:1">
      <c r="A1163" s="8">
        <v>91942</v>
      </c>
    </row>
    <row r="1164" spans="1:1">
      <c r="A1164" s="8">
        <v>95762</v>
      </c>
    </row>
    <row r="1165" spans="1:1">
      <c r="A1165" s="8">
        <v>91343</v>
      </c>
    </row>
    <row r="1166" spans="1:1">
      <c r="A1166" s="8">
        <v>91125</v>
      </c>
    </row>
    <row r="1167" spans="1:1">
      <c r="A1167" s="8">
        <v>93022</v>
      </c>
    </row>
    <row r="1168" spans="1:1">
      <c r="A1168" s="8">
        <v>93940</v>
      </c>
    </row>
    <row r="1169" spans="1:1">
      <c r="A1169" s="8">
        <v>91320</v>
      </c>
    </row>
    <row r="1170" spans="1:1">
      <c r="A1170" s="8">
        <v>95605</v>
      </c>
    </row>
    <row r="1171" spans="1:1">
      <c r="A1171" s="8">
        <v>90266</v>
      </c>
    </row>
    <row r="1172" spans="1:1">
      <c r="A1172" s="8">
        <v>90509</v>
      </c>
    </row>
    <row r="1173" spans="1:1">
      <c r="A1173" s="8">
        <v>91355</v>
      </c>
    </row>
    <row r="1174" spans="1:1">
      <c r="A1174" s="8">
        <v>94720</v>
      </c>
    </row>
    <row r="1175" spans="1:1">
      <c r="A1175" s="8">
        <v>93117</v>
      </c>
    </row>
    <row r="1176" spans="1:1">
      <c r="A1176" s="8">
        <v>94596</v>
      </c>
    </row>
    <row r="1177" spans="1:1">
      <c r="A1177" s="8">
        <v>91365</v>
      </c>
    </row>
    <row r="1178" spans="1:1">
      <c r="A1178" s="8">
        <v>92121</v>
      </c>
    </row>
    <row r="1179" spans="1:1">
      <c r="A1179" s="8">
        <v>95045</v>
      </c>
    </row>
    <row r="1180" spans="1:1">
      <c r="A1180" s="8">
        <v>95032</v>
      </c>
    </row>
    <row r="1181" spans="1:1">
      <c r="A1181" s="8">
        <v>90747</v>
      </c>
    </row>
    <row r="1182" spans="1:1">
      <c r="A1182" s="8">
        <v>93106</v>
      </c>
    </row>
    <row r="1183" spans="1:1">
      <c r="A1183" s="8">
        <v>94720</v>
      </c>
    </row>
    <row r="1184" spans="1:1">
      <c r="A1184" s="8">
        <v>95616</v>
      </c>
    </row>
    <row r="1185" spans="1:1">
      <c r="A1185" s="8">
        <v>95814</v>
      </c>
    </row>
    <row r="1186" spans="1:1">
      <c r="A1186" s="8">
        <v>95032</v>
      </c>
    </row>
    <row r="1187" spans="1:1">
      <c r="A1187" s="8">
        <v>92054</v>
      </c>
    </row>
    <row r="1188" spans="1:1">
      <c r="A1188" s="8">
        <v>91754</v>
      </c>
    </row>
    <row r="1189" spans="1:1">
      <c r="A1189" s="8">
        <v>90747</v>
      </c>
    </row>
    <row r="1190" spans="1:1">
      <c r="A1190" s="8">
        <v>93108</v>
      </c>
    </row>
    <row r="1191" spans="1:1">
      <c r="A1191" s="8">
        <v>92093</v>
      </c>
    </row>
    <row r="1192" spans="1:1">
      <c r="A1192" s="8">
        <v>93106</v>
      </c>
    </row>
    <row r="1193" spans="1:1">
      <c r="A1193" s="8">
        <v>94706</v>
      </c>
    </row>
    <row r="1194" spans="1:1">
      <c r="A1194" s="8">
        <v>94043</v>
      </c>
    </row>
    <row r="1195" spans="1:1">
      <c r="A1195" s="8">
        <v>92009</v>
      </c>
    </row>
    <row r="1196" spans="1:1">
      <c r="A1196" s="8">
        <v>92697</v>
      </c>
    </row>
    <row r="1197" spans="1:1">
      <c r="A1197" s="8">
        <v>90024</v>
      </c>
    </row>
    <row r="1198" spans="1:1">
      <c r="A1198" s="8">
        <v>92780</v>
      </c>
    </row>
    <row r="1199" spans="1:1">
      <c r="A1199" s="8">
        <v>92093</v>
      </c>
    </row>
    <row r="1200" spans="1:1">
      <c r="A1200" s="8">
        <v>90064</v>
      </c>
    </row>
    <row r="1201" spans="1:1">
      <c r="A1201" s="8">
        <v>90089</v>
      </c>
    </row>
    <row r="1202" spans="1:1">
      <c r="A1202" s="8">
        <v>95120</v>
      </c>
    </row>
    <row r="1203" spans="1:1">
      <c r="A1203" s="8">
        <v>95045</v>
      </c>
    </row>
    <row r="1204" spans="1:1">
      <c r="A1204" s="8">
        <v>93943</v>
      </c>
    </row>
    <row r="1205" spans="1:1">
      <c r="A1205" s="8">
        <v>95060</v>
      </c>
    </row>
    <row r="1206" spans="1:1">
      <c r="A1206" s="8">
        <v>94306</v>
      </c>
    </row>
    <row r="1207" spans="1:1">
      <c r="A1207" s="8">
        <v>94720</v>
      </c>
    </row>
    <row r="1208" spans="1:1">
      <c r="A1208" s="8">
        <v>91706</v>
      </c>
    </row>
    <row r="1209" spans="1:1">
      <c r="A1209" s="8">
        <v>94596</v>
      </c>
    </row>
    <row r="1210" spans="1:1">
      <c r="A1210" s="8">
        <v>92870</v>
      </c>
    </row>
    <row r="1211" spans="1:1">
      <c r="A1211" s="8">
        <v>94590</v>
      </c>
    </row>
    <row r="1212" spans="1:1">
      <c r="A1212" s="8">
        <v>94542</v>
      </c>
    </row>
    <row r="1213" spans="1:1">
      <c r="A1213" s="8">
        <v>93943</v>
      </c>
    </row>
    <row r="1214" spans="1:1">
      <c r="A1214" s="8">
        <v>94109</v>
      </c>
    </row>
    <row r="1215" spans="1:1">
      <c r="A1215" s="8">
        <v>94542</v>
      </c>
    </row>
    <row r="1216" spans="1:1">
      <c r="A1216" s="8">
        <v>95670</v>
      </c>
    </row>
    <row r="1217" spans="1:1">
      <c r="A1217" s="8">
        <v>92843</v>
      </c>
    </row>
    <row r="1218" spans="1:1">
      <c r="A1218" s="8">
        <v>90277</v>
      </c>
    </row>
    <row r="1219" spans="1:1">
      <c r="A1219" s="8">
        <v>94085</v>
      </c>
    </row>
    <row r="1220" spans="1:1">
      <c r="A1220" s="8">
        <v>92121</v>
      </c>
    </row>
    <row r="1221" spans="1:1">
      <c r="A1221" s="8">
        <v>94123</v>
      </c>
    </row>
    <row r="1222" spans="1:1">
      <c r="A1222" s="8">
        <v>92069</v>
      </c>
    </row>
    <row r="1223" spans="1:1">
      <c r="A1223" s="8">
        <v>92037</v>
      </c>
    </row>
    <row r="1224" spans="1:1">
      <c r="A1224" s="8">
        <v>91125</v>
      </c>
    </row>
    <row r="1225" spans="1:1">
      <c r="A1225" s="8">
        <v>94720</v>
      </c>
    </row>
    <row r="1226" spans="1:1">
      <c r="A1226" s="8">
        <v>95370</v>
      </c>
    </row>
    <row r="1227" spans="1:1">
      <c r="A1227" s="8">
        <v>94061</v>
      </c>
    </row>
    <row r="1228" spans="1:1">
      <c r="A1228" s="8">
        <v>95503</v>
      </c>
    </row>
    <row r="1229" spans="1:1">
      <c r="A1229" s="8">
        <v>94546</v>
      </c>
    </row>
    <row r="1230" spans="1:1">
      <c r="A1230" s="8">
        <v>90024</v>
      </c>
    </row>
    <row r="1231" spans="1:1">
      <c r="A1231" s="8">
        <v>95054</v>
      </c>
    </row>
    <row r="1232" spans="1:1">
      <c r="A1232" s="8">
        <v>91107</v>
      </c>
    </row>
    <row r="1233" spans="1:1">
      <c r="A1233" s="8">
        <v>94303</v>
      </c>
    </row>
    <row r="1234" spans="1:1">
      <c r="A1234" s="8">
        <v>92672</v>
      </c>
    </row>
    <row r="1235" spans="1:1">
      <c r="A1235" s="8">
        <v>92697</v>
      </c>
    </row>
    <row r="1236" spans="1:1">
      <c r="A1236" s="8">
        <v>94704</v>
      </c>
    </row>
    <row r="1237" spans="1:1">
      <c r="A1237" s="8">
        <v>95014</v>
      </c>
    </row>
    <row r="1238" spans="1:1">
      <c r="A1238" s="8">
        <v>94305</v>
      </c>
    </row>
    <row r="1239" spans="1:1">
      <c r="A1239" s="8">
        <v>92122</v>
      </c>
    </row>
    <row r="1240" spans="1:1">
      <c r="A1240" s="8">
        <v>94112</v>
      </c>
    </row>
    <row r="1241" spans="1:1">
      <c r="A1241" s="8">
        <v>92220</v>
      </c>
    </row>
    <row r="1242" spans="1:1">
      <c r="A1242" s="8">
        <v>91784</v>
      </c>
    </row>
    <row r="1243" spans="1:1">
      <c r="A1243" s="8">
        <v>92064</v>
      </c>
    </row>
    <row r="1244" spans="1:1">
      <c r="A1244" s="8">
        <v>94923</v>
      </c>
    </row>
    <row r="1245" spans="1:1">
      <c r="A1245" s="8">
        <v>95616</v>
      </c>
    </row>
    <row r="1246" spans="1:1">
      <c r="A1246" s="8">
        <v>94234</v>
      </c>
    </row>
    <row r="1247" spans="1:1">
      <c r="A1247" s="8">
        <v>94022</v>
      </c>
    </row>
    <row r="1248" spans="1:1">
      <c r="A1248" s="8">
        <v>94720</v>
      </c>
    </row>
    <row r="1249" spans="1:1">
      <c r="A1249" s="8">
        <v>92154</v>
      </c>
    </row>
    <row r="1250" spans="1:1">
      <c r="A1250" s="8">
        <v>90058</v>
      </c>
    </row>
    <row r="1251" spans="1:1">
      <c r="A1251" s="8">
        <v>93943</v>
      </c>
    </row>
    <row r="1252" spans="1:1">
      <c r="A1252" s="8">
        <v>95064</v>
      </c>
    </row>
    <row r="1253" spans="1:1">
      <c r="A1253" s="8">
        <v>91125</v>
      </c>
    </row>
    <row r="1254" spans="1:1">
      <c r="A1254" s="8">
        <v>95819</v>
      </c>
    </row>
    <row r="1255" spans="1:1">
      <c r="A1255" s="8">
        <v>94709</v>
      </c>
    </row>
    <row r="1256" spans="1:1">
      <c r="A1256" s="8">
        <v>92123</v>
      </c>
    </row>
    <row r="1257" spans="1:1">
      <c r="A1257" s="8">
        <v>94305</v>
      </c>
    </row>
    <row r="1258" spans="1:1">
      <c r="A1258" s="8">
        <v>95518</v>
      </c>
    </row>
    <row r="1259" spans="1:1">
      <c r="A1259" s="8">
        <v>92672</v>
      </c>
    </row>
    <row r="1260" spans="1:1">
      <c r="A1260" s="8">
        <v>93943</v>
      </c>
    </row>
    <row r="1261" spans="1:1">
      <c r="A1261" s="8">
        <v>94596</v>
      </c>
    </row>
    <row r="1262" spans="1:1">
      <c r="A1262" s="8">
        <v>92182</v>
      </c>
    </row>
    <row r="1263" spans="1:1">
      <c r="A1263" s="8">
        <v>90250</v>
      </c>
    </row>
    <row r="1264" spans="1:1">
      <c r="A1264" s="8">
        <v>91765</v>
      </c>
    </row>
    <row r="1265" spans="1:1">
      <c r="A1265" s="8">
        <v>94010</v>
      </c>
    </row>
    <row r="1266" spans="1:1">
      <c r="A1266" s="8">
        <v>95351</v>
      </c>
    </row>
    <row r="1267" spans="1:1">
      <c r="A1267" s="8">
        <v>95354</v>
      </c>
    </row>
    <row r="1268" spans="1:1">
      <c r="A1268" s="8">
        <v>91360</v>
      </c>
    </row>
    <row r="1269" spans="1:1">
      <c r="A1269" s="8">
        <v>90630</v>
      </c>
    </row>
    <row r="1270" spans="1:1">
      <c r="A1270" s="8">
        <v>90639</v>
      </c>
    </row>
    <row r="1271" spans="1:1">
      <c r="A1271" s="8">
        <v>90095</v>
      </c>
    </row>
    <row r="1272" spans="1:1">
      <c r="A1272" s="8">
        <v>94526</v>
      </c>
    </row>
    <row r="1273" spans="1:1">
      <c r="A1273" s="8">
        <v>94143</v>
      </c>
    </row>
    <row r="1274" spans="1:1">
      <c r="A1274" s="8">
        <v>91330</v>
      </c>
    </row>
    <row r="1275" spans="1:1">
      <c r="A1275" s="8">
        <v>94596</v>
      </c>
    </row>
    <row r="1276" spans="1:1">
      <c r="A1276" s="8">
        <v>95521</v>
      </c>
    </row>
    <row r="1277" spans="1:1">
      <c r="A1277" s="8">
        <v>93524</v>
      </c>
    </row>
    <row r="1278" spans="1:1">
      <c r="A1278" s="8">
        <v>92152</v>
      </c>
    </row>
    <row r="1279" spans="1:1">
      <c r="A1279" s="8">
        <v>91741</v>
      </c>
    </row>
    <row r="1280" spans="1:1">
      <c r="A1280" s="8">
        <v>95051</v>
      </c>
    </row>
    <row r="1281" spans="1:1">
      <c r="A1281" s="8">
        <v>92101</v>
      </c>
    </row>
    <row r="1282" spans="1:1">
      <c r="A1282" s="8">
        <v>94542</v>
      </c>
    </row>
    <row r="1283" spans="1:1">
      <c r="A1283" s="8">
        <v>90245</v>
      </c>
    </row>
    <row r="1284" spans="1:1">
      <c r="A1284" s="8">
        <v>95825</v>
      </c>
    </row>
    <row r="1285" spans="1:1">
      <c r="A1285" s="8">
        <v>94305</v>
      </c>
    </row>
    <row r="1286" spans="1:1">
      <c r="A1286" s="8">
        <v>91007</v>
      </c>
    </row>
    <row r="1287" spans="1:1">
      <c r="A1287" s="8">
        <v>94596</v>
      </c>
    </row>
    <row r="1288" spans="1:1">
      <c r="A1288" s="8">
        <v>92521</v>
      </c>
    </row>
    <row r="1289" spans="1:1">
      <c r="A1289" s="8">
        <v>90089</v>
      </c>
    </row>
    <row r="1290" spans="1:1">
      <c r="A1290" s="8">
        <v>90630</v>
      </c>
    </row>
    <row r="1291" spans="1:1">
      <c r="A1291" s="8">
        <v>95138</v>
      </c>
    </row>
    <row r="1292" spans="1:1">
      <c r="A1292" s="8">
        <v>91355</v>
      </c>
    </row>
    <row r="1293" spans="1:1">
      <c r="A1293" s="8">
        <v>90064</v>
      </c>
    </row>
    <row r="1294" spans="1:1">
      <c r="A1294" s="8">
        <v>91107</v>
      </c>
    </row>
    <row r="1295" spans="1:1">
      <c r="A1295" s="8">
        <v>95020</v>
      </c>
    </row>
    <row r="1296" spans="1:1">
      <c r="A1296" s="8">
        <v>90840</v>
      </c>
    </row>
    <row r="1297" spans="1:1">
      <c r="A1297" s="8">
        <v>94309</v>
      </c>
    </row>
    <row r="1298" spans="1:1">
      <c r="A1298" s="8">
        <v>93106</v>
      </c>
    </row>
    <row r="1299" spans="1:1">
      <c r="A1299" s="8">
        <v>90291</v>
      </c>
    </row>
    <row r="1300" spans="1:1">
      <c r="A1300" s="8">
        <v>92507</v>
      </c>
    </row>
    <row r="1301" spans="1:1">
      <c r="A1301" s="8">
        <v>91101</v>
      </c>
    </row>
    <row r="1302" spans="1:1">
      <c r="A1302" s="8">
        <v>92673</v>
      </c>
    </row>
    <row r="1303" spans="1:1">
      <c r="A1303" s="8">
        <v>94305</v>
      </c>
    </row>
    <row r="1304" spans="1:1">
      <c r="A1304" s="8">
        <v>93555</v>
      </c>
    </row>
    <row r="1305" spans="1:1">
      <c r="A1305" s="8">
        <v>90041</v>
      </c>
    </row>
    <row r="1306" spans="1:1">
      <c r="A1306" s="8">
        <v>95051</v>
      </c>
    </row>
    <row r="1307" spans="1:1">
      <c r="A1307" s="8">
        <v>90095</v>
      </c>
    </row>
    <row r="1308" spans="1:1">
      <c r="A1308" s="8">
        <v>91330</v>
      </c>
    </row>
    <row r="1309" spans="1:1">
      <c r="A1309" s="8">
        <v>94608</v>
      </c>
    </row>
    <row r="1310" spans="1:1">
      <c r="A1310" s="8">
        <v>95617</v>
      </c>
    </row>
    <row r="1311" spans="1:1">
      <c r="A1311" s="8">
        <v>92152</v>
      </c>
    </row>
    <row r="1312" spans="1:1">
      <c r="A1312" s="8">
        <v>94608</v>
      </c>
    </row>
    <row r="1313" spans="1:1">
      <c r="A1313" s="8">
        <v>90009</v>
      </c>
    </row>
    <row r="1314" spans="1:1">
      <c r="A1314" s="8">
        <v>91304</v>
      </c>
    </row>
    <row r="1315" spans="1:1">
      <c r="A1315" s="8">
        <v>94720</v>
      </c>
    </row>
    <row r="1316" spans="1:1">
      <c r="A1316" s="8">
        <v>94604</v>
      </c>
    </row>
    <row r="1317" spans="1:1">
      <c r="A1317" s="8">
        <v>90033</v>
      </c>
    </row>
    <row r="1318" spans="1:1">
      <c r="A1318" s="8">
        <v>91342</v>
      </c>
    </row>
    <row r="1319" spans="1:1">
      <c r="A1319" s="8">
        <v>94305</v>
      </c>
    </row>
    <row r="1320" spans="1:1">
      <c r="A1320" s="8">
        <v>94109</v>
      </c>
    </row>
    <row r="1321" spans="1:1">
      <c r="A1321" s="8">
        <v>94305</v>
      </c>
    </row>
    <row r="1322" spans="1:1">
      <c r="A1322" s="8">
        <v>93065</v>
      </c>
    </row>
    <row r="1323" spans="1:1">
      <c r="A1323" s="8">
        <v>93907</v>
      </c>
    </row>
    <row r="1324" spans="1:1">
      <c r="A1324" s="8">
        <v>90291</v>
      </c>
    </row>
    <row r="1325" spans="1:1">
      <c r="A1325" s="8">
        <v>93611</v>
      </c>
    </row>
    <row r="1326" spans="1:1">
      <c r="A1326" s="8">
        <v>94080</v>
      </c>
    </row>
    <row r="1327" spans="1:1">
      <c r="A1327" s="8">
        <v>94704</v>
      </c>
    </row>
    <row r="1328" spans="1:1">
      <c r="A1328" s="8">
        <v>95812</v>
      </c>
    </row>
    <row r="1329" spans="1:1">
      <c r="A1329" s="8">
        <v>94583</v>
      </c>
    </row>
    <row r="1330" spans="1:1">
      <c r="A1330" s="8">
        <v>92028</v>
      </c>
    </row>
    <row r="1331" spans="1:1">
      <c r="A1331" s="8">
        <v>95060</v>
      </c>
    </row>
    <row r="1332" spans="1:1">
      <c r="A1332" s="8">
        <v>94928</v>
      </c>
    </row>
    <row r="1333" spans="1:1">
      <c r="A1333" s="8">
        <v>91040</v>
      </c>
    </row>
    <row r="1334" spans="1:1">
      <c r="A1334" s="8">
        <v>93401</v>
      </c>
    </row>
    <row r="1335" spans="1:1">
      <c r="A1335" s="8">
        <v>94553</v>
      </c>
    </row>
    <row r="1336" spans="1:1">
      <c r="A1336" s="8">
        <v>90212</v>
      </c>
    </row>
    <row r="1337" spans="1:1">
      <c r="A1337" s="8">
        <v>95125</v>
      </c>
    </row>
    <row r="1338" spans="1:1">
      <c r="A1338" s="8">
        <v>92131</v>
      </c>
    </row>
    <row r="1339" spans="1:1">
      <c r="A1339" s="8">
        <v>90024</v>
      </c>
    </row>
    <row r="1340" spans="1:1">
      <c r="A1340" s="8">
        <v>91765</v>
      </c>
    </row>
    <row r="1341" spans="1:1">
      <c r="A1341" s="8">
        <v>94705</v>
      </c>
    </row>
    <row r="1342" spans="1:1">
      <c r="A1342" s="8">
        <v>94065</v>
      </c>
    </row>
    <row r="1343" spans="1:1">
      <c r="A1343" s="8">
        <v>94709</v>
      </c>
    </row>
    <row r="1344" spans="1:1">
      <c r="A1344" s="8">
        <v>94704</v>
      </c>
    </row>
    <row r="1345" spans="1:1">
      <c r="A1345" s="8">
        <v>95054</v>
      </c>
    </row>
    <row r="1346" spans="1:1">
      <c r="A1346" s="8">
        <v>95064</v>
      </c>
    </row>
    <row r="1347" spans="1:1">
      <c r="A1347" s="8">
        <v>92084</v>
      </c>
    </row>
    <row r="1348" spans="1:1">
      <c r="A1348" s="8">
        <v>92008</v>
      </c>
    </row>
    <row r="1349" spans="1:1">
      <c r="A1349" s="8">
        <v>93555</v>
      </c>
    </row>
    <row r="1350" spans="1:1">
      <c r="A1350" s="8">
        <v>90212</v>
      </c>
    </row>
    <row r="1351" spans="1:1">
      <c r="A1351" s="8">
        <v>94402</v>
      </c>
    </row>
    <row r="1352" spans="1:1">
      <c r="A1352" s="8">
        <v>94583</v>
      </c>
    </row>
    <row r="1353" spans="1:1">
      <c r="A1353" s="8">
        <v>90230</v>
      </c>
    </row>
    <row r="1354" spans="1:1">
      <c r="A1354" s="8">
        <v>90720</v>
      </c>
    </row>
    <row r="1355" spans="1:1">
      <c r="A1355" s="8">
        <v>91320</v>
      </c>
    </row>
    <row r="1356" spans="1:1">
      <c r="A1356" s="8">
        <v>91711</v>
      </c>
    </row>
    <row r="1357" spans="1:1">
      <c r="A1357" s="8">
        <v>90064</v>
      </c>
    </row>
    <row r="1358" spans="1:1">
      <c r="A1358" s="8">
        <v>94708</v>
      </c>
    </row>
    <row r="1359" spans="1:1">
      <c r="A1359" s="8">
        <v>91304</v>
      </c>
    </row>
    <row r="1360" spans="1:1">
      <c r="A1360" s="8">
        <v>95051</v>
      </c>
    </row>
    <row r="1361" spans="1:1">
      <c r="A1361" s="8">
        <v>94709</v>
      </c>
    </row>
    <row r="1362" spans="1:1">
      <c r="A1362" s="8">
        <v>94104</v>
      </c>
    </row>
    <row r="1363" spans="1:1">
      <c r="A1363" s="8">
        <v>90266</v>
      </c>
    </row>
    <row r="1364" spans="1:1">
      <c r="A1364" s="8">
        <v>91320</v>
      </c>
    </row>
    <row r="1365" spans="1:1">
      <c r="A1365" s="8">
        <v>92008</v>
      </c>
    </row>
    <row r="1366" spans="1:1">
      <c r="A1366" s="8">
        <v>94542</v>
      </c>
    </row>
    <row r="1367" spans="1:1">
      <c r="A1367" s="8">
        <v>95035</v>
      </c>
    </row>
    <row r="1368" spans="1:1">
      <c r="A1368" s="8">
        <v>95747</v>
      </c>
    </row>
    <row r="1369" spans="1:1">
      <c r="A1369" s="8">
        <v>94110</v>
      </c>
    </row>
    <row r="1370" spans="1:1">
      <c r="A1370" s="8">
        <v>92518</v>
      </c>
    </row>
    <row r="1371" spans="1:1">
      <c r="A1371" s="8">
        <v>90638</v>
      </c>
    </row>
    <row r="1372" spans="1:1">
      <c r="A1372" s="8">
        <v>94022</v>
      </c>
    </row>
    <row r="1373" spans="1:1">
      <c r="A1373" s="8">
        <v>95929</v>
      </c>
    </row>
    <row r="1374" spans="1:1">
      <c r="A1374" s="8">
        <v>90502</v>
      </c>
    </row>
    <row r="1375" spans="1:1">
      <c r="A1375" s="8">
        <v>95521</v>
      </c>
    </row>
    <row r="1376" spans="1:1">
      <c r="A1376" s="8">
        <v>92009</v>
      </c>
    </row>
    <row r="1377" spans="1:1">
      <c r="A1377" s="8">
        <v>90840</v>
      </c>
    </row>
    <row r="1378" spans="1:1">
      <c r="A1378" s="8">
        <v>90502</v>
      </c>
    </row>
    <row r="1379" spans="1:1">
      <c r="A1379" s="8">
        <v>95348</v>
      </c>
    </row>
    <row r="1380" spans="1:1">
      <c r="A1380" s="8">
        <v>95616</v>
      </c>
    </row>
    <row r="1381" spans="1:1">
      <c r="A1381" s="8">
        <v>91304</v>
      </c>
    </row>
    <row r="1382" spans="1:1">
      <c r="A1382" s="8">
        <v>95126</v>
      </c>
    </row>
    <row r="1383" spans="1:1">
      <c r="A1383" s="8">
        <v>92121</v>
      </c>
    </row>
    <row r="1384" spans="1:1">
      <c r="A1384" s="8">
        <v>91380</v>
      </c>
    </row>
    <row r="1385" spans="1:1">
      <c r="A1385" s="8">
        <v>92130</v>
      </c>
    </row>
    <row r="1386" spans="1:1">
      <c r="A1386" s="8">
        <v>92110</v>
      </c>
    </row>
    <row r="1387" spans="1:1">
      <c r="A1387" s="8">
        <v>94998</v>
      </c>
    </row>
    <row r="1388" spans="1:1">
      <c r="A1388" s="8">
        <v>94122</v>
      </c>
    </row>
    <row r="1389" spans="1:1">
      <c r="A1389" s="8">
        <v>91770</v>
      </c>
    </row>
    <row r="1390" spans="1:1">
      <c r="A1390" s="8">
        <v>90034</v>
      </c>
    </row>
    <row r="1391" spans="1:1">
      <c r="A1391" s="8">
        <v>94539</v>
      </c>
    </row>
    <row r="1392" spans="1:1">
      <c r="A1392" s="8">
        <v>90089</v>
      </c>
    </row>
    <row r="1393" spans="1:1">
      <c r="A1393" s="8">
        <v>95051</v>
      </c>
    </row>
    <row r="1394" spans="1:1">
      <c r="A1394" s="8">
        <v>94538</v>
      </c>
    </row>
    <row r="1395" spans="1:1">
      <c r="A1395" s="8">
        <v>95616</v>
      </c>
    </row>
    <row r="1396" spans="1:1">
      <c r="A1396" s="8">
        <v>91107</v>
      </c>
    </row>
    <row r="1397" spans="1:1">
      <c r="A1397" s="8">
        <v>90250</v>
      </c>
    </row>
    <row r="1398" spans="1:1">
      <c r="A1398" s="8">
        <v>94720</v>
      </c>
    </row>
    <row r="1399" spans="1:1">
      <c r="A1399" s="8">
        <v>92101</v>
      </c>
    </row>
    <row r="1400" spans="1:1">
      <c r="A1400" s="8">
        <v>95003</v>
      </c>
    </row>
    <row r="1401" spans="1:1">
      <c r="A1401" s="8">
        <v>91367</v>
      </c>
    </row>
    <row r="1402" spans="1:1">
      <c r="A1402" s="8">
        <v>92354</v>
      </c>
    </row>
    <row r="1403" spans="1:1">
      <c r="A1403" s="8">
        <v>94609</v>
      </c>
    </row>
    <row r="1404" spans="1:1">
      <c r="A1404" s="8">
        <v>90044</v>
      </c>
    </row>
    <row r="1405" spans="1:1">
      <c r="A1405" s="8">
        <v>96651</v>
      </c>
    </row>
    <row r="1406" spans="1:1">
      <c r="A1406" s="8">
        <v>95758</v>
      </c>
    </row>
    <row r="1407" spans="1:1">
      <c r="A1407" s="8">
        <v>90025</v>
      </c>
    </row>
    <row r="1408" spans="1:1">
      <c r="A1408" s="8">
        <v>95747</v>
      </c>
    </row>
    <row r="1409" spans="1:1">
      <c r="A1409" s="8">
        <v>92735</v>
      </c>
    </row>
    <row r="1410" spans="1:1">
      <c r="A1410" s="8">
        <v>95814</v>
      </c>
    </row>
    <row r="1411" spans="1:1">
      <c r="A1411" s="8">
        <v>90065</v>
      </c>
    </row>
    <row r="1412" spans="1:1">
      <c r="A1412" s="8">
        <v>95825</v>
      </c>
    </row>
    <row r="1413" spans="1:1">
      <c r="A1413" s="8">
        <v>94066</v>
      </c>
    </row>
    <row r="1414" spans="1:1">
      <c r="A1414" s="8">
        <v>95819</v>
      </c>
    </row>
    <row r="1415" spans="1:1">
      <c r="A1415" s="8">
        <v>91911</v>
      </c>
    </row>
    <row r="1416" spans="1:1">
      <c r="A1416" s="8">
        <v>94612</v>
      </c>
    </row>
    <row r="1417" spans="1:1">
      <c r="A1417" s="8">
        <v>91754</v>
      </c>
    </row>
    <row r="1418" spans="1:1">
      <c r="A1418" s="8">
        <v>90740</v>
      </c>
    </row>
    <row r="1419" spans="1:1">
      <c r="A1419" s="8">
        <v>90630</v>
      </c>
    </row>
    <row r="1420" spans="1:1">
      <c r="A1420" s="8">
        <v>94305</v>
      </c>
    </row>
    <row r="1421" spans="1:1">
      <c r="A1421" s="8">
        <v>93943</v>
      </c>
    </row>
    <row r="1422" spans="1:1">
      <c r="A1422" s="8">
        <v>92373</v>
      </c>
    </row>
    <row r="1423" spans="1:1">
      <c r="A1423" s="8">
        <v>93907</v>
      </c>
    </row>
    <row r="1424" spans="1:1">
      <c r="A1424" s="8">
        <v>94720</v>
      </c>
    </row>
    <row r="1425" spans="1:1">
      <c r="A1425" s="8">
        <v>92037</v>
      </c>
    </row>
    <row r="1426" spans="1:1">
      <c r="A1426" s="8">
        <v>91302</v>
      </c>
    </row>
    <row r="1427" spans="1:1">
      <c r="A1427" s="8">
        <v>92521</v>
      </c>
    </row>
    <row r="1428" spans="1:1">
      <c r="A1428" s="8">
        <v>94609</v>
      </c>
    </row>
    <row r="1429" spans="1:1">
      <c r="A1429" s="8">
        <v>90035</v>
      </c>
    </row>
    <row r="1430" spans="1:1">
      <c r="A1430" s="8">
        <v>93711</v>
      </c>
    </row>
    <row r="1431" spans="1:1">
      <c r="A1431" s="8">
        <v>94523</v>
      </c>
    </row>
    <row r="1432" spans="1:1">
      <c r="A1432" s="8">
        <v>94604</v>
      </c>
    </row>
    <row r="1433" spans="1:1">
      <c r="A1433" s="8">
        <v>90266</v>
      </c>
    </row>
    <row r="1434" spans="1:1">
      <c r="A1434" s="8">
        <v>94305</v>
      </c>
    </row>
    <row r="1435" spans="1:1">
      <c r="A1435" s="8">
        <v>91763</v>
      </c>
    </row>
    <row r="1436" spans="1:1">
      <c r="A1436" s="8">
        <v>95054</v>
      </c>
    </row>
    <row r="1437" spans="1:1">
      <c r="A1437" s="8">
        <v>90095</v>
      </c>
    </row>
    <row r="1438" spans="1:1">
      <c r="A1438" s="8">
        <v>95630</v>
      </c>
    </row>
    <row r="1439" spans="1:1">
      <c r="A1439" s="8">
        <v>94043</v>
      </c>
    </row>
    <row r="1440" spans="1:1">
      <c r="A1440" s="8">
        <v>91107</v>
      </c>
    </row>
    <row r="1441" spans="1:1">
      <c r="A1441" s="8">
        <v>94501</v>
      </c>
    </row>
    <row r="1442" spans="1:1">
      <c r="A1442" s="8">
        <v>91711</v>
      </c>
    </row>
    <row r="1443" spans="1:1">
      <c r="A1443" s="8">
        <v>95123</v>
      </c>
    </row>
    <row r="1444" spans="1:1">
      <c r="A1444" s="8">
        <v>94701</v>
      </c>
    </row>
    <row r="1445" spans="1:1">
      <c r="A1445" s="8">
        <v>91711</v>
      </c>
    </row>
    <row r="1446" spans="1:1">
      <c r="A1446" s="8">
        <v>94609</v>
      </c>
    </row>
    <row r="1447" spans="1:1">
      <c r="A1447" s="8">
        <v>94303</v>
      </c>
    </row>
    <row r="1448" spans="1:1">
      <c r="A1448" s="8">
        <v>92407</v>
      </c>
    </row>
    <row r="1449" spans="1:1">
      <c r="A1449" s="8">
        <v>95120</v>
      </c>
    </row>
    <row r="1450" spans="1:1">
      <c r="A1450" s="8">
        <v>94305</v>
      </c>
    </row>
    <row r="1451" spans="1:1">
      <c r="A1451" s="8">
        <v>94304</v>
      </c>
    </row>
    <row r="1452" spans="1:1">
      <c r="A1452" s="8">
        <v>96094</v>
      </c>
    </row>
    <row r="1453" spans="1:1">
      <c r="A1453" s="8">
        <v>95211</v>
      </c>
    </row>
    <row r="1454" spans="1:1">
      <c r="A1454" s="8">
        <v>92521</v>
      </c>
    </row>
    <row r="1455" spans="1:1">
      <c r="A1455" s="8">
        <v>95616</v>
      </c>
    </row>
    <row r="1456" spans="1:1">
      <c r="A1456" s="8">
        <v>93109</v>
      </c>
    </row>
    <row r="1457" spans="1:1">
      <c r="A1457" s="8">
        <v>90089</v>
      </c>
    </row>
    <row r="1458" spans="1:1">
      <c r="A1458" s="8">
        <v>94501</v>
      </c>
    </row>
    <row r="1459" spans="1:1">
      <c r="A1459" s="8">
        <v>91773</v>
      </c>
    </row>
    <row r="1460" spans="1:1">
      <c r="A1460" s="8">
        <v>94304</v>
      </c>
    </row>
    <row r="1461" spans="1:1">
      <c r="A1461" s="8">
        <v>93943</v>
      </c>
    </row>
    <row r="1462" spans="1:1">
      <c r="A1462" s="8">
        <v>92780</v>
      </c>
    </row>
    <row r="1463" spans="1:1">
      <c r="A1463" s="8">
        <v>93305</v>
      </c>
    </row>
    <row r="1464" spans="1:1">
      <c r="A1464" s="8">
        <v>94591</v>
      </c>
    </row>
    <row r="1465" spans="1:1">
      <c r="A1465" s="8">
        <v>91342</v>
      </c>
    </row>
    <row r="1466" spans="1:1">
      <c r="A1466" s="8">
        <v>91942</v>
      </c>
    </row>
    <row r="1467" spans="1:1">
      <c r="A1467" s="8">
        <v>94105</v>
      </c>
    </row>
    <row r="1468" spans="1:1">
      <c r="A1468" s="8">
        <v>91380</v>
      </c>
    </row>
    <row r="1469" spans="1:1">
      <c r="A1469" s="8">
        <v>90755</v>
      </c>
    </row>
    <row r="1470" spans="1:1">
      <c r="A1470" s="8">
        <v>94112</v>
      </c>
    </row>
    <row r="1471" spans="1:1">
      <c r="A1471" s="8">
        <v>94234</v>
      </c>
    </row>
    <row r="1472" spans="1:1">
      <c r="A1472" s="8">
        <v>94720</v>
      </c>
    </row>
    <row r="1473" spans="1:1">
      <c r="A1473" s="8">
        <v>95131</v>
      </c>
    </row>
    <row r="1474" spans="1:1">
      <c r="A1474" s="8">
        <v>95630</v>
      </c>
    </row>
    <row r="1475" spans="1:1">
      <c r="A1475" s="8">
        <v>91768</v>
      </c>
    </row>
    <row r="1476" spans="1:1">
      <c r="A1476" s="8">
        <v>91330</v>
      </c>
    </row>
    <row r="1477" spans="1:1">
      <c r="A1477" s="8">
        <v>93943</v>
      </c>
    </row>
    <row r="1478" spans="1:1">
      <c r="A1478" s="8">
        <v>91711</v>
      </c>
    </row>
    <row r="1479" spans="1:1">
      <c r="A1479" s="8">
        <v>94704</v>
      </c>
    </row>
    <row r="1480" spans="1:1">
      <c r="A1480" s="8">
        <v>91711</v>
      </c>
    </row>
    <row r="1481" spans="1:1">
      <c r="A1481" s="8">
        <v>91016</v>
      </c>
    </row>
    <row r="1482" spans="1:1">
      <c r="A1482" s="8">
        <v>94115</v>
      </c>
    </row>
    <row r="1483" spans="1:1">
      <c r="A1483" s="8">
        <v>95616</v>
      </c>
    </row>
    <row r="1484" spans="1:1">
      <c r="A1484" s="8">
        <v>94143</v>
      </c>
    </row>
    <row r="1485" spans="1:1">
      <c r="A1485" s="8">
        <v>90025</v>
      </c>
    </row>
    <row r="1486" spans="1:1">
      <c r="A1486" s="8">
        <v>95814</v>
      </c>
    </row>
    <row r="1487" spans="1:1">
      <c r="A1487" s="8">
        <v>92220</v>
      </c>
    </row>
    <row r="1488" spans="1:1">
      <c r="A1488" s="8">
        <v>95821</v>
      </c>
    </row>
    <row r="1489" spans="1:1">
      <c r="A1489" s="8">
        <v>95010</v>
      </c>
    </row>
    <row r="1490" spans="1:1">
      <c r="A1490" s="8">
        <v>94104</v>
      </c>
    </row>
    <row r="1491" spans="1:1">
      <c r="A1491" s="8">
        <v>94115</v>
      </c>
    </row>
    <row r="1492" spans="1:1">
      <c r="A1492" s="8">
        <v>95617</v>
      </c>
    </row>
    <row r="1493" spans="1:1">
      <c r="A1493" s="8">
        <v>92182</v>
      </c>
    </row>
    <row r="1494" spans="1:1">
      <c r="A1494" s="8">
        <v>90036</v>
      </c>
    </row>
    <row r="1495" spans="1:1">
      <c r="A1495" s="8">
        <v>92717</v>
      </c>
    </row>
    <row r="1496" spans="1:1">
      <c r="A1496" s="8">
        <v>95616</v>
      </c>
    </row>
    <row r="1497" spans="1:1">
      <c r="A1497" s="8">
        <v>95818</v>
      </c>
    </row>
    <row r="1498" spans="1:1">
      <c r="A1498" s="8">
        <v>94720</v>
      </c>
    </row>
    <row r="1499" spans="1:1">
      <c r="A1499" s="8">
        <v>94025</v>
      </c>
    </row>
    <row r="1500" spans="1:1">
      <c r="A1500" s="8">
        <v>94610</v>
      </c>
    </row>
    <row r="1501" spans="1:1">
      <c r="A1501" s="8">
        <v>95207</v>
      </c>
    </row>
    <row r="1502" spans="1:1">
      <c r="A1502" s="8">
        <v>95020</v>
      </c>
    </row>
    <row r="1503" spans="1:1">
      <c r="A1503" s="8">
        <v>91709</v>
      </c>
    </row>
    <row r="1504" spans="1:1">
      <c r="A1504" s="8">
        <v>95616</v>
      </c>
    </row>
    <row r="1505" spans="1:1">
      <c r="A1505" s="8">
        <v>92093</v>
      </c>
    </row>
    <row r="1506" spans="1:1">
      <c r="A1506" s="8">
        <v>92093</v>
      </c>
    </row>
    <row r="1507" spans="1:1">
      <c r="A1507" s="8">
        <v>92697</v>
      </c>
    </row>
    <row r="1508" spans="1:1">
      <c r="A1508" s="8">
        <v>95112</v>
      </c>
    </row>
    <row r="1509" spans="1:1">
      <c r="A1509" s="8">
        <v>92028</v>
      </c>
    </row>
    <row r="1510" spans="1:1">
      <c r="A1510" s="8">
        <v>90037</v>
      </c>
    </row>
    <row r="1511" spans="1:1">
      <c r="A1511" s="8">
        <v>94022</v>
      </c>
    </row>
    <row r="1512" spans="1:1">
      <c r="A1512" s="8">
        <v>94501</v>
      </c>
    </row>
    <row r="1513" spans="1:1">
      <c r="A1513" s="8">
        <v>94301</v>
      </c>
    </row>
    <row r="1514" spans="1:1">
      <c r="A1514" s="8">
        <v>92093</v>
      </c>
    </row>
    <row r="1515" spans="1:1">
      <c r="A1515" s="8">
        <v>94720</v>
      </c>
    </row>
    <row r="1516" spans="1:1">
      <c r="A1516" s="8">
        <v>90274</v>
      </c>
    </row>
    <row r="1517" spans="1:1">
      <c r="A1517" s="8">
        <v>95136</v>
      </c>
    </row>
    <row r="1518" spans="1:1">
      <c r="A1518" s="8">
        <v>95051</v>
      </c>
    </row>
    <row r="1519" spans="1:1">
      <c r="A1519" s="8">
        <v>91380</v>
      </c>
    </row>
    <row r="1520" spans="1:1">
      <c r="A1520" s="8">
        <v>95825</v>
      </c>
    </row>
    <row r="1521" spans="1:1">
      <c r="A1521" s="8">
        <v>94553</v>
      </c>
    </row>
    <row r="1522" spans="1:1">
      <c r="A1522" s="8">
        <v>91709</v>
      </c>
    </row>
    <row r="1523" spans="1:1">
      <c r="A1523" s="8">
        <v>94143</v>
      </c>
    </row>
    <row r="1524" spans="1:1">
      <c r="A1524" s="8">
        <v>94305</v>
      </c>
    </row>
    <row r="1525" spans="1:1">
      <c r="A1525" s="8">
        <v>92093</v>
      </c>
    </row>
    <row r="1526" spans="1:1">
      <c r="A1526" s="8">
        <v>95135</v>
      </c>
    </row>
    <row r="1527" spans="1:1">
      <c r="A1527" s="8">
        <v>91116</v>
      </c>
    </row>
    <row r="1528" spans="1:1">
      <c r="A1528" s="8">
        <v>95821</v>
      </c>
    </row>
    <row r="1529" spans="1:1">
      <c r="A1529" s="8">
        <v>94571</v>
      </c>
    </row>
    <row r="1530" spans="1:1">
      <c r="A1530" s="8">
        <v>95060</v>
      </c>
    </row>
    <row r="1531" spans="1:1">
      <c r="A1531" s="8">
        <v>92069</v>
      </c>
    </row>
    <row r="1532" spans="1:1">
      <c r="A1532" s="8">
        <v>94596</v>
      </c>
    </row>
    <row r="1533" spans="1:1">
      <c r="A1533" s="8">
        <v>90245</v>
      </c>
    </row>
    <row r="1534" spans="1:1">
      <c r="A1534" s="8">
        <v>92634</v>
      </c>
    </row>
    <row r="1535" spans="1:1">
      <c r="A1535" s="8">
        <v>92084</v>
      </c>
    </row>
    <row r="1536" spans="1:1">
      <c r="A1536" s="8">
        <v>94550</v>
      </c>
    </row>
    <row r="1537" spans="1:1">
      <c r="A1537" s="8">
        <v>92647</v>
      </c>
    </row>
    <row r="1538" spans="1:1">
      <c r="A1538" s="8">
        <v>94110</v>
      </c>
    </row>
    <row r="1539" spans="1:1">
      <c r="A1539" s="8">
        <v>91942</v>
      </c>
    </row>
    <row r="1540" spans="1:1">
      <c r="A1540" s="8">
        <v>93403</v>
      </c>
    </row>
    <row r="1541" spans="1:1">
      <c r="A1541" s="8">
        <v>90210</v>
      </c>
    </row>
    <row r="1542" spans="1:1">
      <c r="A1542" s="8">
        <v>94583</v>
      </c>
    </row>
    <row r="1543" spans="1:1">
      <c r="A1543" s="8">
        <v>95616</v>
      </c>
    </row>
    <row r="1544" spans="1:1">
      <c r="A1544" s="8">
        <v>94708</v>
      </c>
    </row>
    <row r="1545" spans="1:1">
      <c r="A1545" s="8">
        <v>92868</v>
      </c>
    </row>
    <row r="1546" spans="1:1">
      <c r="A1546" s="8">
        <v>92028</v>
      </c>
    </row>
    <row r="1547" spans="1:1">
      <c r="A1547" s="8">
        <v>94024</v>
      </c>
    </row>
    <row r="1548" spans="1:1">
      <c r="A1548" s="8">
        <v>90245</v>
      </c>
    </row>
    <row r="1549" spans="1:1">
      <c r="A1549" s="8">
        <v>93943</v>
      </c>
    </row>
    <row r="1550" spans="1:1">
      <c r="A1550" s="8">
        <v>95819</v>
      </c>
    </row>
    <row r="1551" spans="1:1">
      <c r="A1551" s="8">
        <v>91710</v>
      </c>
    </row>
    <row r="1552" spans="1:1">
      <c r="A1552" s="8">
        <v>91765</v>
      </c>
    </row>
    <row r="1553" spans="1:1">
      <c r="A1553" s="8">
        <v>95039</v>
      </c>
    </row>
    <row r="1554" spans="1:1">
      <c r="A1554" s="8">
        <v>94022</v>
      </c>
    </row>
    <row r="1555" spans="1:1">
      <c r="A1555" s="8">
        <v>94305</v>
      </c>
    </row>
    <row r="1556" spans="1:1">
      <c r="A1556" s="8">
        <v>94109</v>
      </c>
    </row>
    <row r="1557" spans="1:1">
      <c r="A1557" s="8">
        <v>90095</v>
      </c>
    </row>
    <row r="1558" spans="1:1">
      <c r="A1558" s="8">
        <v>92325</v>
      </c>
    </row>
    <row r="1559" spans="1:1">
      <c r="A1559" s="8">
        <v>90095</v>
      </c>
    </row>
    <row r="1560" spans="1:1">
      <c r="A1560" s="8">
        <v>94115</v>
      </c>
    </row>
    <row r="1561" spans="1:1">
      <c r="A1561" s="8">
        <v>92096</v>
      </c>
    </row>
    <row r="1562" spans="1:1">
      <c r="A1562" s="8">
        <v>91706</v>
      </c>
    </row>
    <row r="1563" spans="1:1">
      <c r="A1563" s="8">
        <v>90073</v>
      </c>
    </row>
    <row r="1564" spans="1:1">
      <c r="A1564" s="8">
        <v>91330</v>
      </c>
    </row>
    <row r="1565" spans="1:1">
      <c r="A1565" s="8">
        <v>95060</v>
      </c>
    </row>
    <row r="1566" spans="1:1">
      <c r="A1566" s="8">
        <v>91330</v>
      </c>
    </row>
    <row r="1567" spans="1:1">
      <c r="A1567" s="8">
        <v>92124</v>
      </c>
    </row>
    <row r="1568" spans="1:1">
      <c r="A1568" s="8">
        <v>94542</v>
      </c>
    </row>
    <row r="1569" spans="1:1">
      <c r="A1569" s="8">
        <v>94022</v>
      </c>
    </row>
    <row r="1570" spans="1:1">
      <c r="A1570" s="8">
        <v>92807</v>
      </c>
    </row>
    <row r="1571" spans="1:1">
      <c r="A1571" s="8">
        <v>90025</v>
      </c>
    </row>
    <row r="1572" spans="1:1">
      <c r="A1572" s="8">
        <v>93401</v>
      </c>
    </row>
    <row r="1573" spans="1:1">
      <c r="A1573" s="8">
        <v>92037</v>
      </c>
    </row>
    <row r="1574" spans="1:1">
      <c r="A1574" s="8">
        <v>94402</v>
      </c>
    </row>
    <row r="1575" spans="1:1">
      <c r="A1575" s="8">
        <v>91320</v>
      </c>
    </row>
    <row r="1576" spans="1:1">
      <c r="A1576" s="8">
        <v>92037</v>
      </c>
    </row>
    <row r="1577" spans="1:1">
      <c r="A1577" s="8">
        <v>96001</v>
      </c>
    </row>
    <row r="1578" spans="1:1">
      <c r="A1578" s="8">
        <v>92037</v>
      </c>
    </row>
    <row r="1579" spans="1:1">
      <c r="A1579" s="8">
        <v>94143</v>
      </c>
    </row>
    <row r="1580" spans="1:1">
      <c r="A1580" s="8">
        <v>94305</v>
      </c>
    </row>
    <row r="1581" spans="1:1">
      <c r="A1581" s="8">
        <v>93010</v>
      </c>
    </row>
    <row r="1582" spans="1:1">
      <c r="A1582" s="8">
        <v>92152</v>
      </c>
    </row>
    <row r="1583" spans="1:1">
      <c r="A1583" s="8">
        <v>95053</v>
      </c>
    </row>
    <row r="1584" spans="1:1">
      <c r="A1584" s="8">
        <v>90740</v>
      </c>
    </row>
    <row r="1585" spans="1:1">
      <c r="A1585" s="8">
        <v>95616</v>
      </c>
    </row>
    <row r="1586" spans="1:1">
      <c r="A1586" s="8">
        <v>94305</v>
      </c>
    </row>
    <row r="1587" spans="1:1">
      <c r="A1587" s="8">
        <v>91320</v>
      </c>
    </row>
    <row r="1588" spans="1:1">
      <c r="A1588" s="8">
        <v>95422</v>
      </c>
    </row>
    <row r="1589" spans="1:1">
      <c r="A1589" s="8">
        <v>95054</v>
      </c>
    </row>
    <row r="1590" spans="1:1">
      <c r="A1590" s="8">
        <v>91768</v>
      </c>
    </row>
    <row r="1591" spans="1:1">
      <c r="A1591" s="8">
        <v>94588</v>
      </c>
    </row>
    <row r="1592" spans="1:1">
      <c r="A1592" s="8">
        <v>92806</v>
      </c>
    </row>
    <row r="1593" spans="1:1">
      <c r="A1593" s="8">
        <v>90034</v>
      </c>
    </row>
    <row r="1594" spans="1:1">
      <c r="A1594" s="8">
        <v>94583</v>
      </c>
    </row>
    <row r="1595" spans="1:1">
      <c r="A1595" s="8">
        <v>95616</v>
      </c>
    </row>
    <row r="1596" spans="1:1">
      <c r="A1596" s="8">
        <v>95521</v>
      </c>
    </row>
    <row r="1597" spans="1:1">
      <c r="A1597" s="8">
        <v>94545</v>
      </c>
    </row>
    <row r="1598" spans="1:1">
      <c r="A1598" s="8">
        <v>91311</v>
      </c>
    </row>
    <row r="1599" spans="1:1">
      <c r="A1599" s="8">
        <v>93118</v>
      </c>
    </row>
    <row r="1600" spans="1:1">
      <c r="A1600" s="8">
        <v>94708</v>
      </c>
    </row>
    <row r="1601" spans="1:1">
      <c r="A1601" s="8">
        <v>94598</v>
      </c>
    </row>
    <row r="1602" spans="1:1">
      <c r="A1602" s="8">
        <v>92646</v>
      </c>
    </row>
    <row r="1603" spans="1:1">
      <c r="A1603" s="8">
        <v>95207</v>
      </c>
    </row>
    <row r="1604" spans="1:1">
      <c r="A1604" s="8">
        <v>94720</v>
      </c>
    </row>
    <row r="1605" spans="1:1">
      <c r="A1605" s="8">
        <v>95616</v>
      </c>
    </row>
    <row r="1606" spans="1:1">
      <c r="A1606" s="8">
        <v>95014</v>
      </c>
    </row>
    <row r="1607" spans="1:1">
      <c r="A1607" s="8">
        <v>92354</v>
      </c>
    </row>
    <row r="1608" spans="1:1">
      <c r="A1608" s="8">
        <v>92121</v>
      </c>
    </row>
    <row r="1609" spans="1:1">
      <c r="A1609" s="8">
        <v>91320</v>
      </c>
    </row>
    <row r="1610" spans="1:1">
      <c r="A1610" s="8">
        <v>94305</v>
      </c>
    </row>
    <row r="1611" spans="1:1">
      <c r="A1611" s="8">
        <v>94720</v>
      </c>
    </row>
    <row r="1612" spans="1:1">
      <c r="A1612" s="8">
        <v>94577</v>
      </c>
    </row>
    <row r="1613" spans="1:1">
      <c r="A1613" s="8">
        <v>92110</v>
      </c>
    </row>
    <row r="1614" spans="1:1">
      <c r="A1614" s="8">
        <v>94301</v>
      </c>
    </row>
    <row r="1615" spans="1:1">
      <c r="A1615" s="8">
        <v>94305</v>
      </c>
    </row>
    <row r="1616" spans="1:1">
      <c r="A1616" s="8">
        <v>94022</v>
      </c>
    </row>
    <row r="1617" spans="1:1">
      <c r="A1617" s="8">
        <v>94117</v>
      </c>
    </row>
    <row r="1618" spans="1:1">
      <c r="A1618" s="8">
        <v>95035</v>
      </c>
    </row>
    <row r="1619" spans="1:1">
      <c r="A1619" s="8">
        <v>95207</v>
      </c>
    </row>
    <row r="1620" spans="1:1">
      <c r="A1620" s="8">
        <v>95039</v>
      </c>
    </row>
    <row r="1621" spans="1:1">
      <c r="A1621" s="8">
        <v>92333</v>
      </c>
    </row>
    <row r="1622" spans="1:1">
      <c r="A1622" s="8">
        <v>94305</v>
      </c>
    </row>
    <row r="1623" spans="1:1">
      <c r="A1623" s="8">
        <v>92126</v>
      </c>
    </row>
    <row r="1624" spans="1:1">
      <c r="A1624" s="8">
        <v>92037</v>
      </c>
    </row>
    <row r="1625" spans="1:1">
      <c r="A1625" s="8">
        <v>92093</v>
      </c>
    </row>
    <row r="1626" spans="1:1">
      <c r="A1626" s="8">
        <v>94801</v>
      </c>
    </row>
    <row r="1627" spans="1:1">
      <c r="A1627" s="8">
        <v>92646</v>
      </c>
    </row>
    <row r="1628" spans="1:1">
      <c r="A1628" s="8">
        <v>94305</v>
      </c>
    </row>
    <row r="1629" spans="1:1">
      <c r="A1629" s="8">
        <v>94551</v>
      </c>
    </row>
    <row r="1630" spans="1:1">
      <c r="A1630" s="8">
        <v>90018</v>
      </c>
    </row>
    <row r="1631" spans="1:1">
      <c r="A1631" s="8">
        <v>94005</v>
      </c>
    </row>
    <row r="1632" spans="1:1">
      <c r="A1632" s="8">
        <v>95762</v>
      </c>
    </row>
    <row r="1633" spans="1:1">
      <c r="A1633" s="8">
        <v>95616</v>
      </c>
    </row>
    <row r="1634" spans="1:1">
      <c r="A1634" s="8">
        <v>93117</v>
      </c>
    </row>
    <row r="1635" spans="1:1">
      <c r="A1635" s="8">
        <v>92122</v>
      </c>
    </row>
    <row r="1636" spans="1:1">
      <c r="A1636" s="8">
        <v>95120</v>
      </c>
    </row>
    <row r="1637" spans="1:1">
      <c r="A1637" s="8">
        <v>92093</v>
      </c>
    </row>
    <row r="1638" spans="1:1">
      <c r="A1638" s="8">
        <v>95616</v>
      </c>
    </row>
    <row r="1639" spans="1:1">
      <c r="A1639" s="8">
        <v>95822</v>
      </c>
    </row>
    <row r="1640" spans="1:1">
      <c r="A1640" s="8">
        <v>90304</v>
      </c>
    </row>
    <row r="1641" spans="1:1">
      <c r="A1641" s="8">
        <v>92123</v>
      </c>
    </row>
    <row r="1642" spans="1:1">
      <c r="A1642" s="8">
        <v>92093</v>
      </c>
    </row>
    <row r="1643" spans="1:1">
      <c r="A1643" s="8">
        <v>95817</v>
      </c>
    </row>
    <row r="1644" spans="1:1">
      <c r="A1644" s="8">
        <v>94035</v>
      </c>
    </row>
    <row r="1645" spans="1:1">
      <c r="A1645" s="8">
        <v>94611</v>
      </c>
    </row>
    <row r="1646" spans="1:1">
      <c r="A1646" s="8">
        <v>95370</v>
      </c>
    </row>
    <row r="1647" spans="1:1">
      <c r="A1647" s="8">
        <v>95821</v>
      </c>
    </row>
    <row r="1648" spans="1:1">
      <c r="A1648" s="8">
        <v>94005</v>
      </c>
    </row>
    <row r="1649" spans="1:1">
      <c r="A1649" s="8">
        <v>93555</v>
      </c>
    </row>
    <row r="1650" spans="1:1">
      <c r="A1650" s="8">
        <v>93023</v>
      </c>
    </row>
    <row r="1651" spans="1:1">
      <c r="A1651" s="8">
        <v>93955</v>
      </c>
    </row>
    <row r="1652" spans="1:1">
      <c r="A1652" s="8">
        <v>90095</v>
      </c>
    </row>
    <row r="1653" spans="1:1">
      <c r="A1653" s="8">
        <v>95616</v>
      </c>
    </row>
    <row r="1654" spans="1:1">
      <c r="A1654" s="8">
        <v>92126</v>
      </c>
    </row>
    <row r="1655" spans="1:1">
      <c r="A1655" s="8">
        <v>94701</v>
      </c>
    </row>
    <row r="1656" spans="1:1">
      <c r="A1656" s="8">
        <v>94923</v>
      </c>
    </row>
    <row r="1657" spans="1:1">
      <c r="A1657" s="8">
        <v>95035</v>
      </c>
    </row>
    <row r="1658" spans="1:1">
      <c r="A1658" s="8">
        <v>95008</v>
      </c>
    </row>
    <row r="1659" spans="1:1">
      <c r="A1659" s="8">
        <v>95039</v>
      </c>
    </row>
    <row r="1660" spans="1:1">
      <c r="A1660" s="8">
        <v>92028</v>
      </c>
    </row>
    <row r="1661" spans="1:1">
      <c r="A1661" s="8">
        <v>92717</v>
      </c>
    </row>
    <row r="1662" spans="1:1">
      <c r="A1662" s="8">
        <v>93561</v>
      </c>
    </row>
    <row r="1663" spans="1:1">
      <c r="A1663" s="8">
        <v>90035</v>
      </c>
    </row>
    <row r="1664" spans="1:1">
      <c r="A1664" s="8">
        <v>94590</v>
      </c>
    </row>
    <row r="1665" spans="1:1">
      <c r="A1665" s="8">
        <v>90095</v>
      </c>
    </row>
    <row r="1666" spans="1:1">
      <c r="A1666" s="8">
        <v>92697</v>
      </c>
    </row>
    <row r="1667" spans="1:1">
      <c r="A1667" s="8">
        <v>94720</v>
      </c>
    </row>
    <row r="1668" spans="1:1">
      <c r="A1668" s="8">
        <v>92717</v>
      </c>
    </row>
    <row r="1669" spans="1:1">
      <c r="A1669" s="8">
        <v>90028</v>
      </c>
    </row>
    <row r="1670" spans="1:1">
      <c r="A1670" s="8">
        <v>91768</v>
      </c>
    </row>
    <row r="1671" spans="1:1">
      <c r="A1671" s="8">
        <v>95822</v>
      </c>
    </row>
    <row r="1672" spans="1:1">
      <c r="A1672" s="8">
        <v>93907</v>
      </c>
    </row>
    <row r="1673" spans="1:1">
      <c r="A1673" s="8">
        <v>90401</v>
      </c>
    </row>
    <row r="1674" spans="1:1">
      <c r="A1674" s="8">
        <v>94309</v>
      </c>
    </row>
    <row r="1675" spans="1:1">
      <c r="A1675" s="8">
        <v>93063</v>
      </c>
    </row>
    <row r="1676" spans="1:1">
      <c r="A1676" s="8">
        <v>94939</v>
      </c>
    </row>
    <row r="1677" spans="1:1">
      <c r="A1677" s="8">
        <v>94555</v>
      </c>
    </row>
    <row r="1678" spans="1:1">
      <c r="A1678" s="8">
        <v>95762</v>
      </c>
    </row>
    <row r="1679" spans="1:1">
      <c r="A1679" s="8">
        <v>90630</v>
      </c>
    </row>
    <row r="1680" spans="1:1">
      <c r="A1680" s="8">
        <v>92037</v>
      </c>
    </row>
    <row r="1681" spans="1:1">
      <c r="A1681" s="8">
        <v>94501</v>
      </c>
    </row>
    <row r="1682" spans="1:1">
      <c r="A1682" s="8">
        <v>92521</v>
      </c>
    </row>
    <row r="1683" spans="1:1">
      <c r="A1683" s="8">
        <v>92354</v>
      </c>
    </row>
    <row r="1684" spans="1:1">
      <c r="A1684" s="8">
        <v>95039</v>
      </c>
    </row>
    <row r="1685" spans="1:1">
      <c r="A1685" s="8">
        <v>92122</v>
      </c>
    </row>
    <row r="1686" spans="1:1">
      <c r="A1686" s="8">
        <v>92705</v>
      </c>
    </row>
    <row r="1687" spans="1:1">
      <c r="A1687" s="8">
        <v>91910</v>
      </c>
    </row>
    <row r="1688" spans="1:1">
      <c r="A1688" s="8">
        <v>95827</v>
      </c>
    </row>
    <row r="1689" spans="1:1">
      <c r="A1689" s="8">
        <v>92354</v>
      </c>
    </row>
    <row r="1690" spans="1:1">
      <c r="A1690" s="8">
        <v>90212</v>
      </c>
    </row>
    <row r="1691" spans="1:1">
      <c r="A1691" s="8">
        <v>92346</v>
      </c>
    </row>
    <row r="1692" spans="1:1">
      <c r="A1692" s="8">
        <v>90747</v>
      </c>
    </row>
    <row r="1693" spans="1:1">
      <c r="A1693" s="8">
        <v>95616</v>
      </c>
    </row>
    <row r="1694" spans="1:1">
      <c r="A1694" s="8">
        <v>90033</v>
      </c>
    </row>
    <row r="1695" spans="1:1">
      <c r="A1695" s="8">
        <v>91711</v>
      </c>
    </row>
    <row r="1696" spans="1:1">
      <c r="A1696" s="8">
        <v>95818</v>
      </c>
    </row>
    <row r="1697" spans="1:1">
      <c r="A1697" s="8">
        <v>94303</v>
      </c>
    </row>
    <row r="1698" spans="1:1">
      <c r="A1698" s="8">
        <v>90024</v>
      </c>
    </row>
    <row r="1699" spans="1:1">
      <c r="A1699" s="8">
        <v>94080</v>
      </c>
    </row>
    <row r="1700" spans="1:1">
      <c r="A1700" s="8">
        <v>91320</v>
      </c>
    </row>
    <row r="1701" spans="1:1">
      <c r="A1701" s="8">
        <v>92103</v>
      </c>
    </row>
    <row r="1702" spans="1:1">
      <c r="A1702" s="8">
        <v>94305</v>
      </c>
    </row>
    <row r="1703" spans="1:1">
      <c r="A1703" s="8">
        <v>91016</v>
      </c>
    </row>
    <row r="1704" spans="1:1">
      <c r="A1704" s="8">
        <v>94608</v>
      </c>
    </row>
    <row r="1705" spans="1:1">
      <c r="A1705" s="8">
        <v>95616</v>
      </c>
    </row>
    <row r="1706" spans="1:1">
      <c r="A1706" s="8">
        <v>94304</v>
      </c>
    </row>
    <row r="1707" spans="1:1">
      <c r="A1707" s="8">
        <v>90502</v>
      </c>
    </row>
    <row r="1708" spans="1:1">
      <c r="A1708" s="8">
        <v>94720</v>
      </c>
    </row>
    <row r="1709" spans="1:1">
      <c r="A1709" s="8">
        <v>93943</v>
      </c>
    </row>
    <row r="1710" spans="1:1">
      <c r="A1710" s="8">
        <v>91302</v>
      </c>
    </row>
    <row r="1711" spans="1:1">
      <c r="A1711" s="8">
        <v>91604</v>
      </c>
    </row>
    <row r="1712" spans="1:1">
      <c r="A1712" s="8">
        <v>91941</v>
      </c>
    </row>
    <row r="1713" spans="1:1">
      <c r="A1713" s="8">
        <v>93555</v>
      </c>
    </row>
    <row r="1714" spans="1:1">
      <c r="A1714" s="8">
        <v>92037</v>
      </c>
    </row>
    <row r="1715" spans="1:1">
      <c r="A1715" s="8">
        <v>91801</v>
      </c>
    </row>
    <row r="1716" spans="1:1">
      <c r="A1716" s="8">
        <v>92037</v>
      </c>
    </row>
    <row r="1717" spans="1:1">
      <c r="A1717" s="8">
        <v>94116</v>
      </c>
    </row>
    <row r="1718" spans="1:1">
      <c r="A1718" s="8">
        <v>95064</v>
      </c>
    </row>
    <row r="1719" spans="1:1">
      <c r="A1719" s="8">
        <v>94608</v>
      </c>
    </row>
    <row r="1720" spans="1:1">
      <c r="A1720" s="8">
        <v>93302</v>
      </c>
    </row>
    <row r="1721" spans="1:1">
      <c r="A1721" s="8">
        <v>93955</v>
      </c>
    </row>
    <row r="1722" spans="1:1">
      <c r="A1722" s="8">
        <v>91614</v>
      </c>
    </row>
    <row r="1723" spans="1:1">
      <c r="A1723" s="8">
        <v>94123</v>
      </c>
    </row>
    <row r="1724" spans="1:1">
      <c r="A1724" s="8">
        <v>94108</v>
      </c>
    </row>
    <row r="1725" spans="1:1">
      <c r="A1725" s="8">
        <v>95518</v>
      </c>
    </row>
    <row r="1726" spans="1:1">
      <c r="A1726" s="8">
        <v>92037</v>
      </c>
    </row>
    <row r="1727" spans="1:1">
      <c r="A1727" s="8">
        <v>95035</v>
      </c>
    </row>
    <row r="1728" spans="1:1">
      <c r="A1728" s="8">
        <v>91950</v>
      </c>
    </row>
    <row r="1729" spans="1:1">
      <c r="A1729" s="8">
        <v>94132</v>
      </c>
    </row>
    <row r="1730" spans="1:1">
      <c r="A1730" s="8">
        <v>90250</v>
      </c>
    </row>
    <row r="1731" spans="1:1">
      <c r="A1731" s="8">
        <v>92096</v>
      </c>
    </row>
    <row r="1732" spans="1:1">
      <c r="A1732" s="8">
        <v>92123</v>
      </c>
    </row>
    <row r="1733" spans="1:1">
      <c r="A1733" s="8">
        <v>90747</v>
      </c>
    </row>
    <row r="1734" spans="1:1">
      <c r="A1734" s="8">
        <v>95064</v>
      </c>
    </row>
    <row r="1735" spans="1:1">
      <c r="A1735" s="8">
        <v>94109</v>
      </c>
    </row>
    <row r="1736" spans="1:1">
      <c r="A1736" s="8">
        <v>91401</v>
      </c>
    </row>
    <row r="1737" spans="1:1">
      <c r="A1737" s="8">
        <v>95064</v>
      </c>
    </row>
    <row r="1738" spans="1:1">
      <c r="A1738" s="8">
        <v>94117</v>
      </c>
    </row>
    <row r="1739" spans="1:1">
      <c r="A1739" s="8">
        <v>92373</v>
      </c>
    </row>
    <row r="1740" spans="1:1">
      <c r="A1740" s="8">
        <v>94501</v>
      </c>
    </row>
    <row r="1741" spans="1:1">
      <c r="A1741" s="8">
        <v>91775</v>
      </c>
    </row>
    <row r="1742" spans="1:1">
      <c r="A1742" s="8">
        <v>94110</v>
      </c>
    </row>
    <row r="1743" spans="1:1">
      <c r="A1743" s="8">
        <v>94923</v>
      </c>
    </row>
    <row r="1744" spans="1:1">
      <c r="A1744" s="8">
        <v>94305</v>
      </c>
    </row>
    <row r="1745" spans="1:1">
      <c r="A1745" s="8">
        <v>91335</v>
      </c>
    </row>
    <row r="1746" spans="1:1">
      <c r="A1746" s="8">
        <v>95060</v>
      </c>
    </row>
    <row r="1747" spans="1:1">
      <c r="A1747" s="8">
        <v>94304</v>
      </c>
    </row>
    <row r="1748" spans="1:1">
      <c r="A1748" s="8">
        <v>94720</v>
      </c>
    </row>
    <row r="1749" spans="1:1">
      <c r="A1749" s="8">
        <v>94709</v>
      </c>
    </row>
    <row r="1750" spans="1:1">
      <c r="A1750" s="8">
        <v>95136</v>
      </c>
    </row>
    <row r="1751" spans="1:1">
      <c r="A1751" s="8">
        <v>91604</v>
      </c>
    </row>
    <row r="1752" spans="1:1">
      <c r="A1752" s="8">
        <v>94025</v>
      </c>
    </row>
    <row r="1753" spans="1:1">
      <c r="A1753" s="8">
        <v>92037</v>
      </c>
    </row>
    <row r="1754" spans="1:1">
      <c r="A1754" s="8">
        <v>91311</v>
      </c>
    </row>
    <row r="1755" spans="1:1">
      <c r="A1755" s="8">
        <v>92096</v>
      </c>
    </row>
    <row r="1756" spans="1:1">
      <c r="A1756" s="8">
        <v>94539</v>
      </c>
    </row>
    <row r="1757" spans="1:1">
      <c r="A1757" s="8">
        <v>94596</v>
      </c>
    </row>
    <row r="1758" spans="1:1">
      <c r="A1758" s="8">
        <v>94025</v>
      </c>
    </row>
    <row r="1759" spans="1:1">
      <c r="A1759" s="8">
        <v>94720</v>
      </c>
    </row>
    <row r="1760" spans="1:1">
      <c r="A1760" s="8">
        <v>92093</v>
      </c>
    </row>
    <row r="1761" spans="1:1">
      <c r="A1761" s="8">
        <v>94025</v>
      </c>
    </row>
    <row r="1762" spans="1:1">
      <c r="A1762" s="8">
        <v>94608</v>
      </c>
    </row>
    <row r="1763" spans="1:1">
      <c r="A1763" s="8">
        <v>92110</v>
      </c>
    </row>
    <row r="1764" spans="1:1">
      <c r="A1764" s="8">
        <v>94801</v>
      </c>
    </row>
    <row r="1765" spans="1:1">
      <c r="A1765" s="8">
        <v>92009</v>
      </c>
    </row>
    <row r="1766" spans="1:1">
      <c r="A1766" s="8">
        <v>94521</v>
      </c>
    </row>
    <row r="1767" spans="1:1">
      <c r="A1767" s="8">
        <v>90089</v>
      </c>
    </row>
    <row r="1768" spans="1:1">
      <c r="A1768" s="8">
        <v>93101</v>
      </c>
    </row>
    <row r="1769" spans="1:1">
      <c r="A1769" s="8">
        <v>92677</v>
      </c>
    </row>
    <row r="1770" spans="1:1">
      <c r="A1770" s="8">
        <v>91320</v>
      </c>
    </row>
    <row r="1771" spans="1:1">
      <c r="A1771" s="8">
        <v>94002</v>
      </c>
    </row>
    <row r="1772" spans="1:1">
      <c r="A1772" s="8">
        <v>93117</v>
      </c>
    </row>
    <row r="1773" spans="1:1">
      <c r="A1773" s="8">
        <v>94550</v>
      </c>
    </row>
    <row r="1774" spans="1:1">
      <c r="A1774" s="8">
        <v>90245</v>
      </c>
    </row>
    <row r="1775" spans="1:1">
      <c r="A1775" s="8">
        <v>92646</v>
      </c>
    </row>
    <row r="1776" spans="1:1">
      <c r="A1776" s="8">
        <v>90011</v>
      </c>
    </row>
    <row r="1777" spans="1:1">
      <c r="A1777" s="8">
        <v>92028</v>
      </c>
    </row>
    <row r="1778" spans="1:1">
      <c r="A1778" s="8">
        <v>95125</v>
      </c>
    </row>
    <row r="1779" spans="1:1">
      <c r="A1779" s="8">
        <v>96003</v>
      </c>
    </row>
    <row r="1780" spans="1:1">
      <c r="A1780" s="8">
        <v>92661</v>
      </c>
    </row>
    <row r="1781" spans="1:1">
      <c r="A1781" s="8">
        <v>92691</v>
      </c>
    </row>
    <row r="1782" spans="1:1">
      <c r="A1782" s="8">
        <v>94123</v>
      </c>
    </row>
    <row r="1783" spans="1:1">
      <c r="A1783" s="8">
        <v>90245</v>
      </c>
    </row>
    <row r="1784" spans="1:1">
      <c r="A1784" s="8">
        <v>94720</v>
      </c>
    </row>
    <row r="1785" spans="1:1">
      <c r="A1785" s="8">
        <v>90041</v>
      </c>
    </row>
    <row r="1786" spans="1:1">
      <c r="A1786" s="8">
        <v>94566</v>
      </c>
    </row>
    <row r="1787" spans="1:1">
      <c r="A1787" s="8">
        <v>90034</v>
      </c>
    </row>
    <row r="1788" spans="1:1">
      <c r="A1788" s="8">
        <v>94305</v>
      </c>
    </row>
    <row r="1789" spans="1:1">
      <c r="A1789" s="8">
        <v>94022</v>
      </c>
    </row>
    <row r="1790" spans="1:1">
      <c r="A1790" s="8">
        <v>94720</v>
      </c>
    </row>
    <row r="1791" spans="1:1">
      <c r="A1791" s="8">
        <v>92606</v>
      </c>
    </row>
    <row r="1792" spans="1:1">
      <c r="A1792" s="8">
        <v>92350</v>
      </c>
    </row>
    <row r="1793" spans="1:1">
      <c r="A1793" s="8">
        <v>90025</v>
      </c>
    </row>
    <row r="1794" spans="1:1">
      <c r="A1794" s="8">
        <v>93407</v>
      </c>
    </row>
    <row r="1795" spans="1:1">
      <c r="A1795" s="8">
        <v>94708</v>
      </c>
    </row>
    <row r="1796" spans="1:1">
      <c r="A1796" s="8">
        <v>94501</v>
      </c>
    </row>
    <row r="1797" spans="1:1">
      <c r="A1797" s="8">
        <v>95616</v>
      </c>
    </row>
    <row r="1798" spans="1:1">
      <c r="A1798" s="8">
        <v>94061</v>
      </c>
    </row>
    <row r="1799" spans="1:1">
      <c r="A1799" s="8">
        <v>91040</v>
      </c>
    </row>
    <row r="1800" spans="1:1">
      <c r="A1800" s="8">
        <v>91730</v>
      </c>
    </row>
    <row r="1801" spans="1:1">
      <c r="A1801" s="8">
        <v>94960</v>
      </c>
    </row>
    <row r="1802" spans="1:1">
      <c r="A1802" s="8">
        <v>90033</v>
      </c>
    </row>
    <row r="1803" spans="1:1">
      <c r="A1803" s="8">
        <v>90024</v>
      </c>
    </row>
    <row r="1804" spans="1:1">
      <c r="A1804" s="8">
        <v>94025</v>
      </c>
    </row>
    <row r="1805" spans="1:1">
      <c r="A1805" s="8">
        <v>94720</v>
      </c>
    </row>
    <row r="1806" spans="1:1">
      <c r="A1806" s="8">
        <v>90720</v>
      </c>
    </row>
    <row r="1807" spans="1:1">
      <c r="A1807" s="8">
        <v>94539</v>
      </c>
    </row>
    <row r="1808" spans="1:1">
      <c r="A1808" s="8">
        <v>90275</v>
      </c>
    </row>
    <row r="1809" spans="1:1">
      <c r="A1809" s="8">
        <v>90630</v>
      </c>
    </row>
    <row r="1810" spans="1:1">
      <c r="A1810" s="8">
        <v>94122</v>
      </c>
    </row>
    <row r="1811" spans="1:1">
      <c r="A1811" s="8">
        <v>93407</v>
      </c>
    </row>
    <row r="1812" spans="1:1">
      <c r="A1812" s="8">
        <v>94612</v>
      </c>
    </row>
    <row r="1813" spans="1:1">
      <c r="A1813" s="8">
        <v>90095</v>
      </c>
    </row>
    <row r="1814" spans="1:1">
      <c r="A1814" s="8">
        <v>94720</v>
      </c>
    </row>
    <row r="1815" spans="1:1">
      <c r="A1815" s="8">
        <v>92028</v>
      </c>
    </row>
    <row r="1816" spans="1:1">
      <c r="A1816" s="8">
        <v>94117</v>
      </c>
    </row>
    <row r="1817" spans="1:1">
      <c r="A1817" s="8">
        <v>91107</v>
      </c>
    </row>
    <row r="1818" spans="1:1">
      <c r="A1818" s="8">
        <v>94609</v>
      </c>
    </row>
    <row r="1819" spans="1:1">
      <c r="A1819" s="8">
        <v>92120</v>
      </c>
    </row>
    <row r="1820" spans="1:1">
      <c r="A1820" s="8">
        <v>94131</v>
      </c>
    </row>
    <row r="1821" spans="1:1">
      <c r="A1821" s="8">
        <v>95616</v>
      </c>
    </row>
    <row r="1822" spans="1:1">
      <c r="A1822" s="8">
        <v>91103</v>
      </c>
    </row>
    <row r="1823" spans="1:1">
      <c r="A1823" s="8">
        <v>94720</v>
      </c>
    </row>
    <row r="1824" spans="1:1">
      <c r="A1824" s="8">
        <v>95819</v>
      </c>
    </row>
    <row r="1825" spans="1:1">
      <c r="A1825" s="8">
        <v>94306</v>
      </c>
    </row>
    <row r="1826" spans="1:1">
      <c r="A1826" s="8">
        <v>91304</v>
      </c>
    </row>
    <row r="1827" spans="1:1">
      <c r="A1827" s="8">
        <v>94534</v>
      </c>
    </row>
    <row r="1828" spans="1:1">
      <c r="A1828" s="8">
        <v>91330</v>
      </c>
    </row>
    <row r="1829" spans="1:1">
      <c r="A1829" s="8">
        <v>95348</v>
      </c>
    </row>
    <row r="1830" spans="1:1">
      <c r="A1830" s="8">
        <v>92870</v>
      </c>
    </row>
    <row r="1831" spans="1:1">
      <c r="A1831" s="8">
        <v>95449</v>
      </c>
    </row>
    <row r="1832" spans="1:1">
      <c r="A1832" s="8">
        <v>94306</v>
      </c>
    </row>
    <row r="1833" spans="1:1">
      <c r="A1833" s="8">
        <v>90638</v>
      </c>
    </row>
    <row r="1834" spans="1:1">
      <c r="A1834" s="8">
        <v>94539</v>
      </c>
    </row>
    <row r="1835" spans="1:1">
      <c r="A1835" s="8">
        <v>93561</v>
      </c>
    </row>
    <row r="1836" spans="1:1">
      <c r="A1836" s="8">
        <v>91335</v>
      </c>
    </row>
    <row r="1837" spans="1:1">
      <c r="A1837" s="8">
        <v>95814</v>
      </c>
    </row>
    <row r="1838" spans="1:1">
      <c r="A1838" s="8">
        <v>91711</v>
      </c>
    </row>
    <row r="1839" spans="1:1">
      <c r="A1839" s="8">
        <v>94301</v>
      </c>
    </row>
    <row r="1840" spans="1:1">
      <c r="A1840" s="8">
        <v>92612</v>
      </c>
    </row>
    <row r="1841" spans="1:1">
      <c r="A1841" s="8">
        <v>94801</v>
      </c>
    </row>
    <row r="1842" spans="1:1">
      <c r="A1842" s="8">
        <v>94305</v>
      </c>
    </row>
    <row r="1843" spans="1:1">
      <c r="A1843" s="8">
        <v>93940</v>
      </c>
    </row>
    <row r="1844" spans="1:1">
      <c r="A1844" s="8">
        <v>94720</v>
      </c>
    </row>
    <row r="1845" spans="1:1">
      <c r="A1845" s="8">
        <v>90250</v>
      </c>
    </row>
    <row r="1846" spans="1:1">
      <c r="A1846" s="8">
        <v>93950</v>
      </c>
    </row>
    <row r="1847" spans="1:1">
      <c r="A1847" s="8">
        <v>94025</v>
      </c>
    </row>
    <row r="1848" spans="1:1">
      <c r="A1848" s="8">
        <v>90404</v>
      </c>
    </row>
    <row r="1849" spans="1:1">
      <c r="A1849" s="8">
        <v>94063</v>
      </c>
    </row>
    <row r="1850" spans="1:1">
      <c r="A1850" s="8">
        <v>90095</v>
      </c>
    </row>
    <row r="1851" spans="1:1">
      <c r="A1851" s="8">
        <v>94025</v>
      </c>
    </row>
    <row r="1852" spans="1:1">
      <c r="A1852" s="8">
        <v>93933</v>
      </c>
    </row>
    <row r="1853" spans="1:1">
      <c r="A1853" s="8">
        <v>92807</v>
      </c>
    </row>
    <row r="1854" spans="1:1">
      <c r="A1854" s="8">
        <v>90049</v>
      </c>
    </row>
    <row r="1855" spans="1:1">
      <c r="A1855" s="8">
        <v>90064</v>
      </c>
    </row>
    <row r="1856" spans="1:1">
      <c r="A1856" s="8">
        <v>90095</v>
      </c>
    </row>
    <row r="1857" spans="1:1">
      <c r="A1857" s="8">
        <v>94304</v>
      </c>
    </row>
    <row r="1858" spans="1:1">
      <c r="A1858" s="8">
        <v>94534</v>
      </c>
    </row>
    <row r="1859" spans="1:1">
      <c r="A1859" s="8">
        <v>92121</v>
      </c>
    </row>
    <row r="1860" spans="1:1">
      <c r="A1860" s="8">
        <v>92029</v>
      </c>
    </row>
    <row r="1861" spans="1:1">
      <c r="A1861" s="8">
        <v>90266</v>
      </c>
    </row>
    <row r="1862" spans="1:1">
      <c r="A1862" s="8">
        <v>94022</v>
      </c>
    </row>
    <row r="1863" spans="1:1">
      <c r="A1863" s="8">
        <v>94606</v>
      </c>
    </row>
    <row r="1864" spans="1:1">
      <c r="A1864" s="8">
        <v>92507</v>
      </c>
    </row>
    <row r="1865" spans="1:1">
      <c r="A1865" s="8">
        <v>95014</v>
      </c>
    </row>
    <row r="1866" spans="1:1">
      <c r="A1866" s="8">
        <v>91330</v>
      </c>
    </row>
    <row r="1867" spans="1:1">
      <c r="A1867" s="8">
        <v>92647</v>
      </c>
    </row>
    <row r="1868" spans="1:1">
      <c r="A1868" s="8">
        <v>92131</v>
      </c>
    </row>
    <row r="1869" spans="1:1">
      <c r="A1869" s="8">
        <v>94025</v>
      </c>
    </row>
    <row r="1870" spans="1:1">
      <c r="A1870" s="8">
        <v>94005</v>
      </c>
    </row>
    <row r="1871" spans="1:1">
      <c r="A1871" s="8">
        <v>94025</v>
      </c>
    </row>
    <row r="1872" spans="1:1">
      <c r="A1872" s="8">
        <v>90095</v>
      </c>
    </row>
    <row r="1873" spans="1:1">
      <c r="A1873" s="8">
        <v>90057</v>
      </c>
    </row>
    <row r="1874" spans="1:1">
      <c r="A1874" s="8">
        <v>92647</v>
      </c>
    </row>
    <row r="1875" spans="1:1">
      <c r="A1875" s="8">
        <v>92780</v>
      </c>
    </row>
    <row r="1876" spans="1:1">
      <c r="A1876" s="8">
        <v>93117</v>
      </c>
    </row>
    <row r="1877" spans="1:1">
      <c r="A1877" s="8">
        <v>91125</v>
      </c>
    </row>
    <row r="1878" spans="1:1">
      <c r="A1878" s="8">
        <v>93555</v>
      </c>
    </row>
    <row r="1879" spans="1:1">
      <c r="A1879" s="8">
        <v>94022</v>
      </c>
    </row>
    <row r="1880" spans="1:1">
      <c r="A1880" s="8">
        <v>94123</v>
      </c>
    </row>
    <row r="1881" spans="1:1">
      <c r="A1881" s="8">
        <v>91330</v>
      </c>
    </row>
    <row r="1882" spans="1:1">
      <c r="A1882" s="8">
        <v>92612</v>
      </c>
    </row>
    <row r="1883" spans="1:1">
      <c r="A1883" s="8">
        <v>93117</v>
      </c>
    </row>
    <row r="1884" spans="1:1">
      <c r="A1884" s="8">
        <v>90291</v>
      </c>
    </row>
    <row r="1885" spans="1:1">
      <c r="A1885" s="8">
        <v>94521</v>
      </c>
    </row>
    <row r="1886" spans="1:1">
      <c r="A1886" s="8">
        <v>94720</v>
      </c>
    </row>
    <row r="1887" spans="1:1">
      <c r="A1887" s="8">
        <v>92325</v>
      </c>
    </row>
    <row r="1888" spans="1:1">
      <c r="A1888" s="8">
        <v>90503</v>
      </c>
    </row>
    <row r="1889" spans="1:1">
      <c r="A1889" s="8">
        <v>94704</v>
      </c>
    </row>
    <row r="1890" spans="1:1">
      <c r="A1890" s="8">
        <v>91775</v>
      </c>
    </row>
    <row r="1891" spans="1:1">
      <c r="A1891" s="8">
        <v>94720</v>
      </c>
    </row>
    <row r="1892" spans="1:1">
      <c r="A1892" s="8">
        <v>94304</v>
      </c>
    </row>
    <row r="1893" spans="1:1">
      <c r="A1893" s="8">
        <v>95008</v>
      </c>
    </row>
    <row r="1894" spans="1:1">
      <c r="A1894" s="8">
        <v>90024</v>
      </c>
    </row>
    <row r="1895" spans="1:1">
      <c r="A1895" s="8">
        <v>94720</v>
      </c>
    </row>
    <row r="1896" spans="1:1">
      <c r="A1896" s="8">
        <v>96064</v>
      </c>
    </row>
    <row r="1897" spans="1:1">
      <c r="A1897" s="8">
        <v>90034</v>
      </c>
    </row>
    <row r="1898" spans="1:1">
      <c r="A1898" s="8">
        <v>92653</v>
      </c>
    </row>
    <row r="1899" spans="1:1">
      <c r="A1899" s="8">
        <v>92660</v>
      </c>
    </row>
    <row r="1900" spans="1:1">
      <c r="A1900" s="8">
        <v>90071</v>
      </c>
    </row>
    <row r="1901" spans="1:1">
      <c r="A1901" s="8">
        <v>94143</v>
      </c>
    </row>
    <row r="1902" spans="1:1">
      <c r="A1902" s="8">
        <v>92121</v>
      </c>
    </row>
    <row r="1903" spans="1:1">
      <c r="A1903" s="8">
        <v>92831</v>
      </c>
    </row>
    <row r="1904" spans="1:1">
      <c r="A1904" s="8">
        <v>90745</v>
      </c>
    </row>
    <row r="1905" spans="1:1">
      <c r="A1905" s="8">
        <v>92122</v>
      </c>
    </row>
    <row r="1906" spans="1:1">
      <c r="A1906" s="8">
        <v>92130</v>
      </c>
    </row>
    <row r="1907" spans="1:1">
      <c r="A1907" s="8">
        <v>92037</v>
      </c>
    </row>
    <row r="1908" spans="1:1">
      <c r="A1908" s="8">
        <v>94705</v>
      </c>
    </row>
    <row r="1909" spans="1:1">
      <c r="A1909" s="8">
        <v>94550</v>
      </c>
    </row>
    <row r="1910" spans="1:1">
      <c r="A1910" s="8">
        <v>92096</v>
      </c>
    </row>
    <row r="1911" spans="1:1">
      <c r="A1911" s="8">
        <v>91125</v>
      </c>
    </row>
    <row r="1912" spans="1:1">
      <c r="A1912" s="8">
        <v>94402</v>
      </c>
    </row>
    <row r="1913" spans="1:1">
      <c r="A1913" s="8">
        <v>94309</v>
      </c>
    </row>
    <row r="1914" spans="1:1">
      <c r="A1914" s="8">
        <v>92691</v>
      </c>
    </row>
    <row r="1915" spans="1:1">
      <c r="A1915" s="8">
        <v>94143</v>
      </c>
    </row>
    <row r="1916" spans="1:1">
      <c r="A1916" s="8">
        <v>94303</v>
      </c>
    </row>
    <row r="1917" spans="1:1">
      <c r="A1917" s="8">
        <v>91330</v>
      </c>
    </row>
    <row r="1918" spans="1:1">
      <c r="A1918" s="8">
        <v>92835</v>
      </c>
    </row>
    <row r="1919" spans="1:1">
      <c r="A1919" s="8">
        <v>94720</v>
      </c>
    </row>
    <row r="1920" spans="1:1">
      <c r="A1920" s="8">
        <v>94102</v>
      </c>
    </row>
    <row r="1921" spans="1:1">
      <c r="A1921" s="8">
        <v>94024</v>
      </c>
    </row>
    <row r="1922" spans="1:1">
      <c r="A1922" s="8">
        <v>95814</v>
      </c>
    </row>
    <row r="1923" spans="1:1">
      <c r="A1923" s="8">
        <v>90291</v>
      </c>
    </row>
    <row r="1924" spans="1:1">
      <c r="A1924" s="8">
        <v>93106</v>
      </c>
    </row>
    <row r="1925" spans="1:1">
      <c r="A1925" s="8">
        <v>92182</v>
      </c>
    </row>
    <row r="1926" spans="1:1">
      <c r="A1926" s="8">
        <v>91730</v>
      </c>
    </row>
    <row r="1927" spans="1:1">
      <c r="A1927" s="8">
        <v>91320</v>
      </c>
    </row>
    <row r="1928" spans="1:1">
      <c r="A1928" s="8">
        <v>92009</v>
      </c>
    </row>
    <row r="1929" spans="1:1">
      <c r="A1929" s="8">
        <v>92868</v>
      </c>
    </row>
    <row r="1930" spans="1:1">
      <c r="A1930" s="8">
        <v>93437</v>
      </c>
    </row>
    <row r="1931" spans="1:1">
      <c r="A1931" s="8">
        <v>95814</v>
      </c>
    </row>
    <row r="1932" spans="1:1">
      <c r="A1932" s="8">
        <v>91380</v>
      </c>
    </row>
    <row r="1933" spans="1:1">
      <c r="A1933" s="8">
        <v>93107</v>
      </c>
    </row>
    <row r="1934" spans="1:1">
      <c r="A1934" s="8">
        <v>95010</v>
      </c>
    </row>
    <row r="1935" spans="1:1">
      <c r="A1935" s="8">
        <v>95616</v>
      </c>
    </row>
    <row r="1936" spans="1:1">
      <c r="A1936" s="8">
        <v>92182</v>
      </c>
    </row>
    <row r="1937" spans="1:1">
      <c r="A1937" s="8">
        <v>95060</v>
      </c>
    </row>
    <row r="1938" spans="1:1">
      <c r="A1938" s="8">
        <v>92182</v>
      </c>
    </row>
    <row r="1939" spans="1:1">
      <c r="A1939" s="8">
        <v>92333</v>
      </c>
    </row>
    <row r="1940" spans="1:1">
      <c r="A1940" s="8">
        <v>91101</v>
      </c>
    </row>
    <row r="1941" spans="1:1">
      <c r="A1941" s="8">
        <v>95929</v>
      </c>
    </row>
    <row r="1942" spans="1:1">
      <c r="A1942" s="8">
        <v>92407</v>
      </c>
    </row>
    <row r="1943" spans="1:1">
      <c r="A1943" s="8">
        <v>94960</v>
      </c>
    </row>
    <row r="1944" spans="1:1">
      <c r="A1944" s="8">
        <v>94124</v>
      </c>
    </row>
    <row r="1945" spans="1:1">
      <c r="A1945" s="8">
        <v>92024</v>
      </c>
    </row>
    <row r="1946" spans="1:1">
      <c r="A1946" s="8">
        <v>92374</v>
      </c>
    </row>
    <row r="1947" spans="1:1">
      <c r="A1947" s="8">
        <v>94304</v>
      </c>
    </row>
    <row r="1948" spans="1:1">
      <c r="A1948" s="8">
        <v>95192</v>
      </c>
    </row>
    <row r="1949" spans="1:1">
      <c r="A1949" s="8">
        <v>90019</v>
      </c>
    </row>
    <row r="1950" spans="1:1">
      <c r="A1950" s="8">
        <v>94305</v>
      </c>
    </row>
    <row r="1951" spans="1:1">
      <c r="A1951" s="8">
        <v>95422</v>
      </c>
    </row>
    <row r="1952" spans="1:1">
      <c r="A1952" s="8">
        <v>91910</v>
      </c>
    </row>
    <row r="1953" spans="1:1">
      <c r="A1953" s="8">
        <v>94521</v>
      </c>
    </row>
    <row r="1954" spans="1:1">
      <c r="A1954" s="8">
        <v>92008</v>
      </c>
    </row>
    <row r="1955" spans="1:1">
      <c r="A1955" s="8">
        <v>92037</v>
      </c>
    </row>
    <row r="1956" spans="1:1">
      <c r="A1956" s="8">
        <v>94143</v>
      </c>
    </row>
    <row r="1957" spans="1:1">
      <c r="A1957" s="8">
        <v>94061</v>
      </c>
    </row>
    <row r="1958" spans="1:1">
      <c r="A1958" s="8">
        <v>95070</v>
      </c>
    </row>
    <row r="1959" spans="1:1">
      <c r="A1959" s="8">
        <v>92130</v>
      </c>
    </row>
    <row r="1960" spans="1:1">
      <c r="A1960" s="8">
        <v>94553</v>
      </c>
    </row>
    <row r="1961" spans="1:1">
      <c r="A1961" s="8">
        <v>90401</v>
      </c>
    </row>
    <row r="1962" spans="1:1">
      <c r="A1962" s="8">
        <v>92507</v>
      </c>
    </row>
    <row r="1963" spans="1:1">
      <c r="A1963" s="8">
        <v>95020</v>
      </c>
    </row>
    <row r="1964" spans="1:1">
      <c r="A1964" s="8">
        <v>91605</v>
      </c>
    </row>
    <row r="1965" spans="1:1">
      <c r="A1965" s="8">
        <v>91330</v>
      </c>
    </row>
    <row r="1966" spans="1:1">
      <c r="A1966" s="8">
        <v>92037</v>
      </c>
    </row>
    <row r="1967" spans="1:1">
      <c r="A1967" s="8">
        <v>94608</v>
      </c>
    </row>
    <row r="1968" spans="1:1">
      <c r="A1968" s="8">
        <v>90502</v>
      </c>
    </row>
    <row r="1969" spans="1:1">
      <c r="A1969" s="8">
        <v>93727</v>
      </c>
    </row>
    <row r="1970" spans="1:1">
      <c r="A1970" s="8">
        <v>94720</v>
      </c>
    </row>
    <row r="1971" spans="1:1">
      <c r="A1971" s="8">
        <v>94305</v>
      </c>
    </row>
    <row r="1972" spans="1:1">
      <c r="A1972" s="8">
        <v>94720</v>
      </c>
    </row>
    <row r="1973" spans="1:1">
      <c r="A1973" s="8">
        <v>93106</v>
      </c>
    </row>
    <row r="1974" spans="1:1">
      <c r="A1974" s="8">
        <v>90059</v>
      </c>
    </row>
    <row r="1975" spans="1:1">
      <c r="A1975" s="8">
        <v>94542</v>
      </c>
    </row>
    <row r="1976" spans="1:1">
      <c r="A1976" s="8">
        <v>91311</v>
      </c>
    </row>
    <row r="1977" spans="1:1">
      <c r="A1977" s="8">
        <v>95616</v>
      </c>
    </row>
    <row r="1978" spans="1:1">
      <c r="A1978" s="8">
        <v>91604</v>
      </c>
    </row>
    <row r="1979" spans="1:1">
      <c r="A1979" s="8">
        <v>91911</v>
      </c>
    </row>
    <row r="1980" spans="1:1">
      <c r="A1980" s="8">
        <v>90024</v>
      </c>
    </row>
    <row r="1981" spans="1:1">
      <c r="A1981" s="8">
        <v>94025</v>
      </c>
    </row>
    <row r="1982" spans="1:1">
      <c r="A1982" s="8">
        <v>94801</v>
      </c>
    </row>
    <row r="1983" spans="1:1">
      <c r="A1983" s="8">
        <v>95616</v>
      </c>
    </row>
    <row r="1984" spans="1:1">
      <c r="A1984" s="8">
        <v>90089</v>
      </c>
    </row>
    <row r="1985" spans="1:1">
      <c r="A1985" s="8">
        <v>90024</v>
      </c>
    </row>
    <row r="1986" spans="1:1">
      <c r="A1986" s="8">
        <v>92182</v>
      </c>
    </row>
    <row r="1987" spans="1:1">
      <c r="A1987" s="8">
        <v>90740</v>
      </c>
    </row>
    <row r="1988" spans="1:1">
      <c r="A1988" s="8">
        <v>92009</v>
      </c>
    </row>
    <row r="1989" spans="1:1">
      <c r="A1989" s="8">
        <v>92697</v>
      </c>
    </row>
    <row r="1990" spans="1:1">
      <c r="A1990" s="8">
        <v>91775</v>
      </c>
    </row>
    <row r="1991" spans="1:1">
      <c r="A1991" s="8">
        <v>91311</v>
      </c>
    </row>
    <row r="1992" spans="1:1">
      <c r="A1992" s="8">
        <v>94801</v>
      </c>
    </row>
    <row r="1993" spans="1:1">
      <c r="A1993" s="8">
        <v>90245</v>
      </c>
    </row>
    <row r="1994" spans="1:1">
      <c r="A1994" s="8">
        <v>95014</v>
      </c>
    </row>
    <row r="1995" spans="1:1">
      <c r="A1995" s="8">
        <v>92122</v>
      </c>
    </row>
    <row r="1996" spans="1:1">
      <c r="A1996" s="8">
        <v>91361</v>
      </c>
    </row>
    <row r="1997" spans="1:1">
      <c r="A1997" s="8">
        <v>92697</v>
      </c>
    </row>
    <row r="1998" spans="1:1">
      <c r="A1998" s="8">
        <v>94305</v>
      </c>
    </row>
    <row r="1999" spans="1:1">
      <c r="A1999" s="8">
        <v>94114</v>
      </c>
    </row>
    <row r="2000" spans="1:1">
      <c r="A2000" s="8">
        <v>90089</v>
      </c>
    </row>
    <row r="2001" spans="1:1">
      <c r="A2001" s="8">
        <v>94523</v>
      </c>
    </row>
    <row r="2002" spans="1:1">
      <c r="A2002" s="8">
        <v>91335</v>
      </c>
    </row>
    <row r="2003" spans="1:1">
      <c r="A2003" s="8">
        <v>92037</v>
      </c>
    </row>
    <row r="2004" spans="1:1">
      <c r="A2004" s="8">
        <v>95503</v>
      </c>
    </row>
    <row r="2005" spans="1:1">
      <c r="A2005" s="8">
        <v>93106</v>
      </c>
    </row>
    <row r="2006" spans="1:1">
      <c r="A2006" s="8">
        <v>92121</v>
      </c>
    </row>
    <row r="2007" spans="1:1">
      <c r="A2007" s="8">
        <v>90401</v>
      </c>
    </row>
    <row r="2008" spans="1:1">
      <c r="A2008" s="8">
        <v>92182</v>
      </c>
    </row>
    <row r="2009" spans="1:1">
      <c r="A2009" s="8">
        <v>92115</v>
      </c>
    </row>
    <row r="2010" spans="1:1">
      <c r="A2010" s="8">
        <v>92121</v>
      </c>
    </row>
    <row r="2011" spans="1:1">
      <c r="A2011" s="8">
        <v>92054</v>
      </c>
    </row>
    <row r="2012" spans="1:1">
      <c r="A2012" s="8">
        <v>92648</v>
      </c>
    </row>
    <row r="2013" spans="1:1">
      <c r="A2013" s="8">
        <v>91614</v>
      </c>
    </row>
    <row r="2014" spans="1:1">
      <c r="A2014" s="8">
        <v>94998</v>
      </c>
    </row>
    <row r="2015" spans="1:1">
      <c r="A2015" s="8">
        <v>92123</v>
      </c>
    </row>
    <row r="2016" spans="1:1">
      <c r="A2016" s="8">
        <v>94720</v>
      </c>
    </row>
    <row r="2017" spans="1:1">
      <c r="A2017" s="8">
        <v>94607</v>
      </c>
    </row>
    <row r="2018" spans="1:1">
      <c r="A2018" s="8">
        <v>91711</v>
      </c>
    </row>
    <row r="2019" spans="1:1">
      <c r="A2019" s="8">
        <v>90095</v>
      </c>
    </row>
    <row r="2020" spans="1:1">
      <c r="A2020" s="8">
        <v>94709</v>
      </c>
    </row>
    <row r="2021" spans="1:1">
      <c r="A2021" s="8">
        <v>95670</v>
      </c>
    </row>
    <row r="2022" spans="1:1">
      <c r="A2022" s="8">
        <v>90504</v>
      </c>
    </row>
    <row r="2023" spans="1:1">
      <c r="A2023" s="8">
        <v>92717</v>
      </c>
    </row>
    <row r="2024" spans="1:1">
      <c r="A2024" s="8">
        <v>92182</v>
      </c>
    </row>
    <row r="2025" spans="1:1">
      <c r="A2025" s="8">
        <v>95351</v>
      </c>
    </row>
    <row r="2026" spans="1:1">
      <c r="A2026" s="8">
        <v>94010</v>
      </c>
    </row>
    <row r="2027" spans="1:1">
      <c r="A2027" s="8">
        <v>92866</v>
      </c>
    </row>
    <row r="2028" spans="1:1">
      <c r="A2028" s="8">
        <v>94087</v>
      </c>
    </row>
    <row r="2029" spans="1:1">
      <c r="A2029" s="8">
        <v>91355</v>
      </c>
    </row>
    <row r="2030" spans="1:1">
      <c r="A2030" s="8">
        <v>90066</v>
      </c>
    </row>
    <row r="2031" spans="1:1">
      <c r="A2031" s="8">
        <v>91107</v>
      </c>
    </row>
    <row r="2032" spans="1:1">
      <c r="A2032" s="8">
        <v>93407</v>
      </c>
    </row>
    <row r="2033" spans="1:1">
      <c r="A2033" s="8">
        <v>94061</v>
      </c>
    </row>
    <row r="2034" spans="1:1">
      <c r="A2034" s="8">
        <v>94720</v>
      </c>
    </row>
    <row r="2035" spans="1:1">
      <c r="A2035" s="8">
        <v>94610</v>
      </c>
    </row>
    <row r="2036" spans="1:1">
      <c r="A2036" s="8">
        <v>94304</v>
      </c>
    </row>
    <row r="2037" spans="1:1">
      <c r="A2037" s="8">
        <v>91302</v>
      </c>
    </row>
    <row r="2038" spans="1:1">
      <c r="A2038" s="8">
        <v>95064</v>
      </c>
    </row>
    <row r="2039" spans="1:1">
      <c r="A2039" s="8">
        <v>95053</v>
      </c>
    </row>
    <row r="2040" spans="1:1">
      <c r="A2040" s="8">
        <v>94583</v>
      </c>
    </row>
    <row r="2041" spans="1:1">
      <c r="A2041" s="8">
        <v>95616</v>
      </c>
    </row>
    <row r="2042" spans="1:1">
      <c r="A2042" s="8">
        <v>95126</v>
      </c>
    </row>
    <row r="2043" spans="1:1">
      <c r="A2043" s="8">
        <v>92866</v>
      </c>
    </row>
    <row r="2044" spans="1:1">
      <c r="A2044" s="8">
        <v>93711</v>
      </c>
    </row>
    <row r="2045" spans="1:1">
      <c r="A2045" s="8">
        <v>94304</v>
      </c>
    </row>
    <row r="2046" spans="1:1">
      <c r="A2046" s="8">
        <v>94539</v>
      </c>
    </row>
    <row r="2047" spans="1:1">
      <c r="A2047" s="8">
        <v>95616</v>
      </c>
    </row>
    <row r="2048" spans="1:1">
      <c r="A2048" s="8">
        <v>90065</v>
      </c>
    </row>
    <row r="2049" spans="1:1">
      <c r="A2049" s="8">
        <v>92064</v>
      </c>
    </row>
    <row r="2050" spans="1:1">
      <c r="A2050" s="8">
        <v>91710</v>
      </c>
    </row>
    <row r="2051" spans="1:1">
      <c r="A2051" s="8">
        <v>90027</v>
      </c>
    </row>
    <row r="2052" spans="1:1">
      <c r="A2052" s="8">
        <v>94305</v>
      </c>
    </row>
    <row r="2053" spans="1:1">
      <c r="A2053" s="8">
        <v>91768</v>
      </c>
    </row>
    <row r="2054" spans="1:1">
      <c r="A2054" s="8">
        <v>92806</v>
      </c>
    </row>
    <row r="2055" spans="1:1">
      <c r="A2055" s="8">
        <v>94611</v>
      </c>
    </row>
    <row r="2056" spans="1:1">
      <c r="A2056" s="8">
        <v>94720</v>
      </c>
    </row>
    <row r="2057" spans="1:1">
      <c r="A2057" s="8">
        <v>94065</v>
      </c>
    </row>
    <row r="2058" spans="1:1">
      <c r="A2058" s="8">
        <v>95814</v>
      </c>
    </row>
    <row r="2059" spans="1:1">
      <c r="A2059" s="8">
        <v>92115</v>
      </c>
    </row>
    <row r="2060" spans="1:1">
      <c r="A2060" s="8">
        <v>90401</v>
      </c>
    </row>
    <row r="2061" spans="1:1">
      <c r="A2061" s="8">
        <v>92868</v>
      </c>
    </row>
    <row r="2062" spans="1:1">
      <c r="A2062" s="8">
        <v>93407</v>
      </c>
    </row>
    <row r="2063" spans="1:1">
      <c r="A2063" s="8">
        <v>94304</v>
      </c>
    </row>
    <row r="2064" spans="1:1">
      <c r="A2064" s="8">
        <v>94063</v>
      </c>
    </row>
    <row r="2065" spans="1:1">
      <c r="A2065" s="8">
        <v>90089</v>
      </c>
    </row>
    <row r="2066" spans="1:1">
      <c r="A2066" s="8">
        <v>94705</v>
      </c>
    </row>
    <row r="2067" spans="1:1">
      <c r="A2067" s="8">
        <v>94112</v>
      </c>
    </row>
    <row r="2068" spans="1:1">
      <c r="A2068" s="8">
        <v>92677</v>
      </c>
    </row>
    <row r="2069" spans="1:1">
      <c r="A2069" s="8">
        <v>94545</v>
      </c>
    </row>
    <row r="2070" spans="1:1">
      <c r="A2070" s="8">
        <v>94305</v>
      </c>
    </row>
    <row r="2071" spans="1:1">
      <c r="A2071" s="8">
        <v>95929</v>
      </c>
    </row>
    <row r="2072" spans="1:1">
      <c r="A2072" s="8">
        <v>95820</v>
      </c>
    </row>
    <row r="2073" spans="1:1">
      <c r="A2073" s="8">
        <v>95008</v>
      </c>
    </row>
    <row r="2074" spans="1:1">
      <c r="A2074" s="8">
        <v>93106</v>
      </c>
    </row>
    <row r="2075" spans="1:1">
      <c r="A2075" s="8">
        <v>93014</v>
      </c>
    </row>
    <row r="2076" spans="1:1">
      <c r="A2076" s="8">
        <v>91367</v>
      </c>
    </row>
    <row r="2077" spans="1:1">
      <c r="A2077" s="8">
        <v>95616</v>
      </c>
    </row>
    <row r="2078" spans="1:1">
      <c r="A2078" s="8">
        <v>95678</v>
      </c>
    </row>
    <row r="2079" spans="1:1">
      <c r="A2079" s="8">
        <v>92614</v>
      </c>
    </row>
    <row r="2080" spans="1:1">
      <c r="A2080" s="8">
        <v>91355</v>
      </c>
    </row>
    <row r="2081" spans="1:1">
      <c r="A2081" s="8">
        <v>93611</v>
      </c>
    </row>
    <row r="2082" spans="1:1">
      <c r="A2082" s="8">
        <v>94960</v>
      </c>
    </row>
    <row r="2083" spans="1:1">
      <c r="A2083" s="8">
        <v>95120</v>
      </c>
    </row>
    <row r="2084" spans="1:1">
      <c r="A2084" s="8">
        <v>93407</v>
      </c>
    </row>
    <row r="2085" spans="1:1">
      <c r="A2085" s="8">
        <v>92703</v>
      </c>
    </row>
    <row r="2086" spans="1:1">
      <c r="A2086" s="8">
        <v>90089</v>
      </c>
    </row>
    <row r="2087" spans="1:1">
      <c r="A2087" s="8">
        <v>92177</v>
      </c>
    </row>
    <row r="2088" spans="1:1">
      <c r="A2088" s="8">
        <v>93955</v>
      </c>
    </row>
    <row r="2089" spans="1:1">
      <c r="A2089" s="8">
        <v>94949</v>
      </c>
    </row>
    <row r="2090" spans="1:1">
      <c r="A2090" s="8">
        <v>92103</v>
      </c>
    </row>
    <row r="2091" spans="1:1">
      <c r="A2091" s="8">
        <v>93437</v>
      </c>
    </row>
    <row r="2092" spans="1:1">
      <c r="A2092" s="8">
        <v>93118</v>
      </c>
    </row>
    <row r="2093" spans="1:1">
      <c r="A2093" s="8">
        <v>94309</v>
      </c>
    </row>
    <row r="2094" spans="1:1">
      <c r="A2094" s="8">
        <v>96001</v>
      </c>
    </row>
    <row r="2095" spans="1:1">
      <c r="A2095" s="8">
        <v>92653</v>
      </c>
    </row>
    <row r="2096" spans="1:1">
      <c r="A2096" s="8">
        <v>95630</v>
      </c>
    </row>
    <row r="2097" spans="1:1">
      <c r="A2097" s="8">
        <v>92124</v>
      </c>
    </row>
    <row r="2098" spans="1:1">
      <c r="A2098" s="8">
        <v>91101</v>
      </c>
    </row>
    <row r="2099" spans="1:1">
      <c r="A2099" s="8">
        <v>90717</v>
      </c>
    </row>
    <row r="2100" spans="1:1">
      <c r="A2100" s="8">
        <v>90095</v>
      </c>
    </row>
    <row r="2101" spans="1:1">
      <c r="A2101" s="8">
        <v>92675</v>
      </c>
    </row>
    <row r="2102" spans="1:1">
      <c r="A2102" s="8">
        <v>91605</v>
      </c>
    </row>
    <row r="2103" spans="1:1">
      <c r="A2103" s="8">
        <v>91320</v>
      </c>
    </row>
    <row r="2104" spans="1:1">
      <c r="A2104" s="8">
        <v>93460</v>
      </c>
    </row>
    <row r="2105" spans="1:1">
      <c r="A2105" s="8">
        <v>92521</v>
      </c>
    </row>
    <row r="2106" spans="1:1">
      <c r="A2106" s="8">
        <v>92717</v>
      </c>
    </row>
    <row r="2107" spans="1:1">
      <c r="A2107" s="8">
        <v>94105</v>
      </c>
    </row>
    <row r="2108" spans="1:1">
      <c r="A2108" s="8">
        <v>93955</v>
      </c>
    </row>
    <row r="2109" spans="1:1">
      <c r="A2109" s="8">
        <v>91711</v>
      </c>
    </row>
    <row r="2110" spans="1:1">
      <c r="A2110" s="8">
        <v>95064</v>
      </c>
    </row>
    <row r="2111" spans="1:1">
      <c r="A2111" s="8">
        <v>94015</v>
      </c>
    </row>
    <row r="2112" spans="1:1">
      <c r="A2112" s="8">
        <v>95136</v>
      </c>
    </row>
    <row r="2113" spans="1:1">
      <c r="A2113" s="8">
        <v>94010</v>
      </c>
    </row>
    <row r="2114" spans="1:1">
      <c r="A2114" s="8">
        <v>93023</v>
      </c>
    </row>
    <row r="2115" spans="1:1">
      <c r="A2115" s="8">
        <v>93065</v>
      </c>
    </row>
    <row r="2116" spans="1:1">
      <c r="A2116" s="8">
        <v>96091</v>
      </c>
    </row>
    <row r="2117" spans="1:1">
      <c r="A2117" s="8">
        <v>94928</v>
      </c>
    </row>
    <row r="2118" spans="1:1">
      <c r="A2118" s="8">
        <v>90034</v>
      </c>
    </row>
    <row r="2119" spans="1:1">
      <c r="A2119" s="8">
        <v>90033</v>
      </c>
    </row>
    <row r="2120" spans="1:1">
      <c r="A2120" s="8">
        <v>94124</v>
      </c>
    </row>
    <row r="2121" spans="1:1">
      <c r="A2121" s="8">
        <v>94704</v>
      </c>
    </row>
    <row r="2122" spans="1:1">
      <c r="A2122" s="8">
        <v>94002</v>
      </c>
    </row>
    <row r="2123" spans="1:1">
      <c r="A2123" s="8">
        <v>95351</v>
      </c>
    </row>
    <row r="2124" spans="1:1">
      <c r="A2124" s="8">
        <v>94305</v>
      </c>
    </row>
    <row r="2125" spans="1:1">
      <c r="A2125" s="8">
        <v>94305</v>
      </c>
    </row>
    <row r="2126" spans="1:1">
      <c r="A2126" s="8">
        <v>95670</v>
      </c>
    </row>
    <row r="2127" spans="1:1">
      <c r="A2127" s="8">
        <v>92717</v>
      </c>
    </row>
    <row r="2128" spans="1:1">
      <c r="A2128" s="8">
        <v>94542</v>
      </c>
    </row>
    <row r="2129" spans="1:1">
      <c r="A2129" s="8">
        <v>93407</v>
      </c>
    </row>
    <row r="2130" spans="1:1">
      <c r="A2130" s="8">
        <v>95039</v>
      </c>
    </row>
    <row r="2131" spans="1:1">
      <c r="A2131" s="8">
        <v>90089</v>
      </c>
    </row>
    <row r="2132" spans="1:1">
      <c r="A2132" s="8">
        <v>92069</v>
      </c>
    </row>
    <row r="2133" spans="1:1">
      <c r="A2133" s="8">
        <v>91304</v>
      </c>
    </row>
    <row r="2134" spans="1:1">
      <c r="A2134" s="8">
        <v>92101</v>
      </c>
    </row>
    <row r="2135" spans="1:1">
      <c r="A2135" s="8">
        <v>90254</v>
      </c>
    </row>
    <row r="2136" spans="1:1">
      <c r="A2136" s="8">
        <v>95616</v>
      </c>
    </row>
    <row r="2137" spans="1:1">
      <c r="A2137" s="8">
        <v>91311</v>
      </c>
    </row>
    <row r="2138" spans="1:1">
      <c r="A2138" s="8">
        <v>94305</v>
      </c>
    </row>
    <row r="2139" spans="1:1">
      <c r="A2139" s="8">
        <v>90007</v>
      </c>
    </row>
    <row r="2140" spans="1:1">
      <c r="A2140" s="8">
        <v>92008</v>
      </c>
    </row>
    <row r="2141" spans="1:1">
      <c r="A2141" s="8">
        <v>94303</v>
      </c>
    </row>
    <row r="2142" spans="1:1">
      <c r="A2142" s="8">
        <v>93943</v>
      </c>
    </row>
    <row r="2143" spans="1:1">
      <c r="A2143" s="8">
        <v>94960</v>
      </c>
    </row>
    <row r="2144" spans="1:1">
      <c r="A2144" s="8">
        <v>90266</v>
      </c>
    </row>
    <row r="2145" spans="1:1">
      <c r="A2145" s="8">
        <v>94085</v>
      </c>
    </row>
    <row r="2146" spans="1:1">
      <c r="A2146" s="8">
        <v>95616</v>
      </c>
    </row>
    <row r="2147" spans="1:1">
      <c r="A2147" s="8">
        <v>90024</v>
      </c>
    </row>
    <row r="2148" spans="1:1">
      <c r="A2148" s="8">
        <v>92106</v>
      </c>
    </row>
    <row r="2149" spans="1:1">
      <c r="A2149" s="8">
        <v>94608</v>
      </c>
    </row>
    <row r="2150" spans="1:1">
      <c r="A2150" s="8">
        <v>90048</v>
      </c>
    </row>
    <row r="2151" spans="1:1">
      <c r="A2151" s="8">
        <v>92028</v>
      </c>
    </row>
    <row r="2152" spans="1:1">
      <c r="A2152" s="8">
        <v>92703</v>
      </c>
    </row>
    <row r="2153" spans="1:1">
      <c r="A2153" s="8">
        <v>94720</v>
      </c>
    </row>
    <row r="2154" spans="1:1">
      <c r="A2154" s="8">
        <v>92096</v>
      </c>
    </row>
    <row r="2155" spans="1:1">
      <c r="A2155" s="8">
        <v>95812</v>
      </c>
    </row>
    <row r="2156" spans="1:1">
      <c r="A2156" s="8">
        <v>90245</v>
      </c>
    </row>
    <row r="2157" spans="1:1">
      <c r="A2157" s="8">
        <v>92056</v>
      </c>
    </row>
    <row r="2158" spans="1:1">
      <c r="A2158" s="8">
        <v>91203</v>
      </c>
    </row>
    <row r="2159" spans="1:1">
      <c r="A2159" s="8">
        <v>94025</v>
      </c>
    </row>
    <row r="2160" spans="1:1">
      <c r="A2160" s="8">
        <v>92646</v>
      </c>
    </row>
    <row r="2161" spans="1:1">
      <c r="A2161" s="8">
        <v>91311</v>
      </c>
    </row>
    <row r="2162" spans="1:1">
      <c r="A2162" s="8">
        <v>90266</v>
      </c>
    </row>
    <row r="2163" spans="1:1">
      <c r="A2163" s="8">
        <v>91006</v>
      </c>
    </row>
    <row r="2164" spans="1:1">
      <c r="A2164" s="8">
        <v>95053</v>
      </c>
    </row>
    <row r="2165" spans="1:1">
      <c r="A2165" s="8">
        <v>95747</v>
      </c>
    </row>
    <row r="2166" spans="1:1">
      <c r="A2166" s="8">
        <v>92131</v>
      </c>
    </row>
    <row r="2167" spans="1:1">
      <c r="A2167" s="8">
        <v>92037</v>
      </c>
    </row>
    <row r="2168" spans="1:1">
      <c r="A2168" s="8">
        <v>95037</v>
      </c>
    </row>
    <row r="2169" spans="1:1">
      <c r="A2169" s="8">
        <v>90089</v>
      </c>
    </row>
    <row r="2170" spans="1:1">
      <c r="A2170" s="8">
        <v>92122</v>
      </c>
    </row>
    <row r="2171" spans="1:1">
      <c r="A2171" s="8">
        <v>92093</v>
      </c>
    </row>
    <row r="2172" spans="1:1">
      <c r="A2172" s="8">
        <v>93109</v>
      </c>
    </row>
    <row r="2173" spans="1:1">
      <c r="A2173" s="8">
        <v>95054</v>
      </c>
    </row>
    <row r="2174" spans="1:1">
      <c r="A2174" s="8">
        <v>90089</v>
      </c>
    </row>
    <row r="2175" spans="1:1">
      <c r="A2175" s="8">
        <v>93065</v>
      </c>
    </row>
    <row r="2176" spans="1:1">
      <c r="A2176" s="8">
        <v>94402</v>
      </c>
    </row>
    <row r="2177" spans="1:1">
      <c r="A2177" s="8">
        <v>94305</v>
      </c>
    </row>
    <row r="2178" spans="1:1">
      <c r="A2178" s="8">
        <v>95616</v>
      </c>
    </row>
    <row r="2179" spans="1:1">
      <c r="A2179" s="8">
        <v>90245</v>
      </c>
    </row>
    <row r="2180" spans="1:1">
      <c r="A2180" s="8">
        <v>95307</v>
      </c>
    </row>
    <row r="2181" spans="1:1">
      <c r="A2181" s="8">
        <v>90401</v>
      </c>
    </row>
    <row r="2182" spans="1:1">
      <c r="A2182" s="8">
        <v>94303</v>
      </c>
    </row>
    <row r="2183" spans="1:1">
      <c r="A2183" s="8">
        <v>94611</v>
      </c>
    </row>
    <row r="2184" spans="1:1">
      <c r="A2184" s="8">
        <v>95134</v>
      </c>
    </row>
    <row r="2185" spans="1:1">
      <c r="A2185" s="8">
        <v>92717</v>
      </c>
    </row>
    <row r="2186" spans="1:1">
      <c r="A2186" s="8">
        <v>93933</v>
      </c>
    </row>
    <row r="2187" spans="1:1">
      <c r="A2187" s="8">
        <v>95054</v>
      </c>
    </row>
    <row r="2188" spans="1:1">
      <c r="A2188" s="8">
        <v>91311</v>
      </c>
    </row>
    <row r="2189" spans="1:1">
      <c r="A2189" s="8">
        <v>94720</v>
      </c>
    </row>
    <row r="2190" spans="1:1">
      <c r="A2190" s="8">
        <v>94949</v>
      </c>
    </row>
    <row r="2191" spans="1:1">
      <c r="A2191" s="8">
        <v>94104</v>
      </c>
    </row>
    <row r="2192" spans="1:1">
      <c r="A2192" s="8">
        <v>92780</v>
      </c>
    </row>
    <row r="2193" spans="1:1">
      <c r="A2193" s="8">
        <v>95136</v>
      </c>
    </row>
    <row r="2194" spans="1:1">
      <c r="A2194" s="8">
        <v>94126</v>
      </c>
    </row>
    <row r="2195" spans="1:1">
      <c r="A2195" s="8">
        <v>94025</v>
      </c>
    </row>
    <row r="2196" spans="1:1">
      <c r="A2196" s="8">
        <v>91902</v>
      </c>
    </row>
    <row r="2197" spans="1:1">
      <c r="A2197" s="8">
        <v>90740</v>
      </c>
    </row>
    <row r="2198" spans="1:1">
      <c r="A2198" s="8">
        <v>91330</v>
      </c>
    </row>
    <row r="2199" spans="1:1">
      <c r="A2199" s="8">
        <v>92831</v>
      </c>
    </row>
    <row r="2200" spans="1:1">
      <c r="A2200" s="8">
        <v>95134</v>
      </c>
    </row>
    <row r="2201" spans="1:1">
      <c r="A2201" s="8">
        <v>94117</v>
      </c>
    </row>
    <row r="2202" spans="1:1">
      <c r="A2202" s="8">
        <v>95039</v>
      </c>
    </row>
    <row r="2203" spans="1:1">
      <c r="A2203" s="8">
        <v>90630</v>
      </c>
    </row>
    <row r="2204" spans="1:1">
      <c r="A2204" s="8">
        <v>90036</v>
      </c>
    </row>
    <row r="2205" spans="1:1">
      <c r="A2205" s="8">
        <v>94108</v>
      </c>
    </row>
    <row r="2206" spans="1:1">
      <c r="A2206" s="8">
        <v>91711</v>
      </c>
    </row>
    <row r="2207" spans="1:1">
      <c r="A2207" s="8">
        <v>94110</v>
      </c>
    </row>
    <row r="2208" spans="1:1">
      <c r="A2208" s="8">
        <v>94110</v>
      </c>
    </row>
    <row r="2209" spans="1:1">
      <c r="A2209" s="8">
        <v>92009</v>
      </c>
    </row>
    <row r="2210" spans="1:1">
      <c r="A2210" s="8">
        <v>90245</v>
      </c>
    </row>
    <row r="2211" spans="1:1">
      <c r="A2211" s="8">
        <v>94035</v>
      </c>
    </row>
    <row r="2212" spans="1:1">
      <c r="A2212" s="8">
        <v>94301</v>
      </c>
    </row>
    <row r="2213" spans="1:1">
      <c r="A2213" s="8">
        <v>95126</v>
      </c>
    </row>
    <row r="2214" spans="1:1">
      <c r="A2214" s="8">
        <v>91423</v>
      </c>
    </row>
    <row r="2215" spans="1:1">
      <c r="A2215" s="8">
        <v>92121</v>
      </c>
    </row>
    <row r="2216" spans="1:1">
      <c r="A2216" s="8">
        <v>90639</v>
      </c>
    </row>
    <row r="2217" spans="1:1">
      <c r="A2217" s="8">
        <v>91773</v>
      </c>
    </row>
    <row r="2218" spans="1:1">
      <c r="A2218" s="8">
        <v>90089</v>
      </c>
    </row>
    <row r="2219" spans="1:1">
      <c r="A2219" s="8">
        <v>94806</v>
      </c>
    </row>
    <row r="2220" spans="1:1">
      <c r="A2220" s="8">
        <v>95020</v>
      </c>
    </row>
    <row r="2221" spans="1:1">
      <c r="A2221" s="8">
        <v>93940</v>
      </c>
    </row>
    <row r="2222" spans="1:1">
      <c r="A2222" s="8">
        <v>92606</v>
      </c>
    </row>
    <row r="2223" spans="1:1">
      <c r="A2223" s="8">
        <v>93010</v>
      </c>
    </row>
    <row r="2224" spans="1:1">
      <c r="A2224" s="8">
        <v>93933</v>
      </c>
    </row>
    <row r="2225" spans="1:1">
      <c r="A2225" s="8">
        <v>90210</v>
      </c>
    </row>
    <row r="2226" spans="1:1">
      <c r="A2226" s="8">
        <v>96145</v>
      </c>
    </row>
    <row r="2227" spans="1:1">
      <c r="A2227" s="8">
        <v>95616</v>
      </c>
    </row>
    <row r="2228" spans="1:1">
      <c r="A2228" s="8">
        <v>91711</v>
      </c>
    </row>
    <row r="2229" spans="1:1">
      <c r="A2229" s="8">
        <v>95051</v>
      </c>
    </row>
    <row r="2230" spans="1:1">
      <c r="A2230" s="8">
        <v>92647</v>
      </c>
    </row>
    <row r="2231" spans="1:1">
      <c r="A2231" s="8">
        <v>94040</v>
      </c>
    </row>
    <row r="2232" spans="1:1">
      <c r="A2232" s="8">
        <v>95193</v>
      </c>
    </row>
    <row r="2233" spans="1:1">
      <c r="A2233" s="8">
        <v>90095</v>
      </c>
    </row>
    <row r="2234" spans="1:1">
      <c r="A2234" s="8">
        <v>95053</v>
      </c>
    </row>
    <row r="2235" spans="1:1">
      <c r="A2235" s="8">
        <v>90089</v>
      </c>
    </row>
    <row r="2236" spans="1:1">
      <c r="A2236" s="8">
        <v>94110</v>
      </c>
    </row>
    <row r="2237" spans="1:1">
      <c r="A2237" s="8">
        <v>95670</v>
      </c>
    </row>
    <row r="2238" spans="1:1">
      <c r="A2238" s="8">
        <v>95616</v>
      </c>
    </row>
    <row r="2239" spans="1:1">
      <c r="A2239" s="8">
        <v>91107</v>
      </c>
    </row>
    <row r="2240" spans="1:1">
      <c r="A2240" s="8">
        <v>94025</v>
      </c>
    </row>
    <row r="2241" spans="1:1">
      <c r="A2241" s="8">
        <v>92325</v>
      </c>
    </row>
    <row r="2242" spans="1:1">
      <c r="A2242" s="8">
        <v>94114</v>
      </c>
    </row>
    <row r="2243" spans="1:1">
      <c r="A2243" s="8">
        <v>94608</v>
      </c>
    </row>
    <row r="2244" spans="1:1">
      <c r="A2244" s="8">
        <v>95351</v>
      </c>
    </row>
    <row r="2245" spans="1:1">
      <c r="A2245" s="8">
        <v>95758</v>
      </c>
    </row>
    <row r="2246" spans="1:1">
      <c r="A2246" s="8">
        <v>92691</v>
      </c>
    </row>
    <row r="2247" spans="1:1">
      <c r="A2247" s="8">
        <v>94118</v>
      </c>
    </row>
    <row r="2248" spans="1:1">
      <c r="A2248" s="8">
        <v>95054</v>
      </c>
    </row>
    <row r="2249" spans="1:1">
      <c r="A2249" s="8">
        <v>90630</v>
      </c>
    </row>
    <row r="2250" spans="1:1">
      <c r="A2250" s="8">
        <v>94035</v>
      </c>
    </row>
    <row r="2251" spans="1:1">
      <c r="A2251" s="8">
        <v>91902</v>
      </c>
    </row>
    <row r="2252" spans="1:1">
      <c r="A2252" s="8">
        <v>92093</v>
      </c>
    </row>
    <row r="2253" spans="1:1">
      <c r="A2253" s="8">
        <v>95762</v>
      </c>
    </row>
    <row r="2254" spans="1:1">
      <c r="A2254" s="8">
        <v>93106</v>
      </c>
    </row>
    <row r="2255" spans="1:1">
      <c r="A2255" s="8">
        <v>90630</v>
      </c>
    </row>
    <row r="2256" spans="1:1">
      <c r="A2256" s="8">
        <v>91765</v>
      </c>
    </row>
    <row r="2257" spans="1:1">
      <c r="A2257" s="8">
        <v>90025</v>
      </c>
    </row>
    <row r="2258" spans="1:1">
      <c r="A2258" s="8">
        <v>90041</v>
      </c>
    </row>
    <row r="2259" spans="1:1">
      <c r="A2259" s="8">
        <v>95039</v>
      </c>
    </row>
    <row r="2260" spans="1:1">
      <c r="A2260" s="8">
        <v>92325</v>
      </c>
    </row>
    <row r="2261" spans="1:1">
      <c r="A2261" s="8">
        <v>95054</v>
      </c>
    </row>
    <row r="2262" spans="1:1">
      <c r="A2262" s="8">
        <v>94709</v>
      </c>
    </row>
    <row r="2263" spans="1:1">
      <c r="A2263" s="8">
        <v>94577</v>
      </c>
    </row>
    <row r="2264" spans="1:1">
      <c r="A2264" s="8">
        <v>92115</v>
      </c>
    </row>
    <row r="2265" spans="1:1">
      <c r="A2265" s="8">
        <v>95039</v>
      </c>
    </row>
    <row r="2266" spans="1:1">
      <c r="A2266" s="8">
        <v>94309</v>
      </c>
    </row>
    <row r="2267" spans="1:1">
      <c r="A2267" s="8">
        <v>94720</v>
      </c>
    </row>
    <row r="2268" spans="1:1">
      <c r="A2268" s="8">
        <v>94501</v>
      </c>
    </row>
    <row r="2269" spans="1:1">
      <c r="A2269" s="8">
        <v>94301</v>
      </c>
    </row>
    <row r="2270" spans="1:1">
      <c r="A2270" s="8">
        <v>94112</v>
      </c>
    </row>
    <row r="2271" spans="1:1">
      <c r="A2271" s="8">
        <v>91345</v>
      </c>
    </row>
    <row r="2272" spans="1:1">
      <c r="A2272" s="8">
        <v>94720</v>
      </c>
    </row>
    <row r="2273" spans="1:1">
      <c r="A2273" s="8">
        <v>91320</v>
      </c>
    </row>
    <row r="2274" spans="1:1">
      <c r="A2274" s="8">
        <v>92007</v>
      </c>
    </row>
    <row r="2275" spans="1:1">
      <c r="A2275" s="8">
        <v>94720</v>
      </c>
    </row>
    <row r="2276" spans="1:1">
      <c r="A2276" s="8">
        <v>92807</v>
      </c>
    </row>
    <row r="2277" spans="1:1">
      <c r="A2277" s="8">
        <v>92806</v>
      </c>
    </row>
    <row r="2278" spans="1:1">
      <c r="A2278" s="8">
        <v>94306</v>
      </c>
    </row>
    <row r="2279" spans="1:1">
      <c r="A2279" s="8">
        <v>92717</v>
      </c>
    </row>
    <row r="2280" spans="1:1">
      <c r="A2280" s="8">
        <v>90745</v>
      </c>
    </row>
    <row r="2281" spans="1:1">
      <c r="A2281" s="8">
        <v>90277</v>
      </c>
    </row>
    <row r="2282" spans="1:1">
      <c r="A2282" s="8">
        <v>94608</v>
      </c>
    </row>
    <row r="2283" spans="1:1">
      <c r="A2283" s="8">
        <v>95060</v>
      </c>
    </row>
    <row r="2284" spans="1:1">
      <c r="A2284" s="8">
        <v>92833</v>
      </c>
    </row>
    <row r="2285" spans="1:1">
      <c r="A2285" s="8">
        <v>90717</v>
      </c>
    </row>
    <row r="2286" spans="1:1">
      <c r="A2286" s="8">
        <v>94132</v>
      </c>
    </row>
    <row r="2287" spans="1:1">
      <c r="A2287" s="8">
        <v>95678</v>
      </c>
    </row>
    <row r="2288" spans="1:1">
      <c r="A2288" s="8">
        <v>95051</v>
      </c>
    </row>
    <row r="2289" spans="1:1">
      <c r="A2289" s="8">
        <v>95616</v>
      </c>
    </row>
    <row r="2290" spans="1:1">
      <c r="A2290" s="8">
        <v>94304</v>
      </c>
    </row>
    <row r="2291" spans="1:1">
      <c r="A2291" s="8">
        <v>95060</v>
      </c>
    </row>
    <row r="2292" spans="1:1">
      <c r="A2292" s="8">
        <v>93106</v>
      </c>
    </row>
    <row r="2293" spans="1:1">
      <c r="A2293" s="8">
        <v>94606</v>
      </c>
    </row>
    <row r="2294" spans="1:1">
      <c r="A2294" s="8">
        <v>94706</v>
      </c>
    </row>
    <row r="2295" spans="1:1">
      <c r="A2295" s="8">
        <v>94611</v>
      </c>
    </row>
    <row r="2296" spans="1:1">
      <c r="A2296" s="8">
        <v>92116</v>
      </c>
    </row>
    <row r="2297" spans="1:1">
      <c r="A2297" s="8">
        <v>92192</v>
      </c>
    </row>
    <row r="2298" spans="1:1">
      <c r="A2298" s="8">
        <v>93943</v>
      </c>
    </row>
    <row r="2299" spans="1:1">
      <c r="A2299" s="8">
        <v>95064</v>
      </c>
    </row>
    <row r="2300" spans="1:1">
      <c r="A2300" s="8">
        <v>91203</v>
      </c>
    </row>
    <row r="2301" spans="1:1">
      <c r="A2301" s="8">
        <v>91335</v>
      </c>
    </row>
    <row r="2302" spans="1:1">
      <c r="A2302" s="8">
        <v>94305</v>
      </c>
    </row>
    <row r="2303" spans="1:1">
      <c r="A2303" s="8">
        <v>90405</v>
      </c>
    </row>
    <row r="2304" spans="1:1">
      <c r="A2304" s="8">
        <v>94305</v>
      </c>
    </row>
    <row r="2305" spans="1:1">
      <c r="A2305" s="8">
        <v>95670</v>
      </c>
    </row>
    <row r="2306" spans="1:1">
      <c r="A2306" s="8">
        <v>92129</v>
      </c>
    </row>
    <row r="2307" spans="1:1">
      <c r="A2307" s="8">
        <v>91330</v>
      </c>
    </row>
    <row r="2308" spans="1:1">
      <c r="A2308" s="8">
        <v>94555</v>
      </c>
    </row>
    <row r="2309" spans="1:1">
      <c r="A2309" s="8">
        <v>92064</v>
      </c>
    </row>
    <row r="2310" spans="1:1">
      <c r="A2310" s="8">
        <v>96150</v>
      </c>
    </row>
    <row r="2311" spans="1:1">
      <c r="A2311" s="8">
        <v>92028</v>
      </c>
    </row>
    <row r="2312" spans="1:1">
      <c r="A2312" s="8">
        <v>90024</v>
      </c>
    </row>
    <row r="2313" spans="1:1">
      <c r="A2313" s="8">
        <v>92121</v>
      </c>
    </row>
    <row r="2314" spans="1:1">
      <c r="A2314" s="8">
        <v>92780</v>
      </c>
    </row>
    <row r="2315" spans="1:1">
      <c r="A2315" s="8">
        <v>90405</v>
      </c>
    </row>
    <row r="2316" spans="1:1">
      <c r="A2316" s="8">
        <v>92399</v>
      </c>
    </row>
    <row r="2317" spans="1:1">
      <c r="A2317" s="8">
        <v>91330</v>
      </c>
    </row>
    <row r="2318" spans="1:1">
      <c r="A2318" s="8">
        <v>92124</v>
      </c>
    </row>
    <row r="2319" spans="1:1">
      <c r="A2319" s="8">
        <v>94086</v>
      </c>
    </row>
    <row r="2320" spans="1:1">
      <c r="A2320" s="8">
        <v>90041</v>
      </c>
    </row>
    <row r="2321" spans="1:1">
      <c r="A2321" s="8">
        <v>94720</v>
      </c>
    </row>
    <row r="2322" spans="1:1">
      <c r="A2322" s="8">
        <v>94501</v>
      </c>
    </row>
    <row r="2323" spans="1:1">
      <c r="A2323" s="8">
        <v>95814</v>
      </c>
    </row>
    <row r="2324" spans="1:1">
      <c r="A2324" s="8">
        <v>90245</v>
      </c>
    </row>
    <row r="2325" spans="1:1">
      <c r="A2325" s="8">
        <v>95616</v>
      </c>
    </row>
    <row r="2326" spans="1:1">
      <c r="A2326" s="8">
        <v>94928</v>
      </c>
    </row>
    <row r="2327" spans="1:1">
      <c r="A2327" s="8">
        <v>90277</v>
      </c>
    </row>
    <row r="2328" spans="1:1">
      <c r="A2328" s="8">
        <v>94920</v>
      </c>
    </row>
    <row r="2329" spans="1:1">
      <c r="A2329" s="8">
        <v>91910</v>
      </c>
    </row>
    <row r="2330" spans="1:1">
      <c r="A2330" s="8">
        <v>92121</v>
      </c>
    </row>
    <row r="2331" spans="1:1">
      <c r="A2331" s="8">
        <v>95005</v>
      </c>
    </row>
    <row r="2332" spans="1:1">
      <c r="A2332" s="8">
        <v>94143</v>
      </c>
    </row>
    <row r="2333" spans="1:1">
      <c r="A2333" s="8">
        <v>95064</v>
      </c>
    </row>
    <row r="2334" spans="1:1">
      <c r="A2334" s="8">
        <v>95819</v>
      </c>
    </row>
    <row r="2335" spans="1:1">
      <c r="A2335" s="8">
        <v>93943</v>
      </c>
    </row>
    <row r="2336" spans="1:1">
      <c r="A2336" s="8">
        <v>95616</v>
      </c>
    </row>
    <row r="2337" spans="1:1">
      <c r="A2337" s="8">
        <v>93943</v>
      </c>
    </row>
    <row r="2338" spans="1:1">
      <c r="A2338" s="8">
        <v>91006</v>
      </c>
    </row>
    <row r="2339" spans="1:1">
      <c r="A2339" s="8">
        <v>92037</v>
      </c>
    </row>
    <row r="2340" spans="1:1">
      <c r="A2340" s="8">
        <v>93943</v>
      </c>
    </row>
    <row r="2341" spans="1:1">
      <c r="A2341" s="8">
        <v>91765</v>
      </c>
    </row>
    <row r="2342" spans="1:1">
      <c r="A2342" s="8">
        <v>92028</v>
      </c>
    </row>
    <row r="2343" spans="1:1">
      <c r="A2343" s="8">
        <v>94710</v>
      </c>
    </row>
    <row r="2344" spans="1:1">
      <c r="A2344" s="8">
        <v>90840</v>
      </c>
    </row>
    <row r="2345" spans="1:1">
      <c r="A2345" s="8">
        <v>90291</v>
      </c>
    </row>
    <row r="2346" spans="1:1">
      <c r="A2346" s="8">
        <v>94720</v>
      </c>
    </row>
    <row r="2347" spans="1:1">
      <c r="A2347" s="8">
        <v>90840</v>
      </c>
    </row>
    <row r="2348" spans="1:1">
      <c r="A2348" s="8">
        <v>92673</v>
      </c>
    </row>
    <row r="2349" spans="1:1">
      <c r="A2349" s="8">
        <v>95193</v>
      </c>
    </row>
    <row r="2350" spans="1:1">
      <c r="A2350" s="8">
        <v>90254</v>
      </c>
    </row>
    <row r="2351" spans="1:1">
      <c r="A2351" s="8">
        <v>95020</v>
      </c>
    </row>
    <row r="2352" spans="1:1">
      <c r="A2352" s="8">
        <v>94546</v>
      </c>
    </row>
    <row r="2353" spans="1:1">
      <c r="A2353" s="8">
        <v>94542</v>
      </c>
    </row>
    <row r="2354" spans="1:1">
      <c r="A2354" s="8">
        <v>92677</v>
      </c>
    </row>
    <row r="2355" spans="1:1">
      <c r="A2355" s="8">
        <v>94112</v>
      </c>
    </row>
    <row r="2356" spans="1:1">
      <c r="A2356" s="8">
        <v>95032</v>
      </c>
    </row>
    <row r="2357" spans="1:1">
      <c r="A2357" s="8">
        <v>90024</v>
      </c>
    </row>
    <row r="2358" spans="1:1">
      <c r="A2358" s="8">
        <v>94939</v>
      </c>
    </row>
    <row r="2359" spans="1:1">
      <c r="A2359" s="8">
        <v>95351</v>
      </c>
    </row>
    <row r="2360" spans="1:1">
      <c r="A2360" s="8">
        <v>94539</v>
      </c>
    </row>
    <row r="2361" spans="1:1">
      <c r="A2361" s="8">
        <v>90639</v>
      </c>
    </row>
    <row r="2362" spans="1:1">
      <c r="A2362" s="8">
        <v>94720</v>
      </c>
    </row>
    <row r="2363" spans="1:1">
      <c r="A2363" s="8">
        <v>90018</v>
      </c>
    </row>
    <row r="2364" spans="1:1">
      <c r="A2364" s="8">
        <v>93108</v>
      </c>
    </row>
    <row r="2365" spans="1:1">
      <c r="A2365" s="8">
        <v>91423</v>
      </c>
    </row>
    <row r="2366" spans="1:1">
      <c r="A2366" s="8">
        <v>92350</v>
      </c>
    </row>
    <row r="2367" spans="1:1">
      <c r="A2367" s="8">
        <v>94080</v>
      </c>
    </row>
    <row r="2368" spans="1:1">
      <c r="A2368" s="8">
        <v>96001</v>
      </c>
    </row>
    <row r="2369" spans="1:1">
      <c r="A2369" s="8">
        <v>94618</v>
      </c>
    </row>
    <row r="2370" spans="1:1">
      <c r="A2370" s="8">
        <v>94305</v>
      </c>
    </row>
    <row r="2371" spans="1:1">
      <c r="A2371" s="8">
        <v>94143</v>
      </c>
    </row>
    <row r="2372" spans="1:1">
      <c r="A2372" s="8">
        <v>95841</v>
      </c>
    </row>
    <row r="2373" spans="1:1">
      <c r="A2373" s="8">
        <v>91361</v>
      </c>
    </row>
    <row r="2374" spans="1:1">
      <c r="A2374" s="8">
        <v>95131</v>
      </c>
    </row>
    <row r="2375" spans="1:1">
      <c r="A2375" s="8">
        <v>90630</v>
      </c>
    </row>
    <row r="2376" spans="1:1">
      <c r="A2376" s="8">
        <v>95812</v>
      </c>
    </row>
    <row r="2377" spans="1:1">
      <c r="A2377" s="8">
        <v>94115</v>
      </c>
    </row>
    <row r="2378" spans="1:1">
      <c r="A2378" s="8">
        <v>90509</v>
      </c>
    </row>
    <row r="2379" spans="1:1">
      <c r="A2379" s="8">
        <v>94111</v>
      </c>
    </row>
    <row r="2380" spans="1:1">
      <c r="A2380" s="8">
        <v>91911</v>
      </c>
    </row>
    <row r="2381" spans="1:1">
      <c r="A2381" s="8">
        <v>92735</v>
      </c>
    </row>
    <row r="2382" spans="1:1">
      <c r="A2382" s="8">
        <v>95521</v>
      </c>
    </row>
    <row r="2383" spans="1:1">
      <c r="A2383" s="8">
        <v>94607</v>
      </c>
    </row>
    <row r="2384" spans="1:1">
      <c r="A2384" s="8">
        <v>91604</v>
      </c>
    </row>
    <row r="2385" spans="1:1">
      <c r="A2385" s="8">
        <v>92054</v>
      </c>
    </row>
    <row r="2386" spans="1:1">
      <c r="A2386" s="8">
        <v>90095</v>
      </c>
    </row>
    <row r="2387" spans="1:1">
      <c r="A2387" s="8">
        <v>95616</v>
      </c>
    </row>
    <row r="2388" spans="1:1">
      <c r="A2388" s="8">
        <v>94063</v>
      </c>
    </row>
    <row r="2389" spans="1:1">
      <c r="A2389" s="8">
        <v>91604</v>
      </c>
    </row>
    <row r="2390" spans="1:1">
      <c r="A2390" s="8">
        <v>94306</v>
      </c>
    </row>
    <row r="2391" spans="1:1">
      <c r="A2391" s="8">
        <v>91730</v>
      </c>
    </row>
    <row r="2392" spans="1:1">
      <c r="A2392" s="8">
        <v>95054</v>
      </c>
    </row>
    <row r="2393" spans="1:1">
      <c r="A2393" s="8">
        <v>95032</v>
      </c>
    </row>
    <row r="2394" spans="1:1">
      <c r="A2394" s="8">
        <v>90089</v>
      </c>
    </row>
    <row r="2395" spans="1:1">
      <c r="A2395" s="8">
        <v>91711</v>
      </c>
    </row>
    <row r="2396" spans="1:1">
      <c r="A2396" s="8">
        <v>95051</v>
      </c>
    </row>
    <row r="2397" spans="1:1">
      <c r="A2397" s="8">
        <v>90840</v>
      </c>
    </row>
    <row r="2398" spans="1:1">
      <c r="A2398" s="8">
        <v>90095</v>
      </c>
    </row>
    <row r="2399" spans="1:1">
      <c r="A2399" s="8">
        <v>94550</v>
      </c>
    </row>
    <row r="2400" spans="1:1">
      <c r="A2400" s="8">
        <v>94304</v>
      </c>
    </row>
    <row r="2401" spans="1:1">
      <c r="A2401" s="8">
        <v>90024</v>
      </c>
    </row>
    <row r="2402" spans="1:1">
      <c r="A2402" s="8">
        <v>92521</v>
      </c>
    </row>
    <row r="2403" spans="1:1">
      <c r="A2403" s="8">
        <v>92354</v>
      </c>
    </row>
    <row r="2404" spans="1:1">
      <c r="A2404" s="8">
        <v>93311</v>
      </c>
    </row>
    <row r="2405" spans="1:1">
      <c r="A2405" s="8">
        <v>90232</v>
      </c>
    </row>
    <row r="2406" spans="1:1">
      <c r="A2406" s="8">
        <v>92677</v>
      </c>
    </row>
    <row r="2407" spans="1:1">
      <c r="A2407" s="8">
        <v>91711</v>
      </c>
    </row>
    <row r="2408" spans="1:1">
      <c r="A2408" s="8">
        <v>94960</v>
      </c>
    </row>
    <row r="2409" spans="1:1">
      <c r="A2409" s="8">
        <v>91902</v>
      </c>
    </row>
    <row r="2410" spans="1:1">
      <c r="A2410" s="8">
        <v>90025</v>
      </c>
    </row>
    <row r="2411" spans="1:1">
      <c r="A2411" s="8">
        <v>91103</v>
      </c>
    </row>
    <row r="2412" spans="1:1">
      <c r="A2412" s="8">
        <v>94720</v>
      </c>
    </row>
    <row r="2413" spans="1:1">
      <c r="A2413" s="8">
        <v>94720</v>
      </c>
    </row>
    <row r="2414" spans="1:1">
      <c r="A2414" s="8">
        <v>94305</v>
      </c>
    </row>
    <row r="2415" spans="1:1">
      <c r="A2415" s="8">
        <v>91380</v>
      </c>
    </row>
    <row r="2416" spans="1:1">
      <c r="A2416" s="8">
        <v>92507</v>
      </c>
    </row>
    <row r="2417" spans="1:1">
      <c r="A2417" s="8">
        <v>94720</v>
      </c>
    </row>
    <row r="2418" spans="1:1">
      <c r="A2418" s="8">
        <v>90405</v>
      </c>
    </row>
    <row r="2419" spans="1:1">
      <c r="A2419" s="8">
        <v>94117</v>
      </c>
    </row>
    <row r="2420" spans="1:1">
      <c r="A2420" s="8">
        <v>94305</v>
      </c>
    </row>
    <row r="2421" spans="1:1">
      <c r="A2421" s="8">
        <v>92870</v>
      </c>
    </row>
    <row r="2422" spans="1:1">
      <c r="A2422" s="8">
        <v>94550</v>
      </c>
    </row>
    <row r="2423" spans="1:1">
      <c r="A2423" s="8">
        <v>92407</v>
      </c>
    </row>
    <row r="2424" spans="1:1">
      <c r="A2424" s="8">
        <v>96150</v>
      </c>
    </row>
    <row r="2425" spans="1:1">
      <c r="A2425" s="8">
        <v>92110</v>
      </c>
    </row>
    <row r="2426" spans="1:1">
      <c r="A2426" s="8">
        <v>94107</v>
      </c>
    </row>
    <row r="2427" spans="1:1">
      <c r="A2427" s="8">
        <v>91911</v>
      </c>
    </row>
    <row r="2428" spans="1:1">
      <c r="A2428" s="8">
        <v>92129</v>
      </c>
    </row>
    <row r="2429" spans="1:1">
      <c r="A2429" s="8">
        <v>95020</v>
      </c>
    </row>
    <row r="2430" spans="1:1">
      <c r="A2430" s="8">
        <v>95211</v>
      </c>
    </row>
    <row r="2431" spans="1:1">
      <c r="A2431" s="8">
        <v>94588</v>
      </c>
    </row>
    <row r="2432" spans="1:1">
      <c r="A2432" s="8">
        <v>92606</v>
      </c>
    </row>
    <row r="2433" spans="1:1">
      <c r="A2433" s="8">
        <v>90005</v>
      </c>
    </row>
    <row r="2434" spans="1:1">
      <c r="A2434" s="8">
        <v>91024</v>
      </c>
    </row>
    <row r="2435" spans="1:1">
      <c r="A2435" s="8">
        <v>95008</v>
      </c>
    </row>
    <row r="2436" spans="1:1">
      <c r="A2436" s="8">
        <v>94066</v>
      </c>
    </row>
    <row r="2437" spans="1:1">
      <c r="A2437" s="8">
        <v>94596</v>
      </c>
    </row>
    <row r="2438" spans="1:1">
      <c r="A2438" s="8">
        <v>92373</v>
      </c>
    </row>
    <row r="2439" spans="1:1">
      <c r="A2439" s="8">
        <v>95818</v>
      </c>
    </row>
    <row r="2440" spans="1:1">
      <c r="A2440" s="8">
        <v>95621</v>
      </c>
    </row>
    <row r="2441" spans="1:1">
      <c r="A2441" s="8">
        <v>90639</v>
      </c>
    </row>
    <row r="2442" spans="1:1">
      <c r="A2442" s="8">
        <v>94550</v>
      </c>
    </row>
    <row r="2443" spans="1:1">
      <c r="A2443" s="8">
        <v>90095</v>
      </c>
    </row>
    <row r="2444" spans="1:1">
      <c r="A2444" s="8">
        <v>94706</v>
      </c>
    </row>
    <row r="2445" spans="1:1">
      <c r="A2445" s="8">
        <v>95403</v>
      </c>
    </row>
    <row r="2446" spans="1:1">
      <c r="A2446" s="8">
        <v>95039</v>
      </c>
    </row>
    <row r="2447" spans="1:1">
      <c r="A2447" s="8">
        <v>94143</v>
      </c>
    </row>
    <row r="2448" spans="1:1">
      <c r="A2448" s="8">
        <v>94609</v>
      </c>
    </row>
    <row r="2449" spans="1:1">
      <c r="A2449" s="8">
        <v>95008</v>
      </c>
    </row>
    <row r="2450" spans="1:1">
      <c r="A2450" s="8">
        <v>94086</v>
      </c>
    </row>
    <row r="2451" spans="1:1">
      <c r="A2451" s="8">
        <v>95812</v>
      </c>
    </row>
    <row r="2452" spans="1:1">
      <c r="A2452" s="8">
        <v>90025</v>
      </c>
    </row>
    <row r="2453" spans="1:1">
      <c r="A2453" s="8">
        <v>94143</v>
      </c>
    </row>
    <row r="2454" spans="1:1">
      <c r="A2454" s="8">
        <v>92886</v>
      </c>
    </row>
    <row r="2455" spans="1:1">
      <c r="A2455" s="8">
        <v>92521</v>
      </c>
    </row>
    <row r="2456" spans="1:1">
      <c r="A2456" s="8">
        <v>92037</v>
      </c>
    </row>
    <row r="2457" spans="1:1">
      <c r="A2457" s="8">
        <v>90638</v>
      </c>
    </row>
    <row r="2458" spans="1:1">
      <c r="A2458" s="8">
        <v>95126</v>
      </c>
    </row>
    <row r="2459" spans="1:1">
      <c r="A2459" s="8">
        <v>92007</v>
      </c>
    </row>
    <row r="2460" spans="1:1">
      <c r="A2460" s="8">
        <v>94720</v>
      </c>
    </row>
    <row r="2461" spans="1:1">
      <c r="A2461" s="8">
        <v>90840</v>
      </c>
    </row>
    <row r="2462" spans="1:1">
      <c r="A2462" s="8">
        <v>96003</v>
      </c>
    </row>
    <row r="2463" spans="1:1">
      <c r="A2463" s="8">
        <v>92056</v>
      </c>
    </row>
    <row r="2464" spans="1:1">
      <c r="A2464" s="8">
        <v>94085</v>
      </c>
    </row>
    <row r="2465" spans="1:1">
      <c r="A2465" s="8">
        <v>94590</v>
      </c>
    </row>
    <row r="2466" spans="1:1">
      <c r="A2466" s="8">
        <v>91763</v>
      </c>
    </row>
    <row r="2467" spans="1:1">
      <c r="A2467" s="8">
        <v>94305</v>
      </c>
    </row>
    <row r="2468" spans="1:1">
      <c r="A2468" s="8">
        <v>90024</v>
      </c>
    </row>
    <row r="2469" spans="1:1">
      <c r="A2469" s="8">
        <v>90029</v>
      </c>
    </row>
    <row r="2470" spans="1:1">
      <c r="A2470" s="8">
        <v>92697</v>
      </c>
    </row>
    <row r="2471" spans="1:1">
      <c r="A2471" s="8">
        <v>95053</v>
      </c>
    </row>
    <row r="2472" spans="1:1">
      <c r="A2472" s="8">
        <v>94025</v>
      </c>
    </row>
    <row r="2473" spans="1:1">
      <c r="A2473" s="8">
        <v>95054</v>
      </c>
    </row>
    <row r="2474" spans="1:1">
      <c r="A2474" s="8">
        <v>90230</v>
      </c>
    </row>
    <row r="2475" spans="1:1">
      <c r="A2475" s="8">
        <v>94720</v>
      </c>
    </row>
    <row r="2476" spans="1:1">
      <c r="A2476" s="8">
        <v>91320</v>
      </c>
    </row>
    <row r="2477" spans="1:1">
      <c r="A2477" s="8">
        <v>90029</v>
      </c>
    </row>
    <row r="2478" spans="1:1">
      <c r="A2478" s="8">
        <v>93106</v>
      </c>
    </row>
    <row r="2479" spans="1:1">
      <c r="A2479" s="8">
        <v>92104</v>
      </c>
    </row>
    <row r="2480" spans="1:1">
      <c r="A2480" s="8">
        <v>93943</v>
      </c>
    </row>
    <row r="2481" spans="1:1">
      <c r="A2481" s="8">
        <v>92106</v>
      </c>
    </row>
    <row r="2482" spans="1:1">
      <c r="A2482" s="8">
        <v>92037</v>
      </c>
    </row>
    <row r="2483" spans="1:1">
      <c r="A2483" s="8">
        <v>92037</v>
      </c>
    </row>
    <row r="2484" spans="1:1">
      <c r="A2484" s="8">
        <v>93101</v>
      </c>
    </row>
    <row r="2485" spans="1:1">
      <c r="A2485" s="8">
        <v>94703</v>
      </c>
    </row>
    <row r="2486" spans="1:1">
      <c r="A2486" s="8">
        <v>92833</v>
      </c>
    </row>
    <row r="2487" spans="1:1">
      <c r="A2487" s="8">
        <v>91101</v>
      </c>
    </row>
    <row r="2488" spans="1:1">
      <c r="A2488" s="8">
        <v>95616</v>
      </c>
    </row>
    <row r="2489" spans="1:1">
      <c r="A2489" s="8">
        <v>94105</v>
      </c>
    </row>
    <row r="2490" spans="1:1">
      <c r="A2490" s="8">
        <v>95133</v>
      </c>
    </row>
    <row r="2491" spans="1:1">
      <c r="A2491" s="8">
        <v>93305</v>
      </c>
    </row>
    <row r="2492" spans="1:1">
      <c r="A2492" s="8">
        <v>92064</v>
      </c>
    </row>
    <row r="2493" spans="1:1">
      <c r="A2493" s="8">
        <v>95060</v>
      </c>
    </row>
    <row r="2494" spans="1:1">
      <c r="A2494" s="8">
        <v>93460</v>
      </c>
    </row>
    <row r="2495" spans="1:1">
      <c r="A2495" s="8">
        <v>94131</v>
      </c>
    </row>
    <row r="2496" spans="1:1">
      <c r="A2496" s="8">
        <v>94305</v>
      </c>
    </row>
    <row r="2497" spans="1:1">
      <c r="A2497" s="8">
        <v>91116</v>
      </c>
    </row>
    <row r="2498" spans="1:1">
      <c r="A2498" s="8">
        <v>95051</v>
      </c>
    </row>
    <row r="2499" spans="1:1">
      <c r="A2499" s="8">
        <v>93117</v>
      </c>
    </row>
    <row r="2500" spans="1:1">
      <c r="A2500" s="8">
        <v>94550</v>
      </c>
    </row>
    <row r="2501" spans="1:1">
      <c r="A2501" s="8">
        <v>94928</v>
      </c>
    </row>
    <row r="2502" spans="1:1">
      <c r="A2502" s="8">
        <v>94970</v>
      </c>
    </row>
    <row r="2503" spans="1:1">
      <c r="A2503" s="8">
        <v>90089</v>
      </c>
    </row>
    <row r="2504" spans="1:1">
      <c r="A2504" s="8">
        <v>92717</v>
      </c>
    </row>
    <row r="2505" spans="1:1">
      <c r="A2505" s="8">
        <v>95136</v>
      </c>
    </row>
    <row r="2506" spans="1:1">
      <c r="A2506" s="8">
        <v>92374</v>
      </c>
    </row>
    <row r="2507" spans="1:1">
      <c r="A2507" s="8">
        <v>91902</v>
      </c>
    </row>
    <row r="2508" spans="1:1">
      <c r="A2508" s="8">
        <v>92399</v>
      </c>
    </row>
    <row r="2509" spans="1:1">
      <c r="A2509" s="8">
        <v>94143</v>
      </c>
    </row>
    <row r="2510" spans="1:1">
      <c r="A2510" s="8">
        <v>92037</v>
      </c>
    </row>
    <row r="2511" spans="1:1">
      <c r="A2511" s="8">
        <v>95605</v>
      </c>
    </row>
    <row r="2512" spans="1:1">
      <c r="A2512" s="8">
        <v>94703</v>
      </c>
    </row>
    <row r="2513" spans="1:1">
      <c r="A2513" s="8">
        <v>94112</v>
      </c>
    </row>
    <row r="2514" spans="1:1">
      <c r="A2514" s="8">
        <v>94305</v>
      </c>
    </row>
    <row r="2515" spans="1:1">
      <c r="A2515" s="8">
        <v>91109</v>
      </c>
    </row>
    <row r="2516" spans="1:1">
      <c r="A2516" s="8">
        <v>92120</v>
      </c>
    </row>
    <row r="2517" spans="1:1">
      <c r="A2517" s="8">
        <v>92009</v>
      </c>
    </row>
    <row r="2518" spans="1:1">
      <c r="A2518" s="8">
        <v>94904</v>
      </c>
    </row>
    <row r="2519" spans="1:1">
      <c r="A2519" s="8">
        <v>94143</v>
      </c>
    </row>
    <row r="2520" spans="1:1">
      <c r="A2520" s="8">
        <v>91801</v>
      </c>
    </row>
    <row r="2521" spans="1:1">
      <c r="A2521" s="8">
        <v>91604</v>
      </c>
    </row>
    <row r="2522" spans="1:1">
      <c r="A2522" s="8">
        <v>90064</v>
      </c>
    </row>
    <row r="2523" spans="1:1">
      <c r="A2523" s="8">
        <v>94065</v>
      </c>
    </row>
    <row r="2524" spans="1:1">
      <c r="A2524" s="8">
        <v>92220</v>
      </c>
    </row>
    <row r="2525" spans="1:1">
      <c r="A2525" s="8">
        <v>91730</v>
      </c>
    </row>
    <row r="2526" spans="1:1">
      <c r="A2526" s="8">
        <v>94102</v>
      </c>
    </row>
    <row r="2527" spans="1:1">
      <c r="A2527" s="8">
        <v>94107</v>
      </c>
    </row>
    <row r="2528" spans="1:1">
      <c r="A2528" s="8">
        <v>94305</v>
      </c>
    </row>
    <row r="2529" spans="1:1">
      <c r="A2529" s="8">
        <v>91604</v>
      </c>
    </row>
    <row r="2530" spans="1:1">
      <c r="A2530" s="8">
        <v>94122</v>
      </c>
    </row>
    <row r="2531" spans="1:1">
      <c r="A2531" s="8">
        <v>91380</v>
      </c>
    </row>
    <row r="2532" spans="1:1">
      <c r="A2532" s="8">
        <v>92124</v>
      </c>
    </row>
    <row r="2533" spans="1:1">
      <c r="A2533" s="8">
        <v>94024</v>
      </c>
    </row>
    <row r="2534" spans="1:1">
      <c r="A2534" s="8">
        <v>90503</v>
      </c>
    </row>
    <row r="2535" spans="1:1">
      <c r="A2535" s="8">
        <v>92780</v>
      </c>
    </row>
    <row r="2536" spans="1:1">
      <c r="A2536" s="8">
        <v>94122</v>
      </c>
    </row>
    <row r="2537" spans="1:1">
      <c r="A2537" s="8">
        <v>95054</v>
      </c>
    </row>
    <row r="2538" spans="1:1">
      <c r="A2538" s="8">
        <v>94720</v>
      </c>
    </row>
    <row r="2539" spans="1:1">
      <c r="A2539" s="8">
        <v>95929</v>
      </c>
    </row>
    <row r="2540" spans="1:1">
      <c r="A2540" s="8">
        <v>93611</v>
      </c>
    </row>
    <row r="2541" spans="1:1">
      <c r="A2541" s="8">
        <v>92220</v>
      </c>
    </row>
    <row r="2542" spans="1:1">
      <c r="A2542" s="8">
        <v>92120</v>
      </c>
    </row>
    <row r="2543" spans="1:1">
      <c r="A2543" s="8">
        <v>92780</v>
      </c>
    </row>
    <row r="2544" spans="1:1">
      <c r="A2544" s="8">
        <v>95617</v>
      </c>
    </row>
    <row r="2545" spans="1:1">
      <c r="A2545" s="8">
        <v>90720</v>
      </c>
    </row>
    <row r="2546" spans="1:1">
      <c r="A2546" s="8">
        <v>92521</v>
      </c>
    </row>
    <row r="2547" spans="1:1">
      <c r="A2547" s="8">
        <v>91304</v>
      </c>
    </row>
    <row r="2548" spans="1:1">
      <c r="A2548" s="8">
        <v>94025</v>
      </c>
    </row>
    <row r="2549" spans="1:1">
      <c r="A2549" s="8">
        <v>94523</v>
      </c>
    </row>
    <row r="2550" spans="1:1">
      <c r="A2550" s="8">
        <v>92691</v>
      </c>
    </row>
    <row r="2551" spans="1:1">
      <c r="A2551" s="8">
        <v>94025</v>
      </c>
    </row>
    <row r="2552" spans="1:1">
      <c r="A2552" s="8">
        <v>91605</v>
      </c>
    </row>
    <row r="2553" spans="1:1">
      <c r="A2553" s="8">
        <v>95054</v>
      </c>
    </row>
    <row r="2554" spans="1:1">
      <c r="A2554" s="8">
        <v>95616</v>
      </c>
    </row>
    <row r="2555" spans="1:1">
      <c r="A2555" s="8">
        <v>93106</v>
      </c>
    </row>
    <row r="2556" spans="1:1">
      <c r="A2556" s="8">
        <v>93401</v>
      </c>
    </row>
    <row r="2557" spans="1:1">
      <c r="A2557" s="8">
        <v>91016</v>
      </c>
    </row>
    <row r="2558" spans="1:1">
      <c r="A2558" s="8">
        <v>92821</v>
      </c>
    </row>
    <row r="2559" spans="1:1">
      <c r="A2559" s="8">
        <v>95521</v>
      </c>
    </row>
    <row r="2560" spans="1:1">
      <c r="A2560" s="8">
        <v>90250</v>
      </c>
    </row>
    <row r="2561" spans="1:1">
      <c r="A2561" s="8">
        <v>90025</v>
      </c>
    </row>
    <row r="2562" spans="1:1">
      <c r="A2562" s="8">
        <v>95814</v>
      </c>
    </row>
    <row r="2563" spans="1:1">
      <c r="A2563" s="8">
        <v>95023</v>
      </c>
    </row>
    <row r="2564" spans="1:1">
      <c r="A2564" s="8">
        <v>91360</v>
      </c>
    </row>
    <row r="2565" spans="1:1">
      <c r="A2565" s="8">
        <v>93009</v>
      </c>
    </row>
    <row r="2566" spans="1:1">
      <c r="A2566" s="8">
        <v>90036</v>
      </c>
    </row>
    <row r="2567" spans="1:1">
      <c r="A2567" s="8">
        <v>91365</v>
      </c>
    </row>
    <row r="2568" spans="1:1">
      <c r="A2568" s="8">
        <v>90747</v>
      </c>
    </row>
    <row r="2569" spans="1:1">
      <c r="A2569" s="8">
        <v>92507</v>
      </c>
    </row>
    <row r="2570" spans="1:1">
      <c r="A2570" s="8">
        <v>91380</v>
      </c>
    </row>
    <row r="2571" spans="1:1">
      <c r="A2571" s="8">
        <v>94305</v>
      </c>
    </row>
    <row r="2572" spans="1:1">
      <c r="A2572" s="8">
        <v>91107</v>
      </c>
    </row>
    <row r="2573" spans="1:1">
      <c r="A2573" s="8">
        <v>95060</v>
      </c>
    </row>
    <row r="2574" spans="1:1">
      <c r="A2574" s="8">
        <v>91711</v>
      </c>
    </row>
    <row r="2575" spans="1:1">
      <c r="A2575" s="8">
        <v>94575</v>
      </c>
    </row>
    <row r="2576" spans="1:1">
      <c r="A2576" s="8">
        <v>93109</v>
      </c>
    </row>
    <row r="2577" spans="1:1">
      <c r="A2577" s="8">
        <v>90025</v>
      </c>
    </row>
    <row r="2578" spans="1:1">
      <c r="A2578" s="8">
        <v>92692</v>
      </c>
    </row>
    <row r="2579" spans="1:1">
      <c r="A2579" s="8">
        <v>93555</v>
      </c>
    </row>
    <row r="2580" spans="1:1">
      <c r="A2580" s="8">
        <v>94131</v>
      </c>
    </row>
    <row r="2581" spans="1:1">
      <c r="A2581" s="8">
        <v>93108</v>
      </c>
    </row>
    <row r="2582" spans="1:1">
      <c r="A2582" s="8">
        <v>92697</v>
      </c>
    </row>
    <row r="2583" spans="1:1">
      <c r="A2583" s="8">
        <v>94701</v>
      </c>
    </row>
    <row r="2584" spans="1:1">
      <c r="A2584" s="8">
        <v>92120</v>
      </c>
    </row>
    <row r="2585" spans="1:1">
      <c r="A2585" s="8">
        <v>92373</v>
      </c>
    </row>
    <row r="2586" spans="1:1">
      <c r="A2586" s="8">
        <v>95814</v>
      </c>
    </row>
    <row r="2587" spans="1:1">
      <c r="A2587" s="8">
        <v>94005</v>
      </c>
    </row>
    <row r="2588" spans="1:1">
      <c r="A2588" s="8">
        <v>92648</v>
      </c>
    </row>
    <row r="2589" spans="1:1">
      <c r="A2589" s="8">
        <v>90230</v>
      </c>
    </row>
    <row r="2590" spans="1:1">
      <c r="A2590" s="8">
        <v>92870</v>
      </c>
    </row>
    <row r="2591" spans="1:1">
      <c r="A2591" s="8">
        <v>93106</v>
      </c>
    </row>
    <row r="2592" spans="1:1">
      <c r="A2592" s="8">
        <v>90009</v>
      </c>
    </row>
    <row r="2593" spans="1:1">
      <c r="A2593" s="8">
        <v>90089</v>
      </c>
    </row>
    <row r="2594" spans="1:1">
      <c r="A2594" s="8">
        <v>95039</v>
      </c>
    </row>
    <row r="2595" spans="1:1">
      <c r="A2595" s="8">
        <v>92037</v>
      </c>
    </row>
    <row r="2596" spans="1:1">
      <c r="A2596" s="8">
        <v>95762</v>
      </c>
    </row>
    <row r="2597" spans="1:1">
      <c r="A2597" s="8">
        <v>92104</v>
      </c>
    </row>
    <row r="2598" spans="1:1">
      <c r="A2598" s="8">
        <v>90024</v>
      </c>
    </row>
    <row r="2599" spans="1:1">
      <c r="A2599" s="8">
        <v>95112</v>
      </c>
    </row>
    <row r="2600" spans="1:1">
      <c r="A2600" s="8">
        <v>92521</v>
      </c>
    </row>
    <row r="2601" spans="1:1">
      <c r="A2601" s="8">
        <v>95814</v>
      </c>
    </row>
    <row r="2602" spans="1:1">
      <c r="A2602" s="8">
        <v>95037</v>
      </c>
    </row>
    <row r="2603" spans="1:1">
      <c r="A2603" s="8">
        <v>90089</v>
      </c>
    </row>
    <row r="2604" spans="1:1">
      <c r="A2604" s="8">
        <v>95136</v>
      </c>
    </row>
    <row r="2605" spans="1:1">
      <c r="A2605" s="8">
        <v>95135</v>
      </c>
    </row>
    <row r="2606" spans="1:1">
      <c r="A2606" s="8">
        <v>94536</v>
      </c>
    </row>
    <row r="2607" spans="1:1">
      <c r="A2607" s="8">
        <v>95370</v>
      </c>
    </row>
    <row r="2608" spans="1:1">
      <c r="A2608" s="8">
        <v>90405</v>
      </c>
    </row>
    <row r="2609" spans="1:1">
      <c r="A2609" s="8">
        <v>92354</v>
      </c>
    </row>
    <row r="2610" spans="1:1">
      <c r="A2610" s="8">
        <v>90755</v>
      </c>
    </row>
    <row r="2611" spans="1:1">
      <c r="A2611" s="8">
        <v>90089</v>
      </c>
    </row>
    <row r="2612" spans="1:1">
      <c r="A2612" s="8">
        <v>95307</v>
      </c>
    </row>
    <row r="2613" spans="1:1">
      <c r="A2613" s="8">
        <v>94501</v>
      </c>
    </row>
    <row r="2614" spans="1:1">
      <c r="A2614" s="8">
        <v>90064</v>
      </c>
    </row>
    <row r="2615" spans="1:1">
      <c r="A2615" s="8">
        <v>92029</v>
      </c>
    </row>
    <row r="2616" spans="1:1">
      <c r="A2616" s="8">
        <v>90277</v>
      </c>
    </row>
    <row r="2617" spans="1:1">
      <c r="A2617" s="8">
        <v>91016</v>
      </c>
    </row>
    <row r="2618" spans="1:1">
      <c r="A2618" s="8">
        <v>94305</v>
      </c>
    </row>
    <row r="2619" spans="1:1">
      <c r="A2619" s="8">
        <v>92866</v>
      </c>
    </row>
    <row r="2620" spans="1:1">
      <c r="A2620" s="8">
        <v>93727</v>
      </c>
    </row>
    <row r="2621" spans="1:1">
      <c r="A2621" s="8">
        <v>94117</v>
      </c>
    </row>
    <row r="2622" spans="1:1">
      <c r="A2622" s="8">
        <v>93117</v>
      </c>
    </row>
    <row r="2623" spans="1:1">
      <c r="A2623" s="8">
        <v>94302</v>
      </c>
    </row>
    <row r="2624" spans="1:1">
      <c r="A2624" s="8">
        <v>93555</v>
      </c>
    </row>
    <row r="2625" spans="1:1">
      <c r="A2625" s="8">
        <v>95747</v>
      </c>
    </row>
    <row r="2626" spans="1:1">
      <c r="A2626" s="8">
        <v>92009</v>
      </c>
    </row>
    <row r="2627" spans="1:1">
      <c r="A2627" s="8">
        <v>94303</v>
      </c>
    </row>
    <row r="2628" spans="1:1">
      <c r="A2628" s="8">
        <v>94720</v>
      </c>
    </row>
    <row r="2629" spans="1:1">
      <c r="A2629" s="8">
        <v>94550</v>
      </c>
    </row>
    <row r="2630" spans="1:1">
      <c r="A2630" s="8">
        <v>90034</v>
      </c>
    </row>
    <row r="2631" spans="1:1">
      <c r="A2631" s="8">
        <v>94105</v>
      </c>
    </row>
    <row r="2632" spans="1:1">
      <c r="A2632" s="8">
        <v>90840</v>
      </c>
    </row>
    <row r="2633" spans="1:1">
      <c r="A2633" s="8">
        <v>94301</v>
      </c>
    </row>
    <row r="2634" spans="1:1">
      <c r="A2634" s="8">
        <v>95747</v>
      </c>
    </row>
    <row r="2635" spans="1:1">
      <c r="A2635" s="8">
        <v>94105</v>
      </c>
    </row>
    <row r="2636" spans="1:1">
      <c r="A2636" s="8">
        <v>95616</v>
      </c>
    </row>
    <row r="2637" spans="1:1">
      <c r="A2637" s="8">
        <v>92886</v>
      </c>
    </row>
    <row r="2638" spans="1:1">
      <c r="A2638" s="8">
        <v>90245</v>
      </c>
    </row>
    <row r="2639" spans="1:1">
      <c r="A2639" s="8">
        <v>92867</v>
      </c>
    </row>
    <row r="2640" spans="1:1">
      <c r="A2640" s="8">
        <v>90045</v>
      </c>
    </row>
    <row r="2641" spans="1:1">
      <c r="A2641" s="8">
        <v>91710</v>
      </c>
    </row>
    <row r="2642" spans="1:1">
      <c r="A2642" s="8">
        <v>93305</v>
      </c>
    </row>
    <row r="2643" spans="1:1">
      <c r="A2643" s="8">
        <v>95616</v>
      </c>
    </row>
    <row r="2644" spans="1:1">
      <c r="A2644" s="8">
        <v>95616</v>
      </c>
    </row>
    <row r="2645" spans="1:1">
      <c r="A2645" s="8">
        <v>94539</v>
      </c>
    </row>
    <row r="2646" spans="1:1">
      <c r="A2646" s="8">
        <v>92870</v>
      </c>
    </row>
    <row r="2647" spans="1:1">
      <c r="A2647" s="8">
        <v>90065</v>
      </c>
    </row>
    <row r="2648" spans="1:1">
      <c r="A2648" s="8">
        <v>93407</v>
      </c>
    </row>
    <row r="2649" spans="1:1">
      <c r="A2649" s="8">
        <v>90024</v>
      </c>
    </row>
    <row r="2650" spans="1:1">
      <c r="A2650" s="8">
        <v>93407</v>
      </c>
    </row>
    <row r="2651" spans="1:1">
      <c r="A2651" s="8">
        <v>94612</v>
      </c>
    </row>
    <row r="2652" spans="1:1">
      <c r="A2652" s="8">
        <v>94551</v>
      </c>
    </row>
    <row r="2653" spans="1:1">
      <c r="A2653" s="8">
        <v>92677</v>
      </c>
    </row>
    <row r="2654" spans="1:1">
      <c r="A2654" s="8">
        <v>94720</v>
      </c>
    </row>
    <row r="2655" spans="1:1">
      <c r="A2655" s="8">
        <v>94583</v>
      </c>
    </row>
    <row r="2656" spans="1:1">
      <c r="A2656" s="8">
        <v>90504</v>
      </c>
    </row>
    <row r="2657" spans="1:1">
      <c r="A2657" s="8">
        <v>94618</v>
      </c>
    </row>
    <row r="2658" spans="1:1">
      <c r="A2658" s="8">
        <v>94111</v>
      </c>
    </row>
    <row r="2659" spans="1:1">
      <c r="A2659" s="8">
        <v>93105</v>
      </c>
    </row>
    <row r="2660" spans="1:1">
      <c r="A2660" s="8">
        <v>94304</v>
      </c>
    </row>
    <row r="2661" spans="1:1">
      <c r="A2661" s="8">
        <v>93108</v>
      </c>
    </row>
    <row r="2662" spans="1:1">
      <c r="A2662" s="8">
        <v>95521</v>
      </c>
    </row>
    <row r="2663" spans="1:1">
      <c r="A2663" s="8">
        <v>90037</v>
      </c>
    </row>
    <row r="2664" spans="1:1">
      <c r="A2664" s="8">
        <v>94063</v>
      </c>
    </row>
    <row r="2665" spans="1:1">
      <c r="A2665" s="8">
        <v>95064</v>
      </c>
    </row>
    <row r="2666" spans="1:1">
      <c r="A2666" s="8">
        <v>92130</v>
      </c>
    </row>
    <row r="2667" spans="1:1">
      <c r="A2667" s="8">
        <v>95822</v>
      </c>
    </row>
    <row r="2668" spans="1:1">
      <c r="A2668" s="8">
        <v>92612</v>
      </c>
    </row>
    <row r="2669" spans="1:1">
      <c r="A2669" s="8">
        <v>95762</v>
      </c>
    </row>
    <row r="2670" spans="1:1">
      <c r="A2670" s="8">
        <v>94538</v>
      </c>
    </row>
    <row r="2671" spans="1:1">
      <c r="A2671" s="8">
        <v>95833</v>
      </c>
    </row>
    <row r="2672" spans="1:1">
      <c r="A2672" s="8">
        <v>91105</v>
      </c>
    </row>
    <row r="2673" spans="1:1">
      <c r="A2673" s="8">
        <v>92220</v>
      </c>
    </row>
    <row r="2674" spans="1:1">
      <c r="A2674" s="8">
        <v>90717</v>
      </c>
    </row>
    <row r="2675" spans="1:1">
      <c r="A2675" s="8">
        <v>94110</v>
      </c>
    </row>
    <row r="2676" spans="1:1">
      <c r="A2676" s="8">
        <v>94086</v>
      </c>
    </row>
    <row r="2677" spans="1:1">
      <c r="A2677" s="8">
        <v>94301</v>
      </c>
    </row>
    <row r="2678" spans="1:1">
      <c r="A2678" s="8">
        <v>94304</v>
      </c>
    </row>
    <row r="2679" spans="1:1">
      <c r="A2679" s="8">
        <v>90095</v>
      </c>
    </row>
    <row r="2680" spans="1:1">
      <c r="A2680" s="8">
        <v>92831</v>
      </c>
    </row>
    <row r="2681" spans="1:1">
      <c r="A2681" s="8">
        <v>90095</v>
      </c>
    </row>
    <row r="2682" spans="1:1">
      <c r="A2682" s="8">
        <v>92115</v>
      </c>
    </row>
    <row r="2683" spans="1:1">
      <c r="A2683" s="8">
        <v>95207</v>
      </c>
    </row>
    <row r="2684" spans="1:1">
      <c r="A2684" s="8">
        <v>94066</v>
      </c>
    </row>
    <row r="2685" spans="1:1">
      <c r="A2685" s="8">
        <v>94720</v>
      </c>
    </row>
    <row r="2686" spans="1:1">
      <c r="A2686" s="8">
        <v>94920</v>
      </c>
    </row>
    <row r="2687" spans="1:1">
      <c r="A2687" s="8">
        <v>93106</v>
      </c>
    </row>
    <row r="2688" spans="1:1">
      <c r="A2688" s="8">
        <v>90404</v>
      </c>
    </row>
    <row r="2689" spans="1:1">
      <c r="A2689" s="8">
        <v>94118</v>
      </c>
    </row>
    <row r="2690" spans="1:1">
      <c r="A2690" s="8">
        <v>94546</v>
      </c>
    </row>
    <row r="2691" spans="1:1">
      <c r="A2691" s="8">
        <v>92192</v>
      </c>
    </row>
    <row r="2692" spans="1:1">
      <c r="A2692" s="8">
        <v>90254</v>
      </c>
    </row>
    <row r="2693" spans="1:1">
      <c r="A2693" s="8">
        <v>94720</v>
      </c>
    </row>
    <row r="2694" spans="1:1">
      <c r="A2694" s="8">
        <v>94025</v>
      </c>
    </row>
    <row r="2695" spans="1:1">
      <c r="A2695" s="8">
        <v>93014</v>
      </c>
    </row>
    <row r="2696" spans="1:1">
      <c r="A2696" s="8">
        <v>91763</v>
      </c>
    </row>
    <row r="2697" spans="1:1">
      <c r="A2697" s="8">
        <v>92868</v>
      </c>
    </row>
    <row r="2698" spans="1:1">
      <c r="A2698" s="8">
        <v>94305</v>
      </c>
    </row>
    <row r="2699" spans="1:1">
      <c r="A2699" s="8">
        <v>91711</v>
      </c>
    </row>
    <row r="2700" spans="1:1">
      <c r="A2700" s="8">
        <v>94901</v>
      </c>
    </row>
    <row r="2701" spans="1:1">
      <c r="A2701" s="8">
        <v>95449</v>
      </c>
    </row>
    <row r="2702" spans="1:1">
      <c r="A2702" s="8">
        <v>94720</v>
      </c>
    </row>
    <row r="2703" spans="1:1">
      <c r="A2703" s="8">
        <v>92037</v>
      </c>
    </row>
    <row r="2704" spans="1:1">
      <c r="A2704" s="8">
        <v>90266</v>
      </c>
    </row>
    <row r="2705" spans="1:1">
      <c r="A2705" s="8">
        <v>91330</v>
      </c>
    </row>
    <row r="2706" spans="1:1">
      <c r="A2706" s="8">
        <v>93106</v>
      </c>
    </row>
    <row r="2707" spans="1:1">
      <c r="A2707" s="8">
        <v>92675</v>
      </c>
    </row>
    <row r="2708" spans="1:1">
      <c r="A2708" s="8">
        <v>92653</v>
      </c>
    </row>
    <row r="2709" spans="1:1">
      <c r="A2709" s="8">
        <v>94109</v>
      </c>
    </row>
    <row r="2710" spans="1:1">
      <c r="A2710" s="8">
        <v>92521</v>
      </c>
    </row>
    <row r="2711" spans="1:1">
      <c r="A2711" s="8">
        <v>95929</v>
      </c>
    </row>
    <row r="2712" spans="1:1">
      <c r="A2712" s="8">
        <v>92251</v>
      </c>
    </row>
    <row r="2713" spans="1:1">
      <c r="A2713" s="8">
        <v>92037</v>
      </c>
    </row>
    <row r="2714" spans="1:1">
      <c r="A2714" s="8">
        <v>92691</v>
      </c>
    </row>
    <row r="2715" spans="1:1">
      <c r="A2715" s="8">
        <v>95821</v>
      </c>
    </row>
    <row r="2716" spans="1:1">
      <c r="A2716" s="8">
        <v>95820</v>
      </c>
    </row>
    <row r="2717" spans="1:1">
      <c r="A2717" s="8">
        <v>92084</v>
      </c>
    </row>
    <row r="2718" spans="1:1">
      <c r="A2718" s="8">
        <v>94590</v>
      </c>
    </row>
    <row r="2719" spans="1:1">
      <c r="A2719" s="8">
        <v>91754</v>
      </c>
    </row>
    <row r="2720" spans="1:1">
      <c r="A2720" s="8">
        <v>91320</v>
      </c>
    </row>
    <row r="2721" spans="1:1">
      <c r="A2721" s="8">
        <v>94025</v>
      </c>
    </row>
    <row r="2722" spans="1:1">
      <c r="A2722" s="8">
        <v>90027</v>
      </c>
    </row>
    <row r="2723" spans="1:1">
      <c r="A2723" s="8">
        <v>90009</v>
      </c>
    </row>
    <row r="2724" spans="1:1">
      <c r="A2724" s="8">
        <v>90840</v>
      </c>
    </row>
    <row r="2725" spans="1:1">
      <c r="A2725" s="8">
        <v>94550</v>
      </c>
    </row>
    <row r="2726" spans="1:1">
      <c r="A2726" s="8">
        <v>95370</v>
      </c>
    </row>
    <row r="2727" spans="1:1">
      <c r="A2727" s="8">
        <v>92120</v>
      </c>
    </row>
    <row r="2728" spans="1:1">
      <c r="A2728" s="8">
        <v>95841</v>
      </c>
    </row>
    <row r="2729" spans="1:1">
      <c r="A2729" s="8">
        <v>92037</v>
      </c>
    </row>
    <row r="2730" spans="1:1">
      <c r="A2730" s="8">
        <v>92866</v>
      </c>
    </row>
    <row r="2731" spans="1:1">
      <c r="A2731" s="8">
        <v>91604</v>
      </c>
    </row>
    <row r="2732" spans="1:1">
      <c r="A2732" s="8">
        <v>94720</v>
      </c>
    </row>
    <row r="2733" spans="1:1">
      <c r="A2733" s="8">
        <v>95842</v>
      </c>
    </row>
    <row r="2734" spans="1:1">
      <c r="A2734" s="8">
        <v>94061</v>
      </c>
    </row>
    <row r="2735" spans="1:1">
      <c r="A2735" s="8">
        <v>93943</v>
      </c>
    </row>
    <row r="2736" spans="1:1">
      <c r="A2736" s="8">
        <v>92110</v>
      </c>
    </row>
    <row r="2737" spans="1:1">
      <c r="A2737" s="8">
        <v>93311</v>
      </c>
    </row>
    <row r="2738" spans="1:1">
      <c r="A2738" s="8">
        <v>90245</v>
      </c>
    </row>
    <row r="2739" spans="1:1">
      <c r="A2739" s="8">
        <v>92612</v>
      </c>
    </row>
    <row r="2740" spans="1:1">
      <c r="A2740" s="8">
        <v>94304</v>
      </c>
    </row>
    <row r="2741" spans="1:1">
      <c r="A2741" s="8">
        <v>94108</v>
      </c>
    </row>
    <row r="2742" spans="1:1">
      <c r="A2742" s="8">
        <v>94123</v>
      </c>
    </row>
    <row r="2743" spans="1:1">
      <c r="A2743" s="8">
        <v>95819</v>
      </c>
    </row>
    <row r="2744" spans="1:1">
      <c r="A2744" s="8">
        <v>91367</v>
      </c>
    </row>
    <row r="2745" spans="1:1">
      <c r="A2745" s="8">
        <v>93106</v>
      </c>
    </row>
    <row r="2746" spans="1:1">
      <c r="A2746" s="8">
        <v>90024</v>
      </c>
    </row>
    <row r="2747" spans="1:1">
      <c r="A2747" s="8">
        <v>92518</v>
      </c>
    </row>
    <row r="2748" spans="1:1">
      <c r="A2748" s="8">
        <v>92647</v>
      </c>
    </row>
    <row r="2749" spans="1:1">
      <c r="A2749" s="8">
        <v>90840</v>
      </c>
    </row>
    <row r="2750" spans="1:1">
      <c r="A2750" s="8">
        <v>92093</v>
      </c>
    </row>
    <row r="2751" spans="1:1">
      <c r="A2751" s="8">
        <v>91950</v>
      </c>
    </row>
    <row r="2752" spans="1:1">
      <c r="A2752" s="8">
        <v>92152</v>
      </c>
    </row>
    <row r="2753" spans="1:1">
      <c r="A2753" s="8">
        <v>94545</v>
      </c>
    </row>
    <row r="2754" spans="1:1">
      <c r="A2754" s="8">
        <v>95521</v>
      </c>
    </row>
    <row r="2755" spans="1:1">
      <c r="A2755" s="8">
        <v>91101</v>
      </c>
    </row>
    <row r="2756" spans="1:1">
      <c r="A2756" s="8">
        <v>95123</v>
      </c>
    </row>
    <row r="2757" spans="1:1">
      <c r="A2757" s="8">
        <v>92104</v>
      </c>
    </row>
    <row r="2758" spans="1:1">
      <c r="A2758" s="8">
        <v>92029</v>
      </c>
    </row>
    <row r="2759" spans="1:1">
      <c r="A2759" s="8">
        <v>90089</v>
      </c>
    </row>
    <row r="2760" spans="1:1">
      <c r="A2760" s="8">
        <v>95051</v>
      </c>
    </row>
    <row r="2761" spans="1:1">
      <c r="A2761" s="8">
        <v>93106</v>
      </c>
    </row>
    <row r="2762" spans="1:1">
      <c r="A2762" s="8">
        <v>92647</v>
      </c>
    </row>
    <row r="2763" spans="1:1">
      <c r="A2763" s="8">
        <v>94305</v>
      </c>
    </row>
    <row r="2764" spans="1:1">
      <c r="A2764" s="8">
        <v>94080</v>
      </c>
    </row>
    <row r="2765" spans="1:1">
      <c r="A2765" s="8">
        <v>93955</v>
      </c>
    </row>
    <row r="2766" spans="1:1">
      <c r="A2766" s="8">
        <v>95616</v>
      </c>
    </row>
    <row r="2767" spans="1:1">
      <c r="A2767" s="8">
        <v>93118</v>
      </c>
    </row>
    <row r="2768" spans="1:1">
      <c r="A2768" s="8">
        <v>93407</v>
      </c>
    </row>
    <row r="2769" spans="1:1">
      <c r="A2769" s="8">
        <v>93117</v>
      </c>
    </row>
    <row r="2770" spans="1:1">
      <c r="A2770" s="8">
        <v>91711</v>
      </c>
    </row>
    <row r="2771" spans="1:1">
      <c r="A2771" s="8">
        <v>90740</v>
      </c>
    </row>
    <row r="2772" spans="1:1">
      <c r="A2772" s="8">
        <v>95053</v>
      </c>
    </row>
    <row r="2773" spans="1:1">
      <c r="A2773" s="8">
        <v>90509</v>
      </c>
    </row>
    <row r="2774" spans="1:1">
      <c r="A2774" s="8">
        <v>95841</v>
      </c>
    </row>
    <row r="2775" spans="1:1">
      <c r="A2775" s="8">
        <v>94928</v>
      </c>
    </row>
    <row r="2776" spans="1:1">
      <c r="A2776" s="8">
        <v>94609</v>
      </c>
    </row>
    <row r="2777" spans="1:1">
      <c r="A2777" s="8">
        <v>90623</v>
      </c>
    </row>
    <row r="2778" spans="1:1">
      <c r="A2778" s="8">
        <v>92518</v>
      </c>
    </row>
    <row r="2779" spans="1:1">
      <c r="A2779" s="8">
        <v>94022</v>
      </c>
    </row>
    <row r="2780" spans="1:1">
      <c r="A2780" s="8">
        <v>92120</v>
      </c>
    </row>
    <row r="2781" spans="1:1">
      <c r="A2781" s="8">
        <v>92152</v>
      </c>
    </row>
    <row r="2782" spans="1:1">
      <c r="A2782" s="8">
        <v>94115</v>
      </c>
    </row>
    <row r="2783" spans="1:1">
      <c r="A2783" s="8">
        <v>93555</v>
      </c>
    </row>
    <row r="2784" spans="1:1">
      <c r="A2784" s="8">
        <v>94998</v>
      </c>
    </row>
    <row r="2785" spans="1:1">
      <c r="A2785" s="8">
        <v>92866</v>
      </c>
    </row>
    <row r="2786" spans="1:1">
      <c r="A2786" s="8">
        <v>91775</v>
      </c>
    </row>
    <row r="2787" spans="1:1">
      <c r="A2787" s="8">
        <v>90024</v>
      </c>
    </row>
    <row r="2788" spans="1:1">
      <c r="A2788" s="8">
        <v>90058</v>
      </c>
    </row>
    <row r="2789" spans="1:1">
      <c r="A2789" s="8">
        <v>92124</v>
      </c>
    </row>
    <row r="2790" spans="1:1">
      <c r="A2790" s="8">
        <v>94402</v>
      </c>
    </row>
    <row r="2791" spans="1:1">
      <c r="A2791" s="8">
        <v>92626</v>
      </c>
    </row>
    <row r="2792" spans="1:1">
      <c r="A2792" s="8">
        <v>94546</v>
      </c>
    </row>
    <row r="2793" spans="1:1">
      <c r="A2793" s="8">
        <v>94025</v>
      </c>
    </row>
    <row r="2794" spans="1:1">
      <c r="A2794" s="8">
        <v>90245</v>
      </c>
    </row>
    <row r="2795" spans="1:1">
      <c r="A2795" s="8">
        <v>94105</v>
      </c>
    </row>
    <row r="2796" spans="1:1">
      <c r="A2796" s="8">
        <v>94309</v>
      </c>
    </row>
    <row r="2797" spans="1:1">
      <c r="A2797" s="8">
        <v>95747</v>
      </c>
    </row>
    <row r="2798" spans="1:1">
      <c r="A2798" s="8">
        <v>93014</v>
      </c>
    </row>
    <row r="2799" spans="1:1">
      <c r="A2799" s="8">
        <v>94588</v>
      </c>
    </row>
    <row r="2800" spans="1:1">
      <c r="A2800" s="8">
        <v>94523</v>
      </c>
    </row>
    <row r="2801" spans="1:1">
      <c r="A2801" s="8">
        <v>95616</v>
      </c>
    </row>
    <row r="2802" spans="1:1">
      <c r="A2802" s="8">
        <v>93940</v>
      </c>
    </row>
    <row r="2803" spans="1:1">
      <c r="A2803" s="8">
        <v>94010</v>
      </c>
    </row>
    <row r="2804" spans="1:1">
      <c r="A2804" s="8">
        <v>94111</v>
      </c>
    </row>
    <row r="2805" spans="1:1">
      <c r="A2805" s="8">
        <v>95039</v>
      </c>
    </row>
    <row r="2806" spans="1:1">
      <c r="A2806" s="8">
        <v>94309</v>
      </c>
    </row>
    <row r="2807" spans="1:1">
      <c r="A2807" s="8">
        <v>91355</v>
      </c>
    </row>
    <row r="2808" spans="1:1">
      <c r="A2808" s="8">
        <v>90254</v>
      </c>
    </row>
    <row r="2809" spans="1:1">
      <c r="A2809" s="8">
        <v>92709</v>
      </c>
    </row>
    <row r="2810" spans="1:1">
      <c r="A2810" s="8">
        <v>92007</v>
      </c>
    </row>
    <row r="2811" spans="1:1">
      <c r="A2811" s="8">
        <v>92630</v>
      </c>
    </row>
    <row r="2812" spans="1:1">
      <c r="A2812" s="8">
        <v>91345</v>
      </c>
    </row>
    <row r="2813" spans="1:1">
      <c r="A2813" s="8">
        <v>94588</v>
      </c>
    </row>
    <row r="2814" spans="1:1">
      <c r="A2814" s="8">
        <v>94720</v>
      </c>
    </row>
    <row r="2815" spans="1:1">
      <c r="A2815" s="8">
        <v>94105</v>
      </c>
    </row>
    <row r="2816" spans="1:1">
      <c r="A2816" s="8">
        <v>91380</v>
      </c>
    </row>
    <row r="2817" spans="1:1">
      <c r="A2817" s="8">
        <v>91343</v>
      </c>
    </row>
    <row r="2818" spans="1:1">
      <c r="A2818" s="8">
        <v>96003</v>
      </c>
    </row>
    <row r="2819" spans="1:1">
      <c r="A2819" s="8">
        <v>94024</v>
      </c>
    </row>
    <row r="2820" spans="1:1">
      <c r="A2820" s="8">
        <v>95616</v>
      </c>
    </row>
    <row r="2821" spans="1:1">
      <c r="A2821" s="8">
        <v>93302</v>
      </c>
    </row>
    <row r="2822" spans="1:1">
      <c r="A2822" s="8">
        <v>90401</v>
      </c>
    </row>
    <row r="2823" spans="1:1">
      <c r="A2823" s="8">
        <v>95819</v>
      </c>
    </row>
    <row r="2824" spans="1:1">
      <c r="A2824" s="8">
        <v>94303</v>
      </c>
    </row>
    <row r="2825" spans="1:1">
      <c r="A2825" s="8">
        <v>93943</v>
      </c>
    </row>
    <row r="2826" spans="1:1">
      <c r="A2826" s="8">
        <v>94304</v>
      </c>
    </row>
    <row r="2827" spans="1:1">
      <c r="A2827" s="8">
        <v>94606</v>
      </c>
    </row>
    <row r="2828" spans="1:1">
      <c r="A2828" s="8">
        <v>91423</v>
      </c>
    </row>
    <row r="2829" spans="1:1">
      <c r="A2829" s="8">
        <v>94063</v>
      </c>
    </row>
    <row r="2830" spans="1:1">
      <c r="A2830" s="8">
        <v>95616</v>
      </c>
    </row>
    <row r="2831" spans="1:1">
      <c r="A2831" s="8">
        <v>91330</v>
      </c>
    </row>
    <row r="2832" spans="1:1">
      <c r="A2832" s="8">
        <v>92122</v>
      </c>
    </row>
    <row r="2833" spans="1:1">
      <c r="A2833" s="8">
        <v>92624</v>
      </c>
    </row>
    <row r="2834" spans="1:1">
      <c r="A2834" s="8">
        <v>90086</v>
      </c>
    </row>
    <row r="2835" spans="1:1">
      <c r="A2835" s="8">
        <v>92120</v>
      </c>
    </row>
    <row r="2836" spans="1:1">
      <c r="A2836" s="8">
        <v>91950</v>
      </c>
    </row>
    <row r="2837" spans="1:1">
      <c r="A2837" s="8">
        <v>94720</v>
      </c>
    </row>
    <row r="2838" spans="1:1">
      <c r="A2838" s="8">
        <v>93302</v>
      </c>
    </row>
    <row r="2839" spans="1:1">
      <c r="A2839" s="8">
        <v>90740</v>
      </c>
    </row>
    <row r="2840" spans="1:1">
      <c r="A2840" s="8">
        <v>94065</v>
      </c>
    </row>
    <row r="2841" spans="1:1">
      <c r="A2841" s="8">
        <v>92677</v>
      </c>
    </row>
    <row r="2842" spans="1:1">
      <c r="A2842" s="8">
        <v>95053</v>
      </c>
    </row>
    <row r="2843" spans="1:1">
      <c r="A2843" s="8">
        <v>95827</v>
      </c>
    </row>
    <row r="2844" spans="1:1">
      <c r="A2844" s="8">
        <v>90086</v>
      </c>
    </row>
    <row r="2845" spans="1:1">
      <c r="A2845" s="8">
        <v>91791</v>
      </c>
    </row>
    <row r="2846" spans="1:1">
      <c r="A2846" s="8">
        <v>94608</v>
      </c>
    </row>
    <row r="2847" spans="1:1">
      <c r="A2847" s="8">
        <v>94707</v>
      </c>
    </row>
    <row r="2848" spans="1:1">
      <c r="A2848" s="8">
        <v>94720</v>
      </c>
    </row>
    <row r="2849" spans="1:1">
      <c r="A2849" s="8">
        <v>94061</v>
      </c>
    </row>
    <row r="2850" spans="1:1">
      <c r="A2850" s="8">
        <v>90024</v>
      </c>
    </row>
    <row r="2851" spans="1:1">
      <c r="A2851" s="8">
        <v>93940</v>
      </c>
    </row>
    <row r="2852" spans="1:1">
      <c r="A2852" s="8">
        <v>94301</v>
      </c>
    </row>
    <row r="2853" spans="1:1">
      <c r="A2853" s="8">
        <v>95482</v>
      </c>
    </row>
    <row r="2854" spans="1:1">
      <c r="A2854" s="8">
        <v>93106</v>
      </c>
    </row>
    <row r="2855" spans="1:1">
      <c r="A2855" s="8">
        <v>94534</v>
      </c>
    </row>
    <row r="2856" spans="1:1">
      <c r="A2856" s="8">
        <v>95929</v>
      </c>
    </row>
    <row r="2857" spans="1:1">
      <c r="A2857" s="8">
        <v>94025</v>
      </c>
    </row>
    <row r="2858" spans="1:1">
      <c r="A2858" s="8">
        <v>93711</v>
      </c>
    </row>
    <row r="2859" spans="1:1">
      <c r="A2859" s="8">
        <v>90028</v>
      </c>
    </row>
    <row r="2860" spans="1:1">
      <c r="A2860" s="8">
        <v>90058</v>
      </c>
    </row>
    <row r="2861" spans="1:1">
      <c r="A2861" s="8">
        <v>94904</v>
      </c>
    </row>
    <row r="2862" spans="1:1">
      <c r="A2862" s="8">
        <v>91367</v>
      </c>
    </row>
    <row r="2863" spans="1:1">
      <c r="A2863" s="8">
        <v>94590</v>
      </c>
    </row>
    <row r="2864" spans="1:1">
      <c r="A2864" s="8">
        <v>94542</v>
      </c>
    </row>
    <row r="2865" spans="1:1">
      <c r="A2865" s="8">
        <v>94086</v>
      </c>
    </row>
    <row r="2866" spans="1:1">
      <c r="A2866" s="8">
        <v>90073</v>
      </c>
    </row>
    <row r="2867" spans="1:1">
      <c r="A2867" s="8">
        <v>94305</v>
      </c>
    </row>
    <row r="2868" spans="1:1">
      <c r="A2868" s="8">
        <v>91109</v>
      </c>
    </row>
    <row r="2869" spans="1:1">
      <c r="A2869" s="8">
        <v>94611</v>
      </c>
    </row>
    <row r="2870" spans="1:1">
      <c r="A2870" s="8">
        <v>91311</v>
      </c>
    </row>
    <row r="2871" spans="1:1">
      <c r="A2871" s="8">
        <v>94005</v>
      </c>
    </row>
    <row r="2872" spans="1:1">
      <c r="A2872" s="8">
        <v>94143</v>
      </c>
    </row>
    <row r="2873" spans="1:1">
      <c r="A2873" s="8">
        <v>95054</v>
      </c>
    </row>
    <row r="2874" spans="1:1">
      <c r="A2874" s="8">
        <v>92064</v>
      </c>
    </row>
    <row r="2875" spans="1:1">
      <c r="A2875" s="8">
        <v>93950</v>
      </c>
    </row>
    <row r="2876" spans="1:1">
      <c r="A2876" s="8">
        <v>90291</v>
      </c>
    </row>
    <row r="2877" spans="1:1">
      <c r="A2877" s="8">
        <v>94720</v>
      </c>
    </row>
    <row r="2878" spans="1:1">
      <c r="A2878" s="8">
        <v>93943</v>
      </c>
    </row>
    <row r="2879" spans="1:1">
      <c r="A2879" s="8">
        <v>90404</v>
      </c>
    </row>
    <row r="2880" spans="1:1">
      <c r="A2880" s="8">
        <v>92374</v>
      </c>
    </row>
    <row r="2881" spans="1:1">
      <c r="A2881" s="8">
        <v>95054</v>
      </c>
    </row>
    <row r="2882" spans="1:1">
      <c r="A2882" s="8">
        <v>92093</v>
      </c>
    </row>
    <row r="2883" spans="1:1">
      <c r="A2883" s="8">
        <v>91355</v>
      </c>
    </row>
    <row r="2884" spans="1:1">
      <c r="A2884" s="8">
        <v>90245</v>
      </c>
    </row>
    <row r="2885" spans="1:1">
      <c r="A2885" s="8">
        <v>94305</v>
      </c>
    </row>
    <row r="2886" spans="1:1">
      <c r="A2886" s="8">
        <v>94706</v>
      </c>
    </row>
    <row r="2887" spans="1:1">
      <c r="A2887" s="8">
        <v>95605</v>
      </c>
    </row>
    <row r="2888" spans="1:1">
      <c r="A2888" s="8">
        <v>90291</v>
      </c>
    </row>
    <row r="2889" spans="1:1">
      <c r="A2889" s="8">
        <v>90019</v>
      </c>
    </row>
    <row r="2890" spans="1:1">
      <c r="A2890" s="8">
        <v>95134</v>
      </c>
    </row>
    <row r="2891" spans="1:1">
      <c r="A2891" s="8">
        <v>94117</v>
      </c>
    </row>
    <row r="2892" spans="1:1">
      <c r="A2892" s="8">
        <v>95818</v>
      </c>
    </row>
    <row r="2893" spans="1:1">
      <c r="A2893" s="8">
        <v>94928</v>
      </c>
    </row>
    <row r="2894" spans="1:1">
      <c r="A2894" s="8">
        <v>94701</v>
      </c>
    </row>
    <row r="2895" spans="1:1">
      <c r="A2895" s="8">
        <v>90071</v>
      </c>
    </row>
    <row r="2896" spans="1:1">
      <c r="A2896" s="8">
        <v>92691</v>
      </c>
    </row>
    <row r="2897" spans="1:1">
      <c r="A2897" s="8">
        <v>95827</v>
      </c>
    </row>
    <row r="2898" spans="1:1">
      <c r="A2898" s="8">
        <v>92717</v>
      </c>
    </row>
    <row r="2899" spans="1:1">
      <c r="A2899" s="8">
        <v>92009</v>
      </c>
    </row>
    <row r="2900" spans="1:1">
      <c r="A2900" s="8">
        <v>91902</v>
      </c>
    </row>
    <row r="2901" spans="1:1">
      <c r="A2901" s="8">
        <v>94720</v>
      </c>
    </row>
    <row r="2902" spans="1:1">
      <c r="A2902" s="8">
        <v>94035</v>
      </c>
    </row>
    <row r="2903" spans="1:1">
      <c r="A2903" s="8">
        <v>95616</v>
      </c>
    </row>
    <row r="2904" spans="1:1">
      <c r="A2904" s="8">
        <v>94143</v>
      </c>
    </row>
    <row r="2905" spans="1:1">
      <c r="A2905" s="8">
        <v>90095</v>
      </c>
    </row>
    <row r="2906" spans="1:1">
      <c r="A2906" s="8">
        <v>95827</v>
      </c>
    </row>
    <row r="2907" spans="1:1">
      <c r="A2907" s="8">
        <v>95822</v>
      </c>
    </row>
    <row r="2908" spans="1:1">
      <c r="A2908" s="8">
        <v>94720</v>
      </c>
    </row>
    <row r="2909" spans="1:1">
      <c r="A2909" s="8">
        <v>94305</v>
      </c>
    </row>
    <row r="2910" spans="1:1">
      <c r="A2910" s="8">
        <v>92104</v>
      </c>
    </row>
    <row r="2911" spans="1:1">
      <c r="A2911" s="8">
        <v>95134</v>
      </c>
    </row>
    <row r="2912" spans="1:1">
      <c r="A2912" s="8">
        <v>93117</v>
      </c>
    </row>
    <row r="2913" spans="1:1">
      <c r="A2913" s="8">
        <v>94022</v>
      </c>
    </row>
    <row r="2914" spans="1:1">
      <c r="A2914" s="8">
        <v>95819</v>
      </c>
    </row>
    <row r="2915" spans="1:1">
      <c r="A2915" s="8">
        <v>91330</v>
      </c>
    </row>
    <row r="2916" spans="1:1">
      <c r="A2916" s="8">
        <v>95819</v>
      </c>
    </row>
    <row r="2917" spans="1:1">
      <c r="A2917" s="8">
        <v>95051</v>
      </c>
    </row>
    <row r="2918" spans="1:1">
      <c r="A2918" s="8">
        <v>90024</v>
      </c>
    </row>
    <row r="2919" spans="1:1">
      <c r="A2919" s="8">
        <v>94022</v>
      </c>
    </row>
    <row r="2920" spans="1:1">
      <c r="A2920" s="8">
        <v>94608</v>
      </c>
    </row>
    <row r="2921" spans="1:1">
      <c r="A2921" s="8">
        <v>95521</v>
      </c>
    </row>
    <row r="2922" spans="1:1">
      <c r="A2922" s="8">
        <v>90058</v>
      </c>
    </row>
    <row r="2923" spans="1:1">
      <c r="A2923" s="8">
        <v>94305</v>
      </c>
    </row>
    <row r="2924" spans="1:1">
      <c r="A2924" s="8">
        <v>95054</v>
      </c>
    </row>
    <row r="2925" spans="1:1">
      <c r="A2925" s="8">
        <v>92126</v>
      </c>
    </row>
    <row r="2926" spans="1:1">
      <c r="A2926" s="8">
        <v>90274</v>
      </c>
    </row>
    <row r="2927" spans="1:1">
      <c r="A2927" s="8">
        <v>91030</v>
      </c>
    </row>
    <row r="2928" spans="1:1">
      <c r="A2928" s="8">
        <v>90024</v>
      </c>
    </row>
    <row r="2929" spans="1:1">
      <c r="A2929" s="8">
        <v>91016</v>
      </c>
    </row>
    <row r="2930" spans="1:1">
      <c r="A2930" s="8">
        <v>94709</v>
      </c>
    </row>
    <row r="2931" spans="1:1">
      <c r="A2931" s="8">
        <v>94304</v>
      </c>
    </row>
    <row r="2932" spans="1:1">
      <c r="A2932" s="8">
        <v>94551</v>
      </c>
    </row>
    <row r="2933" spans="1:1">
      <c r="A2933" s="8">
        <v>95403</v>
      </c>
    </row>
    <row r="2934" spans="1:1">
      <c r="A2934" s="8">
        <v>95678</v>
      </c>
    </row>
    <row r="2935" spans="1:1">
      <c r="A2935" s="8">
        <v>95521</v>
      </c>
    </row>
    <row r="2936" spans="1:1">
      <c r="A2936" s="8">
        <v>95054</v>
      </c>
    </row>
    <row r="2937" spans="1:1">
      <c r="A2937" s="8">
        <v>95670</v>
      </c>
    </row>
    <row r="2938" spans="1:1">
      <c r="A2938" s="8">
        <v>90212</v>
      </c>
    </row>
    <row r="2939" spans="1:1">
      <c r="A2939" s="8">
        <v>94025</v>
      </c>
    </row>
    <row r="2940" spans="1:1">
      <c r="A2940" s="8">
        <v>91380</v>
      </c>
    </row>
    <row r="2941" spans="1:1">
      <c r="A2941" s="8">
        <v>92103</v>
      </c>
    </row>
    <row r="2942" spans="1:1">
      <c r="A2942" s="8">
        <v>94545</v>
      </c>
    </row>
    <row r="2943" spans="1:1">
      <c r="A2943" s="8">
        <v>94301</v>
      </c>
    </row>
    <row r="2944" spans="1:1">
      <c r="A2944" s="8">
        <v>94608</v>
      </c>
    </row>
    <row r="2945" spans="1:1">
      <c r="A2945" s="8">
        <v>94109</v>
      </c>
    </row>
    <row r="2946" spans="1:1">
      <c r="A2946" s="8">
        <v>90095</v>
      </c>
    </row>
    <row r="2947" spans="1:1">
      <c r="A2947" s="8">
        <v>95192</v>
      </c>
    </row>
    <row r="2948" spans="1:1">
      <c r="A2948" s="8">
        <v>94701</v>
      </c>
    </row>
    <row r="2949" spans="1:1">
      <c r="A2949" s="8">
        <v>93107</v>
      </c>
    </row>
    <row r="2950" spans="1:1">
      <c r="A2950" s="8">
        <v>95819</v>
      </c>
    </row>
    <row r="2951" spans="1:1">
      <c r="A2951" s="8">
        <v>94521</v>
      </c>
    </row>
    <row r="2952" spans="1:1">
      <c r="A2952" s="8">
        <v>90036</v>
      </c>
    </row>
    <row r="2953" spans="1:1">
      <c r="A2953" s="8">
        <v>95051</v>
      </c>
    </row>
    <row r="2954" spans="1:1">
      <c r="A2954" s="8">
        <v>90245</v>
      </c>
    </row>
    <row r="2955" spans="1:1">
      <c r="A2955" s="8">
        <v>92121</v>
      </c>
    </row>
    <row r="2956" spans="1:1">
      <c r="A2956" s="8">
        <v>94550</v>
      </c>
    </row>
    <row r="2957" spans="1:1">
      <c r="A2957" s="8">
        <v>92354</v>
      </c>
    </row>
    <row r="2958" spans="1:1">
      <c r="A2958" s="8">
        <v>90504</v>
      </c>
    </row>
    <row r="2959" spans="1:1">
      <c r="A2959" s="8">
        <v>92093</v>
      </c>
    </row>
    <row r="2960" spans="1:1">
      <c r="A2960" s="8">
        <v>90095</v>
      </c>
    </row>
    <row r="2961" spans="1:1">
      <c r="A2961" s="8">
        <v>90032</v>
      </c>
    </row>
    <row r="2962" spans="1:1">
      <c r="A2962" s="8">
        <v>94720</v>
      </c>
    </row>
    <row r="2963" spans="1:1">
      <c r="A2963" s="8">
        <v>95831</v>
      </c>
    </row>
    <row r="2964" spans="1:1">
      <c r="A2964" s="8">
        <v>92780</v>
      </c>
    </row>
    <row r="2965" spans="1:1">
      <c r="A2965" s="8">
        <v>94708</v>
      </c>
    </row>
    <row r="2966" spans="1:1">
      <c r="A2966" s="8">
        <v>95929</v>
      </c>
    </row>
    <row r="2967" spans="1:1">
      <c r="A2967" s="8">
        <v>92709</v>
      </c>
    </row>
    <row r="2968" spans="1:1">
      <c r="A2968" s="8">
        <v>94588</v>
      </c>
    </row>
    <row r="2969" spans="1:1">
      <c r="A2969" s="8">
        <v>92220</v>
      </c>
    </row>
    <row r="2970" spans="1:1">
      <c r="A2970" s="8">
        <v>93111</v>
      </c>
    </row>
    <row r="2971" spans="1:1">
      <c r="A2971" s="8">
        <v>94080</v>
      </c>
    </row>
    <row r="2972" spans="1:1">
      <c r="A2972" s="8">
        <v>95814</v>
      </c>
    </row>
    <row r="2973" spans="1:1">
      <c r="A2973" s="8">
        <v>91125</v>
      </c>
    </row>
    <row r="2974" spans="1:1">
      <c r="A2974" s="8">
        <v>95616</v>
      </c>
    </row>
    <row r="2975" spans="1:1">
      <c r="A2975" s="8">
        <v>92677</v>
      </c>
    </row>
    <row r="2976" spans="1:1">
      <c r="A2976" s="8">
        <v>92374</v>
      </c>
    </row>
    <row r="2977" spans="1:1">
      <c r="A2977" s="8">
        <v>94538</v>
      </c>
    </row>
    <row r="2978" spans="1:1">
      <c r="A2978" s="8">
        <v>94720</v>
      </c>
    </row>
    <row r="2979" spans="1:1">
      <c r="A2979" s="8">
        <v>90064</v>
      </c>
    </row>
    <row r="2980" spans="1:1">
      <c r="A2980" s="8">
        <v>95616</v>
      </c>
    </row>
    <row r="2981" spans="1:1">
      <c r="A2981" s="8">
        <v>90024</v>
      </c>
    </row>
    <row r="2982" spans="1:1">
      <c r="A2982" s="8">
        <v>91330</v>
      </c>
    </row>
    <row r="2983" spans="1:1">
      <c r="A2983" s="8">
        <v>90032</v>
      </c>
    </row>
    <row r="2984" spans="1:1">
      <c r="A2984" s="8">
        <v>94085</v>
      </c>
    </row>
    <row r="2985" spans="1:1">
      <c r="A2985" s="8">
        <v>94704</v>
      </c>
    </row>
    <row r="2986" spans="1:1">
      <c r="A2986" s="8">
        <v>95023</v>
      </c>
    </row>
    <row r="2987" spans="1:1">
      <c r="A2987" s="8">
        <v>92647</v>
      </c>
    </row>
    <row r="2988" spans="1:1">
      <c r="A2988" s="8">
        <v>94305</v>
      </c>
    </row>
    <row r="2989" spans="1:1">
      <c r="A2989" s="8">
        <v>95449</v>
      </c>
    </row>
    <row r="2990" spans="1:1">
      <c r="A2990" s="8">
        <v>90007</v>
      </c>
    </row>
    <row r="2991" spans="1:1">
      <c r="A2991" s="8">
        <v>95616</v>
      </c>
    </row>
    <row r="2992" spans="1:1">
      <c r="A2992" s="8">
        <v>93117</v>
      </c>
    </row>
    <row r="2993" spans="1:1">
      <c r="A2993" s="8">
        <v>92093</v>
      </c>
    </row>
    <row r="2994" spans="1:1">
      <c r="A2994" s="8">
        <v>93943</v>
      </c>
    </row>
    <row r="2995" spans="1:1">
      <c r="A2995" s="8">
        <v>90245</v>
      </c>
    </row>
    <row r="2996" spans="1:1">
      <c r="A2996" s="8">
        <v>94720</v>
      </c>
    </row>
    <row r="2997" spans="1:1">
      <c r="A2997" s="8">
        <v>94542</v>
      </c>
    </row>
    <row r="2998" spans="1:1">
      <c r="A2998" s="8">
        <v>91320</v>
      </c>
    </row>
    <row r="2999" spans="1:1">
      <c r="A2999" s="8">
        <v>92122</v>
      </c>
    </row>
    <row r="3000" spans="1:1">
      <c r="A3000" s="8">
        <v>91125</v>
      </c>
    </row>
    <row r="3001" spans="1:1">
      <c r="A3001" s="8">
        <v>92717</v>
      </c>
    </row>
    <row r="3002" spans="1:1">
      <c r="A3002" s="8">
        <v>93023</v>
      </c>
    </row>
    <row r="3003" spans="1:1">
      <c r="A3003" s="8">
        <v>94110</v>
      </c>
    </row>
    <row r="3004" spans="1:1">
      <c r="A3004" s="8">
        <v>91768</v>
      </c>
    </row>
    <row r="3005" spans="1:1">
      <c r="A3005" s="8">
        <v>94720</v>
      </c>
    </row>
    <row r="3006" spans="1:1">
      <c r="A3006" s="8">
        <v>94301</v>
      </c>
    </row>
    <row r="3007" spans="1:1">
      <c r="A3007" s="8">
        <v>93108</v>
      </c>
    </row>
    <row r="3008" spans="1:1">
      <c r="A3008" s="8">
        <v>90640</v>
      </c>
    </row>
    <row r="3009" spans="1:1">
      <c r="A3009" s="8">
        <v>93305</v>
      </c>
    </row>
    <row r="3010" spans="1:1">
      <c r="A3010" s="8">
        <v>94143</v>
      </c>
    </row>
    <row r="3011" spans="1:1">
      <c r="A3011" s="8">
        <v>94132</v>
      </c>
    </row>
    <row r="3012" spans="1:1">
      <c r="A3012" s="8">
        <v>95621</v>
      </c>
    </row>
    <row r="3013" spans="1:1">
      <c r="A3013" s="8">
        <v>91109</v>
      </c>
    </row>
    <row r="3014" spans="1:1">
      <c r="A3014" s="8">
        <v>92068</v>
      </c>
    </row>
    <row r="3015" spans="1:1">
      <c r="A3015" s="8">
        <v>94301</v>
      </c>
    </row>
    <row r="3016" spans="1:1">
      <c r="A3016" s="8">
        <v>92121</v>
      </c>
    </row>
    <row r="3017" spans="1:1">
      <c r="A3017" s="8">
        <v>94720</v>
      </c>
    </row>
    <row r="3018" spans="1:1">
      <c r="A3018" s="8">
        <v>94025</v>
      </c>
    </row>
    <row r="3019" spans="1:1">
      <c r="A3019" s="8">
        <v>95133</v>
      </c>
    </row>
    <row r="3020" spans="1:1">
      <c r="A3020" s="8">
        <v>92064</v>
      </c>
    </row>
    <row r="3021" spans="1:1">
      <c r="A3021" s="8">
        <v>94720</v>
      </c>
    </row>
    <row r="3022" spans="1:1">
      <c r="A3022" s="8">
        <v>92173</v>
      </c>
    </row>
    <row r="3023" spans="1:1">
      <c r="A3023" s="8">
        <v>92220</v>
      </c>
    </row>
    <row r="3024" spans="1:1">
      <c r="A3024" s="8">
        <v>95820</v>
      </c>
    </row>
    <row r="3025" spans="1:1">
      <c r="A3025" s="8">
        <v>90245</v>
      </c>
    </row>
    <row r="3026" spans="1:1">
      <c r="A3026" s="8">
        <v>95035</v>
      </c>
    </row>
    <row r="3027" spans="1:1">
      <c r="A3027" s="8">
        <v>94086</v>
      </c>
    </row>
    <row r="3028" spans="1:1">
      <c r="A3028" s="8">
        <v>92129</v>
      </c>
    </row>
    <row r="3029" spans="1:1">
      <c r="A3029" s="8">
        <v>92007</v>
      </c>
    </row>
    <row r="3030" spans="1:1">
      <c r="A3030" s="8">
        <v>92028</v>
      </c>
    </row>
    <row r="3031" spans="1:1">
      <c r="A3031" s="8">
        <v>94105</v>
      </c>
    </row>
    <row r="3032" spans="1:1">
      <c r="A3032" s="8">
        <v>91711</v>
      </c>
    </row>
    <row r="3033" spans="1:1">
      <c r="A3033" s="8">
        <v>93943</v>
      </c>
    </row>
    <row r="3034" spans="1:1">
      <c r="A3034" s="8">
        <v>91107</v>
      </c>
    </row>
    <row r="3035" spans="1:1">
      <c r="A3035" s="8">
        <v>94720</v>
      </c>
    </row>
    <row r="3036" spans="1:1">
      <c r="A3036" s="8">
        <v>95762</v>
      </c>
    </row>
    <row r="3037" spans="1:1">
      <c r="A3037" s="8">
        <v>94304</v>
      </c>
    </row>
    <row r="3038" spans="1:1">
      <c r="A3038" s="8">
        <v>94539</v>
      </c>
    </row>
    <row r="3039" spans="1:1">
      <c r="A3039" s="8">
        <v>94124</v>
      </c>
    </row>
    <row r="3040" spans="1:1">
      <c r="A3040" s="8">
        <v>92007</v>
      </c>
    </row>
    <row r="3041" spans="1:1">
      <c r="A3041" s="8">
        <v>95039</v>
      </c>
    </row>
    <row r="3042" spans="1:1">
      <c r="A3042" s="8">
        <v>92612</v>
      </c>
    </row>
    <row r="3043" spans="1:1">
      <c r="A3043" s="8">
        <v>92612</v>
      </c>
    </row>
    <row r="3044" spans="1:1">
      <c r="A3044" s="8">
        <v>94115</v>
      </c>
    </row>
    <row r="3045" spans="1:1">
      <c r="A3045" s="8">
        <v>90037</v>
      </c>
    </row>
    <row r="3046" spans="1:1">
      <c r="A3046" s="8">
        <v>93305</v>
      </c>
    </row>
    <row r="3047" spans="1:1">
      <c r="A3047" s="8">
        <v>92037</v>
      </c>
    </row>
    <row r="3048" spans="1:1">
      <c r="A3048" s="8">
        <v>91320</v>
      </c>
    </row>
    <row r="3049" spans="1:1">
      <c r="A3049" s="8">
        <v>94701</v>
      </c>
    </row>
    <row r="3050" spans="1:1">
      <c r="A3050" s="8">
        <v>95616</v>
      </c>
    </row>
    <row r="3051" spans="1:1">
      <c r="A3051" s="8">
        <v>94080</v>
      </c>
    </row>
    <row r="3052" spans="1:1">
      <c r="A3052" s="8">
        <v>90630</v>
      </c>
    </row>
    <row r="3053" spans="1:1">
      <c r="A3053" s="8">
        <v>95630</v>
      </c>
    </row>
    <row r="3054" spans="1:1">
      <c r="A3054" s="8">
        <v>92037</v>
      </c>
    </row>
    <row r="3055" spans="1:1">
      <c r="A3055" s="8">
        <v>90291</v>
      </c>
    </row>
    <row r="3056" spans="1:1">
      <c r="A3056" s="8">
        <v>95833</v>
      </c>
    </row>
    <row r="3057" spans="1:1">
      <c r="A3057" s="8">
        <v>94551</v>
      </c>
    </row>
    <row r="3058" spans="1:1">
      <c r="A3058" s="8">
        <v>94105</v>
      </c>
    </row>
    <row r="3059" spans="1:1">
      <c r="A3059" s="8">
        <v>95023</v>
      </c>
    </row>
    <row r="3060" spans="1:1">
      <c r="A3060" s="8">
        <v>95821</v>
      </c>
    </row>
    <row r="3061" spans="1:1">
      <c r="A3061" s="8">
        <v>95008</v>
      </c>
    </row>
    <row r="3062" spans="1:1">
      <c r="A3062" s="8">
        <v>94720</v>
      </c>
    </row>
    <row r="3063" spans="1:1">
      <c r="A3063" s="8">
        <v>90095</v>
      </c>
    </row>
    <row r="3064" spans="1:1">
      <c r="A3064" s="8">
        <v>91320</v>
      </c>
    </row>
    <row r="3065" spans="1:1">
      <c r="A3065" s="8">
        <v>94005</v>
      </c>
    </row>
    <row r="3066" spans="1:1">
      <c r="A3066" s="8">
        <v>91335</v>
      </c>
    </row>
    <row r="3067" spans="1:1">
      <c r="A3067" s="8">
        <v>90274</v>
      </c>
    </row>
    <row r="3068" spans="1:1">
      <c r="A3068" s="8">
        <v>91911</v>
      </c>
    </row>
    <row r="3069" spans="1:1">
      <c r="A3069" s="8">
        <v>90277</v>
      </c>
    </row>
    <row r="3070" spans="1:1">
      <c r="A3070" s="8">
        <v>95138</v>
      </c>
    </row>
    <row r="3071" spans="1:1">
      <c r="A3071" s="8">
        <v>94720</v>
      </c>
    </row>
    <row r="3072" spans="1:1">
      <c r="A3072" s="8">
        <v>91784</v>
      </c>
    </row>
    <row r="3073" spans="1:1">
      <c r="A3073" s="8">
        <v>95053</v>
      </c>
    </row>
    <row r="3074" spans="1:1">
      <c r="A3074" s="8">
        <v>94305</v>
      </c>
    </row>
    <row r="3075" spans="1:1">
      <c r="A3075" s="8">
        <v>95616</v>
      </c>
    </row>
    <row r="3076" spans="1:1">
      <c r="A3076" s="8">
        <v>92780</v>
      </c>
    </row>
    <row r="3077" spans="1:1">
      <c r="A3077" s="8">
        <v>92630</v>
      </c>
    </row>
    <row r="3078" spans="1:1">
      <c r="A3078" s="8">
        <v>93940</v>
      </c>
    </row>
    <row r="3079" spans="1:1">
      <c r="A3079" s="8">
        <v>91401</v>
      </c>
    </row>
    <row r="3080" spans="1:1">
      <c r="A3080" s="8">
        <v>94025</v>
      </c>
    </row>
    <row r="3081" spans="1:1">
      <c r="A3081" s="8">
        <v>94509</v>
      </c>
    </row>
    <row r="3082" spans="1:1">
      <c r="A3082" s="8">
        <v>95054</v>
      </c>
    </row>
    <row r="3083" spans="1:1">
      <c r="A3083" s="8">
        <v>92131</v>
      </c>
    </row>
    <row r="3084" spans="1:1">
      <c r="A3084" s="8">
        <v>90272</v>
      </c>
    </row>
    <row r="3085" spans="1:1">
      <c r="A3085" s="8">
        <v>91105</v>
      </c>
    </row>
    <row r="3086" spans="1:1">
      <c r="A3086" s="8">
        <v>92806</v>
      </c>
    </row>
    <row r="3087" spans="1:1">
      <c r="A3087" s="8">
        <v>94609</v>
      </c>
    </row>
    <row r="3088" spans="1:1">
      <c r="A3088" s="8">
        <v>94303</v>
      </c>
    </row>
    <row r="3089" spans="1:1">
      <c r="A3089" s="8">
        <v>92104</v>
      </c>
    </row>
    <row r="3090" spans="1:1">
      <c r="A3090" s="8">
        <v>95503</v>
      </c>
    </row>
    <row r="3091" spans="1:1">
      <c r="A3091" s="8">
        <v>91791</v>
      </c>
    </row>
    <row r="3092" spans="1:1">
      <c r="A3092" s="8">
        <v>94143</v>
      </c>
    </row>
    <row r="3093" spans="1:1">
      <c r="A3093" s="8">
        <v>94005</v>
      </c>
    </row>
    <row r="3094" spans="1:1">
      <c r="A3094" s="8">
        <v>90245</v>
      </c>
    </row>
    <row r="3095" spans="1:1">
      <c r="A3095" s="8">
        <v>95051</v>
      </c>
    </row>
    <row r="3096" spans="1:1">
      <c r="A3096" s="8">
        <v>93106</v>
      </c>
    </row>
    <row r="3097" spans="1:1">
      <c r="A3097" s="8">
        <v>93108</v>
      </c>
    </row>
    <row r="3098" spans="1:1">
      <c r="A3098" s="8">
        <v>92154</v>
      </c>
    </row>
    <row r="3099" spans="1:1">
      <c r="A3099" s="8">
        <v>90245</v>
      </c>
    </row>
    <row r="3100" spans="1:1">
      <c r="A3100" s="8">
        <v>92121</v>
      </c>
    </row>
    <row r="3101" spans="1:1">
      <c r="A3101" s="8">
        <v>93555</v>
      </c>
    </row>
    <row r="3102" spans="1:1">
      <c r="A3102" s="8">
        <v>91330</v>
      </c>
    </row>
    <row r="3103" spans="1:1">
      <c r="A3103" s="8">
        <v>94501</v>
      </c>
    </row>
    <row r="3104" spans="1:1">
      <c r="A3104" s="8">
        <v>93106</v>
      </c>
    </row>
    <row r="3105" spans="1:1">
      <c r="A3105" s="8">
        <v>93460</v>
      </c>
    </row>
    <row r="3106" spans="1:1">
      <c r="A3106" s="8">
        <v>94608</v>
      </c>
    </row>
    <row r="3107" spans="1:1">
      <c r="A3107" s="8">
        <v>91768</v>
      </c>
    </row>
    <row r="3108" spans="1:1">
      <c r="A3108" s="8">
        <v>94109</v>
      </c>
    </row>
    <row r="3109" spans="1:1">
      <c r="A3109" s="8">
        <v>93555</v>
      </c>
    </row>
    <row r="3110" spans="1:1">
      <c r="A3110" s="8">
        <v>92717</v>
      </c>
    </row>
    <row r="3111" spans="1:1">
      <c r="A3111" s="8">
        <v>94005</v>
      </c>
    </row>
    <row r="3112" spans="1:1">
      <c r="A3112" s="8">
        <v>92064</v>
      </c>
    </row>
    <row r="3113" spans="1:1">
      <c r="A3113" s="8">
        <v>95133</v>
      </c>
    </row>
    <row r="3114" spans="1:1">
      <c r="A3114" s="8">
        <v>94143</v>
      </c>
    </row>
    <row r="3115" spans="1:1">
      <c r="A3115" s="8">
        <v>95616</v>
      </c>
    </row>
    <row r="3116" spans="1:1">
      <c r="A3116" s="8">
        <v>94305</v>
      </c>
    </row>
    <row r="3117" spans="1:1">
      <c r="A3117" s="8">
        <v>94304</v>
      </c>
    </row>
    <row r="3118" spans="1:1">
      <c r="A3118" s="8">
        <v>92037</v>
      </c>
    </row>
    <row r="3119" spans="1:1">
      <c r="A3119" s="8">
        <v>92093</v>
      </c>
    </row>
    <row r="3120" spans="1:1">
      <c r="A3120" s="8">
        <v>91103</v>
      </c>
    </row>
    <row r="3121" spans="1:1">
      <c r="A3121" s="8">
        <v>93117</v>
      </c>
    </row>
    <row r="3122" spans="1:1">
      <c r="A3122" s="8">
        <v>90813</v>
      </c>
    </row>
    <row r="3123" spans="1:1">
      <c r="A3123" s="8">
        <v>95503</v>
      </c>
    </row>
    <row r="3124" spans="1:1">
      <c r="A3124" s="8">
        <v>94305</v>
      </c>
    </row>
    <row r="3125" spans="1:1">
      <c r="A3125" s="8">
        <v>95819</v>
      </c>
    </row>
    <row r="3126" spans="1:1">
      <c r="A3126" s="8">
        <v>92333</v>
      </c>
    </row>
    <row r="3127" spans="1:1">
      <c r="A3127" s="8">
        <v>94550</v>
      </c>
    </row>
    <row r="3128" spans="1:1">
      <c r="A3128" s="8">
        <v>90025</v>
      </c>
    </row>
    <row r="3129" spans="1:1">
      <c r="A3129" s="8">
        <v>90232</v>
      </c>
    </row>
    <row r="3130" spans="1:1">
      <c r="A3130" s="8">
        <v>90095</v>
      </c>
    </row>
    <row r="3131" spans="1:1">
      <c r="A3131" s="8">
        <v>90740</v>
      </c>
    </row>
    <row r="3132" spans="1:1">
      <c r="A3132" s="8">
        <v>95814</v>
      </c>
    </row>
    <row r="3133" spans="1:1">
      <c r="A3133" s="8">
        <v>90245</v>
      </c>
    </row>
    <row r="3134" spans="1:1">
      <c r="A3134" s="8">
        <v>90401</v>
      </c>
    </row>
    <row r="3135" spans="1:1">
      <c r="A3135" s="8">
        <v>90404</v>
      </c>
    </row>
    <row r="3136" spans="1:1">
      <c r="A3136" s="8">
        <v>92131</v>
      </c>
    </row>
    <row r="3137" spans="1:1">
      <c r="A3137" s="8">
        <v>90089</v>
      </c>
    </row>
    <row r="3138" spans="1:1">
      <c r="A3138" s="8">
        <v>92407</v>
      </c>
    </row>
    <row r="3139" spans="1:1">
      <c r="A3139" s="8">
        <v>94806</v>
      </c>
    </row>
    <row r="3140" spans="1:1">
      <c r="A3140" s="8">
        <v>92373</v>
      </c>
    </row>
    <row r="3141" spans="1:1">
      <c r="A3141" s="8">
        <v>92192</v>
      </c>
    </row>
    <row r="3142" spans="1:1">
      <c r="A3142" s="8">
        <v>9307</v>
      </c>
    </row>
    <row r="3143" spans="1:1">
      <c r="A3143" s="8">
        <v>94086</v>
      </c>
    </row>
    <row r="3144" spans="1:1">
      <c r="A3144" s="8">
        <v>95747</v>
      </c>
    </row>
    <row r="3145" spans="1:1">
      <c r="A3145" s="8">
        <v>94608</v>
      </c>
    </row>
    <row r="3146" spans="1:1">
      <c r="A3146" s="8">
        <v>95136</v>
      </c>
    </row>
    <row r="3147" spans="1:1">
      <c r="A3147" s="8">
        <v>94143</v>
      </c>
    </row>
    <row r="3148" spans="1:1">
      <c r="A3148" s="8">
        <v>94608</v>
      </c>
    </row>
    <row r="3149" spans="1:1">
      <c r="A3149" s="8">
        <v>96651</v>
      </c>
    </row>
    <row r="3150" spans="1:1">
      <c r="A3150" s="8">
        <v>92251</v>
      </c>
    </row>
    <row r="3151" spans="1:1">
      <c r="A3151" s="8">
        <v>95039</v>
      </c>
    </row>
    <row r="3152" spans="1:1">
      <c r="A3152" s="8">
        <v>90740</v>
      </c>
    </row>
    <row r="3153" spans="1:1">
      <c r="A3153" s="8">
        <v>92154</v>
      </c>
    </row>
    <row r="3154" spans="1:1">
      <c r="A3154" s="8">
        <v>94117</v>
      </c>
    </row>
    <row r="3155" spans="1:1">
      <c r="A3155" s="8">
        <v>92703</v>
      </c>
    </row>
    <row r="3156" spans="1:1">
      <c r="A3156" s="8">
        <v>91116</v>
      </c>
    </row>
    <row r="3157" spans="1:1">
      <c r="A3157" s="8">
        <v>94720</v>
      </c>
    </row>
    <row r="3158" spans="1:1">
      <c r="A3158" s="8">
        <v>92130</v>
      </c>
    </row>
    <row r="3159" spans="1:1">
      <c r="A3159" s="8">
        <v>95630</v>
      </c>
    </row>
    <row r="3160" spans="1:1">
      <c r="A3160" s="8">
        <v>94105</v>
      </c>
    </row>
    <row r="3161" spans="1:1">
      <c r="A3161" s="8">
        <v>92709</v>
      </c>
    </row>
    <row r="3162" spans="1:1">
      <c r="A3162" s="8">
        <v>92612</v>
      </c>
    </row>
    <row r="3163" spans="1:1">
      <c r="A3163" s="8">
        <v>93106</v>
      </c>
    </row>
    <row r="3164" spans="1:1">
      <c r="A3164" s="8">
        <v>94117</v>
      </c>
    </row>
    <row r="3165" spans="1:1">
      <c r="A3165" s="8">
        <v>90230</v>
      </c>
    </row>
    <row r="3166" spans="1:1">
      <c r="A3166" s="8">
        <v>90245</v>
      </c>
    </row>
    <row r="3167" spans="1:1">
      <c r="A3167" s="8">
        <v>90032</v>
      </c>
    </row>
    <row r="3168" spans="1:1">
      <c r="A3168" s="8">
        <v>93955</v>
      </c>
    </row>
    <row r="3169" spans="1:1">
      <c r="A3169" s="8">
        <v>90025</v>
      </c>
    </row>
    <row r="3170" spans="1:1">
      <c r="A3170" s="8">
        <v>90245</v>
      </c>
    </row>
    <row r="3171" spans="1:1">
      <c r="A3171" s="8">
        <v>90401</v>
      </c>
    </row>
    <row r="3172" spans="1:1">
      <c r="A3172" s="8">
        <v>92647</v>
      </c>
    </row>
    <row r="3173" spans="1:1">
      <c r="A3173" s="8">
        <v>90024</v>
      </c>
    </row>
    <row r="3174" spans="1:1">
      <c r="A3174" s="8">
        <v>93033</v>
      </c>
    </row>
    <row r="3175" spans="1:1">
      <c r="A3175" s="8">
        <v>92109</v>
      </c>
    </row>
    <row r="3176" spans="1:1">
      <c r="A3176" s="8">
        <v>94939</v>
      </c>
    </row>
    <row r="3177" spans="1:1">
      <c r="A3177" s="8">
        <v>94305</v>
      </c>
    </row>
    <row r="3178" spans="1:1">
      <c r="A3178" s="8">
        <v>95138</v>
      </c>
    </row>
    <row r="3179" spans="1:1">
      <c r="A3179" s="8">
        <v>92182</v>
      </c>
    </row>
    <row r="3180" spans="1:1">
      <c r="A3180" s="8">
        <v>94720</v>
      </c>
    </row>
    <row r="3181" spans="1:1">
      <c r="A3181" s="8">
        <v>94720</v>
      </c>
    </row>
    <row r="3182" spans="1:1">
      <c r="A3182" s="8">
        <v>92373</v>
      </c>
    </row>
    <row r="3183" spans="1:1">
      <c r="A3183" s="8">
        <v>90401</v>
      </c>
    </row>
    <row r="3184" spans="1:1">
      <c r="A3184" s="8">
        <v>95014</v>
      </c>
    </row>
    <row r="3185" spans="1:1">
      <c r="A3185" s="8">
        <v>90037</v>
      </c>
    </row>
    <row r="3186" spans="1:1">
      <c r="A3186" s="8">
        <v>94303</v>
      </c>
    </row>
    <row r="3187" spans="1:1">
      <c r="A3187" s="8">
        <v>95051</v>
      </c>
    </row>
    <row r="3188" spans="1:1">
      <c r="A3188" s="8">
        <v>91605</v>
      </c>
    </row>
    <row r="3189" spans="1:1">
      <c r="A3189" s="8">
        <v>92677</v>
      </c>
    </row>
    <row r="3190" spans="1:1">
      <c r="A3190" s="8">
        <v>94305</v>
      </c>
    </row>
    <row r="3191" spans="1:1">
      <c r="A3191" s="8">
        <v>92037</v>
      </c>
    </row>
    <row r="3192" spans="1:1">
      <c r="A3192" s="8">
        <v>95211</v>
      </c>
    </row>
    <row r="3193" spans="1:1">
      <c r="A3193" s="8">
        <v>95616</v>
      </c>
    </row>
    <row r="3194" spans="1:1">
      <c r="A3194" s="8">
        <v>90095</v>
      </c>
    </row>
    <row r="3195" spans="1:1">
      <c r="A3195" s="8">
        <v>94015</v>
      </c>
    </row>
    <row r="3196" spans="1:1">
      <c r="A3196" s="8">
        <v>91116</v>
      </c>
    </row>
    <row r="3197" spans="1:1">
      <c r="A3197" s="8">
        <v>92103</v>
      </c>
    </row>
    <row r="3198" spans="1:1">
      <c r="A3198" s="8">
        <v>93940</v>
      </c>
    </row>
    <row r="3199" spans="1:1">
      <c r="A3199" s="8">
        <v>92121</v>
      </c>
    </row>
    <row r="3200" spans="1:1">
      <c r="A3200" s="8">
        <v>94949</v>
      </c>
    </row>
    <row r="3201" spans="1:1">
      <c r="A3201" s="8">
        <v>91320</v>
      </c>
    </row>
    <row r="3202" spans="1:1">
      <c r="A3202" s="8">
        <v>94005</v>
      </c>
    </row>
    <row r="3203" spans="1:1">
      <c r="A3203" s="8">
        <v>95812</v>
      </c>
    </row>
    <row r="3204" spans="1:1">
      <c r="A3204" s="8">
        <v>92521</v>
      </c>
    </row>
    <row r="3205" spans="1:1">
      <c r="A3205" s="8">
        <v>94304</v>
      </c>
    </row>
    <row r="3206" spans="1:1">
      <c r="A3206" s="8">
        <v>92121</v>
      </c>
    </row>
    <row r="3207" spans="1:1">
      <c r="A3207" s="8">
        <v>95819</v>
      </c>
    </row>
    <row r="3208" spans="1:1">
      <c r="A3208" s="8">
        <v>92407</v>
      </c>
    </row>
    <row r="3209" spans="1:1">
      <c r="A3209" s="8">
        <v>91007</v>
      </c>
    </row>
    <row r="3210" spans="1:1">
      <c r="A3210" s="8">
        <v>90024</v>
      </c>
    </row>
    <row r="3211" spans="1:1">
      <c r="A3211" s="8">
        <v>90212</v>
      </c>
    </row>
    <row r="3212" spans="1:1">
      <c r="A3212" s="8">
        <v>94132</v>
      </c>
    </row>
    <row r="3213" spans="1:1">
      <c r="A3213" s="8">
        <v>94701</v>
      </c>
    </row>
    <row r="3214" spans="1:1">
      <c r="A3214" s="8">
        <v>95014</v>
      </c>
    </row>
    <row r="3215" spans="1:1">
      <c r="A3215" s="8">
        <v>92122</v>
      </c>
    </row>
    <row r="3216" spans="1:1">
      <c r="A3216" s="8">
        <v>92697</v>
      </c>
    </row>
    <row r="3217" spans="1:1">
      <c r="A3217" s="8">
        <v>94110</v>
      </c>
    </row>
    <row r="3218" spans="1:1">
      <c r="A3218" s="8">
        <v>93106</v>
      </c>
    </row>
    <row r="3219" spans="1:1">
      <c r="A3219" s="8">
        <v>94065</v>
      </c>
    </row>
    <row r="3220" spans="1:1">
      <c r="A3220" s="8">
        <v>91040</v>
      </c>
    </row>
    <row r="3221" spans="1:1">
      <c r="A3221" s="8">
        <v>92407</v>
      </c>
    </row>
    <row r="3222" spans="1:1">
      <c r="A3222" s="8">
        <v>90048</v>
      </c>
    </row>
    <row r="3223" spans="1:1">
      <c r="A3223" s="8">
        <v>94063</v>
      </c>
    </row>
    <row r="3224" spans="1:1">
      <c r="A3224" s="8">
        <v>90245</v>
      </c>
    </row>
    <row r="3225" spans="1:1">
      <c r="A3225" s="8">
        <v>94022</v>
      </c>
    </row>
    <row r="3226" spans="1:1">
      <c r="A3226" s="8">
        <v>92521</v>
      </c>
    </row>
    <row r="3227" spans="1:1">
      <c r="A3227" s="8">
        <v>94301</v>
      </c>
    </row>
    <row r="3228" spans="1:1">
      <c r="A3228" s="8">
        <v>94010</v>
      </c>
    </row>
    <row r="3229" spans="1:1">
      <c r="A3229" s="8">
        <v>95828</v>
      </c>
    </row>
    <row r="3230" spans="1:1">
      <c r="A3230" s="8">
        <v>91401</v>
      </c>
    </row>
    <row r="3231" spans="1:1">
      <c r="A3231" s="8">
        <v>92834</v>
      </c>
    </row>
    <row r="3232" spans="1:1">
      <c r="A3232" s="8">
        <v>90089</v>
      </c>
    </row>
    <row r="3233" spans="1:1">
      <c r="A3233" s="8">
        <v>94114</v>
      </c>
    </row>
    <row r="3234" spans="1:1">
      <c r="A3234" s="8">
        <v>91320</v>
      </c>
    </row>
    <row r="3235" spans="1:1">
      <c r="A3235" s="8">
        <v>92120</v>
      </c>
    </row>
    <row r="3236" spans="1:1">
      <c r="A3236" s="8">
        <v>94305</v>
      </c>
    </row>
    <row r="3237" spans="1:1">
      <c r="A3237" s="8">
        <v>90277</v>
      </c>
    </row>
    <row r="3238" spans="1:1">
      <c r="A3238" s="8">
        <v>90840</v>
      </c>
    </row>
    <row r="3239" spans="1:1">
      <c r="A3239" s="8">
        <v>93106</v>
      </c>
    </row>
    <row r="3240" spans="1:1">
      <c r="A3240" s="8">
        <v>92121</v>
      </c>
    </row>
    <row r="3241" spans="1:1">
      <c r="A3241" s="8">
        <v>91711</v>
      </c>
    </row>
    <row r="3242" spans="1:1">
      <c r="A3242" s="8">
        <v>90024</v>
      </c>
    </row>
    <row r="3243" spans="1:1">
      <c r="A3243" s="8">
        <v>90095</v>
      </c>
    </row>
    <row r="3244" spans="1:1">
      <c r="A3244" s="8">
        <v>95818</v>
      </c>
    </row>
    <row r="3245" spans="1:1">
      <c r="A3245" s="8">
        <v>95616</v>
      </c>
    </row>
    <row r="3246" spans="1:1">
      <c r="A3246" s="8">
        <v>90291</v>
      </c>
    </row>
    <row r="3247" spans="1:1">
      <c r="A3247" s="8">
        <v>94305</v>
      </c>
    </row>
    <row r="3248" spans="1:1">
      <c r="A3248" s="8">
        <v>94143</v>
      </c>
    </row>
    <row r="3249" spans="1:1">
      <c r="A3249" s="8">
        <v>92866</v>
      </c>
    </row>
    <row r="3250" spans="1:1">
      <c r="A3250" s="8">
        <v>95053</v>
      </c>
    </row>
    <row r="3251" spans="1:1">
      <c r="A3251" s="8">
        <v>94143</v>
      </c>
    </row>
    <row r="3252" spans="1:1">
      <c r="A3252" s="8">
        <v>95051</v>
      </c>
    </row>
    <row r="3253" spans="1:1">
      <c r="A3253" s="8">
        <v>93106</v>
      </c>
    </row>
    <row r="3254" spans="1:1">
      <c r="A3254" s="8">
        <v>94063</v>
      </c>
    </row>
    <row r="3255" spans="1:1">
      <c r="A3255" s="8">
        <v>94005</v>
      </c>
    </row>
    <row r="3256" spans="1:1">
      <c r="A3256" s="8">
        <v>94061</v>
      </c>
    </row>
    <row r="3257" spans="1:1">
      <c r="A3257" s="8">
        <v>93118</v>
      </c>
    </row>
    <row r="3258" spans="1:1">
      <c r="A3258" s="8">
        <v>93014</v>
      </c>
    </row>
    <row r="3259" spans="1:1">
      <c r="A3259" s="8">
        <v>95370</v>
      </c>
    </row>
    <row r="3260" spans="1:1">
      <c r="A3260" s="8">
        <v>91330</v>
      </c>
    </row>
    <row r="3261" spans="1:1">
      <c r="A3261" s="8">
        <v>91711</v>
      </c>
    </row>
    <row r="3262" spans="1:1">
      <c r="A3262" s="8">
        <v>91423</v>
      </c>
    </row>
    <row r="3263" spans="1:1">
      <c r="A3263" s="8">
        <v>95817</v>
      </c>
    </row>
    <row r="3264" spans="1:1">
      <c r="A3264" s="8">
        <v>93111</v>
      </c>
    </row>
    <row r="3265" spans="1:1">
      <c r="A3265" s="8">
        <v>92717</v>
      </c>
    </row>
    <row r="3266" spans="1:1">
      <c r="A3266" s="8">
        <v>94305</v>
      </c>
    </row>
    <row r="3267" spans="1:1">
      <c r="A3267" s="8">
        <v>94550</v>
      </c>
    </row>
    <row r="3268" spans="1:1">
      <c r="A3268" s="8">
        <v>95616</v>
      </c>
    </row>
    <row r="3269" spans="1:1">
      <c r="A3269" s="8">
        <v>92692</v>
      </c>
    </row>
    <row r="3270" spans="1:1">
      <c r="A3270" s="8">
        <v>94309</v>
      </c>
    </row>
    <row r="3271" spans="1:1">
      <c r="A3271" s="8">
        <v>91330</v>
      </c>
    </row>
    <row r="3272" spans="1:1">
      <c r="A3272" s="8">
        <v>94709</v>
      </c>
    </row>
    <row r="3273" spans="1:1">
      <c r="A3273" s="8">
        <v>93555</v>
      </c>
    </row>
    <row r="3274" spans="1:1">
      <c r="A3274" s="8">
        <v>90503</v>
      </c>
    </row>
    <row r="3275" spans="1:1">
      <c r="A3275" s="8">
        <v>91330</v>
      </c>
    </row>
    <row r="3276" spans="1:1">
      <c r="A3276" s="8">
        <v>94043</v>
      </c>
    </row>
    <row r="3277" spans="1:1">
      <c r="A3277" s="8">
        <v>90049</v>
      </c>
    </row>
    <row r="3278" spans="1:1">
      <c r="A3278" s="8">
        <v>94132</v>
      </c>
    </row>
    <row r="3279" spans="1:1">
      <c r="A3279" s="8">
        <v>95605</v>
      </c>
    </row>
    <row r="3280" spans="1:1">
      <c r="A3280" s="8">
        <v>92121</v>
      </c>
    </row>
    <row r="3281" spans="1:1">
      <c r="A3281" s="8">
        <v>91711</v>
      </c>
    </row>
    <row r="3282" spans="1:1">
      <c r="A3282" s="8">
        <v>92120</v>
      </c>
    </row>
    <row r="3283" spans="1:1">
      <c r="A3283" s="8">
        <v>92101</v>
      </c>
    </row>
    <row r="3284" spans="1:1">
      <c r="A3284" s="8">
        <v>90266</v>
      </c>
    </row>
    <row r="3285" spans="1:1">
      <c r="A3285" s="8">
        <v>91745</v>
      </c>
    </row>
    <row r="3286" spans="1:1">
      <c r="A3286" s="8">
        <v>92661</v>
      </c>
    </row>
    <row r="3287" spans="1:1">
      <c r="A3287" s="8">
        <v>92096</v>
      </c>
    </row>
    <row r="3288" spans="1:1">
      <c r="A3288" s="8">
        <v>95814</v>
      </c>
    </row>
    <row r="3289" spans="1:1">
      <c r="A3289" s="8">
        <v>92068</v>
      </c>
    </row>
    <row r="3290" spans="1:1">
      <c r="A3290" s="8">
        <v>93106</v>
      </c>
    </row>
    <row r="3291" spans="1:1">
      <c r="A3291" s="8">
        <v>94304</v>
      </c>
    </row>
    <row r="3292" spans="1:1">
      <c r="A3292" s="8">
        <v>94949</v>
      </c>
    </row>
    <row r="3293" spans="1:1">
      <c r="A3293" s="8">
        <v>91320</v>
      </c>
    </row>
    <row r="3294" spans="1:1">
      <c r="A3294" s="8">
        <v>94606</v>
      </c>
    </row>
    <row r="3295" spans="1:1">
      <c r="A3295" s="8">
        <v>95616</v>
      </c>
    </row>
    <row r="3296" spans="1:1">
      <c r="A3296" s="8">
        <v>92008</v>
      </c>
    </row>
    <row r="3297" spans="1:1">
      <c r="A3297" s="8">
        <v>94234</v>
      </c>
    </row>
    <row r="3298" spans="1:1">
      <c r="A3298" s="8">
        <v>91604</v>
      </c>
    </row>
    <row r="3299" spans="1:1">
      <c r="A3299" s="8">
        <v>95064</v>
      </c>
    </row>
    <row r="3300" spans="1:1">
      <c r="A3300" s="8">
        <v>94545</v>
      </c>
    </row>
    <row r="3301" spans="1:1">
      <c r="A3301" s="8">
        <v>90212</v>
      </c>
    </row>
    <row r="3302" spans="1:1">
      <c r="A3302" s="8">
        <v>90095</v>
      </c>
    </row>
    <row r="3303" spans="1:1">
      <c r="A3303" s="8">
        <v>94131</v>
      </c>
    </row>
    <row r="3304" spans="1:1">
      <c r="A3304" s="8">
        <v>94305</v>
      </c>
    </row>
    <row r="3305" spans="1:1">
      <c r="A3305" s="8">
        <v>92647</v>
      </c>
    </row>
    <row r="3306" spans="1:1">
      <c r="A3306" s="8">
        <v>92173</v>
      </c>
    </row>
    <row r="3307" spans="1:1">
      <c r="A3307" s="8">
        <v>95138</v>
      </c>
    </row>
    <row r="3308" spans="1:1">
      <c r="A3308" s="8">
        <v>92697</v>
      </c>
    </row>
    <row r="3309" spans="1:1">
      <c r="A3309" s="8">
        <v>93407</v>
      </c>
    </row>
    <row r="3310" spans="1:1">
      <c r="A3310" s="8">
        <v>94035</v>
      </c>
    </row>
    <row r="3311" spans="1:1">
      <c r="A3311" s="8">
        <v>91745</v>
      </c>
    </row>
    <row r="3312" spans="1:1">
      <c r="A3312" s="8">
        <v>95060</v>
      </c>
    </row>
    <row r="3313" spans="1:1">
      <c r="A3313" s="8">
        <v>90049</v>
      </c>
    </row>
    <row r="3314" spans="1:1">
      <c r="A3314" s="8">
        <v>95405</v>
      </c>
    </row>
    <row r="3315" spans="1:1">
      <c r="A3315" s="8">
        <v>94720</v>
      </c>
    </row>
    <row r="3316" spans="1:1">
      <c r="A3316" s="8">
        <v>93117</v>
      </c>
    </row>
    <row r="3317" spans="1:1">
      <c r="A3317" s="8">
        <v>90650</v>
      </c>
    </row>
    <row r="3318" spans="1:1">
      <c r="A3318" s="8">
        <v>95403</v>
      </c>
    </row>
    <row r="3319" spans="1:1">
      <c r="A3319" s="8">
        <v>90630</v>
      </c>
    </row>
    <row r="3320" spans="1:1">
      <c r="A3320" s="8">
        <v>90095</v>
      </c>
    </row>
    <row r="3321" spans="1:1">
      <c r="A3321" s="8">
        <v>94111</v>
      </c>
    </row>
    <row r="3322" spans="1:1">
      <c r="A3322" s="8">
        <v>94304</v>
      </c>
    </row>
    <row r="3323" spans="1:1">
      <c r="A3323" s="8">
        <v>91330</v>
      </c>
    </row>
    <row r="3324" spans="1:1">
      <c r="A3324" s="8">
        <v>91768</v>
      </c>
    </row>
    <row r="3325" spans="1:1">
      <c r="A3325" s="8">
        <v>91301</v>
      </c>
    </row>
    <row r="3326" spans="1:1">
      <c r="A3326" s="8">
        <v>94302</v>
      </c>
    </row>
    <row r="3327" spans="1:1">
      <c r="A3327" s="8">
        <v>95051</v>
      </c>
    </row>
    <row r="3328" spans="1:1">
      <c r="A3328" s="8">
        <v>94705</v>
      </c>
    </row>
    <row r="3329" spans="1:1">
      <c r="A3329" s="8">
        <v>91942</v>
      </c>
    </row>
    <row r="3330" spans="1:1">
      <c r="A3330" s="8">
        <v>95006</v>
      </c>
    </row>
    <row r="3331" spans="1:1">
      <c r="A3331" s="8">
        <v>94131</v>
      </c>
    </row>
    <row r="3332" spans="1:1">
      <c r="A3332" s="8">
        <v>94305</v>
      </c>
    </row>
    <row r="3333" spans="1:1">
      <c r="A3333" s="8">
        <v>93101</v>
      </c>
    </row>
    <row r="3334" spans="1:1">
      <c r="A3334" s="8">
        <v>95818</v>
      </c>
    </row>
    <row r="3335" spans="1:1">
      <c r="A3335" s="8">
        <v>92660</v>
      </c>
    </row>
    <row r="3336" spans="1:1">
      <c r="A3336" s="8">
        <v>91711</v>
      </c>
    </row>
    <row r="3337" spans="1:1">
      <c r="A3337" s="8">
        <v>95828</v>
      </c>
    </row>
    <row r="3338" spans="1:1">
      <c r="A3338" s="8">
        <v>95817</v>
      </c>
    </row>
    <row r="3339" spans="1:1">
      <c r="A3339" s="8">
        <v>90404</v>
      </c>
    </row>
    <row r="3340" spans="1:1">
      <c r="A3340" s="8">
        <v>92037</v>
      </c>
    </row>
    <row r="3341" spans="1:1">
      <c r="A3341" s="8">
        <v>92780</v>
      </c>
    </row>
    <row r="3342" spans="1:1">
      <c r="A3342" s="8">
        <v>93108</v>
      </c>
    </row>
    <row r="3343" spans="1:1">
      <c r="A3343" s="8">
        <v>94501</v>
      </c>
    </row>
    <row r="3344" spans="1:1">
      <c r="A3344" s="8">
        <v>95762</v>
      </c>
    </row>
    <row r="3345" spans="1:1">
      <c r="A3345" s="8">
        <v>93561</v>
      </c>
    </row>
    <row r="3346" spans="1:1">
      <c r="A3346" s="8">
        <v>94550</v>
      </c>
    </row>
    <row r="3347" spans="1:1">
      <c r="A3347" s="8">
        <v>93907</v>
      </c>
    </row>
    <row r="3348" spans="1:1">
      <c r="A3348" s="8">
        <v>90650</v>
      </c>
    </row>
    <row r="3349" spans="1:1">
      <c r="A3349" s="8">
        <v>94923</v>
      </c>
    </row>
    <row r="3350" spans="1:1">
      <c r="A3350" s="8">
        <v>91320</v>
      </c>
    </row>
    <row r="3351" spans="1:1">
      <c r="A3351" s="8">
        <v>90011</v>
      </c>
    </row>
    <row r="3352" spans="1:1">
      <c r="A3352" s="8">
        <v>91380</v>
      </c>
    </row>
    <row r="3353" spans="1:1">
      <c r="A3353" s="8">
        <v>90747</v>
      </c>
    </row>
    <row r="3354" spans="1:1">
      <c r="A3354" s="8">
        <v>94301</v>
      </c>
    </row>
    <row r="3355" spans="1:1">
      <c r="A3355" s="8">
        <v>90024</v>
      </c>
    </row>
    <row r="3356" spans="1:1">
      <c r="A3356" s="8">
        <v>92129</v>
      </c>
    </row>
    <row r="3357" spans="1:1">
      <c r="A3357" s="8">
        <v>92130</v>
      </c>
    </row>
    <row r="3358" spans="1:1">
      <c r="A3358" s="8">
        <v>94608</v>
      </c>
    </row>
    <row r="3359" spans="1:1">
      <c r="A3359" s="8">
        <v>95064</v>
      </c>
    </row>
    <row r="3360" spans="1:1">
      <c r="A3360" s="8">
        <v>94928</v>
      </c>
    </row>
    <row r="3361" spans="1:1">
      <c r="A3361" s="8">
        <v>92054</v>
      </c>
    </row>
    <row r="3362" spans="1:1">
      <c r="A3362" s="8">
        <v>90720</v>
      </c>
    </row>
    <row r="3363" spans="1:1">
      <c r="A3363" s="8">
        <v>90291</v>
      </c>
    </row>
    <row r="3364" spans="1:1">
      <c r="A3364" s="8">
        <v>92038</v>
      </c>
    </row>
    <row r="3365" spans="1:1">
      <c r="A3365" s="8">
        <v>94611</v>
      </c>
    </row>
    <row r="3366" spans="1:1">
      <c r="A3366" s="8">
        <v>92121</v>
      </c>
    </row>
    <row r="3367" spans="1:1">
      <c r="A3367" s="8">
        <v>93106</v>
      </c>
    </row>
    <row r="3368" spans="1:1">
      <c r="A3368" s="8">
        <v>93023</v>
      </c>
    </row>
    <row r="3369" spans="1:1">
      <c r="A3369" s="8">
        <v>92104</v>
      </c>
    </row>
    <row r="3370" spans="1:1">
      <c r="A3370" s="8">
        <v>92521</v>
      </c>
    </row>
    <row r="3371" spans="1:1">
      <c r="A3371" s="8">
        <v>94025</v>
      </c>
    </row>
    <row r="3372" spans="1:1">
      <c r="A3372" s="8">
        <v>93117</v>
      </c>
    </row>
    <row r="3373" spans="1:1">
      <c r="A3373" s="8">
        <v>92612</v>
      </c>
    </row>
    <row r="3374" spans="1:1">
      <c r="A3374" s="8">
        <v>94596</v>
      </c>
    </row>
    <row r="3375" spans="1:1">
      <c r="A3375" s="8">
        <v>94025</v>
      </c>
    </row>
    <row r="3376" spans="1:1">
      <c r="A3376" s="8">
        <v>91335</v>
      </c>
    </row>
    <row r="3377" spans="1:1">
      <c r="A3377" s="8">
        <v>94025</v>
      </c>
    </row>
    <row r="3378" spans="1:1">
      <c r="A3378" s="8">
        <v>94583</v>
      </c>
    </row>
    <row r="3379" spans="1:1">
      <c r="A3379" s="8">
        <v>92126</v>
      </c>
    </row>
    <row r="3380" spans="1:1">
      <c r="A3380" s="8">
        <v>94005</v>
      </c>
    </row>
    <row r="3381" spans="1:1">
      <c r="A3381" s="8">
        <v>90041</v>
      </c>
    </row>
    <row r="3382" spans="1:1">
      <c r="A3382" s="8">
        <v>92660</v>
      </c>
    </row>
    <row r="3383" spans="1:1">
      <c r="A3383" s="8">
        <v>94920</v>
      </c>
    </row>
    <row r="3384" spans="1:1">
      <c r="A3384" s="8">
        <v>91902</v>
      </c>
    </row>
    <row r="3385" spans="1:1">
      <c r="A3385" s="8">
        <v>92037</v>
      </c>
    </row>
    <row r="3386" spans="1:1">
      <c r="A3386" s="8">
        <v>94596</v>
      </c>
    </row>
    <row r="3387" spans="1:1">
      <c r="A3387" s="8">
        <v>92008</v>
      </c>
    </row>
    <row r="3388" spans="1:1">
      <c r="A3388" s="8">
        <v>90089</v>
      </c>
    </row>
    <row r="3389" spans="1:1">
      <c r="A3389" s="8">
        <v>95134</v>
      </c>
    </row>
    <row r="3390" spans="1:1">
      <c r="A3390" s="8">
        <v>92634</v>
      </c>
    </row>
    <row r="3391" spans="1:1">
      <c r="A3391" s="8">
        <v>96064</v>
      </c>
    </row>
    <row r="3392" spans="1:1">
      <c r="A3392" s="8">
        <v>92521</v>
      </c>
    </row>
    <row r="3393" spans="1:1">
      <c r="A3393" s="8">
        <v>94132</v>
      </c>
    </row>
    <row r="3394" spans="1:1">
      <c r="A3394" s="8">
        <v>94720</v>
      </c>
    </row>
    <row r="3395" spans="1:1">
      <c r="A3395" s="8">
        <v>94305</v>
      </c>
    </row>
    <row r="3396" spans="1:1">
      <c r="A3396" s="8">
        <v>95831</v>
      </c>
    </row>
    <row r="3397" spans="1:1">
      <c r="A3397" s="8">
        <v>92121</v>
      </c>
    </row>
    <row r="3398" spans="1:1">
      <c r="A3398" s="8">
        <v>95616</v>
      </c>
    </row>
    <row r="3399" spans="1:1">
      <c r="A3399" s="8">
        <v>94117</v>
      </c>
    </row>
    <row r="3400" spans="1:1">
      <c r="A3400" s="8">
        <v>94720</v>
      </c>
    </row>
    <row r="3401" spans="1:1">
      <c r="A3401" s="8">
        <v>90755</v>
      </c>
    </row>
    <row r="3402" spans="1:1">
      <c r="A3402" s="8">
        <v>90405</v>
      </c>
    </row>
    <row r="3403" spans="1:1">
      <c r="A3403" s="8">
        <v>90089</v>
      </c>
    </row>
    <row r="3404" spans="1:1">
      <c r="A3404" s="8">
        <v>94143</v>
      </c>
    </row>
    <row r="3405" spans="1:1">
      <c r="A3405" s="8">
        <v>94710</v>
      </c>
    </row>
    <row r="3406" spans="1:1">
      <c r="A3406" s="8">
        <v>91711</v>
      </c>
    </row>
    <row r="3407" spans="1:1">
      <c r="A3407" s="8">
        <v>94801</v>
      </c>
    </row>
    <row r="3408" spans="1:1">
      <c r="A3408" s="8">
        <v>95123</v>
      </c>
    </row>
    <row r="3409" spans="1:1">
      <c r="A3409" s="8">
        <v>90045</v>
      </c>
    </row>
    <row r="3410" spans="1:1">
      <c r="A3410" s="8">
        <v>93907</v>
      </c>
    </row>
    <row r="3411" spans="1:1">
      <c r="A3411" s="8">
        <v>93555</v>
      </c>
    </row>
    <row r="3412" spans="1:1">
      <c r="A3412" s="8">
        <v>95035</v>
      </c>
    </row>
    <row r="3413" spans="1:1">
      <c r="A3413" s="8">
        <v>95120</v>
      </c>
    </row>
    <row r="3414" spans="1:1">
      <c r="A3414" s="8">
        <v>95818</v>
      </c>
    </row>
    <row r="3415" spans="1:1">
      <c r="A3415" s="8">
        <v>92697</v>
      </c>
    </row>
    <row r="3416" spans="1:1">
      <c r="A3416" s="8">
        <v>92626</v>
      </c>
    </row>
    <row r="3417" spans="1:1">
      <c r="A3417" s="8">
        <v>95818</v>
      </c>
    </row>
    <row r="3418" spans="1:1">
      <c r="A3418" s="8">
        <v>90095</v>
      </c>
    </row>
    <row r="3419" spans="1:1">
      <c r="A3419" s="8">
        <v>90073</v>
      </c>
    </row>
    <row r="3420" spans="1:1">
      <c r="A3420" s="8">
        <v>91380</v>
      </c>
    </row>
    <row r="3421" spans="1:1">
      <c r="A3421" s="8">
        <v>90009</v>
      </c>
    </row>
    <row r="3422" spans="1:1">
      <c r="A3422" s="8">
        <v>93117</v>
      </c>
    </row>
    <row r="3423" spans="1:1">
      <c r="A3423" s="8">
        <v>95060</v>
      </c>
    </row>
    <row r="3424" spans="1:1">
      <c r="A3424" s="8">
        <v>90245</v>
      </c>
    </row>
    <row r="3425" spans="1:1">
      <c r="A3425" s="8">
        <v>90210</v>
      </c>
    </row>
    <row r="3426" spans="1:1">
      <c r="A3426" s="8">
        <v>91950</v>
      </c>
    </row>
    <row r="3427" spans="1:1">
      <c r="A3427" s="8">
        <v>94304</v>
      </c>
    </row>
    <row r="3428" spans="1:1">
      <c r="A3428" s="8">
        <v>94542</v>
      </c>
    </row>
    <row r="3429" spans="1:1">
      <c r="A3429" s="8">
        <v>94550</v>
      </c>
    </row>
    <row r="3430" spans="1:1">
      <c r="A3430" s="8">
        <v>90245</v>
      </c>
    </row>
    <row r="3431" spans="1:1">
      <c r="A3431" s="8">
        <v>95054</v>
      </c>
    </row>
    <row r="3432" spans="1:1">
      <c r="A3432" s="8">
        <v>94720</v>
      </c>
    </row>
    <row r="3433" spans="1:1">
      <c r="A3433" s="8">
        <v>90095</v>
      </c>
    </row>
    <row r="3434" spans="1:1">
      <c r="A3434" s="8">
        <v>94080</v>
      </c>
    </row>
    <row r="3435" spans="1:1">
      <c r="A3435" s="8">
        <v>92103</v>
      </c>
    </row>
    <row r="3436" spans="1:1">
      <c r="A3436" s="8">
        <v>93943</v>
      </c>
    </row>
    <row r="3437" spans="1:1">
      <c r="A3437" s="8">
        <v>92123</v>
      </c>
    </row>
    <row r="3438" spans="1:1">
      <c r="A3438" s="8">
        <v>91604</v>
      </c>
    </row>
    <row r="3439" spans="1:1">
      <c r="A3439" s="8">
        <v>94105</v>
      </c>
    </row>
    <row r="3440" spans="1:1">
      <c r="A3440" s="8">
        <v>93407</v>
      </c>
    </row>
    <row r="3441" spans="1:1">
      <c r="A3441" s="8">
        <v>92008</v>
      </c>
    </row>
    <row r="3442" spans="1:1">
      <c r="A3442" s="8">
        <v>94720</v>
      </c>
    </row>
    <row r="3443" spans="1:1">
      <c r="A3443" s="8">
        <v>95051</v>
      </c>
    </row>
    <row r="3444" spans="1:1">
      <c r="A3444" s="8">
        <v>94720</v>
      </c>
    </row>
    <row r="3445" spans="1:1">
      <c r="A3445" s="8">
        <v>94304</v>
      </c>
    </row>
    <row r="3446" spans="1:1">
      <c r="A3446" s="8">
        <v>92673</v>
      </c>
    </row>
    <row r="3447" spans="1:1">
      <c r="A3447" s="8">
        <v>90095</v>
      </c>
    </row>
    <row r="3448" spans="1:1">
      <c r="A3448" s="8">
        <v>92130</v>
      </c>
    </row>
    <row r="3449" spans="1:1">
      <c r="A3449" s="8">
        <v>92735</v>
      </c>
    </row>
    <row r="3450" spans="1:1">
      <c r="A3450" s="8">
        <v>91711</v>
      </c>
    </row>
    <row r="3451" spans="1:1">
      <c r="A3451" s="8">
        <v>92101</v>
      </c>
    </row>
    <row r="3452" spans="1:1">
      <c r="A3452" s="8">
        <v>93109</v>
      </c>
    </row>
    <row r="3453" spans="1:1">
      <c r="A3453" s="8">
        <v>94005</v>
      </c>
    </row>
    <row r="3454" spans="1:1">
      <c r="A3454" s="8">
        <v>95053</v>
      </c>
    </row>
    <row r="3455" spans="1:1">
      <c r="A3455" s="8">
        <v>92626</v>
      </c>
    </row>
    <row r="3456" spans="1:1">
      <c r="A3456" s="8">
        <v>94105</v>
      </c>
    </row>
    <row r="3457" spans="1:1">
      <c r="A3457" s="8">
        <v>94608</v>
      </c>
    </row>
    <row r="3458" spans="1:1">
      <c r="A3458" s="8">
        <v>94303</v>
      </c>
    </row>
    <row r="3459" spans="1:1">
      <c r="A3459" s="8">
        <v>90049</v>
      </c>
    </row>
    <row r="3460" spans="1:1">
      <c r="A3460" s="8">
        <v>92038</v>
      </c>
    </row>
    <row r="3461" spans="1:1">
      <c r="A3461" s="8">
        <v>90032</v>
      </c>
    </row>
    <row r="3462" spans="1:1">
      <c r="A3462" s="8">
        <v>92831</v>
      </c>
    </row>
    <row r="3463" spans="1:1">
      <c r="A3463" s="8">
        <v>95621</v>
      </c>
    </row>
    <row r="3464" spans="1:1">
      <c r="A3464" s="8">
        <v>94066</v>
      </c>
    </row>
    <row r="3465" spans="1:1">
      <c r="A3465" s="8">
        <v>92123</v>
      </c>
    </row>
    <row r="3466" spans="1:1">
      <c r="A3466" s="8">
        <v>90740</v>
      </c>
    </row>
    <row r="3467" spans="1:1">
      <c r="A3467" s="8">
        <v>94583</v>
      </c>
    </row>
    <row r="3468" spans="1:1">
      <c r="A3468" s="8">
        <v>96008</v>
      </c>
    </row>
    <row r="3469" spans="1:1">
      <c r="A3469" s="8">
        <v>90405</v>
      </c>
    </row>
    <row r="3470" spans="1:1">
      <c r="A3470" s="8">
        <v>94591</v>
      </c>
    </row>
    <row r="3471" spans="1:1">
      <c r="A3471" s="8">
        <v>92152</v>
      </c>
    </row>
    <row r="3472" spans="1:1">
      <c r="A3472" s="8">
        <v>93023</v>
      </c>
    </row>
    <row r="3473" spans="1:1">
      <c r="A3473" s="8">
        <v>91605</v>
      </c>
    </row>
    <row r="3474" spans="1:1">
      <c r="A3474" s="8">
        <v>92037</v>
      </c>
    </row>
    <row r="3475" spans="1:1">
      <c r="A3475" s="8">
        <v>93305</v>
      </c>
    </row>
    <row r="3476" spans="1:1">
      <c r="A3476" s="8">
        <v>95032</v>
      </c>
    </row>
    <row r="3477" spans="1:1">
      <c r="A3477" s="8">
        <v>94998</v>
      </c>
    </row>
    <row r="3478" spans="1:1">
      <c r="A3478" s="8">
        <v>94720</v>
      </c>
    </row>
    <row r="3479" spans="1:1">
      <c r="A3479" s="8">
        <v>91006</v>
      </c>
    </row>
    <row r="3480" spans="1:1">
      <c r="A3480" s="8">
        <v>94998</v>
      </c>
    </row>
    <row r="3481" spans="1:1">
      <c r="A3481" s="8">
        <v>95020</v>
      </c>
    </row>
    <row r="3482" spans="1:1">
      <c r="A3482" s="8">
        <v>91730</v>
      </c>
    </row>
    <row r="3483" spans="1:1">
      <c r="A3483" s="8">
        <v>92691</v>
      </c>
    </row>
    <row r="3484" spans="1:1">
      <c r="A3484" s="8">
        <v>94061</v>
      </c>
    </row>
    <row r="3485" spans="1:1">
      <c r="A3485" s="8">
        <v>95070</v>
      </c>
    </row>
    <row r="3486" spans="1:1">
      <c r="A3486" s="8">
        <v>94588</v>
      </c>
    </row>
    <row r="3487" spans="1:1">
      <c r="A3487" s="8">
        <v>92152</v>
      </c>
    </row>
    <row r="3488" spans="1:1">
      <c r="A3488" s="8">
        <v>95616</v>
      </c>
    </row>
    <row r="3489" spans="1:1">
      <c r="A3489" s="8">
        <v>93407</v>
      </c>
    </row>
    <row r="3490" spans="1:1">
      <c r="A3490" s="8">
        <v>94720</v>
      </c>
    </row>
    <row r="3491" spans="1:1">
      <c r="A3491" s="8">
        <v>95605</v>
      </c>
    </row>
    <row r="3492" spans="1:1">
      <c r="A3492" s="8">
        <v>95003</v>
      </c>
    </row>
    <row r="3493" spans="1:1">
      <c r="A3493" s="8">
        <v>92697</v>
      </c>
    </row>
    <row r="3494" spans="1:1">
      <c r="A3494" s="8">
        <v>91614</v>
      </c>
    </row>
    <row r="3495" spans="1:1">
      <c r="A3495" s="8">
        <v>94590</v>
      </c>
    </row>
    <row r="3496" spans="1:1">
      <c r="A3496" s="8">
        <v>91330</v>
      </c>
    </row>
    <row r="3497" spans="1:1">
      <c r="A3497" s="8">
        <v>95616</v>
      </c>
    </row>
    <row r="3498" spans="1:1">
      <c r="A3498" s="8">
        <v>91711</v>
      </c>
    </row>
    <row r="3499" spans="1:1">
      <c r="A3499" s="8">
        <v>90064</v>
      </c>
    </row>
    <row r="3500" spans="1:1">
      <c r="A3500" s="8">
        <v>95814</v>
      </c>
    </row>
    <row r="3501" spans="1:1">
      <c r="A3501" s="8">
        <v>94709</v>
      </c>
    </row>
    <row r="3502" spans="1:1">
      <c r="A3502" s="8">
        <v>92507</v>
      </c>
    </row>
    <row r="3503" spans="1:1">
      <c r="A3503" s="8">
        <v>93955</v>
      </c>
    </row>
    <row r="3504" spans="1:1">
      <c r="A3504" s="8">
        <v>92672</v>
      </c>
    </row>
    <row r="3505" spans="1:1">
      <c r="A3505" s="8">
        <v>95051</v>
      </c>
    </row>
    <row r="3506" spans="1:1">
      <c r="A3506" s="8">
        <v>94305</v>
      </c>
    </row>
    <row r="3507" spans="1:1">
      <c r="A3507" s="8">
        <v>92660</v>
      </c>
    </row>
    <row r="3508" spans="1:1">
      <c r="A3508" s="8">
        <v>91304</v>
      </c>
    </row>
    <row r="3509" spans="1:1">
      <c r="A3509" s="8">
        <v>94609</v>
      </c>
    </row>
    <row r="3510" spans="1:1">
      <c r="A3510" s="8">
        <v>94131</v>
      </c>
    </row>
    <row r="3511" spans="1:1">
      <c r="A3511" s="8">
        <v>94080</v>
      </c>
    </row>
    <row r="3512" spans="1:1">
      <c r="A3512" s="8">
        <v>90095</v>
      </c>
    </row>
    <row r="3513" spans="1:1">
      <c r="A3513" s="8">
        <v>91320</v>
      </c>
    </row>
    <row r="3514" spans="1:1">
      <c r="A3514" s="8">
        <v>92029</v>
      </c>
    </row>
    <row r="3515" spans="1:1">
      <c r="A3515" s="8">
        <v>92648</v>
      </c>
    </row>
    <row r="3516" spans="1:1">
      <c r="A3516" s="8">
        <v>92124</v>
      </c>
    </row>
    <row r="3517" spans="1:1">
      <c r="A3517" s="8">
        <v>90245</v>
      </c>
    </row>
    <row r="3518" spans="1:1">
      <c r="A3518" s="8">
        <v>93305</v>
      </c>
    </row>
    <row r="3519" spans="1:1">
      <c r="A3519" s="8">
        <v>92121</v>
      </c>
    </row>
    <row r="3520" spans="1:1">
      <c r="A3520" s="8">
        <v>92831</v>
      </c>
    </row>
    <row r="3521" spans="1:1">
      <c r="A3521" s="8">
        <v>90057</v>
      </c>
    </row>
    <row r="3522" spans="1:1">
      <c r="A3522" s="8">
        <v>92612</v>
      </c>
    </row>
    <row r="3523" spans="1:1">
      <c r="A3523" s="8">
        <v>90291</v>
      </c>
    </row>
    <row r="3524" spans="1:1">
      <c r="A3524" s="8">
        <v>92182</v>
      </c>
    </row>
    <row r="3525" spans="1:1">
      <c r="A3525" s="8">
        <v>95039</v>
      </c>
    </row>
    <row r="3526" spans="1:1">
      <c r="A3526" s="8">
        <v>92374</v>
      </c>
    </row>
    <row r="3527" spans="1:1">
      <c r="A3527" s="8">
        <v>92606</v>
      </c>
    </row>
    <row r="3528" spans="1:1">
      <c r="A3528" s="8">
        <v>92028</v>
      </c>
    </row>
    <row r="3529" spans="1:1">
      <c r="A3529" s="8">
        <v>95814</v>
      </c>
    </row>
    <row r="3530" spans="1:1">
      <c r="A3530" s="8">
        <v>91709</v>
      </c>
    </row>
    <row r="3531" spans="1:1">
      <c r="A3531" s="8">
        <v>94608</v>
      </c>
    </row>
    <row r="3532" spans="1:1">
      <c r="A3532" s="8">
        <v>91604</v>
      </c>
    </row>
    <row r="3533" spans="1:1">
      <c r="A3533" s="8">
        <v>92109</v>
      </c>
    </row>
    <row r="3534" spans="1:1">
      <c r="A3534" s="8">
        <v>94998</v>
      </c>
    </row>
    <row r="3535" spans="1:1">
      <c r="A3535" s="8">
        <v>92834</v>
      </c>
    </row>
    <row r="3536" spans="1:1">
      <c r="A3536" s="8">
        <v>91706</v>
      </c>
    </row>
    <row r="3537" spans="1:1">
      <c r="A3537" s="8">
        <v>91107</v>
      </c>
    </row>
    <row r="3538" spans="1:1">
      <c r="A3538" s="8">
        <v>93940</v>
      </c>
    </row>
    <row r="3539" spans="1:1">
      <c r="A3539" s="8">
        <v>95126</v>
      </c>
    </row>
    <row r="3540" spans="1:1">
      <c r="A3540" s="8">
        <v>92866</v>
      </c>
    </row>
    <row r="3541" spans="1:1">
      <c r="A3541" s="8">
        <v>94591</v>
      </c>
    </row>
    <row r="3542" spans="1:1">
      <c r="A3542" s="8">
        <v>94122</v>
      </c>
    </row>
    <row r="3543" spans="1:1">
      <c r="A3543" s="8">
        <v>92093</v>
      </c>
    </row>
    <row r="3544" spans="1:1">
      <c r="A3544" s="8">
        <v>92056</v>
      </c>
    </row>
    <row r="3545" spans="1:1">
      <c r="A3545" s="8">
        <v>91301</v>
      </c>
    </row>
    <row r="3546" spans="1:1">
      <c r="A3546" s="8">
        <v>94061</v>
      </c>
    </row>
    <row r="3547" spans="1:1">
      <c r="A3547" s="8">
        <v>94304</v>
      </c>
    </row>
    <row r="3548" spans="1:1">
      <c r="A3548" s="8">
        <v>90095</v>
      </c>
    </row>
    <row r="3549" spans="1:1">
      <c r="A3549" s="8">
        <v>93014</v>
      </c>
    </row>
    <row r="3550" spans="1:1">
      <c r="A3550" s="8">
        <v>96091</v>
      </c>
    </row>
    <row r="3551" spans="1:1">
      <c r="A3551" s="8">
        <v>93907</v>
      </c>
    </row>
    <row r="3552" spans="1:1">
      <c r="A3552" s="8">
        <v>94109</v>
      </c>
    </row>
    <row r="3553" spans="1:1">
      <c r="A3553" s="8">
        <v>95134</v>
      </c>
    </row>
    <row r="3554" spans="1:1">
      <c r="A3554" s="8">
        <v>90071</v>
      </c>
    </row>
    <row r="3555" spans="1:1">
      <c r="A3555" s="8">
        <v>90089</v>
      </c>
    </row>
    <row r="3556" spans="1:1">
      <c r="A3556" s="8">
        <v>94591</v>
      </c>
    </row>
    <row r="3557" spans="1:1">
      <c r="A3557" s="8">
        <v>90071</v>
      </c>
    </row>
    <row r="3558" spans="1:1">
      <c r="A3558" s="8">
        <v>94110</v>
      </c>
    </row>
    <row r="3559" spans="1:1">
      <c r="A3559" s="8">
        <v>92037</v>
      </c>
    </row>
    <row r="3560" spans="1:1">
      <c r="A3560" s="8">
        <v>92028</v>
      </c>
    </row>
    <row r="3561" spans="1:1">
      <c r="A3561" s="8">
        <v>93305</v>
      </c>
    </row>
    <row r="3562" spans="1:1">
      <c r="A3562" s="8">
        <v>94102</v>
      </c>
    </row>
    <row r="3563" spans="1:1">
      <c r="A3563" s="8">
        <v>93022</v>
      </c>
    </row>
    <row r="3564" spans="1:1">
      <c r="A3564" s="8">
        <v>95014</v>
      </c>
    </row>
    <row r="3565" spans="1:1">
      <c r="A3565" s="8">
        <v>94305</v>
      </c>
    </row>
    <row r="3566" spans="1:1">
      <c r="A3566" s="8">
        <v>95039</v>
      </c>
    </row>
    <row r="3567" spans="1:1">
      <c r="A3567" s="8">
        <v>93555</v>
      </c>
    </row>
    <row r="3568" spans="1:1">
      <c r="A3568" s="8">
        <v>92867</v>
      </c>
    </row>
    <row r="3569" spans="1:1">
      <c r="A3569" s="8">
        <v>91355</v>
      </c>
    </row>
    <row r="3570" spans="1:1">
      <c r="A3570" s="8">
        <v>91330</v>
      </c>
    </row>
    <row r="3571" spans="1:1">
      <c r="A3571" s="8">
        <v>93065</v>
      </c>
    </row>
    <row r="3572" spans="1:1">
      <c r="A3572" s="8">
        <v>92130</v>
      </c>
    </row>
    <row r="3573" spans="1:1">
      <c r="A3573" s="8">
        <v>91801</v>
      </c>
    </row>
    <row r="3574" spans="1:1">
      <c r="A3574" s="8">
        <v>92093</v>
      </c>
    </row>
    <row r="3575" spans="1:1">
      <c r="A3575" s="8">
        <v>92093</v>
      </c>
    </row>
    <row r="3576" spans="1:1">
      <c r="A3576" s="8">
        <v>94545</v>
      </c>
    </row>
    <row r="3577" spans="1:1">
      <c r="A3577" s="8">
        <v>92007</v>
      </c>
    </row>
    <row r="3578" spans="1:1">
      <c r="A3578" s="8">
        <v>92009</v>
      </c>
    </row>
    <row r="3579" spans="1:1">
      <c r="A3579" s="8">
        <v>90024</v>
      </c>
    </row>
    <row r="3580" spans="1:1">
      <c r="A3580" s="8">
        <v>90505</v>
      </c>
    </row>
    <row r="3581" spans="1:1">
      <c r="A3581" s="8">
        <v>91342</v>
      </c>
    </row>
    <row r="3582" spans="1:1">
      <c r="A3582" s="8">
        <v>94111</v>
      </c>
    </row>
    <row r="3583" spans="1:1">
      <c r="A3583" s="8">
        <v>92677</v>
      </c>
    </row>
    <row r="3584" spans="1:1">
      <c r="A3584" s="8">
        <v>94920</v>
      </c>
    </row>
    <row r="3585" spans="1:1">
      <c r="A3585" s="8">
        <v>92507</v>
      </c>
    </row>
    <row r="3586" spans="1:1">
      <c r="A3586" s="8">
        <v>92182</v>
      </c>
    </row>
    <row r="3587" spans="1:1">
      <c r="A3587" s="8">
        <v>93955</v>
      </c>
    </row>
    <row r="3588" spans="1:1">
      <c r="A3588" s="8">
        <v>95211</v>
      </c>
    </row>
    <row r="3589" spans="1:1">
      <c r="A3589" s="8">
        <v>95616</v>
      </c>
    </row>
    <row r="3590" spans="1:1">
      <c r="A3590" s="8">
        <v>93023</v>
      </c>
    </row>
    <row r="3591" spans="1:1">
      <c r="A3591" s="8">
        <v>92630</v>
      </c>
    </row>
    <row r="3592" spans="1:1">
      <c r="A3592" s="8">
        <v>90245</v>
      </c>
    </row>
    <row r="3593" spans="1:1">
      <c r="A3593" s="8">
        <v>92096</v>
      </c>
    </row>
    <row r="3594" spans="1:1">
      <c r="A3594" s="8">
        <v>91311</v>
      </c>
    </row>
    <row r="3595" spans="1:1">
      <c r="A3595" s="8">
        <v>95014</v>
      </c>
    </row>
    <row r="3596" spans="1:1">
      <c r="A3596" s="8">
        <v>92647</v>
      </c>
    </row>
    <row r="3597" spans="1:1">
      <c r="A3597" s="8">
        <v>94558</v>
      </c>
    </row>
    <row r="3598" spans="1:1">
      <c r="A3598" s="8">
        <v>92182</v>
      </c>
    </row>
    <row r="3599" spans="1:1">
      <c r="A3599" s="8">
        <v>92703</v>
      </c>
    </row>
    <row r="3600" spans="1:1">
      <c r="A3600" s="8">
        <v>93117</v>
      </c>
    </row>
    <row r="3601" spans="1:1">
      <c r="A3601" s="8">
        <v>92093</v>
      </c>
    </row>
    <row r="3602" spans="1:1">
      <c r="A3602" s="8">
        <v>95616</v>
      </c>
    </row>
    <row r="3603" spans="1:1">
      <c r="A3603" s="8">
        <v>94002</v>
      </c>
    </row>
    <row r="3604" spans="1:1">
      <c r="A3604" s="8">
        <v>93105</v>
      </c>
    </row>
    <row r="3605" spans="1:1">
      <c r="A3605" s="8">
        <v>94720</v>
      </c>
    </row>
    <row r="3606" spans="1:1">
      <c r="A3606" s="8">
        <v>95351</v>
      </c>
    </row>
    <row r="3607" spans="1:1">
      <c r="A3607" s="8">
        <v>90016</v>
      </c>
    </row>
    <row r="3608" spans="1:1">
      <c r="A3608" s="8">
        <v>95518</v>
      </c>
    </row>
    <row r="3609" spans="1:1">
      <c r="A3609" s="8">
        <v>95039</v>
      </c>
    </row>
    <row r="3610" spans="1:1">
      <c r="A3610" s="8">
        <v>92709</v>
      </c>
    </row>
    <row r="3611" spans="1:1">
      <c r="A3611" s="8">
        <v>91101</v>
      </c>
    </row>
    <row r="3612" spans="1:1">
      <c r="A3612" s="8">
        <v>90245</v>
      </c>
    </row>
    <row r="3613" spans="1:1">
      <c r="A3613" s="8">
        <v>94720</v>
      </c>
    </row>
    <row r="3614" spans="1:1">
      <c r="A3614" s="8">
        <v>94301</v>
      </c>
    </row>
    <row r="3615" spans="1:1">
      <c r="A3615" s="8">
        <v>95841</v>
      </c>
    </row>
    <row r="3616" spans="1:1">
      <c r="A3616" s="8">
        <v>92821</v>
      </c>
    </row>
    <row r="3617" spans="1:1">
      <c r="A3617" s="8">
        <v>95060</v>
      </c>
    </row>
    <row r="3618" spans="1:1">
      <c r="A3618" s="8">
        <v>92647</v>
      </c>
    </row>
    <row r="3619" spans="1:1">
      <c r="A3619" s="8">
        <v>90095</v>
      </c>
    </row>
    <row r="3620" spans="1:1">
      <c r="A3620" s="8">
        <v>94720</v>
      </c>
    </row>
    <row r="3621" spans="1:1">
      <c r="A3621" s="8">
        <v>94709</v>
      </c>
    </row>
    <row r="3622" spans="1:1">
      <c r="A3622" s="8">
        <v>95123</v>
      </c>
    </row>
    <row r="3623" spans="1:1">
      <c r="A3623" s="8">
        <v>90747</v>
      </c>
    </row>
    <row r="3624" spans="1:1">
      <c r="A3624" s="8">
        <v>92182</v>
      </c>
    </row>
    <row r="3625" spans="1:1">
      <c r="A3625" s="8">
        <v>92672</v>
      </c>
    </row>
    <row r="3626" spans="1:1">
      <c r="A3626" s="8">
        <v>92037</v>
      </c>
    </row>
    <row r="3627" spans="1:1">
      <c r="A3627" s="8">
        <v>94710</v>
      </c>
    </row>
    <row r="3628" spans="1:1">
      <c r="A3628" s="8">
        <v>90073</v>
      </c>
    </row>
    <row r="3629" spans="1:1">
      <c r="A3629" s="8">
        <v>91107</v>
      </c>
    </row>
    <row r="3630" spans="1:1">
      <c r="A3630" s="8">
        <v>94901</v>
      </c>
    </row>
    <row r="3631" spans="1:1">
      <c r="A3631" s="8">
        <v>96001</v>
      </c>
    </row>
    <row r="3632" spans="1:1">
      <c r="A3632" s="8">
        <v>95008</v>
      </c>
    </row>
    <row r="3633" spans="1:1">
      <c r="A3633" s="8">
        <v>90025</v>
      </c>
    </row>
    <row r="3634" spans="1:1">
      <c r="A3634" s="8">
        <v>95841</v>
      </c>
    </row>
    <row r="3635" spans="1:1">
      <c r="A3635" s="8">
        <v>91301</v>
      </c>
    </row>
    <row r="3636" spans="1:1">
      <c r="A3636" s="8">
        <v>91711</v>
      </c>
    </row>
    <row r="3637" spans="1:1">
      <c r="A3637" s="8">
        <v>94550</v>
      </c>
    </row>
    <row r="3638" spans="1:1">
      <c r="A3638" s="8">
        <v>94309</v>
      </c>
    </row>
    <row r="3639" spans="1:1">
      <c r="A3639" s="8">
        <v>93117</v>
      </c>
    </row>
    <row r="3640" spans="1:1">
      <c r="A3640" s="8">
        <v>94122</v>
      </c>
    </row>
    <row r="3641" spans="1:1">
      <c r="A3641" s="8">
        <v>94110</v>
      </c>
    </row>
    <row r="3642" spans="1:1">
      <c r="A3642" s="8">
        <v>94806</v>
      </c>
    </row>
    <row r="3643" spans="1:1">
      <c r="A3643" s="8">
        <v>94596</v>
      </c>
    </row>
    <row r="3644" spans="1:1">
      <c r="A3644" s="8">
        <v>91107</v>
      </c>
    </row>
    <row r="3645" spans="1:1">
      <c r="A3645" s="8">
        <v>90601</v>
      </c>
    </row>
    <row r="3646" spans="1:1">
      <c r="A3646" s="8">
        <v>95207</v>
      </c>
    </row>
    <row r="3647" spans="1:1">
      <c r="A3647" s="8">
        <v>90254</v>
      </c>
    </row>
    <row r="3648" spans="1:1">
      <c r="A3648" s="8">
        <v>92121</v>
      </c>
    </row>
    <row r="3649" spans="1:1">
      <c r="A3649" s="8">
        <v>92374</v>
      </c>
    </row>
    <row r="3650" spans="1:1">
      <c r="A3650" s="8">
        <v>90095</v>
      </c>
    </row>
    <row r="3651" spans="1:1">
      <c r="A3651" s="8">
        <v>95747</v>
      </c>
    </row>
    <row r="3652" spans="1:1">
      <c r="A3652" s="8">
        <v>93555</v>
      </c>
    </row>
    <row r="3653" spans="1:1">
      <c r="A3653" s="8">
        <v>95006</v>
      </c>
    </row>
    <row r="3654" spans="1:1">
      <c r="A3654" s="8">
        <v>94720</v>
      </c>
    </row>
    <row r="3655" spans="1:1">
      <c r="A3655" s="8">
        <v>91360</v>
      </c>
    </row>
    <row r="3656" spans="1:1">
      <c r="A3656" s="8">
        <v>93943</v>
      </c>
    </row>
    <row r="3657" spans="1:1">
      <c r="A3657" s="8">
        <v>92103</v>
      </c>
    </row>
    <row r="3658" spans="1:1">
      <c r="A3658" s="8">
        <v>94928</v>
      </c>
    </row>
    <row r="3659" spans="1:1">
      <c r="A3659" s="8">
        <v>94608</v>
      </c>
    </row>
    <row r="3660" spans="1:1">
      <c r="A3660" s="8">
        <v>92093</v>
      </c>
    </row>
    <row r="3661" spans="1:1">
      <c r="A3661" s="8">
        <v>94720</v>
      </c>
    </row>
    <row r="3662" spans="1:1">
      <c r="A3662" s="8">
        <v>94005</v>
      </c>
    </row>
    <row r="3663" spans="1:1">
      <c r="A3663" s="8">
        <v>90277</v>
      </c>
    </row>
    <row r="3664" spans="1:1">
      <c r="A3664" s="8">
        <v>94043</v>
      </c>
    </row>
    <row r="3665" spans="1:1">
      <c r="A3665" s="8">
        <v>91345</v>
      </c>
    </row>
    <row r="3666" spans="1:1">
      <c r="A3666" s="8">
        <v>95014</v>
      </c>
    </row>
    <row r="3667" spans="1:1">
      <c r="A3667" s="8">
        <v>92121</v>
      </c>
    </row>
    <row r="3668" spans="1:1">
      <c r="A3668" s="8">
        <v>93720</v>
      </c>
    </row>
    <row r="3669" spans="1:1">
      <c r="A3669" s="8">
        <v>92373</v>
      </c>
    </row>
    <row r="3670" spans="1:1">
      <c r="A3670" s="8">
        <v>95616</v>
      </c>
    </row>
    <row r="3671" spans="1:1">
      <c r="A3671" s="8">
        <v>92647</v>
      </c>
    </row>
    <row r="3672" spans="1:1">
      <c r="A3672" s="8">
        <v>92123</v>
      </c>
    </row>
    <row r="3673" spans="1:1">
      <c r="A3673" s="8">
        <v>92173</v>
      </c>
    </row>
    <row r="3674" spans="1:1">
      <c r="A3674" s="8">
        <v>90210</v>
      </c>
    </row>
    <row r="3675" spans="1:1">
      <c r="A3675" s="8">
        <v>95020</v>
      </c>
    </row>
    <row r="3676" spans="1:1">
      <c r="A3676" s="8">
        <v>92093</v>
      </c>
    </row>
    <row r="3677" spans="1:1">
      <c r="A3677" s="8">
        <v>92154</v>
      </c>
    </row>
    <row r="3678" spans="1:1">
      <c r="A3678" s="8">
        <v>95060</v>
      </c>
    </row>
    <row r="3679" spans="1:1">
      <c r="A3679" s="8">
        <v>92028</v>
      </c>
    </row>
    <row r="3680" spans="1:1">
      <c r="A3680" s="8">
        <v>94501</v>
      </c>
    </row>
    <row r="3681" spans="1:1">
      <c r="A3681" s="8">
        <v>95758</v>
      </c>
    </row>
    <row r="3682" spans="1:1">
      <c r="A3682" s="8">
        <v>90254</v>
      </c>
    </row>
    <row r="3683" spans="1:1">
      <c r="A3683" s="8">
        <v>92780</v>
      </c>
    </row>
    <row r="3684" spans="1:1">
      <c r="A3684" s="8">
        <v>95123</v>
      </c>
    </row>
    <row r="3685" spans="1:1">
      <c r="A3685" s="8">
        <v>91330</v>
      </c>
    </row>
    <row r="3686" spans="1:1">
      <c r="A3686" s="8">
        <v>92121</v>
      </c>
    </row>
    <row r="3687" spans="1:1">
      <c r="A3687" s="8">
        <v>91320</v>
      </c>
    </row>
    <row r="3688" spans="1:1">
      <c r="A3688" s="8">
        <v>94305</v>
      </c>
    </row>
    <row r="3689" spans="1:1">
      <c r="A3689" s="8">
        <v>90747</v>
      </c>
    </row>
    <row r="3690" spans="1:1">
      <c r="A3690" s="8">
        <v>92675</v>
      </c>
    </row>
    <row r="3691" spans="1:1">
      <c r="A3691" s="8">
        <v>92868</v>
      </c>
    </row>
    <row r="3692" spans="1:1">
      <c r="A3692" s="8">
        <v>94143</v>
      </c>
    </row>
    <row r="3693" spans="1:1">
      <c r="A3693" s="8">
        <v>95051</v>
      </c>
    </row>
    <row r="3694" spans="1:1">
      <c r="A3694" s="8">
        <v>95616</v>
      </c>
    </row>
    <row r="3695" spans="1:1">
      <c r="A3695" s="8">
        <v>95521</v>
      </c>
    </row>
    <row r="3696" spans="1:1">
      <c r="A3696" s="8">
        <v>92821</v>
      </c>
    </row>
    <row r="3697" spans="1:1">
      <c r="A3697" s="8">
        <v>95521</v>
      </c>
    </row>
    <row r="3698" spans="1:1">
      <c r="A3698" s="8">
        <v>95134</v>
      </c>
    </row>
    <row r="3699" spans="1:1">
      <c r="A3699" s="8">
        <v>91711</v>
      </c>
    </row>
    <row r="3700" spans="1:1">
      <c r="A3700" s="8">
        <v>95064</v>
      </c>
    </row>
    <row r="3701" spans="1:1">
      <c r="A3701" s="8">
        <v>90250</v>
      </c>
    </row>
    <row r="3702" spans="1:1">
      <c r="A3702" s="8">
        <v>94126</v>
      </c>
    </row>
    <row r="3703" spans="1:1">
      <c r="A3703" s="8">
        <v>95820</v>
      </c>
    </row>
    <row r="3704" spans="1:1">
      <c r="A3704" s="8">
        <v>92675</v>
      </c>
    </row>
    <row r="3705" spans="1:1">
      <c r="A3705" s="8">
        <v>92109</v>
      </c>
    </row>
    <row r="3706" spans="1:1">
      <c r="A3706" s="8">
        <v>90502</v>
      </c>
    </row>
    <row r="3707" spans="1:1">
      <c r="A3707" s="8">
        <v>92028</v>
      </c>
    </row>
    <row r="3708" spans="1:1">
      <c r="A3708" s="8">
        <v>92660</v>
      </c>
    </row>
    <row r="3709" spans="1:1">
      <c r="A3709" s="8">
        <v>94720</v>
      </c>
    </row>
    <row r="3710" spans="1:1">
      <c r="A3710" s="8">
        <v>93010</v>
      </c>
    </row>
    <row r="3711" spans="1:1">
      <c r="A3711" s="8">
        <v>93106</v>
      </c>
    </row>
    <row r="3712" spans="1:1">
      <c r="A3712" s="8">
        <v>94025</v>
      </c>
    </row>
    <row r="3713" spans="1:1">
      <c r="A3713" s="8">
        <v>94110</v>
      </c>
    </row>
    <row r="3714" spans="1:1">
      <c r="A3714" s="8">
        <v>94122</v>
      </c>
    </row>
    <row r="3715" spans="1:1">
      <c r="A3715" s="8">
        <v>94720</v>
      </c>
    </row>
    <row r="3716" spans="1:1">
      <c r="A3716" s="8">
        <v>95051</v>
      </c>
    </row>
    <row r="3717" spans="1:1">
      <c r="A3717" s="8">
        <v>93437</v>
      </c>
    </row>
    <row r="3718" spans="1:1">
      <c r="A3718" s="8">
        <v>94607</v>
      </c>
    </row>
    <row r="3719" spans="1:1">
      <c r="A3719" s="8">
        <v>95747</v>
      </c>
    </row>
    <row r="3720" spans="1:1">
      <c r="A3720" s="8">
        <v>93943</v>
      </c>
    </row>
    <row r="3721" spans="1:1">
      <c r="A3721" s="8">
        <v>93063</v>
      </c>
    </row>
    <row r="3722" spans="1:1">
      <c r="A3722" s="8">
        <v>95833</v>
      </c>
    </row>
    <row r="3723" spans="1:1">
      <c r="A3723" s="8">
        <v>95070</v>
      </c>
    </row>
    <row r="3724" spans="1:1">
      <c r="A3724" s="8">
        <v>94591</v>
      </c>
    </row>
    <row r="3725" spans="1:1">
      <c r="A3725" s="8">
        <v>94611</v>
      </c>
    </row>
    <row r="3726" spans="1:1">
      <c r="A3726" s="8">
        <v>91007</v>
      </c>
    </row>
    <row r="3727" spans="1:1">
      <c r="A3727" s="8">
        <v>95207</v>
      </c>
    </row>
    <row r="3728" spans="1:1">
      <c r="A3728" s="8">
        <v>94720</v>
      </c>
    </row>
    <row r="3729" spans="1:1">
      <c r="A3729" s="8">
        <v>94306</v>
      </c>
    </row>
    <row r="3730" spans="1:1">
      <c r="A3730" s="8">
        <v>95521</v>
      </c>
    </row>
    <row r="3731" spans="1:1">
      <c r="A3731" s="8">
        <v>90089</v>
      </c>
    </row>
    <row r="3732" spans="1:1">
      <c r="A3732" s="8">
        <v>93107</v>
      </c>
    </row>
    <row r="3733" spans="1:1">
      <c r="A3733" s="8">
        <v>93943</v>
      </c>
    </row>
    <row r="3734" spans="1:1">
      <c r="A3734" s="8">
        <v>92646</v>
      </c>
    </row>
    <row r="3735" spans="1:1">
      <c r="A3735" s="8">
        <v>90089</v>
      </c>
    </row>
    <row r="3736" spans="1:1">
      <c r="A3736" s="8">
        <v>94542</v>
      </c>
    </row>
    <row r="3737" spans="1:1">
      <c r="A3737" s="8">
        <v>94305</v>
      </c>
    </row>
    <row r="3738" spans="1:1">
      <c r="A3738" s="8">
        <v>92182</v>
      </c>
    </row>
    <row r="3739" spans="1:1">
      <c r="A3739" s="8">
        <v>90035</v>
      </c>
    </row>
    <row r="3740" spans="1:1">
      <c r="A3740" s="8">
        <v>94305</v>
      </c>
    </row>
    <row r="3741" spans="1:1">
      <c r="A3741" s="8">
        <v>94550</v>
      </c>
    </row>
    <row r="3742" spans="1:1">
      <c r="A3742" s="8">
        <v>95616</v>
      </c>
    </row>
    <row r="3743" spans="1:1">
      <c r="A3743" s="8">
        <v>95616</v>
      </c>
    </row>
    <row r="3744" spans="1:1">
      <c r="A3744" s="8">
        <v>91311</v>
      </c>
    </row>
    <row r="3745" spans="1:1">
      <c r="A3745" s="8">
        <v>93555</v>
      </c>
    </row>
    <row r="3746" spans="1:1">
      <c r="A3746" s="8">
        <v>92626</v>
      </c>
    </row>
    <row r="3747" spans="1:1">
      <c r="A3747" s="8">
        <v>90717</v>
      </c>
    </row>
    <row r="3748" spans="1:1">
      <c r="A3748" s="8">
        <v>90007</v>
      </c>
    </row>
    <row r="3749" spans="1:1">
      <c r="A3749" s="8">
        <v>92093</v>
      </c>
    </row>
    <row r="3750" spans="1:1">
      <c r="A3750" s="8">
        <v>94025</v>
      </c>
    </row>
    <row r="3751" spans="1:1">
      <c r="A3751" s="8">
        <v>95821</v>
      </c>
    </row>
    <row r="3752" spans="1:1">
      <c r="A3752" s="8">
        <v>92123</v>
      </c>
    </row>
    <row r="3753" spans="1:1">
      <c r="A3753" s="8">
        <v>94539</v>
      </c>
    </row>
    <row r="3754" spans="1:1">
      <c r="A3754" s="8">
        <v>92407</v>
      </c>
    </row>
    <row r="3755" spans="1:1">
      <c r="A3755" s="8">
        <v>94928</v>
      </c>
    </row>
    <row r="3756" spans="1:1">
      <c r="A3756" s="8">
        <v>94109</v>
      </c>
    </row>
    <row r="3757" spans="1:1">
      <c r="A3757" s="8">
        <v>94061</v>
      </c>
    </row>
    <row r="3758" spans="1:1">
      <c r="A3758" s="8">
        <v>90029</v>
      </c>
    </row>
    <row r="3759" spans="1:1">
      <c r="A3759" s="8">
        <v>94110</v>
      </c>
    </row>
    <row r="3760" spans="1:1">
      <c r="A3760" s="8">
        <v>92130</v>
      </c>
    </row>
    <row r="3761" spans="1:1">
      <c r="A3761" s="8">
        <v>92704</v>
      </c>
    </row>
    <row r="3762" spans="1:1">
      <c r="A3762" s="8">
        <v>91773</v>
      </c>
    </row>
    <row r="3763" spans="1:1">
      <c r="A3763" s="8">
        <v>93003</v>
      </c>
    </row>
    <row r="3764" spans="1:1">
      <c r="A3764" s="8">
        <v>94115</v>
      </c>
    </row>
    <row r="3765" spans="1:1">
      <c r="A3765" s="8">
        <v>93943</v>
      </c>
    </row>
    <row r="3766" spans="1:1">
      <c r="A3766" s="8">
        <v>94904</v>
      </c>
    </row>
    <row r="3767" spans="1:1">
      <c r="A3767" s="8">
        <v>91367</v>
      </c>
    </row>
    <row r="3768" spans="1:1">
      <c r="A3768" s="8">
        <v>93105</v>
      </c>
    </row>
    <row r="3769" spans="1:1">
      <c r="A3769" s="8">
        <v>94720</v>
      </c>
    </row>
    <row r="3770" spans="1:1">
      <c r="A3770" s="8">
        <v>90291</v>
      </c>
    </row>
    <row r="3771" spans="1:1">
      <c r="A3771" s="8">
        <v>92691</v>
      </c>
    </row>
    <row r="3772" spans="1:1">
      <c r="A3772" s="8">
        <v>92130</v>
      </c>
    </row>
    <row r="3773" spans="1:1">
      <c r="A3773" s="8">
        <v>93940</v>
      </c>
    </row>
    <row r="3774" spans="1:1">
      <c r="A3774" s="8">
        <v>90095</v>
      </c>
    </row>
    <row r="3775" spans="1:1">
      <c r="A3775" s="8">
        <v>94720</v>
      </c>
    </row>
    <row r="3776" spans="1:1">
      <c r="A3776" s="8">
        <v>92843</v>
      </c>
    </row>
    <row r="3777" spans="1:1">
      <c r="A3777" s="8">
        <v>91768</v>
      </c>
    </row>
    <row r="3778" spans="1:1">
      <c r="A3778" s="8">
        <v>92037</v>
      </c>
    </row>
    <row r="3779" spans="1:1">
      <c r="A3779" s="8">
        <v>94550</v>
      </c>
    </row>
    <row r="3780" spans="1:1">
      <c r="A3780" s="8">
        <v>94608</v>
      </c>
    </row>
    <row r="3781" spans="1:1">
      <c r="A3781" s="8">
        <v>93003</v>
      </c>
    </row>
    <row r="3782" spans="1:1">
      <c r="A3782" s="8">
        <v>92093</v>
      </c>
    </row>
    <row r="3783" spans="1:1">
      <c r="A3783" s="8">
        <v>93407</v>
      </c>
    </row>
    <row r="3784" spans="1:1">
      <c r="A3784" s="8">
        <v>94040</v>
      </c>
    </row>
    <row r="3785" spans="1:1">
      <c r="A3785" s="8">
        <v>95023</v>
      </c>
    </row>
    <row r="3786" spans="1:1">
      <c r="A3786" s="8">
        <v>94015</v>
      </c>
    </row>
    <row r="3787" spans="1:1">
      <c r="A3787" s="8">
        <v>94539</v>
      </c>
    </row>
    <row r="3788" spans="1:1">
      <c r="A3788" s="8">
        <v>95747</v>
      </c>
    </row>
    <row r="3789" spans="1:1">
      <c r="A3789" s="8">
        <v>95616</v>
      </c>
    </row>
    <row r="3790" spans="1:1">
      <c r="A3790" s="8">
        <v>93311</v>
      </c>
    </row>
    <row r="3791" spans="1:1">
      <c r="A3791" s="8">
        <v>96150</v>
      </c>
    </row>
    <row r="3792" spans="1:1">
      <c r="A3792" s="8">
        <v>94707</v>
      </c>
    </row>
    <row r="3793" spans="1:1">
      <c r="A3793" s="8">
        <v>94107</v>
      </c>
    </row>
    <row r="3794" spans="1:1">
      <c r="A3794" s="8">
        <v>90089</v>
      </c>
    </row>
    <row r="3795" spans="1:1">
      <c r="A3795" s="8">
        <v>95827</v>
      </c>
    </row>
    <row r="3796" spans="1:1">
      <c r="A3796" s="8">
        <v>94704</v>
      </c>
    </row>
    <row r="3797" spans="1:1">
      <c r="A3797" s="8">
        <v>93105</v>
      </c>
    </row>
    <row r="3798" spans="1:1">
      <c r="A3798" s="8">
        <v>92029</v>
      </c>
    </row>
    <row r="3799" spans="1:1">
      <c r="A3799" s="8">
        <v>94022</v>
      </c>
    </row>
    <row r="3800" spans="1:1">
      <c r="A3800" s="8">
        <v>93023</v>
      </c>
    </row>
    <row r="3801" spans="1:1">
      <c r="A3801" s="8">
        <v>92374</v>
      </c>
    </row>
    <row r="3802" spans="1:1">
      <c r="A3802" s="8">
        <v>94143</v>
      </c>
    </row>
    <row r="3803" spans="1:1">
      <c r="A3803" s="8">
        <v>94109</v>
      </c>
    </row>
    <row r="3804" spans="1:1">
      <c r="A3804" s="8">
        <v>94065</v>
      </c>
    </row>
    <row r="3805" spans="1:1">
      <c r="A3805" s="8">
        <v>90024</v>
      </c>
    </row>
    <row r="3806" spans="1:1">
      <c r="A3806" s="8">
        <v>91103</v>
      </c>
    </row>
    <row r="3807" spans="1:1">
      <c r="A3807" s="8">
        <v>95348</v>
      </c>
    </row>
    <row r="3808" spans="1:1">
      <c r="A3808" s="8">
        <v>94588</v>
      </c>
    </row>
    <row r="3809" spans="1:1">
      <c r="A3809" s="8">
        <v>90024</v>
      </c>
    </row>
    <row r="3810" spans="1:1">
      <c r="A3810" s="8">
        <v>93943</v>
      </c>
    </row>
    <row r="3811" spans="1:1">
      <c r="A3811" s="8">
        <v>94309</v>
      </c>
    </row>
    <row r="3812" spans="1:1">
      <c r="A3812" s="8">
        <v>95403</v>
      </c>
    </row>
    <row r="3813" spans="1:1">
      <c r="A3813" s="8">
        <v>95831</v>
      </c>
    </row>
    <row r="3814" spans="1:1">
      <c r="A3814" s="8">
        <v>92780</v>
      </c>
    </row>
    <row r="3815" spans="1:1">
      <c r="A3815" s="8">
        <v>90024</v>
      </c>
    </row>
    <row r="3816" spans="1:1">
      <c r="A3816" s="8">
        <v>91763</v>
      </c>
    </row>
    <row r="3817" spans="1:1">
      <c r="A3817" s="8">
        <v>92870</v>
      </c>
    </row>
    <row r="3818" spans="1:1">
      <c r="A3818" s="8">
        <v>94596</v>
      </c>
    </row>
    <row r="3819" spans="1:1">
      <c r="A3819" s="8">
        <v>94610</v>
      </c>
    </row>
    <row r="3820" spans="1:1">
      <c r="A3820" s="8">
        <v>92373</v>
      </c>
    </row>
    <row r="3821" spans="1:1">
      <c r="A3821" s="8">
        <v>92647</v>
      </c>
    </row>
    <row r="3822" spans="1:1">
      <c r="A3822" s="8">
        <v>90089</v>
      </c>
    </row>
    <row r="3823" spans="1:1">
      <c r="A3823" s="8">
        <v>94305</v>
      </c>
    </row>
    <row r="3824" spans="1:1">
      <c r="A3824" s="8">
        <v>94542</v>
      </c>
    </row>
    <row r="3825" spans="1:1">
      <c r="A3825" s="8">
        <v>94571</v>
      </c>
    </row>
    <row r="3826" spans="1:1">
      <c r="A3826" s="8">
        <v>92096</v>
      </c>
    </row>
    <row r="3827" spans="1:1">
      <c r="A3827" s="8">
        <v>94035</v>
      </c>
    </row>
    <row r="3828" spans="1:1">
      <c r="A3828" s="8">
        <v>94117</v>
      </c>
    </row>
    <row r="3829" spans="1:1">
      <c r="A3829" s="8">
        <v>93555</v>
      </c>
    </row>
    <row r="3830" spans="1:1">
      <c r="A3830" s="8">
        <v>92672</v>
      </c>
    </row>
    <row r="3831" spans="1:1">
      <c r="A3831" s="8">
        <v>91355</v>
      </c>
    </row>
    <row r="3832" spans="1:1">
      <c r="A3832" s="8">
        <v>94720</v>
      </c>
    </row>
    <row r="3833" spans="1:1">
      <c r="A3833" s="8">
        <v>92704</v>
      </c>
    </row>
    <row r="3834" spans="1:1">
      <c r="A3834" s="8">
        <v>90089</v>
      </c>
    </row>
    <row r="3835" spans="1:1">
      <c r="A3835" s="8">
        <v>95833</v>
      </c>
    </row>
    <row r="3836" spans="1:1">
      <c r="A3836" s="8">
        <v>90401</v>
      </c>
    </row>
    <row r="3837" spans="1:1">
      <c r="A3837" s="8">
        <v>91330</v>
      </c>
    </row>
    <row r="3838" spans="1:1">
      <c r="A3838" s="8">
        <v>91711</v>
      </c>
    </row>
    <row r="3839" spans="1:1">
      <c r="A3839" s="8">
        <v>93106</v>
      </c>
    </row>
    <row r="3840" spans="1:1">
      <c r="A3840" s="8">
        <v>90095</v>
      </c>
    </row>
    <row r="3841" spans="1:1">
      <c r="A3841" s="8">
        <v>90048</v>
      </c>
    </row>
    <row r="3842" spans="1:1">
      <c r="A3842" s="8">
        <v>94080</v>
      </c>
    </row>
    <row r="3843" spans="1:1">
      <c r="A3843" s="8">
        <v>94118</v>
      </c>
    </row>
    <row r="3844" spans="1:1">
      <c r="A3844" s="8">
        <v>94111</v>
      </c>
    </row>
    <row r="3845" spans="1:1">
      <c r="A3845" s="8">
        <v>94080</v>
      </c>
    </row>
    <row r="3846" spans="1:1">
      <c r="A3846" s="8">
        <v>94132</v>
      </c>
    </row>
    <row r="3847" spans="1:1">
      <c r="A3847" s="8">
        <v>92093</v>
      </c>
    </row>
    <row r="3848" spans="1:1">
      <c r="A3848" s="8">
        <v>94305</v>
      </c>
    </row>
    <row r="3849" spans="1:1">
      <c r="A3849" s="8">
        <v>92009</v>
      </c>
    </row>
    <row r="3850" spans="1:1">
      <c r="A3850" s="8">
        <v>90095</v>
      </c>
    </row>
    <row r="3851" spans="1:1">
      <c r="A3851" s="8">
        <v>94920</v>
      </c>
    </row>
    <row r="3852" spans="1:1">
      <c r="A3852" s="8">
        <v>91380</v>
      </c>
    </row>
    <row r="3853" spans="1:1">
      <c r="A3853" s="8">
        <v>90095</v>
      </c>
    </row>
    <row r="3854" spans="1:1">
      <c r="A3854" s="8">
        <v>90024</v>
      </c>
    </row>
    <row r="3855" spans="1:1">
      <c r="A3855" s="8">
        <v>94402</v>
      </c>
    </row>
    <row r="3856" spans="1:1">
      <c r="A3856" s="8">
        <v>92182</v>
      </c>
    </row>
    <row r="3857" spans="1:1">
      <c r="A3857" s="8">
        <v>93106</v>
      </c>
    </row>
    <row r="3858" spans="1:1">
      <c r="A3858" s="8">
        <v>94542</v>
      </c>
    </row>
    <row r="3859" spans="1:1">
      <c r="A3859" s="8">
        <v>90401</v>
      </c>
    </row>
    <row r="3860" spans="1:1">
      <c r="A3860" s="8">
        <v>94126</v>
      </c>
    </row>
    <row r="3861" spans="1:1">
      <c r="A3861" s="8">
        <v>93403</v>
      </c>
    </row>
    <row r="3862" spans="1:1">
      <c r="A3862" s="8">
        <v>92646</v>
      </c>
    </row>
    <row r="3863" spans="1:1">
      <c r="A3863" s="8">
        <v>95014</v>
      </c>
    </row>
    <row r="3864" spans="1:1">
      <c r="A3864" s="8">
        <v>94022</v>
      </c>
    </row>
    <row r="3865" spans="1:1">
      <c r="A3865" s="8">
        <v>90032</v>
      </c>
    </row>
    <row r="3866" spans="1:1">
      <c r="A3866" s="8">
        <v>91320</v>
      </c>
    </row>
    <row r="3867" spans="1:1">
      <c r="A3867" s="8">
        <v>94550</v>
      </c>
    </row>
    <row r="3868" spans="1:1">
      <c r="A3868" s="8">
        <v>95054</v>
      </c>
    </row>
    <row r="3869" spans="1:1">
      <c r="A3869" s="8">
        <v>92120</v>
      </c>
    </row>
    <row r="3870" spans="1:1">
      <c r="A3870" s="8">
        <v>94720</v>
      </c>
    </row>
    <row r="3871" spans="1:1">
      <c r="A3871" s="8">
        <v>91775</v>
      </c>
    </row>
    <row r="3872" spans="1:1">
      <c r="A3872" s="8">
        <v>92677</v>
      </c>
    </row>
    <row r="3873" spans="1:1">
      <c r="A3873" s="8">
        <v>91335</v>
      </c>
    </row>
    <row r="3874" spans="1:1">
      <c r="A3874" s="8">
        <v>93407</v>
      </c>
    </row>
    <row r="3875" spans="1:1">
      <c r="A3875" s="8">
        <v>92152</v>
      </c>
    </row>
    <row r="3876" spans="1:1">
      <c r="A3876" s="8">
        <v>94122</v>
      </c>
    </row>
    <row r="3877" spans="1:1">
      <c r="A3877" s="8">
        <v>94110</v>
      </c>
    </row>
    <row r="3878" spans="1:1">
      <c r="A3878" s="8">
        <v>94501</v>
      </c>
    </row>
    <row r="3879" spans="1:1">
      <c r="A3879" s="8">
        <v>95521</v>
      </c>
    </row>
    <row r="3880" spans="1:1">
      <c r="A3880" s="8">
        <v>92104</v>
      </c>
    </row>
    <row r="3881" spans="1:1">
      <c r="A3881" s="8">
        <v>90232</v>
      </c>
    </row>
    <row r="3882" spans="1:1">
      <c r="A3882" s="8">
        <v>91380</v>
      </c>
    </row>
    <row r="3883" spans="1:1">
      <c r="A3883" s="8">
        <v>95123</v>
      </c>
    </row>
    <row r="3884" spans="1:1">
      <c r="A3884" s="8">
        <v>90245</v>
      </c>
    </row>
    <row r="3885" spans="1:1">
      <c r="A3885" s="8">
        <v>92028</v>
      </c>
    </row>
    <row r="3886" spans="1:1">
      <c r="A3886" s="8">
        <v>94117</v>
      </c>
    </row>
    <row r="3887" spans="1:1">
      <c r="A3887" s="8">
        <v>91107</v>
      </c>
    </row>
    <row r="3888" spans="1:1">
      <c r="A3888" s="8">
        <v>95211</v>
      </c>
    </row>
    <row r="3889" spans="1:1">
      <c r="A3889" s="8">
        <v>90401</v>
      </c>
    </row>
    <row r="3890" spans="1:1">
      <c r="A3890" s="8">
        <v>93105</v>
      </c>
    </row>
    <row r="3891" spans="1:1">
      <c r="A3891" s="8">
        <v>90245</v>
      </c>
    </row>
    <row r="3892" spans="1:1">
      <c r="A3892" s="8">
        <v>91320</v>
      </c>
    </row>
    <row r="3893" spans="1:1">
      <c r="A3893" s="8">
        <v>95827</v>
      </c>
    </row>
    <row r="3894" spans="1:1">
      <c r="A3894" s="8">
        <v>92130</v>
      </c>
    </row>
    <row r="3895" spans="1:1">
      <c r="A3895" s="8">
        <v>94720</v>
      </c>
    </row>
    <row r="3896" spans="1:1">
      <c r="A3896" s="8">
        <v>94596</v>
      </c>
    </row>
    <row r="3897" spans="1:1">
      <c r="A3897" s="8">
        <v>90089</v>
      </c>
    </row>
    <row r="3898" spans="1:1">
      <c r="A3898" s="8">
        <v>91910</v>
      </c>
    </row>
    <row r="3899" spans="1:1">
      <c r="A3899" s="8">
        <v>95064</v>
      </c>
    </row>
    <row r="3900" spans="1:1">
      <c r="A3900" s="8">
        <v>93106</v>
      </c>
    </row>
    <row r="3901" spans="1:1">
      <c r="A3901" s="8">
        <v>92028</v>
      </c>
    </row>
    <row r="3902" spans="1:1">
      <c r="A3902" s="8">
        <v>94610</v>
      </c>
    </row>
    <row r="3903" spans="1:1">
      <c r="A3903" s="8">
        <v>94040</v>
      </c>
    </row>
    <row r="3904" spans="1:1">
      <c r="A3904" s="8">
        <v>94588</v>
      </c>
    </row>
    <row r="3905" spans="1:1">
      <c r="A3905" s="8">
        <v>94939</v>
      </c>
    </row>
    <row r="3906" spans="1:1">
      <c r="A3906" s="8">
        <v>95123</v>
      </c>
    </row>
    <row r="3907" spans="1:1">
      <c r="A3907" s="8">
        <v>90210</v>
      </c>
    </row>
    <row r="3908" spans="1:1">
      <c r="A3908" s="8">
        <v>92093</v>
      </c>
    </row>
    <row r="3909" spans="1:1">
      <c r="A3909" s="8">
        <v>94303</v>
      </c>
    </row>
    <row r="3910" spans="1:1">
      <c r="A3910" s="8">
        <v>94575</v>
      </c>
    </row>
    <row r="3911" spans="1:1">
      <c r="A3911" s="8">
        <v>93940</v>
      </c>
    </row>
    <row r="3912" spans="1:1">
      <c r="A3912" s="8">
        <v>95051</v>
      </c>
    </row>
    <row r="3913" spans="1:1">
      <c r="A3913" s="8">
        <v>91768</v>
      </c>
    </row>
    <row r="3914" spans="1:1">
      <c r="A3914" s="8">
        <v>94110</v>
      </c>
    </row>
    <row r="3915" spans="1:1">
      <c r="A3915" s="8">
        <v>95014</v>
      </c>
    </row>
    <row r="3916" spans="1:1">
      <c r="A3916" s="8">
        <v>93943</v>
      </c>
    </row>
    <row r="3917" spans="1:1">
      <c r="A3917" s="8">
        <v>91330</v>
      </c>
    </row>
    <row r="3918" spans="1:1">
      <c r="A3918" s="8">
        <v>92069</v>
      </c>
    </row>
    <row r="3919" spans="1:1">
      <c r="A3919" s="8">
        <v>92037</v>
      </c>
    </row>
    <row r="3920" spans="1:1">
      <c r="A3920" s="8">
        <v>90024</v>
      </c>
    </row>
    <row r="3921" spans="1:1">
      <c r="A3921" s="8">
        <v>90095</v>
      </c>
    </row>
    <row r="3922" spans="1:1">
      <c r="A3922" s="8">
        <v>92672</v>
      </c>
    </row>
    <row r="3923" spans="1:1">
      <c r="A3923" s="8">
        <v>94720</v>
      </c>
    </row>
    <row r="3924" spans="1:1">
      <c r="A3924" s="8">
        <v>93117</v>
      </c>
    </row>
    <row r="3925" spans="1:1">
      <c r="A3925" s="8">
        <v>91326</v>
      </c>
    </row>
    <row r="3926" spans="1:1">
      <c r="A3926" s="8">
        <v>95831</v>
      </c>
    </row>
    <row r="3927" spans="1:1">
      <c r="A3927" s="8">
        <v>94118</v>
      </c>
    </row>
    <row r="3928" spans="1:1">
      <c r="A3928" s="8">
        <v>90277</v>
      </c>
    </row>
    <row r="3929" spans="1:1">
      <c r="A3929" s="8">
        <v>95054</v>
      </c>
    </row>
    <row r="3930" spans="1:1">
      <c r="A3930" s="8">
        <v>94117</v>
      </c>
    </row>
    <row r="3931" spans="1:1">
      <c r="A3931" s="8">
        <v>90089</v>
      </c>
    </row>
    <row r="3932" spans="1:1">
      <c r="A3932" s="8">
        <v>94720</v>
      </c>
    </row>
    <row r="3933" spans="1:1">
      <c r="A3933" s="8">
        <v>93524</v>
      </c>
    </row>
    <row r="3934" spans="1:1">
      <c r="A3934" s="8">
        <v>91330</v>
      </c>
    </row>
    <row r="3935" spans="1:1">
      <c r="A3935" s="8">
        <v>93106</v>
      </c>
    </row>
    <row r="3936" spans="1:1">
      <c r="A3936" s="8">
        <v>94720</v>
      </c>
    </row>
    <row r="3937" spans="1:1">
      <c r="A3937" s="8">
        <v>90034</v>
      </c>
    </row>
    <row r="3938" spans="1:1">
      <c r="A3938" s="8">
        <v>94112</v>
      </c>
    </row>
    <row r="3939" spans="1:1">
      <c r="A3939" s="8">
        <v>92806</v>
      </c>
    </row>
    <row r="3940" spans="1:1">
      <c r="A3940" s="8">
        <v>94542</v>
      </c>
    </row>
    <row r="3941" spans="1:1">
      <c r="A3941" s="8">
        <v>94720</v>
      </c>
    </row>
    <row r="3942" spans="1:1">
      <c r="A3942" s="8">
        <v>95841</v>
      </c>
    </row>
    <row r="3943" spans="1:1">
      <c r="A3943" s="8">
        <v>91604</v>
      </c>
    </row>
    <row r="3944" spans="1:1">
      <c r="A3944" s="8">
        <v>94114</v>
      </c>
    </row>
    <row r="3945" spans="1:1">
      <c r="A3945" s="8">
        <v>94111</v>
      </c>
    </row>
    <row r="3946" spans="1:1">
      <c r="A3946" s="8">
        <v>95616</v>
      </c>
    </row>
    <row r="3947" spans="1:1">
      <c r="A3947" s="8">
        <v>95054</v>
      </c>
    </row>
    <row r="3948" spans="1:1">
      <c r="A3948" s="8">
        <v>92507</v>
      </c>
    </row>
    <row r="3949" spans="1:1">
      <c r="A3949" s="8">
        <v>91745</v>
      </c>
    </row>
    <row r="3950" spans="1:1">
      <c r="A3950" s="8">
        <v>91605</v>
      </c>
    </row>
    <row r="3951" spans="1:1">
      <c r="A3951" s="8">
        <v>94928</v>
      </c>
    </row>
    <row r="3952" spans="1:1">
      <c r="A3952" s="8">
        <v>90717</v>
      </c>
    </row>
    <row r="3953" spans="1:1">
      <c r="A3953" s="8">
        <v>91709</v>
      </c>
    </row>
    <row r="3954" spans="1:1">
      <c r="A3954" s="8">
        <v>93106</v>
      </c>
    </row>
    <row r="3955" spans="1:1">
      <c r="A3955" s="8">
        <v>92346</v>
      </c>
    </row>
    <row r="3956" spans="1:1">
      <c r="A3956" s="8">
        <v>91107</v>
      </c>
    </row>
    <row r="3957" spans="1:1">
      <c r="A3957" s="8">
        <v>92126</v>
      </c>
    </row>
    <row r="3958" spans="1:1">
      <c r="A3958" s="8">
        <v>91902</v>
      </c>
    </row>
    <row r="3959" spans="1:1">
      <c r="A3959" s="8">
        <v>95032</v>
      </c>
    </row>
    <row r="3960" spans="1:1">
      <c r="A3960" s="8">
        <v>95747</v>
      </c>
    </row>
    <row r="3961" spans="1:1">
      <c r="A3961" s="8">
        <v>94117</v>
      </c>
    </row>
    <row r="3962" spans="1:1">
      <c r="A3962" s="8">
        <v>92037</v>
      </c>
    </row>
    <row r="3963" spans="1:1">
      <c r="A3963" s="8">
        <v>94305</v>
      </c>
    </row>
    <row r="3964" spans="1:1">
      <c r="A3964" s="8">
        <v>90502</v>
      </c>
    </row>
    <row r="3965" spans="1:1">
      <c r="A3965" s="8">
        <v>90049</v>
      </c>
    </row>
    <row r="3966" spans="1:1">
      <c r="A3966" s="8">
        <v>95070</v>
      </c>
    </row>
    <row r="3967" spans="1:1">
      <c r="A3967" s="8">
        <v>94590</v>
      </c>
    </row>
    <row r="3968" spans="1:1">
      <c r="A3968" s="8">
        <v>95616</v>
      </c>
    </row>
    <row r="3969" spans="1:1">
      <c r="A3969" s="8">
        <v>95348</v>
      </c>
    </row>
    <row r="3970" spans="1:1">
      <c r="A3970" s="8">
        <v>95133</v>
      </c>
    </row>
    <row r="3971" spans="1:1">
      <c r="A3971" s="8">
        <v>92831</v>
      </c>
    </row>
    <row r="3972" spans="1:1">
      <c r="A3972" s="8">
        <v>94080</v>
      </c>
    </row>
    <row r="3973" spans="1:1">
      <c r="A3973" s="8">
        <v>94132</v>
      </c>
    </row>
    <row r="3974" spans="1:1">
      <c r="A3974" s="8">
        <v>92110</v>
      </c>
    </row>
    <row r="3975" spans="1:1">
      <c r="A3975" s="8">
        <v>95138</v>
      </c>
    </row>
    <row r="3976" spans="1:1">
      <c r="A3976" s="8">
        <v>92630</v>
      </c>
    </row>
    <row r="3977" spans="1:1">
      <c r="A3977" s="8">
        <v>93106</v>
      </c>
    </row>
    <row r="3978" spans="1:1">
      <c r="A3978" s="8">
        <v>93943</v>
      </c>
    </row>
    <row r="3979" spans="1:1">
      <c r="A3979" s="8">
        <v>90049</v>
      </c>
    </row>
    <row r="3980" spans="1:1">
      <c r="A3980" s="8">
        <v>92521</v>
      </c>
    </row>
    <row r="3981" spans="1:1">
      <c r="A3981" s="8">
        <v>90024</v>
      </c>
    </row>
    <row r="3982" spans="1:1">
      <c r="A3982" s="8">
        <v>92064</v>
      </c>
    </row>
    <row r="3983" spans="1:1">
      <c r="A3983" s="8">
        <v>95070</v>
      </c>
    </row>
    <row r="3984" spans="1:1">
      <c r="A3984" s="8">
        <v>91768</v>
      </c>
    </row>
    <row r="3985" spans="1:1">
      <c r="A3985" s="8">
        <v>94720</v>
      </c>
    </row>
    <row r="3986" spans="1:1">
      <c r="A3986" s="8">
        <v>92806</v>
      </c>
    </row>
    <row r="3987" spans="1:1">
      <c r="A3987" s="8">
        <v>95039</v>
      </c>
    </row>
    <row r="3988" spans="1:1">
      <c r="A3988" s="8">
        <v>95051</v>
      </c>
    </row>
    <row r="3989" spans="1:1">
      <c r="A3989" s="8">
        <v>94588</v>
      </c>
    </row>
    <row r="3990" spans="1:1">
      <c r="A3990" s="8">
        <v>92182</v>
      </c>
    </row>
    <row r="3991" spans="1:1">
      <c r="A3991" s="8">
        <v>95616</v>
      </c>
    </row>
    <row r="3992" spans="1:1">
      <c r="A3992" s="8">
        <v>91335</v>
      </c>
    </row>
    <row r="3993" spans="1:1">
      <c r="A3993" s="8">
        <v>94710</v>
      </c>
    </row>
    <row r="3994" spans="1:1">
      <c r="A3994" s="8">
        <v>94305</v>
      </c>
    </row>
    <row r="3995" spans="1:1">
      <c r="A3995" s="8">
        <v>94542</v>
      </c>
    </row>
    <row r="3996" spans="1:1">
      <c r="A3996" s="8">
        <v>92704</v>
      </c>
    </row>
    <row r="3997" spans="1:1">
      <c r="A3997" s="8">
        <v>93407</v>
      </c>
    </row>
    <row r="3998" spans="1:1">
      <c r="A3998" s="8">
        <v>94577</v>
      </c>
    </row>
    <row r="3999" spans="1:1">
      <c r="A3999" s="8">
        <v>94501</v>
      </c>
    </row>
    <row r="4000" spans="1:1">
      <c r="A4000" s="8">
        <v>94301</v>
      </c>
    </row>
    <row r="4001" spans="1:1">
      <c r="A4001" s="8">
        <v>94024</v>
      </c>
    </row>
    <row r="4002" spans="1:1">
      <c r="A4002" s="8">
        <v>94143</v>
      </c>
    </row>
    <row r="4003" spans="1:1">
      <c r="A4003" s="8">
        <v>91711</v>
      </c>
    </row>
    <row r="4004" spans="1:1">
      <c r="A4004" s="8">
        <v>95616</v>
      </c>
    </row>
    <row r="4005" spans="1:1">
      <c r="A4005" s="8">
        <v>91016</v>
      </c>
    </row>
    <row r="4006" spans="1:1">
      <c r="A4006" s="8">
        <v>90210</v>
      </c>
    </row>
    <row r="4007" spans="1:1">
      <c r="A4007" s="8">
        <v>95053</v>
      </c>
    </row>
    <row r="4008" spans="1:1">
      <c r="A4008" s="8">
        <v>90041</v>
      </c>
    </row>
    <row r="4009" spans="1:1">
      <c r="A4009" s="8">
        <v>95060</v>
      </c>
    </row>
    <row r="4010" spans="1:1">
      <c r="A4010" s="8">
        <v>94303</v>
      </c>
    </row>
    <row r="4011" spans="1:1">
      <c r="A4011" s="8">
        <v>92780</v>
      </c>
    </row>
    <row r="4012" spans="1:1">
      <c r="A4012" s="8">
        <v>90405</v>
      </c>
    </row>
    <row r="4013" spans="1:1">
      <c r="A4013" s="8">
        <v>92831</v>
      </c>
    </row>
    <row r="4014" spans="1:1">
      <c r="A4014" s="8">
        <v>92821</v>
      </c>
    </row>
    <row r="4015" spans="1:1">
      <c r="A4015" s="8">
        <v>93407</v>
      </c>
    </row>
    <row r="4016" spans="1:1">
      <c r="A4016" s="8">
        <v>91401</v>
      </c>
    </row>
    <row r="4017" spans="1:1">
      <c r="A4017" s="8">
        <v>91360</v>
      </c>
    </row>
    <row r="4018" spans="1:1">
      <c r="A4018" s="8">
        <v>91775</v>
      </c>
    </row>
    <row r="4019" spans="1:1">
      <c r="A4019" s="8">
        <v>94304</v>
      </c>
    </row>
    <row r="4020" spans="1:1">
      <c r="A4020" s="8">
        <v>90095</v>
      </c>
    </row>
    <row r="4021" spans="1:1">
      <c r="A4021" s="8">
        <v>92007</v>
      </c>
    </row>
    <row r="4022" spans="1:1">
      <c r="A4022" s="8">
        <v>90503</v>
      </c>
    </row>
    <row r="4023" spans="1:1">
      <c r="A4023" s="8">
        <v>95133</v>
      </c>
    </row>
    <row r="4024" spans="1:1">
      <c r="A4024" s="8">
        <v>94545</v>
      </c>
    </row>
    <row r="4025" spans="1:1">
      <c r="A4025" s="8">
        <v>92064</v>
      </c>
    </row>
    <row r="4026" spans="1:1">
      <c r="A4026" s="8">
        <v>92606</v>
      </c>
    </row>
    <row r="4027" spans="1:1">
      <c r="A4027" s="8">
        <v>92093</v>
      </c>
    </row>
    <row r="4028" spans="1:1">
      <c r="A4028" s="8">
        <v>94132</v>
      </c>
    </row>
    <row r="4029" spans="1:1">
      <c r="A4029" s="8">
        <v>90266</v>
      </c>
    </row>
    <row r="4030" spans="1:1">
      <c r="A4030" s="8">
        <v>93950</v>
      </c>
    </row>
    <row r="4031" spans="1:1">
      <c r="A4031" s="8">
        <v>93106</v>
      </c>
    </row>
    <row r="4032" spans="1:1">
      <c r="A4032" s="8">
        <v>92115</v>
      </c>
    </row>
    <row r="4033" spans="1:1">
      <c r="A4033" s="8">
        <v>94588</v>
      </c>
    </row>
    <row r="4034" spans="1:1">
      <c r="A4034" s="8">
        <v>95014</v>
      </c>
    </row>
    <row r="4035" spans="1:1">
      <c r="A4035" s="8">
        <v>90266</v>
      </c>
    </row>
    <row r="4036" spans="1:1">
      <c r="A4036" s="8">
        <v>94720</v>
      </c>
    </row>
    <row r="4037" spans="1:1">
      <c r="A4037" s="8">
        <v>90740</v>
      </c>
    </row>
    <row r="4038" spans="1:1">
      <c r="A4038" s="8">
        <v>90024</v>
      </c>
    </row>
    <row r="4039" spans="1:1">
      <c r="A4039" s="8">
        <v>95929</v>
      </c>
    </row>
    <row r="4040" spans="1:1">
      <c r="A4040" s="8">
        <v>94105</v>
      </c>
    </row>
    <row r="4041" spans="1:1">
      <c r="A4041" s="8">
        <v>94304</v>
      </c>
    </row>
    <row r="4042" spans="1:1">
      <c r="A4042" s="8">
        <v>94523</v>
      </c>
    </row>
    <row r="4043" spans="1:1">
      <c r="A4043" s="8">
        <v>94607</v>
      </c>
    </row>
    <row r="4044" spans="1:1">
      <c r="A4044" s="8">
        <v>92647</v>
      </c>
    </row>
    <row r="4045" spans="1:1">
      <c r="A4045" s="8">
        <v>94305</v>
      </c>
    </row>
    <row r="4046" spans="1:1">
      <c r="A4046" s="8">
        <v>93407</v>
      </c>
    </row>
    <row r="4047" spans="1:1">
      <c r="A4047" s="8">
        <v>94025</v>
      </c>
    </row>
    <row r="4048" spans="1:1">
      <c r="A4048" s="8">
        <v>94025</v>
      </c>
    </row>
    <row r="4049" spans="1:1">
      <c r="A4049" s="8">
        <v>92346</v>
      </c>
    </row>
    <row r="4050" spans="1:1">
      <c r="A4050" s="8">
        <v>90245</v>
      </c>
    </row>
    <row r="4051" spans="1:1">
      <c r="A4051" s="8">
        <v>95616</v>
      </c>
    </row>
    <row r="4052" spans="1:1">
      <c r="A4052" s="8">
        <v>90210</v>
      </c>
    </row>
    <row r="4053" spans="1:1">
      <c r="A4053" s="8">
        <v>91320</v>
      </c>
    </row>
    <row r="4054" spans="1:1">
      <c r="A4054" s="8">
        <v>92703</v>
      </c>
    </row>
    <row r="4055" spans="1:1">
      <c r="A4055" s="8">
        <v>92833</v>
      </c>
    </row>
    <row r="4056" spans="1:1">
      <c r="A4056" s="8">
        <v>94523</v>
      </c>
    </row>
    <row r="4057" spans="1:1">
      <c r="A4057" s="8">
        <v>93720</v>
      </c>
    </row>
    <row r="4058" spans="1:1">
      <c r="A4058" s="8">
        <v>93010</v>
      </c>
    </row>
    <row r="4059" spans="1:1">
      <c r="A4059" s="8">
        <v>90095</v>
      </c>
    </row>
    <row r="4060" spans="1:1">
      <c r="A4060" s="8">
        <v>95747</v>
      </c>
    </row>
    <row r="4061" spans="1:1">
      <c r="A4061" s="8">
        <v>91330</v>
      </c>
    </row>
    <row r="4062" spans="1:1">
      <c r="A4062" s="8">
        <v>94590</v>
      </c>
    </row>
    <row r="4063" spans="1:1">
      <c r="A4063" s="8">
        <v>92029</v>
      </c>
    </row>
    <row r="4064" spans="1:1">
      <c r="A4064" s="8">
        <v>94080</v>
      </c>
    </row>
    <row r="4065" spans="1:1">
      <c r="A4065" s="8">
        <v>94501</v>
      </c>
    </row>
    <row r="4066" spans="1:1">
      <c r="A4066" s="8">
        <v>93943</v>
      </c>
    </row>
    <row r="4067" spans="1:1">
      <c r="A4067" s="8">
        <v>95136</v>
      </c>
    </row>
    <row r="4068" spans="1:1">
      <c r="A4068" s="8">
        <v>94590</v>
      </c>
    </row>
    <row r="4069" spans="1:1">
      <c r="A4069" s="8">
        <v>91320</v>
      </c>
    </row>
    <row r="4070" spans="1:1">
      <c r="A4070" s="8">
        <v>90033</v>
      </c>
    </row>
    <row r="4071" spans="1:1">
      <c r="A4071" s="8">
        <v>90504</v>
      </c>
    </row>
    <row r="4072" spans="1:1">
      <c r="A4072" s="8">
        <v>95819</v>
      </c>
    </row>
    <row r="4073" spans="1:1">
      <c r="A4073" s="8">
        <v>94025</v>
      </c>
    </row>
    <row r="4074" spans="1:1">
      <c r="A4074" s="8">
        <v>91030</v>
      </c>
    </row>
    <row r="4075" spans="1:1">
      <c r="A4075" s="8">
        <v>93106</v>
      </c>
    </row>
    <row r="4076" spans="1:1">
      <c r="A4076" s="8">
        <v>92008</v>
      </c>
    </row>
    <row r="4077" spans="1:1">
      <c r="A4077" s="8">
        <v>92521</v>
      </c>
    </row>
    <row r="4078" spans="1:1">
      <c r="A4078" s="8">
        <v>92691</v>
      </c>
    </row>
    <row r="4079" spans="1:1">
      <c r="A4079" s="8">
        <v>93943</v>
      </c>
    </row>
    <row r="4080" spans="1:1">
      <c r="A4080" s="8">
        <v>91320</v>
      </c>
    </row>
    <row r="4081" spans="1:1">
      <c r="A4081" s="8">
        <v>94402</v>
      </c>
    </row>
    <row r="4082" spans="1:1">
      <c r="A4082" s="8">
        <v>93711</v>
      </c>
    </row>
    <row r="4083" spans="1:1">
      <c r="A4083" s="8">
        <v>95819</v>
      </c>
    </row>
    <row r="4084" spans="1:1">
      <c r="A4084" s="8">
        <v>92028</v>
      </c>
    </row>
    <row r="4085" spans="1:1">
      <c r="A4085" s="8">
        <v>94402</v>
      </c>
    </row>
    <row r="4086" spans="1:1">
      <c r="A4086" s="8">
        <v>92121</v>
      </c>
    </row>
    <row r="4087" spans="1:1">
      <c r="A4087" s="8">
        <v>94546</v>
      </c>
    </row>
    <row r="4088" spans="1:1">
      <c r="A4088" s="8">
        <v>94111</v>
      </c>
    </row>
    <row r="4089" spans="1:1">
      <c r="A4089" s="8">
        <v>95621</v>
      </c>
    </row>
    <row r="4090" spans="1:1">
      <c r="A4090" s="8">
        <v>92121</v>
      </c>
    </row>
    <row r="4091" spans="1:1">
      <c r="A4091" s="8">
        <v>90058</v>
      </c>
    </row>
    <row r="4092" spans="1:1">
      <c r="A4092" s="8">
        <v>94720</v>
      </c>
    </row>
    <row r="4093" spans="1:1">
      <c r="A4093" s="8">
        <v>91116</v>
      </c>
    </row>
    <row r="4094" spans="1:1">
      <c r="A4094" s="8">
        <v>92717</v>
      </c>
    </row>
    <row r="4095" spans="1:1">
      <c r="A4095" s="8">
        <v>91380</v>
      </c>
    </row>
    <row r="4096" spans="1:1">
      <c r="A4096" s="8">
        <v>90266</v>
      </c>
    </row>
    <row r="4097" spans="1:1">
      <c r="A4097" s="8">
        <v>94608</v>
      </c>
    </row>
    <row r="4098" spans="1:1">
      <c r="A4098" s="8">
        <v>92096</v>
      </c>
    </row>
    <row r="4099" spans="1:1">
      <c r="A4099" s="8">
        <v>92182</v>
      </c>
    </row>
    <row r="4100" spans="1:1">
      <c r="A4100" s="8">
        <v>93014</v>
      </c>
    </row>
    <row r="4101" spans="1:1">
      <c r="A4101" s="8">
        <v>93555</v>
      </c>
    </row>
    <row r="4102" spans="1:1">
      <c r="A4102" s="8">
        <v>94542</v>
      </c>
    </row>
    <row r="4103" spans="1:1">
      <c r="A4103" s="8">
        <v>94122</v>
      </c>
    </row>
    <row r="4104" spans="1:1">
      <c r="A4104" s="8">
        <v>90504</v>
      </c>
    </row>
    <row r="4105" spans="1:1">
      <c r="A4105" s="8">
        <v>94701</v>
      </c>
    </row>
    <row r="4106" spans="1:1">
      <c r="A4106" s="8">
        <v>92110</v>
      </c>
    </row>
    <row r="4107" spans="1:1">
      <c r="A4107" s="8">
        <v>91770</v>
      </c>
    </row>
    <row r="4108" spans="1:1">
      <c r="A4108" s="8">
        <v>91380</v>
      </c>
    </row>
    <row r="4109" spans="1:1">
      <c r="A4109" s="8">
        <v>95006</v>
      </c>
    </row>
    <row r="4110" spans="1:1">
      <c r="A4110" s="8">
        <v>95819</v>
      </c>
    </row>
    <row r="4111" spans="1:1">
      <c r="A4111" s="8">
        <v>94035</v>
      </c>
    </row>
    <row r="4112" spans="1:1">
      <c r="A4112" s="8">
        <v>90032</v>
      </c>
    </row>
    <row r="4113" spans="1:1">
      <c r="A4113" s="8">
        <v>91768</v>
      </c>
    </row>
    <row r="4114" spans="1:1">
      <c r="A4114" s="8">
        <v>95014</v>
      </c>
    </row>
    <row r="4115" spans="1:1">
      <c r="A4115" s="8">
        <v>90059</v>
      </c>
    </row>
    <row r="4116" spans="1:1">
      <c r="A4116" s="8">
        <v>92009</v>
      </c>
    </row>
    <row r="4117" spans="1:1">
      <c r="A4117" s="8">
        <v>90212</v>
      </c>
    </row>
    <row r="4118" spans="1:1">
      <c r="A4118" s="8">
        <v>95039</v>
      </c>
    </row>
    <row r="4119" spans="1:1">
      <c r="A4119" s="8">
        <v>94143</v>
      </c>
    </row>
    <row r="4120" spans="1:1">
      <c r="A4120" s="8">
        <v>92333</v>
      </c>
    </row>
    <row r="4121" spans="1:1">
      <c r="A4121" s="8">
        <v>90095</v>
      </c>
    </row>
    <row r="4122" spans="1:1">
      <c r="A4122" s="8">
        <v>92121</v>
      </c>
    </row>
    <row r="4123" spans="1:1">
      <c r="A4123" s="8">
        <v>92126</v>
      </c>
    </row>
    <row r="4124" spans="1:1">
      <c r="A4124" s="8">
        <v>90007</v>
      </c>
    </row>
    <row r="4125" spans="1:1">
      <c r="A4125" s="8">
        <v>95123</v>
      </c>
    </row>
    <row r="4126" spans="1:1">
      <c r="A4126" s="8">
        <v>94720</v>
      </c>
    </row>
    <row r="4127" spans="1:1">
      <c r="A4127" s="8">
        <v>91016</v>
      </c>
    </row>
    <row r="4128" spans="1:1">
      <c r="A4128" s="8">
        <v>93943</v>
      </c>
    </row>
    <row r="4129" spans="1:1">
      <c r="A4129" s="8">
        <v>90034</v>
      </c>
    </row>
    <row r="4130" spans="1:1">
      <c r="A4130" s="8">
        <v>94720</v>
      </c>
    </row>
    <row r="4131" spans="1:1">
      <c r="A4131" s="8">
        <v>94402</v>
      </c>
    </row>
    <row r="4132" spans="1:1">
      <c r="A4132" s="8">
        <v>95817</v>
      </c>
    </row>
    <row r="4133" spans="1:1">
      <c r="A4133" s="8">
        <v>92093</v>
      </c>
    </row>
    <row r="4134" spans="1:1">
      <c r="A4134" s="8">
        <v>95833</v>
      </c>
    </row>
    <row r="4135" spans="1:1">
      <c r="A4135" s="8">
        <v>94005</v>
      </c>
    </row>
    <row r="4136" spans="1:1">
      <c r="A4136" s="8">
        <v>94132</v>
      </c>
    </row>
    <row r="4137" spans="1:1">
      <c r="A4137" s="8">
        <v>94609</v>
      </c>
    </row>
    <row r="4138" spans="1:1">
      <c r="A4138" s="8">
        <v>91768</v>
      </c>
    </row>
    <row r="4139" spans="1:1">
      <c r="A4139" s="8">
        <v>95020</v>
      </c>
    </row>
    <row r="4140" spans="1:1">
      <c r="A4140" s="8">
        <v>92182</v>
      </c>
    </row>
    <row r="4141" spans="1:1">
      <c r="A4141" s="8">
        <v>94304</v>
      </c>
    </row>
    <row r="4142" spans="1:1">
      <c r="A4142" s="8">
        <v>94305</v>
      </c>
    </row>
    <row r="4143" spans="1:1">
      <c r="A4143" s="8">
        <v>90277</v>
      </c>
    </row>
    <row r="4144" spans="1:1">
      <c r="A4144" s="8">
        <v>93003</v>
      </c>
    </row>
    <row r="4145" spans="1:1">
      <c r="A4145" s="8">
        <v>90405</v>
      </c>
    </row>
    <row r="4146" spans="1:1">
      <c r="A4146" s="8">
        <v>94608</v>
      </c>
    </row>
    <row r="4147" spans="1:1">
      <c r="A4147" s="8">
        <v>94583</v>
      </c>
    </row>
    <row r="4148" spans="1:1">
      <c r="A4148" s="8">
        <v>95008</v>
      </c>
    </row>
    <row r="4149" spans="1:1">
      <c r="A4149" s="8">
        <v>94109</v>
      </c>
    </row>
    <row r="4150" spans="1:1">
      <c r="A4150" s="8">
        <v>95616</v>
      </c>
    </row>
    <row r="4151" spans="1:1">
      <c r="A4151" s="8">
        <v>92028</v>
      </c>
    </row>
    <row r="4152" spans="1:1">
      <c r="A4152" s="8">
        <v>95616</v>
      </c>
    </row>
    <row r="4153" spans="1:1">
      <c r="A4153" s="8">
        <v>90503</v>
      </c>
    </row>
    <row r="4154" spans="1:1">
      <c r="A4154" s="8">
        <v>94305</v>
      </c>
    </row>
    <row r="4155" spans="1:1">
      <c r="A4155" s="8">
        <v>94105</v>
      </c>
    </row>
    <row r="4156" spans="1:1">
      <c r="A4156" s="8">
        <v>93106</v>
      </c>
    </row>
    <row r="4157" spans="1:1">
      <c r="A4157" s="8">
        <v>93943</v>
      </c>
    </row>
    <row r="4158" spans="1:1">
      <c r="A4158" s="8">
        <v>92354</v>
      </c>
    </row>
    <row r="4159" spans="1:1">
      <c r="A4159" s="8">
        <v>94720</v>
      </c>
    </row>
    <row r="4160" spans="1:1">
      <c r="A4160" s="8">
        <v>90095</v>
      </c>
    </row>
    <row r="4161" spans="1:1">
      <c r="A4161" s="8">
        <v>94305</v>
      </c>
    </row>
    <row r="4162" spans="1:1">
      <c r="A4162" s="8">
        <v>94521</v>
      </c>
    </row>
    <row r="4163" spans="1:1">
      <c r="A4163" s="8">
        <v>90066</v>
      </c>
    </row>
    <row r="4164" spans="1:1">
      <c r="A4164" s="8">
        <v>90720</v>
      </c>
    </row>
    <row r="4165" spans="1:1">
      <c r="A4165" s="8">
        <v>92093</v>
      </c>
    </row>
    <row r="4166" spans="1:1">
      <c r="A4166" s="8">
        <v>91320</v>
      </c>
    </row>
    <row r="4167" spans="1:1">
      <c r="A4167" s="8">
        <v>92110</v>
      </c>
    </row>
    <row r="4168" spans="1:1">
      <c r="A4168" s="8">
        <v>92672</v>
      </c>
    </row>
    <row r="4169" spans="1:1">
      <c r="A4169" s="8">
        <v>90024</v>
      </c>
    </row>
    <row r="4170" spans="1:1">
      <c r="A4170" s="8">
        <v>90057</v>
      </c>
    </row>
    <row r="4171" spans="1:1">
      <c r="A4171" s="8">
        <v>95833</v>
      </c>
    </row>
    <row r="4172" spans="1:1">
      <c r="A4172" s="8">
        <v>95929</v>
      </c>
    </row>
    <row r="4173" spans="1:1">
      <c r="A4173" s="8">
        <v>93109</v>
      </c>
    </row>
    <row r="4174" spans="1:1">
      <c r="A4174" s="8">
        <v>90095</v>
      </c>
    </row>
    <row r="4175" spans="1:1">
      <c r="A4175" s="8">
        <v>94304</v>
      </c>
    </row>
    <row r="4176" spans="1:1">
      <c r="A4176" s="8">
        <v>94305</v>
      </c>
    </row>
    <row r="4177" spans="1:1">
      <c r="A4177" s="8">
        <v>91910</v>
      </c>
    </row>
    <row r="4178" spans="1:1">
      <c r="A4178" s="8">
        <v>94022</v>
      </c>
    </row>
    <row r="4179" spans="1:1">
      <c r="A4179" s="8">
        <v>90034</v>
      </c>
    </row>
    <row r="4180" spans="1:1">
      <c r="A4180" s="8">
        <v>94608</v>
      </c>
    </row>
    <row r="4181" spans="1:1">
      <c r="A4181" s="8">
        <v>93460</v>
      </c>
    </row>
    <row r="4182" spans="1:1">
      <c r="A4182" s="8">
        <v>93106</v>
      </c>
    </row>
    <row r="4183" spans="1:1">
      <c r="A4183" s="8">
        <v>92121</v>
      </c>
    </row>
    <row r="4184" spans="1:1">
      <c r="A4184" s="8">
        <v>94025</v>
      </c>
    </row>
    <row r="4185" spans="1:1">
      <c r="A4185" s="8">
        <v>95120</v>
      </c>
    </row>
    <row r="4186" spans="1:1">
      <c r="A4186" s="8">
        <v>94124</v>
      </c>
    </row>
    <row r="4187" spans="1:1">
      <c r="A4187" s="8">
        <v>92037</v>
      </c>
    </row>
    <row r="4188" spans="1:1">
      <c r="A4188" s="8">
        <v>92697</v>
      </c>
    </row>
    <row r="4189" spans="1:1">
      <c r="A4189" s="8">
        <v>94920</v>
      </c>
    </row>
    <row r="4190" spans="1:1">
      <c r="A4190" s="8">
        <v>94720</v>
      </c>
    </row>
    <row r="4191" spans="1:1">
      <c r="A4191" s="8">
        <v>90073</v>
      </c>
    </row>
    <row r="4192" spans="1:1">
      <c r="A4192" s="8">
        <v>91604</v>
      </c>
    </row>
    <row r="4193" spans="1:1">
      <c r="A4193" s="8">
        <v>93022</v>
      </c>
    </row>
    <row r="4194" spans="1:1">
      <c r="A4194" s="8">
        <v>90024</v>
      </c>
    </row>
    <row r="4195" spans="1:1">
      <c r="A4195" s="8">
        <v>93401</v>
      </c>
    </row>
    <row r="4196" spans="1:1">
      <c r="A4196" s="8">
        <v>94920</v>
      </c>
    </row>
    <row r="4197" spans="1:1">
      <c r="A4197" s="8">
        <v>93106</v>
      </c>
    </row>
    <row r="4198" spans="1:1">
      <c r="A4198" s="8">
        <v>94720</v>
      </c>
    </row>
    <row r="4199" spans="1:1">
      <c r="A4199" s="8">
        <v>91360</v>
      </c>
    </row>
    <row r="4200" spans="1:1">
      <c r="A4200" s="8">
        <v>95035</v>
      </c>
    </row>
    <row r="4201" spans="1:1">
      <c r="A4201" s="8">
        <v>94928</v>
      </c>
    </row>
    <row r="4202" spans="1:1">
      <c r="A4202" s="8">
        <v>93305</v>
      </c>
    </row>
    <row r="4203" spans="1:1">
      <c r="A4203" s="8">
        <v>90007</v>
      </c>
    </row>
    <row r="4204" spans="1:1">
      <c r="A4204" s="8">
        <v>90034</v>
      </c>
    </row>
    <row r="4205" spans="1:1">
      <c r="A4205" s="8">
        <v>95630</v>
      </c>
    </row>
    <row r="4206" spans="1:1">
      <c r="A4206" s="8">
        <v>93524</v>
      </c>
    </row>
    <row r="4207" spans="1:1">
      <c r="A4207" s="8">
        <v>92177</v>
      </c>
    </row>
    <row r="4208" spans="1:1">
      <c r="A4208" s="8">
        <v>93118</v>
      </c>
    </row>
    <row r="4209" spans="1:1">
      <c r="A4209" s="8">
        <v>94115</v>
      </c>
    </row>
    <row r="4210" spans="1:1">
      <c r="A4210" s="8">
        <v>93940</v>
      </c>
    </row>
    <row r="4211" spans="1:1">
      <c r="A4211" s="8">
        <v>92152</v>
      </c>
    </row>
    <row r="4212" spans="1:1">
      <c r="A4212" s="8">
        <v>94105</v>
      </c>
    </row>
    <row r="4213" spans="1:1">
      <c r="A4213" s="8">
        <v>90840</v>
      </c>
    </row>
    <row r="4214" spans="1:1">
      <c r="A4214" s="8">
        <v>92691</v>
      </c>
    </row>
    <row r="4215" spans="1:1">
      <c r="A4215" s="8">
        <v>94105</v>
      </c>
    </row>
    <row r="4216" spans="1:1">
      <c r="A4216" s="8">
        <v>93111</v>
      </c>
    </row>
    <row r="4217" spans="1:1">
      <c r="A4217" s="8">
        <v>95521</v>
      </c>
    </row>
    <row r="4218" spans="1:1">
      <c r="A4218" s="8">
        <v>93555</v>
      </c>
    </row>
    <row r="4219" spans="1:1">
      <c r="A4219" s="8">
        <v>94920</v>
      </c>
    </row>
    <row r="4220" spans="1:1">
      <c r="A4220" s="8">
        <v>94588</v>
      </c>
    </row>
    <row r="4221" spans="1:1">
      <c r="A4221" s="8">
        <v>94043</v>
      </c>
    </row>
    <row r="4222" spans="1:1">
      <c r="A4222" s="8">
        <v>95064</v>
      </c>
    </row>
    <row r="4223" spans="1:1">
      <c r="A4223" s="8">
        <v>94105</v>
      </c>
    </row>
    <row r="4224" spans="1:1">
      <c r="A4224" s="8">
        <v>94025</v>
      </c>
    </row>
    <row r="4225" spans="1:1">
      <c r="A4225" s="8">
        <v>90086</v>
      </c>
    </row>
    <row r="4226" spans="1:1">
      <c r="A4226" s="8">
        <v>90005</v>
      </c>
    </row>
    <row r="4227" spans="1:1">
      <c r="A4227" s="8">
        <v>90089</v>
      </c>
    </row>
    <row r="4228" spans="1:1">
      <c r="A4228" s="8">
        <v>92084</v>
      </c>
    </row>
    <row r="4229" spans="1:1">
      <c r="A4229" s="8">
        <v>93009</v>
      </c>
    </row>
    <row r="4230" spans="1:1">
      <c r="A4230" s="8">
        <v>92677</v>
      </c>
    </row>
    <row r="4231" spans="1:1">
      <c r="A4231" s="8">
        <v>92350</v>
      </c>
    </row>
    <row r="4232" spans="1:1">
      <c r="A4232" s="8">
        <v>94122</v>
      </c>
    </row>
    <row r="4233" spans="1:1">
      <c r="A4233" s="8">
        <v>95814</v>
      </c>
    </row>
    <row r="4234" spans="1:1">
      <c r="A4234" s="8">
        <v>91355</v>
      </c>
    </row>
    <row r="4235" spans="1:1">
      <c r="A4235" s="8">
        <v>92028</v>
      </c>
    </row>
    <row r="4236" spans="1:1">
      <c r="A4236" s="8">
        <v>91335</v>
      </c>
    </row>
    <row r="4237" spans="1:1">
      <c r="A4237" s="8">
        <v>91105</v>
      </c>
    </row>
    <row r="4238" spans="1:1">
      <c r="A4238" s="8">
        <v>95630</v>
      </c>
    </row>
    <row r="4239" spans="1:1">
      <c r="A4239" s="8">
        <v>94115</v>
      </c>
    </row>
    <row r="4240" spans="1:1">
      <c r="A4240" s="8">
        <v>90274</v>
      </c>
    </row>
    <row r="4241" spans="1:1">
      <c r="A4241" s="8">
        <v>94303</v>
      </c>
    </row>
    <row r="4242" spans="1:1">
      <c r="A4242" s="8">
        <v>93907</v>
      </c>
    </row>
    <row r="4243" spans="1:1">
      <c r="A4243" s="8">
        <v>92821</v>
      </c>
    </row>
    <row r="4244" spans="1:1">
      <c r="A4244" s="8">
        <v>90089</v>
      </c>
    </row>
    <row r="4245" spans="1:1">
      <c r="A4245" s="8">
        <v>94949</v>
      </c>
    </row>
    <row r="4246" spans="1:1">
      <c r="A4246" s="8">
        <v>91355</v>
      </c>
    </row>
    <row r="4247" spans="1:1">
      <c r="A4247" s="8">
        <v>92056</v>
      </c>
    </row>
    <row r="4248" spans="1:1">
      <c r="A4248" s="8">
        <v>95035</v>
      </c>
    </row>
    <row r="4249" spans="1:1">
      <c r="A4249" s="8">
        <v>92028</v>
      </c>
    </row>
    <row r="4250" spans="1:1">
      <c r="A4250" s="8">
        <v>95827</v>
      </c>
    </row>
    <row r="4251" spans="1:1">
      <c r="A4251" s="8">
        <v>91320</v>
      </c>
    </row>
    <row r="4252" spans="1:1">
      <c r="A4252" s="8">
        <v>93117</v>
      </c>
    </row>
    <row r="4253" spans="1:1">
      <c r="A4253" s="8">
        <v>94063</v>
      </c>
    </row>
    <row r="4254" spans="1:1">
      <c r="A4254" s="8">
        <v>94610</v>
      </c>
    </row>
    <row r="4255" spans="1:1">
      <c r="A4255" s="8">
        <v>94923</v>
      </c>
    </row>
    <row r="4256" spans="1:1">
      <c r="A4256" s="8">
        <v>90048</v>
      </c>
    </row>
    <row r="4257" spans="1:1">
      <c r="A4257" s="8">
        <v>94305</v>
      </c>
    </row>
    <row r="4258" spans="1:1">
      <c r="A4258" s="8">
        <v>94606</v>
      </c>
    </row>
    <row r="4259" spans="1:1">
      <c r="A4259" s="8">
        <v>94080</v>
      </c>
    </row>
    <row r="4260" spans="1:1">
      <c r="A4260" s="8">
        <v>95064</v>
      </c>
    </row>
    <row r="4261" spans="1:1">
      <c r="A4261" s="8">
        <v>95617</v>
      </c>
    </row>
    <row r="4262" spans="1:1">
      <c r="A4262" s="8">
        <v>94122</v>
      </c>
    </row>
    <row r="4263" spans="1:1">
      <c r="A4263" s="8">
        <v>95521</v>
      </c>
    </row>
    <row r="4264" spans="1:1">
      <c r="A4264" s="8">
        <v>95616</v>
      </c>
    </row>
    <row r="4265" spans="1:1">
      <c r="A4265" s="8">
        <v>94002</v>
      </c>
    </row>
    <row r="4266" spans="1:1">
      <c r="A4266" s="8">
        <v>90007</v>
      </c>
    </row>
    <row r="4267" spans="1:1">
      <c r="A4267" s="8">
        <v>90044</v>
      </c>
    </row>
    <row r="4268" spans="1:1">
      <c r="A4268" s="8">
        <v>91711</v>
      </c>
    </row>
    <row r="4269" spans="1:1">
      <c r="A4269" s="8">
        <v>95120</v>
      </c>
    </row>
    <row r="4270" spans="1:1">
      <c r="A4270" s="8">
        <v>94608</v>
      </c>
    </row>
    <row r="4271" spans="1:1">
      <c r="A4271" s="8">
        <v>94701</v>
      </c>
    </row>
    <row r="4272" spans="1:1">
      <c r="A4272" s="8">
        <v>92407</v>
      </c>
    </row>
    <row r="4273" spans="1:1">
      <c r="A4273" s="8">
        <v>92407</v>
      </c>
    </row>
    <row r="4274" spans="1:1">
      <c r="A4274" s="8">
        <v>95818</v>
      </c>
    </row>
    <row r="4275" spans="1:1">
      <c r="A4275" s="8">
        <v>92008</v>
      </c>
    </row>
    <row r="4276" spans="1:1">
      <c r="A4276" s="8">
        <v>94536</v>
      </c>
    </row>
    <row r="4277" spans="1:1">
      <c r="A4277" s="8">
        <v>92173</v>
      </c>
    </row>
    <row r="4278" spans="1:1">
      <c r="A4278" s="8">
        <v>96651</v>
      </c>
    </row>
    <row r="4279" spans="1:1">
      <c r="A4279" s="8">
        <v>94025</v>
      </c>
    </row>
    <row r="4280" spans="1:1">
      <c r="A4280" s="8">
        <v>90009</v>
      </c>
    </row>
    <row r="4281" spans="1:1">
      <c r="A4281" s="8">
        <v>94402</v>
      </c>
    </row>
    <row r="4282" spans="1:1">
      <c r="A4282" s="8">
        <v>91711</v>
      </c>
    </row>
    <row r="4283" spans="1:1">
      <c r="A4283" s="8">
        <v>94234</v>
      </c>
    </row>
    <row r="4284" spans="1:1">
      <c r="A4284" s="8">
        <v>92660</v>
      </c>
    </row>
    <row r="4285" spans="1:1">
      <c r="A4285" s="8">
        <v>90245</v>
      </c>
    </row>
    <row r="4286" spans="1:1">
      <c r="A4286" s="8">
        <v>91763</v>
      </c>
    </row>
    <row r="4287" spans="1:1">
      <c r="A4287" s="8">
        <v>90291</v>
      </c>
    </row>
    <row r="4288" spans="1:1">
      <c r="A4288" s="8">
        <v>90034</v>
      </c>
    </row>
    <row r="4289" spans="1:1">
      <c r="A4289" s="8">
        <v>90009</v>
      </c>
    </row>
    <row r="4290" spans="1:1">
      <c r="A4290" s="8">
        <v>91330</v>
      </c>
    </row>
    <row r="4291" spans="1:1">
      <c r="A4291" s="8">
        <v>94015</v>
      </c>
    </row>
    <row r="4292" spans="1:1">
      <c r="A4292" s="8">
        <v>94301</v>
      </c>
    </row>
    <row r="4293" spans="1:1">
      <c r="A4293" s="8">
        <v>94301</v>
      </c>
    </row>
    <row r="4294" spans="1:1">
      <c r="A4294" s="8">
        <v>94116</v>
      </c>
    </row>
    <row r="4295" spans="1:1">
      <c r="A4295" s="8">
        <v>95035</v>
      </c>
    </row>
    <row r="4296" spans="1:1">
      <c r="A4296" s="8">
        <v>96008</v>
      </c>
    </row>
    <row r="4297" spans="1:1">
      <c r="A4297" s="8">
        <v>92780</v>
      </c>
    </row>
    <row r="4298" spans="1:1">
      <c r="A4298" s="8">
        <v>91311</v>
      </c>
    </row>
    <row r="4299" spans="1:1">
      <c r="A4299" s="8">
        <v>93106</v>
      </c>
    </row>
    <row r="4300" spans="1:1">
      <c r="A4300" s="8">
        <v>90095</v>
      </c>
    </row>
    <row r="4301" spans="1:1">
      <c r="A4301" s="8">
        <v>94542</v>
      </c>
    </row>
    <row r="4302" spans="1:1">
      <c r="A4302" s="8">
        <v>95616</v>
      </c>
    </row>
    <row r="4303" spans="1:1">
      <c r="A4303" s="8">
        <v>94063</v>
      </c>
    </row>
    <row r="4304" spans="1:1">
      <c r="A4304" s="8">
        <v>92093</v>
      </c>
    </row>
    <row r="4305" spans="1:1">
      <c r="A4305" s="8">
        <v>92121</v>
      </c>
    </row>
    <row r="4306" spans="1:1">
      <c r="A4306" s="8">
        <v>95125</v>
      </c>
    </row>
    <row r="4307" spans="1:1">
      <c r="A4307" s="8">
        <v>94102</v>
      </c>
    </row>
    <row r="4308" spans="1:1">
      <c r="A4308" s="8">
        <v>90035</v>
      </c>
    </row>
    <row r="4309" spans="1:1">
      <c r="A4309" s="8">
        <v>94132</v>
      </c>
    </row>
    <row r="4310" spans="1:1">
      <c r="A4310" s="8">
        <v>95762</v>
      </c>
    </row>
    <row r="4311" spans="1:1">
      <c r="A4311" s="8">
        <v>91365</v>
      </c>
    </row>
    <row r="4312" spans="1:1">
      <c r="A4312" s="8">
        <v>95616</v>
      </c>
    </row>
    <row r="4313" spans="1:1">
      <c r="A4313" s="8">
        <v>91423</v>
      </c>
    </row>
    <row r="4314" spans="1:1">
      <c r="A4314" s="8">
        <v>92122</v>
      </c>
    </row>
    <row r="4315" spans="1:1">
      <c r="A4315" s="8">
        <v>91360</v>
      </c>
    </row>
    <row r="4316" spans="1:1">
      <c r="A4316" s="8">
        <v>92192</v>
      </c>
    </row>
    <row r="4317" spans="1:1">
      <c r="A4317" s="8">
        <v>92064</v>
      </c>
    </row>
    <row r="4318" spans="1:1">
      <c r="A4318" s="8">
        <v>92103</v>
      </c>
    </row>
    <row r="4319" spans="1:1">
      <c r="A4319" s="8">
        <v>95008</v>
      </c>
    </row>
    <row r="4320" spans="1:1">
      <c r="A4320" s="8">
        <v>90630</v>
      </c>
    </row>
    <row r="4321" spans="1:1">
      <c r="A4321" s="8">
        <v>93106</v>
      </c>
    </row>
    <row r="4322" spans="1:1">
      <c r="A4322" s="8">
        <v>91791</v>
      </c>
    </row>
    <row r="4323" spans="1:1">
      <c r="A4323" s="8">
        <v>92870</v>
      </c>
    </row>
    <row r="4324" spans="1:1">
      <c r="A4324" s="8">
        <v>94309</v>
      </c>
    </row>
    <row r="4325" spans="1:1">
      <c r="A4325" s="8">
        <v>91107</v>
      </c>
    </row>
    <row r="4326" spans="1:1">
      <c r="A4326" s="8">
        <v>94022</v>
      </c>
    </row>
    <row r="4327" spans="1:1">
      <c r="A4327" s="8">
        <v>92867</v>
      </c>
    </row>
    <row r="4328" spans="1:1">
      <c r="A4328" s="8">
        <v>95054</v>
      </c>
    </row>
    <row r="4329" spans="1:1">
      <c r="A4329" s="8">
        <v>95134</v>
      </c>
    </row>
    <row r="4330" spans="1:1">
      <c r="A4330" s="8">
        <v>94550</v>
      </c>
    </row>
    <row r="4331" spans="1:1">
      <c r="A4331" s="8">
        <v>91301</v>
      </c>
    </row>
    <row r="4332" spans="1:1">
      <c r="A4332" s="8">
        <v>94551</v>
      </c>
    </row>
    <row r="4333" spans="1:1">
      <c r="A4333" s="8">
        <v>92521</v>
      </c>
    </row>
    <row r="4334" spans="1:1">
      <c r="A4334" s="8">
        <v>94063</v>
      </c>
    </row>
    <row r="4335" spans="1:1">
      <c r="A4335" s="8">
        <v>94304</v>
      </c>
    </row>
    <row r="4336" spans="1:1">
      <c r="A4336" s="8">
        <v>91207</v>
      </c>
    </row>
    <row r="4337" spans="1:1">
      <c r="A4337" s="8">
        <v>90266</v>
      </c>
    </row>
    <row r="4338" spans="1:1">
      <c r="A4338" s="8">
        <v>94110</v>
      </c>
    </row>
    <row r="4339" spans="1:1">
      <c r="A4339" s="8">
        <v>94509</v>
      </c>
    </row>
    <row r="4340" spans="1:1">
      <c r="A4340" s="8">
        <v>91745</v>
      </c>
    </row>
    <row r="4341" spans="1:1">
      <c r="A4341" s="8">
        <v>92182</v>
      </c>
    </row>
    <row r="4342" spans="1:1">
      <c r="A4342" s="8">
        <v>90277</v>
      </c>
    </row>
    <row r="4343" spans="1:1">
      <c r="A4343" s="8">
        <v>90028</v>
      </c>
    </row>
    <row r="4344" spans="1:1">
      <c r="A4344" s="8">
        <v>92717</v>
      </c>
    </row>
    <row r="4345" spans="1:1">
      <c r="A4345" s="8">
        <v>92154</v>
      </c>
    </row>
    <row r="4346" spans="1:1">
      <c r="A4346" s="8">
        <v>95014</v>
      </c>
    </row>
    <row r="4347" spans="1:1">
      <c r="A4347" s="8">
        <v>94596</v>
      </c>
    </row>
    <row r="4348" spans="1:1">
      <c r="A4348" s="8">
        <v>94301</v>
      </c>
    </row>
    <row r="4349" spans="1:1">
      <c r="A4349" s="8">
        <v>93105</v>
      </c>
    </row>
    <row r="4350" spans="1:1">
      <c r="A4350" s="8">
        <v>94904</v>
      </c>
    </row>
    <row r="4351" spans="1:1">
      <c r="A4351" s="8">
        <v>90509</v>
      </c>
    </row>
    <row r="4352" spans="1:1">
      <c r="A4352" s="8">
        <v>92354</v>
      </c>
    </row>
    <row r="4353" spans="1:1">
      <c r="A4353" s="8">
        <v>92037</v>
      </c>
    </row>
    <row r="4354" spans="1:1">
      <c r="A4354" s="8">
        <v>92120</v>
      </c>
    </row>
    <row r="4355" spans="1:1">
      <c r="A4355" s="8">
        <v>92120</v>
      </c>
    </row>
    <row r="4356" spans="1:1">
      <c r="A4356" s="8">
        <v>94303</v>
      </c>
    </row>
    <row r="4357" spans="1:1">
      <c r="A4357" s="8">
        <v>95973</v>
      </c>
    </row>
    <row r="4358" spans="1:1">
      <c r="A4358" s="8">
        <v>93407</v>
      </c>
    </row>
    <row r="4359" spans="1:1">
      <c r="A4359" s="8">
        <v>90089</v>
      </c>
    </row>
    <row r="4360" spans="1:1">
      <c r="A4360" s="8">
        <v>95741</v>
      </c>
    </row>
    <row r="4361" spans="1:1">
      <c r="A4361" s="8">
        <v>95616</v>
      </c>
    </row>
    <row r="4362" spans="1:1">
      <c r="A4362" s="8">
        <v>91367</v>
      </c>
    </row>
    <row r="4363" spans="1:1">
      <c r="A4363" s="8">
        <v>94720</v>
      </c>
    </row>
    <row r="4364" spans="1:1">
      <c r="A4364" s="8">
        <v>91107</v>
      </c>
    </row>
    <row r="4365" spans="1:1">
      <c r="A4365" s="8">
        <v>92612</v>
      </c>
    </row>
    <row r="4366" spans="1:1">
      <c r="A4366" s="8">
        <v>92103</v>
      </c>
    </row>
    <row r="4367" spans="1:1">
      <c r="A4367" s="8">
        <v>92126</v>
      </c>
    </row>
    <row r="4368" spans="1:1">
      <c r="A4368" s="8">
        <v>90740</v>
      </c>
    </row>
    <row r="4369" spans="1:1">
      <c r="A4369" s="8">
        <v>94143</v>
      </c>
    </row>
    <row r="4370" spans="1:1">
      <c r="A4370" s="8">
        <v>92028</v>
      </c>
    </row>
    <row r="4371" spans="1:1">
      <c r="A4371" s="8">
        <v>94305</v>
      </c>
    </row>
    <row r="4372" spans="1:1">
      <c r="A4372" s="8">
        <v>94305</v>
      </c>
    </row>
    <row r="4373" spans="1:1">
      <c r="A4373" s="8">
        <v>90266</v>
      </c>
    </row>
    <row r="4374" spans="1:1">
      <c r="A4374" s="8">
        <v>94028</v>
      </c>
    </row>
    <row r="4375" spans="1:1">
      <c r="A4375" s="8">
        <v>92152</v>
      </c>
    </row>
    <row r="4376" spans="1:1">
      <c r="A4376" s="8">
        <v>95051</v>
      </c>
    </row>
    <row r="4377" spans="1:1">
      <c r="A4377" s="8">
        <v>95521</v>
      </c>
    </row>
    <row r="4378" spans="1:1">
      <c r="A4378" s="8">
        <v>94061</v>
      </c>
    </row>
    <row r="4379" spans="1:1">
      <c r="A4379" s="8">
        <v>90025</v>
      </c>
    </row>
    <row r="4380" spans="1:1">
      <c r="A4380" s="8">
        <v>94110</v>
      </c>
    </row>
    <row r="4381" spans="1:1">
      <c r="A4381" s="8">
        <v>94709</v>
      </c>
    </row>
    <row r="4382" spans="1:1">
      <c r="A4382" s="8">
        <v>94608</v>
      </c>
    </row>
    <row r="4383" spans="1:1">
      <c r="A4383" s="8">
        <v>94105</v>
      </c>
    </row>
    <row r="4384" spans="1:1">
      <c r="A4384" s="8">
        <v>94102</v>
      </c>
    </row>
    <row r="4385" spans="1:1">
      <c r="A4385" s="8">
        <v>95616</v>
      </c>
    </row>
    <row r="4386" spans="1:1">
      <c r="A4386" s="8">
        <v>94928</v>
      </c>
    </row>
    <row r="4387" spans="1:1">
      <c r="A4387" s="8">
        <v>94803</v>
      </c>
    </row>
    <row r="4388" spans="1:1">
      <c r="A4388" s="8">
        <v>91007</v>
      </c>
    </row>
    <row r="4389" spans="1:1">
      <c r="A4389" s="8">
        <v>93611</v>
      </c>
    </row>
    <row r="4390" spans="1:1">
      <c r="A4390" s="8">
        <v>94701</v>
      </c>
    </row>
    <row r="4391" spans="1:1">
      <c r="A4391" s="8">
        <v>92407</v>
      </c>
    </row>
    <row r="4392" spans="1:1">
      <c r="A4392" s="8">
        <v>92121</v>
      </c>
    </row>
    <row r="4393" spans="1:1">
      <c r="A4393" s="8">
        <v>93711</v>
      </c>
    </row>
    <row r="4394" spans="1:1">
      <c r="A4394" s="8">
        <v>94132</v>
      </c>
    </row>
    <row r="4395" spans="1:1">
      <c r="A4395" s="8">
        <v>94998</v>
      </c>
    </row>
    <row r="4396" spans="1:1">
      <c r="A4396" s="8">
        <v>94965</v>
      </c>
    </row>
    <row r="4397" spans="1:1">
      <c r="A4397" s="8">
        <v>91763</v>
      </c>
    </row>
    <row r="4398" spans="1:1">
      <c r="A4398" s="8">
        <v>94507</v>
      </c>
    </row>
    <row r="4399" spans="1:1">
      <c r="A4399" s="8">
        <v>95060</v>
      </c>
    </row>
    <row r="4400" spans="1:1">
      <c r="A4400" s="8">
        <v>92807</v>
      </c>
    </row>
    <row r="4401" spans="1:1">
      <c r="A4401" s="8">
        <v>95014</v>
      </c>
    </row>
    <row r="4402" spans="1:1">
      <c r="A4402" s="8">
        <v>92660</v>
      </c>
    </row>
    <row r="4403" spans="1:1">
      <c r="A4403" s="8">
        <v>94501</v>
      </c>
    </row>
    <row r="4404" spans="1:1">
      <c r="A4404" s="8">
        <v>94720</v>
      </c>
    </row>
    <row r="4405" spans="1:1">
      <c r="A4405" s="8">
        <v>92606</v>
      </c>
    </row>
    <row r="4406" spans="1:1">
      <c r="A4406" s="8">
        <v>95741</v>
      </c>
    </row>
    <row r="4407" spans="1:1">
      <c r="A4407" s="8">
        <v>94143</v>
      </c>
    </row>
    <row r="4408" spans="1:1">
      <c r="A4408" s="8">
        <v>91311</v>
      </c>
    </row>
    <row r="4409" spans="1:1">
      <c r="A4409" s="8">
        <v>94720</v>
      </c>
    </row>
    <row r="4410" spans="1:1">
      <c r="A4410" s="8">
        <v>94538</v>
      </c>
    </row>
    <row r="4411" spans="1:1">
      <c r="A4411" s="8">
        <v>93940</v>
      </c>
    </row>
    <row r="4412" spans="1:1">
      <c r="A4412" s="8">
        <v>95354</v>
      </c>
    </row>
    <row r="4413" spans="1:1">
      <c r="A4413" s="8">
        <v>91711</v>
      </c>
    </row>
    <row r="4414" spans="1:1">
      <c r="A4414" s="8">
        <v>92192</v>
      </c>
    </row>
    <row r="4415" spans="1:1">
      <c r="A4415" s="8">
        <v>95136</v>
      </c>
    </row>
    <row r="4416" spans="1:1">
      <c r="A4416" s="8">
        <v>92110</v>
      </c>
    </row>
    <row r="4417" spans="1:1">
      <c r="A4417" s="8">
        <v>94305</v>
      </c>
    </row>
    <row r="4418" spans="1:1">
      <c r="A4418" s="8">
        <v>93101</v>
      </c>
    </row>
    <row r="4419" spans="1:1">
      <c r="A4419" s="8">
        <v>90066</v>
      </c>
    </row>
    <row r="4420" spans="1:1">
      <c r="A4420" s="8">
        <v>95039</v>
      </c>
    </row>
    <row r="4421" spans="1:1">
      <c r="A4421" s="8">
        <v>92126</v>
      </c>
    </row>
    <row r="4422" spans="1:1">
      <c r="A4422" s="8">
        <v>92093</v>
      </c>
    </row>
    <row r="4423" spans="1:1">
      <c r="A4423" s="8">
        <v>92807</v>
      </c>
    </row>
    <row r="4424" spans="1:1">
      <c r="A4424" s="8">
        <v>94065</v>
      </c>
    </row>
    <row r="4425" spans="1:1">
      <c r="A4425" s="8">
        <v>90095</v>
      </c>
    </row>
    <row r="4426" spans="1:1">
      <c r="A4426" s="8">
        <v>90018</v>
      </c>
    </row>
    <row r="4427" spans="1:1">
      <c r="A4427" s="8">
        <v>92612</v>
      </c>
    </row>
    <row r="4428" spans="1:1">
      <c r="A4428" s="8">
        <v>94143</v>
      </c>
    </row>
    <row r="4429" spans="1:1">
      <c r="A4429" s="8">
        <v>92126</v>
      </c>
    </row>
    <row r="4430" spans="1:1">
      <c r="A4430" s="8">
        <v>92521</v>
      </c>
    </row>
    <row r="4431" spans="1:1">
      <c r="A4431" s="8">
        <v>90028</v>
      </c>
    </row>
    <row r="4432" spans="1:1">
      <c r="A4432" s="8">
        <v>94104</v>
      </c>
    </row>
    <row r="4433" spans="1:1">
      <c r="A4433" s="8">
        <v>92697</v>
      </c>
    </row>
    <row r="4434" spans="1:1">
      <c r="A4434" s="8">
        <v>90024</v>
      </c>
    </row>
    <row r="4435" spans="1:1">
      <c r="A4435" s="8">
        <v>90277</v>
      </c>
    </row>
    <row r="4436" spans="1:1">
      <c r="A4436" s="8">
        <v>94608</v>
      </c>
    </row>
    <row r="4437" spans="1:1">
      <c r="A4437" s="8">
        <v>92521</v>
      </c>
    </row>
    <row r="4438" spans="1:1">
      <c r="A4438" s="8">
        <v>94124</v>
      </c>
    </row>
    <row r="4439" spans="1:1">
      <c r="A4439" s="8">
        <v>95670</v>
      </c>
    </row>
    <row r="4440" spans="1:1">
      <c r="A4440" s="8">
        <v>94104</v>
      </c>
    </row>
    <row r="4441" spans="1:1">
      <c r="A4441" s="8">
        <v>95020</v>
      </c>
    </row>
    <row r="4442" spans="1:1">
      <c r="A4442" s="8">
        <v>90059</v>
      </c>
    </row>
    <row r="4443" spans="1:1">
      <c r="A4443" s="8">
        <v>90401</v>
      </c>
    </row>
    <row r="4444" spans="1:1">
      <c r="A4444" s="8">
        <v>94920</v>
      </c>
    </row>
    <row r="4445" spans="1:1">
      <c r="A4445" s="8">
        <v>92182</v>
      </c>
    </row>
    <row r="4446" spans="1:1">
      <c r="A4446" s="8">
        <v>91902</v>
      </c>
    </row>
    <row r="4447" spans="1:1">
      <c r="A4447" s="8">
        <v>90245</v>
      </c>
    </row>
    <row r="4448" spans="1:1">
      <c r="A4448" s="8">
        <v>90095</v>
      </c>
    </row>
    <row r="4449" spans="1:1">
      <c r="A4449" s="8">
        <v>93943</v>
      </c>
    </row>
    <row r="4450" spans="1:1">
      <c r="A4450" s="8">
        <v>92626</v>
      </c>
    </row>
    <row r="4451" spans="1:1">
      <c r="A4451" s="8">
        <v>95616</v>
      </c>
    </row>
    <row r="4452" spans="1:1">
      <c r="A4452" s="8">
        <v>90064</v>
      </c>
    </row>
    <row r="4453" spans="1:1">
      <c r="A4453" s="8">
        <v>92007</v>
      </c>
    </row>
    <row r="4454" spans="1:1">
      <c r="A4454" s="8">
        <v>95670</v>
      </c>
    </row>
    <row r="4455" spans="1:1">
      <c r="A4455" s="8">
        <v>94720</v>
      </c>
    </row>
    <row r="4456" spans="1:1">
      <c r="A4456" s="8">
        <v>94608</v>
      </c>
    </row>
    <row r="4457" spans="1:1">
      <c r="A4457" s="8">
        <v>94545</v>
      </c>
    </row>
    <row r="4458" spans="1:1">
      <c r="A4458" s="8">
        <v>95053</v>
      </c>
    </row>
    <row r="4459" spans="1:1">
      <c r="A4459" s="8">
        <v>90029</v>
      </c>
    </row>
    <row r="4460" spans="1:1">
      <c r="A4460" s="8">
        <v>92866</v>
      </c>
    </row>
    <row r="4461" spans="1:1">
      <c r="A4461" s="8">
        <v>92122</v>
      </c>
    </row>
    <row r="4462" spans="1:1">
      <c r="A4462" s="8">
        <v>91706</v>
      </c>
    </row>
    <row r="4463" spans="1:1">
      <c r="A4463" s="8">
        <v>90024</v>
      </c>
    </row>
    <row r="4464" spans="1:1">
      <c r="A4464" s="8">
        <v>94110</v>
      </c>
    </row>
    <row r="4465" spans="1:1">
      <c r="A4465" s="8">
        <v>94583</v>
      </c>
    </row>
    <row r="4466" spans="1:1">
      <c r="A4466" s="8">
        <v>94706</v>
      </c>
    </row>
    <row r="4467" spans="1:1">
      <c r="A4467" s="8">
        <v>92521</v>
      </c>
    </row>
    <row r="4468" spans="1:1">
      <c r="A4468" s="8">
        <v>91016</v>
      </c>
    </row>
    <row r="4469" spans="1:1">
      <c r="A4469" s="8">
        <v>94590</v>
      </c>
    </row>
    <row r="4470" spans="1:1">
      <c r="A4470" s="8">
        <v>94539</v>
      </c>
    </row>
    <row r="4471" spans="1:1">
      <c r="A4471" s="8">
        <v>96091</v>
      </c>
    </row>
    <row r="4472" spans="1:1">
      <c r="A4472" s="8">
        <v>94066</v>
      </c>
    </row>
    <row r="4473" spans="1:1">
      <c r="A4473" s="8">
        <v>94939</v>
      </c>
    </row>
    <row r="4474" spans="1:1">
      <c r="A4474" s="8">
        <v>94708</v>
      </c>
    </row>
    <row r="4475" spans="1:1">
      <c r="A4475" s="8">
        <v>95616</v>
      </c>
    </row>
    <row r="4476" spans="1:1">
      <c r="A4476" s="8">
        <v>94303</v>
      </c>
    </row>
    <row r="4477" spans="1:1">
      <c r="A4477" s="8">
        <v>90024</v>
      </c>
    </row>
    <row r="4478" spans="1:1">
      <c r="A4478" s="8">
        <v>94309</v>
      </c>
    </row>
    <row r="4479" spans="1:1">
      <c r="A4479" s="8">
        <v>92407</v>
      </c>
    </row>
    <row r="4480" spans="1:1">
      <c r="A4480" s="8">
        <v>92521</v>
      </c>
    </row>
    <row r="4481" spans="1:1">
      <c r="A4481" s="8">
        <v>90011</v>
      </c>
    </row>
    <row r="4482" spans="1:1">
      <c r="A4482" s="8">
        <v>95814</v>
      </c>
    </row>
    <row r="4483" spans="1:1">
      <c r="A4483" s="8">
        <v>91754</v>
      </c>
    </row>
    <row r="4484" spans="1:1">
      <c r="A4484" s="8">
        <v>94720</v>
      </c>
    </row>
    <row r="4485" spans="1:1">
      <c r="A4485" s="8">
        <v>91910</v>
      </c>
    </row>
    <row r="4486" spans="1:1">
      <c r="A4486" s="8">
        <v>92028</v>
      </c>
    </row>
    <row r="4487" spans="1:1">
      <c r="A4487" s="8">
        <v>92096</v>
      </c>
    </row>
    <row r="4488" spans="1:1">
      <c r="A4488" s="8">
        <v>92704</v>
      </c>
    </row>
    <row r="4489" spans="1:1">
      <c r="A4489" s="8">
        <v>95064</v>
      </c>
    </row>
    <row r="4490" spans="1:1">
      <c r="A4490" s="8">
        <v>92028</v>
      </c>
    </row>
    <row r="4491" spans="1:1">
      <c r="A4491" s="8">
        <v>91302</v>
      </c>
    </row>
    <row r="4492" spans="1:1">
      <c r="A4492" s="8">
        <v>91105</v>
      </c>
    </row>
    <row r="4493" spans="1:1">
      <c r="A4493" s="8">
        <v>91605</v>
      </c>
    </row>
    <row r="4494" spans="1:1">
      <c r="A4494" s="8">
        <v>92374</v>
      </c>
    </row>
    <row r="4495" spans="1:1">
      <c r="A4495" s="8">
        <v>91129</v>
      </c>
    </row>
    <row r="4496" spans="1:1">
      <c r="A4496" s="8">
        <v>90740</v>
      </c>
    </row>
    <row r="4497" spans="1:1">
      <c r="A4497" s="8">
        <v>90033</v>
      </c>
    </row>
    <row r="4498" spans="1:1">
      <c r="A4498" s="8">
        <v>92103</v>
      </c>
    </row>
    <row r="4499" spans="1:1">
      <c r="A4499" s="8">
        <v>91365</v>
      </c>
    </row>
    <row r="4500" spans="1:1">
      <c r="A4500" s="8">
        <v>90210</v>
      </c>
    </row>
    <row r="4501" spans="1:1">
      <c r="A4501" s="8">
        <v>96001</v>
      </c>
    </row>
    <row r="4502" spans="1:1">
      <c r="A4502" s="8">
        <v>90024</v>
      </c>
    </row>
    <row r="4503" spans="1:1">
      <c r="A4503" s="8">
        <v>94085</v>
      </c>
    </row>
    <row r="4504" spans="1:1">
      <c r="A4504" s="8">
        <v>94610</v>
      </c>
    </row>
    <row r="4505" spans="1:1">
      <c r="A4505" s="8">
        <v>90840</v>
      </c>
    </row>
    <row r="4506" spans="1:1">
      <c r="A4506" s="8">
        <v>90245</v>
      </c>
    </row>
    <row r="4507" spans="1:1">
      <c r="A4507" s="8">
        <v>93023</v>
      </c>
    </row>
    <row r="4508" spans="1:1">
      <c r="A4508" s="8">
        <v>91380</v>
      </c>
    </row>
    <row r="4509" spans="1:1">
      <c r="A4509" s="8">
        <v>93118</v>
      </c>
    </row>
    <row r="4510" spans="1:1">
      <c r="A4510" s="8">
        <v>94132</v>
      </c>
    </row>
    <row r="4511" spans="1:1">
      <c r="A4511" s="8">
        <v>94025</v>
      </c>
    </row>
    <row r="4512" spans="1:1">
      <c r="A4512" s="8">
        <v>92717</v>
      </c>
    </row>
    <row r="4513" spans="1:1">
      <c r="A4513" s="8">
        <v>95125</v>
      </c>
    </row>
    <row r="4514" spans="1:1">
      <c r="A4514" s="8">
        <v>93065</v>
      </c>
    </row>
    <row r="4515" spans="1:1">
      <c r="A4515" s="8">
        <v>94024</v>
      </c>
    </row>
    <row r="4516" spans="1:1">
      <c r="A4516" s="8">
        <v>93943</v>
      </c>
    </row>
    <row r="4517" spans="1:1">
      <c r="A4517" s="8">
        <v>91605</v>
      </c>
    </row>
    <row r="4518" spans="1:1">
      <c r="A4518" s="8">
        <v>95064</v>
      </c>
    </row>
    <row r="4519" spans="1:1">
      <c r="A4519" s="8">
        <v>95449</v>
      </c>
    </row>
    <row r="4520" spans="1:1">
      <c r="A4520" s="8">
        <v>91330</v>
      </c>
    </row>
    <row r="4521" spans="1:1">
      <c r="A4521" s="8">
        <v>92717</v>
      </c>
    </row>
    <row r="4522" spans="1:1">
      <c r="A4522" s="8">
        <v>93106</v>
      </c>
    </row>
    <row r="4523" spans="1:1">
      <c r="A4523" s="8">
        <v>90840</v>
      </c>
    </row>
    <row r="4524" spans="1:1">
      <c r="A4524" s="8">
        <v>94550</v>
      </c>
    </row>
    <row r="4525" spans="1:1">
      <c r="A4525" s="8">
        <v>94720</v>
      </c>
    </row>
    <row r="4526" spans="1:1">
      <c r="A4526" s="8">
        <v>91109</v>
      </c>
    </row>
    <row r="4527" spans="1:1">
      <c r="A4527" s="8">
        <v>91320</v>
      </c>
    </row>
    <row r="4528" spans="1:1">
      <c r="A4528" s="8">
        <v>91711</v>
      </c>
    </row>
    <row r="4529" spans="1:1">
      <c r="A4529" s="8">
        <v>90095</v>
      </c>
    </row>
    <row r="4530" spans="1:1">
      <c r="A4530" s="8">
        <v>92697</v>
      </c>
    </row>
    <row r="4531" spans="1:1">
      <c r="A4531" s="8">
        <v>91775</v>
      </c>
    </row>
    <row r="4532" spans="1:1">
      <c r="A4532" s="8">
        <v>93302</v>
      </c>
    </row>
    <row r="4533" spans="1:1">
      <c r="A4533" s="8">
        <v>93907</v>
      </c>
    </row>
    <row r="4534" spans="1:1">
      <c r="A4534" s="8">
        <v>94303</v>
      </c>
    </row>
    <row r="4535" spans="1:1">
      <c r="A4535" s="8">
        <v>95010</v>
      </c>
    </row>
    <row r="4536" spans="1:1">
      <c r="A4536" s="8">
        <v>94111</v>
      </c>
    </row>
    <row r="4537" spans="1:1">
      <c r="A4537" s="8">
        <v>93009</v>
      </c>
    </row>
    <row r="4538" spans="1:1">
      <c r="A4538" s="8">
        <v>94720</v>
      </c>
    </row>
    <row r="4539" spans="1:1">
      <c r="A4539" s="8">
        <v>92612</v>
      </c>
    </row>
    <row r="4540" spans="1:1">
      <c r="A4540" s="8">
        <v>92333</v>
      </c>
    </row>
    <row r="4541" spans="1:1">
      <c r="A4541" s="8">
        <v>90272</v>
      </c>
    </row>
    <row r="4542" spans="1:1">
      <c r="A4542" s="8">
        <v>94550</v>
      </c>
    </row>
    <row r="4543" spans="1:1">
      <c r="A4543" s="8">
        <v>92521</v>
      </c>
    </row>
    <row r="4544" spans="1:1">
      <c r="A4544" s="8">
        <v>95136</v>
      </c>
    </row>
    <row r="4545" spans="1:1">
      <c r="A4545" s="8">
        <v>90245</v>
      </c>
    </row>
    <row r="4546" spans="1:1">
      <c r="A4546" s="8">
        <v>94609</v>
      </c>
    </row>
    <row r="4547" spans="1:1">
      <c r="A4547" s="8">
        <v>91360</v>
      </c>
    </row>
    <row r="4548" spans="1:1">
      <c r="A4548" s="8">
        <v>94611</v>
      </c>
    </row>
    <row r="4549" spans="1:1">
      <c r="A4549" s="8">
        <v>90064</v>
      </c>
    </row>
    <row r="4550" spans="1:1">
      <c r="A4550" s="8">
        <v>94709</v>
      </c>
    </row>
    <row r="4551" spans="1:1">
      <c r="A4551" s="8">
        <v>94555</v>
      </c>
    </row>
    <row r="4552" spans="1:1">
      <c r="A4552" s="8">
        <v>94122</v>
      </c>
    </row>
    <row r="4553" spans="1:1">
      <c r="A4553" s="8">
        <v>92831</v>
      </c>
    </row>
    <row r="4554" spans="1:1">
      <c r="A4554" s="8">
        <v>90266</v>
      </c>
    </row>
    <row r="4555" spans="1:1">
      <c r="A4555" s="8">
        <v>94704</v>
      </c>
    </row>
    <row r="4556" spans="1:1">
      <c r="A4556" s="8">
        <v>96003</v>
      </c>
    </row>
    <row r="4557" spans="1:1">
      <c r="A4557" s="8">
        <v>93109</v>
      </c>
    </row>
    <row r="4558" spans="1:1">
      <c r="A4558" s="8">
        <v>95133</v>
      </c>
    </row>
    <row r="4559" spans="1:1">
      <c r="A4559" s="8">
        <v>95973</v>
      </c>
    </row>
    <row r="4560" spans="1:1">
      <c r="A4560" s="8">
        <v>94720</v>
      </c>
    </row>
    <row r="4561" spans="1:1">
      <c r="A4561" s="8">
        <v>94015</v>
      </c>
    </row>
    <row r="4562" spans="1:1">
      <c r="A4562" s="8">
        <v>91320</v>
      </c>
    </row>
    <row r="4563" spans="1:1">
      <c r="A4563" s="8">
        <v>95816</v>
      </c>
    </row>
    <row r="4564" spans="1:1">
      <c r="A4564" s="8">
        <v>92177</v>
      </c>
    </row>
    <row r="4565" spans="1:1">
      <c r="A4565" s="8">
        <v>90025</v>
      </c>
    </row>
    <row r="4566" spans="1:1">
      <c r="A4566" s="8">
        <v>95521</v>
      </c>
    </row>
    <row r="4567" spans="1:1">
      <c r="A4567" s="8">
        <v>91741</v>
      </c>
    </row>
    <row r="4568" spans="1:1">
      <c r="A4568" s="8">
        <v>91320</v>
      </c>
    </row>
    <row r="4569" spans="1:1">
      <c r="A4569" s="8">
        <v>92677</v>
      </c>
    </row>
    <row r="4570" spans="1:1">
      <c r="A4570" s="8">
        <v>94998</v>
      </c>
    </row>
    <row r="4571" spans="1:1">
      <c r="A4571" s="8">
        <v>91320</v>
      </c>
    </row>
    <row r="4572" spans="1:1">
      <c r="A4572" s="8">
        <v>94123</v>
      </c>
    </row>
    <row r="4573" spans="1:1">
      <c r="A4573" s="8">
        <v>91768</v>
      </c>
    </row>
    <row r="4574" spans="1:1">
      <c r="A4574" s="8">
        <v>94539</v>
      </c>
    </row>
    <row r="4575" spans="1:1">
      <c r="A4575" s="8">
        <v>93555</v>
      </c>
    </row>
    <row r="4576" spans="1:1">
      <c r="A4576" s="8">
        <v>95973</v>
      </c>
    </row>
    <row r="4577" spans="1:1">
      <c r="A4577" s="8">
        <v>95670</v>
      </c>
    </row>
    <row r="4578" spans="1:1">
      <c r="A4578" s="8">
        <v>94143</v>
      </c>
    </row>
    <row r="4579" spans="1:1">
      <c r="A4579" s="8">
        <v>91942</v>
      </c>
    </row>
    <row r="4580" spans="1:1">
      <c r="A4580" s="8">
        <v>91320</v>
      </c>
    </row>
    <row r="4581" spans="1:1">
      <c r="A4581" s="8">
        <v>92521</v>
      </c>
    </row>
    <row r="4582" spans="1:1">
      <c r="A4582" s="8">
        <v>95929</v>
      </c>
    </row>
    <row r="4583" spans="1:1">
      <c r="A4583" s="8">
        <v>94720</v>
      </c>
    </row>
    <row r="4584" spans="1:1">
      <c r="A4584" s="8">
        <v>94305</v>
      </c>
    </row>
    <row r="4585" spans="1:1">
      <c r="A4585" s="8">
        <v>92646</v>
      </c>
    </row>
    <row r="4586" spans="1:1">
      <c r="A4586" s="8">
        <v>95064</v>
      </c>
    </row>
    <row r="4587" spans="1:1">
      <c r="A4587" s="8">
        <v>94720</v>
      </c>
    </row>
    <row r="4588" spans="1:1">
      <c r="A4588" s="8">
        <v>91754</v>
      </c>
    </row>
    <row r="4589" spans="1:1">
      <c r="A4589" s="8">
        <v>92037</v>
      </c>
    </row>
    <row r="4590" spans="1:1">
      <c r="A4590" s="8">
        <v>95051</v>
      </c>
    </row>
    <row r="4591" spans="1:1">
      <c r="A4591" s="8">
        <v>94801</v>
      </c>
    </row>
    <row r="4592" spans="1:1">
      <c r="A4592" s="8">
        <v>94596</v>
      </c>
    </row>
    <row r="4593" spans="1:1">
      <c r="A4593" s="8">
        <v>94025</v>
      </c>
    </row>
    <row r="4594" spans="1:1">
      <c r="A4594" s="8">
        <v>92691</v>
      </c>
    </row>
    <row r="4595" spans="1:1">
      <c r="A4595" s="8">
        <v>92109</v>
      </c>
    </row>
    <row r="4596" spans="1:1">
      <c r="A4596" s="8">
        <v>95818</v>
      </c>
    </row>
    <row r="4597" spans="1:1">
      <c r="A4597" s="8">
        <v>94301</v>
      </c>
    </row>
    <row r="4598" spans="1:1">
      <c r="A4598" s="8">
        <v>94609</v>
      </c>
    </row>
    <row r="4599" spans="1:1">
      <c r="A4599" s="8">
        <v>94545</v>
      </c>
    </row>
    <row r="4600" spans="1:1">
      <c r="A4600" s="8">
        <v>95747</v>
      </c>
    </row>
    <row r="4601" spans="1:1">
      <c r="A4601" s="8">
        <v>91706</v>
      </c>
    </row>
    <row r="4602" spans="1:1">
      <c r="A4602" s="8">
        <v>94928</v>
      </c>
    </row>
    <row r="4603" spans="1:1">
      <c r="A4603" s="8">
        <v>91311</v>
      </c>
    </row>
    <row r="4604" spans="1:1">
      <c r="A4604" s="8">
        <v>92122</v>
      </c>
    </row>
    <row r="4605" spans="1:1">
      <c r="A4605" s="8">
        <v>93117</v>
      </c>
    </row>
    <row r="4606" spans="1:1">
      <c r="A4606" s="8">
        <v>90277</v>
      </c>
    </row>
    <row r="4607" spans="1:1">
      <c r="A4607" s="8">
        <v>95616</v>
      </c>
    </row>
    <row r="4608" spans="1:1">
      <c r="A4608" s="8">
        <v>95014</v>
      </c>
    </row>
    <row r="4609" spans="1:1">
      <c r="A4609" s="8">
        <v>95747</v>
      </c>
    </row>
    <row r="4610" spans="1:1">
      <c r="A4610" s="8">
        <v>95051</v>
      </c>
    </row>
    <row r="4611" spans="1:1">
      <c r="A4611" s="8">
        <v>95039</v>
      </c>
    </row>
    <row r="4612" spans="1:1">
      <c r="A4612" s="8">
        <v>91107</v>
      </c>
    </row>
    <row r="4613" spans="1:1">
      <c r="A4613" s="8">
        <v>91604</v>
      </c>
    </row>
    <row r="4614" spans="1:1">
      <c r="A4614" s="8">
        <v>93943</v>
      </c>
    </row>
    <row r="4615" spans="1:1">
      <c r="A4615" s="8">
        <v>92106</v>
      </c>
    </row>
    <row r="4616" spans="1:1">
      <c r="A4616" s="8">
        <v>93109</v>
      </c>
    </row>
    <row r="4617" spans="1:1">
      <c r="A4617" s="8">
        <v>92121</v>
      </c>
    </row>
    <row r="4618" spans="1:1">
      <c r="A4618" s="8">
        <v>94301</v>
      </c>
    </row>
    <row r="4619" spans="1:1">
      <c r="A4619" s="8">
        <v>92093</v>
      </c>
    </row>
    <row r="4620" spans="1:1">
      <c r="A4620" s="8">
        <v>96003</v>
      </c>
    </row>
    <row r="4621" spans="1:1">
      <c r="A4621" s="8">
        <v>90740</v>
      </c>
    </row>
    <row r="4622" spans="1:1">
      <c r="A4622" s="8">
        <v>91320</v>
      </c>
    </row>
    <row r="4623" spans="1:1">
      <c r="A4623" s="8">
        <v>90274</v>
      </c>
    </row>
    <row r="4624" spans="1:1">
      <c r="A4624" s="8">
        <v>90210</v>
      </c>
    </row>
    <row r="4625" spans="1:1">
      <c r="A4625" s="8">
        <v>96001</v>
      </c>
    </row>
    <row r="4626" spans="1:1">
      <c r="A4626" s="8">
        <v>92009</v>
      </c>
    </row>
    <row r="4627" spans="1:1">
      <c r="A4627" s="8">
        <v>94539</v>
      </c>
    </row>
    <row r="4628" spans="1:1">
      <c r="A4628" s="8">
        <v>90266</v>
      </c>
    </row>
    <row r="4629" spans="1:1">
      <c r="A4629" s="8">
        <v>91107</v>
      </c>
    </row>
    <row r="4630" spans="1:1">
      <c r="A4630" s="8">
        <v>90210</v>
      </c>
    </row>
    <row r="4631" spans="1:1">
      <c r="A4631" s="8">
        <v>95039</v>
      </c>
    </row>
    <row r="4632" spans="1:1">
      <c r="A4632" s="8">
        <v>91320</v>
      </c>
    </row>
    <row r="4633" spans="1:1">
      <c r="A4633" s="8">
        <v>94304</v>
      </c>
    </row>
    <row r="4634" spans="1:1">
      <c r="A4634" s="8">
        <v>94305</v>
      </c>
    </row>
    <row r="4635" spans="1:1">
      <c r="A4635" s="8">
        <v>90095</v>
      </c>
    </row>
    <row r="4636" spans="1:1">
      <c r="A4636" s="8">
        <v>94122</v>
      </c>
    </row>
    <row r="4637" spans="1:1">
      <c r="A4637" s="8">
        <v>94583</v>
      </c>
    </row>
    <row r="4638" spans="1:1">
      <c r="A4638" s="8">
        <v>90245</v>
      </c>
    </row>
    <row r="4639" spans="1:1">
      <c r="A4639" s="8">
        <v>94143</v>
      </c>
    </row>
    <row r="4640" spans="1:1">
      <c r="A4640" s="8">
        <v>94608</v>
      </c>
    </row>
    <row r="4641" spans="1:1">
      <c r="A4641" s="8">
        <v>92028</v>
      </c>
    </row>
    <row r="4642" spans="1:1">
      <c r="A4642" s="8">
        <v>90245</v>
      </c>
    </row>
    <row r="4643" spans="1:1">
      <c r="A4643" s="8">
        <v>91030</v>
      </c>
    </row>
    <row r="4644" spans="1:1">
      <c r="A4644" s="8">
        <v>95060</v>
      </c>
    </row>
    <row r="4645" spans="1:1">
      <c r="A4645" s="8">
        <v>94720</v>
      </c>
    </row>
    <row r="4646" spans="1:1">
      <c r="A4646" s="8">
        <v>95616</v>
      </c>
    </row>
    <row r="4647" spans="1:1">
      <c r="A4647" s="8">
        <v>93907</v>
      </c>
    </row>
    <row r="4648" spans="1:1">
      <c r="A4648" s="8">
        <v>92093</v>
      </c>
    </row>
    <row r="4649" spans="1:1">
      <c r="A4649" s="8">
        <v>92028</v>
      </c>
    </row>
    <row r="4650" spans="1:1">
      <c r="A4650" s="8">
        <v>94086</v>
      </c>
    </row>
    <row r="4651" spans="1:1">
      <c r="A4651" s="8">
        <v>94501</v>
      </c>
    </row>
    <row r="4652" spans="1:1">
      <c r="A4652" s="8">
        <v>92867</v>
      </c>
    </row>
    <row r="4653" spans="1:1">
      <c r="A4653" s="8">
        <v>90019</v>
      </c>
    </row>
    <row r="4654" spans="1:1">
      <c r="A4654" s="8">
        <v>94022</v>
      </c>
    </row>
    <row r="4655" spans="1:1">
      <c r="A4655" s="8">
        <v>91125</v>
      </c>
    </row>
    <row r="4656" spans="1:1">
      <c r="A4656" s="8">
        <v>94111</v>
      </c>
    </row>
    <row r="4657" spans="1:1">
      <c r="A4657" s="8">
        <v>95014</v>
      </c>
    </row>
    <row r="4658" spans="1:1">
      <c r="A4658" s="8">
        <v>94720</v>
      </c>
    </row>
    <row r="4659" spans="1:1">
      <c r="A4659" s="8">
        <v>90717</v>
      </c>
    </row>
    <row r="4660" spans="1:1">
      <c r="A4660" s="8">
        <v>93407</v>
      </c>
    </row>
    <row r="4661" spans="1:1">
      <c r="A4661" s="8">
        <v>92521</v>
      </c>
    </row>
    <row r="4662" spans="1:1">
      <c r="A4662" s="8">
        <v>95020</v>
      </c>
    </row>
    <row r="4663" spans="1:1">
      <c r="A4663" s="8">
        <v>92354</v>
      </c>
    </row>
    <row r="4664" spans="1:1">
      <c r="A4664" s="8">
        <v>94801</v>
      </c>
    </row>
    <row r="4665" spans="1:1">
      <c r="A4665" s="8">
        <v>92182</v>
      </c>
    </row>
    <row r="4666" spans="1:1">
      <c r="A4666" s="8">
        <v>91768</v>
      </c>
    </row>
    <row r="4667" spans="1:1">
      <c r="A4667" s="8">
        <v>95818</v>
      </c>
    </row>
    <row r="4668" spans="1:1">
      <c r="A4668" s="8">
        <v>95051</v>
      </c>
    </row>
    <row r="4669" spans="1:1">
      <c r="A4669" s="8">
        <v>93940</v>
      </c>
    </row>
    <row r="4670" spans="1:1">
      <c r="A4670" s="8">
        <v>94706</v>
      </c>
    </row>
    <row r="4671" spans="1:1">
      <c r="A4671" s="8">
        <v>92709</v>
      </c>
    </row>
    <row r="4672" spans="1:1">
      <c r="A4672" s="8">
        <v>91343</v>
      </c>
    </row>
    <row r="4673" spans="1:1">
      <c r="A4673" s="8">
        <v>90230</v>
      </c>
    </row>
    <row r="4674" spans="1:1">
      <c r="A4674" s="8">
        <v>95112</v>
      </c>
    </row>
    <row r="4675" spans="1:1">
      <c r="A4675" s="8">
        <v>94501</v>
      </c>
    </row>
    <row r="4676" spans="1:1">
      <c r="A4676" s="8">
        <v>90033</v>
      </c>
    </row>
    <row r="4677" spans="1:1">
      <c r="A4677" s="8">
        <v>92028</v>
      </c>
    </row>
    <row r="4678" spans="1:1">
      <c r="A4678" s="8">
        <v>95833</v>
      </c>
    </row>
    <row r="4679" spans="1:1">
      <c r="A4679" s="8">
        <v>94545</v>
      </c>
    </row>
    <row r="4680" spans="1:1">
      <c r="A4680" s="8">
        <v>93003</v>
      </c>
    </row>
    <row r="4681" spans="1:1">
      <c r="A4681" s="8">
        <v>91304</v>
      </c>
    </row>
    <row r="4682" spans="1:1">
      <c r="A4682" s="8">
        <v>95020</v>
      </c>
    </row>
    <row r="4683" spans="1:1">
      <c r="A4683" s="8">
        <v>95008</v>
      </c>
    </row>
    <row r="4684" spans="1:1">
      <c r="A4684" s="8">
        <v>92093</v>
      </c>
    </row>
    <row r="4685" spans="1:1">
      <c r="A4685" s="8">
        <v>92182</v>
      </c>
    </row>
    <row r="4686" spans="1:1">
      <c r="A4686" s="8">
        <v>90401</v>
      </c>
    </row>
    <row r="4687" spans="1:1">
      <c r="A4687" s="8">
        <v>92130</v>
      </c>
    </row>
    <row r="4688" spans="1:1">
      <c r="A4688" s="8">
        <v>92612</v>
      </c>
    </row>
    <row r="4689" spans="1:1">
      <c r="A4689" s="8">
        <v>92709</v>
      </c>
    </row>
    <row r="4690" spans="1:1">
      <c r="A4690" s="8">
        <v>92354</v>
      </c>
    </row>
    <row r="4691" spans="1:1">
      <c r="A4691" s="8">
        <v>95929</v>
      </c>
    </row>
    <row r="4692" spans="1:1">
      <c r="A4692" s="8">
        <v>95023</v>
      </c>
    </row>
    <row r="4693" spans="1:1">
      <c r="A4693" s="8">
        <v>95134</v>
      </c>
    </row>
    <row r="4694" spans="1:1">
      <c r="A4694" s="8">
        <v>93657</v>
      </c>
    </row>
    <row r="4695" spans="1:1">
      <c r="A4695" s="8">
        <v>92606</v>
      </c>
    </row>
    <row r="4696" spans="1:1">
      <c r="A4696" s="8">
        <v>94305</v>
      </c>
    </row>
    <row r="4697" spans="1:1">
      <c r="A4697" s="8">
        <v>93117</v>
      </c>
    </row>
    <row r="4698" spans="1:1">
      <c r="A4698" s="8">
        <v>93109</v>
      </c>
    </row>
    <row r="4699" spans="1:1">
      <c r="A4699" s="8">
        <v>92028</v>
      </c>
    </row>
    <row r="4700" spans="1:1">
      <c r="A4700" s="8">
        <v>94720</v>
      </c>
    </row>
    <row r="4701" spans="1:1">
      <c r="A4701" s="8">
        <v>93437</v>
      </c>
    </row>
    <row r="4702" spans="1:1">
      <c r="A4702" s="8">
        <v>92007</v>
      </c>
    </row>
    <row r="4703" spans="1:1">
      <c r="A4703" s="8">
        <v>92407</v>
      </c>
    </row>
    <row r="4704" spans="1:1">
      <c r="A4704" s="8">
        <v>92054</v>
      </c>
    </row>
    <row r="4705" spans="1:1">
      <c r="A4705" s="8">
        <v>94305</v>
      </c>
    </row>
    <row r="4706" spans="1:1">
      <c r="A4706" s="8">
        <v>94704</v>
      </c>
    </row>
    <row r="4707" spans="1:1">
      <c r="A4707" s="8">
        <v>94234</v>
      </c>
    </row>
    <row r="4708" spans="1:1">
      <c r="A4708" s="8">
        <v>94720</v>
      </c>
    </row>
    <row r="4709" spans="1:1">
      <c r="A4709" s="8">
        <v>93943</v>
      </c>
    </row>
    <row r="4710" spans="1:1">
      <c r="A4710" s="8">
        <v>91320</v>
      </c>
    </row>
    <row r="4711" spans="1:1">
      <c r="A4711" s="8">
        <v>93009</v>
      </c>
    </row>
    <row r="4712" spans="1:1">
      <c r="A4712" s="8">
        <v>94720</v>
      </c>
    </row>
    <row r="4713" spans="1:1">
      <c r="A4713" s="8">
        <v>93106</v>
      </c>
    </row>
    <row r="4714" spans="1:1">
      <c r="A4714" s="8">
        <v>94720</v>
      </c>
    </row>
    <row r="4715" spans="1:1">
      <c r="A4715" s="8">
        <v>94542</v>
      </c>
    </row>
    <row r="4716" spans="1:1">
      <c r="A4716" s="8">
        <v>92182</v>
      </c>
    </row>
    <row r="4717" spans="1:1">
      <c r="A4717" s="8">
        <v>91768</v>
      </c>
    </row>
    <row r="4718" spans="1:1">
      <c r="A4718" s="8">
        <v>90401</v>
      </c>
    </row>
    <row r="4719" spans="1:1">
      <c r="A4719" s="8">
        <v>92122</v>
      </c>
    </row>
    <row r="4720" spans="1:1">
      <c r="A4720" s="8">
        <v>94998</v>
      </c>
    </row>
    <row r="4721" spans="1:1">
      <c r="A4721" s="8">
        <v>91103</v>
      </c>
    </row>
    <row r="4722" spans="1:1">
      <c r="A4722" s="8">
        <v>95136</v>
      </c>
    </row>
    <row r="4723" spans="1:1">
      <c r="A4723" s="8">
        <v>94024</v>
      </c>
    </row>
    <row r="4724" spans="1:1">
      <c r="A4724" s="8">
        <v>95831</v>
      </c>
    </row>
    <row r="4725" spans="1:1">
      <c r="A4725" s="8">
        <v>95035</v>
      </c>
    </row>
    <row r="4726" spans="1:1">
      <c r="A4726" s="8">
        <v>93014</v>
      </c>
    </row>
    <row r="4727" spans="1:1">
      <c r="A4727" s="8">
        <v>94901</v>
      </c>
    </row>
    <row r="4728" spans="1:1">
      <c r="A4728" s="8">
        <v>91326</v>
      </c>
    </row>
    <row r="4729" spans="1:1">
      <c r="A4729" s="8">
        <v>92870</v>
      </c>
    </row>
    <row r="4730" spans="1:1">
      <c r="A4730" s="8">
        <v>94306</v>
      </c>
    </row>
    <row r="4731" spans="1:1">
      <c r="A4731" s="8">
        <v>94105</v>
      </c>
    </row>
    <row r="4732" spans="1:1">
      <c r="A4732" s="8">
        <v>90740</v>
      </c>
    </row>
    <row r="4733" spans="1:1">
      <c r="A4733" s="8">
        <v>91330</v>
      </c>
    </row>
    <row r="4734" spans="1:1">
      <c r="A4734" s="8">
        <v>92115</v>
      </c>
    </row>
    <row r="4735" spans="1:1">
      <c r="A4735" s="8">
        <v>94710</v>
      </c>
    </row>
    <row r="4736" spans="1:1">
      <c r="A4736" s="8">
        <v>91320</v>
      </c>
    </row>
    <row r="4737" spans="1:1">
      <c r="A4737" s="8">
        <v>90045</v>
      </c>
    </row>
    <row r="4738" spans="1:1">
      <c r="A4738" s="8">
        <v>94607</v>
      </c>
    </row>
    <row r="4739" spans="1:1">
      <c r="A4739" s="8">
        <v>90066</v>
      </c>
    </row>
    <row r="4740" spans="1:1">
      <c r="A4740" s="8">
        <v>90025</v>
      </c>
    </row>
    <row r="4741" spans="1:1">
      <c r="A4741" s="8">
        <v>95032</v>
      </c>
    </row>
    <row r="4742" spans="1:1">
      <c r="A4742" s="8">
        <v>91311</v>
      </c>
    </row>
    <row r="4743" spans="1:1">
      <c r="A4743" s="8">
        <v>92037</v>
      </c>
    </row>
    <row r="4744" spans="1:1">
      <c r="A4744" s="8">
        <v>90089</v>
      </c>
    </row>
    <row r="4745" spans="1:1">
      <c r="A4745" s="8">
        <v>95814</v>
      </c>
    </row>
    <row r="4746" spans="1:1">
      <c r="A4746" s="8">
        <v>90640</v>
      </c>
    </row>
    <row r="4747" spans="1:1">
      <c r="A4747" s="8">
        <v>93950</v>
      </c>
    </row>
    <row r="4748" spans="1:1">
      <c r="A4748" s="8">
        <v>94704</v>
      </c>
    </row>
    <row r="4749" spans="1:1">
      <c r="A4749" s="8">
        <v>95819</v>
      </c>
    </row>
    <row r="4750" spans="1:1">
      <c r="A4750" s="8">
        <v>92121</v>
      </c>
    </row>
    <row r="4751" spans="1:1">
      <c r="A4751" s="8">
        <v>94618</v>
      </c>
    </row>
    <row r="4752" spans="1:1">
      <c r="A4752" s="8">
        <v>90033</v>
      </c>
    </row>
    <row r="4753" spans="1:1">
      <c r="A4753" s="8">
        <v>94550</v>
      </c>
    </row>
    <row r="4754" spans="1:1">
      <c r="A4754" s="8">
        <v>91304</v>
      </c>
    </row>
    <row r="4755" spans="1:1">
      <c r="A4755" s="8">
        <v>93117</v>
      </c>
    </row>
    <row r="4756" spans="1:1">
      <c r="A4756" s="8">
        <v>94025</v>
      </c>
    </row>
    <row r="4757" spans="1:1">
      <c r="A4757" s="8">
        <v>93940</v>
      </c>
    </row>
    <row r="4758" spans="1:1">
      <c r="A4758" s="8">
        <v>94611</v>
      </c>
    </row>
    <row r="4759" spans="1:1">
      <c r="A4759" s="8">
        <v>92630</v>
      </c>
    </row>
    <row r="4760" spans="1:1">
      <c r="A4760" s="8">
        <v>94112</v>
      </c>
    </row>
    <row r="4761" spans="1:1">
      <c r="A4761" s="8">
        <v>93023</v>
      </c>
    </row>
    <row r="4762" spans="1:1">
      <c r="A4762" s="8">
        <v>91711</v>
      </c>
    </row>
    <row r="4763" spans="1:1">
      <c r="A4763" s="8">
        <v>92675</v>
      </c>
    </row>
    <row r="4764" spans="1:1">
      <c r="A4764" s="8">
        <v>93943</v>
      </c>
    </row>
    <row r="4765" spans="1:1">
      <c r="A4765" s="8">
        <v>94309</v>
      </c>
    </row>
    <row r="4766" spans="1:1">
      <c r="A4766" s="8">
        <v>90095</v>
      </c>
    </row>
    <row r="4767" spans="1:1">
      <c r="A4767" s="8">
        <v>91711</v>
      </c>
    </row>
    <row r="4768" spans="1:1">
      <c r="A4768" s="8">
        <v>92694</v>
      </c>
    </row>
    <row r="4769" spans="1:1">
      <c r="A4769" s="8">
        <v>92624</v>
      </c>
    </row>
    <row r="4770" spans="1:1">
      <c r="A4770" s="8">
        <v>90275</v>
      </c>
    </row>
    <row r="4771" spans="1:1">
      <c r="A4771" s="8">
        <v>91320</v>
      </c>
    </row>
    <row r="4772" spans="1:1">
      <c r="A4772" s="8">
        <v>91711</v>
      </c>
    </row>
    <row r="4773" spans="1:1">
      <c r="A4773" s="8">
        <v>94080</v>
      </c>
    </row>
    <row r="4774" spans="1:1">
      <c r="A4774" s="8">
        <v>94035</v>
      </c>
    </row>
    <row r="4775" spans="1:1">
      <c r="A4775" s="8">
        <v>94010</v>
      </c>
    </row>
    <row r="4776" spans="1:1">
      <c r="A4776" s="8">
        <v>92691</v>
      </c>
    </row>
    <row r="4777" spans="1:1">
      <c r="A4777" s="8">
        <v>90840</v>
      </c>
    </row>
    <row r="4778" spans="1:1">
      <c r="A4778" s="8">
        <v>94305</v>
      </c>
    </row>
    <row r="4779" spans="1:1">
      <c r="A4779" s="8">
        <v>92121</v>
      </c>
    </row>
    <row r="4780" spans="1:1">
      <c r="A4780" s="8">
        <v>92612</v>
      </c>
    </row>
    <row r="4781" spans="1:1">
      <c r="A4781" s="8">
        <v>95449</v>
      </c>
    </row>
    <row r="4782" spans="1:1">
      <c r="A4782" s="8">
        <v>92521</v>
      </c>
    </row>
    <row r="4783" spans="1:1">
      <c r="A4783" s="8">
        <v>93943</v>
      </c>
    </row>
    <row r="4784" spans="1:1">
      <c r="A4784" s="8">
        <v>93106</v>
      </c>
    </row>
    <row r="4785" spans="1:1">
      <c r="A4785" s="8">
        <v>94720</v>
      </c>
    </row>
    <row r="4786" spans="1:1">
      <c r="A4786" s="8">
        <v>91768</v>
      </c>
    </row>
    <row r="4787" spans="1:1">
      <c r="A4787" s="8">
        <v>91711</v>
      </c>
    </row>
    <row r="4788" spans="1:1">
      <c r="A4788" s="8">
        <v>94402</v>
      </c>
    </row>
    <row r="4789" spans="1:1">
      <c r="A4789" s="8">
        <v>94015</v>
      </c>
    </row>
    <row r="4790" spans="1:1">
      <c r="A4790" s="8">
        <v>91768</v>
      </c>
    </row>
    <row r="4791" spans="1:1">
      <c r="A4791" s="8">
        <v>95819</v>
      </c>
    </row>
    <row r="4792" spans="1:1">
      <c r="A4792" s="8">
        <v>95616</v>
      </c>
    </row>
    <row r="4793" spans="1:1">
      <c r="A4793" s="8">
        <v>94131</v>
      </c>
    </row>
    <row r="4794" spans="1:1">
      <c r="A4794" s="8">
        <v>90034</v>
      </c>
    </row>
    <row r="4795" spans="1:1">
      <c r="A4795" s="8">
        <v>91320</v>
      </c>
    </row>
    <row r="4796" spans="1:1">
      <c r="A4796" s="8">
        <v>91942</v>
      </c>
    </row>
    <row r="4797" spans="1:1">
      <c r="A4797" s="8">
        <v>94707</v>
      </c>
    </row>
    <row r="4798" spans="1:1">
      <c r="A4798" s="8">
        <v>92507</v>
      </c>
    </row>
    <row r="4799" spans="1:1">
      <c r="A4799" s="8">
        <v>90401</v>
      </c>
    </row>
    <row r="4800" spans="1:1">
      <c r="A4800" s="8">
        <v>91361</v>
      </c>
    </row>
    <row r="4801" spans="1:1">
      <c r="A4801" s="8">
        <v>91355</v>
      </c>
    </row>
    <row r="4802" spans="1:1">
      <c r="A4802" s="8">
        <v>95814</v>
      </c>
    </row>
    <row r="4803" spans="1:1">
      <c r="A4803" s="8">
        <v>91330</v>
      </c>
    </row>
    <row r="4804" spans="1:1">
      <c r="A4804" s="8">
        <v>92121</v>
      </c>
    </row>
    <row r="4805" spans="1:1">
      <c r="A4805" s="8">
        <v>90095</v>
      </c>
    </row>
    <row r="4806" spans="1:1">
      <c r="A4806" s="8">
        <v>91207</v>
      </c>
    </row>
    <row r="4807" spans="1:1">
      <c r="A4807" s="8">
        <v>93023</v>
      </c>
    </row>
    <row r="4808" spans="1:1">
      <c r="A4808" s="8">
        <v>91320</v>
      </c>
    </row>
    <row r="4809" spans="1:1">
      <c r="A4809" s="8">
        <v>94707</v>
      </c>
    </row>
    <row r="4810" spans="1:1">
      <c r="A4810" s="8">
        <v>94002</v>
      </c>
    </row>
    <row r="4811" spans="1:1">
      <c r="A4811" s="8">
        <v>93437</v>
      </c>
    </row>
    <row r="4812" spans="1:1">
      <c r="A4812" s="8">
        <v>92626</v>
      </c>
    </row>
    <row r="4813" spans="1:1">
      <c r="A4813" s="8">
        <v>93106</v>
      </c>
    </row>
    <row r="4814" spans="1:1">
      <c r="A4814" s="8">
        <v>92068</v>
      </c>
    </row>
    <row r="4815" spans="1:1">
      <c r="A4815" s="8">
        <v>93955</v>
      </c>
    </row>
    <row r="4816" spans="1:1">
      <c r="A4816" s="8">
        <v>95112</v>
      </c>
    </row>
    <row r="4817" spans="1:1">
      <c r="A4817" s="8">
        <v>91380</v>
      </c>
    </row>
    <row r="4818" spans="1:1">
      <c r="A4818" s="8">
        <v>94024</v>
      </c>
    </row>
    <row r="4819" spans="1:1">
      <c r="A4819" s="8">
        <v>90089</v>
      </c>
    </row>
    <row r="4820" spans="1:1">
      <c r="A4820" s="8">
        <v>92028</v>
      </c>
    </row>
    <row r="4821" spans="1:1">
      <c r="A4821" s="8">
        <v>94086</v>
      </c>
    </row>
    <row r="4822" spans="1:1">
      <c r="A4822" s="8">
        <v>94709</v>
      </c>
    </row>
    <row r="4823" spans="1:1">
      <c r="A4823" s="8">
        <v>90071</v>
      </c>
    </row>
    <row r="4824" spans="1:1">
      <c r="A4824" s="8">
        <v>90266</v>
      </c>
    </row>
    <row r="4825" spans="1:1">
      <c r="A4825" s="8">
        <v>92024</v>
      </c>
    </row>
    <row r="4826" spans="1:1">
      <c r="A4826" s="8">
        <v>92068</v>
      </c>
    </row>
    <row r="4827" spans="1:1">
      <c r="A4827" s="8">
        <v>94720</v>
      </c>
    </row>
    <row r="4828" spans="1:1">
      <c r="A4828" s="8">
        <v>91711</v>
      </c>
    </row>
    <row r="4829" spans="1:1">
      <c r="A4829" s="8">
        <v>95616</v>
      </c>
    </row>
    <row r="4830" spans="1:1">
      <c r="A4830" s="8">
        <v>95014</v>
      </c>
    </row>
    <row r="4831" spans="1:1">
      <c r="A4831" s="8">
        <v>92120</v>
      </c>
    </row>
    <row r="4832" spans="1:1">
      <c r="A4832" s="8">
        <v>92121</v>
      </c>
    </row>
    <row r="4833" spans="1:1">
      <c r="A4833" s="8">
        <v>95616</v>
      </c>
    </row>
    <row r="4834" spans="1:1">
      <c r="A4834" s="8">
        <v>90034</v>
      </c>
    </row>
    <row r="4835" spans="1:1">
      <c r="A4835" s="8">
        <v>91330</v>
      </c>
    </row>
    <row r="4836" spans="1:1">
      <c r="A4836" s="8">
        <v>94706</v>
      </c>
    </row>
    <row r="4837" spans="1:1">
      <c r="A4837" s="8">
        <v>91711</v>
      </c>
    </row>
    <row r="4838" spans="1:1">
      <c r="A4838" s="8">
        <v>90065</v>
      </c>
    </row>
    <row r="4839" spans="1:1">
      <c r="A4839" s="8">
        <v>95929</v>
      </c>
    </row>
    <row r="4840" spans="1:1">
      <c r="A4840" s="8">
        <v>92697</v>
      </c>
    </row>
    <row r="4841" spans="1:1">
      <c r="A4841" s="8">
        <v>90073</v>
      </c>
    </row>
    <row r="4842" spans="1:1">
      <c r="A4842" s="8">
        <v>94105</v>
      </c>
    </row>
    <row r="4843" spans="1:1">
      <c r="A4843" s="8">
        <v>94720</v>
      </c>
    </row>
    <row r="4844" spans="1:1">
      <c r="A4844" s="8">
        <v>91109</v>
      </c>
    </row>
    <row r="4845" spans="1:1">
      <c r="A4845" s="8">
        <v>94707</v>
      </c>
    </row>
    <row r="4846" spans="1:1">
      <c r="A4846" s="8">
        <v>92104</v>
      </c>
    </row>
    <row r="4847" spans="1:1">
      <c r="A4847" s="8">
        <v>91768</v>
      </c>
    </row>
    <row r="4848" spans="1:1">
      <c r="A4848" s="8">
        <v>94305</v>
      </c>
    </row>
    <row r="4849" spans="1:1">
      <c r="A4849" s="8">
        <v>92122</v>
      </c>
    </row>
    <row r="4850" spans="1:1">
      <c r="A4850" s="8">
        <v>94117</v>
      </c>
    </row>
    <row r="4851" spans="1:1">
      <c r="A4851" s="8">
        <v>90840</v>
      </c>
    </row>
    <row r="4852" spans="1:1">
      <c r="A4852" s="8">
        <v>94305</v>
      </c>
    </row>
    <row r="4853" spans="1:1">
      <c r="A4853" s="8">
        <v>95060</v>
      </c>
    </row>
    <row r="4854" spans="1:1">
      <c r="A4854" s="8">
        <v>90245</v>
      </c>
    </row>
    <row r="4855" spans="1:1">
      <c r="A4855" s="8">
        <v>94720</v>
      </c>
    </row>
    <row r="4856" spans="1:1">
      <c r="A4856" s="8">
        <v>96064</v>
      </c>
    </row>
    <row r="4857" spans="1:1">
      <c r="A4857" s="8">
        <v>94110</v>
      </c>
    </row>
    <row r="4858" spans="1:1">
      <c r="A4858" s="8">
        <v>94061</v>
      </c>
    </row>
    <row r="4859" spans="1:1">
      <c r="A4859" s="8">
        <v>90095</v>
      </c>
    </row>
    <row r="4860" spans="1:1">
      <c r="A4860" s="8">
        <v>91103</v>
      </c>
    </row>
    <row r="4861" spans="1:1">
      <c r="A4861" s="8">
        <v>95422</v>
      </c>
    </row>
    <row r="4862" spans="1:1">
      <c r="A4862" s="8">
        <v>90095</v>
      </c>
    </row>
    <row r="4863" spans="1:1">
      <c r="A4863" s="8">
        <v>90291</v>
      </c>
    </row>
    <row r="4864" spans="1:1">
      <c r="A4864" s="8">
        <v>94305</v>
      </c>
    </row>
    <row r="4865" spans="1:1">
      <c r="A4865" s="8">
        <v>94309</v>
      </c>
    </row>
    <row r="4866" spans="1:1">
      <c r="A4866" s="8">
        <v>94591</v>
      </c>
    </row>
    <row r="4867" spans="1:1">
      <c r="A4867" s="8">
        <v>90304</v>
      </c>
    </row>
    <row r="4868" spans="1:1">
      <c r="A4868" s="8">
        <v>94028</v>
      </c>
    </row>
    <row r="4869" spans="1:1">
      <c r="A4869" s="8">
        <v>92705</v>
      </c>
    </row>
    <row r="4870" spans="1:1">
      <c r="A4870" s="8">
        <v>95821</v>
      </c>
    </row>
    <row r="4871" spans="1:1">
      <c r="A4871" s="8">
        <v>93955</v>
      </c>
    </row>
    <row r="4872" spans="1:1">
      <c r="A4872" s="8">
        <v>90024</v>
      </c>
    </row>
    <row r="4873" spans="1:1">
      <c r="A4873" s="8">
        <v>92691</v>
      </c>
    </row>
    <row r="4874" spans="1:1">
      <c r="A4874" s="8">
        <v>94571</v>
      </c>
    </row>
    <row r="4875" spans="1:1">
      <c r="A4875" s="8">
        <v>94025</v>
      </c>
    </row>
    <row r="4876" spans="1:1">
      <c r="A4876" s="8">
        <v>94028</v>
      </c>
    </row>
    <row r="4877" spans="1:1">
      <c r="A4877" s="8">
        <v>95678</v>
      </c>
    </row>
    <row r="4878" spans="1:1">
      <c r="A4878" s="8">
        <v>95039</v>
      </c>
    </row>
    <row r="4879" spans="1:1">
      <c r="A4879" s="8">
        <v>95134</v>
      </c>
    </row>
    <row r="4880" spans="1:1">
      <c r="A4880" s="8">
        <v>90024</v>
      </c>
    </row>
    <row r="4881" spans="1:1">
      <c r="A4881" s="8">
        <v>93403</v>
      </c>
    </row>
    <row r="4882" spans="1:1">
      <c r="A4882" s="8">
        <v>93109</v>
      </c>
    </row>
    <row r="4883" spans="1:1">
      <c r="A4883" s="8">
        <v>94305</v>
      </c>
    </row>
    <row r="4884" spans="1:1">
      <c r="A4884" s="8">
        <v>94025</v>
      </c>
    </row>
    <row r="4885" spans="1:1">
      <c r="A4885" s="8">
        <v>94588</v>
      </c>
    </row>
    <row r="4886" spans="1:1">
      <c r="A4886" s="8">
        <v>94710</v>
      </c>
    </row>
    <row r="4887" spans="1:1">
      <c r="A4887" s="8">
        <v>94117</v>
      </c>
    </row>
    <row r="4888" spans="1:1">
      <c r="A4888" s="8">
        <v>92612</v>
      </c>
    </row>
    <row r="4889" spans="1:1">
      <c r="A4889" s="8">
        <v>92024</v>
      </c>
    </row>
    <row r="4890" spans="1:1">
      <c r="A4890" s="8">
        <v>90095</v>
      </c>
    </row>
    <row r="4891" spans="1:1">
      <c r="A4891" s="8">
        <v>91711</v>
      </c>
    </row>
    <row r="4892" spans="1:1">
      <c r="A4892" s="8">
        <v>91942</v>
      </c>
    </row>
    <row r="4893" spans="1:1">
      <c r="A4893" s="8">
        <v>92120</v>
      </c>
    </row>
    <row r="4894" spans="1:1">
      <c r="A4894" s="8">
        <v>90034</v>
      </c>
    </row>
    <row r="4895" spans="1:1">
      <c r="A4895" s="8">
        <v>94904</v>
      </c>
    </row>
    <row r="4896" spans="1:1">
      <c r="A4896" s="8">
        <v>90095</v>
      </c>
    </row>
    <row r="4897" spans="1:1">
      <c r="A4897" s="8">
        <v>93561</v>
      </c>
    </row>
    <row r="4898" spans="1:1">
      <c r="A4898" s="8">
        <v>92612</v>
      </c>
    </row>
    <row r="4899" spans="1:1">
      <c r="A4899" s="8">
        <v>92835</v>
      </c>
    </row>
    <row r="4900" spans="1:1">
      <c r="A4900" s="8">
        <v>91711</v>
      </c>
    </row>
    <row r="4901" spans="1:1">
      <c r="A4901" s="8">
        <v>95014</v>
      </c>
    </row>
    <row r="4902" spans="1:1">
      <c r="A4902" s="8">
        <v>92126</v>
      </c>
    </row>
    <row r="4903" spans="1:1">
      <c r="A4903" s="8">
        <v>95064</v>
      </c>
    </row>
    <row r="4904" spans="1:1">
      <c r="A4904" s="8">
        <v>90740</v>
      </c>
    </row>
    <row r="4905" spans="1:1">
      <c r="A4905" s="8">
        <v>95616</v>
      </c>
    </row>
    <row r="4906" spans="1:1">
      <c r="A4906" s="8">
        <v>95521</v>
      </c>
    </row>
    <row r="4907" spans="1:1">
      <c r="A4907" s="8">
        <v>91302</v>
      </c>
    </row>
    <row r="4908" spans="1:1">
      <c r="A4908" s="8">
        <v>92008</v>
      </c>
    </row>
    <row r="4909" spans="1:1">
      <c r="A4909" s="8">
        <v>93106</v>
      </c>
    </row>
    <row r="4910" spans="1:1">
      <c r="A4910" s="8">
        <v>91711</v>
      </c>
    </row>
    <row r="4911" spans="1:1">
      <c r="A4911" s="8">
        <v>94803</v>
      </c>
    </row>
    <row r="4912" spans="1:1">
      <c r="A4912" s="8">
        <v>90036</v>
      </c>
    </row>
    <row r="4913" spans="1:1">
      <c r="A4913" s="8">
        <v>92122</v>
      </c>
    </row>
    <row r="4914" spans="1:1">
      <c r="A4914" s="8">
        <v>94542</v>
      </c>
    </row>
    <row r="4915" spans="1:1">
      <c r="A4915" s="8">
        <v>94526</v>
      </c>
    </row>
    <row r="4916" spans="1:1">
      <c r="A4916" s="8">
        <v>94923</v>
      </c>
    </row>
    <row r="4917" spans="1:1">
      <c r="A4917" s="8">
        <v>92717</v>
      </c>
    </row>
    <row r="4918" spans="1:1">
      <c r="A4918" s="8">
        <v>94304</v>
      </c>
    </row>
    <row r="4919" spans="1:1">
      <c r="A4919" s="8">
        <v>94553</v>
      </c>
    </row>
    <row r="4920" spans="1:1">
      <c r="A4920" s="8">
        <v>94105</v>
      </c>
    </row>
    <row r="4921" spans="1:1">
      <c r="A4921" s="8">
        <v>91706</v>
      </c>
    </row>
    <row r="4922" spans="1:1">
      <c r="A4922" s="8">
        <v>94104</v>
      </c>
    </row>
    <row r="4923" spans="1:1">
      <c r="A4923" s="8">
        <v>92354</v>
      </c>
    </row>
    <row r="4924" spans="1:1">
      <c r="A4924" s="8">
        <v>94596</v>
      </c>
    </row>
    <row r="4925" spans="1:1">
      <c r="A4925" s="8">
        <v>94105</v>
      </c>
    </row>
    <row r="4926" spans="1:1">
      <c r="A4926" s="8">
        <v>94608</v>
      </c>
    </row>
    <row r="4927" spans="1:1">
      <c r="A4927" s="8">
        <v>90291</v>
      </c>
    </row>
    <row r="4928" spans="1:1">
      <c r="A4928" s="8">
        <v>94608</v>
      </c>
    </row>
    <row r="4929" spans="1:1">
      <c r="A4929" s="8">
        <v>92346</v>
      </c>
    </row>
    <row r="4930" spans="1:1">
      <c r="A4930" s="8">
        <v>94608</v>
      </c>
    </row>
    <row r="4931" spans="1:1">
      <c r="A4931" s="8">
        <v>92096</v>
      </c>
    </row>
    <row r="4932" spans="1:1">
      <c r="A4932" s="8">
        <v>95762</v>
      </c>
    </row>
    <row r="4933" spans="1:1">
      <c r="A4933" s="8">
        <v>94131</v>
      </c>
    </row>
    <row r="4934" spans="1:1">
      <c r="A4934" s="8">
        <v>92647</v>
      </c>
    </row>
    <row r="4935" spans="1:1">
      <c r="A4935" s="8">
        <v>92647</v>
      </c>
    </row>
    <row r="4936" spans="1:1">
      <c r="A4936" s="8">
        <v>94005</v>
      </c>
    </row>
    <row r="4937" spans="1:1">
      <c r="A4937" s="8">
        <v>93022</v>
      </c>
    </row>
    <row r="4938" spans="1:1">
      <c r="A4938" s="8">
        <v>94708</v>
      </c>
    </row>
    <row r="4939" spans="1:1">
      <c r="A4939" s="8">
        <v>90035</v>
      </c>
    </row>
    <row r="4940" spans="1:1">
      <c r="A4940" s="8">
        <v>92109</v>
      </c>
    </row>
    <row r="4941" spans="1:1">
      <c r="A4941" s="8">
        <v>94305</v>
      </c>
    </row>
    <row r="4942" spans="1:1">
      <c r="A4942" s="8">
        <v>95616</v>
      </c>
    </row>
    <row r="4943" spans="1:1">
      <c r="A4943" s="8">
        <v>90280</v>
      </c>
    </row>
    <row r="4944" spans="1:1">
      <c r="A4944" s="8">
        <v>91380</v>
      </c>
    </row>
    <row r="4945" spans="1:1">
      <c r="A4945" s="8">
        <v>94720</v>
      </c>
    </row>
    <row r="4946" spans="1:1">
      <c r="A4946" s="8">
        <v>94104</v>
      </c>
    </row>
    <row r="4947" spans="1:1">
      <c r="A4947" s="8">
        <v>92093</v>
      </c>
    </row>
    <row r="4948" spans="1:1">
      <c r="A4948" s="8">
        <v>92038</v>
      </c>
    </row>
    <row r="4949" spans="1:1">
      <c r="A4949" s="8">
        <v>90025</v>
      </c>
    </row>
    <row r="4950" spans="1:1">
      <c r="A4950" s="8">
        <v>94701</v>
      </c>
    </row>
    <row r="4951" spans="1:1">
      <c r="A4951" s="8">
        <v>95060</v>
      </c>
    </row>
    <row r="4952" spans="1:1">
      <c r="A4952" s="8">
        <v>90095</v>
      </c>
    </row>
    <row r="4953" spans="1:1">
      <c r="A4953" s="8">
        <v>92507</v>
      </c>
    </row>
    <row r="4954" spans="1:1">
      <c r="A4954" s="8">
        <v>90036</v>
      </c>
    </row>
    <row r="4955" spans="1:1">
      <c r="A4955" s="8">
        <v>90210</v>
      </c>
    </row>
    <row r="4956" spans="1:1">
      <c r="A4956" s="8">
        <v>91360</v>
      </c>
    </row>
    <row r="4957" spans="1:1">
      <c r="A4957" s="8">
        <v>94143</v>
      </c>
    </row>
    <row r="4958" spans="1:1">
      <c r="A4958" s="8">
        <v>95621</v>
      </c>
    </row>
    <row r="4959" spans="1:1">
      <c r="A4959" s="8">
        <v>94928</v>
      </c>
    </row>
    <row r="4960" spans="1:1">
      <c r="A4960" s="8">
        <v>95616</v>
      </c>
    </row>
    <row r="4961" spans="1:1">
      <c r="A4961" s="8">
        <v>94022</v>
      </c>
    </row>
    <row r="4962" spans="1:1">
      <c r="A4962" s="8">
        <v>92009</v>
      </c>
    </row>
    <row r="4963" spans="1:1">
      <c r="A4963" s="8">
        <v>95370</v>
      </c>
    </row>
    <row r="4964" spans="1:1">
      <c r="A4964" s="8">
        <v>92374</v>
      </c>
    </row>
    <row r="4965" spans="1:1">
      <c r="A4965" s="8">
        <v>90034</v>
      </c>
    </row>
    <row r="4966" spans="1:1">
      <c r="A4966" s="8">
        <v>91711</v>
      </c>
    </row>
    <row r="4967" spans="1:1">
      <c r="A4967" s="8">
        <v>92103</v>
      </c>
    </row>
    <row r="4968" spans="1:1">
      <c r="A4968" s="8">
        <v>92691</v>
      </c>
    </row>
    <row r="4969" spans="1:1">
      <c r="A4969" s="8">
        <v>94305</v>
      </c>
    </row>
    <row r="4970" spans="1:1">
      <c r="A4970" s="8">
        <v>94010</v>
      </c>
    </row>
    <row r="4971" spans="1:1">
      <c r="A4971" s="8">
        <v>92182</v>
      </c>
    </row>
    <row r="4972" spans="1:1">
      <c r="A4972" s="8">
        <v>93023</v>
      </c>
    </row>
    <row r="4973" spans="1:1">
      <c r="A4973" s="8">
        <v>94306</v>
      </c>
    </row>
    <row r="4974" spans="1:1">
      <c r="A4974" s="8">
        <v>92325</v>
      </c>
    </row>
    <row r="4975" spans="1:1">
      <c r="A4975" s="8">
        <v>93023</v>
      </c>
    </row>
    <row r="4976" spans="1:1">
      <c r="A4976" s="8">
        <v>93711</v>
      </c>
    </row>
    <row r="4977" spans="1:1">
      <c r="A4977" s="8">
        <v>94590</v>
      </c>
    </row>
    <row r="4978" spans="1:1">
      <c r="A4978" s="8">
        <v>90009</v>
      </c>
    </row>
    <row r="4979" spans="1:1">
      <c r="A4979" s="8">
        <v>92612</v>
      </c>
    </row>
    <row r="4980" spans="1:1">
      <c r="A4980" s="8">
        <v>94305</v>
      </c>
    </row>
    <row r="4981" spans="1:1">
      <c r="A4981" s="8">
        <v>95814</v>
      </c>
    </row>
    <row r="4982" spans="1:1">
      <c r="A4982" s="8">
        <v>95617</v>
      </c>
    </row>
    <row r="4983" spans="1:1">
      <c r="A4983" s="8">
        <v>95133</v>
      </c>
    </row>
    <row r="4984" spans="1:1">
      <c r="A4984" s="8">
        <v>94596</v>
      </c>
    </row>
    <row r="4985" spans="1:1">
      <c r="A4985" s="8">
        <v>94720</v>
      </c>
    </row>
    <row r="4986" spans="1:1">
      <c r="A4986" s="8">
        <v>95817</v>
      </c>
    </row>
    <row r="4987" spans="1:1">
      <c r="A4987" s="8">
        <v>92521</v>
      </c>
    </row>
    <row r="4988" spans="1:1">
      <c r="A4988" s="8">
        <v>95134</v>
      </c>
    </row>
    <row r="4989" spans="1:1">
      <c r="A4989" s="8">
        <v>92093</v>
      </c>
    </row>
    <row r="4990" spans="1:1">
      <c r="A4990" s="8">
        <v>91741</v>
      </c>
    </row>
    <row r="4991" spans="1:1">
      <c r="A4991" s="8">
        <v>93943</v>
      </c>
    </row>
    <row r="4992" spans="1:1">
      <c r="A4992" s="8">
        <v>91741</v>
      </c>
    </row>
    <row r="4993" spans="1:1">
      <c r="A4993" s="8">
        <v>93711</v>
      </c>
    </row>
    <row r="4994" spans="1:1">
      <c r="A4994" s="8">
        <v>95616</v>
      </c>
    </row>
    <row r="4995" spans="1:1">
      <c r="A4995" s="8">
        <v>94607</v>
      </c>
    </row>
    <row r="4996" spans="1:1">
      <c r="A4996" s="8">
        <v>94301</v>
      </c>
    </row>
    <row r="4997" spans="1:1">
      <c r="A4997" s="8">
        <v>95616</v>
      </c>
    </row>
    <row r="4998" spans="1:1">
      <c r="A4998" s="8">
        <v>90041</v>
      </c>
    </row>
    <row r="4999" spans="1:1">
      <c r="A4999" s="8">
        <v>90024</v>
      </c>
    </row>
    <row r="5000" spans="1:1">
      <c r="A5000" s="8">
        <v>92130</v>
      </c>
    </row>
    <row r="5001" spans="1:1">
      <c r="A5001" s="8">
        <v>94117</v>
      </c>
    </row>
  </sheetData>
  <sortState xmlns:xlrd2="http://schemas.microsoft.com/office/spreadsheetml/2017/richdata2" ref="E2:E468">
    <sortCondition descending="1" ref="E2:E46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4D534-579B-41D1-B520-1851E29F8AF6}">
  <dimension ref="A1:J5002"/>
  <sheetViews>
    <sheetView workbookViewId="0">
      <selection activeCell="J7" sqref="J7"/>
    </sheetView>
  </sheetViews>
  <sheetFormatPr defaultRowHeight="15"/>
  <cols>
    <col min="1" max="1" width="13.42578125" bestFit="1" customWidth="1"/>
    <col min="2" max="2" width="11" bestFit="1" customWidth="1"/>
    <col min="3" max="3" width="10.42578125" bestFit="1" customWidth="1"/>
  </cols>
  <sheetData>
    <row r="1" spans="1:10" ht="12.75" customHeight="1">
      <c r="A1" s="3" t="s">
        <v>19</v>
      </c>
      <c r="B1" s="3" t="s">
        <v>23</v>
      </c>
      <c r="C1" s="3" t="s">
        <v>27</v>
      </c>
      <c r="E1" t="s">
        <v>94</v>
      </c>
      <c r="F1" t="s">
        <v>95</v>
      </c>
      <c r="G1" t="s">
        <v>96</v>
      </c>
      <c r="I1" s="14" t="s">
        <v>97</v>
      </c>
    </row>
    <row r="2" spans="1:10">
      <c r="A2" s="3" t="s">
        <v>40</v>
      </c>
      <c r="B2" s="3" t="s">
        <v>40</v>
      </c>
      <c r="C2" s="3" t="s">
        <v>40</v>
      </c>
      <c r="E2">
        <f>IF(A2="Yes",1,0)</f>
        <v>0</v>
      </c>
      <c r="F2">
        <f>IF(B2="Yes",1,0)</f>
        <v>0</v>
      </c>
      <c r="G2">
        <f>IF(C2="Yes",1,0)</f>
        <v>0</v>
      </c>
    </row>
    <row r="3" spans="1:10">
      <c r="A3" s="3" t="s">
        <v>40</v>
      </c>
      <c r="B3" s="3" t="s">
        <v>40</v>
      </c>
      <c r="C3" s="3" t="s">
        <v>41</v>
      </c>
      <c r="E3">
        <f t="shared" ref="E3:E66" si="0">IF(A3="Yes",1,0)</f>
        <v>0</v>
      </c>
      <c r="F3">
        <f t="shared" ref="F3:F66" si="1">IF(B3="Yes",1,0)</f>
        <v>0</v>
      </c>
      <c r="G3">
        <f t="shared" ref="G3:G66" si="2">IF(C3="Yes",1,0)</f>
        <v>1</v>
      </c>
    </row>
    <row r="4" spans="1:10">
      <c r="A4" s="3" t="s">
        <v>40</v>
      </c>
      <c r="B4" s="3" t="s">
        <v>40</v>
      </c>
      <c r="C4" s="3" t="s">
        <v>40</v>
      </c>
      <c r="E4">
        <f t="shared" si="0"/>
        <v>0</v>
      </c>
      <c r="F4">
        <f t="shared" si="1"/>
        <v>0</v>
      </c>
      <c r="G4">
        <f t="shared" si="2"/>
        <v>0</v>
      </c>
    </row>
    <row r="5" spans="1:10">
      <c r="A5" s="3" t="s">
        <v>40</v>
      </c>
      <c r="B5" s="3" t="s">
        <v>40</v>
      </c>
      <c r="C5" s="3" t="s">
        <v>40</v>
      </c>
      <c r="E5">
        <f t="shared" si="0"/>
        <v>0</v>
      </c>
      <c r="F5">
        <f t="shared" si="1"/>
        <v>0</v>
      </c>
      <c r="G5">
        <f t="shared" si="2"/>
        <v>0</v>
      </c>
    </row>
    <row r="6" spans="1:10">
      <c r="A6" s="3" t="s">
        <v>40</v>
      </c>
      <c r="B6" s="3" t="s">
        <v>40</v>
      </c>
      <c r="C6" s="3" t="s">
        <v>41</v>
      </c>
      <c r="E6">
        <f t="shared" si="0"/>
        <v>0</v>
      </c>
      <c r="F6">
        <f t="shared" si="1"/>
        <v>0</v>
      </c>
      <c r="G6">
        <f t="shared" si="2"/>
        <v>1</v>
      </c>
      <c r="I6" t="s">
        <v>98</v>
      </c>
    </row>
    <row r="7" spans="1:10">
      <c r="A7" s="3" t="s">
        <v>40</v>
      </c>
      <c r="B7" s="3" t="s">
        <v>40</v>
      </c>
      <c r="C7" s="3" t="s">
        <v>40</v>
      </c>
      <c r="E7">
        <f t="shared" si="0"/>
        <v>0</v>
      </c>
      <c r="F7">
        <f t="shared" si="1"/>
        <v>0</v>
      </c>
      <c r="G7">
        <f t="shared" si="2"/>
        <v>0</v>
      </c>
      <c r="I7">
        <v>0</v>
      </c>
      <c r="J7">
        <f>COUNTIFS(E2:E5001,I7,F2:F5001,I8,G2:G5001,I8)</f>
        <v>147</v>
      </c>
    </row>
    <row r="8" spans="1:10">
      <c r="A8" s="3" t="s">
        <v>40</v>
      </c>
      <c r="B8" s="3" t="s">
        <v>40</v>
      </c>
      <c r="C8" s="3" t="s">
        <v>41</v>
      </c>
      <c r="E8">
        <f t="shared" si="0"/>
        <v>0</v>
      </c>
      <c r="F8">
        <f t="shared" si="1"/>
        <v>0</v>
      </c>
      <c r="G8">
        <f t="shared" si="2"/>
        <v>1</v>
      </c>
      <c r="I8">
        <v>1</v>
      </c>
    </row>
    <row r="9" spans="1:10">
      <c r="A9" s="3" t="s">
        <v>40</v>
      </c>
      <c r="B9" s="3" t="s">
        <v>40</v>
      </c>
      <c r="C9" s="3" t="s">
        <v>40</v>
      </c>
      <c r="E9">
        <f t="shared" si="0"/>
        <v>0</v>
      </c>
      <c r="F9">
        <f t="shared" si="1"/>
        <v>0</v>
      </c>
      <c r="G9">
        <f t="shared" si="2"/>
        <v>0</v>
      </c>
    </row>
    <row r="10" spans="1:10">
      <c r="A10" s="3" t="s">
        <v>40</v>
      </c>
      <c r="B10" s="3" t="s">
        <v>40</v>
      </c>
      <c r="C10" s="3" t="s">
        <v>40</v>
      </c>
      <c r="E10">
        <f t="shared" si="0"/>
        <v>0</v>
      </c>
      <c r="F10">
        <f t="shared" si="1"/>
        <v>0</v>
      </c>
      <c r="G10">
        <f t="shared" si="2"/>
        <v>0</v>
      </c>
      <c r="I10" s="14" t="s">
        <v>99</v>
      </c>
    </row>
    <row r="11" spans="1:10">
      <c r="A11" s="3" t="s">
        <v>40</v>
      </c>
      <c r="B11" s="3" t="s">
        <v>40</v>
      </c>
      <c r="C11" s="3" t="s">
        <v>41</v>
      </c>
      <c r="E11">
        <f t="shared" si="0"/>
        <v>0</v>
      </c>
      <c r="F11">
        <f t="shared" si="1"/>
        <v>0</v>
      </c>
      <c r="G11">
        <f t="shared" si="2"/>
        <v>1</v>
      </c>
    </row>
    <row r="12" spans="1:10">
      <c r="A12" s="3" t="s">
        <v>40</v>
      </c>
      <c r="B12" s="3" t="s">
        <v>40</v>
      </c>
      <c r="C12" s="3" t="s">
        <v>40</v>
      </c>
      <c r="E12">
        <f t="shared" si="0"/>
        <v>0</v>
      </c>
      <c r="F12">
        <f t="shared" si="1"/>
        <v>0</v>
      </c>
      <c r="G12">
        <f t="shared" si="2"/>
        <v>0</v>
      </c>
    </row>
    <row r="13" spans="1:10">
      <c r="A13" s="3" t="s">
        <v>40</v>
      </c>
      <c r="B13" s="3" t="s">
        <v>40</v>
      </c>
      <c r="C13" s="3" t="s">
        <v>41</v>
      </c>
      <c r="E13">
        <f t="shared" si="0"/>
        <v>0</v>
      </c>
      <c r="F13">
        <f t="shared" si="1"/>
        <v>0</v>
      </c>
      <c r="G13">
        <f t="shared" si="2"/>
        <v>1</v>
      </c>
    </row>
    <row r="14" spans="1:10">
      <c r="A14" s="3" t="s">
        <v>40</v>
      </c>
      <c r="B14" s="3" t="s">
        <v>40</v>
      </c>
      <c r="C14" s="3" t="s">
        <v>40</v>
      </c>
      <c r="E14">
        <f t="shared" si="0"/>
        <v>0</v>
      </c>
      <c r="F14">
        <f t="shared" si="1"/>
        <v>0</v>
      </c>
      <c r="G14">
        <f t="shared" si="2"/>
        <v>0</v>
      </c>
    </row>
    <row r="15" spans="1:10">
      <c r="A15" s="3" t="s">
        <v>40</v>
      </c>
      <c r="B15" s="3" t="s">
        <v>40</v>
      </c>
      <c r="C15" s="3" t="s">
        <v>40</v>
      </c>
      <c r="E15">
        <f t="shared" si="0"/>
        <v>0</v>
      </c>
      <c r="F15">
        <f t="shared" si="1"/>
        <v>0</v>
      </c>
      <c r="G15">
        <f t="shared" si="2"/>
        <v>0</v>
      </c>
    </row>
    <row r="16" spans="1:10">
      <c r="A16" s="3" t="s">
        <v>40</v>
      </c>
      <c r="B16" s="3" t="s">
        <v>40</v>
      </c>
      <c r="C16" s="3" t="s">
        <v>40</v>
      </c>
      <c r="E16">
        <f t="shared" si="0"/>
        <v>0</v>
      </c>
      <c r="F16">
        <f t="shared" si="1"/>
        <v>0</v>
      </c>
      <c r="G16">
        <f t="shared" si="2"/>
        <v>0</v>
      </c>
    </row>
    <row r="17" spans="1:7">
      <c r="A17" s="3" t="s">
        <v>40</v>
      </c>
      <c r="B17" s="3" t="s">
        <v>40</v>
      </c>
      <c r="C17" s="3" t="s">
        <v>40</v>
      </c>
      <c r="E17">
        <f t="shared" si="0"/>
        <v>0</v>
      </c>
      <c r="F17">
        <f t="shared" si="1"/>
        <v>0</v>
      </c>
      <c r="G17">
        <f t="shared" si="2"/>
        <v>0</v>
      </c>
    </row>
    <row r="18" spans="1:7">
      <c r="A18" s="3" t="s">
        <v>40</v>
      </c>
      <c r="B18" s="3" t="s">
        <v>40</v>
      </c>
      <c r="C18" s="3" t="s">
        <v>40</v>
      </c>
      <c r="E18">
        <f t="shared" si="0"/>
        <v>0</v>
      </c>
      <c r="F18">
        <f t="shared" si="1"/>
        <v>0</v>
      </c>
      <c r="G18">
        <f t="shared" si="2"/>
        <v>0</v>
      </c>
    </row>
    <row r="19" spans="1:7">
      <c r="A19" s="3" t="s">
        <v>40</v>
      </c>
      <c r="B19" s="3" t="s">
        <v>40</v>
      </c>
      <c r="C19" s="3" t="s">
        <v>40</v>
      </c>
      <c r="E19">
        <f t="shared" si="0"/>
        <v>0</v>
      </c>
      <c r="F19">
        <f t="shared" si="1"/>
        <v>0</v>
      </c>
      <c r="G19">
        <f t="shared" si="2"/>
        <v>0</v>
      </c>
    </row>
    <row r="20" spans="1:7">
      <c r="A20" s="3" t="s">
        <v>40</v>
      </c>
      <c r="B20" s="3" t="s">
        <v>40</v>
      </c>
      <c r="C20" s="3" t="s">
        <v>40</v>
      </c>
      <c r="E20">
        <f t="shared" si="0"/>
        <v>0</v>
      </c>
      <c r="F20">
        <f t="shared" si="1"/>
        <v>0</v>
      </c>
      <c r="G20">
        <f t="shared" si="2"/>
        <v>0</v>
      </c>
    </row>
    <row r="21" spans="1:7">
      <c r="A21" s="3" t="s">
        <v>40</v>
      </c>
      <c r="B21" s="3" t="s">
        <v>40</v>
      </c>
      <c r="C21" s="3" t="s">
        <v>41</v>
      </c>
      <c r="E21">
        <f t="shared" si="0"/>
        <v>0</v>
      </c>
      <c r="F21">
        <f t="shared" si="1"/>
        <v>0</v>
      </c>
      <c r="G21">
        <f t="shared" si="2"/>
        <v>1</v>
      </c>
    </row>
    <row r="22" spans="1:7">
      <c r="A22" s="3" t="s">
        <v>40</v>
      </c>
      <c r="B22" s="3" t="s">
        <v>40</v>
      </c>
      <c r="C22" s="3" t="s">
        <v>40</v>
      </c>
      <c r="E22">
        <f t="shared" si="0"/>
        <v>0</v>
      </c>
      <c r="F22">
        <f t="shared" si="1"/>
        <v>0</v>
      </c>
      <c r="G22">
        <f t="shared" si="2"/>
        <v>0</v>
      </c>
    </row>
    <row r="23" spans="1:7">
      <c r="A23" s="3" t="s">
        <v>40</v>
      </c>
      <c r="B23" s="3" t="s">
        <v>40</v>
      </c>
      <c r="C23" s="3" t="s">
        <v>40</v>
      </c>
      <c r="E23">
        <f t="shared" si="0"/>
        <v>0</v>
      </c>
      <c r="F23">
        <f t="shared" si="1"/>
        <v>0</v>
      </c>
      <c r="G23">
        <f t="shared" si="2"/>
        <v>0</v>
      </c>
    </row>
    <row r="24" spans="1:7">
      <c r="A24" s="3" t="s">
        <v>40</v>
      </c>
      <c r="B24" s="3" t="s">
        <v>40</v>
      </c>
      <c r="C24" s="3" t="s">
        <v>40</v>
      </c>
      <c r="E24">
        <f t="shared" si="0"/>
        <v>0</v>
      </c>
      <c r="F24">
        <f t="shared" si="1"/>
        <v>0</v>
      </c>
      <c r="G24">
        <f t="shared" si="2"/>
        <v>0</v>
      </c>
    </row>
    <row r="25" spans="1:7">
      <c r="A25" s="3" t="s">
        <v>40</v>
      </c>
      <c r="B25" s="3" t="s">
        <v>40</v>
      </c>
      <c r="C25" s="3" t="s">
        <v>41</v>
      </c>
      <c r="E25">
        <f t="shared" si="0"/>
        <v>0</v>
      </c>
      <c r="F25">
        <f t="shared" si="1"/>
        <v>0</v>
      </c>
      <c r="G25">
        <f t="shared" si="2"/>
        <v>1</v>
      </c>
    </row>
    <row r="26" spans="1:7">
      <c r="A26" s="3" t="s">
        <v>40</v>
      </c>
      <c r="B26" s="3" t="s">
        <v>40</v>
      </c>
      <c r="C26" s="3" t="s">
        <v>40</v>
      </c>
      <c r="E26">
        <f t="shared" si="0"/>
        <v>0</v>
      </c>
      <c r="F26">
        <f t="shared" si="1"/>
        <v>0</v>
      </c>
      <c r="G26">
        <f t="shared" si="2"/>
        <v>0</v>
      </c>
    </row>
    <row r="27" spans="1:7">
      <c r="A27" s="3" t="s">
        <v>40</v>
      </c>
      <c r="B27" s="3" t="s">
        <v>40</v>
      </c>
      <c r="C27" s="3" t="s">
        <v>40</v>
      </c>
      <c r="E27">
        <f t="shared" si="0"/>
        <v>0</v>
      </c>
      <c r="F27">
        <f t="shared" si="1"/>
        <v>0</v>
      </c>
      <c r="G27">
        <f t="shared" si="2"/>
        <v>0</v>
      </c>
    </row>
    <row r="28" spans="1:7">
      <c r="A28" s="3" t="s">
        <v>40</v>
      </c>
      <c r="B28" s="3" t="s">
        <v>40</v>
      </c>
      <c r="C28" s="3" t="s">
        <v>40</v>
      </c>
      <c r="E28">
        <f t="shared" si="0"/>
        <v>0</v>
      </c>
      <c r="F28">
        <f t="shared" si="1"/>
        <v>0</v>
      </c>
      <c r="G28">
        <f t="shared" si="2"/>
        <v>0</v>
      </c>
    </row>
    <row r="29" spans="1:7">
      <c r="A29" s="3" t="s">
        <v>40</v>
      </c>
      <c r="B29" s="3" t="s">
        <v>40</v>
      </c>
      <c r="C29" s="3" t="s">
        <v>40</v>
      </c>
      <c r="E29">
        <f t="shared" si="0"/>
        <v>0</v>
      </c>
      <c r="F29">
        <f t="shared" si="1"/>
        <v>0</v>
      </c>
      <c r="G29">
        <f t="shared" si="2"/>
        <v>0</v>
      </c>
    </row>
    <row r="30" spans="1:7">
      <c r="A30" s="3" t="s">
        <v>40</v>
      </c>
      <c r="B30" s="3" t="s">
        <v>40</v>
      </c>
      <c r="C30" s="3" t="s">
        <v>40</v>
      </c>
      <c r="E30">
        <f t="shared" si="0"/>
        <v>0</v>
      </c>
      <c r="F30">
        <f t="shared" si="1"/>
        <v>0</v>
      </c>
      <c r="G30">
        <f t="shared" si="2"/>
        <v>0</v>
      </c>
    </row>
    <row r="31" spans="1:7">
      <c r="A31" s="3" t="s">
        <v>40</v>
      </c>
      <c r="B31" s="3" t="s">
        <v>40</v>
      </c>
      <c r="C31" s="3" t="s">
        <v>40</v>
      </c>
      <c r="E31">
        <f t="shared" si="0"/>
        <v>0</v>
      </c>
      <c r="F31">
        <f t="shared" si="1"/>
        <v>0</v>
      </c>
      <c r="G31">
        <f t="shared" si="2"/>
        <v>0</v>
      </c>
    </row>
    <row r="32" spans="1:7">
      <c r="A32" s="3" t="s">
        <v>40</v>
      </c>
      <c r="B32" s="3" t="s">
        <v>40</v>
      </c>
      <c r="C32" s="3" t="s">
        <v>40</v>
      </c>
      <c r="E32">
        <f t="shared" si="0"/>
        <v>0</v>
      </c>
      <c r="F32">
        <f t="shared" si="1"/>
        <v>0</v>
      </c>
      <c r="G32">
        <f t="shared" si="2"/>
        <v>0</v>
      </c>
    </row>
    <row r="33" spans="1:7">
      <c r="A33" s="3" t="s">
        <v>40</v>
      </c>
      <c r="B33" s="3" t="s">
        <v>40</v>
      </c>
      <c r="C33" s="3" t="s">
        <v>40</v>
      </c>
      <c r="E33">
        <f t="shared" si="0"/>
        <v>0</v>
      </c>
      <c r="F33">
        <f t="shared" si="1"/>
        <v>0</v>
      </c>
      <c r="G33">
        <f t="shared" si="2"/>
        <v>0</v>
      </c>
    </row>
    <row r="34" spans="1:7">
      <c r="A34" s="3" t="s">
        <v>40</v>
      </c>
      <c r="B34" s="3" t="s">
        <v>40</v>
      </c>
      <c r="C34" s="3" t="s">
        <v>40</v>
      </c>
      <c r="E34">
        <f t="shared" si="0"/>
        <v>0</v>
      </c>
      <c r="F34">
        <f t="shared" si="1"/>
        <v>0</v>
      </c>
      <c r="G34">
        <f t="shared" si="2"/>
        <v>0</v>
      </c>
    </row>
    <row r="35" spans="1:7">
      <c r="A35" s="3" t="s">
        <v>40</v>
      </c>
      <c r="B35" s="3" t="s">
        <v>40</v>
      </c>
      <c r="C35" s="3" t="s">
        <v>40</v>
      </c>
      <c r="E35">
        <f t="shared" si="0"/>
        <v>0</v>
      </c>
      <c r="F35">
        <f t="shared" si="1"/>
        <v>0</v>
      </c>
      <c r="G35">
        <f t="shared" si="2"/>
        <v>0</v>
      </c>
    </row>
    <row r="36" spans="1:7">
      <c r="A36" s="3" t="s">
        <v>40</v>
      </c>
      <c r="B36" s="3" t="s">
        <v>40</v>
      </c>
      <c r="C36" s="3" t="s">
        <v>40</v>
      </c>
      <c r="E36">
        <f t="shared" si="0"/>
        <v>0</v>
      </c>
      <c r="F36">
        <f t="shared" si="1"/>
        <v>0</v>
      </c>
      <c r="G36">
        <f t="shared" si="2"/>
        <v>0</v>
      </c>
    </row>
    <row r="37" spans="1:7">
      <c r="A37" s="3" t="s">
        <v>40</v>
      </c>
      <c r="B37" s="3" t="s">
        <v>40</v>
      </c>
      <c r="C37" s="3" t="s">
        <v>40</v>
      </c>
      <c r="E37">
        <f t="shared" si="0"/>
        <v>0</v>
      </c>
      <c r="F37">
        <f t="shared" si="1"/>
        <v>0</v>
      </c>
      <c r="G37">
        <f t="shared" si="2"/>
        <v>0</v>
      </c>
    </row>
    <row r="38" spans="1:7">
      <c r="A38" s="3" t="s">
        <v>40</v>
      </c>
      <c r="B38" s="3" t="s">
        <v>40</v>
      </c>
      <c r="C38" s="3" t="s">
        <v>40</v>
      </c>
      <c r="E38">
        <f t="shared" si="0"/>
        <v>0</v>
      </c>
      <c r="F38">
        <f t="shared" si="1"/>
        <v>0</v>
      </c>
      <c r="G38">
        <f t="shared" si="2"/>
        <v>0</v>
      </c>
    </row>
    <row r="39" spans="1:7">
      <c r="A39" s="3" t="s">
        <v>40</v>
      </c>
      <c r="B39" s="3" t="s">
        <v>40</v>
      </c>
      <c r="C39" s="3" t="s">
        <v>40</v>
      </c>
      <c r="E39">
        <f t="shared" si="0"/>
        <v>0</v>
      </c>
      <c r="F39">
        <f t="shared" si="1"/>
        <v>0</v>
      </c>
      <c r="G39">
        <f t="shared" si="2"/>
        <v>0</v>
      </c>
    </row>
    <row r="40" spans="1:7">
      <c r="A40" s="3" t="s">
        <v>40</v>
      </c>
      <c r="B40" s="3" t="s">
        <v>40</v>
      </c>
      <c r="C40" s="3" t="s">
        <v>40</v>
      </c>
      <c r="E40">
        <f t="shared" si="0"/>
        <v>0</v>
      </c>
      <c r="F40">
        <f t="shared" si="1"/>
        <v>0</v>
      </c>
      <c r="G40">
        <f t="shared" si="2"/>
        <v>0</v>
      </c>
    </row>
    <row r="41" spans="1:7">
      <c r="A41" s="3" t="s">
        <v>40</v>
      </c>
      <c r="B41" s="3" t="s">
        <v>40</v>
      </c>
      <c r="C41" s="3" t="s">
        <v>40</v>
      </c>
      <c r="E41">
        <f t="shared" si="0"/>
        <v>0</v>
      </c>
      <c r="F41">
        <f t="shared" si="1"/>
        <v>0</v>
      </c>
      <c r="G41">
        <f t="shared" si="2"/>
        <v>0</v>
      </c>
    </row>
    <row r="42" spans="1:7">
      <c r="A42" s="3" t="s">
        <v>40</v>
      </c>
      <c r="B42" s="3" t="s">
        <v>40</v>
      </c>
      <c r="C42" s="3" t="s">
        <v>40</v>
      </c>
      <c r="E42">
        <f t="shared" si="0"/>
        <v>0</v>
      </c>
      <c r="F42">
        <f t="shared" si="1"/>
        <v>0</v>
      </c>
      <c r="G42">
        <f t="shared" si="2"/>
        <v>0</v>
      </c>
    </row>
    <row r="43" spans="1:7">
      <c r="A43" s="3" t="s">
        <v>40</v>
      </c>
      <c r="B43" s="3" t="s">
        <v>40</v>
      </c>
      <c r="C43" s="3" t="s">
        <v>41</v>
      </c>
      <c r="E43">
        <f t="shared" si="0"/>
        <v>0</v>
      </c>
      <c r="F43">
        <f t="shared" si="1"/>
        <v>0</v>
      </c>
      <c r="G43">
        <f t="shared" si="2"/>
        <v>1</v>
      </c>
    </row>
    <row r="44" spans="1:7">
      <c r="A44" s="3" t="s">
        <v>40</v>
      </c>
      <c r="B44" s="3" t="s">
        <v>40</v>
      </c>
      <c r="C44" s="3" t="s">
        <v>41</v>
      </c>
      <c r="E44">
        <f t="shared" si="0"/>
        <v>0</v>
      </c>
      <c r="F44">
        <f t="shared" si="1"/>
        <v>0</v>
      </c>
      <c r="G44">
        <f t="shared" si="2"/>
        <v>1</v>
      </c>
    </row>
    <row r="45" spans="1:7">
      <c r="A45" s="3" t="s">
        <v>40</v>
      </c>
      <c r="B45" s="3" t="s">
        <v>40</v>
      </c>
      <c r="C45" s="3" t="s">
        <v>40</v>
      </c>
      <c r="E45">
        <f t="shared" si="0"/>
        <v>0</v>
      </c>
      <c r="F45">
        <f t="shared" si="1"/>
        <v>0</v>
      </c>
      <c r="G45">
        <f t="shared" si="2"/>
        <v>0</v>
      </c>
    </row>
    <row r="46" spans="1:7">
      <c r="A46" s="3" t="s">
        <v>40</v>
      </c>
      <c r="B46" s="3" t="s">
        <v>41</v>
      </c>
      <c r="C46" s="3" t="s">
        <v>41</v>
      </c>
      <c r="E46">
        <f t="shared" si="0"/>
        <v>0</v>
      </c>
      <c r="F46">
        <f t="shared" si="1"/>
        <v>1</v>
      </c>
      <c r="G46">
        <f t="shared" si="2"/>
        <v>1</v>
      </c>
    </row>
    <row r="47" spans="1:7">
      <c r="A47" s="3" t="s">
        <v>40</v>
      </c>
      <c r="B47" s="3" t="s">
        <v>40</v>
      </c>
      <c r="C47" s="3" t="s">
        <v>40</v>
      </c>
      <c r="E47">
        <f t="shared" si="0"/>
        <v>0</v>
      </c>
      <c r="F47">
        <f t="shared" si="1"/>
        <v>0</v>
      </c>
      <c r="G47">
        <f t="shared" si="2"/>
        <v>0</v>
      </c>
    </row>
    <row r="48" spans="1:7">
      <c r="A48" s="3" t="s">
        <v>40</v>
      </c>
      <c r="B48" s="3" t="s">
        <v>40</v>
      </c>
      <c r="C48" s="3" t="s">
        <v>40</v>
      </c>
      <c r="E48">
        <f t="shared" si="0"/>
        <v>0</v>
      </c>
      <c r="F48">
        <f t="shared" si="1"/>
        <v>0</v>
      </c>
      <c r="G48">
        <f t="shared" si="2"/>
        <v>0</v>
      </c>
    </row>
    <row r="49" spans="1:7">
      <c r="A49" s="3" t="s">
        <v>40</v>
      </c>
      <c r="B49" s="3" t="s">
        <v>40</v>
      </c>
      <c r="C49" s="3" t="s">
        <v>40</v>
      </c>
      <c r="E49">
        <f t="shared" si="0"/>
        <v>0</v>
      </c>
      <c r="F49">
        <f t="shared" si="1"/>
        <v>0</v>
      </c>
      <c r="G49">
        <f t="shared" si="2"/>
        <v>0</v>
      </c>
    </row>
    <row r="50" spans="1:7">
      <c r="A50" s="3" t="s">
        <v>40</v>
      </c>
      <c r="B50" s="3" t="s">
        <v>40</v>
      </c>
      <c r="C50" s="3" t="s">
        <v>41</v>
      </c>
      <c r="E50">
        <f t="shared" si="0"/>
        <v>0</v>
      </c>
      <c r="F50">
        <f t="shared" si="1"/>
        <v>0</v>
      </c>
      <c r="G50">
        <f t="shared" si="2"/>
        <v>1</v>
      </c>
    </row>
    <row r="51" spans="1:7">
      <c r="A51" s="3" t="s">
        <v>40</v>
      </c>
      <c r="B51" s="3" t="s">
        <v>40</v>
      </c>
      <c r="C51" s="3" t="s">
        <v>41</v>
      </c>
      <c r="E51">
        <f t="shared" si="0"/>
        <v>0</v>
      </c>
      <c r="F51">
        <f t="shared" si="1"/>
        <v>0</v>
      </c>
      <c r="G51">
        <f t="shared" si="2"/>
        <v>1</v>
      </c>
    </row>
    <row r="52" spans="1:7">
      <c r="A52" s="3" t="s">
        <v>40</v>
      </c>
      <c r="B52" s="3" t="s">
        <v>40</v>
      </c>
      <c r="C52" s="3" t="s">
        <v>40</v>
      </c>
      <c r="E52">
        <f t="shared" si="0"/>
        <v>0</v>
      </c>
      <c r="F52">
        <f t="shared" si="1"/>
        <v>0</v>
      </c>
      <c r="G52">
        <f t="shared" si="2"/>
        <v>0</v>
      </c>
    </row>
    <row r="53" spans="1:7">
      <c r="A53" s="3" t="s">
        <v>40</v>
      </c>
      <c r="B53" s="3" t="s">
        <v>40</v>
      </c>
      <c r="C53" s="3" t="s">
        <v>40</v>
      </c>
      <c r="E53">
        <f t="shared" si="0"/>
        <v>0</v>
      </c>
      <c r="F53">
        <f t="shared" si="1"/>
        <v>0</v>
      </c>
      <c r="G53">
        <f t="shared" si="2"/>
        <v>0</v>
      </c>
    </row>
    <row r="54" spans="1:7">
      <c r="A54" s="3" t="s">
        <v>40</v>
      </c>
      <c r="B54" s="3" t="s">
        <v>40</v>
      </c>
      <c r="C54" s="3" t="s">
        <v>41</v>
      </c>
      <c r="E54">
        <f t="shared" si="0"/>
        <v>0</v>
      </c>
      <c r="F54">
        <f t="shared" si="1"/>
        <v>0</v>
      </c>
      <c r="G54">
        <f t="shared" si="2"/>
        <v>1</v>
      </c>
    </row>
    <row r="55" spans="1:7">
      <c r="A55" s="3" t="s">
        <v>40</v>
      </c>
      <c r="B55" s="3" t="s">
        <v>40</v>
      </c>
      <c r="C55" s="3" t="s">
        <v>40</v>
      </c>
      <c r="E55">
        <f t="shared" si="0"/>
        <v>0</v>
      </c>
      <c r="F55">
        <f t="shared" si="1"/>
        <v>0</v>
      </c>
      <c r="G55">
        <f t="shared" si="2"/>
        <v>0</v>
      </c>
    </row>
    <row r="56" spans="1:7">
      <c r="A56" s="3" t="s">
        <v>40</v>
      </c>
      <c r="B56" s="3" t="s">
        <v>40</v>
      </c>
      <c r="C56" s="3" t="s">
        <v>40</v>
      </c>
      <c r="E56">
        <f t="shared" si="0"/>
        <v>0</v>
      </c>
      <c r="F56">
        <f t="shared" si="1"/>
        <v>0</v>
      </c>
      <c r="G56">
        <f t="shared" si="2"/>
        <v>0</v>
      </c>
    </row>
    <row r="57" spans="1:7">
      <c r="A57" s="3" t="s">
        <v>40</v>
      </c>
      <c r="B57" s="3" t="s">
        <v>40</v>
      </c>
      <c r="C57" s="3" t="s">
        <v>41</v>
      </c>
      <c r="E57">
        <f t="shared" si="0"/>
        <v>0</v>
      </c>
      <c r="F57">
        <f t="shared" si="1"/>
        <v>0</v>
      </c>
      <c r="G57">
        <f t="shared" si="2"/>
        <v>1</v>
      </c>
    </row>
    <row r="58" spans="1:7">
      <c r="A58" s="3" t="s">
        <v>40</v>
      </c>
      <c r="B58" s="3" t="s">
        <v>40</v>
      </c>
      <c r="C58" s="3" t="s">
        <v>40</v>
      </c>
      <c r="E58">
        <f t="shared" si="0"/>
        <v>0</v>
      </c>
      <c r="F58">
        <f t="shared" si="1"/>
        <v>0</v>
      </c>
      <c r="G58">
        <f t="shared" si="2"/>
        <v>0</v>
      </c>
    </row>
    <row r="59" spans="1:7">
      <c r="A59" s="3" t="s">
        <v>40</v>
      </c>
      <c r="B59" s="3" t="s">
        <v>40</v>
      </c>
      <c r="C59" s="3" t="s">
        <v>40</v>
      </c>
      <c r="E59">
        <f t="shared" si="0"/>
        <v>0</v>
      </c>
      <c r="F59">
        <f t="shared" si="1"/>
        <v>0</v>
      </c>
      <c r="G59">
        <f t="shared" si="2"/>
        <v>0</v>
      </c>
    </row>
    <row r="60" spans="1:7">
      <c r="A60" s="3" t="s">
        <v>40</v>
      </c>
      <c r="B60" s="3" t="s">
        <v>40</v>
      </c>
      <c r="C60" s="3" t="s">
        <v>40</v>
      </c>
      <c r="E60">
        <f t="shared" si="0"/>
        <v>0</v>
      </c>
      <c r="F60">
        <f t="shared" si="1"/>
        <v>0</v>
      </c>
      <c r="G60">
        <f t="shared" si="2"/>
        <v>0</v>
      </c>
    </row>
    <row r="61" spans="1:7">
      <c r="A61" s="3" t="s">
        <v>40</v>
      </c>
      <c r="B61" s="3" t="s">
        <v>40</v>
      </c>
      <c r="C61" s="3" t="s">
        <v>41</v>
      </c>
      <c r="E61">
        <f t="shared" si="0"/>
        <v>0</v>
      </c>
      <c r="F61">
        <f t="shared" si="1"/>
        <v>0</v>
      </c>
      <c r="G61">
        <f t="shared" si="2"/>
        <v>1</v>
      </c>
    </row>
    <row r="62" spans="1:7">
      <c r="A62" s="3" t="s">
        <v>40</v>
      </c>
      <c r="B62" s="3" t="s">
        <v>40</v>
      </c>
      <c r="C62" s="3" t="s">
        <v>41</v>
      </c>
      <c r="E62">
        <f t="shared" si="0"/>
        <v>0</v>
      </c>
      <c r="F62">
        <f t="shared" si="1"/>
        <v>0</v>
      </c>
      <c r="G62">
        <f t="shared" si="2"/>
        <v>1</v>
      </c>
    </row>
    <row r="63" spans="1:7">
      <c r="A63" s="3" t="s">
        <v>40</v>
      </c>
      <c r="B63" s="3" t="s">
        <v>40</v>
      </c>
      <c r="C63" s="3" t="s">
        <v>40</v>
      </c>
      <c r="E63">
        <f t="shared" si="0"/>
        <v>0</v>
      </c>
      <c r="F63">
        <f t="shared" si="1"/>
        <v>0</v>
      </c>
      <c r="G63">
        <f t="shared" si="2"/>
        <v>0</v>
      </c>
    </row>
    <row r="64" spans="1:7">
      <c r="A64" s="3" t="s">
        <v>40</v>
      </c>
      <c r="B64" s="3" t="s">
        <v>40</v>
      </c>
      <c r="C64" s="3" t="s">
        <v>41</v>
      </c>
      <c r="E64">
        <f t="shared" si="0"/>
        <v>0</v>
      </c>
      <c r="F64">
        <f t="shared" si="1"/>
        <v>0</v>
      </c>
      <c r="G64">
        <f t="shared" si="2"/>
        <v>1</v>
      </c>
    </row>
    <row r="65" spans="1:7">
      <c r="A65" s="3" t="s">
        <v>40</v>
      </c>
      <c r="B65" s="3" t="s">
        <v>40</v>
      </c>
      <c r="C65" s="3" t="s">
        <v>40</v>
      </c>
      <c r="E65">
        <f t="shared" si="0"/>
        <v>0</v>
      </c>
      <c r="F65">
        <f t="shared" si="1"/>
        <v>0</v>
      </c>
      <c r="G65">
        <f t="shared" si="2"/>
        <v>0</v>
      </c>
    </row>
    <row r="66" spans="1:7">
      <c r="A66" s="3" t="s">
        <v>40</v>
      </c>
      <c r="B66" s="3" t="s">
        <v>40</v>
      </c>
      <c r="C66" s="3" t="s">
        <v>40</v>
      </c>
      <c r="E66">
        <f t="shared" si="0"/>
        <v>0</v>
      </c>
      <c r="F66">
        <f t="shared" si="1"/>
        <v>0</v>
      </c>
      <c r="G66">
        <f t="shared" si="2"/>
        <v>0</v>
      </c>
    </row>
    <row r="67" spans="1:7">
      <c r="A67" s="3" t="s">
        <v>40</v>
      </c>
      <c r="B67" s="3" t="s">
        <v>40</v>
      </c>
      <c r="C67" s="3" t="s">
        <v>41</v>
      </c>
      <c r="E67">
        <f t="shared" ref="E67:E130" si="3">IF(A67="Yes",1,0)</f>
        <v>0</v>
      </c>
      <c r="F67">
        <f t="shared" ref="F67:F130" si="4">IF(B67="Yes",1,0)</f>
        <v>0</v>
      </c>
      <c r="G67">
        <f t="shared" ref="G67:G130" si="5">IF(C67="Yes",1,0)</f>
        <v>1</v>
      </c>
    </row>
    <row r="68" spans="1:7">
      <c r="A68" s="3" t="s">
        <v>40</v>
      </c>
      <c r="B68" s="3" t="s">
        <v>40</v>
      </c>
      <c r="C68" s="3" t="s">
        <v>40</v>
      </c>
      <c r="E68">
        <f t="shared" si="3"/>
        <v>0</v>
      </c>
      <c r="F68">
        <f t="shared" si="4"/>
        <v>0</v>
      </c>
      <c r="G68">
        <f t="shared" si="5"/>
        <v>0</v>
      </c>
    </row>
    <row r="69" spans="1:7">
      <c r="A69" s="3" t="s">
        <v>40</v>
      </c>
      <c r="B69" s="3" t="s">
        <v>40</v>
      </c>
      <c r="C69" s="3" t="s">
        <v>41</v>
      </c>
      <c r="E69">
        <f t="shared" si="3"/>
        <v>0</v>
      </c>
      <c r="F69">
        <f t="shared" si="4"/>
        <v>0</v>
      </c>
      <c r="G69">
        <f t="shared" si="5"/>
        <v>1</v>
      </c>
    </row>
    <row r="70" spans="1:7">
      <c r="A70" s="3" t="s">
        <v>40</v>
      </c>
      <c r="B70" s="3" t="s">
        <v>40</v>
      </c>
      <c r="C70" s="3" t="s">
        <v>40</v>
      </c>
      <c r="E70">
        <f t="shared" si="3"/>
        <v>0</v>
      </c>
      <c r="F70">
        <f t="shared" si="4"/>
        <v>0</v>
      </c>
      <c r="G70">
        <f t="shared" si="5"/>
        <v>0</v>
      </c>
    </row>
    <row r="71" spans="1:7">
      <c r="A71" s="3" t="s">
        <v>40</v>
      </c>
      <c r="B71" s="3" t="s">
        <v>40</v>
      </c>
      <c r="C71" s="3" t="s">
        <v>41</v>
      </c>
      <c r="E71">
        <f t="shared" si="3"/>
        <v>0</v>
      </c>
      <c r="F71">
        <f t="shared" si="4"/>
        <v>0</v>
      </c>
      <c r="G71">
        <f t="shared" si="5"/>
        <v>1</v>
      </c>
    </row>
    <row r="72" spans="1:7">
      <c r="A72" s="3" t="s">
        <v>40</v>
      </c>
      <c r="B72" s="3" t="s">
        <v>40</v>
      </c>
      <c r="C72" s="3" t="s">
        <v>40</v>
      </c>
      <c r="E72">
        <f t="shared" si="3"/>
        <v>0</v>
      </c>
      <c r="F72">
        <f t="shared" si="4"/>
        <v>0</v>
      </c>
      <c r="G72">
        <f t="shared" si="5"/>
        <v>0</v>
      </c>
    </row>
    <row r="73" spans="1:7">
      <c r="A73" s="3" t="s">
        <v>40</v>
      </c>
      <c r="B73" s="3" t="s">
        <v>40</v>
      </c>
      <c r="C73" s="3" t="s">
        <v>40</v>
      </c>
      <c r="E73">
        <f t="shared" si="3"/>
        <v>0</v>
      </c>
      <c r="F73">
        <f t="shared" si="4"/>
        <v>0</v>
      </c>
      <c r="G73">
        <f t="shared" si="5"/>
        <v>0</v>
      </c>
    </row>
    <row r="74" spans="1:7">
      <c r="A74" s="3" t="s">
        <v>40</v>
      </c>
      <c r="B74" s="3" t="s">
        <v>40</v>
      </c>
      <c r="C74" s="3" t="s">
        <v>40</v>
      </c>
      <c r="E74">
        <f t="shared" si="3"/>
        <v>0</v>
      </c>
      <c r="F74">
        <f t="shared" si="4"/>
        <v>0</v>
      </c>
      <c r="G74">
        <f t="shared" si="5"/>
        <v>0</v>
      </c>
    </row>
    <row r="75" spans="1:7">
      <c r="A75" s="3" t="s">
        <v>40</v>
      </c>
      <c r="B75" s="3" t="s">
        <v>40</v>
      </c>
      <c r="C75" s="3" t="s">
        <v>40</v>
      </c>
      <c r="E75">
        <f t="shared" si="3"/>
        <v>0</v>
      </c>
      <c r="F75">
        <f t="shared" si="4"/>
        <v>0</v>
      </c>
      <c r="G75">
        <f t="shared" si="5"/>
        <v>0</v>
      </c>
    </row>
    <row r="76" spans="1:7">
      <c r="A76" s="3" t="s">
        <v>40</v>
      </c>
      <c r="B76" s="3" t="s">
        <v>40</v>
      </c>
      <c r="C76" s="3" t="s">
        <v>40</v>
      </c>
      <c r="E76">
        <f t="shared" si="3"/>
        <v>0</v>
      </c>
      <c r="F76">
        <f t="shared" si="4"/>
        <v>0</v>
      </c>
      <c r="G76">
        <f t="shared" si="5"/>
        <v>0</v>
      </c>
    </row>
    <row r="77" spans="1:7">
      <c r="A77" s="3" t="s">
        <v>40</v>
      </c>
      <c r="B77" s="3" t="s">
        <v>40</v>
      </c>
      <c r="C77" s="3" t="s">
        <v>40</v>
      </c>
      <c r="E77">
        <f t="shared" si="3"/>
        <v>0</v>
      </c>
      <c r="F77">
        <f t="shared" si="4"/>
        <v>0</v>
      </c>
      <c r="G77">
        <f t="shared" si="5"/>
        <v>0</v>
      </c>
    </row>
    <row r="78" spans="1:7">
      <c r="A78" s="3" t="s">
        <v>40</v>
      </c>
      <c r="B78" s="3" t="s">
        <v>40</v>
      </c>
      <c r="C78" s="3" t="s">
        <v>40</v>
      </c>
      <c r="E78">
        <f t="shared" si="3"/>
        <v>0</v>
      </c>
      <c r="F78">
        <f t="shared" si="4"/>
        <v>0</v>
      </c>
      <c r="G78">
        <f t="shared" si="5"/>
        <v>0</v>
      </c>
    </row>
    <row r="79" spans="1:7">
      <c r="A79" s="3" t="s">
        <v>40</v>
      </c>
      <c r="B79" s="3" t="s">
        <v>40</v>
      </c>
      <c r="C79" s="3" t="s">
        <v>41</v>
      </c>
      <c r="E79">
        <f t="shared" si="3"/>
        <v>0</v>
      </c>
      <c r="F79">
        <f t="shared" si="4"/>
        <v>0</v>
      </c>
      <c r="G79">
        <f t="shared" si="5"/>
        <v>1</v>
      </c>
    </row>
    <row r="80" spans="1:7">
      <c r="A80" s="3" t="s">
        <v>40</v>
      </c>
      <c r="B80" s="3" t="s">
        <v>40</v>
      </c>
      <c r="C80" s="3" t="s">
        <v>40</v>
      </c>
      <c r="E80">
        <f t="shared" si="3"/>
        <v>0</v>
      </c>
      <c r="F80">
        <f t="shared" si="4"/>
        <v>0</v>
      </c>
      <c r="G80">
        <f t="shared" si="5"/>
        <v>0</v>
      </c>
    </row>
    <row r="81" spans="1:7">
      <c r="A81" s="3" t="s">
        <v>40</v>
      </c>
      <c r="B81" s="3" t="s">
        <v>40</v>
      </c>
      <c r="C81" s="3" t="s">
        <v>41</v>
      </c>
      <c r="E81">
        <f t="shared" si="3"/>
        <v>0</v>
      </c>
      <c r="F81">
        <f t="shared" si="4"/>
        <v>0</v>
      </c>
      <c r="G81">
        <f t="shared" si="5"/>
        <v>1</v>
      </c>
    </row>
    <row r="82" spans="1:7">
      <c r="A82" s="3" t="s">
        <v>40</v>
      </c>
      <c r="B82" s="3" t="s">
        <v>40</v>
      </c>
      <c r="C82" s="3" t="s">
        <v>40</v>
      </c>
      <c r="E82">
        <f t="shared" si="3"/>
        <v>0</v>
      </c>
      <c r="F82">
        <f t="shared" si="4"/>
        <v>0</v>
      </c>
      <c r="G82">
        <f t="shared" si="5"/>
        <v>0</v>
      </c>
    </row>
    <row r="83" spans="1:7">
      <c r="A83" s="3" t="s">
        <v>40</v>
      </c>
      <c r="B83" s="3" t="s">
        <v>40</v>
      </c>
      <c r="C83" s="3" t="s">
        <v>41</v>
      </c>
      <c r="E83">
        <f t="shared" si="3"/>
        <v>0</v>
      </c>
      <c r="F83">
        <f t="shared" si="4"/>
        <v>0</v>
      </c>
      <c r="G83">
        <f t="shared" si="5"/>
        <v>1</v>
      </c>
    </row>
    <row r="84" spans="1:7">
      <c r="A84" s="3" t="s">
        <v>40</v>
      </c>
      <c r="B84" s="3" t="s">
        <v>40</v>
      </c>
      <c r="C84" s="3" t="s">
        <v>40</v>
      </c>
      <c r="E84">
        <f t="shared" si="3"/>
        <v>0</v>
      </c>
      <c r="F84">
        <f t="shared" si="4"/>
        <v>0</v>
      </c>
      <c r="G84">
        <f t="shared" si="5"/>
        <v>0</v>
      </c>
    </row>
    <row r="85" spans="1:7">
      <c r="A85" s="3" t="s">
        <v>40</v>
      </c>
      <c r="B85" s="3" t="s">
        <v>40</v>
      </c>
      <c r="C85" s="3" t="s">
        <v>40</v>
      </c>
      <c r="E85">
        <f t="shared" si="3"/>
        <v>0</v>
      </c>
      <c r="F85">
        <f t="shared" si="4"/>
        <v>0</v>
      </c>
      <c r="G85">
        <f t="shared" si="5"/>
        <v>0</v>
      </c>
    </row>
    <row r="86" spans="1:7">
      <c r="A86" s="3" t="s">
        <v>40</v>
      </c>
      <c r="B86" s="3" t="s">
        <v>40</v>
      </c>
      <c r="C86" s="3" t="s">
        <v>41</v>
      </c>
      <c r="E86">
        <f t="shared" si="3"/>
        <v>0</v>
      </c>
      <c r="F86">
        <f t="shared" si="4"/>
        <v>0</v>
      </c>
      <c r="G86">
        <f t="shared" si="5"/>
        <v>1</v>
      </c>
    </row>
    <row r="87" spans="1:7">
      <c r="A87" s="3" t="s">
        <v>40</v>
      </c>
      <c r="B87" s="3" t="s">
        <v>40</v>
      </c>
      <c r="C87" s="3" t="s">
        <v>40</v>
      </c>
      <c r="E87">
        <f t="shared" si="3"/>
        <v>0</v>
      </c>
      <c r="F87">
        <f t="shared" si="4"/>
        <v>0</v>
      </c>
      <c r="G87">
        <f t="shared" si="5"/>
        <v>0</v>
      </c>
    </row>
    <row r="88" spans="1:7">
      <c r="A88" s="3" t="s">
        <v>40</v>
      </c>
      <c r="B88" s="3" t="s">
        <v>40</v>
      </c>
      <c r="C88" s="3" t="s">
        <v>40</v>
      </c>
      <c r="E88">
        <f t="shared" si="3"/>
        <v>0</v>
      </c>
      <c r="F88">
        <f t="shared" si="4"/>
        <v>0</v>
      </c>
      <c r="G88">
        <f t="shared" si="5"/>
        <v>0</v>
      </c>
    </row>
    <row r="89" spans="1:7">
      <c r="A89" s="3" t="s">
        <v>40</v>
      </c>
      <c r="B89" s="3" t="s">
        <v>40</v>
      </c>
      <c r="C89" s="3" t="s">
        <v>40</v>
      </c>
      <c r="E89">
        <f t="shared" si="3"/>
        <v>0</v>
      </c>
      <c r="F89">
        <f t="shared" si="4"/>
        <v>0</v>
      </c>
      <c r="G89">
        <f t="shared" si="5"/>
        <v>0</v>
      </c>
    </row>
    <row r="90" spans="1:7">
      <c r="A90" s="3" t="s">
        <v>40</v>
      </c>
      <c r="B90" s="3" t="s">
        <v>40</v>
      </c>
      <c r="C90" s="3" t="s">
        <v>40</v>
      </c>
      <c r="E90">
        <f t="shared" si="3"/>
        <v>0</v>
      </c>
      <c r="F90">
        <f t="shared" si="4"/>
        <v>0</v>
      </c>
      <c r="G90">
        <f t="shared" si="5"/>
        <v>0</v>
      </c>
    </row>
    <row r="91" spans="1:7">
      <c r="A91" s="3" t="s">
        <v>40</v>
      </c>
      <c r="B91" s="3" t="s">
        <v>40</v>
      </c>
      <c r="C91" s="3" t="s">
        <v>40</v>
      </c>
      <c r="E91">
        <f t="shared" si="3"/>
        <v>0</v>
      </c>
      <c r="F91">
        <f t="shared" si="4"/>
        <v>0</v>
      </c>
      <c r="G91">
        <f t="shared" si="5"/>
        <v>0</v>
      </c>
    </row>
    <row r="92" spans="1:7">
      <c r="A92" s="3" t="s">
        <v>40</v>
      </c>
      <c r="B92" s="3" t="s">
        <v>40</v>
      </c>
      <c r="C92" s="3" t="s">
        <v>41</v>
      </c>
      <c r="E92">
        <f t="shared" si="3"/>
        <v>0</v>
      </c>
      <c r="F92">
        <f t="shared" si="4"/>
        <v>0</v>
      </c>
      <c r="G92">
        <f t="shared" si="5"/>
        <v>1</v>
      </c>
    </row>
    <row r="93" spans="1:7">
      <c r="A93" s="3" t="s">
        <v>40</v>
      </c>
      <c r="B93" s="3" t="s">
        <v>40</v>
      </c>
      <c r="C93" s="3" t="s">
        <v>40</v>
      </c>
      <c r="E93">
        <f t="shared" si="3"/>
        <v>0</v>
      </c>
      <c r="F93">
        <f t="shared" si="4"/>
        <v>0</v>
      </c>
      <c r="G93">
        <f t="shared" si="5"/>
        <v>0</v>
      </c>
    </row>
    <row r="94" spans="1:7">
      <c r="A94" s="3" t="s">
        <v>40</v>
      </c>
      <c r="B94" s="3" t="s">
        <v>40</v>
      </c>
      <c r="C94" s="3" t="s">
        <v>40</v>
      </c>
      <c r="E94">
        <f t="shared" si="3"/>
        <v>0</v>
      </c>
      <c r="F94">
        <f t="shared" si="4"/>
        <v>0</v>
      </c>
      <c r="G94">
        <f t="shared" si="5"/>
        <v>0</v>
      </c>
    </row>
    <row r="95" spans="1:7">
      <c r="A95" s="3" t="s">
        <v>41</v>
      </c>
      <c r="B95" s="3" t="s">
        <v>40</v>
      </c>
      <c r="C95" s="3" t="s">
        <v>41</v>
      </c>
      <c r="E95">
        <f t="shared" si="3"/>
        <v>1</v>
      </c>
      <c r="F95">
        <f t="shared" si="4"/>
        <v>0</v>
      </c>
      <c r="G95">
        <f t="shared" si="5"/>
        <v>1</v>
      </c>
    </row>
    <row r="96" spans="1:7">
      <c r="A96" s="3" t="s">
        <v>40</v>
      </c>
      <c r="B96" s="3" t="s">
        <v>40</v>
      </c>
      <c r="C96" s="3" t="s">
        <v>41</v>
      </c>
      <c r="E96">
        <f t="shared" si="3"/>
        <v>0</v>
      </c>
      <c r="F96">
        <f t="shared" si="4"/>
        <v>0</v>
      </c>
      <c r="G96">
        <f t="shared" si="5"/>
        <v>1</v>
      </c>
    </row>
    <row r="97" spans="1:7">
      <c r="A97" s="3" t="s">
        <v>40</v>
      </c>
      <c r="B97" s="3" t="s">
        <v>40</v>
      </c>
      <c r="C97" s="3" t="s">
        <v>40</v>
      </c>
      <c r="E97">
        <f t="shared" si="3"/>
        <v>0</v>
      </c>
      <c r="F97">
        <f t="shared" si="4"/>
        <v>0</v>
      </c>
      <c r="G97">
        <f t="shared" si="5"/>
        <v>0</v>
      </c>
    </row>
    <row r="98" spans="1:7">
      <c r="A98" s="3" t="s">
        <v>40</v>
      </c>
      <c r="B98" s="3" t="s">
        <v>40</v>
      </c>
      <c r="C98" s="3" t="s">
        <v>40</v>
      </c>
      <c r="E98">
        <f t="shared" si="3"/>
        <v>0</v>
      </c>
      <c r="F98">
        <f t="shared" si="4"/>
        <v>0</v>
      </c>
      <c r="G98">
        <f t="shared" si="5"/>
        <v>0</v>
      </c>
    </row>
    <row r="99" spans="1:7">
      <c r="A99" s="3" t="s">
        <v>40</v>
      </c>
      <c r="B99" s="3" t="s">
        <v>40</v>
      </c>
      <c r="C99" s="3" t="s">
        <v>41</v>
      </c>
      <c r="E99">
        <f t="shared" si="3"/>
        <v>0</v>
      </c>
      <c r="F99">
        <f t="shared" si="4"/>
        <v>0</v>
      </c>
      <c r="G99">
        <f t="shared" si="5"/>
        <v>1</v>
      </c>
    </row>
    <row r="100" spans="1:7">
      <c r="A100" s="3" t="s">
        <v>40</v>
      </c>
      <c r="B100" s="3" t="s">
        <v>40</v>
      </c>
      <c r="C100" s="3" t="s">
        <v>41</v>
      </c>
      <c r="E100">
        <f t="shared" si="3"/>
        <v>0</v>
      </c>
      <c r="F100">
        <f t="shared" si="4"/>
        <v>0</v>
      </c>
      <c r="G100">
        <f t="shared" si="5"/>
        <v>1</v>
      </c>
    </row>
    <row r="101" spans="1:7">
      <c r="A101" s="3" t="s">
        <v>41</v>
      </c>
      <c r="B101" s="3" t="s">
        <v>40</v>
      </c>
      <c r="C101" s="3" t="s">
        <v>40</v>
      </c>
      <c r="E101">
        <f t="shared" si="3"/>
        <v>1</v>
      </c>
      <c r="F101">
        <f t="shared" si="4"/>
        <v>0</v>
      </c>
      <c r="G101">
        <f t="shared" si="5"/>
        <v>0</v>
      </c>
    </row>
    <row r="102" spans="1:7">
      <c r="A102" s="3" t="s">
        <v>40</v>
      </c>
      <c r="B102" s="3" t="s">
        <v>40</v>
      </c>
      <c r="C102" s="3" t="s">
        <v>40</v>
      </c>
      <c r="E102">
        <f t="shared" si="3"/>
        <v>0</v>
      </c>
      <c r="F102">
        <f t="shared" si="4"/>
        <v>0</v>
      </c>
      <c r="G102">
        <f t="shared" si="5"/>
        <v>0</v>
      </c>
    </row>
    <row r="103" spans="1:7">
      <c r="A103" s="3" t="s">
        <v>40</v>
      </c>
      <c r="B103" s="3" t="s">
        <v>40</v>
      </c>
      <c r="C103" s="3" t="s">
        <v>41</v>
      </c>
      <c r="E103">
        <f t="shared" si="3"/>
        <v>0</v>
      </c>
      <c r="F103">
        <f t="shared" si="4"/>
        <v>0</v>
      </c>
      <c r="G103">
        <f t="shared" si="5"/>
        <v>1</v>
      </c>
    </row>
    <row r="104" spans="1:7">
      <c r="A104" s="3" t="s">
        <v>40</v>
      </c>
      <c r="B104" s="3" t="s">
        <v>40</v>
      </c>
      <c r="C104" s="3" t="s">
        <v>40</v>
      </c>
      <c r="E104">
        <f t="shared" si="3"/>
        <v>0</v>
      </c>
      <c r="F104">
        <f t="shared" si="4"/>
        <v>0</v>
      </c>
      <c r="G104">
        <f t="shared" si="5"/>
        <v>0</v>
      </c>
    </row>
    <row r="105" spans="1:7">
      <c r="A105" s="3" t="s">
        <v>40</v>
      </c>
      <c r="B105" s="3" t="s">
        <v>40</v>
      </c>
      <c r="C105" s="3" t="s">
        <v>40</v>
      </c>
      <c r="E105">
        <f t="shared" si="3"/>
        <v>0</v>
      </c>
      <c r="F105">
        <f t="shared" si="4"/>
        <v>0</v>
      </c>
      <c r="G105">
        <f t="shared" si="5"/>
        <v>0</v>
      </c>
    </row>
    <row r="106" spans="1:7">
      <c r="A106" s="3" t="s">
        <v>41</v>
      </c>
      <c r="B106" s="3" t="s">
        <v>40</v>
      </c>
      <c r="C106" s="3" t="s">
        <v>40</v>
      </c>
      <c r="E106">
        <f t="shared" si="3"/>
        <v>1</v>
      </c>
      <c r="F106">
        <f t="shared" si="4"/>
        <v>0</v>
      </c>
      <c r="G106">
        <f t="shared" si="5"/>
        <v>0</v>
      </c>
    </row>
    <row r="107" spans="1:7">
      <c r="A107" s="3" t="s">
        <v>41</v>
      </c>
      <c r="B107" s="3" t="s">
        <v>40</v>
      </c>
      <c r="C107" s="3" t="s">
        <v>40</v>
      </c>
      <c r="E107">
        <f t="shared" si="3"/>
        <v>1</v>
      </c>
      <c r="F107">
        <f t="shared" si="4"/>
        <v>0</v>
      </c>
      <c r="G107">
        <f t="shared" si="5"/>
        <v>0</v>
      </c>
    </row>
    <row r="108" spans="1:7">
      <c r="A108" s="3" t="s">
        <v>40</v>
      </c>
      <c r="B108" s="3" t="s">
        <v>40</v>
      </c>
      <c r="C108" s="3" t="s">
        <v>40</v>
      </c>
      <c r="E108">
        <f t="shared" si="3"/>
        <v>0</v>
      </c>
      <c r="F108">
        <f t="shared" si="4"/>
        <v>0</v>
      </c>
      <c r="G108">
        <f t="shared" si="5"/>
        <v>0</v>
      </c>
    </row>
    <row r="109" spans="1:7">
      <c r="A109" s="3" t="s">
        <v>40</v>
      </c>
      <c r="B109" s="3" t="s">
        <v>40</v>
      </c>
      <c r="C109" s="3" t="s">
        <v>41</v>
      </c>
      <c r="E109">
        <f t="shared" si="3"/>
        <v>0</v>
      </c>
      <c r="F109">
        <f t="shared" si="4"/>
        <v>0</v>
      </c>
      <c r="G109">
        <f t="shared" si="5"/>
        <v>1</v>
      </c>
    </row>
    <row r="110" spans="1:7">
      <c r="A110" s="3" t="s">
        <v>41</v>
      </c>
      <c r="B110" s="3" t="s">
        <v>40</v>
      </c>
      <c r="C110" s="3" t="s">
        <v>40</v>
      </c>
      <c r="E110">
        <f t="shared" si="3"/>
        <v>1</v>
      </c>
      <c r="F110">
        <f t="shared" si="4"/>
        <v>0</v>
      </c>
      <c r="G110">
        <f t="shared" si="5"/>
        <v>0</v>
      </c>
    </row>
    <row r="111" spans="1:7">
      <c r="A111" s="3" t="s">
        <v>41</v>
      </c>
      <c r="B111" s="3" t="s">
        <v>40</v>
      </c>
      <c r="C111" s="3" t="s">
        <v>40</v>
      </c>
      <c r="E111">
        <f t="shared" si="3"/>
        <v>1</v>
      </c>
      <c r="F111">
        <f t="shared" si="4"/>
        <v>0</v>
      </c>
      <c r="G111">
        <f t="shared" si="5"/>
        <v>0</v>
      </c>
    </row>
    <row r="112" spans="1:7">
      <c r="A112" s="3" t="s">
        <v>40</v>
      </c>
      <c r="B112" s="3" t="s">
        <v>40</v>
      </c>
      <c r="C112" s="3" t="s">
        <v>40</v>
      </c>
      <c r="E112">
        <f t="shared" si="3"/>
        <v>0</v>
      </c>
      <c r="F112">
        <f t="shared" si="4"/>
        <v>0</v>
      </c>
      <c r="G112">
        <f t="shared" si="5"/>
        <v>0</v>
      </c>
    </row>
    <row r="113" spans="1:7">
      <c r="A113" s="3" t="s">
        <v>40</v>
      </c>
      <c r="B113" s="3" t="s">
        <v>40</v>
      </c>
      <c r="C113" s="3" t="s">
        <v>41</v>
      </c>
      <c r="E113">
        <f t="shared" si="3"/>
        <v>0</v>
      </c>
      <c r="F113">
        <f t="shared" si="4"/>
        <v>0</v>
      </c>
      <c r="G113">
        <f t="shared" si="5"/>
        <v>1</v>
      </c>
    </row>
    <row r="114" spans="1:7">
      <c r="A114" s="3" t="s">
        <v>40</v>
      </c>
      <c r="B114" s="3" t="s">
        <v>40</v>
      </c>
      <c r="C114" s="3" t="s">
        <v>40</v>
      </c>
      <c r="E114">
        <f t="shared" si="3"/>
        <v>0</v>
      </c>
      <c r="F114">
        <f t="shared" si="4"/>
        <v>0</v>
      </c>
      <c r="G114">
        <f t="shared" si="5"/>
        <v>0</v>
      </c>
    </row>
    <row r="115" spans="1:7">
      <c r="A115" s="3" t="s">
        <v>40</v>
      </c>
      <c r="B115" s="3" t="s">
        <v>41</v>
      </c>
      <c r="C115" s="3" t="s">
        <v>40</v>
      </c>
      <c r="E115">
        <f t="shared" si="3"/>
        <v>0</v>
      </c>
      <c r="F115">
        <f t="shared" si="4"/>
        <v>1</v>
      </c>
      <c r="G115">
        <f t="shared" si="5"/>
        <v>0</v>
      </c>
    </row>
    <row r="116" spans="1:7">
      <c r="A116" s="3" t="s">
        <v>40</v>
      </c>
      <c r="B116" s="3" t="s">
        <v>40</v>
      </c>
      <c r="C116" s="3" t="s">
        <v>40</v>
      </c>
      <c r="E116">
        <f t="shared" si="3"/>
        <v>0</v>
      </c>
      <c r="F116">
        <f t="shared" si="4"/>
        <v>0</v>
      </c>
      <c r="G116">
        <f t="shared" si="5"/>
        <v>0</v>
      </c>
    </row>
    <row r="117" spans="1:7">
      <c r="A117" s="3" t="s">
        <v>40</v>
      </c>
      <c r="B117" s="3" t="s">
        <v>40</v>
      </c>
      <c r="C117" s="3" t="s">
        <v>40</v>
      </c>
      <c r="E117">
        <f t="shared" si="3"/>
        <v>0</v>
      </c>
      <c r="F117">
        <f t="shared" si="4"/>
        <v>0</v>
      </c>
      <c r="G117">
        <f t="shared" si="5"/>
        <v>0</v>
      </c>
    </row>
    <row r="118" spans="1:7">
      <c r="A118" s="3" t="s">
        <v>40</v>
      </c>
      <c r="B118" s="3" t="s">
        <v>40</v>
      </c>
      <c r="C118" s="3" t="s">
        <v>40</v>
      </c>
      <c r="E118">
        <f t="shared" si="3"/>
        <v>0</v>
      </c>
      <c r="F118">
        <f t="shared" si="4"/>
        <v>0</v>
      </c>
      <c r="G118">
        <f t="shared" si="5"/>
        <v>0</v>
      </c>
    </row>
    <row r="119" spans="1:7">
      <c r="A119" s="3" t="s">
        <v>40</v>
      </c>
      <c r="B119" s="3" t="s">
        <v>40</v>
      </c>
      <c r="C119" s="3" t="s">
        <v>40</v>
      </c>
      <c r="E119">
        <f t="shared" si="3"/>
        <v>0</v>
      </c>
      <c r="F119">
        <f t="shared" si="4"/>
        <v>0</v>
      </c>
      <c r="G119">
        <f t="shared" si="5"/>
        <v>0</v>
      </c>
    </row>
    <row r="120" spans="1:7">
      <c r="A120" s="3" t="s">
        <v>40</v>
      </c>
      <c r="B120" s="3" t="s">
        <v>40</v>
      </c>
      <c r="C120" s="3" t="s">
        <v>40</v>
      </c>
      <c r="E120">
        <f t="shared" si="3"/>
        <v>0</v>
      </c>
      <c r="F120">
        <f t="shared" si="4"/>
        <v>0</v>
      </c>
      <c r="G120">
        <f t="shared" si="5"/>
        <v>0</v>
      </c>
    </row>
    <row r="121" spans="1:7">
      <c r="A121" s="3" t="s">
        <v>40</v>
      </c>
      <c r="B121" s="3" t="s">
        <v>40</v>
      </c>
      <c r="C121" s="3" t="s">
        <v>40</v>
      </c>
      <c r="E121">
        <f t="shared" si="3"/>
        <v>0</v>
      </c>
      <c r="F121">
        <f t="shared" si="4"/>
        <v>0</v>
      </c>
      <c r="G121">
        <f t="shared" si="5"/>
        <v>0</v>
      </c>
    </row>
    <row r="122" spans="1:7">
      <c r="A122" s="3" t="s">
        <v>40</v>
      </c>
      <c r="B122" s="3" t="s">
        <v>40</v>
      </c>
      <c r="C122" s="3" t="s">
        <v>40</v>
      </c>
      <c r="E122">
        <f t="shared" si="3"/>
        <v>0</v>
      </c>
      <c r="F122">
        <f t="shared" si="4"/>
        <v>0</v>
      </c>
      <c r="G122">
        <f t="shared" si="5"/>
        <v>0</v>
      </c>
    </row>
    <row r="123" spans="1:7">
      <c r="A123" s="3" t="s">
        <v>40</v>
      </c>
      <c r="B123" s="3" t="s">
        <v>40</v>
      </c>
      <c r="C123" s="3" t="s">
        <v>41</v>
      </c>
      <c r="E123">
        <f t="shared" si="3"/>
        <v>0</v>
      </c>
      <c r="F123">
        <f t="shared" si="4"/>
        <v>0</v>
      </c>
      <c r="G123">
        <f t="shared" si="5"/>
        <v>1</v>
      </c>
    </row>
    <row r="124" spans="1:7">
      <c r="A124" s="3" t="s">
        <v>40</v>
      </c>
      <c r="B124" s="3" t="s">
        <v>40</v>
      </c>
      <c r="C124" s="3" t="s">
        <v>40</v>
      </c>
      <c r="E124">
        <f t="shared" si="3"/>
        <v>0</v>
      </c>
      <c r="F124">
        <f t="shared" si="4"/>
        <v>0</v>
      </c>
      <c r="G124">
        <f t="shared" si="5"/>
        <v>0</v>
      </c>
    </row>
    <row r="125" spans="1:7">
      <c r="A125" s="3" t="s">
        <v>40</v>
      </c>
      <c r="B125" s="3" t="s">
        <v>40</v>
      </c>
      <c r="C125" s="3" t="s">
        <v>40</v>
      </c>
      <c r="E125">
        <f t="shared" si="3"/>
        <v>0</v>
      </c>
      <c r="F125">
        <f t="shared" si="4"/>
        <v>0</v>
      </c>
      <c r="G125">
        <f t="shared" si="5"/>
        <v>0</v>
      </c>
    </row>
    <row r="126" spans="1:7">
      <c r="A126" s="3" t="s">
        <v>40</v>
      </c>
      <c r="B126" s="3" t="s">
        <v>40</v>
      </c>
      <c r="C126" s="3" t="s">
        <v>40</v>
      </c>
      <c r="E126">
        <f t="shared" si="3"/>
        <v>0</v>
      </c>
      <c r="F126">
        <f t="shared" si="4"/>
        <v>0</v>
      </c>
      <c r="G126">
        <f t="shared" si="5"/>
        <v>0</v>
      </c>
    </row>
    <row r="127" spans="1:7">
      <c r="A127" s="3" t="s">
        <v>40</v>
      </c>
      <c r="B127" s="3" t="s">
        <v>40</v>
      </c>
      <c r="C127" s="3" t="s">
        <v>40</v>
      </c>
      <c r="E127">
        <f t="shared" si="3"/>
        <v>0</v>
      </c>
      <c r="F127">
        <f t="shared" si="4"/>
        <v>0</v>
      </c>
      <c r="G127">
        <f t="shared" si="5"/>
        <v>0</v>
      </c>
    </row>
    <row r="128" spans="1:7">
      <c r="A128" s="3" t="s">
        <v>41</v>
      </c>
      <c r="B128" s="3" t="s">
        <v>40</v>
      </c>
      <c r="C128" s="3" t="s">
        <v>41</v>
      </c>
      <c r="E128">
        <f t="shared" si="3"/>
        <v>1</v>
      </c>
      <c r="F128">
        <f t="shared" si="4"/>
        <v>0</v>
      </c>
      <c r="G128">
        <f t="shared" si="5"/>
        <v>1</v>
      </c>
    </row>
    <row r="129" spans="1:7">
      <c r="A129" s="3" t="s">
        <v>40</v>
      </c>
      <c r="B129" s="3" t="s">
        <v>40</v>
      </c>
      <c r="C129" s="3" t="s">
        <v>40</v>
      </c>
      <c r="E129">
        <f t="shared" si="3"/>
        <v>0</v>
      </c>
      <c r="F129">
        <f t="shared" si="4"/>
        <v>0</v>
      </c>
      <c r="G129">
        <f t="shared" si="5"/>
        <v>0</v>
      </c>
    </row>
    <row r="130" spans="1:7">
      <c r="A130" s="3" t="s">
        <v>41</v>
      </c>
      <c r="B130" s="3" t="s">
        <v>40</v>
      </c>
      <c r="C130" s="3" t="s">
        <v>40</v>
      </c>
      <c r="E130">
        <f t="shared" si="3"/>
        <v>1</v>
      </c>
      <c r="F130">
        <f t="shared" si="4"/>
        <v>0</v>
      </c>
      <c r="G130">
        <f t="shared" si="5"/>
        <v>0</v>
      </c>
    </row>
    <row r="131" spans="1:7">
      <c r="A131" s="3" t="s">
        <v>40</v>
      </c>
      <c r="B131" s="3" t="s">
        <v>40</v>
      </c>
      <c r="C131" s="3" t="s">
        <v>40</v>
      </c>
      <c r="E131">
        <f t="shared" ref="E131:E194" si="6">IF(A131="Yes",1,0)</f>
        <v>0</v>
      </c>
      <c r="F131">
        <f t="shared" ref="F131:G194" si="7">IF(B131="Yes",1,0)</f>
        <v>0</v>
      </c>
      <c r="G131">
        <f t="shared" si="7"/>
        <v>0</v>
      </c>
    </row>
    <row r="132" spans="1:7">
      <c r="A132" s="3" t="s">
        <v>40</v>
      </c>
      <c r="B132" s="3" t="s">
        <v>40</v>
      </c>
      <c r="C132" s="3" t="s">
        <v>41</v>
      </c>
      <c r="E132">
        <f t="shared" si="6"/>
        <v>0</v>
      </c>
      <c r="F132">
        <f t="shared" si="7"/>
        <v>0</v>
      </c>
      <c r="G132">
        <f t="shared" si="7"/>
        <v>1</v>
      </c>
    </row>
    <row r="133" spans="1:7">
      <c r="A133" s="3" t="s">
        <v>40</v>
      </c>
      <c r="B133" s="3" t="s">
        <v>40</v>
      </c>
      <c r="C133" s="3" t="s">
        <v>40</v>
      </c>
      <c r="E133">
        <f t="shared" si="6"/>
        <v>0</v>
      </c>
      <c r="F133">
        <f t="shared" si="7"/>
        <v>0</v>
      </c>
      <c r="G133">
        <f t="shared" si="7"/>
        <v>0</v>
      </c>
    </row>
    <row r="134" spans="1:7">
      <c r="A134" s="3" t="s">
        <v>40</v>
      </c>
      <c r="B134" s="3" t="s">
        <v>40</v>
      </c>
      <c r="C134" s="3" t="s">
        <v>41</v>
      </c>
      <c r="E134">
        <f t="shared" si="6"/>
        <v>0</v>
      </c>
      <c r="F134">
        <f t="shared" si="7"/>
        <v>0</v>
      </c>
      <c r="G134">
        <f t="shared" si="7"/>
        <v>1</v>
      </c>
    </row>
    <row r="135" spans="1:7">
      <c r="A135" s="3" t="s">
        <v>40</v>
      </c>
      <c r="B135" s="3" t="s">
        <v>40</v>
      </c>
      <c r="C135" s="3" t="s">
        <v>40</v>
      </c>
      <c r="E135">
        <f t="shared" si="6"/>
        <v>0</v>
      </c>
      <c r="F135">
        <f t="shared" si="7"/>
        <v>0</v>
      </c>
      <c r="G135">
        <f t="shared" si="7"/>
        <v>0</v>
      </c>
    </row>
    <row r="136" spans="1:7">
      <c r="A136" s="3" t="s">
        <v>40</v>
      </c>
      <c r="B136" s="3" t="s">
        <v>40</v>
      </c>
      <c r="C136" s="3" t="s">
        <v>40</v>
      </c>
      <c r="E136">
        <f t="shared" si="6"/>
        <v>0</v>
      </c>
      <c r="F136">
        <f t="shared" si="7"/>
        <v>0</v>
      </c>
      <c r="G136">
        <f t="shared" si="7"/>
        <v>0</v>
      </c>
    </row>
    <row r="137" spans="1:7">
      <c r="A137" s="3" t="s">
        <v>40</v>
      </c>
      <c r="B137" s="3" t="s">
        <v>40</v>
      </c>
      <c r="C137" s="3" t="s">
        <v>40</v>
      </c>
      <c r="E137">
        <f t="shared" si="6"/>
        <v>0</v>
      </c>
      <c r="F137">
        <f t="shared" si="7"/>
        <v>0</v>
      </c>
      <c r="G137">
        <f t="shared" si="7"/>
        <v>0</v>
      </c>
    </row>
    <row r="138" spans="1:7">
      <c r="A138" s="3" t="s">
        <v>40</v>
      </c>
      <c r="B138" s="3" t="s">
        <v>41</v>
      </c>
      <c r="C138" s="3" t="s">
        <v>41</v>
      </c>
      <c r="E138">
        <f t="shared" si="6"/>
        <v>0</v>
      </c>
      <c r="F138">
        <f t="shared" si="7"/>
        <v>1</v>
      </c>
      <c r="G138">
        <f t="shared" si="7"/>
        <v>1</v>
      </c>
    </row>
    <row r="139" spans="1:7">
      <c r="A139" s="3" t="s">
        <v>40</v>
      </c>
      <c r="B139" s="3" t="s">
        <v>40</v>
      </c>
      <c r="C139" s="3" t="s">
        <v>40</v>
      </c>
      <c r="E139">
        <f t="shared" si="6"/>
        <v>0</v>
      </c>
      <c r="F139">
        <f t="shared" si="7"/>
        <v>0</v>
      </c>
      <c r="G139">
        <f t="shared" si="7"/>
        <v>0</v>
      </c>
    </row>
    <row r="140" spans="1:7">
      <c r="A140" s="3" t="s">
        <v>41</v>
      </c>
      <c r="B140" s="3" t="s">
        <v>40</v>
      </c>
      <c r="C140" s="3" t="s">
        <v>40</v>
      </c>
      <c r="E140">
        <f t="shared" si="6"/>
        <v>1</v>
      </c>
      <c r="F140">
        <f t="shared" si="7"/>
        <v>0</v>
      </c>
      <c r="G140">
        <f t="shared" si="7"/>
        <v>0</v>
      </c>
    </row>
    <row r="141" spans="1:7">
      <c r="A141" s="3" t="s">
        <v>40</v>
      </c>
      <c r="B141" s="3" t="s">
        <v>40</v>
      </c>
      <c r="C141" s="3" t="s">
        <v>40</v>
      </c>
      <c r="E141">
        <f t="shared" si="6"/>
        <v>0</v>
      </c>
      <c r="F141">
        <f t="shared" si="7"/>
        <v>0</v>
      </c>
      <c r="G141">
        <f t="shared" si="7"/>
        <v>0</v>
      </c>
    </row>
    <row r="142" spans="1:7">
      <c r="A142" s="3" t="s">
        <v>40</v>
      </c>
      <c r="B142" s="3" t="s">
        <v>40</v>
      </c>
      <c r="C142" s="3" t="s">
        <v>40</v>
      </c>
      <c r="E142">
        <f t="shared" si="6"/>
        <v>0</v>
      </c>
      <c r="F142">
        <f t="shared" si="7"/>
        <v>0</v>
      </c>
      <c r="G142">
        <f t="shared" si="7"/>
        <v>0</v>
      </c>
    </row>
    <row r="143" spans="1:7">
      <c r="A143" s="3" t="s">
        <v>40</v>
      </c>
      <c r="B143" s="3" t="s">
        <v>40</v>
      </c>
      <c r="C143" s="3" t="s">
        <v>40</v>
      </c>
      <c r="E143">
        <f t="shared" si="6"/>
        <v>0</v>
      </c>
      <c r="F143">
        <f t="shared" si="7"/>
        <v>0</v>
      </c>
      <c r="G143">
        <f t="shared" si="7"/>
        <v>0</v>
      </c>
    </row>
    <row r="144" spans="1:7">
      <c r="A144" s="3" t="s">
        <v>40</v>
      </c>
      <c r="B144" s="3" t="s">
        <v>40</v>
      </c>
      <c r="C144" s="3" t="s">
        <v>40</v>
      </c>
      <c r="E144">
        <f t="shared" si="6"/>
        <v>0</v>
      </c>
      <c r="F144">
        <f t="shared" si="7"/>
        <v>0</v>
      </c>
      <c r="G144">
        <f t="shared" si="7"/>
        <v>0</v>
      </c>
    </row>
    <row r="145" spans="1:7">
      <c r="A145" s="3" t="s">
        <v>40</v>
      </c>
      <c r="B145" s="3" t="s">
        <v>40</v>
      </c>
      <c r="C145" s="3" t="s">
        <v>40</v>
      </c>
      <c r="E145">
        <f t="shared" si="6"/>
        <v>0</v>
      </c>
      <c r="F145">
        <f t="shared" si="7"/>
        <v>0</v>
      </c>
      <c r="G145">
        <f t="shared" si="7"/>
        <v>0</v>
      </c>
    </row>
    <row r="146" spans="1:7">
      <c r="A146" s="3" t="s">
        <v>40</v>
      </c>
      <c r="B146" s="3" t="s">
        <v>40</v>
      </c>
      <c r="C146" s="3" t="s">
        <v>41</v>
      </c>
      <c r="E146">
        <f t="shared" si="6"/>
        <v>0</v>
      </c>
      <c r="F146">
        <f t="shared" si="7"/>
        <v>0</v>
      </c>
      <c r="G146">
        <f t="shared" si="7"/>
        <v>1</v>
      </c>
    </row>
    <row r="147" spans="1:7">
      <c r="A147" s="3" t="s">
        <v>40</v>
      </c>
      <c r="B147" s="3" t="s">
        <v>40</v>
      </c>
      <c r="C147" s="3" t="s">
        <v>40</v>
      </c>
      <c r="E147">
        <f t="shared" si="6"/>
        <v>0</v>
      </c>
      <c r="F147">
        <f t="shared" si="7"/>
        <v>0</v>
      </c>
      <c r="G147">
        <f t="shared" si="7"/>
        <v>0</v>
      </c>
    </row>
    <row r="148" spans="1:7">
      <c r="A148" s="3" t="s">
        <v>40</v>
      </c>
      <c r="B148" s="3" t="s">
        <v>40</v>
      </c>
      <c r="C148" s="3" t="s">
        <v>40</v>
      </c>
      <c r="E148">
        <f t="shared" si="6"/>
        <v>0</v>
      </c>
      <c r="F148">
        <f t="shared" si="7"/>
        <v>0</v>
      </c>
      <c r="G148">
        <f t="shared" si="7"/>
        <v>0</v>
      </c>
    </row>
    <row r="149" spans="1:7">
      <c r="A149" s="3" t="s">
        <v>40</v>
      </c>
      <c r="B149" s="3" t="s">
        <v>40</v>
      </c>
      <c r="C149" s="3" t="s">
        <v>40</v>
      </c>
      <c r="E149">
        <f t="shared" si="6"/>
        <v>0</v>
      </c>
      <c r="F149">
        <f t="shared" si="7"/>
        <v>0</v>
      </c>
      <c r="G149">
        <f t="shared" si="7"/>
        <v>0</v>
      </c>
    </row>
    <row r="150" spans="1:7">
      <c r="A150" s="3" t="s">
        <v>40</v>
      </c>
      <c r="B150" s="3" t="s">
        <v>40</v>
      </c>
      <c r="C150" s="3" t="s">
        <v>40</v>
      </c>
      <c r="E150">
        <f t="shared" si="6"/>
        <v>0</v>
      </c>
      <c r="F150">
        <f t="shared" si="7"/>
        <v>0</v>
      </c>
      <c r="G150">
        <f t="shared" si="7"/>
        <v>0</v>
      </c>
    </row>
    <row r="151" spans="1:7">
      <c r="A151" s="3" t="s">
        <v>40</v>
      </c>
      <c r="B151" s="3" t="s">
        <v>40</v>
      </c>
      <c r="C151" s="3" t="s">
        <v>40</v>
      </c>
      <c r="E151">
        <f t="shared" si="6"/>
        <v>0</v>
      </c>
      <c r="F151">
        <f t="shared" si="7"/>
        <v>0</v>
      </c>
      <c r="G151">
        <f t="shared" si="7"/>
        <v>0</v>
      </c>
    </row>
    <row r="152" spans="1:7">
      <c r="A152" s="3" t="s">
        <v>41</v>
      </c>
      <c r="B152" s="3" t="s">
        <v>41</v>
      </c>
      <c r="C152" s="3" t="s">
        <v>40</v>
      </c>
      <c r="E152">
        <f t="shared" si="6"/>
        <v>1</v>
      </c>
      <c r="F152">
        <f t="shared" si="7"/>
        <v>1</v>
      </c>
      <c r="G152">
        <f t="shared" si="7"/>
        <v>0</v>
      </c>
    </row>
    <row r="153" spans="1:7">
      <c r="A153" s="3" t="s">
        <v>40</v>
      </c>
      <c r="B153" s="3" t="s">
        <v>40</v>
      </c>
      <c r="C153" s="3" t="s">
        <v>40</v>
      </c>
      <c r="E153">
        <f t="shared" si="6"/>
        <v>0</v>
      </c>
      <c r="F153">
        <f t="shared" si="7"/>
        <v>0</v>
      </c>
      <c r="G153">
        <f t="shared" si="7"/>
        <v>0</v>
      </c>
    </row>
    <row r="154" spans="1:7">
      <c r="A154" s="3" t="s">
        <v>41</v>
      </c>
      <c r="B154" s="3" t="s">
        <v>40</v>
      </c>
      <c r="C154" s="3" t="s">
        <v>40</v>
      </c>
      <c r="E154">
        <f t="shared" si="6"/>
        <v>1</v>
      </c>
      <c r="F154">
        <f t="shared" si="7"/>
        <v>0</v>
      </c>
      <c r="G154">
        <f t="shared" si="7"/>
        <v>0</v>
      </c>
    </row>
    <row r="155" spans="1:7">
      <c r="A155" s="3" t="s">
        <v>41</v>
      </c>
      <c r="B155" s="3" t="s">
        <v>41</v>
      </c>
      <c r="C155" s="3" t="s">
        <v>41</v>
      </c>
      <c r="E155">
        <f t="shared" si="6"/>
        <v>1</v>
      </c>
      <c r="F155">
        <f t="shared" si="7"/>
        <v>1</v>
      </c>
      <c r="G155">
        <f t="shared" si="7"/>
        <v>1</v>
      </c>
    </row>
    <row r="156" spans="1:7">
      <c r="A156" s="3" t="s">
        <v>40</v>
      </c>
      <c r="B156" s="3" t="s">
        <v>40</v>
      </c>
      <c r="C156" s="3" t="s">
        <v>40</v>
      </c>
      <c r="E156">
        <f t="shared" si="6"/>
        <v>0</v>
      </c>
      <c r="F156">
        <f t="shared" si="7"/>
        <v>0</v>
      </c>
      <c r="G156">
        <f t="shared" si="7"/>
        <v>0</v>
      </c>
    </row>
    <row r="157" spans="1:7">
      <c r="A157" s="3" t="s">
        <v>41</v>
      </c>
      <c r="B157" s="3" t="s">
        <v>40</v>
      </c>
      <c r="C157" s="3" t="s">
        <v>40</v>
      </c>
      <c r="E157">
        <f t="shared" si="6"/>
        <v>1</v>
      </c>
      <c r="F157">
        <f t="shared" si="7"/>
        <v>0</v>
      </c>
      <c r="G157">
        <f t="shared" si="7"/>
        <v>0</v>
      </c>
    </row>
    <row r="158" spans="1:7">
      <c r="A158" s="3" t="s">
        <v>40</v>
      </c>
      <c r="B158" s="3" t="s">
        <v>40</v>
      </c>
      <c r="C158" s="3" t="s">
        <v>41</v>
      </c>
      <c r="E158">
        <f t="shared" si="6"/>
        <v>0</v>
      </c>
      <c r="F158">
        <f t="shared" si="7"/>
        <v>0</v>
      </c>
      <c r="G158">
        <f t="shared" si="7"/>
        <v>1</v>
      </c>
    </row>
    <row r="159" spans="1:7">
      <c r="A159" s="3" t="s">
        <v>40</v>
      </c>
      <c r="B159" s="3" t="s">
        <v>40</v>
      </c>
      <c r="C159" s="3" t="s">
        <v>40</v>
      </c>
      <c r="E159">
        <f t="shared" si="6"/>
        <v>0</v>
      </c>
      <c r="F159">
        <f t="shared" si="7"/>
        <v>0</v>
      </c>
      <c r="G159">
        <f t="shared" si="7"/>
        <v>0</v>
      </c>
    </row>
    <row r="160" spans="1:7">
      <c r="A160" s="3" t="s">
        <v>40</v>
      </c>
      <c r="B160" s="3" t="s">
        <v>40</v>
      </c>
      <c r="C160" s="3" t="s">
        <v>40</v>
      </c>
      <c r="E160">
        <f t="shared" si="6"/>
        <v>0</v>
      </c>
      <c r="F160">
        <f t="shared" si="7"/>
        <v>0</v>
      </c>
      <c r="G160">
        <f t="shared" si="7"/>
        <v>0</v>
      </c>
    </row>
    <row r="161" spans="1:7">
      <c r="A161" s="3" t="s">
        <v>40</v>
      </c>
      <c r="B161" s="3" t="s">
        <v>40</v>
      </c>
      <c r="C161" s="3" t="s">
        <v>40</v>
      </c>
      <c r="E161">
        <f t="shared" si="6"/>
        <v>0</v>
      </c>
      <c r="F161">
        <f t="shared" si="7"/>
        <v>0</v>
      </c>
      <c r="G161">
        <f t="shared" si="7"/>
        <v>0</v>
      </c>
    </row>
    <row r="162" spans="1:7">
      <c r="A162" s="3" t="s">
        <v>40</v>
      </c>
      <c r="B162" s="3" t="s">
        <v>40</v>
      </c>
      <c r="C162" s="3" t="s">
        <v>41</v>
      </c>
      <c r="E162">
        <f t="shared" si="6"/>
        <v>0</v>
      </c>
      <c r="F162">
        <f t="shared" si="7"/>
        <v>0</v>
      </c>
      <c r="G162">
        <f t="shared" si="7"/>
        <v>1</v>
      </c>
    </row>
    <row r="163" spans="1:7">
      <c r="A163" s="3" t="s">
        <v>40</v>
      </c>
      <c r="B163" s="3" t="s">
        <v>40</v>
      </c>
      <c r="C163" s="3" t="s">
        <v>40</v>
      </c>
      <c r="E163">
        <f t="shared" si="6"/>
        <v>0</v>
      </c>
      <c r="F163">
        <f t="shared" si="7"/>
        <v>0</v>
      </c>
      <c r="G163">
        <f t="shared" si="7"/>
        <v>0</v>
      </c>
    </row>
    <row r="164" spans="1:7">
      <c r="A164" s="3" t="s">
        <v>40</v>
      </c>
      <c r="B164" s="3" t="s">
        <v>40</v>
      </c>
      <c r="C164" s="3" t="s">
        <v>40</v>
      </c>
      <c r="E164">
        <f t="shared" si="6"/>
        <v>0</v>
      </c>
      <c r="F164">
        <f t="shared" si="7"/>
        <v>0</v>
      </c>
      <c r="G164">
        <f t="shared" si="7"/>
        <v>0</v>
      </c>
    </row>
    <row r="165" spans="1:7">
      <c r="A165" s="3" t="s">
        <v>40</v>
      </c>
      <c r="B165" s="3" t="s">
        <v>40</v>
      </c>
      <c r="C165" s="3" t="s">
        <v>40</v>
      </c>
      <c r="E165">
        <f t="shared" si="6"/>
        <v>0</v>
      </c>
      <c r="F165">
        <f t="shared" si="7"/>
        <v>0</v>
      </c>
      <c r="G165">
        <f t="shared" si="7"/>
        <v>0</v>
      </c>
    </row>
    <row r="166" spans="1:7">
      <c r="A166" s="3" t="s">
        <v>40</v>
      </c>
      <c r="B166" s="3" t="s">
        <v>40</v>
      </c>
      <c r="C166" s="3" t="s">
        <v>41</v>
      </c>
      <c r="E166">
        <f t="shared" si="6"/>
        <v>0</v>
      </c>
      <c r="F166">
        <f t="shared" si="7"/>
        <v>0</v>
      </c>
      <c r="G166">
        <f t="shared" si="7"/>
        <v>1</v>
      </c>
    </row>
    <row r="167" spans="1:7">
      <c r="A167" s="3" t="s">
        <v>40</v>
      </c>
      <c r="B167" s="3" t="s">
        <v>40</v>
      </c>
      <c r="C167" s="3" t="s">
        <v>40</v>
      </c>
      <c r="E167">
        <f t="shared" si="6"/>
        <v>0</v>
      </c>
      <c r="F167">
        <f t="shared" si="7"/>
        <v>0</v>
      </c>
      <c r="G167">
        <f t="shared" si="7"/>
        <v>0</v>
      </c>
    </row>
    <row r="168" spans="1:7">
      <c r="A168" s="3" t="s">
        <v>40</v>
      </c>
      <c r="B168" s="3" t="s">
        <v>40</v>
      </c>
      <c r="C168" s="3" t="s">
        <v>40</v>
      </c>
      <c r="E168">
        <f t="shared" si="6"/>
        <v>0</v>
      </c>
      <c r="F168">
        <f t="shared" si="7"/>
        <v>0</v>
      </c>
      <c r="G168">
        <f t="shared" si="7"/>
        <v>0</v>
      </c>
    </row>
    <row r="169" spans="1:7">
      <c r="A169" s="3" t="s">
        <v>40</v>
      </c>
      <c r="B169" s="3" t="s">
        <v>40</v>
      </c>
      <c r="C169" s="3" t="s">
        <v>40</v>
      </c>
      <c r="E169">
        <f t="shared" si="6"/>
        <v>0</v>
      </c>
      <c r="F169">
        <f t="shared" si="7"/>
        <v>0</v>
      </c>
      <c r="G169">
        <f t="shared" si="7"/>
        <v>0</v>
      </c>
    </row>
    <row r="170" spans="1:7">
      <c r="A170" s="3" t="s">
        <v>40</v>
      </c>
      <c r="B170" s="3" t="s">
        <v>40</v>
      </c>
      <c r="C170" s="3" t="s">
        <v>40</v>
      </c>
      <c r="E170">
        <f t="shared" si="6"/>
        <v>0</v>
      </c>
      <c r="F170">
        <f t="shared" si="7"/>
        <v>0</v>
      </c>
      <c r="G170">
        <f t="shared" si="7"/>
        <v>0</v>
      </c>
    </row>
    <row r="171" spans="1:7">
      <c r="A171" s="3" t="s">
        <v>40</v>
      </c>
      <c r="B171" s="3" t="s">
        <v>40</v>
      </c>
      <c r="C171" s="3" t="s">
        <v>41</v>
      </c>
      <c r="E171">
        <f t="shared" si="6"/>
        <v>0</v>
      </c>
      <c r="F171">
        <f t="shared" si="7"/>
        <v>0</v>
      </c>
      <c r="G171">
        <f t="shared" si="7"/>
        <v>1</v>
      </c>
    </row>
    <row r="172" spans="1:7">
      <c r="A172" s="3" t="s">
        <v>40</v>
      </c>
      <c r="B172" s="3" t="s">
        <v>40</v>
      </c>
      <c r="C172" s="3" t="s">
        <v>40</v>
      </c>
      <c r="E172">
        <f t="shared" si="6"/>
        <v>0</v>
      </c>
      <c r="F172">
        <f t="shared" si="7"/>
        <v>0</v>
      </c>
      <c r="G172">
        <f t="shared" si="7"/>
        <v>0</v>
      </c>
    </row>
    <row r="173" spans="1:7">
      <c r="A173" s="3" t="s">
        <v>40</v>
      </c>
      <c r="B173" s="3" t="s">
        <v>40</v>
      </c>
      <c r="C173" s="3" t="s">
        <v>40</v>
      </c>
      <c r="E173">
        <f t="shared" si="6"/>
        <v>0</v>
      </c>
      <c r="F173">
        <f t="shared" si="7"/>
        <v>0</v>
      </c>
      <c r="G173">
        <f t="shared" si="7"/>
        <v>0</v>
      </c>
    </row>
    <row r="174" spans="1:7">
      <c r="A174" s="3" t="s">
        <v>40</v>
      </c>
      <c r="B174" s="3" t="s">
        <v>40</v>
      </c>
      <c r="C174" s="3" t="s">
        <v>40</v>
      </c>
      <c r="E174">
        <f t="shared" si="6"/>
        <v>0</v>
      </c>
      <c r="F174">
        <f t="shared" si="7"/>
        <v>0</v>
      </c>
      <c r="G174">
        <f t="shared" si="7"/>
        <v>0</v>
      </c>
    </row>
    <row r="175" spans="1:7">
      <c r="A175" s="3" t="s">
        <v>40</v>
      </c>
      <c r="B175" s="3" t="s">
        <v>40</v>
      </c>
      <c r="C175" s="3" t="s">
        <v>41</v>
      </c>
      <c r="E175">
        <f t="shared" si="6"/>
        <v>0</v>
      </c>
      <c r="F175">
        <f t="shared" si="7"/>
        <v>0</v>
      </c>
      <c r="G175">
        <f t="shared" si="7"/>
        <v>1</v>
      </c>
    </row>
    <row r="176" spans="1:7">
      <c r="A176" s="3" t="s">
        <v>40</v>
      </c>
      <c r="B176" s="3" t="s">
        <v>40</v>
      </c>
      <c r="C176" s="3" t="s">
        <v>40</v>
      </c>
      <c r="E176">
        <f t="shared" si="6"/>
        <v>0</v>
      </c>
      <c r="F176">
        <f t="shared" si="7"/>
        <v>0</v>
      </c>
      <c r="G176">
        <f t="shared" si="7"/>
        <v>0</v>
      </c>
    </row>
    <row r="177" spans="1:7">
      <c r="A177" s="3" t="s">
        <v>40</v>
      </c>
      <c r="B177" s="3" t="s">
        <v>40</v>
      </c>
      <c r="C177" s="3" t="s">
        <v>40</v>
      </c>
      <c r="E177">
        <f t="shared" si="6"/>
        <v>0</v>
      </c>
      <c r="F177">
        <f t="shared" si="7"/>
        <v>0</v>
      </c>
      <c r="G177">
        <f t="shared" si="7"/>
        <v>0</v>
      </c>
    </row>
    <row r="178" spans="1:7">
      <c r="A178" s="3" t="s">
        <v>40</v>
      </c>
      <c r="B178" s="3" t="s">
        <v>40</v>
      </c>
      <c r="C178" s="3" t="s">
        <v>40</v>
      </c>
      <c r="E178">
        <f t="shared" si="6"/>
        <v>0</v>
      </c>
      <c r="F178">
        <f t="shared" si="7"/>
        <v>0</v>
      </c>
      <c r="G178">
        <f t="shared" si="7"/>
        <v>0</v>
      </c>
    </row>
    <row r="179" spans="1:7">
      <c r="A179" s="3" t="s">
        <v>40</v>
      </c>
      <c r="B179" s="3" t="s">
        <v>40</v>
      </c>
      <c r="C179" s="3" t="s">
        <v>41</v>
      </c>
      <c r="E179">
        <f t="shared" si="6"/>
        <v>0</v>
      </c>
      <c r="F179">
        <f t="shared" si="7"/>
        <v>0</v>
      </c>
      <c r="G179">
        <f t="shared" si="7"/>
        <v>1</v>
      </c>
    </row>
    <row r="180" spans="1:7">
      <c r="A180" s="3" t="s">
        <v>40</v>
      </c>
      <c r="B180" s="3" t="s">
        <v>40</v>
      </c>
      <c r="C180" s="3" t="s">
        <v>40</v>
      </c>
      <c r="E180">
        <f t="shared" si="6"/>
        <v>0</v>
      </c>
      <c r="F180">
        <f t="shared" si="7"/>
        <v>0</v>
      </c>
      <c r="G180">
        <f t="shared" si="7"/>
        <v>0</v>
      </c>
    </row>
    <row r="181" spans="1:7">
      <c r="A181" s="3" t="s">
        <v>40</v>
      </c>
      <c r="B181" s="3" t="s">
        <v>40</v>
      </c>
      <c r="C181" s="3" t="s">
        <v>40</v>
      </c>
      <c r="E181">
        <f t="shared" si="6"/>
        <v>0</v>
      </c>
      <c r="F181">
        <f t="shared" si="7"/>
        <v>0</v>
      </c>
      <c r="G181">
        <f t="shared" si="7"/>
        <v>0</v>
      </c>
    </row>
    <row r="182" spans="1:7">
      <c r="A182" s="3" t="s">
        <v>40</v>
      </c>
      <c r="B182" s="3" t="s">
        <v>40</v>
      </c>
      <c r="C182" s="3" t="s">
        <v>40</v>
      </c>
      <c r="E182">
        <f t="shared" si="6"/>
        <v>0</v>
      </c>
      <c r="F182">
        <f t="shared" si="7"/>
        <v>0</v>
      </c>
      <c r="G182">
        <f t="shared" si="7"/>
        <v>0</v>
      </c>
    </row>
    <row r="183" spans="1:7">
      <c r="A183" s="3" t="s">
        <v>40</v>
      </c>
      <c r="B183" s="3" t="s">
        <v>40</v>
      </c>
      <c r="C183" s="3" t="s">
        <v>40</v>
      </c>
      <c r="E183">
        <f t="shared" si="6"/>
        <v>0</v>
      </c>
      <c r="F183">
        <f t="shared" si="7"/>
        <v>0</v>
      </c>
      <c r="G183">
        <f t="shared" si="7"/>
        <v>0</v>
      </c>
    </row>
    <row r="184" spans="1:7">
      <c r="A184" s="3" t="s">
        <v>40</v>
      </c>
      <c r="B184" s="3" t="s">
        <v>40</v>
      </c>
      <c r="C184" s="3" t="s">
        <v>40</v>
      </c>
      <c r="E184">
        <f t="shared" si="6"/>
        <v>0</v>
      </c>
      <c r="F184">
        <f t="shared" si="7"/>
        <v>0</v>
      </c>
      <c r="G184">
        <f t="shared" si="7"/>
        <v>0</v>
      </c>
    </row>
    <row r="185" spans="1:7">
      <c r="A185" s="3" t="s">
        <v>40</v>
      </c>
      <c r="B185" s="3" t="s">
        <v>40</v>
      </c>
      <c r="C185" s="3" t="s">
        <v>40</v>
      </c>
      <c r="E185">
        <f t="shared" si="6"/>
        <v>0</v>
      </c>
      <c r="F185">
        <f t="shared" si="7"/>
        <v>0</v>
      </c>
      <c r="G185">
        <f t="shared" si="7"/>
        <v>0</v>
      </c>
    </row>
    <row r="186" spans="1:7">
      <c r="A186" s="3" t="s">
        <v>40</v>
      </c>
      <c r="B186" s="3" t="s">
        <v>40</v>
      </c>
      <c r="C186" s="3" t="s">
        <v>41</v>
      </c>
      <c r="E186">
        <f t="shared" si="6"/>
        <v>0</v>
      </c>
      <c r="F186">
        <f t="shared" si="7"/>
        <v>0</v>
      </c>
      <c r="G186">
        <f t="shared" si="7"/>
        <v>1</v>
      </c>
    </row>
    <row r="187" spans="1:7">
      <c r="A187" s="3" t="s">
        <v>40</v>
      </c>
      <c r="B187" s="3" t="s">
        <v>40</v>
      </c>
      <c r="C187" s="3" t="s">
        <v>40</v>
      </c>
      <c r="E187">
        <f t="shared" si="6"/>
        <v>0</v>
      </c>
      <c r="F187">
        <f t="shared" si="7"/>
        <v>0</v>
      </c>
      <c r="G187">
        <f t="shared" si="7"/>
        <v>0</v>
      </c>
    </row>
    <row r="188" spans="1:7">
      <c r="A188" s="3" t="s">
        <v>40</v>
      </c>
      <c r="B188" s="3" t="s">
        <v>40</v>
      </c>
      <c r="C188" s="3" t="s">
        <v>40</v>
      </c>
      <c r="E188">
        <f t="shared" si="6"/>
        <v>0</v>
      </c>
      <c r="F188">
        <f t="shared" si="7"/>
        <v>0</v>
      </c>
      <c r="G188">
        <f t="shared" si="7"/>
        <v>0</v>
      </c>
    </row>
    <row r="189" spans="1:7">
      <c r="A189" s="3" t="s">
        <v>40</v>
      </c>
      <c r="B189" s="3" t="s">
        <v>40</v>
      </c>
      <c r="C189" s="3" t="s">
        <v>40</v>
      </c>
      <c r="E189">
        <f t="shared" si="6"/>
        <v>0</v>
      </c>
      <c r="F189">
        <f t="shared" si="7"/>
        <v>0</v>
      </c>
      <c r="G189">
        <f t="shared" si="7"/>
        <v>0</v>
      </c>
    </row>
    <row r="190" spans="1:7">
      <c r="A190" s="3" t="s">
        <v>40</v>
      </c>
      <c r="B190" s="3" t="s">
        <v>40</v>
      </c>
      <c r="C190" s="3" t="s">
        <v>40</v>
      </c>
      <c r="E190">
        <f t="shared" si="6"/>
        <v>0</v>
      </c>
      <c r="F190">
        <f t="shared" si="7"/>
        <v>0</v>
      </c>
      <c r="G190">
        <f t="shared" si="7"/>
        <v>0</v>
      </c>
    </row>
    <row r="191" spans="1:7">
      <c r="A191" s="3" t="s">
        <v>40</v>
      </c>
      <c r="B191" s="3" t="s">
        <v>41</v>
      </c>
      <c r="C191" s="3" t="s">
        <v>41</v>
      </c>
      <c r="E191">
        <f t="shared" si="6"/>
        <v>0</v>
      </c>
      <c r="F191">
        <f t="shared" si="7"/>
        <v>1</v>
      </c>
      <c r="G191">
        <f t="shared" si="7"/>
        <v>1</v>
      </c>
    </row>
    <row r="192" spans="1:7">
      <c r="A192" s="3" t="s">
        <v>41</v>
      </c>
      <c r="B192" s="3" t="s">
        <v>40</v>
      </c>
      <c r="C192" s="3" t="s">
        <v>40</v>
      </c>
      <c r="E192">
        <f t="shared" si="6"/>
        <v>1</v>
      </c>
      <c r="F192">
        <f t="shared" si="7"/>
        <v>0</v>
      </c>
      <c r="G192">
        <f t="shared" si="7"/>
        <v>0</v>
      </c>
    </row>
    <row r="193" spans="1:7">
      <c r="A193" s="3" t="s">
        <v>40</v>
      </c>
      <c r="B193" s="3" t="s">
        <v>40</v>
      </c>
      <c r="C193" s="3" t="s">
        <v>40</v>
      </c>
      <c r="E193">
        <f t="shared" si="6"/>
        <v>0</v>
      </c>
      <c r="F193">
        <f t="shared" si="7"/>
        <v>0</v>
      </c>
      <c r="G193">
        <f t="shared" si="7"/>
        <v>0</v>
      </c>
    </row>
    <row r="194" spans="1:7">
      <c r="A194" s="3" t="s">
        <v>40</v>
      </c>
      <c r="B194" s="3" t="s">
        <v>40</v>
      </c>
      <c r="C194" s="3" t="s">
        <v>40</v>
      </c>
      <c r="E194">
        <f t="shared" si="6"/>
        <v>0</v>
      </c>
      <c r="F194">
        <f t="shared" si="7"/>
        <v>0</v>
      </c>
      <c r="G194">
        <f t="shared" si="7"/>
        <v>0</v>
      </c>
    </row>
    <row r="195" spans="1:7">
      <c r="A195" s="3" t="s">
        <v>40</v>
      </c>
      <c r="B195" s="3" t="s">
        <v>40</v>
      </c>
      <c r="C195" s="3" t="s">
        <v>41</v>
      </c>
      <c r="E195">
        <f t="shared" ref="E195:E258" si="8">IF(A195="Yes",1,0)</f>
        <v>0</v>
      </c>
      <c r="F195">
        <f t="shared" ref="F195:G258" si="9">IF(B195="Yes",1,0)</f>
        <v>0</v>
      </c>
      <c r="G195">
        <f t="shared" si="9"/>
        <v>1</v>
      </c>
    </row>
    <row r="196" spans="1:7">
      <c r="A196" s="3" t="s">
        <v>40</v>
      </c>
      <c r="B196" s="3" t="s">
        <v>40</v>
      </c>
      <c r="C196" s="3" t="s">
        <v>41</v>
      </c>
      <c r="E196">
        <f t="shared" si="8"/>
        <v>0</v>
      </c>
      <c r="F196">
        <f t="shared" si="9"/>
        <v>0</v>
      </c>
      <c r="G196">
        <f t="shared" si="9"/>
        <v>1</v>
      </c>
    </row>
    <row r="197" spans="1:7">
      <c r="A197" s="3" t="s">
        <v>40</v>
      </c>
      <c r="B197" s="3" t="s">
        <v>40</v>
      </c>
      <c r="C197" s="3" t="s">
        <v>40</v>
      </c>
      <c r="E197">
        <f t="shared" si="8"/>
        <v>0</v>
      </c>
      <c r="F197">
        <f t="shared" si="9"/>
        <v>0</v>
      </c>
      <c r="G197">
        <f t="shared" si="9"/>
        <v>0</v>
      </c>
    </row>
    <row r="198" spans="1:7">
      <c r="A198" s="3" t="s">
        <v>40</v>
      </c>
      <c r="B198" s="3" t="s">
        <v>40</v>
      </c>
      <c r="C198" s="3" t="s">
        <v>40</v>
      </c>
      <c r="E198">
        <f t="shared" si="8"/>
        <v>0</v>
      </c>
      <c r="F198">
        <f t="shared" si="9"/>
        <v>0</v>
      </c>
      <c r="G198">
        <f t="shared" si="9"/>
        <v>0</v>
      </c>
    </row>
    <row r="199" spans="1:7">
      <c r="A199" s="3" t="s">
        <v>40</v>
      </c>
      <c r="B199" s="3" t="s">
        <v>40</v>
      </c>
      <c r="C199" s="3" t="s">
        <v>40</v>
      </c>
      <c r="E199">
        <f t="shared" si="8"/>
        <v>0</v>
      </c>
      <c r="F199">
        <f t="shared" si="9"/>
        <v>0</v>
      </c>
      <c r="G199">
        <f t="shared" si="9"/>
        <v>0</v>
      </c>
    </row>
    <row r="200" spans="1:7">
      <c r="A200" s="3" t="s">
        <v>40</v>
      </c>
      <c r="B200" s="3" t="s">
        <v>40</v>
      </c>
      <c r="C200" s="3" t="s">
        <v>40</v>
      </c>
      <c r="E200">
        <f t="shared" si="8"/>
        <v>0</v>
      </c>
      <c r="F200">
        <f t="shared" si="9"/>
        <v>0</v>
      </c>
      <c r="G200">
        <f t="shared" si="9"/>
        <v>0</v>
      </c>
    </row>
    <row r="201" spans="1:7">
      <c r="A201" s="3" t="s">
        <v>40</v>
      </c>
      <c r="B201" s="3" t="s">
        <v>40</v>
      </c>
      <c r="C201" s="3" t="s">
        <v>41</v>
      </c>
      <c r="E201">
        <f t="shared" si="8"/>
        <v>0</v>
      </c>
      <c r="F201">
        <f t="shared" si="9"/>
        <v>0</v>
      </c>
      <c r="G201">
        <f t="shared" si="9"/>
        <v>1</v>
      </c>
    </row>
    <row r="202" spans="1:7">
      <c r="A202" s="3" t="s">
        <v>40</v>
      </c>
      <c r="B202" s="3" t="s">
        <v>40</v>
      </c>
      <c r="C202" s="3" t="s">
        <v>40</v>
      </c>
      <c r="E202">
        <f t="shared" si="8"/>
        <v>0</v>
      </c>
      <c r="F202">
        <f t="shared" si="9"/>
        <v>0</v>
      </c>
      <c r="G202">
        <f t="shared" si="9"/>
        <v>0</v>
      </c>
    </row>
    <row r="203" spans="1:7">
      <c r="A203" s="3" t="s">
        <v>40</v>
      </c>
      <c r="B203" s="3" t="s">
        <v>40</v>
      </c>
      <c r="C203" s="3" t="s">
        <v>40</v>
      </c>
      <c r="E203">
        <f t="shared" si="8"/>
        <v>0</v>
      </c>
      <c r="F203">
        <f t="shared" si="9"/>
        <v>0</v>
      </c>
      <c r="G203">
        <f t="shared" si="9"/>
        <v>0</v>
      </c>
    </row>
    <row r="204" spans="1:7">
      <c r="A204" s="3" t="s">
        <v>40</v>
      </c>
      <c r="B204" s="3" t="s">
        <v>40</v>
      </c>
      <c r="C204" s="3" t="s">
        <v>40</v>
      </c>
      <c r="E204">
        <f t="shared" si="8"/>
        <v>0</v>
      </c>
      <c r="F204">
        <f t="shared" si="9"/>
        <v>0</v>
      </c>
      <c r="G204">
        <f t="shared" si="9"/>
        <v>0</v>
      </c>
    </row>
    <row r="205" spans="1:7">
      <c r="A205" s="3" t="s">
        <v>40</v>
      </c>
      <c r="B205" s="3" t="s">
        <v>40</v>
      </c>
      <c r="C205" s="3" t="s">
        <v>41</v>
      </c>
      <c r="E205">
        <f t="shared" si="8"/>
        <v>0</v>
      </c>
      <c r="F205">
        <f t="shared" si="9"/>
        <v>0</v>
      </c>
      <c r="G205">
        <f t="shared" si="9"/>
        <v>1</v>
      </c>
    </row>
    <row r="206" spans="1:7">
      <c r="A206" s="3" t="s">
        <v>40</v>
      </c>
      <c r="B206" s="3" t="s">
        <v>40</v>
      </c>
      <c r="C206" s="3" t="s">
        <v>40</v>
      </c>
      <c r="E206">
        <f t="shared" si="8"/>
        <v>0</v>
      </c>
      <c r="F206">
        <f t="shared" si="9"/>
        <v>0</v>
      </c>
      <c r="G206">
        <f t="shared" si="9"/>
        <v>0</v>
      </c>
    </row>
    <row r="207" spans="1:7">
      <c r="A207" s="3" t="s">
        <v>40</v>
      </c>
      <c r="B207" s="3" t="s">
        <v>40</v>
      </c>
      <c r="C207" s="3" t="s">
        <v>40</v>
      </c>
      <c r="E207">
        <f t="shared" si="8"/>
        <v>0</v>
      </c>
      <c r="F207">
        <f t="shared" si="9"/>
        <v>0</v>
      </c>
      <c r="G207">
        <f t="shared" si="9"/>
        <v>0</v>
      </c>
    </row>
    <row r="208" spans="1:7">
      <c r="A208" s="3" t="s">
        <v>40</v>
      </c>
      <c r="B208" s="3" t="s">
        <v>40</v>
      </c>
      <c r="C208" s="3" t="s">
        <v>40</v>
      </c>
      <c r="E208">
        <f t="shared" si="8"/>
        <v>0</v>
      </c>
      <c r="F208">
        <f t="shared" si="9"/>
        <v>0</v>
      </c>
      <c r="G208">
        <f t="shared" si="9"/>
        <v>0</v>
      </c>
    </row>
    <row r="209" spans="1:7">
      <c r="A209" s="3" t="s">
        <v>40</v>
      </c>
      <c r="B209" s="3" t="s">
        <v>40</v>
      </c>
      <c r="C209" s="3" t="s">
        <v>40</v>
      </c>
      <c r="E209">
        <f t="shared" si="8"/>
        <v>0</v>
      </c>
      <c r="F209">
        <f t="shared" si="9"/>
        <v>0</v>
      </c>
      <c r="G209">
        <f t="shared" si="9"/>
        <v>0</v>
      </c>
    </row>
    <row r="210" spans="1:7">
      <c r="A210" s="3" t="s">
        <v>40</v>
      </c>
      <c r="B210" s="3" t="s">
        <v>40</v>
      </c>
      <c r="C210" s="3" t="s">
        <v>40</v>
      </c>
      <c r="E210">
        <f t="shared" si="8"/>
        <v>0</v>
      </c>
      <c r="F210">
        <f t="shared" si="9"/>
        <v>0</v>
      </c>
      <c r="G210">
        <f t="shared" si="9"/>
        <v>0</v>
      </c>
    </row>
    <row r="211" spans="1:7">
      <c r="A211" s="3" t="s">
        <v>40</v>
      </c>
      <c r="B211" s="3" t="s">
        <v>40</v>
      </c>
      <c r="C211" s="3" t="s">
        <v>41</v>
      </c>
      <c r="E211">
        <f t="shared" si="8"/>
        <v>0</v>
      </c>
      <c r="F211">
        <f t="shared" si="9"/>
        <v>0</v>
      </c>
      <c r="G211">
        <f t="shared" si="9"/>
        <v>1</v>
      </c>
    </row>
    <row r="212" spans="1:7">
      <c r="A212" s="3" t="s">
        <v>41</v>
      </c>
      <c r="B212" s="3" t="s">
        <v>40</v>
      </c>
      <c r="C212" s="3" t="s">
        <v>40</v>
      </c>
      <c r="E212">
        <f t="shared" si="8"/>
        <v>1</v>
      </c>
      <c r="F212">
        <f t="shared" si="9"/>
        <v>0</v>
      </c>
      <c r="G212">
        <f t="shared" si="9"/>
        <v>0</v>
      </c>
    </row>
    <row r="213" spans="1:7">
      <c r="A213" s="3" t="s">
        <v>40</v>
      </c>
      <c r="B213" s="3" t="s">
        <v>40</v>
      </c>
      <c r="C213" s="3" t="s">
        <v>40</v>
      </c>
      <c r="E213">
        <f t="shared" si="8"/>
        <v>0</v>
      </c>
      <c r="F213">
        <f t="shared" si="9"/>
        <v>0</v>
      </c>
      <c r="G213">
        <f t="shared" si="9"/>
        <v>0</v>
      </c>
    </row>
    <row r="214" spans="1:7">
      <c r="A214" s="3" t="s">
        <v>40</v>
      </c>
      <c r="B214" s="3" t="s">
        <v>40</v>
      </c>
      <c r="C214" s="3" t="s">
        <v>41</v>
      </c>
      <c r="E214">
        <f t="shared" si="8"/>
        <v>0</v>
      </c>
      <c r="F214">
        <f t="shared" si="9"/>
        <v>0</v>
      </c>
      <c r="G214">
        <f t="shared" si="9"/>
        <v>1</v>
      </c>
    </row>
    <row r="215" spans="1:7">
      <c r="A215" s="3" t="s">
        <v>40</v>
      </c>
      <c r="B215" s="3" t="s">
        <v>40</v>
      </c>
      <c r="C215" s="3" t="s">
        <v>41</v>
      </c>
      <c r="E215">
        <f t="shared" si="8"/>
        <v>0</v>
      </c>
      <c r="F215">
        <f t="shared" si="9"/>
        <v>0</v>
      </c>
      <c r="G215">
        <f t="shared" si="9"/>
        <v>1</v>
      </c>
    </row>
    <row r="216" spans="1:7">
      <c r="A216" s="3" t="s">
        <v>41</v>
      </c>
      <c r="B216" s="3" t="s">
        <v>40</v>
      </c>
      <c r="C216" s="3" t="s">
        <v>40</v>
      </c>
      <c r="E216">
        <f t="shared" si="8"/>
        <v>1</v>
      </c>
      <c r="F216">
        <f t="shared" si="9"/>
        <v>0</v>
      </c>
      <c r="G216">
        <f t="shared" si="9"/>
        <v>0</v>
      </c>
    </row>
    <row r="217" spans="1:7">
      <c r="A217" s="3" t="s">
        <v>40</v>
      </c>
      <c r="B217" s="3" t="s">
        <v>40</v>
      </c>
      <c r="C217" s="3" t="s">
        <v>40</v>
      </c>
      <c r="E217">
        <f t="shared" si="8"/>
        <v>0</v>
      </c>
      <c r="F217">
        <f t="shared" si="9"/>
        <v>0</v>
      </c>
      <c r="G217">
        <f t="shared" si="9"/>
        <v>0</v>
      </c>
    </row>
    <row r="218" spans="1:7">
      <c r="A218" s="3" t="s">
        <v>41</v>
      </c>
      <c r="B218" s="3" t="s">
        <v>40</v>
      </c>
      <c r="C218" s="3" t="s">
        <v>40</v>
      </c>
      <c r="E218">
        <f t="shared" si="8"/>
        <v>1</v>
      </c>
      <c r="F218">
        <f t="shared" si="9"/>
        <v>0</v>
      </c>
      <c r="G218">
        <f t="shared" si="9"/>
        <v>0</v>
      </c>
    </row>
    <row r="219" spans="1:7">
      <c r="A219" s="3" t="s">
        <v>40</v>
      </c>
      <c r="B219" s="3" t="s">
        <v>40</v>
      </c>
      <c r="C219" s="3" t="s">
        <v>40</v>
      </c>
      <c r="E219">
        <f t="shared" si="8"/>
        <v>0</v>
      </c>
      <c r="F219">
        <f t="shared" si="9"/>
        <v>0</v>
      </c>
      <c r="G219">
        <f t="shared" si="9"/>
        <v>0</v>
      </c>
    </row>
    <row r="220" spans="1:7">
      <c r="A220" s="3" t="s">
        <v>40</v>
      </c>
      <c r="B220" s="3" t="s">
        <v>40</v>
      </c>
      <c r="C220" s="3" t="s">
        <v>41</v>
      </c>
      <c r="E220">
        <f t="shared" si="8"/>
        <v>0</v>
      </c>
      <c r="F220">
        <f t="shared" si="9"/>
        <v>0</v>
      </c>
      <c r="G220">
        <f t="shared" si="9"/>
        <v>1</v>
      </c>
    </row>
    <row r="221" spans="1:7">
      <c r="A221" s="3" t="s">
        <v>40</v>
      </c>
      <c r="B221" s="3" t="s">
        <v>40</v>
      </c>
      <c r="C221" s="3" t="s">
        <v>40</v>
      </c>
      <c r="E221">
        <f t="shared" si="8"/>
        <v>0</v>
      </c>
      <c r="F221">
        <f t="shared" si="9"/>
        <v>0</v>
      </c>
      <c r="G221">
        <f t="shared" si="9"/>
        <v>0</v>
      </c>
    </row>
    <row r="222" spans="1:7">
      <c r="A222" s="3" t="s">
        <v>40</v>
      </c>
      <c r="B222" s="3" t="s">
        <v>40</v>
      </c>
      <c r="C222" s="3" t="s">
        <v>40</v>
      </c>
      <c r="E222">
        <f t="shared" si="8"/>
        <v>0</v>
      </c>
      <c r="F222">
        <f t="shared" si="9"/>
        <v>0</v>
      </c>
      <c r="G222">
        <f t="shared" si="9"/>
        <v>0</v>
      </c>
    </row>
    <row r="223" spans="1:7">
      <c r="A223" s="3" t="s">
        <v>40</v>
      </c>
      <c r="B223" s="3" t="s">
        <v>40</v>
      </c>
      <c r="C223" s="3" t="s">
        <v>41</v>
      </c>
      <c r="E223">
        <f t="shared" si="8"/>
        <v>0</v>
      </c>
      <c r="F223">
        <f t="shared" si="9"/>
        <v>0</v>
      </c>
      <c r="G223">
        <f t="shared" si="9"/>
        <v>1</v>
      </c>
    </row>
    <row r="224" spans="1:7">
      <c r="A224" s="3" t="s">
        <v>40</v>
      </c>
      <c r="B224" s="3" t="s">
        <v>40</v>
      </c>
      <c r="C224" s="3" t="s">
        <v>40</v>
      </c>
      <c r="E224">
        <f t="shared" si="8"/>
        <v>0</v>
      </c>
      <c r="F224">
        <f t="shared" si="9"/>
        <v>0</v>
      </c>
      <c r="G224">
        <f t="shared" si="9"/>
        <v>0</v>
      </c>
    </row>
    <row r="225" spans="1:7">
      <c r="A225" s="3" t="s">
        <v>40</v>
      </c>
      <c r="B225" s="3" t="s">
        <v>40</v>
      </c>
      <c r="C225" s="3" t="s">
        <v>41</v>
      </c>
      <c r="E225">
        <f t="shared" si="8"/>
        <v>0</v>
      </c>
      <c r="F225">
        <f t="shared" si="9"/>
        <v>0</v>
      </c>
      <c r="G225">
        <f t="shared" si="9"/>
        <v>1</v>
      </c>
    </row>
    <row r="226" spans="1:7">
      <c r="A226" s="3" t="s">
        <v>40</v>
      </c>
      <c r="B226" s="3" t="s">
        <v>40</v>
      </c>
      <c r="C226" s="3" t="s">
        <v>40</v>
      </c>
      <c r="E226">
        <f t="shared" si="8"/>
        <v>0</v>
      </c>
      <c r="F226">
        <f t="shared" si="9"/>
        <v>0</v>
      </c>
      <c r="G226">
        <f t="shared" si="9"/>
        <v>0</v>
      </c>
    </row>
    <row r="227" spans="1:7">
      <c r="A227" s="3" t="s">
        <v>41</v>
      </c>
      <c r="B227" s="3" t="s">
        <v>41</v>
      </c>
      <c r="C227" s="3" t="s">
        <v>40</v>
      </c>
      <c r="E227">
        <f t="shared" si="8"/>
        <v>1</v>
      </c>
      <c r="F227">
        <f t="shared" si="9"/>
        <v>1</v>
      </c>
      <c r="G227">
        <f t="shared" si="9"/>
        <v>0</v>
      </c>
    </row>
    <row r="228" spans="1:7">
      <c r="A228" s="3" t="s">
        <v>40</v>
      </c>
      <c r="B228" s="3" t="s">
        <v>40</v>
      </c>
      <c r="C228" s="3" t="s">
        <v>40</v>
      </c>
      <c r="E228">
        <f t="shared" si="8"/>
        <v>0</v>
      </c>
      <c r="F228">
        <f t="shared" si="9"/>
        <v>0</v>
      </c>
      <c r="G228">
        <f t="shared" si="9"/>
        <v>0</v>
      </c>
    </row>
    <row r="229" spans="1:7">
      <c r="A229" s="3" t="s">
        <v>41</v>
      </c>
      <c r="B229" s="3" t="s">
        <v>41</v>
      </c>
      <c r="C229" s="3" t="s">
        <v>40</v>
      </c>
      <c r="E229">
        <f t="shared" si="8"/>
        <v>1</v>
      </c>
      <c r="F229">
        <f t="shared" si="9"/>
        <v>1</v>
      </c>
      <c r="G229">
        <f t="shared" si="9"/>
        <v>0</v>
      </c>
    </row>
    <row r="230" spans="1:7">
      <c r="A230" s="3" t="s">
        <v>41</v>
      </c>
      <c r="B230" s="3" t="s">
        <v>40</v>
      </c>
      <c r="C230" s="3" t="s">
        <v>41</v>
      </c>
      <c r="E230">
        <f t="shared" si="8"/>
        <v>1</v>
      </c>
      <c r="F230">
        <f t="shared" si="9"/>
        <v>0</v>
      </c>
      <c r="G230">
        <f t="shared" si="9"/>
        <v>1</v>
      </c>
    </row>
    <row r="231" spans="1:7">
      <c r="A231" s="3" t="s">
        <v>40</v>
      </c>
      <c r="B231" s="3" t="s">
        <v>40</v>
      </c>
      <c r="C231" s="3" t="s">
        <v>40</v>
      </c>
      <c r="E231">
        <f t="shared" si="8"/>
        <v>0</v>
      </c>
      <c r="F231">
        <f t="shared" si="9"/>
        <v>0</v>
      </c>
      <c r="G231">
        <f t="shared" si="9"/>
        <v>0</v>
      </c>
    </row>
    <row r="232" spans="1:7">
      <c r="A232" s="3" t="s">
        <v>40</v>
      </c>
      <c r="B232" s="3" t="s">
        <v>40</v>
      </c>
      <c r="C232" s="3" t="s">
        <v>41</v>
      </c>
      <c r="E232">
        <f t="shared" si="8"/>
        <v>0</v>
      </c>
      <c r="F232">
        <f t="shared" si="9"/>
        <v>0</v>
      </c>
      <c r="G232">
        <f t="shared" si="9"/>
        <v>1</v>
      </c>
    </row>
    <row r="233" spans="1:7">
      <c r="A233" s="3" t="s">
        <v>41</v>
      </c>
      <c r="B233" s="3" t="s">
        <v>40</v>
      </c>
      <c r="C233" s="3" t="s">
        <v>40</v>
      </c>
      <c r="E233">
        <f t="shared" si="8"/>
        <v>1</v>
      </c>
      <c r="F233">
        <f t="shared" si="9"/>
        <v>0</v>
      </c>
      <c r="G233">
        <f t="shared" si="9"/>
        <v>0</v>
      </c>
    </row>
    <row r="234" spans="1:7">
      <c r="A234" s="3" t="s">
        <v>40</v>
      </c>
      <c r="B234" s="3" t="s">
        <v>40</v>
      </c>
      <c r="C234" s="3" t="s">
        <v>40</v>
      </c>
      <c r="E234">
        <f t="shared" si="8"/>
        <v>0</v>
      </c>
      <c r="F234">
        <f t="shared" si="9"/>
        <v>0</v>
      </c>
      <c r="G234">
        <f t="shared" si="9"/>
        <v>0</v>
      </c>
    </row>
    <row r="235" spans="1:7">
      <c r="A235" s="3" t="s">
        <v>40</v>
      </c>
      <c r="B235" s="3" t="s">
        <v>41</v>
      </c>
      <c r="C235" s="3" t="s">
        <v>41</v>
      </c>
      <c r="E235">
        <f t="shared" si="8"/>
        <v>0</v>
      </c>
      <c r="F235">
        <f t="shared" si="9"/>
        <v>1</v>
      </c>
      <c r="G235">
        <f t="shared" si="9"/>
        <v>1</v>
      </c>
    </row>
    <row r="236" spans="1:7">
      <c r="A236" s="3" t="s">
        <v>40</v>
      </c>
      <c r="B236" s="3" t="s">
        <v>40</v>
      </c>
      <c r="C236" s="3" t="s">
        <v>41</v>
      </c>
      <c r="E236">
        <f t="shared" si="8"/>
        <v>0</v>
      </c>
      <c r="F236">
        <f t="shared" si="9"/>
        <v>0</v>
      </c>
      <c r="G236">
        <f t="shared" si="9"/>
        <v>1</v>
      </c>
    </row>
    <row r="237" spans="1:7">
      <c r="A237" s="3" t="s">
        <v>40</v>
      </c>
      <c r="B237" s="3" t="s">
        <v>40</v>
      </c>
      <c r="C237" s="3" t="s">
        <v>40</v>
      </c>
      <c r="E237">
        <f t="shared" si="8"/>
        <v>0</v>
      </c>
      <c r="F237">
        <f t="shared" si="9"/>
        <v>0</v>
      </c>
      <c r="G237">
        <f t="shared" si="9"/>
        <v>0</v>
      </c>
    </row>
    <row r="238" spans="1:7">
      <c r="A238" s="3" t="s">
        <v>40</v>
      </c>
      <c r="B238" s="3" t="s">
        <v>40</v>
      </c>
      <c r="C238" s="3" t="s">
        <v>40</v>
      </c>
      <c r="E238">
        <f t="shared" si="8"/>
        <v>0</v>
      </c>
      <c r="F238">
        <f t="shared" si="9"/>
        <v>0</v>
      </c>
      <c r="G238">
        <f t="shared" si="9"/>
        <v>0</v>
      </c>
    </row>
    <row r="239" spans="1:7">
      <c r="A239" s="3" t="s">
        <v>40</v>
      </c>
      <c r="B239" s="3" t="s">
        <v>40</v>
      </c>
      <c r="C239" s="3" t="s">
        <v>40</v>
      </c>
      <c r="E239">
        <f t="shared" si="8"/>
        <v>0</v>
      </c>
      <c r="F239">
        <f t="shared" si="9"/>
        <v>0</v>
      </c>
      <c r="G239">
        <f t="shared" si="9"/>
        <v>0</v>
      </c>
    </row>
    <row r="240" spans="1:7">
      <c r="A240" s="3" t="s">
        <v>41</v>
      </c>
      <c r="B240" s="3" t="s">
        <v>40</v>
      </c>
      <c r="C240" s="3" t="s">
        <v>41</v>
      </c>
      <c r="E240">
        <f t="shared" si="8"/>
        <v>1</v>
      </c>
      <c r="F240">
        <f t="shared" si="9"/>
        <v>0</v>
      </c>
      <c r="G240">
        <f t="shared" si="9"/>
        <v>1</v>
      </c>
    </row>
    <row r="241" spans="1:7">
      <c r="A241" s="3" t="s">
        <v>40</v>
      </c>
      <c r="B241" s="3" t="s">
        <v>40</v>
      </c>
      <c r="C241" s="3" t="s">
        <v>41</v>
      </c>
      <c r="E241">
        <f t="shared" si="8"/>
        <v>0</v>
      </c>
      <c r="F241">
        <f t="shared" si="9"/>
        <v>0</v>
      </c>
      <c r="G241">
        <f t="shared" si="9"/>
        <v>1</v>
      </c>
    </row>
    <row r="242" spans="1:7">
      <c r="A242" s="3" t="s">
        <v>40</v>
      </c>
      <c r="B242" s="3" t="s">
        <v>40</v>
      </c>
      <c r="C242" s="3" t="s">
        <v>40</v>
      </c>
      <c r="E242">
        <f t="shared" si="8"/>
        <v>0</v>
      </c>
      <c r="F242">
        <f t="shared" si="9"/>
        <v>0</v>
      </c>
      <c r="G242">
        <f t="shared" si="9"/>
        <v>0</v>
      </c>
    </row>
    <row r="243" spans="1:7">
      <c r="A243" s="3" t="s">
        <v>41</v>
      </c>
      <c r="B243" s="3" t="s">
        <v>40</v>
      </c>
      <c r="C243" s="3" t="s">
        <v>40</v>
      </c>
      <c r="E243">
        <f t="shared" si="8"/>
        <v>1</v>
      </c>
      <c r="F243">
        <f t="shared" si="9"/>
        <v>0</v>
      </c>
      <c r="G243">
        <f t="shared" si="9"/>
        <v>0</v>
      </c>
    </row>
    <row r="244" spans="1:7">
      <c r="A244" s="3" t="s">
        <v>40</v>
      </c>
      <c r="B244" s="3" t="s">
        <v>40</v>
      </c>
      <c r="C244" s="3" t="s">
        <v>40</v>
      </c>
      <c r="E244">
        <f t="shared" si="8"/>
        <v>0</v>
      </c>
      <c r="F244">
        <f t="shared" si="9"/>
        <v>0</v>
      </c>
      <c r="G244">
        <f t="shared" si="9"/>
        <v>0</v>
      </c>
    </row>
    <row r="245" spans="1:7">
      <c r="A245" s="3" t="s">
        <v>40</v>
      </c>
      <c r="B245" s="3" t="s">
        <v>40</v>
      </c>
      <c r="C245" s="3" t="s">
        <v>41</v>
      </c>
      <c r="E245">
        <f t="shared" si="8"/>
        <v>0</v>
      </c>
      <c r="F245">
        <f t="shared" si="9"/>
        <v>0</v>
      </c>
      <c r="G245">
        <f t="shared" si="9"/>
        <v>1</v>
      </c>
    </row>
    <row r="246" spans="1:7">
      <c r="A246" s="3" t="s">
        <v>40</v>
      </c>
      <c r="B246" s="3" t="s">
        <v>40</v>
      </c>
      <c r="C246" s="3" t="s">
        <v>40</v>
      </c>
      <c r="E246">
        <f t="shared" si="8"/>
        <v>0</v>
      </c>
      <c r="F246">
        <f t="shared" si="9"/>
        <v>0</v>
      </c>
      <c r="G246">
        <f t="shared" si="9"/>
        <v>0</v>
      </c>
    </row>
    <row r="247" spans="1:7">
      <c r="A247" s="3" t="s">
        <v>40</v>
      </c>
      <c r="B247" s="3" t="s">
        <v>40</v>
      </c>
      <c r="C247" s="3" t="s">
        <v>40</v>
      </c>
      <c r="E247">
        <f t="shared" si="8"/>
        <v>0</v>
      </c>
      <c r="F247">
        <f t="shared" si="9"/>
        <v>0</v>
      </c>
      <c r="G247">
        <f t="shared" si="9"/>
        <v>0</v>
      </c>
    </row>
    <row r="248" spans="1:7">
      <c r="A248" s="3" t="s">
        <v>40</v>
      </c>
      <c r="B248" s="3" t="s">
        <v>40</v>
      </c>
      <c r="C248" s="3" t="s">
        <v>41</v>
      </c>
      <c r="E248">
        <f t="shared" si="8"/>
        <v>0</v>
      </c>
      <c r="F248">
        <f t="shared" si="9"/>
        <v>0</v>
      </c>
      <c r="G248">
        <f t="shared" si="9"/>
        <v>1</v>
      </c>
    </row>
    <row r="249" spans="1:7">
      <c r="A249" s="3" t="s">
        <v>40</v>
      </c>
      <c r="B249" s="3" t="s">
        <v>40</v>
      </c>
      <c r="C249" s="3" t="s">
        <v>40</v>
      </c>
      <c r="E249">
        <f t="shared" si="8"/>
        <v>0</v>
      </c>
      <c r="F249">
        <f t="shared" si="9"/>
        <v>0</v>
      </c>
      <c r="G249">
        <f t="shared" si="9"/>
        <v>0</v>
      </c>
    </row>
    <row r="250" spans="1:7">
      <c r="A250" s="3" t="s">
        <v>40</v>
      </c>
      <c r="B250" s="3" t="s">
        <v>41</v>
      </c>
      <c r="C250" s="3" t="s">
        <v>40</v>
      </c>
      <c r="E250">
        <f t="shared" si="8"/>
        <v>0</v>
      </c>
      <c r="F250">
        <f t="shared" si="9"/>
        <v>1</v>
      </c>
      <c r="G250">
        <f t="shared" si="9"/>
        <v>0</v>
      </c>
    </row>
    <row r="251" spans="1:7">
      <c r="A251" s="3" t="s">
        <v>40</v>
      </c>
      <c r="B251" s="3" t="s">
        <v>40</v>
      </c>
      <c r="C251" s="3" t="s">
        <v>41</v>
      </c>
      <c r="E251">
        <f t="shared" si="8"/>
        <v>0</v>
      </c>
      <c r="F251">
        <f t="shared" si="9"/>
        <v>0</v>
      </c>
      <c r="G251">
        <f t="shared" si="9"/>
        <v>1</v>
      </c>
    </row>
    <row r="252" spans="1:7">
      <c r="A252" s="3" t="s">
        <v>40</v>
      </c>
      <c r="B252" s="3" t="s">
        <v>40</v>
      </c>
      <c r="C252" s="3" t="s">
        <v>40</v>
      </c>
      <c r="E252">
        <f t="shared" si="8"/>
        <v>0</v>
      </c>
      <c r="F252">
        <f t="shared" si="9"/>
        <v>0</v>
      </c>
      <c r="G252">
        <f t="shared" si="9"/>
        <v>0</v>
      </c>
    </row>
    <row r="253" spans="1:7">
      <c r="A253" s="3" t="s">
        <v>40</v>
      </c>
      <c r="B253" s="3" t="s">
        <v>40</v>
      </c>
      <c r="C253" s="3" t="s">
        <v>40</v>
      </c>
      <c r="E253">
        <f t="shared" si="8"/>
        <v>0</v>
      </c>
      <c r="F253">
        <f t="shared" si="9"/>
        <v>0</v>
      </c>
      <c r="G253">
        <f t="shared" si="9"/>
        <v>0</v>
      </c>
    </row>
    <row r="254" spans="1:7">
      <c r="A254" s="3" t="s">
        <v>40</v>
      </c>
      <c r="B254" s="3" t="s">
        <v>40</v>
      </c>
      <c r="C254" s="3" t="s">
        <v>41</v>
      </c>
      <c r="E254">
        <f t="shared" si="8"/>
        <v>0</v>
      </c>
      <c r="F254">
        <f t="shared" si="9"/>
        <v>0</v>
      </c>
      <c r="G254">
        <f t="shared" si="9"/>
        <v>1</v>
      </c>
    </row>
    <row r="255" spans="1:7">
      <c r="A255" s="3" t="s">
        <v>40</v>
      </c>
      <c r="B255" s="3" t="s">
        <v>40</v>
      </c>
      <c r="C255" s="3" t="s">
        <v>40</v>
      </c>
      <c r="E255">
        <f t="shared" si="8"/>
        <v>0</v>
      </c>
      <c r="F255">
        <f t="shared" si="9"/>
        <v>0</v>
      </c>
      <c r="G255">
        <f t="shared" si="9"/>
        <v>0</v>
      </c>
    </row>
    <row r="256" spans="1:7">
      <c r="A256" s="3" t="s">
        <v>40</v>
      </c>
      <c r="B256" s="3" t="s">
        <v>40</v>
      </c>
      <c r="C256" s="3" t="s">
        <v>40</v>
      </c>
      <c r="E256">
        <f t="shared" si="8"/>
        <v>0</v>
      </c>
      <c r="F256">
        <f t="shared" si="9"/>
        <v>0</v>
      </c>
      <c r="G256">
        <f t="shared" si="9"/>
        <v>0</v>
      </c>
    </row>
    <row r="257" spans="1:7">
      <c r="A257" s="3" t="s">
        <v>41</v>
      </c>
      <c r="B257" s="3" t="s">
        <v>40</v>
      </c>
      <c r="C257" s="3" t="s">
        <v>40</v>
      </c>
      <c r="E257">
        <f t="shared" si="8"/>
        <v>1</v>
      </c>
      <c r="F257">
        <f t="shared" si="9"/>
        <v>0</v>
      </c>
      <c r="G257">
        <f t="shared" si="9"/>
        <v>0</v>
      </c>
    </row>
    <row r="258" spans="1:7">
      <c r="A258" s="3" t="s">
        <v>41</v>
      </c>
      <c r="B258" s="3" t="s">
        <v>40</v>
      </c>
      <c r="C258" s="3" t="s">
        <v>40</v>
      </c>
      <c r="E258">
        <f t="shared" si="8"/>
        <v>1</v>
      </c>
      <c r="F258">
        <f t="shared" si="9"/>
        <v>0</v>
      </c>
      <c r="G258">
        <f t="shared" si="9"/>
        <v>0</v>
      </c>
    </row>
    <row r="259" spans="1:7">
      <c r="A259" s="3" t="s">
        <v>40</v>
      </c>
      <c r="B259" s="3" t="s">
        <v>40</v>
      </c>
      <c r="C259" s="3" t="s">
        <v>41</v>
      </c>
      <c r="E259">
        <f t="shared" ref="E259:E322" si="10">IF(A259="Yes",1,0)</f>
        <v>0</v>
      </c>
      <c r="F259">
        <f t="shared" ref="F259:G322" si="11">IF(B259="Yes",1,0)</f>
        <v>0</v>
      </c>
      <c r="G259">
        <f t="shared" si="11"/>
        <v>1</v>
      </c>
    </row>
    <row r="260" spans="1:7">
      <c r="A260" s="3" t="s">
        <v>40</v>
      </c>
      <c r="B260" s="3" t="s">
        <v>40</v>
      </c>
      <c r="C260" s="3" t="s">
        <v>41</v>
      </c>
      <c r="E260">
        <f t="shared" si="10"/>
        <v>0</v>
      </c>
      <c r="F260">
        <f t="shared" si="11"/>
        <v>0</v>
      </c>
      <c r="G260">
        <f t="shared" si="11"/>
        <v>1</v>
      </c>
    </row>
    <row r="261" spans="1:7">
      <c r="A261" s="3" t="s">
        <v>40</v>
      </c>
      <c r="B261" s="3" t="s">
        <v>41</v>
      </c>
      <c r="C261" s="3" t="s">
        <v>41</v>
      </c>
      <c r="E261">
        <f t="shared" si="10"/>
        <v>0</v>
      </c>
      <c r="F261">
        <f t="shared" si="11"/>
        <v>1</v>
      </c>
      <c r="G261">
        <f t="shared" si="11"/>
        <v>1</v>
      </c>
    </row>
    <row r="262" spans="1:7">
      <c r="A262" s="3" t="s">
        <v>40</v>
      </c>
      <c r="B262" s="3" t="s">
        <v>40</v>
      </c>
      <c r="C262" s="3" t="s">
        <v>41</v>
      </c>
      <c r="E262">
        <f t="shared" si="10"/>
        <v>0</v>
      </c>
      <c r="F262">
        <f t="shared" si="11"/>
        <v>0</v>
      </c>
      <c r="G262">
        <f t="shared" si="11"/>
        <v>1</v>
      </c>
    </row>
    <row r="263" spans="1:7">
      <c r="A263" s="3" t="s">
        <v>40</v>
      </c>
      <c r="B263" s="3" t="s">
        <v>40</v>
      </c>
      <c r="C263" s="3" t="s">
        <v>41</v>
      </c>
      <c r="E263">
        <f t="shared" si="10"/>
        <v>0</v>
      </c>
      <c r="F263">
        <f t="shared" si="11"/>
        <v>0</v>
      </c>
      <c r="G263">
        <f t="shared" si="11"/>
        <v>1</v>
      </c>
    </row>
    <row r="264" spans="1:7">
      <c r="A264" s="3" t="s">
        <v>40</v>
      </c>
      <c r="B264" s="3" t="s">
        <v>40</v>
      </c>
      <c r="C264" s="3" t="s">
        <v>40</v>
      </c>
      <c r="E264">
        <f t="shared" si="10"/>
        <v>0</v>
      </c>
      <c r="F264">
        <f t="shared" si="11"/>
        <v>0</v>
      </c>
      <c r="G264">
        <f t="shared" si="11"/>
        <v>0</v>
      </c>
    </row>
    <row r="265" spans="1:7">
      <c r="A265" s="3" t="s">
        <v>40</v>
      </c>
      <c r="B265" s="3" t="s">
        <v>40</v>
      </c>
      <c r="C265" s="3" t="s">
        <v>41</v>
      </c>
      <c r="E265">
        <f t="shared" si="10"/>
        <v>0</v>
      </c>
      <c r="F265">
        <f t="shared" si="11"/>
        <v>0</v>
      </c>
      <c r="G265">
        <f t="shared" si="11"/>
        <v>1</v>
      </c>
    </row>
    <row r="266" spans="1:7">
      <c r="A266" s="3" t="s">
        <v>40</v>
      </c>
      <c r="B266" s="3" t="s">
        <v>40</v>
      </c>
      <c r="C266" s="3" t="s">
        <v>40</v>
      </c>
      <c r="E266">
        <f t="shared" si="10"/>
        <v>0</v>
      </c>
      <c r="F266">
        <f t="shared" si="11"/>
        <v>0</v>
      </c>
      <c r="G266">
        <f t="shared" si="11"/>
        <v>0</v>
      </c>
    </row>
    <row r="267" spans="1:7">
      <c r="A267" s="3" t="s">
        <v>40</v>
      </c>
      <c r="B267" s="3" t="s">
        <v>40</v>
      </c>
      <c r="C267" s="3" t="s">
        <v>40</v>
      </c>
      <c r="E267">
        <f t="shared" si="10"/>
        <v>0</v>
      </c>
      <c r="F267">
        <f t="shared" si="11"/>
        <v>0</v>
      </c>
      <c r="G267">
        <f t="shared" si="11"/>
        <v>0</v>
      </c>
    </row>
    <row r="268" spans="1:7">
      <c r="A268" s="3" t="s">
        <v>40</v>
      </c>
      <c r="B268" s="3" t="s">
        <v>40</v>
      </c>
      <c r="C268" s="3" t="s">
        <v>40</v>
      </c>
      <c r="E268">
        <f t="shared" si="10"/>
        <v>0</v>
      </c>
      <c r="F268">
        <f t="shared" si="11"/>
        <v>0</v>
      </c>
      <c r="G268">
        <f t="shared" si="11"/>
        <v>0</v>
      </c>
    </row>
    <row r="269" spans="1:7">
      <c r="A269" s="3" t="s">
        <v>40</v>
      </c>
      <c r="B269" s="3" t="s">
        <v>40</v>
      </c>
      <c r="C269" s="3" t="s">
        <v>40</v>
      </c>
      <c r="E269">
        <f t="shared" si="10"/>
        <v>0</v>
      </c>
      <c r="F269">
        <f t="shared" si="11"/>
        <v>0</v>
      </c>
      <c r="G269">
        <f t="shared" si="11"/>
        <v>0</v>
      </c>
    </row>
    <row r="270" spans="1:7">
      <c r="A270" s="3" t="s">
        <v>41</v>
      </c>
      <c r="B270" s="3" t="s">
        <v>40</v>
      </c>
      <c r="C270" s="3" t="s">
        <v>40</v>
      </c>
      <c r="E270">
        <f t="shared" si="10"/>
        <v>1</v>
      </c>
      <c r="F270">
        <f t="shared" si="11"/>
        <v>0</v>
      </c>
      <c r="G270">
        <f t="shared" si="11"/>
        <v>0</v>
      </c>
    </row>
    <row r="271" spans="1:7">
      <c r="A271" s="3" t="s">
        <v>40</v>
      </c>
      <c r="B271" s="3" t="s">
        <v>40</v>
      </c>
      <c r="C271" s="3" t="s">
        <v>41</v>
      </c>
      <c r="E271">
        <f t="shared" si="10"/>
        <v>0</v>
      </c>
      <c r="F271">
        <f t="shared" si="11"/>
        <v>0</v>
      </c>
      <c r="G271">
        <f t="shared" si="11"/>
        <v>1</v>
      </c>
    </row>
    <row r="272" spans="1:7">
      <c r="A272" s="3" t="s">
        <v>41</v>
      </c>
      <c r="B272" s="3" t="s">
        <v>40</v>
      </c>
      <c r="C272" s="3" t="s">
        <v>40</v>
      </c>
      <c r="E272">
        <f t="shared" si="10"/>
        <v>1</v>
      </c>
      <c r="F272">
        <f t="shared" si="11"/>
        <v>0</v>
      </c>
      <c r="G272">
        <f t="shared" si="11"/>
        <v>0</v>
      </c>
    </row>
    <row r="273" spans="1:7">
      <c r="A273" s="3" t="s">
        <v>40</v>
      </c>
      <c r="B273" s="3" t="s">
        <v>40</v>
      </c>
      <c r="C273" s="3" t="s">
        <v>40</v>
      </c>
      <c r="E273">
        <f t="shared" si="10"/>
        <v>0</v>
      </c>
      <c r="F273">
        <f t="shared" si="11"/>
        <v>0</v>
      </c>
      <c r="G273">
        <f t="shared" si="11"/>
        <v>0</v>
      </c>
    </row>
    <row r="274" spans="1:7">
      <c r="A274" s="3" t="s">
        <v>40</v>
      </c>
      <c r="B274" s="3" t="s">
        <v>40</v>
      </c>
      <c r="C274" s="3" t="s">
        <v>40</v>
      </c>
      <c r="E274">
        <f t="shared" si="10"/>
        <v>0</v>
      </c>
      <c r="F274">
        <f t="shared" si="11"/>
        <v>0</v>
      </c>
      <c r="G274">
        <f t="shared" si="11"/>
        <v>0</v>
      </c>
    </row>
    <row r="275" spans="1:7">
      <c r="A275" s="3" t="s">
        <v>40</v>
      </c>
      <c r="B275" s="3" t="s">
        <v>40</v>
      </c>
      <c r="C275" s="3" t="s">
        <v>40</v>
      </c>
      <c r="E275">
        <f t="shared" si="10"/>
        <v>0</v>
      </c>
      <c r="F275">
        <f t="shared" si="11"/>
        <v>0</v>
      </c>
      <c r="G275">
        <f t="shared" si="11"/>
        <v>0</v>
      </c>
    </row>
    <row r="276" spans="1:7">
      <c r="A276" s="3" t="s">
        <v>40</v>
      </c>
      <c r="B276" s="3" t="s">
        <v>40</v>
      </c>
      <c r="C276" s="3" t="s">
        <v>40</v>
      </c>
      <c r="E276">
        <f t="shared" si="10"/>
        <v>0</v>
      </c>
      <c r="F276">
        <f t="shared" si="11"/>
        <v>0</v>
      </c>
      <c r="G276">
        <f t="shared" si="11"/>
        <v>0</v>
      </c>
    </row>
    <row r="277" spans="1:7">
      <c r="A277" s="3" t="s">
        <v>40</v>
      </c>
      <c r="B277" s="3" t="s">
        <v>40</v>
      </c>
      <c r="C277" s="3" t="s">
        <v>40</v>
      </c>
      <c r="E277">
        <f t="shared" si="10"/>
        <v>0</v>
      </c>
      <c r="F277">
        <f t="shared" si="11"/>
        <v>0</v>
      </c>
      <c r="G277">
        <f t="shared" si="11"/>
        <v>0</v>
      </c>
    </row>
    <row r="278" spans="1:7">
      <c r="A278" s="3" t="s">
        <v>40</v>
      </c>
      <c r="B278" s="3" t="s">
        <v>40</v>
      </c>
      <c r="C278" s="3" t="s">
        <v>41</v>
      </c>
      <c r="E278">
        <f t="shared" si="10"/>
        <v>0</v>
      </c>
      <c r="F278">
        <f t="shared" si="11"/>
        <v>0</v>
      </c>
      <c r="G278">
        <f t="shared" si="11"/>
        <v>1</v>
      </c>
    </row>
    <row r="279" spans="1:7">
      <c r="A279" s="3" t="s">
        <v>40</v>
      </c>
      <c r="B279" s="3" t="s">
        <v>40</v>
      </c>
      <c r="C279" s="3" t="s">
        <v>41</v>
      </c>
      <c r="E279">
        <f t="shared" si="10"/>
        <v>0</v>
      </c>
      <c r="F279">
        <f t="shared" si="11"/>
        <v>0</v>
      </c>
      <c r="G279">
        <f t="shared" si="11"/>
        <v>1</v>
      </c>
    </row>
    <row r="280" spans="1:7">
      <c r="A280" s="3" t="s">
        <v>40</v>
      </c>
      <c r="B280" s="3" t="s">
        <v>40</v>
      </c>
      <c r="C280" s="3" t="s">
        <v>41</v>
      </c>
      <c r="E280">
        <f t="shared" si="10"/>
        <v>0</v>
      </c>
      <c r="F280">
        <f t="shared" si="11"/>
        <v>0</v>
      </c>
      <c r="G280">
        <f t="shared" si="11"/>
        <v>1</v>
      </c>
    </row>
    <row r="281" spans="1:7">
      <c r="A281" s="3" t="s">
        <v>40</v>
      </c>
      <c r="B281" s="3" t="s">
        <v>40</v>
      </c>
      <c r="C281" s="3" t="s">
        <v>41</v>
      </c>
      <c r="E281">
        <f t="shared" si="10"/>
        <v>0</v>
      </c>
      <c r="F281">
        <f t="shared" si="11"/>
        <v>0</v>
      </c>
      <c r="G281">
        <f t="shared" si="11"/>
        <v>1</v>
      </c>
    </row>
    <row r="282" spans="1:7">
      <c r="A282" s="3" t="s">
        <v>41</v>
      </c>
      <c r="B282" s="3" t="s">
        <v>40</v>
      </c>
      <c r="C282" s="3" t="s">
        <v>40</v>
      </c>
      <c r="E282">
        <f t="shared" si="10"/>
        <v>1</v>
      </c>
      <c r="F282">
        <f t="shared" si="11"/>
        <v>0</v>
      </c>
      <c r="G282">
        <f t="shared" si="11"/>
        <v>0</v>
      </c>
    </row>
    <row r="283" spans="1:7">
      <c r="A283" s="3" t="s">
        <v>40</v>
      </c>
      <c r="B283" s="3" t="s">
        <v>40</v>
      </c>
      <c r="C283" s="3" t="s">
        <v>40</v>
      </c>
      <c r="E283">
        <f t="shared" si="10"/>
        <v>0</v>
      </c>
      <c r="F283">
        <f t="shared" si="11"/>
        <v>0</v>
      </c>
      <c r="G283">
        <f t="shared" si="11"/>
        <v>0</v>
      </c>
    </row>
    <row r="284" spans="1:7">
      <c r="A284" s="3" t="s">
        <v>40</v>
      </c>
      <c r="B284" s="3" t="s">
        <v>40</v>
      </c>
      <c r="C284" s="3" t="s">
        <v>41</v>
      </c>
      <c r="E284">
        <f t="shared" si="10"/>
        <v>0</v>
      </c>
      <c r="F284">
        <f t="shared" si="11"/>
        <v>0</v>
      </c>
      <c r="G284">
        <f t="shared" si="11"/>
        <v>1</v>
      </c>
    </row>
    <row r="285" spans="1:7">
      <c r="A285" s="3" t="s">
        <v>40</v>
      </c>
      <c r="B285" s="3" t="s">
        <v>40</v>
      </c>
      <c r="C285" s="3" t="s">
        <v>40</v>
      </c>
      <c r="E285">
        <f t="shared" si="10"/>
        <v>0</v>
      </c>
      <c r="F285">
        <f t="shared" si="11"/>
        <v>0</v>
      </c>
      <c r="G285">
        <f t="shared" si="11"/>
        <v>0</v>
      </c>
    </row>
    <row r="286" spans="1:7">
      <c r="A286" s="3" t="s">
        <v>40</v>
      </c>
      <c r="B286" s="3" t="s">
        <v>40</v>
      </c>
      <c r="C286" s="3" t="s">
        <v>40</v>
      </c>
      <c r="E286">
        <f t="shared" si="10"/>
        <v>0</v>
      </c>
      <c r="F286">
        <f t="shared" si="11"/>
        <v>0</v>
      </c>
      <c r="G286">
        <f t="shared" si="11"/>
        <v>0</v>
      </c>
    </row>
    <row r="287" spans="1:7">
      <c r="A287" s="3" t="s">
        <v>40</v>
      </c>
      <c r="B287" s="3" t="s">
        <v>40</v>
      </c>
      <c r="C287" s="3" t="s">
        <v>40</v>
      </c>
      <c r="E287">
        <f t="shared" si="10"/>
        <v>0</v>
      </c>
      <c r="F287">
        <f t="shared" si="11"/>
        <v>0</v>
      </c>
      <c r="G287">
        <f t="shared" si="11"/>
        <v>0</v>
      </c>
    </row>
    <row r="288" spans="1:7">
      <c r="A288" s="3" t="s">
        <v>40</v>
      </c>
      <c r="B288" s="3" t="s">
        <v>40</v>
      </c>
      <c r="C288" s="3" t="s">
        <v>41</v>
      </c>
      <c r="E288">
        <f t="shared" si="10"/>
        <v>0</v>
      </c>
      <c r="F288">
        <f t="shared" si="11"/>
        <v>0</v>
      </c>
      <c r="G288">
        <f t="shared" si="11"/>
        <v>1</v>
      </c>
    </row>
    <row r="289" spans="1:7">
      <c r="A289" s="3" t="s">
        <v>40</v>
      </c>
      <c r="B289" s="3" t="s">
        <v>40</v>
      </c>
      <c r="C289" s="3" t="s">
        <v>40</v>
      </c>
      <c r="E289">
        <f t="shared" si="10"/>
        <v>0</v>
      </c>
      <c r="F289">
        <f t="shared" si="11"/>
        <v>0</v>
      </c>
      <c r="G289">
        <f t="shared" si="11"/>
        <v>0</v>
      </c>
    </row>
    <row r="290" spans="1:7">
      <c r="A290" s="3" t="s">
        <v>40</v>
      </c>
      <c r="B290" s="3" t="s">
        <v>40</v>
      </c>
      <c r="C290" s="3" t="s">
        <v>40</v>
      </c>
      <c r="E290">
        <f t="shared" si="10"/>
        <v>0</v>
      </c>
      <c r="F290">
        <f t="shared" si="11"/>
        <v>0</v>
      </c>
      <c r="G290">
        <f t="shared" si="11"/>
        <v>0</v>
      </c>
    </row>
    <row r="291" spans="1:7">
      <c r="A291" s="3" t="s">
        <v>40</v>
      </c>
      <c r="B291" s="3" t="s">
        <v>40</v>
      </c>
      <c r="C291" s="3" t="s">
        <v>41</v>
      </c>
      <c r="E291">
        <f t="shared" si="10"/>
        <v>0</v>
      </c>
      <c r="F291">
        <f t="shared" si="11"/>
        <v>0</v>
      </c>
      <c r="G291">
        <f t="shared" si="11"/>
        <v>1</v>
      </c>
    </row>
    <row r="292" spans="1:7">
      <c r="A292" s="3" t="s">
        <v>40</v>
      </c>
      <c r="B292" s="3" t="s">
        <v>40</v>
      </c>
      <c r="C292" s="3" t="s">
        <v>40</v>
      </c>
      <c r="E292">
        <f t="shared" si="10"/>
        <v>0</v>
      </c>
      <c r="F292">
        <f t="shared" si="11"/>
        <v>0</v>
      </c>
      <c r="G292">
        <f t="shared" si="11"/>
        <v>0</v>
      </c>
    </row>
    <row r="293" spans="1:7">
      <c r="A293" s="3" t="s">
        <v>40</v>
      </c>
      <c r="B293" s="3" t="s">
        <v>40</v>
      </c>
      <c r="C293" s="3" t="s">
        <v>41</v>
      </c>
      <c r="E293">
        <f t="shared" si="10"/>
        <v>0</v>
      </c>
      <c r="F293">
        <f t="shared" si="11"/>
        <v>0</v>
      </c>
      <c r="G293">
        <f t="shared" si="11"/>
        <v>1</v>
      </c>
    </row>
    <row r="294" spans="1:7">
      <c r="A294" s="3" t="s">
        <v>40</v>
      </c>
      <c r="B294" s="3" t="s">
        <v>40</v>
      </c>
      <c r="C294" s="3" t="s">
        <v>40</v>
      </c>
      <c r="E294">
        <f t="shared" si="10"/>
        <v>0</v>
      </c>
      <c r="F294">
        <f t="shared" si="11"/>
        <v>0</v>
      </c>
      <c r="G294">
        <f t="shared" si="11"/>
        <v>0</v>
      </c>
    </row>
    <row r="295" spans="1:7">
      <c r="A295" s="3" t="s">
        <v>41</v>
      </c>
      <c r="B295" s="3" t="s">
        <v>41</v>
      </c>
      <c r="C295" s="3" t="s">
        <v>40</v>
      </c>
      <c r="E295">
        <f t="shared" si="10"/>
        <v>1</v>
      </c>
      <c r="F295">
        <f t="shared" si="11"/>
        <v>1</v>
      </c>
      <c r="G295">
        <f t="shared" si="11"/>
        <v>0</v>
      </c>
    </row>
    <row r="296" spans="1:7">
      <c r="A296" s="3" t="s">
        <v>40</v>
      </c>
      <c r="B296" s="3" t="s">
        <v>40</v>
      </c>
      <c r="C296" s="3" t="s">
        <v>41</v>
      </c>
      <c r="E296">
        <f t="shared" si="10"/>
        <v>0</v>
      </c>
      <c r="F296">
        <f t="shared" si="11"/>
        <v>0</v>
      </c>
      <c r="G296">
        <f t="shared" si="11"/>
        <v>1</v>
      </c>
    </row>
    <row r="297" spans="1:7">
      <c r="A297" s="3" t="s">
        <v>40</v>
      </c>
      <c r="B297" s="3" t="s">
        <v>40</v>
      </c>
      <c r="C297" s="3" t="s">
        <v>40</v>
      </c>
      <c r="E297">
        <f t="shared" si="10"/>
        <v>0</v>
      </c>
      <c r="F297">
        <f t="shared" si="11"/>
        <v>0</v>
      </c>
      <c r="G297">
        <f t="shared" si="11"/>
        <v>0</v>
      </c>
    </row>
    <row r="298" spans="1:7">
      <c r="A298" s="3" t="s">
        <v>40</v>
      </c>
      <c r="B298" s="3" t="s">
        <v>40</v>
      </c>
      <c r="C298" s="3" t="s">
        <v>40</v>
      </c>
      <c r="E298">
        <f t="shared" si="10"/>
        <v>0</v>
      </c>
      <c r="F298">
        <f t="shared" si="11"/>
        <v>0</v>
      </c>
      <c r="G298">
        <f t="shared" si="11"/>
        <v>0</v>
      </c>
    </row>
    <row r="299" spans="1:7">
      <c r="A299" s="3" t="s">
        <v>40</v>
      </c>
      <c r="B299" s="3" t="s">
        <v>40</v>
      </c>
      <c r="C299" s="3" t="s">
        <v>40</v>
      </c>
      <c r="E299">
        <f t="shared" si="10"/>
        <v>0</v>
      </c>
      <c r="F299">
        <f t="shared" si="11"/>
        <v>0</v>
      </c>
      <c r="G299">
        <f t="shared" si="11"/>
        <v>0</v>
      </c>
    </row>
    <row r="300" spans="1:7">
      <c r="A300" s="3" t="s">
        <v>40</v>
      </c>
      <c r="B300" s="3" t="s">
        <v>40</v>
      </c>
      <c r="C300" s="3" t="s">
        <v>40</v>
      </c>
      <c r="E300">
        <f t="shared" si="10"/>
        <v>0</v>
      </c>
      <c r="F300">
        <f t="shared" si="11"/>
        <v>0</v>
      </c>
      <c r="G300">
        <f t="shared" si="11"/>
        <v>0</v>
      </c>
    </row>
    <row r="301" spans="1:7">
      <c r="A301" s="3" t="s">
        <v>40</v>
      </c>
      <c r="B301" s="3" t="s">
        <v>40</v>
      </c>
      <c r="C301" s="3" t="s">
        <v>40</v>
      </c>
      <c r="E301">
        <f t="shared" si="10"/>
        <v>0</v>
      </c>
      <c r="F301">
        <f t="shared" si="11"/>
        <v>0</v>
      </c>
      <c r="G301">
        <f t="shared" si="11"/>
        <v>0</v>
      </c>
    </row>
    <row r="302" spans="1:7">
      <c r="A302" s="3" t="s">
        <v>40</v>
      </c>
      <c r="B302" s="3" t="s">
        <v>40</v>
      </c>
      <c r="C302" s="3" t="s">
        <v>40</v>
      </c>
      <c r="E302">
        <f t="shared" si="10"/>
        <v>0</v>
      </c>
      <c r="F302">
        <f t="shared" si="11"/>
        <v>0</v>
      </c>
      <c r="G302">
        <f t="shared" si="11"/>
        <v>0</v>
      </c>
    </row>
    <row r="303" spans="1:7">
      <c r="A303" s="3" t="s">
        <v>40</v>
      </c>
      <c r="B303" s="3" t="s">
        <v>40</v>
      </c>
      <c r="C303" s="3" t="s">
        <v>40</v>
      </c>
      <c r="E303">
        <f t="shared" si="10"/>
        <v>0</v>
      </c>
      <c r="F303">
        <f t="shared" si="11"/>
        <v>0</v>
      </c>
      <c r="G303">
        <f t="shared" si="11"/>
        <v>0</v>
      </c>
    </row>
    <row r="304" spans="1:7">
      <c r="A304" s="3" t="s">
        <v>40</v>
      </c>
      <c r="B304" s="3" t="s">
        <v>40</v>
      </c>
      <c r="C304" s="3" t="s">
        <v>41</v>
      </c>
      <c r="E304">
        <f t="shared" si="10"/>
        <v>0</v>
      </c>
      <c r="F304">
        <f t="shared" si="11"/>
        <v>0</v>
      </c>
      <c r="G304">
        <f t="shared" si="11"/>
        <v>1</v>
      </c>
    </row>
    <row r="305" spans="1:7">
      <c r="A305" s="3" t="s">
        <v>40</v>
      </c>
      <c r="B305" s="3" t="s">
        <v>40</v>
      </c>
      <c r="C305" s="3" t="s">
        <v>40</v>
      </c>
      <c r="E305">
        <f t="shared" si="10"/>
        <v>0</v>
      </c>
      <c r="F305">
        <f t="shared" si="11"/>
        <v>0</v>
      </c>
      <c r="G305">
        <f t="shared" si="11"/>
        <v>0</v>
      </c>
    </row>
    <row r="306" spans="1:7">
      <c r="A306" s="3" t="s">
        <v>40</v>
      </c>
      <c r="B306" s="3" t="s">
        <v>40</v>
      </c>
      <c r="C306" s="3" t="s">
        <v>40</v>
      </c>
      <c r="E306">
        <f t="shared" si="10"/>
        <v>0</v>
      </c>
      <c r="F306">
        <f t="shared" si="11"/>
        <v>0</v>
      </c>
      <c r="G306">
        <f t="shared" si="11"/>
        <v>0</v>
      </c>
    </row>
    <row r="307" spans="1:7">
      <c r="A307" s="3" t="s">
        <v>40</v>
      </c>
      <c r="B307" s="3" t="s">
        <v>40</v>
      </c>
      <c r="C307" s="3" t="s">
        <v>41</v>
      </c>
      <c r="E307">
        <f t="shared" si="10"/>
        <v>0</v>
      </c>
      <c r="F307">
        <f t="shared" si="11"/>
        <v>0</v>
      </c>
      <c r="G307">
        <f t="shared" si="11"/>
        <v>1</v>
      </c>
    </row>
    <row r="308" spans="1:7">
      <c r="A308" s="3" t="s">
        <v>40</v>
      </c>
      <c r="B308" s="3" t="s">
        <v>40</v>
      </c>
      <c r="C308" s="3" t="s">
        <v>40</v>
      </c>
      <c r="E308">
        <f t="shared" si="10"/>
        <v>0</v>
      </c>
      <c r="F308">
        <f t="shared" si="11"/>
        <v>0</v>
      </c>
      <c r="G308">
        <f t="shared" si="11"/>
        <v>0</v>
      </c>
    </row>
    <row r="309" spans="1:7">
      <c r="A309" s="3" t="s">
        <v>40</v>
      </c>
      <c r="B309" s="3" t="s">
        <v>40</v>
      </c>
      <c r="C309" s="3" t="s">
        <v>41</v>
      </c>
      <c r="E309">
        <f t="shared" si="10"/>
        <v>0</v>
      </c>
      <c r="F309">
        <f t="shared" si="11"/>
        <v>0</v>
      </c>
      <c r="G309">
        <f t="shared" si="11"/>
        <v>1</v>
      </c>
    </row>
    <row r="310" spans="1:7">
      <c r="A310" s="3" t="s">
        <v>40</v>
      </c>
      <c r="B310" s="3" t="s">
        <v>40</v>
      </c>
      <c r="C310" s="3" t="s">
        <v>40</v>
      </c>
      <c r="E310">
        <f t="shared" si="10"/>
        <v>0</v>
      </c>
      <c r="F310">
        <f t="shared" si="11"/>
        <v>0</v>
      </c>
      <c r="G310">
        <f t="shared" si="11"/>
        <v>0</v>
      </c>
    </row>
    <row r="311" spans="1:7">
      <c r="A311" s="3" t="s">
        <v>40</v>
      </c>
      <c r="B311" s="3" t="s">
        <v>40</v>
      </c>
      <c r="C311" s="3" t="s">
        <v>40</v>
      </c>
      <c r="E311">
        <f t="shared" si="10"/>
        <v>0</v>
      </c>
      <c r="F311">
        <f t="shared" si="11"/>
        <v>0</v>
      </c>
      <c r="G311">
        <f t="shared" si="11"/>
        <v>0</v>
      </c>
    </row>
    <row r="312" spans="1:7">
      <c r="A312" s="3" t="s">
        <v>40</v>
      </c>
      <c r="B312" s="3" t="s">
        <v>40</v>
      </c>
      <c r="C312" s="3" t="s">
        <v>41</v>
      </c>
      <c r="E312">
        <f t="shared" si="10"/>
        <v>0</v>
      </c>
      <c r="F312">
        <f t="shared" si="11"/>
        <v>0</v>
      </c>
      <c r="G312">
        <f t="shared" si="11"/>
        <v>1</v>
      </c>
    </row>
    <row r="313" spans="1:7">
      <c r="A313" s="3" t="s">
        <v>40</v>
      </c>
      <c r="B313" s="3" t="s">
        <v>40</v>
      </c>
      <c r="C313" s="3" t="s">
        <v>40</v>
      </c>
      <c r="E313">
        <f t="shared" si="10"/>
        <v>0</v>
      </c>
      <c r="F313">
        <f t="shared" si="11"/>
        <v>0</v>
      </c>
      <c r="G313">
        <f t="shared" si="11"/>
        <v>0</v>
      </c>
    </row>
    <row r="314" spans="1:7">
      <c r="A314" s="3" t="s">
        <v>40</v>
      </c>
      <c r="B314" s="3" t="s">
        <v>40</v>
      </c>
      <c r="C314" s="3" t="s">
        <v>40</v>
      </c>
      <c r="E314">
        <f t="shared" si="10"/>
        <v>0</v>
      </c>
      <c r="F314">
        <f t="shared" si="11"/>
        <v>0</v>
      </c>
      <c r="G314">
        <f t="shared" si="11"/>
        <v>0</v>
      </c>
    </row>
    <row r="315" spans="1:7">
      <c r="A315" s="3" t="s">
        <v>40</v>
      </c>
      <c r="B315" s="3" t="s">
        <v>40</v>
      </c>
      <c r="C315" s="3" t="s">
        <v>40</v>
      </c>
      <c r="E315">
        <f t="shared" si="10"/>
        <v>0</v>
      </c>
      <c r="F315">
        <f t="shared" si="11"/>
        <v>0</v>
      </c>
      <c r="G315">
        <f t="shared" si="11"/>
        <v>0</v>
      </c>
    </row>
    <row r="316" spans="1:7">
      <c r="A316" s="3" t="s">
        <v>40</v>
      </c>
      <c r="B316" s="3" t="s">
        <v>40</v>
      </c>
      <c r="C316" s="3" t="s">
        <v>41</v>
      </c>
      <c r="E316">
        <f t="shared" si="10"/>
        <v>0</v>
      </c>
      <c r="F316">
        <f t="shared" si="11"/>
        <v>0</v>
      </c>
      <c r="G316">
        <f t="shared" si="11"/>
        <v>1</v>
      </c>
    </row>
    <row r="317" spans="1:7">
      <c r="A317" s="3" t="s">
        <v>40</v>
      </c>
      <c r="B317" s="3" t="s">
        <v>40</v>
      </c>
      <c r="C317" s="3" t="s">
        <v>40</v>
      </c>
      <c r="E317">
        <f t="shared" si="10"/>
        <v>0</v>
      </c>
      <c r="F317">
        <f t="shared" si="11"/>
        <v>0</v>
      </c>
      <c r="G317">
        <f t="shared" si="11"/>
        <v>0</v>
      </c>
    </row>
    <row r="318" spans="1:7">
      <c r="A318" s="3" t="s">
        <v>40</v>
      </c>
      <c r="B318" s="3" t="s">
        <v>40</v>
      </c>
      <c r="C318" s="3" t="s">
        <v>40</v>
      </c>
      <c r="E318">
        <f t="shared" si="10"/>
        <v>0</v>
      </c>
      <c r="F318">
        <f t="shared" si="11"/>
        <v>0</v>
      </c>
      <c r="G318">
        <f t="shared" si="11"/>
        <v>0</v>
      </c>
    </row>
    <row r="319" spans="1:7">
      <c r="A319" s="3" t="s">
        <v>40</v>
      </c>
      <c r="B319" s="3" t="s">
        <v>40</v>
      </c>
      <c r="C319" s="3" t="s">
        <v>40</v>
      </c>
      <c r="E319">
        <f t="shared" si="10"/>
        <v>0</v>
      </c>
      <c r="F319">
        <f t="shared" si="11"/>
        <v>0</v>
      </c>
      <c r="G319">
        <f t="shared" si="11"/>
        <v>0</v>
      </c>
    </row>
    <row r="320" spans="1:7">
      <c r="A320" s="3" t="s">
        <v>40</v>
      </c>
      <c r="B320" s="3" t="s">
        <v>40</v>
      </c>
      <c r="C320" s="3" t="s">
        <v>40</v>
      </c>
      <c r="E320">
        <f t="shared" si="10"/>
        <v>0</v>
      </c>
      <c r="F320">
        <f t="shared" si="11"/>
        <v>0</v>
      </c>
      <c r="G320">
        <f t="shared" si="11"/>
        <v>0</v>
      </c>
    </row>
    <row r="321" spans="1:7">
      <c r="A321" s="3" t="s">
        <v>40</v>
      </c>
      <c r="B321" s="3" t="s">
        <v>40</v>
      </c>
      <c r="C321" s="3" t="s">
        <v>40</v>
      </c>
      <c r="E321">
        <f t="shared" si="10"/>
        <v>0</v>
      </c>
      <c r="F321">
        <f t="shared" si="11"/>
        <v>0</v>
      </c>
      <c r="G321">
        <f t="shared" si="11"/>
        <v>0</v>
      </c>
    </row>
    <row r="322" spans="1:7">
      <c r="A322" s="3" t="s">
        <v>41</v>
      </c>
      <c r="B322" s="3" t="s">
        <v>40</v>
      </c>
      <c r="C322" s="3" t="s">
        <v>40</v>
      </c>
      <c r="E322">
        <f t="shared" si="10"/>
        <v>1</v>
      </c>
      <c r="F322">
        <f t="shared" si="11"/>
        <v>0</v>
      </c>
      <c r="G322">
        <f t="shared" si="11"/>
        <v>0</v>
      </c>
    </row>
    <row r="323" spans="1:7">
      <c r="A323" s="3" t="s">
        <v>40</v>
      </c>
      <c r="B323" s="3" t="s">
        <v>40</v>
      </c>
      <c r="C323" s="3" t="s">
        <v>41</v>
      </c>
      <c r="E323">
        <f t="shared" ref="E323:E341" si="12">IF(A323="Yes",1,0)</f>
        <v>0</v>
      </c>
      <c r="F323">
        <f t="shared" ref="F323:G386" si="13">IF(B323="Yes",1,0)</f>
        <v>0</v>
      </c>
      <c r="G323">
        <f t="shared" si="13"/>
        <v>1</v>
      </c>
    </row>
    <row r="324" spans="1:7">
      <c r="A324" s="3" t="s">
        <v>41</v>
      </c>
      <c r="B324" s="3" t="s">
        <v>41</v>
      </c>
      <c r="C324" s="3" t="s">
        <v>41</v>
      </c>
      <c r="E324">
        <f t="shared" si="12"/>
        <v>1</v>
      </c>
      <c r="F324">
        <f t="shared" si="13"/>
        <v>1</v>
      </c>
      <c r="G324">
        <f t="shared" si="13"/>
        <v>1</v>
      </c>
    </row>
    <row r="325" spans="1:7">
      <c r="A325" s="3" t="s">
        <v>40</v>
      </c>
      <c r="B325" s="3" t="s">
        <v>40</v>
      </c>
      <c r="C325" s="3" t="s">
        <v>41</v>
      </c>
      <c r="E325">
        <f t="shared" si="12"/>
        <v>0</v>
      </c>
      <c r="F325">
        <f t="shared" si="13"/>
        <v>0</v>
      </c>
      <c r="G325">
        <f t="shared" si="13"/>
        <v>1</v>
      </c>
    </row>
    <row r="326" spans="1:7">
      <c r="A326" s="3" t="s">
        <v>40</v>
      </c>
      <c r="B326" s="3" t="s">
        <v>40</v>
      </c>
      <c r="C326" s="3" t="s">
        <v>40</v>
      </c>
      <c r="E326">
        <f t="shared" si="12"/>
        <v>0</v>
      </c>
      <c r="F326">
        <f t="shared" si="13"/>
        <v>0</v>
      </c>
      <c r="G326">
        <f t="shared" si="13"/>
        <v>0</v>
      </c>
    </row>
    <row r="327" spans="1:7">
      <c r="A327" s="3" t="s">
        <v>40</v>
      </c>
      <c r="B327" s="3" t="s">
        <v>40</v>
      </c>
      <c r="C327" s="3" t="s">
        <v>40</v>
      </c>
      <c r="E327">
        <f t="shared" si="12"/>
        <v>0</v>
      </c>
      <c r="F327">
        <f t="shared" si="13"/>
        <v>0</v>
      </c>
      <c r="G327">
        <f t="shared" si="13"/>
        <v>0</v>
      </c>
    </row>
    <row r="328" spans="1:7">
      <c r="A328" s="3" t="s">
        <v>40</v>
      </c>
      <c r="B328" s="3" t="s">
        <v>40</v>
      </c>
      <c r="C328" s="3" t="s">
        <v>40</v>
      </c>
      <c r="E328">
        <f t="shared" si="12"/>
        <v>0</v>
      </c>
      <c r="F328">
        <f t="shared" si="13"/>
        <v>0</v>
      </c>
      <c r="G328">
        <f t="shared" si="13"/>
        <v>0</v>
      </c>
    </row>
    <row r="329" spans="1:7">
      <c r="A329" s="3" t="s">
        <v>40</v>
      </c>
      <c r="B329" s="3" t="s">
        <v>40</v>
      </c>
      <c r="C329" s="3" t="s">
        <v>40</v>
      </c>
      <c r="E329">
        <f t="shared" si="12"/>
        <v>0</v>
      </c>
      <c r="F329">
        <f t="shared" si="13"/>
        <v>0</v>
      </c>
      <c r="G329">
        <f t="shared" si="13"/>
        <v>0</v>
      </c>
    </row>
    <row r="330" spans="1:7">
      <c r="A330" s="3" t="s">
        <v>40</v>
      </c>
      <c r="B330" s="3" t="s">
        <v>40</v>
      </c>
      <c r="C330" s="3" t="s">
        <v>40</v>
      </c>
      <c r="E330">
        <f t="shared" si="12"/>
        <v>0</v>
      </c>
      <c r="F330">
        <f t="shared" si="13"/>
        <v>0</v>
      </c>
      <c r="G330">
        <f t="shared" si="13"/>
        <v>0</v>
      </c>
    </row>
    <row r="331" spans="1:7">
      <c r="A331" s="3" t="s">
        <v>40</v>
      </c>
      <c r="B331" s="3" t="s">
        <v>40</v>
      </c>
      <c r="C331" s="3" t="s">
        <v>40</v>
      </c>
      <c r="E331">
        <f t="shared" si="12"/>
        <v>0</v>
      </c>
      <c r="F331">
        <f t="shared" si="13"/>
        <v>0</v>
      </c>
      <c r="G331">
        <f t="shared" si="13"/>
        <v>0</v>
      </c>
    </row>
    <row r="332" spans="1:7">
      <c r="A332" s="3" t="s">
        <v>40</v>
      </c>
      <c r="B332" s="3" t="s">
        <v>40</v>
      </c>
      <c r="C332" s="3" t="s">
        <v>40</v>
      </c>
      <c r="E332">
        <f t="shared" si="12"/>
        <v>0</v>
      </c>
      <c r="F332">
        <f t="shared" si="13"/>
        <v>0</v>
      </c>
      <c r="G332">
        <f t="shared" si="13"/>
        <v>0</v>
      </c>
    </row>
    <row r="333" spans="1:7">
      <c r="A333" s="3" t="s">
        <v>40</v>
      </c>
      <c r="B333" s="3" t="s">
        <v>40</v>
      </c>
      <c r="C333" s="3" t="s">
        <v>40</v>
      </c>
      <c r="E333">
        <f t="shared" si="12"/>
        <v>0</v>
      </c>
      <c r="F333">
        <f t="shared" si="13"/>
        <v>0</v>
      </c>
      <c r="G333">
        <f t="shared" si="13"/>
        <v>0</v>
      </c>
    </row>
    <row r="334" spans="1:7">
      <c r="A334" s="3" t="s">
        <v>40</v>
      </c>
      <c r="B334" s="3" t="s">
        <v>40</v>
      </c>
      <c r="C334" s="3" t="s">
        <v>41</v>
      </c>
      <c r="E334">
        <f t="shared" si="12"/>
        <v>0</v>
      </c>
      <c r="F334">
        <f t="shared" si="13"/>
        <v>0</v>
      </c>
      <c r="G334">
        <f t="shared" si="13"/>
        <v>1</v>
      </c>
    </row>
    <row r="335" spans="1:7">
      <c r="A335" s="3" t="s">
        <v>40</v>
      </c>
      <c r="B335" s="3" t="s">
        <v>40</v>
      </c>
      <c r="C335" s="3" t="s">
        <v>40</v>
      </c>
      <c r="E335">
        <f t="shared" si="12"/>
        <v>0</v>
      </c>
      <c r="F335">
        <f t="shared" si="13"/>
        <v>0</v>
      </c>
      <c r="G335">
        <f t="shared" si="13"/>
        <v>0</v>
      </c>
    </row>
    <row r="336" spans="1:7">
      <c r="A336" s="3" t="s">
        <v>40</v>
      </c>
      <c r="B336" s="3" t="s">
        <v>40</v>
      </c>
      <c r="C336" s="3" t="s">
        <v>40</v>
      </c>
      <c r="E336">
        <f t="shared" si="12"/>
        <v>0</v>
      </c>
      <c r="F336">
        <f t="shared" si="13"/>
        <v>0</v>
      </c>
      <c r="G336">
        <f t="shared" si="13"/>
        <v>0</v>
      </c>
    </row>
    <row r="337" spans="1:7">
      <c r="A337" s="3" t="s">
        <v>40</v>
      </c>
      <c r="B337" s="3" t="s">
        <v>40</v>
      </c>
      <c r="C337" s="3" t="s">
        <v>40</v>
      </c>
      <c r="E337">
        <f t="shared" si="12"/>
        <v>0</v>
      </c>
      <c r="F337">
        <f t="shared" si="13"/>
        <v>0</v>
      </c>
      <c r="G337">
        <f t="shared" si="13"/>
        <v>0</v>
      </c>
    </row>
    <row r="338" spans="1:7">
      <c r="A338" s="3" t="s">
        <v>40</v>
      </c>
      <c r="B338" s="3" t="s">
        <v>40</v>
      </c>
      <c r="C338" s="3" t="s">
        <v>40</v>
      </c>
      <c r="E338">
        <f t="shared" si="12"/>
        <v>0</v>
      </c>
      <c r="F338">
        <f t="shared" si="13"/>
        <v>0</v>
      </c>
      <c r="G338">
        <f t="shared" si="13"/>
        <v>0</v>
      </c>
    </row>
    <row r="339" spans="1:7">
      <c r="A339" s="3" t="s">
        <v>40</v>
      </c>
      <c r="B339" s="3" t="s">
        <v>40</v>
      </c>
      <c r="C339" s="3" t="s">
        <v>40</v>
      </c>
      <c r="E339">
        <f t="shared" si="12"/>
        <v>0</v>
      </c>
      <c r="F339">
        <f t="shared" si="13"/>
        <v>0</v>
      </c>
      <c r="G339">
        <f t="shared" si="13"/>
        <v>0</v>
      </c>
    </row>
    <row r="340" spans="1:7">
      <c r="A340" s="3" t="s">
        <v>40</v>
      </c>
      <c r="B340" s="3" t="s">
        <v>40</v>
      </c>
      <c r="C340" s="3" t="s">
        <v>40</v>
      </c>
      <c r="E340">
        <f t="shared" si="12"/>
        <v>0</v>
      </c>
      <c r="F340">
        <f t="shared" si="13"/>
        <v>0</v>
      </c>
      <c r="G340">
        <f t="shared" si="13"/>
        <v>0</v>
      </c>
    </row>
    <row r="341" spans="1:7">
      <c r="A341" s="3" t="s">
        <v>40</v>
      </c>
      <c r="B341" s="3" t="s">
        <v>40</v>
      </c>
      <c r="C341" s="3" t="s">
        <v>41</v>
      </c>
      <c r="E341">
        <f t="shared" si="12"/>
        <v>0</v>
      </c>
      <c r="F341">
        <f t="shared" si="13"/>
        <v>0</v>
      </c>
      <c r="G341">
        <f t="shared" si="13"/>
        <v>1</v>
      </c>
    </row>
    <row r="342" spans="1:7">
      <c r="A342" s="3" t="s">
        <v>40</v>
      </c>
      <c r="B342" s="3" t="s">
        <v>40</v>
      </c>
      <c r="C342" s="3" t="s">
        <v>40</v>
      </c>
      <c r="E342">
        <f>IF(A342="Yes",1,0)</f>
        <v>0</v>
      </c>
      <c r="F342">
        <f t="shared" si="13"/>
        <v>0</v>
      </c>
      <c r="G342">
        <f t="shared" si="13"/>
        <v>0</v>
      </c>
    </row>
    <row r="343" spans="1:7">
      <c r="A343" s="3" t="s">
        <v>40</v>
      </c>
      <c r="B343" s="3" t="s">
        <v>40</v>
      </c>
      <c r="C343" s="3" t="s">
        <v>41</v>
      </c>
      <c r="E343">
        <f t="shared" ref="E343:E406" si="14">IF(A343="Yes",1,0)</f>
        <v>0</v>
      </c>
      <c r="F343">
        <f t="shared" si="13"/>
        <v>0</v>
      </c>
      <c r="G343">
        <f t="shared" si="13"/>
        <v>1</v>
      </c>
    </row>
    <row r="344" spans="1:7">
      <c r="A344" s="3" t="s">
        <v>40</v>
      </c>
      <c r="B344" s="3" t="s">
        <v>40</v>
      </c>
      <c r="C344" s="3" t="s">
        <v>40</v>
      </c>
      <c r="E344">
        <f t="shared" si="14"/>
        <v>0</v>
      </c>
      <c r="F344">
        <f t="shared" si="13"/>
        <v>0</v>
      </c>
      <c r="G344">
        <f t="shared" si="13"/>
        <v>0</v>
      </c>
    </row>
    <row r="345" spans="1:7">
      <c r="A345" s="3" t="s">
        <v>40</v>
      </c>
      <c r="B345" s="3" t="s">
        <v>40</v>
      </c>
      <c r="C345" s="3" t="s">
        <v>40</v>
      </c>
      <c r="E345">
        <f t="shared" si="14"/>
        <v>0</v>
      </c>
      <c r="F345">
        <f t="shared" si="13"/>
        <v>0</v>
      </c>
      <c r="G345">
        <f t="shared" si="13"/>
        <v>0</v>
      </c>
    </row>
    <row r="346" spans="1:7">
      <c r="A346" s="3" t="s">
        <v>41</v>
      </c>
      <c r="B346" s="3" t="s">
        <v>41</v>
      </c>
      <c r="C346" s="3" t="s">
        <v>41</v>
      </c>
      <c r="E346">
        <f t="shared" si="14"/>
        <v>1</v>
      </c>
      <c r="F346">
        <f t="shared" si="13"/>
        <v>1</v>
      </c>
      <c r="G346">
        <f t="shared" si="13"/>
        <v>1</v>
      </c>
    </row>
    <row r="347" spans="1:7">
      <c r="A347" s="3" t="s">
        <v>40</v>
      </c>
      <c r="B347" s="3" t="s">
        <v>40</v>
      </c>
      <c r="C347" s="3" t="s">
        <v>40</v>
      </c>
      <c r="E347">
        <f t="shared" si="14"/>
        <v>0</v>
      </c>
      <c r="F347">
        <f t="shared" si="13"/>
        <v>0</v>
      </c>
      <c r="G347">
        <f t="shared" si="13"/>
        <v>0</v>
      </c>
    </row>
    <row r="348" spans="1:7">
      <c r="A348" s="3" t="s">
        <v>40</v>
      </c>
      <c r="B348" s="3" t="s">
        <v>41</v>
      </c>
      <c r="C348" s="3" t="s">
        <v>41</v>
      </c>
      <c r="E348">
        <f t="shared" si="14"/>
        <v>0</v>
      </c>
      <c r="F348">
        <f t="shared" si="13"/>
        <v>1</v>
      </c>
      <c r="G348">
        <f t="shared" si="13"/>
        <v>1</v>
      </c>
    </row>
    <row r="349" spans="1:7">
      <c r="A349" s="3" t="s">
        <v>40</v>
      </c>
      <c r="B349" s="3" t="s">
        <v>40</v>
      </c>
      <c r="C349" s="3" t="s">
        <v>41</v>
      </c>
      <c r="E349">
        <f t="shared" si="14"/>
        <v>0</v>
      </c>
      <c r="F349">
        <f t="shared" si="13"/>
        <v>0</v>
      </c>
      <c r="G349">
        <f t="shared" si="13"/>
        <v>1</v>
      </c>
    </row>
    <row r="350" spans="1:7">
      <c r="A350" s="3" t="s">
        <v>40</v>
      </c>
      <c r="B350" s="3" t="s">
        <v>40</v>
      </c>
      <c r="C350" s="3" t="s">
        <v>40</v>
      </c>
      <c r="E350">
        <f t="shared" si="14"/>
        <v>0</v>
      </c>
      <c r="F350">
        <f t="shared" si="13"/>
        <v>0</v>
      </c>
      <c r="G350">
        <f t="shared" si="13"/>
        <v>0</v>
      </c>
    </row>
    <row r="351" spans="1:7">
      <c r="A351" s="3" t="s">
        <v>40</v>
      </c>
      <c r="B351" s="3" t="s">
        <v>40</v>
      </c>
      <c r="C351" s="3" t="s">
        <v>40</v>
      </c>
      <c r="E351">
        <f t="shared" si="14"/>
        <v>0</v>
      </c>
      <c r="F351">
        <f t="shared" si="13"/>
        <v>0</v>
      </c>
      <c r="G351">
        <f t="shared" si="13"/>
        <v>0</v>
      </c>
    </row>
    <row r="352" spans="1:7">
      <c r="A352" s="3" t="s">
        <v>41</v>
      </c>
      <c r="B352" s="3" t="s">
        <v>40</v>
      </c>
      <c r="C352" s="3" t="s">
        <v>40</v>
      </c>
      <c r="E352">
        <f t="shared" si="14"/>
        <v>1</v>
      </c>
      <c r="F352">
        <f t="shared" si="13"/>
        <v>0</v>
      </c>
      <c r="G352">
        <f t="shared" si="13"/>
        <v>0</v>
      </c>
    </row>
    <row r="353" spans="1:7">
      <c r="A353" s="3" t="s">
        <v>40</v>
      </c>
      <c r="B353" s="3" t="s">
        <v>40</v>
      </c>
      <c r="C353" s="3" t="s">
        <v>40</v>
      </c>
      <c r="E353">
        <f t="shared" si="14"/>
        <v>0</v>
      </c>
      <c r="F353">
        <f t="shared" si="13"/>
        <v>0</v>
      </c>
      <c r="G353">
        <f t="shared" si="13"/>
        <v>0</v>
      </c>
    </row>
    <row r="354" spans="1:7">
      <c r="A354" s="3" t="s">
        <v>40</v>
      </c>
      <c r="B354" s="3" t="s">
        <v>40</v>
      </c>
      <c r="C354" s="3" t="s">
        <v>41</v>
      </c>
      <c r="E354">
        <f t="shared" si="14"/>
        <v>0</v>
      </c>
      <c r="F354">
        <f t="shared" si="13"/>
        <v>0</v>
      </c>
      <c r="G354">
        <f t="shared" si="13"/>
        <v>1</v>
      </c>
    </row>
    <row r="355" spans="1:7">
      <c r="A355" s="3" t="s">
        <v>40</v>
      </c>
      <c r="B355" s="3" t="s">
        <v>40</v>
      </c>
      <c r="C355" s="3" t="s">
        <v>40</v>
      </c>
      <c r="E355">
        <f t="shared" si="14"/>
        <v>0</v>
      </c>
      <c r="F355">
        <f t="shared" si="13"/>
        <v>0</v>
      </c>
      <c r="G355">
        <f t="shared" si="13"/>
        <v>0</v>
      </c>
    </row>
    <row r="356" spans="1:7">
      <c r="A356" s="3" t="s">
        <v>40</v>
      </c>
      <c r="B356" s="3" t="s">
        <v>40</v>
      </c>
      <c r="C356" s="3" t="s">
        <v>40</v>
      </c>
      <c r="E356">
        <f t="shared" si="14"/>
        <v>0</v>
      </c>
      <c r="F356">
        <f t="shared" si="13"/>
        <v>0</v>
      </c>
      <c r="G356">
        <f t="shared" si="13"/>
        <v>0</v>
      </c>
    </row>
    <row r="357" spans="1:7">
      <c r="A357" s="3" t="s">
        <v>40</v>
      </c>
      <c r="B357" s="3" t="s">
        <v>40</v>
      </c>
      <c r="C357" s="3" t="s">
        <v>41</v>
      </c>
      <c r="E357">
        <f t="shared" si="14"/>
        <v>0</v>
      </c>
      <c r="F357">
        <f t="shared" si="13"/>
        <v>0</v>
      </c>
      <c r="G357">
        <f t="shared" si="13"/>
        <v>1</v>
      </c>
    </row>
    <row r="358" spans="1:7">
      <c r="A358" s="3" t="s">
        <v>40</v>
      </c>
      <c r="B358" s="3" t="s">
        <v>40</v>
      </c>
      <c r="C358" s="3" t="s">
        <v>40</v>
      </c>
      <c r="E358">
        <f t="shared" si="14"/>
        <v>0</v>
      </c>
      <c r="F358">
        <f t="shared" si="13"/>
        <v>0</v>
      </c>
      <c r="G358">
        <f t="shared" si="13"/>
        <v>0</v>
      </c>
    </row>
    <row r="359" spans="1:7">
      <c r="A359" s="3" t="s">
        <v>40</v>
      </c>
      <c r="B359" s="3" t="s">
        <v>40</v>
      </c>
      <c r="C359" s="3" t="s">
        <v>40</v>
      </c>
      <c r="E359">
        <f t="shared" si="14"/>
        <v>0</v>
      </c>
      <c r="F359">
        <f t="shared" si="13"/>
        <v>0</v>
      </c>
      <c r="G359">
        <f t="shared" si="13"/>
        <v>0</v>
      </c>
    </row>
    <row r="360" spans="1:7">
      <c r="A360" s="3" t="s">
        <v>40</v>
      </c>
      <c r="B360" s="3" t="s">
        <v>40</v>
      </c>
      <c r="C360" s="3" t="s">
        <v>40</v>
      </c>
      <c r="E360">
        <f t="shared" si="14"/>
        <v>0</v>
      </c>
      <c r="F360">
        <f t="shared" si="13"/>
        <v>0</v>
      </c>
      <c r="G360">
        <f t="shared" si="13"/>
        <v>0</v>
      </c>
    </row>
    <row r="361" spans="1:7">
      <c r="A361" s="3" t="s">
        <v>40</v>
      </c>
      <c r="B361" s="3" t="s">
        <v>40</v>
      </c>
      <c r="C361" s="3" t="s">
        <v>40</v>
      </c>
      <c r="E361">
        <f t="shared" si="14"/>
        <v>0</v>
      </c>
      <c r="F361">
        <f t="shared" si="13"/>
        <v>0</v>
      </c>
      <c r="G361">
        <f t="shared" si="13"/>
        <v>0</v>
      </c>
    </row>
    <row r="362" spans="1:7">
      <c r="A362" s="3" t="s">
        <v>40</v>
      </c>
      <c r="B362" s="3" t="s">
        <v>40</v>
      </c>
      <c r="C362" s="3" t="s">
        <v>40</v>
      </c>
      <c r="E362">
        <f t="shared" si="14"/>
        <v>0</v>
      </c>
      <c r="F362">
        <f t="shared" si="13"/>
        <v>0</v>
      </c>
      <c r="G362">
        <f t="shared" si="13"/>
        <v>0</v>
      </c>
    </row>
    <row r="363" spans="1:7">
      <c r="A363" s="3" t="s">
        <v>40</v>
      </c>
      <c r="B363" s="3" t="s">
        <v>40</v>
      </c>
      <c r="C363" s="3" t="s">
        <v>40</v>
      </c>
      <c r="E363">
        <f t="shared" si="14"/>
        <v>0</v>
      </c>
      <c r="F363">
        <f t="shared" si="13"/>
        <v>0</v>
      </c>
      <c r="G363">
        <f t="shared" si="13"/>
        <v>0</v>
      </c>
    </row>
    <row r="364" spans="1:7">
      <c r="A364" s="3" t="s">
        <v>40</v>
      </c>
      <c r="B364" s="3" t="s">
        <v>40</v>
      </c>
      <c r="C364" s="3" t="s">
        <v>40</v>
      </c>
      <c r="E364">
        <f t="shared" si="14"/>
        <v>0</v>
      </c>
      <c r="F364">
        <f t="shared" si="13"/>
        <v>0</v>
      </c>
      <c r="G364">
        <f t="shared" si="13"/>
        <v>0</v>
      </c>
    </row>
    <row r="365" spans="1:7">
      <c r="A365" s="3" t="s">
        <v>41</v>
      </c>
      <c r="B365" s="3" t="s">
        <v>40</v>
      </c>
      <c r="C365" s="3" t="s">
        <v>40</v>
      </c>
      <c r="E365">
        <f t="shared" si="14"/>
        <v>1</v>
      </c>
      <c r="F365">
        <f t="shared" si="13"/>
        <v>0</v>
      </c>
      <c r="G365">
        <f t="shared" si="13"/>
        <v>0</v>
      </c>
    </row>
    <row r="366" spans="1:7">
      <c r="A366" s="3" t="s">
        <v>40</v>
      </c>
      <c r="B366" s="3" t="s">
        <v>40</v>
      </c>
      <c r="C366" s="3" t="s">
        <v>41</v>
      </c>
      <c r="E366">
        <f t="shared" si="14"/>
        <v>0</v>
      </c>
      <c r="F366">
        <f t="shared" si="13"/>
        <v>0</v>
      </c>
      <c r="G366">
        <f t="shared" si="13"/>
        <v>1</v>
      </c>
    </row>
    <row r="367" spans="1:7">
      <c r="A367" s="3" t="s">
        <v>40</v>
      </c>
      <c r="B367" s="3" t="s">
        <v>40</v>
      </c>
      <c r="C367" s="3" t="s">
        <v>40</v>
      </c>
      <c r="E367">
        <f t="shared" si="14"/>
        <v>0</v>
      </c>
      <c r="F367">
        <f t="shared" si="13"/>
        <v>0</v>
      </c>
      <c r="G367">
        <f t="shared" si="13"/>
        <v>0</v>
      </c>
    </row>
    <row r="368" spans="1:7">
      <c r="A368" s="3" t="s">
        <v>40</v>
      </c>
      <c r="B368" s="3" t="s">
        <v>40</v>
      </c>
      <c r="C368" s="3" t="s">
        <v>40</v>
      </c>
      <c r="E368">
        <f t="shared" si="14"/>
        <v>0</v>
      </c>
      <c r="F368">
        <f t="shared" si="13"/>
        <v>0</v>
      </c>
      <c r="G368">
        <f t="shared" si="13"/>
        <v>0</v>
      </c>
    </row>
    <row r="369" spans="1:7">
      <c r="A369" s="3" t="s">
        <v>40</v>
      </c>
      <c r="B369" s="3" t="s">
        <v>40</v>
      </c>
      <c r="C369" s="3" t="s">
        <v>40</v>
      </c>
      <c r="E369">
        <f t="shared" si="14"/>
        <v>0</v>
      </c>
      <c r="F369">
        <f t="shared" si="13"/>
        <v>0</v>
      </c>
      <c r="G369">
        <f t="shared" si="13"/>
        <v>0</v>
      </c>
    </row>
    <row r="370" spans="1:7">
      <c r="A370" s="3" t="s">
        <v>41</v>
      </c>
      <c r="B370" s="3" t="s">
        <v>40</v>
      </c>
      <c r="C370" s="3" t="s">
        <v>40</v>
      </c>
      <c r="E370">
        <f t="shared" si="14"/>
        <v>1</v>
      </c>
      <c r="F370">
        <f t="shared" si="13"/>
        <v>0</v>
      </c>
      <c r="G370">
        <f t="shared" si="13"/>
        <v>0</v>
      </c>
    </row>
    <row r="371" spans="1:7">
      <c r="A371" s="3" t="s">
        <v>40</v>
      </c>
      <c r="B371" s="3" t="s">
        <v>40</v>
      </c>
      <c r="C371" s="3" t="s">
        <v>40</v>
      </c>
      <c r="E371">
        <f t="shared" si="14"/>
        <v>0</v>
      </c>
      <c r="F371">
        <f t="shared" si="13"/>
        <v>0</v>
      </c>
      <c r="G371">
        <f t="shared" si="13"/>
        <v>0</v>
      </c>
    </row>
    <row r="372" spans="1:7">
      <c r="A372" s="3" t="s">
        <v>41</v>
      </c>
      <c r="B372" s="3" t="s">
        <v>40</v>
      </c>
      <c r="C372" s="3" t="s">
        <v>40</v>
      </c>
      <c r="E372">
        <f t="shared" si="14"/>
        <v>1</v>
      </c>
      <c r="F372">
        <f t="shared" si="13"/>
        <v>0</v>
      </c>
      <c r="G372">
        <f t="shared" si="13"/>
        <v>0</v>
      </c>
    </row>
    <row r="373" spans="1:7">
      <c r="A373" s="3" t="s">
        <v>40</v>
      </c>
      <c r="B373" s="3" t="s">
        <v>40</v>
      </c>
      <c r="C373" s="3" t="s">
        <v>41</v>
      </c>
      <c r="E373">
        <f t="shared" si="14"/>
        <v>0</v>
      </c>
      <c r="F373">
        <f t="shared" si="13"/>
        <v>0</v>
      </c>
      <c r="G373">
        <f t="shared" si="13"/>
        <v>1</v>
      </c>
    </row>
    <row r="374" spans="1:7">
      <c r="A374" s="3" t="s">
        <v>40</v>
      </c>
      <c r="B374" s="3" t="s">
        <v>40</v>
      </c>
      <c r="C374" s="3" t="s">
        <v>40</v>
      </c>
      <c r="E374">
        <f t="shared" si="14"/>
        <v>0</v>
      </c>
      <c r="F374">
        <f t="shared" si="13"/>
        <v>0</v>
      </c>
      <c r="G374">
        <f t="shared" si="13"/>
        <v>0</v>
      </c>
    </row>
    <row r="375" spans="1:7">
      <c r="A375" s="3" t="s">
        <v>40</v>
      </c>
      <c r="B375" s="3" t="s">
        <v>40</v>
      </c>
      <c r="C375" s="3" t="s">
        <v>40</v>
      </c>
      <c r="E375">
        <f t="shared" si="14"/>
        <v>0</v>
      </c>
      <c r="F375">
        <f t="shared" si="13"/>
        <v>0</v>
      </c>
      <c r="G375">
        <f t="shared" si="13"/>
        <v>0</v>
      </c>
    </row>
    <row r="376" spans="1:7">
      <c r="A376" s="3" t="s">
        <v>40</v>
      </c>
      <c r="B376" s="3" t="s">
        <v>40</v>
      </c>
      <c r="C376" s="3" t="s">
        <v>41</v>
      </c>
      <c r="E376">
        <f t="shared" si="14"/>
        <v>0</v>
      </c>
      <c r="F376">
        <f t="shared" si="13"/>
        <v>0</v>
      </c>
      <c r="G376">
        <f t="shared" si="13"/>
        <v>1</v>
      </c>
    </row>
    <row r="377" spans="1:7">
      <c r="A377" s="3" t="s">
        <v>40</v>
      </c>
      <c r="B377" s="3" t="s">
        <v>40</v>
      </c>
      <c r="C377" s="3" t="s">
        <v>40</v>
      </c>
      <c r="E377">
        <f t="shared" si="14"/>
        <v>0</v>
      </c>
      <c r="F377">
        <f t="shared" si="13"/>
        <v>0</v>
      </c>
      <c r="G377">
        <f t="shared" si="13"/>
        <v>0</v>
      </c>
    </row>
    <row r="378" spans="1:7">
      <c r="A378" s="3" t="s">
        <v>41</v>
      </c>
      <c r="B378" s="3" t="s">
        <v>40</v>
      </c>
      <c r="C378" s="3" t="s">
        <v>40</v>
      </c>
      <c r="E378">
        <f t="shared" si="14"/>
        <v>1</v>
      </c>
      <c r="F378">
        <f t="shared" si="13"/>
        <v>0</v>
      </c>
      <c r="G378">
        <f t="shared" si="13"/>
        <v>0</v>
      </c>
    </row>
    <row r="379" spans="1:7">
      <c r="A379" s="3" t="s">
        <v>40</v>
      </c>
      <c r="B379" s="3" t="s">
        <v>40</v>
      </c>
      <c r="C379" s="3" t="s">
        <v>40</v>
      </c>
      <c r="E379">
        <f t="shared" si="14"/>
        <v>0</v>
      </c>
      <c r="F379">
        <f t="shared" si="13"/>
        <v>0</v>
      </c>
      <c r="G379">
        <f t="shared" si="13"/>
        <v>0</v>
      </c>
    </row>
    <row r="380" spans="1:7">
      <c r="A380" s="3" t="s">
        <v>40</v>
      </c>
      <c r="B380" s="3" t="s">
        <v>40</v>
      </c>
      <c r="C380" s="3" t="s">
        <v>41</v>
      </c>
      <c r="E380">
        <f t="shared" si="14"/>
        <v>0</v>
      </c>
      <c r="F380">
        <f t="shared" si="13"/>
        <v>0</v>
      </c>
      <c r="G380">
        <f t="shared" si="13"/>
        <v>1</v>
      </c>
    </row>
    <row r="381" spans="1:7">
      <c r="A381" s="3" t="s">
        <v>40</v>
      </c>
      <c r="B381" s="3" t="s">
        <v>40</v>
      </c>
      <c r="C381" s="3" t="s">
        <v>40</v>
      </c>
      <c r="E381">
        <f t="shared" si="14"/>
        <v>0</v>
      </c>
      <c r="F381">
        <f t="shared" si="13"/>
        <v>0</v>
      </c>
      <c r="G381">
        <f t="shared" si="13"/>
        <v>0</v>
      </c>
    </row>
    <row r="382" spans="1:7">
      <c r="A382" s="3" t="s">
        <v>40</v>
      </c>
      <c r="B382" s="3" t="s">
        <v>40</v>
      </c>
      <c r="C382" s="3" t="s">
        <v>40</v>
      </c>
      <c r="E382">
        <f t="shared" si="14"/>
        <v>0</v>
      </c>
      <c r="F382">
        <f t="shared" si="13"/>
        <v>0</v>
      </c>
      <c r="G382">
        <f t="shared" si="13"/>
        <v>0</v>
      </c>
    </row>
    <row r="383" spans="1:7">
      <c r="A383" s="3" t="s">
        <v>40</v>
      </c>
      <c r="B383" s="3" t="s">
        <v>40</v>
      </c>
      <c r="C383" s="3" t="s">
        <v>40</v>
      </c>
      <c r="E383">
        <f t="shared" si="14"/>
        <v>0</v>
      </c>
      <c r="F383">
        <f t="shared" si="13"/>
        <v>0</v>
      </c>
      <c r="G383">
        <f t="shared" si="13"/>
        <v>0</v>
      </c>
    </row>
    <row r="384" spans="1:7">
      <c r="A384" s="3" t="s">
        <v>40</v>
      </c>
      <c r="B384" s="3" t="s">
        <v>40</v>
      </c>
      <c r="C384" s="3" t="s">
        <v>40</v>
      </c>
      <c r="E384">
        <f t="shared" si="14"/>
        <v>0</v>
      </c>
      <c r="F384">
        <f t="shared" si="13"/>
        <v>0</v>
      </c>
      <c r="G384">
        <f t="shared" si="13"/>
        <v>0</v>
      </c>
    </row>
    <row r="385" spans="1:7">
      <c r="A385" s="3" t="s">
        <v>40</v>
      </c>
      <c r="B385" s="3" t="s">
        <v>40</v>
      </c>
      <c r="C385" s="3" t="s">
        <v>40</v>
      </c>
      <c r="E385">
        <f t="shared" si="14"/>
        <v>0</v>
      </c>
      <c r="F385">
        <f t="shared" si="13"/>
        <v>0</v>
      </c>
      <c r="G385">
        <f t="shared" si="13"/>
        <v>0</v>
      </c>
    </row>
    <row r="386" spans="1:7">
      <c r="A386" s="3" t="s">
        <v>40</v>
      </c>
      <c r="B386" s="3" t="s">
        <v>40</v>
      </c>
      <c r="C386" s="3" t="s">
        <v>41</v>
      </c>
      <c r="E386">
        <f t="shared" si="14"/>
        <v>0</v>
      </c>
      <c r="F386">
        <f t="shared" si="13"/>
        <v>0</v>
      </c>
      <c r="G386">
        <f t="shared" si="13"/>
        <v>1</v>
      </c>
    </row>
    <row r="387" spans="1:7">
      <c r="A387" s="3" t="s">
        <v>40</v>
      </c>
      <c r="B387" s="3" t="s">
        <v>40</v>
      </c>
      <c r="C387" s="3" t="s">
        <v>40</v>
      </c>
      <c r="E387">
        <f t="shared" si="14"/>
        <v>0</v>
      </c>
      <c r="F387">
        <f t="shared" ref="F387:F450" si="15">IF(B387="Yes",1,0)</f>
        <v>0</v>
      </c>
      <c r="G387">
        <f t="shared" ref="G387:G450" si="16">IF(C387="Yes",1,0)</f>
        <v>0</v>
      </c>
    </row>
    <row r="388" spans="1:7">
      <c r="A388" s="3" t="s">
        <v>40</v>
      </c>
      <c r="B388" s="3" t="s">
        <v>40</v>
      </c>
      <c r="C388" s="3" t="s">
        <v>40</v>
      </c>
      <c r="E388">
        <f t="shared" si="14"/>
        <v>0</v>
      </c>
      <c r="F388">
        <f t="shared" si="15"/>
        <v>0</v>
      </c>
      <c r="G388">
        <f t="shared" si="16"/>
        <v>0</v>
      </c>
    </row>
    <row r="389" spans="1:7">
      <c r="A389" s="3" t="s">
        <v>40</v>
      </c>
      <c r="B389" s="3" t="s">
        <v>40</v>
      </c>
      <c r="C389" s="3" t="s">
        <v>40</v>
      </c>
      <c r="E389">
        <f t="shared" si="14"/>
        <v>0</v>
      </c>
      <c r="F389">
        <f t="shared" si="15"/>
        <v>0</v>
      </c>
      <c r="G389">
        <f t="shared" si="16"/>
        <v>0</v>
      </c>
    </row>
    <row r="390" spans="1:7">
      <c r="A390" s="3" t="s">
        <v>40</v>
      </c>
      <c r="B390" s="3" t="s">
        <v>40</v>
      </c>
      <c r="C390" s="3" t="s">
        <v>40</v>
      </c>
      <c r="E390">
        <f t="shared" si="14"/>
        <v>0</v>
      </c>
      <c r="F390">
        <f t="shared" si="15"/>
        <v>0</v>
      </c>
      <c r="G390">
        <f t="shared" si="16"/>
        <v>0</v>
      </c>
    </row>
    <row r="391" spans="1:7">
      <c r="A391" s="3" t="s">
        <v>40</v>
      </c>
      <c r="B391" s="3" t="s">
        <v>40</v>
      </c>
      <c r="C391" s="3" t="s">
        <v>40</v>
      </c>
      <c r="E391">
        <f t="shared" si="14"/>
        <v>0</v>
      </c>
      <c r="F391">
        <f t="shared" si="15"/>
        <v>0</v>
      </c>
      <c r="G391">
        <f t="shared" si="16"/>
        <v>0</v>
      </c>
    </row>
    <row r="392" spans="1:7">
      <c r="A392" s="3" t="s">
        <v>40</v>
      </c>
      <c r="B392" s="3" t="s">
        <v>40</v>
      </c>
      <c r="C392" s="3" t="s">
        <v>40</v>
      </c>
      <c r="E392">
        <f t="shared" si="14"/>
        <v>0</v>
      </c>
      <c r="F392">
        <f t="shared" si="15"/>
        <v>0</v>
      </c>
      <c r="G392">
        <f t="shared" si="16"/>
        <v>0</v>
      </c>
    </row>
    <row r="393" spans="1:7">
      <c r="A393" s="3" t="s">
        <v>40</v>
      </c>
      <c r="B393" s="3" t="s">
        <v>40</v>
      </c>
      <c r="C393" s="3" t="s">
        <v>41</v>
      </c>
      <c r="E393">
        <f t="shared" si="14"/>
        <v>0</v>
      </c>
      <c r="F393">
        <f t="shared" si="15"/>
        <v>0</v>
      </c>
      <c r="G393">
        <f t="shared" si="16"/>
        <v>1</v>
      </c>
    </row>
    <row r="394" spans="1:7">
      <c r="A394" s="3" t="s">
        <v>40</v>
      </c>
      <c r="B394" s="3" t="s">
        <v>40</v>
      </c>
      <c r="C394" s="3" t="s">
        <v>40</v>
      </c>
      <c r="E394">
        <f t="shared" si="14"/>
        <v>0</v>
      </c>
      <c r="F394">
        <f t="shared" si="15"/>
        <v>0</v>
      </c>
      <c r="G394">
        <f t="shared" si="16"/>
        <v>0</v>
      </c>
    </row>
    <row r="395" spans="1:7">
      <c r="A395" s="3" t="s">
        <v>40</v>
      </c>
      <c r="B395" s="3" t="s">
        <v>40</v>
      </c>
      <c r="C395" s="3" t="s">
        <v>40</v>
      </c>
      <c r="E395">
        <f t="shared" si="14"/>
        <v>0</v>
      </c>
      <c r="F395">
        <f t="shared" si="15"/>
        <v>0</v>
      </c>
      <c r="G395">
        <f t="shared" si="16"/>
        <v>0</v>
      </c>
    </row>
    <row r="396" spans="1:7">
      <c r="A396" s="3" t="s">
        <v>41</v>
      </c>
      <c r="B396" s="3" t="s">
        <v>40</v>
      </c>
      <c r="C396" s="3" t="s">
        <v>40</v>
      </c>
      <c r="E396">
        <f t="shared" si="14"/>
        <v>1</v>
      </c>
      <c r="F396">
        <f t="shared" si="15"/>
        <v>0</v>
      </c>
      <c r="G396">
        <f t="shared" si="16"/>
        <v>0</v>
      </c>
    </row>
    <row r="397" spans="1:7">
      <c r="A397" s="3" t="s">
        <v>41</v>
      </c>
      <c r="B397" s="3" t="s">
        <v>40</v>
      </c>
      <c r="C397" s="3" t="s">
        <v>40</v>
      </c>
      <c r="E397">
        <f t="shared" si="14"/>
        <v>1</v>
      </c>
      <c r="F397">
        <f t="shared" si="15"/>
        <v>0</v>
      </c>
      <c r="G397">
        <f t="shared" si="16"/>
        <v>0</v>
      </c>
    </row>
    <row r="398" spans="1:7">
      <c r="A398" s="3" t="s">
        <v>40</v>
      </c>
      <c r="B398" s="3" t="s">
        <v>40</v>
      </c>
      <c r="C398" s="3" t="s">
        <v>40</v>
      </c>
      <c r="E398">
        <f t="shared" si="14"/>
        <v>0</v>
      </c>
      <c r="F398">
        <f t="shared" si="15"/>
        <v>0</v>
      </c>
      <c r="G398">
        <f t="shared" si="16"/>
        <v>0</v>
      </c>
    </row>
    <row r="399" spans="1:7">
      <c r="A399" s="3" t="s">
        <v>40</v>
      </c>
      <c r="B399" s="3" t="s">
        <v>40</v>
      </c>
      <c r="C399" s="3" t="s">
        <v>41</v>
      </c>
      <c r="E399">
        <f t="shared" si="14"/>
        <v>0</v>
      </c>
      <c r="F399">
        <f t="shared" si="15"/>
        <v>0</v>
      </c>
      <c r="G399">
        <f t="shared" si="16"/>
        <v>1</v>
      </c>
    </row>
    <row r="400" spans="1:7">
      <c r="A400" s="3" t="s">
        <v>41</v>
      </c>
      <c r="B400" s="3" t="s">
        <v>40</v>
      </c>
      <c r="C400" s="3" t="s">
        <v>40</v>
      </c>
      <c r="E400">
        <f t="shared" si="14"/>
        <v>1</v>
      </c>
      <c r="F400">
        <f t="shared" si="15"/>
        <v>0</v>
      </c>
      <c r="G400">
        <f t="shared" si="16"/>
        <v>0</v>
      </c>
    </row>
    <row r="401" spans="1:7">
      <c r="A401" s="3" t="s">
        <v>40</v>
      </c>
      <c r="B401" s="3" t="s">
        <v>40</v>
      </c>
      <c r="C401" s="3" t="s">
        <v>41</v>
      </c>
      <c r="E401">
        <f t="shared" si="14"/>
        <v>0</v>
      </c>
      <c r="F401">
        <f t="shared" si="15"/>
        <v>0</v>
      </c>
      <c r="G401">
        <f t="shared" si="16"/>
        <v>1</v>
      </c>
    </row>
    <row r="402" spans="1:7">
      <c r="A402" s="3" t="s">
        <v>40</v>
      </c>
      <c r="B402" s="3" t="s">
        <v>40</v>
      </c>
      <c r="C402" s="3" t="s">
        <v>40</v>
      </c>
      <c r="E402">
        <f t="shared" si="14"/>
        <v>0</v>
      </c>
      <c r="F402">
        <f t="shared" si="15"/>
        <v>0</v>
      </c>
      <c r="G402">
        <f t="shared" si="16"/>
        <v>0</v>
      </c>
    </row>
    <row r="403" spans="1:7">
      <c r="A403" s="3" t="s">
        <v>40</v>
      </c>
      <c r="B403" s="3" t="s">
        <v>40</v>
      </c>
      <c r="C403" s="3" t="s">
        <v>40</v>
      </c>
      <c r="E403">
        <f t="shared" si="14"/>
        <v>0</v>
      </c>
      <c r="F403">
        <f t="shared" si="15"/>
        <v>0</v>
      </c>
      <c r="G403">
        <f t="shared" si="16"/>
        <v>0</v>
      </c>
    </row>
    <row r="404" spans="1:7">
      <c r="A404" s="3" t="s">
        <v>40</v>
      </c>
      <c r="B404" s="3" t="s">
        <v>40</v>
      </c>
      <c r="C404" s="3" t="s">
        <v>40</v>
      </c>
      <c r="E404">
        <f t="shared" si="14"/>
        <v>0</v>
      </c>
      <c r="F404">
        <f t="shared" si="15"/>
        <v>0</v>
      </c>
      <c r="G404">
        <f t="shared" si="16"/>
        <v>0</v>
      </c>
    </row>
    <row r="405" spans="1:7">
      <c r="A405" s="3" t="s">
        <v>40</v>
      </c>
      <c r="B405" s="3" t="s">
        <v>40</v>
      </c>
      <c r="C405" s="3" t="s">
        <v>41</v>
      </c>
      <c r="E405">
        <f t="shared" si="14"/>
        <v>0</v>
      </c>
      <c r="F405">
        <f t="shared" si="15"/>
        <v>0</v>
      </c>
      <c r="G405">
        <f t="shared" si="16"/>
        <v>1</v>
      </c>
    </row>
    <row r="406" spans="1:7">
      <c r="A406" s="3" t="s">
        <v>40</v>
      </c>
      <c r="B406" s="3" t="s">
        <v>40</v>
      </c>
      <c r="C406" s="3" t="s">
        <v>40</v>
      </c>
      <c r="E406">
        <f t="shared" si="14"/>
        <v>0</v>
      </c>
      <c r="F406">
        <f t="shared" si="15"/>
        <v>0</v>
      </c>
      <c r="G406">
        <f t="shared" si="16"/>
        <v>0</v>
      </c>
    </row>
    <row r="407" spans="1:7">
      <c r="A407" s="3" t="s">
        <v>40</v>
      </c>
      <c r="B407" s="3" t="s">
        <v>40</v>
      </c>
      <c r="C407" s="3" t="s">
        <v>41</v>
      </c>
      <c r="E407">
        <f t="shared" ref="E407:E470" si="17">IF(A407="Yes",1,0)</f>
        <v>0</v>
      </c>
      <c r="F407">
        <f t="shared" si="15"/>
        <v>0</v>
      </c>
      <c r="G407">
        <f t="shared" si="16"/>
        <v>1</v>
      </c>
    </row>
    <row r="408" spans="1:7">
      <c r="A408" s="3" t="s">
        <v>40</v>
      </c>
      <c r="B408" s="3" t="s">
        <v>40</v>
      </c>
      <c r="C408" s="3" t="s">
        <v>41</v>
      </c>
      <c r="E408">
        <f t="shared" si="17"/>
        <v>0</v>
      </c>
      <c r="F408">
        <f t="shared" si="15"/>
        <v>0</v>
      </c>
      <c r="G408">
        <f t="shared" si="16"/>
        <v>1</v>
      </c>
    </row>
    <row r="409" spans="1:7">
      <c r="A409" s="3" t="s">
        <v>40</v>
      </c>
      <c r="B409" s="3" t="s">
        <v>40</v>
      </c>
      <c r="C409" s="3" t="s">
        <v>40</v>
      </c>
      <c r="E409">
        <f t="shared" si="17"/>
        <v>0</v>
      </c>
      <c r="F409">
        <f t="shared" si="15"/>
        <v>0</v>
      </c>
      <c r="G409">
        <f t="shared" si="16"/>
        <v>0</v>
      </c>
    </row>
    <row r="410" spans="1:7">
      <c r="A410" s="3" t="s">
        <v>40</v>
      </c>
      <c r="B410" s="3" t="s">
        <v>40</v>
      </c>
      <c r="C410" s="3" t="s">
        <v>40</v>
      </c>
      <c r="E410">
        <f t="shared" si="17"/>
        <v>0</v>
      </c>
      <c r="F410">
        <f t="shared" si="15"/>
        <v>0</v>
      </c>
      <c r="G410">
        <f t="shared" si="16"/>
        <v>0</v>
      </c>
    </row>
    <row r="411" spans="1:7">
      <c r="A411" s="3" t="s">
        <v>40</v>
      </c>
      <c r="B411" s="3" t="s">
        <v>40</v>
      </c>
      <c r="C411" s="3" t="s">
        <v>41</v>
      </c>
      <c r="E411">
        <f t="shared" si="17"/>
        <v>0</v>
      </c>
      <c r="F411">
        <f t="shared" si="15"/>
        <v>0</v>
      </c>
      <c r="G411">
        <f t="shared" si="16"/>
        <v>1</v>
      </c>
    </row>
    <row r="412" spans="1:7">
      <c r="A412" s="3" t="s">
        <v>40</v>
      </c>
      <c r="B412" s="3" t="s">
        <v>40</v>
      </c>
      <c r="C412" s="3" t="s">
        <v>40</v>
      </c>
      <c r="E412">
        <f t="shared" si="17"/>
        <v>0</v>
      </c>
      <c r="F412">
        <f t="shared" si="15"/>
        <v>0</v>
      </c>
      <c r="G412">
        <f t="shared" si="16"/>
        <v>0</v>
      </c>
    </row>
    <row r="413" spans="1:7">
      <c r="A413" s="3" t="s">
        <v>40</v>
      </c>
      <c r="B413" s="3" t="s">
        <v>40</v>
      </c>
      <c r="C413" s="3" t="s">
        <v>40</v>
      </c>
      <c r="E413">
        <f t="shared" si="17"/>
        <v>0</v>
      </c>
      <c r="F413">
        <f t="shared" si="15"/>
        <v>0</v>
      </c>
      <c r="G413">
        <f t="shared" si="16"/>
        <v>0</v>
      </c>
    </row>
    <row r="414" spans="1:7">
      <c r="A414" s="3" t="s">
        <v>41</v>
      </c>
      <c r="B414" s="3" t="s">
        <v>40</v>
      </c>
      <c r="C414" s="3" t="s">
        <v>41</v>
      </c>
      <c r="E414">
        <f t="shared" si="17"/>
        <v>1</v>
      </c>
      <c r="F414">
        <f t="shared" si="15"/>
        <v>0</v>
      </c>
      <c r="G414">
        <f t="shared" si="16"/>
        <v>1</v>
      </c>
    </row>
    <row r="415" spans="1:7">
      <c r="A415" s="3" t="s">
        <v>40</v>
      </c>
      <c r="B415" s="3" t="s">
        <v>40</v>
      </c>
      <c r="C415" s="3" t="s">
        <v>40</v>
      </c>
      <c r="E415">
        <f t="shared" si="17"/>
        <v>0</v>
      </c>
      <c r="F415">
        <f t="shared" si="15"/>
        <v>0</v>
      </c>
      <c r="G415">
        <f t="shared" si="16"/>
        <v>0</v>
      </c>
    </row>
    <row r="416" spans="1:7">
      <c r="A416" s="3" t="s">
        <v>40</v>
      </c>
      <c r="B416" s="3" t="s">
        <v>40</v>
      </c>
      <c r="C416" s="3" t="s">
        <v>41</v>
      </c>
      <c r="E416">
        <f t="shared" si="17"/>
        <v>0</v>
      </c>
      <c r="F416">
        <f t="shared" si="15"/>
        <v>0</v>
      </c>
      <c r="G416">
        <f t="shared" si="16"/>
        <v>1</v>
      </c>
    </row>
    <row r="417" spans="1:7">
      <c r="A417" s="3" t="s">
        <v>40</v>
      </c>
      <c r="B417" s="3" t="s">
        <v>40</v>
      </c>
      <c r="C417" s="3" t="s">
        <v>40</v>
      </c>
      <c r="E417">
        <f t="shared" si="17"/>
        <v>0</v>
      </c>
      <c r="F417">
        <f t="shared" si="15"/>
        <v>0</v>
      </c>
      <c r="G417">
        <f t="shared" si="16"/>
        <v>0</v>
      </c>
    </row>
    <row r="418" spans="1:7">
      <c r="A418" s="3" t="s">
        <v>40</v>
      </c>
      <c r="B418" s="3" t="s">
        <v>40</v>
      </c>
      <c r="C418" s="3" t="s">
        <v>41</v>
      </c>
      <c r="E418">
        <f t="shared" si="17"/>
        <v>0</v>
      </c>
      <c r="F418">
        <f t="shared" si="15"/>
        <v>0</v>
      </c>
      <c r="G418">
        <f t="shared" si="16"/>
        <v>1</v>
      </c>
    </row>
    <row r="419" spans="1:7">
      <c r="A419" s="3" t="s">
        <v>40</v>
      </c>
      <c r="B419" s="3" t="s">
        <v>40</v>
      </c>
      <c r="C419" s="3" t="s">
        <v>40</v>
      </c>
      <c r="E419">
        <f t="shared" si="17"/>
        <v>0</v>
      </c>
      <c r="F419">
        <f t="shared" si="15"/>
        <v>0</v>
      </c>
      <c r="G419">
        <f t="shared" si="16"/>
        <v>0</v>
      </c>
    </row>
    <row r="420" spans="1:7">
      <c r="A420" s="3" t="s">
        <v>40</v>
      </c>
      <c r="B420" s="3" t="s">
        <v>40</v>
      </c>
      <c r="C420" s="3" t="s">
        <v>41</v>
      </c>
      <c r="E420">
        <f t="shared" si="17"/>
        <v>0</v>
      </c>
      <c r="F420">
        <f t="shared" si="15"/>
        <v>0</v>
      </c>
      <c r="G420">
        <f t="shared" si="16"/>
        <v>1</v>
      </c>
    </row>
    <row r="421" spans="1:7">
      <c r="A421" s="3" t="s">
        <v>40</v>
      </c>
      <c r="B421" s="3" t="s">
        <v>40</v>
      </c>
      <c r="C421" s="3" t="s">
        <v>40</v>
      </c>
      <c r="E421">
        <f t="shared" si="17"/>
        <v>0</v>
      </c>
      <c r="F421">
        <f t="shared" si="15"/>
        <v>0</v>
      </c>
      <c r="G421">
        <f t="shared" si="16"/>
        <v>0</v>
      </c>
    </row>
    <row r="422" spans="1:7">
      <c r="A422" s="3" t="s">
        <v>40</v>
      </c>
      <c r="B422" s="3" t="s">
        <v>40</v>
      </c>
      <c r="C422" s="3" t="s">
        <v>40</v>
      </c>
      <c r="E422">
        <f t="shared" si="17"/>
        <v>0</v>
      </c>
      <c r="F422">
        <f t="shared" si="15"/>
        <v>0</v>
      </c>
      <c r="G422">
        <f t="shared" si="16"/>
        <v>0</v>
      </c>
    </row>
    <row r="423" spans="1:7">
      <c r="A423" s="3" t="s">
        <v>40</v>
      </c>
      <c r="B423" s="3" t="s">
        <v>40</v>
      </c>
      <c r="C423" s="3" t="s">
        <v>40</v>
      </c>
      <c r="E423">
        <f t="shared" si="17"/>
        <v>0</v>
      </c>
      <c r="F423">
        <f t="shared" si="15"/>
        <v>0</v>
      </c>
      <c r="G423">
        <f t="shared" si="16"/>
        <v>0</v>
      </c>
    </row>
    <row r="424" spans="1:7">
      <c r="A424" s="3" t="s">
        <v>40</v>
      </c>
      <c r="B424" s="3" t="s">
        <v>40</v>
      </c>
      <c r="C424" s="3" t="s">
        <v>41</v>
      </c>
      <c r="E424">
        <f t="shared" si="17"/>
        <v>0</v>
      </c>
      <c r="F424">
        <f t="shared" si="15"/>
        <v>0</v>
      </c>
      <c r="G424">
        <f t="shared" si="16"/>
        <v>1</v>
      </c>
    </row>
    <row r="425" spans="1:7">
      <c r="A425" s="3" t="s">
        <v>40</v>
      </c>
      <c r="B425" s="3" t="s">
        <v>40</v>
      </c>
      <c r="C425" s="3" t="s">
        <v>41</v>
      </c>
      <c r="E425">
        <f t="shared" si="17"/>
        <v>0</v>
      </c>
      <c r="F425">
        <f t="shared" si="15"/>
        <v>0</v>
      </c>
      <c r="G425">
        <f t="shared" si="16"/>
        <v>1</v>
      </c>
    </row>
    <row r="426" spans="1:7">
      <c r="A426" s="3" t="s">
        <v>40</v>
      </c>
      <c r="B426" s="3" t="s">
        <v>40</v>
      </c>
      <c r="C426" s="3" t="s">
        <v>41</v>
      </c>
      <c r="E426">
        <f t="shared" si="17"/>
        <v>0</v>
      </c>
      <c r="F426">
        <f t="shared" si="15"/>
        <v>0</v>
      </c>
      <c r="G426">
        <f t="shared" si="16"/>
        <v>1</v>
      </c>
    </row>
    <row r="427" spans="1:7">
      <c r="A427" s="3" t="s">
        <v>40</v>
      </c>
      <c r="B427" s="3" t="s">
        <v>40</v>
      </c>
      <c r="C427" s="3" t="s">
        <v>41</v>
      </c>
      <c r="E427">
        <f t="shared" si="17"/>
        <v>0</v>
      </c>
      <c r="F427">
        <f t="shared" si="15"/>
        <v>0</v>
      </c>
      <c r="G427">
        <f t="shared" si="16"/>
        <v>1</v>
      </c>
    </row>
    <row r="428" spans="1:7">
      <c r="A428" s="3" t="s">
        <v>41</v>
      </c>
      <c r="B428" s="3" t="s">
        <v>40</v>
      </c>
      <c r="C428" s="3" t="s">
        <v>40</v>
      </c>
      <c r="E428">
        <f t="shared" si="17"/>
        <v>1</v>
      </c>
      <c r="F428">
        <f t="shared" si="15"/>
        <v>0</v>
      </c>
      <c r="G428">
        <f t="shared" si="16"/>
        <v>0</v>
      </c>
    </row>
    <row r="429" spans="1:7">
      <c r="A429" s="3" t="s">
        <v>40</v>
      </c>
      <c r="B429" s="3" t="s">
        <v>40</v>
      </c>
      <c r="C429" s="3" t="s">
        <v>41</v>
      </c>
      <c r="E429">
        <f t="shared" si="17"/>
        <v>0</v>
      </c>
      <c r="F429">
        <f t="shared" si="15"/>
        <v>0</v>
      </c>
      <c r="G429">
        <f t="shared" si="16"/>
        <v>1</v>
      </c>
    </row>
    <row r="430" spans="1:7">
      <c r="A430" s="3" t="s">
        <v>40</v>
      </c>
      <c r="B430" s="3" t="s">
        <v>40</v>
      </c>
      <c r="C430" s="3" t="s">
        <v>40</v>
      </c>
      <c r="E430">
        <f t="shared" si="17"/>
        <v>0</v>
      </c>
      <c r="F430">
        <f t="shared" si="15"/>
        <v>0</v>
      </c>
      <c r="G430">
        <f t="shared" si="16"/>
        <v>0</v>
      </c>
    </row>
    <row r="431" spans="1:7">
      <c r="A431" s="3" t="s">
        <v>40</v>
      </c>
      <c r="B431" s="3" t="s">
        <v>40</v>
      </c>
      <c r="C431" s="3" t="s">
        <v>40</v>
      </c>
      <c r="E431">
        <f t="shared" si="17"/>
        <v>0</v>
      </c>
      <c r="F431">
        <f t="shared" si="15"/>
        <v>0</v>
      </c>
      <c r="G431">
        <f t="shared" si="16"/>
        <v>0</v>
      </c>
    </row>
    <row r="432" spans="1:7">
      <c r="A432" s="3" t="s">
        <v>40</v>
      </c>
      <c r="B432" s="3" t="s">
        <v>40</v>
      </c>
      <c r="C432" s="3" t="s">
        <v>41</v>
      </c>
      <c r="E432">
        <f t="shared" si="17"/>
        <v>0</v>
      </c>
      <c r="F432">
        <f t="shared" si="15"/>
        <v>0</v>
      </c>
      <c r="G432">
        <f t="shared" si="16"/>
        <v>1</v>
      </c>
    </row>
    <row r="433" spans="1:7">
      <c r="A433" s="3" t="s">
        <v>40</v>
      </c>
      <c r="B433" s="3" t="s">
        <v>40</v>
      </c>
      <c r="C433" s="3" t="s">
        <v>40</v>
      </c>
      <c r="E433">
        <f t="shared" si="17"/>
        <v>0</v>
      </c>
      <c r="F433">
        <f t="shared" si="15"/>
        <v>0</v>
      </c>
      <c r="G433">
        <f t="shared" si="16"/>
        <v>0</v>
      </c>
    </row>
    <row r="434" spans="1:7">
      <c r="A434" s="3" t="s">
        <v>40</v>
      </c>
      <c r="B434" s="3" t="s">
        <v>40</v>
      </c>
      <c r="C434" s="3" t="s">
        <v>40</v>
      </c>
      <c r="E434">
        <f t="shared" si="17"/>
        <v>0</v>
      </c>
      <c r="F434">
        <f t="shared" si="15"/>
        <v>0</v>
      </c>
      <c r="G434">
        <f t="shared" si="16"/>
        <v>0</v>
      </c>
    </row>
    <row r="435" spans="1:7">
      <c r="A435" s="3" t="s">
        <v>40</v>
      </c>
      <c r="B435" s="3" t="s">
        <v>40</v>
      </c>
      <c r="C435" s="3" t="s">
        <v>40</v>
      </c>
      <c r="E435">
        <f t="shared" si="17"/>
        <v>0</v>
      </c>
      <c r="F435">
        <f t="shared" si="15"/>
        <v>0</v>
      </c>
      <c r="G435">
        <f t="shared" si="16"/>
        <v>0</v>
      </c>
    </row>
    <row r="436" spans="1:7">
      <c r="A436" s="3" t="s">
        <v>40</v>
      </c>
      <c r="B436" s="3" t="s">
        <v>40</v>
      </c>
      <c r="C436" s="3" t="s">
        <v>40</v>
      </c>
      <c r="E436">
        <f t="shared" si="17"/>
        <v>0</v>
      </c>
      <c r="F436">
        <f t="shared" si="15"/>
        <v>0</v>
      </c>
      <c r="G436">
        <f t="shared" si="16"/>
        <v>0</v>
      </c>
    </row>
    <row r="437" spans="1:7">
      <c r="A437" s="3" t="s">
        <v>40</v>
      </c>
      <c r="B437" s="3" t="s">
        <v>40</v>
      </c>
      <c r="C437" s="3" t="s">
        <v>41</v>
      </c>
      <c r="E437">
        <f t="shared" si="17"/>
        <v>0</v>
      </c>
      <c r="F437">
        <f t="shared" si="15"/>
        <v>0</v>
      </c>
      <c r="G437">
        <f t="shared" si="16"/>
        <v>1</v>
      </c>
    </row>
    <row r="438" spans="1:7">
      <c r="A438" s="3" t="s">
        <v>40</v>
      </c>
      <c r="B438" s="3" t="s">
        <v>40</v>
      </c>
      <c r="C438" s="3" t="s">
        <v>40</v>
      </c>
      <c r="E438">
        <f t="shared" si="17"/>
        <v>0</v>
      </c>
      <c r="F438">
        <f t="shared" si="15"/>
        <v>0</v>
      </c>
      <c r="G438">
        <f t="shared" si="16"/>
        <v>0</v>
      </c>
    </row>
    <row r="439" spans="1:7">
      <c r="A439" s="3" t="s">
        <v>40</v>
      </c>
      <c r="B439" s="3" t="s">
        <v>40</v>
      </c>
      <c r="C439" s="3" t="s">
        <v>41</v>
      </c>
      <c r="E439">
        <f t="shared" si="17"/>
        <v>0</v>
      </c>
      <c r="F439">
        <f t="shared" si="15"/>
        <v>0</v>
      </c>
      <c r="G439">
        <f t="shared" si="16"/>
        <v>1</v>
      </c>
    </row>
    <row r="440" spans="1:7">
      <c r="A440" s="3" t="s">
        <v>40</v>
      </c>
      <c r="B440" s="3" t="s">
        <v>40</v>
      </c>
      <c r="C440" s="3" t="s">
        <v>40</v>
      </c>
      <c r="E440">
        <f t="shared" si="17"/>
        <v>0</v>
      </c>
      <c r="F440">
        <f t="shared" si="15"/>
        <v>0</v>
      </c>
      <c r="G440">
        <f t="shared" si="16"/>
        <v>0</v>
      </c>
    </row>
    <row r="441" spans="1:7">
      <c r="A441" s="3" t="s">
        <v>40</v>
      </c>
      <c r="B441" s="3" t="s">
        <v>40</v>
      </c>
      <c r="C441" s="3" t="s">
        <v>40</v>
      </c>
      <c r="E441">
        <f t="shared" si="17"/>
        <v>0</v>
      </c>
      <c r="F441">
        <f t="shared" si="15"/>
        <v>0</v>
      </c>
      <c r="G441">
        <f t="shared" si="16"/>
        <v>0</v>
      </c>
    </row>
    <row r="442" spans="1:7">
      <c r="A442" s="3" t="s">
        <v>40</v>
      </c>
      <c r="B442" s="3" t="s">
        <v>40</v>
      </c>
      <c r="C442" s="3" t="s">
        <v>40</v>
      </c>
      <c r="E442">
        <f t="shared" si="17"/>
        <v>0</v>
      </c>
      <c r="F442">
        <f t="shared" si="15"/>
        <v>0</v>
      </c>
      <c r="G442">
        <f t="shared" si="16"/>
        <v>0</v>
      </c>
    </row>
    <row r="443" spans="1:7">
      <c r="A443" s="3" t="s">
        <v>40</v>
      </c>
      <c r="B443" s="3" t="s">
        <v>40</v>
      </c>
      <c r="C443" s="3" t="s">
        <v>41</v>
      </c>
      <c r="E443">
        <f t="shared" si="17"/>
        <v>0</v>
      </c>
      <c r="F443">
        <f t="shared" si="15"/>
        <v>0</v>
      </c>
      <c r="G443">
        <f t="shared" si="16"/>
        <v>1</v>
      </c>
    </row>
    <row r="444" spans="1:7">
      <c r="A444" s="3" t="s">
        <v>40</v>
      </c>
      <c r="B444" s="3" t="s">
        <v>40</v>
      </c>
      <c r="C444" s="3" t="s">
        <v>41</v>
      </c>
      <c r="E444">
        <f t="shared" si="17"/>
        <v>0</v>
      </c>
      <c r="F444">
        <f t="shared" si="15"/>
        <v>0</v>
      </c>
      <c r="G444">
        <f t="shared" si="16"/>
        <v>1</v>
      </c>
    </row>
    <row r="445" spans="1:7">
      <c r="A445" s="3" t="s">
        <v>40</v>
      </c>
      <c r="B445" s="3" t="s">
        <v>40</v>
      </c>
      <c r="C445" s="3" t="s">
        <v>40</v>
      </c>
      <c r="E445">
        <f t="shared" si="17"/>
        <v>0</v>
      </c>
      <c r="F445">
        <f t="shared" si="15"/>
        <v>0</v>
      </c>
      <c r="G445">
        <f t="shared" si="16"/>
        <v>0</v>
      </c>
    </row>
    <row r="446" spans="1:7">
      <c r="A446" s="3" t="s">
        <v>40</v>
      </c>
      <c r="B446" s="3" t="s">
        <v>40</v>
      </c>
      <c r="C446" s="3" t="s">
        <v>41</v>
      </c>
      <c r="E446">
        <f t="shared" si="17"/>
        <v>0</v>
      </c>
      <c r="F446">
        <f t="shared" si="15"/>
        <v>0</v>
      </c>
      <c r="G446">
        <f t="shared" si="16"/>
        <v>1</v>
      </c>
    </row>
    <row r="447" spans="1:7">
      <c r="A447" s="3" t="s">
        <v>40</v>
      </c>
      <c r="B447" s="3" t="s">
        <v>40</v>
      </c>
      <c r="C447" s="3" t="s">
        <v>40</v>
      </c>
      <c r="E447">
        <f t="shared" si="17"/>
        <v>0</v>
      </c>
      <c r="F447">
        <f t="shared" si="15"/>
        <v>0</v>
      </c>
      <c r="G447">
        <f t="shared" si="16"/>
        <v>0</v>
      </c>
    </row>
    <row r="448" spans="1:7">
      <c r="A448" s="3" t="s">
        <v>40</v>
      </c>
      <c r="B448" s="3" t="s">
        <v>40</v>
      </c>
      <c r="C448" s="3" t="s">
        <v>40</v>
      </c>
      <c r="E448">
        <f t="shared" si="17"/>
        <v>0</v>
      </c>
      <c r="F448">
        <f t="shared" si="15"/>
        <v>0</v>
      </c>
      <c r="G448">
        <f t="shared" si="16"/>
        <v>0</v>
      </c>
    </row>
    <row r="449" spans="1:7">
      <c r="A449" s="3" t="s">
        <v>40</v>
      </c>
      <c r="B449" s="3" t="s">
        <v>40</v>
      </c>
      <c r="C449" s="3" t="s">
        <v>41</v>
      </c>
      <c r="E449">
        <f t="shared" si="17"/>
        <v>0</v>
      </c>
      <c r="F449">
        <f t="shared" si="15"/>
        <v>0</v>
      </c>
      <c r="G449">
        <f t="shared" si="16"/>
        <v>1</v>
      </c>
    </row>
    <row r="450" spans="1:7">
      <c r="A450" s="3" t="s">
        <v>40</v>
      </c>
      <c r="B450" s="3" t="s">
        <v>40</v>
      </c>
      <c r="C450" s="3" t="s">
        <v>41</v>
      </c>
      <c r="E450">
        <f t="shared" si="17"/>
        <v>0</v>
      </c>
      <c r="F450">
        <f t="shared" si="15"/>
        <v>0</v>
      </c>
      <c r="G450">
        <f t="shared" si="16"/>
        <v>1</v>
      </c>
    </row>
    <row r="451" spans="1:7">
      <c r="A451" s="3" t="s">
        <v>40</v>
      </c>
      <c r="B451" s="3" t="s">
        <v>40</v>
      </c>
      <c r="C451" s="3" t="s">
        <v>40</v>
      </c>
      <c r="E451">
        <f t="shared" si="17"/>
        <v>0</v>
      </c>
      <c r="F451">
        <f t="shared" ref="F451:G514" si="18">IF(B451="Yes",1,0)</f>
        <v>0</v>
      </c>
      <c r="G451">
        <f t="shared" si="18"/>
        <v>0</v>
      </c>
    </row>
    <row r="452" spans="1:7">
      <c r="A452" s="3" t="s">
        <v>40</v>
      </c>
      <c r="B452" s="3" t="s">
        <v>40</v>
      </c>
      <c r="C452" s="3" t="s">
        <v>41</v>
      </c>
      <c r="E452">
        <f t="shared" si="17"/>
        <v>0</v>
      </c>
      <c r="F452">
        <f t="shared" si="18"/>
        <v>0</v>
      </c>
      <c r="G452">
        <f t="shared" si="18"/>
        <v>1</v>
      </c>
    </row>
    <row r="453" spans="1:7">
      <c r="A453" s="3" t="s">
        <v>40</v>
      </c>
      <c r="B453" s="3" t="s">
        <v>40</v>
      </c>
      <c r="C453" s="3" t="s">
        <v>40</v>
      </c>
      <c r="E453">
        <f t="shared" si="17"/>
        <v>0</v>
      </c>
      <c r="F453">
        <f t="shared" si="18"/>
        <v>0</v>
      </c>
      <c r="G453">
        <f t="shared" si="18"/>
        <v>0</v>
      </c>
    </row>
    <row r="454" spans="1:7">
      <c r="A454" s="3" t="s">
        <v>40</v>
      </c>
      <c r="B454" s="3" t="s">
        <v>40</v>
      </c>
      <c r="C454" s="3" t="s">
        <v>40</v>
      </c>
      <c r="E454">
        <f t="shared" si="17"/>
        <v>0</v>
      </c>
      <c r="F454">
        <f t="shared" si="18"/>
        <v>0</v>
      </c>
      <c r="G454">
        <f t="shared" si="18"/>
        <v>0</v>
      </c>
    </row>
    <row r="455" spans="1:7">
      <c r="A455" s="3" t="s">
        <v>40</v>
      </c>
      <c r="B455" s="3" t="s">
        <v>40</v>
      </c>
      <c r="C455" s="3" t="s">
        <v>41</v>
      </c>
      <c r="E455">
        <f t="shared" si="17"/>
        <v>0</v>
      </c>
      <c r="F455">
        <f t="shared" si="18"/>
        <v>0</v>
      </c>
      <c r="G455">
        <f t="shared" si="18"/>
        <v>1</v>
      </c>
    </row>
    <row r="456" spans="1:7">
      <c r="A456" s="3" t="s">
        <v>41</v>
      </c>
      <c r="B456" s="3" t="s">
        <v>40</v>
      </c>
      <c r="C456" s="3" t="s">
        <v>40</v>
      </c>
      <c r="E456">
        <f t="shared" si="17"/>
        <v>1</v>
      </c>
      <c r="F456">
        <f t="shared" si="18"/>
        <v>0</v>
      </c>
      <c r="G456">
        <f t="shared" si="18"/>
        <v>0</v>
      </c>
    </row>
    <row r="457" spans="1:7">
      <c r="A457" s="3" t="s">
        <v>40</v>
      </c>
      <c r="B457" s="3" t="s">
        <v>40</v>
      </c>
      <c r="C457" s="3" t="s">
        <v>41</v>
      </c>
      <c r="E457">
        <f t="shared" si="17"/>
        <v>0</v>
      </c>
      <c r="F457">
        <f t="shared" si="18"/>
        <v>0</v>
      </c>
      <c r="G457">
        <f t="shared" si="18"/>
        <v>1</v>
      </c>
    </row>
    <row r="458" spans="1:7">
      <c r="A458" s="3" t="s">
        <v>41</v>
      </c>
      <c r="B458" s="3" t="s">
        <v>41</v>
      </c>
      <c r="C458" s="3" t="s">
        <v>41</v>
      </c>
      <c r="E458">
        <f t="shared" si="17"/>
        <v>1</v>
      </c>
      <c r="F458">
        <f t="shared" si="18"/>
        <v>1</v>
      </c>
      <c r="G458">
        <f t="shared" si="18"/>
        <v>1</v>
      </c>
    </row>
    <row r="459" spans="1:7">
      <c r="A459" s="3" t="s">
        <v>40</v>
      </c>
      <c r="B459" s="3" t="s">
        <v>40</v>
      </c>
      <c r="C459" s="3" t="s">
        <v>41</v>
      </c>
      <c r="E459">
        <f t="shared" si="17"/>
        <v>0</v>
      </c>
      <c r="F459">
        <f t="shared" si="18"/>
        <v>0</v>
      </c>
      <c r="G459">
        <f t="shared" si="18"/>
        <v>1</v>
      </c>
    </row>
    <row r="460" spans="1:7">
      <c r="A460" s="3" t="s">
        <v>40</v>
      </c>
      <c r="B460" s="3" t="s">
        <v>40</v>
      </c>
      <c r="C460" s="3" t="s">
        <v>40</v>
      </c>
      <c r="E460">
        <f t="shared" si="17"/>
        <v>0</v>
      </c>
      <c r="F460">
        <f t="shared" si="18"/>
        <v>0</v>
      </c>
      <c r="G460">
        <f t="shared" si="18"/>
        <v>0</v>
      </c>
    </row>
    <row r="461" spans="1:7">
      <c r="A461" s="3" t="s">
        <v>40</v>
      </c>
      <c r="B461" s="3" t="s">
        <v>40</v>
      </c>
      <c r="C461" s="3" t="s">
        <v>40</v>
      </c>
      <c r="E461">
        <f t="shared" si="17"/>
        <v>0</v>
      </c>
      <c r="F461">
        <f t="shared" si="18"/>
        <v>0</v>
      </c>
      <c r="G461">
        <f t="shared" si="18"/>
        <v>0</v>
      </c>
    </row>
    <row r="462" spans="1:7">
      <c r="A462" s="3" t="s">
        <v>40</v>
      </c>
      <c r="B462" s="3" t="s">
        <v>40</v>
      </c>
      <c r="C462" s="3" t="s">
        <v>40</v>
      </c>
      <c r="E462">
        <f t="shared" si="17"/>
        <v>0</v>
      </c>
      <c r="F462">
        <f t="shared" si="18"/>
        <v>0</v>
      </c>
      <c r="G462">
        <f t="shared" si="18"/>
        <v>0</v>
      </c>
    </row>
    <row r="463" spans="1:7">
      <c r="A463" s="3" t="s">
        <v>40</v>
      </c>
      <c r="B463" s="3" t="s">
        <v>40</v>
      </c>
      <c r="C463" s="3" t="s">
        <v>41</v>
      </c>
      <c r="E463">
        <f t="shared" si="17"/>
        <v>0</v>
      </c>
      <c r="F463">
        <f t="shared" si="18"/>
        <v>0</v>
      </c>
      <c r="G463">
        <f t="shared" si="18"/>
        <v>1</v>
      </c>
    </row>
    <row r="464" spans="1:7">
      <c r="A464" s="3" t="s">
        <v>41</v>
      </c>
      <c r="B464" s="3" t="s">
        <v>40</v>
      </c>
      <c r="C464" s="3" t="s">
        <v>40</v>
      </c>
      <c r="E464">
        <f t="shared" si="17"/>
        <v>1</v>
      </c>
      <c r="F464">
        <f t="shared" si="18"/>
        <v>0</v>
      </c>
      <c r="G464">
        <f t="shared" si="18"/>
        <v>0</v>
      </c>
    </row>
    <row r="465" spans="1:7">
      <c r="A465" s="3" t="s">
        <v>40</v>
      </c>
      <c r="B465" s="3" t="s">
        <v>40</v>
      </c>
      <c r="C465" s="3" t="s">
        <v>40</v>
      </c>
      <c r="E465">
        <f t="shared" si="17"/>
        <v>0</v>
      </c>
      <c r="F465">
        <f t="shared" si="18"/>
        <v>0</v>
      </c>
      <c r="G465">
        <f t="shared" si="18"/>
        <v>0</v>
      </c>
    </row>
    <row r="466" spans="1:7">
      <c r="A466" s="3" t="s">
        <v>40</v>
      </c>
      <c r="B466" s="3" t="s">
        <v>40</v>
      </c>
      <c r="C466" s="3" t="s">
        <v>41</v>
      </c>
      <c r="E466">
        <f t="shared" si="17"/>
        <v>0</v>
      </c>
      <c r="F466">
        <f t="shared" si="18"/>
        <v>0</v>
      </c>
      <c r="G466">
        <f t="shared" si="18"/>
        <v>1</v>
      </c>
    </row>
    <row r="467" spans="1:7">
      <c r="A467" s="3" t="s">
        <v>40</v>
      </c>
      <c r="B467" s="3" t="s">
        <v>40</v>
      </c>
      <c r="C467" s="3" t="s">
        <v>41</v>
      </c>
      <c r="E467">
        <f t="shared" si="17"/>
        <v>0</v>
      </c>
      <c r="F467">
        <f t="shared" si="18"/>
        <v>0</v>
      </c>
      <c r="G467">
        <f t="shared" si="18"/>
        <v>1</v>
      </c>
    </row>
    <row r="468" spans="1:7">
      <c r="A468" s="3" t="s">
        <v>40</v>
      </c>
      <c r="B468" s="3" t="s">
        <v>40</v>
      </c>
      <c r="C468" s="3" t="s">
        <v>40</v>
      </c>
      <c r="E468">
        <f t="shared" si="17"/>
        <v>0</v>
      </c>
      <c r="F468">
        <f t="shared" si="18"/>
        <v>0</v>
      </c>
      <c r="G468">
        <f t="shared" si="18"/>
        <v>0</v>
      </c>
    </row>
    <row r="469" spans="1:7">
      <c r="A469" s="3" t="s">
        <v>40</v>
      </c>
      <c r="B469" s="3" t="s">
        <v>40</v>
      </c>
      <c r="C469" s="3" t="s">
        <v>41</v>
      </c>
      <c r="E469">
        <f t="shared" si="17"/>
        <v>0</v>
      </c>
      <c r="F469">
        <f t="shared" si="18"/>
        <v>0</v>
      </c>
      <c r="G469">
        <f t="shared" si="18"/>
        <v>1</v>
      </c>
    </row>
    <row r="470" spans="1:7">
      <c r="A470" s="3" t="s">
        <v>40</v>
      </c>
      <c r="B470" s="3" t="s">
        <v>40</v>
      </c>
      <c r="C470" s="3" t="s">
        <v>40</v>
      </c>
      <c r="E470">
        <f t="shared" si="17"/>
        <v>0</v>
      </c>
      <c r="F470">
        <f t="shared" si="18"/>
        <v>0</v>
      </c>
      <c r="G470">
        <f t="shared" si="18"/>
        <v>0</v>
      </c>
    </row>
    <row r="471" spans="1:7">
      <c r="A471" s="3" t="s">
        <v>41</v>
      </c>
      <c r="B471" s="3" t="s">
        <v>40</v>
      </c>
      <c r="C471" s="3" t="s">
        <v>40</v>
      </c>
      <c r="E471">
        <f t="shared" ref="E471:E534" si="19">IF(A471="Yes",1,0)</f>
        <v>1</v>
      </c>
      <c r="F471">
        <f t="shared" si="18"/>
        <v>0</v>
      </c>
      <c r="G471">
        <f t="shared" si="18"/>
        <v>0</v>
      </c>
    </row>
    <row r="472" spans="1:7">
      <c r="A472" s="3" t="s">
        <v>40</v>
      </c>
      <c r="B472" s="3" t="s">
        <v>40</v>
      </c>
      <c r="C472" s="3" t="s">
        <v>40</v>
      </c>
      <c r="E472">
        <f t="shared" si="19"/>
        <v>0</v>
      </c>
      <c r="F472">
        <f t="shared" si="18"/>
        <v>0</v>
      </c>
      <c r="G472">
        <f t="shared" si="18"/>
        <v>0</v>
      </c>
    </row>
    <row r="473" spans="1:7">
      <c r="A473" s="3" t="s">
        <v>40</v>
      </c>
      <c r="B473" s="3" t="s">
        <v>40</v>
      </c>
      <c r="C473" s="3" t="s">
        <v>41</v>
      </c>
      <c r="E473">
        <f t="shared" si="19"/>
        <v>0</v>
      </c>
      <c r="F473">
        <f t="shared" si="18"/>
        <v>0</v>
      </c>
      <c r="G473">
        <f t="shared" si="18"/>
        <v>1</v>
      </c>
    </row>
    <row r="474" spans="1:7">
      <c r="A474" s="3" t="s">
        <v>40</v>
      </c>
      <c r="B474" s="3" t="s">
        <v>41</v>
      </c>
      <c r="C474" s="3" t="s">
        <v>41</v>
      </c>
      <c r="E474">
        <f t="shared" si="19"/>
        <v>0</v>
      </c>
      <c r="F474">
        <f t="shared" si="18"/>
        <v>1</v>
      </c>
      <c r="G474">
        <f t="shared" si="18"/>
        <v>1</v>
      </c>
    </row>
    <row r="475" spans="1:7">
      <c r="A475" s="3" t="s">
        <v>41</v>
      </c>
      <c r="B475" s="3" t="s">
        <v>40</v>
      </c>
      <c r="C475" s="3" t="s">
        <v>40</v>
      </c>
      <c r="E475">
        <f t="shared" si="19"/>
        <v>1</v>
      </c>
      <c r="F475">
        <f t="shared" si="18"/>
        <v>0</v>
      </c>
      <c r="G475">
        <f t="shared" si="18"/>
        <v>0</v>
      </c>
    </row>
    <row r="476" spans="1:7">
      <c r="A476" s="3" t="s">
        <v>40</v>
      </c>
      <c r="B476" s="3" t="s">
        <v>40</v>
      </c>
      <c r="C476" s="3" t="s">
        <v>40</v>
      </c>
      <c r="E476">
        <f t="shared" si="19"/>
        <v>0</v>
      </c>
      <c r="F476">
        <f t="shared" si="18"/>
        <v>0</v>
      </c>
      <c r="G476">
        <f t="shared" si="18"/>
        <v>0</v>
      </c>
    </row>
    <row r="477" spans="1:7">
      <c r="A477" s="3" t="s">
        <v>40</v>
      </c>
      <c r="B477" s="3" t="s">
        <v>40</v>
      </c>
      <c r="C477" s="3" t="s">
        <v>40</v>
      </c>
      <c r="E477">
        <f t="shared" si="19"/>
        <v>0</v>
      </c>
      <c r="F477">
        <f t="shared" si="18"/>
        <v>0</v>
      </c>
      <c r="G477">
        <f t="shared" si="18"/>
        <v>0</v>
      </c>
    </row>
    <row r="478" spans="1:7">
      <c r="A478" s="3" t="s">
        <v>40</v>
      </c>
      <c r="B478" s="3" t="s">
        <v>40</v>
      </c>
      <c r="C478" s="3" t="s">
        <v>41</v>
      </c>
      <c r="E478">
        <f t="shared" si="19"/>
        <v>0</v>
      </c>
      <c r="F478">
        <f t="shared" si="18"/>
        <v>0</v>
      </c>
      <c r="G478">
        <f t="shared" si="18"/>
        <v>1</v>
      </c>
    </row>
    <row r="479" spans="1:7">
      <c r="A479" s="3" t="s">
        <v>40</v>
      </c>
      <c r="B479" s="3" t="s">
        <v>40</v>
      </c>
      <c r="C479" s="3" t="s">
        <v>40</v>
      </c>
      <c r="E479">
        <f t="shared" si="19"/>
        <v>0</v>
      </c>
      <c r="F479">
        <f t="shared" si="18"/>
        <v>0</v>
      </c>
      <c r="G479">
        <f t="shared" si="18"/>
        <v>0</v>
      </c>
    </row>
    <row r="480" spans="1:7">
      <c r="A480" s="3" t="s">
        <v>41</v>
      </c>
      <c r="B480" s="3" t="s">
        <v>40</v>
      </c>
      <c r="C480" s="3" t="s">
        <v>40</v>
      </c>
      <c r="E480">
        <f t="shared" si="19"/>
        <v>1</v>
      </c>
      <c r="F480">
        <f t="shared" si="18"/>
        <v>0</v>
      </c>
      <c r="G480">
        <f t="shared" si="18"/>
        <v>0</v>
      </c>
    </row>
    <row r="481" spans="1:7">
      <c r="A481" s="3" t="s">
        <v>40</v>
      </c>
      <c r="B481" s="3" t="s">
        <v>40</v>
      </c>
      <c r="C481" s="3" t="s">
        <v>41</v>
      </c>
      <c r="E481">
        <f t="shared" si="19"/>
        <v>0</v>
      </c>
      <c r="F481">
        <f t="shared" si="18"/>
        <v>0</v>
      </c>
      <c r="G481">
        <f t="shared" si="18"/>
        <v>1</v>
      </c>
    </row>
    <row r="482" spans="1:7">
      <c r="A482" s="3" t="s">
        <v>40</v>
      </c>
      <c r="B482" s="3" t="s">
        <v>40</v>
      </c>
      <c r="C482" s="3" t="s">
        <v>40</v>
      </c>
      <c r="E482">
        <f t="shared" si="19"/>
        <v>0</v>
      </c>
      <c r="F482">
        <f t="shared" si="18"/>
        <v>0</v>
      </c>
      <c r="G482">
        <f t="shared" si="18"/>
        <v>0</v>
      </c>
    </row>
    <row r="483" spans="1:7">
      <c r="A483" s="3" t="s">
        <v>40</v>
      </c>
      <c r="B483" s="3" t="s">
        <v>40</v>
      </c>
      <c r="C483" s="3" t="s">
        <v>41</v>
      </c>
      <c r="E483">
        <f t="shared" si="19"/>
        <v>0</v>
      </c>
      <c r="F483">
        <f t="shared" si="18"/>
        <v>0</v>
      </c>
      <c r="G483">
        <f t="shared" si="18"/>
        <v>1</v>
      </c>
    </row>
    <row r="484" spans="1:7">
      <c r="A484" s="3" t="s">
        <v>40</v>
      </c>
      <c r="B484" s="3" t="s">
        <v>40</v>
      </c>
      <c r="C484" s="3" t="s">
        <v>40</v>
      </c>
      <c r="E484">
        <f t="shared" si="19"/>
        <v>0</v>
      </c>
      <c r="F484">
        <f t="shared" si="18"/>
        <v>0</v>
      </c>
      <c r="G484">
        <f t="shared" si="18"/>
        <v>0</v>
      </c>
    </row>
    <row r="485" spans="1:7">
      <c r="A485" s="3" t="s">
        <v>40</v>
      </c>
      <c r="B485" s="3" t="s">
        <v>40</v>
      </c>
      <c r="C485" s="3" t="s">
        <v>41</v>
      </c>
      <c r="E485">
        <f t="shared" si="19"/>
        <v>0</v>
      </c>
      <c r="F485">
        <f t="shared" si="18"/>
        <v>0</v>
      </c>
      <c r="G485">
        <f t="shared" si="18"/>
        <v>1</v>
      </c>
    </row>
    <row r="486" spans="1:7">
      <c r="A486" s="3" t="s">
        <v>40</v>
      </c>
      <c r="B486" s="3" t="s">
        <v>40</v>
      </c>
      <c r="C486" s="3" t="s">
        <v>40</v>
      </c>
      <c r="E486">
        <f t="shared" si="19"/>
        <v>0</v>
      </c>
      <c r="F486">
        <f t="shared" si="18"/>
        <v>0</v>
      </c>
      <c r="G486">
        <f t="shared" si="18"/>
        <v>0</v>
      </c>
    </row>
    <row r="487" spans="1:7">
      <c r="A487" s="3" t="s">
        <v>40</v>
      </c>
      <c r="B487" s="3" t="s">
        <v>40</v>
      </c>
      <c r="C487" s="3" t="s">
        <v>41</v>
      </c>
      <c r="E487">
        <f t="shared" si="19"/>
        <v>0</v>
      </c>
      <c r="F487">
        <f t="shared" si="18"/>
        <v>0</v>
      </c>
      <c r="G487">
        <f t="shared" si="18"/>
        <v>1</v>
      </c>
    </row>
    <row r="488" spans="1:7">
      <c r="A488" s="3" t="s">
        <v>41</v>
      </c>
      <c r="B488" s="3" t="s">
        <v>41</v>
      </c>
      <c r="C488" s="3" t="s">
        <v>41</v>
      </c>
      <c r="E488">
        <f t="shared" si="19"/>
        <v>1</v>
      </c>
      <c r="F488">
        <f t="shared" si="18"/>
        <v>1</v>
      </c>
      <c r="G488">
        <f t="shared" si="18"/>
        <v>1</v>
      </c>
    </row>
    <row r="489" spans="1:7">
      <c r="A489" s="3" t="s">
        <v>40</v>
      </c>
      <c r="B489" s="3" t="s">
        <v>40</v>
      </c>
      <c r="C489" s="3" t="s">
        <v>40</v>
      </c>
      <c r="E489">
        <f t="shared" si="19"/>
        <v>0</v>
      </c>
      <c r="F489">
        <f t="shared" si="18"/>
        <v>0</v>
      </c>
      <c r="G489">
        <f t="shared" si="18"/>
        <v>0</v>
      </c>
    </row>
    <row r="490" spans="1:7">
      <c r="A490" s="3" t="s">
        <v>40</v>
      </c>
      <c r="B490" s="3" t="s">
        <v>40</v>
      </c>
      <c r="C490" s="3" t="s">
        <v>40</v>
      </c>
      <c r="E490">
        <f t="shared" si="19"/>
        <v>0</v>
      </c>
      <c r="F490">
        <f t="shared" si="18"/>
        <v>0</v>
      </c>
      <c r="G490">
        <f t="shared" si="18"/>
        <v>0</v>
      </c>
    </row>
    <row r="491" spans="1:7">
      <c r="A491" s="3" t="s">
        <v>40</v>
      </c>
      <c r="B491" s="3" t="s">
        <v>40</v>
      </c>
      <c r="C491" s="3" t="s">
        <v>40</v>
      </c>
      <c r="E491">
        <f t="shared" si="19"/>
        <v>0</v>
      </c>
      <c r="F491">
        <f t="shared" si="18"/>
        <v>0</v>
      </c>
      <c r="G491">
        <f t="shared" si="18"/>
        <v>0</v>
      </c>
    </row>
    <row r="492" spans="1:7">
      <c r="A492" s="3" t="s">
        <v>40</v>
      </c>
      <c r="B492" s="3" t="s">
        <v>40</v>
      </c>
      <c r="C492" s="3" t="s">
        <v>40</v>
      </c>
      <c r="E492">
        <f t="shared" si="19"/>
        <v>0</v>
      </c>
      <c r="F492">
        <f t="shared" si="18"/>
        <v>0</v>
      </c>
      <c r="G492">
        <f t="shared" si="18"/>
        <v>0</v>
      </c>
    </row>
    <row r="493" spans="1:7">
      <c r="A493" s="3" t="s">
        <v>40</v>
      </c>
      <c r="B493" s="3" t="s">
        <v>40</v>
      </c>
      <c r="C493" s="3" t="s">
        <v>40</v>
      </c>
      <c r="E493">
        <f t="shared" si="19"/>
        <v>0</v>
      </c>
      <c r="F493">
        <f t="shared" si="18"/>
        <v>0</v>
      </c>
      <c r="G493">
        <f t="shared" si="18"/>
        <v>0</v>
      </c>
    </row>
    <row r="494" spans="1:7">
      <c r="A494" s="3" t="s">
        <v>40</v>
      </c>
      <c r="B494" s="3" t="s">
        <v>40</v>
      </c>
      <c r="C494" s="3" t="s">
        <v>40</v>
      </c>
      <c r="E494">
        <f t="shared" si="19"/>
        <v>0</v>
      </c>
      <c r="F494">
        <f t="shared" si="18"/>
        <v>0</v>
      </c>
      <c r="G494">
        <f t="shared" si="18"/>
        <v>0</v>
      </c>
    </row>
    <row r="495" spans="1:7">
      <c r="A495" s="3" t="s">
        <v>40</v>
      </c>
      <c r="B495" s="3" t="s">
        <v>40</v>
      </c>
      <c r="C495" s="3" t="s">
        <v>41</v>
      </c>
      <c r="E495">
        <f t="shared" si="19"/>
        <v>0</v>
      </c>
      <c r="F495">
        <f t="shared" si="18"/>
        <v>0</v>
      </c>
      <c r="G495">
        <f t="shared" si="18"/>
        <v>1</v>
      </c>
    </row>
    <row r="496" spans="1:7">
      <c r="A496" s="3" t="s">
        <v>40</v>
      </c>
      <c r="B496" s="3" t="s">
        <v>40</v>
      </c>
      <c r="C496" s="3" t="s">
        <v>40</v>
      </c>
      <c r="E496">
        <f t="shared" si="19"/>
        <v>0</v>
      </c>
      <c r="F496">
        <f t="shared" si="18"/>
        <v>0</v>
      </c>
      <c r="G496">
        <f t="shared" si="18"/>
        <v>0</v>
      </c>
    </row>
    <row r="497" spans="1:7">
      <c r="A497" s="3" t="s">
        <v>40</v>
      </c>
      <c r="B497" s="3" t="s">
        <v>40</v>
      </c>
      <c r="C497" s="3" t="s">
        <v>41</v>
      </c>
      <c r="E497">
        <f t="shared" si="19"/>
        <v>0</v>
      </c>
      <c r="F497">
        <f t="shared" si="18"/>
        <v>0</v>
      </c>
      <c r="G497">
        <f t="shared" si="18"/>
        <v>1</v>
      </c>
    </row>
    <row r="498" spans="1:7">
      <c r="A498" s="3" t="s">
        <v>40</v>
      </c>
      <c r="B498" s="3" t="s">
        <v>40</v>
      </c>
      <c r="C498" s="3" t="s">
        <v>40</v>
      </c>
      <c r="E498">
        <f t="shared" si="19"/>
        <v>0</v>
      </c>
      <c r="F498">
        <f t="shared" si="18"/>
        <v>0</v>
      </c>
      <c r="G498">
        <f t="shared" si="18"/>
        <v>0</v>
      </c>
    </row>
    <row r="499" spans="1:7">
      <c r="A499" s="3" t="s">
        <v>40</v>
      </c>
      <c r="B499" s="3" t="s">
        <v>40</v>
      </c>
      <c r="C499" s="3" t="s">
        <v>40</v>
      </c>
      <c r="E499">
        <f t="shared" si="19"/>
        <v>0</v>
      </c>
      <c r="F499">
        <f t="shared" si="18"/>
        <v>0</v>
      </c>
      <c r="G499">
        <f t="shared" si="18"/>
        <v>0</v>
      </c>
    </row>
    <row r="500" spans="1:7">
      <c r="A500" s="3" t="s">
        <v>40</v>
      </c>
      <c r="B500" s="3" t="s">
        <v>40</v>
      </c>
      <c r="C500" s="3" t="s">
        <v>40</v>
      </c>
      <c r="E500">
        <f t="shared" si="19"/>
        <v>0</v>
      </c>
      <c r="F500">
        <f t="shared" si="18"/>
        <v>0</v>
      </c>
      <c r="G500">
        <f t="shared" si="18"/>
        <v>0</v>
      </c>
    </row>
    <row r="501" spans="1:7">
      <c r="A501" s="3" t="s">
        <v>40</v>
      </c>
      <c r="B501" s="3" t="s">
        <v>40</v>
      </c>
      <c r="C501" s="3" t="s">
        <v>40</v>
      </c>
      <c r="E501">
        <f t="shared" si="19"/>
        <v>0</v>
      </c>
      <c r="F501">
        <f t="shared" si="18"/>
        <v>0</v>
      </c>
      <c r="G501">
        <f t="shared" si="18"/>
        <v>0</v>
      </c>
    </row>
    <row r="502" spans="1:7">
      <c r="A502" s="3" t="s">
        <v>40</v>
      </c>
      <c r="B502" s="3" t="s">
        <v>40</v>
      </c>
      <c r="C502" s="3" t="s">
        <v>40</v>
      </c>
      <c r="E502">
        <f t="shared" si="19"/>
        <v>0</v>
      </c>
      <c r="F502">
        <f t="shared" si="18"/>
        <v>0</v>
      </c>
      <c r="G502">
        <f t="shared" si="18"/>
        <v>0</v>
      </c>
    </row>
    <row r="503" spans="1:7">
      <c r="A503" s="3" t="s">
        <v>40</v>
      </c>
      <c r="B503" s="3" t="s">
        <v>40</v>
      </c>
      <c r="C503" s="3" t="s">
        <v>40</v>
      </c>
      <c r="E503">
        <f t="shared" si="19"/>
        <v>0</v>
      </c>
      <c r="F503">
        <f t="shared" si="18"/>
        <v>0</v>
      </c>
      <c r="G503">
        <f t="shared" si="18"/>
        <v>0</v>
      </c>
    </row>
    <row r="504" spans="1:7">
      <c r="A504" s="3" t="s">
        <v>40</v>
      </c>
      <c r="B504" s="3" t="s">
        <v>40</v>
      </c>
      <c r="C504" s="3" t="s">
        <v>40</v>
      </c>
      <c r="E504">
        <f t="shared" si="19"/>
        <v>0</v>
      </c>
      <c r="F504">
        <f t="shared" si="18"/>
        <v>0</v>
      </c>
      <c r="G504">
        <f t="shared" si="18"/>
        <v>0</v>
      </c>
    </row>
    <row r="505" spans="1:7">
      <c r="A505" s="3" t="s">
        <v>40</v>
      </c>
      <c r="B505" s="3" t="s">
        <v>40</v>
      </c>
      <c r="C505" s="3" t="s">
        <v>40</v>
      </c>
      <c r="E505">
        <f t="shared" si="19"/>
        <v>0</v>
      </c>
      <c r="F505">
        <f t="shared" si="18"/>
        <v>0</v>
      </c>
      <c r="G505">
        <f t="shared" si="18"/>
        <v>0</v>
      </c>
    </row>
    <row r="506" spans="1:7">
      <c r="A506" s="3" t="s">
        <v>40</v>
      </c>
      <c r="B506" s="3" t="s">
        <v>40</v>
      </c>
      <c r="C506" s="3" t="s">
        <v>40</v>
      </c>
      <c r="E506">
        <f t="shared" si="19"/>
        <v>0</v>
      </c>
      <c r="F506">
        <f t="shared" si="18"/>
        <v>0</v>
      </c>
      <c r="G506">
        <f t="shared" si="18"/>
        <v>0</v>
      </c>
    </row>
    <row r="507" spans="1:7">
      <c r="A507" s="3" t="s">
        <v>40</v>
      </c>
      <c r="B507" s="3" t="s">
        <v>40</v>
      </c>
      <c r="C507" s="3" t="s">
        <v>40</v>
      </c>
      <c r="E507">
        <f t="shared" si="19"/>
        <v>0</v>
      </c>
      <c r="F507">
        <f t="shared" si="18"/>
        <v>0</v>
      </c>
      <c r="G507">
        <f t="shared" si="18"/>
        <v>0</v>
      </c>
    </row>
    <row r="508" spans="1:7">
      <c r="A508" s="3" t="s">
        <v>40</v>
      </c>
      <c r="B508" s="3" t="s">
        <v>40</v>
      </c>
      <c r="C508" s="3" t="s">
        <v>41</v>
      </c>
      <c r="E508">
        <f t="shared" si="19"/>
        <v>0</v>
      </c>
      <c r="F508">
        <f t="shared" si="18"/>
        <v>0</v>
      </c>
      <c r="G508">
        <f t="shared" si="18"/>
        <v>1</v>
      </c>
    </row>
    <row r="509" spans="1:7">
      <c r="A509" s="3" t="s">
        <v>40</v>
      </c>
      <c r="B509" s="3" t="s">
        <v>40</v>
      </c>
      <c r="C509" s="3" t="s">
        <v>41</v>
      </c>
      <c r="E509">
        <f t="shared" si="19"/>
        <v>0</v>
      </c>
      <c r="F509">
        <f t="shared" si="18"/>
        <v>0</v>
      </c>
      <c r="G509">
        <f t="shared" si="18"/>
        <v>1</v>
      </c>
    </row>
    <row r="510" spans="1:7">
      <c r="A510" s="3" t="s">
        <v>40</v>
      </c>
      <c r="B510" s="3" t="s">
        <v>40</v>
      </c>
      <c r="C510" s="3" t="s">
        <v>40</v>
      </c>
      <c r="E510">
        <f t="shared" si="19"/>
        <v>0</v>
      </c>
      <c r="F510">
        <f t="shared" si="18"/>
        <v>0</v>
      </c>
      <c r="G510">
        <f t="shared" si="18"/>
        <v>0</v>
      </c>
    </row>
    <row r="511" spans="1:7">
      <c r="A511" s="3" t="s">
        <v>40</v>
      </c>
      <c r="B511" s="3" t="s">
        <v>40</v>
      </c>
      <c r="C511" s="3" t="s">
        <v>40</v>
      </c>
      <c r="E511">
        <f t="shared" si="19"/>
        <v>0</v>
      </c>
      <c r="F511">
        <f t="shared" si="18"/>
        <v>0</v>
      </c>
      <c r="G511">
        <f t="shared" si="18"/>
        <v>0</v>
      </c>
    </row>
    <row r="512" spans="1:7">
      <c r="A512" s="3" t="s">
        <v>40</v>
      </c>
      <c r="B512" s="3" t="s">
        <v>40</v>
      </c>
      <c r="C512" s="3" t="s">
        <v>41</v>
      </c>
      <c r="E512">
        <f t="shared" si="19"/>
        <v>0</v>
      </c>
      <c r="F512">
        <f t="shared" si="18"/>
        <v>0</v>
      </c>
      <c r="G512">
        <f t="shared" si="18"/>
        <v>1</v>
      </c>
    </row>
    <row r="513" spans="1:7">
      <c r="A513" s="3" t="s">
        <v>41</v>
      </c>
      <c r="B513" s="3" t="s">
        <v>40</v>
      </c>
      <c r="C513" s="3" t="s">
        <v>41</v>
      </c>
      <c r="E513">
        <f t="shared" si="19"/>
        <v>1</v>
      </c>
      <c r="F513">
        <f t="shared" si="18"/>
        <v>0</v>
      </c>
      <c r="G513">
        <f t="shared" si="18"/>
        <v>1</v>
      </c>
    </row>
    <row r="514" spans="1:7">
      <c r="A514" s="3" t="s">
        <v>40</v>
      </c>
      <c r="B514" s="3" t="s">
        <v>40</v>
      </c>
      <c r="C514" s="3" t="s">
        <v>41</v>
      </c>
      <c r="E514">
        <f t="shared" si="19"/>
        <v>0</v>
      </c>
      <c r="F514">
        <f t="shared" si="18"/>
        <v>0</v>
      </c>
      <c r="G514">
        <f t="shared" si="18"/>
        <v>1</v>
      </c>
    </row>
    <row r="515" spans="1:7">
      <c r="A515" s="3" t="s">
        <v>40</v>
      </c>
      <c r="B515" s="3" t="s">
        <v>40</v>
      </c>
      <c r="C515" s="3" t="s">
        <v>40</v>
      </c>
      <c r="E515">
        <f t="shared" si="19"/>
        <v>0</v>
      </c>
      <c r="F515">
        <f t="shared" ref="F515:G578" si="20">IF(B515="Yes",1,0)</f>
        <v>0</v>
      </c>
      <c r="G515">
        <f t="shared" si="20"/>
        <v>0</v>
      </c>
    </row>
    <row r="516" spans="1:7">
      <c r="A516" s="3" t="s">
        <v>40</v>
      </c>
      <c r="B516" s="3" t="s">
        <v>40</v>
      </c>
      <c r="C516" s="3" t="s">
        <v>41</v>
      </c>
      <c r="E516">
        <f t="shared" si="19"/>
        <v>0</v>
      </c>
      <c r="F516">
        <f t="shared" si="20"/>
        <v>0</v>
      </c>
      <c r="G516">
        <f t="shared" si="20"/>
        <v>1</v>
      </c>
    </row>
    <row r="517" spans="1:7">
      <c r="A517" s="3" t="s">
        <v>40</v>
      </c>
      <c r="B517" s="3" t="s">
        <v>40</v>
      </c>
      <c r="C517" s="3" t="s">
        <v>40</v>
      </c>
      <c r="E517">
        <f t="shared" si="19"/>
        <v>0</v>
      </c>
      <c r="F517">
        <f t="shared" si="20"/>
        <v>0</v>
      </c>
      <c r="G517">
        <f t="shared" si="20"/>
        <v>0</v>
      </c>
    </row>
    <row r="518" spans="1:7">
      <c r="A518" s="3" t="s">
        <v>40</v>
      </c>
      <c r="B518" s="3" t="s">
        <v>40</v>
      </c>
      <c r="C518" s="3" t="s">
        <v>40</v>
      </c>
      <c r="E518">
        <f t="shared" si="19"/>
        <v>0</v>
      </c>
      <c r="F518">
        <f t="shared" si="20"/>
        <v>0</v>
      </c>
      <c r="G518">
        <f t="shared" si="20"/>
        <v>0</v>
      </c>
    </row>
    <row r="519" spans="1:7">
      <c r="A519" s="3" t="s">
        <v>41</v>
      </c>
      <c r="B519" s="3" t="s">
        <v>41</v>
      </c>
      <c r="C519" s="3" t="s">
        <v>40</v>
      </c>
      <c r="E519">
        <f t="shared" si="19"/>
        <v>1</v>
      </c>
      <c r="F519">
        <f t="shared" si="20"/>
        <v>1</v>
      </c>
      <c r="G519">
        <f t="shared" si="20"/>
        <v>0</v>
      </c>
    </row>
    <row r="520" spans="1:7">
      <c r="A520" s="3" t="s">
        <v>40</v>
      </c>
      <c r="B520" s="3" t="s">
        <v>40</v>
      </c>
      <c r="C520" s="3" t="s">
        <v>40</v>
      </c>
      <c r="E520">
        <f t="shared" si="19"/>
        <v>0</v>
      </c>
      <c r="F520">
        <f t="shared" si="20"/>
        <v>0</v>
      </c>
      <c r="G520">
        <f t="shared" si="20"/>
        <v>0</v>
      </c>
    </row>
    <row r="521" spans="1:7">
      <c r="A521" s="3" t="s">
        <v>40</v>
      </c>
      <c r="B521" s="3" t="s">
        <v>40</v>
      </c>
      <c r="C521" s="3" t="s">
        <v>40</v>
      </c>
      <c r="E521">
        <f t="shared" si="19"/>
        <v>0</v>
      </c>
      <c r="F521">
        <f t="shared" si="20"/>
        <v>0</v>
      </c>
      <c r="G521">
        <f t="shared" si="20"/>
        <v>0</v>
      </c>
    </row>
    <row r="522" spans="1:7">
      <c r="A522" s="3" t="s">
        <v>40</v>
      </c>
      <c r="B522" s="3" t="s">
        <v>40</v>
      </c>
      <c r="C522" s="3" t="s">
        <v>41</v>
      </c>
      <c r="E522">
        <f t="shared" si="19"/>
        <v>0</v>
      </c>
      <c r="F522">
        <f t="shared" si="20"/>
        <v>0</v>
      </c>
      <c r="G522">
        <f t="shared" si="20"/>
        <v>1</v>
      </c>
    </row>
    <row r="523" spans="1:7">
      <c r="A523" s="3" t="s">
        <v>41</v>
      </c>
      <c r="B523" s="3" t="s">
        <v>40</v>
      </c>
      <c r="C523" s="3" t="s">
        <v>40</v>
      </c>
      <c r="E523">
        <f t="shared" si="19"/>
        <v>1</v>
      </c>
      <c r="F523">
        <f t="shared" si="20"/>
        <v>0</v>
      </c>
      <c r="G523">
        <f t="shared" si="20"/>
        <v>0</v>
      </c>
    </row>
    <row r="524" spans="1:7">
      <c r="A524" s="3" t="s">
        <v>41</v>
      </c>
      <c r="B524" s="3" t="s">
        <v>41</v>
      </c>
      <c r="C524" s="3" t="s">
        <v>41</v>
      </c>
      <c r="E524">
        <f t="shared" si="19"/>
        <v>1</v>
      </c>
      <c r="F524">
        <f t="shared" si="20"/>
        <v>1</v>
      </c>
      <c r="G524">
        <f t="shared" si="20"/>
        <v>1</v>
      </c>
    </row>
    <row r="525" spans="1:7">
      <c r="A525" s="3" t="s">
        <v>40</v>
      </c>
      <c r="B525" s="3" t="s">
        <v>40</v>
      </c>
      <c r="C525" s="3" t="s">
        <v>40</v>
      </c>
      <c r="E525">
        <f t="shared" si="19"/>
        <v>0</v>
      </c>
      <c r="F525">
        <f t="shared" si="20"/>
        <v>0</v>
      </c>
      <c r="G525">
        <f t="shared" si="20"/>
        <v>0</v>
      </c>
    </row>
    <row r="526" spans="1:7">
      <c r="A526" s="3" t="s">
        <v>41</v>
      </c>
      <c r="B526" s="3" t="s">
        <v>40</v>
      </c>
      <c r="C526" s="3" t="s">
        <v>41</v>
      </c>
      <c r="E526">
        <f t="shared" si="19"/>
        <v>1</v>
      </c>
      <c r="F526">
        <f t="shared" si="20"/>
        <v>0</v>
      </c>
      <c r="G526">
        <f t="shared" si="20"/>
        <v>1</v>
      </c>
    </row>
    <row r="527" spans="1:7">
      <c r="A527" s="3" t="s">
        <v>40</v>
      </c>
      <c r="B527" s="3" t="s">
        <v>40</v>
      </c>
      <c r="C527" s="3" t="s">
        <v>41</v>
      </c>
      <c r="E527">
        <f t="shared" si="19"/>
        <v>0</v>
      </c>
      <c r="F527">
        <f t="shared" si="20"/>
        <v>0</v>
      </c>
      <c r="G527">
        <f t="shared" si="20"/>
        <v>1</v>
      </c>
    </row>
    <row r="528" spans="1:7">
      <c r="A528" s="3" t="s">
        <v>41</v>
      </c>
      <c r="B528" s="3" t="s">
        <v>40</v>
      </c>
      <c r="C528" s="3" t="s">
        <v>40</v>
      </c>
      <c r="E528">
        <f t="shared" si="19"/>
        <v>1</v>
      </c>
      <c r="F528">
        <f t="shared" si="20"/>
        <v>0</v>
      </c>
      <c r="G528">
        <f t="shared" si="20"/>
        <v>0</v>
      </c>
    </row>
    <row r="529" spans="1:7">
      <c r="A529" s="3" t="s">
        <v>40</v>
      </c>
      <c r="B529" s="3" t="s">
        <v>40</v>
      </c>
      <c r="C529" s="3" t="s">
        <v>40</v>
      </c>
      <c r="E529">
        <f t="shared" si="19"/>
        <v>0</v>
      </c>
      <c r="F529">
        <f t="shared" si="20"/>
        <v>0</v>
      </c>
      <c r="G529">
        <f t="shared" si="20"/>
        <v>0</v>
      </c>
    </row>
    <row r="530" spans="1:7">
      <c r="A530" s="3" t="s">
        <v>40</v>
      </c>
      <c r="B530" s="3" t="s">
        <v>40</v>
      </c>
      <c r="C530" s="3" t="s">
        <v>40</v>
      </c>
      <c r="E530">
        <f t="shared" si="19"/>
        <v>0</v>
      </c>
      <c r="F530">
        <f t="shared" si="20"/>
        <v>0</v>
      </c>
      <c r="G530">
        <f t="shared" si="20"/>
        <v>0</v>
      </c>
    </row>
    <row r="531" spans="1:7">
      <c r="A531" s="3" t="s">
        <v>40</v>
      </c>
      <c r="B531" s="3" t="s">
        <v>40</v>
      </c>
      <c r="C531" s="3" t="s">
        <v>40</v>
      </c>
      <c r="E531">
        <f t="shared" si="19"/>
        <v>0</v>
      </c>
      <c r="F531">
        <f t="shared" si="20"/>
        <v>0</v>
      </c>
      <c r="G531">
        <f t="shared" si="20"/>
        <v>0</v>
      </c>
    </row>
    <row r="532" spans="1:7">
      <c r="A532" s="3" t="s">
        <v>40</v>
      </c>
      <c r="B532" s="3" t="s">
        <v>40</v>
      </c>
      <c r="C532" s="3" t="s">
        <v>41</v>
      </c>
      <c r="E532">
        <f t="shared" si="19"/>
        <v>0</v>
      </c>
      <c r="F532">
        <f t="shared" si="20"/>
        <v>0</v>
      </c>
      <c r="G532">
        <f t="shared" si="20"/>
        <v>1</v>
      </c>
    </row>
    <row r="533" spans="1:7">
      <c r="A533" s="3" t="s">
        <v>40</v>
      </c>
      <c r="B533" s="3" t="s">
        <v>41</v>
      </c>
      <c r="C533" s="3" t="s">
        <v>41</v>
      </c>
      <c r="E533">
        <f t="shared" si="19"/>
        <v>0</v>
      </c>
      <c r="F533">
        <f t="shared" si="20"/>
        <v>1</v>
      </c>
      <c r="G533">
        <f t="shared" si="20"/>
        <v>1</v>
      </c>
    </row>
    <row r="534" spans="1:7">
      <c r="A534" s="3" t="s">
        <v>40</v>
      </c>
      <c r="B534" s="3" t="s">
        <v>40</v>
      </c>
      <c r="C534" s="3" t="s">
        <v>41</v>
      </c>
      <c r="E534">
        <f t="shared" si="19"/>
        <v>0</v>
      </c>
      <c r="F534">
        <f t="shared" si="20"/>
        <v>0</v>
      </c>
      <c r="G534">
        <f t="shared" si="20"/>
        <v>1</v>
      </c>
    </row>
    <row r="535" spans="1:7">
      <c r="A535" s="3" t="s">
        <v>40</v>
      </c>
      <c r="B535" s="3" t="s">
        <v>40</v>
      </c>
      <c r="C535" s="3" t="s">
        <v>41</v>
      </c>
      <c r="E535">
        <f t="shared" ref="E535:E598" si="21">IF(A535="Yes",1,0)</f>
        <v>0</v>
      </c>
      <c r="F535">
        <f t="shared" si="20"/>
        <v>0</v>
      </c>
      <c r="G535">
        <f t="shared" si="20"/>
        <v>1</v>
      </c>
    </row>
    <row r="536" spans="1:7">
      <c r="A536" s="3" t="s">
        <v>41</v>
      </c>
      <c r="B536" s="3" t="s">
        <v>40</v>
      </c>
      <c r="C536" s="3" t="s">
        <v>40</v>
      </c>
      <c r="E536">
        <f t="shared" si="21"/>
        <v>1</v>
      </c>
      <c r="F536">
        <f t="shared" si="20"/>
        <v>0</v>
      </c>
      <c r="G536">
        <f t="shared" si="20"/>
        <v>0</v>
      </c>
    </row>
    <row r="537" spans="1:7">
      <c r="A537" s="3" t="s">
        <v>41</v>
      </c>
      <c r="B537" s="3" t="s">
        <v>40</v>
      </c>
      <c r="C537" s="3" t="s">
        <v>40</v>
      </c>
      <c r="E537">
        <f t="shared" si="21"/>
        <v>1</v>
      </c>
      <c r="F537">
        <f t="shared" si="20"/>
        <v>0</v>
      </c>
      <c r="G537">
        <f t="shared" si="20"/>
        <v>0</v>
      </c>
    </row>
    <row r="538" spans="1:7">
      <c r="A538" s="3" t="s">
        <v>40</v>
      </c>
      <c r="B538" s="3" t="s">
        <v>40</v>
      </c>
      <c r="C538" s="3" t="s">
        <v>40</v>
      </c>
      <c r="E538">
        <f t="shared" si="21"/>
        <v>0</v>
      </c>
      <c r="F538">
        <f t="shared" si="20"/>
        <v>0</v>
      </c>
      <c r="G538">
        <f t="shared" si="20"/>
        <v>0</v>
      </c>
    </row>
    <row r="539" spans="1:7">
      <c r="A539" s="3" t="s">
        <v>40</v>
      </c>
      <c r="B539" s="3" t="s">
        <v>40</v>
      </c>
      <c r="C539" s="3" t="s">
        <v>40</v>
      </c>
      <c r="E539">
        <f t="shared" si="21"/>
        <v>0</v>
      </c>
      <c r="F539">
        <f t="shared" si="20"/>
        <v>0</v>
      </c>
      <c r="G539">
        <f t="shared" si="20"/>
        <v>0</v>
      </c>
    </row>
    <row r="540" spans="1:7">
      <c r="A540" s="3" t="s">
        <v>40</v>
      </c>
      <c r="B540" s="3" t="s">
        <v>40</v>
      </c>
      <c r="C540" s="3" t="s">
        <v>40</v>
      </c>
      <c r="E540">
        <f t="shared" si="21"/>
        <v>0</v>
      </c>
      <c r="F540">
        <f t="shared" si="20"/>
        <v>0</v>
      </c>
      <c r="G540">
        <f t="shared" si="20"/>
        <v>0</v>
      </c>
    </row>
    <row r="541" spans="1:7">
      <c r="A541" s="3" t="s">
        <v>41</v>
      </c>
      <c r="B541" s="3" t="s">
        <v>40</v>
      </c>
      <c r="C541" s="3" t="s">
        <v>40</v>
      </c>
      <c r="E541">
        <f t="shared" si="21"/>
        <v>1</v>
      </c>
      <c r="F541">
        <f t="shared" si="20"/>
        <v>0</v>
      </c>
      <c r="G541">
        <f t="shared" si="20"/>
        <v>0</v>
      </c>
    </row>
    <row r="542" spans="1:7">
      <c r="A542" s="3" t="s">
        <v>40</v>
      </c>
      <c r="B542" s="3" t="s">
        <v>40</v>
      </c>
      <c r="C542" s="3" t="s">
        <v>40</v>
      </c>
      <c r="E542">
        <f t="shared" si="21"/>
        <v>0</v>
      </c>
      <c r="F542">
        <f t="shared" si="20"/>
        <v>0</v>
      </c>
      <c r="G542">
        <f t="shared" si="20"/>
        <v>0</v>
      </c>
    </row>
    <row r="543" spans="1:7">
      <c r="A543" s="3" t="s">
        <v>40</v>
      </c>
      <c r="B543" s="3" t="s">
        <v>40</v>
      </c>
      <c r="C543" s="3" t="s">
        <v>40</v>
      </c>
      <c r="E543">
        <f t="shared" si="21"/>
        <v>0</v>
      </c>
      <c r="F543">
        <f t="shared" si="20"/>
        <v>0</v>
      </c>
      <c r="G543">
        <f t="shared" si="20"/>
        <v>0</v>
      </c>
    </row>
    <row r="544" spans="1:7">
      <c r="A544" s="3" t="s">
        <v>40</v>
      </c>
      <c r="B544" s="3" t="s">
        <v>40</v>
      </c>
      <c r="C544" s="3" t="s">
        <v>40</v>
      </c>
      <c r="E544">
        <f t="shared" si="21"/>
        <v>0</v>
      </c>
      <c r="F544">
        <f t="shared" si="20"/>
        <v>0</v>
      </c>
      <c r="G544">
        <f t="shared" si="20"/>
        <v>0</v>
      </c>
    </row>
    <row r="545" spans="1:7">
      <c r="A545" s="3" t="s">
        <v>40</v>
      </c>
      <c r="B545" s="3" t="s">
        <v>40</v>
      </c>
      <c r="C545" s="3" t="s">
        <v>40</v>
      </c>
      <c r="E545">
        <f t="shared" si="21"/>
        <v>0</v>
      </c>
      <c r="F545">
        <f t="shared" si="20"/>
        <v>0</v>
      </c>
      <c r="G545">
        <f t="shared" si="20"/>
        <v>0</v>
      </c>
    </row>
    <row r="546" spans="1:7">
      <c r="A546" s="3" t="s">
        <v>41</v>
      </c>
      <c r="B546" s="3" t="s">
        <v>40</v>
      </c>
      <c r="C546" s="3" t="s">
        <v>40</v>
      </c>
      <c r="E546">
        <f t="shared" si="21"/>
        <v>1</v>
      </c>
      <c r="F546">
        <f t="shared" si="20"/>
        <v>0</v>
      </c>
      <c r="G546">
        <f t="shared" si="20"/>
        <v>0</v>
      </c>
    </row>
    <row r="547" spans="1:7">
      <c r="A547" s="3" t="s">
        <v>40</v>
      </c>
      <c r="B547" s="3" t="s">
        <v>40</v>
      </c>
      <c r="C547" s="3" t="s">
        <v>40</v>
      </c>
      <c r="E547">
        <f t="shared" si="21"/>
        <v>0</v>
      </c>
      <c r="F547">
        <f t="shared" si="20"/>
        <v>0</v>
      </c>
      <c r="G547">
        <f t="shared" si="20"/>
        <v>0</v>
      </c>
    </row>
    <row r="548" spans="1:7">
      <c r="A548" s="3" t="s">
        <v>40</v>
      </c>
      <c r="B548" s="3" t="s">
        <v>40</v>
      </c>
      <c r="C548" s="3" t="s">
        <v>40</v>
      </c>
      <c r="E548">
        <f t="shared" si="21"/>
        <v>0</v>
      </c>
      <c r="F548">
        <f t="shared" si="20"/>
        <v>0</v>
      </c>
      <c r="G548">
        <f t="shared" si="20"/>
        <v>0</v>
      </c>
    </row>
    <row r="549" spans="1:7">
      <c r="A549" s="3" t="s">
        <v>40</v>
      </c>
      <c r="B549" s="3" t="s">
        <v>40</v>
      </c>
      <c r="C549" s="3" t="s">
        <v>40</v>
      </c>
      <c r="E549">
        <f t="shared" si="21"/>
        <v>0</v>
      </c>
      <c r="F549">
        <f t="shared" si="20"/>
        <v>0</v>
      </c>
      <c r="G549">
        <f t="shared" si="20"/>
        <v>0</v>
      </c>
    </row>
    <row r="550" spans="1:7">
      <c r="A550" s="3" t="s">
        <v>40</v>
      </c>
      <c r="B550" s="3" t="s">
        <v>40</v>
      </c>
      <c r="C550" s="3" t="s">
        <v>41</v>
      </c>
      <c r="E550">
        <f t="shared" si="21"/>
        <v>0</v>
      </c>
      <c r="F550">
        <f t="shared" si="20"/>
        <v>0</v>
      </c>
      <c r="G550">
        <f t="shared" si="20"/>
        <v>1</v>
      </c>
    </row>
    <row r="551" spans="1:7">
      <c r="A551" s="3" t="s">
        <v>40</v>
      </c>
      <c r="B551" s="3" t="s">
        <v>40</v>
      </c>
      <c r="C551" s="3" t="s">
        <v>40</v>
      </c>
      <c r="E551">
        <f t="shared" si="21"/>
        <v>0</v>
      </c>
      <c r="F551">
        <f t="shared" si="20"/>
        <v>0</v>
      </c>
      <c r="G551">
        <f t="shared" si="20"/>
        <v>0</v>
      </c>
    </row>
    <row r="552" spans="1:7">
      <c r="A552" s="3" t="s">
        <v>40</v>
      </c>
      <c r="B552" s="3" t="s">
        <v>40</v>
      </c>
      <c r="C552" s="3" t="s">
        <v>41</v>
      </c>
      <c r="E552">
        <f t="shared" si="21"/>
        <v>0</v>
      </c>
      <c r="F552">
        <f t="shared" si="20"/>
        <v>0</v>
      </c>
      <c r="G552">
        <f t="shared" si="20"/>
        <v>1</v>
      </c>
    </row>
    <row r="553" spans="1:7">
      <c r="A553" s="3" t="s">
        <v>41</v>
      </c>
      <c r="B553" s="3" t="s">
        <v>40</v>
      </c>
      <c r="C553" s="3" t="s">
        <v>40</v>
      </c>
      <c r="E553">
        <f t="shared" si="21"/>
        <v>1</v>
      </c>
      <c r="F553">
        <f t="shared" si="20"/>
        <v>0</v>
      </c>
      <c r="G553">
        <f t="shared" si="20"/>
        <v>0</v>
      </c>
    </row>
    <row r="554" spans="1:7">
      <c r="A554" s="3" t="s">
        <v>40</v>
      </c>
      <c r="B554" s="3" t="s">
        <v>40</v>
      </c>
      <c r="C554" s="3" t="s">
        <v>40</v>
      </c>
      <c r="E554">
        <f t="shared" si="21"/>
        <v>0</v>
      </c>
      <c r="F554">
        <f t="shared" si="20"/>
        <v>0</v>
      </c>
      <c r="G554">
        <f t="shared" si="20"/>
        <v>0</v>
      </c>
    </row>
    <row r="555" spans="1:7">
      <c r="A555" s="3" t="s">
        <v>40</v>
      </c>
      <c r="B555" s="3" t="s">
        <v>40</v>
      </c>
      <c r="C555" s="3" t="s">
        <v>40</v>
      </c>
      <c r="E555">
        <f t="shared" si="21"/>
        <v>0</v>
      </c>
      <c r="F555">
        <f t="shared" si="20"/>
        <v>0</v>
      </c>
      <c r="G555">
        <f t="shared" si="20"/>
        <v>0</v>
      </c>
    </row>
    <row r="556" spans="1:7">
      <c r="A556" s="3" t="s">
        <v>40</v>
      </c>
      <c r="B556" s="3" t="s">
        <v>40</v>
      </c>
      <c r="C556" s="3" t="s">
        <v>40</v>
      </c>
      <c r="E556">
        <f t="shared" si="21"/>
        <v>0</v>
      </c>
      <c r="F556">
        <f t="shared" si="20"/>
        <v>0</v>
      </c>
      <c r="G556">
        <f t="shared" si="20"/>
        <v>0</v>
      </c>
    </row>
    <row r="557" spans="1:7">
      <c r="A557" s="3" t="s">
        <v>40</v>
      </c>
      <c r="B557" s="3" t="s">
        <v>40</v>
      </c>
      <c r="C557" s="3" t="s">
        <v>40</v>
      </c>
      <c r="E557">
        <f t="shared" si="21"/>
        <v>0</v>
      </c>
      <c r="F557">
        <f t="shared" si="20"/>
        <v>0</v>
      </c>
      <c r="G557">
        <f t="shared" si="20"/>
        <v>0</v>
      </c>
    </row>
    <row r="558" spans="1:7">
      <c r="A558" s="3" t="s">
        <v>40</v>
      </c>
      <c r="B558" s="3" t="s">
        <v>40</v>
      </c>
      <c r="C558" s="3" t="s">
        <v>40</v>
      </c>
      <c r="E558">
        <f t="shared" si="21"/>
        <v>0</v>
      </c>
      <c r="F558">
        <f t="shared" si="20"/>
        <v>0</v>
      </c>
      <c r="G558">
        <f t="shared" si="20"/>
        <v>0</v>
      </c>
    </row>
    <row r="559" spans="1:7">
      <c r="A559" s="3" t="s">
        <v>40</v>
      </c>
      <c r="B559" s="3" t="s">
        <v>41</v>
      </c>
      <c r="C559" s="3" t="s">
        <v>40</v>
      </c>
      <c r="E559">
        <f t="shared" si="21"/>
        <v>0</v>
      </c>
      <c r="F559">
        <f t="shared" si="20"/>
        <v>1</v>
      </c>
      <c r="G559">
        <f t="shared" si="20"/>
        <v>0</v>
      </c>
    </row>
    <row r="560" spans="1:7">
      <c r="A560" s="3" t="s">
        <v>40</v>
      </c>
      <c r="B560" s="3" t="s">
        <v>40</v>
      </c>
      <c r="C560" s="3" t="s">
        <v>40</v>
      </c>
      <c r="E560">
        <f t="shared" si="21"/>
        <v>0</v>
      </c>
      <c r="F560">
        <f t="shared" si="20"/>
        <v>0</v>
      </c>
      <c r="G560">
        <f t="shared" si="20"/>
        <v>0</v>
      </c>
    </row>
    <row r="561" spans="1:7">
      <c r="A561" s="3" t="s">
        <v>40</v>
      </c>
      <c r="B561" s="3" t="s">
        <v>40</v>
      </c>
      <c r="C561" s="3" t="s">
        <v>40</v>
      </c>
      <c r="E561">
        <f t="shared" si="21"/>
        <v>0</v>
      </c>
      <c r="F561">
        <f t="shared" si="20"/>
        <v>0</v>
      </c>
      <c r="G561">
        <f t="shared" si="20"/>
        <v>0</v>
      </c>
    </row>
    <row r="562" spans="1:7">
      <c r="A562" s="3" t="s">
        <v>40</v>
      </c>
      <c r="B562" s="3" t="s">
        <v>40</v>
      </c>
      <c r="C562" s="3" t="s">
        <v>40</v>
      </c>
      <c r="E562">
        <f t="shared" si="21"/>
        <v>0</v>
      </c>
      <c r="F562">
        <f t="shared" si="20"/>
        <v>0</v>
      </c>
      <c r="G562">
        <f t="shared" si="20"/>
        <v>0</v>
      </c>
    </row>
    <row r="563" spans="1:7">
      <c r="A563" s="3" t="s">
        <v>40</v>
      </c>
      <c r="B563" s="3" t="s">
        <v>40</v>
      </c>
      <c r="C563" s="3" t="s">
        <v>40</v>
      </c>
      <c r="E563">
        <f t="shared" si="21"/>
        <v>0</v>
      </c>
      <c r="F563">
        <f t="shared" si="20"/>
        <v>0</v>
      </c>
      <c r="G563">
        <f t="shared" si="20"/>
        <v>0</v>
      </c>
    </row>
    <row r="564" spans="1:7">
      <c r="A564" s="3" t="s">
        <v>40</v>
      </c>
      <c r="B564" s="3" t="s">
        <v>40</v>
      </c>
      <c r="C564" s="3" t="s">
        <v>40</v>
      </c>
      <c r="E564">
        <f t="shared" si="21"/>
        <v>0</v>
      </c>
      <c r="F564">
        <f t="shared" si="20"/>
        <v>0</v>
      </c>
      <c r="G564">
        <f t="shared" si="20"/>
        <v>0</v>
      </c>
    </row>
    <row r="565" spans="1:7">
      <c r="A565" s="3" t="s">
        <v>40</v>
      </c>
      <c r="B565" s="3" t="s">
        <v>40</v>
      </c>
      <c r="C565" s="3" t="s">
        <v>40</v>
      </c>
      <c r="E565">
        <f t="shared" si="21"/>
        <v>0</v>
      </c>
      <c r="F565">
        <f t="shared" si="20"/>
        <v>0</v>
      </c>
      <c r="G565">
        <f t="shared" si="20"/>
        <v>0</v>
      </c>
    </row>
    <row r="566" spans="1:7">
      <c r="A566" s="3" t="s">
        <v>41</v>
      </c>
      <c r="B566" s="3" t="s">
        <v>40</v>
      </c>
      <c r="C566" s="3" t="s">
        <v>40</v>
      </c>
      <c r="E566">
        <f t="shared" si="21"/>
        <v>1</v>
      </c>
      <c r="F566">
        <f t="shared" si="20"/>
        <v>0</v>
      </c>
      <c r="G566">
        <f t="shared" si="20"/>
        <v>0</v>
      </c>
    </row>
    <row r="567" spans="1:7">
      <c r="A567" s="3" t="s">
        <v>40</v>
      </c>
      <c r="B567" s="3" t="s">
        <v>40</v>
      </c>
      <c r="C567" s="3" t="s">
        <v>40</v>
      </c>
      <c r="E567">
        <f t="shared" si="21"/>
        <v>0</v>
      </c>
      <c r="F567">
        <f t="shared" si="20"/>
        <v>0</v>
      </c>
      <c r="G567">
        <f t="shared" si="20"/>
        <v>0</v>
      </c>
    </row>
    <row r="568" spans="1:7">
      <c r="A568" s="3" t="s">
        <v>40</v>
      </c>
      <c r="B568" s="3" t="s">
        <v>41</v>
      </c>
      <c r="C568" s="3" t="s">
        <v>41</v>
      </c>
      <c r="E568">
        <f t="shared" si="21"/>
        <v>0</v>
      </c>
      <c r="F568">
        <f t="shared" si="20"/>
        <v>1</v>
      </c>
      <c r="G568">
        <f t="shared" si="20"/>
        <v>1</v>
      </c>
    </row>
    <row r="569" spans="1:7">
      <c r="A569" s="3" t="s">
        <v>40</v>
      </c>
      <c r="B569" s="3" t="s">
        <v>40</v>
      </c>
      <c r="C569" s="3" t="s">
        <v>40</v>
      </c>
      <c r="E569">
        <f t="shared" si="21"/>
        <v>0</v>
      </c>
      <c r="F569">
        <f t="shared" si="20"/>
        <v>0</v>
      </c>
      <c r="G569">
        <f t="shared" si="20"/>
        <v>0</v>
      </c>
    </row>
    <row r="570" spans="1:7">
      <c r="A570" s="3" t="s">
        <v>41</v>
      </c>
      <c r="B570" s="3" t="s">
        <v>41</v>
      </c>
      <c r="C570" s="3" t="s">
        <v>41</v>
      </c>
      <c r="E570">
        <f t="shared" si="21"/>
        <v>1</v>
      </c>
      <c r="F570">
        <f t="shared" si="20"/>
        <v>1</v>
      </c>
      <c r="G570">
        <f t="shared" si="20"/>
        <v>1</v>
      </c>
    </row>
    <row r="571" spans="1:7">
      <c r="A571" s="3" t="s">
        <v>40</v>
      </c>
      <c r="B571" s="3" t="s">
        <v>40</v>
      </c>
      <c r="C571" s="3" t="s">
        <v>40</v>
      </c>
      <c r="E571">
        <f t="shared" si="21"/>
        <v>0</v>
      </c>
      <c r="F571">
        <f t="shared" si="20"/>
        <v>0</v>
      </c>
      <c r="G571">
        <f t="shared" si="20"/>
        <v>0</v>
      </c>
    </row>
    <row r="572" spans="1:7">
      <c r="A572" s="3" t="s">
        <v>40</v>
      </c>
      <c r="B572" s="3" t="s">
        <v>40</v>
      </c>
      <c r="C572" s="3" t="s">
        <v>40</v>
      </c>
      <c r="E572">
        <f t="shared" si="21"/>
        <v>0</v>
      </c>
      <c r="F572">
        <f t="shared" si="20"/>
        <v>0</v>
      </c>
      <c r="G572">
        <f t="shared" si="20"/>
        <v>0</v>
      </c>
    </row>
    <row r="573" spans="1:7">
      <c r="A573" s="3" t="s">
        <v>40</v>
      </c>
      <c r="B573" s="3" t="s">
        <v>40</v>
      </c>
      <c r="C573" s="3" t="s">
        <v>40</v>
      </c>
      <c r="E573">
        <f t="shared" si="21"/>
        <v>0</v>
      </c>
      <c r="F573">
        <f t="shared" si="20"/>
        <v>0</v>
      </c>
      <c r="G573">
        <f t="shared" si="20"/>
        <v>0</v>
      </c>
    </row>
    <row r="574" spans="1:7">
      <c r="A574" s="3" t="s">
        <v>40</v>
      </c>
      <c r="B574" s="3" t="s">
        <v>40</v>
      </c>
      <c r="C574" s="3" t="s">
        <v>40</v>
      </c>
      <c r="E574">
        <f t="shared" si="21"/>
        <v>0</v>
      </c>
      <c r="F574">
        <f t="shared" si="20"/>
        <v>0</v>
      </c>
      <c r="G574">
        <f t="shared" si="20"/>
        <v>0</v>
      </c>
    </row>
    <row r="575" spans="1:7">
      <c r="A575" s="3" t="s">
        <v>40</v>
      </c>
      <c r="B575" s="3" t="s">
        <v>40</v>
      </c>
      <c r="C575" s="3" t="s">
        <v>41</v>
      </c>
      <c r="E575">
        <f t="shared" si="21"/>
        <v>0</v>
      </c>
      <c r="F575">
        <f t="shared" si="20"/>
        <v>0</v>
      </c>
      <c r="G575">
        <f t="shared" si="20"/>
        <v>1</v>
      </c>
    </row>
    <row r="576" spans="1:7">
      <c r="A576" s="3" t="s">
        <v>40</v>
      </c>
      <c r="B576" s="3" t="s">
        <v>40</v>
      </c>
      <c r="C576" s="3" t="s">
        <v>41</v>
      </c>
      <c r="E576">
        <f t="shared" si="21"/>
        <v>0</v>
      </c>
      <c r="F576">
        <f t="shared" si="20"/>
        <v>0</v>
      </c>
      <c r="G576">
        <f t="shared" si="20"/>
        <v>1</v>
      </c>
    </row>
    <row r="577" spans="1:7">
      <c r="A577" s="3" t="s">
        <v>40</v>
      </c>
      <c r="B577" s="3" t="s">
        <v>40</v>
      </c>
      <c r="C577" s="3" t="s">
        <v>40</v>
      </c>
      <c r="E577">
        <f t="shared" si="21"/>
        <v>0</v>
      </c>
      <c r="F577">
        <f t="shared" si="20"/>
        <v>0</v>
      </c>
      <c r="G577">
        <f t="shared" si="20"/>
        <v>0</v>
      </c>
    </row>
    <row r="578" spans="1:7">
      <c r="A578" s="3" t="s">
        <v>40</v>
      </c>
      <c r="B578" s="3" t="s">
        <v>40</v>
      </c>
      <c r="C578" s="3" t="s">
        <v>40</v>
      </c>
      <c r="E578">
        <f t="shared" si="21"/>
        <v>0</v>
      </c>
      <c r="F578">
        <f t="shared" si="20"/>
        <v>0</v>
      </c>
      <c r="G578">
        <f t="shared" si="20"/>
        <v>0</v>
      </c>
    </row>
    <row r="579" spans="1:7">
      <c r="A579" s="3" t="s">
        <v>40</v>
      </c>
      <c r="B579" s="3" t="s">
        <v>40</v>
      </c>
      <c r="C579" s="3" t="s">
        <v>40</v>
      </c>
      <c r="E579">
        <f t="shared" si="21"/>
        <v>0</v>
      </c>
      <c r="F579">
        <f t="shared" ref="F579:G642" si="22">IF(B579="Yes",1,0)</f>
        <v>0</v>
      </c>
      <c r="G579">
        <f t="shared" si="22"/>
        <v>0</v>
      </c>
    </row>
    <row r="580" spans="1:7">
      <c r="A580" s="3" t="s">
        <v>41</v>
      </c>
      <c r="B580" s="3" t="s">
        <v>40</v>
      </c>
      <c r="C580" s="3" t="s">
        <v>40</v>
      </c>
      <c r="E580">
        <f t="shared" si="21"/>
        <v>1</v>
      </c>
      <c r="F580">
        <f t="shared" si="22"/>
        <v>0</v>
      </c>
      <c r="G580">
        <f t="shared" si="22"/>
        <v>0</v>
      </c>
    </row>
    <row r="581" spans="1:7">
      <c r="A581" s="3" t="s">
        <v>41</v>
      </c>
      <c r="B581" s="3" t="s">
        <v>40</v>
      </c>
      <c r="C581" s="3" t="s">
        <v>41</v>
      </c>
      <c r="E581">
        <f t="shared" si="21"/>
        <v>1</v>
      </c>
      <c r="F581">
        <f t="shared" si="22"/>
        <v>0</v>
      </c>
      <c r="G581">
        <f t="shared" si="22"/>
        <v>1</v>
      </c>
    </row>
    <row r="582" spans="1:7">
      <c r="A582" s="3" t="s">
        <v>41</v>
      </c>
      <c r="B582" s="3" t="s">
        <v>40</v>
      </c>
      <c r="C582" s="3" t="s">
        <v>40</v>
      </c>
      <c r="E582">
        <f t="shared" si="21"/>
        <v>1</v>
      </c>
      <c r="F582">
        <f t="shared" si="22"/>
        <v>0</v>
      </c>
      <c r="G582">
        <f t="shared" si="22"/>
        <v>0</v>
      </c>
    </row>
    <row r="583" spans="1:7">
      <c r="A583" s="3" t="s">
        <v>40</v>
      </c>
      <c r="B583" s="3" t="s">
        <v>40</v>
      </c>
      <c r="C583" s="3" t="s">
        <v>40</v>
      </c>
      <c r="E583">
        <f t="shared" si="21"/>
        <v>0</v>
      </c>
      <c r="F583">
        <f t="shared" si="22"/>
        <v>0</v>
      </c>
      <c r="G583">
        <f t="shared" si="22"/>
        <v>0</v>
      </c>
    </row>
    <row r="584" spans="1:7">
      <c r="A584" s="3" t="s">
        <v>40</v>
      </c>
      <c r="B584" s="3" t="s">
        <v>40</v>
      </c>
      <c r="C584" s="3" t="s">
        <v>41</v>
      </c>
      <c r="E584">
        <f t="shared" si="21"/>
        <v>0</v>
      </c>
      <c r="F584">
        <f t="shared" si="22"/>
        <v>0</v>
      </c>
      <c r="G584">
        <f t="shared" si="22"/>
        <v>1</v>
      </c>
    </row>
    <row r="585" spans="1:7">
      <c r="A585" s="3" t="s">
        <v>40</v>
      </c>
      <c r="B585" s="3" t="s">
        <v>40</v>
      </c>
      <c r="C585" s="3" t="s">
        <v>41</v>
      </c>
      <c r="E585">
        <f t="shared" si="21"/>
        <v>0</v>
      </c>
      <c r="F585">
        <f t="shared" si="22"/>
        <v>0</v>
      </c>
      <c r="G585">
        <f t="shared" si="22"/>
        <v>1</v>
      </c>
    </row>
    <row r="586" spans="1:7">
      <c r="A586" s="3" t="s">
        <v>40</v>
      </c>
      <c r="B586" s="3" t="s">
        <v>40</v>
      </c>
      <c r="C586" s="3" t="s">
        <v>40</v>
      </c>
      <c r="E586">
        <f t="shared" si="21"/>
        <v>0</v>
      </c>
      <c r="F586">
        <f t="shared" si="22"/>
        <v>0</v>
      </c>
      <c r="G586">
        <f t="shared" si="22"/>
        <v>0</v>
      </c>
    </row>
    <row r="587" spans="1:7">
      <c r="A587" s="3" t="s">
        <v>40</v>
      </c>
      <c r="B587" s="3" t="s">
        <v>40</v>
      </c>
      <c r="C587" s="3" t="s">
        <v>40</v>
      </c>
      <c r="E587">
        <f t="shared" si="21"/>
        <v>0</v>
      </c>
      <c r="F587">
        <f t="shared" si="22"/>
        <v>0</v>
      </c>
      <c r="G587">
        <f t="shared" si="22"/>
        <v>0</v>
      </c>
    </row>
    <row r="588" spans="1:7">
      <c r="A588" s="3" t="s">
        <v>40</v>
      </c>
      <c r="B588" s="3" t="s">
        <v>40</v>
      </c>
      <c r="C588" s="3" t="s">
        <v>40</v>
      </c>
      <c r="E588">
        <f t="shared" si="21"/>
        <v>0</v>
      </c>
      <c r="F588">
        <f t="shared" si="22"/>
        <v>0</v>
      </c>
      <c r="G588">
        <f t="shared" si="22"/>
        <v>0</v>
      </c>
    </row>
    <row r="589" spans="1:7">
      <c r="A589" s="3" t="s">
        <v>40</v>
      </c>
      <c r="B589" s="3" t="s">
        <v>40</v>
      </c>
      <c r="C589" s="3" t="s">
        <v>41</v>
      </c>
      <c r="E589">
        <f t="shared" si="21"/>
        <v>0</v>
      </c>
      <c r="F589">
        <f t="shared" si="22"/>
        <v>0</v>
      </c>
      <c r="G589">
        <f t="shared" si="22"/>
        <v>1</v>
      </c>
    </row>
    <row r="590" spans="1:7">
      <c r="A590" s="3" t="s">
        <v>40</v>
      </c>
      <c r="B590" s="3" t="s">
        <v>40</v>
      </c>
      <c r="C590" s="3" t="s">
        <v>40</v>
      </c>
      <c r="E590">
        <f t="shared" si="21"/>
        <v>0</v>
      </c>
      <c r="F590">
        <f t="shared" si="22"/>
        <v>0</v>
      </c>
      <c r="G590">
        <f t="shared" si="22"/>
        <v>0</v>
      </c>
    </row>
    <row r="591" spans="1:7">
      <c r="A591" s="3" t="s">
        <v>41</v>
      </c>
      <c r="B591" s="3" t="s">
        <v>40</v>
      </c>
      <c r="C591" s="3" t="s">
        <v>40</v>
      </c>
      <c r="E591">
        <f t="shared" si="21"/>
        <v>1</v>
      </c>
      <c r="F591">
        <f t="shared" si="22"/>
        <v>0</v>
      </c>
      <c r="G591">
        <f t="shared" si="22"/>
        <v>0</v>
      </c>
    </row>
    <row r="592" spans="1:7">
      <c r="A592" s="3" t="s">
        <v>40</v>
      </c>
      <c r="B592" s="3" t="s">
        <v>40</v>
      </c>
      <c r="C592" s="3" t="s">
        <v>41</v>
      </c>
      <c r="E592">
        <f t="shared" si="21"/>
        <v>0</v>
      </c>
      <c r="F592">
        <f t="shared" si="22"/>
        <v>0</v>
      </c>
      <c r="G592">
        <f t="shared" si="22"/>
        <v>1</v>
      </c>
    </row>
    <row r="593" spans="1:7">
      <c r="A593" s="3" t="s">
        <v>40</v>
      </c>
      <c r="B593" s="3" t="s">
        <v>40</v>
      </c>
      <c r="C593" s="3" t="s">
        <v>40</v>
      </c>
      <c r="E593">
        <f t="shared" si="21"/>
        <v>0</v>
      </c>
      <c r="F593">
        <f t="shared" si="22"/>
        <v>0</v>
      </c>
      <c r="G593">
        <f t="shared" si="22"/>
        <v>0</v>
      </c>
    </row>
    <row r="594" spans="1:7">
      <c r="A594" s="3" t="s">
        <v>40</v>
      </c>
      <c r="B594" s="3" t="s">
        <v>40</v>
      </c>
      <c r="C594" s="3" t="s">
        <v>40</v>
      </c>
      <c r="E594">
        <f t="shared" si="21"/>
        <v>0</v>
      </c>
      <c r="F594">
        <f t="shared" si="22"/>
        <v>0</v>
      </c>
      <c r="G594">
        <f t="shared" si="22"/>
        <v>0</v>
      </c>
    </row>
    <row r="595" spans="1:7">
      <c r="A595" s="3" t="s">
        <v>40</v>
      </c>
      <c r="B595" s="3" t="s">
        <v>40</v>
      </c>
      <c r="C595" s="3" t="s">
        <v>40</v>
      </c>
      <c r="E595">
        <f t="shared" si="21"/>
        <v>0</v>
      </c>
      <c r="F595">
        <f t="shared" si="22"/>
        <v>0</v>
      </c>
      <c r="G595">
        <f t="shared" si="22"/>
        <v>0</v>
      </c>
    </row>
    <row r="596" spans="1:7">
      <c r="A596" s="3" t="s">
        <v>40</v>
      </c>
      <c r="B596" s="3" t="s">
        <v>40</v>
      </c>
      <c r="C596" s="3" t="s">
        <v>40</v>
      </c>
      <c r="E596">
        <f t="shared" si="21"/>
        <v>0</v>
      </c>
      <c r="F596">
        <f t="shared" si="22"/>
        <v>0</v>
      </c>
      <c r="G596">
        <f t="shared" si="22"/>
        <v>0</v>
      </c>
    </row>
    <row r="597" spans="1:7">
      <c r="A597" s="3" t="s">
        <v>40</v>
      </c>
      <c r="B597" s="3" t="s">
        <v>40</v>
      </c>
      <c r="C597" s="3" t="s">
        <v>40</v>
      </c>
      <c r="E597">
        <f t="shared" si="21"/>
        <v>0</v>
      </c>
      <c r="F597">
        <f t="shared" si="22"/>
        <v>0</v>
      </c>
      <c r="G597">
        <f t="shared" si="22"/>
        <v>0</v>
      </c>
    </row>
    <row r="598" spans="1:7">
      <c r="A598" s="3" t="s">
        <v>40</v>
      </c>
      <c r="B598" s="3" t="s">
        <v>40</v>
      </c>
      <c r="C598" s="3" t="s">
        <v>41</v>
      </c>
      <c r="E598">
        <f t="shared" si="21"/>
        <v>0</v>
      </c>
      <c r="F598">
        <f t="shared" si="22"/>
        <v>0</v>
      </c>
      <c r="G598">
        <f t="shared" si="22"/>
        <v>1</v>
      </c>
    </row>
    <row r="599" spans="1:7">
      <c r="A599" s="3" t="s">
        <v>40</v>
      </c>
      <c r="B599" s="3" t="s">
        <v>40</v>
      </c>
      <c r="C599" s="3" t="s">
        <v>40</v>
      </c>
      <c r="E599">
        <f t="shared" ref="E599:E662" si="23">IF(A599="Yes",1,0)</f>
        <v>0</v>
      </c>
      <c r="F599">
        <f t="shared" si="22"/>
        <v>0</v>
      </c>
      <c r="G599">
        <f t="shared" si="22"/>
        <v>0</v>
      </c>
    </row>
    <row r="600" spans="1:7">
      <c r="A600" s="3" t="s">
        <v>40</v>
      </c>
      <c r="B600" s="3" t="s">
        <v>40</v>
      </c>
      <c r="C600" s="3" t="s">
        <v>40</v>
      </c>
      <c r="E600">
        <f t="shared" si="23"/>
        <v>0</v>
      </c>
      <c r="F600">
        <f t="shared" si="22"/>
        <v>0</v>
      </c>
      <c r="G600">
        <f t="shared" si="22"/>
        <v>0</v>
      </c>
    </row>
    <row r="601" spans="1:7">
      <c r="A601" s="3" t="s">
        <v>40</v>
      </c>
      <c r="B601" s="3" t="s">
        <v>40</v>
      </c>
      <c r="C601" s="3" t="s">
        <v>40</v>
      </c>
      <c r="E601">
        <f t="shared" si="23"/>
        <v>0</v>
      </c>
      <c r="F601">
        <f t="shared" si="22"/>
        <v>0</v>
      </c>
      <c r="G601">
        <f t="shared" si="22"/>
        <v>0</v>
      </c>
    </row>
    <row r="602" spans="1:7">
      <c r="A602" s="3" t="s">
        <v>40</v>
      </c>
      <c r="B602" s="3" t="s">
        <v>40</v>
      </c>
      <c r="C602" s="3" t="s">
        <v>41</v>
      </c>
      <c r="E602">
        <f t="shared" si="23"/>
        <v>0</v>
      </c>
      <c r="F602">
        <f t="shared" si="22"/>
        <v>0</v>
      </c>
      <c r="G602">
        <f t="shared" si="22"/>
        <v>1</v>
      </c>
    </row>
    <row r="603" spans="1:7">
      <c r="A603" s="3" t="s">
        <v>40</v>
      </c>
      <c r="B603" s="3" t="s">
        <v>40</v>
      </c>
      <c r="C603" s="3" t="s">
        <v>41</v>
      </c>
      <c r="E603">
        <f t="shared" si="23"/>
        <v>0</v>
      </c>
      <c r="F603">
        <f t="shared" si="22"/>
        <v>0</v>
      </c>
      <c r="G603">
        <f t="shared" si="22"/>
        <v>1</v>
      </c>
    </row>
    <row r="604" spans="1:7">
      <c r="A604" s="3" t="s">
        <v>40</v>
      </c>
      <c r="B604" s="3" t="s">
        <v>40</v>
      </c>
      <c r="C604" s="3" t="s">
        <v>40</v>
      </c>
      <c r="E604">
        <f t="shared" si="23"/>
        <v>0</v>
      </c>
      <c r="F604">
        <f t="shared" si="22"/>
        <v>0</v>
      </c>
      <c r="G604">
        <f t="shared" si="22"/>
        <v>0</v>
      </c>
    </row>
    <row r="605" spans="1:7">
      <c r="A605" s="3" t="s">
        <v>40</v>
      </c>
      <c r="B605" s="3" t="s">
        <v>40</v>
      </c>
      <c r="C605" s="3" t="s">
        <v>40</v>
      </c>
      <c r="E605">
        <f t="shared" si="23"/>
        <v>0</v>
      </c>
      <c r="F605">
        <f t="shared" si="22"/>
        <v>0</v>
      </c>
      <c r="G605">
        <f t="shared" si="22"/>
        <v>0</v>
      </c>
    </row>
    <row r="606" spans="1:7">
      <c r="A606" s="3" t="s">
        <v>40</v>
      </c>
      <c r="B606" s="3" t="s">
        <v>40</v>
      </c>
      <c r="C606" s="3" t="s">
        <v>40</v>
      </c>
      <c r="E606">
        <f t="shared" si="23"/>
        <v>0</v>
      </c>
      <c r="F606">
        <f t="shared" si="22"/>
        <v>0</v>
      </c>
      <c r="G606">
        <f t="shared" si="22"/>
        <v>0</v>
      </c>
    </row>
    <row r="607" spans="1:7">
      <c r="A607" s="3" t="s">
        <v>40</v>
      </c>
      <c r="B607" s="3" t="s">
        <v>40</v>
      </c>
      <c r="C607" s="3" t="s">
        <v>40</v>
      </c>
      <c r="E607">
        <f t="shared" si="23"/>
        <v>0</v>
      </c>
      <c r="F607">
        <f t="shared" si="22"/>
        <v>0</v>
      </c>
      <c r="G607">
        <f t="shared" si="22"/>
        <v>0</v>
      </c>
    </row>
    <row r="608" spans="1:7">
      <c r="A608" s="3" t="s">
        <v>40</v>
      </c>
      <c r="B608" s="3" t="s">
        <v>40</v>
      </c>
      <c r="C608" s="3" t="s">
        <v>41</v>
      </c>
      <c r="E608">
        <f t="shared" si="23"/>
        <v>0</v>
      </c>
      <c r="F608">
        <f t="shared" si="22"/>
        <v>0</v>
      </c>
      <c r="G608">
        <f t="shared" si="22"/>
        <v>1</v>
      </c>
    </row>
    <row r="609" spans="1:7">
      <c r="A609" s="3" t="s">
        <v>40</v>
      </c>
      <c r="B609" s="3" t="s">
        <v>40</v>
      </c>
      <c r="C609" s="3" t="s">
        <v>41</v>
      </c>
      <c r="E609">
        <f t="shared" si="23"/>
        <v>0</v>
      </c>
      <c r="F609">
        <f t="shared" si="22"/>
        <v>0</v>
      </c>
      <c r="G609">
        <f t="shared" si="22"/>
        <v>1</v>
      </c>
    </row>
    <row r="610" spans="1:7">
      <c r="A610" s="3" t="s">
        <v>40</v>
      </c>
      <c r="B610" s="3" t="s">
        <v>40</v>
      </c>
      <c r="C610" s="3" t="s">
        <v>40</v>
      </c>
      <c r="E610">
        <f t="shared" si="23"/>
        <v>0</v>
      </c>
      <c r="F610">
        <f t="shared" si="22"/>
        <v>0</v>
      </c>
      <c r="G610">
        <f t="shared" si="22"/>
        <v>0</v>
      </c>
    </row>
    <row r="611" spans="1:7">
      <c r="A611" s="3" t="s">
        <v>40</v>
      </c>
      <c r="B611" s="3" t="s">
        <v>40</v>
      </c>
      <c r="C611" s="3" t="s">
        <v>40</v>
      </c>
      <c r="E611">
        <f t="shared" si="23"/>
        <v>0</v>
      </c>
      <c r="F611">
        <f t="shared" si="22"/>
        <v>0</v>
      </c>
      <c r="G611">
        <f t="shared" si="22"/>
        <v>0</v>
      </c>
    </row>
    <row r="612" spans="1:7">
      <c r="A612" s="3" t="s">
        <v>40</v>
      </c>
      <c r="B612" s="3" t="s">
        <v>40</v>
      </c>
      <c r="C612" s="3" t="s">
        <v>40</v>
      </c>
      <c r="E612">
        <f t="shared" si="23"/>
        <v>0</v>
      </c>
      <c r="F612">
        <f t="shared" si="22"/>
        <v>0</v>
      </c>
      <c r="G612">
        <f t="shared" si="22"/>
        <v>0</v>
      </c>
    </row>
    <row r="613" spans="1:7">
      <c r="A613" s="3" t="s">
        <v>40</v>
      </c>
      <c r="B613" s="3" t="s">
        <v>40</v>
      </c>
      <c r="C613" s="3" t="s">
        <v>41</v>
      </c>
      <c r="E613">
        <f t="shared" si="23"/>
        <v>0</v>
      </c>
      <c r="F613">
        <f t="shared" si="22"/>
        <v>0</v>
      </c>
      <c r="G613">
        <f t="shared" si="22"/>
        <v>1</v>
      </c>
    </row>
    <row r="614" spans="1:7">
      <c r="A614" s="3" t="s">
        <v>40</v>
      </c>
      <c r="B614" s="3" t="s">
        <v>40</v>
      </c>
      <c r="C614" s="3" t="s">
        <v>40</v>
      </c>
      <c r="E614">
        <f t="shared" si="23"/>
        <v>0</v>
      </c>
      <c r="F614">
        <f t="shared" si="22"/>
        <v>0</v>
      </c>
      <c r="G614">
        <f t="shared" si="22"/>
        <v>0</v>
      </c>
    </row>
    <row r="615" spans="1:7">
      <c r="A615" s="3" t="s">
        <v>40</v>
      </c>
      <c r="B615" s="3" t="s">
        <v>41</v>
      </c>
      <c r="C615" s="3" t="s">
        <v>41</v>
      </c>
      <c r="E615">
        <f t="shared" si="23"/>
        <v>0</v>
      </c>
      <c r="F615">
        <f t="shared" si="22"/>
        <v>1</v>
      </c>
      <c r="G615">
        <f t="shared" si="22"/>
        <v>1</v>
      </c>
    </row>
    <row r="616" spans="1:7">
      <c r="A616" s="3" t="s">
        <v>40</v>
      </c>
      <c r="B616" s="3" t="s">
        <v>40</v>
      </c>
      <c r="C616" s="3" t="s">
        <v>40</v>
      </c>
      <c r="E616">
        <f t="shared" si="23"/>
        <v>0</v>
      </c>
      <c r="F616">
        <f t="shared" si="22"/>
        <v>0</v>
      </c>
      <c r="G616">
        <f t="shared" si="22"/>
        <v>0</v>
      </c>
    </row>
    <row r="617" spans="1:7">
      <c r="A617" s="3" t="s">
        <v>40</v>
      </c>
      <c r="B617" s="3" t="s">
        <v>40</v>
      </c>
      <c r="C617" s="3" t="s">
        <v>40</v>
      </c>
      <c r="E617">
        <f t="shared" si="23"/>
        <v>0</v>
      </c>
      <c r="F617">
        <f t="shared" si="22"/>
        <v>0</v>
      </c>
      <c r="G617">
        <f t="shared" si="22"/>
        <v>0</v>
      </c>
    </row>
    <row r="618" spans="1:7">
      <c r="A618" s="3" t="s">
        <v>40</v>
      </c>
      <c r="B618" s="3" t="s">
        <v>40</v>
      </c>
      <c r="C618" s="3" t="s">
        <v>40</v>
      </c>
      <c r="E618">
        <f t="shared" si="23"/>
        <v>0</v>
      </c>
      <c r="F618">
        <f t="shared" si="22"/>
        <v>0</v>
      </c>
      <c r="G618">
        <f t="shared" si="22"/>
        <v>0</v>
      </c>
    </row>
    <row r="619" spans="1:7">
      <c r="A619" s="3" t="s">
        <v>40</v>
      </c>
      <c r="B619" s="3" t="s">
        <v>40</v>
      </c>
      <c r="C619" s="3" t="s">
        <v>40</v>
      </c>
      <c r="E619">
        <f t="shared" si="23"/>
        <v>0</v>
      </c>
      <c r="F619">
        <f t="shared" si="22"/>
        <v>0</v>
      </c>
      <c r="G619">
        <f t="shared" si="22"/>
        <v>0</v>
      </c>
    </row>
    <row r="620" spans="1:7">
      <c r="A620" s="3" t="s">
        <v>40</v>
      </c>
      <c r="B620" s="3" t="s">
        <v>40</v>
      </c>
      <c r="C620" s="3" t="s">
        <v>41</v>
      </c>
      <c r="E620">
        <f t="shared" si="23"/>
        <v>0</v>
      </c>
      <c r="F620">
        <f t="shared" si="22"/>
        <v>0</v>
      </c>
      <c r="G620">
        <f t="shared" si="22"/>
        <v>1</v>
      </c>
    </row>
    <row r="621" spans="1:7">
      <c r="A621" s="3" t="s">
        <v>40</v>
      </c>
      <c r="B621" s="3" t="s">
        <v>40</v>
      </c>
      <c r="C621" s="3" t="s">
        <v>40</v>
      </c>
      <c r="E621">
        <f t="shared" si="23"/>
        <v>0</v>
      </c>
      <c r="F621">
        <f t="shared" si="22"/>
        <v>0</v>
      </c>
      <c r="G621">
        <f t="shared" si="22"/>
        <v>0</v>
      </c>
    </row>
    <row r="622" spans="1:7">
      <c r="A622" s="3" t="s">
        <v>40</v>
      </c>
      <c r="B622" s="3" t="s">
        <v>40</v>
      </c>
      <c r="C622" s="3" t="s">
        <v>41</v>
      </c>
      <c r="E622">
        <f t="shared" si="23"/>
        <v>0</v>
      </c>
      <c r="F622">
        <f t="shared" si="22"/>
        <v>0</v>
      </c>
      <c r="G622">
        <f t="shared" si="22"/>
        <v>1</v>
      </c>
    </row>
    <row r="623" spans="1:7">
      <c r="A623" s="3" t="s">
        <v>40</v>
      </c>
      <c r="B623" s="3" t="s">
        <v>40</v>
      </c>
      <c r="C623" s="3" t="s">
        <v>40</v>
      </c>
      <c r="E623">
        <f t="shared" si="23"/>
        <v>0</v>
      </c>
      <c r="F623">
        <f t="shared" si="22"/>
        <v>0</v>
      </c>
      <c r="G623">
        <f t="shared" si="22"/>
        <v>0</v>
      </c>
    </row>
    <row r="624" spans="1:7">
      <c r="A624" s="3" t="s">
        <v>40</v>
      </c>
      <c r="B624" s="3" t="s">
        <v>40</v>
      </c>
      <c r="C624" s="3" t="s">
        <v>40</v>
      </c>
      <c r="E624">
        <f t="shared" si="23"/>
        <v>0</v>
      </c>
      <c r="F624">
        <f t="shared" si="22"/>
        <v>0</v>
      </c>
      <c r="G624">
        <f t="shared" si="22"/>
        <v>0</v>
      </c>
    </row>
    <row r="625" spans="1:7">
      <c r="A625" s="3" t="s">
        <v>40</v>
      </c>
      <c r="B625" s="3" t="s">
        <v>40</v>
      </c>
      <c r="C625" s="3" t="s">
        <v>40</v>
      </c>
      <c r="E625">
        <f t="shared" si="23"/>
        <v>0</v>
      </c>
      <c r="F625">
        <f t="shared" si="22"/>
        <v>0</v>
      </c>
      <c r="G625">
        <f t="shared" si="22"/>
        <v>0</v>
      </c>
    </row>
    <row r="626" spans="1:7">
      <c r="A626" s="3" t="s">
        <v>40</v>
      </c>
      <c r="B626" s="3" t="s">
        <v>40</v>
      </c>
      <c r="C626" s="3" t="s">
        <v>40</v>
      </c>
      <c r="E626">
        <f t="shared" si="23"/>
        <v>0</v>
      </c>
      <c r="F626">
        <f t="shared" si="22"/>
        <v>0</v>
      </c>
      <c r="G626">
        <f t="shared" si="22"/>
        <v>0</v>
      </c>
    </row>
    <row r="627" spans="1:7">
      <c r="A627" s="3" t="s">
        <v>40</v>
      </c>
      <c r="B627" s="3" t="s">
        <v>40</v>
      </c>
      <c r="C627" s="3" t="s">
        <v>40</v>
      </c>
      <c r="E627">
        <f t="shared" si="23"/>
        <v>0</v>
      </c>
      <c r="F627">
        <f t="shared" si="22"/>
        <v>0</v>
      </c>
      <c r="G627">
        <f t="shared" si="22"/>
        <v>0</v>
      </c>
    </row>
    <row r="628" spans="1:7">
      <c r="A628" s="3" t="s">
        <v>41</v>
      </c>
      <c r="B628" s="3" t="s">
        <v>41</v>
      </c>
      <c r="C628" s="3" t="s">
        <v>41</v>
      </c>
      <c r="E628">
        <f t="shared" si="23"/>
        <v>1</v>
      </c>
      <c r="F628">
        <f t="shared" si="22"/>
        <v>1</v>
      </c>
      <c r="G628">
        <f t="shared" si="22"/>
        <v>1</v>
      </c>
    </row>
    <row r="629" spans="1:7">
      <c r="A629" s="3" t="s">
        <v>40</v>
      </c>
      <c r="B629" s="3" t="s">
        <v>40</v>
      </c>
      <c r="C629" s="3" t="s">
        <v>41</v>
      </c>
      <c r="E629">
        <f t="shared" si="23"/>
        <v>0</v>
      </c>
      <c r="F629">
        <f t="shared" si="22"/>
        <v>0</v>
      </c>
      <c r="G629">
        <f t="shared" si="22"/>
        <v>1</v>
      </c>
    </row>
    <row r="630" spans="1:7">
      <c r="A630" s="3" t="s">
        <v>40</v>
      </c>
      <c r="B630" s="3" t="s">
        <v>40</v>
      </c>
      <c r="C630" s="3" t="s">
        <v>40</v>
      </c>
      <c r="E630">
        <f t="shared" si="23"/>
        <v>0</v>
      </c>
      <c r="F630">
        <f t="shared" si="22"/>
        <v>0</v>
      </c>
      <c r="G630">
        <f t="shared" si="22"/>
        <v>0</v>
      </c>
    </row>
    <row r="631" spans="1:7">
      <c r="A631" s="3" t="s">
        <v>40</v>
      </c>
      <c r="B631" s="3" t="s">
        <v>40</v>
      </c>
      <c r="C631" s="3" t="s">
        <v>40</v>
      </c>
      <c r="E631">
        <f t="shared" si="23"/>
        <v>0</v>
      </c>
      <c r="F631">
        <f t="shared" si="22"/>
        <v>0</v>
      </c>
      <c r="G631">
        <f t="shared" si="22"/>
        <v>0</v>
      </c>
    </row>
    <row r="632" spans="1:7">
      <c r="A632" s="3" t="s">
        <v>40</v>
      </c>
      <c r="B632" s="3" t="s">
        <v>40</v>
      </c>
      <c r="C632" s="3" t="s">
        <v>41</v>
      </c>
      <c r="E632">
        <f t="shared" si="23"/>
        <v>0</v>
      </c>
      <c r="F632">
        <f t="shared" si="22"/>
        <v>0</v>
      </c>
      <c r="G632">
        <f t="shared" si="22"/>
        <v>1</v>
      </c>
    </row>
    <row r="633" spans="1:7">
      <c r="A633" s="3" t="s">
        <v>40</v>
      </c>
      <c r="B633" s="3" t="s">
        <v>40</v>
      </c>
      <c r="C633" s="3" t="s">
        <v>40</v>
      </c>
      <c r="E633">
        <f t="shared" si="23"/>
        <v>0</v>
      </c>
      <c r="F633">
        <f t="shared" si="22"/>
        <v>0</v>
      </c>
      <c r="G633">
        <f t="shared" si="22"/>
        <v>0</v>
      </c>
    </row>
    <row r="634" spans="1:7">
      <c r="A634" s="3" t="s">
        <v>40</v>
      </c>
      <c r="B634" s="3" t="s">
        <v>40</v>
      </c>
      <c r="C634" s="3" t="s">
        <v>41</v>
      </c>
      <c r="E634">
        <f t="shared" si="23"/>
        <v>0</v>
      </c>
      <c r="F634">
        <f t="shared" si="22"/>
        <v>0</v>
      </c>
      <c r="G634">
        <f t="shared" si="22"/>
        <v>1</v>
      </c>
    </row>
    <row r="635" spans="1:7">
      <c r="A635" s="3" t="s">
        <v>40</v>
      </c>
      <c r="B635" s="3" t="s">
        <v>40</v>
      </c>
      <c r="C635" s="3" t="s">
        <v>41</v>
      </c>
      <c r="E635">
        <f t="shared" si="23"/>
        <v>0</v>
      </c>
      <c r="F635">
        <f t="shared" si="22"/>
        <v>0</v>
      </c>
      <c r="G635">
        <f t="shared" si="22"/>
        <v>1</v>
      </c>
    </row>
    <row r="636" spans="1:7">
      <c r="A636" s="3" t="s">
        <v>40</v>
      </c>
      <c r="B636" s="3" t="s">
        <v>40</v>
      </c>
      <c r="C636" s="3" t="s">
        <v>40</v>
      </c>
      <c r="E636">
        <f t="shared" si="23"/>
        <v>0</v>
      </c>
      <c r="F636">
        <f t="shared" si="22"/>
        <v>0</v>
      </c>
      <c r="G636">
        <f t="shared" si="22"/>
        <v>0</v>
      </c>
    </row>
    <row r="637" spans="1:7">
      <c r="A637" s="3" t="s">
        <v>40</v>
      </c>
      <c r="B637" s="3" t="s">
        <v>40</v>
      </c>
      <c r="C637" s="3" t="s">
        <v>41</v>
      </c>
      <c r="E637">
        <f t="shared" si="23"/>
        <v>0</v>
      </c>
      <c r="F637">
        <f t="shared" si="22"/>
        <v>0</v>
      </c>
      <c r="G637">
        <f t="shared" si="22"/>
        <v>1</v>
      </c>
    </row>
    <row r="638" spans="1:7">
      <c r="A638" s="3" t="s">
        <v>40</v>
      </c>
      <c r="B638" s="3" t="s">
        <v>40</v>
      </c>
      <c r="C638" s="3" t="s">
        <v>40</v>
      </c>
      <c r="E638">
        <f t="shared" si="23"/>
        <v>0</v>
      </c>
      <c r="F638">
        <f t="shared" si="22"/>
        <v>0</v>
      </c>
      <c r="G638">
        <f t="shared" si="22"/>
        <v>0</v>
      </c>
    </row>
    <row r="639" spans="1:7">
      <c r="A639" s="3" t="s">
        <v>40</v>
      </c>
      <c r="B639" s="3" t="s">
        <v>40</v>
      </c>
      <c r="C639" s="3" t="s">
        <v>40</v>
      </c>
      <c r="E639">
        <f t="shared" si="23"/>
        <v>0</v>
      </c>
      <c r="F639">
        <f t="shared" si="22"/>
        <v>0</v>
      </c>
      <c r="G639">
        <f t="shared" si="22"/>
        <v>0</v>
      </c>
    </row>
    <row r="640" spans="1:7">
      <c r="A640" s="3" t="s">
        <v>40</v>
      </c>
      <c r="B640" s="3" t="s">
        <v>40</v>
      </c>
      <c r="C640" s="3" t="s">
        <v>40</v>
      </c>
      <c r="E640">
        <f t="shared" si="23"/>
        <v>0</v>
      </c>
      <c r="F640">
        <f t="shared" si="22"/>
        <v>0</v>
      </c>
      <c r="G640">
        <f t="shared" si="22"/>
        <v>0</v>
      </c>
    </row>
    <row r="641" spans="1:7">
      <c r="A641" s="3" t="s">
        <v>40</v>
      </c>
      <c r="B641" s="3" t="s">
        <v>40</v>
      </c>
      <c r="C641" s="3" t="s">
        <v>41</v>
      </c>
      <c r="E641">
        <f t="shared" si="23"/>
        <v>0</v>
      </c>
      <c r="F641">
        <f t="shared" si="22"/>
        <v>0</v>
      </c>
      <c r="G641">
        <f t="shared" si="22"/>
        <v>1</v>
      </c>
    </row>
    <row r="642" spans="1:7">
      <c r="A642" s="3" t="s">
        <v>40</v>
      </c>
      <c r="B642" s="3" t="s">
        <v>40</v>
      </c>
      <c r="C642" s="3" t="s">
        <v>40</v>
      </c>
      <c r="E642">
        <f t="shared" si="23"/>
        <v>0</v>
      </c>
      <c r="F642">
        <f t="shared" si="22"/>
        <v>0</v>
      </c>
      <c r="G642">
        <f t="shared" si="22"/>
        <v>0</v>
      </c>
    </row>
    <row r="643" spans="1:7">
      <c r="A643" s="3" t="s">
        <v>40</v>
      </c>
      <c r="B643" s="3" t="s">
        <v>40</v>
      </c>
      <c r="C643" s="3" t="s">
        <v>40</v>
      </c>
      <c r="E643">
        <f t="shared" si="23"/>
        <v>0</v>
      </c>
      <c r="F643">
        <f t="shared" ref="F643:G706" si="24">IF(B643="Yes",1,0)</f>
        <v>0</v>
      </c>
      <c r="G643">
        <f t="shared" si="24"/>
        <v>0</v>
      </c>
    </row>
    <row r="644" spans="1:7">
      <c r="A644" s="3" t="s">
        <v>40</v>
      </c>
      <c r="B644" s="3" t="s">
        <v>40</v>
      </c>
      <c r="C644" s="3" t="s">
        <v>40</v>
      </c>
      <c r="E644">
        <f t="shared" si="23"/>
        <v>0</v>
      </c>
      <c r="F644">
        <f t="shared" si="24"/>
        <v>0</v>
      </c>
      <c r="G644">
        <f t="shared" si="24"/>
        <v>0</v>
      </c>
    </row>
    <row r="645" spans="1:7">
      <c r="A645" s="3" t="s">
        <v>40</v>
      </c>
      <c r="B645" s="3" t="s">
        <v>40</v>
      </c>
      <c r="C645" s="3" t="s">
        <v>40</v>
      </c>
      <c r="E645">
        <f t="shared" si="23"/>
        <v>0</v>
      </c>
      <c r="F645">
        <f t="shared" si="24"/>
        <v>0</v>
      </c>
      <c r="G645">
        <f t="shared" si="24"/>
        <v>0</v>
      </c>
    </row>
    <row r="646" spans="1:7">
      <c r="A646" s="3" t="s">
        <v>40</v>
      </c>
      <c r="B646" s="3" t="s">
        <v>40</v>
      </c>
      <c r="C646" s="3" t="s">
        <v>40</v>
      </c>
      <c r="E646">
        <f t="shared" si="23"/>
        <v>0</v>
      </c>
      <c r="F646">
        <f t="shared" si="24"/>
        <v>0</v>
      </c>
      <c r="G646">
        <f t="shared" si="24"/>
        <v>0</v>
      </c>
    </row>
    <row r="647" spans="1:7">
      <c r="A647" s="3" t="s">
        <v>40</v>
      </c>
      <c r="B647" s="3" t="s">
        <v>40</v>
      </c>
      <c r="C647" s="3" t="s">
        <v>40</v>
      </c>
      <c r="E647">
        <f t="shared" si="23"/>
        <v>0</v>
      </c>
      <c r="F647">
        <f t="shared" si="24"/>
        <v>0</v>
      </c>
      <c r="G647">
        <f t="shared" si="24"/>
        <v>0</v>
      </c>
    </row>
    <row r="648" spans="1:7">
      <c r="A648" s="3" t="s">
        <v>40</v>
      </c>
      <c r="B648" s="3" t="s">
        <v>40</v>
      </c>
      <c r="C648" s="3" t="s">
        <v>40</v>
      </c>
      <c r="E648">
        <f t="shared" si="23"/>
        <v>0</v>
      </c>
      <c r="F648">
        <f t="shared" si="24"/>
        <v>0</v>
      </c>
      <c r="G648">
        <f t="shared" si="24"/>
        <v>0</v>
      </c>
    </row>
    <row r="649" spans="1:7">
      <c r="A649" s="3" t="s">
        <v>41</v>
      </c>
      <c r="B649" s="3" t="s">
        <v>40</v>
      </c>
      <c r="C649" s="3" t="s">
        <v>40</v>
      </c>
      <c r="E649">
        <f t="shared" si="23"/>
        <v>1</v>
      </c>
      <c r="F649">
        <f t="shared" si="24"/>
        <v>0</v>
      </c>
      <c r="G649">
        <f t="shared" si="24"/>
        <v>0</v>
      </c>
    </row>
    <row r="650" spans="1:7">
      <c r="A650" s="3" t="s">
        <v>40</v>
      </c>
      <c r="B650" s="3" t="s">
        <v>40</v>
      </c>
      <c r="C650" s="3" t="s">
        <v>40</v>
      </c>
      <c r="E650">
        <f t="shared" si="23"/>
        <v>0</v>
      </c>
      <c r="F650">
        <f t="shared" si="24"/>
        <v>0</v>
      </c>
      <c r="G650">
        <f t="shared" si="24"/>
        <v>0</v>
      </c>
    </row>
    <row r="651" spans="1:7">
      <c r="A651" s="3" t="s">
        <v>40</v>
      </c>
      <c r="B651" s="3" t="s">
        <v>40</v>
      </c>
      <c r="C651" s="3" t="s">
        <v>40</v>
      </c>
      <c r="E651">
        <f t="shared" si="23"/>
        <v>0</v>
      </c>
      <c r="F651">
        <f t="shared" si="24"/>
        <v>0</v>
      </c>
      <c r="G651">
        <f t="shared" si="24"/>
        <v>0</v>
      </c>
    </row>
    <row r="652" spans="1:7">
      <c r="A652" s="3" t="s">
        <v>40</v>
      </c>
      <c r="B652" s="3" t="s">
        <v>40</v>
      </c>
      <c r="C652" s="3" t="s">
        <v>41</v>
      </c>
      <c r="E652">
        <f t="shared" si="23"/>
        <v>0</v>
      </c>
      <c r="F652">
        <f t="shared" si="24"/>
        <v>0</v>
      </c>
      <c r="G652">
        <f t="shared" si="24"/>
        <v>1</v>
      </c>
    </row>
    <row r="653" spans="1:7">
      <c r="A653" s="3" t="s">
        <v>40</v>
      </c>
      <c r="B653" s="3" t="s">
        <v>40</v>
      </c>
      <c r="C653" s="3" t="s">
        <v>41</v>
      </c>
      <c r="E653">
        <f t="shared" si="23"/>
        <v>0</v>
      </c>
      <c r="F653">
        <f t="shared" si="24"/>
        <v>0</v>
      </c>
      <c r="G653">
        <f t="shared" si="24"/>
        <v>1</v>
      </c>
    </row>
    <row r="654" spans="1:7">
      <c r="A654" s="3" t="s">
        <v>40</v>
      </c>
      <c r="B654" s="3" t="s">
        <v>40</v>
      </c>
      <c r="C654" s="3" t="s">
        <v>40</v>
      </c>
      <c r="E654">
        <f t="shared" si="23"/>
        <v>0</v>
      </c>
      <c r="F654">
        <f t="shared" si="24"/>
        <v>0</v>
      </c>
      <c r="G654">
        <f t="shared" si="24"/>
        <v>0</v>
      </c>
    </row>
    <row r="655" spans="1:7">
      <c r="A655" s="3" t="s">
        <v>40</v>
      </c>
      <c r="B655" s="3" t="s">
        <v>40</v>
      </c>
      <c r="C655" s="3" t="s">
        <v>40</v>
      </c>
      <c r="E655">
        <f t="shared" si="23"/>
        <v>0</v>
      </c>
      <c r="F655">
        <f t="shared" si="24"/>
        <v>0</v>
      </c>
      <c r="G655">
        <f t="shared" si="24"/>
        <v>0</v>
      </c>
    </row>
    <row r="656" spans="1:7">
      <c r="A656" s="3" t="s">
        <v>40</v>
      </c>
      <c r="B656" s="3" t="s">
        <v>40</v>
      </c>
      <c r="C656" s="3" t="s">
        <v>40</v>
      </c>
      <c r="E656">
        <f t="shared" si="23"/>
        <v>0</v>
      </c>
      <c r="F656">
        <f t="shared" si="24"/>
        <v>0</v>
      </c>
      <c r="G656">
        <f t="shared" si="24"/>
        <v>0</v>
      </c>
    </row>
    <row r="657" spans="1:7">
      <c r="A657" s="3" t="s">
        <v>40</v>
      </c>
      <c r="B657" s="3" t="s">
        <v>40</v>
      </c>
      <c r="C657" s="3" t="s">
        <v>40</v>
      </c>
      <c r="E657">
        <f t="shared" si="23"/>
        <v>0</v>
      </c>
      <c r="F657">
        <f t="shared" si="24"/>
        <v>0</v>
      </c>
      <c r="G657">
        <f t="shared" si="24"/>
        <v>0</v>
      </c>
    </row>
    <row r="658" spans="1:7">
      <c r="A658" s="3" t="s">
        <v>40</v>
      </c>
      <c r="B658" s="3" t="s">
        <v>40</v>
      </c>
      <c r="C658" s="3" t="s">
        <v>40</v>
      </c>
      <c r="E658">
        <f t="shared" si="23"/>
        <v>0</v>
      </c>
      <c r="F658">
        <f t="shared" si="24"/>
        <v>0</v>
      </c>
      <c r="G658">
        <f t="shared" si="24"/>
        <v>0</v>
      </c>
    </row>
    <row r="659" spans="1:7">
      <c r="A659" s="3" t="s">
        <v>41</v>
      </c>
      <c r="B659" s="3" t="s">
        <v>40</v>
      </c>
      <c r="C659" s="3" t="s">
        <v>40</v>
      </c>
      <c r="E659">
        <f t="shared" si="23"/>
        <v>1</v>
      </c>
      <c r="F659">
        <f t="shared" si="24"/>
        <v>0</v>
      </c>
      <c r="G659">
        <f t="shared" si="24"/>
        <v>0</v>
      </c>
    </row>
    <row r="660" spans="1:7">
      <c r="A660" s="3" t="s">
        <v>40</v>
      </c>
      <c r="B660" s="3" t="s">
        <v>40</v>
      </c>
      <c r="C660" s="3" t="s">
        <v>40</v>
      </c>
      <c r="E660">
        <f t="shared" si="23"/>
        <v>0</v>
      </c>
      <c r="F660">
        <f t="shared" si="24"/>
        <v>0</v>
      </c>
      <c r="G660">
        <f t="shared" si="24"/>
        <v>0</v>
      </c>
    </row>
    <row r="661" spans="1:7">
      <c r="A661" s="3" t="s">
        <v>40</v>
      </c>
      <c r="B661" s="3" t="s">
        <v>40</v>
      </c>
      <c r="C661" s="3" t="s">
        <v>40</v>
      </c>
      <c r="E661">
        <f t="shared" si="23"/>
        <v>0</v>
      </c>
      <c r="F661">
        <f t="shared" si="24"/>
        <v>0</v>
      </c>
      <c r="G661">
        <f t="shared" si="24"/>
        <v>0</v>
      </c>
    </row>
    <row r="662" spans="1:7">
      <c r="A662" s="3" t="s">
        <v>40</v>
      </c>
      <c r="B662" s="3" t="s">
        <v>40</v>
      </c>
      <c r="C662" s="3" t="s">
        <v>41</v>
      </c>
      <c r="E662">
        <f t="shared" si="23"/>
        <v>0</v>
      </c>
      <c r="F662">
        <f t="shared" si="24"/>
        <v>0</v>
      </c>
      <c r="G662">
        <f t="shared" si="24"/>
        <v>1</v>
      </c>
    </row>
    <row r="663" spans="1:7">
      <c r="A663" s="3" t="s">
        <v>40</v>
      </c>
      <c r="B663" s="3" t="s">
        <v>40</v>
      </c>
      <c r="C663" s="3" t="s">
        <v>40</v>
      </c>
      <c r="E663">
        <f t="shared" ref="E663:E726" si="25">IF(A663="Yes",1,0)</f>
        <v>0</v>
      </c>
      <c r="F663">
        <f t="shared" si="24"/>
        <v>0</v>
      </c>
      <c r="G663">
        <f t="shared" si="24"/>
        <v>0</v>
      </c>
    </row>
    <row r="664" spans="1:7">
      <c r="A664" s="3" t="s">
        <v>40</v>
      </c>
      <c r="B664" s="3" t="s">
        <v>40</v>
      </c>
      <c r="C664" s="3" t="s">
        <v>40</v>
      </c>
      <c r="E664">
        <f t="shared" si="25"/>
        <v>0</v>
      </c>
      <c r="F664">
        <f t="shared" si="24"/>
        <v>0</v>
      </c>
      <c r="G664">
        <f t="shared" si="24"/>
        <v>0</v>
      </c>
    </row>
    <row r="665" spans="1:7">
      <c r="A665" s="3" t="s">
        <v>40</v>
      </c>
      <c r="B665" s="3" t="s">
        <v>40</v>
      </c>
      <c r="C665" s="3" t="s">
        <v>40</v>
      </c>
      <c r="E665">
        <f t="shared" si="25"/>
        <v>0</v>
      </c>
      <c r="F665">
        <f t="shared" si="24"/>
        <v>0</v>
      </c>
      <c r="G665">
        <f t="shared" si="24"/>
        <v>0</v>
      </c>
    </row>
    <row r="666" spans="1:7">
      <c r="A666" s="3" t="s">
        <v>40</v>
      </c>
      <c r="B666" s="3" t="s">
        <v>40</v>
      </c>
      <c r="C666" s="3" t="s">
        <v>40</v>
      </c>
      <c r="E666">
        <f t="shared" si="25"/>
        <v>0</v>
      </c>
      <c r="F666">
        <f t="shared" si="24"/>
        <v>0</v>
      </c>
      <c r="G666">
        <f t="shared" si="24"/>
        <v>0</v>
      </c>
    </row>
    <row r="667" spans="1:7">
      <c r="A667" s="3" t="s">
        <v>40</v>
      </c>
      <c r="B667" s="3" t="s">
        <v>41</v>
      </c>
      <c r="C667" s="3" t="s">
        <v>41</v>
      </c>
      <c r="E667">
        <f t="shared" si="25"/>
        <v>0</v>
      </c>
      <c r="F667">
        <f t="shared" si="24"/>
        <v>1</v>
      </c>
      <c r="G667">
        <f t="shared" si="24"/>
        <v>1</v>
      </c>
    </row>
    <row r="668" spans="1:7">
      <c r="A668" s="3" t="s">
        <v>40</v>
      </c>
      <c r="B668" s="3" t="s">
        <v>41</v>
      </c>
      <c r="C668" s="3" t="s">
        <v>41</v>
      </c>
      <c r="E668">
        <f t="shared" si="25"/>
        <v>0</v>
      </c>
      <c r="F668">
        <f t="shared" si="24"/>
        <v>1</v>
      </c>
      <c r="G668">
        <f t="shared" si="24"/>
        <v>1</v>
      </c>
    </row>
    <row r="669" spans="1:7">
      <c r="A669" s="3" t="s">
        <v>40</v>
      </c>
      <c r="B669" s="3" t="s">
        <v>40</v>
      </c>
      <c r="C669" s="3" t="s">
        <v>40</v>
      </c>
      <c r="E669">
        <f t="shared" si="25"/>
        <v>0</v>
      </c>
      <c r="F669">
        <f t="shared" si="24"/>
        <v>0</v>
      </c>
      <c r="G669">
        <f t="shared" si="24"/>
        <v>0</v>
      </c>
    </row>
    <row r="670" spans="1:7">
      <c r="A670" s="3" t="s">
        <v>40</v>
      </c>
      <c r="B670" s="3" t="s">
        <v>40</v>
      </c>
      <c r="C670" s="3" t="s">
        <v>40</v>
      </c>
      <c r="E670">
        <f t="shared" si="25"/>
        <v>0</v>
      </c>
      <c r="F670">
        <f t="shared" si="24"/>
        <v>0</v>
      </c>
      <c r="G670">
        <f t="shared" si="24"/>
        <v>0</v>
      </c>
    </row>
    <row r="671" spans="1:7">
      <c r="A671" s="3" t="s">
        <v>40</v>
      </c>
      <c r="B671" s="3" t="s">
        <v>40</v>
      </c>
      <c r="C671" s="3" t="s">
        <v>40</v>
      </c>
      <c r="E671">
        <f t="shared" si="25"/>
        <v>0</v>
      </c>
      <c r="F671">
        <f t="shared" si="24"/>
        <v>0</v>
      </c>
      <c r="G671">
        <f t="shared" si="24"/>
        <v>0</v>
      </c>
    </row>
    <row r="672" spans="1:7">
      <c r="A672" s="3" t="s">
        <v>40</v>
      </c>
      <c r="B672" s="3" t="s">
        <v>40</v>
      </c>
      <c r="C672" s="3" t="s">
        <v>40</v>
      </c>
      <c r="E672">
        <f t="shared" si="25"/>
        <v>0</v>
      </c>
      <c r="F672">
        <f t="shared" si="24"/>
        <v>0</v>
      </c>
      <c r="G672">
        <f t="shared" si="24"/>
        <v>0</v>
      </c>
    </row>
    <row r="673" spans="1:7">
      <c r="A673" s="3" t="s">
        <v>40</v>
      </c>
      <c r="B673" s="3" t="s">
        <v>40</v>
      </c>
      <c r="C673" s="3" t="s">
        <v>40</v>
      </c>
      <c r="E673">
        <f t="shared" si="25"/>
        <v>0</v>
      </c>
      <c r="F673">
        <f t="shared" si="24"/>
        <v>0</v>
      </c>
      <c r="G673">
        <f t="shared" si="24"/>
        <v>0</v>
      </c>
    </row>
    <row r="674" spans="1:7">
      <c r="A674" s="3" t="s">
        <v>40</v>
      </c>
      <c r="B674" s="3" t="s">
        <v>40</v>
      </c>
      <c r="C674" s="3" t="s">
        <v>41</v>
      </c>
      <c r="E674">
        <f t="shared" si="25"/>
        <v>0</v>
      </c>
      <c r="F674">
        <f t="shared" si="24"/>
        <v>0</v>
      </c>
      <c r="G674">
        <f t="shared" si="24"/>
        <v>1</v>
      </c>
    </row>
    <row r="675" spans="1:7">
      <c r="A675" s="3" t="s">
        <v>40</v>
      </c>
      <c r="B675" s="3" t="s">
        <v>40</v>
      </c>
      <c r="C675" s="3" t="s">
        <v>40</v>
      </c>
      <c r="E675">
        <f t="shared" si="25"/>
        <v>0</v>
      </c>
      <c r="F675">
        <f t="shared" si="24"/>
        <v>0</v>
      </c>
      <c r="G675">
        <f t="shared" si="24"/>
        <v>0</v>
      </c>
    </row>
    <row r="676" spans="1:7">
      <c r="A676" s="3" t="s">
        <v>40</v>
      </c>
      <c r="B676" s="3" t="s">
        <v>40</v>
      </c>
      <c r="C676" s="3" t="s">
        <v>41</v>
      </c>
      <c r="E676">
        <f t="shared" si="25"/>
        <v>0</v>
      </c>
      <c r="F676">
        <f t="shared" si="24"/>
        <v>0</v>
      </c>
      <c r="G676">
        <f t="shared" si="24"/>
        <v>1</v>
      </c>
    </row>
    <row r="677" spans="1:7">
      <c r="A677" s="3" t="s">
        <v>40</v>
      </c>
      <c r="B677" s="3" t="s">
        <v>40</v>
      </c>
      <c r="C677" s="3" t="s">
        <v>40</v>
      </c>
      <c r="E677">
        <f t="shared" si="25"/>
        <v>0</v>
      </c>
      <c r="F677">
        <f t="shared" si="24"/>
        <v>0</v>
      </c>
      <c r="G677">
        <f t="shared" si="24"/>
        <v>0</v>
      </c>
    </row>
    <row r="678" spans="1:7">
      <c r="A678" s="3" t="s">
        <v>40</v>
      </c>
      <c r="B678" s="3" t="s">
        <v>40</v>
      </c>
      <c r="C678" s="3" t="s">
        <v>40</v>
      </c>
      <c r="E678">
        <f t="shared" si="25"/>
        <v>0</v>
      </c>
      <c r="F678">
        <f t="shared" si="24"/>
        <v>0</v>
      </c>
      <c r="G678">
        <f t="shared" si="24"/>
        <v>0</v>
      </c>
    </row>
    <row r="679" spans="1:7">
      <c r="A679" s="3" t="s">
        <v>41</v>
      </c>
      <c r="B679" s="3" t="s">
        <v>41</v>
      </c>
      <c r="C679" s="3" t="s">
        <v>41</v>
      </c>
      <c r="E679">
        <f t="shared" si="25"/>
        <v>1</v>
      </c>
      <c r="F679">
        <f t="shared" si="24"/>
        <v>1</v>
      </c>
      <c r="G679">
        <f t="shared" si="24"/>
        <v>1</v>
      </c>
    </row>
    <row r="680" spans="1:7">
      <c r="A680" s="3" t="s">
        <v>40</v>
      </c>
      <c r="B680" s="3" t="s">
        <v>40</v>
      </c>
      <c r="C680" s="3" t="s">
        <v>40</v>
      </c>
      <c r="E680">
        <f t="shared" si="25"/>
        <v>0</v>
      </c>
      <c r="F680">
        <f t="shared" si="24"/>
        <v>0</v>
      </c>
      <c r="G680">
        <f t="shared" si="24"/>
        <v>0</v>
      </c>
    </row>
    <row r="681" spans="1:7">
      <c r="A681" s="3" t="s">
        <v>40</v>
      </c>
      <c r="B681" s="3" t="s">
        <v>40</v>
      </c>
      <c r="C681" s="3" t="s">
        <v>41</v>
      </c>
      <c r="E681">
        <f t="shared" si="25"/>
        <v>0</v>
      </c>
      <c r="F681">
        <f t="shared" si="24"/>
        <v>0</v>
      </c>
      <c r="G681">
        <f t="shared" si="24"/>
        <v>1</v>
      </c>
    </row>
    <row r="682" spans="1:7">
      <c r="A682" s="3" t="s">
        <v>41</v>
      </c>
      <c r="B682" s="3" t="s">
        <v>41</v>
      </c>
      <c r="C682" s="3" t="s">
        <v>41</v>
      </c>
      <c r="E682">
        <f t="shared" si="25"/>
        <v>1</v>
      </c>
      <c r="F682">
        <f t="shared" si="24"/>
        <v>1</v>
      </c>
      <c r="G682">
        <f t="shared" si="24"/>
        <v>1</v>
      </c>
    </row>
    <row r="683" spans="1:7">
      <c r="A683" s="3" t="s">
        <v>40</v>
      </c>
      <c r="B683" s="3" t="s">
        <v>40</v>
      </c>
      <c r="C683" s="3" t="s">
        <v>40</v>
      </c>
      <c r="E683">
        <f t="shared" si="25"/>
        <v>0</v>
      </c>
      <c r="F683">
        <f t="shared" si="24"/>
        <v>0</v>
      </c>
      <c r="G683">
        <f t="shared" si="24"/>
        <v>0</v>
      </c>
    </row>
    <row r="684" spans="1:7">
      <c r="A684" s="3" t="s">
        <v>40</v>
      </c>
      <c r="B684" s="3" t="s">
        <v>40</v>
      </c>
      <c r="C684" s="3" t="s">
        <v>40</v>
      </c>
      <c r="E684">
        <f t="shared" si="25"/>
        <v>0</v>
      </c>
      <c r="F684">
        <f t="shared" si="24"/>
        <v>0</v>
      </c>
      <c r="G684">
        <f t="shared" si="24"/>
        <v>0</v>
      </c>
    </row>
    <row r="685" spans="1:7">
      <c r="A685" s="3" t="s">
        <v>40</v>
      </c>
      <c r="B685" s="3" t="s">
        <v>40</v>
      </c>
      <c r="C685" s="3" t="s">
        <v>40</v>
      </c>
      <c r="E685">
        <f t="shared" si="25"/>
        <v>0</v>
      </c>
      <c r="F685">
        <f t="shared" si="24"/>
        <v>0</v>
      </c>
      <c r="G685">
        <f t="shared" si="24"/>
        <v>0</v>
      </c>
    </row>
    <row r="686" spans="1:7">
      <c r="A686" s="3" t="s">
        <v>40</v>
      </c>
      <c r="B686" s="3" t="s">
        <v>40</v>
      </c>
      <c r="C686" s="3" t="s">
        <v>40</v>
      </c>
      <c r="E686">
        <f t="shared" si="25"/>
        <v>0</v>
      </c>
      <c r="F686">
        <f t="shared" si="24"/>
        <v>0</v>
      </c>
      <c r="G686">
        <f t="shared" si="24"/>
        <v>0</v>
      </c>
    </row>
    <row r="687" spans="1:7">
      <c r="A687" s="3" t="s">
        <v>40</v>
      </c>
      <c r="B687" s="3" t="s">
        <v>40</v>
      </c>
      <c r="C687" s="3" t="s">
        <v>40</v>
      </c>
      <c r="E687">
        <f t="shared" si="25"/>
        <v>0</v>
      </c>
      <c r="F687">
        <f t="shared" si="24"/>
        <v>0</v>
      </c>
      <c r="G687">
        <f t="shared" si="24"/>
        <v>0</v>
      </c>
    </row>
    <row r="688" spans="1:7">
      <c r="A688" s="3" t="s">
        <v>40</v>
      </c>
      <c r="B688" s="3" t="s">
        <v>40</v>
      </c>
      <c r="C688" s="3" t="s">
        <v>40</v>
      </c>
      <c r="E688">
        <f t="shared" si="25"/>
        <v>0</v>
      </c>
      <c r="F688">
        <f t="shared" si="24"/>
        <v>0</v>
      </c>
      <c r="G688">
        <f t="shared" si="24"/>
        <v>0</v>
      </c>
    </row>
    <row r="689" spans="1:7">
      <c r="A689" s="3" t="s">
        <v>41</v>
      </c>
      <c r="B689" s="3" t="s">
        <v>40</v>
      </c>
      <c r="C689" s="3" t="s">
        <v>40</v>
      </c>
      <c r="E689">
        <f t="shared" si="25"/>
        <v>1</v>
      </c>
      <c r="F689">
        <f t="shared" si="24"/>
        <v>0</v>
      </c>
      <c r="G689">
        <f t="shared" si="24"/>
        <v>0</v>
      </c>
    </row>
    <row r="690" spans="1:7">
      <c r="A690" s="3" t="s">
        <v>40</v>
      </c>
      <c r="B690" s="3" t="s">
        <v>40</v>
      </c>
      <c r="C690" s="3" t="s">
        <v>40</v>
      </c>
      <c r="E690">
        <f t="shared" si="25"/>
        <v>0</v>
      </c>
      <c r="F690">
        <f t="shared" si="24"/>
        <v>0</v>
      </c>
      <c r="G690">
        <f t="shared" si="24"/>
        <v>0</v>
      </c>
    </row>
    <row r="691" spans="1:7">
      <c r="A691" s="3" t="s">
        <v>40</v>
      </c>
      <c r="B691" s="3" t="s">
        <v>40</v>
      </c>
      <c r="C691" s="3" t="s">
        <v>40</v>
      </c>
      <c r="E691">
        <f t="shared" si="25"/>
        <v>0</v>
      </c>
      <c r="F691">
        <f t="shared" si="24"/>
        <v>0</v>
      </c>
      <c r="G691">
        <f t="shared" si="24"/>
        <v>0</v>
      </c>
    </row>
    <row r="692" spans="1:7">
      <c r="A692" s="3" t="s">
        <v>40</v>
      </c>
      <c r="B692" s="3" t="s">
        <v>40</v>
      </c>
      <c r="C692" s="3" t="s">
        <v>40</v>
      </c>
      <c r="E692">
        <f t="shared" si="25"/>
        <v>0</v>
      </c>
      <c r="F692">
        <f t="shared" si="24"/>
        <v>0</v>
      </c>
      <c r="G692">
        <f t="shared" si="24"/>
        <v>0</v>
      </c>
    </row>
    <row r="693" spans="1:7">
      <c r="A693" s="3" t="s">
        <v>40</v>
      </c>
      <c r="B693" s="3" t="s">
        <v>41</v>
      </c>
      <c r="C693" s="3" t="s">
        <v>41</v>
      </c>
      <c r="E693">
        <f t="shared" si="25"/>
        <v>0</v>
      </c>
      <c r="F693">
        <f t="shared" si="24"/>
        <v>1</v>
      </c>
      <c r="G693">
        <f t="shared" si="24"/>
        <v>1</v>
      </c>
    </row>
    <row r="694" spans="1:7">
      <c r="A694" s="3" t="s">
        <v>40</v>
      </c>
      <c r="B694" s="3" t="s">
        <v>40</v>
      </c>
      <c r="C694" s="3" t="s">
        <v>41</v>
      </c>
      <c r="E694">
        <f t="shared" si="25"/>
        <v>0</v>
      </c>
      <c r="F694">
        <f t="shared" si="24"/>
        <v>0</v>
      </c>
      <c r="G694">
        <f t="shared" si="24"/>
        <v>1</v>
      </c>
    </row>
    <row r="695" spans="1:7">
      <c r="A695" s="3" t="s">
        <v>40</v>
      </c>
      <c r="B695" s="3" t="s">
        <v>40</v>
      </c>
      <c r="C695" s="3" t="s">
        <v>40</v>
      </c>
      <c r="E695">
        <f t="shared" si="25"/>
        <v>0</v>
      </c>
      <c r="F695">
        <f t="shared" si="24"/>
        <v>0</v>
      </c>
      <c r="G695">
        <f t="shared" si="24"/>
        <v>0</v>
      </c>
    </row>
    <row r="696" spans="1:7">
      <c r="A696" s="3" t="s">
        <v>40</v>
      </c>
      <c r="B696" s="3" t="s">
        <v>40</v>
      </c>
      <c r="C696" s="3" t="s">
        <v>41</v>
      </c>
      <c r="E696">
        <f t="shared" si="25"/>
        <v>0</v>
      </c>
      <c r="F696">
        <f t="shared" si="24"/>
        <v>0</v>
      </c>
      <c r="G696">
        <f t="shared" si="24"/>
        <v>1</v>
      </c>
    </row>
    <row r="697" spans="1:7">
      <c r="A697" s="3" t="s">
        <v>40</v>
      </c>
      <c r="B697" s="3" t="s">
        <v>40</v>
      </c>
      <c r="C697" s="3" t="s">
        <v>40</v>
      </c>
      <c r="E697">
        <f t="shared" si="25"/>
        <v>0</v>
      </c>
      <c r="F697">
        <f t="shared" si="24"/>
        <v>0</v>
      </c>
      <c r="G697">
        <f t="shared" si="24"/>
        <v>0</v>
      </c>
    </row>
    <row r="698" spans="1:7">
      <c r="A698" s="3" t="s">
        <v>40</v>
      </c>
      <c r="B698" s="3" t="s">
        <v>40</v>
      </c>
      <c r="C698" s="3" t="s">
        <v>40</v>
      </c>
      <c r="E698">
        <f t="shared" si="25"/>
        <v>0</v>
      </c>
      <c r="F698">
        <f t="shared" si="24"/>
        <v>0</v>
      </c>
      <c r="G698">
        <f t="shared" si="24"/>
        <v>0</v>
      </c>
    </row>
    <row r="699" spans="1:7">
      <c r="A699" s="3" t="s">
        <v>40</v>
      </c>
      <c r="B699" s="3" t="s">
        <v>40</v>
      </c>
      <c r="C699" s="3" t="s">
        <v>41</v>
      </c>
      <c r="E699">
        <f t="shared" si="25"/>
        <v>0</v>
      </c>
      <c r="F699">
        <f t="shared" si="24"/>
        <v>0</v>
      </c>
      <c r="G699">
        <f t="shared" si="24"/>
        <v>1</v>
      </c>
    </row>
    <row r="700" spans="1:7">
      <c r="A700" s="3" t="s">
        <v>40</v>
      </c>
      <c r="B700" s="3" t="s">
        <v>40</v>
      </c>
      <c r="C700" s="3" t="s">
        <v>41</v>
      </c>
      <c r="E700">
        <f t="shared" si="25"/>
        <v>0</v>
      </c>
      <c r="F700">
        <f t="shared" si="24"/>
        <v>0</v>
      </c>
      <c r="G700">
        <f t="shared" si="24"/>
        <v>1</v>
      </c>
    </row>
    <row r="701" spans="1:7">
      <c r="A701" s="3" t="s">
        <v>40</v>
      </c>
      <c r="B701" s="3" t="s">
        <v>41</v>
      </c>
      <c r="C701" s="3" t="s">
        <v>41</v>
      </c>
      <c r="E701">
        <f t="shared" si="25"/>
        <v>0</v>
      </c>
      <c r="F701">
        <f t="shared" si="24"/>
        <v>1</v>
      </c>
      <c r="G701">
        <f t="shared" si="24"/>
        <v>1</v>
      </c>
    </row>
    <row r="702" spans="1:7">
      <c r="A702" s="3" t="s">
        <v>40</v>
      </c>
      <c r="B702" s="3" t="s">
        <v>40</v>
      </c>
      <c r="C702" s="3" t="s">
        <v>40</v>
      </c>
      <c r="E702">
        <f t="shared" si="25"/>
        <v>0</v>
      </c>
      <c r="F702">
        <f t="shared" si="24"/>
        <v>0</v>
      </c>
      <c r="G702">
        <f t="shared" si="24"/>
        <v>0</v>
      </c>
    </row>
    <row r="703" spans="1:7">
      <c r="A703" s="3" t="s">
        <v>40</v>
      </c>
      <c r="B703" s="3" t="s">
        <v>40</v>
      </c>
      <c r="C703" s="3" t="s">
        <v>40</v>
      </c>
      <c r="E703">
        <f t="shared" si="25"/>
        <v>0</v>
      </c>
      <c r="F703">
        <f t="shared" si="24"/>
        <v>0</v>
      </c>
      <c r="G703">
        <f t="shared" si="24"/>
        <v>0</v>
      </c>
    </row>
    <row r="704" spans="1:7">
      <c r="A704" s="3" t="s">
        <v>40</v>
      </c>
      <c r="B704" s="3" t="s">
        <v>40</v>
      </c>
      <c r="C704" s="3" t="s">
        <v>40</v>
      </c>
      <c r="E704">
        <f t="shared" si="25"/>
        <v>0</v>
      </c>
      <c r="F704">
        <f t="shared" si="24"/>
        <v>0</v>
      </c>
      <c r="G704">
        <f t="shared" si="24"/>
        <v>0</v>
      </c>
    </row>
    <row r="705" spans="1:7">
      <c r="A705" s="3" t="s">
        <v>40</v>
      </c>
      <c r="B705" s="3" t="s">
        <v>40</v>
      </c>
      <c r="C705" s="3" t="s">
        <v>40</v>
      </c>
      <c r="E705">
        <f t="shared" si="25"/>
        <v>0</v>
      </c>
      <c r="F705">
        <f t="shared" si="24"/>
        <v>0</v>
      </c>
      <c r="G705">
        <f t="shared" si="24"/>
        <v>0</v>
      </c>
    </row>
    <row r="706" spans="1:7">
      <c r="A706" s="3" t="s">
        <v>40</v>
      </c>
      <c r="B706" s="3" t="s">
        <v>40</v>
      </c>
      <c r="C706" s="3" t="s">
        <v>41</v>
      </c>
      <c r="E706">
        <f t="shared" si="25"/>
        <v>0</v>
      </c>
      <c r="F706">
        <f t="shared" si="24"/>
        <v>0</v>
      </c>
      <c r="G706">
        <f t="shared" si="24"/>
        <v>1</v>
      </c>
    </row>
    <row r="707" spans="1:7">
      <c r="A707" s="3" t="s">
        <v>40</v>
      </c>
      <c r="B707" s="3" t="s">
        <v>40</v>
      </c>
      <c r="C707" s="3" t="s">
        <v>41</v>
      </c>
      <c r="E707">
        <f t="shared" si="25"/>
        <v>0</v>
      </c>
      <c r="F707">
        <f t="shared" ref="F707:F770" si="26">IF(B707="Yes",1,0)</f>
        <v>0</v>
      </c>
      <c r="G707">
        <f t="shared" ref="G707:G770" si="27">IF(C707="Yes",1,0)</f>
        <v>1</v>
      </c>
    </row>
    <row r="708" spans="1:7">
      <c r="A708" s="3" t="s">
        <v>40</v>
      </c>
      <c r="B708" s="3" t="s">
        <v>40</v>
      </c>
      <c r="C708" s="3" t="s">
        <v>40</v>
      </c>
      <c r="E708">
        <f t="shared" si="25"/>
        <v>0</v>
      </c>
      <c r="F708">
        <f t="shared" si="26"/>
        <v>0</v>
      </c>
      <c r="G708">
        <f t="shared" si="27"/>
        <v>0</v>
      </c>
    </row>
    <row r="709" spans="1:7">
      <c r="A709" s="3" t="s">
        <v>40</v>
      </c>
      <c r="B709" s="3" t="s">
        <v>40</v>
      </c>
      <c r="C709" s="3" t="s">
        <v>40</v>
      </c>
      <c r="E709">
        <f t="shared" si="25"/>
        <v>0</v>
      </c>
      <c r="F709">
        <f t="shared" si="26"/>
        <v>0</v>
      </c>
      <c r="G709">
        <f t="shared" si="27"/>
        <v>0</v>
      </c>
    </row>
    <row r="710" spans="1:7">
      <c r="A710" s="3" t="s">
        <v>40</v>
      </c>
      <c r="B710" s="3" t="s">
        <v>40</v>
      </c>
      <c r="C710" s="3" t="s">
        <v>40</v>
      </c>
      <c r="E710">
        <f t="shared" si="25"/>
        <v>0</v>
      </c>
      <c r="F710">
        <f t="shared" si="26"/>
        <v>0</v>
      </c>
      <c r="G710">
        <f t="shared" si="27"/>
        <v>0</v>
      </c>
    </row>
    <row r="711" spans="1:7">
      <c r="A711" s="3" t="s">
        <v>40</v>
      </c>
      <c r="B711" s="3" t="s">
        <v>40</v>
      </c>
      <c r="C711" s="3" t="s">
        <v>40</v>
      </c>
      <c r="E711">
        <f t="shared" si="25"/>
        <v>0</v>
      </c>
      <c r="F711">
        <f t="shared" si="26"/>
        <v>0</v>
      </c>
      <c r="G711">
        <f t="shared" si="27"/>
        <v>0</v>
      </c>
    </row>
    <row r="712" spans="1:7">
      <c r="A712" s="3" t="s">
        <v>40</v>
      </c>
      <c r="B712" s="3" t="s">
        <v>40</v>
      </c>
      <c r="C712" s="3" t="s">
        <v>41</v>
      </c>
      <c r="E712">
        <f t="shared" si="25"/>
        <v>0</v>
      </c>
      <c r="F712">
        <f t="shared" si="26"/>
        <v>0</v>
      </c>
      <c r="G712">
        <f t="shared" si="27"/>
        <v>1</v>
      </c>
    </row>
    <row r="713" spans="1:7">
      <c r="A713" s="3" t="s">
        <v>40</v>
      </c>
      <c r="B713" s="3" t="s">
        <v>40</v>
      </c>
      <c r="C713" s="3" t="s">
        <v>40</v>
      </c>
      <c r="E713">
        <f t="shared" si="25"/>
        <v>0</v>
      </c>
      <c r="F713">
        <f t="shared" si="26"/>
        <v>0</v>
      </c>
      <c r="G713">
        <f t="shared" si="27"/>
        <v>0</v>
      </c>
    </row>
    <row r="714" spans="1:7">
      <c r="A714" s="3" t="s">
        <v>40</v>
      </c>
      <c r="B714" s="3" t="s">
        <v>40</v>
      </c>
      <c r="C714" s="3" t="s">
        <v>40</v>
      </c>
      <c r="E714">
        <f t="shared" si="25"/>
        <v>0</v>
      </c>
      <c r="F714">
        <f t="shared" si="26"/>
        <v>0</v>
      </c>
      <c r="G714">
        <f t="shared" si="27"/>
        <v>0</v>
      </c>
    </row>
    <row r="715" spans="1:7">
      <c r="A715" s="3" t="s">
        <v>41</v>
      </c>
      <c r="B715" s="3" t="s">
        <v>40</v>
      </c>
      <c r="C715" s="3" t="s">
        <v>40</v>
      </c>
      <c r="E715">
        <f t="shared" si="25"/>
        <v>1</v>
      </c>
      <c r="F715">
        <f t="shared" si="26"/>
        <v>0</v>
      </c>
      <c r="G715">
        <f t="shared" si="27"/>
        <v>0</v>
      </c>
    </row>
    <row r="716" spans="1:7">
      <c r="A716" s="3" t="s">
        <v>40</v>
      </c>
      <c r="B716" s="3" t="s">
        <v>40</v>
      </c>
      <c r="C716" s="3" t="s">
        <v>40</v>
      </c>
      <c r="E716">
        <f t="shared" si="25"/>
        <v>0</v>
      </c>
      <c r="F716">
        <f t="shared" si="26"/>
        <v>0</v>
      </c>
      <c r="G716">
        <f t="shared" si="27"/>
        <v>0</v>
      </c>
    </row>
    <row r="717" spans="1:7">
      <c r="A717" s="3" t="s">
        <v>40</v>
      </c>
      <c r="B717" s="3" t="s">
        <v>40</v>
      </c>
      <c r="C717" s="3" t="s">
        <v>40</v>
      </c>
      <c r="E717">
        <f t="shared" si="25"/>
        <v>0</v>
      </c>
      <c r="F717">
        <f t="shared" si="26"/>
        <v>0</v>
      </c>
      <c r="G717">
        <f t="shared" si="27"/>
        <v>0</v>
      </c>
    </row>
    <row r="718" spans="1:7">
      <c r="A718" s="3" t="s">
        <v>40</v>
      </c>
      <c r="B718" s="3" t="s">
        <v>40</v>
      </c>
      <c r="C718" s="3" t="s">
        <v>40</v>
      </c>
      <c r="E718">
        <f t="shared" si="25"/>
        <v>0</v>
      </c>
      <c r="F718">
        <f t="shared" si="26"/>
        <v>0</v>
      </c>
      <c r="G718">
        <f t="shared" si="27"/>
        <v>0</v>
      </c>
    </row>
    <row r="719" spans="1:7">
      <c r="A719" s="3" t="s">
        <v>40</v>
      </c>
      <c r="B719" s="3" t="s">
        <v>40</v>
      </c>
      <c r="C719" s="3" t="s">
        <v>40</v>
      </c>
      <c r="E719">
        <f t="shared" si="25"/>
        <v>0</v>
      </c>
      <c r="F719">
        <f t="shared" si="26"/>
        <v>0</v>
      </c>
      <c r="G719">
        <f t="shared" si="27"/>
        <v>0</v>
      </c>
    </row>
    <row r="720" spans="1:7">
      <c r="A720" s="3" t="s">
        <v>40</v>
      </c>
      <c r="B720" s="3" t="s">
        <v>40</v>
      </c>
      <c r="C720" s="3" t="s">
        <v>41</v>
      </c>
      <c r="E720">
        <f t="shared" si="25"/>
        <v>0</v>
      </c>
      <c r="F720">
        <f t="shared" si="26"/>
        <v>0</v>
      </c>
      <c r="G720">
        <f t="shared" si="27"/>
        <v>1</v>
      </c>
    </row>
    <row r="721" spans="1:7">
      <c r="A721" s="3" t="s">
        <v>40</v>
      </c>
      <c r="B721" s="3" t="s">
        <v>40</v>
      </c>
      <c r="C721" s="3" t="s">
        <v>40</v>
      </c>
      <c r="E721">
        <f t="shared" si="25"/>
        <v>0</v>
      </c>
      <c r="F721">
        <f t="shared" si="26"/>
        <v>0</v>
      </c>
      <c r="G721">
        <f t="shared" si="27"/>
        <v>0</v>
      </c>
    </row>
    <row r="722" spans="1:7">
      <c r="A722" s="3" t="s">
        <v>40</v>
      </c>
      <c r="B722" s="3" t="s">
        <v>40</v>
      </c>
      <c r="C722" s="3" t="s">
        <v>41</v>
      </c>
      <c r="E722">
        <f t="shared" si="25"/>
        <v>0</v>
      </c>
      <c r="F722">
        <f t="shared" si="26"/>
        <v>0</v>
      </c>
      <c r="G722">
        <f t="shared" si="27"/>
        <v>1</v>
      </c>
    </row>
    <row r="723" spans="1:7">
      <c r="A723" s="3" t="s">
        <v>40</v>
      </c>
      <c r="B723" s="3" t="s">
        <v>40</v>
      </c>
      <c r="C723" s="3" t="s">
        <v>41</v>
      </c>
      <c r="E723">
        <f t="shared" si="25"/>
        <v>0</v>
      </c>
      <c r="F723">
        <f t="shared" si="26"/>
        <v>0</v>
      </c>
      <c r="G723">
        <f t="shared" si="27"/>
        <v>1</v>
      </c>
    </row>
    <row r="724" spans="1:7">
      <c r="A724" s="3" t="s">
        <v>40</v>
      </c>
      <c r="B724" s="3" t="s">
        <v>40</v>
      </c>
      <c r="C724" s="3" t="s">
        <v>40</v>
      </c>
      <c r="E724">
        <f t="shared" si="25"/>
        <v>0</v>
      </c>
      <c r="F724">
        <f t="shared" si="26"/>
        <v>0</v>
      </c>
      <c r="G724">
        <f t="shared" si="27"/>
        <v>0</v>
      </c>
    </row>
    <row r="725" spans="1:7">
      <c r="A725" s="3" t="s">
        <v>40</v>
      </c>
      <c r="B725" s="3" t="s">
        <v>40</v>
      </c>
      <c r="C725" s="3" t="s">
        <v>40</v>
      </c>
      <c r="E725">
        <f t="shared" si="25"/>
        <v>0</v>
      </c>
      <c r="F725">
        <f t="shared" si="26"/>
        <v>0</v>
      </c>
      <c r="G725">
        <f t="shared" si="27"/>
        <v>0</v>
      </c>
    </row>
    <row r="726" spans="1:7">
      <c r="A726" s="3" t="s">
        <v>40</v>
      </c>
      <c r="B726" s="3" t="s">
        <v>40</v>
      </c>
      <c r="C726" s="3" t="s">
        <v>40</v>
      </c>
      <c r="E726">
        <f t="shared" si="25"/>
        <v>0</v>
      </c>
      <c r="F726">
        <f t="shared" si="26"/>
        <v>0</v>
      </c>
      <c r="G726">
        <f t="shared" si="27"/>
        <v>0</v>
      </c>
    </row>
    <row r="727" spans="1:7">
      <c r="A727" s="3" t="s">
        <v>40</v>
      </c>
      <c r="B727" s="3" t="s">
        <v>40</v>
      </c>
      <c r="C727" s="3" t="s">
        <v>40</v>
      </c>
      <c r="E727">
        <f t="shared" ref="E727:E790" si="28">IF(A727="Yes",1,0)</f>
        <v>0</v>
      </c>
      <c r="F727">
        <f t="shared" si="26"/>
        <v>0</v>
      </c>
      <c r="G727">
        <f t="shared" si="27"/>
        <v>0</v>
      </c>
    </row>
    <row r="728" spans="1:7">
      <c r="A728" s="3" t="s">
        <v>40</v>
      </c>
      <c r="B728" s="3" t="s">
        <v>40</v>
      </c>
      <c r="C728" s="3" t="s">
        <v>40</v>
      </c>
      <c r="E728">
        <f t="shared" si="28"/>
        <v>0</v>
      </c>
      <c r="F728">
        <f t="shared" si="26"/>
        <v>0</v>
      </c>
      <c r="G728">
        <f t="shared" si="27"/>
        <v>0</v>
      </c>
    </row>
    <row r="729" spans="1:7">
      <c r="A729" s="3" t="s">
        <v>40</v>
      </c>
      <c r="B729" s="3" t="s">
        <v>40</v>
      </c>
      <c r="C729" s="3" t="s">
        <v>41</v>
      </c>
      <c r="E729">
        <f t="shared" si="28"/>
        <v>0</v>
      </c>
      <c r="F729">
        <f t="shared" si="26"/>
        <v>0</v>
      </c>
      <c r="G729">
        <f t="shared" si="27"/>
        <v>1</v>
      </c>
    </row>
    <row r="730" spans="1:7">
      <c r="A730" s="3" t="s">
        <v>40</v>
      </c>
      <c r="B730" s="3" t="s">
        <v>40</v>
      </c>
      <c r="C730" s="3" t="s">
        <v>41</v>
      </c>
      <c r="E730">
        <f t="shared" si="28"/>
        <v>0</v>
      </c>
      <c r="F730">
        <f t="shared" si="26"/>
        <v>0</v>
      </c>
      <c r="G730">
        <f t="shared" si="27"/>
        <v>1</v>
      </c>
    </row>
    <row r="731" spans="1:7">
      <c r="A731" s="3" t="s">
        <v>40</v>
      </c>
      <c r="B731" s="3" t="s">
        <v>40</v>
      </c>
      <c r="C731" s="3" t="s">
        <v>40</v>
      </c>
      <c r="E731">
        <f t="shared" si="28"/>
        <v>0</v>
      </c>
      <c r="F731">
        <f t="shared" si="26"/>
        <v>0</v>
      </c>
      <c r="G731">
        <f t="shared" si="27"/>
        <v>0</v>
      </c>
    </row>
    <row r="732" spans="1:7">
      <c r="A732" s="3" t="s">
        <v>40</v>
      </c>
      <c r="B732" s="3" t="s">
        <v>40</v>
      </c>
      <c r="C732" s="3" t="s">
        <v>41</v>
      </c>
      <c r="E732">
        <f t="shared" si="28"/>
        <v>0</v>
      </c>
      <c r="F732">
        <f t="shared" si="26"/>
        <v>0</v>
      </c>
      <c r="G732">
        <f t="shared" si="27"/>
        <v>1</v>
      </c>
    </row>
    <row r="733" spans="1:7">
      <c r="A733" s="3" t="s">
        <v>40</v>
      </c>
      <c r="B733" s="3" t="s">
        <v>40</v>
      </c>
      <c r="C733" s="3" t="s">
        <v>41</v>
      </c>
      <c r="E733">
        <f t="shared" si="28"/>
        <v>0</v>
      </c>
      <c r="F733">
        <f t="shared" si="26"/>
        <v>0</v>
      </c>
      <c r="G733">
        <f t="shared" si="27"/>
        <v>1</v>
      </c>
    </row>
    <row r="734" spans="1:7">
      <c r="A734" s="3" t="s">
        <v>40</v>
      </c>
      <c r="B734" s="3" t="s">
        <v>40</v>
      </c>
      <c r="C734" s="3" t="s">
        <v>40</v>
      </c>
      <c r="E734">
        <f t="shared" si="28"/>
        <v>0</v>
      </c>
      <c r="F734">
        <f t="shared" si="26"/>
        <v>0</v>
      </c>
      <c r="G734">
        <f t="shared" si="27"/>
        <v>0</v>
      </c>
    </row>
    <row r="735" spans="1:7">
      <c r="A735" s="3" t="s">
        <v>40</v>
      </c>
      <c r="B735" s="3" t="s">
        <v>40</v>
      </c>
      <c r="C735" s="3" t="s">
        <v>41</v>
      </c>
      <c r="E735">
        <f t="shared" si="28"/>
        <v>0</v>
      </c>
      <c r="F735">
        <f t="shared" si="26"/>
        <v>0</v>
      </c>
      <c r="G735">
        <f t="shared" si="27"/>
        <v>1</v>
      </c>
    </row>
    <row r="736" spans="1:7">
      <c r="A736" s="3" t="s">
        <v>40</v>
      </c>
      <c r="B736" s="3" t="s">
        <v>40</v>
      </c>
      <c r="C736" s="3" t="s">
        <v>41</v>
      </c>
      <c r="E736">
        <f t="shared" si="28"/>
        <v>0</v>
      </c>
      <c r="F736">
        <f t="shared" si="26"/>
        <v>0</v>
      </c>
      <c r="G736">
        <f t="shared" si="27"/>
        <v>1</v>
      </c>
    </row>
    <row r="737" spans="1:7">
      <c r="A737" s="3" t="s">
        <v>40</v>
      </c>
      <c r="B737" s="3" t="s">
        <v>41</v>
      </c>
      <c r="C737" s="3" t="s">
        <v>41</v>
      </c>
      <c r="E737">
        <f t="shared" si="28"/>
        <v>0</v>
      </c>
      <c r="F737">
        <f t="shared" si="26"/>
        <v>1</v>
      </c>
      <c r="G737">
        <f t="shared" si="27"/>
        <v>1</v>
      </c>
    </row>
    <row r="738" spans="1:7">
      <c r="A738" s="3" t="s">
        <v>40</v>
      </c>
      <c r="B738" s="3" t="s">
        <v>40</v>
      </c>
      <c r="C738" s="3" t="s">
        <v>40</v>
      </c>
      <c r="E738">
        <f t="shared" si="28"/>
        <v>0</v>
      </c>
      <c r="F738">
        <f t="shared" si="26"/>
        <v>0</v>
      </c>
      <c r="G738">
        <f t="shared" si="27"/>
        <v>0</v>
      </c>
    </row>
    <row r="739" spans="1:7">
      <c r="A739" s="3" t="s">
        <v>40</v>
      </c>
      <c r="B739" s="3" t="s">
        <v>40</v>
      </c>
      <c r="C739" s="3" t="s">
        <v>41</v>
      </c>
      <c r="E739">
        <f t="shared" si="28"/>
        <v>0</v>
      </c>
      <c r="F739">
        <f t="shared" si="26"/>
        <v>0</v>
      </c>
      <c r="G739">
        <f t="shared" si="27"/>
        <v>1</v>
      </c>
    </row>
    <row r="740" spans="1:7">
      <c r="A740" s="3" t="s">
        <v>40</v>
      </c>
      <c r="B740" s="3" t="s">
        <v>40</v>
      </c>
      <c r="C740" s="3" t="s">
        <v>40</v>
      </c>
      <c r="E740">
        <f t="shared" si="28"/>
        <v>0</v>
      </c>
      <c r="F740">
        <f t="shared" si="26"/>
        <v>0</v>
      </c>
      <c r="G740">
        <f t="shared" si="27"/>
        <v>0</v>
      </c>
    </row>
    <row r="741" spans="1:7">
      <c r="A741" s="3" t="s">
        <v>40</v>
      </c>
      <c r="B741" s="3" t="s">
        <v>40</v>
      </c>
      <c r="C741" s="3" t="s">
        <v>41</v>
      </c>
      <c r="E741">
        <f t="shared" si="28"/>
        <v>0</v>
      </c>
      <c r="F741">
        <f t="shared" si="26"/>
        <v>0</v>
      </c>
      <c r="G741">
        <f t="shared" si="27"/>
        <v>1</v>
      </c>
    </row>
    <row r="742" spans="1:7">
      <c r="A742" s="3" t="s">
        <v>40</v>
      </c>
      <c r="B742" s="3" t="s">
        <v>40</v>
      </c>
      <c r="C742" s="3" t="s">
        <v>40</v>
      </c>
      <c r="E742">
        <f t="shared" si="28"/>
        <v>0</v>
      </c>
      <c r="F742">
        <f t="shared" si="26"/>
        <v>0</v>
      </c>
      <c r="G742">
        <f t="shared" si="27"/>
        <v>0</v>
      </c>
    </row>
    <row r="743" spans="1:7">
      <c r="A743" s="3" t="s">
        <v>40</v>
      </c>
      <c r="B743" s="3" t="s">
        <v>40</v>
      </c>
      <c r="C743" s="3" t="s">
        <v>40</v>
      </c>
      <c r="E743">
        <f t="shared" si="28"/>
        <v>0</v>
      </c>
      <c r="F743">
        <f t="shared" si="26"/>
        <v>0</v>
      </c>
      <c r="G743">
        <f t="shared" si="27"/>
        <v>0</v>
      </c>
    </row>
    <row r="744" spans="1:7">
      <c r="A744" s="3" t="s">
        <v>40</v>
      </c>
      <c r="B744" s="3" t="s">
        <v>40</v>
      </c>
      <c r="C744" s="3" t="s">
        <v>40</v>
      </c>
      <c r="E744">
        <f t="shared" si="28"/>
        <v>0</v>
      </c>
      <c r="F744">
        <f t="shared" si="26"/>
        <v>0</v>
      </c>
      <c r="G744">
        <f t="shared" si="27"/>
        <v>0</v>
      </c>
    </row>
    <row r="745" spans="1:7">
      <c r="A745" s="3" t="s">
        <v>40</v>
      </c>
      <c r="B745" s="3" t="s">
        <v>40</v>
      </c>
      <c r="C745" s="3" t="s">
        <v>40</v>
      </c>
      <c r="E745">
        <f t="shared" si="28"/>
        <v>0</v>
      </c>
      <c r="F745">
        <f t="shared" si="26"/>
        <v>0</v>
      </c>
      <c r="G745">
        <f t="shared" si="27"/>
        <v>0</v>
      </c>
    </row>
    <row r="746" spans="1:7">
      <c r="A746" s="3" t="s">
        <v>40</v>
      </c>
      <c r="B746" s="3" t="s">
        <v>40</v>
      </c>
      <c r="C746" s="3" t="s">
        <v>40</v>
      </c>
      <c r="E746">
        <f t="shared" si="28"/>
        <v>0</v>
      </c>
      <c r="F746">
        <f t="shared" si="26"/>
        <v>0</v>
      </c>
      <c r="G746">
        <f t="shared" si="27"/>
        <v>0</v>
      </c>
    </row>
    <row r="747" spans="1:7">
      <c r="A747" s="3" t="s">
        <v>40</v>
      </c>
      <c r="B747" s="3" t="s">
        <v>40</v>
      </c>
      <c r="C747" s="3" t="s">
        <v>41</v>
      </c>
      <c r="E747">
        <f t="shared" si="28"/>
        <v>0</v>
      </c>
      <c r="F747">
        <f t="shared" si="26"/>
        <v>0</v>
      </c>
      <c r="G747">
        <f t="shared" si="27"/>
        <v>1</v>
      </c>
    </row>
    <row r="748" spans="1:7">
      <c r="A748" s="3" t="s">
        <v>40</v>
      </c>
      <c r="B748" s="3" t="s">
        <v>40</v>
      </c>
      <c r="C748" s="3" t="s">
        <v>40</v>
      </c>
      <c r="E748">
        <f t="shared" si="28"/>
        <v>0</v>
      </c>
      <c r="F748">
        <f t="shared" si="26"/>
        <v>0</v>
      </c>
      <c r="G748">
        <f t="shared" si="27"/>
        <v>0</v>
      </c>
    </row>
    <row r="749" spans="1:7">
      <c r="A749" s="3" t="s">
        <v>40</v>
      </c>
      <c r="B749" s="3" t="s">
        <v>40</v>
      </c>
      <c r="C749" s="3" t="s">
        <v>41</v>
      </c>
      <c r="E749">
        <f t="shared" si="28"/>
        <v>0</v>
      </c>
      <c r="F749">
        <f t="shared" si="26"/>
        <v>0</v>
      </c>
      <c r="G749">
        <f t="shared" si="27"/>
        <v>1</v>
      </c>
    </row>
    <row r="750" spans="1:7">
      <c r="A750" s="3" t="s">
        <v>40</v>
      </c>
      <c r="B750" s="3" t="s">
        <v>40</v>
      </c>
      <c r="C750" s="3" t="s">
        <v>40</v>
      </c>
      <c r="E750">
        <f t="shared" si="28"/>
        <v>0</v>
      </c>
      <c r="F750">
        <f t="shared" si="26"/>
        <v>0</v>
      </c>
      <c r="G750">
        <f t="shared" si="27"/>
        <v>0</v>
      </c>
    </row>
    <row r="751" spans="1:7">
      <c r="A751" s="3" t="s">
        <v>41</v>
      </c>
      <c r="B751" s="3" t="s">
        <v>40</v>
      </c>
      <c r="C751" s="3" t="s">
        <v>40</v>
      </c>
      <c r="E751">
        <f t="shared" si="28"/>
        <v>1</v>
      </c>
      <c r="F751">
        <f t="shared" si="26"/>
        <v>0</v>
      </c>
      <c r="G751">
        <f t="shared" si="27"/>
        <v>0</v>
      </c>
    </row>
    <row r="752" spans="1:7">
      <c r="A752" s="3" t="s">
        <v>40</v>
      </c>
      <c r="B752" s="3" t="s">
        <v>40</v>
      </c>
      <c r="C752" s="3" t="s">
        <v>40</v>
      </c>
      <c r="E752">
        <f t="shared" si="28"/>
        <v>0</v>
      </c>
      <c r="F752">
        <f t="shared" si="26"/>
        <v>0</v>
      </c>
      <c r="G752">
        <f t="shared" si="27"/>
        <v>0</v>
      </c>
    </row>
    <row r="753" spans="1:7">
      <c r="A753" s="3" t="s">
        <v>40</v>
      </c>
      <c r="B753" s="3" t="s">
        <v>40</v>
      </c>
      <c r="C753" s="3" t="s">
        <v>40</v>
      </c>
      <c r="E753">
        <f t="shared" si="28"/>
        <v>0</v>
      </c>
      <c r="F753">
        <f t="shared" si="26"/>
        <v>0</v>
      </c>
      <c r="G753">
        <f t="shared" si="27"/>
        <v>0</v>
      </c>
    </row>
    <row r="754" spans="1:7">
      <c r="A754" s="3" t="s">
        <v>40</v>
      </c>
      <c r="B754" s="3" t="s">
        <v>40</v>
      </c>
      <c r="C754" s="3" t="s">
        <v>41</v>
      </c>
      <c r="E754">
        <f t="shared" si="28"/>
        <v>0</v>
      </c>
      <c r="F754">
        <f t="shared" si="26"/>
        <v>0</v>
      </c>
      <c r="G754">
        <f t="shared" si="27"/>
        <v>1</v>
      </c>
    </row>
    <row r="755" spans="1:7">
      <c r="A755" s="3" t="s">
        <v>40</v>
      </c>
      <c r="B755" s="3" t="s">
        <v>40</v>
      </c>
      <c r="C755" s="3" t="s">
        <v>41</v>
      </c>
      <c r="E755">
        <f t="shared" si="28"/>
        <v>0</v>
      </c>
      <c r="F755">
        <f t="shared" si="26"/>
        <v>0</v>
      </c>
      <c r="G755">
        <f t="shared" si="27"/>
        <v>1</v>
      </c>
    </row>
    <row r="756" spans="1:7">
      <c r="A756" s="3" t="s">
        <v>40</v>
      </c>
      <c r="B756" s="3" t="s">
        <v>40</v>
      </c>
      <c r="C756" s="3" t="s">
        <v>41</v>
      </c>
      <c r="E756">
        <f t="shared" si="28"/>
        <v>0</v>
      </c>
      <c r="F756">
        <f t="shared" si="26"/>
        <v>0</v>
      </c>
      <c r="G756">
        <f t="shared" si="27"/>
        <v>1</v>
      </c>
    </row>
    <row r="757" spans="1:7">
      <c r="A757" s="3" t="s">
        <v>40</v>
      </c>
      <c r="B757" s="3" t="s">
        <v>41</v>
      </c>
      <c r="C757" s="3" t="s">
        <v>41</v>
      </c>
      <c r="E757">
        <f t="shared" si="28"/>
        <v>0</v>
      </c>
      <c r="F757">
        <f t="shared" si="26"/>
        <v>1</v>
      </c>
      <c r="G757">
        <f t="shared" si="27"/>
        <v>1</v>
      </c>
    </row>
    <row r="758" spans="1:7">
      <c r="A758" s="3" t="s">
        <v>40</v>
      </c>
      <c r="B758" s="3" t="s">
        <v>40</v>
      </c>
      <c r="C758" s="3" t="s">
        <v>40</v>
      </c>
      <c r="E758">
        <f t="shared" si="28"/>
        <v>0</v>
      </c>
      <c r="F758">
        <f t="shared" si="26"/>
        <v>0</v>
      </c>
      <c r="G758">
        <f t="shared" si="27"/>
        <v>0</v>
      </c>
    </row>
    <row r="759" spans="1:7">
      <c r="A759" s="3" t="s">
        <v>40</v>
      </c>
      <c r="B759" s="3" t="s">
        <v>40</v>
      </c>
      <c r="C759" s="3" t="s">
        <v>40</v>
      </c>
      <c r="E759">
        <f t="shared" si="28"/>
        <v>0</v>
      </c>
      <c r="F759">
        <f t="shared" si="26"/>
        <v>0</v>
      </c>
      <c r="G759">
        <f t="shared" si="27"/>
        <v>0</v>
      </c>
    </row>
    <row r="760" spans="1:7">
      <c r="A760" s="3" t="s">
        <v>40</v>
      </c>
      <c r="B760" s="3" t="s">
        <v>40</v>
      </c>
      <c r="C760" s="3" t="s">
        <v>40</v>
      </c>
      <c r="E760">
        <f t="shared" si="28"/>
        <v>0</v>
      </c>
      <c r="F760">
        <f t="shared" si="26"/>
        <v>0</v>
      </c>
      <c r="G760">
        <f t="shared" si="27"/>
        <v>0</v>
      </c>
    </row>
    <row r="761" spans="1:7">
      <c r="A761" s="3" t="s">
        <v>40</v>
      </c>
      <c r="B761" s="3" t="s">
        <v>40</v>
      </c>
      <c r="C761" s="3" t="s">
        <v>40</v>
      </c>
      <c r="E761">
        <f t="shared" si="28"/>
        <v>0</v>
      </c>
      <c r="F761">
        <f t="shared" si="26"/>
        <v>0</v>
      </c>
      <c r="G761">
        <f t="shared" si="27"/>
        <v>0</v>
      </c>
    </row>
    <row r="762" spans="1:7">
      <c r="A762" s="3" t="s">
        <v>40</v>
      </c>
      <c r="B762" s="3" t="s">
        <v>40</v>
      </c>
      <c r="C762" s="3" t="s">
        <v>41</v>
      </c>
      <c r="E762">
        <f t="shared" si="28"/>
        <v>0</v>
      </c>
      <c r="F762">
        <f t="shared" si="26"/>
        <v>0</v>
      </c>
      <c r="G762">
        <f t="shared" si="27"/>
        <v>1</v>
      </c>
    </row>
    <row r="763" spans="1:7">
      <c r="A763" s="3" t="s">
        <v>40</v>
      </c>
      <c r="B763" s="3" t="s">
        <v>40</v>
      </c>
      <c r="C763" s="3" t="s">
        <v>40</v>
      </c>
      <c r="E763">
        <f t="shared" si="28"/>
        <v>0</v>
      </c>
      <c r="F763">
        <f t="shared" si="26"/>
        <v>0</v>
      </c>
      <c r="G763">
        <f t="shared" si="27"/>
        <v>0</v>
      </c>
    </row>
    <row r="764" spans="1:7">
      <c r="A764" s="3" t="s">
        <v>40</v>
      </c>
      <c r="B764" s="3" t="s">
        <v>40</v>
      </c>
      <c r="C764" s="3" t="s">
        <v>41</v>
      </c>
      <c r="E764">
        <f t="shared" si="28"/>
        <v>0</v>
      </c>
      <c r="F764">
        <f t="shared" si="26"/>
        <v>0</v>
      </c>
      <c r="G764">
        <f t="shared" si="27"/>
        <v>1</v>
      </c>
    </row>
    <row r="765" spans="1:7">
      <c r="A765" s="3" t="s">
        <v>40</v>
      </c>
      <c r="B765" s="3" t="s">
        <v>41</v>
      </c>
      <c r="C765" s="3" t="s">
        <v>41</v>
      </c>
      <c r="E765">
        <f t="shared" si="28"/>
        <v>0</v>
      </c>
      <c r="F765">
        <f t="shared" si="26"/>
        <v>1</v>
      </c>
      <c r="G765">
        <f t="shared" si="27"/>
        <v>1</v>
      </c>
    </row>
    <row r="766" spans="1:7">
      <c r="A766" s="3" t="s">
        <v>40</v>
      </c>
      <c r="B766" s="3" t="s">
        <v>40</v>
      </c>
      <c r="C766" s="3" t="s">
        <v>41</v>
      </c>
      <c r="E766">
        <f t="shared" si="28"/>
        <v>0</v>
      </c>
      <c r="F766">
        <f t="shared" si="26"/>
        <v>0</v>
      </c>
      <c r="G766">
        <f t="shared" si="27"/>
        <v>1</v>
      </c>
    </row>
    <row r="767" spans="1:7">
      <c r="A767" s="3" t="s">
        <v>40</v>
      </c>
      <c r="B767" s="3" t="s">
        <v>40</v>
      </c>
      <c r="C767" s="3" t="s">
        <v>40</v>
      </c>
      <c r="E767">
        <f t="shared" si="28"/>
        <v>0</v>
      </c>
      <c r="F767">
        <f t="shared" si="26"/>
        <v>0</v>
      </c>
      <c r="G767">
        <f t="shared" si="27"/>
        <v>0</v>
      </c>
    </row>
    <row r="768" spans="1:7">
      <c r="A768" s="3" t="s">
        <v>40</v>
      </c>
      <c r="B768" s="3" t="s">
        <v>40</v>
      </c>
      <c r="C768" s="3" t="s">
        <v>40</v>
      </c>
      <c r="E768">
        <f t="shared" si="28"/>
        <v>0</v>
      </c>
      <c r="F768">
        <f t="shared" si="26"/>
        <v>0</v>
      </c>
      <c r="G768">
        <f t="shared" si="27"/>
        <v>0</v>
      </c>
    </row>
    <row r="769" spans="1:7">
      <c r="A769" s="3" t="s">
        <v>40</v>
      </c>
      <c r="B769" s="3" t="s">
        <v>40</v>
      </c>
      <c r="C769" s="3" t="s">
        <v>40</v>
      </c>
      <c r="E769">
        <f t="shared" si="28"/>
        <v>0</v>
      </c>
      <c r="F769">
        <f t="shared" si="26"/>
        <v>0</v>
      </c>
      <c r="G769">
        <f t="shared" si="27"/>
        <v>0</v>
      </c>
    </row>
    <row r="770" spans="1:7">
      <c r="A770" s="3" t="s">
        <v>40</v>
      </c>
      <c r="B770" s="3" t="s">
        <v>40</v>
      </c>
      <c r="C770" s="3" t="s">
        <v>41</v>
      </c>
      <c r="E770">
        <f t="shared" si="28"/>
        <v>0</v>
      </c>
      <c r="F770">
        <f t="shared" si="26"/>
        <v>0</v>
      </c>
      <c r="G770">
        <f t="shared" si="27"/>
        <v>1</v>
      </c>
    </row>
    <row r="771" spans="1:7">
      <c r="A771" s="3" t="s">
        <v>40</v>
      </c>
      <c r="B771" s="3" t="s">
        <v>40</v>
      </c>
      <c r="C771" s="3" t="s">
        <v>40</v>
      </c>
      <c r="E771">
        <f t="shared" si="28"/>
        <v>0</v>
      </c>
      <c r="F771">
        <f t="shared" ref="F771:G834" si="29">IF(B771="Yes",1,0)</f>
        <v>0</v>
      </c>
      <c r="G771">
        <f t="shared" si="29"/>
        <v>0</v>
      </c>
    </row>
    <row r="772" spans="1:7">
      <c r="A772" s="3" t="s">
        <v>40</v>
      </c>
      <c r="B772" s="3" t="s">
        <v>40</v>
      </c>
      <c r="C772" s="3" t="s">
        <v>40</v>
      </c>
      <c r="E772">
        <f t="shared" si="28"/>
        <v>0</v>
      </c>
      <c r="F772">
        <f t="shared" si="29"/>
        <v>0</v>
      </c>
      <c r="G772">
        <f t="shared" si="29"/>
        <v>0</v>
      </c>
    </row>
    <row r="773" spans="1:7">
      <c r="A773" s="3" t="s">
        <v>41</v>
      </c>
      <c r="B773" s="3" t="s">
        <v>41</v>
      </c>
      <c r="C773" s="3" t="s">
        <v>41</v>
      </c>
      <c r="E773">
        <f t="shared" si="28"/>
        <v>1</v>
      </c>
      <c r="F773">
        <f t="shared" si="29"/>
        <v>1</v>
      </c>
      <c r="G773">
        <f t="shared" si="29"/>
        <v>1</v>
      </c>
    </row>
    <row r="774" spans="1:7">
      <c r="A774" s="3" t="s">
        <v>40</v>
      </c>
      <c r="B774" s="3" t="s">
        <v>41</v>
      </c>
      <c r="C774" s="3" t="s">
        <v>40</v>
      </c>
      <c r="E774">
        <f t="shared" si="28"/>
        <v>0</v>
      </c>
      <c r="F774">
        <f t="shared" si="29"/>
        <v>1</v>
      </c>
      <c r="G774">
        <f t="shared" si="29"/>
        <v>0</v>
      </c>
    </row>
    <row r="775" spans="1:7">
      <c r="A775" s="3" t="s">
        <v>40</v>
      </c>
      <c r="B775" s="3" t="s">
        <v>40</v>
      </c>
      <c r="C775" s="3" t="s">
        <v>40</v>
      </c>
      <c r="E775">
        <f t="shared" si="28"/>
        <v>0</v>
      </c>
      <c r="F775">
        <f t="shared" si="29"/>
        <v>0</v>
      </c>
      <c r="G775">
        <f t="shared" si="29"/>
        <v>0</v>
      </c>
    </row>
    <row r="776" spans="1:7">
      <c r="A776" s="3" t="s">
        <v>40</v>
      </c>
      <c r="B776" s="3" t="s">
        <v>40</v>
      </c>
      <c r="C776" s="3" t="s">
        <v>40</v>
      </c>
      <c r="E776">
        <f t="shared" si="28"/>
        <v>0</v>
      </c>
      <c r="F776">
        <f t="shared" si="29"/>
        <v>0</v>
      </c>
      <c r="G776">
        <f t="shared" si="29"/>
        <v>0</v>
      </c>
    </row>
    <row r="777" spans="1:7">
      <c r="A777" s="3" t="s">
        <v>40</v>
      </c>
      <c r="B777" s="3" t="s">
        <v>40</v>
      </c>
      <c r="C777" s="3" t="s">
        <v>40</v>
      </c>
      <c r="E777">
        <f t="shared" si="28"/>
        <v>0</v>
      </c>
      <c r="F777">
        <f t="shared" si="29"/>
        <v>0</v>
      </c>
      <c r="G777">
        <f t="shared" si="29"/>
        <v>0</v>
      </c>
    </row>
    <row r="778" spans="1:7">
      <c r="A778" s="3" t="s">
        <v>40</v>
      </c>
      <c r="B778" s="3" t="s">
        <v>40</v>
      </c>
      <c r="C778" s="3" t="s">
        <v>41</v>
      </c>
      <c r="E778">
        <f t="shared" si="28"/>
        <v>0</v>
      </c>
      <c r="F778">
        <f t="shared" si="29"/>
        <v>0</v>
      </c>
      <c r="G778">
        <f t="shared" si="29"/>
        <v>1</v>
      </c>
    </row>
    <row r="779" spans="1:7">
      <c r="A779" s="3" t="s">
        <v>40</v>
      </c>
      <c r="B779" s="3" t="s">
        <v>40</v>
      </c>
      <c r="C779" s="3" t="s">
        <v>40</v>
      </c>
      <c r="E779">
        <f t="shared" si="28"/>
        <v>0</v>
      </c>
      <c r="F779">
        <f t="shared" si="29"/>
        <v>0</v>
      </c>
      <c r="G779">
        <f t="shared" si="29"/>
        <v>0</v>
      </c>
    </row>
    <row r="780" spans="1:7">
      <c r="A780" s="3" t="s">
        <v>41</v>
      </c>
      <c r="B780" s="3" t="s">
        <v>40</v>
      </c>
      <c r="C780" s="3" t="s">
        <v>41</v>
      </c>
      <c r="E780">
        <f t="shared" si="28"/>
        <v>1</v>
      </c>
      <c r="F780">
        <f t="shared" si="29"/>
        <v>0</v>
      </c>
      <c r="G780">
        <f t="shared" si="29"/>
        <v>1</v>
      </c>
    </row>
    <row r="781" spans="1:7">
      <c r="A781" s="3" t="s">
        <v>40</v>
      </c>
      <c r="B781" s="3" t="s">
        <v>40</v>
      </c>
      <c r="C781" s="3" t="s">
        <v>41</v>
      </c>
      <c r="E781">
        <f t="shared" si="28"/>
        <v>0</v>
      </c>
      <c r="F781">
        <f t="shared" si="29"/>
        <v>0</v>
      </c>
      <c r="G781">
        <f t="shared" si="29"/>
        <v>1</v>
      </c>
    </row>
    <row r="782" spans="1:7">
      <c r="A782" s="3" t="s">
        <v>41</v>
      </c>
      <c r="B782" s="3" t="s">
        <v>40</v>
      </c>
      <c r="C782" s="3" t="s">
        <v>40</v>
      </c>
      <c r="E782">
        <f t="shared" si="28"/>
        <v>1</v>
      </c>
      <c r="F782">
        <f t="shared" si="29"/>
        <v>0</v>
      </c>
      <c r="G782">
        <f t="shared" si="29"/>
        <v>0</v>
      </c>
    </row>
    <row r="783" spans="1:7">
      <c r="A783" s="3" t="s">
        <v>40</v>
      </c>
      <c r="B783" s="3" t="s">
        <v>40</v>
      </c>
      <c r="C783" s="3" t="s">
        <v>41</v>
      </c>
      <c r="E783">
        <f t="shared" si="28"/>
        <v>0</v>
      </c>
      <c r="F783">
        <f t="shared" si="29"/>
        <v>0</v>
      </c>
      <c r="G783">
        <f t="shared" si="29"/>
        <v>1</v>
      </c>
    </row>
    <row r="784" spans="1:7">
      <c r="A784" s="3" t="s">
        <v>41</v>
      </c>
      <c r="B784" s="3" t="s">
        <v>40</v>
      </c>
      <c r="C784" s="3" t="s">
        <v>40</v>
      </c>
      <c r="E784">
        <f t="shared" si="28"/>
        <v>1</v>
      </c>
      <c r="F784">
        <f t="shared" si="29"/>
        <v>0</v>
      </c>
      <c r="G784">
        <f t="shared" si="29"/>
        <v>0</v>
      </c>
    </row>
    <row r="785" spans="1:7">
      <c r="A785" s="3" t="s">
        <v>40</v>
      </c>
      <c r="B785" s="3" t="s">
        <v>40</v>
      </c>
      <c r="C785" s="3" t="s">
        <v>40</v>
      </c>
      <c r="E785">
        <f t="shared" si="28"/>
        <v>0</v>
      </c>
      <c r="F785">
        <f t="shared" si="29"/>
        <v>0</v>
      </c>
      <c r="G785">
        <f t="shared" si="29"/>
        <v>0</v>
      </c>
    </row>
    <row r="786" spans="1:7">
      <c r="A786" s="3" t="s">
        <v>40</v>
      </c>
      <c r="B786" s="3" t="s">
        <v>40</v>
      </c>
      <c r="C786" s="3" t="s">
        <v>40</v>
      </c>
      <c r="E786">
        <f t="shared" si="28"/>
        <v>0</v>
      </c>
      <c r="F786">
        <f t="shared" si="29"/>
        <v>0</v>
      </c>
      <c r="G786">
        <f t="shared" si="29"/>
        <v>0</v>
      </c>
    </row>
    <row r="787" spans="1:7">
      <c r="A787" s="3" t="s">
        <v>40</v>
      </c>
      <c r="B787" s="3" t="s">
        <v>40</v>
      </c>
      <c r="C787" s="3" t="s">
        <v>40</v>
      </c>
      <c r="E787">
        <f t="shared" si="28"/>
        <v>0</v>
      </c>
      <c r="F787">
        <f t="shared" si="29"/>
        <v>0</v>
      </c>
      <c r="G787">
        <f t="shared" si="29"/>
        <v>0</v>
      </c>
    </row>
    <row r="788" spans="1:7">
      <c r="A788" s="3" t="s">
        <v>40</v>
      </c>
      <c r="B788" s="3" t="s">
        <v>40</v>
      </c>
      <c r="C788" s="3" t="s">
        <v>40</v>
      </c>
      <c r="E788">
        <f t="shared" si="28"/>
        <v>0</v>
      </c>
      <c r="F788">
        <f t="shared" si="29"/>
        <v>0</v>
      </c>
      <c r="G788">
        <f t="shared" si="29"/>
        <v>0</v>
      </c>
    </row>
    <row r="789" spans="1:7">
      <c r="A789" s="3" t="s">
        <v>40</v>
      </c>
      <c r="B789" s="3" t="s">
        <v>40</v>
      </c>
      <c r="C789" s="3" t="s">
        <v>41</v>
      </c>
      <c r="E789">
        <f t="shared" si="28"/>
        <v>0</v>
      </c>
      <c r="F789">
        <f t="shared" si="29"/>
        <v>0</v>
      </c>
      <c r="G789">
        <f t="shared" si="29"/>
        <v>1</v>
      </c>
    </row>
    <row r="790" spans="1:7">
      <c r="A790" s="3" t="s">
        <v>40</v>
      </c>
      <c r="B790" s="3" t="s">
        <v>41</v>
      </c>
      <c r="C790" s="3" t="s">
        <v>41</v>
      </c>
      <c r="E790">
        <f t="shared" si="28"/>
        <v>0</v>
      </c>
      <c r="F790">
        <f t="shared" si="29"/>
        <v>1</v>
      </c>
      <c r="G790">
        <f t="shared" si="29"/>
        <v>1</v>
      </c>
    </row>
    <row r="791" spans="1:7">
      <c r="A791" s="3" t="s">
        <v>40</v>
      </c>
      <c r="B791" s="3" t="s">
        <v>40</v>
      </c>
      <c r="C791" s="3" t="s">
        <v>40</v>
      </c>
      <c r="E791">
        <f t="shared" ref="E791:E854" si="30">IF(A791="Yes",1,0)</f>
        <v>0</v>
      </c>
      <c r="F791">
        <f t="shared" si="29"/>
        <v>0</v>
      </c>
      <c r="G791">
        <f t="shared" si="29"/>
        <v>0</v>
      </c>
    </row>
    <row r="792" spans="1:7">
      <c r="A792" s="3" t="s">
        <v>40</v>
      </c>
      <c r="B792" s="3" t="s">
        <v>40</v>
      </c>
      <c r="C792" s="3" t="s">
        <v>40</v>
      </c>
      <c r="E792">
        <f t="shared" si="30"/>
        <v>0</v>
      </c>
      <c r="F792">
        <f t="shared" si="29"/>
        <v>0</v>
      </c>
      <c r="G792">
        <f t="shared" si="29"/>
        <v>0</v>
      </c>
    </row>
    <row r="793" spans="1:7">
      <c r="A793" s="3" t="s">
        <v>40</v>
      </c>
      <c r="B793" s="3" t="s">
        <v>40</v>
      </c>
      <c r="C793" s="3" t="s">
        <v>40</v>
      </c>
      <c r="E793">
        <f t="shared" si="30"/>
        <v>0</v>
      </c>
      <c r="F793">
        <f t="shared" si="29"/>
        <v>0</v>
      </c>
      <c r="G793">
        <f t="shared" si="29"/>
        <v>0</v>
      </c>
    </row>
    <row r="794" spans="1:7">
      <c r="A794" s="3" t="s">
        <v>40</v>
      </c>
      <c r="B794" s="3" t="s">
        <v>40</v>
      </c>
      <c r="C794" s="3" t="s">
        <v>41</v>
      </c>
      <c r="E794">
        <f t="shared" si="30"/>
        <v>0</v>
      </c>
      <c r="F794">
        <f t="shared" si="29"/>
        <v>0</v>
      </c>
      <c r="G794">
        <f t="shared" si="29"/>
        <v>1</v>
      </c>
    </row>
    <row r="795" spans="1:7">
      <c r="A795" s="3" t="s">
        <v>40</v>
      </c>
      <c r="B795" s="3" t="s">
        <v>41</v>
      </c>
      <c r="C795" s="3" t="s">
        <v>41</v>
      </c>
      <c r="E795">
        <f t="shared" si="30"/>
        <v>0</v>
      </c>
      <c r="F795">
        <f t="shared" si="29"/>
        <v>1</v>
      </c>
      <c r="G795">
        <f t="shared" si="29"/>
        <v>1</v>
      </c>
    </row>
    <row r="796" spans="1:7">
      <c r="A796" s="3" t="s">
        <v>40</v>
      </c>
      <c r="B796" s="3" t="s">
        <v>40</v>
      </c>
      <c r="C796" s="3" t="s">
        <v>40</v>
      </c>
      <c r="E796">
        <f t="shared" si="30"/>
        <v>0</v>
      </c>
      <c r="F796">
        <f t="shared" si="29"/>
        <v>0</v>
      </c>
      <c r="G796">
        <f t="shared" si="29"/>
        <v>0</v>
      </c>
    </row>
    <row r="797" spans="1:7">
      <c r="A797" s="3" t="s">
        <v>40</v>
      </c>
      <c r="B797" s="3" t="s">
        <v>40</v>
      </c>
      <c r="C797" s="3" t="s">
        <v>41</v>
      </c>
      <c r="E797">
        <f t="shared" si="30"/>
        <v>0</v>
      </c>
      <c r="F797">
        <f t="shared" si="29"/>
        <v>0</v>
      </c>
      <c r="G797">
        <f t="shared" si="29"/>
        <v>1</v>
      </c>
    </row>
    <row r="798" spans="1:7">
      <c r="A798" s="3" t="s">
        <v>40</v>
      </c>
      <c r="B798" s="3" t="s">
        <v>40</v>
      </c>
      <c r="C798" s="3" t="s">
        <v>40</v>
      </c>
      <c r="E798">
        <f t="shared" si="30"/>
        <v>0</v>
      </c>
      <c r="F798">
        <f t="shared" si="29"/>
        <v>0</v>
      </c>
      <c r="G798">
        <f t="shared" si="29"/>
        <v>0</v>
      </c>
    </row>
    <row r="799" spans="1:7">
      <c r="A799" s="3" t="s">
        <v>40</v>
      </c>
      <c r="B799" s="3" t="s">
        <v>40</v>
      </c>
      <c r="C799" s="3" t="s">
        <v>40</v>
      </c>
      <c r="E799">
        <f t="shared" si="30"/>
        <v>0</v>
      </c>
      <c r="F799">
        <f t="shared" si="29"/>
        <v>0</v>
      </c>
      <c r="G799">
        <f t="shared" si="29"/>
        <v>0</v>
      </c>
    </row>
    <row r="800" spans="1:7">
      <c r="A800" s="3" t="s">
        <v>40</v>
      </c>
      <c r="B800" s="3" t="s">
        <v>41</v>
      </c>
      <c r="C800" s="3" t="s">
        <v>41</v>
      </c>
      <c r="E800">
        <f t="shared" si="30"/>
        <v>0</v>
      </c>
      <c r="F800">
        <f t="shared" si="29"/>
        <v>1</v>
      </c>
      <c r="G800">
        <f t="shared" si="29"/>
        <v>1</v>
      </c>
    </row>
    <row r="801" spans="1:7">
      <c r="A801" s="3" t="s">
        <v>40</v>
      </c>
      <c r="B801" s="3" t="s">
        <v>40</v>
      </c>
      <c r="C801" s="3" t="s">
        <v>40</v>
      </c>
      <c r="E801">
        <f t="shared" si="30"/>
        <v>0</v>
      </c>
      <c r="F801">
        <f t="shared" si="29"/>
        <v>0</v>
      </c>
      <c r="G801">
        <f t="shared" si="29"/>
        <v>0</v>
      </c>
    </row>
    <row r="802" spans="1:7">
      <c r="A802" s="3" t="s">
        <v>40</v>
      </c>
      <c r="B802" s="3" t="s">
        <v>40</v>
      </c>
      <c r="C802" s="3" t="s">
        <v>40</v>
      </c>
      <c r="E802">
        <f t="shared" si="30"/>
        <v>0</v>
      </c>
      <c r="F802">
        <f t="shared" si="29"/>
        <v>0</v>
      </c>
      <c r="G802">
        <f t="shared" si="29"/>
        <v>0</v>
      </c>
    </row>
    <row r="803" spans="1:7">
      <c r="A803" s="3" t="s">
        <v>40</v>
      </c>
      <c r="B803" s="3" t="s">
        <v>40</v>
      </c>
      <c r="C803" s="3" t="s">
        <v>41</v>
      </c>
      <c r="E803">
        <f t="shared" si="30"/>
        <v>0</v>
      </c>
      <c r="F803">
        <f t="shared" si="29"/>
        <v>0</v>
      </c>
      <c r="G803">
        <f t="shared" si="29"/>
        <v>1</v>
      </c>
    </row>
    <row r="804" spans="1:7">
      <c r="A804" s="3" t="s">
        <v>40</v>
      </c>
      <c r="B804" s="3" t="s">
        <v>40</v>
      </c>
      <c r="C804" s="3" t="s">
        <v>41</v>
      </c>
      <c r="E804">
        <f t="shared" si="30"/>
        <v>0</v>
      </c>
      <c r="F804">
        <f t="shared" si="29"/>
        <v>0</v>
      </c>
      <c r="G804">
        <f t="shared" si="29"/>
        <v>1</v>
      </c>
    </row>
    <row r="805" spans="1:7">
      <c r="A805" s="3" t="s">
        <v>40</v>
      </c>
      <c r="B805" s="3" t="s">
        <v>40</v>
      </c>
      <c r="C805" s="3" t="s">
        <v>40</v>
      </c>
      <c r="E805">
        <f t="shared" si="30"/>
        <v>0</v>
      </c>
      <c r="F805">
        <f t="shared" si="29"/>
        <v>0</v>
      </c>
      <c r="G805">
        <f t="shared" si="29"/>
        <v>0</v>
      </c>
    </row>
    <row r="806" spans="1:7">
      <c r="A806" s="3" t="s">
        <v>40</v>
      </c>
      <c r="B806" s="3" t="s">
        <v>40</v>
      </c>
      <c r="C806" s="3" t="s">
        <v>40</v>
      </c>
      <c r="E806">
        <f t="shared" si="30"/>
        <v>0</v>
      </c>
      <c r="F806">
        <f t="shared" si="29"/>
        <v>0</v>
      </c>
      <c r="G806">
        <f t="shared" si="29"/>
        <v>0</v>
      </c>
    </row>
    <row r="807" spans="1:7">
      <c r="A807" s="3" t="s">
        <v>40</v>
      </c>
      <c r="B807" s="3" t="s">
        <v>40</v>
      </c>
      <c r="C807" s="3" t="s">
        <v>40</v>
      </c>
      <c r="E807">
        <f t="shared" si="30"/>
        <v>0</v>
      </c>
      <c r="F807">
        <f t="shared" si="29"/>
        <v>0</v>
      </c>
      <c r="G807">
        <f t="shared" si="29"/>
        <v>0</v>
      </c>
    </row>
    <row r="808" spans="1:7">
      <c r="A808" s="3" t="s">
        <v>40</v>
      </c>
      <c r="B808" s="3" t="s">
        <v>40</v>
      </c>
      <c r="C808" s="3" t="s">
        <v>41</v>
      </c>
      <c r="E808">
        <f t="shared" si="30"/>
        <v>0</v>
      </c>
      <c r="F808">
        <f t="shared" si="29"/>
        <v>0</v>
      </c>
      <c r="G808">
        <f t="shared" si="29"/>
        <v>1</v>
      </c>
    </row>
    <row r="809" spans="1:7">
      <c r="A809" s="3" t="s">
        <v>40</v>
      </c>
      <c r="B809" s="3" t="s">
        <v>41</v>
      </c>
      <c r="C809" s="3" t="s">
        <v>41</v>
      </c>
      <c r="E809">
        <f t="shared" si="30"/>
        <v>0</v>
      </c>
      <c r="F809">
        <f t="shared" si="29"/>
        <v>1</v>
      </c>
      <c r="G809">
        <f t="shared" si="29"/>
        <v>1</v>
      </c>
    </row>
    <row r="810" spans="1:7">
      <c r="A810" s="3" t="s">
        <v>40</v>
      </c>
      <c r="B810" s="3" t="s">
        <v>40</v>
      </c>
      <c r="C810" s="3" t="s">
        <v>40</v>
      </c>
      <c r="E810">
        <f t="shared" si="30"/>
        <v>0</v>
      </c>
      <c r="F810">
        <f t="shared" si="29"/>
        <v>0</v>
      </c>
      <c r="G810">
        <f t="shared" si="29"/>
        <v>0</v>
      </c>
    </row>
    <row r="811" spans="1:7">
      <c r="A811" s="3" t="s">
        <v>40</v>
      </c>
      <c r="B811" s="3" t="s">
        <v>40</v>
      </c>
      <c r="C811" s="3" t="s">
        <v>40</v>
      </c>
      <c r="E811">
        <f t="shared" si="30"/>
        <v>0</v>
      </c>
      <c r="F811">
        <f t="shared" si="29"/>
        <v>0</v>
      </c>
      <c r="G811">
        <f t="shared" si="29"/>
        <v>0</v>
      </c>
    </row>
    <row r="812" spans="1:7">
      <c r="A812" s="3" t="s">
        <v>40</v>
      </c>
      <c r="B812" s="3" t="s">
        <v>40</v>
      </c>
      <c r="C812" s="3" t="s">
        <v>40</v>
      </c>
      <c r="E812">
        <f t="shared" si="30"/>
        <v>0</v>
      </c>
      <c r="F812">
        <f t="shared" si="29"/>
        <v>0</v>
      </c>
      <c r="G812">
        <f t="shared" si="29"/>
        <v>0</v>
      </c>
    </row>
    <row r="813" spans="1:7">
      <c r="A813" s="3" t="s">
        <v>40</v>
      </c>
      <c r="B813" s="3" t="s">
        <v>40</v>
      </c>
      <c r="C813" s="3" t="s">
        <v>40</v>
      </c>
      <c r="E813">
        <f t="shared" si="30"/>
        <v>0</v>
      </c>
      <c r="F813">
        <f t="shared" si="29"/>
        <v>0</v>
      </c>
      <c r="G813">
        <f t="shared" si="29"/>
        <v>0</v>
      </c>
    </row>
    <row r="814" spans="1:7">
      <c r="A814" s="3" t="s">
        <v>40</v>
      </c>
      <c r="B814" s="3" t="s">
        <v>40</v>
      </c>
      <c r="C814" s="3" t="s">
        <v>41</v>
      </c>
      <c r="E814">
        <f t="shared" si="30"/>
        <v>0</v>
      </c>
      <c r="F814">
        <f t="shared" si="29"/>
        <v>0</v>
      </c>
      <c r="G814">
        <f t="shared" si="29"/>
        <v>1</v>
      </c>
    </row>
    <row r="815" spans="1:7">
      <c r="A815" s="3" t="s">
        <v>41</v>
      </c>
      <c r="B815" s="3" t="s">
        <v>41</v>
      </c>
      <c r="C815" s="3" t="s">
        <v>40</v>
      </c>
      <c r="E815">
        <f t="shared" si="30"/>
        <v>1</v>
      </c>
      <c r="F815">
        <f t="shared" si="29"/>
        <v>1</v>
      </c>
      <c r="G815">
        <f t="shared" si="29"/>
        <v>0</v>
      </c>
    </row>
    <row r="816" spans="1:7">
      <c r="A816" s="3" t="s">
        <v>40</v>
      </c>
      <c r="B816" s="3" t="s">
        <v>40</v>
      </c>
      <c r="C816" s="3" t="s">
        <v>40</v>
      </c>
      <c r="E816">
        <f t="shared" si="30"/>
        <v>0</v>
      </c>
      <c r="F816">
        <f t="shared" si="29"/>
        <v>0</v>
      </c>
      <c r="G816">
        <f t="shared" si="29"/>
        <v>0</v>
      </c>
    </row>
    <row r="817" spans="1:7">
      <c r="A817" s="3" t="s">
        <v>40</v>
      </c>
      <c r="B817" s="3" t="s">
        <v>40</v>
      </c>
      <c r="C817" s="3" t="s">
        <v>40</v>
      </c>
      <c r="E817">
        <f t="shared" si="30"/>
        <v>0</v>
      </c>
      <c r="F817">
        <f t="shared" si="29"/>
        <v>0</v>
      </c>
      <c r="G817">
        <f t="shared" si="29"/>
        <v>0</v>
      </c>
    </row>
    <row r="818" spans="1:7">
      <c r="A818" s="3" t="s">
        <v>40</v>
      </c>
      <c r="B818" s="3" t="s">
        <v>40</v>
      </c>
      <c r="C818" s="3" t="s">
        <v>40</v>
      </c>
      <c r="E818">
        <f t="shared" si="30"/>
        <v>0</v>
      </c>
      <c r="F818">
        <f t="shared" si="29"/>
        <v>0</v>
      </c>
      <c r="G818">
        <f t="shared" si="29"/>
        <v>0</v>
      </c>
    </row>
    <row r="819" spans="1:7">
      <c r="A819" s="3" t="s">
        <v>40</v>
      </c>
      <c r="B819" s="3" t="s">
        <v>40</v>
      </c>
      <c r="C819" s="3" t="s">
        <v>41</v>
      </c>
      <c r="E819">
        <f t="shared" si="30"/>
        <v>0</v>
      </c>
      <c r="F819">
        <f t="shared" si="29"/>
        <v>0</v>
      </c>
      <c r="G819">
        <f t="shared" si="29"/>
        <v>1</v>
      </c>
    </row>
    <row r="820" spans="1:7">
      <c r="A820" s="3" t="s">
        <v>40</v>
      </c>
      <c r="B820" s="3" t="s">
        <v>41</v>
      </c>
      <c r="C820" s="3" t="s">
        <v>41</v>
      </c>
      <c r="E820">
        <f t="shared" si="30"/>
        <v>0</v>
      </c>
      <c r="F820">
        <f t="shared" si="29"/>
        <v>1</v>
      </c>
      <c r="G820">
        <f t="shared" si="29"/>
        <v>1</v>
      </c>
    </row>
    <row r="821" spans="1:7">
      <c r="A821" s="3" t="s">
        <v>40</v>
      </c>
      <c r="B821" s="3" t="s">
        <v>40</v>
      </c>
      <c r="C821" s="3" t="s">
        <v>40</v>
      </c>
      <c r="E821">
        <f t="shared" si="30"/>
        <v>0</v>
      </c>
      <c r="F821">
        <f t="shared" si="29"/>
        <v>0</v>
      </c>
      <c r="G821">
        <f t="shared" si="29"/>
        <v>0</v>
      </c>
    </row>
    <row r="822" spans="1:7">
      <c r="A822" s="3" t="s">
        <v>40</v>
      </c>
      <c r="B822" s="3" t="s">
        <v>40</v>
      </c>
      <c r="C822" s="3" t="s">
        <v>40</v>
      </c>
      <c r="E822">
        <f t="shared" si="30"/>
        <v>0</v>
      </c>
      <c r="F822">
        <f t="shared" si="29"/>
        <v>0</v>
      </c>
      <c r="G822">
        <f t="shared" si="29"/>
        <v>0</v>
      </c>
    </row>
    <row r="823" spans="1:7">
      <c r="A823" s="3" t="s">
        <v>40</v>
      </c>
      <c r="B823" s="3" t="s">
        <v>40</v>
      </c>
      <c r="C823" s="3" t="s">
        <v>41</v>
      </c>
      <c r="E823">
        <f t="shared" si="30"/>
        <v>0</v>
      </c>
      <c r="F823">
        <f t="shared" si="29"/>
        <v>0</v>
      </c>
      <c r="G823">
        <f t="shared" si="29"/>
        <v>1</v>
      </c>
    </row>
    <row r="824" spans="1:7">
      <c r="A824" s="3" t="s">
        <v>40</v>
      </c>
      <c r="B824" s="3" t="s">
        <v>40</v>
      </c>
      <c r="C824" s="3" t="s">
        <v>41</v>
      </c>
      <c r="E824">
        <f t="shared" si="30"/>
        <v>0</v>
      </c>
      <c r="F824">
        <f t="shared" si="29"/>
        <v>0</v>
      </c>
      <c r="G824">
        <f t="shared" si="29"/>
        <v>1</v>
      </c>
    </row>
    <row r="825" spans="1:7">
      <c r="A825" s="3" t="s">
        <v>40</v>
      </c>
      <c r="B825" s="3" t="s">
        <v>40</v>
      </c>
      <c r="C825" s="3" t="s">
        <v>40</v>
      </c>
      <c r="E825">
        <f t="shared" si="30"/>
        <v>0</v>
      </c>
      <c r="F825">
        <f t="shared" si="29"/>
        <v>0</v>
      </c>
      <c r="G825">
        <f t="shared" si="29"/>
        <v>0</v>
      </c>
    </row>
    <row r="826" spans="1:7">
      <c r="A826" s="3" t="s">
        <v>40</v>
      </c>
      <c r="B826" s="3" t="s">
        <v>40</v>
      </c>
      <c r="C826" s="3" t="s">
        <v>40</v>
      </c>
      <c r="E826">
        <f t="shared" si="30"/>
        <v>0</v>
      </c>
      <c r="F826">
        <f t="shared" si="29"/>
        <v>0</v>
      </c>
      <c r="G826">
        <f t="shared" si="29"/>
        <v>0</v>
      </c>
    </row>
    <row r="827" spans="1:7">
      <c r="A827" s="3" t="s">
        <v>40</v>
      </c>
      <c r="B827" s="3" t="s">
        <v>40</v>
      </c>
      <c r="C827" s="3" t="s">
        <v>41</v>
      </c>
      <c r="E827">
        <f t="shared" si="30"/>
        <v>0</v>
      </c>
      <c r="F827">
        <f t="shared" si="29"/>
        <v>0</v>
      </c>
      <c r="G827">
        <f t="shared" si="29"/>
        <v>1</v>
      </c>
    </row>
    <row r="828" spans="1:7">
      <c r="A828" s="3" t="s">
        <v>40</v>
      </c>
      <c r="B828" s="3" t="s">
        <v>40</v>
      </c>
      <c r="C828" s="3" t="s">
        <v>40</v>
      </c>
      <c r="E828">
        <f t="shared" si="30"/>
        <v>0</v>
      </c>
      <c r="F828">
        <f t="shared" si="29"/>
        <v>0</v>
      </c>
      <c r="G828">
        <f t="shared" si="29"/>
        <v>0</v>
      </c>
    </row>
    <row r="829" spans="1:7">
      <c r="A829" s="3" t="s">
        <v>40</v>
      </c>
      <c r="B829" s="3" t="s">
        <v>40</v>
      </c>
      <c r="C829" s="3" t="s">
        <v>40</v>
      </c>
      <c r="E829">
        <f t="shared" si="30"/>
        <v>0</v>
      </c>
      <c r="F829">
        <f t="shared" si="29"/>
        <v>0</v>
      </c>
      <c r="G829">
        <f t="shared" si="29"/>
        <v>0</v>
      </c>
    </row>
    <row r="830" spans="1:7">
      <c r="A830" s="3" t="s">
        <v>40</v>
      </c>
      <c r="B830" s="3" t="s">
        <v>41</v>
      </c>
      <c r="C830" s="3" t="s">
        <v>41</v>
      </c>
      <c r="E830">
        <f t="shared" si="30"/>
        <v>0</v>
      </c>
      <c r="F830">
        <f t="shared" si="29"/>
        <v>1</v>
      </c>
      <c r="G830">
        <f t="shared" si="29"/>
        <v>1</v>
      </c>
    </row>
    <row r="831" spans="1:7">
      <c r="A831" s="3" t="s">
        <v>40</v>
      </c>
      <c r="B831" s="3" t="s">
        <v>40</v>
      </c>
      <c r="C831" s="3" t="s">
        <v>40</v>
      </c>
      <c r="E831">
        <f t="shared" si="30"/>
        <v>0</v>
      </c>
      <c r="F831">
        <f t="shared" si="29"/>
        <v>0</v>
      </c>
      <c r="G831">
        <f t="shared" si="29"/>
        <v>0</v>
      </c>
    </row>
    <row r="832" spans="1:7">
      <c r="A832" s="3" t="s">
        <v>40</v>
      </c>
      <c r="B832" s="3" t="s">
        <v>40</v>
      </c>
      <c r="C832" s="3" t="s">
        <v>40</v>
      </c>
      <c r="E832">
        <f t="shared" si="30"/>
        <v>0</v>
      </c>
      <c r="F832">
        <f t="shared" si="29"/>
        <v>0</v>
      </c>
      <c r="G832">
        <f t="shared" si="29"/>
        <v>0</v>
      </c>
    </row>
    <row r="833" spans="1:7">
      <c r="A833" s="3" t="s">
        <v>40</v>
      </c>
      <c r="B833" s="3" t="s">
        <v>40</v>
      </c>
      <c r="C833" s="3" t="s">
        <v>40</v>
      </c>
      <c r="E833">
        <f t="shared" si="30"/>
        <v>0</v>
      </c>
      <c r="F833">
        <f t="shared" si="29"/>
        <v>0</v>
      </c>
      <c r="G833">
        <f t="shared" si="29"/>
        <v>0</v>
      </c>
    </row>
    <row r="834" spans="1:7">
      <c r="A834" s="3" t="s">
        <v>41</v>
      </c>
      <c r="B834" s="3" t="s">
        <v>41</v>
      </c>
      <c r="C834" s="3" t="s">
        <v>40</v>
      </c>
      <c r="E834">
        <f t="shared" si="30"/>
        <v>1</v>
      </c>
      <c r="F834">
        <f t="shared" si="29"/>
        <v>1</v>
      </c>
      <c r="G834">
        <f t="shared" si="29"/>
        <v>0</v>
      </c>
    </row>
    <row r="835" spans="1:7">
      <c r="A835" s="3" t="s">
        <v>40</v>
      </c>
      <c r="B835" s="3" t="s">
        <v>40</v>
      </c>
      <c r="C835" s="3" t="s">
        <v>41</v>
      </c>
      <c r="E835">
        <f t="shared" si="30"/>
        <v>0</v>
      </c>
      <c r="F835">
        <f t="shared" ref="F835:G898" si="31">IF(B835="Yes",1,0)</f>
        <v>0</v>
      </c>
      <c r="G835">
        <f t="shared" si="31"/>
        <v>1</v>
      </c>
    </row>
    <row r="836" spans="1:7">
      <c r="A836" s="3" t="s">
        <v>40</v>
      </c>
      <c r="B836" s="3" t="s">
        <v>40</v>
      </c>
      <c r="C836" s="3" t="s">
        <v>40</v>
      </c>
      <c r="E836">
        <f t="shared" si="30"/>
        <v>0</v>
      </c>
      <c r="F836">
        <f t="shared" si="31"/>
        <v>0</v>
      </c>
      <c r="G836">
        <f t="shared" si="31"/>
        <v>0</v>
      </c>
    </row>
    <row r="837" spans="1:7">
      <c r="A837" s="3" t="s">
        <v>40</v>
      </c>
      <c r="B837" s="3" t="s">
        <v>41</v>
      </c>
      <c r="C837" s="3" t="s">
        <v>41</v>
      </c>
      <c r="E837">
        <f t="shared" si="30"/>
        <v>0</v>
      </c>
      <c r="F837">
        <f t="shared" si="31"/>
        <v>1</v>
      </c>
      <c r="G837">
        <f t="shared" si="31"/>
        <v>1</v>
      </c>
    </row>
    <row r="838" spans="1:7">
      <c r="A838" s="3" t="s">
        <v>40</v>
      </c>
      <c r="B838" s="3" t="s">
        <v>41</v>
      </c>
      <c r="C838" s="3" t="s">
        <v>41</v>
      </c>
      <c r="E838">
        <f t="shared" si="30"/>
        <v>0</v>
      </c>
      <c r="F838">
        <f t="shared" si="31"/>
        <v>1</v>
      </c>
      <c r="G838">
        <f t="shared" si="31"/>
        <v>1</v>
      </c>
    </row>
    <row r="839" spans="1:7">
      <c r="A839" s="3" t="s">
        <v>40</v>
      </c>
      <c r="B839" s="3" t="s">
        <v>40</v>
      </c>
      <c r="C839" s="3" t="s">
        <v>41</v>
      </c>
      <c r="E839">
        <f t="shared" si="30"/>
        <v>0</v>
      </c>
      <c r="F839">
        <f t="shared" si="31"/>
        <v>0</v>
      </c>
      <c r="G839">
        <f t="shared" si="31"/>
        <v>1</v>
      </c>
    </row>
    <row r="840" spans="1:7">
      <c r="A840" s="3" t="s">
        <v>40</v>
      </c>
      <c r="B840" s="3" t="s">
        <v>40</v>
      </c>
      <c r="C840" s="3" t="s">
        <v>41</v>
      </c>
      <c r="E840">
        <f t="shared" si="30"/>
        <v>0</v>
      </c>
      <c r="F840">
        <f t="shared" si="31"/>
        <v>0</v>
      </c>
      <c r="G840">
        <f t="shared" si="31"/>
        <v>1</v>
      </c>
    </row>
    <row r="841" spans="1:7">
      <c r="A841" s="3" t="s">
        <v>40</v>
      </c>
      <c r="B841" s="3" t="s">
        <v>40</v>
      </c>
      <c r="C841" s="3" t="s">
        <v>41</v>
      </c>
      <c r="E841">
        <f t="shared" si="30"/>
        <v>0</v>
      </c>
      <c r="F841">
        <f t="shared" si="31"/>
        <v>0</v>
      </c>
      <c r="G841">
        <f t="shared" si="31"/>
        <v>1</v>
      </c>
    </row>
    <row r="842" spans="1:7">
      <c r="A842" s="3" t="s">
        <v>41</v>
      </c>
      <c r="B842" s="3" t="s">
        <v>40</v>
      </c>
      <c r="C842" s="3" t="s">
        <v>41</v>
      </c>
      <c r="E842">
        <f t="shared" si="30"/>
        <v>1</v>
      </c>
      <c r="F842">
        <f t="shared" si="31"/>
        <v>0</v>
      </c>
      <c r="G842">
        <f t="shared" si="31"/>
        <v>1</v>
      </c>
    </row>
    <row r="843" spans="1:7">
      <c r="A843" s="3" t="s">
        <v>40</v>
      </c>
      <c r="B843" s="3" t="s">
        <v>40</v>
      </c>
      <c r="C843" s="3" t="s">
        <v>40</v>
      </c>
      <c r="E843">
        <f t="shared" si="30"/>
        <v>0</v>
      </c>
      <c r="F843">
        <f t="shared" si="31"/>
        <v>0</v>
      </c>
      <c r="G843">
        <f t="shared" si="31"/>
        <v>0</v>
      </c>
    </row>
    <row r="844" spans="1:7">
      <c r="A844" s="3" t="s">
        <v>40</v>
      </c>
      <c r="B844" s="3" t="s">
        <v>40</v>
      </c>
      <c r="C844" s="3" t="s">
        <v>41</v>
      </c>
      <c r="E844">
        <f t="shared" si="30"/>
        <v>0</v>
      </c>
      <c r="F844">
        <f t="shared" si="31"/>
        <v>0</v>
      </c>
      <c r="G844">
        <f t="shared" si="31"/>
        <v>1</v>
      </c>
    </row>
    <row r="845" spans="1:7">
      <c r="A845" s="3" t="s">
        <v>41</v>
      </c>
      <c r="B845" s="3" t="s">
        <v>40</v>
      </c>
      <c r="C845" s="3" t="s">
        <v>40</v>
      </c>
      <c r="E845">
        <f t="shared" si="30"/>
        <v>1</v>
      </c>
      <c r="F845">
        <f t="shared" si="31"/>
        <v>0</v>
      </c>
      <c r="G845">
        <f t="shared" si="31"/>
        <v>0</v>
      </c>
    </row>
    <row r="846" spans="1:7">
      <c r="A846" s="3" t="s">
        <v>40</v>
      </c>
      <c r="B846" s="3" t="s">
        <v>40</v>
      </c>
      <c r="C846" s="3" t="s">
        <v>40</v>
      </c>
      <c r="E846">
        <f t="shared" si="30"/>
        <v>0</v>
      </c>
      <c r="F846">
        <f t="shared" si="31"/>
        <v>0</v>
      </c>
      <c r="G846">
        <f t="shared" si="31"/>
        <v>0</v>
      </c>
    </row>
    <row r="847" spans="1:7">
      <c r="A847" s="3" t="s">
        <v>40</v>
      </c>
      <c r="B847" s="3" t="s">
        <v>40</v>
      </c>
      <c r="C847" s="3" t="s">
        <v>40</v>
      </c>
      <c r="E847">
        <f t="shared" si="30"/>
        <v>0</v>
      </c>
      <c r="F847">
        <f t="shared" si="31"/>
        <v>0</v>
      </c>
      <c r="G847">
        <f t="shared" si="31"/>
        <v>0</v>
      </c>
    </row>
    <row r="848" spans="1:7">
      <c r="A848" s="3" t="s">
        <v>40</v>
      </c>
      <c r="B848" s="3" t="s">
        <v>40</v>
      </c>
      <c r="C848" s="3" t="s">
        <v>41</v>
      </c>
      <c r="E848">
        <f t="shared" si="30"/>
        <v>0</v>
      </c>
      <c r="F848">
        <f t="shared" si="31"/>
        <v>0</v>
      </c>
      <c r="G848">
        <f t="shared" si="31"/>
        <v>1</v>
      </c>
    </row>
    <row r="849" spans="1:7">
      <c r="A849" s="3" t="s">
        <v>40</v>
      </c>
      <c r="B849" s="3" t="s">
        <v>40</v>
      </c>
      <c r="C849" s="3" t="s">
        <v>40</v>
      </c>
      <c r="E849">
        <f t="shared" si="30"/>
        <v>0</v>
      </c>
      <c r="F849">
        <f t="shared" si="31"/>
        <v>0</v>
      </c>
      <c r="G849">
        <f t="shared" si="31"/>
        <v>0</v>
      </c>
    </row>
    <row r="850" spans="1:7">
      <c r="A850" s="3" t="s">
        <v>40</v>
      </c>
      <c r="B850" s="3" t="s">
        <v>40</v>
      </c>
      <c r="C850" s="3" t="s">
        <v>40</v>
      </c>
      <c r="E850">
        <f t="shared" si="30"/>
        <v>0</v>
      </c>
      <c r="F850">
        <f t="shared" si="31"/>
        <v>0</v>
      </c>
      <c r="G850">
        <f t="shared" si="31"/>
        <v>0</v>
      </c>
    </row>
    <row r="851" spans="1:7">
      <c r="A851" s="3" t="s">
        <v>40</v>
      </c>
      <c r="B851" s="3" t="s">
        <v>40</v>
      </c>
      <c r="C851" s="3" t="s">
        <v>40</v>
      </c>
      <c r="E851">
        <f t="shared" si="30"/>
        <v>0</v>
      </c>
      <c r="F851">
        <f t="shared" si="31"/>
        <v>0</v>
      </c>
      <c r="G851">
        <f t="shared" si="31"/>
        <v>0</v>
      </c>
    </row>
    <row r="852" spans="1:7">
      <c r="A852" s="3" t="s">
        <v>40</v>
      </c>
      <c r="B852" s="3" t="s">
        <v>40</v>
      </c>
      <c r="C852" s="3" t="s">
        <v>40</v>
      </c>
      <c r="E852">
        <f t="shared" si="30"/>
        <v>0</v>
      </c>
      <c r="F852">
        <f t="shared" si="31"/>
        <v>0</v>
      </c>
      <c r="G852">
        <f t="shared" si="31"/>
        <v>0</v>
      </c>
    </row>
    <row r="853" spans="1:7">
      <c r="A853" s="3" t="s">
        <v>40</v>
      </c>
      <c r="B853" s="3" t="s">
        <v>40</v>
      </c>
      <c r="C853" s="3" t="s">
        <v>40</v>
      </c>
      <c r="E853">
        <f t="shared" si="30"/>
        <v>0</v>
      </c>
      <c r="F853">
        <f t="shared" si="31"/>
        <v>0</v>
      </c>
      <c r="G853">
        <f t="shared" si="31"/>
        <v>0</v>
      </c>
    </row>
    <row r="854" spans="1:7">
      <c r="A854" s="3" t="s">
        <v>40</v>
      </c>
      <c r="B854" s="3" t="s">
        <v>40</v>
      </c>
      <c r="C854" s="3" t="s">
        <v>40</v>
      </c>
      <c r="E854">
        <f t="shared" si="30"/>
        <v>0</v>
      </c>
      <c r="F854">
        <f t="shared" si="31"/>
        <v>0</v>
      </c>
      <c r="G854">
        <f t="shared" si="31"/>
        <v>0</v>
      </c>
    </row>
    <row r="855" spans="1:7">
      <c r="A855" s="3" t="s">
        <v>40</v>
      </c>
      <c r="B855" s="3" t="s">
        <v>40</v>
      </c>
      <c r="C855" s="3" t="s">
        <v>40</v>
      </c>
      <c r="E855">
        <f t="shared" ref="E855:E918" si="32">IF(A855="Yes",1,0)</f>
        <v>0</v>
      </c>
      <c r="F855">
        <f t="shared" si="31"/>
        <v>0</v>
      </c>
      <c r="G855">
        <f t="shared" si="31"/>
        <v>0</v>
      </c>
    </row>
    <row r="856" spans="1:7">
      <c r="A856" s="3" t="s">
        <v>40</v>
      </c>
      <c r="B856" s="3" t="s">
        <v>40</v>
      </c>
      <c r="C856" s="3" t="s">
        <v>40</v>
      </c>
      <c r="E856">
        <f t="shared" si="32"/>
        <v>0</v>
      </c>
      <c r="F856">
        <f t="shared" si="31"/>
        <v>0</v>
      </c>
      <c r="G856">
        <f t="shared" si="31"/>
        <v>0</v>
      </c>
    </row>
    <row r="857" spans="1:7">
      <c r="A857" s="3" t="s">
        <v>40</v>
      </c>
      <c r="B857" s="3" t="s">
        <v>40</v>
      </c>
      <c r="C857" s="3" t="s">
        <v>40</v>
      </c>
      <c r="E857">
        <f t="shared" si="32"/>
        <v>0</v>
      </c>
      <c r="F857">
        <f t="shared" si="31"/>
        <v>0</v>
      </c>
      <c r="G857">
        <f t="shared" si="31"/>
        <v>0</v>
      </c>
    </row>
    <row r="858" spans="1:7">
      <c r="A858" s="3" t="s">
        <v>40</v>
      </c>
      <c r="B858" s="3" t="s">
        <v>40</v>
      </c>
      <c r="C858" s="3" t="s">
        <v>40</v>
      </c>
      <c r="E858">
        <f t="shared" si="32"/>
        <v>0</v>
      </c>
      <c r="F858">
        <f t="shared" si="31"/>
        <v>0</v>
      </c>
      <c r="G858">
        <f t="shared" si="31"/>
        <v>0</v>
      </c>
    </row>
    <row r="859" spans="1:7">
      <c r="A859" s="3" t="s">
        <v>40</v>
      </c>
      <c r="B859" s="3" t="s">
        <v>40</v>
      </c>
      <c r="C859" s="3" t="s">
        <v>40</v>
      </c>
      <c r="E859">
        <f t="shared" si="32"/>
        <v>0</v>
      </c>
      <c r="F859">
        <f t="shared" si="31"/>
        <v>0</v>
      </c>
      <c r="G859">
        <f t="shared" si="31"/>
        <v>0</v>
      </c>
    </row>
    <row r="860" spans="1:7">
      <c r="A860" s="3" t="s">
        <v>40</v>
      </c>
      <c r="B860" s="3" t="s">
        <v>40</v>
      </c>
      <c r="C860" s="3" t="s">
        <v>40</v>
      </c>
      <c r="E860">
        <f t="shared" si="32"/>
        <v>0</v>
      </c>
      <c r="F860">
        <f t="shared" si="31"/>
        <v>0</v>
      </c>
      <c r="G860">
        <f t="shared" si="31"/>
        <v>0</v>
      </c>
    </row>
    <row r="861" spans="1:7">
      <c r="A861" s="3" t="s">
        <v>41</v>
      </c>
      <c r="B861" s="3" t="s">
        <v>40</v>
      </c>
      <c r="C861" s="3" t="s">
        <v>41</v>
      </c>
      <c r="E861">
        <f t="shared" si="32"/>
        <v>1</v>
      </c>
      <c r="F861">
        <f t="shared" si="31"/>
        <v>0</v>
      </c>
      <c r="G861">
        <f t="shared" si="31"/>
        <v>1</v>
      </c>
    </row>
    <row r="862" spans="1:7">
      <c r="A862" s="3" t="s">
        <v>40</v>
      </c>
      <c r="B862" s="3" t="s">
        <v>40</v>
      </c>
      <c r="C862" s="3" t="s">
        <v>40</v>
      </c>
      <c r="E862">
        <f t="shared" si="32"/>
        <v>0</v>
      </c>
      <c r="F862">
        <f t="shared" si="31"/>
        <v>0</v>
      </c>
      <c r="G862">
        <f t="shared" si="31"/>
        <v>0</v>
      </c>
    </row>
    <row r="863" spans="1:7">
      <c r="A863" s="3" t="s">
        <v>41</v>
      </c>
      <c r="B863" s="3" t="s">
        <v>41</v>
      </c>
      <c r="C863" s="3" t="s">
        <v>41</v>
      </c>
      <c r="E863">
        <f t="shared" si="32"/>
        <v>1</v>
      </c>
      <c r="F863">
        <f t="shared" si="31"/>
        <v>1</v>
      </c>
      <c r="G863">
        <f t="shared" si="31"/>
        <v>1</v>
      </c>
    </row>
    <row r="864" spans="1:7">
      <c r="A864" s="3" t="s">
        <v>40</v>
      </c>
      <c r="B864" s="3" t="s">
        <v>40</v>
      </c>
      <c r="C864" s="3" t="s">
        <v>40</v>
      </c>
      <c r="E864">
        <f t="shared" si="32"/>
        <v>0</v>
      </c>
      <c r="F864">
        <f t="shared" si="31"/>
        <v>0</v>
      </c>
      <c r="G864">
        <f t="shared" si="31"/>
        <v>0</v>
      </c>
    </row>
    <row r="865" spans="1:7">
      <c r="A865" s="3" t="s">
        <v>41</v>
      </c>
      <c r="B865" s="3" t="s">
        <v>41</v>
      </c>
      <c r="C865" s="3" t="s">
        <v>41</v>
      </c>
      <c r="E865">
        <f t="shared" si="32"/>
        <v>1</v>
      </c>
      <c r="F865">
        <f t="shared" si="31"/>
        <v>1</v>
      </c>
      <c r="G865">
        <f t="shared" si="31"/>
        <v>1</v>
      </c>
    </row>
    <row r="866" spans="1:7">
      <c r="A866" s="3" t="s">
        <v>40</v>
      </c>
      <c r="B866" s="3" t="s">
        <v>40</v>
      </c>
      <c r="C866" s="3" t="s">
        <v>40</v>
      </c>
      <c r="E866">
        <f t="shared" si="32"/>
        <v>0</v>
      </c>
      <c r="F866">
        <f t="shared" si="31"/>
        <v>0</v>
      </c>
      <c r="G866">
        <f t="shared" si="31"/>
        <v>0</v>
      </c>
    </row>
    <row r="867" spans="1:7">
      <c r="A867" s="3" t="s">
        <v>40</v>
      </c>
      <c r="B867" s="3" t="s">
        <v>40</v>
      </c>
      <c r="C867" s="3" t="s">
        <v>40</v>
      </c>
      <c r="E867">
        <f t="shared" si="32"/>
        <v>0</v>
      </c>
      <c r="F867">
        <f t="shared" si="31"/>
        <v>0</v>
      </c>
      <c r="G867">
        <f t="shared" si="31"/>
        <v>0</v>
      </c>
    </row>
    <row r="868" spans="1:7">
      <c r="A868" s="3" t="s">
        <v>40</v>
      </c>
      <c r="B868" s="3" t="s">
        <v>40</v>
      </c>
      <c r="C868" s="3" t="s">
        <v>40</v>
      </c>
      <c r="E868">
        <f t="shared" si="32"/>
        <v>0</v>
      </c>
      <c r="F868">
        <f t="shared" si="31"/>
        <v>0</v>
      </c>
      <c r="G868">
        <f t="shared" si="31"/>
        <v>0</v>
      </c>
    </row>
    <row r="869" spans="1:7">
      <c r="A869" s="3" t="s">
        <v>40</v>
      </c>
      <c r="B869" s="3" t="s">
        <v>40</v>
      </c>
      <c r="C869" s="3" t="s">
        <v>40</v>
      </c>
      <c r="E869">
        <f t="shared" si="32"/>
        <v>0</v>
      </c>
      <c r="F869">
        <f t="shared" si="31"/>
        <v>0</v>
      </c>
      <c r="G869">
        <f t="shared" si="31"/>
        <v>0</v>
      </c>
    </row>
    <row r="870" spans="1:7">
      <c r="A870" s="3" t="s">
        <v>40</v>
      </c>
      <c r="B870" s="3" t="s">
        <v>40</v>
      </c>
      <c r="C870" s="3" t="s">
        <v>40</v>
      </c>
      <c r="E870">
        <f t="shared" si="32"/>
        <v>0</v>
      </c>
      <c r="F870">
        <f t="shared" si="31"/>
        <v>0</v>
      </c>
      <c r="G870">
        <f t="shared" si="31"/>
        <v>0</v>
      </c>
    </row>
    <row r="871" spans="1:7">
      <c r="A871" s="3" t="s">
        <v>40</v>
      </c>
      <c r="B871" s="3" t="s">
        <v>40</v>
      </c>
      <c r="C871" s="3" t="s">
        <v>40</v>
      </c>
      <c r="E871">
        <f t="shared" si="32"/>
        <v>0</v>
      </c>
      <c r="F871">
        <f t="shared" si="31"/>
        <v>0</v>
      </c>
      <c r="G871">
        <f t="shared" si="31"/>
        <v>0</v>
      </c>
    </row>
    <row r="872" spans="1:7">
      <c r="A872" s="3" t="s">
        <v>40</v>
      </c>
      <c r="B872" s="3" t="s">
        <v>40</v>
      </c>
      <c r="C872" s="3" t="s">
        <v>40</v>
      </c>
      <c r="E872">
        <f t="shared" si="32"/>
        <v>0</v>
      </c>
      <c r="F872">
        <f t="shared" si="31"/>
        <v>0</v>
      </c>
      <c r="G872">
        <f t="shared" si="31"/>
        <v>0</v>
      </c>
    </row>
    <row r="873" spans="1:7">
      <c r="A873" s="3" t="s">
        <v>40</v>
      </c>
      <c r="B873" s="3" t="s">
        <v>40</v>
      </c>
      <c r="C873" s="3" t="s">
        <v>41</v>
      </c>
      <c r="E873">
        <f t="shared" si="32"/>
        <v>0</v>
      </c>
      <c r="F873">
        <f t="shared" si="31"/>
        <v>0</v>
      </c>
      <c r="G873">
        <f t="shared" si="31"/>
        <v>1</v>
      </c>
    </row>
    <row r="874" spans="1:7">
      <c r="A874" s="3" t="s">
        <v>40</v>
      </c>
      <c r="B874" s="3" t="s">
        <v>40</v>
      </c>
      <c r="C874" s="3" t="s">
        <v>41</v>
      </c>
      <c r="E874">
        <f t="shared" si="32"/>
        <v>0</v>
      </c>
      <c r="F874">
        <f t="shared" si="31"/>
        <v>0</v>
      </c>
      <c r="G874">
        <f t="shared" si="31"/>
        <v>1</v>
      </c>
    </row>
    <row r="875" spans="1:7">
      <c r="A875" s="3" t="s">
        <v>40</v>
      </c>
      <c r="B875" s="3" t="s">
        <v>40</v>
      </c>
      <c r="C875" s="3" t="s">
        <v>40</v>
      </c>
      <c r="E875">
        <f t="shared" si="32"/>
        <v>0</v>
      </c>
      <c r="F875">
        <f t="shared" si="31"/>
        <v>0</v>
      </c>
      <c r="G875">
        <f t="shared" si="31"/>
        <v>0</v>
      </c>
    </row>
    <row r="876" spans="1:7">
      <c r="A876" s="3" t="s">
        <v>40</v>
      </c>
      <c r="B876" s="3" t="s">
        <v>40</v>
      </c>
      <c r="C876" s="3" t="s">
        <v>40</v>
      </c>
      <c r="E876">
        <f t="shared" si="32"/>
        <v>0</v>
      </c>
      <c r="F876">
        <f t="shared" si="31"/>
        <v>0</v>
      </c>
      <c r="G876">
        <f t="shared" si="31"/>
        <v>0</v>
      </c>
    </row>
    <row r="877" spans="1:7">
      <c r="A877" s="3" t="s">
        <v>40</v>
      </c>
      <c r="B877" s="3" t="s">
        <v>40</v>
      </c>
      <c r="C877" s="3" t="s">
        <v>41</v>
      </c>
      <c r="E877">
        <f t="shared" si="32"/>
        <v>0</v>
      </c>
      <c r="F877">
        <f t="shared" si="31"/>
        <v>0</v>
      </c>
      <c r="G877">
        <f t="shared" si="31"/>
        <v>1</v>
      </c>
    </row>
    <row r="878" spans="1:7">
      <c r="A878" s="3" t="s">
        <v>40</v>
      </c>
      <c r="B878" s="3" t="s">
        <v>40</v>
      </c>
      <c r="C878" s="3" t="s">
        <v>41</v>
      </c>
      <c r="E878">
        <f t="shared" si="32"/>
        <v>0</v>
      </c>
      <c r="F878">
        <f t="shared" si="31"/>
        <v>0</v>
      </c>
      <c r="G878">
        <f t="shared" si="31"/>
        <v>1</v>
      </c>
    </row>
    <row r="879" spans="1:7">
      <c r="A879" s="3" t="s">
        <v>40</v>
      </c>
      <c r="B879" s="3" t="s">
        <v>40</v>
      </c>
      <c r="C879" s="3" t="s">
        <v>40</v>
      </c>
      <c r="E879">
        <f t="shared" si="32"/>
        <v>0</v>
      </c>
      <c r="F879">
        <f t="shared" si="31"/>
        <v>0</v>
      </c>
      <c r="G879">
        <f t="shared" si="31"/>
        <v>0</v>
      </c>
    </row>
    <row r="880" spans="1:7">
      <c r="A880" s="3" t="s">
        <v>40</v>
      </c>
      <c r="B880" s="3" t="s">
        <v>40</v>
      </c>
      <c r="C880" s="3" t="s">
        <v>40</v>
      </c>
      <c r="E880">
        <f t="shared" si="32"/>
        <v>0</v>
      </c>
      <c r="F880">
        <f t="shared" si="31"/>
        <v>0</v>
      </c>
      <c r="G880">
        <f t="shared" si="31"/>
        <v>0</v>
      </c>
    </row>
    <row r="881" spans="1:7">
      <c r="A881" s="3" t="s">
        <v>40</v>
      </c>
      <c r="B881" s="3" t="s">
        <v>40</v>
      </c>
      <c r="C881" s="3" t="s">
        <v>40</v>
      </c>
      <c r="E881">
        <f t="shared" si="32"/>
        <v>0</v>
      </c>
      <c r="F881">
        <f t="shared" si="31"/>
        <v>0</v>
      </c>
      <c r="G881">
        <f t="shared" si="31"/>
        <v>0</v>
      </c>
    </row>
    <row r="882" spans="1:7">
      <c r="A882" s="3" t="s">
        <v>41</v>
      </c>
      <c r="B882" s="3" t="s">
        <v>40</v>
      </c>
      <c r="C882" s="3" t="s">
        <v>40</v>
      </c>
      <c r="E882">
        <f t="shared" si="32"/>
        <v>1</v>
      </c>
      <c r="F882">
        <f t="shared" si="31"/>
        <v>0</v>
      </c>
      <c r="G882">
        <f t="shared" si="31"/>
        <v>0</v>
      </c>
    </row>
    <row r="883" spans="1:7">
      <c r="A883" s="3" t="s">
        <v>40</v>
      </c>
      <c r="B883" s="3" t="s">
        <v>40</v>
      </c>
      <c r="C883" s="3" t="s">
        <v>40</v>
      </c>
      <c r="E883">
        <f t="shared" si="32"/>
        <v>0</v>
      </c>
      <c r="F883">
        <f t="shared" si="31"/>
        <v>0</v>
      </c>
      <c r="G883">
        <f t="shared" si="31"/>
        <v>0</v>
      </c>
    </row>
    <row r="884" spans="1:7">
      <c r="A884" s="3" t="s">
        <v>40</v>
      </c>
      <c r="B884" s="3" t="s">
        <v>40</v>
      </c>
      <c r="C884" s="3" t="s">
        <v>40</v>
      </c>
      <c r="E884">
        <f t="shared" si="32"/>
        <v>0</v>
      </c>
      <c r="F884">
        <f t="shared" si="31"/>
        <v>0</v>
      </c>
      <c r="G884">
        <f t="shared" si="31"/>
        <v>0</v>
      </c>
    </row>
    <row r="885" spans="1:7">
      <c r="A885" s="3" t="s">
        <v>40</v>
      </c>
      <c r="B885" s="3" t="s">
        <v>40</v>
      </c>
      <c r="C885" s="3" t="s">
        <v>40</v>
      </c>
      <c r="E885">
        <f t="shared" si="32"/>
        <v>0</v>
      </c>
      <c r="F885">
        <f t="shared" si="31"/>
        <v>0</v>
      </c>
      <c r="G885">
        <f t="shared" si="31"/>
        <v>0</v>
      </c>
    </row>
    <row r="886" spans="1:7">
      <c r="A886" s="3" t="s">
        <v>40</v>
      </c>
      <c r="B886" s="3" t="s">
        <v>40</v>
      </c>
      <c r="C886" s="3" t="s">
        <v>41</v>
      </c>
      <c r="E886">
        <f t="shared" si="32"/>
        <v>0</v>
      </c>
      <c r="F886">
        <f t="shared" si="31"/>
        <v>0</v>
      </c>
      <c r="G886">
        <f t="shared" si="31"/>
        <v>1</v>
      </c>
    </row>
    <row r="887" spans="1:7">
      <c r="A887" s="3" t="s">
        <v>40</v>
      </c>
      <c r="B887" s="3" t="s">
        <v>41</v>
      </c>
      <c r="C887" s="3" t="s">
        <v>41</v>
      </c>
      <c r="E887">
        <f t="shared" si="32"/>
        <v>0</v>
      </c>
      <c r="F887">
        <f t="shared" si="31"/>
        <v>1</v>
      </c>
      <c r="G887">
        <f t="shared" si="31"/>
        <v>1</v>
      </c>
    </row>
    <row r="888" spans="1:7">
      <c r="A888" s="3" t="s">
        <v>40</v>
      </c>
      <c r="B888" s="3" t="s">
        <v>40</v>
      </c>
      <c r="C888" s="3" t="s">
        <v>41</v>
      </c>
      <c r="E888">
        <f t="shared" si="32"/>
        <v>0</v>
      </c>
      <c r="F888">
        <f t="shared" si="31"/>
        <v>0</v>
      </c>
      <c r="G888">
        <f t="shared" si="31"/>
        <v>1</v>
      </c>
    </row>
    <row r="889" spans="1:7">
      <c r="A889" s="3" t="s">
        <v>40</v>
      </c>
      <c r="B889" s="3" t="s">
        <v>40</v>
      </c>
      <c r="C889" s="3" t="s">
        <v>40</v>
      </c>
      <c r="E889">
        <f t="shared" si="32"/>
        <v>0</v>
      </c>
      <c r="F889">
        <f t="shared" si="31"/>
        <v>0</v>
      </c>
      <c r="G889">
        <f t="shared" si="31"/>
        <v>0</v>
      </c>
    </row>
    <row r="890" spans="1:7">
      <c r="A890" s="3" t="s">
        <v>40</v>
      </c>
      <c r="B890" s="3" t="s">
        <v>40</v>
      </c>
      <c r="C890" s="3" t="s">
        <v>40</v>
      </c>
      <c r="E890">
        <f t="shared" si="32"/>
        <v>0</v>
      </c>
      <c r="F890">
        <f t="shared" si="31"/>
        <v>0</v>
      </c>
      <c r="G890">
        <f t="shared" si="31"/>
        <v>0</v>
      </c>
    </row>
    <row r="891" spans="1:7">
      <c r="A891" s="3" t="s">
        <v>40</v>
      </c>
      <c r="B891" s="3" t="s">
        <v>40</v>
      </c>
      <c r="C891" s="3" t="s">
        <v>40</v>
      </c>
      <c r="E891">
        <f t="shared" si="32"/>
        <v>0</v>
      </c>
      <c r="F891">
        <f t="shared" si="31"/>
        <v>0</v>
      </c>
      <c r="G891">
        <f t="shared" si="31"/>
        <v>0</v>
      </c>
    </row>
    <row r="892" spans="1:7">
      <c r="A892" s="3" t="s">
        <v>40</v>
      </c>
      <c r="B892" s="3" t="s">
        <v>40</v>
      </c>
      <c r="C892" s="3" t="s">
        <v>40</v>
      </c>
      <c r="E892">
        <f t="shared" si="32"/>
        <v>0</v>
      </c>
      <c r="F892">
        <f t="shared" si="31"/>
        <v>0</v>
      </c>
      <c r="G892">
        <f t="shared" si="31"/>
        <v>0</v>
      </c>
    </row>
    <row r="893" spans="1:7">
      <c r="A893" s="3" t="s">
        <v>40</v>
      </c>
      <c r="B893" s="3" t="s">
        <v>40</v>
      </c>
      <c r="C893" s="3" t="s">
        <v>41</v>
      </c>
      <c r="E893">
        <f t="shared" si="32"/>
        <v>0</v>
      </c>
      <c r="F893">
        <f t="shared" si="31"/>
        <v>0</v>
      </c>
      <c r="G893">
        <f t="shared" si="31"/>
        <v>1</v>
      </c>
    </row>
    <row r="894" spans="1:7">
      <c r="A894" s="3" t="s">
        <v>41</v>
      </c>
      <c r="B894" s="3" t="s">
        <v>40</v>
      </c>
      <c r="C894" s="3" t="s">
        <v>40</v>
      </c>
      <c r="E894">
        <f t="shared" si="32"/>
        <v>1</v>
      </c>
      <c r="F894">
        <f t="shared" si="31"/>
        <v>0</v>
      </c>
      <c r="G894">
        <f t="shared" si="31"/>
        <v>0</v>
      </c>
    </row>
    <row r="895" spans="1:7">
      <c r="A895" s="3" t="s">
        <v>40</v>
      </c>
      <c r="B895" s="3" t="s">
        <v>40</v>
      </c>
      <c r="C895" s="3" t="s">
        <v>40</v>
      </c>
      <c r="E895">
        <f t="shared" si="32"/>
        <v>0</v>
      </c>
      <c r="F895">
        <f t="shared" si="31"/>
        <v>0</v>
      </c>
      <c r="G895">
        <f t="shared" si="31"/>
        <v>0</v>
      </c>
    </row>
    <row r="896" spans="1:7">
      <c r="A896" s="3" t="s">
        <v>41</v>
      </c>
      <c r="B896" s="3" t="s">
        <v>40</v>
      </c>
      <c r="C896" s="3" t="s">
        <v>41</v>
      </c>
      <c r="E896">
        <f t="shared" si="32"/>
        <v>1</v>
      </c>
      <c r="F896">
        <f t="shared" si="31"/>
        <v>0</v>
      </c>
      <c r="G896">
        <f t="shared" si="31"/>
        <v>1</v>
      </c>
    </row>
    <row r="897" spans="1:7">
      <c r="A897" s="3" t="s">
        <v>40</v>
      </c>
      <c r="B897" s="3" t="s">
        <v>40</v>
      </c>
      <c r="C897" s="3" t="s">
        <v>40</v>
      </c>
      <c r="E897">
        <f t="shared" si="32"/>
        <v>0</v>
      </c>
      <c r="F897">
        <f t="shared" si="31"/>
        <v>0</v>
      </c>
      <c r="G897">
        <f t="shared" si="31"/>
        <v>0</v>
      </c>
    </row>
    <row r="898" spans="1:7">
      <c r="A898" s="3" t="s">
        <v>40</v>
      </c>
      <c r="B898" s="3" t="s">
        <v>40</v>
      </c>
      <c r="C898" s="3" t="s">
        <v>41</v>
      </c>
      <c r="E898">
        <f t="shared" si="32"/>
        <v>0</v>
      </c>
      <c r="F898">
        <f t="shared" si="31"/>
        <v>0</v>
      </c>
      <c r="G898">
        <f t="shared" si="31"/>
        <v>1</v>
      </c>
    </row>
    <row r="899" spans="1:7">
      <c r="A899" s="3" t="s">
        <v>40</v>
      </c>
      <c r="B899" s="3" t="s">
        <v>40</v>
      </c>
      <c r="C899" s="3" t="s">
        <v>40</v>
      </c>
      <c r="E899">
        <f t="shared" si="32"/>
        <v>0</v>
      </c>
      <c r="F899">
        <f t="shared" ref="F899:G962" si="33">IF(B899="Yes",1,0)</f>
        <v>0</v>
      </c>
      <c r="G899">
        <f t="shared" si="33"/>
        <v>0</v>
      </c>
    </row>
    <row r="900" spans="1:7">
      <c r="A900" s="3" t="s">
        <v>40</v>
      </c>
      <c r="B900" s="3" t="s">
        <v>40</v>
      </c>
      <c r="C900" s="3" t="s">
        <v>40</v>
      </c>
      <c r="E900">
        <f t="shared" si="32"/>
        <v>0</v>
      </c>
      <c r="F900">
        <f t="shared" si="33"/>
        <v>0</v>
      </c>
      <c r="G900">
        <f t="shared" si="33"/>
        <v>0</v>
      </c>
    </row>
    <row r="901" spans="1:7">
      <c r="A901" s="3" t="s">
        <v>40</v>
      </c>
      <c r="B901" s="3" t="s">
        <v>40</v>
      </c>
      <c r="C901" s="3" t="s">
        <v>40</v>
      </c>
      <c r="E901">
        <f t="shared" si="32"/>
        <v>0</v>
      </c>
      <c r="F901">
        <f t="shared" si="33"/>
        <v>0</v>
      </c>
      <c r="G901">
        <f t="shared" si="33"/>
        <v>0</v>
      </c>
    </row>
    <row r="902" spans="1:7">
      <c r="A902" s="3" t="s">
        <v>41</v>
      </c>
      <c r="B902" s="3" t="s">
        <v>41</v>
      </c>
      <c r="C902" s="3" t="s">
        <v>41</v>
      </c>
      <c r="E902">
        <f t="shared" si="32"/>
        <v>1</v>
      </c>
      <c r="F902">
        <f t="shared" si="33"/>
        <v>1</v>
      </c>
      <c r="G902">
        <f t="shared" si="33"/>
        <v>1</v>
      </c>
    </row>
    <row r="903" spans="1:7">
      <c r="A903" s="3" t="s">
        <v>40</v>
      </c>
      <c r="B903" s="3" t="s">
        <v>40</v>
      </c>
      <c r="C903" s="3" t="s">
        <v>40</v>
      </c>
      <c r="E903">
        <f t="shared" si="32"/>
        <v>0</v>
      </c>
      <c r="F903">
        <f t="shared" si="33"/>
        <v>0</v>
      </c>
      <c r="G903">
        <f t="shared" si="33"/>
        <v>0</v>
      </c>
    </row>
    <row r="904" spans="1:7">
      <c r="A904" s="3" t="s">
        <v>40</v>
      </c>
      <c r="B904" s="3" t="s">
        <v>41</v>
      </c>
      <c r="C904" s="3" t="s">
        <v>41</v>
      </c>
      <c r="E904">
        <f t="shared" si="32"/>
        <v>0</v>
      </c>
      <c r="F904">
        <f t="shared" si="33"/>
        <v>1</v>
      </c>
      <c r="G904">
        <f t="shared" si="33"/>
        <v>1</v>
      </c>
    </row>
    <row r="905" spans="1:7">
      <c r="A905" s="3" t="s">
        <v>41</v>
      </c>
      <c r="B905" s="3" t="s">
        <v>40</v>
      </c>
      <c r="C905" s="3" t="s">
        <v>40</v>
      </c>
      <c r="E905">
        <f t="shared" si="32"/>
        <v>1</v>
      </c>
      <c r="F905">
        <f t="shared" si="33"/>
        <v>0</v>
      </c>
      <c r="G905">
        <f t="shared" si="33"/>
        <v>0</v>
      </c>
    </row>
    <row r="906" spans="1:7">
      <c r="A906" s="3" t="s">
        <v>40</v>
      </c>
      <c r="B906" s="3" t="s">
        <v>40</v>
      </c>
      <c r="C906" s="3" t="s">
        <v>41</v>
      </c>
      <c r="E906">
        <f t="shared" si="32"/>
        <v>0</v>
      </c>
      <c r="F906">
        <f t="shared" si="33"/>
        <v>0</v>
      </c>
      <c r="G906">
        <f t="shared" si="33"/>
        <v>1</v>
      </c>
    </row>
    <row r="907" spans="1:7">
      <c r="A907" s="3" t="s">
        <v>40</v>
      </c>
      <c r="B907" s="3" t="s">
        <v>40</v>
      </c>
      <c r="C907" s="3" t="s">
        <v>41</v>
      </c>
      <c r="E907">
        <f t="shared" si="32"/>
        <v>0</v>
      </c>
      <c r="F907">
        <f t="shared" si="33"/>
        <v>0</v>
      </c>
      <c r="G907">
        <f t="shared" si="33"/>
        <v>1</v>
      </c>
    </row>
    <row r="908" spans="1:7">
      <c r="A908" s="3" t="s">
        <v>40</v>
      </c>
      <c r="B908" s="3" t="s">
        <v>40</v>
      </c>
      <c r="C908" s="3" t="s">
        <v>40</v>
      </c>
      <c r="E908">
        <f t="shared" si="32"/>
        <v>0</v>
      </c>
      <c r="F908">
        <f t="shared" si="33"/>
        <v>0</v>
      </c>
      <c r="G908">
        <f t="shared" si="33"/>
        <v>0</v>
      </c>
    </row>
    <row r="909" spans="1:7">
      <c r="A909" s="3" t="s">
        <v>40</v>
      </c>
      <c r="B909" s="3" t="s">
        <v>40</v>
      </c>
      <c r="C909" s="3" t="s">
        <v>41</v>
      </c>
      <c r="E909">
        <f t="shared" si="32"/>
        <v>0</v>
      </c>
      <c r="F909">
        <f t="shared" si="33"/>
        <v>0</v>
      </c>
      <c r="G909">
        <f t="shared" si="33"/>
        <v>1</v>
      </c>
    </row>
    <row r="910" spans="1:7">
      <c r="A910" s="3" t="s">
        <v>40</v>
      </c>
      <c r="B910" s="3" t="s">
        <v>40</v>
      </c>
      <c r="C910" s="3" t="s">
        <v>40</v>
      </c>
      <c r="E910">
        <f t="shared" si="32"/>
        <v>0</v>
      </c>
      <c r="F910">
        <f t="shared" si="33"/>
        <v>0</v>
      </c>
      <c r="G910">
        <f t="shared" si="33"/>
        <v>0</v>
      </c>
    </row>
    <row r="911" spans="1:7">
      <c r="A911" s="3" t="s">
        <v>41</v>
      </c>
      <c r="B911" s="3" t="s">
        <v>41</v>
      </c>
      <c r="C911" s="3" t="s">
        <v>40</v>
      </c>
      <c r="E911">
        <f t="shared" si="32"/>
        <v>1</v>
      </c>
      <c r="F911">
        <f t="shared" si="33"/>
        <v>1</v>
      </c>
      <c r="G911">
        <f t="shared" si="33"/>
        <v>0</v>
      </c>
    </row>
    <row r="912" spans="1:7">
      <c r="A912" s="3" t="s">
        <v>40</v>
      </c>
      <c r="B912" s="3" t="s">
        <v>40</v>
      </c>
      <c r="C912" s="3" t="s">
        <v>40</v>
      </c>
      <c r="E912">
        <f t="shared" si="32"/>
        <v>0</v>
      </c>
      <c r="F912">
        <f t="shared" si="33"/>
        <v>0</v>
      </c>
      <c r="G912">
        <f t="shared" si="33"/>
        <v>0</v>
      </c>
    </row>
    <row r="913" spans="1:7">
      <c r="A913" s="3" t="s">
        <v>40</v>
      </c>
      <c r="B913" s="3" t="s">
        <v>40</v>
      </c>
      <c r="C913" s="3" t="s">
        <v>40</v>
      </c>
      <c r="E913">
        <f t="shared" si="32"/>
        <v>0</v>
      </c>
      <c r="F913">
        <f t="shared" si="33"/>
        <v>0</v>
      </c>
      <c r="G913">
        <f t="shared" si="33"/>
        <v>0</v>
      </c>
    </row>
    <row r="914" spans="1:7">
      <c r="A914" s="3" t="s">
        <v>40</v>
      </c>
      <c r="B914" s="3" t="s">
        <v>40</v>
      </c>
      <c r="C914" s="3" t="s">
        <v>40</v>
      </c>
      <c r="E914">
        <f t="shared" si="32"/>
        <v>0</v>
      </c>
      <c r="F914">
        <f t="shared" si="33"/>
        <v>0</v>
      </c>
      <c r="G914">
        <f t="shared" si="33"/>
        <v>0</v>
      </c>
    </row>
    <row r="915" spans="1:7">
      <c r="A915" s="3" t="s">
        <v>40</v>
      </c>
      <c r="B915" s="3" t="s">
        <v>40</v>
      </c>
      <c r="C915" s="3" t="s">
        <v>40</v>
      </c>
      <c r="E915">
        <f t="shared" si="32"/>
        <v>0</v>
      </c>
      <c r="F915">
        <f t="shared" si="33"/>
        <v>0</v>
      </c>
      <c r="G915">
        <f t="shared" si="33"/>
        <v>0</v>
      </c>
    </row>
    <row r="916" spans="1:7">
      <c r="A916" s="3" t="s">
        <v>40</v>
      </c>
      <c r="B916" s="3" t="s">
        <v>40</v>
      </c>
      <c r="C916" s="3" t="s">
        <v>40</v>
      </c>
      <c r="E916">
        <f t="shared" si="32"/>
        <v>0</v>
      </c>
      <c r="F916">
        <f t="shared" si="33"/>
        <v>0</v>
      </c>
      <c r="G916">
        <f t="shared" si="33"/>
        <v>0</v>
      </c>
    </row>
    <row r="917" spans="1:7">
      <c r="A917" s="3" t="s">
        <v>40</v>
      </c>
      <c r="B917" s="3" t="s">
        <v>40</v>
      </c>
      <c r="C917" s="3" t="s">
        <v>41</v>
      </c>
      <c r="E917">
        <f t="shared" si="32"/>
        <v>0</v>
      </c>
      <c r="F917">
        <f t="shared" si="33"/>
        <v>0</v>
      </c>
      <c r="G917">
        <f t="shared" si="33"/>
        <v>1</v>
      </c>
    </row>
    <row r="918" spans="1:7">
      <c r="A918" s="3" t="s">
        <v>41</v>
      </c>
      <c r="B918" s="3" t="s">
        <v>40</v>
      </c>
      <c r="C918" s="3" t="s">
        <v>40</v>
      </c>
      <c r="E918">
        <f t="shared" si="32"/>
        <v>1</v>
      </c>
      <c r="F918">
        <f t="shared" si="33"/>
        <v>0</v>
      </c>
      <c r="G918">
        <f t="shared" si="33"/>
        <v>0</v>
      </c>
    </row>
    <row r="919" spans="1:7">
      <c r="A919" s="3" t="s">
        <v>40</v>
      </c>
      <c r="B919" s="3" t="s">
        <v>40</v>
      </c>
      <c r="C919" s="3" t="s">
        <v>40</v>
      </c>
      <c r="E919">
        <f t="shared" ref="E919:E982" si="34">IF(A919="Yes",1,0)</f>
        <v>0</v>
      </c>
      <c r="F919">
        <f t="shared" si="33"/>
        <v>0</v>
      </c>
      <c r="G919">
        <f t="shared" si="33"/>
        <v>0</v>
      </c>
    </row>
    <row r="920" spans="1:7">
      <c r="A920" s="3" t="s">
        <v>40</v>
      </c>
      <c r="B920" s="3" t="s">
        <v>40</v>
      </c>
      <c r="C920" s="3" t="s">
        <v>40</v>
      </c>
      <c r="E920">
        <f t="shared" si="34"/>
        <v>0</v>
      </c>
      <c r="F920">
        <f t="shared" si="33"/>
        <v>0</v>
      </c>
      <c r="G920">
        <f t="shared" si="33"/>
        <v>0</v>
      </c>
    </row>
    <row r="921" spans="1:7">
      <c r="A921" s="3" t="s">
        <v>40</v>
      </c>
      <c r="B921" s="3" t="s">
        <v>40</v>
      </c>
      <c r="C921" s="3" t="s">
        <v>41</v>
      </c>
      <c r="E921">
        <f t="shared" si="34"/>
        <v>0</v>
      </c>
      <c r="F921">
        <f t="shared" si="33"/>
        <v>0</v>
      </c>
      <c r="G921">
        <f t="shared" si="33"/>
        <v>1</v>
      </c>
    </row>
    <row r="922" spans="1:7">
      <c r="A922" s="3" t="s">
        <v>40</v>
      </c>
      <c r="B922" s="3" t="s">
        <v>41</v>
      </c>
      <c r="C922" s="3" t="s">
        <v>41</v>
      </c>
      <c r="E922">
        <f t="shared" si="34"/>
        <v>0</v>
      </c>
      <c r="F922">
        <f t="shared" si="33"/>
        <v>1</v>
      </c>
      <c r="G922">
        <f t="shared" si="33"/>
        <v>1</v>
      </c>
    </row>
    <row r="923" spans="1:7">
      <c r="A923" s="3" t="s">
        <v>40</v>
      </c>
      <c r="B923" s="3" t="s">
        <v>40</v>
      </c>
      <c r="C923" s="3" t="s">
        <v>40</v>
      </c>
      <c r="E923">
        <f t="shared" si="34"/>
        <v>0</v>
      </c>
      <c r="F923">
        <f t="shared" si="33"/>
        <v>0</v>
      </c>
      <c r="G923">
        <f t="shared" si="33"/>
        <v>0</v>
      </c>
    </row>
    <row r="924" spans="1:7">
      <c r="A924" s="3" t="s">
        <v>40</v>
      </c>
      <c r="B924" s="3" t="s">
        <v>40</v>
      </c>
      <c r="C924" s="3" t="s">
        <v>40</v>
      </c>
      <c r="E924">
        <f t="shared" si="34"/>
        <v>0</v>
      </c>
      <c r="F924">
        <f t="shared" si="33"/>
        <v>0</v>
      </c>
      <c r="G924">
        <f t="shared" si="33"/>
        <v>0</v>
      </c>
    </row>
    <row r="925" spans="1:7">
      <c r="A925" s="3" t="s">
        <v>40</v>
      </c>
      <c r="B925" s="3" t="s">
        <v>40</v>
      </c>
      <c r="C925" s="3" t="s">
        <v>40</v>
      </c>
      <c r="E925">
        <f t="shared" si="34"/>
        <v>0</v>
      </c>
      <c r="F925">
        <f t="shared" si="33"/>
        <v>0</v>
      </c>
      <c r="G925">
        <f t="shared" si="33"/>
        <v>0</v>
      </c>
    </row>
    <row r="926" spans="1:7">
      <c r="A926" s="3" t="s">
        <v>40</v>
      </c>
      <c r="B926" s="3" t="s">
        <v>40</v>
      </c>
      <c r="C926" s="3" t="s">
        <v>40</v>
      </c>
      <c r="E926">
        <f t="shared" si="34"/>
        <v>0</v>
      </c>
      <c r="F926">
        <f t="shared" si="33"/>
        <v>0</v>
      </c>
      <c r="G926">
        <f t="shared" si="33"/>
        <v>0</v>
      </c>
    </row>
    <row r="927" spans="1:7">
      <c r="A927" s="3" t="s">
        <v>40</v>
      </c>
      <c r="B927" s="3" t="s">
        <v>40</v>
      </c>
      <c r="C927" s="3" t="s">
        <v>40</v>
      </c>
      <c r="E927">
        <f t="shared" si="34"/>
        <v>0</v>
      </c>
      <c r="F927">
        <f t="shared" si="33"/>
        <v>0</v>
      </c>
      <c r="G927">
        <f t="shared" si="33"/>
        <v>0</v>
      </c>
    </row>
    <row r="928" spans="1:7">
      <c r="A928" s="3" t="s">
        <v>40</v>
      </c>
      <c r="B928" s="3" t="s">
        <v>40</v>
      </c>
      <c r="C928" s="3" t="s">
        <v>41</v>
      </c>
      <c r="E928">
        <f t="shared" si="34"/>
        <v>0</v>
      </c>
      <c r="F928">
        <f t="shared" si="33"/>
        <v>0</v>
      </c>
      <c r="G928">
        <f t="shared" si="33"/>
        <v>1</v>
      </c>
    </row>
    <row r="929" spans="1:7">
      <c r="A929" s="3" t="s">
        <v>40</v>
      </c>
      <c r="B929" s="3" t="s">
        <v>40</v>
      </c>
      <c r="C929" s="3" t="s">
        <v>40</v>
      </c>
      <c r="E929">
        <f t="shared" si="34"/>
        <v>0</v>
      </c>
      <c r="F929">
        <f t="shared" si="33"/>
        <v>0</v>
      </c>
      <c r="G929">
        <f t="shared" si="33"/>
        <v>0</v>
      </c>
    </row>
    <row r="930" spans="1:7">
      <c r="A930" s="3" t="s">
        <v>40</v>
      </c>
      <c r="B930" s="3" t="s">
        <v>40</v>
      </c>
      <c r="C930" s="3" t="s">
        <v>40</v>
      </c>
      <c r="E930">
        <f t="shared" si="34"/>
        <v>0</v>
      </c>
      <c r="F930">
        <f t="shared" si="33"/>
        <v>0</v>
      </c>
      <c r="G930">
        <f t="shared" si="33"/>
        <v>0</v>
      </c>
    </row>
    <row r="931" spans="1:7">
      <c r="A931" s="3" t="s">
        <v>40</v>
      </c>
      <c r="B931" s="3" t="s">
        <v>40</v>
      </c>
      <c r="C931" s="3" t="s">
        <v>40</v>
      </c>
      <c r="E931">
        <f t="shared" si="34"/>
        <v>0</v>
      </c>
      <c r="F931">
        <f t="shared" si="33"/>
        <v>0</v>
      </c>
      <c r="G931">
        <f t="shared" si="33"/>
        <v>0</v>
      </c>
    </row>
    <row r="932" spans="1:7">
      <c r="A932" s="3" t="s">
        <v>41</v>
      </c>
      <c r="B932" s="3" t="s">
        <v>40</v>
      </c>
      <c r="C932" s="3" t="s">
        <v>40</v>
      </c>
      <c r="E932">
        <f t="shared" si="34"/>
        <v>1</v>
      </c>
      <c r="F932">
        <f t="shared" si="33"/>
        <v>0</v>
      </c>
      <c r="G932">
        <f t="shared" si="33"/>
        <v>0</v>
      </c>
    </row>
    <row r="933" spans="1:7">
      <c r="A933" s="3" t="s">
        <v>40</v>
      </c>
      <c r="B933" s="3" t="s">
        <v>40</v>
      </c>
      <c r="C933" s="3" t="s">
        <v>40</v>
      </c>
      <c r="E933">
        <f t="shared" si="34"/>
        <v>0</v>
      </c>
      <c r="F933">
        <f t="shared" si="33"/>
        <v>0</v>
      </c>
      <c r="G933">
        <f t="shared" si="33"/>
        <v>0</v>
      </c>
    </row>
    <row r="934" spans="1:7">
      <c r="A934" s="3" t="s">
        <v>40</v>
      </c>
      <c r="B934" s="3" t="s">
        <v>40</v>
      </c>
      <c r="C934" s="3" t="s">
        <v>40</v>
      </c>
      <c r="E934">
        <f t="shared" si="34"/>
        <v>0</v>
      </c>
      <c r="F934">
        <f t="shared" si="33"/>
        <v>0</v>
      </c>
      <c r="G934">
        <f t="shared" si="33"/>
        <v>0</v>
      </c>
    </row>
    <row r="935" spans="1:7">
      <c r="A935" s="3" t="s">
        <v>40</v>
      </c>
      <c r="B935" s="3" t="s">
        <v>40</v>
      </c>
      <c r="C935" s="3" t="s">
        <v>40</v>
      </c>
      <c r="E935">
        <f t="shared" si="34"/>
        <v>0</v>
      </c>
      <c r="F935">
        <f t="shared" si="33"/>
        <v>0</v>
      </c>
      <c r="G935">
        <f t="shared" si="33"/>
        <v>0</v>
      </c>
    </row>
    <row r="936" spans="1:7">
      <c r="A936" s="3" t="s">
        <v>40</v>
      </c>
      <c r="B936" s="3" t="s">
        <v>40</v>
      </c>
      <c r="C936" s="3" t="s">
        <v>40</v>
      </c>
      <c r="E936">
        <f t="shared" si="34"/>
        <v>0</v>
      </c>
      <c r="F936">
        <f t="shared" si="33"/>
        <v>0</v>
      </c>
      <c r="G936">
        <f t="shared" si="33"/>
        <v>0</v>
      </c>
    </row>
    <row r="937" spans="1:7">
      <c r="A937" s="3" t="s">
        <v>40</v>
      </c>
      <c r="B937" s="3" t="s">
        <v>41</v>
      </c>
      <c r="C937" s="3" t="s">
        <v>41</v>
      </c>
      <c r="E937">
        <f t="shared" si="34"/>
        <v>0</v>
      </c>
      <c r="F937">
        <f t="shared" si="33"/>
        <v>1</v>
      </c>
      <c r="G937">
        <f t="shared" si="33"/>
        <v>1</v>
      </c>
    </row>
    <row r="938" spans="1:7">
      <c r="A938" s="3" t="s">
        <v>40</v>
      </c>
      <c r="B938" s="3" t="s">
        <v>40</v>
      </c>
      <c r="C938" s="3" t="s">
        <v>40</v>
      </c>
      <c r="E938">
        <f t="shared" si="34"/>
        <v>0</v>
      </c>
      <c r="F938">
        <f t="shared" si="33"/>
        <v>0</v>
      </c>
      <c r="G938">
        <f t="shared" si="33"/>
        <v>0</v>
      </c>
    </row>
    <row r="939" spans="1:7">
      <c r="A939" s="3" t="s">
        <v>40</v>
      </c>
      <c r="B939" s="3" t="s">
        <v>40</v>
      </c>
      <c r="C939" s="3" t="s">
        <v>41</v>
      </c>
      <c r="E939">
        <f t="shared" si="34"/>
        <v>0</v>
      </c>
      <c r="F939">
        <f t="shared" si="33"/>
        <v>0</v>
      </c>
      <c r="G939">
        <f t="shared" si="33"/>
        <v>1</v>
      </c>
    </row>
    <row r="940" spans="1:7">
      <c r="A940" s="3" t="s">
        <v>40</v>
      </c>
      <c r="B940" s="3" t="s">
        <v>40</v>
      </c>
      <c r="C940" s="3" t="s">
        <v>41</v>
      </c>
      <c r="E940">
        <f t="shared" si="34"/>
        <v>0</v>
      </c>
      <c r="F940">
        <f t="shared" si="33"/>
        <v>0</v>
      </c>
      <c r="G940">
        <f t="shared" si="33"/>
        <v>1</v>
      </c>
    </row>
    <row r="941" spans="1:7">
      <c r="A941" s="3" t="s">
        <v>40</v>
      </c>
      <c r="B941" s="3" t="s">
        <v>40</v>
      </c>
      <c r="C941" s="3" t="s">
        <v>40</v>
      </c>
      <c r="E941">
        <f t="shared" si="34"/>
        <v>0</v>
      </c>
      <c r="F941">
        <f t="shared" si="33"/>
        <v>0</v>
      </c>
      <c r="G941">
        <f t="shared" si="33"/>
        <v>0</v>
      </c>
    </row>
    <row r="942" spans="1:7">
      <c r="A942" s="3" t="s">
        <v>40</v>
      </c>
      <c r="B942" s="3" t="s">
        <v>40</v>
      </c>
      <c r="C942" s="3" t="s">
        <v>40</v>
      </c>
      <c r="E942">
        <f t="shared" si="34"/>
        <v>0</v>
      </c>
      <c r="F942">
        <f t="shared" si="33"/>
        <v>0</v>
      </c>
      <c r="G942">
        <f t="shared" si="33"/>
        <v>0</v>
      </c>
    </row>
    <row r="943" spans="1:7">
      <c r="A943" s="3" t="s">
        <v>40</v>
      </c>
      <c r="B943" s="3" t="s">
        <v>40</v>
      </c>
      <c r="C943" s="3" t="s">
        <v>41</v>
      </c>
      <c r="E943">
        <f t="shared" si="34"/>
        <v>0</v>
      </c>
      <c r="F943">
        <f t="shared" si="33"/>
        <v>0</v>
      </c>
      <c r="G943">
        <f t="shared" si="33"/>
        <v>1</v>
      </c>
    </row>
    <row r="944" spans="1:7">
      <c r="A944" s="3" t="s">
        <v>40</v>
      </c>
      <c r="B944" s="3" t="s">
        <v>40</v>
      </c>
      <c r="C944" s="3" t="s">
        <v>40</v>
      </c>
      <c r="E944">
        <f t="shared" si="34"/>
        <v>0</v>
      </c>
      <c r="F944">
        <f t="shared" si="33"/>
        <v>0</v>
      </c>
      <c r="G944">
        <f t="shared" si="33"/>
        <v>0</v>
      </c>
    </row>
    <row r="945" spans="1:7">
      <c r="A945" s="3" t="s">
        <v>40</v>
      </c>
      <c r="B945" s="3" t="s">
        <v>40</v>
      </c>
      <c r="C945" s="3" t="s">
        <v>40</v>
      </c>
      <c r="E945">
        <f t="shared" si="34"/>
        <v>0</v>
      </c>
      <c r="F945">
        <f t="shared" si="33"/>
        <v>0</v>
      </c>
      <c r="G945">
        <f t="shared" si="33"/>
        <v>0</v>
      </c>
    </row>
    <row r="946" spans="1:7">
      <c r="A946" s="3" t="s">
        <v>40</v>
      </c>
      <c r="B946" s="3" t="s">
        <v>40</v>
      </c>
      <c r="C946" s="3" t="s">
        <v>41</v>
      </c>
      <c r="E946">
        <f t="shared" si="34"/>
        <v>0</v>
      </c>
      <c r="F946">
        <f t="shared" si="33"/>
        <v>0</v>
      </c>
      <c r="G946">
        <f t="shared" si="33"/>
        <v>1</v>
      </c>
    </row>
    <row r="947" spans="1:7">
      <c r="A947" s="3" t="s">
        <v>40</v>
      </c>
      <c r="B947" s="3" t="s">
        <v>40</v>
      </c>
      <c r="C947" s="3" t="s">
        <v>40</v>
      </c>
      <c r="E947">
        <f t="shared" si="34"/>
        <v>0</v>
      </c>
      <c r="F947">
        <f t="shared" si="33"/>
        <v>0</v>
      </c>
      <c r="G947">
        <f t="shared" si="33"/>
        <v>0</v>
      </c>
    </row>
    <row r="948" spans="1:7">
      <c r="A948" s="3" t="s">
        <v>40</v>
      </c>
      <c r="B948" s="3" t="s">
        <v>40</v>
      </c>
      <c r="C948" s="3" t="s">
        <v>41</v>
      </c>
      <c r="E948">
        <f t="shared" si="34"/>
        <v>0</v>
      </c>
      <c r="F948">
        <f t="shared" si="33"/>
        <v>0</v>
      </c>
      <c r="G948">
        <f t="shared" si="33"/>
        <v>1</v>
      </c>
    </row>
    <row r="949" spans="1:7">
      <c r="A949" s="3" t="s">
        <v>40</v>
      </c>
      <c r="B949" s="3" t="s">
        <v>40</v>
      </c>
      <c r="C949" s="3" t="s">
        <v>41</v>
      </c>
      <c r="E949">
        <f t="shared" si="34"/>
        <v>0</v>
      </c>
      <c r="F949">
        <f t="shared" si="33"/>
        <v>0</v>
      </c>
      <c r="G949">
        <f t="shared" si="33"/>
        <v>1</v>
      </c>
    </row>
    <row r="950" spans="1:7">
      <c r="A950" s="3" t="s">
        <v>40</v>
      </c>
      <c r="B950" s="3" t="s">
        <v>40</v>
      </c>
      <c r="C950" s="3" t="s">
        <v>40</v>
      </c>
      <c r="E950">
        <f t="shared" si="34"/>
        <v>0</v>
      </c>
      <c r="F950">
        <f t="shared" si="33"/>
        <v>0</v>
      </c>
      <c r="G950">
        <f t="shared" si="33"/>
        <v>0</v>
      </c>
    </row>
    <row r="951" spans="1:7">
      <c r="A951" s="3" t="s">
        <v>40</v>
      </c>
      <c r="B951" s="3" t="s">
        <v>40</v>
      </c>
      <c r="C951" s="3" t="s">
        <v>41</v>
      </c>
      <c r="E951">
        <f t="shared" si="34"/>
        <v>0</v>
      </c>
      <c r="F951">
        <f t="shared" si="33"/>
        <v>0</v>
      </c>
      <c r="G951">
        <f t="shared" si="33"/>
        <v>1</v>
      </c>
    </row>
    <row r="952" spans="1:7">
      <c r="A952" s="3" t="s">
        <v>40</v>
      </c>
      <c r="B952" s="3" t="s">
        <v>40</v>
      </c>
      <c r="C952" s="3" t="s">
        <v>40</v>
      </c>
      <c r="E952">
        <f t="shared" si="34"/>
        <v>0</v>
      </c>
      <c r="F952">
        <f t="shared" si="33"/>
        <v>0</v>
      </c>
      <c r="G952">
        <f t="shared" si="33"/>
        <v>0</v>
      </c>
    </row>
    <row r="953" spans="1:7">
      <c r="A953" s="3" t="s">
        <v>41</v>
      </c>
      <c r="B953" s="3" t="s">
        <v>40</v>
      </c>
      <c r="C953" s="3" t="s">
        <v>40</v>
      </c>
      <c r="E953">
        <f t="shared" si="34"/>
        <v>1</v>
      </c>
      <c r="F953">
        <f t="shared" si="33"/>
        <v>0</v>
      </c>
      <c r="G953">
        <f t="shared" si="33"/>
        <v>0</v>
      </c>
    </row>
    <row r="954" spans="1:7">
      <c r="A954" s="3" t="s">
        <v>40</v>
      </c>
      <c r="B954" s="3" t="s">
        <v>40</v>
      </c>
      <c r="C954" s="3" t="s">
        <v>41</v>
      </c>
      <c r="E954">
        <f t="shared" si="34"/>
        <v>0</v>
      </c>
      <c r="F954">
        <f t="shared" si="33"/>
        <v>0</v>
      </c>
      <c r="G954">
        <f t="shared" si="33"/>
        <v>1</v>
      </c>
    </row>
    <row r="955" spans="1:7">
      <c r="A955" s="3" t="s">
        <v>40</v>
      </c>
      <c r="B955" s="3" t="s">
        <v>40</v>
      </c>
      <c r="C955" s="3" t="s">
        <v>40</v>
      </c>
      <c r="E955">
        <f t="shared" si="34"/>
        <v>0</v>
      </c>
      <c r="F955">
        <f t="shared" si="33"/>
        <v>0</v>
      </c>
      <c r="G955">
        <f t="shared" si="33"/>
        <v>0</v>
      </c>
    </row>
    <row r="956" spans="1:7">
      <c r="A956" s="3" t="s">
        <v>40</v>
      </c>
      <c r="B956" s="3" t="s">
        <v>40</v>
      </c>
      <c r="C956" s="3" t="s">
        <v>40</v>
      </c>
      <c r="E956">
        <f t="shared" si="34"/>
        <v>0</v>
      </c>
      <c r="F956">
        <f t="shared" si="33"/>
        <v>0</v>
      </c>
      <c r="G956">
        <f t="shared" si="33"/>
        <v>0</v>
      </c>
    </row>
    <row r="957" spans="1:7">
      <c r="A957" s="3" t="s">
        <v>40</v>
      </c>
      <c r="B957" s="3" t="s">
        <v>40</v>
      </c>
      <c r="C957" s="3" t="s">
        <v>40</v>
      </c>
      <c r="E957">
        <f t="shared" si="34"/>
        <v>0</v>
      </c>
      <c r="F957">
        <f t="shared" si="33"/>
        <v>0</v>
      </c>
      <c r="G957">
        <f t="shared" si="33"/>
        <v>0</v>
      </c>
    </row>
    <row r="958" spans="1:7">
      <c r="A958" s="3" t="s">
        <v>40</v>
      </c>
      <c r="B958" s="3" t="s">
        <v>40</v>
      </c>
      <c r="C958" s="3" t="s">
        <v>40</v>
      </c>
      <c r="E958">
        <f t="shared" si="34"/>
        <v>0</v>
      </c>
      <c r="F958">
        <f t="shared" si="33"/>
        <v>0</v>
      </c>
      <c r="G958">
        <f t="shared" si="33"/>
        <v>0</v>
      </c>
    </row>
    <row r="959" spans="1:7">
      <c r="A959" s="3" t="s">
        <v>40</v>
      </c>
      <c r="B959" s="3" t="s">
        <v>40</v>
      </c>
      <c r="C959" s="3" t="s">
        <v>40</v>
      </c>
      <c r="E959">
        <f t="shared" si="34"/>
        <v>0</v>
      </c>
      <c r="F959">
        <f t="shared" si="33"/>
        <v>0</v>
      </c>
      <c r="G959">
        <f t="shared" si="33"/>
        <v>0</v>
      </c>
    </row>
    <row r="960" spans="1:7">
      <c r="A960" s="3" t="s">
        <v>40</v>
      </c>
      <c r="B960" s="3" t="s">
        <v>40</v>
      </c>
      <c r="C960" s="3" t="s">
        <v>40</v>
      </c>
      <c r="E960">
        <f t="shared" si="34"/>
        <v>0</v>
      </c>
      <c r="F960">
        <f t="shared" si="33"/>
        <v>0</v>
      </c>
      <c r="G960">
        <f t="shared" si="33"/>
        <v>0</v>
      </c>
    </row>
    <row r="961" spans="1:7">
      <c r="A961" s="3" t="s">
        <v>40</v>
      </c>
      <c r="B961" s="3" t="s">
        <v>40</v>
      </c>
      <c r="C961" s="3" t="s">
        <v>40</v>
      </c>
      <c r="E961">
        <f t="shared" si="34"/>
        <v>0</v>
      </c>
      <c r="F961">
        <f t="shared" si="33"/>
        <v>0</v>
      </c>
      <c r="G961">
        <f t="shared" si="33"/>
        <v>0</v>
      </c>
    </row>
    <row r="962" spans="1:7">
      <c r="A962" s="3" t="s">
        <v>40</v>
      </c>
      <c r="B962" s="3" t="s">
        <v>40</v>
      </c>
      <c r="C962" s="3" t="s">
        <v>40</v>
      </c>
      <c r="E962">
        <f t="shared" si="34"/>
        <v>0</v>
      </c>
      <c r="F962">
        <f t="shared" si="33"/>
        <v>0</v>
      </c>
      <c r="G962">
        <f t="shared" si="33"/>
        <v>0</v>
      </c>
    </row>
    <row r="963" spans="1:7">
      <c r="A963" s="3" t="s">
        <v>40</v>
      </c>
      <c r="B963" s="3" t="s">
        <v>40</v>
      </c>
      <c r="C963" s="3" t="s">
        <v>40</v>
      </c>
      <c r="E963">
        <f t="shared" si="34"/>
        <v>0</v>
      </c>
      <c r="F963">
        <f t="shared" ref="F963:G1026" si="35">IF(B963="Yes",1,0)</f>
        <v>0</v>
      </c>
      <c r="G963">
        <f t="shared" si="35"/>
        <v>0</v>
      </c>
    </row>
    <row r="964" spans="1:7">
      <c r="A964" s="3" t="s">
        <v>41</v>
      </c>
      <c r="B964" s="3" t="s">
        <v>40</v>
      </c>
      <c r="C964" s="3" t="s">
        <v>40</v>
      </c>
      <c r="E964">
        <f t="shared" si="34"/>
        <v>1</v>
      </c>
      <c r="F964">
        <f t="shared" si="35"/>
        <v>0</v>
      </c>
      <c r="G964">
        <f t="shared" si="35"/>
        <v>0</v>
      </c>
    </row>
    <row r="965" spans="1:7">
      <c r="A965" s="3" t="s">
        <v>40</v>
      </c>
      <c r="B965" s="3" t="s">
        <v>41</v>
      </c>
      <c r="C965" s="3" t="s">
        <v>41</v>
      </c>
      <c r="E965">
        <f t="shared" si="34"/>
        <v>0</v>
      </c>
      <c r="F965">
        <f t="shared" si="35"/>
        <v>1</v>
      </c>
      <c r="G965">
        <f t="shared" si="35"/>
        <v>1</v>
      </c>
    </row>
    <row r="966" spans="1:7">
      <c r="A966" s="3" t="s">
        <v>40</v>
      </c>
      <c r="B966" s="3" t="s">
        <v>40</v>
      </c>
      <c r="C966" s="3" t="s">
        <v>40</v>
      </c>
      <c r="E966">
        <f t="shared" si="34"/>
        <v>0</v>
      </c>
      <c r="F966">
        <f t="shared" si="35"/>
        <v>0</v>
      </c>
      <c r="G966">
        <f t="shared" si="35"/>
        <v>0</v>
      </c>
    </row>
    <row r="967" spans="1:7">
      <c r="A967" s="3" t="s">
        <v>40</v>
      </c>
      <c r="B967" s="3" t="s">
        <v>40</v>
      </c>
      <c r="C967" s="3" t="s">
        <v>40</v>
      </c>
      <c r="E967">
        <f t="shared" si="34"/>
        <v>0</v>
      </c>
      <c r="F967">
        <f t="shared" si="35"/>
        <v>0</v>
      </c>
      <c r="G967">
        <f t="shared" si="35"/>
        <v>0</v>
      </c>
    </row>
    <row r="968" spans="1:7">
      <c r="A968" s="3" t="s">
        <v>40</v>
      </c>
      <c r="B968" s="3" t="s">
        <v>40</v>
      </c>
      <c r="C968" s="3" t="s">
        <v>40</v>
      </c>
      <c r="E968">
        <f t="shared" si="34"/>
        <v>0</v>
      </c>
      <c r="F968">
        <f t="shared" si="35"/>
        <v>0</v>
      </c>
      <c r="G968">
        <f t="shared" si="35"/>
        <v>0</v>
      </c>
    </row>
    <row r="969" spans="1:7">
      <c r="A969" s="3" t="s">
        <v>40</v>
      </c>
      <c r="B969" s="3" t="s">
        <v>40</v>
      </c>
      <c r="C969" s="3" t="s">
        <v>40</v>
      </c>
      <c r="E969">
        <f t="shared" si="34"/>
        <v>0</v>
      </c>
      <c r="F969">
        <f t="shared" si="35"/>
        <v>0</v>
      </c>
      <c r="G969">
        <f t="shared" si="35"/>
        <v>0</v>
      </c>
    </row>
    <row r="970" spans="1:7">
      <c r="A970" s="3" t="s">
        <v>40</v>
      </c>
      <c r="B970" s="3" t="s">
        <v>40</v>
      </c>
      <c r="C970" s="3" t="s">
        <v>41</v>
      </c>
      <c r="E970">
        <f t="shared" si="34"/>
        <v>0</v>
      </c>
      <c r="F970">
        <f t="shared" si="35"/>
        <v>0</v>
      </c>
      <c r="G970">
        <f t="shared" si="35"/>
        <v>1</v>
      </c>
    </row>
    <row r="971" spans="1:7">
      <c r="A971" s="3" t="s">
        <v>40</v>
      </c>
      <c r="B971" s="3" t="s">
        <v>40</v>
      </c>
      <c r="C971" s="3" t="s">
        <v>40</v>
      </c>
      <c r="E971">
        <f t="shared" si="34"/>
        <v>0</v>
      </c>
      <c r="F971">
        <f t="shared" si="35"/>
        <v>0</v>
      </c>
      <c r="G971">
        <f t="shared" si="35"/>
        <v>0</v>
      </c>
    </row>
    <row r="972" spans="1:7">
      <c r="A972" s="3" t="s">
        <v>41</v>
      </c>
      <c r="B972" s="3" t="s">
        <v>40</v>
      </c>
      <c r="C972" s="3" t="s">
        <v>40</v>
      </c>
      <c r="E972">
        <f t="shared" si="34"/>
        <v>1</v>
      </c>
      <c r="F972">
        <f t="shared" si="35"/>
        <v>0</v>
      </c>
      <c r="G972">
        <f t="shared" si="35"/>
        <v>0</v>
      </c>
    </row>
    <row r="973" spans="1:7">
      <c r="A973" s="3" t="s">
        <v>40</v>
      </c>
      <c r="B973" s="3" t="s">
        <v>40</v>
      </c>
      <c r="C973" s="3" t="s">
        <v>40</v>
      </c>
      <c r="E973">
        <f t="shared" si="34"/>
        <v>0</v>
      </c>
      <c r="F973">
        <f t="shared" si="35"/>
        <v>0</v>
      </c>
      <c r="G973">
        <f t="shared" si="35"/>
        <v>0</v>
      </c>
    </row>
    <row r="974" spans="1:7">
      <c r="A974" s="3" t="s">
        <v>41</v>
      </c>
      <c r="B974" s="3" t="s">
        <v>41</v>
      </c>
      <c r="C974" s="3" t="s">
        <v>40</v>
      </c>
      <c r="E974">
        <f t="shared" si="34"/>
        <v>1</v>
      </c>
      <c r="F974">
        <f t="shared" si="35"/>
        <v>1</v>
      </c>
      <c r="G974">
        <f t="shared" si="35"/>
        <v>0</v>
      </c>
    </row>
    <row r="975" spans="1:7">
      <c r="A975" s="3" t="s">
        <v>40</v>
      </c>
      <c r="B975" s="3" t="s">
        <v>40</v>
      </c>
      <c r="C975" s="3" t="s">
        <v>40</v>
      </c>
      <c r="E975">
        <f t="shared" si="34"/>
        <v>0</v>
      </c>
      <c r="F975">
        <f t="shared" si="35"/>
        <v>0</v>
      </c>
      <c r="G975">
        <f t="shared" si="35"/>
        <v>0</v>
      </c>
    </row>
    <row r="976" spans="1:7">
      <c r="A976" s="3" t="s">
        <v>41</v>
      </c>
      <c r="B976" s="3" t="s">
        <v>40</v>
      </c>
      <c r="C976" s="3" t="s">
        <v>41</v>
      </c>
      <c r="E976">
        <f t="shared" si="34"/>
        <v>1</v>
      </c>
      <c r="F976">
        <f t="shared" si="35"/>
        <v>0</v>
      </c>
      <c r="G976">
        <f t="shared" si="35"/>
        <v>1</v>
      </c>
    </row>
    <row r="977" spans="1:7">
      <c r="A977" s="3" t="s">
        <v>40</v>
      </c>
      <c r="B977" s="3" t="s">
        <v>40</v>
      </c>
      <c r="C977" s="3" t="s">
        <v>41</v>
      </c>
      <c r="E977">
        <f t="shared" si="34"/>
        <v>0</v>
      </c>
      <c r="F977">
        <f t="shared" si="35"/>
        <v>0</v>
      </c>
      <c r="G977">
        <f t="shared" si="35"/>
        <v>1</v>
      </c>
    </row>
    <row r="978" spans="1:7">
      <c r="A978" s="3" t="s">
        <v>40</v>
      </c>
      <c r="B978" s="3" t="s">
        <v>41</v>
      </c>
      <c r="C978" s="3" t="s">
        <v>41</v>
      </c>
      <c r="E978">
        <f t="shared" si="34"/>
        <v>0</v>
      </c>
      <c r="F978">
        <f t="shared" si="35"/>
        <v>1</v>
      </c>
      <c r="G978">
        <f t="shared" si="35"/>
        <v>1</v>
      </c>
    </row>
    <row r="979" spans="1:7">
      <c r="A979" s="3" t="s">
        <v>40</v>
      </c>
      <c r="B979" s="3" t="s">
        <v>40</v>
      </c>
      <c r="C979" s="3" t="s">
        <v>40</v>
      </c>
      <c r="E979">
        <f t="shared" si="34"/>
        <v>0</v>
      </c>
      <c r="F979">
        <f t="shared" si="35"/>
        <v>0</v>
      </c>
      <c r="G979">
        <f t="shared" si="35"/>
        <v>0</v>
      </c>
    </row>
    <row r="980" spans="1:7">
      <c r="A980" s="3" t="s">
        <v>40</v>
      </c>
      <c r="B980" s="3" t="s">
        <v>40</v>
      </c>
      <c r="C980" s="3" t="s">
        <v>40</v>
      </c>
      <c r="E980">
        <f t="shared" si="34"/>
        <v>0</v>
      </c>
      <c r="F980">
        <f t="shared" si="35"/>
        <v>0</v>
      </c>
      <c r="G980">
        <f t="shared" si="35"/>
        <v>0</v>
      </c>
    </row>
    <row r="981" spans="1:7">
      <c r="A981" s="3" t="s">
        <v>40</v>
      </c>
      <c r="B981" s="3" t="s">
        <v>40</v>
      </c>
      <c r="C981" s="3" t="s">
        <v>40</v>
      </c>
      <c r="E981">
        <f t="shared" si="34"/>
        <v>0</v>
      </c>
      <c r="F981">
        <f t="shared" si="35"/>
        <v>0</v>
      </c>
      <c r="G981">
        <f t="shared" si="35"/>
        <v>0</v>
      </c>
    </row>
    <row r="982" spans="1:7">
      <c r="A982" s="3" t="s">
        <v>41</v>
      </c>
      <c r="B982" s="3" t="s">
        <v>40</v>
      </c>
      <c r="C982" s="3" t="s">
        <v>41</v>
      </c>
      <c r="E982">
        <f t="shared" si="34"/>
        <v>1</v>
      </c>
      <c r="F982">
        <f t="shared" si="35"/>
        <v>0</v>
      </c>
      <c r="G982">
        <f t="shared" si="35"/>
        <v>1</v>
      </c>
    </row>
    <row r="983" spans="1:7">
      <c r="A983" s="3" t="s">
        <v>40</v>
      </c>
      <c r="B983" s="3" t="s">
        <v>40</v>
      </c>
      <c r="C983" s="3" t="s">
        <v>40</v>
      </c>
      <c r="E983">
        <f t="shared" ref="E983:E1046" si="36">IF(A983="Yes",1,0)</f>
        <v>0</v>
      </c>
      <c r="F983">
        <f t="shared" si="35"/>
        <v>0</v>
      </c>
      <c r="G983">
        <f t="shared" si="35"/>
        <v>0</v>
      </c>
    </row>
    <row r="984" spans="1:7">
      <c r="A984" s="3" t="s">
        <v>41</v>
      </c>
      <c r="B984" s="3" t="s">
        <v>40</v>
      </c>
      <c r="C984" s="3" t="s">
        <v>40</v>
      </c>
      <c r="E984">
        <f t="shared" si="36"/>
        <v>1</v>
      </c>
      <c r="F984">
        <f t="shared" si="35"/>
        <v>0</v>
      </c>
      <c r="G984">
        <f t="shared" si="35"/>
        <v>0</v>
      </c>
    </row>
    <row r="985" spans="1:7">
      <c r="A985" s="3" t="s">
        <v>40</v>
      </c>
      <c r="B985" s="3" t="s">
        <v>40</v>
      </c>
      <c r="C985" s="3" t="s">
        <v>40</v>
      </c>
      <c r="E985">
        <f t="shared" si="36"/>
        <v>0</v>
      </c>
      <c r="F985">
        <f t="shared" si="35"/>
        <v>0</v>
      </c>
      <c r="G985">
        <f t="shared" si="35"/>
        <v>0</v>
      </c>
    </row>
    <row r="986" spans="1:7">
      <c r="A986" s="3" t="s">
        <v>40</v>
      </c>
      <c r="B986" s="3" t="s">
        <v>40</v>
      </c>
      <c r="C986" s="3" t="s">
        <v>40</v>
      </c>
      <c r="E986">
        <f t="shared" si="36"/>
        <v>0</v>
      </c>
      <c r="F986">
        <f t="shared" si="35"/>
        <v>0</v>
      </c>
      <c r="G986">
        <f t="shared" si="35"/>
        <v>0</v>
      </c>
    </row>
    <row r="987" spans="1:7">
      <c r="A987" s="3" t="s">
        <v>40</v>
      </c>
      <c r="B987" s="3" t="s">
        <v>40</v>
      </c>
      <c r="C987" s="3" t="s">
        <v>40</v>
      </c>
      <c r="E987">
        <f t="shared" si="36"/>
        <v>0</v>
      </c>
      <c r="F987">
        <f t="shared" si="35"/>
        <v>0</v>
      </c>
      <c r="G987">
        <f t="shared" si="35"/>
        <v>0</v>
      </c>
    </row>
    <row r="988" spans="1:7">
      <c r="A988" s="3" t="s">
        <v>40</v>
      </c>
      <c r="B988" s="3" t="s">
        <v>40</v>
      </c>
      <c r="C988" s="3" t="s">
        <v>40</v>
      </c>
      <c r="E988">
        <f t="shared" si="36"/>
        <v>0</v>
      </c>
      <c r="F988">
        <f t="shared" si="35"/>
        <v>0</v>
      </c>
      <c r="G988">
        <f t="shared" si="35"/>
        <v>0</v>
      </c>
    </row>
    <row r="989" spans="1:7">
      <c r="A989" s="3" t="s">
        <v>40</v>
      </c>
      <c r="B989" s="3" t="s">
        <v>40</v>
      </c>
      <c r="C989" s="3" t="s">
        <v>40</v>
      </c>
      <c r="E989">
        <f t="shared" si="36"/>
        <v>0</v>
      </c>
      <c r="F989">
        <f t="shared" si="35"/>
        <v>0</v>
      </c>
      <c r="G989">
        <f t="shared" si="35"/>
        <v>0</v>
      </c>
    </row>
    <row r="990" spans="1:7">
      <c r="A990" s="3" t="s">
        <v>40</v>
      </c>
      <c r="B990" s="3" t="s">
        <v>41</v>
      </c>
      <c r="C990" s="3" t="s">
        <v>41</v>
      </c>
      <c r="E990">
        <f t="shared" si="36"/>
        <v>0</v>
      </c>
      <c r="F990">
        <f t="shared" si="35"/>
        <v>1</v>
      </c>
      <c r="G990">
        <f t="shared" si="35"/>
        <v>1</v>
      </c>
    </row>
    <row r="991" spans="1:7">
      <c r="A991" s="3" t="s">
        <v>41</v>
      </c>
      <c r="B991" s="3" t="s">
        <v>40</v>
      </c>
      <c r="C991" s="3" t="s">
        <v>40</v>
      </c>
      <c r="E991">
        <f t="shared" si="36"/>
        <v>1</v>
      </c>
      <c r="F991">
        <f t="shared" si="35"/>
        <v>0</v>
      </c>
      <c r="G991">
        <f t="shared" si="35"/>
        <v>0</v>
      </c>
    </row>
    <row r="992" spans="1:7">
      <c r="A992" s="3" t="s">
        <v>40</v>
      </c>
      <c r="B992" s="3" t="s">
        <v>40</v>
      </c>
      <c r="C992" s="3" t="s">
        <v>40</v>
      </c>
      <c r="E992">
        <f t="shared" si="36"/>
        <v>0</v>
      </c>
      <c r="F992">
        <f t="shared" si="35"/>
        <v>0</v>
      </c>
      <c r="G992">
        <f t="shared" si="35"/>
        <v>0</v>
      </c>
    </row>
    <row r="993" spans="1:7">
      <c r="A993" s="3" t="s">
        <v>40</v>
      </c>
      <c r="B993" s="3" t="s">
        <v>40</v>
      </c>
      <c r="C993" s="3" t="s">
        <v>40</v>
      </c>
      <c r="E993">
        <f t="shared" si="36"/>
        <v>0</v>
      </c>
      <c r="F993">
        <f t="shared" si="35"/>
        <v>0</v>
      </c>
      <c r="G993">
        <f t="shared" si="35"/>
        <v>0</v>
      </c>
    </row>
    <row r="994" spans="1:7">
      <c r="A994" s="3" t="s">
        <v>40</v>
      </c>
      <c r="B994" s="3" t="s">
        <v>40</v>
      </c>
      <c r="C994" s="3" t="s">
        <v>40</v>
      </c>
      <c r="E994">
        <f t="shared" si="36"/>
        <v>0</v>
      </c>
      <c r="F994">
        <f t="shared" si="35"/>
        <v>0</v>
      </c>
      <c r="G994">
        <f t="shared" si="35"/>
        <v>0</v>
      </c>
    </row>
    <row r="995" spans="1:7">
      <c r="A995" s="3" t="s">
        <v>40</v>
      </c>
      <c r="B995" s="3" t="s">
        <v>40</v>
      </c>
      <c r="C995" s="3" t="s">
        <v>40</v>
      </c>
      <c r="E995">
        <f t="shared" si="36"/>
        <v>0</v>
      </c>
      <c r="F995">
        <f t="shared" si="35"/>
        <v>0</v>
      </c>
      <c r="G995">
        <f t="shared" si="35"/>
        <v>0</v>
      </c>
    </row>
    <row r="996" spans="1:7">
      <c r="A996" s="3" t="s">
        <v>40</v>
      </c>
      <c r="B996" s="3" t="s">
        <v>40</v>
      </c>
      <c r="C996" s="3" t="s">
        <v>40</v>
      </c>
      <c r="E996">
        <f t="shared" si="36"/>
        <v>0</v>
      </c>
      <c r="F996">
        <f t="shared" si="35"/>
        <v>0</v>
      </c>
      <c r="G996">
        <f t="shared" si="35"/>
        <v>0</v>
      </c>
    </row>
    <row r="997" spans="1:7">
      <c r="A997" s="3" t="s">
        <v>40</v>
      </c>
      <c r="B997" s="3" t="s">
        <v>40</v>
      </c>
      <c r="C997" s="3" t="s">
        <v>40</v>
      </c>
      <c r="E997">
        <f t="shared" si="36"/>
        <v>0</v>
      </c>
      <c r="F997">
        <f t="shared" si="35"/>
        <v>0</v>
      </c>
      <c r="G997">
        <f t="shared" si="35"/>
        <v>0</v>
      </c>
    </row>
    <row r="998" spans="1:7">
      <c r="A998" s="3" t="s">
        <v>40</v>
      </c>
      <c r="B998" s="3" t="s">
        <v>40</v>
      </c>
      <c r="C998" s="3" t="s">
        <v>40</v>
      </c>
      <c r="E998">
        <f t="shared" si="36"/>
        <v>0</v>
      </c>
      <c r="F998">
        <f t="shared" si="35"/>
        <v>0</v>
      </c>
      <c r="G998">
        <f t="shared" si="35"/>
        <v>0</v>
      </c>
    </row>
    <row r="999" spans="1:7">
      <c r="A999" s="3" t="s">
        <v>40</v>
      </c>
      <c r="B999" s="3" t="s">
        <v>40</v>
      </c>
      <c r="C999" s="3" t="s">
        <v>41</v>
      </c>
      <c r="E999">
        <f t="shared" si="36"/>
        <v>0</v>
      </c>
      <c r="F999">
        <f t="shared" si="35"/>
        <v>0</v>
      </c>
      <c r="G999">
        <f t="shared" si="35"/>
        <v>1</v>
      </c>
    </row>
    <row r="1000" spans="1:7">
      <c r="A1000" s="3" t="s">
        <v>40</v>
      </c>
      <c r="B1000" s="3" t="s">
        <v>40</v>
      </c>
      <c r="C1000" s="3" t="s">
        <v>40</v>
      </c>
      <c r="E1000">
        <f t="shared" si="36"/>
        <v>0</v>
      </c>
      <c r="F1000">
        <f t="shared" si="35"/>
        <v>0</v>
      </c>
      <c r="G1000">
        <f t="shared" si="35"/>
        <v>0</v>
      </c>
    </row>
    <row r="1001" spans="1:7">
      <c r="A1001" s="3" t="s">
        <v>40</v>
      </c>
      <c r="B1001" s="3" t="s">
        <v>40</v>
      </c>
      <c r="C1001" s="3" t="s">
        <v>40</v>
      </c>
      <c r="E1001">
        <f t="shared" si="36"/>
        <v>0</v>
      </c>
      <c r="F1001">
        <f t="shared" si="35"/>
        <v>0</v>
      </c>
      <c r="G1001">
        <f t="shared" si="35"/>
        <v>0</v>
      </c>
    </row>
    <row r="1002" spans="1:7">
      <c r="A1002" s="3" t="s">
        <v>40</v>
      </c>
      <c r="B1002" s="3" t="s">
        <v>40</v>
      </c>
      <c r="C1002" s="3" t="s">
        <v>40</v>
      </c>
      <c r="E1002">
        <f t="shared" si="36"/>
        <v>0</v>
      </c>
      <c r="F1002">
        <f t="shared" si="35"/>
        <v>0</v>
      </c>
      <c r="G1002">
        <f t="shared" si="35"/>
        <v>0</v>
      </c>
    </row>
    <row r="1003" spans="1:7">
      <c r="A1003" s="3" t="s">
        <v>40</v>
      </c>
      <c r="B1003" s="3" t="s">
        <v>41</v>
      </c>
      <c r="C1003" s="3" t="s">
        <v>41</v>
      </c>
      <c r="E1003">
        <f t="shared" si="36"/>
        <v>0</v>
      </c>
      <c r="F1003">
        <f t="shared" si="35"/>
        <v>1</v>
      </c>
      <c r="G1003">
        <f t="shared" si="35"/>
        <v>1</v>
      </c>
    </row>
    <row r="1004" spans="1:7">
      <c r="A1004" s="3" t="s">
        <v>40</v>
      </c>
      <c r="B1004" s="3" t="s">
        <v>40</v>
      </c>
      <c r="C1004" s="3" t="s">
        <v>40</v>
      </c>
      <c r="E1004">
        <f t="shared" si="36"/>
        <v>0</v>
      </c>
      <c r="F1004">
        <f t="shared" si="35"/>
        <v>0</v>
      </c>
      <c r="G1004">
        <f t="shared" si="35"/>
        <v>0</v>
      </c>
    </row>
    <row r="1005" spans="1:7">
      <c r="A1005" s="3" t="s">
        <v>40</v>
      </c>
      <c r="B1005" s="3" t="s">
        <v>40</v>
      </c>
      <c r="C1005" s="3" t="s">
        <v>41</v>
      </c>
      <c r="E1005">
        <f t="shared" si="36"/>
        <v>0</v>
      </c>
      <c r="F1005">
        <f t="shared" si="35"/>
        <v>0</v>
      </c>
      <c r="G1005">
        <f t="shared" si="35"/>
        <v>1</v>
      </c>
    </row>
    <row r="1006" spans="1:7">
      <c r="A1006" s="3" t="s">
        <v>40</v>
      </c>
      <c r="B1006" s="3" t="s">
        <v>40</v>
      </c>
      <c r="C1006" s="3" t="s">
        <v>40</v>
      </c>
      <c r="E1006">
        <f t="shared" si="36"/>
        <v>0</v>
      </c>
      <c r="F1006">
        <f t="shared" si="35"/>
        <v>0</v>
      </c>
      <c r="G1006">
        <f t="shared" si="35"/>
        <v>0</v>
      </c>
    </row>
    <row r="1007" spans="1:7">
      <c r="A1007" s="3" t="s">
        <v>40</v>
      </c>
      <c r="B1007" s="3" t="s">
        <v>40</v>
      </c>
      <c r="C1007" s="3" t="s">
        <v>40</v>
      </c>
      <c r="E1007">
        <f t="shared" si="36"/>
        <v>0</v>
      </c>
      <c r="F1007">
        <f t="shared" si="35"/>
        <v>0</v>
      </c>
      <c r="G1007">
        <f t="shared" si="35"/>
        <v>0</v>
      </c>
    </row>
    <row r="1008" spans="1:7">
      <c r="A1008" s="3" t="s">
        <v>40</v>
      </c>
      <c r="B1008" s="3" t="s">
        <v>40</v>
      </c>
      <c r="C1008" s="3" t="s">
        <v>40</v>
      </c>
      <c r="E1008">
        <f t="shared" si="36"/>
        <v>0</v>
      </c>
      <c r="F1008">
        <f t="shared" si="35"/>
        <v>0</v>
      </c>
      <c r="G1008">
        <f t="shared" si="35"/>
        <v>0</v>
      </c>
    </row>
    <row r="1009" spans="1:7">
      <c r="A1009" s="3" t="s">
        <v>40</v>
      </c>
      <c r="B1009" s="3" t="s">
        <v>40</v>
      </c>
      <c r="C1009" s="3" t="s">
        <v>40</v>
      </c>
      <c r="E1009">
        <f t="shared" si="36"/>
        <v>0</v>
      </c>
      <c r="F1009">
        <f t="shared" si="35"/>
        <v>0</v>
      </c>
      <c r="G1009">
        <f t="shared" si="35"/>
        <v>0</v>
      </c>
    </row>
    <row r="1010" spans="1:7">
      <c r="A1010" s="3" t="s">
        <v>41</v>
      </c>
      <c r="B1010" s="3" t="s">
        <v>40</v>
      </c>
      <c r="C1010" s="3" t="s">
        <v>40</v>
      </c>
      <c r="E1010">
        <f t="shared" si="36"/>
        <v>1</v>
      </c>
      <c r="F1010">
        <f t="shared" si="35"/>
        <v>0</v>
      </c>
      <c r="G1010">
        <f t="shared" si="35"/>
        <v>0</v>
      </c>
    </row>
    <row r="1011" spans="1:7">
      <c r="A1011" s="3" t="s">
        <v>40</v>
      </c>
      <c r="B1011" s="3" t="s">
        <v>40</v>
      </c>
      <c r="C1011" s="3" t="s">
        <v>40</v>
      </c>
      <c r="E1011">
        <f t="shared" si="36"/>
        <v>0</v>
      </c>
      <c r="F1011">
        <f t="shared" si="35"/>
        <v>0</v>
      </c>
      <c r="G1011">
        <f t="shared" si="35"/>
        <v>0</v>
      </c>
    </row>
    <row r="1012" spans="1:7">
      <c r="A1012" s="3" t="s">
        <v>40</v>
      </c>
      <c r="B1012" s="3" t="s">
        <v>40</v>
      </c>
      <c r="C1012" s="3" t="s">
        <v>40</v>
      </c>
      <c r="E1012">
        <f t="shared" si="36"/>
        <v>0</v>
      </c>
      <c r="F1012">
        <f t="shared" si="35"/>
        <v>0</v>
      </c>
      <c r="G1012">
        <f t="shared" si="35"/>
        <v>0</v>
      </c>
    </row>
    <row r="1013" spans="1:7">
      <c r="A1013" s="3" t="s">
        <v>40</v>
      </c>
      <c r="B1013" s="3" t="s">
        <v>40</v>
      </c>
      <c r="C1013" s="3" t="s">
        <v>40</v>
      </c>
      <c r="E1013">
        <f t="shared" si="36"/>
        <v>0</v>
      </c>
      <c r="F1013">
        <f t="shared" si="35"/>
        <v>0</v>
      </c>
      <c r="G1013">
        <f t="shared" si="35"/>
        <v>0</v>
      </c>
    </row>
    <row r="1014" spans="1:7">
      <c r="A1014" s="3" t="s">
        <v>40</v>
      </c>
      <c r="B1014" s="3" t="s">
        <v>40</v>
      </c>
      <c r="C1014" s="3" t="s">
        <v>40</v>
      </c>
      <c r="E1014">
        <f t="shared" si="36"/>
        <v>0</v>
      </c>
      <c r="F1014">
        <f t="shared" si="35"/>
        <v>0</v>
      </c>
      <c r="G1014">
        <f t="shared" si="35"/>
        <v>0</v>
      </c>
    </row>
    <row r="1015" spans="1:7">
      <c r="A1015" s="3" t="s">
        <v>40</v>
      </c>
      <c r="B1015" s="3" t="s">
        <v>40</v>
      </c>
      <c r="C1015" s="3" t="s">
        <v>40</v>
      </c>
      <c r="E1015">
        <f t="shared" si="36"/>
        <v>0</v>
      </c>
      <c r="F1015">
        <f t="shared" si="35"/>
        <v>0</v>
      </c>
      <c r="G1015">
        <f t="shared" si="35"/>
        <v>0</v>
      </c>
    </row>
    <row r="1016" spans="1:7">
      <c r="A1016" s="3" t="s">
        <v>40</v>
      </c>
      <c r="B1016" s="3" t="s">
        <v>40</v>
      </c>
      <c r="C1016" s="3" t="s">
        <v>41</v>
      </c>
      <c r="E1016">
        <f t="shared" si="36"/>
        <v>0</v>
      </c>
      <c r="F1016">
        <f t="shared" si="35"/>
        <v>0</v>
      </c>
      <c r="G1016">
        <f t="shared" si="35"/>
        <v>1</v>
      </c>
    </row>
    <row r="1017" spans="1:7">
      <c r="A1017" s="3" t="s">
        <v>40</v>
      </c>
      <c r="B1017" s="3" t="s">
        <v>41</v>
      </c>
      <c r="C1017" s="3" t="s">
        <v>41</v>
      </c>
      <c r="E1017">
        <f t="shared" si="36"/>
        <v>0</v>
      </c>
      <c r="F1017">
        <f t="shared" si="35"/>
        <v>1</v>
      </c>
      <c r="G1017">
        <f t="shared" si="35"/>
        <v>1</v>
      </c>
    </row>
    <row r="1018" spans="1:7">
      <c r="A1018" s="3" t="s">
        <v>40</v>
      </c>
      <c r="B1018" s="3" t="s">
        <v>40</v>
      </c>
      <c r="C1018" s="3" t="s">
        <v>40</v>
      </c>
      <c r="E1018">
        <f t="shared" si="36"/>
        <v>0</v>
      </c>
      <c r="F1018">
        <f t="shared" si="35"/>
        <v>0</v>
      </c>
      <c r="G1018">
        <f t="shared" si="35"/>
        <v>0</v>
      </c>
    </row>
    <row r="1019" spans="1:7">
      <c r="A1019" s="3" t="s">
        <v>40</v>
      </c>
      <c r="B1019" s="3" t="s">
        <v>40</v>
      </c>
      <c r="C1019" s="3" t="s">
        <v>40</v>
      </c>
      <c r="E1019">
        <f t="shared" si="36"/>
        <v>0</v>
      </c>
      <c r="F1019">
        <f t="shared" si="35"/>
        <v>0</v>
      </c>
      <c r="G1019">
        <f t="shared" si="35"/>
        <v>0</v>
      </c>
    </row>
    <row r="1020" spans="1:7">
      <c r="A1020" s="3" t="s">
        <v>40</v>
      </c>
      <c r="B1020" s="3" t="s">
        <v>40</v>
      </c>
      <c r="C1020" s="3" t="s">
        <v>40</v>
      </c>
      <c r="E1020">
        <f t="shared" si="36"/>
        <v>0</v>
      </c>
      <c r="F1020">
        <f t="shared" si="35"/>
        <v>0</v>
      </c>
      <c r="G1020">
        <f t="shared" si="35"/>
        <v>0</v>
      </c>
    </row>
    <row r="1021" spans="1:7">
      <c r="A1021" s="3" t="s">
        <v>40</v>
      </c>
      <c r="B1021" s="3" t="s">
        <v>40</v>
      </c>
      <c r="C1021" s="3" t="s">
        <v>40</v>
      </c>
      <c r="E1021">
        <f t="shared" si="36"/>
        <v>0</v>
      </c>
      <c r="F1021">
        <f t="shared" si="35"/>
        <v>0</v>
      </c>
      <c r="G1021">
        <f t="shared" si="35"/>
        <v>0</v>
      </c>
    </row>
    <row r="1022" spans="1:7">
      <c r="A1022" s="3" t="s">
        <v>40</v>
      </c>
      <c r="B1022" s="3" t="s">
        <v>40</v>
      </c>
      <c r="C1022" s="3" t="s">
        <v>41</v>
      </c>
      <c r="E1022">
        <f t="shared" si="36"/>
        <v>0</v>
      </c>
      <c r="F1022">
        <f t="shared" si="35"/>
        <v>0</v>
      </c>
      <c r="G1022">
        <f t="shared" si="35"/>
        <v>1</v>
      </c>
    </row>
    <row r="1023" spans="1:7">
      <c r="A1023" s="3" t="s">
        <v>40</v>
      </c>
      <c r="B1023" s="3" t="s">
        <v>40</v>
      </c>
      <c r="C1023" s="3" t="s">
        <v>40</v>
      </c>
      <c r="E1023">
        <f t="shared" si="36"/>
        <v>0</v>
      </c>
      <c r="F1023">
        <f t="shared" si="35"/>
        <v>0</v>
      </c>
      <c r="G1023">
        <f t="shared" si="35"/>
        <v>0</v>
      </c>
    </row>
    <row r="1024" spans="1:7">
      <c r="A1024" s="3" t="s">
        <v>40</v>
      </c>
      <c r="B1024" s="3" t="s">
        <v>40</v>
      </c>
      <c r="C1024" s="3" t="s">
        <v>41</v>
      </c>
      <c r="E1024">
        <f t="shared" si="36"/>
        <v>0</v>
      </c>
      <c r="F1024">
        <f t="shared" si="35"/>
        <v>0</v>
      </c>
      <c r="G1024">
        <f t="shared" si="35"/>
        <v>1</v>
      </c>
    </row>
    <row r="1025" spans="1:7">
      <c r="A1025" s="3" t="s">
        <v>40</v>
      </c>
      <c r="B1025" s="3" t="s">
        <v>40</v>
      </c>
      <c r="C1025" s="3" t="s">
        <v>41</v>
      </c>
      <c r="E1025">
        <f t="shared" si="36"/>
        <v>0</v>
      </c>
      <c r="F1025">
        <f t="shared" si="35"/>
        <v>0</v>
      </c>
      <c r="G1025">
        <f t="shared" si="35"/>
        <v>1</v>
      </c>
    </row>
    <row r="1026" spans="1:7">
      <c r="A1026" s="3" t="s">
        <v>40</v>
      </c>
      <c r="B1026" s="3" t="s">
        <v>40</v>
      </c>
      <c r="C1026" s="3" t="s">
        <v>41</v>
      </c>
      <c r="E1026">
        <f t="shared" si="36"/>
        <v>0</v>
      </c>
      <c r="F1026">
        <f t="shared" si="35"/>
        <v>0</v>
      </c>
      <c r="G1026">
        <f t="shared" si="35"/>
        <v>1</v>
      </c>
    </row>
    <row r="1027" spans="1:7">
      <c r="A1027" s="3" t="s">
        <v>40</v>
      </c>
      <c r="B1027" s="3" t="s">
        <v>40</v>
      </c>
      <c r="C1027" s="3" t="s">
        <v>41</v>
      </c>
      <c r="E1027">
        <f t="shared" si="36"/>
        <v>0</v>
      </c>
      <c r="F1027">
        <f t="shared" ref="F1027:F1090" si="37">IF(B1027="Yes",1,0)</f>
        <v>0</v>
      </c>
      <c r="G1027">
        <f t="shared" ref="G1027:G1090" si="38">IF(C1027="Yes",1,0)</f>
        <v>1</v>
      </c>
    </row>
    <row r="1028" spans="1:7">
      <c r="A1028" s="3" t="s">
        <v>40</v>
      </c>
      <c r="B1028" s="3" t="s">
        <v>40</v>
      </c>
      <c r="C1028" s="3" t="s">
        <v>40</v>
      </c>
      <c r="E1028">
        <f t="shared" si="36"/>
        <v>0</v>
      </c>
      <c r="F1028">
        <f t="shared" si="37"/>
        <v>0</v>
      </c>
      <c r="G1028">
        <f t="shared" si="38"/>
        <v>0</v>
      </c>
    </row>
    <row r="1029" spans="1:7">
      <c r="A1029" s="3" t="s">
        <v>40</v>
      </c>
      <c r="B1029" s="3" t="s">
        <v>40</v>
      </c>
      <c r="C1029" s="3" t="s">
        <v>40</v>
      </c>
      <c r="E1029">
        <f t="shared" si="36"/>
        <v>0</v>
      </c>
      <c r="F1029">
        <f t="shared" si="37"/>
        <v>0</v>
      </c>
      <c r="G1029">
        <f t="shared" si="38"/>
        <v>0</v>
      </c>
    </row>
    <row r="1030" spans="1:7">
      <c r="A1030" s="3" t="s">
        <v>40</v>
      </c>
      <c r="B1030" s="3" t="s">
        <v>40</v>
      </c>
      <c r="C1030" s="3" t="s">
        <v>40</v>
      </c>
      <c r="E1030">
        <f t="shared" si="36"/>
        <v>0</v>
      </c>
      <c r="F1030">
        <f t="shared" si="37"/>
        <v>0</v>
      </c>
      <c r="G1030">
        <f t="shared" si="38"/>
        <v>0</v>
      </c>
    </row>
    <row r="1031" spans="1:7">
      <c r="A1031" s="3" t="s">
        <v>40</v>
      </c>
      <c r="B1031" s="3" t="s">
        <v>40</v>
      </c>
      <c r="C1031" s="3" t="s">
        <v>40</v>
      </c>
      <c r="E1031">
        <f t="shared" si="36"/>
        <v>0</v>
      </c>
      <c r="F1031">
        <f t="shared" si="37"/>
        <v>0</v>
      </c>
      <c r="G1031">
        <f t="shared" si="38"/>
        <v>0</v>
      </c>
    </row>
    <row r="1032" spans="1:7">
      <c r="A1032" s="3" t="s">
        <v>40</v>
      </c>
      <c r="B1032" s="3" t="s">
        <v>41</v>
      </c>
      <c r="C1032" s="3" t="s">
        <v>41</v>
      </c>
      <c r="E1032">
        <f t="shared" si="36"/>
        <v>0</v>
      </c>
      <c r="F1032">
        <f t="shared" si="37"/>
        <v>1</v>
      </c>
      <c r="G1032">
        <f t="shared" si="38"/>
        <v>1</v>
      </c>
    </row>
    <row r="1033" spans="1:7">
      <c r="A1033" s="3" t="s">
        <v>40</v>
      </c>
      <c r="B1033" s="3" t="s">
        <v>40</v>
      </c>
      <c r="C1033" s="3" t="s">
        <v>40</v>
      </c>
      <c r="E1033">
        <f t="shared" si="36"/>
        <v>0</v>
      </c>
      <c r="F1033">
        <f t="shared" si="37"/>
        <v>0</v>
      </c>
      <c r="G1033">
        <f t="shared" si="38"/>
        <v>0</v>
      </c>
    </row>
    <row r="1034" spans="1:7">
      <c r="A1034" s="3" t="s">
        <v>40</v>
      </c>
      <c r="B1034" s="3" t="s">
        <v>40</v>
      </c>
      <c r="C1034" s="3" t="s">
        <v>40</v>
      </c>
      <c r="E1034">
        <f t="shared" si="36"/>
        <v>0</v>
      </c>
      <c r="F1034">
        <f t="shared" si="37"/>
        <v>0</v>
      </c>
      <c r="G1034">
        <f t="shared" si="38"/>
        <v>0</v>
      </c>
    </row>
    <row r="1035" spans="1:7">
      <c r="A1035" s="3" t="s">
        <v>41</v>
      </c>
      <c r="B1035" s="3" t="s">
        <v>40</v>
      </c>
      <c r="C1035" s="3" t="s">
        <v>40</v>
      </c>
      <c r="E1035">
        <f t="shared" si="36"/>
        <v>1</v>
      </c>
      <c r="F1035">
        <f t="shared" si="37"/>
        <v>0</v>
      </c>
      <c r="G1035">
        <f t="shared" si="38"/>
        <v>0</v>
      </c>
    </row>
    <row r="1036" spans="1:7">
      <c r="A1036" s="3" t="s">
        <v>40</v>
      </c>
      <c r="B1036" s="3" t="s">
        <v>40</v>
      </c>
      <c r="C1036" s="3" t="s">
        <v>40</v>
      </c>
      <c r="E1036">
        <f t="shared" si="36"/>
        <v>0</v>
      </c>
      <c r="F1036">
        <f t="shared" si="37"/>
        <v>0</v>
      </c>
      <c r="G1036">
        <f t="shared" si="38"/>
        <v>0</v>
      </c>
    </row>
    <row r="1037" spans="1:7">
      <c r="A1037" s="3" t="s">
        <v>40</v>
      </c>
      <c r="B1037" s="3" t="s">
        <v>40</v>
      </c>
      <c r="C1037" s="3" t="s">
        <v>40</v>
      </c>
      <c r="E1037">
        <f t="shared" si="36"/>
        <v>0</v>
      </c>
      <c r="F1037">
        <f t="shared" si="37"/>
        <v>0</v>
      </c>
      <c r="G1037">
        <f t="shared" si="38"/>
        <v>0</v>
      </c>
    </row>
    <row r="1038" spans="1:7">
      <c r="A1038" s="3" t="s">
        <v>40</v>
      </c>
      <c r="B1038" s="3" t="s">
        <v>40</v>
      </c>
      <c r="C1038" s="3" t="s">
        <v>40</v>
      </c>
      <c r="E1038">
        <f t="shared" si="36"/>
        <v>0</v>
      </c>
      <c r="F1038">
        <f t="shared" si="37"/>
        <v>0</v>
      </c>
      <c r="G1038">
        <f t="shared" si="38"/>
        <v>0</v>
      </c>
    </row>
    <row r="1039" spans="1:7">
      <c r="A1039" s="3" t="s">
        <v>41</v>
      </c>
      <c r="B1039" s="3" t="s">
        <v>40</v>
      </c>
      <c r="C1039" s="3" t="s">
        <v>40</v>
      </c>
      <c r="E1039">
        <f t="shared" si="36"/>
        <v>1</v>
      </c>
      <c r="F1039">
        <f t="shared" si="37"/>
        <v>0</v>
      </c>
      <c r="G1039">
        <f t="shared" si="38"/>
        <v>0</v>
      </c>
    </row>
    <row r="1040" spans="1:7">
      <c r="A1040" s="3" t="s">
        <v>40</v>
      </c>
      <c r="B1040" s="3" t="s">
        <v>40</v>
      </c>
      <c r="C1040" s="3" t="s">
        <v>41</v>
      </c>
      <c r="E1040">
        <f t="shared" si="36"/>
        <v>0</v>
      </c>
      <c r="F1040">
        <f t="shared" si="37"/>
        <v>0</v>
      </c>
      <c r="G1040">
        <f t="shared" si="38"/>
        <v>1</v>
      </c>
    </row>
    <row r="1041" spans="1:7">
      <c r="A1041" s="3" t="s">
        <v>41</v>
      </c>
      <c r="B1041" s="3" t="s">
        <v>41</v>
      </c>
      <c r="C1041" s="3" t="s">
        <v>41</v>
      </c>
      <c r="E1041">
        <f t="shared" si="36"/>
        <v>1</v>
      </c>
      <c r="F1041">
        <f t="shared" si="37"/>
        <v>1</v>
      </c>
      <c r="G1041">
        <f t="shared" si="38"/>
        <v>1</v>
      </c>
    </row>
    <row r="1042" spans="1:7">
      <c r="A1042" s="3" t="s">
        <v>40</v>
      </c>
      <c r="B1042" s="3" t="s">
        <v>40</v>
      </c>
      <c r="C1042" s="3" t="s">
        <v>41</v>
      </c>
      <c r="E1042">
        <f t="shared" si="36"/>
        <v>0</v>
      </c>
      <c r="F1042">
        <f t="shared" si="37"/>
        <v>0</v>
      </c>
      <c r="G1042">
        <f t="shared" si="38"/>
        <v>1</v>
      </c>
    </row>
    <row r="1043" spans="1:7">
      <c r="A1043" s="3" t="s">
        <v>40</v>
      </c>
      <c r="B1043" s="3" t="s">
        <v>40</v>
      </c>
      <c r="C1043" s="3" t="s">
        <v>40</v>
      </c>
      <c r="E1043">
        <f t="shared" si="36"/>
        <v>0</v>
      </c>
      <c r="F1043">
        <f t="shared" si="37"/>
        <v>0</v>
      </c>
      <c r="G1043">
        <f t="shared" si="38"/>
        <v>0</v>
      </c>
    </row>
    <row r="1044" spans="1:7">
      <c r="A1044" s="3" t="s">
        <v>41</v>
      </c>
      <c r="B1044" s="3" t="s">
        <v>40</v>
      </c>
      <c r="C1044" s="3" t="s">
        <v>41</v>
      </c>
      <c r="E1044">
        <f t="shared" si="36"/>
        <v>1</v>
      </c>
      <c r="F1044">
        <f t="shared" si="37"/>
        <v>0</v>
      </c>
      <c r="G1044">
        <f t="shared" si="38"/>
        <v>1</v>
      </c>
    </row>
    <row r="1045" spans="1:7">
      <c r="A1045" s="3" t="s">
        <v>40</v>
      </c>
      <c r="B1045" s="3" t="s">
        <v>40</v>
      </c>
      <c r="C1045" s="3" t="s">
        <v>40</v>
      </c>
      <c r="E1045">
        <f t="shared" si="36"/>
        <v>0</v>
      </c>
      <c r="F1045">
        <f t="shared" si="37"/>
        <v>0</v>
      </c>
      <c r="G1045">
        <f t="shared" si="38"/>
        <v>0</v>
      </c>
    </row>
    <row r="1046" spans="1:7">
      <c r="A1046" s="3" t="s">
        <v>40</v>
      </c>
      <c r="B1046" s="3" t="s">
        <v>40</v>
      </c>
      <c r="C1046" s="3" t="s">
        <v>41</v>
      </c>
      <c r="E1046">
        <f t="shared" si="36"/>
        <v>0</v>
      </c>
      <c r="F1046">
        <f t="shared" si="37"/>
        <v>0</v>
      </c>
      <c r="G1046">
        <f t="shared" si="38"/>
        <v>1</v>
      </c>
    </row>
    <row r="1047" spans="1:7">
      <c r="A1047" s="3" t="s">
        <v>41</v>
      </c>
      <c r="B1047" s="3" t="s">
        <v>40</v>
      </c>
      <c r="C1047" s="3" t="s">
        <v>40</v>
      </c>
      <c r="E1047">
        <f t="shared" ref="E1047:E1110" si="39">IF(A1047="Yes",1,0)</f>
        <v>1</v>
      </c>
      <c r="F1047">
        <f t="shared" si="37"/>
        <v>0</v>
      </c>
      <c r="G1047">
        <f t="shared" si="38"/>
        <v>0</v>
      </c>
    </row>
    <row r="1048" spans="1:7">
      <c r="A1048" s="3" t="s">
        <v>40</v>
      </c>
      <c r="B1048" s="3" t="s">
        <v>40</v>
      </c>
      <c r="C1048" s="3" t="s">
        <v>40</v>
      </c>
      <c r="E1048">
        <f t="shared" si="39"/>
        <v>0</v>
      </c>
      <c r="F1048">
        <f t="shared" si="37"/>
        <v>0</v>
      </c>
      <c r="G1048">
        <f t="shared" si="38"/>
        <v>0</v>
      </c>
    </row>
    <row r="1049" spans="1:7">
      <c r="A1049" s="3" t="s">
        <v>40</v>
      </c>
      <c r="B1049" s="3" t="s">
        <v>40</v>
      </c>
      <c r="C1049" s="3" t="s">
        <v>40</v>
      </c>
      <c r="E1049">
        <f t="shared" si="39"/>
        <v>0</v>
      </c>
      <c r="F1049">
        <f t="shared" si="37"/>
        <v>0</v>
      </c>
      <c r="G1049">
        <f t="shared" si="38"/>
        <v>0</v>
      </c>
    </row>
    <row r="1050" spans="1:7">
      <c r="A1050" s="3" t="s">
        <v>40</v>
      </c>
      <c r="B1050" s="3" t="s">
        <v>40</v>
      </c>
      <c r="C1050" s="3" t="s">
        <v>41</v>
      </c>
      <c r="E1050">
        <f t="shared" si="39"/>
        <v>0</v>
      </c>
      <c r="F1050">
        <f t="shared" si="37"/>
        <v>0</v>
      </c>
      <c r="G1050">
        <f t="shared" si="38"/>
        <v>1</v>
      </c>
    </row>
    <row r="1051" spans="1:7">
      <c r="A1051" s="3" t="s">
        <v>40</v>
      </c>
      <c r="B1051" s="3" t="s">
        <v>40</v>
      </c>
      <c r="C1051" s="3" t="s">
        <v>41</v>
      </c>
      <c r="E1051">
        <f t="shared" si="39"/>
        <v>0</v>
      </c>
      <c r="F1051">
        <f t="shared" si="37"/>
        <v>0</v>
      </c>
      <c r="G1051">
        <f t="shared" si="38"/>
        <v>1</v>
      </c>
    </row>
    <row r="1052" spans="1:7">
      <c r="A1052" s="3" t="s">
        <v>40</v>
      </c>
      <c r="B1052" s="3" t="s">
        <v>40</v>
      </c>
      <c r="C1052" s="3" t="s">
        <v>40</v>
      </c>
      <c r="E1052">
        <f t="shared" si="39"/>
        <v>0</v>
      </c>
      <c r="F1052">
        <f t="shared" si="37"/>
        <v>0</v>
      </c>
      <c r="G1052">
        <f t="shared" si="38"/>
        <v>0</v>
      </c>
    </row>
    <row r="1053" spans="1:7">
      <c r="A1053" s="3" t="s">
        <v>40</v>
      </c>
      <c r="B1053" s="3" t="s">
        <v>40</v>
      </c>
      <c r="C1053" s="3" t="s">
        <v>40</v>
      </c>
      <c r="E1053">
        <f t="shared" si="39"/>
        <v>0</v>
      </c>
      <c r="F1053">
        <f t="shared" si="37"/>
        <v>0</v>
      </c>
      <c r="G1053">
        <f t="shared" si="38"/>
        <v>0</v>
      </c>
    </row>
    <row r="1054" spans="1:7">
      <c r="A1054" s="3" t="s">
        <v>41</v>
      </c>
      <c r="B1054" s="3" t="s">
        <v>40</v>
      </c>
      <c r="C1054" s="3" t="s">
        <v>40</v>
      </c>
      <c r="E1054">
        <f t="shared" si="39"/>
        <v>1</v>
      </c>
      <c r="F1054">
        <f t="shared" si="37"/>
        <v>0</v>
      </c>
      <c r="G1054">
        <f t="shared" si="38"/>
        <v>0</v>
      </c>
    </row>
    <row r="1055" spans="1:7">
      <c r="A1055" s="3" t="s">
        <v>40</v>
      </c>
      <c r="B1055" s="3" t="s">
        <v>40</v>
      </c>
      <c r="C1055" s="3" t="s">
        <v>40</v>
      </c>
      <c r="E1055">
        <f t="shared" si="39"/>
        <v>0</v>
      </c>
      <c r="F1055">
        <f t="shared" si="37"/>
        <v>0</v>
      </c>
      <c r="G1055">
        <f t="shared" si="38"/>
        <v>0</v>
      </c>
    </row>
    <row r="1056" spans="1:7">
      <c r="A1056" s="3" t="s">
        <v>41</v>
      </c>
      <c r="B1056" s="3" t="s">
        <v>40</v>
      </c>
      <c r="C1056" s="3" t="s">
        <v>40</v>
      </c>
      <c r="E1056">
        <f t="shared" si="39"/>
        <v>1</v>
      </c>
      <c r="F1056">
        <f t="shared" si="37"/>
        <v>0</v>
      </c>
      <c r="G1056">
        <f t="shared" si="38"/>
        <v>0</v>
      </c>
    </row>
    <row r="1057" spans="1:7">
      <c r="A1057" s="3" t="s">
        <v>40</v>
      </c>
      <c r="B1057" s="3" t="s">
        <v>40</v>
      </c>
      <c r="C1057" s="3" t="s">
        <v>40</v>
      </c>
      <c r="E1057">
        <f t="shared" si="39"/>
        <v>0</v>
      </c>
      <c r="F1057">
        <f t="shared" si="37"/>
        <v>0</v>
      </c>
      <c r="G1057">
        <f t="shared" si="38"/>
        <v>0</v>
      </c>
    </row>
    <row r="1058" spans="1:7">
      <c r="A1058" s="3" t="s">
        <v>40</v>
      </c>
      <c r="B1058" s="3" t="s">
        <v>40</v>
      </c>
      <c r="C1058" s="3" t="s">
        <v>40</v>
      </c>
      <c r="E1058">
        <f t="shared" si="39"/>
        <v>0</v>
      </c>
      <c r="F1058">
        <f t="shared" si="37"/>
        <v>0</v>
      </c>
      <c r="G1058">
        <f t="shared" si="38"/>
        <v>0</v>
      </c>
    </row>
    <row r="1059" spans="1:7">
      <c r="A1059" s="3" t="s">
        <v>40</v>
      </c>
      <c r="B1059" s="3" t="s">
        <v>41</v>
      </c>
      <c r="C1059" s="3" t="s">
        <v>41</v>
      </c>
      <c r="E1059">
        <f t="shared" si="39"/>
        <v>0</v>
      </c>
      <c r="F1059">
        <f t="shared" si="37"/>
        <v>1</v>
      </c>
      <c r="G1059">
        <f t="shared" si="38"/>
        <v>1</v>
      </c>
    </row>
    <row r="1060" spans="1:7">
      <c r="A1060" s="3" t="s">
        <v>41</v>
      </c>
      <c r="B1060" s="3" t="s">
        <v>40</v>
      </c>
      <c r="C1060" s="3" t="s">
        <v>40</v>
      </c>
      <c r="E1060">
        <f t="shared" si="39"/>
        <v>1</v>
      </c>
      <c r="F1060">
        <f t="shared" si="37"/>
        <v>0</v>
      </c>
      <c r="G1060">
        <f t="shared" si="38"/>
        <v>0</v>
      </c>
    </row>
    <row r="1061" spans="1:7">
      <c r="A1061" s="3" t="s">
        <v>40</v>
      </c>
      <c r="B1061" s="3" t="s">
        <v>40</v>
      </c>
      <c r="C1061" s="3" t="s">
        <v>40</v>
      </c>
      <c r="E1061">
        <f t="shared" si="39"/>
        <v>0</v>
      </c>
      <c r="F1061">
        <f t="shared" si="37"/>
        <v>0</v>
      </c>
      <c r="G1061">
        <f t="shared" si="38"/>
        <v>0</v>
      </c>
    </row>
    <row r="1062" spans="1:7">
      <c r="A1062" s="3" t="s">
        <v>40</v>
      </c>
      <c r="B1062" s="3" t="s">
        <v>40</v>
      </c>
      <c r="C1062" s="3" t="s">
        <v>40</v>
      </c>
      <c r="E1062">
        <f t="shared" si="39"/>
        <v>0</v>
      </c>
      <c r="F1062">
        <f t="shared" si="37"/>
        <v>0</v>
      </c>
      <c r="G1062">
        <f t="shared" si="38"/>
        <v>0</v>
      </c>
    </row>
    <row r="1063" spans="1:7">
      <c r="A1063" s="3" t="s">
        <v>41</v>
      </c>
      <c r="B1063" s="3" t="s">
        <v>40</v>
      </c>
      <c r="C1063" s="3" t="s">
        <v>41</v>
      </c>
      <c r="E1063">
        <f t="shared" si="39"/>
        <v>1</v>
      </c>
      <c r="F1063">
        <f t="shared" si="37"/>
        <v>0</v>
      </c>
      <c r="G1063">
        <f t="shared" si="38"/>
        <v>1</v>
      </c>
    </row>
    <row r="1064" spans="1:7">
      <c r="A1064" s="3" t="s">
        <v>40</v>
      </c>
      <c r="B1064" s="3" t="s">
        <v>40</v>
      </c>
      <c r="C1064" s="3" t="s">
        <v>40</v>
      </c>
      <c r="E1064">
        <f t="shared" si="39"/>
        <v>0</v>
      </c>
      <c r="F1064">
        <f t="shared" si="37"/>
        <v>0</v>
      </c>
      <c r="G1064">
        <f t="shared" si="38"/>
        <v>0</v>
      </c>
    </row>
    <row r="1065" spans="1:7">
      <c r="A1065" s="3" t="s">
        <v>41</v>
      </c>
      <c r="B1065" s="3" t="s">
        <v>41</v>
      </c>
      <c r="C1065" s="3" t="s">
        <v>41</v>
      </c>
      <c r="E1065">
        <f t="shared" si="39"/>
        <v>1</v>
      </c>
      <c r="F1065">
        <f t="shared" si="37"/>
        <v>1</v>
      </c>
      <c r="G1065">
        <f t="shared" si="38"/>
        <v>1</v>
      </c>
    </row>
    <row r="1066" spans="1:7">
      <c r="A1066" s="3" t="s">
        <v>41</v>
      </c>
      <c r="B1066" s="3" t="s">
        <v>40</v>
      </c>
      <c r="C1066" s="3" t="s">
        <v>40</v>
      </c>
      <c r="E1066">
        <f t="shared" si="39"/>
        <v>1</v>
      </c>
      <c r="F1066">
        <f t="shared" si="37"/>
        <v>0</v>
      </c>
      <c r="G1066">
        <f t="shared" si="38"/>
        <v>0</v>
      </c>
    </row>
    <row r="1067" spans="1:7">
      <c r="A1067" s="3" t="s">
        <v>40</v>
      </c>
      <c r="B1067" s="3" t="s">
        <v>40</v>
      </c>
      <c r="C1067" s="3" t="s">
        <v>40</v>
      </c>
      <c r="E1067">
        <f t="shared" si="39"/>
        <v>0</v>
      </c>
      <c r="F1067">
        <f t="shared" si="37"/>
        <v>0</v>
      </c>
      <c r="G1067">
        <f t="shared" si="38"/>
        <v>0</v>
      </c>
    </row>
    <row r="1068" spans="1:7">
      <c r="A1068" s="3" t="s">
        <v>40</v>
      </c>
      <c r="B1068" s="3" t="s">
        <v>40</v>
      </c>
      <c r="C1068" s="3" t="s">
        <v>40</v>
      </c>
      <c r="E1068">
        <f t="shared" si="39"/>
        <v>0</v>
      </c>
      <c r="F1068">
        <f t="shared" si="37"/>
        <v>0</v>
      </c>
      <c r="G1068">
        <f t="shared" si="38"/>
        <v>0</v>
      </c>
    </row>
    <row r="1069" spans="1:7">
      <c r="A1069" s="3" t="s">
        <v>40</v>
      </c>
      <c r="B1069" s="3" t="s">
        <v>40</v>
      </c>
      <c r="C1069" s="3" t="s">
        <v>41</v>
      </c>
      <c r="E1069">
        <f t="shared" si="39"/>
        <v>0</v>
      </c>
      <c r="F1069">
        <f t="shared" si="37"/>
        <v>0</v>
      </c>
      <c r="G1069">
        <f t="shared" si="38"/>
        <v>1</v>
      </c>
    </row>
    <row r="1070" spans="1:7">
      <c r="A1070" s="3" t="s">
        <v>40</v>
      </c>
      <c r="B1070" s="3" t="s">
        <v>40</v>
      </c>
      <c r="C1070" s="3" t="s">
        <v>40</v>
      </c>
      <c r="E1070">
        <f t="shared" si="39"/>
        <v>0</v>
      </c>
      <c r="F1070">
        <f t="shared" si="37"/>
        <v>0</v>
      </c>
      <c r="G1070">
        <f t="shared" si="38"/>
        <v>0</v>
      </c>
    </row>
    <row r="1071" spans="1:7">
      <c r="A1071" s="3" t="s">
        <v>40</v>
      </c>
      <c r="B1071" s="3" t="s">
        <v>40</v>
      </c>
      <c r="C1071" s="3" t="s">
        <v>41</v>
      </c>
      <c r="E1071">
        <f t="shared" si="39"/>
        <v>0</v>
      </c>
      <c r="F1071">
        <f t="shared" si="37"/>
        <v>0</v>
      </c>
      <c r="G1071">
        <f t="shared" si="38"/>
        <v>1</v>
      </c>
    </row>
    <row r="1072" spans="1:7">
      <c r="A1072" s="3" t="s">
        <v>40</v>
      </c>
      <c r="B1072" s="3" t="s">
        <v>40</v>
      </c>
      <c r="C1072" s="3" t="s">
        <v>40</v>
      </c>
      <c r="E1072">
        <f t="shared" si="39"/>
        <v>0</v>
      </c>
      <c r="F1072">
        <f t="shared" si="37"/>
        <v>0</v>
      </c>
      <c r="G1072">
        <f t="shared" si="38"/>
        <v>0</v>
      </c>
    </row>
    <row r="1073" spans="1:7">
      <c r="A1073" s="3" t="s">
        <v>40</v>
      </c>
      <c r="B1073" s="3" t="s">
        <v>40</v>
      </c>
      <c r="C1073" s="3" t="s">
        <v>40</v>
      </c>
      <c r="E1073">
        <f t="shared" si="39"/>
        <v>0</v>
      </c>
      <c r="F1073">
        <f t="shared" si="37"/>
        <v>0</v>
      </c>
      <c r="G1073">
        <f t="shared" si="38"/>
        <v>0</v>
      </c>
    </row>
    <row r="1074" spans="1:7">
      <c r="A1074" s="3" t="s">
        <v>40</v>
      </c>
      <c r="B1074" s="3" t="s">
        <v>40</v>
      </c>
      <c r="C1074" s="3" t="s">
        <v>40</v>
      </c>
      <c r="E1074">
        <f t="shared" si="39"/>
        <v>0</v>
      </c>
      <c r="F1074">
        <f t="shared" si="37"/>
        <v>0</v>
      </c>
      <c r="G1074">
        <f t="shared" si="38"/>
        <v>0</v>
      </c>
    </row>
    <row r="1075" spans="1:7">
      <c r="A1075" s="3" t="s">
        <v>40</v>
      </c>
      <c r="B1075" s="3" t="s">
        <v>40</v>
      </c>
      <c r="C1075" s="3" t="s">
        <v>40</v>
      </c>
      <c r="E1075">
        <f t="shared" si="39"/>
        <v>0</v>
      </c>
      <c r="F1075">
        <f t="shared" si="37"/>
        <v>0</v>
      </c>
      <c r="G1075">
        <f t="shared" si="38"/>
        <v>0</v>
      </c>
    </row>
    <row r="1076" spans="1:7">
      <c r="A1076" s="3" t="s">
        <v>40</v>
      </c>
      <c r="B1076" s="3" t="s">
        <v>40</v>
      </c>
      <c r="C1076" s="3" t="s">
        <v>40</v>
      </c>
      <c r="E1076">
        <f t="shared" si="39"/>
        <v>0</v>
      </c>
      <c r="F1076">
        <f t="shared" si="37"/>
        <v>0</v>
      </c>
      <c r="G1076">
        <f t="shared" si="38"/>
        <v>0</v>
      </c>
    </row>
    <row r="1077" spans="1:7">
      <c r="A1077" s="3" t="s">
        <v>40</v>
      </c>
      <c r="B1077" s="3" t="s">
        <v>40</v>
      </c>
      <c r="C1077" s="3" t="s">
        <v>40</v>
      </c>
      <c r="E1077">
        <f t="shared" si="39"/>
        <v>0</v>
      </c>
      <c r="F1077">
        <f t="shared" si="37"/>
        <v>0</v>
      </c>
      <c r="G1077">
        <f t="shared" si="38"/>
        <v>0</v>
      </c>
    </row>
    <row r="1078" spans="1:7">
      <c r="A1078" s="3" t="s">
        <v>40</v>
      </c>
      <c r="B1078" s="3" t="s">
        <v>40</v>
      </c>
      <c r="C1078" s="3" t="s">
        <v>41</v>
      </c>
      <c r="E1078">
        <f t="shared" si="39"/>
        <v>0</v>
      </c>
      <c r="F1078">
        <f t="shared" si="37"/>
        <v>0</v>
      </c>
      <c r="G1078">
        <f t="shared" si="38"/>
        <v>1</v>
      </c>
    </row>
    <row r="1079" spans="1:7">
      <c r="A1079" s="3" t="s">
        <v>40</v>
      </c>
      <c r="B1079" s="3" t="s">
        <v>40</v>
      </c>
      <c r="C1079" s="3" t="s">
        <v>41</v>
      </c>
      <c r="E1079">
        <f t="shared" si="39"/>
        <v>0</v>
      </c>
      <c r="F1079">
        <f t="shared" si="37"/>
        <v>0</v>
      </c>
      <c r="G1079">
        <f t="shared" si="38"/>
        <v>1</v>
      </c>
    </row>
    <row r="1080" spans="1:7">
      <c r="A1080" s="3" t="s">
        <v>40</v>
      </c>
      <c r="B1080" s="3" t="s">
        <v>40</v>
      </c>
      <c r="C1080" s="3" t="s">
        <v>40</v>
      </c>
      <c r="E1080">
        <f t="shared" si="39"/>
        <v>0</v>
      </c>
      <c r="F1080">
        <f t="shared" si="37"/>
        <v>0</v>
      </c>
      <c r="G1080">
        <f t="shared" si="38"/>
        <v>0</v>
      </c>
    </row>
    <row r="1081" spans="1:7">
      <c r="A1081" s="3" t="s">
        <v>41</v>
      </c>
      <c r="B1081" s="3" t="s">
        <v>40</v>
      </c>
      <c r="C1081" s="3" t="s">
        <v>40</v>
      </c>
      <c r="E1081">
        <f t="shared" si="39"/>
        <v>1</v>
      </c>
      <c r="F1081">
        <f t="shared" si="37"/>
        <v>0</v>
      </c>
      <c r="G1081">
        <f t="shared" si="38"/>
        <v>0</v>
      </c>
    </row>
    <row r="1082" spans="1:7">
      <c r="A1082" s="3" t="s">
        <v>41</v>
      </c>
      <c r="B1082" s="3" t="s">
        <v>40</v>
      </c>
      <c r="C1082" s="3" t="s">
        <v>40</v>
      </c>
      <c r="E1082">
        <f t="shared" si="39"/>
        <v>1</v>
      </c>
      <c r="F1082">
        <f t="shared" si="37"/>
        <v>0</v>
      </c>
      <c r="G1082">
        <f t="shared" si="38"/>
        <v>0</v>
      </c>
    </row>
    <row r="1083" spans="1:7">
      <c r="A1083" s="3" t="s">
        <v>40</v>
      </c>
      <c r="B1083" s="3" t="s">
        <v>40</v>
      </c>
      <c r="C1083" s="3" t="s">
        <v>41</v>
      </c>
      <c r="E1083">
        <f t="shared" si="39"/>
        <v>0</v>
      </c>
      <c r="F1083">
        <f t="shared" si="37"/>
        <v>0</v>
      </c>
      <c r="G1083">
        <f t="shared" si="38"/>
        <v>1</v>
      </c>
    </row>
    <row r="1084" spans="1:7">
      <c r="A1084" s="3" t="s">
        <v>40</v>
      </c>
      <c r="B1084" s="3" t="s">
        <v>40</v>
      </c>
      <c r="C1084" s="3" t="s">
        <v>40</v>
      </c>
      <c r="E1084">
        <f t="shared" si="39"/>
        <v>0</v>
      </c>
      <c r="F1084">
        <f t="shared" si="37"/>
        <v>0</v>
      </c>
      <c r="G1084">
        <f t="shared" si="38"/>
        <v>0</v>
      </c>
    </row>
    <row r="1085" spans="1:7">
      <c r="A1085" s="3" t="s">
        <v>40</v>
      </c>
      <c r="B1085" s="3" t="s">
        <v>40</v>
      </c>
      <c r="C1085" s="3" t="s">
        <v>40</v>
      </c>
      <c r="E1085">
        <f t="shared" si="39"/>
        <v>0</v>
      </c>
      <c r="F1085">
        <f t="shared" si="37"/>
        <v>0</v>
      </c>
      <c r="G1085">
        <f t="shared" si="38"/>
        <v>0</v>
      </c>
    </row>
    <row r="1086" spans="1:7">
      <c r="A1086" s="3" t="s">
        <v>40</v>
      </c>
      <c r="B1086" s="3" t="s">
        <v>40</v>
      </c>
      <c r="C1086" s="3" t="s">
        <v>41</v>
      </c>
      <c r="E1086">
        <f t="shared" si="39"/>
        <v>0</v>
      </c>
      <c r="F1086">
        <f t="shared" si="37"/>
        <v>0</v>
      </c>
      <c r="G1086">
        <f t="shared" si="38"/>
        <v>1</v>
      </c>
    </row>
    <row r="1087" spans="1:7">
      <c r="A1087" s="3" t="s">
        <v>40</v>
      </c>
      <c r="B1087" s="3" t="s">
        <v>40</v>
      </c>
      <c r="C1087" s="3" t="s">
        <v>40</v>
      </c>
      <c r="E1087">
        <f t="shared" si="39"/>
        <v>0</v>
      </c>
      <c r="F1087">
        <f t="shared" si="37"/>
        <v>0</v>
      </c>
      <c r="G1087">
        <f t="shared" si="38"/>
        <v>0</v>
      </c>
    </row>
    <row r="1088" spans="1:7">
      <c r="A1088" s="3" t="s">
        <v>40</v>
      </c>
      <c r="B1088" s="3" t="s">
        <v>40</v>
      </c>
      <c r="C1088" s="3" t="s">
        <v>40</v>
      </c>
      <c r="E1088">
        <f t="shared" si="39"/>
        <v>0</v>
      </c>
      <c r="F1088">
        <f t="shared" si="37"/>
        <v>0</v>
      </c>
      <c r="G1088">
        <f t="shared" si="38"/>
        <v>0</v>
      </c>
    </row>
    <row r="1089" spans="1:7">
      <c r="A1089" s="3" t="s">
        <v>40</v>
      </c>
      <c r="B1089" s="3" t="s">
        <v>40</v>
      </c>
      <c r="C1089" s="3" t="s">
        <v>40</v>
      </c>
      <c r="E1089">
        <f t="shared" si="39"/>
        <v>0</v>
      </c>
      <c r="F1089">
        <f t="shared" si="37"/>
        <v>0</v>
      </c>
      <c r="G1089">
        <f t="shared" si="38"/>
        <v>0</v>
      </c>
    </row>
    <row r="1090" spans="1:7">
      <c r="A1090" s="3" t="s">
        <v>40</v>
      </c>
      <c r="B1090" s="3" t="s">
        <v>40</v>
      </c>
      <c r="C1090" s="3" t="s">
        <v>40</v>
      </c>
      <c r="E1090">
        <f t="shared" si="39"/>
        <v>0</v>
      </c>
      <c r="F1090">
        <f t="shared" si="37"/>
        <v>0</v>
      </c>
      <c r="G1090">
        <f t="shared" si="38"/>
        <v>0</v>
      </c>
    </row>
    <row r="1091" spans="1:7">
      <c r="A1091" s="3" t="s">
        <v>40</v>
      </c>
      <c r="B1091" s="3" t="s">
        <v>40</v>
      </c>
      <c r="C1091" s="3" t="s">
        <v>40</v>
      </c>
      <c r="E1091">
        <f t="shared" si="39"/>
        <v>0</v>
      </c>
      <c r="F1091">
        <f t="shared" ref="F1091:G1154" si="40">IF(B1091="Yes",1,0)</f>
        <v>0</v>
      </c>
      <c r="G1091">
        <f t="shared" si="40"/>
        <v>0</v>
      </c>
    </row>
    <row r="1092" spans="1:7">
      <c r="A1092" s="3" t="s">
        <v>40</v>
      </c>
      <c r="B1092" s="3" t="s">
        <v>40</v>
      </c>
      <c r="C1092" s="3" t="s">
        <v>40</v>
      </c>
      <c r="E1092">
        <f t="shared" si="39"/>
        <v>0</v>
      </c>
      <c r="F1092">
        <f t="shared" si="40"/>
        <v>0</v>
      </c>
      <c r="G1092">
        <f t="shared" si="40"/>
        <v>0</v>
      </c>
    </row>
    <row r="1093" spans="1:7">
      <c r="A1093" s="3" t="s">
        <v>40</v>
      </c>
      <c r="B1093" s="3" t="s">
        <v>41</v>
      </c>
      <c r="C1093" s="3" t="s">
        <v>41</v>
      </c>
      <c r="E1093">
        <f t="shared" si="39"/>
        <v>0</v>
      </c>
      <c r="F1093">
        <f t="shared" si="40"/>
        <v>1</v>
      </c>
      <c r="G1093">
        <f t="shared" si="40"/>
        <v>1</v>
      </c>
    </row>
    <row r="1094" spans="1:7">
      <c r="A1094" s="3" t="s">
        <v>40</v>
      </c>
      <c r="B1094" s="3" t="s">
        <v>40</v>
      </c>
      <c r="C1094" s="3" t="s">
        <v>40</v>
      </c>
      <c r="E1094">
        <f t="shared" si="39"/>
        <v>0</v>
      </c>
      <c r="F1094">
        <f t="shared" si="40"/>
        <v>0</v>
      </c>
      <c r="G1094">
        <f t="shared" si="40"/>
        <v>0</v>
      </c>
    </row>
    <row r="1095" spans="1:7">
      <c r="A1095" s="3" t="s">
        <v>40</v>
      </c>
      <c r="B1095" s="3" t="s">
        <v>40</v>
      </c>
      <c r="C1095" s="3" t="s">
        <v>41</v>
      </c>
      <c r="E1095">
        <f t="shared" si="39"/>
        <v>0</v>
      </c>
      <c r="F1095">
        <f t="shared" si="40"/>
        <v>0</v>
      </c>
      <c r="G1095">
        <f t="shared" si="40"/>
        <v>1</v>
      </c>
    </row>
    <row r="1096" spans="1:7">
      <c r="A1096" s="3" t="s">
        <v>41</v>
      </c>
      <c r="B1096" s="3" t="s">
        <v>41</v>
      </c>
      <c r="C1096" s="3" t="s">
        <v>40</v>
      </c>
      <c r="E1096">
        <f t="shared" si="39"/>
        <v>1</v>
      </c>
      <c r="F1096">
        <f t="shared" si="40"/>
        <v>1</v>
      </c>
      <c r="G1096">
        <f t="shared" si="40"/>
        <v>0</v>
      </c>
    </row>
    <row r="1097" spans="1:7">
      <c r="A1097" s="3" t="s">
        <v>40</v>
      </c>
      <c r="B1097" s="3" t="s">
        <v>40</v>
      </c>
      <c r="C1097" s="3" t="s">
        <v>41</v>
      </c>
      <c r="E1097">
        <f t="shared" si="39"/>
        <v>0</v>
      </c>
      <c r="F1097">
        <f t="shared" si="40"/>
        <v>0</v>
      </c>
      <c r="G1097">
        <f t="shared" si="40"/>
        <v>1</v>
      </c>
    </row>
    <row r="1098" spans="1:7">
      <c r="A1098" s="3" t="s">
        <v>40</v>
      </c>
      <c r="B1098" s="3" t="s">
        <v>40</v>
      </c>
      <c r="C1098" s="3" t="s">
        <v>40</v>
      </c>
      <c r="E1098">
        <f t="shared" si="39"/>
        <v>0</v>
      </c>
      <c r="F1098">
        <f t="shared" si="40"/>
        <v>0</v>
      </c>
      <c r="G1098">
        <f t="shared" si="40"/>
        <v>0</v>
      </c>
    </row>
    <row r="1099" spans="1:7">
      <c r="A1099" s="3" t="s">
        <v>40</v>
      </c>
      <c r="B1099" s="3" t="s">
        <v>40</v>
      </c>
      <c r="C1099" s="3" t="s">
        <v>40</v>
      </c>
      <c r="E1099">
        <f t="shared" si="39"/>
        <v>0</v>
      </c>
      <c r="F1099">
        <f t="shared" si="40"/>
        <v>0</v>
      </c>
      <c r="G1099">
        <f t="shared" si="40"/>
        <v>0</v>
      </c>
    </row>
    <row r="1100" spans="1:7">
      <c r="A1100" s="3" t="s">
        <v>40</v>
      </c>
      <c r="B1100" s="3" t="s">
        <v>40</v>
      </c>
      <c r="C1100" s="3" t="s">
        <v>40</v>
      </c>
      <c r="E1100">
        <f t="shared" si="39"/>
        <v>0</v>
      </c>
      <c r="F1100">
        <f t="shared" si="40"/>
        <v>0</v>
      </c>
      <c r="G1100">
        <f t="shared" si="40"/>
        <v>0</v>
      </c>
    </row>
    <row r="1101" spans="1:7">
      <c r="A1101" s="3" t="s">
        <v>40</v>
      </c>
      <c r="B1101" s="3" t="s">
        <v>40</v>
      </c>
      <c r="C1101" s="3" t="s">
        <v>41</v>
      </c>
      <c r="E1101">
        <f t="shared" si="39"/>
        <v>0</v>
      </c>
      <c r="F1101">
        <f t="shared" si="40"/>
        <v>0</v>
      </c>
      <c r="G1101">
        <f t="shared" si="40"/>
        <v>1</v>
      </c>
    </row>
    <row r="1102" spans="1:7">
      <c r="A1102" s="3" t="s">
        <v>41</v>
      </c>
      <c r="B1102" s="3" t="s">
        <v>40</v>
      </c>
      <c r="C1102" s="3" t="s">
        <v>40</v>
      </c>
      <c r="E1102">
        <f t="shared" si="39"/>
        <v>1</v>
      </c>
      <c r="F1102">
        <f t="shared" si="40"/>
        <v>0</v>
      </c>
      <c r="G1102">
        <f t="shared" si="40"/>
        <v>0</v>
      </c>
    </row>
    <row r="1103" spans="1:7">
      <c r="A1103" s="3" t="s">
        <v>40</v>
      </c>
      <c r="B1103" s="3" t="s">
        <v>41</v>
      </c>
      <c r="C1103" s="3" t="s">
        <v>41</v>
      </c>
      <c r="E1103">
        <f t="shared" si="39"/>
        <v>0</v>
      </c>
      <c r="F1103">
        <f t="shared" si="40"/>
        <v>1</v>
      </c>
      <c r="G1103">
        <f t="shared" si="40"/>
        <v>1</v>
      </c>
    </row>
    <row r="1104" spans="1:7">
      <c r="A1104" s="3" t="s">
        <v>40</v>
      </c>
      <c r="B1104" s="3" t="s">
        <v>40</v>
      </c>
      <c r="C1104" s="3" t="s">
        <v>40</v>
      </c>
      <c r="E1104">
        <f t="shared" si="39"/>
        <v>0</v>
      </c>
      <c r="F1104">
        <f t="shared" si="40"/>
        <v>0</v>
      </c>
      <c r="G1104">
        <f t="shared" si="40"/>
        <v>0</v>
      </c>
    </row>
    <row r="1105" spans="1:7">
      <c r="A1105" s="3" t="s">
        <v>40</v>
      </c>
      <c r="B1105" s="3" t="s">
        <v>40</v>
      </c>
      <c r="C1105" s="3" t="s">
        <v>40</v>
      </c>
      <c r="E1105">
        <f t="shared" si="39"/>
        <v>0</v>
      </c>
      <c r="F1105">
        <f t="shared" si="40"/>
        <v>0</v>
      </c>
      <c r="G1105">
        <f t="shared" si="40"/>
        <v>0</v>
      </c>
    </row>
    <row r="1106" spans="1:7">
      <c r="A1106" s="3" t="s">
        <v>40</v>
      </c>
      <c r="B1106" s="3" t="s">
        <v>40</v>
      </c>
      <c r="C1106" s="3" t="s">
        <v>40</v>
      </c>
      <c r="E1106">
        <f t="shared" si="39"/>
        <v>0</v>
      </c>
      <c r="F1106">
        <f t="shared" si="40"/>
        <v>0</v>
      </c>
      <c r="G1106">
        <f t="shared" si="40"/>
        <v>0</v>
      </c>
    </row>
    <row r="1107" spans="1:7">
      <c r="A1107" s="3" t="s">
        <v>40</v>
      </c>
      <c r="B1107" s="3" t="s">
        <v>40</v>
      </c>
      <c r="C1107" s="3" t="s">
        <v>40</v>
      </c>
      <c r="E1107">
        <f t="shared" si="39"/>
        <v>0</v>
      </c>
      <c r="F1107">
        <f t="shared" si="40"/>
        <v>0</v>
      </c>
      <c r="G1107">
        <f t="shared" si="40"/>
        <v>0</v>
      </c>
    </row>
    <row r="1108" spans="1:7">
      <c r="A1108" s="3" t="s">
        <v>40</v>
      </c>
      <c r="B1108" s="3" t="s">
        <v>41</v>
      </c>
      <c r="C1108" s="3" t="s">
        <v>41</v>
      </c>
      <c r="E1108">
        <f t="shared" si="39"/>
        <v>0</v>
      </c>
      <c r="F1108">
        <f t="shared" si="40"/>
        <v>1</v>
      </c>
      <c r="G1108">
        <f t="shared" si="40"/>
        <v>1</v>
      </c>
    </row>
    <row r="1109" spans="1:7">
      <c r="A1109" s="3" t="s">
        <v>40</v>
      </c>
      <c r="B1109" s="3" t="s">
        <v>40</v>
      </c>
      <c r="C1109" s="3" t="s">
        <v>40</v>
      </c>
      <c r="E1109">
        <f t="shared" si="39"/>
        <v>0</v>
      </c>
      <c r="F1109">
        <f t="shared" si="40"/>
        <v>0</v>
      </c>
      <c r="G1109">
        <f t="shared" si="40"/>
        <v>0</v>
      </c>
    </row>
    <row r="1110" spans="1:7">
      <c r="A1110" s="3" t="s">
        <v>40</v>
      </c>
      <c r="B1110" s="3" t="s">
        <v>40</v>
      </c>
      <c r="C1110" s="3" t="s">
        <v>40</v>
      </c>
      <c r="E1110">
        <f t="shared" si="39"/>
        <v>0</v>
      </c>
      <c r="F1110">
        <f t="shared" si="40"/>
        <v>0</v>
      </c>
      <c r="G1110">
        <f t="shared" si="40"/>
        <v>0</v>
      </c>
    </row>
    <row r="1111" spans="1:7">
      <c r="A1111" s="3" t="s">
        <v>40</v>
      </c>
      <c r="B1111" s="3" t="s">
        <v>40</v>
      </c>
      <c r="C1111" s="3" t="s">
        <v>40</v>
      </c>
      <c r="E1111">
        <f t="shared" ref="E1111:E1174" si="41">IF(A1111="Yes",1,0)</f>
        <v>0</v>
      </c>
      <c r="F1111">
        <f t="shared" si="40"/>
        <v>0</v>
      </c>
      <c r="G1111">
        <f t="shared" si="40"/>
        <v>0</v>
      </c>
    </row>
    <row r="1112" spans="1:7">
      <c r="A1112" s="3" t="s">
        <v>40</v>
      </c>
      <c r="B1112" s="3" t="s">
        <v>40</v>
      </c>
      <c r="C1112" s="3" t="s">
        <v>41</v>
      </c>
      <c r="E1112">
        <f t="shared" si="41"/>
        <v>0</v>
      </c>
      <c r="F1112">
        <f t="shared" si="40"/>
        <v>0</v>
      </c>
      <c r="G1112">
        <f t="shared" si="40"/>
        <v>1</v>
      </c>
    </row>
    <row r="1113" spans="1:7">
      <c r="A1113" s="3" t="s">
        <v>40</v>
      </c>
      <c r="B1113" s="3" t="s">
        <v>40</v>
      </c>
      <c r="C1113" s="3" t="s">
        <v>40</v>
      </c>
      <c r="E1113">
        <f t="shared" si="41"/>
        <v>0</v>
      </c>
      <c r="F1113">
        <f t="shared" si="40"/>
        <v>0</v>
      </c>
      <c r="G1113">
        <f t="shared" si="40"/>
        <v>0</v>
      </c>
    </row>
    <row r="1114" spans="1:7">
      <c r="A1114" s="3" t="s">
        <v>40</v>
      </c>
      <c r="B1114" s="3" t="s">
        <v>40</v>
      </c>
      <c r="C1114" s="3" t="s">
        <v>40</v>
      </c>
      <c r="E1114">
        <f t="shared" si="41"/>
        <v>0</v>
      </c>
      <c r="F1114">
        <f t="shared" si="40"/>
        <v>0</v>
      </c>
      <c r="G1114">
        <f t="shared" si="40"/>
        <v>0</v>
      </c>
    </row>
    <row r="1115" spans="1:7">
      <c r="A1115" s="3" t="s">
        <v>40</v>
      </c>
      <c r="B1115" s="3" t="s">
        <v>40</v>
      </c>
      <c r="C1115" s="3" t="s">
        <v>40</v>
      </c>
      <c r="E1115">
        <f t="shared" si="41"/>
        <v>0</v>
      </c>
      <c r="F1115">
        <f t="shared" si="40"/>
        <v>0</v>
      </c>
      <c r="G1115">
        <f t="shared" si="40"/>
        <v>0</v>
      </c>
    </row>
    <row r="1116" spans="1:7">
      <c r="A1116" s="3" t="s">
        <v>40</v>
      </c>
      <c r="B1116" s="3" t="s">
        <v>40</v>
      </c>
      <c r="C1116" s="3" t="s">
        <v>40</v>
      </c>
      <c r="E1116">
        <f t="shared" si="41"/>
        <v>0</v>
      </c>
      <c r="F1116">
        <f t="shared" si="40"/>
        <v>0</v>
      </c>
      <c r="G1116">
        <f t="shared" si="40"/>
        <v>0</v>
      </c>
    </row>
    <row r="1117" spans="1:7">
      <c r="A1117" s="3" t="s">
        <v>40</v>
      </c>
      <c r="B1117" s="3" t="s">
        <v>40</v>
      </c>
      <c r="C1117" s="3" t="s">
        <v>40</v>
      </c>
      <c r="E1117">
        <f t="shared" si="41"/>
        <v>0</v>
      </c>
      <c r="F1117">
        <f t="shared" si="40"/>
        <v>0</v>
      </c>
      <c r="G1117">
        <f t="shared" si="40"/>
        <v>0</v>
      </c>
    </row>
    <row r="1118" spans="1:7">
      <c r="A1118" s="3" t="s">
        <v>40</v>
      </c>
      <c r="B1118" s="3" t="s">
        <v>40</v>
      </c>
      <c r="C1118" s="3" t="s">
        <v>40</v>
      </c>
      <c r="E1118">
        <f t="shared" si="41"/>
        <v>0</v>
      </c>
      <c r="F1118">
        <f t="shared" si="40"/>
        <v>0</v>
      </c>
      <c r="G1118">
        <f t="shared" si="40"/>
        <v>0</v>
      </c>
    </row>
    <row r="1119" spans="1:7">
      <c r="A1119" s="3" t="s">
        <v>40</v>
      </c>
      <c r="B1119" s="3" t="s">
        <v>40</v>
      </c>
      <c r="C1119" s="3" t="s">
        <v>40</v>
      </c>
      <c r="E1119">
        <f t="shared" si="41"/>
        <v>0</v>
      </c>
      <c r="F1119">
        <f t="shared" si="40"/>
        <v>0</v>
      </c>
      <c r="G1119">
        <f t="shared" si="40"/>
        <v>0</v>
      </c>
    </row>
    <row r="1120" spans="1:7">
      <c r="A1120" s="3" t="s">
        <v>41</v>
      </c>
      <c r="B1120" s="3" t="s">
        <v>40</v>
      </c>
      <c r="C1120" s="3" t="s">
        <v>40</v>
      </c>
      <c r="E1120">
        <f t="shared" si="41"/>
        <v>1</v>
      </c>
      <c r="F1120">
        <f t="shared" si="40"/>
        <v>0</v>
      </c>
      <c r="G1120">
        <f t="shared" si="40"/>
        <v>0</v>
      </c>
    </row>
    <row r="1121" spans="1:7">
      <c r="A1121" s="3" t="s">
        <v>40</v>
      </c>
      <c r="B1121" s="3" t="s">
        <v>40</v>
      </c>
      <c r="C1121" s="3" t="s">
        <v>40</v>
      </c>
      <c r="E1121">
        <f t="shared" si="41"/>
        <v>0</v>
      </c>
      <c r="F1121">
        <f t="shared" si="40"/>
        <v>0</v>
      </c>
      <c r="G1121">
        <f t="shared" si="40"/>
        <v>0</v>
      </c>
    </row>
    <row r="1122" spans="1:7">
      <c r="A1122" s="3" t="s">
        <v>40</v>
      </c>
      <c r="B1122" s="3" t="s">
        <v>40</v>
      </c>
      <c r="C1122" s="3" t="s">
        <v>40</v>
      </c>
      <c r="E1122">
        <f t="shared" si="41"/>
        <v>0</v>
      </c>
      <c r="F1122">
        <f t="shared" si="40"/>
        <v>0</v>
      </c>
      <c r="G1122">
        <f t="shared" si="40"/>
        <v>0</v>
      </c>
    </row>
    <row r="1123" spans="1:7">
      <c r="A1123" s="3" t="s">
        <v>40</v>
      </c>
      <c r="B1123" s="3" t="s">
        <v>40</v>
      </c>
      <c r="C1123" s="3" t="s">
        <v>40</v>
      </c>
      <c r="E1123">
        <f t="shared" si="41"/>
        <v>0</v>
      </c>
      <c r="F1123">
        <f t="shared" si="40"/>
        <v>0</v>
      </c>
      <c r="G1123">
        <f t="shared" si="40"/>
        <v>0</v>
      </c>
    </row>
    <row r="1124" spans="1:7">
      <c r="A1124" s="3" t="s">
        <v>40</v>
      </c>
      <c r="B1124" s="3" t="s">
        <v>40</v>
      </c>
      <c r="C1124" s="3" t="s">
        <v>41</v>
      </c>
      <c r="E1124">
        <f t="shared" si="41"/>
        <v>0</v>
      </c>
      <c r="F1124">
        <f t="shared" si="40"/>
        <v>0</v>
      </c>
      <c r="G1124">
        <f t="shared" si="40"/>
        <v>1</v>
      </c>
    </row>
    <row r="1125" spans="1:7">
      <c r="A1125" s="3" t="s">
        <v>40</v>
      </c>
      <c r="B1125" s="3" t="s">
        <v>40</v>
      </c>
      <c r="C1125" s="3" t="s">
        <v>40</v>
      </c>
      <c r="E1125">
        <f t="shared" si="41"/>
        <v>0</v>
      </c>
      <c r="F1125">
        <f t="shared" si="40"/>
        <v>0</v>
      </c>
      <c r="G1125">
        <f t="shared" si="40"/>
        <v>0</v>
      </c>
    </row>
    <row r="1126" spans="1:7">
      <c r="A1126" s="3" t="s">
        <v>40</v>
      </c>
      <c r="B1126" s="3" t="s">
        <v>40</v>
      </c>
      <c r="C1126" s="3" t="s">
        <v>41</v>
      </c>
      <c r="E1126">
        <f t="shared" si="41"/>
        <v>0</v>
      </c>
      <c r="F1126">
        <f t="shared" si="40"/>
        <v>0</v>
      </c>
      <c r="G1126">
        <f t="shared" si="40"/>
        <v>1</v>
      </c>
    </row>
    <row r="1127" spans="1:7">
      <c r="A1127" s="3" t="s">
        <v>40</v>
      </c>
      <c r="B1127" s="3" t="s">
        <v>40</v>
      </c>
      <c r="C1127" s="3" t="s">
        <v>40</v>
      </c>
      <c r="E1127">
        <f t="shared" si="41"/>
        <v>0</v>
      </c>
      <c r="F1127">
        <f t="shared" si="40"/>
        <v>0</v>
      </c>
      <c r="G1127">
        <f t="shared" si="40"/>
        <v>0</v>
      </c>
    </row>
    <row r="1128" spans="1:7">
      <c r="A1128" s="3" t="s">
        <v>40</v>
      </c>
      <c r="B1128" s="3" t="s">
        <v>40</v>
      </c>
      <c r="C1128" s="3" t="s">
        <v>40</v>
      </c>
      <c r="E1128">
        <f t="shared" si="41"/>
        <v>0</v>
      </c>
      <c r="F1128">
        <f t="shared" si="40"/>
        <v>0</v>
      </c>
      <c r="G1128">
        <f t="shared" si="40"/>
        <v>0</v>
      </c>
    </row>
    <row r="1129" spans="1:7">
      <c r="A1129" s="3" t="s">
        <v>40</v>
      </c>
      <c r="B1129" s="3" t="s">
        <v>40</v>
      </c>
      <c r="C1129" s="3" t="s">
        <v>41</v>
      </c>
      <c r="E1129">
        <f t="shared" si="41"/>
        <v>0</v>
      </c>
      <c r="F1129">
        <f t="shared" si="40"/>
        <v>0</v>
      </c>
      <c r="G1129">
        <f t="shared" si="40"/>
        <v>1</v>
      </c>
    </row>
    <row r="1130" spans="1:7">
      <c r="A1130" s="3" t="s">
        <v>40</v>
      </c>
      <c r="B1130" s="3" t="s">
        <v>40</v>
      </c>
      <c r="C1130" s="3" t="s">
        <v>41</v>
      </c>
      <c r="E1130">
        <f t="shared" si="41"/>
        <v>0</v>
      </c>
      <c r="F1130">
        <f t="shared" si="40"/>
        <v>0</v>
      </c>
      <c r="G1130">
        <f t="shared" si="40"/>
        <v>1</v>
      </c>
    </row>
    <row r="1131" spans="1:7">
      <c r="A1131" s="3" t="s">
        <v>40</v>
      </c>
      <c r="B1131" s="3" t="s">
        <v>40</v>
      </c>
      <c r="C1131" s="3" t="s">
        <v>40</v>
      </c>
      <c r="E1131">
        <f t="shared" si="41"/>
        <v>0</v>
      </c>
      <c r="F1131">
        <f t="shared" si="40"/>
        <v>0</v>
      </c>
      <c r="G1131">
        <f t="shared" si="40"/>
        <v>0</v>
      </c>
    </row>
    <row r="1132" spans="1:7">
      <c r="A1132" s="3" t="s">
        <v>40</v>
      </c>
      <c r="B1132" s="3" t="s">
        <v>40</v>
      </c>
      <c r="C1132" s="3" t="s">
        <v>40</v>
      </c>
      <c r="E1132">
        <f t="shared" si="41"/>
        <v>0</v>
      </c>
      <c r="F1132">
        <f t="shared" si="40"/>
        <v>0</v>
      </c>
      <c r="G1132">
        <f t="shared" si="40"/>
        <v>0</v>
      </c>
    </row>
    <row r="1133" spans="1:7">
      <c r="A1133" s="3" t="s">
        <v>40</v>
      </c>
      <c r="B1133" s="3" t="s">
        <v>40</v>
      </c>
      <c r="C1133" s="3" t="s">
        <v>40</v>
      </c>
      <c r="E1133">
        <f t="shared" si="41"/>
        <v>0</v>
      </c>
      <c r="F1133">
        <f t="shared" si="40"/>
        <v>0</v>
      </c>
      <c r="G1133">
        <f t="shared" si="40"/>
        <v>0</v>
      </c>
    </row>
    <row r="1134" spans="1:7">
      <c r="A1134" s="3" t="s">
        <v>40</v>
      </c>
      <c r="B1134" s="3" t="s">
        <v>40</v>
      </c>
      <c r="C1134" s="3" t="s">
        <v>40</v>
      </c>
      <c r="E1134">
        <f t="shared" si="41"/>
        <v>0</v>
      </c>
      <c r="F1134">
        <f t="shared" si="40"/>
        <v>0</v>
      </c>
      <c r="G1134">
        <f t="shared" si="40"/>
        <v>0</v>
      </c>
    </row>
    <row r="1135" spans="1:7">
      <c r="A1135" s="3" t="s">
        <v>40</v>
      </c>
      <c r="B1135" s="3" t="s">
        <v>40</v>
      </c>
      <c r="C1135" s="3" t="s">
        <v>40</v>
      </c>
      <c r="E1135">
        <f t="shared" si="41"/>
        <v>0</v>
      </c>
      <c r="F1135">
        <f t="shared" si="40"/>
        <v>0</v>
      </c>
      <c r="G1135">
        <f t="shared" si="40"/>
        <v>0</v>
      </c>
    </row>
    <row r="1136" spans="1:7">
      <c r="A1136" s="3" t="s">
        <v>40</v>
      </c>
      <c r="B1136" s="3" t="s">
        <v>40</v>
      </c>
      <c r="C1136" s="3" t="s">
        <v>40</v>
      </c>
      <c r="E1136">
        <f t="shared" si="41"/>
        <v>0</v>
      </c>
      <c r="F1136">
        <f t="shared" si="40"/>
        <v>0</v>
      </c>
      <c r="G1136">
        <f t="shared" si="40"/>
        <v>0</v>
      </c>
    </row>
    <row r="1137" spans="1:7">
      <c r="A1137" s="3" t="s">
        <v>40</v>
      </c>
      <c r="B1137" s="3" t="s">
        <v>40</v>
      </c>
      <c r="C1137" s="3" t="s">
        <v>40</v>
      </c>
      <c r="E1137">
        <f t="shared" si="41"/>
        <v>0</v>
      </c>
      <c r="F1137">
        <f t="shared" si="40"/>
        <v>0</v>
      </c>
      <c r="G1137">
        <f t="shared" si="40"/>
        <v>0</v>
      </c>
    </row>
    <row r="1138" spans="1:7">
      <c r="A1138" s="3" t="s">
        <v>40</v>
      </c>
      <c r="B1138" s="3" t="s">
        <v>40</v>
      </c>
      <c r="C1138" s="3" t="s">
        <v>40</v>
      </c>
      <c r="E1138">
        <f t="shared" si="41"/>
        <v>0</v>
      </c>
      <c r="F1138">
        <f t="shared" si="40"/>
        <v>0</v>
      </c>
      <c r="G1138">
        <f t="shared" si="40"/>
        <v>0</v>
      </c>
    </row>
    <row r="1139" spans="1:7">
      <c r="A1139" s="3" t="s">
        <v>40</v>
      </c>
      <c r="B1139" s="3" t="s">
        <v>40</v>
      </c>
      <c r="C1139" s="3" t="s">
        <v>40</v>
      </c>
      <c r="E1139">
        <f t="shared" si="41"/>
        <v>0</v>
      </c>
      <c r="F1139">
        <f t="shared" si="40"/>
        <v>0</v>
      </c>
      <c r="G1139">
        <f t="shared" si="40"/>
        <v>0</v>
      </c>
    </row>
    <row r="1140" spans="1:7">
      <c r="A1140" s="3" t="s">
        <v>40</v>
      </c>
      <c r="B1140" s="3" t="s">
        <v>40</v>
      </c>
      <c r="C1140" s="3" t="s">
        <v>40</v>
      </c>
      <c r="E1140">
        <f t="shared" si="41"/>
        <v>0</v>
      </c>
      <c r="F1140">
        <f t="shared" si="40"/>
        <v>0</v>
      </c>
      <c r="G1140">
        <f t="shared" si="40"/>
        <v>0</v>
      </c>
    </row>
    <row r="1141" spans="1:7">
      <c r="A1141" s="3" t="s">
        <v>40</v>
      </c>
      <c r="B1141" s="3" t="s">
        <v>40</v>
      </c>
      <c r="C1141" s="3" t="s">
        <v>40</v>
      </c>
      <c r="E1141">
        <f t="shared" si="41"/>
        <v>0</v>
      </c>
      <c r="F1141">
        <f t="shared" si="40"/>
        <v>0</v>
      </c>
      <c r="G1141">
        <f t="shared" si="40"/>
        <v>0</v>
      </c>
    </row>
    <row r="1142" spans="1:7">
      <c r="A1142" s="3" t="s">
        <v>40</v>
      </c>
      <c r="B1142" s="3" t="s">
        <v>40</v>
      </c>
      <c r="C1142" s="3" t="s">
        <v>40</v>
      </c>
      <c r="E1142">
        <f t="shared" si="41"/>
        <v>0</v>
      </c>
      <c r="F1142">
        <f t="shared" si="40"/>
        <v>0</v>
      </c>
      <c r="G1142">
        <f t="shared" si="40"/>
        <v>0</v>
      </c>
    </row>
    <row r="1143" spans="1:7">
      <c r="A1143" s="3" t="s">
        <v>40</v>
      </c>
      <c r="B1143" s="3" t="s">
        <v>40</v>
      </c>
      <c r="C1143" s="3" t="s">
        <v>40</v>
      </c>
      <c r="E1143">
        <f t="shared" si="41"/>
        <v>0</v>
      </c>
      <c r="F1143">
        <f t="shared" si="40"/>
        <v>0</v>
      </c>
      <c r="G1143">
        <f t="shared" si="40"/>
        <v>0</v>
      </c>
    </row>
    <row r="1144" spans="1:7">
      <c r="A1144" s="3" t="s">
        <v>40</v>
      </c>
      <c r="B1144" s="3" t="s">
        <v>40</v>
      </c>
      <c r="C1144" s="3" t="s">
        <v>40</v>
      </c>
      <c r="E1144">
        <f t="shared" si="41"/>
        <v>0</v>
      </c>
      <c r="F1144">
        <f t="shared" si="40"/>
        <v>0</v>
      </c>
      <c r="G1144">
        <f t="shared" si="40"/>
        <v>0</v>
      </c>
    </row>
    <row r="1145" spans="1:7">
      <c r="A1145" s="3" t="s">
        <v>41</v>
      </c>
      <c r="B1145" s="3" t="s">
        <v>40</v>
      </c>
      <c r="C1145" s="3" t="s">
        <v>40</v>
      </c>
      <c r="E1145">
        <f t="shared" si="41"/>
        <v>1</v>
      </c>
      <c r="F1145">
        <f t="shared" si="40"/>
        <v>0</v>
      </c>
      <c r="G1145">
        <f t="shared" si="40"/>
        <v>0</v>
      </c>
    </row>
    <row r="1146" spans="1:7">
      <c r="A1146" s="3" t="s">
        <v>40</v>
      </c>
      <c r="B1146" s="3" t="s">
        <v>40</v>
      </c>
      <c r="C1146" s="3" t="s">
        <v>40</v>
      </c>
      <c r="E1146">
        <f t="shared" si="41"/>
        <v>0</v>
      </c>
      <c r="F1146">
        <f t="shared" si="40"/>
        <v>0</v>
      </c>
      <c r="G1146">
        <f t="shared" si="40"/>
        <v>0</v>
      </c>
    </row>
    <row r="1147" spans="1:7">
      <c r="A1147" s="3" t="s">
        <v>40</v>
      </c>
      <c r="B1147" s="3" t="s">
        <v>40</v>
      </c>
      <c r="C1147" s="3" t="s">
        <v>41</v>
      </c>
      <c r="E1147">
        <f t="shared" si="41"/>
        <v>0</v>
      </c>
      <c r="F1147">
        <f t="shared" si="40"/>
        <v>0</v>
      </c>
      <c r="G1147">
        <f t="shared" si="40"/>
        <v>1</v>
      </c>
    </row>
    <row r="1148" spans="1:7">
      <c r="A1148" s="3" t="s">
        <v>40</v>
      </c>
      <c r="B1148" s="3" t="s">
        <v>40</v>
      </c>
      <c r="C1148" s="3" t="s">
        <v>40</v>
      </c>
      <c r="E1148">
        <f t="shared" si="41"/>
        <v>0</v>
      </c>
      <c r="F1148">
        <f t="shared" si="40"/>
        <v>0</v>
      </c>
      <c r="G1148">
        <f t="shared" si="40"/>
        <v>0</v>
      </c>
    </row>
    <row r="1149" spans="1:7">
      <c r="A1149" s="3" t="s">
        <v>40</v>
      </c>
      <c r="B1149" s="3" t="s">
        <v>40</v>
      </c>
      <c r="C1149" s="3" t="s">
        <v>40</v>
      </c>
      <c r="E1149">
        <f t="shared" si="41"/>
        <v>0</v>
      </c>
      <c r="F1149">
        <f t="shared" si="40"/>
        <v>0</v>
      </c>
      <c r="G1149">
        <f t="shared" si="40"/>
        <v>0</v>
      </c>
    </row>
    <row r="1150" spans="1:7">
      <c r="A1150" s="3" t="s">
        <v>40</v>
      </c>
      <c r="B1150" s="3" t="s">
        <v>40</v>
      </c>
      <c r="C1150" s="3" t="s">
        <v>40</v>
      </c>
      <c r="E1150">
        <f t="shared" si="41"/>
        <v>0</v>
      </c>
      <c r="F1150">
        <f t="shared" si="40"/>
        <v>0</v>
      </c>
      <c r="G1150">
        <f t="shared" si="40"/>
        <v>0</v>
      </c>
    </row>
    <row r="1151" spans="1:7">
      <c r="A1151" s="3" t="s">
        <v>40</v>
      </c>
      <c r="B1151" s="3" t="s">
        <v>40</v>
      </c>
      <c r="C1151" s="3" t="s">
        <v>40</v>
      </c>
      <c r="E1151">
        <f t="shared" si="41"/>
        <v>0</v>
      </c>
      <c r="F1151">
        <f t="shared" si="40"/>
        <v>0</v>
      </c>
      <c r="G1151">
        <f t="shared" si="40"/>
        <v>0</v>
      </c>
    </row>
    <row r="1152" spans="1:7">
      <c r="A1152" s="3" t="s">
        <v>40</v>
      </c>
      <c r="B1152" s="3" t="s">
        <v>40</v>
      </c>
      <c r="C1152" s="3" t="s">
        <v>40</v>
      </c>
      <c r="E1152">
        <f t="shared" si="41"/>
        <v>0</v>
      </c>
      <c r="F1152">
        <f t="shared" si="40"/>
        <v>0</v>
      </c>
      <c r="G1152">
        <f t="shared" si="40"/>
        <v>0</v>
      </c>
    </row>
    <row r="1153" spans="1:7">
      <c r="A1153" s="3" t="s">
        <v>40</v>
      </c>
      <c r="B1153" s="3" t="s">
        <v>40</v>
      </c>
      <c r="C1153" s="3" t="s">
        <v>41</v>
      </c>
      <c r="E1153">
        <f t="shared" si="41"/>
        <v>0</v>
      </c>
      <c r="F1153">
        <f t="shared" si="40"/>
        <v>0</v>
      </c>
      <c r="G1153">
        <f t="shared" si="40"/>
        <v>1</v>
      </c>
    </row>
    <row r="1154" spans="1:7">
      <c r="A1154" s="3" t="s">
        <v>40</v>
      </c>
      <c r="B1154" s="3" t="s">
        <v>40</v>
      </c>
      <c r="C1154" s="3" t="s">
        <v>40</v>
      </c>
      <c r="E1154">
        <f t="shared" si="41"/>
        <v>0</v>
      </c>
      <c r="F1154">
        <f t="shared" si="40"/>
        <v>0</v>
      </c>
      <c r="G1154">
        <f t="shared" si="40"/>
        <v>0</v>
      </c>
    </row>
    <row r="1155" spans="1:7">
      <c r="A1155" s="3" t="s">
        <v>40</v>
      </c>
      <c r="B1155" s="3" t="s">
        <v>40</v>
      </c>
      <c r="C1155" s="3" t="s">
        <v>40</v>
      </c>
      <c r="E1155">
        <f t="shared" si="41"/>
        <v>0</v>
      </c>
      <c r="F1155">
        <f t="shared" ref="F1155:G1218" si="42">IF(B1155="Yes",1,0)</f>
        <v>0</v>
      </c>
      <c r="G1155">
        <f t="shared" si="42"/>
        <v>0</v>
      </c>
    </row>
    <row r="1156" spans="1:7">
      <c r="A1156" s="3" t="s">
        <v>41</v>
      </c>
      <c r="B1156" s="3" t="s">
        <v>41</v>
      </c>
      <c r="C1156" s="3" t="s">
        <v>41</v>
      </c>
      <c r="E1156">
        <f t="shared" si="41"/>
        <v>1</v>
      </c>
      <c r="F1156">
        <f t="shared" si="42"/>
        <v>1</v>
      </c>
      <c r="G1156">
        <f t="shared" si="42"/>
        <v>1</v>
      </c>
    </row>
    <row r="1157" spans="1:7">
      <c r="A1157" s="3" t="s">
        <v>40</v>
      </c>
      <c r="B1157" s="3" t="s">
        <v>40</v>
      </c>
      <c r="C1157" s="3" t="s">
        <v>41</v>
      </c>
      <c r="E1157">
        <f t="shared" si="41"/>
        <v>0</v>
      </c>
      <c r="F1157">
        <f t="shared" si="42"/>
        <v>0</v>
      </c>
      <c r="G1157">
        <f t="shared" si="42"/>
        <v>1</v>
      </c>
    </row>
    <row r="1158" spans="1:7">
      <c r="A1158" s="3" t="s">
        <v>40</v>
      </c>
      <c r="B1158" s="3" t="s">
        <v>40</v>
      </c>
      <c r="C1158" s="3" t="s">
        <v>41</v>
      </c>
      <c r="E1158">
        <f t="shared" si="41"/>
        <v>0</v>
      </c>
      <c r="F1158">
        <f t="shared" si="42"/>
        <v>0</v>
      </c>
      <c r="G1158">
        <f t="shared" si="42"/>
        <v>1</v>
      </c>
    </row>
    <row r="1159" spans="1:7">
      <c r="A1159" s="3" t="s">
        <v>40</v>
      </c>
      <c r="B1159" s="3" t="s">
        <v>40</v>
      </c>
      <c r="C1159" s="3" t="s">
        <v>40</v>
      </c>
      <c r="E1159">
        <f t="shared" si="41"/>
        <v>0</v>
      </c>
      <c r="F1159">
        <f t="shared" si="42"/>
        <v>0</v>
      </c>
      <c r="G1159">
        <f t="shared" si="42"/>
        <v>0</v>
      </c>
    </row>
    <row r="1160" spans="1:7">
      <c r="A1160" s="3" t="s">
        <v>40</v>
      </c>
      <c r="B1160" s="3" t="s">
        <v>40</v>
      </c>
      <c r="C1160" s="3" t="s">
        <v>40</v>
      </c>
      <c r="E1160">
        <f t="shared" si="41"/>
        <v>0</v>
      </c>
      <c r="F1160">
        <f t="shared" si="42"/>
        <v>0</v>
      </c>
      <c r="G1160">
        <f t="shared" si="42"/>
        <v>0</v>
      </c>
    </row>
    <row r="1161" spans="1:7">
      <c r="A1161" s="3" t="s">
        <v>40</v>
      </c>
      <c r="B1161" s="3" t="s">
        <v>40</v>
      </c>
      <c r="C1161" s="3" t="s">
        <v>40</v>
      </c>
      <c r="E1161">
        <f t="shared" si="41"/>
        <v>0</v>
      </c>
      <c r="F1161">
        <f t="shared" si="42"/>
        <v>0</v>
      </c>
      <c r="G1161">
        <f t="shared" si="42"/>
        <v>0</v>
      </c>
    </row>
    <row r="1162" spans="1:7">
      <c r="A1162" s="3" t="s">
        <v>40</v>
      </c>
      <c r="B1162" s="3" t="s">
        <v>40</v>
      </c>
      <c r="C1162" s="3" t="s">
        <v>40</v>
      </c>
      <c r="E1162">
        <f t="shared" si="41"/>
        <v>0</v>
      </c>
      <c r="F1162">
        <f t="shared" si="42"/>
        <v>0</v>
      </c>
      <c r="G1162">
        <f t="shared" si="42"/>
        <v>0</v>
      </c>
    </row>
    <row r="1163" spans="1:7">
      <c r="A1163" s="3" t="s">
        <v>40</v>
      </c>
      <c r="B1163" s="3" t="s">
        <v>40</v>
      </c>
      <c r="C1163" s="3" t="s">
        <v>40</v>
      </c>
      <c r="E1163">
        <f t="shared" si="41"/>
        <v>0</v>
      </c>
      <c r="F1163">
        <f t="shared" si="42"/>
        <v>0</v>
      </c>
      <c r="G1163">
        <f t="shared" si="42"/>
        <v>0</v>
      </c>
    </row>
    <row r="1164" spans="1:7">
      <c r="A1164" s="3" t="s">
        <v>40</v>
      </c>
      <c r="B1164" s="3" t="s">
        <v>40</v>
      </c>
      <c r="C1164" s="3" t="s">
        <v>41</v>
      </c>
      <c r="E1164">
        <f t="shared" si="41"/>
        <v>0</v>
      </c>
      <c r="F1164">
        <f t="shared" si="42"/>
        <v>0</v>
      </c>
      <c r="G1164">
        <f t="shared" si="42"/>
        <v>1</v>
      </c>
    </row>
    <row r="1165" spans="1:7">
      <c r="A1165" s="3" t="s">
        <v>40</v>
      </c>
      <c r="B1165" s="3" t="s">
        <v>40</v>
      </c>
      <c r="C1165" s="3" t="s">
        <v>40</v>
      </c>
      <c r="E1165">
        <f t="shared" si="41"/>
        <v>0</v>
      </c>
      <c r="F1165">
        <f t="shared" si="42"/>
        <v>0</v>
      </c>
      <c r="G1165">
        <f t="shared" si="42"/>
        <v>0</v>
      </c>
    </row>
    <row r="1166" spans="1:7">
      <c r="A1166" s="3" t="s">
        <v>40</v>
      </c>
      <c r="B1166" s="3" t="s">
        <v>40</v>
      </c>
      <c r="C1166" s="3" t="s">
        <v>40</v>
      </c>
      <c r="E1166">
        <f t="shared" si="41"/>
        <v>0</v>
      </c>
      <c r="F1166">
        <f t="shared" si="42"/>
        <v>0</v>
      </c>
      <c r="G1166">
        <f t="shared" si="42"/>
        <v>0</v>
      </c>
    </row>
    <row r="1167" spans="1:7">
      <c r="A1167" s="3" t="s">
        <v>41</v>
      </c>
      <c r="B1167" s="3" t="s">
        <v>40</v>
      </c>
      <c r="C1167" s="3" t="s">
        <v>40</v>
      </c>
      <c r="E1167">
        <f t="shared" si="41"/>
        <v>1</v>
      </c>
      <c r="F1167">
        <f t="shared" si="42"/>
        <v>0</v>
      </c>
      <c r="G1167">
        <f t="shared" si="42"/>
        <v>0</v>
      </c>
    </row>
    <row r="1168" spans="1:7">
      <c r="A1168" s="3" t="s">
        <v>40</v>
      </c>
      <c r="B1168" s="3" t="s">
        <v>40</v>
      </c>
      <c r="C1168" s="3" t="s">
        <v>41</v>
      </c>
      <c r="E1168">
        <f t="shared" si="41"/>
        <v>0</v>
      </c>
      <c r="F1168">
        <f t="shared" si="42"/>
        <v>0</v>
      </c>
      <c r="G1168">
        <f t="shared" si="42"/>
        <v>1</v>
      </c>
    </row>
    <row r="1169" spans="1:7">
      <c r="A1169" s="3" t="s">
        <v>40</v>
      </c>
      <c r="B1169" s="3" t="s">
        <v>40</v>
      </c>
      <c r="C1169" s="3" t="s">
        <v>40</v>
      </c>
      <c r="E1169">
        <f t="shared" si="41"/>
        <v>0</v>
      </c>
      <c r="F1169">
        <f t="shared" si="42"/>
        <v>0</v>
      </c>
      <c r="G1169">
        <f t="shared" si="42"/>
        <v>0</v>
      </c>
    </row>
    <row r="1170" spans="1:7">
      <c r="A1170" s="3" t="s">
        <v>40</v>
      </c>
      <c r="B1170" s="3" t="s">
        <v>40</v>
      </c>
      <c r="C1170" s="3" t="s">
        <v>40</v>
      </c>
      <c r="E1170">
        <f t="shared" si="41"/>
        <v>0</v>
      </c>
      <c r="F1170">
        <f t="shared" si="42"/>
        <v>0</v>
      </c>
      <c r="G1170">
        <f t="shared" si="42"/>
        <v>0</v>
      </c>
    </row>
    <row r="1171" spans="1:7">
      <c r="A1171" s="3" t="s">
        <v>40</v>
      </c>
      <c r="B1171" s="3" t="s">
        <v>40</v>
      </c>
      <c r="C1171" s="3" t="s">
        <v>40</v>
      </c>
      <c r="E1171">
        <f t="shared" si="41"/>
        <v>0</v>
      </c>
      <c r="F1171">
        <f t="shared" si="42"/>
        <v>0</v>
      </c>
      <c r="G1171">
        <f t="shared" si="42"/>
        <v>0</v>
      </c>
    </row>
    <row r="1172" spans="1:7">
      <c r="A1172" s="3" t="s">
        <v>40</v>
      </c>
      <c r="B1172" s="3" t="s">
        <v>40</v>
      </c>
      <c r="C1172" s="3" t="s">
        <v>40</v>
      </c>
      <c r="E1172">
        <f t="shared" si="41"/>
        <v>0</v>
      </c>
      <c r="F1172">
        <f t="shared" si="42"/>
        <v>0</v>
      </c>
      <c r="G1172">
        <f t="shared" si="42"/>
        <v>0</v>
      </c>
    </row>
    <row r="1173" spans="1:7">
      <c r="A1173" s="3" t="s">
        <v>40</v>
      </c>
      <c r="B1173" s="3" t="s">
        <v>40</v>
      </c>
      <c r="C1173" s="3" t="s">
        <v>40</v>
      </c>
      <c r="E1173">
        <f t="shared" si="41"/>
        <v>0</v>
      </c>
      <c r="F1173">
        <f t="shared" si="42"/>
        <v>0</v>
      </c>
      <c r="G1173">
        <f t="shared" si="42"/>
        <v>0</v>
      </c>
    </row>
    <row r="1174" spans="1:7">
      <c r="A1174" s="3" t="s">
        <v>40</v>
      </c>
      <c r="B1174" s="3" t="s">
        <v>40</v>
      </c>
      <c r="C1174" s="3" t="s">
        <v>40</v>
      </c>
      <c r="E1174">
        <f t="shared" si="41"/>
        <v>0</v>
      </c>
      <c r="F1174">
        <f t="shared" si="42"/>
        <v>0</v>
      </c>
      <c r="G1174">
        <f t="shared" si="42"/>
        <v>0</v>
      </c>
    </row>
    <row r="1175" spans="1:7">
      <c r="A1175" s="3" t="s">
        <v>40</v>
      </c>
      <c r="B1175" s="3" t="s">
        <v>40</v>
      </c>
      <c r="C1175" s="3" t="s">
        <v>40</v>
      </c>
      <c r="E1175">
        <f t="shared" ref="E1175:E1238" si="43">IF(A1175="Yes",1,0)</f>
        <v>0</v>
      </c>
      <c r="F1175">
        <f t="shared" si="42"/>
        <v>0</v>
      </c>
      <c r="G1175">
        <f t="shared" si="42"/>
        <v>0</v>
      </c>
    </row>
    <row r="1176" spans="1:7">
      <c r="A1176" s="3" t="s">
        <v>41</v>
      </c>
      <c r="B1176" s="3" t="s">
        <v>40</v>
      </c>
      <c r="C1176" s="3" t="s">
        <v>40</v>
      </c>
      <c r="E1176">
        <f t="shared" si="43"/>
        <v>1</v>
      </c>
      <c r="F1176">
        <f t="shared" si="42"/>
        <v>0</v>
      </c>
      <c r="G1176">
        <f t="shared" si="42"/>
        <v>0</v>
      </c>
    </row>
    <row r="1177" spans="1:7">
      <c r="A1177" s="3" t="s">
        <v>40</v>
      </c>
      <c r="B1177" s="3" t="s">
        <v>40</v>
      </c>
      <c r="C1177" s="3" t="s">
        <v>41</v>
      </c>
      <c r="E1177">
        <f t="shared" si="43"/>
        <v>0</v>
      </c>
      <c r="F1177">
        <f t="shared" si="42"/>
        <v>0</v>
      </c>
      <c r="G1177">
        <f t="shared" si="42"/>
        <v>1</v>
      </c>
    </row>
    <row r="1178" spans="1:7">
      <c r="A1178" s="3" t="s">
        <v>40</v>
      </c>
      <c r="B1178" s="3" t="s">
        <v>40</v>
      </c>
      <c r="C1178" s="3" t="s">
        <v>40</v>
      </c>
      <c r="E1178">
        <f t="shared" si="43"/>
        <v>0</v>
      </c>
      <c r="F1178">
        <f t="shared" si="42"/>
        <v>0</v>
      </c>
      <c r="G1178">
        <f t="shared" si="42"/>
        <v>0</v>
      </c>
    </row>
    <row r="1179" spans="1:7">
      <c r="A1179" s="3" t="s">
        <v>40</v>
      </c>
      <c r="B1179" s="3" t="s">
        <v>40</v>
      </c>
      <c r="C1179" s="3" t="s">
        <v>40</v>
      </c>
      <c r="E1179">
        <f t="shared" si="43"/>
        <v>0</v>
      </c>
      <c r="F1179">
        <f t="shared" si="42"/>
        <v>0</v>
      </c>
      <c r="G1179">
        <f t="shared" si="42"/>
        <v>0</v>
      </c>
    </row>
    <row r="1180" spans="1:7">
      <c r="A1180" s="3" t="s">
        <v>40</v>
      </c>
      <c r="B1180" s="3" t="s">
        <v>41</v>
      </c>
      <c r="C1180" s="3" t="s">
        <v>41</v>
      </c>
      <c r="E1180">
        <f t="shared" si="43"/>
        <v>0</v>
      </c>
      <c r="F1180">
        <f t="shared" si="42"/>
        <v>1</v>
      </c>
      <c r="G1180">
        <f t="shared" si="42"/>
        <v>1</v>
      </c>
    </row>
    <row r="1181" spans="1:7">
      <c r="A1181" s="3" t="s">
        <v>40</v>
      </c>
      <c r="B1181" s="3" t="s">
        <v>40</v>
      </c>
      <c r="C1181" s="3" t="s">
        <v>40</v>
      </c>
      <c r="E1181">
        <f t="shared" si="43"/>
        <v>0</v>
      </c>
      <c r="F1181">
        <f t="shared" si="42"/>
        <v>0</v>
      </c>
      <c r="G1181">
        <f t="shared" si="42"/>
        <v>0</v>
      </c>
    </row>
    <row r="1182" spans="1:7">
      <c r="A1182" s="3" t="s">
        <v>40</v>
      </c>
      <c r="B1182" s="3" t="s">
        <v>40</v>
      </c>
      <c r="C1182" s="3" t="s">
        <v>40</v>
      </c>
      <c r="E1182">
        <f t="shared" si="43"/>
        <v>0</v>
      </c>
      <c r="F1182">
        <f t="shared" si="42"/>
        <v>0</v>
      </c>
      <c r="G1182">
        <f t="shared" si="42"/>
        <v>0</v>
      </c>
    </row>
    <row r="1183" spans="1:7">
      <c r="A1183" s="3" t="s">
        <v>40</v>
      </c>
      <c r="B1183" s="3" t="s">
        <v>40</v>
      </c>
      <c r="C1183" s="3" t="s">
        <v>40</v>
      </c>
      <c r="E1183">
        <f t="shared" si="43"/>
        <v>0</v>
      </c>
      <c r="F1183">
        <f t="shared" si="42"/>
        <v>0</v>
      </c>
      <c r="G1183">
        <f t="shared" si="42"/>
        <v>0</v>
      </c>
    </row>
    <row r="1184" spans="1:7">
      <c r="A1184" s="3" t="s">
        <v>40</v>
      </c>
      <c r="B1184" s="3" t="s">
        <v>40</v>
      </c>
      <c r="C1184" s="3" t="s">
        <v>41</v>
      </c>
      <c r="E1184">
        <f t="shared" si="43"/>
        <v>0</v>
      </c>
      <c r="F1184">
        <f t="shared" si="42"/>
        <v>0</v>
      </c>
      <c r="G1184">
        <f t="shared" si="42"/>
        <v>1</v>
      </c>
    </row>
    <row r="1185" spans="1:7">
      <c r="A1185" s="3" t="s">
        <v>40</v>
      </c>
      <c r="B1185" s="3" t="s">
        <v>40</v>
      </c>
      <c r="C1185" s="3" t="s">
        <v>40</v>
      </c>
      <c r="E1185">
        <f t="shared" si="43"/>
        <v>0</v>
      </c>
      <c r="F1185">
        <f t="shared" si="42"/>
        <v>0</v>
      </c>
      <c r="G1185">
        <f t="shared" si="42"/>
        <v>0</v>
      </c>
    </row>
    <row r="1186" spans="1:7">
      <c r="A1186" s="3" t="s">
        <v>41</v>
      </c>
      <c r="B1186" s="3" t="s">
        <v>40</v>
      </c>
      <c r="C1186" s="3" t="s">
        <v>40</v>
      </c>
      <c r="E1186">
        <f t="shared" si="43"/>
        <v>1</v>
      </c>
      <c r="F1186">
        <f t="shared" si="42"/>
        <v>0</v>
      </c>
      <c r="G1186">
        <f t="shared" si="42"/>
        <v>0</v>
      </c>
    </row>
    <row r="1187" spans="1:7">
      <c r="A1187" s="3" t="s">
        <v>40</v>
      </c>
      <c r="B1187" s="3" t="s">
        <v>40</v>
      </c>
      <c r="C1187" s="3" t="s">
        <v>40</v>
      </c>
      <c r="E1187">
        <f t="shared" si="43"/>
        <v>0</v>
      </c>
      <c r="F1187">
        <f t="shared" si="42"/>
        <v>0</v>
      </c>
      <c r="G1187">
        <f t="shared" si="42"/>
        <v>0</v>
      </c>
    </row>
    <row r="1188" spans="1:7">
      <c r="A1188" s="3" t="s">
        <v>40</v>
      </c>
      <c r="B1188" s="3" t="s">
        <v>40</v>
      </c>
      <c r="C1188" s="3" t="s">
        <v>40</v>
      </c>
      <c r="E1188">
        <f t="shared" si="43"/>
        <v>0</v>
      </c>
      <c r="F1188">
        <f t="shared" si="42"/>
        <v>0</v>
      </c>
      <c r="G1188">
        <f t="shared" si="42"/>
        <v>0</v>
      </c>
    </row>
    <row r="1189" spans="1:7">
      <c r="A1189" s="3" t="s">
        <v>40</v>
      </c>
      <c r="B1189" s="3" t="s">
        <v>40</v>
      </c>
      <c r="C1189" s="3" t="s">
        <v>41</v>
      </c>
      <c r="E1189">
        <f t="shared" si="43"/>
        <v>0</v>
      </c>
      <c r="F1189">
        <f t="shared" si="42"/>
        <v>0</v>
      </c>
      <c r="G1189">
        <f t="shared" si="42"/>
        <v>1</v>
      </c>
    </row>
    <row r="1190" spans="1:7">
      <c r="A1190" s="3" t="s">
        <v>40</v>
      </c>
      <c r="B1190" s="3" t="s">
        <v>40</v>
      </c>
      <c r="C1190" s="3" t="s">
        <v>40</v>
      </c>
      <c r="E1190">
        <f t="shared" si="43"/>
        <v>0</v>
      </c>
      <c r="F1190">
        <f t="shared" si="42"/>
        <v>0</v>
      </c>
      <c r="G1190">
        <f t="shared" si="42"/>
        <v>0</v>
      </c>
    </row>
    <row r="1191" spans="1:7">
      <c r="A1191" s="3" t="s">
        <v>41</v>
      </c>
      <c r="B1191" s="3" t="s">
        <v>40</v>
      </c>
      <c r="C1191" s="3" t="s">
        <v>40</v>
      </c>
      <c r="E1191">
        <f t="shared" si="43"/>
        <v>1</v>
      </c>
      <c r="F1191">
        <f t="shared" si="42"/>
        <v>0</v>
      </c>
      <c r="G1191">
        <f t="shared" si="42"/>
        <v>0</v>
      </c>
    </row>
    <row r="1192" spans="1:7">
      <c r="A1192" s="3" t="s">
        <v>40</v>
      </c>
      <c r="B1192" s="3" t="s">
        <v>40</v>
      </c>
      <c r="C1192" s="3" t="s">
        <v>40</v>
      </c>
      <c r="E1192">
        <f t="shared" si="43"/>
        <v>0</v>
      </c>
      <c r="F1192">
        <f t="shared" si="42"/>
        <v>0</v>
      </c>
      <c r="G1192">
        <f t="shared" si="42"/>
        <v>0</v>
      </c>
    </row>
    <row r="1193" spans="1:7">
      <c r="A1193" s="3" t="s">
        <v>40</v>
      </c>
      <c r="B1193" s="3" t="s">
        <v>40</v>
      </c>
      <c r="C1193" s="3" t="s">
        <v>40</v>
      </c>
      <c r="E1193">
        <f t="shared" si="43"/>
        <v>0</v>
      </c>
      <c r="F1193">
        <f t="shared" si="42"/>
        <v>0</v>
      </c>
      <c r="G1193">
        <f t="shared" si="42"/>
        <v>0</v>
      </c>
    </row>
    <row r="1194" spans="1:7">
      <c r="A1194" s="3" t="s">
        <v>40</v>
      </c>
      <c r="B1194" s="3" t="s">
        <v>40</v>
      </c>
      <c r="C1194" s="3" t="s">
        <v>40</v>
      </c>
      <c r="E1194">
        <f t="shared" si="43"/>
        <v>0</v>
      </c>
      <c r="F1194">
        <f t="shared" si="42"/>
        <v>0</v>
      </c>
      <c r="G1194">
        <f t="shared" si="42"/>
        <v>0</v>
      </c>
    </row>
    <row r="1195" spans="1:7">
      <c r="A1195" s="3" t="s">
        <v>40</v>
      </c>
      <c r="B1195" s="3" t="s">
        <v>40</v>
      </c>
      <c r="C1195" s="3" t="s">
        <v>40</v>
      </c>
      <c r="E1195">
        <f t="shared" si="43"/>
        <v>0</v>
      </c>
      <c r="F1195">
        <f t="shared" si="42"/>
        <v>0</v>
      </c>
      <c r="G1195">
        <f t="shared" si="42"/>
        <v>0</v>
      </c>
    </row>
    <row r="1196" spans="1:7">
      <c r="A1196" s="3" t="s">
        <v>40</v>
      </c>
      <c r="B1196" s="3" t="s">
        <v>40</v>
      </c>
      <c r="C1196" s="3" t="s">
        <v>40</v>
      </c>
      <c r="E1196">
        <f t="shared" si="43"/>
        <v>0</v>
      </c>
      <c r="F1196">
        <f t="shared" si="42"/>
        <v>0</v>
      </c>
      <c r="G1196">
        <f t="shared" si="42"/>
        <v>0</v>
      </c>
    </row>
    <row r="1197" spans="1:7">
      <c r="A1197" s="3" t="s">
        <v>40</v>
      </c>
      <c r="B1197" s="3" t="s">
        <v>40</v>
      </c>
      <c r="C1197" s="3" t="s">
        <v>40</v>
      </c>
      <c r="E1197">
        <f t="shared" si="43"/>
        <v>0</v>
      </c>
      <c r="F1197">
        <f t="shared" si="42"/>
        <v>0</v>
      </c>
      <c r="G1197">
        <f t="shared" si="42"/>
        <v>0</v>
      </c>
    </row>
    <row r="1198" spans="1:7">
      <c r="A1198" s="3" t="s">
        <v>40</v>
      </c>
      <c r="B1198" s="3" t="s">
        <v>40</v>
      </c>
      <c r="C1198" s="3" t="s">
        <v>40</v>
      </c>
      <c r="E1198">
        <f t="shared" si="43"/>
        <v>0</v>
      </c>
      <c r="F1198">
        <f t="shared" si="42"/>
        <v>0</v>
      </c>
      <c r="G1198">
        <f t="shared" si="42"/>
        <v>0</v>
      </c>
    </row>
    <row r="1199" spans="1:7">
      <c r="A1199" s="3" t="s">
        <v>41</v>
      </c>
      <c r="B1199" s="3" t="s">
        <v>40</v>
      </c>
      <c r="C1199" s="3" t="s">
        <v>40</v>
      </c>
      <c r="E1199">
        <f t="shared" si="43"/>
        <v>1</v>
      </c>
      <c r="F1199">
        <f t="shared" si="42"/>
        <v>0</v>
      </c>
      <c r="G1199">
        <f t="shared" si="42"/>
        <v>0</v>
      </c>
    </row>
    <row r="1200" spans="1:7">
      <c r="A1200" s="3" t="s">
        <v>40</v>
      </c>
      <c r="B1200" s="3" t="s">
        <v>40</v>
      </c>
      <c r="C1200" s="3" t="s">
        <v>40</v>
      </c>
      <c r="E1200">
        <f t="shared" si="43"/>
        <v>0</v>
      </c>
      <c r="F1200">
        <f t="shared" si="42"/>
        <v>0</v>
      </c>
      <c r="G1200">
        <f t="shared" si="42"/>
        <v>0</v>
      </c>
    </row>
    <row r="1201" spans="1:7">
      <c r="A1201" s="3" t="s">
        <v>41</v>
      </c>
      <c r="B1201" s="3" t="s">
        <v>41</v>
      </c>
      <c r="C1201" s="3" t="s">
        <v>41</v>
      </c>
      <c r="E1201">
        <f t="shared" si="43"/>
        <v>1</v>
      </c>
      <c r="F1201">
        <f t="shared" si="42"/>
        <v>1</v>
      </c>
      <c r="G1201">
        <f t="shared" si="42"/>
        <v>1</v>
      </c>
    </row>
    <row r="1202" spans="1:7">
      <c r="A1202" s="3" t="s">
        <v>40</v>
      </c>
      <c r="B1202" s="3" t="s">
        <v>40</v>
      </c>
      <c r="C1202" s="3" t="s">
        <v>40</v>
      </c>
      <c r="E1202">
        <f t="shared" si="43"/>
        <v>0</v>
      </c>
      <c r="F1202">
        <f t="shared" si="42"/>
        <v>0</v>
      </c>
      <c r="G1202">
        <f t="shared" si="42"/>
        <v>0</v>
      </c>
    </row>
    <row r="1203" spans="1:7">
      <c r="A1203" s="3" t="s">
        <v>40</v>
      </c>
      <c r="B1203" s="3" t="s">
        <v>40</v>
      </c>
      <c r="C1203" s="3" t="s">
        <v>41</v>
      </c>
      <c r="E1203">
        <f t="shared" si="43"/>
        <v>0</v>
      </c>
      <c r="F1203">
        <f t="shared" si="42"/>
        <v>0</v>
      </c>
      <c r="G1203">
        <f t="shared" si="42"/>
        <v>1</v>
      </c>
    </row>
    <row r="1204" spans="1:7">
      <c r="A1204" s="3" t="s">
        <v>40</v>
      </c>
      <c r="B1204" s="3" t="s">
        <v>40</v>
      </c>
      <c r="C1204" s="3" t="s">
        <v>41</v>
      </c>
      <c r="E1204">
        <f t="shared" si="43"/>
        <v>0</v>
      </c>
      <c r="F1204">
        <f t="shared" si="42"/>
        <v>0</v>
      </c>
      <c r="G1204">
        <f t="shared" si="42"/>
        <v>1</v>
      </c>
    </row>
    <row r="1205" spans="1:7">
      <c r="A1205" s="3" t="s">
        <v>40</v>
      </c>
      <c r="B1205" s="3" t="s">
        <v>40</v>
      </c>
      <c r="C1205" s="3" t="s">
        <v>40</v>
      </c>
      <c r="E1205">
        <f t="shared" si="43"/>
        <v>0</v>
      </c>
      <c r="F1205">
        <f t="shared" si="42"/>
        <v>0</v>
      </c>
      <c r="G1205">
        <f t="shared" si="42"/>
        <v>0</v>
      </c>
    </row>
    <row r="1206" spans="1:7">
      <c r="A1206" s="3" t="s">
        <v>40</v>
      </c>
      <c r="B1206" s="3" t="s">
        <v>40</v>
      </c>
      <c r="C1206" s="3" t="s">
        <v>40</v>
      </c>
      <c r="E1206">
        <f t="shared" si="43"/>
        <v>0</v>
      </c>
      <c r="F1206">
        <f t="shared" si="42"/>
        <v>0</v>
      </c>
      <c r="G1206">
        <f t="shared" si="42"/>
        <v>0</v>
      </c>
    </row>
    <row r="1207" spans="1:7">
      <c r="A1207" s="3" t="s">
        <v>40</v>
      </c>
      <c r="B1207" s="3" t="s">
        <v>40</v>
      </c>
      <c r="C1207" s="3" t="s">
        <v>40</v>
      </c>
      <c r="E1207">
        <f t="shared" si="43"/>
        <v>0</v>
      </c>
      <c r="F1207">
        <f t="shared" si="42"/>
        <v>0</v>
      </c>
      <c r="G1207">
        <f t="shared" si="42"/>
        <v>0</v>
      </c>
    </row>
    <row r="1208" spans="1:7">
      <c r="A1208" s="3" t="s">
        <v>40</v>
      </c>
      <c r="B1208" s="3" t="s">
        <v>40</v>
      </c>
      <c r="C1208" s="3" t="s">
        <v>40</v>
      </c>
      <c r="E1208">
        <f t="shared" si="43"/>
        <v>0</v>
      </c>
      <c r="F1208">
        <f t="shared" si="42"/>
        <v>0</v>
      </c>
      <c r="G1208">
        <f t="shared" si="42"/>
        <v>0</v>
      </c>
    </row>
    <row r="1209" spans="1:7">
      <c r="A1209" s="3" t="s">
        <v>41</v>
      </c>
      <c r="B1209" s="3" t="s">
        <v>40</v>
      </c>
      <c r="C1209" s="3" t="s">
        <v>40</v>
      </c>
      <c r="E1209">
        <f t="shared" si="43"/>
        <v>1</v>
      </c>
      <c r="F1209">
        <f t="shared" si="42"/>
        <v>0</v>
      </c>
      <c r="G1209">
        <f t="shared" si="42"/>
        <v>0</v>
      </c>
    </row>
    <row r="1210" spans="1:7">
      <c r="A1210" s="3" t="s">
        <v>40</v>
      </c>
      <c r="B1210" s="3" t="s">
        <v>40</v>
      </c>
      <c r="C1210" s="3" t="s">
        <v>40</v>
      </c>
      <c r="E1210">
        <f t="shared" si="43"/>
        <v>0</v>
      </c>
      <c r="F1210">
        <f t="shared" si="42"/>
        <v>0</v>
      </c>
      <c r="G1210">
        <f t="shared" si="42"/>
        <v>0</v>
      </c>
    </row>
    <row r="1211" spans="1:7">
      <c r="A1211" s="3" t="s">
        <v>40</v>
      </c>
      <c r="B1211" s="3" t="s">
        <v>40</v>
      </c>
      <c r="C1211" s="3" t="s">
        <v>41</v>
      </c>
      <c r="E1211">
        <f t="shared" si="43"/>
        <v>0</v>
      </c>
      <c r="F1211">
        <f t="shared" si="42"/>
        <v>0</v>
      </c>
      <c r="G1211">
        <f t="shared" si="42"/>
        <v>1</v>
      </c>
    </row>
    <row r="1212" spans="1:7">
      <c r="A1212" s="3" t="s">
        <v>40</v>
      </c>
      <c r="B1212" s="3" t="s">
        <v>41</v>
      </c>
      <c r="C1212" s="3" t="s">
        <v>41</v>
      </c>
      <c r="E1212">
        <f t="shared" si="43"/>
        <v>0</v>
      </c>
      <c r="F1212">
        <f t="shared" si="42"/>
        <v>1</v>
      </c>
      <c r="G1212">
        <f t="shared" si="42"/>
        <v>1</v>
      </c>
    </row>
    <row r="1213" spans="1:7">
      <c r="A1213" s="3" t="s">
        <v>40</v>
      </c>
      <c r="B1213" s="3" t="s">
        <v>40</v>
      </c>
      <c r="C1213" s="3" t="s">
        <v>40</v>
      </c>
      <c r="E1213">
        <f t="shared" si="43"/>
        <v>0</v>
      </c>
      <c r="F1213">
        <f t="shared" si="42"/>
        <v>0</v>
      </c>
      <c r="G1213">
        <f t="shared" si="42"/>
        <v>0</v>
      </c>
    </row>
    <row r="1214" spans="1:7">
      <c r="A1214" s="3" t="s">
        <v>40</v>
      </c>
      <c r="B1214" s="3" t="s">
        <v>40</v>
      </c>
      <c r="C1214" s="3" t="s">
        <v>40</v>
      </c>
      <c r="E1214">
        <f t="shared" si="43"/>
        <v>0</v>
      </c>
      <c r="F1214">
        <f t="shared" si="42"/>
        <v>0</v>
      </c>
      <c r="G1214">
        <f t="shared" si="42"/>
        <v>0</v>
      </c>
    </row>
    <row r="1215" spans="1:7">
      <c r="A1215" s="3" t="s">
        <v>40</v>
      </c>
      <c r="B1215" s="3" t="s">
        <v>40</v>
      </c>
      <c r="C1215" s="3" t="s">
        <v>40</v>
      </c>
      <c r="E1215">
        <f t="shared" si="43"/>
        <v>0</v>
      </c>
      <c r="F1215">
        <f t="shared" si="42"/>
        <v>0</v>
      </c>
      <c r="G1215">
        <f t="shared" si="42"/>
        <v>0</v>
      </c>
    </row>
    <row r="1216" spans="1:7">
      <c r="A1216" s="3" t="s">
        <v>40</v>
      </c>
      <c r="B1216" s="3" t="s">
        <v>40</v>
      </c>
      <c r="C1216" s="3" t="s">
        <v>40</v>
      </c>
      <c r="E1216">
        <f t="shared" si="43"/>
        <v>0</v>
      </c>
      <c r="F1216">
        <f t="shared" si="42"/>
        <v>0</v>
      </c>
      <c r="G1216">
        <f t="shared" si="42"/>
        <v>0</v>
      </c>
    </row>
    <row r="1217" spans="1:7">
      <c r="A1217" s="3" t="s">
        <v>40</v>
      </c>
      <c r="B1217" s="3" t="s">
        <v>40</v>
      </c>
      <c r="C1217" s="3" t="s">
        <v>40</v>
      </c>
      <c r="E1217">
        <f t="shared" si="43"/>
        <v>0</v>
      </c>
      <c r="F1217">
        <f t="shared" si="42"/>
        <v>0</v>
      </c>
      <c r="G1217">
        <f t="shared" si="42"/>
        <v>0</v>
      </c>
    </row>
    <row r="1218" spans="1:7">
      <c r="A1218" s="3" t="s">
        <v>40</v>
      </c>
      <c r="B1218" s="3" t="s">
        <v>40</v>
      </c>
      <c r="C1218" s="3" t="s">
        <v>40</v>
      </c>
      <c r="E1218">
        <f t="shared" si="43"/>
        <v>0</v>
      </c>
      <c r="F1218">
        <f t="shared" si="42"/>
        <v>0</v>
      </c>
      <c r="G1218">
        <f t="shared" si="42"/>
        <v>0</v>
      </c>
    </row>
    <row r="1219" spans="1:7">
      <c r="A1219" s="3" t="s">
        <v>40</v>
      </c>
      <c r="B1219" s="3" t="s">
        <v>41</v>
      </c>
      <c r="C1219" s="3" t="s">
        <v>41</v>
      </c>
      <c r="E1219">
        <f t="shared" si="43"/>
        <v>0</v>
      </c>
      <c r="F1219">
        <f t="shared" ref="F1219:G1282" si="44">IF(B1219="Yes",1,0)</f>
        <v>1</v>
      </c>
      <c r="G1219">
        <f t="shared" si="44"/>
        <v>1</v>
      </c>
    </row>
    <row r="1220" spans="1:7">
      <c r="A1220" s="3" t="s">
        <v>40</v>
      </c>
      <c r="B1220" s="3" t="s">
        <v>40</v>
      </c>
      <c r="C1220" s="3" t="s">
        <v>40</v>
      </c>
      <c r="E1220">
        <f t="shared" si="43"/>
        <v>0</v>
      </c>
      <c r="F1220">
        <f t="shared" si="44"/>
        <v>0</v>
      </c>
      <c r="G1220">
        <f t="shared" si="44"/>
        <v>0</v>
      </c>
    </row>
    <row r="1221" spans="1:7">
      <c r="A1221" s="3" t="s">
        <v>40</v>
      </c>
      <c r="B1221" s="3" t="s">
        <v>40</v>
      </c>
      <c r="C1221" s="3" t="s">
        <v>41</v>
      </c>
      <c r="E1221">
        <f t="shared" si="43"/>
        <v>0</v>
      </c>
      <c r="F1221">
        <f t="shared" si="44"/>
        <v>0</v>
      </c>
      <c r="G1221">
        <f t="shared" si="44"/>
        <v>1</v>
      </c>
    </row>
    <row r="1222" spans="1:7">
      <c r="A1222" s="3" t="s">
        <v>40</v>
      </c>
      <c r="B1222" s="3" t="s">
        <v>40</v>
      </c>
      <c r="C1222" s="3" t="s">
        <v>40</v>
      </c>
      <c r="E1222">
        <f t="shared" si="43"/>
        <v>0</v>
      </c>
      <c r="F1222">
        <f t="shared" si="44"/>
        <v>0</v>
      </c>
      <c r="G1222">
        <f t="shared" si="44"/>
        <v>0</v>
      </c>
    </row>
    <row r="1223" spans="1:7">
      <c r="A1223" s="3" t="s">
        <v>40</v>
      </c>
      <c r="B1223" s="3" t="s">
        <v>40</v>
      </c>
      <c r="C1223" s="3" t="s">
        <v>40</v>
      </c>
      <c r="E1223">
        <f t="shared" si="43"/>
        <v>0</v>
      </c>
      <c r="F1223">
        <f t="shared" si="44"/>
        <v>0</v>
      </c>
      <c r="G1223">
        <f t="shared" si="44"/>
        <v>0</v>
      </c>
    </row>
    <row r="1224" spans="1:7">
      <c r="A1224" s="3" t="s">
        <v>40</v>
      </c>
      <c r="B1224" s="3" t="s">
        <v>40</v>
      </c>
      <c r="C1224" s="3" t="s">
        <v>40</v>
      </c>
      <c r="E1224">
        <f t="shared" si="43"/>
        <v>0</v>
      </c>
      <c r="F1224">
        <f t="shared" si="44"/>
        <v>0</v>
      </c>
      <c r="G1224">
        <f t="shared" si="44"/>
        <v>0</v>
      </c>
    </row>
    <row r="1225" spans="1:7">
      <c r="A1225" s="3" t="s">
        <v>40</v>
      </c>
      <c r="B1225" s="3" t="s">
        <v>41</v>
      </c>
      <c r="C1225" s="3" t="s">
        <v>41</v>
      </c>
      <c r="E1225">
        <f t="shared" si="43"/>
        <v>0</v>
      </c>
      <c r="F1225">
        <f t="shared" si="44"/>
        <v>1</v>
      </c>
      <c r="G1225">
        <f t="shared" si="44"/>
        <v>1</v>
      </c>
    </row>
    <row r="1226" spans="1:7">
      <c r="A1226" s="3" t="s">
        <v>40</v>
      </c>
      <c r="B1226" s="3" t="s">
        <v>40</v>
      </c>
      <c r="C1226" s="3" t="s">
        <v>40</v>
      </c>
      <c r="E1226">
        <f t="shared" si="43"/>
        <v>0</v>
      </c>
      <c r="F1226">
        <f t="shared" si="44"/>
        <v>0</v>
      </c>
      <c r="G1226">
        <f t="shared" si="44"/>
        <v>0</v>
      </c>
    </row>
    <row r="1227" spans="1:7">
      <c r="A1227" s="3" t="s">
        <v>41</v>
      </c>
      <c r="B1227" s="3" t="s">
        <v>40</v>
      </c>
      <c r="C1227" s="3" t="s">
        <v>40</v>
      </c>
      <c r="E1227">
        <f t="shared" si="43"/>
        <v>1</v>
      </c>
      <c r="F1227">
        <f t="shared" si="44"/>
        <v>0</v>
      </c>
      <c r="G1227">
        <f t="shared" si="44"/>
        <v>0</v>
      </c>
    </row>
    <row r="1228" spans="1:7">
      <c r="A1228" s="3" t="s">
        <v>40</v>
      </c>
      <c r="B1228" s="3" t="s">
        <v>40</v>
      </c>
      <c r="C1228" s="3" t="s">
        <v>41</v>
      </c>
      <c r="E1228">
        <f t="shared" si="43"/>
        <v>0</v>
      </c>
      <c r="F1228">
        <f t="shared" si="44"/>
        <v>0</v>
      </c>
      <c r="G1228">
        <f t="shared" si="44"/>
        <v>1</v>
      </c>
    </row>
    <row r="1229" spans="1:7">
      <c r="A1229" s="3" t="s">
        <v>40</v>
      </c>
      <c r="B1229" s="3" t="s">
        <v>40</v>
      </c>
      <c r="C1229" s="3" t="s">
        <v>41</v>
      </c>
      <c r="E1229">
        <f t="shared" si="43"/>
        <v>0</v>
      </c>
      <c r="F1229">
        <f t="shared" si="44"/>
        <v>0</v>
      </c>
      <c r="G1229">
        <f t="shared" si="44"/>
        <v>1</v>
      </c>
    </row>
    <row r="1230" spans="1:7">
      <c r="A1230" s="3" t="s">
        <v>40</v>
      </c>
      <c r="B1230" s="3" t="s">
        <v>40</v>
      </c>
      <c r="C1230" s="3" t="s">
        <v>40</v>
      </c>
      <c r="E1230">
        <f t="shared" si="43"/>
        <v>0</v>
      </c>
      <c r="F1230">
        <f t="shared" si="44"/>
        <v>0</v>
      </c>
      <c r="G1230">
        <f t="shared" si="44"/>
        <v>0</v>
      </c>
    </row>
    <row r="1231" spans="1:7">
      <c r="A1231" s="3" t="s">
        <v>40</v>
      </c>
      <c r="B1231" s="3" t="s">
        <v>40</v>
      </c>
      <c r="C1231" s="3" t="s">
        <v>40</v>
      </c>
      <c r="E1231">
        <f t="shared" si="43"/>
        <v>0</v>
      </c>
      <c r="F1231">
        <f t="shared" si="44"/>
        <v>0</v>
      </c>
      <c r="G1231">
        <f t="shared" si="44"/>
        <v>0</v>
      </c>
    </row>
    <row r="1232" spans="1:7">
      <c r="A1232" s="3" t="s">
        <v>40</v>
      </c>
      <c r="B1232" s="3" t="s">
        <v>40</v>
      </c>
      <c r="C1232" s="3" t="s">
        <v>40</v>
      </c>
      <c r="E1232">
        <f t="shared" si="43"/>
        <v>0</v>
      </c>
      <c r="F1232">
        <f t="shared" si="44"/>
        <v>0</v>
      </c>
      <c r="G1232">
        <f t="shared" si="44"/>
        <v>0</v>
      </c>
    </row>
    <row r="1233" spans="1:7">
      <c r="A1233" s="3" t="s">
        <v>40</v>
      </c>
      <c r="B1233" s="3" t="s">
        <v>40</v>
      </c>
      <c r="C1233" s="3" t="s">
        <v>41</v>
      </c>
      <c r="E1233">
        <f t="shared" si="43"/>
        <v>0</v>
      </c>
      <c r="F1233">
        <f t="shared" si="44"/>
        <v>0</v>
      </c>
      <c r="G1233">
        <f t="shared" si="44"/>
        <v>1</v>
      </c>
    </row>
    <row r="1234" spans="1:7">
      <c r="A1234" s="3" t="s">
        <v>41</v>
      </c>
      <c r="B1234" s="3" t="s">
        <v>40</v>
      </c>
      <c r="C1234" s="3" t="s">
        <v>40</v>
      </c>
      <c r="E1234">
        <f t="shared" si="43"/>
        <v>1</v>
      </c>
      <c r="F1234">
        <f t="shared" si="44"/>
        <v>0</v>
      </c>
      <c r="G1234">
        <f t="shared" si="44"/>
        <v>0</v>
      </c>
    </row>
    <row r="1235" spans="1:7">
      <c r="A1235" s="3" t="s">
        <v>40</v>
      </c>
      <c r="B1235" s="3" t="s">
        <v>40</v>
      </c>
      <c r="C1235" s="3" t="s">
        <v>40</v>
      </c>
      <c r="E1235">
        <f t="shared" si="43"/>
        <v>0</v>
      </c>
      <c r="F1235">
        <f t="shared" si="44"/>
        <v>0</v>
      </c>
      <c r="G1235">
        <f t="shared" si="44"/>
        <v>0</v>
      </c>
    </row>
    <row r="1236" spans="1:7">
      <c r="A1236" s="3" t="s">
        <v>40</v>
      </c>
      <c r="B1236" s="3" t="s">
        <v>40</v>
      </c>
      <c r="C1236" s="3" t="s">
        <v>41</v>
      </c>
      <c r="E1236">
        <f t="shared" si="43"/>
        <v>0</v>
      </c>
      <c r="F1236">
        <f t="shared" si="44"/>
        <v>0</v>
      </c>
      <c r="G1236">
        <f t="shared" si="44"/>
        <v>1</v>
      </c>
    </row>
    <row r="1237" spans="1:7">
      <c r="A1237" s="3" t="s">
        <v>40</v>
      </c>
      <c r="B1237" s="3" t="s">
        <v>40</v>
      </c>
      <c r="C1237" s="3" t="s">
        <v>40</v>
      </c>
      <c r="E1237">
        <f t="shared" si="43"/>
        <v>0</v>
      </c>
      <c r="F1237">
        <f t="shared" si="44"/>
        <v>0</v>
      </c>
      <c r="G1237">
        <f t="shared" si="44"/>
        <v>0</v>
      </c>
    </row>
    <row r="1238" spans="1:7">
      <c r="A1238" s="3" t="s">
        <v>40</v>
      </c>
      <c r="B1238" s="3" t="s">
        <v>40</v>
      </c>
      <c r="C1238" s="3" t="s">
        <v>40</v>
      </c>
      <c r="E1238">
        <f t="shared" si="43"/>
        <v>0</v>
      </c>
      <c r="F1238">
        <f t="shared" si="44"/>
        <v>0</v>
      </c>
      <c r="G1238">
        <f t="shared" si="44"/>
        <v>0</v>
      </c>
    </row>
    <row r="1239" spans="1:7">
      <c r="A1239" s="3" t="s">
        <v>40</v>
      </c>
      <c r="B1239" s="3" t="s">
        <v>40</v>
      </c>
      <c r="C1239" s="3" t="s">
        <v>40</v>
      </c>
      <c r="E1239">
        <f t="shared" ref="E1239:E1302" si="45">IF(A1239="Yes",1,0)</f>
        <v>0</v>
      </c>
      <c r="F1239">
        <f t="shared" si="44"/>
        <v>0</v>
      </c>
      <c r="G1239">
        <f t="shared" si="44"/>
        <v>0</v>
      </c>
    </row>
    <row r="1240" spans="1:7">
      <c r="A1240" s="3" t="s">
        <v>40</v>
      </c>
      <c r="B1240" s="3" t="s">
        <v>40</v>
      </c>
      <c r="C1240" s="3" t="s">
        <v>40</v>
      </c>
      <c r="E1240">
        <f t="shared" si="45"/>
        <v>0</v>
      </c>
      <c r="F1240">
        <f t="shared" si="44"/>
        <v>0</v>
      </c>
      <c r="G1240">
        <f t="shared" si="44"/>
        <v>0</v>
      </c>
    </row>
    <row r="1241" spans="1:7">
      <c r="A1241" s="3" t="s">
        <v>41</v>
      </c>
      <c r="B1241" s="3" t="s">
        <v>40</v>
      </c>
      <c r="C1241" s="3" t="s">
        <v>40</v>
      </c>
      <c r="E1241">
        <f t="shared" si="45"/>
        <v>1</v>
      </c>
      <c r="F1241">
        <f t="shared" si="44"/>
        <v>0</v>
      </c>
      <c r="G1241">
        <f t="shared" si="44"/>
        <v>0</v>
      </c>
    </row>
    <row r="1242" spans="1:7">
      <c r="A1242" s="3" t="s">
        <v>40</v>
      </c>
      <c r="B1242" s="3" t="s">
        <v>40</v>
      </c>
      <c r="C1242" s="3" t="s">
        <v>40</v>
      </c>
      <c r="E1242">
        <f t="shared" si="45"/>
        <v>0</v>
      </c>
      <c r="F1242">
        <f t="shared" si="44"/>
        <v>0</v>
      </c>
      <c r="G1242">
        <f t="shared" si="44"/>
        <v>0</v>
      </c>
    </row>
    <row r="1243" spans="1:7">
      <c r="A1243" s="3" t="s">
        <v>40</v>
      </c>
      <c r="B1243" s="3" t="s">
        <v>40</v>
      </c>
      <c r="C1243" s="3" t="s">
        <v>41</v>
      </c>
      <c r="E1243">
        <f t="shared" si="45"/>
        <v>0</v>
      </c>
      <c r="F1243">
        <f t="shared" si="44"/>
        <v>0</v>
      </c>
      <c r="G1243">
        <f t="shared" si="44"/>
        <v>1</v>
      </c>
    </row>
    <row r="1244" spans="1:7">
      <c r="A1244" s="3" t="s">
        <v>40</v>
      </c>
      <c r="B1244" s="3" t="s">
        <v>40</v>
      </c>
      <c r="C1244" s="3" t="s">
        <v>41</v>
      </c>
      <c r="E1244">
        <f t="shared" si="45"/>
        <v>0</v>
      </c>
      <c r="F1244">
        <f t="shared" si="44"/>
        <v>0</v>
      </c>
      <c r="G1244">
        <f t="shared" si="44"/>
        <v>1</v>
      </c>
    </row>
    <row r="1245" spans="1:7">
      <c r="A1245" s="3" t="s">
        <v>40</v>
      </c>
      <c r="B1245" s="3" t="s">
        <v>40</v>
      </c>
      <c r="C1245" s="3" t="s">
        <v>41</v>
      </c>
      <c r="E1245">
        <f t="shared" si="45"/>
        <v>0</v>
      </c>
      <c r="F1245">
        <f t="shared" si="44"/>
        <v>0</v>
      </c>
      <c r="G1245">
        <f t="shared" si="44"/>
        <v>1</v>
      </c>
    </row>
    <row r="1246" spans="1:7">
      <c r="A1246" s="3" t="s">
        <v>40</v>
      </c>
      <c r="B1246" s="3" t="s">
        <v>40</v>
      </c>
      <c r="C1246" s="3" t="s">
        <v>40</v>
      </c>
      <c r="E1246">
        <f t="shared" si="45"/>
        <v>0</v>
      </c>
      <c r="F1246">
        <f t="shared" si="44"/>
        <v>0</v>
      </c>
      <c r="G1246">
        <f t="shared" si="44"/>
        <v>0</v>
      </c>
    </row>
    <row r="1247" spans="1:7">
      <c r="A1247" s="3" t="s">
        <v>40</v>
      </c>
      <c r="B1247" s="3" t="s">
        <v>40</v>
      </c>
      <c r="C1247" s="3" t="s">
        <v>41</v>
      </c>
      <c r="E1247">
        <f t="shared" si="45"/>
        <v>0</v>
      </c>
      <c r="F1247">
        <f t="shared" si="44"/>
        <v>0</v>
      </c>
      <c r="G1247">
        <f t="shared" si="44"/>
        <v>1</v>
      </c>
    </row>
    <row r="1248" spans="1:7">
      <c r="A1248" s="3" t="s">
        <v>40</v>
      </c>
      <c r="B1248" s="3" t="s">
        <v>40</v>
      </c>
      <c r="C1248" s="3" t="s">
        <v>40</v>
      </c>
      <c r="E1248">
        <f t="shared" si="45"/>
        <v>0</v>
      </c>
      <c r="F1248">
        <f t="shared" si="44"/>
        <v>0</v>
      </c>
      <c r="G1248">
        <f t="shared" si="44"/>
        <v>0</v>
      </c>
    </row>
    <row r="1249" spans="1:7">
      <c r="A1249" s="3" t="s">
        <v>40</v>
      </c>
      <c r="B1249" s="3" t="s">
        <v>40</v>
      </c>
      <c r="C1249" s="3" t="s">
        <v>40</v>
      </c>
      <c r="E1249">
        <f t="shared" si="45"/>
        <v>0</v>
      </c>
      <c r="F1249">
        <f t="shared" si="44"/>
        <v>0</v>
      </c>
      <c r="G1249">
        <f t="shared" si="44"/>
        <v>0</v>
      </c>
    </row>
    <row r="1250" spans="1:7">
      <c r="A1250" s="3" t="s">
        <v>40</v>
      </c>
      <c r="B1250" s="3" t="s">
        <v>40</v>
      </c>
      <c r="C1250" s="3" t="s">
        <v>41</v>
      </c>
      <c r="E1250">
        <f t="shared" si="45"/>
        <v>0</v>
      </c>
      <c r="F1250">
        <f t="shared" si="44"/>
        <v>0</v>
      </c>
      <c r="G1250">
        <f t="shared" si="44"/>
        <v>1</v>
      </c>
    </row>
    <row r="1251" spans="1:7">
      <c r="A1251" s="3" t="s">
        <v>40</v>
      </c>
      <c r="B1251" s="3" t="s">
        <v>40</v>
      </c>
      <c r="C1251" s="3" t="s">
        <v>40</v>
      </c>
      <c r="E1251">
        <f t="shared" si="45"/>
        <v>0</v>
      </c>
      <c r="F1251">
        <f t="shared" si="44"/>
        <v>0</v>
      </c>
      <c r="G1251">
        <f t="shared" si="44"/>
        <v>0</v>
      </c>
    </row>
    <row r="1252" spans="1:7">
      <c r="A1252" s="3" t="s">
        <v>40</v>
      </c>
      <c r="B1252" s="3" t="s">
        <v>40</v>
      </c>
      <c r="C1252" s="3" t="s">
        <v>40</v>
      </c>
      <c r="E1252">
        <f t="shared" si="45"/>
        <v>0</v>
      </c>
      <c r="F1252">
        <f t="shared" si="44"/>
        <v>0</v>
      </c>
      <c r="G1252">
        <f t="shared" si="44"/>
        <v>0</v>
      </c>
    </row>
    <row r="1253" spans="1:7">
      <c r="A1253" s="3" t="s">
        <v>40</v>
      </c>
      <c r="B1253" s="3" t="s">
        <v>40</v>
      </c>
      <c r="C1253" s="3" t="s">
        <v>40</v>
      </c>
      <c r="E1253">
        <f t="shared" si="45"/>
        <v>0</v>
      </c>
      <c r="F1253">
        <f t="shared" si="44"/>
        <v>0</v>
      </c>
      <c r="G1253">
        <f t="shared" si="44"/>
        <v>0</v>
      </c>
    </row>
    <row r="1254" spans="1:7">
      <c r="A1254" s="3" t="s">
        <v>40</v>
      </c>
      <c r="B1254" s="3" t="s">
        <v>40</v>
      </c>
      <c r="C1254" s="3" t="s">
        <v>40</v>
      </c>
      <c r="E1254">
        <f t="shared" si="45"/>
        <v>0</v>
      </c>
      <c r="F1254">
        <f t="shared" si="44"/>
        <v>0</v>
      </c>
      <c r="G1254">
        <f t="shared" si="44"/>
        <v>0</v>
      </c>
    </row>
    <row r="1255" spans="1:7">
      <c r="A1255" s="3" t="s">
        <v>40</v>
      </c>
      <c r="B1255" s="3" t="s">
        <v>40</v>
      </c>
      <c r="C1255" s="3" t="s">
        <v>40</v>
      </c>
      <c r="E1255">
        <f t="shared" si="45"/>
        <v>0</v>
      </c>
      <c r="F1255">
        <f t="shared" si="44"/>
        <v>0</v>
      </c>
      <c r="G1255">
        <f t="shared" si="44"/>
        <v>0</v>
      </c>
    </row>
    <row r="1256" spans="1:7">
      <c r="A1256" s="3" t="s">
        <v>40</v>
      </c>
      <c r="B1256" s="3" t="s">
        <v>40</v>
      </c>
      <c r="C1256" s="3" t="s">
        <v>40</v>
      </c>
      <c r="E1256">
        <f t="shared" si="45"/>
        <v>0</v>
      </c>
      <c r="F1256">
        <f t="shared" si="44"/>
        <v>0</v>
      </c>
      <c r="G1256">
        <f t="shared" si="44"/>
        <v>0</v>
      </c>
    </row>
    <row r="1257" spans="1:7">
      <c r="A1257" s="3" t="s">
        <v>40</v>
      </c>
      <c r="B1257" s="3" t="s">
        <v>40</v>
      </c>
      <c r="C1257" s="3" t="s">
        <v>40</v>
      </c>
      <c r="E1257">
        <f t="shared" si="45"/>
        <v>0</v>
      </c>
      <c r="F1257">
        <f t="shared" si="44"/>
        <v>0</v>
      </c>
      <c r="G1257">
        <f t="shared" si="44"/>
        <v>0</v>
      </c>
    </row>
    <row r="1258" spans="1:7">
      <c r="A1258" s="3" t="s">
        <v>40</v>
      </c>
      <c r="B1258" s="3" t="s">
        <v>40</v>
      </c>
      <c r="C1258" s="3" t="s">
        <v>41</v>
      </c>
      <c r="E1258">
        <f t="shared" si="45"/>
        <v>0</v>
      </c>
      <c r="F1258">
        <f t="shared" si="44"/>
        <v>0</v>
      </c>
      <c r="G1258">
        <f t="shared" si="44"/>
        <v>1</v>
      </c>
    </row>
    <row r="1259" spans="1:7">
      <c r="A1259" s="3" t="s">
        <v>40</v>
      </c>
      <c r="B1259" s="3" t="s">
        <v>40</v>
      </c>
      <c r="C1259" s="3" t="s">
        <v>40</v>
      </c>
      <c r="E1259">
        <f t="shared" si="45"/>
        <v>0</v>
      </c>
      <c r="F1259">
        <f t="shared" si="44"/>
        <v>0</v>
      </c>
      <c r="G1259">
        <f t="shared" si="44"/>
        <v>0</v>
      </c>
    </row>
    <row r="1260" spans="1:7">
      <c r="A1260" s="3" t="s">
        <v>40</v>
      </c>
      <c r="B1260" s="3" t="s">
        <v>40</v>
      </c>
      <c r="C1260" s="3" t="s">
        <v>41</v>
      </c>
      <c r="E1260">
        <f t="shared" si="45"/>
        <v>0</v>
      </c>
      <c r="F1260">
        <f t="shared" si="44"/>
        <v>0</v>
      </c>
      <c r="G1260">
        <f t="shared" si="44"/>
        <v>1</v>
      </c>
    </row>
    <row r="1261" spans="1:7">
      <c r="A1261" s="3" t="s">
        <v>40</v>
      </c>
      <c r="B1261" s="3" t="s">
        <v>40</v>
      </c>
      <c r="C1261" s="3" t="s">
        <v>40</v>
      </c>
      <c r="E1261">
        <f t="shared" si="45"/>
        <v>0</v>
      </c>
      <c r="F1261">
        <f t="shared" si="44"/>
        <v>0</v>
      </c>
      <c r="G1261">
        <f t="shared" si="44"/>
        <v>0</v>
      </c>
    </row>
    <row r="1262" spans="1:7">
      <c r="A1262" s="3" t="s">
        <v>40</v>
      </c>
      <c r="B1262" s="3" t="s">
        <v>40</v>
      </c>
      <c r="C1262" s="3" t="s">
        <v>40</v>
      </c>
      <c r="E1262">
        <f t="shared" si="45"/>
        <v>0</v>
      </c>
      <c r="F1262">
        <f t="shared" si="44"/>
        <v>0</v>
      </c>
      <c r="G1262">
        <f t="shared" si="44"/>
        <v>0</v>
      </c>
    </row>
    <row r="1263" spans="1:7">
      <c r="A1263" s="3" t="s">
        <v>40</v>
      </c>
      <c r="B1263" s="3" t="s">
        <v>40</v>
      </c>
      <c r="C1263" s="3" t="s">
        <v>40</v>
      </c>
      <c r="E1263">
        <f t="shared" si="45"/>
        <v>0</v>
      </c>
      <c r="F1263">
        <f t="shared" si="44"/>
        <v>0</v>
      </c>
      <c r="G1263">
        <f t="shared" si="44"/>
        <v>0</v>
      </c>
    </row>
    <row r="1264" spans="1:7">
      <c r="A1264" s="3" t="s">
        <v>40</v>
      </c>
      <c r="B1264" s="3" t="s">
        <v>40</v>
      </c>
      <c r="C1264" s="3" t="s">
        <v>41</v>
      </c>
      <c r="E1264">
        <f t="shared" si="45"/>
        <v>0</v>
      </c>
      <c r="F1264">
        <f t="shared" si="44"/>
        <v>0</v>
      </c>
      <c r="G1264">
        <f t="shared" si="44"/>
        <v>1</v>
      </c>
    </row>
    <row r="1265" spans="1:7">
      <c r="A1265" s="3" t="s">
        <v>41</v>
      </c>
      <c r="B1265" s="3" t="s">
        <v>41</v>
      </c>
      <c r="C1265" s="3" t="s">
        <v>41</v>
      </c>
      <c r="E1265">
        <f t="shared" si="45"/>
        <v>1</v>
      </c>
      <c r="F1265">
        <f t="shared" si="44"/>
        <v>1</v>
      </c>
      <c r="G1265">
        <f t="shared" si="44"/>
        <v>1</v>
      </c>
    </row>
    <row r="1266" spans="1:7">
      <c r="A1266" s="3" t="s">
        <v>40</v>
      </c>
      <c r="B1266" s="3" t="s">
        <v>40</v>
      </c>
      <c r="C1266" s="3" t="s">
        <v>41</v>
      </c>
      <c r="E1266">
        <f t="shared" si="45"/>
        <v>0</v>
      </c>
      <c r="F1266">
        <f t="shared" si="44"/>
        <v>0</v>
      </c>
      <c r="G1266">
        <f t="shared" si="44"/>
        <v>1</v>
      </c>
    </row>
    <row r="1267" spans="1:7">
      <c r="A1267" s="3" t="s">
        <v>40</v>
      </c>
      <c r="B1267" s="3" t="s">
        <v>40</v>
      </c>
      <c r="C1267" s="3" t="s">
        <v>40</v>
      </c>
      <c r="E1267">
        <f t="shared" si="45"/>
        <v>0</v>
      </c>
      <c r="F1267">
        <f t="shared" si="44"/>
        <v>0</v>
      </c>
      <c r="G1267">
        <f t="shared" si="44"/>
        <v>0</v>
      </c>
    </row>
    <row r="1268" spans="1:7">
      <c r="A1268" s="3" t="s">
        <v>40</v>
      </c>
      <c r="B1268" s="3" t="s">
        <v>40</v>
      </c>
      <c r="C1268" s="3" t="s">
        <v>41</v>
      </c>
      <c r="E1268">
        <f t="shared" si="45"/>
        <v>0</v>
      </c>
      <c r="F1268">
        <f t="shared" si="44"/>
        <v>0</v>
      </c>
      <c r="G1268">
        <f t="shared" si="44"/>
        <v>1</v>
      </c>
    </row>
    <row r="1269" spans="1:7">
      <c r="A1269" s="3" t="s">
        <v>41</v>
      </c>
      <c r="B1269" s="3" t="s">
        <v>40</v>
      </c>
      <c r="C1269" s="3" t="s">
        <v>40</v>
      </c>
      <c r="E1269">
        <f t="shared" si="45"/>
        <v>1</v>
      </c>
      <c r="F1269">
        <f t="shared" si="44"/>
        <v>0</v>
      </c>
      <c r="G1269">
        <f t="shared" si="44"/>
        <v>0</v>
      </c>
    </row>
    <row r="1270" spans="1:7">
      <c r="A1270" s="3" t="s">
        <v>40</v>
      </c>
      <c r="B1270" s="3" t="s">
        <v>40</v>
      </c>
      <c r="C1270" s="3" t="s">
        <v>40</v>
      </c>
      <c r="E1270">
        <f t="shared" si="45"/>
        <v>0</v>
      </c>
      <c r="F1270">
        <f t="shared" si="44"/>
        <v>0</v>
      </c>
      <c r="G1270">
        <f t="shared" si="44"/>
        <v>0</v>
      </c>
    </row>
    <row r="1271" spans="1:7">
      <c r="A1271" s="3" t="s">
        <v>40</v>
      </c>
      <c r="B1271" s="3" t="s">
        <v>40</v>
      </c>
      <c r="C1271" s="3" t="s">
        <v>41</v>
      </c>
      <c r="E1271">
        <f t="shared" si="45"/>
        <v>0</v>
      </c>
      <c r="F1271">
        <f t="shared" si="44"/>
        <v>0</v>
      </c>
      <c r="G1271">
        <f t="shared" si="44"/>
        <v>1</v>
      </c>
    </row>
    <row r="1272" spans="1:7">
      <c r="A1272" s="3" t="s">
        <v>40</v>
      </c>
      <c r="B1272" s="3" t="s">
        <v>40</v>
      </c>
      <c r="C1272" s="3" t="s">
        <v>40</v>
      </c>
      <c r="E1272">
        <f t="shared" si="45"/>
        <v>0</v>
      </c>
      <c r="F1272">
        <f t="shared" si="44"/>
        <v>0</v>
      </c>
      <c r="G1272">
        <f t="shared" si="44"/>
        <v>0</v>
      </c>
    </row>
    <row r="1273" spans="1:7">
      <c r="A1273" s="3" t="s">
        <v>41</v>
      </c>
      <c r="B1273" s="3" t="s">
        <v>40</v>
      </c>
      <c r="C1273" s="3" t="s">
        <v>40</v>
      </c>
      <c r="E1273">
        <f t="shared" si="45"/>
        <v>1</v>
      </c>
      <c r="F1273">
        <f t="shared" si="44"/>
        <v>0</v>
      </c>
      <c r="G1273">
        <f t="shared" si="44"/>
        <v>0</v>
      </c>
    </row>
    <row r="1274" spans="1:7">
      <c r="A1274" s="3" t="s">
        <v>40</v>
      </c>
      <c r="B1274" s="3" t="s">
        <v>40</v>
      </c>
      <c r="C1274" s="3" t="s">
        <v>40</v>
      </c>
      <c r="E1274">
        <f t="shared" si="45"/>
        <v>0</v>
      </c>
      <c r="F1274">
        <f t="shared" si="44"/>
        <v>0</v>
      </c>
      <c r="G1274">
        <f t="shared" si="44"/>
        <v>0</v>
      </c>
    </row>
    <row r="1275" spans="1:7">
      <c r="A1275" s="3" t="s">
        <v>41</v>
      </c>
      <c r="B1275" s="3" t="s">
        <v>40</v>
      </c>
      <c r="C1275" s="3" t="s">
        <v>40</v>
      </c>
      <c r="E1275">
        <f t="shared" si="45"/>
        <v>1</v>
      </c>
      <c r="F1275">
        <f t="shared" si="44"/>
        <v>0</v>
      </c>
      <c r="G1275">
        <f t="shared" si="44"/>
        <v>0</v>
      </c>
    </row>
    <row r="1276" spans="1:7">
      <c r="A1276" s="3" t="s">
        <v>40</v>
      </c>
      <c r="B1276" s="3" t="s">
        <v>40</v>
      </c>
      <c r="C1276" s="3" t="s">
        <v>41</v>
      </c>
      <c r="E1276">
        <f t="shared" si="45"/>
        <v>0</v>
      </c>
      <c r="F1276">
        <f t="shared" si="44"/>
        <v>0</v>
      </c>
      <c r="G1276">
        <f t="shared" si="44"/>
        <v>1</v>
      </c>
    </row>
    <row r="1277" spans="1:7">
      <c r="A1277" s="3" t="s">
        <v>40</v>
      </c>
      <c r="B1277" s="3" t="s">
        <v>40</v>
      </c>
      <c r="C1277" s="3" t="s">
        <v>40</v>
      </c>
      <c r="E1277">
        <f t="shared" si="45"/>
        <v>0</v>
      </c>
      <c r="F1277">
        <f t="shared" si="44"/>
        <v>0</v>
      </c>
      <c r="G1277">
        <f t="shared" si="44"/>
        <v>0</v>
      </c>
    </row>
    <row r="1278" spans="1:7">
      <c r="A1278" s="3" t="s">
        <v>41</v>
      </c>
      <c r="B1278" s="3" t="s">
        <v>41</v>
      </c>
      <c r="C1278" s="3" t="s">
        <v>41</v>
      </c>
      <c r="E1278">
        <f t="shared" si="45"/>
        <v>1</v>
      </c>
      <c r="F1278">
        <f t="shared" si="44"/>
        <v>1</v>
      </c>
      <c r="G1278">
        <f t="shared" si="44"/>
        <v>1</v>
      </c>
    </row>
    <row r="1279" spans="1:7">
      <c r="A1279" s="3" t="s">
        <v>40</v>
      </c>
      <c r="B1279" s="3" t="s">
        <v>40</v>
      </c>
      <c r="C1279" s="3" t="s">
        <v>40</v>
      </c>
      <c r="E1279">
        <f t="shared" si="45"/>
        <v>0</v>
      </c>
      <c r="F1279">
        <f t="shared" si="44"/>
        <v>0</v>
      </c>
      <c r="G1279">
        <f t="shared" si="44"/>
        <v>0</v>
      </c>
    </row>
    <row r="1280" spans="1:7">
      <c r="A1280" s="3" t="s">
        <v>40</v>
      </c>
      <c r="B1280" s="3" t="s">
        <v>40</v>
      </c>
      <c r="C1280" s="3" t="s">
        <v>40</v>
      </c>
      <c r="E1280">
        <f t="shared" si="45"/>
        <v>0</v>
      </c>
      <c r="F1280">
        <f t="shared" si="44"/>
        <v>0</v>
      </c>
      <c r="G1280">
        <f t="shared" si="44"/>
        <v>0</v>
      </c>
    </row>
    <row r="1281" spans="1:7">
      <c r="A1281" s="3" t="s">
        <v>40</v>
      </c>
      <c r="B1281" s="3" t="s">
        <v>40</v>
      </c>
      <c r="C1281" s="3" t="s">
        <v>40</v>
      </c>
      <c r="E1281">
        <f t="shared" si="45"/>
        <v>0</v>
      </c>
      <c r="F1281">
        <f t="shared" si="44"/>
        <v>0</v>
      </c>
      <c r="G1281">
        <f t="shared" si="44"/>
        <v>0</v>
      </c>
    </row>
    <row r="1282" spans="1:7">
      <c r="A1282" s="3" t="s">
        <v>41</v>
      </c>
      <c r="B1282" s="3" t="s">
        <v>40</v>
      </c>
      <c r="C1282" s="3" t="s">
        <v>40</v>
      </c>
      <c r="E1282">
        <f t="shared" si="45"/>
        <v>1</v>
      </c>
      <c r="F1282">
        <f t="shared" si="44"/>
        <v>0</v>
      </c>
      <c r="G1282">
        <f t="shared" si="44"/>
        <v>0</v>
      </c>
    </row>
    <row r="1283" spans="1:7">
      <c r="A1283" s="3" t="s">
        <v>40</v>
      </c>
      <c r="B1283" s="3" t="s">
        <v>41</v>
      </c>
      <c r="C1283" s="3" t="s">
        <v>41</v>
      </c>
      <c r="E1283">
        <f t="shared" si="45"/>
        <v>0</v>
      </c>
      <c r="F1283">
        <f t="shared" ref="F1283:G1346" si="46">IF(B1283="Yes",1,0)</f>
        <v>1</v>
      </c>
      <c r="G1283">
        <f t="shared" si="46"/>
        <v>1</v>
      </c>
    </row>
    <row r="1284" spans="1:7">
      <c r="A1284" s="3" t="s">
        <v>40</v>
      </c>
      <c r="B1284" s="3" t="s">
        <v>40</v>
      </c>
      <c r="C1284" s="3" t="s">
        <v>40</v>
      </c>
      <c r="E1284">
        <f t="shared" si="45"/>
        <v>0</v>
      </c>
      <c r="F1284">
        <f t="shared" si="46"/>
        <v>0</v>
      </c>
      <c r="G1284">
        <f t="shared" si="46"/>
        <v>0</v>
      </c>
    </row>
    <row r="1285" spans="1:7">
      <c r="A1285" s="3" t="s">
        <v>41</v>
      </c>
      <c r="B1285" s="3" t="s">
        <v>40</v>
      </c>
      <c r="C1285" s="3" t="s">
        <v>40</v>
      </c>
      <c r="E1285">
        <f t="shared" si="45"/>
        <v>1</v>
      </c>
      <c r="F1285">
        <f t="shared" si="46"/>
        <v>0</v>
      </c>
      <c r="G1285">
        <f t="shared" si="46"/>
        <v>0</v>
      </c>
    </row>
    <row r="1286" spans="1:7">
      <c r="A1286" s="3" t="s">
        <v>40</v>
      </c>
      <c r="B1286" s="3" t="s">
        <v>40</v>
      </c>
      <c r="C1286" s="3" t="s">
        <v>40</v>
      </c>
      <c r="E1286">
        <f t="shared" si="45"/>
        <v>0</v>
      </c>
      <c r="F1286">
        <f t="shared" si="46"/>
        <v>0</v>
      </c>
      <c r="G1286">
        <f t="shared" si="46"/>
        <v>0</v>
      </c>
    </row>
    <row r="1287" spans="1:7">
      <c r="A1287" s="3" t="s">
        <v>40</v>
      </c>
      <c r="B1287" s="3" t="s">
        <v>40</v>
      </c>
      <c r="C1287" s="3" t="s">
        <v>40</v>
      </c>
      <c r="E1287">
        <f t="shared" si="45"/>
        <v>0</v>
      </c>
      <c r="F1287">
        <f t="shared" si="46"/>
        <v>0</v>
      </c>
      <c r="G1287">
        <f t="shared" si="46"/>
        <v>0</v>
      </c>
    </row>
    <row r="1288" spans="1:7">
      <c r="A1288" s="3" t="s">
        <v>40</v>
      </c>
      <c r="B1288" s="3" t="s">
        <v>40</v>
      </c>
      <c r="C1288" s="3" t="s">
        <v>40</v>
      </c>
      <c r="E1288">
        <f t="shared" si="45"/>
        <v>0</v>
      </c>
      <c r="F1288">
        <f t="shared" si="46"/>
        <v>0</v>
      </c>
      <c r="G1288">
        <f t="shared" si="46"/>
        <v>0</v>
      </c>
    </row>
    <row r="1289" spans="1:7">
      <c r="A1289" s="3" t="s">
        <v>40</v>
      </c>
      <c r="B1289" s="3" t="s">
        <v>40</v>
      </c>
      <c r="C1289" s="3" t="s">
        <v>40</v>
      </c>
      <c r="E1289">
        <f t="shared" si="45"/>
        <v>0</v>
      </c>
      <c r="F1289">
        <f t="shared" si="46"/>
        <v>0</v>
      </c>
      <c r="G1289">
        <f t="shared" si="46"/>
        <v>0</v>
      </c>
    </row>
    <row r="1290" spans="1:7">
      <c r="A1290" s="3" t="s">
        <v>40</v>
      </c>
      <c r="B1290" s="3" t="s">
        <v>40</v>
      </c>
      <c r="C1290" s="3" t="s">
        <v>40</v>
      </c>
      <c r="E1290">
        <f t="shared" si="45"/>
        <v>0</v>
      </c>
      <c r="F1290">
        <f t="shared" si="46"/>
        <v>0</v>
      </c>
      <c r="G1290">
        <f t="shared" si="46"/>
        <v>0</v>
      </c>
    </row>
    <row r="1291" spans="1:7">
      <c r="A1291" s="3" t="s">
        <v>41</v>
      </c>
      <c r="B1291" s="3" t="s">
        <v>41</v>
      </c>
      <c r="C1291" s="3" t="s">
        <v>40</v>
      </c>
      <c r="E1291">
        <f t="shared" si="45"/>
        <v>1</v>
      </c>
      <c r="F1291">
        <f t="shared" si="46"/>
        <v>1</v>
      </c>
      <c r="G1291">
        <f t="shared" si="46"/>
        <v>0</v>
      </c>
    </row>
    <row r="1292" spans="1:7">
      <c r="A1292" s="3" t="s">
        <v>40</v>
      </c>
      <c r="B1292" s="3" t="s">
        <v>40</v>
      </c>
      <c r="C1292" s="3" t="s">
        <v>40</v>
      </c>
      <c r="E1292">
        <f t="shared" si="45"/>
        <v>0</v>
      </c>
      <c r="F1292">
        <f t="shared" si="46"/>
        <v>0</v>
      </c>
      <c r="G1292">
        <f t="shared" si="46"/>
        <v>0</v>
      </c>
    </row>
    <row r="1293" spans="1:7">
      <c r="A1293" s="3" t="s">
        <v>41</v>
      </c>
      <c r="B1293" s="3" t="s">
        <v>41</v>
      </c>
      <c r="C1293" s="3" t="s">
        <v>41</v>
      </c>
      <c r="E1293">
        <f t="shared" si="45"/>
        <v>1</v>
      </c>
      <c r="F1293">
        <f t="shared" si="46"/>
        <v>1</v>
      </c>
      <c r="G1293">
        <f t="shared" si="46"/>
        <v>1</v>
      </c>
    </row>
    <row r="1294" spans="1:7">
      <c r="A1294" s="3" t="s">
        <v>40</v>
      </c>
      <c r="B1294" s="3" t="s">
        <v>40</v>
      </c>
      <c r="C1294" s="3" t="s">
        <v>40</v>
      </c>
      <c r="E1294">
        <f t="shared" si="45"/>
        <v>0</v>
      </c>
      <c r="F1294">
        <f t="shared" si="46"/>
        <v>0</v>
      </c>
      <c r="G1294">
        <f t="shared" si="46"/>
        <v>0</v>
      </c>
    </row>
    <row r="1295" spans="1:7">
      <c r="A1295" s="3" t="s">
        <v>40</v>
      </c>
      <c r="B1295" s="3" t="s">
        <v>40</v>
      </c>
      <c r="C1295" s="3" t="s">
        <v>40</v>
      </c>
      <c r="E1295">
        <f t="shared" si="45"/>
        <v>0</v>
      </c>
      <c r="F1295">
        <f t="shared" si="46"/>
        <v>0</v>
      </c>
      <c r="G1295">
        <f t="shared" si="46"/>
        <v>0</v>
      </c>
    </row>
    <row r="1296" spans="1:7">
      <c r="A1296" s="3" t="s">
        <v>40</v>
      </c>
      <c r="B1296" s="3" t="s">
        <v>40</v>
      </c>
      <c r="C1296" s="3" t="s">
        <v>40</v>
      </c>
      <c r="E1296">
        <f t="shared" si="45"/>
        <v>0</v>
      </c>
      <c r="F1296">
        <f t="shared" si="46"/>
        <v>0</v>
      </c>
      <c r="G1296">
        <f t="shared" si="46"/>
        <v>0</v>
      </c>
    </row>
    <row r="1297" spans="1:7">
      <c r="A1297" s="3" t="s">
        <v>41</v>
      </c>
      <c r="B1297" s="3" t="s">
        <v>40</v>
      </c>
      <c r="C1297" s="3" t="s">
        <v>40</v>
      </c>
      <c r="E1297">
        <f t="shared" si="45"/>
        <v>1</v>
      </c>
      <c r="F1297">
        <f t="shared" si="46"/>
        <v>0</v>
      </c>
      <c r="G1297">
        <f t="shared" si="46"/>
        <v>0</v>
      </c>
    </row>
    <row r="1298" spans="1:7">
      <c r="A1298" s="3" t="s">
        <v>40</v>
      </c>
      <c r="B1298" s="3" t="s">
        <v>40</v>
      </c>
      <c r="C1298" s="3" t="s">
        <v>41</v>
      </c>
      <c r="E1298">
        <f t="shared" si="45"/>
        <v>0</v>
      </c>
      <c r="F1298">
        <f t="shared" si="46"/>
        <v>0</v>
      </c>
      <c r="G1298">
        <f t="shared" si="46"/>
        <v>1</v>
      </c>
    </row>
    <row r="1299" spans="1:7">
      <c r="A1299" s="3" t="s">
        <v>40</v>
      </c>
      <c r="B1299" s="3" t="s">
        <v>40</v>
      </c>
      <c r="C1299" s="3" t="s">
        <v>41</v>
      </c>
      <c r="E1299">
        <f t="shared" si="45"/>
        <v>0</v>
      </c>
      <c r="F1299">
        <f t="shared" si="46"/>
        <v>0</v>
      </c>
      <c r="G1299">
        <f t="shared" si="46"/>
        <v>1</v>
      </c>
    </row>
    <row r="1300" spans="1:7">
      <c r="A1300" s="3" t="s">
        <v>40</v>
      </c>
      <c r="B1300" s="3" t="s">
        <v>40</v>
      </c>
      <c r="C1300" s="3" t="s">
        <v>40</v>
      </c>
      <c r="E1300">
        <f t="shared" si="45"/>
        <v>0</v>
      </c>
      <c r="F1300">
        <f t="shared" si="46"/>
        <v>0</v>
      </c>
      <c r="G1300">
        <f t="shared" si="46"/>
        <v>0</v>
      </c>
    </row>
    <row r="1301" spans="1:7">
      <c r="A1301" s="3" t="s">
        <v>40</v>
      </c>
      <c r="B1301" s="3" t="s">
        <v>40</v>
      </c>
      <c r="C1301" s="3" t="s">
        <v>41</v>
      </c>
      <c r="E1301">
        <f t="shared" si="45"/>
        <v>0</v>
      </c>
      <c r="F1301">
        <f t="shared" si="46"/>
        <v>0</v>
      </c>
      <c r="G1301">
        <f t="shared" si="46"/>
        <v>1</v>
      </c>
    </row>
    <row r="1302" spans="1:7">
      <c r="A1302" s="3" t="s">
        <v>40</v>
      </c>
      <c r="B1302" s="3" t="s">
        <v>40</v>
      </c>
      <c r="C1302" s="3" t="s">
        <v>41</v>
      </c>
      <c r="E1302">
        <f t="shared" si="45"/>
        <v>0</v>
      </c>
      <c r="F1302">
        <f t="shared" si="46"/>
        <v>0</v>
      </c>
      <c r="G1302">
        <f t="shared" si="46"/>
        <v>1</v>
      </c>
    </row>
    <row r="1303" spans="1:7">
      <c r="A1303" s="3" t="s">
        <v>40</v>
      </c>
      <c r="B1303" s="3" t="s">
        <v>40</v>
      </c>
      <c r="C1303" s="3" t="s">
        <v>41</v>
      </c>
      <c r="E1303">
        <f t="shared" ref="E1303:E1366" si="47">IF(A1303="Yes",1,0)</f>
        <v>0</v>
      </c>
      <c r="F1303">
        <f t="shared" si="46"/>
        <v>0</v>
      </c>
      <c r="G1303">
        <f t="shared" si="46"/>
        <v>1</v>
      </c>
    </row>
    <row r="1304" spans="1:7">
      <c r="A1304" s="3" t="s">
        <v>40</v>
      </c>
      <c r="B1304" s="3" t="s">
        <v>40</v>
      </c>
      <c r="C1304" s="3" t="s">
        <v>40</v>
      </c>
      <c r="E1304">
        <f t="shared" si="47"/>
        <v>0</v>
      </c>
      <c r="F1304">
        <f t="shared" si="46"/>
        <v>0</v>
      </c>
      <c r="G1304">
        <f t="shared" si="46"/>
        <v>0</v>
      </c>
    </row>
    <row r="1305" spans="1:7">
      <c r="A1305" s="3" t="s">
        <v>40</v>
      </c>
      <c r="B1305" s="3" t="s">
        <v>40</v>
      </c>
      <c r="C1305" s="3" t="s">
        <v>40</v>
      </c>
      <c r="E1305">
        <f t="shared" si="47"/>
        <v>0</v>
      </c>
      <c r="F1305">
        <f t="shared" si="46"/>
        <v>0</v>
      </c>
      <c r="G1305">
        <f t="shared" si="46"/>
        <v>0</v>
      </c>
    </row>
    <row r="1306" spans="1:7">
      <c r="A1306" s="3" t="s">
        <v>40</v>
      </c>
      <c r="B1306" s="3" t="s">
        <v>40</v>
      </c>
      <c r="C1306" s="3" t="s">
        <v>40</v>
      </c>
      <c r="E1306">
        <f t="shared" si="47"/>
        <v>0</v>
      </c>
      <c r="F1306">
        <f t="shared" si="46"/>
        <v>0</v>
      </c>
      <c r="G1306">
        <f t="shared" si="46"/>
        <v>0</v>
      </c>
    </row>
    <row r="1307" spans="1:7">
      <c r="A1307" s="3" t="s">
        <v>40</v>
      </c>
      <c r="B1307" s="3" t="s">
        <v>40</v>
      </c>
      <c r="C1307" s="3" t="s">
        <v>40</v>
      </c>
      <c r="E1307">
        <f t="shared" si="47"/>
        <v>0</v>
      </c>
      <c r="F1307">
        <f t="shared" si="46"/>
        <v>0</v>
      </c>
      <c r="G1307">
        <f t="shared" si="46"/>
        <v>0</v>
      </c>
    </row>
    <row r="1308" spans="1:7">
      <c r="A1308" s="3" t="s">
        <v>40</v>
      </c>
      <c r="B1308" s="3" t="s">
        <v>40</v>
      </c>
      <c r="C1308" s="3" t="s">
        <v>41</v>
      </c>
      <c r="E1308">
        <f t="shared" si="47"/>
        <v>0</v>
      </c>
      <c r="F1308">
        <f t="shared" si="46"/>
        <v>0</v>
      </c>
      <c r="G1308">
        <f t="shared" si="46"/>
        <v>1</v>
      </c>
    </row>
    <row r="1309" spans="1:7">
      <c r="A1309" s="3" t="s">
        <v>40</v>
      </c>
      <c r="B1309" s="3" t="s">
        <v>40</v>
      </c>
      <c r="C1309" s="3" t="s">
        <v>40</v>
      </c>
      <c r="E1309">
        <f t="shared" si="47"/>
        <v>0</v>
      </c>
      <c r="F1309">
        <f t="shared" si="46"/>
        <v>0</v>
      </c>
      <c r="G1309">
        <f t="shared" si="46"/>
        <v>0</v>
      </c>
    </row>
    <row r="1310" spans="1:7">
      <c r="A1310" s="3" t="s">
        <v>40</v>
      </c>
      <c r="B1310" s="3" t="s">
        <v>40</v>
      </c>
      <c r="C1310" s="3" t="s">
        <v>40</v>
      </c>
      <c r="E1310">
        <f t="shared" si="47"/>
        <v>0</v>
      </c>
      <c r="F1310">
        <f t="shared" si="46"/>
        <v>0</v>
      </c>
      <c r="G1310">
        <f t="shared" si="46"/>
        <v>0</v>
      </c>
    </row>
    <row r="1311" spans="1:7">
      <c r="A1311" s="3" t="s">
        <v>41</v>
      </c>
      <c r="B1311" s="3" t="s">
        <v>40</v>
      </c>
      <c r="C1311" s="3" t="s">
        <v>40</v>
      </c>
      <c r="E1311">
        <f t="shared" si="47"/>
        <v>1</v>
      </c>
      <c r="F1311">
        <f t="shared" si="46"/>
        <v>0</v>
      </c>
      <c r="G1311">
        <f t="shared" si="46"/>
        <v>0</v>
      </c>
    </row>
    <row r="1312" spans="1:7">
      <c r="A1312" s="3" t="s">
        <v>40</v>
      </c>
      <c r="B1312" s="3" t="s">
        <v>40</v>
      </c>
      <c r="C1312" s="3" t="s">
        <v>40</v>
      </c>
      <c r="E1312">
        <f t="shared" si="47"/>
        <v>0</v>
      </c>
      <c r="F1312">
        <f t="shared" si="46"/>
        <v>0</v>
      </c>
      <c r="G1312">
        <f t="shared" si="46"/>
        <v>0</v>
      </c>
    </row>
    <row r="1313" spans="1:7">
      <c r="A1313" s="3" t="s">
        <v>40</v>
      </c>
      <c r="B1313" s="3" t="s">
        <v>40</v>
      </c>
      <c r="C1313" s="3" t="s">
        <v>40</v>
      </c>
      <c r="E1313">
        <f t="shared" si="47"/>
        <v>0</v>
      </c>
      <c r="F1313">
        <f t="shared" si="46"/>
        <v>0</v>
      </c>
      <c r="G1313">
        <f t="shared" si="46"/>
        <v>0</v>
      </c>
    </row>
    <row r="1314" spans="1:7">
      <c r="A1314" s="3" t="s">
        <v>40</v>
      </c>
      <c r="B1314" s="3" t="s">
        <v>40</v>
      </c>
      <c r="C1314" s="3" t="s">
        <v>41</v>
      </c>
      <c r="E1314">
        <f t="shared" si="47"/>
        <v>0</v>
      </c>
      <c r="F1314">
        <f t="shared" si="46"/>
        <v>0</v>
      </c>
      <c r="G1314">
        <f t="shared" si="46"/>
        <v>1</v>
      </c>
    </row>
    <row r="1315" spans="1:7">
      <c r="A1315" s="3" t="s">
        <v>40</v>
      </c>
      <c r="B1315" s="3" t="s">
        <v>40</v>
      </c>
      <c r="C1315" s="3" t="s">
        <v>40</v>
      </c>
      <c r="E1315">
        <f t="shared" si="47"/>
        <v>0</v>
      </c>
      <c r="F1315">
        <f t="shared" si="46"/>
        <v>0</v>
      </c>
      <c r="G1315">
        <f t="shared" si="46"/>
        <v>0</v>
      </c>
    </row>
    <row r="1316" spans="1:7">
      <c r="A1316" s="3" t="s">
        <v>40</v>
      </c>
      <c r="B1316" s="3" t="s">
        <v>40</v>
      </c>
      <c r="C1316" s="3" t="s">
        <v>41</v>
      </c>
      <c r="E1316">
        <f t="shared" si="47"/>
        <v>0</v>
      </c>
      <c r="F1316">
        <f t="shared" si="46"/>
        <v>0</v>
      </c>
      <c r="G1316">
        <f t="shared" si="46"/>
        <v>1</v>
      </c>
    </row>
    <row r="1317" spans="1:7">
      <c r="A1317" s="3" t="s">
        <v>40</v>
      </c>
      <c r="B1317" s="3" t="s">
        <v>40</v>
      </c>
      <c r="C1317" s="3" t="s">
        <v>40</v>
      </c>
      <c r="E1317">
        <f t="shared" si="47"/>
        <v>0</v>
      </c>
      <c r="F1317">
        <f t="shared" si="46"/>
        <v>0</v>
      </c>
      <c r="G1317">
        <f t="shared" si="46"/>
        <v>0</v>
      </c>
    </row>
    <row r="1318" spans="1:7">
      <c r="A1318" s="3" t="s">
        <v>40</v>
      </c>
      <c r="B1318" s="3" t="s">
        <v>40</v>
      </c>
      <c r="C1318" s="3" t="s">
        <v>40</v>
      </c>
      <c r="E1318">
        <f t="shared" si="47"/>
        <v>0</v>
      </c>
      <c r="F1318">
        <f t="shared" si="46"/>
        <v>0</v>
      </c>
      <c r="G1318">
        <f t="shared" si="46"/>
        <v>0</v>
      </c>
    </row>
    <row r="1319" spans="1:7">
      <c r="A1319" s="3" t="s">
        <v>40</v>
      </c>
      <c r="B1319" s="3" t="s">
        <v>40</v>
      </c>
      <c r="C1319" s="3" t="s">
        <v>40</v>
      </c>
      <c r="E1319">
        <f t="shared" si="47"/>
        <v>0</v>
      </c>
      <c r="F1319">
        <f t="shared" si="46"/>
        <v>0</v>
      </c>
      <c r="G1319">
        <f t="shared" si="46"/>
        <v>0</v>
      </c>
    </row>
    <row r="1320" spans="1:7">
      <c r="A1320" s="3" t="s">
        <v>40</v>
      </c>
      <c r="B1320" s="3" t="s">
        <v>40</v>
      </c>
      <c r="C1320" s="3" t="s">
        <v>40</v>
      </c>
      <c r="E1320">
        <f t="shared" si="47"/>
        <v>0</v>
      </c>
      <c r="F1320">
        <f t="shared" si="46"/>
        <v>0</v>
      </c>
      <c r="G1320">
        <f t="shared" si="46"/>
        <v>0</v>
      </c>
    </row>
    <row r="1321" spans="1:7">
      <c r="A1321" s="3" t="s">
        <v>41</v>
      </c>
      <c r="B1321" s="3" t="s">
        <v>40</v>
      </c>
      <c r="C1321" s="3" t="s">
        <v>40</v>
      </c>
      <c r="E1321">
        <f t="shared" si="47"/>
        <v>1</v>
      </c>
      <c r="F1321">
        <f t="shared" si="46"/>
        <v>0</v>
      </c>
      <c r="G1321">
        <f t="shared" si="46"/>
        <v>0</v>
      </c>
    </row>
    <row r="1322" spans="1:7">
      <c r="A1322" s="3" t="s">
        <v>40</v>
      </c>
      <c r="B1322" s="3" t="s">
        <v>40</v>
      </c>
      <c r="C1322" s="3" t="s">
        <v>41</v>
      </c>
      <c r="E1322">
        <f t="shared" si="47"/>
        <v>0</v>
      </c>
      <c r="F1322">
        <f t="shared" si="46"/>
        <v>0</v>
      </c>
      <c r="G1322">
        <f t="shared" si="46"/>
        <v>1</v>
      </c>
    </row>
    <row r="1323" spans="1:7">
      <c r="A1323" s="3" t="s">
        <v>40</v>
      </c>
      <c r="B1323" s="3" t="s">
        <v>40</v>
      </c>
      <c r="C1323" s="3" t="s">
        <v>40</v>
      </c>
      <c r="E1323">
        <f t="shared" si="47"/>
        <v>0</v>
      </c>
      <c r="F1323">
        <f t="shared" si="46"/>
        <v>0</v>
      </c>
      <c r="G1323">
        <f t="shared" si="46"/>
        <v>0</v>
      </c>
    </row>
    <row r="1324" spans="1:7">
      <c r="A1324" s="3" t="s">
        <v>40</v>
      </c>
      <c r="B1324" s="3" t="s">
        <v>40</v>
      </c>
      <c r="C1324" s="3" t="s">
        <v>41</v>
      </c>
      <c r="E1324">
        <f t="shared" si="47"/>
        <v>0</v>
      </c>
      <c r="F1324">
        <f t="shared" si="46"/>
        <v>0</v>
      </c>
      <c r="G1324">
        <f t="shared" si="46"/>
        <v>1</v>
      </c>
    </row>
    <row r="1325" spans="1:7">
      <c r="A1325" s="3" t="s">
        <v>40</v>
      </c>
      <c r="B1325" s="3" t="s">
        <v>40</v>
      </c>
      <c r="C1325" s="3" t="s">
        <v>40</v>
      </c>
      <c r="E1325">
        <f t="shared" si="47"/>
        <v>0</v>
      </c>
      <c r="F1325">
        <f t="shared" si="46"/>
        <v>0</v>
      </c>
      <c r="G1325">
        <f t="shared" si="46"/>
        <v>0</v>
      </c>
    </row>
    <row r="1326" spans="1:7">
      <c r="A1326" s="3" t="s">
        <v>40</v>
      </c>
      <c r="B1326" s="3" t="s">
        <v>40</v>
      </c>
      <c r="C1326" s="3" t="s">
        <v>40</v>
      </c>
      <c r="E1326">
        <f t="shared" si="47"/>
        <v>0</v>
      </c>
      <c r="F1326">
        <f t="shared" si="46"/>
        <v>0</v>
      </c>
      <c r="G1326">
        <f t="shared" si="46"/>
        <v>0</v>
      </c>
    </row>
    <row r="1327" spans="1:7">
      <c r="A1327" s="3" t="s">
        <v>41</v>
      </c>
      <c r="B1327" s="3" t="s">
        <v>41</v>
      </c>
      <c r="C1327" s="3" t="s">
        <v>41</v>
      </c>
      <c r="E1327">
        <f t="shared" si="47"/>
        <v>1</v>
      </c>
      <c r="F1327">
        <f t="shared" si="46"/>
        <v>1</v>
      </c>
      <c r="G1327">
        <f t="shared" si="46"/>
        <v>1</v>
      </c>
    </row>
    <row r="1328" spans="1:7">
      <c r="A1328" s="3" t="s">
        <v>40</v>
      </c>
      <c r="B1328" s="3" t="s">
        <v>40</v>
      </c>
      <c r="C1328" s="3" t="s">
        <v>40</v>
      </c>
      <c r="E1328">
        <f t="shared" si="47"/>
        <v>0</v>
      </c>
      <c r="F1328">
        <f t="shared" si="46"/>
        <v>0</v>
      </c>
      <c r="G1328">
        <f t="shared" si="46"/>
        <v>0</v>
      </c>
    </row>
    <row r="1329" spans="1:7">
      <c r="A1329" s="3" t="s">
        <v>40</v>
      </c>
      <c r="B1329" s="3" t="s">
        <v>40</v>
      </c>
      <c r="C1329" s="3" t="s">
        <v>40</v>
      </c>
      <c r="E1329">
        <f t="shared" si="47"/>
        <v>0</v>
      </c>
      <c r="F1329">
        <f t="shared" si="46"/>
        <v>0</v>
      </c>
      <c r="G1329">
        <f t="shared" si="46"/>
        <v>0</v>
      </c>
    </row>
    <row r="1330" spans="1:7">
      <c r="A1330" s="3" t="s">
        <v>40</v>
      </c>
      <c r="B1330" s="3" t="s">
        <v>40</v>
      </c>
      <c r="C1330" s="3" t="s">
        <v>40</v>
      </c>
      <c r="E1330">
        <f t="shared" si="47"/>
        <v>0</v>
      </c>
      <c r="F1330">
        <f t="shared" si="46"/>
        <v>0</v>
      </c>
      <c r="G1330">
        <f t="shared" si="46"/>
        <v>0</v>
      </c>
    </row>
    <row r="1331" spans="1:7">
      <c r="A1331" s="3" t="s">
        <v>41</v>
      </c>
      <c r="B1331" s="3" t="s">
        <v>41</v>
      </c>
      <c r="C1331" s="3" t="s">
        <v>41</v>
      </c>
      <c r="E1331">
        <f t="shared" si="47"/>
        <v>1</v>
      </c>
      <c r="F1331">
        <f t="shared" si="46"/>
        <v>1</v>
      </c>
      <c r="G1331">
        <f t="shared" si="46"/>
        <v>1</v>
      </c>
    </row>
    <row r="1332" spans="1:7">
      <c r="A1332" s="3" t="s">
        <v>41</v>
      </c>
      <c r="B1332" s="3" t="s">
        <v>41</v>
      </c>
      <c r="C1332" s="3" t="s">
        <v>40</v>
      </c>
      <c r="E1332">
        <f t="shared" si="47"/>
        <v>1</v>
      </c>
      <c r="F1332">
        <f t="shared" si="46"/>
        <v>1</v>
      </c>
      <c r="G1332">
        <f t="shared" si="46"/>
        <v>0</v>
      </c>
    </row>
    <row r="1333" spans="1:7">
      <c r="A1333" s="3" t="s">
        <v>40</v>
      </c>
      <c r="B1333" s="3" t="s">
        <v>40</v>
      </c>
      <c r="C1333" s="3" t="s">
        <v>40</v>
      </c>
      <c r="E1333">
        <f t="shared" si="47"/>
        <v>0</v>
      </c>
      <c r="F1333">
        <f t="shared" si="46"/>
        <v>0</v>
      </c>
      <c r="G1333">
        <f t="shared" si="46"/>
        <v>0</v>
      </c>
    </row>
    <row r="1334" spans="1:7">
      <c r="A1334" s="3" t="s">
        <v>40</v>
      </c>
      <c r="B1334" s="3" t="s">
        <v>40</v>
      </c>
      <c r="C1334" s="3" t="s">
        <v>41</v>
      </c>
      <c r="E1334">
        <f t="shared" si="47"/>
        <v>0</v>
      </c>
      <c r="F1334">
        <f t="shared" si="46"/>
        <v>0</v>
      </c>
      <c r="G1334">
        <f t="shared" si="46"/>
        <v>1</v>
      </c>
    </row>
    <row r="1335" spans="1:7">
      <c r="A1335" s="3" t="s">
        <v>40</v>
      </c>
      <c r="B1335" s="3" t="s">
        <v>40</v>
      </c>
      <c r="C1335" s="3" t="s">
        <v>40</v>
      </c>
      <c r="E1335">
        <f t="shared" si="47"/>
        <v>0</v>
      </c>
      <c r="F1335">
        <f t="shared" si="46"/>
        <v>0</v>
      </c>
      <c r="G1335">
        <f t="shared" si="46"/>
        <v>0</v>
      </c>
    </row>
    <row r="1336" spans="1:7">
      <c r="A1336" s="3" t="s">
        <v>40</v>
      </c>
      <c r="B1336" s="3" t="s">
        <v>40</v>
      </c>
      <c r="C1336" s="3" t="s">
        <v>40</v>
      </c>
      <c r="E1336">
        <f t="shared" si="47"/>
        <v>0</v>
      </c>
      <c r="F1336">
        <f t="shared" si="46"/>
        <v>0</v>
      </c>
      <c r="G1336">
        <f t="shared" si="46"/>
        <v>0</v>
      </c>
    </row>
    <row r="1337" spans="1:7">
      <c r="A1337" s="3" t="s">
        <v>40</v>
      </c>
      <c r="B1337" s="3" t="s">
        <v>40</v>
      </c>
      <c r="C1337" s="3" t="s">
        <v>40</v>
      </c>
      <c r="E1337">
        <f t="shared" si="47"/>
        <v>0</v>
      </c>
      <c r="F1337">
        <f t="shared" si="46"/>
        <v>0</v>
      </c>
      <c r="G1337">
        <f t="shared" si="46"/>
        <v>0</v>
      </c>
    </row>
    <row r="1338" spans="1:7">
      <c r="A1338" s="3" t="s">
        <v>40</v>
      </c>
      <c r="B1338" s="3" t="s">
        <v>40</v>
      </c>
      <c r="C1338" s="3" t="s">
        <v>40</v>
      </c>
      <c r="E1338">
        <f t="shared" si="47"/>
        <v>0</v>
      </c>
      <c r="F1338">
        <f t="shared" si="46"/>
        <v>0</v>
      </c>
      <c r="G1338">
        <f t="shared" si="46"/>
        <v>0</v>
      </c>
    </row>
    <row r="1339" spans="1:7">
      <c r="A1339" s="3" t="s">
        <v>40</v>
      </c>
      <c r="B1339" s="3" t="s">
        <v>40</v>
      </c>
      <c r="C1339" s="3" t="s">
        <v>40</v>
      </c>
      <c r="E1339">
        <f t="shared" si="47"/>
        <v>0</v>
      </c>
      <c r="F1339">
        <f t="shared" si="46"/>
        <v>0</v>
      </c>
      <c r="G1339">
        <f t="shared" si="46"/>
        <v>0</v>
      </c>
    </row>
    <row r="1340" spans="1:7">
      <c r="A1340" s="3" t="s">
        <v>41</v>
      </c>
      <c r="B1340" s="3" t="s">
        <v>40</v>
      </c>
      <c r="C1340" s="3" t="s">
        <v>40</v>
      </c>
      <c r="E1340">
        <f t="shared" si="47"/>
        <v>1</v>
      </c>
      <c r="F1340">
        <f t="shared" si="46"/>
        <v>0</v>
      </c>
      <c r="G1340">
        <f t="shared" si="46"/>
        <v>0</v>
      </c>
    </row>
    <row r="1341" spans="1:7">
      <c r="A1341" s="3" t="s">
        <v>40</v>
      </c>
      <c r="B1341" s="3" t="s">
        <v>40</v>
      </c>
      <c r="C1341" s="3" t="s">
        <v>41</v>
      </c>
      <c r="E1341">
        <f t="shared" si="47"/>
        <v>0</v>
      </c>
      <c r="F1341">
        <f t="shared" si="46"/>
        <v>0</v>
      </c>
      <c r="G1341">
        <f t="shared" si="46"/>
        <v>1</v>
      </c>
    </row>
    <row r="1342" spans="1:7">
      <c r="A1342" s="3" t="s">
        <v>40</v>
      </c>
      <c r="B1342" s="3" t="s">
        <v>40</v>
      </c>
      <c r="C1342" s="3" t="s">
        <v>40</v>
      </c>
      <c r="E1342">
        <f t="shared" si="47"/>
        <v>0</v>
      </c>
      <c r="F1342">
        <f t="shared" si="46"/>
        <v>0</v>
      </c>
      <c r="G1342">
        <f t="shared" si="46"/>
        <v>0</v>
      </c>
    </row>
    <row r="1343" spans="1:7">
      <c r="A1343" s="3" t="s">
        <v>40</v>
      </c>
      <c r="B1343" s="3" t="s">
        <v>40</v>
      </c>
      <c r="C1343" s="3" t="s">
        <v>40</v>
      </c>
      <c r="E1343">
        <f t="shared" si="47"/>
        <v>0</v>
      </c>
      <c r="F1343">
        <f t="shared" si="46"/>
        <v>0</v>
      </c>
      <c r="G1343">
        <f t="shared" si="46"/>
        <v>0</v>
      </c>
    </row>
    <row r="1344" spans="1:7">
      <c r="A1344" s="3" t="s">
        <v>41</v>
      </c>
      <c r="B1344" s="3" t="s">
        <v>40</v>
      </c>
      <c r="C1344" s="3" t="s">
        <v>40</v>
      </c>
      <c r="E1344">
        <f t="shared" si="47"/>
        <v>1</v>
      </c>
      <c r="F1344">
        <f t="shared" si="46"/>
        <v>0</v>
      </c>
      <c r="G1344">
        <f t="shared" si="46"/>
        <v>0</v>
      </c>
    </row>
    <row r="1345" spans="1:7">
      <c r="A1345" s="3" t="s">
        <v>40</v>
      </c>
      <c r="B1345" s="3" t="s">
        <v>40</v>
      </c>
      <c r="C1345" s="3" t="s">
        <v>41</v>
      </c>
      <c r="E1345">
        <f t="shared" si="47"/>
        <v>0</v>
      </c>
      <c r="F1345">
        <f t="shared" si="46"/>
        <v>0</v>
      </c>
      <c r="G1345">
        <f t="shared" si="46"/>
        <v>1</v>
      </c>
    </row>
    <row r="1346" spans="1:7">
      <c r="A1346" s="3" t="s">
        <v>40</v>
      </c>
      <c r="B1346" s="3" t="s">
        <v>40</v>
      </c>
      <c r="C1346" s="3" t="s">
        <v>41</v>
      </c>
      <c r="E1346">
        <f t="shared" si="47"/>
        <v>0</v>
      </c>
      <c r="F1346">
        <f t="shared" si="46"/>
        <v>0</v>
      </c>
      <c r="G1346">
        <f t="shared" si="46"/>
        <v>1</v>
      </c>
    </row>
    <row r="1347" spans="1:7">
      <c r="A1347" s="3" t="s">
        <v>40</v>
      </c>
      <c r="B1347" s="3" t="s">
        <v>40</v>
      </c>
      <c r="C1347" s="3" t="s">
        <v>40</v>
      </c>
      <c r="E1347">
        <f t="shared" si="47"/>
        <v>0</v>
      </c>
      <c r="F1347">
        <f t="shared" ref="F1347:F1410" si="48">IF(B1347="Yes",1,0)</f>
        <v>0</v>
      </c>
      <c r="G1347">
        <f t="shared" ref="G1347:G1410" si="49">IF(C1347="Yes",1,0)</f>
        <v>0</v>
      </c>
    </row>
    <row r="1348" spans="1:7">
      <c r="A1348" s="3" t="s">
        <v>40</v>
      </c>
      <c r="B1348" s="3" t="s">
        <v>40</v>
      </c>
      <c r="C1348" s="3" t="s">
        <v>41</v>
      </c>
      <c r="E1348">
        <f t="shared" si="47"/>
        <v>0</v>
      </c>
      <c r="F1348">
        <f t="shared" si="48"/>
        <v>0</v>
      </c>
      <c r="G1348">
        <f t="shared" si="49"/>
        <v>1</v>
      </c>
    </row>
    <row r="1349" spans="1:7">
      <c r="A1349" s="3" t="s">
        <v>40</v>
      </c>
      <c r="B1349" s="3" t="s">
        <v>40</v>
      </c>
      <c r="C1349" s="3" t="s">
        <v>40</v>
      </c>
      <c r="E1349">
        <f t="shared" si="47"/>
        <v>0</v>
      </c>
      <c r="F1349">
        <f t="shared" si="48"/>
        <v>0</v>
      </c>
      <c r="G1349">
        <f t="shared" si="49"/>
        <v>0</v>
      </c>
    </row>
    <row r="1350" spans="1:7">
      <c r="A1350" s="3" t="s">
        <v>40</v>
      </c>
      <c r="B1350" s="3" t="s">
        <v>40</v>
      </c>
      <c r="C1350" s="3" t="s">
        <v>41</v>
      </c>
      <c r="E1350">
        <f t="shared" si="47"/>
        <v>0</v>
      </c>
      <c r="F1350">
        <f t="shared" si="48"/>
        <v>0</v>
      </c>
      <c r="G1350">
        <f t="shared" si="49"/>
        <v>1</v>
      </c>
    </row>
    <row r="1351" spans="1:7">
      <c r="A1351" s="3" t="s">
        <v>40</v>
      </c>
      <c r="B1351" s="3" t="s">
        <v>40</v>
      </c>
      <c r="C1351" s="3" t="s">
        <v>41</v>
      </c>
      <c r="E1351">
        <f t="shared" si="47"/>
        <v>0</v>
      </c>
      <c r="F1351">
        <f t="shared" si="48"/>
        <v>0</v>
      </c>
      <c r="G1351">
        <f t="shared" si="49"/>
        <v>1</v>
      </c>
    </row>
    <row r="1352" spans="1:7">
      <c r="A1352" s="3" t="s">
        <v>40</v>
      </c>
      <c r="B1352" s="3" t="s">
        <v>40</v>
      </c>
      <c r="C1352" s="3" t="s">
        <v>40</v>
      </c>
      <c r="E1352">
        <f t="shared" si="47"/>
        <v>0</v>
      </c>
      <c r="F1352">
        <f t="shared" si="48"/>
        <v>0</v>
      </c>
      <c r="G1352">
        <f t="shared" si="49"/>
        <v>0</v>
      </c>
    </row>
    <row r="1353" spans="1:7">
      <c r="A1353" s="3" t="s">
        <v>40</v>
      </c>
      <c r="B1353" s="3" t="s">
        <v>40</v>
      </c>
      <c r="C1353" s="3" t="s">
        <v>40</v>
      </c>
      <c r="E1353">
        <f t="shared" si="47"/>
        <v>0</v>
      </c>
      <c r="F1353">
        <f t="shared" si="48"/>
        <v>0</v>
      </c>
      <c r="G1353">
        <f t="shared" si="49"/>
        <v>0</v>
      </c>
    </row>
    <row r="1354" spans="1:7">
      <c r="A1354" s="3" t="s">
        <v>40</v>
      </c>
      <c r="B1354" s="3" t="s">
        <v>40</v>
      </c>
      <c r="C1354" s="3" t="s">
        <v>41</v>
      </c>
      <c r="E1354">
        <f t="shared" si="47"/>
        <v>0</v>
      </c>
      <c r="F1354">
        <f t="shared" si="48"/>
        <v>0</v>
      </c>
      <c r="G1354">
        <f t="shared" si="49"/>
        <v>1</v>
      </c>
    </row>
    <row r="1355" spans="1:7">
      <c r="A1355" s="3" t="s">
        <v>41</v>
      </c>
      <c r="B1355" s="3" t="s">
        <v>40</v>
      </c>
      <c r="C1355" s="3" t="s">
        <v>40</v>
      </c>
      <c r="E1355">
        <f t="shared" si="47"/>
        <v>1</v>
      </c>
      <c r="F1355">
        <f t="shared" si="48"/>
        <v>0</v>
      </c>
      <c r="G1355">
        <f t="shared" si="49"/>
        <v>0</v>
      </c>
    </row>
    <row r="1356" spans="1:7">
      <c r="A1356" s="3" t="s">
        <v>40</v>
      </c>
      <c r="B1356" s="3" t="s">
        <v>40</v>
      </c>
      <c r="C1356" s="3" t="s">
        <v>40</v>
      </c>
      <c r="E1356">
        <f t="shared" si="47"/>
        <v>0</v>
      </c>
      <c r="F1356">
        <f t="shared" si="48"/>
        <v>0</v>
      </c>
      <c r="G1356">
        <f t="shared" si="49"/>
        <v>0</v>
      </c>
    </row>
    <row r="1357" spans="1:7">
      <c r="A1357" s="3" t="s">
        <v>40</v>
      </c>
      <c r="B1357" s="3" t="s">
        <v>40</v>
      </c>
      <c r="C1357" s="3" t="s">
        <v>40</v>
      </c>
      <c r="E1357">
        <f t="shared" si="47"/>
        <v>0</v>
      </c>
      <c r="F1357">
        <f t="shared" si="48"/>
        <v>0</v>
      </c>
      <c r="G1357">
        <f t="shared" si="49"/>
        <v>0</v>
      </c>
    </row>
    <row r="1358" spans="1:7">
      <c r="A1358" s="3" t="s">
        <v>40</v>
      </c>
      <c r="B1358" s="3" t="s">
        <v>40</v>
      </c>
      <c r="C1358" s="3" t="s">
        <v>41</v>
      </c>
      <c r="E1358">
        <f t="shared" si="47"/>
        <v>0</v>
      </c>
      <c r="F1358">
        <f t="shared" si="48"/>
        <v>0</v>
      </c>
      <c r="G1358">
        <f t="shared" si="49"/>
        <v>1</v>
      </c>
    </row>
    <row r="1359" spans="1:7">
      <c r="A1359" s="3" t="s">
        <v>41</v>
      </c>
      <c r="B1359" s="3" t="s">
        <v>40</v>
      </c>
      <c r="C1359" s="3" t="s">
        <v>40</v>
      </c>
      <c r="E1359">
        <f t="shared" si="47"/>
        <v>1</v>
      </c>
      <c r="F1359">
        <f t="shared" si="48"/>
        <v>0</v>
      </c>
      <c r="G1359">
        <f t="shared" si="49"/>
        <v>0</v>
      </c>
    </row>
    <row r="1360" spans="1:7">
      <c r="A1360" s="3" t="s">
        <v>40</v>
      </c>
      <c r="B1360" s="3" t="s">
        <v>40</v>
      </c>
      <c r="C1360" s="3" t="s">
        <v>41</v>
      </c>
      <c r="E1360">
        <f t="shared" si="47"/>
        <v>0</v>
      </c>
      <c r="F1360">
        <f t="shared" si="48"/>
        <v>0</v>
      </c>
      <c r="G1360">
        <f t="shared" si="49"/>
        <v>1</v>
      </c>
    </row>
    <row r="1361" spans="1:7">
      <c r="A1361" s="3" t="s">
        <v>40</v>
      </c>
      <c r="B1361" s="3" t="s">
        <v>40</v>
      </c>
      <c r="C1361" s="3" t="s">
        <v>40</v>
      </c>
      <c r="E1361">
        <f t="shared" si="47"/>
        <v>0</v>
      </c>
      <c r="F1361">
        <f t="shared" si="48"/>
        <v>0</v>
      </c>
      <c r="G1361">
        <f t="shared" si="49"/>
        <v>0</v>
      </c>
    </row>
    <row r="1362" spans="1:7">
      <c r="A1362" s="3" t="s">
        <v>40</v>
      </c>
      <c r="B1362" s="3" t="s">
        <v>40</v>
      </c>
      <c r="C1362" s="3" t="s">
        <v>40</v>
      </c>
      <c r="E1362">
        <f t="shared" si="47"/>
        <v>0</v>
      </c>
      <c r="F1362">
        <f t="shared" si="48"/>
        <v>0</v>
      </c>
      <c r="G1362">
        <f t="shared" si="49"/>
        <v>0</v>
      </c>
    </row>
    <row r="1363" spans="1:7">
      <c r="A1363" s="3" t="s">
        <v>40</v>
      </c>
      <c r="B1363" s="3" t="s">
        <v>40</v>
      </c>
      <c r="C1363" s="3" t="s">
        <v>40</v>
      </c>
      <c r="E1363">
        <f t="shared" si="47"/>
        <v>0</v>
      </c>
      <c r="F1363">
        <f t="shared" si="48"/>
        <v>0</v>
      </c>
      <c r="G1363">
        <f t="shared" si="49"/>
        <v>0</v>
      </c>
    </row>
    <row r="1364" spans="1:7">
      <c r="A1364" s="3" t="s">
        <v>40</v>
      </c>
      <c r="B1364" s="3" t="s">
        <v>40</v>
      </c>
      <c r="C1364" s="3" t="s">
        <v>40</v>
      </c>
      <c r="E1364">
        <f t="shared" si="47"/>
        <v>0</v>
      </c>
      <c r="F1364">
        <f t="shared" si="48"/>
        <v>0</v>
      </c>
      <c r="G1364">
        <f t="shared" si="49"/>
        <v>0</v>
      </c>
    </row>
    <row r="1365" spans="1:7">
      <c r="A1365" s="3" t="s">
        <v>40</v>
      </c>
      <c r="B1365" s="3" t="s">
        <v>41</v>
      </c>
      <c r="C1365" s="3" t="s">
        <v>41</v>
      </c>
      <c r="E1365">
        <f t="shared" si="47"/>
        <v>0</v>
      </c>
      <c r="F1365">
        <f t="shared" si="48"/>
        <v>1</v>
      </c>
      <c r="G1365">
        <f t="shared" si="49"/>
        <v>1</v>
      </c>
    </row>
    <row r="1366" spans="1:7">
      <c r="A1366" s="3" t="s">
        <v>40</v>
      </c>
      <c r="B1366" s="3" t="s">
        <v>40</v>
      </c>
      <c r="C1366" s="3" t="s">
        <v>41</v>
      </c>
      <c r="E1366">
        <f t="shared" si="47"/>
        <v>0</v>
      </c>
      <c r="F1366">
        <f t="shared" si="48"/>
        <v>0</v>
      </c>
      <c r="G1366">
        <f t="shared" si="49"/>
        <v>1</v>
      </c>
    </row>
    <row r="1367" spans="1:7">
      <c r="A1367" s="3" t="s">
        <v>40</v>
      </c>
      <c r="B1367" s="3" t="s">
        <v>40</v>
      </c>
      <c r="C1367" s="3" t="s">
        <v>41</v>
      </c>
      <c r="E1367">
        <f t="shared" ref="E1367:E1430" si="50">IF(A1367="Yes",1,0)</f>
        <v>0</v>
      </c>
      <c r="F1367">
        <f t="shared" si="48"/>
        <v>0</v>
      </c>
      <c r="G1367">
        <f t="shared" si="49"/>
        <v>1</v>
      </c>
    </row>
    <row r="1368" spans="1:7">
      <c r="A1368" s="3" t="s">
        <v>40</v>
      </c>
      <c r="B1368" s="3" t="s">
        <v>40</v>
      </c>
      <c r="C1368" s="3" t="s">
        <v>41</v>
      </c>
      <c r="E1368">
        <f t="shared" si="50"/>
        <v>0</v>
      </c>
      <c r="F1368">
        <f t="shared" si="48"/>
        <v>0</v>
      </c>
      <c r="G1368">
        <f t="shared" si="49"/>
        <v>1</v>
      </c>
    </row>
    <row r="1369" spans="1:7">
      <c r="A1369" s="3" t="s">
        <v>40</v>
      </c>
      <c r="B1369" s="3" t="s">
        <v>40</v>
      </c>
      <c r="C1369" s="3" t="s">
        <v>41</v>
      </c>
      <c r="E1369">
        <f t="shared" si="50"/>
        <v>0</v>
      </c>
      <c r="F1369">
        <f t="shared" si="48"/>
        <v>0</v>
      </c>
      <c r="G1369">
        <f t="shared" si="49"/>
        <v>1</v>
      </c>
    </row>
    <row r="1370" spans="1:7">
      <c r="A1370" s="3" t="s">
        <v>40</v>
      </c>
      <c r="B1370" s="3" t="s">
        <v>40</v>
      </c>
      <c r="C1370" s="3" t="s">
        <v>40</v>
      </c>
      <c r="E1370">
        <f t="shared" si="50"/>
        <v>0</v>
      </c>
      <c r="F1370">
        <f t="shared" si="48"/>
        <v>0</v>
      </c>
      <c r="G1370">
        <f t="shared" si="49"/>
        <v>0</v>
      </c>
    </row>
    <row r="1371" spans="1:7">
      <c r="A1371" s="3" t="s">
        <v>40</v>
      </c>
      <c r="B1371" s="3" t="s">
        <v>40</v>
      </c>
      <c r="C1371" s="3" t="s">
        <v>40</v>
      </c>
      <c r="E1371">
        <f t="shared" si="50"/>
        <v>0</v>
      </c>
      <c r="F1371">
        <f t="shared" si="48"/>
        <v>0</v>
      </c>
      <c r="G1371">
        <f t="shared" si="49"/>
        <v>0</v>
      </c>
    </row>
    <row r="1372" spans="1:7">
      <c r="A1372" s="3" t="s">
        <v>40</v>
      </c>
      <c r="B1372" s="3" t="s">
        <v>40</v>
      </c>
      <c r="C1372" s="3" t="s">
        <v>41</v>
      </c>
      <c r="E1372">
        <f t="shared" si="50"/>
        <v>0</v>
      </c>
      <c r="F1372">
        <f t="shared" si="48"/>
        <v>0</v>
      </c>
      <c r="G1372">
        <f t="shared" si="49"/>
        <v>1</v>
      </c>
    </row>
    <row r="1373" spans="1:7">
      <c r="A1373" s="3" t="s">
        <v>40</v>
      </c>
      <c r="B1373" s="3" t="s">
        <v>40</v>
      </c>
      <c r="C1373" s="3" t="s">
        <v>41</v>
      </c>
      <c r="E1373">
        <f t="shared" si="50"/>
        <v>0</v>
      </c>
      <c r="F1373">
        <f t="shared" si="48"/>
        <v>0</v>
      </c>
      <c r="G1373">
        <f t="shared" si="49"/>
        <v>1</v>
      </c>
    </row>
    <row r="1374" spans="1:7">
      <c r="A1374" s="3" t="s">
        <v>40</v>
      </c>
      <c r="B1374" s="3" t="s">
        <v>40</v>
      </c>
      <c r="C1374" s="3" t="s">
        <v>40</v>
      </c>
      <c r="E1374">
        <f t="shared" si="50"/>
        <v>0</v>
      </c>
      <c r="F1374">
        <f t="shared" si="48"/>
        <v>0</v>
      </c>
      <c r="G1374">
        <f t="shared" si="49"/>
        <v>0</v>
      </c>
    </row>
    <row r="1375" spans="1:7">
      <c r="A1375" s="3" t="s">
        <v>40</v>
      </c>
      <c r="B1375" s="3" t="s">
        <v>40</v>
      </c>
      <c r="C1375" s="3" t="s">
        <v>41</v>
      </c>
      <c r="E1375">
        <f t="shared" si="50"/>
        <v>0</v>
      </c>
      <c r="F1375">
        <f t="shared" si="48"/>
        <v>0</v>
      </c>
      <c r="G1375">
        <f t="shared" si="49"/>
        <v>1</v>
      </c>
    </row>
    <row r="1376" spans="1:7">
      <c r="A1376" s="3" t="s">
        <v>40</v>
      </c>
      <c r="B1376" s="3" t="s">
        <v>40</v>
      </c>
      <c r="C1376" s="3" t="s">
        <v>40</v>
      </c>
      <c r="E1376">
        <f t="shared" si="50"/>
        <v>0</v>
      </c>
      <c r="F1376">
        <f t="shared" si="48"/>
        <v>0</v>
      </c>
      <c r="G1376">
        <f t="shared" si="49"/>
        <v>0</v>
      </c>
    </row>
    <row r="1377" spans="1:7">
      <c r="A1377" s="3" t="s">
        <v>40</v>
      </c>
      <c r="B1377" s="3" t="s">
        <v>40</v>
      </c>
      <c r="C1377" s="3" t="s">
        <v>40</v>
      </c>
      <c r="E1377">
        <f t="shared" si="50"/>
        <v>0</v>
      </c>
      <c r="F1377">
        <f t="shared" si="48"/>
        <v>0</v>
      </c>
      <c r="G1377">
        <f t="shared" si="49"/>
        <v>0</v>
      </c>
    </row>
    <row r="1378" spans="1:7">
      <c r="A1378" s="3" t="s">
        <v>41</v>
      </c>
      <c r="B1378" s="3" t="s">
        <v>40</v>
      </c>
      <c r="C1378" s="3" t="s">
        <v>40</v>
      </c>
      <c r="E1378">
        <f t="shared" si="50"/>
        <v>1</v>
      </c>
      <c r="F1378">
        <f t="shared" si="48"/>
        <v>0</v>
      </c>
      <c r="G1378">
        <f t="shared" si="49"/>
        <v>0</v>
      </c>
    </row>
    <row r="1379" spans="1:7">
      <c r="A1379" s="3" t="s">
        <v>40</v>
      </c>
      <c r="B1379" s="3" t="s">
        <v>40</v>
      </c>
      <c r="C1379" s="3" t="s">
        <v>40</v>
      </c>
      <c r="E1379">
        <f t="shared" si="50"/>
        <v>0</v>
      </c>
      <c r="F1379">
        <f t="shared" si="48"/>
        <v>0</v>
      </c>
      <c r="G1379">
        <f t="shared" si="49"/>
        <v>0</v>
      </c>
    </row>
    <row r="1380" spans="1:7">
      <c r="A1380" s="3" t="s">
        <v>40</v>
      </c>
      <c r="B1380" s="3" t="s">
        <v>40</v>
      </c>
      <c r="C1380" s="3" t="s">
        <v>40</v>
      </c>
      <c r="E1380">
        <f t="shared" si="50"/>
        <v>0</v>
      </c>
      <c r="F1380">
        <f t="shared" si="48"/>
        <v>0</v>
      </c>
      <c r="G1380">
        <f t="shared" si="49"/>
        <v>0</v>
      </c>
    </row>
    <row r="1381" spans="1:7">
      <c r="A1381" s="3" t="s">
        <v>40</v>
      </c>
      <c r="B1381" s="3" t="s">
        <v>40</v>
      </c>
      <c r="C1381" s="3" t="s">
        <v>40</v>
      </c>
      <c r="E1381">
        <f t="shared" si="50"/>
        <v>0</v>
      </c>
      <c r="F1381">
        <f t="shared" si="48"/>
        <v>0</v>
      </c>
      <c r="G1381">
        <f t="shared" si="49"/>
        <v>0</v>
      </c>
    </row>
    <row r="1382" spans="1:7">
      <c r="A1382" s="3" t="s">
        <v>40</v>
      </c>
      <c r="B1382" s="3" t="s">
        <v>40</v>
      </c>
      <c r="C1382" s="3" t="s">
        <v>41</v>
      </c>
      <c r="E1382">
        <f t="shared" si="50"/>
        <v>0</v>
      </c>
      <c r="F1382">
        <f t="shared" si="48"/>
        <v>0</v>
      </c>
      <c r="G1382">
        <f t="shared" si="49"/>
        <v>1</v>
      </c>
    </row>
    <row r="1383" spans="1:7">
      <c r="A1383" s="3" t="s">
        <v>40</v>
      </c>
      <c r="B1383" s="3" t="s">
        <v>40</v>
      </c>
      <c r="C1383" s="3" t="s">
        <v>40</v>
      </c>
      <c r="E1383">
        <f t="shared" si="50"/>
        <v>0</v>
      </c>
      <c r="F1383">
        <f t="shared" si="48"/>
        <v>0</v>
      </c>
      <c r="G1383">
        <f t="shared" si="49"/>
        <v>0</v>
      </c>
    </row>
    <row r="1384" spans="1:7">
      <c r="A1384" s="3" t="s">
        <v>41</v>
      </c>
      <c r="B1384" s="3" t="s">
        <v>41</v>
      </c>
      <c r="C1384" s="3" t="s">
        <v>41</v>
      </c>
      <c r="E1384">
        <f t="shared" si="50"/>
        <v>1</v>
      </c>
      <c r="F1384">
        <f t="shared" si="48"/>
        <v>1</v>
      </c>
      <c r="G1384">
        <f t="shared" si="49"/>
        <v>1</v>
      </c>
    </row>
    <row r="1385" spans="1:7">
      <c r="A1385" s="3" t="s">
        <v>40</v>
      </c>
      <c r="B1385" s="3" t="s">
        <v>40</v>
      </c>
      <c r="C1385" s="3" t="s">
        <v>40</v>
      </c>
      <c r="E1385">
        <f t="shared" si="50"/>
        <v>0</v>
      </c>
      <c r="F1385">
        <f t="shared" si="48"/>
        <v>0</v>
      </c>
      <c r="G1385">
        <f t="shared" si="49"/>
        <v>0</v>
      </c>
    </row>
    <row r="1386" spans="1:7">
      <c r="A1386" s="3" t="s">
        <v>40</v>
      </c>
      <c r="B1386" s="3" t="s">
        <v>40</v>
      </c>
      <c r="C1386" s="3" t="s">
        <v>41</v>
      </c>
      <c r="E1386">
        <f t="shared" si="50"/>
        <v>0</v>
      </c>
      <c r="F1386">
        <f t="shared" si="48"/>
        <v>0</v>
      </c>
      <c r="G1386">
        <f t="shared" si="49"/>
        <v>1</v>
      </c>
    </row>
    <row r="1387" spans="1:7">
      <c r="A1387" s="3" t="s">
        <v>40</v>
      </c>
      <c r="B1387" s="3" t="s">
        <v>40</v>
      </c>
      <c r="C1387" s="3" t="s">
        <v>40</v>
      </c>
      <c r="E1387">
        <f t="shared" si="50"/>
        <v>0</v>
      </c>
      <c r="F1387">
        <f t="shared" si="48"/>
        <v>0</v>
      </c>
      <c r="G1387">
        <f t="shared" si="49"/>
        <v>0</v>
      </c>
    </row>
    <row r="1388" spans="1:7">
      <c r="A1388" s="3" t="s">
        <v>40</v>
      </c>
      <c r="B1388" s="3" t="s">
        <v>40</v>
      </c>
      <c r="C1388" s="3" t="s">
        <v>40</v>
      </c>
      <c r="E1388">
        <f t="shared" si="50"/>
        <v>0</v>
      </c>
      <c r="F1388">
        <f t="shared" si="48"/>
        <v>0</v>
      </c>
      <c r="G1388">
        <f t="shared" si="49"/>
        <v>0</v>
      </c>
    </row>
    <row r="1389" spans="1:7">
      <c r="A1389" s="3" t="s">
        <v>40</v>
      </c>
      <c r="B1389" s="3" t="s">
        <v>40</v>
      </c>
      <c r="C1389" s="3" t="s">
        <v>40</v>
      </c>
      <c r="E1389">
        <f t="shared" si="50"/>
        <v>0</v>
      </c>
      <c r="F1389">
        <f t="shared" si="48"/>
        <v>0</v>
      </c>
      <c r="G1389">
        <f t="shared" si="49"/>
        <v>0</v>
      </c>
    </row>
    <row r="1390" spans="1:7">
      <c r="A1390" s="3" t="s">
        <v>40</v>
      </c>
      <c r="B1390" s="3" t="s">
        <v>40</v>
      </c>
      <c r="C1390" s="3" t="s">
        <v>41</v>
      </c>
      <c r="E1390">
        <f t="shared" si="50"/>
        <v>0</v>
      </c>
      <c r="F1390">
        <f t="shared" si="48"/>
        <v>0</v>
      </c>
      <c r="G1390">
        <f t="shared" si="49"/>
        <v>1</v>
      </c>
    </row>
    <row r="1391" spans="1:7">
      <c r="A1391" s="3" t="s">
        <v>40</v>
      </c>
      <c r="B1391" s="3" t="s">
        <v>40</v>
      </c>
      <c r="C1391" s="3" t="s">
        <v>40</v>
      </c>
      <c r="E1391">
        <f t="shared" si="50"/>
        <v>0</v>
      </c>
      <c r="F1391">
        <f t="shared" si="48"/>
        <v>0</v>
      </c>
      <c r="G1391">
        <f t="shared" si="49"/>
        <v>0</v>
      </c>
    </row>
    <row r="1392" spans="1:7">
      <c r="A1392" s="3" t="s">
        <v>40</v>
      </c>
      <c r="B1392" s="3" t="s">
        <v>40</v>
      </c>
      <c r="C1392" s="3" t="s">
        <v>41</v>
      </c>
      <c r="E1392">
        <f t="shared" si="50"/>
        <v>0</v>
      </c>
      <c r="F1392">
        <f t="shared" si="48"/>
        <v>0</v>
      </c>
      <c r="G1392">
        <f t="shared" si="49"/>
        <v>1</v>
      </c>
    </row>
    <row r="1393" spans="1:7">
      <c r="A1393" s="3" t="s">
        <v>40</v>
      </c>
      <c r="B1393" s="3" t="s">
        <v>40</v>
      </c>
      <c r="C1393" s="3" t="s">
        <v>41</v>
      </c>
      <c r="E1393">
        <f t="shared" si="50"/>
        <v>0</v>
      </c>
      <c r="F1393">
        <f t="shared" si="48"/>
        <v>0</v>
      </c>
      <c r="G1393">
        <f t="shared" si="49"/>
        <v>1</v>
      </c>
    </row>
    <row r="1394" spans="1:7">
      <c r="A1394" s="3" t="s">
        <v>40</v>
      </c>
      <c r="B1394" s="3" t="s">
        <v>40</v>
      </c>
      <c r="C1394" s="3" t="s">
        <v>40</v>
      </c>
      <c r="E1394">
        <f t="shared" si="50"/>
        <v>0</v>
      </c>
      <c r="F1394">
        <f t="shared" si="48"/>
        <v>0</v>
      </c>
      <c r="G1394">
        <f t="shared" si="49"/>
        <v>0</v>
      </c>
    </row>
    <row r="1395" spans="1:7">
      <c r="A1395" s="3" t="s">
        <v>40</v>
      </c>
      <c r="B1395" s="3" t="s">
        <v>40</v>
      </c>
      <c r="C1395" s="3" t="s">
        <v>40</v>
      </c>
      <c r="E1395">
        <f t="shared" si="50"/>
        <v>0</v>
      </c>
      <c r="F1395">
        <f t="shared" si="48"/>
        <v>0</v>
      </c>
      <c r="G1395">
        <f t="shared" si="49"/>
        <v>0</v>
      </c>
    </row>
    <row r="1396" spans="1:7">
      <c r="A1396" s="3" t="s">
        <v>41</v>
      </c>
      <c r="B1396" s="3" t="s">
        <v>40</v>
      </c>
      <c r="C1396" s="3" t="s">
        <v>40</v>
      </c>
      <c r="E1396">
        <f t="shared" si="50"/>
        <v>1</v>
      </c>
      <c r="F1396">
        <f t="shared" si="48"/>
        <v>0</v>
      </c>
      <c r="G1396">
        <f t="shared" si="49"/>
        <v>0</v>
      </c>
    </row>
    <row r="1397" spans="1:7">
      <c r="A1397" s="3" t="s">
        <v>40</v>
      </c>
      <c r="B1397" s="3" t="s">
        <v>40</v>
      </c>
      <c r="C1397" s="3" t="s">
        <v>40</v>
      </c>
      <c r="E1397">
        <f t="shared" si="50"/>
        <v>0</v>
      </c>
      <c r="F1397">
        <f t="shared" si="48"/>
        <v>0</v>
      </c>
      <c r="G1397">
        <f t="shared" si="49"/>
        <v>0</v>
      </c>
    </row>
    <row r="1398" spans="1:7">
      <c r="A1398" s="3" t="s">
        <v>40</v>
      </c>
      <c r="B1398" s="3" t="s">
        <v>40</v>
      </c>
      <c r="C1398" s="3" t="s">
        <v>41</v>
      </c>
      <c r="E1398">
        <f t="shared" si="50"/>
        <v>0</v>
      </c>
      <c r="F1398">
        <f t="shared" si="48"/>
        <v>0</v>
      </c>
      <c r="G1398">
        <f t="shared" si="49"/>
        <v>1</v>
      </c>
    </row>
    <row r="1399" spans="1:7">
      <c r="A1399" s="3" t="s">
        <v>40</v>
      </c>
      <c r="B1399" s="3" t="s">
        <v>40</v>
      </c>
      <c r="C1399" s="3" t="s">
        <v>40</v>
      </c>
      <c r="E1399">
        <f t="shared" si="50"/>
        <v>0</v>
      </c>
      <c r="F1399">
        <f t="shared" si="48"/>
        <v>0</v>
      </c>
      <c r="G1399">
        <f t="shared" si="49"/>
        <v>0</v>
      </c>
    </row>
    <row r="1400" spans="1:7">
      <c r="A1400" s="3" t="s">
        <v>40</v>
      </c>
      <c r="B1400" s="3" t="s">
        <v>40</v>
      </c>
      <c r="C1400" s="3" t="s">
        <v>40</v>
      </c>
      <c r="E1400">
        <f t="shared" si="50"/>
        <v>0</v>
      </c>
      <c r="F1400">
        <f t="shared" si="48"/>
        <v>0</v>
      </c>
      <c r="G1400">
        <f t="shared" si="49"/>
        <v>0</v>
      </c>
    </row>
    <row r="1401" spans="1:7">
      <c r="A1401" s="3" t="s">
        <v>40</v>
      </c>
      <c r="B1401" s="3" t="s">
        <v>40</v>
      </c>
      <c r="C1401" s="3" t="s">
        <v>40</v>
      </c>
      <c r="E1401">
        <f t="shared" si="50"/>
        <v>0</v>
      </c>
      <c r="F1401">
        <f t="shared" si="48"/>
        <v>0</v>
      </c>
      <c r="G1401">
        <f t="shared" si="49"/>
        <v>0</v>
      </c>
    </row>
    <row r="1402" spans="1:7">
      <c r="A1402" s="3" t="s">
        <v>40</v>
      </c>
      <c r="B1402" s="3" t="s">
        <v>40</v>
      </c>
      <c r="C1402" s="3" t="s">
        <v>40</v>
      </c>
      <c r="E1402">
        <f t="shared" si="50"/>
        <v>0</v>
      </c>
      <c r="F1402">
        <f t="shared" si="48"/>
        <v>0</v>
      </c>
      <c r="G1402">
        <f t="shared" si="49"/>
        <v>0</v>
      </c>
    </row>
    <row r="1403" spans="1:7">
      <c r="A1403" s="3" t="s">
        <v>40</v>
      </c>
      <c r="B1403" s="3" t="s">
        <v>40</v>
      </c>
      <c r="C1403" s="3" t="s">
        <v>40</v>
      </c>
      <c r="E1403">
        <f t="shared" si="50"/>
        <v>0</v>
      </c>
      <c r="F1403">
        <f t="shared" si="48"/>
        <v>0</v>
      </c>
      <c r="G1403">
        <f t="shared" si="49"/>
        <v>0</v>
      </c>
    </row>
    <row r="1404" spans="1:7">
      <c r="A1404" s="3" t="s">
        <v>40</v>
      </c>
      <c r="B1404" s="3" t="s">
        <v>40</v>
      </c>
      <c r="C1404" s="3" t="s">
        <v>40</v>
      </c>
      <c r="E1404">
        <f t="shared" si="50"/>
        <v>0</v>
      </c>
      <c r="F1404">
        <f t="shared" si="48"/>
        <v>0</v>
      </c>
      <c r="G1404">
        <f t="shared" si="49"/>
        <v>0</v>
      </c>
    </row>
    <row r="1405" spans="1:7">
      <c r="A1405" s="3" t="s">
        <v>40</v>
      </c>
      <c r="B1405" s="3" t="s">
        <v>40</v>
      </c>
      <c r="C1405" s="3" t="s">
        <v>40</v>
      </c>
      <c r="E1405">
        <f t="shared" si="50"/>
        <v>0</v>
      </c>
      <c r="F1405">
        <f t="shared" si="48"/>
        <v>0</v>
      </c>
      <c r="G1405">
        <f t="shared" si="49"/>
        <v>0</v>
      </c>
    </row>
    <row r="1406" spans="1:7">
      <c r="A1406" s="3" t="s">
        <v>40</v>
      </c>
      <c r="B1406" s="3" t="s">
        <v>40</v>
      </c>
      <c r="C1406" s="3" t="s">
        <v>40</v>
      </c>
      <c r="E1406">
        <f t="shared" si="50"/>
        <v>0</v>
      </c>
      <c r="F1406">
        <f t="shared" si="48"/>
        <v>0</v>
      </c>
      <c r="G1406">
        <f t="shared" si="49"/>
        <v>0</v>
      </c>
    </row>
    <row r="1407" spans="1:7">
      <c r="A1407" s="3" t="s">
        <v>40</v>
      </c>
      <c r="B1407" s="3" t="s">
        <v>40</v>
      </c>
      <c r="C1407" s="3" t="s">
        <v>40</v>
      </c>
      <c r="E1407">
        <f t="shared" si="50"/>
        <v>0</v>
      </c>
      <c r="F1407">
        <f t="shared" si="48"/>
        <v>0</v>
      </c>
      <c r="G1407">
        <f t="shared" si="49"/>
        <v>0</v>
      </c>
    </row>
    <row r="1408" spans="1:7">
      <c r="A1408" s="3" t="s">
        <v>40</v>
      </c>
      <c r="B1408" s="3" t="s">
        <v>40</v>
      </c>
      <c r="C1408" s="3" t="s">
        <v>40</v>
      </c>
      <c r="E1408">
        <f t="shared" si="50"/>
        <v>0</v>
      </c>
      <c r="F1408">
        <f t="shared" si="48"/>
        <v>0</v>
      </c>
      <c r="G1408">
        <f t="shared" si="49"/>
        <v>0</v>
      </c>
    </row>
    <row r="1409" spans="1:7">
      <c r="A1409" s="3" t="s">
        <v>40</v>
      </c>
      <c r="B1409" s="3" t="s">
        <v>40</v>
      </c>
      <c r="C1409" s="3" t="s">
        <v>41</v>
      </c>
      <c r="E1409">
        <f t="shared" si="50"/>
        <v>0</v>
      </c>
      <c r="F1409">
        <f t="shared" si="48"/>
        <v>0</v>
      </c>
      <c r="G1409">
        <f t="shared" si="49"/>
        <v>1</v>
      </c>
    </row>
    <row r="1410" spans="1:7">
      <c r="A1410" s="3" t="s">
        <v>41</v>
      </c>
      <c r="B1410" s="3" t="s">
        <v>40</v>
      </c>
      <c r="C1410" s="3" t="s">
        <v>40</v>
      </c>
      <c r="E1410">
        <f t="shared" si="50"/>
        <v>1</v>
      </c>
      <c r="F1410">
        <f t="shared" si="48"/>
        <v>0</v>
      </c>
      <c r="G1410">
        <f t="shared" si="49"/>
        <v>0</v>
      </c>
    </row>
    <row r="1411" spans="1:7">
      <c r="A1411" s="3" t="s">
        <v>40</v>
      </c>
      <c r="B1411" s="3" t="s">
        <v>40</v>
      </c>
      <c r="C1411" s="3" t="s">
        <v>41</v>
      </c>
      <c r="E1411">
        <f t="shared" si="50"/>
        <v>0</v>
      </c>
      <c r="F1411">
        <f t="shared" ref="F1411:G1474" si="51">IF(B1411="Yes",1,0)</f>
        <v>0</v>
      </c>
      <c r="G1411">
        <f t="shared" si="51"/>
        <v>1</v>
      </c>
    </row>
    <row r="1412" spans="1:7">
      <c r="A1412" s="3" t="s">
        <v>40</v>
      </c>
      <c r="B1412" s="3" t="s">
        <v>40</v>
      </c>
      <c r="C1412" s="3" t="s">
        <v>41</v>
      </c>
      <c r="E1412">
        <f t="shared" si="50"/>
        <v>0</v>
      </c>
      <c r="F1412">
        <f t="shared" si="51"/>
        <v>0</v>
      </c>
      <c r="G1412">
        <f t="shared" si="51"/>
        <v>1</v>
      </c>
    </row>
    <row r="1413" spans="1:7">
      <c r="A1413" s="3" t="s">
        <v>40</v>
      </c>
      <c r="B1413" s="3" t="s">
        <v>40</v>
      </c>
      <c r="C1413" s="3" t="s">
        <v>41</v>
      </c>
      <c r="E1413">
        <f t="shared" si="50"/>
        <v>0</v>
      </c>
      <c r="F1413">
        <f t="shared" si="51"/>
        <v>0</v>
      </c>
      <c r="G1413">
        <f t="shared" si="51"/>
        <v>1</v>
      </c>
    </row>
    <row r="1414" spans="1:7">
      <c r="A1414" s="3" t="s">
        <v>40</v>
      </c>
      <c r="B1414" s="3" t="s">
        <v>40</v>
      </c>
      <c r="C1414" s="3" t="s">
        <v>41</v>
      </c>
      <c r="E1414">
        <f t="shared" si="50"/>
        <v>0</v>
      </c>
      <c r="F1414">
        <f t="shared" si="51"/>
        <v>0</v>
      </c>
      <c r="G1414">
        <f t="shared" si="51"/>
        <v>1</v>
      </c>
    </row>
    <row r="1415" spans="1:7">
      <c r="A1415" s="3" t="s">
        <v>40</v>
      </c>
      <c r="B1415" s="3" t="s">
        <v>40</v>
      </c>
      <c r="C1415" s="3" t="s">
        <v>40</v>
      </c>
      <c r="E1415">
        <f t="shared" si="50"/>
        <v>0</v>
      </c>
      <c r="F1415">
        <f t="shared" si="51"/>
        <v>0</v>
      </c>
      <c r="G1415">
        <f t="shared" si="51"/>
        <v>0</v>
      </c>
    </row>
    <row r="1416" spans="1:7">
      <c r="A1416" s="3" t="s">
        <v>40</v>
      </c>
      <c r="B1416" s="3" t="s">
        <v>40</v>
      </c>
      <c r="C1416" s="3" t="s">
        <v>40</v>
      </c>
      <c r="E1416">
        <f t="shared" si="50"/>
        <v>0</v>
      </c>
      <c r="F1416">
        <f t="shared" si="51"/>
        <v>0</v>
      </c>
      <c r="G1416">
        <f t="shared" si="51"/>
        <v>0</v>
      </c>
    </row>
    <row r="1417" spans="1:7">
      <c r="A1417" s="3" t="s">
        <v>40</v>
      </c>
      <c r="B1417" s="3" t="s">
        <v>40</v>
      </c>
      <c r="C1417" s="3" t="s">
        <v>41</v>
      </c>
      <c r="E1417">
        <f t="shared" si="50"/>
        <v>0</v>
      </c>
      <c r="F1417">
        <f t="shared" si="51"/>
        <v>0</v>
      </c>
      <c r="G1417">
        <f t="shared" si="51"/>
        <v>1</v>
      </c>
    </row>
    <row r="1418" spans="1:7">
      <c r="A1418" s="3" t="s">
        <v>40</v>
      </c>
      <c r="B1418" s="3" t="s">
        <v>40</v>
      </c>
      <c r="C1418" s="3" t="s">
        <v>40</v>
      </c>
      <c r="E1418">
        <f t="shared" si="50"/>
        <v>0</v>
      </c>
      <c r="F1418">
        <f t="shared" si="51"/>
        <v>0</v>
      </c>
      <c r="G1418">
        <f t="shared" si="51"/>
        <v>0</v>
      </c>
    </row>
    <row r="1419" spans="1:7">
      <c r="A1419" s="3" t="s">
        <v>40</v>
      </c>
      <c r="B1419" s="3" t="s">
        <v>40</v>
      </c>
      <c r="C1419" s="3" t="s">
        <v>41</v>
      </c>
      <c r="E1419">
        <f t="shared" si="50"/>
        <v>0</v>
      </c>
      <c r="F1419">
        <f t="shared" si="51"/>
        <v>0</v>
      </c>
      <c r="G1419">
        <f t="shared" si="51"/>
        <v>1</v>
      </c>
    </row>
    <row r="1420" spans="1:7">
      <c r="A1420" s="3" t="s">
        <v>40</v>
      </c>
      <c r="B1420" s="3" t="s">
        <v>40</v>
      </c>
      <c r="C1420" s="3" t="s">
        <v>40</v>
      </c>
      <c r="E1420">
        <f t="shared" si="50"/>
        <v>0</v>
      </c>
      <c r="F1420">
        <f t="shared" si="51"/>
        <v>0</v>
      </c>
      <c r="G1420">
        <f t="shared" si="51"/>
        <v>0</v>
      </c>
    </row>
    <row r="1421" spans="1:7">
      <c r="A1421" s="3" t="s">
        <v>41</v>
      </c>
      <c r="B1421" s="3" t="s">
        <v>41</v>
      </c>
      <c r="C1421" s="3" t="s">
        <v>41</v>
      </c>
      <c r="E1421">
        <f t="shared" si="50"/>
        <v>1</v>
      </c>
      <c r="F1421">
        <f t="shared" si="51"/>
        <v>1</v>
      </c>
      <c r="G1421">
        <f t="shared" si="51"/>
        <v>1</v>
      </c>
    </row>
    <row r="1422" spans="1:7">
      <c r="A1422" s="3" t="s">
        <v>40</v>
      </c>
      <c r="B1422" s="3" t="s">
        <v>40</v>
      </c>
      <c r="C1422" s="3" t="s">
        <v>40</v>
      </c>
      <c r="E1422">
        <f t="shared" si="50"/>
        <v>0</v>
      </c>
      <c r="F1422">
        <f t="shared" si="51"/>
        <v>0</v>
      </c>
      <c r="G1422">
        <f t="shared" si="51"/>
        <v>0</v>
      </c>
    </row>
    <row r="1423" spans="1:7">
      <c r="A1423" s="3" t="s">
        <v>40</v>
      </c>
      <c r="B1423" s="3" t="s">
        <v>40</v>
      </c>
      <c r="C1423" s="3" t="s">
        <v>40</v>
      </c>
      <c r="E1423">
        <f t="shared" si="50"/>
        <v>0</v>
      </c>
      <c r="F1423">
        <f t="shared" si="51"/>
        <v>0</v>
      </c>
      <c r="G1423">
        <f t="shared" si="51"/>
        <v>0</v>
      </c>
    </row>
    <row r="1424" spans="1:7">
      <c r="A1424" s="3" t="s">
        <v>41</v>
      </c>
      <c r="B1424" s="3" t="s">
        <v>41</v>
      </c>
      <c r="C1424" s="3" t="s">
        <v>40</v>
      </c>
      <c r="E1424">
        <f t="shared" si="50"/>
        <v>1</v>
      </c>
      <c r="F1424">
        <f t="shared" si="51"/>
        <v>1</v>
      </c>
      <c r="G1424">
        <f t="shared" si="51"/>
        <v>0</v>
      </c>
    </row>
    <row r="1425" spans="1:7">
      <c r="A1425" s="3" t="s">
        <v>40</v>
      </c>
      <c r="B1425" s="3" t="s">
        <v>40</v>
      </c>
      <c r="C1425" s="3" t="s">
        <v>41</v>
      </c>
      <c r="E1425">
        <f t="shared" si="50"/>
        <v>0</v>
      </c>
      <c r="F1425">
        <f t="shared" si="51"/>
        <v>0</v>
      </c>
      <c r="G1425">
        <f t="shared" si="51"/>
        <v>1</v>
      </c>
    </row>
    <row r="1426" spans="1:7">
      <c r="A1426" s="3" t="s">
        <v>40</v>
      </c>
      <c r="B1426" s="3" t="s">
        <v>40</v>
      </c>
      <c r="C1426" s="3" t="s">
        <v>41</v>
      </c>
      <c r="E1426">
        <f t="shared" si="50"/>
        <v>0</v>
      </c>
      <c r="F1426">
        <f t="shared" si="51"/>
        <v>0</v>
      </c>
      <c r="G1426">
        <f t="shared" si="51"/>
        <v>1</v>
      </c>
    </row>
    <row r="1427" spans="1:7">
      <c r="A1427" s="3" t="s">
        <v>40</v>
      </c>
      <c r="B1427" s="3" t="s">
        <v>40</v>
      </c>
      <c r="C1427" s="3" t="s">
        <v>40</v>
      </c>
      <c r="E1427">
        <f t="shared" si="50"/>
        <v>0</v>
      </c>
      <c r="F1427">
        <f t="shared" si="51"/>
        <v>0</v>
      </c>
      <c r="G1427">
        <f t="shared" si="51"/>
        <v>0</v>
      </c>
    </row>
    <row r="1428" spans="1:7">
      <c r="A1428" s="3" t="s">
        <v>40</v>
      </c>
      <c r="B1428" s="3" t="s">
        <v>40</v>
      </c>
      <c r="C1428" s="3" t="s">
        <v>40</v>
      </c>
      <c r="E1428">
        <f t="shared" si="50"/>
        <v>0</v>
      </c>
      <c r="F1428">
        <f t="shared" si="51"/>
        <v>0</v>
      </c>
      <c r="G1428">
        <f t="shared" si="51"/>
        <v>0</v>
      </c>
    </row>
    <row r="1429" spans="1:7">
      <c r="A1429" s="3" t="s">
        <v>40</v>
      </c>
      <c r="B1429" s="3" t="s">
        <v>40</v>
      </c>
      <c r="C1429" s="3" t="s">
        <v>40</v>
      </c>
      <c r="E1429">
        <f t="shared" si="50"/>
        <v>0</v>
      </c>
      <c r="F1429">
        <f t="shared" si="51"/>
        <v>0</v>
      </c>
      <c r="G1429">
        <f t="shared" si="51"/>
        <v>0</v>
      </c>
    </row>
    <row r="1430" spans="1:7">
      <c r="A1430" s="3" t="s">
        <v>40</v>
      </c>
      <c r="B1430" s="3" t="s">
        <v>40</v>
      </c>
      <c r="C1430" s="3" t="s">
        <v>41</v>
      </c>
      <c r="E1430">
        <f t="shared" si="50"/>
        <v>0</v>
      </c>
      <c r="F1430">
        <f t="shared" si="51"/>
        <v>0</v>
      </c>
      <c r="G1430">
        <f t="shared" si="51"/>
        <v>1</v>
      </c>
    </row>
    <row r="1431" spans="1:7">
      <c r="A1431" s="3" t="s">
        <v>41</v>
      </c>
      <c r="B1431" s="3" t="s">
        <v>40</v>
      </c>
      <c r="C1431" s="3" t="s">
        <v>40</v>
      </c>
      <c r="E1431">
        <f t="shared" ref="E1431:E1494" si="52">IF(A1431="Yes",1,0)</f>
        <v>1</v>
      </c>
      <c r="F1431">
        <f t="shared" si="51"/>
        <v>0</v>
      </c>
      <c r="G1431">
        <f t="shared" si="51"/>
        <v>0</v>
      </c>
    </row>
    <row r="1432" spans="1:7">
      <c r="A1432" s="3" t="s">
        <v>40</v>
      </c>
      <c r="B1432" s="3" t="s">
        <v>40</v>
      </c>
      <c r="C1432" s="3" t="s">
        <v>40</v>
      </c>
      <c r="E1432">
        <f t="shared" si="52"/>
        <v>0</v>
      </c>
      <c r="F1432">
        <f t="shared" si="51"/>
        <v>0</v>
      </c>
      <c r="G1432">
        <f t="shared" si="51"/>
        <v>0</v>
      </c>
    </row>
    <row r="1433" spans="1:7">
      <c r="A1433" s="3" t="s">
        <v>40</v>
      </c>
      <c r="B1433" s="3" t="s">
        <v>40</v>
      </c>
      <c r="C1433" s="3" t="s">
        <v>41</v>
      </c>
      <c r="E1433">
        <f t="shared" si="52"/>
        <v>0</v>
      </c>
      <c r="F1433">
        <f t="shared" si="51"/>
        <v>0</v>
      </c>
      <c r="G1433">
        <f t="shared" si="51"/>
        <v>1</v>
      </c>
    </row>
    <row r="1434" spans="1:7">
      <c r="A1434" s="3" t="s">
        <v>41</v>
      </c>
      <c r="B1434" s="3" t="s">
        <v>41</v>
      </c>
      <c r="C1434" s="3" t="s">
        <v>40</v>
      </c>
      <c r="E1434">
        <f t="shared" si="52"/>
        <v>1</v>
      </c>
      <c r="F1434">
        <f t="shared" si="51"/>
        <v>1</v>
      </c>
      <c r="G1434">
        <f t="shared" si="51"/>
        <v>0</v>
      </c>
    </row>
    <row r="1435" spans="1:7">
      <c r="A1435" s="3" t="s">
        <v>40</v>
      </c>
      <c r="B1435" s="3" t="s">
        <v>40</v>
      </c>
      <c r="C1435" s="3" t="s">
        <v>40</v>
      </c>
      <c r="E1435">
        <f t="shared" si="52"/>
        <v>0</v>
      </c>
      <c r="F1435">
        <f t="shared" si="51"/>
        <v>0</v>
      </c>
      <c r="G1435">
        <f t="shared" si="51"/>
        <v>0</v>
      </c>
    </row>
    <row r="1436" spans="1:7">
      <c r="A1436" s="3" t="s">
        <v>40</v>
      </c>
      <c r="B1436" s="3" t="s">
        <v>40</v>
      </c>
      <c r="C1436" s="3" t="s">
        <v>40</v>
      </c>
      <c r="E1436">
        <f t="shared" si="52"/>
        <v>0</v>
      </c>
      <c r="F1436">
        <f t="shared" si="51"/>
        <v>0</v>
      </c>
      <c r="G1436">
        <f t="shared" si="51"/>
        <v>0</v>
      </c>
    </row>
    <row r="1437" spans="1:7">
      <c r="A1437" s="3" t="s">
        <v>40</v>
      </c>
      <c r="B1437" s="3" t="s">
        <v>40</v>
      </c>
      <c r="C1437" s="3" t="s">
        <v>40</v>
      </c>
      <c r="E1437">
        <f t="shared" si="52"/>
        <v>0</v>
      </c>
      <c r="F1437">
        <f t="shared" si="51"/>
        <v>0</v>
      </c>
      <c r="G1437">
        <f t="shared" si="51"/>
        <v>0</v>
      </c>
    </row>
    <row r="1438" spans="1:7">
      <c r="A1438" s="3" t="s">
        <v>40</v>
      </c>
      <c r="B1438" s="3" t="s">
        <v>40</v>
      </c>
      <c r="C1438" s="3" t="s">
        <v>40</v>
      </c>
      <c r="E1438">
        <f t="shared" si="52"/>
        <v>0</v>
      </c>
      <c r="F1438">
        <f t="shared" si="51"/>
        <v>0</v>
      </c>
      <c r="G1438">
        <f t="shared" si="51"/>
        <v>0</v>
      </c>
    </row>
    <row r="1439" spans="1:7">
      <c r="A1439" s="3" t="s">
        <v>40</v>
      </c>
      <c r="B1439" s="3" t="s">
        <v>40</v>
      </c>
      <c r="C1439" s="3" t="s">
        <v>41</v>
      </c>
      <c r="E1439">
        <f t="shared" si="52"/>
        <v>0</v>
      </c>
      <c r="F1439">
        <f t="shared" si="51"/>
        <v>0</v>
      </c>
      <c r="G1439">
        <f t="shared" si="51"/>
        <v>1</v>
      </c>
    </row>
    <row r="1440" spans="1:7">
      <c r="A1440" s="3" t="s">
        <v>40</v>
      </c>
      <c r="B1440" s="3" t="s">
        <v>40</v>
      </c>
      <c r="C1440" s="3" t="s">
        <v>40</v>
      </c>
      <c r="E1440">
        <f t="shared" si="52"/>
        <v>0</v>
      </c>
      <c r="F1440">
        <f t="shared" si="51"/>
        <v>0</v>
      </c>
      <c r="G1440">
        <f t="shared" si="51"/>
        <v>0</v>
      </c>
    </row>
    <row r="1441" spans="1:7">
      <c r="A1441" s="3" t="s">
        <v>40</v>
      </c>
      <c r="B1441" s="3" t="s">
        <v>40</v>
      </c>
      <c r="C1441" s="3" t="s">
        <v>40</v>
      </c>
      <c r="E1441">
        <f t="shared" si="52"/>
        <v>0</v>
      </c>
      <c r="F1441">
        <f t="shared" si="51"/>
        <v>0</v>
      </c>
      <c r="G1441">
        <f t="shared" si="51"/>
        <v>0</v>
      </c>
    </row>
    <row r="1442" spans="1:7">
      <c r="A1442" s="3" t="s">
        <v>40</v>
      </c>
      <c r="B1442" s="3" t="s">
        <v>40</v>
      </c>
      <c r="C1442" s="3" t="s">
        <v>40</v>
      </c>
      <c r="E1442">
        <f t="shared" si="52"/>
        <v>0</v>
      </c>
      <c r="F1442">
        <f t="shared" si="51"/>
        <v>0</v>
      </c>
      <c r="G1442">
        <f t="shared" si="51"/>
        <v>0</v>
      </c>
    </row>
    <row r="1443" spans="1:7">
      <c r="A1443" s="3" t="s">
        <v>40</v>
      </c>
      <c r="B1443" s="3" t="s">
        <v>40</v>
      </c>
      <c r="C1443" s="3" t="s">
        <v>41</v>
      </c>
      <c r="E1443">
        <f t="shared" si="52"/>
        <v>0</v>
      </c>
      <c r="F1443">
        <f t="shared" si="51"/>
        <v>0</v>
      </c>
      <c r="G1443">
        <f t="shared" si="51"/>
        <v>1</v>
      </c>
    </row>
    <row r="1444" spans="1:7">
      <c r="A1444" s="3" t="s">
        <v>40</v>
      </c>
      <c r="B1444" s="3" t="s">
        <v>40</v>
      </c>
      <c r="C1444" s="3" t="s">
        <v>41</v>
      </c>
      <c r="E1444">
        <f t="shared" si="52"/>
        <v>0</v>
      </c>
      <c r="F1444">
        <f t="shared" si="51"/>
        <v>0</v>
      </c>
      <c r="G1444">
        <f t="shared" si="51"/>
        <v>1</v>
      </c>
    </row>
    <row r="1445" spans="1:7">
      <c r="A1445" s="3" t="s">
        <v>40</v>
      </c>
      <c r="B1445" s="3" t="s">
        <v>40</v>
      </c>
      <c r="C1445" s="3" t="s">
        <v>40</v>
      </c>
      <c r="E1445">
        <f t="shared" si="52"/>
        <v>0</v>
      </c>
      <c r="F1445">
        <f t="shared" si="51"/>
        <v>0</v>
      </c>
      <c r="G1445">
        <f t="shared" si="51"/>
        <v>0</v>
      </c>
    </row>
    <row r="1446" spans="1:7">
      <c r="A1446" s="3" t="s">
        <v>40</v>
      </c>
      <c r="B1446" s="3" t="s">
        <v>40</v>
      </c>
      <c r="C1446" s="3" t="s">
        <v>40</v>
      </c>
      <c r="E1446">
        <f t="shared" si="52"/>
        <v>0</v>
      </c>
      <c r="F1446">
        <f t="shared" si="51"/>
        <v>0</v>
      </c>
      <c r="G1446">
        <f t="shared" si="51"/>
        <v>0</v>
      </c>
    </row>
    <row r="1447" spans="1:7">
      <c r="A1447" s="3" t="s">
        <v>40</v>
      </c>
      <c r="B1447" s="3" t="s">
        <v>40</v>
      </c>
      <c r="C1447" s="3" t="s">
        <v>40</v>
      </c>
      <c r="E1447">
        <f t="shared" si="52"/>
        <v>0</v>
      </c>
      <c r="F1447">
        <f t="shared" si="51"/>
        <v>0</v>
      </c>
      <c r="G1447">
        <f t="shared" si="51"/>
        <v>0</v>
      </c>
    </row>
    <row r="1448" spans="1:7">
      <c r="A1448" s="3" t="s">
        <v>40</v>
      </c>
      <c r="B1448" s="3" t="s">
        <v>40</v>
      </c>
      <c r="C1448" s="3" t="s">
        <v>40</v>
      </c>
      <c r="E1448">
        <f t="shared" si="52"/>
        <v>0</v>
      </c>
      <c r="F1448">
        <f t="shared" si="51"/>
        <v>0</v>
      </c>
      <c r="G1448">
        <f t="shared" si="51"/>
        <v>0</v>
      </c>
    </row>
    <row r="1449" spans="1:7">
      <c r="A1449" s="3" t="s">
        <v>40</v>
      </c>
      <c r="B1449" s="3" t="s">
        <v>40</v>
      </c>
      <c r="C1449" s="3" t="s">
        <v>40</v>
      </c>
      <c r="E1449">
        <f t="shared" si="52"/>
        <v>0</v>
      </c>
      <c r="F1449">
        <f t="shared" si="51"/>
        <v>0</v>
      </c>
      <c r="G1449">
        <f t="shared" si="51"/>
        <v>0</v>
      </c>
    </row>
    <row r="1450" spans="1:7">
      <c r="A1450" s="3" t="s">
        <v>40</v>
      </c>
      <c r="B1450" s="3" t="s">
        <v>40</v>
      </c>
      <c r="C1450" s="3" t="s">
        <v>40</v>
      </c>
      <c r="E1450">
        <f t="shared" si="52"/>
        <v>0</v>
      </c>
      <c r="F1450">
        <f t="shared" si="51"/>
        <v>0</v>
      </c>
      <c r="G1450">
        <f t="shared" si="51"/>
        <v>0</v>
      </c>
    </row>
    <row r="1451" spans="1:7">
      <c r="A1451" s="3" t="s">
        <v>40</v>
      </c>
      <c r="B1451" s="3" t="s">
        <v>40</v>
      </c>
      <c r="C1451" s="3" t="s">
        <v>40</v>
      </c>
      <c r="E1451">
        <f t="shared" si="52"/>
        <v>0</v>
      </c>
      <c r="F1451">
        <f t="shared" si="51"/>
        <v>0</v>
      </c>
      <c r="G1451">
        <f t="shared" si="51"/>
        <v>0</v>
      </c>
    </row>
    <row r="1452" spans="1:7">
      <c r="A1452" s="3" t="s">
        <v>40</v>
      </c>
      <c r="B1452" s="3" t="s">
        <v>40</v>
      </c>
      <c r="C1452" s="3" t="s">
        <v>40</v>
      </c>
      <c r="E1452">
        <f t="shared" si="52"/>
        <v>0</v>
      </c>
      <c r="F1452">
        <f t="shared" si="51"/>
        <v>0</v>
      </c>
      <c r="G1452">
        <f t="shared" si="51"/>
        <v>0</v>
      </c>
    </row>
    <row r="1453" spans="1:7">
      <c r="A1453" s="3" t="s">
        <v>40</v>
      </c>
      <c r="B1453" s="3" t="s">
        <v>40</v>
      </c>
      <c r="C1453" s="3" t="s">
        <v>41</v>
      </c>
      <c r="E1453">
        <f t="shared" si="52"/>
        <v>0</v>
      </c>
      <c r="F1453">
        <f t="shared" si="51"/>
        <v>0</v>
      </c>
      <c r="G1453">
        <f t="shared" si="51"/>
        <v>1</v>
      </c>
    </row>
    <row r="1454" spans="1:7">
      <c r="A1454" s="3" t="s">
        <v>40</v>
      </c>
      <c r="B1454" s="3" t="s">
        <v>40</v>
      </c>
      <c r="C1454" s="3" t="s">
        <v>40</v>
      </c>
      <c r="E1454">
        <f t="shared" si="52"/>
        <v>0</v>
      </c>
      <c r="F1454">
        <f t="shared" si="51"/>
        <v>0</v>
      </c>
      <c r="G1454">
        <f t="shared" si="51"/>
        <v>0</v>
      </c>
    </row>
    <row r="1455" spans="1:7">
      <c r="A1455" s="3" t="s">
        <v>40</v>
      </c>
      <c r="B1455" s="3" t="s">
        <v>41</v>
      </c>
      <c r="C1455" s="3" t="s">
        <v>40</v>
      </c>
      <c r="E1455">
        <f t="shared" si="52"/>
        <v>0</v>
      </c>
      <c r="F1455">
        <f t="shared" si="51"/>
        <v>1</v>
      </c>
      <c r="G1455">
        <f t="shared" si="51"/>
        <v>0</v>
      </c>
    </row>
    <row r="1456" spans="1:7">
      <c r="A1456" s="3" t="s">
        <v>40</v>
      </c>
      <c r="B1456" s="3" t="s">
        <v>40</v>
      </c>
      <c r="C1456" s="3" t="s">
        <v>41</v>
      </c>
      <c r="E1456">
        <f t="shared" si="52"/>
        <v>0</v>
      </c>
      <c r="F1456">
        <f t="shared" si="51"/>
        <v>0</v>
      </c>
      <c r="G1456">
        <f t="shared" si="51"/>
        <v>1</v>
      </c>
    </row>
    <row r="1457" spans="1:7">
      <c r="A1457" s="3" t="s">
        <v>40</v>
      </c>
      <c r="B1457" s="3" t="s">
        <v>40</v>
      </c>
      <c r="C1457" s="3" t="s">
        <v>40</v>
      </c>
      <c r="E1457">
        <f t="shared" si="52"/>
        <v>0</v>
      </c>
      <c r="F1457">
        <f t="shared" si="51"/>
        <v>0</v>
      </c>
      <c r="G1457">
        <f t="shared" si="51"/>
        <v>0</v>
      </c>
    </row>
    <row r="1458" spans="1:7">
      <c r="A1458" s="3" t="s">
        <v>40</v>
      </c>
      <c r="B1458" s="3" t="s">
        <v>40</v>
      </c>
      <c r="C1458" s="3" t="s">
        <v>40</v>
      </c>
      <c r="E1458">
        <f t="shared" si="52"/>
        <v>0</v>
      </c>
      <c r="F1458">
        <f t="shared" si="51"/>
        <v>0</v>
      </c>
      <c r="G1458">
        <f t="shared" si="51"/>
        <v>0</v>
      </c>
    </row>
    <row r="1459" spans="1:7">
      <c r="A1459" s="3" t="s">
        <v>40</v>
      </c>
      <c r="B1459" s="3" t="s">
        <v>40</v>
      </c>
      <c r="C1459" s="3" t="s">
        <v>40</v>
      </c>
      <c r="E1459">
        <f t="shared" si="52"/>
        <v>0</v>
      </c>
      <c r="F1459">
        <f t="shared" si="51"/>
        <v>0</v>
      </c>
      <c r="G1459">
        <f t="shared" si="51"/>
        <v>0</v>
      </c>
    </row>
    <row r="1460" spans="1:7">
      <c r="A1460" s="3" t="s">
        <v>41</v>
      </c>
      <c r="B1460" s="3" t="s">
        <v>41</v>
      </c>
      <c r="C1460" s="3" t="s">
        <v>41</v>
      </c>
      <c r="E1460">
        <f t="shared" si="52"/>
        <v>1</v>
      </c>
      <c r="F1460">
        <f t="shared" si="51"/>
        <v>1</v>
      </c>
      <c r="G1460">
        <f t="shared" si="51"/>
        <v>1</v>
      </c>
    </row>
    <row r="1461" spans="1:7">
      <c r="A1461" s="3" t="s">
        <v>40</v>
      </c>
      <c r="B1461" s="3" t="s">
        <v>40</v>
      </c>
      <c r="C1461" s="3" t="s">
        <v>40</v>
      </c>
      <c r="E1461">
        <f t="shared" si="52"/>
        <v>0</v>
      </c>
      <c r="F1461">
        <f t="shared" si="51"/>
        <v>0</v>
      </c>
      <c r="G1461">
        <f t="shared" si="51"/>
        <v>0</v>
      </c>
    </row>
    <row r="1462" spans="1:7">
      <c r="A1462" s="3" t="s">
        <v>40</v>
      </c>
      <c r="B1462" s="3" t="s">
        <v>40</v>
      </c>
      <c r="C1462" s="3" t="s">
        <v>40</v>
      </c>
      <c r="E1462">
        <f t="shared" si="52"/>
        <v>0</v>
      </c>
      <c r="F1462">
        <f t="shared" si="51"/>
        <v>0</v>
      </c>
      <c r="G1462">
        <f t="shared" si="51"/>
        <v>0</v>
      </c>
    </row>
    <row r="1463" spans="1:7">
      <c r="A1463" s="3" t="s">
        <v>40</v>
      </c>
      <c r="B1463" s="3" t="s">
        <v>40</v>
      </c>
      <c r="C1463" s="3" t="s">
        <v>41</v>
      </c>
      <c r="E1463">
        <f t="shared" si="52"/>
        <v>0</v>
      </c>
      <c r="F1463">
        <f t="shared" si="51"/>
        <v>0</v>
      </c>
      <c r="G1463">
        <f t="shared" si="51"/>
        <v>1</v>
      </c>
    </row>
    <row r="1464" spans="1:7">
      <c r="A1464" s="3" t="s">
        <v>40</v>
      </c>
      <c r="B1464" s="3" t="s">
        <v>40</v>
      </c>
      <c r="C1464" s="3" t="s">
        <v>40</v>
      </c>
      <c r="E1464">
        <f t="shared" si="52"/>
        <v>0</v>
      </c>
      <c r="F1464">
        <f t="shared" si="51"/>
        <v>0</v>
      </c>
      <c r="G1464">
        <f t="shared" si="51"/>
        <v>0</v>
      </c>
    </row>
    <row r="1465" spans="1:7">
      <c r="A1465" s="3" t="s">
        <v>40</v>
      </c>
      <c r="B1465" s="3" t="s">
        <v>40</v>
      </c>
      <c r="C1465" s="3" t="s">
        <v>41</v>
      </c>
      <c r="E1465">
        <f t="shared" si="52"/>
        <v>0</v>
      </c>
      <c r="F1465">
        <f t="shared" si="51"/>
        <v>0</v>
      </c>
      <c r="G1465">
        <f t="shared" si="51"/>
        <v>1</v>
      </c>
    </row>
    <row r="1466" spans="1:7">
      <c r="A1466" s="3" t="s">
        <v>40</v>
      </c>
      <c r="B1466" s="3" t="s">
        <v>40</v>
      </c>
      <c r="C1466" s="3" t="s">
        <v>40</v>
      </c>
      <c r="E1466">
        <f t="shared" si="52"/>
        <v>0</v>
      </c>
      <c r="F1466">
        <f t="shared" si="51"/>
        <v>0</v>
      </c>
      <c r="G1466">
        <f t="shared" si="51"/>
        <v>0</v>
      </c>
    </row>
    <row r="1467" spans="1:7">
      <c r="A1467" s="3" t="s">
        <v>40</v>
      </c>
      <c r="B1467" s="3" t="s">
        <v>40</v>
      </c>
      <c r="C1467" s="3" t="s">
        <v>40</v>
      </c>
      <c r="E1467">
        <f t="shared" si="52"/>
        <v>0</v>
      </c>
      <c r="F1467">
        <f t="shared" si="51"/>
        <v>0</v>
      </c>
      <c r="G1467">
        <f t="shared" si="51"/>
        <v>0</v>
      </c>
    </row>
    <row r="1468" spans="1:7">
      <c r="A1468" s="3" t="s">
        <v>40</v>
      </c>
      <c r="B1468" s="3" t="s">
        <v>40</v>
      </c>
      <c r="C1468" s="3" t="s">
        <v>40</v>
      </c>
      <c r="E1468">
        <f t="shared" si="52"/>
        <v>0</v>
      </c>
      <c r="F1468">
        <f t="shared" si="51"/>
        <v>0</v>
      </c>
      <c r="G1468">
        <f t="shared" si="51"/>
        <v>0</v>
      </c>
    </row>
    <row r="1469" spans="1:7">
      <c r="A1469" s="3" t="s">
        <v>40</v>
      </c>
      <c r="B1469" s="3" t="s">
        <v>40</v>
      </c>
      <c r="C1469" s="3" t="s">
        <v>41</v>
      </c>
      <c r="E1469">
        <f t="shared" si="52"/>
        <v>0</v>
      </c>
      <c r="F1469">
        <f t="shared" si="51"/>
        <v>0</v>
      </c>
      <c r="G1469">
        <f t="shared" si="51"/>
        <v>1</v>
      </c>
    </row>
    <row r="1470" spans="1:7">
      <c r="A1470" s="3" t="s">
        <v>40</v>
      </c>
      <c r="B1470" s="3" t="s">
        <v>40</v>
      </c>
      <c r="C1470" s="3" t="s">
        <v>40</v>
      </c>
      <c r="E1470">
        <f t="shared" si="52"/>
        <v>0</v>
      </c>
      <c r="F1470">
        <f t="shared" si="51"/>
        <v>0</v>
      </c>
      <c r="G1470">
        <f t="shared" si="51"/>
        <v>0</v>
      </c>
    </row>
    <row r="1471" spans="1:7">
      <c r="A1471" s="3" t="s">
        <v>40</v>
      </c>
      <c r="B1471" s="3" t="s">
        <v>40</v>
      </c>
      <c r="C1471" s="3" t="s">
        <v>41</v>
      </c>
      <c r="E1471">
        <f t="shared" si="52"/>
        <v>0</v>
      </c>
      <c r="F1471">
        <f t="shared" si="51"/>
        <v>0</v>
      </c>
      <c r="G1471">
        <f t="shared" si="51"/>
        <v>1</v>
      </c>
    </row>
    <row r="1472" spans="1:7">
      <c r="A1472" s="3" t="s">
        <v>40</v>
      </c>
      <c r="B1472" s="3" t="s">
        <v>40</v>
      </c>
      <c r="C1472" s="3" t="s">
        <v>40</v>
      </c>
      <c r="E1472">
        <f t="shared" si="52"/>
        <v>0</v>
      </c>
      <c r="F1472">
        <f t="shared" si="51"/>
        <v>0</v>
      </c>
      <c r="G1472">
        <f t="shared" si="51"/>
        <v>0</v>
      </c>
    </row>
    <row r="1473" spans="1:7">
      <c r="A1473" s="3" t="s">
        <v>40</v>
      </c>
      <c r="B1473" s="3" t="s">
        <v>40</v>
      </c>
      <c r="C1473" s="3" t="s">
        <v>40</v>
      </c>
      <c r="E1473">
        <f t="shared" si="52"/>
        <v>0</v>
      </c>
      <c r="F1473">
        <f t="shared" si="51"/>
        <v>0</v>
      </c>
      <c r="G1473">
        <f t="shared" si="51"/>
        <v>0</v>
      </c>
    </row>
    <row r="1474" spans="1:7">
      <c r="A1474" s="3" t="s">
        <v>40</v>
      </c>
      <c r="B1474" s="3" t="s">
        <v>40</v>
      </c>
      <c r="C1474" s="3" t="s">
        <v>40</v>
      </c>
      <c r="E1474">
        <f t="shared" si="52"/>
        <v>0</v>
      </c>
      <c r="F1474">
        <f t="shared" si="51"/>
        <v>0</v>
      </c>
      <c r="G1474">
        <f t="shared" si="51"/>
        <v>0</v>
      </c>
    </row>
    <row r="1475" spans="1:7">
      <c r="A1475" s="3" t="s">
        <v>40</v>
      </c>
      <c r="B1475" s="3" t="s">
        <v>40</v>
      </c>
      <c r="C1475" s="3" t="s">
        <v>40</v>
      </c>
      <c r="E1475">
        <f t="shared" si="52"/>
        <v>0</v>
      </c>
      <c r="F1475">
        <f t="shared" ref="F1475:G1538" si="53">IF(B1475="Yes",1,0)</f>
        <v>0</v>
      </c>
      <c r="G1475">
        <f t="shared" si="53"/>
        <v>0</v>
      </c>
    </row>
    <row r="1476" spans="1:7">
      <c r="A1476" s="3" t="s">
        <v>40</v>
      </c>
      <c r="B1476" s="3" t="s">
        <v>40</v>
      </c>
      <c r="C1476" s="3" t="s">
        <v>40</v>
      </c>
      <c r="E1476">
        <f t="shared" si="52"/>
        <v>0</v>
      </c>
      <c r="F1476">
        <f t="shared" si="53"/>
        <v>0</v>
      </c>
      <c r="G1476">
        <f t="shared" si="53"/>
        <v>0</v>
      </c>
    </row>
    <row r="1477" spans="1:7">
      <c r="A1477" s="3" t="s">
        <v>40</v>
      </c>
      <c r="B1477" s="3" t="s">
        <v>40</v>
      </c>
      <c r="C1477" s="3" t="s">
        <v>40</v>
      </c>
      <c r="E1477">
        <f t="shared" si="52"/>
        <v>0</v>
      </c>
      <c r="F1477">
        <f t="shared" si="53"/>
        <v>0</v>
      </c>
      <c r="G1477">
        <f t="shared" si="53"/>
        <v>0</v>
      </c>
    </row>
    <row r="1478" spans="1:7">
      <c r="A1478" s="3" t="s">
        <v>40</v>
      </c>
      <c r="B1478" s="3" t="s">
        <v>40</v>
      </c>
      <c r="C1478" s="3" t="s">
        <v>40</v>
      </c>
      <c r="E1478">
        <f t="shared" si="52"/>
        <v>0</v>
      </c>
      <c r="F1478">
        <f t="shared" si="53"/>
        <v>0</v>
      </c>
      <c r="G1478">
        <f t="shared" si="53"/>
        <v>0</v>
      </c>
    </row>
    <row r="1479" spans="1:7">
      <c r="A1479" s="3" t="s">
        <v>40</v>
      </c>
      <c r="B1479" s="3" t="s">
        <v>40</v>
      </c>
      <c r="C1479" s="3" t="s">
        <v>40</v>
      </c>
      <c r="E1479">
        <f t="shared" si="52"/>
        <v>0</v>
      </c>
      <c r="F1479">
        <f t="shared" si="53"/>
        <v>0</v>
      </c>
      <c r="G1479">
        <f t="shared" si="53"/>
        <v>0</v>
      </c>
    </row>
    <row r="1480" spans="1:7">
      <c r="A1480" s="3" t="s">
        <v>40</v>
      </c>
      <c r="B1480" s="3" t="s">
        <v>40</v>
      </c>
      <c r="C1480" s="3" t="s">
        <v>41</v>
      </c>
      <c r="E1480">
        <f t="shared" si="52"/>
        <v>0</v>
      </c>
      <c r="F1480">
        <f t="shared" si="53"/>
        <v>0</v>
      </c>
      <c r="G1480">
        <f t="shared" si="53"/>
        <v>1</v>
      </c>
    </row>
    <row r="1481" spans="1:7">
      <c r="A1481" s="3" t="s">
        <v>40</v>
      </c>
      <c r="B1481" s="3" t="s">
        <v>40</v>
      </c>
      <c r="C1481" s="3" t="s">
        <v>40</v>
      </c>
      <c r="E1481">
        <f t="shared" si="52"/>
        <v>0</v>
      </c>
      <c r="F1481">
        <f t="shared" si="53"/>
        <v>0</v>
      </c>
      <c r="G1481">
        <f t="shared" si="53"/>
        <v>0</v>
      </c>
    </row>
    <row r="1482" spans="1:7">
      <c r="A1482" s="3" t="s">
        <v>40</v>
      </c>
      <c r="B1482" s="3" t="s">
        <v>40</v>
      </c>
      <c r="C1482" s="3" t="s">
        <v>40</v>
      </c>
      <c r="E1482">
        <f t="shared" si="52"/>
        <v>0</v>
      </c>
      <c r="F1482">
        <f t="shared" si="53"/>
        <v>0</v>
      </c>
      <c r="G1482">
        <f t="shared" si="53"/>
        <v>0</v>
      </c>
    </row>
    <row r="1483" spans="1:7">
      <c r="A1483" s="3" t="s">
        <v>40</v>
      </c>
      <c r="B1483" s="3" t="s">
        <v>40</v>
      </c>
      <c r="C1483" s="3" t="s">
        <v>40</v>
      </c>
      <c r="E1483">
        <f t="shared" si="52"/>
        <v>0</v>
      </c>
      <c r="F1483">
        <f t="shared" si="53"/>
        <v>0</v>
      </c>
      <c r="G1483">
        <f t="shared" si="53"/>
        <v>0</v>
      </c>
    </row>
    <row r="1484" spans="1:7">
      <c r="A1484" s="3" t="s">
        <v>40</v>
      </c>
      <c r="B1484" s="3" t="s">
        <v>40</v>
      </c>
      <c r="C1484" s="3" t="s">
        <v>40</v>
      </c>
      <c r="E1484">
        <f t="shared" si="52"/>
        <v>0</v>
      </c>
      <c r="F1484">
        <f t="shared" si="53"/>
        <v>0</v>
      </c>
      <c r="G1484">
        <f t="shared" si="53"/>
        <v>0</v>
      </c>
    </row>
    <row r="1485" spans="1:7">
      <c r="A1485" s="3" t="s">
        <v>40</v>
      </c>
      <c r="B1485" s="3" t="s">
        <v>40</v>
      </c>
      <c r="C1485" s="3" t="s">
        <v>41</v>
      </c>
      <c r="E1485">
        <f t="shared" si="52"/>
        <v>0</v>
      </c>
      <c r="F1485">
        <f t="shared" si="53"/>
        <v>0</v>
      </c>
      <c r="G1485">
        <f t="shared" si="53"/>
        <v>1</v>
      </c>
    </row>
    <row r="1486" spans="1:7">
      <c r="A1486" s="3" t="s">
        <v>40</v>
      </c>
      <c r="B1486" s="3" t="s">
        <v>40</v>
      </c>
      <c r="C1486" s="3" t="s">
        <v>41</v>
      </c>
      <c r="E1486">
        <f t="shared" si="52"/>
        <v>0</v>
      </c>
      <c r="F1486">
        <f t="shared" si="53"/>
        <v>0</v>
      </c>
      <c r="G1486">
        <f t="shared" si="53"/>
        <v>1</v>
      </c>
    </row>
    <row r="1487" spans="1:7">
      <c r="A1487" s="3" t="s">
        <v>40</v>
      </c>
      <c r="B1487" s="3" t="s">
        <v>40</v>
      </c>
      <c r="C1487" s="3" t="s">
        <v>41</v>
      </c>
      <c r="E1487">
        <f t="shared" si="52"/>
        <v>0</v>
      </c>
      <c r="F1487">
        <f t="shared" si="53"/>
        <v>0</v>
      </c>
      <c r="G1487">
        <f t="shared" si="53"/>
        <v>1</v>
      </c>
    </row>
    <row r="1488" spans="1:7">
      <c r="A1488" s="3" t="s">
        <v>40</v>
      </c>
      <c r="B1488" s="3" t="s">
        <v>40</v>
      </c>
      <c r="C1488" s="3" t="s">
        <v>41</v>
      </c>
      <c r="E1488">
        <f t="shared" si="52"/>
        <v>0</v>
      </c>
      <c r="F1488">
        <f t="shared" si="53"/>
        <v>0</v>
      </c>
      <c r="G1488">
        <f t="shared" si="53"/>
        <v>1</v>
      </c>
    </row>
    <row r="1489" spans="1:7">
      <c r="A1489" s="3" t="s">
        <v>41</v>
      </c>
      <c r="B1489" s="3" t="s">
        <v>40</v>
      </c>
      <c r="C1489" s="3" t="s">
        <v>40</v>
      </c>
      <c r="E1489">
        <f t="shared" si="52"/>
        <v>1</v>
      </c>
      <c r="F1489">
        <f t="shared" si="53"/>
        <v>0</v>
      </c>
      <c r="G1489">
        <f t="shared" si="53"/>
        <v>0</v>
      </c>
    </row>
    <row r="1490" spans="1:7">
      <c r="A1490" s="3" t="s">
        <v>41</v>
      </c>
      <c r="B1490" s="3" t="s">
        <v>41</v>
      </c>
      <c r="C1490" s="3" t="s">
        <v>41</v>
      </c>
      <c r="E1490">
        <f t="shared" si="52"/>
        <v>1</v>
      </c>
      <c r="F1490">
        <f t="shared" si="53"/>
        <v>1</v>
      </c>
      <c r="G1490">
        <f t="shared" si="53"/>
        <v>1</v>
      </c>
    </row>
    <row r="1491" spans="1:7">
      <c r="A1491" s="3" t="s">
        <v>40</v>
      </c>
      <c r="B1491" s="3" t="s">
        <v>40</v>
      </c>
      <c r="C1491" s="3" t="s">
        <v>40</v>
      </c>
      <c r="E1491">
        <f t="shared" si="52"/>
        <v>0</v>
      </c>
      <c r="F1491">
        <f t="shared" si="53"/>
        <v>0</v>
      </c>
      <c r="G1491">
        <f t="shared" si="53"/>
        <v>0</v>
      </c>
    </row>
    <row r="1492" spans="1:7">
      <c r="A1492" s="3" t="s">
        <v>40</v>
      </c>
      <c r="B1492" s="3" t="s">
        <v>40</v>
      </c>
      <c r="C1492" s="3" t="s">
        <v>40</v>
      </c>
      <c r="E1492">
        <f t="shared" si="52"/>
        <v>0</v>
      </c>
      <c r="F1492">
        <f t="shared" si="53"/>
        <v>0</v>
      </c>
      <c r="G1492">
        <f t="shared" si="53"/>
        <v>0</v>
      </c>
    </row>
    <row r="1493" spans="1:7">
      <c r="A1493" s="3" t="s">
        <v>40</v>
      </c>
      <c r="B1493" s="3" t="s">
        <v>40</v>
      </c>
      <c r="C1493" s="3" t="s">
        <v>40</v>
      </c>
      <c r="E1493">
        <f t="shared" si="52"/>
        <v>0</v>
      </c>
      <c r="F1493">
        <f t="shared" si="53"/>
        <v>0</v>
      </c>
      <c r="G1493">
        <f t="shared" si="53"/>
        <v>0</v>
      </c>
    </row>
    <row r="1494" spans="1:7">
      <c r="A1494" s="3" t="s">
        <v>40</v>
      </c>
      <c r="B1494" s="3" t="s">
        <v>40</v>
      </c>
      <c r="C1494" s="3" t="s">
        <v>40</v>
      </c>
      <c r="E1494">
        <f t="shared" si="52"/>
        <v>0</v>
      </c>
      <c r="F1494">
        <f t="shared" si="53"/>
        <v>0</v>
      </c>
      <c r="G1494">
        <f t="shared" si="53"/>
        <v>0</v>
      </c>
    </row>
    <row r="1495" spans="1:7">
      <c r="A1495" s="3" t="s">
        <v>40</v>
      </c>
      <c r="B1495" s="3" t="s">
        <v>40</v>
      </c>
      <c r="C1495" s="3" t="s">
        <v>40</v>
      </c>
      <c r="E1495">
        <f t="shared" ref="E1495:E1558" si="54">IF(A1495="Yes",1,0)</f>
        <v>0</v>
      </c>
      <c r="F1495">
        <f t="shared" si="53"/>
        <v>0</v>
      </c>
      <c r="G1495">
        <f t="shared" si="53"/>
        <v>0</v>
      </c>
    </row>
    <row r="1496" spans="1:7">
      <c r="A1496" s="3" t="s">
        <v>40</v>
      </c>
      <c r="B1496" s="3" t="s">
        <v>40</v>
      </c>
      <c r="C1496" s="3" t="s">
        <v>41</v>
      </c>
      <c r="E1496">
        <f t="shared" si="54"/>
        <v>0</v>
      </c>
      <c r="F1496">
        <f t="shared" si="53"/>
        <v>0</v>
      </c>
      <c r="G1496">
        <f t="shared" si="53"/>
        <v>1</v>
      </c>
    </row>
    <row r="1497" spans="1:7">
      <c r="A1497" s="3" t="s">
        <v>40</v>
      </c>
      <c r="B1497" s="3" t="s">
        <v>40</v>
      </c>
      <c r="C1497" s="3" t="s">
        <v>41</v>
      </c>
      <c r="E1497">
        <f t="shared" si="54"/>
        <v>0</v>
      </c>
      <c r="F1497">
        <f t="shared" si="53"/>
        <v>0</v>
      </c>
      <c r="G1497">
        <f t="shared" si="53"/>
        <v>1</v>
      </c>
    </row>
    <row r="1498" spans="1:7">
      <c r="A1498" s="3" t="s">
        <v>40</v>
      </c>
      <c r="B1498" s="3" t="s">
        <v>40</v>
      </c>
      <c r="C1498" s="3" t="s">
        <v>40</v>
      </c>
      <c r="E1498">
        <f t="shared" si="54"/>
        <v>0</v>
      </c>
      <c r="F1498">
        <f t="shared" si="53"/>
        <v>0</v>
      </c>
      <c r="G1498">
        <f t="shared" si="53"/>
        <v>0</v>
      </c>
    </row>
    <row r="1499" spans="1:7">
      <c r="A1499" s="3" t="s">
        <v>40</v>
      </c>
      <c r="B1499" s="3" t="s">
        <v>40</v>
      </c>
      <c r="C1499" s="3" t="s">
        <v>41</v>
      </c>
      <c r="E1499">
        <f t="shared" si="54"/>
        <v>0</v>
      </c>
      <c r="F1499">
        <f t="shared" si="53"/>
        <v>0</v>
      </c>
      <c r="G1499">
        <f t="shared" si="53"/>
        <v>1</v>
      </c>
    </row>
    <row r="1500" spans="1:7">
      <c r="A1500" s="3" t="s">
        <v>40</v>
      </c>
      <c r="B1500" s="3" t="s">
        <v>40</v>
      </c>
      <c r="C1500" s="3" t="s">
        <v>40</v>
      </c>
      <c r="E1500">
        <f t="shared" si="54"/>
        <v>0</v>
      </c>
      <c r="F1500">
        <f t="shared" si="53"/>
        <v>0</v>
      </c>
      <c r="G1500">
        <f t="shared" si="53"/>
        <v>0</v>
      </c>
    </row>
    <row r="1501" spans="1:7">
      <c r="A1501" s="3" t="s">
        <v>40</v>
      </c>
      <c r="B1501" s="3" t="s">
        <v>40</v>
      </c>
      <c r="C1501" s="3" t="s">
        <v>40</v>
      </c>
      <c r="E1501">
        <f t="shared" si="54"/>
        <v>0</v>
      </c>
      <c r="F1501">
        <f t="shared" si="53"/>
        <v>0</v>
      </c>
      <c r="G1501">
        <f t="shared" si="53"/>
        <v>0</v>
      </c>
    </row>
    <row r="1502" spans="1:7">
      <c r="A1502" s="3" t="s">
        <v>40</v>
      </c>
      <c r="B1502" s="3" t="s">
        <v>41</v>
      </c>
      <c r="C1502" s="3" t="s">
        <v>41</v>
      </c>
      <c r="E1502">
        <f t="shared" si="54"/>
        <v>0</v>
      </c>
      <c r="F1502">
        <f t="shared" si="53"/>
        <v>1</v>
      </c>
      <c r="G1502">
        <f t="shared" si="53"/>
        <v>1</v>
      </c>
    </row>
    <row r="1503" spans="1:7">
      <c r="A1503" s="3" t="s">
        <v>40</v>
      </c>
      <c r="B1503" s="3" t="s">
        <v>40</v>
      </c>
      <c r="C1503" s="3" t="s">
        <v>40</v>
      </c>
      <c r="E1503">
        <f t="shared" si="54"/>
        <v>0</v>
      </c>
      <c r="F1503">
        <f t="shared" si="53"/>
        <v>0</v>
      </c>
      <c r="G1503">
        <f t="shared" si="53"/>
        <v>0</v>
      </c>
    </row>
    <row r="1504" spans="1:7">
      <c r="A1504" s="3" t="s">
        <v>40</v>
      </c>
      <c r="B1504" s="3" t="s">
        <v>40</v>
      </c>
      <c r="C1504" s="3" t="s">
        <v>40</v>
      </c>
      <c r="E1504">
        <f t="shared" si="54"/>
        <v>0</v>
      </c>
      <c r="F1504">
        <f t="shared" si="53"/>
        <v>0</v>
      </c>
      <c r="G1504">
        <f t="shared" si="53"/>
        <v>0</v>
      </c>
    </row>
    <row r="1505" spans="1:7">
      <c r="A1505" s="3" t="s">
        <v>40</v>
      </c>
      <c r="B1505" s="3" t="s">
        <v>40</v>
      </c>
      <c r="C1505" s="3" t="s">
        <v>40</v>
      </c>
      <c r="E1505">
        <f t="shared" si="54"/>
        <v>0</v>
      </c>
      <c r="F1505">
        <f t="shared" si="53"/>
        <v>0</v>
      </c>
      <c r="G1505">
        <f t="shared" si="53"/>
        <v>0</v>
      </c>
    </row>
    <row r="1506" spans="1:7">
      <c r="A1506" s="3" t="s">
        <v>41</v>
      </c>
      <c r="B1506" s="3" t="s">
        <v>40</v>
      </c>
      <c r="C1506" s="3" t="s">
        <v>40</v>
      </c>
      <c r="E1506">
        <f t="shared" si="54"/>
        <v>1</v>
      </c>
      <c r="F1506">
        <f t="shared" si="53"/>
        <v>0</v>
      </c>
      <c r="G1506">
        <f t="shared" si="53"/>
        <v>0</v>
      </c>
    </row>
    <row r="1507" spans="1:7">
      <c r="A1507" s="3" t="s">
        <v>40</v>
      </c>
      <c r="B1507" s="3" t="s">
        <v>40</v>
      </c>
      <c r="C1507" s="3" t="s">
        <v>41</v>
      </c>
      <c r="E1507">
        <f t="shared" si="54"/>
        <v>0</v>
      </c>
      <c r="F1507">
        <f t="shared" si="53"/>
        <v>0</v>
      </c>
      <c r="G1507">
        <f t="shared" si="53"/>
        <v>1</v>
      </c>
    </row>
    <row r="1508" spans="1:7">
      <c r="A1508" s="3" t="s">
        <v>40</v>
      </c>
      <c r="B1508" s="3" t="s">
        <v>40</v>
      </c>
      <c r="C1508" s="3" t="s">
        <v>40</v>
      </c>
      <c r="E1508">
        <f t="shared" si="54"/>
        <v>0</v>
      </c>
      <c r="F1508">
        <f t="shared" si="53"/>
        <v>0</v>
      </c>
      <c r="G1508">
        <f t="shared" si="53"/>
        <v>0</v>
      </c>
    </row>
    <row r="1509" spans="1:7">
      <c r="A1509" s="3" t="s">
        <v>40</v>
      </c>
      <c r="B1509" s="3" t="s">
        <v>40</v>
      </c>
      <c r="C1509" s="3" t="s">
        <v>40</v>
      </c>
      <c r="E1509">
        <f t="shared" si="54"/>
        <v>0</v>
      </c>
      <c r="F1509">
        <f t="shared" si="53"/>
        <v>0</v>
      </c>
      <c r="G1509">
        <f t="shared" si="53"/>
        <v>0</v>
      </c>
    </row>
    <row r="1510" spans="1:7">
      <c r="A1510" s="3" t="s">
        <v>40</v>
      </c>
      <c r="B1510" s="3" t="s">
        <v>40</v>
      </c>
      <c r="C1510" s="3" t="s">
        <v>40</v>
      </c>
      <c r="E1510">
        <f t="shared" si="54"/>
        <v>0</v>
      </c>
      <c r="F1510">
        <f t="shared" si="53"/>
        <v>0</v>
      </c>
      <c r="G1510">
        <f t="shared" si="53"/>
        <v>0</v>
      </c>
    </row>
    <row r="1511" spans="1:7">
      <c r="A1511" s="3" t="s">
        <v>40</v>
      </c>
      <c r="B1511" s="3" t="s">
        <v>40</v>
      </c>
      <c r="C1511" s="3" t="s">
        <v>41</v>
      </c>
      <c r="E1511">
        <f t="shared" si="54"/>
        <v>0</v>
      </c>
      <c r="F1511">
        <f t="shared" si="53"/>
        <v>0</v>
      </c>
      <c r="G1511">
        <f t="shared" si="53"/>
        <v>1</v>
      </c>
    </row>
    <row r="1512" spans="1:7">
      <c r="A1512" s="3" t="s">
        <v>40</v>
      </c>
      <c r="B1512" s="3" t="s">
        <v>40</v>
      </c>
      <c r="C1512" s="3" t="s">
        <v>40</v>
      </c>
      <c r="E1512">
        <f t="shared" si="54"/>
        <v>0</v>
      </c>
      <c r="F1512">
        <f t="shared" si="53"/>
        <v>0</v>
      </c>
      <c r="G1512">
        <f t="shared" si="53"/>
        <v>0</v>
      </c>
    </row>
    <row r="1513" spans="1:7">
      <c r="A1513" s="3" t="s">
        <v>40</v>
      </c>
      <c r="B1513" s="3" t="s">
        <v>40</v>
      </c>
      <c r="C1513" s="3" t="s">
        <v>41</v>
      </c>
      <c r="E1513">
        <f t="shared" si="54"/>
        <v>0</v>
      </c>
      <c r="F1513">
        <f t="shared" si="53"/>
        <v>0</v>
      </c>
      <c r="G1513">
        <f t="shared" si="53"/>
        <v>1</v>
      </c>
    </row>
    <row r="1514" spans="1:7">
      <c r="A1514" s="3" t="s">
        <v>41</v>
      </c>
      <c r="B1514" s="3" t="s">
        <v>41</v>
      </c>
      <c r="C1514" s="3" t="s">
        <v>41</v>
      </c>
      <c r="E1514">
        <f t="shared" si="54"/>
        <v>1</v>
      </c>
      <c r="F1514">
        <f t="shared" si="53"/>
        <v>1</v>
      </c>
      <c r="G1514">
        <f t="shared" si="53"/>
        <v>1</v>
      </c>
    </row>
    <row r="1515" spans="1:7">
      <c r="A1515" s="3" t="s">
        <v>41</v>
      </c>
      <c r="B1515" s="3" t="s">
        <v>40</v>
      </c>
      <c r="C1515" s="3" t="s">
        <v>41</v>
      </c>
      <c r="E1515">
        <f t="shared" si="54"/>
        <v>1</v>
      </c>
      <c r="F1515">
        <f t="shared" si="53"/>
        <v>0</v>
      </c>
      <c r="G1515">
        <f t="shared" si="53"/>
        <v>1</v>
      </c>
    </row>
    <row r="1516" spans="1:7">
      <c r="A1516" s="3" t="s">
        <v>40</v>
      </c>
      <c r="B1516" s="3" t="s">
        <v>40</v>
      </c>
      <c r="C1516" s="3" t="s">
        <v>41</v>
      </c>
      <c r="E1516">
        <f t="shared" si="54"/>
        <v>0</v>
      </c>
      <c r="F1516">
        <f t="shared" si="53"/>
        <v>0</v>
      </c>
      <c r="G1516">
        <f t="shared" si="53"/>
        <v>1</v>
      </c>
    </row>
    <row r="1517" spans="1:7">
      <c r="A1517" s="3" t="s">
        <v>40</v>
      </c>
      <c r="B1517" s="3" t="s">
        <v>40</v>
      </c>
      <c r="C1517" s="3" t="s">
        <v>40</v>
      </c>
      <c r="E1517">
        <f t="shared" si="54"/>
        <v>0</v>
      </c>
      <c r="F1517">
        <f t="shared" si="53"/>
        <v>0</v>
      </c>
      <c r="G1517">
        <f t="shared" si="53"/>
        <v>0</v>
      </c>
    </row>
    <row r="1518" spans="1:7">
      <c r="A1518" s="3" t="s">
        <v>40</v>
      </c>
      <c r="B1518" s="3" t="s">
        <v>40</v>
      </c>
      <c r="C1518" s="3" t="s">
        <v>40</v>
      </c>
      <c r="E1518">
        <f t="shared" si="54"/>
        <v>0</v>
      </c>
      <c r="F1518">
        <f t="shared" si="53"/>
        <v>0</v>
      </c>
      <c r="G1518">
        <f t="shared" si="53"/>
        <v>0</v>
      </c>
    </row>
    <row r="1519" spans="1:7">
      <c r="A1519" s="3" t="s">
        <v>40</v>
      </c>
      <c r="B1519" s="3" t="s">
        <v>40</v>
      </c>
      <c r="C1519" s="3" t="s">
        <v>40</v>
      </c>
      <c r="E1519">
        <f t="shared" si="54"/>
        <v>0</v>
      </c>
      <c r="F1519">
        <f t="shared" si="53"/>
        <v>0</v>
      </c>
      <c r="G1519">
        <f t="shared" si="53"/>
        <v>0</v>
      </c>
    </row>
    <row r="1520" spans="1:7">
      <c r="A1520" s="3" t="s">
        <v>40</v>
      </c>
      <c r="B1520" s="3" t="s">
        <v>40</v>
      </c>
      <c r="C1520" s="3" t="s">
        <v>40</v>
      </c>
      <c r="E1520">
        <f t="shared" si="54"/>
        <v>0</v>
      </c>
      <c r="F1520">
        <f t="shared" si="53"/>
        <v>0</v>
      </c>
      <c r="G1520">
        <f t="shared" si="53"/>
        <v>0</v>
      </c>
    </row>
    <row r="1521" spans="1:7">
      <c r="A1521" s="3" t="s">
        <v>40</v>
      </c>
      <c r="B1521" s="3" t="s">
        <v>40</v>
      </c>
      <c r="C1521" s="3" t="s">
        <v>41</v>
      </c>
      <c r="E1521">
        <f t="shared" si="54"/>
        <v>0</v>
      </c>
      <c r="F1521">
        <f t="shared" si="53"/>
        <v>0</v>
      </c>
      <c r="G1521">
        <f t="shared" si="53"/>
        <v>1</v>
      </c>
    </row>
    <row r="1522" spans="1:7">
      <c r="A1522" s="3" t="s">
        <v>40</v>
      </c>
      <c r="B1522" s="3" t="s">
        <v>40</v>
      </c>
      <c r="C1522" s="3" t="s">
        <v>40</v>
      </c>
      <c r="E1522">
        <f t="shared" si="54"/>
        <v>0</v>
      </c>
      <c r="F1522">
        <f t="shared" si="53"/>
        <v>0</v>
      </c>
      <c r="G1522">
        <f t="shared" si="53"/>
        <v>0</v>
      </c>
    </row>
    <row r="1523" spans="1:7">
      <c r="A1523" s="3" t="s">
        <v>40</v>
      </c>
      <c r="B1523" s="3" t="s">
        <v>40</v>
      </c>
      <c r="C1523" s="3" t="s">
        <v>40</v>
      </c>
      <c r="E1523">
        <f t="shared" si="54"/>
        <v>0</v>
      </c>
      <c r="F1523">
        <f t="shared" si="53"/>
        <v>0</v>
      </c>
      <c r="G1523">
        <f t="shared" si="53"/>
        <v>0</v>
      </c>
    </row>
    <row r="1524" spans="1:7">
      <c r="A1524" s="3" t="s">
        <v>40</v>
      </c>
      <c r="B1524" s="3" t="s">
        <v>40</v>
      </c>
      <c r="C1524" s="3" t="s">
        <v>41</v>
      </c>
      <c r="E1524">
        <f t="shared" si="54"/>
        <v>0</v>
      </c>
      <c r="F1524">
        <f t="shared" si="53"/>
        <v>0</v>
      </c>
      <c r="G1524">
        <f t="shared" si="53"/>
        <v>1</v>
      </c>
    </row>
    <row r="1525" spans="1:7">
      <c r="A1525" s="3" t="s">
        <v>40</v>
      </c>
      <c r="B1525" s="3" t="s">
        <v>40</v>
      </c>
      <c r="C1525" s="3" t="s">
        <v>41</v>
      </c>
      <c r="E1525">
        <f t="shared" si="54"/>
        <v>0</v>
      </c>
      <c r="F1525">
        <f t="shared" si="53"/>
        <v>0</v>
      </c>
      <c r="G1525">
        <f t="shared" si="53"/>
        <v>1</v>
      </c>
    </row>
    <row r="1526" spans="1:7">
      <c r="A1526" s="3" t="s">
        <v>40</v>
      </c>
      <c r="B1526" s="3" t="s">
        <v>40</v>
      </c>
      <c r="C1526" s="3" t="s">
        <v>40</v>
      </c>
      <c r="E1526">
        <f t="shared" si="54"/>
        <v>0</v>
      </c>
      <c r="F1526">
        <f t="shared" si="53"/>
        <v>0</v>
      </c>
      <c r="G1526">
        <f t="shared" si="53"/>
        <v>0</v>
      </c>
    </row>
    <row r="1527" spans="1:7">
      <c r="A1527" s="3" t="s">
        <v>40</v>
      </c>
      <c r="B1527" s="3" t="s">
        <v>40</v>
      </c>
      <c r="C1527" s="3" t="s">
        <v>40</v>
      </c>
      <c r="E1527">
        <f t="shared" si="54"/>
        <v>0</v>
      </c>
      <c r="F1527">
        <f t="shared" si="53"/>
        <v>0</v>
      </c>
      <c r="G1527">
        <f t="shared" si="53"/>
        <v>0</v>
      </c>
    </row>
    <row r="1528" spans="1:7">
      <c r="A1528" s="3" t="s">
        <v>40</v>
      </c>
      <c r="B1528" s="3" t="s">
        <v>40</v>
      </c>
      <c r="C1528" s="3" t="s">
        <v>40</v>
      </c>
      <c r="E1528">
        <f t="shared" si="54"/>
        <v>0</v>
      </c>
      <c r="F1528">
        <f t="shared" si="53"/>
        <v>0</v>
      </c>
      <c r="G1528">
        <f t="shared" si="53"/>
        <v>0</v>
      </c>
    </row>
    <row r="1529" spans="1:7">
      <c r="A1529" s="3" t="s">
        <v>40</v>
      </c>
      <c r="B1529" s="3" t="s">
        <v>40</v>
      </c>
      <c r="C1529" s="3" t="s">
        <v>40</v>
      </c>
      <c r="E1529">
        <f t="shared" si="54"/>
        <v>0</v>
      </c>
      <c r="F1529">
        <f t="shared" si="53"/>
        <v>0</v>
      </c>
      <c r="G1529">
        <f t="shared" si="53"/>
        <v>0</v>
      </c>
    </row>
    <row r="1530" spans="1:7">
      <c r="A1530" s="3" t="s">
        <v>40</v>
      </c>
      <c r="B1530" s="3" t="s">
        <v>40</v>
      </c>
      <c r="C1530" s="3" t="s">
        <v>40</v>
      </c>
      <c r="E1530">
        <f t="shared" si="54"/>
        <v>0</v>
      </c>
      <c r="F1530">
        <f t="shared" si="53"/>
        <v>0</v>
      </c>
      <c r="G1530">
        <f t="shared" si="53"/>
        <v>0</v>
      </c>
    </row>
    <row r="1531" spans="1:7">
      <c r="A1531" s="3" t="s">
        <v>40</v>
      </c>
      <c r="B1531" s="3" t="s">
        <v>40</v>
      </c>
      <c r="C1531" s="3" t="s">
        <v>41</v>
      </c>
      <c r="E1531">
        <f t="shared" si="54"/>
        <v>0</v>
      </c>
      <c r="F1531">
        <f t="shared" si="53"/>
        <v>0</v>
      </c>
      <c r="G1531">
        <f t="shared" si="53"/>
        <v>1</v>
      </c>
    </row>
    <row r="1532" spans="1:7">
      <c r="A1532" s="3" t="s">
        <v>40</v>
      </c>
      <c r="B1532" s="3" t="s">
        <v>40</v>
      </c>
      <c r="C1532" s="3" t="s">
        <v>40</v>
      </c>
      <c r="E1532">
        <f t="shared" si="54"/>
        <v>0</v>
      </c>
      <c r="F1532">
        <f t="shared" si="53"/>
        <v>0</v>
      </c>
      <c r="G1532">
        <f t="shared" si="53"/>
        <v>0</v>
      </c>
    </row>
    <row r="1533" spans="1:7">
      <c r="A1533" s="3" t="s">
        <v>41</v>
      </c>
      <c r="B1533" s="3" t="s">
        <v>40</v>
      </c>
      <c r="C1533" s="3" t="s">
        <v>40</v>
      </c>
      <c r="E1533">
        <f t="shared" si="54"/>
        <v>1</v>
      </c>
      <c r="F1533">
        <f t="shared" si="53"/>
        <v>0</v>
      </c>
      <c r="G1533">
        <f t="shared" si="53"/>
        <v>0</v>
      </c>
    </row>
    <row r="1534" spans="1:7">
      <c r="A1534" s="3" t="s">
        <v>40</v>
      </c>
      <c r="B1534" s="3" t="s">
        <v>40</v>
      </c>
      <c r="C1534" s="3" t="s">
        <v>40</v>
      </c>
      <c r="E1534">
        <f t="shared" si="54"/>
        <v>0</v>
      </c>
      <c r="F1534">
        <f t="shared" si="53"/>
        <v>0</v>
      </c>
      <c r="G1534">
        <f t="shared" si="53"/>
        <v>0</v>
      </c>
    </row>
    <row r="1535" spans="1:7">
      <c r="A1535" s="3" t="s">
        <v>40</v>
      </c>
      <c r="B1535" s="3" t="s">
        <v>40</v>
      </c>
      <c r="C1535" s="3" t="s">
        <v>40</v>
      </c>
      <c r="E1535">
        <f t="shared" si="54"/>
        <v>0</v>
      </c>
      <c r="F1535">
        <f t="shared" si="53"/>
        <v>0</v>
      </c>
      <c r="G1535">
        <f t="shared" si="53"/>
        <v>0</v>
      </c>
    </row>
    <row r="1536" spans="1:7">
      <c r="A1536" s="3" t="s">
        <v>40</v>
      </c>
      <c r="B1536" s="3" t="s">
        <v>40</v>
      </c>
      <c r="C1536" s="3" t="s">
        <v>40</v>
      </c>
      <c r="E1536">
        <f t="shared" si="54"/>
        <v>0</v>
      </c>
      <c r="F1536">
        <f t="shared" si="53"/>
        <v>0</v>
      </c>
      <c r="G1536">
        <f t="shared" si="53"/>
        <v>0</v>
      </c>
    </row>
    <row r="1537" spans="1:7">
      <c r="A1537" s="3" t="s">
        <v>41</v>
      </c>
      <c r="B1537" s="3" t="s">
        <v>40</v>
      </c>
      <c r="C1537" s="3" t="s">
        <v>40</v>
      </c>
      <c r="E1537">
        <f t="shared" si="54"/>
        <v>1</v>
      </c>
      <c r="F1537">
        <f t="shared" si="53"/>
        <v>0</v>
      </c>
      <c r="G1537">
        <f t="shared" si="53"/>
        <v>0</v>
      </c>
    </row>
    <row r="1538" spans="1:7">
      <c r="A1538" s="3" t="s">
        <v>40</v>
      </c>
      <c r="B1538" s="3" t="s">
        <v>40</v>
      </c>
      <c r="C1538" s="3" t="s">
        <v>41</v>
      </c>
      <c r="E1538">
        <f t="shared" si="54"/>
        <v>0</v>
      </c>
      <c r="F1538">
        <f t="shared" si="53"/>
        <v>0</v>
      </c>
      <c r="G1538">
        <f t="shared" si="53"/>
        <v>1</v>
      </c>
    </row>
    <row r="1539" spans="1:7">
      <c r="A1539" s="3" t="s">
        <v>40</v>
      </c>
      <c r="B1539" s="3" t="s">
        <v>40</v>
      </c>
      <c r="C1539" s="3" t="s">
        <v>40</v>
      </c>
      <c r="E1539">
        <f t="shared" si="54"/>
        <v>0</v>
      </c>
      <c r="F1539">
        <f t="shared" ref="F1539:G1602" si="55">IF(B1539="Yes",1,0)</f>
        <v>0</v>
      </c>
      <c r="G1539">
        <f t="shared" si="55"/>
        <v>0</v>
      </c>
    </row>
    <row r="1540" spans="1:7">
      <c r="A1540" s="3" t="s">
        <v>40</v>
      </c>
      <c r="B1540" s="3" t="s">
        <v>40</v>
      </c>
      <c r="C1540" s="3" t="s">
        <v>40</v>
      </c>
      <c r="E1540">
        <f t="shared" si="54"/>
        <v>0</v>
      </c>
      <c r="F1540">
        <f t="shared" si="55"/>
        <v>0</v>
      </c>
      <c r="G1540">
        <f t="shared" si="55"/>
        <v>0</v>
      </c>
    </row>
    <row r="1541" spans="1:7">
      <c r="A1541" s="3" t="s">
        <v>41</v>
      </c>
      <c r="B1541" s="3" t="s">
        <v>40</v>
      </c>
      <c r="C1541" s="3" t="s">
        <v>40</v>
      </c>
      <c r="E1541">
        <f t="shared" si="54"/>
        <v>1</v>
      </c>
      <c r="F1541">
        <f t="shared" si="55"/>
        <v>0</v>
      </c>
      <c r="G1541">
        <f t="shared" si="55"/>
        <v>0</v>
      </c>
    </row>
    <row r="1542" spans="1:7">
      <c r="A1542" s="3" t="s">
        <v>40</v>
      </c>
      <c r="B1542" s="3" t="s">
        <v>40</v>
      </c>
      <c r="C1542" s="3" t="s">
        <v>40</v>
      </c>
      <c r="E1542">
        <f t="shared" si="54"/>
        <v>0</v>
      </c>
      <c r="F1542">
        <f t="shared" si="55"/>
        <v>0</v>
      </c>
      <c r="G1542">
        <f t="shared" si="55"/>
        <v>0</v>
      </c>
    </row>
    <row r="1543" spans="1:7">
      <c r="A1543" s="3" t="s">
        <v>40</v>
      </c>
      <c r="B1543" s="3" t="s">
        <v>40</v>
      </c>
      <c r="C1543" s="3" t="s">
        <v>40</v>
      </c>
      <c r="E1543">
        <f t="shared" si="54"/>
        <v>0</v>
      </c>
      <c r="F1543">
        <f t="shared" si="55"/>
        <v>0</v>
      </c>
      <c r="G1543">
        <f t="shared" si="55"/>
        <v>0</v>
      </c>
    </row>
    <row r="1544" spans="1:7">
      <c r="A1544" s="3" t="s">
        <v>40</v>
      </c>
      <c r="B1544" s="3" t="s">
        <v>40</v>
      </c>
      <c r="C1544" s="3" t="s">
        <v>40</v>
      </c>
      <c r="E1544">
        <f t="shared" si="54"/>
        <v>0</v>
      </c>
      <c r="F1544">
        <f t="shared" si="55"/>
        <v>0</v>
      </c>
      <c r="G1544">
        <f t="shared" si="55"/>
        <v>0</v>
      </c>
    </row>
    <row r="1545" spans="1:7">
      <c r="A1545" s="3" t="s">
        <v>40</v>
      </c>
      <c r="B1545" s="3" t="s">
        <v>40</v>
      </c>
      <c r="C1545" s="3" t="s">
        <v>40</v>
      </c>
      <c r="E1545">
        <f t="shared" si="54"/>
        <v>0</v>
      </c>
      <c r="F1545">
        <f t="shared" si="55"/>
        <v>0</v>
      </c>
      <c r="G1545">
        <f t="shared" si="55"/>
        <v>0</v>
      </c>
    </row>
    <row r="1546" spans="1:7">
      <c r="A1546" s="3" t="s">
        <v>40</v>
      </c>
      <c r="B1546" s="3" t="s">
        <v>40</v>
      </c>
      <c r="C1546" s="3" t="s">
        <v>40</v>
      </c>
      <c r="E1546">
        <f t="shared" si="54"/>
        <v>0</v>
      </c>
      <c r="F1546">
        <f t="shared" si="55"/>
        <v>0</v>
      </c>
      <c r="G1546">
        <f t="shared" si="55"/>
        <v>0</v>
      </c>
    </row>
    <row r="1547" spans="1:7">
      <c r="A1547" s="3" t="s">
        <v>40</v>
      </c>
      <c r="B1547" s="3" t="s">
        <v>40</v>
      </c>
      <c r="C1547" s="3" t="s">
        <v>41</v>
      </c>
      <c r="E1547">
        <f t="shared" si="54"/>
        <v>0</v>
      </c>
      <c r="F1547">
        <f t="shared" si="55"/>
        <v>0</v>
      </c>
      <c r="G1547">
        <f t="shared" si="55"/>
        <v>1</v>
      </c>
    </row>
    <row r="1548" spans="1:7">
      <c r="A1548" s="3" t="s">
        <v>40</v>
      </c>
      <c r="B1548" s="3" t="s">
        <v>40</v>
      </c>
      <c r="C1548" s="3" t="s">
        <v>40</v>
      </c>
      <c r="E1548">
        <f t="shared" si="54"/>
        <v>0</v>
      </c>
      <c r="F1548">
        <f t="shared" si="55"/>
        <v>0</v>
      </c>
      <c r="G1548">
        <f t="shared" si="55"/>
        <v>0</v>
      </c>
    </row>
    <row r="1549" spans="1:7">
      <c r="A1549" s="3" t="s">
        <v>40</v>
      </c>
      <c r="B1549" s="3" t="s">
        <v>40</v>
      </c>
      <c r="C1549" s="3" t="s">
        <v>40</v>
      </c>
      <c r="E1549">
        <f t="shared" si="54"/>
        <v>0</v>
      </c>
      <c r="F1549">
        <f t="shared" si="55"/>
        <v>0</v>
      </c>
      <c r="G1549">
        <f t="shared" si="55"/>
        <v>0</v>
      </c>
    </row>
    <row r="1550" spans="1:7">
      <c r="A1550" s="3" t="s">
        <v>40</v>
      </c>
      <c r="B1550" s="3" t="s">
        <v>40</v>
      </c>
      <c r="C1550" s="3" t="s">
        <v>41</v>
      </c>
      <c r="E1550">
        <f t="shared" si="54"/>
        <v>0</v>
      </c>
      <c r="F1550">
        <f t="shared" si="55"/>
        <v>0</v>
      </c>
      <c r="G1550">
        <f t="shared" si="55"/>
        <v>1</v>
      </c>
    </row>
    <row r="1551" spans="1:7">
      <c r="A1551" s="3" t="s">
        <v>40</v>
      </c>
      <c r="B1551" s="3" t="s">
        <v>40</v>
      </c>
      <c r="C1551" s="3" t="s">
        <v>40</v>
      </c>
      <c r="E1551">
        <f t="shared" si="54"/>
        <v>0</v>
      </c>
      <c r="F1551">
        <f t="shared" si="55"/>
        <v>0</v>
      </c>
      <c r="G1551">
        <f t="shared" si="55"/>
        <v>0</v>
      </c>
    </row>
    <row r="1552" spans="1:7">
      <c r="A1552" s="3" t="s">
        <v>40</v>
      </c>
      <c r="B1552" s="3" t="s">
        <v>40</v>
      </c>
      <c r="C1552" s="3" t="s">
        <v>41</v>
      </c>
      <c r="E1552">
        <f t="shared" si="54"/>
        <v>0</v>
      </c>
      <c r="F1552">
        <f t="shared" si="55"/>
        <v>0</v>
      </c>
      <c r="G1552">
        <f t="shared" si="55"/>
        <v>1</v>
      </c>
    </row>
    <row r="1553" spans="1:7">
      <c r="A1553" s="3" t="s">
        <v>40</v>
      </c>
      <c r="B1553" s="3" t="s">
        <v>40</v>
      </c>
      <c r="C1553" s="3" t="s">
        <v>40</v>
      </c>
      <c r="E1553">
        <f t="shared" si="54"/>
        <v>0</v>
      </c>
      <c r="F1553">
        <f t="shared" si="55"/>
        <v>0</v>
      </c>
      <c r="G1553">
        <f t="shared" si="55"/>
        <v>0</v>
      </c>
    </row>
    <row r="1554" spans="1:7">
      <c r="A1554" s="3" t="s">
        <v>40</v>
      </c>
      <c r="B1554" s="3" t="s">
        <v>40</v>
      </c>
      <c r="C1554" s="3" t="s">
        <v>40</v>
      </c>
      <c r="E1554">
        <f t="shared" si="54"/>
        <v>0</v>
      </c>
      <c r="F1554">
        <f t="shared" si="55"/>
        <v>0</v>
      </c>
      <c r="G1554">
        <f t="shared" si="55"/>
        <v>0</v>
      </c>
    </row>
    <row r="1555" spans="1:7">
      <c r="A1555" s="3" t="s">
        <v>40</v>
      </c>
      <c r="B1555" s="3" t="s">
        <v>40</v>
      </c>
      <c r="C1555" s="3" t="s">
        <v>40</v>
      </c>
      <c r="E1555">
        <f t="shared" si="54"/>
        <v>0</v>
      </c>
      <c r="F1555">
        <f t="shared" si="55"/>
        <v>0</v>
      </c>
      <c r="G1555">
        <f t="shared" si="55"/>
        <v>0</v>
      </c>
    </row>
    <row r="1556" spans="1:7">
      <c r="A1556" s="3" t="s">
        <v>40</v>
      </c>
      <c r="B1556" s="3" t="s">
        <v>40</v>
      </c>
      <c r="C1556" s="3" t="s">
        <v>41</v>
      </c>
      <c r="E1556">
        <f t="shared" si="54"/>
        <v>0</v>
      </c>
      <c r="F1556">
        <f t="shared" si="55"/>
        <v>0</v>
      </c>
      <c r="G1556">
        <f t="shared" si="55"/>
        <v>1</v>
      </c>
    </row>
    <row r="1557" spans="1:7">
      <c r="A1557" s="3" t="s">
        <v>40</v>
      </c>
      <c r="B1557" s="3" t="s">
        <v>40</v>
      </c>
      <c r="C1557" s="3" t="s">
        <v>40</v>
      </c>
      <c r="E1557">
        <f t="shared" si="54"/>
        <v>0</v>
      </c>
      <c r="F1557">
        <f t="shared" si="55"/>
        <v>0</v>
      </c>
      <c r="G1557">
        <f t="shared" si="55"/>
        <v>0</v>
      </c>
    </row>
    <row r="1558" spans="1:7">
      <c r="A1558" s="3" t="s">
        <v>40</v>
      </c>
      <c r="B1558" s="3" t="s">
        <v>41</v>
      </c>
      <c r="C1558" s="3" t="s">
        <v>41</v>
      </c>
      <c r="E1558">
        <f t="shared" si="54"/>
        <v>0</v>
      </c>
      <c r="F1558">
        <f t="shared" si="55"/>
        <v>1</v>
      </c>
      <c r="G1558">
        <f t="shared" si="55"/>
        <v>1</v>
      </c>
    </row>
    <row r="1559" spans="1:7">
      <c r="A1559" s="3" t="s">
        <v>40</v>
      </c>
      <c r="B1559" s="3" t="s">
        <v>40</v>
      </c>
      <c r="C1559" s="3" t="s">
        <v>40</v>
      </c>
      <c r="E1559">
        <f t="shared" ref="E1559:E1622" si="56">IF(A1559="Yes",1,0)</f>
        <v>0</v>
      </c>
      <c r="F1559">
        <f t="shared" si="55"/>
        <v>0</v>
      </c>
      <c r="G1559">
        <f t="shared" si="55"/>
        <v>0</v>
      </c>
    </row>
    <row r="1560" spans="1:7">
      <c r="A1560" s="3" t="s">
        <v>40</v>
      </c>
      <c r="B1560" s="3" t="s">
        <v>40</v>
      </c>
      <c r="C1560" s="3" t="s">
        <v>40</v>
      </c>
      <c r="E1560">
        <f t="shared" si="56"/>
        <v>0</v>
      </c>
      <c r="F1560">
        <f t="shared" si="55"/>
        <v>0</v>
      </c>
      <c r="G1560">
        <f t="shared" si="55"/>
        <v>0</v>
      </c>
    </row>
    <row r="1561" spans="1:7">
      <c r="A1561" s="3" t="s">
        <v>40</v>
      </c>
      <c r="B1561" s="3" t="s">
        <v>40</v>
      </c>
      <c r="C1561" s="3" t="s">
        <v>40</v>
      </c>
      <c r="E1561">
        <f t="shared" si="56"/>
        <v>0</v>
      </c>
      <c r="F1561">
        <f t="shared" si="55"/>
        <v>0</v>
      </c>
      <c r="G1561">
        <f t="shared" si="55"/>
        <v>0</v>
      </c>
    </row>
    <row r="1562" spans="1:7">
      <c r="A1562" s="3" t="s">
        <v>40</v>
      </c>
      <c r="B1562" s="3" t="s">
        <v>40</v>
      </c>
      <c r="C1562" s="3" t="s">
        <v>40</v>
      </c>
      <c r="E1562">
        <f t="shared" si="56"/>
        <v>0</v>
      </c>
      <c r="F1562">
        <f t="shared" si="55"/>
        <v>0</v>
      </c>
      <c r="G1562">
        <f t="shared" si="55"/>
        <v>0</v>
      </c>
    </row>
    <row r="1563" spans="1:7">
      <c r="A1563" s="3" t="s">
        <v>40</v>
      </c>
      <c r="B1563" s="3" t="s">
        <v>40</v>
      </c>
      <c r="C1563" s="3" t="s">
        <v>40</v>
      </c>
      <c r="E1563">
        <f t="shared" si="56"/>
        <v>0</v>
      </c>
      <c r="F1563">
        <f t="shared" si="55"/>
        <v>0</v>
      </c>
      <c r="G1563">
        <f t="shared" si="55"/>
        <v>0</v>
      </c>
    </row>
    <row r="1564" spans="1:7">
      <c r="A1564" s="3" t="s">
        <v>40</v>
      </c>
      <c r="B1564" s="3" t="s">
        <v>40</v>
      </c>
      <c r="C1564" s="3" t="s">
        <v>41</v>
      </c>
      <c r="E1564">
        <f t="shared" si="56"/>
        <v>0</v>
      </c>
      <c r="F1564">
        <f t="shared" si="55"/>
        <v>0</v>
      </c>
      <c r="G1564">
        <f t="shared" si="55"/>
        <v>1</v>
      </c>
    </row>
    <row r="1565" spans="1:7">
      <c r="A1565" s="3" t="s">
        <v>40</v>
      </c>
      <c r="B1565" s="3" t="s">
        <v>40</v>
      </c>
      <c r="C1565" s="3" t="s">
        <v>40</v>
      </c>
      <c r="E1565">
        <f t="shared" si="56"/>
        <v>0</v>
      </c>
      <c r="F1565">
        <f t="shared" si="55"/>
        <v>0</v>
      </c>
      <c r="G1565">
        <f t="shared" si="55"/>
        <v>0</v>
      </c>
    </row>
    <row r="1566" spans="1:7">
      <c r="A1566" s="3" t="s">
        <v>40</v>
      </c>
      <c r="B1566" s="3" t="s">
        <v>40</v>
      </c>
      <c r="C1566" s="3" t="s">
        <v>40</v>
      </c>
      <c r="E1566">
        <f t="shared" si="56"/>
        <v>0</v>
      </c>
      <c r="F1566">
        <f t="shared" si="55"/>
        <v>0</v>
      </c>
      <c r="G1566">
        <f t="shared" si="55"/>
        <v>0</v>
      </c>
    </row>
    <row r="1567" spans="1:7">
      <c r="A1567" s="3" t="s">
        <v>40</v>
      </c>
      <c r="B1567" s="3" t="s">
        <v>40</v>
      </c>
      <c r="C1567" s="3" t="s">
        <v>40</v>
      </c>
      <c r="E1567">
        <f t="shared" si="56"/>
        <v>0</v>
      </c>
      <c r="F1567">
        <f t="shared" si="55"/>
        <v>0</v>
      </c>
      <c r="G1567">
        <f t="shared" si="55"/>
        <v>0</v>
      </c>
    </row>
    <row r="1568" spans="1:7">
      <c r="A1568" s="3" t="s">
        <v>40</v>
      </c>
      <c r="B1568" s="3" t="s">
        <v>40</v>
      </c>
      <c r="C1568" s="3" t="s">
        <v>41</v>
      </c>
      <c r="E1568">
        <f t="shared" si="56"/>
        <v>0</v>
      </c>
      <c r="F1568">
        <f t="shared" si="55"/>
        <v>0</v>
      </c>
      <c r="G1568">
        <f t="shared" si="55"/>
        <v>1</v>
      </c>
    </row>
    <row r="1569" spans="1:7">
      <c r="A1569" s="3" t="s">
        <v>40</v>
      </c>
      <c r="B1569" s="3" t="s">
        <v>40</v>
      </c>
      <c r="C1569" s="3" t="s">
        <v>41</v>
      </c>
      <c r="E1569">
        <f t="shared" si="56"/>
        <v>0</v>
      </c>
      <c r="F1569">
        <f t="shared" si="55"/>
        <v>0</v>
      </c>
      <c r="G1569">
        <f t="shared" si="55"/>
        <v>1</v>
      </c>
    </row>
    <row r="1570" spans="1:7">
      <c r="A1570" s="3" t="s">
        <v>40</v>
      </c>
      <c r="B1570" s="3" t="s">
        <v>40</v>
      </c>
      <c r="C1570" s="3" t="s">
        <v>40</v>
      </c>
      <c r="E1570">
        <f t="shared" si="56"/>
        <v>0</v>
      </c>
      <c r="F1570">
        <f t="shared" si="55"/>
        <v>0</v>
      </c>
      <c r="G1570">
        <f t="shared" si="55"/>
        <v>0</v>
      </c>
    </row>
    <row r="1571" spans="1:7">
      <c r="A1571" s="3" t="s">
        <v>40</v>
      </c>
      <c r="B1571" s="3" t="s">
        <v>40</v>
      </c>
      <c r="C1571" s="3" t="s">
        <v>40</v>
      </c>
      <c r="E1571">
        <f t="shared" si="56"/>
        <v>0</v>
      </c>
      <c r="F1571">
        <f t="shared" si="55"/>
        <v>0</v>
      </c>
      <c r="G1571">
        <f t="shared" si="55"/>
        <v>0</v>
      </c>
    </row>
    <row r="1572" spans="1:7">
      <c r="A1572" s="3" t="s">
        <v>40</v>
      </c>
      <c r="B1572" s="3" t="s">
        <v>40</v>
      </c>
      <c r="C1572" s="3" t="s">
        <v>40</v>
      </c>
      <c r="E1572">
        <f t="shared" si="56"/>
        <v>0</v>
      </c>
      <c r="F1572">
        <f t="shared" si="55"/>
        <v>0</v>
      </c>
      <c r="G1572">
        <f t="shared" si="55"/>
        <v>0</v>
      </c>
    </row>
    <row r="1573" spans="1:7">
      <c r="A1573" s="3" t="s">
        <v>41</v>
      </c>
      <c r="B1573" s="3" t="s">
        <v>40</v>
      </c>
      <c r="C1573" s="3" t="s">
        <v>40</v>
      </c>
      <c r="E1573">
        <f t="shared" si="56"/>
        <v>1</v>
      </c>
      <c r="F1573">
        <f t="shared" si="55"/>
        <v>0</v>
      </c>
      <c r="G1573">
        <f t="shared" si="55"/>
        <v>0</v>
      </c>
    </row>
    <row r="1574" spans="1:7">
      <c r="A1574" s="3" t="s">
        <v>40</v>
      </c>
      <c r="B1574" s="3" t="s">
        <v>40</v>
      </c>
      <c r="C1574" s="3" t="s">
        <v>40</v>
      </c>
      <c r="E1574">
        <f t="shared" si="56"/>
        <v>0</v>
      </c>
      <c r="F1574">
        <f t="shared" si="55"/>
        <v>0</v>
      </c>
      <c r="G1574">
        <f t="shared" si="55"/>
        <v>0</v>
      </c>
    </row>
    <row r="1575" spans="1:7">
      <c r="A1575" s="3" t="s">
        <v>40</v>
      </c>
      <c r="B1575" s="3" t="s">
        <v>40</v>
      </c>
      <c r="C1575" s="3" t="s">
        <v>40</v>
      </c>
      <c r="E1575">
        <f t="shared" si="56"/>
        <v>0</v>
      </c>
      <c r="F1575">
        <f t="shared" si="55"/>
        <v>0</v>
      </c>
      <c r="G1575">
        <f t="shared" si="55"/>
        <v>0</v>
      </c>
    </row>
    <row r="1576" spans="1:7">
      <c r="A1576" s="3" t="s">
        <v>40</v>
      </c>
      <c r="B1576" s="3" t="s">
        <v>40</v>
      </c>
      <c r="C1576" s="3" t="s">
        <v>40</v>
      </c>
      <c r="E1576">
        <f t="shared" si="56"/>
        <v>0</v>
      </c>
      <c r="F1576">
        <f t="shared" si="55"/>
        <v>0</v>
      </c>
      <c r="G1576">
        <f t="shared" si="55"/>
        <v>0</v>
      </c>
    </row>
    <row r="1577" spans="1:7">
      <c r="A1577" s="3" t="s">
        <v>40</v>
      </c>
      <c r="B1577" s="3" t="s">
        <v>41</v>
      </c>
      <c r="C1577" s="3" t="s">
        <v>41</v>
      </c>
      <c r="E1577">
        <f t="shared" si="56"/>
        <v>0</v>
      </c>
      <c r="F1577">
        <f t="shared" si="55"/>
        <v>1</v>
      </c>
      <c r="G1577">
        <f t="shared" si="55"/>
        <v>1</v>
      </c>
    </row>
    <row r="1578" spans="1:7">
      <c r="A1578" s="3" t="s">
        <v>40</v>
      </c>
      <c r="B1578" s="3" t="s">
        <v>40</v>
      </c>
      <c r="C1578" s="3" t="s">
        <v>41</v>
      </c>
      <c r="E1578">
        <f t="shared" si="56"/>
        <v>0</v>
      </c>
      <c r="F1578">
        <f t="shared" si="55"/>
        <v>0</v>
      </c>
      <c r="G1578">
        <f t="shared" si="55"/>
        <v>1</v>
      </c>
    </row>
    <row r="1579" spans="1:7">
      <c r="A1579" s="3" t="s">
        <v>40</v>
      </c>
      <c r="B1579" s="3" t="s">
        <v>40</v>
      </c>
      <c r="C1579" s="3" t="s">
        <v>40</v>
      </c>
      <c r="E1579">
        <f t="shared" si="56"/>
        <v>0</v>
      </c>
      <c r="F1579">
        <f t="shared" si="55"/>
        <v>0</v>
      </c>
      <c r="G1579">
        <f t="shared" si="55"/>
        <v>0</v>
      </c>
    </row>
    <row r="1580" spans="1:7">
      <c r="A1580" s="3" t="s">
        <v>40</v>
      </c>
      <c r="B1580" s="3" t="s">
        <v>40</v>
      </c>
      <c r="C1580" s="3" t="s">
        <v>40</v>
      </c>
      <c r="E1580">
        <f t="shared" si="56"/>
        <v>0</v>
      </c>
      <c r="F1580">
        <f t="shared" si="55"/>
        <v>0</v>
      </c>
      <c r="G1580">
        <f t="shared" si="55"/>
        <v>0</v>
      </c>
    </row>
    <row r="1581" spans="1:7">
      <c r="A1581" s="3" t="s">
        <v>40</v>
      </c>
      <c r="B1581" s="3" t="s">
        <v>41</v>
      </c>
      <c r="C1581" s="3" t="s">
        <v>41</v>
      </c>
      <c r="E1581">
        <f t="shared" si="56"/>
        <v>0</v>
      </c>
      <c r="F1581">
        <f t="shared" si="55"/>
        <v>1</v>
      </c>
      <c r="G1581">
        <f t="shared" si="55"/>
        <v>1</v>
      </c>
    </row>
    <row r="1582" spans="1:7">
      <c r="A1582" s="3" t="s">
        <v>41</v>
      </c>
      <c r="B1582" s="3" t="s">
        <v>41</v>
      </c>
      <c r="C1582" s="3" t="s">
        <v>41</v>
      </c>
      <c r="E1582">
        <f t="shared" si="56"/>
        <v>1</v>
      </c>
      <c r="F1582">
        <f t="shared" si="55"/>
        <v>1</v>
      </c>
      <c r="G1582">
        <f t="shared" si="55"/>
        <v>1</v>
      </c>
    </row>
    <row r="1583" spans="1:7">
      <c r="A1583" s="3" t="s">
        <v>40</v>
      </c>
      <c r="B1583" s="3" t="s">
        <v>40</v>
      </c>
      <c r="C1583" s="3" t="s">
        <v>40</v>
      </c>
      <c r="E1583">
        <f t="shared" si="56"/>
        <v>0</v>
      </c>
      <c r="F1583">
        <f t="shared" si="55"/>
        <v>0</v>
      </c>
      <c r="G1583">
        <f t="shared" si="55"/>
        <v>0</v>
      </c>
    </row>
    <row r="1584" spans="1:7">
      <c r="A1584" s="3" t="s">
        <v>40</v>
      </c>
      <c r="B1584" s="3" t="s">
        <v>40</v>
      </c>
      <c r="C1584" s="3" t="s">
        <v>40</v>
      </c>
      <c r="E1584">
        <f t="shared" si="56"/>
        <v>0</v>
      </c>
      <c r="F1584">
        <f t="shared" si="55"/>
        <v>0</v>
      </c>
      <c r="G1584">
        <f t="shared" si="55"/>
        <v>0</v>
      </c>
    </row>
    <row r="1585" spans="1:7">
      <c r="A1585" s="3" t="s">
        <v>40</v>
      </c>
      <c r="B1585" s="3" t="s">
        <v>40</v>
      </c>
      <c r="C1585" s="3" t="s">
        <v>40</v>
      </c>
      <c r="E1585">
        <f t="shared" si="56"/>
        <v>0</v>
      </c>
      <c r="F1585">
        <f t="shared" si="55"/>
        <v>0</v>
      </c>
      <c r="G1585">
        <f t="shared" si="55"/>
        <v>0</v>
      </c>
    </row>
    <row r="1586" spans="1:7">
      <c r="A1586" s="3" t="s">
        <v>40</v>
      </c>
      <c r="B1586" s="3" t="s">
        <v>40</v>
      </c>
      <c r="C1586" s="3" t="s">
        <v>40</v>
      </c>
      <c r="E1586">
        <f t="shared" si="56"/>
        <v>0</v>
      </c>
      <c r="F1586">
        <f t="shared" si="55"/>
        <v>0</v>
      </c>
      <c r="G1586">
        <f t="shared" si="55"/>
        <v>0</v>
      </c>
    </row>
    <row r="1587" spans="1:7">
      <c r="A1587" s="3" t="s">
        <v>40</v>
      </c>
      <c r="B1587" s="3" t="s">
        <v>40</v>
      </c>
      <c r="C1587" s="3" t="s">
        <v>40</v>
      </c>
      <c r="E1587">
        <f t="shared" si="56"/>
        <v>0</v>
      </c>
      <c r="F1587">
        <f t="shared" si="55"/>
        <v>0</v>
      </c>
      <c r="G1587">
        <f t="shared" si="55"/>
        <v>0</v>
      </c>
    </row>
    <row r="1588" spans="1:7">
      <c r="A1588" s="3" t="s">
        <v>40</v>
      </c>
      <c r="B1588" s="3" t="s">
        <v>40</v>
      </c>
      <c r="C1588" s="3" t="s">
        <v>40</v>
      </c>
      <c r="E1588">
        <f t="shared" si="56"/>
        <v>0</v>
      </c>
      <c r="F1588">
        <f t="shared" si="55"/>
        <v>0</v>
      </c>
      <c r="G1588">
        <f t="shared" si="55"/>
        <v>0</v>
      </c>
    </row>
    <row r="1589" spans="1:7">
      <c r="A1589" s="3" t="s">
        <v>40</v>
      </c>
      <c r="B1589" s="3" t="s">
        <v>40</v>
      </c>
      <c r="C1589" s="3" t="s">
        <v>40</v>
      </c>
      <c r="E1589">
        <f t="shared" si="56"/>
        <v>0</v>
      </c>
      <c r="F1589">
        <f t="shared" si="55"/>
        <v>0</v>
      </c>
      <c r="G1589">
        <f t="shared" si="55"/>
        <v>0</v>
      </c>
    </row>
    <row r="1590" spans="1:7">
      <c r="A1590" s="3" t="s">
        <v>40</v>
      </c>
      <c r="B1590" s="3" t="s">
        <v>40</v>
      </c>
      <c r="C1590" s="3" t="s">
        <v>40</v>
      </c>
      <c r="E1590">
        <f t="shared" si="56"/>
        <v>0</v>
      </c>
      <c r="F1590">
        <f t="shared" si="55"/>
        <v>0</v>
      </c>
      <c r="G1590">
        <f t="shared" si="55"/>
        <v>0</v>
      </c>
    </row>
    <row r="1591" spans="1:7">
      <c r="A1591" s="3" t="s">
        <v>40</v>
      </c>
      <c r="B1591" s="3" t="s">
        <v>40</v>
      </c>
      <c r="C1591" s="3" t="s">
        <v>41</v>
      </c>
      <c r="E1591">
        <f t="shared" si="56"/>
        <v>0</v>
      </c>
      <c r="F1591">
        <f t="shared" si="55"/>
        <v>0</v>
      </c>
      <c r="G1591">
        <f t="shared" si="55"/>
        <v>1</v>
      </c>
    </row>
    <row r="1592" spans="1:7">
      <c r="A1592" s="3" t="s">
        <v>40</v>
      </c>
      <c r="B1592" s="3" t="s">
        <v>40</v>
      </c>
      <c r="C1592" s="3" t="s">
        <v>40</v>
      </c>
      <c r="E1592">
        <f t="shared" si="56"/>
        <v>0</v>
      </c>
      <c r="F1592">
        <f t="shared" si="55"/>
        <v>0</v>
      </c>
      <c r="G1592">
        <f t="shared" si="55"/>
        <v>0</v>
      </c>
    </row>
    <row r="1593" spans="1:7">
      <c r="A1593" s="3" t="s">
        <v>40</v>
      </c>
      <c r="B1593" s="3" t="s">
        <v>40</v>
      </c>
      <c r="C1593" s="3" t="s">
        <v>40</v>
      </c>
      <c r="E1593">
        <f t="shared" si="56"/>
        <v>0</v>
      </c>
      <c r="F1593">
        <f t="shared" si="55"/>
        <v>0</v>
      </c>
      <c r="G1593">
        <f t="shared" si="55"/>
        <v>0</v>
      </c>
    </row>
    <row r="1594" spans="1:7">
      <c r="A1594" s="3" t="s">
        <v>40</v>
      </c>
      <c r="B1594" s="3" t="s">
        <v>40</v>
      </c>
      <c r="C1594" s="3" t="s">
        <v>41</v>
      </c>
      <c r="E1594">
        <f t="shared" si="56"/>
        <v>0</v>
      </c>
      <c r="F1594">
        <f t="shared" si="55"/>
        <v>0</v>
      </c>
      <c r="G1594">
        <f t="shared" si="55"/>
        <v>1</v>
      </c>
    </row>
    <row r="1595" spans="1:7">
      <c r="A1595" s="3" t="s">
        <v>40</v>
      </c>
      <c r="B1595" s="3" t="s">
        <v>40</v>
      </c>
      <c r="C1595" s="3" t="s">
        <v>40</v>
      </c>
      <c r="E1595">
        <f t="shared" si="56"/>
        <v>0</v>
      </c>
      <c r="F1595">
        <f t="shared" si="55"/>
        <v>0</v>
      </c>
      <c r="G1595">
        <f t="shared" si="55"/>
        <v>0</v>
      </c>
    </row>
    <row r="1596" spans="1:7">
      <c r="A1596" s="3" t="s">
        <v>40</v>
      </c>
      <c r="B1596" s="3" t="s">
        <v>40</v>
      </c>
      <c r="C1596" s="3" t="s">
        <v>41</v>
      </c>
      <c r="E1596">
        <f t="shared" si="56"/>
        <v>0</v>
      </c>
      <c r="F1596">
        <f t="shared" si="55"/>
        <v>0</v>
      </c>
      <c r="G1596">
        <f t="shared" si="55"/>
        <v>1</v>
      </c>
    </row>
    <row r="1597" spans="1:7">
      <c r="A1597" s="3" t="s">
        <v>40</v>
      </c>
      <c r="B1597" s="3" t="s">
        <v>40</v>
      </c>
      <c r="C1597" s="3" t="s">
        <v>40</v>
      </c>
      <c r="E1597">
        <f t="shared" si="56"/>
        <v>0</v>
      </c>
      <c r="F1597">
        <f t="shared" si="55"/>
        <v>0</v>
      </c>
      <c r="G1597">
        <f t="shared" si="55"/>
        <v>0</v>
      </c>
    </row>
    <row r="1598" spans="1:7">
      <c r="A1598" s="3" t="s">
        <v>41</v>
      </c>
      <c r="B1598" s="3" t="s">
        <v>40</v>
      </c>
      <c r="C1598" s="3" t="s">
        <v>40</v>
      </c>
      <c r="E1598">
        <f t="shared" si="56"/>
        <v>1</v>
      </c>
      <c r="F1598">
        <f t="shared" si="55"/>
        <v>0</v>
      </c>
      <c r="G1598">
        <f t="shared" si="55"/>
        <v>0</v>
      </c>
    </row>
    <row r="1599" spans="1:7">
      <c r="A1599" s="3" t="s">
        <v>40</v>
      </c>
      <c r="B1599" s="3" t="s">
        <v>40</v>
      </c>
      <c r="C1599" s="3" t="s">
        <v>40</v>
      </c>
      <c r="E1599">
        <f t="shared" si="56"/>
        <v>0</v>
      </c>
      <c r="F1599">
        <f t="shared" si="55"/>
        <v>0</v>
      </c>
      <c r="G1599">
        <f t="shared" si="55"/>
        <v>0</v>
      </c>
    </row>
    <row r="1600" spans="1:7">
      <c r="A1600" s="3" t="s">
        <v>40</v>
      </c>
      <c r="B1600" s="3" t="s">
        <v>40</v>
      </c>
      <c r="C1600" s="3" t="s">
        <v>41</v>
      </c>
      <c r="E1600">
        <f t="shared" si="56"/>
        <v>0</v>
      </c>
      <c r="F1600">
        <f t="shared" si="55"/>
        <v>0</v>
      </c>
      <c r="G1600">
        <f t="shared" si="55"/>
        <v>1</v>
      </c>
    </row>
    <row r="1601" spans="1:7">
      <c r="A1601" s="3" t="s">
        <v>40</v>
      </c>
      <c r="B1601" s="3" t="s">
        <v>40</v>
      </c>
      <c r="C1601" s="3" t="s">
        <v>40</v>
      </c>
      <c r="E1601">
        <f t="shared" si="56"/>
        <v>0</v>
      </c>
      <c r="F1601">
        <f t="shared" si="55"/>
        <v>0</v>
      </c>
      <c r="G1601">
        <f t="shared" si="55"/>
        <v>0</v>
      </c>
    </row>
    <row r="1602" spans="1:7">
      <c r="A1602" s="3" t="s">
        <v>41</v>
      </c>
      <c r="B1602" s="3" t="s">
        <v>41</v>
      </c>
      <c r="C1602" s="3" t="s">
        <v>41</v>
      </c>
      <c r="E1602">
        <f t="shared" si="56"/>
        <v>1</v>
      </c>
      <c r="F1602">
        <f t="shared" si="55"/>
        <v>1</v>
      </c>
      <c r="G1602">
        <f t="shared" si="55"/>
        <v>1</v>
      </c>
    </row>
    <row r="1603" spans="1:7">
      <c r="A1603" s="3" t="s">
        <v>40</v>
      </c>
      <c r="B1603" s="3" t="s">
        <v>40</v>
      </c>
      <c r="C1603" s="3" t="s">
        <v>40</v>
      </c>
      <c r="E1603">
        <f t="shared" si="56"/>
        <v>0</v>
      </c>
      <c r="F1603">
        <f t="shared" ref="F1603:G1649" si="57">IF(B1603="Yes",1,0)</f>
        <v>0</v>
      </c>
      <c r="G1603">
        <f t="shared" si="57"/>
        <v>0</v>
      </c>
    </row>
    <row r="1604" spans="1:7">
      <c r="A1604" s="3" t="s">
        <v>40</v>
      </c>
      <c r="B1604" s="3" t="s">
        <v>40</v>
      </c>
      <c r="C1604" s="3" t="s">
        <v>40</v>
      </c>
      <c r="E1604">
        <f t="shared" si="56"/>
        <v>0</v>
      </c>
      <c r="F1604">
        <f t="shared" si="57"/>
        <v>0</v>
      </c>
      <c r="G1604">
        <f t="shared" si="57"/>
        <v>0</v>
      </c>
    </row>
    <row r="1605" spans="1:7">
      <c r="A1605" s="3" t="s">
        <v>40</v>
      </c>
      <c r="B1605" s="3" t="s">
        <v>40</v>
      </c>
      <c r="C1605" s="3" t="s">
        <v>40</v>
      </c>
      <c r="E1605">
        <f t="shared" si="56"/>
        <v>0</v>
      </c>
      <c r="F1605">
        <f t="shared" si="57"/>
        <v>0</v>
      </c>
      <c r="G1605">
        <f t="shared" si="57"/>
        <v>0</v>
      </c>
    </row>
    <row r="1606" spans="1:7">
      <c r="A1606" s="3" t="s">
        <v>40</v>
      </c>
      <c r="B1606" s="3" t="s">
        <v>40</v>
      </c>
      <c r="C1606" s="3" t="s">
        <v>40</v>
      </c>
      <c r="E1606">
        <f t="shared" si="56"/>
        <v>0</v>
      </c>
      <c r="F1606">
        <f t="shared" si="57"/>
        <v>0</v>
      </c>
      <c r="G1606">
        <f t="shared" si="57"/>
        <v>0</v>
      </c>
    </row>
    <row r="1607" spans="1:7">
      <c r="A1607" s="3" t="s">
        <v>40</v>
      </c>
      <c r="B1607" s="3" t="s">
        <v>40</v>
      </c>
      <c r="C1607" s="3" t="s">
        <v>40</v>
      </c>
      <c r="E1607">
        <f t="shared" si="56"/>
        <v>0</v>
      </c>
      <c r="F1607">
        <f t="shared" si="57"/>
        <v>0</v>
      </c>
      <c r="G1607">
        <f t="shared" si="57"/>
        <v>0</v>
      </c>
    </row>
    <row r="1608" spans="1:7">
      <c r="A1608" s="3" t="s">
        <v>40</v>
      </c>
      <c r="B1608" s="3" t="s">
        <v>40</v>
      </c>
      <c r="C1608" s="3" t="s">
        <v>40</v>
      </c>
      <c r="E1608">
        <f t="shared" si="56"/>
        <v>0</v>
      </c>
      <c r="F1608">
        <f t="shared" si="57"/>
        <v>0</v>
      </c>
      <c r="G1608">
        <f t="shared" si="57"/>
        <v>0</v>
      </c>
    </row>
    <row r="1609" spans="1:7">
      <c r="A1609" s="3" t="s">
        <v>40</v>
      </c>
      <c r="B1609" s="3" t="s">
        <v>40</v>
      </c>
      <c r="C1609" s="3" t="s">
        <v>40</v>
      </c>
      <c r="E1609">
        <f t="shared" si="56"/>
        <v>0</v>
      </c>
      <c r="F1609">
        <f t="shared" si="57"/>
        <v>0</v>
      </c>
      <c r="G1609">
        <f t="shared" si="57"/>
        <v>0</v>
      </c>
    </row>
    <row r="1610" spans="1:7">
      <c r="A1610" s="3" t="s">
        <v>40</v>
      </c>
      <c r="B1610" s="3" t="s">
        <v>40</v>
      </c>
      <c r="C1610" s="3" t="s">
        <v>40</v>
      </c>
      <c r="E1610">
        <f t="shared" si="56"/>
        <v>0</v>
      </c>
      <c r="F1610">
        <f t="shared" si="57"/>
        <v>0</v>
      </c>
      <c r="G1610">
        <f t="shared" si="57"/>
        <v>0</v>
      </c>
    </row>
    <row r="1611" spans="1:7">
      <c r="A1611" s="3" t="s">
        <v>40</v>
      </c>
      <c r="B1611" s="3" t="s">
        <v>40</v>
      </c>
      <c r="C1611" s="3" t="s">
        <v>41</v>
      </c>
      <c r="E1611">
        <f t="shared" si="56"/>
        <v>0</v>
      </c>
      <c r="F1611">
        <f t="shared" si="57"/>
        <v>0</v>
      </c>
      <c r="G1611">
        <f t="shared" si="57"/>
        <v>1</v>
      </c>
    </row>
    <row r="1612" spans="1:7">
      <c r="A1612" s="3" t="s">
        <v>40</v>
      </c>
      <c r="B1612" s="3" t="s">
        <v>40</v>
      </c>
      <c r="C1612" s="3" t="s">
        <v>40</v>
      </c>
      <c r="E1612">
        <f t="shared" si="56"/>
        <v>0</v>
      </c>
      <c r="F1612">
        <f t="shared" si="57"/>
        <v>0</v>
      </c>
      <c r="G1612">
        <f t="shared" si="57"/>
        <v>0</v>
      </c>
    </row>
    <row r="1613" spans="1:7">
      <c r="A1613" s="3" t="s">
        <v>40</v>
      </c>
      <c r="B1613" s="3" t="s">
        <v>40</v>
      </c>
      <c r="C1613" s="3" t="s">
        <v>40</v>
      </c>
      <c r="E1613">
        <f t="shared" si="56"/>
        <v>0</v>
      </c>
      <c r="F1613">
        <f t="shared" si="57"/>
        <v>0</v>
      </c>
      <c r="G1613">
        <f t="shared" si="57"/>
        <v>0</v>
      </c>
    </row>
    <row r="1614" spans="1:7">
      <c r="A1614" s="3" t="s">
        <v>40</v>
      </c>
      <c r="B1614" s="3" t="s">
        <v>40</v>
      </c>
      <c r="C1614" s="3" t="s">
        <v>40</v>
      </c>
      <c r="E1614">
        <f t="shared" si="56"/>
        <v>0</v>
      </c>
      <c r="F1614">
        <f t="shared" si="57"/>
        <v>0</v>
      </c>
      <c r="G1614">
        <f t="shared" si="57"/>
        <v>0</v>
      </c>
    </row>
    <row r="1615" spans="1:7">
      <c r="A1615" s="3" t="s">
        <v>40</v>
      </c>
      <c r="B1615" s="3" t="s">
        <v>40</v>
      </c>
      <c r="C1615" s="3" t="s">
        <v>40</v>
      </c>
      <c r="E1615">
        <f t="shared" si="56"/>
        <v>0</v>
      </c>
      <c r="F1615">
        <f t="shared" si="57"/>
        <v>0</v>
      </c>
      <c r="G1615">
        <f t="shared" si="57"/>
        <v>0</v>
      </c>
    </row>
    <row r="1616" spans="1:7">
      <c r="A1616" s="3" t="s">
        <v>40</v>
      </c>
      <c r="B1616" s="3" t="s">
        <v>40</v>
      </c>
      <c r="C1616" s="3" t="s">
        <v>40</v>
      </c>
      <c r="E1616">
        <f t="shared" si="56"/>
        <v>0</v>
      </c>
      <c r="F1616">
        <f t="shared" si="57"/>
        <v>0</v>
      </c>
      <c r="G1616">
        <f t="shared" si="57"/>
        <v>0</v>
      </c>
    </row>
    <row r="1617" spans="1:7">
      <c r="A1617" s="3" t="s">
        <v>40</v>
      </c>
      <c r="B1617" s="3" t="s">
        <v>40</v>
      </c>
      <c r="C1617" s="3" t="s">
        <v>41</v>
      </c>
      <c r="E1617">
        <f t="shared" si="56"/>
        <v>0</v>
      </c>
      <c r="F1617">
        <f t="shared" si="57"/>
        <v>0</v>
      </c>
      <c r="G1617">
        <f t="shared" si="57"/>
        <v>1</v>
      </c>
    </row>
    <row r="1618" spans="1:7">
      <c r="A1618" s="3" t="s">
        <v>40</v>
      </c>
      <c r="B1618" s="3" t="s">
        <v>40</v>
      </c>
      <c r="C1618" s="3" t="s">
        <v>41</v>
      </c>
      <c r="E1618">
        <f t="shared" si="56"/>
        <v>0</v>
      </c>
      <c r="F1618">
        <f t="shared" si="57"/>
        <v>0</v>
      </c>
      <c r="G1618">
        <f t="shared" si="57"/>
        <v>1</v>
      </c>
    </row>
    <row r="1619" spans="1:7">
      <c r="A1619" s="3" t="s">
        <v>40</v>
      </c>
      <c r="B1619" s="3" t="s">
        <v>40</v>
      </c>
      <c r="C1619" s="3" t="s">
        <v>40</v>
      </c>
      <c r="E1619">
        <f t="shared" si="56"/>
        <v>0</v>
      </c>
      <c r="F1619">
        <f t="shared" si="57"/>
        <v>0</v>
      </c>
      <c r="G1619">
        <f t="shared" si="57"/>
        <v>0</v>
      </c>
    </row>
    <row r="1620" spans="1:7">
      <c r="A1620" s="3" t="s">
        <v>40</v>
      </c>
      <c r="B1620" s="3" t="s">
        <v>40</v>
      </c>
      <c r="C1620" s="3" t="s">
        <v>41</v>
      </c>
      <c r="E1620">
        <f t="shared" si="56"/>
        <v>0</v>
      </c>
      <c r="F1620">
        <f t="shared" si="57"/>
        <v>0</v>
      </c>
      <c r="G1620">
        <f t="shared" si="57"/>
        <v>1</v>
      </c>
    </row>
    <row r="1621" spans="1:7">
      <c r="A1621" s="3" t="s">
        <v>40</v>
      </c>
      <c r="B1621" s="3" t="s">
        <v>40</v>
      </c>
      <c r="C1621" s="3" t="s">
        <v>40</v>
      </c>
      <c r="E1621">
        <f t="shared" si="56"/>
        <v>0</v>
      </c>
      <c r="F1621">
        <f t="shared" si="57"/>
        <v>0</v>
      </c>
      <c r="G1621">
        <f t="shared" si="57"/>
        <v>0</v>
      </c>
    </row>
    <row r="1622" spans="1:7">
      <c r="A1622" s="3" t="s">
        <v>40</v>
      </c>
      <c r="B1622" s="3" t="s">
        <v>40</v>
      </c>
      <c r="C1622" s="3" t="s">
        <v>41</v>
      </c>
      <c r="E1622">
        <f t="shared" si="56"/>
        <v>0</v>
      </c>
      <c r="F1622">
        <f t="shared" si="57"/>
        <v>0</v>
      </c>
      <c r="G1622">
        <f t="shared" si="57"/>
        <v>1</v>
      </c>
    </row>
    <row r="1623" spans="1:7">
      <c r="A1623" s="3" t="s">
        <v>40</v>
      </c>
      <c r="B1623" s="3" t="s">
        <v>40</v>
      </c>
      <c r="C1623" s="3" t="s">
        <v>40</v>
      </c>
      <c r="E1623">
        <f t="shared" ref="E1623:F1686" si="58">IF(A1623="Yes",1,0)</f>
        <v>0</v>
      </c>
      <c r="F1623">
        <f t="shared" si="57"/>
        <v>0</v>
      </c>
      <c r="G1623">
        <f t="shared" si="57"/>
        <v>0</v>
      </c>
    </row>
    <row r="1624" spans="1:7">
      <c r="A1624" s="3" t="s">
        <v>40</v>
      </c>
      <c r="B1624" s="3" t="s">
        <v>40</v>
      </c>
      <c r="C1624" s="3" t="s">
        <v>40</v>
      </c>
      <c r="E1624">
        <f t="shared" si="58"/>
        <v>0</v>
      </c>
      <c r="F1624">
        <f t="shared" si="57"/>
        <v>0</v>
      </c>
      <c r="G1624">
        <f t="shared" si="57"/>
        <v>0</v>
      </c>
    </row>
    <row r="1625" spans="1:7">
      <c r="A1625" s="3" t="s">
        <v>40</v>
      </c>
      <c r="B1625" s="3" t="s">
        <v>40</v>
      </c>
      <c r="C1625" s="3" t="s">
        <v>40</v>
      </c>
      <c r="E1625">
        <f t="shared" si="58"/>
        <v>0</v>
      </c>
      <c r="F1625">
        <f t="shared" si="57"/>
        <v>0</v>
      </c>
      <c r="G1625">
        <f t="shared" si="57"/>
        <v>0</v>
      </c>
    </row>
    <row r="1626" spans="1:7">
      <c r="A1626" s="3" t="s">
        <v>40</v>
      </c>
      <c r="B1626" s="3" t="s">
        <v>40</v>
      </c>
      <c r="C1626" s="3" t="s">
        <v>40</v>
      </c>
      <c r="E1626">
        <f t="shared" si="58"/>
        <v>0</v>
      </c>
      <c r="F1626">
        <f t="shared" si="57"/>
        <v>0</v>
      </c>
      <c r="G1626">
        <f t="shared" si="57"/>
        <v>0</v>
      </c>
    </row>
    <row r="1627" spans="1:7">
      <c r="A1627" s="3" t="s">
        <v>40</v>
      </c>
      <c r="B1627" s="3" t="s">
        <v>40</v>
      </c>
      <c r="C1627" s="3" t="s">
        <v>40</v>
      </c>
      <c r="E1627">
        <f t="shared" si="58"/>
        <v>0</v>
      </c>
      <c r="F1627">
        <f t="shared" si="57"/>
        <v>0</v>
      </c>
      <c r="G1627">
        <f t="shared" si="57"/>
        <v>0</v>
      </c>
    </row>
    <row r="1628" spans="1:7">
      <c r="A1628" s="3" t="s">
        <v>40</v>
      </c>
      <c r="B1628" s="3" t="s">
        <v>40</v>
      </c>
      <c r="C1628" s="3" t="s">
        <v>40</v>
      </c>
      <c r="E1628">
        <f t="shared" si="58"/>
        <v>0</v>
      </c>
      <c r="F1628">
        <f t="shared" si="57"/>
        <v>0</v>
      </c>
      <c r="G1628">
        <f t="shared" si="57"/>
        <v>0</v>
      </c>
    </row>
    <row r="1629" spans="1:7">
      <c r="A1629" s="3" t="s">
        <v>40</v>
      </c>
      <c r="B1629" s="3" t="s">
        <v>40</v>
      </c>
      <c r="C1629" s="3" t="s">
        <v>40</v>
      </c>
      <c r="E1629">
        <f t="shared" si="58"/>
        <v>0</v>
      </c>
      <c r="F1629">
        <f t="shared" si="57"/>
        <v>0</v>
      </c>
      <c r="G1629">
        <f t="shared" si="57"/>
        <v>0</v>
      </c>
    </row>
    <row r="1630" spans="1:7">
      <c r="A1630" s="3" t="s">
        <v>40</v>
      </c>
      <c r="B1630" s="3" t="s">
        <v>40</v>
      </c>
      <c r="C1630" s="3" t="s">
        <v>40</v>
      </c>
      <c r="E1630">
        <f t="shared" si="58"/>
        <v>0</v>
      </c>
      <c r="F1630">
        <f t="shared" si="57"/>
        <v>0</v>
      </c>
      <c r="G1630">
        <f t="shared" si="57"/>
        <v>0</v>
      </c>
    </row>
    <row r="1631" spans="1:7">
      <c r="A1631" s="3" t="s">
        <v>40</v>
      </c>
      <c r="B1631" s="3" t="s">
        <v>40</v>
      </c>
      <c r="C1631" s="3" t="s">
        <v>40</v>
      </c>
      <c r="E1631">
        <f t="shared" si="58"/>
        <v>0</v>
      </c>
      <c r="F1631">
        <f t="shared" si="57"/>
        <v>0</v>
      </c>
      <c r="G1631">
        <f t="shared" si="57"/>
        <v>0</v>
      </c>
    </row>
    <row r="1632" spans="1:7">
      <c r="A1632" s="3" t="s">
        <v>40</v>
      </c>
      <c r="B1632" s="3" t="s">
        <v>40</v>
      </c>
      <c r="C1632" s="3" t="s">
        <v>41</v>
      </c>
      <c r="E1632">
        <f t="shared" si="58"/>
        <v>0</v>
      </c>
      <c r="F1632">
        <f t="shared" si="57"/>
        <v>0</v>
      </c>
      <c r="G1632">
        <f t="shared" si="57"/>
        <v>1</v>
      </c>
    </row>
    <row r="1633" spans="1:7">
      <c r="A1633" s="3" t="s">
        <v>40</v>
      </c>
      <c r="B1633" s="3" t="s">
        <v>40</v>
      </c>
      <c r="C1633" s="3" t="s">
        <v>40</v>
      </c>
      <c r="E1633">
        <f t="shared" si="58"/>
        <v>0</v>
      </c>
      <c r="F1633">
        <f t="shared" si="57"/>
        <v>0</v>
      </c>
      <c r="G1633">
        <f t="shared" si="57"/>
        <v>0</v>
      </c>
    </row>
    <row r="1634" spans="1:7">
      <c r="A1634" s="3" t="s">
        <v>40</v>
      </c>
      <c r="B1634" s="3" t="s">
        <v>40</v>
      </c>
      <c r="C1634" s="3" t="s">
        <v>40</v>
      </c>
      <c r="E1634">
        <f t="shared" si="58"/>
        <v>0</v>
      </c>
      <c r="F1634">
        <f t="shared" si="57"/>
        <v>0</v>
      </c>
      <c r="G1634">
        <f t="shared" si="57"/>
        <v>0</v>
      </c>
    </row>
    <row r="1635" spans="1:7">
      <c r="A1635" s="3" t="s">
        <v>40</v>
      </c>
      <c r="B1635" s="3" t="s">
        <v>40</v>
      </c>
      <c r="C1635" s="3" t="s">
        <v>40</v>
      </c>
      <c r="E1635">
        <f t="shared" si="58"/>
        <v>0</v>
      </c>
      <c r="F1635">
        <f t="shared" si="57"/>
        <v>0</v>
      </c>
      <c r="G1635">
        <f t="shared" si="57"/>
        <v>0</v>
      </c>
    </row>
    <row r="1636" spans="1:7">
      <c r="A1636" s="3" t="s">
        <v>40</v>
      </c>
      <c r="B1636" s="3" t="s">
        <v>40</v>
      </c>
      <c r="C1636" s="3" t="s">
        <v>40</v>
      </c>
      <c r="E1636">
        <f t="shared" si="58"/>
        <v>0</v>
      </c>
      <c r="F1636">
        <f t="shared" si="57"/>
        <v>0</v>
      </c>
      <c r="G1636">
        <f t="shared" si="57"/>
        <v>0</v>
      </c>
    </row>
    <row r="1637" spans="1:7">
      <c r="A1637" s="3" t="s">
        <v>40</v>
      </c>
      <c r="B1637" s="3" t="s">
        <v>40</v>
      </c>
      <c r="C1637" s="3" t="s">
        <v>40</v>
      </c>
      <c r="E1637">
        <f t="shared" si="58"/>
        <v>0</v>
      </c>
      <c r="F1637">
        <f t="shared" si="57"/>
        <v>0</v>
      </c>
      <c r="G1637">
        <f t="shared" si="57"/>
        <v>0</v>
      </c>
    </row>
    <row r="1638" spans="1:7">
      <c r="A1638" s="3" t="s">
        <v>41</v>
      </c>
      <c r="B1638" s="3" t="s">
        <v>40</v>
      </c>
      <c r="C1638" s="3" t="s">
        <v>40</v>
      </c>
      <c r="E1638">
        <f t="shared" si="58"/>
        <v>1</v>
      </c>
      <c r="F1638">
        <f t="shared" si="57"/>
        <v>0</v>
      </c>
      <c r="G1638">
        <f t="shared" si="57"/>
        <v>0</v>
      </c>
    </row>
    <row r="1639" spans="1:7">
      <c r="A1639" s="3" t="s">
        <v>40</v>
      </c>
      <c r="B1639" s="3" t="s">
        <v>40</v>
      </c>
      <c r="C1639" s="3" t="s">
        <v>40</v>
      </c>
      <c r="E1639">
        <f t="shared" si="58"/>
        <v>0</v>
      </c>
      <c r="F1639">
        <f t="shared" si="57"/>
        <v>0</v>
      </c>
      <c r="G1639">
        <f t="shared" si="57"/>
        <v>0</v>
      </c>
    </row>
    <row r="1640" spans="1:7">
      <c r="A1640" s="3" t="s">
        <v>40</v>
      </c>
      <c r="B1640" s="3" t="s">
        <v>40</v>
      </c>
      <c r="C1640" s="3" t="s">
        <v>40</v>
      </c>
      <c r="E1640">
        <f t="shared" si="58"/>
        <v>0</v>
      </c>
      <c r="F1640">
        <f t="shared" si="57"/>
        <v>0</v>
      </c>
      <c r="G1640">
        <f t="shared" si="57"/>
        <v>0</v>
      </c>
    </row>
    <row r="1641" spans="1:7">
      <c r="A1641" s="3" t="s">
        <v>40</v>
      </c>
      <c r="B1641" s="3" t="s">
        <v>40</v>
      </c>
      <c r="C1641" s="3" t="s">
        <v>41</v>
      </c>
      <c r="E1641">
        <f t="shared" si="58"/>
        <v>0</v>
      </c>
      <c r="F1641">
        <f t="shared" si="57"/>
        <v>0</v>
      </c>
      <c r="G1641">
        <f t="shared" si="57"/>
        <v>1</v>
      </c>
    </row>
    <row r="1642" spans="1:7">
      <c r="A1642" s="3" t="s">
        <v>40</v>
      </c>
      <c r="B1642" s="3" t="s">
        <v>40</v>
      </c>
      <c r="C1642" s="3" t="s">
        <v>40</v>
      </c>
      <c r="E1642">
        <f t="shared" si="58"/>
        <v>0</v>
      </c>
      <c r="F1642">
        <f t="shared" si="57"/>
        <v>0</v>
      </c>
      <c r="G1642">
        <f t="shared" si="57"/>
        <v>0</v>
      </c>
    </row>
    <row r="1643" spans="1:7">
      <c r="A1643" s="3" t="s">
        <v>40</v>
      </c>
      <c r="B1643" s="3" t="s">
        <v>40</v>
      </c>
      <c r="C1643" s="3" t="s">
        <v>40</v>
      </c>
      <c r="E1643">
        <f t="shared" si="58"/>
        <v>0</v>
      </c>
      <c r="F1643">
        <f t="shared" si="57"/>
        <v>0</v>
      </c>
      <c r="G1643">
        <f t="shared" si="57"/>
        <v>0</v>
      </c>
    </row>
    <row r="1644" spans="1:7">
      <c r="A1644" s="3" t="s">
        <v>40</v>
      </c>
      <c r="B1644" s="3" t="s">
        <v>40</v>
      </c>
      <c r="C1644" s="3" t="s">
        <v>40</v>
      </c>
      <c r="E1644">
        <f t="shared" si="58"/>
        <v>0</v>
      </c>
      <c r="F1644">
        <f t="shared" si="57"/>
        <v>0</v>
      </c>
      <c r="G1644">
        <f t="shared" si="57"/>
        <v>0</v>
      </c>
    </row>
    <row r="1645" spans="1:7">
      <c r="A1645" s="3" t="s">
        <v>40</v>
      </c>
      <c r="B1645" s="3" t="s">
        <v>40</v>
      </c>
      <c r="C1645" s="3" t="s">
        <v>40</v>
      </c>
      <c r="E1645">
        <f t="shared" si="58"/>
        <v>0</v>
      </c>
      <c r="F1645">
        <f t="shared" si="57"/>
        <v>0</v>
      </c>
      <c r="G1645">
        <f t="shared" si="57"/>
        <v>0</v>
      </c>
    </row>
    <row r="1646" spans="1:7">
      <c r="A1646" s="3" t="s">
        <v>40</v>
      </c>
      <c r="B1646" s="3" t="s">
        <v>40</v>
      </c>
      <c r="C1646" s="3" t="s">
        <v>40</v>
      </c>
      <c r="E1646">
        <f t="shared" si="58"/>
        <v>0</v>
      </c>
      <c r="F1646">
        <f t="shared" si="57"/>
        <v>0</v>
      </c>
      <c r="G1646">
        <f t="shared" si="57"/>
        <v>0</v>
      </c>
    </row>
    <row r="1647" spans="1:7">
      <c r="A1647" s="3" t="s">
        <v>40</v>
      </c>
      <c r="B1647" s="3" t="s">
        <v>40</v>
      </c>
      <c r="C1647" s="3" t="s">
        <v>40</v>
      </c>
      <c r="E1647">
        <f t="shared" si="58"/>
        <v>0</v>
      </c>
      <c r="F1647">
        <f t="shared" si="57"/>
        <v>0</v>
      </c>
      <c r="G1647">
        <f t="shared" si="57"/>
        <v>0</v>
      </c>
    </row>
    <row r="1648" spans="1:7">
      <c r="A1648" s="3" t="s">
        <v>40</v>
      </c>
      <c r="B1648" s="3" t="s">
        <v>40</v>
      </c>
      <c r="C1648" s="3" t="s">
        <v>41</v>
      </c>
      <c r="E1648">
        <f t="shared" si="58"/>
        <v>0</v>
      </c>
      <c r="F1648">
        <f t="shared" si="57"/>
        <v>0</v>
      </c>
      <c r="G1648">
        <f t="shared" si="57"/>
        <v>1</v>
      </c>
    </row>
    <row r="1649" spans="1:7">
      <c r="A1649" s="3" t="s">
        <v>41</v>
      </c>
      <c r="B1649" s="3" t="s">
        <v>41</v>
      </c>
      <c r="C1649" s="3" t="s">
        <v>41</v>
      </c>
      <c r="E1649">
        <f t="shared" si="58"/>
        <v>1</v>
      </c>
      <c r="F1649">
        <f t="shared" si="57"/>
        <v>1</v>
      </c>
      <c r="G1649">
        <f t="shared" si="57"/>
        <v>1</v>
      </c>
    </row>
    <row r="1650" spans="1:7">
      <c r="A1650" s="3" t="s">
        <v>40</v>
      </c>
      <c r="B1650" s="3" t="s">
        <v>40</v>
      </c>
      <c r="C1650" s="3" t="s">
        <v>40</v>
      </c>
      <c r="E1650">
        <f t="shared" si="58"/>
        <v>0</v>
      </c>
      <c r="F1650">
        <f>IF(B1650="Yes",1,0)</f>
        <v>0</v>
      </c>
      <c r="G1650">
        <f t="shared" ref="G1650:G1713" si="59">IF(C1650="Yes",1,0)</f>
        <v>0</v>
      </c>
    </row>
    <row r="1651" spans="1:7">
      <c r="A1651" s="3" t="s">
        <v>40</v>
      </c>
      <c r="B1651" s="3" t="s">
        <v>40</v>
      </c>
      <c r="C1651" s="3" t="s">
        <v>40</v>
      </c>
      <c r="E1651">
        <f t="shared" si="58"/>
        <v>0</v>
      </c>
      <c r="F1651">
        <f t="shared" si="58"/>
        <v>0</v>
      </c>
      <c r="G1651">
        <f t="shared" si="59"/>
        <v>0</v>
      </c>
    </row>
    <row r="1652" spans="1:7">
      <c r="A1652" s="3" t="s">
        <v>40</v>
      </c>
      <c r="B1652" s="3" t="s">
        <v>40</v>
      </c>
      <c r="C1652" s="3" t="s">
        <v>40</v>
      </c>
      <c r="E1652">
        <f t="shared" si="58"/>
        <v>0</v>
      </c>
      <c r="F1652">
        <f t="shared" si="58"/>
        <v>0</v>
      </c>
      <c r="G1652">
        <f t="shared" si="59"/>
        <v>0</v>
      </c>
    </row>
    <row r="1653" spans="1:7">
      <c r="A1653" s="3" t="s">
        <v>40</v>
      </c>
      <c r="B1653" s="3" t="s">
        <v>40</v>
      </c>
      <c r="C1653" s="3" t="s">
        <v>40</v>
      </c>
      <c r="E1653">
        <f t="shared" si="58"/>
        <v>0</v>
      </c>
      <c r="F1653">
        <f t="shared" si="58"/>
        <v>0</v>
      </c>
      <c r="G1653">
        <f t="shared" si="59"/>
        <v>0</v>
      </c>
    </row>
    <row r="1654" spans="1:7">
      <c r="A1654" s="3" t="s">
        <v>40</v>
      </c>
      <c r="B1654" s="3" t="s">
        <v>40</v>
      </c>
      <c r="C1654" s="3" t="s">
        <v>40</v>
      </c>
      <c r="E1654">
        <f t="shared" si="58"/>
        <v>0</v>
      </c>
      <c r="F1654">
        <f t="shared" si="58"/>
        <v>0</v>
      </c>
      <c r="G1654">
        <f t="shared" si="59"/>
        <v>0</v>
      </c>
    </row>
    <row r="1655" spans="1:7">
      <c r="A1655" s="3" t="s">
        <v>40</v>
      </c>
      <c r="B1655" s="3" t="s">
        <v>40</v>
      </c>
      <c r="C1655" s="3" t="s">
        <v>40</v>
      </c>
      <c r="E1655">
        <f t="shared" si="58"/>
        <v>0</v>
      </c>
      <c r="F1655">
        <f t="shared" si="58"/>
        <v>0</v>
      </c>
      <c r="G1655">
        <f t="shared" si="59"/>
        <v>0</v>
      </c>
    </row>
    <row r="1656" spans="1:7">
      <c r="A1656" s="3" t="s">
        <v>40</v>
      </c>
      <c r="B1656" s="3" t="s">
        <v>40</v>
      </c>
      <c r="C1656" s="3" t="s">
        <v>40</v>
      </c>
      <c r="E1656">
        <f t="shared" si="58"/>
        <v>0</v>
      </c>
      <c r="F1656">
        <f t="shared" si="58"/>
        <v>0</v>
      </c>
      <c r="G1656">
        <f t="shared" si="59"/>
        <v>0</v>
      </c>
    </row>
    <row r="1657" spans="1:7">
      <c r="A1657" s="3" t="s">
        <v>40</v>
      </c>
      <c r="B1657" s="3" t="s">
        <v>40</v>
      </c>
      <c r="C1657" s="3" t="s">
        <v>40</v>
      </c>
      <c r="E1657">
        <f t="shared" si="58"/>
        <v>0</v>
      </c>
      <c r="F1657">
        <f t="shared" si="58"/>
        <v>0</v>
      </c>
      <c r="G1657">
        <f t="shared" si="59"/>
        <v>0</v>
      </c>
    </row>
    <row r="1658" spans="1:7">
      <c r="A1658" s="3" t="s">
        <v>40</v>
      </c>
      <c r="B1658" s="3" t="s">
        <v>40</v>
      </c>
      <c r="C1658" s="3" t="s">
        <v>40</v>
      </c>
      <c r="E1658">
        <f t="shared" si="58"/>
        <v>0</v>
      </c>
      <c r="F1658">
        <f t="shared" si="58"/>
        <v>0</v>
      </c>
      <c r="G1658">
        <f t="shared" si="59"/>
        <v>0</v>
      </c>
    </row>
    <row r="1659" spans="1:7">
      <c r="A1659" s="3" t="s">
        <v>40</v>
      </c>
      <c r="B1659" s="3" t="s">
        <v>40</v>
      </c>
      <c r="C1659" s="3" t="s">
        <v>41</v>
      </c>
      <c r="E1659">
        <f t="shared" si="58"/>
        <v>0</v>
      </c>
      <c r="F1659">
        <f t="shared" si="58"/>
        <v>0</v>
      </c>
      <c r="G1659">
        <f t="shared" si="59"/>
        <v>1</v>
      </c>
    </row>
    <row r="1660" spans="1:7">
      <c r="A1660" s="3" t="s">
        <v>40</v>
      </c>
      <c r="B1660" s="3" t="s">
        <v>40</v>
      </c>
      <c r="C1660" s="3" t="s">
        <v>40</v>
      </c>
      <c r="E1660">
        <f t="shared" si="58"/>
        <v>0</v>
      </c>
      <c r="F1660">
        <f t="shared" si="58"/>
        <v>0</v>
      </c>
      <c r="G1660">
        <f t="shared" si="59"/>
        <v>0</v>
      </c>
    </row>
    <row r="1661" spans="1:7">
      <c r="A1661" s="3" t="s">
        <v>40</v>
      </c>
      <c r="B1661" s="3" t="s">
        <v>40</v>
      </c>
      <c r="C1661" s="3" t="s">
        <v>41</v>
      </c>
      <c r="E1661">
        <f t="shared" si="58"/>
        <v>0</v>
      </c>
      <c r="F1661">
        <f t="shared" si="58"/>
        <v>0</v>
      </c>
      <c r="G1661">
        <f t="shared" si="59"/>
        <v>1</v>
      </c>
    </row>
    <row r="1662" spans="1:7">
      <c r="A1662" s="3" t="s">
        <v>40</v>
      </c>
      <c r="B1662" s="3" t="s">
        <v>40</v>
      </c>
      <c r="C1662" s="3" t="s">
        <v>40</v>
      </c>
      <c r="E1662">
        <f t="shared" si="58"/>
        <v>0</v>
      </c>
      <c r="F1662">
        <f t="shared" si="58"/>
        <v>0</v>
      </c>
      <c r="G1662">
        <f t="shared" si="59"/>
        <v>0</v>
      </c>
    </row>
    <row r="1663" spans="1:7">
      <c r="A1663" s="3" t="s">
        <v>40</v>
      </c>
      <c r="B1663" s="3" t="s">
        <v>40</v>
      </c>
      <c r="C1663" s="3" t="s">
        <v>40</v>
      </c>
      <c r="E1663">
        <f t="shared" si="58"/>
        <v>0</v>
      </c>
      <c r="F1663">
        <f t="shared" si="58"/>
        <v>0</v>
      </c>
      <c r="G1663">
        <f t="shared" si="59"/>
        <v>0</v>
      </c>
    </row>
    <row r="1664" spans="1:7">
      <c r="A1664" s="3" t="s">
        <v>40</v>
      </c>
      <c r="B1664" s="3" t="s">
        <v>40</v>
      </c>
      <c r="C1664" s="3" t="s">
        <v>40</v>
      </c>
      <c r="E1664">
        <f t="shared" si="58"/>
        <v>0</v>
      </c>
      <c r="F1664">
        <f t="shared" si="58"/>
        <v>0</v>
      </c>
      <c r="G1664">
        <f t="shared" si="59"/>
        <v>0</v>
      </c>
    </row>
    <row r="1665" spans="1:7">
      <c r="A1665" s="3" t="s">
        <v>40</v>
      </c>
      <c r="B1665" s="3" t="s">
        <v>40</v>
      </c>
      <c r="C1665" s="3" t="s">
        <v>40</v>
      </c>
      <c r="E1665">
        <f t="shared" si="58"/>
        <v>0</v>
      </c>
      <c r="F1665">
        <f t="shared" si="58"/>
        <v>0</v>
      </c>
      <c r="G1665">
        <f t="shared" si="59"/>
        <v>0</v>
      </c>
    </row>
    <row r="1666" spans="1:7">
      <c r="A1666" s="3" t="s">
        <v>41</v>
      </c>
      <c r="B1666" s="3" t="s">
        <v>40</v>
      </c>
      <c r="C1666" s="3" t="s">
        <v>40</v>
      </c>
      <c r="E1666">
        <f t="shared" si="58"/>
        <v>1</v>
      </c>
      <c r="F1666">
        <f t="shared" si="58"/>
        <v>0</v>
      </c>
      <c r="G1666">
        <f t="shared" si="59"/>
        <v>0</v>
      </c>
    </row>
    <row r="1667" spans="1:7">
      <c r="A1667" s="3" t="s">
        <v>40</v>
      </c>
      <c r="B1667" s="3" t="s">
        <v>40</v>
      </c>
      <c r="C1667" s="3" t="s">
        <v>40</v>
      </c>
      <c r="E1667">
        <f t="shared" si="58"/>
        <v>0</v>
      </c>
      <c r="F1667">
        <f t="shared" si="58"/>
        <v>0</v>
      </c>
      <c r="G1667">
        <f t="shared" si="59"/>
        <v>0</v>
      </c>
    </row>
    <row r="1668" spans="1:7">
      <c r="A1668" s="3" t="s">
        <v>41</v>
      </c>
      <c r="B1668" s="3" t="s">
        <v>40</v>
      </c>
      <c r="C1668" s="3" t="s">
        <v>41</v>
      </c>
      <c r="E1668">
        <f t="shared" si="58"/>
        <v>1</v>
      </c>
      <c r="F1668">
        <f t="shared" si="58"/>
        <v>0</v>
      </c>
      <c r="G1668">
        <f t="shared" si="59"/>
        <v>1</v>
      </c>
    </row>
    <row r="1669" spans="1:7">
      <c r="A1669" s="3" t="s">
        <v>40</v>
      </c>
      <c r="B1669" s="3" t="s">
        <v>40</v>
      </c>
      <c r="C1669" s="3" t="s">
        <v>40</v>
      </c>
      <c r="E1669">
        <f t="shared" si="58"/>
        <v>0</v>
      </c>
      <c r="F1669">
        <f t="shared" si="58"/>
        <v>0</v>
      </c>
      <c r="G1669">
        <f t="shared" si="59"/>
        <v>0</v>
      </c>
    </row>
    <row r="1670" spans="1:7">
      <c r="A1670" s="3" t="s">
        <v>40</v>
      </c>
      <c r="B1670" s="3" t="s">
        <v>40</v>
      </c>
      <c r="C1670" s="3" t="s">
        <v>40</v>
      </c>
      <c r="E1670">
        <f t="shared" si="58"/>
        <v>0</v>
      </c>
      <c r="F1670">
        <f t="shared" si="58"/>
        <v>0</v>
      </c>
      <c r="G1670">
        <f t="shared" si="59"/>
        <v>0</v>
      </c>
    </row>
    <row r="1671" spans="1:7">
      <c r="A1671" s="3" t="s">
        <v>40</v>
      </c>
      <c r="B1671" s="3" t="s">
        <v>40</v>
      </c>
      <c r="C1671" s="3" t="s">
        <v>40</v>
      </c>
      <c r="E1671">
        <f t="shared" si="58"/>
        <v>0</v>
      </c>
      <c r="F1671">
        <f t="shared" si="58"/>
        <v>0</v>
      </c>
      <c r="G1671">
        <f t="shared" si="59"/>
        <v>0</v>
      </c>
    </row>
    <row r="1672" spans="1:7">
      <c r="A1672" s="3" t="s">
        <v>40</v>
      </c>
      <c r="B1672" s="3" t="s">
        <v>40</v>
      </c>
      <c r="C1672" s="3" t="s">
        <v>40</v>
      </c>
      <c r="E1672">
        <f t="shared" si="58"/>
        <v>0</v>
      </c>
      <c r="F1672">
        <f t="shared" si="58"/>
        <v>0</v>
      </c>
      <c r="G1672">
        <f t="shared" si="59"/>
        <v>0</v>
      </c>
    </row>
    <row r="1673" spans="1:7">
      <c r="A1673" s="3" t="s">
        <v>40</v>
      </c>
      <c r="B1673" s="3" t="s">
        <v>40</v>
      </c>
      <c r="C1673" s="3" t="s">
        <v>41</v>
      </c>
      <c r="E1673">
        <f t="shared" si="58"/>
        <v>0</v>
      </c>
      <c r="F1673">
        <f t="shared" si="58"/>
        <v>0</v>
      </c>
      <c r="G1673">
        <f t="shared" si="59"/>
        <v>1</v>
      </c>
    </row>
    <row r="1674" spans="1:7">
      <c r="A1674" s="3" t="s">
        <v>40</v>
      </c>
      <c r="B1674" s="3" t="s">
        <v>40</v>
      </c>
      <c r="C1674" s="3" t="s">
        <v>40</v>
      </c>
      <c r="E1674">
        <f t="shared" si="58"/>
        <v>0</v>
      </c>
      <c r="F1674">
        <f t="shared" si="58"/>
        <v>0</v>
      </c>
      <c r="G1674">
        <f t="shared" si="59"/>
        <v>0</v>
      </c>
    </row>
    <row r="1675" spans="1:7">
      <c r="A1675" s="3" t="s">
        <v>40</v>
      </c>
      <c r="B1675" s="3" t="s">
        <v>40</v>
      </c>
      <c r="C1675" s="3" t="s">
        <v>40</v>
      </c>
      <c r="E1675">
        <f t="shared" si="58"/>
        <v>0</v>
      </c>
      <c r="F1675">
        <f t="shared" si="58"/>
        <v>0</v>
      </c>
      <c r="G1675">
        <f t="shared" si="59"/>
        <v>0</v>
      </c>
    </row>
    <row r="1676" spans="1:7">
      <c r="A1676" s="3" t="s">
        <v>40</v>
      </c>
      <c r="B1676" s="3" t="s">
        <v>40</v>
      </c>
      <c r="C1676" s="3" t="s">
        <v>41</v>
      </c>
      <c r="E1676">
        <f t="shared" si="58"/>
        <v>0</v>
      </c>
      <c r="F1676">
        <f t="shared" si="58"/>
        <v>0</v>
      </c>
      <c r="G1676">
        <f t="shared" si="59"/>
        <v>1</v>
      </c>
    </row>
    <row r="1677" spans="1:7">
      <c r="A1677" s="3" t="s">
        <v>40</v>
      </c>
      <c r="B1677" s="3" t="s">
        <v>40</v>
      </c>
      <c r="C1677" s="3" t="s">
        <v>40</v>
      </c>
      <c r="E1677">
        <f t="shared" si="58"/>
        <v>0</v>
      </c>
      <c r="F1677">
        <f t="shared" si="58"/>
        <v>0</v>
      </c>
      <c r="G1677">
        <f t="shared" si="59"/>
        <v>0</v>
      </c>
    </row>
    <row r="1678" spans="1:7">
      <c r="A1678" s="3" t="s">
        <v>40</v>
      </c>
      <c r="B1678" s="3" t="s">
        <v>40</v>
      </c>
      <c r="C1678" s="3" t="s">
        <v>40</v>
      </c>
      <c r="E1678">
        <f t="shared" si="58"/>
        <v>0</v>
      </c>
      <c r="F1678">
        <f t="shared" si="58"/>
        <v>0</v>
      </c>
      <c r="G1678">
        <f t="shared" si="59"/>
        <v>0</v>
      </c>
    </row>
    <row r="1679" spans="1:7">
      <c r="A1679" s="3" t="s">
        <v>40</v>
      </c>
      <c r="B1679" s="3" t="s">
        <v>40</v>
      </c>
      <c r="C1679" s="3" t="s">
        <v>40</v>
      </c>
      <c r="E1679">
        <f t="shared" si="58"/>
        <v>0</v>
      </c>
      <c r="F1679">
        <f t="shared" si="58"/>
        <v>0</v>
      </c>
      <c r="G1679">
        <f t="shared" si="59"/>
        <v>0</v>
      </c>
    </row>
    <row r="1680" spans="1:7">
      <c r="A1680" s="3" t="s">
        <v>40</v>
      </c>
      <c r="B1680" s="3" t="s">
        <v>40</v>
      </c>
      <c r="C1680" s="3" t="s">
        <v>41</v>
      </c>
      <c r="E1680">
        <f t="shared" si="58"/>
        <v>0</v>
      </c>
      <c r="F1680">
        <f t="shared" si="58"/>
        <v>0</v>
      </c>
      <c r="G1680">
        <f t="shared" si="59"/>
        <v>1</v>
      </c>
    </row>
    <row r="1681" spans="1:7">
      <c r="A1681" s="3" t="s">
        <v>40</v>
      </c>
      <c r="B1681" s="3" t="s">
        <v>40</v>
      </c>
      <c r="C1681" s="3" t="s">
        <v>41</v>
      </c>
      <c r="E1681">
        <f t="shared" si="58"/>
        <v>0</v>
      </c>
      <c r="F1681">
        <f t="shared" si="58"/>
        <v>0</v>
      </c>
      <c r="G1681">
        <f t="shared" si="59"/>
        <v>1</v>
      </c>
    </row>
    <row r="1682" spans="1:7">
      <c r="A1682" s="3" t="s">
        <v>40</v>
      </c>
      <c r="B1682" s="3" t="s">
        <v>40</v>
      </c>
      <c r="C1682" s="3" t="s">
        <v>41</v>
      </c>
      <c r="E1682">
        <f t="shared" si="58"/>
        <v>0</v>
      </c>
      <c r="F1682">
        <f t="shared" si="58"/>
        <v>0</v>
      </c>
      <c r="G1682">
        <f t="shared" si="59"/>
        <v>1</v>
      </c>
    </row>
    <row r="1683" spans="1:7">
      <c r="A1683" s="3" t="s">
        <v>40</v>
      </c>
      <c r="B1683" s="3" t="s">
        <v>40</v>
      </c>
      <c r="C1683" s="3" t="s">
        <v>40</v>
      </c>
      <c r="E1683">
        <f t="shared" si="58"/>
        <v>0</v>
      </c>
      <c r="F1683">
        <f t="shared" si="58"/>
        <v>0</v>
      </c>
      <c r="G1683">
        <f t="shared" si="59"/>
        <v>0</v>
      </c>
    </row>
    <row r="1684" spans="1:7">
      <c r="A1684" s="3" t="s">
        <v>40</v>
      </c>
      <c r="B1684" s="3" t="s">
        <v>40</v>
      </c>
      <c r="C1684" s="3" t="s">
        <v>41</v>
      </c>
      <c r="E1684">
        <f t="shared" si="58"/>
        <v>0</v>
      </c>
      <c r="F1684">
        <f t="shared" si="58"/>
        <v>0</v>
      </c>
      <c r="G1684">
        <f t="shared" si="59"/>
        <v>1</v>
      </c>
    </row>
    <row r="1685" spans="1:7">
      <c r="A1685" s="3" t="s">
        <v>40</v>
      </c>
      <c r="B1685" s="3" t="s">
        <v>40</v>
      </c>
      <c r="C1685" s="3" t="s">
        <v>40</v>
      </c>
      <c r="E1685">
        <f t="shared" si="58"/>
        <v>0</v>
      </c>
      <c r="F1685">
        <f t="shared" si="58"/>
        <v>0</v>
      </c>
      <c r="G1685">
        <f t="shared" si="59"/>
        <v>0</v>
      </c>
    </row>
    <row r="1686" spans="1:7">
      <c r="A1686" s="3" t="s">
        <v>40</v>
      </c>
      <c r="B1686" s="3" t="s">
        <v>40</v>
      </c>
      <c r="C1686" s="3" t="s">
        <v>41</v>
      </c>
      <c r="E1686">
        <f t="shared" si="58"/>
        <v>0</v>
      </c>
      <c r="F1686">
        <f t="shared" si="58"/>
        <v>0</v>
      </c>
      <c r="G1686">
        <f t="shared" si="59"/>
        <v>1</v>
      </c>
    </row>
    <row r="1687" spans="1:7">
      <c r="A1687" s="3" t="s">
        <v>40</v>
      </c>
      <c r="B1687" s="3" t="s">
        <v>40</v>
      </c>
      <c r="C1687" s="3" t="s">
        <v>40</v>
      </c>
      <c r="E1687">
        <f t="shared" ref="E1687:G1750" si="60">IF(A1687="Yes",1,0)</f>
        <v>0</v>
      </c>
      <c r="F1687">
        <f t="shared" si="60"/>
        <v>0</v>
      </c>
      <c r="G1687">
        <f t="shared" si="59"/>
        <v>0</v>
      </c>
    </row>
    <row r="1688" spans="1:7">
      <c r="A1688" s="3" t="s">
        <v>40</v>
      </c>
      <c r="B1688" s="3" t="s">
        <v>40</v>
      </c>
      <c r="C1688" s="3" t="s">
        <v>40</v>
      </c>
      <c r="E1688">
        <f t="shared" si="60"/>
        <v>0</v>
      </c>
      <c r="F1688">
        <f t="shared" si="60"/>
        <v>0</v>
      </c>
      <c r="G1688">
        <f t="shared" si="59"/>
        <v>0</v>
      </c>
    </row>
    <row r="1689" spans="1:7">
      <c r="A1689" s="3" t="s">
        <v>40</v>
      </c>
      <c r="B1689" s="3" t="s">
        <v>40</v>
      </c>
      <c r="C1689" s="3" t="s">
        <v>40</v>
      </c>
      <c r="E1689">
        <f t="shared" si="60"/>
        <v>0</v>
      </c>
      <c r="F1689">
        <f t="shared" si="60"/>
        <v>0</v>
      </c>
      <c r="G1689">
        <f t="shared" si="59"/>
        <v>0</v>
      </c>
    </row>
    <row r="1690" spans="1:7">
      <c r="A1690" s="3" t="s">
        <v>40</v>
      </c>
      <c r="B1690" s="3" t="s">
        <v>40</v>
      </c>
      <c r="C1690" s="3" t="s">
        <v>40</v>
      </c>
      <c r="E1690">
        <f t="shared" si="60"/>
        <v>0</v>
      </c>
      <c r="F1690">
        <f t="shared" si="60"/>
        <v>0</v>
      </c>
      <c r="G1690">
        <f t="shared" si="59"/>
        <v>0</v>
      </c>
    </row>
    <row r="1691" spans="1:7">
      <c r="A1691" s="3" t="s">
        <v>40</v>
      </c>
      <c r="B1691" s="3" t="s">
        <v>40</v>
      </c>
      <c r="C1691" s="3" t="s">
        <v>40</v>
      </c>
      <c r="E1691">
        <f t="shared" si="60"/>
        <v>0</v>
      </c>
      <c r="F1691">
        <f t="shared" si="60"/>
        <v>0</v>
      </c>
      <c r="G1691">
        <f t="shared" si="59"/>
        <v>0</v>
      </c>
    </row>
    <row r="1692" spans="1:7">
      <c r="A1692" s="3" t="s">
        <v>40</v>
      </c>
      <c r="B1692" s="3" t="s">
        <v>40</v>
      </c>
      <c r="C1692" s="3" t="s">
        <v>40</v>
      </c>
      <c r="E1692">
        <f t="shared" si="60"/>
        <v>0</v>
      </c>
      <c r="F1692">
        <f t="shared" si="60"/>
        <v>0</v>
      </c>
      <c r="G1692">
        <f t="shared" si="59"/>
        <v>0</v>
      </c>
    </row>
    <row r="1693" spans="1:7">
      <c r="A1693" s="3" t="s">
        <v>40</v>
      </c>
      <c r="B1693" s="3" t="s">
        <v>40</v>
      </c>
      <c r="C1693" s="3" t="s">
        <v>40</v>
      </c>
      <c r="E1693">
        <f t="shared" si="60"/>
        <v>0</v>
      </c>
      <c r="F1693">
        <f t="shared" si="60"/>
        <v>0</v>
      </c>
      <c r="G1693">
        <f t="shared" si="59"/>
        <v>0</v>
      </c>
    </row>
    <row r="1694" spans="1:7">
      <c r="A1694" s="3" t="s">
        <v>40</v>
      </c>
      <c r="B1694" s="3" t="s">
        <v>40</v>
      </c>
      <c r="C1694" s="3" t="s">
        <v>40</v>
      </c>
      <c r="E1694">
        <f t="shared" si="60"/>
        <v>0</v>
      </c>
      <c r="F1694">
        <f t="shared" si="60"/>
        <v>0</v>
      </c>
      <c r="G1694">
        <f t="shared" si="59"/>
        <v>0</v>
      </c>
    </row>
    <row r="1695" spans="1:7">
      <c r="A1695" s="3" t="s">
        <v>40</v>
      </c>
      <c r="B1695" s="3" t="s">
        <v>40</v>
      </c>
      <c r="C1695" s="3" t="s">
        <v>41</v>
      </c>
      <c r="E1695">
        <f t="shared" si="60"/>
        <v>0</v>
      </c>
      <c r="F1695">
        <f t="shared" si="60"/>
        <v>0</v>
      </c>
      <c r="G1695">
        <f t="shared" si="59"/>
        <v>1</v>
      </c>
    </row>
    <row r="1696" spans="1:7">
      <c r="A1696" s="3" t="s">
        <v>40</v>
      </c>
      <c r="B1696" s="3" t="s">
        <v>40</v>
      </c>
      <c r="C1696" s="3" t="s">
        <v>41</v>
      </c>
      <c r="E1696">
        <f t="shared" si="60"/>
        <v>0</v>
      </c>
      <c r="F1696">
        <f t="shared" si="60"/>
        <v>0</v>
      </c>
      <c r="G1696">
        <f t="shared" si="59"/>
        <v>1</v>
      </c>
    </row>
    <row r="1697" spans="1:7">
      <c r="A1697" s="3" t="s">
        <v>40</v>
      </c>
      <c r="B1697" s="3" t="s">
        <v>40</v>
      </c>
      <c r="C1697" s="3" t="s">
        <v>40</v>
      </c>
      <c r="E1697">
        <f t="shared" si="60"/>
        <v>0</v>
      </c>
      <c r="F1697">
        <f t="shared" si="60"/>
        <v>0</v>
      </c>
      <c r="G1697">
        <f t="shared" si="59"/>
        <v>0</v>
      </c>
    </row>
    <row r="1698" spans="1:7">
      <c r="A1698" s="3" t="s">
        <v>40</v>
      </c>
      <c r="B1698" s="3" t="s">
        <v>40</v>
      </c>
      <c r="C1698" s="3" t="s">
        <v>41</v>
      </c>
      <c r="E1698">
        <f t="shared" si="60"/>
        <v>0</v>
      </c>
      <c r="F1698">
        <f t="shared" si="60"/>
        <v>0</v>
      </c>
      <c r="G1698">
        <f t="shared" si="59"/>
        <v>1</v>
      </c>
    </row>
    <row r="1699" spans="1:7">
      <c r="A1699" s="3" t="s">
        <v>40</v>
      </c>
      <c r="B1699" s="3" t="s">
        <v>40</v>
      </c>
      <c r="C1699" s="3" t="s">
        <v>40</v>
      </c>
      <c r="E1699">
        <f t="shared" si="60"/>
        <v>0</v>
      </c>
      <c r="F1699">
        <f t="shared" si="60"/>
        <v>0</v>
      </c>
      <c r="G1699">
        <f t="shared" si="59"/>
        <v>0</v>
      </c>
    </row>
    <row r="1700" spans="1:7">
      <c r="A1700" s="3" t="s">
        <v>40</v>
      </c>
      <c r="B1700" s="3" t="s">
        <v>40</v>
      </c>
      <c r="C1700" s="3" t="s">
        <v>41</v>
      </c>
      <c r="E1700">
        <f t="shared" si="60"/>
        <v>0</v>
      </c>
      <c r="F1700">
        <f t="shared" si="60"/>
        <v>0</v>
      </c>
      <c r="G1700">
        <f t="shared" si="59"/>
        <v>1</v>
      </c>
    </row>
    <row r="1701" spans="1:7">
      <c r="A1701" s="3" t="s">
        <v>40</v>
      </c>
      <c r="B1701" s="3" t="s">
        <v>40</v>
      </c>
      <c r="C1701" s="3" t="s">
        <v>40</v>
      </c>
      <c r="E1701">
        <f t="shared" si="60"/>
        <v>0</v>
      </c>
      <c r="F1701">
        <f t="shared" si="60"/>
        <v>0</v>
      </c>
      <c r="G1701">
        <f t="shared" si="59"/>
        <v>0</v>
      </c>
    </row>
    <row r="1702" spans="1:7">
      <c r="A1702" s="3" t="s">
        <v>40</v>
      </c>
      <c r="B1702" s="3" t="s">
        <v>40</v>
      </c>
      <c r="C1702" s="3" t="s">
        <v>41</v>
      </c>
      <c r="E1702">
        <f t="shared" si="60"/>
        <v>0</v>
      </c>
      <c r="F1702">
        <f t="shared" si="60"/>
        <v>0</v>
      </c>
      <c r="G1702">
        <f t="shared" si="59"/>
        <v>1</v>
      </c>
    </row>
    <row r="1703" spans="1:7">
      <c r="A1703" s="3" t="s">
        <v>40</v>
      </c>
      <c r="B1703" s="3" t="s">
        <v>40</v>
      </c>
      <c r="C1703" s="3" t="s">
        <v>40</v>
      </c>
      <c r="E1703">
        <f t="shared" si="60"/>
        <v>0</v>
      </c>
      <c r="F1703">
        <f t="shared" si="60"/>
        <v>0</v>
      </c>
      <c r="G1703">
        <f t="shared" si="59"/>
        <v>0</v>
      </c>
    </row>
    <row r="1704" spans="1:7">
      <c r="A1704" s="3" t="s">
        <v>40</v>
      </c>
      <c r="B1704" s="3" t="s">
        <v>40</v>
      </c>
      <c r="C1704" s="3" t="s">
        <v>40</v>
      </c>
      <c r="E1704">
        <f t="shared" si="60"/>
        <v>0</v>
      </c>
      <c r="F1704">
        <f t="shared" si="60"/>
        <v>0</v>
      </c>
      <c r="G1704">
        <f t="shared" si="59"/>
        <v>0</v>
      </c>
    </row>
    <row r="1705" spans="1:7">
      <c r="A1705" s="3" t="s">
        <v>40</v>
      </c>
      <c r="B1705" s="3" t="s">
        <v>40</v>
      </c>
      <c r="C1705" s="3" t="s">
        <v>40</v>
      </c>
      <c r="E1705">
        <f t="shared" si="60"/>
        <v>0</v>
      </c>
      <c r="F1705">
        <f t="shared" si="60"/>
        <v>0</v>
      </c>
      <c r="G1705">
        <f t="shared" si="59"/>
        <v>0</v>
      </c>
    </row>
    <row r="1706" spans="1:7">
      <c r="A1706" s="3" t="s">
        <v>40</v>
      </c>
      <c r="B1706" s="3" t="s">
        <v>40</v>
      </c>
      <c r="C1706" s="3" t="s">
        <v>40</v>
      </c>
      <c r="E1706">
        <f t="shared" si="60"/>
        <v>0</v>
      </c>
      <c r="F1706">
        <f t="shared" si="60"/>
        <v>0</v>
      </c>
      <c r="G1706">
        <f t="shared" si="59"/>
        <v>0</v>
      </c>
    </row>
    <row r="1707" spans="1:7">
      <c r="A1707" s="3" t="s">
        <v>40</v>
      </c>
      <c r="B1707" s="3" t="s">
        <v>40</v>
      </c>
      <c r="C1707" s="3" t="s">
        <v>40</v>
      </c>
      <c r="E1707">
        <f t="shared" si="60"/>
        <v>0</v>
      </c>
      <c r="F1707">
        <f t="shared" si="60"/>
        <v>0</v>
      </c>
      <c r="G1707">
        <f t="shared" si="59"/>
        <v>0</v>
      </c>
    </row>
    <row r="1708" spans="1:7">
      <c r="A1708" s="3" t="s">
        <v>40</v>
      </c>
      <c r="B1708" s="3" t="s">
        <v>40</v>
      </c>
      <c r="C1708" s="3" t="s">
        <v>41</v>
      </c>
      <c r="E1708">
        <f t="shared" si="60"/>
        <v>0</v>
      </c>
      <c r="F1708">
        <f t="shared" si="60"/>
        <v>0</v>
      </c>
      <c r="G1708">
        <f t="shared" si="59"/>
        <v>1</v>
      </c>
    </row>
    <row r="1709" spans="1:7">
      <c r="A1709" s="3" t="s">
        <v>40</v>
      </c>
      <c r="B1709" s="3" t="s">
        <v>40</v>
      </c>
      <c r="C1709" s="3" t="s">
        <v>40</v>
      </c>
      <c r="E1709">
        <f t="shared" si="60"/>
        <v>0</v>
      </c>
      <c r="F1709">
        <f t="shared" si="60"/>
        <v>0</v>
      </c>
      <c r="G1709">
        <f t="shared" si="59"/>
        <v>0</v>
      </c>
    </row>
    <row r="1710" spans="1:7">
      <c r="A1710" s="3" t="s">
        <v>40</v>
      </c>
      <c r="B1710" s="3" t="s">
        <v>40</v>
      </c>
      <c r="C1710" s="3" t="s">
        <v>40</v>
      </c>
      <c r="E1710">
        <f t="shared" si="60"/>
        <v>0</v>
      </c>
      <c r="F1710">
        <f t="shared" si="60"/>
        <v>0</v>
      </c>
      <c r="G1710">
        <f t="shared" si="59"/>
        <v>0</v>
      </c>
    </row>
    <row r="1711" spans="1:7">
      <c r="A1711" s="3" t="s">
        <v>40</v>
      </c>
      <c r="B1711" s="3" t="s">
        <v>40</v>
      </c>
      <c r="C1711" s="3" t="s">
        <v>41</v>
      </c>
      <c r="E1711">
        <f t="shared" si="60"/>
        <v>0</v>
      </c>
      <c r="F1711">
        <f t="shared" si="60"/>
        <v>0</v>
      </c>
      <c r="G1711">
        <f t="shared" si="59"/>
        <v>1</v>
      </c>
    </row>
    <row r="1712" spans="1:7">
      <c r="A1712" s="3" t="s">
        <v>40</v>
      </c>
      <c r="B1712" s="3" t="s">
        <v>40</v>
      </c>
      <c r="C1712" s="3" t="s">
        <v>40</v>
      </c>
      <c r="E1712">
        <f t="shared" si="60"/>
        <v>0</v>
      </c>
      <c r="F1712">
        <f t="shared" si="60"/>
        <v>0</v>
      </c>
      <c r="G1712">
        <f t="shared" si="59"/>
        <v>0</v>
      </c>
    </row>
    <row r="1713" spans="1:7">
      <c r="A1713" s="3" t="s">
        <v>41</v>
      </c>
      <c r="B1713" s="3" t="s">
        <v>40</v>
      </c>
      <c r="C1713" s="3" t="s">
        <v>40</v>
      </c>
      <c r="E1713">
        <f t="shared" si="60"/>
        <v>1</v>
      </c>
      <c r="F1713">
        <f t="shared" si="60"/>
        <v>0</v>
      </c>
      <c r="G1713">
        <f t="shared" si="59"/>
        <v>0</v>
      </c>
    </row>
    <row r="1714" spans="1:7">
      <c r="A1714" s="3" t="s">
        <v>40</v>
      </c>
      <c r="B1714" s="3" t="s">
        <v>40</v>
      </c>
      <c r="C1714" s="3" t="s">
        <v>40</v>
      </c>
      <c r="E1714">
        <f t="shared" si="60"/>
        <v>0</v>
      </c>
      <c r="F1714">
        <f t="shared" si="60"/>
        <v>0</v>
      </c>
      <c r="G1714">
        <f t="shared" si="60"/>
        <v>0</v>
      </c>
    </row>
    <row r="1715" spans="1:7">
      <c r="A1715" s="3" t="s">
        <v>40</v>
      </c>
      <c r="B1715" s="3" t="s">
        <v>40</v>
      </c>
      <c r="C1715" s="3" t="s">
        <v>40</v>
      </c>
      <c r="E1715">
        <f t="shared" si="60"/>
        <v>0</v>
      </c>
      <c r="F1715">
        <f t="shared" si="60"/>
        <v>0</v>
      </c>
      <c r="G1715">
        <f t="shared" si="60"/>
        <v>0</v>
      </c>
    </row>
    <row r="1716" spans="1:7">
      <c r="A1716" s="3" t="s">
        <v>40</v>
      </c>
      <c r="B1716" s="3" t="s">
        <v>40</v>
      </c>
      <c r="C1716" s="3" t="s">
        <v>40</v>
      </c>
      <c r="E1716">
        <f t="shared" si="60"/>
        <v>0</v>
      </c>
      <c r="F1716">
        <f t="shared" si="60"/>
        <v>0</v>
      </c>
      <c r="G1716">
        <f t="shared" si="60"/>
        <v>0</v>
      </c>
    </row>
    <row r="1717" spans="1:7">
      <c r="A1717" s="3" t="s">
        <v>40</v>
      </c>
      <c r="B1717" s="3" t="s">
        <v>40</v>
      </c>
      <c r="C1717" s="3" t="s">
        <v>40</v>
      </c>
      <c r="E1717">
        <f t="shared" si="60"/>
        <v>0</v>
      </c>
      <c r="F1717">
        <f t="shared" si="60"/>
        <v>0</v>
      </c>
      <c r="G1717">
        <f t="shared" si="60"/>
        <v>0</v>
      </c>
    </row>
    <row r="1718" spans="1:7">
      <c r="A1718" s="3" t="s">
        <v>40</v>
      </c>
      <c r="B1718" s="3" t="s">
        <v>40</v>
      </c>
      <c r="C1718" s="3" t="s">
        <v>40</v>
      </c>
      <c r="E1718">
        <f t="shared" si="60"/>
        <v>0</v>
      </c>
      <c r="F1718">
        <f t="shared" si="60"/>
        <v>0</v>
      </c>
      <c r="G1718">
        <f t="shared" si="60"/>
        <v>0</v>
      </c>
    </row>
    <row r="1719" spans="1:7">
      <c r="A1719" s="3" t="s">
        <v>40</v>
      </c>
      <c r="B1719" s="3" t="s">
        <v>40</v>
      </c>
      <c r="C1719" s="3" t="s">
        <v>41</v>
      </c>
      <c r="E1719">
        <f t="shared" si="60"/>
        <v>0</v>
      </c>
      <c r="F1719">
        <f t="shared" si="60"/>
        <v>0</v>
      </c>
      <c r="G1719">
        <f t="shared" si="60"/>
        <v>1</v>
      </c>
    </row>
    <row r="1720" spans="1:7">
      <c r="A1720" s="3" t="s">
        <v>41</v>
      </c>
      <c r="B1720" s="3" t="s">
        <v>41</v>
      </c>
      <c r="C1720" s="3" t="s">
        <v>41</v>
      </c>
      <c r="E1720">
        <f t="shared" si="60"/>
        <v>1</v>
      </c>
      <c r="F1720">
        <f t="shared" si="60"/>
        <v>1</v>
      </c>
      <c r="G1720">
        <f t="shared" si="60"/>
        <v>1</v>
      </c>
    </row>
    <row r="1721" spans="1:7">
      <c r="A1721" s="3" t="s">
        <v>40</v>
      </c>
      <c r="B1721" s="3" t="s">
        <v>41</v>
      </c>
      <c r="C1721" s="3" t="s">
        <v>41</v>
      </c>
      <c r="E1721">
        <f t="shared" si="60"/>
        <v>0</v>
      </c>
      <c r="F1721">
        <f t="shared" si="60"/>
        <v>1</v>
      </c>
      <c r="G1721">
        <f t="shared" si="60"/>
        <v>1</v>
      </c>
    </row>
    <row r="1722" spans="1:7">
      <c r="A1722" s="3" t="s">
        <v>40</v>
      </c>
      <c r="B1722" s="3" t="s">
        <v>40</v>
      </c>
      <c r="C1722" s="3" t="s">
        <v>40</v>
      </c>
      <c r="E1722">
        <f t="shared" si="60"/>
        <v>0</v>
      </c>
      <c r="F1722">
        <f t="shared" si="60"/>
        <v>0</v>
      </c>
      <c r="G1722">
        <f t="shared" si="60"/>
        <v>0</v>
      </c>
    </row>
    <row r="1723" spans="1:7">
      <c r="A1723" s="3" t="s">
        <v>40</v>
      </c>
      <c r="B1723" s="3" t="s">
        <v>40</v>
      </c>
      <c r="C1723" s="3" t="s">
        <v>40</v>
      </c>
      <c r="E1723">
        <f t="shared" si="60"/>
        <v>0</v>
      </c>
      <c r="F1723">
        <f t="shared" si="60"/>
        <v>0</v>
      </c>
      <c r="G1723">
        <f t="shared" si="60"/>
        <v>0</v>
      </c>
    </row>
    <row r="1724" spans="1:7">
      <c r="A1724" s="3" t="s">
        <v>40</v>
      </c>
      <c r="B1724" s="3" t="s">
        <v>40</v>
      </c>
      <c r="C1724" s="3" t="s">
        <v>41</v>
      </c>
      <c r="E1724">
        <f t="shared" si="60"/>
        <v>0</v>
      </c>
      <c r="F1724">
        <f t="shared" si="60"/>
        <v>0</v>
      </c>
      <c r="G1724">
        <f t="shared" si="60"/>
        <v>1</v>
      </c>
    </row>
    <row r="1725" spans="1:7">
      <c r="A1725" s="3" t="s">
        <v>40</v>
      </c>
      <c r="B1725" s="3" t="s">
        <v>40</v>
      </c>
      <c r="C1725" s="3" t="s">
        <v>40</v>
      </c>
      <c r="E1725">
        <f t="shared" si="60"/>
        <v>0</v>
      </c>
      <c r="F1725">
        <f t="shared" si="60"/>
        <v>0</v>
      </c>
      <c r="G1725">
        <f t="shared" si="60"/>
        <v>0</v>
      </c>
    </row>
    <row r="1726" spans="1:7">
      <c r="A1726" s="3" t="s">
        <v>40</v>
      </c>
      <c r="B1726" s="3" t="s">
        <v>40</v>
      </c>
      <c r="C1726" s="3" t="s">
        <v>41</v>
      </c>
      <c r="E1726">
        <f t="shared" si="60"/>
        <v>0</v>
      </c>
      <c r="F1726">
        <f t="shared" si="60"/>
        <v>0</v>
      </c>
      <c r="G1726">
        <f t="shared" si="60"/>
        <v>1</v>
      </c>
    </row>
    <row r="1727" spans="1:7">
      <c r="A1727" s="3" t="s">
        <v>40</v>
      </c>
      <c r="B1727" s="3" t="s">
        <v>41</v>
      </c>
      <c r="C1727" s="3" t="s">
        <v>41</v>
      </c>
      <c r="E1727">
        <f t="shared" si="60"/>
        <v>0</v>
      </c>
      <c r="F1727">
        <f t="shared" si="60"/>
        <v>1</v>
      </c>
      <c r="G1727">
        <f t="shared" si="60"/>
        <v>1</v>
      </c>
    </row>
    <row r="1728" spans="1:7">
      <c r="A1728" s="3" t="s">
        <v>40</v>
      </c>
      <c r="B1728" s="3" t="s">
        <v>40</v>
      </c>
      <c r="C1728" s="3" t="s">
        <v>40</v>
      </c>
      <c r="E1728">
        <f t="shared" si="60"/>
        <v>0</v>
      </c>
      <c r="F1728">
        <f t="shared" si="60"/>
        <v>0</v>
      </c>
      <c r="G1728">
        <f t="shared" si="60"/>
        <v>0</v>
      </c>
    </row>
    <row r="1729" spans="1:7">
      <c r="A1729" s="3" t="s">
        <v>40</v>
      </c>
      <c r="B1729" s="3" t="s">
        <v>40</v>
      </c>
      <c r="C1729" s="3" t="s">
        <v>40</v>
      </c>
      <c r="E1729">
        <f t="shared" si="60"/>
        <v>0</v>
      </c>
      <c r="F1729">
        <f t="shared" si="60"/>
        <v>0</v>
      </c>
      <c r="G1729">
        <f t="shared" si="60"/>
        <v>0</v>
      </c>
    </row>
    <row r="1730" spans="1:7">
      <c r="A1730" s="3" t="s">
        <v>40</v>
      </c>
      <c r="B1730" s="3" t="s">
        <v>40</v>
      </c>
      <c r="C1730" s="3" t="s">
        <v>41</v>
      </c>
      <c r="E1730">
        <f t="shared" si="60"/>
        <v>0</v>
      </c>
      <c r="F1730">
        <f t="shared" si="60"/>
        <v>0</v>
      </c>
      <c r="G1730">
        <f t="shared" si="60"/>
        <v>1</v>
      </c>
    </row>
    <row r="1731" spans="1:7">
      <c r="A1731" s="3" t="s">
        <v>40</v>
      </c>
      <c r="B1731" s="3" t="s">
        <v>40</v>
      </c>
      <c r="C1731" s="3" t="s">
        <v>40</v>
      </c>
      <c r="E1731">
        <f t="shared" si="60"/>
        <v>0</v>
      </c>
      <c r="F1731">
        <f t="shared" si="60"/>
        <v>0</v>
      </c>
      <c r="G1731">
        <f t="shared" si="60"/>
        <v>0</v>
      </c>
    </row>
    <row r="1732" spans="1:7">
      <c r="A1732" s="3" t="s">
        <v>40</v>
      </c>
      <c r="B1732" s="3" t="s">
        <v>40</v>
      </c>
      <c r="C1732" s="3" t="s">
        <v>40</v>
      </c>
      <c r="E1732">
        <f t="shared" si="60"/>
        <v>0</v>
      </c>
      <c r="F1732">
        <f t="shared" si="60"/>
        <v>0</v>
      </c>
      <c r="G1732">
        <f t="shared" si="60"/>
        <v>0</v>
      </c>
    </row>
    <row r="1733" spans="1:7">
      <c r="A1733" s="3" t="s">
        <v>40</v>
      </c>
      <c r="B1733" s="3" t="s">
        <v>40</v>
      </c>
      <c r="C1733" s="3" t="s">
        <v>40</v>
      </c>
      <c r="E1733">
        <f t="shared" si="60"/>
        <v>0</v>
      </c>
      <c r="F1733">
        <f t="shared" si="60"/>
        <v>0</v>
      </c>
      <c r="G1733">
        <f t="shared" si="60"/>
        <v>0</v>
      </c>
    </row>
    <row r="1734" spans="1:7">
      <c r="A1734" s="3" t="s">
        <v>40</v>
      </c>
      <c r="B1734" s="3" t="s">
        <v>40</v>
      </c>
      <c r="C1734" s="3" t="s">
        <v>41</v>
      </c>
      <c r="E1734">
        <f t="shared" si="60"/>
        <v>0</v>
      </c>
      <c r="F1734">
        <f t="shared" si="60"/>
        <v>0</v>
      </c>
      <c r="G1734">
        <f t="shared" si="60"/>
        <v>1</v>
      </c>
    </row>
    <row r="1735" spans="1:7">
      <c r="A1735" s="3" t="s">
        <v>40</v>
      </c>
      <c r="B1735" s="3" t="s">
        <v>40</v>
      </c>
      <c r="C1735" s="3" t="s">
        <v>41</v>
      </c>
      <c r="E1735">
        <f t="shared" si="60"/>
        <v>0</v>
      </c>
      <c r="F1735">
        <f t="shared" si="60"/>
        <v>0</v>
      </c>
      <c r="G1735">
        <f t="shared" si="60"/>
        <v>1</v>
      </c>
    </row>
    <row r="1736" spans="1:7">
      <c r="A1736" s="3" t="s">
        <v>40</v>
      </c>
      <c r="B1736" s="3" t="s">
        <v>40</v>
      </c>
      <c r="C1736" s="3" t="s">
        <v>41</v>
      </c>
      <c r="E1736">
        <f t="shared" si="60"/>
        <v>0</v>
      </c>
      <c r="F1736">
        <f t="shared" si="60"/>
        <v>0</v>
      </c>
      <c r="G1736">
        <f t="shared" si="60"/>
        <v>1</v>
      </c>
    </row>
    <row r="1737" spans="1:7">
      <c r="A1737" s="3" t="s">
        <v>40</v>
      </c>
      <c r="B1737" s="3" t="s">
        <v>40</v>
      </c>
      <c r="C1737" s="3" t="s">
        <v>40</v>
      </c>
      <c r="E1737">
        <f t="shared" si="60"/>
        <v>0</v>
      </c>
      <c r="F1737">
        <f t="shared" si="60"/>
        <v>0</v>
      </c>
      <c r="G1737">
        <f t="shared" si="60"/>
        <v>0</v>
      </c>
    </row>
    <row r="1738" spans="1:7">
      <c r="A1738" s="3" t="s">
        <v>40</v>
      </c>
      <c r="B1738" s="3" t="s">
        <v>40</v>
      </c>
      <c r="C1738" s="3" t="s">
        <v>40</v>
      </c>
      <c r="E1738">
        <f t="shared" si="60"/>
        <v>0</v>
      </c>
      <c r="F1738">
        <f t="shared" si="60"/>
        <v>0</v>
      </c>
      <c r="G1738">
        <f t="shared" si="60"/>
        <v>0</v>
      </c>
    </row>
    <row r="1739" spans="1:7">
      <c r="A1739" s="3" t="s">
        <v>40</v>
      </c>
      <c r="B1739" s="3" t="s">
        <v>40</v>
      </c>
      <c r="C1739" s="3" t="s">
        <v>41</v>
      </c>
      <c r="E1739">
        <f t="shared" si="60"/>
        <v>0</v>
      </c>
      <c r="F1739">
        <f t="shared" si="60"/>
        <v>0</v>
      </c>
      <c r="G1739">
        <f t="shared" si="60"/>
        <v>1</v>
      </c>
    </row>
    <row r="1740" spans="1:7">
      <c r="A1740" s="3" t="s">
        <v>40</v>
      </c>
      <c r="B1740" s="3" t="s">
        <v>40</v>
      </c>
      <c r="C1740" s="3" t="s">
        <v>40</v>
      </c>
      <c r="E1740">
        <f t="shared" si="60"/>
        <v>0</v>
      </c>
      <c r="F1740">
        <f t="shared" si="60"/>
        <v>0</v>
      </c>
      <c r="G1740">
        <f t="shared" si="60"/>
        <v>0</v>
      </c>
    </row>
    <row r="1741" spans="1:7">
      <c r="A1741" s="3" t="s">
        <v>40</v>
      </c>
      <c r="B1741" s="3" t="s">
        <v>40</v>
      </c>
      <c r="C1741" s="3" t="s">
        <v>40</v>
      </c>
      <c r="E1741">
        <f t="shared" si="60"/>
        <v>0</v>
      </c>
      <c r="F1741">
        <f t="shared" si="60"/>
        <v>0</v>
      </c>
      <c r="G1741">
        <f t="shared" si="60"/>
        <v>0</v>
      </c>
    </row>
    <row r="1742" spans="1:7">
      <c r="A1742" s="3" t="s">
        <v>40</v>
      </c>
      <c r="B1742" s="3" t="s">
        <v>40</v>
      </c>
      <c r="C1742" s="3" t="s">
        <v>41</v>
      </c>
      <c r="E1742">
        <f t="shared" si="60"/>
        <v>0</v>
      </c>
      <c r="F1742">
        <f t="shared" si="60"/>
        <v>0</v>
      </c>
      <c r="G1742">
        <f t="shared" si="60"/>
        <v>1</v>
      </c>
    </row>
    <row r="1743" spans="1:7">
      <c r="A1743" s="3" t="s">
        <v>40</v>
      </c>
      <c r="B1743" s="3" t="s">
        <v>40</v>
      </c>
      <c r="C1743" s="3" t="s">
        <v>40</v>
      </c>
      <c r="E1743">
        <f t="shared" si="60"/>
        <v>0</v>
      </c>
      <c r="F1743">
        <f t="shared" si="60"/>
        <v>0</v>
      </c>
      <c r="G1743">
        <f t="shared" si="60"/>
        <v>0</v>
      </c>
    </row>
    <row r="1744" spans="1:7">
      <c r="A1744" s="3" t="s">
        <v>40</v>
      </c>
      <c r="B1744" s="3" t="s">
        <v>40</v>
      </c>
      <c r="C1744" s="3" t="s">
        <v>40</v>
      </c>
      <c r="E1744">
        <f t="shared" si="60"/>
        <v>0</v>
      </c>
      <c r="F1744">
        <f t="shared" si="60"/>
        <v>0</v>
      </c>
      <c r="G1744">
        <f t="shared" si="60"/>
        <v>0</v>
      </c>
    </row>
    <row r="1745" spans="1:7">
      <c r="A1745" s="3" t="s">
        <v>41</v>
      </c>
      <c r="B1745" s="3" t="s">
        <v>40</v>
      </c>
      <c r="C1745" s="3" t="s">
        <v>40</v>
      </c>
      <c r="E1745">
        <f t="shared" si="60"/>
        <v>1</v>
      </c>
      <c r="F1745">
        <f t="shared" si="60"/>
        <v>0</v>
      </c>
      <c r="G1745">
        <f t="shared" si="60"/>
        <v>0</v>
      </c>
    </row>
    <row r="1746" spans="1:7">
      <c r="A1746" s="3" t="s">
        <v>41</v>
      </c>
      <c r="B1746" s="3" t="s">
        <v>41</v>
      </c>
      <c r="C1746" s="3" t="s">
        <v>41</v>
      </c>
      <c r="E1746">
        <f t="shared" si="60"/>
        <v>1</v>
      </c>
      <c r="F1746">
        <f t="shared" si="60"/>
        <v>1</v>
      </c>
      <c r="G1746">
        <f t="shared" si="60"/>
        <v>1</v>
      </c>
    </row>
    <row r="1747" spans="1:7">
      <c r="A1747" s="3" t="s">
        <v>40</v>
      </c>
      <c r="B1747" s="3" t="s">
        <v>40</v>
      </c>
      <c r="C1747" s="3" t="s">
        <v>40</v>
      </c>
      <c r="E1747">
        <f t="shared" si="60"/>
        <v>0</v>
      </c>
      <c r="F1747">
        <f t="shared" si="60"/>
        <v>0</v>
      </c>
      <c r="G1747">
        <f t="shared" si="60"/>
        <v>0</v>
      </c>
    </row>
    <row r="1748" spans="1:7">
      <c r="A1748" s="3" t="s">
        <v>40</v>
      </c>
      <c r="B1748" s="3" t="s">
        <v>40</v>
      </c>
      <c r="C1748" s="3" t="s">
        <v>40</v>
      </c>
      <c r="E1748">
        <f t="shared" si="60"/>
        <v>0</v>
      </c>
      <c r="F1748">
        <f t="shared" si="60"/>
        <v>0</v>
      </c>
      <c r="G1748">
        <f t="shared" si="60"/>
        <v>0</v>
      </c>
    </row>
    <row r="1749" spans="1:7">
      <c r="A1749" s="3" t="s">
        <v>40</v>
      </c>
      <c r="B1749" s="3" t="s">
        <v>40</v>
      </c>
      <c r="C1749" s="3" t="s">
        <v>40</v>
      </c>
      <c r="E1749">
        <f t="shared" si="60"/>
        <v>0</v>
      </c>
      <c r="F1749">
        <f t="shared" si="60"/>
        <v>0</v>
      </c>
      <c r="G1749">
        <f t="shared" si="60"/>
        <v>0</v>
      </c>
    </row>
    <row r="1750" spans="1:7">
      <c r="A1750" s="3" t="s">
        <v>40</v>
      </c>
      <c r="B1750" s="3" t="s">
        <v>40</v>
      </c>
      <c r="C1750" s="3" t="s">
        <v>40</v>
      </c>
      <c r="E1750">
        <f t="shared" si="60"/>
        <v>0</v>
      </c>
      <c r="F1750">
        <f t="shared" si="60"/>
        <v>0</v>
      </c>
      <c r="G1750">
        <f t="shared" si="60"/>
        <v>0</v>
      </c>
    </row>
    <row r="1751" spans="1:7">
      <c r="A1751" s="3" t="s">
        <v>40</v>
      </c>
      <c r="B1751" s="3" t="s">
        <v>40</v>
      </c>
      <c r="C1751" s="3" t="s">
        <v>40</v>
      </c>
      <c r="E1751">
        <f t="shared" ref="E1751:G1814" si="61">IF(A1751="Yes",1,0)</f>
        <v>0</v>
      </c>
      <c r="F1751">
        <f t="shared" si="61"/>
        <v>0</v>
      </c>
      <c r="G1751">
        <f t="shared" si="61"/>
        <v>0</v>
      </c>
    </row>
    <row r="1752" spans="1:7">
      <c r="A1752" s="3" t="s">
        <v>40</v>
      </c>
      <c r="B1752" s="3" t="s">
        <v>40</v>
      </c>
      <c r="C1752" s="3" t="s">
        <v>41</v>
      </c>
      <c r="E1752">
        <f t="shared" si="61"/>
        <v>0</v>
      </c>
      <c r="F1752">
        <f t="shared" si="61"/>
        <v>0</v>
      </c>
      <c r="G1752">
        <f t="shared" si="61"/>
        <v>1</v>
      </c>
    </row>
    <row r="1753" spans="1:7">
      <c r="A1753" s="3" t="s">
        <v>40</v>
      </c>
      <c r="B1753" s="3" t="s">
        <v>40</v>
      </c>
      <c r="C1753" s="3" t="s">
        <v>40</v>
      </c>
      <c r="E1753">
        <f t="shared" si="61"/>
        <v>0</v>
      </c>
      <c r="F1753">
        <f t="shared" si="61"/>
        <v>0</v>
      </c>
      <c r="G1753">
        <f t="shared" si="61"/>
        <v>0</v>
      </c>
    </row>
    <row r="1754" spans="1:7">
      <c r="A1754" s="3" t="s">
        <v>40</v>
      </c>
      <c r="B1754" s="3" t="s">
        <v>40</v>
      </c>
      <c r="C1754" s="3" t="s">
        <v>40</v>
      </c>
      <c r="E1754">
        <f t="shared" si="61"/>
        <v>0</v>
      </c>
      <c r="F1754">
        <f t="shared" si="61"/>
        <v>0</v>
      </c>
      <c r="G1754">
        <f t="shared" si="61"/>
        <v>0</v>
      </c>
    </row>
    <row r="1755" spans="1:7">
      <c r="A1755" s="3" t="s">
        <v>40</v>
      </c>
      <c r="B1755" s="3" t="s">
        <v>40</v>
      </c>
      <c r="C1755" s="3" t="s">
        <v>40</v>
      </c>
      <c r="E1755">
        <f t="shared" si="61"/>
        <v>0</v>
      </c>
      <c r="F1755">
        <f t="shared" si="61"/>
        <v>0</v>
      </c>
      <c r="G1755">
        <f t="shared" si="61"/>
        <v>0</v>
      </c>
    </row>
    <row r="1756" spans="1:7">
      <c r="A1756" s="3" t="s">
        <v>40</v>
      </c>
      <c r="B1756" s="3" t="s">
        <v>40</v>
      </c>
      <c r="C1756" s="3" t="s">
        <v>40</v>
      </c>
      <c r="E1756">
        <f t="shared" si="61"/>
        <v>0</v>
      </c>
      <c r="F1756">
        <f t="shared" si="61"/>
        <v>0</v>
      </c>
      <c r="G1756">
        <f t="shared" si="61"/>
        <v>0</v>
      </c>
    </row>
    <row r="1757" spans="1:7">
      <c r="A1757" s="3" t="s">
        <v>40</v>
      </c>
      <c r="B1757" s="3" t="s">
        <v>40</v>
      </c>
      <c r="C1757" s="3" t="s">
        <v>41</v>
      </c>
      <c r="E1757">
        <f t="shared" si="61"/>
        <v>0</v>
      </c>
      <c r="F1757">
        <f t="shared" si="61"/>
        <v>0</v>
      </c>
      <c r="G1757">
        <f t="shared" si="61"/>
        <v>1</v>
      </c>
    </row>
    <row r="1758" spans="1:7">
      <c r="A1758" s="3" t="s">
        <v>40</v>
      </c>
      <c r="B1758" s="3" t="s">
        <v>40</v>
      </c>
      <c r="C1758" s="3" t="s">
        <v>40</v>
      </c>
      <c r="E1758">
        <f t="shared" si="61"/>
        <v>0</v>
      </c>
      <c r="F1758">
        <f t="shared" si="61"/>
        <v>0</v>
      </c>
      <c r="G1758">
        <f t="shared" si="61"/>
        <v>0</v>
      </c>
    </row>
    <row r="1759" spans="1:7">
      <c r="A1759" s="3" t="s">
        <v>40</v>
      </c>
      <c r="B1759" s="3" t="s">
        <v>40</v>
      </c>
      <c r="C1759" s="3" t="s">
        <v>40</v>
      </c>
      <c r="E1759">
        <f t="shared" si="61"/>
        <v>0</v>
      </c>
      <c r="F1759">
        <f t="shared" si="61"/>
        <v>0</v>
      </c>
      <c r="G1759">
        <f t="shared" si="61"/>
        <v>0</v>
      </c>
    </row>
    <row r="1760" spans="1:7">
      <c r="A1760" s="3" t="s">
        <v>40</v>
      </c>
      <c r="B1760" s="3" t="s">
        <v>40</v>
      </c>
      <c r="C1760" s="3" t="s">
        <v>40</v>
      </c>
      <c r="E1760">
        <f t="shared" si="61"/>
        <v>0</v>
      </c>
      <c r="F1760">
        <f t="shared" si="61"/>
        <v>0</v>
      </c>
      <c r="G1760">
        <f t="shared" si="61"/>
        <v>0</v>
      </c>
    </row>
    <row r="1761" spans="1:7">
      <c r="A1761" s="3" t="s">
        <v>40</v>
      </c>
      <c r="B1761" s="3" t="s">
        <v>40</v>
      </c>
      <c r="C1761" s="3" t="s">
        <v>41</v>
      </c>
      <c r="E1761">
        <f t="shared" si="61"/>
        <v>0</v>
      </c>
      <c r="F1761">
        <f t="shared" si="61"/>
        <v>0</v>
      </c>
      <c r="G1761">
        <f t="shared" si="61"/>
        <v>1</v>
      </c>
    </row>
    <row r="1762" spans="1:7">
      <c r="A1762" s="3" t="s">
        <v>40</v>
      </c>
      <c r="B1762" s="3" t="s">
        <v>40</v>
      </c>
      <c r="C1762" s="3" t="s">
        <v>40</v>
      </c>
      <c r="E1762">
        <f t="shared" si="61"/>
        <v>0</v>
      </c>
      <c r="F1762">
        <f t="shared" si="61"/>
        <v>0</v>
      </c>
      <c r="G1762">
        <f t="shared" si="61"/>
        <v>0</v>
      </c>
    </row>
    <row r="1763" spans="1:7">
      <c r="A1763" s="3" t="s">
        <v>40</v>
      </c>
      <c r="B1763" s="3" t="s">
        <v>40</v>
      </c>
      <c r="C1763" s="3" t="s">
        <v>40</v>
      </c>
      <c r="E1763">
        <f t="shared" si="61"/>
        <v>0</v>
      </c>
      <c r="F1763">
        <f t="shared" si="61"/>
        <v>0</v>
      </c>
      <c r="G1763">
        <f t="shared" si="61"/>
        <v>0</v>
      </c>
    </row>
    <row r="1764" spans="1:7">
      <c r="A1764" s="3" t="s">
        <v>40</v>
      </c>
      <c r="B1764" s="3" t="s">
        <v>40</v>
      </c>
      <c r="C1764" s="3" t="s">
        <v>40</v>
      </c>
      <c r="E1764">
        <f t="shared" si="61"/>
        <v>0</v>
      </c>
      <c r="F1764">
        <f t="shared" si="61"/>
        <v>0</v>
      </c>
      <c r="G1764">
        <f t="shared" si="61"/>
        <v>0</v>
      </c>
    </row>
    <row r="1765" spans="1:7">
      <c r="A1765" s="3" t="s">
        <v>40</v>
      </c>
      <c r="B1765" s="3" t="s">
        <v>40</v>
      </c>
      <c r="C1765" s="3" t="s">
        <v>40</v>
      </c>
      <c r="E1765">
        <f t="shared" si="61"/>
        <v>0</v>
      </c>
      <c r="F1765">
        <f t="shared" si="61"/>
        <v>0</v>
      </c>
      <c r="G1765">
        <f t="shared" si="61"/>
        <v>0</v>
      </c>
    </row>
    <row r="1766" spans="1:7">
      <c r="A1766" s="3" t="s">
        <v>40</v>
      </c>
      <c r="B1766" s="3" t="s">
        <v>40</v>
      </c>
      <c r="C1766" s="3" t="s">
        <v>40</v>
      </c>
      <c r="E1766">
        <f t="shared" si="61"/>
        <v>0</v>
      </c>
      <c r="F1766">
        <f t="shared" si="61"/>
        <v>0</v>
      </c>
      <c r="G1766">
        <f t="shared" si="61"/>
        <v>0</v>
      </c>
    </row>
    <row r="1767" spans="1:7">
      <c r="A1767" s="3" t="s">
        <v>41</v>
      </c>
      <c r="B1767" s="3" t="s">
        <v>40</v>
      </c>
      <c r="C1767" s="3" t="s">
        <v>40</v>
      </c>
      <c r="E1767">
        <f t="shared" si="61"/>
        <v>1</v>
      </c>
      <c r="F1767">
        <f t="shared" si="61"/>
        <v>0</v>
      </c>
      <c r="G1767">
        <f t="shared" si="61"/>
        <v>0</v>
      </c>
    </row>
    <row r="1768" spans="1:7">
      <c r="A1768" s="3" t="s">
        <v>40</v>
      </c>
      <c r="B1768" s="3" t="s">
        <v>40</v>
      </c>
      <c r="C1768" s="3" t="s">
        <v>40</v>
      </c>
      <c r="E1768">
        <f t="shared" si="61"/>
        <v>0</v>
      </c>
      <c r="F1768">
        <f t="shared" si="61"/>
        <v>0</v>
      </c>
      <c r="G1768">
        <f t="shared" si="61"/>
        <v>0</v>
      </c>
    </row>
    <row r="1769" spans="1:7">
      <c r="A1769" s="3" t="s">
        <v>40</v>
      </c>
      <c r="B1769" s="3" t="s">
        <v>40</v>
      </c>
      <c r="C1769" s="3" t="s">
        <v>41</v>
      </c>
      <c r="E1769">
        <f t="shared" si="61"/>
        <v>0</v>
      </c>
      <c r="F1769">
        <f t="shared" si="61"/>
        <v>0</v>
      </c>
      <c r="G1769">
        <f t="shared" si="61"/>
        <v>1</v>
      </c>
    </row>
    <row r="1770" spans="1:7">
      <c r="A1770" s="3" t="s">
        <v>40</v>
      </c>
      <c r="B1770" s="3" t="s">
        <v>40</v>
      </c>
      <c r="C1770" s="3" t="s">
        <v>41</v>
      </c>
      <c r="E1770">
        <f t="shared" si="61"/>
        <v>0</v>
      </c>
      <c r="F1770">
        <f t="shared" si="61"/>
        <v>0</v>
      </c>
      <c r="G1770">
        <f t="shared" si="61"/>
        <v>1</v>
      </c>
    </row>
    <row r="1771" spans="1:7">
      <c r="A1771" s="3" t="s">
        <v>41</v>
      </c>
      <c r="B1771" s="3" t="s">
        <v>41</v>
      </c>
      <c r="C1771" s="3" t="s">
        <v>41</v>
      </c>
      <c r="E1771">
        <f t="shared" si="61"/>
        <v>1</v>
      </c>
      <c r="F1771">
        <f t="shared" si="61"/>
        <v>1</v>
      </c>
      <c r="G1771">
        <f t="shared" si="61"/>
        <v>1</v>
      </c>
    </row>
    <row r="1772" spans="1:7">
      <c r="A1772" s="3" t="s">
        <v>40</v>
      </c>
      <c r="B1772" s="3" t="s">
        <v>40</v>
      </c>
      <c r="C1772" s="3" t="s">
        <v>40</v>
      </c>
      <c r="E1772">
        <f t="shared" si="61"/>
        <v>0</v>
      </c>
      <c r="F1772">
        <f t="shared" si="61"/>
        <v>0</v>
      </c>
      <c r="G1772">
        <f t="shared" si="61"/>
        <v>0</v>
      </c>
    </row>
    <row r="1773" spans="1:7">
      <c r="A1773" s="3" t="s">
        <v>40</v>
      </c>
      <c r="B1773" s="3" t="s">
        <v>40</v>
      </c>
      <c r="C1773" s="3" t="s">
        <v>40</v>
      </c>
      <c r="E1773">
        <f t="shared" si="61"/>
        <v>0</v>
      </c>
      <c r="F1773">
        <f t="shared" si="61"/>
        <v>0</v>
      </c>
      <c r="G1773">
        <f t="shared" si="61"/>
        <v>0</v>
      </c>
    </row>
    <row r="1774" spans="1:7">
      <c r="A1774" s="3" t="s">
        <v>40</v>
      </c>
      <c r="B1774" s="3" t="s">
        <v>40</v>
      </c>
      <c r="C1774" s="3" t="s">
        <v>40</v>
      </c>
      <c r="E1774">
        <f t="shared" si="61"/>
        <v>0</v>
      </c>
      <c r="F1774">
        <f t="shared" si="61"/>
        <v>0</v>
      </c>
      <c r="G1774">
        <f t="shared" si="61"/>
        <v>0</v>
      </c>
    </row>
    <row r="1775" spans="1:7">
      <c r="A1775" s="3" t="s">
        <v>40</v>
      </c>
      <c r="B1775" s="3" t="s">
        <v>40</v>
      </c>
      <c r="C1775" s="3" t="s">
        <v>40</v>
      </c>
      <c r="E1775">
        <f t="shared" si="61"/>
        <v>0</v>
      </c>
      <c r="F1775">
        <f t="shared" si="61"/>
        <v>0</v>
      </c>
      <c r="G1775">
        <f t="shared" si="61"/>
        <v>0</v>
      </c>
    </row>
    <row r="1776" spans="1:7">
      <c r="A1776" s="3" t="s">
        <v>40</v>
      </c>
      <c r="B1776" s="3" t="s">
        <v>40</v>
      </c>
      <c r="C1776" s="3" t="s">
        <v>40</v>
      </c>
      <c r="E1776">
        <f t="shared" si="61"/>
        <v>0</v>
      </c>
      <c r="F1776">
        <f t="shared" si="61"/>
        <v>0</v>
      </c>
      <c r="G1776">
        <f t="shared" si="61"/>
        <v>0</v>
      </c>
    </row>
    <row r="1777" spans="1:7">
      <c r="A1777" s="3" t="s">
        <v>40</v>
      </c>
      <c r="B1777" s="3" t="s">
        <v>40</v>
      </c>
      <c r="C1777" s="3" t="s">
        <v>41</v>
      </c>
      <c r="E1777">
        <f t="shared" si="61"/>
        <v>0</v>
      </c>
      <c r="F1777">
        <f t="shared" si="61"/>
        <v>0</v>
      </c>
      <c r="G1777">
        <f t="shared" si="61"/>
        <v>1</v>
      </c>
    </row>
    <row r="1778" spans="1:7">
      <c r="A1778" s="3" t="s">
        <v>40</v>
      </c>
      <c r="B1778" s="3" t="s">
        <v>40</v>
      </c>
      <c r="C1778" s="3" t="s">
        <v>40</v>
      </c>
      <c r="E1778">
        <f t="shared" si="61"/>
        <v>0</v>
      </c>
      <c r="F1778">
        <f t="shared" si="61"/>
        <v>0</v>
      </c>
      <c r="G1778">
        <f t="shared" si="61"/>
        <v>0</v>
      </c>
    </row>
    <row r="1779" spans="1:7">
      <c r="A1779" s="3" t="s">
        <v>40</v>
      </c>
      <c r="B1779" s="3" t="s">
        <v>40</v>
      </c>
      <c r="C1779" s="3" t="s">
        <v>40</v>
      </c>
      <c r="E1779">
        <f t="shared" si="61"/>
        <v>0</v>
      </c>
      <c r="F1779">
        <f t="shared" si="61"/>
        <v>0</v>
      </c>
      <c r="G1779">
        <f t="shared" si="61"/>
        <v>0</v>
      </c>
    </row>
    <row r="1780" spans="1:7">
      <c r="A1780" s="3" t="s">
        <v>40</v>
      </c>
      <c r="B1780" s="3" t="s">
        <v>40</v>
      </c>
      <c r="C1780" s="3" t="s">
        <v>40</v>
      </c>
      <c r="E1780">
        <f t="shared" si="61"/>
        <v>0</v>
      </c>
      <c r="F1780">
        <f t="shared" si="61"/>
        <v>0</v>
      </c>
      <c r="G1780">
        <f t="shared" si="61"/>
        <v>0</v>
      </c>
    </row>
    <row r="1781" spans="1:7">
      <c r="A1781" s="3" t="s">
        <v>40</v>
      </c>
      <c r="B1781" s="3" t="s">
        <v>40</v>
      </c>
      <c r="C1781" s="3" t="s">
        <v>40</v>
      </c>
      <c r="E1781">
        <f t="shared" si="61"/>
        <v>0</v>
      </c>
      <c r="F1781">
        <f t="shared" si="61"/>
        <v>0</v>
      </c>
      <c r="G1781">
        <f t="shared" si="61"/>
        <v>0</v>
      </c>
    </row>
    <row r="1782" spans="1:7">
      <c r="A1782" s="3" t="s">
        <v>40</v>
      </c>
      <c r="B1782" s="3" t="s">
        <v>40</v>
      </c>
      <c r="C1782" s="3" t="s">
        <v>40</v>
      </c>
      <c r="E1782">
        <f t="shared" si="61"/>
        <v>0</v>
      </c>
      <c r="F1782">
        <f t="shared" si="61"/>
        <v>0</v>
      </c>
      <c r="G1782">
        <f t="shared" si="61"/>
        <v>0</v>
      </c>
    </row>
    <row r="1783" spans="1:7">
      <c r="A1783" s="3" t="s">
        <v>40</v>
      </c>
      <c r="B1783" s="3" t="s">
        <v>40</v>
      </c>
      <c r="C1783" s="3" t="s">
        <v>40</v>
      </c>
      <c r="E1783">
        <f t="shared" si="61"/>
        <v>0</v>
      </c>
      <c r="F1783">
        <f t="shared" si="61"/>
        <v>0</v>
      </c>
      <c r="G1783">
        <f t="shared" si="61"/>
        <v>0</v>
      </c>
    </row>
    <row r="1784" spans="1:7">
      <c r="A1784" s="3" t="s">
        <v>40</v>
      </c>
      <c r="B1784" s="3" t="s">
        <v>40</v>
      </c>
      <c r="C1784" s="3" t="s">
        <v>40</v>
      </c>
      <c r="E1784">
        <f t="shared" si="61"/>
        <v>0</v>
      </c>
      <c r="F1784">
        <f t="shared" si="61"/>
        <v>0</v>
      </c>
      <c r="G1784">
        <f t="shared" si="61"/>
        <v>0</v>
      </c>
    </row>
    <row r="1785" spans="1:7">
      <c r="A1785" s="3" t="s">
        <v>40</v>
      </c>
      <c r="B1785" s="3" t="s">
        <v>40</v>
      </c>
      <c r="C1785" s="3" t="s">
        <v>40</v>
      </c>
      <c r="E1785">
        <f t="shared" si="61"/>
        <v>0</v>
      </c>
      <c r="F1785">
        <f t="shared" si="61"/>
        <v>0</v>
      </c>
      <c r="G1785">
        <f t="shared" si="61"/>
        <v>0</v>
      </c>
    </row>
    <row r="1786" spans="1:7">
      <c r="A1786" s="3" t="s">
        <v>40</v>
      </c>
      <c r="B1786" s="3" t="s">
        <v>40</v>
      </c>
      <c r="C1786" s="3" t="s">
        <v>40</v>
      </c>
      <c r="E1786">
        <f t="shared" si="61"/>
        <v>0</v>
      </c>
      <c r="F1786">
        <f t="shared" si="61"/>
        <v>0</v>
      </c>
      <c r="G1786">
        <f t="shared" si="61"/>
        <v>0</v>
      </c>
    </row>
    <row r="1787" spans="1:7">
      <c r="A1787" s="3" t="s">
        <v>40</v>
      </c>
      <c r="B1787" s="3" t="s">
        <v>40</v>
      </c>
      <c r="C1787" s="3" t="s">
        <v>40</v>
      </c>
      <c r="E1787">
        <f t="shared" si="61"/>
        <v>0</v>
      </c>
      <c r="F1787">
        <f t="shared" si="61"/>
        <v>0</v>
      </c>
      <c r="G1787">
        <f t="shared" si="61"/>
        <v>0</v>
      </c>
    </row>
    <row r="1788" spans="1:7">
      <c r="A1788" s="3" t="s">
        <v>40</v>
      </c>
      <c r="B1788" s="3" t="s">
        <v>40</v>
      </c>
      <c r="C1788" s="3" t="s">
        <v>40</v>
      </c>
      <c r="E1788">
        <f t="shared" si="61"/>
        <v>0</v>
      </c>
      <c r="F1788">
        <f t="shared" si="61"/>
        <v>0</v>
      </c>
      <c r="G1788">
        <f t="shared" si="61"/>
        <v>0</v>
      </c>
    </row>
    <row r="1789" spans="1:7">
      <c r="A1789" s="3" t="s">
        <v>40</v>
      </c>
      <c r="B1789" s="3" t="s">
        <v>40</v>
      </c>
      <c r="C1789" s="3" t="s">
        <v>41</v>
      </c>
      <c r="E1789">
        <f t="shared" si="61"/>
        <v>0</v>
      </c>
      <c r="F1789">
        <f t="shared" si="61"/>
        <v>0</v>
      </c>
      <c r="G1789">
        <f t="shared" si="61"/>
        <v>1</v>
      </c>
    </row>
    <row r="1790" spans="1:7">
      <c r="A1790" s="3" t="s">
        <v>40</v>
      </c>
      <c r="B1790" s="3" t="s">
        <v>40</v>
      </c>
      <c r="C1790" s="3" t="s">
        <v>40</v>
      </c>
      <c r="E1790">
        <f t="shared" si="61"/>
        <v>0</v>
      </c>
      <c r="F1790">
        <f t="shared" si="61"/>
        <v>0</v>
      </c>
      <c r="G1790">
        <f t="shared" si="61"/>
        <v>0</v>
      </c>
    </row>
    <row r="1791" spans="1:7">
      <c r="A1791" s="3" t="s">
        <v>40</v>
      </c>
      <c r="B1791" s="3" t="s">
        <v>40</v>
      </c>
      <c r="C1791" s="3" t="s">
        <v>40</v>
      </c>
      <c r="E1791">
        <f t="shared" si="61"/>
        <v>0</v>
      </c>
      <c r="F1791">
        <f t="shared" si="61"/>
        <v>0</v>
      </c>
      <c r="G1791">
        <f t="shared" si="61"/>
        <v>0</v>
      </c>
    </row>
    <row r="1792" spans="1:7">
      <c r="A1792" s="3" t="s">
        <v>40</v>
      </c>
      <c r="B1792" s="3" t="s">
        <v>40</v>
      </c>
      <c r="C1792" s="3" t="s">
        <v>40</v>
      </c>
      <c r="E1792">
        <f t="shared" si="61"/>
        <v>0</v>
      </c>
      <c r="F1792">
        <f t="shared" si="61"/>
        <v>0</v>
      </c>
      <c r="G1792">
        <f t="shared" si="61"/>
        <v>0</v>
      </c>
    </row>
    <row r="1793" spans="1:7">
      <c r="A1793" s="3" t="s">
        <v>41</v>
      </c>
      <c r="B1793" s="3" t="s">
        <v>40</v>
      </c>
      <c r="C1793" s="3" t="s">
        <v>40</v>
      </c>
      <c r="E1793">
        <f t="shared" si="61"/>
        <v>1</v>
      </c>
      <c r="F1793">
        <f t="shared" si="61"/>
        <v>0</v>
      </c>
      <c r="G1793">
        <f t="shared" si="61"/>
        <v>0</v>
      </c>
    </row>
    <row r="1794" spans="1:7">
      <c r="A1794" s="3" t="s">
        <v>40</v>
      </c>
      <c r="B1794" s="3" t="s">
        <v>40</v>
      </c>
      <c r="C1794" s="3" t="s">
        <v>40</v>
      </c>
      <c r="E1794">
        <f t="shared" si="61"/>
        <v>0</v>
      </c>
      <c r="F1794">
        <f t="shared" si="61"/>
        <v>0</v>
      </c>
      <c r="G1794">
        <f t="shared" si="61"/>
        <v>0</v>
      </c>
    </row>
    <row r="1795" spans="1:7">
      <c r="A1795" s="3" t="s">
        <v>40</v>
      </c>
      <c r="B1795" s="3" t="s">
        <v>40</v>
      </c>
      <c r="C1795" s="3" t="s">
        <v>40</v>
      </c>
      <c r="E1795">
        <f t="shared" si="61"/>
        <v>0</v>
      </c>
      <c r="F1795">
        <f t="shared" si="61"/>
        <v>0</v>
      </c>
      <c r="G1795">
        <f t="shared" si="61"/>
        <v>0</v>
      </c>
    </row>
    <row r="1796" spans="1:7">
      <c r="A1796" s="3" t="s">
        <v>40</v>
      </c>
      <c r="B1796" s="3" t="s">
        <v>40</v>
      </c>
      <c r="C1796" s="3" t="s">
        <v>40</v>
      </c>
      <c r="E1796">
        <f t="shared" si="61"/>
        <v>0</v>
      </c>
      <c r="F1796">
        <f t="shared" si="61"/>
        <v>0</v>
      </c>
      <c r="G1796">
        <f t="shared" si="61"/>
        <v>0</v>
      </c>
    </row>
    <row r="1797" spans="1:7">
      <c r="A1797" s="3" t="s">
        <v>40</v>
      </c>
      <c r="B1797" s="3" t="s">
        <v>40</v>
      </c>
      <c r="C1797" s="3" t="s">
        <v>40</v>
      </c>
      <c r="E1797">
        <f t="shared" si="61"/>
        <v>0</v>
      </c>
      <c r="F1797">
        <f t="shared" si="61"/>
        <v>0</v>
      </c>
      <c r="G1797">
        <f t="shared" si="61"/>
        <v>0</v>
      </c>
    </row>
    <row r="1798" spans="1:7">
      <c r="A1798" s="3" t="s">
        <v>40</v>
      </c>
      <c r="B1798" s="3" t="s">
        <v>40</v>
      </c>
      <c r="C1798" s="3" t="s">
        <v>40</v>
      </c>
      <c r="E1798">
        <f t="shared" si="61"/>
        <v>0</v>
      </c>
      <c r="F1798">
        <f t="shared" si="61"/>
        <v>0</v>
      </c>
      <c r="G1798">
        <f t="shared" si="61"/>
        <v>0</v>
      </c>
    </row>
    <row r="1799" spans="1:7">
      <c r="A1799" s="3" t="s">
        <v>40</v>
      </c>
      <c r="B1799" s="3" t="s">
        <v>40</v>
      </c>
      <c r="C1799" s="3" t="s">
        <v>40</v>
      </c>
      <c r="E1799">
        <f t="shared" si="61"/>
        <v>0</v>
      </c>
      <c r="F1799">
        <f t="shared" si="61"/>
        <v>0</v>
      </c>
      <c r="G1799">
        <f t="shared" si="61"/>
        <v>0</v>
      </c>
    </row>
    <row r="1800" spans="1:7">
      <c r="A1800" s="3" t="s">
        <v>40</v>
      </c>
      <c r="B1800" s="3" t="s">
        <v>40</v>
      </c>
      <c r="C1800" s="3" t="s">
        <v>40</v>
      </c>
      <c r="E1800">
        <f t="shared" si="61"/>
        <v>0</v>
      </c>
      <c r="F1800">
        <f t="shared" si="61"/>
        <v>0</v>
      </c>
      <c r="G1800">
        <f t="shared" si="61"/>
        <v>0</v>
      </c>
    </row>
    <row r="1801" spans="1:7">
      <c r="A1801" s="3" t="s">
        <v>40</v>
      </c>
      <c r="B1801" s="3" t="s">
        <v>40</v>
      </c>
      <c r="C1801" s="3" t="s">
        <v>40</v>
      </c>
      <c r="E1801">
        <f t="shared" si="61"/>
        <v>0</v>
      </c>
      <c r="F1801">
        <f t="shared" si="61"/>
        <v>0</v>
      </c>
      <c r="G1801">
        <f t="shared" si="61"/>
        <v>0</v>
      </c>
    </row>
    <row r="1802" spans="1:7">
      <c r="A1802" s="3" t="s">
        <v>40</v>
      </c>
      <c r="B1802" s="3" t="s">
        <v>40</v>
      </c>
      <c r="C1802" s="3" t="s">
        <v>40</v>
      </c>
      <c r="E1802">
        <f t="shared" si="61"/>
        <v>0</v>
      </c>
      <c r="F1802">
        <f t="shared" si="61"/>
        <v>0</v>
      </c>
      <c r="G1802">
        <f t="shared" si="61"/>
        <v>0</v>
      </c>
    </row>
    <row r="1803" spans="1:7">
      <c r="A1803" s="3" t="s">
        <v>40</v>
      </c>
      <c r="B1803" s="3" t="s">
        <v>40</v>
      </c>
      <c r="C1803" s="3" t="s">
        <v>40</v>
      </c>
      <c r="E1803">
        <f t="shared" si="61"/>
        <v>0</v>
      </c>
      <c r="F1803">
        <f t="shared" si="61"/>
        <v>0</v>
      </c>
      <c r="G1803">
        <f t="shared" si="61"/>
        <v>0</v>
      </c>
    </row>
    <row r="1804" spans="1:7">
      <c r="A1804" s="3" t="s">
        <v>40</v>
      </c>
      <c r="B1804" s="3" t="s">
        <v>40</v>
      </c>
      <c r="C1804" s="3" t="s">
        <v>40</v>
      </c>
      <c r="E1804">
        <f t="shared" si="61"/>
        <v>0</v>
      </c>
      <c r="F1804">
        <f t="shared" si="61"/>
        <v>0</v>
      </c>
      <c r="G1804">
        <f t="shared" si="61"/>
        <v>0</v>
      </c>
    </row>
    <row r="1805" spans="1:7">
      <c r="A1805" s="3" t="s">
        <v>41</v>
      </c>
      <c r="B1805" s="3" t="s">
        <v>40</v>
      </c>
      <c r="C1805" s="3" t="s">
        <v>40</v>
      </c>
      <c r="E1805">
        <f t="shared" si="61"/>
        <v>1</v>
      </c>
      <c r="F1805">
        <f t="shared" si="61"/>
        <v>0</v>
      </c>
      <c r="G1805">
        <f t="shared" si="61"/>
        <v>0</v>
      </c>
    </row>
    <row r="1806" spans="1:7">
      <c r="A1806" s="3" t="s">
        <v>40</v>
      </c>
      <c r="B1806" s="3" t="s">
        <v>41</v>
      </c>
      <c r="C1806" s="3" t="s">
        <v>40</v>
      </c>
      <c r="E1806">
        <f t="shared" si="61"/>
        <v>0</v>
      </c>
      <c r="F1806">
        <f t="shared" si="61"/>
        <v>1</v>
      </c>
      <c r="G1806">
        <f t="shared" si="61"/>
        <v>0</v>
      </c>
    </row>
    <row r="1807" spans="1:7">
      <c r="A1807" s="3" t="s">
        <v>40</v>
      </c>
      <c r="B1807" s="3" t="s">
        <v>40</v>
      </c>
      <c r="C1807" s="3" t="s">
        <v>40</v>
      </c>
      <c r="E1807">
        <f t="shared" si="61"/>
        <v>0</v>
      </c>
      <c r="F1807">
        <f t="shared" si="61"/>
        <v>0</v>
      </c>
      <c r="G1807">
        <f t="shared" si="61"/>
        <v>0</v>
      </c>
    </row>
    <row r="1808" spans="1:7">
      <c r="A1808" s="3" t="s">
        <v>40</v>
      </c>
      <c r="B1808" s="3" t="s">
        <v>40</v>
      </c>
      <c r="C1808" s="3" t="s">
        <v>40</v>
      </c>
      <c r="E1808">
        <f t="shared" si="61"/>
        <v>0</v>
      </c>
      <c r="F1808">
        <f t="shared" si="61"/>
        <v>0</v>
      </c>
      <c r="G1808">
        <f t="shared" si="61"/>
        <v>0</v>
      </c>
    </row>
    <row r="1809" spans="1:7">
      <c r="A1809" s="3" t="s">
        <v>40</v>
      </c>
      <c r="B1809" s="3" t="s">
        <v>40</v>
      </c>
      <c r="C1809" s="3" t="s">
        <v>40</v>
      </c>
      <c r="E1809">
        <f t="shared" si="61"/>
        <v>0</v>
      </c>
      <c r="F1809">
        <f t="shared" si="61"/>
        <v>0</v>
      </c>
      <c r="G1809">
        <f t="shared" si="61"/>
        <v>0</v>
      </c>
    </row>
    <row r="1810" spans="1:7">
      <c r="A1810" s="3" t="s">
        <v>40</v>
      </c>
      <c r="B1810" s="3" t="s">
        <v>40</v>
      </c>
      <c r="C1810" s="3" t="s">
        <v>40</v>
      </c>
      <c r="E1810">
        <f t="shared" si="61"/>
        <v>0</v>
      </c>
      <c r="F1810">
        <f t="shared" si="61"/>
        <v>0</v>
      </c>
      <c r="G1810">
        <f t="shared" si="61"/>
        <v>0</v>
      </c>
    </row>
    <row r="1811" spans="1:7">
      <c r="A1811" s="3" t="s">
        <v>40</v>
      </c>
      <c r="B1811" s="3" t="s">
        <v>40</v>
      </c>
      <c r="C1811" s="3" t="s">
        <v>40</v>
      </c>
      <c r="E1811">
        <f t="shared" si="61"/>
        <v>0</v>
      </c>
      <c r="F1811">
        <f t="shared" si="61"/>
        <v>0</v>
      </c>
      <c r="G1811">
        <f t="shared" si="61"/>
        <v>0</v>
      </c>
    </row>
    <row r="1812" spans="1:7">
      <c r="A1812" s="3" t="s">
        <v>40</v>
      </c>
      <c r="B1812" s="3" t="s">
        <v>40</v>
      </c>
      <c r="C1812" s="3" t="s">
        <v>40</v>
      </c>
      <c r="E1812">
        <f t="shared" si="61"/>
        <v>0</v>
      </c>
      <c r="F1812">
        <f t="shared" si="61"/>
        <v>0</v>
      </c>
      <c r="G1812">
        <f t="shared" si="61"/>
        <v>0</v>
      </c>
    </row>
    <row r="1813" spans="1:7">
      <c r="A1813" s="3" t="s">
        <v>40</v>
      </c>
      <c r="B1813" s="3" t="s">
        <v>40</v>
      </c>
      <c r="C1813" s="3" t="s">
        <v>40</v>
      </c>
      <c r="E1813">
        <f t="shared" si="61"/>
        <v>0</v>
      </c>
      <c r="F1813">
        <f t="shared" si="61"/>
        <v>0</v>
      </c>
      <c r="G1813">
        <f t="shared" si="61"/>
        <v>0</v>
      </c>
    </row>
    <row r="1814" spans="1:7">
      <c r="A1814" s="3" t="s">
        <v>40</v>
      </c>
      <c r="B1814" s="3" t="s">
        <v>40</v>
      </c>
      <c r="C1814" s="3" t="s">
        <v>40</v>
      </c>
      <c r="E1814">
        <f t="shared" si="61"/>
        <v>0</v>
      </c>
      <c r="F1814">
        <f t="shared" si="61"/>
        <v>0</v>
      </c>
      <c r="G1814">
        <f t="shared" si="61"/>
        <v>0</v>
      </c>
    </row>
    <row r="1815" spans="1:7">
      <c r="A1815" s="3" t="s">
        <v>40</v>
      </c>
      <c r="B1815" s="3" t="s">
        <v>40</v>
      </c>
      <c r="C1815" s="3" t="s">
        <v>41</v>
      </c>
      <c r="E1815">
        <f t="shared" ref="E1815:G1878" si="62">IF(A1815="Yes",1,0)</f>
        <v>0</v>
      </c>
      <c r="F1815">
        <f t="shared" si="62"/>
        <v>0</v>
      </c>
      <c r="G1815">
        <f t="shared" si="62"/>
        <v>1</v>
      </c>
    </row>
    <row r="1816" spans="1:7">
      <c r="A1816" s="3" t="s">
        <v>40</v>
      </c>
      <c r="B1816" s="3" t="s">
        <v>40</v>
      </c>
      <c r="C1816" s="3" t="s">
        <v>40</v>
      </c>
      <c r="E1816">
        <f t="shared" si="62"/>
        <v>0</v>
      </c>
      <c r="F1816">
        <f t="shared" si="62"/>
        <v>0</v>
      </c>
      <c r="G1816">
        <f t="shared" si="62"/>
        <v>0</v>
      </c>
    </row>
    <row r="1817" spans="1:7">
      <c r="A1817" s="3" t="s">
        <v>40</v>
      </c>
      <c r="B1817" s="3" t="s">
        <v>40</v>
      </c>
      <c r="C1817" s="3" t="s">
        <v>41</v>
      </c>
      <c r="E1817">
        <f t="shared" si="62"/>
        <v>0</v>
      </c>
      <c r="F1817">
        <f t="shared" si="62"/>
        <v>0</v>
      </c>
      <c r="G1817">
        <f t="shared" si="62"/>
        <v>1</v>
      </c>
    </row>
    <row r="1818" spans="1:7">
      <c r="A1818" s="3" t="s">
        <v>40</v>
      </c>
      <c r="B1818" s="3" t="s">
        <v>40</v>
      </c>
      <c r="C1818" s="3" t="s">
        <v>40</v>
      </c>
      <c r="E1818">
        <f t="shared" si="62"/>
        <v>0</v>
      </c>
      <c r="F1818">
        <f t="shared" si="62"/>
        <v>0</v>
      </c>
      <c r="G1818">
        <f t="shared" si="62"/>
        <v>0</v>
      </c>
    </row>
    <row r="1819" spans="1:7">
      <c r="A1819" s="3" t="s">
        <v>40</v>
      </c>
      <c r="B1819" s="3" t="s">
        <v>40</v>
      </c>
      <c r="C1819" s="3" t="s">
        <v>41</v>
      </c>
      <c r="E1819">
        <f t="shared" si="62"/>
        <v>0</v>
      </c>
      <c r="F1819">
        <f t="shared" si="62"/>
        <v>0</v>
      </c>
      <c r="G1819">
        <f t="shared" si="62"/>
        <v>1</v>
      </c>
    </row>
    <row r="1820" spans="1:7">
      <c r="A1820" s="3" t="s">
        <v>40</v>
      </c>
      <c r="B1820" s="3" t="s">
        <v>40</v>
      </c>
      <c r="C1820" s="3" t="s">
        <v>40</v>
      </c>
      <c r="E1820">
        <f t="shared" si="62"/>
        <v>0</v>
      </c>
      <c r="F1820">
        <f t="shared" si="62"/>
        <v>0</v>
      </c>
      <c r="G1820">
        <f t="shared" si="62"/>
        <v>0</v>
      </c>
    </row>
    <row r="1821" spans="1:7">
      <c r="A1821" s="3" t="s">
        <v>40</v>
      </c>
      <c r="B1821" s="3" t="s">
        <v>40</v>
      </c>
      <c r="C1821" s="3" t="s">
        <v>41</v>
      </c>
      <c r="E1821">
        <f t="shared" si="62"/>
        <v>0</v>
      </c>
      <c r="F1821">
        <f t="shared" si="62"/>
        <v>0</v>
      </c>
      <c r="G1821">
        <f t="shared" si="62"/>
        <v>1</v>
      </c>
    </row>
    <row r="1822" spans="1:7">
      <c r="A1822" s="3" t="s">
        <v>40</v>
      </c>
      <c r="B1822" s="3" t="s">
        <v>40</v>
      </c>
      <c r="C1822" s="3" t="s">
        <v>40</v>
      </c>
      <c r="E1822">
        <f t="shared" si="62"/>
        <v>0</v>
      </c>
      <c r="F1822">
        <f t="shared" si="62"/>
        <v>0</v>
      </c>
      <c r="G1822">
        <f t="shared" si="62"/>
        <v>0</v>
      </c>
    </row>
    <row r="1823" spans="1:7">
      <c r="A1823" s="3" t="s">
        <v>40</v>
      </c>
      <c r="B1823" s="3" t="s">
        <v>40</v>
      </c>
      <c r="C1823" s="3" t="s">
        <v>41</v>
      </c>
      <c r="E1823">
        <f t="shared" si="62"/>
        <v>0</v>
      </c>
      <c r="F1823">
        <f t="shared" si="62"/>
        <v>0</v>
      </c>
      <c r="G1823">
        <f t="shared" si="62"/>
        <v>1</v>
      </c>
    </row>
    <row r="1824" spans="1:7">
      <c r="A1824" s="3" t="s">
        <v>40</v>
      </c>
      <c r="B1824" s="3" t="s">
        <v>40</v>
      </c>
      <c r="C1824" s="3" t="s">
        <v>41</v>
      </c>
      <c r="E1824">
        <f t="shared" si="62"/>
        <v>0</v>
      </c>
      <c r="F1824">
        <f t="shared" si="62"/>
        <v>0</v>
      </c>
      <c r="G1824">
        <f t="shared" si="62"/>
        <v>1</v>
      </c>
    </row>
    <row r="1825" spans="1:7">
      <c r="A1825" s="3" t="s">
        <v>40</v>
      </c>
      <c r="B1825" s="3" t="s">
        <v>40</v>
      </c>
      <c r="C1825" s="3" t="s">
        <v>40</v>
      </c>
      <c r="E1825">
        <f t="shared" si="62"/>
        <v>0</v>
      </c>
      <c r="F1825">
        <f t="shared" si="62"/>
        <v>0</v>
      </c>
      <c r="G1825">
        <f t="shared" si="62"/>
        <v>0</v>
      </c>
    </row>
    <row r="1826" spans="1:7">
      <c r="A1826" s="3" t="s">
        <v>40</v>
      </c>
      <c r="B1826" s="3" t="s">
        <v>40</v>
      </c>
      <c r="C1826" s="3" t="s">
        <v>41</v>
      </c>
      <c r="E1826">
        <f t="shared" si="62"/>
        <v>0</v>
      </c>
      <c r="F1826">
        <f t="shared" si="62"/>
        <v>0</v>
      </c>
      <c r="G1826">
        <f t="shared" si="62"/>
        <v>1</v>
      </c>
    </row>
    <row r="1827" spans="1:7">
      <c r="A1827" s="3" t="s">
        <v>40</v>
      </c>
      <c r="B1827" s="3" t="s">
        <v>40</v>
      </c>
      <c r="C1827" s="3" t="s">
        <v>40</v>
      </c>
      <c r="E1827">
        <f t="shared" si="62"/>
        <v>0</v>
      </c>
      <c r="F1827">
        <f t="shared" si="62"/>
        <v>0</v>
      </c>
      <c r="G1827">
        <f t="shared" si="62"/>
        <v>0</v>
      </c>
    </row>
    <row r="1828" spans="1:7">
      <c r="A1828" s="3" t="s">
        <v>40</v>
      </c>
      <c r="B1828" s="3" t="s">
        <v>40</v>
      </c>
      <c r="C1828" s="3" t="s">
        <v>40</v>
      </c>
      <c r="E1828">
        <f t="shared" si="62"/>
        <v>0</v>
      </c>
      <c r="F1828">
        <f t="shared" si="62"/>
        <v>0</v>
      </c>
      <c r="G1828">
        <f t="shared" si="62"/>
        <v>0</v>
      </c>
    </row>
    <row r="1829" spans="1:7">
      <c r="A1829" s="3" t="s">
        <v>40</v>
      </c>
      <c r="B1829" s="3" t="s">
        <v>40</v>
      </c>
      <c r="C1829" s="3" t="s">
        <v>40</v>
      </c>
      <c r="E1829">
        <f t="shared" si="62"/>
        <v>0</v>
      </c>
      <c r="F1829">
        <f t="shared" si="62"/>
        <v>0</v>
      </c>
      <c r="G1829">
        <f t="shared" si="62"/>
        <v>0</v>
      </c>
    </row>
    <row r="1830" spans="1:7">
      <c r="A1830" s="3" t="s">
        <v>40</v>
      </c>
      <c r="B1830" s="3" t="s">
        <v>40</v>
      </c>
      <c r="C1830" s="3" t="s">
        <v>40</v>
      </c>
      <c r="E1830">
        <f t="shared" si="62"/>
        <v>0</v>
      </c>
      <c r="F1830">
        <f t="shared" si="62"/>
        <v>0</v>
      </c>
      <c r="G1830">
        <f t="shared" si="62"/>
        <v>0</v>
      </c>
    </row>
    <row r="1831" spans="1:7">
      <c r="A1831" s="3" t="s">
        <v>40</v>
      </c>
      <c r="B1831" s="3" t="s">
        <v>40</v>
      </c>
      <c r="C1831" s="3" t="s">
        <v>40</v>
      </c>
      <c r="E1831">
        <f t="shared" si="62"/>
        <v>0</v>
      </c>
      <c r="F1831">
        <f t="shared" si="62"/>
        <v>0</v>
      </c>
      <c r="G1831">
        <f t="shared" si="62"/>
        <v>0</v>
      </c>
    </row>
    <row r="1832" spans="1:7">
      <c r="A1832" s="3" t="s">
        <v>40</v>
      </c>
      <c r="B1832" s="3" t="s">
        <v>40</v>
      </c>
      <c r="C1832" s="3" t="s">
        <v>40</v>
      </c>
      <c r="E1832">
        <f t="shared" si="62"/>
        <v>0</v>
      </c>
      <c r="F1832">
        <f t="shared" si="62"/>
        <v>0</v>
      </c>
      <c r="G1832">
        <f t="shared" si="62"/>
        <v>0</v>
      </c>
    </row>
    <row r="1833" spans="1:7">
      <c r="A1833" s="3" t="s">
        <v>40</v>
      </c>
      <c r="B1833" s="3" t="s">
        <v>40</v>
      </c>
      <c r="C1833" s="3" t="s">
        <v>41</v>
      </c>
      <c r="E1833">
        <f t="shared" si="62"/>
        <v>0</v>
      </c>
      <c r="F1833">
        <f t="shared" si="62"/>
        <v>0</v>
      </c>
      <c r="G1833">
        <f t="shared" si="62"/>
        <v>1</v>
      </c>
    </row>
    <row r="1834" spans="1:7">
      <c r="A1834" s="3" t="s">
        <v>40</v>
      </c>
      <c r="B1834" s="3" t="s">
        <v>40</v>
      </c>
      <c r="C1834" s="3" t="s">
        <v>40</v>
      </c>
      <c r="E1834">
        <f t="shared" si="62"/>
        <v>0</v>
      </c>
      <c r="F1834">
        <f t="shared" si="62"/>
        <v>0</v>
      </c>
      <c r="G1834">
        <f t="shared" si="62"/>
        <v>0</v>
      </c>
    </row>
    <row r="1835" spans="1:7">
      <c r="A1835" s="3" t="s">
        <v>40</v>
      </c>
      <c r="B1835" s="3" t="s">
        <v>40</v>
      </c>
      <c r="C1835" s="3" t="s">
        <v>41</v>
      </c>
      <c r="E1835">
        <f t="shared" si="62"/>
        <v>0</v>
      </c>
      <c r="F1835">
        <f t="shared" si="62"/>
        <v>0</v>
      </c>
      <c r="G1835">
        <f t="shared" si="62"/>
        <v>1</v>
      </c>
    </row>
    <row r="1836" spans="1:7">
      <c r="A1836" s="3" t="s">
        <v>40</v>
      </c>
      <c r="B1836" s="3" t="s">
        <v>40</v>
      </c>
      <c r="C1836" s="3" t="s">
        <v>40</v>
      </c>
      <c r="E1836">
        <f t="shared" si="62"/>
        <v>0</v>
      </c>
      <c r="F1836">
        <f t="shared" si="62"/>
        <v>0</v>
      </c>
      <c r="G1836">
        <f t="shared" si="62"/>
        <v>0</v>
      </c>
    </row>
    <row r="1837" spans="1:7">
      <c r="A1837" s="3" t="s">
        <v>41</v>
      </c>
      <c r="B1837" s="3" t="s">
        <v>41</v>
      </c>
      <c r="C1837" s="3" t="s">
        <v>40</v>
      </c>
      <c r="E1837">
        <f t="shared" si="62"/>
        <v>1</v>
      </c>
      <c r="F1837">
        <f t="shared" si="62"/>
        <v>1</v>
      </c>
      <c r="G1837">
        <f t="shared" si="62"/>
        <v>0</v>
      </c>
    </row>
    <row r="1838" spans="1:7">
      <c r="A1838" s="3" t="s">
        <v>40</v>
      </c>
      <c r="B1838" s="3" t="s">
        <v>40</v>
      </c>
      <c r="C1838" s="3" t="s">
        <v>40</v>
      </c>
      <c r="E1838">
        <f t="shared" si="62"/>
        <v>0</v>
      </c>
      <c r="F1838">
        <f t="shared" si="62"/>
        <v>0</v>
      </c>
      <c r="G1838">
        <f t="shared" si="62"/>
        <v>0</v>
      </c>
    </row>
    <row r="1839" spans="1:7">
      <c r="A1839" s="3" t="s">
        <v>40</v>
      </c>
      <c r="B1839" s="3" t="s">
        <v>40</v>
      </c>
      <c r="C1839" s="3" t="s">
        <v>40</v>
      </c>
      <c r="E1839">
        <f t="shared" si="62"/>
        <v>0</v>
      </c>
      <c r="F1839">
        <f t="shared" si="62"/>
        <v>0</v>
      </c>
      <c r="G1839">
        <f t="shared" si="62"/>
        <v>0</v>
      </c>
    </row>
    <row r="1840" spans="1:7">
      <c r="A1840" s="3" t="s">
        <v>40</v>
      </c>
      <c r="B1840" s="3" t="s">
        <v>40</v>
      </c>
      <c r="C1840" s="3" t="s">
        <v>40</v>
      </c>
      <c r="E1840">
        <f t="shared" si="62"/>
        <v>0</v>
      </c>
      <c r="F1840">
        <f t="shared" si="62"/>
        <v>0</v>
      </c>
      <c r="G1840">
        <f t="shared" si="62"/>
        <v>0</v>
      </c>
    </row>
    <row r="1841" spans="1:7">
      <c r="A1841" s="3" t="s">
        <v>40</v>
      </c>
      <c r="B1841" s="3" t="s">
        <v>40</v>
      </c>
      <c r="C1841" s="3" t="s">
        <v>40</v>
      </c>
      <c r="E1841">
        <f t="shared" si="62"/>
        <v>0</v>
      </c>
      <c r="F1841">
        <f t="shared" si="62"/>
        <v>0</v>
      </c>
      <c r="G1841">
        <f t="shared" si="62"/>
        <v>0</v>
      </c>
    </row>
    <row r="1842" spans="1:7">
      <c r="A1842" s="3" t="s">
        <v>40</v>
      </c>
      <c r="B1842" s="3" t="s">
        <v>40</v>
      </c>
      <c r="C1842" s="3" t="s">
        <v>40</v>
      </c>
      <c r="E1842">
        <f t="shared" si="62"/>
        <v>0</v>
      </c>
      <c r="F1842">
        <f t="shared" si="62"/>
        <v>0</v>
      </c>
      <c r="G1842">
        <f t="shared" si="62"/>
        <v>0</v>
      </c>
    </row>
    <row r="1843" spans="1:7">
      <c r="A1843" s="3" t="s">
        <v>41</v>
      </c>
      <c r="B1843" s="3" t="s">
        <v>40</v>
      </c>
      <c r="C1843" s="3" t="s">
        <v>40</v>
      </c>
      <c r="E1843">
        <f t="shared" si="62"/>
        <v>1</v>
      </c>
      <c r="F1843">
        <f t="shared" si="62"/>
        <v>0</v>
      </c>
      <c r="G1843">
        <f t="shared" si="62"/>
        <v>0</v>
      </c>
    </row>
    <row r="1844" spans="1:7">
      <c r="A1844" s="3" t="s">
        <v>40</v>
      </c>
      <c r="B1844" s="3" t="s">
        <v>40</v>
      </c>
      <c r="C1844" s="3" t="s">
        <v>40</v>
      </c>
      <c r="E1844">
        <f t="shared" si="62"/>
        <v>0</v>
      </c>
      <c r="F1844">
        <f t="shared" si="62"/>
        <v>0</v>
      </c>
      <c r="G1844">
        <f t="shared" si="62"/>
        <v>0</v>
      </c>
    </row>
    <row r="1845" spans="1:7">
      <c r="A1845" s="3" t="s">
        <v>40</v>
      </c>
      <c r="B1845" s="3" t="s">
        <v>40</v>
      </c>
      <c r="C1845" s="3" t="s">
        <v>41</v>
      </c>
      <c r="E1845">
        <f t="shared" si="62"/>
        <v>0</v>
      </c>
      <c r="F1845">
        <f t="shared" si="62"/>
        <v>0</v>
      </c>
      <c r="G1845">
        <f t="shared" si="62"/>
        <v>1</v>
      </c>
    </row>
    <row r="1846" spans="1:7">
      <c r="A1846" s="3" t="s">
        <v>40</v>
      </c>
      <c r="B1846" s="3" t="s">
        <v>40</v>
      </c>
      <c r="C1846" s="3" t="s">
        <v>40</v>
      </c>
      <c r="E1846">
        <f t="shared" si="62"/>
        <v>0</v>
      </c>
      <c r="F1846">
        <f t="shared" si="62"/>
        <v>0</v>
      </c>
      <c r="G1846">
        <f t="shared" si="62"/>
        <v>0</v>
      </c>
    </row>
    <row r="1847" spans="1:7">
      <c r="A1847" s="3" t="s">
        <v>40</v>
      </c>
      <c r="B1847" s="3" t="s">
        <v>41</v>
      </c>
      <c r="C1847" s="3" t="s">
        <v>41</v>
      </c>
      <c r="E1847">
        <f t="shared" si="62"/>
        <v>0</v>
      </c>
      <c r="F1847">
        <f t="shared" si="62"/>
        <v>1</v>
      </c>
      <c r="G1847">
        <f t="shared" si="62"/>
        <v>1</v>
      </c>
    </row>
    <row r="1848" spans="1:7">
      <c r="A1848" s="3" t="s">
        <v>40</v>
      </c>
      <c r="B1848" s="3" t="s">
        <v>40</v>
      </c>
      <c r="C1848" s="3" t="s">
        <v>40</v>
      </c>
      <c r="E1848">
        <f t="shared" si="62"/>
        <v>0</v>
      </c>
      <c r="F1848">
        <f t="shared" si="62"/>
        <v>0</v>
      </c>
      <c r="G1848">
        <f t="shared" si="62"/>
        <v>0</v>
      </c>
    </row>
    <row r="1849" spans="1:7">
      <c r="A1849" s="3" t="s">
        <v>40</v>
      </c>
      <c r="B1849" s="3" t="s">
        <v>40</v>
      </c>
      <c r="C1849" s="3" t="s">
        <v>40</v>
      </c>
      <c r="E1849">
        <f t="shared" si="62"/>
        <v>0</v>
      </c>
      <c r="F1849">
        <f t="shared" si="62"/>
        <v>0</v>
      </c>
      <c r="G1849">
        <f t="shared" si="62"/>
        <v>0</v>
      </c>
    </row>
    <row r="1850" spans="1:7">
      <c r="A1850" s="3" t="s">
        <v>40</v>
      </c>
      <c r="B1850" s="3" t="s">
        <v>40</v>
      </c>
      <c r="C1850" s="3" t="s">
        <v>40</v>
      </c>
      <c r="E1850">
        <f t="shared" si="62"/>
        <v>0</v>
      </c>
      <c r="F1850">
        <f t="shared" si="62"/>
        <v>0</v>
      </c>
      <c r="G1850">
        <f t="shared" si="62"/>
        <v>0</v>
      </c>
    </row>
    <row r="1851" spans="1:7">
      <c r="A1851" s="3" t="s">
        <v>40</v>
      </c>
      <c r="B1851" s="3" t="s">
        <v>40</v>
      </c>
      <c r="C1851" s="3" t="s">
        <v>40</v>
      </c>
      <c r="E1851">
        <f t="shared" si="62"/>
        <v>0</v>
      </c>
      <c r="F1851">
        <f t="shared" si="62"/>
        <v>0</v>
      </c>
      <c r="G1851">
        <f t="shared" si="62"/>
        <v>0</v>
      </c>
    </row>
    <row r="1852" spans="1:7">
      <c r="A1852" s="3" t="s">
        <v>40</v>
      </c>
      <c r="B1852" s="3" t="s">
        <v>41</v>
      </c>
      <c r="C1852" s="3" t="s">
        <v>41</v>
      </c>
      <c r="E1852">
        <f t="shared" si="62"/>
        <v>0</v>
      </c>
      <c r="F1852">
        <f t="shared" si="62"/>
        <v>1</v>
      </c>
      <c r="G1852">
        <f t="shared" si="62"/>
        <v>1</v>
      </c>
    </row>
    <row r="1853" spans="1:7">
      <c r="A1853" s="3" t="s">
        <v>40</v>
      </c>
      <c r="B1853" s="3" t="s">
        <v>40</v>
      </c>
      <c r="C1853" s="3" t="s">
        <v>40</v>
      </c>
      <c r="E1853">
        <f t="shared" si="62"/>
        <v>0</v>
      </c>
      <c r="F1853">
        <f t="shared" si="62"/>
        <v>0</v>
      </c>
      <c r="G1853">
        <f t="shared" si="62"/>
        <v>0</v>
      </c>
    </row>
    <row r="1854" spans="1:7">
      <c r="A1854" s="3" t="s">
        <v>40</v>
      </c>
      <c r="B1854" s="3" t="s">
        <v>40</v>
      </c>
      <c r="C1854" s="3" t="s">
        <v>40</v>
      </c>
      <c r="E1854">
        <f t="shared" si="62"/>
        <v>0</v>
      </c>
      <c r="F1854">
        <f t="shared" si="62"/>
        <v>0</v>
      </c>
      <c r="G1854">
        <f t="shared" si="62"/>
        <v>0</v>
      </c>
    </row>
    <row r="1855" spans="1:7">
      <c r="A1855" s="3" t="s">
        <v>40</v>
      </c>
      <c r="B1855" s="3" t="s">
        <v>40</v>
      </c>
      <c r="C1855" s="3" t="s">
        <v>41</v>
      </c>
      <c r="E1855">
        <f t="shared" si="62"/>
        <v>0</v>
      </c>
      <c r="F1855">
        <f t="shared" si="62"/>
        <v>0</v>
      </c>
      <c r="G1855">
        <f t="shared" si="62"/>
        <v>1</v>
      </c>
    </row>
    <row r="1856" spans="1:7">
      <c r="A1856" s="3" t="s">
        <v>40</v>
      </c>
      <c r="B1856" s="3" t="s">
        <v>40</v>
      </c>
      <c r="C1856" s="3" t="s">
        <v>40</v>
      </c>
      <c r="E1856">
        <f t="shared" si="62"/>
        <v>0</v>
      </c>
      <c r="F1856">
        <f t="shared" si="62"/>
        <v>0</v>
      </c>
      <c r="G1856">
        <f t="shared" si="62"/>
        <v>0</v>
      </c>
    </row>
    <row r="1857" spans="1:7">
      <c r="A1857" s="3" t="s">
        <v>40</v>
      </c>
      <c r="B1857" s="3" t="s">
        <v>40</v>
      </c>
      <c r="C1857" s="3" t="s">
        <v>40</v>
      </c>
      <c r="E1857">
        <f t="shared" si="62"/>
        <v>0</v>
      </c>
      <c r="F1857">
        <f t="shared" si="62"/>
        <v>0</v>
      </c>
      <c r="G1857">
        <f t="shared" si="62"/>
        <v>0</v>
      </c>
    </row>
    <row r="1858" spans="1:7">
      <c r="A1858" s="3" t="s">
        <v>40</v>
      </c>
      <c r="B1858" s="3" t="s">
        <v>40</v>
      </c>
      <c r="C1858" s="3" t="s">
        <v>41</v>
      </c>
      <c r="E1858">
        <f t="shared" si="62"/>
        <v>0</v>
      </c>
      <c r="F1858">
        <f t="shared" si="62"/>
        <v>0</v>
      </c>
      <c r="G1858">
        <f t="shared" si="62"/>
        <v>1</v>
      </c>
    </row>
    <row r="1859" spans="1:7">
      <c r="A1859" s="3" t="s">
        <v>40</v>
      </c>
      <c r="B1859" s="3" t="s">
        <v>40</v>
      </c>
      <c r="C1859" s="3" t="s">
        <v>40</v>
      </c>
      <c r="E1859">
        <f t="shared" si="62"/>
        <v>0</v>
      </c>
      <c r="F1859">
        <f t="shared" si="62"/>
        <v>0</v>
      </c>
      <c r="G1859">
        <f t="shared" si="62"/>
        <v>0</v>
      </c>
    </row>
    <row r="1860" spans="1:7">
      <c r="A1860" s="3" t="s">
        <v>40</v>
      </c>
      <c r="B1860" s="3" t="s">
        <v>40</v>
      </c>
      <c r="C1860" s="3" t="s">
        <v>41</v>
      </c>
      <c r="E1860">
        <f t="shared" si="62"/>
        <v>0</v>
      </c>
      <c r="F1860">
        <f t="shared" si="62"/>
        <v>0</v>
      </c>
      <c r="G1860">
        <f t="shared" si="62"/>
        <v>1</v>
      </c>
    </row>
    <row r="1861" spans="1:7">
      <c r="A1861" s="3" t="s">
        <v>40</v>
      </c>
      <c r="B1861" s="3" t="s">
        <v>40</v>
      </c>
      <c r="C1861" s="3" t="s">
        <v>40</v>
      </c>
      <c r="E1861">
        <f t="shared" si="62"/>
        <v>0</v>
      </c>
      <c r="F1861">
        <f t="shared" si="62"/>
        <v>0</v>
      </c>
      <c r="G1861">
        <f t="shared" si="62"/>
        <v>0</v>
      </c>
    </row>
    <row r="1862" spans="1:7">
      <c r="A1862" s="3" t="s">
        <v>40</v>
      </c>
      <c r="B1862" s="3" t="s">
        <v>40</v>
      </c>
      <c r="C1862" s="3" t="s">
        <v>40</v>
      </c>
      <c r="E1862">
        <f t="shared" si="62"/>
        <v>0</v>
      </c>
      <c r="F1862">
        <f t="shared" si="62"/>
        <v>0</v>
      </c>
      <c r="G1862">
        <f t="shared" si="62"/>
        <v>0</v>
      </c>
    </row>
    <row r="1863" spans="1:7">
      <c r="A1863" s="3" t="s">
        <v>40</v>
      </c>
      <c r="B1863" s="3" t="s">
        <v>40</v>
      </c>
      <c r="C1863" s="3" t="s">
        <v>41</v>
      </c>
      <c r="E1863">
        <f t="shared" si="62"/>
        <v>0</v>
      </c>
      <c r="F1863">
        <f t="shared" si="62"/>
        <v>0</v>
      </c>
      <c r="G1863">
        <f t="shared" si="62"/>
        <v>1</v>
      </c>
    </row>
    <row r="1864" spans="1:7">
      <c r="A1864" s="3" t="s">
        <v>40</v>
      </c>
      <c r="B1864" s="3" t="s">
        <v>40</v>
      </c>
      <c r="C1864" s="3" t="s">
        <v>40</v>
      </c>
      <c r="E1864">
        <f t="shared" si="62"/>
        <v>0</v>
      </c>
      <c r="F1864">
        <f t="shared" si="62"/>
        <v>0</v>
      </c>
      <c r="G1864">
        <f t="shared" si="62"/>
        <v>0</v>
      </c>
    </row>
    <row r="1865" spans="1:7">
      <c r="A1865" s="3" t="s">
        <v>40</v>
      </c>
      <c r="B1865" s="3" t="s">
        <v>40</v>
      </c>
      <c r="C1865" s="3" t="s">
        <v>40</v>
      </c>
      <c r="E1865">
        <f t="shared" si="62"/>
        <v>0</v>
      </c>
      <c r="F1865">
        <f t="shared" si="62"/>
        <v>0</v>
      </c>
      <c r="G1865">
        <f t="shared" si="62"/>
        <v>0</v>
      </c>
    </row>
    <row r="1866" spans="1:7">
      <c r="A1866" s="3" t="s">
        <v>40</v>
      </c>
      <c r="B1866" s="3" t="s">
        <v>40</v>
      </c>
      <c r="C1866" s="3" t="s">
        <v>40</v>
      </c>
      <c r="E1866">
        <f t="shared" si="62"/>
        <v>0</v>
      </c>
      <c r="F1866">
        <f t="shared" si="62"/>
        <v>0</v>
      </c>
      <c r="G1866">
        <f t="shared" si="62"/>
        <v>0</v>
      </c>
    </row>
    <row r="1867" spans="1:7">
      <c r="A1867" s="3" t="s">
        <v>40</v>
      </c>
      <c r="B1867" s="3" t="s">
        <v>40</v>
      </c>
      <c r="C1867" s="3" t="s">
        <v>40</v>
      </c>
      <c r="E1867">
        <f t="shared" si="62"/>
        <v>0</v>
      </c>
      <c r="F1867">
        <f t="shared" si="62"/>
        <v>0</v>
      </c>
      <c r="G1867">
        <f t="shared" si="62"/>
        <v>0</v>
      </c>
    </row>
    <row r="1868" spans="1:7">
      <c r="A1868" s="3" t="s">
        <v>40</v>
      </c>
      <c r="B1868" s="3" t="s">
        <v>40</v>
      </c>
      <c r="C1868" s="3" t="s">
        <v>41</v>
      </c>
      <c r="E1868">
        <f t="shared" si="62"/>
        <v>0</v>
      </c>
      <c r="F1868">
        <f t="shared" si="62"/>
        <v>0</v>
      </c>
      <c r="G1868">
        <f t="shared" si="62"/>
        <v>1</v>
      </c>
    </row>
    <row r="1869" spans="1:7">
      <c r="A1869" s="3" t="s">
        <v>40</v>
      </c>
      <c r="B1869" s="3" t="s">
        <v>40</v>
      </c>
      <c r="C1869" s="3" t="s">
        <v>41</v>
      </c>
      <c r="E1869">
        <f t="shared" si="62"/>
        <v>0</v>
      </c>
      <c r="F1869">
        <f t="shared" si="62"/>
        <v>0</v>
      </c>
      <c r="G1869">
        <f t="shared" si="62"/>
        <v>1</v>
      </c>
    </row>
    <row r="1870" spans="1:7">
      <c r="A1870" s="3" t="s">
        <v>40</v>
      </c>
      <c r="B1870" s="3" t="s">
        <v>40</v>
      </c>
      <c r="C1870" s="3" t="s">
        <v>40</v>
      </c>
      <c r="E1870">
        <f t="shared" si="62"/>
        <v>0</v>
      </c>
      <c r="F1870">
        <f t="shared" si="62"/>
        <v>0</v>
      </c>
      <c r="G1870">
        <f t="shared" si="62"/>
        <v>0</v>
      </c>
    </row>
    <row r="1871" spans="1:7">
      <c r="A1871" s="3" t="s">
        <v>40</v>
      </c>
      <c r="B1871" s="3" t="s">
        <v>40</v>
      </c>
      <c r="C1871" s="3" t="s">
        <v>40</v>
      </c>
      <c r="E1871">
        <f t="shared" si="62"/>
        <v>0</v>
      </c>
      <c r="F1871">
        <f t="shared" si="62"/>
        <v>0</v>
      </c>
      <c r="G1871">
        <f t="shared" si="62"/>
        <v>0</v>
      </c>
    </row>
    <row r="1872" spans="1:7">
      <c r="A1872" s="3" t="s">
        <v>40</v>
      </c>
      <c r="B1872" s="3" t="s">
        <v>40</v>
      </c>
      <c r="C1872" s="3" t="s">
        <v>40</v>
      </c>
      <c r="E1872">
        <f t="shared" si="62"/>
        <v>0</v>
      </c>
      <c r="F1872">
        <f t="shared" si="62"/>
        <v>0</v>
      </c>
      <c r="G1872">
        <f t="shared" si="62"/>
        <v>0</v>
      </c>
    </row>
    <row r="1873" spans="1:7">
      <c r="A1873" s="3" t="s">
        <v>41</v>
      </c>
      <c r="B1873" s="3" t="s">
        <v>41</v>
      </c>
      <c r="C1873" s="3" t="s">
        <v>40</v>
      </c>
      <c r="E1873">
        <f t="shared" si="62"/>
        <v>1</v>
      </c>
      <c r="F1873">
        <f t="shared" si="62"/>
        <v>1</v>
      </c>
      <c r="G1873">
        <f t="shared" si="62"/>
        <v>0</v>
      </c>
    </row>
    <row r="1874" spans="1:7">
      <c r="A1874" s="3" t="s">
        <v>40</v>
      </c>
      <c r="B1874" s="3" t="s">
        <v>40</v>
      </c>
      <c r="C1874" s="3" t="s">
        <v>40</v>
      </c>
      <c r="E1874">
        <f t="shared" si="62"/>
        <v>0</v>
      </c>
      <c r="F1874">
        <f t="shared" si="62"/>
        <v>0</v>
      </c>
      <c r="G1874">
        <f t="shared" si="62"/>
        <v>0</v>
      </c>
    </row>
    <row r="1875" spans="1:7">
      <c r="A1875" s="3" t="s">
        <v>40</v>
      </c>
      <c r="B1875" s="3" t="s">
        <v>40</v>
      </c>
      <c r="C1875" s="3" t="s">
        <v>41</v>
      </c>
      <c r="E1875">
        <f t="shared" si="62"/>
        <v>0</v>
      </c>
      <c r="F1875">
        <f t="shared" si="62"/>
        <v>0</v>
      </c>
      <c r="G1875">
        <f t="shared" si="62"/>
        <v>1</v>
      </c>
    </row>
    <row r="1876" spans="1:7">
      <c r="A1876" s="3" t="s">
        <v>40</v>
      </c>
      <c r="B1876" s="3" t="s">
        <v>41</v>
      </c>
      <c r="C1876" s="3" t="s">
        <v>41</v>
      </c>
      <c r="E1876">
        <f t="shared" si="62"/>
        <v>0</v>
      </c>
      <c r="F1876">
        <f t="shared" si="62"/>
        <v>1</v>
      </c>
      <c r="G1876">
        <f t="shared" si="62"/>
        <v>1</v>
      </c>
    </row>
    <row r="1877" spans="1:7">
      <c r="A1877" s="3" t="s">
        <v>40</v>
      </c>
      <c r="B1877" s="3" t="s">
        <v>40</v>
      </c>
      <c r="C1877" s="3" t="s">
        <v>40</v>
      </c>
      <c r="E1877">
        <f t="shared" si="62"/>
        <v>0</v>
      </c>
      <c r="F1877">
        <f t="shared" si="62"/>
        <v>0</v>
      </c>
      <c r="G1877">
        <f t="shared" si="62"/>
        <v>0</v>
      </c>
    </row>
    <row r="1878" spans="1:7">
      <c r="A1878" s="3" t="s">
        <v>40</v>
      </c>
      <c r="B1878" s="3" t="s">
        <v>40</v>
      </c>
      <c r="C1878" s="3" t="s">
        <v>40</v>
      </c>
      <c r="E1878">
        <f t="shared" si="62"/>
        <v>0</v>
      </c>
      <c r="F1878">
        <f t="shared" si="62"/>
        <v>0</v>
      </c>
      <c r="G1878">
        <f t="shared" si="62"/>
        <v>0</v>
      </c>
    </row>
    <row r="1879" spans="1:7">
      <c r="A1879" s="3" t="s">
        <v>40</v>
      </c>
      <c r="B1879" s="3" t="s">
        <v>40</v>
      </c>
      <c r="C1879" s="3" t="s">
        <v>40</v>
      </c>
      <c r="E1879">
        <f t="shared" ref="E1879:G1942" si="63">IF(A1879="Yes",1,0)</f>
        <v>0</v>
      </c>
      <c r="F1879">
        <f t="shared" si="63"/>
        <v>0</v>
      </c>
      <c r="G1879">
        <f t="shared" si="63"/>
        <v>0</v>
      </c>
    </row>
    <row r="1880" spans="1:7">
      <c r="A1880" s="3" t="s">
        <v>40</v>
      </c>
      <c r="B1880" s="3" t="s">
        <v>40</v>
      </c>
      <c r="C1880" s="3" t="s">
        <v>40</v>
      </c>
      <c r="E1880">
        <f t="shared" si="63"/>
        <v>0</v>
      </c>
      <c r="F1880">
        <f t="shared" si="63"/>
        <v>0</v>
      </c>
      <c r="G1880">
        <f t="shared" si="63"/>
        <v>0</v>
      </c>
    </row>
    <row r="1881" spans="1:7">
      <c r="A1881" s="3" t="s">
        <v>40</v>
      </c>
      <c r="B1881" s="3" t="s">
        <v>40</v>
      </c>
      <c r="C1881" s="3" t="s">
        <v>40</v>
      </c>
      <c r="E1881">
        <f t="shared" si="63"/>
        <v>0</v>
      </c>
      <c r="F1881">
        <f t="shared" si="63"/>
        <v>0</v>
      </c>
      <c r="G1881">
        <f t="shared" si="63"/>
        <v>0</v>
      </c>
    </row>
    <row r="1882" spans="1:7">
      <c r="A1882" s="3" t="s">
        <v>40</v>
      </c>
      <c r="B1882" s="3" t="s">
        <v>40</v>
      </c>
      <c r="C1882" s="3" t="s">
        <v>41</v>
      </c>
      <c r="E1882">
        <f t="shared" si="63"/>
        <v>0</v>
      </c>
      <c r="F1882">
        <f t="shared" si="63"/>
        <v>0</v>
      </c>
      <c r="G1882">
        <f t="shared" si="63"/>
        <v>1</v>
      </c>
    </row>
    <row r="1883" spans="1:7">
      <c r="A1883" s="3" t="s">
        <v>40</v>
      </c>
      <c r="B1883" s="3" t="s">
        <v>40</v>
      </c>
      <c r="C1883" s="3" t="s">
        <v>41</v>
      </c>
      <c r="E1883">
        <f t="shared" si="63"/>
        <v>0</v>
      </c>
      <c r="F1883">
        <f t="shared" si="63"/>
        <v>0</v>
      </c>
      <c r="G1883">
        <f t="shared" si="63"/>
        <v>1</v>
      </c>
    </row>
    <row r="1884" spans="1:7">
      <c r="A1884" s="3" t="s">
        <v>40</v>
      </c>
      <c r="B1884" s="3" t="s">
        <v>40</v>
      </c>
      <c r="C1884" s="3" t="s">
        <v>40</v>
      </c>
      <c r="E1884">
        <f t="shared" si="63"/>
        <v>0</v>
      </c>
      <c r="F1884">
        <f t="shared" si="63"/>
        <v>0</v>
      </c>
      <c r="G1884">
        <f t="shared" si="63"/>
        <v>0</v>
      </c>
    </row>
    <row r="1885" spans="1:7">
      <c r="A1885" s="3" t="s">
        <v>40</v>
      </c>
      <c r="B1885" s="3" t="s">
        <v>40</v>
      </c>
      <c r="C1885" s="3" t="s">
        <v>40</v>
      </c>
      <c r="E1885">
        <f t="shared" si="63"/>
        <v>0</v>
      </c>
      <c r="F1885">
        <f t="shared" si="63"/>
        <v>0</v>
      </c>
      <c r="G1885">
        <f t="shared" si="63"/>
        <v>0</v>
      </c>
    </row>
    <row r="1886" spans="1:7">
      <c r="A1886" s="3" t="s">
        <v>40</v>
      </c>
      <c r="B1886" s="3" t="s">
        <v>40</v>
      </c>
      <c r="C1886" s="3" t="s">
        <v>40</v>
      </c>
      <c r="E1886">
        <f t="shared" si="63"/>
        <v>0</v>
      </c>
      <c r="F1886">
        <f t="shared" si="63"/>
        <v>0</v>
      </c>
      <c r="G1886">
        <f t="shared" si="63"/>
        <v>0</v>
      </c>
    </row>
    <row r="1887" spans="1:7">
      <c r="A1887" s="3" t="s">
        <v>40</v>
      </c>
      <c r="B1887" s="3" t="s">
        <v>40</v>
      </c>
      <c r="C1887" s="3" t="s">
        <v>40</v>
      </c>
      <c r="E1887">
        <f t="shared" si="63"/>
        <v>0</v>
      </c>
      <c r="F1887">
        <f t="shared" si="63"/>
        <v>0</v>
      </c>
      <c r="G1887">
        <f t="shared" si="63"/>
        <v>0</v>
      </c>
    </row>
    <row r="1888" spans="1:7">
      <c r="A1888" s="3" t="s">
        <v>40</v>
      </c>
      <c r="B1888" s="3" t="s">
        <v>40</v>
      </c>
      <c r="C1888" s="3" t="s">
        <v>41</v>
      </c>
      <c r="E1888">
        <f t="shared" si="63"/>
        <v>0</v>
      </c>
      <c r="F1888">
        <f t="shared" si="63"/>
        <v>0</v>
      </c>
      <c r="G1888">
        <f t="shared" si="63"/>
        <v>1</v>
      </c>
    </row>
    <row r="1889" spans="1:7">
      <c r="A1889" s="3" t="s">
        <v>40</v>
      </c>
      <c r="B1889" s="3" t="s">
        <v>40</v>
      </c>
      <c r="C1889" s="3" t="s">
        <v>40</v>
      </c>
      <c r="E1889">
        <f t="shared" si="63"/>
        <v>0</v>
      </c>
      <c r="F1889">
        <f t="shared" si="63"/>
        <v>0</v>
      </c>
      <c r="G1889">
        <f t="shared" si="63"/>
        <v>0</v>
      </c>
    </row>
    <row r="1890" spans="1:7">
      <c r="A1890" s="3" t="s">
        <v>41</v>
      </c>
      <c r="B1890" s="3" t="s">
        <v>40</v>
      </c>
      <c r="C1890" s="3" t="s">
        <v>40</v>
      </c>
      <c r="E1890">
        <f t="shared" si="63"/>
        <v>1</v>
      </c>
      <c r="F1890">
        <f t="shared" si="63"/>
        <v>0</v>
      </c>
      <c r="G1890">
        <f t="shared" si="63"/>
        <v>0</v>
      </c>
    </row>
    <row r="1891" spans="1:7">
      <c r="A1891" s="3" t="s">
        <v>40</v>
      </c>
      <c r="B1891" s="3" t="s">
        <v>40</v>
      </c>
      <c r="C1891" s="3" t="s">
        <v>40</v>
      </c>
      <c r="E1891">
        <f t="shared" si="63"/>
        <v>0</v>
      </c>
      <c r="F1891">
        <f t="shared" si="63"/>
        <v>0</v>
      </c>
      <c r="G1891">
        <f t="shared" si="63"/>
        <v>0</v>
      </c>
    </row>
    <row r="1892" spans="1:7">
      <c r="A1892" s="3" t="s">
        <v>41</v>
      </c>
      <c r="B1892" s="3" t="s">
        <v>40</v>
      </c>
      <c r="C1892" s="3" t="s">
        <v>40</v>
      </c>
      <c r="E1892">
        <f t="shared" si="63"/>
        <v>1</v>
      </c>
      <c r="F1892">
        <f t="shared" si="63"/>
        <v>0</v>
      </c>
      <c r="G1892">
        <f t="shared" si="63"/>
        <v>0</v>
      </c>
    </row>
    <row r="1893" spans="1:7">
      <c r="A1893" s="3" t="s">
        <v>41</v>
      </c>
      <c r="B1893" s="3" t="s">
        <v>40</v>
      </c>
      <c r="C1893" s="3" t="s">
        <v>40</v>
      </c>
      <c r="E1893">
        <f t="shared" si="63"/>
        <v>1</v>
      </c>
      <c r="F1893">
        <f t="shared" si="63"/>
        <v>0</v>
      </c>
      <c r="G1893">
        <f t="shared" si="63"/>
        <v>0</v>
      </c>
    </row>
    <row r="1894" spans="1:7">
      <c r="A1894" s="3" t="s">
        <v>40</v>
      </c>
      <c r="B1894" s="3" t="s">
        <v>40</v>
      </c>
      <c r="C1894" s="3" t="s">
        <v>40</v>
      </c>
      <c r="E1894">
        <f t="shared" si="63"/>
        <v>0</v>
      </c>
      <c r="F1894">
        <f t="shared" si="63"/>
        <v>0</v>
      </c>
      <c r="G1894">
        <f t="shared" si="63"/>
        <v>0</v>
      </c>
    </row>
    <row r="1895" spans="1:7">
      <c r="A1895" s="3" t="s">
        <v>40</v>
      </c>
      <c r="B1895" s="3" t="s">
        <v>40</v>
      </c>
      <c r="C1895" s="3" t="s">
        <v>41</v>
      </c>
      <c r="E1895">
        <f t="shared" si="63"/>
        <v>0</v>
      </c>
      <c r="F1895">
        <f t="shared" si="63"/>
        <v>0</v>
      </c>
      <c r="G1895">
        <f t="shared" si="63"/>
        <v>1</v>
      </c>
    </row>
    <row r="1896" spans="1:7">
      <c r="A1896" s="3" t="s">
        <v>40</v>
      </c>
      <c r="B1896" s="3" t="s">
        <v>40</v>
      </c>
      <c r="C1896" s="3" t="s">
        <v>40</v>
      </c>
      <c r="E1896">
        <f t="shared" si="63"/>
        <v>0</v>
      </c>
      <c r="F1896">
        <f t="shared" si="63"/>
        <v>0</v>
      </c>
      <c r="G1896">
        <f t="shared" si="63"/>
        <v>0</v>
      </c>
    </row>
    <row r="1897" spans="1:7">
      <c r="A1897" s="3" t="s">
        <v>40</v>
      </c>
      <c r="B1897" s="3" t="s">
        <v>40</v>
      </c>
      <c r="C1897" s="3" t="s">
        <v>40</v>
      </c>
      <c r="E1897">
        <f t="shared" si="63"/>
        <v>0</v>
      </c>
      <c r="F1897">
        <f t="shared" si="63"/>
        <v>0</v>
      </c>
      <c r="G1897">
        <f t="shared" si="63"/>
        <v>0</v>
      </c>
    </row>
    <row r="1898" spans="1:7">
      <c r="A1898" s="3" t="s">
        <v>40</v>
      </c>
      <c r="B1898" s="3" t="s">
        <v>40</v>
      </c>
      <c r="C1898" s="3" t="s">
        <v>41</v>
      </c>
      <c r="E1898">
        <f t="shared" si="63"/>
        <v>0</v>
      </c>
      <c r="F1898">
        <f t="shared" si="63"/>
        <v>0</v>
      </c>
      <c r="G1898">
        <f t="shared" si="63"/>
        <v>1</v>
      </c>
    </row>
    <row r="1899" spans="1:7">
      <c r="A1899" s="3" t="s">
        <v>40</v>
      </c>
      <c r="B1899" s="3" t="s">
        <v>40</v>
      </c>
      <c r="C1899" s="3" t="s">
        <v>40</v>
      </c>
      <c r="E1899">
        <f t="shared" si="63"/>
        <v>0</v>
      </c>
      <c r="F1899">
        <f t="shared" si="63"/>
        <v>0</v>
      </c>
      <c r="G1899">
        <f t="shared" si="63"/>
        <v>0</v>
      </c>
    </row>
    <row r="1900" spans="1:7">
      <c r="A1900" s="3" t="s">
        <v>41</v>
      </c>
      <c r="B1900" s="3" t="s">
        <v>41</v>
      </c>
      <c r="C1900" s="3" t="s">
        <v>40</v>
      </c>
      <c r="E1900">
        <f t="shared" si="63"/>
        <v>1</v>
      </c>
      <c r="F1900">
        <f t="shared" si="63"/>
        <v>1</v>
      </c>
      <c r="G1900">
        <f t="shared" si="63"/>
        <v>0</v>
      </c>
    </row>
    <row r="1901" spans="1:7">
      <c r="A1901" s="3" t="s">
        <v>40</v>
      </c>
      <c r="B1901" s="3" t="s">
        <v>40</v>
      </c>
      <c r="C1901" s="3" t="s">
        <v>40</v>
      </c>
      <c r="E1901">
        <f t="shared" si="63"/>
        <v>0</v>
      </c>
      <c r="F1901">
        <f t="shared" si="63"/>
        <v>0</v>
      </c>
      <c r="G1901">
        <f t="shared" si="63"/>
        <v>0</v>
      </c>
    </row>
    <row r="1902" spans="1:7">
      <c r="A1902" s="3" t="s">
        <v>40</v>
      </c>
      <c r="B1902" s="3" t="s">
        <v>40</v>
      </c>
      <c r="C1902" s="3" t="s">
        <v>41</v>
      </c>
      <c r="E1902">
        <f t="shared" si="63"/>
        <v>0</v>
      </c>
      <c r="F1902">
        <f t="shared" si="63"/>
        <v>0</v>
      </c>
      <c r="G1902">
        <f t="shared" si="63"/>
        <v>1</v>
      </c>
    </row>
    <row r="1903" spans="1:7">
      <c r="A1903" s="3" t="s">
        <v>40</v>
      </c>
      <c r="B1903" s="3" t="s">
        <v>40</v>
      </c>
      <c r="C1903" s="3" t="s">
        <v>41</v>
      </c>
      <c r="E1903">
        <f t="shared" si="63"/>
        <v>0</v>
      </c>
      <c r="F1903">
        <f t="shared" si="63"/>
        <v>0</v>
      </c>
      <c r="G1903">
        <f t="shared" si="63"/>
        <v>1</v>
      </c>
    </row>
    <row r="1904" spans="1:7">
      <c r="A1904" s="3" t="s">
        <v>40</v>
      </c>
      <c r="B1904" s="3" t="s">
        <v>40</v>
      </c>
      <c r="C1904" s="3" t="s">
        <v>40</v>
      </c>
      <c r="E1904">
        <f t="shared" si="63"/>
        <v>0</v>
      </c>
      <c r="F1904">
        <f t="shared" si="63"/>
        <v>0</v>
      </c>
      <c r="G1904">
        <f t="shared" si="63"/>
        <v>0</v>
      </c>
    </row>
    <row r="1905" spans="1:7">
      <c r="A1905" s="3" t="s">
        <v>40</v>
      </c>
      <c r="B1905" s="3" t="s">
        <v>40</v>
      </c>
      <c r="C1905" s="3" t="s">
        <v>40</v>
      </c>
      <c r="E1905">
        <f t="shared" si="63"/>
        <v>0</v>
      </c>
      <c r="F1905">
        <f t="shared" si="63"/>
        <v>0</v>
      </c>
      <c r="G1905">
        <f t="shared" si="63"/>
        <v>0</v>
      </c>
    </row>
    <row r="1906" spans="1:7">
      <c r="A1906" s="3" t="s">
        <v>40</v>
      </c>
      <c r="B1906" s="3" t="s">
        <v>40</v>
      </c>
      <c r="C1906" s="3" t="s">
        <v>40</v>
      </c>
      <c r="E1906">
        <f t="shared" si="63"/>
        <v>0</v>
      </c>
      <c r="F1906">
        <f t="shared" si="63"/>
        <v>0</v>
      </c>
      <c r="G1906">
        <f t="shared" si="63"/>
        <v>0</v>
      </c>
    </row>
    <row r="1907" spans="1:7">
      <c r="A1907" s="3" t="s">
        <v>40</v>
      </c>
      <c r="B1907" s="3" t="s">
        <v>40</v>
      </c>
      <c r="C1907" s="3" t="s">
        <v>40</v>
      </c>
      <c r="E1907">
        <f t="shared" si="63"/>
        <v>0</v>
      </c>
      <c r="F1907">
        <f t="shared" si="63"/>
        <v>0</v>
      </c>
      <c r="G1907">
        <f t="shared" si="63"/>
        <v>0</v>
      </c>
    </row>
    <row r="1908" spans="1:7">
      <c r="A1908" s="3" t="s">
        <v>41</v>
      </c>
      <c r="B1908" s="3" t="s">
        <v>40</v>
      </c>
      <c r="C1908" s="3" t="s">
        <v>41</v>
      </c>
      <c r="E1908">
        <f t="shared" si="63"/>
        <v>1</v>
      </c>
      <c r="F1908">
        <f t="shared" si="63"/>
        <v>0</v>
      </c>
      <c r="G1908">
        <f t="shared" si="63"/>
        <v>1</v>
      </c>
    </row>
    <row r="1909" spans="1:7">
      <c r="A1909" s="3" t="s">
        <v>40</v>
      </c>
      <c r="B1909" s="3" t="s">
        <v>40</v>
      </c>
      <c r="C1909" s="3" t="s">
        <v>40</v>
      </c>
      <c r="E1909">
        <f t="shared" si="63"/>
        <v>0</v>
      </c>
      <c r="F1909">
        <f t="shared" si="63"/>
        <v>0</v>
      </c>
      <c r="G1909">
        <f t="shared" si="63"/>
        <v>0</v>
      </c>
    </row>
    <row r="1910" spans="1:7">
      <c r="A1910" s="3" t="s">
        <v>40</v>
      </c>
      <c r="B1910" s="3" t="s">
        <v>40</v>
      </c>
      <c r="C1910" s="3" t="s">
        <v>41</v>
      </c>
      <c r="E1910">
        <f t="shared" si="63"/>
        <v>0</v>
      </c>
      <c r="F1910">
        <f t="shared" si="63"/>
        <v>0</v>
      </c>
      <c r="G1910">
        <f t="shared" si="63"/>
        <v>1</v>
      </c>
    </row>
    <row r="1911" spans="1:7">
      <c r="A1911" s="3" t="s">
        <v>40</v>
      </c>
      <c r="B1911" s="3" t="s">
        <v>40</v>
      </c>
      <c r="C1911" s="3" t="s">
        <v>40</v>
      </c>
      <c r="E1911">
        <f t="shared" si="63"/>
        <v>0</v>
      </c>
      <c r="F1911">
        <f t="shared" si="63"/>
        <v>0</v>
      </c>
      <c r="G1911">
        <f t="shared" si="63"/>
        <v>0</v>
      </c>
    </row>
    <row r="1912" spans="1:7">
      <c r="A1912" s="3" t="s">
        <v>40</v>
      </c>
      <c r="B1912" s="3" t="s">
        <v>40</v>
      </c>
      <c r="C1912" s="3" t="s">
        <v>41</v>
      </c>
      <c r="E1912">
        <f t="shared" si="63"/>
        <v>0</v>
      </c>
      <c r="F1912">
        <f t="shared" si="63"/>
        <v>0</v>
      </c>
      <c r="G1912">
        <f t="shared" si="63"/>
        <v>1</v>
      </c>
    </row>
    <row r="1913" spans="1:7">
      <c r="A1913" s="3" t="s">
        <v>40</v>
      </c>
      <c r="B1913" s="3" t="s">
        <v>40</v>
      </c>
      <c r="C1913" s="3" t="s">
        <v>40</v>
      </c>
      <c r="E1913">
        <f t="shared" si="63"/>
        <v>0</v>
      </c>
      <c r="F1913">
        <f t="shared" si="63"/>
        <v>0</v>
      </c>
      <c r="G1913">
        <f t="shared" si="63"/>
        <v>0</v>
      </c>
    </row>
    <row r="1914" spans="1:7">
      <c r="A1914" s="3" t="s">
        <v>40</v>
      </c>
      <c r="B1914" s="3" t="s">
        <v>40</v>
      </c>
      <c r="C1914" s="3" t="s">
        <v>40</v>
      </c>
      <c r="E1914">
        <f t="shared" si="63"/>
        <v>0</v>
      </c>
      <c r="F1914">
        <f t="shared" si="63"/>
        <v>0</v>
      </c>
      <c r="G1914">
        <f t="shared" si="63"/>
        <v>0</v>
      </c>
    </row>
    <row r="1915" spans="1:7">
      <c r="A1915" s="3" t="s">
        <v>40</v>
      </c>
      <c r="B1915" s="3" t="s">
        <v>40</v>
      </c>
      <c r="C1915" s="3" t="s">
        <v>40</v>
      </c>
      <c r="E1915">
        <f t="shared" si="63"/>
        <v>0</v>
      </c>
      <c r="F1915">
        <f t="shared" si="63"/>
        <v>0</v>
      </c>
      <c r="G1915">
        <f t="shared" si="63"/>
        <v>0</v>
      </c>
    </row>
    <row r="1916" spans="1:7">
      <c r="A1916" s="3" t="s">
        <v>40</v>
      </c>
      <c r="B1916" s="3" t="s">
        <v>40</v>
      </c>
      <c r="C1916" s="3" t="s">
        <v>41</v>
      </c>
      <c r="E1916">
        <f t="shared" si="63"/>
        <v>0</v>
      </c>
      <c r="F1916">
        <f t="shared" si="63"/>
        <v>0</v>
      </c>
      <c r="G1916">
        <f t="shared" si="63"/>
        <v>1</v>
      </c>
    </row>
    <row r="1917" spans="1:7">
      <c r="A1917" s="3" t="s">
        <v>40</v>
      </c>
      <c r="B1917" s="3" t="s">
        <v>40</v>
      </c>
      <c r="C1917" s="3" t="s">
        <v>40</v>
      </c>
      <c r="E1917">
        <f t="shared" si="63"/>
        <v>0</v>
      </c>
      <c r="F1917">
        <f t="shared" si="63"/>
        <v>0</v>
      </c>
      <c r="G1917">
        <f t="shared" si="63"/>
        <v>0</v>
      </c>
    </row>
    <row r="1918" spans="1:7">
      <c r="A1918" s="3" t="s">
        <v>40</v>
      </c>
      <c r="B1918" s="3" t="s">
        <v>40</v>
      </c>
      <c r="C1918" s="3" t="s">
        <v>40</v>
      </c>
      <c r="E1918">
        <f t="shared" si="63"/>
        <v>0</v>
      </c>
      <c r="F1918">
        <f t="shared" si="63"/>
        <v>0</v>
      </c>
      <c r="G1918">
        <f t="shared" si="63"/>
        <v>0</v>
      </c>
    </row>
    <row r="1919" spans="1:7">
      <c r="A1919" s="3" t="s">
        <v>40</v>
      </c>
      <c r="B1919" s="3" t="s">
        <v>40</v>
      </c>
      <c r="C1919" s="3" t="s">
        <v>40</v>
      </c>
      <c r="E1919">
        <f t="shared" si="63"/>
        <v>0</v>
      </c>
      <c r="F1919">
        <f t="shared" si="63"/>
        <v>0</v>
      </c>
      <c r="G1919">
        <f t="shared" si="63"/>
        <v>0</v>
      </c>
    </row>
    <row r="1920" spans="1:7">
      <c r="A1920" s="3" t="s">
        <v>40</v>
      </c>
      <c r="B1920" s="3" t="s">
        <v>40</v>
      </c>
      <c r="C1920" s="3" t="s">
        <v>40</v>
      </c>
      <c r="E1920">
        <f t="shared" si="63"/>
        <v>0</v>
      </c>
      <c r="F1920">
        <f t="shared" si="63"/>
        <v>0</v>
      </c>
      <c r="G1920">
        <f t="shared" si="63"/>
        <v>0</v>
      </c>
    </row>
    <row r="1921" spans="1:7">
      <c r="A1921" s="3" t="s">
        <v>40</v>
      </c>
      <c r="B1921" s="3" t="s">
        <v>40</v>
      </c>
      <c r="C1921" s="3" t="s">
        <v>40</v>
      </c>
      <c r="E1921">
        <f t="shared" si="63"/>
        <v>0</v>
      </c>
      <c r="F1921">
        <f t="shared" si="63"/>
        <v>0</v>
      </c>
      <c r="G1921">
        <f t="shared" si="63"/>
        <v>0</v>
      </c>
    </row>
    <row r="1922" spans="1:7">
      <c r="A1922" s="3" t="s">
        <v>40</v>
      </c>
      <c r="B1922" s="3" t="s">
        <v>40</v>
      </c>
      <c r="C1922" s="3" t="s">
        <v>41</v>
      </c>
      <c r="E1922">
        <f t="shared" si="63"/>
        <v>0</v>
      </c>
      <c r="F1922">
        <f t="shared" si="63"/>
        <v>0</v>
      </c>
      <c r="G1922">
        <f t="shared" si="63"/>
        <v>1</v>
      </c>
    </row>
    <row r="1923" spans="1:7">
      <c r="A1923" s="3" t="s">
        <v>40</v>
      </c>
      <c r="B1923" s="3" t="s">
        <v>40</v>
      </c>
      <c r="C1923" s="3" t="s">
        <v>40</v>
      </c>
      <c r="E1923">
        <f t="shared" si="63"/>
        <v>0</v>
      </c>
      <c r="F1923">
        <f t="shared" si="63"/>
        <v>0</v>
      </c>
      <c r="G1923">
        <f t="shared" si="63"/>
        <v>0</v>
      </c>
    </row>
    <row r="1924" spans="1:7">
      <c r="A1924" s="3" t="s">
        <v>40</v>
      </c>
      <c r="B1924" s="3" t="s">
        <v>40</v>
      </c>
      <c r="C1924" s="3" t="s">
        <v>40</v>
      </c>
      <c r="E1924">
        <f t="shared" si="63"/>
        <v>0</v>
      </c>
      <c r="F1924">
        <f t="shared" si="63"/>
        <v>0</v>
      </c>
      <c r="G1924">
        <f t="shared" si="63"/>
        <v>0</v>
      </c>
    </row>
    <row r="1925" spans="1:7">
      <c r="A1925" s="3" t="s">
        <v>40</v>
      </c>
      <c r="B1925" s="3" t="s">
        <v>40</v>
      </c>
      <c r="C1925" s="3" t="s">
        <v>41</v>
      </c>
      <c r="E1925">
        <f t="shared" si="63"/>
        <v>0</v>
      </c>
      <c r="F1925">
        <f t="shared" si="63"/>
        <v>0</v>
      </c>
      <c r="G1925">
        <f t="shared" si="63"/>
        <v>1</v>
      </c>
    </row>
    <row r="1926" spans="1:7">
      <c r="A1926" s="3" t="s">
        <v>40</v>
      </c>
      <c r="B1926" s="3" t="s">
        <v>40</v>
      </c>
      <c r="C1926" s="3" t="s">
        <v>40</v>
      </c>
      <c r="E1926">
        <f t="shared" si="63"/>
        <v>0</v>
      </c>
      <c r="F1926">
        <f t="shared" si="63"/>
        <v>0</v>
      </c>
      <c r="G1926">
        <f t="shared" si="63"/>
        <v>0</v>
      </c>
    </row>
    <row r="1927" spans="1:7">
      <c r="A1927" s="3" t="s">
        <v>40</v>
      </c>
      <c r="B1927" s="3" t="s">
        <v>40</v>
      </c>
      <c r="C1927" s="3" t="s">
        <v>40</v>
      </c>
      <c r="E1927">
        <f t="shared" si="63"/>
        <v>0</v>
      </c>
      <c r="F1927">
        <f t="shared" si="63"/>
        <v>0</v>
      </c>
      <c r="G1927">
        <f t="shared" si="63"/>
        <v>0</v>
      </c>
    </row>
    <row r="1928" spans="1:7">
      <c r="A1928" s="3" t="s">
        <v>40</v>
      </c>
      <c r="B1928" s="3" t="s">
        <v>40</v>
      </c>
      <c r="C1928" s="3" t="s">
        <v>40</v>
      </c>
      <c r="E1928">
        <f t="shared" si="63"/>
        <v>0</v>
      </c>
      <c r="F1928">
        <f t="shared" si="63"/>
        <v>0</v>
      </c>
      <c r="G1928">
        <f t="shared" si="63"/>
        <v>0</v>
      </c>
    </row>
    <row r="1929" spans="1:7">
      <c r="A1929" s="3" t="s">
        <v>40</v>
      </c>
      <c r="B1929" s="3" t="s">
        <v>40</v>
      </c>
      <c r="C1929" s="3" t="s">
        <v>40</v>
      </c>
      <c r="E1929">
        <f t="shared" si="63"/>
        <v>0</v>
      </c>
      <c r="F1929">
        <f t="shared" si="63"/>
        <v>0</v>
      </c>
      <c r="G1929">
        <f t="shared" si="63"/>
        <v>0</v>
      </c>
    </row>
    <row r="1930" spans="1:7">
      <c r="A1930" s="3" t="s">
        <v>40</v>
      </c>
      <c r="B1930" s="3" t="s">
        <v>40</v>
      </c>
      <c r="C1930" s="3" t="s">
        <v>40</v>
      </c>
      <c r="E1930">
        <f t="shared" si="63"/>
        <v>0</v>
      </c>
      <c r="F1930">
        <f t="shared" si="63"/>
        <v>0</v>
      </c>
      <c r="G1930">
        <f t="shared" si="63"/>
        <v>0</v>
      </c>
    </row>
    <row r="1931" spans="1:7">
      <c r="A1931" s="3" t="s">
        <v>40</v>
      </c>
      <c r="B1931" s="3" t="s">
        <v>40</v>
      </c>
      <c r="C1931" s="3" t="s">
        <v>40</v>
      </c>
      <c r="E1931">
        <f t="shared" si="63"/>
        <v>0</v>
      </c>
      <c r="F1931">
        <f t="shared" si="63"/>
        <v>0</v>
      </c>
      <c r="G1931">
        <f t="shared" si="63"/>
        <v>0</v>
      </c>
    </row>
    <row r="1932" spans="1:7">
      <c r="A1932" s="3" t="s">
        <v>40</v>
      </c>
      <c r="B1932" s="3" t="s">
        <v>40</v>
      </c>
      <c r="C1932" s="3" t="s">
        <v>40</v>
      </c>
      <c r="E1932">
        <f t="shared" si="63"/>
        <v>0</v>
      </c>
      <c r="F1932">
        <f t="shared" si="63"/>
        <v>0</v>
      </c>
      <c r="G1932">
        <f t="shared" si="63"/>
        <v>0</v>
      </c>
    </row>
    <row r="1933" spans="1:7">
      <c r="A1933" s="3" t="s">
        <v>40</v>
      </c>
      <c r="B1933" s="3" t="s">
        <v>40</v>
      </c>
      <c r="C1933" s="3" t="s">
        <v>40</v>
      </c>
      <c r="E1933">
        <f t="shared" si="63"/>
        <v>0</v>
      </c>
      <c r="F1933">
        <f t="shared" si="63"/>
        <v>0</v>
      </c>
      <c r="G1933">
        <f t="shared" si="63"/>
        <v>0</v>
      </c>
    </row>
    <row r="1934" spans="1:7">
      <c r="A1934" s="3" t="s">
        <v>40</v>
      </c>
      <c r="B1934" s="3" t="s">
        <v>40</v>
      </c>
      <c r="C1934" s="3" t="s">
        <v>40</v>
      </c>
      <c r="E1934">
        <f t="shared" si="63"/>
        <v>0</v>
      </c>
      <c r="F1934">
        <f t="shared" si="63"/>
        <v>0</v>
      </c>
      <c r="G1934">
        <f t="shared" si="63"/>
        <v>0</v>
      </c>
    </row>
    <row r="1935" spans="1:7">
      <c r="A1935" s="3" t="s">
        <v>40</v>
      </c>
      <c r="B1935" s="3" t="s">
        <v>40</v>
      </c>
      <c r="C1935" s="3" t="s">
        <v>41</v>
      </c>
      <c r="E1935">
        <f t="shared" si="63"/>
        <v>0</v>
      </c>
      <c r="F1935">
        <f t="shared" si="63"/>
        <v>0</v>
      </c>
      <c r="G1935">
        <f t="shared" si="63"/>
        <v>1</v>
      </c>
    </row>
    <row r="1936" spans="1:7">
      <c r="A1936" s="3" t="s">
        <v>40</v>
      </c>
      <c r="B1936" s="3" t="s">
        <v>40</v>
      </c>
      <c r="C1936" s="3" t="s">
        <v>40</v>
      </c>
      <c r="E1936">
        <f t="shared" si="63"/>
        <v>0</v>
      </c>
      <c r="F1936">
        <f t="shared" si="63"/>
        <v>0</v>
      </c>
      <c r="G1936">
        <f t="shared" si="63"/>
        <v>0</v>
      </c>
    </row>
    <row r="1937" spans="1:7">
      <c r="A1937" s="3" t="s">
        <v>40</v>
      </c>
      <c r="B1937" s="3" t="s">
        <v>40</v>
      </c>
      <c r="C1937" s="3" t="s">
        <v>41</v>
      </c>
      <c r="E1937">
        <f t="shared" si="63"/>
        <v>0</v>
      </c>
      <c r="F1937">
        <f t="shared" si="63"/>
        <v>0</v>
      </c>
      <c r="G1937">
        <f t="shared" si="63"/>
        <v>1</v>
      </c>
    </row>
    <row r="1938" spans="1:7">
      <c r="A1938" s="3" t="s">
        <v>40</v>
      </c>
      <c r="B1938" s="3" t="s">
        <v>40</v>
      </c>
      <c r="C1938" s="3" t="s">
        <v>40</v>
      </c>
      <c r="E1938">
        <f t="shared" si="63"/>
        <v>0</v>
      </c>
      <c r="F1938">
        <f t="shared" si="63"/>
        <v>0</v>
      </c>
      <c r="G1938">
        <f t="shared" si="63"/>
        <v>0</v>
      </c>
    </row>
    <row r="1939" spans="1:7">
      <c r="A1939" s="3" t="s">
        <v>40</v>
      </c>
      <c r="B1939" s="3" t="s">
        <v>40</v>
      </c>
      <c r="C1939" s="3" t="s">
        <v>40</v>
      </c>
      <c r="E1939">
        <f t="shared" si="63"/>
        <v>0</v>
      </c>
      <c r="F1939">
        <f t="shared" si="63"/>
        <v>0</v>
      </c>
      <c r="G1939">
        <f t="shared" si="63"/>
        <v>0</v>
      </c>
    </row>
    <row r="1940" spans="1:7">
      <c r="A1940" s="3" t="s">
        <v>40</v>
      </c>
      <c r="B1940" s="3" t="s">
        <v>40</v>
      </c>
      <c r="C1940" s="3" t="s">
        <v>40</v>
      </c>
      <c r="E1940">
        <f t="shared" si="63"/>
        <v>0</v>
      </c>
      <c r="F1940">
        <f t="shared" si="63"/>
        <v>0</v>
      </c>
      <c r="G1940">
        <f t="shared" si="63"/>
        <v>0</v>
      </c>
    </row>
    <row r="1941" spans="1:7">
      <c r="A1941" s="3" t="s">
        <v>40</v>
      </c>
      <c r="B1941" s="3" t="s">
        <v>40</v>
      </c>
      <c r="C1941" s="3" t="s">
        <v>40</v>
      </c>
      <c r="E1941">
        <f t="shared" si="63"/>
        <v>0</v>
      </c>
      <c r="F1941">
        <f t="shared" si="63"/>
        <v>0</v>
      </c>
      <c r="G1941">
        <f t="shared" si="63"/>
        <v>0</v>
      </c>
    </row>
    <row r="1942" spans="1:7">
      <c r="A1942" s="3" t="s">
        <v>40</v>
      </c>
      <c r="B1942" s="3" t="s">
        <v>40</v>
      </c>
      <c r="C1942" s="3" t="s">
        <v>41</v>
      </c>
      <c r="E1942">
        <f t="shared" si="63"/>
        <v>0</v>
      </c>
      <c r="F1942">
        <f t="shared" si="63"/>
        <v>0</v>
      </c>
      <c r="G1942">
        <f t="shared" si="63"/>
        <v>1</v>
      </c>
    </row>
    <row r="1943" spans="1:7">
      <c r="A1943" s="3" t="s">
        <v>40</v>
      </c>
      <c r="B1943" s="3" t="s">
        <v>40</v>
      </c>
      <c r="C1943" s="3" t="s">
        <v>40</v>
      </c>
      <c r="E1943">
        <f t="shared" ref="E1943:G2006" si="64">IF(A1943="Yes",1,0)</f>
        <v>0</v>
      </c>
      <c r="F1943">
        <f t="shared" si="64"/>
        <v>0</v>
      </c>
      <c r="G1943">
        <f t="shared" si="64"/>
        <v>0</v>
      </c>
    </row>
    <row r="1944" spans="1:7">
      <c r="A1944" s="3" t="s">
        <v>40</v>
      </c>
      <c r="B1944" s="3" t="s">
        <v>40</v>
      </c>
      <c r="C1944" s="3" t="s">
        <v>40</v>
      </c>
      <c r="E1944">
        <f t="shared" si="64"/>
        <v>0</v>
      </c>
      <c r="F1944">
        <f t="shared" si="64"/>
        <v>0</v>
      </c>
      <c r="G1944">
        <f t="shared" si="64"/>
        <v>0</v>
      </c>
    </row>
    <row r="1945" spans="1:7">
      <c r="A1945" s="3" t="s">
        <v>40</v>
      </c>
      <c r="B1945" s="3" t="s">
        <v>40</v>
      </c>
      <c r="C1945" s="3" t="s">
        <v>40</v>
      </c>
      <c r="E1945">
        <f t="shared" si="64"/>
        <v>0</v>
      </c>
      <c r="F1945">
        <f t="shared" si="64"/>
        <v>0</v>
      </c>
      <c r="G1945">
        <f t="shared" si="64"/>
        <v>0</v>
      </c>
    </row>
    <row r="1946" spans="1:7">
      <c r="A1946" s="3" t="s">
        <v>40</v>
      </c>
      <c r="B1946" s="3" t="s">
        <v>40</v>
      </c>
      <c r="C1946" s="3" t="s">
        <v>40</v>
      </c>
      <c r="E1946">
        <f t="shared" si="64"/>
        <v>0</v>
      </c>
      <c r="F1946">
        <f t="shared" si="64"/>
        <v>0</v>
      </c>
      <c r="G1946">
        <f t="shared" si="64"/>
        <v>0</v>
      </c>
    </row>
    <row r="1947" spans="1:7">
      <c r="A1947" s="3" t="s">
        <v>41</v>
      </c>
      <c r="B1947" s="3" t="s">
        <v>41</v>
      </c>
      <c r="C1947" s="3" t="s">
        <v>41</v>
      </c>
      <c r="E1947">
        <f t="shared" si="64"/>
        <v>1</v>
      </c>
      <c r="F1947">
        <f t="shared" si="64"/>
        <v>1</v>
      </c>
      <c r="G1947">
        <f t="shared" si="64"/>
        <v>1</v>
      </c>
    </row>
    <row r="1948" spans="1:7">
      <c r="A1948" s="3" t="s">
        <v>40</v>
      </c>
      <c r="B1948" s="3" t="s">
        <v>40</v>
      </c>
      <c r="C1948" s="3" t="s">
        <v>40</v>
      </c>
      <c r="E1948">
        <f t="shared" si="64"/>
        <v>0</v>
      </c>
      <c r="F1948">
        <f t="shared" si="64"/>
        <v>0</v>
      </c>
      <c r="G1948">
        <f t="shared" si="64"/>
        <v>0</v>
      </c>
    </row>
    <row r="1949" spans="1:7">
      <c r="A1949" s="3" t="s">
        <v>40</v>
      </c>
      <c r="B1949" s="3" t="s">
        <v>40</v>
      </c>
      <c r="C1949" s="3" t="s">
        <v>40</v>
      </c>
      <c r="E1949">
        <f t="shared" si="64"/>
        <v>0</v>
      </c>
      <c r="F1949">
        <f t="shared" si="64"/>
        <v>0</v>
      </c>
      <c r="G1949">
        <f t="shared" si="64"/>
        <v>0</v>
      </c>
    </row>
    <row r="1950" spans="1:7">
      <c r="A1950" s="3" t="s">
        <v>40</v>
      </c>
      <c r="B1950" s="3" t="s">
        <v>40</v>
      </c>
      <c r="C1950" s="3" t="s">
        <v>40</v>
      </c>
      <c r="E1950">
        <f t="shared" si="64"/>
        <v>0</v>
      </c>
      <c r="F1950">
        <f t="shared" si="64"/>
        <v>0</v>
      </c>
      <c r="G1950">
        <f t="shared" si="64"/>
        <v>0</v>
      </c>
    </row>
    <row r="1951" spans="1:7">
      <c r="A1951" s="3" t="s">
        <v>40</v>
      </c>
      <c r="B1951" s="3" t="s">
        <v>40</v>
      </c>
      <c r="C1951" s="3" t="s">
        <v>40</v>
      </c>
      <c r="E1951">
        <f t="shared" si="64"/>
        <v>0</v>
      </c>
      <c r="F1951">
        <f t="shared" si="64"/>
        <v>0</v>
      </c>
      <c r="G1951">
        <f t="shared" si="64"/>
        <v>0</v>
      </c>
    </row>
    <row r="1952" spans="1:7">
      <c r="A1952" s="3" t="s">
        <v>40</v>
      </c>
      <c r="B1952" s="3" t="s">
        <v>40</v>
      </c>
      <c r="C1952" s="3" t="s">
        <v>40</v>
      </c>
      <c r="E1952">
        <f t="shared" si="64"/>
        <v>0</v>
      </c>
      <c r="F1952">
        <f t="shared" si="64"/>
        <v>0</v>
      </c>
      <c r="G1952">
        <f t="shared" si="64"/>
        <v>0</v>
      </c>
    </row>
    <row r="1953" spans="1:7">
      <c r="A1953" s="3" t="s">
        <v>40</v>
      </c>
      <c r="B1953" s="3" t="s">
        <v>40</v>
      </c>
      <c r="C1953" s="3" t="s">
        <v>40</v>
      </c>
      <c r="E1953">
        <f t="shared" si="64"/>
        <v>0</v>
      </c>
      <c r="F1953">
        <f t="shared" si="64"/>
        <v>0</v>
      </c>
      <c r="G1953">
        <f t="shared" si="64"/>
        <v>0</v>
      </c>
    </row>
    <row r="1954" spans="1:7">
      <c r="A1954" s="3" t="s">
        <v>40</v>
      </c>
      <c r="B1954" s="3" t="s">
        <v>41</v>
      </c>
      <c r="C1954" s="3" t="s">
        <v>41</v>
      </c>
      <c r="E1954">
        <f t="shared" si="64"/>
        <v>0</v>
      </c>
      <c r="F1954">
        <f t="shared" si="64"/>
        <v>1</v>
      </c>
      <c r="G1954">
        <f t="shared" si="64"/>
        <v>1</v>
      </c>
    </row>
    <row r="1955" spans="1:7">
      <c r="A1955" s="3" t="s">
        <v>40</v>
      </c>
      <c r="B1955" s="3" t="s">
        <v>40</v>
      </c>
      <c r="C1955" s="3" t="s">
        <v>41</v>
      </c>
      <c r="E1955">
        <f t="shared" si="64"/>
        <v>0</v>
      </c>
      <c r="F1955">
        <f t="shared" si="64"/>
        <v>0</v>
      </c>
      <c r="G1955">
        <f t="shared" si="64"/>
        <v>1</v>
      </c>
    </row>
    <row r="1956" spans="1:7">
      <c r="A1956" s="3" t="s">
        <v>40</v>
      </c>
      <c r="B1956" s="3" t="s">
        <v>40</v>
      </c>
      <c r="C1956" s="3" t="s">
        <v>40</v>
      </c>
      <c r="E1956">
        <f t="shared" si="64"/>
        <v>0</v>
      </c>
      <c r="F1956">
        <f t="shared" si="64"/>
        <v>0</v>
      </c>
      <c r="G1956">
        <f t="shared" si="64"/>
        <v>0</v>
      </c>
    </row>
    <row r="1957" spans="1:7">
      <c r="A1957" s="3" t="s">
        <v>40</v>
      </c>
      <c r="B1957" s="3" t="s">
        <v>40</v>
      </c>
      <c r="C1957" s="3" t="s">
        <v>40</v>
      </c>
      <c r="E1957">
        <f t="shared" si="64"/>
        <v>0</v>
      </c>
      <c r="F1957">
        <f t="shared" si="64"/>
        <v>0</v>
      </c>
      <c r="G1957">
        <f t="shared" si="64"/>
        <v>0</v>
      </c>
    </row>
    <row r="1958" spans="1:7">
      <c r="A1958" s="3" t="s">
        <v>40</v>
      </c>
      <c r="B1958" s="3" t="s">
        <v>40</v>
      </c>
      <c r="C1958" s="3" t="s">
        <v>40</v>
      </c>
      <c r="E1958">
        <f t="shared" si="64"/>
        <v>0</v>
      </c>
      <c r="F1958">
        <f t="shared" si="64"/>
        <v>0</v>
      </c>
      <c r="G1958">
        <f t="shared" si="64"/>
        <v>0</v>
      </c>
    </row>
    <row r="1959" spans="1:7">
      <c r="A1959" s="3" t="s">
        <v>40</v>
      </c>
      <c r="B1959" s="3" t="s">
        <v>40</v>
      </c>
      <c r="C1959" s="3" t="s">
        <v>40</v>
      </c>
      <c r="E1959">
        <f t="shared" si="64"/>
        <v>0</v>
      </c>
      <c r="F1959">
        <f t="shared" si="64"/>
        <v>0</v>
      </c>
      <c r="G1959">
        <f t="shared" si="64"/>
        <v>0</v>
      </c>
    </row>
    <row r="1960" spans="1:7">
      <c r="A1960" s="3" t="s">
        <v>40</v>
      </c>
      <c r="B1960" s="3" t="s">
        <v>40</v>
      </c>
      <c r="C1960" s="3" t="s">
        <v>41</v>
      </c>
      <c r="E1960">
        <f t="shared" si="64"/>
        <v>0</v>
      </c>
      <c r="F1960">
        <f t="shared" si="64"/>
        <v>0</v>
      </c>
      <c r="G1960">
        <f t="shared" si="64"/>
        <v>1</v>
      </c>
    </row>
    <row r="1961" spans="1:7">
      <c r="A1961" s="3" t="s">
        <v>40</v>
      </c>
      <c r="B1961" s="3" t="s">
        <v>40</v>
      </c>
      <c r="C1961" s="3" t="s">
        <v>40</v>
      </c>
      <c r="E1961">
        <f t="shared" si="64"/>
        <v>0</v>
      </c>
      <c r="F1961">
        <f t="shared" si="64"/>
        <v>0</v>
      </c>
      <c r="G1961">
        <f t="shared" si="64"/>
        <v>0</v>
      </c>
    </row>
    <row r="1962" spans="1:7">
      <c r="A1962" s="3" t="s">
        <v>40</v>
      </c>
      <c r="B1962" s="3" t="s">
        <v>40</v>
      </c>
      <c r="C1962" s="3" t="s">
        <v>40</v>
      </c>
      <c r="E1962">
        <f t="shared" si="64"/>
        <v>0</v>
      </c>
      <c r="F1962">
        <f t="shared" si="64"/>
        <v>0</v>
      </c>
      <c r="G1962">
        <f t="shared" si="64"/>
        <v>0</v>
      </c>
    </row>
    <row r="1963" spans="1:7">
      <c r="A1963" s="3" t="s">
        <v>40</v>
      </c>
      <c r="B1963" s="3" t="s">
        <v>40</v>
      </c>
      <c r="C1963" s="3" t="s">
        <v>40</v>
      </c>
      <c r="E1963">
        <f t="shared" si="64"/>
        <v>0</v>
      </c>
      <c r="F1963">
        <f t="shared" si="64"/>
        <v>0</v>
      </c>
      <c r="G1963">
        <f t="shared" si="64"/>
        <v>0</v>
      </c>
    </row>
    <row r="1964" spans="1:7">
      <c r="A1964" s="3" t="s">
        <v>40</v>
      </c>
      <c r="B1964" s="3" t="s">
        <v>40</v>
      </c>
      <c r="C1964" s="3" t="s">
        <v>41</v>
      </c>
      <c r="E1964">
        <f t="shared" si="64"/>
        <v>0</v>
      </c>
      <c r="F1964">
        <f t="shared" si="64"/>
        <v>0</v>
      </c>
      <c r="G1964">
        <f t="shared" si="64"/>
        <v>1</v>
      </c>
    </row>
    <row r="1965" spans="1:7">
      <c r="A1965" s="3" t="s">
        <v>40</v>
      </c>
      <c r="B1965" s="3" t="s">
        <v>40</v>
      </c>
      <c r="C1965" s="3" t="s">
        <v>40</v>
      </c>
      <c r="E1965">
        <f t="shared" si="64"/>
        <v>0</v>
      </c>
      <c r="F1965">
        <f t="shared" si="64"/>
        <v>0</v>
      </c>
      <c r="G1965">
        <f t="shared" si="64"/>
        <v>0</v>
      </c>
    </row>
    <row r="1966" spans="1:7">
      <c r="A1966" s="3" t="s">
        <v>40</v>
      </c>
      <c r="B1966" s="3" t="s">
        <v>40</v>
      </c>
      <c r="C1966" s="3" t="s">
        <v>40</v>
      </c>
      <c r="E1966">
        <f t="shared" si="64"/>
        <v>0</v>
      </c>
      <c r="F1966">
        <f t="shared" si="64"/>
        <v>0</v>
      </c>
      <c r="G1966">
        <f t="shared" si="64"/>
        <v>0</v>
      </c>
    </row>
    <row r="1967" spans="1:7">
      <c r="A1967" s="3" t="s">
        <v>40</v>
      </c>
      <c r="B1967" s="3" t="s">
        <v>40</v>
      </c>
      <c r="C1967" s="3" t="s">
        <v>40</v>
      </c>
      <c r="E1967">
        <f t="shared" si="64"/>
        <v>0</v>
      </c>
      <c r="F1967">
        <f t="shared" si="64"/>
        <v>0</v>
      </c>
      <c r="G1967">
        <f t="shared" si="64"/>
        <v>0</v>
      </c>
    </row>
    <row r="1968" spans="1:7">
      <c r="A1968" s="3" t="s">
        <v>40</v>
      </c>
      <c r="B1968" s="3" t="s">
        <v>40</v>
      </c>
      <c r="C1968" s="3" t="s">
        <v>40</v>
      </c>
      <c r="E1968">
        <f t="shared" si="64"/>
        <v>0</v>
      </c>
      <c r="F1968">
        <f t="shared" si="64"/>
        <v>0</v>
      </c>
      <c r="G1968">
        <f t="shared" si="64"/>
        <v>0</v>
      </c>
    </row>
    <row r="1969" spans="1:7">
      <c r="A1969" s="3" t="s">
        <v>40</v>
      </c>
      <c r="B1969" s="3" t="s">
        <v>40</v>
      </c>
      <c r="C1969" s="3" t="s">
        <v>40</v>
      </c>
      <c r="E1969">
        <f t="shared" si="64"/>
        <v>0</v>
      </c>
      <c r="F1969">
        <f t="shared" si="64"/>
        <v>0</v>
      </c>
      <c r="G1969">
        <f t="shared" si="64"/>
        <v>0</v>
      </c>
    </row>
    <row r="1970" spans="1:7">
      <c r="A1970" s="3" t="s">
        <v>40</v>
      </c>
      <c r="B1970" s="3" t="s">
        <v>40</v>
      </c>
      <c r="C1970" s="3" t="s">
        <v>40</v>
      </c>
      <c r="E1970">
        <f t="shared" si="64"/>
        <v>0</v>
      </c>
      <c r="F1970">
        <f t="shared" si="64"/>
        <v>0</v>
      </c>
      <c r="G1970">
        <f t="shared" si="64"/>
        <v>0</v>
      </c>
    </row>
    <row r="1971" spans="1:7">
      <c r="A1971" s="3" t="s">
        <v>40</v>
      </c>
      <c r="B1971" s="3" t="s">
        <v>40</v>
      </c>
      <c r="C1971" s="3" t="s">
        <v>41</v>
      </c>
      <c r="E1971">
        <f t="shared" si="64"/>
        <v>0</v>
      </c>
      <c r="F1971">
        <f t="shared" si="64"/>
        <v>0</v>
      </c>
      <c r="G1971">
        <f t="shared" si="64"/>
        <v>1</v>
      </c>
    </row>
    <row r="1972" spans="1:7">
      <c r="A1972" s="3" t="s">
        <v>40</v>
      </c>
      <c r="B1972" s="3" t="s">
        <v>40</v>
      </c>
      <c r="C1972" s="3" t="s">
        <v>41</v>
      </c>
      <c r="E1972">
        <f t="shared" si="64"/>
        <v>0</v>
      </c>
      <c r="F1972">
        <f t="shared" si="64"/>
        <v>0</v>
      </c>
      <c r="G1972">
        <f t="shared" si="64"/>
        <v>1</v>
      </c>
    </row>
    <row r="1973" spans="1:7">
      <c r="A1973" s="3" t="s">
        <v>40</v>
      </c>
      <c r="B1973" s="3" t="s">
        <v>40</v>
      </c>
      <c r="C1973" s="3" t="s">
        <v>40</v>
      </c>
      <c r="E1973">
        <f t="shared" si="64"/>
        <v>0</v>
      </c>
      <c r="F1973">
        <f t="shared" si="64"/>
        <v>0</v>
      </c>
      <c r="G1973">
        <f t="shared" si="64"/>
        <v>0</v>
      </c>
    </row>
    <row r="1974" spans="1:7">
      <c r="A1974" s="3" t="s">
        <v>41</v>
      </c>
      <c r="B1974" s="3" t="s">
        <v>40</v>
      </c>
      <c r="C1974" s="3" t="s">
        <v>40</v>
      </c>
      <c r="E1974">
        <f t="shared" si="64"/>
        <v>1</v>
      </c>
      <c r="F1974">
        <f t="shared" si="64"/>
        <v>0</v>
      </c>
      <c r="G1974">
        <f t="shared" si="64"/>
        <v>0</v>
      </c>
    </row>
    <row r="1975" spans="1:7">
      <c r="A1975" s="3" t="s">
        <v>40</v>
      </c>
      <c r="B1975" s="3" t="s">
        <v>40</v>
      </c>
      <c r="C1975" s="3" t="s">
        <v>40</v>
      </c>
      <c r="E1975">
        <f t="shared" si="64"/>
        <v>0</v>
      </c>
      <c r="F1975">
        <f t="shared" si="64"/>
        <v>0</v>
      </c>
      <c r="G1975">
        <f t="shared" si="64"/>
        <v>0</v>
      </c>
    </row>
    <row r="1976" spans="1:7">
      <c r="A1976" s="3" t="s">
        <v>40</v>
      </c>
      <c r="B1976" s="3" t="s">
        <v>40</v>
      </c>
      <c r="C1976" s="3" t="s">
        <v>40</v>
      </c>
      <c r="E1976">
        <f t="shared" si="64"/>
        <v>0</v>
      </c>
      <c r="F1976">
        <f t="shared" si="64"/>
        <v>0</v>
      </c>
      <c r="G1976">
        <f t="shared" si="64"/>
        <v>0</v>
      </c>
    </row>
    <row r="1977" spans="1:7">
      <c r="A1977" s="3" t="s">
        <v>40</v>
      </c>
      <c r="B1977" s="3" t="s">
        <v>40</v>
      </c>
      <c r="C1977" s="3" t="s">
        <v>40</v>
      </c>
      <c r="E1977">
        <f t="shared" si="64"/>
        <v>0</v>
      </c>
      <c r="F1977">
        <f t="shared" si="64"/>
        <v>0</v>
      </c>
      <c r="G1977">
        <f t="shared" si="64"/>
        <v>0</v>
      </c>
    </row>
    <row r="1978" spans="1:7">
      <c r="A1978" s="3" t="s">
        <v>40</v>
      </c>
      <c r="B1978" s="3" t="s">
        <v>40</v>
      </c>
      <c r="C1978" s="3" t="s">
        <v>40</v>
      </c>
      <c r="E1978">
        <f t="shared" si="64"/>
        <v>0</v>
      </c>
      <c r="F1978">
        <f t="shared" si="64"/>
        <v>0</v>
      </c>
      <c r="G1978">
        <f t="shared" si="64"/>
        <v>0</v>
      </c>
    </row>
    <row r="1979" spans="1:7">
      <c r="A1979" s="3" t="s">
        <v>40</v>
      </c>
      <c r="B1979" s="3" t="s">
        <v>40</v>
      </c>
      <c r="C1979" s="3" t="s">
        <v>41</v>
      </c>
      <c r="E1979">
        <f t="shared" si="64"/>
        <v>0</v>
      </c>
      <c r="F1979">
        <f t="shared" si="64"/>
        <v>0</v>
      </c>
      <c r="G1979">
        <f t="shared" si="64"/>
        <v>1</v>
      </c>
    </row>
    <row r="1980" spans="1:7">
      <c r="A1980" s="3" t="s">
        <v>40</v>
      </c>
      <c r="B1980" s="3" t="s">
        <v>40</v>
      </c>
      <c r="C1980" s="3" t="s">
        <v>41</v>
      </c>
      <c r="E1980">
        <f t="shared" si="64"/>
        <v>0</v>
      </c>
      <c r="F1980">
        <f t="shared" si="64"/>
        <v>0</v>
      </c>
      <c r="G1980">
        <f t="shared" si="64"/>
        <v>1</v>
      </c>
    </row>
    <row r="1981" spans="1:7">
      <c r="A1981" s="3" t="s">
        <v>40</v>
      </c>
      <c r="B1981" s="3" t="s">
        <v>40</v>
      </c>
      <c r="C1981" s="3" t="s">
        <v>40</v>
      </c>
      <c r="E1981">
        <f t="shared" si="64"/>
        <v>0</v>
      </c>
      <c r="F1981">
        <f t="shared" si="64"/>
        <v>0</v>
      </c>
      <c r="G1981">
        <f t="shared" si="64"/>
        <v>0</v>
      </c>
    </row>
    <row r="1982" spans="1:7">
      <c r="A1982" s="3" t="s">
        <v>40</v>
      </c>
      <c r="B1982" s="3" t="s">
        <v>40</v>
      </c>
      <c r="C1982" s="3" t="s">
        <v>40</v>
      </c>
      <c r="E1982">
        <f t="shared" si="64"/>
        <v>0</v>
      </c>
      <c r="F1982">
        <f t="shared" si="64"/>
        <v>0</v>
      </c>
      <c r="G1982">
        <f t="shared" si="64"/>
        <v>0</v>
      </c>
    </row>
    <row r="1983" spans="1:7">
      <c r="A1983" s="3" t="s">
        <v>40</v>
      </c>
      <c r="B1983" s="3" t="s">
        <v>40</v>
      </c>
      <c r="C1983" s="3" t="s">
        <v>40</v>
      </c>
      <c r="E1983">
        <f t="shared" si="64"/>
        <v>0</v>
      </c>
      <c r="F1983">
        <f t="shared" si="64"/>
        <v>0</v>
      </c>
      <c r="G1983">
        <f t="shared" si="64"/>
        <v>0</v>
      </c>
    </row>
    <row r="1984" spans="1:7">
      <c r="A1984" s="3" t="s">
        <v>40</v>
      </c>
      <c r="B1984" s="3" t="s">
        <v>40</v>
      </c>
      <c r="C1984" s="3" t="s">
        <v>41</v>
      </c>
      <c r="E1984">
        <f t="shared" si="64"/>
        <v>0</v>
      </c>
      <c r="F1984">
        <f t="shared" si="64"/>
        <v>0</v>
      </c>
      <c r="G1984">
        <f t="shared" si="64"/>
        <v>1</v>
      </c>
    </row>
    <row r="1985" spans="1:7">
      <c r="A1985" s="3" t="s">
        <v>40</v>
      </c>
      <c r="B1985" s="3" t="s">
        <v>40</v>
      </c>
      <c r="C1985" s="3" t="s">
        <v>40</v>
      </c>
      <c r="E1985">
        <f t="shared" si="64"/>
        <v>0</v>
      </c>
      <c r="F1985">
        <f t="shared" si="64"/>
        <v>0</v>
      </c>
      <c r="G1985">
        <f t="shared" si="64"/>
        <v>0</v>
      </c>
    </row>
    <row r="1986" spans="1:7">
      <c r="A1986" s="3" t="s">
        <v>40</v>
      </c>
      <c r="B1986" s="3" t="s">
        <v>40</v>
      </c>
      <c r="C1986" s="3" t="s">
        <v>41</v>
      </c>
      <c r="E1986">
        <f t="shared" si="64"/>
        <v>0</v>
      </c>
      <c r="F1986">
        <f t="shared" si="64"/>
        <v>0</v>
      </c>
      <c r="G1986">
        <f t="shared" si="64"/>
        <v>1</v>
      </c>
    </row>
    <row r="1987" spans="1:7">
      <c r="A1987" s="3" t="s">
        <v>40</v>
      </c>
      <c r="B1987" s="3" t="s">
        <v>40</v>
      </c>
      <c r="C1987" s="3" t="s">
        <v>40</v>
      </c>
      <c r="E1987">
        <f t="shared" si="64"/>
        <v>0</v>
      </c>
      <c r="F1987">
        <f t="shared" si="64"/>
        <v>0</v>
      </c>
      <c r="G1987">
        <f t="shared" si="64"/>
        <v>0</v>
      </c>
    </row>
    <row r="1988" spans="1:7">
      <c r="A1988" s="3" t="s">
        <v>40</v>
      </c>
      <c r="B1988" s="3" t="s">
        <v>40</v>
      </c>
      <c r="C1988" s="3" t="s">
        <v>41</v>
      </c>
      <c r="E1988">
        <f t="shared" si="64"/>
        <v>0</v>
      </c>
      <c r="F1988">
        <f t="shared" si="64"/>
        <v>0</v>
      </c>
      <c r="G1988">
        <f t="shared" si="64"/>
        <v>1</v>
      </c>
    </row>
    <row r="1989" spans="1:7">
      <c r="A1989" s="3" t="s">
        <v>40</v>
      </c>
      <c r="B1989" s="3" t="s">
        <v>40</v>
      </c>
      <c r="C1989" s="3" t="s">
        <v>41</v>
      </c>
      <c r="E1989">
        <f t="shared" si="64"/>
        <v>0</v>
      </c>
      <c r="F1989">
        <f t="shared" si="64"/>
        <v>0</v>
      </c>
      <c r="G1989">
        <f t="shared" si="64"/>
        <v>1</v>
      </c>
    </row>
    <row r="1990" spans="1:7">
      <c r="A1990" s="3" t="s">
        <v>40</v>
      </c>
      <c r="B1990" s="3" t="s">
        <v>40</v>
      </c>
      <c r="C1990" s="3" t="s">
        <v>40</v>
      </c>
      <c r="E1990">
        <f t="shared" si="64"/>
        <v>0</v>
      </c>
      <c r="F1990">
        <f t="shared" si="64"/>
        <v>0</v>
      </c>
      <c r="G1990">
        <f t="shared" si="64"/>
        <v>0</v>
      </c>
    </row>
    <row r="1991" spans="1:7">
      <c r="A1991" s="3" t="s">
        <v>40</v>
      </c>
      <c r="B1991" s="3" t="s">
        <v>40</v>
      </c>
      <c r="C1991" s="3" t="s">
        <v>40</v>
      </c>
      <c r="E1991">
        <f t="shared" si="64"/>
        <v>0</v>
      </c>
      <c r="F1991">
        <f t="shared" si="64"/>
        <v>0</v>
      </c>
      <c r="G1991">
        <f t="shared" si="64"/>
        <v>0</v>
      </c>
    </row>
    <row r="1992" spans="1:7">
      <c r="A1992" s="3" t="s">
        <v>40</v>
      </c>
      <c r="B1992" s="3" t="s">
        <v>40</v>
      </c>
      <c r="C1992" s="3" t="s">
        <v>41</v>
      </c>
      <c r="E1992">
        <f t="shared" si="64"/>
        <v>0</v>
      </c>
      <c r="F1992">
        <f t="shared" si="64"/>
        <v>0</v>
      </c>
      <c r="G1992">
        <f t="shared" si="64"/>
        <v>1</v>
      </c>
    </row>
    <row r="1993" spans="1:7">
      <c r="A1993" s="3" t="s">
        <v>40</v>
      </c>
      <c r="B1993" s="3" t="s">
        <v>41</v>
      </c>
      <c r="C1993" s="3" t="s">
        <v>41</v>
      </c>
      <c r="E1993">
        <f t="shared" si="64"/>
        <v>0</v>
      </c>
      <c r="F1993">
        <f t="shared" si="64"/>
        <v>1</v>
      </c>
      <c r="G1993">
        <f t="shared" si="64"/>
        <v>1</v>
      </c>
    </row>
    <row r="1994" spans="1:7">
      <c r="A1994" s="3" t="s">
        <v>40</v>
      </c>
      <c r="B1994" s="3" t="s">
        <v>40</v>
      </c>
      <c r="C1994" s="3" t="s">
        <v>41</v>
      </c>
      <c r="E1994">
        <f t="shared" si="64"/>
        <v>0</v>
      </c>
      <c r="F1994">
        <f t="shared" si="64"/>
        <v>0</v>
      </c>
      <c r="G1994">
        <f t="shared" si="64"/>
        <v>1</v>
      </c>
    </row>
    <row r="1995" spans="1:7">
      <c r="A1995" s="3" t="s">
        <v>40</v>
      </c>
      <c r="B1995" s="3" t="s">
        <v>40</v>
      </c>
      <c r="C1995" s="3" t="s">
        <v>41</v>
      </c>
      <c r="E1995">
        <f t="shared" si="64"/>
        <v>0</v>
      </c>
      <c r="F1995">
        <f t="shared" si="64"/>
        <v>0</v>
      </c>
      <c r="G1995">
        <f t="shared" si="64"/>
        <v>1</v>
      </c>
    </row>
    <row r="1996" spans="1:7">
      <c r="A1996" s="3" t="s">
        <v>40</v>
      </c>
      <c r="B1996" s="3" t="s">
        <v>40</v>
      </c>
      <c r="C1996" s="3" t="s">
        <v>40</v>
      </c>
      <c r="E1996">
        <f t="shared" si="64"/>
        <v>0</v>
      </c>
      <c r="F1996">
        <f t="shared" si="64"/>
        <v>0</v>
      </c>
      <c r="G1996">
        <f t="shared" si="64"/>
        <v>0</v>
      </c>
    </row>
    <row r="1997" spans="1:7">
      <c r="A1997" s="3" t="s">
        <v>40</v>
      </c>
      <c r="B1997" s="3" t="s">
        <v>40</v>
      </c>
      <c r="C1997" s="3" t="s">
        <v>40</v>
      </c>
      <c r="E1997">
        <f t="shared" si="64"/>
        <v>0</v>
      </c>
      <c r="F1997">
        <f t="shared" si="64"/>
        <v>0</v>
      </c>
      <c r="G1997">
        <f t="shared" si="64"/>
        <v>0</v>
      </c>
    </row>
    <row r="1998" spans="1:7">
      <c r="A1998" s="3" t="s">
        <v>40</v>
      </c>
      <c r="B1998" s="3" t="s">
        <v>40</v>
      </c>
      <c r="C1998" s="3" t="s">
        <v>40</v>
      </c>
      <c r="E1998">
        <f t="shared" si="64"/>
        <v>0</v>
      </c>
      <c r="F1998">
        <f t="shared" si="64"/>
        <v>0</v>
      </c>
      <c r="G1998">
        <f t="shared" si="64"/>
        <v>0</v>
      </c>
    </row>
    <row r="1999" spans="1:7">
      <c r="A1999" s="3" t="s">
        <v>41</v>
      </c>
      <c r="B1999" s="3" t="s">
        <v>41</v>
      </c>
      <c r="C1999" s="3" t="s">
        <v>40</v>
      </c>
      <c r="E1999">
        <f t="shared" si="64"/>
        <v>1</v>
      </c>
      <c r="F1999">
        <f t="shared" si="64"/>
        <v>1</v>
      </c>
      <c r="G1999">
        <f t="shared" si="64"/>
        <v>0</v>
      </c>
    </row>
    <row r="2000" spans="1:7">
      <c r="A2000" s="3" t="s">
        <v>40</v>
      </c>
      <c r="B2000" s="3" t="s">
        <v>40</v>
      </c>
      <c r="C2000" s="3" t="s">
        <v>40</v>
      </c>
      <c r="E2000">
        <f t="shared" si="64"/>
        <v>0</v>
      </c>
      <c r="F2000">
        <f t="shared" si="64"/>
        <v>0</v>
      </c>
      <c r="G2000">
        <f t="shared" si="64"/>
        <v>0</v>
      </c>
    </row>
    <row r="2001" spans="1:7">
      <c r="A2001" s="3" t="s">
        <v>40</v>
      </c>
      <c r="B2001" s="3" t="s">
        <v>40</v>
      </c>
      <c r="C2001" s="3" t="s">
        <v>40</v>
      </c>
      <c r="E2001">
        <f t="shared" si="64"/>
        <v>0</v>
      </c>
      <c r="F2001">
        <f t="shared" si="64"/>
        <v>0</v>
      </c>
      <c r="G2001">
        <f t="shared" si="64"/>
        <v>0</v>
      </c>
    </row>
    <row r="2002" spans="1:7">
      <c r="A2002" s="3" t="s">
        <v>40</v>
      </c>
      <c r="B2002" s="3" t="s">
        <v>40</v>
      </c>
      <c r="C2002" s="3" t="s">
        <v>41</v>
      </c>
      <c r="E2002">
        <f t="shared" si="64"/>
        <v>0</v>
      </c>
      <c r="F2002">
        <f t="shared" si="64"/>
        <v>0</v>
      </c>
      <c r="G2002">
        <f t="shared" si="64"/>
        <v>1</v>
      </c>
    </row>
    <row r="2003" spans="1:7">
      <c r="A2003" s="3" t="s">
        <v>40</v>
      </c>
      <c r="B2003" s="3" t="s">
        <v>40</v>
      </c>
      <c r="C2003" s="3" t="s">
        <v>40</v>
      </c>
      <c r="E2003">
        <f t="shared" si="64"/>
        <v>0</v>
      </c>
      <c r="F2003">
        <f t="shared" si="64"/>
        <v>0</v>
      </c>
      <c r="G2003">
        <f t="shared" si="64"/>
        <v>0</v>
      </c>
    </row>
    <row r="2004" spans="1:7">
      <c r="A2004" s="3" t="s">
        <v>41</v>
      </c>
      <c r="B2004" s="3" t="s">
        <v>40</v>
      </c>
      <c r="C2004" s="3" t="s">
        <v>40</v>
      </c>
      <c r="E2004">
        <f t="shared" si="64"/>
        <v>1</v>
      </c>
      <c r="F2004">
        <f t="shared" si="64"/>
        <v>0</v>
      </c>
      <c r="G2004">
        <f t="shared" si="64"/>
        <v>0</v>
      </c>
    </row>
    <row r="2005" spans="1:7">
      <c r="A2005" s="3" t="s">
        <v>41</v>
      </c>
      <c r="B2005" s="3" t="s">
        <v>40</v>
      </c>
      <c r="C2005" s="3" t="s">
        <v>40</v>
      </c>
      <c r="E2005">
        <f t="shared" si="64"/>
        <v>1</v>
      </c>
      <c r="F2005">
        <f t="shared" si="64"/>
        <v>0</v>
      </c>
      <c r="G2005">
        <f t="shared" si="64"/>
        <v>0</v>
      </c>
    </row>
    <row r="2006" spans="1:7">
      <c r="A2006" s="3" t="s">
        <v>40</v>
      </c>
      <c r="B2006" s="3" t="s">
        <v>40</v>
      </c>
      <c r="C2006" s="3" t="s">
        <v>41</v>
      </c>
      <c r="E2006">
        <f t="shared" si="64"/>
        <v>0</v>
      </c>
      <c r="F2006">
        <f t="shared" si="64"/>
        <v>0</v>
      </c>
      <c r="G2006">
        <f t="shared" si="64"/>
        <v>1</v>
      </c>
    </row>
    <row r="2007" spans="1:7">
      <c r="A2007" s="3" t="s">
        <v>40</v>
      </c>
      <c r="B2007" s="3" t="s">
        <v>40</v>
      </c>
      <c r="C2007" s="3" t="s">
        <v>40</v>
      </c>
      <c r="E2007">
        <f t="shared" ref="E2007:F2070" si="65">IF(A2007="Yes",1,0)</f>
        <v>0</v>
      </c>
      <c r="F2007">
        <f t="shared" si="65"/>
        <v>0</v>
      </c>
      <c r="G2007">
        <f t="shared" ref="G2007:G2070" si="66">IF(C2007="Yes",1,0)</f>
        <v>0</v>
      </c>
    </row>
    <row r="2008" spans="1:7">
      <c r="A2008" s="3" t="s">
        <v>40</v>
      </c>
      <c r="B2008" s="3" t="s">
        <v>40</v>
      </c>
      <c r="C2008" s="3" t="s">
        <v>41</v>
      </c>
      <c r="E2008">
        <f t="shared" si="65"/>
        <v>0</v>
      </c>
      <c r="F2008">
        <f t="shared" si="65"/>
        <v>0</v>
      </c>
      <c r="G2008">
        <f t="shared" si="66"/>
        <v>1</v>
      </c>
    </row>
    <row r="2009" spans="1:7">
      <c r="A2009" s="3" t="s">
        <v>40</v>
      </c>
      <c r="B2009" s="3" t="s">
        <v>40</v>
      </c>
      <c r="C2009" s="3" t="s">
        <v>40</v>
      </c>
      <c r="E2009">
        <f t="shared" si="65"/>
        <v>0</v>
      </c>
      <c r="F2009">
        <f t="shared" si="65"/>
        <v>0</v>
      </c>
      <c r="G2009">
        <f t="shared" si="66"/>
        <v>0</v>
      </c>
    </row>
    <row r="2010" spans="1:7">
      <c r="A2010" s="3" t="s">
        <v>40</v>
      </c>
      <c r="B2010" s="3" t="s">
        <v>40</v>
      </c>
      <c r="C2010" s="3" t="s">
        <v>40</v>
      </c>
      <c r="E2010">
        <f t="shared" si="65"/>
        <v>0</v>
      </c>
      <c r="F2010">
        <f t="shared" si="65"/>
        <v>0</v>
      </c>
      <c r="G2010">
        <f t="shared" si="66"/>
        <v>0</v>
      </c>
    </row>
    <row r="2011" spans="1:7">
      <c r="A2011" s="3" t="s">
        <v>40</v>
      </c>
      <c r="B2011" s="3" t="s">
        <v>40</v>
      </c>
      <c r="C2011" s="3" t="s">
        <v>40</v>
      </c>
      <c r="E2011">
        <f t="shared" si="65"/>
        <v>0</v>
      </c>
      <c r="F2011">
        <f t="shared" si="65"/>
        <v>0</v>
      </c>
      <c r="G2011">
        <f t="shared" si="66"/>
        <v>0</v>
      </c>
    </row>
    <row r="2012" spans="1:7">
      <c r="A2012" s="3" t="s">
        <v>40</v>
      </c>
      <c r="B2012" s="3" t="s">
        <v>40</v>
      </c>
      <c r="C2012" s="3" t="s">
        <v>40</v>
      </c>
      <c r="E2012">
        <f t="shared" si="65"/>
        <v>0</v>
      </c>
      <c r="F2012">
        <f t="shared" si="65"/>
        <v>0</v>
      </c>
      <c r="G2012">
        <f t="shared" si="66"/>
        <v>0</v>
      </c>
    </row>
    <row r="2013" spans="1:7">
      <c r="A2013" s="3" t="s">
        <v>40</v>
      </c>
      <c r="B2013" s="3" t="s">
        <v>40</v>
      </c>
      <c r="C2013" s="3" t="s">
        <v>40</v>
      </c>
      <c r="E2013">
        <f t="shared" si="65"/>
        <v>0</v>
      </c>
      <c r="F2013">
        <f t="shared" si="65"/>
        <v>0</v>
      </c>
      <c r="G2013">
        <f t="shared" si="66"/>
        <v>0</v>
      </c>
    </row>
    <row r="2014" spans="1:7">
      <c r="A2014" s="3" t="s">
        <v>40</v>
      </c>
      <c r="B2014" s="3" t="s">
        <v>40</v>
      </c>
      <c r="C2014" s="3" t="s">
        <v>40</v>
      </c>
      <c r="E2014">
        <f t="shared" si="65"/>
        <v>0</v>
      </c>
      <c r="F2014">
        <f t="shared" si="65"/>
        <v>0</v>
      </c>
      <c r="G2014">
        <f t="shared" si="66"/>
        <v>0</v>
      </c>
    </row>
    <row r="2015" spans="1:7">
      <c r="A2015" s="3" t="s">
        <v>40</v>
      </c>
      <c r="B2015" s="3" t="s">
        <v>40</v>
      </c>
      <c r="C2015" s="3" t="s">
        <v>41</v>
      </c>
      <c r="E2015">
        <f t="shared" si="65"/>
        <v>0</v>
      </c>
      <c r="F2015">
        <f t="shared" si="65"/>
        <v>0</v>
      </c>
      <c r="G2015">
        <f t="shared" si="66"/>
        <v>1</v>
      </c>
    </row>
    <row r="2016" spans="1:7">
      <c r="A2016" s="3" t="s">
        <v>40</v>
      </c>
      <c r="B2016" s="3" t="s">
        <v>40</v>
      </c>
      <c r="C2016" s="3" t="s">
        <v>41</v>
      </c>
      <c r="E2016">
        <f t="shared" si="65"/>
        <v>0</v>
      </c>
      <c r="F2016">
        <f t="shared" si="65"/>
        <v>0</v>
      </c>
      <c r="G2016">
        <f t="shared" si="66"/>
        <v>1</v>
      </c>
    </row>
    <row r="2017" spans="1:7">
      <c r="A2017" s="3" t="s">
        <v>40</v>
      </c>
      <c r="B2017" s="3" t="s">
        <v>40</v>
      </c>
      <c r="C2017" s="3" t="s">
        <v>40</v>
      </c>
      <c r="E2017">
        <f t="shared" si="65"/>
        <v>0</v>
      </c>
      <c r="F2017">
        <f t="shared" si="65"/>
        <v>0</v>
      </c>
      <c r="G2017">
        <f t="shared" si="66"/>
        <v>0</v>
      </c>
    </row>
    <row r="2018" spans="1:7">
      <c r="A2018" s="3" t="s">
        <v>40</v>
      </c>
      <c r="B2018" s="3" t="s">
        <v>40</v>
      </c>
      <c r="C2018" s="3" t="s">
        <v>40</v>
      </c>
      <c r="E2018">
        <f t="shared" si="65"/>
        <v>0</v>
      </c>
      <c r="F2018">
        <f t="shared" si="65"/>
        <v>0</v>
      </c>
      <c r="G2018">
        <f t="shared" si="66"/>
        <v>0</v>
      </c>
    </row>
    <row r="2019" spans="1:7">
      <c r="A2019" s="3" t="s">
        <v>40</v>
      </c>
      <c r="B2019" s="3" t="s">
        <v>40</v>
      </c>
      <c r="C2019" s="3" t="s">
        <v>40</v>
      </c>
      <c r="E2019">
        <f t="shared" si="65"/>
        <v>0</v>
      </c>
      <c r="F2019">
        <f t="shared" si="65"/>
        <v>0</v>
      </c>
      <c r="G2019">
        <f t="shared" si="66"/>
        <v>0</v>
      </c>
    </row>
    <row r="2020" spans="1:7">
      <c r="A2020" s="3" t="s">
        <v>40</v>
      </c>
      <c r="B2020" s="3" t="s">
        <v>40</v>
      </c>
      <c r="C2020" s="3" t="s">
        <v>41</v>
      </c>
      <c r="E2020">
        <f t="shared" si="65"/>
        <v>0</v>
      </c>
      <c r="F2020">
        <f t="shared" si="65"/>
        <v>0</v>
      </c>
      <c r="G2020">
        <f t="shared" si="66"/>
        <v>1</v>
      </c>
    </row>
    <row r="2021" spans="1:7">
      <c r="A2021" s="3" t="s">
        <v>40</v>
      </c>
      <c r="B2021" s="3" t="s">
        <v>40</v>
      </c>
      <c r="C2021" s="3" t="s">
        <v>41</v>
      </c>
      <c r="E2021">
        <f t="shared" si="65"/>
        <v>0</v>
      </c>
      <c r="F2021">
        <f t="shared" si="65"/>
        <v>0</v>
      </c>
      <c r="G2021">
        <f t="shared" si="66"/>
        <v>1</v>
      </c>
    </row>
    <row r="2022" spans="1:7">
      <c r="A2022" s="3" t="s">
        <v>40</v>
      </c>
      <c r="B2022" s="3" t="s">
        <v>40</v>
      </c>
      <c r="C2022" s="3" t="s">
        <v>41</v>
      </c>
      <c r="E2022">
        <f t="shared" si="65"/>
        <v>0</v>
      </c>
      <c r="F2022">
        <f t="shared" si="65"/>
        <v>0</v>
      </c>
      <c r="G2022">
        <f t="shared" si="66"/>
        <v>1</v>
      </c>
    </row>
    <row r="2023" spans="1:7">
      <c r="A2023" s="3" t="s">
        <v>40</v>
      </c>
      <c r="B2023" s="3" t="s">
        <v>40</v>
      </c>
      <c r="C2023" s="3" t="s">
        <v>40</v>
      </c>
      <c r="E2023">
        <f t="shared" si="65"/>
        <v>0</v>
      </c>
      <c r="F2023">
        <f t="shared" si="65"/>
        <v>0</v>
      </c>
      <c r="G2023">
        <f t="shared" si="66"/>
        <v>0</v>
      </c>
    </row>
    <row r="2024" spans="1:7">
      <c r="A2024" s="3" t="s">
        <v>40</v>
      </c>
      <c r="B2024" s="3" t="s">
        <v>40</v>
      </c>
      <c r="C2024" s="3" t="s">
        <v>40</v>
      </c>
      <c r="E2024">
        <f t="shared" si="65"/>
        <v>0</v>
      </c>
      <c r="F2024">
        <f t="shared" si="65"/>
        <v>0</v>
      </c>
      <c r="G2024">
        <f t="shared" si="66"/>
        <v>0</v>
      </c>
    </row>
    <row r="2025" spans="1:7">
      <c r="A2025" s="3" t="s">
        <v>40</v>
      </c>
      <c r="B2025" s="3" t="s">
        <v>40</v>
      </c>
      <c r="C2025" s="3" t="s">
        <v>41</v>
      </c>
      <c r="E2025">
        <f t="shared" si="65"/>
        <v>0</v>
      </c>
      <c r="F2025">
        <f t="shared" si="65"/>
        <v>0</v>
      </c>
      <c r="G2025">
        <f t="shared" si="66"/>
        <v>1</v>
      </c>
    </row>
    <row r="2026" spans="1:7">
      <c r="A2026" s="3" t="s">
        <v>40</v>
      </c>
      <c r="B2026" s="3" t="s">
        <v>40</v>
      </c>
      <c r="C2026" s="3" t="s">
        <v>40</v>
      </c>
      <c r="E2026">
        <f t="shared" si="65"/>
        <v>0</v>
      </c>
      <c r="F2026">
        <f t="shared" si="65"/>
        <v>0</v>
      </c>
      <c r="G2026">
        <f t="shared" si="66"/>
        <v>0</v>
      </c>
    </row>
    <row r="2027" spans="1:7">
      <c r="A2027" s="3" t="s">
        <v>40</v>
      </c>
      <c r="B2027" s="3" t="s">
        <v>40</v>
      </c>
      <c r="C2027" s="3" t="s">
        <v>40</v>
      </c>
      <c r="E2027">
        <f t="shared" si="65"/>
        <v>0</v>
      </c>
      <c r="F2027">
        <f t="shared" si="65"/>
        <v>0</v>
      </c>
      <c r="G2027">
        <f t="shared" si="66"/>
        <v>0</v>
      </c>
    </row>
    <row r="2028" spans="1:7">
      <c r="A2028" s="3" t="s">
        <v>40</v>
      </c>
      <c r="B2028" s="3" t="s">
        <v>40</v>
      </c>
      <c r="C2028" s="3" t="s">
        <v>40</v>
      </c>
      <c r="E2028">
        <f t="shared" si="65"/>
        <v>0</v>
      </c>
      <c r="F2028">
        <f t="shared" si="65"/>
        <v>0</v>
      </c>
      <c r="G2028">
        <f t="shared" si="66"/>
        <v>0</v>
      </c>
    </row>
    <row r="2029" spans="1:7">
      <c r="A2029" s="3" t="s">
        <v>40</v>
      </c>
      <c r="B2029" s="3" t="s">
        <v>40</v>
      </c>
      <c r="C2029" s="3" t="s">
        <v>40</v>
      </c>
      <c r="E2029">
        <f t="shared" si="65"/>
        <v>0</v>
      </c>
      <c r="F2029">
        <f t="shared" si="65"/>
        <v>0</v>
      </c>
      <c r="G2029">
        <f t="shared" si="66"/>
        <v>0</v>
      </c>
    </row>
    <row r="2030" spans="1:7">
      <c r="A2030" s="3" t="s">
        <v>40</v>
      </c>
      <c r="B2030" s="3" t="s">
        <v>40</v>
      </c>
      <c r="C2030" s="3" t="s">
        <v>40</v>
      </c>
      <c r="E2030">
        <f t="shared" si="65"/>
        <v>0</v>
      </c>
      <c r="F2030">
        <f t="shared" si="65"/>
        <v>0</v>
      </c>
      <c r="G2030">
        <f t="shared" si="66"/>
        <v>0</v>
      </c>
    </row>
    <row r="2031" spans="1:7">
      <c r="A2031" s="3" t="s">
        <v>40</v>
      </c>
      <c r="B2031" s="3" t="s">
        <v>40</v>
      </c>
      <c r="C2031" s="3" t="s">
        <v>40</v>
      </c>
      <c r="E2031">
        <f t="shared" si="65"/>
        <v>0</v>
      </c>
      <c r="F2031">
        <f t="shared" si="65"/>
        <v>0</v>
      </c>
      <c r="G2031">
        <f t="shared" si="66"/>
        <v>0</v>
      </c>
    </row>
    <row r="2032" spans="1:7">
      <c r="A2032" s="3" t="s">
        <v>40</v>
      </c>
      <c r="B2032" s="3" t="s">
        <v>40</v>
      </c>
      <c r="C2032" s="3" t="s">
        <v>40</v>
      </c>
      <c r="E2032">
        <f t="shared" si="65"/>
        <v>0</v>
      </c>
      <c r="F2032">
        <f t="shared" si="65"/>
        <v>0</v>
      </c>
      <c r="G2032">
        <f t="shared" si="66"/>
        <v>0</v>
      </c>
    </row>
    <row r="2033" spans="1:7">
      <c r="A2033" s="3" t="s">
        <v>40</v>
      </c>
      <c r="B2033" s="3" t="s">
        <v>40</v>
      </c>
      <c r="C2033" s="3" t="s">
        <v>40</v>
      </c>
      <c r="E2033">
        <f t="shared" si="65"/>
        <v>0</v>
      </c>
      <c r="F2033">
        <f t="shared" si="65"/>
        <v>0</v>
      </c>
      <c r="G2033">
        <f t="shared" si="66"/>
        <v>0</v>
      </c>
    </row>
    <row r="2034" spans="1:7">
      <c r="A2034" s="3" t="s">
        <v>40</v>
      </c>
      <c r="B2034" s="3" t="s">
        <v>40</v>
      </c>
      <c r="C2034" s="3" t="s">
        <v>40</v>
      </c>
      <c r="E2034">
        <f t="shared" si="65"/>
        <v>0</v>
      </c>
      <c r="F2034">
        <f t="shared" si="65"/>
        <v>0</v>
      </c>
      <c r="G2034">
        <f t="shared" si="66"/>
        <v>0</v>
      </c>
    </row>
    <row r="2035" spans="1:7">
      <c r="A2035" s="3" t="s">
        <v>40</v>
      </c>
      <c r="B2035" s="3" t="s">
        <v>40</v>
      </c>
      <c r="C2035" s="3" t="s">
        <v>40</v>
      </c>
      <c r="E2035">
        <f t="shared" si="65"/>
        <v>0</v>
      </c>
      <c r="F2035">
        <f t="shared" si="65"/>
        <v>0</v>
      </c>
      <c r="G2035">
        <f t="shared" si="66"/>
        <v>0</v>
      </c>
    </row>
    <row r="2036" spans="1:7">
      <c r="A2036" s="3" t="s">
        <v>40</v>
      </c>
      <c r="B2036" s="3" t="s">
        <v>40</v>
      </c>
      <c r="C2036" s="3" t="s">
        <v>41</v>
      </c>
      <c r="E2036">
        <f t="shared" si="65"/>
        <v>0</v>
      </c>
      <c r="F2036">
        <f t="shared" si="65"/>
        <v>0</v>
      </c>
      <c r="G2036">
        <f t="shared" si="66"/>
        <v>1</v>
      </c>
    </row>
    <row r="2037" spans="1:7">
      <c r="A2037" s="3" t="s">
        <v>40</v>
      </c>
      <c r="B2037" s="3" t="s">
        <v>40</v>
      </c>
      <c r="C2037" s="3" t="s">
        <v>40</v>
      </c>
      <c r="E2037">
        <f t="shared" si="65"/>
        <v>0</v>
      </c>
      <c r="F2037">
        <f t="shared" si="65"/>
        <v>0</v>
      </c>
      <c r="G2037">
        <f t="shared" si="66"/>
        <v>0</v>
      </c>
    </row>
    <row r="2038" spans="1:7">
      <c r="A2038" s="3" t="s">
        <v>40</v>
      </c>
      <c r="B2038" s="3" t="s">
        <v>40</v>
      </c>
      <c r="C2038" s="3" t="s">
        <v>40</v>
      </c>
      <c r="E2038">
        <f t="shared" si="65"/>
        <v>0</v>
      </c>
      <c r="F2038">
        <f t="shared" si="65"/>
        <v>0</v>
      </c>
      <c r="G2038">
        <f t="shared" si="66"/>
        <v>0</v>
      </c>
    </row>
    <row r="2039" spans="1:7">
      <c r="A2039" s="3" t="s">
        <v>40</v>
      </c>
      <c r="B2039" s="3" t="s">
        <v>40</v>
      </c>
      <c r="C2039" s="3" t="s">
        <v>40</v>
      </c>
      <c r="E2039">
        <f t="shared" si="65"/>
        <v>0</v>
      </c>
      <c r="F2039">
        <f t="shared" si="65"/>
        <v>0</v>
      </c>
      <c r="G2039">
        <f t="shared" si="66"/>
        <v>0</v>
      </c>
    </row>
    <row r="2040" spans="1:7">
      <c r="A2040" s="3" t="s">
        <v>40</v>
      </c>
      <c r="B2040" s="3" t="s">
        <v>40</v>
      </c>
      <c r="C2040" s="3" t="s">
        <v>41</v>
      </c>
      <c r="E2040">
        <f t="shared" si="65"/>
        <v>0</v>
      </c>
      <c r="F2040">
        <f t="shared" si="65"/>
        <v>0</v>
      </c>
      <c r="G2040">
        <f t="shared" si="66"/>
        <v>1</v>
      </c>
    </row>
    <row r="2041" spans="1:7">
      <c r="A2041" s="3" t="s">
        <v>40</v>
      </c>
      <c r="B2041" s="3" t="s">
        <v>40</v>
      </c>
      <c r="C2041" s="3" t="s">
        <v>40</v>
      </c>
      <c r="E2041">
        <f t="shared" si="65"/>
        <v>0</v>
      </c>
      <c r="F2041">
        <f t="shared" si="65"/>
        <v>0</v>
      </c>
      <c r="G2041">
        <f t="shared" si="66"/>
        <v>0</v>
      </c>
    </row>
    <row r="2042" spans="1:7">
      <c r="A2042" s="3" t="s">
        <v>40</v>
      </c>
      <c r="B2042" s="3" t="s">
        <v>40</v>
      </c>
      <c r="C2042" s="3" t="s">
        <v>40</v>
      </c>
      <c r="E2042">
        <f t="shared" si="65"/>
        <v>0</v>
      </c>
      <c r="F2042">
        <f t="shared" si="65"/>
        <v>0</v>
      </c>
      <c r="G2042">
        <f t="shared" si="66"/>
        <v>0</v>
      </c>
    </row>
    <row r="2043" spans="1:7">
      <c r="A2043" s="3" t="s">
        <v>40</v>
      </c>
      <c r="B2043" s="3" t="s">
        <v>40</v>
      </c>
      <c r="C2043" s="3" t="s">
        <v>40</v>
      </c>
      <c r="E2043">
        <f t="shared" si="65"/>
        <v>0</v>
      </c>
      <c r="F2043">
        <f t="shared" si="65"/>
        <v>0</v>
      </c>
      <c r="G2043">
        <f t="shared" si="66"/>
        <v>0</v>
      </c>
    </row>
    <row r="2044" spans="1:7">
      <c r="A2044" s="3" t="s">
        <v>40</v>
      </c>
      <c r="B2044" s="3" t="s">
        <v>40</v>
      </c>
      <c r="C2044" s="3" t="s">
        <v>40</v>
      </c>
      <c r="E2044">
        <f t="shared" si="65"/>
        <v>0</v>
      </c>
      <c r="F2044">
        <f t="shared" si="65"/>
        <v>0</v>
      </c>
      <c r="G2044">
        <f t="shared" si="66"/>
        <v>0</v>
      </c>
    </row>
    <row r="2045" spans="1:7">
      <c r="A2045" s="3" t="s">
        <v>41</v>
      </c>
      <c r="B2045" s="3" t="s">
        <v>41</v>
      </c>
      <c r="C2045" s="3" t="s">
        <v>40</v>
      </c>
      <c r="E2045">
        <f t="shared" si="65"/>
        <v>1</v>
      </c>
      <c r="F2045">
        <f t="shared" si="65"/>
        <v>1</v>
      </c>
      <c r="G2045">
        <f t="shared" si="66"/>
        <v>0</v>
      </c>
    </row>
    <row r="2046" spans="1:7">
      <c r="A2046" s="3" t="s">
        <v>40</v>
      </c>
      <c r="B2046" s="3" t="s">
        <v>40</v>
      </c>
      <c r="C2046" s="3" t="s">
        <v>40</v>
      </c>
      <c r="E2046">
        <f t="shared" si="65"/>
        <v>0</v>
      </c>
      <c r="F2046">
        <f t="shared" si="65"/>
        <v>0</v>
      </c>
      <c r="G2046">
        <f t="shared" si="66"/>
        <v>0</v>
      </c>
    </row>
    <row r="2047" spans="1:7">
      <c r="A2047" s="3" t="s">
        <v>40</v>
      </c>
      <c r="B2047" s="3" t="s">
        <v>40</v>
      </c>
      <c r="C2047" s="3" t="s">
        <v>41</v>
      </c>
      <c r="E2047">
        <f t="shared" si="65"/>
        <v>0</v>
      </c>
      <c r="F2047">
        <f t="shared" si="65"/>
        <v>0</v>
      </c>
      <c r="G2047">
        <f t="shared" si="66"/>
        <v>1</v>
      </c>
    </row>
    <row r="2048" spans="1:7">
      <c r="A2048" s="3" t="s">
        <v>40</v>
      </c>
      <c r="B2048" s="3" t="s">
        <v>40</v>
      </c>
      <c r="C2048" s="3" t="s">
        <v>40</v>
      </c>
      <c r="E2048">
        <f t="shared" si="65"/>
        <v>0</v>
      </c>
      <c r="F2048">
        <f t="shared" si="65"/>
        <v>0</v>
      </c>
      <c r="G2048">
        <f t="shared" si="66"/>
        <v>0</v>
      </c>
    </row>
    <row r="2049" spans="1:7">
      <c r="A2049" s="3" t="s">
        <v>40</v>
      </c>
      <c r="B2049" s="3" t="s">
        <v>40</v>
      </c>
      <c r="C2049" s="3" t="s">
        <v>40</v>
      </c>
      <c r="E2049">
        <f t="shared" si="65"/>
        <v>0</v>
      </c>
      <c r="F2049">
        <f t="shared" si="65"/>
        <v>0</v>
      </c>
      <c r="G2049">
        <f t="shared" si="66"/>
        <v>0</v>
      </c>
    </row>
    <row r="2050" spans="1:7">
      <c r="A2050" s="3" t="s">
        <v>40</v>
      </c>
      <c r="B2050" s="3" t="s">
        <v>40</v>
      </c>
      <c r="C2050" s="3" t="s">
        <v>40</v>
      </c>
      <c r="E2050">
        <f t="shared" si="65"/>
        <v>0</v>
      </c>
      <c r="F2050">
        <f t="shared" si="65"/>
        <v>0</v>
      </c>
      <c r="G2050">
        <f t="shared" si="66"/>
        <v>0</v>
      </c>
    </row>
    <row r="2051" spans="1:7">
      <c r="A2051" s="3" t="s">
        <v>40</v>
      </c>
      <c r="B2051" s="3" t="s">
        <v>40</v>
      </c>
      <c r="C2051" s="3" t="s">
        <v>40</v>
      </c>
      <c r="E2051">
        <f t="shared" si="65"/>
        <v>0</v>
      </c>
      <c r="F2051">
        <f t="shared" si="65"/>
        <v>0</v>
      </c>
      <c r="G2051">
        <f t="shared" si="66"/>
        <v>0</v>
      </c>
    </row>
    <row r="2052" spans="1:7">
      <c r="A2052" s="3" t="s">
        <v>40</v>
      </c>
      <c r="B2052" s="3" t="s">
        <v>40</v>
      </c>
      <c r="C2052" s="3" t="s">
        <v>40</v>
      </c>
      <c r="E2052">
        <f t="shared" si="65"/>
        <v>0</v>
      </c>
      <c r="F2052">
        <f t="shared" si="65"/>
        <v>0</v>
      </c>
      <c r="G2052">
        <f t="shared" si="66"/>
        <v>0</v>
      </c>
    </row>
    <row r="2053" spans="1:7">
      <c r="A2053" s="3" t="s">
        <v>40</v>
      </c>
      <c r="B2053" s="3" t="s">
        <v>40</v>
      </c>
      <c r="C2053" s="3" t="s">
        <v>40</v>
      </c>
      <c r="E2053">
        <f t="shared" si="65"/>
        <v>0</v>
      </c>
      <c r="F2053">
        <f t="shared" si="65"/>
        <v>0</v>
      </c>
      <c r="G2053">
        <f t="shared" si="66"/>
        <v>0</v>
      </c>
    </row>
    <row r="2054" spans="1:7">
      <c r="A2054" s="3" t="s">
        <v>40</v>
      </c>
      <c r="B2054" s="3" t="s">
        <v>40</v>
      </c>
      <c r="C2054" s="3" t="s">
        <v>41</v>
      </c>
      <c r="E2054">
        <f t="shared" si="65"/>
        <v>0</v>
      </c>
      <c r="F2054">
        <f t="shared" si="65"/>
        <v>0</v>
      </c>
      <c r="G2054">
        <f t="shared" si="66"/>
        <v>1</v>
      </c>
    </row>
    <row r="2055" spans="1:7">
      <c r="A2055" s="3" t="s">
        <v>40</v>
      </c>
      <c r="B2055" s="3" t="s">
        <v>40</v>
      </c>
      <c r="C2055" s="3" t="s">
        <v>41</v>
      </c>
      <c r="E2055">
        <f t="shared" si="65"/>
        <v>0</v>
      </c>
      <c r="F2055">
        <f t="shared" si="65"/>
        <v>0</v>
      </c>
      <c r="G2055">
        <f t="shared" si="66"/>
        <v>1</v>
      </c>
    </row>
    <row r="2056" spans="1:7">
      <c r="A2056" s="3" t="s">
        <v>40</v>
      </c>
      <c r="B2056" s="3" t="s">
        <v>40</v>
      </c>
      <c r="C2056" s="3" t="s">
        <v>40</v>
      </c>
      <c r="E2056">
        <f t="shared" si="65"/>
        <v>0</v>
      </c>
      <c r="F2056">
        <f t="shared" si="65"/>
        <v>0</v>
      </c>
      <c r="G2056">
        <f t="shared" si="66"/>
        <v>0</v>
      </c>
    </row>
    <row r="2057" spans="1:7">
      <c r="A2057" s="3" t="s">
        <v>40</v>
      </c>
      <c r="B2057" s="3" t="s">
        <v>40</v>
      </c>
      <c r="C2057" s="3" t="s">
        <v>40</v>
      </c>
      <c r="E2057">
        <f t="shared" si="65"/>
        <v>0</v>
      </c>
      <c r="F2057">
        <f t="shared" si="65"/>
        <v>0</v>
      </c>
      <c r="G2057">
        <f t="shared" si="66"/>
        <v>0</v>
      </c>
    </row>
    <row r="2058" spans="1:7">
      <c r="A2058" s="3" t="s">
        <v>40</v>
      </c>
      <c r="B2058" s="3" t="s">
        <v>40</v>
      </c>
      <c r="C2058" s="3" t="s">
        <v>40</v>
      </c>
      <c r="E2058">
        <f t="shared" si="65"/>
        <v>0</v>
      </c>
      <c r="F2058">
        <f t="shared" si="65"/>
        <v>0</v>
      </c>
      <c r="G2058">
        <f t="shared" si="66"/>
        <v>0</v>
      </c>
    </row>
    <row r="2059" spans="1:7">
      <c r="A2059" s="3" t="s">
        <v>40</v>
      </c>
      <c r="B2059" s="3" t="s">
        <v>40</v>
      </c>
      <c r="C2059" s="3" t="s">
        <v>41</v>
      </c>
      <c r="E2059">
        <f t="shared" si="65"/>
        <v>0</v>
      </c>
      <c r="F2059">
        <f t="shared" si="65"/>
        <v>0</v>
      </c>
      <c r="G2059">
        <f t="shared" si="66"/>
        <v>1</v>
      </c>
    </row>
    <row r="2060" spans="1:7">
      <c r="A2060" s="3" t="s">
        <v>40</v>
      </c>
      <c r="B2060" s="3" t="s">
        <v>40</v>
      </c>
      <c r="C2060" s="3" t="s">
        <v>40</v>
      </c>
      <c r="E2060">
        <f t="shared" si="65"/>
        <v>0</v>
      </c>
      <c r="F2060">
        <f t="shared" si="65"/>
        <v>0</v>
      </c>
      <c r="G2060">
        <f t="shared" si="66"/>
        <v>0</v>
      </c>
    </row>
    <row r="2061" spans="1:7">
      <c r="A2061" s="3" t="s">
        <v>40</v>
      </c>
      <c r="B2061" s="3" t="s">
        <v>40</v>
      </c>
      <c r="C2061" s="3" t="s">
        <v>40</v>
      </c>
      <c r="E2061">
        <f t="shared" si="65"/>
        <v>0</v>
      </c>
      <c r="F2061">
        <f t="shared" si="65"/>
        <v>0</v>
      </c>
      <c r="G2061">
        <f t="shared" si="66"/>
        <v>0</v>
      </c>
    </row>
    <row r="2062" spans="1:7">
      <c r="A2062" s="3" t="s">
        <v>40</v>
      </c>
      <c r="B2062" s="3" t="s">
        <v>40</v>
      </c>
      <c r="C2062" s="3" t="s">
        <v>40</v>
      </c>
      <c r="E2062">
        <f t="shared" si="65"/>
        <v>0</v>
      </c>
      <c r="F2062">
        <f t="shared" si="65"/>
        <v>0</v>
      </c>
      <c r="G2062">
        <f t="shared" si="66"/>
        <v>0</v>
      </c>
    </row>
    <row r="2063" spans="1:7">
      <c r="A2063" s="3" t="s">
        <v>41</v>
      </c>
      <c r="B2063" s="3" t="s">
        <v>41</v>
      </c>
      <c r="C2063" s="3" t="s">
        <v>41</v>
      </c>
      <c r="E2063">
        <f t="shared" si="65"/>
        <v>1</v>
      </c>
      <c r="F2063">
        <f t="shared" si="65"/>
        <v>1</v>
      </c>
      <c r="G2063">
        <f t="shared" si="66"/>
        <v>1</v>
      </c>
    </row>
    <row r="2064" spans="1:7">
      <c r="A2064" s="3" t="s">
        <v>40</v>
      </c>
      <c r="B2064" s="3" t="s">
        <v>40</v>
      </c>
      <c r="C2064" s="3" t="s">
        <v>40</v>
      </c>
      <c r="E2064">
        <f t="shared" si="65"/>
        <v>0</v>
      </c>
      <c r="F2064">
        <f t="shared" si="65"/>
        <v>0</v>
      </c>
      <c r="G2064">
        <f t="shared" si="66"/>
        <v>0</v>
      </c>
    </row>
    <row r="2065" spans="1:7">
      <c r="A2065" s="3" t="s">
        <v>40</v>
      </c>
      <c r="B2065" s="3" t="s">
        <v>40</v>
      </c>
      <c r="C2065" s="3" t="s">
        <v>40</v>
      </c>
      <c r="E2065">
        <f t="shared" si="65"/>
        <v>0</v>
      </c>
      <c r="F2065">
        <f t="shared" si="65"/>
        <v>0</v>
      </c>
      <c r="G2065">
        <f t="shared" si="66"/>
        <v>0</v>
      </c>
    </row>
    <row r="2066" spans="1:7">
      <c r="A2066" s="3" t="s">
        <v>41</v>
      </c>
      <c r="B2066" s="3" t="s">
        <v>41</v>
      </c>
      <c r="C2066" s="3" t="s">
        <v>41</v>
      </c>
      <c r="E2066">
        <f t="shared" si="65"/>
        <v>1</v>
      </c>
      <c r="F2066">
        <f t="shared" si="65"/>
        <v>1</v>
      </c>
      <c r="G2066">
        <f t="shared" si="66"/>
        <v>1</v>
      </c>
    </row>
    <row r="2067" spans="1:7">
      <c r="A2067" s="3" t="s">
        <v>40</v>
      </c>
      <c r="B2067" s="3" t="s">
        <v>40</v>
      </c>
      <c r="C2067" s="3" t="s">
        <v>40</v>
      </c>
      <c r="E2067">
        <f t="shared" si="65"/>
        <v>0</v>
      </c>
      <c r="F2067">
        <f t="shared" si="65"/>
        <v>0</v>
      </c>
      <c r="G2067">
        <f t="shared" si="66"/>
        <v>0</v>
      </c>
    </row>
    <row r="2068" spans="1:7">
      <c r="A2068" s="3" t="s">
        <v>40</v>
      </c>
      <c r="B2068" s="3" t="s">
        <v>40</v>
      </c>
      <c r="C2068" s="3" t="s">
        <v>41</v>
      </c>
      <c r="E2068">
        <f t="shared" si="65"/>
        <v>0</v>
      </c>
      <c r="F2068">
        <f t="shared" si="65"/>
        <v>0</v>
      </c>
      <c r="G2068">
        <f t="shared" si="66"/>
        <v>1</v>
      </c>
    </row>
    <row r="2069" spans="1:7">
      <c r="A2069" s="3" t="s">
        <v>40</v>
      </c>
      <c r="B2069" s="3" t="s">
        <v>40</v>
      </c>
      <c r="C2069" s="3" t="s">
        <v>40</v>
      </c>
      <c r="E2069">
        <f t="shared" si="65"/>
        <v>0</v>
      </c>
      <c r="F2069">
        <f t="shared" si="65"/>
        <v>0</v>
      </c>
      <c r="G2069">
        <f t="shared" si="66"/>
        <v>0</v>
      </c>
    </row>
    <row r="2070" spans="1:7">
      <c r="A2070" s="3" t="s">
        <v>40</v>
      </c>
      <c r="B2070" s="3" t="s">
        <v>40</v>
      </c>
      <c r="C2070" s="3" t="s">
        <v>40</v>
      </c>
      <c r="E2070">
        <f t="shared" si="65"/>
        <v>0</v>
      </c>
      <c r="F2070">
        <f t="shared" si="65"/>
        <v>0</v>
      </c>
      <c r="G2070">
        <f t="shared" si="66"/>
        <v>0</v>
      </c>
    </row>
    <row r="2071" spans="1:7">
      <c r="A2071" s="3" t="s">
        <v>40</v>
      </c>
      <c r="B2071" s="3" t="s">
        <v>40</v>
      </c>
      <c r="C2071" s="3" t="s">
        <v>40</v>
      </c>
      <c r="E2071">
        <f t="shared" ref="E2071:G2134" si="67">IF(A2071="Yes",1,0)</f>
        <v>0</v>
      </c>
      <c r="F2071">
        <f t="shared" si="67"/>
        <v>0</v>
      </c>
      <c r="G2071">
        <f t="shared" si="67"/>
        <v>0</v>
      </c>
    </row>
    <row r="2072" spans="1:7">
      <c r="A2072" s="3" t="s">
        <v>40</v>
      </c>
      <c r="B2072" s="3" t="s">
        <v>40</v>
      </c>
      <c r="C2072" s="3" t="s">
        <v>40</v>
      </c>
      <c r="E2072">
        <f t="shared" si="67"/>
        <v>0</v>
      </c>
      <c r="F2072">
        <f t="shared" si="67"/>
        <v>0</v>
      </c>
      <c r="G2072">
        <f t="shared" si="67"/>
        <v>0</v>
      </c>
    </row>
    <row r="2073" spans="1:7">
      <c r="A2073" s="3" t="s">
        <v>40</v>
      </c>
      <c r="B2073" s="3" t="s">
        <v>40</v>
      </c>
      <c r="C2073" s="3" t="s">
        <v>40</v>
      </c>
      <c r="E2073">
        <f t="shared" si="67"/>
        <v>0</v>
      </c>
      <c r="F2073">
        <f t="shared" si="67"/>
        <v>0</v>
      </c>
      <c r="G2073">
        <f t="shared" si="67"/>
        <v>0</v>
      </c>
    </row>
    <row r="2074" spans="1:7">
      <c r="A2074" s="3" t="s">
        <v>40</v>
      </c>
      <c r="B2074" s="3" t="s">
        <v>40</v>
      </c>
      <c r="C2074" s="3" t="s">
        <v>40</v>
      </c>
      <c r="E2074">
        <f t="shared" si="67"/>
        <v>0</v>
      </c>
      <c r="F2074">
        <f t="shared" si="67"/>
        <v>0</v>
      </c>
      <c r="G2074">
        <f t="shared" si="67"/>
        <v>0</v>
      </c>
    </row>
    <row r="2075" spans="1:7">
      <c r="A2075" s="3" t="s">
        <v>40</v>
      </c>
      <c r="B2075" s="3" t="s">
        <v>40</v>
      </c>
      <c r="C2075" s="3" t="s">
        <v>40</v>
      </c>
      <c r="E2075">
        <f t="shared" si="67"/>
        <v>0</v>
      </c>
      <c r="F2075">
        <f t="shared" si="67"/>
        <v>0</v>
      </c>
      <c r="G2075">
        <f t="shared" si="67"/>
        <v>0</v>
      </c>
    </row>
    <row r="2076" spans="1:7">
      <c r="A2076" s="3" t="s">
        <v>41</v>
      </c>
      <c r="B2076" s="3" t="s">
        <v>41</v>
      </c>
      <c r="C2076" s="3" t="s">
        <v>41</v>
      </c>
      <c r="E2076">
        <f t="shared" si="67"/>
        <v>1</v>
      </c>
      <c r="F2076">
        <f t="shared" si="67"/>
        <v>1</v>
      </c>
      <c r="G2076">
        <f t="shared" si="67"/>
        <v>1</v>
      </c>
    </row>
    <row r="2077" spans="1:7">
      <c r="A2077" s="3" t="s">
        <v>40</v>
      </c>
      <c r="B2077" s="3" t="s">
        <v>40</v>
      </c>
      <c r="C2077" s="3" t="s">
        <v>40</v>
      </c>
      <c r="E2077">
        <f t="shared" si="67"/>
        <v>0</v>
      </c>
      <c r="F2077">
        <f t="shared" si="67"/>
        <v>0</v>
      </c>
      <c r="G2077">
        <f t="shared" si="67"/>
        <v>0</v>
      </c>
    </row>
    <row r="2078" spans="1:7">
      <c r="A2078" s="3" t="s">
        <v>40</v>
      </c>
      <c r="B2078" s="3" t="s">
        <v>40</v>
      </c>
      <c r="C2078" s="3" t="s">
        <v>40</v>
      </c>
      <c r="E2078">
        <f t="shared" si="67"/>
        <v>0</v>
      </c>
      <c r="F2078">
        <f t="shared" si="67"/>
        <v>0</v>
      </c>
      <c r="G2078">
        <f t="shared" si="67"/>
        <v>0</v>
      </c>
    </row>
    <row r="2079" spans="1:7">
      <c r="A2079" s="3" t="s">
        <v>40</v>
      </c>
      <c r="B2079" s="3" t="s">
        <v>40</v>
      </c>
      <c r="C2079" s="3" t="s">
        <v>40</v>
      </c>
      <c r="E2079">
        <f t="shared" si="67"/>
        <v>0</v>
      </c>
      <c r="F2079">
        <f t="shared" si="67"/>
        <v>0</v>
      </c>
      <c r="G2079">
        <f t="shared" si="67"/>
        <v>0</v>
      </c>
    </row>
    <row r="2080" spans="1:7">
      <c r="A2080" s="3" t="s">
        <v>41</v>
      </c>
      <c r="B2080" s="3" t="s">
        <v>41</v>
      </c>
      <c r="C2080" s="3" t="s">
        <v>41</v>
      </c>
      <c r="E2080">
        <f t="shared" si="67"/>
        <v>1</v>
      </c>
      <c r="F2080">
        <f t="shared" si="67"/>
        <v>1</v>
      </c>
      <c r="G2080">
        <f t="shared" si="67"/>
        <v>1</v>
      </c>
    </row>
    <row r="2081" spans="1:7">
      <c r="A2081" s="3" t="s">
        <v>40</v>
      </c>
      <c r="B2081" s="3" t="s">
        <v>40</v>
      </c>
      <c r="C2081" s="3" t="s">
        <v>40</v>
      </c>
      <c r="E2081">
        <f t="shared" si="67"/>
        <v>0</v>
      </c>
      <c r="F2081">
        <f t="shared" si="67"/>
        <v>0</v>
      </c>
      <c r="G2081">
        <f t="shared" si="67"/>
        <v>0</v>
      </c>
    </row>
    <row r="2082" spans="1:7">
      <c r="A2082" s="3" t="s">
        <v>41</v>
      </c>
      <c r="B2082" s="3" t="s">
        <v>40</v>
      </c>
      <c r="C2082" s="3" t="s">
        <v>40</v>
      </c>
      <c r="E2082">
        <f t="shared" si="67"/>
        <v>1</v>
      </c>
      <c r="F2082">
        <f t="shared" si="67"/>
        <v>0</v>
      </c>
      <c r="G2082">
        <f t="shared" si="67"/>
        <v>0</v>
      </c>
    </row>
    <row r="2083" spans="1:7">
      <c r="A2083" s="3" t="s">
        <v>40</v>
      </c>
      <c r="B2083" s="3" t="s">
        <v>40</v>
      </c>
      <c r="C2083" s="3" t="s">
        <v>40</v>
      </c>
      <c r="E2083">
        <f t="shared" si="67"/>
        <v>0</v>
      </c>
      <c r="F2083">
        <f t="shared" si="67"/>
        <v>0</v>
      </c>
      <c r="G2083">
        <f t="shared" si="67"/>
        <v>0</v>
      </c>
    </row>
    <row r="2084" spans="1:7">
      <c r="A2084" s="3" t="s">
        <v>41</v>
      </c>
      <c r="B2084" s="3" t="s">
        <v>41</v>
      </c>
      <c r="C2084" s="3" t="s">
        <v>41</v>
      </c>
      <c r="E2084">
        <f t="shared" si="67"/>
        <v>1</v>
      </c>
      <c r="F2084">
        <f t="shared" si="67"/>
        <v>1</v>
      </c>
      <c r="G2084">
        <f t="shared" si="67"/>
        <v>1</v>
      </c>
    </row>
    <row r="2085" spans="1:7">
      <c r="A2085" s="3" t="s">
        <v>40</v>
      </c>
      <c r="B2085" s="3" t="s">
        <v>40</v>
      </c>
      <c r="C2085" s="3" t="s">
        <v>40</v>
      </c>
      <c r="E2085">
        <f t="shared" si="67"/>
        <v>0</v>
      </c>
      <c r="F2085">
        <f t="shared" si="67"/>
        <v>0</v>
      </c>
      <c r="G2085">
        <f t="shared" si="67"/>
        <v>0</v>
      </c>
    </row>
    <row r="2086" spans="1:7">
      <c r="A2086" s="3" t="s">
        <v>40</v>
      </c>
      <c r="B2086" s="3" t="s">
        <v>40</v>
      </c>
      <c r="C2086" s="3" t="s">
        <v>40</v>
      </c>
      <c r="E2086">
        <f t="shared" si="67"/>
        <v>0</v>
      </c>
      <c r="F2086">
        <f t="shared" si="67"/>
        <v>0</v>
      </c>
      <c r="G2086">
        <f t="shared" si="67"/>
        <v>0</v>
      </c>
    </row>
    <row r="2087" spans="1:7">
      <c r="A2087" s="3" t="s">
        <v>40</v>
      </c>
      <c r="B2087" s="3" t="s">
        <v>40</v>
      </c>
      <c r="C2087" s="3" t="s">
        <v>41</v>
      </c>
      <c r="E2087">
        <f t="shared" si="67"/>
        <v>0</v>
      </c>
      <c r="F2087">
        <f t="shared" si="67"/>
        <v>0</v>
      </c>
      <c r="G2087">
        <f t="shared" si="67"/>
        <v>1</v>
      </c>
    </row>
    <row r="2088" spans="1:7">
      <c r="A2088" s="3" t="s">
        <v>41</v>
      </c>
      <c r="B2088" s="3" t="s">
        <v>40</v>
      </c>
      <c r="C2088" s="3" t="s">
        <v>40</v>
      </c>
      <c r="E2088">
        <f t="shared" si="67"/>
        <v>1</v>
      </c>
      <c r="F2088">
        <f t="shared" si="67"/>
        <v>0</v>
      </c>
      <c r="G2088">
        <f t="shared" si="67"/>
        <v>0</v>
      </c>
    </row>
    <row r="2089" spans="1:7">
      <c r="A2089" s="3" t="s">
        <v>40</v>
      </c>
      <c r="B2089" s="3" t="s">
        <v>40</v>
      </c>
      <c r="C2089" s="3" t="s">
        <v>41</v>
      </c>
      <c r="E2089">
        <f t="shared" si="67"/>
        <v>0</v>
      </c>
      <c r="F2089">
        <f t="shared" si="67"/>
        <v>0</v>
      </c>
      <c r="G2089">
        <f t="shared" si="67"/>
        <v>1</v>
      </c>
    </row>
    <row r="2090" spans="1:7">
      <c r="A2090" s="3" t="s">
        <v>40</v>
      </c>
      <c r="B2090" s="3" t="s">
        <v>40</v>
      </c>
      <c r="C2090" s="3" t="s">
        <v>41</v>
      </c>
      <c r="E2090">
        <f t="shared" si="67"/>
        <v>0</v>
      </c>
      <c r="F2090">
        <f t="shared" si="67"/>
        <v>0</v>
      </c>
      <c r="G2090">
        <f t="shared" si="67"/>
        <v>1</v>
      </c>
    </row>
    <row r="2091" spans="1:7">
      <c r="A2091" s="3" t="s">
        <v>40</v>
      </c>
      <c r="B2091" s="3" t="s">
        <v>40</v>
      </c>
      <c r="C2091" s="3" t="s">
        <v>40</v>
      </c>
      <c r="E2091">
        <f t="shared" si="67"/>
        <v>0</v>
      </c>
      <c r="F2091">
        <f t="shared" si="67"/>
        <v>0</v>
      </c>
      <c r="G2091">
        <f t="shared" si="67"/>
        <v>0</v>
      </c>
    </row>
    <row r="2092" spans="1:7">
      <c r="A2092" s="3" t="s">
        <v>40</v>
      </c>
      <c r="B2092" s="3" t="s">
        <v>40</v>
      </c>
      <c r="C2092" s="3" t="s">
        <v>40</v>
      </c>
      <c r="E2092">
        <f t="shared" si="67"/>
        <v>0</v>
      </c>
      <c r="F2092">
        <f t="shared" si="67"/>
        <v>0</v>
      </c>
      <c r="G2092">
        <f t="shared" si="67"/>
        <v>0</v>
      </c>
    </row>
    <row r="2093" spans="1:7">
      <c r="A2093" s="3" t="s">
        <v>40</v>
      </c>
      <c r="B2093" s="3" t="s">
        <v>41</v>
      </c>
      <c r="C2093" s="3" t="s">
        <v>41</v>
      </c>
      <c r="E2093">
        <f t="shared" si="67"/>
        <v>0</v>
      </c>
      <c r="F2093">
        <f t="shared" si="67"/>
        <v>1</v>
      </c>
      <c r="G2093">
        <f t="shared" si="67"/>
        <v>1</v>
      </c>
    </row>
    <row r="2094" spans="1:7">
      <c r="A2094" s="3" t="s">
        <v>40</v>
      </c>
      <c r="B2094" s="3" t="s">
        <v>40</v>
      </c>
      <c r="C2094" s="3" t="s">
        <v>40</v>
      </c>
      <c r="E2094">
        <f t="shared" si="67"/>
        <v>0</v>
      </c>
      <c r="F2094">
        <f t="shared" si="67"/>
        <v>0</v>
      </c>
      <c r="G2094">
        <f t="shared" si="67"/>
        <v>0</v>
      </c>
    </row>
    <row r="2095" spans="1:7">
      <c r="A2095" s="3" t="s">
        <v>40</v>
      </c>
      <c r="B2095" s="3" t="s">
        <v>40</v>
      </c>
      <c r="C2095" s="3" t="s">
        <v>40</v>
      </c>
      <c r="E2095">
        <f t="shared" si="67"/>
        <v>0</v>
      </c>
      <c r="F2095">
        <f t="shared" si="67"/>
        <v>0</v>
      </c>
      <c r="G2095">
        <f t="shared" si="67"/>
        <v>0</v>
      </c>
    </row>
    <row r="2096" spans="1:7">
      <c r="A2096" s="3" t="s">
        <v>40</v>
      </c>
      <c r="B2096" s="3" t="s">
        <v>40</v>
      </c>
      <c r="C2096" s="3" t="s">
        <v>40</v>
      </c>
      <c r="E2096">
        <f t="shared" si="67"/>
        <v>0</v>
      </c>
      <c r="F2096">
        <f t="shared" si="67"/>
        <v>0</v>
      </c>
      <c r="G2096">
        <f t="shared" si="67"/>
        <v>0</v>
      </c>
    </row>
    <row r="2097" spans="1:7">
      <c r="A2097" s="3" t="s">
        <v>41</v>
      </c>
      <c r="B2097" s="3" t="s">
        <v>40</v>
      </c>
      <c r="C2097" s="3" t="s">
        <v>41</v>
      </c>
      <c r="E2097">
        <f t="shared" si="67"/>
        <v>1</v>
      </c>
      <c r="F2097">
        <f t="shared" si="67"/>
        <v>0</v>
      </c>
      <c r="G2097">
        <f t="shared" si="67"/>
        <v>1</v>
      </c>
    </row>
    <row r="2098" spans="1:7">
      <c r="A2098" s="3" t="s">
        <v>41</v>
      </c>
      <c r="B2098" s="3" t="s">
        <v>40</v>
      </c>
      <c r="C2098" s="3" t="s">
        <v>40</v>
      </c>
      <c r="E2098">
        <f t="shared" si="67"/>
        <v>1</v>
      </c>
      <c r="F2098">
        <f t="shared" si="67"/>
        <v>0</v>
      </c>
      <c r="G2098">
        <f t="shared" si="67"/>
        <v>0</v>
      </c>
    </row>
    <row r="2099" spans="1:7">
      <c r="A2099" s="3" t="s">
        <v>40</v>
      </c>
      <c r="B2099" s="3" t="s">
        <v>40</v>
      </c>
      <c r="C2099" s="3" t="s">
        <v>40</v>
      </c>
      <c r="E2099">
        <f t="shared" si="67"/>
        <v>0</v>
      </c>
      <c r="F2099">
        <f t="shared" si="67"/>
        <v>0</v>
      </c>
      <c r="G2099">
        <f t="shared" si="67"/>
        <v>0</v>
      </c>
    </row>
    <row r="2100" spans="1:7">
      <c r="A2100" s="3" t="s">
        <v>40</v>
      </c>
      <c r="B2100" s="3" t="s">
        <v>40</v>
      </c>
      <c r="C2100" s="3" t="s">
        <v>40</v>
      </c>
      <c r="E2100">
        <f t="shared" si="67"/>
        <v>0</v>
      </c>
      <c r="F2100">
        <f t="shared" si="67"/>
        <v>0</v>
      </c>
      <c r="G2100">
        <f t="shared" si="67"/>
        <v>0</v>
      </c>
    </row>
    <row r="2101" spans="1:7">
      <c r="A2101" s="3" t="s">
        <v>40</v>
      </c>
      <c r="B2101" s="3" t="s">
        <v>40</v>
      </c>
      <c r="C2101" s="3" t="s">
        <v>41</v>
      </c>
      <c r="E2101">
        <f t="shared" si="67"/>
        <v>0</v>
      </c>
      <c r="F2101">
        <f t="shared" si="67"/>
        <v>0</v>
      </c>
      <c r="G2101">
        <f t="shared" si="67"/>
        <v>1</v>
      </c>
    </row>
    <row r="2102" spans="1:7">
      <c r="A2102" s="3" t="s">
        <v>40</v>
      </c>
      <c r="B2102" s="3" t="s">
        <v>40</v>
      </c>
      <c r="C2102" s="3" t="s">
        <v>40</v>
      </c>
      <c r="E2102">
        <f t="shared" si="67"/>
        <v>0</v>
      </c>
      <c r="F2102">
        <f t="shared" si="67"/>
        <v>0</v>
      </c>
      <c r="G2102">
        <f t="shared" si="67"/>
        <v>0</v>
      </c>
    </row>
    <row r="2103" spans="1:7">
      <c r="A2103" s="3" t="s">
        <v>40</v>
      </c>
      <c r="B2103" s="3" t="s">
        <v>40</v>
      </c>
      <c r="C2103" s="3" t="s">
        <v>40</v>
      </c>
      <c r="E2103">
        <f t="shared" si="67"/>
        <v>0</v>
      </c>
      <c r="F2103">
        <f t="shared" si="67"/>
        <v>0</v>
      </c>
      <c r="G2103">
        <f t="shared" si="67"/>
        <v>0</v>
      </c>
    </row>
    <row r="2104" spans="1:7">
      <c r="A2104" s="3" t="s">
        <v>40</v>
      </c>
      <c r="B2104" s="3" t="s">
        <v>40</v>
      </c>
      <c r="C2104" s="3" t="s">
        <v>41</v>
      </c>
      <c r="E2104">
        <f t="shared" si="67"/>
        <v>0</v>
      </c>
      <c r="F2104">
        <f t="shared" si="67"/>
        <v>0</v>
      </c>
      <c r="G2104">
        <f t="shared" si="67"/>
        <v>1</v>
      </c>
    </row>
    <row r="2105" spans="1:7">
      <c r="A2105" s="3" t="s">
        <v>40</v>
      </c>
      <c r="B2105" s="3" t="s">
        <v>40</v>
      </c>
      <c r="C2105" s="3" t="s">
        <v>40</v>
      </c>
      <c r="E2105">
        <f t="shared" si="67"/>
        <v>0</v>
      </c>
      <c r="F2105">
        <f t="shared" si="67"/>
        <v>0</v>
      </c>
      <c r="G2105">
        <f t="shared" si="67"/>
        <v>0</v>
      </c>
    </row>
    <row r="2106" spans="1:7">
      <c r="A2106" s="3" t="s">
        <v>40</v>
      </c>
      <c r="B2106" s="3" t="s">
        <v>40</v>
      </c>
      <c r="C2106" s="3" t="s">
        <v>40</v>
      </c>
      <c r="E2106">
        <f t="shared" si="67"/>
        <v>0</v>
      </c>
      <c r="F2106">
        <f t="shared" si="67"/>
        <v>0</v>
      </c>
      <c r="G2106">
        <f t="shared" si="67"/>
        <v>0</v>
      </c>
    </row>
    <row r="2107" spans="1:7">
      <c r="A2107" s="3" t="s">
        <v>40</v>
      </c>
      <c r="B2107" s="3" t="s">
        <v>40</v>
      </c>
      <c r="C2107" s="3" t="s">
        <v>40</v>
      </c>
      <c r="E2107">
        <f t="shared" si="67"/>
        <v>0</v>
      </c>
      <c r="F2107">
        <f t="shared" si="67"/>
        <v>0</v>
      </c>
      <c r="G2107">
        <f t="shared" si="67"/>
        <v>0</v>
      </c>
    </row>
    <row r="2108" spans="1:7">
      <c r="A2108" s="3" t="s">
        <v>41</v>
      </c>
      <c r="B2108" s="3" t="s">
        <v>41</v>
      </c>
      <c r="C2108" s="3" t="s">
        <v>41</v>
      </c>
      <c r="E2108">
        <f t="shared" si="67"/>
        <v>1</v>
      </c>
      <c r="F2108">
        <f t="shared" si="67"/>
        <v>1</v>
      </c>
      <c r="G2108">
        <f t="shared" si="67"/>
        <v>1</v>
      </c>
    </row>
    <row r="2109" spans="1:7">
      <c r="A2109" s="3" t="s">
        <v>40</v>
      </c>
      <c r="B2109" s="3" t="s">
        <v>40</v>
      </c>
      <c r="C2109" s="3" t="s">
        <v>40</v>
      </c>
      <c r="E2109">
        <f t="shared" si="67"/>
        <v>0</v>
      </c>
      <c r="F2109">
        <f t="shared" si="67"/>
        <v>0</v>
      </c>
      <c r="G2109">
        <f t="shared" si="67"/>
        <v>0</v>
      </c>
    </row>
    <row r="2110" spans="1:7">
      <c r="A2110" s="3" t="s">
        <v>40</v>
      </c>
      <c r="B2110" s="3" t="s">
        <v>40</v>
      </c>
      <c r="C2110" s="3" t="s">
        <v>40</v>
      </c>
      <c r="E2110">
        <f t="shared" si="67"/>
        <v>0</v>
      </c>
      <c r="F2110">
        <f t="shared" si="67"/>
        <v>0</v>
      </c>
      <c r="G2110">
        <f t="shared" si="67"/>
        <v>0</v>
      </c>
    </row>
    <row r="2111" spans="1:7">
      <c r="A2111" s="3" t="s">
        <v>40</v>
      </c>
      <c r="B2111" s="3" t="s">
        <v>40</v>
      </c>
      <c r="C2111" s="3" t="s">
        <v>41</v>
      </c>
      <c r="E2111">
        <f t="shared" si="67"/>
        <v>0</v>
      </c>
      <c r="F2111">
        <f t="shared" si="67"/>
        <v>0</v>
      </c>
      <c r="G2111">
        <f t="shared" si="67"/>
        <v>1</v>
      </c>
    </row>
    <row r="2112" spans="1:7">
      <c r="A2112" s="3" t="s">
        <v>40</v>
      </c>
      <c r="B2112" s="3" t="s">
        <v>41</v>
      </c>
      <c r="C2112" s="3" t="s">
        <v>41</v>
      </c>
      <c r="E2112">
        <f t="shared" si="67"/>
        <v>0</v>
      </c>
      <c r="F2112">
        <f t="shared" si="67"/>
        <v>1</v>
      </c>
      <c r="G2112">
        <f t="shared" si="67"/>
        <v>1</v>
      </c>
    </row>
    <row r="2113" spans="1:7">
      <c r="A2113" s="3" t="s">
        <v>40</v>
      </c>
      <c r="B2113" s="3" t="s">
        <v>40</v>
      </c>
      <c r="C2113" s="3" t="s">
        <v>41</v>
      </c>
      <c r="E2113">
        <f t="shared" si="67"/>
        <v>0</v>
      </c>
      <c r="F2113">
        <f t="shared" si="67"/>
        <v>0</v>
      </c>
      <c r="G2113">
        <f t="shared" si="67"/>
        <v>1</v>
      </c>
    </row>
    <row r="2114" spans="1:7">
      <c r="A2114" s="3" t="s">
        <v>40</v>
      </c>
      <c r="B2114" s="3" t="s">
        <v>40</v>
      </c>
      <c r="C2114" s="3" t="s">
        <v>40</v>
      </c>
      <c r="E2114">
        <f t="shared" si="67"/>
        <v>0</v>
      </c>
      <c r="F2114">
        <f t="shared" si="67"/>
        <v>0</v>
      </c>
      <c r="G2114">
        <f t="shared" si="67"/>
        <v>0</v>
      </c>
    </row>
    <row r="2115" spans="1:7">
      <c r="A2115" s="3" t="s">
        <v>40</v>
      </c>
      <c r="B2115" s="3" t="s">
        <v>40</v>
      </c>
      <c r="C2115" s="3" t="s">
        <v>40</v>
      </c>
      <c r="E2115">
        <f t="shared" si="67"/>
        <v>0</v>
      </c>
      <c r="F2115">
        <f t="shared" si="67"/>
        <v>0</v>
      </c>
      <c r="G2115">
        <f t="shared" si="67"/>
        <v>0</v>
      </c>
    </row>
    <row r="2116" spans="1:7">
      <c r="A2116" s="3" t="s">
        <v>40</v>
      </c>
      <c r="B2116" s="3" t="s">
        <v>40</v>
      </c>
      <c r="C2116" s="3" t="s">
        <v>40</v>
      </c>
      <c r="E2116">
        <f t="shared" si="67"/>
        <v>0</v>
      </c>
      <c r="F2116">
        <f t="shared" si="67"/>
        <v>0</v>
      </c>
      <c r="G2116">
        <f t="shared" si="67"/>
        <v>0</v>
      </c>
    </row>
    <row r="2117" spans="1:7">
      <c r="A2117" s="3" t="s">
        <v>40</v>
      </c>
      <c r="B2117" s="3" t="s">
        <v>40</v>
      </c>
      <c r="C2117" s="3" t="s">
        <v>40</v>
      </c>
      <c r="E2117">
        <f t="shared" si="67"/>
        <v>0</v>
      </c>
      <c r="F2117">
        <f t="shared" si="67"/>
        <v>0</v>
      </c>
      <c r="G2117">
        <f t="shared" si="67"/>
        <v>0</v>
      </c>
    </row>
    <row r="2118" spans="1:7">
      <c r="A2118" s="3" t="s">
        <v>40</v>
      </c>
      <c r="B2118" s="3" t="s">
        <v>40</v>
      </c>
      <c r="C2118" s="3" t="s">
        <v>40</v>
      </c>
      <c r="E2118">
        <f t="shared" si="67"/>
        <v>0</v>
      </c>
      <c r="F2118">
        <f t="shared" si="67"/>
        <v>0</v>
      </c>
      <c r="G2118">
        <f t="shared" si="67"/>
        <v>0</v>
      </c>
    </row>
    <row r="2119" spans="1:7">
      <c r="A2119" s="3" t="s">
        <v>40</v>
      </c>
      <c r="B2119" s="3" t="s">
        <v>40</v>
      </c>
      <c r="C2119" s="3" t="s">
        <v>41</v>
      </c>
      <c r="E2119">
        <f t="shared" si="67"/>
        <v>0</v>
      </c>
      <c r="F2119">
        <f t="shared" si="67"/>
        <v>0</v>
      </c>
      <c r="G2119">
        <f t="shared" si="67"/>
        <v>1</v>
      </c>
    </row>
    <row r="2120" spans="1:7">
      <c r="A2120" s="3" t="s">
        <v>40</v>
      </c>
      <c r="B2120" s="3" t="s">
        <v>41</v>
      </c>
      <c r="C2120" s="3" t="s">
        <v>41</v>
      </c>
      <c r="E2120">
        <f t="shared" si="67"/>
        <v>0</v>
      </c>
      <c r="F2120">
        <f t="shared" si="67"/>
        <v>1</v>
      </c>
      <c r="G2120">
        <f t="shared" si="67"/>
        <v>1</v>
      </c>
    </row>
    <row r="2121" spans="1:7">
      <c r="A2121" s="3" t="s">
        <v>40</v>
      </c>
      <c r="B2121" s="3" t="s">
        <v>41</v>
      </c>
      <c r="C2121" s="3" t="s">
        <v>41</v>
      </c>
      <c r="E2121">
        <f t="shared" si="67"/>
        <v>0</v>
      </c>
      <c r="F2121">
        <f t="shared" si="67"/>
        <v>1</v>
      </c>
      <c r="G2121">
        <f t="shared" si="67"/>
        <v>1</v>
      </c>
    </row>
    <row r="2122" spans="1:7">
      <c r="A2122" s="3" t="s">
        <v>40</v>
      </c>
      <c r="B2122" s="3" t="s">
        <v>40</v>
      </c>
      <c r="C2122" s="3" t="s">
        <v>41</v>
      </c>
      <c r="E2122">
        <f t="shared" si="67"/>
        <v>0</v>
      </c>
      <c r="F2122">
        <f t="shared" si="67"/>
        <v>0</v>
      </c>
      <c r="G2122">
        <f t="shared" si="67"/>
        <v>1</v>
      </c>
    </row>
    <row r="2123" spans="1:7">
      <c r="A2123" s="3" t="s">
        <v>40</v>
      </c>
      <c r="B2123" s="3" t="s">
        <v>40</v>
      </c>
      <c r="C2123" s="3" t="s">
        <v>41</v>
      </c>
      <c r="E2123">
        <f t="shared" si="67"/>
        <v>0</v>
      </c>
      <c r="F2123">
        <f t="shared" si="67"/>
        <v>0</v>
      </c>
      <c r="G2123">
        <f t="shared" si="67"/>
        <v>1</v>
      </c>
    </row>
    <row r="2124" spans="1:7">
      <c r="A2124" s="3" t="s">
        <v>40</v>
      </c>
      <c r="B2124" s="3" t="s">
        <v>40</v>
      </c>
      <c r="C2124" s="3" t="s">
        <v>40</v>
      </c>
      <c r="E2124">
        <f t="shared" si="67"/>
        <v>0</v>
      </c>
      <c r="F2124">
        <f t="shared" si="67"/>
        <v>0</v>
      </c>
      <c r="G2124">
        <f t="shared" si="67"/>
        <v>0</v>
      </c>
    </row>
    <row r="2125" spans="1:7">
      <c r="A2125" s="3" t="s">
        <v>40</v>
      </c>
      <c r="B2125" s="3" t="s">
        <v>40</v>
      </c>
      <c r="C2125" s="3" t="s">
        <v>40</v>
      </c>
      <c r="E2125">
        <f t="shared" si="67"/>
        <v>0</v>
      </c>
      <c r="F2125">
        <f t="shared" si="67"/>
        <v>0</v>
      </c>
      <c r="G2125">
        <f t="shared" si="67"/>
        <v>0</v>
      </c>
    </row>
    <row r="2126" spans="1:7">
      <c r="A2126" s="3" t="s">
        <v>40</v>
      </c>
      <c r="B2126" s="3" t="s">
        <v>40</v>
      </c>
      <c r="C2126" s="3" t="s">
        <v>40</v>
      </c>
      <c r="E2126">
        <f t="shared" si="67"/>
        <v>0</v>
      </c>
      <c r="F2126">
        <f t="shared" si="67"/>
        <v>0</v>
      </c>
      <c r="G2126">
        <f t="shared" si="67"/>
        <v>0</v>
      </c>
    </row>
    <row r="2127" spans="1:7">
      <c r="A2127" s="3" t="s">
        <v>40</v>
      </c>
      <c r="B2127" s="3" t="s">
        <v>40</v>
      </c>
      <c r="C2127" s="3" t="s">
        <v>41</v>
      </c>
      <c r="E2127">
        <f t="shared" si="67"/>
        <v>0</v>
      </c>
      <c r="F2127">
        <f t="shared" si="67"/>
        <v>0</v>
      </c>
      <c r="G2127">
        <f t="shared" si="67"/>
        <v>1</v>
      </c>
    </row>
    <row r="2128" spans="1:7">
      <c r="A2128" s="3" t="s">
        <v>40</v>
      </c>
      <c r="B2128" s="3" t="s">
        <v>40</v>
      </c>
      <c r="C2128" s="3" t="s">
        <v>40</v>
      </c>
      <c r="E2128">
        <f t="shared" si="67"/>
        <v>0</v>
      </c>
      <c r="F2128">
        <f t="shared" si="67"/>
        <v>0</v>
      </c>
      <c r="G2128">
        <f t="shared" si="67"/>
        <v>0</v>
      </c>
    </row>
    <row r="2129" spans="1:7">
      <c r="A2129" s="3" t="s">
        <v>40</v>
      </c>
      <c r="B2129" s="3" t="s">
        <v>40</v>
      </c>
      <c r="C2129" s="3" t="s">
        <v>41</v>
      </c>
      <c r="E2129">
        <f t="shared" si="67"/>
        <v>0</v>
      </c>
      <c r="F2129">
        <f t="shared" si="67"/>
        <v>0</v>
      </c>
      <c r="G2129">
        <f t="shared" si="67"/>
        <v>1</v>
      </c>
    </row>
    <row r="2130" spans="1:7">
      <c r="A2130" s="3" t="s">
        <v>40</v>
      </c>
      <c r="B2130" s="3" t="s">
        <v>40</v>
      </c>
      <c r="C2130" s="3" t="s">
        <v>40</v>
      </c>
      <c r="E2130">
        <f t="shared" si="67"/>
        <v>0</v>
      </c>
      <c r="F2130">
        <f t="shared" si="67"/>
        <v>0</v>
      </c>
      <c r="G2130">
        <f t="shared" si="67"/>
        <v>0</v>
      </c>
    </row>
    <row r="2131" spans="1:7">
      <c r="A2131" s="3" t="s">
        <v>40</v>
      </c>
      <c r="B2131" s="3" t="s">
        <v>40</v>
      </c>
      <c r="C2131" s="3" t="s">
        <v>40</v>
      </c>
      <c r="E2131">
        <f t="shared" si="67"/>
        <v>0</v>
      </c>
      <c r="F2131">
        <f t="shared" si="67"/>
        <v>0</v>
      </c>
      <c r="G2131">
        <f t="shared" si="67"/>
        <v>0</v>
      </c>
    </row>
    <row r="2132" spans="1:7">
      <c r="A2132" s="3" t="s">
        <v>40</v>
      </c>
      <c r="B2132" s="3" t="s">
        <v>40</v>
      </c>
      <c r="C2132" s="3" t="s">
        <v>40</v>
      </c>
      <c r="E2132">
        <f t="shared" si="67"/>
        <v>0</v>
      </c>
      <c r="F2132">
        <f t="shared" si="67"/>
        <v>0</v>
      </c>
      <c r="G2132">
        <f t="shared" si="67"/>
        <v>0</v>
      </c>
    </row>
    <row r="2133" spans="1:7">
      <c r="A2133" s="3" t="s">
        <v>40</v>
      </c>
      <c r="B2133" s="3" t="s">
        <v>40</v>
      </c>
      <c r="C2133" s="3" t="s">
        <v>41</v>
      </c>
      <c r="E2133">
        <f t="shared" si="67"/>
        <v>0</v>
      </c>
      <c r="F2133">
        <f t="shared" si="67"/>
        <v>0</v>
      </c>
      <c r="G2133">
        <f t="shared" si="67"/>
        <v>1</v>
      </c>
    </row>
    <row r="2134" spans="1:7">
      <c r="A2134" s="3" t="s">
        <v>40</v>
      </c>
      <c r="B2134" s="3" t="s">
        <v>40</v>
      </c>
      <c r="C2134" s="3" t="s">
        <v>41</v>
      </c>
      <c r="E2134">
        <f t="shared" si="67"/>
        <v>0</v>
      </c>
      <c r="F2134">
        <f t="shared" si="67"/>
        <v>0</v>
      </c>
      <c r="G2134">
        <f t="shared" si="67"/>
        <v>1</v>
      </c>
    </row>
    <row r="2135" spans="1:7">
      <c r="A2135" s="3" t="s">
        <v>40</v>
      </c>
      <c r="B2135" s="3" t="s">
        <v>40</v>
      </c>
      <c r="C2135" s="3" t="s">
        <v>40</v>
      </c>
      <c r="E2135">
        <f t="shared" ref="E2135:G2198" si="68">IF(A2135="Yes",1,0)</f>
        <v>0</v>
      </c>
      <c r="F2135">
        <f t="shared" si="68"/>
        <v>0</v>
      </c>
      <c r="G2135">
        <f t="shared" si="68"/>
        <v>0</v>
      </c>
    </row>
    <row r="2136" spans="1:7">
      <c r="A2136" s="3" t="s">
        <v>40</v>
      </c>
      <c r="B2136" s="3" t="s">
        <v>40</v>
      </c>
      <c r="C2136" s="3" t="s">
        <v>40</v>
      </c>
      <c r="E2136">
        <f t="shared" si="68"/>
        <v>0</v>
      </c>
      <c r="F2136">
        <f t="shared" si="68"/>
        <v>0</v>
      </c>
      <c r="G2136">
        <f t="shared" si="68"/>
        <v>0</v>
      </c>
    </row>
    <row r="2137" spans="1:7">
      <c r="A2137" s="3" t="s">
        <v>40</v>
      </c>
      <c r="B2137" s="3" t="s">
        <v>40</v>
      </c>
      <c r="C2137" s="3" t="s">
        <v>40</v>
      </c>
      <c r="E2137">
        <f t="shared" si="68"/>
        <v>0</v>
      </c>
      <c r="F2137">
        <f t="shared" si="68"/>
        <v>0</v>
      </c>
      <c r="G2137">
        <f t="shared" si="68"/>
        <v>0</v>
      </c>
    </row>
    <row r="2138" spans="1:7">
      <c r="A2138" s="3" t="s">
        <v>41</v>
      </c>
      <c r="B2138" s="3" t="s">
        <v>40</v>
      </c>
      <c r="C2138" s="3" t="s">
        <v>41</v>
      </c>
      <c r="E2138">
        <f t="shared" si="68"/>
        <v>1</v>
      </c>
      <c r="F2138">
        <f t="shared" si="68"/>
        <v>0</v>
      </c>
      <c r="G2138">
        <f t="shared" si="68"/>
        <v>1</v>
      </c>
    </row>
    <row r="2139" spans="1:7">
      <c r="A2139" s="3" t="s">
        <v>40</v>
      </c>
      <c r="B2139" s="3" t="s">
        <v>40</v>
      </c>
      <c r="C2139" s="3" t="s">
        <v>40</v>
      </c>
      <c r="E2139">
        <f t="shared" si="68"/>
        <v>0</v>
      </c>
      <c r="F2139">
        <f t="shared" si="68"/>
        <v>0</v>
      </c>
      <c r="G2139">
        <f t="shared" si="68"/>
        <v>0</v>
      </c>
    </row>
    <row r="2140" spans="1:7">
      <c r="A2140" s="3" t="s">
        <v>41</v>
      </c>
      <c r="B2140" s="3" t="s">
        <v>40</v>
      </c>
      <c r="C2140" s="3" t="s">
        <v>40</v>
      </c>
      <c r="E2140">
        <f t="shared" si="68"/>
        <v>1</v>
      </c>
      <c r="F2140">
        <f t="shared" si="68"/>
        <v>0</v>
      </c>
      <c r="G2140">
        <f t="shared" si="68"/>
        <v>0</v>
      </c>
    </row>
    <row r="2141" spans="1:7">
      <c r="A2141" s="3" t="s">
        <v>40</v>
      </c>
      <c r="B2141" s="3" t="s">
        <v>40</v>
      </c>
      <c r="C2141" s="3" t="s">
        <v>40</v>
      </c>
      <c r="E2141">
        <f t="shared" si="68"/>
        <v>0</v>
      </c>
      <c r="F2141">
        <f t="shared" si="68"/>
        <v>0</v>
      </c>
      <c r="G2141">
        <f t="shared" si="68"/>
        <v>0</v>
      </c>
    </row>
    <row r="2142" spans="1:7">
      <c r="A2142" s="3" t="s">
        <v>40</v>
      </c>
      <c r="B2142" s="3" t="s">
        <v>40</v>
      </c>
      <c r="C2142" s="3" t="s">
        <v>40</v>
      </c>
      <c r="E2142">
        <f t="shared" si="68"/>
        <v>0</v>
      </c>
      <c r="F2142">
        <f t="shared" si="68"/>
        <v>0</v>
      </c>
      <c r="G2142">
        <f t="shared" si="68"/>
        <v>0</v>
      </c>
    </row>
    <row r="2143" spans="1:7">
      <c r="A2143" s="3" t="s">
        <v>40</v>
      </c>
      <c r="B2143" s="3" t="s">
        <v>40</v>
      </c>
      <c r="C2143" s="3" t="s">
        <v>40</v>
      </c>
      <c r="E2143">
        <f t="shared" si="68"/>
        <v>0</v>
      </c>
      <c r="F2143">
        <f t="shared" si="68"/>
        <v>0</v>
      </c>
      <c r="G2143">
        <f t="shared" si="68"/>
        <v>0</v>
      </c>
    </row>
    <row r="2144" spans="1:7">
      <c r="A2144" s="3" t="s">
        <v>40</v>
      </c>
      <c r="B2144" s="3" t="s">
        <v>40</v>
      </c>
      <c r="C2144" s="3" t="s">
        <v>40</v>
      </c>
      <c r="E2144">
        <f t="shared" si="68"/>
        <v>0</v>
      </c>
      <c r="F2144">
        <f t="shared" si="68"/>
        <v>0</v>
      </c>
      <c r="G2144">
        <f t="shared" si="68"/>
        <v>0</v>
      </c>
    </row>
    <row r="2145" spans="1:7">
      <c r="A2145" s="3" t="s">
        <v>40</v>
      </c>
      <c r="B2145" s="3" t="s">
        <v>40</v>
      </c>
      <c r="C2145" s="3" t="s">
        <v>41</v>
      </c>
      <c r="E2145">
        <f t="shared" si="68"/>
        <v>0</v>
      </c>
      <c r="F2145">
        <f t="shared" si="68"/>
        <v>0</v>
      </c>
      <c r="G2145">
        <f t="shared" si="68"/>
        <v>1</v>
      </c>
    </row>
    <row r="2146" spans="1:7">
      <c r="A2146" s="3" t="s">
        <v>40</v>
      </c>
      <c r="B2146" s="3" t="s">
        <v>40</v>
      </c>
      <c r="C2146" s="3" t="s">
        <v>40</v>
      </c>
      <c r="E2146">
        <f t="shared" si="68"/>
        <v>0</v>
      </c>
      <c r="F2146">
        <f t="shared" si="68"/>
        <v>0</v>
      </c>
      <c r="G2146">
        <f t="shared" si="68"/>
        <v>0</v>
      </c>
    </row>
    <row r="2147" spans="1:7">
      <c r="A2147" s="3" t="s">
        <v>40</v>
      </c>
      <c r="B2147" s="3" t="s">
        <v>40</v>
      </c>
      <c r="C2147" s="3" t="s">
        <v>40</v>
      </c>
      <c r="E2147">
        <f t="shared" si="68"/>
        <v>0</v>
      </c>
      <c r="F2147">
        <f t="shared" si="68"/>
        <v>0</v>
      </c>
      <c r="G2147">
        <f t="shared" si="68"/>
        <v>0</v>
      </c>
    </row>
    <row r="2148" spans="1:7">
      <c r="A2148" s="3" t="s">
        <v>40</v>
      </c>
      <c r="B2148" s="3" t="s">
        <v>40</v>
      </c>
      <c r="C2148" s="3" t="s">
        <v>40</v>
      </c>
      <c r="E2148">
        <f t="shared" si="68"/>
        <v>0</v>
      </c>
      <c r="F2148">
        <f t="shared" si="68"/>
        <v>0</v>
      </c>
      <c r="G2148">
        <f t="shared" si="68"/>
        <v>0</v>
      </c>
    </row>
    <row r="2149" spans="1:7">
      <c r="A2149" s="3" t="s">
        <v>40</v>
      </c>
      <c r="B2149" s="3" t="s">
        <v>41</v>
      </c>
      <c r="C2149" s="3" t="s">
        <v>41</v>
      </c>
      <c r="E2149">
        <f t="shared" si="68"/>
        <v>0</v>
      </c>
      <c r="F2149">
        <f t="shared" si="68"/>
        <v>1</v>
      </c>
      <c r="G2149">
        <f t="shared" si="68"/>
        <v>1</v>
      </c>
    </row>
    <row r="2150" spans="1:7">
      <c r="A2150" s="3" t="s">
        <v>40</v>
      </c>
      <c r="B2150" s="3" t="s">
        <v>40</v>
      </c>
      <c r="C2150" s="3" t="s">
        <v>40</v>
      </c>
      <c r="E2150">
        <f t="shared" si="68"/>
        <v>0</v>
      </c>
      <c r="F2150">
        <f t="shared" si="68"/>
        <v>0</v>
      </c>
      <c r="G2150">
        <f t="shared" si="68"/>
        <v>0</v>
      </c>
    </row>
    <row r="2151" spans="1:7">
      <c r="A2151" s="3" t="s">
        <v>41</v>
      </c>
      <c r="B2151" s="3" t="s">
        <v>41</v>
      </c>
      <c r="C2151" s="3" t="s">
        <v>41</v>
      </c>
      <c r="E2151">
        <f t="shared" si="68"/>
        <v>1</v>
      </c>
      <c r="F2151">
        <f t="shared" si="68"/>
        <v>1</v>
      </c>
      <c r="G2151">
        <f t="shared" si="68"/>
        <v>1</v>
      </c>
    </row>
    <row r="2152" spans="1:7">
      <c r="A2152" s="3" t="s">
        <v>40</v>
      </c>
      <c r="B2152" s="3" t="s">
        <v>40</v>
      </c>
      <c r="C2152" s="3" t="s">
        <v>40</v>
      </c>
      <c r="E2152">
        <f t="shared" si="68"/>
        <v>0</v>
      </c>
      <c r="F2152">
        <f t="shared" si="68"/>
        <v>0</v>
      </c>
      <c r="G2152">
        <f t="shared" si="68"/>
        <v>0</v>
      </c>
    </row>
    <row r="2153" spans="1:7">
      <c r="A2153" s="3" t="s">
        <v>40</v>
      </c>
      <c r="B2153" s="3" t="s">
        <v>40</v>
      </c>
      <c r="C2153" s="3" t="s">
        <v>40</v>
      </c>
      <c r="E2153">
        <f t="shared" si="68"/>
        <v>0</v>
      </c>
      <c r="F2153">
        <f t="shared" si="68"/>
        <v>0</v>
      </c>
      <c r="G2153">
        <f t="shared" si="68"/>
        <v>0</v>
      </c>
    </row>
    <row r="2154" spans="1:7">
      <c r="A2154" s="3" t="s">
        <v>40</v>
      </c>
      <c r="B2154" s="3" t="s">
        <v>40</v>
      </c>
      <c r="C2154" s="3" t="s">
        <v>40</v>
      </c>
      <c r="E2154">
        <f t="shared" si="68"/>
        <v>0</v>
      </c>
      <c r="F2154">
        <f t="shared" si="68"/>
        <v>0</v>
      </c>
      <c r="G2154">
        <f t="shared" si="68"/>
        <v>0</v>
      </c>
    </row>
    <row r="2155" spans="1:7">
      <c r="A2155" s="3" t="s">
        <v>40</v>
      </c>
      <c r="B2155" s="3" t="s">
        <v>40</v>
      </c>
      <c r="C2155" s="3" t="s">
        <v>41</v>
      </c>
      <c r="E2155">
        <f t="shared" si="68"/>
        <v>0</v>
      </c>
      <c r="F2155">
        <f t="shared" si="68"/>
        <v>0</v>
      </c>
      <c r="G2155">
        <f t="shared" si="68"/>
        <v>1</v>
      </c>
    </row>
    <row r="2156" spans="1:7">
      <c r="A2156" s="3" t="s">
        <v>40</v>
      </c>
      <c r="B2156" s="3" t="s">
        <v>40</v>
      </c>
      <c r="C2156" s="3" t="s">
        <v>40</v>
      </c>
      <c r="E2156">
        <f t="shared" si="68"/>
        <v>0</v>
      </c>
      <c r="F2156">
        <f t="shared" si="68"/>
        <v>0</v>
      </c>
      <c r="G2156">
        <f t="shared" si="68"/>
        <v>0</v>
      </c>
    </row>
    <row r="2157" spans="1:7">
      <c r="A2157" s="3" t="s">
        <v>40</v>
      </c>
      <c r="B2157" s="3" t="s">
        <v>40</v>
      </c>
      <c r="C2157" s="3" t="s">
        <v>41</v>
      </c>
      <c r="E2157">
        <f t="shared" si="68"/>
        <v>0</v>
      </c>
      <c r="F2157">
        <f t="shared" si="68"/>
        <v>0</v>
      </c>
      <c r="G2157">
        <f t="shared" si="68"/>
        <v>1</v>
      </c>
    </row>
    <row r="2158" spans="1:7">
      <c r="A2158" s="3" t="s">
        <v>40</v>
      </c>
      <c r="B2158" s="3" t="s">
        <v>40</v>
      </c>
      <c r="C2158" s="3" t="s">
        <v>40</v>
      </c>
      <c r="E2158">
        <f t="shared" si="68"/>
        <v>0</v>
      </c>
      <c r="F2158">
        <f t="shared" si="68"/>
        <v>0</v>
      </c>
      <c r="G2158">
        <f t="shared" si="68"/>
        <v>0</v>
      </c>
    </row>
    <row r="2159" spans="1:7">
      <c r="A2159" s="3" t="s">
        <v>40</v>
      </c>
      <c r="B2159" s="3" t="s">
        <v>40</v>
      </c>
      <c r="C2159" s="3" t="s">
        <v>40</v>
      </c>
      <c r="E2159">
        <f t="shared" si="68"/>
        <v>0</v>
      </c>
      <c r="F2159">
        <f t="shared" si="68"/>
        <v>0</v>
      </c>
      <c r="G2159">
        <f t="shared" si="68"/>
        <v>0</v>
      </c>
    </row>
    <row r="2160" spans="1:7">
      <c r="A2160" s="3" t="s">
        <v>40</v>
      </c>
      <c r="B2160" s="3" t="s">
        <v>40</v>
      </c>
      <c r="C2160" s="3" t="s">
        <v>40</v>
      </c>
      <c r="E2160">
        <f t="shared" si="68"/>
        <v>0</v>
      </c>
      <c r="F2160">
        <f t="shared" si="68"/>
        <v>0</v>
      </c>
      <c r="G2160">
        <f t="shared" si="68"/>
        <v>0</v>
      </c>
    </row>
    <row r="2161" spans="1:7">
      <c r="A2161" s="3" t="s">
        <v>40</v>
      </c>
      <c r="B2161" s="3" t="s">
        <v>40</v>
      </c>
      <c r="C2161" s="3" t="s">
        <v>41</v>
      </c>
      <c r="E2161">
        <f t="shared" si="68"/>
        <v>0</v>
      </c>
      <c r="F2161">
        <f t="shared" si="68"/>
        <v>0</v>
      </c>
      <c r="G2161">
        <f t="shared" si="68"/>
        <v>1</v>
      </c>
    </row>
    <row r="2162" spans="1:7">
      <c r="A2162" s="3" t="s">
        <v>40</v>
      </c>
      <c r="B2162" s="3" t="s">
        <v>40</v>
      </c>
      <c r="C2162" s="3" t="s">
        <v>40</v>
      </c>
      <c r="E2162">
        <f t="shared" si="68"/>
        <v>0</v>
      </c>
      <c r="F2162">
        <f t="shared" si="68"/>
        <v>0</v>
      </c>
      <c r="G2162">
        <f t="shared" si="68"/>
        <v>0</v>
      </c>
    </row>
    <row r="2163" spans="1:7">
      <c r="A2163" s="3" t="s">
        <v>40</v>
      </c>
      <c r="B2163" s="3" t="s">
        <v>40</v>
      </c>
      <c r="C2163" s="3" t="s">
        <v>40</v>
      </c>
      <c r="E2163">
        <f t="shared" si="68"/>
        <v>0</v>
      </c>
      <c r="F2163">
        <f t="shared" si="68"/>
        <v>0</v>
      </c>
      <c r="G2163">
        <f t="shared" si="68"/>
        <v>0</v>
      </c>
    </row>
    <row r="2164" spans="1:7">
      <c r="A2164" s="3" t="s">
        <v>41</v>
      </c>
      <c r="B2164" s="3" t="s">
        <v>40</v>
      </c>
      <c r="C2164" s="3" t="s">
        <v>40</v>
      </c>
      <c r="E2164">
        <f t="shared" si="68"/>
        <v>1</v>
      </c>
      <c r="F2164">
        <f t="shared" si="68"/>
        <v>0</v>
      </c>
      <c r="G2164">
        <f t="shared" si="68"/>
        <v>0</v>
      </c>
    </row>
    <row r="2165" spans="1:7">
      <c r="A2165" s="3" t="s">
        <v>40</v>
      </c>
      <c r="B2165" s="3" t="s">
        <v>40</v>
      </c>
      <c r="C2165" s="3" t="s">
        <v>40</v>
      </c>
      <c r="E2165">
        <f t="shared" si="68"/>
        <v>0</v>
      </c>
      <c r="F2165">
        <f t="shared" si="68"/>
        <v>0</v>
      </c>
      <c r="G2165">
        <f t="shared" si="68"/>
        <v>0</v>
      </c>
    </row>
    <row r="2166" spans="1:7">
      <c r="A2166" s="3" t="s">
        <v>40</v>
      </c>
      <c r="B2166" s="3" t="s">
        <v>40</v>
      </c>
      <c r="C2166" s="3" t="s">
        <v>40</v>
      </c>
      <c r="E2166">
        <f t="shared" si="68"/>
        <v>0</v>
      </c>
      <c r="F2166">
        <f t="shared" si="68"/>
        <v>0</v>
      </c>
      <c r="G2166">
        <f t="shared" si="68"/>
        <v>0</v>
      </c>
    </row>
    <row r="2167" spans="1:7">
      <c r="A2167" s="3" t="s">
        <v>41</v>
      </c>
      <c r="B2167" s="3" t="s">
        <v>41</v>
      </c>
      <c r="C2167" s="3" t="s">
        <v>41</v>
      </c>
      <c r="E2167">
        <f t="shared" si="68"/>
        <v>1</v>
      </c>
      <c r="F2167">
        <f t="shared" si="68"/>
        <v>1</v>
      </c>
      <c r="G2167">
        <f t="shared" si="68"/>
        <v>1</v>
      </c>
    </row>
    <row r="2168" spans="1:7">
      <c r="A2168" s="3" t="s">
        <v>40</v>
      </c>
      <c r="B2168" s="3" t="s">
        <v>40</v>
      </c>
      <c r="C2168" s="3" t="s">
        <v>41</v>
      </c>
      <c r="E2168">
        <f t="shared" si="68"/>
        <v>0</v>
      </c>
      <c r="F2168">
        <f t="shared" si="68"/>
        <v>0</v>
      </c>
      <c r="G2168">
        <f t="shared" si="68"/>
        <v>1</v>
      </c>
    </row>
    <row r="2169" spans="1:7">
      <c r="A2169" s="3" t="s">
        <v>40</v>
      </c>
      <c r="B2169" s="3" t="s">
        <v>40</v>
      </c>
      <c r="C2169" s="3" t="s">
        <v>40</v>
      </c>
      <c r="E2169">
        <f t="shared" si="68"/>
        <v>0</v>
      </c>
      <c r="F2169">
        <f t="shared" si="68"/>
        <v>0</v>
      </c>
      <c r="G2169">
        <f t="shared" si="68"/>
        <v>0</v>
      </c>
    </row>
    <row r="2170" spans="1:7">
      <c r="A2170" s="3" t="s">
        <v>41</v>
      </c>
      <c r="B2170" s="3" t="s">
        <v>40</v>
      </c>
      <c r="C2170" s="3" t="s">
        <v>40</v>
      </c>
      <c r="E2170">
        <f t="shared" si="68"/>
        <v>1</v>
      </c>
      <c r="F2170">
        <f t="shared" si="68"/>
        <v>0</v>
      </c>
      <c r="G2170">
        <f t="shared" si="68"/>
        <v>0</v>
      </c>
    </row>
    <row r="2171" spans="1:7">
      <c r="A2171" s="3" t="s">
        <v>41</v>
      </c>
      <c r="B2171" s="3" t="s">
        <v>40</v>
      </c>
      <c r="C2171" s="3" t="s">
        <v>40</v>
      </c>
      <c r="E2171">
        <f t="shared" si="68"/>
        <v>1</v>
      </c>
      <c r="F2171">
        <f t="shared" si="68"/>
        <v>0</v>
      </c>
      <c r="G2171">
        <f t="shared" si="68"/>
        <v>0</v>
      </c>
    </row>
    <row r="2172" spans="1:7">
      <c r="A2172" s="3" t="s">
        <v>40</v>
      </c>
      <c r="B2172" s="3" t="s">
        <v>40</v>
      </c>
      <c r="C2172" s="3" t="s">
        <v>41</v>
      </c>
      <c r="E2172">
        <f t="shared" si="68"/>
        <v>0</v>
      </c>
      <c r="F2172">
        <f t="shared" si="68"/>
        <v>0</v>
      </c>
      <c r="G2172">
        <f t="shared" si="68"/>
        <v>1</v>
      </c>
    </row>
    <row r="2173" spans="1:7">
      <c r="A2173" s="3" t="s">
        <v>40</v>
      </c>
      <c r="B2173" s="3" t="s">
        <v>40</v>
      </c>
      <c r="C2173" s="3" t="s">
        <v>40</v>
      </c>
      <c r="E2173">
        <f t="shared" si="68"/>
        <v>0</v>
      </c>
      <c r="F2173">
        <f t="shared" si="68"/>
        <v>0</v>
      </c>
      <c r="G2173">
        <f t="shared" si="68"/>
        <v>0</v>
      </c>
    </row>
    <row r="2174" spans="1:7">
      <c r="A2174" s="3" t="s">
        <v>40</v>
      </c>
      <c r="B2174" s="3" t="s">
        <v>40</v>
      </c>
      <c r="C2174" s="3" t="s">
        <v>41</v>
      </c>
      <c r="E2174">
        <f t="shared" si="68"/>
        <v>0</v>
      </c>
      <c r="F2174">
        <f t="shared" si="68"/>
        <v>0</v>
      </c>
      <c r="G2174">
        <f t="shared" si="68"/>
        <v>1</v>
      </c>
    </row>
    <row r="2175" spans="1:7">
      <c r="A2175" s="3" t="s">
        <v>40</v>
      </c>
      <c r="B2175" s="3" t="s">
        <v>40</v>
      </c>
      <c r="C2175" s="3" t="s">
        <v>40</v>
      </c>
      <c r="E2175">
        <f t="shared" si="68"/>
        <v>0</v>
      </c>
      <c r="F2175">
        <f t="shared" si="68"/>
        <v>0</v>
      </c>
      <c r="G2175">
        <f t="shared" si="68"/>
        <v>0</v>
      </c>
    </row>
    <row r="2176" spans="1:7">
      <c r="A2176" s="3" t="s">
        <v>40</v>
      </c>
      <c r="B2176" s="3" t="s">
        <v>40</v>
      </c>
      <c r="C2176" s="3" t="s">
        <v>40</v>
      </c>
      <c r="E2176">
        <f t="shared" si="68"/>
        <v>0</v>
      </c>
      <c r="F2176">
        <f t="shared" si="68"/>
        <v>0</v>
      </c>
      <c r="G2176">
        <f t="shared" si="68"/>
        <v>0</v>
      </c>
    </row>
    <row r="2177" spans="1:7">
      <c r="A2177" s="3" t="s">
        <v>40</v>
      </c>
      <c r="B2177" s="3" t="s">
        <v>40</v>
      </c>
      <c r="C2177" s="3" t="s">
        <v>40</v>
      </c>
      <c r="E2177">
        <f t="shared" si="68"/>
        <v>0</v>
      </c>
      <c r="F2177">
        <f t="shared" si="68"/>
        <v>0</v>
      </c>
      <c r="G2177">
        <f t="shared" si="68"/>
        <v>0</v>
      </c>
    </row>
    <row r="2178" spans="1:7">
      <c r="A2178" s="3" t="s">
        <v>40</v>
      </c>
      <c r="B2178" s="3" t="s">
        <v>40</v>
      </c>
      <c r="C2178" s="3" t="s">
        <v>40</v>
      </c>
      <c r="E2178">
        <f t="shared" si="68"/>
        <v>0</v>
      </c>
      <c r="F2178">
        <f t="shared" si="68"/>
        <v>0</v>
      </c>
      <c r="G2178">
        <f t="shared" si="68"/>
        <v>0</v>
      </c>
    </row>
    <row r="2179" spans="1:7">
      <c r="A2179" s="3" t="s">
        <v>40</v>
      </c>
      <c r="B2179" s="3" t="s">
        <v>40</v>
      </c>
      <c r="C2179" s="3" t="s">
        <v>40</v>
      </c>
      <c r="E2179">
        <f t="shared" si="68"/>
        <v>0</v>
      </c>
      <c r="F2179">
        <f t="shared" si="68"/>
        <v>0</v>
      </c>
      <c r="G2179">
        <f t="shared" si="68"/>
        <v>0</v>
      </c>
    </row>
    <row r="2180" spans="1:7">
      <c r="A2180" s="3" t="s">
        <v>40</v>
      </c>
      <c r="B2180" s="3" t="s">
        <v>40</v>
      </c>
      <c r="C2180" s="3" t="s">
        <v>40</v>
      </c>
      <c r="E2180">
        <f t="shared" si="68"/>
        <v>0</v>
      </c>
      <c r="F2180">
        <f t="shared" si="68"/>
        <v>0</v>
      </c>
      <c r="G2180">
        <f t="shared" si="68"/>
        <v>0</v>
      </c>
    </row>
    <row r="2181" spans="1:7">
      <c r="A2181" s="3" t="s">
        <v>40</v>
      </c>
      <c r="B2181" s="3" t="s">
        <v>40</v>
      </c>
      <c r="C2181" s="3" t="s">
        <v>40</v>
      </c>
      <c r="E2181">
        <f t="shared" si="68"/>
        <v>0</v>
      </c>
      <c r="F2181">
        <f t="shared" si="68"/>
        <v>0</v>
      </c>
      <c r="G2181">
        <f t="shared" si="68"/>
        <v>0</v>
      </c>
    </row>
    <row r="2182" spans="1:7">
      <c r="A2182" s="3" t="s">
        <v>40</v>
      </c>
      <c r="B2182" s="3" t="s">
        <v>40</v>
      </c>
      <c r="C2182" s="3" t="s">
        <v>41</v>
      </c>
      <c r="E2182">
        <f t="shared" si="68"/>
        <v>0</v>
      </c>
      <c r="F2182">
        <f t="shared" si="68"/>
        <v>0</v>
      </c>
      <c r="G2182">
        <f t="shared" si="68"/>
        <v>1</v>
      </c>
    </row>
    <row r="2183" spans="1:7">
      <c r="A2183" s="3" t="s">
        <v>40</v>
      </c>
      <c r="B2183" s="3" t="s">
        <v>41</v>
      </c>
      <c r="C2183" s="3" t="s">
        <v>40</v>
      </c>
      <c r="E2183">
        <f t="shared" si="68"/>
        <v>0</v>
      </c>
      <c r="F2183">
        <f t="shared" si="68"/>
        <v>1</v>
      </c>
      <c r="G2183">
        <f t="shared" si="68"/>
        <v>0</v>
      </c>
    </row>
    <row r="2184" spans="1:7">
      <c r="A2184" s="3" t="s">
        <v>41</v>
      </c>
      <c r="B2184" s="3" t="s">
        <v>41</v>
      </c>
      <c r="C2184" s="3" t="s">
        <v>41</v>
      </c>
      <c r="E2184">
        <f t="shared" si="68"/>
        <v>1</v>
      </c>
      <c r="F2184">
        <f t="shared" si="68"/>
        <v>1</v>
      </c>
      <c r="G2184">
        <f t="shared" si="68"/>
        <v>1</v>
      </c>
    </row>
    <row r="2185" spans="1:7">
      <c r="A2185" s="3" t="s">
        <v>40</v>
      </c>
      <c r="B2185" s="3" t="s">
        <v>40</v>
      </c>
      <c r="C2185" s="3" t="s">
        <v>40</v>
      </c>
      <c r="E2185">
        <f t="shared" si="68"/>
        <v>0</v>
      </c>
      <c r="F2185">
        <f t="shared" si="68"/>
        <v>0</v>
      </c>
      <c r="G2185">
        <f t="shared" si="68"/>
        <v>0</v>
      </c>
    </row>
    <row r="2186" spans="1:7">
      <c r="A2186" s="3" t="s">
        <v>40</v>
      </c>
      <c r="B2186" s="3" t="s">
        <v>40</v>
      </c>
      <c r="C2186" s="3" t="s">
        <v>40</v>
      </c>
      <c r="E2186">
        <f t="shared" si="68"/>
        <v>0</v>
      </c>
      <c r="F2186">
        <f t="shared" si="68"/>
        <v>0</v>
      </c>
      <c r="G2186">
        <f t="shared" si="68"/>
        <v>0</v>
      </c>
    </row>
    <row r="2187" spans="1:7">
      <c r="A2187" s="3" t="s">
        <v>41</v>
      </c>
      <c r="B2187" s="3" t="s">
        <v>40</v>
      </c>
      <c r="C2187" s="3" t="s">
        <v>41</v>
      </c>
      <c r="E2187">
        <f t="shared" si="68"/>
        <v>1</v>
      </c>
      <c r="F2187">
        <f t="shared" si="68"/>
        <v>0</v>
      </c>
      <c r="G2187">
        <f t="shared" si="68"/>
        <v>1</v>
      </c>
    </row>
    <row r="2188" spans="1:7">
      <c r="A2188" s="3" t="s">
        <v>40</v>
      </c>
      <c r="B2188" s="3" t="s">
        <v>40</v>
      </c>
      <c r="C2188" s="3" t="s">
        <v>40</v>
      </c>
      <c r="E2188">
        <f t="shared" si="68"/>
        <v>0</v>
      </c>
      <c r="F2188">
        <f t="shared" si="68"/>
        <v>0</v>
      </c>
      <c r="G2188">
        <f t="shared" si="68"/>
        <v>0</v>
      </c>
    </row>
    <row r="2189" spans="1:7">
      <c r="A2189" s="3" t="s">
        <v>41</v>
      </c>
      <c r="B2189" s="3" t="s">
        <v>40</v>
      </c>
      <c r="C2189" s="3" t="s">
        <v>40</v>
      </c>
      <c r="E2189">
        <f t="shared" si="68"/>
        <v>1</v>
      </c>
      <c r="F2189">
        <f t="shared" si="68"/>
        <v>0</v>
      </c>
      <c r="G2189">
        <f t="shared" si="68"/>
        <v>0</v>
      </c>
    </row>
    <row r="2190" spans="1:7">
      <c r="A2190" s="3" t="s">
        <v>40</v>
      </c>
      <c r="B2190" s="3" t="s">
        <v>40</v>
      </c>
      <c r="C2190" s="3" t="s">
        <v>40</v>
      </c>
      <c r="E2190">
        <f t="shared" si="68"/>
        <v>0</v>
      </c>
      <c r="F2190">
        <f t="shared" si="68"/>
        <v>0</v>
      </c>
      <c r="G2190">
        <f t="shared" si="68"/>
        <v>0</v>
      </c>
    </row>
    <row r="2191" spans="1:7">
      <c r="A2191" s="3" t="s">
        <v>40</v>
      </c>
      <c r="B2191" s="3" t="s">
        <v>40</v>
      </c>
      <c r="C2191" s="3" t="s">
        <v>40</v>
      </c>
      <c r="E2191">
        <f t="shared" si="68"/>
        <v>0</v>
      </c>
      <c r="F2191">
        <f t="shared" si="68"/>
        <v>0</v>
      </c>
      <c r="G2191">
        <f t="shared" si="68"/>
        <v>0</v>
      </c>
    </row>
    <row r="2192" spans="1:7">
      <c r="A2192" s="3" t="s">
        <v>40</v>
      </c>
      <c r="B2192" s="3" t="s">
        <v>40</v>
      </c>
      <c r="C2192" s="3" t="s">
        <v>41</v>
      </c>
      <c r="E2192">
        <f t="shared" si="68"/>
        <v>0</v>
      </c>
      <c r="F2192">
        <f t="shared" si="68"/>
        <v>0</v>
      </c>
      <c r="G2192">
        <f t="shared" si="68"/>
        <v>1</v>
      </c>
    </row>
    <row r="2193" spans="1:7">
      <c r="A2193" s="3" t="s">
        <v>40</v>
      </c>
      <c r="B2193" s="3" t="s">
        <v>40</v>
      </c>
      <c r="C2193" s="3" t="s">
        <v>40</v>
      </c>
      <c r="E2193">
        <f t="shared" si="68"/>
        <v>0</v>
      </c>
      <c r="F2193">
        <f t="shared" si="68"/>
        <v>0</v>
      </c>
      <c r="G2193">
        <f t="shared" si="68"/>
        <v>0</v>
      </c>
    </row>
    <row r="2194" spans="1:7">
      <c r="A2194" s="3" t="s">
        <v>40</v>
      </c>
      <c r="B2194" s="3" t="s">
        <v>40</v>
      </c>
      <c r="C2194" s="3" t="s">
        <v>40</v>
      </c>
      <c r="E2194">
        <f t="shared" si="68"/>
        <v>0</v>
      </c>
      <c r="F2194">
        <f t="shared" si="68"/>
        <v>0</v>
      </c>
      <c r="G2194">
        <f t="shared" si="68"/>
        <v>0</v>
      </c>
    </row>
    <row r="2195" spans="1:7">
      <c r="A2195" s="3" t="s">
        <v>40</v>
      </c>
      <c r="B2195" s="3" t="s">
        <v>40</v>
      </c>
      <c r="C2195" s="3" t="s">
        <v>40</v>
      </c>
      <c r="E2195">
        <f t="shared" si="68"/>
        <v>0</v>
      </c>
      <c r="F2195">
        <f t="shared" si="68"/>
        <v>0</v>
      </c>
      <c r="G2195">
        <f t="shared" si="68"/>
        <v>0</v>
      </c>
    </row>
    <row r="2196" spans="1:7">
      <c r="A2196" s="3" t="s">
        <v>40</v>
      </c>
      <c r="B2196" s="3" t="s">
        <v>40</v>
      </c>
      <c r="C2196" s="3" t="s">
        <v>41</v>
      </c>
      <c r="E2196">
        <f t="shared" si="68"/>
        <v>0</v>
      </c>
      <c r="F2196">
        <f t="shared" si="68"/>
        <v>0</v>
      </c>
      <c r="G2196">
        <f t="shared" si="68"/>
        <v>1</v>
      </c>
    </row>
    <row r="2197" spans="1:7">
      <c r="A2197" s="3" t="s">
        <v>40</v>
      </c>
      <c r="B2197" s="3" t="s">
        <v>40</v>
      </c>
      <c r="C2197" s="3" t="s">
        <v>40</v>
      </c>
      <c r="E2197">
        <f t="shared" si="68"/>
        <v>0</v>
      </c>
      <c r="F2197">
        <f t="shared" si="68"/>
        <v>0</v>
      </c>
      <c r="G2197">
        <f t="shared" si="68"/>
        <v>0</v>
      </c>
    </row>
    <row r="2198" spans="1:7">
      <c r="A2198" s="3" t="s">
        <v>40</v>
      </c>
      <c r="B2198" s="3" t="s">
        <v>40</v>
      </c>
      <c r="C2198" s="3" t="s">
        <v>40</v>
      </c>
      <c r="E2198">
        <f t="shared" si="68"/>
        <v>0</v>
      </c>
      <c r="F2198">
        <f t="shared" si="68"/>
        <v>0</v>
      </c>
      <c r="G2198">
        <f t="shared" si="68"/>
        <v>0</v>
      </c>
    </row>
    <row r="2199" spans="1:7">
      <c r="A2199" s="3" t="s">
        <v>40</v>
      </c>
      <c r="B2199" s="3" t="s">
        <v>40</v>
      </c>
      <c r="C2199" s="3" t="s">
        <v>40</v>
      </c>
      <c r="E2199">
        <f t="shared" ref="E2199:G2262" si="69">IF(A2199="Yes",1,0)</f>
        <v>0</v>
      </c>
      <c r="F2199">
        <f t="shared" si="69"/>
        <v>0</v>
      </c>
      <c r="G2199">
        <f t="shared" si="69"/>
        <v>0</v>
      </c>
    </row>
    <row r="2200" spans="1:7">
      <c r="A2200" s="3" t="s">
        <v>40</v>
      </c>
      <c r="B2200" s="3" t="s">
        <v>40</v>
      </c>
      <c r="C2200" s="3" t="s">
        <v>40</v>
      </c>
      <c r="E2200">
        <f t="shared" si="69"/>
        <v>0</v>
      </c>
      <c r="F2200">
        <f t="shared" si="69"/>
        <v>0</v>
      </c>
      <c r="G2200">
        <f t="shared" si="69"/>
        <v>0</v>
      </c>
    </row>
    <row r="2201" spans="1:7">
      <c r="A2201" s="3" t="s">
        <v>40</v>
      </c>
      <c r="B2201" s="3" t="s">
        <v>40</v>
      </c>
      <c r="C2201" s="3" t="s">
        <v>40</v>
      </c>
      <c r="E2201">
        <f t="shared" si="69"/>
        <v>0</v>
      </c>
      <c r="F2201">
        <f t="shared" si="69"/>
        <v>0</v>
      </c>
      <c r="G2201">
        <f t="shared" si="69"/>
        <v>0</v>
      </c>
    </row>
    <row r="2202" spans="1:7">
      <c r="A2202" s="3" t="s">
        <v>40</v>
      </c>
      <c r="B2202" s="3" t="s">
        <v>40</v>
      </c>
      <c r="C2202" s="3" t="s">
        <v>40</v>
      </c>
      <c r="E2202">
        <f t="shared" si="69"/>
        <v>0</v>
      </c>
      <c r="F2202">
        <f t="shared" si="69"/>
        <v>0</v>
      </c>
      <c r="G2202">
        <f t="shared" si="69"/>
        <v>0</v>
      </c>
    </row>
    <row r="2203" spans="1:7">
      <c r="A2203" s="3" t="s">
        <v>41</v>
      </c>
      <c r="B2203" s="3" t="s">
        <v>40</v>
      </c>
      <c r="C2203" s="3" t="s">
        <v>41</v>
      </c>
      <c r="E2203">
        <f t="shared" si="69"/>
        <v>1</v>
      </c>
      <c r="F2203">
        <f t="shared" si="69"/>
        <v>0</v>
      </c>
      <c r="G2203">
        <f t="shared" si="69"/>
        <v>1</v>
      </c>
    </row>
    <row r="2204" spans="1:7">
      <c r="A2204" s="3" t="s">
        <v>40</v>
      </c>
      <c r="B2204" s="3" t="s">
        <v>40</v>
      </c>
      <c r="C2204" s="3" t="s">
        <v>40</v>
      </c>
      <c r="E2204">
        <f t="shared" si="69"/>
        <v>0</v>
      </c>
      <c r="F2204">
        <f t="shared" si="69"/>
        <v>0</v>
      </c>
      <c r="G2204">
        <f t="shared" si="69"/>
        <v>0</v>
      </c>
    </row>
    <row r="2205" spans="1:7">
      <c r="A2205" s="3" t="s">
        <v>41</v>
      </c>
      <c r="B2205" s="3" t="s">
        <v>41</v>
      </c>
      <c r="C2205" s="3" t="s">
        <v>40</v>
      </c>
      <c r="E2205">
        <f t="shared" si="69"/>
        <v>1</v>
      </c>
      <c r="F2205">
        <f t="shared" si="69"/>
        <v>1</v>
      </c>
      <c r="G2205">
        <f t="shared" si="69"/>
        <v>0</v>
      </c>
    </row>
    <row r="2206" spans="1:7">
      <c r="A2206" s="3" t="s">
        <v>40</v>
      </c>
      <c r="B2206" s="3" t="s">
        <v>40</v>
      </c>
      <c r="C2206" s="3" t="s">
        <v>40</v>
      </c>
      <c r="E2206">
        <f t="shared" si="69"/>
        <v>0</v>
      </c>
      <c r="F2206">
        <f t="shared" si="69"/>
        <v>0</v>
      </c>
      <c r="G2206">
        <f t="shared" si="69"/>
        <v>0</v>
      </c>
    </row>
    <row r="2207" spans="1:7">
      <c r="A2207" s="3" t="s">
        <v>40</v>
      </c>
      <c r="B2207" s="3" t="s">
        <v>40</v>
      </c>
      <c r="C2207" s="3" t="s">
        <v>40</v>
      </c>
      <c r="E2207">
        <f t="shared" si="69"/>
        <v>0</v>
      </c>
      <c r="F2207">
        <f t="shared" si="69"/>
        <v>0</v>
      </c>
      <c r="G2207">
        <f t="shared" si="69"/>
        <v>0</v>
      </c>
    </row>
    <row r="2208" spans="1:7">
      <c r="A2208" s="3" t="s">
        <v>40</v>
      </c>
      <c r="B2208" s="3" t="s">
        <v>40</v>
      </c>
      <c r="C2208" s="3" t="s">
        <v>40</v>
      </c>
      <c r="E2208">
        <f t="shared" si="69"/>
        <v>0</v>
      </c>
      <c r="F2208">
        <f t="shared" si="69"/>
        <v>0</v>
      </c>
      <c r="G2208">
        <f t="shared" si="69"/>
        <v>0</v>
      </c>
    </row>
    <row r="2209" spans="1:7">
      <c r="A2209" s="3" t="s">
        <v>40</v>
      </c>
      <c r="B2209" s="3" t="s">
        <v>40</v>
      </c>
      <c r="C2209" s="3" t="s">
        <v>40</v>
      </c>
      <c r="E2209">
        <f t="shared" si="69"/>
        <v>0</v>
      </c>
      <c r="F2209">
        <f t="shared" si="69"/>
        <v>0</v>
      </c>
      <c r="G2209">
        <f t="shared" si="69"/>
        <v>0</v>
      </c>
    </row>
    <row r="2210" spans="1:7">
      <c r="A2210" s="3" t="s">
        <v>40</v>
      </c>
      <c r="B2210" s="3" t="s">
        <v>40</v>
      </c>
      <c r="C2210" s="3" t="s">
        <v>40</v>
      </c>
      <c r="E2210">
        <f t="shared" si="69"/>
        <v>0</v>
      </c>
      <c r="F2210">
        <f t="shared" si="69"/>
        <v>0</v>
      </c>
      <c r="G2210">
        <f t="shared" si="69"/>
        <v>0</v>
      </c>
    </row>
    <row r="2211" spans="1:7">
      <c r="A2211" s="3" t="s">
        <v>40</v>
      </c>
      <c r="B2211" s="3" t="s">
        <v>40</v>
      </c>
      <c r="C2211" s="3" t="s">
        <v>40</v>
      </c>
      <c r="E2211">
        <f t="shared" si="69"/>
        <v>0</v>
      </c>
      <c r="F2211">
        <f t="shared" si="69"/>
        <v>0</v>
      </c>
      <c r="G2211">
        <f t="shared" si="69"/>
        <v>0</v>
      </c>
    </row>
    <row r="2212" spans="1:7">
      <c r="A2212" s="3" t="s">
        <v>40</v>
      </c>
      <c r="B2212" s="3" t="s">
        <v>40</v>
      </c>
      <c r="C2212" s="3" t="s">
        <v>40</v>
      </c>
      <c r="E2212">
        <f t="shared" si="69"/>
        <v>0</v>
      </c>
      <c r="F2212">
        <f t="shared" si="69"/>
        <v>0</v>
      </c>
      <c r="G2212">
        <f t="shared" si="69"/>
        <v>0</v>
      </c>
    </row>
    <row r="2213" spans="1:7">
      <c r="A2213" s="3" t="s">
        <v>40</v>
      </c>
      <c r="B2213" s="3" t="s">
        <v>40</v>
      </c>
      <c r="C2213" s="3" t="s">
        <v>40</v>
      </c>
      <c r="E2213">
        <f t="shared" si="69"/>
        <v>0</v>
      </c>
      <c r="F2213">
        <f t="shared" si="69"/>
        <v>0</v>
      </c>
      <c r="G2213">
        <f t="shared" si="69"/>
        <v>0</v>
      </c>
    </row>
    <row r="2214" spans="1:7">
      <c r="A2214" s="3" t="s">
        <v>41</v>
      </c>
      <c r="B2214" s="3" t="s">
        <v>40</v>
      </c>
      <c r="C2214" s="3" t="s">
        <v>40</v>
      </c>
      <c r="E2214">
        <f t="shared" si="69"/>
        <v>1</v>
      </c>
      <c r="F2214">
        <f t="shared" si="69"/>
        <v>0</v>
      </c>
      <c r="G2214">
        <f t="shared" si="69"/>
        <v>0</v>
      </c>
    </row>
    <row r="2215" spans="1:7">
      <c r="A2215" s="3" t="s">
        <v>40</v>
      </c>
      <c r="B2215" s="3" t="s">
        <v>40</v>
      </c>
      <c r="C2215" s="3" t="s">
        <v>40</v>
      </c>
      <c r="E2215">
        <f t="shared" si="69"/>
        <v>0</v>
      </c>
      <c r="F2215">
        <f t="shared" si="69"/>
        <v>0</v>
      </c>
      <c r="G2215">
        <f t="shared" si="69"/>
        <v>0</v>
      </c>
    </row>
    <row r="2216" spans="1:7">
      <c r="A2216" s="3" t="s">
        <v>40</v>
      </c>
      <c r="B2216" s="3" t="s">
        <v>40</v>
      </c>
      <c r="C2216" s="3" t="s">
        <v>41</v>
      </c>
      <c r="E2216">
        <f t="shared" si="69"/>
        <v>0</v>
      </c>
      <c r="F2216">
        <f t="shared" si="69"/>
        <v>0</v>
      </c>
      <c r="G2216">
        <f t="shared" si="69"/>
        <v>1</v>
      </c>
    </row>
    <row r="2217" spans="1:7">
      <c r="A2217" s="3" t="s">
        <v>40</v>
      </c>
      <c r="B2217" s="3" t="s">
        <v>40</v>
      </c>
      <c r="C2217" s="3" t="s">
        <v>40</v>
      </c>
      <c r="E2217">
        <f t="shared" si="69"/>
        <v>0</v>
      </c>
      <c r="F2217">
        <f t="shared" si="69"/>
        <v>0</v>
      </c>
      <c r="G2217">
        <f t="shared" si="69"/>
        <v>0</v>
      </c>
    </row>
    <row r="2218" spans="1:7">
      <c r="A2218" s="3" t="s">
        <v>40</v>
      </c>
      <c r="B2218" s="3" t="s">
        <v>40</v>
      </c>
      <c r="C2218" s="3" t="s">
        <v>40</v>
      </c>
      <c r="E2218">
        <f t="shared" si="69"/>
        <v>0</v>
      </c>
      <c r="F2218">
        <f t="shared" si="69"/>
        <v>0</v>
      </c>
      <c r="G2218">
        <f t="shared" si="69"/>
        <v>0</v>
      </c>
    </row>
    <row r="2219" spans="1:7">
      <c r="A2219" s="3" t="s">
        <v>40</v>
      </c>
      <c r="B2219" s="3" t="s">
        <v>40</v>
      </c>
      <c r="C2219" s="3" t="s">
        <v>40</v>
      </c>
      <c r="E2219">
        <f t="shared" si="69"/>
        <v>0</v>
      </c>
      <c r="F2219">
        <f t="shared" si="69"/>
        <v>0</v>
      </c>
      <c r="G2219">
        <f t="shared" si="69"/>
        <v>0</v>
      </c>
    </row>
    <row r="2220" spans="1:7">
      <c r="A2220" s="3" t="s">
        <v>40</v>
      </c>
      <c r="B2220" s="3" t="s">
        <v>41</v>
      </c>
      <c r="C2220" s="3" t="s">
        <v>41</v>
      </c>
      <c r="E2220">
        <f t="shared" si="69"/>
        <v>0</v>
      </c>
      <c r="F2220">
        <f t="shared" si="69"/>
        <v>1</v>
      </c>
      <c r="G2220">
        <f t="shared" si="69"/>
        <v>1</v>
      </c>
    </row>
    <row r="2221" spans="1:7">
      <c r="A2221" s="3" t="s">
        <v>40</v>
      </c>
      <c r="B2221" s="3" t="s">
        <v>40</v>
      </c>
      <c r="C2221" s="3" t="s">
        <v>40</v>
      </c>
      <c r="E2221">
        <f t="shared" si="69"/>
        <v>0</v>
      </c>
      <c r="F2221">
        <f t="shared" si="69"/>
        <v>0</v>
      </c>
      <c r="G2221">
        <f t="shared" si="69"/>
        <v>0</v>
      </c>
    </row>
    <row r="2222" spans="1:7">
      <c r="A2222" s="3" t="s">
        <v>40</v>
      </c>
      <c r="B2222" s="3" t="s">
        <v>40</v>
      </c>
      <c r="C2222" s="3" t="s">
        <v>41</v>
      </c>
      <c r="E2222">
        <f t="shared" si="69"/>
        <v>0</v>
      </c>
      <c r="F2222">
        <f t="shared" si="69"/>
        <v>0</v>
      </c>
      <c r="G2222">
        <f t="shared" si="69"/>
        <v>1</v>
      </c>
    </row>
    <row r="2223" spans="1:7">
      <c r="A2223" s="3" t="s">
        <v>40</v>
      </c>
      <c r="B2223" s="3" t="s">
        <v>40</v>
      </c>
      <c r="C2223" s="3" t="s">
        <v>41</v>
      </c>
      <c r="E2223">
        <f t="shared" si="69"/>
        <v>0</v>
      </c>
      <c r="F2223">
        <f t="shared" si="69"/>
        <v>0</v>
      </c>
      <c r="G2223">
        <f t="shared" si="69"/>
        <v>1</v>
      </c>
    </row>
    <row r="2224" spans="1:7">
      <c r="A2224" s="3" t="s">
        <v>40</v>
      </c>
      <c r="B2224" s="3" t="s">
        <v>40</v>
      </c>
      <c r="C2224" s="3" t="s">
        <v>41</v>
      </c>
      <c r="E2224">
        <f t="shared" si="69"/>
        <v>0</v>
      </c>
      <c r="F2224">
        <f t="shared" si="69"/>
        <v>0</v>
      </c>
      <c r="G2224">
        <f t="shared" si="69"/>
        <v>1</v>
      </c>
    </row>
    <row r="2225" spans="1:7">
      <c r="A2225" s="3" t="s">
        <v>40</v>
      </c>
      <c r="B2225" s="3" t="s">
        <v>40</v>
      </c>
      <c r="C2225" s="3" t="s">
        <v>40</v>
      </c>
      <c r="E2225">
        <f t="shared" si="69"/>
        <v>0</v>
      </c>
      <c r="F2225">
        <f t="shared" si="69"/>
        <v>0</v>
      </c>
      <c r="G2225">
        <f t="shared" si="69"/>
        <v>0</v>
      </c>
    </row>
    <row r="2226" spans="1:7">
      <c r="A2226" s="3" t="s">
        <v>40</v>
      </c>
      <c r="B2226" s="3" t="s">
        <v>40</v>
      </c>
      <c r="C2226" s="3" t="s">
        <v>41</v>
      </c>
      <c r="E2226">
        <f t="shared" si="69"/>
        <v>0</v>
      </c>
      <c r="F2226">
        <f t="shared" si="69"/>
        <v>0</v>
      </c>
      <c r="G2226">
        <f t="shared" si="69"/>
        <v>1</v>
      </c>
    </row>
    <row r="2227" spans="1:7">
      <c r="A2227" s="3" t="s">
        <v>40</v>
      </c>
      <c r="B2227" s="3" t="s">
        <v>40</v>
      </c>
      <c r="C2227" s="3" t="s">
        <v>40</v>
      </c>
      <c r="E2227">
        <f t="shared" si="69"/>
        <v>0</v>
      </c>
      <c r="F2227">
        <f t="shared" si="69"/>
        <v>0</v>
      </c>
      <c r="G2227">
        <f t="shared" si="69"/>
        <v>0</v>
      </c>
    </row>
    <row r="2228" spans="1:7">
      <c r="A2228" s="3" t="s">
        <v>40</v>
      </c>
      <c r="B2228" s="3" t="s">
        <v>40</v>
      </c>
      <c r="C2228" s="3" t="s">
        <v>40</v>
      </c>
      <c r="E2228">
        <f t="shared" si="69"/>
        <v>0</v>
      </c>
      <c r="F2228">
        <f t="shared" si="69"/>
        <v>0</v>
      </c>
      <c r="G2228">
        <f t="shared" si="69"/>
        <v>0</v>
      </c>
    </row>
    <row r="2229" spans="1:7">
      <c r="A2229" s="3" t="s">
        <v>40</v>
      </c>
      <c r="B2229" s="3" t="s">
        <v>40</v>
      </c>
      <c r="C2229" s="3" t="s">
        <v>40</v>
      </c>
      <c r="E2229">
        <f t="shared" si="69"/>
        <v>0</v>
      </c>
      <c r="F2229">
        <f t="shared" si="69"/>
        <v>0</v>
      </c>
      <c r="G2229">
        <f t="shared" si="69"/>
        <v>0</v>
      </c>
    </row>
    <row r="2230" spans="1:7">
      <c r="A2230" s="3" t="s">
        <v>40</v>
      </c>
      <c r="B2230" s="3" t="s">
        <v>40</v>
      </c>
      <c r="C2230" s="3" t="s">
        <v>40</v>
      </c>
      <c r="E2230">
        <f t="shared" si="69"/>
        <v>0</v>
      </c>
      <c r="F2230">
        <f t="shared" si="69"/>
        <v>0</v>
      </c>
      <c r="G2230">
        <f t="shared" si="69"/>
        <v>0</v>
      </c>
    </row>
    <row r="2231" spans="1:7">
      <c r="A2231" s="3" t="s">
        <v>40</v>
      </c>
      <c r="B2231" s="3" t="s">
        <v>40</v>
      </c>
      <c r="C2231" s="3" t="s">
        <v>40</v>
      </c>
      <c r="E2231">
        <f t="shared" si="69"/>
        <v>0</v>
      </c>
      <c r="F2231">
        <f t="shared" si="69"/>
        <v>0</v>
      </c>
      <c r="G2231">
        <f t="shared" si="69"/>
        <v>0</v>
      </c>
    </row>
    <row r="2232" spans="1:7">
      <c r="A2232" s="3" t="s">
        <v>40</v>
      </c>
      <c r="B2232" s="3" t="s">
        <v>40</v>
      </c>
      <c r="C2232" s="3" t="s">
        <v>40</v>
      </c>
      <c r="E2232">
        <f t="shared" si="69"/>
        <v>0</v>
      </c>
      <c r="F2232">
        <f t="shared" si="69"/>
        <v>0</v>
      </c>
      <c r="G2232">
        <f>IF(C2232="Yes",1,0)</f>
        <v>0</v>
      </c>
    </row>
    <row r="2233" spans="1:7">
      <c r="A2233" s="3" t="s">
        <v>40</v>
      </c>
      <c r="B2233" s="3" t="s">
        <v>40</v>
      </c>
      <c r="C2233" s="3" t="s">
        <v>40</v>
      </c>
      <c r="E2233">
        <f t="shared" si="69"/>
        <v>0</v>
      </c>
      <c r="F2233">
        <f t="shared" si="69"/>
        <v>0</v>
      </c>
      <c r="G2233">
        <f t="shared" si="69"/>
        <v>0</v>
      </c>
    </row>
    <row r="2234" spans="1:7">
      <c r="A2234" s="3" t="s">
        <v>40</v>
      </c>
      <c r="B2234" s="3" t="s">
        <v>40</v>
      </c>
      <c r="C2234" s="3" t="s">
        <v>40</v>
      </c>
      <c r="E2234">
        <f t="shared" si="69"/>
        <v>0</v>
      </c>
      <c r="F2234">
        <f t="shared" si="69"/>
        <v>0</v>
      </c>
      <c r="G2234">
        <f t="shared" si="69"/>
        <v>0</v>
      </c>
    </row>
    <row r="2235" spans="1:7">
      <c r="A2235" s="3" t="s">
        <v>40</v>
      </c>
      <c r="B2235" s="3" t="s">
        <v>40</v>
      </c>
      <c r="C2235" s="3" t="s">
        <v>40</v>
      </c>
      <c r="E2235">
        <f t="shared" si="69"/>
        <v>0</v>
      </c>
      <c r="F2235">
        <f t="shared" si="69"/>
        <v>0</v>
      </c>
      <c r="G2235">
        <f t="shared" si="69"/>
        <v>0</v>
      </c>
    </row>
    <row r="2236" spans="1:7">
      <c r="A2236" s="3" t="s">
        <v>40</v>
      </c>
      <c r="B2236" s="3" t="s">
        <v>40</v>
      </c>
      <c r="C2236" s="3" t="s">
        <v>40</v>
      </c>
      <c r="E2236">
        <f t="shared" si="69"/>
        <v>0</v>
      </c>
      <c r="F2236">
        <f t="shared" si="69"/>
        <v>0</v>
      </c>
      <c r="G2236">
        <f t="shared" si="69"/>
        <v>0</v>
      </c>
    </row>
    <row r="2237" spans="1:7">
      <c r="A2237" s="3" t="s">
        <v>40</v>
      </c>
      <c r="B2237" s="3" t="s">
        <v>40</v>
      </c>
      <c r="C2237" s="3" t="s">
        <v>41</v>
      </c>
      <c r="E2237">
        <f t="shared" si="69"/>
        <v>0</v>
      </c>
      <c r="F2237">
        <f t="shared" si="69"/>
        <v>0</v>
      </c>
      <c r="G2237">
        <f t="shared" si="69"/>
        <v>1</v>
      </c>
    </row>
    <row r="2238" spans="1:7">
      <c r="A2238" s="3" t="s">
        <v>40</v>
      </c>
      <c r="B2238" s="3" t="s">
        <v>40</v>
      </c>
      <c r="C2238" s="3" t="s">
        <v>40</v>
      </c>
      <c r="E2238">
        <f t="shared" si="69"/>
        <v>0</v>
      </c>
      <c r="F2238">
        <f t="shared" si="69"/>
        <v>0</v>
      </c>
      <c r="G2238">
        <f t="shared" si="69"/>
        <v>0</v>
      </c>
    </row>
    <row r="2239" spans="1:7">
      <c r="A2239" s="3" t="s">
        <v>41</v>
      </c>
      <c r="B2239" s="3" t="s">
        <v>40</v>
      </c>
      <c r="C2239" s="3" t="s">
        <v>40</v>
      </c>
      <c r="E2239">
        <f t="shared" si="69"/>
        <v>1</v>
      </c>
      <c r="F2239">
        <f t="shared" si="69"/>
        <v>0</v>
      </c>
      <c r="G2239">
        <f t="shared" si="69"/>
        <v>0</v>
      </c>
    </row>
    <row r="2240" spans="1:7">
      <c r="A2240" s="3" t="s">
        <v>40</v>
      </c>
      <c r="B2240" s="3" t="s">
        <v>40</v>
      </c>
      <c r="C2240" s="3" t="s">
        <v>40</v>
      </c>
      <c r="E2240">
        <f t="shared" si="69"/>
        <v>0</v>
      </c>
      <c r="F2240">
        <f t="shared" si="69"/>
        <v>0</v>
      </c>
      <c r="G2240">
        <f t="shared" si="69"/>
        <v>0</v>
      </c>
    </row>
    <row r="2241" spans="1:7">
      <c r="A2241" s="3" t="s">
        <v>40</v>
      </c>
      <c r="B2241" s="3" t="s">
        <v>40</v>
      </c>
      <c r="C2241" s="3" t="s">
        <v>40</v>
      </c>
      <c r="E2241">
        <f t="shared" si="69"/>
        <v>0</v>
      </c>
      <c r="F2241">
        <f t="shared" si="69"/>
        <v>0</v>
      </c>
      <c r="G2241">
        <f t="shared" si="69"/>
        <v>0</v>
      </c>
    </row>
    <row r="2242" spans="1:7">
      <c r="A2242" s="3" t="s">
        <v>40</v>
      </c>
      <c r="B2242" s="3" t="s">
        <v>40</v>
      </c>
      <c r="C2242" s="3" t="s">
        <v>40</v>
      </c>
      <c r="E2242">
        <f t="shared" si="69"/>
        <v>0</v>
      </c>
      <c r="F2242">
        <f t="shared" si="69"/>
        <v>0</v>
      </c>
      <c r="G2242">
        <f t="shared" si="69"/>
        <v>0</v>
      </c>
    </row>
    <row r="2243" spans="1:7">
      <c r="A2243" s="3" t="s">
        <v>40</v>
      </c>
      <c r="B2243" s="3" t="s">
        <v>40</v>
      </c>
      <c r="C2243" s="3" t="s">
        <v>40</v>
      </c>
      <c r="E2243">
        <f t="shared" si="69"/>
        <v>0</v>
      </c>
      <c r="F2243">
        <f t="shared" si="69"/>
        <v>0</v>
      </c>
      <c r="G2243">
        <f t="shared" si="69"/>
        <v>0</v>
      </c>
    </row>
    <row r="2244" spans="1:7">
      <c r="A2244" s="3" t="s">
        <v>40</v>
      </c>
      <c r="B2244" s="3" t="s">
        <v>40</v>
      </c>
      <c r="C2244" s="3" t="s">
        <v>40</v>
      </c>
      <c r="E2244">
        <f t="shared" si="69"/>
        <v>0</v>
      </c>
      <c r="F2244">
        <f t="shared" si="69"/>
        <v>0</v>
      </c>
      <c r="G2244">
        <f t="shared" si="69"/>
        <v>0</v>
      </c>
    </row>
    <row r="2245" spans="1:7">
      <c r="A2245" s="3" t="s">
        <v>40</v>
      </c>
      <c r="B2245" s="3" t="s">
        <v>40</v>
      </c>
      <c r="C2245" s="3" t="s">
        <v>41</v>
      </c>
      <c r="E2245">
        <f t="shared" si="69"/>
        <v>0</v>
      </c>
      <c r="F2245">
        <f t="shared" si="69"/>
        <v>0</v>
      </c>
      <c r="G2245">
        <f t="shared" si="69"/>
        <v>1</v>
      </c>
    </row>
    <row r="2246" spans="1:7">
      <c r="A2246" s="3" t="s">
        <v>40</v>
      </c>
      <c r="B2246" s="3" t="s">
        <v>40</v>
      </c>
      <c r="C2246" s="3" t="s">
        <v>40</v>
      </c>
      <c r="E2246">
        <f t="shared" si="69"/>
        <v>0</v>
      </c>
      <c r="F2246">
        <f t="shared" si="69"/>
        <v>0</v>
      </c>
      <c r="G2246">
        <f t="shared" si="69"/>
        <v>0</v>
      </c>
    </row>
    <row r="2247" spans="1:7">
      <c r="A2247" s="3" t="s">
        <v>40</v>
      </c>
      <c r="B2247" s="3" t="s">
        <v>40</v>
      </c>
      <c r="C2247" s="3" t="s">
        <v>40</v>
      </c>
      <c r="E2247">
        <f t="shared" si="69"/>
        <v>0</v>
      </c>
      <c r="F2247">
        <f t="shared" si="69"/>
        <v>0</v>
      </c>
      <c r="G2247">
        <f t="shared" si="69"/>
        <v>0</v>
      </c>
    </row>
    <row r="2248" spans="1:7">
      <c r="A2248" s="3" t="s">
        <v>40</v>
      </c>
      <c r="B2248" s="3" t="s">
        <v>40</v>
      </c>
      <c r="C2248" s="3" t="s">
        <v>40</v>
      </c>
      <c r="E2248">
        <f t="shared" si="69"/>
        <v>0</v>
      </c>
      <c r="F2248">
        <f t="shared" si="69"/>
        <v>0</v>
      </c>
      <c r="G2248">
        <f t="shared" si="69"/>
        <v>0</v>
      </c>
    </row>
    <row r="2249" spans="1:7">
      <c r="A2249" s="3" t="s">
        <v>40</v>
      </c>
      <c r="B2249" s="3" t="s">
        <v>40</v>
      </c>
      <c r="C2249" s="3" t="s">
        <v>41</v>
      </c>
      <c r="E2249">
        <f t="shared" si="69"/>
        <v>0</v>
      </c>
      <c r="F2249">
        <f t="shared" si="69"/>
        <v>0</v>
      </c>
      <c r="G2249">
        <f t="shared" si="69"/>
        <v>1</v>
      </c>
    </row>
    <row r="2250" spans="1:7">
      <c r="A2250" s="3" t="s">
        <v>40</v>
      </c>
      <c r="B2250" s="3" t="s">
        <v>40</v>
      </c>
      <c r="C2250" s="3" t="s">
        <v>41</v>
      </c>
      <c r="E2250">
        <f t="shared" si="69"/>
        <v>0</v>
      </c>
      <c r="F2250">
        <f t="shared" si="69"/>
        <v>0</v>
      </c>
      <c r="G2250">
        <f t="shared" si="69"/>
        <v>1</v>
      </c>
    </row>
    <row r="2251" spans="1:7">
      <c r="A2251" s="3" t="s">
        <v>40</v>
      </c>
      <c r="B2251" s="3" t="s">
        <v>40</v>
      </c>
      <c r="C2251" s="3" t="s">
        <v>40</v>
      </c>
      <c r="E2251">
        <f t="shared" si="69"/>
        <v>0</v>
      </c>
      <c r="F2251">
        <f t="shared" si="69"/>
        <v>0</v>
      </c>
      <c r="G2251">
        <f t="shared" si="69"/>
        <v>0</v>
      </c>
    </row>
    <row r="2252" spans="1:7">
      <c r="A2252" s="3" t="s">
        <v>40</v>
      </c>
      <c r="B2252" s="3" t="s">
        <v>40</v>
      </c>
      <c r="C2252" s="3" t="s">
        <v>40</v>
      </c>
      <c r="E2252">
        <f t="shared" si="69"/>
        <v>0</v>
      </c>
      <c r="F2252">
        <f t="shared" si="69"/>
        <v>0</v>
      </c>
      <c r="G2252">
        <f t="shared" si="69"/>
        <v>0</v>
      </c>
    </row>
    <row r="2253" spans="1:7">
      <c r="A2253" s="3" t="s">
        <v>40</v>
      </c>
      <c r="B2253" s="3" t="s">
        <v>40</v>
      </c>
      <c r="C2253" s="3" t="s">
        <v>41</v>
      </c>
      <c r="E2253">
        <f t="shared" si="69"/>
        <v>0</v>
      </c>
      <c r="F2253">
        <f t="shared" si="69"/>
        <v>0</v>
      </c>
      <c r="G2253">
        <f t="shared" si="69"/>
        <v>1</v>
      </c>
    </row>
    <row r="2254" spans="1:7">
      <c r="A2254" s="3" t="s">
        <v>40</v>
      </c>
      <c r="B2254" s="3" t="s">
        <v>40</v>
      </c>
      <c r="C2254" s="3" t="s">
        <v>40</v>
      </c>
      <c r="E2254">
        <f t="shared" si="69"/>
        <v>0</v>
      </c>
      <c r="F2254">
        <f t="shared" si="69"/>
        <v>0</v>
      </c>
      <c r="G2254">
        <f t="shared" si="69"/>
        <v>0</v>
      </c>
    </row>
    <row r="2255" spans="1:7">
      <c r="A2255" s="3" t="s">
        <v>40</v>
      </c>
      <c r="B2255" s="3" t="s">
        <v>40</v>
      </c>
      <c r="C2255" s="3" t="s">
        <v>40</v>
      </c>
      <c r="E2255">
        <f t="shared" si="69"/>
        <v>0</v>
      </c>
      <c r="F2255">
        <f t="shared" si="69"/>
        <v>0</v>
      </c>
      <c r="G2255">
        <f t="shared" si="69"/>
        <v>0</v>
      </c>
    </row>
    <row r="2256" spans="1:7">
      <c r="A2256" s="3" t="s">
        <v>40</v>
      </c>
      <c r="B2256" s="3" t="s">
        <v>40</v>
      </c>
      <c r="C2256" s="3" t="s">
        <v>40</v>
      </c>
      <c r="E2256">
        <f t="shared" si="69"/>
        <v>0</v>
      </c>
      <c r="F2256">
        <f t="shared" si="69"/>
        <v>0</v>
      </c>
      <c r="G2256">
        <f t="shared" si="69"/>
        <v>0</v>
      </c>
    </row>
    <row r="2257" spans="1:7">
      <c r="A2257" s="3" t="s">
        <v>40</v>
      </c>
      <c r="B2257" s="3" t="s">
        <v>40</v>
      </c>
      <c r="C2257" s="3" t="s">
        <v>40</v>
      </c>
      <c r="E2257">
        <f t="shared" si="69"/>
        <v>0</v>
      </c>
      <c r="F2257">
        <f t="shared" si="69"/>
        <v>0</v>
      </c>
      <c r="G2257">
        <f t="shared" si="69"/>
        <v>0</v>
      </c>
    </row>
    <row r="2258" spans="1:7">
      <c r="A2258" s="3" t="s">
        <v>40</v>
      </c>
      <c r="B2258" s="3" t="s">
        <v>40</v>
      </c>
      <c r="C2258" s="3" t="s">
        <v>40</v>
      </c>
      <c r="E2258">
        <f t="shared" si="69"/>
        <v>0</v>
      </c>
      <c r="F2258">
        <f t="shared" si="69"/>
        <v>0</v>
      </c>
      <c r="G2258">
        <f t="shared" si="69"/>
        <v>0</v>
      </c>
    </row>
    <row r="2259" spans="1:7">
      <c r="A2259" s="3" t="s">
        <v>40</v>
      </c>
      <c r="B2259" s="3" t="s">
        <v>40</v>
      </c>
      <c r="C2259" s="3" t="s">
        <v>40</v>
      </c>
      <c r="E2259">
        <f t="shared" si="69"/>
        <v>0</v>
      </c>
      <c r="F2259">
        <f t="shared" si="69"/>
        <v>0</v>
      </c>
      <c r="G2259">
        <f t="shared" si="69"/>
        <v>0</v>
      </c>
    </row>
    <row r="2260" spans="1:7">
      <c r="A2260" s="3" t="s">
        <v>40</v>
      </c>
      <c r="B2260" s="3" t="s">
        <v>40</v>
      </c>
      <c r="C2260" s="3" t="s">
        <v>40</v>
      </c>
      <c r="E2260">
        <f t="shared" si="69"/>
        <v>0</v>
      </c>
      <c r="F2260">
        <f t="shared" si="69"/>
        <v>0</v>
      </c>
      <c r="G2260">
        <f t="shared" si="69"/>
        <v>0</v>
      </c>
    </row>
    <row r="2261" spans="1:7">
      <c r="A2261" s="3" t="s">
        <v>40</v>
      </c>
      <c r="B2261" s="3" t="s">
        <v>40</v>
      </c>
      <c r="C2261" s="3" t="s">
        <v>40</v>
      </c>
      <c r="E2261">
        <f t="shared" si="69"/>
        <v>0</v>
      </c>
      <c r="F2261">
        <f t="shared" si="69"/>
        <v>0</v>
      </c>
      <c r="G2261">
        <f t="shared" si="69"/>
        <v>0</v>
      </c>
    </row>
    <row r="2262" spans="1:7">
      <c r="A2262" s="3" t="s">
        <v>40</v>
      </c>
      <c r="B2262" s="3" t="s">
        <v>41</v>
      </c>
      <c r="C2262" s="3" t="s">
        <v>41</v>
      </c>
      <c r="E2262">
        <f t="shared" si="69"/>
        <v>0</v>
      </c>
      <c r="F2262">
        <f t="shared" si="69"/>
        <v>1</v>
      </c>
      <c r="G2262">
        <f t="shared" si="69"/>
        <v>1</v>
      </c>
    </row>
    <row r="2263" spans="1:7">
      <c r="A2263" s="3" t="s">
        <v>40</v>
      </c>
      <c r="B2263" s="3" t="s">
        <v>40</v>
      </c>
      <c r="C2263" s="3" t="s">
        <v>40</v>
      </c>
      <c r="E2263">
        <f t="shared" ref="E2263:G2326" si="70">IF(A2263="Yes",1,0)</f>
        <v>0</v>
      </c>
      <c r="F2263">
        <f t="shared" si="70"/>
        <v>0</v>
      </c>
      <c r="G2263">
        <f t="shared" si="70"/>
        <v>0</v>
      </c>
    </row>
    <row r="2264" spans="1:7">
      <c r="A2264" s="3" t="s">
        <v>40</v>
      </c>
      <c r="B2264" s="3" t="s">
        <v>40</v>
      </c>
      <c r="C2264" s="3" t="s">
        <v>40</v>
      </c>
      <c r="E2264">
        <f t="shared" si="70"/>
        <v>0</v>
      </c>
      <c r="F2264">
        <f t="shared" si="70"/>
        <v>0</v>
      </c>
      <c r="G2264">
        <f t="shared" si="70"/>
        <v>0</v>
      </c>
    </row>
    <row r="2265" spans="1:7">
      <c r="A2265" s="3" t="s">
        <v>40</v>
      </c>
      <c r="B2265" s="3" t="s">
        <v>40</v>
      </c>
      <c r="C2265" s="3" t="s">
        <v>40</v>
      </c>
      <c r="E2265">
        <f t="shared" si="70"/>
        <v>0</v>
      </c>
      <c r="F2265">
        <f t="shared" si="70"/>
        <v>0</v>
      </c>
      <c r="G2265">
        <f t="shared" si="70"/>
        <v>0</v>
      </c>
    </row>
    <row r="2266" spans="1:7">
      <c r="A2266" s="3" t="s">
        <v>40</v>
      </c>
      <c r="B2266" s="3" t="s">
        <v>40</v>
      </c>
      <c r="C2266" s="3" t="s">
        <v>40</v>
      </c>
      <c r="E2266">
        <f t="shared" si="70"/>
        <v>0</v>
      </c>
      <c r="F2266">
        <f t="shared" si="70"/>
        <v>0</v>
      </c>
      <c r="G2266">
        <f t="shared" si="70"/>
        <v>0</v>
      </c>
    </row>
    <row r="2267" spans="1:7">
      <c r="A2267" s="3" t="s">
        <v>40</v>
      </c>
      <c r="B2267" s="3" t="s">
        <v>40</v>
      </c>
      <c r="C2267" s="3" t="s">
        <v>40</v>
      </c>
      <c r="E2267">
        <f t="shared" si="70"/>
        <v>0</v>
      </c>
      <c r="F2267">
        <f t="shared" si="70"/>
        <v>0</v>
      </c>
      <c r="G2267">
        <f t="shared" si="70"/>
        <v>0</v>
      </c>
    </row>
    <row r="2268" spans="1:7">
      <c r="A2268" s="3" t="s">
        <v>40</v>
      </c>
      <c r="B2268" s="3" t="s">
        <v>40</v>
      </c>
      <c r="C2268" s="3" t="s">
        <v>40</v>
      </c>
      <c r="E2268">
        <f t="shared" si="70"/>
        <v>0</v>
      </c>
      <c r="F2268">
        <f t="shared" si="70"/>
        <v>0</v>
      </c>
      <c r="G2268">
        <f t="shared" si="70"/>
        <v>0</v>
      </c>
    </row>
    <row r="2269" spans="1:7">
      <c r="A2269" s="3" t="s">
        <v>40</v>
      </c>
      <c r="B2269" s="3" t="s">
        <v>41</v>
      </c>
      <c r="C2269" s="3" t="s">
        <v>41</v>
      </c>
      <c r="E2269">
        <f t="shared" si="70"/>
        <v>0</v>
      </c>
      <c r="F2269">
        <f t="shared" si="70"/>
        <v>1</v>
      </c>
      <c r="G2269">
        <f t="shared" si="70"/>
        <v>1</v>
      </c>
    </row>
    <row r="2270" spans="1:7">
      <c r="A2270" s="3" t="s">
        <v>40</v>
      </c>
      <c r="B2270" s="3" t="s">
        <v>40</v>
      </c>
      <c r="C2270" s="3" t="s">
        <v>40</v>
      </c>
      <c r="E2270">
        <f t="shared" si="70"/>
        <v>0</v>
      </c>
      <c r="F2270">
        <f t="shared" si="70"/>
        <v>0</v>
      </c>
      <c r="G2270">
        <f t="shared" si="70"/>
        <v>0</v>
      </c>
    </row>
    <row r="2271" spans="1:7">
      <c r="A2271" s="3" t="s">
        <v>40</v>
      </c>
      <c r="B2271" s="3" t="s">
        <v>40</v>
      </c>
      <c r="C2271" s="3" t="s">
        <v>40</v>
      </c>
      <c r="E2271">
        <f t="shared" si="70"/>
        <v>0</v>
      </c>
      <c r="F2271">
        <f t="shared" si="70"/>
        <v>0</v>
      </c>
      <c r="G2271">
        <f t="shared" si="70"/>
        <v>0</v>
      </c>
    </row>
    <row r="2272" spans="1:7">
      <c r="A2272" s="3" t="s">
        <v>41</v>
      </c>
      <c r="B2272" s="3" t="s">
        <v>41</v>
      </c>
      <c r="C2272" s="3" t="s">
        <v>41</v>
      </c>
      <c r="E2272">
        <f t="shared" si="70"/>
        <v>1</v>
      </c>
      <c r="F2272">
        <f t="shared" si="70"/>
        <v>1</v>
      </c>
      <c r="G2272">
        <f t="shared" si="70"/>
        <v>1</v>
      </c>
    </row>
    <row r="2273" spans="1:7">
      <c r="A2273" s="3" t="s">
        <v>40</v>
      </c>
      <c r="B2273" s="3" t="s">
        <v>40</v>
      </c>
      <c r="C2273" s="3" t="s">
        <v>40</v>
      </c>
      <c r="E2273">
        <f t="shared" si="70"/>
        <v>0</v>
      </c>
      <c r="F2273">
        <f t="shared" si="70"/>
        <v>0</v>
      </c>
      <c r="G2273">
        <f t="shared" si="70"/>
        <v>0</v>
      </c>
    </row>
    <row r="2274" spans="1:7">
      <c r="A2274" s="3" t="s">
        <v>40</v>
      </c>
      <c r="B2274" s="3" t="s">
        <v>40</v>
      </c>
      <c r="C2274" s="3" t="s">
        <v>41</v>
      </c>
      <c r="E2274">
        <f t="shared" si="70"/>
        <v>0</v>
      </c>
      <c r="F2274">
        <f t="shared" si="70"/>
        <v>0</v>
      </c>
      <c r="G2274">
        <f t="shared" si="70"/>
        <v>1</v>
      </c>
    </row>
    <row r="2275" spans="1:7">
      <c r="A2275" s="3" t="s">
        <v>40</v>
      </c>
      <c r="B2275" s="3" t="s">
        <v>40</v>
      </c>
      <c r="C2275" s="3" t="s">
        <v>40</v>
      </c>
      <c r="E2275">
        <f t="shared" si="70"/>
        <v>0</v>
      </c>
      <c r="F2275">
        <f t="shared" si="70"/>
        <v>0</v>
      </c>
      <c r="G2275">
        <f t="shared" si="70"/>
        <v>0</v>
      </c>
    </row>
    <row r="2276" spans="1:7">
      <c r="A2276" s="3" t="s">
        <v>40</v>
      </c>
      <c r="B2276" s="3" t="s">
        <v>40</v>
      </c>
      <c r="C2276" s="3" t="s">
        <v>40</v>
      </c>
      <c r="E2276">
        <f t="shared" si="70"/>
        <v>0</v>
      </c>
      <c r="F2276">
        <f t="shared" si="70"/>
        <v>0</v>
      </c>
      <c r="G2276">
        <f t="shared" si="70"/>
        <v>0</v>
      </c>
    </row>
    <row r="2277" spans="1:7">
      <c r="A2277" s="3" t="s">
        <v>40</v>
      </c>
      <c r="B2277" s="3" t="s">
        <v>40</v>
      </c>
      <c r="C2277" s="3" t="s">
        <v>40</v>
      </c>
      <c r="E2277">
        <f t="shared" si="70"/>
        <v>0</v>
      </c>
      <c r="F2277">
        <f t="shared" si="70"/>
        <v>0</v>
      </c>
      <c r="G2277">
        <f t="shared" si="70"/>
        <v>0</v>
      </c>
    </row>
    <row r="2278" spans="1:7">
      <c r="A2278" s="3" t="s">
        <v>41</v>
      </c>
      <c r="B2278" s="3" t="s">
        <v>41</v>
      </c>
      <c r="C2278" s="3" t="s">
        <v>40</v>
      </c>
      <c r="E2278">
        <f t="shared" si="70"/>
        <v>1</v>
      </c>
      <c r="F2278">
        <f t="shared" si="70"/>
        <v>1</v>
      </c>
      <c r="G2278">
        <f t="shared" si="70"/>
        <v>0</v>
      </c>
    </row>
    <row r="2279" spans="1:7">
      <c r="A2279" s="3" t="s">
        <v>41</v>
      </c>
      <c r="B2279" s="3" t="s">
        <v>40</v>
      </c>
      <c r="C2279" s="3" t="s">
        <v>40</v>
      </c>
      <c r="E2279">
        <f t="shared" si="70"/>
        <v>1</v>
      </c>
      <c r="F2279">
        <f t="shared" si="70"/>
        <v>0</v>
      </c>
      <c r="G2279">
        <f t="shared" si="70"/>
        <v>0</v>
      </c>
    </row>
    <row r="2280" spans="1:7">
      <c r="A2280" s="3" t="s">
        <v>40</v>
      </c>
      <c r="B2280" s="3" t="s">
        <v>40</v>
      </c>
      <c r="C2280" s="3" t="s">
        <v>40</v>
      </c>
      <c r="E2280">
        <f t="shared" si="70"/>
        <v>0</v>
      </c>
      <c r="F2280">
        <f t="shared" si="70"/>
        <v>0</v>
      </c>
      <c r="G2280">
        <f t="shared" si="70"/>
        <v>0</v>
      </c>
    </row>
    <row r="2281" spans="1:7">
      <c r="A2281" s="3" t="s">
        <v>40</v>
      </c>
      <c r="B2281" s="3" t="s">
        <v>40</v>
      </c>
      <c r="C2281" s="3" t="s">
        <v>40</v>
      </c>
      <c r="E2281">
        <f t="shared" si="70"/>
        <v>0</v>
      </c>
      <c r="F2281">
        <f t="shared" si="70"/>
        <v>0</v>
      </c>
      <c r="G2281">
        <f t="shared" si="70"/>
        <v>0</v>
      </c>
    </row>
    <row r="2282" spans="1:7">
      <c r="A2282" s="3" t="s">
        <v>40</v>
      </c>
      <c r="B2282" s="3" t="s">
        <v>40</v>
      </c>
      <c r="C2282" s="3" t="s">
        <v>40</v>
      </c>
      <c r="E2282">
        <f t="shared" si="70"/>
        <v>0</v>
      </c>
      <c r="F2282">
        <f t="shared" si="70"/>
        <v>0</v>
      </c>
      <c r="G2282">
        <f t="shared" si="70"/>
        <v>0</v>
      </c>
    </row>
    <row r="2283" spans="1:7">
      <c r="A2283" s="3" t="s">
        <v>40</v>
      </c>
      <c r="B2283" s="3" t="s">
        <v>40</v>
      </c>
      <c r="C2283" s="3" t="s">
        <v>41</v>
      </c>
      <c r="E2283">
        <f t="shared" si="70"/>
        <v>0</v>
      </c>
      <c r="F2283">
        <f t="shared" si="70"/>
        <v>0</v>
      </c>
      <c r="G2283">
        <f t="shared" si="70"/>
        <v>1</v>
      </c>
    </row>
    <row r="2284" spans="1:7">
      <c r="A2284" s="3" t="s">
        <v>40</v>
      </c>
      <c r="B2284" s="3" t="s">
        <v>40</v>
      </c>
      <c r="C2284" s="3" t="s">
        <v>40</v>
      </c>
      <c r="E2284">
        <f t="shared" si="70"/>
        <v>0</v>
      </c>
      <c r="F2284">
        <f t="shared" si="70"/>
        <v>0</v>
      </c>
      <c r="G2284">
        <f t="shared" si="70"/>
        <v>0</v>
      </c>
    </row>
    <row r="2285" spans="1:7">
      <c r="A2285" s="3" t="s">
        <v>41</v>
      </c>
      <c r="B2285" s="3" t="s">
        <v>40</v>
      </c>
      <c r="C2285" s="3" t="s">
        <v>40</v>
      </c>
      <c r="E2285">
        <f t="shared" si="70"/>
        <v>1</v>
      </c>
      <c r="F2285">
        <f t="shared" si="70"/>
        <v>0</v>
      </c>
      <c r="G2285">
        <f t="shared" si="70"/>
        <v>0</v>
      </c>
    </row>
    <row r="2286" spans="1:7">
      <c r="A2286" s="3" t="s">
        <v>40</v>
      </c>
      <c r="B2286" s="3" t="s">
        <v>41</v>
      </c>
      <c r="C2286" s="3" t="s">
        <v>41</v>
      </c>
      <c r="E2286">
        <f t="shared" si="70"/>
        <v>0</v>
      </c>
      <c r="F2286">
        <f t="shared" si="70"/>
        <v>1</v>
      </c>
      <c r="G2286">
        <f t="shared" si="70"/>
        <v>1</v>
      </c>
    </row>
    <row r="2287" spans="1:7">
      <c r="A2287" s="3" t="s">
        <v>40</v>
      </c>
      <c r="B2287" s="3" t="s">
        <v>40</v>
      </c>
      <c r="C2287" s="3" t="s">
        <v>40</v>
      </c>
      <c r="E2287">
        <f t="shared" si="70"/>
        <v>0</v>
      </c>
      <c r="F2287">
        <f t="shared" si="70"/>
        <v>0</v>
      </c>
      <c r="G2287">
        <f t="shared" si="70"/>
        <v>0</v>
      </c>
    </row>
    <row r="2288" spans="1:7">
      <c r="A2288" s="3" t="s">
        <v>40</v>
      </c>
      <c r="B2288" s="3" t="s">
        <v>41</v>
      </c>
      <c r="C2288" s="3" t="s">
        <v>41</v>
      </c>
      <c r="E2288">
        <f t="shared" si="70"/>
        <v>0</v>
      </c>
      <c r="F2288">
        <f t="shared" si="70"/>
        <v>1</v>
      </c>
      <c r="G2288">
        <f t="shared" si="70"/>
        <v>1</v>
      </c>
    </row>
    <row r="2289" spans="1:7">
      <c r="A2289" s="3" t="s">
        <v>40</v>
      </c>
      <c r="B2289" s="3" t="s">
        <v>40</v>
      </c>
      <c r="C2289" s="3" t="s">
        <v>40</v>
      </c>
      <c r="E2289">
        <f t="shared" si="70"/>
        <v>0</v>
      </c>
      <c r="F2289">
        <f t="shared" si="70"/>
        <v>0</v>
      </c>
      <c r="G2289">
        <f t="shared" si="70"/>
        <v>0</v>
      </c>
    </row>
    <row r="2290" spans="1:7">
      <c r="A2290" s="3" t="s">
        <v>40</v>
      </c>
      <c r="B2290" s="3" t="s">
        <v>40</v>
      </c>
      <c r="C2290" s="3" t="s">
        <v>40</v>
      </c>
      <c r="E2290">
        <f t="shared" si="70"/>
        <v>0</v>
      </c>
      <c r="F2290">
        <f t="shared" si="70"/>
        <v>0</v>
      </c>
      <c r="G2290">
        <f t="shared" si="70"/>
        <v>0</v>
      </c>
    </row>
    <row r="2291" spans="1:7">
      <c r="A2291" s="3" t="s">
        <v>40</v>
      </c>
      <c r="B2291" s="3" t="s">
        <v>40</v>
      </c>
      <c r="C2291" s="3" t="s">
        <v>40</v>
      </c>
      <c r="E2291">
        <f t="shared" si="70"/>
        <v>0</v>
      </c>
      <c r="F2291">
        <f t="shared" si="70"/>
        <v>0</v>
      </c>
      <c r="G2291">
        <f t="shared" si="70"/>
        <v>0</v>
      </c>
    </row>
    <row r="2292" spans="1:7">
      <c r="A2292" s="3" t="s">
        <v>40</v>
      </c>
      <c r="B2292" s="3" t="s">
        <v>40</v>
      </c>
      <c r="C2292" s="3" t="s">
        <v>41</v>
      </c>
      <c r="E2292">
        <f t="shared" si="70"/>
        <v>0</v>
      </c>
      <c r="F2292">
        <f t="shared" si="70"/>
        <v>0</v>
      </c>
      <c r="G2292">
        <f t="shared" si="70"/>
        <v>1</v>
      </c>
    </row>
    <row r="2293" spans="1:7">
      <c r="A2293" s="3" t="s">
        <v>40</v>
      </c>
      <c r="B2293" s="3" t="s">
        <v>40</v>
      </c>
      <c r="C2293" s="3" t="s">
        <v>40</v>
      </c>
      <c r="E2293">
        <f t="shared" si="70"/>
        <v>0</v>
      </c>
      <c r="F2293">
        <f t="shared" si="70"/>
        <v>0</v>
      </c>
      <c r="G2293">
        <f t="shared" si="70"/>
        <v>0</v>
      </c>
    </row>
    <row r="2294" spans="1:7">
      <c r="A2294" s="3" t="s">
        <v>40</v>
      </c>
      <c r="B2294" s="3" t="s">
        <v>40</v>
      </c>
      <c r="C2294" s="3" t="s">
        <v>41</v>
      </c>
      <c r="E2294">
        <f t="shared" si="70"/>
        <v>0</v>
      </c>
      <c r="F2294">
        <f t="shared" si="70"/>
        <v>0</v>
      </c>
      <c r="G2294">
        <f t="shared" si="70"/>
        <v>1</v>
      </c>
    </row>
    <row r="2295" spans="1:7">
      <c r="A2295" s="3" t="s">
        <v>40</v>
      </c>
      <c r="B2295" s="3" t="s">
        <v>40</v>
      </c>
      <c r="C2295" s="3" t="s">
        <v>40</v>
      </c>
      <c r="E2295">
        <f t="shared" si="70"/>
        <v>0</v>
      </c>
      <c r="F2295">
        <f t="shared" si="70"/>
        <v>0</v>
      </c>
      <c r="G2295">
        <f t="shared" si="70"/>
        <v>0</v>
      </c>
    </row>
    <row r="2296" spans="1:7">
      <c r="A2296" s="3" t="s">
        <v>40</v>
      </c>
      <c r="B2296" s="3" t="s">
        <v>40</v>
      </c>
      <c r="C2296" s="3" t="s">
        <v>40</v>
      </c>
      <c r="E2296">
        <f t="shared" si="70"/>
        <v>0</v>
      </c>
      <c r="F2296">
        <f t="shared" si="70"/>
        <v>0</v>
      </c>
      <c r="G2296">
        <f t="shared" si="70"/>
        <v>0</v>
      </c>
    </row>
    <row r="2297" spans="1:7">
      <c r="A2297" s="3" t="s">
        <v>40</v>
      </c>
      <c r="B2297" s="3" t="s">
        <v>40</v>
      </c>
      <c r="C2297" s="3" t="s">
        <v>40</v>
      </c>
      <c r="E2297">
        <f t="shared" si="70"/>
        <v>0</v>
      </c>
      <c r="F2297">
        <f t="shared" si="70"/>
        <v>0</v>
      </c>
      <c r="G2297">
        <f t="shared" si="70"/>
        <v>0</v>
      </c>
    </row>
    <row r="2298" spans="1:7">
      <c r="A2298" s="3" t="s">
        <v>40</v>
      </c>
      <c r="B2298" s="3" t="s">
        <v>40</v>
      </c>
      <c r="C2298" s="3" t="s">
        <v>41</v>
      </c>
      <c r="E2298">
        <f t="shared" si="70"/>
        <v>0</v>
      </c>
      <c r="F2298">
        <f t="shared" si="70"/>
        <v>0</v>
      </c>
      <c r="G2298">
        <f t="shared" si="70"/>
        <v>1</v>
      </c>
    </row>
    <row r="2299" spans="1:7">
      <c r="A2299" s="3" t="s">
        <v>41</v>
      </c>
      <c r="B2299" s="3" t="s">
        <v>40</v>
      </c>
      <c r="C2299" s="3" t="s">
        <v>40</v>
      </c>
      <c r="E2299">
        <f t="shared" si="70"/>
        <v>1</v>
      </c>
      <c r="F2299">
        <f t="shared" si="70"/>
        <v>0</v>
      </c>
      <c r="G2299">
        <f t="shared" si="70"/>
        <v>0</v>
      </c>
    </row>
    <row r="2300" spans="1:7">
      <c r="A2300" s="3" t="s">
        <v>41</v>
      </c>
      <c r="B2300" s="3" t="s">
        <v>40</v>
      </c>
      <c r="C2300" s="3" t="s">
        <v>40</v>
      </c>
      <c r="E2300">
        <f t="shared" si="70"/>
        <v>1</v>
      </c>
      <c r="F2300">
        <f t="shared" si="70"/>
        <v>0</v>
      </c>
      <c r="G2300">
        <f t="shared" si="70"/>
        <v>0</v>
      </c>
    </row>
    <row r="2301" spans="1:7">
      <c r="A2301" s="3" t="s">
        <v>40</v>
      </c>
      <c r="B2301" s="3" t="s">
        <v>40</v>
      </c>
      <c r="C2301" s="3" t="s">
        <v>40</v>
      </c>
      <c r="E2301">
        <f t="shared" si="70"/>
        <v>0</v>
      </c>
      <c r="F2301">
        <f t="shared" si="70"/>
        <v>0</v>
      </c>
      <c r="G2301">
        <f t="shared" si="70"/>
        <v>0</v>
      </c>
    </row>
    <row r="2302" spans="1:7">
      <c r="A2302" s="3" t="s">
        <v>40</v>
      </c>
      <c r="B2302" s="3" t="s">
        <v>40</v>
      </c>
      <c r="C2302" s="3" t="s">
        <v>40</v>
      </c>
      <c r="E2302">
        <f t="shared" si="70"/>
        <v>0</v>
      </c>
      <c r="F2302">
        <f t="shared" si="70"/>
        <v>0</v>
      </c>
      <c r="G2302">
        <f t="shared" si="70"/>
        <v>0</v>
      </c>
    </row>
    <row r="2303" spans="1:7">
      <c r="A2303" s="3" t="s">
        <v>40</v>
      </c>
      <c r="B2303" s="3" t="s">
        <v>40</v>
      </c>
      <c r="C2303" s="3" t="s">
        <v>41</v>
      </c>
      <c r="E2303">
        <f t="shared" si="70"/>
        <v>0</v>
      </c>
      <c r="F2303">
        <f t="shared" si="70"/>
        <v>0</v>
      </c>
      <c r="G2303">
        <f t="shared" si="70"/>
        <v>1</v>
      </c>
    </row>
    <row r="2304" spans="1:7">
      <c r="A2304" s="3" t="s">
        <v>40</v>
      </c>
      <c r="B2304" s="3" t="s">
        <v>40</v>
      </c>
      <c r="C2304" s="3" t="s">
        <v>40</v>
      </c>
      <c r="E2304">
        <f t="shared" si="70"/>
        <v>0</v>
      </c>
      <c r="F2304">
        <f t="shared" si="70"/>
        <v>0</v>
      </c>
      <c r="G2304">
        <f t="shared" si="70"/>
        <v>0</v>
      </c>
    </row>
    <row r="2305" spans="1:7">
      <c r="A2305" s="3" t="s">
        <v>40</v>
      </c>
      <c r="B2305" s="3" t="s">
        <v>40</v>
      </c>
      <c r="C2305" s="3" t="s">
        <v>40</v>
      </c>
      <c r="E2305">
        <f t="shared" si="70"/>
        <v>0</v>
      </c>
      <c r="F2305">
        <f t="shared" si="70"/>
        <v>0</v>
      </c>
      <c r="G2305">
        <f t="shared" si="70"/>
        <v>0</v>
      </c>
    </row>
    <row r="2306" spans="1:7">
      <c r="A2306" s="3" t="s">
        <v>40</v>
      </c>
      <c r="B2306" s="3" t="s">
        <v>40</v>
      </c>
      <c r="C2306" s="3" t="s">
        <v>40</v>
      </c>
      <c r="E2306">
        <f t="shared" si="70"/>
        <v>0</v>
      </c>
      <c r="F2306">
        <f t="shared" si="70"/>
        <v>0</v>
      </c>
      <c r="G2306">
        <f t="shared" si="70"/>
        <v>0</v>
      </c>
    </row>
    <row r="2307" spans="1:7">
      <c r="A2307" s="3" t="s">
        <v>40</v>
      </c>
      <c r="B2307" s="3" t="s">
        <v>40</v>
      </c>
      <c r="C2307" s="3" t="s">
        <v>40</v>
      </c>
      <c r="E2307">
        <f t="shared" si="70"/>
        <v>0</v>
      </c>
      <c r="F2307">
        <f t="shared" si="70"/>
        <v>0</v>
      </c>
      <c r="G2307">
        <f t="shared" si="70"/>
        <v>0</v>
      </c>
    </row>
    <row r="2308" spans="1:7">
      <c r="A2308" s="3" t="s">
        <v>40</v>
      </c>
      <c r="B2308" s="3" t="s">
        <v>40</v>
      </c>
      <c r="C2308" s="3" t="s">
        <v>41</v>
      </c>
      <c r="E2308">
        <f t="shared" si="70"/>
        <v>0</v>
      </c>
      <c r="F2308">
        <f t="shared" si="70"/>
        <v>0</v>
      </c>
      <c r="G2308">
        <f t="shared" si="70"/>
        <v>1</v>
      </c>
    </row>
    <row r="2309" spans="1:7">
      <c r="A2309" s="3" t="s">
        <v>40</v>
      </c>
      <c r="B2309" s="3" t="s">
        <v>40</v>
      </c>
      <c r="C2309" s="3" t="s">
        <v>40</v>
      </c>
      <c r="E2309">
        <f t="shared" si="70"/>
        <v>0</v>
      </c>
      <c r="F2309">
        <f t="shared" si="70"/>
        <v>0</v>
      </c>
      <c r="G2309">
        <f t="shared" si="70"/>
        <v>0</v>
      </c>
    </row>
    <row r="2310" spans="1:7">
      <c r="A2310" s="3" t="s">
        <v>40</v>
      </c>
      <c r="B2310" s="3" t="s">
        <v>40</v>
      </c>
      <c r="C2310" s="3" t="s">
        <v>41</v>
      </c>
      <c r="E2310">
        <f t="shared" si="70"/>
        <v>0</v>
      </c>
      <c r="F2310">
        <f t="shared" si="70"/>
        <v>0</v>
      </c>
      <c r="G2310">
        <f t="shared" si="70"/>
        <v>1</v>
      </c>
    </row>
    <row r="2311" spans="1:7">
      <c r="A2311" s="3" t="s">
        <v>40</v>
      </c>
      <c r="B2311" s="3" t="s">
        <v>41</v>
      </c>
      <c r="C2311" s="3" t="s">
        <v>41</v>
      </c>
      <c r="E2311">
        <f t="shared" si="70"/>
        <v>0</v>
      </c>
      <c r="F2311">
        <f t="shared" si="70"/>
        <v>1</v>
      </c>
      <c r="G2311">
        <f t="shared" si="70"/>
        <v>1</v>
      </c>
    </row>
    <row r="2312" spans="1:7">
      <c r="A2312" s="3" t="s">
        <v>40</v>
      </c>
      <c r="B2312" s="3" t="s">
        <v>40</v>
      </c>
      <c r="C2312" s="3" t="s">
        <v>40</v>
      </c>
      <c r="E2312">
        <f t="shared" si="70"/>
        <v>0</v>
      </c>
      <c r="F2312">
        <f t="shared" si="70"/>
        <v>0</v>
      </c>
      <c r="G2312">
        <f t="shared" si="70"/>
        <v>0</v>
      </c>
    </row>
    <row r="2313" spans="1:7">
      <c r="A2313" s="3" t="s">
        <v>40</v>
      </c>
      <c r="B2313" s="3" t="s">
        <v>40</v>
      </c>
      <c r="C2313" s="3" t="s">
        <v>40</v>
      </c>
      <c r="E2313">
        <f t="shared" si="70"/>
        <v>0</v>
      </c>
      <c r="F2313">
        <f t="shared" si="70"/>
        <v>0</v>
      </c>
      <c r="G2313">
        <f t="shared" si="70"/>
        <v>0</v>
      </c>
    </row>
    <row r="2314" spans="1:7">
      <c r="A2314" s="3" t="s">
        <v>40</v>
      </c>
      <c r="B2314" s="3" t="s">
        <v>40</v>
      </c>
      <c r="C2314" s="3" t="s">
        <v>40</v>
      </c>
      <c r="E2314">
        <f t="shared" si="70"/>
        <v>0</v>
      </c>
      <c r="F2314">
        <f t="shared" si="70"/>
        <v>0</v>
      </c>
      <c r="G2314">
        <f t="shared" si="70"/>
        <v>0</v>
      </c>
    </row>
    <row r="2315" spans="1:7">
      <c r="A2315" s="3" t="s">
        <v>40</v>
      </c>
      <c r="B2315" s="3" t="s">
        <v>40</v>
      </c>
      <c r="C2315" s="3" t="s">
        <v>40</v>
      </c>
      <c r="E2315">
        <f t="shared" si="70"/>
        <v>0</v>
      </c>
      <c r="F2315">
        <f t="shared" si="70"/>
        <v>0</v>
      </c>
      <c r="G2315">
        <f t="shared" si="70"/>
        <v>0</v>
      </c>
    </row>
    <row r="2316" spans="1:7">
      <c r="A2316" s="3" t="s">
        <v>40</v>
      </c>
      <c r="B2316" s="3" t="s">
        <v>40</v>
      </c>
      <c r="C2316" s="3" t="s">
        <v>40</v>
      </c>
      <c r="E2316">
        <f t="shared" si="70"/>
        <v>0</v>
      </c>
      <c r="F2316">
        <f t="shared" si="70"/>
        <v>0</v>
      </c>
      <c r="G2316">
        <f t="shared" si="70"/>
        <v>0</v>
      </c>
    </row>
    <row r="2317" spans="1:7">
      <c r="A2317" s="3" t="s">
        <v>41</v>
      </c>
      <c r="B2317" s="3" t="s">
        <v>41</v>
      </c>
      <c r="C2317" s="3" t="s">
        <v>41</v>
      </c>
      <c r="E2317">
        <f t="shared" si="70"/>
        <v>1</v>
      </c>
      <c r="F2317">
        <f t="shared" si="70"/>
        <v>1</v>
      </c>
      <c r="G2317">
        <f t="shared" si="70"/>
        <v>1</v>
      </c>
    </row>
    <row r="2318" spans="1:7">
      <c r="A2318" s="3" t="s">
        <v>40</v>
      </c>
      <c r="B2318" s="3" t="s">
        <v>40</v>
      </c>
      <c r="C2318" s="3" t="s">
        <v>41</v>
      </c>
      <c r="E2318">
        <f t="shared" si="70"/>
        <v>0</v>
      </c>
      <c r="F2318">
        <f t="shared" si="70"/>
        <v>0</v>
      </c>
      <c r="G2318">
        <f t="shared" si="70"/>
        <v>1</v>
      </c>
    </row>
    <row r="2319" spans="1:7">
      <c r="A2319" s="3" t="s">
        <v>41</v>
      </c>
      <c r="B2319" s="3" t="s">
        <v>40</v>
      </c>
      <c r="C2319" s="3" t="s">
        <v>40</v>
      </c>
      <c r="E2319">
        <f t="shared" si="70"/>
        <v>1</v>
      </c>
      <c r="F2319">
        <f t="shared" si="70"/>
        <v>0</v>
      </c>
      <c r="G2319">
        <f t="shared" si="70"/>
        <v>0</v>
      </c>
    </row>
    <row r="2320" spans="1:7">
      <c r="A2320" s="3" t="s">
        <v>40</v>
      </c>
      <c r="B2320" s="3" t="s">
        <v>40</v>
      </c>
      <c r="C2320" s="3" t="s">
        <v>40</v>
      </c>
      <c r="E2320">
        <f t="shared" si="70"/>
        <v>0</v>
      </c>
      <c r="F2320">
        <f t="shared" si="70"/>
        <v>0</v>
      </c>
      <c r="G2320">
        <f t="shared" si="70"/>
        <v>0</v>
      </c>
    </row>
    <row r="2321" spans="1:7">
      <c r="A2321" s="3" t="s">
        <v>40</v>
      </c>
      <c r="B2321" s="3" t="s">
        <v>40</v>
      </c>
      <c r="C2321" s="3" t="s">
        <v>40</v>
      </c>
      <c r="E2321">
        <f t="shared" si="70"/>
        <v>0</v>
      </c>
      <c r="F2321">
        <f t="shared" si="70"/>
        <v>0</v>
      </c>
      <c r="G2321">
        <f t="shared" si="70"/>
        <v>0</v>
      </c>
    </row>
    <row r="2322" spans="1:7">
      <c r="A2322" s="3" t="s">
        <v>40</v>
      </c>
      <c r="B2322" s="3" t="s">
        <v>40</v>
      </c>
      <c r="C2322" s="3" t="s">
        <v>40</v>
      </c>
      <c r="E2322">
        <f t="shared" si="70"/>
        <v>0</v>
      </c>
      <c r="F2322">
        <f t="shared" si="70"/>
        <v>0</v>
      </c>
      <c r="G2322">
        <f t="shared" si="70"/>
        <v>0</v>
      </c>
    </row>
    <row r="2323" spans="1:7">
      <c r="A2323" s="3" t="s">
        <v>40</v>
      </c>
      <c r="B2323" s="3" t="s">
        <v>40</v>
      </c>
      <c r="C2323" s="3" t="s">
        <v>41</v>
      </c>
      <c r="E2323">
        <f t="shared" si="70"/>
        <v>0</v>
      </c>
      <c r="F2323">
        <f t="shared" si="70"/>
        <v>0</v>
      </c>
      <c r="G2323">
        <f t="shared" si="70"/>
        <v>1</v>
      </c>
    </row>
    <row r="2324" spans="1:7">
      <c r="A2324" s="3" t="s">
        <v>40</v>
      </c>
      <c r="B2324" s="3" t="s">
        <v>40</v>
      </c>
      <c r="C2324" s="3" t="s">
        <v>40</v>
      </c>
      <c r="E2324">
        <f t="shared" si="70"/>
        <v>0</v>
      </c>
      <c r="F2324">
        <f t="shared" si="70"/>
        <v>0</v>
      </c>
      <c r="G2324">
        <f t="shared" si="70"/>
        <v>0</v>
      </c>
    </row>
    <row r="2325" spans="1:7">
      <c r="A2325" s="3" t="s">
        <v>40</v>
      </c>
      <c r="B2325" s="3" t="s">
        <v>40</v>
      </c>
      <c r="C2325" s="3" t="s">
        <v>40</v>
      </c>
      <c r="E2325">
        <f t="shared" si="70"/>
        <v>0</v>
      </c>
      <c r="F2325">
        <f t="shared" si="70"/>
        <v>0</v>
      </c>
      <c r="G2325">
        <f t="shared" si="70"/>
        <v>0</v>
      </c>
    </row>
    <row r="2326" spans="1:7">
      <c r="A2326" s="3" t="s">
        <v>41</v>
      </c>
      <c r="B2326" s="3" t="s">
        <v>40</v>
      </c>
      <c r="C2326" s="3" t="s">
        <v>41</v>
      </c>
      <c r="E2326">
        <f t="shared" si="70"/>
        <v>1</v>
      </c>
      <c r="F2326">
        <f t="shared" si="70"/>
        <v>0</v>
      </c>
      <c r="G2326">
        <f t="shared" si="70"/>
        <v>1</v>
      </c>
    </row>
    <row r="2327" spans="1:7">
      <c r="A2327" s="3" t="s">
        <v>40</v>
      </c>
      <c r="B2327" s="3" t="s">
        <v>40</v>
      </c>
      <c r="C2327" s="3" t="s">
        <v>41</v>
      </c>
      <c r="E2327">
        <f t="shared" ref="E2327:G2390" si="71">IF(A2327="Yes",1,0)</f>
        <v>0</v>
      </c>
      <c r="F2327">
        <f t="shared" si="71"/>
        <v>0</v>
      </c>
      <c r="G2327">
        <f t="shared" si="71"/>
        <v>1</v>
      </c>
    </row>
    <row r="2328" spans="1:7">
      <c r="A2328" s="3" t="s">
        <v>40</v>
      </c>
      <c r="B2328" s="3" t="s">
        <v>40</v>
      </c>
      <c r="C2328" s="3" t="s">
        <v>40</v>
      </c>
      <c r="E2328">
        <f t="shared" si="71"/>
        <v>0</v>
      </c>
      <c r="F2328">
        <f t="shared" si="71"/>
        <v>0</v>
      </c>
      <c r="G2328">
        <f t="shared" si="71"/>
        <v>0</v>
      </c>
    </row>
    <row r="2329" spans="1:7">
      <c r="A2329" s="3" t="s">
        <v>40</v>
      </c>
      <c r="B2329" s="3" t="s">
        <v>40</v>
      </c>
      <c r="C2329" s="3" t="s">
        <v>40</v>
      </c>
      <c r="E2329">
        <f t="shared" si="71"/>
        <v>0</v>
      </c>
      <c r="F2329">
        <f t="shared" si="71"/>
        <v>0</v>
      </c>
      <c r="G2329">
        <f t="shared" si="71"/>
        <v>0</v>
      </c>
    </row>
    <row r="2330" spans="1:7">
      <c r="A2330" s="3" t="s">
        <v>40</v>
      </c>
      <c r="B2330" s="3" t="s">
        <v>40</v>
      </c>
      <c r="C2330" s="3" t="s">
        <v>40</v>
      </c>
      <c r="E2330">
        <f t="shared" si="71"/>
        <v>0</v>
      </c>
      <c r="F2330">
        <f t="shared" si="71"/>
        <v>0</v>
      </c>
      <c r="G2330">
        <f t="shared" si="71"/>
        <v>0</v>
      </c>
    </row>
    <row r="2331" spans="1:7">
      <c r="A2331" s="3" t="s">
        <v>40</v>
      </c>
      <c r="B2331" s="3" t="s">
        <v>40</v>
      </c>
      <c r="C2331" s="3" t="s">
        <v>40</v>
      </c>
      <c r="E2331">
        <f t="shared" si="71"/>
        <v>0</v>
      </c>
      <c r="F2331">
        <f t="shared" si="71"/>
        <v>0</v>
      </c>
      <c r="G2331">
        <f t="shared" si="71"/>
        <v>0</v>
      </c>
    </row>
    <row r="2332" spans="1:7">
      <c r="A2332" s="3" t="s">
        <v>40</v>
      </c>
      <c r="B2332" s="3" t="s">
        <v>40</v>
      </c>
      <c r="C2332" s="3" t="s">
        <v>41</v>
      </c>
      <c r="E2332">
        <f t="shared" si="71"/>
        <v>0</v>
      </c>
      <c r="F2332">
        <f t="shared" si="71"/>
        <v>0</v>
      </c>
      <c r="G2332">
        <f t="shared" si="71"/>
        <v>1</v>
      </c>
    </row>
    <row r="2333" spans="1:7">
      <c r="A2333" s="3" t="s">
        <v>40</v>
      </c>
      <c r="B2333" s="3" t="s">
        <v>40</v>
      </c>
      <c r="C2333" s="3" t="s">
        <v>41</v>
      </c>
      <c r="E2333">
        <f t="shared" si="71"/>
        <v>0</v>
      </c>
      <c r="F2333">
        <f t="shared" si="71"/>
        <v>0</v>
      </c>
      <c r="G2333">
        <f t="shared" si="71"/>
        <v>1</v>
      </c>
    </row>
    <row r="2334" spans="1:7">
      <c r="A2334" s="3" t="s">
        <v>40</v>
      </c>
      <c r="B2334" s="3" t="s">
        <v>40</v>
      </c>
      <c r="C2334" s="3" t="s">
        <v>41</v>
      </c>
      <c r="E2334">
        <f t="shared" si="71"/>
        <v>0</v>
      </c>
      <c r="F2334">
        <f t="shared" si="71"/>
        <v>0</v>
      </c>
      <c r="G2334">
        <f t="shared" si="71"/>
        <v>1</v>
      </c>
    </row>
    <row r="2335" spans="1:7">
      <c r="A2335" s="3" t="s">
        <v>40</v>
      </c>
      <c r="B2335" s="3" t="s">
        <v>40</v>
      </c>
      <c r="C2335" s="3" t="s">
        <v>40</v>
      </c>
      <c r="E2335">
        <f t="shared" si="71"/>
        <v>0</v>
      </c>
      <c r="F2335">
        <f t="shared" si="71"/>
        <v>0</v>
      </c>
      <c r="G2335">
        <f t="shared" si="71"/>
        <v>0</v>
      </c>
    </row>
    <row r="2336" spans="1:7">
      <c r="A2336" s="3" t="s">
        <v>40</v>
      </c>
      <c r="B2336" s="3" t="s">
        <v>40</v>
      </c>
      <c r="C2336" s="3" t="s">
        <v>40</v>
      </c>
      <c r="E2336">
        <f t="shared" si="71"/>
        <v>0</v>
      </c>
      <c r="F2336">
        <f t="shared" si="71"/>
        <v>0</v>
      </c>
      <c r="G2336">
        <f t="shared" si="71"/>
        <v>0</v>
      </c>
    </row>
    <row r="2337" spans="1:7">
      <c r="A2337" s="3" t="s">
        <v>40</v>
      </c>
      <c r="B2337" s="3" t="s">
        <v>40</v>
      </c>
      <c r="C2337" s="3" t="s">
        <v>40</v>
      </c>
      <c r="E2337">
        <f t="shared" si="71"/>
        <v>0</v>
      </c>
      <c r="F2337">
        <f t="shared" si="71"/>
        <v>0</v>
      </c>
      <c r="G2337">
        <f t="shared" si="71"/>
        <v>0</v>
      </c>
    </row>
    <row r="2338" spans="1:7">
      <c r="A2338" s="3" t="s">
        <v>40</v>
      </c>
      <c r="B2338" s="3" t="s">
        <v>40</v>
      </c>
      <c r="C2338" s="3" t="s">
        <v>41</v>
      </c>
      <c r="E2338">
        <f t="shared" si="71"/>
        <v>0</v>
      </c>
      <c r="F2338">
        <f t="shared" si="71"/>
        <v>0</v>
      </c>
      <c r="G2338">
        <f t="shared" si="71"/>
        <v>1</v>
      </c>
    </row>
    <row r="2339" spans="1:7">
      <c r="A2339" s="3" t="s">
        <v>40</v>
      </c>
      <c r="B2339" s="3" t="s">
        <v>40</v>
      </c>
      <c r="C2339" s="3" t="s">
        <v>40</v>
      </c>
      <c r="E2339">
        <f t="shared" si="71"/>
        <v>0</v>
      </c>
      <c r="F2339">
        <f t="shared" si="71"/>
        <v>0</v>
      </c>
      <c r="G2339">
        <f t="shared" si="71"/>
        <v>0</v>
      </c>
    </row>
    <row r="2340" spans="1:7">
      <c r="A2340" s="3" t="s">
        <v>40</v>
      </c>
      <c r="B2340" s="3" t="s">
        <v>40</v>
      </c>
      <c r="C2340" s="3" t="s">
        <v>40</v>
      </c>
      <c r="E2340">
        <f t="shared" si="71"/>
        <v>0</v>
      </c>
      <c r="F2340">
        <f t="shared" si="71"/>
        <v>0</v>
      </c>
      <c r="G2340">
        <f t="shared" si="71"/>
        <v>0</v>
      </c>
    </row>
    <row r="2341" spans="1:7">
      <c r="A2341" s="3" t="s">
        <v>40</v>
      </c>
      <c r="B2341" s="3" t="s">
        <v>40</v>
      </c>
      <c r="C2341" s="3" t="s">
        <v>40</v>
      </c>
      <c r="E2341">
        <f t="shared" si="71"/>
        <v>0</v>
      </c>
      <c r="F2341">
        <f t="shared" si="71"/>
        <v>0</v>
      </c>
      <c r="G2341">
        <f t="shared" si="71"/>
        <v>0</v>
      </c>
    </row>
    <row r="2342" spans="1:7">
      <c r="A2342" s="3" t="s">
        <v>40</v>
      </c>
      <c r="B2342" s="3" t="s">
        <v>40</v>
      </c>
      <c r="C2342" s="3" t="s">
        <v>40</v>
      </c>
      <c r="E2342">
        <f t="shared" si="71"/>
        <v>0</v>
      </c>
      <c r="F2342">
        <f t="shared" si="71"/>
        <v>0</v>
      </c>
      <c r="G2342">
        <f t="shared" si="71"/>
        <v>0</v>
      </c>
    </row>
    <row r="2343" spans="1:7">
      <c r="A2343" s="3" t="s">
        <v>40</v>
      </c>
      <c r="B2343" s="3" t="s">
        <v>40</v>
      </c>
      <c r="C2343" s="3" t="s">
        <v>40</v>
      </c>
      <c r="E2343">
        <f t="shared" si="71"/>
        <v>0</v>
      </c>
      <c r="F2343">
        <f t="shared" si="71"/>
        <v>0</v>
      </c>
      <c r="G2343">
        <f t="shared" si="71"/>
        <v>0</v>
      </c>
    </row>
    <row r="2344" spans="1:7">
      <c r="A2344" s="3" t="s">
        <v>40</v>
      </c>
      <c r="B2344" s="3" t="s">
        <v>40</v>
      </c>
      <c r="C2344" s="3" t="s">
        <v>40</v>
      </c>
      <c r="E2344">
        <f t="shared" si="71"/>
        <v>0</v>
      </c>
      <c r="F2344">
        <f t="shared" si="71"/>
        <v>0</v>
      </c>
      <c r="G2344">
        <f t="shared" si="71"/>
        <v>0</v>
      </c>
    </row>
    <row r="2345" spans="1:7">
      <c r="A2345" s="3" t="s">
        <v>41</v>
      </c>
      <c r="B2345" s="3" t="s">
        <v>40</v>
      </c>
      <c r="C2345" s="3" t="s">
        <v>40</v>
      </c>
      <c r="E2345">
        <f t="shared" si="71"/>
        <v>1</v>
      </c>
      <c r="F2345">
        <f t="shared" si="71"/>
        <v>0</v>
      </c>
      <c r="G2345">
        <f t="shared" si="71"/>
        <v>0</v>
      </c>
    </row>
    <row r="2346" spans="1:7">
      <c r="A2346" s="3" t="s">
        <v>40</v>
      </c>
      <c r="B2346" s="3" t="s">
        <v>40</v>
      </c>
      <c r="C2346" s="3" t="s">
        <v>41</v>
      </c>
      <c r="E2346">
        <f t="shared" si="71"/>
        <v>0</v>
      </c>
      <c r="F2346">
        <f t="shared" si="71"/>
        <v>0</v>
      </c>
      <c r="G2346">
        <f t="shared" si="71"/>
        <v>1</v>
      </c>
    </row>
    <row r="2347" spans="1:7">
      <c r="A2347" s="3" t="s">
        <v>41</v>
      </c>
      <c r="B2347" s="3" t="s">
        <v>40</v>
      </c>
      <c r="C2347" s="3" t="s">
        <v>40</v>
      </c>
      <c r="E2347">
        <f t="shared" si="71"/>
        <v>1</v>
      </c>
      <c r="F2347">
        <f t="shared" si="71"/>
        <v>0</v>
      </c>
      <c r="G2347">
        <f t="shared" si="71"/>
        <v>0</v>
      </c>
    </row>
    <row r="2348" spans="1:7">
      <c r="A2348" s="3" t="s">
        <v>40</v>
      </c>
      <c r="B2348" s="3" t="s">
        <v>40</v>
      </c>
      <c r="C2348" s="3" t="s">
        <v>41</v>
      </c>
      <c r="E2348">
        <f t="shared" si="71"/>
        <v>0</v>
      </c>
      <c r="F2348">
        <f t="shared" si="71"/>
        <v>0</v>
      </c>
      <c r="G2348">
        <f t="shared" si="71"/>
        <v>1</v>
      </c>
    </row>
    <row r="2349" spans="1:7">
      <c r="A2349" s="3" t="s">
        <v>40</v>
      </c>
      <c r="B2349" s="3" t="s">
        <v>40</v>
      </c>
      <c r="C2349" s="3" t="s">
        <v>40</v>
      </c>
      <c r="E2349">
        <f t="shared" si="71"/>
        <v>0</v>
      </c>
      <c r="F2349">
        <f t="shared" si="71"/>
        <v>0</v>
      </c>
      <c r="G2349">
        <f t="shared" si="71"/>
        <v>0</v>
      </c>
    </row>
    <row r="2350" spans="1:7">
      <c r="A2350" s="3" t="s">
        <v>40</v>
      </c>
      <c r="B2350" s="3" t="s">
        <v>40</v>
      </c>
      <c r="C2350" s="3" t="s">
        <v>41</v>
      </c>
      <c r="E2350">
        <f t="shared" si="71"/>
        <v>0</v>
      </c>
      <c r="F2350">
        <f t="shared" si="71"/>
        <v>0</v>
      </c>
      <c r="G2350">
        <f t="shared" si="71"/>
        <v>1</v>
      </c>
    </row>
    <row r="2351" spans="1:7">
      <c r="A2351" s="3" t="s">
        <v>40</v>
      </c>
      <c r="B2351" s="3" t="s">
        <v>40</v>
      </c>
      <c r="C2351" s="3" t="s">
        <v>41</v>
      </c>
      <c r="E2351">
        <f t="shared" si="71"/>
        <v>0</v>
      </c>
      <c r="F2351">
        <f t="shared" si="71"/>
        <v>0</v>
      </c>
      <c r="G2351">
        <f t="shared" si="71"/>
        <v>1</v>
      </c>
    </row>
    <row r="2352" spans="1:7">
      <c r="A2352" s="3" t="s">
        <v>40</v>
      </c>
      <c r="B2352" s="3" t="s">
        <v>40</v>
      </c>
      <c r="C2352" s="3" t="s">
        <v>41</v>
      </c>
      <c r="E2352">
        <f t="shared" si="71"/>
        <v>0</v>
      </c>
      <c r="F2352">
        <f t="shared" si="71"/>
        <v>0</v>
      </c>
      <c r="G2352">
        <f t="shared" si="71"/>
        <v>1</v>
      </c>
    </row>
    <row r="2353" spans="1:7">
      <c r="A2353" s="3" t="s">
        <v>40</v>
      </c>
      <c r="B2353" s="3" t="s">
        <v>40</v>
      </c>
      <c r="C2353" s="3" t="s">
        <v>40</v>
      </c>
      <c r="E2353">
        <f t="shared" si="71"/>
        <v>0</v>
      </c>
      <c r="F2353">
        <f t="shared" si="71"/>
        <v>0</v>
      </c>
      <c r="G2353">
        <f t="shared" si="71"/>
        <v>0</v>
      </c>
    </row>
    <row r="2354" spans="1:7">
      <c r="A2354" s="3" t="s">
        <v>40</v>
      </c>
      <c r="B2354" s="3" t="s">
        <v>40</v>
      </c>
      <c r="C2354" s="3" t="s">
        <v>40</v>
      </c>
      <c r="E2354">
        <f t="shared" si="71"/>
        <v>0</v>
      </c>
      <c r="F2354">
        <f t="shared" si="71"/>
        <v>0</v>
      </c>
      <c r="G2354">
        <f t="shared" si="71"/>
        <v>0</v>
      </c>
    </row>
    <row r="2355" spans="1:7">
      <c r="A2355" s="3" t="s">
        <v>40</v>
      </c>
      <c r="B2355" s="3" t="s">
        <v>40</v>
      </c>
      <c r="C2355" s="3" t="s">
        <v>41</v>
      </c>
      <c r="E2355">
        <f t="shared" si="71"/>
        <v>0</v>
      </c>
      <c r="F2355">
        <f t="shared" si="71"/>
        <v>0</v>
      </c>
      <c r="G2355">
        <f t="shared" si="71"/>
        <v>1</v>
      </c>
    </row>
    <row r="2356" spans="1:7">
      <c r="A2356" s="3" t="s">
        <v>40</v>
      </c>
      <c r="B2356" s="3" t="s">
        <v>40</v>
      </c>
      <c r="C2356" s="3" t="s">
        <v>41</v>
      </c>
      <c r="E2356">
        <f t="shared" si="71"/>
        <v>0</v>
      </c>
      <c r="F2356">
        <f t="shared" si="71"/>
        <v>0</v>
      </c>
      <c r="G2356">
        <f t="shared" si="71"/>
        <v>1</v>
      </c>
    </row>
    <row r="2357" spans="1:7">
      <c r="A2357" s="3" t="s">
        <v>40</v>
      </c>
      <c r="B2357" s="3" t="s">
        <v>40</v>
      </c>
      <c r="C2357" s="3" t="s">
        <v>40</v>
      </c>
      <c r="E2357">
        <f t="shared" si="71"/>
        <v>0</v>
      </c>
      <c r="F2357">
        <f t="shared" si="71"/>
        <v>0</v>
      </c>
      <c r="G2357">
        <f t="shared" si="71"/>
        <v>0</v>
      </c>
    </row>
    <row r="2358" spans="1:7">
      <c r="A2358" s="3" t="s">
        <v>40</v>
      </c>
      <c r="B2358" s="3" t="s">
        <v>40</v>
      </c>
      <c r="C2358" s="3" t="s">
        <v>40</v>
      </c>
      <c r="E2358">
        <f t="shared" si="71"/>
        <v>0</v>
      </c>
      <c r="F2358">
        <f t="shared" si="71"/>
        <v>0</v>
      </c>
      <c r="G2358">
        <f t="shared" si="71"/>
        <v>0</v>
      </c>
    </row>
    <row r="2359" spans="1:7">
      <c r="A2359" s="3" t="s">
        <v>40</v>
      </c>
      <c r="B2359" s="3" t="s">
        <v>40</v>
      </c>
      <c r="C2359" s="3" t="s">
        <v>40</v>
      </c>
      <c r="E2359">
        <f t="shared" si="71"/>
        <v>0</v>
      </c>
      <c r="F2359">
        <f t="shared" si="71"/>
        <v>0</v>
      </c>
      <c r="G2359">
        <f t="shared" si="71"/>
        <v>0</v>
      </c>
    </row>
    <row r="2360" spans="1:7">
      <c r="A2360" s="3" t="s">
        <v>40</v>
      </c>
      <c r="B2360" s="3" t="s">
        <v>40</v>
      </c>
      <c r="C2360" s="3" t="s">
        <v>41</v>
      </c>
      <c r="E2360">
        <f t="shared" si="71"/>
        <v>0</v>
      </c>
      <c r="F2360">
        <f t="shared" si="71"/>
        <v>0</v>
      </c>
      <c r="G2360">
        <f t="shared" si="71"/>
        <v>1</v>
      </c>
    </row>
    <row r="2361" spans="1:7">
      <c r="A2361" s="3" t="s">
        <v>40</v>
      </c>
      <c r="B2361" s="3" t="s">
        <v>40</v>
      </c>
      <c r="C2361" s="3" t="s">
        <v>40</v>
      </c>
      <c r="E2361">
        <f t="shared" si="71"/>
        <v>0</v>
      </c>
      <c r="F2361">
        <f t="shared" si="71"/>
        <v>0</v>
      </c>
      <c r="G2361">
        <f t="shared" si="71"/>
        <v>0</v>
      </c>
    </row>
    <row r="2362" spans="1:7">
      <c r="A2362" s="3" t="s">
        <v>40</v>
      </c>
      <c r="B2362" s="3" t="s">
        <v>40</v>
      </c>
      <c r="C2362" s="3" t="s">
        <v>40</v>
      </c>
      <c r="E2362">
        <f t="shared" si="71"/>
        <v>0</v>
      </c>
      <c r="F2362">
        <f t="shared" si="71"/>
        <v>0</v>
      </c>
      <c r="G2362">
        <f t="shared" si="71"/>
        <v>0</v>
      </c>
    </row>
    <row r="2363" spans="1:7">
      <c r="A2363" s="3" t="s">
        <v>40</v>
      </c>
      <c r="B2363" s="3" t="s">
        <v>40</v>
      </c>
      <c r="C2363" s="3" t="s">
        <v>40</v>
      </c>
      <c r="E2363">
        <f t="shared" si="71"/>
        <v>0</v>
      </c>
      <c r="F2363">
        <f t="shared" si="71"/>
        <v>0</v>
      </c>
      <c r="G2363">
        <f t="shared" si="71"/>
        <v>0</v>
      </c>
    </row>
    <row r="2364" spans="1:7">
      <c r="A2364" s="3" t="s">
        <v>40</v>
      </c>
      <c r="B2364" s="3" t="s">
        <v>40</v>
      </c>
      <c r="C2364" s="3" t="s">
        <v>40</v>
      </c>
      <c r="E2364">
        <f t="shared" si="71"/>
        <v>0</v>
      </c>
      <c r="F2364">
        <f t="shared" si="71"/>
        <v>0</v>
      </c>
      <c r="G2364">
        <f t="shared" si="71"/>
        <v>0</v>
      </c>
    </row>
    <row r="2365" spans="1:7">
      <c r="A2365" s="3" t="s">
        <v>40</v>
      </c>
      <c r="B2365" s="3" t="s">
        <v>40</v>
      </c>
      <c r="C2365" s="3" t="s">
        <v>40</v>
      </c>
      <c r="E2365">
        <f t="shared" si="71"/>
        <v>0</v>
      </c>
      <c r="F2365">
        <f t="shared" si="71"/>
        <v>0</v>
      </c>
      <c r="G2365">
        <f t="shared" si="71"/>
        <v>0</v>
      </c>
    </row>
    <row r="2366" spans="1:7">
      <c r="A2366" s="3" t="s">
        <v>40</v>
      </c>
      <c r="B2366" s="3" t="s">
        <v>40</v>
      </c>
      <c r="C2366" s="3" t="s">
        <v>40</v>
      </c>
      <c r="E2366">
        <f t="shared" si="71"/>
        <v>0</v>
      </c>
      <c r="F2366">
        <f t="shared" si="71"/>
        <v>0</v>
      </c>
      <c r="G2366">
        <f t="shared" si="71"/>
        <v>0</v>
      </c>
    </row>
    <row r="2367" spans="1:7">
      <c r="A2367" s="3" t="s">
        <v>40</v>
      </c>
      <c r="B2367" s="3" t="s">
        <v>40</v>
      </c>
      <c r="C2367" s="3" t="s">
        <v>40</v>
      </c>
      <c r="E2367">
        <f t="shared" si="71"/>
        <v>0</v>
      </c>
      <c r="F2367">
        <f t="shared" si="71"/>
        <v>0</v>
      </c>
      <c r="G2367">
        <f t="shared" si="71"/>
        <v>0</v>
      </c>
    </row>
    <row r="2368" spans="1:7">
      <c r="A2368" s="3" t="s">
        <v>40</v>
      </c>
      <c r="B2368" s="3" t="s">
        <v>40</v>
      </c>
      <c r="C2368" s="3" t="s">
        <v>40</v>
      </c>
      <c r="E2368">
        <f t="shared" si="71"/>
        <v>0</v>
      </c>
      <c r="F2368">
        <f t="shared" si="71"/>
        <v>0</v>
      </c>
      <c r="G2368">
        <f t="shared" si="71"/>
        <v>0</v>
      </c>
    </row>
    <row r="2369" spans="1:7">
      <c r="A2369" s="3" t="s">
        <v>40</v>
      </c>
      <c r="B2369" s="3" t="s">
        <v>40</v>
      </c>
      <c r="C2369" s="3" t="s">
        <v>40</v>
      </c>
      <c r="E2369">
        <f t="shared" si="71"/>
        <v>0</v>
      </c>
      <c r="F2369">
        <f t="shared" si="71"/>
        <v>0</v>
      </c>
      <c r="G2369">
        <f t="shared" si="71"/>
        <v>0</v>
      </c>
    </row>
    <row r="2370" spans="1:7">
      <c r="A2370" s="3" t="s">
        <v>40</v>
      </c>
      <c r="B2370" s="3" t="s">
        <v>40</v>
      </c>
      <c r="C2370" s="3" t="s">
        <v>40</v>
      </c>
      <c r="E2370">
        <f t="shared" si="71"/>
        <v>0</v>
      </c>
      <c r="F2370">
        <f t="shared" si="71"/>
        <v>0</v>
      </c>
      <c r="G2370">
        <f t="shared" si="71"/>
        <v>0</v>
      </c>
    </row>
    <row r="2371" spans="1:7">
      <c r="A2371" s="3" t="s">
        <v>40</v>
      </c>
      <c r="B2371" s="3" t="s">
        <v>40</v>
      </c>
      <c r="C2371" s="3" t="s">
        <v>41</v>
      </c>
      <c r="E2371">
        <f t="shared" si="71"/>
        <v>0</v>
      </c>
      <c r="F2371">
        <f t="shared" si="71"/>
        <v>0</v>
      </c>
      <c r="G2371">
        <f t="shared" si="71"/>
        <v>1</v>
      </c>
    </row>
    <row r="2372" spans="1:7">
      <c r="A2372" s="3" t="s">
        <v>41</v>
      </c>
      <c r="B2372" s="3" t="s">
        <v>41</v>
      </c>
      <c r="C2372" s="3" t="s">
        <v>41</v>
      </c>
      <c r="E2372">
        <f t="shared" si="71"/>
        <v>1</v>
      </c>
      <c r="F2372">
        <f t="shared" si="71"/>
        <v>1</v>
      </c>
      <c r="G2372">
        <f t="shared" si="71"/>
        <v>1</v>
      </c>
    </row>
    <row r="2373" spans="1:7">
      <c r="A2373" s="3" t="s">
        <v>40</v>
      </c>
      <c r="B2373" s="3" t="s">
        <v>40</v>
      </c>
      <c r="C2373" s="3" t="s">
        <v>40</v>
      </c>
      <c r="E2373">
        <f t="shared" si="71"/>
        <v>0</v>
      </c>
      <c r="F2373">
        <f t="shared" si="71"/>
        <v>0</v>
      </c>
      <c r="G2373">
        <f t="shared" si="71"/>
        <v>0</v>
      </c>
    </row>
    <row r="2374" spans="1:7">
      <c r="A2374" s="3" t="s">
        <v>40</v>
      </c>
      <c r="B2374" s="3" t="s">
        <v>40</v>
      </c>
      <c r="C2374" s="3" t="s">
        <v>41</v>
      </c>
      <c r="E2374">
        <f t="shared" si="71"/>
        <v>0</v>
      </c>
      <c r="F2374">
        <f t="shared" si="71"/>
        <v>0</v>
      </c>
      <c r="G2374">
        <f t="shared" si="71"/>
        <v>1</v>
      </c>
    </row>
    <row r="2375" spans="1:7">
      <c r="A2375" s="3" t="s">
        <v>40</v>
      </c>
      <c r="B2375" s="3" t="s">
        <v>40</v>
      </c>
      <c r="C2375" s="3" t="s">
        <v>41</v>
      </c>
      <c r="E2375">
        <f t="shared" si="71"/>
        <v>0</v>
      </c>
      <c r="F2375">
        <f t="shared" si="71"/>
        <v>0</v>
      </c>
      <c r="G2375">
        <f t="shared" si="71"/>
        <v>1</v>
      </c>
    </row>
    <row r="2376" spans="1:7">
      <c r="A2376" s="3" t="s">
        <v>40</v>
      </c>
      <c r="B2376" s="3" t="s">
        <v>40</v>
      </c>
      <c r="C2376" s="3" t="s">
        <v>41</v>
      </c>
      <c r="E2376">
        <f t="shared" si="71"/>
        <v>0</v>
      </c>
      <c r="F2376">
        <f t="shared" si="71"/>
        <v>0</v>
      </c>
      <c r="G2376">
        <f t="shared" si="71"/>
        <v>1</v>
      </c>
    </row>
    <row r="2377" spans="1:7">
      <c r="A2377" s="3" t="s">
        <v>41</v>
      </c>
      <c r="B2377" s="3" t="s">
        <v>40</v>
      </c>
      <c r="C2377" s="3" t="s">
        <v>40</v>
      </c>
      <c r="E2377">
        <f t="shared" si="71"/>
        <v>1</v>
      </c>
      <c r="F2377">
        <f t="shared" si="71"/>
        <v>0</v>
      </c>
      <c r="G2377">
        <f t="shared" si="71"/>
        <v>0</v>
      </c>
    </row>
    <row r="2378" spans="1:7">
      <c r="A2378" s="3" t="s">
        <v>40</v>
      </c>
      <c r="B2378" s="3" t="s">
        <v>40</v>
      </c>
      <c r="C2378" s="3" t="s">
        <v>40</v>
      </c>
      <c r="E2378">
        <f t="shared" si="71"/>
        <v>0</v>
      </c>
      <c r="F2378">
        <f t="shared" si="71"/>
        <v>0</v>
      </c>
      <c r="G2378">
        <f t="shared" si="71"/>
        <v>0</v>
      </c>
    </row>
    <row r="2379" spans="1:7">
      <c r="A2379" s="3" t="s">
        <v>40</v>
      </c>
      <c r="B2379" s="3" t="s">
        <v>40</v>
      </c>
      <c r="C2379" s="3" t="s">
        <v>40</v>
      </c>
      <c r="E2379">
        <f t="shared" si="71"/>
        <v>0</v>
      </c>
      <c r="F2379">
        <f t="shared" si="71"/>
        <v>0</v>
      </c>
      <c r="G2379">
        <f t="shared" si="71"/>
        <v>0</v>
      </c>
    </row>
    <row r="2380" spans="1:7">
      <c r="A2380" s="3" t="s">
        <v>41</v>
      </c>
      <c r="B2380" s="3" t="s">
        <v>40</v>
      </c>
      <c r="C2380" s="3" t="s">
        <v>40</v>
      </c>
      <c r="E2380">
        <f t="shared" si="71"/>
        <v>1</v>
      </c>
      <c r="F2380">
        <f t="shared" si="71"/>
        <v>0</v>
      </c>
      <c r="G2380">
        <f t="shared" si="71"/>
        <v>0</v>
      </c>
    </row>
    <row r="2381" spans="1:7">
      <c r="A2381" s="3" t="s">
        <v>40</v>
      </c>
      <c r="B2381" s="3" t="s">
        <v>40</v>
      </c>
      <c r="C2381" s="3" t="s">
        <v>41</v>
      </c>
      <c r="E2381">
        <f t="shared" si="71"/>
        <v>0</v>
      </c>
      <c r="F2381">
        <f t="shared" si="71"/>
        <v>0</v>
      </c>
      <c r="G2381">
        <f t="shared" si="71"/>
        <v>1</v>
      </c>
    </row>
    <row r="2382" spans="1:7">
      <c r="A2382" s="3" t="s">
        <v>40</v>
      </c>
      <c r="B2382" s="3" t="s">
        <v>40</v>
      </c>
      <c r="C2382" s="3" t="s">
        <v>41</v>
      </c>
      <c r="E2382">
        <f t="shared" si="71"/>
        <v>0</v>
      </c>
      <c r="F2382">
        <f t="shared" si="71"/>
        <v>0</v>
      </c>
      <c r="G2382">
        <f t="shared" si="71"/>
        <v>1</v>
      </c>
    </row>
    <row r="2383" spans="1:7">
      <c r="A2383" s="3" t="s">
        <v>40</v>
      </c>
      <c r="B2383" s="3" t="s">
        <v>40</v>
      </c>
      <c r="C2383" s="3" t="s">
        <v>40</v>
      </c>
      <c r="E2383">
        <f t="shared" si="71"/>
        <v>0</v>
      </c>
      <c r="F2383">
        <f t="shared" si="71"/>
        <v>0</v>
      </c>
      <c r="G2383">
        <f t="shared" si="71"/>
        <v>0</v>
      </c>
    </row>
    <row r="2384" spans="1:7">
      <c r="A2384" s="3" t="s">
        <v>40</v>
      </c>
      <c r="B2384" s="3" t="s">
        <v>40</v>
      </c>
      <c r="C2384" s="3" t="s">
        <v>40</v>
      </c>
      <c r="E2384">
        <f t="shared" si="71"/>
        <v>0</v>
      </c>
      <c r="F2384">
        <f t="shared" si="71"/>
        <v>0</v>
      </c>
      <c r="G2384">
        <f t="shared" si="71"/>
        <v>0</v>
      </c>
    </row>
    <row r="2385" spans="1:7">
      <c r="A2385" s="3" t="s">
        <v>40</v>
      </c>
      <c r="B2385" s="3" t="s">
        <v>40</v>
      </c>
      <c r="C2385" s="3" t="s">
        <v>41</v>
      </c>
      <c r="E2385">
        <f t="shared" si="71"/>
        <v>0</v>
      </c>
      <c r="F2385">
        <f t="shared" si="71"/>
        <v>0</v>
      </c>
      <c r="G2385">
        <f t="shared" si="71"/>
        <v>1</v>
      </c>
    </row>
    <row r="2386" spans="1:7">
      <c r="A2386" s="3" t="s">
        <v>40</v>
      </c>
      <c r="B2386" s="3" t="s">
        <v>40</v>
      </c>
      <c r="C2386" s="3" t="s">
        <v>40</v>
      </c>
      <c r="E2386">
        <f t="shared" si="71"/>
        <v>0</v>
      </c>
      <c r="F2386">
        <f t="shared" si="71"/>
        <v>0</v>
      </c>
      <c r="G2386">
        <f t="shared" si="71"/>
        <v>0</v>
      </c>
    </row>
    <row r="2387" spans="1:7">
      <c r="A2387" s="3" t="s">
        <v>40</v>
      </c>
      <c r="B2387" s="3" t="s">
        <v>40</v>
      </c>
      <c r="C2387" s="3" t="s">
        <v>40</v>
      </c>
      <c r="E2387">
        <f t="shared" si="71"/>
        <v>0</v>
      </c>
      <c r="F2387">
        <f t="shared" si="71"/>
        <v>0</v>
      </c>
      <c r="G2387">
        <f t="shared" si="71"/>
        <v>0</v>
      </c>
    </row>
    <row r="2388" spans="1:7">
      <c r="A2388" s="3" t="s">
        <v>40</v>
      </c>
      <c r="B2388" s="3" t="s">
        <v>40</v>
      </c>
      <c r="C2388" s="3" t="s">
        <v>40</v>
      </c>
      <c r="E2388">
        <f t="shared" si="71"/>
        <v>0</v>
      </c>
      <c r="F2388">
        <f t="shared" si="71"/>
        <v>0</v>
      </c>
      <c r="G2388">
        <f t="shared" si="71"/>
        <v>0</v>
      </c>
    </row>
    <row r="2389" spans="1:7">
      <c r="A2389" s="3" t="s">
        <v>40</v>
      </c>
      <c r="B2389" s="3" t="s">
        <v>40</v>
      </c>
      <c r="C2389" s="3" t="s">
        <v>41</v>
      </c>
      <c r="E2389">
        <f t="shared" si="71"/>
        <v>0</v>
      </c>
      <c r="F2389">
        <f t="shared" si="71"/>
        <v>0</v>
      </c>
      <c r="G2389">
        <f t="shared" si="71"/>
        <v>1</v>
      </c>
    </row>
    <row r="2390" spans="1:7">
      <c r="A2390" s="3" t="s">
        <v>40</v>
      </c>
      <c r="B2390" s="3" t="s">
        <v>40</v>
      </c>
      <c r="C2390" s="3" t="s">
        <v>41</v>
      </c>
      <c r="E2390">
        <f t="shared" si="71"/>
        <v>0</v>
      </c>
      <c r="F2390">
        <f t="shared" si="71"/>
        <v>0</v>
      </c>
      <c r="G2390">
        <f t="shared" si="71"/>
        <v>1</v>
      </c>
    </row>
    <row r="2391" spans="1:7">
      <c r="A2391" s="3" t="s">
        <v>40</v>
      </c>
      <c r="B2391" s="3" t="s">
        <v>40</v>
      </c>
      <c r="C2391" s="3" t="s">
        <v>41</v>
      </c>
      <c r="E2391">
        <f t="shared" ref="E2391:G2454" si="72">IF(A2391="Yes",1,0)</f>
        <v>0</v>
      </c>
      <c r="F2391">
        <f t="shared" si="72"/>
        <v>0</v>
      </c>
      <c r="G2391">
        <f t="shared" si="72"/>
        <v>1</v>
      </c>
    </row>
    <row r="2392" spans="1:7">
      <c r="A2392" s="3" t="s">
        <v>41</v>
      </c>
      <c r="B2392" s="3" t="s">
        <v>40</v>
      </c>
      <c r="C2392" s="3" t="s">
        <v>40</v>
      </c>
      <c r="E2392">
        <f t="shared" si="72"/>
        <v>1</v>
      </c>
      <c r="F2392">
        <f t="shared" si="72"/>
        <v>0</v>
      </c>
      <c r="G2392">
        <f t="shared" si="72"/>
        <v>0</v>
      </c>
    </row>
    <row r="2393" spans="1:7">
      <c r="A2393" s="3" t="s">
        <v>40</v>
      </c>
      <c r="B2393" s="3" t="s">
        <v>40</v>
      </c>
      <c r="C2393" s="3" t="s">
        <v>41</v>
      </c>
      <c r="E2393">
        <f t="shared" si="72"/>
        <v>0</v>
      </c>
      <c r="F2393">
        <f t="shared" si="72"/>
        <v>0</v>
      </c>
      <c r="G2393">
        <f t="shared" si="72"/>
        <v>1</v>
      </c>
    </row>
    <row r="2394" spans="1:7">
      <c r="A2394" s="3" t="s">
        <v>40</v>
      </c>
      <c r="B2394" s="3" t="s">
        <v>40</v>
      </c>
      <c r="C2394" s="3" t="s">
        <v>40</v>
      </c>
      <c r="E2394">
        <f t="shared" si="72"/>
        <v>0</v>
      </c>
      <c r="F2394">
        <f t="shared" si="72"/>
        <v>0</v>
      </c>
      <c r="G2394">
        <f t="shared" si="72"/>
        <v>0</v>
      </c>
    </row>
    <row r="2395" spans="1:7">
      <c r="A2395" s="3" t="s">
        <v>40</v>
      </c>
      <c r="B2395" s="3" t="s">
        <v>40</v>
      </c>
      <c r="C2395" s="3" t="s">
        <v>40</v>
      </c>
      <c r="E2395">
        <f t="shared" si="72"/>
        <v>0</v>
      </c>
      <c r="F2395">
        <f t="shared" si="72"/>
        <v>0</v>
      </c>
      <c r="G2395">
        <f t="shared" si="72"/>
        <v>0</v>
      </c>
    </row>
    <row r="2396" spans="1:7">
      <c r="A2396" s="3" t="s">
        <v>40</v>
      </c>
      <c r="B2396" s="3" t="s">
        <v>40</v>
      </c>
      <c r="C2396" s="3" t="s">
        <v>40</v>
      </c>
      <c r="E2396">
        <f t="shared" si="72"/>
        <v>0</v>
      </c>
      <c r="F2396">
        <f t="shared" si="72"/>
        <v>0</v>
      </c>
      <c r="G2396">
        <f t="shared" si="72"/>
        <v>0</v>
      </c>
    </row>
    <row r="2397" spans="1:7">
      <c r="A2397" s="3" t="s">
        <v>40</v>
      </c>
      <c r="B2397" s="3" t="s">
        <v>40</v>
      </c>
      <c r="C2397" s="3" t="s">
        <v>40</v>
      </c>
      <c r="E2397">
        <f t="shared" si="72"/>
        <v>0</v>
      </c>
      <c r="F2397">
        <f t="shared" si="72"/>
        <v>0</v>
      </c>
      <c r="G2397">
        <f t="shared" si="72"/>
        <v>0</v>
      </c>
    </row>
    <row r="2398" spans="1:7">
      <c r="A2398" s="3" t="s">
        <v>40</v>
      </c>
      <c r="B2398" s="3" t="s">
        <v>40</v>
      </c>
      <c r="C2398" s="3" t="s">
        <v>40</v>
      </c>
      <c r="E2398">
        <f t="shared" si="72"/>
        <v>0</v>
      </c>
      <c r="F2398">
        <f t="shared" si="72"/>
        <v>0</v>
      </c>
      <c r="G2398">
        <f t="shared" si="72"/>
        <v>0</v>
      </c>
    </row>
    <row r="2399" spans="1:7">
      <c r="A2399" s="3" t="s">
        <v>40</v>
      </c>
      <c r="B2399" s="3" t="s">
        <v>40</v>
      </c>
      <c r="C2399" s="3" t="s">
        <v>40</v>
      </c>
      <c r="E2399">
        <f t="shared" si="72"/>
        <v>0</v>
      </c>
      <c r="F2399">
        <f t="shared" si="72"/>
        <v>0</v>
      </c>
      <c r="G2399">
        <f t="shared" si="72"/>
        <v>0</v>
      </c>
    </row>
    <row r="2400" spans="1:7">
      <c r="A2400" s="3" t="s">
        <v>40</v>
      </c>
      <c r="B2400" s="3" t="s">
        <v>40</v>
      </c>
      <c r="C2400" s="3" t="s">
        <v>40</v>
      </c>
      <c r="E2400">
        <f t="shared" si="72"/>
        <v>0</v>
      </c>
      <c r="F2400">
        <f t="shared" si="72"/>
        <v>0</v>
      </c>
      <c r="G2400">
        <f t="shared" si="72"/>
        <v>0</v>
      </c>
    </row>
    <row r="2401" spans="1:7">
      <c r="A2401" s="3" t="s">
        <v>40</v>
      </c>
      <c r="B2401" s="3" t="s">
        <v>40</v>
      </c>
      <c r="C2401" s="3" t="s">
        <v>41</v>
      </c>
      <c r="E2401">
        <f t="shared" si="72"/>
        <v>0</v>
      </c>
      <c r="F2401">
        <f t="shared" si="72"/>
        <v>0</v>
      </c>
      <c r="G2401">
        <f t="shared" si="72"/>
        <v>1</v>
      </c>
    </row>
    <row r="2402" spans="1:7">
      <c r="A2402" s="3" t="s">
        <v>40</v>
      </c>
      <c r="B2402" s="3" t="s">
        <v>40</v>
      </c>
      <c r="C2402" s="3" t="s">
        <v>40</v>
      </c>
      <c r="E2402">
        <f t="shared" si="72"/>
        <v>0</v>
      </c>
      <c r="F2402">
        <f t="shared" si="72"/>
        <v>0</v>
      </c>
      <c r="G2402">
        <f t="shared" si="72"/>
        <v>0</v>
      </c>
    </row>
    <row r="2403" spans="1:7">
      <c r="A2403" s="3" t="s">
        <v>40</v>
      </c>
      <c r="B2403" s="3" t="s">
        <v>40</v>
      </c>
      <c r="C2403" s="3" t="s">
        <v>40</v>
      </c>
      <c r="E2403">
        <f t="shared" si="72"/>
        <v>0</v>
      </c>
      <c r="F2403">
        <f t="shared" si="72"/>
        <v>0</v>
      </c>
      <c r="G2403">
        <f t="shared" si="72"/>
        <v>0</v>
      </c>
    </row>
    <row r="2404" spans="1:7">
      <c r="A2404" s="3" t="s">
        <v>40</v>
      </c>
      <c r="B2404" s="3" t="s">
        <v>40</v>
      </c>
      <c r="C2404" s="3" t="s">
        <v>40</v>
      </c>
      <c r="E2404">
        <f t="shared" si="72"/>
        <v>0</v>
      </c>
      <c r="F2404">
        <f t="shared" si="72"/>
        <v>0</v>
      </c>
      <c r="G2404">
        <f t="shared" si="72"/>
        <v>0</v>
      </c>
    </row>
    <row r="2405" spans="1:7">
      <c r="A2405" s="3" t="s">
        <v>40</v>
      </c>
      <c r="B2405" s="3" t="s">
        <v>40</v>
      </c>
      <c r="C2405" s="3" t="s">
        <v>41</v>
      </c>
      <c r="E2405">
        <f t="shared" si="72"/>
        <v>0</v>
      </c>
      <c r="F2405">
        <f t="shared" si="72"/>
        <v>0</v>
      </c>
      <c r="G2405">
        <f t="shared" si="72"/>
        <v>1</v>
      </c>
    </row>
    <row r="2406" spans="1:7">
      <c r="A2406" s="3" t="s">
        <v>40</v>
      </c>
      <c r="B2406" s="3" t="s">
        <v>40</v>
      </c>
      <c r="C2406" s="3" t="s">
        <v>40</v>
      </c>
      <c r="E2406">
        <f t="shared" si="72"/>
        <v>0</v>
      </c>
      <c r="F2406">
        <f t="shared" si="72"/>
        <v>0</v>
      </c>
      <c r="G2406">
        <f t="shared" si="72"/>
        <v>0</v>
      </c>
    </row>
    <row r="2407" spans="1:7">
      <c r="A2407" s="3" t="s">
        <v>40</v>
      </c>
      <c r="B2407" s="3" t="s">
        <v>41</v>
      </c>
      <c r="C2407" s="3" t="s">
        <v>41</v>
      </c>
      <c r="E2407">
        <f t="shared" si="72"/>
        <v>0</v>
      </c>
      <c r="F2407">
        <f t="shared" si="72"/>
        <v>1</v>
      </c>
      <c r="G2407">
        <f t="shared" si="72"/>
        <v>1</v>
      </c>
    </row>
    <row r="2408" spans="1:7">
      <c r="A2408" s="3" t="s">
        <v>40</v>
      </c>
      <c r="B2408" s="3" t="s">
        <v>40</v>
      </c>
      <c r="C2408" s="3" t="s">
        <v>40</v>
      </c>
      <c r="E2408">
        <f t="shared" si="72"/>
        <v>0</v>
      </c>
      <c r="F2408">
        <f t="shared" si="72"/>
        <v>0</v>
      </c>
      <c r="G2408">
        <f t="shared" si="72"/>
        <v>0</v>
      </c>
    </row>
    <row r="2409" spans="1:7">
      <c r="A2409" s="3" t="s">
        <v>40</v>
      </c>
      <c r="B2409" s="3" t="s">
        <v>40</v>
      </c>
      <c r="C2409" s="3" t="s">
        <v>40</v>
      </c>
      <c r="E2409">
        <f t="shared" si="72"/>
        <v>0</v>
      </c>
      <c r="F2409">
        <f t="shared" si="72"/>
        <v>0</v>
      </c>
      <c r="G2409">
        <f t="shared" si="72"/>
        <v>0</v>
      </c>
    </row>
    <row r="2410" spans="1:7">
      <c r="A2410" s="3" t="s">
        <v>40</v>
      </c>
      <c r="B2410" s="3" t="s">
        <v>40</v>
      </c>
      <c r="C2410" s="3" t="s">
        <v>41</v>
      </c>
      <c r="E2410">
        <f t="shared" si="72"/>
        <v>0</v>
      </c>
      <c r="F2410">
        <f t="shared" si="72"/>
        <v>0</v>
      </c>
      <c r="G2410">
        <f t="shared" si="72"/>
        <v>1</v>
      </c>
    </row>
    <row r="2411" spans="1:7">
      <c r="A2411" s="3" t="s">
        <v>41</v>
      </c>
      <c r="B2411" s="3" t="s">
        <v>41</v>
      </c>
      <c r="C2411" s="3" t="s">
        <v>41</v>
      </c>
      <c r="E2411">
        <f t="shared" si="72"/>
        <v>1</v>
      </c>
      <c r="F2411">
        <f t="shared" si="72"/>
        <v>1</v>
      </c>
      <c r="G2411">
        <f t="shared" si="72"/>
        <v>1</v>
      </c>
    </row>
    <row r="2412" spans="1:7">
      <c r="A2412" s="3" t="s">
        <v>41</v>
      </c>
      <c r="B2412" s="3" t="s">
        <v>40</v>
      </c>
      <c r="C2412" s="3" t="s">
        <v>40</v>
      </c>
      <c r="E2412">
        <f t="shared" si="72"/>
        <v>1</v>
      </c>
      <c r="F2412">
        <f t="shared" si="72"/>
        <v>0</v>
      </c>
      <c r="G2412">
        <f t="shared" si="72"/>
        <v>0</v>
      </c>
    </row>
    <row r="2413" spans="1:7">
      <c r="A2413" s="3" t="s">
        <v>40</v>
      </c>
      <c r="B2413" s="3" t="s">
        <v>40</v>
      </c>
      <c r="C2413" s="3" t="s">
        <v>40</v>
      </c>
      <c r="E2413">
        <f t="shared" si="72"/>
        <v>0</v>
      </c>
      <c r="F2413">
        <f t="shared" si="72"/>
        <v>0</v>
      </c>
      <c r="G2413">
        <f t="shared" si="72"/>
        <v>0</v>
      </c>
    </row>
    <row r="2414" spans="1:7">
      <c r="A2414" s="3" t="s">
        <v>40</v>
      </c>
      <c r="B2414" s="3" t="s">
        <v>40</v>
      </c>
      <c r="C2414" s="3" t="s">
        <v>40</v>
      </c>
      <c r="E2414">
        <f t="shared" si="72"/>
        <v>0</v>
      </c>
      <c r="F2414">
        <f t="shared" si="72"/>
        <v>0</v>
      </c>
      <c r="G2414">
        <f t="shared" si="72"/>
        <v>0</v>
      </c>
    </row>
    <row r="2415" spans="1:7">
      <c r="A2415" s="3" t="s">
        <v>41</v>
      </c>
      <c r="B2415" s="3" t="s">
        <v>40</v>
      </c>
      <c r="C2415" s="3" t="s">
        <v>40</v>
      </c>
      <c r="E2415">
        <f t="shared" si="72"/>
        <v>1</v>
      </c>
      <c r="F2415">
        <f t="shared" si="72"/>
        <v>0</v>
      </c>
      <c r="G2415">
        <f t="shared" si="72"/>
        <v>0</v>
      </c>
    </row>
    <row r="2416" spans="1:7">
      <c r="A2416" s="3" t="s">
        <v>40</v>
      </c>
      <c r="B2416" s="3" t="s">
        <v>40</v>
      </c>
      <c r="C2416" s="3" t="s">
        <v>40</v>
      </c>
      <c r="E2416">
        <f t="shared" si="72"/>
        <v>0</v>
      </c>
      <c r="F2416">
        <f t="shared" si="72"/>
        <v>0</v>
      </c>
      <c r="G2416">
        <f t="shared" si="72"/>
        <v>0</v>
      </c>
    </row>
    <row r="2417" spans="1:7">
      <c r="A2417" s="3" t="s">
        <v>40</v>
      </c>
      <c r="B2417" s="3" t="s">
        <v>40</v>
      </c>
      <c r="C2417" s="3" t="s">
        <v>40</v>
      </c>
      <c r="E2417">
        <f t="shared" si="72"/>
        <v>0</v>
      </c>
      <c r="F2417">
        <f t="shared" si="72"/>
        <v>0</v>
      </c>
      <c r="G2417">
        <f t="shared" si="72"/>
        <v>0</v>
      </c>
    </row>
    <row r="2418" spans="1:7">
      <c r="A2418" s="3" t="s">
        <v>40</v>
      </c>
      <c r="B2418" s="3" t="s">
        <v>40</v>
      </c>
      <c r="C2418" s="3" t="s">
        <v>41</v>
      </c>
      <c r="E2418">
        <f t="shared" si="72"/>
        <v>0</v>
      </c>
      <c r="F2418">
        <f t="shared" si="72"/>
        <v>0</v>
      </c>
      <c r="G2418">
        <f t="shared" si="72"/>
        <v>1</v>
      </c>
    </row>
    <row r="2419" spans="1:7">
      <c r="A2419" s="3" t="s">
        <v>40</v>
      </c>
      <c r="B2419" s="3" t="s">
        <v>40</v>
      </c>
      <c r="C2419" s="3" t="s">
        <v>40</v>
      </c>
      <c r="E2419">
        <f t="shared" si="72"/>
        <v>0</v>
      </c>
      <c r="F2419">
        <f t="shared" si="72"/>
        <v>0</v>
      </c>
      <c r="G2419">
        <f t="shared" si="72"/>
        <v>0</v>
      </c>
    </row>
    <row r="2420" spans="1:7">
      <c r="A2420" s="3" t="s">
        <v>40</v>
      </c>
      <c r="B2420" s="3" t="s">
        <v>40</v>
      </c>
      <c r="C2420" s="3" t="s">
        <v>41</v>
      </c>
      <c r="E2420">
        <f t="shared" si="72"/>
        <v>0</v>
      </c>
      <c r="F2420">
        <f t="shared" si="72"/>
        <v>0</v>
      </c>
      <c r="G2420">
        <f t="shared" si="72"/>
        <v>1</v>
      </c>
    </row>
    <row r="2421" spans="1:7">
      <c r="A2421" s="3" t="s">
        <v>40</v>
      </c>
      <c r="B2421" s="3" t="s">
        <v>40</v>
      </c>
      <c r="C2421" s="3" t="s">
        <v>41</v>
      </c>
      <c r="E2421">
        <f t="shared" si="72"/>
        <v>0</v>
      </c>
      <c r="F2421">
        <f t="shared" si="72"/>
        <v>0</v>
      </c>
      <c r="G2421">
        <f t="shared" si="72"/>
        <v>1</v>
      </c>
    </row>
    <row r="2422" spans="1:7">
      <c r="A2422" s="3" t="s">
        <v>40</v>
      </c>
      <c r="B2422" s="3" t="s">
        <v>40</v>
      </c>
      <c r="C2422" s="3" t="s">
        <v>41</v>
      </c>
      <c r="E2422">
        <f t="shared" si="72"/>
        <v>0</v>
      </c>
      <c r="F2422">
        <f t="shared" si="72"/>
        <v>0</v>
      </c>
      <c r="G2422">
        <f t="shared" si="72"/>
        <v>1</v>
      </c>
    </row>
    <row r="2423" spans="1:7">
      <c r="A2423" s="3" t="s">
        <v>40</v>
      </c>
      <c r="B2423" s="3" t="s">
        <v>40</v>
      </c>
      <c r="C2423" s="3" t="s">
        <v>40</v>
      </c>
      <c r="E2423">
        <f t="shared" si="72"/>
        <v>0</v>
      </c>
      <c r="F2423">
        <f t="shared" si="72"/>
        <v>0</v>
      </c>
      <c r="G2423">
        <f t="shared" si="72"/>
        <v>0</v>
      </c>
    </row>
    <row r="2424" spans="1:7">
      <c r="A2424" s="3" t="s">
        <v>40</v>
      </c>
      <c r="B2424" s="3" t="s">
        <v>40</v>
      </c>
      <c r="C2424" s="3" t="s">
        <v>40</v>
      </c>
      <c r="E2424">
        <f t="shared" si="72"/>
        <v>0</v>
      </c>
      <c r="F2424">
        <f t="shared" si="72"/>
        <v>0</v>
      </c>
      <c r="G2424">
        <f t="shared" si="72"/>
        <v>0</v>
      </c>
    </row>
    <row r="2425" spans="1:7">
      <c r="A2425" s="3" t="s">
        <v>40</v>
      </c>
      <c r="B2425" s="3" t="s">
        <v>40</v>
      </c>
      <c r="C2425" s="3" t="s">
        <v>40</v>
      </c>
      <c r="E2425">
        <f t="shared" si="72"/>
        <v>0</v>
      </c>
      <c r="F2425">
        <f t="shared" si="72"/>
        <v>0</v>
      </c>
      <c r="G2425">
        <f t="shared" si="72"/>
        <v>0</v>
      </c>
    </row>
    <row r="2426" spans="1:7">
      <c r="A2426" s="3" t="s">
        <v>40</v>
      </c>
      <c r="B2426" s="3" t="s">
        <v>40</v>
      </c>
      <c r="C2426" s="3" t="s">
        <v>40</v>
      </c>
      <c r="E2426">
        <f t="shared" si="72"/>
        <v>0</v>
      </c>
      <c r="F2426">
        <f t="shared" si="72"/>
        <v>0</v>
      </c>
      <c r="G2426">
        <f t="shared" si="72"/>
        <v>0</v>
      </c>
    </row>
    <row r="2427" spans="1:7">
      <c r="A2427" s="3" t="s">
        <v>40</v>
      </c>
      <c r="B2427" s="3" t="s">
        <v>40</v>
      </c>
      <c r="C2427" s="3" t="s">
        <v>40</v>
      </c>
      <c r="E2427">
        <f t="shared" si="72"/>
        <v>0</v>
      </c>
      <c r="F2427">
        <f t="shared" si="72"/>
        <v>0</v>
      </c>
      <c r="G2427">
        <f t="shared" si="72"/>
        <v>0</v>
      </c>
    </row>
    <row r="2428" spans="1:7">
      <c r="A2428" s="3" t="s">
        <v>40</v>
      </c>
      <c r="B2428" s="3" t="s">
        <v>40</v>
      </c>
      <c r="C2428" s="3" t="s">
        <v>40</v>
      </c>
      <c r="E2428">
        <f t="shared" si="72"/>
        <v>0</v>
      </c>
      <c r="F2428">
        <f t="shared" si="72"/>
        <v>0</v>
      </c>
      <c r="G2428">
        <f t="shared" si="72"/>
        <v>0</v>
      </c>
    </row>
    <row r="2429" spans="1:7">
      <c r="A2429" s="3" t="s">
        <v>40</v>
      </c>
      <c r="B2429" s="3" t="s">
        <v>40</v>
      </c>
      <c r="C2429" s="3" t="s">
        <v>40</v>
      </c>
      <c r="E2429">
        <f t="shared" si="72"/>
        <v>0</v>
      </c>
      <c r="F2429">
        <f t="shared" si="72"/>
        <v>0</v>
      </c>
      <c r="G2429">
        <f t="shared" si="72"/>
        <v>0</v>
      </c>
    </row>
    <row r="2430" spans="1:7">
      <c r="A2430" s="3" t="s">
        <v>40</v>
      </c>
      <c r="B2430" s="3" t="s">
        <v>40</v>
      </c>
      <c r="C2430" s="3" t="s">
        <v>40</v>
      </c>
      <c r="E2430">
        <f t="shared" si="72"/>
        <v>0</v>
      </c>
      <c r="F2430">
        <f t="shared" si="72"/>
        <v>0</v>
      </c>
      <c r="G2430">
        <f t="shared" si="72"/>
        <v>0</v>
      </c>
    </row>
    <row r="2431" spans="1:7">
      <c r="A2431" s="3" t="s">
        <v>40</v>
      </c>
      <c r="B2431" s="3" t="s">
        <v>40</v>
      </c>
      <c r="C2431" s="3" t="s">
        <v>41</v>
      </c>
      <c r="E2431">
        <f t="shared" si="72"/>
        <v>0</v>
      </c>
      <c r="F2431">
        <f t="shared" si="72"/>
        <v>0</v>
      </c>
      <c r="G2431">
        <f t="shared" si="72"/>
        <v>1</v>
      </c>
    </row>
    <row r="2432" spans="1:7">
      <c r="A2432" s="3" t="s">
        <v>40</v>
      </c>
      <c r="B2432" s="3" t="s">
        <v>40</v>
      </c>
      <c r="C2432" s="3" t="s">
        <v>40</v>
      </c>
      <c r="E2432">
        <f t="shared" si="72"/>
        <v>0</v>
      </c>
      <c r="F2432">
        <f t="shared" si="72"/>
        <v>0</v>
      </c>
      <c r="G2432">
        <f t="shared" si="72"/>
        <v>0</v>
      </c>
    </row>
    <row r="2433" spans="1:7">
      <c r="A2433" s="3" t="s">
        <v>40</v>
      </c>
      <c r="B2433" s="3" t="s">
        <v>40</v>
      </c>
      <c r="C2433" s="3" t="s">
        <v>40</v>
      </c>
      <c r="E2433">
        <f t="shared" si="72"/>
        <v>0</v>
      </c>
      <c r="F2433">
        <f t="shared" si="72"/>
        <v>0</v>
      </c>
      <c r="G2433">
        <f t="shared" si="72"/>
        <v>0</v>
      </c>
    </row>
    <row r="2434" spans="1:7">
      <c r="A2434" s="3" t="s">
        <v>40</v>
      </c>
      <c r="B2434" s="3" t="s">
        <v>40</v>
      </c>
      <c r="C2434" s="3" t="s">
        <v>40</v>
      </c>
      <c r="E2434">
        <f t="shared" si="72"/>
        <v>0</v>
      </c>
      <c r="F2434">
        <f t="shared" si="72"/>
        <v>0</v>
      </c>
      <c r="G2434">
        <f t="shared" si="72"/>
        <v>0</v>
      </c>
    </row>
    <row r="2435" spans="1:7">
      <c r="A2435" s="3" t="s">
        <v>40</v>
      </c>
      <c r="B2435" s="3" t="s">
        <v>41</v>
      </c>
      <c r="C2435" s="3" t="s">
        <v>40</v>
      </c>
      <c r="E2435">
        <f t="shared" si="72"/>
        <v>0</v>
      </c>
      <c r="F2435">
        <f t="shared" si="72"/>
        <v>1</v>
      </c>
      <c r="G2435">
        <f t="shared" si="72"/>
        <v>0</v>
      </c>
    </row>
    <row r="2436" spans="1:7">
      <c r="A2436" s="3" t="s">
        <v>40</v>
      </c>
      <c r="B2436" s="3" t="s">
        <v>40</v>
      </c>
      <c r="C2436" s="3" t="s">
        <v>40</v>
      </c>
      <c r="E2436">
        <f t="shared" si="72"/>
        <v>0</v>
      </c>
      <c r="F2436">
        <f t="shared" si="72"/>
        <v>0</v>
      </c>
      <c r="G2436">
        <f t="shared" si="72"/>
        <v>0</v>
      </c>
    </row>
    <row r="2437" spans="1:7">
      <c r="A2437" s="3" t="s">
        <v>40</v>
      </c>
      <c r="B2437" s="3" t="s">
        <v>40</v>
      </c>
      <c r="C2437" s="3" t="s">
        <v>40</v>
      </c>
      <c r="E2437">
        <f t="shared" si="72"/>
        <v>0</v>
      </c>
      <c r="F2437">
        <f t="shared" si="72"/>
        <v>0</v>
      </c>
      <c r="G2437">
        <f t="shared" si="72"/>
        <v>0</v>
      </c>
    </row>
    <row r="2438" spans="1:7">
      <c r="A2438" s="3" t="s">
        <v>40</v>
      </c>
      <c r="B2438" s="3" t="s">
        <v>40</v>
      </c>
      <c r="C2438" s="3" t="s">
        <v>40</v>
      </c>
      <c r="E2438">
        <f t="shared" si="72"/>
        <v>0</v>
      </c>
      <c r="F2438">
        <f t="shared" si="72"/>
        <v>0</v>
      </c>
      <c r="G2438">
        <f t="shared" si="72"/>
        <v>0</v>
      </c>
    </row>
    <row r="2439" spans="1:7">
      <c r="A2439" s="3" t="s">
        <v>40</v>
      </c>
      <c r="B2439" s="3" t="s">
        <v>40</v>
      </c>
      <c r="C2439" s="3" t="s">
        <v>40</v>
      </c>
      <c r="E2439">
        <f t="shared" si="72"/>
        <v>0</v>
      </c>
      <c r="F2439">
        <f t="shared" si="72"/>
        <v>0</v>
      </c>
      <c r="G2439">
        <f t="shared" si="72"/>
        <v>0</v>
      </c>
    </row>
    <row r="2440" spans="1:7">
      <c r="A2440" s="3" t="s">
        <v>40</v>
      </c>
      <c r="B2440" s="3" t="s">
        <v>40</v>
      </c>
      <c r="C2440" s="3" t="s">
        <v>41</v>
      </c>
      <c r="E2440">
        <f t="shared" si="72"/>
        <v>0</v>
      </c>
      <c r="F2440">
        <f t="shared" si="72"/>
        <v>0</v>
      </c>
      <c r="G2440">
        <f t="shared" si="72"/>
        <v>1</v>
      </c>
    </row>
    <row r="2441" spans="1:7">
      <c r="A2441" s="3" t="s">
        <v>40</v>
      </c>
      <c r="B2441" s="3" t="s">
        <v>40</v>
      </c>
      <c r="C2441" s="3" t="s">
        <v>40</v>
      </c>
      <c r="E2441">
        <f t="shared" si="72"/>
        <v>0</v>
      </c>
      <c r="F2441">
        <f t="shared" si="72"/>
        <v>0</v>
      </c>
      <c r="G2441">
        <f t="shared" si="72"/>
        <v>0</v>
      </c>
    </row>
    <row r="2442" spans="1:7">
      <c r="A2442" s="3" t="s">
        <v>40</v>
      </c>
      <c r="B2442" s="3" t="s">
        <v>40</v>
      </c>
      <c r="C2442" s="3" t="s">
        <v>41</v>
      </c>
      <c r="E2442">
        <f t="shared" si="72"/>
        <v>0</v>
      </c>
      <c r="F2442">
        <f t="shared" si="72"/>
        <v>0</v>
      </c>
      <c r="G2442">
        <f t="shared" si="72"/>
        <v>1</v>
      </c>
    </row>
    <row r="2443" spans="1:7">
      <c r="A2443" s="3" t="s">
        <v>40</v>
      </c>
      <c r="B2443" s="3" t="s">
        <v>40</v>
      </c>
      <c r="C2443" s="3" t="s">
        <v>40</v>
      </c>
      <c r="E2443">
        <f t="shared" si="72"/>
        <v>0</v>
      </c>
      <c r="F2443">
        <f t="shared" si="72"/>
        <v>0</v>
      </c>
      <c r="G2443">
        <f t="shared" si="72"/>
        <v>0</v>
      </c>
    </row>
    <row r="2444" spans="1:7">
      <c r="A2444" s="3" t="s">
        <v>40</v>
      </c>
      <c r="B2444" s="3" t="s">
        <v>40</v>
      </c>
      <c r="C2444" s="3" t="s">
        <v>40</v>
      </c>
      <c r="E2444">
        <f t="shared" si="72"/>
        <v>0</v>
      </c>
      <c r="F2444">
        <f t="shared" si="72"/>
        <v>0</v>
      </c>
      <c r="G2444">
        <f t="shared" si="72"/>
        <v>0</v>
      </c>
    </row>
    <row r="2445" spans="1:7">
      <c r="A2445" s="3" t="s">
        <v>41</v>
      </c>
      <c r="B2445" s="3" t="s">
        <v>40</v>
      </c>
      <c r="C2445" s="3" t="s">
        <v>40</v>
      </c>
      <c r="E2445">
        <f t="shared" si="72"/>
        <v>1</v>
      </c>
      <c r="F2445">
        <f t="shared" si="72"/>
        <v>0</v>
      </c>
      <c r="G2445">
        <f t="shared" si="72"/>
        <v>0</v>
      </c>
    </row>
    <row r="2446" spans="1:7">
      <c r="A2446" s="3" t="s">
        <v>40</v>
      </c>
      <c r="B2446" s="3" t="s">
        <v>40</v>
      </c>
      <c r="C2446" s="3" t="s">
        <v>40</v>
      </c>
      <c r="E2446">
        <f t="shared" si="72"/>
        <v>0</v>
      </c>
      <c r="F2446">
        <f t="shared" si="72"/>
        <v>0</v>
      </c>
      <c r="G2446">
        <f t="shared" si="72"/>
        <v>0</v>
      </c>
    </row>
    <row r="2447" spans="1:7">
      <c r="A2447" s="3" t="s">
        <v>40</v>
      </c>
      <c r="B2447" s="3" t="s">
        <v>40</v>
      </c>
      <c r="C2447" s="3" t="s">
        <v>40</v>
      </c>
      <c r="E2447">
        <f t="shared" si="72"/>
        <v>0</v>
      </c>
      <c r="F2447">
        <f t="shared" si="72"/>
        <v>0</v>
      </c>
      <c r="G2447">
        <f t="shared" si="72"/>
        <v>0</v>
      </c>
    </row>
    <row r="2448" spans="1:7">
      <c r="A2448" s="3" t="s">
        <v>40</v>
      </c>
      <c r="B2448" s="3" t="s">
        <v>40</v>
      </c>
      <c r="C2448" s="3" t="s">
        <v>40</v>
      </c>
      <c r="E2448">
        <f t="shared" si="72"/>
        <v>0</v>
      </c>
      <c r="F2448">
        <f t="shared" si="72"/>
        <v>0</v>
      </c>
      <c r="G2448">
        <f t="shared" si="72"/>
        <v>0</v>
      </c>
    </row>
    <row r="2449" spans="1:7">
      <c r="A2449" s="3" t="s">
        <v>40</v>
      </c>
      <c r="B2449" s="3" t="s">
        <v>40</v>
      </c>
      <c r="C2449" s="3" t="s">
        <v>40</v>
      </c>
      <c r="E2449">
        <f t="shared" si="72"/>
        <v>0</v>
      </c>
      <c r="F2449">
        <f t="shared" si="72"/>
        <v>0</v>
      </c>
      <c r="G2449">
        <f t="shared" si="72"/>
        <v>0</v>
      </c>
    </row>
    <row r="2450" spans="1:7">
      <c r="A2450" s="3" t="s">
        <v>40</v>
      </c>
      <c r="B2450" s="3" t="s">
        <v>40</v>
      </c>
      <c r="C2450" s="3" t="s">
        <v>40</v>
      </c>
      <c r="E2450">
        <f t="shared" si="72"/>
        <v>0</v>
      </c>
      <c r="F2450">
        <f t="shared" si="72"/>
        <v>0</v>
      </c>
      <c r="G2450">
        <f t="shared" si="72"/>
        <v>0</v>
      </c>
    </row>
    <row r="2451" spans="1:7">
      <c r="A2451" s="3" t="s">
        <v>40</v>
      </c>
      <c r="B2451" s="3" t="s">
        <v>41</v>
      </c>
      <c r="C2451" s="3" t="s">
        <v>41</v>
      </c>
      <c r="E2451">
        <f t="shared" si="72"/>
        <v>0</v>
      </c>
      <c r="F2451">
        <f t="shared" si="72"/>
        <v>1</v>
      </c>
      <c r="G2451">
        <f t="shared" si="72"/>
        <v>1</v>
      </c>
    </row>
    <row r="2452" spans="1:7">
      <c r="A2452" s="3" t="s">
        <v>40</v>
      </c>
      <c r="B2452" s="3" t="s">
        <v>40</v>
      </c>
      <c r="C2452" s="3" t="s">
        <v>40</v>
      </c>
      <c r="E2452">
        <f t="shared" si="72"/>
        <v>0</v>
      </c>
      <c r="F2452">
        <f t="shared" si="72"/>
        <v>0</v>
      </c>
      <c r="G2452">
        <f t="shared" si="72"/>
        <v>0</v>
      </c>
    </row>
    <row r="2453" spans="1:7">
      <c r="A2453" s="3" t="s">
        <v>40</v>
      </c>
      <c r="B2453" s="3" t="s">
        <v>40</v>
      </c>
      <c r="C2453" s="3" t="s">
        <v>41</v>
      </c>
      <c r="E2453">
        <f t="shared" si="72"/>
        <v>0</v>
      </c>
      <c r="F2453">
        <f t="shared" si="72"/>
        <v>0</v>
      </c>
      <c r="G2453">
        <f t="shared" si="72"/>
        <v>1</v>
      </c>
    </row>
    <row r="2454" spans="1:7">
      <c r="A2454" s="3" t="s">
        <v>40</v>
      </c>
      <c r="B2454" s="3" t="s">
        <v>40</v>
      </c>
      <c r="C2454" s="3" t="s">
        <v>40</v>
      </c>
      <c r="E2454">
        <f t="shared" si="72"/>
        <v>0</v>
      </c>
      <c r="F2454">
        <f t="shared" si="72"/>
        <v>0</v>
      </c>
      <c r="G2454">
        <f t="shared" si="72"/>
        <v>0</v>
      </c>
    </row>
    <row r="2455" spans="1:7">
      <c r="A2455" s="3" t="s">
        <v>40</v>
      </c>
      <c r="B2455" s="3" t="s">
        <v>40</v>
      </c>
      <c r="C2455" s="3" t="s">
        <v>41</v>
      </c>
      <c r="E2455">
        <f t="shared" ref="E2455:G2518" si="73">IF(A2455="Yes",1,0)</f>
        <v>0</v>
      </c>
      <c r="F2455">
        <f t="shared" si="73"/>
        <v>0</v>
      </c>
      <c r="G2455">
        <f t="shared" si="73"/>
        <v>1</v>
      </c>
    </row>
    <row r="2456" spans="1:7">
      <c r="A2456" s="3" t="s">
        <v>40</v>
      </c>
      <c r="B2456" s="3" t="s">
        <v>40</v>
      </c>
      <c r="C2456" s="3" t="s">
        <v>40</v>
      </c>
      <c r="E2456">
        <f t="shared" si="73"/>
        <v>0</v>
      </c>
      <c r="F2456">
        <f t="shared" si="73"/>
        <v>0</v>
      </c>
      <c r="G2456">
        <f t="shared" si="73"/>
        <v>0</v>
      </c>
    </row>
    <row r="2457" spans="1:7">
      <c r="A2457" s="3" t="s">
        <v>40</v>
      </c>
      <c r="B2457" s="3" t="s">
        <v>40</v>
      </c>
      <c r="C2457" s="3" t="s">
        <v>41</v>
      </c>
      <c r="E2457">
        <f t="shared" si="73"/>
        <v>0</v>
      </c>
      <c r="F2457">
        <f t="shared" si="73"/>
        <v>0</v>
      </c>
      <c r="G2457">
        <f t="shared" si="73"/>
        <v>1</v>
      </c>
    </row>
    <row r="2458" spans="1:7">
      <c r="A2458" s="3" t="s">
        <v>40</v>
      </c>
      <c r="B2458" s="3" t="s">
        <v>40</v>
      </c>
      <c r="C2458" s="3" t="s">
        <v>40</v>
      </c>
      <c r="E2458">
        <f t="shared" si="73"/>
        <v>0</v>
      </c>
      <c r="F2458">
        <f t="shared" si="73"/>
        <v>0</v>
      </c>
      <c r="G2458">
        <f t="shared" si="73"/>
        <v>0</v>
      </c>
    </row>
    <row r="2459" spans="1:7">
      <c r="A2459" s="3" t="s">
        <v>41</v>
      </c>
      <c r="B2459" s="3" t="s">
        <v>40</v>
      </c>
      <c r="C2459" s="3" t="s">
        <v>40</v>
      </c>
      <c r="E2459">
        <f t="shared" si="73"/>
        <v>1</v>
      </c>
      <c r="F2459">
        <f t="shared" si="73"/>
        <v>0</v>
      </c>
      <c r="G2459">
        <f t="shared" si="73"/>
        <v>0</v>
      </c>
    </row>
    <row r="2460" spans="1:7">
      <c r="A2460" s="3" t="s">
        <v>40</v>
      </c>
      <c r="B2460" s="3" t="s">
        <v>40</v>
      </c>
      <c r="C2460" s="3" t="s">
        <v>41</v>
      </c>
      <c r="E2460">
        <f t="shared" si="73"/>
        <v>0</v>
      </c>
      <c r="F2460">
        <f t="shared" si="73"/>
        <v>0</v>
      </c>
      <c r="G2460">
        <f t="shared" si="73"/>
        <v>1</v>
      </c>
    </row>
    <row r="2461" spans="1:7">
      <c r="A2461" s="3" t="s">
        <v>40</v>
      </c>
      <c r="B2461" s="3" t="s">
        <v>40</v>
      </c>
      <c r="C2461" s="3" t="s">
        <v>41</v>
      </c>
      <c r="E2461">
        <f t="shared" si="73"/>
        <v>0</v>
      </c>
      <c r="F2461">
        <f t="shared" si="73"/>
        <v>0</v>
      </c>
      <c r="G2461">
        <f t="shared" si="73"/>
        <v>1</v>
      </c>
    </row>
    <row r="2462" spans="1:7">
      <c r="A2462" s="3" t="s">
        <v>40</v>
      </c>
      <c r="B2462" s="3" t="s">
        <v>40</v>
      </c>
      <c r="C2462" s="3" t="s">
        <v>40</v>
      </c>
      <c r="E2462">
        <f t="shared" si="73"/>
        <v>0</v>
      </c>
      <c r="F2462">
        <f t="shared" si="73"/>
        <v>0</v>
      </c>
      <c r="G2462">
        <f t="shared" si="73"/>
        <v>0</v>
      </c>
    </row>
    <row r="2463" spans="1:7">
      <c r="A2463" s="3" t="s">
        <v>41</v>
      </c>
      <c r="B2463" s="3" t="s">
        <v>41</v>
      </c>
      <c r="C2463" s="3" t="s">
        <v>41</v>
      </c>
      <c r="E2463">
        <f t="shared" si="73"/>
        <v>1</v>
      </c>
      <c r="F2463">
        <f t="shared" si="73"/>
        <v>1</v>
      </c>
      <c r="G2463">
        <f t="shared" si="73"/>
        <v>1</v>
      </c>
    </row>
    <row r="2464" spans="1:7">
      <c r="A2464" s="3" t="s">
        <v>40</v>
      </c>
      <c r="B2464" s="3" t="s">
        <v>40</v>
      </c>
      <c r="C2464" s="3" t="s">
        <v>41</v>
      </c>
      <c r="E2464">
        <f t="shared" si="73"/>
        <v>0</v>
      </c>
      <c r="F2464">
        <f t="shared" si="73"/>
        <v>0</v>
      </c>
      <c r="G2464">
        <f t="shared" si="73"/>
        <v>1</v>
      </c>
    </row>
    <row r="2465" spans="1:7">
      <c r="A2465" s="3" t="s">
        <v>41</v>
      </c>
      <c r="B2465" s="3" t="s">
        <v>40</v>
      </c>
      <c r="C2465" s="3" t="s">
        <v>40</v>
      </c>
      <c r="E2465">
        <f t="shared" si="73"/>
        <v>1</v>
      </c>
      <c r="F2465">
        <f t="shared" si="73"/>
        <v>0</v>
      </c>
      <c r="G2465">
        <f t="shared" si="73"/>
        <v>0</v>
      </c>
    </row>
    <row r="2466" spans="1:7">
      <c r="A2466" s="3" t="s">
        <v>40</v>
      </c>
      <c r="B2466" s="3" t="s">
        <v>40</v>
      </c>
      <c r="C2466" s="3" t="s">
        <v>41</v>
      </c>
      <c r="E2466">
        <f t="shared" si="73"/>
        <v>0</v>
      </c>
      <c r="F2466">
        <f t="shared" si="73"/>
        <v>0</v>
      </c>
      <c r="G2466">
        <f t="shared" si="73"/>
        <v>1</v>
      </c>
    </row>
    <row r="2467" spans="1:7">
      <c r="A2467" s="3" t="s">
        <v>40</v>
      </c>
      <c r="B2467" s="3" t="s">
        <v>40</v>
      </c>
      <c r="C2467" s="3" t="s">
        <v>41</v>
      </c>
      <c r="E2467">
        <f t="shared" si="73"/>
        <v>0</v>
      </c>
      <c r="F2467">
        <f t="shared" si="73"/>
        <v>0</v>
      </c>
      <c r="G2467">
        <f t="shared" si="73"/>
        <v>1</v>
      </c>
    </row>
    <row r="2468" spans="1:7">
      <c r="A2468" s="3" t="s">
        <v>40</v>
      </c>
      <c r="B2468" s="3" t="s">
        <v>40</v>
      </c>
      <c r="C2468" s="3" t="s">
        <v>40</v>
      </c>
      <c r="E2468">
        <f t="shared" si="73"/>
        <v>0</v>
      </c>
      <c r="F2468">
        <f t="shared" si="73"/>
        <v>0</v>
      </c>
      <c r="G2468">
        <f t="shared" si="73"/>
        <v>0</v>
      </c>
    </row>
    <row r="2469" spans="1:7">
      <c r="A2469" s="3" t="s">
        <v>40</v>
      </c>
      <c r="B2469" s="3" t="s">
        <v>40</v>
      </c>
      <c r="C2469" s="3" t="s">
        <v>41</v>
      </c>
      <c r="E2469">
        <f t="shared" si="73"/>
        <v>0</v>
      </c>
      <c r="F2469">
        <f t="shared" si="73"/>
        <v>0</v>
      </c>
      <c r="G2469">
        <f t="shared" si="73"/>
        <v>1</v>
      </c>
    </row>
    <row r="2470" spans="1:7">
      <c r="A2470" s="3" t="s">
        <v>41</v>
      </c>
      <c r="B2470" s="3" t="s">
        <v>41</v>
      </c>
      <c r="C2470" s="3" t="s">
        <v>41</v>
      </c>
      <c r="E2470">
        <f t="shared" si="73"/>
        <v>1</v>
      </c>
      <c r="F2470">
        <f t="shared" si="73"/>
        <v>1</v>
      </c>
      <c r="G2470">
        <f t="shared" si="73"/>
        <v>1</v>
      </c>
    </row>
    <row r="2471" spans="1:7">
      <c r="A2471" s="3" t="s">
        <v>40</v>
      </c>
      <c r="B2471" s="3" t="s">
        <v>40</v>
      </c>
      <c r="C2471" s="3" t="s">
        <v>41</v>
      </c>
      <c r="E2471">
        <f t="shared" si="73"/>
        <v>0</v>
      </c>
      <c r="F2471">
        <f t="shared" si="73"/>
        <v>0</v>
      </c>
      <c r="G2471">
        <f t="shared" si="73"/>
        <v>1</v>
      </c>
    </row>
    <row r="2472" spans="1:7">
      <c r="A2472" s="3" t="s">
        <v>40</v>
      </c>
      <c r="B2472" s="3" t="s">
        <v>40</v>
      </c>
      <c r="C2472" s="3" t="s">
        <v>40</v>
      </c>
      <c r="E2472">
        <f t="shared" si="73"/>
        <v>0</v>
      </c>
      <c r="F2472">
        <f t="shared" si="73"/>
        <v>0</v>
      </c>
      <c r="G2472">
        <f t="shared" si="73"/>
        <v>0</v>
      </c>
    </row>
    <row r="2473" spans="1:7">
      <c r="A2473" s="3" t="s">
        <v>40</v>
      </c>
      <c r="B2473" s="3" t="s">
        <v>40</v>
      </c>
      <c r="C2473" s="3" t="s">
        <v>40</v>
      </c>
      <c r="E2473">
        <f t="shared" si="73"/>
        <v>0</v>
      </c>
      <c r="F2473">
        <f t="shared" si="73"/>
        <v>0</v>
      </c>
      <c r="G2473">
        <f t="shared" si="73"/>
        <v>0</v>
      </c>
    </row>
    <row r="2474" spans="1:7">
      <c r="A2474" s="3" t="s">
        <v>40</v>
      </c>
      <c r="B2474" s="3" t="s">
        <v>40</v>
      </c>
      <c r="C2474" s="3" t="s">
        <v>40</v>
      </c>
      <c r="E2474">
        <f t="shared" si="73"/>
        <v>0</v>
      </c>
      <c r="F2474">
        <f t="shared" si="73"/>
        <v>0</v>
      </c>
      <c r="G2474">
        <f t="shared" si="73"/>
        <v>0</v>
      </c>
    </row>
    <row r="2475" spans="1:7">
      <c r="A2475" s="3" t="s">
        <v>41</v>
      </c>
      <c r="B2475" s="3" t="s">
        <v>41</v>
      </c>
      <c r="C2475" s="3" t="s">
        <v>41</v>
      </c>
      <c r="E2475">
        <f t="shared" si="73"/>
        <v>1</v>
      </c>
      <c r="F2475">
        <f t="shared" si="73"/>
        <v>1</v>
      </c>
      <c r="G2475">
        <f t="shared" si="73"/>
        <v>1</v>
      </c>
    </row>
    <row r="2476" spans="1:7">
      <c r="A2476" s="3" t="s">
        <v>40</v>
      </c>
      <c r="B2476" s="3" t="s">
        <v>40</v>
      </c>
      <c r="C2476" s="3" t="s">
        <v>40</v>
      </c>
      <c r="E2476">
        <f t="shared" si="73"/>
        <v>0</v>
      </c>
      <c r="F2476">
        <f t="shared" si="73"/>
        <v>0</v>
      </c>
      <c r="G2476">
        <f t="shared" si="73"/>
        <v>0</v>
      </c>
    </row>
    <row r="2477" spans="1:7">
      <c r="A2477" s="3" t="s">
        <v>40</v>
      </c>
      <c r="B2477" s="3" t="s">
        <v>40</v>
      </c>
      <c r="C2477" s="3" t="s">
        <v>40</v>
      </c>
      <c r="E2477">
        <f t="shared" si="73"/>
        <v>0</v>
      </c>
      <c r="F2477">
        <f t="shared" si="73"/>
        <v>0</v>
      </c>
      <c r="G2477">
        <f t="shared" si="73"/>
        <v>0</v>
      </c>
    </row>
    <row r="2478" spans="1:7">
      <c r="A2478" s="3" t="s">
        <v>40</v>
      </c>
      <c r="B2478" s="3" t="s">
        <v>40</v>
      </c>
      <c r="C2478" s="3" t="s">
        <v>40</v>
      </c>
      <c r="E2478">
        <f t="shared" si="73"/>
        <v>0</v>
      </c>
      <c r="F2478">
        <f t="shared" si="73"/>
        <v>0</v>
      </c>
      <c r="G2478">
        <f t="shared" si="73"/>
        <v>0</v>
      </c>
    </row>
    <row r="2479" spans="1:7">
      <c r="A2479" s="3" t="s">
        <v>40</v>
      </c>
      <c r="B2479" s="3" t="s">
        <v>40</v>
      </c>
      <c r="C2479" s="3" t="s">
        <v>40</v>
      </c>
      <c r="E2479">
        <f t="shared" si="73"/>
        <v>0</v>
      </c>
      <c r="F2479">
        <f t="shared" si="73"/>
        <v>0</v>
      </c>
      <c r="G2479">
        <f t="shared" si="73"/>
        <v>0</v>
      </c>
    </row>
    <row r="2480" spans="1:7">
      <c r="A2480" s="3" t="s">
        <v>40</v>
      </c>
      <c r="B2480" s="3" t="s">
        <v>40</v>
      </c>
      <c r="C2480" s="3" t="s">
        <v>40</v>
      </c>
      <c r="E2480">
        <f t="shared" si="73"/>
        <v>0</v>
      </c>
      <c r="F2480">
        <f t="shared" si="73"/>
        <v>0</v>
      </c>
      <c r="G2480">
        <f t="shared" si="73"/>
        <v>0</v>
      </c>
    </row>
    <row r="2481" spans="1:7">
      <c r="A2481" s="3" t="s">
        <v>41</v>
      </c>
      <c r="B2481" s="3" t="s">
        <v>40</v>
      </c>
      <c r="C2481" s="3" t="s">
        <v>40</v>
      </c>
      <c r="E2481">
        <f t="shared" si="73"/>
        <v>1</v>
      </c>
      <c r="F2481">
        <f t="shared" si="73"/>
        <v>0</v>
      </c>
      <c r="G2481">
        <f t="shared" si="73"/>
        <v>0</v>
      </c>
    </row>
    <row r="2482" spans="1:7">
      <c r="A2482" s="3" t="s">
        <v>40</v>
      </c>
      <c r="B2482" s="3" t="s">
        <v>40</v>
      </c>
      <c r="C2482" s="3" t="s">
        <v>40</v>
      </c>
      <c r="E2482">
        <f t="shared" si="73"/>
        <v>0</v>
      </c>
      <c r="F2482">
        <f t="shared" si="73"/>
        <v>0</v>
      </c>
      <c r="G2482">
        <f t="shared" si="73"/>
        <v>0</v>
      </c>
    </row>
    <row r="2483" spans="1:7">
      <c r="A2483" s="3" t="s">
        <v>40</v>
      </c>
      <c r="B2483" s="3" t="s">
        <v>40</v>
      </c>
      <c r="C2483" s="3" t="s">
        <v>40</v>
      </c>
      <c r="E2483">
        <f t="shared" si="73"/>
        <v>0</v>
      </c>
      <c r="F2483">
        <f t="shared" si="73"/>
        <v>0</v>
      </c>
      <c r="G2483">
        <f t="shared" si="73"/>
        <v>0</v>
      </c>
    </row>
    <row r="2484" spans="1:7">
      <c r="A2484" s="3" t="s">
        <v>40</v>
      </c>
      <c r="B2484" s="3" t="s">
        <v>41</v>
      </c>
      <c r="C2484" s="3" t="s">
        <v>41</v>
      </c>
      <c r="E2484">
        <f t="shared" si="73"/>
        <v>0</v>
      </c>
      <c r="F2484">
        <f t="shared" si="73"/>
        <v>1</v>
      </c>
      <c r="G2484">
        <f t="shared" si="73"/>
        <v>1</v>
      </c>
    </row>
    <row r="2485" spans="1:7">
      <c r="A2485" s="3" t="s">
        <v>40</v>
      </c>
      <c r="B2485" s="3" t="s">
        <v>40</v>
      </c>
      <c r="C2485" s="3" t="s">
        <v>40</v>
      </c>
      <c r="E2485">
        <f t="shared" si="73"/>
        <v>0</v>
      </c>
      <c r="F2485">
        <f t="shared" si="73"/>
        <v>0</v>
      </c>
      <c r="G2485">
        <f t="shared" si="73"/>
        <v>0</v>
      </c>
    </row>
    <row r="2486" spans="1:7">
      <c r="A2486" s="3" t="s">
        <v>40</v>
      </c>
      <c r="B2486" s="3" t="s">
        <v>40</v>
      </c>
      <c r="C2486" s="3" t="s">
        <v>41</v>
      </c>
      <c r="E2486">
        <f t="shared" si="73"/>
        <v>0</v>
      </c>
      <c r="F2486">
        <f t="shared" si="73"/>
        <v>0</v>
      </c>
      <c r="G2486">
        <f t="shared" si="73"/>
        <v>1</v>
      </c>
    </row>
    <row r="2487" spans="1:7">
      <c r="A2487" s="3" t="s">
        <v>41</v>
      </c>
      <c r="B2487" s="3" t="s">
        <v>40</v>
      </c>
      <c r="C2487" s="3" t="s">
        <v>40</v>
      </c>
      <c r="E2487">
        <f t="shared" si="73"/>
        <v>1</v>
      </c>
      <c r="F2487">
        <f t="shared" si="73"/>
        <v>0</v>
      </c>
      <c r="G2487">
        <f t="shared" si="73"/>
        <v>0</v>
      </c>
    </row>
    <row r="2488" spans="1:7">
      <c r="A2488" s="3" t="s">
        <v>40</v>
      </c>
      <c r="B2488" s="3" t="s">
        <v>40</v>
      </c>
      <c r="C2488" s="3" t="s">
        <v>41</v>
      </c>
      <c r="E2488">
        <f t="shared" si="73"/>
        <v>0</v>
      </c>
      <c r="F2488">
        <f t="shared" si="73"/>
        <v>0</v>
      </c>
      <c r="G2488">
        <f t="shared" si="73"/>
        <v>1</v>
      </c>
    </row>
    <row r="2489" spans="1:7">
      <c r="A2489" s="3" t="s">
        <v>40</v>
      </c>
      <c r="B2489" s="3" t="s">
        <v>40</v>
      </c>
      <c r="C2489" s="3" t="s">
        <v>40</v>
      </c>
      <c r="E2489">
        <f t="shared" si="73"/>
        <v>0</v>
      </c>
      <c r="F2489">
        <f t="shared" si="73"/>
        <v>0</v>
      </c>
      <c r="G2489">
        <f t="shared" si="73"/>
        <v>0</v>
      </c>
    </row>
    <row r="2490" spans="1:7">
      <c r="A2490" s="3" t="s">
        <v>40</v>
      </c>
      <c r="B2490" s="3" t="s">
        <v>40</v>
      </c>
      <c r="C2490" s="3" t="s">
        <v>41</v>
      </c>
      <c r="E2490">
        <f t="shared" si="73"/>
        <v>0</v>
      </c>
      <c r="F2490">
        <f t="shared" si="73"/>
        <v>0</v>
      </c>
      <c r="G2490">
        <f t="shared" si="73"/>
        <v>1</v>
      </c>
    </row>
    <row r="2491" spans="1:7">
      <c r="A2491" s="3" t="s">
        <v>40</v>
      </c>
      <c r="B2491" s="3" t="s">
        <v>40</v>
      </c>
      <c r="C2491" s="3" t="s">
        <v>41</v>
      </c>
      <c r="E2491">
        <f t="shared" si="73"/>
        <v>0</v>
      </c>
      <c r="F2491">
        <f t="shared" si="73"/>
        <v>0</v>
      </c>
      <c r="G2491">
        <f t="shared" si="73"/>
        <v>1</v>
      </c>
    </row>
    <row r="2492" spans="1:7">
      <c r="A2492" s="3" t="s">
        <v>40</v>
      </c>
      <c r="B2492" s="3" t="s">
        <v>40</v>
      </c>
      <c r="C2492" s="3" t="s">
        <v>40</v>
      </c>
      <c r="E2492">
        <f t="shared" si="73"/>
        <v>0</v>
      </c>
      <c r="F2492">
        <f t="shared" si="73"/>
        <v>0</v>
      </c>
      <c r="G2492">
        <f t="shared" si="73"/>
        <v>0</v>
      </c>
    </row>
    <row r="2493" spans="1:7">
      <c r="A2493" s="3" t="s">
        <v>40</v>
      </c>
      <c r="B2493" s="3" t="s">
        <v>41</v>
      </c>
      <c r="C2493" s="3" t="s">
        <v>41</v>
      </c>
      <c r="E2493">
        <f t="shared" si="73"/>
        <v>0</v>
      </c>
      <c r="F2493">
        <f t="shared" si="73"/>
        <v>1</v>
      </c>
      <c r="G2493">
        <f t="shared" si="73"/>
        <v>1</v>
      </c>
    </row>
    <row r="2494" spans="1:7">
      <c r="A2494" s="3" t="s">
        <v>40</v>
      </c>
      <c r="B2494" s="3" t="s">
        <v>40</v>
      </c>
      <c r="C2494" s="3" t="s">
        <v>41</v>
      </c>
      <c r="E2494">
        <f t="shared" si="73"/>
        <v>0</v>
      </c>
      <c r="F2494">
        <f t="shared" si="73"/>
        <v>0</v>
      </c>
      <c r="G2494">
        <f t="shared" si="73"/>
        <v>1</v>
      </c>
    </row>
    <row r="2495" spans="1:7">
      <c r="A2495" s="3" t="s">
        <v>40</v>
      </c>
      <c r="B2495" s="3" t="s">
        <v>40</v>
      </c>
      <c r="C2495" s="3" t="s">
        <v>40</v>
      </c>
      <c r="E2495">
        <f t="shared" si="73"/>
        <v>0</v>
      </c>
      <c r="F2495">
        <f t="shared" si="73"/>
        <v>0</v>
      </c>
      <c r="G2495">
        <f t="shared" si="73"/>
        <v>0</v>
      </c>
    </row>
    <row r="2496" spans="1:7">
      <c r="A2496" s="3" t="s">
        <v>40</v>
      </c>
      <c r="B2496" s="3" t="s">
        <v>40</v>
      </c>
      <c r="C2496" s="3" t="s">
        <v>41</v>
      </c>
      <c r="E2496">
        <f t="shared" si="73"/>
        <v>0</v>
      </c>
      <c r="F2496">
        <f t="shared" si="73"/>
        <v>0</v>
      </c>
      <c r="G2496">
        <f t="shared" si="73"/>
        <v>1</v>
      </c>
    </row>
    <row r="2497" spans="1:7">
      <c r="A2497" s="3" t="s">
        <v>40</v>
      </c>
      <c r="B2497" s="3" t="s">
        <v>40</v>
      </c>
      <c r="C2497" s="3" t="s">
        <v>40</v>
      </c>
      <c r="E2497">
        <f t="shared" si="73"/>
        <v>0</v>
      </c>
      <c r="F2497">
        <f t="shared" si="73"/>
        <v>0</v>
      </c>
      <c r="G2497">
        <f t="shared" si="73"/>
        <v>0</v>
      </c>
    </row>
    <row r="2498" spans="1:7">
      <c r="A2498" s="3" t="s">
        <v>40</v>
      </c>
      <c r="B2498" s="3" t="s">
        <v>40</v>
      </c>
      <c r="C2498" s="3" t="s">
        <v>41</v>
      </c>
      <c r="E2498">
        <f t="shared" si="73"/>
        <v>0</v>
      </c>
      <c r="F2498">
        <f t="shared" si="73"/>
        <v>0</v>
      </c>
      <c r="G2498">
        <f t="shared" si="73"/>
        <v>1</v>
      </c>
    </row>
    <row r="2499" spans="1:7">
      <c r="A2499" s="3" t="s">
        <v>40</v>
      </c>
      <c r="B2499" s="3" t="s">
        <v>40</v>
      </c>
      <c r="C2499" s="3" t="s">
        <v>41</v>
      </c>
      <c r="E2499">
        <f t="shared" si="73"/>
        <v>0</v>
      </c>
      <c r="F2499">
        <f t="shared" si="73"/>
        <v>0</v>
      </c>
      <c r="G2499">
        <f t="shared" si="73"/>
        <v>1</v>
      </c>
    </row>
    <row r="2500" spans="1:7">
      <c r="A2500" s="3" t="s">
        <v>40</v>
      </c>
      <c r="B2500" s="3" t="s">
        <v>40</v>
      </c>
      <c r="C2500" s="3" t="s">
        <v>41</v>
      </c>
      <c r="E2500">
        <f t="shared" si="73"/>
        <v>0</v>
      </c>
      <c r="F2500">
        <f t="shared" si="73"/>
        <v>0</v>
      </c>
      <c r="G2500">
        <f t="shared" si="73"/>
        <v>1</v>
      </c>
    </row>
    <row r="2501" spans="1:7">
      <c r="A2501" s="3" t="s">
        <v>41</v>
      </c>
      <c r="B2501" s="3" t="s">
        <v>40</v>
      </c>
      <c r="C2501" s="3" t="s">
        <v>40</v>
      </c>
      <c r="E2501">
        <f t="shared" si="73"/>
        <v>1</v>
      </c>
      <c r="F2501">
        <f t="shared" si="73"/>
        <v>0</v>
      </c>
      <c r="G2501">
        <f t="shared" si="73"/>
        <v>0</v>
      </c>
    </row>
    <row r="2502" spans="1:7">
      <c r="A2502" s="3" t="s">
        <v>40</v>
      </c>
      <c r="B2502" s="3" t="s">
        <v>41</v>
      </c>
      <c r="C2502" s="3" t="s">
        <v>41</v>
      </c>
      <c r="E2502">
        <f t="shared" si="73"/>
        <v>0</v>
      </c>
      <c r="F2502">
        <f t="shared" si="73"/>
        <v>1</v>
      </c>
      <c r="G2502">
        <f t="shared" si="73"/>
        <v>1</v>
      </c>
    </row>
    <row r="2503" spans="1:7">
      <c r="A2503" s="3" t="s">
        <v>40</v>
      </c>
      <c r="B2503" s="3" t="s">
        <v>40</v>
      </c>
      <c r="C2503" s="3" t="s">
        <v>40</v>
      </c>
      <c r="E2503">
        <f t="shared" si="73"/>
        <v>0</v>
      </c>
      <c r="F2503">
        <f t="shared" si="73"/>
        <v>0</v>
      </c>
      <c r="G2503">
        <f t="shared" si="73"/>
        <v>0</v>
      </c>
    </row>
    <row r="2504" spans="1:7">
      <c r="A2504" s="3" t="s">
        <v>40</v>
      </c>
      <c r="B2504" s="3" t="s">
        <v>40</v>
      </c>
      <c r="C2504" s="3" t="s">
        <v>41</v>
      </c>
      <c r="E2504">
        <f t="shared" si="73"/>
        <v>0</v>
      </c>
      <c r="F2504">
        <f t="shared" si="73"/>
        <v>0</v>
      </c>
      <c r="G2504">
        <f t="shared" si="73"/>
        <v>1</v>
      </c>
    </row>
    <row r="2505" spans="1:7">
      <c r="A2505" s="3" t="s">
        <v>40</v>
      </c>
      <c r="B2505" s="3" t="s">
        <v>40</v>
      </c>
      <c r="C2505" s="3" t="s">
        <v>40</v>
      </c>
      <c r="E2505">
        <f t="shared" si="73"/>
        <v>0</v>
      </c>
      <c r="F2505">
        <f t="shared" si="73"/>
        <v>0</v>
      </c>
      <c r="G2505">
        <f t="shared" si="73"/>
        <v>0</v>
      </c>
    </row>
    <row r="2506" spans="1:7">
      <c r="A2506" s="3" t="s">
        <v>40</v>
      </c>
      <c r="B2506" s="3" t="s">
        <v>40</v>
      </c>
      <c r="C2506" s="3" t="s">
        <v>40</v>
      </c>
      <c r="E2506">
        <f t="shared" si="73"/>
        <v>0</v>
      </c>
      <c r="F2506">
        <f t="shared" si="73"/>
        <v>0</v>
      </c>
      <c r="G2506">
        <f t="shared" si="73"/>
        <v>0</v>
      </c>
    </row>
    <row r="2507" spans="1:7">
      <c r="A2507" s="3" t="s">
        <v>40</v>
      </c>
      <c r="B2507" s="3" t="s">
        <v>40</v>
      </c>
      <c r="C2507" s="3" t="s">
        <v>40</v>
      </c>
      <c r="E2507">
        <f t="shared" si="73"/>
        <v>0</v>
      </c>
      <c r="F2507">
        <f t="shared" si="73"/>
        <v>0</v>
      </c>
      <c r="G2507">
        <f t="shared" si="73"/>
        <v>0</v>
      </c>
    </row>
    <row r="2508" spans="1:7">
      <c r="A2508" s="3" t="s">
        <v>40</v>
      </c>
      <c r="B2508" s="3" t="s">
        <v>40</v>
      </c>
      <c r="C2508" s="3" t="s">
        <v>41</v>
      </c>
      <c r="E2508">
        <f t="shared" si="73"/>
        <v>0</v>
      </c>
      <c r="F2508">
        <f t="shared" si="73"/>
        <v>0</v>
      </c>
      <c r="G2508">
        <f t="shared" si="73"/>
        <v>1</v>
      </c>
    </row>
    <row r="2509" spans="1:7">
      <c r="A2509" s="3" t="s">
        <v>40</v>
      </c>
      <c r="B2509" s="3" t="s">
        <v>40</v>
      </c>
      <c r="C2509" s="3" t="s">
        <v>41</v>
      </c>
      <c r="E2509">
        <f t="shared" si="73"/>
        <v>0</v>
      </c>
      <c r="F2509">
        <f t="shared" si="73"/>
        <v>0</v>
      </c>
      <c r="G2509">
        <f t="shared" si="73"/>
        <v>1</v>
      </c>
    </row>
    <row r="2510" spans="1:7">
      <c r="A2510" s="3" t="s">
        <v>41</v>
      </c>
      <c r="B2510" s="3" t="s">
        <v>40</v>
      </c>
      <c r="C2510" s="3" t="s">
        <v>40</v>
      </c>
      <c r="E2510">
        <f t="shared" si="73"/>
        <v>1</v>
      </c>
      <c r="F2510">
        <f t="shared" si="73"/>
        <v>0</v>
      </c>
      <c r="G2510">
        <f t="shared" si="73"/>
        <v>0</v>
      </c>
    </row>
    <row r="2511" spans="1:7">
      <c r="A2511" s="3" t="s">
        <v>40</v>
      </c>
      <c r="B2511" s="3" t="s">
        <v>40</v>
      </c>
      <c r="C2511" s="3" t="s">
        <v>41</v>
      </c>
      <c r="E2511">
        <f t="shared" si="73"/>
        <v>0</v>
      </c>
      <c r="F2511">
        <f t="shared" si="73"/>
        <v>0</v>
      </c>
      <c r="G2511">
        <f t="shared" si="73"/>
        <v>1</v>
      </c>
    </row>
    <row r="2512" spans="1:7">
      <c r="A2512" s="3" t="s">
        <v>40</v>
      </c>
      <c r="B2512" s="3" t="s">
        <v>40</v>
      </c>
      <c r="C2512" s="3" t="s">
        <v>40</v>
      </c>
      <c r="E2512">
        <f t="shared" si="73"/>
        <v>0</v>
      </c>
      <c r="F2512">
        <f t="shared" si="73"/>
        <v>0</v>
      </c>
      <c r="G2512">
        <f t="shared" si="73"/>
        <v>0</v>
      </c>
    </row>
    <row r="2513" spans="1:7">
      <c r="A2513" s="3" t="s">
        <v>40</v>
      </c>
      <c r="B2513" s="3" t="s">
        <v>40</v>
      </c>
      <c r="C2513" s="3" t="s">
        <v>40</v>
      </c>
      <c r="E2513">
        <f t="shared" si="73"/>
        <v>0</v>
      </c>
      <c r="F2513">
        <f t="shared" si="73"/>
        <v>0</v>
      </c>
      <c r="G2513">
        <f t="shared" si="73"/>
        <v>0</v>
      </c>
    </row>
    <row r="2514" spans="1:7">
      <c r="A2514" s="3" t="s">
        <v>40</v>
      </c>
      <c r="B2514" s="3" t="s">
        <v>40</v>
      </c>
      <c r="C2514" s="3" t="s">
        <v>40</v>
      </c>
      <c r="E2514">
        <f t="shared" si="73"/>
        <v>0</v>
      </c>
      <c r="F2514">
        <f t="shared" si="73"/>
        <v>0</v>
      </c>
      <c r="G2514">
        <f t="shared" si="73"/>
        <v>0</v>
      </c>
    </row>
    <row r="2515" spans="1:7">
      <c r="A2515" s="3" t="s">
        <v>40</v>
      </c>
      <c r="B2515" s="3" t="s">
        <v>40</v>
      </c>
      <c r="C2515" s="3" t="s">
        <v>40</v>
      </c>
      <c r="E2515">
        <f t="shared" si="73"/>
        <v>0</v>
      </c>
      <c r="F2515">
        <f t="shared" si="73"/>
        <v>0</v>
      </c>
      <c r="G2515">
        <f t="shared" si="73"/>
        <v>0</v>
      </c>
    </row>
    <row r="2516" spans="1:7">
      <c r="A2516" s="3" t="s">
        <v>40</v>
      </c>
      <c r="B2516" s="3" t="s">
        <v>40</v>
      </c>
      <c r="C2516" s="3" t="s">
        <v>41</v>
      </c>
      <c r="E2516">
        <f t="shared" si="73"/>
        <v>0</v>
      </c>
      <c r="F2516">
        <f t="shared" si="73"/>
        <v>0</v>
      </c>
      <c r="G2516">
        <f t="shared" si="73"/>
        <v>1</v>
      </c>
    </row>
    <row r="2517" spans="1:7">
      <c r="A2517" s="3" t="s">
        <v>40</v>
      </c>
      <c r="B2517" s="3" t="s">
        <v>40</v>
      </c>
      <c r="C2517" s="3" t="s">
        <v>40</v>
      </c>
      <c r="E2517">
        <f t="shared" si="73"/>
        <v>0</v>
      </c>
      <c r="F2517">
        <f t="shared" si="73"/>
        <v>0</v>
      </c>
      <c r="G2517">
        <f t="shared" si="73"/>
        <v>0</v>
      </c>
    </row>
    <row r="2518" spans="1:7">
      <c r="A2518" s="3" t="s">
        <v>40</v>
      </c>
      <c r="B2518" s="3" t="s">
        <v>40</v>
      </c>
      <c r="C2518" s="3" t="s">
        <v>41</v>
      </c>
      <c r="E2518">
        <f t="shared" si="73"/>
        <v>0</v>
      </c>
      <c r="F2518">
        <f t="shared" si="73"/>
        <v>0</v>
      </c>
      <c r="G2518">
        <f t="shared" si="73"/>
        <v>1</v>
      </c>
    </row>
    <row r="2519" spans="1:7">
      <c r="A2519" s="3" t="s">
        <v>40</v>
      </c>
      <c r="B2519" s="3" t="s">
        <v>40</v>
      </c>
      <c r="C2519" s="3" t="s">
        <v>40</v>
      </c>
      <c r="E2519">
        <f t="shared" ref="E2519:G2582" si="74">IF(A2519="Yes",1,0)</f>
        <v>0</v>
      </c>
      <c r="F2519">
        <f t="shared" si="74"/>
        <v>0</v>
      </c>
      <c r="G2519">
        <f t="shared" si="74"/>
        <v>0</v>
      </c>
    </row>
    <row r="2520" spans="1:7">
      <c r="A2520" s="3" t="s">
        <v>40</v>
      </c>
      <c r="B2520" s="3" t="s">
        <v>40</v>
      </c>
      <c r="C2520" s="3" t="s">
        <v>40</v>
      </c>
      <c r="E2520">
        <f t="shared" si="74"/>
        <v>0</v>
      </c>
      <c r="F2520">
        <f t="shared" si="74"/>
        <v>0</v>
      </c>
      <c r="G2520">
        <f t="shared" si="74"/>
        <v>0</v>
      </c>
    </row>
    <row r="2521" spans="1:7">
      <c r="A2521" s="3" t="s">
        <v>41</v>
      </c>
      <c r="B2521" s="3" t="s">
        <v>40</v>
      </c>
      <c r="C2521" s="3" t="s">
        <v>40</v>
      </c>
      <c r="E2521">
        <f t="shared" si="74"/>
        <v>1</v>
      </c>
      <c r="F2521">
        <f t="shared" si="74"/>
        <v>0</v>
      </c>
      <c r="G2521">
        <f t="shared" si="74"/>
        <v>0</v>
      </c>
    </row>
    <row r="2522" spans="1:7">
      <c r="A2522" s="3" t="s">
        <v>40</v>
      </c>
      <c r="B2522" s="3" t="s">
        <v>40</v>
      </c>
      <c r="C2522" s="3" t="s">
        <v>41</v>
      </c>
      <c r="E2522">
        <f t="shared" si="74"/>
        <v>0</v>
      </c>
      <c r="F2522">
        <f t="shared" si="74"/>
        <v>0</v>
      </c>
      <c r="G2522">
        <f t="shared" si="74"/>
        <v>1</v>
      </c>
    </row>
    <row r="2523" spans="1:7">
      <c r="A2523" s="3" t="s">
        <v>40</v>
      </c>
      <c r="B2523" s="3" t="s">
        <v>40</v>
      </c>
      <c r="C2523" s="3" t="s">
        <v>41</v>
      </c>
      <c r="E2523">
        <f t="shared" si="74"/>
        <v>0</v>
      </c>
      <c r="F2523">
        <f t="shared" si="74"/>
        <v>0</v>
      </c>
      <c r="G2523">
        <f t="shared" si="74"/>
        <v>1</v>
      </c>
    </row>
    <row r="2524" spans="1:7">
      <c r="A2524" s="3" t="s">
        <v>40</v>
      </c>
      <c r="B2524" s="3" t="s">
        <v>40</v>
      </c>
      <c r="C2524" s="3" t="s">
        <v>40</v>
      </c>
      <c r="E2524">
        <f t="shared" si="74"/>
        <v>0</v>
      </c>
      <c r="F2524">
        <f t="shared" si="74"/>
        <v>0</v>
      </c>
      <c r="G2524">
        <f t="shared" si="74"/>
        <v>0</v>
      </c>
    </row>
    <row r="2525" spans="1:7">
      <c r="A2525" s="3" t="s">
        <v>40</v>
      </c>
      <c r="B2525" s="3" t="s">
        <v>40</v>
      </c>
      <c r="C2525" s="3" t="s">
        <v>40</v>
      </c>
      <c r="E2525">
        <f t="shared" si="74"/>
        <v>0</v>
      </c>
      <c r="F2525">
        <f t="shared" si="74"/>
        <v>0</v>
      </c>
      <c r="G2525">
        <f t="shared" si="74"/>
        <v>0</v>
      </c>
    </row>
    <row r="2526" spans="1:7">
      <c r="A2526" s="3" t="s">
        <v>40</v>
      </c>
      <c r="B2526" s="3" t="s">
        <v>40</v>
      </c>
      <c r="C2526" s="3" t="s">
        <v>41</v>
      </c>
      <c r="E2526">
        <f t="shared" si="74"/>
        <v>0</v>
      </c>
      <c r="F2526">
        <f t="shared" si="74"/>
        <v>0</v>
      </c>
      <c r="G2526">
        <f t="shared" si="74"/>
        <v>1</v>
      </c>
    </row>
    <row r="2527" spans="1:7">
      <c r="A2527" s="3" t="s">
        <v>40</v>
      </c>
      <c r="B2527" s="3" t="s">
        <v>41</v>
      </c>
      <c r="C2527" s="3" t="s">
        <v>41</v>
      </c>
      <c r="E2527">
        <f t="shared" si="74"/>
        <v>0</v>
      </c>
      <c r="F2527">
        <f t="shared" si="74"/>
        <v>1</v>
      </c>
      <c r="G2527">
        <f t="shared" si="74"/>
        <v>1</v>
      </c>
    </row>
    <row r="2528" spans="1:7">
      <c r="A2528" s="3" t="s">
        <v>41</v>
      </c>
      <c r="B2528" s="3" t="s">
        <v>40</v>
      </c>
      <c r="C2528" s="3" t="s">
        <v>40</v>
      </c>
      <c r="E2528">
        <f t="shared" si="74"/>
        <v>1</v>
      </c>
      <c r="F2528">
        <f t="shared" si="74"/>
        <v>0</v>
      </c>
      <c r="G2528">
        <f t="shared" si="74"/>
        <v>0</v>
      </c>
    </row>
    <row r="2529" spans="1:7">
      <c r="A2529" s="3" t="s">
        <v>40</v>
      </c>
      <c r="B2529" s="3" t="s">
        <v>40</v>
      </c>
      <c r="C2529" s="3" t="s">
        <v>40</v>
      </c>
      <c r="E2529">
        <f t="shared" si="74"/>
        <v>0</v>
      </c>
      <c r="F2529">
        <f t="shared" si="74"/>
        <v>0</v>
      </c>
      <c r="G2529">
        <f t="shared" si="74"/>
        <v>0</v>
      </c>
    </row>
    <row r="2530" spans="1:7">
      <c r="A2530" s="3" t="s">
        <v>40</v>
      </c>
      <c r="B2530" s="3" t="s">
        <v>40</v>
      </c>
      <c r="C2530" s="3" t="s">
        <v>40</v>
      </c>
      <c r="E2530">
        <f t="shared" si="74"/>
        <v>0</v>
      </c>
      <c r="F2530">
        <f t="shared" si="74"/>
        <v>0</v>
      </c>
      <c r="G2530">
        <f t="shared" si="74"/>
        <v>0</v>
      </c>
    </row>
    <row r="2531" spans="1:7">
      <c r="A2531" s="3" t="s">
        <v>40</v>
      </c>
      <c r="B2531" s="3" t="s">
        <v>41</v>
      </c>
      <c r="C2531" s="3" t="s">
        <v>40</v>
      </c>
      <c r="E2531">
        <f t="shared" si="74"/>
        <v>0</v>
      </c>
      <c r="F2531">
        <f t="shared" si="74"/>
        <v>1</v>
      </c>
      <c r="G2531">
        <f t="shared" si="74"/>
        <v>0</v>
      </c>
    </row>
    <row r="2532" spans="1:7">
      <c r="A2532" s="3" t="s">
        <v>40</v>
      </c>
      <c r="B2532" s="3" t="s">
        <v>40</v>
      </c>
      <c r="C2532" s="3" t="s">
        <v>41</v>
      </c>
      <c r="E2532">
        <f t="shared" si="74"/>
        <v>0</v>
      </c>
      <c r="F2532">
        <f t="shared" si="74"/>
        <v>0</v>
      </c>
      <c r="G2532">
        <f t="shared" si="74"/>
        <v>1</v>
      </c>
    </row>
    <row r="2533" spans="1:7">
      <c r="A2533" s="3" t="s">
        <v>40</v>
      </c>
      <c r="B2533" s="3" t="s">
        <v>40</v>
      </c>
      <c r="C2533" s="3" t="s">
        <v>40</v>
      </c>
      <c r="E2533">
        <f t="shared" si="74"/>
        <v>0</v>
      </c>
      <c r="F2533">
        <f t="shared" si="74"/>
        <v>0</v>
      </c>
      <c r="G2533">
        <f t="shared" si="74"/>
        <v>0</v>
      </c>
    </row>
    <row r="2534" spans="1:7">
      <c r="A2534" s="3" t="s">
        <v>40</v>
      </c>
      <c r="B2534" s="3" t="s">
        <v>40</v>
      </c>
      <c r="C2534" s="3" t="s">
        <v>40</v>
      </c>
      <c r="E2534">
        <f t="shared" si="74"/>
        <v>0</v>
      </c>
      <c r="F2534">
        <f t="shared" si="74"/>
        <v>0</v>
      </c>
      <c r="G2534">
        <f t="shared" si="74"/>
        <v>0</v>
      </c>
    </row>
    <row r="2535" spans="1:7">
      <c r="A2535" s="3" t="s">
        <v>40</v>
      </c>
      <c r="B2535" s="3" t="s">
        <v>40</v>
      </c>
      <c r="C2535" s="3" t="s">
        <v>40</v>
      </c>
      <c r="E2535">
        <f t="shared" si="74"/>
        <v>0</v>
      </c>
      <c r="F2535">
        <f t="shared" si="74"/>
        <v>0</v>
      </c>
      <c r="G2535">
        <f t="shared" si="74"/>
        <v>0</v>
      </c>
    </row>
    <row r="2536" spans="1:7">
      <c r="A2536" s="3" t="s">
        <v>40</v>
      </c>
      <c r="B2536" s="3" t="s">
        <v>41</v>
      </c>
      <c r="C2536" s="3" t="s">
        <v>41</v>
      </c>
      <c r="E2536">
        <f t="shared" si="74"/>
        <v>0</v>
      </c>
      <c r="F2536">
        <f t="shared" si="74"/>
        <v>1</v>
      </c>
      <c r="G2536">
        <f t="shared" si="74"/>
        <v>1</v>
      </c>
    </row>
    <row r="2537" spans="1:7">
      <c r="A2537" s="3" t="s">
        <v>40</v>
      </c>
      <c r="B2537" s="3" t="s">
        <v>40</v>
      </c>
      <c r="C2537" s="3" t="s">
        <v>40</v>
      </c>
      <c r="E2537">
        <f t="shared" si="74"/>
        <v>0</v>
      </c>
      <c r="F2537">
        <f t="shared" si="74"/>
        <v>0</v>
      </c>
      <c r="G2537">
        <f t="shared" si="74"/>
        <v>0</v>
      </c>
    </row>
    <row r="2538" spans="1:7">
      <c r="A2538" s="3" t="s">
        <v>40</v>
      </c>
      <c r="B2538" s="3" t="s">
        <v>40</v>
      </c>
      <c r="C2538" s="3" t="s">
        <v>41</v>
      </c>
      <c r="E2538">
        <f t="shared" si="74"/>
        <v>0</v>
      </c>
      <c r="F2538">
        <f t="shared" si="74"/>
        <v>0</v>
      </c>
      <c r="G2538">
        <f t="shared" si="74"/>
        <v>1</v>
      </c>
    </row>
    <row r="2539" spans="1:7">
      <c r="A2539" s="3" t="s">
        <v>40</v>
      </c>
      <c r="B2539" s="3" t="s">
        <v>40</v>
      </c>
      <c r="C2539" s="3" t="s">
        <v>41</v>
      </c>
      <c r="E2539">
        <f t="shared" si="74"/>
        <v>0</v>
      </c>
      <c r="F2539">
        <f t="shared" si="74"/>
        <v>0</v>
      </c>
      <c r="G2539">
        <f t="shared" si="74"/>
        <v>1</v>
      </c>
    </row>
    <row r="2540" spans="1:7">
      <c r="A2540" s="3" t="s">
        <v>40</v>
      </c>
      <c r="B2540" s="3" t="s">
        <v>40</v>
      </c>
      <c r="C2540" s="3" t="s">
        <v>41</v>
      </c>
      <c r="E2540">
        <f t="shared" si="74"/>
        <v>0</v>
      </c>
      <c r="F2540">
        <f t="shared" si="74"/>
        <v>0</v>
      </c>
      <c r="G2540">
        <f t="shared" si="74"/>
        <v>1</v>
      </c>
    </row>
    <row r="2541" spans="1:7">
      <c r="A2541" s="3" t="s">
        <v>40</v>
      </c>
      <c r="B2541" s="3" t="s">
        <v>40</v>
      </c>
      <c r="C2541" s="3" t="s">
        <v>40</v>
      </c>
      <c r="E2541">
        <f t="shared" si="74"/>
        <v>0</v>
      </c>
      <c r="F2541">
        <f t="shared" si="74"/>
        <v>0</v>
      </c>
      <c r="G2541">
        <f t="shared" si="74"/>
        <v>0</v>
      </c>
    </row>
    <row r="2542" spans="1:7">
      <c r="A2542" s="3" t="s">
        <v>40</v>
      </c>
      <c r="B2542" s="3" t="s">
        <v>40</v>
      </c>
      <c r="C2542" s="3" t="s">
        <v>41</v>
      </c>
      <c r="E2542">
        <f t="shared" si="74"/>
        <v>0</v>
      </c>
      <c r="F2542">
        <f t="shared" si="74"/>
        <v>0</v>
      </c>
      <c r="G2542">
        <f t="shared" si="74"/>
        <v>1</v>
      </c>
    </row>
    <row r="2543" spans="1:7">
      <c r="A2543" s="3" t="s">
        <v>40</v>
      </c>
      <c r="B2543" s="3" t="s">
        <v>40</v>
      </c>
      <c r="C2543" s="3" t="s">
        <v>40</v>
      </c>
      <c r="E2543">
        <f t="shared" si="74"/>
        <v>0</v>
      </c>
      <c r="F2543">
        <f t="shared" si="74"/>
        <v>0</v>
      </c>
      <c r="G2543">
        <f t="shared" si="74"/>
        <v>0</v>
      </c>
    </row>
    <row r="2544" spans="1:7">
      <c r="A2544" s="3" t="s">
        <v>40</v>
      </c>
      <c r="B2544" s="3" t="s">
        <v>40</v>
      </c>
      <c r="C2544" s="3" t="s">
        <v>40</v>
      </c>
      <c r="E2544">
        <f t="shared" si="74"/>
        <v>0</v>
      </c>
      <c r="F2544">
        <f t="shared" si="74"/>
        <v>0</v>
      </c>
      <c r="G2544">
        <f t="shared" si="74"/>
        <v>0</v>
      </c>
    </row>
    <row r="2545" spans="1:7">
      <c r="A2545" s="3" t="s">
        <v>40</v>
      </c>
      <c r="B2545" s="3" t="s">
        <v>40</v>
      </c>
      <c r="C2545" s="3" t="s">
        <v>41</v>
      </c>
      <c r="E2545">
        <f t="shared" si="74"/>
        <v>0</v>
      </c>
      <c r="F2545">
        <f t="shared" si="74"/>
        <v>0</v>
      </c>
      <c r="G2545">
        <f t="shared" si="74"/>
        <v>1</v>
      </c>
    </row>
    <row r="2546" spans="1:7">
      <c r="A2546" s="3" t="s">
        <v>40</v>
      </c>
      <c r="B2546" s="3" t="s">
        <v>40</v>
      </c>
      <c r="C2546" s="3" t="s">
        <v>40</v>
      </c>
      <c r="E2546">
        <f t="shared" si="74"/>
        <v>0</v>
      </c>
      <c r="F2546">
        <f t="shared" si="74"/>
        <v>0</v>
      </c>
      <c r="G2546">
        <f t="shared" si="74"/>
        <v>0</v>
      </c>
    </row>
    <row r="2547" spans="1:7">
      <c r="A2547" s="3" t="s">
        <v>40</v>
      </c>
      <c r="B2547" s="3" t="s">
        <v>40</v>
      </c>
      <c r="C2547" s="3" t="s">
        <v>41</v>
      </c>
      <c r="E2547">
        <f t="shared" si="74"/>
        <v>0</v>
      </c>
      <c r="F2547">
        <f t="shared" si="74"/>
        <v>0</v>
      </c>
      <c r="G2547">
        <f t="shared" si="74"/>
        <v>1</v>
      </c>
    </row>
    <row r="2548" spans="1:7">
      <c r="A2548" s="3" t="s">
        <v>40</v>
      </c>
      <c r="B2548" s="3" t="s">
        <v>40</v>
      </c>
      <c r="C2548" s="3" t="s">
        <v>40</v>
      </c>
      <c r="E2548">
        <f t="shared" si="74"/>
        <v>0</v>
      </c>
      <c r="F2548">
        <f t="shared" si="74"/>
        <v>0</v>
      </c>
      <c r="G2548">
        <f t="shared" si="74"/>
        <v>0</v>
      </c>
    </row>
    <row r="2549" spans="1:7">
      <c r="A2549" s="3" t="s">
        <v>40</v>
      </c>
      <c r="B2549" s="3" t="s">
        <v>40</v>
      </c>
      <c r="C2549" s="3" t="s">
        <v>40</v>
      </c>
      <c r="E2549">
        <f t="shared" si="74"/>
        <v>0</v>
      </c>
      <c r="F2549">
        <f t="shared" si="74"/>
        <v>0</v>
      </c>
      <c r="G2549">
        <f t="shared" si="74"/>
        <v>0</v>
      </c>
    </row>
    <row r="2550" spans="1:7">
      <c r="A2550" s="3" t="s">
        <v>40</v>
      </c>
      <c r="B2550" s="3" t="s">
        <v>40</v>
      </c>
      <c r="C2550" s="3" t="s">
        <v>41</v>
      </c>
      <c r="E2550">
        <f t="shared" si="74"/>
        <v>0</v>
      </c>
      <c r="F2550">
        <f t="shared" si="74"/>
        <v>0</v>
      </c>
      <c r="G2550">
        <f t="shared" si="74"/>
        <v>1</v>
      </c>
    </row>
    <row r="2551" spans="1:7">
      <c r="A2551" s="3" t="s">
        <v>40</v>
      </c>
      <c r="B2551" s="3" t="s">
        <v>40</v>
      </c>
      <c r="C2551" s="3" t="s">
        <v>40</v>
      </c>
      <c r="E2551">
        <f t="shared" si="74"/>
        <v>0</v>
      </c>
      <c r="F2551">
        <f t="shared" si="74"/>
        <v>0</v>
      </c>
      <c r="G2551">
        <f t="shared" si="74"/>
        <v>0</v>
      </c>
    </row>
    <row r="2552" spans="1:7">
      <c r="A2552" s="3" t="s">
        <v>41</v>
      </c>
      <c r="B2552" s="3" t="s">
        <v>41</v>
      </c>
      <c r="C2552" s="3" t="s">
        <v>41</v>
      </c>
      <c r="E2552">
        <f t="shared" si="74"/>
        <v>1</v>
      </c>
      <c r="F2552">
        <f t="shared" si="74"/>
        <v>1</v>
      </c>
      <c r="G2552">
        <f t="shared" si="74"/>
        <v>1</v>
      </c>
    </row>
    <row r="2553" spans="1:7">
      <c r="A2553" s="3" t="s">
        <v>40</v>
      </c>
      <c r="B2553" s="3" t="s">
        <v>40</v>
      </c>
      <c r="C2553" s="3" t="s">
        <v>41</v>
      </c>
      <c r="E2553">
        <f t="shared" si="74"/>
        <v>0</v>
      </c>
      <c r="F2553">
        <f t="shared" si="74"/>
        <v>0</v>
      </c>
      <c r="G2553">
        <f t="shared" si="74"/>
        <v>1</v>
      </c>
    </row>
    <row r="2554" spans="1:7">
      <c r="A2554" s="3" t="s">
        <v>40</v>
      </c>
      <c r="B2554" s="3" t="s">
        <v>40</v>
      </c>
      <c r="C2554" s="3" t="s">
        <v>40</v>
      </c>
      <c r="E2554">
        <f t="shared" si="74"/>
        <v>0</v>
      </c>
      <c r="F2554">
        <f t="shared" si="74"/>
        <v>0</v>
      </c>
      <c r="G2554">
        <f t="shared" si="74"/>
        <v>0</v>
      </c>
    </row>
    <row r="2555" spans="1:7">
      <c r="A2555" s="3" t="s">
        <v>40</v>
      </c>
      <c r="B2555" s="3" t="s">
        <v>40</v>
      </c>
      <c r="C2555" s="3" t="s">
        <v>40</v>
      </c>
      <c r="E2555">
        <f t="shared" si="74"/>
        <v>0</v>
      </c>
      <c r="F2555">
        <f t="shared" si="74"/>
        <v>0</v>
      </c>
      <c r="G2555">
        <f t="shared" si="74"/>
        <v>0</v>
      </c>
    </row>
    <row r="2556" spans="1:7">
      <c r="A2556" s="3" t="s">
        <v>40</v>
      </c>
      <c r="B2556" s="3" t="s">
        <v>40</v>
      </c>
      <c r="C2556" s="3" t="s">
        <v>40</v>
      </c>
      <c r="E2556">
        <f t="shared" si="74"/>
        <v>0</v>
      </c>
      <c r="F2556">
        <f t="shared" si="74"/>
        <v>0</v>
      </c>
      <c r="G2556">
        <f t="shared" si="74"/>
        <v>0</v>
      </c>
    </row>
    <row r="2557" spans="1:7">
      <c r="A2557" s="3" t="s">
        <v>40</v>
      </c>
      <c r="B2557" s="3" t="s">
        <v>40</v>
      </c>
      <c r="C2557" s="3" t="s">
        <v>41</v>
      </c>
      <c r="E2557">
        <f t="shared" si="74"/>
        <v>0</v>
      </c>
      <c r="F2557">
        <f t="shared" si="74"/>
        <v>0</v>
      </c>
      <c r="G2557">
        <f t="shared" si="74"/>
        <v>1</v>
      </c>
    </row>
    <row r="2558" spans="1:7">
      <c r="A2558" s="3" t="s">
        <v>40</v>
      </c>
      <c r="B2558" s="3" t="s">
        <v>40</v>
      </c>
      <c r="C2558" s="3" t="s">
        <v>40</v>
      </c>
      <c r="E2558">
        <f t="shared" si="74"/>
        <v>0</v>
      </c>
      <c r="F2558">
        <f t="shared" si="74"/>
        <v>0</v>
      </c>
      <c r="G2558">
        <f t="shared" si="74"/>
        <v>0</v>
      </c>
    </row>
    <row r="2559" spans="1:7">
      <c r="A2559" s="3" t="s">
        <v>40</v>
      </c>
      <c r="B2559" s="3" t="s">
        <v>40</v>
      </c>
      <c r="C2559" s="3" t="s">
        <v>41</v>
      </c>
      <c r="E2559">
        <f t="shared" si="74"/>
        <v>0</v>
      </c>
      <c r="F2559">
        <f t="shared" si="74"/>
        <v>0</v>
      </c>
      <c r="G2559">
        <f t="shared" si="74"/>
        <v>1</v>
      </c>
    </row>
    <row r="2560" spans="1:7">
      <c r="A2560" s="3" t="s">
        <v>40</v>
      </c>
      <c r="B2560" s="3" t="s">
        <v>40</v>
      </c>
      <c r="C2560" s="3" t="s">
        <v>41</v>
      </c>
      <c r="E2560">
        <f t="shared" si="74"/>
        <v>0</v>
      </c>
      <c r="F2560">
        <f t="shared" si="74"/>
        <v>0</v>
      </c>
      <c r="G2560">
        <f t="shared" si="74"/>
        <v>1</v>
      </c>
    </row>
    <row r="2561" spans="1:7">
      <c r="A2561" s="3" t="s">
        <v>40</v>
      </c>
      <c r="B2561" s="3" t="s">
        <v>40</v>
      </c>
      <c r="C2561" s="3" t="s">
        <v>40</v>
      </c>
      <c r="E2561">
        <f t="shared" si="74"/>
        <v>0</v>
      </c>
      <c r="F2561">
        <f t="shared" si="74"/>
        <v>0</v>
      </c>
      <c r="G2561">
        <f t="shared" si="74"/>
        <v>0</v>
      </c>
    </row>
    <row r="2562" spans="1:7">
      <c r="A2562" s="3" t="s">
        <v>40</v>
      </c>
      <c r="B2562" s="3" t="s">
        <v>40</v>
      </c>
      <c r="C2562" s="3" t="s">
        <v>40</v>
      </c>
      <c r="E2562">
        <f t="shared" si="74"/>
        <v>0</v>
      </c>
      <c r="F2562">
        <f t="shared" si="74"/>
        <v>0</v>
      </c>
      <c r="G2562">
        <f t="shared" si="74"/>
        <v>0</v>
      </c>
    </row>
    <row r="2563" spans="1:7">
      <c r="A2563" s="3" t="s">
        <v>40</v>
      </c>
      <c r="B2563" s="3" t="s">
        <v>40</v>
      </c>
      <c r="C2563" s="3" t="s">
        <v>40</v>
      </c>
      <c r="E2563">
        <f t="shared" si="74"/>
        <v>0</v>
      </c>
      <c r="F2563">
        <f t="shared" si="74"/>
        <v>0</v>
      </c>
      <c r="G2563">
        <f t="shared" si="74"/>
        <v>0</v>
      </c>
    </row>
    <row r="2564" spans="1:7">
      <c r="A2564" s="3" t="s">
        <v>40</v>
      </c>
      <c r="B2564" s="3" t="s">
        <v>40</v>
      </c>
      <c r="C2564" s="3" t="s">
        <v>40</v>
      </c>
      <c r="E2564">
        <f t="shared" si="74"/>
        <v>0</v>
      </c>
      <c r="F2564">
        <f t="shared" si="74"/>
        <v>0</v>
      </c>
      <c r="G2564">
        <f t="shared" si="74"/>
        <v>0</v>
      </c>
    </row>
    <row r="2565" spans="1:7">
      <c r="A2565" s="3" t="s">
        <v>40</v>
      </c>
      <c r="B2565" s="3" t="s">
        <v>41</v>
      </c>
      <c r="C2565" s="3" t="s">
        <v>41</v>
      </c>
      <c r="E2565">
        <f t="shared" si="74"/>
        <v>0</v>
      </c>
      <c r="F2565">
        <f t="shared" si="74"/>
        <v>1</v>
      </c>
      <c r="G2565">
        <f t="shared" si="74"/>
        <v>1</v>
      </c>
    </row>
    <row r="2566" spans="1:7">
      <c r="A2566" s="3" t="s">
        <v>40</v>
      </c>
      <c r="B2566" s="3" t="s">
        <v>40</v>
      </c>
      <c r="C2566" s="3" t="s">
        <v>40</v>
      </c>
      <c r="E2566">
        <f t="shared" si="74"/>
        <v>0</v>
      </c>
      <c r="F2566">
        <f t="shared" si="74"/>
        <v>0</v>
      </c>
      <c r="G2566">
        <f t="shared" si="74"/>
        <v>0</v>
      </c>
    </row>
    <row r="2567" spans="1:7">
      <c r="A2567" s="3" t="s">
        <v>40</v>
      </c>
      <c r="B2567" s="3" t="s">
        <v>40</v>
      </c>
      <c r="C2567" s="3" t="s">
        <v>40</v>
      </c>
      <c r="E2567">
        <f t="shared" si="74"/>
        <v>0</v>
      </c>
      <c r="F2567">
        <f t="shared" si="74"/>
        <v>0</v>
      </c>
      <c r="G2567">
        <f t="shared" si="74"/>
        <v>0</v>
      </c>
    </row>
    <row r="2568" spans="1:7">
      <c r="A2568" s="3" t="s">
        <v>40</v>
      </c>
      <c r="B2568" s="3" t="s">
        <v>40</v>
      </c>
      <c r="C2568" s="3" t="s">
        <v>40</v>
      </c>
      <c r="E2568">
        <f t="shared" si="74"/>
        <v>0</v>
      </c>
      <c r="F2568">
        <f t="shared" si="74"/>
        <v>0</v>
      </c>
      <c r="G2568">
        <f t="shared" si="74"/>
        <v>0</v>
      </c>
    </row>
    <row r="2569" spans="1:7">
      <c r="A2569" s="3" t="s">
        <v>40</v>
      </c>
      <c r="B2569" s="3" t="s">
        <v>40</v>
      </c>
      <c r="C2569" s="3" t="s">
        <v>40</v>
      </c>
      <c r="E2569">
        <f t="shared" si="74"/>
        <v>0</v>
      </c>
      <c r="F2569">
        <f t="shared" si="74"/>
        <v>0</v>
      </c>
      <c r="G2569">
        <f t="shared" si="74"/>
        <v>0</v>
      </c>
    </row>
    <row r="2570" spans="1:7">
      <c r="A2570" s="3" t="s">
        <v>41</v>
      </c>
      <c r="B2570" s="3" t="s">
        <v>40</v>
      </c>
      <c r="C2570" s="3" t="s">
        <v>40</v>
      </c>
      <c r="E2570">
        <f t="shared" si="74"/>
        <v>1</v>
      </c>
      <c r="F2570">
        <f t="shared" si="74"/>
        <v>0</v>
      </c>
      <c r="G2570">
        <f t="shared" si="74"/>
        <v>0</v>
      </c>
    </row>
    <row r="2571" spans="1:7">
      <c r="A2571" s="3" t="s">
        <v>40</v>
      </c>
      <c r="B2571" s="3" t="s">
        <v>40</v>
      </c>
      <c r="C2571" s="3" t="s">
        <v>40</v>
      </c>
      <c r="E2571">
        <f t="shared" si="74"/>
        <v>0</v>
      </c>
      <c r="F2571">
        <f t="shared" si="74"/>
        <v>0</v>
      </c>
      <c r="G2571">
        <f t="shared" si="74"/>
        <v>0</v>
      </c>
    </row>
    <row r="2572" spans="1:7">
      <c r="A2572" s="3" t="s">
        <v>40</v>
      </c>
      <c r="B2572" s="3" t="s">
        <v>40</v>
      </c>
      <c r="C2572" s="3" t="s">
        <v>41</v>
      </c>
      <c r="E2572">
        <f t="shared" si="74"/>
        <v>0</v>
      </c>
      <c r="F2572">
        <f t="shared" si="74"/>
        <v>0</v>
      </c>
      <c r="G2572">
        <f t="shared" si="74"/>
        <v>1</v>
      </c>
    </row>
    <row r="2573" spans="1:7">
      <c r="A2573" s="3" t="s">
        <v>40</v>
      </c>
      <c r="B2573" s="3" t="s">
        <v>40</v>
      </c>
      <c r="C2573" s="3" t="s">
        <v>40</v>
      </c>
      <c r="E2573">
        <f t="shared" si="74"/>
        <v>0</v>
      </c>
      <c r="F2573">
        <f t="shared" si="74"/>
        <v>0</v>
      </c>
      <c r="G2573">
        <f t="shared" si="74"/>
        <v>0</v>
      </c>
    </row>
    <row r="2574" spans="1:7">
      <c r="A2574" s="3" t="s">
        <v>40</v>
      </c>
      <c r="B2574" s="3" t="s">
        <v>40</v>
      </c>
      <c r="C2574" s="3" t="s">
        <v>41</v>
      </c>
      <c r="E2574">
        <f t="shared" si="74"/>
        <v>0</v>
      </c>
      <c r="F2574">
        <f t="shared" si="74"/>
        <v>0</v>
      </c>
      <c r="G2574">
        <f t="shared" si="74"/>
        <v>1</v>
      </c>
    </row>
    <row r="2575" spans="1:7">
      <c r="A2575" s="3" t="s">
        <v>40</v>
      </c>
      <c r="B2575" s="3" t="s">
        <v>40</v>
      </c>
      <c r="C2575" s="3" t="s">
        <v>40</v>
      </c>
      <c r="E2575">
        <f t="shared" si="74"/>
        <v>0</v>
      </c>
      <c r="F2575">
        <f t="shared" si="74"/>
        <v>0</v>
      </c>
      <c r="G2575">
        <f t="shared" si="74"/>
        <v>0</v>
      </c>
    </row>
    <row r="2576" spans="1:7">
      <c r="A2576" s="3" t="s">
        <v>40</v>
      </c>
      <c r="B2576" s="3" t="s">
        <v>40</v>
      </c>
      <c r="C2576" s="3" t="s">
        <v>40</v>
      </c>
      <c r="E2576">
        <f t="shared" si="74"/>
        <v>0</v>
      </c>
      <c r="F2576">
        <f t="shared" si="74"/>
        <v>0</v>
      </c>
      <c r="G2576">
        <f t="shared" si="74"/>
        <v>0</v>
      </c>
    </row>
    <row r="2577" spans="1:7">
      <c r="A2577" s="3" t="s">
        <v>40</v>
      </c>
      <c r="B2577" s="3" t="s">
        <v>40</v>
      </c>
      <c r="C2577" s="3" t="s">
        <v>40</v>
      </c>
      <c r="E2577">
        <f t="shared" si="74"/>
        <v>0</v>
      </c>
      <c r="F2577">
        <f t="shared" si="74"/>
        <v>0</v>
      </c>
      <c r="G2577">
        <f t="shared" si="74"/>
        <v>0</v>
      </c>
    </row>
    <row r="2578" spans="1:7">
      <c r="A2578" s="3" t="s">
        <v>40</v>
      </c>
      <c r="B2578" s="3" t="s">
        <v>40</v>
      </c>
      <c r="C2578" s="3" t="s">
        <v>40</v>
      </c>
      <c r="E2578">
        <f t="shared" si="74"/>
        <v>0</v>
      </c>
      <c r="F2578">
        <f t="shared" si="74"/>
        <v>0</v>
      </c>
      <c r="G2578">
        <f t="shared" si="74"/>
        <v>0</v>
      </c>
    </row>
    <row r="2579" spans="1:7">
      <c r="A2579" s="3" t="s">
        <v>40</v>
      </c>
      <c r="B2579" s="3" t="s">
        <v>40</v>
      </c>
      <c r="C2579" s="3" t="s">
        <v>40</v>
      </c>
      <c r="E2579">
        <f t="shared" si="74"/>
        <v>0</v>
      </c>
      <c r="F2579">
        <f t="shared" si="74"/>
        <v>0</v>
      </c>
      <c r="G2579">
        <f t="shared" si="74"/>
        <v>0</v>
      </c>
    </row>
    <row r="2580" spans="1:7">
      <c r="A2580" s="3" t="s">
        <v>41</v>
      </c>
      <c r="B2580" s="3" t="s">
        <v>40</v>
      </c>
      <c r="C2580" s="3" t="s">
        <v>41</v>
      </c>
      <c r="E2580">
        <f t="shared" si="74"/>
        <v>1</v>
      </c>
      <c r="F2580">
        <f t="shared" si="74"/>
        <v>0</v>
      </c>
      <c r="G2580">
        <f t="shared" si="74"/>
        <v>1</v>
      </c>
    </row>
    <row r="2581" spans="1:7">
      <c r="A2581" s="3" t="s">
        <v>40</v>
      </c>
      <c r="B2581" s="3" t="s">
        <v>40</v>
      </c>
      <c r="C2581" s="3" t="s">
        <v>41</v>
      </c>
      <c r="E2581">
        <f t="shared" si="74"/>
        <v>0</v>
      </c>
      <c r="F2581">
        <f t="shared" si="74"/>
        <v>0</v>
      </c>
      <c r="G2581">
        <f t="shared" si="74"/>
        <v>1</v>
      </c>
    </row>
    <row r="2582" spans="1:7">
      <c r="A2582" s="3" t="s">
        <v>40</v>
      </c>
      <c r="B2582" s="3" t="s">
        <v>40</v>
      </c>
      <c r="C2582" s="3" t="s">
        <v>40</v>
      </c>
      <c r="E2582">
        <f t="shared" si="74"/>
        <v>0</v>
      </c>
      <c r="F2582">
        <f t="shared" si="74"/>
        <v>0</v>
      </c>
      <c r="G2582">
        <f t="shared" si="74"/>
        <v>0</v>
      </c>
    </row>
    <row r="2583" spans="1:7">
      <c r="A2583" s="3" t="s">
        <v>40</v>
      </c>
      <c r="B2583" s="3" t="s">
        <v>40</v>
      </c>
      <c r="C2583" s="3" t="s">
        <v>41</v>
      </c>
      <c r="E2583">
        <f t="shared" ref="E2583:G2646" si="75">IF(A2583="Yes",1,0)</f>
        <v>0</v>
      </c>
      <c r="F2583">
        <f t="shared" si="75"/>
        <v>0</v>
      </c>
      <c r="G2583">
        <f t="shared" si="75"/>
        <v>1</v>
      </c>
    </row>
    <row r="2584" spans="1:7">
      <c r="A2584" s="3" t="s">
        <v>40</v>
      </c>
      <c r="B2584" s="3" t="s">
        <v>41</v>
      </c>
      <c r="C2584" s="3" t="s">
        <v>41</v>
      </c>
      <c r="E2584">
        <f t="shared" si="75"/>
        <v>0</v>
      </c>
      <c r="F2584">
        <f t="shared" si="75"/>
        <v>1</v>
      </c>
      <c r="G2584">
        <f t="shared" si="75"/>
        <v>1</v>
      </c>
    </row>
    <row r="2585" spans="1:7">
      <c r="A2585" s="3" t="s">
        <v>40</v>
      </c>
      <c r="B2585" s="3" t="s">
        <v>40</v>
      </c>
      <c r="C2585" s="3" t="s">
        <v>40</v>
      </c>
      <c r="E2585">
        <f t="shared" si="75"/>
        <v>0</v>
      </c>
      <c r="F2585">
        <f t="shared" si="75"/>
        <v>0</v>
      </c>
      <c r="G2585">
        <f t="shared" si="75"/>
        <v>0</v>
      </c>
    </row>
    <row r="2586" spans="1:7">
      <c r="A2586" s="3" t="s">
        <v>41</v>
      </c>
      <c r="B2586" s="3" t="s">
        <v>41</v>
      </c>
      <c r="C2586" s="3" t="s">
        <v>41</v>
      </c>
      <c r="E2586">
        <f t="shared" si="75"/>
        <v>1</v>
      </c>
      <c r="F2586">
        <f t="shared" si="75"/>
        <v>1</v>
      </c>
      <c r="G2586">
        <f t="shared" si="75"/>
        <v>1</v>
      </c>
    </row>
    <row r="2587" spans="1:7">
      <c r="A2587" s="3" t="s">
        <v>40</v>
      </c>
      <c r="B2587" s="3" t="s">
        <v>40</v>
      </c>
      <c r="C2587" s="3" t="s">
        <v>40</v>
      </c>
      <c r="E2587">
        <f t="shared" si="75"/>
        <v>0</v>
      </c>
      <c r="F2587">
        <f t="shared" si="75"/>
        <v>0</v>
      </c>
      <c r="G2587">
        <f t="shared" si="75"/>
        <v>0</v>
      </c>
    </row>
    <row r="2588" spans="1:7">
      <c r="A2588" s="3" t="s">
        <v>40</v>
      </c>
      <c r="B2588" s="3" t="s">
        <v>40</v>
      </c>
      <c r="C2588" s="3" t="s">
        <v>40</v>
      </c>
      <c r="E2588">
        <f t="shared" si="75"/>
        <v>0</v>
      </c>
      <c r="F2588">
        <f t="shared" si="75"/>
        <v>0</v>
      </c>
      <c r="G2588">
        <f t="shared" si="75"/>
        <v>0</v>
      </c>
    </row>
    <row r="2589" spans="1:7">
      <c r="A2589" s="3" t="s">
        <v>40</v>
      </c>
      <c r="B2589" s="3" t="s">
        <v>40</v>
      </c>
      <c r="C2589" s="3" t="s">
        <v>41</v>
      </c>
      <c r="E2589">
        <f t="shared" si="75"/>
        <v>0</v>
      </c>
      <c r="F2589">
        <f t="shared" si="75"/>
        <v>0</v>
      </c>
      <c r="G2589">
        <f t="shared" si="75"/>
        <v>1</v>
      </c>
    </row>
    <row r="2590" spans="1:7">
      <c r="A2590" s="3" t="s">
        <v>41</v>
      </c>
      <c r="B2590" s="3" t="s">
        <v>40</v>
      </c>
      <c r="C2590" s="3" t="s">
        <v>41</v>
      </c>
      <c r="E2590">
        <f t="shared" si="75"/>
        <v>1</v>
      </c>
      <c r="F2590">
        <f t="shared" si="75"/>
        <v>0</v>
      </c>
      <c r="G2590">
        <f t="shared" si="75"/>
        <v>1</v>
      </c>
    </row>
    <row r="2591" spans="1:7">
      <c r="A2591" s="3" t="s">
        <v>40</v>
      </c>
      <c r="B2591" s="3" t="s">
        <v>40</v>
      </c>
      <c r="C2591" s="3" t="s">
        <v>41</v>
      </c>
      <c r="E2591">
        <f t="shared" si="75"/>
        <v>0</v>
      </c>
      <c r="F2591">
        <f t="shared" si="75"/>
        <v>0</v>
      </c>
      <c r="G2591">
        <f t="shared" si="75"/>
        <v>1</v>
      </c>
    </row>
    <row r="2592" spans="1:7">
      <c r="A2592" s="3" t="s">
        <v>40</v>
      </c>
      <c r="B2592" s="3" t="s">
        <v>40</v>
      </c>
      <c r="C2592" s="3" t="s">
        <v>40</v>
      </c>
      <c r="E2592">
        <f t="shared" si="75"/>
        <v>0</v>
      </c>
      <c r="F2592">
        <f t="shared" si="75"/>
        <v>0</v>
      </c>
      <c r="G2592">
        <f t="shared" si="75"/>
        <v>0</v>
      </c>
    </row>
    <row r="2593" spans="1:7">
      <c r="A2593" s="3" t="s">
        <v>40</v>
      </c>
      <c r="B2593" s="3" t="s">
        <v>41</v>
      </c>
      <c r="C2593" s="3" t="s">
        <v>41</v>
      </c>
      <c r="E2593">
        <f t="shared" si="75"/>
        <v>0</v>
      </c>
      <c r="F2593">
        <f t="shared" si="75"/>
        <v>1</v>
      </c>
      <c r="G2593">
        <f t="shared" si="75"/>
        <v>1</v>
      </c>
    </row>
    <row r="2594" spans="1:7">
      <c r="A2594" s="3" t="s">
        <v>41</v>
      </c>
      <c r="B2594" s="3" t="s">
        <v>40</v>
      </c>
      <c r="C2594" s="3" t="s">
        <v>40</v>
      </c>
      <c r="E2594">
        <f t="shared" si="75"/>
        <v>1</v>
      </c>
      <c r="F2594">
        <f t="shared" si="75"/>
        <v>0</v>
      </c>
      <c r="G2594">
        <f t="shared" si="75"/>
        <v>0</v>
      </c>
    </row>
    <row r="2595" spans="1:7">
      <c r="A2595" s="3" t="s">
        <v>40</v>
      </c>
      <c r="B2595" s="3" t="s">
        <v>40</v>
      </c>
      <c r="C2595" s="3" t="s">
        <v>40</v>
      </c>
      <c r="E2595">
        <f t="shared" si="75"/>
        <v>0</v>
      </c>
      <c r="F2595">
        <f t="shared" si="75"/>
        <v>0</v>
      </c>
      <c r="G2595">
        <f t="shared" si="75"/>
        <v>0</v>
      </c>
    </row>
    <row r="2596" spans="1:7">
      <c r="A2596" s="3" t="s">
        <v>40</v>
      </c>
      <c r="B2596" s="3" t="s">
        <v>40</v>
      </c>
      <c r="C2596" s="3" t="s">
        <v>40</v>
      </c>
      <c r="E2596">
        <f t="shared" si="75"/>
        <v>0</v>
      </c>
      <c r="F2596">
        <f t="shared" si="75"/>
        <v>0</v>
      </c>
      <c r="G2596">
        <f t="shared" si="75"/>
        <v>0</v>
      </c>
    </row>
    <row r="2597" spans="1:7">
      <c r="A2597" s="3" t="s">
        <v>40</v>
      </c>
      <c r="B2597" s="3" t="s">
        <v>40</v>
      </c>
      <c r="C2597" s="3" t="s">
        <v>41</v>
      </c>
      <c r="E2597">
        <f t="shared" si="75"/>
        <v>0</v>
      </c>
      <c r="F2597">
        <f t="shared" si="75"/>
        <v>0</v>
      </c>
      <c r="G2597">
        <f t="shared" si="75"/>
        <v>1</v>
      </c>
    </row>
    <row r="2598" spans="1:7">
      <c r="A2598" s="3" t="s">
        <v>40</v>
      </c>
      <c r="B2598" s="3" t="s">
        <v>40</v>
      </c>
      <c r="C2598" s="3" t="s">
        <v>40</v>
      </c>
      <c r="E2598">
        <f t="shared" si="75"/>
        <v>0</v>
      </c>
      <c r="F2598">
        <f t="shared" si="75"/>
        <v>0</v>
      </c>
      <c r="G2598">
        <f t="shared" si="75"/>
        <v>0</v>
      </c>
    </row>
    <row r="2599" spans="1:7">
      <c r="A2599" s="3" t="s">
        <v>40</v>
      </c>
      <c r="B2599" s="3" t="s">
        <v>40</v>
      </c>
      <c r="C2599" s="3" t="s">
        <v>40</v>
      </c>
      <c r="E2599">
        <f t="shared" si="75"/>
        <v>0</v>
      </c>
      <c r="F2599">
        <f t="shared" si="75"/>
        <v>0</v>
      </c>
      <c r="G2599">
        <f t="shared" si="75"/>
        <v>0</v>
      </c>
    </row>
    <row r="2600" spans="1:7">
      <c r="A2600" s="3" t="s">
        <v>40</v>
      </c>
      <c r="B2600" s="3" t="s">
        <v>40</v>
      </c>
      <c r="C2600" s="3" t="s">
        <v>41</v>
      </c>
      <c r="E2600">
        <f t="shared" si="75"/>
        <v>0</v>
      </c>
      <c r="F2600">
        <f t="shared" si="75"/>
        <v>0</v>
      </c>
      <c r="G2600">
        <f t="shared" si="75"/>
        <v>1</v>
      </c>
    </row>
    <row r="2601" spans="1:7">
      <c r="A2601" s="3" t="s">
        <v>40</v>
      </c>
      <c r="B2601" s="3" t="s">
        <v>40</v>
      </c>
      <c r="C2601" s="3" t="s">
        <v>40</v>
      </c>
      <c r="E2601">
        <f t="shared" si="75"/>
        <v>0</v>
      </c>
      <c r="F2601">
        <f t="shared" si="75"/>
        <v>0</v>
      </c>
      <c r="G2601">
        <f t="shared" si="75"/>
        <v>0</v>
      </c>
    </row>
    <row r="2602" spans="1:7">
      <c r="A2602" s="3" t="s">
        <v>40</v>
      </c>
      <c r="B2602" s="3" t="s">
        <v>40</v>
      </c>
      <c r="C2602" s="3" t="s">
        <v>40</v>
      </c>
      <c r="E2602">
        <f t="shared" si="75"/>
        <v>0</v>
      </c>
      <c r="F2602">
        <f t="shared" si="75"/>
        <v>0</v>
      </c>
      <c r="G2602">
        <f t="shared" si="75"/>
        <v>0</v>
      </c>
    </row>
    <row r="2603" spans="1:7">
      <c r="A2603" s="3" t="s">
        <v>41</v>
      </c>
      <c r="B2603" s="3" t="s">
        <v>40</v>
      </c>
      <c r="C2603" s="3" t="s">
        <v>40</v>
      </c>
      <c r="E2603">
        <f t="shared" si="75"/>
        <v>1</v>
      </c>
      <c r="F2603">
        <f t="shared" si="75"/>
        <v>0</v>
      </c>
      <c r="G2603">
        <f t="shared" si="75"/>
        <v>0</v>
      </c>
    </row>
    <row r="2604" spans="1:7">
      <c r="A2604" s="3" t="s">
        <v>40</v>
      </c>
      <c r="B2604" s="3" t="s">
        <v>40</v>
      </c>
      <c r="C2604" s="3" t="s">
        <v>40</v>
      </c>
      <c r="E2604">
        <f t="shared" si="75"/>
        <v>0</v>
      </c>
      <c r="F2604">
        <f t="shared" si="75"/>
        <v>0</v>
      </c>
      <c r="G2604">
        <f t="shared" si="75"/>
        <v>0</v>
      </c>
    </row>
    <row r="2605" spans="1:7">
      <c r="A2605" s="3" t="s">
        <v>41</v>
      </c>
      <c r="B2605" s="3" t="s">
        <v>40</v>
      </c>
      <c r="C2605" s="3" t="s">
        <v>40</v>
      </c>
      <c r="E2605">
        <f t="shared" si="75"/>
        <v>1</v>
      </c>
      <c r="F2605">
        <f t="shared" si="75"/>
        <v>0</v>
      </c>
      <c r="G2605">
        <f t="shared" si="75"/>
        <v>0</v>
      </c>
    </row>
    <row r="2606" spans="1:7">
      <c r="A2606" s="3" t="s">
        <v>41</v>
      </c>
      <c r="B2606" s="3" t="s">
        <v>40</v>
      </c>
      <c r="C2606" s="3" t="s">
        <v>40</v>
      </c>
      <c r="E2606">
        <f t="shared" si="75"/>
        <v>1</v>
      </c>
      <c r="F2606">
        <f t="shared" si="75"/>
        <v>0</v>
      </c>
      <c r="G2606">
        <f t="shared" si="75"/>
        <v>0</v>
      </c>
    </row>
    <row r="2607" spans="1:7">
      <c r="A2607" s="3" t="s">
        <v>40</v>
      </c>
      <c r="B2607" s="3" t="s">
        <v>40</v>
      </c>
      <c r="C2607" s="3" t="s">
        <v>40</v>
      </c>
      <c r="E2607">
        <f t="shared" si="75"/>
        <v>0</v>
      </c>
      <c r="F2607">
        <f t="shared" si="75"/>
        <v>0</v>
      </c>
      <c r="G2607">
        <f t="shared" si="75"/>
        <v>0</v>
      </c>
    </row>
    <row r="2608" spans="1:7">
      <c r="A2608" s="3" t="s">
        <v>40</v>
      </c>
      <c r="B2608" s="3" t="s">
        <v>40</v>
      </c>
      <c r="C2608" s="3" t="s">
        <v>41</v>
      </c>
      <c r="E2608">
        <f t="shared" si="75"/>
        <v>0</v>
      </c>
      <c r="F2608">
        <f t="shared" si="75"/>
        <v>0</v>
      </c>
      <c r="G2608">
        <f t="shared" si="75"/>
        <v>1</v>
      </c>
    </row>
    <row r="2609" spans="1:7">
      <c r="A2609" s="3" t="s">
        <v>40</v>
      </c>
      <c r="B2609" s="3" t="s">
        <v>40</v>
      </c>
      <c r="C2609" s="3" t="s">
        <v>40</v>
      </c>
      <c r="E2609">
        <f t="shared" si="75"/>
        <v>0</v>
      </c>
      <c r="F2609">
        <f t="shared" si="75"/>
        <v>0</v>
      </c>
      <c r="G2609">
        <f t="shared" si="75"/>
        <v>0</v>
      </c>
    </row>
    <row r="2610" spans="1:7">
      <c r="A2610" s="3" t="s">
        <v>40</v>
      </c>
      <c r="B2610" s="3" t="s">
        <v>40</v>
      </c>
      <c r="C2610" s="3" t="s">
        <v>41</v>
      </c>
      <c r="E2610">
        <f t="shared" si="75"/>
        <v>0</v>
      </c>
      <c r="F2610">
        <f t="shared" si="75"/>
        <v>0</v>
      </c>
      <c r="G2610">
        <f t="shared" si="75"/>
        <v>1</v>
      </c>
    </row>
    <row r="2611" spans="1:7">
      <c r="A2611" s="3" t="s">
        <v>40</v>
      </c>
      <c r="B2611" s="3" t="s">
        <v>40</v>
      </c>
      <c r="C2611" s="3" t="s">
        <v>40</v>
      </c>
      <c r="E2611">
        <f t="shared" si="75"/>
        <v>0</v>
      </c>
      <c r="F2611">
        <f t="shared" si="75"/>
        <v>0</v>
      </c>
      <c r="G2611">
        <f t="shared" si="75"/>
        <v>0</v>
      </c>
    </row>
    <row r="2612" spans="1:7">
      <c r="A2612" s="3" t="s">
        <v>40</v>
      </c>
      <c r="B2612" s="3" t="s">
        <v>40</v>
      </c>
      <c r="C2612" s="3" t="s">
        <v>41</v>
      </c>
      <c r="E2612">
        <f t="shared" si="75"/>
        <v>0</v>
      </c>
      <c r="F2612">
        <f t="shared" si="75"/>
        <v>0</v>
      </c>
      <c r="G2612">
        <f t="shared" si="75"/>
        <v>1</v>
      </c>
    </row>
    <row r="2613" spans="1:7">
      <c r="A2613" s="3" t="s">
        <v>40</v>
      </c>
      <c r="B2613" s="3" t="s">
        <v>40</v>
      </c>
      <c r="C2613" s="3" t="s">
        <v>41</v>
      </c>
      <c r="E2613">
        <f t="shared" si="75"/>
        <v>0</v>
      </c>
      <c r="F2613">
        <f t="shared" si="75"/>
        <v>0</v>
      </c>
      <c r="G2613">
        <f t="shared" si="75"/>
        <v>1</v>
      </c>
    </row>
    <row r="2614" spans="1:7">
      <c r="A2614" s="3" t="s">
        <v>40</v>
      </c>
      <c r="B2614" s="3" t="s">
        <v>40</v>
      </c>
      <c r="C2614" s="3" t="s">
        <v>41</v>
      </c>
      <c r="E2614">
        <f t="shared" si="75"/>
        <v>0</v>
      </c>
      <c r="F2614">
        <f t="shared" si="75"/>
        <v>0</v>
      </c>
      <c r="G2614">
        <f t="shared" si="75"/>
        <v>1</v>
      </c>
    </row>
    <row r="2615" spans="1:7">
      <c r="A2615" s="3" t="s">
        <v>40</v>
      </c>
      <c r="B2615" s="3" t="s">
        <v>40</v>
      </c>
      <c r="C2615" s="3" t="s">
        <v>41</v>
      </c>
      <c r="E2615">
        <f t="shared" si="75"/>
        <v>0</v>
      </c>
      <c r="F2615">
        <f t="shared" si="75"/>
        <v>0</v>
      </c>
      <c r="G2615">
        <f t="shared" si="75"/>
        <v>1</v>
      </c>
    </row>
    <row r="2616" spans="1:7">
      <c r="A2616" s="3" t="s">
        <v>40</v>
      </c>
      <c r="B2616" s="3" t="s">
        <v>40</v>
      </c>
      <c r="C2616" s="3" t="s">
        <v>40</v>
      </c>
      <c r="E2616">
        <f t="shared" si="75"/>
        <v>0</v>
      </c>
      <c r="F2616">
        <f t="shared" si="75"/>
        <v>0</v>
      </c>
      <c r="G2616">
        <f t="shared" si="75"/>
        <v>0</v>
      </c>
    </row>
    <row r="2617" spans="1:7">
      <c r="A2617" s="3" t="s">
        <v>40</v>
      </c>
      <c r="B2617" s="3" t="s">
        <v>40</v>
      </c>
      <c r="C2617" s="3" t="s">
        <v>40</v>
      </c>
      <c r="E2617">
        <f t="shared" si="75"/>
        <v>0</v>
      </c>
      <c r="F2617">
        <f t="shared" si="75"/>
        <v>0</v>
      </c>
      <c r="G2617">
        <f t="shared" si="75"/>
        <v>0</v>
      </c>
    </row>
    <row r="2618" spans="1:7">
      <c r="A2618" s="3" t="s">
        <v>40</v>
      </c>
      <c r="B2618" s="3" t="s">
        <v>40</v>
      </c>
      <c r="C2618" s="3" t="s">
        <v>40</v>
      </c>
      <c r="E2618">
        <f t="shared" si="75"/>
        <v>0</v>
      </c>
      <c r="F2618">
        <f t="shared" si="75"/>
        <v>0</v>
      </c>
      <c r="G2618">
        <f t="shared" si="75"/>
        <v>0</v>
      </c>
    </row>
    <row r="2619" spans="1:7">
      <c r="A2619" s="3" t="s">
        <v>40</v>
      </c>
      <c r="B2619" s="3" t="s">
        <v>40</v>
      </c>
      <c r="C2619" s="3" t="s">
        <v>40</v>
      </c>
      <c r="E2619">
        <f t="shared" si="75"/>
        <v>0</v>
      </c>
      <c r="F2619">
        <f t="shared" si="75"/>
        <v>0</v>
      </c>
      <c r="G2619">
        <f t="shared" si="75"/>
        <v>0</v>
      </c>
    </row>
    <row r="2620" spans="1:7">
      <c r="A2620" s="3" t="s">
        <v>40</v>
      </c>
      <c r="B2620" s="3" t="s">
        <v>40</v>
      </c>
      <c r="C2620" s="3" t="s">
        <v>40</v>
      </c>
      <c r="E2620">
        <f t="shared" si="75"/>
        <v>0</v>
      </c>
      <c r="F2620">
        <f t="shared" si="75"/>
        <v>0</v>
      </c>
      <c r="G2620">
        <f t="shared" si="75"/>
        <v>0</v>
      </c>
    </row>
    <row r="2621" spans="1:7">
      <c r="A2621" s="3" t="s">
        <v>40</v>
      </c>
      <c r="B2621" s="3" t="s">
        <v>40</v>
      </c>
      <c r="C2621" s="3" t="s">
        <v>40</v>
      </c>
      <c r="E2621">
        <f t="shared" si="75"/>
        <v>0</v>
      </c>
      <c r="F2621">
        <f t="shared" si="75"/>
        <v>0</v>
      </c>
      <c r="G2621">
        <f t="shared" si="75"/>
        <v>0</v>
      </c>
    </row>
    <row r="2622" spans="1:7">
      <c r="A2622" s="3" t="s">
        <v>40</v>
      </c>
      <c r="B2622" s="3" t="s">
        <v>40</v>
      </c>
      <c r="C2622" s="3" t="s">
        <v>40</v>
      </c>
      <c r="E2622">
        <f t="shared" si="75"/>
        <v>0</v>
      </c>
      <c r="F2622">
        <f t="shared" si="75"/>
        <v>0</v>
      </c>
      <c r="G2622">
        <f t="shared" si="75"/>
        <v>0</v>
      </c>
    </row>
    <row r="2623" spans="1:7">
      <c r="A2623" s="3" t="s">
        <v>40</v>
      </c>
      <c r="B2623" s="3" t="s">
        <v>40</v>
      </c>
      <c r="C2623" s="3" t="s">
        <v>40</v>
      </c>
      <c r="E2623">
        <f t="shared" si="75"/>
        <v>0</v>
      </c>
      <c r="F2623">
        <f t="shared" si="75"/>
        <v>0</v>
      </c>
      <c r="G2623">
        <f t="shared" si="75"/>
        <v>0</v>
      </c>
    </row>
    <row r="2624" spans="1:7">
      <c r="A2624" s="3" t="s">
        <v>40</v>
      </c>
      <c r="B2624" s="3" t="s">
        <v>40</v>
      </c>
      <c r="C2624" s="3" t="s">
        <v>40</v>
      </c>
      <c r="E2624">
        <f t="shared" si="75"/>
        <v>0</v>
      </c>
      <c r="F2624">
        <f t="shared" si="75"/>
        <v>0</v>
      </c>
      <c r="G2624">
        <f t="shared" si="75"/>
        <v>0</v>
      </c>
    </row>
    <row r="2625" spans="1:7">
      <c r="A2625" s="3" t="s">
        <v>40</v>
      </c>
      <c r="B2625" s="3" t="s">
        <v>40</v>
      </c>
      <c r="C2625" s="3" t="s">
        <v>40</v>
      </c>
      <c r="E2625">
        <f t="shared" si="75"/>
        <v>0</v>
      </c>
      <c r="F2625">
        <f t="shared" si="75"/>
        <v>0</v>
      </c>
      <c r="G2625">
        <f t="shared" si="75"/>
        <v>0</v>
      </c>
    </row>
    <row r="2626" spans="1:7">
      <c r="A2626" s="3" t="s">
        <v>40</v>
      </c>
      <c r="B2626" s="3" t="s">
        <v>40</v>
      </c>
      <c r="C2626" s="3" t="s">
        <v>40</v>
      </c>
      <c r="E2626">
        <f t="shared" si="75"/>
        <v>0</v>
      </c>
      <c r="F2626">
        <f t="shared" si="75"/>
        <v>0</v>
      </c>
      <c r="G2626">
        <f t="shared" si="75"/>
        <v>0</v>
      </c>
    </row>
    <row r="2627" spans="1:7">
      <c r="A2627" s="3" t="s">
        <v>40</v>
      </c>
      <c r="B2627" s="3" t="s">
        <v>41</v>
      </c>
      <c r="C2627" s="3" t="s">
        <v>41</v>
      </c>
      <c r="E2627">
        <f t="shared" si="75"/>
        <v>0</v>
      </c>
      <c r="F2627">
        <f t="shared" si="75"/>
        <v>1</v>
      </c>
      <c r="G2627">
        <f t="shared" si="75"/>
        <v>1</v>
      </c>
    </row>
    <row r="2628" spans="1:7">
      <c r="A2628" s="3" t="s">
        <v>40</v>
      </c>
      <c r="B2628" s="3" t="s">
        <v>40</v>
      </c>
      <c r="C2628" s="3" t="s">
        <v>40</v>
      </c>
      <c r="E2628">
        <f t="shared" si="75"/>
        <v>0</v>
      </c>
      <c r="F2628">
        <f t="shared" si="75"/>
        <v>0</v>
      </c>
      <c r="G2628">
        <f t="shared" si="75"/>
        <v>0</v>
      </c>
    </row>
    <row r="2629" spans="1:7">
      <c r="A2629" s="3" t="s">
        <v>40</v>
      </c>
      <c r="B2629" s="3" t="s">
        <v>40</v>
      </c>
      <c r="C2629" s="3" t="s">
        <v>40</v>
      </c>
      <c r="E2629">
        <f t="shared" si="75"/>
        <v>0</v>
      </c>
      <c r="F2629">
        <f t="shared" si="75"/>
        <v>0</v>
      </c>
      <c r="G2629">
        <f t="shared" si="75"/>
        <v>0</v>
      </c>
    </row>
    <row r="2630" spans="1:7">
      <c r="A2630" s="3" t="s">
        <v>40</v>
      </c>
      <c r="B2630" s="3" t="s">
        <v>40</v>
      </c>
      <c r="C2630" s="3" t="s">
        <v>40</v>
      </c>
      <c r="E2630">
        <f t="shared" si="75"/>
        <v>0</v>
      </c>
      <c r="F2630">
        <f t="shared" si="75"/>
        <v>0</v>
      </c>
      <c r="G2630">
        <f t="shared" si="75"/>
        <v>0</v>
      </c>
    </row>
    <row r="2631" spans="1:7">
      <c r="A2631" s="3" t="s">
        <v>40</v>
      </c>
      <c r="B2631" s="3" t="s">
        <v>40</v>
      </c>
      <c r="C2631" s="3" t="s">
        <v>41</v>
      </c>
      <c r="E2631">
        <f t="shared" si="75"/>
        <v>0</v>
      </c>
      <c r="F2631">
        <f t="shared" si="75"/>
        <v>0</v>
      </c>
      <c r="G2631">
        <f t="shared" si="75"/>
        <v>1</v>
      </c>
    </row>
    <row r="2632" spans="1:7">
      <c r="A2632" s="3" t="s">
        <v>40</v>
      </c>
      <c r="B2632" s="3" t="s">
        <v>40</v>
      </c>
      <c r="C2632" s="3" t="s">
        <v>40</v>
      </c>
      <c r="E2632">
        <f t="shared" si="75"/>
        <v>0</v>
      </c>
      <c r="F2632">
        <f t="shared" si="75"/>
        <v>0</v>
      </c>
      <c r="G2632">
        <f t="shared" si="75"/>
        <v>0</v>
      </c>
    </row>
    <row r="2633" spans="1:7">
      <c r="A2633" s="3" t="s">
        <v>40</v>
      </c>
      <c r="B2633" s="3" t="s">
        <v>40</v>
      </c>
      <c r="C2633" s="3" t="s">
        <v>40</v>
      </c>
      <c r="E2633">
        <f t="shared" si="75"/>
        <v>0</v>
      </c>
      <c r="F2633">
        <f t="shared" si="75"/>
        <v>0</v>
      </c>
      <c r="G2633">
        <f t="shared" si="75"/>
        <v>0</v>
      </c>
    </row>
    <row r="2634" spans="1:7">
      <c r="A2634" s="3" t="s">
        <v>40</v>
      </c>
      <c r="B2634" s="3" t="s">
        <v>40</v>
      </c>
      <c r="C2634" s="3" t="s">
        <v>41</v>
      </c>
      <c r="E2634">
        <f t="shared" si="75"/>
        <v>0</v>
      </c>
      <c r="F2634">
        <f t="shared" si="75"/>
        <v>0</v>
      </c>
      <c r="G2634">
        <f t="shared" si="75"/>
        <v>1</v>
      </c>
    </row>
    <row r="2635" spans="1:7">
      <c r="A2635" s="3" t="s">
        <v>40</v>
      </c>
      <c r="B2635" s="3" t="s">
        <v>40</v>
      </c>
      <c r="C2635" s="3" t="s">
        <v>40</v>
      </c>
      <c r="E2635">
        <f t="shared" si="75"/>
        <v>0</v>
      </c>
      <c r="F2635">
        <f t="shared" si="75"/>
        <v>0</v>
      </c>
      <c r="G2635">
        <f t="shared" si="75"/>
        <v>0</v>
      </c>
    </row>
    <row r="2636" spans="1:7">
      <c r="A2636" s="3" t="s">
        <v>40</v>
      </c>
      <c r="B2636" s="3" t="s">
        <v>41</v>
      </c>
      <c r="C2636" s="3" t="s">
        <v>41</v>
      </c>
      <c r="E2636">
        <f t="shared" si="75"/>
        <v>0</v>
      </c>
      <c r="F2636">
        <f t="shared" si="75"/>
        <v>1</v>
      </c>
      <c r="G2636">
        <f t="shared" si="75"/>
        <v>1</v>
      </c>
    </row>
    <row r="2637" spans="1:7">
      <c r="A2637" s="3" t="s">
        <v>40</v>
      </c>
      <c r="B2637" s="3" t="s">
        <v>40</v>
      </c>
      <c r="C2637" s="3" t="s">
        <v>40</v>
      </c>
      <c r="E2637">
        <f t="shared" si="75"/>
        <v>0</v>
      </c>
      <c r="F2637">
        <f t="shared" si="75"/>
        <v>0</v>
      </c>
      <c r="G2637">
        <f t="shared" si="75"/>
        <v>0</v>
      </c>
    </row>
    <row r="2638" spans="1:7">
      <c r="A2638" s="3" t="s">
        <v>40</v>
      </c>
      <c r="B2638" s="3" t="s">
        <v>40</v>
      </c>
      <c r="C2638" s="3" t="s">
        <v>40</v>
      </c>
      <c r="E2638">
        <f t="shared" si="75"/>
        <v>0</v>
      </c>
      <c r="F2638">
        <f t="shared" si="75"/>
        <v>0</v>
      </c>
      <c r="G2638">
        <f t="shared" si="75"/>
        <v>0</v>
      </c>
    </row>
    <row r="2639" spans="1:7">
      <c r="A2639" s="3" t="s">
        <v>40</v>
      </c>
      <c r="B2639" s="3" t="s">
        <v>41</v>
      </c>
      <c r="C2639" s="3" t="s">
        <v>41</v>
      </c>
      <c r="E2639">
        <f t="shared" si="75"/>
        <v>0</v>
      </c>
      <c r="F2639">
        <f t="shared" si="75"/>
        <v>1</v>
      </c>
      <c r="G2639">
        <f t="shared" si="75"/>
        <v>1</v>
      </c>
    </row>
    <row r="2640" spans="1:7">
      <c r="A2640" s="3" t="s">
        <v>40</v>
      </c>
      <c r="B2640" s="3" t="s">
        <v>40</v>
      </c>
      <c r="C2640" s="3" t="s">
        <v>40</v>
      </c>
      <c r="E2640">
        <f t="shared" si="75"/>
        <v>0</v>
      </c>
      <c r="F2640">
        <f t="shared" si="75"/>
        <v>0</v>
      </c>
      <c r="G2640">
        <f t="shared" si="75"/>
        <v>0</v>
      </c>
    </row>
    <row r="2641" spans="1:7">
      <c r="A2641" s="3" t="s">
        <v>40</v>
      </c>
      <c r="B2641" s="3" t="s">
        <v>40</v>
      </c>
      <c r="C2641" s="3" t="s">
        <v>40</v>
      </c>
      <c r="E2641">
        <f t="shared" si="75"/>
        <v>0</v>
      </c>
      <c r="F2641">
        <f t="shared" si="75"/>
        <v>0</v>
      </c>
      <c r="G2641">
        <f t="shared" si="75"/>
        <v>0</v>
      </c>
    </row>
    <row r="2642" spans="1:7">
      <c r="A2642" s="3" t="s">
        <v>40</v>
      </c>
      <c r="B2642" s="3" t="s">
        <v>40</v>
      </c>
      <c r="C2642" s="3" t="s">
        <v>40</v>
      </c>
      <c r="E2642">
        <f t="shared" si="75"/>
        <v>0</v>
      </c>
      <c r="F2642">
        <f t="shared" si="75"/>
        <v>0</v>
      </c>
      <c r="G2642">
        <f t="shared" si="75"/>
        <v>0</v>
      </c>
    </row>
    <row r="2643" spans="1:7">
      <c r="A2643" s="3" t="s">
        <v>41</v>
      </c>
      <c r="B2643" s="3" t="s">
        <v>41</v>
      </c>
      <c r="C2643" s="3" t="s">
        <v>41</v>
      </c>
      <c r="E2643">
        <f t="shared" si="75"/>
        <v>1</v>
      </c>
      <c r="F2643">
        <f t="shared" si="75"/>
        <v>1</v>
      </c>
      <c r="G2643">
        <f t="shared" si="75"/>
        <v>1</v>
      </c>
    </row>
    <row r="2644" spans="1:7">
      <c r="A2644" s="3" t="s">
        <v>40</v>
      </c>
      <c r="B2644" s="3" t="s">
        <v>40</v>
      </c>
      <c r="C2644" s="3" t="s">
        <v>40</v>
      </c>
      <c r="E2644">
        <f t="shared" si="75"/>
        <v>0</v>
      </c>
      <c r="F2644">
        <f t="shared" si="75"/>
        <v>0</v>
      </c>
      <c r="G2644">
        <f t="shared" si="75"/>
        <v>0</v>
      </c>
    </row>
    <row r="2645" spans="1:7">
      <c r="A2645" s="3" t="s">
        <v>40</v>
      </c>
      <c r="B2645" s="3" t="s">
        <v>40</v>
      </c>
      <c r="C2645" s="3" t="s">
        <v>40</v>
      </c>
      <c r="E2645">
        <f t="shared" si="75"/>
        <v>0</v>
      </c>
      <c r="F2645">
        <f t="shared" si="75"/>
        <v>0</v>
      </c>
      <c r="G2645">
        <f t="shared" si="75"/>
        <v>0</v>
      </c>
    </row>
    <row r="2646" spans="1:7">
      <c r="A2646" s="3" t="s">
        <v>40</v>
      </c>
      <c r="B2646" s="3" t="s">
        <v>40</v>
      </c>
      <c r="C2646" s="3" t="s">
        <v>40</v>
      </c>
      <c r="E2646">
        <f t="shared" si="75"/>
        <v>0</v>
      </c>
      <c r="F2646">
        <f t="shared" si="75"/>
        <v>0</v>
      </c>
      <c r="G2646">
        <f t="shared" si="75"/>
        <v>0</v>
      </c>
    </row>
    <row r="2647" spans="1:7">
      <c r="A2647" s="3" t="s">
        <v>41</v>
      </c>
      <c r="B2647" s="3" t="s">
        <v>41</v>
      </c>
      <c r="C2647" s="3" t="s">
        <v>41</v>
      </c>
      <c r="E2647">
        <f t="shared" ref="E2647:G2710" si="76">IF(A2647="Yes",1,0)</f>
        <v>1</v>
      </c>
      <c r="F2647">
        <f t="shared" si="76"/>
        <v>1</v>
      </c>
      <c r="G2647">
        <f t="shared" si="76"/>
        <v>1</v>
      </c>
    </row>
    <row r="2648" spans="1:7">
      <c r="A2648" s="3" t="s">
        <v>40</v>
      </c>
      <c r="B2648" s="3" t="s">
        <v>40</v>
      </c>
      <c r="C2648" s="3" t="s">
        <v>40</v>
      </c>
      <c r="E2648">
        <f t="shared" si="76"/>
        <v>0</v>
      </c>
      <c r="F2648">
        <f t="shared" si="76"/>
        <v>0</v>
      </c>
      <c r="G2648">
        <f t="shared" si="76"/>
        <v>0</v>
      </c>
    </row>
    <row r="2649" spans="1:7">
      <c r="A2649" s="3" t="s">
        <v>40</v>
      </c>
      <c r="B2649" s="3" t="s">
        <v>40</v>
      </c>
      <c r="C2649" s="3" t="s">
        <v>40</v>
      </c>
      <c r="E2649">
        <f t="shared" si="76"/>
        <v>0</v>
      </c>
      <c r="F2649">
        <f t="shared" si="76"/>
        <v>0</v>
      </c>
      <c r="G2649">
        <f t="shared" si="76"/>
        <v>0</v>
      </c>
    </row>
    <row r="2650" spans="1:7">
      <c r="A2650" s="3" t="s">
        <v>40</v>
      </c>
      <c r="B2650" s="3" t="s">
        <v>40</v>
      </c>
      <c r="C2650" s="3" t="s">
        <v>41</v>
      </c>
      <c r="E2650">
        <f t="shared" si="76"/>
        <v>0</v>
      </c>
      <c r="F2650">
        <f t="shared" si="76"/>
        <v>0</v>
      </c>
      <c r="G2650">
        <f t="shared" si="76"/>
        <v>1</v>
      </c>
    </row>
    <row r="2651" spans="1:7">
      <c r="A2651" s="3" t="s">
        <v>40</v>
      </c>
      <c r="B2651" s="3" t="s">
        <v>40</v>
      </c>
      <c r="C2651" s="3" t="s">
        <v>40</v>
      </c>
      <c r="E2651">
        <f t="shared" si="76"/>
        <v>0</v>
      </c>
      <c r="F2651">
        <f t="shared" si="76"/>
        <v>0</v>
      </c>
      <c r="G2651">
        <f t="shared" si="76"/>
        <v>0</v>
      </c>
    </row>
    <row r="2652" spans="1:7">
      <c r="A2652" s="3" t="s">
        <v>40</v>
      </c>
      <c r="B2652" s="3" t="s">
        <v>41</v>
      </c>
      <c r="C2652" s="3" t="s">
        <v>41</v>
      </c>
      <c r="E2652">
        <f t="shared" si="76"/>
        <v>0</v>
      </c>
      <c r="F2652">
        <f t="shared" si="76"/>
        <v>1</v>
      </c>
      <c r="G2652">
        <f t="shared" si="76"/>
        <v>1</v>
      </c>
    </row>
    <row r="2653" spans="1:7">
      <c r="A2653" s="3" t="s">
        <v>40</v>
      </c>
      <c r="B2653" s="3" t="s">
        <v>41</v>
      </c>
      <c r="C2653" s="3" t="s">
        <v>41</v>
      </c>
      <c r="E2653">
        <f t="shared" si="76"/>
        <v>0</v>
      </c>
      <c r="F2653">
        <f t="shared" si="76"/>
        <v>1</v>
      </c>
      <c r="G2653">
        <f t="shared" si="76"/>
        <v>1</v>
      </c>
    </row>
    <row r="2654" spans="1:7">
      <c r="A2654" s="3" t="s">
        <v>40</v>
      </c>
      <c r="B2654" s="3" t="s">
        <v>40</v>
      </c>
      <c r="C2654" s="3" t="s">
        <v>40</v>
      </c>
      <c r="E2654">
        <f t="shared" si="76"/>
        <v>0</v>
      </c>
      <c r="F2654">
        <f t="shared" si="76"/>
        <v>0</v>
      </c>
      <c r="G2654">
        <f t="shared" si="76"/>
        <v>0</v>
      </c>
    </row>
    <row r="2655" spans="1:7">
      <c r="A2655" s="3" t="s">
        <v>40</v>
      </c>
      <c r="B2655" s="3" t="s">
        <v>40</v>
      </c>
      <c r="C2655" s="3" t="s">
        <v>40</v>
      </c>
      <c r="E2655">
        <f t="shared" si="76"/>
        <v>0</v>
      </c>
      <c r="F2655">
        <f t="shared" si="76"/>
        <v>0</v>
      </c>
      <c r="G2655">
        <f t="shared" si="76"/>
        <v>0</v>
      </c>
    </row>
    <row r="2656" spans="1:7">
      <c r="A2656" s="3" t="s">
        <v>40</v>
      </c>
      <c r="B2656" s="3" t="s">
        <v>40</v>
      </c>
      <c r="C2656" s="3" t="s">
        <v>40</v>
      </c>
      <c r="E2656">
        <f t="shared" si="76"/>
        <v>0</v>
      </c>
      <c r="F2656">
        <f t="shared" si="76"/>
        <v>0</v>
      </c>
      <c r="G2656">
        <f t="shared" si="76"/>
        <v>0</v>
      </c>
    </row>
    <row r="2657" spans="1:7">
      <c r="A2657" s="3" t="s">
        <v>40</v>
      </c>
      <c r="B2657" s="3" t="s">
        <v>40</v>
      </c>
      <c r="C2657" s="3" t="s">
        <v>40</v>
      </c>
      <c r="E2657">
        <f t="shared" si="76"/>
        <v>0</v>
      </c>
      <c r="F2657">
        <f t="shared" si="76"/>
        <v>0</v>
      </c>
      <c r="G2657">
        <f t="shared" si="76"/>
        <v>0</v>
      </c>
    </row>
    <row r="2658" spans="1:7">
      <c r="A2658" s="3" t="s">
        <v>40</v>
      </c>
      <c r="B2658" s="3" t="s">
        <v>40</v>
      </c>
      <c r="C2658" s="3" t="s">
        <v>41</v>
      </c>
      <c r="E2658">
        <f t="shared" si="76"/>
        <v>0</v>
      </c>
      <c r="F2658">
        <f t="shared" si="76"/>
        <v>0</v>
      </c>
      <c r="G2658">
        <f t="shared" si="76"/>
        <v>1</v>
      </c>
    </row>
    <row r="2659" spans="1:7">
      <c r="A2659" s="3" t="s">
        <v>40</v>
      </c>
      <c r="B2659" s="3" t="s">
        <v>40</v>
      </c>
      <c r="C2659" s="3" t="s">
        <v>41</v>
      </c>
      <c r="E2659">
        <f t="shared" si="76"/>
        <v>0</v>
      </c>
      <c r="F2659">
        <f t="shared" si="76"/>
        <v>0</v>
      </c>
      <c r="G2659">
        <f t="shared" si="76"/>
        <v>1</v>
      </c>
    </row>
    <row r="2660" spans="1:7">
      <c r="A2660" s="3" t="s">
        <v>40</v>
      </c>
      <c r="B2660" s="3" t="s">
        <v>40</v>
      </c>
      <c r="C2660" s="3" t="s">
        <v>40</v>
      </c>
      <c r="E2660">
        <f t="shared" si="76"/>
        <v>0</v>
      </c>
      <c r="F2660">
        <f t="shared" si="76"/>
        <v>0</v>
      </c>
      <c r="G2660">
        <f t="shared" si="76"/>
        <v>0</v>
      </c>
    </row>
    <row r="2661" spans="1:7">
      <c r="A2661" s="3" t="s">
        <v>40</v>
      </c>
      <c r="B2661" s="3" t="s">
        <v>40</v>
      </c>
      <c r="C2661" s="3" t="s">
        <v>41</v>
      </c>
      <c r="E2661">
        <f t="shared" si="76"/>
        <v>0</v>
      </c>
      <c r="F2661">
        <f t="shared" si="76"/>
        <v>0</v>
      </c>
      <c r="G2661">
        <f t="shared" si="76"/>
        <v>1</v>
      </c>
    </row>
    <row r="2662" spans="1:7">
      <c r="A2662" s="3" t="s">
        <v>40</v>
      </c>
      <c r="B2662" s="3" t="s">
        <v>40</v>
      </c>
      <c r="C2662" s="3" t="s">
        <v>40</v>
      </c>
      <c r="E2662">
        <f t="shared" si="76"/>
        <v>0</v>
      </c>
      <c r="F2662">
        <f t="shared" si="76"/>
        <v>0</v>
      </c>
      <c r="G2662">
        <f t="shared" si="76"/>
        <v>0</v>
      </c>
    </row>
    <row r="2663" spans="1:7">
      <c r="A2663" s="3" t="s">
        <v>41</v>
      </c>
      <c r="B2663" s="3" t="s">
        <v>40</v>
      </c>
      <c r="C2663" s="3" t="s">
        <v>40</v>
      </c>
      <c r="E2663">
        <f t="shared" si="76"/>
        <v>1</v>
      </c>
      <c r="F2663">
        <f t="shared" si="76"/>
        <v>0</v>
      </c>
      <c r="G2663">
        <f t="shared" si="76"/>
        <v>0</v>
      </c>
    </row>
    <row r="2664" spans="1:7">
      <c r="A2664" s="3" t="s">
        <v>40</v>
      </c>
      <c r="B2664" s="3" t="s">
        <v>40</v>
      </c>
      <c r="C2664" s="3" t="s">
        <v>41</v>
      </c>
      <c r="E2664">
        <f t="shared" si="76"/>
        <v>0</v>
      </c>
      <c r="F2664">
        <f t="shared" si="76"/>
        <v>0</v>
      </c>
      <c r="G2664">
        <f t="shared" si="76"/>
        <v>1</v>
      </c>
    </row>
    <row r="2665" spans="1:7">
      <c r="A2665" s="3" t="s">
        <v>40</v>
      </c>
      <c r="B2665" s="3" t="s">
        <v>40</v>
      </c>
      <c r="C2665" s="3" t="s">
        <v>41</v>
      </c>
      <c r="E2665">
        <f t="shared" si="76"/>
        <v>0</v>
      </c>
      <c r="F2665">
        <f t="shared" si="76"/>
        <v>0</v>
      </c>
      <c r="G2665">
        <f t="shared" si="76"/>
        <v>1</v>
      </c>
    </row>
    <row r="2666" spans="1:7">
      <c r="A2666" s="3" t="s">
        <v>40</v>
      </c>
      <c r="B2666" s="3" t="s">
        <v>41</v>
      </c>
      <c r="C2666" s="3" t="s">
        <v>41</v>
      </c>
      <c r="E2666">
        <f t="shared" si="76"/>
        <v>0</v>
      </c>
      <c r="F2666">
        <f t="shared" si="76"/>
        <v>1</v>
      </c>
      <c r="G2666">
        <f t="shared" si="76"/>
        <v>1</v>
      </c>
    </row>
    <row r="2667" spans="1:7">
      <c r="A2667" s="3" t="s">
        <v>41</v>
      </c>
      <c r="B2667" s="3" t="s">
        <v>40</v>
      </c>
      <c r="C2667" s="3" t="s">
        <v>40</v>
      </c>
      <c r="E2667">
        <f t="shared" si="76"/>
        <v>1</v>
      </c>
      <c r="F2667">
        <f t="shared" si="76"/>
        <v>0</v>
      </c>
      <c r="G2667">
        <f t="shared" si="76"/>
        <v>0</v>
      </c>
    </row>
    <row r="2668" spans="1:7">
      <c r="A2668" s="3" t="s">
        <v>40</v>
      </c>
      <c r="B2668" s="3" t="s">
        <v>40</v>
      </c>
      <c r="C2668" s="3" t="s">
        <v>40</v>
      </c>
      <c r="E2668">
        <f t="shared" si="76"/>
        <v>0</v>
      </c>
      <c r="F2668">
        <f t="shared" si="76"/>
        <v>0</v>
      </c>
      <c r="G2668">
        <f t="shared" si="76"/>
        <v>0</v>
      </c>
    </row>
    <row r="2669" spans="1:7">
      <c r="A2669" s="3" t="s">
        <v>40</v>
      </c>
      <c r="B2669" s="3" t="s">
        <v>40</v>
      </c>
      <c r="C2669" s="3" t="s">
        <v>40</v>
      </c>
      <c r="E2669">
        <f t="shared" si="76"/>
        <v>0</v>
      </c>
      <c r="F2669">
        <f t="shared" si="76"/>
        <v>0</v>
      </c>
      <c r="G2669">
        <f t="shared" si="76"/>
        <v>0</v>
      </c>
    </row>
    <row r="2670" spans="1:7">
      <c r="A2670" s="3" t="s">
        <v>40</v>
      </c>
      <c r="B2670" s="3" t="s">
        <v>40</v>
      </c>
      <c r="C2670" s="3" t="s">
        <v>40</v>
      </c>
      <c r="E2670">
        <f t="shared" si="76"/>
        <v>0</v>
      </c>
      <c r="F2670">
        <f t="shared" si="76"/>
        <v>0</v>
      </c>
      <c r="G2670">
        <f t="shared" si="76"/>
        <v>0</v>
      </c>
    </row>
    <row r="2671" spans="1:7">
      <c r="A2671" s="3" t="s">
        <v>40</v>
      </c>
      <c r="B2671" s="3" t="s">
        <v>40</v>
      </c>
      <c r="C2671" s="3" t="s">
        <v>40</v>
      </c>
      <c r="E2671">
        <f t="shared" si="76"/>
        <v>0</v>
      </c>
      <c r="F2671">
        <f t="shared" si="76"/>
        <v>0</v>
      </c>
      <c r="G2671">
        <f t="shared" si="76"/>
        <v>0</v>
      </c>
    </row>
    <row r="2672" spans="1:7">
      <c r="A2672" s="3" t="s">
        <v>40</v>
      </c>
      <c r="B2672" s="3" t="s">
        <v>40</v>
      </c>
      <c r="C2672" s="3" t="s">
        <v>40</v>
      </c>
      <c r="E2672">
        <f t="shared" si="76"/>
        <v>0</v>
      </c>
      <c r="F2672">
        <f t="shared" si="76"/>
        <v>0</v>
      </c>
      <c r="G2672">
        <f t="shared" si="76"/>
        <v>0</v>
      </c>
    </row>
    <row r="2673" spans="1:7">
      <c r="A2673" s="3" t="s">
        <v>41</v>
      </c>
      <c r="B2673" s="3" t="s">
        <v>40</v>
      </c>
      <c r="C2673" s="3" t="s">
        <v>40</v>
      </c>
      <c r="E2673">
        <f t="shared" si="76"/>
        <v>1</v>
      </c>
      <c r="F2673">
        <f t="shared" si="76"/>
        <v>0</v>
      </c>
      <c r="G2673">
        <f t="shared" si="76"/>
        <v>0</v>
      </c>
    </row>
    <row r="2674" spans="1:7">
      <c r="A2674" s="3" t="s">
        <v>40</v>
      </c>
      <c r="B2674" s="3" t="s">
        <v>40</v>
      </c>
      <c r="C2674" s="3" t="s">
        <v>40</v>
      </c>
      <c r="E2674">
        <f t="shared" si="76"/>
        <v>0</v>
      </c>
      <c r="F2674">
        <f t="shared" si="76"/>
        <v>0</v>
      </c>
      <c r="G2674">
        <f t="shared" si="76"/>
        <v>0</v>
      </c>
    </row>
    <row r="2675" spans="1:7">
      <c r="A2675" s="3" t="s">
        <v>40</v>
      </c>
      <c r="B2675" s="3" t="s">
        <v>40</v>
      </c>
      <c r="C2675" s="3" t="s">
        <v>41</v>
      </c>
      <c r="E2675">
        <f t="shared" si="76"/>
        <v>0</v>
      </c>
      <c r="F2675">
        <f t="shared" si="76"/>
        <v>0</v>
      </c>
      <c r="G2675">
        <f t="shared" si="76"/>
        <v>1</v>
      </c>
    </row>
    <row r="2676" spans="1:7">
      <c r="A2676" s="3" t="s">
        <v>40</v>
      </c>
      <c r="B2676" s="3" t="s">
        <v>40</v>
      </c>
      <c r="C2676" s="3" t="s">
        <v>40</v>
      </c>
      <c r="E2676">
        <f t="shared" si="76"/>
        <v>0</v>
      </c>
      <c r="F2676">
        <f t="shared" si="76"/>
        <v>0</v>
      </c>
      <c r="G2676">
        <f t="shared" si="76"/>
        <v>0</v>
      </c>
    </row>
    <row r="2677" spans="1:7">
      <c r="A2677" s="3" t="s">
        <v>40</v>
      </c>
      <c r="B2677" s="3" t="s">
        <v>40</v>
      </c>
      <c r="C2677" s="3" t="s">
        <v>40</v>
      </c>
      <c r="E2677">
        <f t="shared" si="76"/>
        <v>0</v>
      </c>
      <c r="F2677">
        <f t="shared" si="76"/>
        <v>0</v>
      </c>
      <c r="G2677">
        <f t="shared" si="76"/>
        <v>0</v>
      </c>
    </row>
    <row r="2678" spans="1:7">
      <c r="A2678" s="3" t="s">
        <v>40</v>
      </c>
      <c r="B2678" s="3" t="s">
        <v>40</v>
      </c>
      <c r="C2678" s="3" t="s">
        <v>40</v>
      </c>
      <c r="E2678">
        <f t="shared" si="76"/>
        <v>0</v>
      </c>
      <c r="F2678">
        <f t="shared" si="76"/>
        <v>0</v>
      </c>
      <c r="G2678">
        <f t="shared" si="76"/>
        <v>0</v>
      </c>
    </row>
    <row r="2679" spans="1:7">
      <c r="A2679" s="3" t="s">
        <v>40</v>
      </c>
      <c r="B2679" s="3" t="s">
        <v>40</v>
      </c>
      <c r="C2679" s="3" t="s">
        <v>41</v>
      </c>
      <c r="E2679">
        <f t="shared" si="76"/>
        <v>0</v>
      </c>
      <c r="F2679">
        <f t="shared" si="76"/>
        <v>0</v>
      </c>
      <c r="G2679">
        <f t="shared" si="76"/>
        <v>1</v>
      </c>
    </row>
    <row r="2680" spans="1:7">
      <c r="A2680" s="3" t="s">
        <v>41</v>
      </c>
      <c r="B2680" s="3" t="s">
        <v>40</v>
      </c>
      <c r="C2680" s="3" t="s">
        <v>40</v>
      </c>
      <c r="E2680">
        <f t="shared" si="76"/>
        <v>1</v>
      </c>
      <c r="F2680">
        <f t="shared" si="76"/>
        <v>0</v>
      </c>
      <c r="G2680">
        <f t="shared" si="76"/>
        <v>0</v>
      </c>
    </row>
    <row r="2681" spans="1:7">
      <c r="A2681" s="3" t="s">
        <v>40</v>
      </c>
      <c r="B2681" s="3" t="s">
        <v>40</v>
      </c>
      <c r="C2681" s="3" t="s">
        <v>40</v>
      </c>
      <c r="E2681">
        <f t="shared" si="76"/>
        <v>0</v>
      </c>
      <c r="F2681">
        <f t="shared" si="76"/>
        <v>0</v>
      </c>
      <c r="G2681">
        <f t="shared" si="76"/>
        <v>0</v>
      </c>
    </row>
    <row r="2682" spans="1:7">
      <c r="A2682" s="3" t="s">
        <v>40</v>
      </c>
      <c r="B2682" s="3" t="s">
        <v>40</v>
      </c>
      <c r="C2682" s="3" t="s">
        <v>40</v>
      </c>
      <c r="E2682">
        <f t="shared" si="76"/>
        <v>0</v>
      </c>
      <c r="F2682">
        <f t="shared" si="76"/>
        <v>0</v>
      </c>
      <c r="G2682">
        <f t="shared" si="76"/>
        <v>0</v>
      </c>
    </row>
    <row r="2683" spans="1:7">
      <c r="A2683" s="3" t="s">
        <v>40</v>
      </c>
      <c r="B2683" s="3" t="s">
        <v>40</v>
      </c>
      <c r="C2683" s="3" t="s">
        <v>40</v>
      </c>
      <c r="E2683">
        <f t="shared" si="76"/>
        <v>0</v>
      </c>
      <c r="F2683">
        <f t="shared" si="76"/>
        <v>0</v>
      </c>
      <c r="G2683">
        <f t="shared" si="76"/>
        <v>0</v>
      </c>
    </row>
    <row r="2684" spans="1:7">
      <c r="A2684" s="3" t="s">
        <v>40</v>
      </c>
      <c r="B2684" s="3" t="s">
        <v>40</v>
      </c>
      <c r="C2684" s="3" t="s">
        <v>41</v>
      </c>
      <c r="E2684">
        <f t="shared" si="76"/>
        <v>0</v>
      </c>
      <c r="F2684">
        <f t="shared" si="76"/>
        <v>0</v>
      </c>
      <c r="G2684">
        <f t="shared" si="76"/>
        <v>1</v>
      </c>
    </row>
    <row r="2685" spans="1:7">
      <c r="A2685" s="3" t="s">
        <v>40</v>
      </c>
      <c r="B2685" s="3" t="s">
        <v>40</v>
      </c>
      <c r="C2685" s="3" t="s">
        <v>40</v>
      </c>
      <c r="E2685">
        <f t="shared" si="76"/>
        <v>0</v>
      </c>
      <c r="F2685">
        <f t="shared" si="76"/>
        <v>0</v>
      </c>
      <c r="G2685">
        <f t="shared" si="76"/>
        <v>0</v>
      </c>
    </row>
    <row r="2686" spans="1:7">
      <c r="A2686" s="3" t="s">
        <v>40</v>
      </c>
      <c r="B2686" s="3" t="s">
        <v>41</v>
      </c>
      <c r="C2686" s="3" t="s">
        <v>41</v>
      </c>
      <c r="E2686">
        <f t="shared" si="76"/>
        <v>0</v>
      </c>
      <c r="F2686">
        <f t="shared" si="76"/>
        <v>1</v>
      </c>
      <c r="G2686">
        <f t="shared" si="76"/>
        <v>1</v>
      </c>
    </row>
    <row r="2687" spans="1:7">
      <c r="A2687" s="3" t="s">
        <v>40</v>
      </c>
      <c r="B2687" s="3" t="s">
        <v>40</v>
      </c>
      <c r="C2687" s="3" t="s">
        <v>41</v>
      </c>
      <c r="E2687">
        <f t="shared" si="76"/>
        <v>0</v>
      </c>
      <c r="F2687">
        <f t="shared" si="76"/>
        <v>0</v>
      </c>
      <c r="G2687">
        <f t="shared" si="76"/>
        <v>1</v>
      </c>
    </row>
    <row r="2688" spans="1:7">
      <c r="A2688" s="3" t="s">
        <v>40</v>
      </c>
      <c r="B2688" s="3" t="s">
        <v>40</v>
      </c>
      <c r="C2688" s="3" t="s">
        <v>40</v>
      </c>
      <c r="E2688">
        <f t="shared" si="76"/>
        <v>0</v>
      </c>
      <c r="F2688">
        <f t="shared" si="76"/>
        <v>0</v>
      </c>
      <c r="G2688">
        <f t="shared" si="76"/>
        <v>0</v>
      </c>
    </row>
    <row r="2689" spans="1:7">
      <c r="A2689" s="3" t="s">
        <v>40</v>
      </c>
      <c r="B2689" s="3" t="s">
        <v>40</v>
      </c>
      <c r="C2689" s="3" t="s">
        <v>41</v>
      </c>
      <c r="E2689">
        <f t="shared" si="76"/>
        <v>0</v>
      </c>
      <c r="F2689">
        <f t="shared" si="76"/>
        <v>0</v>
      </c>
      <c r="G2689">
        <f t="shared" si="76"/>
        <v>1</v>
      </c>
    </row>
    <row r="2690" spans="1:7">
      <c r="A2690" s="3" t="s">
        <v>40</v>
      </c>
      <c r="B2690" s="3" t="s">
        <v>40</v>
      </c>
      <c r="C2690" s="3" t="s">
        <v>41</v>
      </c>
      <c r="E2690">
        <f t="shared" si="76"/>
        <v>0</v>
      </c>
      <c r="F2690">
        <f t="shared" si="76"/>
        <v>0</v>
      </c>
      <c r="G2690">
        <f t="shared" si="76"/>
        <v>1</v>
      </c>
    </row>
    <row r="2691" spans="1:7">
      <c r="A2691" s="3" t="s">
        <v>40</v>
      </c>
      <c r="B2691" s="3" t="s">
        <v>40</v>
      </c>
      <c r="C2691" s="3" t="s">
        <v>40</v>
      </c>
      <c r="E2691">
        <f t="shared" si="76"/>
        <v>0</v>
      </c>
      <c r="F2691">
        <f t="shared" si="76"/>
        <v>0</v>
      </c>
      <c r="G2691">
        <f t="shared" si="76"/>
        <v>0</v>
      </c>
    </row>
    <row r="2692" spans="1:7">
      <c r="A2692" s="3" t="s">
        <v>41</v>
      </c>
      <c r="B2692" s="3" t="s">
        <v>41</v>
      </c>
      <c r="C2692" s="3" t="s">
        <v>41</v>
      </c>
      <c r="E2692">
        <f t="shared" si="76"/>
        <v>1</v>
      </c>
      <c r="F2692">
        <f t="shared" si="76"/>
        <v>1</v>
      </c>
      <c r="G2692">
        <f t="shared" si="76"/>
        <v>1</v>
      </c>
    </row>
    <row r="2693" spans="1:7">
      <c r="A2693" s="3" t="s">
        <v>40</v>
      </c>
      <c r="B2693" s="3" t="s">
        <v>40</v>
      </c>
      <c r="C2693" s="3" t="s">
        <v>40</v>
      </c>
      <c r="E2693">
        <f t="shared" si="76"/>
        <v>0</v>
      </c>
      <c r="F2693">
        <f t="shared" si="76"/>
        <v>0</v>
      </c>
      <c r="G2693">
        <f t="shared" si="76"/>
        <v>0</v>
      </c>
    </row>
    <row r="2694" spans="1:7">
      <c r="A2694" s="3" t="s">
        <v>41</v>
      </c>
      <c r="B2694" s="3" t="s">
        <v>40</v>
      </c>
      <c r="C2694" s="3" t="s">
        <v>40</v>
      </c>
      <c r="E2694">
        <f t="shared" si="76"/>
        <v>1</v>
      </c>
      <c r="F2694">
        <f t="shared" si="76"/>
        <v>0</v>
      </c>
      <c r="G2694">
        <f t="shared" si="76"/>
        <v>0</v>
      </c>
    </row>
    <row r="2695" spans="1:7">
      <c r="A2695" s="3" t="s">
        <v>41</v>
      </c>
      <c r="B2695" s="3" t="s">
        <v>40</v>
      </c>
      <c r="C2695" s="3" t="s">
        <v>40</v>
      </c>
      <c r="E2695">
        <f t="shared" si="76"/>
        <v>1</v>
      </c>
      <c r="F2695">
        <f t="shared" si="76"/>
        <v>0</v>
      </c>
      <c r="G2695">
        <f t="shared" si="76"/>
        <v>0</v>
      </c>
    </row>
    <row r="2696" spans="1:7">
      <c r="A2696" s="3" t="s">
        <v>40</v>
      </c>
      <c r="B2696" s="3" t="s">
        <v>40</v>
      </c>
      <c r="C2696" s="3" t="s">
        <v>40</v>
      </c>
      <c r="E2696">
        <f t="shared" si="76"/>
        <v>0</v>
      </c>
      <c r="F2696">
        <f t="shared" si="76"/>
        <v>0</v>
      </c>
      <c r="G2696">
        <f t="shared" si="76"/>
        <v>0</v>
      </c>
    </row>
    <row r="2697" spans="1:7">
      <c r="A2697" s="3" t="s">
        <v>40</v>
      </c>
      <c r="B2697" s="3" t="s">
        <v>40</v>
      </c>
      <c r="C2697" s="3" t="s">
        <v>40</v>
      </c>
      <c r="E2697">
        <f t="shared" si="76"/>
        <v>0</v>
      </c>
      <c r="F2697">
        <f t="shared" si="76"/>
        <v>0</v>
      </c>
      <c r="G2697">
        <f t="shared" si="76"/>
        <v>0</v>
      </c>
    </row>
    <row r="2698" spans="1:7">
      <c r="A2698" s="3" t="s">
        <v>40</v>
      </c>
      <c r="B2698" s="3" t="s">
        <v>40</v>
      </c>
      <c r="C2698" s="3" t="s">
        <v>40</v>
      </c>
      <c r="E2698">
        <f t="shared" si="76"/>
        <v>0</v>
      </c>
      <c r="F2698">
        <f t="shared" si="76"/>
        <v>0</v>
      </c>
      <c r="G2698">
        <f t="shared" si="76"/>
        <v>0</v>
      </c>
    </row>
    <row r="2699" spans="1:7">
      <c r="A2699" s="3" t="s">
        <v>40</v>
      </c>
      <c r="B2699" s="3" t="s">
        <v>41</v>
      </c>
      <c r="C2699" s="3" t="s">
        <v>41</v>
      </c>
      <c r="E2699">
        <f t="shared" si="76"/>
        <v>0</v>
      </c>
      <c r="F2699">
        <f t="shared" si="76"/>
        <v>1</v>
      </c>
      <c r="G2699">
        <f t="shared" si="76"/>
        <v>1</v>
      </c>
    </row>
    <row r="2700" spans="1:7">
      <c r="A2700" s="3" t="s">
        <v>40</v>
      </c>
      <c r="B2700" s="3" t="s">
        <v>40</v>
      </c>
      <c r="C2700" s="3" t="s">
        <v>41</v>
      </c>
      <c r="E2700">
        <f t="shared" si="76"/>
        <v>0</v>
      </c>
      <c r="F2700">
        <f t="shared" si="76"/>
        <v>0</v>
      </c>
      <c r="G2700">
        <f t="shared" si="76"/>
        <v>1</v>
      </c>
    </row>
    <row r="2701" spans="1:7">
      <c r="A2701" s="3" t="s">
        <v>40</v>
      </c>
      <c r="B2701" s="3" t="s">
        <v>40</v>
      </c>
      <c r="C2701" s="3" t="s">
        <v>40</v>
      </c>
      <c r="E2701">
        <f t="shared" si="76"/>
        <v>0</v>
      </c>
      <c r="F2701">
        <f t="shared" si="76"/>
        <v>0</v>
      </c>
      <c r="G2701">
        <f t="shared" si="76"/>
        <v>0</v>
      </c>
    </row>
    <row r="2702" spans="1:7">
      <c r="A2702" s="3" t="s">
        <v>40</v>
      </c>
      <c r="B2702" s="3" t="s">
        <v>40</v>
      </c>
      <c r="C2702" s="3" t="s">
        <v>41</v>
      </c>
      <c r="E2702">
        <f t="shared" si="76"/>
        <v>0</v>
      </c>
      <c r="F2702">
        <f t="shared" si="76"/>
        <v>0</v>
      </c>
      <c r="G2702">
        <f t="shared" si="76"/>
        <v>1</v>
      </c>
    </row>
    <row r="2703" spans="1:7">
      <c r="A2703" s="3" t="s">
        <v>40</v>
      </c>
      <c r="B2703" s="3" t="s">
        <v>40</v>
      </c>
      <c r="C2703" s="3" t="s">
        <v>40</v>
      </c>
      <c r="E2703">
        <f t="shared" si="76"/>
        <v>0</v>
      </c>
      <c r="F2703">
        <f t="shared" si="76"/>
        <v>0</v>
      </c>
      <c r="G2703">
        <f t="shared" si="76"/>
        <v>0</v>
      </c>
    </row>
    <row r="2704" spans="1:7">
      <c r="A2704" s="3" t="s">
        <v>40</v>
      </c>
      <c r="B2704" s="3" t="s">
        <v>40</v>
      </c>
      <c r="C2704" s="3" t="s">
        <v>40</v>
      </c>
      <c r="E2704">
        <f t="shared" si="76"/>
        <v>0</v>
      </c>
      <c r="F2704">
        <f t="shared" si="76"/>
        <v>0</v>
      </c>
      <c r="G2704">
        <f t="shared" si="76"/>
        <v>0</v>
      </c>
    </row>
    <row r="2705" spans="1:7">
      <c r="A2705" s="3" t="s">
        <v>40</v>
      </c>
      <c r="B2705" s="3" t="s">
        <v>40</v>
      </c>
      <c r="C2705" s="3" t="s">
        <v>40</v>
      </c>
      <c r="E2705">
        <f t="shared" si="76"/>
        <v>0</v>
      </c>
      <c r="F2705">
        <f t="shared" si="76"/>
        <v>0</v>
      </c>
      <c r="G2705">
        <f t="shared" si="76"/>
        <v>0</v>
      </c>
    </row>
    <row r="2706" spans="1:7">
      <c r="A2706" s="3" t="s">
        <v>40</v>
      </c>
      <c r="B2706" s="3" t="s">
        <v>40</v>
      </c>
      <c r="C2706" s="3" t="s">
        <v>40</v>
      </c>
      <c r="E2706">
        <f t="shared" si="76"/>
        <v>0</v>
      </c>
      <c r="F2706">
        <f t="shared" si="76"/>
        <v>0</v>
      </c>
      <c r="G2706">
        <f t="shared" si="76"/>
        <v>0</v>
      </c>
    </row>
    <row r="2707" spans="1:7">
      <c r="A2707" s="3" t="s">
        <v>41</v>
      </c>
      <c r="B2707" s="3" t="s">
        <v>40</v>
      </c>
      <c r="C2707" s="3" t="s">
        <v>41</v>
      </c>
      <c r="E2707">
        <f t="shared" si="76"/>
        <v>1</v>
      </c>
      <c r="F2707">
        <f t="shared" si="76"/>
        <v>0</v>
      </c>
      <c r="G2707">
        <f t="shared" si="76"/>
        <v>1</v>
      </c>
    </row>
    <row r="2708" spans="1:7">
      <c r="A2708" s="3" t="s">
        <v>40</v>
      </c>
      <c r="B2708" s="3" t="s">
        <v>40</v>
      </c>
      <c r="C2708" s="3" t="s">
        <v>40</v>
      </c>
      <c r="E2708">
        <f t="shared" si="76"/>
        <v>0</v>
      </c>
      <c r="F2708">
        <f t="shared" si="76"/>
        <v>0</v>
      </c>
      <c r="G2708">
        <f t="shared" si="76"/>
        <v>0</v>
      </c>
    </row>
    <row r="2709" spans="1:7">
      <c r="A2709" s="3" t="s">
        <v>40</v>
      </c>
      <c r="B2709" s="3" t="s">
        <v>40</v>
      </c>
      <c r="C2709" s="3" t="s">
        <v>40</v>
      </c>
      <c r="E2709">
        <f t="shared" si="76"/>
        <v>0</v>
      </c>
      <c r="F2709">
        <f t="shared" si="76"/>
        <v>0</v>
      </c>
      <c r="G2709">
        <f t="shared" si="76"/>
        <v>0</v>
      </c>
    </row>
    <row r="2710" spans="1:7">
      <c r="A2710" s="3" t="s">
        <v>40</v>
      </c>
      <c r="B2710" s="3" t="s">
        <v>40</v>
      </c>
      <c r="C2710" s="3" t="s">
        <v>40</v>
      </c>
      <c r="E2710">
        <f t="shared" si="76"/>
        <v>0</v>
      </c>
      <c r="F2710">
        <f t="shared" si="76"/>
        <v>0</v>
      </c>
      <c r="G2710">
        <f t="shared" si="76"/>
        <v>0</v>
      </c>
    </row>
    <row r="2711" spans="1:7">
      <c r="A2711" s="3" t="s">
        <v>40</v>
      </c>
      <c r="B2711" s="3" t="s">
        <v>40</v>
      </c>
      <c r="C2711" s="3" t="s">
        <v>40</v>
      </c>
      <c r="E2711">
        <f t="shared" ref="E2711:G2774" si="77">IF(A2711="Yes",1,0)</f>
        <v>0</v>
      </c>
      <c r="F2711">
        <f t="shared" si="77"/>
        <v>0</v>
      </c>
      <c r="G2711">
        <f t="shared" si="77"/>
        <v>0</v>
      </c>
    </row>
    <row r="2712" spans="1:7">
      <c r="A2712" s="3" t="s">
        <v>40</v>
      </c>
      <c r="B2712" s="3" t="s">
        <v>40</v>
      </c>
      <c r="C2712" s="3" t="s">
        <v>41</v>
      </c>
      <c r="E2712">
        <f t="shared" si="77"/>
        <v>0</v>
      </c>
      <c r="F2712">
        <f t="shared" si="77"/>
        <v>0</v>
      </c>
      <c r="G2712">
        <f t="shared" si="77"/>
        <v>1</v>
      </c>
    </row>
    <row r="2713" spans="1:7">
      <c r="A2713" s="3" t="s">
        <v>40</v>
      </c>
      <c r="B2713" s="3" t="s">
        <v>40</v>
      </c>
      <c r="C2713" s="3" t="s">
        <v>40</v>
      </c>
      <c r="E2713">
        <f t="shared" si="77"/>
        <v>0</v>
      </c>
      <c r="F2713">
        <f t="shared" si="77"/>
        <v>0</v>
      </c>
      <c r="G2713">
        <f t="shared" si="77"/>
        <v>0</v>
      </c>
    </row>
    <row r="2714" spans="1:7">
      <c r="A2714" s="3" t="s">
        <v>40</v>
      </c>
      <c r="B2714" s="3" t="s">
        <v>40</v>
      </c>
      <c r="C2714" s="3" t="s">
        <v>40</v>
      </c>
      <c r="E2714">
        <f t="shared" si="77"/>
        <v>0</v>
      </c>
      <c r="F2714">
        <f t="shared" si="77"/>
        <v>0</v>
      </c>
      <c r="G2714">
        <f t="shared" si="77"/>
        <v>0</v>
      </c>
    </row>
    <row r="2715" spans="1:7">
      <c r="A2715" s="3" t="s">
        <v>40</v>
      </c>
      <c r="B2715" s="3" t="s">
        <v>40</v>
      </c>
      <c r="C2715" s="3" t="s">
        <v>41</v>
      </c>
      <c r="E2715">
        <f t="shared" si="77"/>
        <v>0</v>
      </c>
      <c r="F2715">
        <f t="shared" si="77"/>
        <v>0</v>
      </c>
      <c r="G2715">
        <f t="shared" si="77"/>
        <v>1</v>
      </c>
    </row>
    <row r="2716" spans="1:7">
      <c r="A2716" s="3" t="s">
        <v>40</v>
      </c>
      <c r="B2716" s="3" t="s">
        <v>40</v>
      </c>
      <c r="C2716" s="3" t="s">
        <v>40</v>
      </c>
      <c r="E2716">
        <f t="shared" si="77"/>
        <v>0</v>
      </c>
      <c r="F2716">
        <f t="shared" si="77"/>
        <v>0</v>
      </c>
      <c r="G2716">
        <f t="shared" si="77"/>
        <v>0</v>
      </c>
    </row>
    <row r="2717" spans="1:7">
      <c r="A2717" s="3" t="s">
        <v>40</v>
      </c>
      <c r="B2717" s="3" t="s">
        <v>40</v>
      </c>
      <c r="C2717" s="3" t="s">
        <v>40</v>
      </c>
      <c r="E2717">
        <f t="shared" si="77"/>
        <v>0</v>
      </c>
      <c r="F2717">
        <f t="shared" si="77"/>
        <v>0</v>
      </c>
      <c r="G2717">
        <f t="shared" si="77"/>
        <v>0</v>
      </c>
    </row>
    <row r="2718" spans="1:7">
      <c r="A2718" s="3" t="s">
        <v>40</v>
      </c>
      <c r="B2718" s="3" t="s">
        <v>40</v>
      </c>
      <c r="C2718" s="3" t="s">
        <v>40</v>
      </c>
      <c r="E2718">
        <f t="shared" si="77"/>
        <v>0</v>
      </c>
      <c r="F2718">
        <f t="shared" si="77"/>
        <v>0</v>
      </c>
      <c r="G2718">
        <f t="shared" si="77"/>
        <v>0</v>
      </c>
    </row>
    <row r="2719" spans="1:7">
      <c r="A2719" s="3" t="s">
        <v>40</v>
      </c>
      <c r="B2719" s="3" t="s">
        <v>40</v>
      </c>
      <c r="C2719" s="3" t="s">
        <v>41</v>
      </c>
      <c r="E2719">
        <f t="shared" si="77"/>
        <v>0</v>
      </c>
      <c r="F2719">
        <f t="shared" si="77"/>
        <v>0</v>
      </c>
      <c r="G2719">
        <f t="shared" si="77"/>
        <v>1</v>
      </c>
    </row>
    <row r="2720" spans="1:7">
      <c r="A2720" s="3" t="s">
        <v>40</v>
      </c>
      <c r="B2720" s="3" t="s">
        <v>40</v>
      </c>
      <c r="C2720" s="3" t="s">
        <v>41</v>
      </c>
      <c r="E2720">
        <f t="shared" si="77"/>
        <v>0</v>
      </c>
      <c r="F2720">
        <f t="shared" si="77"/>
        <v>0</v>
      </c>
      <c r="G2720">
        <f t="shared" si="77"/>
        <v>1</v>
      </c>
    </row>
    <row r="2721" spans="1:7">
      <c r="A2721" s="3" t="s">
        <v>40</v>
      </c>
      <c r="B2721" s="3" t="s">
        <v>40</v>
      </c>
      <c r="C2721" s="3" t="s">
        <v>41</v>
      </c>
      <c r="E2721">
        <f t="shared" si="77"/>
        <v>0</v>
      </c>
      <c r="F2721">
        <f t="shared" si="77"/>
        <v>0</v>
      </c>
      <c r="G2721">
        <f t="shared" si="77"/>
        <v>1</v>
      </c>
    </row>
    <row r="2722" spans="1:7">
      <c r="A2722" s="3" t="s">
        <v>41</v>
      </c>
      <c r="B2722" s="3" t="s">
        <v>40</v>
      </c>
      <c r="C2722" s="3" t="s">
        <v>40</v>
      </c>
      <c r="E2722">
        <f t="shared" si="77"/>
        <v>1</v>
      </c>
      <c r="F2722">
        <f t="shared" si="77"/>
        <v>0</v>
      </c>
      <c r="G2722">
        <f t="shared" si="77"/>
        <v>0</v>
      </c>
    </row>
    <row r="2723" spans="1:7">
      <c r="A2723" s="3" t="s">
        <v>40</v>
      </c>
      <c r="B2723" s="3" t="s">
        <v>40</v>
      </c>
      <c r="C2723" s="3" t="s">
        <v>41</v>
      </c>
      <c r="E2723">
        <f t="shared" si="77"/>
        <v>0</v>
      </c>
      <c r="F2723">
        <f t="shared" si="77"/>
        <v>0</v>
      </c>
      <c r="G2723">
        <f t="shared" si="77"/>
        <v>1</v>
      </c>
    </row>
    <row r="2724" spans="1:7">
      <c r="A2724" s="3" t="s">
        <v>40</v>
      </c>
      <c r="B2724" s="3" t="s">
        <v>40</v>
      </c>
      <c r="C2724" s="3" t="s">
        <v>40</v>
      </c>
      <c r="E2724">
        <f t="shared" si="77"/>
        <v>0</v>
      </c>
      <c r="F2724">
        <f t="shared" si="77"/>
        <v>0</v>
      </c>
      <c r="G2724">
        <f t="shared" si="77"/>
        <v>0</v>
      </c>
    </row>
    <row r="2725" spans="1:7">
      <c r="A2725" s="3" t="s">
        <v>40</v>
      </c>
      <c r="B2725" s="3" t="s">
        <v>40</v>
      </c>
      <c r="C2725" s="3" t="s">
        <v>40</v>
      </c>
      <c r="E2725">
        <f t="shared" si="77"/>
        <v>0</v>
      </c>
      <c r="F2725">
        <f t="shared" si="77"/>
        <v>0</v>
      </c>
      <c r="G2725">
        <f t="shared" si="77"/>
        <v>0</v>
      </c>
    </row>
    <row r="2726" spans="1:7">
      <c r="A2726" s="3" t="s">
        <v>40</v>
      </c>
      <c r="B2726" s="3" t="s">
        <v>40</v>
      </c>
      <c r="C2726" s="3" t="s">
        <v>41</v>
      </c>
      <c r="E2726">
        <f t="shared" si="77"/>
        <v>0</v>
      </c>
      <c r="F2726">
        <f t="shared" si="77"/>
        <v>0</v>
      </c>
      <c r="G2726">
        <f t="shared" si="77"/>
        <v>1</v>
      </c>
    </row>
    <row r="2727" spans="1:7">
      <c r="A2727" s="3" t="s">
        <v>40</v>
      </c>
      <c r="B2727" s="3" t="s">
        <v>40</v>
      </c>
      <c r="C2727" s="3" t="s">
        <v>40</v>
      </c>
      <c r="E2727">
        <f t="shared" si="77"/>
        <v>0</v>
      </c>
      <c r="F2727">
        <f t="shared" si="77"/>
        <v>0</v>
      </c>
      <c r="G2727">
        <f t="shared" si="77"/>
        <v>0</v>
      </c>
    </row>
    <row r="2728" spans="1:7">
      <c r="A2728" s="3" t="s">
        <v>40</v>
      </c>
      <c r="B2728" s="3" t="s">
        <v>40</v>
      </c>
      <c r="C2728" s="3" t="s">
        <v>41</v>
      </c>
      <c r="E2728">
        <f t="shared" si="77"/>
        <v>0</v>
      </c>
      <c r="F2728">
        <f t="shared" si="77"/>
        <v>0</v>
      </c>
      <c r="G2728">
        <f t="shared" si="77"/>
        <v>1</v>
      </c>
    </row>
    <row r="2729" spans="1:7">
      <c r="A2729" s="3" t="s">
        <v>40</v>
      </c>
      <c r="B2729" s="3" t="s">
        <v>40</v>
      </c>
      <c r="C2729" s="3" t="s">
        <v>40</v>
      </c>
      <c r="E2729">
        <f t="shared" si="77"/>
        <v>0</v>
      </c>
      <c r="F2729">
        <f t="shared" si="77"/>
        <v>0</v>
      </c>
      <c r="G2729">
        <f t="shared" si="77"/>
        <v>0</v>
      </c>
    </row>
    <row r="2730" spans="1:7">
      <c r="A2730" s="3" t="s">
        <v>40</v>
      </c>
      <c r="B2730" s="3" t="s">
        <v>40</v>
      </c>
      <c r="C2730" s="3" t="s">
        <v>40</v>
      </c>
      <c r="E2730">
        <f t="shared" si="77"/>
        <v>0</v>
      </c>
      <c r="F2730">
        <f t="shared" si="77"/>
        <v>0</v>
      </c>
      <c r="G2730">
        <f t="shared" si="77"/>
        <v>0</v>
      </c>
    </row>
    <row r="2731" spans="1:7">
      <c r="A2731" s="3" t="s">
        <v>40</v>
      </c>
      <c r="B2731" s="3" t="s">
        <v>40</v>
      </c>
      <c r="C2731" s="3" t="s">
        <v>40</v>
      </c>
      <c r="E2731">
        <f t="shared" si="77"/>
        <v>0</v>
      </c>
      <c r="F2731">
        <f t="shared" si="77"/>
        <v>0</v>
      </c>
      <c r="G2731">
        <f t="shared" si="77"/>
        <v>0</v>
      </c>
    </row>
    <row r="2732" spans="1:7">
      <c r="A2732" s="3" t="s">
        <v>40</v>
      </c>
      <c r="B2732" s="3" t="s">
        <v>40</v>
      </c>
      <c r="C2732" s="3" t="s">
        <v>40</v>
      </c>
      <c r="E2732">
        <f t="shared" si="77"/>
        <v>0</v>
      </c>
      <c r="F2732">
        <f t="shared" si="77"/>
        <v>0</v>
      </c>
      <c r="G2732">
        <f t="shared" si="77"/>
        <v>0</v>
      </c>
    </row>
    <row r="2733" spans="1:7">
      <c r="A2733" s="3" t="s">
        <v>40</v>
      </c>
      <c r="B2733" s="3" t="s">
        <v>40</v>
      </c>
      <c r="C2733" s="3" t="s">
        <v>40</v>
      </c>
      <c r="E2733">
        <f t="shared" si="77"/>
        <v>0</v>
      </c>
      <c r="F2733">
        <f t="shared" si="77"/>
        <v>0</v>
      </c>
      <c r="G2733">
        <f t="shared" si="77"/>
        <v>0</v>
      </c>
    </row>
    <row r="2734" spans="1:7">
      <c r="A2734" s="3" t="s">
        <v>40</v>
      </c>
      <c r="B2734" s="3" t="s">
        <v>40</v>
      </c>
      <c r="C2734" s="3" t="s">
        <v>40</v>
      </c>
      <c r="E2734">
        <f t="shared" si="77"/>
        <v>0</v>
      </c>
      <c r="F2734">
        <f t="shared" si="77"/>
        <v>0</v>
      </c>
      <c r="G2734">
        <f t="shared" si="77"/>
        <v>0</v>
      </c>
    </row>
    <row r="2735" spans="1:7">
      <c r="A2735" s="3" t="s">
        <v>40</v>
      </c>
      <c r="B2735" s="3" t="s">
        <v>40</v>
      </c>
      <c r="C2735" s="3" t="s">
        <v>40</v>
      </c>
      <c r="E2735">
        <f t="shared" si="77"/>
        <v>0</v>
      </c>
      <c r="F2735">
        <f t="shared" si="77"/>
        <v>0</v>
      </c>
      <c r="G2735">
        <f t="shared" si="77"/>
        <v>0</v>
      </c>
    </row>
    <row r="2736" spans="1:7">
      <c r="A2736" s="3" t="s">
        <v>40</v>
      </c>
      <c r="B2736" s="3" t="s">
        <v>40</v>
      </c>
      <c r="C2736" s="3" t="s">
        <v>41</v>
      </c>
      <c r="E2736">
        <f t="shared" si="77"/>
        <v>0</v>
      </c>
      <c r="F2736">
        <f t="shared" si="77"/>
        <v>0</v>
      </c>
      <c r="G2736">
        <f t="shared" si="77"/>
        <v>1</v>
      </c>
    </row>
    <row r="2737" spans="1:7">
      <c r="A2737" s="3" t="s">
        <v>41</v>
      </c>
      <c r="B2737" s="3" t="s">
        <v>40</v>
      </c>
      <c r="C2737" s="3" t="s">
        <v>40</v>
      </c>
      <c r="E2737">
        <f t="shared" si="77"/>
        <v>1</v>
      </c>
      <c r="F2737">
        <f t="shared" si="77"/>
        <v>0</v>
      </c>
      <c r="G2737">
        <f t="shared" si="77"/>
        <v>0</v>
      </c>
    </row>
    <row r="2738" spans="1:7">
      <c r="A2738" s="3" t="s">
        <v>40</v>
      </c>
      <c r="B2738" s="3" t="s">
        <v>40</v>
      </c>
      <c r="C2738" s="3" t="s">
        <v>40</v>
      </c>
      <c r="E2738">
        <f t="shared" si="77"/>
        <v>0</v>
      </c>
      <c r="F2738">
        <f t="shared" si="77"/>
        <v>0</v>
      </c>
      <c r="G2738">
        <f t="shared" si="77"/>
        <v>0</v>
      </c>
    </row>
    <row r="2739" spans="1:7">
      <c r="A2739" s="3" t="s">
        <v>40</v>
      </c>
      <c r="B2739" s="3" t="s">
        <v>40</v>
      </c>
      <c r="C2739" s="3" t="s">
        <v>41</v>
      </c>
      <c r="E2739">
        <f t="shared" si="77"/>
        <v>0</v>
      </c>
      <c r="F2739">
        <f t="shared" si="77"/>
        <v>0</v>
      </c>
      <c r="G2739">
        <f t="shared" si="77"/>
        <v>1</v>
      </c>
    </row>
    <row r="2740" spans="1:7">
      <c r="A2740" s="3" t="s">
        <v>40</v>
      </c>
      <c r="B2740" s="3" t="s">
        <v>40</v>
      </c>
      <c r="C2740" s="3" t="s">
        <v>40</v>
      </c>
      <c r="E2740">
        <f t="shared" si="77"/>
        <v>0</v>
      </c>
      <c r="F2740">
        <f t="shared" si="77"/>
        <v>0</v>
      </c>
      <c r="G2740">
        <f t="shared" si="77"/>
        <v>0</v>
      </c>
    </row>
    <row r="2741" spans="1:7">
      <c r="A2741" s="3" t="s">
        <v>40</v>
      </c>
      <c r="B2741" s="3" t="s">
        <v>40</v>
      </c>
      <c r="C2741" s="3" t="s">
        <v>41</v>
      </c>
      <c r="E2741">
        <f t="shared" si="77"/>
        <v>0</v>
      </c>
      <c r="F2741">
        <f t="shared" si="77"/>
        <v>0</v>
      </c>
      <c r="G2741">
        <f t="shared" si="77"/>
        <v>1</v>
      </c>
    </row>
    <row r="2742" spans="1:7">
      <c r="A2742" s="3" t="s">
        <v>40</v>
      </c>
      <c r="B2742" s="3" t="s">
        <v>40</v>
      </c>
      <c r="C2742" s="3" t="s">
        <v>41</v>
      </c>
      <c r="E2742">
        <f t="shared" si="77"/>
        <v>0</v>
      </c>
      <c r="F2742">
        <f t="shared" si="77"/>
        <v>0</v>
      </c>
      <c r="G2742">
        <f t="shared" si="77"/>
        <v>1</v>
      </c>
    </row>
    <row r="2743" spans="1:7">
      <c r="A2743" s="3" t="s">
        <v>40</v>
      </c>
      <c r="B2743" s="3" t="s">
        <v>41</v>
      </c>
      <c r="C2743" s="3" t="s">
        <v>41</v>
      </c>
      <c r="E2743">
        <f t="shared" si="77"/>
        <v>0</v>
      </c>
      <c r="F2743">
        <f t="shared" si="77"/>
        <v>1</v>
      </c>
      <c r="G2743">
        <f t="shared" si="77"/>
        <v>1</v>
      </c>
    </row>
    <row r="2744" spans="1:7">
      <c r="A2744" s="3" t="s">
        <v>40</v>
      </c>
      <c r="B2744" s="3" t="s">
        <v>40</v>
      </c>
      <c r="C2744" s="3" t="s">
        <v>41</v>
      </c>
      <c r="E2744">
        <f t="shared" si="77"/>
        <v>0</v>
      </c>
      <c r="F2744">
        <f t="shared" si="77"/>
        <v>0</v>
      </c>
      <c r="G2744">
        <f t="shared" si="77"/>
        <v>1</v>
      </c>
    </row>
    <row r="2745" spans="1:7">
      <c r="A2745" s="3" t="s">
        <v>40</v>
      </c>
      <c r="B2745" s="3" t="s">
        <v>40</v>
      </c>
      <c r="C2745" s="3" t="s">
        <v>41</v>
      </c>
      <c r="E2745">
        <f t="shared" si="77"/>
        <v>0</v>
      </c>
      <c r="F2745">
        <f t="shared" si="77"/>
        <v>0</v>
      </c>
      <c r="G2745">
        <f t="shared" si="77"/>
        <v>1</v>
      </c>
    </row>
    <row r="2746" spans="1:7">
      <c r="A2746" s="3" t="s">
        <v>40</v>
      </c>
      <c r="B2746" s="3" t="s">
        <v>40</v>
      </c>
      <c r="C2746" s="3" t="s">
        <v>40</v>
      </c>
      <c r="E2746">
        <f t="shared" si="77"/>
        <v>0</v>
      </c>
      <c r="F2746">
        <f t="shared" si="77"/>
        <v>0</v>
      </c>
      <c r="G2746">
        <f t="shared" si="77"/>
        <v>0</v>
      </c>
    </row>
    <row r="2747" spans="1:7">
      <c r="A2747" s="3" t="s">
        <v>40</v>
      </c>
      <c r="B2747" s="3" t="s">
        <v>40</v>
      </c>
      <c r="C2747" s="3" t="s">
        <v>40</v>
      </c>
      <c r="E2747">
        <f t="shared" si="77"/>
        <v>0</v>
      </c>
      <c r="F2747">
        <f t="shared" si="77"/>
        <v>0</v>
      </c>
      <c r="G2747">
        <f t="shared" si="77"/>
        <v>0</v>
      </c>
    </row>
    <row r="2748" spans="1:7">
      <c r="A2748" s="3" t="s">
        <v>40</v>
      </c>
      <c r="B2748" s="3" t="s">
        <v>40</v>
      </c>
      <c r="C2748" s="3" t="s">
        <v>40</v>
      </c>
      <c r="E2748">
        <f t="shared" si="77"/>
        <v>0</v>
      </c>
      <c r="F2748">
        <f t="shared" si="77"/>
        <v>0</v>
      </c>
      <c r="G2748">
        <f t="shared" si="77"/>
        <v>0</v>
      </c>
    </row>
    <row r="2749" spans="1:7">
      <c r="A2749" s="3" t="s">
        <v>40</v>
      </c>
      <c r="B2749" s="3" t="s">
        <v>40</v>
      </c>
      <c r="C2749" s="3" t="s">
        <v>40</v>
      </c>
      <c r="E2749">
        <f t="shared" si="77"/>
        <v>0</v>
      </c>
      <c r="F2749">
        <f t="shared" si="77"/>
        <v>0</v>
      </c>
      <c r="G2749">
        <f t="shared" si="77"/>
        <v>0</v>
      </c>
    </row>
    <row r="2750" spans="1:7">
      <c r="A2750" s="3" t="s">
        <v>40</v>
      </c>
      <c r="B2750" s="3" t="s">
        <v>40</v>
      </c>
      <c r="C2750" s="3" t="s">
        <v>40</v>
      </c>
      <c r="E2750">
        <f t="shared" si="77"/>
        <v>0</v>
      </c>
      <c r="F2750">
        <f t="shared" si="77"/>
        <v>0</v>
      </c>
      <c r="G2750">
        <f t="shared" si="77"/>
        <v>0</v>
      </c>
    </row>
    <row r="2751" spans="1:7">
      <c r="A2751" s="3" t="s">
        <v>40</v>
      </c>
      <c r="B2751" s="3" t="s">
        <v>40</v>
      </c>
      <c r="C2751" s="3" t="s">
        <v>40</v>
      </c>
      <c r="E2751">
        <f t="shared" si="77"/>
        <v>0</v>
      </c>
      <c r="F2751">
        <f t="shared" si="77"/>
        <v>0</v>
      </c>
      <c r="G2751">
        <f t="shared" si="77"/>
        <v>0</v>
      </c>
    </row>
    <row r="2752" spans="1:7">
      <c r="A2752" s="3" t="s">
        <v>40</v>
      </c>
      <c r="B2752" s="3" t="s">
        <v>40</v>
      </c>
      <c r="C2752" s="3" t="s">
        <v>40</v>
      </c>
      <c r="E2752">
        <f t="shared" si="77"/>
        <v>0</v>
      </c>
      <c r="F2752">
        <f t="shared" si="77"/>
        <v>0</v>
      </c>
      <c r="G2752">
        <f t="shared" si="77"/>
        <v>0</v>
      </c>
    </row>
    <row r="2753" spans="1:7">
      <c r="A2753" s="3" t="s">
        <v>40</v>
      </c>
      <c r="B2753" s="3" t="s">
        <v>40</v>
      </c>
      <c r="C2753" s="3" t="s">
        <v>40</v>
      </c>
      <c r="E2753">
        <f t="shared" si="77"/>
        <v>0</v>
      </c>
      <c r="F2753">
        <f t="shared" si="77"/>
        <v>0</v>
      </c>
      <c r="G2753">
        <f t="shared" si="77"/>
        <v>0</v>
      </c>
    </row>
    <row r="2754" spans="1:7">
      <c r="A2754" s="3" t="s">
        <v>40</v>
      </c>
      <c r="B2754" s="3" t="s">
        <v>40</v>
      </c>
      <c r="C2754" s="3" t="s">
        <v>40</v>
      </c>
      <c r="E2754">
        <f t="shared" si="77"/>
        <v>0</v>
      </c>
      <c r="F2754">
        <f t="shared" si="77"/>
        <v>0</v>
      </c>
      <c r="G2754">
        <f t="shared" si="77"/>
        <v>0</v>
      </c>
    </row>
    <row r="2755" spans="1:7">
      <c r="A2755" s="3" t="s">
        <v>40</v>
      </c>
      <c r="B2755" s="3" t="s">
        <v>40</v>
      </c>
      <c r="C2755" s="3" t="s">
        <v>40</v>
      </c>
      <c r="E2755">
        <f t="shared" si="77"/>
        <v>0</v>
      </c>
      <c r="F2755">
        <f t="shared" si="77"/>
        <v>0</v>
      </c>
      <c r="G2755">
        <f t="shared" si="77"/>
        <v>0</v>
      </c>
    </row>
    <row r="2756" spans="1:7">
      <c r="A2756" s="3" t="s">
        <v>40</v>
      </c>
      <c r="B2756" s="3" t="s">
        <v>40</v>
      </c>
      <c r="C2756" s="3" t="s">
        <v>40</v>
      </c>
      <c r="E2756">
        <f t="shared" si="77"/>
        <v>0</v>
      </c>
      <c r="F2756">
        <f t="shared" si="77"/>
        <v>0</v>
      </c>
      <c r="G2756">
        <f t="shared" si="77"/>
        <v>0</v>
      </c>
    </row>
    <row r="2757" spans="1:7">
      <c r="A2757" s="3" t="s">
        <v>40</v>
      </c>
      <c r="B2757" s="3" t="s">
        <v>40</v>
      </c>
      <c r="C2757" s="3" t="s">
        <v>40</v>
      </c>
      <c r="E2757">
        <f t="shared" si="77"/>
        <v>0</v>
      </c>
      <c r="F2757">
        <f t="shared" si="77"/>
        <v>0</v>
      </c>
      <c r="G2757">
        <f t="shared" si="77"/>
        <v>0</v>
      </c>
    </row>
    <row r="2758" spans="1:7">
      <c r="A2758" s="3" t="s">
        <v>40</v>
      </c>
      <c r="B2758" s="3" t="s">
        <v>40</v>
      </c>
      <c r="C2758" s="3" t="s">
        <v>41</v>
      </c>
      <c r="E2758">
        <f t="shared" si="77"/>
        <v>0</v>
      </c>
      <c r="F2758">
        <f t="shared" si="77"/>
        <v>0</v>
      </c>
      <c r="G2758">
        <f t="shared" si="77"/>
        <v>1</v>
      </c>
    </row>
    <row r="2759" spans="1:7">
      <c r="A2759" s="3" t="s">
        <v>40</v>
      </c>
      <c r="B2759" s="3" t="s">
        <v>40</v>
      </c>
      <c r="C2759" s="3" t="s">
        <v>41</v>
      </c>
      <c r="E2759">
        <f t="shared" si="77"/>
        <v>0</v>
      </c>
      <c r="F2759">
        <f t="shared" si="77"/>
        <v>0</v>
      </c>
      <c r="G2759">
        <f t="shared" si="77"/>
        <v>1</v>
      </c>
    </row>
    <row r="2760" spans="1:7">
      <c r="A2760" s="3" t="s">
        <v>40</v>
      </c>
      <c r="B2760" s="3" t="s">
        <v>40</v>
      </c>
      <c r="C2760" s="3" t="s">
        <v>40</v>
      </c>
      <c r="E2760">
        <f t="shared" si="77"/>
        <v>0</v>
      </c>
      <c r="F2760">
        <f t="shared" si="77"/>
        <v>0</v>
      </c>
      <c r="G2760">
        <f t="shared" si="77"/>
        <v>0</v>
      </c>
    </row>
    <row r="2761" spans="1:7">
      <c r="A2761" s="3" t="s">
        <v>40</v>
      </c>
      <c r="B2761" s="3" t="s">
        <v>40</v>
      </c>
      <c r="C2761" s="3" t="s">
        <v>40</v>
      </c>
      <c r="E2761">
        <f t="shared" si="77"/>
        <v>0</v>
      </c>
      <c r="F2761">
        <f t="shared" si="77"/>
        <v>0</v>
      </c>
      <c r="G2761">
        <f t="shared" si="77"/>
        <v>0</v>
      </c>
    </row>
    <row r="2762" spans="1:7">
      <c r="A2762" s="3" t="s">
        <v>40</v>
      </c>
      <c r="B2762" s="3" t="s">
        <v>40</v>
      </c>
      <c r="C2762" s="3" t="s">
        <v>40</v>
      </c>
      <c r="E2762">
        <f t="shared" si="77"/>
        <v>0</v>
      </c>
      <c r="F2762">
        <f t="shared" si="77"/>
        <v>0</v>
      </c>
      <c r="G2762">
        <f t="shared" si="77"/>
        <v>0</v>
      </c>
    </row>
    <row r="2763" spans="1:7">
      <c r="A2763" s="3" t="s">
        <v>40</v>
      </c>
      <c r="B2763" s="3" t="s">
        <v>40</v>
      </c>
      <c r="C2763" s="3" t="s">
        <v>40</v>
      </c>
      <c r="E2763">
        <f t="shared" si="77"/>
        <v>0</v>
      </c>
      <c r="F2763">
        <f t="shared" si="77"/>
        <v>0</v>
      </c>
      <c r="G2763">
        <f t="shared" si="77"/>
        <v>0</v>
      </c>
    </row>
    <row r="2764" spans="1:7">
      <c r="A2764" s="3" t="s">
        <v>40</v>
      </c>
      <c r="B2764" s="3" t="s">
        <v>40</v>
      </c>
      <c r="C2764" s="3" t="s">
        <v>40</v>
      </c>
      <c r="E2764">
        <f t="shared" si="77"/>
        <v>0</v>
      </c>
      <c r="F2764">
        <f t="shared" si="77"/>
        <v>0</v>
      </c>
      <c r="G2764">
        <f t="shared" si="77"/>
        <v>0</v>
      </c>
    </row>
    <row r="2765" spans="1:7">
      <c r="A2765" s="3" t="s">
        <v>40</v>
      </c>
      <c r="B2765" s="3" t="s">
        <v>40</v>
      </c>
      <c r="C2765" s="3" t="s">
        <v>40</v>
      </c>
      <c r="E2765">
        <f t="shared" si="77"/>
        <v>0</v>
      </c>
      <c r="F2765">
        <f t="shared" si="77"/>
        <v>0</v>
      </c>
      <c r="G2765">
        <f t="shared" si="77"/>
        <v>0</v>
      </c>
    </row>
    <row r="2766" spans="1:7">
      <c r="A2766" s="3" t="s">
        <v>40</v>
      </c>
      <c r="B2766" s="3" t="s">
        <v>40</v>
      </c>
      <c r="C2766" s="3" t="s">
        <v>41</v>
      </c>
      <c r="E2766">
        <f t="shared" si="77"/>
        <v>0</v>
      </c>
      <c r="F2766">
        <f t="shared" si="77"/>
        <v>0</v>
      </c>
      <c r="G2766">
        <f t="shared" si="77"/>
        <v>1</v>
      </c>
    </row>
    <row r="2767" spans="1:7">
      <c r="A2767" s="3" t="s">
        <v>40</v>
      </c>
      <c r="B2767" s="3" t="s">
        <v>40</v>
      </c>
      <c r="C2767" s="3" t="s">
        <v>41</v>
      </c>
      <c r="E2767">
        <f t="shared" si="77"/>
        <v>0</v>
      </c>
      <c r="F2767">
        <f t="shared" si="77"/>
        <v>0</v>
      </c>
      <c r="G2767">
        <f t="shared" si="77"/>
        <v>1</v>
      </c>
    </row>
    <row r="2768" spans="1:7">
      <c r="A2768" s="3" t="s">
        <v>40</v>
      </c>
      <c r="B2768" s="3" t="s">
        <v>40</v>
      </c>
      <c r="C2768" s="3" t="s">
        <v>41</v>
      </c>
      <c r="E2768">
        <f t="shared" si="77"/>
        <v>0</v>
      </c>
      <c r="F2768">
        <f t="shared" si="77"/>
        <v>0</v>
      </c>
      <c r="G2768">
        <f t="shared" si="77"/>
        <v>1</v>
      </c>
    </row>
    <row r="2769" spans="1:7">
      <c r="A2769" s="3" t="s">
        <v>40</v>
      </c>
      <c r="B2769" s="3" t="s">
        <v>40</v>
      </c>
      <c r="C2769" s="3" t="s">
        <v>41</v>
      </c>
      <c r="E2769">
        <f t="shared" si="77"/>
        <v>0</v>
      </c>
      <c r="F2769">
        <f t="shared" si="77"/>
        <v>0</v>
      </c>
      <c r="G2769">
        <f t="shared" si="77"/>
        <v>1</v>
      </c>
    </row>
    <row r="2770" spans="1:7">
      <c r="A2770" s="3" t="s">
        <v>40</v>
      </c>
      <c r="B2770" s="3" t="s">
        <v>40</v>
      </c>
      <c r="C2770" s="3" t="s">
        <v>41</v>
      </c>
      <c r="E2770">
        <f t="shared" si="77"/>
        <v>0</v>
      </c>
      <c r="F2770">
        <f t="shared" si="77"/>
        <v>0</v>
      </c>
      <c r="G2770">
        <f t="shared" si="77"/>
        <v>1</v>
      </c>
    </row>
    <row r="2771" spans="1:7">
      <c r="A2771" s="3" t="s">
        <v>40</v>
      </c>
      <c r="B2771" s="3" t="s">
        <v>40</v>
      </c>
      <c r="C2771" s="3" t="s">
        <v>40</v>
      </c>
      <c r="E2771">
        <f t="shared" si="77"/>
        <v>0</v>
      </c>
      <c r="F2771">
        <f t="shared" si="77"/>
        <v>0</v>
      </c>
      <c r="G2771">
        <f t="shared" si="77"/>
        <v>0</v>
      </c>
    </row>
    <row r="2772" spans="1:7">
      <c r="A2772" s="3" t="s">
        <v>40</v>
      </c>
      <c r="B2772" s="3" t="s">
        <v>40</v>
      </c>
      <c r="C2772" s="3" t="s">
        <v>40</v>
      </c>
      <c r="E2772">
        <f t="shared" si="77"/>
        <v>0</v>
      </c>
      <c r="F2772">
        <f t="shared" si="77"/>
        <v>0</v>
      </c>
      <c r="G2772">
        <f t="shared" si="77"/>
        <v>0</v>
      </c>
    </row>
    <row r="2773" spans="1:7">
      <c r="A2773" s="3" t="s">
        <v>40</v>
      </c>
      <c r="B2773" s="3" t="s">
        <v>40</v>
      </c>
      <c r="C2773" s="3" t="s">
        <v>40</v>
      </c>
      <c r="E2773">
        <f t="shared" si="77"/>
        <v>0</v>
      </c>
      <c r="F2773">
        <f t="shared" si="77"/>
        <v>0</v>
      </c>
      <c r="G2773">
        <f t="shared" si="77"/>
        <v>0</v>
      </c>
    </row>
    <row r="2774" spans="1:7">
      <c r="A2774" s="3" t="s">
        <v>40</v>
      </c>
      <c r="B2774" s="3" t="s">
        <v>40</v>
      </c>
      <c r="C2774" s="3" t="s">
        <v>41</v>
      </c>
      <c r="E2774">
        <f t="shared" si="77"/>
        <v>0</v>
      </c>
      <c r="F2774">
        <f t="shared" si="77"/>
        <v>0</v>
      </c>
      <c r="G2774">
        <f t="shared" si="77"/>
        <v>1</v>
      </c>
    </row>
    <row r="2775" spans="1:7">
      <c r="A2775" s="3" t="s">
        <v>41</v>
      </c>
      <c r="B2775" s="3" t="s">
        <v>41</v>
      </c>
      <c r="C2775" s="3" t="s">
        <v>40</v>
      </c>
      <c r="E2775">
        <f t="shared" ref="E2775:G2838" si="78">IF(A2775="Yes",1,0)</f>
        <v>1</v>
      </c>
      <c r="F2775">
        <f t="shared" si="78"/>
        <v>1</v>
      </c>
      <c r="G2775">
        <f t="shared" si="78"/>
        <v>0</v>
      </c>
    </row>
    <row r="2776" spans="1:7">
      <c r="A2776" s="3" t="s">
        <v>40</v>
      </c>
      <c r="B2776" s="3" t="s">
        <v>40</v>
      </c>
      <c r="C2776" s="3" t="s">
        <v>41</v>
      </c>
      <c r="E2776">
        <f t="shared" si="78"/>
        <v>0</v>
      </c>
      <c r="F2776">
        <f t="shared" si="78"/>
        <v>0</v>
      </c>
      <c r="G2776">
        <f t="shared" si="78"/>
        <v>1</v>
      </c>
    </row>
    <row r="2777" spans="1:7">
      <c r="A2777" s="3" t="s">
        <v>40</v>
      </c>
      <c r="B2777" s="3" t="s">
        <v>40</v>
      </c>
      <c r="C2777" s="3" t="s">
        <v>40</v>
      </c>
      <c r="E2777">
        <f t="shared" si="78"/>
        <v>0</v>
      </c>
      <c r="F2777">
        <f t="shared" si="78"/>
        <v>0</v>
      </c>
      <c r="G2777">
        <f t="shared" si="78"/>
        <v>0</v>
      </c>
    </row>
    <row r="2778" spans="1:7">
      <c r="A2778" s="3" t="s">
        <v>40</v>
      </c>
      <c r="B2778" s="3" t="s">
        <v>40</v>
      </c>
      <c r="C2778" s="3" t="s">
        <v>40</v>
      </c>
      <c r="E2778">
        <f t="shared" si="78"/>
        <v>0</v>
      </c>
      <c r="F2778">
        <f t="shared" si="78"/>
        <v>0</v>
      </c>
      <c r="G2778">
        <f t="shared" si="78"/>
        <v>0</v>
      </c>
    </row>
    <row r="2779" spans="1:7">
      <c r="A2779" s="3" t="s">
        <v>41</v>
      </c>
      <c r="B2779" s="3" t="s">
        <v>40</v>
      </c>
      <c r="C2779" s="3" t="s">
        <v>40</v>
      </c>
      <c r="E2779">
        <f t="shared" si="78"/>
        <v>1</v>
      </c>
      <c r="F2779">
        <f t="shared" si="78"/>
        <v>0</v>
      </c>
      <c r="G2779">
        <f t="shared" si="78"/>
        <v>0</v>
      </c>
    </row>
    <row r="2780" spans="1:7">
      <c r="A2780" s="3" t="s">
        <v>40</v>
      </c>
      <c r="B2780" s="3" t="s">
        <v>40</v>
      </c>
      <c r="C2780" s="3" t="s">
        <v>40</v>
      </c>
      <c r="E2780">
        <f t="shared" si="78"/>
        <v>0</v>
      </c>
      <c r="F2780">
        <f t="shared" si="78"/>
        <v>0</v>
      </c>
      <c r="G2780">
        <f t="shared" si="78"/>
        <v>0</v>
      </c>
    </row>
    <row r="2781" spans="1:7">
      <c r="A2781" s="3" t="s">
        <v>40</v>
      </c>
      <c r="B2781" s="3" t="s">
        <v>40</v>
      </c>
      <c r="C2781" s="3" t="s">
        <v>40</v>
      </c>
      <c r="E2781">
        <f t="shared" si="78"/>
        <v>0</v>
      </c>
      <c r="F2781">
        <f t="shared" si="78"/>
        <v>0</v>
      </c>
      <c r="G2781">
        <f t="shared" si="78"/>
        <v>0</v>
      </c>
    </row>
    <row r="2782" spans="1:7">
      <c r="A2782" s="3" t="s">
        <v>40</v>
      </c>
      <c r="B2782" s="3" t="s">
        <v>40</v>
      </c>
      <c r="C2782" s="3" t="s">
        <v>40</v>
      </c>
      <c r="E2782">
        <f t="shared" si="78"/>
        <v>0</v>
      </c>
      <c r="F2782">
        <f t="shared" si="78"/>
        <v>0</v>
      </c>
      <c r="G2782">
        <f t="shared" si="78"/>
        <v>0</v>
      </c>
    </row>
    <row r="2783" spans="1:7">
      <c r="A2783" s="3" t="s">
        <v>40</v>
      </c>
      <c r="B2783" s="3" t="s">
        <v>40</v>
      </c>
      <c r="C2783" s="3" t="s">
        <v>40</v>
      </c>
      <c r="E2783">
        <f t="shared" si="78"/>
        <v>0</v>
      </c>
      <c r="F2783">
        <f t="shared" si="78"/>
        <v>0</v>
      </c>
      <c r="G2783">
        <f t="shared" si="78"/>
        <v>0</v>
      </c>
    </row>
    <row r="2784" spans="1:7">
      <c r="A2784" s="3" t="s">
        <v>40</v>
      </c>
      <c r="B2784" s="3" t="s">
        <v>40</v>
      </c>
      <c r="C2784" s="3" t="s">
        <v>40</v>
      </c>
      <c r="E2784">
        <f t="shared" si="78"/>
        <v>0</v>
      </c>
      <c r="F2784">
        <f t="shared" si="78"/>
        <v>0</v>
      </c>
      <c r="G2784">
        <f t="shared" si="78"/>
        <v>0</v>
      </c>
    </row>
    <row r="2785" spans="1:7">
      <c r="A2785" s="3" t="s">
        <v>40</v>
      </c>
      <c r="B2785" s="3" t="s">
        <v>40</v>
      </c>
      <c r="C2785" s="3" t="s">
        <v>41</v>
      </c>
      <c r="E2785">
        <f t="shared" si="78"/>
        <v>0</v>
      </c>
      <c r="F2785">
        <f t="shared" si="78"/>
        <v>0</v>
      </c>
      <c r="G2785">
        <f t="shared" si="78"/>
        <v>1</v>
      </c>
    </row>
    <row r="2786" spans="1:7">
      <c r="A2786" s="3" t="s">
        <v>40</v>
      </c>
      <c r="B2786" s="3" t="s">
        <v>40</v>
      </c>
      <c r="C2786" s="3" t="s">
        <v>40</v>
      </c>
      <c r="E2786">
        <f t="shared" si="78"/>
        <v>0</v>
      </c>
      <c r="F2786">
        <f t="shared" si="78"/>
        <v>0</v>
      </c>
      <c r="G2786">
        <f t="shared" si="78"/>
        <v>0</v>
      </c>
    </row>
    <row r="2787" spans="1:7">
      <c r="A2787" s="3" t="s">
        <v>40</v>
      </c>
      <c r="B2787" s="3" t="s">
        <v>40</v>
      </c>
      <c r="C2787" s="3" t="s">
        <v>40</v>
      </c>
      <c r="E2787">
        <f t="shared" si="78"/>
        <v>0</v>
      </c>
      <c r="F2787">
        <f t="shared" si="78"/>
        <v>0</v>
      </c>
      <c r="G2787">
        <f t="shared" si="78"/>
        <v>0</v>
      </c>
    </row>
    <row r="2788" spans="1:7">
      <c r="A2788" s="3" t="s">
        <v>40</v>
      </c>
      <c r="B2788" s="3" t="s">
        <v>40</v>
      </c>
      <c r="C2788" s="3" t="s">
        <v>40</v>
      </c>
      <c r="E2788">
        <f t="shared" si="78"/>
        <v>0</v>
      </c>
      <c r="F2788">
        <f t="shared" si="78"/>
        <v>0</v>
      </c>
      <c r="G2788">
        <f t="shared" si="78"/>
        <v>0</v>
      </c>
    </row>
    <row r="2789" spans="1:7">
      <c r="A2789" s="3" t="s">
        <v>40</v>
      </c>
      <c r="B2789" s="3" t="s">
        <v>40</v>
      </c>
      <c r="C2789" s="3" t="s">
        <v>40</v>
      </c>
      <c r="E2789">
        <f t="shared" si="78"/>
        <v>0</v>
      </c>
      <c r="F2789">
        <f t="shared" si="78"/>
        <v>0</v>
      </c>
      <c r="G2789">
        <f t="shared" si="78"/>
        <v>0</v>
      </c>
    </row>
    <row r="2790" spans="1:7">
      <c r="A2790" s="3" t="s">
        <v>41</v>
      </c>
      <c r="B2790" s="3" t="s">
        <v>41</v>
      </c>
      <c r="C2790" s="3" t="s">
        <v>40</v>
      </c>
      <c r="E2790">
        <f t="shared" si="78"/>
        <v>1</v>
      </c>
      <c r="F2790">
        <f t="shared" si="78"/>
        <v>1</v>
      </c>
      <c r="G2790">
        <f t="shared" si="78"/>
        <v>0</v>
      </c>
    </row>
    <row r="2791" spans="1:7">
      <c r="A2791" s="3" t="s">
        <v>41</v>
      </c>
      <c r="B2791" s="3" t="s">
        <v>40</v>
      </c>
      <c r="C2791" s="3" t="s">
        <v>40</v>
      </c>
      <c r="E2791">
        <f t="shared" si="78"/>
        <v>1</v>
      </c>
      <c r="F2791">
        <f t="shared" si="78"/>
        <v>0</v>
      </c>
      <c r="G2791">
        <f t="shared" si="78"/>
        <v>0</v>
      </c>
    </row>
    <row r="2792" spans="1:7">
      <c r="A2792" s="3" t="s">
        <v>41</v>
      </c>
      <c r="B2792" s="3" t="s">
        <v>41</v>
      </c>
      <c r="C2792" s="3" t="s">
        <v>41</v>
      </c>
      <c r="E2792">
        <f t="shared" si="78"/>
        <v>1</v>
      </c>
      <c r="F2792">
        <f t="shared" si="78"/>
        <v>1</v>
      </c>
      <c r="G2792">
        <f t="shared" si="78"/>
        <v>1</v>
      </c>
    </row>
    <row r="2793" spans="1:7">
      <c r="A2793" s="3" t="s">
        <v>40</v>
      </c>
      <c r="B2793" s="3" t="s">
        <v>40</v>
      </c>
      <c r="C2793" s="3" t="s">
        <v>40</v>
      </c>
      <c r="E2793">
        <f t="shared" si="78"/>
        <v>0</v>
      </c>
      <c r="F2793">
        <f t="shared" si="78"/>
        <v>0</v>
      </c>
      <c r="G2793">
        <f t="shared" si="78"/>
        <v>0</v>
      </c>
    </row>
    <row r="2794" spans="1:7">
      <c r="A2794" s="3" t="s">
        <v>40</v>
      </c>
      <c r="B2794" s="3" t="s">
        <v>40</v>
      </c>
      <c r="C2794" s="3" t="s">
        <v>41</v>
      </c>
      <c r="E2794">
        <f t="shared" si="78"/>
        <v>0</v>
      </c>
      <c r="F2794">
        <f t="shared" si="78"/>
        <v>0</v>
      </c>
      <c r="G2794">
        <f t="shared" si="78"/>
        <v>1</v>
      </c>
    </row>
    <row r="2795" spans="1:7">
      <c r="A2795" s="3" t="s">
        <v>40</v>
      </c>
      <c r="B2795" s="3" t="s">
        <v>40</v>
      </c>
      <c r="C2795" s="3" t="s">
        <v>41</v>
      </c>
      <c r="E2795">
        <f t="shared" si="78"/>
        <v>0</v>
      </c>
      <c r="F2795">
        <f t="shared" si="78"/>
        <v>0</v>
      </c>
      <c r="G2795">
        <f t="shared" si="78"/>
        <v>1</v>
      </c>
    </row>
    <row r="2796" spans="1:7">
      <c r="A2796" s="3" t="s">
        <v>40</v>
      </c>
      <c r="B2796" s="3" t="s">
        <v>41</v>
      </c>
      <c r="C2796" s="3" t="s">
        <v>41</v>
      </c>
      <c r="E2796">
        <f t="shared" si="78"/>
        <v>0</v>
      </c>
      <c r="F2796">
        <f t="shared" si="78"/>
        <v>1</v>
      </c>
      <c r="G2796">
        <f t="shared" si="78"/>
        <v>1</v>
      </c>
    </row>
    <row r="2797" spans="1:7">
      <c r="A2797" s="3" t="s">
        <v>40</v>
      </c>
      <c r="B2797" s="3" t="s">
        <v>40</v>
      </c>
      <c r="C2797" s="3" t="s">
        <v>40</v>
      </c>
      <c r="E2797">
        <f t="shared" si="78"/>
        <v>0</v>
      </c>
      <c r="F2797">
        <f t="shared" si="78"/>
        <v>0</v>
      </c>
      <c r="G2797">
        <f t="shared" si="78"/>
        <v>0</v>
      </c>
    </row>
    <row r="2798" spans="1:7">
      <c r="A2798" s="3" t="s">
        <v>41</v>
      </c>
      <c r="B2798" s="3" t="s">
        <v>41</v>
      </c>
      <c r="C2798" s="3" t="s">
        <v>40</v>
      </c>
      <c r="E2798">
        <f t="shared" si="78"/>
        <v>1</v>
      </c>
      <c r="F2798">
        <f t="shared" si="78"/>
        <v>1</v>
      </c>
      <c r="G2798">
        <f t="shared" si="78"/>
        <v>0</v>
      </c>
    </row>
    <row r="2799" spans="1:7">
      <c r="A2799" s="3" t="s">
        <v>40</v>
      </c>
      <c r="B2799" s="3" t="s">
        <v>40</v>
      </c>
      <c r="C2799" s="3" t="s">
        <v>40</v>
      </c>
      <c r="E2799">
        <f t="shared" si="78"/>
        <v>0</v>
      </c>
      <c r="F2799">
        <f t="shared" si="78"/>
        <v>0</v>
      </c>
      <c r="G2799">
        <f t="shared" si="78"/>
        <v>0</v>
      </c>
    </row>
    <row r="2800" spans="1:7">
      <c r="A2800" s="3" t="s">
        <v>40</v>
      </c>
      <c r="B2800" s="3" t="s">
        <v>40</v>
      </c>
      <c r="C2800" s="3" t="s">
        <v>40</v>
      </c>
      <c r="E2800">
        <f t="shared" si="78"/>
        <v>0</v>
      </c>
      <c r="F2800">
        <f t="shared" si="78"/>
        <v>0</v>
      </c>
      <c r="G2800">
        <f t="shared" si="78"/>
        <v>0</v>
      </c>
    </row>
    <row r="2801" spans="1:7">
      <c r="A2801" s="3" t="s">
        <v>40</v>
      </c>
      <c r="B2801" s="3" t="s">
        <v>40</v>
      </c>
      <c r="C2801" s="3" t="s">
        <v>40</v>
      </c>
      <c r="E2801">
        <f t="shared" si="78"/>
        <v>0</v>
      </c>
      <c r="F2801">
        <f t="shared" si="78"/>
        <v>0</v>
      </c>
      <c r="G2801">
        <f t="shared" si="78"/>
        <v>0</v>
      </c>
    </row>
    <row r="2802" spans="1:7">
      <c r="A2802" s="3" t="s">
        <v>40</v>
      </c>
      <c r="B2802" s="3" t="s">
        <v>40</v>
      </c>
      <c r="C2802" s="3" t="s">
        <v>40</v>
      </c>
      <c r="E2802">
        <f t="shared" si="78"/>
        <v>0</v>
      </c>
      <c r="F2802">
        <f t="shared" si="78"/>
        <v>0</v>
      </c>
      <c r="G2802">
        <f t="shared" si="78"/>
        <v>0</v>
      </c>
    </row>
    <row r="2803" spans="1:7">
      <c r="A2803" s="3" t="s">
        <v>40</v>
      </c>
      <c r="B2803" s="3" t="s">
        <v>40</v>
      </c>
      <c r="C2803" s="3" t="s">
        <v>41</v>
      </c>
      <c r="E2803">
        <f t="shared" si="78"/>
        <v>0</v>
      </c>
      <c r="F2803">
        <f t="shared" si="78"/>
        <v>0</v>
      </c>
      <c r="G2803">
        <f t="shared" si="78"/>
        <v>1</v>
      </c>
    </row>
    <row r="2804" spans="1:7">
      <c r="A2804" s="3" t="s">
        <v>40</v>
      </c>
      <c r="B2804" s="3" t="s">
        <v>40</v>
      </c>
      <c r="C2804" s="3" t="s">
        <v>41</v>
      </c>
      <c r="E2804">
        <f t="shared" si="78"/>
        <v>0</v>
      </c>
      <c r="F2804">
        <f t="shared" si="78"/>
        <v>0</v>
      </c>
      <c r="G2804">
        <f t="shared" si="78"/>
        <v>1</v>
      </c>
    </row>
    <row r="2805" spans="1:7">
      <c r="A2805" s="3" t="s">
        <v>40</v>
      </c>
      <c r="B2805" s="3" t="s">
        <v>40</v>
      </c>
      <c r="C2805" s="3" t="s">
        <v>40</v>
      </c>
      <c r="E2805">
        <f t="shared" si="78"/>
        <v>0</v>
      </c>
      <c r="F2805">
        <f t="shared" si="78"/>
        <v>0</v>
      </c>
      <c r="G2805">
        <f t="shared" si="78"/>
        <v>0</v>
      </c>
    </row>
    <row r="2806" spans="1:7">
      <c r="A2806" s="3" t="s">
        <v>40</v>
      </c>
      <c r="B2806" s="3" t="s">
        <v>40</v>
      </c>
      <c r="C2806" s="3" t="s">
        <v>41</v>
      </c>
      <c r="E2806">
        <f t="shared" si="78"/>
        <v>0</v>
      </c>
      <c r="F2806">
        <f t="shared" si="78"/>
        <v>0</v>
      </c>
      <c r="G2806">
        <f t="shared" si="78"/>
        <v>1</v>
      </c>
    </row>
    <row r="2807" spans="1:7">
      <c r="A2807" s="3" t="s">
        <v>41</v>
      </c>
      <c r="B2807" s="3" t="s">
        <v>41</v>
      </c>
      <c r="C2807" s="3" t="s">
        <v>40</v>
      </c>
      <c r="E2807">
        <f t="shared" si="78"/>
        <v>1</v>
      </c>
      <c r="F2807">
        <f t="shared" si="78"/>
        <v>1</v>
      </c>
      <c r="G2807">
        <f t="shared" si="78"/>
        <v>0</v>
      </c>
    </row>
    <row r="2808" spans="1:7">
      <c r="A2808" s="3" t="s">
        <v>40</v>
      </c>
      <c r="B2808" s="3" t="s">
        <v>40</v>
      </c>
      <c r="C2808" s="3" t="s">
        <v>40</v>
      </c>
      <c r="E2808">
        <f t="shared" si="78"/>
        <v>0</v>
      </c>
      <c r="F2808">
        <f t="shared" si="78"/>
        <v>0</v>
      </c>
      <c r="G2808">
        <f t="shared" si="78"/>
        <v>0</v>
      </c>
    </row>
    <row r="2809" spans="1:7">
      <c r="A2809" s="3" t="s">
        <v>40</v>
      </c>
      <c r="B2809" s="3" t="s">
        <v>40</v>
      </c>
      <c r="C2809" s="3" t="s">
        <v>40</v>
      </c>
      <c r="E2809">
        <f t="shared" si="78"/>
        <v>0</v>
      </c>
      <c r="F2809">
        <f t="shared" si="78"/>
        <v>0</v>
      </c>
      <c r="G2809">
        <f t="shared" si="78"/>
        <v>0</v>
      </c>
    </row>
    <row r="2810" spans="1:7">
      <c r="A2810" s="3" t="s">
        <v>41</v>
      </c>
      <c r="B2810" s="3" t="s">
        <v>40</v>
      </c>
      <c r="C2810" s="3" t="s">
        <v>40</v>
      </c>
      <c r="E2810">
        <f t="shared" si="78"/>
        <v>1</v>
      </c>
      <c r="F2810">
        <f t="shared" si="78"/>
        <v>0</v>
      </c>
      <c r="G2810">
        <f t="shared" si="78"/>
        <v>0</v>
      </c>
    </row>
    <row r="2811" spans="1:7">
      <c r="A2811" s="3" t="s">
        <v>40</v>
      </c>
      <c r="B2811" s="3" t="s">
        <v>40</v>
      </c>
      <c r="C2811" s="3" t="s">
        <v>41</v>
      </c>
      <c r="E2811">
        <f t="shared" si="78"/>
        <v>0</v>
      </c>
      <c r="F2811">
        <f t="shared" si="78"/>
        <v>0</v>
      </c>
      <c r="G2811">
        <f t="shared" si="78"/>
        <v>1</v>
      </c>
    </row>
    <row r="2812" spans="1:7">
      <c r="A2812" s="3" t="s">
        <v>40</v>
      </c>
      <c r="B2812" s="3" t="s">
        <v>40</v>
      </c>
      <c r="C2812" s="3" t="s">
        <v>40</v>
      </c>
      <c r="E2812">
        <f t="shared" si="78"/>
        <v>0</v>
      </c>
      <c r="F2812">
        <f t="shared" si="78"/>
        <v>0</v>
      </c>
      <c r="G2812">
        <f t="shared" si="78"/>
        <v>0</v>
      </c>
    </row>
    <row r="2813" spans="1:7">
      <c r="A2813" s="3" t="s">
        <v>40</v>
      </c>
      <c r="B2813" s="3" t="s">
        <v>40</v>
      </c>
      <c r="C2813" s="3" t="s">
        <v>41</v>
      </c>
      <c r="E2813">
        <f t="shared" si="78"/>
        <v>0</v>
      </c>
      <c r="F2813">
        <f t="shared" si="78"/>
        <v>0</v>
      </c>
      <c r="G2813">
        <f t="shared" si="78"/>
        <v>1</v>
      </c>
    </row>
    <row r="2814" spans="1:7">
      <c r="A2814" s="3" t="s">
        <v>40</v>
      </c>
      <c r="B2814" s="3" t="s">
        <v>40</v>
      </c>
      <c r="C2814" s="3" t="s">
        <v>40</v>
      </c>
      <c r="E2814">
        <f t="shared" si="78"/>
        <v>0</v>
      </c>
      <c r="F2814">
        <f t="shared" si="78"/>
        <v>0</v>
      </c>
      <c r="G2814">
        <f t="shared" si="78"/>
        <v>0</v>
      </c>
    </row>
    <row r="2815" spans="1:7">
      <c r="A2815" s="3" t="s">
        <v>40</v>
      </c>
      <c r="B2815" s="3" t="s">
        <v>40</v>
      </c>
      <c r="C2815" s="3" t="s">
        <v>40</v>
      </c>
      <c r="E2815">
        <f t="shared" si="78"/>
        <v>0</v>
      </c>
      <c r="F2815">
        <f t="shared" si="78"/>
        <v>0</v>
      </c>
      <c r="G2815">
        <f t="shared" si="78"/>
        <v>0</v>
      </c>
    </row>
    <row r="2816" spans="1:7">
      <c r="A2816" s="3" t="s">
        <v>40</v>
      </c>
      <c r="B2816" s="3" t="s">
        <v>40</v>
      </c>
      <c r="C2816" s="3" t="s">
        <v>41</v>
      </c>
      <c r="E2816">
        <f t="shared" si="78"/>
        <v>0</v>
      </c>
      <c r="F2816">
        <f t="shared" si="78"/>
        <v>0</v>
      </c>
      <c r="G2816">
        <f t="shared" si="78"/>
        <v>1</v>
      </c>
    </row>
    <row r="2817" spans="1:7">
      <c r="A2817" s="3" t="s">
        <v>40</v>
      </c>
      <c r="B2817" s="3" t="s">
        <v>40</v>
      </c>
      <c r="C2817" s="3" t="s">
        <v>40</v>
      </c>
      <c r="E2817">
        <f t="shared" si="78"/>
        <v>0</v>
      </c>
      <c r="F2817">
        <f t="shared" si="78"/>
        <v>0</v>
      </c>
      <c r="G2817">
        <f t="shared" si="78"/>
        <v>0</v>
      </c>
    </row>
    <row r="2818" spans="1:7">
      <c r="A2818" s="3" t="s">
        <v>41</v>
      </c>
      <c r="B2818" s="3" t="s">
        <v>40</v>
      </c>
      <c r="C2818" s="3" t="s">
        <v>40</v>
      </c>
      <c r="E2818">
        <f t="shared" si="78"/>
        <v>1</v>
      </c>
      <c r="F2818">
        <f t="shared" si="78"/>
        <v>0</v>
      </c>
      <c r="G2818">
        <f t="shared" si="78"/>
        <v>0</v>
      </c>
    </row>
    <row r="2819" spans="1:7">
      <c r="A2819" s="3" t="s">
        <v>40</v>
      </c>
      <c r="B2819" s="3" t="s">
        <v>40</v>
      </c>
      <c r="C2819" s="3" t="s">
        <v>40</v>
      </c>
      <c r="E2819">
        <f t="shared" si="78"/>
        <v>0</v>
      </c>
      <c r="F2819">
        <f t="shared" si="78"/>
        <v>0</v>
      </c>
      <c r="G2819">
        <f t="shared" si="78"/>
        <v>0</v>
      </c>
    </row>
    <row r="2820" spans="1:7">
      <c r="A2820" s="3" t="s">
        <v>40</v>
      </c>
      <c r="B2820" s="3" t="s">
        <v>40</v>
      </c>
      <c r="C2820" s="3" t="s">
        <v>40</v>
      </c>
      <c r="E2820">
        <f t="shared" si="78"/>
        <v>0</v>
      </c>
      <c r="F2820">
        <f t="shared" si="78"/>
        <v>0</v>
      </c>
      <c r="G2820">
        <f t="shared" si="78"/>
        <v>0</v>
      </c>
    </row>
    <row r="2821" spans="1:7">
      <c r="A2821" s="3" t="s">
        <v>40</v>
      </c>
      <c r="B2821" s="3" t="s">
        <v>40</v>
      </c>
      <c r="C2821" s="3" t="s">
        <v>41</v>
      </c>
      <c r="E2821">
        <f t="shared" si="78"/>
        <v>0</v>
      </c>
      <c r="F2821">
        <f t="shared" si="78"/>
        <v>0</v>
      </c>
      <c r="G2821">
        <f t="shared" si="78"/>
        <v>1</v>
      </c>
    </row>
    <row r="2822" spans="1:7">
      <c r="A2822" s="3" t="s">
        <v>40</v>
      </c>
      <c r="B2822" s="3" t="s">
        <v>40</v>
      </c>
      <c r="C2822" s="3" t="s">
        <v>40</v>
      </c>
      <c r="E2822">
        <f t="shared" si="78"/>
        <v>0</v>
      </c>
      <c r="F2822">
        <f t="shared" si="78"/>
        <v>0</v>
      </c>
      <c r="G2822">
        <f t="shared" si="78"/>
        <v>0</v>
      </c>
    </row>
    <row r="2823" spans="1:7">
      <c r="A2823" s="3" t="s">
        <v>40</v>
      </c>
      <c r="B2823" s="3" t="s">
        <v>40</v>
      </c>
      <c r="C2823" s="3" t="s">
        <v>40</v>
      </c>
      <c r="E2823">
        <f t="shared" si="78"/>
        <v>0</v>
      </c>
      <c r="F2823">
        <f t="shared" si="78"/>
        <v>0</v>
      </c>
      <c r="G2823">
        <f t="shared" si="78"/>
        <v>0</v>
      </c>
    </row>
    <row r="2824" spans="1:7">
      <c r="A2824" s="3" t="s">
        <v>40</v>
      </c>
      <c r="B2824" s="3" t="s">
        <v>40</v>
      </c>
      <c r="C2824" s="3" t="s">
        <v>40</v>
      </c>
      <c r="E2824">
        <f t="shared" si="78"/>
        <v>0</v>
      </c>
      <c r="F2824">
        <f t="shared" si="78"/>
        <v>0</v>
      </c>
      <c r="G2824">
        <f t="shared" si="78"/>
        <v>0</v>
      </c>
    </row>
    <row r="2825" spans="1:7">
      <c r="A2825" s="3" t="s">
        <v>40</v>
      </c>
      <c r="B2825" s="3" t="s">
        <v>40</v>
      </c>
      <c r="C2825" s="3" t="s">
        <v>40</v>
      </c>
      <c r="E2825">
        <f t="shared" si="78"/>
        <v>0</v>
      </c>
      <c r="F2825">
        <f t="shared" si="78"/>
        <v>0</v>
      </c>
      <c r="G2825">
        <f t="shared" si="78"/>
        <v>0</v>
      </c>
    </row>
    <row r="2826" spans="1:7">
      <c r="A2826" s="3" t="s">
        <v>40</v>
      </c>
      <c r="B2826" s="3" t="s">
        <v>40</v>
      </c>
      <c r="C2826" s="3" t="s">
        <v>41</v>
      </c>
      <c r="E2826">
        <f t="shared" si="78"/>
        <v>0</v>
      </c>
      <c r="F2826">
        <f t="shared" si="78"/>
        <v>0</v>
      </c>
      <c r="G2826">
        <f t="shared" si="78"/>
        <v>1</v>
      </c>
    </row>
    <row r="2827" spans="1:7">
      <c r="A2827" s="3" t="s">
        <v>40</v>
      </c>
      <c r="B2827" s="3" t="s">
        <v>40</v>
      </c>
      <c r="C2827" s="3" t="s">
        <v>40</v>
      </c>
      <c r="E2827">
        <f t="shared" si="78"/>
        <v>0</v>
      </c>
      <c r="F2827">
        <f t="shared" si="78"/>
        <v>0</v>
      </c>
      <c r="G2827">
        <f t="shared" si="78"/>
        <v>0</v>
      </c>
    </row>
    <row r="2828" spans="1:7">
      <c r="A2828" s="3" t="s">
        <v>40</v>
      </c>
      <c r="B2828" s="3" t="s">
        <v>40</v>
      </c>
      <c r="C2828" s="3" t="s">
        <v>40</v>
      </c>
      <c r="E2828">
        <f t="shared" si="78"/>
        <v>0</v>
      </c>
      <c r="F2828">
        <f t="shared" si="78"/>
        <v>0</v>
      </c>
      <c r="G2828">
        <f t="shared" si="78"/>
        <v>0</v>
      </c>
    </row>
    <row r="2829" spans="1:7">
      <c r="A2829" s="3" t="s">
        <v>40</v>
      </c>
      <c r="B2829" s="3" t="s">
        <v>40</v>
      </c>
      <c r="C2829" s="3" t="s">
        <v>40</v>
      </c>
      <c r="E2829">
        <f t="shared" si="78"/>
        <v>0</v>
      </c>
      <c r="F2829">
        <f t="shared" si="78"/>
        <v>0</v>
      </c>
      <c r="G2829">
        <f t="shared" si="78"/>
        <v>0</v>
      </c>
    </row>
    <row r="2830" spans="1:7">
      <c r="A2830" s="3" t="s">
        <v>40</v>
      </c>
      <c r="B2830" s="3" t="s">
        <v>40</v>
      </c>
      <c r="C2830" s="3" t="s">
        <v>40</v>
      </c>
      <c r="E2830">
        <f t="shared" si="78"/>
        <v>0</v>
      </c>
      <c r="F2830">
        <f t="shared" si="78"/>
        <v>0</v>
      </c>
      <c r="G2830">
        <f t="shared" si="78"/>
        <v>0</v>
      </c>
    </row>
    <row r="2831" spans="1:7">
      <c r="A2831" s="3" t="s">
        <v>40</v>
      </c>
      <c r="B2831" s="3" t="s">
        <v>40</v>
      </c>
      <c r="C2831" s="3" t="s">
        <v>40</v>
      </c>
      <c r="E2831">
        <f t="shared" si="78"/>
        <v>0</v>
      </c>
      <c r="F2831">
        <f t="shared" si="78"/>
        <v>0</v>
      </c>
      <c r="G2831">
        <f t="shared" si="78"/>
        <v>0</v>
      </c>
    </row>
    <row r="2832" spans="1:7">
      <c r="A2832" s="3" t="s">
        <v>40</v>
      </c>
      <c r="B2832" s="3" t="s">
        <v>40</v>
      </c>
      <c r="C2832" s="3" t="s">
        <v>40</v>
      </c>
      <c r="E2832">
        <f t="shared" si="78"/>
        <v>0</v>
      </c>
      <c r="F2832">
        <f t="shared" si="78"/>
        <v>0</v>
      </c>
      <c r="G2832">
        <f t="shared" si="78"/>
        <v>0</v>
      </c>
    </row>
    <row r="2833" spans="1:7">
      <c r="A2833" s="3" t="s">
        <v>40</v>
      </c>
      <c r="B2833" s="3" t="s">
        <v>40</v>
      </c>
      <c r="C2833" s="3" t="s">
        <v>40</v>
      </c>
      <c r="E2833">
        <f t="shared" si="78"/>
        <v>0</v>
      </c>
      <c r="F2833">
        <f t="shared" si="78"/>
        <v>0</v>
      </c>
      <c r="G2833">
        <f t="shared" si="78"/>
        <v>0</v>
      </c>
    </row>
    <row r="2834" spans="1:7">
      <c r="A2834" s="3" t="s">
        <v>40</v>
      </c>
      <c r="B2834" s="3" t="s">
        <v>40</v>
      </c>
      <c r="C2834" s="3" t="s">
        <v>41</v>
      </c>
      <c r="E2834">
        <f t="shared" si="78"/>
        <v>0</v>
      </c>
      <c r="F2834">
        <f t="shared" si="78"/>
        <v>0</v>
      </c>
      <c r="G2834">
        <f t="shared" si="78"/>
        <v>1</v>
      </c>
    </row>
    <row r="2835" spans="1:7">
      <c r="A2835" s="3" t="s">
        <v>40</v>
      </c>
      <c r="B2835" s="3" t="s">
        <v>40</v>
      </c>
      <c r="C2835" s="3" t="s">
        <v>41</v>
      </c>
      <c r="E2835">
        <f t="shared" si="78"/>
        <v>0</v>
      </c>
      <c r="F2835">
        <f t="shared" si="78"/>
        <v>0</v>
      </c>
      <c r="G2835">
        <f t="shared" si="78"/>
        <v>1</v>
      </c>
    </row>
    <row r="2836" spans="1:7">
      <c r="A2836" s="3" t="s">
        <v>40</v>
      </c>
      <c r="B2836" s="3" t="s">
        <v>40</v>
      </c>
      <c r="C2836" s="3" t="s">
        <v>40</v>
      </c>
      <c r="E2836">
        <f t="shared" si="78"/>
        <v>0</v>
      </c>
      <c r="F2836">
        <f t="shared" si="78"/>
        <v>0</v>
      </c>
      <c r="G2836">
        <f t="shared" si="78"/>
        <v>0</v>
      </c>
    </row>
    <row r="2837" spans="1:7">
      <c r="A2837" s="3" t="s">
        <v>40</v>
      </c>
      <c r="B2837" s="3" t="s">
        <v>40</v>
      </c>
      <c r="C2837" s="3" t="s">
        <v>40</v>
      </c>
      <c r="E2837">
        <f t="shared" si="78"/>
        <v>0</v>
      </c>
      <c r="F2837">
        <f t="shared" si="78"/>
        <v>0</v>
      </c>
      <c r="G2837">
        <f t="shared" si="78"/>
        <v>0</v>
      </c>
    </row>
    <row r="2838" spans="1:7">
      <c r="A2838" s="3" t="s">
        <v>40</v>
      </c>
      <c r="B2838" s="3" t="s">
        <v>40</v>
      </c>
      <c r="C2838" s="3" t="s">
        <v>40</v>
      </c>
      <c r="E2838">
        <f t="shared" si="78"/>
        <v>0</v>
      </c>
      <c r="F2838">
        <f t="shared" si="78"/>
        <v>0</v>
      </c>
      <c r="G2838">
        <f t="shared" si="78"/>
        <v>0</v>
      </c>
    </row>
    <row r="2839" spans="1:7">
      <c r="A2839" s="3" t="s">
        <v>40</v>
      </c>
      <c r="B2839" s="3" t="s">
        <v>40</v>
      </c>
      <c r="C2839" s="3" t="s">
        <v>40</v>
      </c>
      <c r="E2839">
        <f t="shared" ref="E2839:G2902" si="79">IF(A2839="Yes",1,0)</f>
        <v>0</v>
      </c>
      <c r="F2839">
        <f t="shared" si="79"/>
        <v>0</v>
      </c>
      <c r="G2839">
        <f t="shared" si="79"/>
        <v>0</v>
      </c>
    </row>
    <row r="2840" spans="1:7">
      <c r="A2840" s="3" t="s">
        <v>40</v>
      </c>
      <c r="B2840" s="3" t="s">
        <v>40</v>
      </c>
      <c r="C2840" s="3" t="s">
        <v>40</v>
      </c>
      <c r="E2840">
        <f t="shared" si="79"/>
        <v>0</v>
      </c>
      <c r="F2840">
        <f t="shared" si="79"/>
        <v>0</v>
      </c>
      <c r="G2840">
        <f t="shared" si="79"/>
        <v>0</v>
      </c>
    </row>
    <row r="2841" spans="1:7">
      <c r="A2841" s="3" t="s">
        <v>40</v>
      </c>
      <c r="B2841" s="3" t="s">
        <v>40</v>
      </c>
      <c r="C2841" s="3" t="s">
        <v>41</v>
      </c>
      <c r="E2841">
        <f t="shared" si="79"/>
        <v>0</v>
      </c>
      <c r="F2841">
        <f t="shared" si="79"/>
        <v>0</v>
      </c>
      <c r="G2841">
        <f t="shared" si="79"/>
        <v>1</v>
      </c>
    </row>
    <row r="2842" spans="1:7">
      <c r="A2842" s="3" t="s">
        <v>40</v>
      </c>
      <c r="B2842" s="3" t="s">
        <v>40</v>
      </c>
      <c r="C2842" s="3" t="s">
        <v>41</v>
      </c>
      <c r="E2842">
        <f t="shared" si="79"/>
        <v>0</v>
      </c>
      <c r="F2842">
        <f t="shared" si="79"/>
        <v>0</v>
      </c>
      <c r="G2842">
        <f t="shared" si="79"/>
        <v>1</v>
      </c>
    </row>
    <row r="2843" spans="1:7">
      <c r="A2843" s="3" t="s">
        <v>40</v>
      </c>
      <c r="B2843" s="3" t="s">
        <v>40</v>
      </c>
      <c r="C2843" s="3" t="s">
        <v>40</v>
      </c>
      <c r="E2843">
        <f t="shared" si="79"/>
        <v>0</v>
      </c>
      <c r="F2843">
        <f t="shared" si="79"/>
        <v>0</v>
      </c>
      <c r="G2843">
        <f t="shared" si="79"/>
        <v>0</v>
      </c>
    </row>
    <row r="2844" spans="1:7">
      <c r="A2844" s="3" t="s">
        <v>40</v>
      </c>
      <c r="B2844" s="3" t="s">
        <v>40</v>
      </c>
      <c r="C2844" s="3" t="s">
        <v>40</v>
      </c>
      <c r="E2844">
        <f t="shared" si="79"/>
        <v>0</v>
      </c>
      <c r="F2844">
        <f t="shared" si="79"/>
        <v>0</v>
      </c>
      <c r="G2844">
        <f t="shared" si="79"/>
        <v>0</v>
      </c>
    </row>
    <row r="2845" spans="1:7">
      <c r="A2845" s="3" t="s">
        <v>40</v>
      </c>
      <c r="B2845" s="3" t="s">
        <v>40</v>
      </c>
      <c r="C2845" s="3" t="s">
        <v>40</v>
      </c>
      <c r="E2845">
        <f t="shared" si="79"/>
        <v>0</v>
      </c>
      <c r="F2845">
        <f t="shared" si="79"/>
        <v>0</v>
      </c>
      <c r="G2845">
        <f t="shared" si="79"/>
        <v>0</v>
      </c>
    </row>
    <row r="2846" spans="1:7">
      <c r="A2846" s="3" t="s">
        <v>40</v>
      </c>
      <c r="B2846" s="3" t="s">
        <v>40</v>
      </c>
      <c r="C2846" s="3" t="s">
        <v>40</v>
      </c>
      <c r="E2846">
        <f t="shared" si="79"/>
        <v>0</v>
      </c>
      <c r="F2846">
        <f t="shared" si="79"/>
        <v>0</v>
      </c>
      <c r="G2846">
        <f t="shared" si="79"/>
        <v>0</v>
      </c>
    </row>
    <row r="2847" spans="1:7">
      <c r="A2847" s="3" t="s">
        <v>40</v>
      </c>
      <c r="B2847" s="3" t="s">
        <v>40</v>
      </c>
      <c r="C2847" s="3" t="s">
        <v>40</v>
      </c>
      <c r="E2847">
        <f t="shared" si="79"/>
        <v>0</v>
      </c>
      <c r="F2847">
        <f t="shared" si="79"/>
        <v>0</v>
      </c>
      <c r="G2847">
        <f t="shared" si="79"/>
        <v>0</v>
      </c>
    </row>
    <row r="2848" spans="1:7">
      <c r="A2848" s="3" t="s">
        <v>40</v>
      </c>
      <c r="B2848" s="3" t="s">
        <v>40</v>
      </c>
      <c r="C2848" s="3" t="s">
        <v>40</v>
      </c>
      <c r="E2848">
        <f t="shared" si="79"/>
        <v>0</v>
      </c>
      <c r="F2848">
        <f t="shared" si="79"/>
        <v>0</v>
      </c>
      <c r="G2848">
        <f t="shared" si="79"/>
        <v>0</v>
      </c>
    </row>
    <row r="2849" spans="1:7">
      <c r="A2849" s="3" t="s">
        <v>40</v>
      </c>
      <c r="B2849" s="3" t="s">
        <v>40</v>
      </c>
      <c r="C2849" s="3" t="s">
        <v>40</v>
      </c>
      <c r="E2849">
        <f t="shared" si="79"/>
        <v>0</v>
      </c>
      <c r="F2849">
        <f t="shared" si="79"/>
        <v>0</v>
      </c>
      <c r="G2849">
        <f t="shared" si="79"/>
        <v>0</v>
      </c>
    </row>
    <row r="2850" spans="1:7">
      <c r="A2850" s="3" t="s">
        <v>40</v>
      </c>
      <c r="B2850" s="3" t="s">
        <v>40</v>
      </c>
      <c r="C2850" s="3" t="s">
        <v>40</v>
      </c>
      <c r="E2850">
        <f t="shared" si="79"/>
        <v>0</v>
      </c>
      <c r="F2850">
        <f t="shared" si="79"/>
        <v>0</v>
      </c>
      <c r="G2850">
        <f t="shared" si="79"/>
        <v>0</v>
      </c>
    </row>
    <row r="2851" spans="1:7">
      <c r="A2851" s="3" t="s">
        <v>40</v>
      </c>
      <c r="B2851" s="3" t="s">
        <v>41</v>
      </c>
      <c r="C2851" s="3" t="s">
        <v>41</v>
      </c>
      <c r="E2851">
        <f t="shared" si="79"/>
        <v>0</v>
      </c>
      <c r="F2851">
        <f t="shared" si="79"/>
        <v>1</v>
      </c>
      <c r="G2851">
        <f t="shared" si="79"/>
        <v>1</v>
      </c>
    </row>
    <row r="2852" spans="1:7">
      <c r="A2852" s="3" t="s">
        <v>40</v>
      </c>
      <c r="B2852" s="3" t="s">
        <v>40</v>
      </c>
      <c r="C2852" s="3" t="s">
        <v>40</v>
      </c>
      <c r="E2852">
        <f t="shared" si="79"/>
        <v>0</v>
      </c>
      <c r="F2852">
        <f t="shared" si="79"/>
        <v>0</v>
      </c>
      <c r="G2852">
        <f t="shared" si="79"/>
        <v>0</v>
      </c>
    </row>
    <row r="2853" spans="1:7">
      <c r="A2853" s="3" t="s">
        <v>40</v>
      </c>
      <c r="B2853" s="3" t="s">
        <v>40</v>
      </c>
      <c r="C2853" s="3" t="s">
        <v>40</v>
      </c>
      <c r="E2853">
        <f t="shared" si="79"/>
        <v>0</v>
      </c>
      <c r="F2853">
        <f t="shared" si="79"/>
        <v>0</v>
      </c>
      <c r="G2853">
        <f t="shared" si="79"/>
        <v>0</v>
      </c>
    </row>
    <row r="2854" spans="1:7">
      <c r="A2854" s="3" t="s">
        <v>40</v>
      </c>
      <c r="B2854" s="3" t="s">
        <v>40</v>
      </c>
      <c r="C2854" s="3" t="s">
        <v>40</v>
      </c>
      <c r="E2854">
        <f t="shared" si="79"/>
        <v>0</v>
      </c>
      <c r="F2854">
        <f t="shared" si="79"/>
        <v>0</v>
      </c>
      <c r="G2854">
        <f t="shared" si="79"/>
        <v>0</v>
      </c>
    </row>
    <row r="2855" spans="1:7">
      <c r="A2855" s="3" t="s">
        <v>40</v>
      </c>
      <c r="B2855" s="3" t="s">
        <v>40</v>
      </c>
      <c r="C2855" s="3" t="s">
        <v>40</v>
      </c>
      <c r="E2855">
        <f t="shared" si="79"/>
        <v>0</v>
      </c>
      <c r="F2855">
        <f t="shared" si="79"/>
        <v>0</v>
      </c>
      <c r="G2855">
        <f t="shared" si="79"/>
        <v>0</v>
      </c>
    </row>
    <row r="2856" spans="1:7">
      <c r="A2856" s="3" t="s">
        <v>40</v>
      </c>
      <c r="B2856" s="3" t="s">
        <v>40</v>
      </c>
      <c r="C2856" s="3" t="s">
        <v>40</v>
      </c>
      <c r="E2856">
        <f t="shared" si="79"/>
        <v>0</v>
      </c>
      <c r="F2856">
        <f t="shared" si="79"/>
        <v>0</v>
      </c>
      <c r="G2856">
        <f t="shared" si="79"/>
        <v>0</v>
      </c>
    </row>
    <row r="2857" spans="1:7">
      <c r="A2857" s="3" t="s">
        <v>41</v>
      </c>
      <c r="B2857" s="3" t="s">
        <v>40</v>
      </c>
      <c r="C2857" s="3" t="s">
        <v>40</v>
      </c>
      <c r="E2857">
        <f t="shared" si="79"/>
        <v>1</v>
      </c>
      <c r="F2857">
        <f t="shared" si="79"/>
        <v>0</v>
      </c>
      <c r="G2857">
        <f t="shared" si="79"/>
        <v>0</v>
      </c>
    </row>
    <row r="2858" spans="1:7">
      <c r="A2858" s="3" t="s">
        <v>40</v>
      </c>
      <c r="B2858" s="3" t="s">
        <v>40</v>
      </c>
      <c r="C2858" s="3" t="s">
        <v>40</v>
      </c>
      <c r="E2858">
        <f t="shared" si="79"/>
        <v>0</v>
      </c>
      <c r="F2858">
        <f t="shared" si="79"/>
        <v>0</v>
      </c>
      <c r="G2858">
        <f t="shared" si="79"/>
        <v>0</v>
      </c>
    </row>
    <row r="2859" spans="1:7">
      <c r="A2859" s="3" t="s">
        <v>40</v>
      </c>
      <c r="B2859" s="3" t="s">
        <v>40</v>
      </c>
      <c r="C2859" s="3" t="s">
        <v>40</v>
      </c>
      <c r="E2859">
        <f t="shared" si="79"/>
        <v>0</v>
      </c>
      <c r="F2859">
        <f t="shared" si="79"/>
        <v>0</v>
      </c>
      <c r="G2859">
        <f t="shared" si="79"/>
        <v>0</v>
      </c>
    </row>
    <row r="2860" spans="1:7">
      <c r="A2860" s="3" t="s">
        <v>40</v>
      </c>
      <c r="B2860" s="3" t="s">
        <v>40</v>
      </c>
      <c r="C2860" s="3" t="s">
        <v>40</v>
      </c>
      <c r="E2860">
        <f t="shared" si="79"/>
        <v>0</v>
      </c>
      <c r="F2860">
        <f t="shared" si="79"/>
        <v>0</v>
      </c>
      <c r="G2860">
        <f t="shared" si="79"/>
        <v>0</v>
      </c>
    </row>
    <row r="2861" spans="1:7">
      <c r="A2861" s="3" t="s">
        <v>40</v>
      </c>
      <c r="B2861" s="3" t="s">
        <v>40</v>
      </c>
      <c r="C2861" s="3" t="s">
        <v>40</v>
      </c>
      <c r="E2861">
        <f t="shared" si="79"/>
        <v>0</v>
      </c>
      <c r="F2861">
        <f t="shared" si="79"/>
        <v>0</v>
      </c>
      <c r="G2861">
        <f t="shared" si="79"/>
        <v>0</v>
      </c>
    </row>
    <row r="2862" spans="1:7">
      <c r="A2862" s="3" t="s">
        <v>40</v>
      </c>
      <c r="B2862" s="3" t="s">
        <v>40</v>
      </c>
      <c r="C2862" s="3" t="s">
        <v>41</v>
      </c>
      <c r="E2862">
        <f t="shared" si="79"/>
        <v>0</v>
      </c>
      <c r="F2862">
        <f t="shared" si="79"/>
        <v>0</v>
      </c>
      <c r="G2862">
        <f t="shared" si="79"/>
        <v>1</v>
      </c>
    </row>
    <row r="2863" spans="1:7">
      <c r="A2863" s="3" t="s">
        <v>40</v>
      </c>
      <c r="B2863" s="3" t="s">
        <v>40</v>
      </c>
      <c r="C2863" s="3" t="s">
        <v>40</v>
      </c>
      <c r="E2863">
        <f t="shared" si="79"/>
        <v>0</v>
      </c>
      <c r="F2863">
        <f t="shared" si="79"/>
        <v>0</v>
      </c>
      <c r="G2863">
        <f t="shared" si="79"/>
        <v>0</v>
      </c>
    </row>
    <row r="2864" spans="1:7">
      <c r="A2864" s="3" t="s">
        <v>40</v>
      </c>
      <c r="B2864" s="3" t="s">
        <v>40</v>
      </c>
      <c r="C2864" s="3" t="s">
        <v>41</v>
      </c>
      <c r="E2864">
        <f t="shared" si="79"/>
        <v>0</v>
      </c>
      <c r="F2864">
        <f t="shared" si="79"/>
        <v>0</v>
      </c>
      <c r="G2864">
        <f t="shared" si="79"/>
        <v>1</v>
      </c>
    </row>
    <row r="2865" spans="1:7">
      <c r="A2865" s="3" t="s">
        <v>40</v>
      </c>
      <c r="B2865" s="3" t="s">
        <v>40</v>
      </c>
      <c r="C2865" s="3" t="s">
        <v>40</v>
      </c>
      <c r="E2865">
        <f t="shared" si="79"/>
        <v>0</v>
      </c>
      <c r="F2865">
        <f t="shared" si="79"/>
        <v>0</v>
      </c>
      <c r="G2865">
        <f t="shared" si="79"/>
        <v>0</v>
      </c>
    </row>
    <row r="2866" spans="1:7">
      <c r="A2866" s="3" t="s">
        <v>41</v>
      </c>
      <c r="B2866" s="3" t="s">
        <v>40</v>
      </c>
      <c r="C2866" s="3" t="s">
        <v>40</v>
      </c>
      <c r="E2866">
        <f t="shared" si="79"/>
        <v>1</v>
      </c>
      <c r="F2866">
        <f t="shared" si="79"/>
        <v>0</v>
      </c>
      <c r="G2866">
        <f t="shared" si="79"/>
        <v>0</v>
      </c>
    </row>
    <row r="2867" spans="1:7">
      <c r="A2867" s="3" t="s">
        <v>40</v>
      </c>
      <c r="B2867" s="3" t="s">
        <v>40</v>
      </c>
      <c r="C2867" s="3" t="s">
        <v>40</v>
      </c>
      <c r="E2867">
        <f t="shared" si="79"/>
        <v>0</v>
      </c>
      <c r="F2867">
        <f t="shared" si="79"/>
        <v>0</v>
      </c>
      <c r="G2867">
        <f t="shared" si="79"/>
        <v>0</v>
      </c>
    </row>
    <row r="2868" spans="1:7">
      <c r="A2868" s="3" t="s">
        <v>40</v>
      </c>
      <c r="B2868" s="3" t="s">
        <v>40</v>
      </c>
      <c r="C2868" s="3" t="s">
        <v>40</v>
      </c>
      <c r="E2868">
        <f t="shared" si="79"/>
        <v>0</v>
      </c>
      <c r="F2868">
        <f t="shared" si="79"/>
        <v>0</v>
      </c>
      <c r="G2868">
        <f t="shared" si="79"/>
        <v>0</v>
      </c>
    </row>
    <row r="2869" spans="1:7">
      <c r="A2869" s="3" t="s">
        <v>40</v>
      </c>
      <c r="B2869" s="3" t="s">
        <v>40</v>
      </c>
      <c r="C2869" s="3" t="s">
        <v>40</v>
      </c>
      <c r="E2869">
        <f t="shared" si="79"/>
        <v>0</v>
      </c>
      <c r="F2869">
        <f t="shared" si="79"/>
        <v>0</v>
      </c>
      <c r="G2869">
        <f t="shared" si="79"/>
        <v>0</v>
      </c>
    </row>
    <row r="2870" spans="1:7">
      <c r="A2870" s="3" t="s">
        <v>40</v>
      </c>
      <c r="B2870" s="3" t="s">
        <v>41</v>
      </c>
      <c r="C2870" s="3" t="s">
        <v>41</v>
      </c>
      <c r="E2870">
        <f t="shared" si="79"/>
        <v>0</v>
      </c>
      <c r="F2870">
        <f t="shared" si="79"/>
        <v>1</v>
      </c>
      <c r="G2870">
        <f t="shared" si="79"/>
        <v>1</v>
      </c>
    </row>
    <row r="2871" spans="1:7">
      <c r="A2871" s="3" t="s">
        <v>40</v>
      </c>
      <c r="B2871" s="3" t="s">
        <v>40</v>
      </c>
      <c r="C2871" s="3" t="s">
        <v>40</v>
      </c>
      <c r="E2871">
        <f t="shared" si="79"/>
        <v>0</v>
      </c>
      <c r="F2871">
        <f t="shared" si="79"/>
        <v>0</v>
      </c>
      <c r="G2871">
        <f t="shared" si="79"/>
        <v>0</v>
      </c>
    </row>
    <row r="2872" spans="1:7">
      <c r="A2872" s="3" t="s">
        <v>41</v>
      </c>
      <c r="B2872" s="3" t="s">
        <v>40</v>
      </c>
      <c r="C2872" s="3" t="s">
        <v>40</v>
      </c>
      <c r="E2872">
        <f t="shared" si="79"/>
        <v>1</v>
      </c>
      <c r="F2872">
        <f t="shared" si="79"/>
        <v>0</v>
      </c>
      <c r="G2872">
        <f t="shared" si="79"/>
        <v>0</v>
      </c>
    </row>
    <row r="2873" spans="1:7">
      <c r="A2873" s="3" t="s">
        <v>40</v>
      </c>
      <c r="B2873" s="3" t="s">
        <v>40</v>
      </c>
      <c r="C2873" s="3" t="s">
        <v>40</v>
      </c>
      <c r="E2873">
        <f t="shared" si="79"/>
        <v>0</v>
      </c>
      <c r="F2873">
        <f t="shared" si="79"/>
        <v>0</v>
      </c>
      <c r="G2873">
        <f t="shared" si="79"/>
        <v>0</v>
      </c>
    </row>
    <row r="2874" spans="1:7">
      <c r="A2874" s="3" t="s">
        <v>40</v>
      </c>
      <c r="B2874" s="3" t="s">
        <v>40</v>
      </c>
      <c r="C2874" s="3" t="s">
        <v>40</v>
      </c>
      <c r="E2874">
        <f t="shared" si="79"/>
        <v>0</v>
      </c>
      <c r="F2874">
        <f t="shared" si="79"/>
        <v>0</v>
      </c>
      <c r="G2874">
        <f t="shared" si="79"/>
        <v>0</v>
      </c>
    </row>
    <row r="2875" spans="1:7">
      <c r="A2875" s="3" t="s">
        <v>40</v>
      </c>
      <c r="B2875" s="3" t="s">
        <v>40</v>
      </c>
      <c r="C2875" s="3" t="s">
        <v>40</v>
      </c>
      <c r="E2875">
        <f t="shared" si="79"/>
        <v>0</v>
      </c>
      <c r="F2875">
        <f t="shared" si="79"/>
        <v>0</v>
      </c>
      <c r="G2875">
        <f t="shared" si="79"/>
        <v>0</v>
      </c>
    </row>
    <row r="2876" spans="1:7">
      <c r="A2876" s="3" t="s">
        <v>40</v>
      </c>
      <c r="B2876" s="3" t="s">
        <v>40</v>
      </c>
      <c r="C2876" s="3" t="s">
        <v>40</v>
      </c>
      <c r="E2876">
        <f t="shared" si="79"/>
        <v>0</v>
      </c>
      <c r="F2876">
        <f t="shared" si="79"/>
        <v>0</v>
      </c>
      <c r="G2876">
        <f t="shared" si="79"/>
        <v>0</v>
      </c>
    </row>
    <row r="2877" spans="1:7">
      <c r="A2877" s="3" t="s">
        <v>40</v>
      </c>
      <c r="B2877" s="3" t="s">
        <v>40</v>
      </c>
      <c r="C2877" s="3" t="s">
        <v>40</v>
      </c>
      <c r="E2877">
        <f t="shared" si="79"/>
        <v>0</v>
      </c>
      <c r="F2877">
        <f t="shared" si="79"/>
        <v>0</v>
      </c>
      <c r="G2877">
        <f t="shared" si="79"/>
        <v>0</v>
      </c>
    </row>
    <row r="2878" spans="1:7">
      <c r="A2878" s="3" t="s">
        <v>40</v>
      </c>
      <c r="B2878" s="3" t="s">
        <v>40</v>
      </c>
      <c r="C2878" s="3" t="s">
        <v>40</v>
      </c>
      <c r="E2878">
        <f t="shared" si="79"/>
        <v>0</v>
      </c>
      <c r="F2878">
        <f t="shared" si="79"/>
        <v>0</v>
      </c>
      <c r="G2878">
        <f t="shared" si="79"/>
        <v>0</v>
      </c>
    </row>
    <row r="2879" spans="1:7">
      <c r="A2879" s="3" t="s">
        <v>40</v>
      </c>
      <c r="B2879" s="3" t="s">
        <v>40</v>
      </c>
      <c r="C2879" s="3" t="s">
        <v>40</v>
      </c>
      <c r="E2879">
        <f t="shared" si="79"/>
        <v>0</v>
      </c>
      <c r="F2879">
        <f t="shared" si="79"/>
        <v>0</v>
      </c>
      <c r="G2879">
        <f t="shared" si="79"/>
        <v>0</v>
      </c>
    </row>
    <row r="2880" spans="1:7">
      <c r="A2880" s="3" t="s">
        <v>40</v>
      </c>
      <c r="B2880" s="3" t="s">
        <v>40</v>
      </c>
      <c r="C2880" s="3" t="s">
        <v>40</v>
      </c>
      <c r="E2880">
        <f t="shared" si="79"/>
        <v>0</v>
      </c>
      <c r="F2880">
        <f t="shared" si="79"/>
        <v>0</v>
      </c>
      <c r="G2880">
        <f t="shared" si="79"/>
        <v>0</v>
      </c>
    </row>
    <row r="2881" spans="1:7">
      <c r="A2881" s="3" t="s">
        <v>40</v>
      </c>
      <c r="B2881" s="3" t="s">
        <v>40</v>
      </c>
      <c r="C2881" s="3" t="s">
        <v>40</v>
      </c>
      <c r="E2881">
        <f t="shared" si="79"/>
        <v>0</v>
      </c>
      <c r="F2881">
        <f t="shared" si="79"/>
        <v>0</v>
      </c>
      <c r="G2881">
        <f t="shared" si="79"/>
        <v>0</v>
      </c>
    </row>
    <row r="2882" spans="1:7">
      <c r="A2882" s="3" t="s">
        <v>40</v>
      </c>
      <c r="B2882" s="3" t="s">
        <v>40</v>
      </c>
      <c r="C2882" s="3" t="s">
        <v>40</v>
      </c>
      <c r="E2882">
        <f t="shared" si="79"/>
        <v>0</v>
      </c>
      <c r="F2882">
        <f t="shared" si="79"/>
        <v>0</v>
      </c>
      <c r="G2882">
        <f t="shared" si="79"/>
        <v>0</v>
      </c>
    </row>
    <row r="2883" spans="1:7">
      <c r="A2883" s="3" t="s">
        <v>40</v>
      </c>
      <c r="B2883" s="3" t="s">
        <v>40</v>
      </c>
      <c r="C2883" s="3" t="s">
        <v>40</v>
      </c>
      <c r="E2883">
        <f t="shared" si="79"/>
        <v>0</v>
      </c>
      <c r="F2883">
        <f t="shared" si="79"/>
        <v>0</v>
      </c>
      <c r="G2883">
        <f t="shared" si="79"/>
        <v>0</v>
      </c>
    </row>
    <row r="2884" spans="1:7">
      <c r="A2884" s="3" t="s">
        <v>40</v>
      </c>
      <c r="B2884" s="3" t="s">
        <v>41</v>
      </c>
      <c r="C2884" s="3" t="s">
        <v>41</v>
      </c>
      <c r="E2884">
        <f t="shared" si="79"/>
        <v>0</v>
      </c>
      <c r="F2884">
        <f t="shared" si="79"/>
        <v>1</v>
      </c>
      <c r="G2884">
        <f t="shared" si="79"/>
        <v>1</v>
      </c>
    </row>
    <row r="2885" spans="1:7">
      <c r="A2885" s="3" t="s">
        <v>40</v>
      </c>
      <c r="B2885" s="3" t="s">
        <v>40</v>
      </c>
      <c r="C2885" s="3" t="s">
        <v>40</v>
      </c>
      <c r="E2885">
        <f t="shared" si="79"/>
        <v>0</v>
      </c>
      <c r="F2885">
        <f t="shared" si="79"/>
        <v>0</v>
      </c>
      <c r="G2885">
        <f t="shared" si="79"/>
        <v>0</v>
      </c>
    </row>
    <row r="2886" spans="1:7">
      <c r="A2886" s="3" t="s">
        <v>40</v>
      </c>
      <c r="B2886" s="3" t="s">
        <v>40</v>
      </c>
      <c r="C2886" s="3" t="s">
        <v>40</v>
      </c>
      <c r="E2886">
        <f t="shared" si="79"/>
        <v>0</v>
      </c>
      <c r="F2886">
        <f t="shared" si="79"/>
        <v>0</v>
      </c>
      <c r="G2886">
        <f t="shared" si="79"/>
        <v>0</v>
      </c>
    </row>
    <row r="2887" spans="1:7">
      <c r="A2887" s="3" t="s">
        <v>41</v>
      </c>
      <c r="B2887" s="3" t="s">
        <v>40</v>
      </c>
      <c r="C2887" s="3" t="s">
        <v>40</v>
      </c>
      <c r="E2887">
        <f t="shared" si="79"/>
        <v>1</v>
      </c>
      <c r="F2887">
        <f t="shared" si="79"/>
        <v>0</v>
      </c>
      <c r="G2887">
        <f t="shared" si="79"/>
        <v>0</v>
      </c>
    </row>
    <row r="2888" spans="1:7">
      <c r="A2888" s="3" t="s">
        <v>40</v>
      </c>
      <c r="B2888" s="3" t="s">
        <v>40</v>
      </c>
      <c r="C2888" s="3" t="s">
        <v>41</v>
      </c>
      <c r="E2888">
        <f t="shared" si="79"/>
        <v>0</v>
      </c>
      <c r="F2888">
        <f t="shared" si="79"/>
        <v>0</v>
      </c>
      <c r="G2888">
        <f t="shared" si="79"/>
        <v>1</v>
      </c>
    </row>
    <row r="2889" spans="1:7">
      <c r="A2889" s="3" t="s">
        <v>40</v>
      </c>
      <c r="B2889" s="3" t="s">
        <v>40</v>
      </c>
      <c r="C2889" s="3" t="s">
        <v>40</v>
      </c>
      <c r="E2889">
        <f t="shared" si="79"/>
        <v>0</v>
      </c>
      <c r="F2889">
        <f t="shared" si="79"/>
        <v>0</v>
      </c>
      <c r="G2889">
        <f t="shared" si="79"/>
        <v>0</v>
      </c>
    </row>
    <row r="2890" spans="1:7">
      <c r="A2890" s="3" t="s">
        <v>40</v>
      </c>
      <c r="B2890" s="3" t="s">
        <v>40</v>
      </c>
      <c r="C2890" s="3" t="s">
        <v>40</v>
      </c>
      <c r="E2890">
        <f t="shared" si="79"/>
        <v>0</v>
      </c>
      <c r="F2890">
        <f t="shared" si="79"/>
        <v>0</v>
      </c>
      <c r="G2890">
        <f t="shared" si="79"/>
        <v>0</v>
      </c>
    </row>
    <row r="2891" spans="1:7">
      <c r="A2891" s="3" t="s">
        <v>40</v>
      </c>
      <c r="B2891" s="3" t="s">
        <v>40</v>
      </c>
      <c r="C2891" s="3" t="s">
        <v>41</v>
      </c>
      <c r="E2891">
        <f t="shared" si="79"/>
        <v>0</v>
      </c>
      <c r="F2891">
        <f t="shared" si="79"/>
        <v>0</v>
      </c>
      <c r="G2891">
        <f t="shared" si="79"/>
        <v>1</v>
      </c>
    </row>
    <row r="2892" spans="1:7">
      <c r="A2892" s="3" t="s">
        <v>40</v>
      </c>
      <c r="B2892" s="3" t="s">
        <v>40</v>
      </c>
      <c r="C2892" s="3" t="s">
        <v>40</v>
      </c>
      <c r="E2892">
        <f t="shared" si="79"/>
        <v>0</v>
      </c>
      <c r="F2892">
        <f t="shared" si="79"/>
        <v>0</v>
      </c>
      <c r="G2892">
        <f t="shared" si="79"/>
        <v>0</v>
      </c>
    </row>
    <row r="2893" spans="1:7">
      <c r="A2893" s="3" t="s">
        <v>41</v>
      </c>
      <c r="B2893" s="3" t="s">
        <v>41</v>
      </c>
      <c r="C2893" s="3" t="s">
        <v>40</v>
      </c>
      <c r="E2893">
        <f t="shared" si="79"/>
        <v>1</v>
      </c>
      <c r="F2893">
        <f t="shared" si="79"/>
        <v>1</v>
      </c>
      <c r="G2893">
        <f t="shared" si="79"/>
        <v>0</v>
      </c>
    </row>
    <row r="2894" spans="1:7">
      <c r="A2894" s="3" t="s">
        <v>40</v>
      </c>
      <c r="B2894" s="3" t="s">
        <v>40</v>
      </c>
      <c r="C2894" s="3" t="s">
        <v>40</v>
      </c>
      <c r="E2894">
        <f t="shared" si="79"/>
        <v>0</v>
      </c>
      <c r="F2894">
        <f t="shared" si="79"/>
        <v>0</v>
      </c>
      <c r="G2894">
        <f t="shared" si="79"/>
        <v>0</v>
      </c>
    </row>
    <row r="2895" spans="1:7">
      <c r="A2895" s="3" t="s">
        <v>40</v>
      </c>
      <c r="B2895" s="3" t="s">
        <v>40</v>
      </c>
      <c r="C2895" s="3" t="s">
        <v>40</v>
      </c>
      <c r="E2895">
        <f t="shared" si="79"/>
        <v>0</v>
      </c>
      <c r="F2895">
        <f t="shared" si="79"/>
        <v>0</v>
      </c>
      <c r="G2895">
        <f t="shared" si="79"/>
        <v>0</v>
      </c>
    </row>
    <row r="2896" spans="1:7">
      <c r="A2896" s="3" t="s">
        <v>40</v>
      </c>
      <c r="B2896" s="3" t="s">
        <v>40</v>
      </c>
      <c r="C2896" s="3" t="s">
        <v>41</v>
      </c>
      <c r="E2896">
        <f t="shared" si="79"/>
        <v>0</v>
      </c>
      <c r="F2896">
        <f t="shared" si="79"/>
        <v>0</v>
      </c>
      <c r="G2896">
        <f t="shared" si="79"/>
        <v>1</v>
      </c>
    </row>
    <row r="2897" spans="1:7">
      <c r="A2897" s="3" t="s">
        <v>40</v>
      </c>
      <c r="B2897" s="3" t="s">
        <v>40</v>
      </c>
      <c r="C2897" s="3" t="s">
        <v>40</v>
      </c>
      <c r="E2897">
        <f t="shared" si="79"/>
        <v>0</v>
      </c>
      <c r="F2897">
        <f t="shared" si="79"/>
        <v>0</v>
      </c>
      <c r="G2897">
        <f t="shared" si="79"/>
        <v>0</v>
      </c>
    </row>
    <row r="2898" spans="1:7">
      <c r="A2898" s="3" t="s">
        <v>40</v>
      </c>
      <c r="B2898" s="3" t="s">
        <v>40</v>
      </c>
      <c r="C2898" s="3" t="s">
        <v>40</v>
      </c>
      <c r="E2898">
        <f t="shared" si="79"/>
        <v>0</v>
      </c>
      <c r="F2898">
        <f t="shared" si="79"/>
        <v>0</v>
      </c>
      <c r="G2898">
        <f t="shared" si="79"/>
        <v>0</v>
      </c>
    </row>
    <row r="2899" spans="1:7">
      <c r="A2899" s="3" t="s">
        <v>40</v>
      </c>
      <c r="B2899" s="3" t="s">
        <v>40</v>
      </c>
      <c r="C2899" s="3" t="s">
        <v>40</v>
      </c>
      <c r="E2899">
        <f t="shared" si="79"/>
        <v>0</v>
      </c>
      <c r="F2899">
        <f t="shared" si="79"/>
        <v>0</v>
      </c>
      <c r="G2899">
        <f t="shared" si="79"/>
        <v>0</v>
      </c>
    </row>
    <row r="2900" spans="1:7">
      <c r="A2900" s="3" t="s">
        <v>40</v>
      </c>
      <c r="B2900" s="3" t="s">
        <v>40</v>
      </c>
      <c r="C2900" s="3" t="s">
        <v>40</v>
      </c>
      <c r="E2900">
        <f t="shared" si="79"/>
        <v>0</v>
      </c>
      <c r="F2900">
        <f t="shared" si="79"/>
        <v>0</v>
      </c>
      <c r="G2900">
        <f t="shared" si="79"/>
        <v>0</v>
      </c>
    </row>
    <row r="2901" spans="1:7">
      <c r="A2901" s="3" t="s">
        <v>40</v>
      </c>
      <c r="B2901" s="3" t="s">
        <v>40</v>
      </c>
      <c r="C2901" s="3" t="s">
        <v>41</v>
      </c>
      <c r="E2901">
        <f t="shared" si="79"/>
        <v>0</v>
      </c>
      <c r="F2901">
        <f t="shared" si="79"/>
        <v>0</v>
      </c>
      <c r="G2901">
        <f t="shared" si="79"/>
        <v>1</v>
      </c>
    </row>
    <row r="2902" spans="1:7">
      <c r="A2902" s="3" t="s">
        <v>40</v>
      </c>
      <c r="B2902" s="3" t="s">
        <v>40</v>
      </c>
      <c r="C2902" s="3" t="s">
        <v>41</v>
      </c>
      <c r="E2902">
        <f t="shared" si="79"/>
        <v>0</v>
      </c>
      <c r="F2902">
        <f t="shared" si="79"/>
        <v>0</v>
      </c>
      <c r="G2902">
        <f t="shared" si="79"/>
        <v>1</v>
      </c>
    </row>
    <row r="2903" spans="1:7">
      <c r="A2903" s="3" t="s">
        <v>40</v>
      </c>
      <c r="B2903" s="3" t="s">
        <v>41</v>
      </c>
      <c r="C2903" s="3" t="s">
        <v>41</v>
      </c>
      <c r="E2903">
        <f t="shared" ref="E2903:G2966" si="80">IF(A2903="Yes",1,0)</f>
        <v>0</v>
      </c>
      <c r="F2903">
        <f t="shared" si="80"/>
        <v>1</v>
      </c>
      <c r="G2903">
        <f t="shared" si="80"/>
        <v>1</v>
      </c>
    </row>
    <row r="2904" spans="1:7">
      <c r="A2904" s="3" t="s">
        <v>40</v>
      </c>
      <c r="B2904" s="3" t="s">
        <v>40</v>
      </c>
      <c r="C2904" s="3" t="s">
        <v>40</v>
      </c>
      <c r="E2904">
        <f t="shared" si="80"/>
        <v>0</v>
      </c>
      <c r="F2904">
        <f t="shared" si="80"/>
        <v>0</v>
      </c>
      <c r="G2904">
        <f t="shared" si="80"/>
        <v>0</v>
      </c>
    </row>
    <row r="2905" spans="1:7">
      <c r="A2905" s="3" t="s">
        <v>40</v>
      </c>
      <c r="B2905" s="3" t="s">
        <v>40</v>
      </c>
      <c r="C2905" s="3" t="s">
        <v>40</v>
      </c>
      <c r="E2905">
        <f t="shared" si="80"/>
        <v>0</v>
      </c>
      <c r="F2905">
        <f t="shared" si="80"/>
        <v>0</v>
      </c>
      <c r="G2905">
        <f t="shared" si="80"/>
        <v>0</v>
      </c>
    </row>
    <row r="2906" spans="1:7">
      <c r="A2906" s="3" t="s">
        <v>40</v>
      </c>
      <c r="B2906" s="3" t="s">
        <v>40</v>
      </c>
      <c r="C2906" s="3" t="s">
        <v>41</v>
      </c>
      <c r="E2906">
        <f t="shared" si="80"/>
        <v>0</v>
      </c>
      <c r="F2906">
        <f t="shared" si="80"/>
        <v>0</v>
      </c>
      <c r="G2906">
        <f t="shared" si="80"/>
        <v>1</v>
      </c>
    </row>
    <row r="2907" spans="1:7">
      <c r="A2907" s="3" t="s">
        <v>40</v>
      </c>
      <c r="B2907" s="3" t="s">
        <v>40</v>
      </c>
      <c r="C2907" s="3" t="s">
        <v>40</v>
      </c>
      <c r="E2907">
        <f t="shared" si="80"/>
        <v>0</v>
      </c>
      <c r="F2907">
        <f t="shared" si="80"/>
        <v>0</v>
      </c>
      <c r="G2907">
        <f t="shared" si="80"/>
        <v>0</v>
      </c>
    </row>
    <row r="2908" spans="1:7">
      <c r="A2908" s="3" t="s">
        <v>40</v>
      </c>
      <c r="B2908" s="3" t="s">
        <v>41</v>
      </c>
      <c r="C2908" s="3" t="s">
        <v>40</v>
      </c>
      <c r="E2908">
        <f t="shared" si="80"/>
        <v>0</v>
      </c>
      <c r="F2908">
        <f t="shared" si="80"/>
        <v>1</v>
      </c>
      <c r="G2908">
        <f t="shared" si="80"/>
        <v>0</v>
      </c>
    </row>
    <row r="2909" spans="1:7">
      <c r="A2909" s="3" t="s">
        <v>40</v>
      </c>
      <c r="B2909" s="3" t="s">
        <v>40</v>
      </c>
      <c r="C2909" s="3" t="s">
        <v>40</v>
      </c>
      <c r="E2909">
        <f t="shared" si="80"/>
        <v>0</v>
      </c>
      <c r="F2909">
        <f t="shared" si="80"/>
        <v>0</v>
      </c>
      <c r="G2909">
        <f t="shared" si="80"/>
        <v>0</v>
      </c>
    </row>
    <row r="2910" spans="1:7">
      <c r="A2910" s="3" t="s">
        <v>40</v>
      </c>
      <c r="B2910" s="3" t="s">
        <v>40</v>
      </c>
      <c r="C2910" s="3" t="s">
        <v>40</v>
      </c>
      <c r="E2910">
        <f t="shared" si="80"/>
        <v>0</v>
      </c>
      <c r="F2910">
        <f t="shared" si="80"/>
        <v>0</v>
      </c>
      <c r="G2910">
        <f t="shared" si="80"/>
        <v>0</v>
      </c>
    </row>
    <row r="2911" spans="1:7">
      <c r="A2911" s="3" t="s">
        <v>40</v>
      </c>
      <c r="B2911" s="3" t="s">
        <v>40</v>
      </c>
      <c r="C2911" s="3" t="s">
        <v>40</v>
      </c>
      <c r="E2911">
        <f t="shared" si="80"/>
        <v>0</v>
      </c>
      <c r="F2911">
        <f t="shared" si="80"/>
        <v>0</v>
      </c>
      <c r="G2911">
        <f t="shared" si="80"/>
        <v>0</v>
      </c>
    </row>
    <row r="2912" spans="1:7">
      <c r="A2912" s="3" t="s">
        <v>40</v>
      </c>
      <c r="B2912" s="3" t="s">
        <v>40</v>
      </c>
      <c r="C2912" s="3" t="s">
        <v>40</v>
      </c>
      <c r="E2912">
        <f t="shared" si="80"/>
        <v>0</v>
      </c>
      <c r="F2912">
        <f t="shared" si="80"/>
        <v>0</v>
      </c>
      <c r="G2912">
        <f t="shared" si="80"/>
        <v>0</v>
      </c>
    </row>
    <row r="2913" spans="1:7">
      <c r="A2913" s="3" t="s">
        <v>40</v>
      </c>
      <c r="B2913" s="3" t="s">
        <v>40</v>
      </c>
      <c r="C2913" s="3" t="s">
        <v>40</v>
      </c>
      <c r="E2913">
        <f t="shared" si="80"/>
        <v>0</v>
      </c>
      <c r="F2913">
        <f t="shared" si="80"/>
        <v>0</v>
      </c>
      <c r="G2913">
        <f t="shared" si="80"/>
        <v>0</v>
      </c>
    </row>
    <row r="2914" spans="1:7">
      <c r="A2914" s="3" t="s">
        <v>40</v>
      </c>
      <c r="B2914" s="3" t="s">
        <v>40</v>
      </c>
      <c r="C2914" s="3" t="s">
        <v>40</v>
      </c>
      <c r="E2914">
        <f t="shared" si="80"/>
        <v>0</v>
      </c>
      <c r="F2914">
        <f t="shared" si="80"/>
        <v>0</v>
      </c>
      <c r="G2914">
        <f t="shared" si="80"/>
        <v>0</v>
      </c>
    </row>
    <row r="2915" spans="1:7">
      <c r="A2915" s="3" t="s">
        <v>40</v>
      </c>
      <c r="B2915" s="3" t="s">
        <v>40</v>
      </c>
      <c r="C2915" s="3" t="s">
        <v>40</v>
      </c>
      <c r="E2915">
        <f t="shared" si="80"/>
        <v>0</v>
      </c>
      <c r="F2915">
        <f t="shared" si="80"/>
        <v>0</v>
      </c>
      <c r="G2915">
        <f t="shared" si="80"/>
        <v>0</v>
      </c>
    </row>
    <row r="2916" spans="1:7">
      <c r="A2916" s="3" t="s">
        <v>40</v>
      </c>
      <c r="B2916" s="3" t="s">
        <v>40</v>
      </c>
      <c r="C2916" s="3" t="s">
        <v>40</v>
      </c>
      <c r="E2916">
        <f t="shared" si="80"/>
        <v>0</v>
      </c>
      <c r="F2916">
        <f t="shared" si="80"/>
        <v>0</v>
      </c>
      <c r="G2916">
        <f t="shared" si="80"/>
        <v>0</v>
      </c>
    </row>
    <row r="2917" spans="1:7">
      <c r="A2917" s="3" t="s">
        <v>40</v>
      </c>
      <c r="B2917" s="3" t="s">
        <v>40</v>
      </c>
      <c r="C2917" s="3" t="s">
        <v>40</v>
      </c>
      <c r="E2917">
        <f t="shared" si="80"/>
        <v>0</v>
      </c>
      <c r="F2917">
        <f t="shared" si="80"/>
        <v>0</v>
      </c>
      <c r="G2917">
        <f t="shared" si="80"/>
        <v>0</v>
      </c>
    </row>
    <row r="2918" spans="1:7">
      <c r="A2918" s="3" t="s">
        <v>40</v>
      </c>
      <c r="B2918" s="3" t="s">
        <v>40</v>
      </c>
      <c r="C2918" s="3" t="s">
        <v>41</v>
      </c>
      <c r="E2918">
        <f t="shared" si="80"/>
        <v>0</v>
      </c>
      <c r="F2918">
        <f t="shared" si="80"/>
        <v>0</v>
      </c>
      <c r="G2918">
        <f t="shared" si="80"/>
        <v>1</v>
      </c>
    </row>
    <row r="2919" spans="1:7">
      <c r="A2919" s="3" t="s">
        <v>41</v>
      </c>
      <c r="B2919" s="3" t="s">
        <v>40</v>
      </c>
      <c r="C2919" s="3" t="s">
        <v>41</v>
      </c>
      <c r="E2919">
        <f t="shared" si="80"/>
        <v>1</v>
      </c>
      <c r="F2919">
        <f t="shared" si="80"/>
        <v>0</v>
      </c>
      <c r="G2919">
        <f t="shared" si="80"/>
        <v>1</v>
      </c>
    </row>
    <row r="2920" spans="1:7">
      <c r="A2920" s="3" t="s">
        <v>40</v>
      </c>
      <c r="B2920" s="3" t="s">
        <v>40</v>
      </c>
      <c r="C2920" s="3" t="s">
        <v>40</v>
      </c>
      <c r="E2920">
        <f t="shared" si="80"/>
        <v>0</v>
      </c>
      <c r="F2920">
        <f t="shared" si="80"/>
        <v>0</v>
      </c>
      <c r="G2920">
        <f t="shared" si="80"/>
        <v>0</v>
      </c>
    </row>
    <row r="2921" spans="1:7">
      <c r="A2921" s="3" t="s">
        <v>40</v>
      </c>
      <c r="B2921" s="3" t="s">
        <v>40</v>
      </c>
      <c r="C2921" s="3" t="s">
        <v>40</v>
      </c>
      <c r="E2921">
        <f t="shared" si="80"/>
        <v>0</v>
      </c>
      <c r="F2921">
        <f t="shared" si="80"/>
        <v>0</v>
      </c>
      <c r="G2921">
        <f t="shared" si="80"/>
        <v>0</v>
      </c>
    </row>
    <row r="2922" spans="1:7">
      <c r="A2922" s="3" t="s">
        <v>40</v>
      </c>
      <c r="B2922" s="3" t="s">
        <v>40</v>
      </c>
      <c r="C2922" s="3" t="s">
        <v>40</v>
      </c>
      <c r="E2922">
        <f t="shared" si="80"/>
        <v>0</v>
      </c>
      <c r="F2922">
        <f t="shared" si="80"/>
        <v>0</v>
      </c>
      <c r="G2922">
        <f t="shared" si="80"/>
        <v>0</v>
      </c>
    </row>
    <row r="2923" spans="1:7">
      <c r="A2923" s="3" t="s">
        <v>40</v>
      </c>
      <c r="B2923" s="3" t="s">
        <v>40</v>
      </c>
      <c r="C2923" s="3" t="s">
        <v>40</v>
      </c>
      <c r="E2923">
        <f t="shared" si="80"/>
        <v>0</v>
      </c>
      <c r="F2923">
        <f t="shared" si="80"/>
        <v>0</v>
      </c>
      <c r="G2923">
        <f t="shared" si="80"/>
        <v>0</v>
      </c>
    </row>
    <row r="2924" spans="1:7">
      <c r="A2924" s="3" t="s">
        <v>41</v>
      </c>
      <c r="B2924" s="3" t="s">
        <v>41</v>
      </c>
      <c r="C2924" s="3" t="s">
        <v>41</v>
      </c>
      <c r="E2924">
        <f t="shared" si="80"/>
        <v>1</v>
      </c>
      <c r="F2924">
        <f t="shared" si="80"/>
        <v>1</v>
      </c>
      <c r="G2924">
        <f t="shared" si="80"/>
        <v>1</v>
      </c>
    </row>
    <row r="2925" spans="1:7">
      <c r="A2925" s="3" t="s">
        <v>40</v>
      </c>
      <c r="B2925" s="3" t="s">
        <v>40</v>
      </c>
      <c r="C2925" s="3" t="s">
        <v>41</v>
      </c>
      <c r="E2925">
        <f t="shared" si="80"/>
        <v>0</v>
      </c>
      <c r="F2925">
        <f t="shared" si="80"/>
        <v>0</v>
      </c>
      <c r="G2925">
        <f t="shared" si="80"/>
        <v>1</v>
      </c>
    </row>
    <row r="2926" spans="1:7">
      <c r="A2926" s="3" t="s">
        <v>40</v>
      </c>
      <c r="B2926" s="3" t="s">
        <v>40</v>
      </c>
      <c r="C2926" s="3" t="s">
        <v>40</v>
      </c>
      <c r="E2926">
        <f t="shared" si="80"/>
        <v>0</v>
      </c>
      <c r="F2926">
        <f t="shared" si="80"/>
        <v>0</v>
      </c>
      <c r="G2926">
        <f t="shared" si="80"/>
        <v>0</v>
      </c>
    </row>
    <row r="2927" spans="1:7">
      <c r="A2927" s="3" t="s">
        <v>40</v>
      </c>
      <c r="B2927" s="3" t="s">
        <v>40</v>
      </c>
      <c r="C2927" s="3" t="s">
        <v>40</v>
      </c>
      <c r="E2927">
        <f t="shared" si="80"/>
        <v>0</v>
      </c>
      <c r="F2927">
        <f t="shared" si="80"/>
        <v>0</v>
      </c>
      <c r="G2927">
        <f t="shared" si="80"/>
        <v>0</v>
      </c>
    </row>
    <row r="2928" spans="1:7">
      <c r="A2928" s="3" t="s">
        <v>40</v>
      </c>
      <c r="B2928" s="3" t="s">
        <v>40</v>
      </c>
      <c r="C2928" s="3" t="s">
        <v>40</v>
      </c>
      <c r="E2928">
        <f t="shared" si="80"/>
        <v>0</v>
      </c>
      <c r="F2928">
        <f t="shared" si="80"/>
        <v>0</v>
      </c>
      <c r="G2928">
        <f t="shared" si="80"/>
        <v>0</v>
      </c>
    </row>
    <row r="2929" spans="1:7">
      <c r="A2929" s="3" t="s">
        <v>40</v>
      </c>
      <c r="B2929" s="3" t="s">
        <v>40</v>
      </c>
      <c r="C2929" s="3" t="s">
        <v>41</v>
      </c>
      <c r="E2929">
        <f t="shared" si="80"/>
        <v>0</v>
      </c>
      <c r="F2929">
        <f t="shared" si="80"/>
        <v>0</v>
      </c>
      <c r="G2929">
        <f t="shared" si="80"/>
        <v>1</v>
      </c>
    </row>
    <row r="2930" spans="1:7">
      <c r="A2930" s="3" t="s">
        <v>40</v>
      </c>
      <c r="B2930" s="3" t="s">
        <v>40</v>
      </c>
      <c r="C2930" s="3" t="s">
        <v>40</v>
      </c>
      <c r="E2930">
        <f t="shared" si="80"/>
        <v>0</v>
      </c>
      <c r="F2930">
        <f t="shared" si="80"/>
        <v>0</v>
      </c>
      <c r="G2930">
        <f t="shared" si="80"/>
        <v>0</v>
      </c>
    </row>
    <row r="2931" spans="1:7">
      <c r="A2931" s="3" t="s">
        <v>40</v>
      </c>
      <c r="B2931" s="3" t="s">
        <v>40</v>
      </c>
      <c r="C2931" s="3" t="s">
        <v>41</v>
      </c>
      <c r="E2931">
        <f t="shared" si="80"/>
        <v>0</v>
      </c>
      <c r="F2931">
        <f t="shared" si="80"/>
        <v>0</v>
      </c>
      <c r="G2931">
        <f t="shared" si="80"/>
        <v>1</v>
      </c>
    </row>
    <row r="2932" spans="1:7">
      <c r="A2932" s="3" t="s">
        <v>40</v>
      </c>
      <c r="B2932" s="3" t="s">
        <v>40</v>
      </c>
      <c r="C2932" s="3" t="s">
        <v>41</v>
      </c>
      <c r="E2932">
        <f t="shared" si="80"/>
        <v>0</v>
      </c>
      <c r="F2932">
        <f t="shared" si="80"/>
        <v>0</v>
      </c>
      <c r="G2932">
        <f t="shared" si="80"/>
        <v>1</v>
      </c>
    </row>
    <row r="2933" spans="1:7">
      <c r="A2933" s="3" t="s">
        <v>40</v>
      </c>
      <c r="B2933" s="3" t="s">
        <v>40</v>
      </c>
      <c r="C2933" s="3" t="s">
        <v>40</v>
      </c>
      <c r="E2933">
        <f t="shared" si="80"/>
        <v>0</v>
      </c>
      <c r="F2933">
        <f t="shared" si="80"/>
        <v>0</v>
      </c>
      <c r="G2933">
        <f t="shared" si="80"/>
        <v>0</v>
      </c>
    </row>
    <row r="2934" spans="1:7">
      <c r="A2934" s="3" t="s">
        <v>40</v>
      </c>
      <c r="B2934" s="3" t="s">
        <v>40</v>
      </c>
      <c r="C2934" s="3" t="s">
        <v>40</v>
      </c>
      <c r="E2934">
        <f t="shared" si="80"/>
        <v>0</v>
      </c>
      <c r="F2934">
        <f t="shared" si="80"/>
        <v>0</v>
      </c>
      <c r="G2934">
        <f t="shared" si="80"/>
        <v>0</v>
      </c>
    </row>
    <row r="2935" spans="1:7">
      <c r="A2935" s="3" t="s">
        <v>40</v>
      </c>
      <c r="B2935" s="3" t="s">
        <v>40</v>
      </c>
      <c r="C2935" s="3" t="s">
        <v>40</v>
      </c>
      <c r="E2935">
        <f t="shared" si="80"/>
        <v>0</v>
      </c>
      <c r="F2935">
        <f t="shared" si="80"/>
        <v>0</v>
      </c>
      <c r="G2935">
        <f t="shared" si="80"/>
        <v>0</v>
      </c>
    </row>
    <row r="2936" spans="1:7">
      <c r="A2936" s="3" t="s">
        <v>40</v>
      </c>
      <c r="B2936" s="3" t="s">
        <v>40</v>
      </c>
      <c r="C2936" s="3" t="s">
        <v>40</v>
      </c>
      <c r="E2936">
        <f t="shared" si="80"/>
        <v>0</v>
      </c>
      <c r="F2936">
        <f t="shared" si="80"/>
        <v>0</v>
      </c>
      <c r="G2936">
        <f t="shared" si="80"/>
        <v>0</v>
      </c>
    </row>
    <row r="2937" spans="1:7">
      <c r="A2937" s="3" t="s">
        <v>40</v>
      </c>
      <c r="B2937" s="3" t="s">
        <v>40</v>
      </c>
      <c r="C2937" s="3" t="s">
        <v>41</v>
      </c>
      <c r="E2937">
        <f t="shared" si="80"/>
        <v>0</v>
      </c>
      <c r="F2937">
        <f t="shared" si="80"/>
        <v>0</v>
      </c>
      <c r="G2937">
        <f t="shared" si="80"/>
        <v>1</v>
      </c>
    </row>
    <row r="2938" spans="1:7">
      <c r="A2938" s="3" t="s">
        <v>40</v>
      </c>
      <c r="B2938" s="3" t="s">
        <v>41</v>
      </c>
      <c r="C2938" s="3" t="s">
        <v>41</v>
      </c>
      <c r="E2938">
        <f t="shared" si="80"/>
        <v>0</v>
      </c>
      <c r="F2938">
        <f t="shared" si="80"/>
        <v>1</v>
      </c>
      <c r="G2938">
        <f t="shared" si="80"/>
        <v>1</v>
      </c>
    </row>
    <row r="2939" spans="1:7">
      <c r="A2939" s="3" t="s">
        <v>40</v>
      </c>
      <c r="B2939" s="3" t="s">
        <v>40</v>
      </c>
      <c r="C2939" s="3" t="s">
        <v>40</v>
      </c>
      <c r="E2939">
        <f t="shared" si="80"/>
        <v>0</v>
      </c>
      <c r="F2939">
        <f t="shared" si="80"/>
        <v>0</v>
      </c>
      <c r="G2939">
        <f t="shared" si="80"/>
        <v>0</v>
      </c>
    </row>
    <row r="2940" spans="1:7">
      <c r="A2940" s="3" t="s">
        <v>41</v>
      </c>
      <c r="B2940" s="3" t="s">
        <v>40</v>
      </c>
      <c r="C2940" s="3" t="s">
        <v>40</v>
      </c>
      <c r="E2940">
        <f t="shared" si="80"/>
        <v>1</v>
      </c>
      <c r="F2940">
        <f t="shared" si="80"/>
        <v>0</v>
      </c>
      <c r="G2940">
        <f t="shared" si="80"/>
        <v>0</v>
      </c>
    </row>
    <row r="2941" spans="1:7">
      <c r="A2941" s="3" t="s">
        <v>40</v>
      </c>
      <c r="B2941" s="3" t="s">
        <v>40</v>
      </c>
      <c r="C2941" s="3" t="s">
        <v>40</v>
      </c>
      <c r="E2941">
        <f t="shared" si="80"/>
        <v>0</v>
      </c>
      <c r="F2941">
        <f t="shared" si="80"/>
        <v>0</v>
      </c>
      <c r="G2941">
        <f t="shared" si="80"/>
        <v>0</v>
      </c>
    </row>
    <row r="2942" spans="1:7">
      <c r="A2942" s="3" t="s">
        <v>40</v>
      </c>
      <c r="B2942" s="3" t="s">
        <v>40</v>
      </c>
      <c r="C2942" s="3" t="s">
        <v>40</v>
      </c>
      <c r="E2942">
        <f t="shared" si="80"/>
        <v>0</v>
      </c>
      <c r="F2942">
        <f t="shared" si="80"/>
        <v>0</v>
      </c>
      <c r="G2942">
        <f t="shared" si="80"/>
        <v>0</v>
      </c>
    </row>
    <row r="2943" spans="1:7">
      <c r="A2943" s="3" t="s">
        <v>40</v>
      </c>
      <c r="B2943" s="3" t="s">
        <v>40</v>
      </c>
      <c r="C2943" s="3" t="s">
        <v>40</v>
      </c>
      <c r="E2943">
        <f t="shared" si="80"/>
        <v>0</v>
      </c>
      <c r="F2943">
        <f t="shared" si="80"/>
        <v>0</v>
      </c>
      <c r="G2943">
        <f t="shared" si="80"/>
        <v>0</v>
      </c>
    </row>
    <row r="2944" spans="1:7">
      <c r="A2944" s="3" t="s">
        <v>40</v>
      </c>
      <c r="B2944" s="3" t="s">
        <v>40</v>
      </c>
      <c r="C2944" s="3" t="s">
        <v>40</v>
      </c>
      <c r="E2944">
        <f t="shared" si="80"/>
        <v>0</v>
      </c>
      <c r="F2944">
        <f t="shared" si="80"/>
        <v>0</v>
      </c>
      <c r="G2944">
        <f t="shared" si="80"/>
        <v>0</v>
      </c>
    </row>
    <row r="2945" spans="1:7">
      <c r="A2945" s="3" t="s">
        <v>40</v>
      </c>
      <c r="B2945" s="3" t="s">
        <v>40</v>
      </c>
      <c r="C2945" s="3" t="s">
        <v>41</v>
      </c>
      <c r="E2945">
        <f t="shared" si="80"/>
        <v>0</v>
      </c>
      <c r="F2945">
        <f t="shared" si="80"/>
        <v>0</v>
      </c>
      <c r="G2945">
        <f t="shared" si="80"/>
        <v>1</v>
      </c>
    </row>
    <row r="2946" spans="1:7">
      <c r="A2946" s="3" t="s">
        <v>40</v>
      </c>
      <c r="B2946" s="3" t="s">
        <v>40</v>
      </c>
      <c r="C2946" s="3" t="s">
        <v>41</v>
      </c>
      <c r="E2946">
        <f t="shared" si="80"/>
        <v>0</v>
      </c>
      <c r="F2946">
        <f t="shared" si="80"/>
        <v>0</v>
      </c>
      <c r="G2946">
        <f t="shared" si="80"/>
        <v>1</v>
      </c>
    </row>
    <row r="2947" spans="1:7">
      <c r="A2947" s="3" t="s">
        <v>40</v>
      </c>
      <c r="B2947" s="3" t="s">
        <v>40</v>
      </c>
      <c r="C2947" s="3" t="s">
        <v>41</v>
      </c>
      <c r="E2947">
        <f t="shared" si="80"/>
        <v>0</v>
      </c>
      <c r="F2947">
        <f t="shared" si="80"/>
        <v>0</v>
      </c>
      <c r="G2947">
        <f t="shared" si="80"/>
        <v>1</v>
      </c>
    </row>
    <row r="2948" spans="1:7">
      <c r="A2948" s="3" t="s">
        <v>40</v>
      </c>
      <c r="B2948" s="3" t="s">
        <v>40</v>
      </c>
      <c r="C2948" s="3" t="s">
        <v>41</v>
      </c>
      <c r="E2948">
        <f t="shared" si="80"/>
        <v>0</v>
      </c>
      <c r="F2948">
        <f t="shared" si="80"/>
        <v>0</v>
      </c>
      <c r="G2948">
        <f t="shared" si="80"/>
        <v>1</v>
      </c>
    </row>
    <row r="2949" spans="1:7">
      <c r="A2949" s="3" t="s">
        <v>40</v>
      </c>
      <c r="B2949" s="3" t="s">
        <v>40</v>
      </c>
      <c r="C2949" s="3" t="s">
        <v>40</v>
      </c>
      <c r="E2949">
        <f t="shared" si="80"/>
        <v>0</v>
      </c>
      <c r="F2949">
        <f t="shared" si="80"/>
        <v>0</v>
      </c>
      <c r="G2949">
        <f t="shared" si="80"/>
        <v>0</v>
      </c>
    </row>
    <row r="2950" spans="1:7">
      <c r="A2950" s="3" t="s">
        <v>40</v>
      </c>
      <c r="B2950" s="3" t="s">
        <v>40</v>
      </c>
      <c r="C2950" s="3" t="s">
        <v>40</v>
      </c>
      <c r="E2950">
        <f t="shared" si="80"/>
        <v>0</v>
      </c>
      <c r="F2950">
        <f t="shared" si="80"/>
        <v>0</v>
      </c>
      <c r="G2950">
        <f t="shared" si="80"/>
        <v>0</v>
      </c>
    </row>
    <row r="2951" spans="1:7">
      <c r="A2951" s="3" t="s">
        <v>40</v>
      </c>
      <c r="B2951" s="3" t="s">
        <v>40</v>
      </c>
      <c r="C2951" s="3" t="s">
        <v>41</v>
      </c>
      <c r="E2951">
        <f t="shared" si="80"/>
        <v>0</v>
      </c>
      <c r="F2951">
        <f t="shared" si="80"/>
        <v>0</v>
      </c>
      <c r="G2951">
        <f t="shared" si="80"/>
        <v>1</v>
      </c>
    </row>
    <row r="2952" spans="1:7">
      <c r="A2952" s="3" t="s">
        <v>40</v>
      </c>
      <c r="B2952" s="3" t="s">
        <v>40</v>
      </c>
      <c r="C2952" s="3" t="s">
        <v>41</v>
      </c>
      <c r="E2952">
        <f t="shared" si="80"/>
        <v>0</v>
      </c>
      <c r="F2952">
        <f t="shared" si="80"/>
        <v>0</v>
      </c>
      <c r="G2952">
        <f t="shared" si="80"/>
        <v>1</v>
      </c>
    </row>
    <row r="2953" spans="1:7">
      <c r="A2953" s="3" t="s">
        <v>41</v>
      </c>
      <c r="B2953" s="3" t="s">
        <v>40</v>
      </c>
      <c r="C2953" s="3" t="s">
        <v>40</v>
      </c>
      <c r="E2953">
        <f t="shared" si="80"/>
        <v>1</v>
      </c>
      <c r="F2953">
        <f t="shared" si="80"/>
        <v>0</v>
      </c>
      <c r="G2953">
        <f t="shared" si="80"/>
        <v>0</v>
      </c>
    </row>
    <row r="2954" spans="1:7">
      <c r="A2954" s="3" t="s">
        <v>40</v>
      </c>
      <c r="B2954" s="3" t="s">
        <v>40</v>
      </c>
      <c r="C2954" s="3" t="s">
        <v>41</v>
      </c>
      <c r="E2954">
        <f t="shared" si="80"/>
        <v>0</v>
      </c>
      <c r="F2954">
        <f t="shared" si="80"/>
        <v>0</v>
      </c>
      <c r="G2954">
        <f t="shared" si="80"/>
        <v>1</v>
      </c>
    </row>
    <row r="2955" spans="1:7">
      <c r="A2955" s="3" t="s">
        <v>40</v>
      </c>
      <c r="B2955" s="3" t="s">
        <v>40</v>
      </c>
      <c r="C2955" s="3" t="s">
        <v>40</v>
      </c>
      <c r="E2955">
        <f t="shared" si="80"/>
        <v>0</v>
      </c>
      <c r="F2955">
        <f t="shared" si="80"/>
        <v>0</v>
      </c>
      <c r="G2955">
        <f t="shared" si="80"/>
        <v>0</v>
      </c>
    </row>
    <row r="2956" spans="1:7">
      <c r="A2956" s="3" t="s">
        <v>40</v>
      </c>
      <c r="B2956" s="3" t="s">
        <v>40</v>
      </c>
      <c r="C2956" s="3" t="s">
        <v>40</v>
      </c>
      <c r="E2956">
        <f t="shared" si="80"/>
        <v>0</v>
      </c>
      <c r="F2956">
        <f t="shared" si="80"/>
        <v>0</v>
      </c>
      <c r="G2956">
        <f t="shared" si="80"/>
        <v>0</v>
      </c>
    </row>
    <row r="2957" spans="1:7">
      <c r="A2957" s="3" t="s">
        <v>40</v>
      </c>
      <c r="B2957" s="3" t="s">
        <v>40</v>
      </c>
      <c r="C2957" s="3" t="s">
        <v>40</v>
      </c>
      <c r="E2957">
        <f t="shared" si="80"/>
        <v>0</v>
      </c>
      <c r="F2957">
        <f t="shared" si="80"/>
        <v>0</v>
      </c>
      <c r="G2957">
        <f t="shared" si="80"/>
        <v>0</v>
      </c>
    </row>
    <row r="2958" spans="1:7">
      <c r="A2958" s="3" t="s">
        <v>41</v>
      </c>
      <c r="B2958" s="3" t="s">
        <v>40</v>
      </c>
      <c r="C2958" s="3" t="s">
        <v>41</v>
      </c>
      <c r="E2958">
        <f t="shared" si="80"/>
        <v>1</v>
      </c>
      <c r="F2958">
        <f t="shared" si="80"/>
        <v>0</v>
      </c>
      <c r="G2958">
        <f t="shared" si="80"/>
        <v>1</v>
      </c>
    </row>
    <row r="2959" spans="1:7">
      <c r="A2959" s="3" t="s">
        <v>40</v>
      </c>
      <c r="B2959" s="3" t="s">
        <v>40</v>
      </c>
      <c r="C2959" s="3" t="s">
        <v>40</v>
      </c>
      <c r="E2959">
        <f t="shared" si="80"/>
        <v>0</v>
      </c>
      <c r="F2959">
        <f t="shared" si="80"/>
        <v>0</v>
      </c>
      <c r="G2959">
        <f t="shared" si="80"/>
        <v>0</v>
      </c>
    </row>
    <row r="2960" spans="1:7">
      <c r="A2960" s="3" t="s">
        <v>40</v>
      </c>
      <c r="B2960" s="3" t="s">
        <v>40</v>
      </c>
      <c r="C2960" s="3" t="s">
        <v>40</v>
      </c>
      <c r="E2960">
        <f t="shared" si="80"/>
        <v>0</v>
      </c>
      <c r="F2960">
        <f t="shared" si="80"/>
        <v>0</v>
      </c>
      <c r="G2960">
        <f t="shared" si="80"/>
        <v>0</v>
      </c>
    </row>
    <row r="2961" spans="1:7">
      <c r="A2961" s="3" t="s">
        <v>40</v>
      </c>
      <c r="B2961" s="3" t="s">
        <v>40</v>
      </c>
      <c r="C2961" s="3" t="s">
        <v>41</v>
      </c>
      <c r="E2961">
        <f t="shared" si="80"/>
        <v>0</v>
      </c>
      <c r="F2961">
        <f t="shared" si="80"/>
        <v>0</v>
      </c>
      <c r="G2961">
        <f t="shared" si="80"/>
        <v>1</v>
      </c>
    </row>
    <row r="2962" spans="1:7">
      <c r="A2962" s="3" t="s">
        <v>40</v>
      </c>
      <c r="B2962" s="3" t="s">
        <v>40</v>
      </c>
      <c r="C2962" s="3" t="s">
        <v>41</v>
      </c>
      <c r="E2962">
        <f t="shared" si="80"/>
        <v>0</v>
      </c>
      <c r="F2962">
        <f t="shared" si="80"/>
        <v>0</v>
      </c>
      <c r="G2962">
        <f t="shared" si="80"/>
        <v>1</v>
      </c>
    </row>
    <row r="2963" spans="1:7">
      <c r="A2963" s="3" t="s">
        <v>40</v>
      </c>
      <c r="B2963" s="3" t="s">
        <v>40</v>
      </c>
      <c r="C2963" s="3" t="s">
        <v>40</v>
      </c>
      <c r="E2963">
        <f t="shared" si="80"/>
        <v>0</v>
      </c>
      <c r="F2963">
        <f t="shared" si="80"/>
        <v>0</v>
      </c>
      <c r="G2963">
        <f t="shared" si="80"/>
        <v>0</v>
      </c>
    </row>
    <row r="2964" spans="1:7">
      <c r="A2964" s="3" t="s">
        <v>40</v>
      </c>
      <c r="B2964" s="3" t="s">
        <v>40</v>
      </c>
      <c r="C2964" s="3" t="s">
        <v>40</v>
      </c>
      <c r="E2964">
        <f t="shared" si="80"/>
        <v>0</v>
      </c>
      <c r="F2964">
        <f t="shared" si="80"/>
        <v>0</v>
      </c>
      <c r="G2964">
        <f t="shared" si="80"/>
        <v>0</v>
      </c>
    </row>
    <row r="2965" spans="1:7">
      <c r="A2965" s="3" t="s">
        <v>40</v>
      </c>
      <c r="B2965" s="3" t="s">
        <v>40</v>
      </c>
      <c r="C2965" s="3" t="s">
        <v>40</v>
      </c>
      <c r="E2965">
        <f t="shared" si="80"/>
        <v>0</v>
      </c>
      <c r="F2965">
        <f t="shared" si="80"/>
        <v>0</v>
      </c>
      <c r="G2965">
        <f t="shared" si="80"/>
        <v>0</v>
      </c>
    </row>
    <row r="2966" spans="1:7">
      <c r="A2966" s="3" t="s">
        <v>40</v>
      </c>
      <c r="B2966" s="3" t="s">
        <v>40</v>
      </c>
      <c r="C2966" s="3" t="s">
        <v>40</v>
      </c>
      <c r="E2966">
        <f t="shared" si="80"/>
        <v>0</v>
      </c>
      <c r="F2966">
        <f t="shared" si="80"/>
        <v>0</v>
      </c>
      <c r="G2966">
        <f t="shared" si="80"/>
        <v>0</v>
      </c>
    </row>
    <row r="2967" spans="1:7">
      <c r="A2967" s="3" t="s">
        <v>40</v>
      </c>
      <c r="B2967" s="3" t="s">
        <v>40</v>
      </c>
      <c r="C2967" s="3" t="s">
        <v>40</v>
      </c>
      <c r="E2967">
        <f t="shared" ref="E2967:G3030" si="81">IF(A2967="Yes",1,0)</f>
        <v>0</v>
      </c>
      <c r="F2967">
        <f t="shared" si="81"/>
        <v>0</v>
      </c>
      <c r="G2967">
        <f t="shared" si="81"/>
        <v>0</v>
      </c>
    </row>
    <row r="2968" spans="1:7">
      <c r="A2968" s="3" t="s">
        <v>40</v>
      </c>
      <c r="B2968" s="3" t="s">
        <v>40</v>
      </c>
      <c r="C2968" s="3" t="s">
        <v>41</v>
      </c>
      <c r="E2968">
        <f t="shared" si="81"/>
        <v>0</v>
      </c>
      <c r="F2968">
        <f t="shared" si="81"/>
        <v>0</v>
      </c>
      <c r="G2968">
        <f t="shared" si="81"/>
        <v>1</v>
      </c>
    </row>
    <row r="2969" spans="1:7">
      <c r="A2969" s="3" t="s">
        <v>40</v>
      </c>
      <c r="B2969" s="3" t="s">
        <v>40</v>
      </c>
      <c r="C2969" s="3" t="s">
        <v>40</v>
      </c>
      <c r="E2969">
        <f t="shared" si="81"/>
        <v>0</v>
      </c>
      <c r="F2969">
        <f t="shared" si="81"/>
        <v>0</v>
      </c>
      <c r="G2969">
        <f t="shared" si="81"/>
        <v>0</v>
      </c>
    </row>
    <row r="2970" spans="1:7">
      <c r="A2970" s="3" t="s">
        <v>41</v>
      </c>
      <c r="B2970" s="3" t="s">
        <v>40</v>
      </c>
      <c r="C2970" s="3" t="s">
        <v>40</v>
      </c>
      <c r="E2970">
        <f t="shared" si="81"/>
        <v>1</v>
      </c>
      <c r="F2970">
        <f t="shared" si="81"/>
        <v>0</v>
      </c>
      <c r="G2970">
        <f t="shared" si="81"/>
        <v>0</v>
      </c>
    </row>
    <row r="2971" spans="1:7">
      <c r="A2971" s="3" t="s">
        <v>40</v>
      </c>
      <c r="B2971" s="3" t="s">
        <v>40</v>
      </c>
      <c r="C2971" s="3" t="s">
        <v>40</v>
      </c>
      <c r="E2971">
        <f t="shared" si="81"/>
        <v>0</v>
      </c>
      <c r="F2971">
        <f t="shared" si="81"/>
        <v>0</v>
      </c>
      <c r="G2971">
        <f t="shared" si="81"/>
        <v>0</v>
      </c>
    </row>
    <row r="2972" spans="1:7">
      <c r="A2972" s="3" t="s">
        <v>40</v>
      </c>
      <c r="B2972" s="3" t="s">
        <v>40</v>
      </c>
      <c r="C2972" s="3" t="s">
        <v>40</v>
      </c>
      <c r="E2972">
        <f t="shared" si="81"/>
        <v>0</v>
      </c>
      <c r="F2972">
        <f t="shared" si="81"/>
        <v>0</v>
      </c>
      <c r="G2972">
        <f t="shared" si="81"/>
        <v>0</v>
      </c>
    </row>
    <row r="2973" spans="1:7">
      <c r="A2973" s="3" t="s">
        <v>40</v>
      </c>
      <c r="B2973" s="3" t="s">
        <v>40</v>
      </c>
      <c r="C2973" s="3" t="s">
        <v>40</v>
      </c>
      <c r="E2973">
        <f t="shared" si="81"/>
        <v>0</v>
      </c>
      <c r="F2973">
        <f t="shared" si="81"/>
        <v>0</v>
      </c>
      <c r="G2973">
        <f t="shared" si="81"/>
        <v>0</v>
      </c>
    </row>
    <row r="2974" spans="1:7">
      <c r="A2974" s="3" t="s">
        <v>40</v>
      </c>
      <c r="B2974" s="3" t="s">
        <v>40</v>
      </c>
      <c r="C2974" s="3" t="s">
        <v>40</v>
      </c>
      <c r="E2974">
        <f t="shared" si="81"/>
        <v>0</v>
      </c>
      <c r="F2974">
        <f t="shared" si="81"/>
        <v>0</v>
      </c>
      <c r="G2974">
        <f t="shared" si="81"/>
        <v>0</v>
      </c>
    </row>
    <row r="2975" spans="1:7">
      <c r="A2975" s="3" t="s">
        <v>41</v>
      </c>
      <c r="B2975" s="3" t="s">
        <v>41</v>
      </c>
      <c r="C2975" s="3" t="s">
        <v>40</v>
      </c>
      <c r="E2975">
        <f t="shared" si="81"/>
        <v>1</v>
      </c>
      <c r="F2975">
        <f t="shared" si="81"/>
        <v>1</v>
      </c>
      <c r="G2975">
        <f t="shared" si="81"/>
        <v>0</v>
      </c>
    </row>
    <row r="2976" spans="1:7">
      <c r="A2976" s="3" t="s">
        <v>40</v>
      </c>
      <c r="B2976" s="3" t="s">
        <v>40</v>
      </c>
      <c r="C2976" s="3" t="s">
        <v>41</v>
      </c>
      <c r="E2976">
        <f t="shared" si="81"/>
        <v>0</v>
      </c>
      <c r="F2976">
        <f t="shared" si="81"/>
        <v>0</v>
      </c>
      <c r="G2976">
        <f t="shared" si="81"/>
        <v>1</v>
      </c>
    </row>
    <row r="2977" spans="1:7">
      <c r="A2977" s="3" t="s">
        <v>40</v>
      </c>
      <c r="B2977" s="3" t="s">
        <v>40</v>
      </c>
      <c r="C2977" s="3" t="s">
        <v>40</v>
      </c>
      <c r="E2977">
        <f t="shared" si="81"/>
        <v>0</v>
      </c>
      <c r="F2977">
        <f t="shared" si="81"/>
        <v>0</v>
      </c>
      <c r="G2977">
        <f t="shared" si="81"/>
        <v>0</v>
      </c>
    </row>
    <row r="2978" spans="1:7">
      <c r="A2978" s="3" t="s">
        <v>40</v>
      </c>
      <c r="B2978" s="3" t="s">
        <v>40</v>
      </c>
      <c r="C2978" s="3" t="s">
        <v>40</v>
      </c>
      <c r="E2978">
        <f t="shared" si="81"/>
        <v>0</v>
      </c>
      <c r="F2978">
        <f t="shared" si="81"/>
        <v>0</v>
      </c>
      <c r="G2978">
        <f t="shared" si="81"/>
        <v>0</v>
      </c>
    </row>
    <row r="2979" spans="1:7">
      <c r="A2979" s="3" t="s">
        <v>40</v>
      </c>
      <c r="B2979" s="3" t="s">
        <v>40</v>
      </c>
      <c r="C2979" s="3" t="s">
        <v>41</v>
      </c>
      <c r="E2979">
        <f t="shared" si="81"/>
        <v>0</v>
      </c>
      <c r="F2979">
        <f t="shared" si="81"/>
        <v>0</v>
      </c>
      <c r="G2979">
        <f t="shared" si="81"/>
        <v>1</v>
      </c>
    </row>
    <row r="2980" spans="1:7">
      <c r="A2980" s="3" t="s">
        <v>40</v>
      </c>
      <c r="B2980" s="3" t="s">
        <v>40</v>
      </c>
      <c r="C2980" s="3" t="s">
        <v>40</v>
      </c>
      <c r="E2980">
        <f t="shared" si="81"/>
        <v>0</v>
      </c>
      <c r="F2980">
        <f t="shared" si="81"/>
        <v>0</v>
      </c>
      <c r="G2980">
        <f t="shared" si="81"/>
        <v>0</v>
      </c>
    </row>
    <row r="2981" spans="1:7">
      <c r="A2981" s="3" t="s">
        <v>40</v>
      </c>
      <c r="B2981" s="3" t="s">
        <v>40</v>
      </c>
      <c r="C2981" s="3" t="s">
        <v>40</v>
      </c>
      <c r="E2981">
        <f t="shared" si="81"/>
        <v>0</v>
      </c>
      <c r="F2981">
        <f t="shared" si="81"/>
        <v>0</v>
      </c>
      <c r="G2981">
        <f t="shared" si="81"/>
        <v>0</v>
      </c>
    </row>
    <row r="2982" spans="1:7">
      <c r="A2982" s="3" t="s">
        <v>40</v>
      </c>
      <c r="B2982" s="3" t="s">
        <v>40</v>
      </c>
      <c r="C2982" s="3" t="s">
        <v>40</v>
      </c>
      <c r="E2982">
        <f t="shared" si="81"/>
        <v>0</v>
      </c>
      <c r="F2982">
        <f t="shared" si="81"/>
        <v>0</v>
      </c>
      <c r="G2982">
        <f t="shared" si="81"/>
        <v>0</v>
      </c>
    </row>
    <row r="2983" spans="1:7">
      <c r="A2983" s="3" t="s">
        <v>40</v>
      </c>
      <c r="B2983" s="3" t="s">
        <v>40</v>
      </c>
      <c r="C2983" s="3" t="s">
        <v>40</v>
      </c>
      <c r="E2983">
        <f t="shared" si="81"/>
        <v>0</v>
      </c>
      <c r="F2983">
        <f t="shared" si="81"/>
        <v>0</v>
      </c>
      <c r="G2983">
        <f t="shared" si="81"/>
        <v>0</v>
      </c>
    </row>
    <row r="2984" spans="1:7">
      <c r="A2984" s="3" t="s">
        <v>40</v>
      </c>
      <c r="B2984" s="3" t="s">
        <v>40</v>
      </c>
      <c r="C2984" s="3" t="s">
        <v>41</v>
      </c>
      <c r="E2984">
        <f t="shared" si="81"/>
        <v>0</v>
      </c>
      <c r="F2984">
        <f t="shared" si="81"/>
        <v>0</v>
      </c>
      <c r="G2984">
        <f t="shared" si="81"/>
        <v>1</v>
      </c>
    </row>
    <row r="2985" spans="1:7">
      <c r="A2985" s="3" t="s">
        <v>40</v>
      </c>
      <c r="B2985" s="3" t="s">
        <v>40</v>
      </c>
      <c r="C2985" s="3" t="s">
        <v>40</v>
      </c>
      <c r="E2985">
        <f t="shared" si="81"/>
        <v>0</v>
      </c>
      <c r="F2985">
        <f t="shared" si="81"/>
        <v>0</v>
      </c>
      <c r="G2985">
        <f t="shared" si="81"/>
        <v>0</v>
      </c>
    </row>
    <row r="2986" spans="1:7">
      <c r="A2986" s="3" t="s">
        <v>40</v>
      </c>
      <c r="B2986" s="3" t="s">
        <v>40</v>
      </c>
      <c r="C2986" s="3" t="s">
        <v>41</v>
      </c>
      <c r="E2986">
        <f t="shared" si="81"/>
        <v>0</v>
      </c>
      <c r="F2986">
        <f t="shared" si="81"/>
        <v>0</v>
      </c>
      <c r="G2986">
        <f t="shared" si="81"/>
        <v>1</v>
      </c>
    </row>
    <row r="2987" spans="1:7">
      <c r="A2987" s="3" t="s">
        <v>40</v>
      </c>
      <c r="B2987" s="3" t="s">
        <v>40</v>
      </c>
      <c r="C2987" s="3" t="s">
        <v>40</v>
      </c>
      <c r="E2987">
        <f t="shared" si="81"/>
        <v>0</v>
      </c>
      <c r="F2987">
        <f t="shared" si="81"/>
        <v>0</v>
      </c>
      <c r="G2987">
        <f t="shared" si="81"/>
        <v>0</v>
      </c>
    </row>
    <row r="2988" spans="1:7">
      <c r="A2988" s="3" t="s">
        <v>40</v>
      </c>
      <c r="B2988" s="3" t="s">
        <v>40</v>
      </c>
      <c r="C2988" s="3" t="s">
        <v>40</v>
      </c>
      <c r="E2988">
        <f t="shared" si="81"/>
        <v>0</v>
      </c>
      <c r="F2988">
        <f t="shared" si="81"/>
        <v>0</v>
      </c>
      <c r="G2988">
        <f t="shared" si="81"/>
        <v>0</v>
      </c>
    </row>
    <row r="2989" spans="1:7">
      <c r="A2989" s="3" t="s">
        <v>41</v>
      </c>
      <c r="B2989" s="3" t="s">
        <v>40</v>
      </c>
      <c r="C2989" s="3" t="s">
        <v>40</v>
      </c>
      <c r="E2989">
        <f t="shared" si="81"/>
        <v>1</v>
      </c>
      <c r="F2989">
        <f t="shared" si="81"/>
        <v>0</v>
      </c>
      <c r="G2989">
        <f t="shared" si="81"/>
        <v>0</v>
      </c>
    </row>
    <row r="2990" spans="1:7">
      <c r="A2990" s="3" t="s">
        <v>40</v>
      </c>
      <c r="B2990" s="3" t="s">
        <v>40</v>
      </c>
      <c r="C2990" s="3" t="s">
        <v>41</v>
      </c>
      <c r="E2990">
        <f t="shared" si="81"/>
        <v>0</v>
      </c>
      <c r="F2990">
        <f t="shared" si="81"/>
        <v>0</v>
      </c>
      <c r="G2990">
        <f t="shared" si="81"/>
        <v>1</v>
      </c>
    </row>
    <row r="2991" spans="1:7">
      <c r="A2991" s="3" t="s">
        <v>40</v>
      </c>
      <c r="B2991" s="3" t="s">
        <v>40</v>
      </c>
      <c r="C2991" s="3" t="s">
        <v>40</v>
      </c>
      <c r="E2991">
        <f t="shared" si="81"/>
        <v>0</v>
      </c>
      <c r="F2991">
        <f t="shared" si="81"/>
        <v>0</v>
      </c>
      <c r="G2991">
        <f t="shared" si="81"/>
        <v>0</v>
      </c>
    </row>
    <row r="2992" spans="1:7">
      <c r="A2992" s="3" t="s">
        <v>40</v>
      </c>
      <c r="B2992" s="3" t="s">
        <v>40</v>
      </c>
      <c r="C2992" s="3" t="s">
        <v>41</v>
      </c>
      <c r="E2992">
        <f t="shared" si="81"/>
        <v>0</v>
      </c>
      <c r="F2992">
        <f t="shared" si="81"/>
        <v>0</v>
      </c>
      <c r="G2992">
        <f t="shared" si="81"/>
        <v>1</v>
      </c>
    </row>
    <row r="2993" spans="1:7">
      <c r="A2993" s="3" t="s">
        <v>40</v>
      </c>
      <c r="B2993" s="3" t="s">
        <v>40</v>
      </c>
      <c r="C2993" s="3" t="s">
        <v>40</v>
      </c>
      <c r="E2993">
        <f t="shared" si="81"/>
        <v>0</v>
      </c>
      <c r="F2993">
        <f t="shared" si="81"/>
        <v>0</v>
      </c>
      <c r="G2993">
        <f t="shared" si="81"/>
        <v>0</v>
      </c>
    </row>
    <row r="2994" spans="1:7">
      <c r="A2994" s="3" t="s">
        <v>40</v>
      </c>
      <c r="B2994" s="3" t="s">
        <v>40</v>
      </c>
      <c r="C2994" s="3" t="s">
        <v>41</v>
      </c>
      <c r="E2994">
        <f t="shared" si="81"/>
        <v>0</v>
      </c>
      <c r="F2994">
        <f t="shared" si="81"/>
        <v>0</v>
      </c>
      <c r="G2994">
        <f t="shared" si="81"/>
        <v>1</v>
      </c>
    </row>
    <row r="2995" spans="1:7">
      <c r="A2995" s="3" t="s">
        <v>41</v>
      </c>
      <c r="B2995" s="3" t="s">
        <v>40</v>
      </c>
      <c r="C2995" s="3" t="s">
        <v>40</v>
      </c>
      <c r="E2995">
        <f t="shared" si="81"/>
        <v>1</v>
      </c>
      <c r="F2995">
        <f t="shared" si="81"/>
        <v>0</v>
      </c>
      <c r="G2995">
        <f t="shared" si="81"/>
        <v>0</v>
      </c>
    </row>
    <row r="2996" spans="1:7">
      <c r="A2996" s="3" t="s">
        <v>40</v>
      </c>
      <c r="B2996" s="3" t="s">
        <v>40</v>
      </c>
      <c r="C2996" s="3" t="s">
        <v>40</v>
      </c>
      <c r="E2996">
        <f t="shared" si="81"/>
        <v>0</v>
      </c>
      <c r="F2996">
        <f t="shared" si="81"/>
        <v>0</v>
      </c>
      <c r="G2996">
        <f t="shared" si="81"/>
        <v>0</v>
      </c>
    </row>
    <row r="2997" spans="1:7">
      <c r="A2997" s="3" t="s">
        <v>40</v>
      </c>
      <c r="B2997" s="3" t="s">
        <v>40</v>
      </c>
      <c r="C2997" s="3" t="s">
        <v>40</v>
      </c>
      <c r="E2997">
        <f t="shared" si="81"/>
        <v>0</v>
      </c>
      <c r="F2997">
        <f t="shared" si="81"/>
        <v>0</v>
      </c>
      <c r="G2997">
        <f t="shared" si="81"/>
        <v>0</v>
      </c>
    </row>
    <row r="2998" spans="1:7">
      <c r="A2998" s="3" t="s">
        <v>40</v>
      </c>
      <c r="B2998" s="3" t="s">
        <v>40</v>
      </c>
      <c r="C2998" s="3" t="s">
        <v>40</v>
      </c>
      <c r="E2998">
        <f t="shared" si="81"/>
        <v>0</v>
      </c>
      <c r="F2998">
        <f t="shared" si="81"/>
        <v>0</v>
      </c>
      <c r="G2998">
        <f t="shared" si="81"/>
        <v>0</v>
      </c>
    </row>
    <row r="2999" spans="1:7">
      <c r="A2999" s="3" t="s">
        <v>40</v>
      </c>
      <c r="B2999" s="3" t="s">
        <v>40</v>
      </c>
      <c r="C2999" s="3" t="s">
        <v>40</v>
      </c>
      <c r="E2999">
        <f t="shared" si="81"/>
        <v>0</v>
      </c>
      <c r="F2999">
        <f t="shared" si="81"/>
        <v>0</v>
      </c>
      <c r="G2999">
        <f t="shared" si="81"/>
        <v>0</v>
      </c>
    </row>
    <row r="3000" spans="1:7">
      <c r="A3000" s="3" t="s">
        <v>40</v>
      </c>
      <c r="B3000" s="3" t="s">
        <v>40</v>
      </c>
      <c r="C3000" s="3" t="s">
        <v>40</v>
      </c>
      <c r="E3000">
        <f t="shared" si="81"/>
        <v>0</v>
      </c>
      <c r="F3000">
        <f t="shared" si="81"/>
        <v>0</v>
      </c>
      <c r="G3000">
        <f t="shared" si="81"/>
        <v>0</v>
      </c>
    </row>
    <row r="3001" spans="1:7">
      <c r="A3001" s="3" t="s">
        <v>40</v>
      </c>
      <c r="B3001" s="3" t="s">
        <v>40</v>
      </c>
      <c r="C3001" s="3" t="s">
        <v>40</v>
      </c>
      <c r="E3001">
        <f t="shared" si="81"/>
        <v>0</v>
      </c>
      <c r="F3001">
        <f t="shared" si="81"/>
        <v>0</v>
      </c>
      <c r="G3001">
        <f t="shared" si="81"/>
        <v>0</v>
      </c>
    </row>
    <row r="3002" spans="1:7">
      <c r="A3002" s="3" t="s">
        <v>40</v>
      </c>
      <c r="B3002" s="3" t="s">
        <v>40</v>
      </c>
      <c r="C3002" s="3" t="s">
        <v>40</v>
      </c>
      <c r="E3002">
        <f t="shared" si="81"/>
        <v>0</v>
      </c>
      <c r="F3002">
        <f t="shared" si="81"/>
        <v>0</v>
      </c>
      <c r="G3002">
        <f t="shared" si="81"/>
        <v>0</v>
      </c>
    </row>
    <row r="3003" spans="1:7">
      <c r="A3003" s="3" t="s">
        <v>40</v>
      </c>
      <c r="B3003" s="3" t="s">
        <v>40</v>
      </c>
      <c r="C3003" s="3" t="s">
        <v>40</v>
      </c>
      <c r="E3003">
        <f t="shared" si="81"/>
        <v>0</v>
      </c>
      <c r="F3003">
        <f t="shared" si="81"/>
        <v>0</v>
      </c>
      <c r="G3003">
        <f t="shared" si="81"/>
        <v>0</v>
      </c>
    </row>
    <row r="3004" spans="1:7">
      <c r="A3004" s="3" t="s">
        <v>40</v>
      </c>
      <c r="B3004" s="3" t="s">
        <v>40</v>
      </c>
      <c r="C3004" s="3" t="s">
        <v>41</v>
      </c>
      <c r="E3004">
        <f t="shared" si="81"/>
        <v>0</v>
      </c>
      <c r="F3004">
        <f t="shared" si="81"/>
        <v>0</v>
      </c>
      <c r="G3004">
        <f t="shared" si="81"/>
        <v>1</v>
      </c>
    </row>
    <row r="3005" spans="1:7">
      <c r="A3005" s="3" t="s">
        <v>40</v>
      </c>
      <c r="B3005" s="3" t="s">
        <v>40</v>
      </c>
      <c r="C3005" s="3" t="s">
        <v>41</v>
      </c>
      <c r="E3005">
        <f t="shared" si="81"/>
        <v>0</v>
      </c>
      <c r="F3005">
        <f t="shared" si="81"/>
        <v>0</v>
      </c>
      <c r="G3005">
        <f t="shared" si="81"/>
        <v>1</v>
      </c>
    </row>
    <row r="3006" spans="1:7">
      <c r="A3006" s="3" t="s">
        <v>40</v>
      </c>
      <c r="B3006" s="3" t="s">
        <v>40</v>
      </c>
      <c r="C3006" s="3" t="s">
        <v>40</v>
      </c>
      <c r="E3006">
        <f t="shared" si="81"/>
        <v>0</v>
      </c>
      <c r="F3006">
        <f t="shared" si="81"/>
        <v>0</v>
      </c>
      <c r="G3006">
        <f t="shared" si="81"/>
        <v>0</v>
      </c>
    </row>
    <row r="3007" spans="1:7">
      <c r="A3007" s="3" t="s">
        <v>40</v>
      </c>
      <c r="B3007" s="3" t="s">
        <v>40</v>
      </c>
      <c r="C3007" s="3" t="s">
        <v>40</v>
      </c>
      <c r="E3007">
        <f t="shared" si="81"/>
        <v>0</v>
      </c>
      <c r="F3007">
        <f t="shared" si="81"/>
        <v>0</v>
      </c>
      <c r="G3007">
        <f t="shared" si="81"/>
        <v>0</v>
      </c>
    </row>
    <row r="3008" spans="1:7">
      <c r="A3008" s="3" t="s">
        <v>40</v>
      </c>
      <c r="B3008" s="3" t="s">
        <v>40</v>
      </c>
      <c r="C3008" s="3" t="s">
        <v>40</v>
      </c>
      <c r="E3008">
        <f t="shared" si="81"/>
        <v>0</v>
      </c>
      <c r="F3008">
        <f t="shared" si="81"/>
        <v>0</v>
      </c>
      <c r="G3008">
        <f t="shared" si="81"/>
        <v>0</v>
      </c>
    </row>
    <row r="3009" spans="1:7">
      <c r="A3009" s="3" t="s">
        <v>40</v>
      </c>
      <c r="B3009" s="3" t="s">
        <v>40</v>
      </c>
      <c r="C3009" s="3" t="s">
        <v>40</v>
      </c>
      <c r="E3009">
        <f t="shared" si="81"/>
        <v>0</v>
      </c>
      <c r="F3009">
        <f t="shared" si="81"/>
        <v>0</v>
      </c>
      <c r="G3009">
        <f t="shared" si="81"/>
        <v>0</v>
      </c>
    </row>
    <row r="3010" spans="1:7">
      <c r="A3010" s="3" t="s">
        <v>40</v>
      </c>
      <c r="B3010" s="3" t="s">
        <v>40</v>
      </c>
      <c r="C3010" s="3" t="s">
        <v>40</v>
      </c>
      <c r="E3010">
        <f t="shared" si="81"/>
        <v>0</v>
      </c>
      <c r="F3010">
        <f t="shared" si="81"/>
        <v>0</v>
      </c>
      <c r="G3010">
        <f t="shared" si="81"/>
        <v>0</v>
      </c>
    </row>
    <row r="3011" spans="1:7">
      <c r="A3011" s="3" t="s">
        <v>40</v>
      </c>
      <c r="B3011" s="3" t="s">
        <v>40</v>
      </c>
      <c r="C3011" s="3" t="s">
        <v>40</v>
      </c>
      <c r="E3011">
        <f t="shared" si="81"/>
        <v>0</v>
      </c>
      <c r="F3011">
        <f t="shared" si="81"/>
        <v>0</v>
      </c>
      <c r="G3011">
        <f t="shared" si="81"/>
        <v>0</v>
      </c>
    </row>
    <row r="3012" spans="1:7">
      <c r="A3012" s="3" t="s">
        <v>40</v>
      </c>
      <c r="B3012" s="3" t="s">
        <v>40</v>
      </c>
      <c r="C3012" s="3" t="s">
        <v>40</v>
      </c>
      <c r="E3012">
        <f t="shared" si="81"/>
        <v>0</v>
      </c>
      <c r="F3012">
        <f t="shared" si="81"/>
        <v>0</v>
      </c>
      <c r="G3012">
        <f t="shared" si="81"/>
        <v>0</v>
      </c>
    </row>
    <row r="3013" spans="1:7">
      <c r="A3013" s="3" t="s">
        <v>40</v>
      </c>
      <c r="B3013" s="3" t="s">
        <v>40</v>
      </c>
      <c r="C3013" s="3" t="s">
        <v>40</v>
      </c>
      <c r="E3013">
        <f t="shared" si="81"/>
        <v>0</v>
      </c>
      <c r="F3013">
        <f t="shared" si="81"/>
        <v>0</v>
      </c>
      <c r="G3013">
        <f t="shared" si="81"/>
        <v>0</v>
      </c>
    </row>
    <row r="3014" spans="1:7">
      <c r="A3014" s="3" t="s">
        <v>40</v>
      </c>
      <c r="B3014" s="3" t="s">
        <v>40</v>
      </c>
      <c r="C3014" s="3" t="s">
        <v>40</v>
      </c>
      <c r="E3014">
        <f t="shared" si="81"/>
        <v>0</v>
      </c>
      <c r="F3014">
        <f t="shared" si="81"/>
        <v>0</v>
      </c>
      <c r="G3014">
        <f t="shared" si="81"/>
        <v>0</v>
      </c>
    </row>
    <row r="3015" spans="1:7">
      <c r="A3015" s="3" t="s">
        <v>40</v>
      </c>
      <c r="B3015" s="3" t="s">
        <v>40</v>
      </c>
      <c r="C3015" s="3" t="s">
        <v>40</v>
      </c>
      <c r="E3015">
        <f t="shared" si="81"/>
        <v>0</v>
      </c>
      <c r="F3015">
        <f t="shared" si="81"/>
        <v>0</v>
      </c>
      <c r="G3015">
        <f t="shared" si="81"/>
        <v>0</v>
      </c>
    </row>
    <row r="3016" spans="1:7">
      <c r="A3016" s="3" t="s">
        <v>41</v>
      </c>
      <c r="B3016" s="3" t="s">
        <v>40</v>
      </c>
      <c r="C3016" s="3" t="s">
        <v>40</v>
      </c>
      <c r="E3016">
        <f t="shared" si="81"/>
        <v>1</v>
      </c>
      <c r="F3016">
        <f t="shared" si="81"/>
        <v>0</v>
      </c>
      <c r="G3016">
        <f t="shared" si="81"/>
        <v>0</v>
      </c>
    </row>
    <row r="3017" spans="1:7">
      <c r="A3017" s="3" t="s">
        <v>41</v>
      </c>
      <c r="B3017" s="3" t="s">
        <v>40</v>
      </c>
      <c r="C3017" s="3" t="s">
        <v>40</v>
      </c>
      <c r="E3017">
        <f t="shared" si="81"/>
        <v>1</v>
      </c>
      <c r="F3017">
        <f t="shared" si="81"/>
        <v>0</v>
      </c>
      <c r="G3017">
        <f t="shared" si="81"/>
        <v>0</v>
      </c>
    </row>
    <row r="3018" spans="1:7">
      <c r="A3018" s="3" t="s">
        <v>40</v>
      </c>
      <c r="B3018" s="3" t="s">
        <v>40</v>
      </c>
      <c r="C3018" s="3" t="s">
        <v>40</v>
      </c>
      <c r="E3018">
        <f t="shared" si="81"/>
        <v>0</v>
      </c>
      <c r="F3018">
        <f t="shared" si="81"/>
        <v>0</v>
      </c>
      <c r="G3018">
        <f t="shared" si="81"/>
        <v>0</v>
      </c>
    </row>
    <row r="3019" spans="1:7">
      <c r="A3019" s="3" t="s">
        <v>41</v>
      </c>
      <c r="B3019" s="3" t="s">
        <v>40</v>
      </c>
      <c r="C3019" s="3" t="s">
        <v>40</v>
      </c>
      <c r="E3019">
        <f t="shared" si="81"/>
        <v>1</v>
      </c>
      <c r="F3019">
        <f t="shared" si="81"/>
        <v>0</v>
      </c>
      <c r="G3019">
        <f t="shared" si="81"/>
        <v>0</v>
      </c>
    </row>
    <row r="3020" spans="1:7">
      <c r="A3020" s="3" t="s">
        <v>40</v>
      </c>
      <c r="B3020" s="3" t="s">
        <v>40</v>
      </c>
      <c r="C3020" s="3" t="s">
        <v>40</v>
      </c>
      <c r="E3020">
        <f t="shared" si="81"/>
        <v>0</v>
      </c>
      <c r="F3020">
        <f t="shared" si="81"/>
        <v>0</v>
      </c>
      <c r="G3020">
        <f t="shared" si="81"/>
        <v>0</v>
      </c>
    </row>
    <row r="3021" spans="1:7">
      <c r="A3021" s="3" t="s">
        <v>40</v>
      </c>
      <c r="B3021" s="3" t="s">
        <v>40</v>
      </c>
      <c r="C3021" s="3" t="s">
        <v>41</v>
      </c>
      <c r="E3021">
        <f t="shared" si="81"/>
        <v>0</v>
      </c>
      <c r="F3021">
        <f t="shared" si="81"/>
        <v>0</v>
      </c>
      <c r="G3021">
        <f t="shared" si="81"/>
        <v>1</v>
      </c>
    </row>
    <row r="3022" spans="1:7">
      <c r="A3022" s="3" t="s">
        <v>40</v>
      </c>
      <c r="B3022" s="3" t="s">
        <v>40</v>
      </c>
      <c r="C3022" s="3" t="s">
        <v>40</v>
      </c>
      <c r="E3022">
        <f t="shared" si="81"/>
        <v>0</v>
      </c>
      <c r="F3022">
        <f t="shared" si="81"/>
        <v>0</v>
      </c>
      <c r="G3022">
        <f t="shared" si="81"/>
        <v>0</v>
      </c>
    </row>
    <row r="3023" spans="1:7">
      <c r="A3023" s="3" t="s">
        <v>40</v>
      </c>
      <c r="B3023" s="3" t="s">
        <v>40</v>
      </c>
      <c r="C3023" s="3" t="s">
        <v>40</v>
      </c>
      <c r="E3023">
        <f t="shared" si="81"/>
        <v>0</v>
      </c>
      <c r="F3023">
        <f t="shared" si="81"/>
        <v>0</v>
      </c>
      <c r="G3023">
        <f t="shared" si="81"/>
        <v>0</v>
      </c>
    </row>
    <row r="3024" spans="1:7">
      <c r="A3024" s="3" t="s">
        <v>40</v>
      </c>
      <c r="B3024" s="3" t="s">
        <v>40</v>
      </c>
      <c r="C3024" s="3" t="s">
        <v>41</v>
      </c>
      <c r="E3024">
        <f t="shared" si="81"/>
        <v>0</v>
      </c>
      <c r="F3024">
        <f t="shared" si="81"/>
        <v>0</v>
      </c>
      <c r="G3024">
        <f t="shared" si="81"/>
        <v>1</v>
      </c>
    </row>
    <row r="3025" spans="1:7">
      <c r="A3025" s="3" t="s">
        <v>41</v>
      </c>
      <c r="B3025" s="3" t="s">
        <v>41</v>
      </c>
      <c r="C3025" s="3" t="s">
        <v>41</v>
      </c>
      <c r="E3025">
        <f t="shared" si="81"/>
        <v>1</v>
      </c>
      <c r="F3025">
        <f t="shared" si="81"/>
        <v>1</v>
      </c>
      <c r="G3025">
        <f t="shared" si="81"/>
        <v>1</v>
      </c>
    </row>
    <row r="3026" spans="1:7">
      <c r="A3026" s="3" t="s">
        <v>40</v>
      </c>
      <c r="B3026" s="3" t="s">
        <v>40</v>
      </c>
      <c r="C3026" s="3" t="s">
        <v>40</v>
      </c>
      <c r="E3026">
        <f t="shared" si="81"/>
        <v>0</v>
      </c>
      <c r="F3026">
        <f t="shared" si="81"/>
        <v>0</v>
      </c>
      <c r="G3026">
        <f t="shared" si="81"/>
        <v>0</v>
      </c>
    </row>
    <row r="3027" spans="1:7">
      <c r="A3027" s="3" t="s">
        <v>40</v>
      </c>
      <c r="B3027" s="3" t="s">
        <v>40</v>
      </c>
      <c r="C3027" s="3" t="s">
        <v>41</v>
      </c>
      <c r="E3027">
        <f t="shared" si="81"/>
        <v>0</v>
      </c>
      <c r="F3027">
        <f t="shared" si="81"/>
        <v>0</v>
      </c>
      <c r="G3027">
        <f t="shared" si="81"/>
        <v>1</v>
      </c>
    </row>
    <row r="3028" spans="1:7">
      <c r="A3028" s="3" t="s">
        <v>40</v>
      </c>
      <c r="B3028" s="3" t="s">
        <v>40</v>
      </c>
      <c r="C3028" s="3" t="s">
        <v>40</v>
      </c>
      <c r="E3028">
        <f t="shared" si="81"/>
        <v>0</v>
      </c>
      <c r="F3028">
        <f t="shared" si="81"/>
        <v>0</v>
      </c>
      <c r="G3028">
        <f t="shared" si="81"/>
        <v>0</v>
      </c>
    </row>
    <row r="3029" spans="1:7">
      <c r="A3029" s="3" t="s">
        <v>41</v>
      </c>
      <c r="B3029" s="3" t="s">
        <v>40</v>
      </c>
      <c r="C3029" s="3" t="s">
        <v>41</v>
      </c>
      <c r="E3029">
        <f t="shared" si="81"/>
        <v>1</v>
      </c>
      <c r="F3029">
        <f t="shared" si="81"/>
        <v>0</v>
      </c>
      <c r="G3029">
        <f t="shared" si="81"/>
        <v>1</v>
      </c>
    </row>
    <row r="3030" spans="1:7">
      <c r="A3030" s="3" t="s">
        <v>40</v>
      </c>
      <c r="B3030" s="3" t="s">
        <v>40</v>
      </c>
      <c r="C3030" s="3" t="s">
        <v>41</v>
      </c>
      <c r="E3030">
        <f t="shared" si="81"/>
        <v>0</v>
      </c>
      <c r="F3030">
        <f t="shared" si="81"/>
        <v>0</v>
      </c>
      <c r="G3030">
        <f t="shared" si="81"/>
        <v>1</v>
      </c>
    </row>
    <row r="3031" spans="1:7">
      <c r="A3031" s="3" t="s">
        <v>40</v>
      </c>
      <c r="B3031" s="3" t="s">
        <v>40</v>
      </c>
      <c r="C3031" s="3" t="s">
        <v>41</v>
      </c>
      <c r="E3031">
        <f t="shared" ref="E3031:G3094" si="82">IF(A3031="Yes",1,0)</f>
        <v>0</v>
      </c>
      <c r="F3031">
        <f t="shared" si="82"/>
        <v>0</v>
      </c>
      <c r="G3031">
        <f t="shared" si="82"/>
        <v>1</v>
      </c>
    </row>
    <row r="3032" spans="1:7">
      <c r="A3032" s="3" t="s">
        <v>40</v>
      </c>
      <c r="B3032" s="3" t="s">
        <v>40</v>
      </c>
      <c r="C3032" s="3" t="s">
        <v>41</v>
      </c>
      <c r="E3032">
        <f t="shared" si="82"/>
        <v>0</v>
      </c>
      <c r="F3032">
        <f t="shared" si="82"/>
        <v>0</v>
      </c>
      <c r="G3032">
        <f t="shared" si="82"/>
        <v>1</v>
      </c>
    </row>
    <row r="3033" spans="1:7">
      <c r="A3033" s="3" t="s">
        <v>40</v>
      </c>
      <c r="B3033" s="3" t="s">
        <v>40</v>
      </c>
      <c r="C3033" s="3" t="s">
        <v>40</v>
      </c>
      <c r="E3033">
        <f t="shared" si="82"/>
        <v>0</v>
      </c>
      <c r="F3033">
        <f t="shared" si="82"/>
        <v>0</v>
      </c>
      <c r="G3033">
        <f t="shared" si="82"/>
        <v>0</v>
      </c>
    </row>
    <row r="3034" spans="1:7">
      <c r="A3034" s="3" t="s">
        <v>40</v>
      </c>
      <c r="B3034" s="3" t="s">
        <v>40</v>
      </c>
      <c r="C3034" s="3" t="s">
        <v>40</v>
      </c>
      <c r="E3034">
        <f t="shared" si="82"/>
        <v>0</v>
      </c>
      <c r="F3034">
        <f t="shared" si="82"/>
        <v>0</v>
      </c>
      <c r="G3034">
        <f t="shared" si="82"/>
        <v>0</v>
      </c>
    </row>
    <row r="3035" spans="1:7">
      <c r="A3035" s="3" t="s">
        <v>40</v>
      </c>
      <c r="B3035" s="3" t="s">
        <v>40</v>
      </c>
      <c r="C3035" s="3" t="s">
        <v>40</v>
      </c>
      <c r="E3035">
        <f t="shared" si="82"/>
        <v>0</v>
      </c>
      <c r="F3035">
        <f t="shared" si="82"/>
        <v>0</v>
      </c>
      <c r="G3035">
        <f t="shared" si="82"/>
        <v>0</v>
      </c>
    </row>
    <row r="3036" spans="1:7">
      <c r="A3036" s="3" t="s">
        <v>40</v>
      </c>
      <c r="B3036" s="3" t="s">
        <v>40</v>
      </c>
      <c r="C3036" s="3" t="s">
        <v>40</v>
      </c>
      <c r="E3036">
        <f t="shared" si="82"/>
        <v>0</v>
      </c>
      <c r="F3036">
        <f t="shared" si="82"/>
        <v>0</v>
      </c>
      <c r="G3036">
        <f t="shared" si="82"/>
        <v>0</v>
      </c>
    </row>
    <row r="3037" spans="1:7">
      <c r="A3037" s="3" t="s">
        <v>40</v>
      </c>
      <c r="B3037" s="3" t="s">
        <v>40</v>
      </c>
      <c r="C3037" s="3" t="s">
        <v>40</v>
      </c>
      <c r="E3037">
        <f t="shared" si="82"/>
        <v>0</v>
      </c>
      <c r="F3037">
        <f t="shared" si="82"/>
        <v>0</v>
      </c>
      <c r="G3037">
        <f t="shared" si="82"/>
        <v>0</v>
      </c>
    </row>
    <row r="3038" spans="1:7">
      <c r="A3038" s="3" t="s">
        <v>40</v>
      </c>
      <c r="B3038" s="3" t="s">
        <v>40</v>
      </c>
      <c r="C3038" s="3" t="s">
        <v>41</v>
      </c>
      <c r="E3038">
        <f t="shared" si="82"/>
        <v>0</v>
      </c>
      <c r="F3038">
        <f t="shared" si="82"/>
        <v>0</v>
      </c>
      <c r="G3038">
        <f t="shared" si="82"/>
        <v>1</v>
      </c>
    </row>
    <row r="3039" spans="1:7">
      <c r="A3039" s="3" t="s">
        <v>40</v>
      </c>
      <c r="B3039" s="3" t="s">
        <v>40</v>
      </c>
      <c r="C3039" s="3" t="s">
        <v>41</v>
      </c>
      <c r="E3039">
        <f t="shared" si="82"/>
        <v>0</v>
      </c>
      <c r="F3039">
        <f t="shared" si="82"/>
        <v>0</v>
      </c>
      <c r="G3039">
        <f t="shared" si="82"/>
        <v>1</v>
      </c>
    </row>
    <row r="3040" spans="1:7">
      <c r="A3040" s="3" t="s">
        <v>40</v>
      </c>
      <c r="B3040" s="3" t="s">
        <v>40</v>
      </c>
      <c r="C3040" s="3" t="s">
        <v>41</v>
      </c>
      <c r="E3040">
        <f t="shared" si="82"/>
        <v>0</v>
      </c>
      <c r="F3040">
        <f t="shared" si="82"/>
        <v>0</v>
      </c>
      <c r="G3040">
        <f t="shared" si="82"/>
        <v>1</v>
      </c>
    </row>
    <row r="3041" spans="1:7">
      <c r="A3041" s="3" t="s">
        <v>40</v>
      </c>
      <c r="B3041" s="3" t="s">
        <v>40</v>
      </c>
      <c r="C3041" s="3" t="s">
        <v>40</v>
      </c>
      <c r="E3041">
        <f t="shared" si="82"/>
        <v>0</v>
      </c>
      <c r="F3041">
        <f t="shared" si="82"/>
        <v>0</v>
      </c>
      <c r="G3041">
        <f t="shared" si="82"/>
        <v>0</v>
      </c>
    </row>
    <row r="3042" spans="1:7">
      <c r="A3042" s="3" t="s">
        <v>41</v>
      </c>
      <c r="B3042" s="3" t="s">
        <v>40</v>
      </c>
      <c r="C3042" s="3" t="s">
        <v>41</v>
      </c>
      <c r="E3042">
        <f t="shared" si="82"/>
        <v>1</v>
      </c>
      <c r="F3042">
        <f t="shared" si="82"/>
        <v>0</v>
      </c>
      <c r="G3042">
        <f t="shared" si="82"/>
        <v>1</v>
      </c>
    </row>
    <row r="3043" spans="1:7">
      <c r="A3043" s="3" t="s">
        <v>40</v>
      </c>
      <c r="B3043" s="3" t="s">
        <v>40</v>
      </c>
      <c r="C3043" s="3" t="s">
        <v>40</v>
      </c>
      <c r="E3043">
        <f t="shared" si="82"/>
        <v>0</v>
      </c>
      <c r="F3043">
        <f t="shared" si="82"/>
        <v>0</v>
      </c>
      <c r="G3043">
        <f t="shared" si="82"/>
        <v>0</v>
      </c>
    </row>
    <row r="3044" spans="1:7">
      <c r="A3044" s="3" t="s">
        <v>40</v>
      </c>
      <c r="B3044" s="3" t="s">
        <v>40</v>
      </c>
      <c r="C3044" s="3" t="s">
        <v>41</v>
      </c>
      <c r="E3044">
        <f t="shared" si="82"/>
        <v>0</v>
      </c>
      <c r="F3044">
        <f t="shared" si="82"/>
        <v>0</v>
      </c>
      <c r="G3044">
        <f t="shared" si="82"/>
        <v>1</v>
      </c>
    </row>
    <row r="3045" spans="1:7">
      <c r="A3045" s="3" t="s">
        <v>40</v>
      </c>
      <c r="B3045" s="3" t="s">
        <v>40</v>
      </c>
      <c r="C3045" s="3" t="s">
        <v>40</v>
      </c>
      <c r="E3045">
        <f t="shared" si="82"/>
        <v>0</v>
      </c>
      <c r="F3045">
        <f t="shared" si="82"/>
        <v>0</v>
      </c>
      <c r="G3045">
        <f t="shared" si="82"/>
        <v>0</v>
      </c>
    </row>
    <row r="3046" spans="1:7">
      <c r="A3046" s="3" t="s">
        <v>40</v>
      </c>
      <c r="B3046" s="3" t="s">
        <v>40</v>
      </c>
      <c r="C3046" s="3" t="s">
        <v>40</v>
      </c>
      <c r="E3046">
        <f t="shared" si="82"/>
        <v>0</v>
      </c>
      <c r="F3046">
        <f t="shared" si="82"/>
        <v>0</v>
      </c>
      <c r="G3046">
        <f t="shared" si="82"/>
        <v>0</v>
      </c>
    </row>
    <row r="3047" spans="1:7">
      <c r="A3047" s="3" t="s">
        <v>40</v>
      </c>
      <c r="B3047" s="3" t="s">
        <v>40</v>
      </c>
      <c r="C3047" s="3" t="s">
        <v>40</v>
      </c>
      <c r="E3047">
        <f t="shared" si="82"/>
        <v>0</v>
      </c>
      <c r="F3047">
        <f t="shared" si="82"/>
        <v>0</v>
      </c>
      <c r="G3047">
        <f t="shared" si="82"/>
        <v>0</v>
      </c>
    </row>
    <row r="3048" spans="1:7">
      <c r="A3048" s="3" t="s">
        <v>40</v>
      </c>
      <c r="B3048" s="3" t="s">
        <v>40</v>
      </c>
      <c r="C3048" s="3" t="s">
        <v>40</v>
      </c>
      <c r="E3048">
        <f t="shared" si="82"/>
        <v>0</v>
      </c>
      <c r="F3048">
        <f t="shared" si="82"/>
        <v>0</v>
      </c>
      <c r="G3048">
        <f t="shared" si="82"/>
        <v>0</v>
      </c>
    </row>
    <row r="3049" spans="1:7">
      <c r="A3049" s="3" t="s">
        <v>40</v>
      </c>
      <c r="B3049" s="3" t="s">
        <v>40</v>
      </c>
      <c r="C3049" s="3" t="s">
        <v>40</v>
      </c>
      <c r="E3049">
        <f t="shared" si="82"/>
        <v>0</v>
      </c>
      <c r="F3049">
        <f t="shared" si="82"/>
        <v>0</v>
      </c>
      <c r="G3049">
        <f t="shared" si="82"/>
        <v>0</v>
      </c>
    </row>
    <row r="3050" spans="1:7">
      <c r="A3050" s="3" t="s">
        <v>40</v>
      </c>
      <c r="B3050" s="3" t="s">
        <v>40</v>
      </c>
      <c r="C3050" s="3" t="s">
        <v>40</v>
      </c>
      <c r="E3050">
        <f t="shared" si="82"/>
        <v>0</v>
      </c>
      <c r="F3050">
        <f t="shared" si="82"/>
        <v>0</v>
      </c>
      <c r="G3050">
        <f t="shared" si="82"/>
        <v>0</v>
      </c>
    </row>
    <row r="3051" spans="1:7">
      <c r="A3051" s="3" t="s">
        <v>40</v>
      </c>
      <c r="B3051" s="3" t="s">
        <v>40</v>
      </c>
      <c r="C3051" s="3" t="s">
        <v>40</v>
      </c>
      <c r="E3051">
        <f t="shared" si="82"/>
        <v>0</v>
      </c>
      <c r="F3051">
        <f t="shared" si="82"/>
        <v>0</v>
      </c>
      <c r="G3051">
        <f t="shared" si="82"/>
        <v>0</v>
      </c>
    </row>
    <row r="3052" spans="1:7">
      <c r="A3052" s="3" t="s">
        <v>40</v>
      </c>
      <c r="B3052" s="3" t="s">
        <v>40</v>
      </c>
      <c r="C3052" s="3" t="s">
        <v>40</v>
      </c>
      <c r="E3052">
        <f t="shared" si="82"/>
        <v>0</v>
      </c>
      <c r="F3052">
        <f t="shared" si="82"/>
        <v>0</v>
      </c>
      <c r="G3052">
        <f t="shared" si="82"/>
        <v>0</v>
      </c>
    </row>
    <row r="3053" spans="1:7">
      <c r="A3053" s="3" t="s">
        <v>40</v>
      </c>
      <c r="B3053" s="3" t="s">
        <v>40</v>
      </c>
      <c r="C3053" s="3" t="s">
        <v>40</v>
      </c>
      <c r="E3053">
        <f t="shared" si="82"/>
        <v>0</v>
      </c>
      <c r="F3053">
        <f t="shared" si="82"/>
        <v>0</v>
      </c>
      <c r="G3053">
        <f t="shared" si="82"/>
        <v>0</v>
      </c>
    </row>
    <row r="3054" spans="1:7">
      <c r="A3054" s="3" t="s">
        <v>40</v>
      </c>
      <c r="B3054" s="3" t="s">
        <v>40</v>
      </c>
      <c r="C3054" s="3" t="s">
        <v>40</v>
      </c>
      <c r="E3054">
        <f t="shared" si="82"/>
        <v>0</v>
      </c>
      <c r="F3054">
        <f t="shared" si="82"/>
        <v>0</v>
      </c>
      <c r="G3054">
        <f t="shared" si="82"/>
        <v>0</v>
      </c>
    </row>
    <row r="3055" spans="1:7">
      <c r="A3055" s="3" t="s">
        <v>40</v>
      </c>
      <c r="B3055" s="3" t="s">
        <v>40</v>
      </c>
      <c r="C3055" s="3" t="s">
        <v>40</v>
      </c>
      <c r="E3055">
        <f t="shared" si="82"/>
        <v>0</v>
      </c>
      <c r="F3055">
        <f t="shared" si="82"/>
        <v>0</v>
      </c>
      <c r="G3055">
        <f t="shared" si="82"/>
        <v>0</v>
      </c>
    </row>
    <row r="3056" spans="1:7">
      <c r="A3056" s="3" t="s">
        <v>40</v>
      </c>
      <c r="B3056" s="3" t="s">
        <v>40</v>
      </c>
      <c r="C3056" s="3" t="s">
        <v>40</v>
      </c>
      <c r="E3056">
        <f t="shared" si="82"/>
        <v>0</v>
      </c>
      <c r="F3056">
        <f t="shared" si="82"/>
        <v>0</v>
      </c>
      <c r="G3056">
        <f t="shared" si="82"/>
        <v>0</v>
      </c>
    </row>
    <row r="3057" spans="1:7">
      <c r="A3057" s="3" t="s">
        <v>40</v>
      </c>
      <c r="B3057" s="3" t="s">
        <v>40</v>
      </c>
      <c r="C3057" s="3" t="s">
        <v>41</v>
      </c>
      <c r="E3057">
        <f t="shared" si="82"/>
        <v>0</v>
      </c>
      <c r="F3057">
        <f t="shared" si="82"/>
        <v>0</v>
      </c>
      <c r="G3057">
        <f t="shared" si="82"/>
        <v>1</v>
      </c>
    </row>
    <row r="3058" spans="1:7">
      <c r="A3058" s="3" t="s">
        <v>40</v>
      </c>
      <c r="B3058" s="3" t="s">
        <v>40</v>
      </c>
      <c r="C3058" s="3" t="s">
        <v>40</v>
      </c>
      <c r="E3058">
        <f t="shared" si="82"/>
        <v>0</v>
      </c>
      <c r="F3058">
        <f t="shared" si="82"/>
        <v>0</v>
      </c>
      <c r="G3058">
        <f t="shared" si="82"/>
        <v>0</v>
      </c>
    </row>
    <row r="3059" spans="1:7">
      <c r="A3059" s="3" t="s">
        <v>40</v>
      </c>
      <c r="B3059" s="3" t="s">
        <v>40</v>
      </c>
      <c r="C3059" s="3" t="s">
        <v>41</v>
      </c>
      <c r="E3059">
        <f t="shared" si="82"/>
        <v>0</v>
      </c>
      <c r="F3059">
        <f t="shared" si="82"/>
        <v>0</v>
      </c>
      <c r="G3059">
        <f t="shared" si="82"/>
        <v>1</v>
      </c>
    </row>
    <row r="3060" spans="1:7">
      <c r="A3060" s="3" t="s">
        <v>40</v>
      </c>
      <c r="B3060" s="3" t="s">
        <v>40</v>
      </c>
      <c r="C3060" s="3" t="s">
        <v>41</v>
      </c>
      <c r="E3060">
        <f t="shared" si="82"/>
        <v>0</v>
      </c>
      <c r="F3060">
        <f t="shared" si="82"/>
        <v>0</v>
      </c>
      <c r="G3060">
        <f t="shared" si="82"/>
        <v>1</v>
      </c>
    </row>
    <row r="3061" spans="1:7">
      <c r="A3061" s="3" t="s">
        <v>41</v>
      </c>
      <c r="B3061" s="3" t="s">
        <v>40</v>
      </c>
      <c r="C3061" s="3" t="s">
        <v>41</v>
      </c>
      <c r="E3061">
        <f t="shared" si="82"/>
        <v>1</v>
      </c>
      <c r="F3061">
        <f t="shared" si="82"/>
        <v>0</v>
      </c>
      <c r="G3061">
        <f t="shared" si="82"/>
        <v>1</v>
      </c>
    </row>
    <row r="3062" spans="1:7">
      <c r="A3062" s="3" t="s">
        <v>41</v>
      </c>
      <c r="B3062" s="3" t="s">
        <v>40</v>
      </c>
      <c r="C3062" s="3" t="s">
        <v>41</v>
      </c>
      <c r="E3062">
        <f t="shared" si="82"/>
        <v>1</v>
      </c>
      <c r="F3062">
        <f t="shared" si="82"/>
        <v>0</v>
      </c>
      <c r="G3062">
        <f t="shared" si="82"/>
        <v>1</v>
      </c>
    </row>
    <row r="3063" spans="1:7">
      <c r="A3063" s="3" t="s">
        <v>40</v>
      </c>
      <c r="B3063" s="3" t="s">
        <v>40</v>
      </c>
      <c r="C3063" s="3" t="s">
        <v>40</v>
      </c>
      <c r="E3063">
        <f t="shared" si="82"/>
        <v>0</v>
      </c>
      <c r="F3063">
        <f t="shared" si="82"/>
        <v>0</v>
      </c>
      <c r="G3063">
        <f t="shared" si="82"/>
        <v>0</v>
      </c>
    </row>
    <row r="3064" spans="1:7">
      <c r="A3064" s="3" t="s">
        <v>40</v>
      </c>
      <c r="B3064" s="3" t="s">
        <v>40</v>
      </c>
      <c r="C3064" s="3" t="s">
        <v>40</v>
      </c>
      <c r="E3064">
        <f t="shared" si="82"/>
        <v>0</v>
      </c>
      <c r="F3064">
        <f t="shared" si="82"/>
        <v>0</v>
      </c>
      <c r="G3064">
        <f t="shared" si="82"/>
        <v>0</v>
      </c>
    </row>
    <row r="3065" spans="1:7">
      <c r="A3065" s="3" t="s">
        <v>40</v>
      </c>
      <c r="B3065" s="3" t="s">
        <v>40</v>
      </c>
      <c r="C3065" s="3" t="s">
        <v>40</v>
      </c>
      <c r="E3065">
        <f t="shared" si="82"/>
        <v>0</v>
      </c>
      <c r="F3065">
        <f t="shared" si="82"/>
        <v>0</v>
      </c>
      <c r="G3065">
        <f t="shared" si="82"/>
        <v>0</v>
      </c>
    </row>
    <row r="3066" spans="1:7">
      <c r="A3066" s="3" t="s">
        <v>40</v>
      </c>
      <c r="B3066" s="3" t="s">
        <v>40</v>
      </c>
      <c r="C3066" s="3" t="s">
        <v>40</v>
      </c>
      <c r="E3066">
        <f t="shared" si="82"/>
        <v>0</v>
      </c>
      <c r="F3066">
        <f t="shared" si="82"/>
        <v>0</v>
      </c>
      <c r="G3066">
        <f t="shared" si="82"/>
        <v>0</v>
      </c>
    </row>
    <row r="3067" spans="1:7">
      <c r="A3067" s="3" t="s">
        <v>40</v>
      </c>
      <c r="B3067" s="3" t="s">
        <v>40</v>
      </c>
      <c r="C3067" s="3" t="s">
        <v>40</v>
      </c>
      <c r="E3067">
        <f t="shared" si="82"/>
        <v>0</v>
      </c>
      <c r="F3067">
        <f t="shared" si="82"/>
        <v>0</v>
      </c>
      <c r="G3067">
        <f t="shared" si="82"/>
        <v>0</v>
      </c>
    </row>
    <row r="3068" spans="1:7">
      <c r="A3068" s="3" t="s">
        <v>40</v>
      </c>
      <c r="B3068" s="3" t="s">
        <v>40</v>
      </c>
      <c r="C3068" s="3" t="s">
        <v>40</v>
      </c>
      <c r="E3068">
        <f t="shared" si="82"/>
        <v>0</v>
      </c>
      <c r="F3068">
        <f t="shared" si="82"/>
        <v>0</v>
      </c>
      <c r="G3068">
        <f t="shared" si="82"/>
        <v>0</v>
      </c>
    </row>
    <row r="3069" spans="1:7">
      <c r="A3069" s="3" t="s">
        <v>40</v>
      </c>
      <c r="B3069" s="3" t="s">
        <v>40</v>
      </c>
      <c r="C3069" s="3" t="s">
        <v>40</v>
      </c>
      <c r="E3069">
        <f t="shared" si="82"/>
        <v>0</v>
      </c>
      <c r="F3069">
        <f t="shared" si="82"/>
        <v>0</v>
      </c>
      <c r="G3069">
        <f t="shared" si="82"/>
        <v>0</v>
      </c>
    </row>
    <row r="3070" spans="1:7">
      <c r="A3070" s="3" t="s">
        <v>40</v>
      </c>
      <c r="B3070" s="3" t="s">
        <v>40</v>
      </c>
      <c r="C3070" s="3" t="s">
        <v>40</v>
      </c>
      <c r="E3070">
        <f t="shared" si="82"/>
        <v>0</v>
      </c>
      <c r="F3070">
        <f t="shared" si="82"/>
        <v>0</v>
      </c>
      <c r="G3070">
        <f t="shared" si="82"/>
        <v>0</v>
      </c>
    </row>
    <row r="3071" spans="1:7">
      <c r="A3071" s="3" t="s">
        <v>40</v>
      </c>
      <c r="B3071" s="3" t="s">
        <v>40</v>
      </c>
      <c r="C3071" s="3" t="s">
        <v>40</v>
      </c>
      <c r="E3071">
        <f t="shared" si="82"/>
        <v>0</v>
      </c>
      <c r="F3071">
        <f t="shared" si="82"/>
        <v>0</v>
      </c>
      <c r="G3071">
        <f t="shared" si="82"/>
        <v>0</v>
      </c>
    </row>
    <row r="3072" spans="1:7">
      <c r="A3072" s="3" t="s">
        <v>40</v>
      </c>
      <c r="B3072" s="3" t="s">
        <v>40</v>
      </c>
      <c r="C3072" s="3" t="s">
        <v>40</v>
      </c>
      <c r="E3072">
        <f t="shared" si="82"/>
        <v>0</v>
      </c>
      <c r="F3072">
        <f t="shared" si="82"/>
        <v>0</v>
      </c>
      <c r="G3072">
        <f t="shared" si="82"/>
        <v>0</v>
      </c>
    </row>
    <row r="3073" spans="1:7">
      <c r="A3073" s="3" t="s">
        <v>40</v>
      </c>
      <c r="B3073" s="3" t="s">
        <v>40</v>
      </c>
      <c r="C3073" s="3" t="s">
        <v>40</v>
      </c>
      <c r="E3073">
        <f t="shared" si="82"/>
        <v>0</v>
      </c>
      <c r="F3073">
        <f t="shared" si="82"/>
        <v>0</v>
      </c>
      <c r="G3073">
        <f t="shared" si="82"/>
        <v>0</v>
      </c>
    </row>
    <row r="3074" spans="1:7">
      <c r="A3074" s="3" t="s">
        <v>40</v>
      </c>
      <c r="B3074" s="3" t="s">
        <v>40</v>
      </c>
      <c r="C3074" s="3" t="s">
        <v>40</v>
      </c>
      <c r="E3074">
        <f t="shared" si="82"/>
        <v>0</v>
      </c>
      <c r="F3074">
        <f t="shared" si="82"/>
        <v>0</v>
      </c>
      <c r="G3074">
        <f t="shared" si="82"/>
        <v>0</v>
      </c>
    </row>
    <row r="3075" spans="1:7">
      <c r="A3075" s="3" t="s">
        <v>40</v>
      </c>
      <c r="B3075" s="3" t="s">
        <v>40</v>
      </c>
      <c r="C3075" s="3" t="s">
        <v>41</v>
      </c>
      <c r="E3075">
        <f t="shared" si="82"/>
        <v>0</v>
      </c>
      <c r="F3075">
        <f t="shared" si="82"/>
        <v>0</v>
      </c>
      <c r="G3075">
        <f t="shared" si="82"/>
        <v>1</v>
      </c>
    </row>
    <row r="3076" spans="1:7">
      <c r="A3076" s="3" t="s">
        <v>40</v>
      </c>
      <c r="B3076" s="3" t="s">
        <v>40</v>
      </c>
      <c r="C3076" s="3" t="s">
        <v>40</v>
      </c>
      <c r="E3076">
        <f t="shared" si="82"/>
        <v>0</v>
      </c>
      <c r="F3076">
        <f t="shared" si="82"/>
        <v>0</v>
      </c>
      <c r="G3076">
        <f t="shared" si="82"/>
        <v>0</v>
      </c>
    </row>
    <row r="3077" spans="1:7">
      <c r="A3077" s="3" t="s">
        <v>40</v>
      </c>
      <c r="B3077" s="3" t="s">
        <v>40</v>
      </c>
      <c r="C3077" s="3" t="s">
        <v>40</v>
      </c>
      <c r="E3077">
        <f t="shared" si="82"/>
        <v>0</v>
      </c>
      <c r="F3077">
        <f t="shared" si="82"/>
        <v>0</v>
      </c>
      <c r="G3077">
        <f t="shared" si="82"/>
        <v>0</v>
      </c>
    </row>
    <row r="3078" spans="1:7">
      <c r="A3078" s="3" t="s">
        <v>40</v>
      </c>
      <c r="B3078" s="3" t="s">
        <v>40</v>
      </c>
      <c r="C3078" s="3" t="s">
        <v>40</v>
      </c>
      <c r="E3078">
        <f t="shared" si="82"/>
        <v>0</v>
      </c>
      <c r="F3078">
        <f t="shared" si="82"/>
        <v>0</v>
      </c>
      <c r="G3078">
        <f t="shared" si="82"/>
        <v>0</v>
      </c>
    </row>
    <row r="3079" spans="1:7">
      <c r="A3079" s="3" t="s">
        <v>40</v>
      </c>
      <c r="B3079" s="3" t="s">
        <v>40</v>
      </c>
      <c r="C3079" s="3" t="s">
        <v>40</v>
      </c>
      <c r="E3079">
        <f t="shared" si="82"/>
        <v>0</v>
      </c>
      <c r="F3079">
        <f t="shared" si="82"/>
        <v>0</v>
      </c>
      <c r="G3079">
        <f t="shared" si="82"/>
        <v>0</v>
      </c>
    </row>
    <row r="3080" spans="1:7">
      <c r="A3080" s="3" t="s">
        <v>40</v>
      </c>
      <c r="B3080" s="3" t="s">
        <v>40</v>
      </c>
      <c r="C3080" s="3" t="s">
        <v>40</v>
      </c>
      <c r="E3080">
        <f t="shared" si="82"/>
        <v>0</v>
      </c>
      <c r="F3080">
        <f t="shared" si="82"/>
        <v>0</v>
      </c>
      <c r="G3080">
        <f t="shared" si="82"/>
        <v>0</v>
      </c>
    </row>
    <row r="3081" spans="1:7">
      <c r="A3081" s="3" t="s">
        <v>40</v>
      </c>
      <c r="B3081" s="3" t="s">
        <v>40</v>
      </c>
      <c r="C3081" s="3" t="s">
        <v>40</v>
      </c>
      <c r="E3081">
        <f t="shared" si="82"/>
        <v>0</v>
      </c>
      <c r="F3081">
        <f t="shared" si="82"/>
        <v>0</v>
      </c>
      <c r="G3081">
        <f t="shared" si="82"/>
        <v>0</v>
      </c>
    </row>
    <row r="3082" spans="1:7">
      <c r="A3082" s="3" t="s">
        <v>40</v>
      </c>
      <c r="B3082" s="3" t="s">
        <v>40</v>
      </c>
      <c r="C3082" s="3" t="s">
        <v>40</v>
      </c>
      <c r="E3082">
        <f t="shared" si="82"/>
        <v>0</v>
      </c>
      <c r="F3082">
        <f t="shared" si="82"/>
        <v>0</v>
      </c>
      <c r="G3082">
        <f t="shared" si="82"/>
        <v>0</v>
      </c>
    </row>
    <row r="3083" spans="1:7">
      <c r="A3083" s="3" t="s">
        <v>40</v>
      </c>
      <c r="B3083" s="3" t="s">
        <v>40</v>
      </c>
      <c r="C3083" s="3" t="s">
        <v>40</v>
      </c>
      <c r="E3083">
        <f t="shared" si="82"/>
        <v>0</v>
      </c>
      <c r="F3083">
        <f t="shared" si="82"/>
        <v>0</v>
      </c>
      <c r="G3083">
        <f t="shared" si="82"/>
        <v>0</v>
      </c>
    </row>
    <row r="3084" spans="1:7">
      <c r="A3084" s="3" t="s">
        <v>40</v>
      </c>
      <c r="B3084" s="3" t="s">
        <v>40</v>
      </c>
      <c r="C3084" s="3" t="s">
        <v>41</v>
      </c>
      <c r="E3084">
        <f t="shared" si="82"/>
        <v>0</v>
      </c>
      <c r="F3084">
        <f t="shared" si="82"/>
        <v>0</v>
      </c>
      <c r="G3084">
        <f t="shared" si="82"/>
        <v>1</v>
      </c>
    </row>
    <row r="3085" spans="1:7">
      <c r="A3085" s="3" t="s">
        <v>40</v>
      </c>
      <c r="B3085" s="3" t="s">
        <v>40</v>
      </c>
      <c r="C3085" s="3" t="s">
        <v>40</v>
      </c>
      <c r="E3085">
        <f t="shared" si="82"/>
        <v>0</v>
      </c>
      <c r="F3085">
        <f t="shared" si="82"/>
        <v>0</v>
      </c>
      <c r="G3085">
        <f t="shared" si="82"/>
        <v>0</v>
      </c>
    </row>
    <row r="3086" spans="1:7">
      <c r="A3086" s="3" t="s">
        <v>40</v>
      </c>
      <c r="B3086" s="3" t="s">
        <v>40</v>
      </c>
      <c r="C3086" s="3" t="s">
        <v>40</v>
      </c>
      <c r="E3086">
        <f t="shared" si="82"/>
        <v>0</v>
      </c>
      <c r="F3086">
        <f t="shared" si="82"/>
        <v>0</v>
      </c>
      <c r="G3086">
        <f t="shared" si="82"/>
        <v>0</v>
      </c>
    </row>
    <row r="3087" spans="1:7">
      <c r="A3087" s="3" t="s">
        <v>41</v>
      </c>
      <c r="B3087" s="3" t="s">
        <v>40</v>
      </c>
      <c r="C3087" s="3" t="s">
        <v>40</v>
      </c>
      <c r="E3087">
        <f t="shared" si="82"/>
        <v>1</v>
      </c>
      <c r="F3087">
        <f t="shared" si="82"/>
        <v>0</v>
      </c>
      <c r="G3087">
        <f t="shared" si="82"/>
        <v>0</v>
      </c>
    </row>
    <row r="3088" spans="1:7">
      <c r="A3088" s="3" t="s">
        <v>40</v>
      </c>
      <c r="B3088" s="3" t="s">
        <v>40</v>
      </c>
      <c r="C3088" s="3" t="s">
        <v>41</v>
      </c>
      <c r="E3088">
        <f t="shared" si="82"/>
        <v>0</v>
      </c>
      <c r="F3088">
        <f t="shared" si="82"/>
        <v>0</v>
      </c>
      <c r="G3088">
        <f t="shared" si="82"/>
        <v>1</v>
      </c>
    </row>
    <row r="3089" spans="1:7">
      <c r="A3089" s="3" t="s">
        <v>40</v>
      </c>
      <c r="B3089" s="3" t="s">
        <v>40</v>
      </c>
      <c r="C3089" s="3" t="s">
        <v>41</v>
      </c>
      <c r="E3089">
        <f t="shared" si="82"/>
        <v>0</v>
      </c>
      <c r="F3089">
        <f t="shared" si="82"/>
        <v>0</v>
      </c>
      <c r="G3089">
        <f t="shared" si="82"/>
        <v>1</v>
      </c>
    </row>
    <row r="3090" spans="1:7">
      <c r="A3090" s="3" t="s">
        <v>40</v>
      </c>
      <c r="B3090" s="3" t="s">
        <v>40</v>
      </c>
      <c r="C3090" s="3" t="s">
        <v>40</v>
      </c>
      <c r="E3090">
        <f t="shared" si="82"/>
        <v>0</v>
      </c>
      <c r="F3090">
        <f t="shared" si="82"/>
        <v>0</v>
      </c>
      <c r="G3090">
        <f t="shared" si="82"/>
        <v>0</v>
      </c>
    </row>
    <row r="3091" spans="1:7">
      <c r="A3091" s="3" t="s">
        <v>40</v>
      </c>
      <c r="B3091" s="3" t="s">
        <v>41</v>
      </c>
      <c r="C3091" s="3" t="s">
        <v>41</v>
      </c>
      <c r="E3091">
        <f t="shared" si="82"/>
        <v>0</v>
      </c>
      <c r="F3091">
        <f t="shared" si="82"/>
        <v>1</v>
      </c>
      <c r="G3091">
        <f t="shared" si="82"/>
        <v>1</v>
      </c>
    </row>
    <row r="3092" spans="1:7">
      <c r="A3092" s="3" t="s">
        <v>40</v>
      </c>
      <c r="B3092" s="3" t="s">
        <v>40</v>
      </c>
      <c r="C3092" s="3" t="s">
        <v>40</v>
      </c>
      <c r="E3092">
        <f t="shared" si="82"/>
        <v>0</v>
      </c>
      <c r="F3092">
        <f t="shared" si="82"/>
        <v>0</v>
      </c>
      <c r="G3092">
        <f t="shared" si="82"/>
        <v>0</v>
      </c>
    </row>
    <row r="3093" spans="1:7">
      <c r="A3093" s="3" t="s">
        <v>40</v>
      </c>
      <c r="B3093" s="3" t="s">
        <v>40</v>
      </c>
      <c r="C3093" s="3" t="s">
        <v>40</v>
      </c>
      <c r="E3093">
        <f t="shared" si="82"/>
        <v>0</v>
      </c>
      <c r="F3093">
        <f t="shared" si="82"/>
        <v>0</v>
      </c>
      <c r="G3093">
        <f t="shared" si="82"/>
        <v>0</v>
      </c>
    </row>
    <row r="3094" spans="1:7">
      <c r="A3094" s="3" t="s">
        <v>41</v>
      </c>
      <c r="B3094" s="3" t="s">
        <v>41</v>
      </c>
      <c r="C3094" s="3" t="s">
        <v>41</v>
      </c>
      <c r="E3094">
        <f t="shared" si="82"/>
        <v>1</v>
      </c>
      <c r="F3094">
        <f t="shared" si="82"/>
        <v>1</v>
      </c>
      <c r="G3094">
        <f t="shared" si="82"/>
        <v>1</v>
      </c>
    </row>
    <row r="3095" spans="1:7">
      <c r="A3095" s="3" t="s">
        <v>40</v>
      </c>
      <c r="B3095" s="3" t="s">
        <v>40</v>
      </c>
      <c r="C3095" s="3" t="s">
        <v>41</v>
      </c>
      <c r="E3095">
        <f t="shared" ref="E3095:G3158" si="83">IF(A3095="Yes",1,0)</f>
        <v>0</v>
      </c>
      <c r="F3095">
        <f t="shared" si="83"/>
        <v>0</v>
      </c>
      <c r="G3095">
        <f t="shared" si="83"/>
        <v>1</v>
      </c>
    </row>
    <row r="3096" spans="1:7">
      <c r="A3096" s="3" t="s">
        <v>40</v>
      </c>
      <c r="B3096" s="3" t="s">
        <v>40</v>
      </c>
      <c r="C3096" s="3" t="s">
        <v>40</v>
      </c>
      <c r="E3096">
        <f t="shared" si="83"/>
        <v>0</v>
      </c>
      <c r="F3096">
        <f t="shared" si="83"/>
        <v>0</v>
      </c>
      <c r="G3096">
        <f t="shared" si="83"/>
        <v>0</v>
      </c>
    </row>
    <row r="3097" spans="1:7">
      <c r="A3097" s="3" t="s">
        <v>41</v>
      </c>
      <c r="B3097" s="3" t="s">
        <v>40</v>
      </c>
      <c r="C3097" s="3" t="s">
        <v>40</v>
      </c>
      <c r="E3097">
        <f t="shared" si="83"/>
        <v>1</v>
      </c>
      <c r="F3097">
        <f t="shared" si="83"/>
        <v>0</v>
      </c>
      <c r="G3097">
        <f t="shared" si="83"/>
        <v>0</v>
      </c>
    </row>
    <row r="3098" spans="1:7">
      <c r="A3098" s="3" t="s">
        <v>40</v>
      </c>
      <c r="B3098" s="3" t="s">
        <v>40</v>
      </c>
      <c r="C3098" s="3" t="s">
        <v>40</v>
      </c>
      <c r="E3098">
        <f t="shared" si="83"/>
        <v>0</v>
      </c>
      <c r="F3098">
        <f t="shared" si="83"/>
        <v>0</v>
      </c>
      <c r="G3098">
        <f t="shared" si="83"/>
        <v>0</v>
      </c>
    </row>
    <row r="3099" spans="1:7">
      <c r="A3099" s="3" t="s">
        <v>40</v>
      </c>
      <c r="B3099" s="3" t="s">
        <v>40</v>
      </c>
      <c r="C3099" s="3" t="s">
        <v>40</v>
      </c>
      <c r="E3099">
        <f t="shared" si="83"/>
        <v>0</v>
      </c>
      <c r="F3099">
        <f t="shared" si="83"/>
        <v>0</v>
      </c>
      <c r="G3099">
        <f t="shared" si="83"/>
        <v>0</v>
      </c>
    </row>
    <row r="3100" spans="1:7">
      <c r="A3100" s="3" t="s">
        <v>40</v>
      </c>
      <c r="B3100" s="3" t="s">
        <v>40</v>
      </c>
      <c r="C3100" s="3" t="s">
        <v>40</v>
      </c>
      <c r="E3100">
        <f t="shared" si="83"/>
        <v>0</v>
      </c>
      <c r="F3100">
        <f t="shared" si="83"/>
        <v>0</v>
      </c>
      <c r="G3100">
        <f t="shared" si="83"/>
        <v>0</v>
      </c>
    </row>
    <row r="3101" spans="1:7">
      <c r="A3101" s="3" t="s">
        <v>40</v>
      </c>
      <c r="B3101" s="3" t="s">
        <v>40</v>
      </c>
      <c r="C3101" s="3" t="s">
        <v>40</v>
      </c>
      <c r="E3101">
        <f t="shared" si="83"/>
        <v>0</v>
      </c>
      <c r="F3101">
        <f t="shared" si="83"/>
        <v>0</v>
      </c>
      <c r="G3101">
        <f t="shared" si="83"/>
        <v>0</v>
      </c>
    </row>
    <row r="3102" spans="1:7">
      <c r="A3102" s="3" t="s">
        <v>40</v>
      </c>
      <c r="B3102" s="3" t="s">
        <v>40</v>
      </c>
      <c r="C3102" s="3" t="s">
        <v>40</v>
      </c>
      <c r="E3102">
        <f t="shared" si="83"/>
        <v>0</v>
      </c>
      <c r="F3102">
        <f t="shared" si="83"/>
        <v>0</v>
      </c>
      <c r="G3102">
        <f t="shared" si="83"/>
        <v>0</v>
      </c>
    </row>
    <row r="3103" spans="1:7">
      <c r="A3103" s="3" t="s">
        <v>40</v>
      </c>
      <c r="B3103" s="3" t="s">
        <v>40</v>
      </c>
      <c r="C3103" s="3" t="s">
        <v>41</v>
      </c>
      <c r="E3103">
        <f t="shared" si="83"/>
        <v>0</v>
      </c>
      <c r="F3103">
        <f t="shared" si="83"/>
        <v>0</v>
      </c>
      <c r="G3103">
        <f t="shared" si="83"/>
        <v>1</v>
      </c>
    </row>
    <row r="3104" spans="1:7">
      <c r="A3104" s="3" t="s">
        <v>40</v>
      </c>
      <c r="B3104" s="3" t="s">
        <v>40</v>
      </c>
      <c r="C3104" s="3" t="s">
        <v>40</v>
      </c>
      <c r="E3104">
        <f t="shared" si="83"/>
        <v>0</v>
      </c>
      <c r="F3104">
        <f t="shared" si="83"/>
        <v>0</v>
      </c>
      <c r="G3104">
        <f t="shared" si="83"/>
        <v>0</v>
      </c>
    </row>
    <row r="3105" spans="1:7">
      <c r="A3105" s="3" t="s">
        <v>40</v>
      </c>
      <c r="B3105" s="3" t="s">
        <v>40</v>
      </c>
      <c r="C3105" s="3" t="s">
        <v>40</v>
      </c>
      <c r="E3105">
        <f t="shared" si="83"/>
        <v>0</v>
      </c>
      <c r="F3105">
        <f t="shared" si="83"/>
        <v>0</v>
      </c>
      <c r="G3105">
        <f t="shared" si="83"/>
        <v>0</v>
      </c>
    </row>
    <row r="3106" spans="1:7">
      <c r="A3106" s="3" t="s">
        <v>40</v>
      </c>
      <c r="B3106" s="3" t="s">
        <v>40</v>
      </c>
      <c r="C3106" s="3" t="s">
        <v>40</v>
      </c>
      <c r="E3106">
        <f t="shared" si="83"/>
        <v>0</v>
      </c>
      <c r="F3106">
        <f t="shared" si="83"/>
        <v>0</v>
      </c>
      <c r="G3106">
        <f t="shared" si="83"/>
        <v>0</v>
      </c>
    </row>
    <row r="3107" spans="1:7">
      <c r="A3107" s="3" t="s">
        <v>40</v>
      </c>
      <c r="B3107" s="3" t="s">
        <v>40</v>
      </c>
      <c r="C3107" s="3" t="s">
        <v>40</v>
      </c>
      <c r="E3107">
        <f t="shared" si="83"/>
        <v>0</v>
      </c>
      <c r="F3107">
        <f t="shared" si="83"/>
        <v>0</v>
      </c>
      <c r="G3107">
        <f t="shared" si="83"/>
        <v>0</v>
      </c>
    </row>
    <row r="3108" spans="1:7">
      <c r="A3108" s="3" t="s">
        <v>40</v>
      </c>
      <c r="B3108" s="3" t="s">
        <v>40</v>
      </c>
      <c r="C3108" s="3" t="s">
        <v>40</v>
      </c>
      <c r="E3108">
        <f t="shared" si="83"/>
        <v>0</v>
      </c>
      <c r="F3108">
        <f t="shared" si="83"/>
        <v>0</v>
      </c>
      <c r="G3108">
        <f t="shared" si="83"/>
        <v>0</v>
      </c>
    </row>
    <row r="3109" spans="1:7">
      <c r="A3109" s="3" t="s">
        <v>40</v>
      </c>
      <c r="B3109" s="3" t="s">
        <v>40</v>
      </c>
      <c r="C3109" s="3" t="s">
        <v>40</v>
      </c>
      <c r="E3109">
        <f t="shared" si="83"/>
        <v>0</v>
      </c>
      <c r="F3109">
        <f t="shared" si="83"/>
        <v>0</v>
      </c>
      <c r="G3109">
        <f t="shared" si="83"/>
        <v>0</v>
      </c>
    </row>
    <row r="3110" spans="1:7">
      <c r="A3110" s="3" t="s">
        <v>40</v>
      </c>
      <c r="B3110" s="3" t="s">
        <v>40</v>
      </c>
      <c r="C3110" s="3" t="s">
        <v>41</v>
      </c>
      <c r="E3110">
        <f t="shared" si="83"/>
        <v>0</v>
      </c>
      <c r="F3110">
        <f t="shared" si="83"/>
        <v>0</v>
      </c>
      <c r="G3110">
        <f t="shared" si="83"/>
        <v>1</v>
      </c>
    </row>
    <row r="3111" spans="1:7">
      <c r="A3111" s="3" t="s">
        <v>40</v>
      </c>
      <c r="B3111" s="3" t="s">
        <v>40</v>
      </c>
      <c r="C3111" s="3" t="s">
        <v>41</v>
      </c>
      <c r="E3111">
        <f t="shared" si="83"/>
        <v>0</v>
      </c>
      <c r="F3111">
        <f t="shared" si="83"/>
        <v>0</v>
      </c>
      <c r="G3111">
        <f t="shared" si="83"/>
        <v>1</v>
      </c>
    </row>
    <row r="3112" spans="1:7">
      <c r="A3112" s="3" t="s">
        <v>40</v>
      </c>
      <c r="B3112" s="3" t="s">
        <v>40</v>
      </c>
      <c r="C3112" s="3" t="s">
        <v>40</v>
      </c>
      <c r="E3112">
        <f t="shared" si="83"/>
        <v>0</v>
      </c>
      <c r="F3112">
        <f t="shared" si="83"/>
        <v>0</v>
      </c>
      <c r="G3112">
        <f t="shared" si="83"/>
        <v>0</v>
      </c>
    </row>
    <row r="3113" spans="1:7">
      <c r="A3113" s="3" t="s">
        <v>40</v>
      </c>
      <c r="B3113" s="3" t="s">
        <v>40</v>
      </c>
      <c r="C3113" s="3" t="s">
        <v>40</v>
      </c>
      <c r="E3113">
        <f t="shared" si="83"/>
        <v>0</v>
      </c>
      <c r="F3113">
        <f t="shared" si="83"/>
        <v>0</v>
      </c>
      <c r="G3113">
        <f t="shared" si="83"/>
        <v>0</v>
      </c>
    </row>
    <row r="3114" spans="1:7">
      <c r="A3114" s="3" t="s">
        <v>40</v>
      </c>
      <c r="B3114" s="3" t="s">
        <v>40</v>
      </c>
      <c r="C3114" s="3" t="s">
        <v>40</v>
      </c>
      <c r="E3114">
        <f t="shared" si="83"/>
        <v>0</v>
      </c>
      <c r="F3114">
        <f t="shared" si="83"/>
        <v>0</v>
      </c>
      <c r="G3114">
        <f t="shared" si="83"/>
        <v>0</v>
      </c>
    </row>
    <row r="3115" spans="1:7">
      <c r="A3115" s="3" t="s">
        <v>40</v>
      </c>
      <c r="B3115" s="3" t="s">
        <v>40</v>
      </c>
      <c r="C3115" s="3" t="s">
        <v>40</v>
      </c>
      <c r="E3115">
        <f t="shared" si="83"/>
        <v>0</v>
      </c>
      <c r="F3115">
        <f t="shared" si="83"/>
        <v>0</v>
      </c>
      <c r="G3115">
        <f t="shared" si="83"/>
        <v>0</v>
      </c>
    </row>
    <row r="3116" spans="1:7">
      <c r="A3116" s="3" t="s">
        <v>40</v>
      </c>
      <c r="B3116" s="3" t="s">
        <v>40</v>
      </c>
      <c r="C3116" s="3" t="s">
        <v>41</v>
      </c>
      <c r="E3116">
        <f t="shared" si="83"/>
        <v>0</v>
      </c>
      <c r="F3116">
        <f t="shared" si="83"/>
        <v>0</v>
      </c>
      <c r="G3116">
        <f t="shared" si="83"/>
        <v>1</v>
      </c>
    </row>
    <row r="3117" spans="1:7">
      <c r="A3117" s="3" t="s">
        <v>40</v>
      </c>
      <c r="B3117" s="3" t="s">
        <v>40</v>
      </c>
      <c r="C3117" s="3" t="s">
        <v>40</v>
      </c>
      <c r="E3117">
        <f t="shared" si="83"/>
        <v>0</v>
      </c>
      <c r="F3117">
        <f t="shared" si="83"/>
        <v>0</v>
      </c>
      <c r="G3117">
        <f t="shared" si="83"/>
        <v>0</v>
      </c>
    </row>
    <row r="3118" spans="1:7">
      <c r="A3118" s="3" t="s">
        <v>40</v>
      </c>
      <c r="B3118" s="3" t="s">
        <v>40</v>
      </c>
      <c r="C3118" s="3" t="s">
        <v>40</v>
      </c>
      <c r="E3118">
        <f t="shared" si="83"/>
        <v>0</v>
      </c>
      <c r="F3118">
        <f t="shared" si="83"/>
        <v>0</v>
      </c>
      <c r="G3118">
        <f t="shared" si="83"/>
        <v>0</v>
      </c>
    </row>
    <row r="3119" spans="1:7">
      <c r="A3119" s="3" t="s">
        <v>40</v>
      </c>
      <c r="B3119" s="3" t="s">
        <v>40</v>
      </c>
      <c r="C3119" s="3" t="s">
        <v>40</v>
      </c>
      <c r="E3119">
        <f t="shared" si="83"/>
        <v>0</v>
      </c>
      <c r="F3119">
        <f t="shared" si="83"/>
        <v>0</v>
      </c>
      <c r="G3119">
        <f t="shared" si="83"/>
        <v>0</v>
      </c>
    </row>
    <row r="3120" spans="1:7">
      <c r="A3120" s="3" t="s">
        <v>40</v>
      </c>
      <c r="B3120" s="3" t="s">
        <v>40</v>
      </c>
      <c r="C3120" s="3" t="s">
        <v>40</v>
      </c>
      <c r="E3120">
        <f t="shared" si="83"/>
        <v>0</v>
      </c>
      <c r="F3120">
        <f t="shared" si="83"/>
        <v>0</v>
      </c>
      <c r="G3120">
        <f t="shared" si="83"/>
        <v>0</v>
      </c>
    </row>
    <row r="3121" spans="1:7">
      <c r="A3121" s="3" t="s">
        <v>40</v>
      </c>
      <c r="B3121" s="3" t="s">
        <v>40</v>
      </c>
      <c r="C3121" s="3" t="s">
        <v>41</v>
      </c>
      <c r="E3121">
        <f t="shared" si="83"/>
        <v>0</v>
      </c>
      <c r="F3121">
        <f t="shared" si="83"/>
        <v>0</v>
      </c>
      <c r="G3121">
        <f t="shared" si="83"/>
        <v>1</v>
      </c>
    </row>
    <row r="3122" spans="1:7">
      <c r="A3122" s="3" t="s">
        <v>40</v>
      </c>
      <c r="B3122" s="3" t="s">
        <v>40</v>
      </c>
      <c r="C3122" s="3" t="s">
        <v>40</v>
      </c>
      <c r="E3122">
        <f t="shared" si="83"/>
        <v>0</v>
      </c>
      <c r="F3122">
        <f t="shared" si="83"/>
        <v>0</v>
      </c>
      <c r="G3122">
        <f t="shared" si="83"/>
        <v>0</v>
      </c>
    </row>
    <row r="3123" spans="1:7">
      <c r="A3123" s="3" t="s">
        <v>40</v>
      </c>
      <c r="B3123" s="3" t="s">
        <v>40</v>
      </c>
      <c r="C3123" s="3" t="s">
        <v>41</v>
      </c>
      <c r="E3123">
        <f t="shared" si="83"/>
        <v>0</v>
      </c>
      <c r="F3123">
        <f t="shared" si="83"/>
        <v>0</v>
      </c>
      <c r="G3123">
        <f t="shared" si="83"/>
        <v>1</v>
      </c>
    </row>
    <row r="3124" spans="1:7">
      <c r="A3124" s="3" t="s">
        <v>40</v>
      </c>
      <c r="B3124" s="3" t="s">
        <v>40</v>
      </c>
      <c r="C3124" s="3" t="s">
        <v>40</v>
      </c>
      <c r="E3124">
        <f t="shared" si="83"/>
        <v>0</v>
      </c>
      <c r="F3124">
        <f t="shared" si="83"/>
        <v>0</v>
      </c>
      <c r="G3124">
        <f t="shared" si="83"/>
        <v>0</v>
      </c>
    </row>
    <row r="3125" spans="1:7">
      <c r="A3125" s="3" t="s">
        <v>40</v>
      </c>
      <c r="B3125" s="3" t="s">
        <v>40</v>
      </c>
      <c r="C3125" s="3" t="s">
        <v>41</v>
      </c>
      <c r="E3125">
        <f t="shared" si="83"/>
        <v>0</v>
      </c>
      <c r="F3125">
        <f t="shared" si="83"/>
        <v>0</v>
      </c>
      <c r="G3125">
        <f t="shared" si="83"/>
        <v>1</v>
      </c>
    </row>
    <row r="3126" spans="1:7">
      <c r="A3126" s="3" t="s">
        <v>40</v>
      </c>
      <c r="B3126" s="3" t="s">
        <v>40</v>
      </c>
      <c r="C3126" s="3" t="s">
        <v>41</v>
      </c>
      <c r="E3126">
        <f t="shared" si="83"/>
        <v>0</v>
      </c>
      <c r="F3126">
        <f t="shared" si="83"/>
        <v>0</v>
      </c>
      <c r="G3126">
        <f t="shared" si="83"/>
        <v>1</v>
      </c>
    </row>
    <row r="3127" spans="1:7">
      <c r="A3127" s="3" t="s">
        <v>40</v>
      </c>
      <c r="B3127" s="3" t="s">
        <v>40</v>
      </c>
      <c r="C3127" s="3" t="s">
        <v>40</v>
      </c>
      <c r="E3127">
        <f t="shared" si="83"/>
        <v>0</v>
      </c>
      <c r="F3127">
        <f t="shared" si="83"/>
        <v>0</v>
      </c>
      <c r="G3127">
        <f t="shared" si="83"/>
        <v>0</v>
      </c>
    </row>
    <row r="3128" spans="1:7">
      <c r="A3128" s="3" t="s">
        <v>41</v>
      </c>
      <c r="B3128" s="3" t="s">
        <v>40</v>
      </c>
      <c r="C3128" s="3" t="s">
        <v>41</v>
      </c>
      <c r="E3128">
        <f t="shared" si="83"/>
        <v>1</v>
      </c>
      <c r="F3128">
        <f t="shared" si="83"/>
        <v>0</v>
      </c>
      <c r="G3128">
        <f t="shared" si="83"/>
        <v>1</v>
      </c>
    </row>
    <row r="3129" spans="1:7">
      <c r="A3129" s="3" t="s">
        <v>40</v>
      </c>
      <c r="B3129" s="3" t="s">
        <v>40</v>
      </c>
      <c r="C3129" s="3" t="s">
        <v>41</v>
      </c>
      <c r="E3129">
        <f t="shared" si="83"/>
        <v>0</v>
      </c>
      <c r="F3129">
        <f t="shared" si="83"/>
        <v>0</v>
      </c>
      <c r="G3129">
        <f t="shared" si="83"/>
        <v>1</v>
      </c>
    </row>
    <row r="3130" spans="1:7">
      <c r="A3130" s="3" t="s">
        <v>40</v>
      </c>
      <c r="B3130" s="3" t="s">
        <v>40</v>
      </c>
      <c r="C3130" s="3" t="s">
        <v>40</v>
      </c>
      <c r="E3130">
        <f t="shared" si="83"/>
        <v>0</v>
      </c>
      <c r="F3130">
        <f t="shared" si="83"/>
        <v>0</v>
      </c>
      <c r="G3130">
        <f t="shared" si="83"/>
        <v>0</v>
      </c>
    </row>
    <row r="3131" spans="1:7">
      <c r="A3131" s="3" t="s">
        <v>40</v>
      </c>
      <c r="B3131" s="3" t="s">
        <v>40</v>
      </c>
      <c r="C3131" s="3" t="s">
        <v>41</v>
      </c>
      <c r="E3131">
        <f t="shared" si="83"/>
        <v>0</v>
      </c>
      <c r="F3131">
        <f t="shared" si="83"/>
        <v>0</v>
      </c>
      <c r="G3131">
        <f t="shared" si="83"/>
        <v>1</v>
      </c>
    </row>
    <row r="3132" spans="1:7">
      <c r="A3132" s="3" t="s">
        <v>40</v>
      </c>
      <c r="B3132" s="3" t="s">
        <v>40</v>
      </c>
      <c r="C3132" s="3" t="s">
        <v>40</v>
      </c>
      <c r="E3132">
        <f t="shared" si="83"/>
        <v>0</v>
      </c>
      <c r="F3132">
        <f t="shared" si="83"/>
        <v>0</v>
      </c>
      <c r="G3132">
        <f t="shared" si="83"/>
        <v>0</v>
      </c>
    </row>
    <row r="3133" spans="1:7">
      <c r="A3133" s="3" t="s">
        <v>40</v>
      </c>
      <c r="B3133" s="3" t="s">
        <v>40</v>
      </c>
      <c r="C3133" s="3" t="s">
        <v>41</v>
      </c>
      <c r="E3133">
        <f t="shared" si="83"/>
        <v>0</v>
      </c>
      <c r="F3133">
        <f t="shared" si="83"/>
        <v>0</v>
      </c>
      <c r="G3133">
        <f t="shared" si="83"/>
        <v>1</v>
      </c>
    </row>
    <row r="3134" spans="1:7">
      <c r="A3134" s="3" t="s">
        <v>40</v>
      </c>
      <c r="B3134" s="3" t="s">
        <v>40</v>
      </c>
      <c r="C3134" s="3" t="s">
        <v>40</v>
      </c>
      <c r="E3134">
        <f t="shared" si="83"/>
        <v>0</v>
      </c>
      <c r="F3134">
        <f t="shared" si="83"/>
        <v>0</v>
      </c>
      <c r="G3134">
        <f t="shared" si="83"/>
        <v>0</v>
      </c>
    </row>
    <row r="3135" spans="1:7">
      <c r="A3135" s="3" t="s">
        <v>40</v>
      </c>
      <c r="B3135" s="3" t="s">
        <v>40</v>
      </c>
      <c r="C3135" s="3" t="s">
        <v>40</v>
      </c>
      <c r="E3135">
        <f t="shared" si="83"/>
        <v>0</v>
      </c>
      <c r="F3135">
        <f t="shared" si="83"/>
        <v>0</v>
      </c>
      <c r="G3135">
        <f t="shared" si="83"/>
        <v>0</v>
      </c>
    </row>
    <row r="3136" spans="1:7">
      <c r="A3136" s="3" t="s">
        <v>40</v>
      </c>
      <c r="B3136" s="3" t="s">
        <v>40</v>
      </c>
      <c r="C3136" s="3" t="s">
        <v>40</v>
      </c>
      <c r="E3136">
        <f t="shared" si="83"/>
        <v>0</v>
      </c>
      <c r="F3136">
        <f t="shared" si="83"/>
        <v>0</v>
      </c>
      <c r="G3136">
        <f t="shared" si="83"/>
        <v>0</v>
      </c>
    </row>
    <row r="3137" spans="1:7">
      <c r="A3137" s="3" t="s">
        <v>40</v>
      </c>
      <c r="B3137" s="3" t="s">
        <v>40</v>
      </c>
      <c r="C3137" s="3" t="s">
        <v>40</v>
      </c>
      <c r="E3137">
        <f t="shared" si="83"/>
        <v>0</v>
      </c>
      <c r="F3137">
        <f t="shared" si="83"/>
        <v>0</v>
      </c>
      <c r="G3137">
        <f t="shared" si="83"/>
        <v>0</v>
      </c>
    </row>
    <row r="3138" spans="1:7">
      <c r="A3138" s="3" t="s">
        <v>40</v>
      </c>
      <c r="B3138" s="3" t="s">
        <v>40</v>
      </c>
      <c r="C3138" s="3" t="s">
        <v>41</v>
      </c>
      <c r="E3138">
        <f t="shared" si="83"/>
        <v>0</v>
      </c>
      <c r="F3138">
        <f t="shared" si="83"/>
        <v>0</v>
      </c>
      <c r="G3138">
        <f t="shared" si="83"/>
        <v>1</v>
      </c>
    </row>
    <row r="3139" spans="1:7">
      <c r="A3139" s="3" t="s">
        <v>40</v>
      </c>
      <c r="B3139" s="3" t="s">
        <v>40</v>
      </c>
      <c r="C3139" s="3" t="s">
        <v>40</v>
      </c>
      <c r="E3139">
        <f t="shared" si="83"/>
        <v>0</v>
      </c>
      <c r="F3139">
        <f t="shared" si="83"/>
        <v>0</v>
      </c>
      <c r="G3139">
        <f t="shared" si="83"/>
        <v>0</v>
      </c>
    </row>
    <row r="3140" spans="1:7">
      <c r="A3140" s="3" t="s">
        <v>40</v>
      </c>
      <c r="B3140" s="3" t="s">
        <v>40</v>
      </c>
      <c r="C3140" s="3" t="s">
        <v>40</v>
      </c>
      <c r="E3140">
        <f t="shared" si="83"/>
        <v>0</v>
      </c>
      <c r="F3140">
        <f t="shared" si="83"/>
        <v>0</v>
      </c>
      <c r="G3140">
        <f t="shared" si="83"/>
        <v>0</v>
      </c>
    </row>
    <row r="3141" spans="1:7">
      <c r="A3141" s="3" t="s">
        <v>40</v>
      </c>
      <c r="B3141" s="3" t="s">
        <v>40</v>
      </c>
      <c r="C3141" s="3" t="s">
        <v>40</v>
      </c>
      <c r="E3141">
        <f t="shared" si="83"/>
        <v>0</v>
      </c>
      <c r="F3141">
        <f t="shared" si="83"/>
        <v>0</v>
      </c>
      <c r="G3141">
        <f t="shared" si="83"/>
        <v>0</v>
      </c>
    </row>
    <row r="3142" spans="1:7">
      <c r="A3142" s="3" t="s">
        <v>40</v>
      </c>
      <c r="B3142" s="3" t="s">
        <v>40</v>
      </c>
      <c r="C3142" s="3" t="s">
        <v>41</v>
      </c>
      <c r="E3142">
        <f t="shared" si="83"/>
        <v>0</v>
      </c>
      <c r="F3142">
        <f t="shared" si="83"/>
        <v>0</v>
      </c>
      <c r="G3142">
        <f t="shared" si="83"/>
        <v>1</v>
      </c>
    </row>
    <row r="3143" spans="1:7">
      <c r="A3143" s="3" t="s">
        <v>40</v>
      </c>
      <c r="B3143" s="3" t="s">
        <v>40</v>
      </c>
      <c r="C3143" s="3" t="s">
        <v>40</v>
      </c>
      <c r="E3143">
        <f t="shared" si="83"/>
        <v>0</v>
      </c>
      <c r="F3143">
        <f t="shared" si="83"/>
        <v>0</v>
      </c>
      <c r="G3143">
        <f t="shared" si="83"/>
        <v>0</v>
      </c>
    </row>
    <row r="3144" spans="1:7">
      <c r="A3144" s="3" t="s">
        <v>40</v>
      </c>
      <c r="B3144" s="3" t="s">
        <v>40</v>
      </c>
      <c r="C3144" s="3" t="s">
        <v>41</v>
      </c>
      <c r="E3144">
        <f t="shared" si="83"/>
        <v>0</v>
      </c>
      <c r="F3144">
        <f t="shared" si="83"/>
        <v>0</v>
      </c>
      <c r="G3144">
        <f t="shared" si="83"/>
        <v>1</v>
      </c>
    </row>
    <row r="3145" spans="1:7">
      <c r="A3145" s="3" t="s">
        <v>40</v>
      </c>
      <c r="B3145" s="3" t="s">
        <v>40</v>
      </c>
      <c r="C3145" s="3" t="s">
        <v>40</v>
      </c>
      <c r="E3145">
        <f t="shared" si="83"/>
        <v>0</v>
      </c>
      <c r="F3145">
        <f t="shared" si="83"/>
        <v>0</v>
      </c>
      <c r="G3145">
        <f t="shared" si="83"/>
        <v>0</v>
      </c>
    </row>
    <row r="3146" spans="1:7">
      <c r="A3146" s="3" t="s">
        <v>40</v>
      </c>
      <c r="B3146" s="3" t="s">
        <v>40</v>
      </c>
      <c r="C3146" s="3" t="s">
        <v>40</v>
      </c>
      <c r="E3146">
        <f t="shared" si="83"/>
        <v>0</v>
      </c>
      <c r="F3146">
        <f t="shared" si="83"/>
        <v>0</v>
      </c>
      <c r="G3146">
        <f t="shared" si="83"/>
        <v>0</v>
      </c>
    </row>
    <row r="3147" spans="1:7">
      <c r="A3147" s="3" t="s">
        <v>40</v>
      </c>
      <c r="B3147" s="3" t="s">
        <v>40</v>
      </c>
      <c r="C3147" s="3" t="s">
        <v>40</v>
      </c>
      <c r="E3147">
        <f t="shared" si="83"/>
        <v>0</v>
      </c>
      <c r="F3147">
        <f t="shared" si="83"/>
        <v>0</v>
      </c>
      <c r="G3147">
        <f t="shared" si="83"/>
        <v>0</v>
      </c>
    </row>
    <row r="3148" spans="1:7">
      <c r="A3148" s="3" t="s">
        <v>40</v>
      </c>
      <c r="B3148" s="3" t="s">
        <v>40</v>
      </c>
      <c r="C3148" s="3" t="s">
        <v>40</v>
      </c>
      <c r="E3148">
        <f t="shared" si="83"/>
        <v>0</v>
      </c>
      <c r="F3148">
        <f t="shared" si="83"/>
        <v>0</v>
      </c>
      <c r="G3148">
        <f t="shared" si="83"/>
        <v>0</v>
      </c>
    </row>
    <row r="3149" spans="1:7">
      <c r="A3149" s="3" t="s">
        <v>40</v>
      </c>
      <c r="B3149" s="3" t="s">
        <v>40</v>
      </c>
      <c r="C3149" s="3" t="s">
        <v>40</v>
      </c>
      <c r="E3149">
        <f t="shared" si="83"/>
        <v>0</v>
      </c>
      <c r="F3149">
        <f t="shared" si="83"/>
        <v>0</v>
      </c>
      <c r="G3149">
        <f t="shared" si="83"/>
        <v>0</v>
      </c>
    </row>
    <row r="3150" spans="1:7">
      <c r="A3150" s="3" t="s">
        <v>40</v>
      </c>
      <c r="B3150" s="3" t="s">
        <v>40</v>
      </c>
      <c r="C3150" s="3" t="s">
        <v>40</v>
      </c>
      <c r="E3150">
        <f t="shared" si="83"/>
        <v>0</v>
      </c>
      <c r="F3150">
        <f t="shared" si="83"/>
        <v>0</v>
      </c>
      <c r="G3150">
        <f t="shared" si="83"/>
        <v>0</v>
      </c>
    </row>
    <row r="3151" spans="1:7">
      <c r="A3151" s="3" t="s">
        <v>40</v>
      </c>
      <c r="B3151" s="3" t="s">
        <v>40</v>
      </c>
      <c r="C3151" s="3" t="s">
        <v>41</v>
      </c>
      <c r="E3151">
        <f t="shared" si="83"/>
        <v>0</v>
      </c>
      <c r="F3151">
        <f t="shared" si="83"/>
        <v>0</v>
      </c>
      <c r="G3151">
        <f t="shared" si="83"/>
        <v>1</v>
      </c>
    </row>
    <row r="3152" spans="1:7">
      <c r="A3152" s="3" t="s">
        <v>40</v>
      </c>
      <c r="B3152" s="3" t="s">
        <v>40</v>
      </c>
      <c r="C3152" s="3" t="s">
        <v>40</v>
      </c>
      <c r="E3152">
        <f t="shared" si="83"/>
        <v>0</v>
      </c>
      <c r="F3152">
        <f t="shared" si="83"/>
        <v>0</v>
      </c>
      <c r="G3152">
        <f t="shared" si="83"/>
        <v>0</v>
      </c>
    </row>
    <row r="3153" spans="1:7">
      <c r="A3153" s="3" t="s">
        <v>40</v>
      </c>
      <c r="B3153" s="3" t="s">
        <v>40</v>
      </c>
      <c r="C3153" s="3" t="s">
        <v>40</v>
      </c>
      <c r="E3153">
        <f t="shared" si="83"/>
        <v>0</v>
      </c>
      <c r="F3153">
        <f t="shared" si="83"/>
        <v>0</v>
      </c>
      <c r="G3153">
        <f t="shared" si="83"/>
        <v>0</v>
      </c>
    </row>
    <row r="3154" spans="1:7">
      <c r="A3154" s="3" t="s">
        <v>40</v>
      </c>
      <c r="B3154" s="3" t="s">
        <v>40</v>
      </c>
      <c r="C3154" s="3" t="s">
        <v>40</v>
      </c>
      <c r="E3154">
        <f t="shared" si="83"/>
        <v>0</v>
      </c>
      <c r="F3154">
        <f t="shared" si="83"/>
        <v>0</v>
      </c>
      <c r="G3154">
        <f t="shared" si="83"/>
        <v>0</v>
      </c>
    </row>
    <row r="3155" spans="1:7">
      <c r="A3155" s="3" t="s">
        <v>40</v>
      </c>
      <c r="B3155" s="3" t="s">
        <v>40</v>
      </c>
      <c r="C3155" s="3" t="s">
        <v>40</v>
      </c>
      <c r="E3155">
        <f t="shared" si="83"/>
        <v>0</v>
      </c>
      <c r="F3155">
        <f t="shared" si="83"/>
        <v>0</v>
      </c>
      <c r="G3155">
        <f t="shared" si="83"/>
        <v>0</v>
      </c>
    </row>
    <row r="3156" spans="1:7">
      <c r="A3156" s="3" t="s">
        <v>40</v>
      </c>
      <c r="B3156" s="3" t="s">
        <v>40</v>
      </c>
      <c r="C3156" s="3" t="s">
        <v>41</v>
      </c>
      <c r="E3156">
        <f t="shared" si="83"/>
        <v>0</v>
      </c>
      <c r="F3156">
        <f t="shared" si="83"/>
        <v>0</v>
      </c>
      <c r="G3156">
        <f t="shared" si="83"/>
        <v>1</v>
      </c>
    </row>
    <row r="3157" spans="1:7">
      <c r="A3157" s="3" t="s">
        <v>40</v>
      </c>
      <c r="B3157" s="3" t="s">
        <v>41</v>
      </c>
      <c r="C3157" s="3" t="s">
        <v>41</v>
      </c>
      <c r="E3157">
        <f t="shared" si="83"/>
        <v>0</v>
      </c>
      <c r="F3157">
        <f t="shared" si="83"/>
        <v>1</v>
      </c>
      <c r="G3157">
        <f t="shared" si="83"/>
        <v>1</v>
      </c>
    </row>
    <row r="3158" spans="1:7">
      <c r="A3158" s="3" t="s">
        <v>40</v>
      </c>
      <c r="B3158" s="3" t="s">
        <v>40</v>
      </c>
      <c r="C3158" s="3" t="s">
        <v>40</v>
      </c>
      <c r="E3158">
        <f t="shared" si="83"/>
        <v>0</v>
      </c>
      <c r="F3158">
        <f t="shared" si="83"/>
        <v>0</v>
      </c>
      <c r="G3158">
        <f t="shared" si="83"/>
        <v>0</v>
      </c>
    </row>
    <row r="3159" spans="1:7">
      <c r="A3159" s="3" t="s">
        <v>40</v>
      </c>
      <c r="B3159" s="3" t="s">
        <v>40</v>
      </c>
      <c r="C3159" s="3" t="s">
        <v>40</v>
      </c>
      <c r="E3159">
        <f t="shared" ref="E3159:G3222" si="84">IF(A3159="Yes",1,0)</f>
        <v>0</v>
      </c>
      <c r="F3159">
        <f t="shared" si="84"/>
        <v>0</v>
      </c>
      <c r="G3159">
        <f t="shared" si="84"/>
        <v>0</v>
      </c>
    </row>
    <row r="3160" spans="1:7">
      <c r="A3160" s="3" t="s">
        <v>40</v>
      </c>
      <c r="B3160" s="3" t="s">
        <v>40</v>
      </c>
      <c r="C3160" s="3" t="s">
        <v>40</v>
      </c>
      <c r="E3160">
        <f t="shared" si="84"/>
        <v>0</v>
      </c>
      <c r="F3160">
        <f t="shared" si="84"/>
        <v>0</v>
      </c>
      <c r="G3160">
        <f t="shared" si="84"/>
        <v>0</v>
      </c>
    </row>
    <row r="3161" spans="1:7">
      <c r="A3161" s="3" t="s">
        <v>40</v>
      </c>
      <c r="B3161" s="3" t="s">
        <v>40</v>
      </c>
      <c r="C3161" s="3" t="s">
        <v>41</v>
      </c>
      <c r="E3161">
        <f t="shared" si="84"/>
        <v>0</v>
      </c>
      <c r="F3161">
        <f t="shared" si="84"/>
        <v>0</v>
      </c>
      <c r="G3161">
        <f t="shared" si="84"/>
        <v>1</v>
      </c>
    </row>
    <row r="3162" spans="1:7">
      <c r="A3162" s="3" t="s">
        <v>40</v>
      </c>
      <c r="B3162" s="3" t="s">
        <v>40</v>
      </c>
      <c r="C3162" s="3" t="s">
        <v>40</v>
      </c>
      <c r="E3162">
        <f t="shared" si="84"/>
        <v>0</v>
      </c>
      <c r="F3162">
        <f t="shared" si="84"/>
        <v>0</v>
      </c>
      <c r="G3162">
        <f t="shared" si="84"/>
        <v>0</v>
      </c>
    </row>
    <row r="3163" spans="1:7">
      <c r="A3163" s="3" t="s">
        <v>40</v>
      </c>
      <c r="B3163" s="3" t="s">
        <v>40</v>
      </c>
      <c r="C3163" s="3" t="s">
        <v>41</v>
      </c>
      <c r="E3163">
        <f t="shared" si="84"/>
        <v>0</v>
      </c>
      <c r="F3163">
        <f t="shared" si="84"/>
        <v>0</v>
      </c>
      <c r="G3163">
        <f t="shared" si="84"/>
        <v>1</v>
      </c>
    </row>
    <row r="3164" spans="1:7">
      <c r="A3164" s="3" t="s">
        <v>40</v>
      </c>
      <c r="B3164" s="3" t="s">
        <v>40</v>
      </c>
      <c r="C3164" s="3" t="s">
        <v>40</v>
      </c>
      <c r="E3164">
        <f t="shared" si="84"/>
        <v>0</v>
      </c>
      <c r="F3164">
        <f t="shared" si="84"/>
        <v>0</v>
      </c>
      <c r="G3164">
        <f t="shared" si="84"/>
        <v>0</v>
      </c>
    </row>
    <row r="3165" spans="1:7">
      <c r="A3165" s="3" t="s">
        <v>41</v>
      </c>
      <c r="B3165" s="3" t="s">
        <v>41</v>
      </c>
      <c r="C3165" s="3" t="s">
        <v>40</v>
      </c>
      <c r="E3165">
        <f t="shared" si="84"/>
        <v>1</v>
      </c>
      <c r="F3165">
        <f t="shared" si="84"/>
        <v>1</v>
      </c>
      <c r="G3165">
        <f t="shared" si="84"/>
        <v>0</v>
      </c>
    </row>
    <row r="3166" spans="1:7">
      <c r="A3166" s="3" t="s">
        <v>40</v>
      </c>
      <c r="B3166" s="3" t="s">
        <v>40</v>
      </c>
      <c r="C3166" s="3" t="s">
        <v>41</v>
      </c>
      <c r="E3166">
        <f t="shared" si="84"/>
        <v>0</v>
      </c>
      <c r="F3166">
        <f t="shared" si="84"/>
        <v>0</v>
      </c>
      <c r="G3166">
        <f t="shared" si="84"/>
        <v>1</v>
      </c>
    </row>
    <row r="3167" spans="1:7">
      <c r="A3167" s="3" t="s">
        <v>40</v>
      </c>
      <c r="B3167" s="3" t="s">
        <v>40</v>
      </c>
      <c r="C3167" s="3" t="s">
        <v>41</v>
      </c>
      <c r="E3167">
        <f t="shared" si="84"/>
        <v>0</v>
      </c>
      <c r="F3167">
        <f t="shared" si="84"/>
        <v>0</v>
      </c>
      <c r="G3167">
        <f t="shared" si="84"/>
        <v>1</v>
      </c>
    </row>
    <row r="3168" spans="1:7">
      <c r="A3168" s="3" t="s">
        <v>40</v>
      </c>
      <c r="B3168" s="3" t="s">
        <v>40</v>
      </c>
      <c r="C3168" s="3" t="s">
        <v>41</v>
      </c>
      <c r="E3168">
        <f t="shared" si="84"/>
        <v>0</v>
      </c>
      <c r="F3168">
        <f t="shared" si="84"/>
        <v>0</v>
      </c>
      <c r="G3168">
        <f t="shared" si="84"/>
        <v>1</v>
      </c>
    </row>
    <row r="3169" spans="1:7">
      <c r="A3169" s="3" t="s">
        <v>40</v>
      </c>
      <c r="B3169" s="3" t="s">
        <v>40</v>
      </c>
      <c r="C3169" s="3" t="s">
        <v>41</v>
      </c>
      <c r="E3169">
        <f t="shared" si="84"/>
        <v>0</v>
      </c>
      <c r="F3169">
        <f t="shared" si="84"/>
        <v>0</v>
      </c>
      <c r="G3169">
        <f t="shared" si="84"/>
        <v>1</v>
      </c>
    </row>
    <row r="3170" spans="1:7">
      <c r="A3170" s="3" t="s">
        <v>40</v>
      </c>
      <c r="B3170" s="3" t="s">
        <v>40</v>
      </c>
      <c r="C3170" s="3" t="s">
        <v>40</v>
      </c>
      <c r="E3170">
        <f t="shared" si="84"/>
        <v>0</v>
      </c>
      <c r="F3170">
        <f t="shared" si="84"/>
        <v>0</v>
      </c>
      <c r="G3170">
        <f t="shared" si="84"/>
        <v>0</v>
      </c>
    </row>
    <row r="3171" spans="1:7">
      <c r="A3171" s="3" t="s">
        <v>40</v>
      </c>
      <c r="B3171" s="3" t="s">
        <v>40</v>
      </c>
      <c r="C3171" s="3" t="s">
        <v>40</v>
      </c>
      <c r="E3171">
        <f t="shared" si="84"/>
        <v>0</v>
      </c>
      <c r="F3171">
        <f t="shared" si="84"/>
        <v>0</v>
      </c>
      <c r="G3171">
        <f t="shared" si="84"/>
        <v>0</v>
      </c>
    </row>
    <row r="3172" spans="1:7">
      <c r="A3172" s="3" t="s">
        <v>40</v>
      </c>
      <c r="B3172" s="3" t="s">
        <v>40</v>
      </c>
      <c r="C3172" s="3" t="s">
        <v>41</v>
      </c>
      <c r="E3172">
        <f t="shared" si="84"/>
        <v>0</v>
      </c>
      <c r="F3172">
        <f t="shared" si="84"/>
        <v>0</v>
      </c>
      <c r="G3172">
        <f t="shared" si="84"/>
        <v>1</v>
      </c>
    </row>
    <row r="3173" spans="1:7">
      <c r="A3173" s="3" t="s">
        <v>40</v>
      </c>
      <c r="B3173" s="3" t="s">
        <v>40</v>
      </c>
      <c r="C3173" s="3" t="s">
        <v>40</v>
      </c>
      <c r="E3173">
        <f t="shared" si="84"/>
        <v>0</v>
      </c>
      <c r="F3173">
        <f t="shared" si="84"/>
        <v>0</v>
      </c>
      <c r="G3173">
        <f t="shared" si="84"/>
        <v>0</v>
      </c>
    </row>
    <row r="3174" spans="1:7">
      <c r="A3174" s="3" t="s">
        <v>40</v>
      </c>
      <c r="B3174" s="3" t="s">
        <v>40</v>
      </c>
      <c r="C3174" s="3" t="s">
        <v>41</v>
      </c>
      <c r="E3174">
        <f t="shared" si="84"/>
        <v>0</v>
      </c>
      <c r="F3174">
        <f t="shared" si="84"/>
        <v>0</v>
      </c>
      <c r="G3174">
        <f t="shared" si="84"/>
        <v>1</v>
      </c>
    </row>
    <row r="3175" spans="1:7">
      <c r="A3175" s="3" t="s">
        <v>40</v>
      </c>
      <c r="B3175" s="3" t="s">
        <v>40</v>
      </c>
      <c r="C3175" s="3" t="s">
        <v>41</v>
      </c>
      <c r="E3175">
        <f t="shared" si="84"/>
        <v>0</v>
      </c>
      <c r="F3175">
        <f t="shared" si="84"/>
        <v>0</v>
      </c>
      <c r="G3175">
        <f t="shared" si="84"/>
        <v>1</v>
      </c>
    </row>
    <row r="3176" spans="1:7">
      <c r="A3176" s="3" t="s">
        <v>40</v>
      </c>
      <c r="B3176" s="3" t="s">
        <v>40</v>
      </c>
      <c r="C3176" s="3" t="s">
        <v>40</v>
      </c>
      <c r="E3176">
        <f t="shared" si="84"/>
        <v>0</v>
      </c>
      <c r="F3176">
        <f t="shared" si="84"/>
        <v>0</v>
      </c>
      <c r="G3176">
        <f t="shared" si="84"/>
        <v>0</v>
      </c>
    </row>
    <row r="3177" spans="1:7">
      <c r="A3177" s="3" t="s">
        <v>40</v>
      </c>
      <c r="B3177" s="3" t="s">
        <v>40</v>
      </c>
      <c r="C3177" s="3" t="s">
        <v>40</v>
      </c>
      <c r="E3177">
        <f t="shared" si="84"/>
        <v>0</v>
      </c>
      <c r="F3177">
        <f t="shared" si="84"/>
        <v>0</v>
      </c>
      <c r="G3177">
        <f t="shared" si="84"/>
        <v>0</v>
      </c>
    </row>
    <row r="3178" spans="1:7">
      <c r="A3178" s="3" t="s">
        <v>41</v>
      </c>
      <c r="B3178" s="3" t="s">
        <v>40</v>
      </c>
      <c r="C3178" s="3" t="s">
        <v>40</v>
      </c>
      <c r="E3178">
        <f t="shared" si="84"/>
        <v>1</v>
      </c>
      <c r="F3178">
        <f t="shared" si="84"/>
        <v>0</v>
      </c>
      <c r="G3178">
        <f t="shared" si="84"/>
        <v>0</v>
      </c>
    </row>
    <row r="3179" spans="1:7">
      <c r="A3179" s="3" t="s">
        <v>40</v>
      </c>
      <c r="B3179" s="3" t="s">
        <v>40</v>
      </c>
      <c r="C3179" s="3" t="s">
        <v>40</v>
      </c>
      <c r="E3179">
        <f t="shared" si="84"/>
        <v>0</v>
      </c>
      <c r="F3179">
        <f t="shared" si="84"/>
        <v>0</v>
      </c>
      <c r="G3179">
        <f t="shared" si="84"/>
        <v>0</v>
      </c>
    </row>
    <row r="3180" spans="1:7">
      <c r="A3180" s="3" t="s">
        <v>40</v>
      </c>
      <c r="B3180" s="3" t="s">
        <v>40</v>
      </c>
      <c r="C3180" s="3" t="s">
        <v>41</v>
      </c>
      <c r="E3180">
        <f t="shared" si="84"/>
        <v>0</v>
      </c>
      <c r="F3180">
        <f t="shared" si="84"/>
        <v>0</v>
      </c>
      <c r="G3180">
        <f t="shared" si="84"/>
        <v>1</v>
      </c>
    </row>
    <row r="3181" spans="1:7">
      <c r="A3181" s="3" t="s">
        <v>40</v>
      </c>
      <c r="B3181" s="3" t="s">
        <v>40</v>
      </c>
      <c r="C3181" s="3" t="s">
        <v>41</v>
      </c>
      <c r="E3181">
        <f t="shared" si="84"/>
        <v>0</v>
      </c>
      <c r="F3181">
        <f t="shared" si="84"/>
        <v>0</v>
      </c>
      <c r="G3181">
        <f t="shared" si="84"/>
        <v>1</v>
      </c>
    </row>
    <row r="3182" spans="1:7">
      <c r="A3182" s="3" t="s">
        <v>40</v>
      </c>
      <c r="B3182" s="3" t="s">
        <v>40</v>
      </c>
      <c r="C3182" s="3" t="s">
        <v>40</v>
      </c>
      <c r="E3182">
        <f t="shared" si="84"/>
        <v>0</v>
      </c>
      <c r="F3182">
        <f t="shared" si="84"/>
        <v>0</v>
      </c>
      <c r="G3182">
        <f t="shared" si="84"/>
        <v>0</v>
      </c>
    </row>
    <row r="3183" spans="1:7">
      <c r="A3183" s="3" t="s">
        <v>40</v>
      </c>
      <c r="B3183" s="3" t="s">
        <v>40</v>
      </c>
      <c r="C3183" s="3" t="s">
        <v>40</v>
      </c>
      <c r="E3183">
        <f t="shared" si="84"/>
        <v>0</v>
      </c>
      <c r="F3183">
        <f t="shared" si="84"/>
        <v>0</v>
      </c>
      <c r="G3183">
        <f t="shared" si="84"/>
        <v>0</v>
      </c>
    </row>
    <row r="3184" spans="1:7">
      <c r="A3184" s="3" t="s">
        <v>40</v>
      </c>
      <c r="B3184" s="3" t="s">
        <v>40</v>
      </c>
      <c r="C3184" s="3" t="s">
        <v>40</v>
      </c>
      <c r="E3184">
        <f t="shared" si="84"/>
        <v>0</v>
      </c>
      <c r="F3184">
        <f t="shared" si="84"/>
        <v>0</v>
      </c>
      <c r="G3184">
        <f t="shared" si="84"/>
        <v>0</v>
      </c>
    </row>
    <row r="3185" spans="1:7">
      <c r="A3185" s="3" t="s">
        <v>40</v>
      </c>
      <c r="B3185" s="3" t="s">
        <v>40</v>
      </c>
      <c r="C3185" s="3" t="s">
        <v>40</v>
      </c>
      <c r="E3185">
        <f t="shared" si="84"/>
        <v>0</v>
      </c>
      <c r="F3185">
        <f t="shared" si="84"/>
        <v>0</v>
      </c>
      <c r="G3185">
        <f t="shared" si="84"/>
        <v>0</v>
      </c>
    </row>
    <row r="3186" spans="1:7">
      <c r="A3186" s="3" t="s">
        <v>40</v>
      </c>
      <c r="B3186" s="3" t="s">
        <v>40</v>
      </c>
      <c r="C3186" s="3" t="s">
        <v>41</v>
      </c>
      <c r="E3186">
        <f t="shared" si="84"/>
        <v>0</v>
      </c>
      <c r="F3186">
        <f t="shared" si="84"/>
        <v>0</v>
      </c>
      <c r="G3186">
        <f t="shared" si="84"/>
        <v>1</v>
      </c>
    </row>
    <row r="3187" spans="1:7">
      <c r="A3187" s="3" t="s">
        <v>41</v>
      </c>
      <c r="B3187" s="3" t="s">
        <v>41</v>
      </c>
      <c r="C3187" s="3" t="s">
        <v>40</v>
      </c>
      <c r="E3187">
        <f t="shared" si="84"/>
        <v>1</v>
      </c>
      <c r="F3187">
        <f t="shared" si="84"/>
        <v>1</v>
      </c>
      <c r="G3187">
        <f t="shared" si="84"/>
        <v>0</v>
      </c>
    </row>
    <row r="3188" spans="1:7">
      <c r="A3188" s="3" t="s">
        <v>40</v>
      </c>
      <c r="B3188" s="3" t="s">
        <v>40</v>
      </c>
      <c r="C3188" s="3" t="s">
        <v>40</v>
      </c>
      <c r="E3188">
        <f t="shared" si="84"/>
        <v>0</v>
      </c>
      <c r="F3188">
        <f t="shared" si="84"/>
        <v>0</v>
      </c>
      <c r="G3188">
        <f t="shared" si="84"/>
        <v>0</v>
      </c>
    </row>
    <row r="3189" spans="1:7">
      <c r="A3189" s="3" t="s">
        <v>40</v>
      </c>
      <c r="B3189" s="3" t="s">
        <v>40</v>
      </c>
      <c r="C3189" s="3" t="s">
        <v>40</v>
      </c>
      <c r="E3189">
        <f t="shared" si="84"/>
        <v>0</v>
      </c>
      <c r="F3189">
        <f t="shared" si="84"/>
        <v>0</v>
      </c>
      <c r="G3189">
        <f t="shared" si="84"/>
        <v>0</v>
      </c>
    </row>
    <row r="3190" spans="1:7">
      <c r="A3190" s="3" t="s">
        <v>41</v>
      </c>
      <c r="B3190" s="3" t="s">
        <v>40</v>
      </c>
      <c r="C3190" s="3" t="s">
        <v>40</v>
      </c>
      <c r="E3190">
        <f t="shared" si="84"/>
        <v>1</v>
      </c>
      <c r="F3190">
        <f t="shared" si="84"/>
        <v>0</v>
      </c>
      <c r="G3190">
        <f t="shared" si="84"/>
        <v>0</v>
      </c>
    </row>
    <row r="3191" spans="1:7">
      <c r="A3191" s="3" t="s">
        <v>40</v>
      </c>
      <c r="B3191" s="3" t="s">
        <v>40</v>
      </c>
      <c r="C3191" s="3" t="s">
        <v>40</v>
      </c>
      <c r="E3191">
        <f t="shared" si="84"/>
        <v>0</v>
      </c>
      <c r="F3191">
        <f t="shared" si="84"/>
        <v>0</v>
      </c>
      <c r="G3191">
        <f t="shared" si="84"/>
        <v>0</v>
      </c>
    </row>
    <row r="3192" spans="1:7">
      <c r="A3192" s="3" t="s">
        <v>41</v>
      </c>
      <c r="B3192" s="3" t="s">
        <v>40</v>
      </c>
      <c r="C3192" s="3" t="s">
        <v>40</v>
      </c>
      <c r="E3192">
        <f t="shared" si="84"/>
        <v>1</v>
      </c>
      <c r="F3192">
        <f t="shared" si="84"/>
        <v>0</v>
      </c>
      <c r="G3192">
        <f t="shared" si="84"/>
        <v>0</v>
      </c>
    </row>
    <row r="3193" spans="1:7">
      <c r="A3193" s="3" t="s">
        <v>40</v>
      </c>
      <c r="B3193" s="3" t="s">
        <v>40</v>
      </c>
      <c r="C3193" s="3" t="s">
        <v>40</v>
      </c>
      <c r="E3193">
        <f t="shared" si="84"/>
        <v>0</v>
      </c>
      <c r="F3193">
        <f t="shared" si="84"/>
        <v>0</v>
      </c>
      <c r="G3193">
        <f t="shared" si="84"/>
        <v>0</v>
      </c>
    </row>
    <row r="3194" spans="1:7">
      <c r="A3194" s="3" t="s">
        <v>40</v>
      </c>
      <c r="B3194" s="3" t="s">
        <v>40</v>
      </c>
      <c r="C3194" s="3" t="s">
        <v>40</v>
      </c>
      <c r="E3194">
        <f t="shared" si="84"/>
        <v>0</v>
      </c>
      <c r="F3194">
        <f t="shared" si="84"/>
        <v>0</v>
      </c>
      <c r="G3194">
        <f t="shared" si="84"/>
        <v>0</v>
      </c>
    </row>
    <row r="3195" spans="1:7">
      <c r="A3195" s="3" t="s">
        <v>40</v>
      </c>
      <c r="B3195" s="3" t="s">
        <v>40</v>
      </c>
      <c r="C3195" s="3" t="s">
        <v>41</v>
      </c>
      <c r="E3195">
        <f t="shared" si="84"/>
        <v>0</v>
      </c>
      <c r="F3195">
        <f t="shared" si="84"/>
        <v>0</v>
      </c>
      <c r="G3195">
        <f t="shared" si="84"/>
        <v>1</v>
      </c>
    </row>
    <row r="3196" spans="1:7">
      <c r="A3196" s="3" t="s">
        <v>40</v>
      </c>
      <c r="B3196" s="3" t="s">
        <v>40</v>
      </c>
      <c r="C3196" s="3" t="s">
        <v>41</v>
      </c>
      <c r="E3196">
        <f t="shared" si="84"/>
        <v>0</v>
      </c>
      <c r="F3196">
        <f t="shared" si="84"/>
        <v>0</v>
      </c>
      <c r="G3196">
        <f t="shared" si="84"/>
        <v>1</v>
      </c>
    </row>
    <row r="3197" spans="1:7">
      <c r="A3197" s="3" t="s">
        <v>40</v>
      </c>
      <c r="B3197" s="3" t="s">
        <v>40</v>
      </c>
      <c r="C3197" s="3" t="s">
        <v>41</v>
      </c>
      <c r="E3197">
        <f t="shared" si="84"/>
        <v>0</v>
      </c>
      <c r="F3197">
        <f t="shared" si="84"/>
        <v>0</v>
      </c>
      <c r="G3197">
        <f t="shared" si="84"/>
        <v>1</v>
      </c>
    </row>
    <row r="3198" spans="1:7">
      <c r="A3198" s="3" t="s">
        <v>40</v>
      </c>
      <c r="B3198" s="3" t="s">
        <v>40</v>
      </c>
      <c r="C3198" s="3" t="s">
        <v>41</v>
      </c>
      <c r="E3198">
        <f t="shared" si="84"/>
        <v>0</v>
      </c>
      <c r="F3198">
        <f t="shared" si="84"/>
        <v>0</v>
      </c>
      <c r="G3198">
        <f t="shared" si="84"/>
        <v>1</v>
      </c>
    </row>
    <row r="3199" spans="1:7">
      <c r="A3199" s="3" t="s">
        <v>41</v>
      </c>
      <c r="B3199" s="3" t="s">
        <v>41</v>
      </c>
      <c r="C3199" s="3" t="s">
        <v>41</v>
      </c>
      <c r="E3199">
        <f t="shared" si="84"/>
        <v>1</v>
      </c>
      <c r="F3199">
        <f t="shared" si="84"/>
        <v>1</v>
      </c>
      <c r="G3199">
        <f t="shared" si="84"/>
        <v>1</v>
      </c>
    </row>
    <row r="3200" spans="1:7">
      <c r="A3200" s="3" t="s">
        <v>41</v>
      </c>
      <c r="B3200" s="3" t="s">
        <v>40</v>
      </c>
      <c r="C3200" s="3" t="s">
        <v>40</v>
      </c>
      <c r="E3200">
        <f t="shared" si="84"/>
        <v>1</v>
      </c>
      <c r="F3200">
        <f t="shared" si="84"/>
        <v>0</v>
      </c>
      <c r="G3200">
        <f t="shared" si="84"/>
        <v>0</v>
      </c>
    </row>
    <row r="3201" spans="1:7">
      <c r="A3201" s="3" t="s">
        <v>40</v>
      </c>
      <c r="B3201" s="3" t="s">
        <v>40</v>
      </c>
      <c r="C3201" s="3" t="s">
        <v>41</v>
      </c>
      <c r="E3201">
        <f t="shared" si="84"/>
        <v>0</v>
      </c>
      <c r="F3201">
        <f t="shared" si="84"/>
        <v>0</v>
      </c>
      <c r="G3201">
        <f t="shared" si="84"/>
        <v>1</v>
      </c>
    </row>
    <row r="3202" spans="1:7">
      <c r="A3202" s="3" t="s">
        <v>40</v>
      </c>
      <c r="B3202" s="3" t="s">
        <v>40</v>
      </c>
      <c r="C3202" s="3" t="s">
        <v>40</v>
      </c>
      <c r="E3202">
        <f t="shared" si="84"/>
        <v>0</v>
      </c>
      <c r="F3202">
        <f t="shared" si="84"/>
        <v>0</v>
      </c>
      <c r="G3202">
        <f t="shared" si="84"/>
        <v>0</v>
      </c>
    </row>
    <row r="3203" spans="1:7">
      <c r="A3203" s="3" t="s">
        <v>40</v>
      </c>
      <c r="B3203" s="3" t="s">
        <v>40</v>
      </c>
      <c r="C3203" s="3" t="s">
        <v>40</v>
      </c>
      <c r="E3203">
        <f t="shared" si="84"/>
        <v>0</v>
      </c>
      <c r="F3203">
        <f t="shared" si="84"/>
        <v>0</v>
      </c>
      <c r="G3203">
        <f t="shared" si="84"/>
        <v>0</v>
      </c>
    </row>
    <row r="3204" spans="1:7">
      <c r="A3204" s="3" t="s">
        <v>40</v>
      </c>
      <c r="B3204" s="3" t="s">
        <v>40</v>
      </c>
      <c r="C3204" s="3" t="s">
        <v>41</v>
      </c>
      <c r="E3204">
        <f t="shared" si="84"/>
        <v>0</v>
      </c>
      <c r="F3204">
        <f t="shared" si="84"/>
        <v>0</v>
      </c>
      <c r="G3204">
        <f t="shared" si="84"/>
        <v>1</v>
      </c>
    </row>
    <row r="3205" spans="1:7">
      <c r="A3205" s="3" t="s">
        <v>40</v>
      </c>
      <c r="B3205" s="3" t="s">
        <v>40</v>
      </c>
      <c r="C3205" s="3" t="s">
        <v>40</v>
      </c>
      <c r="E3205">
        <f t="shared" si="84"/>
        <v>0</v>
      </c>
      <c r="F3205">
        <f t="shared" si="84"/>
        <v>0</v>
      </c>
      <c r="G3205">
        <f t="shared" si="84"/>
        <v>0</v>
      </c>
    </row>
    <row r="3206" spans="1:7">
      <c r="A3206" s="3" t="s">
        <v>40</v>
      </c>
      <c r="B3206" s="3" t="s">
        <v>40</v>
      </c>
      <c r="C3206" s="3" t="s">
        <v>40</v>
      </c>
      <c r="E3206">
        <f t="shared" si="84"/>
        <v>0</v>
      </c>
      <c r="F3206">
        <f t="shared" si="84"/>
        <v>0</v>
      </c>
      <c r="G3206">
        <f t="shared" si="84"/>
        <v>0</v>
      </c>
    </row>
    <row r="3207" spans="1:7">
      <c r="A3207" s="3" t="s">
        <v>40</v>
      </c>
      <c r="B3207" s="3" t="s">
        <v>40</v>
      </c>
      <c r="C3207" s="3" t="s">
        <v>40</v>
      </c>
      <c r="E3207">
        <f t="shared" si="84"/>
        <v>0</v>
      </c>
      <c r="F3207">
        <f t="shared" si="84"/>
        <v>0</v>
      </c>
      <c r="G3207">
        <f t="shared" si="84"/>
        <v>0</v>
      </c>
    </row>
    <row r="3208" spans="1:7">
      <c r="A3208" s="3" t="s">
        <v>40</v>
      </c>
      <c r="B3208" s="3" t="s">
        <v>40</v>
      </c>
      <c r="C3208" s="3" t="s">
        <v>40</v>
      </c>
      <c r="E3208">
        <f t="shared" si="84"/>
        <v>0</v>
      </c>
      <c r="F3208">
        <f t="shared" si="84"/>
        <v>0</v>
      </c>
      <c r="G3208">
        <f t="shared" si="84"/>
        <v>0</v>
      </c>
    </row>
    <row r="3209" spans="1:7">
      <c r="A3209" s="3" t="s">
        <v>40</v>
      </c>
      <c r="B3209" s="3" t="s">
        <v>40</v>
      </c>
      <c r="C3209" s="3" t="s">
        <v>40</v>
      </c>
      <c r="E3209">
        <f t="shared" si="84"/>
        <v>0</v>
      </c>
      <c r="F3209">
        <f t="shared" si="84"/>
        <v>0</v>
      </c>
      <c r="G3209">
        <f t="shared" si="84"/>
        <v>0</v>
      </c>
    </row>
    <row r="3210" spans="1:7">
      <c r="A3210" s="3" t="s">
        <v>40</v>
      </c>
      <c r="B3210" s="3" t="s">
        <v>40</v>
      </c>
      <c r="C3210" s="3" t="s">
        <v>41</v>
      </c>
      <c r="E3210">
        <f t="shared" si="84"/>
        <v>0</v>
      </c>
      <c r="F3210">
        <f t="shared" si="84"/>
        <v>0</v>
      </c>
      <c r="G3210">
        <f t="shared" si="84"/>
        <v>1</v>
      </c>
    </row>
    <row r="3211" spans="1:7">
      <c r="A3211" s="3" t="s">
        <v>40</v>
      </c>
      <c r="B3211" s="3" t="s">
        <v>40</v>
      </c>
      <c r="C3211" s="3" t="s">
        <v>41</v>
      </c>
      <c r="E3211">
        <f t="shared" si="84"/>
        <v>0</v>
      </c>
      <c r="F3211">
        <f t="shared" si="84"/>
        <v>0</v>
      </c>
      <c r="G3211">
        <f t="shared" si="84"/>
        <v>1</v>
      </c>
    </row>
    <row r="3212" spans="1:7">
      <c r="A3212" s="3" t="s">
        <v>40</v>
      </c>
      <c r="B3212" s="3" t="s">
        <v>40</v>
      </c>
      <c r="C3212" s="3" t="s">
        <v>40</v>
      </c>
      <c r="E3212">
        <f t="shared" si="84"/>
        <v>0</v>
      </c>
      <c r="F3212">
        <f t="shared" si="84"/>
        <v>0</v>
      </c>
      <c r="G3212">
        <f t="shared" si="84"/>
        <v>0</v>
      </c>
    </row>
    <row r="3213" spans="1:7">
      <c r="A3213" s="3" t="s">
        <v>40</v>
      </c>
      <c r="B3213" s="3" t="s">
        <v>40</v>
      </c>
      <c r="C3213" s="3" t="s">
        <v>40</v>
      </c>
      <c r="E3213">
        <f t="shared" si="84"/>
        <v>0</v>
      </c>
      <c r="F3213">
        <f t="shared" si="84"/>
        <v>0</v>
      </c>
      <c r="G3213">
        <f t="shared" si="84"/>
        <v>0</v>
      </c>
    </row>
    <row r="3214" spans="1:7">
      <c r="A3214" s="3" t="s">
        <v>40</v>
      </c>
      <c r="B3214" s="3" t="s">
        <v>40</v>
      </c>
      <c r="C3214" s="3" t="s">
        <v>41</v>
      </c>
      <c r="E3214">
        <f t="shared" si="84"/>
        <v>0</v>
      </c>
      <c r="F3214">
        <f t="shared" si="84"/>
        <v>0</v>
      </c>
      <c r="G3214">
        <f t="shared" si="84"/>
        <v>1</v>
      </c>
    </row>
    <row r="3215" spans="1:7">
      <c r="A3215" s="3" t="s">
        <v>40</v>
      </c>
      <c r="B3215" s="3" t="s">
        <v>40</v>
      </c>
      <c r="C3215" s="3" t="s">
        <v>40</v>
      </c>
      <c r="E3215">
        <f t="shared" si="84"/>
        <v>0</v>
      </c>
      <c r="F3215">
        <f t="shared" si="84"/>
        <v>0</v>
      </c>
      <c r="G3215">
        <f t="shared" si="84"/>
        <v>0</v>
      </c>
    </row>
    <row r="3216" spans="1:7">
      <c r="A3216" s="3" t="s">
        <v>40</v>
      </c>
      <c r="B3216" s="3" t="s">
        <v>40</v>
      </c>
      <c r="C3216" s="3" t="s">
        <v>41</v>
      </c>
      <c r="E3216">
        <f t="shared" si="84"/>
        <v>0</v>
      </c>
      <c r="F3216">
        <f t="shared" si="84"/>
        <v>0</v>
      </c>
      <c r="G3216">
        <f t="shared" si="84"/>
        <v>1</v>
      </c>
    </row>
    <row r="3217" spans="1:7">
      <c r="A3217" s="3" t="s">
        <v>40</v>
      </c>
      <c r="B3217" s="3" t="s">
        <v>40</v>
      </c>
      <c r="C3217" s="3" t="s">
        <v>41</v>
      </c>
      <c r="E3217">
        <f t="shared" si="84"/>
        <v>0</v>
      </c>
      <c r="F3217">
        <f t="shared" si="84"/>
        <v>0</v>
      </c>
      <c r="G3217">
        <f t="shared" si="84"/>
        <v>1</v>
      </c>
    </row>
    <row r="3218" spans="1:7">
      <c r="A3218" s="3" t="s">
        <v>40</v>
      </c>
      <c r="B3218" s="3" t="s">
        <v>40</v>
      </c>
      <c r="C3218" s="3" t="s">
        <v>41</v>
      </c>
      <c r="E3218">
        <f t="shared" si="84"/>
        <v>0</v>
      </c>
      <c r="F3218">
        <f t="shared" si="84"/>
        <v>0</v>
      </c>
      <c r="G3218">
        <f t="shared" si="84"/>
        <v>1</v>
      </c>
    </row>
    <row r="3219" spans="1:7">
      <c r="A3219" s="3" t="s">
        <v>40</v>
      </c>
      <c r="B3219" s="3" t="s">
        <v>40</v>
      </c>
      <c r="C3219" s="3" t="s">
        <v>40</v>
      </c>
      <c r="E3219">
        <f t="shared" si="84"/>
        <v>0</v>
      </c>
      <c r="F3219">
        <f t="shared" si="84"/>
        <v>0</v>
      </c>
      <c r="G3219">
        <f t="shared" si="84"/>
        <v>0</v>
      </c>
    </row>
    <row r="3220" spans="1:7">
      <c r="A3220" s="3" t="s">
        <v>40</v>
      </c>
      <c r="B3220" s="3" t="s">
        <v>40</v>
      </c>
      <c r="C3220" s="3" t="s">
        <v>40</v>
      </c>
      <c r="E3220">
        <f t="shared" si="84"/>
        <v>0</v>
      </c>
      <c r="F3220">
        <f t="shared" si="84"/>
        <v>0</v>
      </c>
      <c r="G3220">
        <f t="shared" si="84"/>
        <v>0</v>
      </c>
    </row>
    <row r="3221" spans="1:7">
      <c r="A3221" s="3" t="s">
        <v>40</v>
      </c>
      <c r="B3221" s="3" t="s">
        <v>40</v>
      </c>
      <c r="C3221" s="3" t="s">
        <v>41</v>
      </c>
      <c r="E3221">
        <f t="shared" si="84"/>
        <v>0</v>
      </c>
      <c r="F3221">
        <f t="shared" si="84"/>
        <v>0</v>
      </c>
      <c r="G3221">
        <f t="shared" si="84"/>
        <v>1</v>
      </c>
    </row>
    <row r="3222" spans="1:7">
      <c r="A3222" s="3" t="s">
        <v>40</v>
      </c>
      <c r="B3222" s="3" t="s">
        <v>40</v>
      </c>
      <c r="C3222" s="3" t="s">
        <v>40</v>
      </c>
      <c r="E3222">
        <f t="shared" si="84"/>
        <v>0</v>
      </c>
      <c r="F3222">
        <f t="shared" si="84"/>
        <v>0</v>
      </c>
      <c r="G3222">
        <f t="shared" si="84"/>
        <v>0</v>
      </c>
    </row>
    <row r="3223" spans="1:7">
      <c r="A3223" s="3" t="s">
        <v>40</v>
      </c>
      <c r="B3223" s="3" t="s">
        <v>40</v>
      </c>
      <c r="C3223" s="3" t="s">
        <v>40</v>
      </c>
      <c r="E3223">
        <f t="shared" ref="E3223:G3286" si="85">IF(A3223="Yes",1,0)</f>
        <v>0</v>
      </c>
      <c r="F3223">
        <f t="shared" si="85"/>
        <v>0</v>
      </c>
      <c r="G3223">
        <f t="shared" si="85"/>
        <v>0</v>
      </c>
    </row>
    <row r="3224" spans="1:7">
      <c r="A3224" s="3" t="s">
        <v>40</v>
      </c>
      <c r="B3224" s="3" t="s">
        <v>40</v>
      </c>
      <c r="C3224" s="3" t="s">
        <v>40</v>
      </c>
      <c r="E3224">
        <f t="shared" si="85"/>
        <v>0</v>
      </c>
      <c r="F3224">
        <f t="shared" si="85"/>
        <v>0</v>
      </c>
      <c r="G3224">
        <f t="shared" si="85"/>
        <v>0</v>
      </c>
    </row>
    <row r="3225" spans="1:7">
      <c r="A3225" s="3" t="s">
        <v>40</v>
      </c>
      <c r="B3225" s="3" t="s">
        <v>40</v>
      </c>
      <c r="C3225" s="3" t="s">
        <v>40</v>
      </c>
      <c r="E3225">
        <f t="shared" si="85"/>
        <v>0</v>
      </c>
      <c r="F3225">
        <f t="shared" si="85"/>
        <v>0</v>
      </c>
      <c r="G3225">
        <f t="shared" si="85"/>
        <v>0</v>
      </c>
    </row>
    <row r="3226" spans="1:7">
      <c r="A3226" s="3" t="s">
        <v>40</v>
      </c>
      <c r="B3226" s="3" t="s">
        <v>40</v>
      </c>
      <c r="C3226" s="3" t="s">
        <v>40</v>
      </c>
      <c r="E3226">
        <f t="shared" si="85"/>
        <v>0</v>
      </c>
      <c r="F3226">
        <f t="shared" si="85"/>
        <v>0</v>
      </c>
      <c r="G3226">
        <f t="shared" si="85"/>
        <v>0</v>
      </c>
    </row>
    <row r="3227" spans="1:7">
      <c r="A3227" s="3" t="s">
        <v>40</v>
      </c>
      <c r="B3227" s="3" t="s">
        <v>40</v>
      </c>
      <c r="C3227" s="3" t="s">
        <v>41</v>
      </c>
      <c r="E3227">
        <f t="shared" si="85"/>
        <v>0</v>
      </c>
      <c r="F3227">
        <f t="shared" si="85"/>
        <v>0</v>
      </c>
      <c r="G3227">
        <f t="shared" si="85"/>
        <v>1</v>
      </c>
    </row>
    <row r="3228" spans="1:7">
      <c r="A3228" s="3" t="s">
        <v>40</v>
      </c>
      <c r="B3228" s="3" t="s">
        <v>40</v>
      </c>
      <c r="C3228" s="3" t="s">
        <v>40</v>
      </c>
      <c r="E3228">
        <f t="shared" si="85"/>
        <v>0</v>
      </c>
      <c r="F3228">
        <f t="shared" si="85"/>
        <v>0</v>
      </c>
      <c r="G3228">
        <f t="shared" si="85"/>
        <v>0</v>
      </c>
    </row>
    <row r="3229" spans="1:7">
      <c r="A3229" s="3" t="s">
        <v>40</v>
      </c>
      <c r="B3229" s="3" t="s">
        <v>40</v>
      </c>
      <c r="C3229" s="3" t="s">
        <v>40</v>
      </c>
      <c r="E3229">
        <f t="shared" si="85"/>
        <v>0</v>
      </c>
      <c r="F3229">
        <f t="shared" si="85"/>
        <v>0</v>
      </c>
      <c r="G3229">
        <f t="shared" si="85"/>
        <v>0</v>
      </c>
    </row>
    <row r="3230" spans="1:7">
      <c r="A3230" s="3" t="s">
        <v>40</v>
      </c>
      <c r="B3230" s="3" t="s">
        <v>40</v>
      </c>
      <c r="C3230" s="3" t="s">
        <v>41</v>
      </c>
      <c r="E3230">
        <f t="shared" si="85"/>
        <v>0</v>
      </c>
      <c r="F3230">
        <f t="shared" si="85"/>
        <v>0</v>
      </c>
      <c r="G3230">
        <f t="shared" si="85"/>
        <v>1</v>
      </c>
    </row>
    <row r="3231" spans="1:7">
      <c r="A3231" s="3" t="s">
        <v>40</v>
      </c>
      <c r="B3231" s="3" t="s">
        <v>41</v>
      </c>
      <c r="C3231" s="3" t="s">
        <v>41</v>
      </c>
      <c r="E3231">
        <f t="shared" si="85"/>
        <v>0</v>
      </c>
      <c r="F3231">
        <f t="shared" si="85"/>
        <v>1</v>
      </c>
      <c r="G3231">
        <f t="shared" si="85"/>
        <v>1</v>
      </c>
    </row>
    <row r="3232" spans="1:7">
      <c r="A3232" s="3" t="s">
        <v>41</v>
      </c>
      <c r="B3232" s="3" t="s">
        <v>40</v>
      </c>
      <c r="C3232" s="3" t="s">
        <v>40</v>
      </c>
      <c r="E3232">
        <f t="shared" si="85"/>
        <v>1</v>
      </c>
      <c r="F3232">
        <f t="shared" si="85"/>
        <v>0</v>
      </c>
      <c r="G3232">
        <f t="shared" si="85"/>
        <v>0</v>
      </c>
    </row>
    <row r="3233" spans="1:7">
      <c r="A3233" s="3" t="s">
        <v>40</v>
      </c>
      <c r="B3233" s="3" t="s">
        <v>40</v>
      </c>
      <c r="C3233" s="3" t="s">
        <v>41</v>
      </c>
      <c r="E3233">
        <f t="shared" si="85"/>
        <v>0</v>
      </c>
      <c r="F3233">
        <f t="shared" si="85"/>
        <v>0</v>
      </c>
      <c r="G3233">
        <f t="shared" si="85"/>
        <v>1</v>
      </c>
    </row>
    <row r="3234" spans="1:7">
      <c r="A3234" s="3" t="s">
        <v>40</v>
      </c>
      <c r="B3234" s="3" t="s">
        <v>40</v>
      </c>
      <c r="C3234" s="3" t="s">
        <v>40</v>
      </c>
      <c r="E3234">
        <f t="shared" si="85"/>
        <v>0</v>
      </c>
      <c r="F3234">
        <f t="shared" si="85"/>
        <v>0</v>
      </c>
      <c r="G3234">
        <f t="shared" si="85"/>
        <v>0</v>
      </c>
    </row>
    <row r="3235" spans="1:7">
      <c r="A3235" s="3" t="s">
        <v>40</v>
      </c>
      <c r="B3235" s="3" t="s">
        <v>40</v>
      </c>
      <c r="C3235" s="3" t="s">
        <v>40</v>
      </c>
      <c r="E3235">
        <f t="shared" si="85"/>
        <v>0</v>
      </c>
      <c r="F3235">
        <f t="shared" si="85"/>
        <v>0</v>
      </c>
      <c r="G3235">
        <f t="shared" si="85"/>
        <v>0</v>
      </c>
    </row>
    <row r="3236" spans="1:7">
      <c r="A3236" s="3" t="s">
        <v>41</v>
      </c>
      <c r="B3236" s="3" t="s">
        <v>40</v>
      </c>
      <c r="C3236" s="3" t="s">
        <v>40</v>
      </c>
      <c r="E3236">
        <f t="shared" si="85"/>
        <v>1</v>
      </c>
      <c r="F3236">
        <f t="shared" si="85"/>
        <v>0</v>
      </c>
      <c r="G3236">
        <f t="shared" si="85"/>
        <v>0</v>
      </c>
    </row>
    <row r="3237" spans="1:7">
      <c r="A3237" s="3" t="s">
        <v>40</v>
      </c>
      <c r="B3237" s="3" t="s">
        <v>40</v>
      </c>
      <c r="C3237" s="3" t="s">
        <v>40</v>
      </c>
      <c r="E3237">
        <f t="shared" si="85"/>
        <v>0</v>
      </c>
      <c r="F3237">
        <f t="shared" si="85"/>
        <v>0</v>
      </c>
      <c r="G3237">
        <f t="shared" si="85"/>
        <v>0</v>
      </c>
    </row>
    <row r="3238" spans="1:7">
      <c r="A3238" s="3" t="s">
        <v>40</v>
      </c>
      <c r="B3238" s="3" t="s">
        <v>40</v>
      </c>
      <c r="C3238" s="3" t="s">
        <v>40</v>
      </c>
      <c r="E3238">
        <f t="shared" si="85"/>
        <v>0</v>
      </c>
      <c r="F3238">
        <f t="shared" si="85"/>
        <v>0</v>
      </c>
      <c r="G3238">
        <f t="shared" si="85"/>
        <v>0</v>
      </c>
    </row>
    <row r="3239" spans="1:7">
      <c r="A3239" s="3" t="s">
        <v>40</v>
      </c>
      <c r="B3239" s="3" t="s">
        <v>40</v>
      </c>
      <c r="C3239" s="3" t="s">
        <v>40</v>
      </c>
      <c r="E3239">
        <f t="shared" si="85"/>
        <v>0</v>
      </c>
      <c r="F3239">
        <f t="shared" si="85"/>
        <v>0</v>
      </c>
      <c r="G3239">
        <f t="shared" si="85"/>
        <v>0</v>
      </c>
    </row>
    <row r="3240" spans="1:7">
      <c r="A3240" s="3" t="s">
        <v>40</v>
      </c>
      <c r="B3240" s="3" t="s">
        <v>40</v>
      </c>
      <c r="C3240" s="3" t="s">
        <v>40</v>
      </c>
      <c r="E3240">
        <f t="shared" si="85"/>
        <v>0</v>
      </c>
      <c r="F3240">
        <f t="shared" si="85"/>
        <v>0</v>
      </c>
      <c r="G3240">
        <f t="shared" si="85"/>
        <v>0</v>
      </c>
    </row>
    <row r="3241" spans="1:7">
      <c r="A3241" s="3" t="s">
        <v>40</v>
      </c>
      <c r="B3241" s="3" t="s">
        <v>40</v>
      </c>
      <c r="C3241" s="3" t="s">
        <v>40</v>
      </c>
      <c r="E3241">
        <f t="shared" si="85"/>
        <v>0</v>
      </c>
      <c r="F3241">
        <f t="shared" si="85"/>
        <v>0</v>
      </c>
      <c r="G3241">
        <f t="shared" si="85"/>
        <v>0</v>
      </c>
    </row>
    <row r="3242" spans="1:7">
      <c r="A3242" s="3" t="s">
        <v>40</v>
      </c>
      <c r="B3242" s="3" t="s">
        <v>40</v>
      </c>
      <c r="C3242" s="3" t="s">
        <v>40</v>
      </c>
      <c r="E3242">
        <f t="shared" si="85"/>
        <v>0</v>
      </c>
      <c r="F3242">
        <f t="shared" si="85"/>
        <v>0</v>
      </c>
      <c r="G3242">
        <f t="shared" si="85"/>
        <v>0</v>
      </c>
    </row>
    <row r="3243" spans="1:7">
      <c r="A3243" s="3" t="s">
        <v>40</v>
      </c>
      <c r="B3243" s="3" t="s">
        <v>40</v>
      </c>
      <c r="C3243" s="3" t="s">
        <v>40</v>
      </c>
      <c r="E3243">
        <f t="shared" si="85"/>
        <v>0</v>
      </c>
      <c r="F3243">
        <f t="shared" si="85"/>
        <v>0</v>
      </c>
      <c r="G3243">
        <f t="shared" si="85"/>
        <v>0</v>
      </c>
    </row>
    <row r="3244" spans="1:7">
      <c r="A3244" s="3" t="s">
        <v>40</v>
      </c>
      <c r="B3244" s="3" t="s">
        <v>40</v>
      </c>
      <c r="C3244" s="3" t="s">
        <v>40</v>
      </c>
      <c r="E3244">
        <f t="shared" si="85"/>
        <v>0</v>
      </c>
      <c r="F3244">
        <f t="shared" si="85"/>
        <v>0</v>
      </c>
      <c r="G3244">
        <f t="shared" si="85"/>
        <v>0</v>
      </c>
    </row>
    <row r="3245" spans="1:7">
      <c r="A3245" s="3" t="s">
        <v>40</v>
      </c>
      <c r="B3245" s="3" t="s">
        <v>40</v>
      </c>
      <c r="C3245" s="3" t="s">
        <v>40</v>
      </c>
      <c r="E3245">
        <f t="shared" si="85"/>
        <v>0</v>
      </c>
      <c r="F3245">
        <f t="shared" si="85"/>
        <v>0</v>
      </c>
      <c r="G3245">
        <f t="shared" si="85"/>
        <v>0</v>
      </c>
    </row>
    <row r="3246" spans="1:7">
      <c r="A3246" s="3" t="s">
        <v>40</v>
      </c>
      <c r="B3246" s="3" t="s">
        <v>40</v>
      </c>
      <c r="C3246" s="3" t="s">
        <v>40</v>
      </c>
      <c r="E3246">
        <f t="shared" si="85"/>
        <v>0</v>
      </c>
      <c r="F3246">
        <f t="shared" si="85"/>
        <v>0</v>
      </c>
      <c r="G3246">
        <f t="shared" si="85"/>
        <v>0</v>
      </c>
    </row>
    <row r="3247" spans="1:7">
      <c r="A3247" s="3" t="s">
        <v>40</v>
      </c>
      <c r="B3247" s="3" t="s">
        <v>40</v>
      </c>
      <c r="C3247" s="3" t="s">
        <v>40</v>
      </c>
      <c r="E3247">
        <f t="shared" si="85"/>
        <v>0</v>
      </c>
      <c r="F3247">
        <f t="shared" si="85"/>
        <v>0</v>
      </c>
      <c r="G3247">
        <f t="shared" si="85"/>
        <v>0</v>
      </c>
    </row>
    <row r="3248" spans="1:7">
      <c r="A3248" s="3" t="s">
        <v>40</v>
      </c>
      <c r="B3248" s="3" t="s">
        <v>40</v>
      </c>
      <c r="C3248" s="3" t="s">
        <v>40</v>
      </c>
      <c r="E3248">
        <f t="shared" si="85"/>
        <v>0</v>
      </c>
      <c r="F3248">
        <f t="shared" si="85"/>
        <v>0</v>
      </c>
      <c r="G3248">
        <f t="shared" si="85"/>
        <v>0</v>
      </c>
    </row>
    <row r="3249" spans="1:7">
      <c r="A3249" s="3" t="s">
        <v>40</v>
      </c>
      <c r="B3249" s="3" t="s">
        <v>40</v>
      </c>
      <c r="C3249" s="3" t="s">
        <v>41</v>
      </c>
      <c r="E3249">
        <f t="shared" si="85"/>
        <v>0</v>
      </c>
      <c r="F3249">
        <f t="shared" si="85"/>
        <v>0</v>
      </c>
      <c r="G3249">
        <f t="shared" si="85"/>
        <v>1</v>
      </c>
    </row>
    <row r="3250" spans="1:7">
      <c r="A3250" s="3" t="s">
        <v>40</v>
      </c>
      <c r="B3250" s="3" t="s">
        <v>40</v>
      </c>
      <c r="C3250" s="3" t="s">
        <v>41</v>
      </c>
      <c r="E3250">
        <f t="shared" si="85"/>
        <v>0</v>
      </c>
      <c r="F3250">
        <f t="shared" si="85"/>
        <v>0</v>
      </c>
      <c r="G3250">
        <f t="shared" si="85"/>
        <v>1</v>
      </c>
    </row>
    <row r="3251" spans="1:7">
      <c r="A3251" s="3" t="s">
        <v>40</v>
      </c>
      <c r="B3251" s="3" t="s">
        <v>40</v>
      </c>
      <c r="C3251" s="3" t="s">
        <v>40</v>
      </c>
      <c r="E3251">
        <f t="shared" si="85"/>
        <v>0</v>
      </c>
      <c r="F3251">
        <f t="shared" si="85"/>
        <v>0</v>
      </c>
      <c r="G3251">
        <f t="shared" si="85"/>
        <v>0</v>
      </c>
    </row>
    <row r="3252" spans="1:7">
      <c r="A3252" s="3" t="s">
        <v>41</v>
      </c>
      <c r="B3252" s="3" t="s">
        <v>40</v>
      </c>
      <c r="C3252" s="3" t="s">
        <v>40</v>
      </c>
      <c r="E3252">
        <f t="shared" si="85"/>
        <v>1</v>
      </c>
      <c r="F3252">
        <f t="shared" si="85"/>
        <v>0</v>
      </c>
      <c r="G3252">
        <f t="shared" si="85"/>
        <v>0</v>
      </c>
    </row>
    <row r="3253" spans="1:7">
      <c r="A3253" s="3" t="s">
        <v>40</v>
      </c>
      <c r="B3253" s="3" t="s">
        <v>40</v>
      </c>
      <c r="C3253" s="3" t="s">
        <v>40</v>
      </c>
      <c r="E3253">
        <f t="shared" si="85"/>
        <v>0</v>
      </c>
      <c r="F3253">
        <f t="shared" si="85"/>
        <v>0</v>
      </c>
      <c r="G3253">
        <f t="shared" si="85"/>
        <v>0</v>
      </c>
    </row>
    <row r="3254" spans="1:7">
      <c r="A3254" s="3" t="s">
        <v>40</v>
      </c>
      <c r="B3254" s="3" t="s">
        <v>40</v>
      </c>
      <c r="C3254" s="3" t="s">
        <v>41</v>
      </c>
      <c r="E3254">
        <f t="shared" si="85"/>
        <v>0</v>
      </c>
      <c r="F3254">
        <f t="shared" si="85"/>
        <v>0</v>
      </c>
      <c r="G3254">
        <f t="shared" si="85"/>
        <v>1</v>
      </c>
    </row>
    <row r="3255" spans="1:7">
      <c r="A3255" s="3" t="s">
        <v>40</v>
      </c>
      <c r="B3255" s="3" t="s">
        <v>40</v>
      </c>
      <c r="C3255" s="3" t="s">
        <v>40</v>
      </c>
      <c r="E3255">
        <f t="shared" si="85"/>
        <v>0</v>
      </c>
      <c r="F3255">
        <f t="shared" si="85"/>
        <v>0</v>
      </c>
      <c r="G3255">
        <f t="shared" si="85"/>
        <v>0</v>
      </c>
    </row>
    <row r="3256" spans="1:7">
      <c r="A3256" s="3" t="s">
        <v>40</v>
      </c>
      <c r="B3256" s="3" t="s">
        <v>40</v>
      </c>
      <c r="C3256" s="3" t="s">
        <v>40</v>
      </c>
      <c r="E3256">
        <f t="shared" si="85"/>
        <v>0</v>
      </c>
      <c r="F3256">
        <f t="shared" si="85"/>
        <v>0</v>
      </c>
      <c r="G3256">
        <f t="shared" si="85"/>
        <v>0</v>
      </c>
    </row>
    <row r="3257" spans="1:7">
      <c r="A3257" s="3" t="s">
        <v>40</v>
      </c>
      <c r="B3257" s="3" t="s">
        <v>40</v>
      </c>
      <c r="C3257" s="3" t="s">
        <v>40</v>
      </c>
      <c r="E3257">
        <f t="shared" si="85"/>
        <v>0</v>
      </c>
      <c r="F3257">
        <f t="shared" si="85"/>
        <v>0</v>
      </c>
      <c r="G3257">
        <f t="shared" si="85"/>
        <v>0</v>
      </c>
    </row>
    <row r="3258" spans="1:7">
      <c r="A3258" s="3" t="s">
        <v>40</v>
      </c>
      <c r="B3258" s="3" t="s">
        <v>40</v>
      </c>
      <c r="C3258" s="3" t="s">
        <v>40</v>
      </c>
      <c r="E3258">
        <f t="shared" si="85"/>
        <v>0</v>
      </c>
      <c r="F3258">
        <f t="shared" si="85"/>
        <v>0</v>
      </c>
      <c r="G3258">
        <f t="shared" si="85"/>
        <v>0</v>
      </c>
    </row>
    <row r="3259" spans="1:7">
      <c r="A3259" s="3" t="s">
        <v>40</v>
      </c>
      <c r="B3259" s="3" t="s">
        <v>40</v>
      </c>
      <c r="C3259" s="3" t="s">
        <v>40</v>
      </c>
      <c r="E3259">
        <f t="shared" si="85"/>
        <v>0</v>
      </c>
      <c r="F3259">
        <f t="shared" si="85"/>
        <v>0</v>
      </c>
      <c r="G3259">
        <f t="shared" si="85"/>
        <v>0</v>
      </c>
    </row>
    <row r="3260" spans="1:7">
      <c r="A3260" s="3" t="s">
        <v>40</v>
      </c>
      <c r="B3260" s="3" t="s">
        <v>40</v>
      </c>
      <c r="C3260" s="3" t="s">
        <v>41</v>
      </c>
      <c r="E3260">
        <f t="shared" si="85"/>
        <v>0</v>
      </c>
      <c r="F3260">
        <f t="shared" si="85"/>
        <v>0</v>
      </c>
      <c r="G3260">
        <f t="shared" si="85"/>
        <v>1</v>
      </c>
    </row>
    <row r="3261" spans="1:7">
      <c r="A3261" s="3" t="s">
        <v>40</v>
      </c>
      <c r="B3261" s="3" t="s">
        <v>40</v>
      </c>
      <c r="C3261" s="3" t="s">
        <v>40</v>
      </c>
      <c r="E3261">
        <f t="shared" si="85"/>
        <v>0</v>
      </c>
      <c r="F3261">
        <f t="shared" si="85"/>
        <v>0</v>
      </c>
      <c r="G3261">
        <f t="shared" si="85"/>
        <v>0</v>
      </c>
    </row>
    <row r="3262" spans="1:7">
      <c r="A3262" s="3" t="s">
        <v>40</v>
      </c>
      <c r="B3262" s="3" t="s">
        <v>40</v>
      </c>
      <c r="C3262" s="3" t="s">
        <v>40</v>
      </c>
      <c r="E3262">
        <f t="shared" si="85"/>
        <v>0</v>
      </c>
      <c r="F3262">
        <f t="shared" si="85"/>
        <v>0</v>
      </c>
      <c r="G3262">
        <f t="shared" si="85"/>
        <v>0</v>
      </c>
    </row>
    <row r="3263" spans="1:7">
      <c r="A3263" s="3" t="s">
        <v>40</v>
      </c>
      <c r="B3263" s="3" t="s">
        <v>40</v>
      </c>
      <c r="C3263" s="3" t="s">
        <v>40</v>
      </c>
      <c r="E3263">
        <f t="shared" si="85"/>
        <v>0</v>
      </c>
      <c r="F3263">
        <f t="shared" si="85"/>
        <v>0</v>
      </c>
      <c r="G3263">
        <f t="shared" si="85"/>
        <v>0</v>
      </c>
    </row>
    <row r="3264" spans="1:7">
      <c r="A3264" s="3" t="s">
        <v>40</v>
      </c>
      <c r="B3264" s="3" t="s">
        <v>40</v>
      </c>
      <c r="C3264" s="3" t="s">
        <v>40</v>
      </c>
      <c r="E3264">
        <f t="shared" si="85"/>
        <v>0</v>
      </c>
      <c r="F3264">
        <f t="shared" si="85"/>
        <v>0</v>
      </c>
      <c r="G3264">
        <f t="shared" si="85"/>
        <v>0</v>
      </c>
    </row>
    <row r="3265" spans="1:7">
      <c r="A3265" s="3" t="s">
        <v>40</v>
      </c>
      <c r="B3265" s="3" t="s">
        <v>40</v>
      </c>
      <c r="C3265" s="3" t="s">
        <v>40</v>
      </c>
      <c r="E3265">
        <f t="shared" si="85"/>
        <v>0</v>
      </c>
      <c r="F3265">
        <f t="shared" si="85"/>
        <v>0</v>
      </c>
      <c r="G3265">
        <f t="shared" si="85"/>
        <v>0</v>
      </c>
    </row>
    <row r="3266" spans="1:7">
      <c r="A3266" s="3" t="s">
        <v>40</v>
      </c>
      <c r="B3266" s="3" t="s">
        <v>40</v>
      </c>
      <c r="C3266" s="3" t="s">
        <v>40</v>
      </c>
      <c r="E3266">
        <f t="shared" si="85"/>
        <v>0</v>
      </c>
      <c r="F3266">
        <f t="shared" si="85"/>
        <v>0</v>
      </c>
      <c r="G3266">
        <f t="shared" si="85"/>
        <v>0</v>
      </c>
    </row>
    <row r="3267" spans="1:7">
      <c r="A3267" s="3" t="s">
        <v>40</v>
      </c>
      <c r="B3267" s="3" t="s">
        <v>40</v>
      </c>
      <c r="C3267" s="3" t="s">
        <v>40</v>
      </c>
      <c r="E3267">
        <f t="shared" si="85"/>
        <v>0</v>
      </c>
      <c r="F3267">
        <f t="shared" si="85"/>
        <v>0</v>
      </c>
      <c r="G3267">
        <f t="shared" si="85"/>
        <v>0</v>
      </c>
    </row>
    <row r="3268" spans="1:7">
      <c r="A3268" s="3" t="s">
        <v>40</v>
      </c>
      <c r="B3268" s="3" t="s">
        <v>41</v>
      </c>
      <c r="C3268" s="3" t="s">
        <v>41</v>
      </c>
      <c r="E3268">
        <f t="shared" si="85"/>
        <v>0</v>
      </c>
      <c r="F3268">
        <f t="shared" si="85"/>
        <v>1</v>
      </c>
      <c r="G3268">
        <f t="shared" si="85"/>
        <v>1</v>
      </c>
    </row>
    <row r="3269" spans="1:7">
      <c r="A3269" s="3" t="s">
        <v>40</v>
      </c>
      <c r="B3269" s="3" t="s">
        <v>40</v>
      </c>
      <c r="C3269" s="3" t="s">
        <v>41</v>
      </c>
      <c r="E3269">
        <f t="shared" si="85"/>
        <v>0</v>
      </c>
      <c r="F3269">
        <f t="shared" si="85"/>
        <v>0</v>
      </c>
      <c r="G3269">
        <f t="shared" si="85"/>
        <v>1</v>
      </c>
    </row>
    <row r="3270" spans="1:7">
      <c r="A3270" s="3" t="s">
        <v>40</v>
      </c>
      <c r="B3270" s="3" t="s">
        <v>40</v>
      </c>
      <c r="C3270" s="3" t="s">
        <v>41</v>
      </c>
      <c r="E3270">
        <f t="shared" si="85"/>
        <v>0</v>
      </c>
      <c r="F3270">
        <f t="shared" si="85"/>
        <v>0</v>
      </c>
      <c r="G3270">
        <f t="shared" si="85"/>
        <v>1</v>
      </c>
    </row>
    <row r="3271" spans="1:7">
      <c r="A3271" s="3" t="s">
        <v>40</v>
      </c>
      <c r="B3271" s="3" t="s">
        <v>40</v>
      </c>
      <c r="C3271" s="3" t="s">
        <v>41</v>
      </c>
      <c r="E3271">
        <f t="shared" si="85"/>
        <v>0</v>
      </c>
      <c r="F3271">
        <f t="shared" si="85"/>
        <v>0</v>
      </c>
      <c r="G3271">
        <f t="shared" si="85"/>
        <v>1</v>
      </c>
    </row>
    <row r="3272" spans="1:7">
      <c r="A3272" s="3" t="s">
        <v>40</v>
      </c>
      <c r="B3272" s="3" t="s">
        <v>40</v>
      </c>
      <c r="C3272" s="3" t="s">
        <v>40</v>
      </c>
      <c r="E3272">
        <f t="shared" si="85"/>
        <v>0</v>
      </c>
      <c r="F3272">
        <f t="shared" si="85"/>
        <v>0</v>
      </c>
      <c r="G3272">
        <f t="shared" si="85"/>
        <v>0</v>
      </c>
    </row>
    <row r="3273" spans="1:7">
      <c r="A3273" s="3" t="s">
        <v>40</v>
      </c>
      <c r="B3273" s="3" t="s">
        <v>40</v>
      </c>
      <c r="C3273" s="3" t="s">
        <v>40</v>
      </c>
      <c r="E3273">
        <f t="shared" si="85"/>
        <v>0</v>
      </c>
      <c r="F3273">
        <f t="shared" si="85"/>
        <v>0</v>
      </c>
      <c r="G3273">
        <f t="shared" si="85"/>
        <v>0</v>
      </c>
    </row>
    <row r="3274" spans="1:7">
      <c r="A3274" s="3" t="s">
        <v>40</v>
      </c>
      <c r="B3274" s="3" t="s">
        <v>40</v>
      </c>
      <c r="C3274" s="3" t="s">
        <v>40</v>
      </c>
      <c r="E3274">
        <f t="shared" si="85"/>
        <v>0</v>
      </c>
      <c r="F3274">
        <f t="shared" si="85"/>
        <v>0</v>
      </c>
      <c r="G3274">
        <f t="shared" si="85"/>
        <v>0</v>
      </c>
    </row>
    <row r="3275" spans="1:7">
      <c r="A3275" s="3" t="s">
        <v>40</v>
      </c>
      <c r="B3275" s="3" t="s">
        <v>40</v>
      </c>
      <c r="C3275" s="3" t="s">
        <v>40</v>
      </c>
      <c r="E3275">
        <f t="shared" si="85"/>
        <v>0</v>
      </c>
      <c r="F3275">
        <f t="shared" si="85"/>
        <v>0</v>
      </c>
      <c r="G3275">
        <f t="shared" si="85"/>
        <v>0</v>
      </c>
    </row>
    <row r="3276" spans="1:7">
      <c r="A3276" s="3" t="s">
        <v>40</v>
      </c>
      <c r="B3276" s="3" t="s">
        <v>40</v>
      </c>
      <c r="C3276" s="3" t="s">
        <v>40</v>
      </c>
      <c r="E3276">
        <f t="shared" si="85"/>
        <v>0</v>
      </c>
      <c r="F3276">
        <f t="shared" si="85"/>
        <v>0</v>
      </c>
      <c r="G3276">
        <f t="shared" si="85"/>
        <v>0</v>
      </c>
    </row>
    <row r="3277" spans="1:7">
      <c r="A3277" s="3" t="s">
        <v>40</v>
      </c>
      <c r="B3277" s="3" t="s">
        <v>40</v>
      </c>
      <c r="C3277" s="3" t="s">
        <v>41</v>
      </c>
      <c r="E3277">
        <f t="shared" si="85"/>
        <v>0</v>
      </c>
      <c r="F3277">
        <f t="shared" si="85"/>
        <v>0</v>
      </c>
      <c r="G3277">
        <f t="shared" si="85"/>
        <v>1</v>
      </c>
    </row>
    <row r="3278" spans="1:7">
      <c r="A3278" s="3" t="s">
        <v>40</v>
      </c>
      <c r="B3278" s="3" t="s">
        <v>40</v>
      </c>
      <c r="C3278" s="3" t="s">
        <v>40</v>
      </c>
      <c r="E3278">
        <f t="shared" si="85"/>
        <v>0</v>
      </c>
      <c r="F3278">
        <f t="shared" si="85"/>
        <v>0</v>
      </c>
      <c r="G3278">
        <f t="shared" si="85"/>
        <v>0</v>
      </c>
    </row>
    <row r="3279" spans="1:7">
      <c r="A3279" s="3" t="s">
        <v>40</v>
      </c>
      <c r="B3279" s="3" t="s">
        <v>40</v>
      </c>
      <c r="C3279" s="3" t="s">
        <v>40</v>
      </c>
      <c r="E3279">
        <f t="shared" si="85"/>
        <v>0</v>
      </c>
      <c r="F3279">
        <f t="shared" si="85"/>
        <v>0</v>
      </c>
      <c r="G3279">
        <f t="shared" si="85"/>
        <v>0</v>
      </c>
    </row>
    <row r="3280" spans="1:7">
      <c r="A3280" s="3" t="s">
        <v>40</v>
      </c>
      <c r="B3280" s="3" t="s">
        <v>40</v>
      </c>
      <c r="C3280" s="3" t="s">
        <v>40</v>
      </c>
      <c r="E3280">
        <f t="shared" si="85"/>
        <v>0</v>
      </c>
      <c r="F3280">
        <f t="shared" si="85"/>
        <v>0</v>
      </c>
      <c r="G3280">
        <f t="shared" si="85"/>
        <v>0</v>
      </c>
    </row>
    <row r="3281" spans="1:7">
      <c r="A3281" s="3" t="s">
        <v>40</v>
      </c>
      <c r="B3281" s="3" t="s">
        <v>40</v>
      </c>
      <c r="C3281" s="3" t="s">
        <v>40</v>
      </c>
      <c r="E3281">
        <f t="shared" si="85"/>
        <v>0</v>
      </c>
      <c r="F3281">
        <f t="shared" si="85"/>
        <v>0</v>
      </c>
      <c r="G3281">
        <f t="shared" si="85"/>
        <v>0</v>
      </c>
    </row>
    <row r="3282" spans="1:7">
      <c r="A3282" s="3" t="s">
        <v>40</v>
      </c>
      <c r="B3282" s="3" t="s">
        <v>41</v>
      </c>
      <c r="C3282" s="3" t="s">
        <v>41</v>
      </c>
      <c r="E3282">
        <f t="shared" si="85"/>
        <v>0</v>
      </c>
      <c r="F3282">
        <f t="shared" si="85"/>
        <v>1</v>
      </c>
      <c r="G3282">
        <f t="shared" si="85"/>
        <v>1</v>
      </c>
    </row>
    <row r="3283" spans="1:7">
      <c r="A3283" s="3" t="s">
        <v>40</v>
      </c>
      <c r="B3283" s="3" t="s">
        <v>40</v>
      </c>
      <c r="C3283" s="3" t="s">
        <v>40</v>
      </c>
      <c r="E3283">
        <f t="shared" si="85"/>
        <v>0</v>
      </c>
      <c r="F3283">
        <f t="shared" si="85"/>
        <v>0</v>
      </c>
      <c r="G3283">
        <f t="shared" si="85"/>
        <v>0</v>
      </c>
    </row>
    <row r="3284" spans="1:7">
      <c r="A3284" s="3" t="s">
        <v>40</v>
      </c>
      <c r="B3284" s="3" t="s">
        <v>40</v>
      </c>
      <c r="C3284" s="3" t="s">
        <v>40</v>
      </c>
      <c r="E3284">
        <f t="shared" si="85"/>
        <v>0</v>
      </c>
      <c r="F3284">
        <f t="shared" si="85"/>
        <v>0</v>
      </c>
      <c r="G3284">
        <f t="shared" si="85"/>
        <v>0</v>
      </c>
    </row>
    <row r="3285" spans="1:7">
      <c r="A3285" s="3" t="s">
        <v>40</v>
      </c>
      <c r="B3285" s="3" t="s">
        <v>40</v>
      </c>
      <c r="C3285" s="3" t="s">
        <v>40</v>
      </c>
      <c r="E3285">
        <f t="shared" si="85"/>
        <v>0</v>
      </c>
      <c r="F3285">
        <f t="shared" si="85"/>
        <v>0</v>
      </c>
      <c r="G3285">
        <f t="shared" si="85"/>
        <v>0</v>
      </c>
    </row>
    <row r="3286" spans="1:7">
      <c r="A3286" s="3" t="s">
        <v>40</v>
      </c>
      <c r="B3286" s="3" t="s">
        <v>40</v>
      </c>
      <c r="C3286" s="3" t="s">
        <v>40</v>
      </c>
      <c r="E3286">
        <f t="shared" si="85"/>
        <v>0</v>
      </c>
      <c r="F3286">
        <f t="shared" si="85"/>
        <v>0</v>
      </c>
      <c r="G3286">
        <f t="shared" si="85"/>
        <v>0</v>
      </c>
    </row>
    <row r="3287" spans="1:7">
      <c r="A3287" s="3" t="s">
        <v>40</v>
      </c>
      <c r="B3287" s="3" t="s">
        <v>40</v>
      </c>
      <c r="C3287" s="3" t="s">
        <v>40</v>
      </c>
      <c r="E3287">
        <f t="shared" ref="E3287:G3350" si="86">IF(A3287="Yes",1,0)</f>
        <v>0</v>
      </c>
      <c r="F3287">
        <f t="shared" si="86"/>
        <v>0</v>
      </c>
      <c r="G3287">
        <f t="shared" si="86"/>
        <v>0</v>
      </c>
    </row>
    <row r="3288" spans="1:7">
      <c r="A3288" s="3" t="s">
        <v>40</v>
      </c>
      <c r="B3288" s="3" t="s">
        <v>40</v>
      </c>
      <c r="C3288" s="3" t="s">
        <v>40</v>
      </c>
      <c r="E3288">
        <f t="shared" si="86"/>
        <v>0</v>
      </c>
      <c r="F3288">
        <f t="shared" si="86"/>
        <v>0</v>
      </c>
      <c r="G3288">
        <f t="shared" si="86"/>
        <v>0</v>
      </c>
    </row>
    <row r="3289" spans="1:7">
      <c r="A3289" s="3" t="s">
        <v>40</v>
      </c>
      <c r="B3289" s="3" t="s">
        <v>40</v>
      </c>
      <c r="C3289" s="3" t="s">
        <v>41</v>
      </c>
      <c r="E3289">
        <f t="shared" si="86"/>
        <v>0</v>
      </c>
      <c r="F3289">
        <f t="shared" si="86"/>
        <v>0</v>
      </c>
      <c r="G3289">
        <f t="shared" si="86"/>
        <v>1</v>
      </c>
    </row>
    <row r="3290" spans="1:7">
      <c r="A3290" s="3" t="s">
        <v>40</v>
      </c>
      <c r="B3290" s="3" t="s">
        <v>40</v>
      </c>
      <c r="C3290" s="3" t="s">
        <v>40</v>
      </c>
      <c r="E3290">
        <f t="shared" si="86"/>
        <v>0</v>
      </c>
      <c r="F3290">
        <f t="shared" si="86"/>
        <v>0</v>
      </c>
      <c r="G3290">
        <f t="shared" si="86"/>
        <v>0</v>
      </c>
    </row>
    <row r="3291" spans="1:7">
      <c r="A3291" s="3" t="s">
        <v>40</v>
      </c>
      <c r="B3291" s="3" t="s">
        <v>40</v>
      </c>
      <c r="C3291" s="3" t="s">
        <v>40</v>
      </c>
      <c r="E3291">
        <f t="shared" si="86"/>
        <v>0</v>
      </c>
      <c r="F3291">
        <f t="shared" si="86"/>
        <v>0</v>
      </c>
      <c r="G3291">
        <f t="shared" si="86"/>
        <v>0</v>
      </c>
    </row>
    <row r="3292" spans="1:7">
      <c r="A3292" s="3" t="s">
        <v>40</v>
      </c>
      <c r="B3292" s="3" t="s">
        <v>40</v>
      </c>
      <c r="C3292" s="3" t="s">
        <v>41</v>
      </c>
      <c r="E3292">
        <f t="shared" si="86"/>
        <v>0</v>
      </c>
      <c r="F3292">
        <f t="shared" si="86"/>
        <v>0</v>
      </c>
      <c r="G3292">
        <f t="shared" si="86"/>
        <v>1</v>
      </c>
    </row>
    <row r="3293" spans="1:7">
      <c r="A3293" s="3" t="s">
        <v>40</v>
      </c>
      <c r="B3293" s="3" t="s">
        <v>40</v>
      </c>
      <c r="C3293" s="3" t="s">
        <v>40</v>
      </c>
      <c r="E3293">
        <f t="shared" si="86"/>
        <v>0</v>
      </c>
      <c r="F3293">
        <f t="shared" si="86"/>
        <v>0</v>
      </c>
      <c r="G3293">
        <f t="shared" si="86"/>
        <v>0</v>
      </c>
    </row>
    <row r="3294" spans="1:7">
      <c r="A3294" s="3" t="s">
        <v>40</v>
      </c>
      <c r="B3294" s="3" t="s">
        <v>40</v>
      </c>
      <c r="C3294" s="3" t="s">
        <v>40</v>
      </c>
      <c r="E3294">
        <f t="shared" si="86"/>
        <v>0</v>
      </c>
      <c r="F3294">
        <f t="shared" si="86"/>
        <v>0</v>
      </c>
      <c r="G3294">
        <f t="shared" si="86"/>
        <v>0</v>
      </c>
    </row>
    <row r="3295" spans="1:7">
      <c r="A3295" s="3" t="s">
        <v>40</v>
      </c>
      <c r="B3295" s="3" t="s">
        <v>40</v>
      </c>
      <c r="C3295" s="3" t="s">
        <v>40</v>
      </c>
      <c r="E3295">
        <f t="shared" si="86"/>
        <v>0</v>
      </c>
      <c r="F3295">
        <f t="shared" si="86"/>
        <v>0</v>
      </c>
      <c r="G3295">
        <f t="shared" si="86"/>
        <v>0</v>
      </c>
    </row>
    <row r="3296" spans="1:7">
      <c r="A3296" s="3" t="s">
        <v>40</v>
      </c>
      <c r="B3296" s="3" t="s">
        <v>40</v>
      </c>
      <c r="C3296" s="3" t="s">
        <v>40</v>
      </c>
      <c r="E3296">
        <f t="shared" si="86"/>
        <v>0</v>
      </c>
      <c r="F3296">
        <f t="shared" si="86"/>
        <v>0</v>
      </c>
      <c r="G3296">
        <f t="shared" si="86"/>
        <v>0</v>
      </c>
    </row>
    <row r="3297" spans="1:7">
      <c r="A3297" s="3" t="s">
        <v>40</v>
      </c>
      <c r="B3297" s="3" t="s">
        <v>40</v>
      </c>
      <c r="C3297" s="3" t="s">
        <v>40</v>
      </c>
      <c r="E3297">
        <f t="shared" si="86"/>
        <v>0</v>
      </c>
      <c r="F3297">
        <f t="shared" si="86"/>
        <v>0</v>
      </c>
      <c r="G3297">
        <f t="shared" si="86"/>
        <v>0</v>
      </c>
    </row>
    <row r="3298" spans="1:7">
      <c r="A3298" s="3" t="s">
        <v>40</v>
      </c>
      <c r="B3298" s="3" t="s">
        <v>40</v>
      </c>
      <c r="C3298" s="3" t="s">
        <v>40</v>
      </c>
      <c r="E3298">
        <f t="shared" si="86"/>
        <v>0</v>
      </c>
      <c r="F3298">
        <f>IF(B3298="Yes",1,0)</f>
        <v>0</v>
      </c>
      <c r="G3298">
        <f t="shared" si="86"/>
        <v>0</v>
      </c>
    </row>
    <row r="3299" spans="1:7">
      <c r="A3299" s="3" t="s">
        <v>40</v>
      </c>
      <c r="B3299" s="3" t="s">
        <v>40</v>
      </c>
      <c r="C3299" s="3" t="s">
        <v>40</v>
      </c>
      <c r="E3299">
        <f t="shared" si="86"/>
        <v>0</v>
      </c>
      <c r="F3299">
        <f t="shared" si="86"/>
        <v>0</v>
      </c>
      <c r="G3299">
        <f t="shared" si="86"/>
        <v>0</v>
      </c>
    </row>
    <row r="3300" spans="1:7">
      <c r="A3300" s="3" t="s">
        <v>41</v>
      </c>
      <c r="B3300" s="3" t="s">
        <v>40</v>
      </c>
      <c r="C3300" s="3" t="s">
        <v>40</v>
      </c>
      <c r="E3300">
        <f t="shared" si="86"/>
        <v>1</v>
      </c>
      <c r="F3300">
        <f t="shared" si="86"/>
        <v>0</v>
      </c>
      <c r="G3300">
        <f t="shared" si="86"/>
        <v>0</v>
      </c>
    </row>
    <row r="3301" spans="1:7">
      <c r="A3301" s="3" t="s">
        <v>40</v>
      </c>
      <c r="B3301" s="3" t="s">
        <v>40</v>
      </c>
      <c r="C3301" s="3" t="s">
        <v>40</v>
      </c>
      <c r="E3301">
        <f t="shared" si="86"/>
        <v>0</v>
      </c>
      <c r="F3301">
        <f t="shared" si="86"/>
        <v>0</v>
      </c>
      <c r="G3301">
        <f t="shared" si="86"/>
        <v>0</v>
      </c>
    </row>
    <row r="3302" spans="1:7">
      <c r="A3302" s="3" t="s">
        <v>40</v>
      </c>
      <c r="B3302" s="3" t="s">
        <v>40</v>
      </c>
      <c r="C3302" s="3" t="s">
        <v>41</v>
      </c>
      <c r="E3302">
        <f t="shared" si="86"/>
        <v>0</v>
      </c>
      <c r="F3302">
        <f t="shared" si="86"/>
        <v>0</v>
      </c>
      <c r="G3302">
        <f t="shared" si="86"/>
        <v>1</v>
      </c>
    </row>
    <row r="3303" spans="1:7">
      <c r="A3303" s="3" t="s">
        <v>40</v>
      </c>
      <c r="B3303" s="3" t="s">
        <v>40</v>
      </c>
      <c r="C3303" s="3" t="s">
        <v>40</v>
      </c>
      <c r="E3303">
        <f t="shared" si="86"/>
        <v>0</v>
      </c>
      <c r="F3303">
        <f t="shared" si="86"/>
        <v>0</v>
      </c>
      <c r="G3303">
        <f t="shared" si="86"/>
        <v>0</v>
      </c>
    </row>
    <row r="3304" spans="1:7">
      <c r="A3304" s="3" t="s">
        <v>40</v>
      </c>
      <c r="B3304" s="3" t="s">
        <v>40</v>
      </c>
      <c r="C3304" s="3" t="s">
        <v>41</v>
      </c>
      <c r="E3304">
        <f t="shared" si="86"/>
        <v>0</v>
      </c>
      <c r="F3304">
        <f t="shared" si="86"/>
        <v>0</v>
      </c>
      <c r="G3304">
        <f t="shared" si="86"/>
        <v>1</v>
      </c>
    </row>
    <row r="3305" spans="1:7">
      <c r="A3305" s="3" t="s">
        <v>41</v>
      </c>
      <c r="B3305" s="3" t="s">
        <v>40</v>
      </c>
      <c r="C3305" s="3" t="s">
        <v>40</v>
      </c>
      <c r="E3305">
        <f t="shared" si="86"/>
        <v>1</v>
      </c>
      <c r="F3305">
        <f t="shared" si="86"/>
        <v>0</v>
      </c>
      <c r="G3305">
        <f t="shared" si="86"/>
        <v>0</v>
      </c>
    </row>
    <row r="3306" spans="1:7">
      <c r="A3306" s="3" t="s">
        <v>41</v>
      </c>
      <c r="B3306" s="3" t="s">
        <v>41</v>
      </c>
      <c r="C3306" s="3" t="s">
        <v>41</v>
      </c>
      <c r="E3306">
        <f t="shared" si="86"/>
        <v>1</v>
      </c>
      <c r="F3306">
        <f t="shared" si="86"/>
        <v>1</v>
      </c>
      <c r="G3306">
        <f t="shared" si="86"/>
        <v>1</v>
      </c>
    </row>
    <row r="3307" spans="1:7">
      <c r="A3307" s="3" t="s">
        <v>40</v>
      </c>
      <c r="B3307" s="3" t="s">
        <v>40</v>
      </c>
      <c r="C3307" s="3" t="s">
        <v>41</v>
      </c>
      <c r="E3307">
        <f t="shared" si="86"/>
        <v>0</v>
      </c>
      <c r="F3307">
        <f t="shared" si="86"/>
        <v>0</v>
      </c>
      <c r="G3307">
        <f t="shared" si="86"/>
        <v>1</v>
      </c>
    </row>
    <row r="3308" spans="1:7">
      <c r="A3308" s="3" t="s">
        <v>40</v>
      </c>
      <c r="B3308" s="3" t="s">
        <v>40</v>
      </c>
      <c r="C3308" s="3" t="s">
        <v>40</v>
      </c>
      <c r="E3308">
        <f t="shared" si="86"/>
        <v>0</v>
      </c>
      <c r="F3308">
        <f t="shared" si="86"/>
        <v>0</v>
      </c>
      <c r="G3308">
        <f t="shared" si="86"/>
        <v>0</v>
      </c>
    </row>
    <row r="3309" spans="1:7">
      <c r="A3309" s="3" t="s">
        <v>40</v>
      </c>
      <c r="B3309" s="3" t="s">
        <v>40</v>
      </c>
      <c r="C3309" s="3" t="s">
        <v>40</v>
      </c>
      <c r="E3309">
        <f t="shared" si="86"/>
        <v>0</v>
      </c>
      <c r="F3309">
        <f t="shared" si="86"/>
        <v>0</v>
      </c>
      <c r="G3309">
        <f t="shared" si="86"/>
        <v>0</v>
      </c>
    </row>
    <row r="3310" spans="1:7">
      <c r="A3310" s="3" t="s">
        <v>40</v>
      </c>
      <c r="B3310" s="3" t="s">
        <v>40</v>
      </c>
      <c r="C3310" s="3" t="s">
        <v>40</v>
      </c>
      <c r="E3310">
        <f t="shared" si="86"/>
        <v>0</v>
      </c>
      <c r="F3310">
        <f t="shared" si="86"/>
        <v>0</v>
      </c>
      <c r="G3310">
        <f t="shared" si="86"/>
        <v>0</v>
      </c>
    </row>
    <row r="3311" spans="1:7">
      <c r="A3311" s="3" t="s">
        <v>40</v>
      </c>
      <c r="B3311" s="3" t="s">
        <v>40</v>
      </c>
      <c r="C3311" s="3" t="s">
        <v>40</v>
      </c>
      <c r="E3311">
        <f t="shared" si="86"/>
        <v>0</v>
      </c>
      <c r="F3311">
        <f t="shared" si="86"/>
        <v>0</v>
      </c>
      <c r="G3311">
        <f t="shared" si="86"/>
        <v>0</v>
      </c>
    </row>
    <row r="3312" spans="1:7">
      <c r="A3312" s="3" t="s">
        <v>40</v>
      </c>
      <c r="B3312" s="3" t="s">
        <v>40</v>
      </c>
      <c r="C3312" s="3" t="s">
        <v>40</v>
      </c>
      <c r="E3312">
        <f t="shared" si="86"/>
        <v>0</v>
      </c>
      <c r="F3312">
        <f t="shared" si="86"/>
        <v>0</v>
      </c>
      <c r="G3312">
        <f t="shared" si="86"/>
        <v>0</v>
      </c>
    </row>
    <row r="3313" spans="1:7">
      <c r="A3313" s="3" t="s">
        <v>40</v>
      </c>
      <c r="B3313" s="3" t="s">
        <v>40</v>
      </c>
      <c r="C3313" s="3" t="s">
        <v>41</v>
      </c>
      <c r="E3313">
        <f t="shared" si="86"/>
        <v>0</v>
      </c>
      <c r="F3313">
        <f t="shared" si="86"/>
        <v>0</v>
      </c>
      <c r="G3313">
        <f t="shared" si="86"/>
        <v>1</v>
      </c>
    </row>
    <row r="3314" spans="1:7">
      <c r="A3314" s="3" t="s">
        <v>40</v>
      </c>
      <c r="B3314" s="3" t="s">
        <v>40</v>
      </c>
      <c r="C3314" s="3" t="s">
        <v>40</v>
      </c>
      <c r="E3314">
        <f t="shared" si="86"/>
        <v>0</v>
      </c>
      <c r="F3314">
        <f t="shared" si="86"/>
        <v>0</v>
      </c>
      <c r="G3314">
        <f t="shared" si="86"/>
        <v>0</v>
      </c>
    </row>
    <row r="3315" spans="1:7">
      <c r="A3315" s="3" t="s">
        <v>40</v>
      </c>
      <c r="B3315" s="3" t="s">
        <v>40</v>
      </c>
      <c r="C3315" s="3" t="s">
        <v>41</v>
      </c>
      <c r="E3315">
        <f t="shared" si="86"/>
        <v>0</v>
      </c>
      <c r="F3315">
        <f t="shared" si="86"/>
        <v>0</v>
      </c>
      <c r="G3315">
        <f t="shared" si="86"/>
        <v>1</v>
      </c>
    </row>
    <row r="3316" spans="1:7">
      <c r="A3316" s="3" t="s">
        <v>40</v>
      </c>
      <c r="B3316" s="3" t="s">
        <v>40</v>
      </c>
      <c r="C3316" s="3" t="s">
        <v>41</v>
      </c>
      <c r="E3316">
        <f t="shared" si="86"/>
        <v>0</v>
      </c>
      <c r="F3316">
        <f t="shared" si="86"/>
        <v>0</v>
      </c>
      <c r="G3316">
        <f t="shared" si="86"/>
        <v>1</v>
      </c>
    </row>
    <row r="3317" spans="1:7">
      <c r="A3317" s="3" t="s">
        <v>40</v>
      </c>
      <c r="B3317" s="3" t="s">
        <v>40</v>
      </c>
      <c r="C3317" s="3" t="s">
        <v>41</v>
      </c>
      <c r="E3317">
        <f t="shared" si="86"/>
        <v>0</v>
      </c>
      <c r="F3317">
        <f t="shared" si="86"/>
        <v>0</v>
      </c>
      <c r="G3317">
        <f t="shared" si="86"/>
        <v>1</v>
      </c>
    </row>
    <row r="3318" spans="1:7">
      <c r="A3318" s="3" t="s">
        <v>40</v>
      </c>
      <c r="B3318" s="3" t="s">
        <v>40</v>
      </c>
      <c r="C3318" s="3" t="s">
        <v>40</v>
      </c>
      <c r="E3318">
        <f t="shared" si="86"/>
        <v>0</v>
      </c>
      <c r="F3318">
        <f t="shared" si="86"/>
        <v>0</v>
      </c>
      <c r="G3318">
        <f t="shared" si="86"/>
        <v>0</v>
      </c>
    </row>
    <row r="3319" spans="1:7">
      <c r="A3319" s="3" t="s">
        <v>40</v>
      </c>
      <c r="B3319" s="3" t="s">
        <v>40</v>
      </c>
      <c r="C3319" s="3" t="s">
        <v>40</v>
      </c>
      <c r="E3319">
        <f t="shared" si="86"/>
        <v>0</v>
      </c>
      <c r="F3319">
        <f t="shared" si="86"/>
        <v>0</v>
      </c>
      <c r="G3319">
        <f t="shared" si="86"/>
        <v>0</v>
      </c>
    </row>
    <row r="3320" spans="1:7">
      <c r="A3320" s="3" t="s">
        <v>40</v>
      </c>
      <c r="B3320" s="3" t="s">
        <v>41</v>
      </c>
      <c r="C3320" s="3" t="s">
        <v>41</v>
      </c>
      <c r="E3320">
        <f t="shared" si="86"/>
        <v>0</v>
      </c>
      <c r="F3320">
        <f t="shared" si="86"/>
        <v>1</v>
      </c>
      <c r="G3320">
        <f t="shared" si="86"/>
        <v>1</v>
      </c>
    </row>
    <row r="3321" spans="1:7">
      <c r="A3321" s="3" t="s">
        <v>40</v>
      </c>
      <c r="B3321" s="3" t="s">
        <v>40</v>
      </c>
      <c r="C3321" s="3" t="s">
        <v>40</v>
      </c>
      <c r="E3321">
        <f t="shared" si="86"/>
        <v>0</v>
      </c>
      <c r="F3321">
        <f t="shared" si="86"/>
        <v>0</v>
      </c>
      <c r="G3321">
        <f t="shared" si="86"/>
        <v>0</v>
      </c>
    </row>
    <row r="3322" spans="1:7">
      <c r="A3322" s="3" t="s">
        <v>40</v>
      </c>
      <c r="B3322" s="3" t="s">
        <v>40</v>
      </c>
      <c r="C3322" s="3" t="s">
        <v>40</v>
      </c>
      <c r="E3322">
        <f t="shared" si="86"/>
        <v>0</v>
      </c>
      <c r="F3322">
        <f t="shared" si="86"/>
        <v>0</v>
      </c>
      <c r="G3322">
        <f t="shared" si="86"/>
        <v>0</v>
      </c>
    </row>
    <row r="3323" spans="1:7">
      <c r="A3323" s="3" t="s">
        <v>40</v>
      </c>
      <c r="B3323" s="3" t="s">
        <v>40</v>
      </c>
      <c r="C3323" s="3" t="s">
        <v>40</v>
      </c>
      <c r="E3323">
        <f t="shared" si="86"/>
        <v>0</v>
      </c>
      <c r="F3323">
        <f t="shared" si="86"/>
        <v>0</v>
      </c>
      <c r="G3323">
        <f t="shared" si="86"/>
        <v>0</v>
      </c>
    </row>
    <row r="3324" spans="1:7">
      <c r="A3324" s="3" t="s">
        <v>40</v>
      </c>
      <c r="B3324" s="3" t="s">
        <v>40</v>
      </c>
      <c r="C3324" s="3" t="s">
        <v>40</v>
      </c>
      <c r="E3324">
        <f t="shared" si="86"/>
        <v>0</v>
      </c>
      <c r="F3324">
        <f t="shared" si="86"/>
        <v>0</v>
      </c>
      <c r="G3324">
        <f t="shared" si="86"/>
        <v>0</v>
      </c>
    </row>
    <row r="3325" spans="1:7">
      <c r="A3325" s="3" t="s">
        <v>40</v>
      </c>
      <c r="B3325" s="3" t="s">
        <v>40</v>
      </c>
      <c r="C3325" s="3" t="s">
        <v>40</v>
      </c>
      <c r="E3325">
        <f t="shared" si="86"/>
        <v>0</v>
      </c>
      <c r="F3325">
        <f t="shared" si="86"/>
        <v>0</v>
      </c>
      <c r="G3325">
        <f t="shared" si="86"/>
        <v>0</v>
      </c>
    </row>
    <row r="3326" spans="1:7">
      <c r="A3326" s="3" t="s">
        <v>40</v>
      </c>
      <c r="B3326" s="3" t="s">
        <v>40</v>
      </c>
      <c r="C3326" s="3" t="s">
        <v>41</v>
      </c>
      <c r="E3326">
        <f t="shared" si="86"/>
        <v>0</v>
      </c>
      <c r="F3326">
        <f t="shared" si="86"/>
        <v>0</v>
      </c>
      <c r="G3326">
        <f t="shared" si="86"/>
        <v>1</v>
      </c>
    </row>
    <row r="3327" spans="1:7">
      <c r="A3327" s="3" t="s">
        <v>40</v>
      </c>
      <c r="B3327" s="3" t="s">
        <v>40</v>
      </c>
      <c r="C3327" s="3" t="s">
        <v>40</v>
      </c>
      <c r="E3327">
        <f t="shared" si="86"/>
        <v>0</v>
      </c>
      <c r="F3327">
        <f t="shared" si="86"/>
        <v>0</v>
      </c>
      <c r="G3327">
        <f t="shared" si="86"/>
        <v>0</v>
      </c>
    </row>
    <row r="3328" spans="1:7">
      <c r="A3328" s="3" t="s">
        <v>40</v>
      </c>
      <c r="B3328" s="3" t="s">
        <v>40</v>
      </c>
      <c r="C3328" s="3" t="s">
        <v>40</v>
      </c>
      <c r="E3328">
        <f t="shared" si="86"/>
        <v>0</v>
      </c>
      <c r="F3328">
        <f t="shared" si="86"/>
        <v>0</v>
      </c>
      <c r="G3328">
        <f t="shared" si="86"/>
        <v>0</v>
      </c>
    </row>
    <row r="3329" spans="1:7">
      <c r="A3329" s="3" t="s">
        <v>40</v>
      </c>
      <c r="B3329" s="3" t="s">
        <v>40</v>
      </c>
      <c r="C3329" s="3" t="s">
        <v>41</v>
      </c>
      <c r="E3329">
        <f t="shared" si="86"/>
        <v>0</v>
      </c>
      <c r="F3329">
        <f t="shared" si="86"/>
        <v>0</v>
      </c>
      <c r="G3329">
        <f t="shared" si="86"/>
        <v>1</v>
      </c>
    </row>
    <row r="3330" spans="1:7">
      <c r="A3330" s="3" t="s">
        <v>40</v>
      </c>
      <c r="B3330" s="3" t="s">
        <v>40</v>
      </c>
      <c r="C3330" s="3" t="s">
        <v>40</v>
      </c>
      <c r="E3330">
        <f t="shared" si="86"/>
        <v>0</v>
      </c>
      <c r="F3330">
        <f t="shared" si="86"/>
        <v>0</v>
      </c>
      <c r="G3330">
        <f t="shared" si="86"/>
        <v>0</v>
      </c>
    </row>
    <row r="3331" spans="1:7">
      <c r="A3331" s="3" t="s">
        <v>40</v>
      </c>
      <c r="B3331" s="3" t="s">
        <v>40</v>
      </c>
      <c r="C3331" s="3" t="s">
        <v>41</v>
      </c>
      <c r="E3331">
        <f t="shared" si="86"/>
        <v>0</v>
      </c>
      <c r="F3331">
        <f t="shared" si="86"/>
        <v>0</v>
      </c>
      <c r="G3331">
        <f t="shared" si="86"/>
        <v>1</v>
      </c>
    </row>
    <row r="3332" spans="1:7">
      <c r="A3332" s="3" t="s">
        <v>40</v>
      </c>
      <c r="B3332" s="3" t="s">
        <v>40</v>
      </c>
      <c r="C3332" s="3" t="s">
        <v>41</v>
      </c>
      <c r="E3332">
        <f t="shared" si="86"/>
        <v>0</v>
      </c>
      <c r="F3332">
        <f t="shared" si="86"/>
        <v>0</v>
      </c>
      <c r="G3332">
        <f t="shared" si="86"/>
        <v>1</v>
      </c>
    </row>
    <row r="3333" spans="1:7">
      <c r="A3333" s="3" t="s">
        <v>40</v>
      </c>
      <c r="B3333" s="3" t="s">
        <v>40</v>
      </c>
      <c r="C3333" s="3" t="s">
        <v>40</v>
      </c>
      <c r="E3333">
        <f t="shared" si="86"/>
        <v>0</v>
      </c>
      <c r="F3333">
        <f t="shared" si="86"/>
        <v>0</v>
      </c>
      <c r="G3333">
        <f t="shared" si="86"/>
        <v>0</v>
      </c>
    </row>
    <row r="3334" spans="1:7">
      <c r="A3334" s="3" t="s">
        <v>41</v>
      </c>
      <c r="B3334" s="3" t="s">
        <v>40</v>
      </c>
      <c r="C3334" s="3" t="s">
        <v>40</v>
      </c>
      <c r="E3334">
        <f t="shared" si="86"/>
        <v>1</v>
      </c>
      <c r="F3334">
        <f t="shared" si="86"/>
        <v>0</v>
      </c>
      <c r="G3334">
        <f t="shared" si="86"/>
        <v>0</v>
      </c>
    </row>
    <row r="3335" spans="1:7">
      <c r="A3335" s="3" t="s">
        <v>40</v>
      </c>
      <c r="B3335" s="3" t="s">
        <v>40</v>
      </c>
      <c r="C3335" s="3" t="s">
        <v>41</v>
      </c>
      <c r="E3335">
        <f t="shared" si="86"/>
        <v>0</v>
      </c>
      <c r="F3335">
        <f t="shared" si="86"/>
        <v>0</v>
      </c>
      <c r="G3335">
        <f t="shared" si="86"/>
        <v>1</v>
      </c>
    </row>
    <row r="3336" spans="1:7">
      <c r="A3336" s="3" t="s">
        <v>40</v>
      </c>
      <c r="B3336" s="3" t="s">
        <v>40</v>
      </c>
      <c r="C3336" s="3" t="s">
        <v>41</v>
      </c>
      <c r="E3336">
        <f t="shared" si="86"/>
        <v>0</v>
      </c>
      <c r="F3336">
        <f t="shared" si="86"/>
        <v>0</v>
      </c>
      <c r="G3336">
        <f t="shared" si="86"/>
        <v>1</v>
      </c>
    </row>
    <row r="3337" spans="1:7">
      <c r="A3337" s="3" t="s">
        <v>40</v>
      </c>
      <c r="B3337" s="3" t="s">
        <v>40</v>
      </c>
      <c r="C3337" s="3" t="s">
        <v>40</v>
      </c>
      <c r="E3337">
        <f t="shared" si="86"/>
        <v>0</v>
      </c>
      <c r="F3337">
        <f t="shared" si="86"/>
        <v>0</v>
      </c>
      <c r="G3337">
        <f t="shared" si="86"/>
        <v>0</v>
      </c>
    </row>
    <row r="3338" spans="1:7">
      <c r="A3338" s="3" t="s">
        <v>40</v>
      </c>
      <c r="B3338" s="3" t="s">
        <v>40</v>
      </c>
      <c r="C3338" s="3" t="s">
        <v>40</v>
      </c>
      <c r="E3338">
        <f t="shared" si="86"/>
        <v>0</v>
      </c>
      <c r="F3338">
        <f t="shared" si="86"/>
        <v>0</v>
      </c>
      <c r="G3338">
        <f t="shared" si="86"/>
        <v>0</v>
      </c>
    </row>
    <row r="3339" spans="1:7">
      <c r="A3339" s="3" t="s">
        <v>41</v>
      </c>
      <c r="B3339" s="3" t="s">
        <v>40</v>
      </c>
      <c r="C3339" s="3" t="s">
        <v>40</v>
      </c>
      <c r="E3339">
        <f t="shared" si="86"/>
        <v>1</v>
      </c>
      <c r="F3339">
        <f t="shared" si="86"/>
        <v>0</v>
      </c>
      <c r="G3339">
        <f t="shared" si="86"/>
        <v>0</v>
      </c>
    </row>
    <row r="3340" spans="1:7">
      <c r="A3340" s="3" t="s">
        <v>40</v>
      </c>
      <c r="B3340" s="3" t="s">
        <v>40</v>
      </c>
      <c r="C3340" s="3" t="s">
        <v>40</v>
      </c>
      <c r="E3340">
        <f t="shared" si="86"/>
        <v>0</v>
      </c>
      <c r="F3340">
        <f t="shared" si="86"/>
        <v>0</v>
      </c>
      <c r="G3340">
        <f t="shared" si="86"/>
        <v>0</v>
      </c>
    </row>
    <row r="3341" spans="1:7">
      <c r="A3341" s="3" t="s">
        <v>40</v>
      </c>
      <c r="B3341" s="3" t="s">
        <v>40</v>
      </c>
      <c r="C3341" s="3" t="s">
        <v>40</v>
      </c>
      <c r="E3341">
        <f t="shared" si="86"/>
        <v>0</v>
      </c>
      <c r="F3341">
        <f t="shared" si="86"/>
        <v>0</v>
      </c>
      <c r="G3341">
        <f t="shared" si="86"/>
        <v>0</v>
      </c>
    </row>
    <row r="3342" spans="1:7">
      <c r="A3342" s="3" t="s">
        <v>41</v>
      </c>
      <c r="B3342" s="3" t="s">
        <v>41</v>
      </c>
      <c r="C3342" s="3" t="s">
        <v>41</v>
      </c>
      <c r="E3342">
        <f t="shared" si="86"/>
        <v>1</v>
      </c>
      <c r="F3342">
        <f t="shared" si="86"/>
        <v>1</v>
      </c>
      <c r="G3342">
        <f t="shared" si="86"/>
        <v>1</v>
      </c>
    </row>
    <row r="3343" spans="1:7">
      <c r="A3343" s="3" t="s">
        <v>41</v>
      </c>
      <c r="B3343" s="3" t="s">
        <v>41</v>
      </c>
      <c r="C3343" s="3" t="s">
        <v>40</v>
      </c>
      <c r="E3343">
        <f t="shared" si="86"/>
        <v>1</v>
      </c>
      <c r="F3343">
        <f t="shared" si="86"/>
        <v>1</v>
      </c>
      <c r="G3343">
        <f t="shared" si="86"/>
        <v>0</v>
      </c>
    </row>
    <row r="3344" spans="1:7">
      <c r="A3344" s="3" t="s">
        <v>40</v>
      </c>
      <c r="B3344" s="3" t="s">
        <v>40</v>
      </c>
      <c r="C3344" s="3" t="s">
        <v>40</v>
      </c>
      <c r="E3344">
        <f t="shared" si="86"/>
        <v>0</v>
      </c>
      <c r="F3344">
        <f t="shared" si="86"/>
        <v>0</v>
      </c>
      <c r="G3344">
        <f t="shared" si="86"/>
        <v>0</v>
      </c>
    </row>
    <row r="3345" spans="1:7">
      <c r="A3345" s="3" t="s">
        <v>40</v>
      </c>
      <c r="B3345" s="3" t="s">
        <v>40</v>
      </c>
      <c r="C3345" s="3" t="s">
        <v>40</v>
      </c>
      <c r="E3345">
        <f t="shared" si="86"/>
        <v>0</v>
      </c>
      <c r="F3345">
        <f t="shared" si="86"/>
        <v>0</v>
      </c>
      <c r="G3345">
        <f t="shared" si="86"/>
        <v>0</v>
      </c>
    </row>
    <row r="3346" spans="1:7">
      <c r="A3346" s="3" t="s">
        <v>40</v>
      </c>
      <c r="B3346" s="3" t="s">
        <v>40</v>
      </c>
      <c r="C3346" s="3" t="s">
        <v>40</v>
      </c>
      <c r="E3346">
        <f t="shared" si="86"/>
        <v>0</v>
      </c>
      <c r="F3346">
        <f t="shared" si="86"/>
        <v>0</v>
      </c>
      <c r="G3346">
        <f t="shared" si="86"/>
        <v>0</v>
      </c>
    </row>
    <row r="3347" spans="1:7">
      <c r="A3347" s="3" t="s">
        <v>40</v>
      </c>
      <c r="B3347" s="3" t="s">
        <v>40</v>
      </c>
      <c r="C3347" s="3" t="s">
        <v>41</v>
      </c>
      <c r="E3347">
        <f t="shared" si="86"/>
        <v>0</v>
      </c>
      <c r="F3347">
        <f t="shared" si="86"/>
        <v>0</v>
      </c>
      <c r="G3347">
        <f t="shared" si="86"/>
        <v>1</v>
      </c>
    </row>
    <row r="3348" spans="1:7">
      <c r="A3348" s="3" t="s">
        <v>41</v>
      </c>
      <c r="B3348" s="3" t="s">
        <v>41</v>
      </c>
      <c r="C3348" s="3" t="s">
        <v>40</v>
      </c>
      <c r="E3348">
        <f t="shared" si="86"/>
        <v>1</v>
      </c>
      <c r="F3348">
        <f t="shared" si="86"/>
        <v>1</v>
      </c>
      <c r="G3348">
        <f t="shared" si="86"/>
        <v>0</v>
      </c>
    </row>
    <row r="3349" spans="1:7">
      <c r="A3349" s="3" t="s">
        <v>40</v>
      </c>
      <c r="B3349" s="3" t="s">
        <v>40</v>
      </c>
      <c r="C3349" s="3" t="s">
        <v>41</v>
      </c>
      <c r="E3349">
        <f t="shared" si="86"/>
        <v>0</v>
      </c>
      <c r="F3349">
        <f t="shared" si="86"/>
        <v>0</v>
      </c>
      <c r="G3349">
        <f t="shared" si="86"/>
        <v>1</v>
      </c>
    </row>
    <row r="3350" spans="1:7">
      <c r="A3350" s="3" t="s">
        <v>40</v>
      </c>
      <c r="B3350" s="3" t="s">
        <v>40</v>
      </c>
      <c r="C3350" s="3" t="s">
        <v>40</v>
      </c>
      <c r="E3350">
        <f t="shared" si="86"/>
        <v>0</v>
      </c>
      <c r="F3350">
        <f t="shared" si="86"/>
        <v>0</v>
      </c>
      <c r="G3350">
        <f t="shared" si="86"/>
        <v>0</v>
      </c>
    </row>
    <row r="3351" spans="1:7">
      <c r="A3351" s="3" t="s">
        <v>40</v>
      </c>
      <c r="B3351" s="3" t="s">
        <v>40</v>
      </c>
      <c r="C3351" s="3" t="s">
        <v>40</v>
      </c>
      <c r="E3351">
        <f t="shared" ref="E3351:G3414" si="87">IF(A3351="Yes",1,0)</f>
        <v>0</v>
      </c>
      <c r="F3351">
        <f t="shared" si="87"/>
        <v>0</v>
      </c>
      <c r="G3351">
        <f t="shared" si="87"/>
        <v>0</v>
      </c>
    </row>
    <row r="3352" spans="1:7">
      <c r="A3352" s="3" t="s">
        <v>40</v>
      </c>
      <c r="B3352" s="3" t="s">
        <v>41</v>
      </c>
      <c r="C3352" s="3" t="s">
        <v>41</v>
      </c>
      <c r="E3352">
        <f t="shared" si="87"/>
        <v>0</v>
      </c>
      <c r="F3352">
        <f t="shared" si="87"/>
        <v>1</v>
      </c>
      <c r="G3352">
        <f t="shared" si="87"/>
        <v>1</v>
      </c>
    </row>
    <row r="3353" spans="1:7">
      <c r="A3353" s="3" t="s">
        <v>40</v>
      </c>
      <c r="B3353" s="3" t="s">
        <v>40</v>
      </c>
      <c r="C3353" s="3" t="s">
        <v>41</v>
      </c>
      <c r="E3353">
        <f t="shared" si="87"/>
        <v>0</v>
      </c>
      <c r="F3353">
        <f t="shared" si="87"/>
        <v>0</v>
      </c>
      <c r="G3353">
        <f t="shared" si="87"/>
        <v>1</v>
      </c>
    </row>
    <row r="3354" spans="1:7">
      <c r="A3354" s="3" t="s">
        <v>40</v>
      </c>
      <c r="B3354" s="3" t="s">
        <v>40</v>
      </c>
      <c r="C3354" s="3" t="s">
        <v>40</v>
      </c>
      <c r="E3354">
        <f t="shared" si="87"/>
        <v>0</v>
      </c>
      <c r="F3354">
        <f t="shared" si="87"/>
        <v>0</v>
      </c>
      <c r="G3354">
        <f t="shared" si="87"/>
        <v>0</v>
      </c>
    </row>
    <row r="3355" spans="1:7">
      <c r="A3355" s="3" t="s">
        <v>40</v>
      </c>
      <c r="B3355" s="3" t="s">
        <v>40</v>
      </c>
      <c r="C3355" s="3" t="s">
        <v>41</v>
      </c>
      <c r="E3355">
        <f t="shared" si="87"/>
        <v>0</v>
      </c>
      <c r="F3355">
        <f t="shared" si="87"/>
        <v>0</v>
      </c>
      <c r="G3355">
        <f t="shared" si="87"/>
        <v>1</v>
      </c>
    </row>
    <row r="3356" spans="1:7">
      <c r="A3356" s="3" t="s">
        <v>40</v>
      </c>
      <c r="B3356" s="3" t="s">
        <v>40</v>
      </c>
      <c r="C3356" s="3" t="s">
        <v>40</v>
      </c>
      <c r="E3356">
        <f t="shared" si="87"/>
        <v>0</v>
      </c>
      <c r="F3356">
        <f t="shared" si="87"/>
        <v>0</v>
      </c>
      <c r="G3356">
        <f t="shared" si="87"/>
        <v>0</v>
      </c>
    </row>
    <row r="3357" spans="1:7">
      <c r="A3357" s="3" t="s">
        <v>40</v>
      </c>
      <c r="B3357" s="3" t="s">
        <v>40</v>
      </c>
      <c r="C3357" s="3" t="s">
        <v>40</v>
      </c>
      <c r="E3357">
        <f t="shared" si="87"/>
        <v>0</v>
      </c>
      <c r="F3357">
        <f t="shared" si="87"/>
        <v>0</v>
      </c>
      <c r="G3357">
        <f t="shared" si="87"/>
        <v>0</v>
      </c>
    </row>
    <row r="3358" spans="1:7">
      <c r="A3358" s="3" t="s">
        <v>40</v>
      </c>
      <c r="B3358" s="3" t="s">
        <v>40</v>
      </c>
      <c r="C3358" s="3" t="s">
        <v>40</v>
      </c>
      <c r="E3358">
        <f t="shared" si="87"/>
        <v>0</v>
      </c>
      <c r="F3358">
        <f t="shared" si="87"/>
        <v>0</v>
      </c>
      <c r="G3358">
        <f t="shared" si="87"/>
        <v>0</v>
      </c>
    </row>
    <row r="3359" spans="1:7">
      <c r="A3359" s="3" t="s">
        <v>40</v>
      </c>
      <c r="B3359" s="3" t="s">
        <v>40</v>
      </c>
      <c r="C3359" s="3" t="s">
        <v>41</v>
      </c>
      <c r="E3359">
        <f t="shared" si="87"/>
        <v>0</v>
      </c>
      <c r="F3359">
        <f t="shared" si="87"/>
        <v>0</v>
      </c>
      <c r="G3359">
        <f t="shared" si="87"/>
        <v>1</v>
      </c>
    </row>
    <row r="3360" spans="1:7">
      <c r="A3360" s="3" t="s">
        <v>40</v>
      </c>
      <c r="B3360" s="3" t="s">
        <v>40</v>
      </c>
      <c r="C3360" s="3" t="s">
        <v>40</v>
      </c>
      <c r="E3360">
        <f t="shared" si="87"/>
        <v>0</v>
      </c>
      <c r="F3360">
        <f t="shared" si="87"/>
        <v>0</v>
      </c>
      <c r="G3360">
        <f t="shared" si="87"/>
        <v>0</v>
      </c>
    </row>
    <row r="3361" spans="1:7">
      <c r="A3361" s="3" t="s">
        <v>40</v>
      </c>
      <c r="B3361" s="3" t="s">
        <v>40</v>
      </c>
      <c r="C3361" s="3" t="s">
        <v>40</v>
      </c>
      <c r="E3361">
        <f t="shared" si="87"/>
        <v>0</v>
      </c>
      <c r="F3361">
        <f t="shared" si="87"/>
        <v>0</v>
      </c>
      <c r="G3361">
        <f t="shared" si="87"/>
        <v>0</v>
      </c>
    </row>
    <row r="3362" spans="1:7">
      <c r="A3362" s="3" t="s">
        <v>40</v>
      </c>
      <c r="B3362" s="3" t="s">
        <v>40</v>
      </c>
      <c r="C3362" s="3" t="s">
        <v>41</v>
      </c>
      <c r="E3362">
        <f t="shared" si="87"/>
        <v>0</v>
      </c>
      <c r="F3362">
        <f t="shared" si="87"/>
        <v>0</v>
      </c>
      <c r="G3362">
        <f t="shared" si="87"/>
        <v>1</v>
      </c>
    </row>
    <row r="3363" spans="1:7">
      <c r="A3363" s="3" t="s">
        <v>41</v>
      </c>
      <c r="B3363" s="3" t="s">
        <v>40</v>
      </c>
      <c r="C3363" s="3" t="s">
        <v>41</v>
      </c>
      <c r="E3363">
        <f t="shared" si="87"/>
        <v>1</v>
      </c>
      <c r="F3363">
        <f t="shared" si="87"/>
        <v>0</v>
      </c>
      <c r="G3363">
        <f t="shared" si="87"/>
        <v>1</v>
      </c>
    </row>
    <row r="3364" spans="1:7">
      <c r="A3364" s="3" t="s">
        <v>40</v>
      </c>
      <c r="B3364" s="3" t="s">
        <v>40</v>
      </c>
      <c r="C3364" s="3" t="s">
        <v>40</v>
      </c>
      <c r="E3364">
        <f t="shared" si="87"/>
        <v>0</v>
      </c>
      <c r="F3364">
        <f t="shared" si="87"/>
        <v>0</v>
      </c>
      <c r="G3364">
        <f t="shared" si="87"/>
        <v>0</v>
      </c>
    </row>
    <row r="3365" spans="1:7">
      <c r="A3365" s="3" t="s">
        <v>40</v>
      </c>
      <c r="B3365" s="3" t="s">
        <v>40</v>
      </c>
      <c r="C3365" s="3" t="s">
        <v>40</v>
      </c>
      <c r="E3365">
        <f t="shared" si="87"/>
        <v>0</v>
      </c>
      <c r="F3365">
        <f t="shared" si="87"/>
        <v>0</v>
      </c>
      <c r="G3365">
        <f t="shared" si="87"/>
        <v>0</v>
      </c>
    </row>
    <row r="3366" spans="1:7">
      <c r="A3366" s="3" t="s">
        <v>40</v>
      </c>
      <c r="B3366" s="3" t="s">
        <v>40</v>
      </c>
      <c r="C3366" s="3" t="s">
        <v>40</v>
      </c>
      <c r="E3366">
        <f t="shared" si="87"/>
        <v>0</v>
      </c>
      <c r="F3366">
        <f t="shared" si="87"/>
        <v>0</v>
      </c>
      <c r="G3366">
        <f t="shared" si="87"/>
        <v>0</v>
      </c>
    </row>
    <row r="3367" spans="1:7">
      <c r="A3367" s="3" t="s">
        <v>40</v>
      </c>
      <c r="B3367" s="3" t="s">
        <v>40</v>
      </c>
      <c r="C3367" s="3" t="s">
        <v>41</v>
      </c>
      <c r="E3367">
        <f t="shared" si="87"/>
        <v>0</v>
      </c>
      <c r="F3367">
        <f t="shared" si="87"/>
        <v>0</v>
      </c>
      <c r="G3367">
        <f t="shared" si="87"/>
        <v>1</v>
      </c>
    </row>
    <row r="3368" spans="1:7">
      <c r="A3368" s="3" t="s">
        <v>40</v>
      </c>
      <c r="B3368" s="3" t="s">
        <v>40</v>
      </c>
      <c r="C3368" s="3" t="s">
        <v>40</v>
      </c>
      <c r="E3368">
        <f t="shared" si="87"/>
        <v>0</v>
      </c>
      <c r="F3368">
        <f t="shared" si="87"/>
        <v>0</v>
      </c>
      <c r="G3368">
        <f t="shared" si="87"/>
        <v>0</v>
      </c>
    </row>
    <row r="3369" spans="1:7">
      <c r="A3369" s="3" t="s">
        <v>40</v>
      </c>
      <c r="B3369" s="3" t="s">
        <v>40</v>
      </c>
      <c r="C3369" s="3" t="s">
        <v>41</v>
      </c>
      <c r="E3369">
        <f t="shared" si="87"/>
        <v>0</v>
      </c>
      <c r="F3369">
        <f t="shared" si="87"/>
        <v>0</v>
      </c>
      <c r="G3369">
        <f t="shared" si="87"/>
        <v>1</v>
      </c>
    </row>
    <row r="3370" spans="1:7">
      <c r="A3370" s="3" t="s">
        <v>40</v>
      </c>
      <c r="B3370" s="3" t="s">
        <v>40</v>
      </c>
      <c r="C3370" s="3" t="s">
        <v>41</v>
      </c>
      <c r="E3370">
        <f t="shared" si="87"/>
        <v>0</v>
      </c>
      <c r="F3370">
        <f t="shared" si="87"/>
        <v>0</v>
      </c>
      <c r="G3370">
        <f t="shared" si="87"/>
        <v>1</v>
      </c>
    </row>
    <row r="3371" spans="1:7">
      <c r="A3371" s="3" t="s">
        <v>40</v>
      </c>
      <c r="B3371" s="3" t="s">
        <v>40</v>
      </c>
      <c r="C3371" s="3" t="s">
        <v>41</v>
      </c>
      <c r="E3371">
        <f t="shared" si="87"/>
        <v>0</v>
      </c>
      <c r="F3371">
        <f t="shared" si="87"/>
        <v>0</v>
      </c>
      <c r="G3371">
        <f t="shared" si="87"/>
        <v>1</v>
      </c>
    </row>
    <row r="3372" spans="1:7">
      <c r="A3372" s="3" t="s">
        <v>40</v>
      </c>
      <c r="B3372" s="3" t="s">
        <v>40</v>
      </c>
      <c r="C3372" s="3" t="s">
        <v>40</v>
      </c>
      <c r="E3372">
        <f t="shared" si="87"/>
        <v>0</v>
      </c>
      <c r="F3372">
        <f t="shared" si="87"/>
        <v>0</v>
      </c>
      <c r="G3372">
        <f t="shared" si="87"/>
        <v>0</v>
      </c>
    </row>
    <row r="3373" spans="1:7">
      <c r="A3373" s="3" t="s">
        <v>40</v>
      </c>
      <c r="B3373" s="3" t="s">
        <v>40</v>
      </c>
      <c r="C3373" s="3" t="s">
        <v>40</v>
      </c>
      <c r="E3373">
        <f t="shared" si="87"/>
        <v>0</v>
      </c>
      <c r="F3373">
        <f t="shared" si="87"/>
        <v>0</v>
      </c>
      <c r="G3373">
        <f t="shared" si="87"/>
        <v>0</v>
      </c>
    </row>
    <row r="3374" spans="1:7">
      <c r="A3374" s="3" t="s">
        <v>40</v>
      </c>
      <c r="B3374" s="3" t="s">
        <v>40</v>
      </c>
      <c r="C3374" s="3" t="s">
        <v>40</v>
      </c>
      <c r="E3374">
        <f t="shared" si="87"/>
        <v>0</v>
      </c>
      <c r="F3374">
        <f t="shared" si="87"/>
        <v>0</v>
      </c>
      <c r="G3374">
        <f t="shared" si="87"/>
        <v>0</v>
      </c>
    </row>
    <row r="3375" spans="1:7">
      <c r="A3375" s="3" t="s">
        <v>40</v>
      </c>
      <c r="B3375" s="3" t="s">
        <v>40</v>
      </c>
      <c r="C3375" s="3" t="s">
        <v>41</v>
      </c>
      <c r="E3375">
        <f t="shared" si="87"/>
        <v>0</v>
      </c>
      <c r="F3375">
        <f t="shared" si="87"/>
        <v>0</v>
      </c>
      <c r="G3375">
        <f t="shared" si="87"/>
        <v>1</v>
      </c>
    </row>
    <row r="3376" spans="1:7">
      <c r="A3376" s="3" t="s">
        <v>40</v>
      </c>
      <c r="B3376" s="3" t="s">
        <v>40</v>
      </c>
      <c r="C3376" s="3" t="s">
        <v>40</v>
      </c>
      <c r="E3376">
        <f t="shared" si="87"/>
        <v>0</v>
      </c>
      <c r="F3376">
        <f t="shared" si="87"/>
        <v>0</v>
      </c>
      <c r="G3376">
        <f t="shared" si="87"/>
        <v>0</v>
      </c>
    </row>
    <row r="3377" spans="1:7">
      <c r="A3377" s="3" t="s">
        <v>40</v>
      </c>
      <c r="B3377" s="3" t="s">
        <v>40</v>
      </c>
      <c r="C3377" s="3" t="s">
        <v>40</v>
      </c>
      <c r="E3377">
        <f t="shared" si="87"/>
        <v>0</v>
      </c>
      <c r="F3377">
        <f t="shared" si="87"/>
        <v>0</v>
      </c>
      <c r="G3377">
        <f t="shared" si="87"/>
        <v>0</v>
      </c>
    </row>
    <row r="3378" spans="1:7">
      <c r="A3378" s="3" t="s">
        <v>41</v>
      </c>
      <c r="B3378" s="3" t="s">
        <v>40</v>
      </c>
      <c r="C3378" s="3" t="s">
        <v>40</v>
      </c>
      <c r="E3378">
        <f t="shared" si="87"/>
        <v>1</v>
      </c>
      <c r="F3378">
        <f t="shared" si="87"/>
        <v>0</v>
      </c>
      <c r="G3378">
        <f t="shared" si="87"/>
        <v>0</v>
      </c>
    </row>
    <row r="3379" spans="1:7">
      <c r="A3379" s="3" t="s">
        <v>40</v>
      </c>
      <c r="B3379" s="3" t="s">
        <v>40</v>
      </c>
      <c r="C3379" s="3" t="s">
        <v>40</v>
      </c>
      <c r="E3379">
        <f t="shared" si="87"/>
        <v>0</v>
      </c>
      <c r="F3379">
        <f t="shared" si="87"/>
        <v>0</v>
      </c>
      <c r="G3379">
        <f t="shared" si="87"/>
        <v>0</v>
      </c>
    </row>
    <row r="3380" spans="1:7">
      <c r="A3380" s="3" t="s">
        <v>40</v>
      </c>
      <c r="B3380" s="3" t="s">
        <v>40</v>
      </c>
      <c r="C3380" s="3" t="s">
        <v>41</v>
      </c>
      <c r="E3380">
        <f t="shared" si="87"/>
        <v>0</v>
      </c>
      <c r="F3380">
        <f t="shared" si="87"/>
        <v>0</v>
      </c>
      <c r="G3380">
        <f t="shared" si="87"/>
        <v>1</v>
      </c>
    </row>
    <row r="3381" spans="1:7">
      <c r="A3381" s="3" t="s">
        <v>40</v>
      </c>
      <c r="B3381" s="3" t="s">
        <v>40</v>
      </c>
      <c r="C3381" s="3" t="s">
        <v>41</v>
      </c>
      <c r="E3381">
        <f t="shared" si="87"/>
        <v>0</v>
      </c>
      <c r="F3381">
        <f t="shared" si="87"/>
        <v>0</v>
      </c>
      <c r="G3381">
        <f t="shared" si="87"/>
        <v>1</v>
      </c>
    </row>
    <row r="3382" spans="1:7">
      <c r="A3382" s="3" t="s">
        <v>41</v>
      </c>
      <c r="B3382" s="3" t="s">
        <v>40</v>
      </c>
      <c r="C3382" s="3" t="s">
        <v>40</v>
      </c>
      <c r="E3382">
        <f t="shared" si="87"/>
        <v>1</v>
      </c>
      <c r="F3382">
        <f t="shared" si="87"/>
        <v>0</v>
      </c>
      <c r="G3382">
        <f t="shared" si="87"/>
        <v>0</v>
      </c>
    </row>
    <row r="3383" spans="1:7">
      <c r="A3383" s="3" t="s">
        <v>41</v>
      </c>
      <c r="B3383" s="3" t="s">
        <v>40</v>
      </c>
      <c r="C3383" s="3" t="s">
        <v>41</v>
      </c>
      <c r="E3383">
        <f t="shared" si="87"/>
        <v>1</v>
      </c>
      <c r="F3383">
        <f t="shared" si="87"/>
        <v>0</v>
      </c>
      <c r="G3383">
        <f t="shared" si="87"/>
        <v>1</v>
      </c>
    </row>
    <row r="3384" spans="1:7">
      <c r="A3384" s="3" t="s">
        <v>41</v>
      </c>
      <c r="B3384" s="3" t="s">
        <v>40</v>
      </c>
      <c r="C3384" s="3" t="s">
        <v>40</v>
      </c>
      <c r="E3384">
        <f t="shared" si="87"/>
        <v>1</v>
      </c>
      <c r="F3384">
        <f t="shared" si="87"/>
        <v>0</v>
      </c>
      <c r="G3384">
        <f t="shared" si="87"/>
        <v>0</v>
      </c>
    </row>
    <row r="3385" spans="1:7">
      <c r="A3385" s="3" t="s">
        <v>41</v>
      </c>
      <c r="B3385" s="3" t="s">
        <v>40</v>
      </c>
      <c r="C3385" s="3" t="s">
        <v>40</v>
      </c>
      <c r="E3385">
        <f t="shared" si="87"/>
        <v>1</v>
      </c>
      <c r="F3385">
        <f t="shared" si="87"/>
        <v>0</v>
      </c>
      <c r="G3385">
        <f t="shared" si="87"/>
        <v>0</v>
      </c>
    </row>
    <row r="3386" spans="1:7">
      <c r="A3386" s="3" t="s">
        <v>40</v>
      </c>
      <c r="B3386" s="3" t="s">
        <v>40</v>
      </c>
      <c r="C3386" s="3" t="s">
        <v>41</v>
      </c>
      <c r="E3386">
        <f t="shared" si="87"/>
        <v>0</v>
      </c>
      <c r="F3386">
        <f t="shared" si="87"/>
        <v>0</v>
      </c>
      <c r="G3386">
        <f t="shared" si="87"/>
        <v>1</v>
      </c>
    </row>
    <row r="3387" spans="1:7">
      <c r="A3387" s="3" t="s">
        <v>40</v>
      </c>
      <c r="B3387" s="3" t="s">
        <v>40</v>
      </c>
      <c r="C3387" s="3" t="s">
        <v>40</v>
      </c>
      <c r="E3387">
        <f t="shared" si="87"/>
        <v>0</v>
      </c>
      <c r="F3387">
        <f t="shared" si="87"/>
        <v>0</v>
      </c>
      <c r="G3387">
        <f t="shared" si="87"/>
        <v>0</v>
      </c>
    </row>
    <row r="3388" spans="1:7">
      <c r="A3388" s="3" t="s">
        <v>40</v>
      </c>
      <c r="B3388" s="3" t="s">
        <v>40</v>
      </c>
      <c r="C3388" s="3" t="s">
        <v>40</v>
      </c>
      <c r="E3388">
        <f t="shared" si="87"/>
        <v>0</v>
      </c>
      <c r="F3388">
        <f t="shared" si="87"/>
        <v>0</v>
      </c>
      <c r="G3388">
        <f t="shared" si="87"/>
        <v>0</v>
      </c>
    </row>
    <row r="3389" spans="1:7">
      <c r="A3389" s="3" t="s">
        <v>40</v>
      </c>
      <c r="B3389" s="3" t="s">
        <v>40</v>
      </c>
      <c r="C3389" s="3" t="s">
        <v>40</v>
      </c>
      <c r="E3389">
        <f t="shared" si="87"/>
        <v>0</v>
      </c>
      <c r="F3389">
        <f t="shared" si="87"/>
        <v>0</v>
      </c>
      <c r="G3389">
        <f t="shared" si="87"/>
        <v>0</v>
      </c>
    </row>
    <row r="3390" spans="1:7">
      <c r="A3390" s="3" t="s">
        <v>40</v>
      </c>
      <c r="B3390" s="3" t="s">
        <v>40</v>
      </c>
      <c r="C3390" s="3" t="s">
        <v>40</v>
      </c>
      <c r="E3390">
        <f t="shared" si="87"/>
        <v>0</v>
      </c>
      <c r="F3390">
        <f t="shared" si="87"/>
        <v>0</v>
      </c>
      <c r="G3390">
        <f t="shared" si="87"/>
        <v>0</v>
      </c>
    </row>
    <row r="3391" spans="1:7">
      <c r="A3391" s="3" t="s">
        <v>40</v>
      </c>
      <c r="B3391" s="3" t="s">
        <v>40</v>
      </c>
      <c r="C3391" s="3" t="s">
        <v>41</v>
      </c>
      <c r="E3391">
        <f t="shared" si="87"/>
        <v>0</v>
      </c>
      <c r="F3391">
        <f t="shared" si="87"/>
        <v>0</v>
      </c>
      <c r="G3391">
        <f t="shared" si="87"/>
        <v>1</v>
      </c>
    </row>
    <row r="3392" spans="1:7">
      <c r="A3392" s="3" t="s">
        <v>41</v>
      </c>
      <c r="B3392" s="3" t="s">
        <v>40</v>
      </c>
      <c r="C3392" s="3" t="s">
        <v>40</v>
      </c>
      <c r="E3392">
        <f t="shared" si="87"/>
        <v>1</v>
      </c>
      <c r="F3392">
        <f t="shared" si="87"/>
        <v>0</v>
      </c>
      <c r="G3392">
        <f t="shared" si="87"/>
        <v>0</v>
      </c>
    </row>
    <row r="3393" spans="1:7">
      <c r="A3393" s="3" t="s">
        <v>40</v>
      </c>
      <c r="B3393" s="3" t="s">
        <v>40</v>
      </c>
      <c r="C3393" s="3" t="s">
        <v>40</v>
      </c>
      <c r="E3393">
        <f t="shared" si="87"/>
        <v>0</v>
      </c>
      <c r="F3393">
        <f t="shared" si="87"/>
        <v>0</v>
      </c>
      <c r="G3393">
        <f t="shared" si="87"/>
        <v>0</v>
      </c>
    </row>
    <row r="3394" spans="1:7">
      <c r="A3394" s="3" t="s">
        <v>40</v>
      </c>
      <c r="B3394" s="3" t="s">
        <v>40</v>
      </c>
      <c r="C3394" s="3" t="s">
        <v>40</v>
      </c>
      <c r="E3394">
        <f t="shared" si="87"/>
        <v>0</v>
      </c>
      <c r="F3394">
        <f t="shared" si="87"/>
        <v>0</v>
      </c>
      <c r="G3394">
        <f t="shared" si="87"/>
        <v>0</v>
      </c>
    </row>
    <row r="3395" spans="1:7">
      <c r="A3395" s="3" t="s">
        <v>40</v>
      </c>
      <c r="B3395" s="3" t="s">
        <v>40</v>
      </c>
      <c r="C3395" s="3" t="s">
        <v>40</v>
      </c>
      <c r="E3395">
        <f t="shared" si="87"/>
        <v>0</v>
      </c>
      <c r="F3395">
        <f t="shared" si="87"/>
        <v>0</v>
      </c>
      <c r="G3395">
        <f t="shared" si="87"/>
        <v>0</v>
      </c>
    </row>
    <row r="3396" spans="1:7">
      <c r="A3396" s="3" t="s">
        <v>40</v>
      </c>
      <c r="B3396" s="3" t="s">
        <v>40</v>
      </c>
      <c r="C3396" s="3" t="s">
        <v>40</v>
      </c>
      <c r="E3396">
        <f t="shared" si="87"/>
        <v>0</v>
      </c>
      <c r="F3396">
        <f t="shared" si="87"/>
        <v>0</v>
      </c>
      <c r="G3396">
        <f t="shared" si="87"/>
        <v>0</v>
      </c>
    </row>
    <row r="3397" spans="1:7">
      <c r="A3397" s="3" t="s">
        <v>40</v>
      </c>
      <c r="B3397" s="3" t="s">
        <v>40</v>
      </c>
      <c r="C3397" s="3" t="s">
        <v>40</v>
      </c>
      <c r="E3397">
        <f t="shared" si="87"/>
        <v>0</v>
      </c>
      <c r="F3397">
        <f t="shared" si="87"/>
        <v>0</v>
      </c>
      <c r="G3397">
        <f t="shared" si="87"/>
        <v>0</v>
      </c>
    </row>
    <row r="3398" spans="1:7">
      <c r="A3398" s="3" t="s">
        <v>40</v>
      </c>
      <c r="B3398" s="3" t="s">
        <v>40</v>
      </c>
      <c r="C3398" s="3" t="s">
        <v>40</v>
      </c>
      <c r="E3398">
        <f t="shared" si="87"/>
        <v>0</v>
      </c>
      <c r="F3398">
        <f t="shared" si="87"/>
        <v>0</v>
      </c>
      <c r="G3398">
        <f t="shared" si="87"/>
        <v>0</v>
      </c>
    </row>
    <row r="3399" spans="1:7">
      <c r="A3399" s="3" t="s">
        <v>40</v>
      </c>
      <c r="B3399" s="3" t="s">
        <v>40</v>
      </c>
      <c r="C3399" s="3" t="s">
        <v>40</v>
      </c>
      <c r="E3399">
        <f t="shared" si="87"/>
        <v>0</v>
      </c>
      <c r="F3399">
        <f t="shared" si="87"/>
        <v>0</v>
      </c>
      <c r="G3399">
        <f t="shared" si="87"/>
        <v>0</v>
      </c>
    </row>
    <row r="3400" spans="1:7">
      <c r="A3400" s="3" t="s">
        <v>40</v>
      </c>
      <c r="B3400" s="3" t="s">
        <v>40</v>
      </c>
      <c r="C3400" s="3" t="s">
        <v>41</v>
      </c>
      <c r="E3400">
        <f t="shared" si="87"/>
        <v>0</v>
      </c>
      <c r="F3400">
        <f t="shared" si="87"/>
        <v>0</v>
      </c>
      <c r="G3400">
        <f t="shared" si="87"/>
        <v>1</v>
      </c>
    </row>
    <row r="3401" spans="1:7">
      <c r="A3401" s="3" t="s">
        <v>40</v>
      </c>
      <c r="B3401" s="3" t="s">
        <v>40</v>
      </c>
      <c r="C3401" s="3" t="s">
        <v>41</v>
      </c>
      <c r="E3401">
        <f t="shared" si="87"/>
        <v>0</v>
      </c>
      <c r="F3401">
        <f t="shared" si="87"/>
        <v>0</v>
      </c>
      <c r="G3401">
        <f t="shared" si="87"/>
        <v>1</v>
      </c>
    </row>
    <row r="3402" spans="1:7">
      <c r="A3402" s="3" t="s">
        <v>40</v>
      </c>
      <c r="B3402" s="3" t="s">
        <v>40</v>
      </c>
      <c r="C3402" s="3" t="s">
        <v>40</v>
      </c>
      <c r="E3402">
        <f t="shared" si="87"/>
        <v>0</v>
      </c>
      <c r="F3402">
        <f t="shared" si="87"/>
        <v>0</v>
      </c>
      <c r="G3402">
        <f t="shared" si="87"/>
        <v>0</v>
      </c>
    </row>
    <row r="3403" spans="1:7">
      <c r="A3403" s="3" t="s">
        <v>40</v>
      </c>
      <c r="B3403" s="3" t="s">
        <v>40</v>
      </c>
      <c r="C3403" s="3" t="s">
        <v>40</v>
      </c>
      <c r="E3403">
        <f t="shared" si="87"/>
        <v>0</v>
      </c>
      <c r="F3403">
        <f t="shared" si="87"/>
        <v>0</v>
      </c>
      <c r="G3403">
        <f t="shared" si="87"/>
        <v>0</v>
      </c>
    </row>
    <row r="3404" spans="1:7">
      <c r="A3404" s="3" t="s">
        <v>40</v>
      </c>
      <c r="B3404" s="3" t="s">
        <v>40</v>
      </c>
      <c r="C3404" s="3" t="s">
        <v>40</v>
      </c>
      <c r="E3404">
        <f t="shared" si="87"/>
        <v>0</v>
      </c>
      <c r="F3404">
        <f t="shared" si="87"/>
        <v>0</v>
      </c>
      <c r="G3404">
        <f t="shared" si="87"/>
        <v>0</v>
      </c>
    </row>
    <row r="3405" spans="1:7">
      <c r="A3405" s="3" t="s">
        <v>40</v>
      </c>
      <c r="B3405" s="3" t="s">
        <v>41</v>
      </c>
      <c r="C3405" s="3" t="s">
        <v>41</v>
      </c>
      <c r="E3405">
        <f t="shared" si="87"/>
        <v>0</v>
      </c>
      <c r="F3405">
        <f t="shared" si="87"/>
        <v>1</v>
      </c>
      <c r="G3405">
        <f t="shared" si="87"/>
        <v>1</v>
      </c>
    </row>
    <row r="3406" spans="1:7">
      <c r="A3406" s="3" t="s">
        <v>40</v>
      </c>
      <c r="B3406" s="3" t="s">
        <v>40</v>
      </c>
      <c r="C3406" s="3" t="s">
        <v>40</v>
      </c>
      <c r="E3406">
        <f t="shared" si="87"/>
        <v>0</v>
      </c>
      <c r="F3406">
        <f t="shared" si="87"/>
        <v>0</v>
      </c>
      <c r="G3406">
        <f t="shared" si="87"/>
        <v>0</v>
      </c>
    </row>
    <row r="3407" spans="1:7">
      <c r="A3407" s="3" t="s">
        <v>40</v>
      </c>
      <c r="B3407" s="3" t="s">
        <v>40</v>
      </c>
      <c r="C3407" s="3" t="s">
        <v>40</v>
      </c>
      <c r="E3407">
        <f t="shared" si="87"/>
        <v>0</v>
      </c>
      <c r="F3407">
        <f t="shared" si="87"/>
        <v>0</v>
      </c>
      <c r="G3407">
        <f t="shared" si="87"/>
        <v>0</v>
      </c>
    </row>
    <row r="3408" spans="1:7">
      <c r="A3408" s="3" t="s">
        <v>40</v>
      </c>
      <c r="B3408" s="3" t="s">
        <v>40</v>
      </c>
      <c r="C3408" s="3" t="s">
        <v>40</v>
      </c>
      <c r="E3408">
        <f t="shared" si="87"/>
        <v>0</v>
      </c>
      <c r="F3408">
        <f t="shared" si="87"/>
        <v>0</v>
      </c>
      <c r="G3408">
        <f t="shared" si="87"/>
        <v>0</v>
      </c>
    </row>
    <row r="3409" spans="1:7">
      <c r="A3409" s="3" t="s">
        <v>40</v>
      </c>
      <c r="B3409" s="3" t="s">
        <v>40</v>
      </c>
      <c r="C3409" s="3" t="s">
        <v>40</v>
      </c>
      <c r="E3409">
        <f t="shared" si="87"/>
        <v>0</v>
      </c>
      <c r="F3409">
        <f t="shared" si="87"/>
        <v>0</v>
      </c>
      <c r="G3409">
        <f t="shared" si="87"/>
        <v>0</v>
      </c>
    </row>
    <row r="3410" spans="1:7">
      <c r="A3410" s="3" t="s">
        <v>40</v>
      </c>
      <c r="B3410" s="3" t="s">
        <v>40</v>
      </c>
      <c r="C3410" s="3" t="s">
        <v>40</v>
      </c>
      <c r="E3410">
        <f t="shared" si="87"/>
        <v>0</v>
      </c>
      <c r="F3410">
        <f t="shared" si="87"/>
        <v>0</v>
      </c>
      <c r="G3410">
        <f t="shared" si="87"/>
        <v>0</v>
      </c>
    </row>
    <row r="3411" spans="1:7">
      <c r="A3411" s="3" t="s">
        <v>40</v>
      </c>
      <c r="B3411" s="3" t="s">
        <v>40</v>
      </c>
      <c r="C3411" s="3" t="s">
        <v>41</v>
      </c>
      <c r="E3411">
        <f t="shared" si="87"/>
        <v>0</v>
      </c>
      <c r="F3411">
        <f t="shared" si="87"/>
        <v>0</v>
      </c>
      <c r="G3411">
        <f t="shared" si="87"/>
        <v>1</v>
      </c>
    </row>
    <row r="3412" spans="1:7">
      <c r="A3412" s="3" t="s">
        <v>40</v>
      </c>
      <c r="B3412" s="3" t="s">
        <v>40</v>
      </c>
      <c r="C3412" s="3" t="s">
        <v>40</v>
      </c>
      <c r="E3412">
        <f t="shared" si="87"/>
        <v>0</v>
      </c>
      <c r="F3412">
        <f t="shared" si="87"/>
        <v>0</v>
      </c>
      <c r="G3412">
        <f t="shared" si="87"/>
        <v>0</v>
      </c>
    </row>
    <row r="3413" spans="1:7">
      <c r="A3413" s="3" t="s">
        <v>40</v>
      </c>
      <c r="B3413" s="3" t="s">
        <v>40</v>
      </c>
      <c r="C3413" s="3" t="s">
        <v>40</v>
      </c>
      <c r="E3413">
        <f t="shared" si="87"/>
        <v>0</v>
      </c>
      <c r="F3413">
        <f t="shared" si="87"/>
        <v>0</v>
      </c>
      <c r="G3413">
        <f t="shared" si="87"/>
        <v>0</v>
      </c>
    </row>
    <row r="3414" spans="1:7">
      <c r="A3414" s="3" t="s">
        <v>40</v>
      </c>
      <c r="B3414" s="3" t="s">
        <v>40</v>
      </c>
      <c r="C3414" s="3" t="s">
        <v>41</v>
      </c>
      <c r="E3414">
        <f t="shared" si="87"/>
        <v>0</v>
      </c>
      <c r="F3414">
        <f t="shared" si="87"/>
        <v>0</v>
      </c>
      <c r="G3414">
        <f t="shared" si="87"/>
        <v>1</v>
      </c>
    </row>
    <row r="3415" spans="1:7">
      <c r="A3415" s="3" t="s">
        <v>40</v>
      </c>
      <c r="B3415" s="3" t="s">
        <v>40</v>
      </c>
      <c r="C3415" s="3" t="s">
        <v>40</v>
      </c>
      <c r="E3415">
        <f t="shared" ref="E3415:G3478" si="88">IF(A3415="Yes",1,0)</f>
        <v>0</v>
      </c>
      <c r="F3415">
        <f t="shared" si="88"/>
        <v>0</v>
      </c>
      <c r="G3415">
        <f t="shared" si="88"/>
        <v>0</v>
      </c>
    </row>
    <row r="3416" spans="1:7">
      <c r="A3416" s="3" t="s">
        <v>41</v>
      </c>
      <c r="B3416" s="3" t="s">
        <v>41</v>
      </c>
      <c r="C3416" s="3" t="s">
        <v>40</v>
      </c>
      <c r="E3416">
        <f t="shared" si="88"/>
        <v>1</v>
      </c>
      <c r="F3416">
        <f t="shared" si="88"/>
        <v>1</v>
      </c>
      <c r="G3416">
        <f t="shared" si="88"/>
        <v>0</v>
      </c>
    </row>
    <row r="3417" spans="1:7">
      <c r="A3417" s="3" t="s">
        <v>40</v>
      </c>
      <c r="B3417" s="3" t="s">
        <v>40</v>
      </c>
      <c r="C3417" s="3" t="s">
        <v>40</v>
      </c>
      <c r="E3417">
        <f t="shared" si="88"/>
        <v>0</v>
      </c>
      <c r="F3417">
        <f t="shared" si="88"/>
        <v>0</v>
      </c>
      <c r="G3417">
        <f t="shared" si="88"/>
        <v>0</v>
      </c>
    </row>
    <row r="3418" spans="1:7">
      <c r="A3418" s="3" t="s">
        <v>40</v>
      </c>
      <c r="B3418" s="3" t="s">
        <v>41</v>
      </c>
      <c r="C3418" s="3" t="s">
        <v>41</v>
      </c>
      <c r="E3418">
        <f t="shared" si="88"/>
        <v>0</v>
      </c>
      <c r="F3418">
        <f t="shared" si="88"/>
        <v>1</v>
      </c>
      <c r="G3418">
        <f t="shared" si="88"/>
        <v>1</v>
      </c>
    </row>
    <row r="3419" spans="1:7">
      <c r="A3419" s="3" t="s">
        <v>40</v>
      </c>
      <c r="B3419" s="3" t="s">
        <v>40</v>
      </c>
      <c r="C3419" s="3" t="s">
        <v>40</v>
      </c>
      <c r="E3419">
        <f t="shared" si="88"/>
        <v>0</v>
      </c>
      <c r="F3419">
        <f t="shared" si="88"/>
        <v>0</v>
      </c>
      <c r="G3419">
        <f t="shared" si="88"/>
        <v>0</v>
      </c>
    </row>
    <row r="3420" spans="1:7">
      <c r="A3420" s="3" t="s">
        <v>40</v>
      </c>
      <c r="B3420" s="3" t="s">
        <v>41</v>
      </c>
      <c r="C3420" s="3" t="s">
        <v>41</v>
      </c>
      <c r="E3420">
        <f t="shared" si="88"/>
        <v>0</v>
      </c>
      <c r="F3420">
        <f t="shared" si="88"/>
        <v>1</v>
      </c>
      <c r="G3420">
        <f t="shared" si="88"/>
        <v>1</v>
      </c>
    </row>
    <row r="3421" spans="1:7">
      <c r="A3421" s="3" t="s">
        <v>40</v>
      </c>
      <c r="B3421" s="3" t="s">
        <v>40</v>
      </c>
      <c r="C3421" s="3" t="s">
        <v>40</v>
      </c>
      <c r="E3421">
        <f t="shared" si="88"/>
        <v>0</v>
      </c>
      <c r="F3421">
        <f t="shared" si="88"/>
        <v>0</v>
      </c>
      <c r="G3421">
        <f t="shared" si="88"/>
        <v>0</v>
      </c>
    </row>
    <row r="3422" spans="1:7">
      <c r="A3422" s="3" t="s">
        <v>40</v>
      </c>
      <c r="B3422" s="3" t="s">
        <v>40</v>
      </c>
      <c r="C3422" s="3" t="s">
        <v>40</v>
      </c>
      <c r="E3422">
        <f t="shared" si="88"/>
        <v>0</v>
      </c>
      <c r="F3422">
        <f t="shared" si="88"/>
        <v>0</v>
      </c>
      <c r="G3422">
        <f t="shared" si="88"/>
        <v>0</v>
      </c>
    </row>
    <row r="3423" spans="1:7">
      <c r="A3423" s="3" t="s">
        <v>41</v>
      </c>
      <c r="B3423" s="3" t="s">
        <v>41</v>
      </c>
      <c r="C3423" s="3" t="s">
        <v>41</v>
      </c>
      <c r="E3423">
        <f t="shared" si="88"/>
        <v>1</v>
      </c>
      <c r="F3423">
        <f t="shared" si="88"/>
        <v>1</v>
      </c>
      <c r="G3423">
        <f t="shared" si="88"/>
        <v>1</v>
      </c>
    </row>
    <row r="3424" spans="1:7">
      <c r="A3424" s="3" t="s">
        <v>40</v>
      </c>
      <c r="B3424" s="3" t="s">
        <v>40</v>
      </c>
      <c r="C3424" s="3" t="s">
        <v>40</v>
      </c>
      <c r="E3424">
        <f t="shared" si="88"/>
        <v>0</v>
      </c>
      <c r="F3424">
        <f t="shared" si="88"/>
        <v>0</v>
      </c>
      <c r="G3424">
        <f t="shared" si="88"/>
        <v>0</v>
      </c>
    </row>
    <row r="3425" spans="1:7">
      <c r="A3425" s="3" t="s">
        <v>40</v>
      </c>
      <c r="B3425" s="3" t="s">
        <v>40</v>
      </c>
      <c r="C3425" s="3" t="s">
        <v>40</v>
      </c>
      <c r="E3425">
        <f t="shared" si="88"/>
        <v>0</v>
      </c>
      <c r="F3425">
        <f t="shared" si="88"/>
        <v>0</v>
      </c>
      <c r="G3425">
        <f t="shared" si="88"/>
        <v>0</v>
      </c>
    </row>
    <row r="3426" spans="1:7">
      <c r="A3426" s="3" t="s">
        <v>40</v>
      </c>
      <c r="B3426" s="3" t="s">
        <v>40</v>
      </c>
      <c r="C3426" s="3" t="s">
        <v>40</v>
      </c>
      <c r="E3426">
        <f t="shared" si="88"/>
        <v>0</v>
      </c>
      <c r="F3426">
        <f t="shared" si="88"/>
        <v>0</v>
      </c>
      <c r="G3426">
        <f t="shared" si="88"/>
        <v>0</v>
      </c>
    </row>
    <row r="3427" spans="1:7">
      <c r="A3427" s="3" t="s">
        <v>41</v>
      </c>
      <c r="B3427" s="3" t="s">
        <v>40</v>
      </c>
      <c r="C3427" s="3" t="s">
        <v>40</v>
      </c>
      <c r="E3427">
        <f t="shared" si="88"/>
        <v>1</v>
      </c>
      <c r="F3427">
        <f t="shared" si="88"/>
        <v>0</v>
      </c>
      <c r="G3427">
        <f t="shared" si="88"/>
        <v>0</v>
      </c>
    </row>
    <row r="3428" spans="1:7">
      <c r="A3428" s="3" t="s">
        <v>40</v>
      </c>
      <c r="B3428" s="3" t="s">
        <v>40</v>
      </c>
      <c r="C3428" s="3" t="s">
        <v>40</v>
      </c>
      <c r="E3428">
        <f t="shared" si="88"/>
        <v>0</v>
      </c>
      <c r="F3428">
        <f t="shared" si="88"/>
        <v>0</v>
      </c>
      <c r="G3428">
        <f t="shared" si="88"/>
        <v>0</v>
      </c>
    </row>
    <row r="3429" spans="1:7">
      <c r="A3429" s="3" t="s">
        <v>40</v>
      </c>
      <c r="B3429" s="3" t="s">
        <v>40</v>
      </c>
      <c r="C3429" s="3" t="s">
        <v>40</v>
      </c>
      <c r="E3429">
        <f t="shared" si="88"/>
        <v>0</v>
      </c>
      <c r="F3429">
        <f t="shared" si="88"/>
        <v>0</v>
      </c>
      <c r="G3429">
        <f t="shared" si="88"/>
        <v>0</v>
      </c>
    </row>
    <row r="3430" spans="1:7">
      <c r="A3430" s="3" t="s">
        <v>40</v>
      </c>
      <c r="B3430" s="3" t="s">
        <v>40</v>
      </c>
      <c r="C3430" s="3" t="s">
        <v>40</v>
      </c>
      <c r="E3430">
        <f t="shared" si="88"/>
        <v>0</v>
      </c>
      <c r="F3430">
        <f t="shared" si="88"/>
        <v>0</v>
      </c>
      <c r="G3430">
        <f t="shared" si="88"/>
        <v>0</v>
      </c>
    </row>
    <row r="3431" spans="1:7">
      <c r="A3431" s="3" t="s">
        <v>40</v>
      </c>
      <c r="B3431" s="3" t="s">
        <v>40</v>
      </c>
      <c r="C3431" s="3" t="s">
        <v>40</v>
      </c>
      <c r="E3431">
        <f t="shared" si="88"/>
        <v>0</v>
      </c>
      <c r="F3431">
        <f t="shared" si="88"/>
        <v>0</v>
      </c>
      <c r="G3431">
        <f t="shared" si="88"/>
        <v>0</v>
      </c>
    </row>
    <row r="3432" spans="1:7">
      <c r="A3432" s="3" t="s">
        <v>40</v>
      </c>
      <c r="B3432" s="3" t="s">
        <v>40</v>
      </c>
      <c r="C3432" s="3" t="s">
        <v>41</v>
      </c>
      <c r="E3432">
        <f t="shared" si="88"/>
        <v>0</v>
      </c>
      <c r="F3432">
        <f t="shared" si="88"/>
        <v>0</v>
      </c>
      <c r="G3432">
        <f t="shared" si="88"/>
        <v>1</v>
      </c>
    </row>
    <row r="3433" spans="1:7">
      <c r="A3433" s="3" t="s">
        <v>41</v>
      </c>
      <c r="B3433" s="3" t="s">
        <v>41</v>
      </c>
      <c r="C3433" s="3" t="s">
        <v>41</v>
      </c>
      <c r="E3433">
        <f t="shared" si="88"/>
        <v>1</v>
      </c>
      <c r="F3433">
        <f t="shared" si="88"/>
        <v>1</v>
      </c>
      <c r="G3433">
        <f t="shared" si="88"/>
        <v>1</v>
      </c>
    </row>
    <row r="3434" spans="1:7">
      <c r="A3434" s="3" t="s">
        <v>40</v>
      </c>
      <c r="B3434" s="3" t="s">
        <v>40</v>
      </c>
      <c r="C3434" s="3" t="s">
        <v>40</v>
      </c>
      <c r="E3434">
        <f t="shared" si="88"/>
        <v>0</v>
      </c>
      <c r="F3434">
        <f t="shared" si="88"/>
        <v>0</v>
      </c>
      <c r="G3434">
        <f t="shared" si="88"/>
        <v>0</v>
      </c>
    </row>
    <row r="3435" spans="1:7">
      <c r="A3435" s="3" t="s">
        <v>40</v>
      </c>
      <c r="B3435" s="3" t="s">
        <v>40</v>
      </c>
      <c r="C3435" s="3" t="s">
        <v>40</v>
      </c>
      <c r="E3435">
        <f t="shared" si="88"/>
        <v>0</v>
      </c>
      <c r="F3435">
        <f t="shared" si="88"/>
        <v>0</v>
      </c>
      <c r="G3435">
        <f t="shared" si="88"/>
        <v>0</v>
      </c>
    </row>
    <row r="3436" spans="1:7">
      <c r="A3436" s="3" t="s">
        <v>40</v>
      </c>
      <c r="B3436" s="3" t="s">
        <v>40</v>
      </c>
      <c r="C3436" s="3" t="s">
        <v>40</v>
      </c>
      <c r="E3436">
        <f t="shared" si="88"/>
        <v>0</v>
      </c>
      <c r="F3436">
        <f t="shared" si="88"/>
        <v>0</v>
      </c>
      <c r="G3436">
        <f t="shared" si="88"/>
        <v>0</v>
      </c>
    </row>
    <row r="3437" spans="1:7">
      <c r="A3437" s="3" t="s">
        <v>40</v>
      </c>
      <c r="B3437" s="3" t="s">
        <v>40</v>
      </c>
      <c r="C3437" s="3" t="s">
        <v>41</v>
      </c>
      <c r="E3437">
        <f t="shared" si="88"/>
        <v>0</v>
      </c>
      <c r="F3437">
        <f t="shared" si="88"/>
        <v>0</v>
      </c>
      <c r="G3437">
        <f t="shared" si="88"/>
        <v>1</v>
      </c>
    </row>
    <row r="3438" spans="1:7">
      <c r="A3438" s="3" t="s">
        <v>40</v>
      </c>
      <c r="B3438" s="3" t="s">
        <v>40</v>
      </c>
      <c r="C3438" s="3" t="s">
        <v>40</v>
      </c>
      <c r="E3438">
        <f t="shared" si="88"/>
        <v>0</v>
      </c>
      <c r="F3438">
        <f t="shared" si="88"/>
        <v>0</v>
      </c>
      <c r="G3438">
        <f t="shared" si="88"/>
        <v>0</v>
      </c>
    </row>
    <row r="3439" spans="1:7">
      <c r="A3439" s="3" t="s">
        <v>40</v>
      </c>
      <c r="B3439" s="3" t="s">
        <v>40</v>
      </c>
      <c r="C3439" s="3" t="s">
        <v>41</v>
      </c>
      <c r="E3439">
        <f t="shared" si="88"/>
        <v>0</v>
      </c>
      <c r="F3439">
        <f t="shared" si="88"/>
        <v>0</v>
      </c>
      <c r="G3439">
        <f t="shared" si="88"/>
        <v>1</v>
      </c>
    </row>
    <row r="3440" spans="1:7">
      <c r="A3440" s="3" t="s">
        <v>41</v>
      </c>
      <c r="B3440" s="3" t="s">
        <v>40</v>
      </c>
      <c r="C3440" s="3" t="s">
        <v>40</v>
      </c>
      <c r="E3440">
        <f t="shared" si="88"/>
        <v>1</v>
      </c>
      <c r="F3440">
        <f t="shared" si="88"/>
        <v>0</v>
      </c>
      <c r="G3440">
        <f t="shared" si="88"/>
        <v>0</v>
      </c>
    </row>
    <row r="3441" spans="1:7">
      <c r="A3441" s="3" t="s">
        <v>40</v>
      </c>
      <c r="B3441" s="3" t="s">
        <v>40</v>
      </c>
      <c r="C3441" s="3" t="s">
        <v>40</v>
      </c>
      <c r="E3441">
        <f t="shared" si="88"/>
        <v>0</v>
      </c>
      <c r="F3441">
        <f t="shared" si="88"/>
        <v>0</v>
      </c>
      <c r="G3441">
        <f t="shared" si="88"/>
        <v>0</v>
      </c>
    </row>
    <row r="3442" spans="1:7">
      <c r="A3442" s="3" t="s">
        <v>40</v>
      </c>
      <c r="B3442" s="3" t="s">
        <v>40</v>
      </c>
      <c r="C3442" s="3" t="s">
        <v>40</v>
      </c>
      <c r="E3442">
        <f t="shared" si="88"/>
        <v>0</v>
      </c>
      <c r="F3442">
        <f t="shared" si="88"/>
        <v>0</v>
      </c>
      <c r="G3442">
        <f t="shared" si="88"/>
        <v>0</v>
      </c>
    </row>
    <row r="3443" spans="1:7">
      <c r="A3443" s="3" t="s">
        <v>40</v>
      </c>
      <c r="B3443" s="3" t="s">
        <v>40</v>
      </c>
      <c r="C3443" s="3" t="s">
        <v>40</v>
      </c>
      <c r="E3443">
        <f t="shared" si="88"/>
        <v>0</v>
      </c>
      <c r="F3443">
        <f t="shared" si="88"/>
        <v>0</v>
      </c>
      <c r="G3443">
        <f t="shared" si="88"/>
        <v>0</v>
      </c>
    </row>
    <row r="3444" spans="1:7">
      <c r="A3444" s="3" t="s">
        <v>40</v>
      </c>
      <c r="B3444" s="3" t="s">
        <v>40</v>
      </c>
      <c r="C3444" s="3" t="s">
        <v>41</v>
      </c>
      <c r="E3444">
        <f t="shared" si="88"/>
        <v>0</v>
      </c>
      <c r="F3444">
        <f t="shared" si="88"/>
        <v>0</v>
      </c>
      <c r="G3444">
        <f t="shared" si="88"/>
        <v>1</v>
      </c>
    </row>
    <row r="3445" spans="1:7">
      <c r="A3445" s="3" t="s">
        <v>40</v>
      </c>
      <c r="B3445" s="3" t="s">
        <v>40</v>
      </c>
      <c r="C3445" s="3" t="s">
        <v>40</v>
      </c>
      <c r="E3445">
        <f t="shared" si="88"/>
        <v>0</v>
      </c>
      <c r="F3445">
        <f t="shared" si="88"/>
        <v>0</v>
      </c>
      <c r="G3445">
        <f t="shared" si="88"/>
        <v>0</v>
      </c>
    </row>
    <row r="3446" spans="1:7">
      <c r="A3446" s="3" t="s">
        <v>40</v>
      </c>
      <c r="B3446" s="3" t="s">
        <v>40</v>
      </c>
      <c r="C3446" s="3" t="s">
        <v>40</v>
      </c>
      <c r="E3446">
        <f t="shared" si="88"/>
        <v>0</v>
      </c>
      <c r="F3446">
        <f t="shared" si="88"/>
        <v>0</v>
      </c>
      <c r="G3446">
        <f t="shared" si="88"/>
        <v>0</v>
      </c>
    </row>
    <row r="3447" spans="1:7">
      <c r="A3447" s="3" t="s">
        <v>40</v>
      </c>
      <c r="B3447" s="3" t="s">
        <v>40</v>
      </c>
      <c r="C3447" s="3" t="s">
        <v>40</v>
      </c>
      <c r="E3447">
        <f t="shared" si="88"/>
        <v>0</v>
      </c>
      <c r="F3447">
        <f t="shared" si="88"/>
        <v>0</v>
      </c>
      <c r="G3447">
        <f t="shared" si="88"/>
        <v>0</v>
      </c>
    </row>
    <row r="3448" spans="1:7">
      <c r="A3448" s="3" t="s">
        <v>40</v>
      </c>
      <c r="B3448" s="3" t="s">
        <v>40</v>
      </c>
      <c r="C3448" s="3" t="s">
        <v>40</v>
      </c>
      <c r="E3448">
        <f t="shared" si="88"/>
        <v>0</v>
      </c>
      <c r="F3448">
        <f t="shared" si="88"/>
        <v>0</v>
      </c>
      <c r="G3448">
        <f t="shared" si="88"/>
        <v>0</v>
      </c>
    </row>
    <row r="3449" spans="1:7">
      <c r="A3449" s="3" t="s">
        <v>40</v>
      </c>
      <c r="B3449" s="3" t="s">
        <v>40</v>
      </c>
      <c r="C3449" s="3" t="s">
        <v>41</v>
      </c>
      <c r="E3449">
        <f t="shared" si="88"/>
        <v>0</v>
      </c>
      <c r="F3449">
        <f t="shared" si="88"/>
        <v>0</v>
      </c>
      <c r="G3449">
        <f t="shared" si="88"/>
        <v>1</v>
      </c>
    </row>
    <row r="3450" spans="1:7">
      <c r="A3450" s="3" t="s">
        <v>40</v>
      </c>
      <c r="B3450" s="3" t="s">
        <v>40</v>
      </c>
      <c r="C3450" s="3" t="s">
        <v>40</v>
      </c>
      <c r="E3450">
        <f t="shared" si="88"/>
        <v>0</v>
      </c>
      <c r="F3450">
        <f t="shared" si="88"/>
        <v>0</v>
      </c>
      <c r="G3450">
        <f t="shared" si="88"/>
        <v>0</v>
      </c>
    </row>
    <row r="3451" spans="1:7">
      <c r="A3451" s="3" t="s">
        <v>40</v>
      </c>
      <c r="B3451" s="3" t="s">
        <v>40</v>
      </c>
      <c r="C3451" s="3" t="s">
        <v>40</v>
      </c>
      <c r="E3451">
        <f t="shared" si="88"/>
        <v>0</v>
      </c>
      <c r="F3451">
        <f t="shared" si="88"/>
        <v>0</v>
      </c>
      <c r="G3451">
        <f t="shared" si="88"/>
        <v>0</v>
      </c>
    </row>
    <row r="3452" spans="1:7">
      <c r="A3452" s="3" t="s">
        <v>40</v>
      </c>
      <c r="B3452" s="3" t="s">
        <v>40</v>
      </c>
      <c r="C3452" s="3" t="s">
        <v>40</v>
      </c>
      <c r="E3452">
        <f t="shared" si="88"/>
        <v>0</v>
      </c>
      <c r="F3452">
        <f t="shared" si="88"/>
        <v>0</v>
      </c>
      <c r="G3452">
        <f t="shared" si="88"/>
        <v>0</v>
      </c>
    </row>
    <row r="3453" spans="1:7">
      <c r="A3453" s="3" t="s">
        <v>40</v>
      </c>
      <c r="B3453" s="3" t="s">
        <v>40</v>
      </c>
      <c r="C3453" s="3" t="s">
        <v>41</v>
      </c>
      <c r="E3453">
        <f t="shared" si="88"/>
        <v>0</v>
      </c>
      <c r="F3453">
        <f t="shared" si="88"/>
        <v>0</v>
      </c>
      <c r="G3453">
        <f t="shared" si="88"/>
        <v>1</v>
      </c>
    </row>
    <row r="3454" spans="1:7">
      <c r="A3454" s="3" t="s">
        <v>40</v>
      </c>
      <c r="B3454" s="3" t="s">
        <v>40</v>
      </c>
      <c r="C3454" s="3" t="s">
        <v>41</v>
      </c>
      <c r="E3454">
        <f t="shared" si="88"/>
        <v>0</v>
      </c>
      <c r="F3454">
        <f t="shared" si="88"/>
        <v>0</v>
      </c>
      <c r="G3454">
        <f t="shared" si="88"/>
        <v>1</v>
      </c>
    </row>
    <row r="3455" spans="1:7">
      <c r="A3455" s="3" t="s">
        <v>40</v>
      </c>
      <c r="B3455" s="3" t="s">
        <v>40</v>
      </c>
      <c r="C3455" s="3" t="s">
        <v>40</v>
      </c>
      <c r="E3455">
        <f t="shared" si="88"/>
        <v>0</v>
      </c>
      <c r="F3455">
        <f t="shared" si="88"/>
        <v>0</v>
      </c>
      <c r="G3455">
        <f t="shared" si="88"/>
        <v>0</v>
      </c>
    </row>
    <row r="3456" spans="1:7">
      <c r="A3456" s="3" t="s">
        <v>40</v>
      </c>
      <c r="B3456" s="3" t="s">
        <v>40</v>
      </c>
      <c r="C3456" s="3" t="s">
        <v>40</v>
      </c>
      <c r="E3456">
        <f t="shared" si="88"/>
        <v>0</v>
      </c>
      <c r="F3456">
        <f t="shared" si="88"/>
        <v>0</v>
      </c>
      <c r="G3456">
        <f t="shared" si="88"/>
        <v>0</v>
      </c>
    </row>
    <row r="3457" spans="1:7">
      <c r="A3457" s="3" t="s">
        <v>40</v>
      </c>
      <c r="B3457" s="3" t="s">
        <v>40</v>
      </c>
      <c r="C3457" s="3" t="s">
        <v>41</v>
      </c>
      <c r="E3457">
        <f t="shared" si="88"/>
        <v>0</v>
      </c>
      <c r="F3457">
        <f t="shared" si="88"/>
        <v>0</v>
      </c>
      <c r="G3457">
        <f t="shared" si="88"/>
        <v>1</v>
      </c>
    </row>
    <row r="3458" spans="1:7">
      <c r="A3458" s="3" t="s">
        <v>40</v>
      </c>
      <c r="B3458" s="3" t="s">
        <v>40</v>
      </c>
      <c r="C3458" s="3" t="s">
        <v>40</v>
      </c>
      <c r="E3458">
        <f t="shared" si="88"/>
        <v>0</v>
      </c>
      <c r="F3458">
        <f t="shared" si="88"/>
        <v>0</v>
      </c>
      <c r="G3458">
        <f t="shared" si="88"/>
        <v>0</v>
      </c>
    </row>
    <row r="3459" spans="1:7">
      <c r="A3459" s="3" t="s">
        <v>40</v>
      </c>
      <c r="B3459" s="3" t="s">
        <v>40</v>
      </c>
      <c r="C3459" s="3" t="s">
        <v>40</v>
      </c>
      <c r="E3459">
        <f t="shared" si="88"/>
        <v>0</v>
      </c>
      <c r="F3459">
        <f t="shared" si="88"/>
        <v>0</v>
      </c>
      <c r="G3459">
        <f t="shared" si="88"/>
        <v>0</v>
      </c>
    </row>
    <row r="3460" spans="1:7">
      <c r="A3460" s="3" t="s">
        <v>40</v>
      </c>
      <c r="B3460" s="3" t="s">
        <v>40</v>
      </c>
      <c r="C3460" s="3" t="s">
        <v>40</v>
      </c>
      <c r="E3460">
        <f t="shared" si="88"/>
        <v>0</v>
      </c>
      <c r="F3460">
        <f t="shared" si="88"/>
        <v>0</v>
      </c>
      <c r="G3460">
        <f t="shared" si="88"/>
        <v>0</v>
      </c>
    </row>
    <row r="3461" spans="1:7">
      <c r="A3461" s="3" t="s">
        <v>40</v>
      </c>
      <c r="B3461" s="3" t="s">
        <v>40</v>
      </c>
      <c r="C3461" s="3" t="s">
        <v>40</v>
      </c>
      <c r="E3461">
        <f t="shared" si="88"/>
        <v>0</v>
      </c>
      <c r="F3461">
        <f t="shared" si="88"/>
        <v>0</v>
      </c>
      <c r="G3461">
        <f t="shared" si="88"/>
        <v>0</v>
      </c>
    </row>
    <row r="3462" spans="1:7">
      <c r="A3462" s="3" t="s">
        <v>40</v>
      </c>
      <c r="B3462" s="3" t="s">
        <v>40</v>
      </c>
      <c r="C3462" s="3" t="s">
        <v>40</v>
      </c>
      <c r="E3462">
        <f t="shared" si="88"/>
        <v>0</v>
      </c>
      <c r="F3462">
        <f t="shared" si="88"/>
        <v>0</v>
      </c>
      <c r="G3462">
        <f t="shared" si="88"/>
        <v>0</v>
      </c>
    </row>
    <row r="3463" spans="1:7">
      <c r="A3463" s="3" t="s">
        <v>40</v>
      </c>
      <c r="B3463" s="3" t="s">
        <v>40</v>
      </c>
      <c r="C3463" s="3" t="s">
        <v>40</v>
      </c>
      <c r="E3463">
        <f t="shared" si="88"/>
        <v>0</v>
      </c>
      <c r="F3463">
        <f t="shared" si="88"/>
        <v>0</v>
      </c>
      <c r="G3463">
        <f t="shared" si="88"/>
        <v>0</v>
      </c>
    </row>
    <row r="3464" spans="1:7">
      <c r="A3464" s="3" t="s">
        <v>40</v>
      </c>
      <c r="B3464" s="3" t="s">
        <v>40</v>
      </c>
      <c r="C3464" s="3" t="s">
        <v>40</v>
      </c>
      <c r="E3464">
        <f t="shared" si="88"/>
        <v>0</v>
      </c>
      <c r="F3464">
        <f t="shared" si="88"/>
        <v>0</v>
      </c>
      <c r="G3464">
        <f t="shared" si="88"/>
        <v>0</v>
      </c>
    </row>
    <row r="3465" spans="1:7">
      <c r="A3465" s="3" t="s">
        <v>40</v>
      </c>
      <c r="B3465" s="3" t="s">
        <v>41</v>
      </c>
      <c r="C3465" s="3" t="s">
        <v>41</v>
      </c>
      <c r="E3465">
        <f t="shared" si="88"/>
        <v>0</v>
      </c>
      <c r="F3465">
        <f t="shared" si="88"/>
        <v>1</v>
      </c>
      <c r="G3465">
        <f t="shared" si="88"/>
        <v>1</v>
      </c>
    </row>
    <row r="3466" spans="1:7">
      <c r="A3466" s="3" t="s">
        <v>40</v>
      </c>
      <c r="B3466" s="3" t="s">
        <v>40</v>
      </c>
      <c r="C3466" s="3" t="s">
        <v>40</v>
      </c>
      <c r="E3466">
        <f t="shared" si="88"/>
        <v>0</v>
      </c>
      <c r="F3466">
        <f t="shared" si="88"/>
        <v>0</v>
      </c>
      <c r="G3466">
        <f t="shared" si="88"/>
        <v>0</v>
      </c>
    </row>
    <row r="3467" spans="1:7">
      <c r="A3467" s="3" t="s">
        <v>40</v>
      </c>
      <c r="B3467" s="3" t="s">
        <v>40</v>
      </c>
      <c r="C3467" s="3" t="s">
        <v>40</v>
      </c>
      <c r="E3467">
        <f t="shared" si="88"/>
        <v>0</v>
      </c>
      <c r="F3467">
        <f t="shared" si="88"/>
        <v>0</v>
      </c>
      <c r="G3467">
        <f t="shared" si="88"/>
        <v>0</v>
      </c>
    </row>
    <row r="3468" spans="1:7">
      <c r="A3468" s="3" t="s">
        <v>41</v>
      </c>
      <c r="B3468" s="3" t="s">
        <v>41</v>
      </c>
      <c r="C3468" s="3" t="s">
        <v>41</v>
      </c>
      <c r="E3468">
        <f t="shared" si="88"/>
        <v>1</v>
      </c>
      <c r="F3468">
        <f t="shared" si="88"/>
        <v>1</v>
      </c>
      <c r="G3468">
        <f t="shared" si="88"/>
        <v>1</v>
      </c>
    </row>
    <row r="3469" spans="1:7">
      <c r="A3469" s="3" t="s">
        <v>40</v>
      </c>
      <c r="B3469" s="3" t="s">
        <v>40</v>
      </c>
      <c r="C3469" s="3" t="s">
        <v>41</v>
      </c>
      <c r="E3469">
        <f t="shared" si="88"/>
        <v>0</v>
      </c>
      <c r="F3469">
        <f t="shared" si="88"/>
        <v>0</v>
      </c>
      <c r="G3469">
        <f t="shared" si="88"/>
        <v>1</v>
      </c>
    </row>
    <row r="3470" spans="1:7">
      <c r="A3470" s="3" t="s">
        <v>40</v>
      </c>
      <c r="B3470" s="3" t="s">
        <v>40</v>
      </c>
      <c r="C3470" s="3" t="s">
        <v>40</v>
      </c>
      <c r="E3470">
        <f t="shared" si="88"/>
        <v>0</v>
      </c>
      <c r="F3470">
        <f t="shared" si="88"/>
        <v>0</v>
      </c>
      <c r="G3470">
        <f t="shared" si="88"/>
        <v>0</v>
      </c>
    </row>
    <row r="3471" spans="1:7">
      <c r="A3471" s="3" t="s">
        <v>40</v>
      </c>
      <c r="B3471" s="3" t="s">
        <v>40</v>
      </c>
      <c r="C3471" s="3" t="s">
        <v>41</v>
      </c>
      <c r="E3471">
        <f t="shared" si="88"/>
        <v>0</v>
      </c>
      <c r="F3471">
        <f t="shared" si="88"/>
        <v>0</v>
      </c>
      <c r="G3471">
        <f t="shared" si="88"/>
        <v>1</v>
      </c>
    </row>
    <row r="3472" spans="1:7">
      <c r="A3472" s="3" t="s">
        <v>40</v>
      </c>
      <c r="B3472" s="3" t="s">
        <v>40</v>
      </c>
      <c r="C3472" s="3" t="s">
        <v>41</v>
      </c>
      <c r="E3472">
        <f t="shared" si="88"/>
        <v>0</v>
      </c>
      <c r="F3472">
        <f t="shared" si="88"/>
        <v>0</v>
      </c>
      <c r="G3472">
        <f t="shared" si="88"/>
        <v>1</v>
      </c>
    </row>
    <row r="3473" spans="1:7">
      <c r="A3473" s="3" t="s">
        <v>40</v>
      </c>
      <c r="B3473" s="3" t="s">
        <v>40</v>
      </c>
      <c r="C3473" s="3" t="s">
        <v>41</v>
      </c>
      <c r="E3473">
        <f t="shared" si="88"/>
        <v>0</v>
      </c>
      <c r="F3473">
        <f t="shared" si="88"/>
        <v>0</v>
      </c>
      <c r="G3473">
        <f t="shared" si="88"/>
        <v>1</v>
      </c>
    </row>
    <row r="3474" spans="1:7">
      <c r="A3474" s="3" t="s">
        <v>40</v>
      </c>
      <c r="B3474" s="3" t="s">
        <v>40</v>
      </c>
      <c r="C3474" s="3" t="s">
        <v>40</v>
      </c>
      <c r="E3474">
        <f t="shared" si="88"/>
        <v>0</v>
      </c>
      <c r="F3474">
        <f t="shared" si="88"/>
        <v>0</v>
      </c>
      <c r="G3474">
        <f t="shared" si="88"/>
        <v>0</v>
      </c>
    </row>
    <row r="3475" spans="1:7">
      <c r="A3475" s="3" t="s">
        <v>40</v>
      </c>
      <c r="B3475" s="3" t="s">
        <v>40</v>
      </c>
      <c r="C3475" s="3" t="s">
        <v>40</v>
      </c>
      <c r="E3475">
        <f t="shared" si="88"/>
        <v>0</v>
      </c>
      <c r="F3475">
        <f t="shared" si="88"/>
        <v>0</v>
      </c>
      <c r="G3475">
        <f t="shared" si="88"/>
        <v>0</v>
      </c>
    </row>
    <row r="3476" spans="1:7">
      <c r="A3476" s="3" t="s">
        <v>40</v>
      </c>
      <c r="B3476" s="3" t="s">
        <v>40</v>
      </c>
      <c r="C3476" s="3" t="s">
        <v>40</v>
      </c>
      <c r="E3476">
        <f t="shared" si="88"/>
        <v>0</v>
      </c>
      <c r="F3476">
        <f t="shared" si="88"/>
        <v>0</v>
      </c>
      <c r="G3476">
        <f t="shared" si="88"/>
        <v>0</v>
      </c>
    </row>
    <row r="3477" spans="1:7">
      <c r="A3477" s="3" t="s">
        <v>40</v>
      </c>
      <c r="B3477" s="3" t="s">
        <v>40</v>
      </c>
      <c r="C3477" s="3" t="s">
        <v>40</v>
      </c>
      <c r="E3477">
        <f t="shared" si="88"/>
        <v>0</v>
      </c>
      <c r="F3477">
        <f t="shared" si="88"/>
        <v>0</v>
      </c>
      <c r="G3477">
        <f t="shared" si="88"/>
        <v>0</v>
      </c>
    </row>
    <row r="3478" spans="1:7">
      <c r="A3478" s="3" t="s">
        <v>40</v>
      </c>
      <c r="B3478" s="3" t="s">
        <v>40</v>
      </c>
      <c r="C3478" s="3" t="s">
        <v>41</v>
      </c>
      <c r="E3478">
        <f t="shared" si="88"/>
        <v>0</v>
      </c>
      <c r="F3478">
        <f t="shared" si="88"/>
        <v>0</v>
      </c>
      <c r="G3478">
        <f t="shared" si="88"/>
        <v>1</v>
      </c>
    </row>
    <row r="3479" spans="1:7">
      <c r="A3479" s="3" t="s">
        <v>41</v>
      </c>
      <c r="B3479" s="3" t="s">
        <v>40</v>
      </c>
      <c r="C3479" s="3" t="s">
        <v>40</v>
      </c>
      <c r="E3479">
        <f t="shared" ref="E3479:G3542" si="89">IF(A3479="Yes",1,0)</f>
        <v>1</v>
      </c>
      <c r="F3479">
        <f t="shared" si="89"/>
        <v>0</v>
      </c>
      <c r="G3479">
        <f t="shared" si="89"/>
        <v>0</v>
      </c>
    </row>
    <row r="3480" spans="1:7">
      <c r="A3480" s="3" t="s">
        <v>41</v>
      </c>
      <c r="B3480" s="3" t="s">
        <v>40</v>
      </c>
      <c r="C3480" s="3" t="s">
        <v>40</v>
      </c>
      <c r="E3480">
        <f t="shared" si="89"/>
        <v>1</v>
      </c>
      <c r="F3480">
        <f t="shared" si="89"/>
        <v>0</v>
      </c>
      <c r="G3480">
        <f t="shared" si="89"/>
        <v>0</v>
      </c>
    </row>
    <row r="3481" spans="1:7">
      <c r="A3481" s="3" t="s">
        <v>40</v>
      </c>
      <c r="B3481" s="3" t="s">
        <v>40</v>
      </c>
      <c r="C3481" s="3" t="s">
        <v>40</v>
      </c>
      <c r="E3481">
        <f t="shared" si="89"/>
        <v>0</v>
      </c>
      <c r="F3481">
        <f t="shared" si="89"/>
        <v>0</v>
      </c>
      <c r="G3481">
        <f t="shared" si="89"/>
        <v>0</v>
      </c>
    </row>
    <row r="3482" spans="1:7">
      <c r="A3482" s="3" t="s">
        <v>40</v>
      </c>
      <c r="B3482" s="3" t="s">
        <v>40</v>
      </c>
      <c r="C3482" s="3" t="s">
        <v>40</v>
      </c>
      <c r="E3482">
        <f t="shared" si="89"/>
        <v>0</v>
      </c>
      <c r="F3482">
        <f t="shared" si="89"/>
        <v>0</v>
      </c>
      <c r="G3482">
        <f t="shared" si="89"/>
        <v>0</v>
      </c>
    </row>
    <row r="3483" spans="1:7">
      <c r="A3483" s="3" t="s">
        <v>40</v>
      </c>
      <c r="B3483" s="3" t="s">
        <v>40</v>
      </c>
      <c r="C3483" s="3" t="s">
        <v>40</v>
      </c>
      <c r="E3483">
        <f t="shared" si="89"/>
        <v>0</v>
      </c>
      <c r="F3483">
        <f t="shared" si="89"/>
        <v>0</v>
      </c>
      <c r="G3483">
        <f t="shared" si="89"/>
        <v>0</v>
      </c>
    </row>
    <row r="3484" spans="1:7">
      <c r="A3484" s="3" t="s">
        <v>40</v>
      </c>
      <c r="B3484" s="3" t="s">
        <v>40</v>
      </c>
      <c r="C3484" s="3" t="s">
        <v>40</v>
      </c>
      <c r="E3484">
        <f t="shared" si="89"/>
        <v>0</v>
      </c>
      <c r="F3484">
        <f t="shared" si="89"/>
        <v>0</v>
      </c>
      <c r="G3484">
        <f t="shared" si="89"/>
        <v>0</v>
      </c>
    </row>
    <row r="3485" spans="1:7">
      <c r="A3485" s="3" t="s">
        <v>40</v>
      </c>
      <c r="B3485" s="3" t="s">
        <v>40</v>
      </c>
      <c r="C3485" s="3" t="s">
        <v>40</v>
      </c>
      <c r="E3485">
        <f t="shared" si="89"/>
        <v>0</v>
      </c>
      <c r="F3485">
        <f t="shared" si="89"/>
        <v>0</v>
      </c>
      <c r="G3485">
        <f t="shared" si="89"/>
        <v>0</v>
      </c>
    </row>
    <row r="3486" spans="1:7">
      <c r="A3486" s="3" t="s">
        <v>40</v>
      </c>
      <c r="B3486" s="3" t="s">
        <v>40</v>
      </c>
      <c r="C3486" s="3" t="s">
        <v>40</v>
      </c>
      <c r="E3486">
        <f t="shared" si="89"/>
        <v>0</v>
      </c>
      <c r="F3486">
        <f t="shared" si="89"/>
        <v>0</v>
      </c>
      <c r="G3486">
        <f t="shared" si="89"/>
        <v>0</v>
      </c>
    </row>
    <row r="3487" spans="1:7">
      <c r="A3487" s="3" t="s">
        <v>40</v>
      </c>
      <c r="B3487" s="3" t="s">
        <v>40</v>
      </c>
      <c r="C3487" s="3" t="s">
        <v>40</v>
      </c>
      <c r="E3487">
        <f t="shared" si="89"/>
        <v>0</v>
      </c>
      <c r="F3487">
        <f t="shared" si="89"/>
        <v>0</v>
      </c>
      <c r="G3487">
        <f t="shared" si="89"/>
        <v>0</v>
      </c>
    </row>
    <row r="3488" spans="1:7">
      <c r="A3488" s="3" t="s">
        <v>40</v>
      </c>
      <c r="B3488" s="3" t="s">
        <v>40</v>
      </c>
      <c r="C3488" s="3" t="s">
        <v>40</v>
      </c>
      <c r="E3488">
        <f t="shared" si="89"/>
        <v>0</v>
      </c>
      <c r="F3488">
        <f t="shared" si="89"/>
        <v>0</v>
      </c>
      <c r="G3488">
        <f t="shared" si="89"/>
        <v>0</v>
      </c>
    </row>
    <row r="3489" spans="1:7">
      <c r="A3489" s="3" t="s">
        <v>40</v>
      </c>
      <c r="B3489" s="3" t="s">
        <v>40</v>
      </c>
      <c r="C3489" s="3" t="s">
        <v>41</v>
      </c>
      <c r="E3489">
        <f t="shared" si="89"/>
        <v>0</v>
      </c>
      <c r="F3489">
        <f t="shared" si="89"/>
        <v>0</v>
      </c>
      <c r="G3489">
        <f t="shared" si="89"/>
        <v>1</v>
      </c>
    </row>
    <row r="3490" spans="1:7">
      <c r="A3490" s="3" t="s">
        <v>40</v>
      </c>
      <c r="B3490" s="3" t="s">
        <v>40</v>
      </c>
      <c r="C3490" s="3" t="s">
        <v>40</v>
      </c>
      <c r="E3490">
        <f t="shared" si="89"/>
        <v>0</v>
      </c>
      <c r="F3490">
        <f t="shared" si="89"/>
        <v>0</v>
      </c>
      <c r="G3490">
        <f t="shared" si="89"/>
        <v>0</v>
      </c>
    </row>
    <row r="3491" spans="1:7">
      <c r="A3491" s="3" t="s">
        <v>40</v>
      </c>
      <c r="B3491" s="3" t="s">
        <v>40</v>
      </c>
      <c r="C3491" s="3" t="s">
        <v>40</v>
      </c>
      <c r="E3491">
        <f t="shared" si="89"/>
        <v>0</v>
      </c>
      <c r="F3491">
        <f t="shared" si="89"/>
        <v>0</v>
      </c>
      <c r="G3491">
        <f t="shared" si="89"/>
        <v>0</v>
      </c>
    </row>
    <row r="3492" spans="1:7">
      <c r="A3492" s="3" t="s">
        <v>40</v>
      </c>
      <c r="B3492" s="3" t="s">
        <v>40</v>
      </c>
      <c r="C3492" s="3" t="s">
        <v>40</v>
      </c>
      <c r="E3492">
        <f t="shared" si="89"/>
        <v>0</v>
      </c>
      <c r="F3492">
        <f t="shared" si="89"/>
        <v>0</v>
      </c>
      <c r="G3492">
        <f t="shared" si="89"/>
        <v>0</v>
      </c>
    </row>
    <row r="3493" spans="1:7">
      <c r="A3493" s="3" t="s">
        <v>40</v>
      </c>
      <c r="B3493" s="3" t="s">
        <v>40</v>
      </c>
      <c r="C3493" s="3" t="s">
        <v>41</v>
      </c>
      <c r="E3493">
        <f t="shared" si="89"/>
        <v>0</v>
      </c>
      <c r="F3493">
        <f t="shared" si="89"/>
        <v>0</v>
      </c>
      <c r="G3493">
        <f t="shared" si="89"/>
        <v>1</v>
      </c>
    </row>
    <row r="3494" spans="1:7">
      <c r="A3494" s="3" t="s">
        <v>41</v>
      </c>
      <c r="B3494" s="3" t="s">
        <v>40</v>
      </c>
      <c r="C3494" s="3" t="s">
        <v>40</v>
      </c>
      <c r="E3494">
        <f t="shared" si="89"/>
        <v>1</v>
      </c>
      <c r="F3494">
        <f t="shared" si="89"/>
        <v>0</v>
      </c>
      <c r="G3494">
        <f t="shared" si="89"/>
        <v>0</v>
      </c>
    </row>
    <row r="3495" spans="1:7">
      <c r="A3495" s="3" t="s">
        <v>40</v>
      </c>
      <c r="B3495" s="3" t="s">
        <v>40</v>
      </c>
      <c r="C3495" s="3" t="s">
        <v>40</v>
      </c>
      <c r="E3495">
        <f t="shared" si="89"/>
        <v>0</v>
      </c>
      <c r="F3495">
        <f t="shared" si="89"/>
        <v>0</v>
      </c>
      <c r="G3495">
        <f t="shared" si="89"/>
        <v>0</v>
      </c>
    </row>
    <row r="3496" spans="1:7">
      <c r="A3496" s="3" t="s">
        <v>40</v>
      </c>
      <c r="B3496" s="3" t="s">
        <v>40</v>
      </c>
      <c r="C3496" s="3" t="s">
        <v>40</v>
      </c>
      <c r="E3496">
        <f t="shared" si="89"/>
        <v>0</v>
      </c>
      <c r="F3496">
        <f t="shared" si="89"/>
        <v>0</v>
      </c>
      <c r="G3496">
        <f t="shared" si="89"/>
        <v>0</v>
      </c>
    </row>
    <row r="3497" spans="1:7">
      <c r="A3497" s="3" t="s">
        <v>40</v>
      </c>
      <c r="B3497" s="3" t="s">
        <v>40</v>
      </c>
      <c r="C3497" s="3" t="s">
        <v>40</v>
      </c>
      <c r="E3497">
        <f t="shared" si="89"/>
        <v>0</v>
      </c>
      <c r="F3497">
        <f t="shared" si="89"/>
        <v>0</v>
      </c>
      <c r="G3497">
        <f t="shared" si="89"/>
        <v>0</v>
      </c>
    </row>
    <row r="3498" spans="1:7">
      <c r="A3498" s="3" t="s">
        <v>40</v>
      </c>
      <c r="B3498" s="3" t="s">
        <v>40</v>
      </c>
      <c r="C3498" s="3" t="s">
        <v>41</v>
      </c>
      <c r="E3498">
        <f t="shared" si="89"/>
        <v>0</v>
      </c>
      <c r="F3498">
        <f t="shared" si="89"/>
        <v>0</v>
      </c>
      <c r="G3498">
        <f t="shared" si="89"/>
        <v>1</v>
      </c>
    </row>
    <row r="3499" spans="1:7">
      <c r="A3499" s="3" t="s">
        <v>41</v>
      </c>
      <c r="B3499" s="3" t="s">
        <v>40</v>
      </c>
      <c r="C3499" s="3" t="s">
        <v>40</v>
      </c>
      <c r="E3499">
        <f t="shared" si="89"/>
        <v>1</v>
      </c>
      <c r="F3499">
        <f t="shared" si="89"/>
        <v>0</v>
      </c>
      <c r="G3499">
        <f t="shared" si="89"/>
        <v>0</v>
      </c>
    </row>
    <row r="3500" spans="1:7">
      <c r="A3500" s="3" t="s">
        <v>40</v>
      </c>
      <c r="B3500" s="3" t="s">
        <v>40</v>
      </c>
      <c r="C3500" s="3" t="s">
        <v>40</v>
      </c>
      <c r="E3500">
        <f t="shared" si="89"/>
        <v>0</v>
      </c>
      <c r="F3500">
        <f t="shared" si="89"/>
        <v>0</v>
      </c>
      <c r="G3500">
        <f t="shared" si="89"/>
        <v>0</v>
      </c>
    </row>
    <row r="3501" spans="1:7">
      <c r="A3501" s="3" t="s">
        <v>40</v>
      </c>
      <c r="B3501" s="3" t="s">
        <v>40</v>
      </c>
      <c r="C3501" s="3" t="s">
        <v>41</v>
      </c>
      <c r="E3501">
        <f t="shared" si="89"/>
        <v>0</v>
      </c>
      <c r="F3501">
        <f t="shared" si="89"/>
        <v>0</v>
      </c>
      <c r="G3501">
        <f t="shared" si="89"/>
        <v>1</v>
      </c>
    </row>
    <row r="3502" spans="1:7">
      <c r="A3502" s="3" t="s">
        <v>40</v>
      </c>
      <c r="B3502" s="3" t="s">
        <v>40</v>
      </c>
      <c r="C3502" s="3" t="s">
        <v>40</v>
      </c>
      <c r="E3502">
        <f t="shared" si="89"/>
        <v>0</v>
      </c>
      <c r="F3502">
        <f t="shared" si="89"/>
        <v>0</v>
      </c>
      <c r="G3502">
        <f t="shared" si="89"/>
        <v>0</v>
      </c>
    </row>
    <row r="3503" spans="1:7">
      <c r="A3503" s="3" t="s">
        <v>40</v>
      </c>
      <c r="B3503" s="3" t="s">
        <v>40</v>
      </c>
      <c r="C3503" s="3" t="s">
        <v>41</v>
      </c>
      <c r="E3503">
        <f t="shared" si="89"/>
        <v>0</v>
      </c>
      <c r="F3503">
        <f t="shared" si="89"/>
        <v>0</v>
      </c>
      <c r="G3503">
        <f t="shared" si="89"/>
        <v>1</v>
      </c>
    </row>
    <row r="3504" spans="1:7">
      <c r="A3504" s="3" t="s">
        <v>40</v>
      </c>
      <c r="B3504" s="3" t="s">
        <v>40</v>
      </c>
      <c r="C3504" s="3" t="s">
        <v>41</v>
      </c>
      <c r="E3504">
        <f t="shared" si="89"/>
        <v>0</v>
      </c>
      <c r="F3504">
        <f t="shared" si="89"/>
        <v>0</v>
      </c>
      <c r="G3504">
        <f t="shared" si="89"/>
        <v>1</v>
      </c>
    </row>
    <row r="3505" spans="1:7">
      <c r="A3505" s="3" t="s">
        <v>40</v>
      </c>
      <c r="B3505" s="3" t="s">
        <v>40</v>
      </c>
      <c r="C3505" s="3" t="s">
        <v>40</v>
      </c>
      <c r="E3505">
        <f t="shared" si="89"/>
        <v>0</v>
      </c>
      <c r="F3505">
        <f t="shared" si="89"/>
        <v>0</v>
      </c>
      <c r="G3505">
        <f t="shared" si="89"/>
        <v>0</v>
      </c>
    </row>
    <row r="3506" spans="1:7">
      <c r="A3506" s="3" t="s">
        <v>40</v>
      </c>
      <c r="B3506" s="3" t="s">
        <v>40</v>
      </c>
      <c r="C3506" s="3" t="s">
        <v>40</v>
      </c>
      <c r="E3506">
        <f t="shared" si="89"/>
        <v>0</v>
      </c>
      <c r="F3506">
        <f t="shared" si="89"/>
        <v>0</v>
      </c>
      <c r="G3506">
        <f t="shared" si="89"/>
        <v>0</v>
      </c>
    </row>
    <row r="3507" spans="1:7">
      <c r="A3507" s="3" t="s">
        <v>40</v>
      </c>
      <c r="B3507" s="3" t="s">
        <v>40</v>
      </c>
      <c r="C3507" s="3" t="s">
        <v>40</v>
      </c>
      <c r="E3507">
        <f t="shared" si="89"/>
        <v>0</v>
      </c>
      <c r="F3507">
        <f t="shared" si="89"/>
        <v>0</v>
      </c>
      <c r="G3507">
        <f t="shared" si="89"/>
        <v>0</v>
      </c>
    </row>
    <row r="3508" spans="1:7">
      <c r="A3508" s="3" t="s">
        <v>40</v>
      </c>
      <c r="B3508" s="3" t="s">
        <v>40</v>
      </c>
      <c r="C3508" s="3" t="s">
        <v>41</v>
      </c>
      <c r="E3508">
        <f t="shared" si="89"/>
        <v>0</v>
      </c>
      <c r="F3508">
        <f t="shared" si="89"/>
        <v>0</v>
      </c>
      <c r="G3508">
        <f t="shared" si="89"/>
        <v>1</v>
      </c>
    </row>
    <row r="3509" spans="1:7">
      <c r="A3509" s="3" t="s">
        <v>40</v>
      </c>
      <c r="B3509" s="3" t="s">
        <v>40</v>
      </c>
      <c r="C3509" s="3" t="s">
        <v>40</v>
      </c>
      <c r="E3509">
        <f t="shared" si="89"/>
        <v>0</v>
      </c>
      <c r="F3509">
        <f t="shared" si="89"/>
        <v>0</v>
      </c>
      <c r="G3509">
        <f t="shared" si="89"/>
        <v>0</v>
      </c>
    </row>
    <row r="3510" spans="1:7">
      <c r="A3510" s="3" t="s">
        <v>40</v>
      </c>
      <c r="B3510" s="3" t="s">
        <v>41</v>
      </c>
      <c r="C3510" s="3" t="s">
        <v>41</v>
      </c>
      <c r="E3510">
        <f t="shared" si="89"/>
        <v>0</v>
      </c>
      <c r="F3510">
        <f t="shared" si="89"/>
        <v>1</v>
      </c>
      <c r="G3510">
        <f t="shared" si="89"/>
        <v>1</v>
      </c>
    </row>
    <row r="3511" spans="1:7">
      <c r="A3511" s="3" t="s">
        <v>40</v>
      </c>
      <c r="B3511" s="3" t="s">
        <v>40</v>
      </c>
      <c r="C3511" s="3" t="s">
        <v>40</v>
      </c>
      <c r="E3511">
        <f t="shared" si="89"/>
        <v>0</v>
      </c>
      <c r="F3511">
        <f t="shared" si="89"/>
        <v>0</v>
      </c>
      <c r="G3511">
        <f t="shared" si="89"/>
        <v>0</v>
      </c>
    </row>
    <row r="3512" spans="1:7">
      <c r="A3512" s="3" t="s">
        <v>41</v>
      </c>
      <c r="B3512" s="3" t="s">
        <v>40</v>
      </c>
      <c r="C3512" s="3" t="s">
        <v>40</v>
      </c>
      <c r="E3512">
        <f t="shared" si="89"/>
        <v>1</v>
      </c>
      <c r="F3512">
        <f t="shared" si="89"/>
        <v>0</v>
      </c>
      <c r="G3512">
        <f t="shared" si="89"/>
        <v>0</v>
      </c>
    </row>
    <row r="3513" spans="1:7">
      <c r="A3513" s="3" t="s">
        <v>40</v>
      </c>
      <c r="B3513" s="3" t="s">
        <v>40</v>
      </c>
      <c r="C3513" s="3" t="s">
        <v>40</v>
      </c>
      <c r="E3513">
        <f t="shared" si="89"/>
        <v>0</v>
      </c>
      <c r="F3513">
        <f t="shared" si="89"/>
        <v>0</v>
      </c>
      <c r="G3513">
        <f t="shared" si="89"/>
        <v>0</v>
      </c>
    </row>
    <row r="3514" spans="1:7">
      <c r="A3514" s="3" t="s">
        <v>40</v>
      </c>
      <c r="B3514" s="3" t="s">
        <v>40</v>
      </c>
      <c r="C3514" s="3" t="s">
        <v>40</v>
      </c>
      <c r="E3514">
        <f t="shared" si="89"/>
        <v>0</v>
      </c>
      <c r="F3514">
        <f t="shared" si="89"/>
        <v>0</v>
      </c>
      <c r="G3514">
        <f t="shared" si="89"/>
        <v>0</v>
      </c>
    </row>
    <row r="3515" spans="1:7">
      <c r="A3515" s="3" t="s">
        <v>40</v>
      </c>
      <c r="B3515" s="3" t="s">
        <v>40</v>
      </c>
      <c r="C3515" s="3" t="s">
        <v>40</v>
      </c>
      <c r="E3515">
        <f t="shared" si="89"/>
        <v>0</v>
      </c>
      <c r="F3515">
        <f t="shared" si="89"/>
        <v>0</v>
      </c>
      <c r="G3515">
        <f t="shared" si="89"/>
        <v>0</v>
      </c>
    </row>
    <row r="3516" spans="1:7">
      <c r="A3516" s="3" t="s">
        <v>40</v>
      </c>
      <c r="B3516" s="3" t="s">
        <v>40</v>
      </c>
      <c r="C3516" s="3" t="s">
        <v>41</v>
      </c>
      <c r="E3516">
        <f t="shared" si="89"/>
        <v>0</v>
      </c>
      <c r="F3516">
        <f t="shared" si="89"/>
        <v>0</v>
      </c>
      <c r="G3516">
        <f t="shared" si="89"/>
        <v>1</v>
      </c>
    </row>
    <row r="3517" spans="1:7">
      <c r="A3517" s="3" t="s">
        <v>40</v>
      </c>
      <c r="B3517" s="3" t="s">
        <v>40</v>
      </c>
      <c r="C3517" s="3" t="s">
        <v>40</v>
      </c>
      <c r="E3517">
        <f t="shared" si="89"/>
        <v>0</v>
      </c>
      <c r="F3517">
        <f t="shared" si="89"/>
        <v>0</v>
      </c>
      <c r="G3517">
        <f t="shared" si="89"/>
        <v>0</v>
      </c>
    </row>
    <row r="3518" spans="1:7">
      <c r="A3518" s="3" t="s">
        <v>41</v>
      </c>
      <c r="B3518" s="3" t="s">
        <v>40</v>
      </c>
      <c r="C3518" s="3" t="s">
        <v>40</v>
      </c>
      <c r="E3518">
        <f t="shared" si="89"/>
        <v>1</v>
      </c>
      <c r="F3518">
        <f t="shared" si="89"/>
        <v>0</v>
      </c>
      <c r="G3518">
        <f t="shared" si="89"/>
        <v>0</v>
      </c>
    </row>
    <row r="3519" spans="1:7">
      <c r="A3519" s="3" t="s">
        <v>40</v>
      </c>
      <c r="B3519" s="3" t="s">
        <v>40</v>
      </c>
      <c r="C3519" s="3" t="s">
        <v>40</v>
      </c>
      <c r="E3519">
        <f t="shared" si="89"/>
        <v>0</v>
      </c>
      <c r="F3519">
        <f t="shared" si="89"/>
        <v>0</v>
      </c>
      <c r="G3519">
        <f t="shared" si="89"/>
        <v>0</v>
      </c>
    </row>
    <row r="3520" spans="1:7">
      <c r="A3520" s="3" t="s">
        <v>40</v>
      </c>
      <c r="B3520" s="3" t="s">
        <v>40</v>
      </c>
      <c r="C3520" s="3" t="s">
        <v>40</v>
      </c>
      <c r="E3520">
        <f t="shared" si="89"/>
        <v>0</v>
      </c>
      <c r="F3520">
        <f t="shared" si="89"/>
        <v>0</v>
      </c>
      <c r="G3520">
        <f t="shared" si="89"/>
        <v>0</v>
      </c>
    </row>
    <row r="3521" spans="1:7">
      <c r="A3521" s="3" t="s">
        <v>40</v>
      </c>
      <c r="B3521" s="3" t="s">
        <v>40</v>
      </c>
      <c r="C3521" s="3" t="s">
        <v>40</v>
      </c>
      <c r="E3521">
        <f t="shared" si="89"/>
        <v>0</v>
      </c>
      <c r="F3521">
        <f t="shared" si="89"/>
        <v>0</v>
      </c>
      <c r="G3521">
        <f t="shared" si="89"/>
        <v>0</v>
      </c>
    </row>
    <row r="3522" spans="1:7">
      <c r="A3522" s="3" t="s">
        <v>40</v>
      </c>
      <c r="B3522" s="3" t="s">
        <v>40</v>
      </c>
      <c r="C3522" s="3" t="s">
        <v>40</v>
      </c>
      <c r="E3522">
        <f t="shared" si="89"/>
        <v>0</v>
      </c>
      <c r="F3522">
        <f t="shared" si="89"/>
        <v>0</v>
      </c>
      <c r="G3522">
        <f t="shared" si="89"/>
        <v>0</v>
      </c>
    </row>
    <row r="3523" spans="1:7">
      <c r="A3523" s="3" t="s">
        <v>40</v>
      </c>
      <c r="B3523" s="3" t="s">
        <v>40</v>
      </c>
      <c r="C3523" s="3" t="s">
        <v>40</v>
      </c>
      <c r="E3523">
        <f t="shared" si="89"/>
        <v>0</v>
      </c>
      <c r="F3523">
        <f t="shared" si="89"/>
        <v>0</v>
      </c>
      <c r="G3523">
        <f t="shared" si="89"/>
        <v>0</v>
      </c>
    </row>
    <row r="3524" spans="1:7">
      <c r="A3524" s="3" t="s">
        <v>41</v>
      </c>
      <c r="B3524" s="3" t="s">
        <v>40</v>
      </c>
      <c r="C3524" s="3" t="s">
        <v>40</v>
      </c>
      <c r="E3524">
        <f t="shared" si="89"/>
        <v>1</v>
      </c>
      <c r="F3524">
        <f t="shared" si="89"/>
        <v>0</v>
      </c>
      <c r="G3524">
        <f t="shared" si="89"/>
        <v>0</v>
      </c>
    </row>
    <row r="3525" spans="1:7">
      <c r="A3525" s="3" t="s">
        <v>40</v>
      </c>
      <c r="B3525" s="3" t="s">
        <v>40</v>
      </c>
      <c r="C3525" s="3" t="s">
        <v>41</v>
      </c>
      <c r="E3525">
        <f t="shared" si="89"/>
        <v>0</v>
      </c>
      <c r="F3525">
        <f t="shared" si="89"/>
        <v>0</v>
      </c>
      <c r="G3525">
        <f t="shared" si="89"/>
        <v>1</v>
      </c>
    </row>
    <row r="3526" spans="1:7">
      <c r="A3526" s="3" t="s">
        <v>40</v>
      </c>
      <c r="B3526" s="3" t="s">
        <v>40</v>
      </c>
      <c r="C3526" s="3" t="s">
        <v>40</v>
      </c>
      <c r="E3526">
        <f t="shared" si="89"/>
        <v>0</v>
      </c>
      <c r="F3526">
        <f t="shared" si="89"/>
        <v>0</v>
      </c>
      <c r="G3526">
        <f t="shared" si="89"/>
        <v>0</v>
      </c>
    </row>
    <row r="3527" spans="1:7">
      <c r="A3527" s="3" t="s">
        <v>40</v>
      </c>
      <c r="B3527" s="3" t="s">
        <v>40</v>
      </c>
      <c r="C3527" s="3" t="s">
        <v>41</v>
      </c>
      <c r="E3527">
        <f t="shared" si="89"/>
        <v>0</v>
      </c>
      <c r="F3527">
        <f t="shared" si="89"/>
        <v>0</v>
      </c>
      <c r="G3527">
        <f t="shared" si="89"/>
        <v>1</v>
      </c>
    </row>
    <row r="3528" spans="1:7">
      <c r="A3528" s="3" t="s">
        <v>40</v>
      </c>
      <c r="B3528" s="3" t="s">
        <v>40</v>
      </c>
      <c r="C3528" s="3" t="s">
        <v>41</v>
      </c>
      <c r="E3528">
        <f t="shared" si="89"/>
        <v>0</v>
      </c>
      <c r="F3528">
        <f t="shared" si="89"/>
        <v>0</v>
      </c>
      <c r="G3528">
        <f t="shared" si="89"/>
        <v>1</v>
      </c>
    </row>
    <row r="3529" spans="1:7">
      <c r="A3529" s="3" t="s">
        <v>41</v>
      </c>
      <c r="B3529" s="3" t="s">
        <v>40</v>
      </c>
      <c r="C3529" s="3" t="s">
        <v>40</v>
      </c>
      <c r="E3529">
        <f t="shared" si="89"/>
        <v>1</v>
      </c>
      <c r="F3529">
        <f t="shared" si="89"/>
        <v>0</v>
      </c>
      <c r="G3529">
        <f t="shared" si="89"/>
        <v>0</v>
      </c>
    </row>
    <row r="3530" spans="1:7">
      <c r="A3530" s="3" t="s">
        <v>40</v>
      </c>
      <c r="B3530" s="3" t="s">
        <v>40</v>
      </c>
      <c r="C3530" s="3" t="s">
        <v>40</v>
      </c>
      <c r="E3530">
        <f t="shared" si="89"/>
        <v>0</v>
      </c>
      <c r="F3530">
        <f t="shared" si="89"/>
        <v>0</v>
      </c>
      <c r="G3530">
        <f t="shared" si="89"/>
        <v>0</v>
      </c>
    </row>
    <row r="3531" spans="1:7">
      <c r="A3531" s="3" t="s">
        <v>40</v>
      </c>
      <c r="B3531" s="3" t="s">
        <v>40</v>
      </c>
      <c r="C3531" s="3" t="s">
        <v>40</v>
      </c>
      <c r="E3531">
        <f t="shared" si="89"/>
        <v>0</v>
      </c>
      <c r="F3531">
        <f t="shared" si="89"/>
        <v>0</v>
      </c>
      <c r="G3531">
        <f t="shared" si="89"/>
        <v>0</v>
      </c>
    </row>
    <row r="3532" spans="1:7">
      <c r="A3532" s="3" t="s">
        <v>40</v>
      </c>
      <c r="B3532" s="3" t="s">
        <v>41</v>
      </c>
      <c r="C3532" s="3" t="s">
        <v>41</v>
      </c>
      <c r="E3532">
        <f t="shared" si="89"/>
        <v>0</v>
      </c>
      <c r="F3532">
        <f t="shared" si="89"/>
        <v>1</v>
      </c>
      <c r="G3532">
        <f t="shared" si="89"/>
        <v>1</v>
      </c>
    </row>
    <row r="3533" spans="1:7">
      <c r="A3533" s="3" t="s">
        <v>40</v>
      </c>
      <c r="B3533" s="3" t="s">
        <v>40</v>
      </c>
      <c r="C3533" s="3" t="s">
        <v>40</v>
      </c>
      <c r="E3533">
        <f t="shared" si="89"/>
        <v>0</v>
      </c>
      <c r="F3533">
        <f t="shared" si="89"/>
        <v>0</v>
      </c>
      <c r="G3533">
        <f t="shared" si="89"/>
        <v>0</v>
      </c>
    </row>
    <row r="3534" spans="1:7">
      <c r="A3534" s="3" t="s">
        <v>40</v>
      </c>
      <c r="B3534" s="3" t="s">
        <v>40</v>
      </c>
      <c r="C3534" s="3" t="s">
        <v>41</v>
      </c>
      <c r="E3534">
        <f t="shared" si="89"/>
        <v>0</v>
      </c>
      <c r="F3534">
        <f t="shared" si="89"/>
        <v>0</v>
      </c>
      <c r="G3534">
        <f t="shared" si="89"/>
        <v>1</v>
      </c>
    </row>
    <row r="3535" spans="1:7">
      <c r="A3535" s="3" t="s">
        <v>40</v>
      </c>
      <c r="B3535" s="3" t="s">
        <v>40</v>
      </c>
      <c r="C3535" s="3" t="s">
        <v>40</v>
      </c>
      <c r="E3535">
        <f t="shared" si="89"/>
        <v>0</v>
      </c>
      <c r="F3535">
        <f t="shared" si="89"/>
        <v>0</v>
      </c>
      <c r="G3535">
        <f t="shared" si="89"/>
        <v>0</v>
      </c>
    </row>
    <row r="3536" spans="1:7">
      <c r="A3536" s="3" t="s">
        <v>40</v>
      </c>
      <c r="B3536" s="3" t="s">
        <v>40</v>
      </c>
      <c r="C3536" s="3" t="s">
        <v>41</v>
      </c>
      <c r="E3536">
        <f t="shared" si="89"/>
        <v>0</v>
      </c>
      <c r="F3536">
        <f t="shared" si="89"/>
        <v>0</v>
      </c>
      <c r="G3536">
        <f t="shared" si="89"/>
        <v>1</v>
      </c>
    </row>
    <row r="3537" spans="1:7">
      <c r="A3537" s="3" t="s">
        <v>40</v>
      </c>
      <c r="B3537" s="3" t="s">
        <v>40</v>
      </c>
      <c r="C3537" s="3" t="s">
        <v>40</v>
      </c>
      <c r="E3537">
        <f t="shared" si="89"/>
        <v>0</v>
      </c>
      <c r="F3537">
        <f t="shared" si="89"/>
        <v>0</v>
      </c>
      <c r="G3537">
        <f t="shared" si="89"/>
        <v>0</v>
      </c>
    </row>
    <row r="3538" spans="1:7">
      <c r="A3538" s="3" t="s">
        <v>41</v>
      </c>
      <c r="B3538" s="3" t="s">
        <v>40</v>
      </c>
      <c r="C3538" s="3" t="s">
        <v>40</v>
      </c>
      <c r="E3538">
        <f t="shared" si="89"/>
        <v>1</v>
      </c>
      <c r="F3538">
        <f t="shared" si="89"/>
        <v>0</v>
      </c>
      <c r="G3538">
        <f t="shared" si="89"/>
        <v>0</v>
      </c>
    </row>
    <row r="3539" spans="1:7">
      <c r="A3539" s="3" t="s">
        <v>40</v>
      </c>
      <c r="B3539" s="3" t="s">
        <v>40</v>
      </c>
      <c r="C3539" s="3" t="s">
        <v>41</v>
      </c>
      <c r="E3539">
        <f t="shared" si="89"/>
        <v>0</v>
      </c>
      <c r="F3539">
        <f t="shared" si="89"/>
        <v>0</v>
      </c>
      <c r="G3539">
        <f t="shared" si="89"/>
        <v>1</v>
      </c>
    </row>
    <row r="3540" spans="1:7">
      <c r="A3540" s="3" t="s">
        <v>40</v>
      </c>
      <c r="B3540" s="3" t="s">
        <v>40</v>
      </c>
      <c r="C3540" s="3" t="s">
        <v>40</v>
      </c>
      <c r="E3540">
        <f t="shared" si="89"/>
        <v>0</v>
      </c>
      <c r="F3540">
        <f t="shared" si="89"/>
        <v>0</v>
      </c>
      <c r="G3540">
        <f t="shared" si="89"/>
        <v>0</v>
      </c>
    </row>
    <row r="3541" spans="1:7">
      <c r="A3541" s="3" t="s">
        <v>40</v>
      </c>
      <c r="B3541" s="3" t="s">
        <v>41</v>
      </c>
      <c r="C3541" s="3" t="s">
        <v>40</v>
      </c>
      <c r="E3541">
        <f t="shared" si="89"/>
        <v>0</v>
      </c>
      <c r="F3541">
        <f t="shared" si="89"/>
        <v>1</v>
      </c>
      <c r="G3541">
        <f t="shared" si="89"/>
        <v>0</v>
      </c>
    </row>
    <row r="3542" spans="1:7">
      <c r="A3542" s="3" t="s">
        <v>40</v>
      </c>
      <c r="B3542" s="3" t="s">
        <v>40</v>
      </c>
      <c r="C3542" s="3" t="s">
        <v>41</v>
      </c>
      <c r="E3542">
        <f t="shared" si="89"/>
        <v>0</v>
      </c>
      <c r="F3542">
        <f t="shared" si="89"/>
        <v>0</v>
      </c>
      <c r="G3542">
        <f t="shared" si="89"/>
        <v>1</v>
      </c>
    </row>
    <row r="3543" spans="1:7">
      <c r="A3543" s="3" t="s">
        <v>41</v>
      </c>
      <c r="B3543" s="3" t="s">
        <v>41</v>
      </c>
      <c r="C3543" s="3" t="s">
        <v>41</v>
      </c>
      <c r="E3543">
        <f t="shared" ref="E3543:G3606" si="90">IF(A3543="Yes",1,0)</f>
        <v>1</v>
      </c>
      <c r="F3543">
        <f t="shared" si="90"/>
        <v>1</v>
      </c>
      <c r="G3543">
        <f t="shared" si="90"/>
        <v>1</v>
      </c>
    </row>
    <row r="3544" spans="1:7">
      <c r="A3544" s="3" t="s">
        <v>41</v>
      </c>
      <c r="B3544" s="3" t="s">
        <v>41</v>
      </c>
      <c r="C3544" s="3" t="s">
        <v>41</v>
      </c>
      <c r="E3544">
        <f t="shared" si="90"/>
        <v>1</v>
      </c>
      <c r="F3544">
        <f t="shared" si="90"/>
        <v>1</v>
      </c>
      <c r="G3544">
        <f t="shared" si="90"/>
        <v>1</v>
      </c>
    </row>
    <row r="3545" spans="1:7">
      <c r="A3545" s="3" t="s">
        <v>40</v>
      </c>
      <c r="B3545" s="3" t="s">
        <v>40</v>
      </c>
      <c r="C3545" s="3" t="s">
        <v>40</v>
      </c>
      <c r="E3545">
        <f t="shared" si="90"/>
        <v>0</v>
      </c>
      <c r="F3545">
        <f t="shared" si="90"/>
        <v>0</v>
      </c>
      <c r="G3545">
        <f t="shared" si="90"/>
        <v>0</v>
      </c>
    </row>
    <row r="3546" spans="1:7">
      <c r="A3546" s="3" t="s">
        <v>40</v>
      </c>
      <c r="B3546" s="3" t="s">
        <v>40</v>
      </c>
      <c r="C3546" s="3" t="s">
        <v>40</v>
      </c>
      <c r="E3546">
        <f t="shared" si="90"/>
        <v>0</v>
      </c>
      <c r="F3546">
        <f t="shared" si="90"/>
        <v>0</v>
      </c>
      <c r="G3546">
        <f t="shared" si="90"/>
        <v>0</v>
      </c>
    </row>
    <row r="3547" spans="1:7">
      <c r="A3547" s="3" t="s">
        <v>40</v>
      </c>
      <c r="B3547" s="3" t="s">
        <v>40</v>
      </c>
      <c r="C3547" s="3" t="s">
        <v>41</v>
      </c>
      <c r="E3547">
        <f t="shared" si="90"/>
        <v>0</v>
      </c>
      <c r="F3547">
        <f t="shared" si="90"/>
        <v>0</v>
      </c>
      <c r="G3547">
        <f t="shared" si="90"/>
        <v>1</v>
      </c>
    </row>
    <row r="3548" spans="1:7">
      <c r="A3548" s="3" t="s">
        <v>40</v>
      </c>
      <c r="B3548" s="3" t="s">
        <v>40</v>
      </c>
      <c r="C3548" s="3" t="s">
        <v>40</v>
      </c>
      <c r="E3548">
        <f t="shared" si="90"/>
        <v>0</v>
      </c>
      <c r="F3548">
        <f t="shared" si="90"/>
        <v>0</v>
      </c>
      <c r="G3548">
        <f t="shared" si="90"/>
        <v>0</v>
      </c>
    </row>
    <row r="3549" spans="1:7">
      <c r="A3549" s="3" t="s">
        <v>40</v>
      </c>
      <c r="B3549" s="3" t="s">
        <v>40</v>
      </c>
      <c r="C3549" s="3" t="s">
        <v>41</v>
      </c>
      <c r="E3549">
        <f t="shared" si="90"/>
        <v>0</v>
      </c>
      <c r="F3549">
        <f t="shared" si="90"/>
        <v>0</v>
      </c>
      <c r="G3549">
        <f t="shared" si="90"/>
        <v>1</v>
      </c>
    </row>
    <row r="3550" spans="1:7">
      <c r="A3550" s="3" t="s">
        <v>40</v>
      </c>
      <c r="B3550" s="3" t="s">
        <v>40</v>
      </c>
      <c r="C3550" s="3" t="s">
        <v>40</v>
      </c>
      <c r="E3550">
        <f t="shared" si="90"/>
        <v>0</v>
      </c>
      <c r="F3550">
        <f t="shared" si="90"/>
        <v>0</v>
      </c>
      <c r="G3550">
        <f t="shared" si="90"/>
        <v>0</v>
      </c>
    </row>
    <row r="3551" spans="1:7">
      <c r="A3551" s="3" t="s">
        <v>40</v>
      </c>
      <c r="B3551" s="3" t="s">
        <v>40</v>
      </c>
      <c r="C3551" s="3" t="s">
        <v>40</v>
      </c>
      <c r="E3551">
        <f t="shared" si="90"/>
        <v>0</v>
      </c>
      <c r="F3551">
        <f t="shared" si="90"/>
        <v>0</v>
      </c>
      <c r="G3551">
        <f t="shared" si="90"/>
        <v>0</v>
      </c>
    </row>
    <row r="3552" spans="1:7">
      <c r="A3552" s="3" t="s">
        <v>40</v>
      </c>
      <c r="B3552" s="3" t="s">
        <v>40</v>
      </c>
      <c r="C3552" s="3" t="s">
        <v>40</v>
      </c>
      <c r="E3552">
        <f t="shared" si="90"/>
        <v>0</v>
      </c>
      <c r="F3552">
        <f t="shared" si="90"/>
        <v>0</v>
      </c>
      <c r="G3552">
        <f t="shared" si="90"/>
        <v>0</v>
      </c>
    </row>
    <row r="3553" spans="1:7">
      <c r="A3553" s="3" t="s">
        <v>40</v>
      </c>
      <c r="B3553" s="3" t="s">
        <v>40</v>
      </c>
      <c r="C3553" s="3" t="s">
        <v>40</v>
      </c>
      <c r="E3553">
        <f t="shared" si="90"/>
        <v>0</v>
      </c>
      <c r="F3553">
        <f t="shared" si="90"/>
        <v>0</v>
      </c>
      <c r="G3553">
        <f t="shared" si="90"/>
        <v>0</v>
      </c>
    </row>
    <row r="3554" spans="1:7">
      <c r="A3554" s="3" t="s">
        <v>40</v>
      </c>
      <c r="B3554" s="3" t="s">
        <v>40</v>
      </c>
      <c r="C3554" s="3" t="s">
        <v>40</v>
      </c>
      <c r="E3554">
        <f t="shared" si="90"/>
        <v>0</v>
      </c>
      <c r="F3554">
        <f t="shared" si="90"/>
        <v>0</v>
      </c>
      <c r="G3554">
        <f t="shared" si="90"/>
        <v>0</v>
      </c>
    </row>
    <row r="3555" spans="1:7">
      <c r="A3555" s="3" t="s">
        <v>40</v>
      </c>
      <c r="B3555" s="3" t="s">
        <v>40</v>
      </c>
      <c r="C3555" s="3" t="s">
        <v>40</v>
      </c>
      <c r="E3555">
        <f t="shared" si="90"/>
        <v>0</v>
      </c>
      <c r="F3555">
        <f t="shared" si="90"/>
        <v>0</v>
      </c>
      <c r="G3555">
        <f t="shared" si="90"/>
        <v>0</v>
      </c>
    </row>
    <row r="3556" spans="1:7">
      <c r="A3556" s="3" t="s">
        <v>40</v>
      </c>
      <c r="B3556" s="3" t="s">
        <v>40</v>
      </c>
      <c r="C3556" s="3" t="s">
        <v>40</v>
      </c>
      <c r="E3556">
        <f t="shared" si="90"/>
        <v>0</v>
      </c>
      <c r="F3556">
        <f t="shared" si="90"/>
        <v>0</v>
      </c>
      <c r="G3556">
        <f t="shared" si="90"/>
        <v>0</v>
      </c>
    </row>
    <row r="3557" spans="1:7">
      <c r="A3557" s="3" t="s">
        <v>40</v>
      </c>
      <c r="B3557" s="3" t="s">
        <v>40</v>
      </c>
      <c r="C3557" s="3" t="s">
        <v>40</v>
      </c>
      <c r="E3557">
        <f t="shared" si="90"/>
        <v>0</v>
      </c>
      <c r="F3557">
        <f t="shared" si="90"/>
        <v>0</v>
      </c>
      <c r="G3557">
        <f t="shared" si="90"/>
        <v>0</v>
      </c>
    </row>
    <row r="3558" spans="1:7">
      <c r="A3558" s="3" t="s">
        <v>40</v>
      </c>
      <c r="B3558" s="3" t="s">
        <v>40</v>
      </c>
      <c r="C3558" s="3" t="s">
        <v>40</v>
      </c>
      <c r="E3558">
        <f t="shared" si="90"/>
        <v>0</v>
      </c>
      <c r="F3558">
        <f t="shared" si="90"/>
        <v>0</v>
      </c>
      <c r="G3558">
        <f t="shared" si="90"/>
        <v>0</v>
      </c>
    </row>
    <row r="3559" spans="1:7">
      <c r="A3559" s="3" t="s">
        <v>40</v>
      </c>
      <c r="B3559" s="3" t="s">
        <v>40</v>
      </c>
      <c r="C3559" s="3" t="s">
        <v>41</v>
      </c>
      <c r="E3559">
        <f t="shared" si="90"/>
        <v>0</v>
      </c>
      <c r="F3559">
        <f t="shared" si="90"/>
        <v>0</v>
      </c>
      <c r="G3559">
        <f t="shared" si="90"/>
        <v>1</v>
      </c>
    </row>
    <row r="3560" spans="1:7">
      <c r="A3560" s="3" t="s">
        <v>40</v>
      </c>
      <c r="B3560" s="3" t="s">
        <v>40</v>
      </c>
      <c r="C3560" s="3" t="s">
        <v>40</v>
      </c>
      <c r="E3560">
        <f t="shared" si="90"/>
        <v>0</v>
      </c>
      <c r="F3560">
        <f t="shared" si="90"/>
        <v>0</v>
      </c>
      <c r="G3560">
        <f t="shared" si="90"/>
        <v>0</v>
      </c>
    </row>
    <row r="3561" spans="1:7">
      <c r="A3561" s="3" t="s">
        <v>40</v>
      </c>
      <c r="B3561" s="3" t="s">
        <v>40</v>
      </c>
      <c r="C3561" s="3" t="s">
        <v>40</v>
      </c>
      <c r="E3561">
        <f t="shared" si="90"/>
        <v>0</v>
      </c>
      <c r="F3561">
        <f t="shared" si="90"/>
        <v>0</v>
      </c>
      <c r="G3561">
        <f t="shared" si="90"/>
        <v>0</v>
      </c>
    </row>
    <row r="3562" spans="1:7">
      <c r="A3562" s="3" t="s">
        <v>40</v>
      </c>
      <c r="B3562" s="3" t="s">
        <v>40</v>
      </c>
      <c r="C3562" s="3" t="s">
        <v>40</v>
      </c>
      <c r="E3562">
        <f t="shared" si="90"/>
        <v>0</v>
      </c>
      <c r="F3562">
        <f t="shared" si="90"/>
        <v>0</v>
      </c>
      <c r="G3562">
        <f t="shared" si="90"/>
        <v>0</v>
      </c>
    </row>
    <row r="3563" spans="1:7">
      <c r="A3563" s="3" t="s">
        <v>40</v>
      </c>
      <c r="B3563" s="3" t="s">
        <v>40</v>
      </c>
      <c r="C3563" s="3" t="s">
        <v>40</v>
      </c>
      <c r="E3563">
        <f t="shared" si="90"/>
        <v>0</v>
      </c>
      <c r="F3563">
        <f t="shared" si="90"/>
        <v>0</v>
      </c>
      <c r="G3563">
        <f t="shared" si="90"/>
        <v>0</v>
      </c>
    </row>
    <row r="3564" spans="1:7">
      <c r="A3564" s="3" t="s">
        <v>40</v>
      </c>
      <c r="B3564" s="3" t="s">
        <v>40</v>
      </c>
      <c r="C3564" s="3" t="s">
        <v>40</v>
      </c>
      <c r="E3564">
        <f t="shared" si="90"/>
        <v>0</v>
      </c>
      <c r="F3564">
        <f t="shared" si="90"/>
        <v>0</v>
      </c>
      <c r="G3564">
        <f t="shared" si="90"/>
        <v>0</v>
      </c>
    </row>
    <row r="3565" spans="1:7">
      <c r="A3565" s="3" t="s">
        <v>40</v>
      </c>
      <c r="B3565" s="3" t="s">
        <v>40</v>
      </c>
      <c r="C3565" s="3" t="s">
        <v>41</v>
      </c>
      <c r="E3565">
        <f t="shared" si="90"/>
        <v>0</v>
      </c>
      <c r="F3565">
        <f t="shared" si="90"/>
        <v>0</v>
      </c>
      <c r="G3565">
        <f t="shared" si="90"/>
        <v>1</v>
      </c>
    </row>
    <row r="3566" spans="1:7">
      <c r="A3566" s="3" t="s">
        <v>40</v>
      </c>
      <c r="B3566" s="3" t="s">
        <v>40</v>
      </c>
      <c r="C3566" s="3" t="s">
        <v>41</v>
      </c>
      <c r="E3566">
        <f t="shared" si="90"/>
        <v>0</v>
      </c>
      <c r="F3566">
        <f t="shared" si="90"/>
        <v>0</v>
      </c>
      <c r="G3566">
        <f t="shared" si="90"/>
        <v>1</v>
      </c>
    </row>
    <row r="3567" spans="1:7">
      <c r="A3567" s="3" t="s">
        <v>40</v>
      </c>
      <c r="B3567" s="3" t="s">
        <v>40</v>
      </c>
      <c r="C3567" s="3" t="s">
        <v>40</v>
      </c>
      <c r="E3567">
        <f t="shared" si="90"/>
        <v>0</v>
      </c>
      <c r="F3567">
        <f t="shared" si="90"/>
        <v>0</v>
      </c>
      <c r="G3567">
        <f t="shared" si="90"/>
        <v>0</v>
      </c>
    </row>
    <row r="3568" spans="1:7">
      <c r="A3568" s="3" t="s">
        <v>40</v>
      </c>
      <c r="B3568" s="3" t="s">
        <v>40</v>
      </c>
      <c r="C3568" s="3" t="s">
        <v>40</v>
      </c>
      <c r="E3568">
        <f t="shared" si="90"/>
        <v>0</v>
      </c>
      <c r="F3568">
        <f t="shared" si="90"/>
        <v>0</v>
      </c>
      <c r="G3568">
        <f t="shared" si="90"/>
        <v>0</v>
      </c>
    </row>
    <row r="3569" spans="1:7">
      <c r="A3569" s="3" t="s">
        <v>41</v>
      </c>
      <c r="B3569" s="3" t="s">
        <v>41</v>
      </c>
      <c r="C3569" s="3" t="s">
        <v>40</v>
      </c>
      <c r="E3569">
        <f t="shared" si="90"/>
        <v>1</v>
      </c>
      <c r="F3569">
        <f t="shared" si="90"/>
        <v>1</v>
      </c>
      <c r="G3569">
        <f t="shared" si="90"/>
        <v>0</v>
      </c>
    </row>
    <row r="3570" spans="1:7">
      <c r="A3570" s="3" t="s">
        <v>40</v>
      </c>
      <c r="B3570" s="3" t="s">
        <v>40</v>
      </c>
      <c r="C3570" s="3" t="s">
        <v>40</v>
      </c>
      <c r="E3570">
        <f t="shared" si="90"/>
        <v>0</v>
      </c>
      <c r="F3570">
        <f t="shared" si="90"/>
        <v>0</v>
      </c>
      <c r="G3570">
        <f t="shared" si="90"/>
        <v>0</v>
      </c>
    </row>
    <row r="3571" spans="1:7">
      <c r="A3571" s="3" t="s">
        <v>40</v>
      </c>
      <c r="B3571" s="3" t="s">
        <v>40</v>
      </c>
      <c r="C3571" s="3" t="s">
        <v>40</v>
      </c>
      <c r="E3571">
        <f t="shared" si="90"/>
        <v>0</v>
      </c>
      <c r="F3571">
        <f t="shared" si="90"/>
        <v>0</v>
      </c>
      <c r="G3571">
        <f t="shared" si="90"/>
        <v>0</v>
      </c>
    </row>
    <row r="3572" spans="1:7">
      <c r="A3572" s="3" t="s">
        <v>40</v>
      </c>
      <c r="B3572" s="3" t="s">
        <v>40</v>
      </c>
      <c r="C3572" s="3" t="s">
        <v>40</v>
      </c>
      <c r="E3572">
        <f t="shared" si="90"/>
        <v>0</v>
      </c>
      <c r="F3572">
        <f t="shared" si="90"/>
        <v>0</v>
      </c>
      <c r="G3572">
        <f t="shared" si="90"/>
        <v>0</v>
      </c>
    </row>
    <row r="3573" spans="1:7">
      <c r="A3573" s="3" t="s">
        <v>40</v>
      </c>
      <c r="B3573" s="3" t="s">
        <v>40</v>
      </c>
      <c r="C3573" s="3" t="s">
        <v>40</v>
      </c>
      <c r="E3573">
        <f t="shared" si="90"/>
        <v>0</v>
      </c>
      <c r="F3573">
        <f t="shared" si="90"/>
        <v>0</v>
      </c>
      <c r="G3573">
        <f t="shared" si="90"/>
        <v>0</v>
      </c>
    </row>
    <row r="3574" spans="1:7">
      <c r="A3574" s="3" t="s">
        <v>40</v>
      </c>
      <c r="B3574" s="3" t="s">
        <v>40</v>
      </c>
      <c r="C3574" s="3" t="s">
        <v>40</v>
      </c>
      <c r="E3574">
        <f t="shared" si="90"/>
        <v>0</v>
      </c>
      <c r="F3574">
        <f t="shared" si="90"/>
        <v>0</v>
      </c>
      <c r="G3574">
        <f t="shared" si="90"/>
        <v>0</v>
      </c>
    </row>
    <row r="3575" spans="1:7">
      <c r="A3575" s="3" t="s">
        <v>40</v>
      </c>
      <c r="B3575" s="3" t="s">
        <v>40</v>
      </c>
      <c r="C3575" s="3" t="s">
        <v>41</v>
      </c>
      <c r="E3575">
        <f t="shared" si="90"/>
        <v>0</v>
      </c>
      <c r="F3575">
        <f t="shared" si="90"/>
        <v>0</v>
      </c>
      <c r="G3575">
        <f t="shared" si="90"/>
        <v>1</v>
      </c>
    </row>
    <row r="3576" spans="1:7">
      <c r="A3576" s="3" t="s">
        <v>40</v>
      </c>
      <c r="B3576" s="3" t="s">
        <v>40</v>
      </c>
      <c r="C3576" s="3" t="s">
        <v>41</v>
      </c>
      <c r="E3576">
        <f t="shared" si="90"/>
        <v>0</v>
      </c>
      <c r="F3576">
        <f t="shared" si="90"/>
        <v>0</v>
      </c>
      <c r="G3576">
        <f t="shared" si="90"/>
        <v>1</v>
      </c>
    </row>
    <row r="3577" spans="1:7">
      <c r="A3577" s="3" t="s">
        <v>40</v>
      </c>
      <c r="B3577" s="3" t="s">
        <v>40</v>
      </c>
      <c r="C3577" s="3" t="s">
        <v>40</v>
      </c>
      <c r="E3577">
        <f t="shared" si="90"/>
        <v>0</v>
      </c>
      <c r="F3577">
        <f t="shared" si="90"/>
        <v>0</v>
      </c>
      <c r="G3577">
        <f t="shared" si="90"/>
        <v>0</v>
      </c>
    </row>
    <row r="3578" spans="1:7">
      <c r="A3578" s="3" t="s">
        <v>40</v>
      </c>
      <c r="B3578" s="3" t="s">
        <v>40</v>
      </c>
      <c r="C3578" s="3" t="s">
        <v>41</v>
      </c>
      <c r="E3578">
        <f t="shared" si="90"/>
        <v>0</v>
      </c>
      <c r="F3578">
        <f t="shared" si="90"/>
        <v>0</v>
      </c>
      <c r="G3578">
        <f t="shared" si="90"/>
        <v>1</v>
      </c>
    </row>
    <row r="3579" spans="1:7">
      <c r="A3579" s="3" t="s">
        <v>40</v>
      </c>
      <c r="B3579" s="3" t="s">
        <v>40</v>
      </c>
      <c r="C3579" s="3" t="s">
        <v>40</v>
      </c>
      <c r="E3579">
        <f t="shared" si="90"/>
        <v>0</v>
      </c>
      <c r="F3579">
        <f t="shared" si="90"/>
        <v>0</v>
      </c>
      <c r="G3579">
        <f t="shared" si="90"/>
        <v>0</v>
      </c>
    </row>
    <row r="3580" spans="1:7">
      <c r="A3580" s="3" t="s">
        <v>40</v>
      </c>
      <c r="B3580" s="3" t="s">
        <v>40</v>
      </c>
      <c r="C3580" s="3" t="s">
        <v>40</v>
      </c>
      <c r="E3580">
        <f t="shared" si="90"/>
        <v>0</v>
      </c>
      <c r="F3580">
        <f t="shared" si="90"/>
        <v>0</v>
      </c>
      <c r="G3580">
        <f t="shared" si="90"/>
        <v>0</v>
      </c>
    </row>
    <row r="3581" spans="1:7">
      <c r="A3581" s="3" t="s">
        <v>40</v>
      </c>
      <c r="B3581" s="3" t="s">
        <v>40</v>
      </c>
      <c r="C3581" s="3" t="s">
        <v>41</v>
      </c>
      <c r="E3581">
        <f t="shared" si="90"/>
        <v>0</v>
      </c>
      <c r="F3581">
        <f t="shared" si="90"/>
        <v>0</v>
      </c>
      <c r="G3581">
        <f t="shared" si="90"/>
        <v>1</v>
      </c>
    </row>
    <row r="3582" spans="1:7">
      <c r="A3582" s="3" t="s">
        <v>40</v>
      </c>
      <c r="B3582" s="3" t="s">
        <v>40</v>
      </c>
      <c r="C3582" s="3" t="s">
        <v>41</v>
      </c>
      <c r="E3582">
        <f t="shared" si="90"/>
        <v>0</v>
      </c>
      <c r="F3582">
        <f t="shared" si="90"/>
        <v>0</v>
      </c>
      <c r="G3582">
        <f t="shared" si="90"/>
        <v>1</v>
      </c>
    </row>
    <row r="3583" spans="1:7">
      <c r="A3583" s="3" t="s">
        <v>40</v>
      </c>
      <c r="B3583" s="3" t="s">
        <v>40</v>
      </c>
      <c r="C3583" s="3" t="s">
        <v>40</v>
      </c>
      <c r="E3583">
        <f t="shared" si="90"/>
        <v>0</v>
      </c>
      <c r="F3583">
        <f t="shared" si="90"/>
        <v>0</v>
      </c>
      <c r="G3583">
        <f t="shared" si="90"/>
        <v>0</v>
      </c>
    </row>
    <row r="3584" spans="1:7">
      <c r="A3584" s="3" t="s">
        <v>40</v>
      </c>
      <c r="B3584" s="3" t="s">
        <v>40</v>
      </c>
      <c r="C3584" s="3" t="s">
        <v>40</v>
      </c>
      <c r="E3584">
        <f t="shared" si="90"/>
        <v>0</v>
      </c>
      <c r="F3584">
        <f t="shared" si="90"/>
        <v>0</v>
      </c>
      <c r="G3584">
        <f t="shared" si="90"/>
        <v>0</v>
      </c>
    </row>
    <row r="3585" spans="1:7">
      <c r="A3585" s="3" t="s">
        <v>40</v>
      </c>
      <c r="B3585" s="3" t="s">
        <v>40</v>
      </c>
      <c r="C3585" s="3" t="s">
        <v>41</v>
      </c>
      <c r="E3585">
        <f t="shared" si="90"/>
        <v>0</v>
      </c>
      <c r="F3585">
        <f t="shared" si="90"/>
        <v>0</v>
      </c>
      <c r="G3585">
        <f t="shared" si="90"/>
        <v>1</v>
      </c>
    </row>
    <row r="3586" spans="1:7">
      <c r="A3586" s="3" t="s">
        <v>40</v>
      </c>
      <c r="B3586" s="3" t="s">
        <v>40</v>
      </c>
      <c r="C3586" s="3" t="s">
        <v>41</v>
      </c>
      <c r="E3586">
        <f t="shared" si="90"/>
        <v>0</v>
      </c>
      <c r="F3586">
        <f t="shared" si="90"/>
        <v>0</v>
      </c>
      <c r="G3586">
        <f t="shared" si="90"/>
        <v>1</v>
      </c>
    </row>
    <row r="3587" spans="1:7">
      <c r="A3587" s="3" t="s">
        <v>40</v>
      </c>
      <c r="B3587" s="3" t="s">
        <v>40</v>
      </c>
      <c r="C3587" s="3" t="s">
        <v>40</v>
      </c>
      <c r="E3587">
        <f t="shared" si="90"/>
        <v>0</v>
      </c>
      <c r="F3587">
        <f t="shared" si="90"/>
        <v>0</v>
      </c>
      <c r="G3587">
        <f t="shared" si="90"/>
        <v>0</v>
      </c>
    </row>
    <row r="3588" spans="1:7">
      <c r="A3588" s="3" t="s">
        <v>40</v>
      </c>
      <c r="B3588" s="3" t="s">
        <v>40</v>
      </c>
      <c r="C3588" s="3" t="s">
        <v>41</v>
      </c>
      <c r="E3588">
        <f t="shared" si="90"/>
        <v>0</v>
      </c>
      <c r="F3588">
        <f t="shared" si="90"/>
        <v>0</v>
      </c>
      <c r="G3588">
        <f t="shared" si="90"/>
        <v>1</v>
      </c>
    </row>
    <row r="3589" spans="1:7">
      <c r="A3589" s="3" t="s">
        <v>40</v>
      </c>
      <c r="B3589" s="3" t="s">
        <v>40</v>
      </c>
      <c r="C3589" s="3" t="s">
        <v>40</v>
      </c>
      <c r="E3589">
        <f t="shared" si="90"/>
        <v>0</v>
      </c>
      <c r="F3589">
        <f t="shared" si="90"/>
        <v>0</v>
      </c>
      <c r="G3589">
        <f t="shared" si="90"/>
        <v>0</v>
      </c>
    </row>
    <row r="3590" spans="1:7">
      <c r="A3590" s="3" t="s">
        <v>41</v>
      </c>
      <c r="B3590" s="3" t="s">
        <v>40</v>
      </c>
      <c r="C3590" s="3" t="s">
        <v>40</v>
      </c>
      <c r="E3590">
        <f t="shared" si="90"/>
        <v>1</v>
      </c>
      <c r="F3590">
        <f t="shared" si="90"/>
        <v>0</v>
      </c>
      <c r="G3590">
        <f t="shared" si="90"/>
        <v>0</v>
      </c>
    </row>
    <row r="3591" spans="1:7">
      <c r="A3591" s="3" t="s">
        <v>40</v>
      </c>
      <c r="B3591" s="3" t="s">
        <v>40</v>
      </c>
      <c r="C3591" s="3" t="s">
        <v>40</v>
      </c>
      <c r="E3591">
        <f t="shared" si="90"/>
        <v>0</v>
      </c>
      <c r="F3591">
        <f t="shared" si="90"/>
        <v>0</v>
      </c>
      <c r="G3591">
        <f t="shared" si="90"/>
        <v>0</v>
      </c>
    </row>
    <row r="3592" spans="1:7">
      <c r="A3592" s="3" t="s">
        <v>40</v>
      </c>
      <c r="B3592" s="3" t="s">
        <v>40</v>
      </c>
      <c r="C3592" s="3" t="s">
        <v>40</v>
      </c>
      <c r="E3592">
        <f t="shared" si="90"/>
        <v>0</v>
      </c>
      <c r="F3592">
        <f t="shared" si="90"/>
        <v>0</v>
      </c>
      <c r="G3592">
        <f t="shared" si="90"/>
        <v>0</v>
      </c>
    </row>
    <row r="3593" spans="1:7">
      <c r="A3593" s="3" t="s">
        <v>40</v>
      </c>
      <c r="B3593" s="3" t="s">
        <v>40</v>
      </c>
      <c r="C3593" s="3" t="s">
        <v>40</v>
      </c>
      <c r="E3593">
        <f t="shared" si="90"/>
        <v>0</v>
      </c>
      <c r="F3593">
        <f t="shared" si="90"/>
        <v>0</v>
      </c>
      <c r="G3593">
        <f t="shared" si="90"/>
        <v>0</v>
      </c>
    </row>
    <row r="3594" spans="1:7">
      <c r="A3594" s="3" t="s">
        <v>40</v>
      </c>
      <c r="B3594" s="3" t="s">
        <v>40</v>
      </c>
      <c r="C3594" s="3" t="s">
        <v>40</v>
      </c>
      <c r="E3594">
        <f t="shared" si="90"/>
        <v>0</v>
      </c>
      <c r="F3594">
        <f t="shared" si="90"/>
        <v>0</v>
      </c>
      <c r="G3594">
        <f t="shared" si="90"/>
        <v>0</v>
      </c>
    </row>
    <row r="3595" spans="1:7">
      <c r="A3595" s="3" t="s">
        <v>41</v>
      </c>
      <c r="B3595" s="3" t="s">
        <v>40</v>
      </c>
      <c r="C3595" s="3" t="s">
        <v>40</v>
      </c>
      <c r="E3595">
        <f t="shared" si="90"/>
        <v>1</v>
      </c>
      <c r="F3595">
        <f t="shared" si="90"/>
        <v>0</v>
      </c>
      <c r="G3595">
        <f t="shared" si="90"/>
        <v>0</v>
      </c>
    </row>
    <row r="3596" spans="1:7">
      <c r="A3596" s="3" t="s">
        <v>40</v>
      </c>
      <c r="B3596" s="3" t="s">
        <v>40</v>
      </c>
      <c r="C3596" s="3" t="s">
        <v>40</v>
      </c>
      <c r="E3596">
        <f t="shared" si="90"/>
        <v>0</v>
      </c>
      <c r="F3596">
        <f t="shared" si="90"/>
        <v>0</v>
      </c>
      <c r="G3596">
        <f t="shared" si="90"/>
        <v>0</v>
      </c>
    </row>
    <row r="3597" spans="1:7">
      <c r="A3597" s="3" t="s">
        <v>40</v>
      </c>
      <c r="B3597" s="3" t="s">
        <v>40</v>
      </c>
      <c r="C3597" s="3" t="s">
        <v>40</v>
      </c>
      <c r="E3597">
        <f t="shared" si="90"/>
        <v>0</v>
      </c>
      <c r="F3597">
        <f t="shared" si="90"/>
        <v>0</v>
      </c>
      <c r="G3597">
        <f t="shared" si="90"/>
        <v>0</v>
      </c>
    </row>
    <row r="3598" spans="1:7">
      <c r="A3598" s="3" t="s">
        <v>40</v>
      </c>
      <c r="B3598" s="3" t="s">
        <v>40</v>
      </c>
      <c r="C3598" s="3" t="s">
        <v>40</v>
      </c>
      <c r="E3598">
        <f t="shared" si="90"/>
        <v>0</v>
      </c>
      <c r="F3598">
        <f t="shared" si="90"/>
        <v>0</v>
      </c>
      <c r="G3598">
        <f t="shared" si="90"/>
        <v>0</v>
      </c>
    </row>
    <row r="3599" spans="1:7">
      <c r="A3599" s="3" t="s">
        <v>40</v>
      </c>
      <c r="B3599" s="3" t="s">
        <v>40</v>
      </c>
      <c r="C3599" s="3" t="s">
        <v>41</v>
      </c>
      <c r="E3599">
        <f t="shared" si="90"/>
        <v>0</v>
      </c>
      <c r="F3599">
        <f t="shared" si="90"/>
        <v>0</v>
      </c>
      <c r="G3599">
        <f t="shared" si="90"/>
        <v>1</v>
      </c>
    </row>
    <row r="3600" spans="1:7">
      <c r="A3600" s="3" t="s">
        <v>41</v>
      </c>
      <c r="B3600" s="3" t="s">
        <v>40</v>
      </c>
      <c r="C3600" s="3" t="s">
        <v>40</v>
      </c>
      <c r="E3600">
        <f t="shared" si="90"/>
        <v>1</v>
      </c>
      <c r="F3600">
        <f t="shared" si="90"/>
        <v>0</v>
      </c>
      <c r="G3600">
        <f t="shared" si="90"/>
        <v>0</v>
      </c>
    </row>
    <row r="3601" spans="1:7">
      <c r="A3601" s="3" t="s">
        <v>40</v>
      </c>
      <c r="B3601" s="3" t="s">
        <v>40</v>
      </c>
      <c r="C3601" s="3" t="s">
        <v>40</v>
      </c>
      <c r="E3601">
        <f t="shared" si="90"/>
        <v>0</v>
      </c>
      <c r="F3601">
        <f t="shared" si="90"/>
        <v>0</v>
      </c>
      <c r="G3601">
        <f t="shared" si="90"/>
        <v>0</v>
      </c>
    </row>
    <row r="3602" spans="1:7">
      <c r="A3602" s="3" t="s">
        <v>40</v>
      </c>
      <c r="B3602" s="3" t="s">
        <v>40</v>
      </c>
      <c r="C3602" s="3" t="s">
        <v>40</v>
      </c>
      <c r="E3602">
        <f t="shared" si="90"/>
        <v>0</v>
      </c>
      <c r="F3602">
        <f t="shared" si="90"/>
        <v>0</v>
      </c>
      <c r="G3602">
        <f t="shared" si="90"/>
        <v>0</v>
      </c>
    </row>
    <row r="3603" spans="1:7">
      <c r="A3603" s="3" t="s">
        <v>40</v>
      </c>
      <c r="B3603" s="3" t="s">
        <v>40</v>
      </c>
      <c r="C3603" s="3" t="s">
        <v>41</v>
      </c>
      <c r="E3603">
        <f t="shared" si="90"/>
        <v>0</v>
      </c>
      <c r="F3603">
        <f t="shared" si="90"/>
        <v>0</v>
      </c>
      <c r="G3603">
        <f t="shared" si="90"/>
        <v>1</v>
      </c>
    </row>
    <row r="3604" spans="1:7">
      <c r="A3604" s="3" t="s">
        <v>40</v>
      </c>
      <c r="B3604" s="3" t="s">
        <v>40</v>
      </c>
      <c r="C3604" s="3" t="s">
        <v>41</v>
      </c>
      <c r="E3604">
        <f t="shared" si="90"/>
        <v>0</v>
      </c>
      <c r="F3604">
        <f t="shared" si="90"/>
        <v>0</v>
      </c>
      <c r="G3604">
        <f t="shared" si="90"/>
        <v>1</v>
      </c>
    </row>
    <row r="3605" spans="1:7">
      <c r="A3605" s="3" t="s">
        <v>40</v>
      </c>
      <c r="B3605" s="3" t="s">
        <v>40</v>
      </c>
      <c r="C3605" s="3" t="s">
        <v>40</v>
      </c>
      <c r="E3605">
        <f t="shared" si="90"/>
        <v>0</v>
      </c>
      <c r="F3605">
        <f t="shared" si="90"/>
        <v>0</v>
      </c>
      <c r="G3605">
        <f t="shared" si="90"/>
        <v>0</v>
      </c>
    </row>
    <row r="3606" spans="1:7">
      <c r="A3606" s="3" t="s">
        <v>40</v>
      </c>
      <c r="B3606" s="3" t="s">
        <v>40</v>
      </c>
      <c r="C3606" s="3" t="s">
        <v>40</v>
      </c>
      <c r="E3606">
        <f t="shared" si="90"/>
        <v>0</v>
      </c>
      <c r="F3606">
        <f t="shared" si="90"/>
        <v>0</v>
      </c>
      <c r="G3606">
        <f t="shared" si="90"/>
        <v>0</v>
      </c>
    </row>
    <row r="3607" spans="1:7">
      <c r="A3607" s="3" t="s">
        <v>40</v>
      </c>
      <c r="B3607" s="3" t="s">
        <v>40</v>
      </c>
      <c r="C3607" s="3" t="s">
        <v>41</v>
      </c>
      <c r="E3607">
        <f t="shared" ref="E3607:G3670" si="91">IF(A3607="Yes",1,0)</f>
        <v>0</v>
      </c>
      <c r="F3607">
        <f t="shared" si="91"/>
        <v>0</v>
      </c>
      <c r="G3607">
        <f t="shared" si="91"/>
        <v>1</v>
      </c>
    </row>
    <row r="3608" spans="1:7">
      <c r="A3608" s="3" t="s">
        <v>40</v>
      </c>
      <c r="B3608" s="3" t="s">
        <v>40</v>
      </c>
      <c r="C3608" s="3" t="s">
        <v>40</v>
      </c>
      <c r="E3608">
        <f t="shared" si="91"/>
        <v>0</v>
      </c>
      <c r="F3608">
        <f t="shared" si="91"/>
        <v>0</v>
      </c>
      <c r="G3608">
        <f t="shared" si="91"/>
        <v>0</v>
      </c>
    </row>
    <row r="3609" spans="1:7">
      <c r="A3609" s="3" t="s">
        <v>41</v>
      </c>
      <c r="B3609" s="3" t="s">
        <v>40</v>
      </c>
      <c r="C3609" s="3" t="s">
        <v>40</v>
      </c>
      <c r="E3609">
        <f t="shared" si="91"/>
        <v>1</v>
      </c>
      <c r="F3609">
        <f t="shared" si="91"/>
        <v>0</v>
      </c>
      <c r="G3609">
        <f t="shared" si="91"/>
        <v>0</v>
      </c>
    </row>
    <row r="3610" spans="1:7">
      <c r="A3610" s="3" t="s">
        <v>40</v>
      </c>
      <c r="B3610" s="3" t="s">
        <v>40</v>
      </c>
      <c r="C3610" s="3" t="s">
        <v>40</v>
      </c>
      <c r="E3610">
        <f t="shared" si="91"/>
        <v>0</v>
      </c>
      <c r="F3610">
        <f t="shared" si="91"/>
        <v>0</v>
      </c>
      <c r="G3610">
        <f t="shared" si="91"/>
        <v>0</v>
      </c>
    </row>
    <row r="3611" spans="1:7">
      <c r="A3611" s="3" t="s">
        <v>40</v>
      </c>
      <c r="B3611" s="3" t="s">
        <v>40</v>
      </c>
      <c r="C3611" s="3" t="s">
        <v>40</v>
      </c>
      <c r="E3611">
        <f t="shared" si="91"/>
        <v>0</v>
      </c>
      <c r="F3611">
        <f t="shared" si="91"/>
        <v>0</v>
      </c>
      <c r="G3611">
        <f t="shared" si="91"/>
        <v>0</v>
      </c>
    </row>
    <row r="3612" spans="1:7">
      <c r="A3612" s="3" t="s">
        <v>40</v>
      </c>
      <c r="B3612" s="3" t="s">
        <v>40</v>
      </c>
      <c r="C3612" s="3" t="s">
        <v>40</v>
      </c>
      <c r="E3612">
        <f t="shared" si="91"/>
        <v>0</v>
      </c>
      <c r="F3612">
        <f t="shared" si="91"/>
        <v>0</v>
      </c>
      <c r="G3612">
        <f t="shared" si="91"/>
        <v>0</v>
      </c>
    </row>
    <row r="3613" spans="1:7">
      <c r="A3613" s="3" t="s">
        <v>40</v>
      </c>
      <c r="B3613" s="3" t="s">
        <v>40</v>
      </c>
      <c r="C3613" s="3" t="s">
        <v>41</v>
      </c>
      <c r="E3613">
        <f t="shared" si="91"/>
        <v>0</v>
      </c>
      <c r="F3613">
        <f t="shared" si="91"/>
        <v>0</v>
      </c>
      <c r="G3613">
        <f t="shared" si="91"/>
        <v>1</v>
      </c>
    </row>
    <row r="3614" spans="1:7">
      <c r="A3614" s="3" t="s">
        <v>40</v>
      </c>
      <c r="B3614" s="3" t="s">
        <v>40</v>
      </c>
      <c r="C3614" s="3" t="s">
        <v>40</v>
      </c>
      <c r="E3614">
        <f t="shared" si="91"/>
        <v>0</v>
      </c>
      <c r="F3614">
        <f t="shared" si="91"/>
        <v>0</v>
      </c>
      <c r="G3614">
        <f t="shared" si="91"/>
        <v>0</v>
      </c>
    </row>
    <row r="3615" spans="1:7">
      <c r="A3615" s="3" t="s">
        <v>40</v>
      </c>
      <c r="B3615" s="3" t="s">
        <v>40</v>
      </c>
      <c r="C3615" s="3" t="s">
        <v>40</v>
      </c>
      <c r="E3615">
        <f t="shared" si="91"/>
        <v>0</v>
      </c>
      <c r="F3615">
        <f t="shared" si="91"/>
        <v>0</v>
      </c>
      <c r="G3615">
        <f t="shared" si="91"/>
        <v>0</v>
      </c>
    </row>
    <row r="3616" spans="1:7">
      <c r="A3616" s="3" t="s">
        <v>40</v>
      </c>
      <c r="B3616" s="3" t="s">
        <v>40</v>
      </c>
      <c r="C3616" s="3" t="s">
        <v>40</v>
      </c>
      <c r="E3616">
        <f t="shared" si="91"/>
        <v>0</v>
      </c>
      <c r="F3616">
        <f t="shared" si="91"/>
        <v>0</v>
      </c>
      <c r="G3616">
        <f t="shared" si="91"/>
        <v>0</v>
      </c>
    </row>
    <row r="3617" spans="1:7">
      <c r="A3617" s="3" t="s">
        <v>40</v>
      </c>
      <c r="B3617" s="3" t="s">
        <v>40</v>
      </c>
      <c r="C3617" s="3" t="s">
        <v>40</v>
      </c>
      <c r="E3617">
        <f t="shared" si="91"/>
        <v>0</v>
      </c>
      <c r="F3617">
        <f t="shared" si="91"/>
        <v>0</v>
      </c>
      <c r="G3617">
        <f t="shared" si="91"/>
        <v>0</v>
      </c>
    </row>
    <row r="3618" spans="1:7">
      <c r="A3618" s="3" t="s">
        <v>40</v>
      </c>
      <c r="B3618" s="3" t="s">
        <v>40</v>
      </c>
      <c r="C3618" s="3" t="s">
        <v>40</v>
      </c>
      <c r="E3618">
        <f t="shared" si="91"/>
        <v>0</v>
      </c>
      <c r="F3618">
        <f t="shared" si="91"/>
        <v>0</v>
      </c>
      <c r="G3618">
        <f t="shared" si="91"/>
        <v>0</v>
      </c>
    </row>
    <row r="3619" spans="1:7">
      <c r="A3619" s="3" t="s">
        <v>40</v>
      </c>
      <c r="B3619" s="3" t="s">
        <v>40</v>
      </c>
      <c r="C3619" s="3" t="s">
        <v>40</v>
      </c>
      <c r="E3619">
        <f t="shared" si="91"/>
        <v>0</v>
      </c>
      <c r="F3619">
        <f t="shared" si="91"/>
        <v>0</v>
      </c>
      <c r="G3619">
        <f t="shared" si="91"/>
        <v>0</v>
      </c>
    </row>
    <row r="3620" spans="1:7">
      <c r="A3620" s="3" t="s">
        <v>40</v>
      </c>
      <c r="B3620" s="3" t="s">
        <v>40</v>
      </c>
      <c r="C3620" s="3" t="s">
        <v>40</v>
      </c>
      <c r="E3620">
        <f t="shared" si="91"/>
        <v>0</v>
      </c>
      <c r="F3620">
        <f t="shared" si="91"/>
        <v>0</v>
      </c>
      <c r="G3620">
        <f t="shared" si="91"/>
        <v>0</v>
      </c>
    </row>
    <row r="3621" spans="1:7">
      <c r="A3621" s="3" t="s">
        <v>41</v>
      </c>
      <c r="B3621" s="3" t="s">
        <v>40</v>
      </c>
      <c r="C3621" s="3" t="s">
        <v>40</v>
      </c>
      <c r="E3621">
        <f t="shared" si="91"/>
        <v>1</v>
      </c>
      <c r="F3621">
        <f t="shared" si="91"/>
        <v>0</v>
      </c>
      <c r="G3621">
        <f t="shared" si="91"/>
        <v>0</v>
      </c>
    </row>
    <row r="3622" spans="1:7">
      <c r="A3622" s="3" t="s">
        <v>40</v>
      </c>
      <c r="B3622" s="3" t="s">
        <v>40</v>
      </c>
      <c r="C3622" s="3" t="s">
        <v>41</v>
      </c>
      <c r="E3622">
        <f t="shared" si="91"/>
        <v>0</v>
      </c>
      <c r="F3622">
        <f t="shared" si="91"/>
        <v>0</v>
      </c>
      <c r="G3622">
        <f t="shared" si="91"/>
        <v>1</v>
      </c>
    </row>
    <row r="3623" spans="1:7">
      <c r="A3623" s="3" t="s">
        <v>40</v>
      </c>
      <c r="B3623" s="3" t="s">
        <v>40</v>
      </c>
      <c r="C3623" s="3" t="s">
        <v>40</v>
      </c>
      <c r="E3623">
        <f t="shared" si="91"/>
        <v>0</v>
      </c>
      <c r="F3623">
        <f t="shared" si="91"/>
        <v>0</v>
      </c>
      <c r="G3623">
        <f t="shared" si="91"/>
        <v>0</v>
      </c>
    </row>
    <row r="3624" spans="1:7">
      <c r="A3624" s="3" t="s">
        <v>40</v>
      </c>
      <c r="B3624" s="3" t="s">
        <v>40</v>
      </c>
      <c r="C3624" s="3" t="s">
        <v>41</v>
      </c>
      <c r="E3624">
        <f t="shared" si="91"/>
        <v>0</v>
      </c>
      <c r="F3624">
        <f t="shared" si="91"/>
        <v>0</v>
      </c>
      <c r="G3624">
        <f t="shared" si="91"/>
        <v>1</v>
      </c>
    </row>
    <row r="3625" spans="1:7">
      <c r="A3625" s="3" t="s">
        <v>41</v>
      </c>
      <c r="B3625" s="3" t="s">
        <v>40</v>
      </c>
      <c r="C3625" s="3" t="s">
        <v>40</v>
      </c>
      <c r="E3625">
        <f t="shared" si="91"/>
        <v>1</v>
      </c>
      <c r="F3625">
        <f t="shared" si="91"/>
        <v>0</v>
      </c>
      <c r="G3625">
        <f t="shared" si="91"/>
        <v>0</v>
      </c>
    </row>
    <row r="3626" spans="1:7">
      <c r="A3626" s="3" t="s">
        <v>40</v>
      </c>
      <c r="B3626" s="3" t="s">
        <v>40</v>
      </c>
      <c r="C3626" s="3" t="s">
        <v>40</v>
      </c>
      <c r="E3626">
        <f t="shared" si="91"/>
        <v>0</v>
      </c>
      <c r="F3626">
        <f t="shared" si="91"/>
        <v>0</v>
      </c>
      <c r="G3626">
        <f t="shared" si="91"/>
        <v>0</v>
      </c>
    </row>
    <row r="3627" spans="1:7">
      <c r="A3627" s="3" t="s">
        <v>40</v>
      </c>
      <c r="B3627" s="3" t="s">
        <v>40</v>
      </c>
      <c r="C3627" s="3" t="s">
        <v>40</v>
      </c>
      <c r="E3627">
        <f t="shared" si="91"/>
        <v>0</v>
      </c>
      <c r="F3627">
        <f t="shared" si="91"/>
        <v>0</v>
      </c>
      <c r="G3627">
        <f t="shared" si="91"/>
        <v>0</v>
      </c>
    </row>
    <row r="3628" spans="1:7">
      <c r="A3628" s="3" t="s">
        <v>40</v>
      </c>
      <c r="B3628" s="3" t="s">
        <v>40</v>
      </c>
      <c r="C3628" s="3" t="s">
        <v>40</v>
      </c>
      <c r="E3628">
        <f t="shared" si="91"/>
        <v>0</v>
      </c>
      <c r="F3628">
        <f t="shared" si="91"/>
        <v>0</v>
      </c>
      <c r="G3628">
        <f t="shared" si="91"/>
        <v>0</v>
      </c>
    </row>
    <row r="3629" spans="1:7">
      <c r="A3629" s="3" t="s">
        <v>40</v>
      </c>
      <c r="B3629" s="3" t="s">
        <v>40</v>
      </c>
      <c r="C3629" s="3" t="s">
        <v>41</v>
      </c>
      <c r="E3629">
        <f t="shared" si="91"/>
        <v>0</v>
      </c>
      <c r="F3629">
        <f t="shared" si="91"/>
        <v>0</v>
      </c>
      <c r="G3629">
        <f t="shared" si="91"/>
        <v>1</v>
      </c>
    </row>
    <row r="3630" spans="1:7">
      <c r="A3630" s="3" t="s">
        <v>40</v>
      </c>
      <c r="B3630" s="3" t="s">
        <v>40</v>
      </c>
      <c r="C3630" s="3" t="s">
        <v>41</v>
      </c>
      <c r="E3630">
        <f t="shared" si="91"/>
        <v>0</v>
      </c>
      <c r="F3630">
        <f t="shared" si="91"/>
        <v>0</v>
      </c>
      <c r="G3630">
        <f t="shared" si="91"/>
        <v>1</v>
      </c>
    </row>
    <row r="3631" spans="1:7">
      <c r="A3631" s="3" t="s">
        <v>40</v>
      </c>
      <c r="B3631" s="3" t="s">
        <v>40</v>
      </c>
      <c r="C3631" s="3" t="s">
        <v>40</v>
      </c>
      <c r="E3631">
        <f t="shared" si="91"/>
        <v>0</v>
      </c>
      <c r="F3631">
        <f t="shared" si="91"/>
        <v>0</v>
      </c>
      <c r="G3631">
        <f t="shared" si="91"/>
        <v>0</v>
      </c>
    </row>
    <row r="3632" spans="1:7">
      <c r="A3632" s="3" t="s">
        <v>40</v>
      </c>
      <c r="B3632" s="3" t="s">
        <v>40</v>
      </c>
      <c r="C3632" s="3" t="s">
        <v>41</v>
      </c>
      <c r="E3632">
        <f t="shared" si="91"/>
        <v>0</v>
      </c>
      <c r="F3632">
        <f t="shared" si="91"/>
        <v>0</v>
      </c>
      <c r="G3632">
        <f t="shared" si="91"/>
        <v>1</v>
      </c>
    </row>
    <row r="3633" spans="1:7">
      <c r="A3633" s="3" t="s">
        <v>40</v>
      </c>
      <c r="B3633" s="3" t="s">
        <v>40</v>
      </c>
      <c r="C3633" s="3" t="s">
        <v>40</v>
      </c>
      <c r="E3633">
        <f t="shared" si="91"/>
        <v>0</v>
      </c>
      <c r="F3633">
        <f t="shared" si="91"/>
        <v>0</v>
      </c>
      <c r="G3633">
        <f t="shared" si="91"/>
        <v>0</v>
      </c>
    </row>
    <row r="3634" spans="1:7">
      <c r="A3634" s="3" t="s">
        <v>40</v>
      </c>
      <c r="B3634" s="3" t="s">
        <v>40</v>
      </c>
      <c r="C3634" s="3" t="s">
        <v>40</v>
      </c>
      <c r="E3634">
        <f t="shared" si="91"/>
        <v>0</v>
      </c>
      <c r="F3634">
        <f t="shared" si="91"/>
        <v>0</v>
      </c>
      <c r="G3634">
        <f t="shared" si="91"/>
        <v>0</v>
      </c>
    </row>
    <row r="3635" spans="1:7">
      <c r="A3635" s="3" t="s">
        <v>40</v>
      </c>
      <c r="B3635" s="3" t="s">
        <v>40</v>
      </c>
      <c r="C3635" s="3" t="s">
        <v>40</v>
      </c>
      <c r="E3635">
        <f t="shared" si="91"/>
        <v>0</v>
      </c>
      <c r="F3635">
        <f t="shared" si="91"/>
        <v>0</v>
      </c>
      <c r="G3635">
        <f t="shared" si="91"/>
        <v>0</v>
      </c>
    </row>
    <row r="3636" spans="1:7">
      <c r="A3636" s="3" t="s">
        <v>40</v>
      </c>
      <c r="B3636" s="3" t="s">
        <v>40</v>
      </c>
      <c r="C3636" s="3" t="s">
        <v>40</v>
      </c>
      <c r="E3636">
        <f t="shared" si="91"/>
        <v>0</v>
      </c>
      <c r="F3636">
        <f t="shared" si="91"/>
        <v>0</v>
      </c>
      <c r="G3636">
        <f t="shared" si="91"/>
        <v>0</v>
      </c>
    </row>
    <row r="3637" spans="1:7">
      <c r="A3637" s="3" t="s">
        <v>40</v>
      </c>
      <c r="B3637" s="3" t="s">
        <v>40</v>
      </c>
      <c r="C3637" s="3" t="s">
        <v>40</v>
      </c>
      <c r="E3637">
        <f t="shared" si="91"/>
        <v>0</v>
      </c>
      <c r="F3637">
        <f t="shared" si="91"/>
        <v>0</v>
      </c>
      <c r="G3637">
        <f t="shared" si="91"/>
        <v>0</v>
      </c>
    </row>
    <row r="3638" spans="1:7">
      <c r="A3638" s="3" t="s">
        <v>40</v>
      </c>
      <c r="B3638" s="3" t="s">
        <v>41</v>
      </c>
      <c r="C3638" s="3" t="s">
        <v>41</v>
      </c>
      <c r="E3638">
        <f t="shared" si="91"/>
        <v>0</v>
      </c>
      <c r="F3638">
        <f t="shared" si="91"/>
        <v>1</v>
      </c>
      <c r="G3638">
        <f t="shared" si="91"/>
        <v>1</v>
      </c>
    </row>
    <row r="3639" spans="1:7">
      <c r="A3639" s="3" t="s">
        <v>40</v>
      </c>
      <c r="B3639" s="3" t="s">
        <v>40</v>
      </c>
      <c r="C3639" s="3" t="s">
        <v>40</v>
      </c>
      <c r="E3639">
        <f t="shared" si="91"/>
        <v>0</v>
      </c>
      <c r="F3639">
        <f t="shared" si="91"/>
        <v>0</v>
      </c>
      <c r="G3639">
        <f t="shared" si="91"/>
        <v>0</v>
      </c>
    </row>
    <row r="3640" spans="1:7">
      <c r="A3640" s="3" t="s">
        <v>40</v>
      </c>
      <c r="B3640" s="3" t="s">
        <v>40</v>
      </c>
      <c r="C3640" s="3" t="s">
        <v>40</v>
      </c>
      <c r="E3640">
        <f t="shared" si="91"/>
        <v>0</v>
      </c>
      <c r="F3640">
        <f t="shared" si="91"/>
        <v>0</v>
      </c>
      <c r="G3640">
        <f t="shared" si="91"/>
        <v>0</v>
      </c>
    </row>
    <row r="3641" spans="1:7">
      <c r="A3641" s="3" t="s">
        <v>41</v>
      </c>
      <c r="B3641" s="3" t="s">
        <v>40</v>
      </c>
      <c r="C3641" s="3" t="s">
        <v>40</v>
      </c>
      <c r="E3641">
        <f t="shared" si="91"/>
        <v>1</v>
      </c>
      <c r="F3641">
        <f t="shared" si="91"/>
        <v>0</v>
      </c>
      <c r="G3641">
        <f t="shared" si="91"/>
        <v>0</v>
      </c>
    </row>
    <row r="3642" spans="1:7">
      <c r="A3642" s="3" t="s">
        <v>40</v>
      </c>
      <c r="B3642" s="3" t="s">
        <v>40</v>
      </c>
      <c r="C3642" s="3" t="s">
        <v>40</v>
      </c>
      <c r="E3642">
        <f t="shared" si="91"/>
        <v>0</v>
      </c>
      <c r="F3642">
        <f t="shared" si="91"/>
        <v>0</v>
      </c>
      <c r="G3642">
        <f t="shared" si="91"/>
        <v>0</v>
      </c>
    </row>
    <row r="3643" spans="1:7">
      <c r="A3643" s="3" t="s">
        <v>40</v>
      </c>
      <c r="B3643" s="3" t="s">
        <v>40</v>
      </c>
      <c r="C3643" s="3" t="s">
        <v>40</v>
      </c>
      <c r="E3643">
        <f t="shared" si="91"/>
        <v>0</v>
      </c>
      <c r="F3643">
        <f t="shared" si="91"/>
        <v>0</v>
      </c>
      <c r="G3643">
        <f t="shared" si="91"/>
        <v>0</v>
      </c>
    </row>
    <row r="3644" spans="1:7">
      <c r="A3644" s="3" t="s">
        <v>40</v>
      </c>
      <c r="B3644" s="3" t="s">
        <v>40</v>
      </c>
      <c r="C3644" s="3" t="s">
        <v>40</v>
      </c>
      <c r="E3644">
        <f t="shared" si="91"/>
        <v>0</v>
      </c>
      <c r="F3644">
        <f t="shared" si="91"/>
        <v>0</v>
      </c>
      <c r="G3644">
        <f t="shared" si="91"/>
        <v>0</v>
      </c>
    </row>
    <row r="3645" spans="1:7">
      <c r="A3645" s="3" t="s">
        <v>40</v>
      </c>
      <c r="B3645" s="3" t="s">
        <v>40</v>
      </c>
      <c r="C3645" s="3" t="s">
        <v>41</v>
      </c>
      <c r="E3645">
        <f t="shared" si="91"/>
        <v>0</v>
      </c>
      <c r="F3645">
        <f t="shared" si="91"/>
        <v>0</v>
      </c>
      <c r="G3645">
        <f t="shared" si="91"/>
        <v>1</v>
      </c>
    </row>
    <row r="3646" spans="1:7">
      <c r="A3646" s="3" t="s">
        <v>40</v>
      </c>
      <c r="B3646" s="3" t="s">
        <v>40</v>
      </c>
      <c r="C3646" s="3" t="s">
        <v>41</v>
      </c>
      <c r="E3646">
        <f t="shared" si="91"/>
        <v>0</v>
      </c>
      <c r="F3646">
        <f t="shared" si="91"/>
        <v>0</v>
      </c>
      <c r="G3646">
        <f t="shared" si="91"/>
        <v>1</v>
      </c>
    </row>
    <row r="3647" spans="1:7">
      <c r="A3647" s="3" t="s">
        <v>40</v>
      </c>
      <c r="B3647" s="3" t="s">
        <v>40</v>
      </c>
      <c r="C3647" s="3" t="s">
        <v>40</v>
      </c>
      <c r="E3647">
        <f t="shared" si="91"/>
        <v>0</v>
      </c>
      <c r="F3647">
        <f t="shared" si="91"/>
        <v>0</v>
      </c>
      <c r="G3647">
        <f t="shared" si="91"/>
        <v>0</v>
      </c>
    </row>
    <row r="3648" spans="1:7">
      <c r="A3648" s="3" t="s">
        <v>40</v>
      </c>
      <c r="B3648" s="3" t="s">
        <v>40</v>
      </c>
      <c r="C3648" s="3" t="s">
        <v>40</v>
      </c>
      <c r="E3648">
        <f t="shared" si="91"/>
        <v>0</v>
      </c>
      <c r="F3648">
        <f t="shared" si="91"/>
        <v>0</v>
      </c>
      <c r="G3648">
        <f t="shared" si="91"/>
        <v>0</v>
      </c>
    </row>
    <row r="3649" spans="1:7">
      <c r="A3649" s="3" t="s">
        <v>40</v>
      </c>
      <c r="B3649" s="3" t="s">
        <v>40</v>
      </c>
      <c r="C3649" s="3" t="s">
        <v>40</v>
      </c>
      <c r="E3649">
        <f t="shared" si="91"/>
        <v>0</v>
      </c>
      <c r="F3649">
        <f t="shared" si="91"/>
        <v>0</v>
      </c>
      <c r="G3649">
        <f t="shared" si="91"/>
        <v>0</v>
      </c>
    </row>
    <row r="3650" spans="1:7">
      <c r="A3650" s="3" t="s">
        <v>40</v>
      </c>
      <c r="B3650" s="3" t="s">
        <v>40</v>
      </c>
      <c r="C3650" s="3" t="s">
        <v>41</v>
      </c>
      <c r="E3650">
        <f t="shared" si="91"/>
        <v>0</v>
      </c>
      <c r="F3650">
        <f t="shared" si="91"/>
        <v>0</v>
      </c>
      <c r="G3650">
        <f t="shared" si="91"/>
        <v>1</v>
      </c>
    </row>
    <row r="3651" spans="1:7">
      <c r="A3651" s="3" t="s">
        <v>41</v>
      </c>
      <c r="B3651" s="3" t="s">
        <v>40</v>
      </c>
      <c r="C3651" s="3" t="s">
        <v>41</v>
      </c>
      <c r="E3651">
        <f t="shared" si="91"/>
        <v>1</v>
      </c>
      <c r="F3651">
        <f t="shared" si="91"/>
        <v>0</v>
      </c>
      <c r="G3651">
        <f t="shared" si="91"/>
        <v>1</v>
      </c>
    </row>
    <row r="3652" spans="1:7">
      <c r="A3652" s="3" t="s">
        <v>40</v>
      </c>
      <c r="B3652" s="3" t="s">
        <v>40</v>
      </c>
      <c r="C3652" s="3" t="s">
        <v>40</v>
      </c>
      <c r="E3652">
        <f t="shared" si="91"/>
        <v>0</v>
      </c>
      <c r="F3652">
        <f t="shared" si="91"/>
        <v>0</v>
      </c>
      <c r="G3652">
        <f t="shared" si="91"/>
        <v>0</v>
      </c>
    </row>
    <row r="3653" spans="1:7">
      <c r="A3653" s="3" t="s">
        <v>40</v>
      </c>
      <c r="B3653" s="3" t="s">
        <v>40</v>
      </c>
      <c r="C3653" s="3" t="s">
        <v>40</v>
      </c>
      <c r="E3653">
        <f t="shared" si="91"/>
        <v>0</v>
      </c>
      <c r="F3653">
        <f t="shared" si="91"/>
        <v>0</v>
      </c>
      <c r="G3653">
        <f t="shared" si="91"/>
        <v>0</v>
      </c>
    </row>
    <row r="3654" spans="1:7">
      <c r="A3654" s="3" t="s">
        <v>40</v>
      </c>
      <c r="B3654" s="3" t="s">
        <v>40</v>
      </c>
      <c r="C3654" s="3" t="s">
        <v>41</v>
      </c>
      <c r="E3654">
        <f t="shared" si="91"/>
        <v>0</v>
      </c>
      <c r="F3654">
        <f t="shared" si="91"/>
        <v>0</v>
      </c>
      <c r="G3654">
        <f t="shared" si="91"/>
        <v>1</v>
      </c>
    </row>
    <row r="3655" spans="1:7">
      <c r="A3655" s="3" t="s">
        <v>40</v>
      </c>
      <c r="B3655" s="3" t="s">
        <v>40</v>
      </c>
      <c r="C3655" s="3" t="s">
        <v>40</v>
      </c>
      <c r="E3655">
        <f t="shared" si="91"/>
        <v>0</v>
      </c>
      <c r="F3655">
        <f t="shared" si="91"/>
        <v>0</v>
      </c>
      <c r="G3655">
        <f t="shared" si="91"/>
        <v>0</v>
      </c>
    </row>
    <row r="3656" spans="1:7">
      <c r="A3656" s="3" t="s">
        <v>40</v>
      </c>
      <c r="B3656" s="3" t="s">
        <v>40</v>
      </c>
      <c r="C3656" s="3" t="s">
        <v>41</v>
      </c>
      <c r="E3656">
        <f t="shared" si="91"/>
        <v>0</v>
      </c>
      <c r="F3656">
        <f t="shared" si="91"/>
        <v>0</v>
      </c>
      <c r="G3656">
        <f t="shared" si="91"/>
        <v>1</v>
      </c>
    </row>
    <row r="3657" spans="1:7">
      <c r="A3657" s="3" t="s">
        <v>40</v>
      </c>
      <c r="B3657" s="3" t="s">
        <v>40</v>
      </c>
      <c r="C3657" s="3" t="s">
        <v>40</v>
      </c>
      <c r="E3657">
        <f t="shared" si="91"/>
        <v>0</v>
      </c>
      <c r="F3657">
        <f t="shared" si="91"/>
        <v>0</v>
      </c>
      <c r="G3657">
        <f t="shared" si="91"/>
        <v>0</v>
      </c>
    </row>
    <row r="3658" spans="1:7">
      <c r="A3658" s="3" t="s">
        <v>40</v>
      </c>
      <c r="B3658" s="3" t="s">
        <v>40</v>
      </c>
      <c r="C3658" s="3" t="s">
        <v>40</v>
      </c>
      <c r="E3658">
        <f t="shared" si="91"/>
        <v>0</v>
      </c>
      <c r="F3658">
        <f t="shared" si="91"/>
        <v>0</v>
      </c>
      <c r="G3658">
        <f t="shared" si="91"/>
        <v>0</v>
      </c>
    </row>
    <row r="3659" spans="1:7">
      <c r="A3659" s="3" t="s">
        <v>40</v>
      </c>
      <c r="B3659" s="3" t="s">
        <v>40</v>
      </c>
      <c r="C3659" s="3" t="s">
        <v>40</v>
      </c>
      <c r="E3659">
        <f t="shared" si="91"/>
        <v>0</v>
      </c>
      <c r="F3659">
        <f t="shared" si="91"/>
        <v>0</v>
      </c>
      <c r="G3659">
        <f t="shared" si="91"/>
        <v>0</v>
      </c>
    </row>
    <row r="3660" spans="1:7">
      <c r="A3660" s="3" t="s">
        <v>40</v>
      </c>
      <c r="B3660" s="3" t="s">
        <v>40</v>
      </c>
      <c r="C3660" s="3" t="s">
        <v>41</v>
      </c>
      <c r="E3660">
        <f t="shared" si="91"/>
        <v>0</v>
      </c>
      <c r="F3660">
        <f t="shared" si="91"/>
        <v>0</v>
      </c>
      <c r="G3660">
        <f t="shared" si="91"/>
        <v>1</v>
      </c>
    </row>
    <row r="3661" spans="1:7">
      <c r="A3661" s="3" t="s">
        <v>40</v>
      </c>
      <c r="B3661" s="3" t="s">
        <v>40</v>
      </c>
      <c r="C3661" s="3" t="s">
        <v>41</v>
      </c>
      <c r="E3661">
        <f t="shared" si="91"/>
        <v>0</v>
      </c>
      <c r="F3661">
        <f t="shared" si="91"/>
        <v>0</v>
      </c>
      <c r="G3661">
        <f t="shared" si="91"/>
        <v>1</v>
      </c>
    </row>
    <row r="3662" spans="1:7">
      <c r="A3662" s="3" t="s">
        <v>40</v>
      </c>
      <c r="B3662" s="3" t="s">
        <v>41</v>
      </c>
      <c r="C3662" s="3" t="s">
        <v>40</v>
      </c>
      <c r="E3662">
        <f t="shared" si="91"/>
        <v>0</v>
      </c>
      <c r="F3662">
        <f t="shared" si="91"/>
        <v>1</v>
      </c>
      <c r="G3662">
        <f t="shared" si="91"/>
        <v>0</v>
      </c>
    </row>
    <row r="3663" spans="1:7">
      <c r="A3663" s="3" t="s">
        <v>41</v>
      </c>
      <c r="B3663" s="3" t="s">
        <v>40</v>
      </c>
      <c r="C3663" s="3" t="s">
        <v>40</v>
      </c>
      <c r="E3663">
        <f t="shared" si="91"/>
        <v>1</v>
      </c>
      <c r="F3663">
        <f t="shared" si="91"/>
        <v>0</v>
      </c>
      <c r="G3663">
        <f t="shared" si="91"/>
        <v>0</v>
      </c>
    </row>
    <row r="3664" spans="1:7">
      <c r="A3664" s="3" t="s">
        <v>40</v>
      </c>
      <c r="B3664" s="3" t="s">
        <v>40</v>
      </c>
      <c r="C3664" s="3" t="s">
        <v>40</v>
      </c>
      <c r="E3664">
        <f t="shared" si="91"/>
        <v>0</v>
      </c>
      <c r="F3664">
        <f t="shared" si="91"/>
        <v>0</v>
      </c>
      <c r="G3664">
        <f t="shared" si="91"/>
        <v>0</v>
      </c>
    </row>
    <row r="3665" spans="1:7">
      <c r="A3665" s="3" t="s">
        <v>40</v>
      </c>
      <c r="B3665" s="3" t="s">
        <v>40</v>
      </c>
      <c r="C3665" s="3" t="s">
        <v>40</v>
      </c>
      <c r="E3665">
        <f t="shared" si="91"/>
        <v>0</v>
      </c>
      <c r="F3665">
        <f t="shared" si="91"/>
        <v>0</v>
      </c>
      <c r="G3665">
        <f t="shared" si="91"/>
        <v>0</v>
      </c>
    </row>
    <row r="3666" spans="1:7">
      <c r="A3666" s="3" t="s">
        <v>40</v>
      </c>
      <c r="B3666" s="3" t="s">
        <v>40</v>
      </c>
      <c r="C3666" s="3" t="s">
        <v>40</v>
      </c>
      <c r="E3666">
        <f t="shared" si="91"/>
        <v>0</v>
      </c>
      <c r="F3666">
        <f t="shared" si="91"/>
        <v>0</v>
      </c>
      <c r="G3666">
        <f t="shared" si="91"/>
        <v>0</v>
      </c>
    </row>
    <row r="3667" spans="1:7">
      <c r="A3667" s="3" t="s">
        <v>40</v>
      </c>
      <c r="B3667" s="3" t="s">
        <v>40</v>
      </c>
      <c r="C3667" s="3" t="s">
        <v>41</v>
      </c>
      <c r="E3667">
        <f t="shared" si="91"/>
        <v>0</v>
      </c>
      <c r="F3667">
        <f t="shared" si="91"/>
        <v>0</v>
      </c>
      <c r="G3667">
        <f t="shared" si="91"/>
        <v>1</v>
      </c>
    </row>
    <row r="3668" spans="1:7">
      <c r="A3668" s="3" t="s">
        <v>40</v>
      </c>
      <c r="B3668" s="3" t="s">
        <v>40</v>
      </c>
      <c r="C3668" s="3" t="s">
        <v>40</v>
      </c>
      <c r="E3668">
        <f t="shared" si="91"/>
        <v>0</v>
      </c>
      <c r="F3668">
        <f t="shared" si="91"/>
        <v>0</v>
      </c>
      <c r="G3668">
        <f t="shared" si="91"/>
        <v>0</v>
      </c>
    </row>
    <row r="3669" spans="1:7">
      <c r="A3669" s="3" t="s">
        <v>40</v>
      </c>
      <c r="B3669" s="3" t="s">
        <v>40</v>
      </c>
      <c r="C3669" s="3" t="s">
        <v>41</v>
      </c>
      <c r="E3669">
        <f t="shared" si="91"/>
        <v>0</v>
      </c>
      <c r="F3669">
        <f t="shared" si="91"/>
        <v>0</v>
      </c>
      <c r="G3669">
        <f t="shared" si="91"/>
        <v>1</v>
      </c>
    </row>
    <row r="3670" spans="1:7">
      <c r="A3670" s="3" t="s">
        <v>40</v>
      </c>
      <c r="B3670" s="3" t="s">
        <v>40</v>
      </c>
      <c r="C3670" s="3" t="s">
        <v>41</v>
      </c>
      <c r="E3670">
        <f t="shared" si="91"/>
        <v>0</v>
      </c>
      <c r="F3670">
        <f t="shared" si="91"/>
        <v>0</v>
      </c>
      <c r="G3670">
        <f t="shared" si="91"/>
        <v>1</v>
      </c>
    </row>
    <row r="3671" spans="1:7">
      <c r="A3671" s="3" t="s">
        <v>40</v>
      </c>
      <c r="B3671" s="3" t="s">
        <v>40</v>
      </c>
      <c r="C3671" s="3" t="s">
        <v>40</v>
      </c>
      <c r="E3671">
        <f t="shared" ref="E3671:G3734" si="92">IF(A3671="Yes",1,0)</f>
        <v>0</v>
      </c>
      <c r="F3671">
        <f t="shared" si="92"/>
        <v>0</v>
      </c>
      <c r="G3671">
        <f t="shared" si="92"/>
        <v>0</v>
      </c>
    </row>
    <row r="3672" spans="1:7">
      <c r="A3672" s="3" t="s">
        <v>40</v>
      </c>
      <c r="B3672" s="3" t="s">
        <v>40</v>
      </c>
      <c r="C3672" s="3" t="s">
        <v>40</v>
      </c>
      <c r="E3672">
        <f t="shared" si="92"/>
        <v>0</v>
      </c>
      <c r="F3672">
        <f t="shared" si="92"/>
        <v>0</v>
      </c>
      <c r="G3672">
        <f t="shared" si="92"/>
        <v>0</v>
      </c>
    </row>
    <row r="3673" spans="1:7">
      <c r="A3673" s="3" t="s">
        <v>40</v>
      </c>
      <c r="B3673" s="3" t="s">
        <v>40</v>
      </c>
      <c r="C3673" s="3" t="s">
        <v>40</v>
      </c>
      <c r="E3673">
        <f t="shared" si="92"/>
        <v>0</v>
      </c>
      <c r="F3673">
        <f t="shared" si="92"/>
        <v>0</v>
      </c>
      <c r="G3673">
        <f t="shared" si="92"/>
        <v>0</v>
      </c>
    </row>
    <row r="3674" spans="1:7">
      <c r="A3674" s="3" t="s">
        <v>40</v>
      </c>
      <c r="B3674" s="3" t="s">
        <v>40</v>
      </c>
      <c r="C3674" s="3" t="s">
        <v>40</v>
      </c>
      <c r="E3674">
        <f t="shared" si="92"/>
        <v>0</v>
      </c>
      <c r="F3674">
        <f t="shared" si="92"/>
        <v>0</v>
      </c>
      <c r="G3674">
        <f t="shared" si="92"/>
        <v>0</v>
      </c>
    </row>
    <row r="3675" spans="1:7">
      <c r="A3675" s="3" t="s">
        <v>40</v>
      </c>
      <c r="B3675" s="3" t="s">
        <v>40</v>
      </c>
      <c r="C3675" s="3" t="s">
        <v>41</v>
      </c>
      <c r="E3675">
        <f t="shared" si="92"/>
        <v>0</v>
      </c>
      <c r="F3675">
        <f t="shared" si="92"/>
        <v>0</v>
      </c>
      <c r="G3675">
        <f t="shared" si="92"/>
        <v>1</v>
      </c>
    </row>
    <row r="3676" spans="1:7">
      <c r="A3676" s="3" t="s">
        <v>40</v>
      </c>
      <c r="B3676" s="3" t="s">
        <v>40</v>
      </c>
      <c r="C3676" s="3" t="s">
        <v>40</v>
      </c>
      <c r="E3676">
        <f t="shared" si="92"/>
        <v>0</v>
      </c>
      <c r="F3676">
        <f t="shared" si="92"/>
        <v>0</v>
      </c>
      <c r="G3676">
        <f t="shared" si="92"/>
        <v>0</v>
      </c>
    </row>
    <row r="3677" spans="1:7">
      <c r="A3677" s="3" t="s">
        <v>40</v>
      </c>
      <c r="B3677" s="3" t="s">
        <v>40</v>
      </c>
      <c r="C3677" s="3" t="s">
        <v>41</v>
      </c>
      <c r="E3677">
        <f t="shared" si="92"/>
        <v>0</v>
      </c>
      <c r="F3677">
        <f t="shared" si="92"/>
        <v>0</v>
      </c>
      <c r="G3677">
        <f t="shared" si="92"/>
        <v>1</v>
      </c>
    </row>
    <row r="3678" spans="1:7">
      <c r="A3678" s="3" t="s">
        <v>40</v>
      </c>
      <c r="B3678" s="3" t="s">
        <v>40</v>
      </c>
      <c r="C3678" s="3" t="s">
        <v>41</v>
      </c>
      <c r="E3678">
        <f t="shared" si="92"/>
        <v>0</v>
      </c>
      <c r="F3678">
        <f t="shared" si="92"/>
        <v>0</v>
      </c>
      <c r="G3678">
        <f t="shared" si="92"/>
        <v>1</v>
      </c>
    </row>
    <row r="3679" spans="1:7">
      <c r="A3679" s="3" t="s">
        <v>40</v>
      </c>
      <c r="B3679" s="3" t="s">
        <v>40</v>
      </c>
      <c r="C3679" s="3" t="s">
        <v>41</v>
      </c>
      <c r="E3679">
        <f t="shared" si="92"/>
        <v>0</v>
      </c>
      <c r="F3679">
        <f t="shared" si="92"/>
        <v>0</v>
      </c>
      <c r="G3679">
        <f t="shared" si="92"/>
        <v>1</v>
      </c>
    </row>
    <row r="3680" spans="1:7">
      <c r="A3680" s="3" t="s">
        <v>40</v>
      </c>
      <c r="B3680" s="3" t="s">
        <v>40</v>
      </c>
      <c r="C3680" s="3" t="s">
        <v>40</v>
      </c>
      <c r="E3680">
        <f t="shared" si="92"/>
        <v>0</v>
      </c>
      <c r="F3680">
        <f t="shared" si="92"/>
        <v>0</v>
      </c>
      <c r="G3680">
        <f t="shared" si="92"/>
        <v>0</v>
      </c>
    </row>
    <row r="3681" spans="1:7">
      <c r="A3681" s="3" t="s">
        <v>41</v>
      </c>
      <c r="B3681" s="3" t="s">
        <v>40</v>
      </c>
      <c r="C3681" s="3" t="s">
        <v>40</v>
      </c>
      <c r="E3681">
        <f t="shared" si="92"/>
        <v>1</v>
      </c>
      <c r="F3681">
        <f t="shared" si="92"/>
        <v>0</v>
      </c>
      <c r="G3681">
        <f t="shared" si="92"/>
        <v>0</v>
      </c>
    </row>
    <row r="3682" spans="1:7">
      <c r="A3682" s="3" t="s">
        <v>40</v>
      </c>
      <c r="B3682" s="3" t="s">
        <v>40</v>
      </c>
      <c r="C3682" s="3" t="s">
        <v>40</v>
      </c>
      <c r="E3682">
        <f t="shared" si="92"/>
        <v>0</v>
      </c>
      <c r="F3682">
        <f t="shared" si="92"/>
        <v>0</v>
      </c>
      <c r="G3682">
        <f t="shared" si="92"/>
        <v>0</v>
      </c>
    </row>
    <row r="3683" spans="1:7">
      <c r="A3683" s="3" t="s">
        <v>40</v>
      </c>
      <c r="B3683" s="3" t="s">
        <v>40</v>
      </c>
      <c r="C3683" s="3" t="s">
        <v>40</v>
      </c>
      <c r="E3683">
        <f t="shared" si="92"/>
        <v>0</v>
      </c>
      <c r="F3683">
        <f t="shared" si="92"/>
        <v>0</v>
      </c>
      <c r="G3683">
        <f t="shared" si="92"/>
        <v>0</v>
      </c>
    </row>
    <row r="3684" spans="1:7">
      <c r="A3684" s="3" t="s">
        <v>40</v>
      </c>
      <c r="B3684" s="3" t="s">
        <v>40</v>
      </c>
      <c r="C3684" s="3" t="s">
        <v>40</v>
      </c>
      <c r="E3684">
        <f t="shared" si="92"/>
        <v>0</v>
      </c>
      <c r="F3684">
        <f t="shared" si="92"/>
        <v>0</v>
      </c>
      <c r="G3684">
        <f t="shared" si="92"/>
        <v>0</v>
      </c>
    </row>
    <row r="3685" spans="1:7">
      <c r="A3685" s="3" t="s">
        <v>40</v>
      </c>
      <c r="B3685" s="3" t="s">
        <v>40</v>
      </c>
      <c r="C3685" s="3" t="s">
        <v>40</v>
      </c>
      <c r="E3685">
        <f t="shared" si="92"/>
        <v>0</v>
      </c>
      <c r="F3685">
        <f t="shared" si="92"/>
        <v>0</v>
      </c>
      <c r="G3685">
        <f t="shared" si="92"/>
        <v>0</v>
      </c>
    </row>
    <row r="3686" spans="1:7">
      <c r="A3686" s="3" t="s">
        <v>40</v>
      </c>
      <c r="B3686" s="3" t="s">
        <v>40</v>
      </c>
      <c r="C3686" s="3" t="s">
        <v>41</v>
      </c>
      <c r="E3686">
        <f t="shared" si="92"/>
        <v>0</v>
      </c>
      <c r="F3686">
        <f t="shared" si="92"/>
        <v>0</v>
      </c>
      <c r="G3686">
        <f t="shared" si="92"/>
        <v>1</v>
      </c>
    </row>
    <row r="3687" spans="1:7">
      <c r="A3687" s="3" t="s">
        <v>40</v>
      </c>
      <c r="B3687" s="3" t="s">
        <v>40</v>
      </c>
      <c r="C3687" s="3" t="s">
        <v>41</v>
      </c>
      <c r="E3687">
        <f t="shared" si="92"/>
        <v>0</v>
      </c>
      <c r="F3687">
        <f t="shared" si="92"/>
        <v>0</v>
      </c>
      <c r="G3687">
        <f t="shared" si="92"/>
        <v>1</v>
      </c>
    </row>
    <row r="3688" spans="1:7">
      <c r="A3688" s="3" t="s">
        <v>40</v>
      </c>
      <c r="B3688" s="3" t="s">
        <v>40</v>
      </c>
      <c r="C3688" s="3" t="s">
        <v>40</v>
      </c>
      <c r="E3688">
        <f t="shared" si="92"/>
        <v>0</v>
      </c>
      <c r="F3688">
        <f t="shared" si="92"/>
        <v>0</v>
      </c>
      <c r="G3688">
        <f t="shared" si="92"/>
        <v>0</v>
      </c>
    </row>
    <row r="3689" spans="1:7">
      <c r="A3689" s="3" t="s">
        <v>40</v>
      </c>
      <c r="B3689" s="3" t="s">
        <v>40</v>
      </c>
      <c r="C3689" s="3" t="s">
        <v>41</v>
      </c>
      <c r="E3689">
        <f t="shared" si="92"/>
        <v>0</v>
      </c>
      <c r="F3689">
        <f t="shared" si="92"/>
        <v>0</v>
      </c>
      <c r="G3689">
        <f t="shared" si="92"/>
        <v>1</v>
      </c>
    </row>
    <row r="3690" spans="1:7">
      <c r="A3690" s="3" t="s">
        <v>40</v>
      </c>
      <c r="B3690" s="3" t="s">
        <v>40</v>
      </c>
      <c r="C3690" s="3" t="s">
        <v>40</v>
      </c>
      <c r="E3690">
        <f t="shared" si="92"/>
        <v>0</v>
      </c>
      <c r="F3690">
        <f t="shared" si="92"/>
        <v>0</v>
      </c>
      <c r="G3690">
        <f t="shared" si="92"/>
        <v>0</v>
      </c>
    </row>
    <row r="3691" spans="1:7">
      <c r="A3691" s="3" t="s">
        <v>40</v>
      </c>
      <c r="B3691" s="3" t="s">
        <v>40</v>
      </c>
      <c r="C3691" s="3" t="s">
        <v>41</v>
      </c>
      <c r="E3691">
        <f t="shared" si="92"/>
        <v>0</v>
      </c>
      <c r="F3691">
        <f t="shared" si="92"/>
        <v>0</v>
      </c>
      <c r="G3691">
        <f t="shared" si="92"/>
        <v>1</v>
      </c>
    </row>
    <row r="3692" spans="1:7">
      <c r="A3692" s="3" t="s">
        <v>40</v>
      </c>
      <c r="B3692" s="3" t="s">
        <v>40</v>
      </c>
      <c r="C3692" s="3" t="s">
        <v>40</v>
      </c>
      <c r="E3692">
        <f t="shared" si="92"/>
        <v>0</v>
      </c>
      <c r="F3692">
        <f t="shared" si="92"/>
        <v>0</v>
      </c>
      <c r="G3692">
        <f t="shared" si="92"/>
        <v>0</v>
      </c>
    </row>
    <row r="3693" spans="1:7">
      <c r="A3693" s="3" t="s">
        <v>40</v>
      </c>
      <c r="B3693" s="3" t="s">
        <v>40</v>
      </c>
      <c r="C3693" s="3" t="s">
        <v>41</v>
      </c>
      <c r="E3693">
        <f t="shared" si="92"/>
        <v>0</v>
      </c>
      <c r="F3693">
        <f t="shared" si="92"/>
        <v>0</v>
      </c>
      <c r="G3693">
        <f t="shared" si="92"/>
        <v>1</v>
      </c>
    </row>
    <row r="3694" spans="1:7">
      <c r="A3694" s="3" t="s">
        <v>40</v>
      </c>
      <c r="B3694" s="3" t="s">
        <v>40</v>
      </c>
      <c r="C3694" s="3" t="s">
        <v>40</v>
      </c>
      <c r="E3694">
        <f t="shared" si="92"/>
        <v>0</v>
      </c>
      <c r="F3694">
        <f t="shared" si="92"/>
        <v>0</v>
      </c>
      <c r="G3694">
        <f t="shared" si="92"/>
        <v>0</v>
      </c>
    </row>
    <row r="3695" spans="1:7">
      <c r="A3695" s="3" t="s">
        <v>40</v>
      </c>
      <c r="B3695" s="3" t="s">
        <v>40</v>
      </c>
      <c r="C3695" s="3" t="s">
        <v>40</v>
      </c>
      <c r="E3695">
        <f t="shared" si="92"/>
        <v>0</v>
      </c>
      <c r="F3695">
        <f t="shared" si="92"/>
        <v>0</v>
      </c>
      <c r="G3695">
        <f t="shared" si="92"/>
        <v>0</v>
      </c>
    </row>
    <row r="3696" spans="1:7">
      <c r="A3696" s="3" t="s">
        <v>40</v>
      </c>
      <c r="B3696" s="3" t="s">
        <v>40</v>
      </c>
      <c r="C3696" s="3" t="s">
        <v>41</v>
      </c>
      <c r="E3696">
        <f t="shared" si="92"/>
        <v>0</v>
      </c>
      <c r="F3696">
        <f t="shared" si="92"/>
        <v>0</v>
      </c>
      <c r="G3696">
        <f t="shared" si="92"/>
        <v>1</v>
      </c>
    </row>
    <row r="3697" spans="1:7">
      <c r="A3697" s="3" t="s">
        <v>40</v>
      </c>
      <c r="B3697" s="3" t="s">
        <v>40</v>
      </c>
      <c r="C3697" s="3" t="s">
        <v>40</v>
      </c>
      <c r="E3697">
        <f t="shared" si="92"/>
        <v>0</v>
      </c>
      <c r="F3697">
        <f t="shared" si="92"/>
        <v>0</v>
      </c>
      <c r="G3697">
        <f t="shared" si="92"/>
        <v>0</v>
      </c>
    </row>
    <row r="3698" spans="1:7">
      <c r="A3698" s="3" t="s">
        <v>40</v>
      </c>
      <c r="B3698" s="3" t="s">
        <v>40</v>
      </c>
      <c r="C3698" s="3" t="s">
        <v>40</v>
      </c>
      <c r="E3698">
        <f t="shared" si="92"/>
        <v>0</v>
      </c>
      <c r="F3698">
        <f t="shared" si="92"/>
        <v>0</v>
      </c>
      <c r="G3698">
        <f t="shared" si="92"/>
        <v>0</v>
      </c>
    </row>
    <row r="3699" spans="1:7">
      <c r="A3699" s="3" t="s">
        <v>40</v>
      </c>
      <c r="B3699" s="3" t="s">
        <v>40</v>
      </c>
      <c r="C3699" s="3" t="s">
        <v>40</v>
      </c>
      <c r="E3699">
        <f t="shared" si="92"/>
        <v>0</v>
      </c>
      <c r="F3699">
        <f t="shared" si="92"/>
        <v>0</v>
      </c>
      <c r="G3699">
        <f t="shared" si="92"/>
        <v>0</v>
      </c>
    </row>
    <row r="3700" spans="1:7">
      <c r="A3700" s="3" t="s">
        <v>41</v>
      </c>
      <c r="B3700" s="3" t="s">
        <v>40</v>
      </c>
      <c r="C3700" s="3" t="s">
        <v>40</v>
      </c>
      <c r="E3700">
        <f t="shared" si="92"/>
        <v>1</v>
      </c>
      <c r="F3700">
        <f t="shared" si="92"/>
        <v>0</v>
      </c>
      <c r="G3700">
        <f t="shared" si="92"/>
        <v>0</v>
      </c>
    </row>
    <row r="3701" spans="1:7">
      <c r="A3701" s="3" t="s">
        <v>40</v>
      </c>
      <c r="B3701" s="3" t="s">
        <v>40</v>
      </c>
      <c r="C3701" s="3" t="s">
        <v>40</v>
      </c>
      <c r="E3701">
        <f t="shared" si="92"/>
        <v>0</v>
      </c>
      <c r="F3701">
        <f t="shared" si="92"/>
        <v>0</v>
      </c>
      <c r="G3701">
        <f t="shared" si="92"/>
        <v>0</v>
      </c>
    </row>
    <row r="3702" spans="1:7">
      <c r="A3702" s="3" t="s">
        <v>40</v>
      </c>
      <c r="B3702" s="3" t="s">
        <v>40</v>
      </c>
      <c r="C3702" s="3" t="s">
        <v>40</v>
      </c>
      <c r="E3702">
        <f t="shared" si="92"/>
        <v>0</v>
      </c>
      <c r="F3702">
        <f t="shared" si="92"/>
        <v>0</v>
      </c>
      <c r="G3702">
        <f t="shared" si="92"/>
        <v>0</v>
      </c>
    </row>
    <row r="3703" spans="1:7">
      <c r="A3703" s="3" t="s">
        <v>40</v>
      </c>
      <c r="B3703" s="3" t="s">
        <v>40</v>
      </c>
      <c r="C3703" s="3" t="s">
        <v>40</v>
      </c>
      <c r="E3703">
        <f t="shared" si="92"/>
        <v>0</v>
      </c>
      <c r="F3703">
        <f t="shared" si="92"/>
        <v>0</v>
      </c>
      <c r="G3703">
        <f t="shared" si="92"/>
        <v>0</v>
      </c>
    </row>
    <row r="3704" spans="1:7">
      <c r="A3704" s="3" t="s">
        <v>40</v>
      </c>
      <c r="B3704" s="3" t="s">
        <v>40</v>
      </c>
      <c r="C3704" s="3" t="s">
        <v>40</v>
      </c>
      <c r="E3704">
        <f t="shared" si="92"/>
        <v>0</v>
      </c>
      <c r="F3704">
        <f t="shared" si="92"/>
        <v>0</v>
      </c>
      <c r="G3704">
        <f t="shared" si="92"/>
        <v>0</v>
      </c>
    </row>
    <row r="3705" spans="1:7">
      <c r="A3705" s="3" t="s">
        <v>40</v>
      </c>
      <c r="B3705" s="3" t="s">
        <v>40</v>
      </c>
      <c r="C3705" s="3" t="s">
        <v>41</v>
      </c>
      <c r="E3705">
        <f t="shared" si="92"/>
        <v>0</v>
      </c>
      <c r="F3705">
        <f t="shared" si="92"/>
        <v>0</v>
      </c>
      <c r="G3705">
        <f t="shared" si="92"/>
        <v>1</v>
      </c>
    </row>
    <row r="3706" spans="1:7">
      <c r="A3706" s="3" t="s">
        <v>41</v>
      </c>
      <c r="B3706" s="3" t="s">
        <v>40</v>
      </c>
      <c r="C3706" s="3" t="s">
        <v>41</v>
      </c>
      <c r="E3706">
        <f t="shared" si="92"/>
        <v>1</v>
      </c>
      <c r="F3706">
        <f t="shared" si="92"/>
        <v>0</v>
      </c>
      <c r="G3706">
        <f t="shared" si="92"/>
        <v>1</v>
      </c>
    </row>
    <row r="3707" spans="1:7">
      <c r="A3707" s="3" t="s">
        <v>40</v>
      </c>
      <c r="B3707" s="3" t="s">
        <v>40</v>
      </c>
      <c r="C3707" s="3" t="s">
        <v>40</v>
      </c>
      <c r="E3707">
        <f t="shared" si="92"/>
        <v>0</v>
      </c>
      <c r="F3707">
        <f t="shared" si="92"/>
        <v>0</v>
      </c>
      <c r="G3707">
        <f t="shared" si="92"/>
        <v>0</v>
      </c>
    </row>
    <row r="3708" spans="1:7">
      <c r="A3708" s="3" t="s">
        <v>40</v>
      </c>
      <c r="B3708" s="3" t="s">
        <v>40</v>
      </c>
      <c r="C3708" s="3" t="s">
        <v>40</v>
      </c>
      <c r="E3708">
        <f t="shared" si="92"/>
        <v>0</v>
      </c>
      <c r="F3708">
        <f t="shared" si="92"/>
        <v>0</v>
      </c>
      <c r="G3708">
        <f t="shared" si="92"/>
        <v>0</v>
      </c>
    </row>
    <row r="3709" spans="1:7">
      <c r="A3709" s="3" t="s">
        <v>40</v>
      </c>
      <c r="B3709" s="3" t="s">
        <v>40</v>
      </c>
      <c r="C3709" s="3" t="s">
        <v>40</v>
      </c>
      <c r="E3709">
        <f t="shared" si="92"/>
        <v>0</v>
      </c>
      <c r="F3709">
        <f t="shared" si="92"/>
        <v>0</v>
      </c>
      <c r="G3709">
        <f t="shared" si="92"/>
        <v>0</v>
      </c>
    </row>
    <row r="3710" spans="1:7">
      <c r="A3710" s="3" t="s">
        <v>40</v>
      </c>
      <c r="B3710" s="3" t="s">
        <v>40</v>
      </c>
      <c r="C3710" s="3" t="s">
        <v>40</v>
      </c>
      <c r="E3710">
        <f t="shared" si="92"/>
        <v>0</v>
      </c>
      <c r="F3710">
        <f t="shared" si="92"/>
        <v>0</v>
      </c>
      <c r="G3710">
        <f t="shared" si="92"/>
        <v>0</v>
      </c>
    </row>
    <row r="3711" spans="1:7">
      <c r="A3711" s="3" t="s">
        <v>40</v>
      </c>
      <c r="B3711" s="3" t="s">
        <v>40</v>
      </c>
      <c r="C3711" s="3" t="s">
        <v>40</v>
      </c>
      <c r="E3711">
        <f t="shared" si="92"/>
        <v>0</v>
      </c>
      <c r="F3711">
        <f t="shared" si="92"/>
        <v>0</v>
      </c>
      <c r="G3711">
        <f t="shared" si="92"/>
        <v>0</v>
      </c>
    </row>
    <row r="3712" spans="1:7">
      <c r="A3712" s="3" t="s">
        <v>40</v>
      </c>
      <c r="B3712" s="3" t="s">
        <v>40</v>
      </c>
      <c r="C3712" s="3" t="s">
        <v>40</v>
      </c>
      <c r="E3712">
        <f t="shared" si="92"/>
        <v>0</v>
      </c>
      <c r="F3712">
        <f t="shared" si="92"/>
        <v>0</v>
      </c>
      <c r="G3712">
        <f t="shared" si="92"/>
        <v>0</v>
      </c>
    </row>
    <row r="3713" spans="1:7">
      <c r="A3713" s="3" t="s">
        <v>40</v>
      </c>
      <c r="B3713" s="3" t="s">
        <v>40</v>
      </c>
      <c r="C3713" s="3" t="s">
        <v>41</v>
      </c>
      <c r="E3713">
        <f t="shared" si="92"/>
        <v>0</v>
      </c>
      <c r="F3713">
        <f t="shared" si="92"/>
        <v>0</v>
      </c>
      <c r="G3713">
        <f t="shared" si="92"/>
        <v>1</v>
      </c>
    </row>
    <row r="3714" spans="1:7">
      <c r="A3714" s="3" t="s">
        <v>40</v>
      </c>
      <c r="B3714" s="3" t="s">
        <v>40</v>
      </c>
      <c r="C3714" s="3" t="s">
        <v>40</v>
      </c>
      <c r="E3714">
        <f t="shared" si="92"/>
        <v>0</v>
      </c>
      <c r="F3714">
        <f t="shared" si="92"/>
        <v>0</v>
      </c>
      <c r="G3714">
        <f t="shared" si="92"/>
        <v>0</v>
      </c>
    </row>
    <row r="3715" spans="1:7">
      <c r="A3715" s="3" t="s">
        <v>40</v>
      </c>
      <c r="B3715" s="3" t="s">
        <v>40</v>
      </c>
      <c r="C3715" s="3" t="s">
        <v>40</v>
      </c>
      <c r="E3715">
        <f t="shared" si="92"/>
        <v>0</v>
      </c>
      <c r="F3715">
        <f t="shared" si="92"/>
        <v>0</v>
      </c>
      <c r="G3715">
        <f t="shared" si="92"/>
        <v>0</v>
      </c>
    </row>
    <row r="3716" spans="1:7">
      <c r="A3716" s="3" t="s">
        <v>40</v>
      </c>
      <c r="B3716" s="3" t="s">
        <v>40</v>
      </c>
      <c r="C3716" s="3" t="s">
        <v>40</v>
      </c>
      <c r="E3716">
        <f t="shared" si="92"/>
        <v>0</v>
      </c>
      <c r="F3716">
        <f t="shared" si="92"/>
        <v>0</v>
      </c>
      <c r="G3716">
        <f t="shared" si="92"/>
        <v>0</v>
      </c>
    </row>
    <row r="3717" spans="1:7">
      <c r="A3717" s="3" t="s">
        <v>40</v>
      </c>
      <c r="B3717" s="3" t="s">
        <v>40</v>
      </c>
      <c r="C3717" s="3" t="s">
        <v>41</v>
      </c>
      <c r="E3717">
        <f t="shared" si="92"/>
        <v>0</v>
      </c>
      <c r="F3717">
        <f t="shared" si="92"/>
        <v>0</v>
      </c>
      <c r="G3717">
        <f t="shared" si="92"/>
        <v>1</v>
      </c>
    </row>
    <row r="3718" spans="1:7">
      <c r="A3718" s="3" t="s">
        <v>40</v>
      </c>
      <c r="B3718" s="3" t="s">
        <v>40</v>
      </c>
      <c r="C3718" s="3" t="s">
        <v>41</v>
      </c>
      <c r="E3718">
        <f t="shared" si="92"/>
        <v>0</v>
      </c>
      <c r="F3718">
        <f t="shared" si="92"/>
        <v>0</v>
      </c>
      <c r="G3718">
        <f t="shared" si="92"/>
        <v>1</v>
      </c>
    </row>
    <row r="3719" spans="1:7">
      <c r="A3719" s="3" t="s">
        <v>40</v>
      </c>
      <c r="B3719" s="3" t="s">
        <v>40</v>
      </c>
      <c r="C3719" s="3" t="s">
        <v>40</v>
      </c>
      <c r="E3719">
        <f t="shared" si="92"/>
        <v>0</v>
      </c>
      <c r="F3719">
        <f t="shared" si="92"/>
        <v>0</v>
      </c>
      <c r="G3719">
        <f t="shared" si="92"/>
        <v>0</v>
      </c>
    </row>
    <row r="3720" spans="1:7">
      <c r="A3720" s="3" t="s">
        <v>40</v>
      </c>
      <c r="B3720" s="3" t="s">
        <v>40</v>
      </c>
      <c r="C3720" s="3" t="s">
        <v>40</v>
      </c>
      <c r="E3720">
        <f t="shared" si="92"/>
        <v>0</v>
      </c>
      <c r="F3720">
        <f t="shared" si="92"/>
        <v>0</v>
      </c>
      <c r="G3720">
        <f t="shared" si="92"/>
        <v>0</v>
      </c>
    </row>
    <row r="3721" spans="1:7">
      <c r="A3721" s="3" t="s">
        <v>40</v>
      </c>
      <c r="B3721" s="3" t="s">
        <v>40</v>
      </c>
      <c r="C3721" s="3" t="s">
        <v>40</v>
      </c>
      <c r="E3721">
        <f t="shared" si="92"/>
        <v>0</v>
      </c>
      <c r="F3721">
        <f t="shared" si="92"/>
        <v>0</v>
      </c>
      <c r="G3721">
        <f t="shared" si="92"/>
        <v>0</v>
      </c>
    </row>
    <row r="3722" spans="1:7">
      <c r="A3722" s="3" t="s">
        <v>40</v>
      </c>
      <c r="B3722" s="3" t="s">
        <v>40</v>
      </c>
      <c r="C3722" s="3" t="s">
        <v>40</v>
      </c>
      <c r="E3722">
        <f t="shared" si="92"/>
        <v>0</v>
      </c>
      <c r="F3722">
        <f t="shared" si="92"/>
        <v>0</v>
      </c>
      <c r="G3722">
        <f t="shared" si="92"/>
        <v>0</v>
      </c>
    </row>
    <row r="3723" spans="1:7">
      <c r="A3723" s="3" t="s">
        <v>41</v>
      </c>
      <c r="B3723" s="3" t="s">
        <v>40</v>
      </c>
      <c r="C3723" s="3" t="s">
        <v>41</v>
      </c>
      <c r="E3723">
        <f t="shared" si="92"/>
        <v>1</v>
      </c>
      <c r="F3723">
        <f t="shared" si="92"/>
        <v>0</v>
      </c>
      <c r="G3723">
        <f t="shared" si="92"/>
        <v>1</v>
      </c>
    </row>
    <row r="3724" spans="1:7">
      <c r="A3724" s="3" t="s">
        <v>40</v>
      </c>
      <c r="B3724" s="3" t="s">
        <v>40</v>
      </c>
      <c r="C3724" s="3" t="s">
        <v>40</v>
      </c>
      <c r="E3724">
        <f t="shared" si="92"/>
        <v>0</v>
      </c>
      <c r="F3724">
        <f t="shared" si="92"/>
        <v>0</v>
      </c>
      <c r="G3724">
        <f t="shared" si="92"/>
        <v>0</v>
      </c>
    </row>
    <row r="3725" spans="1:7">
      <c r="A3725" s="3" t="s">
        <v>40</v>
      </c>
      <c r="B3725" s="3" t="s">
        <v>40</v>
      </c>
      <c r="C3725" s="3" t="s">
        <v>41</v>
      </c>
      <c r="E3725">
        <f t="shared" si="92"/>
        <v>0</v>
      </c>
      <c r="F3725">
        <f t="shared" si="92"/>
        <v>0</v>
      </c>
      <c r="G3725">
        <f t="shared" si="92"/>
        <v>1</v>
      </c>
    </row>
    <row r="3726" spans="1:7">
      <c r="A3726" s="3" t="s">
        <v>40</v>
      </c>
      <c r="B3726" s="3" t="s">
        <v>41</v>
      </c>
      <c r="C3726" s="3" t="s">
        <v>41</v>
      </c>
      <c r="E3726">
        <f t="shared" si="92"/>
        <v>0</v>
      </c>
      <c r="F3726">
        <f t="shared" si="92"/>
        <v>1</v>
      </c>
      <c r="G3726">
        <f t="shared" si="92"/>
        <v>1</v>
      </c>
    </row>
    <row r="3727" spans="1:7">
      <c r="A3727" s="3" t="s">
        <v>40</v>
      </c>
      <c r="B3727" s="3" t="s">
        <v>40</v>
      </c>
      <c r="C3727" s="3" t="s">
        <v>40</v>
      </c>
      <c r="E3727">
        <f t="shared" si="92"/>
        <v>0</v>
      </c>
      <c r="F3727">
        <f t="shared" si="92"/>
        <v>0</v>
      </c>
      <c r="G3727">
        <f t="shared" si="92"/>
        <v>0</v>
      </c>
    </row>
    <row r="3728" spans="1:7">
      <c r="A3728" s="3" t="s">
        <v>40</v>
      </c>
      <c r="B3728" s="3" t="s">
        <v>40</v>
      </c>
      <c r="C3728" s="3" t="s">
        <v>40</v>
      </c>
      <c r="E3728">
        <f t="shared" si="92"/>
        <v>0</v>
      </c>
      <c r="F3728">
        <f t="shared" si="92"/>
        <v>0</v>
      </c>
      <c r="G3728">
        <f t="shared" si="92"/>
        <v>0</v>
      </c>
    </row>
    <row r="3729" spans="1:7">
      <c r="A3729" s="3" t="s">
        <v>40</v>
      </c>
      <c r="B3729" s="3" t="s">
        <v>40</v>
      </c>
      <c r="C3729" s="3" t="s">
        <v>40</v>
      </c>
      <c r="E3729">
        <f t="shared" si="92"/>
        <v>0</v>
      </c>
      <c r="F3729">
        <f t="shared" si="92"/>
        <v>0</v>
      </c>
      <c r="G3729">
        <f t="shared" si="92"/>
        <v>0</v>
      </c>
    </row>
    <row r="3730" spans="1:7">
      <c r="A3730" s="3" t="s">
        <v>40</v>
      </c>
      <c r="B3730" s="3" t="s">
        <v>40</v>
      </c>
      <c r="C3730" s="3" t="s">
        <v>40</v>
      </c>
      <c r="E3730">
        <f t="shared" si="92"/>
        <v>0</v>
      </c>
      <c r="F3730">
        <f t="shared" si="92"/>
        <v>0</v>
      </c>
      <c r="G3730">
        <f t="shared" si="92"/>
        <v>0</v>
      </c>
    </row>
    <row r="3731" spans="1:7">
      <c r="A3731" s="3" t="s">
        <v>40</v>
      </c>
      <c r="B3731" s="3" t="s">
        <v>40</v>
      </c>
      <c r="C3731" s="3" t="s">
        <v>40</v>
      </c>
      <c r="E3731">
        <f t="shared" si="92"/>
        <v>0</v>
      </c>
      <c r="F3731">
        <f t="shared" si="92"/>
        <v>0</v>
      </c>
      <c r="G3731">
        <f t="shared" si="92"/>
        <v>0</v>
      </c>
    </row>
    <row r="3732" spans="1:7">
      <c r="A3732" s="3" t="s">
        <v>40</v>
      </c>
      <c r="B3732" s="3" t="s">
        <v>40</v>
      </c>
      <c r="C3732" s="3" t="s">
        <v>40</v>
      </c>
      <c r="E3732">
        <f t="shared" si="92"/>
        <v>0</v>
      </c>
      <c r="F3732">
        <f t="shared" si="92"/>
        <v>0</v>
      </c>
      <c r="G3732">
        <f t="shared" si="92"/>
        <v>0</v>
      </c>
    </row>
    <row r="3733" spans="1:7">
      <c r="A3733" s="3" t="s">
        <v>40</v>
      </c>
      <c r="B3733" s="3" t="s">
        <v>40</v>
      </c>
      <c r="C3733" s="3" t="s">
        <v>40</v>
      </c>
      <c r="E3733">
        <f t="shared" si="92"/>
        <v>0</v>
      </c>
      <c r="F3733">
        <f t="shared" si="92"/>
        <v>0</v>
      </c>
      <c r="G3733">
        <f t="shared" si="92"/>
        <v>0</v>
      </c>
    </row>
    <row r="3734" spans="1:7">
      <c r="A3734" s="3" t="s">
        <v>41</v>
      </c>
      <c r="B3734" s="3" t="s">
        <v>40</v>
      </c>
      <c r="C3734" s="3" t="s">
        <v>41</v>
      </c>
      <c r="E3734">
        <f t="shared" si="92"/>
        <v>1</v>
      </c>
      <c r="F3734">
        <f t="shared" si="92"/>
        <v>0</v>
      </c>
      <c r="G3734">
        <f t="shared" si="92"/>
        <v>1</v>
      </c>
    </row>
    <row r="3735" spans="1:7">
      <c r="A3735" s="3" t="s">
        <v>40</v>
      </c>
      <c r="B3735" s="3" t="s">
        <v>40</v>
      </c>
      <c r="C3735" s="3" t="s">
        <v>41</v>
      </c>
      <c r="E3735">
        <f t="shared" ref="E3735:G3798" si="93">IF(A3735="Yes",1,0)</f>
        <v>0</v>
      </c>
      <c r="F3735">
        <f t="shared" si="93"/>
        <v>0</v>
      </c>
      <c r="G3735">
        <f t="shared" si="93"/>
        <v>1</v>
      </c>
    </row>
    <row r="3736" spans="1:7">
      <c r="A3736" s="3" t="s">
        <v>40</v>
      </c>
      <c r="B3736" s="3" t="s">
        <v>40</v>
      </c>
      <c r="C3736" s="3" t="s">
        <v>41</v>
      </c>
      <c r="E3736">
        <f t="shared" si="93"/>
        <v>0</v>
      </c>
      <c r="F3736">
        <f t="shared" si="93"/>
        <v>0</v>
      </c>
      <c r="G3736">
        <f t="shared" si="93"/>
        <v>1</v>
      </c>
    </row>
    <row r="3737" spans="1:7">
      <c r="A3737" s="3" t="s">
        <v>40</v>
      </c>
      <c r="B3737" s="3" t="s">
        <v>40</v>
      </c>
      <c r="C3737" s="3" t="s">
        <v>40</v>
      </c>
      <c r="E3737">
        <f t="shared" si="93"/>
        <v>0</v>
      </c>
      <c r="F3737">
        <f t="shared" si="93"/>
        <v>0</v>
      </c>
      <c r="G3737">
        <f t="shared" si="93"/>
        <v>0</v>
      </c>
    </row>
    <row r="3738" spans="1:7">
      <c r="A3738" s="3" t="s">
        <v>40</v>
      </c>
      <c r="B3738" s="3" t="s">
        <v>40</v>
      </c>
      <c r="C3738" s="3" t="s">
        <v>40</v>
      </c>
      <c r="E3738">
        <f t="shared" si="93"/>
        <v>0</v>
      </c>
      <c r="F3738">
        <f t="shared" si="93"/>
        <v>0</v>
      </c>
      <c r="G3738">
        <f t="shared" si="93"/>
        <v>0</v>
      </c>
    </row>
    <row r="3739" spans="1:7">
      <c r="A3739" s="3" t="s">
        <v>40</v>
      </c>
      <c r="B3739" s="3" t="s">
        <v>40</v>
      </c>
      <c r="C3739" s="3" t="s">
        <v>41</v>
      </c>
      <c r="E3739">
        <f t="shared" si="93"/>
        <v>0</v>
      </c>
      <c r="F3739">
        <f t="shared" si="93"/>
        <v>0</v>
      </c>
      <c r="G3739">
        <f t="shared" si="93"/>
        <v>1</v>
      </c>
    </row>
    <row r="3740" spans="1:7">
      <c r="A3740" s="3" t="s">
        <v>41</v>
      </c>
      <c r="B3740" s="3" t="s">
        <v>41</v>
      </c>
      <c r="C3740" s="3" t="s">
        <v>40</v>
      </c>
      <c r="E3740">
        <f t="shared" si="93"/>
        <v>1</v>
      </c>
      <c r="F3740">
        <f t="shared" si="93"/>
        <v>1</v>
      </c>
      <c r="G3740">
        <f t="shared" si="93"/>
        <v>0</v>
      </c>
    </row>
    <row r="3741" spans="1:7">
      <c r="A3741" s="3" t="s">
        <v>40</v>
      </c>
      <c r="B3741" s="3" t="s">
        <v>40</v>
      </c>
      <c r="C3741" s="3" t="s">
        <v>41</v>
      </c>
      <c r="E3741">
        <f t="shared" si="93"/>
        <v>0</v>
      </c>
      <c r="F3741">
        <f t="shared" si="93"/>
        <v>0</v>
      </c>
      <c r="G3741">
        <f t="shared" si="93"/>
        <v>1</v>
      </c>
    </row>
    <row r="3742" spans="1:7">
      <c r="A3742" s="3" t="s">
        <v>40</v>
      </c>
      <c r="B3742" s="3" t="s">
        <v>40</v>
      </c>
      <c r="C3742" s="3" t="s">
        <v>40</v>
      </c>
      <c r="E3742">
        <f t="shared" si="93"/>
        <v>0</v>
      </c>
      <c r="F3742">
        <f t="shared" si="93"/>
        <v>0</v>
      </c>
      <c r="G3742">
        <f t="shared" si="93"/>
        <v>0</v>
      </c>
    </row>
    <row r="3743" spans="1:7">
      <c r="A3743" s="3" t="s">
        <v>40</v>
      </c>
      <c r="B3743" s="3" t="s">
        <v>40</v>
      </c>
      <c r="C3743" s="3" t="s">
        <v>41</v>
      </c>
      <c r="E3743">
        <f t="shared" si="93"/>
        <v>0</v>
      </c>
      <c r="F3743">
        <f t="shared" si="93"/>
        <v>0</v>
      </c>
      <c r="G3743">
        <f t="shared" si="93"/>
        <v>1</v>
      </c>
    </row>
    <row r="3744" spans="1:7">
      <c r="A3744" s="3" t="s">
        <v>40</v>
      </c>
      <c r="B3744" s="3" t="s">
        <v>40</v>
      </c>
      <c r="C3744" s="3" t="s">
        <v>41</v>
      </c>
      <c r="E3744">
        <f t="shared" si="93"/>
        <v>0</v>
      </c>
      <c r="F3744">
        <f t="shared" si="93"/>
        <v>0</v>
      </c>
      <c r="G3744">
        <f t="shared" si="93"/>
        <v>1</v>
      </c>
    </row>
    <row r="3745" spans="1:7">
      <c r="A3745" s="3" t="s">
        <v>40</v>
      </c>
      <c r="B3745" s="3" t="s">
        <v>40</v>
      </c>
      <c r="C3745" s="3" t="s">
        <v>40</v>
      </c>
      <c r="E3745">
        <f t="shared" si="93"/>
        <v>0</v>
      </c>
      <c r="F3745">
        <f t="shared" si="93"/>
        <v>0</v>
      </c>
      <c r="G3745">
        <f t="shared" si="93"/>
        <v>0</v>
      </c>
    </row>
    <row r="3746" spans="1:7">
      <c r="A3746" s="3" t="s">
        <v>40</v>
      </c>
      <c r="B3746" s="3" t="s">
        <v>40</v>
      </c>
      <c r="C3746" s="3" t="s">
        <v>40</v>
      </c>
      <c r="E3746">
        <f t="shared" si="93"/>
        <v>0</v>
      </c>
      <c r="F3746">
        <f t="shared" si="93"/>
        <v>0</v>
      </c>
      <c r="G3746">
        <f t="shared" si="93"/>
        <v>0</v>
      </c>
    </row>
    <row r="3747" spans="1:7">
      <c r="A3747" s="3" t="s">
        <v>40</v>
      </c>
      <c r="B3747" s="3" t="s">
        <v>40</v>
      </c>
      <c r="C3747" s="3" t="s">
        <v>41</v>
      </c>
      <c r="E3747">
        <f t="shared" si="93"/>
        <v>0</v>
      </c>
      <c r="F3747">
        <f t="shared" si="93"/>
        <v>0</v>
      </c>
      <c r="G3747">
        <f t="shared" si="93"/>
        <v>1</v>
      </c>
    </row>
    <row r="3748" spans="1:7">
      <c r="A3748" s="3" t="s">
        <v>40</v>
      </c>
      <c r="B3748" s="3" t="s">
        <v>40</v>
      </c>
      <c r="C3748" s="3" t="s">
        <v>40</v>
      </c>
      <c r="E3748">
        <f t="shared" si="93"/>
        <v>0</v>
      </c>
      <c r="F3748">
        <f t="shared" si="93"/>
        <v>0</v>
      </c>
      <c r="G3748">
        <f t="shared" si="93"/>
        <v>0</v>
      </c>
    </row>
    <row r="3749" spans="1:7">
      <c r="A3749" s="3" t="s">
        <v>40</v>
      </c>
      <c r="B3749" s="3" t="s">
        <v>40</v>
      </c>
      <c r="C3749" s="3" t="s">
        <v>40</v>
      </c>
      <c r="E3749">
        <f t="shared" si="93"/>
        <v>0</v>
      </c>
      <c r="F3749">
        <f t="shared" si="93"/>
        <v>0</v>
      </c>
      <c r="G3749">
        <f t="shared" si="93"/>
        <v>0</v>
      </c>
    </row>
    <row r="3750" spans="1:7">
      <c r="A3750" s="3" t="s">
        <v>40</v>
      </c>
      <c r="B3750" s="3" t="s">
        <v>40</v>
      </c>
      <c r="C3750" s="3" t="s">
        <v>41</v>
      </c>
      <c r="E3750">
        <f t="shared" si="93"/>
        <v>0</v>
      </c>
      <c r="F3750">
        <f t="shared" si="93"/>
        <v>0</v>
      </c>
      <c r="G3750">
        <f t="shared" si="93"/>
        <v>1</v>
      </c>
    </row>
    <row r="3751" spans="1:7">
      <c r="A3751" s="3" t="s">
        <v>40</v>
      </c>
      <c r="B3751" s="3" t="s">
        <v>40</v>
      </c>
      <c r="C3751" s="3" t="s">
        <v>40</v>
      </c>
      <c r="E3751">
        <f t="shared" si="93"/>
        <v>0</v>
      </c>
      <c r="F3751">
        <f t="shared" si="93"/>
        <v>0</v>
      </c>
      <c r="G3751">
        <f t="shared" si="93"/>
        <v>0</v>
      </c>
    </row>
    <row r="3752" spans="1:7">
      <c r="A3752" s="3" t="s">
        <v>41</v>
      </c>
      <c r="B3752" s="3" t="s">
        <v>40</v>
      </c>
      <c r="C3752" s="3" t="s">
        <v>40</v>
      </c>
      <c r="E3752">
        <f t="shared" si="93"/>
        <v>1</v>
      </c>
      <c r="F3752">
        <f t="shared" si="93"/>
        <v>0</v>
      </c>
      <c r="G3752">
        <f t="shared" si="93"/>
        <v>0</v>
      </c>
    </row>
    <row r="3753" spans="1:7">
      <c r="A3753" s="3" t="s">
        <v>40</v>
      </c>
      <c r="B3753" s="3" t="s">
        <v>40</v>
      </c>
      <c r="C3753" s="3" t="s">
        <v>41</v>
      </c>
      <c r="E3753">
        <f t="shared" si="93"/>
        <v>0</v>
      </c>
      <c r="F3753">
        <f t="shared" si="93"/>
        <v>0</v>
      </c>
      <c r="G3753">
        <f t="shared" si="93"/>
        <v>1</v>
      </c>
    </row>
    <row r="3754" spans="1:7">
      <c r="A3754" s="3" t="s">
        <v>40</v>
      </c>
      <c r="B3754" s="3" t="s">
        <v>40</v>
      </c>
      <c r="C3754" s="3" t="s">
        <v>40</v>
      </c>
      <c r="E3754">
        <f t="shared" si="93"/>
        <v>0</v>
      </c>
      <c r="F3754">
        <f t="shared" si="93"/>
        <v>0</v>
      </c>
      <c r="G3754">
        <f t="shared" si="93"/>
        <v>0</v>
      </c>
    </row>
    <row r="3755" spans="1:7">
      <c r="A3755" s="3" t="s">
        <v>40</v>
      </c>
      <c r="B3755" s="3" t="s">
        <v>40</v>
      </c>
      <c r="C3755" s="3" t="s">
        <v>40</v>
      </c>
      <c r="E3755">
        <f t="shared" si="93"/>
        <v>0</v>
      </c>
      <c r="F3755">
        <f t="shared" si="93"/>
        <v>0</v>
      </c>
      <c r="G3755">
        <f t="shared" si="93"/>
        <v>0</v>
      </c>
    </row>
    <row r="3756" spans="1:7">
      <c r="A3756" s="3" t="s">
        <v>40</v>
      </c>
      <c r="B3756" s="3" t="s">
        <v>40</v>
      </c>
      <c r="C3756" s="3" t="s">
        <v>40</v>
      </c>
      <c r="E3756">
        <f t="shared" si="93"/>
        <v>0</v>
      </c>
      <c r="F3756">
        <f t="shared" si="93"/>
        <v>0</v>
      </c>
      <c r="G3756">
        <f t="shared" si="93"/>
        <v>0</v>
      </c>
    </row>
    <row r="3757" spans="1:7">
      <c r="A3757" s="3" t="s">
        <v>40</v>
      </c>
      <c r="B3757" s="3" t="s">
        <v>40</v>
      </c>
      <c r="C3757" s="3" t="s">
        <v>40</v>
      </c>
      <c r="E3757">
        <f t="shared" si="93"/>
        <v>0</v>
      </c>
      <c r="F3757">
        <f t="shared" si="93"/>
        <v>0</v>
      </c>
      <c r="G3757">
        <f t="shared" si="93"/>
        <v>0</v>
      </c>
    </row>
    <row r="3758" spans="1:7">
      <c r="A3758" s="3" t="s">
        <v>40</v>
      </c>
      <c r="B3758" s="3" t="s">
        <v>40</v>
      </c>
      <c r="C3758" s="3" t="s">
        <v>40</v>
      </c>
      <c r="E3758">
        <f t="shared" si="93"/>
        <v>0</v>
      </c>
      <c r="F3758">
        <f t="shared" si="93"/>
        <v>0</v>
      </c>
      <c r="G3758">
        <f t="shared" si="93"/>
        <v>0</v>
      </c>
    </row>
    <row r="3759" spans="1:7">
      <c r="A3759" s="3" t="s">
        <v>40</v>
      </c>
      <c r="B3759" s="3" t="s">
        <v>40</v>
      </c>
      <c r="C3759" s="3" t="s">
        <v>40</v>
      </c>
      <c r="E3759">
        <f t="shared" si="93"/>
        <v>0</v>
      </c>
      <c r="F3759">
        <f t="shared" si="93"/>
        <v>0</v>
      </c>
      <c r="G3759">
        <f t="shared" si="93"/>
        <v>0</v>
      </c>
    </row>
    <row r="3760" spans="1:7">
      <c r="A3760" s="3" t="s">
        <v>40</v>
      </c>
      <c r="B3760" s="3" t="s">
        <v>40</v>
      </c>
      <c r="C3760" s="3" t="s">
        <v>40</v>
      </c>
      <c r="E3760">
        <f t="shared" si="93"/>
        <v>0</v>
      </c>
      <c r="F3760">
        <f t="shared" si="93"/>
        <v>0</v>
      </c>
      <c r="G3760">
        <f t="shared" si="93"/>
        <v>0</v>
      </c>
    </row>
    <row r="3761" spans="1:7">
      <c r="A3761" s="3" t="s">
        <v>40</v>
      </c>
      <c r="B3761" s="3" t="s">
        <v>40</v>
      </c>
      <c r="C3761" s="3" t="s">
        <v>40</v>
      </c>
      <c r="E3761">
        <f t="shared" si="93"/>
        <v>0</v>
      </c>
      <c r="F3761">
        <f t="shared" si="93"/>
        <v>0</v>
      </c>
      <c r="G3761">
        <f t="shared" si="93"/>
        <v>0</v>
      </c>
    </row>
    <row r="3762" spans="1:7">
      <c r="A3762" s="3" t="s">
        <v>40</v>
      </c>
      <c r="B3762" s="3" t="s">
        <v>40</v>
      </c>
      <c r="C3762" s="3" t="s">
        <v>40</v>
      </c>
      <c r="E3762">
        <f t="shared" si="93"/>
        <v>0</v>
      </c>
      <c r="F3762">
        <f t="shared" si="93"/>
        <v>0</v>
      </c>
      <c r="G3762">
        <f t="shared" si="93"/>
        <v>0</v>
      </c>
    </row>
    <row r="3763" spans="1:7">
      <c r="A3763" s="3" t="s">
        <v>40</v>
      </c>
      <c r="B3763" s="3" t="s">
        <v>40</v>
      </c>
      <c r="C3763" s="3" t="s">
        <v>41</v>
      </c>
      <c r="E3763">
        <f t="shared" si="93"/>
        <v>0</v>
      </c>
      <c r="F3763">
        <f t="shared" si="93"/>
        <v>0</v>
      </c>
      <c r="G3763">
        <f t="shared" si="93"/>
        <v>1</v>
      </c>
    </row>
    <row r="3764" spans="1:7">
      <c r="A3764" s="3" t="s">
        <v>40</v>
      </c>
      <c r="B3764" s="3" t="s">
        <v>40</v>
      </c>
      <c r="C3764" s="3" t="s">
        <v>40</v>
      </c>
      <c r="E3764">
        <f t="shared" si="93"/>
        <v>0</v>
      </c>
      <c r="F3764">
        <f t="shared" si="93"/>
        <v>0</v>
      </c>
      <c r="G3764">
        <f t="shared" si="93"/>
        <v>0</v>
      </c>
    </row>
    <row r="3765" spans="1:7">
      <c r="A3765" s="3" t="s">
        <v>40</v>
      </c>
      <c r="B3765" s="3" t="s">
        <v>40</v>
      </c>
      <c r="C3765" s="3" t="s">
        <v>41</v>
      </c>
      <c r="E3765">
        <f t="shared" si="93"/>
        <v>0</v>
      </c>
      <c r="F3765">
        <f t="shared" si="93"/>
        <v>0</v>
      </c>
      <c r="G3765">
        <f t="shared" si="93"/>
        <v>1</v>
      </c>
    </row>
    <row r="3766" spans="1:7">
      <c r="A3766" s="3" t="s">
        <v>40</v>
      </c>
      <c r="B3766" s="3" t="s">
        <v>40</v>
      </c>
      <c r="C3766" s="3" t="s">
        <v>41</v>
      </c>
      <c r="E3766">
        <f t="shared" si="93"/>
        <v>0</v>
      </c>
      <c r="F3766">
        <f t="shared" si="93"/>
        <v>0</v>
      </c>
      <c r="G3766">
        <f t="shared" si="93"/>
        <v>1</v>
      </c>
    </row>
    <row r="3767" spans="1:7">
      <c r="A3767" s="3" t="s">
        <v>40</v>
      </c>
      <c r="B3767" s="3" t="s">
        <v>40</v>
      </c>
      <c r="C3767" s="3" t="s">
        <v>40</v>
      </c>
      <c r="E3767">
        <f t="shared" si="93"/>
        <v>0</v>
      </c>
      <c r="F3767">
        <f t="shared" si="93"/>
        <v>0</v>
      </c>
      <c r="G3767">
        <f t="shared" si="93"/>
        <v>0</v>
      </c>
    </row>
    <row r="3768" spans="1:7">
      <c r="A3768" s="3" t="s">
        <v>40</v>
      </c>
      <c r="B3768" s="3" t="s">
        <v>40</v>
      </c>
      <c r="C3768" s="3" t="s">
        <v>41</v>
      </c>
      <c r="E3768">
        <f t="shared" si="93"/>
        <v>0</v>
      </c>
      <c r="F3768">
        <f t="shared" si="93"/>
        <v>0</v>
      </c>
      <c r="G3768">
        <f t="shared" si="93"/>
        <v>1</v>
      </c>
    </row>
    <row r="3769" spans="1:7">
      <c r="A3769" s="3" t="s">
        <v>40</v>
      </c>
      <c r="B3769" s="3" t="s">
        <v>40</v>
      </c>
      <c r="C3769" s="3" t="s">
        <v>40</v>
      </c>
      <c r="E3769">
        <f t="shared" si="93"/>
        <v>0</v>
      </c>
      <c r="F3769">
        <f t="shared" si="93"/>
        <v>0</v>
      </c>
      <c r="G3769">
        <f t="shared" si="93"/>
        <v>0</v>
      </c>
    </row>
    <row r="3770" spans="1:7">
      <c r="A3770" s="3" t="s">
        <v>40</v>
      </c>
      <c r="B3770" s="3" t="s">
        <v>40</v>
      </c>
      <c r="C3770" s="3" t="s">
        <v>41</v>
      </c>
      <c r="E3770">
        <f t="shared" si="93"/>
        <v>0</v>
      </c>
      <c r="F3770">
        <f t="shared" si="93"/>
        <v>0</v>
      </c>
      <c r="G3770">
        <f t="shared" si="93"/>
        <v>1</v>
      </c>
    </row>
    <row r="3771" spans="1:7">
      <c r="A3771" s="3" t="s">
        <v>40</v>
      </c>
      <c r="B3771" s="3" t="s">
        <v>40</v>
      </c>
      <c r="C3771" s="3" t="s">
        <v>41</v>
      </c>
      <c r="E3771">
        <f t="shared" si="93"/>
        <v>0</v>
      </c>
      <c r="F3771">
        <f t="shared" si="93"/>
        <v>0</v>
      </c>
      <c r="G3771">
        <f t="shared" si="93"/>
        <v>1</v>
      </c>
    </row>
    <row r="3772" spans="1:7">
      <c r="A3772" s="3" t="s">
        <v>40</v>
      </c>
      <c r="B3772" s="3" t="s">
        <v>40</v>
      </c>
      <c r="C3772" s="3" t="s">
        <v>40</v>
      </c>
      <c r="E3772">
        <f t="shared" si="93"/>
        <v>0</v>
      </c>
      <c r="F3772">
        <f t="shared" si="93"/>
        <v>0</v>
      </c>
      <c r="G3772">
        <f t="shared" si="93"/>
        <v>0</v>
      </c>
    </row>
    <row r="3773" spans="1:7">
      <c r="A3773" s="3" t="s">
        <v>40</v>
      </c>
      <c r="B3773" s="3" t="s">
        <v>40</v>
      </c>
      <c r="C3773" s="3" t="s">
        <v>41</v>
      </c>
      <c r="E3773">
        <f t="shared" si="93"/>
        <v>0</v>
      </c>
      <c r="F3773">
        <f t="shared" si="93"/>
        <v>0</v>
      </c>
      <c r="G3773">
        <f t="shared" si="93"/>
        <v>1</v>
      </c>
    </row>
    <row r="3774" spans="1:7">
      <c r="A3774" s="3" t="s">
        <v>40</v>
      </c>
      <c r="B3774" s="3" t="s">
        <v>40</v>
      </c>
      <c r="C3774" s="3" t="s">
        <v>40</v>
      </c>
      <c r="E3774">
        <f t="shared" si="93"/>
        <v>0</v>
      </c>
      <c r="F3774">
        <f t="shared" si="93"/>
        <v>0</v>
      </c>
      <c r="G3774">
        <f t="shared" si="93"/>
        <v>0</v>
      </c>
    </row>
    <row r="3775" spans="1:7">
      <c r="A3775" s="3" t="s">
        <v>40</v>
      </c>
      <c r="B3775" s="3" t="s">
        <v>40</v>
      </c>
      <c r="C3775" s="3" t="s">
        <v>40</v>
      </c>
      <c r="E3775">
        <f t="shared" si="93"/>
        <v>0</v>
      </c>
      <c r="F3775">
        <f t="shared" si="93"/>
        <v>0</v>
      </c>
      <c r="G3775">
        <f t="shared" si="93"/>
        <v>0</v>
      </c>
    </row>
    <row r="3776" spans="1:7">
      <c r="A3776" s="3" t="s">
        <v>40</v>
      </c>
      <c r="B3776" s="3" t="s">
        <v>40</v>
      </c>
      <c r="C3776" s="3" t="s">
        <v>40</v>
      </c>
      <c r="E3776">
        <f t="shared" si="93"/>
        <v>0</v>
      </c>
      <c r="F3776">
        <f t="shared" si="93"/>
        <v>0</v>
      </c>
      <c r="G3776">
        <f t="shared" si="93"/>
        <v>0</v>
      </c>
    </row>
    <row r="3777" spans="1:7">
      <c r="A3777" s="3" t="s">
        <v>40</v>
      </c>
      <c r="B3777" s="3" t="s">
        <v>40</v>
      </c>
      <c r="C3777" s="3" t="s">
        <v>40</v>
      </c>
      <c r="E3777">
        <f t="shared" si="93"/>
        <v>0</v>
      </c>
      <c r="F3777">
        <f t="shared" si="93"/>
        <v>0</v>
      </c>
      <c r="G3777">
        <f t="shared" si="93"/>
        <v>0</v>
      </c>
    </row>
    <row r="3778" spans="1:7">
      <c r="A3778" s="3" t="s">
        <v>41</v>
      </c>
      <c r="B3778" s="3" t="s">
        <v>40</v>
      </c>
      <c r="C3778" s="3" t="s">
        <v>40</v>
      </c>
      <c r="E3778">
        <f t="shared" si="93"/>
        <v>1</v>
      </c>
      <c r="F3778">
        <f t="shared" si="93"/>
        <v>0</v>
      </c>
      <c r="G3778">
        <f t="shared" si="93"/>
        <v>0</v>
      </c>
    </row>
    <row r="3779" spans="1:7">
      <c r="A3779" s="3" t="s">
        <v>40</v>
      </c>
      <c r="B3779" s="3" t="s">
        <v>40</v>
      </c>
      <c r="C3779" s="3" t="s">
        <v>40</v>
      </c>
      <c r="E3779">
        <f t="shared" si="93"/>
        <v>0</v>
      </c>
      <c r="F3779">
        <f t="shared" si="93"/>
        <v>0</v>
      </c>
      <c r="G3779">
        <f t="shared" si="93"/>
        <v>0</v>
      </c>
    </row>
    <row r="3780" spans="1:7">
      <c r="A3780" s="3" t="s">
        <v>40</v>
      </c>
      <c r="B3780" s="3" t="s">
        <v>40</v>
      </c>
      <c r="C3780" s="3" t="s">
        <v>40</v>
      </c>
      <c r="E3780">
        <f t="shared" si="93"/>
        <v>0</v>
      </c>
      <c r="F3780">
        <f t="shared" si="93"/>
        <v>0</v>
      </c>
      <c r="G3780">
        <f t="shared" si="93"/>
        <v>0</v>
      </c>
    </row>
    <row r="3781" spans="1:7">
      <c r="A3781" s="3" t="s">
        <v>40</v>
      </c>
      <c r="B3781" s="3" t="s">
        <v>40</v>
      </c>
      <c r="C3781" s="3" t="s">
        <v>41</v>
      </c>
      <c r="E3781">
        <f t="shared" si="93"/>
        <v>0</v>
      </c>
      <c r="F3781">
        <f t="shared" si="93"/>
        <v>0</v>
      </c>
      <c r="G3781">
        <f t="shared" si="93"/>
        <v>1</v>
      </c>
    </row>
    <row r="3782" spans="1:7">
      <c r="A3782" s="3" t="s">
        <v>40</v>
      </c>
      <c r="B3782" s="3" t="s">
        <v>40</v>
      </c>
      <c r="C3782" s="3" t="s">
        <v>40</v>
      </c>
      <c r="E3782">
        <f t="shared" si="93"/>
        <v>0</v>
      </c>
      <c r="F3782">
        <f t="shared" si="93"/>
        <v>0</v>
      </c>
      <c r="G3782">
        <f t="shared" si="93"/>
        <v>0</v>
      </c>
    </row>
    <row r="3783" spans="1:7">
      <c r="A3783" s="3" t="s">
        <v>40</v>
      </c>
      <c r="B3783" s="3" t="s">
        <v>40</v>
      </c>
      <c r="C3783" s="3" t="s">
        <v>40</v>
      </c>
      <c r="E3783">
        <f t="shared" si="93"/>
        <v>0</v>
      </c>
      <c r="F3783">
        <f t="shared" si="93"/>
        <v>0</v>
      </c>
      <c r="G3783">
        <f t="shared" si="93"/>
        <v>0</v>
      </c>
    </row>
    <row r="3784" spans="1:7">
      <c r="A3784" s="3" t="s">
        <v>40</v>
      </c>
      <c r="B3784" s="3" t="s">
        <v>40</v>
      </c>
      <c r="C3784" s="3" t="s">
        <v>41</v>
      </c>
      <c r="E3784">
        <f t="shared" si="93"/>
        <v>0</v>
      </c>
      <c r="F3784">
        <f t="shared" si="93"/>
        <v>0</v>
      </c>
      <c r="G3784">
        <f t="shared" si="93"/>
        <v>1</v>
      </c>
    </row>
    <row r="3785" spans="1:7">
      <c r="A3785" s="3" t="s">
        <v>40</v>
      </c>
      <c r="B3785" s="3" t="s">
        <v>40</v>
      </c>
      <c r="C3785" s="3" t="s">
        <v>41</v>
      </c>
      <c r="E3785">
        <f t="shared" si="93"/>
        <v>0</v>
      </c>
      <c r="F3785">
        <f t="shared" si="93"/>
        <v>0</v>
      </c>
      <c r="G3785">
        <f t="shared" si="93"/>
        <v>1</v>
      </c>
    </row>
    <row r="3786" spans="1:7">
      <c r="A3786" s="3" t="s">
        <v>40</v>
      </c>
      <c r="B3786" s="3" t="s">
        <v>40</v>
      </c>
      <c r="C3786" s="3" t="s">
        <v>40</v>
      </c>
      <c r="E3786">
        <f t="shared" si="93"/>
        <v>0</v>
      </c>
      <c r="F3786">
        <f t="shared" si="93"/>
        <v>0</v>
      </c>
      <c r="G3786">
        <f t="shared" si="93"/>
        <v>0</v>
      </c>
    </row>
    <row r="3787" spans="1:7">
      <c r="A3787" s="3" t="s">
        <v>40</v>
      </c>
      <c r="B3787" s="3" t="s">
        <v>40</v>
      </c>
      <c r="C3787" s="3" t="s">
        <v>41</v>
      </c>
      <c r="E3787">
        <f t="shared" si="93"/>
        <v>0</v>
      </c>
      <c r="F3787">
        <f t="shared" si="93"/>
        <v>0</v>
      </c>
      <c r="G3787">
        <f t="shared" si="93"/>
        <v>1</v>
      </c>
    </row>
    <row r="3788" spans="1:7">
      <c r="A3788" s="3" t="s">
        <v>40</v>
      </c>
      <c r="B3788" s="3" t="s">
        <v>40</v>
      </c>
      <c r="C3788" s="3" t="s">
        <v>41</v>
      </c>
      <c r="E3788">
        <f t="shared" si="93"/>
        <v>0</v>
      </c>
      <c r="F3788">
        <f t="shared" si="93"/>
        <v>0</v>
      </c>
      <c r="G3788">
        <f t="shared" si="93"/>
        <v>1</v>
      </c>
    </row>
    <row r="3789" spans="1:7">
      <c r="A3789" s="3" t="s">
        <v>41</v>
      </c>
      <c r="B3789" s="3" t="s">
        <v>40</v>
      </c>
      <c r="C3789" s="3" t="s">
        <v>40</v>
      </c>
      <c r="E3789">
        <f t="shared" si="93"/>
        <v>1</v>
      </c>
      <c r="F3789">
        <f t="shared" si="93"/>
        <v>0</v>
      </c>
      <c r="G3789">
        <f t="shared" si="93"/>
        <v>0</v>
      </c>
    </row>
    <row r="3790" spans="1:7">
      <c r="A3790" s="3" t="s">
        <v>40</v>
      </c>
      <c r="B3790" s="3" t="s">
        <v>40</v>
      </c>
      <c r="C3790" s="3" t="s">
        <v>41</v>
      </c>
      <c r="E3790">
        <f t="shared" si="93"/>
        <v>0</v>
      </c>
      <c r="F3790">
        <f t="shared" si="93"/>
        <v>0</v>
      </c>
      <c r="G3790">
        <f t="shared" si="93"/>
        <v>1</v>
      </c>
    </row>
    <row r="3791" spans="1:7">
      <c r="A3791" s="3" t="s">
        <v>40</v>
      </c>
      <c r="B3791" s="3" t="s">
        <v>40</v>
      </c>
      <c r="C3791" s="3" t="s">
        <v>40</v>
      </c>
      <c r="E3791">
        <f t="shared" si="93"/>
        <v>0</v>
      </c>
      <c r="F3791">
        <f t="shared" si="93"/>
        <v>0</v>
      </c>
      <c r="G3791">
        <f t="shared" si="93"/>
        <v>0</v>
      </c>
    </row>
    <row r="3792" spans="1:7">
      <c r="A3792" s="3" t="s">
        <v>40</v>
      </c>
      <c r="B3792" s="3" t="s">
        <v>40</v>
      </c>
      <c r="C3792" s="3" t="s">
        <v>41</v>
      </c>
      <c r="E3792">
        <f t="shared" si="93"/>
        <v>0</v>
      </c>
      <c r="F3792">
        <f t="shared" si="93"/>
        <v>0</v>
      </c>
      <c r="G3792">
        <f t="shared" si="93"/>
        <v>1</v>
      </c>
    </row>
    <row r="3793" spans="1:7">
      <c r="A3793" s="3" t="s">
        <v>40</v>
      </c>
      <c r="B3793" s="3" t="s">
        <v>40</v>
      </c>
      <c r="C3793" s="3" t="s">
        <v>40</v>
      </c>
      <c r="E3793">
        <f t="shared" si="93"/>
        <v>0</v>
      </c>
      <c r="F3793">
        <f t="shared" si="93"/>
        <v>0</v>
      </c>
      <c r="G3793">
        <f t="shared" si="93"/>
        <v>0</v>
      </c>
    </row>
    <row r="3794" spans="1:7">
      <c r="A3794" s="3" t="s">
        <v>41</v>
      </c>
      <c r="B3794" s="3" t="s">
        <v>40</v>
      </c>
      <c r="C3794" s="3" t="s">
        <v>40</v>
      </c>
      <c r="E3794">
        <f t="shared" si="93"/>
        <v>1</v>
      </c>
      <c r="F3794">
        <f t="shared" si="93"/>
        <v>0</v>
      </c>
      <c r="G3794">
        <f t="shared" si="93"/>
        <v>0</v>
      </c>
    </row>
    <row r="3795" spans="1:7">
      <c r="A3795" s="3" t="s">
        <v>40</v>
      </c>
      <c r="B3795" s="3" t="s">
        <v>41</v>
      </c>
      <c r="C3795" s="3" t="s">
        <v>41</v>
      </c>
      <c r="E3795">
        <f t="shared" si="93"/>
        <v>0</v>
      </c>
      <c r="F3795">
        <f t="shared" si="93"/>
        <v>1</v>
      </c>
      <c r="G3795">
        <f t="shared" si="93"/>
        <v>1</v>
      </c>
    </row>
    <row r="3796" spans="1:7">
      <c r="A3796" s="3" t="s">
        <v>40</v>
      </c>
      <c r="B3796" s="3" t="s">
        <v>40</v>
      </c>
      <c r="C3796" s="3" t="s">
        <v>40</v>
      </c>
      <c r="E3796">
        <f t="shared" si="93"/>
        <v>0</v>
      </c>
      <c r="F3796">
        <f t="shared" si="93"/>
        <v>0</v>
      </c>
      <c r="G3796">
        <f t="shared" si="93"/>
        <v>0</v>
      </c>
    </row>
    <row r="3797" spans="1:7">
      <c r="A3797" s="3" t="s">
        <v>40</v>
      </c>
      <c r="B3797" s="3" t="s">
        <v>40</v>
      </c>
      <c r="C3797" s="3" t="s">
        <v>40</v>
      </c>
      <c r="E3797">
        <f t="shared" si="93"/>
        <v>0</v>
      </c>
      <c r="F3797">
        <f t="shared" si="93"/>
        <v>0</v>
      </c>
      <c r="G3797">
        <f t="shared" si="93"/>
        <v>0</v>
      </c>
    </row>
    <row r="3798" spans="1:7">
      <c r="A3798" s="3" t="s">
        <v>40</v>
      </c>
      <c r="B3798" s="3" t="s">
        <v>40</v>
      </c>
      <c r="C3798" s="3" t="s">
        <v>40</v>
      </c>
      <c r="E3798">
        <f t="shared" si="93"/>
        <v>0</v>
      </c>
      <c r="F3798">
        <f t="shared" si="93"/>
        <v>0</v>
      </c>
      <c r="G3798">
        <f t="shared" si="93"/>
        <v>0</v>
      </c>
    </row>
    <row r="3799" spans="1:7">
      <c r="A3799" s="3" t="s">
        <v>41</v>
      </c>
      <c r="B3799" s="3" t="s">
        <v>41</v>
      </c>
      <c r="C3799" s="3" t="s">
        <v>40</v>
      </c>
      <c r="E3799">
        <f t="shared" ref="E3799:G3862" si="94">IF(A3799="Yes",1,0)</f>
        <v>1</v>
      </c>
      <c r="F3799">
        <f t="shared" si="94"/>
        <v>1</v>
      </c>
      <c r="G3799">
        <f t="shared" si="94"/>
        <v>0</v>
      </c>
    </row>
    <row r="3800" spans="1:7">
      <c r="A3800" s="3" t="s">
        <v>40</v>
      </c>
      <c r="B3800" s="3" t="s">
        <v>40</v>
      </c>
      <c r="C3800" s="3" t="s">
        <v>40</v>
      </c>
      <c r="E3800">
        <f t="shared" si="94"/>
        <v>0</v>
      </c>
      <c r="F3800">
        <f t="shared" si="94"/>
        <v>0</v>
      </c>
      <c r="G3800">
        <f t="shared" si="94"/>
        <v>0</v>
      </c>
    </row>
    <row r="3801" spans="1:7">
      <c r="A3801" s="3" t="s">
        <v>40</v>
      </c>
      <c r="B3801" s="3" t="s">
        <v>40</v>
      </c>
      <c r="C3801" s="3" t="s">
        <v>40</v>
      </c>
      <c r="E3801">
        <f t="shared" si="94"/>
        <v>0</v>
      </c>
      <c r="F3801">
        <f t="shared" si="94"/>
        <v>0</v>
      </c>
      <c r="G3801">
        <f t="shared" si="94"/>
        <v>0</v>
      </c>
    </row>
    <row r="3802" spans="1:7">
      <c r="A3802" s="3" t="s">
        <v>40</v>
      </c>
      <c r="B3802" s="3" t="s">
        <v>40</v>
      </c>
      <c r="C3802" s="3" t="s">
        <v>40</v>
      </c>
      <c r="E3802">
        <f t="shared" si="94"/>
        <v>0</v>
      </c>
      <c r="F3802">
        <f t="shared" si="94"/>
        <v>0</v>
      </c>
      <c r="G3802">
        <f t="shared" si="94"/>
        <v>0</v>
      </c>
    </row>
    <row r="3803" spans="1:7">
      <c r="A3803" s="3" t="s">
        <v>40</v>
      </c>
      <c r="B3803" s="3" t="s">
        <v>40</v>
      </c>
      <c r="C3803" s="3" t="s">
        <v>40</v>
      </c>
      <c r="E3803">
        <f t="shared" si="94"/>
        <v>0</v>
      </c>
      <c r="F3803">
        <f t="shared" si="94"/>
        <v>0</v>
      </c>
      <c r="G3803">
        <f t="shared" si="94"/>
        <v>0</v>
      </c>
    </row>
    <row r="3804" spans="1:7">
      <c r="A3804" s="3" t="s">
        <v>40</v>
      </c>
      <c r="B3804" s="3" t="s">
        <v>40</v>
      </c>
      <c r="C3804" s="3" t="s">
        <v>40</v>
      </c>
      <c r="E3804">
        <f t="shared" si="94"/>
        <v>0</v>
      </c>
      <c r="F3804">
        <f t="shared" si="94"/>
        <v>0</v>
      </c>
      <c r="G3804">
        <f t="shared" si="94"/>
        <v>0</v>
      </c>
    </row>
    <row r="3805" spans="1:7">
      <c r="A3805" s="3" t="s">
        <v>40</v>
      </c>
      <c r="B3805" s="3" t="s">
        <v>41</v>
      </c>
      <c r="C3805" s="3" t="s">
        <v>41</v>
      </c>
      <c r="E3805">
        <f t="shared" si="94"/>
        <v>0</v>
      </c>
      <c r="F3805">
        <f t="shared" si="94"/>
        <v>1</v>
      </c>
      <c r="G3805">
        <f t="shared" si="94"/>
        <v>1</v>
      </c>
    </row>
    <row r="3806" spans="1:7">
      <c r="A3806" s="3" t="s">
        <v>40</v>
      </c>
      <c r="B3806" s="3" t="s">
        <v>40</v>
      </c>
      <c r="C3806" s="3" t="s">
        <v>41</v>
      </c>
      <c r="E3806">
        <f t="shared" si="94"/>
        <v>0</v>
      </c>
      <c r="F3806">
        <f t="shared" si="94"/>
        <v>0</v>
      </c>
      <c r="G3806">
        <f t="shared" si="94"/>
        <v>1</v>
      </c>
    </row>
    <row r="3807" spans="1:7">
      <c r="A3807" s="3" t="s">
        <v>40</v>
      </c>
      <c r="B3807" s="3" t="s">
        <v>40</v>
      </c>
      <c r="C3807" s="3" t="s">
        <v>40</v>
      </c>
      <c r="E3807">
        <f t="shared" si="94"/>
        <v>0</v>
      </c>
      <c r="F3807">
        <f t="shared" si="94"/>
        <v>0</v>
      </c>
      <c r="G3807">
        <f t="shared" si="94"/>
        <v>0</v>
      </c>
    </row>
    <row r="3808" spans="1:7">
      <c r="A3808" s="3" t="s">
        <v>41</v>
      </c>
      <c r="B3808" s="3" t="s">
        <v>40</v>
      </c>
      <c r="C3808" s="3" t="s">
        <v>40</v>
      </c>
      <c r="E3808">
        <f t="shared" si="94"/>
        <v>1</v>
      </c>
      <c r="F3808">
        <f t="shared" si="94"/>
        <v>0</v>
      </c>
      <c r="G3808">
        <f t="shared" si="94"/>
        <v>0</v>
      </c>
    </row>
    <row r="3809" spans="1:7">
      <c r="A3809" s="3" t="s">
        <v>40</v>
      </c>
      <c r="B3809" s="3" t="s">
        <v>40</v>
      </c>
      <c r="C3809" s="3" t="s">
        <v>40</v>
      </c>
      <c r="E3809">
        <f t="shared" si="94"/>
        <v>0</v>
      </c>
      <c r="F3809">
        <f t="shared" si="94"/>
        <v>0</v>
      </c>
      <c r="G3809">
        <f t="shared" si="94"/>
        <v>0</v>
      </c>
    </row>
    <row r="3810" spans="1:7">
      <c r="A3810" s="3" t="s">
        <v>40</v>
      </c>
      <c r="B3810" s="3" t="s">
        <v>40</v>
      </c>
      <c r="C3810" s="3" t="s">
        <v>41</v>
      </c>
      <c r="E3810">
        <f t="shared" si="94"/>
        <v>0</v>
      </c>
      <c r="F3810">
        <f t="shared" si="94"/>
        <v>0</v>
      </c>
      <c r="G3810">
        <f t="shared" si="94"/>
        <v>1</v>
      </c>
    </row>
    <row r="3811" spans="1:7">
      <c r="A3811" s="3" t="s">
        <v>40</v>
      </c>
      <c r="B3811" s="3" t="s">
        <v>40</v>
      </c>
      <c r="C3811" s="3" t="s">
        <v>40</v>
      </c>
      <c r="E3811">
        <f t="shared" si="94"/>
        <v>0</v>
      </c>
      <c r="F3811">
        <f t="shared" si="94"/>
        <v>0</v>
      </c>
      <c r="G3811">
        <f t="shared" si="94"/>
        <v>0</v>
      </c>
    </row>
    <row r="3812" spans="1:7">
      <c r="A3812" s="3" t="s">
        <v>40</v>
      </c>
      <c r="B3812" s="3" t="s">
        <v>40</v>
      </c>
      <c r="C3812" s="3" t="s">
        <v>40</v>
      </c>
      <c r="E3812">
        <f t="shared" si="94"/>
        <v>0</v>
      </c>
      <c r="F3812">
        <f t="shared" si="94"/>
        <v>0</v>
      </c>
      <c r="G3812">
        <f t="shared" si="94"/>
        <v>0</v>
      </c>
    </row>
    <row r="3813" spans="1:7">
      <c r="A3813" s="3" t="s">
        <v>41</v>
      </c>
      <c r="B3813" s="3" t="s">
        <v>41</v>
      </c>
      <c r="C3813" s="3" t="s">
        <v>41</v>
      </c>
      <c r="E3813">
        <f t="shared" si="94"/>
        <v>1</v>
      </c>
      <c r="F3813">
        <f t="shared" si="94"/>
        <v>1</v>
      </c>
      <c r="G3813">
        <f t="shared" si="94"/>
        <v>1</v>
      </c>
    </row>
    <row r="3814" spans="1:7">
      <c r="A3814" s="3" t="s">
        <v>40</v>
      </c>
      <c r="B3814" s="3" t="s">
        <v>40</v>
      </c>
      <c r="C3814" s="3" t="s">
        <v>40</v>
      </c>
      <c r="E3814">
        <f t="shared" si="94"/>
        <v>0</v>
      </c>
      <c r="F3814">
        <f t="shared" si="94"/>
        <v>0</v>
      </c>
      <c r="G3814">
        <f t="shared" si="94"/>
        <v>0</v>
      </c>
    </row>
    <row r="3815" spans="1:7">
      <c r="A3815" s="3" t="s">
        <v>40</v>
      </c>
      <c r="B3815" s="3" t="s">
        <v>40</v>
      </c>
      <c r="C3815" s="3" t="s">
        <v>41</v>
      </c>
      <c r="E3815">
        <f t="shared" si="94"/>
        <v>0</v>
      </c>
      <c r="F3815">
        <f t="shared" si="94"/>
        <v>0</v>
      </c>
      <c r="G3815">
        <f t="shared" si="94"/>
        <v>1</v>
      </c>
    </row>
    <row r="3816" spans="1:7">
      <c r="A3816" s="3" t="s">
        <v>40</v>
      </c>
      <c r="B3816" s="3" t="s">
        <v>40</v>
      </c>
      <c r="C3816" s="3" t="s">
        <v>40</v>
      </c>
      <c r="E3816">
        <f t="shared" si="94"/>
        <v>0</v>
      </c>
      <c r="F3816">
        <f t="shared" si="94"/>
        <v>0</v>
      </c>
      <c r="G3816">
        <f t="shared" si="94"/>
        <v>0</v>
      </c>
    </row>
    <row r="3817" spans="1:7">
      <c r="A3817" s="3" t="s">
        <v>40</v>
      </c>
      <c r="B3817" s="3" t="s">
        <v>40</v>
      </c>
      <c r="C3817" s="3" t="s">
        <v>40</v>
      </c>
      <c r="E3817">
        <f t="shared" si="94"/>
        <v>0</v>
      </c>
      <c r="F3817">
        <f t="shared" si="94"/>
        <v>0</v>
      </c>
      <c r="G3817">
        <f t="shared" si="94"/>
        <v>0</v>
      </c>
    </row>
    <row r="3818" spans="1:7">
      <c r="A3818" s="3" t="s">
        <v>40</v>
      </c>
      <c r="B3818" s="3" t="s">
        <v>40</v>
      </c>
      <c r="C3818" s="3" t="s">
        <v>40</v>
      </c>
      <c r="E3818">
        <f t="shared" si="94"/>
        <v>0</v>
      </c>
      <c r="F3818">
        <f t="shared" si="94"/>
        <v>0</v>
      </c>
      <c r="G3818">
        <f t="shared" si="94"/>
        <v>0</v>
      </c>
    </row>
    <row r="3819" spans="1:7">
      <c r="A3819" s="3" t="s">
        <v>41</v>
      </c>
      <c r="B3819" s="3" t="s">
        <v>41</v>
      </c>
      <c r="C3819" s="3" t="s">
        <v>41</v>
      </c>
      <c r="E3819">
        <f t="shared" si="94"/>
        <v>1</v>
      </c>
      <c r="F3819">
        <f t="shared" si="94"/>
        <v>1</v>
      </c>
      <c r="G3819">
        <f t="shared" si="94"/>
        <v>1</v>
      </c>
    </row>
    <row r="3820" spans="1:7">
      <c r="A3820" s="3" t="s">
        <v>40</v>
      </c>
      <c r="B3820" s="3" t="s">
        <v>40</v>
      </c>
      <c r="C3820" s="3" t="s">
        <v>41</v>
      </c>
      <c r="E3820">
        <f t="shared" si="94"/>
        <v>0</v>
      </c>
      <c r="F3820">
        <f t="shared" si="94"/>
        <v>0</v>
      </c>
      <c r="G3820">
        <f t="shared" si="94"/>
        <v>1</v>
      </c>
    </row>
    <row r="3821" spans="1:7">
      <c r="A3821" s="3" t="s">
        <v>40</v>
      </c>
      <c r="B3821" s="3" t="s">
        <v>40</v>
      </c>
      <c r="C3821" s="3" t="s">
        <v>41</v>
      </c>
      <c r="E3821">
        <f t="shared" si="94"/>
        <v>0</v>
      </c>
      <c r="F3821">
        <f t="shared" si="94"/>
        <v>0</v>
      </c>
      <c r="G3821">
        <f t="shared" si="94"/>
        <v>1</v>
      </c>
    </row>
    <row r="3822" spans="1:7">
      <c r="A3822" s="3" t="s">
        <v>41</v>
      </c>
      <c r="B3822" s="3" t="s">
        <v>41</v>
      </c>
      <c r="C3822" s="3" t="s">
        <v>40</v>
      </c>
      <c r="E3822">
        <f t="shared" si="94"/>
        <v>1</v>
      </c>
      <c r="F3822">
        <f t="shared" si="94"/>
        <v>1</v>
      </c>
      <c r="G3822">
        <f t="shared" si="94"/>
        <v>0</v>
      </c>
    </row>
    <row r="3823" spans="1:7">
      <c r="A3823" s="3" t="s">
        <v>40</v>
      </c>
      <c r="B3823" s="3" t="s">
        <v>40</v>
      </c>
      <c r="C3823" s="3" t="s">
        <v>40</v>
      </c>
      <c r="E3823">
        <f t="shared" si="94"/>
        <v>0</v>
      </c>
      <c r="F3823">
        <f t="shared" si="94"/>
        <v>0</v>
      </c>
      <c r="G3823">
        <f t="shared" si="94"/>
        <v>0</v>
      </c>
    </row>
    <row r="3824" spans="1:7">
      <c r="A3824" s="3" t="s">
        <v>40</v>
      </c>
      <c r="B3824" s="3" t="s">
        <v>40</v>
      </c>
      <c r="C3824" s="3" t="s">
        <v>40</v>
      </c>
      <c r="E3824">
        <f t="shared" si="94"/>
        <v>0</v>
      </c>
      <c r="F3824">
        <f t="shared" si="94"/>
        <v>0</v>
      </c>
      <c r="G3824">
        <f t="shared" si="94"/>
        <v>0</v>
      </c>
    </row>
    <row r="3825" spans="1:7">
      <c r="A3825" s="3" t="s">
        <v>40</v>
      </c>
      <c r="B3825" s="3" t="s">
        <v>40</v>
      </c>
      <c r="C3825" s="3" t="s">
        <v>40</v>
      </c>
      <c r="E3825">
        <f t="shared" si="94"/>
        <v>0</v>
      </c>
      <c r="F3825">
        <f t="shared" si="94"/>
        <v>0</v>
      </c>
      <c r="G3825">
        <f t="shared" si="94"/>
        <v>0</v>
      </c>
    </row>
    <row r="3826" spans="1:7">
      <c r="A3826" s="3" t="s">
        <v>40</v>
      </c>
      <c r="B3826" s="3" t="s">
        <v>40</v>
      </c>
      <c r="C3826" s="3" t="s">
        <v>40</v>
      </c>
      <c r="E3826">
        <f t="shared" si="94"/>
        <v>0</v>
      </c>
      <c r="F3826">
        <f t="shared" si="94"/>
        <v>0</v>
      </c>
      <c r="G3826">
        <f t="shared" si="94"/>
        <v>0</v>
      </c>
    </row>
    <row r="3827" spans="1:7">
      <c r="A3827" s="3" t="s">
        <v>40</v>
      </c>
      <c r="B3827" s="3" t="s">
        <v>40</v>
      </c>
      <c r="C3827" s="3" t="s">
        <v>40</v>
      </c>
      <c r="E3827">
        <f t="shared" si="94"/>
        <v>0</v>
      </c>
      <c r="F3827">
        <f t="shared" si="94"/>
        <v>0</v>
      </c>
      <c r="G3827">
        <f t="shared" si="94"/>
        <v>0</v>
      </c>
    </row>
    <row r="3828" spans="1:7">
      <c r="A3828" s="3" t="s">
        <v>40</v>
      </c>
      <c r="B3828" s="3" t="s">
        <v>40</v>
      </c>
      <c r="C3828" s="3" t="s">
        <v>41</v>
      </c>
      <c r="E3828">
        <f t="shared" si="94"/>
        <v>0</v>
      </c>
      <c r="F3828">
        <f t="shared" si="94"/>
        <v>0</v>
      </c>
      <c r="G3828">
        <f t="shared" si="94"/>
        <v>1</v>
      </c>
    </row>
    <row r="3829" spans="1:7">
      <c r="A3829" s="3" t="s">
        <v>40</v>
      </c>
      <c r="B3829" s="3" t="s">
        <v>40</v>
      </c>
      <c r="C3829" s="3" t="s">
        <v>41</v>
      </c>
      <c r="E3829">
        <f t="shared" si="94"/>
        <v>0</v>
      </c>
      <c r="F3829">
        <f t="shared" si="94"/>
        <v>0</v>
      </c>
      <c r="G3829">
        <f t="shared" si="94"/>
        <v>1</v>
      </c>
    </row>
    <row r="3830" spans="1:7">
      <c r="A3830" s="3" t="s">
        <v>40</v>
      </c>
      <c r="B3830" s="3" t="s">
        <v>40</v>
      </c>
      <c r="C3830" s="3" t="s">
        <v>40</v>
      </c>
      <c r="E3830">
        <f t="shared" si="94"/>
        <v>0</v>
      </c>
      <c r="F3830">
        <f t="shared" si="94"/>
        <v>0</v>
      </c>
      <c r="G3830">
        <f t="shared" si="94"/>
        <v>0</v>
      </c>
    </row>
    <row r="3831" spans="1:7">
      <c r="A3831" s="3" t="s">
        <v>41</v>
      </c>
      <c r="B3831" s="3" t="s">
        <v>40</v>
      </c>
      <c r="C3831" s="3" t="s">
        <v>40</v>
      </c>
      <c r="E3831">
        <f t="shared" si="94"/>
        <v>1</v>
      </c>
      <c r="F3831">
        <f t="shared" si="94"/>
        <v>0</v>
      </c>
      <c r="G3831">
        <f t="shared" si="94"/>
        <v>0</v>
      </c>
    </row>
    <row r="3832" spans="1:7">
      <c r="A3832" s="3" t="s">
        <v>41</v>
      </c>
      <c r="B3832" s="3" t="s">
        <v>40</v>
      </c>
      <c r="C3832" s="3" t="s">
        <v>40</v>
      </c>
      <c r="E3832">
        <f t="shared" si="94"/>
        <v>1</v>
      </c>
      <c r="F3832">
        <f t="shared" si="94"/>
        <v>0</v>
      </c>
      <c r="G3832">
        <f t="shared" si="94"/>
        <v>0</v>
      </c>
    </row>
    <row r="3833" spans="1:7">
      <c r="A3833" s="3" t="s">
        <v>40</v>
      </c>
      <c r="B3833" s="3" t="s">
        <v>40</v>
      </c>
      <c r="C3833" s="3" t="s">
        <v>41</v>
      </c>
      <c r="E3833">
        <f t="shared" si="94"/>
        <v>0</v>
      </c>
      <c r="F3833">
        <f t="shared" si="94"/>
        <v>0</v>
      </c>
      <c r="G3833">
        <f t="shared" si="94"/>
        <v>1</v>
      </c>
    </row>
    <row r="3834" spans="1:7">
      <c r="A3834" s="3" t="s">
        <v>40</v>
      </c>
      <c r="B3834" s="3" t="s">
        <v>40</v>
      </c>
      <c r="C3834" s="3" t="s">
        <v>40</v>
      </c>
      <c r="E3834">
        <f t="shared" si="94"/>
        <v>0</v>
      </c>
      <c r="F3834">
        <f t="shared" si="94"/>
        <v>0</v>
      </c>
      <c r="G3834">
        <f t="shared" si="94"/>
        <v>0</v>
      </c>
    </row>
    <row r="3835" spans="1:7">
      <c r="A3835" s="3" t="s">
        <v>40</v>
      </c>
      <c r="B3835" s="3" t="s">
        <v>40</v>
      </c>
      <c r="C3835" s="3" t="s">
        <v>40</v>
      </c>
      <c r="E3835">
        <f t="shared" si="94"/>
        <v>0</v>
      </c>
      <c r="F3835">
        <f t="shared" si="94"/>
        <v>0</v>
      </c>
      <c r="G3835">
        <f t="shared" si="94"/>
        <v>0</v>
      </c>
    </row>
    <row r="3836" spans="1:7">
      <c r="A3836" s="3" t="s">
        <v>40</v>
      </c>
      <c r="B3836" s="3" t="s">
        <v>40</v>
      </c>
      <c r="C3836" s="3" t="s">
        <v>40</v>
      </c>
      <c r="E3836">
        <f t="shared" si="94"/>
        <v>0</v>
      </c>
      <c r="F3836">
        <f t="shared" si="94"/>
        <v>0</v>
      </c>
      <c r="G3836">
        <f t="shared" si="94"/>
        <v>0</v>
      </c>
    </row>
    <row r="3837" spans="1:7">
      <c r="A3837" s="3" t="s">
        <v>41</v>
      </c>
      <c r="B3837" s="3" t="s">
        <v>41</v>
      </c>
      <c r="C3837" s="3" t="s">
        <v>41</v>
      </c>
      <c r="E3837">
        <f t="shared" si="94"/>
        <v>1</v>
      </c>
      <c r="F3837">
        <f t="shared" si="94"/>
        <v>1</v>
      </c>
      <c r="G3837">
        <f t="shared" si="94"/>
        <v>1</v>
      </c>
    </row>
    <row r="3838" spans="1:7">
      <c r="A3838" s="3" t="s">
        <v>40</v>
      </c>
      <c r="B3838" s="3" t="s">
        <v>40</v>
      </c>
      <c r="C3838" s="3" t="s">
        <v>40</v>
      </c>
      <c r="E3838">
        <f t="shared" si="94"/>
        <v>0</v>
      </c>
      <c r="F3838">
        <f t="shared" si="94"/>
        <v>0</v>
      </c>
      <c r="G3838">
        <f t="shared" si="94"/>
        <v>0</v>
      </c>
    </row>
    <row r="3839" spans="1:7">
      <c r="A3839" s="3" t="s">
        <v>41</v>
      </c>
      <c r="B3839" s="3" t="s">
        <v>41</v>
      </c>
      <c r="C3839" s="3" t="s">
        <v>40</v>
      </c>
      <c r="E3839">
        <f t="shared" si="94"/>
        <v>1</v>
      </c>
      <c r="F3839">
        <f t="shared" si="94"/>
        <v>1</v>
      </c>
      <c r="G3839">
        <f t="shared" si="94"/>
        <v>0</v>
      </c>
    </row>
    <row r="3840" spans="1:7">
      <c r="A3840" s="3" t="s">
        <v>40</v>
      </c>
      <c r="B3840" s="3" t="s">
        <v>40</v>
      </c>
      <c r="C3840" s="3" t="s">
        <v>40</v>
      </c>
      <c r="E3840">
        <f t="shared" si="94"/>
        <v>0</v>
      </c>
      <c r="F3840">
        <f t="shared" si="94"/>
        <v>0</v>
      </c>
      <c r="G3840">
        <f t="shared" si="94"/>
        <v>0</v>
      </c>
    </row>
    <row r="3841" spans="1:7">
      <c r="A3841" s="3" t="s">
        <v>40</v>
      </c>
      <c r="B3841" s="3" t="s">
        <v>40</v>
      </c>
      <c r="C3841" s="3" t="s">
        <v>41</v>
      </c>
      <c r="E3841">
        <f t="shared" si="94"/>
        <v>0</v>
      </c>
      <c r="F3841">
        <f t="shared" si="94"/>
        <v>0</v>
      </c>
      <c r="G3841">
        <f t="shared" si="94"/>
        <v>1</v>
      </c>
    </row>
    <row r="3842" spans="1:7">
      <c r="A3842" s="3" t="s">
        <v>40</v>
      </c>
      <c r="B3842" s="3" t="s">
        <v>40</v>
      </c>
      <c r="C3842" s="3" t="s">
        <v>40</v>
      </c>
      <c r="E3842">
        <f t="shared" si="94"/>
        <v>0</v>
      </c>
      <c r="F3842">
        <f t="shared" si="94"/>
        <v>0</v>
      </c>
      <c r="G3842">
        <f t="shared" si="94"/>
        <v>0</v>
      </c>
    </row>
    <row r="3843" spans="1:7">
      <c r="A3843" s="3" t="s">
        <v>40</v>
      </c>
      <c r="B3843" s="3" t="s">
        <v>41</v>
      </c>
      <c r="C3843" s="3" t="s">
        <v>41</v>
      </c>
      <c r="E3843">
        <f t="shared" si="94"/>
        <v>0</v>
      </c>
      <c r="F3843">
        <f t="shared" si="94"/>
        <v>1</v>
      </c>
      <c r="G3843">
        <f t="shared" si="94"/>
        <v>1</v>
      </c>
    </row>
    <row r="3844" spans="1:7">
      <c r="A3844" s="3" t="s">
        <v>41</v>
      </c>
      <c r="B3844" s="3" t="s">
        <v>40</v>
      </c>
      <c r="C3844" s="3" t="s">
        <v>40</v>
      </c>
      <c r="E3844">
        <f t="shared" si="94"/>
        <v>1</v>
      </c>
      <c r="F3844">
        <f t="shared" si="94"/>
        <v>0</v>
      </c>
      <c r="G3844">
        <f t="shared" si="94"/>
        <v>0</v>
      </c>
    </row>
    <row r="3845" spans="1:7">
      <c r="A3845" s="3" t="s">
        <v>40</v>
      </c>
      <c r="B3845" s="3" t="s">
        <v>40</v>
      </c>
      <c r="C3845" s="3" t="s">
        <v>40</v>
      </c>
      <c r="E3845">
        <f t="shared" si="94"/>
        <v>0</v>
      </c>
      <c r="F3845">
        <f t="shared" si="94"/>
        <v>0</v>
      </c>
      <c r="G3845">
        <f t="shared" si="94"/>
        <v>0</v>
      </c>
    </row>
    <row r="3846" spans="1:7">
      <c r="A3846" s="3" t="s">
        <v>40</v>
      </c>
      <c r="B3846" s="3" t="s">
        <v>40</v>
      </c>
      <c r="C3846" s="3" t="s">
        <v>40</v>
      </c>
      <c r="E3846">
        <f t="shared" si="94"/>
        <v>0</v>
      </c>
      <c r="F3846">
        <f t="shared" si="94"/>
        <v>0</v>
      </c>
      <c r="G3846">
        <f t="shared" si="94"/>
        <v>0</v>
      </c>
    </row>
    <row r="3847" spans="1:7">
      <c r="A3847" s="3" t="s">
        <v>40</v>
      </c>
      <c r="B3847" s="3" t="s">
        <v>40</v>
      </c>
      <c r="C3847" s="3" t="s">
        <v>40</v>
      </c>
      <c r="E3847">
        <f t="shared" si="94"/>
        <v>0</v>
      </c>
      <c r="F3847">
        <f t="shared" si="94"/>
        <v>0</v>
      </c>
      <c r="G3847">
        <f t="shared" si="94"/>
        <v>0</v>
      </c>
    </row>
    <row r="3848" spans="1:7">
      <c r="A3848" s="3" t="s">
        <v>40</v>
      </c>
      <c r="B3848" s="3" t="s">
        <v>41</v>
      </c>
      <c r="C3848" s="3" t="s">
        <v>41</v>
      </c>
      <c r="E3848">
        <f t="shared" si="94"/>
        <v>0</v>
      </c>
      <c r="F3848">
        <f t="shared" si="94"/>
        <v>1</v>
      </c>
      <c r="G3848">
        <f t="shared" si="94"/>
        <v>1</v>
      </c>
    </row>
    <row r="3849" spans="1:7">
      <c r="A3849" s="3" t="s">
        <v>40</v>
      </c>
      <c r="B3849" s="3" t="s">
        <v>40</v>
      </c>
      <c r="C3849" s="3" t="s">
        <v>40</v>
      </c>
      <c r="E3849">
        <f t="shared" si="94"/>
        <v>0</v>
      </c>
      <c r="F3849">
        <f t="shared" si="94"/>
        <v>0</v>
      </c>
      <c r="G3849">
        <f t="shared" si="94"/>
        <v>0</v>
      </c>
    </row>
    <row r="3850" spans="1:7">
      <c r="A3850" s="3" t="s">
        <v>40</v>
      </c>
      <c r="B3850" s="3" t="s">
        <v>40</v>
      </c>
      <c r="C3850" s="3" t="s">
        <v>40</v>
      </c>
      <c r="E3850">
        <f t="shared" si="94"/>
        <v>0</v>
      </c>
      <c r="F3850">
        <f t="shared" si="94"/>
        <v>0</v>
      </c>
      <c r="G3850">
        <f t="shared" si="94"/>
        <v>0</v>
      </c>
    </row>
    <row r="3851" spans="1:7">
      <c r="A3851" s="3" t="s">
        <v>40</v>
      </c>
      <c r="B3851" s="3" t="s">
        <v>40</v>
      </c>
      <c r="C3851" s="3" t="s">
        <v>41</v>
      </c>
      <c r="E3851">
        <f t="shared" si="94"/>
        <v>0</v>
      </c>
      <c r="F3851">
        <f t="shared" si="94"/>
        <v>0</v>
      </c>
      <c r="G3851">
        <f t="shared" si="94"/>
        <v>1</v>
      </c>
    </row>
    <row r="3852" spans="1:7">
      <c r="A3852" s="3" t="s">
        <v>40</v>
      </c>
      <c r="B3852" s="3" t="s">
        <v>40</v>
      </c>
      <c r="C3852" s="3" t="s">
        <v>40</v>
      </c>
      <c r="E3852">
        <f t="shared" si="94"/>
        <v>0</v>
      </c>
      <c r="F3852">
        <f t="shared" si="94"/>
        <v>0</v>
      </c>
      <c r="G3852">
        <f t="shared" si="94"/>
        <v>0</v>
      </c>
    </row>
    <row r="3853" spans="1:7">
      <c r="A3853" s="3" t="s">
        <v>40</v>
      </c>
      <c r="B3853" s="3" t="s">
        <v>40</v>
      </c>
      <c r="C3853" s="3" t="s">
        <v>40</v>
      </c>
      <c r="E3853">
        <f t="shared" si="94"/>
        <v>0</v>
      </c>
      <c r="F3853">
        <f t="shared" si="94"/>
        <v>0</v>
      </c>
      <c r="G3853">
        <f t="shared" si="94"/>
        <v>0</v>
      </c>
    </row>
    <row r="3854" spans="1:7">
      <c r="A3854" s="3" t="s">
        <v>40</v>
      </c>
      <c r="B3854" s="3" t="s">
        <v>40</v>
      </c>
      <c r="C3854" s="3" t="s">
        <v>40</v>
      </c>
      <c r="E3854">
        <f t="shared" si="94"/>
        <v>0</v>
      </c>
      <c r="F3854">
        <f t="shared" si="94"/>
        <v>0</v>
      </c>
      <c r="G3854">
        <f t="shared" si="94"/>
        <v>0</v>
      </c>
    </row>
    <row r="3855" spans="1:7">
      <c r="A3855" s="3" t="s">
        <v>40</v>
      </c>
      <c r="B3855" s="3" t="s">
        <v>40</v>
      </c>
      <c r="C3855" s="3" t="s">
        <v>40</v>
      </c>
      <c r="E3855">
        <f t="shared" si="94"/>
        <v>0</v>
      </c>
      <c r="F3855">
        <f t="shared" si="94"/>
        <v>0</v>
      </c>
      <c r="G3855">
        <f t="shared" si="94"/>
        <v>0</v>
      </c>
    </row>
    <row r="3856" spans="1:7">
      <c r="A3856" s="3" t="s">
        <v>40</v>
      </c>
      <c r="B3856" s="3" t="s">
        <v>40</v>
      </c>
      <c r="C3856" s="3" t="s">
        <v>40</v>
      </c>
      <c r="E3856">
        <f t="shared" si="94"/>
        <v>0</v>
      </c>
      <c r="F3856">
        <f t="shared" si="94"/>
        <v>0</v>
      </c>
      <c r="G3856">
        <f t="shared" si="94"/>
        <v>0</v>
      </c>
    </row>
    <row r="3857" spans="1:7">
      <c r="A3857" s="3" t="s">
        <v>40</v>
      </c>
      <c r="B3857" s="3" t="s">
        <v>40</v>
      </c>
      <c r="C3857" s="3" t="s">
        <v>40</v>
      </c>
      <c r="E3857">
        <f t="shared" si="94"/>
        <v>0</v>
      </c>
      <c r="F3857">
        <f t="shared" si="94"/>
        <v>0</v>
      </c>
      <c r="G3857">
        <f t="shared" si="94"/>
        <v>0</v>
      </c>
    </row>
    <row r="3858" spans="1:7">
      <c r="A3858" s="3" t="s">
        <v>40</v>
      </c>
      <c r="B3858" s="3" t="s">
        <v>40</v>
      </c>
      <c r="C3858" s="3" t="s">
        <v>40</v>
      </c>
      <c r="E3858">
        <f t="shared" si="94"/>
        <v>0</v>
      </c>
      <c r="F3858">
        <f t="shared" si="94"/>
        <v>0</v>
      </c>
      <c r="G3858">
        <f t="shared" si="94"/>
        <v>0</v>
      </c>
    </row>
    <row r="3859" spans="1:7">
      <c r="A3859" s="3" t="s">
        <v>40</v>
      </c>
      <c r="B3859" s="3" t="s">
        <v>40</v>
      </c>
      <c r="C3859" s="3" t="s">
        <v>40</v>
      </c>
      <c r="E3859">
        <f t="shared" si="94"/>
        <v>0</v>
      </c>
      <c r="F3859">
        <f t="shared" si="94"/>
        <v>0</v>
      </c>
      <c r="G3859">
        <f t="shared" si="94"/>
        <v>0</v>
      </c>
    </row>
    <row r="3860" spans="1:7">
      <c r="A3860" s="3" t="s">
        <v>40</v>
      </c>
      <c r="B3860" s="3" t="s">
        <v>40</v>
      </c>
      <c r="C3860" s="3" t="s">
        <v>40</v>
      </c>
      <c r="E3860">
        <f t="shared" si="94"/>
        <v>0</v>
      </c>
      <c r="F3860">
        <f t="shared" si="94"/>
        <v>0</v>
      </c>
      <c r="G3860">
        <f t="shared" si="94"/>
        <v>0</v>
      </c>
    </row>
    <row r="3861" spans="1:7">
      <c r="A3861" s="3" t="s">
        <v>40</v>
      </c>
      <c r="B3861" s="3" t="s">
        <v>40</v>
      </c>
      <c r="C3861" s="3" t="s">
        <v>40</v>
      </c>
      <c r="E3861">
        <f t="shared" si="94"/>
        <v>0</v>
      </c>
      <c r="F3861">
        <f t="shared" si="94"/>
        <v>0</v>
      </c>
      <c r="G3861">
        <f t="shared" si="94"/>
        <v>0</v>
      </c>
    </row>
    <row r="3862" spans="1:7">
      <c r="A3862" s="3" t="s">
        <v>40</v>
      </c>
      <c r="B3862" s="3" t="s">
        <v>40</v>
      </c>
      <c r="C3862" s="3" t="s">
        <v>41</v>
      </c>
      <c r="E3862">
        <f t="shared" si="94"/>
        <v>0</v>
      </c>
      <c r="F3862">
        <f t="shared" si="94"/>
        <v>0</v>
      </c>
      <c r="G3862">
        <f t="shared" si="94"/>
        <v>1</v>
      </c>
    </row>
    <row r="3863" spans="1:7">
      <c r="A3863" s="3" t="s">
        <v>40</v>
      </c>
      <c r="B3863" s="3" t="s">
        <v>40</v>
      </c>
      <c r="C3863" s="3" t="s">
        <v>40</v>
      </c>
      <c r="E3863">
        <f t="shared" ref="E3863:G3926" si="95">IF(A3863="Yes",1,0)</f>
        <v>0</v>
      </c>
      <c r="F3863">
        <f t="shared" si="95"/>
        <v>0</v>
      </c>
      <c r="G3863">
        <f t="shared" si="95"/>
        <v>0</v>
      </c>
    </row>
    <row r="3864" spans="1:7">
      <c r="A3864" s="3" t="s">
        <v>40</v>
      </c>
      <c r="B3864" s="3" t="s">
        <v>40</v>
      </c>
      <c r="C3864" s="3" t="s">
        <v>40</v>
      </c>
      <c r="E3864">
        <f t="shared" si="95"/>
        <v>0</v>
      </c>
      <c r="F3864">
        <f t="shared" si="95"/>
        <v>0</v>
      </c>
      <c r="G3864">
        <f t="shared" si="95"/>
        <v>0</v>
      </c>
    </row>
    <row r="3865" spans="1:7">
      <c r="A3865" s="3" t="s">
        <v>41</v>
      </c>
      <c r="B3865" s="3" t="s">
        <v>41</v>
      </c>
      <c r="C3865" s="3" t="s">
        <v>40</v>
      </c>
      <c r="E3865">
        <f t="shared" si="95"/>
        <v>1</v>
      </c>
      <c r="F3865">
        <f t="shared" si="95"/>
        <v>1</v>
      </c>
      <c r="G3865">
        <f t="shared" si="95"/>
        <v>0</v>
      </c>
    </row>
    <row r="3866" spans="1:7">
      <c r="A3866" s="3" t="s">
        <v>40</v>
      </c>
      <c r="B3866" s="3" t="s">
        <v>40</v>
      </c>
      <c r="C3866" s="3" t="s">
        <v>40</v>
      </c>
      <c r="E3866">
        <f t="shared" si="95"/>
        <v>0</v>
      </c>
      <c r="F3866">
        <f t="shared" si="95"/>
        <v>0</v>
      </c>
      <c r="G3866">
        <f t="shared" si="95"/>
        <v>0</v>
      </c>
    </row>
    <row r="3867" spans="1:7">
      <c r="A3867" s="3" t="s">
        <v>40</v>
      </c>
      <c r="B3867" s="3" t="s">
        <v>40</v>
      </c>
      <c r="C3867" s="3" t="s">
        <v>40</v>
      </c>
      <c r="E3867">
        <f t="shared" si="95"/>
        <v>0</v>
      </c>
      <c r="F3867">
        <f t="shared" si="95"/>
        <v>0</v>
      </c>
      <c r="G3867">
        <f t="shared" si="95"/>
        <v>0</v>
      </c>
    </row>
    <row r="3868" spans="1:7">
      <c r="A3868" s="3" t="s">
        <v>40</v>
      </c>
      <c r="B3868" s="3" t="s">
        <v>40</v>
      </c>
      <c r="C3868" s="3" t="s">
        <v>41</v>
      </c>
      <c r="E3868">
        <f t="shared" si="95"/>
        <v>0</v>
      </c>
      <c r="F3868">
        <f t="shared" si="95"/>
        <v>0</v>
      </c>
      <c r="G3868">
        <f t="shared" si="95"/>
        <v>1</v>
      </c>
    </row>
    <row r="3869" spans="1:7">
      <c r="A3869" s="3" t="s">
        <v>40</v>
      </c>
      <c r="B3869" s="3" t="s">
        <v>40</v>
      </c>
      <c r="C3869" s="3" t="s">
        <v>40</v>
      </c>
      <c r="E3869">
        <f t="shared" si="95"/>
        <v>0</v>
      </c>
      <c r="F3869">
        <f t="shared" si="95"/>
        <v>0</v>
      </c>
      <c r="G3869">
        <f t="shared" si="95"/>
        <v>0</v>
      </c>
    </row>
    <row r="3870" spans="1:7">
      <c r="A3870" s="3" t="s">
        <v>40</v>
      </c>
      <c r="B3870" s="3" t="s">
        <v>40</v>
      </c>
      <c r="C3870" s="3" t="s">
        <v>41</v>
      </c>
      <c r="E3870">
        <f t="shared" si="95"/>
        <v>0</v>
      </c>
      <c r="F3870">
        <f t="shared" si="95"/>
        <v>0</v>
      </c>
      <c r="G3870">
        <f t="shared" si="95"/>
        <v>1</v>
      </c>
    </row>
    <row r="3871" spans="1:7">
      <c r="A3871" s="3" t="s">
        <v>40</v>
      </c>
      <c r="B3871" s="3" t="s">
        <v>40</v>
      </c>
      <c r="C3871" s="3" t="s">
        <v>41</v>
      </c>
      <c r="E3871">
        <f t="shared" si="95"/>
        <v>0</v>
      </c>
      <c r="F3871">
        <f t="shared" si="95"/>
        <v>0</v>
      </c>
      <c r="G3871">
        <f t="shared" si="95"/>
        <v>1</v>
      </c>
    </row>
    <row r="3872" spans="1:7">
      <c r="A3872" s="3" t="s">
        <v>40</v>
      </c>
      <c r="B3872" s="3" t="s">
        <v>40</v>
      </c>
      <c r="C3872" s="3" t="s">
        <v>40</v>
      </c>
      <c r="E3872">
        <f t="shared" si="95"/>
        <v>0</v>
      </c>
      <c r="F3872">
        <f t="shared" si="95"/>
        <v>0</v>
      </c>
      <c r="G3872">
        <f t="shared" si="95"/>
        <v>0</v>
      </c>
    </row>
    <row r="3873" spans="1:7">
      <c r="A3873" s="3" t="s">
        <v>40</v>
      </c>
      <c r="B3873" s="3" t="s">
        <v>40</v>
      </c>
      <c r="C3873" s="3" t="s">
        <v>40</v>
      </c>
      <c r="E3873">
        <f t="shared" si="95"/>
        <v>0</v>
      </c>
      <c r="F3873">
        <f t="shared" si="95"/>
        <v>0</v>
      </c>
      <c r="G3873">
        <f t="shared" si="95"/>
        <v>0</v>
      </c>
    </row>
    <row r="3874" spans="1:7">
      <c r="A3874" s="3" t="s">
        <v>40</v>
      </c>
      <c r="B3874" s="3" t="s">
        <v>40</v>
      </c>
      <c r="C3874" s="3" t="s">
        <v>41</v>
      </c>
      <c r="E3874">
        <f t="shared" si="95"/>
        <v>0</v>
      </c>
      <c r="F3874">
        <f t="shared" si="95"/>
        <v>0</v>
      </c>
      <c r="G3874">
        <f t="shared" si="95"/>
        <v>1</v>
      </c>
    </row>
    <row r="3875" spans="1:7">
      <c r="A3875" s="3" t="s">
        <v>40</v>
      </c>
      <c r="B3875" s="3" t="s">
        <v>40</v>
      </c>
      <c r="C3875" s="3" t="s">
        <v>40</v>
      </c>
      <c r="E3875">
        <f t="shared" si="95"/>
        <v>0</v>
      </c>
      <c r="F3875">
        <f t="shared" si="95"/>
        <v>0</v>
      </c>
      <c r="G3875">
        <f t="shared" si="95"/>
        <v>0</v>
      </c>
    </row>
    <row r="3876" spans="1:7">
      <c r="A3876" s="3" t="s">
        <v>41</v>
      </c>
      <c r="B3876" s="3" t="s">
        <v>40</v>
      </c>
      <c r="C3876" s="3" t="s">
        <v>40</v>
      </c>
      <c r="E3876">
        <f t="shared" si="95"/>
        <v>1</v>
      </c>
      <c r="F3876">
        <f t="shared" si="95"/>
        <v>0</v>
      </c>
      <c r="G3876">
        <f t="shared" si="95"/>
        <v>0</v>
      </c>
    </row>
    <row r="3877" spans="1:7">
      <c r="A3877" s="3" t="s">
        <v>40</v>
      </c>
      <c r="B3877" s="3" t="s">
        <v>40</v>
      </c>
      <c r="C3877" s="3" t="s">
        <v>40</v>
      </c>
      <c r="E3877">
        <f t="shared" si="95"/>
        <v>0</v>
      </c>
      <c r="F3877">
        <f t="shared" si="95"/>
        <v>0</v>
      </c>
      <c r="G3877">
        <f t="shared" si="95"/>
        <v>0</v>
      </c>
    </row>
    <row r="3878" spans="1:7">
      <c r="A3878" s="3" t="s">
        <v>40</v>
      </c>
      <c r="B3878" s="3" t="s">
        <v>40</v>
      </c>
      <c r="C3878" s="3" t="s">
        <v>40</v>
      </c>
      <c r="E3878">
        <f t="shared" si="95"/>
        <v>0</v>
      </c>
      <c r="F3878">
        <f t="shared" si="95"/>
        <v>0</v>
      </c>
      <c r="G3878">
        <f t="shared" si="95"/>
        <v>0</v>
      </c>
    </row>
    <row r="3879" spans="1:7">
      <c r="A3879" s="3" t="s">
        <v>40</v>
      </c>
      <c r="B3879" s="3" t="s">
        <v>40</v>
      </c>
      <c r="C3879" s="3" t="s">
        <v>40</v>
      </c>
      <c r="E3879">
        <f t="shared" si="95"/>
        <v>0</v>
      </c>
      <c r="F3879">
        <f t="shared" si="95"/>
        <v>0</v>
      </c>
      <c r="G3879">
        <f t="shared" si="95"/>
        <v>0</v>
      </c>
    </row>
    <row r="3880" spans="1:7">
      <c r="A3880" s="3" t="s">
        <v>40</v>
      </c>
      <c r="B3880" s="3" t="s">
        <v>40</v>
      </c>
      <c r="C3880" s="3" t="s">
        <v>40</v>
      </c>
      <c r="E3880">
        <f t="shared" si="95"/>
        <v>0</v>
      </c>
      <c r="F3880">
        <f t="shared" si="95"/>
        <v>0</v>
      </c>
      <c r="G3880">
        <f t="shared" si="95"/>
        <v>0</v>
      </c>
    </row>
    <row r="3881" spans="1:7">
      <c r="A3881" s="3" t="s">
        <v>40</v>
      </c>
      <c r="B3881" s="3" t="s">
        <v>40</v>
      </c>
      <c r="C3881" s="3" t="s">
        <v>40</v>
      </c>
      <c r="E3881">
        <f t="shared" si="95"/>
        <v>0</v>
      </c>
      <c r="F3881">
        <f t="shared" si="95"/>
        <v>0</v>
      </c>
      <c r="G3881">
        <f t="shared" si="95"/>
        <v>0</v>
      </c>
    </row>
    <row r="3882" spans="1:7">
      <c r="A3882" s="3" t="s">
        <v>40</v>
      </c>
      <c r="B3882" s="3" t="s">
        <v>40</v>
      </c>
      <c r="C3882" s="3" t="s">
        <v>40</v>
      </c>
      <c r="E3882">
        <f t="shared" si="95"/>
        <v>0</v>
      </c>
      <c r="F3882">
        <f t="shared" si="95"/>
        <v>0</v>
      </c>
      <c r="G3882">
        <f t="shared" si="95"/>
        <v>0</v>
      </c>
    </row>
    <row r="3883" spans="1:7">
      <c r="A3883" s="3" t="s">
        <v>40</v>
      </c>
      <c r="B3883" s="3" t="s">
        <v>40</v>
      </c>
      <c r="C3883" s="3" t="s">
        <v>41</v>
      </c>
      <c r="E3883">
        <f t="shared" si="95"/>
        <v>0</v>
      </c>
      <c r="F3883">
        <f t="shared" si="95"/>
        <v>0</v>
      </c>
      <c r="G3883">
        <f t="shared" si="95"/>
        <v>1</v>
      </c>
    </row>
    <row r="3884" spans="1:7">
      <c r="A3884" s="3" t="s">
        <v>40</v>
      </c>
      <c r="B3884" s="3" t="s">
        <v>40</v>
      </c>
      <c r="C3884" s="3" t="s">
        <v>40</v>
      </c>
      <c r="E3884">
        <f t="shared" si="95"/>
        <v>0</v>
      </c>
      <c r="F3884">
        <f t="shared" si="95"/>
        <v>0</v>
      </c>
      <c r="G3884">
        <f t="shared" si="95"/>
        <v>0</v>
      </c>
    </row>
    <row r="3885" spans="1:7">
      <c r="A3885" s="3" t="s">
        <v>40</v>
      </c>
      <c r="B3885" s="3" t="s">
        <v>40</v>
      </c>
      <c r="C3885" s="3" t="s">
        <v>40</v>
      </c>
      <c r="E3885">
        <f t="shared" si="95"/>
        <v>0</v>
      </c>
      <c r="F3885">
        <f t="shared" si="95"/>
        <v>0</v>
      </c>
      <c r="G3885">
        <f t="shared" si="95"/>
        <v>0</v>
      </c>
    </row>
    <row r="3886" spans="1:7">
      <c r="A3886" s="3" t="s">
        <v>40</v>
      </c>
      <c r="B3886" s="3" t="s">
        <v>41</v>
      </c>
      <c r="C3886" s="3" t="s">
        <v>41</v>
      </c>
      <c r="E3886">
        <f t="shared" si="95"/>
        <v>0</v>
      </c>
      <c r="F3886">
        <f t="shared" si="95"/>
        <v>1</v>
      </c>
      <c r="G3886">
        <f t="shared" si="95"/>
        <v>1</v>
      </c>
    </row>
    <row r="3887" spans="1:7">
      <c r="A3887" s="3" t="s">
        <v>40</v>
      </c>
      <c r="B3887" s="3" t="s">
        <v>40</v>
      </c>
      <c r="C3887" s="3" t="s">
        <v>41</v>
      </c>
      <c r="E3887">
        <f t="shared" si="95"/>
        <v>0</v>
      </c>
      <c r="F3887">
        <f t="shared" si="95"/>
        <v>0</v>
      </c>
      <c r="G3887">
        <f t="shared" si="95"/>
        <v>1</v>
      </c>
    </row>
    <row r="3888" spans="1:7">
      <c r="A3888" s="3" t="s">
        <v>40</v>
      </c>
      <c r="B3888" s="3" t="s">
        <v>40</v>
      </c>
      <c r="C3888" s="3" t="s">
        <v>40</v>
      </c>
      <c r="E3888">
        <f t="shared" si="95"/>
        <v>0</v>
      </c>
      <c r="F3888">
        <f t="shared" si="95"/>
        <v>0</v>
      </c>
      <c r="G3888">
        <f t="shared" si="95"/>
        <v>0</v>
      </c>
    </row>
    <row r="3889" spans="1:7">
      <c r="A3889" s="3" t="s">
        <v>40</v>
      </c>
      <c r="B3889" s="3" t="s">
        <v>40</v>
      </c>
      <c r="C3889" s="3" t="s">
        <v>40</v>
      </c>
      <c r="E3889">
        <f t="shared" si="95"/>
        <v>0</v>
      </c>
      <c r="F3889">
        <f t="shared" si="95"/>
        <v>0</v>
      </c>
      <c r="G3889">
        <f t="shared" si="95"/>
        <v>0</v>
      </c>
    </row>
    <row r="3890" spans="1:7">
      <c r="A3890" s="3" t="s">
        <v>40</v>
      </c>
      <c r="B3890" s="3" t="s">
        <v>40</v>
      </c>
      <c r="C3890" s="3" t="s">
        <v>40</v>
      </c>
      <c r="E3890">
        <f t="shared" si="95"/>
        <v>0</v>
      </c>
      <c r="F3890">
        <f t="shared" si="95"/>
        <v>0</v>
      </c>
      <c r="G3890">
        <f t="shared" si="95"/>
        <v>0</v>
      </c>
    </row>
    <row r="3891" spans="1:7">
      <c r="A3891" s="3" t="s">
        <v>40</v>
      </c>
      <c r="B3891" s="3" t="s">
        <v>40</v>
      </c>
      <c r="C3891" s="3" t="s">
        <v>40</v>
      </c>
      <c r="E3891">
        <f t="shared" si="95"/>
        <v>0</v>
      </c>
      <c r="F3891">
        <f t="shared" si="95"/>
        <v>0</v>
      </c>
      <c r="G3891">
        <f t="shared" si="95"/>
        <v>0</v>
      </c>
    </row>
    <row r="3892" spans="1:7">
      <c r="A3892" s="3" t="s">
        <v>40</v>
      </c>
      <c r="B3892" s="3" t="s">
        <v>40</v>
      </c>
      <c r="C3892" s="3" t="s">
        <v>40</v>
      </c>
      <c r="E3892">
        <f t="shared" si="95"/>
        <v>0</v>
      </c>
      <c r="F3892">
        <f t="shared" si="95"/>
        <v>0</v>
      </c>
      <c r="G3892">
        <f t="shared" si="95"/>
        <v>0</v>
      </c>
    </row>
    <row r="3893" spans="1:7">
      <c r="A3893" s="3" t="s">
        <v>40</v>
      </c>
      <c r="B3893" s="3" t="s">
        <v>40</v>
      </c>
      <c r="C3893" s="3" t="s">
        <v>40</v>
      </c>
      <c r="E3893">
        <f t="shared" si="95"/>
        <v>0</v>
      </c>
      <c r="F3893">
        <f t="shared" si="95"/>
        <v>0</v>
      </c>
      <c r="G3893">
        <f t="shared" si="95"/>
        <v>0</v>
      </c>
    </row>
    <row r="3894" spans="1:7">
      <c r="A3894" s="3" t="s">
        <v>40</v>
      </c>
      <c r="B3894" s="3" t="s">
        <v>40</v>
      </c>
      <c r="C3894" s="3" t="s">
        <v>40</v>
      </c>
      <c r="E3894">
        <f t="shared" si="95"/>
        <v>0</v>
      </c>
      <c r="F3894">
        <f t="shared" si="95"/>
        <v>0</v>
      </c>
      <c r="G3894">
        <f t="shared" si="95"/>
        <v>0</v>
      </c>
    </row>
    <row r="3895" spans="1:7">
      <c r="A3895" s="3" t="s">
        <v>40</v>
      </c>
      <c r="B3895" s="3" t="s">
        <v>40</v>
      </c>
      <c r="C3895" s="3" t="s">
        <v>41</v>
      </c>
      <c r="E3895">
        <f t="shared" si="95"/>
        <v>0</v>
      </c>
      <c r="F3895">
        <f t="shared" si="95"/>
        <v>0</v>
      </c>
      <c r="G3895">
        <f t="shared" si="95"/>
        <v>1</v>
      </c>
    </row>
    <row r="3896" spans="1:7">
      <c r="A3896" s="3" t="s">
        <v>40</v>
      </c>
      <c r="B3896" s="3" t="s">
        <v>40</v>
      </c>
      <c r="C3896" s="3" t="s">
        <v>40</v>
      </c>
      <c r="E3896">
        <f t="shared" si="95"/>
        <v>0</v>
      </c>
      <c r="F3896">
        <f t="shared" si="95"/>
        <v>0</v>
      </c>
      <c r="G3896">
        <f t="shared" si="95"/>
        <v>0</v>
      </c>
    </row>
    <row r="3897" spans="1:7">
      <c r="A3897" s="3" t="s">
        <v>40</v>
      </c>
      <c r="B3897" s="3" t="s">
        <v>40</v>
      </c>
      <c r="C3897" s="3" t="s">
        <v>40</v>
      </c>
      <c r="E3897">
        <f t="shared" si="95"/>
        <v>0</v>
      </c>
      <c r="F3897">
        <f t="shared" si="95"/>
        <v>0</v>
      </c>
      <c r="G3897">
        <f t="shared" si="95"/>
        <v>0</v>
      </c>
    </row>
    <row r="3898" spans="1:7">
      <c r="A3898" s="3" t="s">
        <v>40</v>
      </c>
      <c r="B3898" s="3" t="s">
        <v>40</v>
      </c>
      <c r="C3898" s="3" t="s">
        <v>40</v>
      </c>
      <c r="E3898">
        <f t="shared" si="95"/>
        <v>0</v>
      </c>
      <c r="F3898">
        <f t="shared" si="95"/>
        <v>0</v>
      </c>
      <c r="G3898">
        <f t="shared" si="95"/>
        <v>0</v>
      </c>
    </row>
    <row r="3899" spans="1:7">
      <c r="A3899" s="3" t="s">
        <v>40</v>
      </c>
      <c r="B3899" s="3" t="s">
        <v>40</v>
      </c>
      <c r="C3899" s="3" t="s">
        <v>40</v>
      </c>
      <c r="E3899">
        <f t="shared" si="95"/>
        <v>0</v>
      </c>
      <c r="F3899">
        <f t="shared" si="95"/>
        <v>0</v>
      </c>
      <c r="G3899">
        <f t="shared" si="95"/>
        <v>0</v>
      </c>
    </row>
    <row r="3900" spans="1:7">
      <c r="A3900" s="3" t="s">
        <v>40</v>
      </c>
      <c r="B3900" s="3" t="s">
        <v>40</v>
      </c>
      <c r="C3900" s="3" t="s">
        <v>40</v>
      </c>
      <c r="E3900">
        <f t="shared" si="95"/>
        <v>0</v>
      </c>
      <c r="F3900">
        <f t="shared" si="95"/>
        <v>0</v>
      </c>
      <c r="G3900">
        <f t="shared" si="95"/>
        <v>0</v>
      </c>
    </row>
    <row r="3901" spans="1:7">
      <c r="A3901" s="3" t="s">
        <v>40</v>
      </c>
      <c r="B3901" s="3" t="s">
        <v>40</v>
      </c>
      <c r="C3901" s="3" t="s">
        <v>41</v>
      </c>
      <c r="E3901">
        <f t="shared" si="95"/>
        <v>0</v>
      </c>
      <c r="F3901">
        <f t="shared" si="95"/>
        <v>0</v>
      </c>
      <c r="G3901">
        <f t="shared" si="95"/>
        <v>1</v>
      </c>
    </row>
    <row r="3902" spans="1:7">
      <c r="A3902" s="3" t="s">
        <v>40</v>
      </c>
      <c r="B3902" s="3" t="s">
        <v>40</v>
      </c>
      <c r="C3902" s="3" t="s">
        <v>41</v>
      </c>
      <c r="E3902">
        <f t="shared" si="95"/>
        <v>0</v>
      </c>
      <c r="F3902">
        <f t="shared" si="95"/>
        <v>0</v>
      </c>
      <c r="G3902">
        <f t="shared" si="95"/>
        <v>1</v>
      </c>
    </row>
    <row r="3903" spans="1:7">
      <c r="A3903" s="3" t="s">
        <v>40</v>
      </c>
      <c r="B3903" s="3" t="s">
        <v>41</v>
      </c>
      <c r="C3903" s="3" t="s">
        <v>41</v>
      </c>
      <c r="E3903">
        <f t="shared" si="95"/>
        <v>0</v>
      </c>
      <c r="F3903">
        <f t="shared" si="95"/>
        <v>1</v>
      </c>
      <c r="G3903">
        <f t="shared" si="95"/>
        <v>1</v>
      </c>
    </row>
    <row r="3904" spans="1:7">
      <c r="A3904" s="3" t="s">
        <v>40</v>
      </c>
      <c r="B3904" s="3" t="s">
        <v>40</v>
      </c>
      <c r="C3904" s="3" t="s">
        <v>40</v>
      </c>
      <c r="E3904">
        <f t="shared" si="95"/>
        <v>0</v>
      </c>
      <c r="F3904">
        <f t="shared" si="95"/>
        <v>0</v>
      </c>
      <c r="G3904">
        <f t="shared" si="95"/>
        <v>0</v>
      </c>
    </row>
    <row r="3905" spans="1:7">
      <c r="A3905" s="3" t="s">
        <v>40</v>
      </c>
      <c r="B3905" s="3" t="s">
        <v>40</v>
      </c>
      <c r="C3905" s="3" t="s">
        <v>41</v>
      </c>
      <c r="E3905">
        <f t="shared" si="95"/>
        <v>0</v>
      </c>
      <c r="F3905">
        <f t="shared" si="95"/>
        <v>0</v>
      </c>
      <c r="G3905">
        <f t="shared" si="95"/>
        <v>1</v>
      </c>
    </row>
    <row r="3906" spans="1:7">
      <c r="A3906" s="3" t="s">
        <v>40</v>
      </c>
      <c r="B3906" s="3" t="s">
        <v>40</v>
      </c>
      <c r="C3906" s="3" t="s">
        <v>40</v>
      </c>
      <c r="E3906">
        <f t="shared" si="95"/>
        <v>0</v>
      </c>
      <c r="F3906">
        <f t="shared" si="95"/>
        <v>0</v>
      </c>
      <c r="G3906">
        <f t="shared" si="95"/>
        <v>0</v>
      </c>
    </row>
    <row r="3907" spans="1:7">
      <c r="A3907" s="3" t="s">
        <v>40</v>
      </c>
      <c r="B3907" s="3" t="s">
        <v>40</v>
      </c>
      <c r="C3907" s="3" t="s">
        <v>40</v>
      </c>
      <c r="E3907">
        <f t="shared" si="95"/>
        <v>0</v>
      </c>
      <c r="F3907">
        <f t="shared" si="95"/>
        <v>0</v>
      </c>
      <c r="G3907">
        <f t="shared" si="95"/>
        <v>0</v>
      </c>
    </row>
    <row r="3908" spans="1:7">
      <c r="A3908" s="3" t="s">
        <v>40</v>
      </c>
      <c r="B3908" s="3" t="s">
        <v>40</v>
      </c>
      <c r="C3908" s="3" t="s">
        <v>40</v>
      </c>
      <c r="E3908">
        <f t="shared" si="95"/>
        <v>0</v>
      </c>
      <c r="F3908">
        <f t="shared" si="95"/>
        <v>0</v>
      </c>
      <c r="G3908">
        <f t="shared" si="95"/>
        <v>0</v>
      </c>
    </row>
    <row r="3909" spans="1:7">
      <c r="A3909" s="3" t="s">
        <v>40</v>
      </c>
      <c r="B3909" s="3" t="s">
        <v>40</v>
      </c>
      <c r="C3909" s="3" t="s">
        <v>40</v>
      </c>
      <c r="E3909">
        <f t="shared" si="95"/>
        <v>0</v>
      </c>
      <c r="F3909">
        <f t="shared" si="95"/>
        <v>0</v>
      </c>
      <c r="G3909">
        <f t="shared" si="95"/>
        <v>0</v>
      </c>
    </row>
    <row r="3910" spans="1:7">
      <c r="A3910" s="3" t="s">
        <v>40</v>
      </c>
      <c r="B3910" s="3" t="s">
        <v>40</v>
      </c>
      <c r="C3910" s="3" t="s">
        <v>40</v>
      </c>
      <c r="E3910">
        <f t="shared" si="95"/>
        <v>0</v>
      </c>
      <c r="F3910">
        <f t="shared" si="95"/>
        <v>0</v>
      </c>
      <c r="G3910">
        <f t="shared" si="95"/>
        <v>0</v>
      </c>
    </row>
    <row r="3911" spans="1:7">
      <c r="A3911" s="3" t="s">
        <v>40</v>
      </c>
      <c r="B3911" s="3" t="s">
        <v>40</v>
      </c>
      <c r="C3911" s="3" t="s">
        <v>40</v>
      </c>
      <c r="E3911">
        <f t="shared" si="95"/>
        <v>0</v>
      </c>
      <c r="F3911">
        <f t="shared" si="95"/>
        <v>0</v>
      </c>
      <c r="G3911">
        <f t="shared" si="95"/>
        <v>0</v>
      </c>
    </row>
    <row r="3912" spans="1:7">
      <c r="A3912" s="3" t="s">
        <v>40</v>
      </c>
      <c r="B3912" s="3" t="s">
        <v>40</v>
      </c>
      <c r="C3912" s="3" t="s">
        <v>41</v>
      </c>
      <c r="E3912">
        <f t="shared" si="95"/>
        <v>0</v>
      </c>
      <c r="F3912">
        <f t="shared" si="95"/>
        <v>0</v>
      </c>
      <c r="G3912">
        <f t="shared" si="95"/>
        <v>1</v>
      </c>
    </row>
    <row r="3913" spans="1:7">
      <c r="A3913" s="3" t="s">
        <v>40</v>
      </c>
      <c r="B3913" s="3" t="s">
        <v>40</v>
      </c>
      <c r="C3913" s="3" t="s">
        <v>41</v>
      </c>
      <c r="E3913">
        <f t="shared" si="95"/>
        <v>0</v>
      </c>
      <c r="F3913">
        <f t="shared" si="95"/>
        <v>0</v>
      </c>
      <c r="G3913">
        <f t="shared" si="95"/>
        <v>1</v>
      </c>
    </row>
    <row r="3914" spans="1:7">
      <c r="A3914" s="3" t="s">
        <v>40</v>
      </c>
      <c r="B3914" s="3" t="s">
        <v>40</v>
      </c>
      <c r="C3914" s="3" t="s">
        <v>40</v>
      </c>
      <c r="E3914">
        <f t="shared" si="95"/>
        <v>0</v>
      </c>
      <c r="F3914">
        <f t="shared" si="95"/>
        <v>0</v>
      </c>
      <c r="G3914">
        <f t="shared" si="95"/>
        <v>0</v>
      </c>
    </row>
    <row r="3915" spans="1:7">
      <c r="A3915" s="3" t="s">
        <v>40</v>
      </c>
      <c r="B3915" s="3" t="s">
        <v>40</v>
      </c>
      <c r="C3915" s="3" t="s">
        <v>40</v>
      </c>
      <c r="E3915">
        <f t="shared" si="95"/>
        <v>0</v>
      </c>
      <c r="F3915">
        <f t="shared" si="95"/>
        <v>0</v>
      </c>
      <c r="G3915">
        <f t="shared" si="95"/>
        <v>0</v>
      </c>
    </row>
    <row r="3916" spans="1:7">
      <c r="A3916" s="3" t="s">
        <v>40</v>
      </c>
      <c r="B3916" s="3" t="s">
        <v>40</v>
      </c>
      <c r="C3916" s="3" t="s">
        <v>40</v>
      </c>
      <c r="E3916">
        <f t="shared" si="95"/>
        <v>0</v>
      </c>
      <c r="F3916">
        <f t="shared" si="95"/>
        <v>0</v>
      </c>
      <c r="G3916">
        <f t="shared" si="95"/>
        <v>0</v>
      </c>
    </row>
    <row r="3917" spans="1:7">
      <c r="A3917" s="3" t="s">
        <v>40</v>
      </c>
      <c r="B3917" s="3" t="s">
        <v>40</v>
      </c>
      <c r="C3917" s="3" t="s">
        <v>41</v>
      </c>
      <c r="E3917">
        <f t="shared" si="95"/>
        <v>0</v>
      </c>
      <c r="F3917">
        <f t="shared" si="95"/>
        <v>0</v>
      </c>
      <c r="G3917">
        <f t="shared" si="95"/>
        <v>1</v>
      </c>
    </row>
    <row r="3918" spans="1:7">
      <c r="A3918" s="3" t="s">
        <v>40</v>
      </c>
      <c r="B3918" s="3" t="s">
        <v>40</v>
      </c>
      <c r="C3918" s="3" t="s">
        <v>40</v>
      </c>
      <c r="E3918">
        <f t="shared" si="95"/>
        <v>0</v>
      </c>
      <c r="F3918">
        <f t="shared" si="95"/>
        <v>0</v>
      </c>
      <c r="G3918">
        <f t="shared" si="95"/>
        <v>0</v>
      </c>
    </row>
    <row r="3919" spans="1:7">
      <c r="A3919" s="3" t="s">
        <v>40</v>
      </c>
      <c r="B3919" s="3" t="s">
        <v>40</v>
      </c>
      <c r="C3919" s="3" t="s">
        <v>40</v>
      </c>
      <c r="E3919">
        <f t="shared" si="95"/>
        <v>0</v>
      </c>
      <c r="F3919">
        <f t="shared" si="95"/>
        <v>0</v>
      </c>
      <c r="G3919">
        <f t="shared" si="95"/>
        <v>0</v>
      </c>
    </row>
    <row r="3920" spans="1:7">
      <c r="A3920" s="3" t="s">
        <v>40</v>
      </c>
      <c r="B3920" s="3" t="s">
        <v>41</v>
      </c>
      <c r="C3920" s="3" t="s">
        <v>41</v>
      </c>
      <c r="E3920">
        <f t="shared" si="95"/>
        <v>0</v>
      </c>
      <c r="F3920">
        <f t="shared" si="95"/>
        <v>1</v>
      </c>
      <c r="G3920">
        <f t="shared" si="95"/>
        <v>1</v>
      </c>
    </row>
    <row r="3921" spans="1:7">
      <c r="A3921" s="3" t="s">
        <v>40</v>
      </c>
      <c r="B3921" s="3" t="s">
        <v>40</v>
      </c>
      <c r="C3921" s="3" t="s">
        <v>40</v>
      </c>
      <c r="E3921">
        <f t="shared" si="95"/>
        <v>0</v>
      </c>
      <c r="F3921">
        <f t="shared" si="95"/>
        <v>0</v>
      </c>
      <c r="G3921">
        <f t="shared" si="95"/>
        <v>0</v>
      </c>
    </row>
    <row r="3922" spans="1:7">
      <c r="A3922" s="3" t="s">
        <v>40</v>
      </c>
      <c r="B3922" s="3" t="s">
        <v>40</v>
      </c>
      <c r="C3922" s="3" t="s">
        <v>40</v>
      </c>
      <c r="E3922">
        <f t="shared" si="95"/>
        <v>0</v>
      </c>
      <c r="F3922">
        <f t="shared" si="95"/>
        <v>0</v>
      </c>
      <c r="G3922">
        <f t="shared" si="95"/>
        <v>0</v>
      </c>
    </row>
    <row r="3923" spans="1:7">
      <c r="A3923" s="3" t="s">
        <v>40</v>
      </c>
      <c r="B3923" s="3" t="s">
        <v>40</v>
      </c>
      <c r="C3923" s="3" t="s">
        <v>41</v>
      </c>
      <c r="E3923">
        <f t="shared" si="95"/>
        <v>0</v>
      </c>
      <c r="F3923">
        <f t="shared" si="95"/>
        <v>0</v>
      </c>
      <c r="G3923">
        <f t="shared" si="95"/>
        <v>1</v>
      </c>
    </row>
    <row r="3924" spans="1:7">
      <c r="A3924" s="3" t="s">
        <v>40</v>
      </c>
      <c r="B3924" s="3" t="s">
        <v>40</v>
      </c>
      <c r="C3924" s="3" t="s">
        <v>41</v>
      </c>
      <c r="E3924">
        <f t="shared" si="95"/>
        <v>0</v>
      </c>
      <c r="F3924">
        <f t="shared" si="95"/>
        <v>0</v>
      </c>
      <c r="G3924">
        <f t="shared" si="95"/>
        <v>1</v>
      </c>
    </row>
    <row r="3925" spans="1:7">
      <c r="A3925" s="3" t="s">
        <v>40</v>
      </c>
      <c r="B3925" s="3" t="s">
        <v>40</v>
      </c>
      <c r="C3925" s="3" t="s">
        <v>40</v>
      </c>
      <c r="E3925">
        <f t="shared" si="95"/>
        <v>0</v>
      </c>
      <c r="F3925">
        <f t="shared" si="95"/>
        <v>0</v>
      </c>
      <c r="G3925">
        <f t="shared" si="95"/>
        <v>0</v>
      </c>
    </row>
    <row r="3926" spans="1:7">
      <c r="A3926" s="3" t="s">
        <v>40</v>
      </c>
      <c r="B3926" s="3" t="s">
        <v>40</v>
      </c>
      <c r="C3926" s="3" t="s">
        <v>41</v>
      </c>
      <c r="E3926">
        <f t="shared" si="95"/>
        <v>0</v>
      </c>
      <c r="F3926">
        <f t="shared" si="95"/>
        <v>0</v>
      </c>
      <c r="G3926">
        <f t="shared" si="95"/>
        <v>1</v>
      </c>
    </row>
    <row r="3927" spans="1:7">
      <c r="A3927" s="3" t="s">
        <v>40</v>
      </c>
      <c r="B3927" s="3" t="s">
        <v>40</v>
      </c>
      <c r="C3927" s="3" t="s">
        <v>41</v>
      </c>
      <c r="E3927">
        <f t="shared" ref="E3927:G3990" si="96">IF(A3927="Yes",1,0)</f>
        <v>0</v>
      </c>
      <c r="F3927">
        <f t="shared" si="96"/>
        <v>0</v>
      </c>
      <c r="G3927">
        <f t="shared" si="96"/>
        <v>1</v>
      </c>
    </row>
    <row r="3928" spans="1:7">
      <c r="A3928" s="3" t="s">
        <v>40</v>
      </c>
      <c r="B3928" s="3" t="s">
        <v>40</v>
      </c>
      <c r="C3928" s="3" t="s">
        <v>41</v>
      </c>
      <c r="E3928">
        <f t="shared" si="96"/>
        <v>0</v>
      </c>
      <c r="F3928">
        <f t="shared" si="96"/>
        <v>0</v>
      </c>
      <c r="G3928">
        <f t="shared" si="96"/>
        <v>1</v>
      </c>
    </row>
    <row r="3929" spans="1:7">
      <c r="A3929" s="3" t="s">
        <v>41</v>
      </c>
      <c r="B3929" s="3" t="s">
        <v>40</v>
      </c>
      <c r="C3929" s="3" t="s">
        <v>40</v>
      </c>
      <c r="E3929">
        <f t="shared" si="96"/>
        <v>1</v>
      </c>
      <c r="F3929">
        <f t="shared" si="96"/>
        <v>0</v>
      </c>
      <c r="G3929">
        <f t="shared" si="96"/>
        <v>0</v>
      </c>
    </row>
    <row r="3930" spans="1:7">
      <c r="A3930" s="3" t="s">
        <v>40</v>
      </c>
      <c r="B3930" s="3" t="s">
        <v>40</v>
      </c>
      <c r="C3930" s="3" t="s">
        <v>40</v>
      </c>
      <c r="E3930">
        <f t="shared" si="96"/>
        <v>0</v>
      </c>
      <c r="F3930">
        <f t="shared" si="96"/>
        <v>0</v>
      </c>
      <c r="G3930">
        <f t="shared" si="96"/>
        <v>0</v>
      </c>
    </row>
    <row r="3931" spans="1:7">
      <c r="A3931" s="3" t="s">
        <v>41</v>
      </c>
      <c r="B3931" s="3" t="s">
        <v>40</v>
      </c>
      <c r="C3931" s="3" t="s">
        <v>40</v>
      </c>
      <c r="E3931">
        <f t="shared" si="96"/>
        <v>1</v>
      </c>
      <c r="F3931">
        <f t="shared" si="96"/>
        <v>0</v>
      </c>
      <c r="G3931">
        <f t="shared" si="96"/>
        <v>0</v>
      </c>
    </row>
    <row r="3932" spans="1:7">
      <c r="A3932" s="3" t="s">
        <v>40</v>
      </c>
      <c r="B3932" s="3" t="s">
        <v>40</v>
      </c>
      <c r="C3932" s="3" t="s">
        <v>40</v>
      </c>
      <c r="E3932">
        <f t="shared" si="96"/>
        <v>0</v>
      </c>
      <c r="F3932">
        <f t="shared" si="96"/>
        <v>0</v>
      </c>
      <c r="G3932">
        <f t="shared" si="96"/>
        <v>0</v>
      </c>
    </row>
    <row r="3933" spans="1:7">
      <c r="A3933" s="3" t="s">
        <v>40</v>
      </c>
      <c r="B3933" s="3" t="s">
        <v>40</v>
      </c>
      <c r="C3933" s="3" t="s">
        <v>40</v>
      </c>
      <c r="E3933">
        <f t="shared" si="96"/>
        <v>0</v>
      </c>
      <c r="F3933">
        <f t="shared" si="96"/>
        <v>0</v>
      </c>
      <c r="G3933">
        <f t="shared" si="96"/>
        <v>0</v>
      </c>
    </row>
    <row r="3934" spans="1:7">
      <c r="A3934" s="3" t="s">
        <v>40</v>
      </c>
      <c r="B3934" s="3" t="s">
        <v>40</v>
      </c>
      <c r="C3934" s="3" t="s">
        <v>41</v>
      </c>
      <c r="E3934">
        <f t="shared" si="96"/>
        <v>0</v>
      </c>
      <c r="F3934">
        <f t="shared" si="96"/>
        <v>0</v>
      </c>
      <c r="G3934">
        <f t="shared" si="96"/>
        <v>1</v>
      </c>
    </row>
    <row r="3935" spans="1:7">
      <c r="A3935" s="3" t="s">
        <v>40</v>
      </c>
      <c r="B3935" s="3" t="s">
        <v>40</v>
      </c>
      <c r="C3935" s="3" t="s">
        <v>40</v>
      </c>
      <c r="E3935">
        <f t="shared" si="96"/>
        <v>0</v>
      </c>
      <c r="F3935">
        <f t="shared" si="96"/>
        <v>0</v>
      </c>
      <c r="G3935">
        <f t="shared" si="96"/>
        <v>0</v>
      </c>
    </row>
    <row r="3936" spans="1:7">
      <c r="A3936" s="3" t="s">
        <v>41</v>
      </c>
      <c r="B3936" s="3" t="s">
        <v>40</v>
      </c>
      <c r="C3936" s="3" t="s">
        <v>40</v>
      </c>
      <c r="E3936">
        <f t="shared" si="96"/>
        <v>1</v>
      </c>
      <c r="F3936">
        <f t="shared" si="96"/>
        <v>0</v>
      </c>
      <c r="G3936">
        <f t="shared" si="96"/>
        <v>0</v>
      </c>
    </row>
    <row r="3937" spans="1:7">
      <c r="A3937" s="3" t="s">
        <v>40</v>
      </c>
      <c r="B3937" s="3" t="s">
        <v>41</v>
      </c>
      <c r="C3937" s="3" t="s">
        <v>41</v>
      </c>
      <c r="E3937">
        <f t="shared" si="96"/>
        <v>0</v>
      </c>
      <c r="F3937">
        <f t="shared" si="96"/>
        <v>1</v>
      </c>
      <c r="G3937">
        <f t="shared" si="96"/>
        <v>1</v>
      </c>
    </row>
    <row r="3938" spans="1:7">
      <c r="A3938" s="3" t="s">
        <v>40</v>
      </c>
      <c r="B3938" s="3" t="s">
        <v>41</v>
      </c>
      <c r="C3938" s="3" t="s">
        <v>40</v>
      </c>
      <c r="E3938">
        <f t="shared" si="96"/>
        <v>0</v>
      </c>
      <c r="F3938">
        <f t="shared" si="96"/>
        <v>1</v>
      </c>
      <c r="G3938">
        <f t="shared" si="96"/>
        <v>0</v>
      </c>
    </row>
    <row r="3939" spans="1:7">
      <c r="A3939" s="3" t="s">
        <v>40</v>
      </c>
      <c r="B3939" s="3" t="s">
        <v>40</v>
      </c>
      <c r="C3939" s="3" t="s">
        <v>41</v>
      </c>
      <c r="E3939">
        <f t="shared" si="96"/>
        <v>0</v>
      </c>
      <c r="F3939">
        <f t="shared" si="96"/>
        <v>0</v>
      </c>
      <c r="G3939">
        <f t="shared" si="96"/>
        <v>1</v>
      </c>
    </row>
    <row r="3940" spans="1:7">
      <c r="A3940" s="3" t="s">
        <v>40</v>
      </c>
      <c r="B3940" s="3" t="s">
        <v>40</v>
      </c>
      <c r="C3940" s="3" t="s">
        <v>40</v>
      </c>
      <c r="E3940">
        <f t="shared" si="96"/>
        <v>0</v>
      </c>
      <c r="F3940">
        <f t="shared" si="96"/>
        <v>0</v>
      </c>
      <c r="G3940">
        <f t="shared" si="96"/>
        <v>0</v>
      </c>
    </row>
    <row r="3941" spans="1:7">
      <c r="A3941" s="3" t="s">
        <v>40</v>
      </c>
      <c r="B3941" s="3" t="s">
        <v>40</v>
      </c>
      <c r="C3941" s="3" t="s">
        <v>40</v>
      </c>
      <c r="E3941">
        <f t="shared" si="96"/>
        <v>0</v>
      </c>
      <c r="F3941">
        <f t="shared" si="96"/>
        <v>0</v>
      </c>
      <c r="G3941">
        <f t="shared" si="96"/>
        <v>0</v>
      </c>
    </row>
    <row r="3942" spans="1:7">
      <c r="A3942" s="3" t="s">
        <v>40</v>
      </c>
      <c r="B3942" s="3" t="s">
        <v>40</v>
      </c>
      <c r="C3942" s="3" t="s">
        <v>40</v>
      </c>
      <c r="E3942">
        <f t="shared" si="96"/>
        <v>0</v>
      </c>
      <c r="F3942">
        <f t="shared" si="96"/>
        <v>0</v>
      </c>
      <c r="G3942">
        <f t="shared" si="96"/>
        <v>0</v>
      </c>
    </row>
    <row r="3943" spans="1:7">
      <c r="A3943" s="3" t="s">
        <v>40</v>
      </c>
      <c r="B3943" s="3" t="s">
        <v>40</v>
      </c>
      <c r="C3943" s="3" t="s">
        <v>40</v>
      </c>
      <c r="E3943">
        <f t="shared" si="96"/>
        <v>0</v>
      </c>
      <c r="F3943">
        <f t="shared" si="96"/>
        <v>0</v>
      </c>
      <c r="G3943">
        <f t="shared" si="96"/>
        <v>0</v>
      </c>
    </row>
    <row r="3944" spans="1:7">
      <c r="A3944" s="3" t="s">
        <v>41</v>
      </c>
      <c r="B3944" s="3" t="s">
        <v>40</v>
      </c>
      <c r="C3944" s="3" t="s">
        <v>40</v>
      </c>
      <c r="E3944">
        <f t="shared" si="96"/>
        <v>1</v>
      </c>
      <c r="F3944">
        <f t="shared" si="96"/>
        <v>0</v>
      </c>
      <c r="G3944">
        <f t="shared" si="96"/>
        <v>0</v>
      </c>
    </row>
    <row r="3945" spans="1:7">
      <c r="A3945" s="3" t="s">
        <v>40</v>
      </c>
      <c r="B3945" s="3" t="s">
        <v>40</v>
      </c>
      <c r="C3945" s="3" t="s">
        <v>40</v>
      </c>
      <c r="E3945">
        <f t="shared" si="96"/>
        <v>0</v>
      </c>
      <c r="F3945">
        <f t="shared" si="96"/>
        <v>0</v>
      </c>
      <c r="G3945">
        <f t="shared" si="96"/>
        <v>0</v>
      </c>
    </row>
    <row r="3946" spans="1:7">
      <c r="A3946" s="3" t="s">
        <v>40</v>
      </c>
      <c r="B3946" s="3" t="s">
        <v>40</v>
      </c>
      <c r="C3946" s="3" t="s">
        <v>40</v>
      </c>
      <c r="E3946">
        <f t="shared" si="96"/>
        <v>0</v>
      </c>
      <c r="F3946">
        <f t="shared" si="96"/>
        <v>0</v>
      </c>
      <c r="G3946">
        <f t="shared" si="96"/>
        <v>0</v>
      </c>
    </row>
    <row r="3947" spans="1:7">
      <c r="A3947" s="3" t="s">
        <v>40</v>
      </c>
      <c r="B3947" s="3" t="s">
        <v>40</v>
      </c>
      <c r="C3947" s="3" t="s">
        <v>40</v>
      </c>
      <c r="E3947">
        <f t="shared" si="96"/>
        <v>0</v>
      </c>
      <c r="F3947">
        <f t="shared" si="96"/>
        <v>0</v>
      </c>
      <c r="G3947">
        <f t="shared" si="96"/>
        <v>0</v>
      </c>
    </row>
    <row r="3948" spans="1:7">
      <c r="A3948" s="3" t="s">
        <v>40</v>
      </c>
      <c r="B3948" s="3" t="s">
        <v>40</v>
      </c>
      <c r="C3948" s="3" t="s">
        <v>40</v>
      </c>
      <c r="E3948">
        <f t="shared" si="96"/>
        <v>0</v>
      </c>
      <c r="F3948">
        <f t="shared" si="96"/>
        <v>0</v>
      </c>
      <c r="G3948">
        <f t="shared" si="96"/>
        <v>0</v>
      </c>
    </row>
    <row r="3949" spans="1:7">
      <c r="A3949" s="3" t="s">
        <v>40</v>
      </c>
      <c r="B3949" s="3" t="s">
        <v>40</v>
      </c>
      <c r="C3949" s="3" t="s">
        <v>40</v>
      </c>
      <c r="E3949">
        <f t="shared" si="96"/>
        <v>0</v>
      </c>
      <c r="F3949">
        <f t="shared" si="96"/>
        <v>0</v>
      </c>
      <c r="G3949">
        <f t="shared" si="96"/>
        <v>0</v>
      </c>
    </row>
    <row r="3950" spans="1:7">
      <c r="A3950" s="3" t="s">
        <v>40</v>
      </c>
      <c r="B3950" s="3" t="s">
        <v>40</v>
      </c>
      <c r="C3950" s="3" t="s">
        <v>40</v>
      </c>
      <c r="E3950">
        <f t="shared" si="96"/>
        <v>0</v>
      </c>
      <c r="F3950">
        <f t="shared" si="96"/>
        <v>0</v>
      </c>
      <c r="G3950">
        <f t="shared" si="96"/>
        <v>0</v>
      </c>
    </row>
    <row r="3951" spans="1:7">
      <c r="A3951" s="3" t="s">
        <v>40</v>
      </c>
      <c r="B3951" s="3" t="s">
        <v>40</v>
      </c>
      <c r="C3951" s="3" t="s">
        <v>40</v>
      </c>
      <c r="E3951">
        <f t="shared" si="96"/>
        <v>0</v>
      </c>
      <c r="F3951">
        <f t="shared" si="96"/>
        <v>0</v>
      </c>
      <c r="G3951">
        <f t="shared" si="96"/>
        <v>0</v>
      </c>
    </row>
    <row r="3952" spans="1:7">
      <c r="A3952" s="3" t="s">
        <v>40</v>
      </c>
      <c r="B3952" s="3" t="s">
        <v>40</v>
      </c>
      <c r="C3952" s="3" t="s">
        <v>40</v>
      </c>
      <c r="E3952">
        <f t="shared" si="96"/>
        <v>0</v>
      </c>
      <c r="F3952">
        <f t="shared" si="96"/>
        <v>0</v>
      </c>
      <c r="G3952">
        <f t="shared" si="96"/>
        <v>0</v>
      </c>
    </row>
    <row r="3953" spans="1:7">
      <c r="A3953" s="3" t="s">
        <v>40</v>
      </c>
      <c r="B3953" s="3" t="s">
        <v>40</v>
      </c>
      <c r="C3953" s="3" t="s">
        <v>40</v>
      </c>
      <c r="E3953">
        <f t="shared" si="96"/>
        <v>0</v>
      </c>
      <c r="F3953">
        <f t="shared" si="96"/>
        <v>0</v>
      </c>
      <c r="G3953">
        <f t="shared" si="96"/>
        <v>0</v>
      </c>
    </row>
    <row r="3954" spans="1:7">
      <c r="A3954" s="3" t="s">
        <v>40</v>
      </c>
      <c r="B3954" s="3" t="s">
        <v>40</v>
      </c>
      <c r="C3954" s="3" t="s">
        <v>40</v>
      </c>
      <c r="E3954">
        <f t="shared" si="96"/>
        <v>0</v>
      </c>
      <c r="F3954">
        <f t="shared" si="96"/>
        <v>0</v>
      </c>
      <c r="G3954">
        <f t="shared" si="96"/>
        <v>0</v>
      </c>
    </row>
    <row r="3955" spans="1:7">
      <c r="A3955" s="3" t="s">
        <v>40</v>
      </c>
      <c r="B3955" s="3" t="s">
        <v>40</v>
      </c>
      <c r="C3955" s="3" t="s">
        <v>40</v>
      </c>
      <c r="E3955">
        <f t="shared" si="96"/>
        <v>0</v>
      </c>
      <c r="F3955">
        <f t="shared" si="96"/>
        <v>0</v>
      </c>
      <c r="G3955">
        <f t="shared" si="96"/>
        <v>0</v>
      </c>
    </row>
    <row r="3956" spans="1:7">
      <c r="A3956" s="3" t="s">
        <v>40</v>
      </c>
      <c r="B3956" s="3" t="s">
        <v>40</v>
      </c>
      <c r="C3956" s="3" t="s">
        <v>41</v>
      </c>
      <c r="E3956">
        <f t="shared" si="96"/>
        <v>0</v>
      </c>
      <c r="F3956">
        <f t="shared" si="96"/>
        <v>0</v>
      </c>
      <c r="G3956">
        <f t="shared" si="96"/>
        <v>1</v>
      </c>
    </row>
    <row r="3957" spans="1:7">
      <c r="A3957" s="3" t="s">
        <v>40</v>
      </c>
      <c r="B3957" s="3" t="s">
        <v>40</v>
      </c>
      <c r="C3957" s="3" t="s">
        <v>40</v>
      </c>
      <c r="E3957">
        <f t="shared" si="96"/>
        <v>0</v>
      </c>
      <c r="F3957">
        <f t="shared" si="96"/>
        <v>0</v>
      </c>
      <c r="G3957">
        <f t="shared" si="96"/>
        <v>0</v>
      </c>
    </row>
    <row r="3958" spans="1:7">
      <c r="A3958" s="3" t="s">
        <v>40</v>
      </c>
      <c r="B3958" s="3" t="s">
        <v>40</v>
      </c>
      <c r="C3958" s="3" t="s">
        <v>40</v>
      </c>
      <c r="E3958">
        <f t="shared" si="96"/>
        <v>0</v>
      </c>
      <c r="F3958">
        <f t="shared" si="96"/>
        <v>0</v>
      </c>
      <c r="G3958">
        <f t="shared" si="96"/>
        <v>0</v>
      </c>
    </row>
    <row r="3959" spans="1:7">
      <c r="A3959" s="3" t="s">
        <v>40</v>
      </c>
      <c r="B3959" s="3" t="s">
        <v>40</v>
      </c>
      <c r="C3959" s="3" t="s">
        <v>41</v>
      </c>
      <c r="E3959">
        <f t="shared" si="96"/>
        <v>0</v>
      </c>
      <c r="F3959">
        <f t="shared" si="96"/>
        <v>0</v>
      </c>
      <c r="G3959">
        <f t="shared" si="96"/>
        <v>1</v>
      </c>
    </row>
    <row r="3960" spans="1:7">
      <c r="A3960" s="3" t="s">
        <v>40</v>
      </c>
      <c r="B3960" s="3" t="s">
        <v>40</v>
      </c>
      <c r="C3960" s="3" t="s">
        <v>40</v>
      </c>
      <c r="E3960">
        <f t="shared" si="96"/>
        <v>0</v>
      </c>
      <c r="F3960">
        <f t="shared" si="96"/>
        <v>0</v>
      </c>
      <c r="G3960">
        <f t="shared" si="96"/>
        <v>0</v>
      </c>
    </row>
    <row r="3961" spans="1:7">
      <c r="A3961" s="3" t="s">
        <v>40</v>
      </c>
      <c r="B3961" s="3" t="s">
        <v>40</v>
      </c>
      <c r="C3961" s="3" t="s">
        <v>40</v>
      </c>
      <c r="E3961">
        <f t="shared" si="96"/>
        <v>0</v>
      </c>
      <c r="F3961">
        <f t="shared" si="96"/>
        <v>0</v>
      </c>
      <c r="G3961">
        <f t="shared" si="96"/>
        <v>0</v>
      </c>
    </row>
    <row r="3962" spans="1:7">
      <c r="A3962" s="3" t="s">
        <v>40</v>
      </c>
      <c r="B3962" s="3" t="s">
        <v>40</v>
      </c>
      <c r="C3962" s="3" t="s">
        <v>40</v>
      </c>
      <c r="E3962">
        <f t="shared" si="96"/>
        <v>0</v>
      </c>
      <c r="F3962">
        <f t="shared" si="96"/>
        <v>0</v>
      </c>
      <c r="G3962">
        <f t="shared" si="96"/>
        <v>0</v>
      </c>
    </row>
    <row r="3963" spans="1:7">
      <c r="A3963" s="3" t="s">
        <v>40</v>
      </c>
      <c r="B3963" s="3" t="s">
        <v>40</v>
      </c>
      <c r="C3963" s="3" t="s">
        <v>40</v>
      </c>
      <c r="E3963">
        <f t="shared" si="96"/>
        <v>0</v>
      </c>
      <c r="F3963">
        <f t="shared" si="96"/>
        <v>0</v>
      </c>
      <c r="G3963">
        <f t="shared" si="96"/>
        <v>0</v>
      </c>
    </row>
    <row r="3964" spans="1:7">
      <c r="A3964" s="3" t="s">
        <v>40</v>
      </c>
      <c r="B3964" s="3" t="s">
        <v>40</v>
      </c>
      <c r="C3964" s="3" t="s">
        <v>40</v>
      </c>
      <c r="E3964">
        <f t="shared" si="96"/>
        <v>0</v>
      </c>
      <c r="F3964">
        <f t="shared" si="96"/>
        <v>0</v>
      </c>
      <c r="G3964">
        <f t="shared" si="96"/>
        <v>0</v>
      </c>
    </row>
    <row r="3965" spans="1:7">
      <c r="A3965" s="3" t="s">
        <v>41</v>
      </c>
      <c r="B3965" s="3" t="s">
        <v>40</v>
      </c>
      <c r="C3965" s="3" t="s">
        <v>40</v>
      </c>
      <c r="E3965">
        <f t="shared" si="96"/>
        <v>1</v>
      </c>
      <c r="F3965">
        <f t="shared" si="96"/>
        <v>0</v>
      </c>
      <c r="G3965">
        <f t="shared" si="96"/>
        <v>0</v>
      </c>
    </row>
    <row r="3966" spans="1:7">
      <c r="A3966" s="3" t="s">
        <v>40</v>
      </c>
      <c r="B3966" s="3" t="s">
        <v>40</v>
      </c>
      <c r="C3966" s="3" t="s">
        <v>40</v>
      </c>
      <c r="E3966">
        <f t="shared" si="96"/>
        <v>0</v>
      </c>
      <c r="F3966">
        <f t="shared" si="96"/>
        <v>0</v>
      </c>
      <c r="G3966">
        <f t="shared" si="96"/>
        <v>0</v>
      </c>
    </row>
    <row r="3967" spans="1:7">
      <c r="A3967" s="3" t="s">
        <v>41</v>
      </c>
      <c r="B3967" s="3" t="s">
        <v>41</v>
      </c>
      <c r="C3967" s="3" t="s">
        <v>40</v>
      </c>
      <c r="E3967">
        <f t="shared" si="96"/>
        <v>1</v>
      </c>
      <c r="F3967">
        <f t="shared" si="96"/>
        <v>1</v>
      </c>
      <c r="G3967">
        <f t="shared" si="96"/>
        <v>0</v>
      </c>
    </row>
    <row r="3968" spans="1:7">
      <c r="A3968" s="3" t="s">
        <v>40</v>
      </c>
      <c r="B3968" s="3" t="s">
        <v>40</v>
      </c>
      <c r="C3968" s="3" t="s">
        <v>40</v>
      </c>
      <c r="E3968">
        <f t="shared" si="96"/>
        <v>0</v>
      </c>
      <c r="F3968">
        <f t="shared" si="96"/>
        <v>0</v>
      </c>
      <c r="G3968">
        <f t="shared" si="96"/>
        <v>0</v>
      </c>
    </row>
    <row r="3969" spans="1:7">
      <c r="A3969" s="3" t="s">
        <v>40</v>
      </c>
      <c r="B3969" s="3" t="s">
        <v>40</v>
      </c>
      <c r="C3969" s="3" t="s">
        <v>40</v>
      </c>
      <c r="E3969">
        <f t="shared" si="96"/>
        <v>0</v>
      </c>
      <c r="F3969">
        <f t="shared" si="96"/>
        <v>0</v>
      </c>
      <c r="G3969">
        <f t="shared" si="96"/>
        <v>0</v>
      </c>
    </row>
    <row r="3970" spans="1:7">
      <c r="A3970" s="3" t="s">
        <v>40</v>
      </c>
      <c r="B3970" s="3" t="s">
        <v>40</v>
      </c>
      <c r="C3970" s="3" t="s">
        <v>41</v>
      </c>
      <c r="E3970">
        <f t="shared" si="96"/>
        <v>0</v>
      </c>
      <c r="F3970">
        <f t="shared" si="96"/>
        <v>0</v>
      </c>
      <c r="G3970">
        <f t="shared" si="96"/>
        <v>1</v>
      </c>
    </row>
    <row r="3971" spans="1:7">
      <c r="A3971" s="3" t="s">
        <v>40</v>
      </c>
      <c r="B3971" s="3" t="s">
        <v>40</v>
      </c>
      <c r="C3971" s="3" t="s">
        <v>40</v>
      </c>
      <c r="E3971">
        <f t="shared" si="96"/>
        <v>0</v>
      </c>
      <c r="F3971">
        <f t="shared" si="96"/>
        <v>0</v>
      </c>
      <c r="G3971">
        <f t="shared" si="96"/>
        <v>0</v>
      </c>
    </row>
    <row r="3972" spans="1:7">
      <c r="A3972" s="3" t="s">
        <v>40</v>
      </c>
      <c r="B3972" s="3" t="s">
        <v>41</v>
      </c>
      <c r="C3972" s="3" t="s">
        <v>41</v>
      </c>
      <c r="E3972">
        <f t="shared" si="96"/>
        <v>0</v>
      </c>
      <c r="F3972">
        <f t="shared" si="96"/>
        <v>1</v>
      </c>
      <c r="G3972">
        <f t="shared" si="96"/>
        <v>1</v>
      </c>
    </row>
    <row r="3973" spans="1:7">
      <c r="A3973" s="3" t="s">
        <v>40</v>
      </c>
      <c r="B3973" s="3" t="s">
        <v>40</v>
      </c>
      <c r="C3973" s="3" t="s">
        <v>40</v>
      </c>
      <c r="E3973">
        <f t="shared" si="96"/>
        <v>0</v>
      </c>
      <c r="F3973">
        <f t="shared" si="96"/>
        <v>0</v>
      </c>
      <c r="G3973">
        <f t="shared" si="96"/>
        <v>0</v>
      </c>
    </row>
    <row r="3974" spans="1:7">
      <c r="A3974" s="3" t="s">
        <v>41</v>
      </c>
      <c r="B3974" s="3" t="s">
        <v>40</v>
      </c>
      <c r="C3974" s="3" t="s">
        <v>40</v>
      </c>
      <c r="E3974">
        <f t="shared" si="96"/>
        <v>1</v>
      </c>
      <c r="F3974">
        <f t="shared" si="96"/>
        <v>0</v>
      </c>
      <c r="G3974">
        <f t="shared" si="96"/>
        <v>0</v>
      </c>
    </row>
    <row r="3975" spans="1:7">
      <c r="A3975" s="3" t="s">
        <v>40</v>
      </c>
      <c r="B3975" s="3" t="s">
        <v>40</v>
      </c>
      <c r="C3975" s="3" t="s">
        <v>40</v>
      </c>
      <c r="E3975">
        <f t="shared" si="96"/>
        <v>0</v>
      </c>
      <c r="F3975">
        <f t="shared" si="96"/>
        <v>0</v>
      </c>
      <c r="G3975">
        <f t="shared" si="96"/>
        <v>0</v>
      </c>
    </row>
    <row r="3976" spans="1:7">
      <c r="A3976" s="3" t="s">
        <v>40</v>
      </c>
      <c r="B3976" s="3" t="s">
        <v>40</v>
      </c>
      <c r="C3976" s="3" t="s">
        <v>40</v>
      </c>
      <c r="E3976">
        <f t="shared" si="96"/>
        <v>0</v>
      </c>
      <c r="F3976">
        <f t="shared" si="96"/>
        <v>0</v>
      </c>
      <c r="G3976">
        <f t="shared" si="96"/>
        <v>0</v>
      </c>
    </row>
    <row r="3977" spans="1:7">
      <c r="A3977" s="3" t="s">
        <v>40</v>
      </c>
      <c r="B3977" s="3" t="s">
        <v>40</v>
      </c>
      <c r="C3977" s="3" t="s">
        <v>40</v>
      </c>
      <c r="E3977">
        <f t="shared" si="96"/>
        <v>0</v>
      </c>
      <c r="F3977">
        <f t="shared" si="96"/>
        <v>0</v>
      </c>
      <c r="G3977">
        <f t="shared" si="96"/>
        <v>0</v>
      </c>
    </row>
    <row r="3978" spans="1:7">
      <c r="A3978" s="3" t="s">
        <v>40</v>
      </c>
      <c r="B3978" s="3" t="s">
        <v>40</v>
      </c>
      <c r="C3978" s="3" t="s">
        <v>41</v>
      </c>
      <c r="E3978">
        <f t="shared" si="96"/>
        <v>0</v>
      </c>
      <c r="F3978">
        <f t="shared" si="96"/>
        <v>0</v>
      </c>
      <c r="G3978">
        <f t="shared" si="96"/>
        <v>1</v>
      </c>
    </row>
    <row r="3979" spans="1:7">
      <c r="A3979" s="3" t="s">
        <v>40</v>
      </c>
      <c r="B3979" s="3" t="s">
        <v>40</v>
      </c>
      <c r="C3979" s="3" t="s">
        <v>41</v>
      </c>
      <c r="E3979">
        <f t="shared" si="96"/>
        <v>0</v>
      </c>
      <c r="F3979">
        <f t="shared" si="96"/>
        <v>0</v>
      </c>
      <c r="G3979">
        <f t="shared" si="96"/>
        <v>1</v>
      </c>
    </row>
    <row r="3980" spans="1:7">
      <c r="A3980" s="3" t="s">
        <v>40</v>
      </c>
      <c r="B3980" s="3" t="s">
        <v>41</v>
      </c>
      <c r="C3980" s="3" t="s">
        <v>41</v>
      </c>
      <c r="E3980">
        <f t="shared" si="96"/>
        <v>0</v>
      </c>
      <c r="F3980">
        <f t="shared" si="96"/>
        <v>1</v>
      </c>
      <c r="G3980">
        <f t="shared" si="96"/>
        <v>1</v>
      </c>
    </row>
    <row r="3981" spans="1:7">
      <c r="A3981" s="3" t="s">
        <v>40</v>
      </c>
      <c r="B3981" s="3" t="s">
        <v>40</v>
      </c>
      <c r="C3981" s="3" t="s">
        <v>41</v>
      </c>
      <c r="E3981">
        <f t="shared" si="96"/>
        <v>0</v>
      </c>
      <c r="F3981">
        <f t="shared" si="96"/>
        <v>0</v>
      </c>
      <c r="G3981">
        <f t="shared" si="96"/>
        <v>1</v>
      </c>
    </row>
    <row r="3982" spans="1:7">
      <c r="A3982" s="3" t="s">
        <v>40</v>
      </c>
      <c r="B3982" s="3" t="s">
        <v>40</v>
      </c>
      <c r="C3982" s="3" t="s">
        <v>40</v>
      </c>
      <c r="E3982">
        <f t="shared" si="96"/>
        <v>0</v>
      </c>
      <c r="F3982">
        <f t="shared" si="96"/>
        <v>0</v>
      </c>
      <c r="G3982">
        <f t="shared" si="96"/>
        <v>0</v>
      </c>
    </row>
    <row r="3983" spans="1:7">
      <c r="A3983" s="3" t="s">
        <v>40</v>
      </c>
      <c r="B3983" s="3" t="s">
        <v>40</v>
      </c>
      <c r="C3983" s="3" t="s">
        <v>40</v>
      </c>
      <c r="E3983">
        <f t="shared" si="96"/>
        <v>0</v>
      </c>
      <c r="F3983">
        <f t="shared" si="96"/>
        <v>0</v>
      </c>
      <c r="G3983">
        <f t="shared" si="96"/>
        <v>0</v>
      </c>
    </row>
    <row r="3984" spans="1:7">
      <c r="A3984" s="3" t="s">
        <v>40</v>
      </c>
      <c r="B3984" s="3" t="s">
        <v>40</v>
      </c>
      <c r="C3984" s="3" t="s">
        <v>40</v>
      </c>
      <c r="E3984">
        <f t="shared" si="96"/>
        <v>0</v>
      </c>
      <c r="F3984">
        <f t="shared" si="96"/>
        <v>0</v>
      </c>
      <c r="G3984">
        <f t="shared" si="96"/>
        <v>0</v>
      </c>
    </row>
    <row r="3985" spans="1:7">
      <c r="A3985" s="3" t="s">
        <v>40</v>
      </c>
      <c r="B3985" s="3" t="s">
        <v>40</v>
      </c>
      <c r="C3985" s="3" t="s">
        <v>41</v>
      </c>
      <c r="E3985">
        <f t="shared" si="96"/>
        <v>0</v>
      </c>
      <c r="F3985">
        <f t="shared" si="96"/>
        <v>0</v>
      </c>
      <c r="G3985">
        <f t="shared" si="96"/>
        <v>1</v>
      </c>
    </row>
    <row r="3986" spans="1:7">
      <c r="A3986" s="3" t="s">
        <v>40</v>
      </c>
      <c r="B3986" s="3" t="s">
        <v>40</v>
      </c>
      <c r="C3986" s="3" t="s">
        <v>40</v>
      </c>
      <c r="E3986">
        <f t="shared" si="96"/>
        <v>0</v>
      </c>
      <c r="F3986">
        <f t="shared" si="96"/>
        <v>0</v>
      </c>
      <c r="G3986">
        <f t="shared" si="96"/>
        <v>0</v>
      </c>
    </row>
    <row r="3987" spans="1:7">
      <c r="A3987" s="3" t="s">
        <v>40</v>
      </c>
      <c r="B3987" s="3" t="s">
        <v>40</v>
      </c>
      <c r="C3987" s="3" t="s">
        <v>41</v>
      </c>
      <c r="E3987">
        <f t="shared" si="96"/>
        <v>0</v>
      </c>
      <c r="F3987">
        <f t="shared" si="96"/>
        <v>0</v>
      </c>
      <c r="G3987">
        <f t="shared" si="96"/>
        <v>1</v>
      </c>
    </row>
    <row r="3988" spans="1:7">
      <c r="A3988" s="3" t="s">
        <v>41</v>
      </c>
      <c r="B3988" s="3" t="s">
        <v>40</v>
      </c>
      <c r="C3988" s="3" t="s">
        <v>40</v>
      </c>
      <c r="E3988">
        <f t="shared" si="96"/>
        <v>1</v>
      </c>
      <c r="F3988">
        <f t="shared" si="96"/>
        <v>0</v>
      </c>
      <c r="G3988">
        <f t="shared" si="96"/>
        <v>0</v>
      </c>
    </row>
    <row r="3989" spans="1:7">
      <c r="A3989" s="3" t="s">
        <v>40</v>
      </c>
      <c r="B3989" s="3" t="s">
        <v>40</v>
      </c>
      <c r="C3989" s="3" t="s">
        <v>40</v>
      </c>
      <c r="E3989">
        <f t="shared" si="96"/>
        <v>0</v>
      </c>
      <c r="F3989">
        <f t="shared" si="96"/>
        <v>0</v>
      </c>
      <c r="G3989">
        <f t="shared" si="96"/>
        <v>0</v>
      </c>
    </row>
    <row r="3990" spans="1:7">
      <c r="A3990" s="3" t="s">
        <v>40</v>
      </c>
      <c r="B3990" s="3" t="s">
        <v>40</v>
      </c>
      <c r="C3990" s="3" t="s">
        <v>40</v>
      </c>
      <c r="E3990">
        <f t="shared" si="96"/>
        <v>0</v>
      </c>
      <c r="F3990">
        <f t="shared" si="96"/>
        <v>0</v>
      </c>
      <c r="G3990">
        <f t="shared" si="96"/>
        <v>0</v>
      </c>
    </row>
    <row r="3991" spans="1:7">
      <c r="A3991" s="3" t="s">
        <v>40</v>
      </c>
      <c r="B3991" s="3" t="s">
        <v>40</v>
      </c>
      <c r="C3991" s="3" t="s">
        <v>41</v>
      </c>
      <c r="E3991">
        <f t="shared" ref="E3991:G4054" si="97">IF(A3991="Yes",1,0)</f>
        <v>0</v>
      </c>
      <c r="F3991">
        <f t="shared" si="97"/>
        <v>0</v>
      </c>
      <c r="G3991">
        <f t="shared" si="97"/>
        <v>1</v>
      </c>
    </row>
    <row r="3992" spans="1:7">
      <c r="A3992" s="3" t="s">
        <v>40</v>
      </c>
      <c r="B3992" s="3" t="s">
        <v>40</v>
      </c>
      <c r="C3992" s="3" t="s">
        <v>41</v>
      </c>
      <c r="E3992">
        <f t="shared" si="97"/>
        <v>0</v>
      </c>
      <c r="F3992">
        <f t="shared" si="97"/>
        <v>0</v>
      </c>
      <c r="G3992">
        <f t="shared" si="97"/>
        <v>1</v>
      </c>
    </row>
    <row r="3993" spans="1:7">
      <c r="A3993" s="3" t="s">
        <v>40</v>
      </c>
      <c r="B3993" s="3" t="s">
        <v>40</v>
      </c>
      <c r="C3993" s="3" t="s">
        <v>40</v>
      </c>
      <c r="E3993">
        <f t="shared" si="97"/>
        <v>0</v>
      </c>
      <c r="F3993">
        <f t="shared" si="97"/>
        <v>0</v>
      </c>
      <c r="G3993">
        <f t="shared" si="97"/>
        <v>0</v>
      </c>
    </row>
    <row r="3994" spans="1:7">
      <c r="A3994" s="3" t="s">
        <v>40</v>
      </c>
      <c r="B3994" s="3" t="s">
        <v>41</v>
      </c>
      <c r="C3994" s="3" t="s">
        <v>41</v>
      </c>
      <c r="E3994">
        <f t="shared" si="97"/>
        <v>0</v>
      </c>
      <c r="F3994">
        <f t="shared" si="97"/>
        <v>1</v>
      </c>
      <c r="G3994">
        <f t="shared" si="97"/>
        <v>1</v>
      </c>
    </row>
    <row r="3995" spans="1:7">
      <c r="A3995" s="3" t="s">
        <v>40</v>
      </c>
      <c r="B3995" s="3" t="s">
        <v>40</v>
      </c>
      <c r="C3995" s="3" t="s">
        <v>41</v>
      </c>
      <c r="E3995">
        <f t="shared" si="97"/>
        <v>0</v>
      </c>
      <c r="F3995">
        <f t="shared" si="97"/>
        <v>0</v>
      </c>
      <c r="G3995">
        <f t="shared" si="97"/>
        <v>1</v>
      </c>
    </row>
    <row r="3996" spans="1:7">
      <c r="A3996" s="3" t="s">
        <v>40</v>
      </c>
      <c r="B3996" s="3" t="s">
        <v>40</v>
      </c>
      <c r="C3996" s="3" t="s">
        <v>40</v>
      </c>
      <c r="E3996">
        <f t="shared" si="97"/>
        <v>0</v>
      </c>
      <c r="F3996">
        <f t="shared" si="97"/>
        <v>0</v>
      </c>
      <c r="G3996">
        <f t="shared" si="97"/>
        <v>0</v>
      </c>
    </row>
    <row r="3997" spans="1:7">
      <c r="A3997" s="3" t="s">
        <v>40</v>
      </c>
      <c r="B3997" s="3" t="s">
        <v>40</v>
      </c>
      <c r="C3997" s="3" t="s">
        <v>40</v>
      </c>
      <c r="E3997">
        <f t="shared" si="97"/>
        <v>0</v>
      </c>
      <c r="F3997">
        <f t="shared" si="97"/>
        <v>0</v>
      </c>
      <c r="G3997">
        <f t="shared" si="97"/>
        <v>0</v>
      </c>
    </row>
    <row r="3998" spans="1:7">
      <c r="A3998" s="3" t="s">
        <v>40</v>
      </c>
      <c r="B3998" s="3" t="s">
        <v>40</v>
      </c>
      <c r="C3998" s="3" t="s">
        <v>40</v>
      </c>
      <c r="E3998">
        <f t="shared" si="97"/>
        <v>0</v>
      </c>
      <c r="F3998">
        <f t="shared" si="97"/>
        <v>0</v>
      </c>
      <c r="G3998">
        <f t="shared" si="97"/>
        <v>0</v>
      </c>
    </row>
    <row r="3999" spans="1:7">
      <c r="A3999" s="3" t="s">
        <v>40</v>
      </c>
      <c r="B3999" s="3" t="s">
        <v>40</v>
      </c>
      <c r="C3999" s="3" t="s">
        <v>40</v>
      </c>
      <c r="E3999">
        <f t="shared" si="97"/>
        <v>0</v>
      </c>
      <c r="F3999">
        <f t="shared" si="97"/>
        <v>0</v>
      </c>
      <c r="G3999">
        <f t="shared" si="97"/>
        <v>0</v>
      </c>
    </row>
    <row r="4000" spans="1:7">
      <c r="A4000" s="3" t="s">
        <v>40</v>
      </c>
      <c r="B4000" s="3" t="s">
        <v>41</v>
      </c>
      <c r="C4000" s="3" t="s">
        <v>41</v>
      </c>
      <c r="E4000">
        <f t="shared" si="97"/>
        <v>0</v>
      </c>
      <c r="F4000">
        <f t="shared" si="97"/>
        <v>1</v>
      </c>
      <c r="G4000">
        <f t="shared" si="97"/>
        <v>1</v>
      </c>
    </row>
    <row r="4001" spans="1:7">
      <c r="A4001" s="3" t="s">
        <v>40</v>
      </c>
      <c r="B4001" s="3" t="s">
        <v>40</v>
      </c>
      <c r="C4001" s="3" t="s">
        <v>40</v>
      </c>
      <c r="E4001">
        <f t="shared" si="97"/>
        <v>0</v>
      </c>
      <c r="F4001">
        <f t="shared" si="97"/>
        <v>0</v>
      </c>
      <c r="G4001">
        <f t="shared" si="97"/>
        <v>0</v>
      </c>
    </row>
    <row r="4002" spans="1:7">
      <c r="A4002" s="3" t="s">
        <v>40</v>
      </c>
      <c r="B4002" s="3" t="s">
        <v>40</v>
      </c>
      <c r="C4002" s="3" t="s">
        <v>40</v>
      </c>
      <c r="E4002">
        <f t="shared" si="97"/>
        <v>0</v>
      </c>
      <c r="F4002">
        <f t="shared" si="97"/>
        <v>0</v>
      </c>
      <c r="G4002">
        <f t="shared" si="97"/>
        <v>0</v>
      </c>
    </row>
    <row r="4003" spans="1:7">
      <c r="A4003" s="3" t="s">
        <v>41</v>
      </c>
      <c r="B4003" s="3" t="s">
        <v>40</v>
      </c>
      <c r="C4003" s="3" t="s">
        <v>40</v>
      </c>
      <c r="E4003">
        <f t="shared" si="97"/>
        <v>1</v>
      </c>
      <c r="F4003">
        <f t="shared" si="97"/>
        <v>0</v>
      </c>
      <c r="G4003">
        <f t="shared" si="97"/>
        <v>0</v>
      </c>
    </row>
    <row r="4004" spans="1:7">
      <c r="A4004" s="3" t="s">
        <v>40</v>
      </c>
      <c r="B4004" s="3" t="s">
        <v>40</v>
      </c>
      <c r="C4004" s="3" t="s">
        <v>40</v>
      </c>
      <c r="E4004">
        <f t="shared" si="97"/>
        <v>0</v>
      </c>
      <c r="F4004">
        <f t="shared" si="97"/>
        <v>0</v>
      </c>
      <c r="G4004">
        <f t="shared" si="97"/>
        <v>0</v>
      </c>
    </row>
    <row r="4005" spans="1:7">
      <c r="A4005" s="3" t="s">
        <v>40</v>
      </c>
      <c r="B4005" s="3" t="s">
        <v>40</v>
      </c>
      <c r="C4005" s="3" t="s">
        <v>41</v>
      </c>
      <c r="E4005">
        <f t="shared" si="97"/>
        <v>0</v>
      </c>
      <c r="F4005">
        <f t="shared" si="97"/>
        <v>0</v>
      </c>
      <c r="G4005">
        <f t="shared" si="97"/>
        <v>1</v>
      </c>
    </row>
    <row r="4006" spans="1:7">
      <c r="A4006" s="3" t="s">
        <v>40</v>
      </c>
      <c r="B4006" s="3" t="s">
        <v>40</v>
      </c>
      <c r="C4006" s="3" t="s">
        <v>40</v>
      </c>
      <c r="E4006">
        <f t="shared" si="97"/>
        <v>0</v>
      </c>
      <c r="F4006">
        <f t="shared" si="97"/>
        <v>0</v>
      </c>
      <c r="G4006">
        <f t="shared" si="97"/>
        <v>0</v>
      </c>
    </row>
    <row r="4007" spans="1:7">
      <c r="A4007" s="3" t="s">
        <v>40</v>
      </c>
      <c r="B4007" s="3" t="s">
        <v>40</v>
      </c>
      <c r="C4007" s="3" t="s">
        <v>40</v>
      </c>
      <c r="E4007">
        <f t="shared" si="97"/>
        <v>0</v>
      </c>
      <c r="F4007">
        <f t="shared" si="97"/>
        <v>0</v>
      </c>
      <c r="G4007">
        <f t="shared" si="97"/>
        <v>0</v>
      </c>
    </row>
    <row r="4008" spans="1:7">
      <c r="A4008" s="3" t="s">
        <v>40</v>
      </c>
      <c r="B4008" s="3" t="s">
        <v>40</v>
      </c>
      <c r="C4008" s="3" t="s">
        <v>40</v>
      </c>
      <c r="E4008">
        <f t="shared" si="97"/>
        <v>0</v>
      </c>
      <c r="F4008">
        <f t="shared" si="97"/>
        <v>0</v>
      </c>
      <c r="G4008">
        <f t="shared" si="97"/>
        <v>0</v>
      </c>
    </row>
    <row r="4009" spans="1:7">
      <c r="A4009" s="3" t="s">
        <v>40</v>
      </c>
      <c r="B4009" s="3" t="s">
        <v>40</v>
      </c>
      <c r="C4009" s="3" t="s">
        <v>40</v>
      </c>
      <c r="E4009">
        <f t="shared" si="97"/>
        <v>0</v>
      </c>
      <c r="F4009">
        <f t="shared" si="97"/>
        <v>0</v>
      </c>
      <c r="G4009">
        <f t="shared" si="97"/>
        <v>0</v>
      </c>
    </row>
    <row r="4010" spans="1:7">
      <c r="A4010" s="3" t="s">
        <v>40</v>
      </c>
      <c r="B4010" s="3" t="s">
        <v>40</v>
      </c>
      <c r="C4010" s="3" t="s">
        <v>40</v>
      </c>
      <c r="E4010">
        <f t="shared" si="97"/>
        <v>0</v>
      </c>
      <c r="F4010">
        <f t="shared" si="97"/>
        <v>0</v>
      </c>
      <c r="G4010">
        <f t="shared" si="97"/>
        <v>0</v>
      </c>
    </row>
    <row r="4011" spans="1:7">
      <c r="A4011" s="3" t="s">
        <v>40</v>
      </c>
      <c r="B4011" s="3" t="s">
        <v>40</v>
      </c>
      <c r="C4011" s="3" t="s">
        <v>41</v>
      </c>
      <c r="E4011">
        <f t="shared" si="97"/>
        <v>0</v>
      </c>
      <c r="F4011">
        <f t="shared" si="97"/>
        <v>0</v>
      </c>
      <c r="G4011">
        <f t="shared" si="97"/>
        <v>1</v>
      </c>
    </row>
    <row r="4012" spans="1:7">
      <c r="A4012" s="3" t="s">
        <v>41</v>
      </c>
      <c r="B4012" s="3" t="s">
        <v>40</v>
      </c>
      <c r="C4012" s="3" t="s">
        <v>40</v>
      </c>
      <c r="E4012">
        <f t="shared" si="97"/>
        <v>1</v>
      </c>
      <c r="F4012">
        <f t="shared" si="97"/>
        <v>0</v>
      </c>
      <c r="G4012">
        <f t="shared" si="97"/>
        <v>0</v>
      </c>
    </row>
    <row r="4013" spans="1:7">
      <c r="A4013" s="3" t="s">
        <v>40</v>
      </c>
      <c r="B4013" s="3" t="s">
        <v>40</v>
      </c>
      <c r="C4013" s="3" t="s">
        <v>40</v>
      </c>
      <c r="E4013">
        <f t="shared" si="97"/>
        <v>0</v>
      </c>
      <c r="F4013">
        <f t="shared" si="97"/>
        <v>0</v>
      </c>
      <c r="G4013">
        <f t="shared" si="97"/>
        <v>0</v>
      </c>
    </row>
    <row r="4014" spans="1:7">
      <c r="A4014" s="3" t="s">
        <v>40</v>
      </c>
      <c r="B4014" s="3" t="s">
        <v>40</v>
      </c>
      <c r="C4014" s="3" t="s">
        <v>41</v>
      </c>
      <c r="E4014">
        <f t="shared" si="97"/>
        <v>0</v>
      </c>
      <c r="F4014">
        <f t="shared" si="97"/>
        <v>0</v>
      </c>
      <c r="G4014">
        <f t="shared" si="97"/>
        <v>1</v>
      </c>
    </row>
    <row r="4015" spans="1:7">
      <c r="A4015" s="3" t="s">
        <v>40</v>
      </c>
      <c r="B4015" s="3" t="s">
        <v>40</v>
      </c>
      <c r="C4015" s="3" t="s">
        <v>41</v>
      </c>
      <c r="E4015">
        <f t="shared" si="97"/>
        <v>0</v>
      </c>
      <c r="F4015">
        <f t="shared" si="97"/>
        <v>0</v>
      </c>
      <c r="G4015">
        <f t="shared" si="97"/>
        <v>1</v>
      </c>
    </row>
    <row r="4016" spans="1:7">
      <c r="A4016" s="3" t="s">
        <v>40</v>
      </c>
      <c r="B4016" s="3" t="s">
        <v>40</v>
      </c>
      <c r="C4016" s="3" t="s">
        <v>40</v>
      </c>
      <c r="E4016">
        <f t="shared" si="97"/>
        <v>0</v>
      </c>
      <c r="F4016">
        <f t="shared" si="97"/>
        <v>0</v>
      </c>
      <c r="G4016">
        <f t="shared" si="97"/>
        <v>0</v>
      </c>
    </row>
    <row r="4017" spans="1:7">
      <c r="A4017" s="3" t="s">
        <v>40</v>
      </c>
      <c r="B4017" s="3" t="s">
        <v>40</v>
      </c>
      <c r="C4017" s="3" t="s">
        <v>40</v>
      </c>
      <c r="E4017">
        <f t="shared" si="97"/>
        <v>0</v>
      </c>
      <c r="F4017">
        <f t="shared" si="97"/>
        <v>0</v>
      </c>
      <c r="G4017">
        <f t="shared" si="97"/>
        <v>0</v>
      </c>
    </row>
    <row r="4018" spans="1:7">
      <c r="A4018" s="3" t="s">
        <v>40</v>
      </c>
      <c r="B4018" s="3" t="s">
        <v>41</v>
      </c>
      <c r="C4018" s="3" t="s">
        <v>41</v>
      </c>
      <c r="E4018">
        <f t="shared" si="97"/>
        <v>0</v>
      </c>
      <c r="F4018">
        <f t="shared" si="97"/>
        <v>1</v>
      </c>
      <c r="G4018">
        <f t="shared" si="97"/>
        <v>1</v>
      </c>
    </row>
    <row r="4019" spans="1:7">
      <c r="A4019" s="3" t="s">
        <v>40</v>
      </c>
      <c r="B4019" s="3" t="s">
        <v>40</v>
      </c>
      <c r="C4019" s="3" t="s">
        <v>40</v>
      </c>
      <c r="E4019">
        <f t="shared" si="97"/>
        <v>0</v>
      </c>
      <c r="F4019">
        <f t="shared" si="97"/>
        <v>0</v>
      </c>
      <c r="G4019">
        <f t="shared" si="97"/>
        <v>0</v>
      </c>
    </row>
    <row r="4020" spans="1:7">
      <c r="A4020" s="3" t="s">
        <v>41</v>
      </c>
      <c r="B4020" s="3" t="s">
        <v>41</v>
      </c>
      <c r="C4020" s="3" t="s">
        <v>40</v>
      </c>
      <c r="E4020">
        <f t="shared" si="97"/>
        <v>1</v>
      </c>
      <c r="F4020">
        <f t="shared" si="97"/>
        <v>1</v>
      </c>
      <c r="G4020">
        <f t="shared" si="97"/>
        <v>0</v>
      </c>
    </row>
    <row r="4021" spans="1:7">
      <c r="A4021" s="3" t="s">
        <v>40</v>
      </c>
      <c r="B4021" s="3" t="s">
        <v>40</v>
      </c>
      <c r="C4021" s="3" t="s">
        <v>40</v>
      </c>
      <c r="E4021">
        <f t="shared" si="97"/>
        <v>0</v>
      </c>
      <c r="F4021">
        <f t="shared" si="97"/>
        <v>0</v>
      </c>
      <c r="G4021">
        <f t="shared" si="97"/>
        <v>0</v>
      </c>
    </row>
    <row r="4022" spans="1:7">
      <c r="A4022" s="3" t="s">
        <v>40</v>
      </c>
      <c r="B4022" s="3" t="s">
        <v>40</v>
      </c>
      <c r="C4022" s="3" t="s">
        <v>41</v>
      </c>
      <c r="E4022">
        <f t="shared" si="97"/>
        <v>0</v>
      </c>
      <c r="F4022">
        <f t="shared" si="97"/>
        <v>0</v>
      </c>
      <c r="G4022">
        <f t="shared" si="97"/>
        <v>1</v>
      </c>
    </row>
    <row r="4023" spans="1:7">
      <c r="A4023" s="3" t="s">
        <v>40</v>
      </c>
      <c r="B4023" s="3" t="s">
        <v>40</v>
      </c>
      <c r="C4023" s="3" t="s">
        <v>40</v>
      </c>
      <c r="E4023">
        <f t="shared" si="97"/>
        <v>0</v>
      </c>
      <c r="F4023">
        <f t="shared" si="97"/>
        <v>0</v>
      </c>
      <c r="G4023">
        <f t="shared" si="97"/>
        <v>0</v>
      </c>
    </row>
    <row r="4024" spans="1:7">
      <c r="A4024" s="3" t="s">
        <v>40</v>
      </c>
      <c r="B4024" s="3" t="s">
        <v>40</v>
      </c>
      <c r="C4024" s="3" t="s">
        <v>40</v>
      </c>
      <c r="E4024">
        <f t="shared" si="97"/>
        <v>0</v>
      </c>
      <c r="F4024">
        <f t="shared" si="97"/>
        <v>0</v>
      </c>
      <c r="G4024">
        <f t="shared" si="97"/>
        <v>0</v>
      </c>
    </row>
    <row r="4025" spans="1:7">
      <c r="A4025" s="3" t="s">
        <v>40</v>
      </c>
      <c r="B4025" s="3" t="s">
        <v>40</v>
      </c>
      <c r="C4025" s="3" t="s">
        <v>41</v>
      </c>
      <c r="E4025">
        <f t="shared" si="97"/>
        <v>0</v>
      </c>
      <c r="F4025">
        <f t="shared" si="97"/>
        <v>0</v>
      </c>
      <c r="G4025">
        <f t="shared" si="97"/>
        <v>1</v>
      </c>
    </row>
    <row r="4026" spans="1:7">
      <c r="A4026" s="3" t="s">
        <v>40</v>
      </c>
      <c r="B4026" s="3" t="s">
        <v>40</v>
      </c>
      <c r="C4026" s="3" t="s">
        <v>41</v>
      </c>
      <c r="E4026">
        <f t="shared" si="97"/>
        <v>0</v>
      </c>
      <c r="F4026">
        <f t="shared" si="97"/>
        <v>0</v>
      </c>
      <c r="G4026">
        <f t="shared" si="97"/>
        <v>1</v>
      </c>
    </row>
    <row r="4027" spans="1:7">
      <c r="A4027" s="3" t="s">
        <v>40</v>
      </c>
      <c r="B4027" s="3" t="s">
        <v>40</v>
      </c>
      <c r="C4027" s="3" t="s">
        <v>40</v>
      </c>
      <c r="E4027">
        <f t="shared" si="97"/>
        <v>0</v>
      </c>
      <c r="F4027">
        <f t="shared" si="97"/>
        <v>0</v>
      </c>
      <c r="G4027">
        <f t="shared" si="97"/>
        <v>0</v>
      </c>
    </row>
    <row r="4028" spans="1:7">
      <c r="A4028" s="3" t="s">
        <v>40</v>
      </c>
      <c r="B4028" s="3" t="s">
        <v>40</v>
      </c>
      <c r="C4028" s="3" t="s">
        <v>40</v>
      </c>
      <c r="E4028">
        <f t="shared" si="97"/>
        <v>0</v>
      </c>
      <c r="F4028">
        <f t="shared" si="97"/>
        <v>0</v>
      </c>
      <c r="G4028">
        <f t="shared" si="97"/>
        <v>0</v>
      </c>
    </row>
    <row r="4029" spans="1:7">
      <c r="A4029" s="3" t="s">
        <v>40</v>
      </c>
      <c r="B4029" s="3" t="s">
        <v>40</v>
      </c>
      <c r="C4029" s="3" t="s">
        <v>40</v>
      </c>
      <c r="E4029">
        <f t="shared" si="97"/>
        <v>0</v>
      </c>
      <c r="F4029">
        <f t="shared" si="97"/>
        <v>0</v>
      </c>
      <c r="G4029">
        <f t="shared" si="97"/>
        <v>0</v>
      </c>
    </row>
    <row r="4030" spans="1:7">
      <c r="A4030" s="3" t="s">
        <v>40</v>
      </c>
      <c r="B4030" s="3" t="s">
        <v>40</v>
      </c>
      <c r="C4030" s="3" t="s">
        <v>40</v>
      </c>
      <c r="E4030">
        <f t="shared" si="97"/>
        <v>0</v>
      </c>
      <c r="F4030">
        <f t="shared" si="97"/>
        <v>0</v>
      </c>
      <c r="G4030">
        <f t="shared" si="97"/>
        <v>0</v>
      </c>
    </row>
    <row r="4031" spans="1:7">
      <c r="A4031" s="3" t="s">
        <v>40</v>
      </c>
      <c r="B4031" s="3" t="s">
        <v>40</v>
      </c>
      <c r="C4031" s="3" t="s">
        <v>41</v>
      </c>
      <c r="E4031">
        <f t="shared" si="97"/>
        <v>0</v>
      </c>
      <c r="F4031">
        <f t="shared" si="97"/>
        <v>0</v>
      </c>
      <c r="G4031">
        <f t="shared" si="97"/>
        <v>1</v>
      </c>
    </row>
    <row r="4032" spans="1:7">
      <c r="A4032" s="3" t="s">
        <v>40</v>
      </c>
      <c r="B4032" s="3" t="s">
        <v>40</v>
      </c>
      <c r="C4032" s="3" t="s">
        <v>40</v>
      </c>
      <c r="E4032">
        <f t="shared" si="97"/>
        <v>0</v>
      </c>
      <c r="F4032">
        <f t="shared" si="97"/>
        <v>0</v>
      </c>
      <c r="G4032">
        <f t="shared" si="97"/>
        <v>0</v>
      </c>
    </row>
    <row r="4033" spans="1:7">
      <c r="A4033" s="3" t="s">
        <v>40</v>
      </c>
      <c r="B4033" s="3" t="s">
        <v>40</v>
      </c>
      <c r="C4033" s="3" t="s">
        <v>41</v>
      </c>
      <c r="E4033">
        <f t="shared" si="97"/>
        <v>0</v>
      </c>
      <c r="F4033">
        <f t="shared" si="97"/>
        <v>0</v>
      </c>
      <c r="G4033">
        <f t="shared" si="97"/>
        <v>1</v>
      </c>
    </row>
    <row r="4034" spans="1:7">
      <c r="A4034" s="3" t="s">
        <v>40</v>
      </c>
      <c r="B4034" s="3" t="s">
        <v>40</v>
      </c>
      <c r="C4034" s="3" t="s">
        <v>40</v>
      </c>
      <c r="E4034">
        <f t="shared" si="97"/>
        <v>0</v>
      </c>
      <c r="F4034">
        <f t="shared" si="97"/>
        <v>0</v>
      </c>
      <c r="G4034">
        <f t="shared" si="97"/>
        <v>0</v>
      </c>
    </row>
    <row r="4035" spans="1:7">
      <c r="A4035" s="3" t="s">
        <v>40</v>
      </c>
      <c r="B4035" s="3" t="s">
        <v>40</v>
      </c>
      <c r="C4035" s="3" t="s">
        <v>40</v>
      </c>
      <c r="E4035">
        <f t="shared" si="97"/>
        <v>0</v>
      </c>
      <c r="F4035">
        <f t="shared" si="97"/>
        <v>0</v>
      </c>
      <c r="G4035">
        <f t="shared" si="97"/>
        <v>0</v>
      </c>
    </row>
    <row r="4036" spans="1:7">
      <c r="A4036" s="3" t="s">
        <v>40</v>
      </c>
      <c r="B4036" s="3" t="s">
        <v>40</v>
      </c>
      <c r="C4036" s="3" t="s">
        <v>40</v>
      </c>
      <c r="E4036">
        <f t="shared" si="97"/>
        <v>0</v>
      </c>
      <c r="F4036">
        <f t="shared" si="97"/>
        <v>0</v>
      </c>
      <c r="G4036">
        <f t="shared" si="97"/>
        <v>0</v>
      </c>
    </row>
    <row r="4037" spans="1:7">
      <c r="A4037" s="3" t="s">
        <v>40</v>
      </c>
      <c r="B4037" s="3" t="s">
        <v>40</v>
      </c>
      <c r="C4037" s="3" t="s">
        <v>40</v>
      </c>
      <c r="E4037">
        <f t="shared" si="97"/>
        <v>0</v>
      </c>
      <c r="F4037">
        <f t="shared" si="97"/>
        <v>0</v>
      </c>
      <c r="G4037">
        <f t="shared" si="97"/>
        <v>0</v>
      </c>
    </row>
    <row r="4038" spans="1:7">
      <c r="A4038" s="3" t="s">
        <v>40</v>
      </c>
      <c r="B4038" s="3" t="s">
        <v>40</v>
      </c>
      <c r="C4038" s="3" t="s">
        <v>40</v>
      </c>
      <c r="E4038">
        <f t="shared" si="97"/>
        <v>0</v>
      </c>
      <c r="F4038">
        <f t="shared" si="97"/>
        <v>0</v>
      </c>
      <c r="G4038">
        <f t="shared" si="97"/>
        <v>0</v>
      </c>
    </row>
    <row r="4039" spans="1:7">
      <c r="A4039" s="3" t="s">
        <v>40</v>
      </c>
      <c r="B4039" s="3" t="s">
        <v>40</v>
      </c>
      <c r="C4039" s="3" t="s">
        <v>41</v>
      </c>
      <c r="E4039">
        <f t="shared" si="97"/>
        <v>0</v>
      </c>
      <c r="F4039">
        <f t="shared" si="97"/>
        <v>0</v>
      </c>
      <c r="G4039">
        <f t="shared" si="97"/>
        <v>1</v>
      </c>
    </row>
    <row r="4040" spans="1:7">
      <c r="A4040" s="3" t="s">
        <v>40</v>
      </c>
      <c r="B4040" s="3" t="s">
        <v>40</v>
      </c>
      <c r="C4040" s="3" t="s">
        <v>40</v>
      </c>
      <c r="E4040">
        <f t="shared" si="97"/>
        <v>0</v>
      </c>
      <c r="F4040">
        <f t="shared" si="97"/>
        <v>0</v>
      </c>
      <c r="G4040">
        <f t="shared" si="97"/>
        <v>0</v>
      </c>
    </row>
    <row r="4041" spans="1:7">
      <c r="A4041" s="3" t="s">
        <v>40</v>
      </c>
      <c r="B4041" s="3" t="s">
        <v>41</v>
      </c>
      <c r="C4041" s="3" t="s">
        <v>41</v>
      </c>
      <c r="E4041">
        <f t="shared" si="97"/>
        <v>0</v>
      </c>
      <c r="F4041">
        <f t="shared" si="97"/>
        <v>1</v>
      </c>
      <c r="G4041">
        <f t="shared" si="97"/>
        <v>1</v>
      </c>
    </row>
    <row r="4042" spans="1:7">
      <c r="A4042" s="3" t="s">
        <v>40</v>
      </c>
      <c r="B4042" s="3" t="s">
        <v>40</v>
      </c>
      <c r="C4042" s="3" t="s">
        <v>40</v>
      </c>
      <c r="E4042">
        <f t="shared" si="97"/>
        <v>0</v>
      </c>
      <c r="F4042">
        <f t="shared" si="97"/>
        <v>0</v>
      </c>
      <c r="G4042">
        <f t="shared" si="97"/>
        <v>0</v>
      </c>
    </row>
    <row r="4043" spans="1:7">
      <c r="A4043" s="3" t="s">
        <v>41</v>
      </c>
      <c r="B4043" s="3" t="s">
        <v>41</v>
      </c>
      <c r="C4043" s="3" t="s">
        <v>41</v>
      </c>
      <c r="E4043">
        <f t="shared" si="97"/>
        <v>1</v>
      </c>
      <c r="F4043">
        <f t="shared" si="97"/>
        <v>1</v>
      </c>
      <c r="G4043">
        <f t="shared" si="97"/>
        <v>1</v>
      </c>
    </row>
    <row r="4044" spans="1:7">
      <c r="A4044" s="3" t="s">
        <v>40</v>
      </c>
      <c r="B4044" s="3" t="s">
        <v>40</v>
      </c>
      <c r="C4044" s="3" t="s">
        <v>40</v>
      </c>
      <c r="E4044">
        <f t="shared" si="97"/>
        <v>0</v>
      </c>
      <c r="F4044">
        <f t="shared" si="97"/>
        <v>0</v>
      </c>
      <c r="G4044">
        <f t="shared" si="97"/>
        <v>0</v>
      </c>
    </row>
    <row r="4045" spans="1:7">
      <c r="A4045" s="3" t="s">
        <v>40</v>
      </c>
      <c r="B4045" s="3" t="s">
        <v>40</v>
      </c>
      <c r="C4045" s="3" t="s">
        <v>41</v>
      </c>
      <c r="E4045">
        <f t="shared" si="97"/>
        <v>0</v>
      </c>
      <c r="F4045">
        <f t="shared" si="97"/>
        <v>0</v>
      </c>
      <c r="G4045">
        <f t="shared" si="97"/>
        <v>1</v>
      </c>
    </row>
    <row r="4046" spans="1:7">
      <c r="A4046" s="3" t="s">
        <v>40</v>
      </c>
      <c r="B4046" s="3" t="s">
        <v>41</v>
      </c>
      <c r="C4046" s="3" t="s">
        <v>41</v>
      </c>
      <c r="E4046">
        <f t="shared" si="97"/>
        <v>0</v>
      </c>
      <c r="F4046">
        <f t="shared" si="97"/>
        <v>1</v>
      </c>
      <c r="G4046">
        <f t="shared" si="97"/>
        <v>1</v>
      </c>
    </row>
    <row r="4047" spans="1:7">
      <c r="A4047" s="3" t="s">
        <v>40</v>
      </c>
      <c r="B4047" s="3" t="s">
        <v>40</v>
      </c>
      <c r="C4047" s="3" t="s">
        <v>40</v>
      </c>
      <c r="E4047">
        <f t="shared" si="97"/>
        <v>0</v>
      </c>
      <c r="F4047">
        <f t="shared" si="97"/>
        <v>0</v>
      </c>
      <c r="G4047">
        <f t="shared" si="97"/>
        <v>0</v>
      </c>
    </row>
    <row r="4048" spans="1:7">
      <c r="A4048" s="3" t="s">
        <v>40</v>
      </c>
      <c r="B4048" s="3" t="s">
        <v>40</v>
      </c>
      <c r="C4048" s="3" t="s">
        <v>40</v>
      </c>
      <c r="E4048">
        <f t="shared" si="97"/>
        <v>0</v>
      </c>
      <c r="F4048">
        <f t="shared" si="97"/>
        <v>0</v>
      </c>
      <c r="G4048">
        <f t="shared" si="97"/>
        <v>0</v>
      </c>
    </row>
    <row r="4049" spans="1:7">
      <c r="A4049" s="3" t="s">
        <v>40</v>
      </c>
      <c r="B4049" s="3" t="s">
        <v>40</v>
      </c>
      <c r="C4049" s="3" t="s">
        <v>40</v>
      </c>
      <c r="E4049">
        <f t="shared" si="97"/>
        <v>0</v>
      </c>
      <c r="F4049">
        <f t="shared" si="97"/>
        <v>0</v>
      </c>
      <c r="G4049">
        <f t="shared" si="97"/>
        <v>0</v>
      </c>
    </row>
    <row r="4050" spans="1:7">
      <c r="A4050" s="3" t="s">
        <v>40</v>
      </c>
      <c r="B4050" s="3" t="s">
        <v>40</v>
      </c>
      <c r="C4050" s="3" t="s">
        <v>40</v>
      </c>
      <c r="E4050">
        <f t="shared" si="97"/>
        <v>0</v>
      </c>
      <c r="F4050">
        <f t="shared" si="97"/>
        <v>0</v>
      </c>
      <c r="G4050">
        <f t="shared" si="97"/>
        <v>0</v>
      </c>
    </row>
    <row r="4051" spans="1:7">
      <c r="A4051" s="3" t="s">
        <v>40</v>
      </c>
      <c r="B4051" s="3" t="s">
        <v>40</v>
      </c>
      <c r="C4051" s="3" t="s">
        <v>40</v>
      </c>
      <c r="E4051">
        <f t="shared" si="97"/>
        <v>0</v>
      </c>
      <c r="F4051">
        <f t="shared" si="97"/>
        <v>0</v>
      </c>
      <c r="G4051">
        <f t="shared" si="97"/>
        <v>0</v>
      </c>
    </row>
    <row r="4052" spans="1:7">
      <c r="A4052" s="3" t="s">
        <v>40</v>
      </c>
      <c r="B4052" s="3" t="s">
        <v>40</v>
      </c>
      <c r="C4052" s="3" t="s">
        <v>40</v>
      </c>
      <c r="E4052">
        <f t="shared" si="97"/>
        <v>0</v>
      </c>
      <c r="F4052">
        <f t="shared" si="97"/>
        <v>0</v>
      </c>
      <c r="G4052">
        <f t="shared" si="97"/>
        <v>0</v>
      </c>
    </row>
    <row r="4053" spans="1:7">
      <c r="A4053" s="3" t="s">
        <v>40</v>
      </c>
      <c r="B4053" s="3" t="s">
        <v>40</v>
      </c>
      <c r="C4053" s="3" t="s">
        <v>40</v>
      </c>
      <c r="E4053">
        <f t="shared" si="97"/>
        <v>0</v>
      </c>
      <c r="F4053">
        <f t="shared" si="97"/>
        <v>0</v>
      </c>
      <c r="G4053">
        <f t="shared" si="97"/>
        <v>0</v>
      </c>
    </row>
    <row r="4054" spans="1:7">
      <c r="A4054" s="3" t="s">
        <v>40</v>
      </c>
      <c r="B4054" s="3" t="s">
        <v>40</v>
      </c>
      <c r="C4054" s="3" t="s">
        <v>40</v>
      </c>
      <c r="E4054">
        <f t="shared" si="97"/>
        <v>0</v>
      </c>
      <c r="F4054">
        <f t="shared" si="97"/>
        <v>0</v>
      </c>
      <c r="G4054">
        <f t="shared" si="97"/>
        <v>0</v>
      </c>
    </row>
    <row r="4055" spans="1:7">
      <c r="A4055" s="3" t="s">
        <v>40</v>
      </c>
      <c r="B4055" s="3" t="s">
        <v>40</v>
      </c>
      <c r="C4055" s="3" t="s">
        <v>40</v>
      </c>
      <c r="E4055">
        <f t="shared" ref="E4055:G4118" si="98">IF(A4055="Yes",1,0)</f>
        <v>0</v>
      </c>
      <c r="F4055">
        <f t="shared" si="98"/>
        <v>0</v>
      </c>
      <c r="G4055">
        <f t="shared" si="98"/>
        <v>0</v>
      </c>
    </row>
    <row r="4056" spans="1:7">
      <c r="A4056" s="3" t="s">
        <v>40</v>
      </c>
      <c r="B4056" s="3" t="s">
        <v>40</v>
      </c>
      <c r="C4056" s="3" t="s">
        <v>41</v>
      </c>
      <c r="E4056">
        <f t="shared" si="98"/>
        <v>0</v>
      </c>
      <c r="F4056">
        <f t="shared" si="98"/>
        <v>0</v>
      </c>
      <c r="G4056">
        <f t="shared" si="98"/>
        <v>1</v>
      </c>
    </row>
    <row r="4057" spans="1:7">
      <c r="A4057" s="3" t="s">
        <v>41</v>
      </c>
      <c r="B4057" s="3" t="s">
        <v>41</v>
      </c>
      <c r="C4057" s="3" t="s">
        <v>41</v>
      </c>
      <c r="E4057">
        <f t="shared" si="98"/>
        <v>1</v>
      </c>
      <c r="F4057">
        <f t="shared" si="98"/>
        <v>1</v>
      </c>
      <c r="G4057">
        <f t="shared" si="98"/>
        <v>1</v>
      </c>
    </row>
    <row r="4058" spans="1:7">
      <c r="A4058" s="3" t="s">
        <v>40</v>
      </c>
      <c r="B4058" s="3" t="s">
        <v>40</v>
      </c>
      <c r="C4058" s="3" t="s">
        <v>41</v>
      </c>
      <c r="E4058">
        <f t="shared" si="98"/>
        <v>0</v>
      </c>
      <c r="F4058">
        <f t="shared" si="98"/>
        <v>0</v>
      </c>
      <c r="G4058">
        <f t="shared" si="98"/>
        <v>1</v>
      </c>
    </row>
    <row r="4059" spans="1:7">
      <c r="A4059" s="3" t="s">
        <v>40</v>
      </c>
      <c r="B4059" s="3" t="s">
        <v>40</v>
      </c>
      <c r="C4059" s="3" t="s">
        <v>41</v>
      </c>
      <c r="E4059">
        <f t="shared" si="98"/>
        <v>0</v>
      </c>
      <c r="F4059">
        <f t="shared" si="98"/>
        <v>0</v>
      </c>
      <c r="G4059">
        <f t="shared" si="98"/>
        <v>1</v>
      </c>
    </row>
    <row r="4060" spans="1:7">
      <c r="A4060" s="3" t="s">
        <v>40</v>
      </c>
      <c r="B4060" s="3" t="s">
        <v>40</v>
      </c>
      <c r="C4060" s="3" t="s">
        <v>40</v>
      </c>
      <c r="E4060">
        <f t="shared" si="98"/>
        <v>0</v>
      </c>
      <c r="F4060">
        <f t="shared" si="98"/>
        <v>0</v>
      </c>
      <c r="G4060">
        <f t="shared" si="98"/>
        <v>0</v>
      </c>
    </row>
    <row r="4061" spans="1:7">
      <c r="A4061" s="3" t="s">
        <v>40</v>
      </c>
      <c r="B4061" s="3" t="s">
        <v>40</v>
      </c>
      <c r="C4061" s="3" t="s">
        <v>40</v>
      </c>
      <c r="E4061">
        <f t="shared" si="98"/>
        <v>0</v>
      </c>
      <c r="F4061">
        <f t="shared" si="98"/>
        <v>0</v>
      </c>
      <c r="G4061">
        <f t="shared" si="98"/>
        <v>0</v>
      </c>
    </row>
    <row r="4062" spans="1:7">
      <c r="A4062" s="3" t="s">
        <v>40</v>
      </c>
      <c r="B4062" s="3" t="s">
        <v>40</v>
      </c>
      <c r="C4062" s="3" t="s">
        <v>41</v>
      </c>
      <c r="E4062">
        <f t="shared" si="98"/>
        <v>0</v>
      </c>
      <c r="F4062">
        <f t="shared" si="98"/>
        <v>0</v>
      </c>
      <c r="G4062">
        <f t="shared" si="98"/>
        <v>1</v>
      </c>
    </row>
    <row r="4063" spans="1:7">
      <c r="A4063" s="3" t="s">
        <v>40</v>
      </c>
      <c r="B4063" s="3" t="s">
        <v>40</v>
      </c>
      <c r="C4063" s="3" t="s">
        <v>40</v>
      </c>
      <c r="E4063">
        <f t="shared" si="98"/>
        <v>0</v>
      </c>
      <c r="F4063">
        <f t="shared" si="98"/>
        <v>0</v>
      </c>
      <c r="G4063">
        <f t="shared" si="98"/>
        <v>0</v>
      </c>
    </row>
    <row r="4064" spans="1:7">
      <c r="A4064" s="3" t="s">
        <v>40</v>
      </c>
      <c r="B4064" s="3" t="s">
        <v>40</v>
      </c>
      <c r="C4064" s="3" t="s">
        <v>41</v>
      </c>
      <c r="E4064">
        <f t="shared" si="98"/>
        <v>0</v>
      </c>
      <c r="F4064">
        <f t="shared" si="98"/>
        <v>0</v>
      </c>
      <c r="G4064">
        <f t="shared" si="98"/>
        <v>1</v>
      </c>
    </row>
    <row r="4065" spans="1:7">
      <c r="A4065" s="3" t="s">
        <v>40</v>
      </c>
      <c r="B4065" s="3" t="s">
        <v>40</v>
      </c>
      <c r="C4065" s="3" t="s">
        <v>41</v>
      </c>
      <c r="E4065">
        <f t="shared" si="98"/>
        <v>0</v>
      </c>
      <c r="F4065">
        <f t="shared" si="98"/>
        <v>0</v>
      </c>
      <c r="G4065">
        <f t="shared" si="98"/>
        <v>1</v>
      </c>
    </row>
    <row r="4066" spans="1:7">
      <c r="A4066" s="3" t="s">
        <v>41</v>
      </c>
      <c r="B4066" s="3" t="s">
        <v>41</v>
      </c>
      <c r="C4066" s="3" t="s">
        <v>41</v>
      </c>
      <c r="E4066">
        <f t="shared" si="98"/>
        <v>1</v>
      </c>
      <c r="F4066">
        <f t="shared" si="98"/>
        <v>1</v>
      </c>
      <c r="G4066">
        <f t="shared" si="98"/>
        <v>1</v>
      </c>
    </row>
    <row r="4067" spans="1:7">
      <c r="A4067" s="3" t="s">
        <v>41</v>
      </c>
      <c r="B4067" s="3" t="s">
        <v>40</v>
      </c>
      <c r="C4067" s="3" t="s">
        <v>40</v>
      </c>
      <c r="E4067">
        <f t="shared" si="98"/>
        <v>1</v>
      </c>
      <c r="F4067">
        <f t="shared" si="98"/>
        <v>0</v>
      </c>
      <c r="G4067">
        <f t="shared" si="98"/>
        <v>0</v>
      </c>
    </row>
    <row r="4068" spans="1:7">
      <c r="A4068" s="3" t="s">
        <v>40</v>
      </c>
      <c r="B4068" s="3" t="s">
        <v>40</v>
      </c>
      <c r="C4068" s="3" t="s">
        <v>40</v>
      </c>
      <c r="E4068">
        <f t="shared" si="98"/>
        <v>0</v>
      </c>
      <c r="F4068">
        <f t="shared" si="98"/>
        <v>0</v>
      </c>
      <c r="G4068">
        <f t="shared" si="98"/>
        <v>0</v>
      </c>
    </row>
    <row r="4069" spans="1:7">
      <c r="A4069" s="3" t="s">
        <v>40</v>
      </c>
      <c r="B4069" s="3" t="s">
        <v>40</v>
      </c>
      <c r="C4069" s="3" t="s">
        <v>41</v>
      </c>
      <c r="E4069">
        <f t="shared" si="98"/>
        <v>0</v>
      </c>
      <c r="F4069">
        <f t="shared" si="98"/>
        <v>0</v>
      </c>
      <c r="G4069">
        <f t="shared" si="98"/>
        <v>1</v>
      </c>
    </row>
    <row r="4070" spans="1:7">
      <c r="A4070" s="3" t="s">
        <v>40</v>
      </c>
      <c r="B4070" s="3" t="s">
        <v>40</v>
      </c>
      <c r="C4070" s="3" t="s">
        <v>40</v>
      </c>
      <c r="E4070">
        <f t="shared" si="98"/>
        <v>0</v>
      </c>
      <c r="F4070">
        <f t="shared" si="98"/>
        <v>0</v>
      </c>
      <c r="G4070">
        <f t="shared" si="98"/>
        <v>0</v>
      </c>
    </row>
    <row r="4071" spans="1:7">
      <c r="A4071" s="3" t="s">
        <v>40</v>
      </c>
      <c r="B4071" s="3" t="s">
        <v>40</v>
      </c>
      <c r="C4071" s="3" t="s">
        <v>41</v>
      </c>
      <c r="E4071">
        <f t="shared" si="98"/>
        <v>0</v>
      </c>
      <c r="F4071">
        <f t="shared" si="98"/>
        <v>0</v>
      </c>
      <c r="G4071">
        <f t="shared" si="98"/>
        <v>1</v>
      </c>
    </row>
    <row r="4072" spans="1:7">
      <c r="A4072" s="3" t="s">
        <v>40</v>
      </c>
      <c r="B4072" s="3" t="s">
        <v>40</v>
      </c>
      <c r="C4072" s="3" t="s">
        <v>40</v>
      </c>
      <c r="E4072">
        <f t="shared" si="98"/>
        <v>0</v>
      </c>
      <c r="F4072">
        <f t="shared" si="98"/>
        <v>0</v>
      </c>
      <c r="G4072">
        <f t="shared" si="98"/>
        <v>0</v>
      </c>
    </row>
    <row r="4073" spans="1:7">
      <c r="A4073" s="3" t="s">
        <v>40</v>
      </c>
      <c r="B4073" s="3" t="s">
        <v>40</v>
      </c>
      <c r="C4073" s="3" t="s">
        <v>40</v>
      </c>
      <c r="E4073">
        <f t="shared" si="98"/>
        <v>0</v>
      </c>
      <c r="F4073">
        <f t="shared" si="98"/>
        <v>0</v>
      </c>
      <c r="G4073">
        <f t="shared" si="98"/>
        <v>0</v>
      </c>
    </row>
    <row r="4074" spans="1:7">
      <c r="A4074" s="3" t="s">
        <v>40</v>
      </c>
      <c r="B4074" s="3" t="s">
        <v>40</v>
      </c>
      <c r="C4074" s="3" t="s">
        <v>40</v>
      </c>
      <c r="E4074">
        <f t="shared" si="98"/>
        <v>0</v>
      </c>
      <c r="F4074">
        <f t="shared" si="98"/>
        <v>0</v>
      </c>
      <c r="G4074">
        <f t="shared" si="98"/>
        <v>0</v>
      </c>
    </row>
    <row r="4075" spans="1:7">
      <c r="A4075" s="3" t="s">
        <v>40</v>
      </c>
      <c r="B4075" s="3" t="s">
        <v>40</v>
      </c>
      <c r="C4075" s="3" t="s">
        <v>41</v>
      </c>
      <c r="E4075">
        <f t="shared" si="98"/>
        <v>0</v>
      </c>
      <c r="F4075">
        <f t="shared" si="98"/>
        <v>0</v>
      </c>
      <c r="G4075">
        <f t="shared" si="98"/>
        <v>1</v>
      </c>
    </row>
    <row r="4076" spans="1:7">
      <c r="A4076" s="3" t="s">
        <v>40</v>
      </c>
      <c r="B4076" s="3" t="s">
        <v>40</v>
      </c>
      <c r="C4076" s="3" t="s">
        <v>41</v>
      </c>
      <c r="E4076">
        <f t="shared" si="98"/>
        <v>0</v>
      </c>
      <c r="F4076">
        <f t="shared" si="98"/>
        <v>0</v>
      </c>
      <c r="G4076">
        <f t="shared" si="98"/>
        <v>1</v>
      </c>
    </row>
    <row r="4077" spans="1:7">
      <c r="A4077" s="3" t="s">
        <v>40</v>
      </c>
      <c r="B4077" s="3" t="s">
        <v>40</v>
      </c>
      <c r="C4077" s="3" t="s">
        <v>40</v>
      </c>
      <c r="E4077">
        <f t="shared" si="98"/>
        <v>0</v>
      </c>
      <c r="F4077">
        <f t="shared" si="98"/>
        <v>0</v>
      </c>
      <c r="G4077">
        <f t="shared" si="98"/>
        <v>0</v>
      </c>
    </row>
    <row r="4078" spans="1:7">
      <c r="A4078" s="3" t="s">
        <v>40</v>
      </c>
      <c r="B4078" s="3" t="s">
        <v>40</v>
      </c>
      <c r="C4078" s="3" t="s">
        <v>41</v>
      </c>
      <c r="E4078">
        <f t="shared" si="98"/>
        <v>0</v>
      </c>
      <c r="F4078">
        <f t="shared" si="98"/>
        <v>0</v>
      </c>
      <c r="G4078">
        <f t="shared" si="98"/>
        <v>1</v>
      </c>
    </row>
    <row r="4079" spans="1:7">
      <c r="A4079" s="3" t="s">
        <v>40</v>
      </c>
      <c r="B4079" s="3" t="s">
        <v>40</v>
      </c>
      <c r="C4079" s="3" t="s">
        <v>41</v>
      </c>
      <c r="E4079">
        <f t="shared" si="98"/>
        <v>0</v>
      </c>
      <c r="F4079">
        <f t="shared" si="98"/>
        <v>0</v>
      </c>
      <c r="G4079">
        <f t="shared" si="98"/>
        <v>1</v>
      </c>
    </row>
    <row r="4080" spans="1:7">
      <c r="A4080" s="3" t="s">
        <v>40</v>
      </c>
      <c r="B4080" s="3" t="s">
        <v>40</v>
      </c>
      <c r="C4080" s="3" t="s">
        <v>40</v>
      </c>
      <c r="E4080">
        <f t="shared" si="98"/>
        <v>0</v>
      </c>
      <c r="F4080">
        <f t="shared" si="98"/>
        <v>0</v>
      </c>
      <c r="G4080">
        <f t="shared" si="98"/>
        <v>0</v>
      </c>
    </row>
    <row r="4081" spans="1:7">
      <c r="A4081" s="3" t="s">
        <v>40</v>
      </c>
      <c r="B4081" s="3" t="s">
        <v>40</v>
      </c>
      <c r="C4081" s="3" t="s">
        <v>41</v>
      </c>
      <c r="E4081">
        <f t="shared" si="98"/>
        <v>0</v>
      </c>
      <c r="F4081">
        <f t="shared" si="98"/>
        <v>0</v>
      </c>
      <c r="G4081">
        <f t="shared" si="98"/>
        <v>1</v>
      </c>
    </row>
    <row r="4082" spans="1:7">
      <c r="A4082" s="3" t="s">
        <v>41</v>
      </c>
      <c r="B4082" s="3" t="s">
        <v>41</v>
      </c>
      <c r="C4082" s="3" t="s">
        <v>40</v>
      </c>
      <c r="E4082">
        <f t="shared" si="98"/>
        <v>1</v>
      </c>
      <c r="F4082">
        <f t="shared" si="98"/>
        <v>1</v>
      </c>
      <c r="G4082">
        <f t="shared" si="98"/>
        <v>0</v>
      </c>
    </row>
    <row r="4083" spans="1:7">
      <c r="A4083" s="3" t="s">
        <v>40</v>
      </c>
      <c r="B4083" s="3" t="s">
        <v>40</v>
      </c>
      <c r="C4083" s="3" t="s">
        <v>40</v>
      </c>
      <c r="E4083">
        <f t="shared" si="98"/>
        <v>0</v>
      </c>
      <c r="F4083">
        <f t="shared" si="98"/>
        <v>0</v>
      </c>
      <c r="G4083">
        <f t="shared" si="98"/>
        <v>0</v>
      </c>
    </row>
    <row r="4084" spans="1:7">
      <c r="A4084" s="3" t="s">
        <v>40</v>
      </c>
      <c r="B4084" s="3" t="s">
        <v>40</v>
      </c>
      <c r="C4084" s="3" t="s">
        <v>40</v>
      </c>
      <c r="E4084">
        <f t="shared" si="98"/>
        <v>0</v>
      </c>
      <c r="F4084">
        <f t="shared" si="98"/>
        <v>0</v>
      </c>
      <c r="G4084">
        <f t="shared" si="98"/>
        <v>0</v>
      </c>
    </row>
    <row r="4085" spans="1:7">
      <c r="A4085" s="3" t="s">
        <v>40</v>
      </c>
      <c r="B4085" s="3" t="s">
        <v>40</v>
      </c>
      <c r="C4085" s="3" t="s">
        <v>40</v>
      </c>
      <c r="E4085">
        <f t="shared" si="98"/>
        <v>0</v>
      </c>
      <c r="F4085">
        <f t="shared" si="98"/>
        <v>0</v>
      </c>
      <c r="G4085">
        <f t="shared" si="98"/>
        <v>0</v>
      </c>
    </row>
    <row r="4086" spans="1:7">
      <c r="A4086" s="3" t="s">
        <v>40</v>
      </c>
      <c r="B4086" s="3" t="s">
        <v>40</v>
      </c>
      <c r="C4086" s="3" t="s">
        <v>41</v>
      </c>
      <c r="E4086">
        <f t="shared" si="98"/>
        <v>0</v>
      </c>
      <c r="F4086">
        <f t="shared" si="98"/>
        <v>0</v>
      </c>
      <c r="G4086">
        <f t="shared" si="98"/>
        <v>1</v>
      </c>
    </row>
    <row r="4087" spans="1:7">
      <c r="A4087" s="3" t="s">
        <v>40</v>
      </c>
      <c r="B4087" s="3" t="s">
        <v>40</v>
      </c>
      <c r="C4087" s="3" t="s">
        <v>40</v>
      </c>
      <c r="E4087">
        <f t="shared" si="98"/>
        <v>0</v>
      </c>
      <c r="F4087">
        <f t="shared" si="98"/>
        <v>0</v>
      </c>
      <c r="G4087">
        <f t="shared" si="98"/>
        <v>0</v>
      </c>
    </row>
    <row r="4088" spans="1:7">
      <c r="A4088" s="3" t="s">
        <v>40</v>
      </c>
      <c r="B4088" s="3" t="s">
        <v>40</v>
      </c>
      <c r="C4088" s="3" t="s">
        <v>40</v>
      </c>
      <c r="E4088">
        <f t="shared" si="98"/>
        <v>0</v>
      </c>
      <c r="F4088">
        <f t="shared" si="98"/>
        <v>0</v>
      </c>
      <c r="G4088">
        <f t="shared" si="98"/>
        <v>0</v>
      </c>
    </row>
    <row r="4089" spans="1:7">
      <c r="A4089" s="3" t="s">
        <v>40</v>
      </c>
      <c r="B4089" s="3" t="s">
        <v>40</v>
      </c>
      <c r="C4089" s="3" t="s">
        <v>40</v>
      </c>
      <c r="E4089">
        <f t="shared" si="98"/>
        <v>0</v>
      </c>
      <c r="F4089">
        <f t="shared" si="98"/>
        <v>0</v>
      </c>
      <c r="G4089">
        <f t="shared" si="98"/>
        <v>0</v>
      </c>
    </row>
    <row r="4090" spans="1:7">
      <c r="A4090" s="3" t="s">
        <v>40</v>
      </c>
      <c r="B4090" s="3" t="s">
        <v>40</v>
      </c>
      <c r="C4090" s="3" t="s">
        <v>40</v>
      </c>
      <c r="E4090">
        <f t="shared" si="98"/>
        <v>0</v>
      </c>
      <c r="F4090">
        <f t="shared" si="98"/>
        <v>0</v>
      </c>
      <c r="G4090">
        <f t="shared" si="98"/>
        <v>0</v>
      </c>
    </row>
    <row r="4091" spans="1:7">
      <c r="A4091" s="3" t="s">
        <v>40</v>
      </c>
      <c r="B4091" s="3" t="s">
        <v>40</v>
      </c>
      <c r="C4091" s="3" t="s">
        <v>40</v>
      </c>
      <c r="E4091">
        <f t="shared" si="98"/>
        <v>0</v>
      </c>
      <c r="F4091">
        <f t="shared" si="98"/>
        <v>0</v>
      </c>
      <c r="G4091">
        <f t="shared" si="98"/>
        <v>0</v>
      </c>
    </row>
    <row r="4092" spans="1:7">
      <c r="A4092" s="3" t="s">
        <v>40</v>
      </c>
      <c r="B4092" s="3" t="s">
        <v>40</v>
      </c>
      <c r="C4092" s="3" t="s">
        <v>40</v>
      </c>
      <c r="E4092">
        <f t="shared" si="98"/>
        <v>0</v>
      </c>
      <c r="F4092">
        <f t="shared" si="98"/>
        <v>0</v>
      </c>
      <c r="G4092">
        <f t="shared" si="98"/>
        <v>0</v>
      </c>
    </row>
    <row r="4093" spans="1:7">
      <c r="A4093" s="3" t="s">
        <v>40</v>
      </c>
      <c r="B4093" s="3" t="s">
        <v>40</v>
      </c>
      <c r="C4093" s="3" t="s">
        <v>41</v>
      </c>
      <c r="E4093">
        <f t="shared" si="98"/>
        <v>0</v>
      </c>
      <c r="F4093">
        <f t="shared" si="98"/>
        <v>0</v>
      </c>
      <c r="G4093">
        <f t="shared" si="98"/>
        <v>1</v>
      </c>
    </row>
    <row r="4094" spans="1:7">
      <c r="A4094" s="3" t="s">
        <v>40</v>
      </c>
      <c r="B4094" s="3" t="s">
        <v>40</v>
      </c>
      <c r="C4094" s="3" t="s">
        <v>40</v>
      </c>
      <c r="E4094">
        <f t="shared" si="98"/>
        <v>0</v>
      </c>
      <c r="F4094">
        <f t="shared" si="98"/>
        <v>0</v>
      </c>
      <c r="G4094">
        <f t="shared" si="98"/>
        <v>0</v>
      </c>
    </row>
    <row r="4095" spans="1:7">
      <c r="A4095" s="3" t="s">
        <v>40</v>
      </c>
      <c r="B4095" s="3" t="s">
        <v>40</v>
      </c>
      <c r="C4095" s="3" t="s">
        <v>41</v>
      </c>
      <c r="E4095">
        <f t="shared" si="98"/>
        <v>0</v>
      </c>
      <c r="F4095">
        <f t="shared" si="98"/>
        <v>0</v>
      </c>
      <c r="G4095">
        <f t="shared" si="98"/>
        <v>1</v>
      </c>
    </row>
    <row r="4096" spans="1:7">
      <c r="A4096" s="3" t="s">
        <v>40</v>
      </c>
      <c r="B4096" s="3" t="s">
        <v>40</v>
      </c>
      <c r="C4096" s="3" t="s">
        <v>40</v>
      </c>
      <c r="E4096">
        <f t="shared" si="98"/>
        <v>0</v>
      </c>
      <c r="F4096">
        <f t="shared" si="98"/>
        <v>0</v>
      </c>
      <c r="G4096">
        <f t="shared" si="98"/>
        <v>0</v>
      </c>
    </row>
    <row r="4097" spans="1:7">
      <c r="A4097" s="3" t="s">
        <v>40</v>
      </c>
      <c r="B4097" s="3" t="s">
        <v>40</v>
      </c>
      <c r="C4097" s="3" t="s">
        <v>40</v>
      </c>
      <c r="E4097">
        <f t="shared" si="98"/>
        <v>0</v>
      </c>
      <c r="F4097">
        <f t="shared" si="98"/>
        <v>0</v>
      </c>
      <c r="G4097">
        <f t="shared" si="98"/>
        <v>0</v>
      </c>
    </row>
    <row r="4098" spans="1:7">
      <c r="A4098" s="3" t="s">
        <v>40</v>
      </c>
      <c r="B4098" s="3" t="s">
        <v>40</v>
      </c>
      <c r="C4098" s="3" t="s">
        <v>40</v>
      </c>
      <c r="E4098">
        <f t="shared" si="98"/>
        <v>0</v>
      </c>
      <c r="F4098">
        <f t="shared" si="98"/>
        <v>0</v>
      </c>
      <c r="G4098">
        <f t="shared" si="98"/>
        <v>0</v>
      </c>
    </row>
    <row r="4099" spans="1:7">
      <c r="A4099" s="3" t="s">
        <v>41</v>
      </c>
      <c r="B4099" s="3" t="s">
        <v>40</v>
      </c>
      <c r="C4099" s="3" t="s">
        <v>40</v>
      </c>
      <c r="E4099">
        <f t="shared" si="98"/>
        <v>1</v>
      </c>
      <c r="F4099">
        <f t="shared" si="98"/>
        <v>0</v>
      </c>
      <c r="G4099">
        <f t="shared" si="98"/>
        <v>0</v>
      </c>
    </row>
    <row r="4100" spans="1:7">
      <c r="A4100" s="3" t="s">
        <v>40</v>
      </c>
      <c r="B4100" s="3" t="s">
        <v>40</v>
      </c>
      <c r="C4100" s="3" t="s">
        <v>40</v>
      </c>
      <c r="E4100">
        <f t="shared" si="98"/>
        <v>0</v>
      </c>
      <c r="F4100">
        <f t="shared" si="98"/>
        <v>0</v>
      </c>
      <c r="G4100">
        <f t="shared" si="98"/>
        <v>0</v>
      </c>
    </row>
    <row r="4101" spans="1:7">
      <c r="A4101" s="3" t="s">
        <v>40</v>
      </c>
      <c r="B4101" s="3" t="s">
        <v>40</v>
      </c>
      <c r="C4101" s="3" t="s">
        <v>41</v>
      </c>
      <c r="E4101">
        <f t="shared" si="98"/>
        <v>0</v>
      </c>
      <c r="F4101">
        <f t="shared" si="98"/>
        <v>0</v>
      </c>
      <c r="G4101">
        <f t="shared" si="98"/>
        <v>1</v>
      </c>
    </row>
    <row r="4102" spans="1:7">
      <c r="A4102" s="3" t="s">
        <v>40</v>
      </c>
      <c r="B4102" s="3" t="s">
        <v>40</v>
      </c>
      <c r="C4102" s="3" t="s">
        <v>40</v>
      </c>
      <c r="E4102">
        <f t="shared" si="98"/>
        <v>0</v>
      </c>
      <c r="F4102">
        <f t="shared" si="98"/>
        <v>0</v>
      </c>
      <c r="G4102">
        <f t="shared" si="98"/>
        <v>0</v>
      </c>
    </row>
    <row r="4103" spans="1:7">
      <c r="A4103" s="3" t="s">
        <v>40</v>
      </c>
      <c r="B4103" s="3" t="s">
        <v>40</v>
      </c>
      <c r="C4103" s="3" t="s">
        <v>40</v>
      </c>
      <c r="E4103">
        <f t="shared" si="98"/>
        <v>0</v>
      </c>
      <c r="F4103">
        <f t="shared" si="98"/>
        <v>0</v>
      </c>
      <c r="G4103">
        <f t="shared" si="98"/>
        <v>0</v>
      </c>
    </row>
    <row r="4104" spans="1:7">
      <c r="A4104" s="3" t="s">
        <v>40</v>
      </c>
      <c r="B4104" s="3" t="s">
        <v>40</v>
      </c>
      <c r="C4104" s="3" t="s">
        <v>40</v>
      </c>
      <c r="E4104">
        <f t="shared" si="98"/>
        <v>0</v>
      </c>
      <c r="F4104">
        <f t="shared" si="98"/>
        <v>0</v>
      </c>
      <c r="G4104">
        <f t="shared" si="98"/>
        <v>0</v>
      </c>
    </row>
    <row r="4105" spans="1:7">
      <c r="A4105" s="3" t="s">
        <v>40</v>
      </c>
      <c r="B4105" s="3" t="s">
        <v>40</v>
      </c>
      <c r="C4105" s="3" t="s">
        <v>40</v>
      </c>
      <c r="E4105">
        <f t="shared" si="98"/>
        <v>0</v>
      </c>
      <c r="F4105">
        <f t="shared" si="98"/>
        <v>0</v>
      </c>
      <c r="G4105">
        <f t="shared" si="98"/>
        <v>0</v>
      </c>
    </row>
    <row r="4106" spans="1:7">
      <c r="A4106" s="3" t="s">
        <v>40</v>
      </c>
      <c r="B4106" s="3" t="s">
        <v>41</v>
      </c>
      <c r="C4106" s="3" t="s">
        <v>41</v>
      </c>
      <c r="E4106">
        <f t="shared" si="98"/>
        <v>0</v>
      </c>
      <c r="F4106">
        <f t="shared" si="98"/>
        <v>1</v>
      </c>
      <c r="G4106">
        <f t="shared" si="98"/>
        <v>1</v>
      </c>
    </row>
    <row r="4107" spans="1:7">
      <c r="A4107" s="3" t="s">
        <v>40</v>
      </c>
      <c r="B4107" s="3" t="s">
        <v>40</v>
      </c>
      <c r="C4107" s="3" t="s">
        <v>41</v>
      </c>
      <c r="E4107">
        <f t="shared" si="98"/>
        <v>0</v>
      </c>
      <c r="F4107">
        <f t="shared" si="98"/>
        <v>0</v>
      </c>
      <c r="G4107">
        <f t="shared" si="98"/>
        <v>1</v>
      </c>
    </row>
    <row r="4108" spans="1:7">
      <c r="A4108" s="3" t="s">
        <v>40</v>
      </c>
      <c r="B4108" s="3" t="s">
        <v>40</v>
      </c>
      <c r="C4108" s="3" t="s">
        <v>40</v>
      </c>
      <c r="E4108">
        <f t="shared" si="98"/>
        <v>0</v>
      </c>
      <c r="F4108">
        <f t="shared" si="98"/>
        <v>0</v>
      </c>
      <c r="G4108">
        <f t="shared" si="98"/>
        <v>0</v>
      </c>
    </row>
    <row r="4109" spans="1:7">
      <c r="A4109" s="3" t="s">
        <v>40</v>
      </c>
      <c r="B4109" s="3" t="s">
        <v>40</v>
      </c>
      <c r="C4109" s="3" t="s">
        <v>40</v>
      </c>
      <c r="E4109">
        <f t="shared" si="98"/>
        <v>0</v>
      </c>
      <c r="F4109">
        <f t="shared" si="98"/>
        <v>0</v>
      </c>
      <c r="G4109">
        <f t="shared" si="98"/>
        <v>0</v>
      </c>
    </row>
    <row r="4110" spans="1:7">
      <c r="A4110" s="3" t="s">
        <v>40</v>
      </c>
      <c r="B4110" s="3" t="s">
        <v>40</v>
      </c>
      <c r="C4110" s="3" t="s">
        <v>40</v>
      </c>
      <c r="E4110">
        <f t="shared" si="98"/>
        <v>0</v>
      </c>
      <c r="F4110">
        <f t="shared" si="98"/>
        <v>0</v>
      </c>
      <c r="G4110">
        <f t="shared" si="98"/>
        <v>0</v>
      </c>
    </row>
    <row r="4111" spans="1:7">
      <c r="A4111" s="3" t="s">
        <v>40</v>
      </c>
      <c r="B4111" s="3" t="s">
        <v>40</v>
      </c>
      <c r="C4111" s="3" t="s">
        <v>41</v>
      </c>
      <c r="E4111">
        <f t="shared" si="98"/>
        <v>0</v>
      </c>
      <c r="F4111">
        <f t="shared" si="98"/>
        <v>0</v>
      </c>
      <c r="G4111">
        <f t="shared" si="98"/>
        <v>1</v>
      </c>
    </row>
    <row r="4112" spans="1:7">
      <c r="A4112" s="3" t="s">
        <v>40</v>
      </c>
      <c r="B4112" s="3" t="s">
        <v>40</v>
      </c>
      <c r="C4112" s="3" t="s">
        <v>41</v>
      </c>
      <c r="E4112">
        <f t="shared" si="98"/>
        <v>0</v>
      </c>
      <c r="F4112">
        <f t="shared" si="98"/>
        <v>0</v>
      </c>
      <c r="G4112">
        <f t="shared" si="98"/>
        <v>1</v>
      </c>
    </row>
    <row r="4113" spans="1:7">
      <c r="A4113" s="3" t="s">
        <v>40</v>
      </c>
      <c r="B4113" s="3" t="s">
        <v>40</v>
      </c>
      <c r="C4113" s="3" t="s">
        <v>40</v>
      </c>
      <c r="E4113">
        <f t="shared" si="98"/>
        <v>0</v>
      </c>
      <c r="F4113">
        <f t="shared" si="98"/>
        <v>0</v>
      </c>
      <c r="G4113">
        <f t="shared" si="98"/>
        <v>0</v>
      </c>
    </row>
    <row r="4114" spans="1:7">
      <c r="A4114" s="3" t="s">
        <v>40</v>
      </c>
      <c r="B4114" s="3" t="s">
        <v>40</v>
      </c>
      <c r="C4114" s="3" t="s">
        <v>40</v>
      </c>
      <c r="E4114">
        <f t="shared" si="98"/>
        <v>0</v>
      </c>
      <c r="F4114">
        <f t="shared" si="98"/>
        <v>0</v>
      </c>
      <c r="G4114">
        <f t="shared" si="98"/>
        <v>0</v>
      </c>
    </row>
    <row r="4115" spans="1:7">
      <c r="A4115" s="3" t="s">
        <v>40</v>
      </c>
      <c r="B4115" s="3" t="s">
        <v>40</v>
      </c>
      <c r="C4115" s="3" t="s">
        <v>40</v>
      </c>
      <c r="E4115">
        <f t="shared" si="98"/>
        <v>0</v>
      </c>
      <c r="F4115">
        <f t="shared" si="98"/>
        <v>0</v>
      </c>
      <c r="G4115">
        <f t="shared" si="98"/>
        <v>0</v>
      </c>
    </row>
    <row r="4116" spans="1:7">
      <c r="A4116" s="3" t="s">
        <v>41</v>
      </c>
      <c r="B4116" s="3" t="s">
        <v>40</v>
      </c>
      <c r="C4116" s="3" t="s">
        <v>40</v>
      </c>
      <c r="E4116">
        <f t="shared" si="98"/>
        <v>1</v>
      </c>
      <c r="F4116">
        <f t="shared" si="98"/>
        <v>0</v>
      </c>
      <c r="G4116">
        <f t="shared" si="98"/>
        <v>0</v>
      </c>
    </row>
    <row r="4117" spans="1:7">
      <c r="A4117" s="3" t="s">
        <v>40</v>
      </c>
      <c r="B4117" s="3" t="s">
        <v>40</v>
      </c>
      <c r="C4117" s="3" t="s">
        <v>40</v>
      </c>
      <c r="E4117">
        <f t="shared" si="98"/>
        <v>0</v>
      </c>
      <c r="F4117">
        <f t="shared" si="98"/>
        <v>0</v>
      </c>
      <c r="G4117">
        <f t="shared" si="98"/>
        <v>0</v>
      </c>
    </row>
    <row r="4118" spans="1:7">
      <c r="A4118" s="3" t="s">
        <v>41</v>
      </c>
      <c r="B4118" s="3" t="s">
        <v>40</v>
      </c>
      <c r="C4118" s="3" t="s">
        <v>40</v>
      </c>
      <c r="E4118">
        <f t="shared" si="98"/>
        <v>1</v>
      </c>
      <c r="F4118">
        <f t="shared" si="98"/>
        <v>0</v>
      </c>
      <c r="G4118">
        <f t="shared" si="98"/>
        <v>0</v>
      </c>
    </row>
    <row r="4119" spans="1:7">
      <c r="A4119" s="3" t="s">
        <v>40</v>
      </c>
      <c r="B4119" s="3" t="s">
        <v>40</v>
      </c>
      <c r="C4119" s="3" t="s">
        <v>40</v>
      </c>
      <c r="E4119">
        <f t="shared" ref="E4119:G4182" si="99">IF(A4119="Yes",1,0)</f>
        <v>0</v>
      </c>
      <c r="F4119">
        <f t="shared" si="99"/>
        <v>0</v>
      </c>
      <c r="G4119">
        <f t="shared" si="99"/>
        <v>0</v>
      </c>
    </row>
    <row r="4120" spans="1:7">
      <c r="A4120" s="3" t="s">
        <v>40</v>
      </c>
      <c r="B4120" s="3" t="s">
        <v>40</v>
      </c>
      <c r="C4120" s="3" t="s">
        <v>41</v>
      </c>
      <c r="E4120">
        <f t="shared" si="99"/>
        <v>0</v>
      </c>
      <c r="F4120">
        <f t="shared" si="99"/>
        <v>0</v>
      </c>
      <c r="G4120">
        <f t="shared" si="99"/>
        <v>1</v>
      </c>
    </row>
    <row r="4121" spans="1:7">
      <c r="A4121" s="3" t="s">
        <v>40</v>
      </c>
      <c r="B4121" s="3" t="s">
        <v>40</v>
      </c>
      <c r="C4121" s="3" t="s">
        <v>41</v>
      </c>
      <c r="E4121">
        <f t="shared" si="99"/>
        <v>0</v>
      </c>
      <c r="F4121">
        <f t="shared" si="99"/>
        <v>0</v>
      </c>
      <c r="G4121">
        <f t="shared" si="99"/>
        <v>1</v>
      </c>
    </row>
    <row r="4122" spans="1:7">
      <c r="A4122" s="3" t="s">
        <v>41</v>
      </c>
      <c r="B4122" s="3" t="s">
        <v>40</v>
      </c>
      <c r="C4122" s="3" t="s">
        <v>40</v>
      </c>
      <c r="E4122">
        <f t="shared" si="99"/>
        <v>1</v>
      </c>
      <c r="F4122">
        <f t="shared" si="99"/>
        <v>0</v>
      </c>
      <c r="G4122">
        <f t="shared" si="99"/>
        <v>0</v>
      </c>
    </row>
    <row r="4123" spans="1:7">
      <c r="A4123" s="3" t="s">
        <v>40</v>
      </c>
      <c r="B4123" s="3" t="s">
        <v>40</v>
      </c>
      <c r="C4123" s="3" t="s">
        <v>40</v>
      </c>
      <c r="E4123">
        <f t="shared" si="99"/>
        <v>0</v>
      </c>
      <c r="F4123">
        <f t="shared" si="99"/>
        <v>0</v>
      </c>
      <c r="G4123">
        <f t="shared" si="99"/>
        <v>0</v>
      </c>
    </row>
    <row r="4124" spans="1:7">
      <c r="A4124" s="3" t="s">
        <v>40</v>
      </c>
      <c r="B4124" s="3" t="s">
        <v>40</v>
      </c>
      <c r="C4124" s="3" t="s">
        <v>40</v>
      </c>
      <c r="E4124">
        <f t="shared" si="99"/>
        <v>0</v>
      </c>
      <c r="F4124">
        <f t="shared" si="99"/>
        <v>0</v>
      </c>
      <c r="G4124">
        <f t="shared" si="99"/>
        <v>0</v>
      </c>
    </row>
    <row r="4125" spans="1:7">
      <c r="A4125" s="3" t="s">
        <v>40</v>
      </c>
      <c r="B4125" s="3" t="s">
        <v>40</v>
      </c>
      <c r="C4125" s="3" t="s">
        <v>40</v>
      </c>
      <c r="E4125">
        <f t="shared" si="99"/>
        <v>0</v>
      </c>
      <c r="F4125">
        <f t="shared" si="99"/>
        <v>0</v>
      </c>
      <c r="G4125">
        <f t="shared" si="99"/>
        <v>0</v>
      </c>
    </row>
    <row r="4126" spans="1:7">
      <c r="A4126" s="3" t="s">
        <v>40</v>
      </c>
      <c r="B4126" s="3" t="s">
        <v>40</v>
      </c>
      <c r="C4126" s="3" t="s">
        <v>40</v>
      </c>
      <c r="E4126">
        <f t="shared" si="99"/>
        <v>0</v>
      </c>
      <c r="F4126">
        <f t="shared" si="99"/>
        <v>0</v>
      </c>
      <c r="G4126">
        <f t="shared" si="99"/>
        <v>0</v>
      </c>
    </row>
    <row r="4127" spans="1:7">
      <c r="A4127" s="3" t="s">
        <v>40</v>
      </c>
      <c r="B4127" s="3" t="s">
        <v>40</v>
      </c>
      <c r="C4127" s="3" t="s">
        <v>40</v>
      </c>
      <c r="E4127">
        <f t="shared" si="99"/>
        <v>0</v>
      </c>
      <c r="F4127">
        <f t="shared" si="99"/>
        <v>0</v>
      </c>
      <c r="G4127">
        <f t="shared" si="99"/>
        <v>0</v>
      </c>
    </row>
    <row r="4128" spans="1:7">
      <c r="A4128" s="3" t="s">
        <v>40</v>
      </c>
      <c r="B4128" s="3" t="s">
        <v>40</v>
      </c>
      <c r="C4128" s="3" t="s">
        <v>40</v>
      </c>
      <c r="E4128">
        <f t="shared" si="99"/>
        <v>0</v>
      </c>
      <c r="F4128">
        <f t="shared" si="99"/>
        <v>0</v>
      </c>
      <c r="G4128">
        <f t="shared" si="99"/>
        <v>0</v>
      </c>
    </row>
    <row r="4129" spans="1:7">
      <c r="A4129" s="3" t="s">
        <v>40</v>
      </c>
      <c r="B4129" s="3" t="s">
        <v>40</v>
      </c>
      <c r="C4129" s="3" t="s">
        <v>40</v>
      </c>
      <c r="E4129">
        <f t="shared" si="99"/>
        <v>0</v>
      </c>
      <c r="F4129">
        <f t="shared" si="99"/>
        <v>0</v>
      </c>
      <c r="G4129">
        <f t="shared" si="99"/>
        <v>0</v>
      </c>
    </row>
    <row r="4130" spans="1:7">
      <c r="A4130" s="3" t="s">
        <v>40</v>
      </c>
      <c r="B4130" s="3" t="s">
        <v>40</v>
      </c>
      <c r="C4130" s="3" t="s">
        <v>40</v>
      </c>
      <c r="E4130">
        <f t="shared" si="99"/>
        <v>0</v>
      </c>
      <c r="F4130">
        <f t="shared" si="99"/>
        <v>0</v>
      </c>
      <c r="G4130">
        <f t="shared" si="99"/>
        <v>0</v>
      </c>
    </row>
    <row r="4131" spans="1:7">
      <c r="A4131" s="3" t="s">
        <v>40</v>
      </c>
      <c r="B4131" s="3" t="s">
        <v>40</v>
      </c>
      <c r="C4131" s="3" t="s">
        <v>41</v>
      </c>
      <c r="E4131">
        <f t="shared" si="99"/>
        <v>0</v>
      </c>
      <c r="F4131">
        <f t="shared" si="99"/>
        <v>0</v>
      </c>
      <c r="G4131">
        <f t="shared" si="99"/>
        <v>1</v>
      </c>
    </row>
    <row r="4132" spans="1:7">
      <c r="A4132" s="3" t="s">
        <v>40</v>
      </c>
      <c r="B4132" s="3" t="s">
        <v>40</v>
      </c>
      <c r="C4132" s="3" t="s">
        <v>41</v>
      </c>
      <c r="E4132">
        <f t="shared" si="99"/>
        <v>0</v>
      </c>
      <c r="F4132">
        <f t="shared" si="99"/>
        <v>0</v>
      </c>
      <c r="G4132">
        <f t="shared" si="99"/>
        <v>1</v>
      </c>
    </row>
    <row r="4133" spans="1:7">
      <c r="A4133" s="3" t="s">
        <v>40</v>
      </c>
      <c r="B4133" s="3" t="s">
        <v>40</v>
      </c>
      <c r="C4133" s="3" t="s">
        <v>40</v>
      </c>
      <c r="E4133">
        <f t="shared" si="99"/>
        <v>0</v>
      </c>
      <c r="F4133">
        <f t="shared" si="99"/>
        <v>0</v>
      </c>
      <c r="G4133">
        <f t="shared" si="99"/>
        <v>0</v>
      </c>
    </row>
    <row r="4134" spans="1:7">
      <c r="A4134" s="3" t="s">
        <v>40</v>
      </c>
      <c r="B4134" s="3" t="s">
        <v>40</v>
      </c>
      <c r="C4134" s="3" t="s">
        <v>41</v>
      </c>
      <c r="E4134">
        <f t="shared" si="99"/>
        <v>0</v>
      </c>
      <c r="F4134">
        <f t="shared" si="99"/>
        <v>0</v>
      </c>
      <c r="G4134">
        <f t="shared" si="99"/>
        <v>1</v>
      </c>
    </row>
    <row r="4135" spans="1:7">
      <c r="A4135" s="3" t="s">
        <v>40</v>
      </c>
      <c r="B4135" s="3" t="s">
        <v>40</v>
      </c>
      <c r="C4135" s="3" t="s">
        <v>41</v>
      </c>
      <c r="E4135">
        <f t="shared" si="99"/>
        <v>0</v>
      </c>
      <c r="F4135">
        <f t="shared" si="99"/>
        <v>0</v>
      </c>
      <c r="G4135">
        <f t="shared" si="99"/>
        <v>1</v>
      </c>
    </row>
    <row r="4136" spans="1:7">
      <c r="A4136" s="3" t="s">
        <v>40</v>
      </c>
      <c r="B4136" s="3" t="s">
        <v>40</v>
      </c>
      <c r="C4136" s="3" t="s">
        <v>40</v>
      </c>
      <c r="E4136">
        <f t="shared" si="99"/>
        <v>0</v>
      </c>
      <c r="F4136">
        <f t="shared" si="99"/>
        <v>0</v>
      </c>
      <c r="G4136">
        <f t="shared" si="99"/>
        <v>0</v>
      </c>
    </row>
    <row r="4137" spans="1:7">
      <c r="A4137" s="3" t="s">
        <v>40</v>
      </c>
      <c r="B4137" s="3" t="s">
        <v>40</v>
      </c>
      <c r="C4137" s="3" t="s">
        <v>40</v>
      </c>
      <c r="E4137">
        <f t="shared" si="99"/>
        <v>0</v>
      </c>
      <c r="F4137">
        <f t="shared" si="99"/>
        <v>0</v>
      </c>
      <c r="G4137">
        <f t="shared" si="99"/>
        <v>0</v>
      </c>
    </row>
    <row r="4138" spans="1:7">
      <c r="A4138" s="3" t="s">
        <v>40</v>
      </c>
      <c r="B4138" s="3" t="s">
        <v>40</v>
      </c>
      <c r="C4138" s="3" t="s">
        <v>40</v>
      </c>
      <c r="E4138">
        <f t="shared" si="99"/>
        <v>0</v>
      </c>
      <c r="F4138">
        <f t="shared" si="99"/>
        <v>0</v>
      </c>
      <c r="G4138">
        <f t="shared" si="99"/>
        <v>0</v>
      </c>
    </row>
    <row r="4139" spans="1:7">
      <c r="A4139" s="3" t="s">
        <v>40</v>
      </c>
      <c r="B4139" s="3" t="s">
        <v>40</v>
      </c>
      <c r="C4139" s="3" t="s">
        <v>41</v>
      </c>
      <c r="E4139">
        <f t="shared" si="99"/>
        <v>0</v>
      </c>
      <c r="F4139">
        <f t="shared" si="99"/>
        <v>0</v>
      </c>
      <c r="G4139">
        <f t="shared" si="99"/>
        <v>1</v>
      </c>
    </row>
    <row r="4140" spans="1:7">
      <c r="A4140" s="3" t="s">
        <v>40</v>
      </c>
      <c r="B4140" s="3" t="s">
        <v>40</v>
      </c>
      <c r="C4140" s="3" t="s">
        <v>40</v>
      </c>
      <c r="E4140">
        <f t="shared" si="99"/>
        <v>0</v>
      </c>
      <c r="F4140">
        <f t="shared" si="99"/>
        <v>0</v>
      </c>
      <c r="G4140">
        <f t="shared" si="99"/>
        <v>0</v>
      </c>
    </row>
    <row r="4141" spans="1:7">
      <c r="A4141" s="3" t="s">
        <v>40</v>
      </c>
      <c r="B4141" s="3" t="s">
        <v>40</v>
      </c>
      <c r="C4141" s="3" t="s">
        <v>40</v>
      </c>
      <c r="E4141">
        <f t="shared" si="99"/>
        <v>0</v>
      </c>
      <c r="F4141">
        <f t="shared" si="99"/>
        <v>0</v>
      </c>
      <c r="G4141">
        <f t="shared" si="99"/>
        <v>0</v>
      </c>
    </row>
    <row r="4142" spans="1:7">
      <c r="A4142" s="3" t="s">
        <v>40</v>
      </c>
      <c r="B4142" s="3" t="s">
        <v>40</v>
      </c>
      <c r="C4142" s="3" t="s">
        <v>40</v>
      </c>
      <c r="E4142">
        <f t="shared" si="99"/>
        <v>0</v>
      </c>
      <c r="F4142">
        <f t="shared" si="99"/>
        <v>0</v>
      </c>
      <c r="G4142">
        <f t="shared" si="99"/>
        <v>0</v>
      </c>
    </row>
    <row r="4143" spans="1:7">
      <c r="A4143" s="3" t="s">
        <v>40</v>
      </c>
      <c r="B4143" s="3" t="s">
        <v>40</v>
      </c>
      <c r="C4143" s="3" t="s">
        <v>40</v>
      </c>
      <c r="E4143">
        <f t="shared" si="99"/>
        <v>0</v>
      </c>
      <c r="F4143">
        <f t="shared" si="99"/>
        <v>0</v>
      </c>
      <c r="G4143">
        <f t="shared" si="99"/>
        <v>0</v>
      </c>
    </row>
    <row r="4144" spans="1:7">
      <c r="A4144" s="3" t="s">
        <v>40</v>
      </c>
      <c r="B4144" s="3" t="s">
        <v>40</v>
      </c>
      <c r="C4144" s="3" t="s">
        <v>40</v>
      </c>
      <c r="E4144">
        <f t="shared" si="99"/>
        <v>0</v>
      </c>
      <c r="F4144">
        <f t="shared" si="99"/>
        <v>0</v>
      </c>
      <c r="G4144">
        <f t="shared" si="99"/>
        <v>0</v>
      </c>
    </row>
    <row r="4145" spans="1:7">
      <c r="A4145" s="3" t="s">
        <v>40</v>
      </c>
      <c r="B4145" s="3" t="s">
        <v>40</v>
      </c>
      <c r="C4145" s="3" t="s">
        <v>40</v>
      </c>
      <c r="E4145">
        <f t="shared" si="99"/>
        <v>0</v>
      </c>
      <c r="F4145">
        <f t="shared" si="99"/>
        <v>0</v>
      </c>
      <c r="G4145">
        <f t="shared" si="99"/>
        <v>0</v>
      </c>
    </row>
    <row r="4146" spans="1:7">
      <c r="A4146" s="3" t="s">
        <v>40</v>
      </c>
      <c r="B4146" s="3" t="s">
        <v>40</v>
      </c>
      <c r="C4146" s="3" t="s">
        <v>40</v>
      </c>
      <c r="E4146">
        <f t="shared" si="99"/>
        <v>0</v>
      </c>
      <c r="F4146">
        <f t="shared" si="99"/>
        <v>0</v>
      </c>
      <c r="G4146">
        <f t="shared" si="99"/>
        <v>0</v>
      </c>
    </row>
    <row r="4147" spans="1:7">
      <c r="A4147" s="3" t="s">
        <v>40</v>
      </c>
      <c r="B4147" s="3" t="s">
        <v>40</v>
      </c>
      <c r="C4147" s="3" t="s">
        <v>40</v>
      </c>
      <c r="E4147">
        <f t="shared" si="99"/>
        <v>0</v>
      </c>
      <c r="F4147">
        <f t="shared" si="99"/>
        <v>0</v>
      </c>
      <c r="G4147">
        <f t="shared" si="99"/>
        <v>0</v>
      </c>
    </row>
    <row r="4148" spans="1:7">
      <c r="A4148" s="3" t="s">
        <v>40</v>
      </c>
      <c r="B4148" s="3" t="s">
        <v>40</v>
      </c>
      <c r="C4148" s="3" t="s">
        <v>40</v>
      </c>
      <c r="E4148">
        <f t="shared" si="99"/>
        <v>0</v>
      </c>
      <c r="F4148">
        <f t="shared" si="99"/>
        <v>0</v>
      </c>
      <c r="G4148">
        <f t="shared" si="99"/>
        <v>0</v>
      </c>
    </row>
    <row r="4149" spans="1:7">
      <c r="A4149" s="3" t="s">
        <v>40</v>
      </c>
      <c r="B4149" s="3" t="s">
        <v>40</v>
      </c>
      <c r="C4149" s="3" t="s">
        <v>41</v>
      </c>
      <c r="E4149">
        <f t="shared" si="99"/>
        <v>0</v>
      </c>
      <c r="F4149">
        <f t="shared" si="99"/>
        <v>0</v>
      </c>
      <c r="G4149">
        <f t="shared" si="99"/>
        <v>1</v>
      </c>
    </row>
    <row r="4150" spans="1:7">
      <c r="A4150" s="3" t="s">
        <v>40</v>
      </c>
      <c r="B4150" s="3" t="s">
        <v>40</v>
      </c>
      <c r="C4150" s="3" t="s">
        <v>41</v>
      </c>
      <c r="E4150">
        <f t="shared" si="99"/>
        <v>0</v>
      </c>
      <c r="F4150">
        <f t="shared" si="99"/>
        <v>0</v>
      </c>
      <c r="G4150">
        <f t="shared" si="99"/>
        <v>1</v>
      </c>
    </row>
    <row r="4151" spans="1:7">
      <c r="A4151" s="3" t="s">
        <v>40</v>
      </c>
      <c r="B4151" s="3" t="s">
        <v>40</v>
      </c>
      <c r="C4151" s="3" t="s">
        <v>40</v>
      </c>
      <c r="E4151">
        <f t="shared" si="99"/>
        <v>0</v>
      </c>
      <c r="F4151">
        <f t="shared" si="99"/>
        <v>0</v>
      </c>
      <c r="G4151">
        <f t="shared" si="99"/>
        <v>0</v>
      </c>
    </row>
    <row r="4152" spans="1:7">
      <c r="A4152" s="3" t="s">
        <v>40</v>
      </c>
      <c r="B4152" s="3" t="s">
        <v>40</v>
      </c>
      <c r="C4152" s="3" t="s">
        <v>40</v>
      </c>
      <c r="E4152">
        <f t="shared" si="99"/>
        <v>0</v>
      </c>
      <c r="F4152">
        <f t="shared" si="99"/>
        <v>0</v>
      </c>
      <c r="G4152">
        <f t="shared" si="99"/>
        <v>0</v>
      </c>
    </row>
    <row r="4153" spans="1:7">
      <c r="A4153" s="3" t="s">
        <v>40</v>
      </c>
      <c r="B4153" s="3" t="s">
        <v>40</v>
      </c>
      <c r="C4153" s="3" t="s">
        <v>40</v>
      </c>
      <c r="E4153">
        <f t="shared" si="99"/>
        <v>0</v>
      </c>
      <c r="F4153">
        <f t="shared" si="99"/>
        <v>0</v>
      </c>
      <c r="G4153">
        <f t="shared" si="99"/>
        <v>0</v>
      </c>
    </row>
    <row r="4154" spans="1:7">
      <c r="A4154" s="3" t="s">
        <v>40</v>
      </c>
      <c r="B4154" s="3" t="s">
        <v>40</v>
      </c>
      <c r="C4154" s="3" t="s">
        <v>40</v>
      </c>
      <c r="E4154">
        <f t="shared" si="99"/>
        <v>0</v>
      </c>
      <c r="F4154">
        <f t="shared" si="99"/>
        <v>0</v>
      </c>
      <c r="G4154">
        <f t="shared" si="99"/>
        <v>0</v>
      </c>
    </row>
    <row r="4155" spans="1:7">
      <c r="A4155" s="3" t="s">
        <v>40</v>
      </c>
      <c r="B4155" s="3" t="s">
        <v>40</v>
      </c>
      <c r="C4155" s="3" t="s">
        <v>40</v>
      </c>
      <c r="E4155">
        <f t="shared" si="99"/>
        <v>0</v>
      </c>
      <c r="F4155">
        <f t="shared" si="99"/>
        <v>0</v>
      </c>
      <c r="G4155">
        <f t="shared" si="99"/>
        <v>0</v>
      </c>
    </row>
    <row r="4156" spans="1:7">
      <c r="A4156" s="3" t="s">
        <v>40</v>
      </c>
      <c r="B4156" s="3" t="s">
        <v>40</v>
      </c>
      <c r="C4156" s="3" t="s">
        <v>40</v>
      </c>
      <c r="E4156">
        <f t="shared" si="99"/>
        <v>0</v>
      </c>
      <c r="F4156">
        <f t="shared" si="99"/>
        <v>0</v>
      </c>
      <c r="G4156">
        <f t="shared" si="99"/>
        <v>0</v>
      </c>
    </row>
    <row r="4157" spans="1:7">
      <c r="A4157" s="3" t="s">
        <v>41</v>
      </c>
      <c r="B4157" s="3" t="s">
        <v>40</v>
      </c>
      <c r="C4157" s="3" t="s">
        <v>41</v>
      </c>
      <c r="E4157">
        <f t="shared" si="99"/>
        <v>1</v>
      </c>
      <c r="F4157">
        <f t="shared" si="99"/>
        <v>0</v>
      </c>
      <c r="G4157">
        <f t="shared" si="99"/>
        <v>1</v>
      </c>
    </row>
    <row r="4158" spans="1:7">
      <c r="A4158" s="3" t="s">
        <v>40</v>
      </c>
      <c r="B4158" s="3" t="s">
        <v>40</v>
      </c>
      <c r="C4158" s="3" t="s">
        <v>40</v>
      </c>
      <c r="E4158">
        <f t="shared" si="99"/>
        <v>0</v>
      </c>
      <c r="F4158">
        <f t="shared" si="99"/>
        <v>0</v>
      </c>
      <c r="G4158">
        <f t="shared" si="99"/>
        <v>0</v>
      </c>
    </row>
    <row r="4159" spans="1:7">
      <c r="A4159" s="3" t="s">
        <v>40</v>
      </c>
      <c r="B4159" s="3" t="s">
        <v>40</v>
      </c>
      <c r="C4159" s="3" t="s">
        <v>40</v>
      </c>
      <c r="E4159">
        <f t="shared" si="99"/>
        <v>0</v>
      </c>
      <c r="F4159">
        <f t="shared" si="99"/>
        <v>0</v>
      </c>
      <c r="G4159">
        <f t="shared" si="99"/>
        <v>0</v>
      </c>
    </row>
    <row r="4160" spans="1:7">
      <c r="A4160" s="3" t="s">
        <v>40</v>
      </c>
      <c r="B4160" s="3" t="s">
        <v>40</v>
      </c>
      <c r="C4160" s="3" t="s">
        <v>40</v>
      </c>
      <c r="E4160">
        <f t="shared" si="99"/>
        <v>0</v>
      </c>
      <c r="F4160">
        <f t="shared" si="99"/>
        <v>0</v>
      </c>
      <c r="G4160">
        <f t="shared" si="99"/>
        <v>0</v>
      </c>
    </row>
    <row r="4161" spans="1:7">
      <c r="A4161" s="3" t="s">
        <v>40</v>
      </c>
      <c r="B4161" s="3" t="s">
        <v>40</v>
      </c>
      <c r="C4161" s="3" t="s">
        <v>40</v>
      </c>
      <c r="E4161">
        <f t="shared" si="99"/>
        <v>0</v>
      </c>
      <c r="F4161">
        <f t="shared" si="99"/>
        <v>0</v>
      </c>
      <c r="G4161">
        <f t="shared" si="99"/>
        <v>0</v>
      </c>
    </row>
    <row r="4162" spans="1:7">
      <c r="A4162" s="3" t="s">
        <v>40</v>
      </c>
      <c r="B4162" s="3" t="s">
        <v>40</v>
      </c>
      <c r="C4162" s="3" t="s">
        <v>40</v>
      </c>
      <c r="E4162">
        <f t="shared" si="99"/>
        <v>0</v>
      </c>
      <c r="F4162">
        <f t="shared" si="99"/>
        <v>0</v>
      </c>
      <c r="G4162">
        <f t="shared" si="99"/>
        <v>0</v>
      </c>
    </row>
    <row r="4163" spans="1:7">
      <c r="A4163" s="3" t="s">
        <v>40</v>
      </c>
      <c r="B4163" s="3" t="s">
        <v>40</v>
      </c>
      <c r="C4163" s="3" t="s">
        <v>40</v>
      </c>
      <c r="E4163">
        <f t="shared" si="99"/>
        <v>0</v>
      </c>
      <c r="F4163">
        <f t="shared" si="99"/>
        <v>0</v>
      </c>
      <c r="G4163">
        <f t="shared" si="99"/>
        <v>0</v>
      </c>
    </row>
    <row r="4164" spans="1:7">
      <c r="A4164" s="3" t="s">
        <v>40</v>
      </c>
      <c r="B4164" s="3" t="s">
        <v>40</v>
      </c>
      <c r="C4164" s="3" t="s">
        <v>40</v>
      </c>
      <c r="E4164">
        <f t="shared" si="99"/>
        <v>0</v>
      </c>
      <c r="F4164">
        <f t="shared" si="99"/>
        <v>0</v>
      </c>
      <c r="G4164">
        <f t="shared" si="99"/>
        <v>0</v>
      </c>
    </row>
    <row r="4165" spans="1:7">
      <c r="A4165" s="3" t="s">
        <v>40</v>
      </c>
      <c r="B4165" s="3" t="s">
        <v>40</v>
      </c>
      <c r="C4165" s="3" t="s">
        <v>40</v>
      </c>
      <c r="E4165">
        <f t="shared" si="99"/>
        <v>0</v>
      </c>
      <c r="F4165">
        <f t="shared" si="99"/>
        <v>0</v>
      </c>
      <c r="G4165">
        <f t="shared" si="99"/>
        <v>0</v>
      </c>
    </row>
    <row r="4166" spans="1:7">
      <c r="A4166" s="3" t="s">
        <v>40</v>
      </c>
      <c r="B4166" s="3" t="s">
        <v>41</v>
      </c>
      <c r="C4166" s="3" t="s">
        <v>41</v>
      </c>
      <c r="E4166">
        <f t="shared" si="99"/>
        <v>0</v>
      </c>
      <c r="F4166">
        <f t="shared" si="99"/>
        <v>1</v>
      </c>
      <c r="G4166">
        <f t="shared" si="99"/>
        <v>1</v>
      </c>
    </row>
    <row r="4167" spans="1:7">
      <c r="A4167" s="3" t="s">
        <v>40</v>
      </c>
      <c r="B4167" s="3" t="s">
        <v>40</v>
      </c>
      <c r="C4167" s="3" t="s">
        <v>40</v>
      </c>
      <c r="E4167">
        <f t="shared" si="99"/>
        <v>0</v>
      </c>
      <c r="F4167">
        <f t="shared" si="99"/>
        <v>0</v>
      </c>
      <c r="G4167">
        <f t="shared" si="99"/>
        <v>0</v>
      </c>
    </row>
    <row r="4168" spans="1:7">
      <c r="A4168" s="3" t="s">
        <v>40</v>
      </c>
      <c r="B4168" s="3" t="s">
        <v>40</v>
      </c>
      <c r="C4168" s="3" t="s">
        <v>40</v>
      </c>
      <c r="E4168">
        <f t="shared" si="99"/>
        <v>0</v>
      </c>
      <c r="F4168">
        <f t="shared" si="99"/>
        <v>0</v>
      </c>
      <c r="G4168">
        <f t="shared" si="99"/>
        <v>0</v>
      </c>
    </row>
    <row r="4169" spans="1:7">
      <c r="A4169" s="3" t="s">
        <v>40</v>
      </c>
      <c r="B4169" s="3" t="s">
        <v>40</v>
      </c>
      <c r="C4169" s="3" t="s">
        <v>40</v>
      </c>
      <c r="E4169">
        <f t="shared" si="99"/>
        <v>0</v>
      </c>
      <c r="F4169">
        <f t="shared" si="99"/>
        <v>0</v>
      </c>
      <c r="G4169">
        <f t="shared" si="99"/>
        <v>0</v>
      </c>
    </row>
    <row r="4170" spans="1:7">
      <c r="A4170" s="3" t="s">
        <v>40</v>
      </c>
      <c r="B4170" s="3" t="s">
        <v>41</v>
      </c>
      <c r="C4170" s="3" t="s">
        <v>41</v>
      </c>
      <c r="E4170">
        <f t="shared" si="99"/>
        <v>0</v>
      </c>
      <c r="F4170">
        <f t="shared" si="99"/>
        <v>1</v>
      </c>
      <c r="G4170">
        <f t="shared" si="99"/>
        <v>1</v>
      </c>
    </row>
    <row r="4171" spans="1:7">
      <c r="A4171" s="3" t="s">
        <v>40</v>
      </c>
      <c r="B4171" s="3" t="s">
        <v>40</v>
      </c>
      <c r="C4171" s="3" t="s">
        <v>40</v>
      </c>
      <c r="E4171">
        <f t="shared" si="99"/>
        <v>0</v>
      </c>
      <c r="F4171">
        <f t="shared" si="99"/>
        <v>0</v>
      </c>
      <c r="G4171">
        <f t="shared" si="99"/>
        <v>0</v>
      </c>
    </row>
    <row r="4172" spans="1:7">
      <c r="A4172" s="3" t="s">
        <v>40</v>
      </c>
      <c r="B4172" s="3" t="s">
        <v>40</v>
      </c>
      <c r="C4172" s="3" t="s">
        <v>40</v>
      </c>
      <c r="E4172">
        <f t="shared" si="99"/>
        <v>0</v>
      </c>
      <c r="F4172">
        <f t="shared" si="99"/>
        <v>0</v>
      </c>
      <c r="G4172">
        <f t="shared" si="99"/>
        <v>0</v>
      </c>
    </row>
    <row r="4173" spans="1:7">
      <c r="A4173" s="3" t="s">
        <v>40</v>
      </c>
      <c r="B4173" s="3" t="s">
        <v>40</v>
      </c>
      <c r="C4173" s="3" t="s">
        <v>40</v>
      </c>
      <c r="E4173">
        <f t="shared" si="99"/>
        <v>0</v>
      </c>
      <c r="F4173">
        <f t="shared" si="99"/>
        <v>0</v>
      </c>
      <c r="G4173">
        <f t="shared" si="99"/>
        <v>0</v>
      </c>
    </row>
    <row r="4174" spans="1:7">
      <c r="A4174" s="3" t="s">
        <v>40</v>
      </c>
      <c r="B4174" s="3" t="s">
        <v>40</v>
      </c>
      <c r="C4174" s="3" t="s">
        <v>40</v>
      </c>
      <c r="E4174">
        <f t="shared" si="99"/>
        <v>0</v>
      </c>
      <c r="F4174">
        <f t="shared" si="99"/>
        <v>0</v>
      </c>
      <c r="G4174">
        <f t="shared" si="99"/>
        <v>0</v>
      </c>
    </row>
    <row r="4175" spans="1:7">
      <c r="A4175" s="3" t="s">
        <v>40</v>
      </c>
      <c r="B4175" s="3" t="s">
        <v>40</v>
      </c>
      <c r="C4175" s="3" t="s">
        <v>40</v>
      </c>
      <c r="E4175">
        <f t="shared" si="99"/>
        <v>0</v>
      </c>
      <c r="F4175">
        <f t="shared" si="99"/>
        <v>0</v>
      </c>
      <c r="G4175">
        <f t="shared" si="99"/>
        <v>0</v>
      </c>
    </row>
    <row r="4176" spans="1:7">
      <c r="A4176" s="3" t="s">
        <v>40</v>
      </c>
      <c r="B4176" s="3" t="s">
        <v>40</v>
      </c>
      <c r="C4176" s="3" t="s">
        <v>40</v>
      </c>
      <c r="E4176">
        <f t="shared" si="99"/>
        <v>0</v>
      </c>
      <c r="F4176">
        <f t="shared" si="99"/>
        <v>0</v>
      </c>
      <c r="G4176">
        <f t="shared" si="99"/>
        <v>0</v>
      </c>
    </row>
    <row r="4177" spans="1:7">
      <c r="A4177" s="3" t="s">
        <v>40</v>
      </c>
      <c r="B4177" s="3" t="s">
        <v>40</v>
      </c>
      <c r="C4177" s="3" t="s">
        <v>41</v>
      </c>
      <c r="E4177">
        <f t="shared" si="99"/>
        <v>0</v>
      </c>
      <c r="F4177">
        <f t="shared" si="99"/>
        <v>0</v>
      </c>
      <c r="G4177">
        <f t="shared" si="99"/>
        <v>1</v>
      </c>
    </row>
    <row r="4178" spans="1:7">
      <c r="A4178" s="3" t="s">
        <v>41</v>
      </c>
      <c r="B4178" s="3" t="s">
        <v>40</v>
      </c>
      <c r="C4178" s="3" t="s">
        <v>40</v>
      </c>
      <c r="E4178">
        <f t="shared" si="99"/>
        <v>1</v>
      </c>
      <c r="F4178">
        <f t="shared" si="99"/>
        <v>0</v>
      </c>
      <c r="G4178">
        <f t="shared" si="99"/>
        <v>0</v>
      </c>
    </row>
    <row r="4179" spans="1:7">
      <c r="A4179" s="3" t="s">
        <v>40</v>
      </c>
      <c r="B4179" s="3" t="s">
        <v>40</v>
      </c>
      <c r="C4179" s="3" t="s">
        <v>40</v>
      </c>
      <c r="E4179">
        <f t="shared" si="99"/>
        <v>0</v>
      </c>
      <c r="F4179">
        <f t="shared" si="99"/>
        <v>0</v>
      </c>
      <c r="G4179">
        <f t="shared" si="99"/>
        <v>0</v>
      </c>
    </row>
    <row r="4180" spans="1:7">
      <c r="A4180" s="3" t="s">
        <v>40</v>
      </c>
      <c r="B4180" s="3" t="s">
        <v>40</v>
      </c>
      <c r="C4180" s="3" t="s">
        <v>40</v>
      </c>
      <c r="E4180">
        <f t="shared" si="99"/>
        <v>0</v>
      </c>
      <c r="F4180">
        <f t="shared" si="99"/>
        <v>0</v>
      </c>
      <c r="G4180">
        <f t="shared" si="99"/>
        <v>0</v>
      </c>
    </row>
    <row r="4181" spans="1:7">
      <c r="A4181" s="3" t="s">
        <v>40</v>
      </c>
      <c r="B4181" s="3" t="s">
        <v>40</v>
      </c>
      <c r="C4181" s="3" t="s">
        <v>41</v>
      </c>
      <c r="E4181">
        <f t="shared" si="99"/>
        <v>0</v>
      </c>
      <c r="F4181">
        <f t="shared" si="99"/>
        <v>0</v>
      </c>
      <c r="G4181">
        <f t="shared" si="99"/>
        <v>1</v>
      </c>
    </row>
    <row r="4182" spans="1:7">
      <c r="A4182" s="3" t="s">
        <v>40</v>
      </c>
      <c r="B4182" s="3" t="s">
        <v>40</v>
      </c>
      <c r="C4182" s="3" t="s">
        <v>40</v>
      </c>
      <c r="E4182">
        <f t="shared" si="99"/>
        <v>0</v>
      </c>
      <c r="F4182">
        <f t="shared" si="99"/>
        <v>0</v>
      </c>
      <c r="G4182">
        <f t="shared" si="99"/>
        <v>0</v>
      </c>
    </row>
    <row r="4183" spans="1:7">
      <c r="A4183" s="3" t="s">
        <v>40</v>
      </c>
      <c r="B4183" s="3" t="s">
        <v>40</v>
      </c>
      <c r="C4183" s="3" t="s">
        <v>41</v>
      </c>
      <c r="E4183">
        <f t="shared" ref="E4183:G4246" si="100">IF(A4183="Yes",1,0)</f>
        <v>0</v>
      </c>
      <c r="F4183">
        <f t="shared" si="100"/>
        <v>0</v>
      </c>
      <c r="G4183">
        <f t="shared" si="100"/>
        <v>1</v>
      </c>
    </row>
    <row r="4184" spans="1:7">
      <c r="A4184" s="3" t="s">
        <v>40</v>
      </c>
      <c r="B4184" s="3" t="s">
        <v>40</v>
      </c>
      <c r="C4184" s="3" t="s">
        <v>40</v>
      </c>
      <c r="E4184">
        <f t="shared" si="100"/>
        <v>0</v>
      </c>
      <c r="F4184">
        <f t="shared" si="100"/>
        <v>0</v>
      </c>
      <c r="G4184">
        <f t="shared" si="100"/>
        <v>0</v>
      </c>
    </row>
    <row r="4185" spans="1:7">
      <c r="A4185" s="3" t="s">
        <v>40</v>
      </c>
      <c r="B4185" s="3" t="s">
        <v>40</v>
      </c>
      <c r="C4185" s="3" t="s">
        <v>40</v>
      </c>
      <c r="E4185">
        <f t="shared" si="100"/>
        <v>0</v>
      </c>
      <c r="F4185">
        <f t="shared" si="100"/>
        <v>0</v>
      </c>
      <c r="G4185">
        <f t="shared" si="100"/>
        <v>0</v>
      </c>
    </row>
    <row r="4186" spans="1:7">
      <c r="A4186" s="3" t="s">
        <v>40</v>
      </c>
      <c r="B4186" s="3" t="s">
        <v>40</v>
      </c>
      <c r="C4186" s="3" t="s">
        <v>40</v>
      </c>
      <c r="E4186">
        <f t="shared" si="100"/>
        <v>0</v>
      </c>
      <c r="F4186">
        <f t="shared" si="100"/>
        <v>0</v>
      </c>
      <c r="G4186">
        <f t="shared" si="100"/>
        <v>0</v>
      </c>
    </row>
    <row r="4187" spans="1:7">
      <c r="A4187" s="3" t="s">
        <v>40</v>
      </c>
      <c r="B4187" s="3" t="s">
        <v>40</v>
      </c>
      <c r="C4187" s="3" t="s">
        <v>40</v>
      </c>
      <c r="E4187">
        <f t="shared" si="100"/>
        <v>0</v>
      </c>
      <c r="F4187">
        <f t="shared" si="100"/>
        <v>0</v>
      </c>
      <c r="G4187">
        <f t="shared" si="100"/>
        <v>0</v>
      </c>
    </row>
    <row r="4188" spans="1:7">
      <c r="A4188" s="3" t="s">
        <v>40</v>
      </c>
      <c r="B4188" s="3" t="s">
        <v>40</v>
      </c>
      <c r="C4188" s="3" t="s">
        <v>41</v>
      </c>
      <c r="E4188">
        <f t="shared" si="100"/>
        <v>0</v>
      </c>
      <c r="F4188">
        <f t="shared" si="100"/>
        <v>0</v>
      </c>
      <c r="G4188">
        <f t="shared" si="100"/>
        <v>1</v>
      </c>
    </row>
    <row r="4189" spans="1:7">
      <c r="A4189" s="3" t="s">
        <v>40</v>
      </c>
      <c r="B4189" s="3" t="s">
        <v>40</v>
      </c>
      <c r="C4189" s="3" t="s">
        <v>40</v>
      </c>
      <c r="E4189">
        <f t="shared" si="100"/>
        <v>0</v>
      </c>
      <c r="F4189">
        <f t="shared" si="100"/>
        <v>0</v>
      </c>
      <c r="G4189">
        <f t="shared" si="100"/>
        <v>0</v>
      </c>
    </row>
    <row r="4190" spans="1:7">
      <c r="A4190" s="3" t="s">
        <v>40</v>
      </c>
      <c r="B4190" s="3" t="s">
        <v>40</v>
      </c>
      <c r="C4190" s="3" t="s">
        <v>40</v>
      </c>
      <c r="E4190">
        <f t="shared" si="100"/>
        <v>0</v>
      </c>
      <c r="F4190">
        <f t="shared" si="100"/>
        <v>0</v>
      </c>
      <c r="G4190">
        <f t="shared" si="100"/>
        <v>0</v>
      </c>
    </row>
    <row r="4191" spans="1:7">
      <c r="A4191" s="3" t="s">
        <v>40</v>
      </c>
      <c r="B4191" s="3" t="s">
        <v>40</v>
      </c>
      <c r="C4191" s="3" t="s">
        <v>40</v>
      </c>
      <c r="E4191">
        <f t="shared" si="100"/>
        <v>0</v>
      </c>
      <c r="F4191">
        <f t="shared" si="100"/>
        <v>0</v>
      </c>
      <c r="G4191">
        <f t="shared" si="100"/>
        <v>0</v>
      </c>
    </row>
    <row r="4192" spans="1:7">
      <c r="A4192" s="3" t="s">
        <v>40</v>
      </c>
      <c r="B4192" s="3" t="s">
        <v>40</v>
      </c>
      <c r="C4192" s="3" t="s">
        <v>40</v>
      </c>
      <c r="E4192">
        <f t="shared" si="100"/>
        <v>0</v>
      </c>
      <c r="F4192">
        <f t="shared" si="100"/>
        <v>0</v>
      </c>
      <c r="G4192">
        <f t="shared" si="100"/>
        <v>0</v>
      </c>
    </row>
    <row r="4193" spans="1:7">
      <c r="A4193" s="3" t="s">
        <v>40</v>
      </c>
      <c r="B4193" s="3" t="s">
        <v>40</v>
      </c>
      <c r="C4193" s="3" t="s">
        <v>41</v>
      </c>
      <c r="E4193">
        <f t="shared" si="100"/>
        <v>0</v>
      </c>
      <c r="F4193">
        <f t="shared" si="100"/>
        <v>0</v>
      </c>
      <c r="G4193">
        <f t="shared" si="100"/>
        <v>1</v>
      </c>
    </row>
    <row r="4194" spans="1:7">
      <c r="A4194" s="3" t="s">
        <v>40</v>
      </c>
      <c r="B4194" s="3" t="s">
        <v>40</v>
      </c>
      <c r="C4194" s="3" t="s">
        <v>40</v>
      </c>
      <c r="E4194">
        <f t="shared" si="100"/>
        <v>0</v>
      </c>
      <c r="F4194">
        <f t="shared" si="100"/>
        <v>0</v>
      </c>
      <c r="G4194">
        <f t="shared" si="100"/>
        <v>0</v>
      </c>
    </row>
    <row r="4195" spans="1:7">
      <c r="A4195" s="3" t="s">
        <v>40</v>
      </c>
      <c r="B4195" s="3" t="s">
        <v>40</v>
      </c>
      <c r="C4195" s="3" t="s">
        <v>41</v>
      </c>
      <c r="E4195">
        <f t="shared" si="100"/>
        <v>0</v>
      </c>
      <c r="F4195">
        <f t="shared" si="100"/>
        <v>0</v>
      </c>
      <c r="G4195">
        <f t="shared" si="100"/>
        <v>1</v>
      </c>
    </row>
    <row r="4196" spans="1:7">
      <c r="A4196" s="3" t="s">
        <v>40</v>
      </c>
      <c r="B4196" s="3" t="s">
        <v>40</v>
      </c>
      <c r="C4196" s="3" t="s">
        <v>40</v>
      </c>
      <c r="E4196">
        <f t="shared" si="100"/>
        <v>0</v>
      </c>
      <c r="F4196">
        <f t="shared" si="100"/>
        <v>0</v>
      </c>
      <c r="G4196">
        <f t="shared" si="100"/>
        <v>0</v>
      </c>
    </row>
    <row r="4197" spans="1:7">
      <c r="A4197" s="3" t="s">
        <v>40</v>
      </c>
      <c r="B4197" s="3" t="s">
        <v>40</v>
      </c>
      <c r="C4197" s="3" t="s">
        <v>40</v>
      </c>
      <c r="E4197">
        <f t="shared" si="100"/>
        <v>0</v>
      </c>
      <c r="F4197">
        <f t="shared" si="100"/>
        <v>0</v>
      </c>
      <c r="G4197">
        <f t="shared" si="100"/>
        <v>0</v>
      </c>
    </row>
    <row r="4198" spans="1:7">
      <c r="A4198" s="3" t="s">
        <v>40</v>
      </c>
      <c r="B4198" s="3" t="s">
        <v>40</v>
      </c>
      <c r="C4198" s="3" t="s">
        <v>41</v>
      </c>
      <c r="E4198">
        <f t="shared" si="100"/>
        <v>0</v>
      </c>
      <c r="F4198">
        <f t="shared" si="100"/>
        <v>0</v>
      </c>
      <c r="G4198">
        <f t="shared" si="100"/>
        <v>1</v>
      </c>
    </row>
    <row r="4199" spans="1:7">
      <c r="A4199" s="3" t="s">
        <v>40</v>
      </c>
      <c r="B4199" s="3" t="s">
        <v>40</v>
      </c>
      <c r="C4199" s="3" t="s">
        <v>41</v>
      </c>
      <c r="E4199">
        <f t="shared" si="100"/>
        <v>0</v>
      </c>
      <c r="F4199">
        <f t="shared" si="100"/>
        <v>0</v>
      </c>
      <c r="G4199">
        <f t="shared" si="100"/>
        <v>1</v>
      </c>
    </row>
    <row r="4200" spans="1:7">
      <c r="A4200" s="3" t="s">
        <v>40</v>
      </c>
      <c r="B4200" s="3" t="s">
        <v>40</v>
      </c>
      <c r="C4200" s="3" t="s">
        <v>40</v>
      </c>
      <c r="E4200">
        <f t="shared" si="100"/>
        <v>0</v>
      </c>
      <c r="F4200">
        <f t="shared" si="100"/>
        <v>0</v>
      </c>
      <c r="G4200">
        <f t="shared" si="100"/>
        <v>0</v>
      </c>
    </row>
    <row r="4201" spans="1:7">
      <c r="A4201" s="3" t="s">
        <v>40</v>
      </c>
      <c r="B4201" s="3" t="s">
        <v>41</v>
      </c>
      <c r="C4201" s="3" t="s">
        <v>41</v>
      </c>
      <c r="E4201">
        <f t="shared" si="100"/>
        <v>0</v>
      </c>
      <c r="F4201">
        <f t="shared" si="100"/>
        <v>1</v>
      </c>
      <c r="G4201">
        <f t="shared" si="100"/>
        <v>1</v>
      </c>
    </row>
    <row r="4202" spans="1:7">
      <c r="A4202" s="3" t="s">
        <v>40</v>
      </c>
      <c r="B4202" s="3" t="s">
        <v>40</v>
      </c>
      <c r="C4202" s="3" t="s">
        <v>40</v>
      </c>
      <c r="E4202">
        <f t="shared" si="100"/>
        <v>0</v>
      </c>
      <c r="F4202">
        <f t="shared" si="100"/>
        <v>0</v>
      </c>
      <c r="G4202">
        <f t="shared" si="100"/>
        <v>0</v>
      </c>
    </row>
    <row r="4203" spans="1:7">
      <c r="A4203" s="3" t="s">
        <v>40</v>
      </c>
      <c r="B4203" s="3" t="s">
        <v>40</v>
      </c>
      <c r="C4203" s="3" t="s">
        <v>41</v>
      </c>
      <c r="E4203">
        <f t="shared" si="100"/>
        <v>0</v>
      </c>
      <c r="F4203">
        <f t="shared" si="100"/>
        <v>0</v>
      </c>
      <c r="G4203">
        <f t="shared" si="100"/>
        <v>1</v>
      </c>
    </row>
    <row r="4204" spans="1:7">
      <c r="A4204" s="3" t="s">
        <v>41</v>
      </c>
      <c r="B4204" s="3" t="s">
        <v>40</v>
      </c>
      <c r="C4204" s="3" t="s">
        <v>40</v>
      </c>
      <c r="E4204">
        <f t="shared" si="100"/>
        <v>1</v>
      </c>
      <c r="F4204">
        <f t="shared" si="100"/>
        <v>0</v>
      </c>
      <c r="G4204">
        <f t="shared" si="100"/>
        <v>0</v>
      </c>
    </row>
    <row r="4205" spans="1:7">
      <c r="A4205" s="3" t="s">
        <v>40</v>
      </c>
      <c r="B4205" s="3" t="s">
        <v>40</v>
      </c>
      <c r="C4205" s="3" t="s">
        <v>40</v>
      </c>
      <c r="E4205">
        <f t="shared" si="100"/>
        <v>0</v>
      </c>
      <c r="F4205">
        <f t="shared" si="100"/>
        <v>0</v>
      </c>
      <c r="G4205">
        <f t="shared" si="100"/>
        <v>0</v>
      </c>
    </row>
    <row r="4206" spans="1:7">
      <c r="A4206" s="3" t="s">
        <v>40</v>
      </c>
      <c r="B4206" s="3" t="s">
        <v>40</v>
      </c>
      <c r="C4206" s="3" t="s">
        <v>41</v>
      </c>
      <c r="E4206">
        <f t="shared" si="100"/>
        <v>0</v>
      </c>
      <c r="F4206">
        <f t="shared" si="100"/>
        <v>0</v>
      </c>
      <c r="G4206">
        <f t="shared" si="100"/>
        <v>1</v>
      </c>
    </row>
    <row r="4207" spans="1:7">
      <c r="A4207" s="3" t="s">
        <v>40</v>
      </c>
      <c r="B4207" s="3" t="s">
        <v>40</v>
      </c>
      <c r="C4207" s="3" t="s">
        <v>40</v>
      </c>
      <c r="E4207">
        <f t="shared" si="100"/>
        <v>0</v>
      </c>
      <c r="F4207">
        <f t="shared" si="100"/>
        <v>0</v>
      </c>
      <c r="G4207">
        <f t="shared" si="100"/>
        <v>0</v>
      </c>
    </row>
    <row r="4208" spans="1:7">
      <c r="A4208" s="3" t="s">
        <v>40</v>
      </c>
      <c r="B4208" s="3" t="s">
        <v>40</v>
      </c>
      <c r="C4208" s="3" t="s">
        <v>41</v>
      </c>
      <c r="E4208">
        <f t="shared" si="100"/>
        <v>0</v>
      </c>
      <c r="F4208">
        <f t="shared" si="100"/>
        <v>0</v>
      </c>
      <c r="G4208">
        <f t="shared" si="100"/>
        <v>1</v>
      </c>
    </row>
    <row r="4209" spans="1:7">
      <c r="A4209" s="3" t="s">
        <v>40</v>
      </c>
      <c r="B4209" s="3" t="s">
        <v>40</v>
      </c>
      <c r="C4209" s="3" t="s">
        <v>40</v>
      </c>
      <c r="E4209">
        <f t="shared" si="100"/>
        <v>0</v>
      </c>
      <c r="F4209">
        <f t="shared" si="100"/>
        <v>0</v>
      </c>
      <c r="G4209">
        <f t="shared" si="100"/>
        <v>0</v>
      </c>
    </row>
    <row r="4210" spans="1:7">
      <c r="A4210" s="3" t="s">
        <v>40</v>
      </c>
      <c r="B4210" s="3" t="s">
        <v>40</v>
      </c>
      <c r="C4210" s="3" t="s">
        <v>41</v>
      </c>
      <c r="E4210">
        <f t="shared" si="100"/>
        <v>0</v>
      </c>
      <c r="F4210">
        <f t="shared" si="100"/>
        <v>0</v>
      </c>
      <c r="G4210">
        <f t="shared" si="100"/>
        <v>1</v>
      </c>
    </row>
    <row r="4211" spans="1:7">
      <c r="A4211" s="3" t="s">
        <v>40</v>
      </c>
      <c r="B4211" s="3" t="s">
        <v>40</v>
      </c>
      <c r="C4211" s="3" t="s">
        <v>40</v>
      </c>
      <c r="E4211">
        <f t="shared" si="100"/>
        <v>0</v>
      </c>
      <c r="F4211">
        <f t="shared" si="100"/>
        <v>0</v>
      </c>
      <c r="G4211">
        <f t="shared" si="100"/>
        <v>0</v>
      </c>
    </row>
    <row r="4212" spans="1:7">
      <c r="A4212" s="3" t="s">
        <v>41</v>
      </c>
      <c r="B4212" s="3" t="s">
        <v>40</v>
      </c>
      <c r="C4212" s="3" t="s">
        <v>40</v>
      </c>
      <c r="E4212">
        <f t="shared" si="100"/>
        <v>1</v>
      </c>
      <c r="F4212">
        <f t="shared" si="100"/>
        <v>0</v>
      </c>
      <c r="G4212">
        <f t="shared" si="100"/>
        <v>0</v>
      </c>
    </row>
    <row r="4213" spans="1:7">
      <c r="A4213" s="3" t="s">
        <v>40</v>
      </c>
      <c r="B4213" s="3" t="s">
        <v>40</v>
      </c>
      <c r="C4213" s="3" t="s">
        <v>40</v>
      </c>
      <c r="E4213">
        <f t="shared" si="100"/>
        <v>0</v>
      </c>
      <c r="F4213">
        <f t="shared" si="100"/>
        <v>0</v>
      </c>
      <c r="G4213">
        <f t="shared" si="100"/>
        <v>0</v>
      </c>
    </row>
    <row r="4214" spans="1:7">
      <c r="A4214" s="3" t="s">
        <v>40</v>
      </c>
      <c r="B4214" s="3" t="s">
        <v>40</v>
      </c>
      <c r="C4214" s="3" t="s">
        <v>40</v>
      </c>
      <c r="E4214">
        <f t="shared" si="100"/>
        <v>0</v>
      </c>
      <c r="F4214">
        <f t="shared" si="100"/>
        <v>0</v>
      </c>
      <c r="G4214">
        <f t="shared" si="100"/>
        <v>0</v>
      </c>
    </row>
    <row r="4215" spans="1:7">
      <c r="A4215" s="3" t="s">
        <v>40</v>
      </c>
      <c r="B4215" s="3" t="s">
        <v>40</v>
      </c>
      <c r="C4215" s="3" t="s">
        <v>40</v>
      </c>
      <c r="E4215">
        <f t="shared" si="100"/>
        <v>0</v>
      </c>
      <c r="F4215">
        <f t="shared" si="100"/>
        <v>0</v>
      </c>
      <c r="G4215">
        <f t="shared" si="100"/>
        <v>0</v>
      </c>
    </row>
    <row r="4216" spans="1:7">
      <c r="A4216" s="3" t="s">
        <v>40</v>
      </c>
      <c r="B4216" s="3" t="s">
        <v>40</v>
      </c>
      <c r="C4216" s="3" t="s">
        <v>41</v>
      </c>
      <c r="E4216">
        <f t="shared" si="100"/>
        <v>0</v>
      </c>
      <c r="F4216">
        <f t="shared" si="100"/>
        <v>0</v>
      </c>
      <c r="G4216">
        <f t="shared" si="100"/>
        <v>1</v>
      </c>
    </row>
    <row r="4217" spans="1:7">
      <c r="A4217" s="3" t="s">
        <v>40</v>
      </c>
      <c r="B4217" s="3" t="s">
        <v>40</v>
      </c>
      <c r="C4217" s="3" t="s">
        <v>41</v>
      </c>
      <c r="E4217">
        <f t="shared" si="100"/>
        <v>0</v>
      </c>
      <c r="F4217">
        <f t="shared" si="100"/>
        <v>0</v>
      </c>
      <c r="G4217">
        <f t="shared" si="100"/>
        <v>1</v>
      </c>
    </row>
    <row r="4218" spans="1:7">
      <c r="A4218" s="3" t="s">
        <v>40</v>
      </c>
      <c r="B4218" s="3" t="s">
        <v>40</v>
      </c>
      <c r="C4218" s="3" t="s">
        <v>40</v>
      </c>
      <c r="E4218">
        <f t="shared" si="100"/>
        <v>0</v>
      </c>
      <c r="F4218">
        <f t="shared" si="100"/>
        <v>0</v>
      </c>
      <c r="G4218">
        <f t="shared" si="100"/>
        <v>0</v>
      </c>
    </row>
    <row r="4219" spans="1:7">
      <c r="A4219" s="3" t="s">
        <v>40</v>
      </c>
      <c r="B4219" s="3" t="s">
        <v>40</v>
      </c>
      <c r="C4219" s="3" t="s">
        <v>40</v>
      </c>
      <c r="E4219">
        <f t="shared" si="100"/>
        <v>0</v>
      </c>
      <c r="F4219">
        <f t="shared" si="100"/>
        <v>0</v>
      </c>
      <c r="G4219">
        <f t="shared" si="100"/>
        <v>0</v>
      </c>
    </row>
    <row r="4220" spans="1:7">
      <c r="A4220" s="3" t="s">
        <v>40</v>
      </c>
      <c r="B4220" s="3" t="s">
        <v>40</v>
      </c>
      <c r="C4220" s="3" t="s">
        <v>41</v>
      </c>
      <c r="E4220">
        <f t="shared" si="100"/>
        <v>0</v>
      </c>
      <c r="F4220">
        <f t="shared" si="100"/>
        <v>0</v>
      </c>
      <c r="G4220">
        <f t="shared" si="100"/>
        <v>1</v>
      </c>
    </row>
    <row r="4221" spans="1:7">
      <c r="A4221" s="3" t="s">
        <v>40</v>
      </c>
      <c r="B4221" s="3" t="s">
        <v>40</v>
      </c>
      <c r="C4221" s="3" t="s">
        <v>40</v>
      </c>
      <c r="E4221">
        <f t="shared" si="100"/>
        <v>0</v>
      </c>
      <c r="F4221">
        <f t="shared" si="100"/>
        <v>0</v>
      </c>
      <c r="G4221">
        <f t="shared" si="100"/>
        <v>0</v>
      </c>
    </row>
    <row r="4222" spans="1:7">
      <c r="A4222" s="3" t="s">
        <v>40</v>
      </c>
      <c r="B4222" s="3" t="s">
        <v>40</v>
      </c>
      <c r="C4222" s="3" t="s">
        <v>40</v>
      </c>
      <c r="E4222">
        <f t="shared" si="100"/>
        <v>0</v>
      </c>
      <c r="F4222">
        <f t="shared" si="100"/>
        <v>0</v>
      </c>
      <c r="G4222">
        <f t="shared" si="100"/>
        <v>0</v>
      </c>
    </row>
    <row r="4223" spans="1:7">
      <c r="A4223" s="3" t="s">
        <v>40</v>
      </c>
      <c r="B4223" s="3" t="s">
        <v>40</v>
      </c>
      <c r="C4223" s="3" t="s">
        <v>40</v>
      </c>
      <c r="E4223">
        <f t="shared" si="100"/>
        <v>0</v>
      </c>
      <c r="F4223">
        <f t="shared" si="100"/>
        <v>0</v>
      </c>
      <c r="G4223">
        <f t="shared" si="100"/>
        <v>0</v>
      </c>
    </row>
    <row r="4224" spans="1:7">
      <c r="A4224" s="3" t="s">
        <v>40</v>
      </c>
      <c r="B4224" s="3" t="s">
        <v>40</v>
      </c>
      <c r="C4224" s="3" t="s">
        <v>40</v>
      </c>
      <c r="E4224">
        <f t="shared" si="100"/>
        <v>0</v>
      </c>
      <c r="F4224">
        <f t="shared" si="100"/>
        <v>0</v>
      </c>
      <c r="G4224">
        <f t="shared" si="100"/>
        <v>0</v>
      </c>
    </row>
    <row r="4225" spans="1:7">
      <c r="A4225" s="3" t="s">
        <v>40</v>
      </c>
      <c r="B4225" s="3" t="s">
        <v>40</v>
      </c>
      <c r="C4225" s="3" t="s">
        <v>41</v>
      </c>
      <c r="E4225">
        <f t="shared" si="100"/>
        <v>0</v>
      </c>
      <c r="F4225">
        <f t="shared" si="100"/>
        <v>0</v>
      </c>
      <c r="G4225">
        <f t="shared" si="100"/>
        <v>1</v>
      </c>
    </row>
    <row r="4226" spans="1:7">
      <c r="A4226" s="3" t="s">
        <v>40</v>
      </c>
      <c r="B4226" s="3" t="s">
        <v>40</v>
      </c>
      <c r="C4226" s="3" t="s">
        <v>40</v>
      </c>
      <c r="E4226">
        <f t="shared" si="100"/>
        <v>0</v>
      </c>
      <c r="F4226">
        <f t="shared" si="100"/>
        <v>0</v>
      </c>
      <c r="G4226">
        <f t="shared" si="100"/>
        <v>0</v>
      </c>
    </row>
    <row r="4227" spans="1:7">
      <c r="A4227" s="3" t="s">
        <v>40</v>
      </c>
      <c r="B4227" s="3" t="s">
        <v>40</v>
      </c>
      <c r="C4227" s="3" t="s">
        <v>41</v>
      </c>
      <c r="E4227">
        <f t="shared" si="100"/>
        <v>0</v>
      </c>
      <c r="F4227">
        <f t="shared" si="100"/>
        <v>0</v>
      </c>
      <c r="G4227">
        <f t="shared" si="100"/>
        <v>1</v>
      </c>
    </row>
    <row r="4228" spans="1:7">
      <c r="A4228" s="3" t="s">
        <v>40</v>
      </c>
      <c r="B4228" s="3" t="s">
        <v>40</v>
      </c>
      <c r="C4228" s="3" t="s">
        <v>41</v>
      </c>
      <c r="E4228">
        <f t="shared" si="100"/>
        <v>0</v>
      </c>
      <c r="F4228">
        <f t="shared" si="100"/>
        <v>0</v>
      </c>
      <c r="G4228">
        <f t="shared" si="100"/>
        <v>1</v>
      </c>
    </row>
    <row r="4229" spans="1:7">
      <c r="A4229" s="3" t="s">
        <v>40</v>
      </c>
      <c r="B4229" s="3" t="s">
        <v>40</v>
      </c>
      <c r="C4229" s="3" t="s">
        <v>40</v>
      </c>
      <c r="E4229">
        <f t="shared" si="100"/>
        <v>0</v>
      </c>
      <c r="F4229">
        <f t="shared" si="100"/>
        <v>0</v>
      </c>
      <c r="G4229">
        <f t="shared" si="100"/>
        <v>0</v>
      </c>
    </row>
    <row r="4230" spans="1:7">
      <c r="A4230" s="3" t="s">
        <v>41</v>
      </c>
      <c r="B4230" s="3" t="s">
        <v>40</v>
      </c>
      <c r="C4230" s="3" t="s">
        <v>40</v>
      </c>
      <c r="E4230">
        <f t="shared" si="100"/>
        <v>1</v>
      </c>
      <c r="F4230">
        <f t="shared" si="100"/>
        <v>0</v>
      </c>
      <c r="G4230">
        <f t="shared" si="100"/>
        <v>0</v>
      </c>
    </row>
    <row r="4231" spans="1:7">
      <c r="A4231" s="3" t="s">
        <v>40</v>
      </c>
      <c r="B4231" s="3" t="s">
        <v>40</v>
      </c>
      <c r="C4231" s="3" t="s">
        <v>40</v>
      </c>
      <c r="E4231">
        <f t="shared" si="100"/>
        <v>0</v>
      </c>
      <c r="F4231">
        <f t="shared" si="100"/>
        <v>0</v>
      </c>
      <c r="G4231">
        <f t="shared" si="100"/>
        <v>0</v>
      </c>
    </row>
    <row r="4232" spans="1:7">
      <c r="A4232" s="3" t="s">
        <v>40</v>
      </c>
      <c r="B4232" s="3" t="s">
        <v>40</v>
      </c>
      <c r="C4232" s="3" t="s">
        <v>41</v>
      </c>
      <c r="E4232">
        <f t="shared" si="100"/>
        <v>0</v>
      </c>
      <c r="F4232">
        <f t="shared" si="100"/>
        <v>0</v>
      </c>
      <c r="G4232">
        <f t="shared" si="100"/>
        <v>1</v>
      </c>
    </row>
    <row r="4233" spans="1:7">
      <c r="A4233" s="3" t="s">
        <v>40</v>
      </c>
      <c r="B4233" s="3" t="s">
        <v>41</v>
      </c>
      <c r="C4233" s="3" t="s">
        <v>41</v>
      </c>
      <c r="E4233">
        <f t="shared" si="100"/>
        <v>0</v>
      </c>
      <c r="F4233">
        <f t="shared" si="100"/>
        <v>1</v>
      </c>
      <c r="G4233">
        <f t="shared" si="100"/>
        <v>1</v>
      </c>
    </row>
    <row r="4234" spans="1:7">
      <c r="A4234" s="3" t="s">
        <v>40</v>
      </c>
      <c r="B4234" s="3" t="s">
        <v>40</v>
      </c>
      <c r="C4234" s="3" t="s">
        <v>41</v>
      </c>
      <c r="E4234">
        <f t="shared" si="100"/>
        <v>0</v>
      </c>
      <c r="F4234">
        <f t="shared" si="100"/>
        <v>0</v>
      </c>
      <c r="G4234">
        <f t="shared" si="100"/>
        <v>1</v>
      </c>
    </row>
    <row r="4235" spans="1:7">
      <c r="A4235" s="3" t="s">
        <v>40</v>
      </c>
      <c r="B4235" s="3" t="s">
        <v>40</v>
      </c>
      <c r="C4235" s="3" t="s">
        <v>41</v>
      </c>
      <c r="E4235">
        <f t="shared" si="100"/>
        <v>0</v>
      </c>
      <c r="F4235">
        <f t="shared" si="100"/>
        <v>0</v>
      </c>
      <c r="G4235">
        <f t="shared" si="100"/>
        <v>1</v>
      </c>
    </row>
    <row r="4236" spans="1:7">
      <c r="A4236" s="3" t="s">
        <v>40</v>
      </c>
      <c r="B4236" s="3" t="s">
        <v>40</v>
      </c>
      <c r="C4236" s="3" t="s">
        <v>41</v>
      </c>
      <c r="E4236">
        <f t="shared" si="100"/>
        <v>0</v>
      </c>
      <c r="F4236">
        <f t="shared" si="100"/>
        <v>0</v>
      </c>
      <c r="G4236">
        <f t="shared" si="100"/>
        <v>1</v>
      </c>
    </row>
    <row r="4237" spans="1:7">
      <c r="A4237" s="3" t="s">
        <v>40</v>
      </c>
      <c r="B4237" s="3" t="s">
        <v>40</v>
      </c>
      <c r="C4237" s="3" t="s">
        <v>40</v>
      </c>
      <c r="E4237">
        <f t="shared" si="100"/>
        <v>0</v>
      </c>
      <c r="F4237">
        <f t="shared" si="100"/>
        <v>0</v>
      </c>
      <c r="G4237">
        <f t="shared" si="100"/>
        <v>0</v>
      </c>
    </row>
    <row r="4238" spans="1:7">
      <c r="A4238" s="3" t="s">
        <v>40</v>
      </c>
      <c r="B4238" s="3" t="s">
        <v>40</v>
      </c>
      <c r="C4238" s="3" t="s">
        <v>40</v>
      </c>
      <c r="E4238">
        <f t="shared" si="100"/>
        <v>0</v>
      </c>
      <c r="F4238">
        <f t="shared" si="100"/>
        <v>0</v>
      </c>
      <c r="G4238">
        <f t="shared" si="100"/>
        <v>0</v>
      </c>
    </row>
    <row r="4239" spans="1:7">
      <c r="A4239" s="3" t="s">
        <v>40</v>
      </c>
      <c r="B4239" s="3" t="s">
        <v>40</v>
      </c>
      <c r="C4239" s="3" t="s">
        <v>40</v>
      </c>
      <c r="E4239">
        <f t="shared" si="100"/>
        <v>0</v>
      </c>
      <c r="F4239">
        <f t="shared" si="100"/>
        <v>0</v>
      </c>
      <c r="G4239">
        <f t="shared" si="100"/>
        <v>0</v>
      </c>
    </row>
    <row r="4240" spans="1:7">
      <c r="A4240" s="3" t="s">
        <v>40</v>
      </c>
      <c r="B4240" s="3" t="s">
        <v>40</v>
      </c>
      <c r="C4240" s="3" t="s">
        <v>40</v>
      </c>
      <c r="E4240">
        <f t="shared" si="100"/>
        <v>0</v>
      </c>
      <c r="F4240">
        <f t="shared" si="100"/>
        <v>0</v>
      </c>
      <c r="G4240">
        <f t="shared" si="100"/>
        <v>0</v>
      </c>
    </row>
    <row r="4241" spans="1:7">
      <c r="A4241" s="3" t="s">
        <v>40</v>
      </c>
      <c r="B4241" s="3" t="s">
        <v>40</v>
      </c>
      <c r="C4241" s="3" t="s">
        <v>40</v>
      </c>
      <c r="E4241">
        <f t="shared" si="100"/>
        <v>0</v>
      </c>
      <c r="F4241">
        <f t="shared" si="100"/>
        <v>0</v>
      </c>
      <c r="G4241">
        <f t="shared" si="100"/>
        <v>0</v>
      </c>
    </row>
    <row r="4242" spans="1:7">
      <c r="A4242" s="3" t="s">
        <v>40</v>
      </c>
      <c r="B4242" s="3" t="s">
        <v>40</v>
      </c>
      <c r="C4242" s="3" t="s">
        <v>40</v>
      </c>
      <c r="E4242">
        <f t="shared" si="100"/>
        <v>0</v>
      </c>
      <c r="F4242">
        <f t="shared" si="100"/>
        <v>0</v>
      </c>
      <c r="G4242">
        <f t="shared" si="100"/>
        <v>0</v>
      </c>
    </row>
    <row r="4243" spans="1:7">
      <c r="A4243" s="3" t="s">
        <v>40</v>
      </c>
      <c r="B4243" s="3" t="s">
        <v>40</v>
      </c>
      <c r="C4243" s="3" t="s">
        <v>40</v>
      </c>
      <c r="E4243">
        <f t="shared" si="100"/>
        <v>0</v>
      </c>
      <c r="F4243">
        <f t="shared" si="100"/>
        <v>0</v>
      </c>
      <c r="G4243">
        <f t="shared" si="100"/>
        <v>0</v>
      </c>
    </row>
    <row r="4244" spans="1:7">
      <c r="A4244" s="3" t="s">
        <v>40</v>
      </c>
      <c r="B4244" s="3" t="s">
        <v>40</v>
      </c>
      <c r="C4244" s="3" t="s">
        <v>40</v>
      </c>
      <c r="E4244">
        <f t="shared" si="100"/>
        <v>0</v>
      </c>
      <c r="F4244">
        <f t="shared" si="100"/>
        <v>0</v>
      </c>
      <c r="G4244">
        <f t="shared" si="100"/>
        <v>0</v>
      </c>
    </row>
    <row r="4245" spans="1:7">
      <c r="A4245" s="3" t="s">
        <v>40</v>
      </c>
      <c r="B4245" s="3" t="s">
        <v>40</v>
      </c>
      <c r="C4245" s="3" t="s">
        <v>41</v>
      </c>
      <c r="E4245">
        <f t="shared" si="100"/>
        <v>0</v>
      </c>
      <c r="F4245">
        <f t="shared" si="100"/>
        <v>0</v>
      </c>
      <c r="G4245">
        <f t="shared" si="100"/>
        <v>1</v>
      </c>
    </row>
    <row r="4246" spans="1:7">
      <c r="A4246" s="3" t="s">
        <v>40</v>
      </c>
      <c r="B4246" s="3" t="s">
        <v>40</v>
      </c>
      <c r="C4246" s="3" t="s">
        <v>40</v>
      </c>
      <c r="E4246">
        <f t="shared" si="100"/>
        <v>0</v>
      </c>
      <c r="F4246">
        <f t="shared" si="100"/>
        <v>0</v>
      </c>
      <c r="G4246">
        <f t="shared" si="100"/>
        <v>0</v>
      </c>
    </row>
    <row r="4247" spans="1:7">
      <c r="A4247" s="3" t="s">
        <v>40</v>
      </c>
      <c r="B4247" s="3" t="s">
        <v>40</v>
      </c>
      <c r="C4247" s="3" t="s">
        <v>41</v>
      </c>
      <c r="E4247">
        <f t="shared" ref="E4247:G4310" si="101">IF(A4247="Yes",1,0)</f>
        <v>0</v>
      </c>
      <c r="F4247">
        <f t="shared" si="101"/>
        <v>0</v>
      </c>
      <c r="G4247">
        <f t="shared" si="101"/>
        <v>1</v>
      </c>
    </row>
    <row r="4248" spans="1:7">
      <c r="A4248" s="3" t="s">
        <v>40</v>
      </c>
      <c r="B4248" s="3" t="s">
        <v>40</v>
      </c>
      <c r="C4248" s="3" t="s">
        <v>40</v>
      </c>
      <c r="E4248">
        <f t="shared" si="101"/>
        <v>0</v>
      </c>
      <c r="F4248">
        <f t="shared" si="101"/>
        <v>0</v>
      </c>
      <c r="G4248">
        <f t="shared" si="101"/>
        <v>0</v>
      </c>
    </row>
    <row r="4249" spans="1:7">
      <c r="A4249" s="3" t="s">
        <v>40</v>
      </c>
      <c r="B4249" s="3" t="s">
        <v>40</v>
      </c>
      <c r="C4249" s="3" t="s">
        <v>40</v>
      </c>
      <c r="E4249">
        <f t="shared" si="101"/>
        <v>0</v>
      </c>
      <c r="F4249">
        <f t="shared" si="101"/>
        <v>0</v>
      </c>
      <c r="G4249">
        <f t="shared" si="101"/>
        <v>0</v>
      </c>
    </row>
    <row r="4250" spans="1:7">
      <c r="A4250" s="3" t="s">
        <v>40</v>
      </c>
      <c r="B4250" s="3" t="s">
        <v>40</v>
      </c>
      <c r="C4250" s="3" t="s">
        <v>40</v>
      </c>
      <c r="E4250">
        <f t="shared" si="101"/>
        <v>0</v>
      </c>
      <c r="F4250">
        <f t="shared" si="101"/>
        <v>0</v>
      </c>
      <c r="G4250">
        <f t="shared" si="101"/>
        <v>0</v>
      </c>
    </row>
    <row r="4251" spans="1:7">
      <c r="A4251" s="3" t="s">
        <v>40</v>
      </c>
      <c r="B4251" s="3" t="s">
        <v>40</v>
      </c>
      <c r="C4251" s="3" t="s">
        <v>40</v>
      </c>
      <c r="E4251">
        <f t="shared" si="101"/>
        <v>0</v>
      </c>
      <c r="F4251">
        <f t="shared" si="101"/>
        <v>0</v>
      </c>
      <c r="G4251">
        <f t="shared" si="101"/>
        <v>0</v>
      </c>
    </row>
    <row r="4252" spans="1:7">
      <c r="A4252" s="3" t="s">
        <v>40</v>
      </c>
      <c r="B4252" s="3" t="s">
        <v>40</v>
      </c>
      <c r="C4252" s="3" t="s">
        <v>40</v>
      </c>
      <c r="E4252">
        <f t="shared" si="101"/>
        <v>0</v>
      </c>
      <c r="F4252">
        <f t="shared" si="101"/>
        <v>0</v>
      </c>
      <c r="G4252">
        <f t="shared" si="101"/>
        <v>0</v>
      </c>
    </row>
    <row r="4253" spans="1:7">
      <c r="A4253" s="3" t="s">
        <v>40</v>
      </c>
      <c r="B4253" s="3" t="s">
        <v>40</v>
      </c>
      <c r="C4253" s="3" t="s">
        <v>41</v>
      </c>
      <c r="E4253">
        <f t="shared" si="101"/>
        <v>0</v>
      </c>
      <c r="F4253">
        <f t="shared" si="101"/>
        <v>0</v>
      </c>
      <c r="G4253">
        <f t="shared" si="101"/>
        <v>1</v>
      </c>
    </row>
    <row r="4254" spans="1:7">
      <c r="A4254" s="3" t="s">
        <v>40</v>
      </c>
      <c r="B4254" s="3" t="s">
        <v>41</v>
      </c>
      <c r="C4254" s="3" t="s">
        <v>40</v>
      </c>
      <c r="E4254">
        <f t="shared" si="101"/>
        <v>0</v>
      </c>
      <c r="F4254">
        <f t="shared" si="101"/>
        <v>1</v>
      </c>
      <c r="G4254">
        <f t="shared" si="101"/>
        <v>0</v>
      </c>
    </row>
    <row r="4255" spans="1:7">
      <c r="A4255" s="3" t="s">
        <v>40</v>
      </c>
      <c r="B4255" s="3" t="s">
        <v>40</v>
      </c>
      <c r="C4255" s="3" t="s">
        <v>41</v>
      </c>
      <c r="E4255">
        <f t="shared" si="101"/>
        <v>0</v>
      </c>
      <c r="F4255">
        <f t="shared" si="101"/>
        <v>0</v>
      </c>
      <c r="G4255">
        <f t="shared" si="101"/>
        <v>1</v>
      </c>
    </row>
    <row r="4256" spans="1:7">
      <c r="A4256" s="3" t="s">
        <v>40</v>
      </c>
      <c r="B4256" s="3" t="s">
        <v>40</v>
      </c>
      <c r="C4256" s="3" t="s">
        <v>41</v>
      </c>
      <c r="E4256">
        <f t="shared" si="101"/>
        <v>0</v>
      </c>
      <c r="F4256">
        <f t="shared" si="101"/>
        <v>0</v>
      </c>
      <c r="G4256">
        <f t="shared" si="101"/>
        <v>1</v>
      </c>
    </row>
    <row r="4257" spans="1:7">
      <c r="A4257" s="3" t="s">
        <v>40</v>
      </c>
      <c r="B4257" s="3" t="s">
        <v>40</v>
      </c>
      <c r="C4257" s="3" t="s">
        <v>40</v>
      </c>
      <c r="E4257">
        <f t="shared" si="101"/>
        <v>0</v>
      </c>
      <c r="F4257">
        <f t="shared" si="101"/>
        <v>0</v>
      </c>
      <c r="G4257">
        <f t="shared" si="101"/>
        <v>0</v>
      </c>
    </row>
    <row r="4258" spans="1:7">
      <c r="A4258" s="3" t="s">
        <v>41</v>
      </c>
      <c r="B4258" s="3" t="s">
        <v>40</v>
      </c>
      <c r="C4258" s="3" t="s">
        <v>40</v>
      </c>
      <c r="E4258">
        <f t="shared" si="101"/>
        <v>1</v>
      </c>
      <c r="F4258">
        <f t="shared" si="101"/>
        <v>0</v>
      </c>
      <c r="G4258">
        <f t="shared" si="101"/>
        <v>0</v>
      </c>
    </row>
    <row r="4259" spans="1:7">
      <c r="A4259" s="3" t="s">
        <v>40</v>
      </c>
      <c r="B4259" s="3" t="s">
        <v>40</v>
      </c>
      <c r="C4259" s="3" t="s">
        <v>40</v>
      </c>
      <c r="E4259">
        <f t="shared" si="101"/>
        <v>0</v>
      </c>
      <c r="F4259">
        <f t="shared" si="101"/>
        <v>0</v>
      </c>
      <c r="G4259">
        <f t="shared" si="101"/>
        <v>0</v>
      </c>
    </row>
    <row r="4260" spans="1:7">
      <c r="A4260" s="3" t="s">
        <v>40</v>
      </c>
      <c r="B4260" s="3" t="s">
        <v>40</v>
      </c>
      <c r="C4260" s="3" t="s">
        <v>40</v>
      </c>
      <c r="E4260">
        <f t="shared" si="101"/>
        <v>0</v>
      </c>
      <c r="F4260">
        <f t="shared" si="101"/>
        <v>0</v>
      </c>
      <c r="G4260">
        <f t="shared" si="101"/>
        <v>0</v>
      </c>
    </row>
    <row r="4261" spans="1:7">
      <c r="A4261" s="3" t="s">
        <v>40</v>
      </c>
      <c r="B4261" s="3" t="s">
        <v>40</v>
      </c>
      <c r="C4261" s="3" t="s">
        <v>40</v>
      </c>
      <c r="E4261">
        <f t="shared" si="101"/>
        <v>0</v>
      </c>
      <c r="F4261">
        <f t="shared" si="101"/>
        <v>0</v>
      </c>
      <c r="G4261">
        <f t="shared" si="101"/>
        <v>0</v>
      </c>
    </row>
    <row r="4262" spans="1:7">
      <c r="A4262" s="3" t="s">
        <v>40</v>
      </c>
      <c r="B4262" s="3" t="s">
        <v>40</v>
      </c>
      <c r="C4262" s="3" t="s">
        <v>41</v>
      </c>
      <c r="E4262">
        <f t="shared" si="101"/>
        <v>0</v>
      </c>
      <c r="F4262">
        <f t="shared" si="101"/>
        <v>0</v>
      </c>
      <c r="G4262">
        <f t="shared" si="101"/>
        <v>1</v>
      </c>
    </row>
    <row r="4263" spans="1:7">
      <c r="A4263" s="3" t="s">
        <v>41</v>
      </c>
      <c r="B4263" s="3" t="s">
        <v>40</v>
      </c>
      <c r="C4263" s="3" t="s">
        <v>40</v>
      </c>
      <c r="E4263">
        <f t="shared" si="101"/>
        <v>1</v>
      </c>
      <c r="F4263">
        <f t="shared" si="101"/>
        <v>0</v>
      </c>
      <c r="G4263">
        <f t="shared" si="101"/>
        <v>0</v>
      </c>
    </row>
    <row r="4264" spans="1:7">
      <c r="A4264" s="3" t="s">
        <v>40</v>
      </c>
      <c r="B4264" s="3" t="s">
        <v>40</v>
      </c>
      <c r="C4264" s="3" t="s">
        <v>40</v>
      </c>
      <c r="E4264">
        <f t="shared" si="101"/>
        <v>0</v>
      </c>
      <c r="F4264">
        <f t="shared" si="101"/>
        <v>0</v>
      </c>
      <c r="G4264">
        <f t="shared" si="101"/>
        <v>0</v>
      </c>
    </row>
    <row r="4265" spans="1:7">
      <c r="A4265" s="3" t="s">
        <v>40</v>
      </c>
      <c r="B4265" s="3" t="s">
        <v>40</v>
      </c>
      <c r="C4265" s="3" t="s">
        <v>40</v>
      </c>
      <c r="E4265">
        <f t="shared" si="101"/>
        <v>0</v>
      </c>
      <c r="F4265">
        <f t="shared" si="101"/>
        <v>0</v>
      </c>
      <c r="G4265">
        <f t="shared" si="101"/>
        <v>0</v>
      </c>
    </row>
    <row r="4266" spans="1:7">
      <c r="A4266" s="3" t="s">
        <v>40</v>
      </c>
      <c r="B4266" s="3" t="s">
        <v>40</v>
      </c>
      <c r="C4266" s="3" t="s">
        <v>40</v>
      </c>
      <c r="E4266">
        <f t="shared" si="101"/>
        <v>0</v>
      </c>
      <c r="F4266">
        <f t="shared" si="101"/>
        <v>0</v>
      </c>
      <c r="G4266">
        <f t="shared" si="101"/>
        <v>0</v>
      </c>
    </row>
    <row r="4267" spans="1:7">
      <c r="A4267" s="3" t="s">
        <v>40</v>
      </c>
      <c r="B4267" s="3" t="s">
        <v>40</v>
      </c>
      <c r="C4267" s="3" t="s">
        <v>41</v>
      </c>
      <c r="E4267">
        <f t="shared" si="101"/>
        <v>0</v>
      </c>
      <c r="F4267">
        <f t="shared" si="101"/>
        <v>0</v>
      </c>
      <c r="G4267">
        <f t="shared" si="101"/>
        <v>1</v>
      </c>
    </row>
    <row r="4268" spans="1:7">
      <c r="A4268" s="3" t="s">
        <v>40</v>
      </c>
      <c r="B4268" s="3" t="s">
        <v>40</v>
      </c>
      <c r="C4268" s="3" t="s">
        <v>40</v>
      </c>
      <c r="E4268">
        <f t="shared" si="101"/>
        <v>0</v>
      </c>
      <c r="F4268">
        <f t="shared" si="101"/>
        <v>0</v>
      </c>
      <c r="G4268">
        <f t="shared" si="101"/>
        <v>0</v>
      </c>
    </row>
    <row r="4269" spans="1:7">
      <c r="A4269" s="3" t="s">
        <v>40</v>
      </c>
      <c r="B4269" s="3" t="s">
        <v>40</v>
      </c>
      <c r="C4269" s="3" t="s">
        <v>40</v>
      </c>
      <c r="E4269">
        <f t="shared" si="101"/>
        <v>0</v>
      </c>
      <c r="F4269">
        <f t="shared" si="101"/>
        <v>0</v>
      </c>
      <c r="G4269">
        <f t="shared" si="101"/>
        <v>0</v>
      </c>
    </row>
    <row r="4270" spans="1:7">
      <c r="A4270" s="3" t="s">
        <v>40</v>
      </c>
      <c r="B4270" s="3" t="s">
        <v>40</v>
      </c>
      <c r="C4270" s="3" t="s">
        <v>41</v>
      </c>
      <c r="E4270">
        <f t="shared" si="101"/>
        <v>0</v>
      </c>
      <c r="F4270">
        <f t="shared" si="101"/>
        <v>0</v>
      </c>
      <c r="G4270">
        <f t="shared" si="101"/>
        <v>1</v>
      </c>
    </row>
    <row r="4271" spans="1:7">
      <c r="A4271" s="3" t="s">
        <v>40</v>
      </c>
      <c r="B4271" s="3" t="s">
        <v>40</v>
      </c>
      <c r="C4271" s="3" t="s">
        <v>40</v>
      </c>
      <c r="E4271">
        <f t="shared" si="101"/>
        <v>0</v>
      </c>
      <c r="F4271">
        <f t="shared" si="101"/>
        <v>0</v>
      </c>
      <c r="G4271">
        <f t="shared" si="101"/>
        <v>0</v>
      </c>
    </row>
    <row r="4272" spans="1:7">
      <c r="A4272" s="3" t="s">
        <v>40</v>
      </c>
      <c r="B4272" s="3" t="s">
        <v>40</v>
      </c>
      <c r="C4272" s="3" t="s">
        <v>41</v>
      </c>
      <c r="E4272">
        <f t="shared" si="101"/>
        <v>0</v>
      </c>
      <c r="F4272">
        <f t="shared" si="101"/>
        <v>0</v>
      </c>
      <c r="G4272">
        <f t="shared" si="101"/>
        <v>1</v>
      </c>
    </row>
    <row r="4273" spans="1:7">
      <c r="A4273" s="3" t="s">
        <v>40</v>
      </c>
      <c r="B4273" s="3" t="s">
        <v>40</v>
      </c>
      <c r="C4273" s="3" t="s">
        <v>40</v>
      </c>
      <c r="E4273">
        <f t="shared" si="101"/>
        <v>0</v>
      </c>
      <c r="F4273">
        <f t="shared" si="101"/>
        <v>0</v>
      </c>
      <c r="G4273">
        <f t="shared" si="101"/>
        <v>0</v>
      </c>
    </row>
    <row r="4274" spans="1:7">
      <c r="A4274" s="3" t="s">
        <v>40</v>
      </c>
      <c r="B4274" s="3" t="s">
        <v>40</v>
      </c>
      <c r="C4274" s="3" t="s">
        <v>40</v>
      </c>
      <c r="E4274">
        <f t="shared" si="101"/>
        <v>0</v>
      </c>
      <c r="F4274">
        <f t="shared" si="101"/>
        <v>0</v>
      </c>
      <c r="G4274">
        <f t="shared" si="101"/>
        <v>0</v>
      </c>
    </row>
    <row r="4275" spans="1:7">
      <c r="A4275" s="3" t="s">
        <v>40</v>
      </c>
      <c r="B4275" s="3" t="s">
        <v>40</v>
      </c>
      <c r="C4275" s="3" t="s">
        <v>40</v>
      </c>
      <c r="E4275">
        <f t="shared" si="101"/>
        <v>0</v>
      </c>
      <c r="F4275">
        <f t="shared" si="101"/>
        <v>0</v>
      </c>
      <c r="G4275">
        <f t="shared" si="101"/>
        <v>0</v>
      </c>
    </row>
    <row r="4276" spans="1:7">
      <c r="A4276" s="3" t="s">
        <v>40</v>
      </c>
      <c r="B4276" s="3" t="s">
        <v>40</v>
      </c>
      <c r="C4276" s="3" t="s">
        <v>40</v>
      </c>
      <c r="E4276">
        <f t="shared" si="101"/>
        <v>0</v>
      </c>
      <c r="F4276">
        <f t="shared" si="101"/>
        <v>0</v>
      </c>
      <c r="G4276">
        <f t="shared" si="101"/>
        <v>0</v>
      </c>
    </row>
    <row r="4277" spans="1:7">
      <c r="A4277" s="3" t="s">
        <v>40</v>
      </c>
      <c r="B4277" s="3" t="s">
        <v>40</v>
      </c>
      <c r="C4277" s="3" t="s">
        <v>40</v>
      </c>
      <c r="E4277">
        <f t="shared" si="101"/>
        <v>0</v>
      </c>
      <c r="F4277">
        <f t="shared" si="101"/>
        <v>0</v>
      </c>
      <c r="G4277">
        <f t="shared" si="101"/>
        <v>0</v>
      </c>
    </row>
    <row r="4278" spans="1:7">
      <c r="A4278" s="3" t="s">
        <v>40</v>
      </c>
      <c r="B4278" s="3" t="s">
        <v>40</v>
      </c>
      <c r="C4278" s="3" t="s">
        <v>40</v>
      </c>
      <c r="E4278">
        <f t="shared" si="101"/>
        <v>0</v>
      </c>
      <c r="F4278">
        <f t="shared" si="101"/>
        <v>0</v>
      </c>
      <c r="G4278">
        <f t="shared" si="101"/>
        <v>0</v>
      </c>
    </row>
    <row r="4279" spans="1:7">
      <c r="A4279" s="3" t="s">
        <v>40</v>
      </c>
      <c r="B4279" s="3" t="s">
        <v>40</v>
      </c>
      <c r="C4279" s="3" t="s">
        <v>40</v>
      </c>
      <c r="E4279">
        <f t="shared" si="101"/>
        <v>0</v>
      </c>
      <c r="F4279">
        <f t="shared" si="101"/>
        <v>0</v>
      </c>
      <c r="G4279">
        <f t="shared" si="101"/>
        <v>0</v>
      </c>
    </row>
    <row r="4280" spans="1:7">
      <c r="A4280" s="3" t="s">
        <v>40</v>
      </c>
      <c r="B4280" s="3" t="s">
        <v>40</v>
      </c>
      <c r="C4280" s="3" t="s">
        <v>40</v>
      </c>
      <c r="E4280">
        <f t="shared" si="101"/>
        <v>0</v>
      </c>
      <c r="F4280">
        <f t="shared" si="101"/>
        <v>0</v>
      </c>
      <c r="G4280">
        <f t="shared" si="101"/>
        <v>0</v>
      </c>
    </row>
    <row r="4281" spans="1:7">
      <c r="A4281" s="3" t="s">
        <v>40</v>
      </c>
      <c r="B4281" s="3" t="s">
        <v>40</v>
      </c>
      <c r="C4281" s="3" t="s">
        <v>40</v>
      </c>
      <c r="E4281">
        <f t="shared" si="101"/>
        <v>0</v>
      </c>
      <c r="F4281">
        <f t="shared" si="101"/>
        <v>0</v>
      </c>
      <c r="G4281">
        <f t="shared" si="101"/>
        <v>0</v>
      </c>
    </row>
    <row r="4282" spans="1:7">
      <c r="A4282" s="3" t="s">
        <v>40</v>
      </c>
      <c r="B4282" s="3" t="s">
        <v>40</v>
      </c>
      <c r="C4282" s="3" t="s">
        <v>40</v>
      </c>
      <c r="E4282">
        <f t="shared" si="101"/>
        <v>0</v>
      </c>
      <c r="F4282">
        <f t="shared" si="101"/>
        <v>0</v>
      </c>
      <c r="G4282">
        <f t="shared" si="101"/>
        <v>0</v>
      </c>
    </row>
    <row r="4283" spans="1:7">
      <c r="A4283" s="3" t="s">
        <v>40</v>
      </c>
      <c r="B4283" s="3" t="s">
        <v>40</v>
      </c>
      <c r="C4283" s="3" t="s">
        <v>41</v>
      </c>
      <c r="E4283">
        <f t="shared" si="101"/>
        <v>0</v>
      </c>
      <c r="F4283">
        <f t="shared" si="101"/>
        <v>0</v>
      </c>
      <c r="G4283">
        <f t="shared" si="101"/>
        <v>1</v>
      </c>
    </row>
    <row r="4284" spans="1:7">
      <c r="A4284" s="3" t="s">
        <v>40</v>
      </c>
      <c r="B4284" s="3" t="s">
        <v>40</v>
      </c>
      <c r="C4284" s="3" t="s">
        <v>41</v>
      </c>
      <c r="E4284">
        <f t="shared" si="101"/>
        <v>0</v>
      </c>
      <c r="F4284">
        <f t="shared" si="101"/>
        <v>0</v>
      </c>
      <c r="G4284">
        <f t="shared" si="101"/>
        <v>1</v>
      </c>
    </row>
    <row r="4285" spans="1:7">
      <c r="A4285" s="3" t="s">
        <v>41</v>
      </c>
      <c r="B4285" s="3" t="s">
        <v>40</v>
      </c>
      <c r="C4285" s="3" t="s">
        <v>40</v>
      </c>
      <c r="E4285">
        <f t="shared" si="101"/>
        <v>1</v>
      </c>
      <c r="F4285">
        <f t="shared" si="101"/>
        <v>0</v>
      </c>
      <c r="G4285">
        <f t="shared" si="101"/>
        <v>0</v>
      </c>
    </row>
    <row r="4286" spans="1:7">
      <c r="A4286" s="3" t="s">
        <v>40</v>
      </c>
      <c r="B4286" s="3" t="s">
        <v>40</v>
      </c>
      <c r="C4286" s="3" t="s">
        <v>40</v>
      </c>
      <c r="E4286">
        <f t="shared" si="101"/>
        <v>0</v>
      </c>
      <c r="F4286">
        <f t="shared" si="101"/>
        <v>0</v>
      </c>
      <c r="G4286">
        <f t="shared" si="101"/>
        <v>0</v>
      </c>
    </row>
    <row r="4287" spans="1:7">
      <c r="A4287" s="3" t="s">
        <v>40</v>
      </c>
      <c r="B4287" s="3" t="s">
        <v>40</v>
      </c>
      <c r="C4287" s="3" t="s">
        <v>41</v>
      </c>
      <c r="E4287">
        <f t="shared" si="101"/>
        <v>0</v>
      </c>
      <c r="F4287">
        <f t="shared" si="101"/>
        <v>0</v>
      </c>
      <c r="G4287">
        <f t="shared" si="101"/>
        <v>1</v>
      </c>
    </row>
    <row r="4288" spans="1:7">
      <c r="A4288" s="3" t="s">
        <v>40</v>
      </c>
      <c r="B4288" s="3" t="s">
        <v>40</v>
      </c>
      <c r="C4288" s="3" t="s">
        <v>40</v>
      </c>
      <c r="E4288">
        <f t="shared" si="101"/>
        <v>0</v>
      </c>
      <c r="F4288">
        <f t="shared" si="101"/>
        <v>0</v>
      </c>
      <c r="G4288">
        <f t="shared" si="101"/>
        <v>0</v>
      </c>
    </row>
    <row r="4289" spans="1:7">
      <c r="A4289" s="3" t="s">
        <v>40</v>
      </c>
      <c r="B4289" s="3" t="s">
        <v>40</v>
      </c>
      <c r="C4289" s="3" t="s">
        <v>40</v>
      </c>
      <c r="E4289">
        <f t="shared" si="101"/>
        <v>0</v>
      </c>
      <c r="F4289">
        <f t="shared" si="101"/>
        <v>0</v>
      </c>
      <c r="G4289">
        <f t="shared" si="101"/>
        <v>0</v>
      </c>
    </row>
    <row r="4290" spans="1:7">
      <c r="A4290" s="3" t="s">
        <v>41</v>
      </c>
      <c r="B4290" s="3" t="s">
        <v>41</v>
      </c>
      <c r="C4290" s="3" t="s">
        <v>41</v>
      </c>
      <c r="E4290">
        <f t="shared" si="101"/>
        <v>1</v>
      </c>
      <c r="F4290">
        <f t="shared" si="101"/>
        <v>1</v>
      </c>
      <c r="G4290">
        <f t="shared" si="101"/>
        <v>1</v>
      </c>
    </row>
    <row r="4291" spans="1:7">
      <c r="A4291" s="3" t="s">
        <v>40</v>
      </c>
      <c r="B4291" s="3" t="s">
        <v>40</v>
      </c>
      <c r="C4291" s="3" t="s">
        <v>40</v>
      </c>
      <c r="E4291">
        <f t="shared" si="101"/>
        <v>0</v>
      </c>
      <c r="F4291">
        <f t="shared" si="101"/>
        <v>0</v>
      </c>
      <c r="G4291">
        <f t="shared" si="101"/>
        <v>0</v>
      </c>
    </row>
    <row r="4292" spans="1:7">
      <c r="A4292" s="3" t="s">
        <v>40</v>
      </c>
      <c r="B4292" s="3" t="s">
        <v>40</v>
      </c>
      <c r="C4292" s="3" t="s">
        <v>41</v>
      </c>
      <c r="E4292">
        <f t="shared" si="101"/>
        <v>0</v>
      </c>
      <c r="F4292">
        <f t="shared" si="101"/>
        <v>0</v>
      </c>
      <c r="G4292">
        <f t="shared" si="101"/>
        <v>1</v>
      </c>
    </row>
    <row r="4293" spans="1:7">
      <c r="A4293" s="3" t="s">
        <v>40</v>
      </c>
      <c r="B4293" s="3" t="s">
        <v>40</v>
      </c>
      <c r="C4293" s="3" t="s">
        <v>41</v>
      </c>
      <c r="E4293">
        <f t="shared" si="101"/>
        <v>0</v>
      </c>
      <c r="F4293">
        <f t="shared" si="101"/>
        <v>0</v>
      </c>
      <c r="G4293">
        <f t="shared" si="101"/>
        <v>1</v>
      </c>
    </row>
    <row r="4294" spans="1:7">
      <c r="A4294" s="3" t="s">
        <v>40</v>
      </c>
      <c r="B4294" s="3" t="s">
        <v>40</v>
      </c>
      <c r="C4294" s="3" t="s">
        <v>40</v>
      </c>
      <c r="E4294">
        <f t="shared" si="101"/>
        <v>0</v>
      </c>
      <c r="F4294">
        <f t="shared" si="101"/>
        <v>0</v>
      </c>
      <c r="G4294">
        <f t="shared" si="101"/>
        <v>0</v>
      </c>
    </row>
    <row r="4295" spans="1:7">
      <c r="A4295" s="3" t="s">
        <v>40</v>
      </c>
      <c r="B4295" s="3" t="s">
        <v>40</v>
      </c>
      <c r="C4295" s="3" t="s">
        <v>40</v>
      </c>
      <c r="E4295">
        <f t="shared" si="101"/>
        <v>0</v>
      </c>
      <c r="F4295">
        <f t="shared" si="101"/>
        <v>0</v>
      </c>
      <c r="G4295">
        <f t="shared" si="101"/>
        <v>0</v>
      </c>
    </row>
    <row r="4296" spans="1:7">
      <c r="A4296" s="3" t="s">
        <v>41</v>
      </c>
      <c r="B4296" s="3" t="s">
        <v>41</v>
      </c>
      <c r="C4296" s="3" t="s">
        <v>41</v>
      </c>
      <c r="E4296">
        <f t="shared" si="101"/>
        <v>1</v>
      </c>
      <c r="F4296">
        <f t="shared" si="101"/>
        <v>1</v>
      </c>
      <c r="G4296">
        <f t="shared" si="101"/>
        <v>1</v>
      </c>
    </row>
    <row r="4297" spans="1:7">
      <c r="A4297" s="3" t="s">
        <v>40</v>
      </c>
      <c r="B4297" s="3" t="s">
        <v>40</v>
      </c>
      <c r="C4297" s="3" t="s">
        <v>41</v>
      </c>
      <c r="E4297">
        <f t="shared" si="101"/>
        <v>0</v>
      </c>
      <c r="F4297">
        <f t="shared" si="101"/>
        <v>0</v>
      </c>
      <c r="G4297">
        <f t="shared" si="101"/>
        <v>1</v>
      </c>
    </row>
    <row r="4298" spans="1:7">
      <c r="A4298" s="3" t="s">
        <v>40</v>
      </c>
      <c r="B4298" s="3" t="s">
        <v>40</v>
      </c>
      <c r="C4298" s="3" t="s">
        <v>40</v>
      </c>
      <c r="E4298">
        <f t="shared" si="101"/>
        <v>0</v>
      </c>
      <c r="F4298">
        <f t="shared" si="101"/>
        <v>0</v>
      </c>
      <c r="G4298">
        <f t="shared" si="101"/>
        <v>0</v>
      </c>
    </row>
    <row r="4299" spans="1:7">
      <c r="A4299" s="3" t="s">
        <v>40</v>
      </c>
      <c r="B4299" s="3" t="s">
        <v>40</v>
      </c>
      <c r="C4299" s="3" t="s">
        <v>40</v>
      </c>
      <c r="E4299">
        <f t="shared" si="101"/>
        <v>0</v>
      </c>
      <c r="F4299">
        <f t="shared" si="101"/>
        <v>0</v>
      </c>
      <c r="G4299">
        <f t="shared" si="101"/>
        <v>0</v>
      </c>
    </row>
    <row r="4300" spans="1:7">
      <c r="A4300" s="3" t="s">
        <v>40</v>
      </c>
      <c r="B4300" s="3" t="s">
        <v>40</v>
      </c>
      <c r="C4300" s="3" t="s">
        <v>40</v>
      </c>
      <c r="E4300">
        <f t="shared" si="101"/>
        <v>0</v>
      </c>
      <c r="F4300">
        <f t="shared" si="101"/>
        <v>0</v>
      </c>
      <c r="G4300">
        <f t="shared" si="101"/>
        <v>0</v>
      </c>
    </row>
    <row r="4301" spans="1:7">
      <c r="A4301" s="3" t="s">
        <v>40</v>
      </c>
      <c r="B4301" s="3" t="s">
        <v>40</v>
      </c>
      <c r="C4301" s="3" t="s">
        <v>40</v>
      </c>
      <c r="E4301">
        <f t="shared" si="101"/>
        <v>0</v>
      </c>
      <c r="F4301">
        <f t="shared" si="101"/>
        <v>0</v>
      </c>
      <c r="G4301">
        <f t="shared" si="101"/>
        <v>0</v>
      </c>
    </row>
    <row r="4302" spans="1:7">
      <c r="A4302" s="3" t="s">
        <v>40</v>
      </c>
      <c r="B4302" s="3" t="s">
        <v>40</v>
      </c>
      <c r="C4302" s="3" t="s">
        <v>41</v>
      </c>
      <c r="E4302">
        <f t="shared" si="101"/>
        <v>0</v>
      </c>
      <c r="F4302">
        <f t="shared" si="101"/>
        <v>0</v>
      </c>
      <c r="G4302">
        <f t="shared" si="101"/>
        <v>1</v>
      </c>
    </row>
    <row r="4303" spans="1:7">
      <c r="A4303" s="3" t="s">
        <v>40</v>
      </c>
      <c r="B4303" s="3" t="s">
        <v>40</v>
      </c>
      <c r="C4303" s="3" t="s">
        <v>40</v>
      </c>
      <c r="E4303">
        <f t="shared" si="101"/>
        <v>0</v>
      </c>
      <c r="F4303">
        <f t="shared" si="101"/>
        <v>0</v>
      </c>
      <c r="G4303">
        <f t="shared" si="101"/>
        <v>0</v>
      </c>
    </row>
    <row r="4304" spans="1:7">
      <c r="A4304" s="3" t="s">
        <v>40</v>
      </c>
      <c r="B4304" s="3" t="s">
        <v>40</v>
      </c>
      <c r="C4304" s="3" t="s">
        <v>40</v>
      </c>
      <c r="E4304">
        <f t="shared" si="101"/>
        <v>0</v>
      </c>
      <c r="F4304">
        <f t="shared" si="101"/>
        <v>0</v>
      </c>
      <c r="G4304">
        <f t="shared" si="101"/>
        <v>0</v>
      </c>
    </row>
    <row r="4305" spans="1:7">
      <c r="A4305" s="3" t="s">
        <v>40</v>
      </c>
      <c r="B4305" s="3" t="s">
        <v>40</v>
      </c>
      <c r="C4305" s="3" t="s">
        <v>40</v>
      </c>
      <c r="E4305">
        <f t="shared" si="101"/>
        <v>0</v>
      </c>
      <c r="F4305">
        <f t="shared" si="101"/>
        <v>0</v>
      </c>
      <c r="G4305">
        <f t="shared" si="101"/>
        <v>0</v>
      </c>
    </row>
    <row r="4306" spans="1:7">
      <c r="A4306" s="3" t="s">
        <v>41</v>
      </c>
      <c r="B4306" s="3" t="s">
        <v>40</v>
      </c>
      <c r="C4306" s="3" t="s">
        <v>40</v>
      </c>
      <c r="E4306">
        <f t="shared" si="101"/>
        <v>1</v>
      </c>
      <c r="F4306">
        <f t="shared" si="101"/>
        <v>0</v>
      </c>
      <c r="G4306">
        <f t="shared" si="101"/>
        <v>0</v>
      </c>
    </row>
    <row r="4307" spans="1:7">
      <c r="A4307" s="3" t="s">
        <v>40</v>
      </c>
      <c r="B4307" s="3" t="s">
        <v>40</v>
      </c>
      <c r="C4307" s="3" t="s">
        <v>40</v>
      </c>
      <c r="E4307">
        <f t="shared" si="101"/>
        <v>0</v>
      </c>
      <c r="F4307">
        <f t="shared" si="101"/>
        <v>0</v>
      </c>
      <c r="G4307">
        <f t="shared" si="101"/>
        <v>0</v>
      </c>
    </row>
    <row r="4308" spans="1:7">
      <c r="A4308" s="3" t="s">
        <v>40</v>
      </c>
      <c r="B4308" s="3" t="s">
        <v>40</v>
      </c>
      <c r="C4308" s="3" t="s">
        <v>40</v>
      </c>
      <c r="E4308">
        <f t="shared" si="101"/>
        <v>0</v>
      </c>
      <c r="F4308">
        <f t="shared" si="101"/>
        <v>0</v>
      </c>
      <c r="G4308">
        <f t="shared" si="101"/>
        <v>0</v>
      </c>
    </row>
    <row r="4309" spans="1:7">
      <c r="A4309" s="3" t="s">
        <v>40</v>
      </c>
      <c r="B4309" s="3" t="s">
        <v>41</v>
      </c>
      <c r="C4309" s="3" t="s">
        <v>41</v>
      </c>
      <c r="E4309">
        <f t="shared" si="101"/>
        <v>0</v>
      </c>
      <c r="F4309">
        <f t="shared" si="101"/>
        <v>1</v>
      </c>
      <c r="G4309">
        <f t="shared" si="101"/>
        <v>1</v>
      </c>
    </row>
    <row r="4310" spans="1:7">
      <c r="A4310" s="3" t="s">
        <v>40</v>
      </c>
      <c r="B4310" s="3" t="s">
        <v>40</v>
      </c>
      <c r="C4310" s="3" t="s">
        <v>40</v>
      </c>
      <c r="E4310">
        <f t="shared" si="101"/>
        <v>0</v>
      </c>
      <c r="F4310">
        <f t="shared" si="101"/>
        <v>0</v>
      </c>
      <c r="G4310">
        <f t="shared" si="101"/>
        <v>0</v>
      </c>
    </row>
    <row r="4311" spans="1:7">
      <c r="A4311" s="3" t="s">
        <v>40</v>
      </c>
      <c r="B4311" s="3" t="s">
        <v>40</v>
      </c>
      <c r="C4311" s="3" t="s">
        <v>40</v>
      </c>
      <c r="E4311">
        <f t="shared" ref="E4311:G4374" si="102">IF(A4311="Yes",1,0)</f>
        <v>0</v>
      </c>
      <c r="F4311">
        <f t="shared" si="102"/>
        <v>0</v>
      </c>
      <c r="G4311">
        <f t="shared" si="102"/>
        <v>0</v>
      </c>
    </row>
    <row r="4312" spans="1:7">
      <c r="A4312" s="3" t="s">
        <v>40</v>
      </c>
      <c r="B4312" s="3" t="s">
        <v>40</v>
      </c>
      <c r="C4312" s="3" t="s">
        <v>40</v>
      </c>
      <c r="E4312">
        <f t="shared" si="102"/>
        <v>0</v>
      </c>
      <c r="F4312">
        <f t="shared" si="102"/>
        <v>0</v>
      </c>
      <c r="G4312">
        <f t="shared" si="102"/>
        <v>0</v>
      </c>
    </row>
    <row r="4313" spans="1:7">
      <c r="A4313" s="3" t="s">
        <v>40</v>
      </c>
      <c r="B4313" s="3" t="s">
        <v>40</v>
      </c>
      <c r="C4313" s="3" t="s">
        <v>40</v>
      </c>
      <c r="E4313">
        <f t="shared" si="102"/>
        <v>0</v>
      </c>
      <c r="F4313">
        <f t="shared" si="102"/>
        <v>0</v>
      </c>
      <c r="G4313">
        <f t="shared" si="102"/>
        <v>0</v>
      </c>
    </row>
    <row r="4314" spans="1:7">
      <c r="A4314" s="3" t="s">
        <v>40</v>
      </c>
      <c r="B4314" s="3" t="s">
        <v>40</v>
      </c>
      <c r="C4314" s="3" t="s">
        <v>40</v>
      </c>
      <c r="E4314">
        <f t="shared" si="102"/>
        <v>0</v>
      </c>
      <c r="F4314">
        <f t="shared" si="102"/>
        <v>0</v>
      </c>
      <c r="G4314">
        <f t="shared" si="102"/>
        <v>0</v>
      </c>
    </row>
    <row r="4315" spans="1:7">
      <c r="A4315" s="3" t="s">
        <v>40</v>
      </c>
      <c r="B4315" s="3" t="s">
        <v>40</v>
      </c>
      <c r="C4315" s="3" t="s">
        <v>40</v>
      </c>
      <c r="E4315">
        <f t="shared" si="102"/>
        <v>0</v>
      </c>
      <c r="F4315">
        <f t="shared" si="102"/>
        <v>0</v>
      </c>
      <c r="G4315">
        <f t="shared" si="102"/>
        <v>0</v>
      </c>
    </row>
    <row r="4316" spans="1:7">
      <c r="A4316" s="3" t="s">
        <v>40</v>
      </c>
      <c r="B4316" s="3" t="s">
        <v>40</v>
      </c>
      <c r="C4316" s="3" t="s">
        <v>40</v>
      </c>
      <c r="E4316">
        <f t="shared" si="102"/>
        <v>0</v>
      </c>
      <c r="F4316">
        <f t="shared" si="102"/>
        <v>0</v>
      </c>
      <c r="G4316">
        <f t="shared" si="102"/>
        <v>0</v>
      </c>
    </row>
    <row r="4317" spans="1:7">
      <c r="A4317" s="3" t="s">
        <v>40</v>
      </c>
      <c r="B4317" s="3" t="s">
        <v>40</v>
      </c>
      <c r="C4317" s="3" t="s">
        <v>41</v>
      </c>
      <c r="E4317">
        <f t="shared" si="102"/>
        <v>0</v>
      </c>
      <c r="F4317">
        <f t="shared" si="102"/>
        <v>0</v>
      </c>
      <c r="G4317">
        <f t="shared" si="102"/>
        <v>1</v>
      </c>
    </row>
    <row r="4318" spans="1:7">
      <c r="A4318" s="3" t="s">
        <v>40</v>
      </c>
      <c r="B4318" s="3" t="s">
        <v>40</v>
      </c>
      <c r="C4318" s="3" t="s">
        <v>40</v>
      </c>
      <c r="E4318">
        <f t="shared" si="102"/>
        <v>0</v>
      </c>
      <c r="F4318">
        <f t="shared" si="102"/>
        <v>0</v>
      </c>
      <c r="G4318">
        <f t="shared" si="102"/>
        <v>0</v>
      </c>
    </row>
    <row r="4319" spans="1:7">
      <c r="A4319" s="3" t="s">
        <v>40</v>
      </c>
      <c r="B4319" s="3" t="s">
        <v>40</v>
      </c>
      <c r="C4319" s="3" t="s">
        <v>41</v>
      </c>
      <c r="E4319">
        <f t="shared" si="102"/>
        <v>0</v>
      </c>
      <c r="F4319">
        <f t="shared" si="102"/>
        <v>0</v>
      </c>
      <c r="G4319">
        <f t="shared" si="102"/>
        <v>1</v>
      </c>
    </row>
    <row r="4320" spans="1:7">
      <c r="A4320" s="3" t="s">
        <v>40</v>
      </c>
      <c r="B4320" s="3" t="s">
        <v>40</v>
      </c>
      <c r="C4320" s="3" t="s">
        <v>40</v>
      </c>
      <c r="E4320">
        <f t="shared" si="102"/>
        <v>0</v>
      </c>
      <c r="F4320">
        <f t="shared" si="102"/>
        <v>0</v>
      </c>
      <c r="G4320">
        <f t="shared" si="102"/>
        <v>0</v>
      </c>
    </row>
    <row r="4321" spans="1:7">
      <c r="A4321" s="3" t="s">
        <v>40</v>
      </c>
      <c r="B4321" s="3" t="s">
        <v>40</v>
      </c>
      <c r="C4321" s="3" t="s">
        <v>40</v>
      </c>
      <c r="E4321">
        <f t="shared" si="102"/>
        <v>0</v>
      </c>
      <c r="F4321">
        <f t="shared" si="102"/>
        <v>0</v>
      </c>
      <c r="G4321">
        <f t="shared" si="102"/>
        <v>0</v>
      </c>
    </row>
    <row r="4322" spans="1:7">
      <c r="A4322" s="3" t="s">
        <v>40</v>
      </c>
      <c r="B4322" s="3" t="s">
        <v>40</v>
      </c>
      <c r="C4322" s="3" t="s">
        <v>41</v>
      </c>
      <c r="E4322">
        <f t="shared" si="102"/>
        <v>0</v>
      </c>
      <c r="F4322">
        <f t="shared" si="102"/>
        <v>0</v>
      </c>
      <c r="G4322">
        <f t="shared" si="102"/>
        <v>1</v>
      </c>
    </row>
    <row r="4323" spans="1:7">
      <c r="A4323" s="3" t="s">
        <v>40</v>
      </c>
      <c r="B4323" s="3" t="s">
        <v>40</v>
      </c>
      <c r="C4323" s="3" t="s">
        <v>40</v>
      </c>
      <c r="E4323">
        <f t="shared" si="102"/>
        <v>0</v>
      </c>
      <c r="F4323">
        <f t="shared" si="102"/>
        <v>0</v>
      </c>
      <c r="G4323">
        <f t="shared" si="102"/>
        <v>0</v>
      </c>
    </row>
    <row r="4324" spans="1:7">
      <c r="A4324" s="3" t="s">
        <v>40</v>
      </c>
      <c r="B4324" s="3" t="s">
        <v>40</v>
      </c>
      <c r="C4324" s="3" t="s">
        <v>40</v>
      </c>
      <c r="E4324">
        <f t="shared" si="102"/>
        <v>0</v>
      </c>
      <c r="F4324">
        <f t="shared" si="102"/>
        <v>0</v>
      </c>
      <c r="G4324">
        <f t="shared" si="102"/>
        <v>0</v>
      </c>
    </row>
    <row r="4325" spans="1:7">
      <c r="A4325" s="3" t="s">
        <v>40</v>
      </c>
      <c r="B4325" s="3" t="s">
        <v>40</v>
      </c>
      <c r="C4325" s="3" t="s">
        <v>40</v>
      </c>
      <c r="E4325">
        <f t="shared" si="102"/>
        <v>0</v>
      </c>
      <c r="F4325">
        <f t="shared" si="102"/>
        <v>0</v>
      </c>
      <c r="G4325">
        <f t="shared" si="102"/>
        <v>0</v>
      </c>
    </row>
    <row r="4326" spans="1:7">
      <c r="A4326" s="3" t="s">
        <v>40</v>
      </c>
      <c r="B4326" s="3" t="s">
        <v>40</v>
      </c>
      <c r="C4326" s="3" t="s">
        <v>40</v>
      </c>
      <c r="E4326">
        <f t="shared" si="102"/>
        <v>0</v>
      </c>
      <c r="F4326">
        <f t="shared" si="102"/>
        <v>0</v>
      </c>
      <c r="G4326">
        <f t="shared" si="102"/>
        <v>0</v>
      </c>
    </row>
    <row r="4327" spans="1:7">
      <c r="A4327" s="3" t="s">
        <v>40</v>
      </c>
      <c r="B4327" s="3" t="s">
        <v>40</v>
      </c>
      <c r="C4327" s="3" t="s">
        <v>41</v>
      </c>
      <c r="E4327">
        <f t="shared" si="102"/>
        <v>0</v>
      </c>
      <c r="F4327">
        <f t="shared" si="102"/>
        <v>0</v>
      </c>
      <c r="G4327">
        <f t="shared" si="102"/>
        <v>1</v>
      </c>
    </row>
    <row r="4328" spans="1:7">
      <c r="A4328" s="3" t="s">
        <v>40</v>
      </c>
      <c r="B4328" s="3" t="s">
        <v>40</v>
      </c>
      <c r="C4328" s="3" t="s">
        <v>41</v>
      </c>
      <c r="E4328">
        <f t="shared" si="102"/>
        <v>0</v>
      </c>
      <c r="F4328">
        <f t="shared" si="102"/>
        <v>0</v>
      </c>
      <c r="G4328">
        <f t="shared" si="102"/>
        <v>1</v>
      </c>
    </row>
    <row r="4329" spans="1:7">
      <c r="A4329" s="3" t="s">
        <v>40</v>
      </c>
      <c r="B4329" s="3" t="s">
        <v>40</v>
      </c>
      <c r="C4329" s="3" t="s">
        <v>41</v>
      </c>
      <c r="E4329">
        <f t="shared" si="102"/>
        <v>0</v>
      </c>
      <c r="F4329">
        <f t="shared" si="102"/>
        <v>0</v>
      </c>
      <c r="G4329">
        <f t="shared" si="102"/>
        <v>1</v>
      </c>
    </row>
    <row r="4330" spans="1:7">
      <c r="A4330" s="3" t="s">
        <v>40</v>
      </c>
      <c r="B4330" s="3" t="s">
        <v>40</v>
      </c>
      <c r="C4330" s="3" t="s">
        <v>40</v>
      </c>
      <c r="E4330">
        <f t="shared" si="102"/>
        <v>0</v>
      </c>
      <c r="F4330">
        <f t="shared" si="102"/>
        <v>0</v>
      </c>
      <c r="G4330">
        <f t="shared" si="102"/>
        <v>0</v>
      </c>
    </row>
    <row r="4331" spans="1:7">
      <c r="A4331" s="3" t="s">
        <v>40</v>
      </c>
      <c r="B4331" s="3" t="s">
        <v>40</v>
      </c>
      <c r="C4331" s="3" t="s">
        <v>40</v>
      </c>
      <c r="E4331">
        <f t="shared" si="102"/>
        <v>0</v>
      </c>
      <c r="F4331">
        <f t="shared" si="102"/>
        <v>0</v>
      </c>
      <c r="G4331">
        <f t="shared" si="102"/>
        <v>0</v>
      </c>
    </row>
    <row r="4332" spans="1:7">
      <c r="A4332" s="3" t="s">
        <v>40</v>
      </c>
      <c r="B4332" s="3" t="s">
        <v>41</v>
      </c>
      <c r="C4332" s="3" t="s">
        <v>41</v>
      </c>
      <c r="E4332">
        <f t="shared" si="102"/>
        <v>0</v>
      </c>
      <c r="F4332">
        <f t="shared" si="102"/>
        <v>1</v>
      </c>
      <c r="G4332">
        <f t="shared" si="102"/>
        <v>1</v>
      </c>
    </row>
    <row r="4333" spans="1:7">
      <c r="A4333" s="3" t="s">
        <v>40</v>
      </c>
      <c r="B4333" s="3" t="s">
        <v>40</v>
      </c>
      <c r="C4333" s="3" t="s">
        <v>40</v>
      </c>
      <c r="E4333">
        <f t="shared" si="102"/>
        <v>0</v>
      </c>
      <c r="F4333">
        <f t="shared" si="102"/>
        <v>0</v>
      </c>
      <c r="G4333">
        <f t="shared" si="102"/>
        <v>0</v>
      </c>
    </row>
    <row r="4334" spans="1:7">
      <c r="A4334" s="3" t="s">
        <v>40</v>
      </c>
      <c r="B4334" s="3" t="s">
        <v>40</v>
      </c>
      <c r="C4334" s="3" t="s">
        <v>40</v>
      </c>
      <c r="E4334">
        <f t="shared" si="102"/>
        <v>0</v>
      </c>
      <c r="F4334">
        <f t="shared" si="102"/>
        <v>0</v>
      </c>
      <c r="G4334">
        <f t="shared" si="102"/>
        <v>0</v>
      </c>
    </row>
    <row r="4335" spans="1:7">
      <c r="A4335" s="3" t="s">
        <v>40</v>
      </c>
      <c r="B4335" s="3" t="s">
        <v>40</v>
      </c>
      <c r="C4335" s="3" t="s">
        <v>41</v>
      </c>
      <c r="E4335">
        <f t="shared" si="102"/>
        <v>0</v>
      </c>
      <c r="F4335">
        <f t="shared" si="102"/>
        <v>0</v>
      </c>
      <c r="G4335">
        <f t="shared" si="102"/>
        <v>1</v>
      </c>
    </row>
    <row r="4336" spans="1:7">
      <c r="A4336" s="3" t="s">
        <v>40</v>
      </c>
      <c r="B4336" s="3" t="s">
        <v>40</v>
      </c>
      <c r="C4336" s="3" t="s">
        <v>40</v>
      </c>
      <c r="E4336">
        <f t="shared" si="102"/>
        <v>0</v>
      </c>
      <c r="F4336">
        <f t="shared" si="102"/>
        <v>0</v>
      </c>
      <c r="G4336">
        <f t="shared" si="102"/>
        <v>0</v>
      </c>
    </row>
    <row r="4337" spans="1:7">
      <c r="A4337" s="3" t="s">
        <v>40</v>
      </c>
      <c r="B4337" s="3" t="s">
        <v>40</v>
      </c>
      <c r="C4337" s="3" t="s">
        <v>40</v>
      </c>
      <c r="E4337">
        <f t="shared" si="102"/>
        <v>0</v>
      </c>
      <c r="F4337">
        <f t="shared" si="102"/>
        <v>0</v>
      </c>
      <c r="G4337">
        <f t="shared" si="102"/>
        <v>0</v>
      </c>
    </row>
    <row r="4338" spans="1:7">
      <c r="A4338" s="3" t="s">
        <v>40</v>
      </c>
      <c r="B4338" s="3" t="s">
        <v>40</v>
      </c>
      <c r="C4338" s="3" t="s">
        <v>41</v>
      </c>
      <c r="E4338">
        <f t="shared" si="102"/>
        <v>0</v>
      </c>
      <c r="F4338">
        <f t="shared" si="102"/>
        <v>0</v>
      </c>
      <c r="G4338">
        <f t="shared" si="102"/>
        <v>1</v>
      </c>
    </row>
    <row r="4339" spans="1:7">
      <c r="A4339" s="3" t="s">
        <v>40</v>
      </c>
      <c r="B4339" s="3" t="s">
        <v>40</v>
      </c>
      <c r="C4339" s="3" t="s">
        <v>40</v>
      </c>
      <c r="E4339">
        <f t="shared" si="102"/>
        <v>0</v>
      </c>
      <c r="F4339">
        <f t="shared" si="102"/>
        <v>0</v>
      </c>
      <c r="G4339">
        <f t="shared" si="102"/>
        <v>0</v>
      </c>
    </row>
    <row r="4340" spans="1:7">
      <c r="A4340" s="3" t="s">
        <v>40</v>
      </c>
      <c r="B4340" s="3" t="s">
        <v>40</v>
      </c>
      <c r="C4340" s="3" t="s">
        <v>40</v>
      </c>
      <c r="E4340">
        <f t="shared" si="102"/>
        <v>0</v>
      </c>
      <c r="F4340">
        <f t="shared" si="102"/>
        <v>0</v>
      </c>
      <c r="G4340">
        <f t="shared" si="102"/>
        <v>0</v>
      </c>
    </row>
    <row r="4341" spans="1:7">
      <c r="A4341" s="3" t="s">
        <v>40</v>
      </c>
      <c r="B4341" s="3" t="s">
        <v>40</v>
      </c>
      <c r="C4341" s="3" t="s">
        <v>40</v>
      </c>
      <c r="E4341">
        <f t="shared" si="102"/>
        <v>0</v>
      </c>
      <c r="F4341">
        <f t="shared" si="102"/>
        <v>0</v>
      </c>
      <c r="G4341">
        <f t="shared" si="102"/>
        <v>0</v>
      </c>
    </row>
    <row r="4342" spans="1:7">
      <c r="A4342" s="3" t="s">
        <v>40</v>
      </c>
      <c r="B4342" s="3" t="s">
        <v>40</v>
      </c>
      <c r="C4342" s="3" t="s">
        <v>41</v>
      </c>
      <c r="E4342">
        <f t="shared" si="102"/>
        <v>0</v>
      </c>
      <c r="F4342">
        <f t="shared" si="102"/>
        <v>0</v>
      </c>
      <c r="G4342">
        <f t="shared" si="102"/>
        <v>1</v>
      </c>
    </row>
    <row r="4343" spans="1:7">
      <c r="A4343" s="3" t="s">
        <v>40</v>
      </c>
      <c r="B4343" s="3" t="s">
        <v>40</v>
      </c>
      <c r="C4343" s="3" t="s">
        <v>40</v>
      </c>
      <c r="E4343">
        <f t="shared" si="102"/>
        <v>0</v>
      </c>
      <c r="F4343">
        <f t="shared" si="102"/>
        <v>0</v>
      </c>
      <c r="G4343">
        <f t="shared" si="102"/>
        <v>0</v>
      </c>
    </row>
    <row r="4344" spans="1:7">
      <c r="A4344" s="3" t="s">
        <v>40</v>
      </c>
      <c r="B4344" s="3" t="s">
        <v>40</v>
      </c>
      <c r="C4344" s="3" t="s">
        <v>41</v>
      </c>
      <c r="E4344">
        <f t="shared" si="102"/>
        <v>0</v>
      </c>
      <c r="F4344">
        <f t="shared" si="102"/>
        <v>0</v>
      </c>
      <c r="G4344">
        <f t="shared" si="102"/>
        <v>1</v>
      </c>
    </row>
    <row r="4345" spans="1:7">
      <c r="A4345" s="3" t="s">
        <v>40</v>
      </c>
      <c r="B4345" s="3" t="s">
        <v>40</v>
      </c>
      <c r="C4345" s="3" t="s">
        <v>41</v>
      </c>
      <c r="E4345">
        <f t="shared" si="102"/>
        <v>0</v>
      </c>
      <c r="F4345">
        <f t="shared" si="102"/>
        <v>0</v>
      </c>
      <c r="G4345">
        <f t="shared" si="102"/>
        <v>1</v>
      </c>
    </row>
    <row r="4346" spans="1:7">
      <c r="A4346" s="3" t="s">
        <v>40</v>
      </c>
      <c r="B4346" s="3" t="s">
        <v>40</v>
      </c>
      <c r="C4346" s="3" t="s">
        <v>40</v>
      </c>
      <c r="E4346">
        <f t="shared" si="102"/>
        <v>0</v>
      </c>
      <c r="F4346">
        <f t="shared" si="102"/>
        <v>0</v>
      </c>
      <c r="G4346">
        <f t="shared" si="102"/>
        <v>0</v>
      </c>
    </row>
    <row r="4347" spans="1:7">
      <c r="A4347" s="3" t="s">
        <v>40</v>
      </c>
      <c r="B4347" s="3" t="s">
        <v>40</v>
      </c>
      <c r="C4347" s="3" t="s">
        <v>40</v>
      </c>
      <c r="E4347">
        <f t="shared" si="102"/>
        <v>0</v>
      </c>
      <c r="F4347">
        <f t="shared" si="102"/>
        <v>0</v>
      </c>
      <c r="G4347">
        <f t="shared" si="102"/>
        <v>0</v>
      </c>
    </row>
    <row r="4348" spans="1:7">
      <c r="A4348" s="3" t="s">
        <v>40</v>
      </c>
      <c r="B4348" s="3" t="s">
        <v>40</v>
      </c>
      <c r="C4348" s="3" t="s">
        <v>41</v>
      </c>
      <c r="E4348">
        <f t="shared" si="102"/>
        <v>0</v>
      </c>
      <c r="F4348">
        <f t="shared" si="102"/>
        <v>0</v>
      </c>
      <c r="G4348">
        <f t="shared" si="102"/>
        <v>1</v>
      </c>
    </row>
    <row r="4349" spans="1:7">
      <c r="A4349" s="3" t="s">
        <v>40</v>
      </c>
      <c r="B4349" s="3" t="s">
        <v>40</v>
      </c>
      <c r="C4349" s="3" t="s">
        <v>40</v>
      </c>
      <c r="E4349">
        <f t="shared" si="102"/>
        <v>0</v>
      </c>
      <c r="F4349">
        <f t="shared" si="102"/>
        <v>0</v>
      </c>
      <c r="G4349">
        <f t="shared" si="102"/>
        <v>0</v>
      </c>
    </row>
    <row r="4350" spans="1:7">
      <c r="A4350" s="3" t="s">
        <v>40</v>
      </c>
      <c r="B4350" s="3" t="s">
        <v>40</v>
      </c>
      <c r="C4350" s="3" t="s">
        <v>40</v>
      </c>
      <c r="E4350">
        <f t="shared" si="102"/>
        <v>0</v>
      </c>
      <c r="F4350">
        <f t="shared" si="102"/>
        <v>0</v>
      </c>
      <c r="G4350">
        <f t="shared" si="102"/>
        <v>0</v>
      </c>
    </row>
    <row r="4351" spans="1:7">
      <c r="A4351" s="3" t="s">
        <v>40</v>
      </c>
      <c r="B4351" s="3" t="s">
        <v>40</v>
      </c>
      <c r="C4351" s="3" t="s">
        <v>40</v>
      </c>
      <c r="E4351">
        <f t="shared" si="102"/>
        <v>0</v>
      </c>
      <c r="F4351">
        <f t="shared" si="102"/>
        <v>0</v>
      </c>
      <c r="G4351">
        <f t="shared" si="102"/>
        <v>0</v>
      </c>
    </row>
    <row r="4352" spans="1:7">
      <c r="A4352" s="3" t="s">
        <v>40</v>
      </c>
      <c r="B4352" s="3" t="s">
        <v>40</v>
      </c>
      <c r="C4352" s="3" t="s">
        <v>40</v>
      </c>
      <c r="E4352">
        <f t="shared" si="102"/>
        <v>0</v>
      </c>
      <c r="F4352">
        <f t="shared" si="102"/>
        <v>0</v>
      </c>
      <c r="G4352">
        <f t="shared" si="102"/>
        <v>0</v>
      </c>
    </row>
    <row r="4353" spans="1:7">
      <c r="A4353" s="3" t="s">
        <v>40</v>
      </c>
      <c r="B4353" s="3" t="s">
        <v>40</v>
      </c>
      <c r="C4353" s="3" t="s">
        <v>41</v>
      </c>
      <c r="E4353">
        <f t="shared" si="102"/>
        <v>0</v>
      </c>
      <c r="F4353">
        <f t="shared" si="102"/>
        <v>0</v>
      </c>
      <c r="G4353">
        <f t="shared" si="102"/>
        <v>1</v>
      </c>
    </row>
    <row r="4354" spans="1:7">
      <c r="A4354" s="3" t="s">
        <v>40</v>
      </c>
      <c r="B4354" s="3" t="s">
        <v>40</v>
      </c>
      <c r="C4354" s="3" t="s">
        <v>41</v>
      </c>
      <c r="E4354">
        <f t="shared" si="102"/>
        <v>0</v>
      </c>
      <c r="F4354">
        <f t="shared" si="102"/>
        <v>0</v>
      </c>
      <c r="G4354">
        <f t="shared" si="102"/>
        <v>1</v>
      </c>
    </row>
    <row r="4355" spans="1:7">
      <c r="A4355" s="3" t="s">
        <v>40</v>
      </c>
      <c r="B4355" s="3" t="s">
        <v>40</v>
      </c>
      <c r="C4355" s="3" t="s">
        <v>41</v>
      </c>
      <c r="E4355">
        <f t="shared" si="102"/>
        <v>0</v>
      </c>
      <c r="F4355">
        <f t="shared" si="102"/>
        <v>0</v>
      </c>
      <c r="G4355">
        <f t="shared" si="102"/>
        <v>1</v>
      </c>
    </row>
    <row r="4356" spans="1:7">
      <c r="A4356" s="3" t="s">
        <v>40</v>
      </c>
      <c r="B4356" s="3" t="s">
        <v>40</v>
      </c>
      <c r="C4356" s="3" t="s">
        <v>40</v>
      </c>
      <c r="E4356">
        <f t="shared" si="102"/>
        <v>0</v>
      </c>
      <c r="F4356">
        <f t="shared" si="102"/>
        <v>0</v>
      </c>
      <c r="G4356">
        <f t="shared" si="102"/>
        <v>0</v>
      </c>
    </row>
    <row r="4357" spans="1:7">
      <c r="A4357" s="3" t="s">
        <v>40</v>
      </c>
      <c r="B4357" s="3" t="s">
        <v>40</v>
      </c>
      <c r="C4357" s="3" t="s">
        <v>40</v>
      </c>
      <c r="E4357">
        <f t="shared" si="102"/>
        <v>0</v>
      </c>
      <c r="F4357">
        <f t="shared" si="102"/>
        <v>0</v>
      </c>
      <c r="G4357">
        <f t="shared" si="102"/>
        <v>0</v>
      </c>
    </row>
    <row r="4358" spans="1:7">
      <c r="A4358" s="3" t="s">
        <v>41</v>
      </c>
      <c r="B4358" s="3" t="s">
        <v>40</v>
      </c>
      <c r="C4358" s="3" t="s">
        <v>40</v>
      </c>
      <c r="E4358">
        <f t="shared" si="102"/>
        <v>1</v>
      </c>
      <c r="F4358">
        <f t="shared" si="102"/>
        <v>0</v>
      </c>
      <c r="G4358">
        <f t="shared" si="102"/>
        <v>0</v>
      </c>
    </row>
    <row r="4359" spans="1:7">
      <c r="A4359" s="3" t="s">
        <v>40</v>
      </c>
      <c r="B4359" s="3" t="s">
        <v>40</v>
      </c>
      <c r="C4359" s="3" t="s">
        <v>41</v>
      </c>
      <c r="E4359">
        <f t="shared" si="102"/>
        <v>0</v>
      </c>
      <c r="F4359">
        <f t="shared" si="102"/>
        <v>0</v>
      </c>
      <c r="G4359">
        <f t="shared" si="102"/>
        <v>1</v>
      </c>
    </row>
    <row r="4360" spans="1:7">
      <c r="A4360" s="3" t="s">
        <v>41</v>
      </c>
      <c r="B4360" s="3" t="s">
        <v>41</v>
      </c>
      <c r="C4360" s="3" t="s">
        <v>41</v>
      </c>
      <c r="E4360">
        <f t="shared" si="102"/>
        <v>1</v>
      </c>
      <c r="F4360">
        <f t="shared" si="102"/>
        <v>1</v>
      </c>
      <c r="G4360">
        <f t="shared" si="102"/>
        <v>1</v>
      </c>
    </row>
    <row r="4361" spans="1:7">
      <c r="A4361" s="3" t="s">
        <v>41</v>
      </c>
      <c r="B4361" s="3" t="s">
        <v>40</v>
      </c>
      <c r="C4361" s="3" t="s">
        <v>41</v>
      </c>
      <c r="E4361">
        <f t="shared" si="102"/>
        <v>1</v>
      </c>
      <c r="F4361">
        <f t="shared" si="102"/>
        <v>0</v>
      </c>
      <c r="G4361">
        <f t="shared" si="102"/>
        <v>1</v>
      </c>
    </row>
    <row r="4362" spans="1:7">
      <c r="A4362" s="3" t="s">
        <v>40</v>
      </c>
      <c r="B4362" s="3" t="s">
        <v>40</v>
      </c>
      <c r="C4362" s="3" t="s">
        <v>40</v>
      </c>
      <c r="E4362">
        <f t="shared" si="102"/>
        <v>0</v>
      </c>
      <c r="F4362">
        <f t="shared" si="102"/>
        <v>0</v>
      </c>
      <c r="G4362">
        <f t="shared" si="102"/>
        <v>0</v>
      </c>
    </row>
    <row r="4363" spans="1:7">
      <c r="A4363" s="3" t="s">
        <v>40</v>
      </c>
      <c r="B4363" s="3" t="s">
        <v>40</v>
      </c>
      <c r="C4363" s="3" t="s">
        <v>41</v>
      </c>
      <c r="E4363">
        <f t="shared" si="102"/>
        <v>0</v>
      </c>
      <c r="F4363">
        <f t="shared" si="102"/>
        <v>0</v>
      </c>
      <c r="G4363">
        <f t="shared" si="102"/>
        <v>1</v>
      </c>
    </row>
    <row r="4364" spans="1:7">
      <c r="A4364" s="3" t="s">
        <v>40</v>
      </c>
      <c r="B4364" s="3" t="s">
        <v>40</v>
      </c>
      <c r="C4364" s="3" t="s">
        <v>40</v>
      </c>
      <c r="E4364">
        <f t="shared" si="102"/>
        <v>0</v>
      </c>
      <c r="F4364">
        <f t="shared" si="102"/>
        <v>0</v>
      </c>
      <c r="G4364">
        <f t="shared" si="102"/>
        <v>0</v>
      </c>
    </row>
    <row r="4365" spans="1:7">
      <c r="A4365" s="3" t="s">
        <v>41</v>
      </c>
      <c r="B4365" s="3" t="s">
        <v>40</v>
      </c>
      <c r="C4365" s="3" t="s">
        <v>40</v>
      </c>
      <c r="E4365">
        <f t="shared" si="102"/>
        <v>1</v>
      </c>
      <c r="F4365">
        <f t="shared" si="102"/>
        <v>0</v>
      </c>
      <c r="G4365">
        <f t="shared" si="102"/>
        <v>0</v>
      </c>
    </row>
    <row r="4366" spans="1:7">
      <c r="A4366" s="3" t="s">
        <v>40</v>
      </c>
      <c r="B4366" s="3" t="s">
        <v>40</v>
      </c>
      <c r="C4366" s="3" t="s">
        <v>40</v>
      </c>
      <c r="E4366">
        <f t="shared" si="102"/>
        <v>0</v>
      </c>
      <c r="F4366">
        <f t="shared" si="102"/>
        <v>0</v>
      </c>
      <c r="G4366">
        <f t="shared" si="102"/>
        <v>0</v>
      </c>
    </row>
    <row r="4367" spans="1:7">
      <c r="A4367" s="3" t="s">
        <v>40</v>
      </c>
      <c r="B4367" s="3" t="s">
        <v>40</v>
      </c>
      <c r="C4367" s="3" t="s">
        <v>40</v>
      </c>
      <c r="E4367">
        <f t="shared" si="102"/>
        <v>0</v>
      </c>
      <c r="F4367">
        <f t="shared" si="102"/>
        <v>0</v>
      </c>
      <c r="G4367">
        <f t="shared" si="102"/>
        <v>0</v>
      </c>
    </row>
    <row r="4368" spans="1:7">
      <c r="A4368" s="3" t="s">
        <v>41</v>
      </c>
      <c r="B4368" s="3" t="s">
        <v>41</v>
      </c>
      <c r="C4368" s="3" t="s">
        <v>40</v>
      </c>
      <c r="E4368">
        <f t="shared" si="102"/>
        <v>1</v>
      </c>
      <c r="F4368">
        <f t="shared" si="102"/>
        <v>1</v>
      </c>
      <c r="G4368">
        <f t="shared" si="102"/>
        <v>0</v>
      </c>
    </row>
    <row r="4369" spans="1:7">
      <c r="A4369" s="3" t="s">
        <v>40</v>
      </c>
      <c r="B4369" s="3" t="s">
        <v>40</v>
      </c>
      <c r="C4369" s="3" t="s">
        <v>40</v>
      </c>
      <c r="E4369">
        <f t="shared" si="102"/>
        <v>0</v>
      </c>
      <c r="F4369">
        <f t="shared" si="102"/>
        <v>0</v>
      </c>
      <c r="G4369">
        <f t="shared" si="102"/>
        <v>0</v>
      </c>
    </row>
    <row r="4370" spans="1:7">
      <c r="A4370" s="3" t="s">
        <v>40</v>
      </c>
      <c r="B4370" s="3" t="s">
        <v>40</v>
      </c>
      <c r="C4370" s="3" t="s">
        <v>40</v>
      </c>
      <c r="E4370">
        <f t="shared" si="102"/>
        <v>0</v>
      </c>
      <c r="F4370">
        <f t="shared" si="102"/>
        <v>0</v>
      </c>
      <c r="G4370">
        <f t="shared" si="102"/>
        <v>0</v>
      </c>
    </row>
    <row r="4371" spans="1:7">
      <c r="A4371" s="3" t="s">
        <v>40</v>
      </c>
      <c r="B4371" s="3" t="s">
        <v>40</v>
      </c>
      <c r="C4371" s="3" t="s">
        <v>40</v>
      </c>
      <c r="E4371">
        <f t="shared" si="102"/>
        <v>0</v>
      </c>
      <c r="F4371">
        <f t="shared" si="102"/>
        <v>0</v>
      </c>
      <c r="G4371">
        <f t="shared" si="102"/>
        <v>0</v>
      </c>
    </row>
    <row r="4372" spans="1:7">
      <c r="A4372" s="3" t="s">
        <v>40</v>
      </c>
      <c r="B4372" s="3" t="s">
        <v>40</v>
      </c>
      <c r="C4372" s="3" t="s">
        <v>41</v>
      </c>
      <c r="E4372">
        <f t="shared" si="102"/>
        <v>0</v>
      </c>
      <c r="F4372">
        <f t="shared" si="102"/>
        <v>0</v>
      </c>
      <c r="G4372">
        <f t="shared" si="102"/>
        <v>1</v>
      </c>
    </row>
    <row r="4373" spans="1:7">
      <c r="A4373" s="3" t="s">
        <v>40</v>
      </c>
      <c r="B4373" s="3" t="s">
        <v>40</v>
      </c>
      <c r="C4373" s="3" t="s">
        <v>40</v>
      </c>
      <c r="E4373">
        <f t="shared" si="102"/>
        <v>0</v>
      </c>
      <c r="F4373">
        <f t="shared" si="102"/>
        <v>0</v>
      </c>
      <c r="G4373">
        <f t="shared" si="102"/>
        <v>0</v>
      </c>
    </row>
    <row r="4374" spans="1:7">
      <c r="A4374" s="3" t="s">
        <v>40</v>
      </c>
      <c r="B4374" s="3" t="s">
        <v>40</v>
      </c>
      <c r="C4374" s="3" t="s">
        <v>40</v>
      </c>
      <c r="E4374">
        <f t="shared" si="102"/>
        <v>0</v>
      </c>
      <c r="F4374">
        <f t="shared" si="102"/>
        <v>0</v>
      </c>
      <c r="G4374">
        <f t="shared" si="102"/>
        <v>0</v>
      </c>
    </row>
    <row r="4375" spans="1:7">
      <c r="A4375" s="3" t="s">
        <v>40</v>
      </c>
      <c r="B4375" s="3" t="s">
        <v>40</v>
      </c>
      <c r="C4375" s="3" t="s">
        <v>40</v>
      </c>
      <c r="E4375">
        <f t="shared" ref="E4375:G4438" si="103">IF(A4375="Yes",1,0)</f>
        <v>0</v>
      </c>
      <c r="F4375">
        <f t="shared" si="103"/>
        <v>0</v>
      </c>
      <c r="G4375">
        <f t="shared" si="103"/>
        <v>0</v>
      </c>
    </row>
    <row r="4376" spans="1:7">
      <c r="A4376" s="3" t="s">
        <v>40</v>
      </c>
      <c r="B4376" s="3" t="s">
        <v>40</v>
      </c>
      <c r="C4376" s="3" t="s">
        <v>41</v>
      </c>
      <c r="E4376">
        <f t="shared" si="103"/>
        <v>0</v>
      </c>
      <c r="F4376">
        <f t="shared" si="103"/>
        <v>0</v>
      </c>
      <c r="G4376">
        <f t="shared" si="103"/>
        <v>1</v>
      </c>
    </row>
    <row r="4377" spans="1:7">
      <c r="A4377" s="3" t="s">
        <v>40</v>
      </c>
      <c r="B4377" s="3" t="s">
        <v>40</v>
      </c>
      <c r="C4377" s="3" t="s">
        <v>40</v>
      </c>
      <c r="E4377">
        <f t="shared" si="103"/>
        <v>0</v>
      </c>
      <c r="F4377">
        <f t="shared" si="103"/>
        <v>0</v>
      </c>
      <c r="G4377">
        <f t="shared" si="103"/>
        <v>0</v>
      </c>
    </row>
    <row r="4378" spans="1:7">
      <c r="A4378" s="3" t="s">
        <v>40</v>
      </c>
      <c r="B4378" s="3" t="s">
        <v>40</v>
      </c>
      <c r="C4378" s="3" t="s">
        <v>40</v>
      </c>
      <c r="E4378">
        <f t="shared" si="103"/>
        <v>0</v>
      </c>
      <c r="F4378">
        <f t="shared" si="103"/>
        <v>0</v>
      </c>
      <c r="G4378">
        <f t="shared" si="103"/>
        <v>0</v>
      </c>
    </row>
    <row r="4379" spans="1:7">
      <c r="A4379" s="3" t="s">
        <v>40</v>
      </c>
      <c r="B4379" s="3" t="s">
        <v>40</v>
      </c>
      <c r="C4379" s="3" t="s">
        <v>40</v>
      </c>
      <c r="E4379">
        <f t="shared" si="103"/>
        <v>0</v>
      </c>
      <c r="F4379">
        <f t="shared" si="103"/>
        <v>0</v>
      </c>
      <c r="G4379">
        <f t="shared" si="103"/>
        <v>0</v>
      </c>
    </row>
    <row r="4380" spans="1:7">
      <c r="A4380" s="3" t="s">
        <v>40</v>
      </c>
      <c r="B4380" s="3" t="s">
        <v>40</v>
      </c>
      <c r="C4380" s="3" t="s">
        <v>40</v>
      </c>
      <c r="E4380">
        <f t="shared" si="103"/>
        <v>0</v>
      </c>
      <c r="F4380">
        <f t="shared" si="103"/>
        <v>0</v>
      </c>
      <c r="G4380">
        <f t="shared" si="103"/>
        <v>0</v>
      </c>
    </row>
    <row r="4381" spans="1:7">
      <c r="A4381" s="3" t="s">
        <v>40</v>
      </c>
      <c r="B4381" s="3" t="s">
        <v>40</v>
      </c>
      <c r="C4381" s="3" t="s">
        <v>40</v>
      </c>
      <c r="E4381">
        <f t="shared" si="103"/>
        <v>0</v>
      </c>
      <c r="F4381">
        <f t="shared" si="103"/>
        <v>0</v>
      </c>
      <c r="G4381">
        <f t="shared" si="103"/>
        <v>0</v>
      </c>
    </row>
    <row r="4382" spans="1:7">
      <c r="A4382" s="3" t="s">
        <v>40</v>
      </c>
      <c r="B4382" s="3" t="s">
        <v>40</v>
      </c>
      <c r="C4382" s="3" t="s">
        <v>40</v>
      </c>
      <c r="E4382">
        <f t="shared" si="103"/>
        <v>0</v>
      </c>
      <c r="F4382">
        <f t="shared" si="103"/>
        <v>0</v>
      </c>
      <c r="G4382">
        <f t="shared" si="103"/>
        <v>0</v>
      </c>
    </row>
    <row r="4383" spans="1:7">
      <c r="A4383" s="3" t="s">
        <v>40</v>
      </c>
      <c r="B4383" s="3" t="s">
        <v>40</v>
      </c>
      <c r="C4383" s="3" t="s">
        <v>40</v>
      </c>
      <c r="E4383">
        <f t="shared" si="103"/>
        <v>0</v>
      </c>
      <c r="F4383">
        <f t="shared" si="103"/>
        <v>0</v>
      </c>
      <c r="G4383">
        <f t="shared" si="103"/>
        <v>0</v>
      </c>
    </row>
    <row r="4384" spans="1:7">
      <c r="A4384" s="3" t="s">
        <v>40</v>
      </c>
      <c r="B4384" s="3" t="s">
        <v>40</v>
      </c>
      <c r="C4384" s="3" t="s">
        <v>40</v>
      </c>
      <c r="E4384">
        <f t="shared" si="103"/>
        <v>0</v>
      </c>
      <c r="F4384">
        <f t="shared" si="103"/>
        <v>0</v>
      </c>
      <c r="G4384">
        <f t="shared" si="103"/>
        <v>0</v>
      </c>
    </row>
    <row r="4385" spans="1:7">
      <c r="A4385" s="3" t="s">
        <v>40</v>
      </c>
      <c r="B4385" s="3" t="s">
        <v>40</v>
      </c>
      <c r="C4385" s="3" t="s">
        <v>40</v>
      </c>
      <c r="E4385">
        <f t="shared" si="103"/>
        <v>0</v>
      </c>
      <c r="F4385">
        <f t="shared" si="103"/>
        <v>0</v>
      </c>
      <c r="G4385">
        <f t="shared" si="103"/>
        <v>0</v>
      </c>
    </row>
    <row r="4386" spans="1:7">
      <c r="A4386" s="3" t="s">
        <v>40</v>
      </c>
      <c r="B4386" s="3" t="s">
        <v>40</v>
      </c>
      <c r="C4386" s="3" t="s">
        <v>41</v>
      </c>
      <c r="E4386">
        <f t="shared" si="103"/>
        <v>0</v>
      </c>
      <c r="F4386">
        <f t="shared" si="103"/>
        <v>0</v>
      </c>
      <c r="G4386">
        <f t="shared" si="103"/>
        <v>1</v>
      </c>
    </row>
    <row r="4387" spans="1:7">
      <c r="A4387" s="3" t="s">
        <v>40</v>
      </c>
      <c r="B4387" s="3" t="s">
        <v>40</v>
      </c>
      <c r="C4387" s="3" t="s">
        <v>40</v>
      </c>
      <c r="E4387">
        <f t="shared" si="103"/>
        <v>0</v>
      </c>
      <c r="F4387">
        <f t="shared" si="103"/>
        <v>0</v>
      </c>
      <c r="G4387">
        <f t="shared" si="103"/>
        <v>0</v>
      </c>
    </row>
    <row r="4388" spans="1:7">
      <c r="A4388" s="3" t="s">
        <v>40</v>
      </c>
      <c r="B4388" s="3" t="s">
        <v>40</v>
      </c>
      <c r="C4388" s="3" t="s">
        <v>40</v>
      </c>
      <c r="E4388">
        <f t="shared" si="103"/>
        <v>0</v>
      </c>
      <c r="F4388">
        <f t="shared" si="103"/>
        <v>0</v>
      </c>
      <c r="G4388">
        <f t="shared" si="103"/>
        <v>0</v>
      </c>
    </row>
    <row r="4389" spans="1:7">
      <c r="A4389" s="3" t="s">
        <v>40</v>
      </c>
      <c r="B4389" s="3" t="s">
        <v>40</v>
      </c>
      <c r="C4389" s="3" t="s">
        <v>40</v>
      </c>
      <c r="E4389">
        <f t="shared" si="103"/>
        <v>0</v>
      </c>
      <c r="F4389">
        <f t="shared" si="103"/>
        <v>0</v>
      </c>
      <c r="G4389">
        <f t="shared" si="103"/>
        <v>0</v>
      </c>
    </row>
    <row r="4390" spans="1:7">
      <c r="A4390" s="3" t="s">
        <v>40</v>
      </c>
      <c r="B4390" s="3" t="s">
        <v>40</v>
      </c>
      <c r="C4390" s="3" t="s">
        <v>41</v>
      </c>
      <c r="E4390">
        <f t="shared" si="103"/>
        <v>0</v>
      </c>
      <c r="F4390">
        <f t="shared" si="103"/>
        <v>0</v>
      </c>
      <c r="G4390">
        <f t="shared" si="103"/>
        <v>1</v>
      </c>
    </row>
    <row r="4391" spans="1:7">
      <c r="A4391" s="3" t="s">
        <v>40</v>
      </c>
      <c r="B4391" s="3" t="s">
        <v>40</v>
      </c>
      <c r="C4391" s="3" t="s">
        <v>40</v>
      </c>
      <c r="E4391">
        <f t="shared" si="103"/>
        <v>0</v>
      </c>
      <c r="F4391">
        <f t="shared" si="103"/>
        <v>0</v>
      </c>
      <c r="G4391">
        <f t="shared" si="103"/>
        <v>0</v>
      </c>
    </row>
    <row r="4392" spans="1:7">
      <c r="A4392" s="3" t="s">
        <v>40</v>
      </c>
      <c r="B4392" s="3" t="s">
        <v>40</v>
      </c>
      <c r="C4392" s="3" t="s">
        <v>41</v>
      </c>
      <c r="E4392">
        <f t="shared" si="103"/>
        <v>0</v>
      </c>
      <c r="F4392">
        <f t="shared" si="103"/>
        <v>0</v>
      </c>
      <c r="G4392">
        <f t="shared" si="103"/>
        <v>1</v>
      </c>
    </row>
    <row r="4393" spans="1:7">
      <c r="A4393" s="3" t="s">
        <v>40</v>
      </c>
      <c r="B4393" s="3" t="s">
        <v>40</v>
      </c>
      <c r="C4393" s="3" t="s">
        <v>41</v>
      </c>
      <c r="E4393">
        <f t="shared" si="103"/>
        <v>0</v>
      </c>
      <c r="F4393">
        <f t="shared" si="103"/>
        <v>0</v>
      </c>
      <c r="G4393">
        <f t="shared" si="103"/>
        <v>1</v>
      </c>
    </row>
    <row r="4394" spans="1:7">
      <c r="A4394" s="3" t="s">
        <v>40</v>
      </c>
      <c r="B4394" s="3" t="s">
        <v>40</v>
      </c>
      <c r="C4394" s="3" t="s">
        <v>40</v>
      </c>
      <c r="E4394">
        <f t="shared" si="103"/>
        <v>0</v>
      </c>
      <c r="F4394">
        <f t="shared" si="103"/>
        <v>0</v>
      </c>
      <c r="G4394">
        <f t="shared" si="103"/>
        <v>0</v>
      </c>
    </row>
    <row r="4395" spans="1:7">
      <c r="A4395" s="3" t="s">
        <v>40</v>
      </c>
      <c r="B4395" s="3" t="s">
        <v>40</v>
      </c>
      <c r="C4395" s="3" t="s">
        <v>40</v>
      </c>
      <c r="E4395">
        <f t="shared" si="103"/>
        <v>0</v>
      </c>
      <c r="F4395">
        <f t="shared" si="103"/>
        <v>0</v>
      </c>
      <c r="G4395">
        <f t="shared" si="103"/>
        <v>0</v>
      </c>
    </row>
    <row r="4396" spans="1:7">
      <c r="A4396" s="3" t="s">
        <v>40</v>
      </c>
      <c r="B4396" s="3" t="s">
        <v>40</v>
      </c>
      <c r="C4396" s="3" t="s">
        <v>40</v>
      </c>
      <c r="E4396">
        <f t="shared" si="103"/>
        <v>0</v>
      </c>
      <c r="F4396">
        <f t="shared" si="103"/>
        <v>0</v>
      </c>
      <c r="G4396">
        <f t="shared" si="103"/>
        <v>0</v>
      </c>
    </row>
    <row r="4397" spans="1:7">
      <c r="A4397" s="3" t="s">
        <v>40</v>
      </c>
      <c r="B4397" s="3" t="s">
        <v>40</v>
      </c>
      <c r="C4397" s="3" t="s">
        <v>40</v>
      </c>
      <c r="E4397">
        <f t="shared" si="103"/>
        <v>0</v>
      </c>
      <c r="F4397">
        <f t="shared" si="103"/>
        <v>0</v>
      </c>
      <c r="G4397">
        <f t="shared" si="103"/>
        <v>0</v>
      </c>
    </row>
    <row r="4398" spans="1:7">
      <c r="A4398" s="3" t="s">
        <v>40</v>
      </c>
      <c r="B4398" s="3" t="s">
        <v>40</v>
      </c>
      <c r="C4398" s="3" t="s">
        <v>40</v>
      </c>
      <c r="E4398">
        <f t="shared" si="103"/>
        <v>0</v>
      </c>
      <c r="F4398">
        <f t="shared" si="103"/>
        <v>0</v>
      </c>
      <c r="G4398">
        <f t="shared" si="103"/>
        <v>0</v>
      </c>
    </row>
    <row r="4399" spans="1:7">
      <c r="A4399" s="3" t="s">
        <v>40</v>
      </c>
      <c r="B4399" s="3" t="s">
        <v>40</v>
      </c>
      <c r="C4399" s="3" t="s">
        <v>40</v>
      </c>
      <c r="E4399">
        <f t="shared" si="103"/>
        <v>0</v>
      </c>
      <c r="F4399">
        <f t="shared" si="103"/>
        <v>0</v>
      </c>
      <c r="G4399">
        <f t="shared" si="103"/>
        <v>0</v>
      </c>
    </row>
    <row r="4400" spans="1:7">
      <c r="A4400" s="3" t="s">
        <v>40</v>
      </c>
      <c r="B4400" s="3" t="s">
        <v>40</v>
      </c>
      <c r="C4400" s="3" t="s">
        <v>40</v>
      </c>
      <c r="E4400">
        <f t="shared" si="103"/>
        <v>0</v>
      </c>
      <c r="F4400">
        <f t="shared" si="103"/>
        <v>0</v>
      </c>
      <c r="G4400">
        <f t="shared" si="103"/>
        <v>0</v>
      </c>
    </row>
    <row r="4401" spans="1:7">
      <c r="A4401" s="3" t="s">
        <v>40</v>
      </c>
      <c r="B4401" s="3" t="s">
        <v>40</v>
      </c>
      <c r="C4401" s="3" t="s">
        <v>40</v>
      </c>
      <c r="E4401">
        <f t="shared" si="103"/>
        <v>0</v>
      </c>
      <c r="F4401">
        <f t="shared" si="103"/>
        <v>0</v>
      </c>
      <c r="G4401">
        <f t="shared" si="103"/>
        <v>0</v>
      </c>
    </row>
    <row r="4402" spans="1:7">
      <c r="A4402" s="3" t="s">
        <v>40</v>
      </c>
      <c r="B4402" s="3" t="s">
        <v>40</v>
      </c>
      <c r="C4402" s="3" t="s">
        <v>40</v>
      </c>
      <c r="E4402">
        <f t="shared" si="103"/>
        <v>0</v>
      </c>
      <c r="F4402">
        <f t="shared" si="103"/>
        <v>0</v>
      </c>
      <c r="G4402">
        <f t="shared" si="103"/>
        <v>0</v>
      </c>
    </row>
    <row r="4403" spans="1:7">
      <c r="A4403" s="3" t="s">
        <v>40</v>
      </c>
      <c r="B4403" s="3" t="s">
        <v>40</v>
      </c>
      <c r="C4403" s="3" t="s">
        <v>40</v>
      </c>
      <c r="E4403">
        <f t="shared" si="103"/>
        <v>0</v>
      </c>
      <c r="F4403">
        <f t="shared" si="103"/>
        <v>0</v>
      </c>
      <c r="G4403">
        <f t="shared" si="103"/>
        <v>0</v>
      </c>
    </row>
    <row r="4404" spans="1:7">
      <c r="A4404" s="3" t="s">
        <v>40</v>
      </c>
      <c r="B4404" s="3" t="s">
        <v>40</v>
      </c>
      <c r="C4404" s="3" t="s">
        <v>40</v>
      </c>
      <c r="E4404">
        <f t="shared" si="103"/>
        <v>0</v>
      </c>
      <c r="F4404">
        <f t="shared" si="103"/>
        <v>0</v>
      </c>
      <c r="G4404">
        <f t="shared" si="103"/>
        <v>0</v>
      </c>
    </row>
    <row r="4405" spans="1:7">
      <c r="A4405" s="3" t="s">
        <v>40</v>
      </c>
      <c r="B4405" s="3" t="s">
        <v>40</v>
      </c>
      <c r="C4405" s="3" t="s">
        <v>40</v>
      </c>
      <c r="E4405">
        <f t="shared" si="103"/>
        <v>0</v>
      </c>
      <c r="F4405">
        <f t="shared" si="103"/>
        <v>0</v>
      </c>
      <c r="G4405">
        <f t="shared" si="103"/>
        <v>0</v>
      </c>
    </row>
    <row r="4406" spans="1:7">
      <c r="A4406" s="3" t="s">
        <v>40</v>
      </c>
      <c r="B4406" s="3" t="s">
        <v>40</v>
      </c>
      <c r="C4406" s="3" t="s">
        <v>40</v>
      </c>
      <c r="E4406">
        <f t="shared" si="103"/>
        <v>0</v>
      </c>
      <c r="F4406">
        <f t="shared" si="103"/>
        <v>0</v>
      </c>
      <c r="G4406">
        <f t="shared" si="103"/>
        <v>0</v>
      </c>
    </row>
    <row r="4407" spans="1:7">
      <c r="A4407" s="3" t="s">
        <v>40</v>
      </c>
      <c r="B4407" s="3" t="s">
        <v>40</v>
      </c>
      <c r="C4407" s="3" t="s">
        <v>41</v>
      </c>
      <c r="E4407">
        <f t="shared" si="103"/>
        <v>0</v>
      </c>
      <c r="F4407">
        <f t="shared" si="103"/>
        <v>0</v>
      </c>
      <c r="G4407">
        <f t="shared" si="103"/>
        <v>1</v>
      </c>
    </row>
    <row r="4408" spans="1:7">
      <c r="A4408" s="3" t="s">
        <v>40</v>
      </c>
      <c r="B4408" s="3" t="s">
        <v>40</v>
      </c>
      <c r="C4408" s="3" t="s">
        <v>40</v>
      </c>
      <c r="E4408">
        <f t="shared" si="103"/>
        <v>0</v>
      </c>
      <c r="F4408">
        <f t="shared" si="103"/>
        <v>0</v>
      </c>
      <c r="G4408">
        <f t="shared" si="103"/>
        <v>0</v>
      </c>
    </row>
    <row r="4409" spans="1:7">
      <c r="A4409" s="3" t="s">
        <v>40</v>
      </c>
      <c r="B4409" s="3" t="s">
        <v>40</v>
      </c>
      <c r="C4409" s="3" t="s">
        <v>40</v>
      </c>
      <c r="E4409">
        <f t="shared" si="103"/>
        <v>0</v>
      </c>
      <c r="F4409">
        <f t="shared" si="103"/>
        <v>0</v>
      </c>
      <c r="G4409">
        <f t="shared" si="103"/>
        <v>0</v>
      </c>
    </row>
    <row r="4410" spans="1:7">
      <c r="A4410" s="3" t="s">
        <v>40</v>
      </c>
      <c r="B4410" s="3" t="s">
        <v>40</v>
      </c>
      <c r="C4410" s="3" t="s">
        <v>40</v>
      </c>
      <c r="E4410">
        <f t="shared" si="103"/>
        <v>0</v>
      </c>
      <c r="F4410">
        <f t="shared" si="103"/>
        <v>0</v>
      </c>
      <c r="G4410">
        <f t="shared" si="103"/>
        <v>0</v>
      </c>
    </row>
    <row r="4411" spans="1:7">
      <c r="A4411" s="3" t="s">
        <v>40</v>
      </c>
      <c r="B4411" s="3" t="s">
        <v>40</v>
      </c>
      <c r="C4411" s="3" t="s">
        <v>40</v>
      </c>
      <c r="E4411">
        <f t="shared" si="103"/>
        <v>0</v>
      </c>
      <c r="F4411">
        <f t="shared" si="103"/>
        <v>0</v>
      </c>
      <c r="G4411">
        <f t="shared" si="103"/>
        <v>0</v>
      </c>
    </row>
    <row r="4412" spans="1:7">
      <c r="A4412" s="3" t="s">
        <v>40</v>
      </c>
      <c r="B4412" s="3" t="s">
        <v>41</v>
      </c>
      <c r="C4412" s="3" t="s">
        <v>41</v>
      </c>
      <c r="E4412">
        <f t="shared" si="103"/>
        <v>0</v>
      </c>
      <c r="F4412">
        <f t="shared" si="103"/>
        <v>1</v>
      </c>
      <c r="G4412">
        <f t="shared" si="103"/>
        <v>1</v>
      </c>
    </row>
    <row r="4413" spans="1:7">
      <c r="A4413" s="3" t="s">
        <v>40</v>
      </c>
      <c r="B4413" s="3" t="s">
        <v>40</v>
      </c>
      <c r="C4413" s="3" t="s">
        <v>40</v>
      </c>
      <c r="E4413">
        <f t="shared" si="103"/>
        <v>0</v>
      </c>
      <c r="F4413">
        <f t="shared" si="103"/>
        <v>0</v>
      </c>
      <c r="G4413">
        <f t="shared" si="103"/>
        <v>0</v>
      </c>
    </row>
    <row r="4414" spans="1:7">
      <c r="A4414" s="3" t="s">
        <v>40</v>
      </c>
      <c r="B4414" s="3" t="s">
        <v>40</v>
      </c>
      <c r="C4414" s="3" t="s">
        <v>40</v>
      </c>
      <c r="E4414">
        <f t="shared" si="103"/>
        <v>0</v>
      </c>
      <c r="F4414">
        <f t="shared" si="103"/>
        <v>0</v>
      </c>
      <c r="G4414">
        <f t="shared" si="103"/>
        <v>0</v>
      </c>
    </row>
    <row r="4415" spans="1:7">
      <c r="A4415" s="3" t="s">
        <v>41</v>
      </c>
      <c r="B4415" s="3" t="s">
        <v>40</v>
      </c>
      <c r="C4415" s="3" t="s">
        <v>41</v>
      </c>
      <c r="E4415">
        <f t="shared" si="103"/>
        <v>1</v>
      </c>
      <c r="F4415">
        <f t="shared" si="103"/>
        <v>0</v>
      </c>
      <c r="G4415">
        <f t="shared" si="103"/>
        <v>1</v>
      </c>
    </row>
    <row r="4416" spans="1:7">
      <c r="A4416" s="3" t="s">
        <v>40</v>
      </c>
      <c r="B4416" s="3" t="s">
        <v>40</v>
      </c>
      <c r="C4416" s="3" t="s">
        <v>40</v>
      </c>
      <c r="E4416">
        <f t="shared" si="103"/>
        <v>0</v>
      </c>
      <c r="F4416">
        <f t="shared" si="103"/>
        <v>0</v>
      </c>
      <c r="G4416">
        <f t="shared" si="103"/>
        <v>0</v>
      </c>
    </row>
    <row r="4417" spans="1:7">
      <c r="A4417" s="3" t="s">
        <v>40</v>
      </c>
      <c r="B4417" s="3" t="s">
        <v>40</v>
      </c>
      <c r="C4417" s="3" t="s">
        <v>40</v>
      </c>
      <c r="E4417">
        <f t="shared" si="103"/>
        <v>0</v>
      </c>
      <c r="F4417">
        <f t="shared" si="103"/>
        <v>0</v>
      </c>
      <c r="G4417">
        <f t="shared" si="103"/>
        <v>0</v>
      </c>
    </row>
    <row r="4418" spans="1:7">
      <c r="A4418" s="3" t="s">
        <v>40</v>
      </c>
      <c r="B4418" s="3" t="s">
        <v>40</v>
      </c>
      <c r="C4418" s="3" t="s">
        <v>40</v>
      </c>
      <c r="E4418">
        <f t="shared" si="103"/>
        <v>0</v>
      </c>
      <c r="F4418">
        <f t="shared" si="103"/>
        <v>0</v>
      </c>
      <c r="G4418">
        <f t="shared" si="103"/>
        <v>0</v>
      </c>
    </row>
    <row r="4419" spans="1:7">
      <c r="A4419" s="3" t="s">
        <v>40</v>
      </c>
      <c r="B4419" s="3" t="s">
        <v>40</v>
      </c>
      <c r="C4419" s="3" t="s">
        <v>40</v>
      </c>
      <c r="E4419">
        <f t="shared" si="103"/>
        <v>0</v>
      </c>
      <c r="F4419">
        <f t="shared" si="103"/>
        <v>0</v>
      </c>
      <c r="G4419">
        <f t="shared" si="103"/>
        <v>0</v>
      </c>
    </row>
    <row r="4420" spans="1:7">
      <c r="A4420" s="3" t="s">
        <v>40</v>
      </c>
      <c r="B4420" s="3" t="s">
        <v>40</v>
      </c>
      <c r="C4420" s="3" t="s">
        <v>40</v>
      </c>
      <c r="E4420">
        <f t="shared" si="103"/>
        <v>0</v>
      </c>
      <c r="F4420">
        <f t="shared" si="103"/>
        <v>0</v>
      </c>
      <c r="G4420">
        <f t="shared" si="103"/>
        <v>0</v>
      </c>
    </row>
    <row r="4421" spans="1:7">
      <c r="A4421" s="3" t="s">
        <v>40</v>
      </c>
      <c r="B4421" s="3" t="s">
        <v>40</v>
      </c>
      <c r="C4421" s="3" t="s">
        <v>40</v>
      </c>
      <c r="E4421">
        <f t="shared" si="103"/>
        <v>0</v>
      </c>
      <c r="F4421">
        <f t="shared" si="103"/>
        <v>0</v>
      </c>
      <c r="G4421">
        <f t="shared" si="103"/>
        <v>0</v>
      </c>
    </row>
    <row r="4422" spans="1:7">
      <c r="A4422" s="3" t="s">
        <v>40</v>
      </c>
      <c r="B4422" s="3" t="s">
        <v>40</v>
      </c>
      <c r="C4422" s="3" t="s">
        <v>40</v>
      </c>
      <c r="E4422">
        <f t="shared" si="103"/>
        <v>0</v>
      </c>
      <c r="F4422">
        <f t="shared" si="103"/>
        <v>0</v>
      </c>
      <c r="G4422">
        <f t="shared" si="103"/>
        <v>0</v>
      </c>
    </row>
    <row r="4423" spans="1:7">
      <c r="A4423" s="3" t="s">
        <v>40</v>
      </c>
      <c r="B4423" s="3" t="s">
        <v>40</v>
      </c>
      <c r="C4423" s="3" t="s">
        <v>40</v>
      </c>
      <c r="E4423">
        <f t="shared" si="103"/>
        <v>0</v>
      </c>
      <c r="F4423">
        <f t="shared" si="103"/>
        <v>0</v>
      </c>
      <c r="G4423">
        <f t="shared" si="103"/>
        <v>0</v>
      </c>
    </row>
    <row r="4424" spans="1:7">
      <c r="A4424" s="3" t="s">
        <v>40</v>
      </c>
      <c r="B4424" s="3" t="s">
        <v>40</v>
      </c>
      <c r="C4424" s="3" t="s">
        <v>40</v>
      </c>
      <c r="E4424">
        <f t="shared" si="103"/>
        <v>0</v>
      </c>
      <c r="F4424">
        <f t="shared" si="103"/>
        <v>0</v>
      </c>
      <c r="G4424">
        <f t="shared" si="103"/>
        <v>0</v>
      </c>
    </row>
    <row r="4425" spans="1:7">
      <c r="A4425" s="3" t="s">
        <v>41</v>
      </c>
      <c r="B4425" s="3" t="s">
        <v>40</v>
      </c>
      <c r="C4425" s="3" t="s">
        <v>41</v>
      </c>
      <c r="E4425">
        <f t="shared" si="103"/>
        <v>1</v>
      </c>
      <c r="F4425">
        <f t="shared" si="103"/>
        <v>0</v>
      </c>
      <c r="G4425">
        <f t="shared" si="103"/>
        <v>1</v>
      </c>
    </row>
    <row r="4426" spans="1:7">
      <c r="A4426" s="3" t="s">
        <v>40</v>
      </c>
      <c r="B4426" s="3" t="s">
        <v>40</v>
      </c>
      <c r="C4426" s="3" t="s">
        <v>40</v>
      </c>
      <c r="E4426">
        <f t="shared" si="103"/>
        <v>0</v>
      </c>
      <c r="F4426">
        <f t="shared" si="103"/>
        <v>0</v>
      </c>
      <c r="G4426">
        <f t="shared" si="103"/>
        <v>0</v>
      </c>
    </row>
    <row r="4427" spans="1:7">
      <c r="A4427" s="3" t="s">
        <v>40</v>
      </c>
      <c r="B4427" s="3" t="s">
        <v>40</v>
      </c>
      <c r="C4427" s="3" t="s">
        <v>40</v>
      </c>
      <c r="E4427">
        <f t="shared" si="103"/>
        <v>0</v>
      </c>
      <c r="F4427">
        <f t="shared" si="103"/>
        <v>0</v>
      </c>
      <c r="G4427">
        <f t="shared" si="103"/>
        <v>0</v>
      </c>
    </row>
    <row r="4428" spans="1:7">
      <c r="A4428" s="3" t="s">
        <v>40</v>
      </c>
      <c r="B4428" s="3" t="s">
        <v>40</v>
      </c>
      <c r="C4428" s="3" t="s">
        <v>40</v>
      </c>
      <c r="E4428">
        <f t="shared" si="103"/>
        <v>0</v>
      </c>
      <c r="F4428">
        <f t="shared" si="103"/>
        <v>0</v>
      </c>
      <c r="G4428">
        <f t="shared" si="103"/>
        <v>0</v>
      </c>
    </row>
    <row r="4429" spans="1:7">
      <c r="A4429" s="3" t="s">
        <v>40</v>
      </c>
      <c r="B4429" s="3" t="s">
        <v>40</v>
      </c>
      <c r="C4429" s="3" t="s">
        <v>40</v>
      </c>
      <c r="E4429">
        <f t="shared" si="103"/>
        <v>0</v>
      </c>
      <c r="F4429">
        <f t="shared" si="103"/>
        <v>0</v>
      </c>
      <c r="G4429">
        <f t="shared" si="103"/>
        <v>0</v>
      </c>
    </row>
    <row r="4430" spans="1:7">
      <c r="A4430" s="3" t="s">
        <v>40</v>
      </c>
      <c r="B4430" s="3" t="s">
        <v>40</v>
      </c>
      <c r="C4430" s="3" t="s">
        <v>40</v>
      </c>
      <c r="E4430">
        <f t="shared" si="103"/>
        <v>0</v>
      </c>
      <c r="F4430">
        <f t="shared" si="103"/>
        <v>0</v>
      </c>
      <c r="G4430">
        <f t="shared" si="103"/>
        <v>0</v>
      </c>
    </row>
    <row r="4431" spans="1:7">
      <c r="A4431" s="3" t="s">
        <v>40</v>
      </c>
      <c r="B4431" s="3" t="s">
        <v>40</v>
      </c>
      <c r="C4431" s="3" t="s">
        <v>40</v>
      </c>
      <c r="E4431">
        <f t="shared" si="103"/>
        <v>0</v>
      </c>
      <c r="F4431">
        <f t="shared" si="103"/>
        <v>0</v>
      </c>
      <c r="G4431">
        <f t="shared" si="103"/>
        <v>0</v>
      </c>
    </row>
    <row r="4432" spans="1:7">
      <c r="A4432" s="3" t="s">
        <v>40</v>
      </c>
      <c r="B4432" s="3" t="s">
        <v>40</v>
      </c>
      <c r="C4432" s="3" t="s">
        <v>40</v>
      </c>
      <c r="E4432">
        <f t="shared" si="103"/>
        <v>0</v>
      </c>
      <c r="F4432">
        <f t="shared" si="103"/>
        <v>0</v>
      </c>
      <c r="G4432">
        <f t="shared" si="103"/>
        <v>0</v>
      </c>
    </row>
    <row r="4433" spans="1:7">
      <c r="A4433" s="3" t="s">
        <v>40</v>
      </c>
      <c r="B4433" s="3" t="s">
        <v>40</v>
      </c>
      <c r="C4433" s="3" t="s">
        <v>41</v>
      </c>
      <c r="E4433">
        <f t="shared" si="103"/>
        <v>0</v>
      </c>
      <c r="F4433">
        <f t="shared" si="103"/>
        <v>0</v>
      </c>
      <c r="G4433">
        <f t="shared" si="103"/>
        <v>1</v>
      </c>
    </row>
    <row r="4434" spans="1:7">
      <c r="A4434" s="3" t="s">
        <v>40</v>
      </c>
      <c r="B4434" s="3" t="s">
        <v>40</v>
      </c>
      <c r="C4434" s="3" t="s">
        <v>40</v>
      </c>
      <c r="E4434">
        <f t="shared" si="103"/>
        <v>0</v>
      </c>
      <c r="F4434">
        <f t="shared" si="103"/>
        <v>0</v>
      </c>
      <c r="G4434">
        <f t="shared" si="103"/>
        <v>0</v>
      </c>
    </row>
    <row r="4435" spans="1:7">
      <c r="A4435" s="3" t="s">
        <v>40</v>
      </c>
      <c r="B4435" s="3" t="s">
        <v>40</v>
      </c>
      <c r="C4435" s="3" t="s">
        <v>40</v>
      </c>
      <c r="E4435">
        <f t="shared" si="103"/>
        <v>0</v>
      </c>
      <c r="F4435">
        <f t="shared" si="103"/>
        <v>0</v>
      </c>
      <c r="G4435">
        <f t="shared" si="103"/>
        <v>0</v>
      </c>
    </row>
    <row r="4436" spans="1:7">
      <c r="A4436" s="3" t="s">
        <v>40</v>
      </c>
      <c r="B4436" s="3" t="s">
        <v>40</v>
      </c>
      <c r="C4436" s="3" t="s">
        <v>40</v>
      </c>
      <c r="E4436">
        <f t="shared" si="103"/>
        <v>0</v>
      </c>
      <c r="F4436">
        <f t="shared" si="103"/>
        <v>0</v>
      </c>
      <c r="G4436">
        <f t="shared" si="103"/>
        <v>0</v>
      </c>
    </row>
    <row r="4437" spans="1:7">
      <c r="A4437" s="3" t="s">
        <v>41</v>
      </c>
      <c r="B4437" s="3" t="s">
        <v>40</v>
      </c>
      <c r="C4437" s="3" t="s">
        <v>41</v>
      </c>
      <c r="E4437">
        <f t="shared" si="103"/>
        <v>1</v>
      </c>
      <c r="F4437">
        <f t="shared" si="103"/>
        <v>0</v>
      </c>
      <c r="G4437">
        <f t="shared" si="103"/>
        <v>1</v>
      </c>
    </row>
    <row r="4438" spans="1:7">
      <c r="A4438" s="3" t="s">
        <v>40</v>
      </c>
      <c r="B4438" s="3" t="s">
        <v>40</v>
      </c>
      <c r="C4438" s="3" t="s">
        <v>40</v>
      </c>
      <c r="E4438">
        <f t="shared" si="103"/>
        <v>0</v>
      </c>
      <c r="F4438">
        <f t="shared" si="103"/>
        <v>0</v>
      </c>
      <c r="G4438">
        <f t="shared" si="103"/>
        <v>0</v>
      </c>
    </row>
    <row r="4439" spans="1:7">
      <c r="A4439" s="3" t="s">
        <v>40</v>
      </c>
      <c r="B4439" s="3" t="s">
        <v>40</v>
      </c>
      <c r="C4439" s="3" t="s">
        <v>40</v>
      </c>
      <c r="E4439">
        <f t="shared" ref="E4439:G4502" si="104">IF(A4439="Yes",1,0)</f>
        <v>0</v>
      </c>
      <c r="F4439">
        <f t="shared" si="104"/>
        <v>0</v>
      </c>
      <c r="G4439">
        <f t="shared" si="104"/>
        <v>0</v>
      </c>
    </row>
    <row r="4440" spans="1:7">
      <c r="A4440" s="3" t="s">
        <v>40</v>
      </c>
      <c r="B4440" s="3" t="s">
        <v>40</v>
      </c>
      <c r="C4440" s="3" t="s">
        <v>41</v>
      </c>
      <c r="E4440">
        <f t="shared" si="104"/>
        <v>0</v>
      </c>
      <c r="F4440">
        <f t="shared" si="104"/>
        <v>0</v>
      </c>
      <c r="G4440">
        <f t="shared" si="104"/>
        <v>1</v>
      </c>
    </row>
    <row r="4441" spans="1:7">
      <c r="A4441" s="3" t="s">
        <v>41</v>
      </c>
      <c r="B4441" s="3" t="s">
        <v>40</v>
      </c>
      <c r="C4441" s="3" t="s">
        <v>40</v>
      </c>
      <c r="E4441">
        <f t="shared" si="104"/>
        <v>1</v>
      </c>
      <c r="F4441">
        <f t="shared" si="104"/>
        <v>0</v>
      </c>
      <c r="G4441">
        <f t="shared" si="104"/>
        <v>0</v>
      </c>
    </row>
    <row r="4442" spans="1:7">
      <c r="A4442" s="3" t="s">
        <v>41</v>
      </c>
      <c r="B4442" s="3" t="s">
        <v>40</v>
      </c>
      <c r="C4442" s="3" t="s">
        <v>40</v>
      </c>
      <c r="E4442">
        <f t="shared" si="104"/>
        <v>1</v>
      </c>
      <c r="F4442">
        <f t="shared" si="104"/>
        <v>0</v>
      </c>
      <c r="G4442">
        <f t="shared" si="104"/>
        <v>0</v>
      </c>
    </row>
    <row r="4443" spans="1:7">
      <c r="A4443" s="3" t="s">
        <v>40</v>
      </c>
      <c r="B4443" s="3" t="s">
        <v>40</v>
      </c>
      <c r="C4443" s="3" t="s">
        <v>40</v>
      </c>
      <c r="E4443">
        <f t="shared" si="104"/>
        <v>0</v>
      </c>
      <c r="F4443">
        <f t="shared" si="104"/>
        <v>0</v>
      </c>
      <c r="G4443">
        <f t="shared" si="104"/>
        <v>0</v>
      </c>
    </row>
    <row r="4444" spans="1:7">
      <c r="A4444" s="3" t="s">
        <v>40</v>
      </c>
      <c r="B4444" s="3" t="s">
        <v>40</v>
      </c>
      <c r="C4444" s="3" t="s">
        <v>40</v>
      </c>
      <c r="E4444">
        <f t="shared" si="104"/>
        <v>0</v>
      </c>
      <c r="F4444">
        <f t="shared" si="104"/>
        <v>0</v>
      </c>
      <c r="G4444">
        <f t="shared" si="104"/>
        <v>0</v>
      </c>
    </row>
    <row r="4445" spans="1:7">
      <c r="A4445" s="3" t="s">
        <v>40</v>
      </c>
      <c r="B4445" s="3" t="s">
        <v>40</v>
      </c>
      <c r="C4445" s="3" t="s">
        <v>40</v>
      </c>
      <c r="E4445">
        <f t="shared" si="104"/>
        <v>0</v>
      </c>
      <c r="F4445">
        <f t="shared" si="104"/>
        <v>0</v>
      </c>
      <c r="G4445">
        <f t="shared" si="104"/>
        <v>0</v>
      </c>
    </row>
    <row r="4446" spans="1:7">
      <c r="A4446" s="3" t="s">
        <v>40</v>
      </c>
      <c r="B4446" s="3" t="s">
        <v>40</v>
      </c>
      <c r="C4446" s="3" t="s">
        <v>41</v>
      </c>
      <c r="E4446">
        <f t="shared" si="104"/>
        <v>0</v>
      </c>
      <c r="F4446">
        <f t="shared" si="104"/>
        <v>0</v>
      </c>
      <c r="G4446">
        <f t="shared" si="104"/>
        <v>1</v>
      </c>
    </row>
    <row r="4447" spans="1:7">
      <c r="A4447" s="3" t="s">
        <v>40</v>
      </c>
      <c r="B4447" s="3" t="s">
        <v>40</v>
      </c>
      <c r="C4447" s="3" t="s">
        <v>41</v>
      </c>
      <c r="E4447">
        <f t="shared" si="104"/>
        <v>0</v>
      </c>
      <c r="F4447">
        <f t="shared" si="104"/>
        <v>0</v>
      </c>
      <c r="G4447">
        <f t="shared" si="104"/>
        <v>1</v>
      </c>
    </row>
    <row r="4448" spans="1:7">
      <c r="A4448" s="3" t="s">
        <v>40</v>
      </c>
      <c r="B4448" s="3" t="s">
        <v>40</v>
      </c>
      <c r="C4448" s="3" t="s">
        <v>40</v>
      </c>
      <c r="E4448">
        <f t="shared" si="104"/>
        <v>0</v>
      </c>
      <c r="F4448">
        <f t="shared" si="104"/>
        <v>0</v>
      </c>
      <c r="G4448">
        <f t="shared" si="104"/>
        <v>0</v>
      </c>
    </row>
    <row r="4449" spans="1:7">
      <c r="A4449" s="3" t="s">
        <v>40</v>
      </c>
      <c r="B4449" s="3" t="s">
        <v>40</v>
      </c>
      <c r="C4449" s="3" t="s">
        <v>41</v>
      </c>
      <c r="E4449">
        <f t="shared" si="104"/>
        <v>0</v>
      </c>
      <c r="F4449">
        <f t="shared" si="104"/>
        <v>0</v>
      </c>
      <c r="G4449">
        <f t="shared" si="104"/>
        <v>1</v>
      </c>
    </row>
    <row r="4450" spans="1:7">
      <c r="A4450" s="3" t="s">
        <v>40</v>
      </c>
      <c r="B4450" s="3" t="s">
        <v>40</v>
      </c>
      <c r="C4450" s="3" t="s">
        <v>40</v>
      </c>
      <c r="E4450">
        <f t="shared" si="104"/>
        <v>0</v>
      </c>
      <c r="F4450">
        <f t="shared" si="104"/>
        <v>0</v>
      </c>
      <c r="G4450">
        <f t="shared" si="104"/>
        <v>0</v>
      </c>
    </row>
    <row r="4451" spans="1:7">
      <c r="A4451" s="3" t="s">
        <v>40</v>
      </c>
      <c r="B4451" s="3" t="s">
        <v>40</v>
      </c>
      <c r="C4451" s="3" t="s">
        <v>40</v>
      </c>
      <c r="E4451">
        <f t="shared" si="104"/>
        <v>0</v>
      </c>
      <c r="F4451">
        <f t="shared" si="104"/>
        <v>0</v>
      </c>
      <c r="G4451">
        <f t="shared" si="104"/>
        <v>0</v>
      </c>
    </row>
    <row r="4452" spans="1:7">
      <c r="A4452" s="3" t="s">
        <v>40</v>
      </c>
      <c r="B4452" s="3" t="s">
        <v>40</v>
      </c>
      <c r="C4452" s="3" t="s">
        <v>41</v>
      </c>
      <c r="E4452">
        <f t="shared" si="104"/>
        <v>0</v>
      </c>
      <c r="F4452">
        <f t="shared" si="104"/>
        <v>0</v>
      </c>
      <c r="G4452">
        <f t="shared" si="104"/>
        <v>1</v>
      </c>
    </row>
    <row r="4453" spans="1:7">
      <c r="A4453" s="3" t="s">
        <v>40</v>
      </c>
      <c r="B4453" s="3" t="s">
        <v>40</v>
      </c>
      <c r="C4453" s="3" t="s">
        <v>40</v>
      </c>
      <c r="E4453">
        <f t="shared" si="104"/>
        <v>0</v>
      </c>
      <c r="F4453">
        <f t="shared" si="104"/>
        <v>0</v>
      </c>
      <c r="G4453">
        <f t="shared" si="104"/>
        <v>0</v>
      </c>
    </row>
    <row r="4454" spans="1:7">
      <c r="A4454" s="3" t="s">
        <v>40</v>
      </c>
      <c r="B4454" s="3" t="s">
        <v>40</v>
      </c>
      <c r="C4454" s="3" t="s">
        <v>41</v>
      </c>
      <c r="E4454">
        <f t="shared" si="104"/>
        <v>0</v>
      </c>
      <c r="F4454">
        <f t="shared" si="104"/>
        <v>0</v>
      </c>
      <c r="G4454">
        <f t="shared" si="104"/>
        <v>1</v>
      </c>
    </row>
    <row r="4455" spans="1:7">
      <c r="A4455" s="3" t="s">
        <v>40</v>
      </c>
      <c r="B4455" s="3" t="s">
        <v>40</v>
      </c>
      <c r="C4455" s="3" t="s">
        <v>40</v>
      </c>
      <c r="E4455">
        <f t="shared" si="104"/>
        <v>0</v>
      </c>
      <c r="F4455">
        <f t="shared" si="104"/>
        <v>0</v>
      </c>
      <c r="G4455">
        <f t="shared" si="104"/>
        <v>0</v>
      </c>
    </row>
    <row r="4456" spans="1:7">
      <c r="A4456" s="3" t="s">
        <v>40</v>
      </c>
      <c r="B4456" s="3" t="s">
        <v>40</v>
      </c>
      <c r="C4456" s="3" t="s">
        <v>40</v>
      </c>
      <c r="E4456">
        <f t="shared" si="104"/>
        <v>0</v>
      </c>
      <c r="F4456">
        <f t="shared" si="104"/>
        <v>0</v>
      </c>
      <c r="G4456">
        <f t="shared" si="104"/>
        <v>0</v>
      </c>
    </row>
    <row r="4457" spans="1:7">
      <c r="A4457" s="3" t="s">
        <v>40</v>
      </c>
      <c r="B4457" s="3" t="s">
        <v>40</v>
      </c>
      <c r="C4457" s="3" t="s">
        <v>40</v>
      </c>
      <c r="E4457">
        <f t="shared" si="104"/>
        <v>0</v>
      </c>
      <c r="F4457">
        <f t="shared" si="104"/>
        <v>0</v>
      </c>
      <c r="G4457">
        <f t="shared" si="104"/>
        <v>0</v>
      </c>
    </row>
    <row r="4458" spans="1:7">
      <c r="A4458" s="3" t="s">
        <v>40</v>
      </c>
      <c r="B4458" s="3" t="s">
        <v>40</v>
      </c>
      <c r="C4458" s="3" t="s">
        <v>40</v>
      </c>
      <c r="E4458">
        <f t="shared" si="104"/>
        <v>0</v>
      </c>
      <c r="F4458">
        <f t="shared" si="104"/>
        <v>0</v>
      </c>
      <c r="G4458">
        <f t="shared" si="104"/>
        <v>0</v>
      </c>
    </row>
    <row r="4459" spans="1:7">
      <c r="A4459" s="3" t="s">
        <v>40</v>
      </c>
      <c r="B4459" s="3" t="s">
        <v>40</v>
      </c>
      <c r="C4459" s="3" t="s">
        <v>40</v>
      </c>
      <c r="E4459">
        <f t="shared" si="104"/>
        <v>0</v>
      </c>
      <c r="F4459">
        <f t="shared" si="104"/>
        <v>0</v>
      </c>
      <c r="G4459">
        <f t="shared" si="104"/>
        <v>0</v>
      </c>
    </row>
    <row r="4460" spans="1:7">
      <c r="A4460" s="3" t="s">
        <v>40</v>
      </c>
      <c r="B4460" s="3" t="s">
        <v>40</v>
      </c>
      <c r="C4460" s="3" t="s">
        <v>40</v>
      </c>
      <c r="E4460">
        <f t="shared" si="104"/>
        <v>0</v>
      </c>
      <c r="F4460">
        <f t="shared" si="104"/>
        <v>0</v>
      </c>
      <c r="G4460">
        <f t="shared" si="104"/>
        <v>0</v>
      </c>
    </row>
    <row r="4461" spans="1:7">
      <c r="A4461" s="3" t="s">
        <v>40</v>
      </c>
      <c r="B4461" s="3" t="s">
        <v>40</v>
      </c>
      <c r="C4461" s="3" t="s">
        <v>40</v>
      </c>
      <c r="E4461">
        <f t="shared" si="104"/>
        <v>0</v>
      </c>
      <c r="F4461">
        <f t="shared" si="104"/>
        <v>0</v>
      </c>
      <c r="G4461">
        <f t="shared" si="104"/>
        <v>0</v>
      </c>
    </row>
    <row r="4462" spans="1:7">
      <c r="A4462" s="3" t="s">
        <v>40</v>
      </c>
      <c r="B4462" s="3" t="s">
        <v>40</v>
      </c>
      <c r="C4462" s="3" t="s">
        <v>40</v>
      </c>
      <c r="E4462">
        <f t="shared" si="104"/>
        <v>0</v>
      </c>
      <c r="F4462">
        <f t="shared" si="104"/>
        <v>0</v>
      </c>
      <c r="G4462">
        <f>IF(C4462="Yes",1,0)</f>
        <v>0</v>
      </c>
    </row>
    <row r="4463" spans="1:7">
      <c r="A4463" s="3" t="s">
        <v>40</v>
      </c>
      <c r="B4463" s="3" t="s">
        <v>40</v>
      </c>
      <c r="C4463" s="3" t="s">
        <v>41</v>
      </c>
      <c r="E4463">
        <f t="shared" si="104"/>
        <v>0</v>
      </c>
      <c r="F4463">
        <f t="shared" si="104"/>
        <v>0</v>
      </c>
      <c r="G4463">
        <f t="shared" si="104"/>
        <v>1</v>
      </c>
    </row>
    <row r="4464" spans="1:7">
      <c r="A4464" s="3" t="s">
        <v>40</v>
      </c>
      <c r="B4464" s="3" t="s">
        <v>40</v>
      </c>
      <c r="C4464" s="3" t="s">
        <v>41</v>
      </c>
      <c r="E4464">
        <f t="shared" si="104"/>
        <v>0</v>
      </c>
      <c r="F4464">
        <f t="shared" si="104"/>
        <v>0</v>
      </c>
      <c r="G4464">
        <f t="shared" si="104"/>
        <v>1</v>
      </c>
    </row>
    <row r="4465" spans="1:7">
      <c r="A4465" s="3" t="s">
        <v>40</v>
      </c>
      <c r="B4465" s="3" t="s">
        <v>40</v>
      </c>
      <c r="C4465" s="3" t="s">
        <v>41</v>
      </c>
      <c r="E4465">
        <f t="shared" si="104"/>
        <v>0</v>
      </c>
      <c r="F4465">
        <f t="shared" si="104"/>
        <v>0</v>
      </c>
      <c r="G4465">
        <f t="shared" si="104"/>
        <v>1</v>
      </c>
    </row>
    <row r="4466" spans="1:7">
      <c r="A4466" s="3" t="s">
        <v>40</v>
      </c>
      <c r="B4466" s="3" t="s">
        <v>40</v>
      </c>
      <c r="C4466" s="3" t="s">
        <v>41</v>
      </c>
      <c r="E4466">
        <f t="shared" si="104"/>
        <v>0</v>
      </c>
      <c r="F4466">
        <f t="shared" si="104"/>
        <v>0</v>
      </c>
      <c r="G4466">
        <f t="shared" si="104"/>
        <v>1</v>
      </c>
    </row>
    <row r="4467" spans="1:7">
      <c r="A4467" s="3" t="s">
        <v>40</v>
      </c>
      <c r="B4467" s="3" t="s">
        <v>40</v>
      </c>
      <c r="C4467" s="3" t="s">
        <v>40</v>
      </c>
      <c r="E4467">
        <f t="shared" si="104"/>
        <v>0</v>
      </c>
      <c r="F4467">
        <f t="shared" si="104"/>
        <v>0</v>
      </c>
      <c r="G4467">
        <f t="shared" si="104"/>
        <v>0</v>
      </c>
    </row>
    <row r="4468" spans="1:7">
      <c r="A4468" s="3" t="s">
        <v>41</v>
      </c>
      <c r="B4468" s="3" t="s">
        <v>40</v>
      </c>
      <c r="C4468" s="3" t="s">
        <v>40</v>
      </c>
      <c r="E4468">
        <f t="shared" si="104"/>
        <v>1</v>
      </c>
      <c r="F4468">
        <f t="shared" si="104"/>
        <v>0</v>
      </c>
      <c r="G4468">
        <f t="shared" si="104"/>
        <v>0</v>
      </c>
    </row>
    <row r="4469" spans="1:7">
      <c r="A4469" s="3" t="s">
        <v>40</v>
      </c>
      <c r="B4469" s="3" t="s">
        <v>40</v>
      </c>
      <c r="C4469" s="3" t="s">
        <v>40</v>
      </c>
      <c r="E4469">
        <f t="shared" si="104"/>
        <v>0</v>
      </c>
      <c r="F4469">
        <f t="shared" si="104"/>
        <v>0</v>
      </c>
      <c r="G4469">
        <f t="shared" si="104"/>
        <v>0</v>
      </c>
    </row>
    <row r="4470" spans="1:7">
      <c r="A4470" s="3" t="s">
        <v>40</v>
      </c>
      <c r="B4470" s="3" t="s">
        <v>41</v>
      </c>
      <c r="C4470" s="3" t="s">
        <v>41</v>
      </c>
      <c r="E4470">
        <f t="shared" si="104"/>
        <v>0</v>
      </c>
      <c r="F4470">
        <f t="shared" si="104"/>
        <v>1</v>
      </c>
      <c r="G4470">
        <f t="shared" si="104"/>
        <v>1</v>
      </c>
    </row>
    <row r="4471" spans="1:7">
      <c r="A4471" s="3" t="s">
        <v>40</v>
      </c>
      <c r="B4471" s="3" t="s">
        <v>40</v>
      </c>
      <c r="C4471" s="3" t="s">
        <v>40</v>
      </c>
      <c r="E4471">
        <f t="shared" si="104"/>
        <v>0</v>
      </c>
      <c r="F4471">
        <f t="shared" si="104"/>
        <v>0</v>
      </c>
      <c r="G4471">
        <f t="shared" si="104"/>
        <v>0</v>
      </c>
    </row>
    <row r="4472" spans="1:7">
      <c r="A4472" s="3" t="s">
        <v>40</v>
      </c>
      <c r="B4472" s="3" t="s">
        <v>40</v>
      </c>
      <c r="C4472" s="3" t="s">
        <v>40</v>
      </c>
      <c r="E4472">
        <f t="shared" si="104"/>
        <v>0</v>
      </c>
      <c r="F4472">
        <f t="shared" si="104"/>
        <v>0</v>
      </c>
      <c r="G4472">
        <f t="shared" si="104"/>
        <v>0</v>
      </c>
    </row>
    <row r="4473" spans="1:7">
      <c r="A4473" s="3" t="s">
        <v>40</v>
      </c>
      <c r="B4473" s="3" t="s">
        <v>40</v>
      </c>
      <c r="C4473" s="3" t="s">
        <v>40</v>
      </c>
      <c r="E4473">
        <f t="shared" si="104"/>
        <v>0</v>
      </c>
      <c r="F4473">
        <f t="shared" si="104"/>
        <v>0</v>
      </c>
      <c r="G4473">
        <f t="shared" si="104"/>
        <v>0</v>
      </c>
    </row>
    <row r="4474" spans="1:7">
      <c r="A4474" s="3" t="s">
        <v>40</v>
      </c>
      <c r="B4474" s="3" t="s">
        <v>40</v>
      </c>
      <c r="C4474" s="3" t="s">
        <v>40</v>
      </c>
      <c r="E4474">
        <f t="shared" si="104"/>
        <v>0</v>
      </c>
      <c r="F4474">
        <f t="shared" si="104"/>
        <v>0</v>
      </c>
      <c r="G4474">
        <f t="shared" si="104"/>
        <v>0</v>
      </c>
    </row>
    <row r="4475" spans="1:7">
      <c r="A4475" s="3" t="s">
        <v>40</v>
      </c>
      <c r="B4475" s="3" t="s">
        <v>40</v>
      </c>
      <c r="C4475" s="3" t="s">
        <v>40</v>
      </c>
      <c r="E4475">
        <f t="shared" si="104"/>
        <v>0</v>
      </c>
      <c r="F4475">
        <f t="shared" si="104"/>
        <v>0</v>
      </c>
      <c r="G4475">
        <f t="shared" si="104"/>
        <v>0</v>
      </c>
    </row>
    <row r="4476" spans="1:7">
      <c r="A4476" s="3" t="s">
        <v>41</v>
      </c>
      <c r="B4476" s="3" t="s">
        <v>40</v>
      </c>
      <c r="C4476" s="3" t="s">
        <v>40</v>
      </c>
      <c r="E4476">
        <f t="shared" si="104"/>
        <v>1</v>
      </c>
      <c r="F4476">
        <f t="shared" si="104"/>
        <v>0</v>
      </c>
      <c r="G4476">
        <f t="shared" si="104"/>
        <v>0</v>
      </c>
    </row>
    <row r="4477" spans="1:7">
      <c r="A4477" s="3" t="s">
        <v>40</v>
      </c>
      <c r="B4477" s="3" t="s">
        <v>40</v>
      </c>
      <c r="C4477" s="3" t="s">
        <v>41</v>
      </c>
      <c r="E4477">
        <f t="shared" si="104"/>
        <v>0</v>
      </c>
      <c r="F4477">
        <f t="shared" si="104"/>
        <v>0</v>
      </c>
      <c r="G4477">
        <f t="shared" si="104"/>
        <v>1</v>
      </c>
    </row>
    <row r="4478" spans="1:7">
      <c r="A4478" s="3" t="s">
        <v>40</v>
      </c>
      <c r="B4478" s="3" t="s">
        <v>40</v>
      </c>
      <c r="C4478" s="3" t="s">
        <v>40</v>
      </c>
      <c r="E4478">
        <f t="shared" si="104"/>
        <v>0</v>
      </c>
      <c r="F4478">
        <f t="shared" si="104"/>
        <v>0</v>
      </c>
      <c r="G4478">
        <f t="shared" si="104"/>
        <v>0</v>
      </c>
    </row>
    <row r="4479" spans="1:7">
      <c r="A4479" s="3" t="s">
        <v>40</v>
      </c>
      <c r="B4479" s="3" t="s">
        <v>40</v>
      </c>
      <c r="C4479" s="3" t="s">
        <v>40</v>
      </c>
      <c r="E4479">
        <f t="shared" si="104"/>
        <v>0</v>
      </c>
      <c r="F4479">
        <f t="shared" si="104"/>
        <v>0</v>
      </c>
      <c r="G4479">
        <f t="shared" si="104"/>
        <v>0</v>
      </c>
    </row>
    <row r="4480" spans="1:7">
      <c r="A4480" s="3" t="s">
        <v>40</v>
      </c>
      <c r="B4480" s="3" t="s">
        <v>40</v>
      </c>
      <c r="C4480" s="3" t="s">
        <v>40</v>
      </c>
      <c r="E4480">
        <f t="shared" si="104"/>
        <v>0</v>
      </c>
      <c r="F4480">
        <f t="shared" si="104"/>
        <v>0</v>
      </c>
      <c r="G4480">
        <f t="shared" si="104"/>
        <v>0</v>
      </c>
    </row>
    <row r="4481" spans="1:7">
      <c r="A4481" s="3" t="s">
        <v>40</v>
      </c>
      <c r="B4481" s="3" t="s">
        <v>40</v>
      </c>
      <c r="C4481" s="3" t="s">
        <v>40</v>
      </c>
      <c r="E4481">
        <f t="shared" si="104"/>
        <v>0</v>
      </c>
      <c r="F4481">
        <f t="shared" si="104"/>
        <v>0</v>
      </c>
      <c r="G4481">
        <f t="shared" si="104"/>
        <v>0</v>
      </c>
    </row>
    <row r="4482" spans="1:7">
      <c r="A4482" s="3" t="s">
        <v>40</v>
      </c>
      <c r="B4482" s="3" t="s">
        <v>40</v>
      </c>
      <c r="C4482" s="3" t="s">
        <v>40</v>
      </c>
      <c r="E4482">
        <f t="shared" si="104"/>
        <v>0</v>
      </c>
      <c r="F4482">
        <f t="shared" si="104"/>
        <v>0</v>
      </c>
      <c r="G4482">
        <f t="shared" si="104"/>
        <v>0</v>
      </c>
    </row>
    <row r="4483" spans="1:7">
      <c r="A4483" s="3" t="s">
        <v>40</v>
      </c>
      <c r="B4483" s="3" t="s">
        <v>40</v>
      </c>
      <c r="C4483" s="3" t="s">
        <v>40</v>
      </c>
      <c r="E4483">
        <f t="shared" si="104"/>
        <v>0</v>
      </c>
      <c r="F4483">
        <f t="shared" si="104"/>
        <v>0</v>
      </c>
      <c r="G4483">
        <f t="shared" si="104"/>
        <v>0</v>
      </c>
    </row>
    <row r="4484" spans="1:7">
      <c r="A4484" s="3" t="s">
        <v>40</v>
      </c>
      <c r="B4484" s="3" t="s">
        <v>40</v>
      </c>
      <c r="C4484" s="3" t="s">
        <v>40</v>
      </c>
      <c r="E4484">
        <f t="shared" si="104"/>
        <v>0</v>
      </c>
      <c r="F4484">
        <f t="shared" si="104"/>
        <v>0</v>
      </c>
      <c r="G4484">
        <f t="shared" si="104"/>
        <v>0</v>
      </c>
    </row>
    <row r="4485" spans="1:7">
      <c r="A4485" s="3" t="s">
        <v>40</v>
      </c>
      <c r="B4485" s="3" t="s">
        <v>40</v>
      </c>
      <c r="C4485" s="3" t="s">
        <v>40</v>
      </c>
      <c r="E4485">
        <f t="shared" si="104"/>
        <v>0</v>
      </c>
      <c r="F4485">
        <f t="shared" si="104"/>
        <v>0</v>
      </c>
      <c r="G4485">
        <f t="shared" si="104"/>
        <v>0</v>
      </c>
    </row>
    <row r="4486" spans="1:7">
      <c r="A4486" s="3" t="s">
        <v>40</v>
      </c>
      <c r="B4486" s="3" t="s">
        <v>40</v>
      </c>
      <c r="C4486" s="3" t="s">
        <v>41</v>
      </c>
      <c r="E4486">
        <f t="shared" si="104"/>
        <v>0</v>
      </c>
      <c r="F4486">
        <f t="shared" si="104"/>
        <v>0</v>
      </c>
      <c r="G4486">
        <f t="shared" si="104"/>
        <v>1</v>
      </c>
    </row>
    <row r="4487" spans="1:7">
      <c r="A4487" s="3" t="s">
        <v>40</v>
      </c>
      <c r="B4487" s="3" t="s">
        <v>40</v>
      </c>
      <c r="C4487" s="3" t="s">
        <v>41</v>
      </c>
      <c r="E4487">
        <f t="shared" si="104"/>
        <v>0</v>
      </c>
      <c r="F4487">
        <f t="shared" si="104"/>
        <v>0</v>
      </c>
      <c r="G4487">
        <f t="shared" si="104"/>
        <v>1</v>
      </c>
    </row>
    <row r="4488" spans="1:7">
      <c r="A4488" s="3" t="s">
        <v>40</v>
      </c>
      <c r="B4488" s="3" t="s">
        <v>40</v>
      </c>
      <c r="C4488" s="3" t="s">
        <v>40</v>
      </c>
      <c r="E4488">
        <f t="shared" si="104"/>
        <v>0</v>
      </c>
      <c r="F4488">
        <f t="shared" si="104"/>
        <v>0</v>
      </c>
      <c r="G4488">
        <f t="shared" si="104"/>
        <v>0</v>
      </c>
    </row>
    <row r="4489" spans="1:7">
      <c r="A4489" s="3" t="s">
        <v>40</v>
      </c>
      <c r="B4489" s="3" t="s">
        <v>40</v>
      </c>
      <c r="C4489" s="3" t="s">
        <v>40</v>
      </c>
      <c r="E4489">
        <f t="shared" si="104"/>
        <v>0</v>
      </c>
      <c r="F4489">
        <f t="shared" si="104"/>
        <v>0</v>
      </c>
      <c r="G4489">
        <f t="shared" si="104"/>
        <v>0</v>
      </c>
    </row>
    <row r="4490" spans="1:7">
      <c r="A4490" s="3" t="s">
        <v>41</v>
      </c>
      <c r="B4490" s="3" t="s">
        <v>41</v>
      </c>
      <c r="C4490" s="3" t="s">
        <v>41</v>
      </c>
      <c r="E4490">
        <f t="shared" si="104"/>
        <v>1</v>
      </c>
      <c r="F4490">
        <f t="shared" si="104"/>
        <v>1</v>
      </c>
      <c r="G4490">
        <f t="shared" si="104"/>
        <v>1</v>
      </c>
    </row>
    <row r="4491" spans="1:7">
      <c r="A4491" s="3" t="s">
        <v>40</v>
      </c>
      <c r="B4491" s="3" t="s">
        <v>40</v>
      </c>
      <c r="C4491" s="3" t="s">
        <v>40</v>
      </c>
      <c r="E4491">
        <f t="shared" si="104"/>
        <v>0</v>
      </c>
      <c r="F4491">
        <f t="shared" si="104"/>
        <v>0</v>
      </c>
      <c r="G4491">
        <f t="shared" si="104"/>
        <v>0</v>
      </c>
    </row>
    <row r="4492" spans="1:7">
      <c r="A4492" s="3" t="s">
        <v>41</v>
      </c>
      <c r="B4492" s="3" t="s">
        <v>41</v>
      </c>
      <c r="C4492" s="3" t="s">
        <v>41</v>
      </c>
      <c r="E4492">
        <f t="shared" si="104"/>
        <v>1</v>
      </c>
      <c r="F4492">
        <f t="shared" si="104"/>
        <v>1</v>
      </c>
      <c r="G4492">
        <f t="shared" si="104"/>
        <v>1</v>
      </c>
    </row>
    <row r="4493" spans="1:7">
      <c r="A4493" s="3" t="s">
        <v>40</v>
      </c>
      <c r="B4493" s="3" t="s">
        <v>40</v>
      </c>
      <c r="C4493" s="3" t="s">
        <v>40</v>
      </c>
      <c r="E4493">
        <f t="shared" si="104"/>
        <v>0</v>
      </c>
      <c r="F4493">
        <f t="shared" si="104"/>
        <v>0</v>
      </c>
      <c r="G4493">
        <f t="shared" si="104"/>
        <v>0</v>
      </c>
    </row>
    <row r="4494" spans="1:7">
      <c r="A4494" s="3" t="s">
        <v>40</v>
      </c>
      <c r="B4494" s="3" t="s">
        <v>40</v>
      </c>
      <c r="C4494" s="3" t="s">
        <v>41</v>
      </c>
      <c r="E4494">
        <f t="shared" si="104"/>
        <v>0</v>
      </c>
      <c r="F4494">
        <f t="shared" si="104"/>
        <v>0</v>
      </c>
      <c r="G4494">
        <f t="shared" si="104"/>
        <v>1</v>
      </c>
    </row>
    <row r="4495" spans="1:7">
      <c r="A4495" s="3" t="s">
        <v>40</v>
      </c>
      <c r="B4495" s="3" t="s">
        <v>40</v>
      </c>
      <c r="C4495" s="3" t="s">
        <v>41</v>
      </c>
      <c r="E4495">
        <f t="shared" si="104"/>
        <v>0</v>
      </c>
      <c r="F4495">
        <f t="shared" si="104"/>
        <v>0</v>
      </c>
      <c r="G4495">
        <f t="shared" si="104"/>
        <v>1</v>
      </c>
    </row>
    <row r="4496" spans="1:7">
      <c r="A4496" s="3" t="s">
        <v>40</v>
      </c>
      <c r="B4496" s="3" t="s">
        <v>40</v>
      </c>
      <c r="C4496" s="3" t="s">
        <v>40</v>
      </c>
      <c r="E4496">
        <f t="shared" si="104"/>
        <v>0</v>
      </c>
      <c r="F4496">
        <f t="shared" si="104"/>
        <v>0</v>
      </c>
      <c r="G4496">
        <f t="shared" si="104"/>
        <v>0</v>
      </c>
    </row>
    <row r="4497" spans="1:7">
      <c r="A4497" s="3" t="s">
        <v>40</v>
      </c>
      <c r="B4497" s="3" t="s">
        <v>40</v>
      </c>
      <c r="C4497" s="3" t="s">
        <v>41</v>
      </c>
      <c r="E4497">
        <f t="shared" si="104"/>
        <v>0</v>
      </c>
      <c r="F4497">
        <f t="shared" si="104"/>
        <v>0</v>
      </c>
      <c r="G4497">
        <f t="shared" si="104"/>
        <v>1</v>
      </c>
    </row>
    <row r="4498" spans="1:7">
      <c r="A4498" s="3" t="s">
        <v>40</v>
      </c>
      <c r="B4498" s="3" t="s">
        <v>40</v>
      </c>
      <c r="C4498" s="3" t="s">
        <v>40</v>
      </c>
      <c r="E4498">
        <f t="shared" si="104"/>
        <v>0</v>
      </c>
      <c r="F4498">
        <f t="shared" si="104"/>
        <v>0</v>
      </c>
      <c r="G4498">
        <f t="shared" si="104"/>
        <v>0</v>
      </c>
    </row>
    <row r="4499" spans="1:7">
      <c r="A4499" s="3" t="s">
        <v>40</v>
      </c>
      <c r="B4499" s="3" t="s">
        <v>40</v>
      </c>
      <c r="C4499" s="3" t="s">
        <v>40</v>
      </c>
      <c r="E4499">
        <f t="shared" si="104"/>
        <v>0</v>
      </c>
      <c r="F4499">
        <f t="shared" si="104"/>
        <v>0</v>
      </c>
      <c r="G4499">
        <f t="shared" si="104"/>
        <v>0</v>
      </c>
    </row>
    <row r="4500" spans="1:7">
      <c r="A4500" s="3" t="s">
        <v>40</v>
      </c>
      <c r="B4500" s="3" t="s">
        <v>40</v>
      </c>
      <c r="C4500" s="3" t="s">
        <v>40</v>
      </c>
      <c r="E4500">
        <f t="shared" si="104"/>
        <v>0</v>
      </c>
      <c r="F4500">
        <f t="shared" si="104"/>
        <v>0</v>
      </c>
      <c r="G4500">
        <f t="shared" si="104"/>
        <v>0</v>
      </c>
    </row>
    <row r="4501" spans="1:7">
      <c r="A4501" s="3" t="s">
        <v>40</v>
      </c>
      <c r="B4501" s="3" t="s">
        <v>40</v>
      </c>
      <c r="C4501" s="3" t="s">
        <v>40</v>
      </c>
      <c r="E4501">
        <f t="shared" si="104"/>
        <v>0</v>
      </c>
      <c r="F4501">
        <f t="shared" si="104"/>
        <v>0</v>
      </c>
      <c r="G4501">
        <f t="shared" si="104"/>
        <v>0</v>
      </c>
    </row>
    <row r="4502" spans="1:7">
      <c r="A4502" s="3" t="s">
        <v>40</v>
      </c>
      <c r="B4502" s="3" t="s">
        <v>40</v>
      </c>
      <c r="C4502" s="3" t="s">
        <v>40</v>
      </c>
      <c r="E4502">
        <f t="shared" si="104"/>
        <v>0</v>
      </c>
      <c r="F4502">
        <f t="shared" si="104"/>
        <v>0</v>
      </c>
      <c r="G4502">
        <f t="shared" si="104"/>
        <v>0</v>
      </c>
    </row>
    <row r="4503" spans="1:7">
      <c r="A4503" s="3" t="s">
        <v>41</v>
      </c>
      <c r="B4503" s="3" t="s">
        <v>40</v>
      </c>
      <c r="C4503" s="3" t="s">
        <v>41</v>
      </c>
      <c r="E4503">
        <f t="shared" ref="E4503:G4566" si="105">IF(A4503="Yes",1,0)</f>
        <v>1</v>
      </c>
      <c r="F4503">
        <f t="shared" si="105"/>
        <v>0</v>
      </c>
      <c r="G4503">
        <f t="shared" si="105"/>
        <v>1</v>
      </c>
    </row>
    <row r="4504" spans="1:7">
      <c r="A4504" s="3" t="s">
        <v>40</v>
      </c>
      <c r="B4504" s="3" t="s">
        <v>40</v>
      </c>
      <c r="C4504" s="3" t="s">
        <v>40</v>
      </c>
      <c r="E4504">
        <f t="shared" si="105"/>
        <v>0</v>
      </c>
      <c r="F4504">
        <f t="shared" si="105"/>
        <v>0</v>
      </c>
      <c r="G4504">
        <f t="shared" si="105"/>
        <v>0</v>
      </c>
    </row>
    <row r="4505" spans="1:7">
      <c r="A4505" s="3" t="s">
        <v>40</v>
      </c>
      <c r="B4505" s="3" t="s">
        <v>40</v>
      </c>
      <c r="C4505" s="3" t="s">
        <v>41</v>
      </c>
      <c r="E4505">
        <f t="shared" si="105"/>
        <v>0</v>
      </c>
      <c r="F4505">
        <f t="shared" si="105"/>
        <v>0</v>
      </c>
      <c r="G4505">
        <f t="shared" si="105"/>
        <v>1</v>
      </c>
    </row>
    <row r="4506" spans="1:7">
      <c r="A4506" s="3" t="s">
        <v>40</v>
      </c>
      <c r="B4506" s="3" t="s">
        <v>40</v>
      </c>
      <c r="C4506" s="3" t="s">
        <v>40</v>
      </c>
      <c r="E4506">
        <f t="shared" si="105"/>
        <v>0</v>
      </c>
      <c r="F4506">
        <f t="shared" si="105"/>
        <v>0</v>
      </c>
      <c r="G4506">
        <f t="shared" si="105"/>
        <v>0</v>
      </c>
    </row>
    <row r="4507" spans="1:7">
      <c r="A4507" s="3" t="s">
        <v>40</v>
      </c>
      <c r="B4507" s="3" t="s">
        <v>40</v>
      </c>
      <c r="C4507" s="3" t="s">
        <v>41</v>
      </c>
      <c r="E4507">
        <f t="shared" si="105"/>
        <v>0</v>
      </c>
      <c r="F4507">
        <f t="shared" si="105"/>
        <v>0</v>
      </c>
      <c r="G4507">
        <f t="shared" si="105"/>
        <v>1</v>
      </c>
    </row>
    <row r="4508" spans="1:7">
      <c r="A4508" s="3" t="s">
        <v>41</v>
      </c>
      <c r="B4508" s="3" t="s">
        <v>41</v>
      </c>
      <c r="C4508" s="3" t="s">
        <v>41</v>
      </c>
      <c r="E4508">
        <f t="shared" si="105"/>
        <v>1</v>
      </c>
      <c r="F4508">
        <f t="shared" si="105"/>
        <v>1</v>
      </c>
      <c r="G4508">
        <f t="shared" si="105"/>
        <v>1</v>
      </c>
    </row>
    <row r="4509" spans="1:7">
      <c r="A4509" s="3" t="s">
        <v>40</v>
      </c>
      <c r="B4509" s="3" t="s">
        <v>40</v>
      </c>
      <c r="C4509" s="3" t="s">
        <v>40</v>
      </c>
      <c r="E4509">
        <f t="shared" si="105"/>
        <v>0</v>
      </c>
      <c r="F4509">
        <f t="shared" si="105"/>
        <v>0</v>
      </c>
      <c r="G4509">
        <f t="shared" si="105"/>
        <v>0</v>
      </c>
    </row>
    <row r="4510" spans="1:7">
      <c r="A4510" s="3" t="s">
        <v>40</v>
      </c>
      <c r="B4510" s="3" t="s">
        <v>40</v>
      </c>
      <c r="C4510" s="3" t="s">
        <v>40</v>
      </c>
      <c r="E4510">
        <f t="shared" si="105"/>
        <v>0</v>
      </c>
      <c r="F4510">
        <f t="shared" si="105"/>
        <v>0</v>
      </c>
      <c r="G4510">
        <f t="shared" si="105"/>
        <v>0</v>
      </c>
    </row>
    <row r="4511" spans="1:7">
      <c r="A4511" s="3" t="s">
        <v>40</v>
      </c>
      <c r="B4511" s="3" t="s">
        <v>40</v>
      </c>
      <c r="C4511" s="3" t="s">
        <v>41</v>
      </c>
      <c r="E4511">
        <f t="shared" si="105"/>
        <v>0</v>
      </c>
      <c r="F4511">
        <f t="shared" si="105"/>
        <v>0</v>
      </c>
      <c r="G4511">
        <f t="shared" si="105"/>
        <v>1</v>
      </c>
    </row>
    <row r="4512" spans="1:7">
      <c r="A4512" s="3" t="s">
        <v>40</v>
      </c>
      <c r="B4512" s="3" t="s">
        <v>40</v>
      </c>
      <c r="C4512" s="3" t="s">
        <v>40</v>
      </c>
      <c r="E4512">
        <f t="shared" si="105"/>
        <v>0</v>
      </c>
      <c r="F4512">
        <f t="shared" si="105"/>
        <v>0</v>
      </c>
      <c r="G4512">
        <f t="shared" si="105"/>
        <v>0</v>
      </c>
    </row>
    <row r="4513" spans="1:7">
      <c r="A4513" s="3" t="s">
        <v>40</v>
      </c>
      <c r="B4513" s="3" t="s">
        <v>40</v>
      </c>
      <c r="C4513" s="3" t="s">
        <v>41</v>
      </c>
      <c r="E4513">
        <f t="shared" si="105"/>
        <v>0</v>
      </c>
      <c r="F4513">
        <f t="shared" si="105"/>
        <v>0</v>
      </c>
      <c r="G4513">
        <f t="shared" si="105"/>
        <v>1</v>
      </c>
    </row>
    <row r="4514" spans="1:7">
      <c r="A4514" s="3" t="s">
        <v>40</v>
      </c>
      <c r="B4514" s="3" t="s">
        <v>40</v>
      </c>
      <c r="C4514" s="3" t="s">
        <v>40</v>
      </c>
      <c r="E4514">
        <f t="shared" si="105"/>
        <v>0</v>
      </c>
      <c r="F4514">
        <f t="shared" si="105"/>
        <v>0</v>
      </c>
      <c r="G4514">
        <f t="shared" si="105"/>
        <v>0</v>
      </c>
    </row>
    <row r="4515" spans="1:7">
      <c r="A4515" s="3" t="s">
        <v>40</v>
      </c>
      <c r="B4515" s="3" t="s">
        <v>40</v>
      </c>
      <c r="C4515" s="3" t="s">
        <v>41</v>
      </c>
      <c r="E4515">
        <f t="shared" si="105"/>
        <v>0</v>
      </c>
      <c r="F4515">
        <f t="shared" si="105"/>
        <v>0</v>
      </c>
      <c r="G4515">
        <f t="shared" si="105"/>
        <v>1</v>
      </c>
    </row>
    <row r="4516" spans="1:7">
      <c r="A4516" s="3" t="s">
        <v>40</v>
      </c>
      <c r="B4516" s="3" t="s">
        <v>40</v>
      </c>
      <c r="C4516" s="3" t="s">
        <v>40</v>
      </c>
      <c r="E4516">
        <f t="shared" si="105"/>
        <v>0</v>
      </c>
      <c r="F4516">
        <f t="shared" si="105"/>
        <v>0</v>
      </c>
      <c r="G4516">
        <f t="shared" si="105"/>
        <v>0</v>
      </c>
    </row>
    <row r="4517" spans="1:7">
      <c r="A4517" s="3" t="s">
        <v>40</v>
      </c>
      <c r="B4517" s="3" t="s">
        <v>40</v>
      </c>
      <c r="C4517" s="3" t="s">
        <v>40</v>
      </c>
      <c r="E4517">
        <f t="shared" si="105"/>
        <v>0</v>
      </c>
      <c r="F4517">
        <f t="shared" si="105"/>
        <v>0</v>
      </c>
      <c r="G4517">
        <f t="shared" si="105"/>
        <v>0</v>
      </c>
    </row>
    <row r="4518" spans="1:7">
      <c r="A4518" s="3" t="s">
        <v>41</v>
      </c>
      <c r="B4518" s="3" t="s">
        <v>40</v>
      </c>
      <c r="C4518" s="3" t="s">
        <v>40</v>
      </c>
      <c r="E4518">
        <f t="shared" si="105"/>
        <v>1</v>
      </c>
      <c r="F4518">
        <f t="shared" si="105"/>
        <v>0</v>
      </c>
      <c r="G4518">
        <f t="shared" si="105"/>
        <v>0</v>
      </c>
    </row>
    <row r="4519" spans="1:7">
      <c r="A4519" s="3" t="s">
        <v>40</v>
      </c>
      <c r="B4519" s="3" t="s">
        <v>40</v>
      </c>
      <c r="C4519" s="3" t="s">
        <v>40</v>
      </c>
      <c r="E4519">
        <f t="shared" si="105"/>
        <v>0</v>
      </c>
      <c r="F4519">
        <f t="shared" si="105"/>
        <v>0</v>
      </c>
      <c r="G4519">
        <f t="shared" si="105"/>
        <v>0</v>
      </c>
    </row>
    <row r="4520" spans="1:7">
      <c r="A4520" s="3" t="s">
        <v>40</v>
      </c>
      <c r="B4520" s="3" t="s">
        <v>40</v>
      </c>
      <c r="C4520" s="3" t="s">
        <v>41</v>
      </c>
      <c r="E4520">
        <f t="shared" si="105"/>
        <v>0</v>
      </c>
      <c r="F4520">
        <f t="shared" si="105"/>
        <v>0</v>
      </c>
      <c r="G4520">
        <f t="shared" si="105"/>
        <v>1</v>
      </c>
    </row>
    <row r="4521" spans="1:7">
      <c r="A4521" s="3" t="s">
        <v>40</v>
      </c>
      <c r="B4521" s="3" t="s">
        <v>40</v>
      </c>
      <c r="C4521" s="3" t="s">
        <v>40</v>
      </c>
      <c r="E4521">
        <f t="shared" si="105"/>
        <v>0</v>
      </c>
      <c r="F4521">
        <f t="shared" si="105"/>
        <v>0</v>
      </c>
      <c r="G4521">
        <f t="shared" si="105"/>
        <v>0</v>
      </c>
    </row>
    <row r="4522" spans="1:7">
      <c r="A4522" s="3" t="s">
        <v>40</v>
      </c>
      <c r="B4522" s="3" t="s">
        <v>40</v>
      </c>
      <c r="C4522" s="3" t="s">
        <v>40</v>
      </c>
      <c r="E4522">
        <f t="shared" si="105"/>
        <v>0</v>
      </c>
      <c r="F4522">
        <f t="shared" si="105"/>
        <v>0</v>
      </c>
      <c r="G4522">
        <f t="shared" si="105"/>
        <v>0</v>
      </c>
    </row>
    <row r="4523" spans="1:7">
      <c r="A4523" s="3" t="s">
        <v>40</v>
      </c>
      <c r="B4523" s="3" t="s">
        <v>40</v>
      </c>
      <c r="C4523" s="3" t="s">
        <v>41</v>
      </c>
      <c r="E4523">
        <f t="shared" si="105"/>
        <v>0</v>
      </c>
      <c r="F4523">
        <f t="shared" si="105"/>
        <v>0</v>
      </c>
      <c r="G4523">
        <f t="shared" si="105"/>
        <v>1</v>
      </c>
    </row>
    <row r="4524" spans="1:7">
      <c r="A4524" s="3" t="s">
        <v>40</v>
      </c>
      <c r="B4524" s="3" t="s">
        <v>40</v>
      </c>
      <c r="C4524" s="3" t="s">
        <v>40</v>
      </c>
      <c r="E4524">
        <f t="shared" si="105"/>
        <v>0</v>
      </c>
      <c r="F4524">
        <f t="shared" si="105"/>
        <v>0</v>
      </c>
      <c r="G4524">
        <f t="shared" si="105"/>
        <v>0</v>
      </c>
    </row>
    <row r="4525" spans="1:7">
      <c r="A4525" s="3" t="s">
        <v>40</v>
      </c>
      <c r="B4525" s="3" t="s">
        <v>40</v>
      </c>
      <c r="C4525" s="3" t="s">
        <v>40</v>
      </c>
      <c r="E4525">
        <f t="shared" si="105"/>
        <v>0</v>
      </c>
      <c r="F4525">
        <f t="shared" si="105"/>
        <v>0</v>
      </c>
      <c r="G4525">
        <f t="shared" si="105"/>
        <v>0</v>
      </c>
    </row>
    <row r="4526" spans="1:7">
      <c r="A4526" s="3" t="s">
        <v>40</v>
      </c>
      <c r="B4526" s="3" t="s">
        <v>40</v>
      </c>
      <c r="C4526" s="3" t="s">
        <v>40</v>
      </c>
      <c r="E4526">
        <f t="shared" si="105"/>
        <v>0</v>
      </c>
      <c r="F4526">
        <f t="shared" si="105"/>
        <v>0</v>
      </c>
      <c r="G4526">
        <f t="shared" si="105"/>
        <v>0</v>
      </c>
    </row>
    <row r="4527" spans="1:7">
      <c r="A4527" s="3" t="s">
        <v>40</v>
      </c>
      <c r="B4527" s="3" t="s">
        <v>40</v>
      </c>
      <c r="C4527" s="3" t="s">
        <v>40</v>
      </c>
      <c r="E4527">
        <f t="shared" si="105"/>
        <v>0</v>
      </c>
      <c r="F4527">
        <f t="shared" si="105"/>
        <v>0</v>
      </c>
      <c r="G4527">
        <f t="shared" si="105"/>
        <v>0</v>
      </c>
    </row>
    <row r="4528" spans="1:7">
      <c r="A4528" s="3" t="s">
        <v>40</v>
      </c>
      <c r="B4528" s="3" t="s">
        <v>40</v>
      </c>
      <c r="C4528" s="3" t="s">
        <v>40</v>
      </c>
      <c r="E4528">
        <f t="shared" si="105"/>
        <v>0</v>
      </c>
      <c r="F4528">
        <f t="shared" si="105"/>
        <v>0</v>
      </c>
      <c r="G4528">
        <f t="shared" si="105"/>
        <v>0</v>
      </c>
    </row>
    <row r="4529" spans="1:7">
      <c r="A4529" s="3" t="s">
        <v>40</v>
      </c>
      <c r="B4529" s="3" t="s">
        <v>40</v>
      </c>
      <c r="C4529" s="3" t="s">
        <v>40</v>
      </c>
      <c r="E4529">
        <f t="shared" si="105"/>
        <v>0</v>
      </c>
      <c r="F4529">
        <f t="shared" si="105"/>
        <v>0</v>
      </c>
      <c r="G4529">
        <f t="shared" si="105"/>
        <v>0</v>
      </c>
    </row>
    <row r="4530" spans="1:7">
      <c r="A4530" s="3" t="s">
        <v>40</v>
      </c>
      <c r="B4530" s="3" t="s">
        <v>40</v>
      </c>
      <c r="C4530" s="3" t="s">
        <v>40</v>
      </c>
      <c r="E4530">
        <f t="shared" si="105"/>
        <v>0</v>
      </c>
      <c r="F4530">
        <f t="shared" si="105"/>
        <v>0</v>
      </c>
      <c r="G4530">
        <f t="shared" si="105"/>
        <v>0</v>
      </c>
    </row>
    <row r="4531" spans="1:7">
      <c r="A4531" s="3" t="s">
        <v>40</v>
      </c>
      <c r="B4531" s="3" t="s">
        <v>40</v>
      </c>
      <c r="C4531" s="3" t="s">
        <v>40</v>
      </c>
      <c r="E4531">
        <f t="shared" si="105"/>
        <v>0</v>
      </c>
      <c r="F4531">
        <f t="shared" si="105"/>
        <v>0</v>
      </c>
      <c r="G4531">
        <f t="shared" si="105"/>
        <v>0</v>
      </c>
    </row>
    <row r="4532" spans="1:7">
      <c r="A4532" s="3" t="s">
        <v>40</v>
      </c>
      <c r="B4532" s="3" t="s">
        <v>40</v>
      </c>
      <c r="C4532" s="3" t="s">
        <v>40</v>
      </c>
      <c r="E4532">
        <f t="shared" si="105"/>
        <v>0</v>
      </c>
      <c r="F4532">
        <f t="shared" si="105"/>
        <v>0</v>
      </c>
      <c r="G4532">
        <f t="shared" si="105"/>
        <v>0</v>
      </c>
    </row>
    <row r="4533" spans="1:7">
      <c r="A4533" s="3" t="s">
        <v>40</v>
      </c>
      <c r="B4533" s="3" t="s">
        <v>40</v>
      </c>
      <c r="C4533" s="3" t="s">
        <v>40</v>
      </c>
      <c r="E4533">
        <f t="shared" si="105"/>
        <v>0</v>
      </c>
      <c r="F4533">
        <f t="shared" si="105"/>
        <v>0</v>
      </c>
      <c r="G4533">
        <f t="shared" si="105"/>
        <v>0</v>
      </c>
    </row>
    <row r="4534" spans="1:7">
      <c r="A4534" s="3" t="s">
        <v>40</v>
      </c>
      <c r="B4534" s="3" t="s">
        <v>40</v>
      </c>
      <c r="C4534" s="3" t="s">
        <v>40</v>
      </c>
      <c r="E4534">
        <f t="shared" si="105"/>
        <v>0</v>
      </c>
      <c r="F4534">
        <f t="shared" si="105"/>
        <v>0</v>
      </c>
      <c r="G4534">
        <f t="shared" si="105"/>
        <v>0</v>
      </c>
    </row>
    <row r="4535" spans="1:7">
      <c r="A4535" s="3" t="s">
        <v>40</v>
      </c>
      <c r="B4535" s="3" t="s">
        <v>40</v>
      </c>
      <c r="C4535" s="3" t="s">
        <v>40</v>
      </c>
      <c r="E4535">
        <f t="shared" si="105"/>
        <v>0</v>
      </c>
      <c r="F4535">
        <f t="shared" si="105"/>
        <v>0</v>
      </c>
      <c r="G4535">
        <f t="shared" si="105"/>
        <v>0</v>
      </c>
    </row>
    <row r="4536" spans="1:7">
      <c r="A4536" s="3" t="s">
        <v>40</v>
      </c>
      <c r="B4536" s="3" t="s">
        <v>40</v>
      </c>
      <c r="C4536" s="3" t="s">
        <v>40</v>
      </c>
      <c r="E4536">
        <f t="shared" si="105"/>
        <v>0</v>
      </c>
      <c r="F4536">
        <f t="shared" si="105"/>
        <v>0</v>
      </c>
      <c r="G4536">
        <f t="shared" si="105"/>
        <v>0</v>
      </c>
    </row>
    <row r="4537" spans="1:7">
      <c r="A4537" s="3" t="s">
        <v>40</v>
      </c>
      <c r="B4537" s="3" t="s">
        <v>40</v>
      </c>
      <c r="C4537" s="3" t="s">
        <v>40</v>
      </c>
      <c r="E4537">
        <f t="shared" si="105"/>
        <v>0</v>
      </c>
      <c r="F4537">
        <f t="shared" si="105"/>
        <v>0</v>
      </c>
      <c r="G4537">
        <f t="shared" si="105"/>
        <v>0</v>
      </c>
    </row>
    <row r="4538" spans="1:7">
      <c r="A4538" s="3" t="s">
        <v>40</v>
      </c>
      <c r="B4538" s="3" t="s">
        <v>40</v>
      </c>
      <c r="C4538" s="3" t="s">
        <v>40</v>
      </c>
      <c r="E4538">
        <f t="shared" si="105"/>
        <v>0</v>
      </c>
      <c r="F4538">
        <f t="shared" si="105"/>
        <v>0</v>
      </c>
      <c r="G4538">
        <f t="shared" si="105"/>
        <v>0</v>
      </c>
    </row>
    <row r="4539" spans="1:7">
      <c r="A4539" s="3" t="s">
        <v>41</v>
      </c>
      <c r="B4539" s="3" t="s">
        <v>41</v>
      </c>
      <c r="C4539" s="3" t="s">
        <v>41</v>
      </c>
      <c r="E4539">
        <f t="shared" si="105"/>
        <v>1</v>
      </c>
      <c r="F4539">
        <f t="shared" si="105"/>
        <v>1</v>
      </c>
      <c r="G4539">
        <f t="shared" si="105"/>
        <v>1</v>
      </c>
    </row>
    <row r="4540" spans="1:7">
      <c r="A4540" s="3" t="s">
        <v>41</v>
      </c>
      <c r="B4540" s="3" t="s">
        <v>40</v>
      </c>
      <c r="C4540" s="3" t="s">
        <v>40</v>
      </c>
      <c r="E4540">
        <f t="shared" si="105"/>
        <v>1</v>
      </c>
      <c r="F4540">
        <f t="shared" si="105"/>
        <v>0</v>
      </c>
      <c r="G4540">
        <f t="shared" si="105"/>
        <v>0</v>
      </c>
    </row>
    <row r="4541" spans="1:7">
      <c r="A4541" s="3" t="s">
        <v>40</v>
      </c>
      <c r="B4541" s="3" t="s">
        <v>40</v>
      </c>
      <c r="C4541" s="3" t="s">
        <v>40</v>
      </c>
      <c r="E4541">
        <f t="shared" si="105"/>
        <v>0</v>
      </c>
      <c r="F4541">
        <f t="shared" si="105"/>
        <v>0</v>
      </c>
      <c r="G4541">
        <f t="shared" si="105"/>
        <v>0</v>
      </c>
    </row>
    <row r="4542" spans="1:7">
      <c r="A4542" s="3" t="s">
        <v>40</v>
      </c>
      <c r="B4542" s="3" t="s">
        <v>40</v>
      </c>
      <c r="C4542" s="3" t="s">
        <v>40</v>
      </c>
      <c r="E4542">
        <f t="shared" si="105"/>
        <v>0</v>
      </c>
      <c r="F4542">
        <f t="shared" si="105"/>
        <v>0</v>
      </c>
      <c r="G4542">
        <f t="shared" si="105"/>
        <v>0</v>
      </c>
    </row>
    <row r="4543" spans="1:7">
      <c r="A4543" s="3" t="s">
        <v>40</v>
      </c>
      <c r="B4543" s="3" t="s">
        <v>40</v>
      </c>
      <c r="C4543" s="3" t="s">
        <v>40</v>
      </c>
      <c r="E4543">
        <f t="shared" si="105"/>
        <v>0</v>
      </c>
      <c r="F4543">
        <f t="shared" si="105"/>
        <v>0</v>
      </c>
      <c r="G4543">
        <f t="shared" si="105"/>
        <v>0</v>
      </c>
    </row>
    <row r="4544" spans="1:7">
      <c r="A4544" s="3" t="s">
        <v>40</v>
      </c>
      <c r="B4544" s="3" t="s">
        <v>40</v>
      </c>
      <c r="C4544" s="3" t="s">
        <v>40</v>
      </c>
      <c r="E4544">
        <f t="shared" si="105"/>
        <v>0</v>
      </c>
      <c r="F4544">
        <f t="shared" si="105"/>
        <v>0</v>
      </c>
      <c r="G4544">
        <f t="shared" si="105"/>
        <v>0</v>
      </c>
    </row>
    <row r="4545" spans="1:7">
      <c r="A4545" s="3" t="s">
        <v>40</v>
      </c>
      <c r="B4545" s="3" t="s">
        <v>40</v>
      </c>
      <c r="C4545" s="3" t="s">
        <v>40</v>
      </c>
      <c r="E4545">
        <f t="shared" si="105"/>
        <v>0</v>
      </c>
      <c r="F4545">
        <f t="shared" si="105"/>
        <v>0</v>
      </c>
      <c r="G4545">
        <f t="shared" si="105"/>
        <v>0</v>
      </c>
    </row>
    <row r="4546" spans="1:7">
      <c r="A4546" s="3" t="s">
        <v>40</v>
      </c>
      <c r="B4546" s="3" t="s">
        <v>40</v>
      </c>
      <c r="C4546" s="3" t="s">
        <v>40</v>
      </c>
      <c r="E4546">
        <f t="shared" si="105"/>
        <v>0</v>
      </c>
      <c r="F4546">
        <f t="shared" si="105"/>
        <v>0</v>
      </c>
      <c r="G4546">
        <f t="shared" si="105"/>
        <v>0</v>
      </c>
    </row>
    <row r="4547" spans="1:7">
      <c r="A4547" s="3" t="s">
        <v>41</v>
      </c>
      <c r="B4547" s="3" t="s">
        <v>40</v>
      </c>
      <c r="C4547" s="3" t="s">
        <v>40</v>
      </c>
      <c r="E4547">
        <f t="shared" si="105"/>
        <v>1</v>
      </c>
      <c r="F4547">
        <f t="shared" si="105"/>
        <v>0</v>
      </c>
      <c r="G4547">
        <f t="shared" si="105"/>
        <v>0</v>
      </c>
    </row>
    <row r="4548" spans="1:7">
      <c r="A4548" s="3" t="s">
        <v>40</v>
      </c>
      <c r="B4548" s="3" t="s">
        <v>40</v>
      </c>
      <c r="C4548" s="3" t="s">
        <v>41</v>
      </c>
      <c r="E4548">
        <f t="shared" si="105"/>
        <v>0</v>
      </c>
      <c r="F4548">
        <f t="shared" si="105"/>
        <v>0</v>
      </c>
      <c r="G4548">
        <f t="shared" si="105"/>
        <v>1</v>
      </c>
    </row>
    <row r="4549" spans="1:7">
      <c r="A4549" s="3" t="s">
        <v>40</v>
      </c>
      <c r="B4549" s="3" t="s">
        <v>40</v>
      </c>
      <c r="C4549" s="3" t="s">
        <v>40</v>
      </c>
      <c r="E4549">
        <f t="shared" si="105"/>
        <v>0</v>
      </c>
      <c r="F4549">
        <f t="shared" si="105"/>
        <v>0</v>
      </c>
      <c r="G4549">
        <f t="shared" si="105"/>
        <v>0</v>
      </c>
    </row>
    <row r="4550" spans="1:7">
      <c r="A4550" s="3" t="s">
        <v>40</v>
      </c>
      <c r="B4550" s="3" t="s">
        <v>40</v>
      </c>
      <c r="C4550" s="3" t="s">
        <v>40</v>
      </c>
      <c r="E4550">
        <f t="shared" si="105"/>
        <v>0</v>
      </c>
      <c r="F4550">
        <f t="shared" si="105"/>
        <v>0</v>
      </c>
      <c r="G4550">
        <f t="shared" si="105"/>
        <v>0</v>
      </c>
    </row>
    <row r="4551" spans="1:7">
      <c r="A4551" s="3" t="s">
        <v>41</v>
      </c>
      <c r="B4551" s="3" t="s">
        <v>41</v>
      </c>
      <c r="C4551" s="3" t="s">
        <v>41</v>
      </c>
      <c r="E4551">
        <f t="shared" si="105"/>
        <v>1</v>
      </c>
      <c r="F4551">
        <f t="shared" si="105"/>
        <v>1</v>
      </c>
      <c r="G4551">
        <f t="shared" si="105"/>
        <v>1</v>
      </c>
    </row>
    <row r="4552" spans="1:7">
      <c r="A4552" s="3" t="s">
        <v>40</v>
      </c>
      <c r="B4552" s="3" t="s">
        <v>40</v>
      </c>
      <c r="C4552" s="3" t="s">
        <v>40</v>
      </c>
      <c r="E4552">
        <f t="shared" si="105"/>
        <v>0</v>
      </c>
      <c r="F4552">
        <f t="shared" si="105"/>
        <v>0</v>
      </c>
      <c r="G4552">
        <f t="shared" si="105"/>
        <v>0</v>
      </c>
    </row>
    <row r="4553" spans="1:7">
      <c r="A4553" s="3" t="s">
        <v>40</v>
      </c>
      <c r="B4553" s="3" t="s">
        <v>40</v>
      </c>
      <c r="C4553" s="3" t="s">
        <v>41</v>
      </c>
      <c r="E4553">
        <f t="shared" si="105"/>
        <v>0</v>
      </c>
      <c r="F4553">
        <f t="shared" si="105"/>
        <v>0</v>
      </c>
      <c r="G4553">
        <f t="shared" si="105"/>
        <v>1</v>
      </c>
    </row>
    <row r="4554" spans="1:7">
      <c r="A4554" s="3" t="s">
        <v>40</v>
      </c>
      <c r="B4554" s="3" t="s">
        <v>40</v>
      </c>
      <c r="C4554" s="3" t="s">
        <v>40</v>
      </c>
      <c r="E4554">
        <f t="shared" si="105"/>
        <v>0</v>
      </c>
      <c r="F4554">
        <f t="shared" si="105"/>
        <v>0</v>
      </c>
      <c r="G4554">
        <f t="shared" si="105"/>
        <v>0</v>
      </c>
    </row>
    <row r="4555" spans="1:7">
      <c r="A4555" s="3" t="s">
        <v>40</v>
      </c>
      <c r="B4555" s="3" t="s">
        <v>40</v>
      </c>
      <c r="C4555" s="3" t="s">
        <v>41</v>
      </c>
      <c r="E4555">
        <f t="shared" si="105"/>
        <v>0</v>
      </c>
      <c r="F4555">
        <f t="shared" si="105"/>
        <v>0</v>
      </c>
      <c r="G4555">
        <f t="shared" si="105"/>
        <v>1</v>
      </c>
    </row>
    <row r="4556" spans="1:7">
      <c r="A4556" s="3" t="s">
        <v>40</v>
      </c>
      <c r="B4556" s="3" t="s">
        <v>40</v>
      </c>
      <c r="C4556" s="3" t="s">
        <v>40</v>
      </c>
      <c r="E4556">
        <f t="shared" si="105"/>
        <v>0</v>
      </c>
      <c r="F4556">
        <f t="shared" si="105"/>
        <v>0</v>
      </c>
      <c r="G4556">
        <f t="shared" si="105"/>
        <v>0</v>
      </c>
    </row>
    <row r="4557" spans="1:7">
      <c r="A4557" s="3" t="s">
        <v>40</v>
      </c>
      <c r="B4557" s="3" t="s">
        <v>40</v>
      </c>
      <c r="C4557" s="3" t="s">
        <v>40</v>
      </c>
      <c r="E4557">
        <f t="shared" si="105"/>
        <v>0</v>
      </c>
      <c r="F4557">
        <f t="shared" si="105"/>
        <v>0</v>
      </c>
      <c r="G4557">
        <f t="shared" si="105"/>
        <v>0</v>
      </c>
    </row>
    <row r="4558" spans="1:7">
      <c r="A4558" s="3" t="s">
        <v>40</v>
      </c>
      <c r="B4558" s="3" t="s">
        <v>40</v>
      </c>
      <c r="C4558" s="3" t="s">
        <v>40</v>
      </c>
      <c r="E4558">
        <f t="shared" si="105"/>
        <v>0</v>
      </c>
      <c r="F4558">
        <f t="shared" si="105"/>
        <v>0</v>
      </c>
      <c r="G4558">
        <f t="shared" si="105"/>
        <v>0</v>
      </c>
    </row>
    <row r="4559" spans="1:7">
      <c r="A4559" s="3" t="s">
        <v>40</v>
      </c>
      <c r="B4559" s="3" t="s">
        <v>40</v>
      </c>
      <c r="C4559" s="3" t="s">
        <v>40</v>
      </c>
      <c r="E4559">
        <f t="shared" si="105"/>
        <v>0</v>
      </c>
      <c r="F4559">
        <f t="shared" si="105"/>
        <v>0</v>
      </c>
      <c r="G4559">
        <f t="shared" si="105"/>
        <v>0</v>
      </c>
    </row>
    <row r="4560" spans="1:7">
      <c r="A4560" s="3" t="s">
        <v>40</v>
      </c>
      <c r="B4560" s="3" t="s">
        <v>41</v>
      </c>
      <c r="C4560" s="3" t="s">
        <v>41</v>
      </c>
      <c r="E4560">
        <f t="shared" si="105"/>
        <v>0</v>
      </c>
      <c r="F4560">
        <f t="shared" si="105"/>
        <v>1</v>
      </c>
      <c r="G4560">
        <f t="shared" si="105"/>
        <v>1</v>
      </c>
    </row>
    <row r="4561" spans="1:7">
      <c r="A4561" s="3" t="s">
        <v>40</v>
      </c>
      <c r="B4561" s="3" t="s">
        <v>40</v>
      </c>
      <c r="C4561" s="3" t="s">
        <v>41</v>
      </c>
      <c r="E4561">
        <f t="shared" si="105"/>
        <v>0</v>
      </c>
      <c r="F4561">
        <f t="shared" si="105"/>
        <v>0</v>
      </c>
      <c r="G4561">
        <f t="shared" si="105"/>
        <v>1</v>
      </c>
    </row>
    <row r="4562" spans="1:7">
      <c r="A4562" s="3" t="s">
        <v>40</v>
      </c>
      <c r="B4562" s="3" t="s">
        <v>40</v>
      </c>
      <c r="C4562" s="3" t="s">
        <v>40</v>
      </c>
      <c r="E4562">
        <f t="shared" si="105"/>
        <v>0</v>
      </c>
      <c r="F4562">
        <f t="shared" si="105"/>
        <v>0</v>
      </c>
      <c r="G4562">
        <f t="shared" si="105"/>
        <v>0</v>
      </c>
    </row>
    <row r="4563" spans="1:7">
      <c r="A4563" s="3" t="s">
        <v>40</v>
      </c>
      <c r="B4563" s="3" t="s">
        <v>40</v>
      </c>
      <c r="C4563" s="3" t="s">
        <v>40</v>
      </c>
      <c r="E4563">
        <f t="shared" si="105"/>
        <v>0</v>
      </c>
      <c r="F4563">
        <f t="shared" si="105"/>
        <v>0</v>
      </c>
      <c r="G4563">
        <f t="shared" si="105"/>
        <v>0</v>
      </c>
    </row>
    <row r="4564" spans="1:7">
      <c r="A4564" s="3" t="s">
        <v>40</v>
      </c>
      <c r="B4564" s="3" t="s">
        <v>40</v>
      </c>
      <c r="C4564" s="3" t="s">
        <v>41</v>
      </c>
      <c r="E4564">
        <f t="shared" si="105"/>
        <v>0</v>
      </c>
      <c r="F4564">
        <f t="shared" si="105"/>
        <v>0</v>
      </c>
      <c r="G4564">
        <f t="shared" si="105"/>
        <v>1</v>
      </c>
    </row>
    <row r="4565" spans="1:7">
      <c r="A4565" s="3" t="s">
        <v>40</v>
      </c>
      <c r="B4565" s="3" t="s">
        <v>40</v>
      </c>
      <c r="C4565" s="3" t="s">
        <v>40</v>
      </c>
      <c r="E4565">
        <f t="shared" si="105"/>
        <v>0</v>
      </c>
      <c r="F4565">
        <f t="shared" si="105"/>
        <v>0</v>
      </c>
      <c r="G4565">
        <f t="shared" si="105"/>
        <v>0</v>
      </c>
    </row>
    <row r="4566" spans="1:7">
      <c r="A4566" s="3" t="s">
        <v>40</v>
      </c>
      <c r="B4566" s="3" t="s">
        <v>40</v>
      </c>
      <c r="C4566" s="3" t="s">
        <v>40</v>
      </c>
      <c r="E4566">
        <f t="shared" si="105"/>
        <v>0</v>
      </c>
      <c r="F4566">
        <f t="shared" si="105"/>
        <v>0</v>
      </c>
      <c r="G4566">
        <f t="shared" si="105"/>
        <v>0</v>
      </c>
    </row>
    <row r="4567" spans="1:7">
      <c r="A4567" s="3" t="s">
        <v>40</v>
      </c>
      <c r="B4567" s="3" t="s">
        <v>40</v>
      </c>
      <c r="C4567" s="3" t="s">
        <v>40</v>
      </c>
      <c r="E4567">
        <f t="shared" ref="E4567:G4630" si="106">IF(A4567="Yes",1,0)</f>
        <v>0</v>
      </c>
      <c r="F4567">
        <f t="shared" si="106"/>
        <v>0</v>
      </c>
      <c r="G4567">
        <f t="shared" si="106"/>
        <v>0</v>
      </c>
    </row>
    <row r="4568" spans="1:7">
      <c r="A4568" s="3" t="s">
        <v>40</v>
      </c>
      <c r="B4568" s="3" t="s">
        <v>40</v>
      </c>
      <c r="C4568" s="3" t="s">
        <v>41</v>
      </c>
      <c r="E4568">
        <f t="shared" si="106"/>
        <v>0</v>
      </c>
      <c r="F4568">
        <f t="shared" si="106"/>
        <v>0</v>
      </c>
      <c r="G4568">
        <f t="shared" si="106"/>
        <v>1</v>
      </c>
    </row>
    <row r="4569" spans="1:7">
      <c r="A4569" s="3" t="s">
        <v>41</v>
      </c>
      <c r="B4569" s="3" t="s">
        <v>41</v>
      </c>
      <c r="C4569" s="3" t="s">
        <v>41</v>
      </c>
      <c r="E4569">
        <f t="shared" si="106"/>
        <v>1</v>
      </c>
      <c r="F4569">
        <f t="shared" si="106"/>
        <v>1</v>
      </c>
      <c r="G4569">
        <f t="shared" si="106"/>
        <v>1</v>
      </c>
    </row>
    <row r="4570" spans="1:7">
      <c r="A4570" s="3" t="s">
        <v>40</v>
      </c>
      <c r="B4570" s="3" t="s">
        <v>40</v>
      </c>
      <c r="C4570" s="3" t="s">
        <v>40</v>
      </c>
      <c r="E4570">
        <f t="shared" si="106"/>
        <v>0</v>
      </c>
      <c r="F4570">
        <f t="shared" si="106"/>
        <v>0</v>
      </c>
      <c r="G4570">
        <f t="shared" si="106"/>
        <v>0</v>
      </c>
    </row>
    <row r="4571" spans="1:7">
      <c r="A4571" s="3" t="s">
        <v>40</v>
      </c>
      <c r="B4571" s="3" t="s">
        <v>40</v>
      </c>
      <c r="C4571" s="3" t="s">
        <v>41</v>
      </c>
      <c r="E4571">
        <f t="shared" si="106"/>
        <v>0</v>
      </c>
      <c r="F4571">
        <f t="shared" si="106"/>
        <v>0</v>
      </c>
      <c r="G4571">
        <f t="shared" si="106"/>
        <v>1</v>
      </c>
    </row>
    <row r="4572" spans="1:7">
      <c r="A4572" s="3" t="s">
        <v>40</v>
      </c>
      <c r="B4572" s="3" t="s">
        <v>40</v>
      </c>
      <c r="C4572" s="3" t="s">
        <v>40</v>
      </c>
      <c r="E4572">
        <f t="shared" si="106"/>
        <v>0</v>
      </c>
      <c r="F4572">
        <f t="shared" si="106"/>
        <v>0</v>
      </c>
      <c r="G4572">
        <f t="shared" si="106"/>
        <v>0</v>
      </c>
    </row>
    <row r="4573" spans="1:7">
      <c r="A4573" s="3" t="s">
        <v>40</v>
      </c>
      <c r="B4573" s="3" t="s">
        <v>40</v>
      </c>
      <c r="C4573" s="3" t="s">
        <v>40</v>
      </c>
      <c r="E4573">
        <f t="shared" si="106"/>
        <v>0</v>
      </c>
      <c r="F4573">
        <f t="shared" si="106"/>
        <v>0</v>
      </c>
      <c r="G4573">
        <f t="shared" si="106"/>
        <v>0</v>
      </c>
    </row>
    <row r="4574" spans="1:7">
      <c r="A4574" s="3" t="s">
        <v>40</v>
      </c>
      <c r="B4574" s="3" t="s">
        <v>40</v>
      </c>
      <c r="C4574" s="3" t="s">
        <v>40</v>
      </c>
      <c r="E4574">
        <f t="shared" si="106"/>
        <v>0</v>
      </c>
      <c r="F4574">
        <f t="shared" si="106"/>
        <v>0</v>
      </c>
      <c r="G4574">
        <f t="shared" si="106"/>
        <v>0</v>
      </c>
    </row>
    <row r="4575" spans="1:7">
      <c r="A4575" s="3" t="s">
        <v>40</v>
      </c>
      <c r="B4575" s="3" t="s">
        <v>40</v>
      </c>
      <c r="C4575" s="3" t="s">
        <v>40</v>
      </c>
      <c r="E4575">
        <f t="shared" si="106"/>
        <v>0</v>
      </c>
      <c r="F4575">
        <f t="shared" si="106"/>
        <v>0</v>
      </c>
      <c r="G4575">
        <f t="shared" si="106"/>
        <v>0</v>
      </c>
    </row>
    <row r="4576" spans="1:7">
      <c r="A4576" s="3" t="s">
        <v>40</v>
      </c>
      <c r="B4576" s="3" t="s">
        <v>40</v>
      </c>
      <c r="C4576" s="3" t="s">
        <v>40</v>
      </c>
      <c r="E4576">
        <f t="shared" si="106"/>
        <v>0</v>
      </c>
      <c r="F4576">
        <f t="shared" si="106"/>
        <v>0</v>
      </c>
      <c r="G4576">
        <f t="shared" si="106"/>
        <v>0</v>
      </c>
    </row>
    <row r="4577" spans="1:7">
      <c r="A4577" s="3" t="s">
        <v>40</v>
      </c>
      <c r="B4577" s="3" t="s">
        <v>40</v>
      </c>
      <c r="C4577" s="3" t="s">
        <v>40</v>
      </c>
      <c r="E4577">
        <f t="shared" si="106"/>
        <v>0</v>
      </c>
      <c r="F4577">
        <f t="shared" si="106"/>
        <v>0</v>
      </c>
      <c r="G4577">
        <f t="shared" si="106"/>
        <v>0</v>
      </c>
    </row>
    <row r="4578" spans="1:7">
      <c r="A4578" s="3" t="s">
        <v>40</v>
      </c>
      <c r="B4578" s="3" t="s">
        <v>40</v>
      </c>
      <c r="C4578" s="3" t="s">
        <v>40</v>
      </c>
      <c r="E4578">
        <f t="shared" si="106"/>
        <v>0</v>
      </c>
      <c r="F4578">
        <f t="shared" si="106"/>
        <v>0</v>
      </c>
      <c r="G4578">
        <f t="shared" si="106"/>
        <v>0</v>
      </c>
    </row>
    <row r="4579" spans="1:7">
      <c r="A4579" s="3" t="s">
        <v>40</v>
      </c>
      <c r="B4579" s="3" t="s">
        <v>40</v>
      </c>
      <c r="C4579" s="3" t="s">
        <v>40</v>
      </c>
      <c r="E4579">
        <f t="shared" si="106"/>
        <v>0</v>
      </c>
      <c r="F4579">
        <f t="shared" si="106"/>
        <v>0</v>
      </c>
      <c r="G4579">
        <f t="shared" si="106"/>
        <v>0</v>
      </c>
    </row>
    <row r="4580" spans="1:7">
      <c r="A4580" s="3" t="s">
        <v>40</v>
      </c>
      <c r="B4580" s="3" t="s">
        <v>40</v>
      </c>
      <c r="C4580" s="3" t="s">
        <v>40</v>
      </c>
      <c r="E4580">
        <f t="shared" si="106"/>
        <v>0</v>
      </c>
      <c r="F4580">
        <f t="shared" si="106"/>
        <v>0</v>
      </c>
      <c r="G4580">
        <f t="shared" si="106"/>
        <v>0</v>
      </c>
    </row>
    <row r="4581" spans="1:7">
      <c r="A4581" s="3" t="s">
        <v>40</v>
      </c>
      <c r="B4581" s="3" t="s">
        <v>40</v>
      </c>
      <c r="C4581" s="3" t="s">
        <v>40</v>
      </c>
      <c r="E4581">
        <f t="shared" si="106"/>
        <v>0</v>
      </c>
      <c r="F4581">
        <f t="shared" si="106"/>
        <v>0</v>
      </c>
      <c r="G4581">
        <f t="shared" si="106"/>
        <v>0</v>
      </c>
    </row>
    <row r="4582" spans="1:7">
      <c r="A4582" s="3" t="s">
        <v>40</v>
      </c>
      <c r="B4582" s="3" t="s">
        <v>40</v>
      </c>
      <c r="C4582" s="3" t="s">
        <v>40</v>
      </c>
      <c r="E4582">
        <f t="shared" si="106"/>
        <v>0</v>
      </c>
      <c r="F4582">
        <f t="shared" si="106"/>
        <v>0</v>
      </c>
      <c r="G4582">
        <f t="shared" si="106"/>
        <v>0</v>
      </c>
    </row>
    <row r="4583" spans="1:7">
      <c r="A4583" s="3" t="s">
        <v>40</v>
      </c>
      <c r="B4583" s="3" t="s">
        <v>40</v>
      </c>
      <c r="C4583" s="3" t="s">
        <v>41</v>
      </c>
      <c r="E4583">
        <f t="shared" si="106"/>
        <v>0</v>
      </c>
      <c r="F4583">
        <f t="shared" si="106"/>
        <v>0</v>
      </c>
      <c r="G4583">
        <f t="shared" si="106"/>
        <v>1</v>
      </c>
    </row>
    <row r="4584" spans="1:7">
      <c r="A4584" s="3" t="s">
        <v>40</v>
      </c>
      <c r="B4584" s="3" t="s">
        <v>41</v>
      </c>
      <c r="C4584" s="3" t="s">
        <v>41</v>
      </c>
      <c r="E4584">
        <f t="shared" si="106"/>
        <v>0</v>
      </c>
      <c r="F4584">
        <f t="shared" si="106"/>
        <v>1</v>
      </c>
      <c r="G4584">
        <f t="shared" si="106"/>
        <v>1</v>
      </c>
    </row>
    <row r="4585" spans="1:7">
      <c r="A4585" s="3" t="s">
        <v>40</v>
      </c>
      <c r="B4585" s="3" t="s">
        <v>40</v>
      </c>
      <c r="C4585" s="3" t="s">
        <v>41</v>
      </c>
      <c r="E4585">
        <f t="shared" si="106"/>
        <v>0</v>
      </c>
      <c r="F4585">
        <f t="shared" si="106"/>
        <v>0</v>
      </c>
      <c r="G4585">
        <f t="shared" si="106"/>
        <v>1</v>
      </c>
    </row>
    <row r="4586" spans="1:7">
      <c r="A4586" s="3" t="s">
        <v>40</v>
      </c>
      <c r="B4586" s="3" t="s">
        <v>41</v>
      </c>
      <c r="C4586" s="3" t="s">
        <v>41</v>
      </c>
      <c r="E4586">
        <f t="shared" si="106"/>
        <v>0</v>
      </c>
      <c r="F4586">
        <f t="shared" si="106"/>
        <v>1</v>
      </c>
      <c r="G4586">
        <f t="shared" si="106"/>
        <v>1</v>
      </c>
    </row>
    <row r="4587" spans="1:7">
      <c r="A4587" s="3" t="s">
        <v>40</v>
      </c>
      <c r="B4587" s="3" t="s">
        <v>40</v>
      </c>
      <c r="C4587" s="3" t="s">
        <v>40</v>
      </c>
      <c r="E4587">
        <f t="shared" si="106"/>
        <v>0</v>
      </c>
      <c r="F4587">
        <f t="shared" si="106"/>
        <v>0</v>
      </c>
      <c r="G4587">
        <f t="shared" si="106"/>
        <v>0</v>
      </c>
    </row>
    <row r="4588" spans="1:7">
      <c r="A4588" s="3" t="s">
        <v>40</v>
      </c>
      <c r="B4588" s="3" t="s">
        <v>40</v>
      </c>
      <c r="C4588" s="3" t="s">
        <v>40</v>
      </c>
      <c r="E4588">
        <f t="shared" si="106"/>
        <v>0</v>
      </c>
      <c r="F4588">
        <f t="shared" si="106"/>
        <v>0</v>
      </c>
      <c r="G4588">
        <f t="shared" si="106"/>
        <v>0</v>
      </c>
    </row>
    <row r="4589" spans="1:7">
      <c r="A4589" s="3" t="s">
        <v>40</v>
      </c>
      <c r="B4589" s="3" t="s">
        <v>40</v>
      </c>
      <c r="C4589" s="3" t="s">
        <v>40</v>
      </c>
      <c r="E4589">
        <f t="shared" si="106"/>
        <v>0</v>
      </c>
      <c r="F4589">
        <f t="shared" si="106"/>
        <v>0</v>
      </c>
      <c r="G4589">
        <f t="shared" si="106"/>
        <v>0</v>
      </c>
    </row>
    <row r="4590" spans="1:7">
      <c r="A4590" s="3" t="s">
        <v>40</v>
      </c>
      <c r="B4590" s="3" t="s">
        <v>40</v>
      </c>
      <c r="C4590" s="3" t="s">
        <v>40</v>
      </c>
      <c r="E4590">
        <f t="shared" si="106"/>
        <v>0</v>
      </c>
      <c r="F4590">
        <f t="shared" si="106"/>
        <v>0</v>
      </c>
      <c r="G4590">
        <f t="shared" si="106"/>
        <v>0</v>
      </c>
    </row>
    <row r="4591" spans="1:7">
      <c r="A4591" s="3" t="s">
        <v>40</v>
      </c>
      <c r="B4591" s="3" t="s">
        <v>40</v>
      </c>
      <c r="C4591" s="3" t="s">
        <v>40</v>
      </c>
      <c r="E4591">
        <f t="shared" si="106"/>
        <v>0</v>
      </c>
      <c r="F4591">
        <f t="shared" si="106"/>
        <v>0</v>
      </c>
      <c r="G4591">
        <f t="shared" si="106"/>
        <v>0</v>
      </c>
    </row>
    <row r="4592" spans="1:7">
      <c r="A4592" s="3" t="s">
        <v>40</v>
      </c>
      <c r="B4592" s="3" t="s">
        <v>40</v>
      </c>
      <c r="C4592" s="3" t="s">
        <v>40</v>
      </c>
      <c r="E4592">
        <f t="shared" si="106"/>
        <v>0</v>
      </c>
      <c r="F4592">
        <f t="shared" si="106"/>
        <v>0</v>
      </c>
      <c r="G4592">
        <f t="shared" si="106"/>
        <v>0</v>
      </c>
    </row>
    <row r="4593" spans="1:7">
      <c r="A4593" s="3" t="s">
        <v>40</v>
      </c>
      <c r="B4593" s="3" t="s">
        <v>40</v>
      </c>
      <c r="C4593" s="3" t="s">
        <v>40</v>
      </c>
      <c r="E4593">
        <f t="shared" si="106"/>
        <v>0</v>
      </c>
      <c r="F4593">
        <f t="shared" si="106"/>
        <v>0</v>
      </c>
      <c r="G4593">
        <f t="shared" si="106"/>
        <v>0</v>
      </c>
    </row>
    <row r="4594" spans="1:7">
      <c r="A4594" s="3" t="s">
        <v>40</v>
      </c>
      <c r="B4594" s="3" t="s">
        <v>40</v>
      </c>
      <c r="C4594" s="3" t="s">
        <v>41</v>
      </c>
      <c r="E4594">
        <f t="shared" si="106"/>
        <v>0</v>
      </c>
      <c r="F4594">
        <f t="shared" si="106"/>
        <v>0</v>
      </c>
      <c r="G4594">
        <f t="shared" si="106"/>
        <v>1</v>
      </c>
    </row>
    <row r="4595" spans="1:7">
      <c r="A4595" s="3" t="s">
        <v>40</v>
      </c>
      <c r="B4595" s="3" t="s">
        <v>40</v>
      </c>
      <c r="C4595" s="3" t="s">
        <v>40</v>
      </c>
      <c r="E4595">
        <f t="shared" si="106"/>
        <v>0</v>
      </c>
      <c r="F4595">
        <f t="shared" si="106"/>
        <v>0</v>
      </c>
      <c r="G4595">
        <f t="shared" si="106"/>
        <v>0</v>
      </c>
    </row>
    <row r="4596" spans="1:7">
      <c r="A4596" s="3" t="s">
        <v>40</v>
      </c>
      <c r="B4596" s="3" t="s">
        <v>40</v>
      </c>
      <c r="C4596" s="3" t="s">
        <v>40</v>
      </c>
      <c r="E4596">
        <f t="shared" si="106"/>
        <v>0</v>
      </c>
      <c r="F4596">
        <f t="shared" si="106"/>
        <v>0</v>
      </c>
      <c r="G4596">
        <f t="shared" si="106"/>
        <v>0</v>
      </c>
    </row>
    <row r="4597" spans="1:7">
      <c r="A4597" s="3" t="s">
        <v>41</v>
      </c>
      <c r="B4597" s="3" t="s">
        <v>40</v>
      </c>
      <c r="C4597" s="3" t="s">
        <v>40</v>
      </c>
      <c r="E4597">
        <f t="shared" si="106"/>
        <v>1</v>
      </c>
      <c r="F4597">
        <f t="shared" si="106"/>
        <v>0</v>
      </c>
      <c r="G4597">
        <f t="shared" si="106"/>
        <v>0</v>
      </c>
    </row>
    <row r="4598" spans="1:7">
      <c r="A4598" s="3" t="s">
        <v>40</v>
      </c>
      <c r="B4598" s="3" t="s">
        <v>40</v>
      </c>
      <c r="C4598" s="3" t="s">
        <v>40</v>
      </c>
      <c r="E4598">
        <f t="shared" si="106"/>
        <v>0</v>
      </c>
      <c r="F4598">
        <f t="shared" si="106"/>
        <v>0</v>
      </c>
      <c r="G4598">
        <f t="shared" si="106"/>
        <v>0</v>
      </c>
    </row>
    <row r="4599" spans="1:7">
      <c r="A4599" s="3" t="s">
        <v>40</v>
      </c>
      <c r="B4599" s="3" t="s">
        <v>40</v>
      </c>
      <c r="C4599" s="3" t="s">
        <v>40</v>
      </c>
      <c r="E4599">
        <f t="shared" si="106"/>
        <v>0</v>
      </c>
      <c r="F4599">
        <f t="shared" si="106"/>
        <v>0</v>
      </c>
      <c r="G4599">
        <f t="shared" si="106"/>
        <v>0</v>
      </c>
    </row>
    <row r="4600" spans="1:7">
      <c r="A4600" s="3" t="s">
        <v>40</v>
      </c>
      <c r="B4600" s="3" t="s">
        <v>40</v>
      </c>
      <c r="C4600" s="3" t="s">
        <v>40</v>
      </c>
      <c r="E4600">
        <f t="shared" si="106"/>
        <v>0</v>
      </c>
      <c r="F4600">
        <f t="shared" si="106"/>
        <v>0</v>
      </c>
      <c r="G4600">
        <f t="shared" si="106"/>
        <v>0</v>
      </c>
    </row>
    <row r="4601" spans="1:7">
      <c r="A4601" s="3" t="s">
        <v>40</v>
      </c>
      <c r="B4601" s="3" t="s">
        <v>40</v>
      </c>
      <c r="C4601" s="3" t="s">
        <v>40</v>
      </c>
      <c r="E4601">
        <f t="shared" si="106"/>
        <v>0</v>
      </c>
      <c r="F4601">
        <f t="shared" si="106"/>
        <v>0</v>
      </c>
      <c r="G4601">
        <f t="shared" si="106"/>
        <v>0</v>
      </c>
    </row>
    <row r="4602" spans="1:7">
      <c r="A4602" s="3" t="s">
        <v>40</v>
      </c>
      <c r="B4602" s="3" t="s">
        <v>40</v>
      </c>
      <c r="C4602" s="3" t="s">
        <v>40</v>
      </c>
      <c r="E4602">
        <f t="shared" si="106"/>
        <v>0</v>
      </c>
      <c r="F4602">
        <f t="shared" si="106"/>
        <v>0</v>
      </c>
      <c r="G4602">
        <f t="shared" si="106"/>
        <v>0</v>
      </c>
    </row>
    <row r="4603" spans="1:7">
      <c r="A4603" s="3" t="s">
        <v>40</v>
      </c>
      <c r="B4603" s="3" t="s">
        <v>40</v>
      </c>
      <c r="C4603" s="3" t="s">
        <v>40</v>
      </c>
      <c r="E4603">
        <f t="shared" si="106"/>
        <v>0</v>
      </c>
      <c r="F4603">
        <f t="shared" si="106"/>
        <v>0</v>
      </c>
      <c r="G4603">
        <f t="shared" si="106"/>
        <v>0</v>
      </c>
    </row>
    <row r="4604" spans="1:7">
      <c r="A4604" s="3" t="s">
        <v>40</v>
      </c>
      <c r="B4604" s="3" t="s">
        <v>40</v>
      </c>
      <c r="C4604" s="3" t="s">
        <v>40</v>
      </c>
      <c r="E4604">
        <f t="shared" si="106"/>
        <v>0</v>
      </c>
      <c r="F4604">
        <f t="shared" si="106"/>
        <v>0</v>
      </c>
      <c r="G4604">
        <f t="shared" si="106"/>
        <v>0</v>
      </c>
    </row>
    <row r="4605" spans="1:7">
      <c r="A4605" s="3" t="s">
        <v>40</v>
      </c>
      <c r="B4605" s="3" t="s">
        <v>40</v>
      </c>
      <c r="C4605" s="3" t="s">
        <v>40</v>
      </c>
      <c r="E4605">
        <f t="shared" si="106"/>
        <v>0</v>
      </c>
      <c r="F4605">
        <f t="shared" si="106"/>
        <v>0</v>
      </c>
      <c r="G4605">
        <f t="shared" si="106"/>
        <v>0</v>
      </c>
    </row>
    <row r="4606" spans="1:7">
      <c r="A4606" s="3" t="s">
        <v>40</v>
      </c>
      <c r="B4606" s="3" t="s">
        <v>40</v>
      </c>
      <c r="C4606" s="3" t="s">
        <v>40</v>
      </c>
      <c r="E4606">
        <f t="shared" si="106"/>
        <v>0</v>
      </c>
      <c r="F4606">
        <f t="shared" si="106"/>
        <v>0</v>
      </c>
      <c r="G4606">
        <f t="shared" si="106"/>
        <v>0</v>
      </c>
    </row>
    <row r="4607" spans="1:7">
      <c r="A4607" s="3" t="s">
        <v>40</v>
      </c>
      <c r="B4607" s="3" t="s">
        <v>40</v>
      </c>
      <c r="C4607" s="3" t="s">
        <v>40</v>
      </c>
      <c r="E4607">
        <f t="shared" si="106"/>
        <v>0</v>
      </c>
      <c r="F4607">
        <f t="shared" si="106"/>
        <v>0</v>
      </c>
      <c r="G4607">
        <f t="shared" si="106"/>
        <v>0</v>
      </c>
    </row>
    <row r="4608" spans="1:7">
      <c r="A4608" s="3" t="s">
        <v>40</v>
      </c>
      <c r="B4608" s="3" t="s">
        <v>40</v>
      </c>
      <c r="C4608" s="3" t="s">
        <v>40</v>
      </c>
      <c r="E4608">
        <f t="shared" si="106"/>
        <v>0</v>
      </c>
      <c r="F4608">
        <f t="shared" si="106"/>
        <v>0</v>
      </c>
      <c r="G4608">
        <f t="shared" si="106"/>
        <v>0</v>
      </c>
    </row>
    <row r="4609" spans="1:7">
      <c r="A4609" s="3" t="s">
        <v>40</v>
      </c>
      <c r="B4609" s="3" t="s">
        <v>40</v>
      </c>
      <c r="C4609" s="3" t="s">
        <v>41</v>
      </c>
      <c r="E4609">
        <f t="shared" si="106"/>
        <v>0</v>
      </c>
      <c r="F4609">
        <f t="shared" si="106"/>
        <v>0</v>
      </c>
      <c r="G4609">
        <f t="shared" si="106"/>
        <v>1</v>
      </c>
    </row>
    <row r="4610" spans="1:7">
      <c r="A4610" s="3" t="s">
        <v>40</v>
      </c>
      <c r="B4610" s="3" t="s">
        <v>40</v>
      </c>
      <c r="C4610" s="3" t="s">
        <v>40</v>
      </c>
      <c r="E4610">
        <f t="shared" si="106"/>
        <v>0</v>
      </c>
      <c r="F4610">
        <f t="shared" si="106"/>
        <v>0</v>
      </c>
      <c r="G4610">
        <f t="shared" si="106"/>
        <v>0</v>
      </c>
    </row>
    <row r="4611" spans="1:7">
      <c r="A4611" s="3" t="s">
        <v>40</v>
      </c>
      <c r="B4611" s="3" t="s">
        <v>40</v>
      </c>
      <c r="C4611" s="3" t="s">
        <v>40</v>
      </c>
      <c r="E4611">
        <f t="shared" si="106"/>
        <v>0</v>
      </c>
      <c r="F4611">
        <f t="shared" si="106"/>
        <v>0</v>
      </c>
      <c r="G4611">
        <f t="shared" si="106"/>
        <v>0</v>
      </c>
    </row>
    <row r="4612" spans="1:7">
      <c r="A4612" s="3" t="s">
        <v>40</v>
      </c>
      <c r="B4612" s="3" t="s">
        <v>40</v>
      </c>
      <c r="C4612" s="3" t="s">
        <v>40</v>
      </c>
      <c r="E4612">
        <f t="shared" si="106"/>
        <v>0</v>
      </c>
      <c r="F4612">
        <f t="shared" si="106"/>
        <v>0</v>
      </c>
      <c r="G4612">
        <f t="shared" si="106"/>
        <v>0</v>
      </c>
    </row>
    <row r="4613" spans="1:7">
      <c r="A4613" s="3" t="s">
        <v>40</v>
      </c>
      <c r="B4613" s="3" t="s">
        <v>40</v>
      </c>
      <c r="C4613" s="3" t="s">
        <v>40</v>
      </c>
      <c r="E4613">
        <f t="shared" si="106"/>
        <v>0</v>
      </c>
      <c r="F4613">
        <f t="shared" si="106"/>
        <v>0</v>
      </c>
      <c r="G4613">
        <f t="shared" si="106"/>
        <v>0</v>
      </c>
    </row>
    <row r="4614" spans="1:7">
      <c r="A4614" s="3" t="s">
        <v>40</v>
      </c>
      <c r="B4614" s="3" t="s">
        <v>40</v>
      </c>
      <c r="C4614" s="3" t="s">
        <v>40</v>
      </c>
      <c r="E4614">
        <f t="shared" si="106"/>
        <v>0</v>
      </c>
      <c r="F4614">
        <f t="shared" si="106"/>
        <v>0</v>
      </c>
      <c r="G4614">
        <f t="shared" si="106"/>
        <v>0</v>
      </c>
    </row>
    <row r="4615" spans="1:7">
      <c r="A4615" s="3" t="s">
        <v>40</v>
      </c>
      <c r="B4615" s="3" t="s">
        <v>40</v>
      </c>
      <c r="C4615" s="3" t="s">
        <v>40</v>
      </c>
      <c r="E4615">
        <f t="shared" si="106"/>
        <v>0</v>
      </c>
      <c r="F4615">
        <f t="shared" si="106"/>
        <v>0</v>
      </c>
      <c r="G4615">
        <f t="shared" si="106"/>
        <v>0</v>
      </c>
    </row>
    <row r="4616" spans="1:7">
      <c r="A4616" s="3" t="s">
        <v>40</v>
      </c>
      <c r="B4616" s="3" t="s">
        <v>40</v>
      </c>
      <c r="C4616" s="3" t="s">
        <v>40</v>
      </c>
      <c r="E4616">
        <f t="shared" si="106"/>
        <v>0</v>
      </c>
      <c r="F4616">
        <f t="shared" si="106"/>
        <v>0</v>
      </c>
      <c r="G4616">
        <f t="shared" si="106"/>
        <v>0</v>
      </c>
    </row>
    <row r="4617" spans="1:7">
      <c r="A4617" s="3" t="s">
        <v>40</v>
      </c>
      <c r="B4617" s="3" t="s">
        <v>40</v>
      </c>
      <c r="C4617" s="3" t="s">
        <v>40</v>
      </c>
      <c r="E4617">
        <f t="shared" si="106"/>
        <v>0</v>
      </c>
      <c r="F4617">
        <f t="shared" si="106"/>
        <v>0</v>
      </c>
      <c r="G4617">
        <f t="shared" si="106"/>
        <v>0</v>
      </c>
    </row>
    <row r="4618" spans="1:7">
      <c r="A4618" s="3" t="s">
        <v>41</v>
      </c>
      <c r="B4618" s="3" t="s">
        <v>40</v>
      </c>
      <c r="C4618" s="3" t="s">
        <v>40</v>
      </c>
      <c r="E4618">
        <f t="shared" si="106"/>
        <v>1</v>
      </c>
      <c r="F4618">
        <f t="shared" si="106"/>
        <v>0</v>
      </c>
      <c r="G4618">
        <f t="shared" si="106"/>
        <v>0</v>
      </c>
    </row>
    <row r="4619" spans="1:7">
      <c r="A4619" s="3" t="s">
        <v>40</v>
      </c>
      <c r="B4619" s="3" t="s">
        <v>40</v>
      </c>
      <c r="C4619" s="3" t="s">
        <v>40</v>
      </c>
      <c r="E4619">
        <f t="shared" si="106"/>
        <v>0</v>
      </c>
      <c r="F4619">
        <f t="shared" si="106"/>
        <v>0</v>
      </c>
      <c r="G4619">
        <f t="shared" si="106"/>
        <v>0</v>
      </c>
    </row>
    <row r="4620" spans="1:7">
      <c r="A4620" s="3" t="s">
        <v>40</v>
      </c>
      <c r="B4620" s="3" t="s">
        <v>40</v>
      </c>
      <c r="C4620" s="3" t="s">
        <v>40</v>
      </c>
      <c r="E4620">
        <f t="shared" si="106"/>
        <v>0</v>
      </c>
      <c r="F4620">
        <f t="shared" si="106"/>
        <v>0</v>
      </c>
      <c r="G4620">
        <f t="shared" si="106"/>
        <v>0</v>
      </c>
    </row>
    <row r="4621" spans="1:7">
      <c r="A4621" s="3" t="s">
        <v>40</v>
      </c>
      <c r="B4621" s="3" t="s">
        <v>40</v>
      </c>
      <c r="C4621" s="3" t="s">
        <v>41</v>
      </c>
      <c r="E4621">
        <f t="shared" si="106"/>
        <v>0</v>
      </c>
      <c r="F4621">
        <f t="shared" si="106"/>
        <v>0</v>
      </c>
      <c r="G4621">
        <f t="shared" si="106"/>
        <v>1</v>
      </c>
    </row>
    <row r="4622" spans="1:7">
      <c r="A4622" s="3" t="s">
        <v>40</v>
      </c>
      <c r="B4622" s="3" t="s">
        <v>40</v>
      </c>
      <c r="C4622" s="3" t="s">
        <v>40</v>
      </c>
      <c r="E4622">
        <f t="shared" si="106"/>
        <v>0</v>
      </c>
      <c r="F4622">
        <f t="shared" si="106"/>
        <v>0</v>
      </c>
      <c r="G4622">
        <f t="shared" si="106"/>
        <v>0</v>
      </c>
    </row>
    <row r="4623" spans="1:7">
      <c r="A4623" s="3" t="s">
        <v>40</v>
      </c>
      <c r="B4623" s="3" t="s">
        <v>41</v>
      </c>
      <c r="C4623" s="3" t="s">
        <v>41</v>
      </c>
      <c r="E4623">
        <f t="shared" si="106"/>
        <v>0</v>
      </c>
      <c r="F4623">
        <f t="shared" si="106"/>
        <v>1</v>
      </c>
      <c r="G4623">
        <f t="shared" si="106"/>
        <v>1</v>
      </c>
    </row>
    <row r="4624" spans="1:7">
      <c r="A4624" s="3" t="s">
        <v>40</v>
      </c>
      <c r="B4624" s="3" t="s">
        <v>40</v>
      </c>
      <c r="C4624" s="3" t="s">
        <v>40</v>
      </c>
      <c r="E4624">
        <f t="shared" si="106"/>
        <v>0</v>
      </c>
      <c r="F4624">
        <f t="shared" si="106"/>
        <v>0</v>
      </c>
      <c r="G4624">
        <f t="shared" si="106"/>
        <v>0</v>
      </c>
    </row>
    <row r="4625" spans="1:7">
      <c r="A4625" s="3" t="s">
        <v>40</v>
      </c>
      <c r="B4625" s="3" t="s">
        <v>40</v>
      </c>
      <c r="C4625" s="3" t="s">
        <v>40</v>
      </c>
      <c r="E4625">
        <f t="shared" si="106"/>
        <v>0</v>
      </c>
      <c r="F4625">
        <f t="shared" si="106"/>
        <v>0</v>
      </c>
      <c r="G4625">
        <f t="shared" si="106"/>
        <v>0</v>
      </c>
    </row>
    <row r="4626" spans="1:7">
      <c r="A4626" s="3" t="s">
        <v>40</v>
      </c>
      <c r="B4626" s="3" t="s">
        <v>40</v>
      </c>
      <c r="C4626" s="3" t="s">
        <v>40</v>
      </c>
      <c r="E4626">
        <f t="shared" si="106"/>
        <v>0</v>
      </c>
      <c r="F4626">
        <f t="shared" si="106"/>
        <v>0</v>
      </c>
      <c r="G4626">
        <f t="shared" si="106"/>
        <v>0</v>
      </c>
    </row>
    <row r="4627" spans="1:7">
      <c r="A4627" s="3" t="s">
        <v>40</v>
      </c>
      <c r="B4627" s="3" t="s">
        <v>40</v>
      </c>
      <c r="C4627" s="3" t="s">
        <v>41</v>
      </c>
      <c r="E4627">
        <f t="shared" si="106"/>
        <v>0</v>
      </c>
      <c r="F4627">
        <f t="shared" si="106"/>
        <v>0</v>
      </c>
      <c r="G4627">
        <f t="shared" si="106"/>
        <v>1</v>
      </c>
    </row>
    <row r="4628" spans="1:7">
      <c r="A4628" s="3" t="s">
        <v>40</v>
      </c>
      <c r="B4628" s="3" t="s">
        <v>40</v>
      </c>
      <c r="C4628" s="3" t="s">
        <v>41</v>
      </c>
      <c r="E4628">
        <f t="shared" si="106"/>
        <v>0</v>
      </c>
      <c r="F4628">
        <f t="shared" si="106"/>
        <v>0</v>
      </c>
      <c r="G4628">
        <f t="shared" si="106"/>
        <v>1</v>
      </c>
    </row>
    <row r="4629" spans="1:7">
      <c r="A4629" s="3" t="s">
        <v>40</v>
      </c>
      <c r="B4629" s="3" t="s">
        <v>40</v>
      </c>
      <c r="C4629" s="3" t="s">
        <v>40</v>
      </c>
      <c r="E4629">
        <f t="shared" si="106"/>
        <v>0</v>
      </c>
      <c r="F4629">
        <f t="shared" si="106"/>
        <v>0</v>
      </c>
      <c r="G4629">
        <f t="shared" si="106"/>
        <v>0</v>
      </c>
    </row>
    <row r="4630" spans="1:7">
      <c r="A4630" s="3" t="s">
        <v>40</v>
      </c>
      <c r="B4630" s="3" t="s">
        <v>40</v>
      </c>
      <c r="C4630" s="3" t="s">
        <v>40</v>
      </c>
      <c r="E4630">
        <f t="shared" si="106"/>
        <v>0</v>
      </c>
      <c r="F4630">
        <f t="shared" si="106"/>
        <v>0</v>
      </c>
      <c r="G4630">
        <f t="shared" si="106"/>
        <v>0</v>
      </c>
    </row>
    <row r="4631" spans="1:7">
      <c r="A4631" s="3" t="s">
        <v>40</v>
      </c>
      <c r="B4631" s="3" t="s">
        <v>40</v>
      </c>
      <c r="C4631" s="3" t="s">
        <v>40</v>
      </c>
      <c r="E4631">
        <f t="shared" ref="E4631:G4694" si="107">IF(A4631="Yes",1,0)</f>
        <v>0</v>
      </c>
      <c r="F4631">
        <f t="shared" si="107"/>
        <v>0</v>
      </c>
      <c r="G4631">
        <f t="shared" si="107"/>
        <v>0</v>
      </c>
    </row>
    <row r="4632" spans="1:7">
      <c r="A4632" s="3" t="s">
        <v>40</v>
      </c>
      <c r="B4632" s="3" t="s">
        <v>40</v>
      </c>
      <c r="C4632" s="3" t="s">
        <v>41</v>
      </c>
      <c r="E4632">
        <f t="shared" si="107"/>
        <v>0</v>
      </c>
      <c r="F4632">
        <f t="shared" si="107"/>
        <v>0</v>
      </c>
      <c r="G4632">
        <f t="shared" si="107"/>
        <v>1</v>
      </c>
    </row>
    <row r="4633" spans="1:7">
      <c r="A4633" s="3" t="s">
        <v>40</v>
      </c>
      <c r="B4633" s="3" t="s">
        <v>40</v>
      </c>
      <c r="C4633" s="3" t="s">
        <v>40</v>
      </c>
      <c r="E4633">
        <f t="shared" si="107"/>
        <v>0</v>
      </c>
      <c r="F4633">
        <f t="shared" si="107"/>
        <v>0</v>
      </c>
      <c r="G4633">
        <f t="shared" si="107"/>
        <v>0</v>
      </c>
    </row>
    <row r="4634" spans="1:7">
      <c r="A4634" s="3" t="s">
        <v>40</v>
      </c>
      <c r="B4634" s="3" t="s">
        <v>40</v>
      </c>
      <c r="C4634" s="3" t="s">
        <v>40</v>
      </c>
      <c r="E4634">
        <f t="shared" si="107"/>
        <v>0</v>
      </c>
      <c r="F4634">
        <f t="shared" si="107"/>
        <v>0</v>
      </c>
      <c r="G4634">
        <f t="shared" si="107"/>
        <v>0</v>
      </c>
    </row>
    <row r="4635" spans="1:7">
      <c r="A4635" s="3" t="s">
        <v>41</v>
      </c>
      <c r="B4635" s="3" t="s">
        <v>40</v>
      </c>
      <c r="C4635" s="3" t="s">
        <v>40</v>
      </c>
      <c r="E4635">
        <f t="shared" si="107"/>
        <v>1</v>
      </c>
      <c r="F4635">
        <f t="shared" si="107"/>
        <v>0</v>
      </c>
      <c r="G4635">
        <f t="shared" si="107"/>
        <v>0</v>
      </c>
    </row>
    <row r="4636" spans="1:7">
      <c r="A4636" s="3" t="s">
        <v>40</v>
      </c>
      <c r="B4636" s="3" t="s">
        <v>40</v>
      </c>
      <c r="C4636" s="3" t="s">
        <v>40</v>
      </c>
      <c r="E4636">
        <f t="shared" si="107"/>
        <v>0</v>
      </c>
      <c r="F4636">
        <f t="shared" si="107"/>
        <v>0</v>
      </c>
      <c r="G4636">
        <f t="shared" si="107"/>
        <v>0</v>
      </c>
    </row>
    <row r="4637" spans="1:7">
      <c r="A4637" s="3" t="s">
        <v>40</v>
      </c>
      <c r="B4637" s="3" t="s">
        <v>40</v>
      </c>
      <c r="C4637" s="3" t="s">
        <v>40</v>
      </c>
      <c r="E4637">
        <f t="shared" si="107"/>
        <v>0</v>
      </c>
      <c r="F4637">
        <f t="shared" si="107"/>
        <v>0</v>
      </c>
      <c r="G4637">
        <f t="shared" si="107"/>
        <v>0</v>
      </c>
    </row>
    <row r="4638" spans="1:7">
      <c r="A4638" s="3" t="s">
        <v>40</v>
      </c>
      <c r="B4638" s="3" t="s">
        <v>40</v>
      </c>
      <c r="C4638" s="3" t="s">
        <v>41</v>
      </c>
      <c r="E4638">
        <f t="shared" si="107"/>
        <v>0</v>
      </c>
      <c r="F4638">
        <f t="shared" si="107"/>
        <v>0</v>
      </c>
      <c r="G4638">
        <f t="shared" si="107"/>
        <v>1</v>
      </c>
    </row>
    <row r="4639" spans="1:7">
      <c r="A4639" s="3" t="s">
        <v>40</v>
      </c>
      <c r="B4639" s="3" t="s">
        <v>40</v>
      </c>
      <c r="C4639" s="3" t="s">
        <v>40</v>
      </c>
      <c r="E4639">
        <f t="shared" si="107"/>
        <v>0</v>
      </c>
      <c r="F4639">
        <f t="shared" si="107"/>
        <v>0</v>
      </c>
      <c r="G4639">
        <f t="shared" si="107"/>
        <v>0</v>
      </c>
    </row>
    <row r="4640" spans="1:7">
      <c r="A4640" s="3" t="s">
        <v>40</v>
      </c>
      <c r="B4640" s="3" t="s">
        <v>40</v>
      </c>
      <c r="C4640" s="3" t="s">
        <v>40</v>
      </c>
      <c r="E4640">
        <f t="shared" si="107"/>
        <v>0</v>
      </c>
      <c r="F4640">
        <f t="shared" si="107"/>
        <v>0</v>
      </c>
      <c r="G4640">
        <f t="shared" si="107"/>
        <v>0</v>
      </c>
    </row>
    <row r="4641" spans="1:7">
      <c r="A4641" s="3" t="s">
        <v>40</v>
      </c>
      <c r="B4641" s="3" t="s">
        <v>40</v>
      </c>
      <c r="C4641" s="3" t="s">
        <v>40</v>
      </c>
      <c r="E4641">
        <f t="shared" si="107"/>
        <v>0</v>
      </c>
      <c r="F4641">
        <f t="shared" si="107"/>
        <v>0</v>
      </c>
      <c r="G4641">
        <f t="shared" si="107"/>
        <v>0</v>
      </c>
    </row>
    <row r="4642" spans="1:7">
      <c r="A4642" s="3" t="s">
        <v>40</v>
      </c>
      <c r="B4642" s="3" t="s">
        <v>40</v>
      </c>
      <c r="C4642" s="3" t="s">
        <v>40</v>
      </c>
      <c r="E4642">
        <f t="shared" si="107"/>
        <v>0</v>
      </c>
      <c r="F4642">
        <f t="shared" si="107"/>
        <v>0</v>
      </c>
      <c r="G4642">
        <f t="shared" si="107"/>
        <v>0</v>
      </c>
    </row>
    <row r="4643" spans="1:7">
      <c r="A4643" s="3" t="s">
        <v>40</v>
      </c>
      <c r="B4643" s="3" t="s">
        <v>40</v>
      </c>
      <c r="C4643" s="3" t="s">
        <v>41</v>
      </c>
      <c r="E4643">
        <f t="shared" si="107"/>
        <v>0</v>
      </c>
      <c r="F4643">
        <f t="shared" si="107"/>
        <v>0</v>
      </c>
      <c r="G4643">
        <f t="shared" si="107"/>
        <v>1</v>
      </c>
    </row>
    <row r="4644" spans="1:7">
      <c r="A4644" s="3" t="s">
        <v>40</v>
      </c>
      <c r="B4644" s="3" t="s">
        <v>40</v>
      </c>
      <c r="C4644" s="3" t="s">
        <v>41</v>
      </c>
      <c r="E4644">
        <f t="shared" si="107"/>
        <v>0</v>
      </c>
      <c r="F4644">
        <f t="shared" si="107"/>
        <v>0</v>
      </c>
      <c r="G4644">
        <f t="shared" si="107"/>
        <v>1</v>
      </c>
    </row>
    <row r="4645" spans="1:7">
      <c r="A4645" s="3" t="s">
        <v>40</v>
      </c>
      <c r="B4645" s="3" t="s">
        <v>40</v>
      </c>
      <c r="C4645" s="3" t="s">
        <v>40</v>
      </c>
      <c r="E4645">
        <f t="shared" si="107"/>
        <v>0</v>
      </c>
      <c r="F4645">
        <f t="shared" si="107"/>
        <v>0</v>
      </c>
      <c r="G4645">
        <f t="shared" si="107"/>
        <v>0</v>
      </c>
    </row>
    <row r="4646" spans="1:7">
      <c r="A4646" s="3" t="s">
        <v>40</v>
      </c>
      <c r="B4646" s="3" t="s">
        <v>40</v>
      </c>
      <c r="C4646" s="3" t="s">
        <v>41</v>
      </c>
      <c r="E4646">
        <f t="shared" si="107"/>
        <v>0</v>
      </c>
      <c r="F4646">
        <f t="shared" si="107"/>
        <v>0</v>
      </c>
      <c r="G4646">
        <f t="shared" si="107"/>
        <v>1</v>
      </c>
    </row>
    <row r="4647" spans="1:7">
      <c r="A4647" s="3" t="s">
        <v>40</v>
      </c>
      <c r="B4647" s="3" t="s">
        <v>40</v>
      </c>
      <c r="C4647" s="3" t="s">
        <v>41</v>
      </c>
      <c r="E4647">
        <f t="shared" si="107"/>
        <v>0</v>
      </c>
      <c r="F4647">
        <f t="shared" si="107"/>
        <v>0</v>
      </c>
      <c r="G4647">
        <f t="shared" si="107"/>
        <v>1</v>
      </c>
    </row>
    <row r="4648" spans="1:7">
      <c r="A4648" s="3" t="s">
        <v>40</v>
      </c>
      <c r="B4648" s="3" t="s">
        <v>40</v>
      </c>
      <c r="C4648" s="3" t="s">
        <v>40</v>
      </c>
      <c r="E4648">
        <f t="shared" si="107"/>
        <v>0</v>
      </c>
      <c r="F4648">
        <f t="shared" si="107"/>
        <v>0</v>
      </c>
      <c r="G4648">
        <f t="shared" si="107"/>
        <v>0</v>
      </c>
    </row>
    <row r="4649" spans="1:7">
      <c r="A4649" s="3" t="s">
        <v>40</v>
      </c>
      <c r="B4649" s="3" t="s">
        <v>40</v>
      </c>
      <c r="C4649" s="3" t="s">
        <v>40</v>
      </c>
      <c r="E4649">
        <f t="shared" si="107"/>
        <v>0</v>
      </c>
      <c r="F4649">
        <f t="shared" si="107"/>
        <v>0</v>
      </c>
      <c r="G4649">
        <f t="shared" si="107"/>
        <v>0</v>
      </c>
    </row>
    <row r="4650" spans="1:7">
      <c r="A4650" s="3" t="s">
        <v>40</v>
      </c>
      <c r="B4650" s="3" t="s">
        <v>40</v>
      </c>
      <c r="C4650" s="3" t="s">
        <v>40</v>
      </c>
      <c r="E4650">
        <f t="shared" si="107"/>
        <v>0</v>
      </c>
      <c r="F4650">
        <f t="shared" si="107"/>
        <v>0</v>
      </c>
      <c r="G4650">
        <f t="shared" si="107"/>
        <v>0</v>
      </c>
    </row>
    <row r="4651" spans="1:7">
      <c r="A4651" s="3" t="s">
        <v>40</v>
      </c>
      <c r="B4651" s="3" t="s">
        <v>40</v>
      </c>
      <c r="C4651" s="3" t="s">
        <v>41</v>
      </c>
      <c r="E4651">
        <f t="shared" si="107"/>
        <v>0</v>
      </c>
      <c r="F4651">
        <f t="shared" si="107"/>
        <v>0</v>
      </c>
      <c r="G4651">
        <f t="shared" si="107"/>
        <v>1</v>
      </c>
    </row>
    <row r="4652" spans="1:7">
      <c r="A4652" s="3" t="s">
        <v>40</v>
      </c>
      <c r="B4652" s="3" t="s">
        <v>40</v>
      </c>
      <c r="C4652" s="3" t="s">
        <v>40</v>
      </c>
      <c r="E4652">
        <f t="shared" si="107"/>
        <v>0</v>
      </c>
      <c r="F4652">
        <f t="shared" si="107"/>
        <v>0</v>
      </c>
      <c r="G4652">
        <f t="shared" si="107"/>
        <v>0</v>
      </c>
    </row>
    <row r="4653" spans="1:7">
      <c r="A4653" s="3" t="s">
        <v>40</v>
      </c>
      <c r="B4653" s="3" t="s">
        <v>40</v>
      </c>
      <c r="C4653" s="3" t="s">
        <v>40</v>
      </c>
      <c r="E4653">
        <f t="shared" si="107"/>
        <v>0</v>
      </c>
      <c r="F4653">
        <f t="shared" si="107"/>
        <v>0</v>
      </c>
      <c r="G4653">
        <f t="shared" si="107"/>
        <v>0</v>
      </c>
    </row>
    <row r="4654" spans="1:7">
      <c r="A4654" s="3" t="s">
        <v>40</v>
      </c>
      <c r="B4654" s="3" t="s">
        <v>40</v>
      </c>
      <c r="C4654" s="3" t="s">
        <v>41</v>
      </c>
      <c r="E4654">
        <f t="shared" si="107"/>
        <v>0</v>
      </c>
      <c r="F4654">
        <f t="shared" si="107"/>
        <v>0</v>
      </c>
      <c r="G4654">
        <f t="shared" si="107"/>
        <v>1</v>
      </c>
    </row>
    <row r="4655" spans="1:7">
      <c r="A4655" s="3" t="s">
        <v>41</v>
      </c>
      <c r="B4655" s="3" t="s">
        <v>41</v>
      </c>
      <c r="C4655" s="3" t="s">
        <v>41</v>
      </c>
      <c r="E4655">
        <f t="shared" si="107"/>
        <v>1</v>
      </c>
      <c r="F4655">
        <f t="shared" si="107"/>
        <v>1</v>
      </c>
      <c r="G4655">
        <f t="shared" si="107"/>
        <v>1</v>
      </c>
    </row>
    <row r="4656" spans="1:7">
      <c r="A4656" s="3" t="s">
        <v>41</v>
      </c>
      <c r="B4656" s="3" t="s">
        <v>40</v>
      </c>
      <c r="C4656" s="3" t="s">
        <v>40</v>
      </c>
      <c r="E4656">
        <f t="shared" si="107"/>
        <v>1</v>
      </c>
      <c r="F4656">
        <f t="shared" si="107"/>
        <v>0</v>
      </c>
      <c r="G4656">
        <f t="shared" si="107"/>
        <v>0</v>
      </c>
    </row>
    <row r="4657" spans="1:7">
      <c r="A4657" s="3" t="s">
        <v>41</v>
      </c>
      <c r="B4657" s="3" t="s">
        <v>41</v>
      </c>
      <c r="C4657" s="3" t="s">
        <v>41</v>
      </c>
      <c r="E4657">
        <f t="shared" si="107"/>
        <v>1</v>
      </c>
      <c r="F4657">
        <f t="shared" si="107"/>
        <v>1</v>
      </c>
      <c r="G4657">
        <f t="shared" si="107"/>
        <v>1</v>
      </c>
    </row>
    <row r="4658" spans="1:7">
      <c r="A4658" s="3" t="s">
        <v>40</v>
      </c>
      <c r="B4658" s="3" t="s">
        <v>40</v>
      </c>
      <c r="C4658" s="3" t="s">
        <v>41</v>
      </c>
      <c r="E4658">
        <f t="shared" si="107"/>
        <v>0</v>
      </c>
      <c r="F4658">
        <f t="shared" si="107"/>
        <v>0</v>
      </c>
      <c r="G4658">
        <f t="shared" si="107"/>
        <v>1</v>
      </c>
    </row>
    <row r="4659" spans="1:7">
      <c r="A4659" s="3" t="s">
        <v>40</v>
      </c>
      <c r="B4659" s="3" t="s">
        <v>40</v>
      </c>
      <c r="C4659" s="3" t="s">
        <v>40</v>
      </c>
      <c r="E4659">
        <f t="shared" si="107"/>
        <v>0</v>
      </c>
      <c r="F4659">
        <f t="shared" si="107"/>
        <v>0</v>
      </c>
      <c r="G4659">
        <f t="shared" si="107"/>
        <v>0</v>
      </c>
    </row>
    <row r="4660" spans="1:7">
      <c r="A4660" s="3" t="s">
        <v>40</v>
      </c>
      <c r="B4660" s="3" t="s">
        <v>40</v>
      </c>
      <c r="C4660" s="3" t="s">
        <v>40</v>
      </c>
      <c r="E4660">
        <f t="shared" si="107"/>
        <v>0</v>
      </c>
      <c r="F4660">
        <f t="shared" si="107"/>
        <v>0</v>
      </c>
      <c r="G4660">
        <f t="shared" si="107"/>
        <v>0</v>
      </c>
    </row>
    <row r="4661" spans="1:7">
      <c r="A4661" s="3" t="s">
        <v>40</v>
      </c>
      <c r="B4661" s="3" t="s">
        <v>40</v>
      </c>
      <c r="C4661" s="3" t="s">
        <v>40</v>
      </c>
      <c r="E4661">
        <f t="shared" si="107"/>
        <v>0</v>
      </c>
      <c r="F4661">
        <f t="shared" si="107"/>
        <v>0</v>
      </c>
      <c r="G4661">
        <f t="shared" si="107"/>
        <v>0</v>
      </c>
    </row>
    <row r="4662" spans="1:7">
      <c r="A4662" s="3" t="s">
        <v>40</v>
      </c>
      <c r="B4662" s="3" t="s">
        <v>40</v>
      </c>
      <c r="C4662" s="3" t="s">
        <v>41</v>
      </c>
      <c r="E4662">
        <f t="shared" si="107"/>
        <v>0</v>
      </c>
      <c r="F4662">
        <f t="shared" si="107"/>
        <v>0</v>
      </c>
      <c r="G4662">
        <f t="shared" si="107"/>
        <v>1</v>
      </c>
    </row>
    <row r="4663" spans="1:7">
      <c r="A4663" s="3" t="s">
        <v>40</v>
      </c>
      <c r="B4663" s="3" t="s">
        <v>40</v>
      </c>
      <c r="C4663" s="3" t="s">
        <v>40</v>
      </c>
      <c r="E4663">
        <f t="shared" si="107"/>
        <v>0</v>
      </c>
      <c r="F4663">
        <f t="shared" si="107"/>
        <v>0</v>
      </c>
      <c r="G4663">
        <f t="shared" si="107"/>
        <v>0</v>
      </c>
    </row>
    <row r="4664" spans="1:7">
      <c r="A4664" s="3" t="s">
        <v>41</v>
      </c>
      <c r="B4664" s="3" t="s">
        <v>40</v>
      </c>
      <c r="C4664" s="3" t="s">
        <v>40</v>
      </c>
      <c r="E4664">
        <f t="shared" si="107"/>
        <v>1</v>
      </c>
      <c r="F4664">
        <f t="shared" si="107"/>
        <v>0</v>
      </c>
      <c r="G4664">
        <f t="shared" si="107"/>
        <v>0</v>
      </c>
    </row>
    <row r="4665" spans="1:7">
      <c r="A4665" s="3" t="s">
        <v>40</v>
      </c>
      <c r="B4665" s="3" t="s">
        <v>41</v>
      </c>
      <c r="C4665" s="3" t="s">
        <v>40</v>
      </c>
      <c r="E4665">
        <f t="shared" si="107"/>
        <v>0</v>
      </c>
      <c r="F4665">
        <f t="shared" si="107"/>
        <v>1</v>
      </c>
      <c r="G4665">
        <f t="shared" si="107"/>
        <v>0</v>
      </c>
    </row>
    <row r="4666" spans="1:7">
      <c r="A4666" s="3" t="s">
        <v>40</v>
      </c>
      <c r="B4666" s="3" t="s">
        <v>40</v>
      </c>
      <c r="C4666" s="3" t="s">
        <v>40</v>
      </c>
      <c r="E4666">
        <f t="shared" si="107"/>
        <v>0</v>
      </c>
      <c r="F4666">
        <f t="shared" si="107"/>
        <v>0</v>
      </c>
      <c r="G4666">
        <f t="shared" si="107"/>
        <v>0</v>
      </c>
    </row>
    <row r="4667" spans="1:7">
      <c r="A4667" s="3" t="s">
        <v>40</v>
      </c>
      <c r="B4667" s="3" t="s">
        <v>40</v>
      </c>
      <c r="C4667" s="3" t="s">
        <v>40</v>
      </c>
      <c r="E4667">
        <f t="shared" si="107"/>
        <v>0</v>
      </c>
      <c r="F4667">
        <f t="shared" si="107"/>
        <v>0</v>
      </c>
      <c r="G4667">
        <f t="shared" si="107"/>
        <v>0</v>
      </c>
    </row>
    <row r="4668" spans="1:7">
      <c r="A4668" s="3" t="s">
        <v>40</v>
      </c>
      <c r="B4668" s="3" t="s">
        <v>40</v>
      </c>
      <c r="C4668" s="3" t="s">
        <v>41</v>
      </c>
      <c r="E4668">
        <f t="shared" si="107"/>
        <v>0</v>
      </c>
      <c r="F4668">
        <f t="shared" si="107"/>
        <v>0</v>
      </c>
      <c r="G4668">
        <f t="shared" si="107"/>
        <v>1</v>
      </c>
    </row>
    <row r="4669" spans="1:7">
      <c r="A4669" s="3" t="s">
        <v>40</v>
      </c>
      <c r="B4669" s="3" t="s">
        <v>40</v>
      </c>
      <c r="C4669" s="3" t="s">
        <v>40</v>
      </c>
      <c r="E4669">
        <f t="shared" si="107"/>
        <v>0</v>
      </c>
      <c r="F4669">
        <f t="shared" si="107"/>
        <v>0</v>
      </c>
      <c r="G4669">
        <f t="shared" si="107"/>
        <v>0</v>
      </c>
    </row>
    <row r="4670" spans="1:7">
      <c r="A4670" s="3" t="s">
        <v>40</v>
      </c>
      <c r="B4670" s="3" t="s">
        <v>40</v>
      </c>
      <c r="C4670" s="3" t="s">
        <v>40</v>
      </c>
      <c r="E4670">
        <f t="shared" si="107"/>
        <v>0</v>
      </c>
      <c r="F4670">
        <f t="shared" si="107"/>
        <v>0</v>
      </c>
      <c r="G4670">
        <f t="shared" si="107"/>
        <v>0</v>
      </c>
    </row>
    <row r="4671" spans="1:7">
      <c r="A4671" s="3" t="s">
        <v>40</v>
      </c>
      <c r="B4671" s="3" t="s">
        <v>40</v>
      </c>
      <c r="C4671" s="3" t="s">
        <v>40</v>
      </c>
      <c r="E4671">
        <f t="shared" si="107"/>
        <v>0</v>
      </c>
      <c r="F4671">
        <f t="shared" si="107"/>
        <v>0</v>
      </c>
      <c r="G4671">
        <f t="shared" si="107"/>
        <v>0</v>
      </c>
    </row>
    <row r="4672" spans="1:7">
      <c r="A4672" s="3" t="s">
        <v>40</v>
      </c>
      <c r="B4672" s="3" t="s">
        <v>40</v>
      </c>
      <c r="C4672" s="3" t="s">
        <v>40</v>
      </c>
      <c r="E4672">
        <f t="shared" si="107"/>
        <v>0</v>
      </c>
      <c r="F4672">
        <f t="shared" si="107"/>
        <v>0</v>
      </c>
      <c r="G4672">
        <f t="shared" si="107"/>
        <v>0</v>
      </c>
    </row>
    <row r="4673" spans="1:7">
      <c r="A4673" s="3" t="s">
        <v>40</v>
      </c>
      <c r="B4673" s="3" t="s">
        <v>40</v>
      </c>
      <c r="C4673" s="3" t="s">
        <v>41</v>
      </c>
      <c r="E4673">
        <f t="shared" si="107"/>
        <v>0</v>
      </c>
      <c r="F4673">
        <f t="shared" si="107"/>
        <v>0</v>
      </c>
      <c r="G4673">
        <f t="shared" si="107"/>
        <v>1</v>
      </c>
    </row>
    <row r="4674" spans="1:7">
      <c r="A4674" s="3" t="s">
        <v>41</v>
      </c>
      <c r="B4674" s="3" t="s">
        <v>40</v>
      </c>
      <c r="C4674" s="3" t="s">
        <v>41</v>
      </c>
      <c r="E4674">
        <f t="shared" si="107"/>
        <v>1</v>
      </c>
      <c r="F4674">
        <f t="shared" si="107"/>
        <v>0</v>
      </c>
      <c r="G4674">
        <f t="shared" si="107"/>
        <v>1</v>
      </c>
    </row>
    <row r="4675" spans="1:7">
      <c r="A4675" s="3" t="s">
        <v>40</v>
      </c>
      <c r="B4675" s="3" t="s">
        <v>40</v>
      </c>
      <c r="C4675" s="3" t="s">
        <v>40</v>
      </c>
      <c r="E4675">
        <f t="shared" si="107"/>
        <v>0</v>
      </c>
      <c r="F4675">
        <f t="shared" si="107"/>
        <v>0</v>
      </c>
      <c r="G4675">
        <f t="shared" si="107"/>
        <v>0</v>
      </c>
    </row>
    <row r="4676" spans="1:7">
      <c r="A4676" s="3" t="s">
        <v>40</v>
      </c>
      <c r="B4676" s="3" t="s">
        <v>40</v>
      </c>
      <c r="C4676" s="3" t="s">
        <v>41</v>
      </c>
      <c r="E4676">
        <f t="shared" si="107"/>
        <v>0</v>
      </c>
      <c r="F4676">
        <f t="shared" si="107"/>
        <v>0</v>
      </c>
      <c r="G4676">
        <f t="shared" si="107"/>
        <v>1</v>
      </c>
    </row>
    <row r="4677" spans="1:7">
      <c r="A4677" s="3" t="s">
        <v>40</v>
      </c>
      <c r="B4677" s="3" t="s">
        <v>40</v>
      </c>
      <c r="C4677" s="3" t="s">
        <v>40</v>
      </c>
      <c r="E4677">
        <f t="shared" si="107"/>
        <v>0</v>
      </c>
      <c r="F4677">
        <f t="shared" si="107"/>
        <v>0</v>
      </c>
      <c r="G4677">
        <f t="shared" si="107"/>
        <v>0</v>
      </c>
    </row>
    <row r="4678" spans="1:7">
      <c r="A4678" s="3" t="s">
        <v>40</v>
      </c>
      <c r="B4678" s="3" t="s">
        <v>40</v>
      </c>
      <c r="C4678" s="3" t="s">
        <v>41</v>
      </c>
      <c r="E4678">
        <f t="shared" si="107"/>
        <v>0</v>
      </c>
      <c r="F4678">
        <f t="shared" si="107"/>
        <v>0</v>
      </c>
      <c r="G4678">
        <f t="shared" si="107"/>
        <v>1</v>
      </c>
    </row>
    <row r="4679" spans="1:7">
      <c r="A4679" s="3" t="s">
        <v>40</v>
      </c>
      <c r="B4679" s="3" t="s">
        <v>40</v>
      </c>
      <c r="C4679" s="3" t="s">
        <v>40</v>
      </c>
      <c r="E4679">
        <f t="shared" si="107"/>
        <v>0</v>
      </c>
      <c r="F4679">
        <f t="shared" si="107"/>
        <v>0</v>
      </c>
      <c r="G4679">
        <f t="shared" si="107"/>
        <v>0</v>
      </c>
    </row>
    <row r="4680" spans="1:7">
      <c r="A4680" s="3" t="s">
        <v>41</v>
      </c>
      <c r="B4680" s="3" t="s">
        <v>41</v>
      </c>
      <c r="C4680" s="3" t="s">
        <v>41</v>
      </c>
      <c r="E4680">
        <f t="shared" si="107"/>
        <v>1</v>
      </c>
      <c r="F4680">
        <f t="shared" si="107"/>
        <v>1</v>
      </c>
      <c r="G4680">
        <f t="shared" si="107"/>
        <v>1</v>
      </c>
    </row>
    <row r="4681" spans="1:7">
      <c r="A4681" s="3" t="s">
        <v>40</v>
      </c>
      <c r="B4681" s="3" t="s">
        <v>40</v>
      </c>
      <c r="C4681" s="3" t="s">
        <v>40</v>
      </c>
      <c r="E4681">
        <f t="shared" si="107"/>
        <v>0</v>
      </c>
      <c r="F4681">
        <f t="shared" si="107"/>
        <v>0</v>
      </c>
      <c r="G4681">
        <f t="shared" si="107"/>
        <v>0</v>
      </c>
    </row>
    <row r="4682" spans="1:7">
      <c r="A4682" s="3" t="s">
        <v>40</v>
      </c>
      <c r="B4682" s="3" t="s">
        <v>40</v>
      </c>
      <c r="C4682" s="3" t="s">
        <v>40</v>
      </c>
      <c r="E4682">
        <f t="shared" si="107"/>
        <v>0</v>
      </c>
      <c r="F4682">
        <f t="shared" si="107"/>
        <v>0</v>
      </c>
      <c r="G4682">
        <f t="shared" si="107"/>
        <v>0</v>
      </c>
    </row>
    <row r="4683" spans="1:7">
      <c r="A4683" s="3" t="s">
        <v>40</v>
      </c>
      <c r="B4683" s="3" t="s">
        <v>40</v>
      </c>
      <c r="C4683" s="3" t="s">
        <v>40</v>
      </c>
      <c r="E4683">
        <f t="shared" si="107"/>
        <v>0</v>
      </c>
      <c r="F4683">
        <f t="shared" si="107"/>
        <v>0</v>
      </c>
      <c r="G4683">
        <f t="shared" si="107"/>
        <v>0</v>
      </c>
    </row>
    <row r="4684" spans="1:7">
      <c r="A4684" s="3" t="s">
        <v>40</v>
      </c>
      <c r="B4684" s="3" t="s">
        <v>40</v>
      </c>
      <c r="C4684" s="3" t="s">
        <v>41</v>
      </c>
      <c r="E4684">
        <f t="shared" si="107"/>
        <v>0</v>
      </c>
      <c r="F4684">
        <f t="shared" si="107"/>
        <v>0</v>
      </c>
      <c r="G4684">
        <f t="shared" si="107"/>
        <v>1</v>
      </c>
    </row>
    <row r="4685" spans="1:7">
      <c r="A4685" s="3" t="s">
        <v>40</v>
      </c>
      <c r="B4685" s="3" t="s">
        <v>40</v>
      </c>
      <c r="C4685" s="3" t="s">
        <v>40</v>
      </c>
      <c r="E4685">
        <f t="shared" si="107"/>
        <v>0</v>
      </c>
      <c r="F4685">
        <f t="shared" si="107"/>
        <v>0</v>
      </c>
      <c r="G4685">
        <f t="shared" si="107"/>
        <v>0</v>
      </c>
    </row>
    <row r="4686" spans="1:7">
      <c r="A4686" s="3" t="s">
        <v>40</v>
      </c>
      <c r="B4686" s="3" t="s">
        <v>40</v>
      </c>
      <c r="C4686" s="3" t="s">
        <v>40</v>
      </c>
      <c r="E4686">
        <f t="shared" si="107"/>
        <v>0</v>
      </c>
      <c r="F4686">
        <f t="shared" si="107"/>
        <v>0</v>
      </c>
      <c r="G4686">
        <f t="shared" si="107"/>
        <v>0</v>
      </c>
    </row>
    <row r="4687" spans="1:7">
      <c r="A4687" s="3" t="s">
        <v>40</v>
      </c>
      <c r="B4687" s="3" t="s">
        <v>40</v>
      </c>
      <c r="C4687" s="3" t="s">
        <v>40</v>
      </c>
      <c r="E4687">
        <f t="shared" si="107"/>
        <v>0</v>
      </c>
      <c r="F4687">
        <f t="shared" si="107"/>
        <v>0</v>
      </c>
      <c r="G4687">
        <f t="shared" si="107"/>
        <v>0</v>
      </c>
    </row>
    <row r="4688" spans="1:7">
      <c r="A4688" s="3" t="s">
        <v>40</v>
      </c>
      <c r="B4688" s="3" t="s">
        <v>40</v>
      </c>
      <c r="C4688" s="3" t="s">
        <v>41</v>
      </c>
      <c r="E4688">
        <f t="shared" si="107"/>
        <v>0</v>
      </c>
      <c r="F4688">
        <f t="shared" si="107"/>
        <v>0</v>
      </c>
      <c r="G4688">
        <f t="shared" si="107"/>
        <v>1</v>
      </c>
    </row>
    <row r="4689" spans="1:7">
      <c r="A4689" s="3" t="s">
        <v>40</v>
      </c>
      <c r="B4689" s="3" t="s">
        <v>40</v>
      </c>
      <c r="C4689" s="3" t="s">
        <v>40</v>
      </c>
      <c r="E4689">
        <f t="shared" si="107"/>
        <v>0</v>
      </c>
      <c r="F4689">
        <f t="shared" si="107"/>
        <v>0</v>
      </c>
      <c r="G4689">
        <f t="shared" si="107"/>
        <v>0</v>
      </c>
    </row>
    <row r="4690" spans="1:7">
      <c r="A4690" s="3" t="s">
        <v>40</v>
      </c>
      <c r="B4690" s="3" t="s">
        <v>40</v>
      </c>
      <c r="C4690" s="3" t="s">
        <v>40</v>
      </c>
      <c r="E4690">
        <f t="shared" si="107"/>
        <v>0</v>
      </c>
      <c r="F4690">
        <f t="shared" si="107"/>
        <v>0</v>
      </c>
      <c r="G4690">
        <f t="shared" si="107"/>
        <v>0</v>
      </c>
    </row>
    <row r="4691" spans="1:7">
      <c r="A4691" s="3" t="s">
        <v>40</v>
      </c>
      <c r="B4691" s="3" t="s">
        <v>40</v>
      </c>
      <c r="C4691" s="3" t="s">
        <v>41</v>
      </c>
      <c r="E4691">
        <f t="shared" si="107"/>
        <v>0</v>
      </c>
      <c r="F4691">
        <f t="shared" si="107"/>
        <v>0</v>
      </c>
      <c r="G4691">
        <f t="shared" si="107"/>
        <v>1</v>
      </c>
    </row>
    <row r="4692" spans="1:7">
      <c r="A4692" s="3" t="s">
        <v>40</v>
      </c>
      <c r="B4692" s="3" t="s">
        <v>40</v>
      </c>
      <c r="C4692" s="3" t="s">
        <v>40</v>
      </c>
      <c r="E4692">
        <f t="shared" si="107"/>
        <v>0</v>
      </c>
      <c r="F4692">
        <f t="shared" si="107"/>
        <v>0</v>
      </c>
      <c r="G4692">
        <f t="shared" si="107"/>
        <v>0</v>
      </c>
    </row>
    <row r="4693" spans="1:7">
      <c r="A4693" s="3" t="s">
        <v>40</v>
      </c>
      <c r="B4693" s="3" t="s">
        <v>40</v>
      </c>
      <c r="C4693" s="3" t="s">
        <v>40</v>
      </c>
      <c r="E4693">
        <f t="shared" si="107"/>
        <v>0</v>
      </c>
      <c r="F4693">
        <f t="shared" si="107"/>
        <v>0</v>
      </c>
      <c r="G4693">
        <f t="shared" si="107"/>
        <v>0</v>
      </c>
    </row>
    <row r="4694" spans="1:7">
      <c r="A4694" s="3" t="s">
        <v>40</v>
      </c>
      <c r="B4694" s="3" t="s">
        <v>40</v>
      </c>
      <c r="C4694" s="3" t="s">
        <v>40</v>
      </c>
      <c r="E4694">
        <f t="shared" si="107"/>
        <v>0</v>
      </c>
      <c r="F4694">
        <f t="shared" si="107"/>
        <v>0</v>
      </c>
      <c r="G4694">
        <f t="shared" si="107"/>
        <v>0</v>
      </c>
    </row>
    <row r="4695" spans="1:7">
      <c r="A4695" s="3" t="s">
        <v>40</v>
      </c>
      <c r="B4695" s="3" t="s">
        <v>40</v>
      </c>
      <c r="C4695" s="3" t="s">
        <v>40</v>
      </c>
      <c r="E4695">
        <f t="shared" ref="E4695:G4758" si="108">IF(A4695="Yes",1,0)</f>
        <v>0</v>
      </c>
      <c r="F4695">
        <f t="shared" si="108"/>
        <v>0</v>
      </c>
      <c r="G4695">
        <f t="shared" si="108"/>
        <v>0</v>
      </c>
    </row>
    <row r="4696" spans="1:7">
      <c r="A4696" s="3" t="s">
        <v>40</v>
      </c>
      <c r="B4696" s="3" t="s">
        <v>40</v>
      </c>
      <c r="C4696" s="3" t="s">
        <v>41</v>
      </c>
      <c r="E4696">
        <f t="shared" si="108"/>
        <v>0</v>
      </c>
      <c r="F4696">
        <f t="shared" si="108"/>
        <v>0</v>
      </c>
      <c r="G4696">
        <f t="shared" si="108"/>
        <v>1</v>
      </c>
    </row>
    <row r="4697" spans="1:7">
      <c r="A4697" s="3" t="s">
        <v>40</v>
      </c>
      <c r="B4697" s="3" t="s">
        <v>40</v>
      </c>
      <c r="C4697" s="3" t="s">
        <v>40</v>
      </c>
      <c r="E4697">
        <f t="shared" si="108"/>
        <v>0</v>
      </c>
      <c r="F4697">
        <f t="shared" si="108"/>
        <v>0</v>
      </c>
      <c r="G4697">
        <f t="shared" si="108"/>
        <v>0</v>
      </c>
    </row>
    <row r="4698" spans="1:7">
      <c r="A4698" s="3" t="s">
        <v>40</v>
      </c>
      <c r="B4698" s="3" t="s">
        <v>40</v>
      </c>
      <c r="C4698" s="3" t="s">
        <v>40</v>
      </c>
      <c r="E4698">
        <f t="shared" si="108"/>
        <v>0</v>
      </c>
      <c r="F4698">
        <f t="shared" si="108"/>
        <v>0</v>
      </c>
      <c r="G4698">
        <f t="shared" si="108"/>
        <v>0</v>
      </c>
    </row>
    <row r="4699" spans="1:7">
      <c r="A4699" s="3" t="s">
        <v>40</v>
      </c>
      <c r="B4699" s="3" t="s">
        <v>40</v>
      </c>
      <c r="C4699" s="3" t="s">
        <v>40</v>
      </c>
      <c r="E4699">
        <f t="shared" si="108"/>
        <v>0</v>
      </c>
      <c r="F4699">
        <f t="shared" si="108"/>
        <v>0</v>
      </c>
      <c r="G4699">
        <f t="shared" si="108"/>
        <v>0</v>
      </c>
    </row>
    <row r="4700" spans="1:7">
      <c r="A4700" s="3" t="s">
        <v>40</v>
      </c>
      <c r="B4700" s="3" t="s">
        <v>40</v>
      </c>
      <c r="C4700" s="3" t="s">
        <v>40</v>
      </c>
      <c r="E4700">
        <f t="shared" si="108"/>
        <v>0</v>
      </c>
      <c r="F4700">
        <f t="shared" si="108"/>
        <v>0</v>
      </c>
      <c r="G4700">
        <f t="shared" si="108"/>
        <v>0</v>
      </c>
    </row>
    <row r="4701" spans="1:7">
      <c r="A4701" s="3" t="s">
        <v>40</v>
      </c>
      <c r="B4701" s="3" t="s">
        <v>40</v>
      </c>
      <c r="C4701" s="3" t="s">
        <v>40</v>
      </c>
      <c r="E4701">
        <f t="shared" si="108"/>
        <v>0</v>
      </c>
      <c r="F4701">
        <f t="shared" si="108"/>
        <v>0</v>
      </c>
      <c r="G4701">
        <f t="shared" si="108"/>
        <v>0</v>
      </c>
    </row>
    <row r="4702" spans="1:7">
      <c r="A4702" s="3" t="s">
        <v>41</v>
      </c>
      <c r="B4702" s="3" t="s">
        <v>41</v>
      </c>
      <c r="C4702" s="3" t="s">
        <v>40</v>
      </c>
      <c r="E4702">
        <f t="shared" si="108"/>
        <v>1</v>
      </c>
      <c r="F4702">
        <f t="shared" si="108"/>
        <v>1</v>
      </c>
      <c r="G4702">
        <f t="shared" si="108"/>
        <v>0</v>
      </c>
    </row>
    <row r="4703" spans="1:7">
      <c r="A4703" s="3" t="s">
        <v>40</v>
      </c>
      <c r="B4703" s="3" t="s">
        <v>40</v>
      </c>
      <c r="C4703" s="3" t="s">
        <v>40</v>
      </c>
      <c r="E4703">
        <f t="shared" si="108"/>
        <v>0</v>
      </c>
      <c r="F4703">
        <f t="shared" si="108"/>
        <v>0</v>
      </c>
      <c r="G4703">
        <f t="shared" si="108"/>
        <v>0</v>
      </c>
    </row>
    <row r="4704" spans="1:7">
      <c r="A4704" s="3" t="s">
        <v>40</v>
      </c>
      <c r="B4704" s="3" t="s">
        <v>40</v>
      </c>
      <c r="C4704" s="3" t="s">
        <v>40</v>
      </c>
      <c r="E4704">
        <f t="shared" si="108"/>
        <v>0</v>
      </c>
      <c r="F4704">
        <f t="shared" si="108"/>
        <v>0</v>
      </c>
      <c r="G4704">
        <f t="shared" si="108"/>
        <v>0</v>
      </c>
    </row>
    <row r="4705" spans="1:7">
      <c r="A4705" s="3" t="s">
        <v>40</v>
      </c>
      <c r="B4705" s="3" t="s">
        <v>40</v>
      </c>
      <c r="C4705" s="3" t="s">
        <v>41</v>
      </c>
      <c r="E4705">
        <f t="shared" si="108"/>
        <v>0</v>
      </c>
      <c r="F4705">
        <f t="shared" si="108"/>
        <v>0</v>
      </c>
      <c r="G4705">
        <f t="shared" si="108"/>
        <v>1</v>
      </c>
    </row>
    <row r="4706" spans="1:7">
      <c r="A4706" s="3" t="s">
        <v>40</v>
      </c>
      <c r="B4706" s="3" t="s">
        <v>40</v>
      </c>
      <c r="C4706" s="3" t="s">
        <v>41</v>
      </c>
      <c r="E4706">
        <f t="shared" si="108"/>
        <v>0</v>
      </c>
      <c r="F4706">
        <f t="shared" si="108"/>
        <v>0</v>
      </c>
      <c r="G4706">
        <f t="shared" si="108"/>
        <v>1</v>
      </c>
    </row>
    <row r="4707" spans="1:7">
      <c r="A4707" s="3" t="s">
        <v>40</v>
      </c>
      <c r="B4707" s="3" t="s">
        <v>40</v>
      </c>
      <c r="C4707" s="3" t="s">
        <v>40</v>
      </c>
      <c r="E4707">
        <f t="shared" si="108"/>
        <v>0</v>
      </c>
      <c r="F4707">
        <f t="shared" si="108"/>
        <v>0</v>
      </c>
      <c r="G4707">
        <f t="shared" si="108"/>
        <v>0</v>
      </c>
    </row>
    <row r="4708" spans="1:7">
      <c r="A4708" s="3" t="s">
        <v>40</v>
      </c>
      <c r="B4708" s="3" t="s">
        <v>40</v>
      </c>
      <c r="C4708" s="3" t="s">
        <v>40</v>
      </c>
      <c r="E4708">
        <f t="shared" si="108"/>
        <v>0</v>
      </c>
      <c r="F4708">
        <f t="shared" si="108"/>
        <v>0</v>
      </c>
      <c r="G4708">
        <f t="shared" si="108"/>
        <v>0</v>
      </c>
    </row>
    <row r="4709" spans="1:7">
      <c r="A4709" s="3" t="s">
        <v>40</v>
      </c>
      <c r="B4709" s="3" t="s">
        <v>40</v>
      </c>
      <c r="C4709" s="3" t="s">
        <v>40</v>
      </c>
      <c r="E4709">
        <f t="shared" si="108"/>
        <v>0</v>
      </c>
      <c r="F4709">
        <f t="shared" si="108"/>
        <v>0</v>
      </c>
      <c r="G4709">
        <f t="shared" si="108"/>
        <v>0</v>
      </c>
    </row>
    <row r="4710" spans="1:7">
      <c r="A4710" s="3" t="s">
        <v>40</v>
      </c>
      <c r="B4710" s="3" t="s">
        <v>40</v>
      </c>
      <c r="C4710" s="3" t="s">
        <v>40</v>
      </c>
      <c r="E4710">
        <f t="shared" si="108"/>
        <v>0</v>
      </c>
      <c r="F4710">
        <f t="shared" si="108"/>
        <v>0</v>
      </c>
      <c r="G4710">
        <f t="shared" si="108"/>
        <v>0</v>
      </c>
    </row>
    <row r="4711" spans="1:7">
      <c r="A4711" s="3" t="s">
        <v>40</v>
      </c>
      <c r="B4711" s="3" t="s">
        <v>40</v>
      </c>
      <c r="C4711" s="3" t="s">
        <v>41</v>
      </c>
      <c r="E4711">
        <f t="shared" si="108"/>
        <v>0</v>
      </c>
      <c r="F4711">
        <f t="shared" si="108"/>
        <v>0</v>
      </c>
      <c r="G4711">
        <f t="shared" si="108"/>
        <v>1</v>
      </c>
    </row>
    <row r="4712" spans="1:7">
      <c r="A4712" s="3" t="s">
        <v>40</v>
      </c>
      <c r="B4712" s="3" t="s">
        <v>40</v>
      </c>
      <c r="C4712" s="3" t="s">
        <v>40</v>
      </c>
      <c r="E4712">
        <f t="shared" si="108"/>
        <v>0</v>
      </c>
      <c r="F4712">
        <f t="shared" si="108"/>
        <v>0</v>
      </c>
      <c r="G4712">
        <f t="shared" si="108"/>
        <v>0</v>
      </c>
    </row>
    <row r="4713" spans="1:7">
      <c r="A4713" s="3" t="s">
        <v>40</v>
      </c>
      <c r="B4713" s="3" t="s">
        <v>40</v>
      </c>
      <c r="C4713" s="3" t="s">
        <v>40</v>
      </c>
      <c r="E4713">
        <f t="shared" si="108"/>
        <v>0</v>
      </c>
      <c r="F4713">
        <f t="shared" si="108"/>
        <v>0</v>
      </c>
      <c r="G4713">
        <f t="shared" si="108"/>
        <v>0</v>
      </c>
    </row>
    <row r="4714" spans="1:7">
      <c r="A4714" s="3" t="s">
        <v>40</v>
      </c>
      <c r="B4714" s="3" t="s">
        <v>40</v>
      </c>
      <c r="C4714" s="3" t="s">
        <v>40</v>
      </c>
      <c r="E4714">
        <f t="shared" si="108"/>
        <v>0</v>
      </c>
      <c r="F4714">
        <f t="shared" si="108"/>
        <v>0</v>
      </c>
      <c r="G4714">
        <f t="shared" si="108"/>
        <v>0</v>
      </c>
    </row>
    <row r="4715" spans="1:7">
      <c r="A4715" s="3" t="s">
        <v>40</v>
      </c>
      <c r="B4715" s="3" t="s">
        <v>40</v>
      </c>
      <c r="C4715" s="3" t="s">
        <v>41</v>
      </c>
      <c r="E4715">
        <f t="shared" si="108"/>
        <v>0</v>
      </c>
      <c r="F4715">
        <f t="shared" si="108"/>
        <v>0</v>
      </c>
      <c r="G4715">
        <f t="shared" si="108"/>
        <v>1</v>
      </c>
    </row>
    <row r="4716" spans="1:7">
      <c r="A4716" s="3" t="s">
        <v>41</v>
      </c>
      <c r="B4716" s="3" t="s">
        <v>40</v>
      </c>
      <c r="C4716" s="3" t="s">
        <v>40</v>
      </c>
      <c r="E4716">
        <f t="shared" si="108"/>
        <v>1</v>
      </c>
      <c r="F4716">
        <f t="shared" si="108"/>
        <v>0</v>
      </c>
      <c r="G4716">
        <f t="shared" si="108"/>
        <v>0</v>
      </c>
    </row>
    <row r="4717" spans="1:7">
      <c r="A4717" s="3" t="s">
        <v>40</v>
      </c>
      <c r="B4717" s="3" t="s">
        <v>40</v>
      </c>
      <c r="C4717" s="3" t="s">
        <v>40</v>
      </c>
      <c r="E4717">
        <f t="shared" si="108"/>
        <v>0</v>
      </c>
      <c r="F4717">
        <f t="shared" si="108"/>
        <v>0</v>
      </c>
      <c r="G4717">
        <f t="shared" si="108"/>
        <v>0</v>
      </c>
    </row>
    <row r="4718" spans="1:7">
      <c r="A4718" s="3" t="s">
        <v>40</v>
      </c>
      <c r="B4718" s="3" t="s">
        <v>40</v>
      </c>
      <c r="C4718" s="3" t="s">
        <v>40</v>
      </c>
      <c r="E4718">
        <f t="shared" si="108"/>
        <v>0</v>
      </c>
      <c r="F4718">
        <f t="shared" si="108"/>
        <v>0</v>
      </c>
      <c r="G4718">
        <f t="shared" si="108"/>
        <v>0</v>
      </c>
    </row>
    <row r="4719" spans="1:7">
      <c r="A4719" s="3" t="s">
        <v>41</v>
      </c>
      <c r="B4719" s="3" t="s">
        <v>40</v>
      </c>
      <c r="C4719" s="3" t="s">
        <v>40</v>
      </c>
      <c r="E4719">
        <f t="shared" si="108"/>
        <v>1</v>
      </c>
      <c r="F4719">
        <f t="shared" si="108"/>
        <v>0</v>
      </c>
      <c r="G4719">
        <f t="shared" si="108"/>
        <v>0</v>
      </c>
    </row>
    <row r="4720" spans="1:7">
      <c r="A4720" s="3" t="s">
        <v>40</v>
      </c>
      <c r="B4720" s="3" t="s">
        <v>40</v>
      </c>
      <c r="C4720" s="3" t="s">
        <v>40</v>
      </c>
      <c r="E4720">
        <f t="shared" si="108"/>
        <v>0</v>
      </c>
      <c r="F4720">
        <f t="shared" si="108"/>
        <v>0</v>
      </c>
      <c r="G4720">
        <f t="shared" si="108"/>
        <v>0</v>
      </c>
    </row>
    <row r="4721" spans="1:7">
      <c r="A4721" s="3" t="s">
        <v>40</v>
      </c>
      <c r="B4721" s="3" t="s">
        <v>40</v>
      </c>
      <c r="C4721" s="3" t="s">
        <v>40</v>
      </c>
      <c r="E4721">
        <f t="shared" si="108"/>
        <v>0</v>
      </c>
      <c r="F4721">
        <f t="shared" si="108"/>
        <v>0</v>
      </c>
      <c r="G4721">
        <f t="shared" si="108"/>
        <v>0</v>
      </c>
    </row>
    <row r="4722" spans="1:7">
      <c r="A4722" s="3" t="s">
        <v>40</v>
      </c>
      <c r="B4722" s="3" t="s">
        <v>40</v>
      </c>
      <c r="C4722" s="3" t="s">
        <v>40</v>
      </c>
      <c r="E4722">
        <f t="shared" si="108"/>
        <v>0</v>
      </c>
      <c r="F4722">
        <f t="shared" si="108"/>
        <v>0</v>
      </c>
      <c r="G4722">
        <f t="shared" si="108"/>
        <v>0</v>
      </c>
    </row>
    <row r="4723" spans="1:7">
      <c r="A4723" s="3" t="s">
        <v>40</v>
      </c>
      <c r="B4723" s="3" t="s">
        <v>40</v>
      </c>
      <c r="C4723" s="3" t="s">
        <v>40</v>
      </c>
      <c r="E4723">
        <f t="shared" si="108"/>
        <v>0</v>
      </c>
      <c r="F4723">
        <f t="shared" si="108"/>
        <v>0</v>
      </c>
      <c r="G4723">
        <f t="shared" si="108"/>
        <v>0</v>
      </c>
    </row>
    <row r="4724" spans="1:7">
      <c r="A4724" s="3" t="s">
        <v>40</v>
      </c>
      <c r="B4724" s="3" t="s">
        <v>40</v>
      </c>
      <c r="C4724" s="3" t="s">
        <v>40</v>
      </c>
      <c r="E4724">
        <f t="shared" si="108"/>
        <v>0</v>
      </c>
      <c r="F4724">
        <f t="shared" si="108"/>
        <v>0</v>
      </c>
      <c r="G4724">
        <f t="shared" si="108"/>
        <v>0</v>
      </c>
    </row>
    <row r="4725" spans="1:7">
      <c r="A4725" s="3" t="s">
        <v>41</v>
      </c>
      <c r="B4725" s="3" t="s">
        <v>40</v>
      </c>
      <c r="C4725" s="3" t="s">
        <v>40</v>
      </c>
      <c r="E4725">
        <f t="shared" si="108"/>
        <v>1</v>
      </c>
      <c r="F4725">
        <f t="shared" si="108"/>
        <v>0</v>
      </c>
      <c r="G4725">
        <f t="shared" si="108"/>
        <v>0</v>
      </c>
    </row>
    <row r="4726" spans="1:7">
      <c r="A4726" s="3" t="s">
        <v>40</v>
      </c>
      <c r="B4726" s="3" t="s">
        <v>40</v>
      </c>
      <c r="C4726" s="3" t="s">
        <v>41</v>
      </c>
      <c r="E4726">
        <f t="shared" si="108"/>
        <v>0</v>
      </c>
      <c r="F4726">
        <f t="shared" si="108"/>
        <v>0</v>
      </c>
      <c r="G4726">
        <f t="shared" si="108"/>
        <v>1</v>
      </c>
    </row>
    <row r="4727" spans="1:7">
      <c r="A4727" s="3" t="s">
        <v>40</v>
      </c>
      <c r="B4727" s="3" t="s">
        <v>40</v>
      </c>
      <c r="C4727" s="3" t="s">
        <v>40</v>
      </c>
      <c r="E4727">
        <f t="shared" si="108"/>
        <v>0</v>
      </c>
      <c r="F4727">
        <f t="shared" si="108"/>
        <v>0</v>
      </c>
      <c r="G4727">
        <f t="shared" si="108"/>
        <v>0</v>
      </c>
    </row>
    <row r="4728" spans="1:7">
      <c r="A4728" s="3" t="s">
        <v>40</v>
      </c>
      <c r="B4728" s="3" t="s">
        <v>40</v>
      </c>
      <c r="C4728" s="3" t="s">
        <v>40</v>
      </c>
      <c r="E4728">
        <f t="shared" si="108"/>
        <v>0</v>
      </c>
      <c r="F4728">
        <f t="shared" si="108"/>
        <v>0</v>
      </c>
      <c r="G4728">
        <f t="shared" si="108"/>
        <v>0</v>
      </c>
    </row>
    <row r="4729" spans="1:7">
      <c r="A4729" s="3" t="s">
        <v>40</v>
      </c>
      <c r="B4729" s="3" t="s">
        <v>40</v>
      </c>
      <c r="C4729" s="3" t="s">
        <v>40</v>
      </c>
      <c r="E4729">
        <f t="shared" si="108"/>
        <v>0</v>
      </c>
      <c r="F4729">
        <f t="shared" si="108"/>
        <v>0</v>
      </c>
      <c r="G4729">
        <f t="shared" si="108"/>
        <v>0</v>
      </c>
    </row>
    <row r="4730" spans="1:7">
      <c r="A4730" s="3" t="s">
        <v>41</v>
      </c>
      <c r="B4730" s="3" t="s">
        <v>40</v>
      </c>
      <c r="C4730" s="3" t="s">
        <v>40</v>
      </c>
      <c r="E4730">
        <f t="shared" si="108"/>
        <v>1</v>
      </c>
      <c r="F4730">
        <f t="shared" si="108"/>
        <v>0</v>
      </c>
      <c r="G4730">
        <f t="shared" si="108"/>
        <v>0</v>
      </c>
    </row>
    <row r="4731" spans="1:7">
      <c r="A4731" s="3" t="s">
        <v>40</v>
      </c>
      <c r="B4731" s="3" t="s">
        <v>40</v>
      </c>
      <c r="C4731" s="3" t="s">
        <v>40</v>
      </c>
      <c r="E4731">
        <f t="shared" si="108"/>
        <v>0</v>
      </c>
      <c r="F4731">
        <f t="shared" si="108"/>
        <v>0</v>
      </c>
      <c r="G4731">
        <f t="shared" si="108"/>
        <v>0</v>
      </c>
    </row>
    <row r="4732" spans="1:7">
      <c r="A4732" s="3" t="s">
        <v>40</v>
      </c>
      <c r="B4732" s="3" t="s">
        <v>40</v>
      </c>
      <c r="C4732" s="3" t="s">
        <v>40</v>
      </c>
      <c r="E4732">
        <f t="shared" si="108"/>
        <v>0</v>
      </c>
      <c r="F4732">
        <f t="shared" si="108"/>
        <v>0</v>
      </c>
      <c r="G4732">
        <f t="shared" si="108"/>
        <v>0</v>
      </c>
    </row>
    <row r="4733" spans="1:7">
      <c r="A4733" s="3" t="s">
        <v>40</v>
      </c>
      <c r="B4733" s="3" t="s">
        <v>40</v>
      </c>
      <c r="C4733" s="3" t="s">
        <v>41</v>
      </c>
      <c r="E4733">
        <f t="shared" si="108"/>
        <v>0</v>
      </c>
      <c r="F4733">
        <f t="shared" si="108"/>
        <v>0</v>
      </c>
      <c r="G4733">
        <f t="shared" si="108"/>
        <v>1</v>
      </c>
    </row>
    <row r="4734" spans="1:7">
      <c r="A4734" s="3" t="s">
        <v>40</v>
      </c>
      <c r="B4734" s="3" t="s">
        <v>40</v>
      </c>
      <c r="C4734" s="3" t="s">
        <v>40</v>
      </c>
      <c r="E4734">
        <f t="shared" si="108"/>
        <v>0</v>
      </c>
      <c r="F4734">
        <f t="shared" si="108"/>
        <v>0</v>
      </c>
      <c r="G4734">
        <f t="shared" si="108"/>
        <v>0</v>
      </c>
    </row>
    <row r="4735" spans="1:7">
      <c r="A4735" s="3" t="s">
        <v>40</v>
      </c>
      <c r="B4735" s="3" t="s">
        <v>40</v>
      </c>
      <c r="C4735" s="3" t="s">
        <v>40</v>
      </c>
      <c r="E4735">
        <f t="shared" si="108"/>
        <v>0</v>
      </c>
      <c r="F4735">
        <f t="shared" si="108"/>
        <v>0</v>
      </c>
      <c r="G4735">
        <f t="shared" si="108"/>
        <v>0</v>
      </c>
    </row>
    <row r="4736" spans="1:7">
      <c r="A4736" s="3" t="s">
        <v>40</v>
      </c>
      <c r="B4736" s="3" t="s">
        <v>40</v>
      </c>
      <c r="C4736" s="3" t="s">
        <v>40</v>
      </c>
      <c r="E4736">
        <f t="shared" si="108"/>
        <v>0</v>
      </c>
      <c r="F4736">
        <f t="shared" si="108"/>
        <v>0</v>
      </c>
      <c r="G4736">
        <f t="shared" si="108"/>
        <v>0</v>
      </c>
    </row>
    <row r="4737" spans="1:7">
      <c r="A4737" s="3" t="s">
        <v>40</v>
      </c>
      <c r="B4737" s="3" t="s">
        <v>40</v>
      </c>
      <c r="C4737" s="3" t="s">
        <v>40</v>
      </c>
      <c r="E4737">
        <f t="shared" si="108"/>
        <v>0</v>
      </c>
      <c r="F4737">
        <f t="shared" si="108"/>
        <v>0</v>
      </c>
      <c r="G4737">
        <f t="shared" si="108"/>
        <v>0</v>
      </c>
    </row>
    <row r="4738" spans="1:7">
      <c r="A4738" s="3" t="s">
        <v>40</v>
      </c>
      <c r="B4738" s="3" t="s">
        <v>40</v>
      </c>
      <c r="C4738" s="3" t="s">
        <v>40</v>
      </c>
      <c r="E4738">
        <f t="shared" si="108"/>
        <v>0</v>
      </c>
      <c r="F4738">
        <f t="shared" si="108"/>
        <v>0</v>
      </c>
      <c r="G4738">
        <f t="shared" si="108"/>
        <v>0</v>
      </c>
    </row>
    <row r="4739" spans="1:7">
      <c r="A4739" s="3" t="s">
        <v>40</v>
      </c>
      <c r="B4739" s="3" t="s">
        <v>40</v>
      </c>
      <c r="C4739" s="3" t="s">
        <v>41</v>
      </c>
      <c r="E4739">
        <f t="shared" si="108"/>
        <v>0</v>
      </c>
      <c r="F4739">
        <f t="shared" si="108"/>
        <v>0</v>
      </c>
      <c r="G4739">
        <f t="shared" si="108"/>
        <v>1</v>
      </c>
    </row>
    <row r="4740" spans="1:7">
      <c r="A4740" s="3" t="s">
        <v>40</v>
      </c>
      <c r="B4740" s="3" t="s">
        <v>40</v>
      </c>
      <c r="C4740" s="3" t="s">
        <v>41</v>
      </c>
      <c r="E4740">
        <f t="shared" si="108"/>
        <v>0</v>
      </c>
      <c r="F4740">
        <f t="shared" si="108"/>
        <v>0</v>
      </c>
      <c r="G4740">
        <f t="shared" si="108"/>
        <v>1</v>
      </c>
    </row>
    <row r="4741" spans="1:7">
      <c r="A4741" s="3" t="s">
        <v>41</v>
      </c>
      <c r="B4741" s="3" t="s">
        <v>40</v>
      </c>
      <c r="C4741" s="3" t="s">
        <v>40</v>
      </c>
      <c r="E4741">
        <f t="shared" si="108"/>
        <v>1</v>
      </c>
      <c r="F4741">
        <f t="shared" si="108"/>
        <v>0</v>
      </c>
      <c r="G4741">
        <f t="shared" si="108"/>
        <v>0</v>
      </c>
    </row>
    <row r="4742" spans="1:7">
      <c r="A4742" s="3" t="s">
        <v>40</v>
      </c>
      <c r="B4742" s="3" t="s">
        <v>40</v>
      </c>
      <c r="C4742" s="3" t="s">
        <v>40</v>
      </c>
      <c r="E4742">
        <f t="shared" si="108"/>
        <v>0</v>
      </c>
      <c r="F4742">
        <f t="shared" si="108"/>
        <v>0</v>
      </c>
      <c r="G4742">
        <f t="shared" si="108"/>
        <v>0</v>
      </c>
    </row>
    <row r="4743" spans="1:7">
      <c r="A4743" s="3" t="s">
        <v>40</v>
      </c>
      <c r="B4743" s="3" t="s">
        <v>40</v>
      </c>
      <c r="C4743" s="3" t="s">
        <v>40</v>
      </c>
      <c r="E4743">
        <f t="shared" si="108"/>
        <v>0</v>
      </c>
      <c r="F4743">
        <f t="shared" si="108"/>
        <v>0</v>
      </c>
      <c r="G4743">
        <f t="shared" si="108"/>
        <v>0</v>
      </c>
    </row>
    <row r="4744" spans="1:7">
      <c r="A4744" s="3" t="s">
        <v>40</v>
      </c>
      <c r="B4744" s="3" t="s">
        <v>40</v>
      </c>
      <c r="C4744" s="3" t="s">
        <v>41</v>
      </c>
      <c r="E4744">
        <f t="shared" si="108"/>
        <v>0</v>
      </c>
      <c r="F4744">
        <f t="shared" si="108"/>
        <v>0</v>
      </c>
      <c r="G4744">
        <f t="shared" si="108"/>
        <v>1</v>
      </c>
    </row>
    <row r="4745" spans="1:7">
      <c r="A4745" s="3" t="s">
        <v>40</v>
      </c>
      <c r="B4745" s="3" t="s">
        <v>41</v>
      </c>
      <c r="C4745" s="3" t="s">
        <v>41</v>
      </c>
      <c r="E4745">
        <f t="shared" si="108"/>
        <v>0</v>
      </c>
      <c r="F4745">
        <f t="shared" si="108"/>
        <v>1</v>
      </c>
      <c r="G4745">
        <f t="shared" si="108"/>
        <v>1</v>
      </c>
    </row>
    <row r="4746" spans="1:7">
      <c r="A4746" s="3" t="s">
        <v>41</v>
      </c>
      <c r="B4746" s="3" t="s">
        <v>40</v>
      </c>
      <c r="C4746" s="3" t="s">
        <v>41</v>
      </c>
      <c r="E4746">
        <f t="shared" si="108"/>
        <v>1</v>
      </c>
      <c r="F4746">
        <f t="shared" si="108"/>
        <v>0</v>
      </c>
      <c r="G4746">
        <f t="shared" si="108"/>
        <v>1</v>
      </c>
    </row>
    <row r="4747" spans="1:7">
      <c r="A4747" s="3" t="s">
        <v>41</v>
      </c>
      <c r="B4747" s="3" t="s">
        <v>40</v>
      </c>
      <c r="C4747" s="3" t="s">
        <v>40</v>
      </c>
      <c r="E4747">
        <f t="shared" si="108"/>
        <v>1</v>
      </c>
      <c r="F4747">
        <f t="shared" si="108"/>
        <v>0</v>
      </c>
      <c r="G4747">
        <f t="shared" si="108"/>
        <v>0</v>
      </c>
    </row>
    <row r="4748" spans="1:7">
      <c r="A4748" s="3" t="s">
        <v>40</v>
      </c>
      <c r="B4748" s="3" t="s">
        <v>40</v>
      </c>
      <c r="C4748" s="3" t="s">
        <v>40</v>
      </c>
      <c r="E4748">
        <f t="shared" si="108"/>
        <v>0</v>
      </c>
      <c r="F4748">
        <f t="shared" si="108"/>
        <v>0</v>
      </c>
      <c r="G4748">
        <f t="shared" si="108"/>
        <v>0</v>
      </c>
    </row>
    <row r="4749" spans="1:7">
      <c r="A4749" s="3" t="s">
        <v>40</v>
      </c>
      <c r="B4749" s="3" t="s">
        <v>40</v>
      </c>
      <c r="C4749" s="3" t="s">
        <v>40</v>
      </c>
      <c r="E4749">
        <f t="shared" si="108"/>
        <v>0</v>
      </c>
      <c r="F4749">
        <f t="shared" si="108"/>
        <v>0</v>
      </c>
      <c r="G4749">
        <f t="shared" si="108"/>
        <v>0</v>
      </c>
    </row>
    <row r="4750" spans="1:7">
      <c r="A4750" s="3" t="s">
        <v>40</v>
      </c>
      <c r="B4750" s="3" t="s">
        <v>40</v>
      </c>
      <c r="C4750" s="3" t="s">
        <v>41</v>
      </c>
      <c r="E4750">
        <f t="shared" si="108"/>
        <v>0</v>
      </c>
      <c r="F4750">
        <f t="shared" si="108"/>
        <v>0</v>
      </c>
      <c r="G4750">
        <f t="shared" si="108"/>
        <v>1</v>
      </c>
    </row>
    <row r="4751" spans="1:7">
      <c r="A4751" s="3" t="s">
        <v>40</v>
      </c>
      <c r="B4751" s="3" t="s">
        <v>40</v>
      </c>
      <c r="C4751" s="3" t="s">
        <v>40</v>
      </c>
      <c r="E4751">
        <f t="shared" si="108"/>
        <v>0</v>
      </c>
      <c r="F4751">
        <f t="shared" si="108"/>
        <v>0</v>
      </c>
      <c r="G4751">
        <f t="shared" si="108"/>
        <v>0</v>
      </c>
    </row>
    <row r="4752" spans="1:7">
      <c r="A4752" s="3" t="s">
        <v>40</v>
      </c>
      <c r="B4752" s="3" t="s">
        <v>40</v>
      </c>
      <c r="C4752" s="3" t="s">
        <v>41</v>
      </c>
      <c r="E4752">
        <f t="shared" si="108"/>
        <v>0</v>
      </c>
      <c r="F4752">
        <f t="shared" si="108"/>
        <v>0</v>
      </c>
      <c r="G4752">
        <f t="shared" si="108"/>
        <v>1</v>
      </c>
    </row>
    <row r="4753" spans="1:7">
      <c r="A4753" s="3" t="s">
        <v>40</v>
      </c>
      <c r="B4753" s="3" t="s">
        <v>40</v>
      </c>
      <c r="C4753" s="3" t="s">
        <v>40</v>
      </c>
      <c r="E4753">
        <f t="shared" si="108"/>
        <v>0</v>
      </c>
      <c r="F4753">
        <f t="shared" si="108"/>
        <v>0</v>
      </c>
      <c r="G4753">
        <f t="shared" si="108"/>
        <v>0</v>
      </c>
    </row>
    <row r="4754" spans="1:7">
      <c r="A4754" s="3" t="s">
        <v>40</v>
      </c>
      <c r="B4754" s="3" t="s">
        <v>40</v>
      </c>
      <c r="C4754" s="3" t="s">
        <v>41</v>
      </c>
      <c r="E4754">
        <f t="shared" si="108"/>
        <v>0</v>
      </c>
      <c r="F4754">
        <f t="shared" si="108"/>
        <v>0</v>
      </c>
      <c r="G4754">
        <f t="shared" si="108"/>
        <v>1</v>
      </c>
    </row>
    <row r="4755" spans="1:7">
      <c r="A4755" s="3" t="s">
        <v>40</v>
      </c>
      <c r="B4755" s="3" t="s">
        <v>40</v>
      </c>
      <c r="C4755" s="3" t="s">
        <v>40</v>
      </c>
      <c r="E4755">
        <f t="shared" si="108"/>
        <v>0</v>
      </c>
      <c r="F4755">
        <f t="shared" si="108"/>
        <v>0</v>
      </c>
      <c r="G4755">
        <f t="shared" si="108"/>
        <v>0</v>
      </c>
    </row>
    <row r="4756" spans="1:7">
      <c r="A4756" s="3" t="s">
        <v>40</v>
      </c>
      <c r="B4756" s="3" t="s">
        <v>40</v>
      </c>
      <c r="C4756" s="3" t="s">
        <v>40</v>
      </c>
      <c r="E4756">
        <f t="shared" si="108"/>
        <v>0</v>
      </c>
      <c r="F4756">
        <f t="shared" si="108"/>
        <v>0</v>
      </c>
      <c r="G4756">
        <f t="shared" si="108"/>
        <v>0</v>
      </c>
    </row>
    <row r="4757" spans="1:7">
      <c r="A4757" s="3" t="s">
        <v>40</v>
      </c>
      <c r="B4757" s="3" t="s">
        <v>40</v>
      </c>
      <c r="C4757" s="3" t="s">
        <v>40</v>
      </c>
      <c r="E4757">
        <f t="shared" si="108"/>
        <v>0</v>
      </c>
      <c r="F4757">
        <f t="shared" si="108"/>
        <v>0</v>
      </c>
      <c r="G4757">
        <f t="shared" si="108"/>
        <v>0</v>
      </c>
    </row>
    <row r="4758" spans="1:7">
      <c r="A4758" s="3" t="s">
        <v>40</v>
      </c>
      <c r="B4758" s="3" t="s">
        <v>40</v>
      </c>
      <c r="C4758" s="3" t="s">
        <v>41</v>
      </c>
      <c r="E4758">
        <f t="shared" si="108"/>
        <v>0</v>
      </c>
      <c r="F4758">
        <f t="shared" si="108"/>
        <v>0</v>
      </c>
      <c r="G4758">
        <f t="shared" si="108"/>
        <v>1</v>
      </c>
    </row>
    <row r="4759" spans="1:7">
      <c r="A4759" s="3" t="s">
        <v>40</v>
      </c>
      <c r="B4759" s="3" t="s">
        <v>40</v>
      </c>
      <c r="C4759" s="3" t="s">
        <v>41</v>
      </c>
      <c r="E4759">
        <f t="shared" ref="E4759:G4822" si="109">IF(A4759="Yes",1,0)</f>
        <v>0</v>
      </c>
      <c r="F4759">
        <f t="shared" si="109"/>
        <v>0</v>
      </c>
      <c r="G4759">
        <f t="shared" si="109"/>
        <v>1</v>
      </c>
    </row>
    <row r="4760" spans="1:7">
      <c r="A4760" s="3" t="s">
        <v>40</v>
      </c>
      <c r="B4760" s="3" t="s">
        <v>40</v>
      </c>
      <c r="C4760" s="3" t="s">
        <v>40</v>
      </c>
      <c r="E4760">
        <f t="shared" si="109"/>
        <v>0</v>
      </c>
      <c r="F4760">
        <f t="shared" si="109"/>
        <v>0</v>
      </c>
      <c r="G4760">
        <f t="shared" si="109"/>
        <v>0</v>
      </c>
    </row>
    <row r="4761" spans="1:7">
      <c r="A4761" s="3" t="s">
        <v>41</v>
      </c>
      <c r="B4761" s="3" t="s">
        <v>40</v>
      </c>
      <c r="C4761" s="3" t="s">
        <v>40</v>
      </c>
      <c r="E4761">
        <f t="shared" si="109"/>
        <v>1</v>
      </c>
      <c r="F4761">
        <f t="shared" si="109"/>
        <v>0</v>
      </c>
      <c r="G4761">
        <f t="shared" si="109"/>
        <v>0</v>
      </c>
    </row>
    <row r="4762" spans="1:7">
      <c r="A4762" s="3" t="s">
        <v>40</v>
      </c>
      <c r="B4762" s="3" t="s">
        <v>40</v>
      </c>
      <c r="C4762" s="3" t="s">
        <v>40</v>
      </c>
      <c r="E4762">
        <f t="shared" si="109"/>
        <v>0</v>
      </c>
      <c r="F4762">
        <f t="shared" si="109"/>
        <v>0</v>
      </c>
      <c r="G4762">
        <f t="shared" si="109"/>
        <v>0</v>
      </c>
    </row>
    <row r="4763" spans="1:7">
      <c r="A4763" s="3" t="s">
        <v>40</v>
      </c>
      <c r="B4763" s="3" t="s">
        <v>40</v>
      </c>
      <c r="C4763" s="3" t="s">
        <v>40</v>
      </c>
      <c r="E4763">
        <f t="shared" si="109"/>
        <v>0</v>
      </c>
      <c r="F4763">
        <f t="shared" si="109"/>
        <v>0</v>
      </c>
      <c r="G4763">
        <f t="shared" si="109"/>
        <v>0</v>
      </c>
    </row>
    <row r="4764" spans="1:7">
      <c r="A4764" s="3" t="s">
        <v>40</v>
      </c>
      <c r="B4764" s="3" t="s">
        <v>40</v>
      </c>
      <c r="C4764" s="3" t="s">
        <v>40</v>
      </c>
      <c r="E4764">
        <f t="shared" si="109"/>
        <v>0</v>
      </c>
      <c r="F4764">
        <f t="shared" si="109"/>
        <v>0</v>
      </c>
      <c r="G4764">
        <f t="shared" si="109"/>
        <v>0</v>
      </c>
    </row>
    <row r="4765" spans="1:7">
      <c r="A4765" s="3" t="s">
        <v>41</v>
      </c>
      <c r="B4765" s="3" t="s">
        <v>40</v>
      </c>
      <c r="C4765" s="3" t="s">
        <v>40</v>
      </c>
      <c r="E4765">
        <f t="shared" si="109"/>
        <v>1</v>
      </c>
      <c r="F4765">
        <f t="shared" si="109"/>
        <v>0</v>
      </c>
      <c r="G4765">
        <f t="shared" si="109"/>
        <v>0</v>
      </c>
    </row>
    <row r="4766" spans="1:7">
      <c r="A4766" s="3" t="s">
        <v>40</v>
      </c>
      <c r="B4766" s="3" t="s">
        <v>40</v>
      </c>
      <c r="C4766" s="3" t="s">
        <v>40</v>
      </c>
      <c r="E4766">
        <f t="shared" si="109"/>
        <v>0</v>
      </c>
      <c r="F4766">
        <f t="shared" si="109"/>
        <v>0</v>
      </c>
      <c r="G4766">
        <f t="shared" si="109"/>
        <v>0</v>
      </c>
    </row>
    <row r="4767" spans="1:7">
      <c r="A4767" s="3" t="s">
        <v>40</v>
      </c>
      <c r="B4767" s="3" t="s">
        <v>40</v>
      </c>
      <c r="C4767" s="3" t="s">
        <v>41</v>
      </c>
      <c r="E4767">
        <f t="shared" si="109"/>
        <v>0</v>
      </c>
      <c r="F4767">
        <f t="shared" si="109"/>
        <v>0</v>
      </c>
      <c r="G4767">
        <f t="shared" si="109"/>
        <v>1</v>
      </c>
    </row>
    <row r="4768" spans="1:7">
      <c r="A4768" s="3" t="s">
        <v>40</v>
      </c>
      <c r="B4768" s="3" t="s">
        <v>40</v>
      </c>
      <c r="C4768" s="3" t="s">
        <v>41</v>
      </c>
      <c r="E4768">
        <f t="shared" si="109"/>
        <v>0</v>
      </c>
      <c r="F4768">
        <f t="shared" si="109"/>
        <v>0</v>
      </c>
      <c r="G4768">
        <f t="shared" si="109"/>
        <v>1</v>
      </c>
    </row>
    <row r="4769" spans="1:7">
      <c r="A4769" s="3" t="s">
        <v>40</v>
      </c>
      <c r="B4769" s="3" t="s">
        <v>40</v>
      </c>
      <c r="C4769" s="3" t="s">
        <v>41</v>
      </c>
      <c r="E4769">
        <f t="shared" si="109"/>
        <v>0</v>
      </c>
      <c r="F4769">
        <f t="shared" si="109"/>
        <v>0</v>
      </c>
      <c r="G4769">
        <f t="shared" si="109"/>
        <v>1</v>
      </c>
    </row>
    <row r="4770" spans="1:7">
      <c r="A4770" s="3" t="s">
        <v>40</v>
      </c>
      <c r="B4770" s="3" t="s">
        <v>40</v>
      </c>
      <c r="C4770" s="3" t="s">
        <v>40</v>
      </c>
      <c r="E4770">
        <f t="shared" si="109"/>
        <v>0</v>
      </c>
      <c r="F4770">
        <f t="shared" si="109"/>
        <v>0</v>
      </c>
      <c r="G4770">
        <f t="shared" si="109"/>
        <v>0</v>
      </c>
    </row>
    <row r="4771" spans="1:7">
      <c r="A4771" s="3" t="s">
        <v>40</v>
      </c>
      <c r="B4771" s="3" t="s">
        <v>40</v>
      </c>
      <c r="C4771" s="3" t="s">
        <v>40</v>
      </c>
      <c r="E4771">
        <f t="shared" si="109"/>
        <v>0</v>
      </c>
      <c r="F4771">
        <f t="shared" si="109"/>
        <v>0</v>
      </c>
      <c r="G4771">
        <f t="shared" si="109"/>
        <v>0</v>
      </c>
    </row>
    <row r="4772" spans="1:7">
      <c r="A4772" s="3" t="s">
        <v>40</v>
      </c>
      <c r="B4772" s="3" t="s">
        <v>40</v>
      </c>
      <c r="C4772" s="3" t="s">
        <v>41</v>
      </c>
      <c r="E4772">
        <f t="shared" si="109"/>
        <v>0</v>
      </c>
      <c r="F4772">
        <f t="shared" si="109"/>
        <v>0</v>
      </c>
      <c r="G4772">
        <f t="shared" si="109"/>
        <v>1</v>
      </c>
    </row>
    <row r="4773" spans="1:7">
      <c r="A4773" s="3" t="s">
        <v>41</v>
      </c>
      <c r="B4773" s="3" t="s">
        <v>40</v>
      </c>
      <c r="C4773" s="3" t="s">
        <v>40</v>
      </c>
      <c r="E4773">
        <f t="shared" si="109"/>
        <v>1</v>
      </c>
      <c r="F4773">
        <f t="shared" si="109"/>
        <v>0</v>
      </c>
      <c r="G4773">
        <f t="shared" si="109"/>
        <v>0</v>
      </c>
    </row>
    <row r="4774" spans="1:7">
      <c r="A4774" s="3" t="s">
        <v>40</v>
      </c>
      <c r="B4774" s="3" t="s">
        <v>40</v>
      </c>
      <c r="C4774" s="3" t="s">
        <v>40</v>
      </c>
      <c r="E4774">
        <f t="shared" si="109"/>
        <v>0</v>
      </c>
      <c r="F4774">
        <f t="shared" si="109"/>
        <v>0</v>
      </c>
      <c r="G4774">
        <f t="shared" si="109"/>
        <v>0</v>
      </c>
    </row>
    <row r="4775" spans="1:7">
      <c r="A4775" s="3" t="s">
        <v>40</v>
      </c>
      <c r="B4775" s="3" t="s">
        <v>40</v>
      </c>
      <c r="C4775" s="3" t="s">
        <v>40</v>
      </c>
      <c r="E4775">
        <f t="shared" si="109"/>
        <v>0</v>
      </c>
      <c r="F4775">
        <f t="shared" si="109"/>
        <v>0</v>
      </c>
      <c r="G4775">
        <f t="shared" si="109"/>
        <v>0</v>
      </c>
    </row>
    <row r="4776" spans="1:7">
      <c r="A4776" s="3" t="s">
        <v>40</v>
      </c>
      <c r="B4776" s="3" t="s">
        <v>40</v>
      </c>
      <c r="C4776" s="3" t="s">
        <v>41</v>
      </c>
      <c r="E4776">
        <f t="shared" si="109"/>
        <v>0</v>
      </c>
      <c r="F4776">
        <f t="shared" si="109"/>
        <v>0</v>
      </c>
      <c r="G4776">
        <f t="shared" si="109"/>
        <v>1</v>
      </c>
    </row>
    <row r="4777" spans="1:7">
      <c r="A4777" s="3" t="s">
        <v>41</v>
      </c>
      <c r="B4777" s="3" t="s">
        <v>40</v>
      </c>
      <c r="C4777" s="3" t="s">
        <v>40</v>
      </c>
      <c r="E4777">
        <f t="shared" si="109"/>
        <v>1</v>
      </c>
      <c r="F4777">
        <f t="shared" si="109"/>
        <v>0</v>
      </c>
      <c r="G4777">
        <f t="shared" si="109"/>
        <v>0</v>
      </c>
    </row>
    <row r="4778" spans="1:7">
      <c r="A4778" s="3" t="s">
        <v>40</v>
      </c>
      <c r="B4778" s="3" t="s">
        <v>40</v>
      </c>
      <c r="C4778" s="3" t="s">
        <v>40</v>
      </c>
      <c r="E4778">
        <f t="shared" si="109"/>
        <v>0</v>
      </c>
      <c r="F4778">
        <f t="shared" si="109"/>
        <v>0</v>
      </c>
      <c r="G4778">
        <f t="shared" si="109"/>
        <v>0</v>
      </c>
    </row>
    <row r="4779" spans="1:7">
      <c r="A4779" s="3" t="s">
        <v>40</v>
      </c>
      <c r="B4779" s="3" t="s">
        <v>40</v>
      </c>
      <c r="C4779" s="3" t="s">
        <v>40</v>
      </c>
      <c r="E4779">
        <f t="shared" si="109"/>
        <v>0</v>
      </c>
      <c r="F4779">
        <f t="shared" si="109"/>
        <v>0</v>
      </c>
      <c r="G4779">
        <f t="shared" si="109"/>
        <v>0</v>
      </c>
    </row>
    <row r="4780" spans="1:7">
      <c r="A4780" s="3" t="s">
        <v>40</v>
      </c>
      <c r="B4780" s="3" t="s">
        <v>40</v>
      </c>
      <c r="C4780" s="3" t="s">
        <v>40</v>
      </c>
      <c r="E4780">
        <f t="shared" si="109"/>
        <v>0</v>
      </c>
      <c r="F4780">
        <f t="shared" si="109"/>
        <v>0</v>
      </c>
      <c r="G4780">
        <f t="shared" si="109"/>
        <v>0</v>
      </c>
    </row>
    <row r="4781" spans="1:7">
      <c r="A4781" s="3" t="s">
        <v>40</v>
      </c>
      <c r="B4781" s="3" t="s">
        <v>40</v>
      </c>
      <c r="C4781" s="3" t="s">
        <v>40</v>
      </c>
      <c r="E4781">
        <f t="shared" si="109"/>
        <v>0</v>
      </c>
      <c r="F4781">
        <f t="shared" si="109"/>
        <v>0</v>
      </c>
      <c r="G4781">
        <f t="shared" si="109"/>
        <v>0</v>
      </c>
    </row>
    <row r="4782" spans="1:7">
      <c r="A4782" s="3" t="s">
        <v>41</v>
      </c>
      <c r="B4782" s="3" t="s">
        <v>40</v>
      </c>
      <c r="C4782" s="3" t="s">
        <v>40</v>
      </c>
      <c r="E4782">
        <f t="shared" si="109"/>
        <v>1</v>
      </c>
      <c r="F4782">
        <f t="shared" si="109"/>
        <v>0</v>
      </c>
      <c r="G4782">
        <f t="shared" si="109"/>
        <v>0</v>
      </c>
    </row>
    <row r="4783" spans="1:7">
      <c r="A4783" s="3" t="s">
        <v>40</v>
      </c>
      <c r="B4783" s="3" t="s">
        <v>41</v>
      </c>
      <c r="C4783" s="3" t="s">
        <v>41</v>
      </c>
      <c r="E4783">
        <f t="shared" si="109"/>
        <v>0</v>
      </c>
      <c r="F4783">
        <f t="shared" si="109"/>
        <v>1</v>
      </c>
      <c r="G4783">
        <f t="shared" si="109"/>
        <v>1</v>
      </c>
    </row>
    <row r="4784" spans="1:7">
      <c r="A4784" s="3" t="s">
        <v>40</v>
      </c>
      <c r="B4784" s="3" t="s">
        <v>40</v>
      </c>
      <c r="C4784" s="3" t="s">
        <v>41</v>
      </c>
      <c r="E4784">
        <f t="shared" si="109"/>
        <v>0</v>
      </c>
      <c r="F4784">
        <f t="shared" si="109"/>
        <v>0</v>
      </c>
      <c r="G4784">
        <f t="shared" si="109"/>
        <v>1</v>
      </c>
    </row>
    <row r="4785" spans="1:7">
      <c r="A4785" s="3" t="s">
        <v>40</v>
      </c>
      <c r="B4785" s="3" t="s">
        <v>40</v>
      </c>
      <c r="C4785" s="3" t="s">
        <v>40</v>
      </c>
      <c r="E4785">
        <f t="shared" si="109"/>
        <v>0</v>
      </c>
      <c r="F4785">
        <f t="shared" si="109"/>
        <v>0</v>
      </c>
      <c r="G4785">
        <f t="shared" si="109"/>
        <v>0</v>
      </c>
    </row>
    <row r="4786" spans="1:7">
      <c r="A4786" s="3" t="s">
        <v>41</v>
      </c>
      <c r="B4786" s="3" t="s">
        <v>40</v>
      </c>
      <c r="C4786" s="3" t="s">
        <v>40</v>
      </c>
      <c r="E4786">
        <f t="shared" si="109"/>
        <v>1</v>
      </c>
      <c r="F4786">
        <f t="shared" si="109"/>
        <v>0</v>
      </c>
      <c r="G4786">
        <f t="shared" si="109"/>
        <v>0</v>
      </c>
    </row>
    <row r="4787" spans="1:7">
      <c r="A4787" s="3" t="s">
        <v>40</v>
      </c>
      <c r="B4787" s="3" t="s">
        <v>40</v>
      </c>
      <c r="C4787" s="3" t="s">
        <v>40</v>
      </c>
      <c r="E4787">
        <f t="shared" si="109"/>
        <v>0</v>
      </c>
      <c r="F4787">
        <f t="shared" si="109"/>
        <v>0</v>
      </c>
      <c r="G4787">
        <f t="shared" si="109"/>
        <v>0</v>
      </c>
    </row>
    <row r="4788" spans="1:7">
      <c r="A4788" s="3" t="s">
        <v>40</v>
      </c>
      <c r="B4788" s="3" t="s">
        <v>40</v>
      </c>
      <c r="C4788" s="3" t="s">
        <v>40</v>
      </c>
      <c r="E4788">
        <f t="shared" si="109"/>
        <v>0</v>
      </c>
      <c r="F4788">
        <f t="shared" si="109"/>
        <v>0</v>
      </c>
      <c r="G4788">
        <f t="shared" si="109"/>
        <v>0</v>
      </c>
    </row>
    <row r="4789" spans="1:7">
      <c r="A4789" s="3" t="s">
        <v>40</v>
      </c>
      <c r="B4789" s="3" t="s">
        <v>40</v>
      </c>
      <c r="C4789" s="3" t="s">
        <v>40</v>
      </c>
      <c r="E4789">
        <f t="shared" si="109"/>
        <v>0</v>
      </c>
      <c r="F4789">
        <f t="shared" si="109"/>
        <v>0</v>
      </c>
      <c r="G4789">
        <f t="shared" si="109"/>
        <v>0</v>
      </c>
    </row>
    <row r="4790" spans="1:7">
      <c r="A4790" s="3" t="s">
        <v>41</v>
      </c>
      <c r="B4790" s="3" t="s">
        <v>40</v>
      </c>
      <c r="C4790" s="3" t="s">
        <v>40</v>
      </c>
      <c r="E4790">
        <f t="shared" si="109"/>
        <v>1</v>
      </c>
      <c r="F4790">
        <f t="shared" si="109"/>
        <v>0</v>
      </c>
      <c r="G4790">
        <f t="shared" si="109"/>
        <v>0</v>
      </c>
    </row>
    <row r="4791" spans="1:7">
      <c r="A4791" s="3" t="s">
        <v>40</v>
      </c>
      <c r="B4791" s="3" t="s">
        <v>40</v>
      </c>
      <c r="C4791" s="3" t="s">
        <v>40</v>
      </c>
      <c r="E4791">
        <f t="shared" si="109"/>
        <v>0</v>
      </c>
      <c r="F4791">
        <f t="shared" si="109"/>
        <v>0</v>
      </c>
      <c r="G4791">
        <f t="shared" si="109"/>
        <v>0</v>
      </c>
    </row>
    <row r="4792" spans="1:7">
      <c r="A4792" s="3" t="s">
        <v>40</v>
      </c>
      <c r="B4792" s="3" t="s">
        <v>40</v>
      </c>
      <c r="C4792" s="3" t="s">
        <v>40</v>
      </c>
      <c r="E4792">
        <f t="shared" si="109"/>
        <v>0</v>
      </c>
      <c r="F4792">
        <f t="shared" si="109"/>
        <v>0</v>
      </c>
      <c r="G4792">
        <f t="shared" si="109"/>
        <v>0</v>
      </c>
    </row>
    <row r="4793" spans="1:7">
      <c r="A4793" s="3" t="s">
        <v>41</v>
      </c>
      <c r="B4793" s="3" t="s">
        <v>40</v>
      </c>
      <c r="C4793" s="3" t="s">
        <v>40</v>
      </c>
      <c r="E4793">
        <f t="shared" si="109"/>
        <v>1</v>
      </c>
      <c r="F4793">
        <f t="shared" si="109"/>
        <v>0</v>
      </c>
      <c r="G4793">
        <f t="shared" si="109"/>
        <v>0</v>
      </c>
    </row>
    <row r="4794" spans="1:7">
      <c r="A4794" s="3" t="s">
        <v>40</v>
      </c>
      <c r="B4794" s="3" t="s">
        <v>40</v>
      </c>
      <c r="C4794" s="3" t="s">
        <v>41</v>
      </c>
      <c r="E4794">
        <f t="shared" si="109"/>
        <v>0</v>
      </c>
      <c r="F4794">
        <f t="shared" si="109"/>
        <v>0</v>
      </c>
      <c r="G4794">
        <f t="shared" si="109"/>
        <v>1</v>
      </c>
    </row>
    <row r="4795" spans="1:7">
      <c r="A4795" s="3" t="s">
        <v>40</v>
      </c>
      <c r="B4795" s="3" t="s">
        <v>40</v>
      </c>
      <c r="C4795" s="3" t="s">
        <v>41</v>
      </c>
      <c r="E4795">
        <f t="shared" si="109"/>
        <v>0</v>
      </c>
      <c r="F4795">
        <f t="shared" si="109"/>
        <v>0</v>
      </c>
      <c r="G4795">
        <f t="shared" si="109"/>
        <v>1</v>
      </c>
    </row>
    <row r="4796" spans="1:7">
      <c r="A4796" s="3" t="s">
        <v>40</v>
      </c>
      <c r="B4796" s="3" t="s">
        <v>40</v>
      </c>
      <c r="C4796" s="3" t="s">
        <v>40</v>
      </c>
      <c r="E4796">
        <f t="shared" si="109"/>
        <v>0</v>
      </c>
      <c r="F4796">
        <f t="shared" si="109"/>
        <v>0</v>
      </c>
      <c r="G4796">
        <f t="shared" si="109"/>
        <v>0</v>
      </c>
    </row>
    <row r="4797" spans="1:7">
      <c r="A4797" s="3" t="s">
        <v>40</v>
      </c>
      <c r="B4797" s="3" t="s">
        <v>40</v>
      </c>
      <c r="C4797" s="3" t="s">
        <v>41</v>
      </c>
      <c r="E4797">
        <f t="shared" si="109"/>
        <v>0</v>
      </c>
      <c r="F4797">
        <f t="shared" si="109"/>
        <v>0</v>
      </c>
      <c r="G4797">
        <f t="shared" si="109"/>
        <v>1</v>
      </c>
    </row>
    <row r="4798" spans="1:7">
      <c r="A4798" s="3" t="s">
        <v>40</v>
      </c>
      <c r="B4798" s="3" t="s">
        <v>40</v>
      </c>
      <c r="C4798" s="3" t="s">
        <v>40</v>
      </c>
      <c r="E4798">
        <f t="shared" si="109"/>
        <v>0</v>
      </c>
      <c r="F4798">
        <f t="shared" si="109"/>
        <v>0</v>
      </c>
      <c r="G4798">
        <f t="shared" si="109"/>
        <v>0</v>
      </c>
    </row>
    <row r="4799" spans="1:7">
      <c r="A4799" s="3" t="s">
        <v>40</v>
      </c>
      <c r="B4799" s="3" t="s">
        <v>40</v>
      </c>
      <c r="C4799" s="3" t="s">
        <v>41</v>
      </c>
      <c r="E4799">
        <f t="shared" si="109"/>
        <v>0</v>
      </c>
      <c r="F4799">
        <f t="shared" si="109"/>
        <v>0</v>
      </c>
      <c r="G4799">
        <f t="shared" si="109"/>
        <v>1</v>
      </c>
    </row>
    <row r="4800" spans="1:7">
      <c r="A4800" s="3" t="s">
        <v>40</v>
      </c>
      <c r="B4800" s="3" t="s">
        <v>40</v>
      </c>
      <c r="C4800" s="3" t="s">
        <v>41</v>
      </c>
      <c r="E4800">
        <f t="shared" si="109"/>
        <v>0</v>
      </c>
      <c r="F4800">
        <f t="shared" si="109"/>
        <v>0</v>
      </c>
      <c r="G4800">
        <f t="shared" si="109"/>
        <v>1</v>
      </c>
    </row>
    <row r="4801" spans="1:7">
      <c r="A4801" s="3" t="s">
        <v>40</v>
      </c>
      <c r="B4801" s="3" t="s">
        <v>40</v>
      </c>
      <c r="C4801" s="3" t="s">
        <v>40</v>
      </c>
      <c r="E4801">
        <f t="shared" si="109"/>
        <v>0</v>
      </c>
      <c r="F4801">
        <f t="shared" si="109"/>
        <v>0</v>
      </c>
      <c r="G4801">
        <f t="shared" si="109"/>
        <v>0</v>
      </c>
    </row>
    <row r="4802" spans="1:7">
      <c r="A4802" s="3" t="s">
        <v>40</v>
      </c>
      <c r="B4802" s="3" t="s">
        <v>40</v>
      </c>
      <c r="C4802" s="3" t="s">
        <v>41</v>
      </c>
      <c r="E4802">
        <f t="shared" si="109"/>
        <v>0</v>
      </c>
      <c r="F4802">
        <f t="shared" si="109"/>
        <v>0</v>
      </c>
      <c r="G4802">
        <f t="shared" si="109"/>
        <v>1</v>
      </c>
    </row>
    <row r="4803" spans="1:7">
      <c r="A4803" s="3" t="s">
        <v>40</v>
      </c>
      <c r="B4803" s="3" t="s">
        <v>40</v>
      </c>
      <c r="C4803" s="3" t="s">
        <v>40</v>
      </c>
      <c r="E4803">
        <f t="shared" si="109"/>
        <v>0</v>
      </c>
      <c r="F4803">
        <f t="shared" si="109"/>
        <v>0</v>
      </c>
      <c r="G4803">
        <f t="shared" si="109"/>
        <v>0</v>
      </c>
    </row>
    <row r="4804" spans="1:7">
      <c r="A4804" s="3" t="s">
        <v>40</v>
      </c>
      <c r="B4804" s="3" t="s">
        <v>40</v>
      </c>
      <c r="C4804" s="3" t="s">
        <v>41</v>
      </c>
      <c r="E4804">
        <f t="shared" si="109"/>
        <v>0</v>
      </c>
      <c r="F4804">
        <f t="shared" si="109"/>
        <v>0</v>
      </c>
      <c r="G4804">
        <f t="shared" si="109"/>
        <v>1</v>
      </c>
    </row>
    <row r="4805" spans="1:7">
      <c r="A4805" s="3" t="s">
        <v>40</v>
      </c>
      <c r="B4805" s="3" t="s">
        <v>40</v>
      </c>
      <c r="C4805" s="3" t="s">
        <v>40</v>
      </c>
      <c r="E4805">
        <f t="shared" si="109"/>
        <v>0</v>
      </c>
      <c r="F4805">
        <f t="shared" si="109"/>
        <v>0</v>
      </c>
      <c r="G4805">
        <f t="shared" si="109"/>
        <v>0</v>
      </c>
    </row>
    <row r="4806" spans="1:7">
      <c r="A4806" s="3" t="s">
        <v>40</v>
      </c>
      <c r="B4806" s="3" t="s">
        <v>40</v>
      </c>
      <c r="C4806" s="3" t="s">
        <v>41</v>
      </c>
      <c r="E4806">
        <f t="shared" si="109"/>
        <v>0</v>
      </c>
      <c r="F4806">
        <f t="shared" si="109"/>
        <v>0</v>
      </c>
      <c r="G4806">
        <f t="shared" si="109"/>
        <v>1</v>
      </c>
    </row>
    <row r="4807" spans="1:7">
      <c r="A4807" s="3" t="s">
        <v>40</v>
      </c>
      <c r="B4807" s="3" t="s">
        <v>40</v>
      </c>
      <c r="C4807" s="3" t="s">
        <v>40</v>
      </c>
      <c r="E4807">
        <f t="shared" si="109"/>
        <v>0</v>
      </c>
      <c r="F4807">
        <f t="shared" si="109"/>
        <v>0</v>
      </c>
      <c r="G4807">
        <f t="shared" si="109"/>
        <v>0</v>
      </c>
    </row>
    <row r="4808" spans="1:7">
      <c r="A4808" s="3" t="s">
        <v>40</v>
      </c>
      <c r="B4808" s="3" t="s">
        <v>40</v>
      </c>
      <c r="C4808" s="3" t="s">
        <v>40</v>
      </c>
      <c r="E4808">
        <f t="shared" si="109"/>
        <v>0</v>
      </c>
      <c r="F4808">
        <f t="shared" si="109"/>
        <v>0</v>
      </c>
      <c r="G4808">
        <f t="shared" si="109"/>
        <v>0</v>
      </c>
    </row>
    <row r="4809" spans="1:7">
      <c r="A4809" s="3" t="s">
        <v>41</v>
      </c>
      <c r="B4809" s="3" t="s">
        <v>41</v>
      </c>
      <c r="C4809" s="3" t="s">
        <v>41</v>
      </c>
      <c r="E4809">
        <f t="shared" si="109"/>
        <v>1</v>
      </c>
      <c r="F4809">
        <f t="shared" si="109"/>
        <v>1</v>
      </c>
      <c r="G4809">
        <f t="shared" si="109"/>
        <v>1</v>
      </c>
    </row>
    <row r="4810" spans="1:7">
      <c r="A4810" s="3" t="s">
        <v>40</v>
      </c>
      <c r="B4810" s="3" t="s">
        <v>40</v>
      </c>
      <c r="C4810" s="3" t="s">
        <v>40</v>
      </c>
      <c r="E4810">
        <f t="shared" si="109"/>
        <v>0</v>
      </c>
      <c r="F4810">
        <f t="shared" si="109"/>
        <v>0</v>
      </c>
      <c r="G4810">
        <f t="shared" si="109"/>
        <v>0</v>
      </c>
    </row>
    <row r="4811" spans="1:7">
      <c r="A4811" s="3" t="s">
        <v>40</v>
      </c>
      <c r="B4811" s="3" t="s">
        <v>40</v>
      </c>
      <c r="C4811" s="3" t="s">
        <v>40</v>
      </c>
      <c r="E4811">
        <f t="shared" si="109"/>
        <v>0</v>
      </c>
      <c r="F4811">
        <f t="shared" si="109"/>
        <v>0</v>
      </c>
      <c r="G4811">
        <f t="shared" si="109"/>
        <v>0</v>
      </c>
    </row>
    <row r="4812" spans="1:7">
      <c r="A4812" s="3" t="s">
        <v>40</v>
      </c>
      <c r="B4812" s="3" t="s">
        <v>40</v>
      </c>
      <c r="C4812" s="3" t="s">
        <v>40</v>
      </c>
      <c r="E4812">
        <f t="shared" si="109"/>
        <v>0</v>
      </c>
      <c r="F4812">
        <f t="shared" si="109"/>
        <v>0</v>
      </c>
      <c r="G4812">
        <f t="shared" si="109"/>
        <v>0</v>
      </c>
    </row>
    <row r="4813" spans="1:7">
      <c r="A4813" s="3" t="s">
        <v>40</v>
      </c>
      <c r="B4813" s="3" t="s">
        <v>40</v>
      </c>
      <c r="C4813" s="3" t="s">
        <v>41</v>
      </c>
      <c r="E4813">
        <f t="shared" si="109"/>
        <v>0</v>
      </c>
      <c r="F4813">
        <f t="shared" si="109"/>
        <v>0</v>
      </c>
      <c r="G4813">
        <f t="shared" si="109"/>
        <v>1</v>
      </c>
    </row>
    <row r="4814" spans="1:7">
      <c r="A4814" s="3" t="s">
        <v>40</v>
      </c>
      <c r="B4814" s="3" t="s">
        <v>40</v>
      </c>
      <c r="C4814" s="3" t="s">
        <v>40</v>
      </c>
      <c r="E4814">
        <f t="shared" si="109"/>
        <v>0</v>
      </c>
      <c r="F4814">
        <f t="shared" si="109"/>
        <v>0</v>
      </c>
      <c r="G4814">
        <f t="shared" si="109"/>
        <v>0</v>
      </c>
    </row>
    <row r="4815" spans="1:7">
      <c r="A4815" s="3" t="s">
        <v>41</v>
      </c>
      <c r="B4815" s="3" t="s">
        <v>40</v>
      </c>
      <c r="C4815" s="3" t="s">
        <v>40</v>
      </c>
      <c r="E4815">
        <f t="shared" si="109"/>
        <v>1</v>
      </c>
      <c r="F4815">
        <f t="shared" si="109"/>
        <v>0</v>
      </c>
      <c r="G4815">
        <f t="shared" si="109"/>
        <v>0</v>
      </c>
    </row>
    <row r="4816" spans="1:7">
      <c r="A4816" s="3" t="s">
        <v>40</v>
      </c>
      <c r="B4816" s="3" t="s">
        <v>40</v>
      </c>
      <c r="C4816" s="3" t="s">
        <v>40</v>
      </c>
      <c r="E4816">
        <f t="shared" si="109"/>
        <v>0</v>
      </c>
      <c r="F4816">
        <f t="shared" si="109"/>
        <v>0</v>
      </c>
      <c r="G4816">
        <f t="shared" si="109"/>
        <v>0</v>
      </c>
    </row>
    <row r="4817" spans="1:7">
      <c r="A4817" s="3" t="s">
        <v>40</v>
      </c>
      <c r="B4817" s="3" t="s">
        <v>40</v>
      </c>
      <c r="C4817" s="3" t="s">
        <v>40</v>
      </c>
      <c r="E4817">
        <f t="shared" si="109"/>
        <v>0</v>
      </c>
      <c r="F4817">
        <f t="shared" si="109"/>
        <v>0</v>
      </c>
      <c r="G4817">
        <f t="shared" si="109"/>
        <v>0</v>
      </c>
    </row>
    <row r="4818" spans="1:7">
      <c r="A4818" s="3" t="s">
        <v>40</v>
      </c>
      <c r="B4818" s="3" t="s">
        <v>40</v>
      </c>
      <c r="C4818" s="3" t="s">
        <v>40</v>
      </c>
      <c r="E4818">
        <f t="shared" si="109"/>
        <v>0</v>
      </c>
      <c r="F4818">
        <f t="shared" si="109"/>
        <v>0</v>
      </c>
      <c r="G4818">
        <f t="shared" si="109"/>
        <v>0</v>
      </c>
    </row>
    <row r="4819" spans="1:7">
      <c r="A4819" s="3" t="s">
        <v>41</v>
      </c>
      <c r="B4819" s="3" t="s">
        <v>40</v>
      </c>
      <c r="C4819" s="3" t="s">
        <v>40</v>
      </c>
      <c r="E4819">
        <f t="shared" si="109"/>
        <v>1</v>
      </c>
      <c r="F4819">
        <f t="shared" si="109"/>
        <v>0</v>
      </c>
      <c r="G4819">
        <f t="shared" si="109"/>
        <v>0</v>
      </c>
    </row>
    <row r="4820" spans="1:7">
      <c r="A4820" s="3" t="s">
        <v>40</v>
      </c>
      <c r="B4820" s="3" t="s">
        <v>40</v>
      </c>
      <c r="C4820" s="3" t="s">
        <v>40</v>
      </c>
      <c r="E4820">
        <f t="shared" si="109"/>
        <v>0</v>
      </c>
      <c r="F4820">
        <f t="shared" si="109"/>
        <v>0</v>
      </c>
      <c r="G4820">
        <f t="shared" si="109"/>
        <v>0</v>
      </c>
    </row>
    <row r="4821" spans="1:7">
      <c r="A4821" s="3" t="s">
        <v>40</v>
      </c>
      <c r="B4821" s="3" t="s">
        <v>40</v>
      </c>
      <c r="C4821" s="3" t="s">
        <v>40</v>
      </c>
      <c r="E4821">
        <f t="shared" si="109"/>
        <v>0</v>
      </c>
      <c r="F4821">
        <f t="shared" si="109"/>
        <v>0</v>
      </c>
      <c r="G4821">
        <f t="shared" si="109"/>
        <v>0</v>
      </c>
    </row>
    <row r="4822" spans="1:7">
      <c r="A4822" s="3" t="s">
        <v>41</v>
      </c>
      <c r="B4822" s="3" t="s">
        <v>40</v>
      </c>
      <c r="C4822" s="3" t="s">
        <v>40</v>
      </c>
      <c r="E4822">
        <f t="shared" si="109"/>
        <v>1</v>
      </c>
      <c r="F4822">
        <f t="shared" si="109"/>
        <v>0</v>
      </c>
      <c r="G4822">
        <f t="shared" si="109"/>
        <v>0</v>
      </c>
    </row>
    <row r="4823" spans="1:7">
      <c r="A4823" s="3" t="s">
        <v>40</v>
      </c>
      <c r="B4823" s="3" t="s">
        <v>40</v>
      </c>
      <c r="C4823" s="3" t="s">
        <v>40</v>
      </c>
      <c r="E4823">
        <f t="shared" ref="E4823:G4886" si="110">IF(A4823="Yes",1,0)</f>
        <v>0</v>
      </c>
      <c r="F4823">
        <f t="shared" si="110"/>
        <v>0</v>
      </c>
      <c r="G4823">
        <f t="shared" si="110"/>
        <v>0</v>
      </c>
    </row>
    <row r="4824" spans="1:7">
      <c r="A4824" s="3" t="s">
        <v>40</v>
      </c>
      <c r="B4824" s="3" t="s">
        <v>40</v>
      </c>
      <c r="C4824" s="3" t="s">
        <v>40</v>
      </c>
      <c r="E4824">
        <f t="shared" si="110"/>
        <v>0</v>
      </c>
      <c r="F4824">
        <f t="shared" si="110"/>
        <v>0</v>
      </c>
      <c r="G4824">
        <f t="shared" si="110"/>
        <v>0</v>
      </c>
    </row>
    <row r="4825" spans="1:7">
      <c r="A4825" s="3" t="s">
        <v>40</v>
      </c>
      <c r="B4825" s="3" t="s">
        <v>40</v>
      </c>
      <c r="C4825" s="3" t="s">
        <v>40</v>
      </c>
      <c r="E4825">
        <f t="shared" si="110"/>
        <v>0</v>
      </c>
      <c r="F4825">
        <f t="shared" si="110"/>
        <v>0</v>
      </c>
      <c r="G4825">
        <f t="shared" si="110"/>
        <v>0</v>
      </c>
    </row>
    <row r="4826" spans="1:7">
      <c r="A4826" s="3" t="s">
        <v>40</v>
      </c>
      <c r="B4826" s="3" t="s">
        <v>40</v>
      </c>
      <c r="C4826" s="3" t="s">
        <v>40</v>
      </c>
      <c r="E4826">
        <f t="shared" si="110"/>
        <v>0</v>
      </c>
      <c r="F4826">
        <f t="shared" si="110"/>
        <v>0</v>
      </c>
      <c r="G4826">
        <f t="shared" si="110"/>
        <v>0</v>
      </c>
    </row>
    <row r="4827" spans="1:7">
      <c r="A4827" s="3" t="s">
        <v>40</v>
      </c>
      <c r="B4827" s="3" t="s">
        <v>40</v>
      </c>
      <c r="C4827" s="3" t="s">
        <v>40</v>
      </c>
      <c r="E4827">
        <f t="shared" si="110"/>
        <v>0</v>
      </c>
      <c r="F4827">
        <f t="shared" si="110"/>
        <v>0</v>
      </c>
      <c r="G4827">
        <f t="shared" si="110"/>
        <v>0</v>
      </c>
    </row>
    <row r="4828" spans="1:7">
      <c r="A4828" s="3" t="s">
        <v>40</v>
      </c>
      <c r="B4828" s="3" t="s">
        <v>40</v>
      </c>
      <c r="C4828" s="3" t="s">
        <v>41</v>
      </c>
      <c r="E4828">
        <f t="shared" si="110"/>
        <v>0</v>
      </c>
      <c r="F4828">
        <f t="shared" si="110"/>
        <v>0</v>
      </c>
      <c r="G4828">
        <f t="shared" si="110"/>
        <v>1</v>
      </c>
    </row>
    <row r="4829" spans="1:7">
      <c r="A4829" s="3" t="s">
        <v>40</v>
      </c>
      <c r="B4829" s="3" t="s">
        <v>40</v>
      </c>
      <c r="C4829" s="3" t="s">
        <v>40</v>
      </c>
      <c r="E4829">
        <f t="shared" si="110"/>
        <v>0</v>
      </c>
      <c r="F4829">
        <f t="shared" si="110"/>
        <v>0</v>
      </c>
      <c r="G4829">
        <f t="shared" si="110"/>
        <v>0</v>
      </c>
    </row>
    <row r="4830" spans="1:7">
      <c r="A4830" s="3" t="s">
        <v>40</v>
      </c>
      <c r="B4830" s="3" t="s">
        <v>40</v>
      </c>
      <c r="C4830" s="3" t="s">
        <v>40</v>
      </c>
      <c r="E4830">
        <f t="shared" si="110"/>
        <v>0</v>
      </c>
      <c r="F4830">
        <f t="shared" si="110"/>
        <v>0</v>
      </c>
      <c r="G4830">
        <f t="shared" si="110"/>
        <v>0</v>
      </c>
    </row>
    <row r="4831" spans="1:7">
      <c r="A4831" s="3" t="s">
        <v>40</v>
      </c>
      <c r="B4831" s="3" t="s">
        <v>41</v>
      </c>
      <c r="C4831" s="3" t="s">
        <v>41</v>
      </c>
      <c r="E4831">
        <f t="shared" si="110"/>
        <v>0</v>
      </c>
      <c r="F4831">
        <f t="shared" si="110"/>
        <v>1</v>
      </c>
      <c r="G4831">
        <f t="shared" si="110"/>
        <v>1</v>
      </c>
    </row>
    <row r="4832" spans="1:7">
      <c r="A4832" s="3" t="s">
        <v>40</v>
      </c>
      <c r="B4832" s="3" t="s">
        <v>40</v>
      </c>
      <c r="C4832" s="3" t="s">
        <v>41</v>
      </c>
      <c r="E4832">
        <f t="shared" si="110"/>
        <v>0</v>
      </c>
      <c r="F4832">
        <f t="shared" si="110"/>
        <v>0</v>
      </c>
      <c r="G4832">
        <f t="shared" si="110"/>
        <v>1</v>
      </c>
    </row>
    <row r="4833" spans="1:7">
      <c r="A4833" s="3" t="s">
        <v>40</v>
      </c>
      <c r="B4833" s="3" t="s">
        <v>40</v>
      </c>
      <c r="C4833" s="3" t="s">
        <v>40</v>
      </c>
      <c r="E4833">
        <f t="shared" si="110"/>
        <v>0</v>
      </c>
      <c r="F4833">
        <f t="shared" si="110"/>
        <v>0</v>
      </c>
      <c r="G4833">
        <f t="shared" si="110"/>
        <v>0</v>
      </c>
    </row>
    <row r="4834" spans="1:7">
      <c r="A4834" s="3" t="s">
        <v>40</v>
      </c>
      <c r="B4834" s="3" t="s">
        <v>40</v>
      </c>
      <c r="C4834" s="3" t="s">
        <v>40</v>
      </c>
      <c r="E4834">
        <f t="shared" si="110"/>
        <v>0</v>
      </c>
      <c r="F4834">
        <f t="shared" si="110"/>
        <v>0</v>
      </c>
      <c r="G4834">
        <f t="shared" si="110"/>
        <v>0</v>
      </c>
    </row>
    <row r="4835" spans="1:7">
      <c r="A4835" s="3" t="s">
        <v>40</v>
      </c>
      <c r="B4835" s="3" t="s">
        <v>40</v>
      </c>
      <c r="C4835" s="3" t="s">
        <v>41</v>
      </c>
      <c r="E4835">
        <f t="shared" si="110"/>
        <v>0</v>
      </c>
      <c r="F4835">
        <f t="shared" si="110"/>
        <v>0</v>
      </c>
      <c r="G4835">
        <f t="shared" si="110"/>
        <v>1</v>
      </c>
    </row>
    <row r="4836" spans="1:7">
      <c r="A4836" s="3" t="s">
        <v>40</v>
      </c>
      <c r="B4836" s="3" t="s">
        <v>40</v>
      </c>
      <c r="C4836" s="3" t="s">
        <v>40</v>
      </c>
      <c r="E4836">
        <f t="shared" si="110"/>
        <v>0</v>
      </c>
      <c r="F4836">
        <f t="shared" si="110"/>
        <v>0</v>
      </c>
      <c r="G4836">
        <f t="shared" si="110"/>
        <v>0</v>
      </c>
    </row>
    <row r="4837" spans="1:7">
      <c r="A4837" s="3" t="s">
        <v>40</v>
      </c>
      <c r="B4837" s="3" t="s">
        <v>40</v>
      </c>
      <c r="C4837" s="3" t="s">
        <v>41</v>
      </c>
      <c r="E4837">
        <f t="shared" si="110"/>
        <v>0</v>
      </c>
      <c r="F4837">
        <f t="shared" si="110"/>
        <v>0</v>
      </c>
      <c r="G4837">
        <f t="shared" si="110"/>
        <v>1</v>
      </c>
    </row>
    <row r="4838" spans="1:7">
      <c r="A4838" s="3" t="s">
        <v>40</v>
      </c>
      <c r="B4838" s="3" t="s">
        <v>40</v>
      </c>
      <c r="C4838" s="3" t="s">
        <v>41</v>
      </c>
      <c r="E4838">
        <f t="shared" si="110"/>
        <v>0</v>
      </c>
      <c r="F4838">
        <f t="shared" si="110"/>
        <v>0</v>
      </c>
      <c r="G4838">
        <f t="shared" si="110"/>
        <v>1</v>
      </c>
    </row>
    <row r="4839" spans="1:7">
      <c r="A4839" s="3" t="s">
        <v>40</v>
      </c>
      <c r="B4839" s="3" t="s">
        <v>40</v>
      </c>
      <c r="C4839" s="3" t="s">
        <v>40</v>
      </c>
      <c r="E4839">
        <f t="shared" si="110"/>
        <v>0</v>
      </c>
      <c r="F4839">
        <f t="shared" si="110"/>
        <v>0</v>
      </c>
      <c r="G4839">
        <f t="shared" si="110"/>
        <v>0</v>
      </c>
    </row>
    <row r="4840" spans="1:7">
      <c r="A4840" s="3" t="s">
        <v>40</v>
      </c>
      <c r="B4840" s="3" t="s">
        <v>40</v>
      </c>
      <c r="C4840" s="3" t="s">
        <v>40</v>
      </c>
      <c r="E4840">
        <f t="shared" si="110"/>
        <v>0</v>
      </c>
      <c r="F4840">
        <f t="shared" si="110"/>
        <v>0</v>
      </c>
      <c r="G4840">
        <f t="shared" si="110"/>
        <v>0</v>
      </c>
    </row>
    <row r="4841" spans="1:7">
      <c r="A4841" s="3" t="s">
        <v>40</v>
      </c>
      <c r="B4841" s="3" t="s">
        <v>40</v>
      </c>
      <c r="C4841" s="3" t="s">
        <v>40</v>
      </c>
      <c r="E4841">
        <f t="shared" si="110"/>
        <v>0</v>
      </c>
      <c r="F4841">
        <f t="shared" si="110"/>
        <v>0</v>
      </c>
      <c r="G4841">
        <f t="shared" si="110"/>
        <v>0</v>
      </c>
    </row>
    <row r="4842" spans="1:7">
      <c r="A4842" s="3" t="s">
        <v>40</v>
      </c>
      <c r="B4842" s="3" t="s">
        <v>40</v>
      </c>
      <c r="C4842" s="3" t="s">
        <v>41</v>
      </c>
      <c r="E4842">
        <f t="shared" si="110"/>
        <v>0</v>
      </c>
      <c r="F4842">
        <f t="shared" si="110"/>
        <v>0</v>
      </c>
      <c r="G4842">
        <f t="shared" si="110"/>
        <v>1</v>
      </c>
    </row>
    <row r="4843" spans="1:7">
      <c r="A4843" s="3" t="s">
        <v>40</v>
      </c>
      <c r="B4843" s="3" t="s">
        <v>41</v>
      </c>
      <c r="C4843" s="3" t="s">
        <v>41</v>
      </c>
      <c r="E4843">
        <f t="shared" si="110"/>
        <v>0</v>
      </c>
      <c r="F4843">
        <f t="shared" si="110"/>
        <v>1</v>
      </c>
      <c r="G4843">
        <f t="shared" si="110"/>
        <v>1</v>
      </c>
    </row>
    <row r="4844" spans="1:7">
      <c r="A4844" s="3" t="s">
        <v>40</v>
      </c>
      <c r="B4844" s="3" t="s">
        <v>40</v>
      </c>
      <c r="C4844" s="3" t="s">
        <v>40</v>
      </c>
      <c r="E4844">
        <f t="shared" si="110"/>
        <v>0</v>
      </c>
      <c r="F4844">
        <f t="shared" si="110"/>
        <v>0</v>
      </c>
      <c r="G4844">
        <f t="shared" si="110"/>
        <v>0</v>
      </c>
    </row>
    <row r="4845" spans="1:7">
      <c r="A4845" s="3" t="s">
        <v>40</v>
      </c>
      <c r="B4845" s="3" t="s">
        <v>40</v>
      </c>
      <c r="C4845" s="3" t="s">
        <v>40</v>
      </c>
      <c r="E4845">
        <f t="shared" si="110"/>
        <v>0</v>
      </c>
      <c r="F4845">
        <f t="shared" si="110"/>
        <v>0</v>
      </c>
      <c r="G4845">
        <f t="shared" si="110"/>
        <v>0</v>
      </c>
    </row>
    <row r="4846" spans="1:7">
      <c r="A4846" s="3" t="s">
        <v>40</v>
      </c>
      <c r="B4846" s="3" t="s">
        <v>40</v>
      </c>
      <c r="C4846" s="3" t="s">
        <v>41</v>
      </c>
      <c r="E4846">
        <f t="shared" si="110"/>
        <v>0</v>
      </c>
      <c r="F4846">
        <f t="shared" si="110"/>
        <v>0</v>
      </c>
      <c r="G4846">
        <f t="shared" si="110"/>
        <v>1</v>
      </c>
    </row>
    <row r="4847" spans="1:7">
      <c r="A4847" s="3" t="s">
        <v>40</v>
      </c>
      <c r="B4847" s="3" t="s">
        <v>40</v>
      </c>
      <c r="C4847" s="3" t="s">
        <v>40</v>
      </c>
      <c r="E4847">
        <f t="shared" si="110"/>
        <v>0</v>
      </c>
      <c r="F4847">
        <f t="shared" si="110"/>
        <v>0</v>
      </c>
      <c r="G4847">
        <f t="shared" si="110"/>
        <v>0</v>
      </c>
    </row>
    <row r="4848" spans="1:7">
      <c r="A4848" s="3" t="s">
        <v>40</v>
      </c>
      <c r="B4848" s="3" t="s">
        <v>40</v>
      </c>
      <c r="C4848" s="3" t="s">
        <v>41</v>
      </c>
      <c r="E4848">
        <f t="shared" si="110"/>
        <v>0</v>
      </c>
      <c r="F4848">
        <f t="shared" si="110"/>
        <v>0</v>
      </c>
      <c r="G4848">
        <f t="shared" si="110"/>
        <v>1</v>
      </c>
    </row>
    <row r="4849" spans="1:7">
      <c r="A4849" s="3" t="s">
        <v>40</v>
      </c>
      <c r="B4849" s="3" t="s">
        <v>40</v>
      </c>
      <c r="C4849" s="3" t="s">
        <v>40</v>
      </c>
      <c r="E4849">
        <f t="shared" si="110"/>
        <v>0</v>
      </c>
      <c r="F4849">
        <f t="shared" si="110"/>
        <v>0</v>
      </c>
      <c r="G4849">
        <f t="shared" si="110"/>
        <v>0</v>
      </c>
    </row>
    <row r="4850" spans="1:7">
      <c r="A4850" s="3" t="s">
        <v>40</v>
      </c>
      <c r="B4850" s="3" t="s">
        <v>40</v>
      </c>
      <c r="C4850" s="3" t="s">
        <v>40</v>
      </c>
      <c r="E4850">
        <f t="shared" si="110"/>
        <v>0</v>
      </c>
      <c r="F4850">
        <f t="shared" si="110"/>
        <v>0</v>
      </c>
      <c r="G4850">
        <f t="shared" si="110"/>
        <v>0</v>
      </c>
    </row>
    <row r="4851" spans="1:7">
      <c r="A4851" s="3" t="s">
        <v>40</v>
      </c>
      <c r="B4851" s="3" t="s">
        <v>40</v>
      </c>
      <c r="C4851" s="3" t="s">
        <v>41</v>
      </c>
      <c r="E4851">
        <f t="shared" si="110"/>
        <v>0</v>
      </c>
      <c r="F4851">
        <f t="shared" si="110"/>
        <v>0</v>
      </c>
      <c r="G4851">
        <f t="shared" si="110"/>
        <v>1</v>
      </c>
    </row>
    <row r="4852" spans="1:7">
      <c r="A4852" s="3" t="s">
        <v>40</v>
      </c>
      <c r="B4852" s="3" t="s">
        <v>40</v>
      </c>
      <c r="C4852" s="3" t="s">
        <v>40</v>
      </c>
      <c r="E4852">
        <f t="shared" si="110"/>
        <v>0</v>
      </c>
      <c r="F4852">
        <f t="shared" si="110"/>
        <v>0</v>
      </c>
      <c r="G4852">
        <f t="shared" si="110"/>
        <v>0</v>
      </c>
    </row>
    <row r="4853" spans="1:7">
      <c r="A4853" s="3" t="s">
        <v>40</v>
      </c>
      <c r="B4853" s="3" t="s">
        <v>40</v>
      </c>
      <c r="C4853" s="3" t="s">
        <v>40</v>
      </c>
      <c r="E4853">
        <f t="shared" si="110"/>
        <v>0</v>
      </c>
      <c r="F4853">
        <f t="shared" si="110"/>
        <v>0</v>
      </c>
      <c r="G4853">
        <f t="shared" si="110"/>
        <v>0</v>
      </c>
    </row>
    <row r="4854" spans="1:7">
      <c r="A4854" s="3" t="s">
        <v>40</v>
      </c>
      <c r="B4854" s="3" t="s">
        <v>40</v>
      </c>
      <c r="C4854" s="3" t="s">
        <v>40</v>
      </c>
      <c r="E4854">
        <f t="shared" si="110"/>
        <v>0</v>
      </c>
      <c r="F4854">
        <f t="shared" si="110"/>
        <v>0</v>
      </c>
      <c r="G4854">
        <f t="shared" si="110"/>
        <v>0</v>
      </c>
    </row>
    <row r="4855" spans="1:7">
      <c r="A4855" s="3" t="s">
        <v>40</v>
      </c>
      <c r="B4855" s="3" t="s">
        <v>40</v>
      </c>
      <c r="C4855" s="3" t="s">
        <v>40</v>
      </c>
      <c r="E4855">
        <f t="shared" si="110"/>
        <v>0</v>
      </c>
      <c r="F4855">
        <f t="shared" si="110"/>
        <v>0</v>
      </c>
      <c r="G4855">
        <f t="shared" si="110"/>
        <v>0</v>
      </c>
    </row>
    <row r="4856" spans="1:7">
      <c r="A4856" s="3" t="s">
        <v>40</v>
      </c>
      <c r="B4856" s="3" t="s">
        <v>40</v>
      </c>
      <c r="C4856" s="3" t="s">
        <v>40</v>
      </c>
      <c r="E4856">
        <f t="shared" si="110"/>
        <v>0</v>
      </c>
      <c r="F4856">
        <f t="shared" si="110"/>
        <v>0</v>
      </c>
      <c r="G4856">
        <f t="shared" si="110"/>
        <v>0</v>
      </c>
    </row>
    <row r="4857" spans="1:7">
      <c r="A4857" s="3" t="s">
        <v>40</v>
      </c>
      <c r="B4857" s="3" t="s">
        <v>40</v>
      </c>
      <c r="C4857" s="3" t="s">
        <v>40</v>
      </c>
      <c r="E4857">
        <f t="shared" si="110"/>
        <v>0</v>
      </c>
      <c r="F4857">
        <f t="shared" si="110"/>
        <v>0</v>
      </c>
      <c r="G4857">
        <f t="shared" si="110"/>
        <v>0</v>
      </c>
    </row>
    <row r="4858" spans="1:7">
      <c r="A4858" s="3" t="s">
        <v>41</v>
      </c>
      <c r="B4858" s="3" t="s">
        <v>40</v>
      </c>
      <c r="C4858" s="3" t="s">
        <v>40</v>
      </c>
      <c r="E4858">
        <f t="shared" si="110"/>
        <v>1</v>
      </c>
      <c r="F4858">
        <f t="shared" si="110"/>
        <v>0</v>
      </c>
      <c r="G4858">
        <f t="shared" si="110"/>
        <v>0</v>
      </c>
    </row>
    <row r="4859" spans="1:7">
      <c r="A4859" s="3" t="s">
        <v>40</v>
      </c>
      <c r="B4859" s="3" t="s">
        <v>40</v>
      </c>
      <c r="C4859" s="3" t="s">
        <v>40</v>
      </c>
      <c r="E4859">
        <f t="shared" si="110"/>
        <v>0</v>
      </c>
      <c r="F4859">
        <f t="shared" si="110"/>
        <v>0</v>
      </c>
      <c r="G4859">
        <f t="shared" si="110"/>
        <v>0</v>
      </c>
    </row>
    <row r="4860" spans="1:7">
      <c r="A4860" s="3" t="s">
        <v>40</v>
      </c>
      <c r="B4860" s="3" t="s">
        <v>40</v>
      </c>
      <c r="C4860" s="3" t="s">
        <v>40</v>
      </c>
      <c r="E4860">
        <f t="shared" si="110"/>
        <v>0</v>
      </c>
      <c r="F4860">
        <f t="shared" si="110"/>
        <v>0</v>
      </c>
      <c r="G4860">
        <f t="shared" si="110"/>
        <v>0</v>
      </c>
    </row>
    <row r="4861" spans="1:7">
      <c r="A4861" s="3" t="s">
        <v>40</v>
      </c>
      <c r="B4861" s="3" t="s">
        <v>40</v>
      </c>
      <c r="C4861" s="3" t="s">
        <v>41</v>
      </c>
      <c r="E4861">
        <f t="shared" si="110"/>
        <v>0</v>
      </c>
      <c r="F4861">
        <f t="shared" si="110"/>
        <v>0</v>
      </c>
      <c r="G4861">
        <f t="shared" si="110"/>
        <v>1</v>
      </c>
    </row>
    <row r="4862" spans="1:7">
      <c r="A4862" s="3" t="s">
        <v>40</v>
      </c>
      <c r="B4862" s="3" t="s">
        <v>40</v>
      </c>
      <c r="C4862" s="3" t="s">
        <v>41</v>
      </c>
      <c r="E4862">
        <f t="shared" si="110"/>
        <v>0</v>
      </c>
      <c r="F4862">
        <f t="shared" si="110"/>
        <v>0</v>
      </c>
      <c r="G4862">
        <f t="shared" si="110"/>
        <v>1</v>
      </c>
    </row>
    <row r="4863" spans="1:7">
      <c r="A4863" s="3" t="s">
        <v>40</v>
      </c>
      <c r="B4863" s="3" t="s">
        <v>40</v>
      </c>
      <c r="C4863" s="3" t="s">
        <v>41</v>
      </c>
      <c r="E4863">
        <f t="shared" si="110"/>
        <v>0</v>
      </c>
      <c r="F4863">
        <f t="shared" si="110"/>
        <v>0</v>
      </c>
      <c r="G4863">
        <f t="shared" si="110"/>
        <v>1</v>
      </c>
    </row>
    <row r="4864" spans="1:7">
      <c r="A4864" s="3" t="s">
        <v>40</v>
      </c>
      <c r="B4864" s="3" t="s">
        <v>40</v>
      </c>
      <c r="C4864" s="3" t="s">
        <v>40</v>
      </c>
      <c r="E4864">
        <f t="shared" si="110"/>
        <v>0</v>
      </c>
      <c r="F4864">
        <f t="shared" si="110"/>
        <v>0</v>
      </c>
      <c r="G4864">
        <f t="shared" si="110"/>
        <v>0</v>
      </c>
    </row>
    <row r="4865" spans="1:7">
      <c r="A4865" s="3" t="s">
        <v>40</v>
      </c>
      <c r="B4865" s="3" t="s">
        <v>41</v>
      </c>
      <c r="C4865" s="3" t="s">
        <v>41</v>
      </c>
      <c r="E4865">
        <f t="shared" si="110"/>
        <v>0</v>
      </c>
      <c r="F4865">
        <f t="shared" si="110"/>
        <v>1</v>
      </c>
      <c r="G4865">
        <f t="shared" si="110"/>
        <v>1</v>
      </c>
    </row>
    <row r="4866" spans="1:7">
      <c r="A4866" s="3" t="s">
        <v>40</v>
      </c>
      <c r="B4866" s="3" t="s">
        <v>40</v>
      </c>
      <c r="C4866" s="3" t="s">
        <v>40</v>
      </c>
      <c r="E4866">
        <f t="shared" si="110"/>
        <v>0</v>
      </c>
      <c r="F4866">
        <f t="shared" si="110"/>
        <v>0</v>
      </c>
      <c r="G4866">
        <f t="shared" si="110"/>
        <v>0</v>
      </c>
    </row>
    <row r="4867" spans="1:7">
      <c r="A4867" s="3" t="s">
        <v>40</v>
      </c>
      <c r="B4867" s="3" t="s">
        <v>40</v>
      </c>
      <c r="C4867" s="3" t="s">
        <v>41</v>
      </c>
      <c r="E4867">
        <f t="shared" si="110"/>
        <v>0</v>
      </c>
      <c r="F4867">
        <f t="shared" si="110"/>
        <v>0</v>
      </c>
      <c r="G4867">
        <f t="shared" si="110"/>
        <v>1</v>
      </c>
    </row>
    <row r="4868" spans="1:7">
      <c r="A4868" s="3" t="s">
        <v>40</v>
      </c>
      <c r="B4868" s="3" t="s">
        <v>40</v>
      </c>
      <c r="C4868" s="3" t="s">
        <v>40</v>
      </c>
      <c r="E4868">
        <f t="shared" si="110"/>
        <v>0</v>
      </c>
      <c r="F4868">
        <f t="shared" si="110"/>
        <v>0</v>
      </c>
      <c r="G4868">
        <f t="shared" si="110"/>
        <v>0</v>
      </c>
    </row>
    <row r="4869" spans="1:7">
      <c r="A4869" s="3" t="s">
        <v>40</v>
      </c>
      <c r="B4869" s="3" t="s">
        <v>40</v>
      </c>
      <c r="C4869" s="3" t="s">
        <v>40</v>
      </c>
      <c r="E4869">
        <f t="shared" si="110"/>
        <v>0</v>
      </c>
      <c r="F4869">
        <f t="shared" si="110"/>
        <v>0</v>
      </c>
      <c r="G4869">
        <f t="shared" si="110"/>
        <v>0</v>
      </c>
    </row>
    <row r="4870" spans="1:7">
      <c r="A4870" s="3" t="s">
        <v>40</v>
      </c>
      <c r="B4870" s="3" t="s">
        <v>40</v>
      </c>
      <c r="C4870" s="3" t="s">
        <v>41</v>
      </c>
      <c r="E4870">
        <f t="shared" si="110"/>
        <v>0</v>
      </c>
      <c r="F4870">
        <f t="shared" si="110"/>
        <v>0</v>
      </c>
      <c r="G4870">
        <f t="shared" si="110"/>
        <v>1</v>
      </c>
    </row>
    <row r="4871" spans="1:7">
      <c r="A4871" s="3" t="s">
        <v>40</v>
      </c>
      <c r="B4871" s="3" t="s">
        <v>40</v>
      </c>
      <c r="C4871" s="3" t="s">
        <v>40</v>
      </c>
      <c r="E4871">
        <f t="shared" si="110"/>
        <v>0</v>
      </c>
      <c r="F4871">
        <f t="shared" si="110"/>
        <v>0</v>
      </c>
      <c r="G4871">
        <f t="shared" si="110"/>
        <v>0</v>
      </c>
    </row>
    <row r="4872" spans="1:7">
      <c r="A4872" s="3" t="s">
        <v>41</v>
      </c>
      <c r="B4872" s="3" t="s">
        <v>40</v>
      </c>
      <c r="C4872" s="3" t="s">
        <v>40</v>
      </c>
      <c r="E4872">
        <f t="shared" si="110"/>
        <v>1</v>
      </c>
      <c r="F4872">
        <f t="shared" si="110"/>
        <v>0</v>
      </c>
      <c r="G4872">
        <f t="shared" si="110"/>
        <v>0</v>
      </c>
    </row>
    <row r="4873" spans="1:7">
      <c r="A4873" s="3" t="s">
        <v>40</v>
      </c>
      <c r="B4873" s="3" t="s">
        <v>41</v>
      </c>
      <c r="C4873" s="3" t="s">
        <v>41</v>
      </c>
      <c r="E4873">
        <f t="shared" si="110"/>
        <v>0</v>
      </c>
      <c r="F4873">
        <f t="shared" si="110"/>
        <v>1</v>
      </c>
      <c r="G4873">
        <f t="shared" si="110"/>
        <v>1</v>
      </c>
    </row>
    <row r="4874" spans="1:7">
      <c r="A4874" s="3" t="s">
        <v>40</v>
      </c>
      <c r="B4874" s="3" t="s">
        <v>40</v>
      </c>
      <c r="C4874" s="3" t="s">
        <v>40</v>
      </c>
      <c r="E4874">
        <f t="shared" si="110"/>
        <v>0</v>
      </c>
      <c r="F4874">
        <f t="shared" si="110"/>
        <v>0</v>
      </c>
      <c r="G4874">
        <f t="shared" si="110"/>
        <v>0</v>
      </c>
    </row>
    <row r="4875" spans="1:7">
      <c r="A4875" s="3" t="s">
        <v>40</v>
      </c>
      <c r="B4875" s="3" t="s">
        <v>40</v>
      </c>
      <c r="C4875" s="3" t="s">
        <v>41</v>
      </c>
      <c r="E4875">
        <f t="shared" si="110"/>
        <v>0</v>
      </c>
      <c r="F4875">
        <f t="shared" si="110"/>
        <v>0</v>
      </c>
      <c r="G4875">
        <f t="shared" si="110"/>
        <v>1</v>
      </c>
    </row>
    <row r="4876" spans="1:7">
      <c r="A4876" s="3" t="s">
        <v>40</v>
      </c>
      <c r="B4876" s="3" t="s">
        <v>40</v>
      </c>
      <c r="C4876" s="3" t="s">
        <v>40</v>
      </c>
      <c r="E4876">
        <f t="shared" si="110"/>
        <v>0</v>
      </c>
      <c r="F4876">
        <f t="shared" si="110"/>
        <v>0</v>
      </c>
      <c r="G4876">
        <f t="shared" si="110"/>
        <v>0</v>
      </c>
    </row>
    <row r="4877" spans="1:7">
      <c r="A4877" s="3" t="s">
        <v>40</v>
      </c>
      <c r="B4877" s="3" t="s">
        <v>40</v>
      </c>
      <c r="C4877" s="3" t="s">
        <v>40</v>
      </c>
      <c r="E4877">
        <f t="shared" si="110"/>
        <v>0</v>
      </c>
      <c r="F4877">
        <f t="shared" si="110"/>
        <v>0</v>
      </c>
      <c r="G4877">
        <f t="shared" si="110"/>
        <v>0</v>
      </c>
    </row>
    <row r="4878" spans="1:7">
      <c r="A4878" s="3" t="s">
        <v>41</v>
      </c>
      <c r="B4878" s="3" t="s">
        <v>41</v>
      </c>
      <c r="C4878" s="3" t="s">
        <v>40</v>
      </c>
      <c r="E4878">
        <f t="shared" si="110"/>
        <v>1</v>
      </c>
      <c r="F4878">
        <f t="shared" si="110"/>
        <v>1</v>
      </c>
      <c r="G4878">
        <f t="shared" si="110"/>
        <v>0</v>
      </c>
    </row>
    <row r="4879" spans="1:7">
      <c r="A4879" s="3" t="s">
        <v>40</v>
      </c>
      <c r="B4879" s="3" t="s">
        <v>40</v>
      </c>
      <c r="C4879" s="3" t="s">
        <v>41</v>
      </c>
      <c r="E4879">
        <f t="shared" si="110"/>
        <v>0</v>
      </c>
      <c r="F4879">
        <f t="shared" si="110"/>
        <v>0</v>
      </c>
      <c r="G4879">
        <f t="shared" si="110"/>
        <v>1</v>
      </c>
    </row>
    <row r="4880" spans="1:7">
      <c r="A4880" s="3" t="s">
        <v>40</v>
      </c>
      <c r="B4880" s="3" t="s">
        <v>40</v>
      </c>
      <c r="C4880" s="3" t="s">
        <v>40</v>
      </c>
      <c r="E4880">
        <f t="shared" si="110"/>
        <v>0</v>
      </c>
      <c r="F4880">
        <f t="shared" si="110"/>
        <v>0</v>
      </c>
      <c r="G4880">
        <f t="shared" si="110"/>
        <v>0</v>
      </c>
    </row>
    <row r="4881" spans="1:7">
      <c r="A4881" s="3" t="s">
        <v>41</v>
      </c>
      <c r="B4881" s="3" t="s">
        <v>41</v>
      </c>
      <c r="C4881" s="3" t="s">
        <v>41</v>
      </c>
      <c r="E4881">
        <f t="shared" si="110"/>
        <v>1</v>
      </c>
      <c r="F4881">
        <f t="shared" si="110"/>
        <v>1</v>
      </c>
      <c r="G4881">
        <f t="shared" si="110"/>
        <v>1</v>
      </c>
    </row>
    <row r="4882" spans="1:7">
      <c r="A4882" s="3" t="s">
        <v>40</v>
      </c>
      <c r="B4882" s="3" t="s">
        <v>40</v>
      </c>
      <c r="C4882" s="3" t="s">
        <v>40</v>
      </c>
      <c r="E4882">
        <f t="shared" si="110"/>
        <v>0</v>
      </c>
      <c r="F4882">
        <f t="shared" si="110"/>
        <v>0</v>
      </c>
      <c r="G4882">
        <f t="shared" si="110"/>
        <v>0</v>
      </c>
    </row>
    <row r="4883" spans="1:7">
      <c r="A4883" s="3" t="s">
        <v>40</v>
      </c>
      <c r="B4883" s="3" t="s">
        <v>40</v>
      </c>
      <c r="C4883" s="3" t="s">
        <v>41</v>
      </c>
      <c r="E4883">
        <f t="shared" si="110"/>
        <v>0</v>
      </c>
      <c r="F4883">
        <f t="shared" si="110"/>
        <v>0</v>
      </c>
      <c r="G4883">
        <f t="shared" si="110"/>
        <v>1</v>
      </c>
    </row>
    <row r="4884" spans="1:7">
      <c r="A4884" s="3" t="s">
        <v>40</v>
      </c>
      <c r="B4884" s="3" t="s">
        <v>40</v>
      </c>
      <c r="C4884" s="3" t="s">
        <v>40</v>
      </c>
      <c r="E4884">
        <f t="shared" si="110"/>
        <v>0</v>
      </c>
      <c r="F4884">
        <f t="shared" si="110"/>
        <v>0</v>
      </c>
      <c r="G4884">
        <f t="shared" si="110"/>
        <v>0</v>
      </c>
    </row>
    <row r="4885" spans="1:7">
      <c r="A4885" s="3" t="s">
        <v>40</v>
      </c>
      <c r="B4885" s="3" t="s">
        <v>40</v>
      </c>
      <c r="C4885" s="3" t="s">
        <v>40</v>
      </c>
      <c r="E4885">
        <f t="shared" si="110"/>
        <v>0</v>
      </c>
      <c r="F4885">
        <f t="shared" si="110"/>
        <v>0</v>
      </c>
      <c r="G4885">
        <f t="shared" si="110"/>
        <v>0</v>
      </c>
    </row>
    <row r="4886" spans="1:7">
      <c r="A4886" s="3" t="s">
        <v>40</v>
      </c>
      <c r="B4886" s="3" t="s">
        <v>40</v>
      </c>
      <c r="C4886" s="3" t="s">
        <v>40</v>
      </c>
      <c r="E4886">
        <f t="shared" si="110"/>
        <v>0</v>
      </c>
      <c r="F4886">
        <f t="shared" si="110"/>
        <v>0</v>
      </c>
      <c r="G4886">
        <f t="shared" si="110"/>
        <v>0</v>
      </c>
    </row>
    <row r="4887" spans="1:7">
      <c r="A4887" s="3" t="s">
        <v>40</v>
      </c>
      <c r="B4887" s="3" t="s">
        <v>40</v>
      </c>
      <c r="C4887" s="3" t="s">
        <v>40</v>
      </c>
      <c r="E4887">
        <f t="shared" ref="E4887:G4950" si="111">IF(A4887="Yes",1,0)</f>
        <v>0</v>
      </c>
      <c r="F4887">
        <f t="shared" si="111"/>
        <v>0</v>
      </c>
      <c r="G4887">
        <f t="shared" si="111"/>
        <v>0</v>
      </c>
    </row>
    <row r="4888" spans="1:7">
      <c r="A4888" s="3" t="s">
        <v>40</v>
      </c>
      <c r="B4888" s="3" t="s">
        <v>40</v>
      </c>
      <c r="C4888" s="3" t="s">
        <v>40</v>
      </c>
      <c r="E4888">
        <f t="shared" si="111"/>
        <v>0</v>
      </c>
      <c r="F4888">
        <f t="shared" si="111"/>
        <v>0</v>
      </c>
      <c r="G4888">
        <f t="shared" si="111"/>
        <v>0</v>
      </c>
    </row>
    <row r="4889" spans="1:7">
      <c r="A4889" s="3" t="s">
        <v>40</v>
      </c>
      <c r="B4889" s="3" t="s">
        <v>40</v>
      </c>
      <c r="C4889" s="3" t="s">
        <v>40</v>
      </c>
      <c r="E4889">
        <f t="shared" si="111"/>
        <v>0</v>
      </c>
      <c r="F4889">
        <f t="shared" si="111"/>
        <v>0</v>
      </c>
      <c r="G4889">
        <f t="shared" si="111"/>
        <v>0</v>
      </c>
    </row>
    <row r="4890" spans="1:7">
      <c r="A4890" s="3" t="s">
        <v>41</v>
      </c>
      <c r="B4890" s="3" t="s">
        <v>41</v>
      </c>
      <c r="C4890" s="3" t="s">
        <v>40</v>
      </c>
      <c r="E4890">
        <f t="shared" si="111"/>
        <v>1</v>
      </c>
      <c r="F4890">
        <f t="shared" si="111"/>
        <v>1</v>
      </c>
      <c r="G4890">
        <f t="shared" si="111"/>
        <v>0</v>
      </c>
    </row>
    <row r="4891" spans="1:7">
      <c r="A4891" s="3" t="s">
        <v>40</v>
      </c>
      <c r="B4891" s="3" t="s">
        <v>40</v>
      </c>
      <c r="C4891" s="3" t="s">
        <v>41</v>
      </c>
      <c r="E4891">
        <f t="shared" si="111"/>
        <v>0</v>
      </c>
      <c r="F4891">
        <f t="shared" si="111"/>
        <v>0</v>
      </c>
      <c r="G4891">
        <f t="shared" si="111"/>
        <v>1</v>
      </c>
    </row>
    <row r="4892" spans="1:7">
      <c r="A4892" s="3" t="s">
        <v>41</v>
      </c>
      <c r="B4892" s="3" t="s">
        <v>40</v>
      </c>
      <c r="C4892" s="3" t="s">
        <v>40</v>
      </c>
      <c r="E4892">
        <f t="shared" si="111"/>
        <v>1</v>
      </c>
      <c r="F4892">
        <f t="shared" si="111"/>
        <v>0</v>
      </c>
      <c r="G4892">
        <f t="shared" si="111"/>
        <v>0</v>
      </c>
    </row>
    <row r="4893" spans="1:7">
      <c r="A4893" s="3" t="s">
        <v>40</v>
      </c>
      <c r="B4893" s="3" t="s">
        <v>40</v>
      </c>
      <c r="C4893" s="3" t="s">
        <v>40</v>
      </c>
      <c r="E4893">
        <f t="shared" si="111"/>
        <v>0</v>
      </c>
      <c r="F4893">
        <f t="shared" si="111"/>
        <v>0</v>
      </c>
      <c r="G4893">
        <f t="shared" si="111"/>
        <v>0</v>
      </c>
    </row>
    <row r="4894" spans="1:7">
      <c r="A4894" s="3" t="s">
        <v>40</v>
      </c>
      <c r="B4894" s="3" t="s">
        <v>40</v>
      </c>
      <c r="C4894" s="3" t="s">
        <v>41</v>
      </c>
      <c r="E4894">
        <f t="shared" si="111"/>
        <v>0</v>
      </c>
      <c r="F4894">
        <f t="shared" si="111"/>
        <v>0</v>
      </c>
      <c r="G4894">
        <f t="shared" si="111"/>
        <v>1</v>
      </c>
    </row>
    <row r="4895" spans="1:7">
      <c r="A4895" s="3" t="s">
        <v>41</v>
      </c>
      <c r="B4895" s="3" t="s">
        <v>40</v>
      </c>
      <c r="C4895" s="3" t="s">
        <v>41</v>
      </c>
      <c r="E4895">
        <f t="shared" si="111"/>
        <v>1</v>
      </c>
      <c r="F4895">
        <f t="shared" si="111"/>
        <v>0</v>
      </c>
      <c r="G4895">
        <f t="shared" si="111"/>
        <v>1</v>
      </c>
    </row>
    <row r="4896" spans="1:7">
      <c r="A4896" s="3" t="s">
        <v>40</v>
      </c>
      <c r="B4896" s="3" t="s">
        <v>40</v>
      </c>
      <c r="C4896" s="3" t="s">
        <v>41</v>
      </c>
      <c r="E4896">
        <f t="shared" si="111"/>
        <v>0</v>
      </c>
      <c r="F4896">
        <f t="shared" si="111"/>
        <v>0</v>
      </c>
      <c r="G4896">
        <f t="shared" si="111"/>
        <v>1</v>
      </c>
    </row>
    <row r="4897" spans="1:7">
      <c r="A4897" s="3" t="s">
        <v>41</v>
      </c>
      <c r="B4897" s="3" t="s">
        <v>40</v>
      </c>
      <c r="C4897" s="3" t="s">
        <v>40</v>
      </c>
      <c r="E4897">
        <f t="shared" si="111"/>
        <v>1</v>
      </c>
      <c r="F4897">
        <f t="shared" si="111"/>
        <v>0</v>
      </c>
      <c r="G4897">
        <f t="shared" si="111"/>
        <v>0</v>
      </c>
    </row>
    <row r="4898" spans="1:7">
      <c r="A4898" s="3" t="s">
        <v>41</v>
      </c>
      <c r="B4898" s="3" t="s">
        <v>41</v>
      </c>
      <c r="C4898" s="3" t="s">
        <v>40</v>
      </c>
      <c r="E4898">
        <f t="shared" si="111"/>
        <v>1</v>
      </c>
      <c r="F4898">
        <f t="shared" si="111"/>
        <v>1</v>
      </c>
      <c r="G4898">
        <f t="shared" si="111"/>
        <v>0</v>
      </c>
    </row>
    <row r="4899" spans="1:7">
      <c r="A4899" s="3" t="s">
        <v>40</v>
      </c>
      <c r="B4899" s="3" t="s">
        <v>40</v>
      </c>
      <c r="C4899" s="3" t="s">
        <v>41</v>
      </c>
      <c r="E4899">
        <f t="shared" si="111"/>
        <v>0</v>
      </c>
      <c r="F4899">
        <f t="shared" si="111"/>
        <v>0</v>
      </c>
      <c r="G4899">
        <f t="shared" si="111"/>
        <v>1</v>
      </c>
    </row>
    <row r="4900" spans="1:7">
      <c r="A4900" s="3" t="s">
        <v>41</v>
      </c>
      <c r="B4900" s="3" t="s">
        <v>41</v>
      </c>
      <c r="C4900" s="3" t="s">
        <v>41</v>
      </c>
      <c r="E4900">
        <f t="shared" si="111"/>
        <v>1</v>
      </c>
      <c r="F4900">
        <f t="shared" si="111"/>
        <v>1</v>
      </c>
      <c r="G4900">
        <f t="shared" si="111"/>
        <v>1</v>
      </c>
    </row>
    <row r="4901" spans="1:7">
      <c r="A4901" s="3" t="s">
        <v>41</v>
      </c>
      <c r="B4901" s="3" t="s">
        <v>40</v>
      </c>
      <c r="C4901" s="3" t="s">
        <v>41</v>
      </c>
      <c r="E4901">
        <f t="shared" si="111"/>
        <v>1</v>
      </c>
      <c r="F4901">
        <f t="shared" si="111"/>
        <v>0</v>
      </c>
      <c r="G4901">
        <f t="shared" si="111"/>
        <v>1</v>
      </c>
    </row>
    <row r="4902" spans="1:7">
      <c r="A4902" s="3" t="s">
        <v>40</v>
      </c>
      <c r="B4902" s="3" t="s">
        <v>40</v>
      </c>
      <c r="C4902" s="3" t="s">
        <v>40</v>
      </c>
      <c r="E4902">
        <f t="shared" si="111"/>
        <v>0</v>
      </c>
      <c r="F4902">
        <f t="shared" si="111"/>
        <v>0</v>
      </c>
      <c r="G4902">
        <f t="shared" si="111"/>
        <v>0</v>
      </c>
    </row>
    <row r="4903" spans="1:7">
      <c r="A4903" s="3" t="s">
        <v>40</v>
      </c>
      <c r="B4903" s="3" t="s">
        <v>40</v>
      </c>
      <c r="C4903" s="3" t="s">
        <v>40</v>
      </c>
      <c r="E4903">
        <f t="shared" si="111"/>
        <v>0</v>
      </c>
      <c r="F4903">
        <f t="shared" si="111"/>
        <v>0</v>
      </c>
      <c r="G4903">
        <f t="shared" si="111"/>
        <v>0</v>
      </c>
    </row>
    <row r="4904" spans="1:7">
      <c r="A4904" s="3" t="s">
        <v>40</v>
      </c>
      <c r="B4904" s="3" t="s">
        <v>40</v>
      </c>
      <c r="C4904" s="3" t="s">
        <v>40</v>
      </c>
      <c r="E4904">
        <f t="shared" si="111"/>
        <v>0</v>
      </c>
      <c r="F4904">
        <f t="shared" si="111"/>
        <v>0</v>
      </c>
      <c r="G4904">
        <f t="shared" si="111"/>
        <v>0</v>
      </c>
    </row>
    <row r="4905" spans="1:7">
      <c r="A4905" s="3" t="s">
        <v>40</v>
      </c>
      <c r="B4905" s="3" t="s">
        <v>40</v>
      </c>
      <c r="C4905" s="3" t="s">
        <v>40</v>
      </c>
      <c r="E4905">
        <f t="shared" si="111"/>
        <v>0</v>
      </c>
      <c r="F4905">
        <f t="shared" si="111"/>
        <v>0</v>
      </c>
      <c r="G4905">
        <f t="shared" si="111"/>
        <v>0</v>
      </c>
    </row>
    <row r="4906" spans="1:7">
      <c r="A4906" s="3" t="s">
        <v>40</v>
      </c>
      <c r="B4906" s="3" t="s">
        <v>40</v>
      </c>
      <c r="C4906" s="3" t="s">
        <v>40</v>
      </c>
      <c r="E4906">
        <f t="shared" si="111"/>
        <v>0</v>
      </c>
      <c r="F4906">
        <f t="shared" si="111"/>
        <v>0</v>
      </c>
      <c r="G4906">
        <f t="shared" si="111"/>
        <v>0</v>
      </c>
    </row>
    <row r="4907" spans="1:7">
      <c r="A4907" s="3" t="s">
        <v>41</v>
      </c>
      <c r="B4907" s="3" t="s">
        <v>41</v>
      </c>
      <c r="C4907" s="3" t="s">
        <v>41</v>
      </c>
      <c r="E4907">
        <f t="shared" si="111"/>
        <v>1</v>
      </c>
      <c r="F4907">
        <f t="shared" si="111"/>
        <v>1</v>
      </c>
      <c r="G4907">
        <f t="shared" si="111"/>
        <v>1</v>
      </c>
    </row>
    <row r="4908" spans="1:7">
      <c r="A4908" s="3" t="s">
        <v>41</v>
      </c>
      <c r="B4908" s="3" t="s">
        <v>41</v>
      </c>
      <c r="C4908" s="3" t="s">
        <v>41</v>
      </c>
      <c r="E4908">
        <f t="shared" si="111"/>
        <v>1</v>
      </c>
      <c r="F4908">
        <f t="shared" si="111"/>
        <v>1</v>
      </c>
      <c r="G4908">
        <f t="shared" si="111"/>
        <v>1</v>
      </c>
    </row>
    <row r="4909" spans="1:7">
      <c r="A4909" s="3" t="s">
        <v>40</v>
      </c>
      <c r="B4909" s="3" t="s">
        <v>40</v>
      </c>
      <c r="C4909" s="3" t="s">
        <v>40</v>
      </c>
      <c r="E4909">
        <f t="shared" si="111"/>
        <v>0</v>
      </c>
      <c r="F4909">
        <f t="shared" si="111"/>
        <v>0</v>
      </c>
      <c r="G4909">
        <f t="shared" si="111"/>
        <v>0</v>
      </c>
    </row>
    <row r="4910" spans="1:7">
      <c r="A4910" s="3" t="s">
        <v>40</v>
      </c>
      <c r="B4910" s="3" t="s">
        <v>40</v>
      </c>
      <c r="C4910" s="3" t="s">
        <v>40</v>
      </c>
      <c r="E4910">
        <f t="shared" si="111"/>
        <v>0</v>
      </c>
      <c r="F4910">
        <f t="shared" si="111"/>
        <v>0</v>
      </c>
      <c r="G4910">
        <f t="shared" si="111"/>
        <v>0</v>
      </c>
    </row>
    <row r="4911" spans="1:7">
      <c r="A4911" s="3" t="s">
        <v>41</v>
      </c>
      <c r="B4911" s="3" t="s">
        <v>40</v>
      </c>
      <c r="C4911" s="3" t="s">
        <v>40</v>
      </c>
      <c r="E4911">
        <f t="shared" si="111"/>
        <v>1</v>
      </c>
      <c r="F4911">
        <f t="shared" si="111"/>
        <v>0</v>
      </c>
      <c r="G4911">
        <f t="shared" si="111"/>
        <v>0</v>
      </c>
    </row>
    <row r="4912" spans="1:7">
      <c r="A4912" s="3" t="s">
        <v>40</v>
      </c>
      <c r="B4912" s="3" t="s">
        <v>40</v>
      </c>
      <c r="C4912" s="3" t="s">
        <v>41</v>
      </c>
      <c r="E4912">
        <f t="shared" si="111"/>
        <v>0</v>
      </c>
      <c r="F4912">
        <f t="shared" si="111"/>
        <v>0</v>
      </c>
      <c r="G4912">
        <f t="shared" si="111"/>
        <v>1</v>
      </c>
    </row>
    <row r="4913" spans="1:7">
      <c r="A4913" s="3" t="s">
        <v>40</v>
      </c>
      <c r="B4913" s="3" t="s">
        <v>40</v>
      </c>
      <c r="C4913" s="3" t="s">
        <v>41</v>
      </c>
      <c r="E4913">
        <f t="shared" si="111"/>
        <v>0</v>
      </c>
      <c r="F4913">
        <f t="shared" si="111"/>
        <v>0</v>
      </c>
      <c r="G4913">
        <f t="shared" si="111"/>
        <v>1</v>
      </c>
    </row>
    <row r="4914" spans="1:7">
      <c r="A4914" s="3" t="s">
        <v>40</v>
      </c>
      <c r="B4914" s="3" t="s">
        <v>40</v>
      </c>
      <c r="C4914" s="3" t="s">
        <v>40</v>
      </c>
      <c r="E4914">
        <f t="shared" si="111"/>
        <v>0</v>
      </c>
      <c r="F4914">
        <f t="shared" si="111"/>
        <v>0</v>
      </c>
      <c r="G4914">
        <f t="shared" si="111"/>
        <v>0</v>
      </c>
    </row>
    <row r="4915" spans="1:7">
      <c r="A4915" s="3" t="s">
        <v>40</v>
      </c>
      <c r="B4915" s="3" t="s">
        <v>40</v>
      </c>
      <c r="C4915" s="3" t="s">
        <v>41</v>
      </c>
      <c r="E4915">
        <f t="shared" si="111"/>
        <v>0</v>
      </c>
      <c r="F4915">
        <f t="shared" si="111"/>
        <v>0</v>
      </c>
      <c r="G4915">
        <f t="shared" si="111"/>
        <v>1</v>
      </c>
    </row>
    <row r="4916" spans="1:7">
      <c r="A4916" s="3" t="s">
        <v>40</v>
      </c>
      <c r="B4916" s="3" t="s">
        <v>41</v>
      </c>
      <c r="C4916" s="3" t="s">
        <v>41</v>
      </c>
      <c r="E4916">
        <f t="shared" si="111"/>
        <v>0</v>
      </c>
      <c r="F4916">
        <f t="shared" si="111"/>
        <v>1</v>
      </c>
      <c r="G4916">
        <f t="shared" si="111"/>
        <v>1</v>
      </c>
    </row>
    <row r="4917" spans="1:7">
      <c r="A4917" s="3" t="s">
        <v>40</v>
      </c>
      <c r="B4917" s="3" t="s">
        <v>40</v>
      </c>
      <c r="C4917" s="3" t="s">
        <v>41</v>
      </c>
      <c r="E4917">
        <f t="shared" si="111"/>
        <v>0</v>
      </c>
      <c r="F4917">
        <f t="shared" si="111"/>
        <v>0</v>
      </c>
      <c r="G4917">
        <f t="shared" si="111"/>
        <v>1</v>
      </c>
    </row>
    <row r="4918" spans="1:7">
      <c r="A4918" s="3" t="s">
        <v>40</v>
      </c>
      <c r="B4918" s="3" t="s">
        <v>40</v>
      </c>
      <c r="C4918" s="3" t="s">
        <v>41</v>
      </c>
      <c r="E4918">
        <f t="shared" si="111"/>
        <v>0</v>
      </c>
      <c r="F4918">
        <f t="shared" si="111"/>
        <v>0</v>
      </c>
      <c r="G4918">
        <f t="shared" si="111"/>
        <v>1</v>
      </c>
    </row>
    <row r="4919" spans="1:7">
      <c r="A4919" s="3" t="s">
        <v>40</v>
      </c>
      <c r="B4919" s="3" t="s">
        <v>40</v>
      </c>
      <c r="C4919" s="3" t="s">
        <v>40</v>
      </c>
      <c r="E4919">
        <f t="shared" si="111"/>
        <v>0</v>
      </c>
      <c r="F4919">
        <f t="shared" si="111"/>
        <v>0</v>
      </c>
      <c r="G4919">
        <f t="shared" si="111"/>
        <v>0</v>
      </c>
    </row>
    <row r="4920" spans="1:7">
      <c r="A4920" s="3" t="s">
        <v>40</v>
      </c>
      <c r="B4920" s="3" t="s">
        <v>40</v>
      </c>
      <c r="C4920" s="3" t="s">
        <v>40</v>
      </c>
      <c r="E4920">
        <f t="shared" si="111"/>
        <v>0</v>
      </c>
      <c r="F4920">
        <f t="shared" si="111"/>
        <v>0</v>
      </c>
      <c r="G4920">
        <f t="shared" si="111"/>
        <v>0</v>
      </c>
    </row>
    <row r="4921" spans="1:7">
      <c r="A4921" s="3" t="s">
        <v>40</v>
      </c>
      <c r="B4921" s="3" t="s">
        <v>40</v>
      </c>
      <c r="C4921" s="3" t="s">
        <v>40</v>
      </c>
      <c r="E4921">
        <f t="shared" si="111"/>
        <v>0</v>
      </c>
      <c r="F4921">
        <f t="shared" si="111"/>
        <v>0</v>
      </c>
      <c r="G4921">
        <f t="shared" si="111"/>
        <v>0</v>
      </c>
    </row>
    <row r="4922" spans="1:7">
      <c r="A4922" s="3" t="s">
        <v>40</v>
      </c>
      <c r="B4922" s="3" t="s">
        <v>40</v>
      </c>
      <c r="C4922" s="3" t="s">
        <v>40</v>
      </c>
      <c r="E4922">
        <f t="shared" si="111"/>
        <v>0</v>
      </c>
      <c r="F4922">
        <f t="shared" si="111"/>
        <v>0</v>
      </c>
      <c r="G4922">
        <f t="shared" si="111"/>
        <v>0</v>
      </c>
    </row>
    <row r="4923" spans="1:7">
      <c r="A4923" s="3" t="s">
        <v>40</v>
      </c>
      <c r="B4923" s="3" t="s">
        <v>40</v>
      </c>
      <c r="C4923" s="3" t="s">
        <v>40</v>
      </c>
      <c r="E4923">
        <f t="shared" si="111"/>
        <v>0</v>
      </c>
      <c r="F4923">
        <f t="shared" si="111"/>
        <v>0</v>
      </c>
      <c r="G4923">
        <f t="shared" si="111"/>
        <v>0</v>
      </c>
    </row>
    <row r="4924" spans="1:7">
      <c r="A4924" s="3" t="s">
        <v>40</v>
      </c>
      <c r="B4924" s="3" t="s">
        <v>40</v>
      </c>
      <c r="C4924" s="3" t="s">
        <v>40</v>
      </c>
      <c r="E4924">
        <f t="shared" si="111"/>
        <v>0</v>
      </c>
      <c r="F4924">
        <f t="shared" si="111"/>
        <v>0</v>
      </c>
      <c r="G4924">
        <f t="shared" si="111"/>
        <v>0</v>
      </c>
    </row>
    <row r="4925" spans="1:7">
      <c r="A4925" s="3" t="s">
        <v>40</v>
      </c>
      <c r="B4925" s="3" t="s">
        <v>40</v>
      </c>
      <c r="C4925" s="3" t="s">
        <v>40</v>
      </c>
      <c r="E4925">
        <f t="shared" si="111"/>
        <v>0</v>
      </c>
      <c r="F4925">
        <f t="shared" si="111"/>
        <v>0</v>
      </c>
      <c r="G4925">
        <f t="shared" si="111"/>
        <v>0</v>
      </c>
    </row>
    <row r="4926" spans="1:7">
      <c r="A4926" s="3" t="s">
        <v>40</v>
      </c>
      <c r="B4926" s="3" t="s">
        <v>40</v>
      </c>
      <c r="C4926" s="3" t="s">
        <v>41</v>
      </c>
      <c r="E4926">
        <f t="shared" si="111"/>
        <v>0</v>
      </c>
      <c r="F4926">
        <f t="shared" si="111"/>
        <v>0</v>
      </c>
      <c r="G4926">
        <f t="shared" si="111"/>
        <v>1</v>
      </c>
    </row>
    <row r="4927" spans="1:7">
      <c r="A4927" s="3" t="s">
        <v>41</v>
      </c>
      <c r="B4927" s="3" t="s">
        <v>41</v>
      </c>
      <c r="C4927" s="3" t="s">
        <v>40</v>
      </c>
      <c r="E4927">
        <f t="shared" si="111"/>
        <v>1</v>
      </c>
      <c r="F4927">
        <f t="shared" si="111"/>
        <v>1</v>
      </c>
      <c r="G4927">
        <f t="shared" si="111"/>
        <v>0</v>
      </c>
    </row>
    <row r="4928" spans="1:7">
      <c r="A4928" s="3" t="s">
        <v>40</v>
      </c>
      <c r="B4928" s="3" t="s">
        <v>40</v>
      </c>
      <c r="C4928" s="3" t="s">
        <v>41</v>
      </c>
      <c r="E4928">
        <f t="shared" si="111"/>
        <v>0</v>
      </c>
      <c r="F4928">
        <f t="shared" si="111"/>
        <v>0</v>
      </c>
      <c r="G4928">
        <f t="shared" si="111"/>
        <v>1</v>
      </c>
    </row>
    <row r="4929" spans="1:7">
      <c r="A4929" s="3" t="s">
        <v>40</v>
      </c>
      <c r="B4929" s="3" t="s">
        <v>40</v>
      </c>
      <c r="C4929" s="3" t="s">
        <v>40</v>
      </c>
      <c r="E4929">
        <f t="shared" si="111"/>
        <v>0</v>
      </c>
      <c r="F4929">
        <f t="shared" si="111"/>
        <v>0</v>
      </c>
      <c r="G4929">
        <f t="shared" si="111"/>
        <v>0</v>
      </c>
    </row>
    <row r="4930" spans="1:7">
      <c r="A4930" s="3" t="s">
        <v>40</v>
      </c>
      <c r="B4930" s="3" t="s">
        <v>40</v>
      </c>
      <c r="C4930" s="3" t="s">
        <v>40</v>
      </c>
      <c r="E4930">
        <f t="shared" si="111"/>
        <v>0</v>
      </c>
      <c r="F4930">
        <f t="shared" si="111"/>
        <v>0</v>
      </c>
      <c r="G4930">
        <f t="shared" si="111"/>
        <v>0</v>
      </c>
    </row>
    <row r="4931" spans="1:7">
      <c r="A4931" s="3" t="s">
        <v>40</v>
      </c>
      <c r="B4931" s="3" t="s">
        <v>40</v>
      </c>
      <c r="C4931" s="3" t="s">
        <v>40</v>
      </c>
      <c r="E4931">
        <f t="shared" si="111"/>
        <v>0</v>
      </c>
      <c r="F4931">
        <f t="shared" si="111"/>
        <v>0</v>
      </c>
      <c r="G4931">
        <f t="shared" si="111"/>
        <v>0</v>
      </c>
    </row>
    <row r="4932" spans="1:7">
      <c r="A4932" s="3" t="s">
        <v>40</v>
      </c>
      <c r="B4932" s="3" t="s">
        <v>40</v>
      </c>
      <c r="C4932" s="3" t="s">
        <v>41</v>
      </c>
      <c r="E4932">
        <f t="shared" si="111"/>
        <v>0</v>
      </c>
      <c r="F4932">
        <f t="shared" si="111"/>
        <v>0</v>
      </c>
      <c r="G4932">
        <f t="shared" si="111"/>
        <v>1</v>
      </c>
    </row>
    <row r="4933" spans="1:7">
      <c r="A4933" s="3" t="s">
        <v>40</v>
      </c>
      <c r="B4933" s="3" t="s">
        <v>40</v>
      </c>
      <c r="C4933" s="3" t="s">
        <v>40</v>
      </c>
      <c r="E4933">
        <f t="shared" si="111"/>
        <v>0</v>
      </c>
      <c r="F4933">
        <f t="shared" si="111"/>
        <v>0</v>
      </c>
      <c r="G4933">
        <f t="shared" si="111"/>
        <v>0</v>
      </c>
    </row>
    <row r="4934" spans="1:7">
      <c r="A4934" s="3" t="s">
        <v>40</v>
      </c>
      <c r="B4934" s="3" t="s">
        <v>40</v>
      </c>
      <c r="C4934" s="3" t="s">
        <v>41</v>
      </c>
      <c r="E4934">
        <f t="shared" si="111"/>
        <v>0</v>
      </c>
      <c r="F4934">
        <f t="shared" si="111"/>
        <v>0</v>
      </c>
      <c r="G4934">
        <f t="shared" si="111"/>
        <v>1</v>
      </c>
    </row>
    <row r="4935" spans="1:7">
      <c r="A4935" s="3" t="s">
        <v>40</v>
      </c>
      <c r="B4935" s="3" t="s">
        <v>40</v>
      </c>
      <c r="C4935" s="3" t="s">
        <v>41</v>
      </c>
      <c r="E4935">
        <f t="shared" si="111"/>
        <v>0</v>
      </c>
      <c r="F4935">
        <f t="shared" si="111"/>
        <v>0</v>
      </c>
      <c r="G4935">
        <f t="shared" si="111"/>
        <v>1</v>
      </c>
    </row>
    <row r="4936" spans="1:7">
      <c r="A4936" s="3" t="s">
        <v>40</v>
      </c>
      <c r="B4936" s="3" t="s">
        <v>40</v>
      </c>
      <c r="C4936" s="3" t="s">
        <v>40</v>
      </c>
      <c r="E4936">
        <f t="shared" si="111"/>
        <v>0</v>
      </c>
      <c r="F4936">
        <f t="shared" si="111"/>
        <v>0</v>
      </c>
      <c r="G4936">
        <f t="shared" si="111"/>
        <v>0</v>
      </c>
    </row>
    <row r="4937" spans="1:7">
      <c r="A4937" s="3" t="s">
        <v>41</v>
      </c>
      <c r="B4937" s="3" t="s">
        <v>41</v>
      </c>
      <c r="C4937" s="3" t="s">
        <v>41</v>
      </c>
      <c r="E4937">
        <f t="shared" si="111"/>
        <v>1</v>
      </c>
      <c r="F4937">
        <f t="shared" si="111"/>
        <v>1</v>
      </c>
      <c r="G4937">
        <f t="shared" si="111"/>
        <v>1</v>
      </c>
    </row>
    <row r="4938" spans="1:7">
      <c r="A4938" s="3" t="s">
        <v>40</v>
      </c>
      <c r="B4938" s="3" t="s">
        <v>40</v>
      </c>
      <c r="C4938" s="3" t="s">
        <v>41</v>
      </c>
      <c r="E4938">
        <f t="shared" si="111"/>
        <v>0</v>
      </c>
      <c r="F4938">
        <f t="shared" si="111"/>
        <v>0</v>
      </c>
      <c r="G4938">
        <f t="shared" si="111"/>
        <v>1</v>
      </c>
    </row>
    <row r="4939" spans="1:7">
      <c r="A4939" s="3" t="s">
        <v>40</v>
      </c>
      <c r="B4939" s="3" t="s">
        <v>40</v>
      </c>
      <c r="C4939" s="3" t="s">
        <v>40</v>
      </c>
      <c r="E4939">
        <f t="shared" si="111"/>
        <v>0</v>
      </c>
      <c r="F4939">
        <f t="shared" si="111"/>
        <v>0</v>
      </c>
      <c r="G4939">
        <f t="shared" si="111"/>
        <v>0</v>
      </c>
    </row>
    <row r="4940" spans="1:7">
      <c r="A4940" s="3" t="s">
        <v>40</v>
      </c>
      <c r="B4940" s="3" t="s">
        <v>41</v>
      </c>
      <c r="C4940" s="3" t="s">
        <v>41</v>
      </c>
      <c r="E4940">
        <f t="shared" si="111"/>
        <v>0</v>
      </c>
      <c r="F4940">
        <f t="shared" si="111"/>
        <v>1</v>
      </c>
      <c r="G4940">
        <f t="shared" si="111"/>
        <v>1</v>
      </c>
    </row>
    <row r="4941" spans="1:7">
      <c r="A4941" s="3" t="s">
        <v>40</v>
      </c>
      <c r="B4941" s="3" t="s">
        <v>40</v>
      </c>
      <c r="C4941" s="3" t="s">
        <v>40</v>
      </c>
      <c r="E4941">
        <f t="shared" si="111"/>
        <v>0</v>
      </c>
      <c r="F4941">
        <f t="shared" si="111"/>
        <v>0</v>
      </c>
      <c r="G4941">
        <f t="shared" si="111"/>
        <v>0</v>
      </c>
    </row>
    <row r="4942" spans="1:7">
      <c r="A4942" s="3" t="s">
        <v>40</v>
      </c>
      <c r="B4942" s="3" t="s">
        <v>40</v>
      </c>
      <c r="C4942" s="3" t="s">
        <v>40</v>
      </c>
      <c r="E4942">
        <f t="shared" si="111"/>
        <v>0</v>
      </c>
      <c r="F4942">
        <f t="shared" si="111"/>
        <v>0</v>
      </c>
      <c r="G4942">
        <f t="shared" si="111"/>
        <v>0</v>
      </c>
    </row>
    <row r="4943" spans="1:7">
      <c r="A4943" s="3" t="s">
        <v>40</v>
      </c>
      <c r="B4943" s="3" t="s">
        <v>40</v>
      </c>
      <c r="C4943" s="3" t="s">
        <v>40</v>
      </c>
      <c r="E4943">
        <f t="shared" si="111"/>
        <v>0</v>
      </c>
      <c r="F4943">
        <f t="shared" si="111"/>
        <v>0</v>
      </c>
      <c r="G4943">
        <f t="shared" si="111"/>
        <v>0</v>
      </c>
    </row>
    <row r="4944" spans="1:7">
      <c r="A4944" s="3" t="s">
        <v>40</v>
      </c>
      <c r="B4944" s="3" t="s">
        <v>40</v>
      </c>
      <c r="C4944" s="3" t="s">
        <v>40</v>
      </c>
      <c r="E4944">
        <f t="shared" si="111"/>
        <v>0</v>
      </c>
      <c r="F4944">
        <f t="shared" si="111"/>
        <v>0</v>
      </c>
      <c r="G4944">
        <f t="shared" si="111"/>
        <v>0</v>
      </c>
    </row>
    <row r="4945" spans="1:7">
      <c r="A4945" s="3" t="s">
        <v>40</v>
      </c>
      <c r="B4945" s="3" t="s">
        <v>40</v>
      </c>
      <c r="C4945" s="3" t="s">
        <v>41</v>
      </c>
      <c r="E4945">
        <f t="shared" si="111"/>
        <v>0</v>
      </c>
      <c r="F4945">
        <f t="shared" si="111"/>
        <v>0</v>
      </c>
      <c r="G4945">
        <f t="shared" si="111"/>
        <v>1</v>
      </c>
    </row>
    <row r="4946" spans="1:7">
      <c r="A4946" s="3" t="s">
        <v>40</v>
      </c>
      <c r="B4946" s="3" t="s">
        <v>41</v>
      </c>
      <c r="C4946" s="3" t="s">
        <v>41</v>
      </c>
      <c r="E4946">
        <f t="shared" si="111"/>
        <v>0</v>
      </c>
      <c r="F4946">
        <f>IF(B4946="Yes",1,0)</f>
        <v>1</v>
      </c>
      <c r="G4946">
        <f t="shared" si="111"/>
        <v>1</v>
      </c>
    </row>
    <row r="4947" spans="1:7">
      <c r="A4947" s="3" t="s">
        <v>40</v>
      </c>
      <c r="B4947" s="3" t="s">
        <v>40</v>
      </c>
      <c r="C4947" s="3" t="s">
        <v>40</v>
      </c>
      <c r="E4947">
        <f t="shared" si="111"/>
        <v>0</v>
      </c>
      <c r="F4947">
        <f t="shared" si="111"/>
        <v>0</v>
      </c>
      <c r="G4947">
        <f t="shared" si="111"/>
        <v>0</v>
      </c>
    </row>
    <row r="4948" spans="1:7">
      <c r="A4948" s="3" t="s">
        <v>40</v>
      </c>
      <c r="B4948" s="3" t="s">
        <v>40</v>
      </c>
      <c r="C4948" s="3" t="s">
        <v>41</v>
      </c>
      <c r="E4948">
        <f t="shared" si="111"/>
        <v>0</v>
      </c>
      <c r="F4948">
        <f t="shared" si="111"/>
        <v>0</v>
      </c>
      <c r="G4948">
        <f t="shared" si="111"/>
        <v>1</v>
      </c>
    </row>
    <row r="4949" spans="1:7">
      <c r="A4949" s="3" t="s">
        <v>40</v>
      </c>
      <c r="B4949" s="3" t="s">
        <v>40</v>
      </c>
      <c r="C4949" s="3" t="s">
        <v>40</v>
      </c>
      <c r="E4949">
        <f t="shared" si="111"/>
        <v>0</v>
      </c>
      <c r="F4949">
        <f t="shared" si="111"/>
        <v>0</v>
      </c>
      <c r="G4949">
        <f t="shared" si="111"/>
        <v>0</v>
      </c>
    </row>
    <row r="4950" spans="1:7">
      <c r="A4950" s="3" t="s">
        <v>40</v>
      </c>
      <c r="B4950" s="3" t="s">
        <v>40</v>
      </c>
      <c r="C4950" s="3" t="s">
        <v>40</v>
      </c>
      <c r="E4950">
        <f t="shared" si="111"/>
        <v>0</v>
      </c>
      <c r="F4950">
        <f t="shared" si="111"/>
        <v>0</v>
      </c>
      <c r="G4950">
        <f t="shared" si="111"/>
        <v>0</v>
      </c>
    </row>
    <row r="4951" spans="1:7">
      <c r="A4951" s="3" t="s">
        <v>40</v>
      </c>
      <c r="B4951" s="3" t="s">
        <v>40</v>
      </c>
      <c r="C4951" s="3" t="s">
        <v>41</v>
      </c>
      <c r="E4951">
        <f t="shared" ref="E4951:G5014" si="112">IF(A4951="Yes",1,0)</f>
        <v>0</v>
      </c>
      <c r="F4951">
        <f t="shared" si="112"/>
        <v>0</v>
      </c>
      <c r="G4951">
        <f t="shared" si="112"/>
        <v>1</v>
      </c>
    </row>
    <row r="4952" spans="1:7">
      <c r="A4952" s="3" t="s">
        <v>40</v>
      </c>
      <c r="B4952" s="3" t="s">
        <v>40</v>
      </c>
      <c r="C4952" s="3" t="s">
        <v>40</v>
      </c>
      <c r="E4952">
        <f t="shared" si="112"/>
        <v>0</v>
      </c>
      <c r="F4952">
        <f t="shared" si="112"/>
        <v>0</v>
      </c>
      <c r="G4952">
        <f t="shared" si="112"/>
        <v>0</v>
      </c>
    </row>
    <row r="4953" spans="1:7">
      <c r="A4953" s="3" t="s">
        <v>40</v>
      </c>
      <c r="B4953" s="3" t="s">
        <v>40</v>
      </c>
      <c r="C4953" s="3" t="s">
        <v>40</v>
      </c>
      <c r="E4953">
        <f t="shared" si="112"/>
        <v>0</v>
      </c>
      <c r="F4953">
        <f t="shared" si="112"/>
        <v>0</v>
      </c>
      <c r="G4953">
        <f t="shared" si="112"/>
        <v>0</v>
      </c>
    </row>
    <row r="4954" spans="1:7">
      <c r="A4954" s="3" t="s">
        <v>40</v>
      </c>
      <c r="B4954" s="3" t="s">
        <v>40</v>
      </c>
      <c r="C4954" s="3" t="s">
        <v>40</v>
      </c>
      <c r="E4954">
        <f t="shared" si="112"/>
        <v>0</v>
      </c>
      <c r="F4954">
        <f t="shared" si="112"/>
        <v>0</v>
      </c>
      <c r="G4954">
        <f t="shared" si="112"/>
        <v>0</v>
      </c>
    </row>
    <row r="4955" spans="1:7">
      <c r="A4955" s="3" t="s">
        <v>40</v>
      </c>
      <c r="B4955" s="3" t="s">
        <v>40</v>
      </c>
      <c r="C4955" s="3" t="s">
        <v>40</v>
      </c>
      <c r="E4955">
        <f t="shared" si="112"/>
        <v>0</v>
      </c>
      <c r="F4955">
        <f t="shared" si="112"/>
        <v>0</v>
      </c>
      <c r="G4955">
        <f t="shared" si="112"/>
        <v>0</v>
      </c>
    </row>
    <row r="4956" spans="1:7">
      <c r="A4956" s="3" t="s">
        <v>40</v>
      </c>
      <c r="B4956" s="3" t="s">
        <v>40</v>
      </c>
      <c r="C4956" s="3" t="s">
        <v>40</v>
      </c>
      <c r="E4956">
        <f t="shared" si="112"/>
        <v>0</v>
      </c>
      <c r="F4956">
        <f t="shared" si="112"/>
        <v>0</v>
      </c>
      <c r="G4956">
        <f t="shared" si="112"/>
        <v>0</v>
      </c>
    </row>
    <row r="4957" spans="1:7">
      <c r="A4957" s="3" t="s">
        <v>41</v>
      </c>
      <c r="B4957" s="3" t="s">
        <v>41</v>
      </c>
      <c r="C4957" s="3" t="s">
        <v>41</v>
      </c>
      <c r="E4957">
        <f t="shared" si="112"/>
        <v>1</v>
      </c>
      <c r="F4957">
        <f t="shared" si="112"/>
        <v>1</v>
      </c>
      <c r="G4957">
        <f t="shared" si="112"/>
        <v>1</v>
      </c>
    </row>
    <row r="4958" spans="1:7">
      <c r="A4958" s="3" t="s">
        <v>40</v>
      </c>
      <c r="B4958" s="3" t="s">
        <v>40</v>
      </c>
      <c r="C4958" s="3" t="s">
        <v>40</v>
      </c>
      <c r="E4958">
        <f t="shared" si="112"/>
        <v>0</v>
      </c>
      <c r="F4958">
        <f t="shared" si="112"/>
        <v>0</v>
      </c>
      <c r="G4958">
        <f t="shared" si="112"/>
        <v>0</v>
      </c>
    </row>
    <row r="4959" spans="1:7">
      <c r="A4959" s="3" t="s">
        <v>40</v>
      </c>
      <c r="B4959" s="3" t="s">
        <v>40</v>
      </c>
      <c r="C4959" s="3" t="s">
        <v>41</v>
      </c>
      <c r="E4959">
        <f t="shared" si="112"/>
        <v>0</v>
      </c>
      <c r="F4959">
        <f t="shared" si="112"/>
        <v>0</v>
      </c>
      <c r="G4959">
        <f t="shared" si="112"/>
        <v>1</v>
      </c>
    </row>
    <row r="4960" spans="1:7">
      <c r="A4960" s="3" t="s">
        <v>41</v>
      </c>
      <c r="B4960" s="3" t="s">
        <v>40</v>
      </c>
      <c r="C4960" s="3" t="s">
        <v>40</v>
      </c>
      <c r="E4960">
        <f t="shared" si="112"/>
        <v>1</v>
      </c>
      <c r="F4960">
        <f t="shared" si="112"/>
        <v>0</v>
      </c>
      <c r="G4960">
        <f t="shared" si="112"/>
        <v>0</v>
      </c>
    </row>
    <row r="4961" spans="1:7">
      <c r="A4961" s="3" t="s">
        <v>40</v>
      </c>
      <c r="B4961" s="3" t="s">
        <v>40</v>
      </c>
      <c r="C4961" s="3" t="s">
        <v>40</v>
      </c>
      <c r="E4961">
        <f t="shared" si="112"/>
        <v>0</v>
      </c>
      <c r="F4961">
        <f t="shared" si="112"/>
        <v>0</v>
      </c>
      <c r="G4961">
        <f t="shared" si="112"/>
        <v>0</v>
      </c>
    </row>
    <row r="4962" spans="1:7">
      <c r="A4962" s="3" t="s">
        <v>40</v>
      </c>
      <c r="B4962" s="3" t="s">
        <v>40</v>
      </c>
      <c r="C4962" s="3" t="s">
        <v>40</v>
      </c>
      <c r="E4962">
        <f t="shared" si="112"/>
        <v>0</v>
      </c>
      <c r="F4962">
        <f t="shared" si="112"/>
        <v>0</v>
      </c>
      <c r="G4962">
        <f t="shared" si="112"/>
        <v>0</v>
      </c>
    </row>
    <row r="4963" spans="1:7">
      <c r="A4963" s="3" t="s">
        <v>40</v>
      </c>
      <c r="B4963" s="3" t="s">
        <v>40</v>
      </c>
      <c r="C4963" s="3" t="s">
        <v>40</v>
      </c>
      <c r="E4963">
        <f t="shared" si="112"/>
        <v>0</v>
      </c>
      <c r="F4963">
        <f t="shared" si="112"/>
        <v>0</v>
      </c>
      <c r="G4963">
        <f t="shared" si="112"/>
        <v>0</v>
      </c>
    </row>
    <row r="4964" spans="1:7">
      <c r="A4964" s="3" t="s">
        <v>40</v>
      </c>
      <c r="B4964" s="3" t="s">
        <v>40</v>
      </c>
      <c r="C4964" s="3" t="s">
        <v>41</v>
      </c>
      <c r="E4964">
        <f t="shared" si="112"/>
        <v>0</v>
      </c>
      <c r="F4964">
        <f t="shared" si="112"/>
        <v>0</v>
      </c>
      <c r="G4964">
        <f t="shared" si="112"/>
        <v>1</v>
      </c>
    </row>
    <row r="4965" spans="1:7">
      <c r="A4965" s="3" t="s">
        <v>40</v>
      </c>
      <c r="B4965" s="3" t="s">
        <v>40</v>
      </c>
      <c r="C4965" s="3" t="s">
        <v>40</v>
      </c>
      <c r="E4965">
        <f t="shared" si="112"/>
        <v>0</v>
      </c>
      <c r="F4965">
        <f t="shared" si="112"/>
        <v>0</v>
      </c>
      <c r="G4965">
        <f t="shared" si="112"/>
        <v>0</v>
      </c>
    </row>
    <row r="4966" spans="1:7">
      <c r="A4966" s="3" t="s">
        <v>40</v>
      </c>
      <c r="B4966" s="3" t="s">
        <v>40</v>
      </c>
      <c r="C4966" s="3" t="s">
        <v>40</v>
      </c>
      <c r="E4966">
        <f t="shared" si="112"/>
        <v>0</v>
      </c>
      <c r="F4966">
        <f t="shared" si="112"/>
        <v>0</v>
      </c>
      <c r="G4966">
        <f t="shared" si="112"/>
        <v>0</v>
      </c>
    </row>
    <row r="4967" spans="1:7">
      <c r="A4967" s="3" t="s">
        <v>40</v>
      </c>
      <c r="B4967" s="3" t="s">
        <v>40</v>
      </c>
      <c r="C4967" s="3" t="s">
        <v>41</v>
      </c>
      <c r="E4967">
        <f t="shared" si="112"/>
        <v>0</v>
      </c>
      <c r="F4967">
        <f t="shared" si="112"/>
        <v>0</v>
      </c>
      <c r="G4967">
        <f t="shared" si="112"/>
        <v>1</v>
      </c>
    </row>
    <row r="4968" spans="1:7">
      <c r="A4968" s="3" t="s">
        <v>40</v>
      </c>
      <c r="B4968" s="3" t="s">
        <v>40</v>
      </c>
      <c r="C4968" s="3" t="s">
        <v>41</v>
      </c>
      <c r="E4968">
        <f t="shared" si="112"/>
        <v>0</v>
      </c>
      <c r="F4968">
        <f t="shared" si="112"/>
        <v>0</v>
      </c>
      <c r="G4968">
        <f t="shared" si="112"/>
        <v>1</v>
      </c>
    </row>
    <row r="4969" spans="1:7">
      <c r="A4969" s="3" t="s">
        <v>40</v>
      </c>
      <c r="B4969" s="3" t="s">
        <v>40</v>
      </c>
      <c r="C4969" s="3" t="s">
        <v>40</v>
      </c>
      <c r="E4969">
        <f t="shared" si="112"/>
        <v>0</v>
      </c>
      <c r="F4969">
        <f t="shared" si="112"/>
        <v>0</v>
      </c>
      <c r="G4969">
        <f t="shared" si="112"/>
        <v>0</v>
      </c>
    </row>
    <row r="4970" spans="1:7">
      <c r="A4970" s="3" t="s">
        <v>40</v>
      </c>
      <c r="B4970" s="3" t="s">
        <v>40</v>
      </c>
      <c r="C4970" s="3" t="s">
        <v>40</v>
      </c>
      <c r="E4970">
        <f t="shared" si="112"/>
        <v>0</v>
      </c>
      <c r="F4970">
        <f t="shared" si="112"/>
        <v>0</v>
      </c>
      <c r="G4970">
        <f t="shared" si="112"/>
        <v>0</v>
      </c>
    </row>
    <row r="4971" spans="1:7">
      <c r="A4971" s="3" t="s">
        <v>40</v>
      </c>
      <c r="B4971" s="3" t="s">
        <v>40</v>
      </c>
      <c r="C4971" s="3" t="s">
        <v>41</v>
      </c>
      <c r="E4971">
        <f t="shared" si="112"/>
        <v>0</v>
      </c>
      <c r="F4971">
        <f t="shared" si="112"/>
        <v>0</v>
      </c>
      <c r="G4971">
        <f t="shared" si="112"/>
        <v>1</v>
      </c>
    </row>
    <row r="4972" spans="1:7">
      <c r="A4972" s="3" t="s">
        <v>40</v>
      </c>
      <c r="B4972" s="3" t="s">
        <v>40</v>
      </c>
      <c r="C4972" s="3" t="s">
        <v>41</v>
      </c>
      <c r="E4972">
        <f t="shared" si="112"/>
        <v>0</v>
      </c>
      <c r="F4972">
        <f t="shared" si="112"/>
        <v>0</v>
      </c>
      <c r="G4972">
        <f t="shared" si="112"/>
        <v>1</v>
      </c>
    </row>
    <row r="4973" spans="1:7">
      <c r="A4973" s="3" t="s">
        <v>40</v>
      </c>
      <c r="B4973" s="3" t="s">
        <v>41</v>
      </c>
      <c r="C4973" s="3" t="s">
        <v>41</v>
      </c>
      <c r="E4973">
        <f t="shared" si="112"/>
        <v>0</v>
      </c>
      <c r="F4973">
        <f t="shared" si="112"/>
        <v>1</v>
      </c>
      <c r="G4973">
        <f t="shared" si="112"/>
        <v>1</v>
      </c>
    </row>
    <row r="4974" spans="1:7">
      <c r="A4974" s="3" t="s">
        <v>40</v>
      </c>
      <c r="B4974" s="3" t="s">
        <v>40</v>
      </c>
      <c r="C4974" s="3" t="s">
        <v>41</v>
      </c>
      <c r="E4974">
        <f t="shared" si="112"/>
        <v>0</v>
      </c>
      <c r="F4974">
        <f t="shared" si="112"/>
        <v>0</v>
      </c>
      <c r="G4974">
        <f t="shared" si="112"/>
        <v>1</v>
      </c>
    </row>
    <row r="4975" spans="1:7">
      <c r="A4975" s="3" t="s">
        <v>40</v>
      </c>
      <c r="B4975" s="3" t="s">
        <v>41</v>
      </c>
      <c r="C4975" s="3" t="s">
        <v>41</v>
      </c>
      <c r="E4975">
        <f t="shared" si="112"/>
        <v>0</v>
      </c>
      <c r="F4975">
        <f t="shared" si="112"/>
        <v>1</v>
      </c>
      <c r="G4975">
        <f t="shared" si="112"/>
        <v>1</v>
      </c>
    </row>
    <row r="4976" spans="1:7">
      <c r="A4976" s="3" t="s">
        <v>40</v>
      </c>
      <c r="B4976" s="3" t="s">
        <v>40</v>
      </c>
      <c r="C4976" s="3" t="s">
        <v>40</v>
      </c>
      <c r="E4976">
        <f t="shared" si="112"/>
        <v>0</v>
      </c>
      <c r="F4976">
        <f t="shared" si="112"/>
        <v>0</v>
      </c>
      <c r="G4976">
        <f t="shared" si="112"/>
        <v>0</v>
      </c>
    </row>
    <row r="4977" spans="1:7">
      <c r="A4977" s="3" t="s">
        <v>40</v>
      </c>
      <c r="B4977" s="3" t="s">
        <v>40</v>
      </c>
      <c r="C4977" s="3" t="s">
        <v>41</v>
      </c>
      <c r="E4977">
        <f t="shared" si="112"/>
        <v>0</v>
      </c>
      <c r="F4977">
        <f t="shared" si="112"/>
        <v>0</v>
      </c>
      <c r="G4977">
        <f t="shared" si="112"/>
        <v>1</v>
      </c>
    </row>
    <row r="4978" spans="1:7">
      <c r="A4978" s="3" t="s">
        <v>40</v>
      </c>
      <c r="B4978" s="3" t="s">
        <v>40</v>
      </c>
      <c r="C4978" s="3" t="s">
        <v>40</v>
      </c>
      <c r="E4978">
        <f t="shared" si="112"/>
        <v>0</v>
      </c>
      <c r="F4978">
        <f t="shared" si="112"/>
        <v>0</v>
      </c>
      <c r="G4978">
        <f t="shared" si="112"/>
        <v>0</v>
      </c>
    </row>
    <row r="4979" spans="1:7">
      <c r="A4979" s="3" t="s">
        <v>40</v>
      </c>
      <c r="B4979" s="3" t="s">
        <v>40</v>
      </c>
      <c r="C4979" s="3" t="s">
        <v>40</v>
      </c>
      <c r="E4979">
        <f t="shared" si="112"/>
        <v>0</v>
      </c>
      <c r="F4979">
        <f t="shared" si="112"/>
        <v>0</v>
      </c>
      <c r="G4979">
        <f t="shared" si="112"/>
        <v>0</v>
      </c>
    </row>
    <row r="4980" spans="1:7">
      <c r="A4980" s="3" t="s">
        <v>40</v>
      </c>
      <c r="B4980" s="3" t="s">
        <v>40</v>
      </c>
      <c r="C4980" s="3" t="s">
        <v>41</v>
      </c>
      <c r="E4980">
        <f t="shared" si="112"/>
        <v>0</v>
      </c>
      <c r="F4980">
        <f t="shared" si="112"/>
        <v>0</v>
      </c>
      <c r="G4980">
        <f t="shared" si="112"/>
        <v>1</v>
      </c>
    </row>
    <row r="4981" spans="1:7">
      <c r="A4981" s="3" t="s">
        <v>40</v>
      </c>
      <c r="B4981" s="3" t="s">
        <v>40</v>
      </c>
      <c r="C4981" s="3" t="s">
        <v>40</v>
      </c>
      <c r="E4981">
        <f t="shared" si="112"/>
        <v>0</v>
      </c>
      <c r="F4981">
        <f t="shared" si="112"/>
        <v>0</v>
      </c>
      <c r="G4981">
        <f t="shared" si="112"/>
        <v>0</v>
      </c>
    </row>
    <row r="4982" spans="1:7">
      <c r="A4982" s="3" t="s">
        <v>40</v>
      </c>
      <c r="B4982" s="3" t="s">
        <v>40</v>
      </c>
      <c r="C4982" s="3" t="s">
        <v>40</v>
      </c>
      <c r="E4982">
        <f t="shared" si="112"/>
        <v>0</v>
      </c>
      <c r="F4982">
        <f t="shared" si="112"/>
        <v>0</v>
      </c>
      <c r="G4982">
        <f t="shared" si="112"/>
        <v>0</v>
      </c>
    </row>
    <row r="4983" spans="1:7">
      <c r="A4983" s="3" t="s">
        <v>40</v>
      </c>
      <c r="B4983" s="3" t="s">
        <v>40</v>
      </c>
      <c r="C4983" s="3" t="s">
        <v>40</v>
      </c>
      <c r="E4983">
        <f t="shared" si="112"/>
        <v>0</v>
      </c>
      <c r="F4983">
        <f t="shared" si="112"/>
        <v>0</v>
      </c>
      <c r="G4983">
        <f t="shared" si="112"/>
        <v>0</v>
      </c>
    </row>
    <row r="4984" spans="1:7">
      <c r="A4984" s="3" t="s">
        <v>40</v>
      </c>
      <c r="B4984" s="3" t="s">
        <v>40</v>
      </c>
      <c r="C4984" s="3" t="s">
        <v>40</v>
      </c>
      <c r="E4984">
        <f t="shared" si="112"/>
        <v>0</v>
      </c>
      <c r="F4984">
        <f t="shared" si="112"/>
        <v>0</v>
      </c>
      <c r="G4984">
        <f t="shared" si="112"/>
        <v>0</v>
      </c>
    </row>
    <row r="4985" spans="1:7">
      <c r="A4985" s="3" t="s">
        <v>40</v>
      </c>
      <c r="B4985" s="3" t="s">
        <v>40</v>
      </c>
      <c r="C4985" s="3" t="s">
        <v>41</v>
      </c>
      <c r="E4985">
        <f t="shared" si="112"/>
        <v>0</v>
      </c>
      <c r="F4985">
        <f t="shared" si="112"/>
        <v>0</v>
      </c>
      <c r="G4985">
        <f t="shared" si="112"/>
        <v>1</v>
      </c>
    </row>
    <row r="4986" spans="1:7">
      <c r="A4986" s="3" t="s">
        <v>40</v>
      </c>
      <c r="B4986" s="3" t="s">
        <v>40</v>
      </c>
      <c r="C4986" s="3" t="s">
        <v>40</v>
      </c>
      <c r="E4986">
        <f t="shared" si="112"/>
        <v>0</v>
      </c>
      <c r="F4986">
        <f t="shared" si="112"/>
        <v>0</v>
      </c>
      <c r="G4986">
        <f t="shared" si="112"/>
        <v>0</v>
      </c>
    </row>
    <row r="4987" spans="1:7">
      <c r="A4987" s="3" t="s">
        <v>40</v>
      </c>
      <c r="B4987" s="3" t="s">
        <v>40</v>
      </c>
      <c r="C4987" s="3" t="s">
        <v>41</v>
      </c>
      <c r="E4987">
        <f t="shared" si="112"/>
        <v>0</v>
      </c>
      <c r="F4987">
        <f t="shared" si="112"/>
        <v>0</v>
      </c>
      <c r="G4987">
        <f t="shared" si="112"/>
        <v>1</v>
      </c>
    </row>
    <row r="4988" spans="1:7">
      <c r="A4988" s="3" t="s">
        <v>40</v>
      </c>
      <c r="B4988" s="3" t="s">
        <v>40</v>
      </c>
      <c r="C4988" s="3" t="s">
        <v>41</v>
      </c>
      <c r="E4988">
        <f t="shared" si="112"/>
        <v>0</v>
      </c>
      <c r="F4988">
        <f t="shared" si="112"/>
        <v>0</v>
      </c>
      <c r="G4988">
        <f t="shared" si="112"/>
        <v>1</v>
      </c>
    </row>
    <row r="4989" spans="1:7">
      <c r="A4989" s="3" t="s">
        <v>40</v>
      </c>
      <c r="B4989" s="3" t="s">
        <v>40</v>
      </c>
      <c r="C4989" s="3" t="s">
        <v>40</v>
      </c>
      <c r="E4989">
        <f t="shared" si="112"/>
        <v>0</v>
      </c>
      <c r="F4989">
        <f t="shared" si="112"/>
        <v>0</v>
      </c>
      <c r="G4989">
        <f t="shared" si="112"/>
        <v>0</v>
      </c>
    </row>
    <row r="4990" spans="1:7">
      <c r="A4990" s="3" t="s">
        <v>40</v>
      </c>
      <c r="B4990" s="3" t="s">
        <v>40</v>
      </c>
      <c r="C4990" s="3" t="s">
        <v>40</v>
      </c>
      <c r="E4990">
        <f t="shared" si="112"/>
        <v>0</v>
      </c>
      <c r="F4990">
        <f t="shared" si="112"/>
        <v>0</v>
      </c>
      <c r="G4990">
        <f t="shared" si="112"/>
        <v>0</v>
      </c>
    </row>
    <row r="4991" spans="1:7">
      <c r="A4991" s="3" t="s">
        <v>40</v>
      </c>
      <c r="B4991" s="3" t="s">
        <v>40</v>
      </c>
      <c r="C4991" s="3" t="s">
        <v>41</v>
      </c>
      <c r="E4991">
        <f t="shared" si="112"/>
        <v>0</v>
      </c>
      <c r="F4991">
        <f t="shared" si="112"/>
        <v>0</v>
      </c>
      <c r="G4991">
        <f t="shared" si="112"/>
        <v>1</v>
      </c>
    </row>
    <row r="4992" spans="1:7">
      <c r="A4992" s="3" t="s">
        <v>40</v>
      </c>
      <c r="B4992" s="3" t="s">
        <v>40</v>
      </c>
      <c r="C4992" s="3" t="s">
        <v>40</v>
      </c>
      <c r="E4992">
        <f t="shared" si="112"/>
        <v>0</v>
      </c>
      <c r="F4992">
        <f t="shared" si="112"/>
        <v>0</v>
      </c>
      <c r="G4992">
        <f t="shared" si="112"/>
        <v>0</v>
      </c>
    </row>
    <row r="4993" spans="1:7">
      <c r="A4993" s="3" t="s">
        <v>40</v>
      </c>
      <c r="B4993" s="3" t="s">
        <v>40</v>
      </c>
      <c r="C4993" s="3" t="s">
        <v>40</v>
      </c>
      <c r="E4993">
        <f t="shared" si="112"/>
        <v>0</v>
      </c>
      <c r="F4993">
        <f t="shared" si="112"/>
        <v>0</v>
      </c>
      <c r="G4993">
        <f t="shared" si="112"/>
        <v>0</v>
      </c>
    </row>
    <row r="4994" spans="1:7">
      <c r="A4994" s="3" t="s">
        <v>40</v>
      </c>
      <c r="B4994" s="3" t="s">
        <v>40</v>
      </c>
      <c r="C4994" s="3" t="s">
        <v>40</v>
      </c>
      <c r="E4994">
        <f t="shared" si="112"/>
        <v>0</v>
      </c>
      <c r="F4994">
        <f t="shared" si="112"/>
        <v>0</v>
      </c>
      <c r="G4994">
        <f t="shared" si="112"/>
        <v>0</v>
      </c>
    </row>
    <row r="4995" spans="1:7">
      <c r="A4995" s="3" t="s">
        <v>40</v>
      </c>
      <c r="B4995" s="3" t="s">
        <v>40</v>
      </c>
      <c r="C4995" s="3" t="s">
        <v>41</v>
      </c>
      <c r="E4995">
        <f t="shared" si="112"/>
        <v>0</v>
      </c>
      <c r="F4995">
        <f t="shared" si="112"/>
        <v>0</v>
      </c>
      <c r="G4995">
        <f t="shared" si="112"/>
        <v>1</v>
      </c>
    </row>
    <row r="4996" spans="1:7">
      <c r="A4996" s="3" t="s">
        <v>40</v>
      </c>
      <c r="B4996" s="3" t="s">
        <v>40</v>
      </c>
      <c r="C4996" s="3" t="s">
        <v>40</v>
      </c>
      <c r="E4996">
        <f t="shared" si="112"/>
        <v>0</v>
      </c>
      <c r="F4996">
        <f t="shared" si="112"/>
        <v>0</v>
      </c>
      <c r="G4996">
        <f t="shared" si="112"/>
        <v>0</v>
      </c>
    </row>
    <row r="4997" spans="1:7">
      <c r="A4997" s="3" t="s">
        <v>40</v>
      </c>
      <c r="B4997" s="3" t="s">
        <v>41</v>
      </c>
      <c r="C4997" s="3" t="s">
        <v>41</v>
      </c>
      <c r="E4997">
        <f t="shared" si="112"/>
        <v>0</v>
      </c>
      <c r="F4997">
        <f t="shared" si="112"/>
        <v>1</v>
      </c>
      <c r="G4997">
        <f t="shared" si="112"/>
        <v>1</v>
      </c>
    </row>
    <row r="4998" spans="1:7">
      <c r="A4998" s="3" t="s">
        <v>40</v>
      </c>
      <c r="B4998" s="3" t="s">
        <v>40</v>
      </c>
      <c r="C4998" s="3" t="s">
        <v>40</v>
      </c>
      <c r="E4998">
        <f t="shared" si="112"/>
        <v>0</v>
      </c>
      <c r="F4998">
        <f t="shared" si="112"/>
        <v>0</v>
      </c>
      <c r="G4998">
        <f t="shared" si="112"/>
        <v>0</v>
      </c>
    </row>
    <row r="4999" spans="1:7">
      <c r="A4999" s="3" t="s">
        <v>40</v>
      </c>
      <c r="B4999" s="3" t="s">
        <v>40</v>
      </c>
      <c r="C4999" s="3" t="s">
        <v>40</v>
      </c>
      <c r="E4999">
        <f t="shared" si="112"/>
        <v>0</v>
      </c>
      <c r="F4999">
        <f t="shared" si="112"/>
        <v>0</v>
      </c>
      <c r="G4999">
        <f t="shared" si="112"/>
        <v>0</v>
      </c>
    </row>
    <row r="5000" spans="1:7">
      <c r="A5000" s="3" t="s">
        <v>40</v>
      </c>
      <c r="B5000" s="3" t="s">
        <v>40</v>
      </c>
      <c r="C5000" s="3" t="s">
        <v>40</v>
      </c>
      <c r="E5000">
        <f t="shared" si="112"/>
        <v>0</v>
      </c>
      <c r="F5000">
        <f t="shared" si="112"/>
        <v>0</v>
      </c>
      <c r="G5000">
        <f t="shared" si="112"/>
        <v>0</v>
      </c>
    </row>
    <row r="5001" spans="1:7">
      <c r="A5001" s="3" t="s">
        <v>40</v>
      </c>
      <c r="B5001" s="3" t="s">
        <v>40</v>
      </c>
      <c r="C5001" s="3" t="s">
        <v>41</v>
      </c>
      <c r="E5001">
        <f t="shared" si="112"/>
        <v>0</v>
      </c>
      <c r="F5001">
        <f t="shared" si="112"/>
        <v>0</v>
      </c>
      <c r="G5001">
        <f t="shared" si="112"/>
        <v>1</v>
      </c>
    </row>
    <row r="5002" spans="1:7">
      <c r="A5002" s="3"/>
      <c r="B5002" s="3"/>
      <c r="C5002"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F44A9-36B9-4CC5-90D8-B57FDBF567B5}">
  <dimension ref="A1:F4520"/>
  <sheetViews>
    <sheetView workbookViewId="0">
      <selection activeCell="B2" sqref="B2"/>
    </sheetView>
  </sheetViews>
  <sheetFormatPr defaultRowHeight="15"/>
  <cols>
    <col min="2" max="2" width="13.28515625" bestFit="1" customWidth="1"/>
  </cols>
  <sheetData>
    <row r="1" spans="1:6">
      <c r="A1" s="6">
        <v>132</v>
      </c>
      <c r="B1" t="s">
        <v>100</v>
      </c>
      <c r="C1" s="6">
        <v>61</v>
      </c>
      <c r="D1" t="s">
        <v>101</v>
      </c>
      <c r="F1" s="26" t="s">
        <v>102</v>
      </c>
    </row>
    <row r="2" spans="1:6">
      <c r="A2" s="6">
        <v>60</v>
      </c>
      <c r="B2">
        <f>MEDIAN(A1:A480)</f>
        <v>142.5</v>
      </c>
      <c r="C2" s="6">
        <v>149</v>
      </c>
      <c r="D2">
        <f>MEDIAN(C1:C4520)</f>
        <v>59</v>
      </c>
      <c r="F2" s="14"/>
    </row>
    <row r="3" spans="1:6">
      <c r="A3" s="6">
        <v>172</v>
      </c>
      <c r="C3" s="6">
        <v>73</v>
      </c>
      <c r="F3" s="26"/>
    </row>
    <row r="4" spans="1:6">
      <c r="A4" s="6">
        <v>190</v>
      </c>
      <c r="C4" s="6">
        <v>55</v>
      </c>
      <c r="F4" s="14" t="s">
        <v>103</v>
      </c>
    </row>
    <row r="5" spans="1:6">
      <c r="A5" s="6">
        <v>179</v>
      </c>
      <c r="C5" s="6">
        <v>45</v>
      </c>
      <c r="F5" s="26" t="s">
        <v>104</v>
      </c>
    </row>
    <row r="6" spans="1:6">
      <c r="A6" s="6">
        <v>171</v>
      </c>
      <c r="C6" s="6">
        <v>81</v>
      </c>
      <c r="F6" s="14" t="s">
        <v>105</v>
      </c>
    </row>
    <row r="7" spans="1:6">
      <c r="A7" s="6">
        <v>132</v>
      </c>
      <c r="C7" s="6">
        <v>82</v>
      </c>
    </row>
    <row r="8" spans="1:6">
      <c r="A8" s="6">
        <v>129</v>
      </c>
      <c r="C8" s="6">
        <v>13</v>
      </c>
    </row>
    <row r="9" spans="1:6">
      <c r="A9" s="6">
        <v>83</v>
      </c>
      <c r="C9" s="6">
        <v>12</v>
      </c>
    </row>
    <row r="10" spans="1:6">
      <c r="A10" s="6">
        <v>195</v>
      </c>
      <c r="C10" s="6">
        <v>12</v>
      </c>
    </row>
    <row r="11" spans="1:6">
      <c r="A11" s="6">
        <v>182</v>
      </c>
      <c r="C11" s="6">
        <v>149</v>
      </c>
    </row>
    <row r="12" spans="1:6">
      <c r="A12" s="6">
        <v>184</v>
      </c>
      <c r="C12" s="6">
        <v>75</v>
      </c>
    </row>
    <row r="13" spans="1:6">
      <c r="A13" s="6">
        <v>164</v>
      </c>
      <c r="C13" s="6">
        <v>35</v>
      </c>
    </row>
    <row r="14" spans="1:6">
      <c r="A14" s="6">
        <v>118</v>
      </c>
      <c r="C14" s="6">
        <v>60</v>
      </c>
    </row>
    <row r="15" spans="1:6">
      <c r="A15" s="6">
        <v>105</v>
      </c>
      <c r="C15" s="6">
        <v>135</v>
      </c>
    </row>
    <row r="16" spans="1:6">
      <c r="A16" s="6">
        <v>170</v>
      </c>
      <c r="C16" s="6">
        <v>39</v>
      </c>
    </row>
    <row r="17" spans="1:3">
      <c r="A17" s="6">
        <v>130</v>
      </c>
      <c r="C17" s="6">
        <v>51</v>
      </c>
    </row>
    <row r="18" spans="1:3">
      <c r="A18" s="6">
        <v>140</v>
      </c>
      <c r="C18" s="6">
        <v>75</v>
      </c>
    </row>
    <row r="19" spans="1:3">
      <c r="A19" s="6">
        <v>158</v>
      </c>
      <c r="C19" s="6">
        <v>38</v>
      </c>
    </row>
    <row r="20" spans="1:3">
      <c r="A20" s="6">
        <v>99</v>
      </c>
      <c r="C20" s="6">
        <v>125</v>
      </c>
    </row>
    <row r="21" spans="1:3">
      <c r="A21" s="6">
        <v>141</v>
      </c>
      <c r="C21" s="6">
        <v>38</v>
      </c>
    </row>
    <row r="22" spans="1:3">
      <c r="A22" s="6">
        <v>135</v>
      </c>
      <c r="C22" s="6">
        <v>150</v>
      </c>
    </row>
    <row r="23" spans="1:3">
      <c r="A23" s="6">
        <v>142</v>
      </c>
      <c r="C23" s="6">
        <v>88</v>
      </c>
    </row>
    <row r="24" spans="1:3">
      <c r="A24" s="6">
        <v>134</v>
      </c>
      <c r="C24" s="6">
        <v>82</v>
      </c>
    </row>
    <row r="25" spans="1:3">
      <c r="A25" s="6">
        <v>130</v>
      </c>
      <c r="C25" s="6">
        <v>35</v>
      </c>
    </row>
    <row r="26" spans="1:3">
      <c r="A26" s="6">
        <v>155</v>
      </c>
      <c r="C26" s="6">
        <v>82</v>
      </c>
    </row>
    <row r="27" spans="1:3">
      <c r="A27" s="6">
        <v>115</v>
      </c>
      <c r="C27" s="6">
        <v>80</v>
      </c>
    </row>
    <row r="28" spans="1:3">
      <c r="A28" s="6">
        <v>170</v>
      </c>
      <c r="C28" s="6">
        <v>44</v>
      </c>
    </row>
    <row r="29" spans="1:3">
      <c r="A29" s="6">
        <v>71</v>
      </c>
      <c r="C29" s="6">
        <v>78</v>
      </c>
    </row>
    <row r="30" spans="1:3">
      <c r="A30" s="6">
        <v>193</v>
      </c>
      <c r="C30" s="6">
        <v>80</v>
      </c>
    </row>
    <row r="31" spans="1:3">
      <c r="A31" s="6">
        <v>161</v>
      </c>
      <c r="C31" s="6">
        <v>28</v>
      </c>
    </row>
    <row r="32" spans="1:3">
      <c r="A32" s="6">
        <v>182</v>
      </c>
      <c r="C32" s="6">
        <v>50</v>
      </c>
    </row>
    <row r="33" spans="1:3">
      <c r="A33" s="6">
        <v>118</v>
      </c>
      <c r="C33" s="6">
        <v>118</v>
      </c>
    </row>
    <row r="34" spans="1:3">
      <c r="A34" s="6">
        <v>112</v>
      </c>
      <c r="C34" s="6">
        <v>44</v>
      </c>
    </row>
    <row r="35" spans="1:3">
      <c r="A35" s="6">
        <v>134</v>
      </c>
      <c r="C35" s="6">
        <v>119</v>
      </c>
    </row>
    <row r="36" spans="1:3">
      <c r="A36" s="6">
        <v>148</v>
      </c>
      <c r="C36" s="6">
        <v>135</v>
      </c>
    </row>
    <row r="37" spans="1:3">
      <c r="A37" s="6">
        <v>183</v>
      </c>
      <c r="C37" s="6">
        <v>59</v>
      </c>
    </row>
    <row r="38" spans="1:3">
      <c r="A38" s="6">
        <v>110</v>
      </c>
      <c r="C38" s="6">
        <v>41</v>
      </c>
    </row>
    <row r="39" spans="1:3">
      <c r="A39" s="6">
        <v>175</v>
      </c>
      <c r="C39" s="6">
        <v>131</v>
      </c>
    </row>
    <row r="40" spans="1:3">
      <c r="A40" s="6">
        <v>103</v>
      </c>
      <c r="C40" s="6">
        <v>38</v>
      </c>
    </row>
    <row r="41" spans="1:3">
      <c r="A41" s="6">
        <v>122</v>
      </c>
      <c r="C41" s="6">
        <v>49</v>
      </c>
    </row>
    <row r="42" spans="1:3">
      <c r="A42" s="6">
        <v>172</v>
      </c>
      <c r="C42" s="6">
        <v>113</v>
      </c>
    </row>
    <row r="43" spans="1:3">
      <c r="A43" s="6">
        <v>128</v>
      </c>
      <c r="C43" s="6">
        <v>54</v>
      </c>
    </row>
    <row r="44" spans="1:3">
      <c r="A44" s="6">
        <v>120</v>
      </c>
      <c r="C44" s="6">
        <v>21</v>
      </c>
    </row>
    <row r="45" spans="1:3">
      <c r="A45" s="6">
        <v>123</v>
      </c>
      <c r="C45" s="6">
        <v>43</v>
      </c>
    </row>
    <row r="46" spans="1:3">
      <c r="A46" s="6">
        <v>91</v>
      </c>
      <c r="C46" s="6">
        <v>30</v>
      </c>
    </row>
    <row r="47" spans="1:3">
      <c r="A47" s="6">
        <v>182</v>
      </c>
      <c r="C47" s="6">
        <v>28</v>
      </c>
    </row>
    <row r="48" spans="1:3">
      <c r="A48" s="6">
        <v>184</v>
      </c>
      <c r="C48" s="6">
        <v>13</v>
      </c>
    </row>
    <row r="49" spans="1:3">
      <c r="A49" s="6">
        <v>135</v>
      </c>
      <c r="C49" s="6">
        <v>113</v>
      </c>
    </row>
    <row r="50" spans="1:3">
      <c r="A50" s="6">
        <v>172</v>
      </c>
      <c r="C50" s="6">
        <v>44</v>
      </c>
    </row>
    <row r="51" spans="1:3">
      <c r="A51" s="6">
        <v>125</v>
      </c>
      <c r="C51" s="6">
        <v>43</v>
      </c>
    </row>
    <row r="52" spans="1:3">
      <c r="A52" s="6">
        <v>171</v>
      </c>
      <c r="C52" s="6">
        <v>109</v>
      </c>
    </row>
    <row r="53" spans="1:3">
      <c r="A53" s="6">
        <v>73</v>
      </c>
      <c r="C53" s="6">
        <v>48</v>
      </c>
    </row>
    <row r="54" spans="1:3">
      <c r="A54" s="6">
        <v>112</v>
      </c>
      <c r="C54" s="6">
        <v>82</v>
      </c>
    </row>
    <row r="55" spans="1:3">
      <c r="A55" s="6">
        <v>118</v>
      </c>
      <c r="C55" s="6">
        <v>62</v>
      </c>
    </row>
    <row r="56" spans="1:3">
      <c r="A56" s="6">
        <v>191</v>
      </c>
      <c r="C56" s="6">
        <v>113</v>
      </c>
    </row>
    <row r="57" spans="1:3">
      <c r="A57" s="6">
        <v>193</v>
      </c>
      <c r="C57" s="6">
        <v>70</v>
      </c>
    </row>
    <row r="58" spans="1:3">
      <c r="A58" s="6">
        <v>179</v>
      </c>
      <c r="C58" s="6">
        <v>65</v>
      </c>
    </row>
    <row r="59" spans="1:3">
      <c r="A59" s="6">
        <v>142</v>
      </c>
      <c r="C59" s="6">
        <v>21</v>
      </c>
    </row>
    <row r="60" spans="1:3">
      <c r="A60" s="6">
        <v>150</v>
      </c>
      <c r="C60" s="6">
        <v>101</v>
      </c>
    </row>
    <row r="61" spans="1:3">
      <c r="A61" s="6">
        <v>131</v>
      </c>
      <c r="C61" s="6">
        <v>88</v>
      </c>
    </row>
    <row r="62" spans="1:3">
      <c r="A62" s="6">
        <v>181</v>
      </c>
      <c r="C62" s="6">
        <v>52</v>
      </c>
    </row>
    <row r="63" spans="1:3">
      <c r="A63" s="6">
        <v>182</v>
      </c>
      <c r="C63" s="6">
        <v>118</v>
      </c>
    </row>
    <row r="64" spans="1:3">
      <c r="A64" s="6">
        <v>95</v>
      </c>
      <c r="C64" s="6">
        <v>112</v>
      </c>
    </row>
    <row r="65" spans="1:3">
      <c r="A65" s="6">
        <v>118</v>
      </c>
      <c r="C65" s="6">
        <v>99</v>
      </c>
    </row>
    <row r="66" spans="1:3">
      <c r="A66" s="6">
        <v>115</v>
      </c>
      <c r="C66" s="6">
        <v>81</v>
      </c>
    </row>
    <row r="67" spans="1:3">
      <c r="A67" s="6">
        <v>135</v>
      </c>
      <c r="C67" s="6">
        <v>71</v>
      </c>
    </row>
    <row r="68" spans="1:3">
      <c r="A68" s="6">
        <v>192</v>
      </c>
      <c r="C68" s="6">
        <v>13</v>
      </c>
    </row>
    <row r="69" spans="1:3">
      <c r="A69" s="6">
        <v>93</v>
      </c>
      <c r="C69" s="6">
        <v>98</v>
      </c>
    </row>
    <row r="70" spans="1:3">
      <c r="A70" s="6">
        <v>129</v>
      </c>
      <c r="C70" s="6">
        <v>53</v>
      </c>
    </row>
    <row r="71" spans="1:3">
      <c r="A71" s="6">
        <v>184</v>
      </c>
      <c r="C71" s="6">
        <v>70</v>
      </c>
    </row>
    <row r="72" spans="1:3">
      <c r="A72" s="6">
        <v>180</v>
      </c>
      <c r="C72" s="6">
        <v>28</v>
      </c>
    </row>
    <row r="73" spans="1:3">
      <c r="A73" s="6">
        <v>133</v>
      </c>
      <c r="C73" s="6">
        <v>39</v>
      </c>
    </row>
    <row r="74" spans="1:3">
      <c r="A74" s="6">
        <v>132</v>
      </c>
      <c r="C74" s="6">
        <v>74</v>
      </c>
    </row>
    <row r="75" spans="1:3">
      <c r="A75" s="6">
        <v>120</v>
      </c>
      <c r="C75" s="6">
        <v>53</v>
      </c>
    </row>
    <row r="76" spans="1:3">
      <c r="A76" s="6">
        <v>104</v>
      </c>
      <c r="C76" s="6">
        <v>72</v>
      </c>
    </row>
    <row r="77" spans="1:3">
      <c r="A77" s="6">
        <v>143</v>
      </c>
      <c r="C77" s="6">
        <v>91</v>
      </c>
    </row>
    <row r="78" spans="1:3">
      <c r="A78" s="6">
        <v>123</v>
      </c>
      <c r="C78" s="6">
        <v>101</v>
      </c>
    </row>
    <row r="79" spans="1:3">
      <c r="A79" s="6">
        <v>98</v>
      </c>
      <c r="C79" s="6">
        <v>13</v>
      </c>
    </row>
    <row r="80" spans="1:3">
      <c r="A80" s="6">
        <v>169</v>
      </c>
      <c r="C80" s="6">
        <v>44</v>
      </c>
    </row>
    <row r="81" spans="1:3">
      <c r="A81" s="6">
        <v>129</v>
      </c>
      <c r="C81" s="6">
        <v>113</v>
      </c>
    </row>
    <row r="82" spans="1:3">
      <c r="A82" s="6">
        <v>119</v>
      </c>
      <c r="C82" s="6">
        <v>20</v>
      </c>
    </row>
    <row r="83" spans="1:3">
      <c r="A83" s="6">
        <v>81</v>
      </c>
      <c r="C83" s="6">
        <v>25</v>
      </c>
    </row>
    <row r="84" spans="1:3">
      <c r="A84" s="6">
        <v>142</v>
      </c>
      <c r="C84" s="6">
        <v>40</v>
      </c>
    </row>
    <row r="85" spans="1:3">
      <c r="A85" s="6">
        <v>140</v>
      </c>
      <c r="C85" s="6">
        <v>139</v>
      </c>
    </row>
    <row r="86" spans="1:3">
      <c r="A86" s="6">
        <v>115</v>
      </c>
      <c r="C86" s="6">
        <v>72</v>
      </c>
    </row>
    <row r="87" spans="1:3">
      <c r="A87" s="6">
        <v>120</v>
      </c>
      <c r="C87" s="6">
        <v>150</v>
      </c>
    </row>
    <row r="88" spans="1:3">
      <c r="A88" s="6">
        <v>130</v>
      </c>
      <c r="C88" s="6">
        <v>35</v>
      </c>
    </row>
    <row r="89" spans="1:3">
      <c r="A89" s="6">
        <v>139</v>
      </c>
      <c r="C89" s="6">
        <v>69</v>
      </c>
    </row>
    <row r="90" spans="1:3">
      <c r="A90" s="6">
        <v>155</v>
      </c>
      <c r="C90" s="6">
        <v>38</v>
      </c>
    </row>
    <row r="91" spans="1:3">
      <c r="A91" s="6">
        <v>168</v>
      </c>
      <c r="C91" s="6">
        <v>14</v>
      </c>
    </row>
    <row r="92" spans="1:3">
      <c r="A92" s="6">
        <v>184</v>
      </c>
      <c r="C92" s="6">
        <v>122</v>
      </c>
    </row>
    <row r="93" spans="1:3">
      <c r="A93" s="6">
        <v>183</v>
      </c>
      <c r="C93" s="6">
        <v>121</v>
      </c>
    </row>
    <row r="94" spans="1:3">
      <c r="A94" s="6">
        <v>125</v>
      </c>
      <c r="C94" s="6">
        <v>15</v>
      </c>
    </row>
    <row r="95" spans="1:3">
      <c r="A95" s="6">
        <v>131</v>
      </c>
      <c r="C95" s="6">
        <v>104</v>
      </c>
    </row>
    <row r="96" spans="1:3">
      <c r="A96" s="6">
        <v>145</v>
      </c>
      <c r="C96" s="6">
        <v>80</v>
      </c>
    </row>
    <row r="97" spans="1:3">
      <c r="A97" s="6">
        <v>178</v>
      </c>
      <c r="C97" s="6">
        <v>55</v>
      </c>
    </row>
    <row r="98" spans="1:3">
      <c r="A98" s="6">
        <v>104</v>
      </c>
      <c r="C98" s="6">
        <v>99</v>
      </c>
    </row>
    <row r="99" spans="1:3">
      <c r="A99" s="6">
        <v>120</v>
      </c>
      <c r="C99" s="6">
        <v>48</v>
      </c>
    </row>
    <row r="100" spans="1:3">
      <c r="A100" s="6">
        <v>188</v>
      </c>
      <c r="C100" s="6">
        <v>205</v>
      </c>
    </row>
    <row r="101" spans="1:3">
      <c r="A101" s="6">
        <v>180</v>
      </c>
      <c r="C101" s="6">
        <v>30</v>
      </c>
    </row>
    <row r="102" spans="1:3">
      <c r="A102" s="6">
        <v>164</v>
      </c>
      <c r="C102" s="6">
        <v>85</v>
      </c>
    </row>
    <row r="103" spans="1:3">
      <c r="A103" s="6">
        <v>65</v>
      </c>
      <c r="C103" s="6">
        <v>53</v>
      </c>
    </row>
    <row r="104" spans="1:3">
      <c r="A104" s="6">
        <v>178</v>
      </c>
      <c r="C104" s="6">
        <v>195</v>
      </c>
    </row>
    <row r="105" spans="1:3">
      <c r="A105" s="6">
        <v>191</v>
      </c>
      <c r="C105" s="6">
        <v>195</v>
      </c>
    </row>
    <row r="106" spans="1:3">
      <c r="A106" s="6">
        <v>160</v>
      </c>
      <c r="C106" s="6">
        <v>24</v>
      </c>
    </row>
    <row r="107" spans="1:3">
      <c r="A107" s="6">
        <v>123</v>
      </c>
      <c r="C107" s="6">
        <v>102</v>
      </c>
    </row>
    <row r="108" spans="1:3">
      <c r="A108" s="6">
        <v>164</v>
      </c>
      <c r="C108" s="6">
        <v>72</v>
      </c>
    </row>
    <row r="109" spans="1:3">
      <c r="A109" s="6">
        <v>171</v>
      </c>
      <c r="C109" s="6">
        <v>149</v>
      </c>
    </row>
    <row r="110" spans="1:3">
      <c r="A110" s="6">
        <v>184</v>
      </c>
      <c r="C110" s="6">
        <v>72</v>
      </c>
    </row>
    <row r="111" spans="1:3">
      <c r="A111" s="6">
        <v>141</v>
      </c>
      <c r="C111" s="6">
        <v>55</v>
      </c>
    </row>
    <row r="112" spans="1:3">
      <c r="A112" s="6">
        <v>175</v>
      </c>
      <c r="C112" s="6">
        <v>40</v>
      </c>
    </row>
    <row r="113" spans="1:3">
      <c r="A113" s="6">
        <v>114</v>
      </c>
      <c r="C113" s="6">
        <v>92</v>
      </c>
    </row>
    <row r="114" spans="1:3">
      <c r="A114" s="6">
        <v>154</v>
      </c>
      <c r="C114" s="6">
        <v>14</v>
      </c>
    </row>
    <row r="115" spans="1:3">
      <c r="A115" s="6">
        <v>141</v>
      </c>
      <c r="C115" s="6">
        <v>51</v>
      </c>
    </row>
    <row r="116" spans="1:3">
      <c r="A116" s="6">
        <v>180</v>
      </c>
      <c r="C116" s="6">
        <v>80</v>
      </c>
    </row>
    <row r="117" spans="1:3">
      <c r="A117" s="6">
        <v>188</v>
      </c>
      <c r="C117" s="6">
        <v>50</v>
      </c>
    </row>
    <row r="118" spans="1:3">
      <c r="A118" s="6">
        <v>165</v>
      </c>
      <c r="C118" s="6">
        <v>155</v>
      </c>
    </row>
    <row r="119" spans="1:3">
      <c r="A119" s="6">
        <v>109</v>
      </c>
      <c r="C119" s="6">
        <v>61</v>
      </c>
    </row>
    <row r="120" spans="1:3">
      <c r="A120" s="6">
        <v>182</v>
      </c>
      <c r="C120" s="6">
        <v>48</v>
      </c>
    </row>
    <row r="121" spans="1:3">
      <c r="A121" s="6">
        <v>141</v>
      </c>
      <c r="C121" s="6">
        <v>85</v>
      </c>
    </row>
    <row r="122" spans="1:3">
      <c r="A122" s="6">
        <v>113</v>
      </c>
      <c r="C122" s="6">
        <v>38</v>
      </c>
    </row>
    <row r="123" spans="1:3">
      <c r="A123" s="6">
        <v>203</v>
      </c>
      <c r="C123" s="6">
        <v>30</v>
      </c>
    </row>
    <row r="124" spans="1:3">
      <c r="A124" s="6">
        <v>190</v>
      </c>
      <c r="C124" s="6">
        <v>44</v>
      </c>
    </row>
    <row r="125" spans="1:3">
      <c r="A125" s="6">
        <v>160</v>
      </c>
      <c r="C125" s="6">
        <v>39</v>
      </c>
    </row>
    <row r="126" spans="1:3">
      <c r="A126" s="6">
        <v>131</v>
      </c>
      <c r="C126" s="6">
        <v>88</v>
      </c>
    </row>
    <row r="127" spans="1:3">
      <c r="A127" s="6">
        <v>188</v>
      </c>
      <c r="C127" s="6">
        <v>79</v>
      </c>
    </row>
    <row r="128" spans="1:3">
      <c r="A128" s="6">
        <v>142</v>
      </c>
      <c r="C128" s="6">
        <v>23</v>
      </c>
    </row>
    <row r="129" spans="1:3">
      <c r="A129" s="6">
        <v>148</v>
      </c>
      <c r="C129" s="6">
        <v>60</v>
      </c>
    </row>
    <row r="130" spans="1:3">
      <c r="A130" s="6">
        <v>188</v>
      </c>
      <c r="C130" s="6">
        <v>18</v>
      </c>
    </row>
    <row r="131" spans="1:3">
      <c r="A131" s="6">
        <v>180</v>
      </c>
      <c r="C131" s="6">
        <v>12</v>
      </c>
    </row>
    <row r="132" spans="1:3">
      <c r="A132" s="6">
        <v>108</v>
      </c>
      <c r="C132" s="6">
        <v>54</v>
      </c>
    </row>
    <row r="133" spans="1:3">
      <c r="A133" s="6">
        <v>101</v>
      </c>
      <c r="C133" s="6">
        <v>62</v>
      </c>
    </row>
    <row r="134" spans="1:3">
      <c r="A134" s="6">
        <v>135</v>
      </c>
      <c r="C134" s="6">
        <v>102</v>
      </c>
    </row>
    <row r="135" spans="1:3">
      <c r="A135" s="6">
        <v>158</v>
      </c>
      <c r="C135" s="6">
        <v>54</v>
      </c>
    </row>
    <row r="136" spans="1:3">
      <c r="A136" s="6">
        <v>179</v>
      </c>
      <c r="C136" s="6">
        <v>119</v>
      </c>
    </row>
    <row r="137" spans="1:3">
      <c r="A137" s="6">
        <v>69</v>
      </c>
      <c r="C137" s="6">
        <v>19</v>
      </c>
    </row>
    <row r="138" spans="1:3">
      <c r="A138" s="6">
        <v>150</v>
      </c>
      <c r="C138" s="6">
        <v>55</v>
      </c>
    </row>
    <row r="139" spans="1:3">
      <c r="A139" s="6">
        <v>142</v>
      </c>
      <c r="C139" s="6">
        <v>42</v>
      </c>
    </row>
    <row r="140" spans="1:3">
      <c r="A140" s="6">
        <v>181</v>
      </c>
      <c r="C140" s="6">
        <v>71</v>
      </c>
    </row>
    <row r="141" spans="1:3">
      <c r="A141" s="6">
        <v>138</v>
      </c>
      <c r="C141" s="6">
        <v>82</v>
      </c>
    </row>
    <row r="142" spans="1:3">
      <c r="A142" s="6">
        <v>113</v>
      </c>
      <c r="C142" s="6">
        <v>54</v>
      </c>
    </row>
    <row r="143" spans="1:3">
      <c r="A143" s="6">
        <v>183</v>
      </c>
      <c r="C143" s="6">
        <v>85</v>
      </c>
    </row>
    <row r="144" spans="1:3">
      <c r="A144" s="6">
        <v>123</v>
      </c>
      <c r="C144" s="6">
        <v>8</v>
      </c>
    </row>
    <row r="145" spans="1:3">
      <c r="A145" s="6">
        <v>109</v>
      </c>
      <c r="C145" s="6">
        <v>44</v>
      </c>
    </row>
    <row r="146" spans="1:3">
      <c r="A146" s="6">
        <v>115</v>
      </c>
      <c r="C146" s="6">
        <v>49</v>
      </c>
    </row>
    <row r="147" spans="1:3">
      <c r="A147" s="6">
        <v>172</v>
      </c>
      <c r="C147" s="6">
        <v>161</v>
      </c>
    </row>
    <row r="148" spans="1:3">
      <c r="A148" s="6">
        <v>154</v>
      </c>
      <c r="C148" s="6">
        <v>35</v>
      </c>
    </row>
    <row r="149" spans="1:3">
      <c r="A149" s="6">
        <v>184</v>
      </c>
      <c r="C149" s="6">
        <v>135</v>
      </c>
    </row>
    <row r="150" spans="1:3">
      <c r="A150" s="6">
        <v>123</v>
      </c>
      <c r="C150" s="6">
        <v>20</v>
      </c>
    </row>
    <row r="151" spans="1:3">
      <c r="A151" s="6">
        <v>194</v>
      </c>
      <c r="C151" s="6">
        <v>95</v>
      </c>
    </row>
    <row r="152" spans="1:3">
      <c r="A152" s="6">
        <v>169</v>
      </c>
      <c r="C152" s="6">
        <v>150</v>
      </c>
    </row>
    <row r="153" spans="1:3">
      <c r="A153" s="6">
        <v>139</v>
      </c>
      <c r="C153" s="6">
        <v>42</v>
      </c>
    </row>
    <row r="154" spans="1:3">
      <c r="A154" s="6">
        <v>158</v>
      </c>
      <c r="C154" s="6">
        <v>75</v>
      </c>
    </row>
    <row r="155" spans="1:3">
      <c r="A155" s="6">
        <v>123</v>
      </c>
      <c r="C155" s="6">
        <v>74</v>
      </c>
    </row>
    <row r="156" spans="1:3">
      <c r="A156" s="6">
        <v>182</v>
      </c>
      <c r="C156" s="6">
        <v>54</v>
      </c>
    </row>
    <row r="157" spans="1:3">
      <c r="A157" s="6">
        <v>190</v>
      </c>
      <c r="C157" s="6">
        <v>85</v>
      </c>
    </row>
    <row r="158" spans="1:3">
      <c r="A158" s="6">
        <v>123</v>
      </c>
      <c r="C158" s="6">
        <v>12</v>
      </c>
    </row>
    <row r="159" spans="1:3">
      <c r="A159" s="6">
        <v>130</v>
      </c>
      <c r="C159" s="6">
        <v>109</v>
      </c>
    </row>
    <row r="160" spans="1:3">
      <c r="A160" s="6">
        <v>119</v>
      </c>
      <c r="C160" s="6">
        <v>43</v>
      </c>
    </row>
    <row r="161" spans="1:3">
      <c r="A161" s="6">
        <v>129</v>
      </c>
      <c r="C161" s="6">
        <v>112</v>
      </c>
    </row>
    <row r="162" spans="1:3">
      <c r="A162" s="6">
        <v>169</v>
      </c>
      <c r="C162" s="6">
        <v>138</v>
      </c>
    </row>
    <row r="163" spans="1:3">
      <c r="A163" s="6">
        <v>113</v>
      </c>
      <c r="C163" s="6">
        <v>59</v>
      </c>
    </row>
    <row r="164" spans="1:3">
      <c r="A164" s="6">
        <v>180</v>
      </c>
      <c r="C164" s="6">
        <v>125</v>
      </c>
    </row>
    <row r="165" spans="1:3">
      <c r="A165" s="6">
        <v>168</v>
      </c>
      <c r="C165" s="6">
        <v>74</v>
      </c>
    </row>
    <row r="166" spans="1:3">
      <c r="A166" s="6">
        <v>140</v>
      </c>
      <c r="C166" s="6">
        <v>110</v>
      </c>
    </row>
    <row r="167" spans="1:3">
      <c r="A167" s="6">
        <v>129</v>
      </c>
      <c r="C167" s="6">
        <v>33</v>
      </c>
    </row>
    <row r="168" spans="1:3">
      <c r="A168" s="6">
        <v>182</v>
      </c>
      <c r="C168" s="6">
        <v>74</v>
      </c>
    </row>
    <row r="169" spans="1:3">
      <c r="A169" s="6">
        <v>184</v>
      </c>
      <c r="C169" s="6">
        <v>101</v>
      </c>
    </row>
    <row r="170" spans="1:3">
      <c r="A170" s="6">
        <v>129</v>
      </c>
      <c r="C170" s="6">
        <v>68</v>
      </c>
    </row>
    <row r="171" spans="1:3">
      <c r="A171" s="6">
        <v>139</v>
      </c>
      <c r="C171" s="6">
        <v>55</v>
      </c>
    </row>
    <row r="172" spans="1:3">
      <c r="A172" s="6">
        <v>118</v>
      </c>
      <c r="C172" s="6">
        <v>94</v>
      </c>
    </row>
    <row r="173" spans="1:3">
      <c r="A173" s="6">
        <v>138</v>
      </c>
      <c r="C173" s="6">
        <v>155</v>
      </c>
    </row>
    <row r="174" spans="1:3">
      <c r="A174" s="6">
        <v>108</v>
      </c>
      <c r="C174" s="6">
        <v>42</v>
      </c>
    </row>
    <row r="175" spans="1:3">
      <c r="A175" s="6">
        <v>93</v>
      </c>
      <c r="C175" s="6">
        <v>43</v>
      </c>
    </row>
    <row r="176" spans="1:3">
      <c r="A176" s="6">
        <v>141</v>
      </c>
      <c r="C176" s="6">
        <v>78</v>
      </c>
    </row>
    <row r="177" spans="1:3">
      <c r="A177" s="6">
        <v>119</v>
      </c>
      <c r="C177" s="6">
        <v>98</v>
      </c>
    </row>
    <row r="178" spans="1:3">
      <c r="A178" s="6">
        <v>173</v>
      </c>
      <c r="C178" s="6">
        <v>40</v>
      </c>
    </row>
    <row r="179" spans="1:3">
      <c r="A179" s="6">
        <v>129</v>
      </c>
      <c r="C179" s="6">
        <v>78</v>
      </c>
    </row>
    <row r="180" spans="1:3">
      <c r="A180" s="6">
        <v>155</v>
      </c>
      <c r="C180" s="6">
        <v>25</v>
      </c>
    </row>
    <row r="181" spans="1:3">
      <c r="A181" s="6">
        <v>179</v>
      </c>
      <c r="C181" s="6">
        <v>80</v>
      </c>
    </row>
    <row r="182" spans="1:3">
      <c r="A182" s="6">
        <v>164</v>
      </c>
      <c r="C182" s="6">
        <v>92</v>
      </c>
    </row>
    <row r="183" spans="1:3">
      <c r="A183" s="6">
        <v>89</v>
      </c>
      <c r="C183" s="6">
        <v>123</v>
      </c>
    </row>
    <row r="184" spans="1:3">
      <c r="A184" s="6">
        <v>140</v>
      </c>
      <c r="C184" s="6">
        <v>109</v>
      </c>
    </row>
    <row r="185" spans="1:3">
      <c r="A185" s="6">
        <v>159</v>
      </c>
      <c r="C185" s="6">
        <v>72</v>
      </c>
    </row>
    <row r="186" spans="1:3">
      <c r="A186" s="6">
        <v>185</v>
      </c>
      <c r="C186" s="6">
        <v>84</v>
      </c>
    </row>
    <row r="187" spans="1:3">
      <c r="A187" s="6">
        <v>175</v>
      </c>
      <c r="C187" s="6">
        <v>201</v>
      </c>
    </row>
    <row r="188" spans="1:3">
      <c r="A188" s="6">
        <v>138</v>
      </c>
      <c r="C188" s="6">
        <v>32</v>
      </c>
    </row>
    <row r="189" spans="1:3">
      <c r="A189" s="6">
        <v>94</v>
      </c>
      <c r="C189" s="6">
        <v>112</v>
      </c>
    </row>
    <row r="190" spans="1:3">
      <c r="A190" s="6">
        <v>114</v>
      </c>
      <c r="C190" s="6">
        <v>148</v>
      </c>
    </row>
    <row r="191" spans="1:3">
      <c r="A191" s="6">
        <v>158</v>
      </c>
      <c r="C191" s="6">
        <v>103</v>
      </c>
    </row>
    <row r="192" spans="1:3">
      <c r="A192" s="6">
        <v>143</v>
      </c>
      <c r="C192" s="6">
        <v>30</v>
      </c>
    </row>
    <row r="193" spans="1:3">
      <c r="A193" s="6">
        <v>141</v>
      </c>
      <c r="C193" s="6">
        <v>20</v>
      </c>
    </row>
    <row r="194" spans="1:3">
      <c r="A194" s="6">
        <v>168</v>
      </c>
      <c r="C194" s="6">
        <v>104</v>
      </c>
    </row>
    <row r="195" spans="1:3">
      <c r="A195" s="6">
        <v>111</v>
      </c>
      <c r="C195" s="6">
        <v>38</v>
      </c>
    </row>
    <row r="196" spans="1:3">
      <c r="A196" s="6">
        <v>191</v>
      </c>
      <c r="C196" s="6">
        <v>110</v>
      </c>
    </row>
    <row r="197" spans="1:3">
      <c r="A197" s="6">
        <v>111</v>
      </c>
      <c r="C197" s="6">
        <v>90</v>
      </c>
    </row>
    <row r="198" spans="1:3">
      <c r="A198" s="6">
        <v>185</v>
      </c>
      <c r="C198" s="6">
        <v>83</v>
      </c>
    </row>
    <row r="199" spans="1:3">
      <c r="A199" s="6">
        <v>103</v>
      </c>
      <c r="C199" s="6">
        <v>82</v>
      </c>
    </row>
    <row r="200" spans="1:3">
      <c r="A200" s="6">
        <v>173</v>
      </c>
      <c r="C200" s="6">
        <v>112</v>
      </c>
    </row>
    <row r="201" spans="1:3">
      <c r="A201" s="6">
        <v>141</v>
      </c>
      <c r="C201" s="6">
        <v>85</v>
      </c>
    </row>
    <row r="202" spans="1:3">
      <c r="A202" s="6">
        <v>164</v>
      </c>
      <c r="C202" s="6">
        <v>41</v>
      </c>
    </row>
    <row r="203" spans="1:3">
      <c r="A203" s="6">
        <v>153</v>
      </c>
      <c r="C203" s="6">
        <v>43</v>
      </c>
    </row>
    <row r="204" spans="1:3">
      <c r="A204" s="6">
        <v>158</v>
      </c>
      <c r="C204" s="6">
        <v>40</v>
      </c>
    </row>
    <row r="205" spans="1:3">
      <c r="A205" s="6">
        <v>139</v>
      </c>
      <c r="C205" s="6">
        <v>34</v>
      </c>
    </row>
    <row r="206" spans="1:3">
      <c r="A206" s="6">
        <v>154</v>
      </c>
      <c r="C206" s="6">
        <v>129</v>
      </c>
    </row>
    <row r="207" spans="1:3">
      <c r="A207" s="6">
        <v>83</v>
      </c>
      <c r="C207" s="6">
        <v>20</v>
      </c>
    </row>
    <row r="208" spans="1:3">
      <c r="A208" s="6">
        <v>152</v>
      </c>
      <c r="C208" s="6">
        <v>20</v>
      </c>
    </row>
    <row r="209" spans="1:3">
      <c r="A209" s="6">
        <v>174</v>
      </c>
      <c r="C209" s="6">
        <v>43</v>
      </c>
    </row>
    <row r="210" spans="1:3">
      <c r="A210" s="6">
        <v>64</v>
      </c>
      <c r="C210" s="6">
        <v>103</v>
      </c>
    </row>
    <row r="211" spans="1:3">
      <c r="A211" s="6">
        <v>170</v>
      </c>
      <c r="C211" s="6">
        <v>45</v>
      </c>
    </row>
    <row r="212" spans="1:3">
      <c r="A212" s="6">
        <v>125</v>
      </c>
      <c r="C212" s="6">
        <v>88</v>
      </c>
    </row>
    <row r="213" spans="1:3">
      <c r="A213" s="6">
        <v>128</v>
      </c>
      <c r="C213" s="6">
        <v>58</v>
      </c>
    </row>
    <row r="214" spans="1:3">
      <c r="A214" s="6">
        <v>161</v>
      </c>
      <c r="C214" s="6">
        <v>83</v>
      </c>
    </row>
    <row r="215" spans="1:3">
      <c r="A215" s="6">
        <v>201</v>
      </c>
      <c r="C215" s="6">
        <v>59</v>
      </c>
    </row>
    <row r="216" spans="1:3">
      <c r="A216" s="6">
        <v>125</v>
      </c>
      <c r="C216" s="6">
        <v>20</v>
      </c>
    </row>
    <row r="217" spans="1:3">
      <c r="A217" s="6">
        <v>130</v>
      </c>
      <c r="C217" s="6">
        <v>119</v>
      </c>
    </row>
    <row r="218" spans="1:3">
      <c r="A218" s="6">
        <v>179</v>
      </c>
      <c r="C218" s="6">
        <v>112</v>
      </c>
    </row>
    <row r="219" spans="1:3">
      <c r="A219" s="6">
        <v>111</v>
      </c>
      <c r="C219" s="6">
        <v>35</v>
      </c>
    </row>
    <row r="220" spans="1:3">
      <c r="A220" s="6">
        <v>123</v>
      </c>
      <c r="C220" s="6">
        <v>48</v>
      </c>
    </row>
    <row r="221" spans="1:3">
      <c r="A221" s="6">
        <v>121</v>
      </c>
      <c r="C221" s="6">
        <v>40</v>
      </c>
    </row>
    <row r="222" spans="1:3">
      <c r="A222" s="6">
        <v>172</v>
      </c>
      <c r="C222" s="6">
        <v>75</v>
      </c>
    </row>
    <row r="223" spans="1:3">
      <c r="A223" s="6">
        <v>101</v>
      </c>
      <c r="C223" s="6">
        <v>41</v>
      </c>
    </row>
    <row r="224" spans="1:3">
      <c r="A224" s="6">
        <v>131</v>
      </c>
      <c r="C224" s="6">
        <v>30</v>
      </c>
    </row>
    <row r="225" spans="1:3">
      <c r="A225" s="6">
        <v>99</v>
      </c>
      <c r="C225" s="6">
        <v>91</v>
      </c>
    </row>
    <row r="226" spans="1:3">
      <c r="A226" s="6">
        <v>75</v>
      </c>
      <c r="C226" s="6">
        <v>44</v>
      </c>
    </row>
    <row r="227" spans="1:3">
      <c r="A227" s="6">
        <v>171</v>
      </c>
      <c r="C227" s="6">
        <v>34</v>
      </c>
    </row>
    <row r="228" spans="1:3">
      <c r="A228" s="6">
        <v>185</v>
      </c>
      <c r="C228" s="6">
        <v>18</v>
      </c>
    </row>
    <row r="229" spans="1:3">
      <c r="A229" s="6">
        <v>128</v>
      </c>
      <c r="C229" s="6">
        <v>41</v>
      </c>
    </row>
    <row r="230" spans="1:3">
      <c r="A230" s="6">
        <v>130</v>
      </c>
      <c r="C230" s="6">
        <v>85</v>
      </c>
    </row>
    <row r="231" spans="1:3">
      <c r="A231" s="6">
        <v>162</v>
      </c>
      <c r="C231" s="6">
        <v>40</v>
      </c>
    </row>
    <row r="232" spans="1:3">
      <c r="A232" s="6">
        <v>123</v>
      </c>
      <c r="C232" s="6">
        <v>28</v>
      </c>
    </row>
    <row r="233" spans="1:3">
      <c r="A233" s="6">
        <v>132</v>
      </c>
      <c r="C233" s="6">
        <v>64</v>
      </c>
    </row>
    <row r="234" spans="1:3">
      <c r="A234" s="6">
        <v>111</v>
      </c>
      <c r="C234" s="6">
        <v>68</v>
      </c>
    </row>
    <row r="235" spans="1:3">
      <c r="A235" s="6">
        <v>142</v>
      </c>
      <c r="C235" s="6">
        <v>81</v>
      </c>
    </row>
    <row r="236" spans="1:3">
      <c r="A236" s="6">
        <v>132</v>
      </c>
      <c r="C236" s="6">
        <v>69</v>
      </c>
    </row>
    <row r="237" spans="1:3">
      <c r="A237" s="6">
        <v>114</v>
      </c>
      <c r="C237" s="6">
        <v>98</v>
      </c>
    </row>
    <row r="238" spans="1:3">
      <c r="A238" s="6">
        <v>202</v>
      </c>
      <c r="C238" s="6">
        <v>93</v>
      </c>
    </row>
    <row r="239" spans="1:3">
      <c r="A239" s="6">
        <v>180</v>
      </c>
      <c r="C239" s="6">
        <v>135</v>
      </c>
    </row>
    <row r="240" spans="1:3">
      <c r="A240" s="6">
        <v>191</v>
      </c>
      <c r="C240" s="6">
        <v>81</v>
      </c>
    </row>
    <row r="241" spans="1:3">
      <c r="A241" s="6">
        <v>133</v>
      </c>
      <c r="C241" s="6">
        <v>70</v>
      </c>
    </row>
    <row r="242" spans="1:3">
      <c r="A242" s="6">
        <v>122</v>
      </c>
      <c r="C242" s="6">
        <v>52</v>
      </c>
    </row>
    <row r="243" spans="1:3">
      <c r="A243" s="6">
        <v>134</v>
      </c>
      <c r="C243" s="6">
        <v>191</v>
      </c>
    </row>
    <row r="244" spans="1:3">
      <c r="A244" s="6">
        <v>163</v>
      </c>
      <c r="C244" s="6">
        <v>84</v>
      </c>
    </row>
    <row r="245" spans="1:3">
      <c r="A245" s="6">
        <v>144</v>
      </c>
      <c r="C245" s="6">
        <v>28</v>
      </c>
    </row>
    <row r="246" spans="1:3">
      <c r="A246" s="6">
        <v>142</v>
      </c>
      <c r="C246" s="6">
        <v>48</v>
      </c>
    </row>
    <row r="247" spans="1:3">
      <c r="A247" s="6">
        <v>128</v>
      </c>
      <c r="C247" s="6">
        <v>34</v>
      </c>
    </row>
    <row r="248" spans="1:3">
      <c r="A248" s="6">
        <v>102</v>
      </c>
      <c r="C248" s="6">
        <v>52</v>
      </c>
    </row>
    <row r="249" spans="1:3">
      <c r="A249" s="6">
        <v>193</v>
      </c>
      <c r="C249" s="6">
        <v>149</v>
      </c>
    </row>
    <row r="250" spans="1:3">
      <c r="A250" s="6">
        <v>159</v>
      </c>
      <c r="C250" s="6">
        <v>85</v>
      </c>
    </row>
    <row r="251" spans="1:3">
      <c r="A251" s="6">
        <v>183</v>
      </c>
      <c r="C251" s="6">
        <v>55</v>
      </c>
    </row>
    <row r="252" spans="1:3">
      <c r="A252" s="6">
        <v>103</v>
      </c>
      <c r="C252" s="6">
        <v>103</v>
      </c>
    </row>
    <row r="253" spans="1:3">
      <c r="A253" s="6">
        <v>185</v>
      </c>
      <c r="C253" s="6">
        <v>70</v>
      </c>
    </row>
    <row r="254" spans="1:3">
      <c r="A254" s="6">
        <v>152</v>
      </c>
      <c r="C254" s="6">
        <v>58</v>
      </c>
    </row>
    <row r="255" spans="1:3">
      <c r="A255" s="6">
        <v>158</v>
      </c>
      <c r="C255" s="6">
        <v>90</v>
      </c>
    </row>
    <row r="256" spans="1:3">
      <c r="A256" s="6">
        <v>102</v>
      </c>
      <c r="C256" s="6">
        <v>10</v>
      </c>
    </row>
    <row r="257" spans="1:3">
      <c r="A257" s="6">
        <v>105</v>
      </c>
      <c r="C257" s="6">
        <v>51</v>
      </c>
    </row>
    <row r="258" spans="1:3">
      <c r="A258" s="6">
        <v>135</v>
      </c>
      <c r="C258" s="6">
        <v>43</v>
      </c>
    </row>
    <row r="259" spans="1:3">
      <c r="A259" s="6">
        <v>125</v>
      </c>
      <c r="C259" s="6">
        <v>45</v>
      </c>
    </row>
    <row r="260" spans="1:3">
      <c r="A260" s="6">
        <v>115</v>
      </c>
      <c r="C260" s="6">
        <v>25</v>
      </c>
    </row>
    <row r="261" spans="1:3">
      <c r="A261" s="6">
        <v>122</v>
      </c>
      <c r="C261" s="6">
        <v>43</v>
      </c>
    </row>
    <row r="262" spans="1:3">
      <c r="A262" s="6">
        <v>122</v>
      </c>
      <c r="C262" s="6">
        <v>11</v>
      </c>
    </row>
    <row r="263" spans="1:3">
      <c r="A263" s="6">
        <v>109</v>
      </c>
      <c r="C263" s="6">
        <v>65</v>
      </c>
    </row>
    <row r="264" spans="1:3">
      <c r="A264" s="6">
        <v>83</v>
      </c>
      <c r="C264" s="6">
        <v>70</v>
      </c>
    </row>
    <row r="265" spans="1:3">
      <c r="A265" s="6">
        <v>190</v>
      </c>
      <c r="C265" s="6">
        <v>40</v>
      </c>
    </row>
    <row r="266" spans="1:3">
      <c r="A266" s="6">
        <v>170</v>
      </c>
      <c r="C266" s="6">
        <v>19</v>
      </c>
    </row>
    <row r="267" spans="1:3">
      <c r="A267" s="6">
        <v>174</v>
      </c>
      <c r="C267" s="6">
        <v>63</v>
      </c>
    </row>
    <row r="268" spans="1:3">
      <c r="A268" s="6">
        <v>178</v>
      </c>
      <c r="C268" s="6">
        <v>94</v>
      </c>
    </row>
    <row r="269" spans="1:3">
      <c r="A269" s="6">
        <v>149</v>
      </c>
      <c r="C269" s="6">
        <v>51</v>
      </c>
    </row>
    <row r="270" spans="1:3">
      <c r="A270" s="6">
        <v>124</v>
      </c>
      <c r="C270" s="6">
        <v>32</v>
      </c>
    </row>
    <row r="271" spans="1:3">
      <c r="A271" s="6">
        <v>95</v>
      </c>
      <c r="C271" s="6">
        <v>123</v>
      </c>
    </row>
    <row r="272" spans="1:3">
      <c r="A272" s="6">
        <v>149</v>
      </c>
      <c r="C272" s="6">
        <v>120</v>
      </c>
    </row>
    <row r="273" spans="1:3">
      <c r="A273" s="6">
        <v>152</v>
      </c>
      <c r="C273" s="6">
        <v>43</v>
      </c>
    </row>
    <row r="274" spans="1:3">
      <c r="A274" s="6">
        <v>84</v>
      </c>
      <c r="C274" s="6">
        <v>159</v>
      </c>
    </row>
    <row r="275" spans="1:3">
      <c r="A275" s="6">
        <v>182</v>
      </c>
      <c r="C275" s="6">
        <v>31</v>
      </c>
    </row>
    <row r="276" spans="1:3">
      <c r="A276" s="6">
        <v>173</v>
      </c>
      <c r="C276" s="6">
        <v>29</v>
      </c>
    </row>
    <row r="277" spans="1:3">
      <c r="A277" s="6">
        <v>112</v>
      </c>
      <c r="C277" s="6">
        <v>55</v>
      </c>
    </row>
    <row r="278" spans="1:3">
      <c r="A278" s="6">
        <v>162</v>
      </c>
      <c r="C278" s="6">
        <v>11</v>
      </c>
    </row>
    <row r="279" spans="1:3">
      <c r="A279" s="6">
        <v>114</v>
      </c>
      <c r="C279" s="6">
        <v>43</v>
      </c>
    </row>
    <row r="280" spans="1:3">
      <c r="A280" s="6">
        <v>161</v>
      </c>
      <c r="C280" s="6">
        <v>69</v>
      </c>
    </row>
    <row r="281" spans="1:3">
      <c r="A281" s="6">
        <v>144</v>
      </c>
      <c r="C281" s="6">
        <v>140</v>
      </c>
    </row>
    <row r="282" spans="1:3">
      <c r="A282" s="6">
        <v>133</v>
      </c>
      <c r="C282" s="6">
        <v>42</v>
      </c>
    </row>
    <row r="283" spans="1:3">
      <c r="A283" s="6">
        <v>162</v>
      </c>
      <c r="C283" s="6">
        <v>155</v>
      </c>
    </row>
    <row r="284" spans="1:3">
      <c r="A284" s="6">
        <v>195</v>
      </c>
      <c r="C284" s="6">
        <v>114</v>
      </c>
    </row>
    <row r="285" spans="1:3">
      <c r="A285" s="6">
        <v>161</v>
      </c>
      <c r="C285" s="6">
        <v>22</v>
      </c>
    </row>
    <row r="286" spans="1:3">
      <c r="A286" s="6">
        <v>194</v>
      </c>
      <c r="C286" s="6">
        <v>43</v>
      </c>
    </row>
    <row r="287" spans="1:3">
      <c r="A287" s="6">
        <v>169</v>
      </c>
      <c r="C287" s="6">
        <v>120</v>
      </c>
    </row>
    <row r="288" spans="1:3">
      <c r="A288" s="6">
        <v>114</v>
      </c>
      <c r="C288" s="6">
        <v>173</v>
      </c>
    </row>
    <row r="289" spans="1:3">
      <c r="A289" s="6">
        <v>115</v>
      </c>
      <c r="C289" s="6">
        <v>104</v>
      </c>
    </row>
    <row r="290" spans="1:3">
      <c r="A290" s="6">
        <v>140</v>
      </c>
      <c r="C290" s="6">
        <v>9</v>
      </c>
    </row>
    <row r="291" spans="1:3">
      <c r="A291" s="6">
        <v>138</v>
      </c>
      <c r="C291" s="6">
        <v>38</v>
      </c>
    </row>
    <row r="292" spans="1:3">
      <c r="A292" s="6">
        <v>130</v>
      </c>
      <c r="C292" s="6">
        <v>51</v>
      </c>
    </row>
    <row r="293" spans="1:3">
      <c r="A293" s="6">
        <v>174</v>
      </c>
      <c r="C293" s="6">
        <v>129</v>
      </c>
    </row>
    <row r="294" spans="1:3">
      <c r="A294" s="6">
        <v>190</v>
      </c>
      <c r="C294" s="6">
        <v>134</v>
      </c>
    </row>
    <row r="295" spans="1:3">
      <c r="A295" s="6">
        <v>135</v>
      </c>
      <c r="C295" s="6">
        <v>121</v>
      </c>
    </row>
    <row r="296" spans="1:3">
      <c r="A296" s="6">
        <v>130</v>
      </c>
      <c r="C296" s="6">
        <v>74</v>
      </c>
    </row>
    <row r="297" spans="1:3">
      <c r="A297" s="6">
        <v>161</v>
      </c>
      <c r="C297" s="6">
        <v>82</v>
      </c>
    </row>
    <row r="298" spans="1:3">
      <c r="A298" s="6">
        <v>192</v>
      </c>
      <c r="C298" s="6">
        <v>45</v>
      </c>
    </row>
    <row r="299" spans="1:3">
      <c r="A299" s="6">
        <v>188</v>
      </c>
      <c r="C299" s="6">
        <v>101</v>
      </c>
    </row>
    <row r="300" spans="1:3">
      <c r="A300" s="6">
        <v>179</v>
      </c>
      <c r="C300" s="6">
        <v>69</v>
      </c>
    </row>
    <row r="301" spans="1:3">
      <c r="A301" s="6">
        <v>115</v>
      </c>
      <c r="C301" s="6">
        <v>54</v>
      </c>
    </row>
    <row r="302" spans="1:3">
      <c r="A302" s="6">
        <v>83</v>
      </c>
      <c r="C302" s="6">
        <v>48</v>
      </c>
    </row>
    <row r="303" spans="1:3">
      <c r="A303" s="6">
        <v>179</v>
      </c>
      <c r="C303" s="6">
        <v>34</v>
      </c>
    </row>
    <row r="304" spans="1:3">
      <c r="A304" s="6">
        <v>99</v>
      </c>
      <c r="C304" s="6">
        <v>142</v>
      </c>
    </row>
    <row r="305" spans="1:3">
      <c r="A305" s="6">
        <v>160</v>
      </c>
      <c r="C305" s="6">
        <v>33</v>
      </c>
    </row>
    <row r="306" spans="1:3">
      <c r="A306" s="6">
        <v>133</v>
      </c>
      <c r="C306" s="6">
        <v>114</v>
      </c>
    </row>
    <row r="307" spans="1:3">
      <c r="A307" s="6">
        <v>134</v>
      </c>
      <c r="C307" s="6">
        <v>111</v>
      </c>
    </row>
    <row r="308" spans="1:3">
      <c r="A308" s="6">
        <v>190</v>
      </c>
      <c r="C308" s="6">
        <v>74</v>
      </c>
    </row>
    <row r="309" spans="1:3">
      <c r="A309" s="6">
        <v>181</v>
      </c>
      <c r="C309" s="6">
        <v>13</v>
      </c>
    </row>
    <row r="310" spans="1:3">
      <c r="A310" s="6">
        <v>188</v>
      </c>
      <c r="C310" s="6">
        <v>88</v>
      </c>
    </row>
    <row r="311" spans="1:3">
      <c r="A311" s="6">
        <v>189</v>
      </c>
      <c r="C311" s="6">
        <v>82</v>
      </c>
    </row>
    <row r="312" spans="1:3">
      <c r="A312" s="6">
        <v>92</v>
      </c>
      <c r="C312" s="6">
        <v>81</v>
      </c>
    </row>
    <row r="313" spans="1:3">
      <c r="A313" s="6">
        <v>104</v>
      </c>
      <c r="C313" s="6">
        <v>95</v>
      </c>
    </row>
    <row r="314" spans="1:3">
      <c r="A314" s="6">
        <v>175</v>
      </c>
      <c r="C314" s="6">
        <v>149</v>
      </c>
    </row>
    <row r="315" spans="1:3">
      <c r="A315" s="6">
        <v>163</v>
      </c>
      <c r="C315" s="6">
        <v>84</v>
      </c>
    </row>
    <row r="316" spans="1:3">
      <c r="A316" s="6">
        <v>173</v>
      </c>
      <c r="C316" s="6">
        <v>33</v>
      </c>
    </row>
    <row r="317" spans="1:3">
      <c r="A317" s="6">
        <v>180</v>
      </c>
      <c r="C317" s="6">
        <v>29</v>
      </c>
    </row>
    <row r="318" spans="1:3">
      <c r="A318" s="6">
        <v>178</v>
      </c>
      <c r="C318" s="6">
        <v>45</v>
      </c>
    </row>
    <row r="319" spans="1:3">
      <c r="A319" s="6">
        <v>91</v>
      </c>
      <c r="C319" s="6">
        <v>101</v>
      </c>
    </row>
    <row r="320" spans="1:3">
      <c r="A320" s="6">
        <v>182</v>
      </c>
      <c r="C320" s="6">
        <v>78</v>
      </c>
    </row>
    <row r="321" spans="1:3">
      <c r="A321" s="6">
        <v>168</v>
      </c>
      <c r="C321" s="6">
        <v>53</v>
      </c>
    </row>
    <row r="322" spans="1:3">
      <c r="A322" s="6">
        <v>161</v>
      </c>
      <c r="C322" s="6">
        <v>41</v>
      </c>
    </row>
    <row r="323" spans="1:3">
      <c r="A323" s="6">
        <v>110</v>
      </c>
      <c r="C323" s="6">
        <v>34</v>
      </c>
    </row>
    <row r="324" spans="1:3">
      <c r="A324" s="6">
        <v>154</v>
      </c>
      <c r="C324" s="6">
        <v>53</v>
      </c>
    </row>
    <row r="325" spans="1:3">
      <c r="A325" s="6">
        <v>93</v>
      </c>
      <c r="C325" s="6">
        <v>55</v>
      </c>
    </row>
    <row r="326" spans="1:3">
      <c r="A326" s="6">
        <v>179</v>
      </c>
      <c r="C326" s="6">
        <v>85</v>
      </c>
    </row>
    <row r="327" spans="1:3">
      <c r="A327" s="6">
        <v>155</v>
      </c>
      <c r="C327" s="6">
        <v>80</v>
      </c>
    </row>
    <row r="328" spans="1:3">
      <c r="A328" s="6">
        <v>158</v>
      </c>
      <c r="C328" s="6">
        <v>188</v>
      </c>
    </row>
    <row r="329" spans="1:3">
      <c r="A329" s="6">
        <v>194</v>
      </c>
      <c r="C329" s="6">
        <v>199</v>
      </c>
    </row>
    <row r="330" spans="1:3">
      <c r="A330" s="6">
        <v>85</v>
      </c>
      <c r="C330" s="6">
        <v>115</v>
      </c>
    </row>
    <row r="331" spans="1:3">
      <c r="A331" s="6">
        <v>83</v>
      </c>
      <c r="C331" s="6">
        <v>83</v>
      </c>
    </row>
    <row r="332" spans="1:3">
      <c r="A332" s="6">
        <v>120</v>
      </c>
      <c r="C332" s="6">
        <v>45</v>
      </c>
    </row>
    <row r="333" spans="1:3">
      <c r="A333" s="6">
        <v>175</v>
      </c>
      <c r="C333" s="6">
        <v>62</v>
      </c>
    </row>
    <row r="334" spans="1:3">
      <c r="A334" s="6">
        <v>192</v>
      </c>
      <c r="C334" s="6">
        <v>44</v>
      </c>
    </row>
    <row r="335" spans="1:3">
      <c r="A335" s="6">
        <v>145</v>
      </c>
      <c r="C335" s="6">
        <v>65</v>
      </c>
    </row>
    <row r="336" spans="1:3">
      <c r="A336" s="6">
        <v>154</v>
      </c>
      <c r="C336" s="6">
        <v>45</v>
      </c>
    </row>
    <row r="337" spans="1:3">
      <c r="A337" s="6">
        <v>183</v>
      </c>
      <c r="C337" s="6">
        <v>30</v>
      </c>
    </row>
    <row r="338" spans="1:3">
      <c r="A338" s="6">
        <v>174</v>
      </c>
      <c r="C338" s="6">
        <v>153</v>
      </c>
    </row>
    <row r="339" spans="1:3">
      <c r="A339" s="6">
        <v>139</v>
      </c>
      <c r="C339" s="6">
        <v>30</v>
      </c>
    </row>
    <row r="340" spans="1:3">
      <c r="A340" s="6">
        <v>173</v>
      </c>
      <c r="C340" s="6">
        <v>69</v>
      </c>
    </row>
    <row r="341" spans="1:3">
      <c r="A341" s="6">
        <v>141</v>
      </c>
      <c r="C341" s="6">
        <v>30</v>
      </c>
    </row>
    <row r="342" spans="1:3">
      <c r="A342" s="6">
        <v>115</v>
      </c>
      <c r="C342" s="6">
        <v>80</v>
      </c>
    </row>
    <row r="343" spans="1:3">
      <c r="A343" s="6">
        <v>133</v>
      </c>
      <c r="C343" s="6">
        <v>39</v>
      </c>
    </row>
    <row r="344" spans="1:3">
      <c r="A344" s="6">
        <v>170</v>
      </c>
      <c r="C344" s="6">
        <v>135</v>
      </c>
    </row>
    <row r="345" spans="1:3">
      <c r="A345" s="6">
        <v>100</v>
      </c>
      <c r="C345" s="6">
        <v>33</v>
      </c>
    </row>
    <row r="346" spans="1:3">
      <c r="A346" s="6">
        <v>129</v>
      </c>
      <c r="C346" s="6">
        <v>115</v>
      </c>
    </row>
    <row r="347" spans="1:3">
      <c r="A347" s="6">
        <v>165</v>
      </c>
      <c r="C347" s="6">
        <v>72</v>
      </c>
    </row>
    <row r="348" spans="1:3">
      <c r="A348" s="6">
        <v>194</v>
      </c>
      <c r="C348" s="6">
        <v>31</v>
      </c>
    </row>
    <row r="349" spans="1:3">
      <c r="A349" s="6">
        <v>119</v>
      </c>
      <c r="C349" s="6">
        <v>138</v>
      </c>
    </row>
    <row r="350" spans="1:3">
      <c r="A350" s="6">
        <v>111</v>
      </c>
      <c r="C350" s="6">
        <v>52</v>
      </c>
    </row>
    <row r="351" spans="1:3">
      <c r="A351" s="6">
        <v>154</v>
      </c>
      <c r="C351" s="6">
        <v>31</v>
      </c>
    </row>
    <row r="352" spans="1:3">
      <c r="A352" s="6">
        <v>195</v>
      </c>
      <c r="C352" s="6">
        <v>38</v>
      </c>
    </row>
    <row r="353" spans="1:3">
      <c r="A353" s="6">
        <v>121</v>
      </c>
      <c r="C353" s="6">
        <v>39</v>
      </c>
    </row>
    <row r="354" spans="1:3">
      <c r="A354" s="6">
        <v>82</v>
      </c>
      <c r="C354" s="6">
        <v>72</v>
      </c>
    </row>
    <row r="355" spans="1:3">
      <c r="A355" s="6">
        <v>120</v>
      </c>
      <c r="C355" s="6">
        <v>59</v>
      </c>
    </row>
    <row r="356" spans="1:3">
      <c r="A356" s="6">
        <v>108</v>
      </c>
      <c r="C356" s="6">
        <v>154</v>
      </c>
    </row>
    <row r="357" spans="1:3">
      <c r="A357" s="6">
        <v>133</v>
      </c>
      <c r="C357" s="6">
        <v>30</v>
      </c>
    </row>
    <row r="358" spans="1:3">
      <c r="A358" s="6">
        <v>118</v>
      </c>
      <c r="C358" s="6">
        <v>84</v>
      </c>
    </row>
    <row r="359" spans="1:3">
      <c r="A359" s="6">
        <v>132</v>
      </c>
      <c r="C359" s="6">
        <v>58</v>
      </c>
    </row>
    <row r="360" spans="1:3">
      <c r="A360" s="6">
        <v>172</v>
      </c>
      <c r="C360" s="6">
        <v>128</v>
      </c>
    </row>
    <row r="361" spans="1:3">
      <c r="A361" s="6">
        <v>111</v>
      </c>
      <c r="C361" s="6">
        <v>41</v>
      </c>
    </row>
    <row r="362" spans="1:3">
      <c r="A362" s="6">
        <v>131</v>
      </c>
      <c r="C362" s="6">
        <v>62</v>
      </c>
    </row>
    <row r="363" spans="1:3">
      <c r="A363" s="6">
        <v>130</v>
      </c>
      <c r="C363" s="6">
        <v>44</v>
      </c>
    </row>
    <row r="364" spans="1:3">
      <c r="A364" s="6">
        <v>153</v>
      </c>
      <c r="C364" s="6">
        <v>50</v>
      </c>
    </row>
    <row r="365" spans="1:3">
      <c r="A365" s="6">
        <v>159</v>
      </c>
      <c r="C365" s="6">
        <v>112</v>
      </c>
    </row>
    <row r="366" spans="1:3">
      <c r="A366" s="6">
        <v>145</v>
      </c>
      <c r="C366" s="6">
        <v>29</v>
      </c>
    </row>
    <row r="367" spans="1:3">
      <c r="A367" s="6">
        <v>131</v>
      </c>
      <c r="C367" s="6">
        <v>80</v>
      </c>
    </row>
    <row r="368" spans="1:3">
      <c r="A368" s="6">
        <v>158</v>
      </c>
      <c r="C368" s="6">
        <v>92</v>
      </c>
    </row>
    <row r="369" spans="1:3">
      <c r="A369" s="6">
        <v>173</v>
      </c>
      <c r="C369" s="6">
        <v>22</v>
      </c>
    </row>
    <row r="370" spans="1:3">
      <c r="A370" s="6">
        <v>158</v>
      </c>
      <c r="C370" s="6">
        <v>85</v>
      </c>
    </row>
    <row r="371" spans="1:3">
      <c r="A371" s="6">
        <v>145</v>
      </c>
      <c r="C371" s="6">
        <v>21</v>
      </c>
    </row>
    <row r="372" spans="1:3">
      <c r="A372" s="6">
        <v>164</v>
      </c>
      <c r="C372" s="6">
        <v>195</v>
      </c>
    </row>
    <row r="373" spans="1:3">
      <c r="A373" s="6">
        <v>192</v>
      </c>
      <c r="C373" s="6">
        <v>55</v>
      </c>
    </row>
    <row r="374" spans="1:3">
      <c r="A374" s="6">
        <v>98</v>
      </c>
      <c r="C374" s="6">
        <v>29</v>
      </c>
    </row>
    <row r="375" spans="1:3">
      <c r="A375" s="6">
        <v>161</v>
      </c>
      <c r="C375" s="6">
        <v>73</v>
      </c>
    </row>
    <row r="376" spans="1:3">
      <c r="A376" s="6">
        <v>125</v>
      </c>
      <c r="C376" s="6">
        <v>81</v>
      </c>
    </row>
    <row r="377" spans="1:3">
      <c r="A377" s="6">
        <v>111</v>
      </c>
      <c r="C377" s="6">
        <v>108</v>
      </c>
    </row>
    <row r="378" spans="1:3">
      <c r="A378" s="6">
        <v>103</v>
      </c>
      <c r="C378" s="6">
        <v>21</v>
      </c>
    </row>
    <row r="379" spans="1:3">
      <c r="A379" s="6">
        <v>190</v>
      </c>
      <c r="C379" s="6">
        <v>190</v>
      </c>
    </row>
    <row r="380" spans="1:3">
      <c r="A380" s="6">
        <v>140</v>
      </c>
      <c r="C380" s="6">
        <v>121</v>
      </c>
    </row>
    <row r="381" spans="1:3">
      <c r="A381" s="6">
        <v>165</v>
      </c>
      <c r="C381" s="6">
        <v>121</v>
      </c>
    </row>
    <row r="382" spans="1:3">
      <c r="A382" s="6">
        <v>174</v>
      </c>
      <c r="C382" s="6">
        <v>113</v>
      </c>
    </row>
    <row r="383" spans="1:3">
      <c r="A383" s="6">
        <v>165</v>
      </c>
      <c r="C383" s="6">
        <v>83</v>
      </c>
    </row>
    <row r="384" spans="1:3">
      <c r="A384" s="6">
        <v>182</v>
      </c>
      <c r="C384" s="6">
        <v>39</v>
      </c>
    </row>
    <row r="385" spans="1:3">
      <c r="A385" s="6">
        <v>124</v>
      </c>
      <c r="C385" s="6">
        <v>9</v>
      </c>
    </row>
    <row r="386" spans="1:3">
      <c r="A386" s="6">
        <v>114</v>
      </c>
      <c r="C386" s="6">
        <v>130</v>
      </c>
    </row>
    <row r="387" spans="1:3">
      <c r="A387" s="6">
        <v>134</v>
      </c>
      <c r="C387" s="6">
        <v>34</v>
      </c>
    </row>
    <row r="388" spans="1:3">
      <c r="A388" s="6">
        <v>170</v>
      </c>
      <c r="C388" s="6">
        <v>41</v>
      </c>
    </row>
    <row r="389" spans="1:3">
      <c r="A389" s="6">
        <v>113</v>
      </c>
      <c r="C389" s="6">
        <v>44</v>
      </c>
    </row>
    <row r="390" spans="1:3">
      <c r="A390" s="6">
        <v>131</v>
      </c>
      <c r="C390" s="6">
        <v>133</v>
      </c>
    </row>
    <row r="391" spans="1:3">
      <c r="A391" s="6">
        <v>135</v>
      </c>
      <c r="C391" s="6">
        <v>28</v>
      </c>
    </row>
    <row r="392" spans="1:3">
      <c r="A392" s="6">
        <v>164</v>
      </c>
      <c r="C392" s="6">
        <v>49</v>
      </c>
    </row>
    <row r="393" spans="1:3">
      <c r="A393" s="6">
        <v>149</v>
      </c>
      <c r="C393" s="6">
        <v>102</v>
      </c>
    </row>
    <row r="394" spans="1:3">
      <c r="A394" s="6">
        <v>113</v>
      </c>
      <c r="C394" s="6">
        <v>70</v>
      </c>
    </row>
    <row r="395" spans="1:3">
      <c r="A395" s="6">
        <v>122</v>
      </c>
      <c r="C395" s="6">
        <v>160</v>
      </c>
    </row>
    <row r="396" spans="1:3">
      <c r="A396" s="6">
        <v>122</v>
      </c>
      <c r="C396" s="6">
        <v>41</v>
      </c>
    </row>
    <row r="397" spans="1:3">
      <c r="A397" s="6">
        <v>152</v>
      </c>
      <c r="C397" s="6">
        <v>172</v>
      </c>
    </row>
    <row r="398" spans="1:3">
      <c r="A398" s="6">
        <v>178</v>
      </c>
      <c r="C398" s="6">
        <v>92</v>
      </c>
    </row>
    <row r="399" spans="1:3">
      <c r="A399" s="6">
        <v>90</v>
      </c>
      <c r="C399" s="6">
        <v>149</v>
      </c>
    </row>
    <row r="400" spans="1:3">
      <c r="A400" s="6">
        <v>173</v>
      </c>
      <c r="C400" s="6">
        <v>62</v>
      </c>
    </row>
    <row r="401" spans="1:3">
      <c r="A401" s="6">
        <v>191</v>
      </c>
      <c r="C401" s="6">
        <v>34</v>
      </c>
    </row>
    <row r="402" spans="1:3">
      <c r="A402" s="6">
        <v>151</v>
      </c>
      <c r="C402" s="6">
        <v>55</v>
      </c>
    </row>
    <row r="403" spans="1:3">
      <c r="A403" s="6">
        <v>99</v>
      </c>
      <c r="C403" s="6">
        <v>80</v>
      </c>
    </row>
    <row r="404" spans="1:3">
      <c r="A404" s="6">
        <v>83</v>
      </c>
      <c r="C404" s="6">
        <v>54</v>
      </c>
    </row>
    <row r="405" spans="1:3">
      <c r="A405" s="6">
        <v>102</v>
      </c>
      <c r="C405" s="6">
        <v>73</v>
      </c>
    </row>
    <row r="406" spans="1:3">
      <c r="A406" s="6">
        <v>114</v>
      </c>
      <c r="C406" s="6">
        <v>113</v>
      </c>
    </row>
    <row r="407" spans="1:3">
      <c r="A407" s="6">
        <v>168</v>
      </c>
      <c r="C407" s="6">
        <v>14</v>
      </c>
    </row>
    <row r="408" spans="1:3">
      <c r="A408" s="6">
        <v>108</v>
      </c>
      <c r="C408" s="6">
        <v>31</v>
      </c>
    </row>
    <row r="409" spans="1:3">
      <c r="A409" s="6">
        <v>85</v>
      </c>
      <c r="C409" s="6">
        <v>104</v>
      </c>
    </row>
    <row r="410" spans="1:3">
      <c r="A410" s="6">
        <v>180</v>
      </c>
      <c r="C410" s="6">
        <v>31</v>
      </c>
    </row>
    <row r="411" spans="1:3">
      <c r="A411" s="6">
        <v>145</v>
      </c>
      <c r="C411" s="6">
        <v>53</v>
      </c>
    </row>
    <row r="412" spans="1:3">
      <c r="A412" s="6">
        <v>191</v>
      </c>
      <c r="C412" s="6">
        <v>150</v>
      </c>
    </row>
    <row r="413" spans="1:3">
      <c r="A413" s="6">
        <v>130</v>
      </c>
      <c r="C413" s="6">
        <v>162</v>
      </c>
    </row>
    <row r="414" spans="1:3">
      <c r="A414" s="6">
        <v>145</v>
      </c>
      <c r="C414" s="6">
        <v>124</v>
      </c>
    </row>
    <row r="415" spans="1:3">
      <c r="A415" s="6">
        <v>135</v>
      </c>
      <c r="C415" s="6">
        <v>134</v>
      </c>
    </row>
    <row r="416" spans="1:3">
      <c r="A416" s="6">
        <v>154</v>
      </c>
      <c r="C416" s="6">
        <v>84</v>
      </c>
    </row>
    <row r="417" spans="1:3">
      <c r="A417" s="6">
        <v>153</v>
      </c>
      <c r="C417" s="6">
        <v>41</v>
      </c>
    </row>
    <row r="418" spans="1:3">
      <c r="A418" s="6">
        <v>165</v>
      </c>
      <c r="C418" s="6">
        <v>18</v>
      </c>
    </row>
    <row r="419" spans="1:3">
      <c r="A419" s="6">
        <v>155</v>
      </c>
      <c r="C419" s="6">
        <v>31</v>
      </c>
    </row>
    <row r="420" spans="1:3">
      <c r="A420" s="6">
        <v>139</v>
      </c>
      <c r="C420" s="6">
        <v>112</v>
      </c>
    </row>
    <row r="421" spans="1:3">
      <c r="A421" s="6">
        <v>173</v>
      </c>
      <c r="C421" s="6">
        <v>190</v>
      </c>
    </row>
    <row r="422" spans="1:3">
      <c r="A422" s="6">
        <v>152</v>
      </c>
      <c r="C422" s="6">
        <v>71</v>
      </c>
    </row>
    <row r="423" spans="1:3">
      <c r="A423" s="6">
        <v>193</v>
      </c>
      <c r="C423" s="6">
        <v>10</v>
      </c>
    </row>
    <row r="424" spans="1:3">
      <c r="A424" s="6">
        <v>184</v>
      </c>
      <c r="C424" s="6">
        <v>81</v>
      </c>
    </row>
    <row r="425" spans="1:3">
      <c r="A425" s="6">
        <v>153</v>
      </c>
      <c r="C425" s="6">
        <v>34</v>
      </c>
    </row>
    <row r="426" spans="1:3">
      <c r="A426" s="6">
        <v>99</v>
      </c>
      <c r="C426" s="6">
        <v>31</v>
      </c>
    </row>
    <row r="427" spans="1:3">
      <c r="A427" s="6">
        <v>169</v>
      </c>
      <c r="C427" s="6">
        <v>35</v>
      </c>
    </row>
    <row r="428" spans="1:3">
      <c r="A428" s="6">
        <v>119</v>
      </c>
      <c r="C428" s="6">
        <v>49</v>
      </c>
    </row>
    <row r="429" spans="1:3">
      <c r="A429" s="6">
        <v>172</v>
      </c>
      <c r="C429" s="6">
        <v>50</v>
      </c>
    </row>
    <row r="430" spans="1:3">
      <c r="A430" s="6">
        <v>130</v>
      </c>
      <c r="C430" s="6">
        <v>69</v>
      </c>
    </row>
    <row r="431" spans="1:3">
      <c r="A431" s="6">
        <v>188</v>
      </c>
      <c r="C431" s="6">
        <v>121</v>
      </c>
    </row>
    <row r="432" spans="1:3">
      <c r="A432" s="6">
        <v>154</v>
      </c>
      <c r="C432" s="6">
        <v>83</v>
      </c>
    </row>
    <row r="433" spans="1:3">
      <c r="A433" s="6">
        <v>141</v>
      </c>
      <c r="C433" s="6">
        <v>123</v>
      </c>
    </row>
    <row r="434" spans="1:3">
      <c r="A434" s="6">
        <v>135</v>
      </c>
      <c r="C434" s="6">
        <v>64</v>
      </c>
    </row>
    <row r="435" spans="1:3">
      <c r="A435" s="6">
        <v>158</v>
      </c>
      <c r="C435" s="6">
        <v>53</v>
      </c>
    </row>
    <row r="436" spans="1:3">
      <c r="A436" s="6">
        <v>183</v>
      </c>
      <c r="C436" s="6">
        <v>50</v>
      </c>
    </row>
    <row r="437" spans="1:3">
      <c r="A437" s="6">
        <v>195</v>
      </c>
      <c r="C437" s="6">
        <v>33</v>
      </c>
    </row>
    <row r="438" spans="1:3">
      <c r="A438" s="6">
        <v>148</v>
      </c>
      <c r="C438" s="6">
        <v>31</v>
      </c>
    </row>
    <row r="439" spans="1:3">
      <c r="A439" s="6">
        <v>169</v>
      </c>
      <c r="C439" s="6">
        <v>40</v>
      </c>
    </row>
    <row r="440" spans="1:3">
      <c r="A440" s="6">
        <v>125</v>
      </c>
      <c r="C440" s="6">
        <v>18</v>
      </c>
    </row>
    <row r="441" spans="1:3">
      <c r="A441" s="6">
        <v>142</v>
      </c>
      <c r="C441" s="6">
        <v>72</v>
      </c>
    </row>
    <row r="442" spans="1:3">
      <c r="A442" s="6">
        <v>93</v>
      </c>
      <c r="C442" s="6">
        <v>39</v>
      </c>
    </row>
    <row r="443" spans="1:3">
      <c r="A443" s="6">
        <v>101</v>
      </c>
      <c r="C443" s="6">
        <v>68</v>
      </c>
    </row>
    <row r="444" spans="1:3">
      <c r="A444" s="6">
        <v>124</v>
      </c>
      <c r="C444" s="6">
        <v>29</v>
      </c>
    </row>
    <row r="445" spans="1:3">
      <c r="A445" s="6">
        <v>83</v>
      </c>
      <c r="C445" s="6">
        <v>74</v>
      </c>
    </row>
    <row r="446" spans="1:3">
      <c r="A446" s="6">
        <v>165</v>
      </c>
      <c r="C446" s="6">
        <v>22</v>
      </c>
    </row>
    <row r="447" spans="1:3">
      <c r="A447" s="6">
        <v>101</v>
      </c>
      <c r="C447" s="6">
        <v>38</v>
      </c>
    </row>
    <row r="448" spans="1:3">
      <c r="A448" s="6">
        <v>110</v>
      </c>
      <c r="C448" s="6">
        <v>141</v>
      </c>
    </row>
    <row r="449" spans="1:3">
      <c r="A449" s="6">
        <v>134</v>
      </c>
      <c r="C449" s="6">
        <v>98</v>
      </c>
    </row>
    <row r="450" spans="1:3">
      <c r="A450" s="6">
        <v>159</v>
      </c>
      <c r="C450" s="6">
        <v>40</v>
      </c>
    </row>
    <row r="451" spans="1:3">
      <c r="A451" s="6">
        <v>148</v>
      </c>
      <c r="C451" s="6">
        <v>41</v>
      </c>
    </row>
    <row r="452" spans="1:3">
      <c r="A452" s="6">
        <v>185</v>
      </c>
      <c r="C452" s="6">
        <v>45</v>
      </c>
    </row>
    <row r="453" spans="1:3">
      <c r="A453" s="6">
        <v>132</v>
      </c>
      <c r="C453" s="6">
        <v>60</v>
      </c>
    </row>
    <row r="454" spans="1:3">
      <c r="A454" s="6">
        <v>149</v>
      </c>
      <c r="C454" s="6">
        <v>48</v>
      </c>
    </row>
    <row r="455" spans="1:3">
      <c r="A455" s="6">
        <v>131</v>
      </c>
      <c r="C455" s="6">
        <v>141</v>
      </c>
    </row>
    <row r="456" spans="1:3">
      <c r="A456" s="6">
        <v>178</v>
      </c>
      <c r="C456" s="6">
        <v>38</v>
      </c>
    </row>
    <row r="457" spans="1:3">
      <c r="A457" s="6">
        <v>135</v>
      </c>
      <c r="C457" s="6">
        <v>51</v>
      </c>
    </row>
    <row r="458" spans="1:3">
      <c r="A458" s="6">
        <v>191</v>
      </c>
      <c r="C458" s="6">
        <v>42</v>
      </c>
    </row>
    <row r="459" spans="1:3">
      <c r="A459" s="6">
        <v>172</v>
      </c>
      <c r="C459" s="6">
        <v>49</v>
      </c>
    </row>
    <row r="460" spans="1:3">
      <c r="A460" s="6">
        <v>182</v>
      </c>
      <c r="C460" s="6">
        <v>82</v>
      </c>
    </row>
    <row r="461" spans="1:3">
      <c r="A461" s="6">
        <v>122</v>
      </c>
      <c r="C461" s="6">
        <v>24</v>
      </c>
    </row>
    <row r="462" spans="1:3">
      <c r="A462" s="6">
        <v>138</v>
      </c>
      <c r="C462" s="6">
        <v>40</v>
      </c>
    </row>
    <row r="463" spans="1:3">
      <c r="A463" s="6">
        <v>168</v>
      </c>
      <c r="C463" s="6">
        <v>51</v>
      </c>
    </row>
    <row r="464" spans="1:3">
      <c r="A464" s="6">
        <v>179</v>
      </c>
      <c r="C464" s="6">
        <v>80</v>
      </c>
    </row>
    <row r="465" spans="1:3">
      <c r="A465" s="6">
        <v>143</v>
      </c>
      <c r="C465" s="6">
        <v>81</v>
      </c>
    </row>
    <row r="466" spans="1:3">
      <c r="A466" s="6">
        <v>181</v>
      </c>
      <c r="C466" s="6">
        <v>69</v>
      </c>
    </row>
    <row r="467" spans="1:3">
      <c r="A467" s="6">
        <v>170</v>
      </c>
      <c r="C467" s="6">
        <v>63</v>
      </c>
    </row>
    <row r="468" spans="1:3">
      <c r="A468" s="6">
        <v>134</v>
      </c>
      <c r="C468" s="6">
        <v>85</v>
      </c>
    </row>
    <row r="469" spans="1:3">
      <c r="A469" s="6">
        <v>133</v>
      </c>
      <c r="C469" s="6">
        <v>52</v>
      </c>
    </row>
    <row r="470" spans="1:3">
      <c r="A470" s="6">
        <v>185</v>
      </c>
      <c r="C470" s="6">
        <v>49</v>
      </c>
    </row>
    <row r="471" spans="1:3">
      <c r="A471" s="6">
        <v>105</v>
      </c>
      <c r="C471" s="6">
        <v>83</v>
      </c>
    </row>
    <row r="472" spans="1:3">
      <c r="A472" s="6">
        <v>195</v>
      </c>
      <c r="C472" s="6">
        <v>121</v>
      </c>
    </row>
    <row r="473" spans="1:3">
      <c r="A473" s="6">
        <v>95</v>
      </c>
      <c r="C473" s="6">
        <v>64</v>
      </c>
    </row>
    <row r="474" spans="1:3">
      <c r="A474" s="6">
        <v>184</v>
      </c>
      <c r="C474" s="6">
        <v>80</v>
      </c>
    </row>
    <row r="475" spans="1:3">
      <c r="A475" s="6">
        <v>154</v>
      </c>
      <c r="C475" s="6">
        <v>20</v>
      </c>
    </row>
    <row r="476" spans="1:3">
      <c r="A476" s="6">
        <v>160</v>
      </c>
      <c r="C476" s="6">
        <v>39</v>
      </c>
    </row>
    <row r="477" spans="1:3">
      <c r="A477" s="6">
        <v>89</v>
      </c>
      <c r="C477" s="6">
        <v>40</v>
      </c>
    </row>
    <row r="478" spans="1:3">
      <c r="A478" s="6">
        <v>94</v>
      </c>
      <c r="C478" s="6">
        <v>18</v>
      </c>
    </row>
    <row r="479" spans="1:3">
      <c r="A479" s="6">
        <v>170</v>
      </c>
      <c r="C479" s="6">
        <v>35</v>
      </c>
    </row>
    <row r="480" spans="1:3">
      <c r="A480" s="6">
        <v>143</v>
      </c>
      <c r="C480" s="6">
        <v>184</v>
      </c>
    </row>
    <row r="481" spans="3:3">
      <c r="C481" s="6">
        <v>25</v>
      </c>
    </row>
    <row r="482" spans="3:3">
      <c r="C482" s="6">
        <v>154</v>
      </c>
    </row>
    <row r="483" spans="3:3">
      <c r="C483" s="6">
        <v>41</v>
      </c>
    </row>
    <row r="484" spans="3:3">
      <c r="C484" s="6">
        <v>38</v>
      </c>
    </row>
    <row r="485" spans="3:3">
      <c r="C485" s="6">
        <v>78</v>
      </c>
    </row>
    <row r="486" spans="3:3">
      <c r="C486" s="6">
        <v>122</v>
      </c>
    </row>
    <row r="487" spans="3:3">
      <c r="C487" s="6">
        <v>44</v>
      </c>
    </row>
    <row r="488" spans="3:3">
      <c r="C488" s="6">
        <v>141</v>
      </c>
    </row>
    <row r="489" spans="3:3">
      <c r="C489" s="6">
        <v>61</v>
      </c>
    </row>
    <row r="490" spans="3:3">
      <c r="C490" s="6">
        <v>35</v>
      </c>
    </row>
    <row r="491" spans="3:3">
      <c r="C491" s="6">
        <v>123</v>
      </c>
    </row>
    <row r="492" spans="3:3">
      <c r="C492" s="6">
        <v>134</v>
      </c>
    </row>
    <row r="493" spans="3:3">
      <c r="C493" s="6">
        <v>32</v>
      </c>
    </row>
    <row r="494" spans="3:3">
      <c r="C494" s="6">
        <v>204</v>
      </c>
    </row>
    <row r="495" spans="3:3">
      <c r="C495" s="6">
        <v>29</v>
      </c>
    </row>
    <row r="496" spans="3:3">
      <c r="C496" s="6">
        <v>39</v>
      </c>
    </row>
    <row r="497" spans="3:3">
      <c r="C497" s="6">
        <v>63</v>
      </c>
    </row>
    <row r="498" spans="3:3">
      <c r="C498" s="6">
        <v>61</v>
      </c>
    </row>
    <row r="499" spans="3:3">
      <c r="C499" s="6">
        <v>69</v>
      </c>
    </row>
    <row r="500" spans="3:3">
      <c r="C500" s="6">
        <v>178</v>
      </c>
    </row>
    <row r="501" spans="3:3">
      <c r="C501" s="6">
        <v>42</v>
      </c>
    </row>
    <row r="502" spans="3:3">
      <c r="C502" s="6">
        <v>154</v>
      </c>
    </row>
    <row r="503" spans="3:3">
      <c r="C503" s="6">
        <v>121</v>
      </c>
    </row>
    <row r="504" spans="3:3">
      <c r="C504" s="6">
        <v>44</v>
      </c>
    </row>
    <row r="505" spans="3:3">
      <c r="C505" s="6">
        <v>101</v>
      </c>
    </row>
    <row r="506" spans="3:3">
      <c r="C506" s="6">
        <v>98</v>
      </c>
    </row>
    <row r="507" spans="3:3">
      <c r="C507" s="6">
        <v>30</v>
      </c>
    </row>
    <row r="508" spans="3:3">
      <c r="C508" s="6">
        <v>54</v>
      </c>
    </row>
    <row r="509" spans="3:3">
      <c r="C509" s="6">
        <v>113</v>
      </c>
    </row>
    <row r="510" spans="3:3">
      <c r="C510" s="6">
        <v>23</v>
      </c>
    </row>
    <row r="511" spans="3:3">
      <c r="C511" s="6">
        <v>73</v>
      </c>
    </row>
    <row r="512" spans="3:3">
      <c r="C512" s="6">
        <v>83</v>
      </c>
    </row>
    <row r="513" spans="3:3">
      <c r="C513" s="6">
        <v>83</v>
      </c>
    </row>
    <row r="514" spans="3:3">
      <c r="C514" s="6">
        <v>25</v>
      </c>
    </row>
    <row r="515" spans="3:3">
      <c r="C515" s="6">
        <v>40</v>
      </c>
    </row>
    <row r="516" spans="3:3">
      <c r="C516" s="6">
        <v>18</v>
      </c>
    </row>
    <row r="517" spans="3:3">
      <c r="C517" s="6">
        <v>31</v>
      </c>
    </row>
    <row r="518" spans="3:3">
      <c r="C518" s="6">
        <v>194</v>
      </c>
    </row>
    <row r="519" spans="3:3">
      <c r="C519" s="6">
        <v>30</v>
      </c>
    </row>
    <row r="520" spans="3:3">
      <c r="C520" s="6">
        <v>33</v>
      </c>
    </row>
    <row r="521" spans="3:3">
      <c r="C521" s="6">
        <v>30</v>
      </c>
    </row>
    <row r="522" spans="3:3">
      <c r="C522" s="6">
        <v>112</v>
      </c>
    </row>
    <row r="523" spans="3:3">
      <c r="C523" s="6">
        <v>34</v>
      </c>
    </row>
    <row r="524" spans="3:3">
      <c r="C524" s="6">
        <v>80</v>
      </c>
    </row>
    <row r="525" spans="3:3">
      <c r="C525" s="6">
        <v>69</v>
      </c>
    </row>
    <row r="526" spans="3:3">
      <c r="C526" s="6">
        <v>81</v>
      </c>
    </row>
    <row r="527" spans="3:3">
      <c r="C527" s="6">
        <v>40</v>
      </c>
    </row>
    <row r="528" spans="3:3">
      <c r="C528" s="6">
        <v>48</v>
      </c>
    </row>
    <row r="529" spans="3:3">
      <c r="C529" s="6">
        <v>13</v>
      </c>
    </row>
    <row r="530" spans="3:3">
      <c r="C530" s="6">
        <v>124</v>
      </c>
    </row>
    <row r="531" spans="3:3">
      <c r="C531" s="6">
        <v>25</v>
      </c>
    </row>
    <row r="532" spans="3:3">
      <c r="C532" s="6">
        <v>40</v>
      </c>
    </row>
    <row r="533" spans="3:3">
      <c r="C533" s="6">
        <v>85</v>
      </c>
    </row>
    <row r="534" spans="3:3">
      <c r="C534" s="6">
        <v>85</v>
      </c>
    </row>
    <row r="535" spans="3:3">
      <c r="C535" s="6">
        <v>11</v>
      </c>
    </row>
    <row r="536" spans="3:3">
      <c r="C536" s="6">
        <v>109</v>
      </c>
    </row>
    <row r="537" spans="3:3">
      <c r="C537" s="6">
        <v>45</v>
      </c>
    </row>
    <row r="538" spans="3:3">
      <c r="C538" s="6">
        <v>79</v>
      </c>
    </row>
    <row r="539" spans="3:3">
      <c r="C539" s="6">
        <v>73</v>
      </c>
    </row>
    <row r="540" spans="3:3">
      <c r="C540" s="6">
        <v>95</v>
      </c>
    </row>
    <row r="541" spans="3:3">
      <c r="C541" s="6">
        <v>102</v>
      </c>
    </row>
    <row r="542" spans="3:3">
      <c r="C542" s="6">
        <v>32</v>
      </c>
    </row>
    <row r="543" spans="3:3">
      <c r="C543" s="6">
        <v>18</v>
      </c>
    </row>
    <row r="544" spans="3:3">
      <c r="C544" s="6">
        <v>139</v>
      </c>
    </row>
    <row r="545" spans="3:3">
      <c r="C545" s="6">
        <v>14</v>
      </c>
    </row>
    <row r="546" spans="3:3">
      <c r="C546" s="6">
        <v>44</v>
      </c>
    </row>
    <row r="547" spans="3:3">
      <c r="C547" s="6">
        <v>50</v>
      </c>
    </row>
    <row r="548" spans="3:3">
      <c r="C548" s="6">
        <v>85</v>
      </c>
    </row>
    <row r="549" spans="3:3">
      <c r="C549" s="6">
        <v>42</v>
      </c>
    </row>
    <row r="550" spans="3:3">
      <c r="C550" s="6">
        <v>78</v>
      </c>
    </row>
    <row r="551" spans="3:3">
      <c r="C551" s="6">
        <v>23</v>
      </c>
    </row>
    <row r="552" spans="3:3">
      <c r="C552" s="6">
        <v>160</v>
      </c>
    </row>
    <row r="553" spans="3:3">
      <c r="C553" s="6">
        <v>62</v>
      </c>
    </row>
    <row r="554" spans="3:3">
      <c r="C554" s="6">
        <v>181</v>
      </c>
    </row>
    <row r="555" spans="3:3">
      <c r="C555" s="6">
        <v>42</v>
      </c>
    </row>
    <row r="556" spans="3:3">
      <c r="C556" s="6">
        <v>110</v>
      </c>
    </row>
    <row r="557" spans="3:3">
      <c r="C557" s="6">
        <v>13</v>
      </c>
    </row>
    <row r="558" spans="3:3">
      <c r="C558" s="6">
        <v>15</v>
      </c>
    </row>
    <row r="559" spans="3:3">
      <c r="C559" s="6">
        <v>50</v>
      </c>
    </row>
    <row r="560" spans="3:3">
      <c r="C560" s="6">
        <v>188</v>
      </c>
    </row>
    <row r="561" spans="3:3">
      <c r="C561" s="6">
        <v>115</v>
      </c>
    </row>
    <row r="562" spans="3:3">
      <c r="C562" s="6">
        <v>51</v>
      </c>
    </row>
    <row r="563" spans="3:3">
      <c r="C563" s="6">
        <v>55</v>
      </c>
    </row>
    <row r="564" spans="3:3">
      <c r="C564" s="6">
        <v>58</v>
      </c>
    </row>
    <row r="565" spans="3:3">
      <c r="C565" s="6">
        <v>82</v>
      </c>
    </row>
    <row r="566" spans="3:3">
      <c r="C566" s="6">
        <v>60</v>
      </c>
    </row>
    <row r="567" spans="3:3">
      <c r="C567" s="6">
        <v>39</v>
      </c>
    </row>
    <row r="568" spans="3:3">
      <c r="C568" s="6">
        <v>82</v>
      </c>
    </row>
    <row r="569" spans="3:3">
      <c r="C569" s="6">
        <v>11</v>
      </c>
    </row>
    <row r="570" spans="3:3">
      <c r="C570" s="6">
        <v>128</v>
      </c>
    </row>
    <row r="571" spans="3:3">
      <c r="C571" s="6">
        <v>173</v>
      </c>
    </row>
    <row r="572" spans="3:3">
      <c r="C572" s="6">
        <v>30</v>
      </c>
    </row>
    <row r="573" spans="3:3">
      <c r="C573" s="6">
        <v>91</v>
      </c>
    </row>
    <row r="574" spans="3:3">
      <c r="C574" s="6">
        <v>40</v>
      </c>
    </row>
    <row r="575" spans="3:3">
      <c r="C575" s="6">
        <v>62</v>
      </c>
    </row>
    <row r="576" spans="3:3">
      <c r="C576" s="6">
        <v>79</v>
      </c>
    </row>
    <row r="577" spans="3:3">
      <c r="C577" s="6">
        <v>28</v>
      </c>
    </row>
    <row r="578" spans="3:3">
      <c r="C578" s="6">
        <v>71</v>
      </c>
    </row>
    <row r="579" spans="3:3">
      <c r="C579" s="6">
        <v>81</v>
      </c>
    </row>
    <row r="580" spans="3:3">
      <c r="C580" s="6">
        <v>20</v>
      </c>
    </row>
    <row r="581" spans="3:3">
      <c r="C581" s="6">
        <v>84</v>
      </c>
    </row>
    <row r="582" spans="3:3">
      <c r="C582" s="6">
        <v>21</v>
      </c>
    </row>
    <row r="583" spans="3:3">
      <c r="C583" s="6">
        <v>85</v>
      </c>
    </row>
    <row r="584" spans="3:3">
      <c r="C584" s="6">
        <v>85</v>
      </c>
    </row>
    <row r="585" spans="3:3">
      <c r="C585" s="6">
        <v>35</v>
      </c>
    </row>
    <row r="586" spans="3:3">
      <c r="C586" s="6">
        <v>60</v>
      </c>
    </row>
    <row r="587" spans="3:3">
      <c r="C587" s="6">
        <v>180</v>
      </c>
    </row>
    <row r="588" spans="3:3">
      <c r="C588" s="6">
        <v>53</v>
      </c>
    </row>
    <row r="589" spans="3:3">
      <c r="C589" s="6">
        <v>180</v>
      </c>
    </row>
    <row r="590" spans="3:3">
      <c r="C590" s="6">
        <v>83</v>
      </c>
    </row>
    <row r="591" spans="3:3">
      <c r="C591" s="6">
        <v>28</v>
      </c>
    </row>
    <row r="592" spans="3:3">
      <c r="C592" s="6">
        <v>29</v>
      </c>
    </row>
    <row r="593" spans="3:3">
      <c r="C593" s="6">
        <v>44</v>
      </c>
    </row>
    <row r="594" spans="3:3">
      <c r="C594" s="6">
        <v>28</v>
      </c>
    </row>
    <row r="595" spans="3:3">
      <c r="C595" s="6">
        <v>99</v>
      </c>
    </row>
    <row r="596" spans="3:3">
      <c r="C596" s="6">
        <v>99</v>
      </c>
    </row>
    <row r="597" spans="3:3">
      <c r="C597" s="6">
        <v>19</v>
      </c>
    </row>
    <row r="598" spans="3:3">
      <c r="C598" s="6">
        <v>81</v>
      </c>
    </row>
    <row r="599" spans="3:3">
      <c r="C599" s="6">
        <v>20</v>
      </c>
    </row>
    <row r="600" spans="3:3">
      <c r="C600" s="6">
        <v>31</v>
      </c>
    </row>
    <row r="601" spans="3:3">
      <c r="C601" s="6">
        <v>38</v>
      </c>
    </row>
    <row r="602" spans="3:3">
      <c r="C602" s="6">
        <v>41</v>
      </c>
    </row>
    <row r="603" spans="3:3">
      <c r="C603" s="6">
        <v>145</v>
      </c>
    </row>
    <row r="604" spans="3:3">
      <c r="C604" s="6">
        <v>49</v>
      </c>
    </row>
    <row r="605" spans="3:3">
      <c r="C605" s="6">
        <v>15</v>
      </c>
    </row>
    <row r="606" spans="3:3">
      <c r="C606" s="6">
        <v>125</v>
      </c>
    </row>
    <row r="607" spans="3:3">
      <c r="C607" s="6">
        <v>108</v>
      </c>
    </row>
    <row r="608" spans="3:3">
      <c r="C608" s="6">
        <v>54</v>
      </c>
    </row>
    <row r="609" spans="3:3">
      <c r="C609" s="6">
        <v>113</v>
      </c>
    </row>
    <row r="610" spans="3:3">
      <c r="C610" s="6">
        <v>72</v>
      </c>
    </row>
    <row r="611" spans="3:3">
      <c r="C611" s="6">
        <v>72</v>
      </c>
    </row>
    <row r="612" spans="3:3">
      <c r="C612" s="6">
        <v>10</v>
      </c>
    </row>
    <row r="613" spans="3:3">
      <c r="C613" s="6">
        <v>22</v>
      </c>
    </row>
    <row r="614" spans="3:3">
      <c r="C614" s="6">
        <v>64</v>
      </c>
    </row>
    <row r="615" spans="3:3">
      <c r="C615" s="6">
        <v>32</v>
      </c>
    </row>
    <row r="616" spans="3:3">
      <c r="C616" s="6">
        <v>34</v>
      </c>
    </row>
    <row r="617" spans="3:3">
      <c r="C617" s="6">
        <v>149</v>
      </c>
    </row>
    <row r="618" spans="3:3">
      <c r="C618" s="6">
        <v>8</v>
      </c>
    </row>
    <row r="619" spans="3:3">
      <c r="C619" s="6">
        <v>72</v>
      </c>
    </row>
    <row r="620" spans="3:3">
      <c r="C620" s="6">
        <v>70</v>
      </c>
    </row>
    <row r="621" spans="3:3">
      <c r="C621" s="6">
        <v>39</v>
      </c>
    </row>
    <row r="622" spans="3:3">
      <c r="C622" s="6">
        <v>32</v>
      </c>
    </row>
    <row r="623" spans="3:3">
      <c r="C623" s="6">
        <v>84</v>
      </c>
    </row>
    <row r="624" spans="3:3">
      <c r="C624" s="6">
        <v>105</v>
      </c>
    </row>
    <row r="625" spans="3:3">
      <c r="C625" s="6">
        <v>175</v>
      </c>
    </row>
    <row r="626" spans="3:3">
      <c r="C626" s="6">
        <v>54</v>
      </c>
    </row>
    <row r="627" spans="3:3">
      <c r="C627" s="6">
        <v>42</v>
      </c>
    </row>
    <row r="628" spans="3:3">
      <c r="C628" s="6">
        <v>38</v>
      </c>
    </row>
    <row r="629" spans="3:3">
      <c r="C629" s="6">
        <v>101</v>
      </c>
    </row>
    <row r="630" spans="3:3">
      <c r="C630" s="6">
        <v>23</v>
      </c>
    </row>
    <row r="631" spans="3:3">
      <c r="C631" s="6">
        <v>50</v>
      </c>
    </row>
    <row r="632" spans="3:3">
      <c r="C632" s="6">
        <v>111</v>
      </c>
    </row>
    <row r="633" spans="3:3">
      <c r="C633" s="6">
        <v>18</v>
      </c>
    </row>
    <row r="634" spans="3:3">
      <c r="C634" s="6">
        <v>140</v>
      </c>
    </row>
    <row r="635" spans="3:3">
      <c r="C635" s="6">
        <v>18</v>
      </c>
    </row>
    <row r="636" spans="3:3">
      <c r="C636" s="6">
        <v>92</v>
      </c>
    </row>
    <row r="637" spans="3:3">
      <c r="C637" s="6">
        <v>110</v>
      </c>
    </row>
    <row r="638" spans="3:3">
      <c r="C638" s="6">
        <v>132</v>
      </c>
    </row>
    <row r="639" spans="3:3">
      <c r="C639" s="6">
        <v>85</v>
      </c>
    </row>
    <row r="640" spans="3:3">
      <c r="C640" s="6">
        <v>170</v>
      </c>
    </row>
    <row r="641" spans="3:3">
      <c r="C641" s="6">
        <v>115</v>
      </c>
    </row>
    <row r="642" spans="3:3">
      <c r="C642" s="6">
        <v>64</v>
      </c>
    </row>
    <row r="643" spans="3:3">
      <c r="C643" s="6">
        <v>39</v>
      </c>
    </row>
    <row r="644" spans="3:3">
      <c r="C644" s="6">
        <v>84</v>
      </c>
    </row>
    <row r="645" spans="3:3">
      <c r="C645" s="6">
        <v>65</v>
      </c>
    </row>
    <row r="646" spans="3:3">
      <c r="C646" s="6">
        <v>78</v>
      </c>
    </row>
    <row r="647" spans="3:3">
      <c r="C647" s="6">
        <v>74</v>
      </c>
    </row>
    <row r="648" spans="3:3">
      <c r="C648" s="6">
        <v>29</v>
      </c>
    </row>
    <row r="649" spans="3:3">
      <c r="C649" s="6">
        <v>109</v>
      </c>
    </row>
    <row r="650" spans="3:3">
      <c r="C650" s="6">
        <v>10</v>
      </c>
    </row>
    <row r="651" spans="3:3">
      <c r="C651" s="6">
        <v>44</v>
      </c>
    </row>
    <row r="652" spans="3:3">
      <c r="C652" s="6">
        <v>42</v>
      </c>
    </row>
    <row r="653" spans="3:3">
      <c r="C653" s="6">
        <v>43</v>
      </c>
    </row>
    <row r="654" spans="3:3">
      <c r="C654" s="6">
        <v>83</v>
      </c>
    </row>
    <row r="655" spans="3:3">
      <c r="C655" s="6">
        <v>64</v>
      </c>
    </row>
    <row r="656" spans="3:3">
      <c r="C656" s="6">
        <v>43</v>
      </c>
    </row>
    <row r="657" spans="3:3">
      <c r="C657" s="6">
        <v>20</v>
      </c>
    </row>
    <row r="658" spans="3:3">
      <c r="C658" s="6">
        <v>23</v>
      </c>
    </row>
    <row r="659" spans="3:3">
      <c r="C659" s="6">
        <v>35</v>
      </c>
    </row>
    <row r="660" spans="3:3">
      <c r="C660" s="6">
        <v>90</v>
      </c>
    </row>
    <row r="661" spans="3:3">
      <c r="C661" s="6">
        <v>174</v>
      </c>
    </row>
    <row r="662" spans="3:3">
      <c r="C662" s="6">
        <v>44</v>
      </c>
    </row>
    <row r="663" spans="3:3">
      <c r="C663" s="6">
        <v>25</v>
      </c>
    </row>
    <row r="664" spans="3:3">
      <c r="C664" s="6">
        <v>18</v>
      </c>
    </row>
    <row r="665" spans="3:3">
      <c r="C665" s="6">
        <v>18</v>
      </c>
    </row>
    <row r="666" spans="3:3">
      <c r="C666" s="6">
        <v>29</v>
      </c>
    </row>
    <row r="667" spans="3:3">
      <c r="C667" s="6">
        <v>35</v>
      </c>
    </row>
    <row r="668" spans="3:3">
      <c r="C668" s="6">
        <v>13</v>
      </c>
    </row>
    <row r="669" spans="3:3">
      <c r="C669" s="6">
        <v>50</v>
      </c>
    </row>
    <row r="670" spans="3:3">
      <c r="C670" s="6">
        <v>170</v>
      </c>
    </row>
    <row r="671" spans="3:3">
      <c r="C671" s="6">
        <v>18</v>
      </c>
    </row>
    <row r="672" spans="3:3">
      <c r="C672" s="6">
        <v>21</v>
      </c>
    </row>
    <row r="673" spans="3:3">
      <c r="C673" s="6">
        <v>11</v>
      </c>
    </row>
    <row r="674" spans="3:3">
      <c r="C674" s="6">
        <v>81</v>
      </c>
    </row>
    <row r="675" spans="3:3">
      <c r="C675" s="6">
        <v>28</v>
      </c>
    </row>
    <row r="676" spans="3:3">
      <c r="C676" s="6">
        <v>68</v>
      </c>
    </row>
    <row r="677" spans="3:3">
      <c r="C677" s="6">
        <v>8</v>
      </c>
    </row>
    <row r="678" spans="3:3">
      <c r="C678" s="6">
        <v>112</v>
      </c>
    </row>
    <row r="679" spans="3:3">
      <c r="C679" s="6">
        <v>79</v>
      </c>
    </row>
    <row r="680" spans="3:3">
      <c r="C680" s="6">
        <v>29</v>
      </c>
    </row>
    <row r="681" spans="3:3">
      <c r="C681" s="6">
        <v>25</v>
      </c>
    </row>
    <row r="682" spans="3:3">
      <c r="C682" s="6">
        <v>128</v>
      </c>
    </row>
    <row r="683" spans="3:3">
      <c r="C683" s="6">
        <v>28</v>
      </c>
    </row>
    <row r="684" spans="3:3">
      <c r="C684" s="6">
        <v>32</v>
      </c>
    </row>
    <row r="685" spans="3:3">
      <c r="C685" s="6">
        <v>98</v>
      </c>
    </row>
    <row r="686" spans="3:3">
      <c r="C686" s="6">
        <v>42</v>
      </c>
    </row>
    <row r="687" spans="3:3">
      <c r="C687" s="6">
        <v>35</v>
      </c>
    </row>
    <row r="688" spans="3:3">
      <c r="C688" s="6">
        <v>84</v>
      </c>
    </row>
    <row r="689" spans="3:3">
      <c r="C689" s="6">
        <v>43</v>
      </c>
    </row>
    <row r="690" spans="3:3">
      <c r="C690" s="6">
        <v>50</v>
      </c>
    </row>
    <row r="691" spans="3:3">
      <c r="C691" s="6">
        <v>35</v>
      </c>
    </row>
    <row r="692" spans="3:3">
      <c r="C692" s="6">
        <v>112</v>
      </c>
    </row>
    <row r="693" spans="3:3">
      <c r="C693" s="6">
        <v>81</v>
      </c>
    </row>
    <row r="694" spans="3:3">
      <c r="C694" s="6">
        <v>85</v>
      </c>
    </row>
    <row r="695" spans="3:3">
      <c r="C695" s="6">
        <v>42</v>
      </c>
    </row>
    <row r="696" spans="3:3">
      <c r="C696" s="6">
        <v>41</v>
      </c>
    </row>
    <row r="697" spans="3:3">
      <c r="C697" s="6">
        <v>44</v>
      </c>
    </row>
    <row r="698" spans="3:3">
      <c r="C698" s="6">
        <v>38</v>
      </c>
    </row>
    <row r="699" spans="3:3">
      <c r="C699" s="6">
        <v>112</v>
      </c>
    </row>
    <row r="700" spans="3:3">
      <c r="C700" s="6">
        <v>42</v>
      </c>
    </row>
    <row r="701" spans="3:3">
      <c r="C701" s="6">
        <v>108</v>
      </c>
    </row>
    <row r="702" spans="3:3">
      <c r="C702" s="6">
        <v>39</v>
      </c>
    </row>
    <row r="703" spans="3:3">
      <c r="C703" s="6">
        <v>38</v>
      </c>
    </row>
    <row r="704" spans="3:3">
      <c r="C704" s="6">
        <v>13</v>
      </c>
    </row>
    <row r="705" spans="3:3">
      <c r="C705" s="6">
        <v>99</v>
      </c>
    </row>
    <row r="706" spans="3:3">
      <c r="C706" s="6">
        <v>94</v>
      </c>
    </row>
    <row r="707" spans="3:3">
      <c r="C707" s="6">
        <v>71</v>
      </c>
    </row>
    <row r="708" spans="3:3">
      <c r="C708" s="6">
        <v>28</v>
      </c>
    </row>
    <row r="709" spans="3:3">
      <c r="C709" s="6">
        <v>73</v>
      </c>
    </row>
    <row r="710" spans="3:3">
      <c r="C710" s="6">
        <v>35</v>
      </c>
    </row>
    <row r="711" spans="3:3">
      <c r="C711" s="6">
        <v>48</v>
      </c>
    </row>
    <row r="712" spans="3:3">
      <c r="C712" s="6">
        <v>63</v>
      </c>
    </row>
    <row r="713" spans="3:3">
      <c r="C713" s="6">
        <v>79</v>
      </c>
    </row>
    <row r="714" spans="3:3">
      <c r="C714" s="6">
        <v>78</v>
      </c>
    </row>
    <row r="715" spans="3:3">
      <c r="C715" s="6">
        <v>51</v>
      </c>
    </row>
    <row r="716" spans="3:3">
      <c r="C716" s="6">
        <v>32</v>
      </c>
    </row>
    <row r="717" spans="3:3">
      <c r="C717" s="6">
        <v>52</v>
      </c>
    </row>
    <row r="718" spans="3:3">
      <c r="C718" s="6">
        <v>125</v>
      </c>
    </row>
    <row r="719" spans="3:3">
      <c r="C719" s="6">
        <v>141</v>
      </c>
    </row>
    <row r="720" spans="3:3">
      <c r="C720" s="6">
        <v>200</v>
      </c>
    </row>
    <row r="721" spans="3:3">
      <c r="C721" s="6">
        <v>44</v>
      </c>
    </row>
    <row r="722" spans="3:3">
      <c r="C722" s="6">
        <v>54</v>
      </c>
    </row>
    <row r="723" spans="3:3">
      <c r="C723" s="6">
        <v>54</v>
      </c>
    </row>
    <row r="724" spans="3:3">
      <c r="C724" s="6">
        <v>83</v>
      </c>
    </row>
    <row r="725" spans="3:3">
      <c r="C725" s="6">
        <v>29</v>
      </c>
    </row>
    <row r="726" spans="3:3">
      <c r="C726" s="6">
        <v>183</v>
      </c>
    </row>
    <row r="727" spans="3:3">
      <c r="C727" s="6">
        <v>55</v>
      </c>
    </row>
    <row r="728" spans="3:3">
      <c r="C728" s="6">
        <v>45</v>
      </c>
    </row>
    <row r="729" spans="3:3">
      <c r="C729" s="6">
        <v>25</v>
      </c>
    </row>
    <row r="730" spans="3:3">
      <c r="C730" s="6">
        <v>185</v>
      </c>
    </row>
    <row r="731" spans="3:3">
      <c r="C731" s="6">
        <v>32</v>
      </c>
    </row>
    <row r="732" spans="3:3">
      <c r="C732" s="6">
        <v>111</v>
      </c>
    </row>
    <row r="733" spans="3:3">
      <c r="C733" s="6">
        <v>41</v>
      </c>
    </row>
    <row r="734" spans="3:3">
      <c r="C734" s="6">
        <v>28</v>
      </c>
    </row>
    <row r="735" spans="3:3">
      <c r="C735" s="6">
        <v>60</v>
      </c>
    </row>
    <row r="736" spans="3:3">
      <c r="C736" s="6">
        <v>20</v>
      </c>
    </row>
    <row r="737" spans="3:3">
      <c r="C737" s="6">
        <v>100</v>
      </c>
    </row>
    <row r="738" spans="3:3">
      <c r="C738" s="6">
        <v>70</v>
      </c>
    </row>
    <row r="739" spans="3:3">
      <c r="C739" s="6">
        <v>22</v>
      </c>
    </row>
    <row r="740" spans="3:3">
      <c r="C740" s="6">
        <v>82</v>
      </c>
    </row>
    <row r="741" spans="3:3">
      <c r="C741" s="6">
        <v>49</v>
      </c>
    </row>
    <row r="742" spans="3:3">
      <c r="C742" s="6">
        <v>22</v>
      </c>
    </row>
    <row r="743" spans="3:3">
      <c r="C743" s="6">
        <v>84</v>
      </c>
    </row>
    <row r="744" spans="3:3">
      <c r="C744" s="6">
        <v>74</v>
      </c>
    </row>
    <row r="745" spans="3:3">
      <c r="C745" s="6">
        <v>83</v>
      </c>
    </row>
    <row r="746" spans="3:3">
      <c r="C746" s="6">
        <v>31</v>
      </c>
    </row>
    <row r="747" spans="3:3">
      <c r="C747" s="6">
        <v>82</v>
      </c>
    </row>
    <row r="748" spans="3:3">
      <c r="C748" s="6">
        <v>84</v>
      </c>
    </row>
    <row r="749" spans="3:3">
      <c r="C749" s="6">
        <v>65</v>
      </c>
    </row>
    <row r="750" spans="3:3">
      <c r="C750" s="6">
        <v>112</v>
      </c>
    </row>
    <row r="751" spans="3:3">
      <c r="C751" s="6">
        <v>58</v>
      </c>
    </row>
    <row r="752" spans="3:3">
      <c r="C752" s="6">
        <v>44</v>
      </c>
    </row>
    <row r="753" spans="3:3">
      <c r="C753" s="6">
        <v>58</v>
      </c>
    </row>
    <row r="754" spans="3:3">
      <c r="C754" s="6">
        <v>64</v>
      </c>
    </row>
    <row r="755" spans="3:3">
      <c r="C755" s="6">
        <v>93</v>
      </c>
    </row>
    <row r="756" spans="3:3">
      <c r="C756" s="6">
        <v>13</v>
      </c>
    </row>
    <row r="757" spans="3:3">
      <c r="C757" s="6">
        <v>181</v>
      </c>
    </row>
    <row r="758" spans="3:3">
      <c r="C758" s="6">
        <v>31</v>
      </c>
    </row>
    <row r="759" spans="3:3">
      <c r="C759" s="6">
        <v>82</v>
      </c>
    </row>
    <row r="760" spans="3:3">
      <c r="C760" s="6">
        <v>61</v>
      </c>
    </row>
    <row r="761" spans="3:3">
      <c r="C761" s="6">
        <v>69</v>
      </c>
    </row>
    <row r="762" spans="3:3">
      <c r="C762" s="6">
        <v>44</v>
      </c>
    </row>
    <row r="763" spans="3:3">
      <c r="C763" s="6">
        <v>134</v>
      </c>
    </row>
    <row r="764" spans="3:3">
      <c r="C764" s="6">
        <v>83</v>
      </c>
    </row>
    <row r="765" spans="3:3">
      <c r="C765" s="6">
        <v>122</v>
      </c>
    </row>
    <row r="766" spans="3:3">
      <c r="C766" s="6">
        <v>61</v>
      </c>
    </row>
    <row r="767" spans="3:3">
      <c r="C767" s="6">
        <v>111</v>
      </c>
    </row>
    <row r="768" spans="3:3">
      <c r="C768" s="6">
        <v>134</v>
      </c>
    </row>
    <row r="769" spans="3:3">
      <c r="C769" s="6">
        <v>14</v>
      </c>
    </row>
    <row r="770" spans="3:3">
      <c r="C770" s="6">
        <v>42</v>
      </c>
    </row>
    <row r="771" spans="3:3">
      <c r="C771" s="6">
        <v>45</v>
      </c>
    </row>
    <row r="772" spans="3:3">
      <c r="C772" s="6">
        <v>115</v>
      </c>
    </row>
    <row r="773" spans="3:3">
      <c r="C773" s="6">
        <v>128</v>
      </c>
    </row>
    <row r="774" spans="3:3">
      <c r="C774" s="6">
        <v>41</v>
      </c>
    </row>
    <row r="775" spans="3:3">
      <c r="C775" s="6">
        <v>99</v>
      </c>
    </row>
    <row r="776" spans="3:3">
      <c r="C776" s="6">
        <v>81</v>
      </c>
    </row>
    <row r="777" spans="3:3">
      <c r="C777" s="6">
        <v>101</v>
      </c>
    </row>
    <row r="778" spans="3:3">
      <c r="C778" s="6">
        <v>18</v>
      </c>
    </row>
    <row r="779" spans="3:3">
      <c r="C779" s="6">
        <v>35</v>
      </c>
    </row>
    <row r="780" spans="3:3">
      <c r="C780" s="6">
        <v>30</v>
      </c>
    </row>
    <row r="781" spans="3:3">
      <c r="C781" s="6">
        <v>41</v>
      </c>
    </row>
    <row r="782" spans="3:3">
      <c r="C782" s="6">
        <v>25</v>
      </c>
    </row>
    <row r="783" spans="3:3">
      <c r="C783" s="6">
        <v>98</v>
      </c>
    </row>
    <row r="784" spans="3:3">
      <c r="C784" s="6">
        <v>78</v>
      </c>
    </row>
    <row r="785" spans="3:3">
      <c r="C785" s="6">
        <v>50</v>
      </c>
    </row>
    <row r="786" spans="3:3">
      <c r="C786" s="6">
        <v>32</v>
      </c>
    </row>
    <row r="787" spans="3:3">
      <c r="C787" s="6">
        <v>48</v>
      </c>
    </row>
    <row r="788" spans="3:3">
      <c r="C788" s="6">
        <v>23</v>
      </c>
    </row>
    <row r="789" spans="3:3">
      <c r="C789" s="6">
        <v>64</v>
      </c>
    </row>
    <row r="790" spans="3:3">
      <c r="C790" s="6">
        <v>90</v>
      </c>
    </row>
    <row r="791" spans="3:3">
      <c r="C791" s="6">
        <v>80</v>
      </c>
    </row>
    <row r="792" spans="3:3">
      <c r="C792" s="6">
        <v>53</v>
      </c>
    </row>
    <row r="793" spans="3:3">
      <c r="C793" s="6">
        <v>65</v>
      </c>
    </row>
    <row r="794" spans="3:3">
      <c r="C794" s="6">
        <v>32</v>
      </c>
    </row>
    <row r="795" spans="3:3">
      <c r="C795" s="6">
        <v>48</v>
      </c>
    </row>
    <row r="796" spans="3:3">
      <c r="C796" s="6">
        <v>54</v>
      </c>
    </row>
    <row r="797" spans="3:3">
      <c r="C797" s="6">
        <v>49</v>
      </c>
    </row>
    <row r="798" spans="3:3">
      <c r="C798" s="6">
        <v>78</v>
      </c>
    </row>
    <row r="799" spans="3:3">
      <c r="C799" s="6">
        <v>45</v>
      </c>
    </row>
    <row r="800" spans="3:3">
      <c r="C800" s="6">
        <v>58</v>
      </c>
    </row>
    <row r="801" spans="3:3">
      <c r="C801" s="6">
        <v>29</v>
      </c>
    </row>
    <row r="802" spans="3:3">
      <c r="C802" s="6">
        <v>74</v>
      </c>
    </row>
    <row r="803" spans="3:3">
      <c r="C803" s="6">
        <v>22</v>
      </c>
    </row>
    <row r="804" spans="3:3">
      <c r="C804" s="6">
        <v>49</v>
      </c>
    </row>
    <row r="805" spans="3:3">
      <c r="C805" s="6">
        <v>54</v>
      </c>
    </row>
    <row r="806" spans="3:3">
      <c r="C806" s="6">
        <v>122</v>
      </c>
    </row>
    <row r="807" spans="3:3">
      <c r="C807" s="6">
        <v>14</v>
      </c>
    </row>
    <row r="808" spans="3:3">
      <c r="C808" s="6">
        <v>48</v>
      </c>
    </row>
    <row r="809" spans="3:3">
      <c r="C809" s="6">
        <v>145</v>
      </c>
    </row>
    <row r="810" spans="3:3">
      <c r="C810" s="6">
        <v>133</v>
      </c>
    </row>
    <row r="811" spans="3:3">
      <c r="C811" s="6">
        <v>175</v>
      </c>
    </row>
    <row r="812" spans="3:3">
      <c r="C812" s="6">
        <v>105</v>
      </c>
    </row>
    <row r="813" spans="3:3">
      <c r="C813" s="6">
        <v>101</v>
      </c>
    </row>
    <row r="814" spans="3:3">
      <c r="C814" s="6">
        <v>83</v>
      </c>
    </row>
    <row r="815" spans="3:3">
      <c r="C815" s="6">
        <v>60</v>
      </c>
    </row>
    <row r="816" spans="3:3">
      <c r="C816" s="6">
        <v>125</v>
      </c>
    </row>
    <row r="817" spans="3:3">
      <c r="C817" s="6">
        <v>71</v>
      </c>
    </row>
    <row r="818" spans="3:3">
      <c r="C818" s="6">
        <v>20</v>
      </c>
    </row>
    <row r="819" spans="3:3">
      <c r="C819" s="6">
        <v>18</v>
      </c>
    </row>
    <row r="820" spans="3:3">
      <c r="C820" s="6">
        <v>69</v>
      </c>
    </row>
    <row r="821" spans="3:3">
      <c r="C821" s="6">
        <v>48</v>
      </c>
    </row>
    <row r="822" spans="3:3">
      <c r="C822" s="6">
        <v>79</v>
      </c>
    </row>
    <row r="823" spans="3:3">
      <c r="C823" s="6">
        <v>30</v>
      </c>
    </row>
    <row r="824" spans="3:3">
      <c r="C824" s="6">
        <v>44</v>
      </c>
    </row>
    <row r="825" spans="3:3">
      <c r="C825" s="6">
        <v>51</v>
      </c>
    </row>
    <row r="826" spans="3:3">
      <c r="C826" s="6">
        <v>49</v>
      </c>
    </row>
    <row r="827" spans="3:3">
      <c r="C827" s="6">
        <v>41</v>
      </c>
    </row>
    <row r="828" spans="3:3">
      <c r="C828" s="6">
        <v>58</v>
      </c>
    </row>
    <row r="829" spans="3:3">
      <c r="C829" s="6">
        <v>81</v>
      </c>
    </row>
    <row r="830" spans="3:3">
      <c r="C830" s="6">
        <v>14</v>
      </c>
    </row>
    <row r="831" spans="3:3">
      <c r="C831" s="6">
        <v>43</v>
      </c>
    </row>
    <row r="832" spans="3:3">
      <c r="C832" s="6">
        <v>42</v>
      </c>
    </row>
    <row r="833" spans="3:3">
      <c r="C833" s="6">
        <v>39</v>
      </c>
    </row>
    <row r="834" spans="3:3">
      <c r="C834" s="6">
        <v>78</v>
      </c>
    </row>
    <row r="835" spans="3:3">
      <c r="C835" s="6">
        <v>62</v>
      </c>
    </row>
    <row r="836" spans="3:3">
      <c r="C836" s="6">
        <v>78</v>
      </c>
    </row>
    <row r="837" spans="3:3">
      <c r="C837" s="6">
        <v>68</v>
      </c>
    </row>
    <row r="838" spans="3:3">
      <c r="C838" s="6">
        <v>38</v>
      </c>
    </row>
    <row r="839" spans="3:3">
      <c r="C839" s="6">
        <v>21</v>
      </c>
    </row>
    <row r="840" spans="3:3">
      <c r="C840" s="6">
        <v>61</v>
      </c>
    </row>
    <row r="841" spans="3:3">
      <c r="C841" s="6">
        <v>145</v>
      </c>
    </row>
    <row r="842" spans="3:3">
      <c r="C842" s="6">
        <v>182</v>
      </c>
    </row>
    <row r="843" spans="3:3">
      <c r="C843" s="6">
        <v>82</v>
      </c>
    </row>
    <row r="844" spans="3:3">
      <c r="C844" s="6">
        <v>39</v>
      </c>
    </row>
    <row r="845" spans="3:3">
      <c r="C845" s="6">
        <v>81</v>
      </c>
    </row>
    <row r="846" spans="3:3">
      <c r="C846" s="6">
        <v>88</v>
      </c>
    </row>
    <row r="847" spans="3:3">
      <c r="C847" s="6">
        <v>74</v>
      </c>
    </row>
    <row r="848" spans="3:3">
      <c r="C848" s="6">
        <v>14</v>
      </c>
    </row>
    <row r="849" spans="3:3">
      <c r="C849" s="6">
        <v>31</v>
      </c>
    </row>
    <row r="850" spans="3:3">
      <c r="C850" s="6">
        <v>28</v>
      </c>
    </row>
    <row r="851" spans="3:3">
      <c r="C851" s="6">
        <v>20</v>
      </c>
    </row>
    <row r="852" spans="3:3">
      <c r="C852" s="6">
        <v>80</v>
      </c>
    </row>
    <row r="853" spans="3:3">
      <c r="C853" s="6">
        <v>64</v>
      </c>
    </row>
    <row r="854" spans="3:3">
      <c r="C854" s="6">
        <v>54</v>
      </c>
    </row>
    <row r="855" spans="3:3">
      <c r="C855" s="6">
        <v>152</v>
      </c>
    </row>
    <row r="856" spans="3:3">
      <c r="C856" s="6">
        <v>58</v>
      </c>
    </row>
    <row r="857" spans="3:3">
      <c r="C857" s="6">
        <v>53</v>
      </c>
    </row>
    <row r="858" spans="3:3">
      <c r="C858" s="6">
        <v>38</v>
      </c>
    </row>
    <row r="859" spans="3:3">
      <c r="C859" s="6">
        <v>25</v>
      </c>
    </row>
    <row r="860" spans="3:3">
      <c r="C860" s="6">
        <v>92</v>
      </c>
    </row>
    <row r="861" spans="3:3">
      <c r="C861" s="6">
        <v>29</v>
      </c>
    </row>
    <row r="862" spans="3:3">
      <c r="C862" s="6">
        <v>20</v>
      </c>
    </row>
    <row r="863" spans="3:3">
      <c r="C863" s="6">
        <v>22</v>
      </c>
    </row>
    <row r="864" spans="3:3">
      <c r="C864" s="6">
        <v>139</v>
      </c>
    </row>
    <row r="865" spans="3:3">
      <c r="C865" s="6">
        <v>53</v>
      </c>
    </row>
    <row r="866" spans="3:3">
      <c r="C866" s="6">
        <v>78</v>
      </c>
    </row>
    <row r="867" spans="3:3">
      <c r="C867" s="6">
        <v>100</v>
      </c>
    </row>
    <row r="868" spans="3:3">
      <c r="C868" s="6">
        <v>83</v>
      </c>
    </row>
    <row r="869" spans="3:3">
      <c r="C869" s="6">
        <v>15</v>
      </c>
    </row>
    <row r="870" spans="3:3">
      <c r="C870" s="6">
        <v>111</v>
      </c>
    </row>
    <row r="871" spans="3:3">
      <c r="C871" s="6">
        <v>62</v>
      </c>
    </row>
    <row r="872" spans="3:3">
      <c r="C872" s="6">
        <v>84</v>
      </c>
    </row>
    <row r="873" spans="3:3">
      <c r="C873" s="6">
        <v>59</v>
      </c>
    </row>
    <row r="874" spans="3:3">
      <c r="C874" s="6">
        <v>10</v>
      </c>
    </row>
    <row r="875" spans="3:3">
      <c r="C875" s="6">
        <v>73</v>
      </c>
    </row>
    <row r="876" spans="3:3">
      <c r="C876" s="6">
        <v>39</v>
      </c>
    </row>
    <row r="877" spans="3:3">
      <c r="C877" s="6">
        <v>140</v>
      </c>
    </row>
    <row r="878" spans="3:3">
      <c r="C878" s="6">
        <v>39</v>
      </c>
    </row>
    <row r="879" spans="3:3">
      <c r="C879" s="6">
        <v>41</v>
      </c>
    </row>
    <row r="880" spans="3:3">
      <c r="C880" s="6">
        <v>53</v>
      </c>
    </row>
    <row r="881" spans="3:3">
      <c r="C881" s="6">
        <v>19</v>
      </c>
    </row>
    <row r="882" spans="3:3">
      <c r="C882" s="6">
        <v>30</v>
      </c>
    </row>
    <row r="883" spans="3:3">
      <c r="C883" s="6">
        <v>35</v>
      </c>
    </row>
    <row r="884" spans="3:3">
      <c r="C884" s="6">
        <v>115</v>
      </c>
    </row>
    <row r="885" spans="3:3">
      <c r="C885" s="6">
        <v>73</v>
      </c>
    </row>
    <row r="886" spans="3:3">
      <c r="C886" s="6">
        <v>18</v>
      </c>
    </row>
    <row r="887" spans="3:3">
      <c r="C887" s="6">
        <v>44</v>
      </c>
    </row>
    <row r="888" spans="3:3">
      <c r="C888" s="6">
        <v>58</v>
      </c>
    </row>
    <row r="889" spans="3:3">
      <c r="C889" s="6">
        <v>162</v>
      </c>
    </row>
    <row r="890" spans="3:3">
      <c r="C890" s="6">
        <v>60</v>
      </c>
    </row>
    <row r="891" spans="3:3">
      <c r="C891" s="6">
        <v>82</v>
      </c>
    </row>
    <row r="892" spans="3:3">
      <c r="C892" s="6">
        <v>13</v>
      </c>
    </row>
    <row r="893" spans="3:3">
      <c r="C893" s="6">
        <v>71</v>
      </c>
    </row>
    <row r="894" spans="3:3">
      <c r="C894" s="6">
        <v>71</v>
      </c>
    </row>
    <row r="895" spans="3:3">
      <c r="C895" s="6">
        <v>122</v>
      </c>
    </row>
    <row r="896" spans="3:3">
      <c r="C896" s="6">
        <v>70</v>
      </c>
    </row>
    <row r="897" spans="3:3">
      <c r="C897" s="6">
        <v>41</v>
      </c>
    </row>
    <row r="898" spans="3:3">
      <c r="C898" s="6">
        <v>21</v>
      </c>
    </row>
    <row r="899" spans="3:3">
      <c r="C899" s="6">
        <v>90</v>
      </c>
    </row>
    <row r="900" spans="3:3">
      <c r="C900" s="6">
        <v>48</v>
      </c>
    </row>
    <row r="901" spans="3:3">
      <c r="C901" s="6">
        <v>35</v>
      </c>
    </row>
    <row r="902" spans="3:3">
      <c r="C902" s="6">
        <v>28</v>
      </c>
    </row>
    <row r="903" spans="3:3">
      <c r="C903" s="6">
        <v>41</v>
      </c>
    </row>
    <row r="904" spans="3:3">
      <c r="C904" s="6">
        <v>83</v>
      </c>
    </row>
    <row r="905" spans="3:3">
      <c r="C905" s="6">
        <v>81</v>
      </c>
    </row>
    <row r="906" spans="3:3">
      <c r="C906" s="6">
        <v>92</v>
      </c>
    </row>
    <row r="907" spans="3:3">
      <c r="C907" s="6">
        <v>22</v>
      </c>
    </row>
    <row r="908" spans="3:3">
      <c r="C908" s="6">
        <v>84</v>
      </c>
    </row>
    <row r="909" spans="3:3">
      <c r="C909" s="6">
        <v>54</v>
      </c>
    </row>
    <row r="910" spans="3:3">
      <c r="C910" s="6">
        <v>81</v>
      </c>
    </row>
    <row r="911" spans="3:3">
      <c r="C911" s="6">
        <v>93</v>
      </c>
    </row>
    <row r="912" spans="3:3">
      <c r="C912" s="6">
        <v>105</v>
      </c>
    </row>
    <row r="913" spans="3:3">
      <c r="C913" s="6">
        <v>38</v>
      </c>
    </row>
    <row r="914" spans="3:3">
      <c r="C914" s="6">
        <v>55</v>
      </c>
    </row>
    <row r="915" spans="3:3">
      <c r="C915" s="6">
        <v>138</v>
      </c>
    </row>
    <row r="916" spans="3:3">
      <c r="C916" s="6">
        <v>71</v>
      </c>
    </row>
    <row r="917" spans="3:3">
      <c r="C917" s="6">
        <v>44</v>
      </c>
    </row>
    <row r="918" spans="3:3">
      <c r="C918" s="6">
        <v>110</v>
      </c>
    </row>
    <row r="919" spans="3:3">
      <c r="C919" s="6">
        <v>31</v>
      </c>
    </row>
    <row r="920" spans="3:3">
      <c r="C920" s="6">
        <v>62</v>
      </c>
    </row>
    <row r="921" spans="3:3">
      <c r="C921" s="6">
        <v>71</v>
      </c>
    </row>
    <row r="922" spans="3:3">
      <c r="C922" s="6">
        <v>31</v>
      </c>
    </row>
    <row r="923" spans="3:3">
      <c r="C923" s="6">
        <v>64</v>
      </c>
    </row>
    <row r="924" spans="3:3">
      <c r="C924" s="6">
        <v>82</v>
      </c>
    </row>
    <row r="925" spans="3:3">
      <c r="C925" s="6">
        <v>8</v>
      </c>
    </row>
    <row r="926" spans="3:3">
      <c r="C926" s="6">
        <v>99</v>
      </c>
    </row>
    <row r="927" spans="3:3">
      <c r="C927" s="6">
        <v>52</v>
      </c>
    </row>
    <row r="928" spans="3:3">
      <c r="C928" s="6">
        <v>134</v>
      </c>
    </row>
    <row r="929" spans="3:3">
      <c r="C929" s="6">
        <v>11</v>
      </c>
    </row>
    <row r="930" spans="3:3">
      <c r="C930" s="6">
        <v>89</v>
      </c>
    </row>
    <row r="931" spans="3:3">
      <c r="C931" s="6">
        <v>104</v>
      </c>
    </row>
    <row r="932" spans="3:3">
      <c r="C932" s="6">
        <v>20</v>
      </c>
    </row>
    <row r="933" spans="3:3">
      <c r="C933" s="6">
        <v>42</v>
      </c>
    </row>
    <row r="934" spans="3:3">
      <c r="C934" s="6">
        <v>68</v>
      </c>
    </row>
    <row r="935" spans="3:3">
      <c r="C935" s="6">
        <v>60</v>
      </c>
    </row>
    <row r="936" spans="3:3">
      <c r="C936" s="6">
        <v>34</v>
      </c>
    </row>
    <row r="937" spans="3:3">
      <c r="C937" s="6">
        <v>38</v>
      </c>
    </row>
    <row r="938" spans="3:3">
      <c r="C938" s="6">
        <v>34</v>
      </c>
    </row>
    <row r="939" spans="3:3">
      <c r="C939" s="6">
        <v>29</v>
      </c>
    </row>
    <row r="940" spans="3:3">
      <c r="C940" s="6">
        <v>198</v>
      </c>
    </row>
    <row r="941" spans="3:3">
      <c r="C941" s="6">
        <v>99</v>
      </c>
    </row>
    <row r="942" spans="3:3">
      <c r="C942" s="6">
        <v>45</v>
      </c>
    </row>
    <row r="943" spans="3:3">
      <c r="C943" s="6">
        <v>43</v>
      </c>
    </row>
    <row r="944" spans="3:3">
      <c r="C944" s="6">
        <v>134</v>
      </c>
    </row>
    <row r="945" spans="3:3">
      <c r="C945" s="6">
        <v>102</v>
      </c>
    </row>
    <row r="946" spans="3:3">
      <c r="C946" s="6">
        <v>49</v>
      </c>
    </row>
    <row r="947" spans="3:3">
      <c r="C947" s="6">
        <v>40</v>
      </c>
    </row>
    <row r="948" spans="3:3">
      <c r="C948" s="6">
        <v>75</v>
      </c>
    </row>
    <row r="949" spans="3:3">
      <c r="C949" s="6">
        <v>31</v>
      </c>
    </row>
    <row r="950" spans="3:3">
      <c r="C950" s="6">
        <v>133</v>
      </c>
    </row>
    <row r="951" spans="3:3">
      <c r="C951" s="6">
        <v>39</v>
      </c>
    </row>
    <row r="952" spans="3:3">
      <c r="C952" s="6">
        <v>78</v>
      </c>
    </row>
    <row r="953" spans="3:3">
      <c r="C953" s="6">
        <v>35</v>
      </c>
    </row>
    <row r="954" spans="3:3">
      <c r="C954" s="6">
        <v>29</v>
      </c>
    </row>
    <row r="955" spans="3:3">
      <c r="C955" s="6">
        <v>55</v>
      </c>
    </row>
    <row r="956" spans="3:3">
      <c r="C956" s="6">
        <v>14</v>
      </c>
    </row>
    <row r="957" spans="3:3">
      <c r="C957" s="6">
        <v>82</v>
      </c>
    </row>
    <row r="958" spans="3:3">
      <c r="C958" s="6">
        <v>41</v>
      </c>
    </row>
    <row r="959" spans="3:3">
      <c r="C959" s="6">
        <v>25</v>
      </c>
    </row>
    <row r="960" spans="3:3">
      <c r="C960" s="6">
        <v>32</v>
      </c>
    </row>
    <row r="961" spans="3:3">
      <c r="C961" s="6">
        <v>19</v>
      </c>
    </row>
    <row r="962" spans="3:3">
      <c r="C962" s="6">
        <v>84</v>
      </c>
    </row>
    <row r="963" spans="3:3">
      <c r="C963" s="6">
        <v>60</v>
      </c>
    </row>
    <row r="964" spans="3:3">
      <c r="C964" s="6">
        <v>131</v>
      </c>
    </row>
    <row r="965" spans="3:3">
      <c r="C965" s="6">
        <v>61</v>
      </c>
    </row>
    <row r="966" spans="3:3">
      <c r="C966" s="6">
        <v>79</v>
      </c>
    </row>
    <row r="967" spans="3:3">
      <c r="C967" s="6">
        <v>65</v>
      </c>
    </row>
    <row r="968" spans="3:3">
      <c r="C968" s="6">
        <v>45</v>
      </c>
    </row>
    <row r="969" spans="3:3">
      <c r="C969" s="6">
        <v>10</v>
      </c>
    </row>
    <row r="970" spans="3:3">
      <c r="C970" s="6">
        <v>20</v>
      </c>
    </row>
    <row r="971" spans="3:3">
      <c r="C971" s="6">
        <v>41</v>
      </c>
    </row>
    <row r="972" spans="3:3">
      <c r="C972" s="6">
        <v>152</v>
      </c>
    </row>
    <row r="973" spans="3:3">
      <c r="C973" s="6">
        <v>35</v>
      </c>
    </row>
    <row r="974" spans="3:3">
      <c r="C974" s="6">
        <v>34</v>
      </c>
    </row>
    <row r="975" spans="3:3">
      <c r="C975" s="6">
        <v>21</v>
      </c>
    </row>
    <row r="976" spans="3:3">
      <c r="C976" s="6">
        <v>53</v>
      </c>
    </row>
    <row r="977" spans="3:3">
      <c r="C977" s="6">
        <v>82</v>
      </c>
    </row>
    <row r="978" spans="3:3">
      <c r="C978" s="6">
        <v>18</v>
      </c>
    </row>
    <row r="979" spans="3:3">
      <c r="C979" s="6">
        <v>41</v>
      </c>
    </row>
    <row r="980" spans="3:3">
      <c r="C980" s="6">
        <v>104</v>
      </c>
    </row>
    <row r="981" spans="3:3">
      <c r="C981" s="6">
        <v>65</v>
      </c>
    </row>
    <row r="982" spans="3:3">
      <c r="C982" s="6">
        <v>22</v>
      </c>
    </row>
    <row r="983" spans="3:3">
      <c r="C983" s="6">
        <v>83</v>
      </c>
    </row>
    <row r="984" spans="3:3">
      <c r="C984" s="6">
        <v>40</v>
      </c>
    </row>
    <row r="985" spans="3:3">
      <c r="C985" s="6">
        <v>92</v>
      </c>
    </row>
    <row r="986" spans="3:3">
      <c r="C986" s="6">
        <v>41</v>
      </c>
    </row>
    <row r="987" spans="3:3">
      <c r="C987" s="6">
        <v>51</v>
      </c>
    </row>
    <row r="988" spans="3:3">
      <c r="C988" s="6">
        <v>44</v>
      </c>
    </row>
    <row r="989" spans="3:3">
      <c r="C989" s="6">
        <v>19</v>
      </c>
    </row>
    <row r="990" spans="3:3">
      <c r="C990" s="6">
        <v>60</v>
      </c>
    </row>
    <row r="991" spans="3:3">
      <c r="C991" s="6">
        <v>68</v>
      </c>
    </row>
    <row r="992" spans="3:3">
      <c r="C992" s="6">
        <v>52</v>
      </c>
    </row>
    <row r="993" spans="3:3">
      <c r="C993" s="6">
        <v>45</v>
      </c>
    </row>
    <row r="994" spans="3:3">
      <c r="C994" s="6">
        <v>155</v>
      </c>
    </row>
    <row r="995" spans="3:3">
      <c r="C995" s="6">
        <v>72</v>
      </c>
    </row>
    <row r="996" spans="3:3">
      <c r="C996" s="6">
        <v>21</v>
      </c>
    </row>
    <row r="997" spans="3:3">
      <c r="C997" s="6">
        <v>75</v>
      </c>
    </row>
    <row r="998" spans="3:3">
      <c r="C998" s="6">
        <v>38</v>
      </c>
    </row>
    <row r="999" spans="3:3">
      <c r="C999" s="6">
        <v>84</v>
      </c>
    </row>
    <row r="1000" spans="3:3">
      <c r="C1000" s="6">
        <v>88</v>
      </c>
    </row>
    <row r="1001" spans="3:3">
      <c r="C1001" s="6">
        <v>52</v>
      </c>
    </row>
    <row r="1002" spans="3:3">
      <c r="C1002" s="6">
        <v>41</v>
      </c>
    </row>
    <row r="1003" spans="3:3">
      <c r="C1003" s="6">
        <v>101</v>
      </c>
    </row>
    <row r="1004" spans="3:3">
      <c r="C1004" s="6">
        <v>195</v>
      </c>
    </row>
    <row r="1005" spans="3:3">
      <c r="C1005" s="6">
        <v>85</v>
      </c>
    </row>
    <row r="1006" spans="3:3">
      <c r="C1006" s="6">
        <v>100</v>
      </c>
    </row>
    <row r="1007" spans="3:3">
      <c r="C1007" s="6">
        <v>45</v>
      </c>
    </row>
    <row r="1008" spans="3:3">
      <c r="C1008" s="6">
        <v>81</v>
      </c>
    </row>
    <row r="1009" spans="3:3">
      <c r="C1009" s="6">
        <v>29</v>
      </c>
    </row>
    <row r="1010" spans="3:3">
      <c r="C1010" s="6">
        <v>58</v>
      </c>
    </row>
    <row r="1011" spans="3:3">
      <c r="C1011" s="6">
        <v>20</v>
      </c>
    </row>
    <row r="1012" spans="3:3">
      <c r="C1012" s="6">
        <v>61</v>
      </c>
    </row>
    <row r="1013" spans="3:3">
      <c r="C1013" s="6">
        <v>25</v>
      </c>
    </row>
    <row r="1014" spans="3:3">
      <c r="C1014" s="6">
        <v>24</v>
      </c>
    </row>
    <row r="1015" spans="3:3">
      <c r="C1015" s="6">
        <v>55</v>
      </c>
    </row>
    <row r="1016" spans="3:3">
      <c r="C1016" s="6">
        <v>22</v>
      </c>
    </row>
    <row r="1017" spans="3:3">
      <c r="C1017" s="6">
        <v>55</v>
      </c>
    </row>
    <row r="1018" spans="3:3">
      <c r="C1018" s="6">
        <v>40</v>
      </c>
    </row>
    <row r="1019" spans="3:3">
      <c r="C1019" s="6">
        <v>38</v>
      </c>
    </row>
    <row r="1020" spans="3:3">
      <c r="C1020" s="6">
        <v>200</v>
      </c>
    </row>
    <row r="1021" spans="3:3">
      <c r="C1021" s="6">
        <v>164</v>
      </c>
    </row>
    <row r="1022" spans="3:3">
      <c r="C1022" s="6">
        <v>53</v>
      </c>
    </row>
    <row r="1023" spans="3:3">
      <c r="C1023" s="6">
        <v>139</v>
      </c>
    </row>
    <row r="1024" spans="3:3">
      <c r="C1024" s="6">
        <v>84</v>
      </c>
    </row>
    <row r="1025" spans="3:3">
      <c r="C1025" s="6">
        <v>48</v>
      </c>
    </row>
    <row r="1026" spans="3:3">
      <c r="C1026" s="6">
        <v>21</v>
      </c>
    </row>
    <row r="1027" spans="3:3">
      <c r="C1027" s="6">
        <v>45</v>
      </c>
    </row>
    <row r="1028" spans="3:3">
      <c r="C1028" s="6">
        <v>28</v>
      </c>
    </row>
    <row r="1029" spans="3:3">
      <c r="C1029" s="6">
        <v>59</v>
      </c>
    </row>
    <row r="1030" spans="3:3">
      <c r="C1030" s="6">
        <v>78</v>
      </c>
    </row>
    <row r="1031" spans="3:3">
      <c r="C1031" s="6">
        <v>74</v>
      </c>
    </row>
    <row r="1032" spans="3:3">
      <c r="C1032" s="6">
        <v>30</v>
      </c>
    </row>
    <row r="1033" spans="3:3">
      <c r="C1033" s="6">
        <v>41</v>
      </c>
    </row>
    <row r="1034" spans="3:3">
      <c r="C1034" s="6">
        <v>40</v>
      </c>
    </row>
    <row r="1035" spans="3:3">
      <c r="C1035" s="6">
        <v>23</v>
      </c>
    </row>
    <row r="1036" spans="3:3">
      <c r="C1036" s="6">
        <v>58</v>
      </c>
    </row>
    <row r="1037" spans="3:3">
      <c r="C1037" s="6">
        <v>104</v>
      </c>
    </row>
    <row r="1038" spans="3:3">
      <c r="C1038" s="6">
        <v>38</v>
      </c>
    </row>
    <row r="1039" spans="3:3">
      <c r="C1039" s="6">
        <v>24</v>
      </c>
    </row>
    <row r="1040" spans="3:3">
      <c r="C1040" s="6">
        <v>85</v>
      </c>
    </row>
    <row r="1041" spans="3:3">
      <c r="C1041" s="6">
        <v>82</v>
      </c>
    </row>
    <row r="1042" spans="3:3">
      <c r="C1042" s="6">
        <v>179</v>
      </c>
    </row>
    <row r="1043" spans="3:3">
      <c r="C1043" s="6">
        <v>38</v>
      </c>
    </row>
    <row r="1044" spans="3:3">
      <c r="C1044" s="6">
        <v>94</v>
      </c>
    </row>
    <row r="1045" spans="3:3">
      <c r="C1045" s="6">
        <v>179</v>
      </c>
    </row>
    <row r="1046" spans="3:3">
      <c r="C1046" s="6">
        <v>75</v>
      </c>
    </row>
    <row r="1047" spans="3:3">
      <c r="C1047" s="6">
        <v>72</v>
      </c>
    </row>
    <row r="1048" spans="3:3">
      <c r="C1048" s="6">
        <v>31</v>
      </c>
    </row>
    <row r="1049" spans="3:3">
      <c r="C1049" s="6">
        <v>33</v>
      </c>
    </row>
    <row r="1050" spans="3:3">
      <c r="C1050" s="6">
        <v>68</v>
      </c>
    </row>
    <row r="1051" spans="3:3">
      <c r="C1051" s="6">
        <v>53</v>
      </c>
    </row>
    <row r="1052" spans="3:3">
      <c r="C1052" s="6">
        <v>79</v>
      </c>
    </row>
    <row r="1053" spans="3:3">
      <c r="C1053" s="6">
        <v>34</v>
      </c>
    </row>
    <row r="1054" spans="3:3">
      <c r="C1054" s="6">
        <v>143</v>
      </c>
    </row>
    <row r="1055" spans="3:3">
      <c r="C1055" s="6">
        <v>78</v>
      </c>
    </row>
    <row r="1056" spans="3:3">
      <c r="C1056" s="6">
        <v>79</v>
      </c>
    </row>
    <row r="1057" spans="3:3">
      <c r="C1057" s="6">
        <v>30</v>
      </c>
    </row>
    <row r="1058" spans="3:3">
      <c r="C1058" s="6">
        <v>65</v>
      </c>
    </row>
    <row r="1059" spans="3:3">
      <c r="C1059" s="6">
        <v>62</v>
      </c>
    </row>
    <row r="1060" spans="3:3">
      <c r="C1060" s="6">
        <v>41</v>
      </c>
    </row>
    <row r="1061" spans="3:3">
      <c r="C1061" s="6">
        <v>52</v>
      </c>
    </row>
    <row r="1062" spans="3:3">
      <c r="C1062" s="6">
        <v>21</v>
      </c>
    </row>
    <row r="1063" spans="3:3">
      <c r="C1063" s="6">
        <v>44</v>
      </c>
    </row>
    <row r="1064" spans="3:3">
      <c r="C1064" s="6">
        <v>58</v>
      </c>
    </row>
    <row r="1065" spans="3:3">
      <c r="C1065" s="6">
        <v>93</v>
      </c>
    </row>
    <row r="1066" spans="3:3">
      <c r="C1066" s="6">
        <v>42</v>
      </c>
    </row>
    <row r="1067" spans="3:3">
      <c r="C1067" s="6">
        <v>9</v>
      </c>
    </row>
    <row r="1068" spans="3:3">
      <c r="C1068" s="6">
        <v>72</v>
      </c>
    </row>
    <row r="1069" spans="3:3">
      <c r="C1069" s="6">
        <v>8</v>
      </c>
    </row>
    <row r="1070" spans="3:3">
      <c r="C1070" s="6">
        <v>44</v>
      </c>
    </row>
    <row r="1071" spans="3:3">
      <c r="C1071" s="6">
        <v>63</v>
      </c>
    </row>
    <row r="1072" spans="3:3">
      <c r="C1072" s="6">
        <v>139</v>
      </c>
    </row>
    <row r="1073" spans="3:3">
      <c r="C1073" s="6">
        <v>105</v>
      </c>
    </row>
    <row r="1074" spans="3:3">
      <c r="C1074" s="6">
        <v>105</v>
      </c>
    </row>
    <row r="1075" spans="3:3">
      <c r="C1075" s="6">
        <v>103</v>
      </c>
    </row>
    <row r="1076" spans="3:3">
      <c r="C1076" s="6">
        <v>44</v>
      </c>
    </row>
    <row r="1077" spans="3:3">
      <c r="C1077" s="6">
        <v>40</v>
      </c>
    </row>
    <row r="1078" spans="3:3">
      <c r="C1078" s="6">
        <v>48</v>
      </c>
    </row>
    <row r="1079" spans="3:3">
      <c r="C1079" s="6">
        <v>64</v>
      </c>
    </row>
    <row r="1080" spans="3:3">
      <c r="C1080" s="6">
        <v>82</v>
      </c>
    </row>
    <row r="1081" spans="3:3">
      <c r="C1081" s="6">
        <v>38</v>
      </c>
    </row>
    <row r="1082" spans="3:3">
      <c r="C1082" s="6">
        <v>55</v>
      </c>
    </row>
    <row r="1083" spans="3:3">
      <c r="C1083" s="6">
        <v>44</v>
      </c>
    </row>
    <row r="1084" spans="3:3">
      <c r="C1084" s="6">
        <v>64</v>
      </c>
    </row>
    <row r="1085" spans="3:3">
      <c r="C1085" s="6">
        <v>73</v>
      </c>
    </row>
    <row r="1086" spans="3:3">
      <c r="C1086" s="6">
        <v>161</v>
      </c>
    </row>
    <row r="1087" spans="3:3">
      <c r="C1087" s="6">
        <v>75</v>
      </c>
    </row>
    <row r="1088" spans="3:3">
      <c r="C1088" s="6">
        <v>23</v>
      </c>
    </row>
    <row r="1089" spans="3:3">
      <c r="C1089" s="6">
        <v>128</v>
      </c>
    </row>
    <row r="1090" spans="3:3">
      <c r="C1090" s="6">
        <v>83</v>
      </c>
    </row>
    <row r="1091" spans="3:3">
      <c r="C1091" s="6">
        <v>22</v>
      </c>
    </row>
    <row r="1092" spans="3:3">
      <c r="C1092" s="6">
        <v>85</v>
      </c>
    </row>
    <row r="1093" spans="3:3">
      <c r="C1093" s="6">
        <v>132</v>
      </c>
    </row>
    <row r="1094" spans="3:3">
      <c r="C1094" s="6">
        <v>118</v>
      </c>
    </row>
    <row r="1095" spans="3:3">
      <c r="C1095" s="6">
        <v>43</v>
      </c>
    </row>
    <row r="1096" spans="3:3">
      <c r="C1096" s="6">
        <v>33</v>
      </c>
    </row>
    <row r="1097" spans="3:3">
      <c r="C1097" s="6">
        <v>14</v>
      </c>
    </row>
    <row r="1098" spans="3:3">
      <c r="C1098" s="6">
        <v>83</v>
      </c>
    </row>
    <row r="1099" spans="3:3">
      <c r="C1099" s="6">
        <v>34</v>
      </c>
    </row>
    <row r="1100" spans="3:3">
      <c r="C1100" s="6">
        <v>28</v>
      </c>
    </row>
    <row r="1101" spans="3:3">
      <c r="C1101" s="6">
        <v>41</v>
      </c>
    </row>
    <row r="1102" spans="3:3">
      <c r="C1102" s="6">
        <v>24</v>
      </c>
    </row>
    <row r="1103" spans="3:3">
      <c r="C1103" s="6">
        <v>81</v>
      </c>
    </row>
    <row r="1104" spans="3:3">
      <c r="C1104" s="6">
        <v>30</v>
      </c>
    </row>
    <row r="1105" spans="3:3">
      <c r="C1105" s="6">
        <v>48</v>
      </c>
    </row>
    <row r="1106" spans="3:3">
      <c r="C1106" s="6">
        <v>69</v>
      </c>
    </row>
    <row r="1107" spans="3:3">
      <c r="C1107" s="6">
        <v>30</v>
      </c>
    </row>
    <row r="1108" spans="3:3">
      <c r="C1108" s="6">
        <v>164</v>
      </c>
    </row>
    <row r="1109" spans="3:3">
      <c r="C1109" s="6">
        <v>83</v>
      </c>
    </row>
    <row r="1110" spans="3:3">
      <c r="C1110" s="6">
        <v>152</v>
      </c>
    </row>
    <row r="1111" spans="3:3">
      <c r="C1111" s="6">
        <v>40</v>
      </c>
    </row>
    <row r="1112" spans="3:3">
      <c r="C1112" s="6">
        <v>81</v>
      </c>
    </row>
    <row r="1113" spans="3:3">
      <c r="C1113" s="6">
        <v>68</v>
      </c>
    </row>
    <row r="1114" spans="3:3">
      <c r="C1114" s="6">
        <v>24</v>
      </c>
    </row>
    <row r="1115" spans="3:3">
      <c r="C1115" s="6">
        <v>81</v>
      </c>
    </row>
    <row r="1116" spans="3:3">
      <c r="C1116" s="6">
        <v>82</v>
      </c>
    </row>
    <row r="1117" spans="3:3">
      <c r="C1117" s="6">
        <v>90</v>
      </c>
    </row>
    <row r="1118" spans="3:3">
      <c r="C1118" s="6">
        <v>85</v>
      </c>
    </row>
    <row r="1119" spans="3:3">
      <c r="C1119" s="6">
        <v>23</v>
      </c>
    </row>
    <row r="1120" spans="3:3">
      <c r="C1120" s="6">
        <v>43</v>
      </c>
    </row>
    <row r="1121" spans="3:3">
      <c r="C1121" s="6">
        <v>82</v>
      </c>
    </row>
    <row r="1122" spans="3:3">
      <c r="C1122" s="6">
        <v>21</v>
      </c>
    </row>
    <row r="1123" spans="3:3">
      <c r="C1123" s="6">
        <v>43</v>
      </c>
    </row>
    <row r="1124" spans="3:3">
      <c r="C1124" s="6">
        <v>84</v>
      </c>
    </row>
    <row r="1125" spans="3:3">
      <c r="C1125" s="6">
        <v>41</v>
      </c>
    </row>
    <row r="1126" spans="3:3">
      <c r="C1126" s="6">
        <v>79</v>
      </c>
    </row>
    <row r="1127" spans="3:3">
      <c r="C1127" s="6">
        <v>38</v>
      </c>
    </row>
    <row r="1128" spans="3:3">
      <c r="C1128" s="6">
        <v>75</v>
      </c>
    </row>
    <row r="1129" spans="3:3">
      <c r="C1129" s="6">
        <v>54</v>
      </c>
    </row>
    <row r="1130" spans="3:3">
      <c r="C1130" s="6">
        <v>51</v>
      </c>
    </row>
    <row r="1131" spans="3:3">
      <c r="C1131" s="6">
        <v>50</v>
      </c>
    </row>
    <row r="1132" spans="3:3">
      <c r="C1132" s="6">
        <v>142</v>
      </c>
    </row>
    <row r="1133" spans="3:3">
      <c r="C1133" s="6">
        <v>193</v>
      </c>
    </row>
    <row r="1134" spans="3:3">
      <c r="C1134" s="6">
        <v>85</v>
      </c>
    </row>
    <row r="1135" spans="3:3">
      <c r="C1135" s="6">
        <v>29</v>
      </c>
    </row>
    <row r="1136" spans="3:3">
      <c r="C1136" s="6">
        <v>32</v>
      </c>
    </row>
    <row r="1137" spans="3:3">
      <c r="C1137" s="6">
        <v>45</v>
      </c>
    </row>
    <row r="1138" spans="3:3">
      <c r="C1138" s="6">
        <v>93</v>
      </c>
    </row>
    <row r="1139" spans="3:3">
      <c r="C1139" s="6">
        <v>25</v>
      </c>
    </row>
    <row r="1140" spans="3:3">
      <c r="C1140" s="6">
        <v>58</v>
      </c>
    </row>
    <row r="1141" spans="3:3">
      <c r="C1141" s="6">
        <v>152</v>
      </c>
    </row>
    <row r="1142" spans="3:3">
      <c r="C1142" s="6">
        <v>10</v>
      </c>
    </row>
    <row r="1143" spans="3:3">
      <c r="C1143" s="6">
        <v>21</v>
      </c>
    </row>
    <row r="1144" spans="3:3">
      <c r="C1144" s="6">
        <v>65</v>
      </c>
    </row>
    <row r="1145" spans="3:3">
      <c r="C1145" s="6">
        <v>25</v>
      </c>
    </row>
    <row r="1146" spans="3:3">
      <c r="C1146" s="6">
        <v>133</v>
      </c>
    </row>
    <row r="1147" spans="3:3">
      <c r="C1147" s="6">
        <v>31</v>
      </c>
    </row>
    <row r="1148" spans="3:3">
      <c r="C1148" s="6">
        <v>72</v>
      </c>
    </row>
    <row r="1149" spans="3:3">
      <c r="C1149" s="6">
        <v>80</v>
      </c>
    </row>
    <row r="1150" spans="3:3">
      <c r="C1150" s="6">
        <v>51</v>
      </c>
    </row>
    <row r="1151" spans="3:3">
      <c r="C1151" s="6">
        <v>65</v>
      </c>
    </row>
    <row r="1152" spans="3:3">
      <c r="C1152" s="6">
        <v>31</v>
      </c>
    </row>
    <row r="1153" spans="3:3">
      <c r="C1153" s="6">
        <v>64</v>
      </c>
    </row>
    <row r="1154" spans="3:3">
      <c r="C1154" s="6">
        <v>78</v>
      </c>
    </row>
    <row r="1155" spans="3:3">
      <c r="C1155" s="6">
        <v>25</v>
      </c>
    </row>
    <row r="1156" spans="3:3">
      <c r="C1156" s="6">
        <v>40</v>
      </c>
    </row>
    <row r="1157" spans="3:3">
      <c r="C1157" s="6">
        <v>42</v>
      </c>
    </row>
    <row r="1158" spans="3:3">
      <c r="C1158" s="6">
        <v>98</v>
      </c>
    </row>
    <row r="1159" spans="3:3">
      <c r="C1159" s="6">
        <v>22</v>
      </c>
    </row>
    <row r="1160" spans="3:3">
      <c r="C1160" s="6">
        <v>40</v>
      </c>
    </row>
    <row r="1161" spans="3:3">
      <c r="C1161" s="6">
        <v>14</v>
      </c>
    </row>
    <row r="1162" spans="3:3">
      <c r="C1162" s="6">
        <v>74</v>
      </c>
    </row>
    <row r="1163" spans="3:3">
      <c r="C1163" s="6">
        <v>42</v>
      </c>
    </row>
    <row r="1164" spans="3:3">
      <c r="C1164" s="6">
        <v>79</v>
      </c>
    </row>
    <row r="1165" spans="3:3">
      <c r="C1165" s="6">
        <v>25</v>
      </c>
    </row>
    <row r="1166" spans="3:3">
      <c r="C1166" s="6">
        <v>39</v>
      </c>
    </row>
    <row r="1167" spans="3:3">
      <c r="C1167" s="6">
        <v>18</v>
      </c>
    </row>
    <row r="1168" spans="3:3">
      <c r="C1168" s="6">
        <v>80</v>
      </c>
    </row>
    <row r="1169" spans="3:3">
      <c r="C1169" s="6">
        <v>73</v>
      </c>
    </row>
    <row r="1170" spans="3:3">
      <c r="C1170" s="6">
        <v>35</v>
      </c>
    </row>
    <row r="1171" spans="3:3">
      <c r="C1171" s="6">
        <v>55</v>
      </c>
    </row>
    <row r="1172" spans="3:3">
      <c r="C1172" s="6">
        <v>188</v>
      </c>
    </row>
    <row r="1173" spans="3:3">
      <c r="C1173" s="6">
        <v>15</v>
      </c>
    </row>
    <row r="1174" spans="3:3">
      <c r="C1174" s="6">
        <v>9</v>
      </c>
    </row>
    <row r="1175" spans="3:3">
      <c r="C1175" s="6">
        <v>20</v>
      </c>
    </row>
    <row r="1176" spans="3:3">
      <c r="C1176" s="6">
        <v>90</v>
      </c>
    </row>
    <row r="1177" spans="3:3">
      <c r="C1177" s="6">
        <v>93</v>
      </c>
    </row>
    <row r="1178" spans="3:3">
      <c r="C1178" s="6">
        <v>38</v>
      </c>
    </row>
    <row r="1179" spans="3:3">
      <c r="C1179" s="6">
        <v>29</v>
      </c>
    </row>
    <row r="1180" spans="3:3">
      <c r="C1180" s="6">
        <v>44</v>
      </c>
    </row>
    <row r="1181" spans="3:3">
      <c r="C1181" s="6">
        <v>84</v>
      </c>
    </row>
    <row r="1182" spans="3:3">
      <c r="C1182" s="6">
        <v>40</v>
      </c>
    </row>
    <row r="1183" spans="3:3">
      <c r="C1183" s="6">
        <v>33</v>
      </c>
    </row>
    <row r="1184" spans="3:3">
      <c r="C1184" s="6">
        <v>35</v>
      </c>
    </row>
    <row r="1185" spans="3:3">
      <c r="C1185" s="6">
        <v>29</v>
      </c>
    </row>
    <row r="1186" spans="3:3">
      <c r="C1186" s="6">
        <v>91</v>
      </c>
    </row>
    <row r="1187" spans="3:3">
      <c r="C1187" s="6">
        <v>44</v>
      </c>
    </row>
    <row r="1188" spans="3:3">
      <c r="C1188" s="6">
        <v>8</v>
      </c>
    </row>
    <row r="1189" spans="3:3">
      <c r="C1189" s="6">
        <v>23</v>
      </c>
    </row>
    <row r="1190" spans="3:3">
      <c r="C1190" s="6">
        <v>88</v>
      </c>
    </row>
    <row r="1191" spans="3:3">
      <c r="C1191" s="6">
        <v>93</v>
      </c>
    </row>
    <row r="1192" spans="3:3">
      <c r="C1192" s="6">
        <v>70</v>
      </c>
    </row>
    <row r="1193" spans="3:3">
      <c r="C1193" s="6">
        <v>69</v>
      </c>
    </row>
    <row r="1194" spans="3:3">
      <c r="C1194" s="6">
        <v>83</v>
      </c>
    </row>
    <row r="1195" spans="3:3">
      <c r="C1195" s="6">
        <v>62</v>
      </c>
    </row>
    <row r="1196" spans="3:3">
      <c r="C1196" s="6">
        <v>90</v>
      </c>
    </row>
    <row r="1197" spans="3:3">
      <c r="C1197" s="6">
        <v>158</v>
      </c>
    </row>
    <row r="1198" spans="3:3">
      <c r="C1198" s="6">
        <v>78</v>
      </c>
    </row>
    <row r="1199" spans="3:3">
      <c r="C1199" s="6">
        <v>21</v>
      </c>
    </row>
    <row r="1200" spans="3:3">
      <c r="C1200" s="6">
        <v>21</v>
      </c>
    </row>
    <row r="1201" spans="3:3">
      <c r="C1201" s="6">
        <v>103</v>
      </c>
    </row>
    <row r="1202" spans="3:3">
      <c r="C1202" s="6">
        <v>101</v>
      </c>
    </row>
    <row r="1203" spans="3:3">
      <c r="C1203" s="6">
        <v>49</v>
      </c>
    </row>
    <row r="1204" spans="3:3">
      <c r="C1204" s="6">
        <v>162</v>
      </c>
    </row>
    <row r="1205" spans="3:3">
      <c r="C1205" s="6">
        <v>9</v>
      </c>
    </row>
    <row r="1206" spans="3:3">
      <c r="C1206" s="6">
        <v>93</v>
      </c>
    </row>
    <row r="1207" spans="3:3">
      <c r="C1207" s="6">
        <v>30</v>
      </c>
    </row>
    <row r="1208" spans="3:3">
      <c r="C1208" s="6">
        <v>32</v>
      </c>
    </row>
    <row r="1209" spans="3:3">
      <c r="C1209" s="6">
        <v>64</v>
      </c>
    </row>
    <row r="1210" spans="3:3">
      <c r="C1210" s="6">
        <v>164</v>
      </c>
    </row>
    <row r="1211" spans="3:3">
      <c r="C1211" s="6">
        <v>92</v>
      </c>
    </row>
    <row r="1212" spans="3:3">
      <c r="C1212" s="6">
        <v>59</v>
      </c>
    </row>
    <row r="1213" spans="3:3">
      <c r="C1213" s="6">
        <v>9</v>
      </c>
    </row>
    <row r="1214" spans="3:3">
      <c r="C1214" s="6">
        <v>58</v>
      </c>
    </row>
    <row r="1215" spans="3:3">
      <c r="C1215" s="6">
        <v>11</v>
      </c>
    </row>
    <row r="1216" spans="3:3">
      <c r="C1216" s="6">
        <v>82</v>
      </c>
    </row>
    <row r="1217" spans="3:3">
      <c r="C1217" s="6">
        <v>73</v>
      </c>
    </row>
    <row r="1218" spans="3:3">
      <c r="C1218" s="6">
        <v>195</v>
      </c>
    </row>
    <row r="1219" spans="3:3">
      <c r="C1219" s="6">
        <v>110</v>
      </c>
    </row>
    <row r="1220" spans="3:3">
      <c r="C1220" s="6">
        <v>40</v>
      </c>
    </row>
    <row r="1221" spans="3:3">
      <c r="C1221" s="6">
        <v>83</v>
      </c>
    </row>
    <row r="1222" spans="3:3">
      <c r="C1222" s="6">
        <v>31</v>
      </c>
    </row>
    <row r="1223" spans="3:3">
      <c r="C1223" s="6">
        <v>69</v>
      </c>
    </row>
    <row r="1224" spans="3:3">
      <c r="C1224" s="6">
        <v>85</v>
      </c>
    </row>
    <row r="1225" spans="3:3">
      <c r="C1225" s="6">
        <v>18</v>
      </c>
    </row>
    <row r="1226" spans="3:3">
      <c r="C1226" s="6">
        <v>39</v>
      </c>
    </row>
    <row r="1227" spans="3:3">
      <c r="C1227" s="6">
        <v>28</v>
      </c>
    </row>
    <row r="1228" spans="3:3">
      <c r="C1228" s="6">
        <v>183</v>
      </c>
    </row>
    <row r="1229" spans="3:3">
      <c r="C1229" s="6">
        <v>33</v>
      </c>
    </row>
    <row r="1230" spans="3:3">
      <c r="C1230" s="6">
        <v>89</v>
      </c>
    </row>
    <row r="1231" spans="3:3">
      <c r="C1231" s="6">
        <v>45</v>
      </c>
    </row>
    <row r="1232" spans="3:3">
      <c r="C1232" s="6">
        <v>29</v>
      </c>
    </row>
    <row r="1233" spans="3:3">
      <c r="C1233" s="6">
        <v>84</v>
      </c>
    </row>
    <row r="1234" spans="3:3">
      <c r="C1234" s="6">
        <v>62</v>
      </c>
    </row>
    <row r="1235" spans="3:3">
      <c r="C1235" s="6">
        <v>78</v>
      </c>
    </row>
    <row r="1236" spans="3:3">
      <c r="C1236" s="6">
        <v>43</v>
      </c>
    </row>
    <row r="1237" spans="3:3">
      <c r="C1237" s="6">
        <v>24</v>
      </c>
    </row>
    <row r="1238" spans="3:3">
      <c r="C1238" s="6">
        <v>180</v>
      </c>
    </row>
    <row r="1239" spans="3:3">
      <c r="C1239" s="6">
        <v>81</v>
      </c>
    </row>
    <row r="1240" spans="3:3">
      <c r="C1240" s="6">
        <v>84</v>
      </c>
    </row>
    <row r="1241" spans="3:3">
      <c r="C1241" s="6">
        <v>89</v>
      </c>
    </row>
    <row r="1242" spans="3:3">
      <c r="C1242" s="6">
        <v>81</v>
      </c>
    </row>
    <row r="1243" spans="3:3">
      <c r="C1243" s="6">
        <v>34</v>
      </c>
    </row>
    <row r="1244" spans="3:3">
      <c r="C1244" s="6">
        <v>43</v>
      </c>
    </row>
    <row r="1245" spans="3:3">
      <c r="C1245" s="6">
        <v>42</v>
      </c>
    </row>
    <row r="1246" spans="3:3">
      <c r="C1246" s="6">
        <v>70</v>
      </c>
    </row>
    <row r="1247" spans="3:3">
      <c r="C1247" s="6">
        <v>172</v>
      </c>
    </row>
    <row r="1248" spans="3:3">
      <c r="C1248" s="6">
        <v>111</v>
      </c>
    </row>
    <row r="1249" spans="3:3">
      <c r="C1249" s="6">
        <v>190</v>
      </c>
    </row>
    <row r="1250" spans="3:3">
      <c r="C1250" s="6">
        <v>71</v>
      </c>
    </row>
    <row r="1251" spans="3:3">
      <c r="C1251" s="6">
        <v>35</v>
      </c>
    </row>
    <row r="1252" spans="3:3">
      <c r="C1252" s="6">
        <v>60</v>
      </c>
    </row>
    <row r="1253" spans="3:3">
      <c r="C1253" s="6">
        <v>73</v>
      </c>
    </row>
    <row r="1254" spans="3:3">
      <c r="C1254" s="6">
        <v>93</v>
      </c>
    </row>
    <row r="1255" spans="3:3">
      <c r="C1255" s="6">
        <v>34</v>
      </c>
    </row>
    <row r="1256" spans="3:3">
      <c r="C1256" s="6">
        <v>100</v>
      </c>
    </row>
    <row r="1257" spans="3:3">
      <c r="C1257" s="6">
        <v>40</v>
      </c>
    </row>
    <row r="1258" spans="3:3">
      <c r="C1258" s="6">
        <v>60</v>
      </c>
    </row>
    <row r="1259" spans="3:3">
      <c r="C1259" s="6">
        <v>105</v>
      </c>
    </row>
    <row r="1260" spans="3:3">
      <c r="C1260" s="6">
        <v>82</v>
      </c>
    </row>
    <row r="1261" spans="3:3">
      <c r="C1261" s="6">
        <v>69</v>
      </c>
    </row>
    <row r="1262" spans="3:3">
      <c r="C1262" s="6">
        <v>32</v>
      </c>
    </row>
    <row r="1263" spans="3:3">
      <c r="C1263" s="6">
        <v>125</v>
      </c>
    </row>
    <row r="1264" spans="3:3">
      <c r="C1264" s="6">
        <v>14</v>
      </c>
    </row>
    <row r="1265" spans="3:3">
      <c r="C1265" s="6">
        <v>153</v>
      </c>
    </row>
    <row r="1266" spans="3:3">
      <c r="C1266" s="6">
        <v>160</v>
      </c>
    </row>
    <row r="1267" spans="3:3">
      <c r="C1267" s="6">
        <v>82</v>
      </c>
    </row>
    <row r="1268" spans="3:3">
      <c r="C1268" s="6">
        <v>59</v>
      </c>
    </row>
    <row r="1269" spans="3:3">
      <c r="C1269" s="6">
        <v>175</v>
      </c>
    </row>
    <row r="1270" spans="3:3">
      <c r="C1270" s="6">
        <v>71</v>
      </c>
    </row>
    <row r="1271" spans="3:3">
      <c r="C1271" s="6">
        <v>35</v>
      </c>
    </row>
    <row r="1272" spans="3:3">
      <c r="C1272" s="6">
        <v>35</v>
      </c>
    </row>
    <row r="1273" spans="3:3">
      <c r="C1273" s="6">
        <v>22</v>
      </c>
    </row>
    <row r="1274" spans="3:3">
      <c r="C1274" s="6">
        <v>22</v>
      </c>
    </row>
    <row r="1275" spans="3:3">
      <c r="C1275" s="6">
        <v>21</v>
      </c>
    </row>
    <row r="1276" spans="3:3">
      <c r="C1276" s="6">
        <v>84</v>
      </c>
    </row>
    <row r="1277" spans="3:3">
      <c r="C1277" s="6">
        <v>195</v>
      </c>
    </row>
    <row r="1278" spans="3:3">
      <c r="C1278" s="6">
        <v>19</v>
      </c>
    </row>
    <row r="1279" spans="3:3">
      <c r="C1279" s="6">
        <v>95</v>
      </c>
    </row>
    <row r="1280" spans="3:3">
      <c r="C1280" s="6">
        <v>63</v>
      </c>
    </row>
    <row r="1281" spans="3:3">
      <c r="C1281" s="6">
        <v>73</v>
      </c>
    </row>
    <row r="1282" spans="3:3">
      <c r="C1282" s="6">
        <v>114</v>
      </c>
    </row>
    <row r="1283" spans="3:3">
      <c r="C1283" s="6">
        <v>28</v>
      </c>
    </row>
    <row r="1284" spans="3:3">
      <c r="C1284" s="6">
        <v>79</v>
      </c>
    </row>
    <row r="1285" spans="3:3">
      <c r="C1285" s="6">
        <v>81</v>
      </c>
    </row>
    <row r="1286" spans="3:3">
      <c r="C1286" s="6">
        <v>38</v>
      </c>
    </row>
    <row r="1287" spans="3:3">
      <c r="C1287" s="6">
        <v>49</v>
      </c>
    </row>
    <row r="1288" spans="3:3">
      <c r="C1288" s="6">
        <v>89</v>
      </c>
    </row>
    <row r="1289" spans="3:3">
      <c r="C1289" s="6">
        <v>194</v>
      </c>
    </row>
    <row r="1290" spans="3:3">
      <c r="C1290" s="6">
        <v>72</v>
      </c>
    </row>
    <row r="1291" spans="3:3">
      <c r="C1291" s="6">
        <v>61</v>
      </c>
    </row>
    <row r="1292" spans="3:3">
      <c r="C1292" s="6">
        <v>75</v>
      </c>
    </row>
    <row r="1293" spans="3:3">
      <c r="C1293" s="6">
        <v>30</v>
      </c>
    </row>
    <row r="1294" spans="3:3">
      <c r="C1294" s="6">
        <v>64</v>
      </c>
    </row>
    <row r="1295" spans="3:3">
      <c r="C1295" s="6">
        <v>58</v>
      </c>
    </row>
    <row r="1296" spans="3:3">
      <c r="C1296" s="6">
        <v>43</v>
      </c>
    </row>
    <row r="1297" spans="3:3">
      <c r="C1297" s="6">
        <v>28</v>
      </c>
    </row>
    <row r="1298" spans="3:3">
      <c r="C1298" s="6">
        <v>44</v>
      </c>
    </row>
    <row r="1299" spans="3:3">
      <c r="C1299" s="6">
        <v>132</v>
      </c>
    </row>
    <row r="1300" spans="3:3">
      <c r="C1300" s="6">
        <v>71</v>
      </c>
    </row>
    <row r="1301" spans="3:3">
      <c r="C1301" s="6">
        <v>33</v>
      </c>
    </row>
    <row r="1302" spans="3:3">
      <c r="C1302" s="6">
        <v>52</v>
      </c>
    </row>
    <row r="1303" spans="3:3">
      <c r="C1303" s="6">
        <v>193</v>
      </c>
    </row>
    <row r="1304" spans="3:3">
      <c r="C1304" s="6">
        <v>51</v>
      </c>
    </row>
    <row r="1305" spans="3:3">
      <c r="C1305" s="6">
        <v>45</v>
      </c>
    </row>
    <row r="1306" spans="3:3">
      <c r="C1306" s="6">
        <v>128</v>
      </c>
    </row>
    <row r="1307" spans="3:3">
      <c r="C1307" s="6">
        <v>63</v>
      </c>
    </row>
    <row r="1308" spans="3:3">
      <c r="C1308" s="6">
        <v>64</v>
      </c>
    </row>
    <row r="1309" spans="3:3">
      <c r="C1309" s="6">
        <v>72</v>
      </c>
    </row>
    <row r="1310" spans="3:3">
      <c r="C1310" s="6">
        <v>71</v>
      </c>
    </row>
    <row r="1311" spans="3:3">
      <c r="C1311" s="6">
        <v>11</v>
      </c>
    </row>
    <row r="1312" spans="3:3">
      <c r="C1312" s="6">
        <v>59</v>
      </c>
    </row>
    <row r="1313" spans="3:3">
      <c r="C1313" s="6">
        <v>59</v>
      </c>
    </row>
    <row r="1314" spans="3:3">
      <c r="C1314" s="6">
        <v>61</v>
      </c>
    </row>
    <row r="1315" spans="3:3">
      <c r="C1315" s="6">
        <v>55</v>
      </c>
    </row>
    <row r="1316" spans="3:3">
      <c r="C1316" s="6">
        <v>179</v>
      </c>
    </row>
    <row r="1317" spans="3:3">
      <c r="C1317" s="6">
        <v>79</v>
      </c>
    </row>
    <row r="1318" spans="3:3">
      <c r="C1318" s="6">
        <v>84</v>
      </c>
    </row>
    <row r="1319" spans="3:3">
      <c r="C1319" s="6">
        <v>89</v>
      </c>
    </row>
    <row r="1320" spans="3:3">
      <c r="C1320" s="6">
        <v>75</v>
      </c>
    </row>
    <row r="1321" spans="3:3">
      <c r="C1321" s="6">
        <v>29</v>
      </c>
    </row>
    <row r="1322" spans="3:3">
      <c r="C1322" s="6">
        <v>94</v>
      </c>
    </row>
    <row r="1323" spans="3:3">
      <c r="C1323" s="6">
        <v>24</v>
      </c>
    </row>
    <row r="1324" spans="3:3">
      <c r="C1324" s="6">
        <v>60</v>
      </c>
    </row>
    <row r="1325" spans="3:3">
      <c r="C1325" s="6">
        <v>65</v>
      </c>
    </row>
    <row r="1326" spans="3:3">
      <c r="C1326" s="6">
        <v>115</v>
      </c>
    </row>
    <row r="1327" spans="3:3">
      <c r="C1327" s="6">
        <v>42</v>
      </c>
    </row>
    <row r="1328" spans="3:3">
      <c r="C1328" s="6">
        <v>83</v>
      </c>
    </row>
    <row r="1329" spans="3:3">
      <c r="C1329" s="6">
        <v>95</v>
      </c>
    </row>
    <row r="1330" spans="3:3">
      <c r="C1330" s="6">
        <v>80</v>
      </c>
    </row>
    <row r="1331" spans="3:3">
      <c r="C1331" s="6">
        <v>48</v>
      </c>
    </row>
    <row r="1332" spans="3:3">
      <c r="C1332" s="6">
        <v>74</v>
      </c>
    </row>
    <row r="1333" spans="3:3">
      <c r="C1333" s="6">
        <v>52</v>
      </c>
    </row>
    <row r="1334" spans="3:3">
      <c r="C1334" s="6">
        <v>171</v>
      </c>
    </row>
    <row r="1335" spans="3:3">
      <c r="C1335" s="6">
        <v>91</v>
      </c>
    </row>
    <row r="1336" spans="3:3">
      <c r="C1336" s="6">
        <v>92</v>
      </c>
    </row>
    <row r="1337" spans="3:3">
      <c r="C1337" s="6">
        <v>71</v>
      </c>
    </row>
    <row r="1338" spans="3:3">
      <c r="C1338" s="6">
        <v>60</v>
      </c>
    </row>
    <row r="1339" spans="3:3">
      <c r="C1339" s="6">
        <v>42</v>
      </c>
    </row>
    <row r="1340" spans="3:3">
      <c r="C1340" s="6">
        <v>23</v>
      </c>
    </row>
    <row r="1341" spans="3:3">
      <c r="C1341" s="6">
        <v>102</v>
      </c>
    </row>
    <row r="1342" spans="3:3">
      <c r="C1342" s="6">
        <v>55</v>
      </c>
    </row>
    <row r="1343" spans="3:3">
      <c r="C1343" s="6">
        <v>53</v>
      </c>
    </row>
    <row r="1344" spans="3:3">
      <c r="C1344" s="6">
        <v>62</v>
      </c>
    </row>
    <row r="1345" spans="3:3">
      <c r="C1345" s="6">
        <v>114</v>
      </c>
    </row>
    <row r="1346" spans="3:3">
      <c r="C1346" s="6">
        <v>138</v>
      </c>
    </row>
    <row r="1347" spans="3:3">
      <c r="C1347" s="6">
        <v>54</v>
      </c>
    </row>
    <row r="1348" spans="3:3">
      <c r="C1348" s="6">
        <v>49</v>
      </c>
    </row>
    <row r="1349" spans="3:3">
      <c r="C1349" s="6">
        <v>29</v>
      </c>
    </row>
    <row r="1350" spans="3:3">
      <c r="C1350" s="6">
        <v>112</v>
      </c>
    </row>
    <row r="1351" spans="3:3">
      <c r="C1351" s="6">
        <v>43</v>
      </c>
    </row>
    <row r="1352" spans="3:3">
      <c r="C1352" s="6">
        <v>74</v>
      </c>
    </row>
    <row r="1353" spans="3:3">
      <c r="C1353" s="6">
        <v>71</v>
      </c>
    </row>
    <row r="1354" spans="3:3">
      <c r="C1354" s="6">
        <v>35</v>
      </c>
    </row>
    <row r="1355" spans="3:3">
      <c r="C1355" s="6">
        <v>22</v>
      </c>
    </row>
    <row r="1356" spans="3:3">
      <c r="C1356" s="6">
        <v>39</v>
      </c>
    </row>
    <row r="1357" spans="3:3">
      <c r="C1357" s="6">
        <v>38</v>
      </c>
    </row>
    <row r="1358" spans="3:3">
      <c r="C1358" s="6">
        <v>58</v>
      </c>
    </row>
    <row r="1359" spans="3:3">
      <c r="C1359" s="6">
        <v>12</v>
      </c>
    </row>
    <row r="1360" spans="3:3">
      <c r="C1360" s="6">
        <v>103</v>
      </c>
    </row>
    <row r="1361" spans="3:3">
      <c r="C1361" s="6">
        <v>64</v>
      </c>
    </row>
    <row r="1362" spans="3:3">
      <c r="C1362" s="6">
        <v>25</v>
      </c>
    </row>
    <row r="1363" spans="3:3">
      <c r="C1363" s="6">
        <v>23</v>
      </c>
    </row>
    <row r="1364" spans="3:3">
      <c r="C1364" s="6">
        <v>28</v>
      </c>
    </row>
    <row r="1365" spans="3:3">
      <c r="C1365" s="6">
        <v>119</v>
      </c>
    </row>
    <row r="1366" spans="3:3">
      <c r="C1366" s="6">
        <v>91</v>
      </c>
    </row>
    <row r="1367" spans="3:3">
      <c r="C1367" s="6">
        <v>19</v>
      </c>
    </row>
    <row r="1368" spans="3:3">
      <c r="C1368" s="6">
        <v>179</v>
      </c>
    </row>
    <row r="1369" spans="3:3">
      <c r="C1369" s="6">
        <v>9</v>
      </c>
    </row>
    <row r="1370" spans="3:3">
      <c r="C1370" s="6">
        <v>29</v>
      </c>
    </row>
    <row r="1371" spans="3:3">
      <c r="C1371" s="6">
        <v>143</v>
      </c>
    </row>
    <row r="1372" spans="3:3">
      <c r="C1372" s="6">
        <v>90</v>
      </c>
    </row>
    <row r="1373" spans="3:3">
      <c r="C1373" s="6">
        <v>78</v>
      </c>
    </row>
    <row r="1374" spans="3:3">
      <c r="C1374" s="6">
        <v>84</v>
      </c>
    </row>
    <row r="1375" spans="3:3">
      <c r="C1375" s="6">
        <v>89</v>
      </c>
    </row>
    <row r="1376" spans="3:3">
      <c r="C1376" s="6">
        <v>93</v>
      </c>
    </row>
    <row r="1377" spans="3:3">
      <c r="C1377" s="6">
        <v>105</v>
      </c>
    </row>
    <row r="1378" spans="3:3">
      <c r="C1378" s="6">
        <v>80</v>
      </c>
    </row>
    <row r="1379" spans="3:3">
      <c r="C1379" s="6">
        <v>111</v>
      </c>
    </row>
    <row r="1380" spans="3:3">
      <c r="C1380" s="6">
        <v>20</v>
      </c>
    </row>
    <row r="1381" spans="3:3">
      <c r="C1381" s="6">
        <v>15</v>
      </c>
    </row>
    <row r="1382" spans="3:3">
      <c r="C1382" s="6">
        <v>179</v>
      </c>
    </row>
    <row r="1383" spans="3:3">
      <c r="C1383" s="6">
        <v>122</v>
      </c>
    </row>
    <row r="1384" spans="3:3">
      <c r="C1384" s="6">
        <v>191</v>
      </c>
    </row>
    <row r="1385" spans="3:3">
      <c r="C1385" s="6">
        <v>30</v>
      </c>
    </row>
    <row r="1386" spans="3:3">
      <c r="C1386" s="6">
        <v>163</v>
      </c>
    </row>
    <row r="1387" spans="3:3">
      <c r="C1387" s="6">
        <v>70</v>
      </c>
    </row>
    <row r="1388" spans="3:3">
      <c r="C1388" s="6">
        <v>43</v>
      </c>
    </row>
    <row r="1389" spans="3:3">
      <c r="C1389" s="6">
        <v>95</v>
      </c>
    </row>
    <row r="1390" spans="3:3">
      <c r="C1390" s="6">
        <v>81</v>
      </c>
    </row>
    <row r="1391" spans="3:3">
      <c r="C1391" s="6">
        <v>63</v>
      </c>
    </row>
    <row r="1392" spans="3:3">
      <c r="C1392" s="6">
        <v>54</v>
      </c>
    </row>
    <row r="1393" spans="3:3">
      <c r="C1393" s="6">
        <v>64</v>
      </c>
    </row>
    <row r="1394" spans="3:3">
      <c r="C1394" s="6">
        <v>33</v>
      </c>
    </row>
    <row r="1395" spans="3:3">
      <c r="C1395" s="6">
        <v>65</v>
      </c>
    </row>
    <row r="1396" spans="3:3">
      <c r="C1396" s="6">
        <v>41</v>
      </c>
    </row>
    <row r="1397" spans="3:3">
      <c r="C1397" s="6">
        <v>84</v>
      </c>
    </row>
    <row r="1398" spans="3:3">
      <c r="C1398" s="6">
        <v>21</v>
      </c>
    </row>
    <row r="1399" spans="3:3">
      <c r="C1399" s="6">
        <v>61</v>
      </c>
    </row>
    <row r="1400" spans="3:3">
      <c r="C1400" s="6">
        <v>69</v>
      </c>
    </row>
    <row r="1401" spans="3:3">
      <c r="C1401" s="6">
        <v>58</v>
      </c>
    </row>
    <row r="1402" spans="3:3">
      <c r="C1402" s="6">
        <v>141</v>
      </c>
    </row>
    <row r="1403" spans="3:3">
      <c r="C1403" s="6">
        <v>52</v>
      </c>
    </row>
    <row r="1404" spans="3:3">
      <c r="C1404" s="6">
        <v>104</v>
      </c>
    </row>
    <row r="1405" spans="3:3">
      <c r="C1405" s="6">
        <v>59</v>
      </c>
    </row>
    <row r="1406" spans="3:3">
      <c r="C1406" s="6">
        <v>29</v>
      </c>
    </row>
    <row r="1407" spans="3:3">
      <c r="C1407" s="6">
        <v>65</v>
      </c>
    </row>
    <row r="1408" spans="3:3">
      <c r="C1408" s="6">
        <v>21</v>
      </c>
    </row>
    <row r="1409" spans="3:3">
      <c r="C1409" s="6">
        <v>59</v>
      </c>
    </row>
    <row r="1410" spans="3:3">
      <c r="C1410" s="6">
        <v>91</v>
      </c>
    </row>
    <row r="1411" spans="3:3">
      <c r="C1411" s="6">
        <v>62</v>
      </c>
    </row>
    <row r="1412" spans="3:3">
      <c r="C1412" s="6">
        <v>75</v>
      </c>
    </row>
    <row r="1413" spans="3:3">
      <c r="C1413" s="6">
        <v>90</v>
      </c>
    </row>
    <row r="1414" spans="3:3">
      <c r="C1414" s="6">
        <v>43</v>
      </c>
    </row>
    <row r="1415" spans="3:3">
      <c r="C1415" s="6">
        <v>49</v>
      </c>
    </row>
    <row r="1416" spans="3:3">
      <c r="C1416" s="6">
        <v>25</v>
      </c>
    </row>
    <row r="1417" spans="3:3">
      <c r="C1417" s="6">
        <v>173</v>
      </c>
    </row>
    <row r="1418" spans="3:3">
      <c r="C1418" s="6">
        <v>44</v>
      </c>
    </row>
    <row r="1419" spans="3:3">
      <c r="C1419" s="6">
        <v>63</v>
      </c>
    </row>
    <row r="1420" spans="3:3">
      <c r="C1420" s="6">
        <v>58</v>
      </c>
    </row>
    <row r="1421" spans="3:3">
      <c r="C1421" s="6">
        <v>45</v>
      </c>
    </row>
    <row r="1422" spans="3:3">
      <c r="C1422" s="6">
        <v>24</v>
      </c>
    </row>
    <row r="1423" spans="3:3">
      <c r="C1423" s="6">
        <v>60</v>
      </c>
    </row>
    <row r="1424" spans="3:3">
      <c r="C1424" s="6">
        <v>48</v>
      </c>
    </row>
    <row r="1425" spans="3:3">
      <c r="C1425" s="6">
        <v>81</v>
      </c>
    </row>
    <row r="1426" spans="3:3">
      <c r="C1426" s="6">
        <v>82</v>
      </c>
    </row>
    <row r="1427" spans="3:3">
      <c r="C1427" s="6">
        <v>41</v>
      </c>
    </row>
    <row r="1428" spans="3:3">
      <c r="C1428" s="6">
        <v>119</v>
      </c>
    </row>
    <row r="1429" spans="3:3">
      <c r="C1429" s="6">
        <v>39</v>
      </c>
    </row>
    <row r="1430" spans="3:3">
      <c r="C1430" s="6">
        <v>33</v>
      </c>
    </row>
    <row r="1431" spans="3:3">
      <c r="C1431" s="6">
        <v>61</v>
      </c>
    </row>
    <row r="1432" spans="3:3">
      <c r="C1432" s="6">
        <v>29</v>
      </c>
    </row>
    <row r="1433" spans="3:3">
      <c r="C1433" s="6">
        <v>11</v>
      </c>
    </row>
    <row r="1434" spans="3:3">
      <c r="C1434" s="6">
        <v>45</v>
      </c>
    </row>
    <row r="1435" spans="3:3">
      <c r="C1435" s="6">
        <v>43</v>
      </c>
    </row>
    <row r="1436" spans="3:3">
      <c r="C1436" s="6">
        <v>39</v>
      </c>
    </row>
    <row r="1437" spans="3:3">
      <c r="C1437" s="6">
        <v>78</v>
      </c>
    </row>
    <row r="1438" spans="3:3">
      <c r="C1438" s="6">
        <v>115</v>
      </c>
    </row>
    <row r="1439" spans="3:3">
      <c r="C1439" s="6">
        <v>74</v>
      </c>
    </row>
    <row r="1440" spans="3:3">
      <c r="C1440" s="6">
        <v>93</v>
      </c>
    </row>
    <row r="1441" spans="3:3">
      <c r="C1441" s="6">
        <v>155</v>
      </c>
    </row>
    <row r="1442" spans="3:3">
      <c r="C1442" s="6">
        <v>89</v>
      </c>
    </row>
    <row r="1443" spans="3:3">
      <c r="C1443" s="6">
        <v>113</v>
      </c>
    </row>
    <row r="1444" spans="3:3">
      <c r="C1444" s="6">
        <v>75</v>
      </c>
    </row>
    <row r="1445" spans="3:3">
      <c r="C1445" s="6">
        <v>21</v>
      </c>
    </row>
    <row r="1446" spans="3:3">
      <c r="C1446" s="6">
        <v>88</v>
      </c>
    </row>
    <row r="1447" spans="3:3">
      <c r="C1447" s="6">
        <v>54</v>
      </c>
    </row>
    <row r="1448" spans="3:3">
      <c r="C1448" s="6">
        <v>82</v>
      </c>
    </row>
    <row r="1449" spans="3:3">
      <c r="C1449" s="6">
        <v>118</v>
      </c>
    </row>
    <row r="1450" spans="3:3">
      <c r="C1450" s="6">
        <v>128</v>
      </c>
    </row>
    <row r="1451" spans="3:3">
      <c r="C1451" s="6">
        <v>101</v>
      </c>
    </row>
    <row r="1452" spans="3:3">
      <c r="C1452" s="6">
        <v>165</v>
      </c>
    </row>
    <row r="1453" spans="3:3">
      <c r="C1453" s="6">
        <v>119</v>
      </c>
    </row>
    <row r="1454" spans="3:3">
      <c r="C1454" s="6">
        <v>33</v>
      </c>
    </row>
    <row r="1455" spans="3:3">
      <c r="C1455" s="6">
        <v>72</v>
      </c>
    </row>
    <row r="1456" spans="3:3">
      <c r="C1456" s="6">
        <v>79</v>
      </c>
    </row>
    <row r="1457" spans="3:3">
      <c r="C1457" s="6">
        <v>24</v>
      </c>
    </row>
    <row r="1458" spans="3:3">
      <c r="C1458" s="6">
        <v>58</v>
      </c>
    </row>
    <row r="1459" spans="3:3">
      <c r="C1459" s="6">
        <v>61</v>
      </c>
    </row>
    <row r="1460" spans="3:3">
      <c r="C1460" s="6">
        <v>61</v>
      </c>
    </row>
    <row r="1461" spans="3:3">
      <c r="C1461" s="6">
        <v>75</v>
      </c>
    </row>
    <row r="1462" spans="3:3">
      <c r="C1462" s="6">
        <v>42</v>
      </c>
    </row>
    <row r="1463" spans="3:3">
      <c r="C1463" s="6">
        <v>168</v>
      </c>
    </row>
    <row r="1464" spans="3:3">
      <c r="C1464" s="6">
        <v>30</v>
      </c>
    </row>
    <row r="1465" spans="3:3">
      <c r="C1465" s="6">
        <v>31</v>
      </c>
    </row>
    <row r="1466" spans="3:3">
      <c r="C1466" s="6">
        <v>52</v>
      </c>
    </row>
    <row r="1467" spans="3:3">
      <c r="C1467" s="6">
        <v>71</v>
      </c>
    </row>
    <row r="1468" spans="3:3">
      <c r="C1468" s="6">
        <v>25</v>
      </c>
    </row>
    <row r="1469" spans="3:3">
      <c r="C1469" s="6">
        <v>24</v>
      </c>
    </row>
    <row r="1470" spans="3:3">
      <c r="C1470" s="6">
        <v>12</v>
      </c>
    </row>
    <row r="1471" spans="3:3">
      <c r="C1471" s="6">
        <v>72</v>
      </c>
    </row>
    <row r="1472" spans="3:3">
      <c r="C1472" s="6">
        <v>22</v>
      </c>
    </row>
    <row r="1473" spans="3:3">
      <c r="C1473" s="6">
        <v>24</v>
      </c>
    </row>
    <row r="1474" spans="3:3">
      <c r="C1474" s="6">
        <v>25</v>
      </c>
    </row>
    <row r="1475" spans="3:3">
      <c r="C1475" s="6">
        <v>55</v>
      </c>
    </row>
    <row r="1476" spans="3:3">
      <c r="C1476" s="6">
        <v>85</v>
      </c>
    </row>
    <row r="1477" spans="3:3">
      <c r="C1477" s="6">
        <v>25</v>
      </c>
    </row>
    <row r="1478" spans="3:3">
      <c r="C1478" s="6">
        <v>62</v>
      </c>
    </row>
    <row r="1479" spans="3:3">
      <c r="C1479" s="6">
        <v>63</v>
      </c>
    </row>
    <row r="1480" spans="3:3">
      <c r="C1480" s="6">
        <v>80</v>
      </c>
    </row>
    <row r="1481" spans="3:3">
      <c r="C1481" s="6">
        <v>89</v>
      </c>
    </row>
    <row r="1482" spans="3:3">
      <c r="C1482" s="6">
        <v>29</v>
      </c>
    </row>
    <row r="1483" spans="3:3">
      <c r="C1483" s="6">
        <v>50</v>
      </c>
    </row>
    <row r="1484" spans="3:3">
      <c r="C1484" s="6">
        <v>41</v>
      </c>
    </row>
    <row r="1485" spans="3:3">
      <c r="C1485" s="6">
        <v>74</v>
      </c>
    </row>
    <row r="1486" spans="3:3">
      <c r="C1486" s="6">
        <v>52</v>
      </c>
    </row>
    <row r="1487" spans="3:3">
      <c r="C1487" s="6">
        <v>79</v>
      </c>
    </row>
    <row r="1488" spans="3:3">
      <c r="C1488" s="6">
        <v>31</v>
      </c>
    </row>
    <row r="1489" spans="3:3">
      <c r="C1489" s="6">
        <v>15</v>
      </c>
    </row>
    <row r="1490" spans="3:3">
      <c r="C1490" s="6">
        <v>129</v>
      </c>
    </row>
    <row r="1491" spans="3:3">
      <c r="C1491" s="6">
        <v>58</v>
      </c>
    </row>
    <row r="1492" spans="3:3">
      <c r="C1492" s="6">
        <v>61</v>
      </c>
    </row>
    <row r="1493" spans="3:3">
      <c r="C1493" s="6">
        <v>100</v>
      </c>
    </row>
    <row r="1494" spans="3:3">
      <c r="C1494" s="6">
        <v>41</v>
      </c>
    </row>
    <row r="1495" spans="3:3">
      <c r="C1495" s="6">
        <v>50</v>
      </c>
    </row>
    <row r="1496" spans="3:3">
      <c r="C1496" s="6">
        <v>65</v>
      </c>
    </row>
    <row r="1497" spans="3:3">
      <c r="C1497" s="6">
        <v>91</v>
      </c>
    </row>
    <row r="1498" spans="3:3">
      <c r="C1498" s="6">
        <v>94</v>
      </c>
    </row>
    <row r="1499" spans="3:3">
      <c r="C1499" s="6">
        <v>81</v>
      </c>
    </row>
    <row r="1500" spans="3:3">
      <c r="C1500" s="6">
        <v>74</v>
      </c>
    </row>
    <row r="1501" spans="3:3">
      <c r="C1501" s="6">
        <v>34</v>
      </c>
    </row>
    <row r="1502" spans="3:3">
      <c r="C1502" s="6">
        <v>58</v>
      </c>
    </row>
    <row r="1503" spans="3:3">
      <c r="C1503" s="6">
        <v>89</v>
      </c>
    </row>
    <row r="1504" spans="3:3">
      <c r="C1504" s="6">
        <v>69</v>
      </c>
    </row>
    <row r="1505" spans="3:3">
      <c r="C1505" s="6">
        <v>54</v>
      </c>
    </row>
    <row r="1506" spans="3:3">
      <c r="C1506" s="6">
        <v>75</v>
      </c>
    </row>
    <row r="1507" spans="3:3">
      <c r="C1507" s="6">
        <v>75</v>
      </c>
    </row>
    <row r="1508" spans="3:3">
      <c r="C1508" s="6">
        <v>121</v>
      </c>
    </row>
    <row r="1509" spans="3:3">
      <c r="C1509" s="6">
        <v>31</v>
      </c>
    </row>
    <row r="1510" spans="3:3">
      <c r="C1510" s="6">
        <v>40</v>
      </c>
    </row>
    <row r="1511" spans="3:3">
      <c r="C1511" s="6">
        <v>10</v>
      </c>
    </row>
    <row r="1512" spans="3:3">
      <c r="C1512" s="6">
        <v>62</v>
      </c>
    </row>
    <row r="1513" spans="3:3">
      <c r="C1513" s="6">
        <v>109</v>
      </c>
    </row>
    <row r="1514" spans="3:3">
      <c r="C1514" s="6">
        <v>141</v>
      </c>
    </row>
    <row r="1515" spans="3:3">
      <c r="C1515" s="6">
        <v>32</v>
      </c>
    </row>
    <row r="1516" spans="3:3">
      <c r="C1516" s="6">
        <v>33</v>
      </c>
    </row>
    <row r="1517" spans="3:3">
      <c r="C1517" s="6">
        <v>32</v>
      </c>
    </row>
    <row r="1518" spans="3:3">
      <c r="C1518" s="6">
        <v>78</v>
      </c>
    </row>
    <row r="1519" spans="3:3">
      <c r="C1519" s="6">
        <v>59</v>
      </c>
    </row>
    <row r="1520" spans="3:3">
      <c r="C1520" s="6">
        <v>143</v>
      </c>
    </row>
    <row r="1521" spans="3:3">
      <c r="C1521" s="6">
        <v>28</v>
      </c>
    </row>
    <row r="1522" spans="3:3">
      <c r="C1522" s="6">
        <v>21</v>
      </c>
    </row>
    <row r="1523" spans="3:3">
      <c r="C1523" s="6">
        <v>23</v>
      </c>
    </row>
    <row r="1524" spans="3:3">
      <c r="C1524" s="6">
        <v>175</v>
      </c>
    </row>
    <row r="1525" spans="3:3">
      <c r="C1525" s="6">
        <v>28</v>
      </c>
    </row>
    <row r="1526" spans="3:3">
      <c r="C1526" s="6">
        <v>39</v>
      </c>
    </row>
    <row r="1527" spans="3:3">
      <c r="C1527" s="6">
        <v>30</v>
      </c>
    </row>
    <row r="1528" spans="3:3">
      <c r="C1528" s="6">
        <v>32</v>
      </c>
    </row>
    <row r="1529" spans="3:3">
      <c r="C1529" s="6">
        <v>104</v>
      </c>
    </row>
    <row r="1530" spans="3:3">
      <c r="C1530" s="6">
        <v>59</v>
      </c>
    </row>
    <row r="1531" spans="3:3">
      <c r="C1531" s="6">
        <v>43</v>
      </c>
    </row>
    <row r="1532" spans="3:3">
      <c r="C1532" s="6">
        <v>80</v>
      </c>
    </row>
    <row r="1533" spans="3:3">
      <c r="C1533" s="6">
        <v>52</v>
      </c>
    </row>
    <row r="1534" spans="3:3">
      <c r="C1534" s="6">
        <v>128</v>
      </c>
    </row>
    <row r="1535" spans="3:3">
      <c r="C1535" s="6">
        <v>40</v>
      </c>
    </row>
    <row r="1536" spans="3:3">
      <c r="C1536" s="6">
        <v>123</v>
      </c>
    </row>
    <row r="1537" spans="3:3">
      <c r="C1537" s="6">
        <v>94</v>
      </c>
    </row>
    <row r="1538" spans="3:3">
      <c r="C1538" s="6">
        <v>65</v>
      </c>
    </row>
    <row r="1539" spans="3:3">
      <c r="C1539" s="6">
        <v>139</v>
      </c>
    </row>
    <row r="1540" spans="3:3">
      <c r="C1540" s="6">
        <v>18</v>
      </c>
    </row>
    <row r="1541" spans="3:3">
      <c r="C1541" s="6">
        <v>53</v>
      </c>
    </row>
    <row r="1542" spans="3:3">
      <c r="C1542" s="6">
        <v>161</v>
      </c>
    </row>
    <row r="1543" spans="3:3">
      <c r="C1543" s="6">
        <v>80</v>
      </c>
    </row>
    <row r="1544" spans="3:3">
      <c r="C1544" s="6">
        <v>62</v>
      </c>
    </row>
    <row r="1545" spans="3:3">
      <c r="C1545" s="6">
        <v>153</v>
      </c>
    </row>
    <row r="1546" spans="3:3">
      <c r="C1546" s="6">
        <v>69</v>
      </c>
    </row>
    <row r="1547" spans="3:3">
      <c r="C1547" s="6">
        <v>54</v>
      </c>
    </row>
    <row r="1548" spans="3:3">
      <c r="C1548" s="6">
        <v>21</v>
      </c>
    </row>
    <row r="1549" spans="3:3">
      <c r="C1549" s="6">
        <v>89</v>
      </c>
    </row>
    <row r="1550" spans="3:3">
      <c r="C1550" s="6">
        <v>104</v>
      </c>
    </row>
    <row r="1551" spans="3:3">
      <c r="C1551" s="6">
        <v>68</v>
      </c>
    </row>
    <row r="1552" spans="3:3">
      <c r="C1552" s="6">
        <v>25</v>
      </c>
    </row>
    <row r="1553" spans="3:3">
      <c r="C1553" s="6">
        <v>125</v>
      </c>
    </row>
    <row r="1554" spans="3:3">
      <c r="C1554" s="6">
        <v>69</v>
      </c>
    </row>
    <row r="1555" spans="3:3">
      <c r="C1555" s="6">
        <v>178</v>
      </c>
    </row>
    <row r="1556" spans="3:3">
      <c r="C1556" s="6">
        <v>20</v>
      </c>
    </row>
    <row r="1557" spans="3:3">
      <c r="C1557" s="6">
        <v>41</v>
      </c>
    </row>
    <row r="1558" spans="3:3">
      <c r="C1558" s="6">
        <v>59</v>
      </c>
    </row>
    <row r="1559" spans="3:3">
      <c r="C1559" s="6">
        <v>108</v>
      </c>
    </row>
    <row r="1560" spans="3:3">
      <c r="C1560" s="6">
        <v>83</v>
      </c>
    </row>
    <row r="1561" spans="3:3">
      <c r="C1561" s="6">
        <v>29</v>
      </c>
    </row>
    <row r="1562" spans="3:3">
      <c r="C1562" s="6">
        <v>49</v>
      </c>
    </row>
    <row r="1563" spans="3:3">
      <c r="C1563" s="6">
        <v>42</v>
      </c>
    </row>
    <row r="1564" spans="3:3">
      <c r="C1564" s="6">
        <v>82</v>
      </c>
    </row>
    <row r="1565" spans="3:3">
      <c r="C1565" s="6">
        <v>73</v>
      </c>
    </row>
    <row r="1566" spans="3:3">
      <c r="C1566" s="6">
        <v>70</v>
      </c>
    </row>
    <row r="1567" spans="3:3">
      <c r="C1567" s="6">
        <v>69</v>
      </c>
    </row>
    <row r="1568" spans="3:3">
      <c r="C1568" s="6">
        <v>85</v>
      </c>
    </row>
    <row r="1569" spans="3:3">
      <c r="C1569" s="6">
        <v>44</v>
      </c>
    </row>
    <row r="1570" spans="3:3">
      <c r="C1570" s="6">
        <v>81</v>
      </c>
    </row>
    <row r="1571" spans="3:3">
      <c r="C1571" s="6">
        <v>70</v>
      </c>
    </row>
    <row r="1572" spans="3:3">
      <c r="C1572" s="6">
        <v>114</v>
      </c>
    </row>
    <row r="1573" spans="3:3">
      <c r="C1573" s="6">
        <v>33</v>
      </c>
    </row>
    <row r="1574" spans="3:3">
      <c r="C1574" s="6">
        <v>120</v>
      </c>
    </row>
    <row r="1575" spans="3:3">
      <c r="C1575" s="6">
        <v>82</v>
      </c>
    </row>
    <row r="1576" spans="3:3">
      <c r="C1576" s="6">
        <v>40</v>
      </c>
    </row>
    <row r="1577" spans="3:3">
      <c r="C1577" s="6">
        <v>73</v>
      </c>
    </row>
    <row r="1578" spans="3:3">
      <c r="C1578" s="6">
        <v>161</v>
      </c>
    </row>
    <row r="1579" spans="3:3">
      <c r="C1579" s="6">
        <v>58</v>
      </c>
    </row>
    <row r="1580" spans="3:3">
      <c r="C1580" s="6">
        <v>45</v>
      </c>
    </row>
    <row r="1581" spans="3:3">
      <c r="C1581" s="6">
        <v>50</v>
      </c>
    </row>
    <row r="1582" spans="3:3">
      <c r="C1582" s="6">
        <v>28</v>
      </c>
    </row>
    <row r="1583" spans="3:3">
      <c r="C1583" s="6">
        <v>24</v>
      </c>
    </row>
    <row r="1584" spans="3:3">
      <c r="C1584" s="6">
        <v>32</v>
      </c>
    </row>
    <row r="1585" spans="3:3">
      <c r="C1585" s="6">
        <v>42</v>
      </c>
    </row>
    <row r="1586" spans="3:3">
      <c r="C1586" s="6">
        <v>69</v>
      </c>
    </row>
    <row r="1587" spans="3:3">
      <c r="C1587" s="6">
        <v>84</v>
      </c>
    </row>
    <row r="1588" spans="3:3">
      <c r="C1588" s="6">
        <v>82</v>
      </c>
    </row>
    <row r="1589" spans="3:3">
      <c r="C1589" s="6">
        <v>85</v>
      </c>
    </row>
    <row r="1590" spans="3:3">
      <c r="C1590" s="6">
        <v>64</v>
      </c>
    </row>
    <row r="1591" spans="3:3">
      <c r="C1591" s="6">
        <v>39</v>
      </c>
    </row>
    <row r="1592" spans="3:3">
      <c r="C1592" s="6">
        <v>85</v>
      </c>
    </row>
    <row r="1593" spans="3:3">
      <c r="C1593" s="6">
        <v>74</v>
      </c>
    </row>
    <row r="1594" spans="3:3">
      <c r="C1594" s="6">
        <v>175</v>
      </c>
    </row>
    <row r="1595" spans="3:3">
      <c r="C1595" s="6">
        <v>89</v>
      </c>
    </row>
    <row r="1596" spans="3:3">
      <c r="C1596" s="6">
        <v>19</v>
      </c>
    </row>
    <row r="1597" spans="3:3">
      <c r="C1597" s="6">
        <v>125</v>
      </c>
    </row>
    <row r="1598" spans="3:3">
      <c r="C1598" s="6">
        <v>54</v>
      </c>
    </row>
    <row r="1599" spans="3:3">
      <c r="C1599" s="6">
        <v>64</v>
      </c>
    </row>
    <row r="1600" spans="3:3">
      <c r="C1600" s="6">
        <v>52</v>
      </c>
    </row>
    <row r="1601" spans="3:3">
      <c r="C1601" s="6">
        <v>53</v>
      </c>
    </row>
    <row r="1602" spans="3:3">
      <c r="C1602" s="6">
        <v>58</v>
      </c>
    </row>
    <row r="1603" spans="3:3">
      <c r="C1603" s="6">
        <v>179</v>
      </c>
    </row>
    <row r="1604" spans="3:3">
      <c r="C1604" s="6">
        <v>123</v>
      </c>
    </row>
    <row r="1605" spans="3:3">
      <c r="C1605" s="6">
        <v>22</v>
      </c>
    </row>
    <row r="1606" spans="3:3">
      <c r="C1606" s="6">
        <v>21</v>
      </c>
    </row>
    <row r="1607" spans="3:3">
      <c r="C1607" s="6">
        <v>115</v>
      </c>
    </row>
    <row r="1608" spans="3:3">
      <c r="C1608" s="6">
        <v>35</v>
      </c>
    </row>
    <row r="1609" spans="3:3">
      <c r="C1609" s="6">
        <v>31</v>
      </c>
    </row>
    <row r="1610" spans="3:3">
      <c r="C1610" s="6">
        <v>50</v>
      </c>
    </row>
    <row r="1611" spans="3:3">
      <c r="C1611" s="6">
        <v>83</v>
      </c>
    </row>
    <row r="1612" spans="3:3">
      <c r="C1612" s="6">
        <v>63</v>
      </c>
    </row>
    <row r="1613" spans="3:3">
      <c r="C1613" s="6">
        <v>10</v>
      </c>
    </row>
    <row r="1614" spans="3:3">
      <c r="C1614" s="6">
        <v>60</v>
      </c>
    </row>
    <row r="1615" spans="3:3">
      <c r="C1615" s="6">
        <v>33</v>
      </c>
    </row>
    <row r="1616" spans="3:3">
      <c r="C1616" s="6">
        <v>28</v>
      </c>
    </row>
    <row r="1617" spans="3:3">
      <c r="C1617" s="6">
        <v>144</v>
      </c>
    </row>
    <row r="1618" spans="3:3">
      <c r="C1618" s="6">
        <v>104</v>
      </c>
    </row>
    <row r="1619" spans="3:3">
      <c r="C1619" s="6">
        <v>8</v>
      </c>
    </row>
    <row r="1620" spans="3:3">
      <c r="C1620" s="6">
        <v>12</v>
      </c>
    </row>
    <row r="1621" spans="3:3">
      <c r="C1621" s="6">
        <v>92</v>
      </c>
    </row>
    <row r="1622" spans="3:3">
      <c r="C1622" s="6">
        <v>109</v>
      </c>
    </row>
    <row r="1623" spans="3:3">
      <c r="C1623" s="6">
        <v>78</v>
      </c>
    </row>
    <row r="1624" spans="3:3">
      <c r="C1624" s="6">
        <v>61</v>
      </c>
    </row>
    <row r="1625" spans="3:3">
      <c r="C1625" s="6">
        <v>83</v>
      </c>
    </row>
    <row r="1626" spans="3:3">
      <c r="C1626" s="6">
        <v>19</v>
      </c>
    </row>
    <row r="1627" spans="3:3">
      <c r="C1627" s="6">
        <v>154</v>
      </c>
    </row>
    <row r="1628" spans="3:3">
      <c r="C1628" s="6">
        <v>44</v>
      </c>
    </row>
    <row r="1629" spans="3:3">
      <c r="C1629" s="6">
        <v>61</v>
      </c>
    </row>
    <row r="1630" spans="3:3">
      <c r="C1630" s="6">
        <v>180</v>
      </c>
    </row>
    <row r="1631" spans="3:3">
      <c r="C1631" s="6">
        <v>30</v>
      </c>
    </row>
    <row r="1632" spans="3:3">
      <c r="C1632" s="6">
        <v>62</v>
      </c>
    </row>
    <row r="1633" spans="3:3">
      <c r="C1633" s="6">
        <v>51</v>
      </c>
    </row>
    <row r="1634" spans="3:3">
      <c r="C1634" s="6">
        <v>41</v>
      </c>
    </row>
    <row r="1635" spans="3:3">
      <c r="C1635" s="6">
        <v>19</v>
      </c>
    </row>
    <row r="1636" spans="3:3">
      <c r="C1636" s="6">
        <v>43</v>
      </c>
    </row>
    <row r="1637" spans="3:3">
      <c r="C1637" s="6">
        <v>132</v>
      </c>
    </row>
    <row r="1638" spans="3:3">
      <c r="C1638" s="6">
        <v>22</v>
      </c>
    </row>
    <row r="1639" spans="3:3">
      <c r="C1639" s="6">
        <v>78</v>
      </c>
    </row>
    <row r="1640" spans="3:3">
      <c r="C1640" s="6">
        <v>78</v>
      </c>
    </row>
    <row r="1641" spans="3:3">
      <c r="C1641" s="6">
        <v>83</v>
      </c>
    </row>
    <row r="1642" spans="3:3">
      <c r="C1642" s="6">
        <v>75</v>
      </c>
    </row>
    <row r="1643" spans="3:3">
      <c r="C1643" s="6">
        <v>125</v>
      </c>
    </row>
    <row r="1644" spans="3:3">
      <c r="C1644" s="6">
        <v>98</v>
      </c>
    </row>
    <row r="1645" spans="3:3">
      <c r="C1645" s="6">
        <v>42</v>
      </c>
    </row>
    <row r="1646" spans="3:3">
      <c r="C1646" s="6">
        <v>69</v>
      </c>
    </row>
    <row r="1647" spans="3:3">
      <c r="C1647" s="6">
        <v>69</v>
      </c>
    </row>
    <row r="1648" spans="3:3">
      <c r="C1648" s="6">
        <v>75</v>
      </c>
    </row>
    <row r="1649" spans="3:3">
      <c r="C1649" s="6">
        <v>22</v>
      </c>
    </row>
    <row r="1650" spans="3:3">
      <c r="C1650" s="6">
        <v>42</v>
      </c>
    </row>
    <row r="1651" spans="3:3">
      <c r="C1651" s="6">
        <v>171</v>
      </c>
    </row>
    <row r="1652" spans="3:3">
      <c r="C1652" s="6">
        <v>34</v>
      </c>
    </row>
    <row r="1653" spans="3:3">
      <c r="C1653" s="6">
        <v>59</v>
      </c>
    </row>
    <row r="1654" spans="3:3">
      <c r="C1654" s="6">
        <v>61</v>
      </c>
    </row>
    <row r="1655" spans="3:3">
      <c r="C1655" s="6">
        <v>104</v>
      </c>
    </row>
    <row r="1656" spans="3:3">
      <c r="C1656" s="6">
        <v>138</v>
      </c>
    </row>
    <row r="1657" spans="3:3">
      <c r="C1657" s="6">
        <v>143</v>
      </c>
    </row>
    <row r="1658" spans="3:3">
      <c r="C1658" s="6">
        <v>59</v>
      </c>
    </row>
    <row r="1659" spans="3:3">
      <c r="C1659" s="6">
        <v>29</v>
      </c>
    </row>
    <row r="1660" spans="3:3">
      <c r="C1660" s="6">
        <v>149</v>
      </c>
    </row>
    <row r="1661" spans="3:3">
      <c r="C1661" s="6">
        <v>71</v>
      </c>
    </row>
    <row r="1662" spans="3:3">
      <c r="C1662" s="6">
        <v>53</v>
      </c>
    </row>
    <row r="1663" spans="3:3">
      <c r="C1663" s="6">
        <v>28</v>
      </c>
    </row>
    <row r="1664" spans="3:3">
      <c r="C1664" s="6">
        <v>90</v>
      </c>
    </row>
    <row r="1665" spans="3:3">
      <c r="C1665" s="6">
        <v>65</v>
      </c>
    </row>
    <row r="1666" spans="3:3">
      <c r="C1666" s="6">
        <v>63</v>
      </c>
    </row>
    <row r="1667" spans="3:3">
      <c r="C1667" s="6">
        <v>93</v>
      </c>
    </row>
    <row r="1668" spans="3:3">
      <c r="C1668" s="6">
        <v>63</v>
      </c>
    </row>
    <row r="1669" spans="3:3">
      <c r="C1669" s="6">
        <v>18</v>
      </c>
    </row>
    <row r="1670" spans="3:3">
      <c r="C1670" s="6">
        <v>53</v>
      </c>
    </row>
    <row r="1671" spans="3:3">
      <c r="C1671" s="6">
        <v>43</v>
      </c>
    </row>
    <row r="1672" spans="3:3">
      <c r="C1672" s="6">
        <v>81</v>
      </c>
    </row>
    <row r="1673" spans="3:3">
      <c r="C1673" s="6">
        <v>18</v>
      </c>
    </row>
    <row r="1674" spans="3:3">
      <c r="C1674" s="6">
        <v>138</v>
      </c>
    </row>
    <row r="1675" spans="3:3">
      <c r="C1675" s="6">
        <v>73</v>
      </c>
    </row>
    <row r="1676" spans="3:3">
      <c r="C1676" s="6">
        <v>54</v>
      </c>
    </row>
    <row r="1677" spans="3:3">
      <c r="C1677" s="6">
        <v>139</v>
      </c>
    </row>
    <row r="1678" spans="3:3">
      <c r="C1678" s="6">
        <v>85</v>
      </c>
    </row>
    <row r="1679" spans="3:3">
      <c r="C1679" s="6">
        <v>82</v>
      </c>
    </row>
    <row r="1680" spans="3:3">
      <c r="C1680" s="6">
        <v>80</v>
      </c>
    </row>
    <row r="1681" spans="3:3">
      <c r="C1681" s="6">
        <v>9</v>
      </c>
    </row>
    <row r="1682" spans="3:3">
      <c r="C1682" s="6">
        <v>73</v>
      </c>
    </row>
    <row r="1683" spans="3:3">
      <c r="C1683" s="6">
        <v>70</v>
      </c>
    </row>
    <row r="1684" spans="3:3">
      <c r="C1684" s="6">
        <v>83</v>
      </c>
    </row>
    <row r="1685" spans="3:3">
      <c r="C1685" s="6">
        <v>75</v>
      </c>
    </row>
    <row r="1686" spans="3:3">
      <c r="C1686" s="6">
        <v>78</v>
      </c>
    </row>
    <row r="1687" spans="3:3">
      <c r="C1687" s="6">
        <v>65</v>
      </c>
    </row>
    <row r="1688" spans="3:3">
      <c r="C1688" s="6">
        <v>160</v>
      </c>
    </row>
    <row r="1689" spans="3:3">
      <c r="C1689" s="6">
        <v>113</v>
      </c>
    </row>
    <row r="1690" spans="3:3">
      <c r="C1690" s="6">
        <v>40</v>
      </c>
    </row>
    <row r="1691" spans="3:3">
      <c r="C1691" s="6">
        <v>114</v>
      </c>
    </row>
    <row r="1692" spans="3:3">
      <c r="C1692" s="6">
        <v>92</v>
      </c>
    </row>
    <row r="1693" spans="3:3">
      <c r="C1693" s="6">
        <v>141</v>
      </c>
    </row>
    <row r="1694" spans="3:3">
      <c r="C1694" s="6">
        <v>10</v>
      </c>
    </row>
    <row r="1695" spans="3:3">
      <c r="C1695" s="6">
        <v>14</v>
      </c>
    </row>
    <row r="1696" spans="3:3">
      <c r="C1696" s="6">
        <v>120</v>
      </c>
    </row>
    <row r="1697" spans="3:3">
      <c r="C1697" s="6">
        <v>98</v>
      </c>
    </row>
    <row r="1698" spans="3:3">
      <c r="C1698" s="6">
        <v>38</v>
      </c>
    </row>
    <row r="1699" spans="3:3">
      <c r="C1699" s="6">
        <v>23</v>
      </c>
    </row>
    <row r="1700" spans="3:3">
      <c r="C1700" s="6">
        <v>118</v>
      </c>
    </row>
    <row r="1701" spans="3:3">
      <c r="C1701" s="6">
        <v>64</v>
      </c>
    </row>
    <row r="1702" spans="3:3">
      <c r="C1702" s="6">
        <v>22</v>
      </c>
    </row>
    <row r="1703" spans="3:3">
      <c r="C1703" s="6">
        <v>58</v>
      </c>
    </row>
    <row r="1704" spans="3:3">
      <c r="C1704" s="6">
        <v>20</v>
      </c>
    </row>
    <row r="1705" spans="3:3">
      <c r="C1705" s="6">
        <v>59</v>
      </c>
    </row>
    <row r="1706" spans="3:3">
      <c r="C1706" s="6">
        <v>48</v>
      </c>
    </row>
    <row r="1707" spans="3:3">
      <c r="C1707" s="6">
        <v>79</v>
      </c>
    </row>
    <row r="1708" spans="3:3">
      <c r="C1708" s="6">
        <v>108</v>
      </c>
    </row>
    <row r="1709" spans="3:3">
      <c r="C1709" s="6">
        <v>81</v>
      </c>
    </row>
    <row r="1710" spans="3:3">
      <c r="C1710" s="6">
        <v>99</v>
      </c>
    </row>
    <row r="1711" spans="3:3">
      <c r="C1711" s="6">
        <v>165</v>
      </c>
    </row>
    <row r="1712" spans="3:3">
      <c r="C1712" s="6">
        <v>153</v>
      </c>
    </row>
    <row r="1713" spans="3:3">
      <c r="C1713" s="6">
        <v>48</v>
      </c>
    </row>
    <row r="1714" spans="3:3">
      <c r="C1714" s="6">
        <v>63</v>
      </c>
    </row>
    <row r="1715" spans="3:3">
      <c r="C1715" s="6">
        <v>49</v>
      </c>
    </row>
    <row r="1716" spans="3:3">
      <c r="C1716" s="6">
        <v>49</v>
      </c>
    </row>
    <row r="1717" spans="3:3">
      <c r="C1717" s="6">
        <v>104</v>
      </c>
    </row>
    <row r="1718" spans="3:3">
      <c r="C1718" s="6">
        <v>33</v>
      </c>
    </row>
    <row r="1719" spans="3:3">
      <c r="C1719" s="6">
        <v>99</v>
      </c>
    </row>
    <row r="1720" spans="3:3">
      <c r="C1720" s="6">
        <v>13</v>
      </c>
    </row>
    <row r="1721" spans="3:3">
      <c r="C1721" s="6">
        <v>51</v>
      </c>
    </row>
    <row r="1722" spans="3:3">
      <c r="C1722" s="6">
        <v>33</v>
      </c>
    </row>
    <row r="1723" spans="3:3">
      <c r="C1723" s="6">
        <v>74</v>
      </c>
    </row>
    <row r="1724" spans="3:3">
      <c r="C1724" s="6">
        <v>23</v>
      </c>
    </row>
    <row r="1725" spans="3:3">
      <c r="C1725" s="6">
        <v>54</v>
      </c>
    </row>
    <row r="1726" spans="3:3">
      <c r="C1726" s="6">
        <v>11</v>
      </c>
    </row>
    <row r="1727" spans="3:3">
      <c r="C1727" s="6">
        <v>93</v>
      </c>
    </row>
    <row r="1728" spans="3:3">
      <c r="C1728" s="6">
        <v>91</v>
      </c>
    </row>
    <row r="1729" spans="3:3">
      <c r="C1729" s="6">
        <v>121</v>
      </c>
    </row>
    <row r="1730" spans="3:3">
      <c r="C1730" s="6">
        <v>29</v>
      </c>
    </row>
    <row r="1731" spans="3:3">
      <c r="C1731" s="6">
        <v>30</v>
      </c>
    </row>
    <row r="1732" spans="3:3">
      <c r="C1732" s="6">
        <v>85</v>
      </c>
    </row>
    <row r="1733" spans="3:3">
      <c r="C1733" s="6">
        <v>44</v>
      </c>
    </row>
    <row r="1734" spans="3:3">
      <c r="C1734" s="6">
        <v>38</v>
      </c>
    </row>
    <row r="1735" spans="3:3">
      <c r="C1735" s="6">
        <v>19</v>
      </c>
    </row>
    <row r="1736" spans="3:3">
      <c r="C1736" s="6">
        <v>51</v>
      </c>
    </row>
    <row r="1737" spans="3:3">
      <c r="C1737" s="6">
        <v>111</v>
      </c>
    </row>
    <row r="1738" spans="3:3">
      <c r="C1738" s="6">
        <v>81</v>
      </c>
    </row>
    <row r="1739" spans="3:3">
      <c r="C1739" s="6">
        <v>45</v>
      </c>
    </row>
    <row r="1740" spans="3:3">
      <c r="C1740" s="6">
        <v>38</v>
      </c>
    </row>
    <row r="1741" spans="3:3">
      <c r="C1741" s="6">
        <v>39</v>
      </c>
    </row>
    <row r="1742" spans="3:3">
      <c r="C1742" s="6">
        <v>35</v>
      </c>
    </row>
    <row r="1743" spans="3:3">
      <c r="C1743" s="6">
        <v>75</v>
      </c>
    </row>
    <row r="1744" spans="3:3">
      <c r="C1744" s="6">
        <v>28</v>
      </c>
    </row>
    <row r="1745" spans="3:3">
      <c r="C1745" s="6">
        <v>25</v>
      </c>
    </row>
    <row r="1746" spans="3:3">
      <c r="C1746" s="6">
        <v>63</v>
      </c>
    </row>
    <row r="1747" spans="3:3">
      <c r="C1747" s="6">
        <v>34</v>
      </c>
    </row>
    <row r="1748" spans="3:3">
      <c r="C1748" s="6">
        <v>115</v>
      </c>
    </row>
    <row r="1749" spans="3:3">
      <c r="C1749" s="6">
        <v>95</v>
      </c>
    </row>
    <row r="1750" spans="3:3">
      <c r="C1750" s="6">
        <v>78</v>
      </c>
    </row>
    <row r="1751" spans="3:3">
      <c r="C1751" s="6">
        <v>154</v>
      </c>
    </row>
    <row r="1752" spans="3:3">
      <c r="C1752" s="6">
        <v>119</v>
      </c>
    </row>
    <row r="1753" spans="3:3">
      <c r="C1753" s="6">
        <v>15</v>
      </c>
    </row>
    <row r="1754" spans="3:3">
      <c r="C1754" s="6">
        <v>21</v>
      </c>
    </row>
    <row r="1755" spans="3:3">
      <c r="C1755" s="6">
        <v>55</v>
      </c>
    </row>
    <row r="1756" spans="3:3">
      <c r="C1756" s="6">
        <v>98</v>
      </c>
    </row>
    <row r="1757" spans="3:3">
      <c r="C1757" s="6">
        <v>65</v>
      </c>
    </row>
    <row r="1758" spans="3:3">
      <c r="C1758" s="6">
        <v>55</v>
      </c>
    </row>
    <row r="1759" spans="3:3">
      <c r="C1759" s="6">
        <v>81</v>
      </c>
    </row>
    <row r="1760" spans="3:3">
      <c r="C1760" s="6">
        <v>42</v>
      </c>
    </row>
    <row r="1761" spans="3:3">
      <c r="C1761" s="6">
        <v>120</v>
      </c>
    </row>
    <row r="1762" spans="3:3">
      <c r="C1762" s="6">
        <v>104</v>
      </c>
    </row>
    <row r="1763" spans="3:3">
      <c r="C1763" s="6">
        <v>65</v>
      </c>
    </row>
    <row r="1764" spans="3:3">
      <c r="C1764" s="6">
        <v>41</v>
      </c>
    </row>
    <row r="1765" spans="3:3">
      <c r="C1765" s="6">
        <v>35</v>
      </c>
    </row>
    <row r="1766" spans="3:3">
      <c r="C1766" s="6">
        <v>155</v>
      </c>
    </row>
    <row r="1767" spans="3:3">
      <c r="C1767" s="6">
        <v>24</v>
      </c>
    </row>
    <row r="1768" spans="3:3">
      <c r="C1768" s="6">
        <v>62</v>
      </c>
    </row>
    <row r="1769" spans="3:3">
      <c r="C1769" s="6">
        <v>62</v>
      </c>
    </row>
    <row r="1770" spans="3:3">
      <c r="C1770" s="6">
        <v>69</v>
      </c>
    </row>
    <row r="1771" spans="3:3">
      <c r="C1771" s="6">
        <v>79</v>
      </c>
    </row>
    <row r="1772" spans="3:3">
      <c r="C1772" s="6">
        <v>32</v>
      </c>
    </row>
    <row r="1773" spans="3:3">
      <c r="C1773" s="6">
        <v>80</v>
      </c>
    </row>
    <row r="1774" spans="3:3">
      <c r="C1774" s="6">
        <v>44</v>
      </c>
    </row>
    <row r="1775" spans="3:3">
      <c r="C1775" s="6">
        <v>89</v>
      </c>
    </row>
    <row r="1776" spans="3:3">
      <c r="C1776" s="6">
        <v>91</v>
      </c>
    </row>
    <row r="1777" spans="3:3">
      <c r="C1777" s="6">
        <v>53</v>
      </c>
    </row>
    <row r="1778" spans="3:3">
      <c r="C1778" s="6">
        <v>82</v>
      </c>
    </row>
    <row r="1779" spans="3:3">
      <c r="C1779" s="6">
        <v>81</v>
      </c>
    </row>
    <row r="1780" spans="3:3">
      <c r="C1780" s="6">
        <v>129</v>
      </c>
    </row>
    <row r="1781" spans="3:3">
      <c r="C1781" s="6">
        <v>53</v>
      </c>
    </row>
    <row r="1782" spans="3:3">
      <c r="C1782" s="6">
        <v>140</v>
      </c>
    </row>
    <row r="1783" spans="3:3">
      <c r="C1783" s="6">
        <v>165</v>
      </c>
    </row>
    <row r="1784" spans="3:3">
      <c r="C1784" s="6">
        <v>93</v>
      </c>
    </row>
    <row r="1785" spans="3:3">
      <c r="C1785" s="6">
        <v>64</v>
      </c>
    </row>
    <row r="1786" spans="3:3">
      <c r="C1786" s="6">
        <v>9</v>
      </c>
    </row>
    <row r="1787" spans="3:3">
      <c r="C1787" s="6">
        <v>18</v>
      </c>
    </row>
    <row r="1788" spans="3:3">
      <c r="C1788" s="6">
        <v>83</v>
      </c>
    </row>
    <row r="1789" spans="3:3">
      <c r="C1789" s="6">
        <v>109</v>
      </c>
    </row>
    <row r="1790" spans="3:3">
      <c r="C1790" s="6">
        <v>78</v>
      </c>
    </row>
    <row r="1791" spans="3:3">
      <c r="C1791" s="6">
        <v>9</v>
      </c>
    </row>
    <row r="1792" spans="3:3">
      <c r="C1792" s="6">
        <v>65</v>
      </c>
    </row>
    <row r="1793" spans="3:3">
      <c r="C1793" s="6">
        <v>71</v>
      </c>
    </row>
    <row r="1794" spans="3:3">
      <c r="C1794" s="6">
        <v>88</v>
      </c>
    </row>
    <row r="1795" spans="3:3">
      <c r="C1795" s="6">
        <v>58</v>
      </c>
    </row>
    <row r="1796" spans="3:3">
      <c r="C1796" s="6">
        <v>154</v>
      </c>
    </row>
    <row r="1797" spans="3:3">
      <c r="C1797" s="6">
        <v>54</v>
      </c>
    </row>
    <row r="1798" spans="3:3">
      <c r="C1798" s="6">
        <v>52</v>
      </c>
    </row>
    <row r="1799" spans="3:3">
      <c r="C1799" s="6">
        <v>71</v>
      </c>
    </row>
    <row r="1800" spans="3:3">
      <c r="C1800" s="6">
        <v>49</v>
      </c>
    </row>
    <row r="1801" spans="3:3">
      <c r="C1801" s="6">
        <v>25</v>
      </c>
    </row>
    <row r="1802" spans="3:3">
      <c r="C1802" s="6">
        <v>68</v>
      </c>
    </row>
    <row r="1803" spans="3:3">
      <c r="C1803" s="6">
        <v>34</v>
      </c>
    </row>
    <row r="1804" spans="3:3">
      <c r="C1804" s="6">
        <v>69</v>
      </c>
    </row>
    <row r="1805" spans="3:3">
      <c r="C1805" s="6">
        <v>81</v>
      </c>
    </row>
    <row r="1806" spans="3:3">
      <c r="C1806" s="6">
        <v>22</v>
      </c>
    </row>
    <row r="1807" spans="3:3">
      <c r="C1807" s="6">
        <v>32</v>
      </c>
    </row>
    <row r="1808" spans="3:3">
      <c r="C1808" s="6">
        <v>115</v>
      </c>
    </row>
    <row r="1809" spans="3:3">
      <c r="C1809" s="6">
        <v>43</v>
      </c>
    </row>
    <row r="1810" spans="3:3">
      <c r="C1810" s="6">
        <v>24</v>
      </c>
    </row>
    <row r="1811" spans="3:3">
      <c r="C1811" s="6">
        <v>33</v>
      </c>
    </row>
    <row r="1812" spans="3:3">
      <c r="C1812" s="6">
        <v>75</v>
      </c>
    </row>
    <row r="1813" spans="3:3">
      <c r="C1813" s="6">
        <v>34</v>
      </c>
    </row>
    <row r="1814" spans="3:3">
      <c r="C1814" s="6">
        <v>41</v>
      </c>
    </row>
    <row r="1815" spans="3:3">
      <c r="C1815" s="6">
        <v>35</v>
      </c>
    </row>
    <row r="1816" spans="3:3">
      <c r="C1816" s="6">
        <v>85</v>
      </c>
    </row>
    <row r="1817" spans="3:3">
      <c r="C1817" s="6">
        <v>71</v>
      </c>
    </row>
    <row r="1818" spans="3:3">
      <c r="C1818" s="6">
        <v>61</v>
      </c>
    </row>
    <row r="1819" spans="3:3">
      <c r="C1819" s="6">
        <v>74</v>
      </c>
    </row>
    <row r="1820" spans="3:3">
      <c r="C1820" s="6">
        <v>31</v>
      </c>
    </row>
    <row r="1821" spans="3:3">
      <c r="C1821" s="6">
        <v>64</v>
      </c>
    </row>
    <row r="1822" spans="3:3">
      <c r="C1822" s="6">
        <v>13</v>
      </c>
    </row>
    <row r="1823" spans="3:3">
      <c r="C1823" s="6">
        <v>95</v>
      </c>
    </row>
    <row r="1824" spans="3:3">
      <c r="C1824" s="6">
        <v>145</v>
      </c>
    </row>
    <row r="1825" spans="3:3">
      <c r="C1825" s="6">
        <v>98</v>
      </c>
    </row>
    <row r="1826" spans="3:3">
      <c r="C1826" s="6">
        <v>90</v>
      </c>
    </row>
    <row r="1827" spans="3:3">
      <c r="C1827" s="6">
        <v>115</v>
      </c>
    </row>
    <row r="1828" spans="3:3">
      <c r="C1828" s="6">
        <v>93</v>
      </c>
    </row>
    <row r="1829" spans="3:3">
      <c r="C1829" s="6">
        <v>20</v>
      </c>
    </row>
    <row r="1830" spans="3:3">
      <c r="C1830" s="6">
        <v>54</v>
      </c>
    </row>
    <row r="1831" spans="3:3">
      <c r="C1831" s="6">
        <v>28</v>
      </c>
    </row>
    <row r="1832" spans="3:3">
      <c r="C1832" s="6">
        <v>38</v>
      </c>
    </row>
    <row r="1833" spans="3:3">
      <c r="C1833" s="6">
        <v>55</v>
      </c>
    </row>
    <row r="1834" spans="3:3">
      <c r="C1834" s="6">
        <v>74</v>
      </c>
    </row>
    <row r="1835" spans="3:3">
      <c r="C1835" s="6">
        <v>43</v>
      </c>
    </row>
    <row r="1836" spans="3:3">
      <c r="C1836" s="6">
        <v>141</v>
      </c>
    </row>
    <row r="1837" spans="3:3">
      <c r="C1837" s="6">
        <v>52</v>
      </c>
    </row>
    <row r="1838" spans="3:3">
      <c r="C1838" s="6">
        <v>54</v>
      </c>
    </row>
    <row r="1839" spans="3:3">
      <c r="C1839" s="6">
        <v>41</v>
      </c>
    </row>
    <row r="1840" spans="3:3">
      <c r="C1840" s="6">
        <v>25</v>
      </c>
    </row>
    <row r="1841" spans="3:3">
      <c r="C1841" s="6">
        <v>34</v>
      </c>
    </row>
    <row r="1842" spans="3:3">
      <c r="C1842" s="6">
        <v>90</v>
      </c>
    </row>
    <row r="1843" spans="3:3">
      <c r="C1843" s="6">
        <v>23</v>
      </c>
    </row>
    <row r="1844" spans="3:3">
      <c r="C1844" s="6">
        <v>91</v>
      </c>
    </row>
    <row r="1845" spans="3:3">
      <c r="C1845" s="6">
        <v>82</v>
      </c>
    </row>
    <row r="1846" spans="3:3">
      <c r="C1846" s="6">
        <v>50</v>
      </c>
    </row>
    <row r="1847" spans="3:3">
      <c r="C1847" s="6">
        <v>98</v>
      </c>
    </row>
    <row r="1848" spans="3:3">
      <c r="C1848" s="6">
        <v>115</v>
      </c>
    </row>
    <row r="1849" spans="3:3">
      <c r="C1849" s="6">
        <v>89</v>
      </c>
    </row>
    <row r="1850" spans="3:3">
      <c r="C1850" s="6">
        <v>72</v>
      </c>
    </row>
    <row r="1851" spans="3:3">
      <c r="C1851" s="6">
        <v>114</v>
      </c>
    </row>
    <row r="1852" spans="3:3">
      <c r="C1852" s="6">
        <v>14</v>
      </c>
    </row>
    <row r="1853" spans="3:3">
      <c r="C1853" s="6">
        <v>9</v>
      </c>
    </row>
    <row r="1854" spans="3:3">
      <c r="C1854" s="6">
        <v>171</v>
      </c>
    </row>
    <row r="1855" spans="3:3">
      <c r="C1855" s="6">
        <v>62</v>
      </c>
    </row>
    <row r="1856" spans="3:3">
      <c r="C1856" s="6">
        <v>14</v>
      </c>
    </row>
    <row r="1857" spans="3:3">
      <c r="C1857" s="6">
        <v>155</v>
      </c>
    </row>
    <row r="1858" spans="3:3">
      <c r="C1858" s="6">
        <v>130</v>
      </c>
    </row>
    <row r="1859" spans="3:3">
      <c r="C1859" s="6">
        <v>110</v>
      </c>
    </row>
    <row r="1860" spans="3:3">
      <c r="C1860" s="6">
        <v>145</v>
      </c>
    </row>
    <row r="1861" spans="3:3">
      <c r="C1861" s="6">
        <v>63</v>
      </c>
    </row>
    <row r="1862" spans="3:3">
      <c r="C1862" s="6">
        <v>19</v>
      </c>
    </row>
    <row r="1863" spans="3:3">
      <c r="C1863" s="6">
        <v>41</v>
      </c>
    </row>
    <row r="1864" spans="3:3">
      <c r="C1864" s="6">
        <v>51</v>
      </c>
    </row>
    <row r="1865" spans="3:3">
      <c r="C1865" s="6">
        <v>120</v>
      </c>
    </row>
    <row r="1866" spans="3:3">
      <c r="C1866" s="6">
        <v>144</v>
      </c>
    </row>
    <row r="1867" spans="3:3">
      <c r="C1867" s="6">
        <v>54</v>
      </c>
    </row>
    <row r="1868" spans="3:3">
      <c r="C1868" s="6">
        <v>32</v>
      </c>
    </row>
    <row r="1869" spans="3:3">
      <c r="C1869" s="6">
        <v>60</v>
      </c>
    </row>
    <row r="1870" spans="3:3">
      <c r="C1870" s="6">
        <v>73</v>
      </c>
    </row>
    <row r="1871" spans="3:3">
      <c r="C1871" s="6">
        <v>114</v>
      </c>
    </row>
    <row r="1872" spans="3:3">
      <c r="C1872" s="6">
        <v>42</v>
      </c>
    </row>
    <row r="1873" spans="3:3">
      <c r="C1873" s="6">
        <v>55</v>
      </c>
    </row>
    <row r="1874" spans="3:3">
      <c r="C1874" s="6">
        <v>52</v>
      </c>
    </row>
    <row r="1875" spans="3:3">
      <c r="C1875" s="6">
        <v>142</v>
      </c>
    </row>
    <row r="1876" spans="3:3">
      <c r="C1876" s="6">
        <v>113</v>
      </c>
    </row>
    <row r="1877" spans="3:3">
      <c r="C1877" s="6">
        <v>45</v>
      </c>
    </row>
    <row r="1878" spans="3:3">
      <c r="C1878" s="6">
        <v>21</v>
      </c>
    </row>
    <row r="1879" spans="3:3">
      <c r="C1879" s="6">
        <v>65</v>
      </c>
    </row>
    <row r="1880" spans="3:3">
      <c r="C1880" s="6">
        <v>29</v>
      </c>
    </row>
    <row r="1881" spans="3:3">
      <c r="C1881" s="6">
        <v>108</v>
      </c>
    </row>
    <row r="1882" spans="3:3">
      <c r="C1882" s="6">
        <v>39</v>
      </c>
    </row>
    <row r="1883" spans="3:3">
      <c r="C1883" s="6">
        <v>73</v>
      </c>
    </row>
    <row r="1884" spans="3:3">
      <c r="C1884" s="6">
        <v>34</v>
      </c>
    </row>
    <row r="1885" spans="3:3">
      <c r="C1885" s="6">
        <v>131</v>
      </c>
    </row>
    <row r="1886" spans="3:3">
      <c r="C1886" s="6">
        <v>79</v>
      </c>
    </row>
    <row r="1887" spans="3:3">
      <c r="C1887" s="6">
        <v>38</v>
      </c>
    </row>
    <row r="1888" spans="3:3">
      <c r="C1888" s="6">
        <v>60</v>
      </c>
    </row>
    <row r="1889" spans="3:3">
      <c r="C1889" s="6">
        <v>62</v>
      </c>
    </row>
    <row r="1890" spans="3:3">
      <c r="C1890" s="6">
        <v>83</v>
      </c>
    </row>
    <row r="1891" spans="3:3">
      <c r="C1891" s="6">
        <v>34</v>
      </c>
    </row>
    <row r="1892" spans="3:3">
      <c r="C1892" s="6">
        <v>143</v>
      </c>
    </row>
    <row r="1893" spans="3:3">
      <c r="C1893" s="6">
        <v>22</v>
      </c>
    </row>
    <row r="1894" spans="3:3">
      <c r="C1894" s="6">
        <v>89</v>
      </c>
    </row>
    <row r="1895" spans="3:3">
      <c r="C1895" s="6">
        <v>88</v>
      </c>
    </row>
    <row r="1896" spans="3:3">
      <c r="C1896" s="6">
        <v>189</v>
      </c>
    </row>
    <row r="1897" spans="3:3">
      <c r="C1897" s="6">
        <v>29</v>
      </c>
    </row>
    <row r="1898" spans="3:3">
      <c r="C1898" s="6">
        <v>65</v>
      </c>
    </row>
    <row r="1899" spans="3:3">
      <c r="C1899" s="6">
        <v>78</v>
      </c>
    </row>
    <row r="1900" spans="3:3">
      <c r="C1900" s="6">
        <v>49</v>
      </c>
    </row>
    <row r="1901" spans="3:3">
      <c r="C1901" s="6">
        <v>59</v>
      </c>
    </row>
    <row r="1902" spans="3:3">
      <c r="C1902" s="6">
        <v>39</v>
      </c>
    </row>
    <row r="1903" spans="3:3">
      <c r="C1903" s="6">
        <v>62</v>
      </c>
    </row>
    <row r="1904" spans="3:3">
      <c r="C1904" s="6">
        <v>11</v>
      </c>
    </row>
    <row r="1905" spans="3:3">
      <c r="C1905" s="6">
        <v>135</v>
      </c>
    </row>
    <row r="1906" spans="3:3">
      <c r="C1906" s="6">
        <v>28</v>
      </c>
    </row>
    <row r="1907" spans="3:3">
      <c r="C1907" s="6">
        <v>53</v>
      </c>
    </row>
    <row r="1908" spans="3:3">
      <c r="C1908" s="6">
        <v>85</v>
      </c>
    </row>
    <row r="1909" spans="3:3">
      <c r="C1909" s="6">
        <v>39</v>
      </c>
    </row>
    <row r="1910" spans="3:3">
      <c r="C1910" s="6">
        <v>29</v>
      </c>
    </row>
    <row r="1911" spans="3:3">
      <c r="C1911" s="6">
        <v>49</v>
      </c>
    </row>
    <row r="1912" spans="3:3">
      <c r="C1912" s="6">
        <v>32</v>
      </c>
    </row>
    <row r="1913" spans="3:3">
      <c r="C1913" s="6">
        <v>44</v>
      </c>
    </row>
    <row r="1914" spans="3:3">
      <c r="C1914" s="6">
        <v>39</v>
      </c>
    </row>
    <row r="1915" spans="3:3">
      <c r="C1915" s="6">
        <v>28</v>
      </c>
    </row>
    <row r="1916" spans="3:3">
      <c r="C1916" s="6">
        <v>49</v>
      </c>
    </row>
    <row r="1917" spans="3:3">
      <c r="C1917" s="6">
        <v>29</v>
      </c>
    </row>
    <row r="1918" spans="3:3">
      <c r="C1918" s="6">
        <v>34</v>
      </c>
    </row>
    <row r="1919" spans="3:3">
      <c r="C1919" s="6">
        <v>22</v>
      </c>
    </row>
    <row r="1920" spans="3:3">
      <c r="C1920" s="6">
        <v>69</v>
      </c>
    </row>
    <row r="1921" spans="3:3">
      <c r="C1921" s="6">
        <v>49</v>
      </c>
    </row>
    <row r="1922" spans="3:3">
      <c r="C1922" s="6">
        <v>89</v>
      </c>
    </row>
    <row r="1923" spans="3:3">
      <c r="C1923" s="6">
        <v>33</v>
      </c>
    </row>
    <row r="1924" spans="3:3">
      <c r="C1924" s="6">
        <v>8</v>
      </c>
    </row>
    <row r="1925" spans="3:3">
      <c r="C1925" s="6">
        <v>81</v>
      </c>
    </row>
    <row r="1926" spans="3:3">
      <c r="C1926" s="6">
        <v>118</v>
      </c>
    </row>
    <row r="1927" spans="3:3">
      <c r="C1927" s="6">
        <v>71</v>
      </c>
    </row>
    <row r="1928" spans="3:3">
      <c r="C1928" s="6">
        <v>153</v>
      </c>
    </row>
    <row r="1929" spans="3:3">
      <c r="C1929" s="6">
        <v>161</v>
      </c>
    </row>
    <row r="1930" spans="3:3">
      <c r="C1930" s="6">
        <v>91</v>
      </c>
    </row>
    <row r="1931" spans="3:3">
      <c r="C1931" s="6">
        <v>31</v>
      </c>
    </row>
    <row r="1932" spans="3:3">
      <c r="C1932" s="6">
        <v>28</v>
      </c>
    </row>
    <row r="1933" spans="3:3">
      <c r="C1933" s="6">
        <v>59</v>
      </c>
    </row>
    <row r="1934" spans="3:3">
      <c r="C1934" s="6">
        <v>85</v>
      </c>
    </row>
    <row r="1935" spans="3:3">
      <c r="C1935" s="6">
        <v>164</v>
      </c>
    </row>
    <row r="1936" spans="3:3">
      <c r="C1936" s="6">
        <v>59</v>
      </c>
    </row>
    <row r="1937" spans="3:3">
      <c r="C1937" s="6">
        <v>140</v>
      </c>
    </row>
    <row r="1938" spans="3:3">
      <c r="C1938" s="6">
        <v>72</v>
      </c>
    </row>
    <row r="1939" spans="3:3">
      <c r="C1939" s="6">
        <v>35</v>
      </c>
    </row>
    <row r="1940" spans="3:3">
      <c r="C1940" s="6">
        <v>84</v>
      </c>
    </row>
    <row r="1941" spans="3:3">
      <c r="C1941" s="6">
        <v>59</v>
      </c>
    </row>
    <row r="1942" spans="3:3">
      <c r="C1942" s="6">
        <v>85</v>
      </c>
    </row>
    <row r="1943" spans="3:3">
      <c r="C1943" s="6">
        <v>81</v>
      </c>
    </row>
    <row r="1944" spans="3:3">
      <c r="C1944" s="6">
        <v>84</v>
      </c>
    </row>
    <row r="1945" spans="3:3">
      <c r="C1945" s="6">
        <v>49</v>
      </c>
    </row>
    <row r="1946" spans="3:3">
      <c r="C1946" s="6">
        <v>29</v>
      </c>
    </row>
    <row r="1947" spans="3:3">
      <c r="C1947" s="6">
        <v>122</v>
      </c>
    </row>
    <row r="1948" spans="3:3">
      <c r="C1948" s="6">
        <v>113</v>
      </c>
    </row>
    <row r="1949" spans="3:3">
      <c r="C1949" s="6">
        <v>31</v>
      </c>
    </row>
    <row r="1950" spans="3:3">
      <c r="C1950" s="6">
        <v>84</v>
      </c>
    </row>
    <row r="1951" spans="3:3">
      <c r="C1951" s="6">
        <v>60</v>
      </c>
    </row>
    <row r="1952" spans="3:3">
      <c r="C1952" s="6">
        <v>55</v>
      </c>
    </row>
    <row r="1953" spans="3:3">
      <c r="C1953" s="6">
        <v>50</v>
      </c>
    </row>
    <row r="1954" spans="3:3">
      <c r="C1954" s="6">
        <v>58</v>
      </c>
    </row>
    <row r="1955" spans="3:3">
      <c r="C1955" s="6">
        <v>98</v>
      </c>
    </row>
    <row r="1956" spans="3:3">
      <c r="C1956" s="6">
        <v>21</v>
      </c>
    </row>
    <row r="1957" spans="3:3">
      <c r="C1957" s="6">
        <v>71</v>
      </c>
    </row>
    <row r="1958" spans="3:3">
      <c r="C1958" s="6">
        <v>83</v>
      </c>
    </row>
    <row r="1959" spans="3:3">
      <c r="C1959" s="6">
        <v>128</v>
      </c>
    </row>
    <row r="1960" spans="3:3">
      <c r="C1960" s="6">
        <v>103</v>
      </c>
    </row>
    <row r="1961" spans="3:3">
      <c r="C1961" s="6">
        <v>65</v>
      </c>
    </row>
    <row r="1962" spans="3:3">
      <c r="C1962" s="6">
        <v>98</v>
      </c>
    </row>
    <row r="1963" spans="3:3">
      <c r="C1963" s="6">
        <v>201</v>
      </c>
    </row>
    <row r="1964" spans="3:3">
      <c r="C1964" s="6">
        <v>83</v>
      </c>
    </row>
    <row r="1965" spans="3:3">
      <c r="C1965" s="6">
        <v>81</v>
      </c>
    </row>
    <row r="1966" spans="3:3">
      <c r="C1966" s="6">
        <v>58</v>
      </c>
    </row>
    <row r="1967" spans="3:3">
      <c r="C1967" s="6">
        <v>32</v>
      </c>
    </row>
    <row r="1968" spans="3:3">
      <c r="C1968" s="6">
        <v>89</v>
      </c>
    </row>
    <row r="1969" spans="3:3">
      <c r="C1969" s="6">
        <v>44</v>
      </c>
    </row>
    <row r="1970" spans="3:3">
      <c r="C1970" s="6">
        <v>94</v>
      </c>
    </row>
    <row r="1971" spans="3:3">
      <c r="C1971" s="6">
        <v>55</v>
      </c>
    </row>
    <row r="1972" spans="3:3">
      <c r="C1972" s="6">
        <v>22</v>
      </c>
    </row>
    <row r="1973" spans="3:3">
      <c r="C1973" s="6">
        <v>40</v>
      </c>
    </row>
    <row r="1974" spans="3:3">
      <c r="C1974" s="6">
        <v>60</v>
      </c>
    </row>
    <row r="1975" spans="3:3">
      <c r="C1975" s="6">
        <v>89</v>
      </c>
    </row>
    <row r="1976" spans="3:3">
      <c r="C1976" s="6">
        <v>172</v>
      </c>
    </row>
    <row r="1977" spans="3:3">
      <c r="C1977" s="6">
        <v>25</v>
      </c>
    </row>
    <row r="1978" spans="3:3">
      <c r="C1978" s="6">
        <v>51</v>
      </c>
    </row>
    <row r="1979" spans="3:3">
      <c r="C1979" s="6">
        <v>10</v>
      </c>
    </row>
    <row r="1980" spans="3:3">
      <c r="C1980" s="6">
        <v>158</v>
      </c>
    </row>
    <row r="1981" spans="3:3">
      <c r="C1981" s="6">
        <v>42</v>
      </c>
    </row>
    <row r="1982" spans="3:3">
      <c r="C1982" s="6">
        <v>41</v>
      </c>
    </row>
    <row r="1983" spans="3:3">
      <c r="C1983" s="6">
        <v>91</v>
      </c>
    </row>
    <row r="1984" spans="3:3">
      <c r="C1984" s="6">
        <v>124</v>
      </c>
    </row>
    <row r="1985" spans="3:3">
      <c r="C1985" s="6">
        <v>60</v>
      </c>
    </row>
    <row r="1986" spans="3:3">
      <c r="C1986" s="6">
        <v>113</v>
      </c>
    </row>
    <row r="1987" spans="3:3">
      <c r="C1987" s="6">
        <v>104</v>
      </c>
    </row>
    <row r="1988" spans="3:3">
      <c r="C1988" s="6">
        <v>20</v>
      </c>
    </row>
    <row r="1989" spans="3:3">
      <c r="C1989" s="6">
        <v>65</v>
      </c>
    </row>
    <row r="1990" spans="3:3">
      <c r="C1990" s="6">
        <v>74</v>
      </c>
    </row>
    <row r="1991" spans="3:3">
      <c r="C1991" s="6">
        <v>53</v>
      </c>
    </row>
    <row r="1992" spans="3:3">
      <c r="C1992" s="6">
        <v>41</v>
      </c>
    </row>
    <row r="1993" spans="3:3">
      <c r="C1993" s="6">
        <v>60</v>
      </c>
    </row>
    <row r="1994" spans="3:3">
      <c r="C1994" s="6">
        <v>29</v>
      </c>
    </row>
    <row r="1995" spans="3:3">
      <c r="C1995" s="6">
        <v>81</v>
      </c>
    </row>
    <row r="1996" spans="3:3">
      <c r="C1996" s="6">
        <v>110</v>
      </c>
    </row>
    <row r="1997" spans="3:3">
      <c r="C1997" s="6">
        <v>45</v>
      </c>
    </row>
    <row r="1998" spans="3:3">
      <c r="C1998" s="6">
        <v>88</v>
      </c>
    </row>
    <row r="1999" spans="3:3">
      <c r="C1999" s="6">
        <v>72</v>
      </c>
    </row>
    <row r="2000" spans="3:3">
      <c r="C2000" s="6">
        <v>80</v>
      </c>
    </row>
    <row r="2001" spans="3:3">
      <c r="C2001" s="6">
        <v>30</v>
      </c>
    </row>
    <row r="2002" spans="3:3">
      <c r="C2002" s="6">
        <v>85</v>
      </c>
    </row>
    <row r="2003" spans="3:3">
      <c r="C2003" s="6">
        <v>28</v>
      </c>
    </row>
    <row r="2004" spans="3:3">
      <c r="C2004" s="6">
        <v>113</v>
      </c>
    </row>
    <row r="2005" spans="3:3">
      <c r="C2005" s="6">
        <v>41</v>
      </c>
    </row>
    <row r="2006" spans="3:3">
      <c r="C2006" s="6">
        <v>9</v>
      </c>
    </row>
    <row r="2007" spans="3:3">
      <c r="C2007" s="6">
        <v>38</v>
      </c>
    </row>
    <row r="2008" spans="3:3">
      <c r="C2008" s="6">
        <v>70</v>
      </c>
    </row>
    <row r="2009" spans="3:3">
      <c r="C2009" s="6">
        <v>45</v>
      </c>
    </row>
    <row r="2010" spans="3:3">
      <c r="C2010" s="6">
        <v>35</v>
      </c>
    </row>
    <row r="2011" spans="3:3">
      <c r="C2011" s="6">
        <v>82</v>
      </c>
    </row>
    <row r="2012" spans="3:3">
      <c r="C2012" s="6">
        <v>72</v>
      </c>
    </row>
    <row r="2013" spans="3:3">
      <c r="C2013" s="6">
        <v>70</v>
      </c>
    </row>
    <row r="2014" spans="3:3">
      <c r="C2014" s="6">
        <v>28</v>
      </c>
    </row>
    <row r="2015" spans="3:3">
      <c r="C2015" s="6">
        <v>132</v>
      </c>
    </row>
    <row r="2016" spans="3:3">
      <c r="C2016" s="6">
        <v>94</v>
      </c>
    </row>
    <row r="2017" spans="3:3">
      <c r="C2017" s="6">
        <v>78</v>
      </c>
    </row>
    <row r="2018" spans="3:3">
      <c r="C2018" s="6">
        <v>63</v>
      </c>
    </row>
    <row r="2019" spans="3:3">
      <c r="C2019" s="6">
        <v>78</v>
      </c>
    </row>
    <row r="2020" spans="3:3">
      <c r="C2020" s="6">
        <v>19</v>
      </c>
    </row>
    <row r="2021" spans="3:3">
      <c r="C2021" s="6">
        <v>82</v>
      </c>
    </row>
    <row r="2022" spans="3:3">
      <c r="C2022" s="6">
        <v>54</v>
      </c>
    </row>
    <row r="2023" spans="3:3">
      <c r="C2023" s="6">
        <v>21</v>
      </c>
    </row>
    <row r="2024" spans="3:3">
      <c r="C2024" s="6">
        <v>82</v>
      </c>
    </row>
    <row r="2025" spans="3:3">
      <c r="C2025" s="6">
        <v>83</v>
      </c>
    </row>
    <row r="2026" spans="3:3">
      <c r="C2026" s="6">
        <v>63</v>
      </c>
    </row>
    <row r="2027" spans="3:3">
      <c r="C2027" s="6">
        <v>52</v>
      </c>
    </row>
    <row r="2028" spans="3:3">
      <c r="C2028" s="6">
        <v>81</v>
      </c>
    </row>
    <row r="2029" spans="3:3">
      <c r="C2029" s="6">
        <v>74</v>
      </c>
    </row>
    <row r="2030" spans="3:3">
      <c r="C2030" s="6">
        <v>204</v>
      </c>
    </row>
    <row r="2031" spans="3:3">
      <c r="C2031" s="6">
        <v>161</v>
      </c>
    </row>
    <row r="2032" spans="3:3">
      <c r="C2032" s="6">
        <v>48</v>
      </c>
    </row>
    <row r="2033" spans="3:3">
      <c r="C2033" s="6">
        <v>122</v>
      </c>
    </row>
    <row r="2034" spans="3:3">
      <c r="C2034" s="6">
        <v>35</v>
      </c>
    </row>
    <row r="2035" spans="3:3">
      <c r="C2035" s="6">
        <v>75</v>
      </c>
    </row>
    <row r="2036" spans="3:3">
      <c r="C2036" s="6">
        <v>22</v>
      </c>
    </row>
    <row r="2037" spans="3:3">
      <c r="C2037" s="6">
        <v>75</v>
      </c>
    </row>
    <row r="2038" spans="3:3">
      <c r="C2038" s="6">
        <v>59</v>
      </c>
    </row>
    <row r="2039" spans="3:3">
      <c r="C2039" s="6">
        <v>114</v>
      </c>
    </row>
    <row r="2040" spans="3:3">
      <c r="C2040" s="6">
        <v>71</v>
      </c>
    </row>
    <row r="2041" spans="3:3">
      <c r="C2041" s="6">
        <v>13</v>
      </c>
    </row>
    <row r="2042" spans="3:3">
      <c r="C2042" s="6">
        <v>44</v>
      </c>
    </row>
    <row r="2043" spans="3:3">
      <c r="C2043" s="6">
        <v>53</v>
      </c>
    </row>
    <row r="2044" spans="3:3">
      <c r="C2044" s="6">
        <v>129</v>
      </c>
    </row>
    <row r="2045" spans="3:3">
      <c r="C2045" s="6">
        <v>38</v>
      </c>
    </row>
    <row r="2046" spans="3:3">
      <c r="C2046" s="6">
        <v>32</v>
      </c>
    </row>
    <row r="2047" spans="3:3">
      <c r="C2047" s="6">
        <v>32</v>
      </c>
    </row>
    <row r="2048" spans="3:3">
      <c r="C2048" s="6">
        <v>73</v>
      </c>
    </row>
    <row r="2049" spans="3:3">
      <c r="C2049" s="6">
        <v>35</v>
      </c>
    </row>
    <row r="2050" spans="3:3">
      <c r="C2050" s="6">
        <v>44</v>
      </c>
    </row>
    <row r="2051" spans="3:3">
      <c r="C2051" s="6">
        <v>43</v>
      </c>
    </row>
    <row r="2052" spans="3:3">
      <c r="C2052" s="6">
        <v>130</v>
      </c>
    </row>
    <row r="2053" spans="3:3">
      <c r="C2053" s="6">
        <v>55</v>
      </c>
    </row>
    <row r="2054" spans="3:3">
      <c r="C2054" s="6">
        <v>72</v>
      </c>
    </row>
    <row r="2055" spans="3:3">
      <c r="C2055" s="6">
        <v>69</v>
      </c>
    </row>
    <row r="2056" spans="3:3">
      <c r="C2056" s="6">
        <v>50</v>
      </c>
    </row>
    <row r="2057" spans="3:3">
      <c r="C2057" s="6">
        <v>173</v>
      </c>
    </row>
    <row r="2058" spans="3:3">
      <c r="C2058" s="6">
        <v>53</v>
      </c>
    </row>
    <row r="2059" spans="3:3">
      <c r="C2059" s="6">
        <v>150</v>
      </c>
    </row>
    <row r="2060" spans="3:3">
      <c r="C2060" s="6">
        <v>70</v>
      </c>
    </row>
    <row r="2061" spans="3:3">
      <c r="C2061" s="6">
        <v>44</v>
      </c>
    </row>
    <row r="2062" spans="3:3">
      <c r="C2062" s="6">
        <v>72</v>
      </c>
    </row>
    <row r="2063" spans="3:3">
      <c r="C2063" s="6">
        <v>79</v>
      </c>
    </row>
    <row r="2064" spans="3:3">
      <c r="C2064" s="6">
        <v>34</v>
      </c>
    </row>
    <row r="2065" spans="3:3">
      <c r="C2065" s="6">
        <v>71</v>
      </c>
    </row>
    <row r="2066" spans="3:3">
      <c r="C2066" s="6">
        <v>68</v>
      </c>
    </row>
    <row r="2067" spans="3:3">
      <c r="C2067" s="6">
        <v>62</v>
      </c>
    </row>
    <row r="2068" spans="3:3">
      <c r="C2068" s="6">
        <v>160</v>
      </c>
    </row>
    <row r="2069" spans="3:3">
      <c r="C2069" s="6">
        <v>29</v>
      </c>
    </row>
    <row r="2070" spans="3:3">
      <c r="C2070" s="6">
        <v>70</v>
      </c>
    </row>
    <row r="2071" spans="3:3">
      <c r="C2071" s="6">
        <v>154</v>
      </c>
    </row>
    <row r="2072" spans="3:3">
      <c r="C2072" s="6">
        <v>85</v>
      </c>
    </row>
    <row r="2073" spans="3:3">
      <c r="C2073" s="6">
        <v>180</v>
      </c>
    </row>
    <row r="2074" spans="3:3">
      <c r="C2074" s="6">
        <v>75</v>
      </c>
    </row>
    <row r="2075" spans="3:3">
      <c r="C2075" s="6">
        <v>122</v>
      </c>
    </row>
    <row r="2076" spans="3:3">
      <c r="C2076" s="6">
        <v>33</v>
      </c>
    </row>
    <row r="2077" spans="3:3">
      <c r="C2077" s="6">
        <v>35</v>
      </c>
    </row>
    <row r="2078" spans="3:3">
      <c r="C2078" s="6">
        <v>50</v>
      </c>
    </row>
    <row r="2079" spans="3:3">
      <c r="C2079" s="6">
        <v>69</v>
      </c>
    </row>
    <row r="2080" spans="3:3">
      <c r="C2080" s="6">
        <v>84</v>
      </c>
    </row>
    <row r="2081" spans="3:3">
      <c r="C2081" s="6">
        <v>82</v>
      </c>
    </row>
    <row r="2082" spans="3:3">
      <c r="C2082" s="6">
        <v>78</v>
      </c>
    </row>
    <row r="2083" spans="3:3">
      <c r="C2083" s="6">
        <v>175</v>
      </c>
    </row>
    <row r="2084" spans="3:3">
      <c r="C2084" s="6">
        <v>69</v>
      </c>
    </row>
    <row r="2085" spans="3:3">
      <c r="C2085" s="6">
        <v>22</v>
      </c>
    </row>
    <row r="2086" spans="3:3">
      <c r="C2086" s="6">
        <v>149</v>
      </c>
    </row>
    <row r="2087" spans="3:3">
      <c r="C2087" s="6">
        <v>20</v>
      </c>
    </row>
    <row r="2088" spans="3:3">
      <c r="C2088" s="6">
        <v>15</v>
      </c>
    </row>
    <row r="2089" spans="3:3">
      <c r="C2089" s="6">
        <v>70</v>
      </c>
    </row>
    <row r="2090" spans="3:3">
      <c r="C2090" s="6">
        <v>43</v>
      </c>
    </row>
    <row r="2091" spans="3:3">
      <c r="C2091" s="6">
        <v>74</v>
      </c>
    </row>
    <row r="2092" spans="3:3">
      <c r="C2092" s="6">
        <v>49</v>
      </c>
    </row>
    <row r="2093" spans="3:3">
      <c r="C2093" s="6">
        <v>30</v>
      </c>
    </row>
    <row r="2094" spans="3:3">
      <c r="C2094" s="6">
        <v>69</v>
      </c>
    </row>
    <row r="2095" spans="3:3">
      <c r="C2095" s="6">
        <v>81</v>
      </c>
    </row>
    <row r="2096" spans="3:3">
      <c r="C2096" s="6">
        <v>30</v>
      </c>
    </row>
    <row r="2097" spans="3:3">
      <c r="C2097" s="6">
        <v>124</v>
      </c>
    </row>
    <row r="2098" spans="3:3">
      <c r="C2098" s="6">
        <v>70</v>
      </c>
    </row>
    <row r="2099" spans="3:3">
      <c r="C2099" s="6">
        <v>93</v>
      </c>
    </row>
    <row r="2100" spans="3:3">
      <c r="C2100" s="6">
        <v>83</v>
      </c>
    </row>
    <row r="2101" spans="3:3">
      <c r="C2101" s="6">
        <v>34</v>
      </c>
    </row>
    <row r="2102" spans="3:3">
      <c r="C2102" s="6">
        <v>138</v>
      </c>
    </row>
    <row r="2103" spans="3:3">
      <c r="C2103" s="6">
        <v>25</v>
      </c>
    </row>
    <row r="2104" spans="3:3">
      <c r="C2104" s="6">
        <v>201</v>
      </c>
    </row>
    <row r="2105" spans="3:3">
      <c r="C2105" s="6">
        <v>68</v>
      </c>
    </row>
    <row r="2106" spans="3:3">
      <c r="C2106" s="6">
        <v>90</v>
      </c>
    </row>
    <row r="2107" spans="3:3">
      <c r="C2107" s="6">
        <v>71</v>
      </c>
    </row>
    <row r="2108" spans="3:3">
      <c r="C2108" s="6">
        <v>71</v>
      </c>
    </row>
    <row r="2109" spans="3:3">
      <c r="C2109" s="6">
        <v>65</v>
      </c>
    </row>
    <row r="2110" spans="3:3">
      <c r="C2110" s="6">
        <v>18</v>
      </c>
    </row>
    <row r="2111" spans="3:3">
      <c r="C2111" s="6">
        <v>122</v>
      </c>
    </row>
    <row r="2112" spans="3:3">
      <c r="C2112" s="6">
        <v>129</v>
      </c>
    </row>
    <row r="2113" spans="3:3">
      <c r="C2113" s="6">
        <v>182</v>
      </c>
    </row>
    <row r="2114" spans="3:3">
      <c r="C2114" s="6">
        <v>21</v>
      </c>
    </row>
    <row r="2115" spans="3:3">
      <c r="C2115" s="6">
        <v>14</v>
      </c>
    </row>
    <row r="2116" spans="3:3">
      <c r="C2116" s="6">
        <v>68</v>
      </c>
    </row>
    <row r="2117" spans="3:3">
      <c r="C2117" s="6">
        <v>151</v>
      </c>
    </row>
    <row r="2118" spans="3:3">
      <c r="C2118" s="6">
        <v>81</v>
      </c>
    </row>
    <row r="2119" spans="3:3">
      <c r="C2119" s="6">
        <v>30</v>
      </c>
    </row>
    <row r="2120" spans="3:3">
      <c r="C2120" s="6">
        <v>22</v>
      </c>
    </row>
    <row r="2121" spans="3:3">
      <c r="C2121" s="6">
        <v>12</v>
      </c>
    </row>
    <row r="2122" spans="3:3">
      <c r="C2122" s="6">
        <v>119</v>
      </c>
    </row>
    <row r="2123" spans="3:3">
      <c r="C2123" s="6">
        <v>19</v>
      </c>
    </row>
    <row r="2124" spans="3:3">
      <c r="C2124" s="6">
        <v>113</v>
      </c>
    </row>
    <row r="2125" spans="3:3">
      <c r="C2125" s="6">
        <v>85</v>
      </c>
    </row>
    <row r="2126" spans="3:3">
      <c r="C2126" s="6">
        <v>62</v>
      </c>
    </row>
    <row r="2127" spans="3:3">
      <c r="C2127" s="6">
        <v>33</v>
      </c>
    </row>
    <row r="2128" spans="3:3">
      <c r="C2128" s="6">
        <v>45</v>
      </c>
    </row>
    <row r="2129" spans="3:3">
      <c r="C2129" s="6">
        <v>54</v>
      </c>
    </row>
    <row r="2130" spans="3:3">
      <c r="C2130" s="6">
        <v>88</v>
      </c>
    </row>
    <row r="2131" spans="3:3">
      <c r="C2131" s="6">
        <v>38</v>
      </c>
    </row>
    <row r="2132" spans="3:3">
      <c r="C2132" s="6">
        <v>39</v>
      </c>
    </row>
    <row r="2133" spans="3:3">
      <c r="C2133" s="6">
        <v>30</v>
      </c>
    </row>
    <row r="2134" spans="3:3">
      <c r="C2134" s="6">
        <v>40</v>
      </c>
    </row>
    <row r="2135" spans="3:3">
      <c r="C2135" s="6">
        <v>61</v>
      </c>
    </row>
    <row r="2136" spans="3:3">
      <c r="C2136" s="6">
        <v>129</v>
      </c>
    </row>
    <row r="2137" spans="3:3">
      <c r="C2137" s="6">
        <v>40</v>
      </c>
    </row>
    <row r="2138" spans="3:3">
      <c r="C2138" s="6">
        <v>68</v>
      </c>
    </row>
    <row r="2139" spans="3:3">
      <c r="C2139" s="6">
        <v>52</v>
      </c>
    </row>
    <row r="2140" spans="3:3">
      <c r="C2140" s="6">
        <v>91</v>
      </c>
    </row>
    <row r="2141" spans="3:3">
      <c r="C2141" s="6">
        <v>75</v>
      </c>
    </row>
    <row r="2142" spans="3:3">
      <c r="C2142" s="6">
        <v>145</v>
      </c>
    </row>
    <row r="2143" spans="3:3">
      <c r="C2143" s="6">
        <v>83</v>
      </c>
    </row>
    <row r="2144" spans="3:3">
      <c r="C2144" s="6">
        <v>44</v>
      </c>
    </row>
    <row r="2145" spans="3:3">
      <c r="C2145" s="6">
        <v>45</v>
      </c>
    </row>
    <row r="2146" spans="3:3">
      <c r="C2146" s="6">
        <v>48</v>
      </c>
    </row>
    <row r="2147" spans="3:3">
      <c r="C2147" s="6">
        <v>82</v>
      </c>
    </row>
    <row r="2148" spans="3:3">
      <c r="C2148" s="6">
        <v>199</v>
      </c>
    </row>
    <row r="2149" spans="3:3">
      <c r="C2149" s="6">
        <v>28</v>
      </c>
    </row>
    <row r="2150" spans="3:3">
      <c r="C2150" s="6">
        <v>85</v>
      </c>
    </row>
    <row r="2151" spans="3:3">
      <c r="C2151" s="6">
        <v>69</v>
      </c>
    </row>
    <row r="2152" spans="3:3">
      <c r="C2152" s="6">
        <v>72</v>
      </c>
    </row>
    <row r="2153" spans="3:3">
      <c r="C2153" s="6">
        <v>33</v>
      </c>
    </row>
    <row r="2154" spans="3:3">
      <c r="C2154" s="6">
        <v>62</v>
      </c>
    </row>
    <row r="2155" spans="3:3">
      <c r="C2155" s="6">
        <v>33</v>
      </c>
    </row>
    <row r="2156" spans="3:3">
      <c r="C2156" s="6">
        <v>105</v>
      </c>
    </row>
    <row r="2157" spans="3:3">
      <c r="C2157" s="6">
        <v>43</v>
      </c>
    </row>
    <row r="2158" spans="3:3">
      <c r="C2158" s="6">
        <v>34</v>
      </c>
    </row>
    <row r="2159" spans="3:3">
      <c r="C2159" s="6">
        <v>85</v>
      </c>
    </row>
    <row r="2160" spans="3:3">
      <c r="C2160" s="6">
        <v>83</v>
      </c>
    </row>
    <row r="2161" spans="3:3">
      <c r="C2161" s="6">
        <v>38</v>
      </c>
    </row>
    <row r="2162" spans="3:3">
      <c r="C2162" s="6">
        <v>93</v>
      </c>
    </row>
    <row r="2163" spans="3:3">
      <c r="C2163" s="6">
        <v>152</v>
      </c>
    </row>
    <row r="2164" spans="3:3">
      <c r="C2164" s="6">
        <v>61</v>
      </c>
    </row>
    <row r="2165" spans="3:3">
      <c r="C2165" s="6">
        <v>155</v>
      </c>
    </row>
    <row r="2166" spans="3:3">
      <c r="C2166" s="6">
        <v>45</v>
      </c>
    </row>
    <row r="2167" spans="3:3">
      <c r="C2167" s="6">
        <v>125</v>
      </c>
    </row>
    <row r="2168" spans="3:3">
      <c r="C2168" s="6">
        <v>89</v>
      </c>
    </row>
    <row r="2169" spans="3:3">
      <c r="C2169" s="6">
        <v>39</v>
      </c>
    </row>
    <row r="2170" spans="3:3">
      <c r="C2170" s="6">
        <v>70</v>
      </c>
    </row>
    <row r="2171" spans="3:3">
      <c r="C2171" s="6">
        <v>71</v>
      </c>
    </row>
    <row r="2172" spans="3:3">
      <c r="C2172" s="6">
        <v>40</v>
      </c>
    </row>
    <row r="2173" spans="3:3">
      <c r="C2173" s="6">
        <v>152</v>
      </c>
    </row>
    <row r="2174" spans="3:3">
      <c r="C2174" s="6">
        <v>48</v>
      </c>
    </row>
    <row r="2175" spans="3:3">
      <c r="C2175" s="6">
        <v>154</v>
      </c>
    </row>
    <row r="2176" spans="3:3">
      <c r="C2176" s="6">
        <v>42</v>
      </c>
    </row>
    <row r="2177" spans="3:3">
      <c r="C2177" s="6">
        <v>29</v>
      </c>
    </row>
    <row r="2178" spans="3:3">
      <c r="C2178" s="6">
        <v>19</v>
      </c>
    </row>
    <row r="2179" spans="3:3">
      <c r="C2179" s="6">
        <v>200</v>
      </c>
    </row>
    <row r="2180" spans="3:3">
      <c r="C2180" s="6">
        <v>109</v>
      </c>
    </row>
    <row r="2181" spans="3:3">
      <c r="C2181" s="6">
        <v>58</v>
      </c>
    </row>
    <row r="2182" spans="3:3">
      <c r="C2182" s="6">
        <v>138</v>
      </c>
    </row>
    <row r="2183" spans="3:3">
      <c r="C2183" s="6">
        <v>38</v>
      </c>
    </row>
    <row r="2184" spans="3:3">
      <c r="C2184" s="6">
        <v>80</v>
      </c>
    </row>
    <row r="2185" spans="3:3">
      <c r="C2185" s="6">
        <v>11</v>
      </c>
    </row>
    <row r="2186" spans="3:3">
      <c r="C2186" s="6">
        <v>194</v>
      </c>
    </row>
    <row r="2187" spans="3:3">
      <c r="C2187" s="6">
        <v>20</v>
      </c>
    </row>
    <row r="2188" spans="3:3">
      <c r="C2188" s="6">
        <v>60</v>
      </c>
    </row>
    <row r="2189" spans="3:3">
      <c r="C2189" s="6">
        <v>78</v>
      </c>
    </row>
    <row r="2190" spans="3:3">
      <c r="C2190" s="6">
        <v>73</v>
      </c>
    </row>
    <row r="2191" spans="3:3">
      <c r="C2191" s="6">
        <v>183</v>
      </c>
    </row>
    <row r="2192" spans="3:3">
      <c r="C2192" s="6">
        <v>55</v>
      </c>
    </row>
    <row r="2193" spans="3:3">
      <c r="C2193" s="6">
        <v>55</v>
      </c>
    </row>
    <row r="2194" spans="3:3">
      <c r="C2194" s="6">
        <v>29</v>
      </c>
    </row>
    <row r="2195" spans="3:3">
      <c r="C2195" s="6">
        <v>140</v>
      </c>
    </row>
    <row r="2196" spans="3:3">
      <c r="C2196" s="6">
        <v>59</v>
      </c>
    </row>
    <row r="2197" spans="3:3">
      <c r="C2197" s="6">
        <v>121</v>
      </c>
    </row>
    <row r="2198" spans="3:3">
      <c r="C2198" s="6">
        <v>44</v>
      </c>
    </row>
    <row r="2199" spans="3:3">
      <c r="C2199" s="6">
        <v>91</v>
      </c>
    </row>
    <row r="2200" spans="3:3">
      <c r="C2200" s="6">
        <v>62</v>
      </c>
    </row>
    <row r="2201" spans="3:3">
      <c r="C2201" s="6">
        <v>63</v>
      </c>
    </row>
    <row r="2202" spans="3:3">
      <c r="C2202" s="6">
        <v>22</v>
      </c>
    </row>
    <row r="2203" spans="3:3">
      <c r="C2203" s="6">
        <v>84</v>
      </c>
    </row>
    <row r="2204" spans="3:3">
      <c r="C2204" s="6">
        <v>94</v>
      </c>
    </row>
    <row r="2205" spans="3:3">
      <c r="C2205" s="6">
        <v>141</v>
      </c>
    </row>
    <row r="2206" spans="3:3">
      <c r="C2206" s="6">
        <v>28</v>
      </c>
    </row>
    <row r="2207" spans="3:3">
      <c r="C2207" s="6">
        <v>32</v>
      </c>
    </row>
    <row r="2208" spans="3:3">
      <c r="C2208" s="6">
        <v>25</v>
      </c>
    </row>
    <row r="2209" spans="3:3">
      <c r="C2209" s="6">
        <v>41</v>
      </c>
    </row>
    <row r="2210" spans="3:3">
      <c r="C2210" s="6">
        <v>73</v>
      </c>
    </row>
    <row r="2211" spans="3:3">
      <c r="C2211" s="6">
        <v>61</v>
      </c>
    </row>
    <row r="2212" spans="3:3">
      <c r="C2212" s="6">
        <v>69</v>
      </c>
    </row>
    <row r="2213" spans="3:3">
      <c r="C2213" s="6">
        <v>11</v>
      </c>
    </row>
    <row r="2214" spans="3:3">
      <c r="C2214" s="6">
        <v>40</v>
      </c>
    </row>
    <row r="2215" spans="3:3">
      <c r="C2215" s="6">
        <v>39</v>
      </c>
    </row>
    <row r="2216" spans="3:3">
      <c r="C2216" s="6">
        <v>10</v>
      </c>
    </row>
    <row r="2217" spans="3:3">
      <c r="C2217" s="6">
        <v>164</v>
      </c>
    </row>
    <row r="2218" spans="3:3">
      <c r="C2218" s="6">
        <v>42</v>
      </c>
    </row>
    <row r="2219" spans="3:3">
      <c r="C2219" s="6">
        <v>85</v>
      </c>
    </row>
    <row r="2220" spans="3:3">
      <c r="C2220" s="6">
        <v>69</v>
      </c>
    </row>
    <row r="2221" spans="3:3">
      <c r="C2221" s="6">
        <v>30</v>
      </c>
    </row>
    <row r="2222" spans="3:3">
      <c r="C2222" s="6">
        <v>158</v>
      </c>
    </row>
    <row r="2223" spans="3:3">
      <c r="C2223" s="6">
        <v>40</v>
      </c>
    </row>
    <row r="2224" spans="3:3">
      <c r="C2224" s="6">
        <v>30</v>
      </c>
    </row>
    <row r="2225" spans="3:3">
      <c r="C2225" s="6">
        <v>151</v>
      </c>
    </row>
    <row r="2226" spans="3:3">
      <c r="C2226" s="6">
        <v>183</v>
      </c>
    </row>
    <row r="2227" spans="3:3">
      <c r="C2227" s="6">
        <v>198</v>
      </c>
    </row>
    <row r="2228" spans="3:3">
      <c r="C2228" s="6">
        <v>58</v>
      </c>
    </row>
    <row r="2229" spans="3:3">
      <c r="C2229" s="6">
        <v>91</v>
      </c>
    </row>
    <row r="2230" spans="3:3">
      <c r="C2230" s="6">
        <v>22</v>
      </c>
    </row>
    <row r="2231" spans="3:3">
      <c r="C2231" s="6">
        <v>115</v>
      </c>
    </row>
    <row r="2232" spans="3:3">
      <c r="C2232" s="6">
        <v>71</v>
      </c>
    </row>
    <row r="2233" spans="3:3">
      <c r="C2233" s="6">
        <v>24</v>
      </c>
    </row>
    <row r="2234" spans="3:3">
      <c r="C2234" s="6">
        <v>53</v>
      </c>
    </row>
    <row r="2235" spans="3:3">
      <c r="C2235" s="6">
        <v>38</v>
      </c>
    </row>
    <row r="2236" spans="3:3">
      <c r="C2236" s="6">
        <v>109</v>
      </c>
    </row>
    <row r="2237" spans="3:3">
      <c r="C2237" s="6">
        <v>45</v>
      </c>
    </row>
    <row r="2238" spans="3:3">
      <c r="C2238" s="6">
        <v>23</v>
      </c>
    </row>
    <row r="2239" spans="3:3">
      <c r="C2239" s="6">
        <v>42</v>
      </c>
    </row>
    <row r="2240" spans="3:3">
      <c r="C2240" s="6">
        <v>8</v>
      </c>
    </row>
    <row r="2241" spans="3:3">
      <c r="C2241" s="6">
        <v>31</v>
      </c>
    </row>
    <row r="2242" spans="3:3">
      <c r="C2242" s="6">
        <v>83</v>
      </c>
    </row>
    <row r="2243" spans="3:3">
      <c r="C2243" s="6">
        <v>81</v>
      </c>
    </row>
    <row r="2244" spans="3:3">
      <c r="C2244" s="6">
        <v>39</v>
      </c>
    </row>
    <row r="2245" spans="3:3">
      <c r="C2245" s="6">
        <v>62</v>
      </c>
    </row>
    <row r="2246" spans="3:3">
      <c r="C2246" s="6">
        <v>40</v>
      </c>
    </row>
    <row r="2247" spans="3:3">
      <c r="C2247" s="6">
        <v>40</v>
      </c>
    </row>
    <row r="2248" spans="3:3">
      <c r="C2248" s="6">
        <v>84</v>
      </c>
    </row>
    <row r="2249" spans="3:3">
      <c r="C2249" s="6">
        <v>70</v>
      </c>
    </row>
    <row r="2250" spans="3:3">
      <c r="C2250" s="6">
        <v>93</v>
      </c>
    </row>
    <row r="2251" spans="3:3">
      <c r="C2251" s="6">
        <v>29</v>
      </c>
    </row>
    <row r="2252" spans="3:3">
      <c r="C2252" s="6">
        <v>19</v>
      </c>
    </row>
    <row r="2253" spans="3:3">
      <c r="C2253" s="6">
        <v>134</v>
      </c>
    </row>
    <row r="2254" spans="3:3">
      <c r="C2254" s="6">
        <v>33</v>
      </c>
    </row>
    <row r="2255" spans="3:3">
      <c r="C2255" s="6">
        <v>44</v>
      </c>
    </row>
    <row r="2256" spans="3:3">
      <c r="C2256" s="6">
        <v>61</v>
      </c>
    </row>
    <row r="2257" spans="3:3">
      <c r="C2257" s="6">
        <v>85</v>
      </c>
    </row>
    <row r="2258" spans="3:3">
      <c r="C2258" s="6">
        <v>33</v>
      </c>
    </row>
    <row r="2259" spans="3:3">
      <c r="C2259" s="6">
        <v>50</v>
      </c>
    </row>
    <row r="2260" spans="3:3">
      <c r="C2260" s="6">
        <v>32</v>
      </c>
    </row>
    <row r="2261" spans="3:3">
      <c r="C2261" s="6">
        <v>90</v>
      </c>
    </row>
    <row r="2262" spans="3:3">
      <c r="C2262" s="6">
        <v>70</v>
      </c>
    </row>
    <row r="2263" spans="3:3">
      <c r="C2263" s="6">
        <v>59</v>
      </c>
    </row>
    <row r="2264" spans="3:3">
      <c r="C2264" s="6">
        <v>85</v>
      </c>
    </row>
    <row r="2265" spans="3:3">
      <c r="C2265" s="6">
        <v>128</v>
      </c>
    </row>
    <row r="2266" spans="3:3">
      <c r="C2266" s="6">
        <v>41</v>
      </c>
    </row>
    <row r="2267" spans="3:3">
      <c r="C2267" s="6">
        <v>201</v>
      </c>
    </row>
    <row r="2268" spans="3:3">
      <c r="C2268" s="6">
        <v>94</v>
      </c>
    </row>
    <row r="2269" spans="3:3">
      <c r="C2269" s="6">
        <v>22</v>
      </c>
    </row>
    <row r="2270" spans="3:3">
      <c r="C2270" s="6">
        <v>60</v>
      </c>
    </row>
    <row r="2271" spans="3:3">
      <c r="C2271" s="6">
        <v>218</v>
      </c>
    </row>
    <row r="2272" spans="3:3">
      <c r="C2272" s="6">
        <v>158</v>
      </c>
    </row>
    <row r="2273" spans="3:3">
      <c r="C2273" s="6">
        <v>104</v>
      </c>
    </row>
    <row r="2274" spans="3:3">
      <c r="C2274" s="6">
        <v>29</v>
      </c>
    </row>
    <row r="2275" spans="3:3">
      <c r="C2275" s="6">
        <v>18</v>
      </c>
    </row>
    <row r="2276" spans="3:3">
      <c r="C2276" s="6">
        <v>84</v>
      </c>
    </row>
    <row r="2277" spans="3:3">
      <c r="C2277" s="6">
        <v>118</v>
      </c>
    </row>
    <row r="2278" spans="3:3">
      <c r="C2278" s="6">
        <v>69</v>
      </c>
    </row>
    <row r="2279" spans="3:3">
      <c r="C2279" s="6">
        <v>38</v>
      </c>
    </row>
    <row r="2280" spans="3:3">
      <c r="C2280" s="6">
        <v>145</v>
      </c>
    </row>
    <row r="2281" spans="3:3">
      <c r="C2281" s="6">
        <v>49</v>
      </c>
    </row>
    <row r="2282" spans="3:3">
      <c r="C2282" s="6">
        <v>74</v>
      </c>
    </row>
    <row r="2283" spans="3:3">
      <c r="C2283" s="6">
        <v>49</v>
      </c>
    </row>
    <row r="2284" spans="3:3">
      <c r="C2284" s="6">
        <v>204</v>
      </c>
    </row>
    <row r="2285" spans="3:3">
      <c r="C2285" s="6">
        <v>164</v>
      </c>
    </row>
    <row r="2286" spans="3:3">
      <c r="C2286" s="6">
        <v>39</v>
      </c>
    </row>
    <row r="2287" spans="3:3">
      <c r="C2287" s="6">
        <v>28</v>
      </c>
    </row>
    <row r="2288" spans="3:3">
      <c r="C2288" s="6">
        <v>131</v>
      </c>
    </row>
    <row r="2289" spans="3:3">
      <c r="C2289" s="6">
        <v>144</v>
      </c>
    </row>
    <row r="2290" spans="3:3">
      <c r="C2290" s="6">
        <v>142</v>
      </c>
    </row>
    <row r="2291" spans="3:3">
      <c r="C2291" s="6">
        <v>118</v>
      </c>
    </row>
    <row r="2292" spans="3:3">
      <c r="C2292" s="6">
        <v>69</v>
      </c>
    </row>
    <row r="2293" spans="3:3">
      <c r="C2293" s="6">
        <v>85</v>
      </c>
    </row>
    <row r="2294" spans="3:3">
      <c r="C2294" s="6">
        <v>114</v>
      </c>
    </row>
    <row r="2295" spans="3:3">
      <c r="C2295" s="6">
        <v>91</v>
      </c>
    </row>
    <row r="2296" spans="3:3">
      <c r="C2296" s="6">
        <v>52</v>
      </c>
    </row>
    <row r="2297" spans="3:3">
      <c r="C2297" s="6">
        <v>41</v>
      </c>
    </row>
    <row r="2298" spans="3:3">
      <c r="C2298" s="6">
        <v>82</v>
      </c>
    </row>
    <row r="2299" spans="3:3">
      <c r="C2299" s="6">
        <v>42</v>
      </c>
    </row>
    <row r="2300" spans="3:3">
      <c r="C2300" s="6">
        <v>40</v>
      </c>
    </row>
    <row r="2301" spans="3:3">
      <c r="C2301" s="6">
        <v>80</v>
      </c>
    </row>
    <row r="2302" spans="3:3">
      <c r="C2302" s="6">
        <v>83</v>
      </c>
    </row>
    <row r="2303" spans="3:3">
      <c r="C2303" s="6">
        <v>73</v>
      </c>
    </row>
    <row r="2304" spans="3:3">
      <c r="C2304" s="6">
        <v>25</v>
      </c>
    </row>
    <row r="2305" spans="3:3">
      <c r="C2305" s="6">
        <v>82</v>
      </c>
    </row>
    <row r="2306" spans="3:3">
      <c r="C2306" s="6">
        <v>74</v>
      </c>
    </row>
    <row r="2307" spans="3:3">
      <c r="C2307" s="6">
        <v>198</v>
      </c>
    </row>
    <row r="2308" spans="3:3">
      <c r="C2308" s="6">
        <v>12</v>
      </c>
    </row>
    <row r="2309" spans="3:3">
      <c r="C2309" s="6">
        <v>24</v>
      </c>
    </row>
    <row r="2310" spans="3:3">
      <c r="C2310" s="6">
        <v>52</v>
      </c>
    </row>
    <row r="2311" spans="3:3">
      <c r="C2311" s="6">
        <v>9</v>
      </c>
    </row>
    <row r="2312" spans="3:3">
      <c r="C2312" s="6">
        <v>73</v>
      </c>
    </row>
    <row r="2313" spans="3:3">
      <c r="C2313" s="6">
        <v>118</v>
      </c>
    </row>
    <row r="2314" spans="3:3">
      <c r="C2314" s="6">
        <v>61</v>
      </c>
    </row>
    <row r="2315" spans="3:3">
      <c r="C2315" s="6">
        <v>82</v>
      </c>
    </row>
    <row r="2316" spans="3:3">
      <c r="C2316" s="6">
        <v>30</v>
      </c>
    </row>
    <row r="2317" spans="3:3">
      <c r="C2317" s="6">
        <v>39</v>
      </c>
    </row>
    <row r="2318" spans="3:3">
      <c r="C2318" s="6">
        <v>19</v>
      </c>
    </row>
    <row r="2319" spans="3:3">
      <c r="C2319" s="6">
        <v>54</v>
      </c>
    </row>
    <row r="2320" spans="3:3">
      <c r="C2320" s="6">
        <v>83</v>
      </c>
    </row>
    <row r="2321" spans="3:3">
      <c r="C2321" s="6">
        <v>72</v>
      </c>
    </row>
    <row r="2322" spans="3:3">
      <c r="C2322" s="6">
        <v>134</v>
      </c>
    </row>
    <row r="2323" spans="3:3">
      <c r="C2323" s="6">
        <v>154</v>
      </c>
    </row>
    <row r="2324" spans="3:3">
      <c r="C2324" s="6">
        <v>53</v>
      </c>
    </row>
    <row r="2325" spans="3:3">
      <c r="C2325" s="6">
        <v>84</v>
      </c>
    </row>
    <row r="2326" spans="3:3">
      <c r="C2326" s="6">
        <v>59</v>
      </c>
    </row>
    <row r="2327" spans="3:3">
      <c r="C2327" s="6">
        <v>72</v>
      </c>
    </row>
    <row r="2328" spans="3:3">
      <c r="C2328" s="6">
        <v>30</v>
      </c>
    </row>
    <row r="2329" spans="3:3">
      <c r="C2329" s="6">
        <v>70</v>
      </c>
    </row>
    <row r="2330" spans="3:3">
      <c r="C2330" s="6">
        <v>43</v>
      </c>
    </row>
    <row r="2331" spans="3:3">
      <c r="C2331" s="6">
        <v>34</v>
      </c>
    </row>
    <row r="2332" spans="3:3">
      <c r="C2332" s="6">
        <v>9</v>
      </c>
    </row>
    <row r="2333" spans="3:3">
      <c r="C2333" s="6">
        <v>73</v>
      </c>
    </row>
    <row r="2334" spans="3:3">
      <c r="C2334" s="6">
        <v>82</v>
      </c>
    </row>
    <row r="2335" spans="3:3">
      <c r="C2335" s="6">
        <v>140</v>
      </c>
    </row>
    <row r="2336" spans="3:3">
      <c r="C2336" s="6">
        <v>152</v>
      </c>
    </row>
    <row r="2337" spans="3:3">
      <c r="C2337" s="6">
        <v>141</v>
      </c>
    </row>
    <row r="2338" spans="3:3">
      <c r="C2338" s="6">
        <v>40</v>
      </c>
    </row>
    <row r="2339" spans="3:3">
      <c r="C2339" s="6">
        <v>205</v>
      </c>
    </row>
    <row r="2340" spans="3:3">
      <c r="C2340" s="6">
        <v>64</v>
      </c>
    </row>
    <row r="2341" spans="3:3">
      <c r="C2341" s="6">
        <v>38</v>
      </c>
    </row>
    <row r="2342" spans="3:3">
      <c r="C2342" s="6">
        <v>44</v>
      </c>
    </row>
    <row r="2343" spans="3:3">
      <c r="C2343" s="6">
        <v>18</v>
      </c>
    </row>
    <row r="2344" spans="3:3">
      <c r="C2344" s="6">
        <v>71</v>
      </c>
    </row>
    <row r="2345" spans="3:3">
      <c r="C2345" s="6">
        <v>111</v>
      </c>
    </row>
    <row r="2346" spans="3:3">
      <c r="C2346" s="6">
        <v>170</v>
      </c>
    </row>
    <row r="2347" spans="3:3">
      <c r="C2347" s="6">
        <v>15</v>
      </c>
    </row>
    <row r="2348" spans="3:3">
      <c r="C2348" s="6">
        <v>70</v>
      </c>
    </row>
    <row r="2349" spans="3:3">
      <c r="C2349" s="6">
        <v>84</v>
      </c>
    </row>
    <row r="2350" spans="3:3">
      <c r="C2350" s="6">
        <v>54</v>
      </c>
    </row>
    <row r="2351" spans="3:3">
      <c r="C2351" s="6">
        <v>51</v>
      </c>
    </row>
    <row r="2352" spans="3:3">
      <c r="C2352" s="6">
        <v>111</v>
      </c>
    </row>
    <row r="2353" spans="3:3">
      <c r="C2353" s="6">
        <v>83</v>
      </c>
    </row>
    <row r="2354" spans="3:3">
      <c r="C2354" s="6">
        <v>74</v>
      </c>
    </row>
    <row r="2355" spans="3:3">
      <c r="C2355" s="6">
        <v>71</v>
      </c>
    </row>
    <row r="2356" spans="3:3">
      <c r="C2356" s="6">
        <v>99</v>
      </c>
    </row>
    <row r="2357" spans="3:3">
      <c r="C2357" s="6">
        <v>55</v>
      </c>
    </row>
    <row r="2358" spans="3:3">
      <c r="C2358" s="6">
        <v>41</v>
      </c>
    </row>
    <row r="2359" spans="3:3">
      <c r="C2359" s="6">
        <v>89</v>
      </c>
    </row>
    <row r="2360" spans="3:3">
      <c r="C2360" s="6">
        <v>42</v>
      </c>
    </row>
    <row r="2361" spans="3:3">
      <c r="C2361" s="6">
        <v>64</v>
      </c>
    </row>
    <row r="2362" spans="3:3">
      <c r="C2362" s="6">
        <v>13</v>
      </c>
    </row>
    <row r="2363" spans="3:3">
      <c r="C2363" s="6">
        <v>99</v>
      </c>
    </row>
    <row r="2364" spans="3:3">
      <c r="C2364" s="6">
        <v>53</v>
      </c>
    </row>
    <row r="2365" spans="3:3">
      <c r="C2365" s="6">
        <v>80</v>
      </c>
    </row>
    <row r="2366" spans="3:3">
      <c r="C2366" s="6">
        <v>72</v>
      </c>
    </row>
    <row r="2367" spans="3:3">
      <c r="C2367" s="6">
        <v>89</v>
      </c>
    </row>
    <row r="2368" spans="3:3">
      <c r="C2368" s="6">
        <v>68</v>
      </c>
    </row>
    <row r="2369" spans="3:3">
      <c r="C2369" s="6">
        <v>74</v>
      </c>
    </row>
    <row r="2370" spans="3:3">
      <c r="C2370" s="6">
        <v>34</v>
      </c>
    </row>
    <row r="2371" spans="3:3">
      <c r="C2371" s="6">
        <v>113</v>
      </c>
    </row>
    <row r="2372" spans="3:3">
      <c r="C2372" s="6">
        <v>34</v>
      </c>
    </row>
    <row r="2373" spans="3:3">
      <c r="C2373" s="6">
        <v>30</v>
      </c>
    </row>
    <row r="2374" spans="3:3">
      <c r="C2374" s="6">
        <v>25</v>
      </c>
    </row>
    <row r="2375" spans="3:3">
      <c r="C2375" s="6">
        <v>19</v>
      </c>
    </row>
    <row r="2376" spans="3:3">
      <c r="C2376" s="6">
        <v>73</v>
      </c>
    </row>
    <row r="2377" spans="3:3">
      <c r="C2377" s="6">
        <v>92</v>
      </c>
    </row>
    <row r="2378" spans="3:3">
      <c r="C2378" s="6">
        <v>154</v>
      </c>
    </row>
    <row r="2379" spans="3:3">
      <c r="C2379" s="6">
        <v>85</v>
      </c>
    </row>
    <row r="2380" spans="3:3">
      <c r="C2380" s="6">
        <v>40</v>
      </c>
    </row>
    <row r="2381" spans="3:3">
      <c r="C2381" s="6">
        <v>39</v>
      </c>
    </row>
    <row r="2382" spans="3:3">
      <c r="C2382" s="6">
        <v>134</v>
      </c>
    </row>
    <row r="2383" spans="3:3">
      <c r="C2383" s="6">
        <v>53</v>
      </c>
    </row>
    <row r="2384" spans="3:3">
      <c r="C2384" s="6">
        <v>153</v>
      </c>
    </row>
    <row r="2385" spans="3:3">
      <c r="C2385" s="6">
        <v>19</v>
      </c>
    </row>
    <row r="2386" spans="3:3">
      <c r="C2386" s="6">
        <v>125</v>
      </c>
    </row>
    <row r="2387" spans="3:3">
      <c r="C2387" s="6">
        <v>105</v>
      </c>
    </row>
    <row r="2388" spans="3:3">
      <c r="C2388" s="6">
        <v>60</v>
      </c>
    </row>
    <row r="2389" spans="3:3">
      <c r="C2389" s="6">
        <v>40</v>
      </c>
    </row>
    <row r="2390" spans="3:3">
      <c r="C2390" s="6">
        <v>148</v>
      </c>
    </row>
    <row r="2391" spans="3:3">
      <c r="C2391" s="6">
        <v>53</v>
      </c>
    </row>
    <row r="2392" spans="3:3">
      <c r="C2392" s="6">
        <v>92</v>
      </c>
    </row>
    <row r="2393" spans="3:3">
      <c r="C2393" s="6">
        <v>138</v>
      </c>
    </row>
    <row r="2394" spans="3:3">
      <c r="C2394" s="6">
        <v>81</v>
      </c>
    </row>
    <row r="2395" spans="3:3">
      <c r="C2395" s="6">
        <v>38</v>
      </c>
    </row>
    <row r="2396" spans="3:3">
      <c r="C2396" s="6">
        <v>110</v>
      </c>
    </row>
    <row r="2397" spans="3:3">
      <c r="C2397" s="6">
        <v>58</v>
      </c>
    </row>
    <row r="2398" spans="3:3">
      <c r="C2398" s="6">
        <v>29</v>
      </c>
    </row>
    <row r="2399" spans="3:3">
      <c r="C2399" s="6">
        <v>22</v>
      </c>
    </row>
    <row r="2400" spans="3:3">
      <c r="C2400" s="6">
        <v>15</v>
      </c>
    </row>
    <row r="2401" spans="3:3">
      <c r="C2401" s="6">
        <v>11</v>
      </c>
    </row>
    <row r="2402" spans="3:3">
      <c r="C2402" s="6">
        <v>25</v>
      </c>
    </row>
    <row r="2403" spans="3:3">
      <c r="C2403" s="6">
        <v>32</v>
      </c>
    </row>
    <row r="2404" spans="3:3">
      <c r="C2404" s="6">
        <v>8</v>
      </c>
    </row>
    <row r="2405" spans="3:3">
      <c r="C2405" s="6">
        <v>71</v>
      </c>
    </row>
    <row r="2406" spans="3:3">
      <c r="C2406" s="6">
        <v>68</v>
      </c>
    </row>
    <row r="2407" spans="3:3">
      <c r="C2407" s="6">
        <v>120</v>
      </c>
    </row>
    <row r="2408" spans="3:3">
      <c r="C2408" s="6">
        <v>33</v>
      </c>
    </row>
    <row r="2409" spans="3:3">
      <c r="C2409" s="6">
        <v>24</v>
      </c>
    </row>
    <row r="2410" spans="3:3">
      <c r="C2410" s="6">
        <v>79</v>
      </c>
    </row>
    <row r="2411" spans="3:3">
      <c r="C2411" s="6">
        <v>65</v>
      </c>
    </row>
    <row r="2412" spans="3:3">
      <c r="C2412" s="6">
        <v>81</v>
      </c>
    </row>
    <row r="2413" spans="3:3">
      <c r="C2413" s="6">
        <v>35</v>
      </c>
    </row>
    <row r="2414" spans="3:3">
      <c r="C2414" s="6">
        <v>33</v>
      </c>
    </row>
    <row r="2415" spans="3:3">
      <c r="C2415" s="6">
        <v>141</v>
      </c>
    </row>
    <row r="2416" spans="3:3">
      <c r="C2416" s="6">
        <v>38</v>
      </c>
    </row>
    <row r="2417" spans="3:3">
      <c r="C2417" s="6">
        <v>15</v>
      </c>
    </row>
    <row r="2418" spans="3:3">
      <c r="C2418" s="6">
        <v>20</v>
      </c>
    </row>
    <row r="2419" spans="3:3">
      <c r="C2419" s="6">
        <v>52</v>
      </c>
    </row>
    <row r="2420" spans="3:3">
      <c r="C2420" s="6">
        <v>89</v>
      </c>
    </row>
    <row r="2421" spans="3:3">
      <c r="C2421" s="6">
        <v>85</v>
      </c>
    </row>
    <row r="2422" spans="3:3">
      <c r="C2422" s="6">
        <v>25</v>
      </c>
    </row>
    <row r="2423" spans="3:3">
      <c r="C2423" s="6">
        <v>30</v>
      </c>
    </row>
    <row r="2424" spans="3:3">
      <c r="C2424" s="6">
        <v>171</v>
      </c>
    </row>
    <row r="2425" spans="3:3">
      <c r="C2425" s="6">
        <v>11</v>
      </c>
    </row>
    <row r="2426" spans="3:3">
      <c r="C2426" s="6">
        <v>79</v>
      </c>
    </row>
    <row r="2427" spans="3:3">
      <c r="C2427" s="6">
        <v>130</v>
      </c>
    </row>
    <row r="2428" spans="3:3">
      <c r="C2428" s="6">
        <v>28</v>
      </c>
    </row>
    <row r="2429" spans="3:3">
      <c r="C2429" s="6">
        <v>88</v>
      </c>
    </row>
    <row r="2430" spans="3:3">
      <c r="C2430" s="6">
        <v>34</v>
      </c>
    </row>
    <row r="2431" spans="3:3">
      <c r="C2431" s="6">
        <v>22</v>
      </c>
    </row>
    <row r="2432" spans="3:3">
      <c r="C2432" s="6">
        <v>90</v>
      </c>
    </row>
    <row r="2433" spans="3:3">
      <c r="C2433" s="6">
        <v>89</v>
      </c>
    </row>
    <row r="2434" spans="3:3">
      <c r="C2434" s="6">
        <v>160</v>
      </c>
    </row>
    <row r="2435" spans="3:3">
      <c r="C2435" s="6">
        <v>93</v>
      </c>
    </row>
    <row r="2436" spans="3:3">
      <c r="C2436" s="6">
        <v>65</v>
      </c>
    </row>
    <row r="2437" spans="3:3">
      <c r="C2437" s="6">
        <v>25</v>
      </c>
    </row>
    <row r="2438" spans="3:3">
      <c r="C2438" s="6">
        <v>163</v>
      </c>
    </row>
    <row r="2439" spans="3:3">
      <c r="C2439" s="6">
        <v>82</v>
      </c>
    </row>
    <row r="2440" spans="3:3">
      <c r="C2440" s="6">
        <v>62</v>
      </c>
    </row>
    <row r="2441" spans="3:3">
      <c r="C2441" s="6">
        <v>53</v>
      </c>
    </row>
    <row r="2442" spans="3:3">
      <c r="C2442" s="6">
        <v>32</v>
      </c>
    </row>
    <row r="2443" spans="3:3">
      <c r="C2443" s="6">
        <v>22</v>
      </c>
    </row>
    <row r="2444" spans="3:3">
      <c r="C2444" s="6">
        <v>53</v>
      </c>
    </row>
    <row r="2445" spans="3:3">
      <c r="C2445" s="6">
        <v>44</v>
      </c>
    </row>
    <row r="2446" spans="3:3">
      <c r="C2446" s="6">
        <v>42</v>
      </c>
    </row>
    <row r="2447" spans="3:3">
      <c r="C2447" s="6">
        <v>82</v>
      </c>
    </row>
    <row r="2448" spans="3:3">
      <c r="C2448" s="6">
        <v>19</v>
      </c>
    </row>
    <row r="2449" spans="3:3">
      <c r="C2449" s="6">
        <v>42</v>
      </c>
    </row>
    <row r="2450" spans="3:3">
      <c r="C2450" s="6">
        <v>68</v>
      </c>
    </row>
    <row r="2451" spans="3:3">
      <c r="C2451" s="6">
        <v>61</v>
      </c>
    </row>
    <row r="2452" spans="3:3">
      <c r="C2452" s="6">
        <v>81</v>
      </c>
    </row>
    <row r="2453" spans="3:3">
      <c r="C2453" s="6">
        <v>65</v>
      </c>
    </row>
    <row r="2454" spans="3:3">
      <c r="C2454" s="6">
        <v>190</v>
      </c>
    </row>
    <row r="2455" spans="3:3">
      <c r="C2455" s="6">
        <v>32</v>
      </c>
    </row>
    <row r="2456" spans="3:3">
      <c r="C2456" s="6">
        <v>132</v>
      </c>
    </row>
    <row r="2457" spans="3:3">
      <c r="C2457" s="6">
        <v>42</v>
      </c>
    </row>
    <row r="2458" spans="3:3">
      <c r="C2458" s="6">
        <v>71</v>
      </c>
    </row>
    <row r="2459" spans="3:3">
      <c r="C2459" s="6">
        <v>38</v>
      </c>
    </row>
    <row r="2460" spans="3:3">
      <c r="C2460" s="6">
        <v>93</v>
      </c>
    </row>
    <row r="2461" spans="3:3">
      <c r="C2461" s="6">
        <v>199</v>
      </c>
    </row>
    <row r="2462" spans="3:3">
      <c r="C2462" s="6">
        <v>203</v>
      </c>
    </row>
    <row r="2463" spans="3:3">
      <c r="C2463" s="6">
        <v>28</v>
      </c>
    </row>
    <row r="2464" spans="3:3">
      <c r="C2464" s="6">
        <v>65</v>
      </c>
    </row>
    <row r="2465" spans="3:3">
      <c r="C2465" s="6">
        <v>12</v>
      </c>
    </row>
    <row r="2466" spans="3:3">
      <c r="C2466" s="6">
        <v>90</v>
      </c>
    </row>
    <row r="2467" spans="3:3">
      <c r="C2467" s="6">
        <v>39</v>
      </c>
    </row>
    <row r="2468" spans="3:3">
      <c r="C2468" s="6">
        <v>88</v>
      </c>
    </row>
    <row r="2469" spans="3:3">
      <c r="C2469" s="6">
        <v>24</v>
      </c>
    </row>
    <row r="2470" spans="3:3">
      <c r="C2470" s="6">
        <v>81</v>
      </c>
    </row>
    <row r="2471" spans="3:3">
      <c r="C2471" s="6">
        <v>114</v>
      </c>
    </row>
    <row r="2472" spans="3:3">
      <c r="C2472" s="6">
        <v>138</v>
      </c>
    </row>
    <row r="2473" spans="3:3">
      <c r="C2473" s="6">
        <v>75</v>
      </c>
    </row>
    <row r="2474" spans="3:3">
      <c r="C2474" s="6">
        <v>22</v>
      </c>
    </row>
    <row r="2475" spans="3:3">
      <c r="C2475" s="6">
        <v>12</v>
      </c>
    </row>
    <row r="2476" spans="3:3">
      <c r="C2476" s="6">
        <v>89</v>
      </c>
    </row>
    <row r="2477" spans="3:3">
      <c r="C2477" s="6">
        <v>123</v>
      </c>
    </row>
    <row r="2478" spans="3:3">
      <c r="C2478" s="6">
        <v>78</v>
      </c>
    </row>
    <row r="2479" spans="3:3">
      <c r="C2479" s="6">
        <v>101</v>
      </c>
    </row>
    <row r="2480" spans="3:3">
      <c r="C2480" s="6">
        <v>49</v>
      </c>
    </row>
    <row r="2481" spans="3:3">
      <c r="C2481" s="6">
        <v>13</v>
      </c>
    </row>
    <row r="2482" spans="3:3">
      <c r="C2482" s="6">
        <v>63</v>
      </c>
    </row>
    <row r="2483" spans="3:3">
      <c r="C2483" s="6">
        <v>38</v>
      </c>
    </row>
    <row r="2484" spans="3:3">
      <c r="C2484" s="6">
        <v>40</v>
      </c>
    </row>
    <row r="2485" spans="3:3">
      <c r="C2485" s="6">
        <v>49</v>
      </c>
    </row>
    <row r="2486" spans="3:3">
      <c r="C2486" s="6">
        <v>94</v>
      </c>
    </row>
    <row r="2487" spans="3:3">
      <c r="C2487" s="6">
        <v>19</v>
      </c>
    </row>
    <row r="2488" spans="3:3">
      <c r="C2488" s="6">
        <v>32</v>
      </c>
    </row>
    <row r="2489" spans="3:3">
      <c r="C2489" s="6">
        <v>114</v>
      </c>
    </row>
    <row r="2490" spans="3:3">
      <c r="C2490" s="6">
        <v>81</v>
      </c>
    </row>
    <row r="2491" spans="3:3">
      <c r="C2491" s="6">
        <v>78</v>
      </c>
    </row>
    <row r="2492" spans="3:3">
      <c r="C2492" s="6">
        <v>74</v>
      </c>
    </row>
    <row r="2493" spans="3:3">
      <c r="C2493" s="6">
        <v>42</v>
      </c>
    </row>
    <row r="2494" spans="3:3">
      <c r="C2494" s="6">
        <v>45</v>
      </c>
    </row>
    <row r="2495" spans="3:3">
      <c r="C2495" s="6">
        <v>21</v>
      </c>
    </row>
    <row r="2496" spans="3:3">
      <c r="C2496" s="6">
        <v>165</v>
      </c>
    </row>
    <row r="2497" spans="3:3">
      <c r="C2497" s="6">
        <v>71</v>
      </c>
    </row>
    <row r="2498" spans="3:3">
      <c r="C2498" s="6">
        <v>71</v>
      </c>
    </row>
    <row r="2499" spans="3:3">
      <c r="C2499" s="6">
        <v>22</v>
      </c>
    </row>
    <row r="2500" spans="3:3">
      <c r="C2500" s="6">
        <v>45</v>
      </c>
    </row>
    <row r="2501" spans="3:3">
      <c r="C2501" s="6">
        <v>29</v>
      </c>
    </row>
    <row r="2502" spans="3:3">
      <c r="C2502" s="6">
        <v>20</v>
      </c>
    </row>
    <row r="2503" spans="3:3">
      <c r="C2503" s="6">
        <v>10</v>
      </c>
    </row>
    <row r="2504" spans="3:3">
      <c r="C2504" s="6">
        <v>94</v>
      </c>
    </row>
    <row r="2505" spans="3:3">
      <c r="C2505" s="6">
        <v>75</v>
      </c>
    </row>
    <row r="2506" spans="3:3">
      <c r="C2506" s="6">
        <v>65</v>
      </c>
    </row>
    <row r="2507" spans="3:3">
      <c r="C2507" s="6">
        <v>84</v>
      </c>
    </row>
    <row r="2508" spans="3:3">
      <c r="C2508" s="6">
        <v>98</v>
      </c>
    </row>
    <row r="2509" spans="3:3">
      <c r="C2509" s="6">
        <v>23</v>
      </c>
    </row>
    <row r="2510" spans="3:3">
      <c r="C2510" s="6">
        <v>132</v>
      </c>
    </row>
    <row r="2511" spans="3:3">
      <c r="C2511" s="6">
        <v>8</v>
      </c>
    </row>
    <row r="2512" spans="3:3">
      <c r="C2512" s="6">
        <v>59</v>
      </c>
    </row>
    <row r="2513" spans="3:3">
      <c r="C2513" s="6">
        <v>84</v>
      </c>
    </row>
    <row r="2514" spans="3:3">
      <c r="C2514" s="6">
        <v>12</v>
      </c>
    </row>
    <row r="2515" spans="3:3">
      <c r="C2515" s="6">
        <v>79</v>
      </c>
    </row>
    <row r="2516" spans="3:3">
      <c r="C2516" s="6">
        <v>35</v>
      </c>
    </row>
    <row r="2517" spans="3:3">
      <c r="C2517" s="6">
        <v>79</v>
      </c>
    </row>
    <row r="2518" spans="3:3">
      <c r="C2518" s="6">
        <v>134</v>
      </c>
    </row>
    <row r="2519" spans="3:3">
      <c r="C2519" s="6">
        <v>139</v>
      </c>
    </row>
    <row r="2520" spans="3:3">
      <c r="C2520" s="6">
        <v>79</v>
      </c>
    </row>
    <row r="2521" spans="3:3">
      <c r="C2521" s="6">
        <v>43</v>
      </c>
    </row>
    <row r="2522" spans="3:3">
      <c r="C2522" s="6">
        <v>90</v>
      </c>
    </row>
    <row r="2523" spans="3:3">
      <c r="C2523" s="6">
        <v>54</v>
      </c>
    </row>
    <row r="2524" spans="3:3">
      <c r="C2524" s="6">
        <v>80</v>
      </c>
    </row>
    <row r="2525" spans="3:3">
      <c r="C2525" s="6">
        <v>78</v>
      </c>
    </row>
    <row r="2526" spans="3:3">
      <c r="C2526" s="6">
        <v>75</v>
      </c>
    </row>
    <row r="2527" spans="3:3">
      <c r="C2527" s="6">
        <v>150</v>
      </c>
    </row>
    <row r="2528" spans="3:3">
      <c r="C2528" s="6">
        <v>128</v>
      </c>
    </row>
    <row r="2529" spans="3:3">
      <c r="C2529" s="6">
        <v>43</v>
      </c>
    </row>
    <row r="2530" spans="3:3">
      <c r="C2530" s="6">
        <v>35</v>
      </c>
    </row>
    <row r="2531" spans="3:3">
      <c r="C2531" s="6">
        <v>9</v>
      </c>
    </row>
    <row r="2532" spans="3:3">
      <c r="C2532" s="6">
        <v>83</v>
      </c>
    </row>
    <row r="2533" spans="3:3">
      <c r="C2533" s="6">
        <v>78</v>
      </c>
    </row>
    <row r="2534" spans="3:3">
      <c r="C2534" s="6">
        <v>23</v>
      </c>
    </row>
    <row r="2535" spans="3:3">
      <c r="C2535" s="6">
        <v>85</v>
      </c>
    </row>
    <row r="2536" spans="3:3">
      <c r="C2536" s="6">
        <v>61</v>
      </c>
    </row>
    <row r="2537" spans="3:3">
      <c r="C2537" s="6">
        <v>80</v>
      </c>
    </row>
    <row r="2538" spans="3:3">
      <c r="C2538" s="6">
        <v>79</v>
      </c>
    </row>
    <row r="2539" spans="3:3">
      <c r="C2539" s="6">
        <v>152</v>
      </c>
    </row>
    <row r="2540" spans="3:3">
      <c r="C2540" s="6">
        <v>32</v>
      </c>
    </row>
    <row r="2541" spans="3:3">
      <c r="C2541" s="6">
        <v>59</v>
      </c>
    </row>
    <row r="2542" spans="3:3">
      <c r="C2542" s="6">
        <v>163</v>
      </c>
    </row>
    <row r="2543" spans="3:3">
      <c r="C2543" s="6">
        <v>14</v>
      </c>
    </row>
    <row r="2544" spans="3:3">
      <c r="C2544" s="6">
        <v>35</v>
      </c>
    </row>
    <row r="2545" spans="3:3">
      <c r="C2545" s="6">
        <v>18</v>
      </c>
    </row>
    <row r="2546" spans="3:3">
      <c r="C2546" s="6">
        <v>63</v>
      </c>
    </row>
    <row r="2547" spans="3:3">
      <c r="C2547" s="6">
        <v>78</v>
      </c>
    </row>
    <row r="2548" spans="3:3">
      <c r="C2548" s="6">
        <v>40</v>
      </c>
    </row>
    <row r="2549" spans="3:3">
      <c r="C2549" s="6">
        <v>19</v>
      </c>
    </row>
    <row r="2550" spans="3:3">
      <c r="C2550" s="6">
        <v>14</v>
      </c>
    </row>
    <row r="2551" spans="3:3">
      <c r="C2551" s="6">
        <v>70</v>
      </c>
    </row>
    <row r="2552" spans="3:3">
      <c r="C2552" s="6">
        <v>24</v>
      </c>
    </row>
    <row r="2553" spans="3:3">
      <c r="C2553" s="6">
        <v>59</v>
      </c>
    </row>
    <row r="2554" spans="3:3">
      <c r="C2554" s="6">
        <v>108</v>
      </c>
    </row>
    <row r="2555" spans="3:3">
      <c r="C2555" s="6">
        <v>24</v>
      </c>
    </row>
    <row r="2556" spans="3:3">
      <c r="C2556" s="6">
        <v>80</v>
      </c>
    </row>
    <row r="2557" spans="3:3">
      <c r="C2557" s="6">
        <v>35</v>
      </c>
    </row>
    <row r="2558" spans="3:3">
      <c r="C2558" s="6">
        <v>133</v>
      </c>
    </row>
    <row r="2559" spans="3:3">
      <c r="C2559" s="6">
        <v>39</v>
      </c>
    </row>
    <row r="2560" spans="3:3">
      <c r="C2560" s="6">
        <v>41</v>
      </c>
    </row>
    <row r="2561" spans="3:3">
      <c r="C2561" s="6">
        <v>191</v>
      </c>
    </row>
    <row r="2562" spans="3:3">
      <c r="C2562" s="6">
        <v>174</v>
      </c>
    </row>
    <row r="2563" spans="3:3">
      <c r="C2563" s="6">
        <v>125</v>
      </c>
    </row>
    <row r="2564" spans="3:3">
      <c r="C2564" s="6">
        <v>43</v>
      </c>
    </row>
    <row r="2565" spans="3:3">
      <c r="C2565" s="6">
        <v>128</v>
      </c>
    </row>
    <row r="2566" spans="3:3">
      <c r="C2566" s="6">
        <v>12</v>
      </c>
    </row>
    <row r="2567" spans="3:3">
      <c r="C2567" s="6">
        <v>28</v>
      </c>
    </row>
    <row r="2568" spans="3:3">
      <c r="C2568" s="6">
        <v>15</v>
      </c>
    </row>
    <row r="2569" spans="3:3">
      <c r="C2569" s="6">
        <v>25</v>
      </c>
    </row>
    <row r="2570" spans="3:3">
      <c r="C2570" s="6">
        <v>224</v>
      </c>
    </row>
    <row r="2571" spans="3:3">
      <c r="C2571" s="6">
        <v>43</v>
      </c>
    </row>
    <row r="2572" spans="3:3">
      <c r="C2572" s="6">
        <v>145</v>
      </c>
    </row>
    <row r="2573" spans="3:3">
      <c r="C2573" s="6">
        <v>54</v>
      </c>
    </row>
    <row r="2574" spans="3:3">
      <c r="C2574" s="6">
        <v>23</v>
      </c>
    </row>
    <row r="2575" spans="3:3">
      <c r="C2575" s="6">
        <v>168</v>
      </c>
    </row>
    <row r="2576" spans="3:3">
      <c r="C2576" s="6">
        <v>29</v>
      </c>
    </row>
    <row r="2577" spans="3:3">
      <c r="C2577" s="6">
        <v>83</v>
      </c>
    </row>
    <row r="2578" spans="3:3">
      <c r="C2578" s="6">
        <v>19</v>
      </c>
    </row>
    <row r="2579" spans="3:3">
      <c r="C2579" s="6">
        <v>21</v>
      </c>
    </row>
    <row r="2580" spans="3:3">
      <c r="C2580" s="6">
        <v>62</v>
      </c>
    </row>
    <row r="2581" spans="3:3">
      <c r="C2581" s="6">
        <v>90</v>
      </c>
    </row>
    <row r="2582" spans="3:3">
      <c r="C2582" s="6">
        <v>79</v>
      </c>
    </row>
    <row r="2583" spans="3:3">
      <c r="C2583" s="6">
        <v>48</v>
      </c>
    </row>
    <row r="2584" spans="3:3">
      <c r="C2584" s="6">
        <v>14</v>
      </c>
    </row>
    <row r="2585" spans="3:3">
      <c r="C2585" s="6">
        <v>74</v>
      </c>
    </row>
    <row r="2586" spans="3:3">
      <c r="C2586" s="6">
        <v>42</v>
      </c>
    </row>
    <row r="2587" spans="3:3">
      <c r="C2587" s="6">
        <v>148</v>
      </c>
    </row>
    <row r="2588" spans="3:3">
      <c r="C2588" s="6">
        <v>58</v>
      </c>
    </row>
    <row r="2589" spans="3:3">
      <c r="C2589" s="6">
        <v>42</v>
      </c>
    </row>
    <row r="2590" spans="3:3">
      <c r="C2590" s="6">
        <v>48</v>
      </c>
    </row>
    <row r="2591" spans="3:3">
      <c r="C2591" s="6">
        <v>74</v>
      </c>
    </row>
    <row r="2592" spans="3:3">
      <c r="C2592" s="6">
        <v>120</v>
      </c>
    </row>
    <row r="2593" spans="3:3">
      <c r="C2593" s="6">
        <v>30</v>
      </c>
    </row>
    <row r="2594" spans="3:3">
      <c r="C2594" s="6">
        <v>43</v>
      </c>
    </row>
    <row r="2595" spans="3:3">
      <c r="C2595" s="6">
        <v>39</v>
      </c>
    </row>
    <row r="2596" spans="3:3">
      <c r="C2596" s="6">
        <v>94</v>
      </c>
    </row>
    <row r="2597" spans="3:3">
      <c r="C2597" s="6">
        <v>128</v>
      </c>
    </row>
    <row r="2598" spans="3:3">
      <c r="C2598" s="6">
        <v>70</v>
      </c>
    </row>
    <row r="2599" spans="3:3">
      <c r="C2599" s="6">
        <v>31</v>
      </c>
    </row>
    <row r="2600" spans="3:3">
      <c r="C2600" s="6">
        <v>33</v>
      </c>
    </row>
    <row r="2601" spans="3:3">
      <c r="C2601" s="6">
        <v>23</v>
      </c>
    </row>
    <row r="2602" spans="3:3">
      <c r="C2602" s="6">
        <v>50</v>
      </c>
    </row>
    <row r="2603" spans="3:3">
      <c r="C2603" s="6">
        <v>20</v>
      </c>
    </row>
    <row r="2604" spans="3:3">
      <c r="C2604" s="6">
        <v>82</v>
      </c>
    </row>
    <row r="2605" spans="3:3">
      <c r="C2605" s="6">
        <v>71</v>
      </c>
    </row>
    <row r="2606" spans="3:3">
      <c r="C2606" s="6">
        <v>61</v>
      </c>
    </row>
    <row r="2607" spans="3:3">
      <c r="C2607" s="6">
        <v>24</v>
      </c>
    </row>
    <row r="2608" spans="3:3">
      <c r="C2608" s="6">
        <v>32</v>
      </c>
    </row>
    <row r="2609" spans="3:3">
      <c r="C2609" s="6">
        <v>51</v>
      </c>
    </row>
    <row r="2610" spans="3:3">
      <c r="C2610" s="6">
        <v>78</v>
      </c>
    </row>
    <row r="2611" spans="3:3">
      <c r="C2611" s="6">
        <v>59</v>
      </c>
    </row>
    <row r="2612" spans="3:3">
      <c r="C2612" s="6">
        <v>39</v>
      </c>
    </row>
    <row r="2613" spans="3:3">
      <c r="C2613" s="6">
        <v>80</v>
      </c>
    </row>
    <row r="2614" spans="3:3">
      <c r="C2614" s="6">
        <v>82</v>
      </c>
    </row>
    <row r="2615" spans="3:3">
      <c r="C2615" s="6">
        <v>49</v>
      </c>
    </row>
    <row r="2616" spans="3:3">
      <c r="C2616" s="6">
        <v>65</v>
      </c>
    </row>
    <row r="2617" spans="3:3">
      <c r="C2617" s="6">
        <v>30</v>
      </c>
    </row>
    <row r="2618" spans="3:3">
      <c r="C2618" s="6">
        <v>68</v>
      </c>
    </row>
    <row r="2619" spans="3:3">
      <c r="C2619" s="6">
        <v>84</v>
      </c>
    </row>
    <row r="2620" spans="3:3">
      <c r="C2620" s="6">
        <v>79</v>
      </c>
    </row>
    <row r="2621" spans="3:3">
      <c r="C2621" s="6">
        <v>91</v>
      </c>
    </row>
    <row r="2622" spans="3:3">
      <c r="C2622" s="6">
        <v>12</v>
      </c>
    </row>
    <row r="2623" spans="3:3">
      <c r="C2623" s="6">
        <v>13</v>
      </c>
    </row>
    <row r="2624" spans="3:3">
      <c r="C2624" s="6">
        <v>45</v>
      </c>
    </row>
    <row r="2625" spans="3:3">
      <c r="C2625" s="6">
        <v>53</v>
      </c>
    </row>
    <row r="2626" spans="3:3">
      <c r="C2626" s="6">
        <v>93</v>
      </c>
    </row>
    <row r="2627" spans="3:3">
      <c r="C2627" s="6">
        <v>125</v>
      </c>
    </row>
    <row r="2628" spans="3:3">
      <c r="C2628" s="6">
        <v>58</v>
      </c>
    </row>
    <row r="2629" spans="3:3">
      <c r="C2629" s="6">
        <v>70</v>
      </c>
    </row>
    <row r="2630" spans="3:3">
      <c r="C2630" s="6">
        <v>79</v>
      </c>
    </row>
    <row r="2631" spans="3:3">
      <c r="C2631" s="6">
        <v>82</v>
      </c>
    </row>
    <row r="2632" spans="3:3">
      <c r="C2632" s="6">
        <v>70</v>
      </c>
    </row>
    <row r="2633" spans="3:3">
      <c r="C2633" s="6">
        <v>13</v>
      </c>
    </row>
    <row r="2634" spans="3:3">
      <c r="C2634" s="6">
        <v>39</v>
      </c>
    </row>
    <row r="2635" spans="3:3">
      <c r="C2635" s="6">
        <v>22</v>
      </c>
    </row>
    <row r="2636" spans="3:3">
      <c r="C2636" s="6">
        <v>38</v>
      </c>
    </row>
    <row r="2637" spans="3:3">
      <c r="C2637" s="6">
        <v>83</v>
      </c>
    </row>
    <row r="2638" spans="3:3">
      <c r="C2638" s="6">
        <v>25</v>
      </c>
    </row>
    <row r="2639" spans="3:3">
      <c r="C2639" s="6">
        <v>119</v>
      </c>
    </row>
    <row r="2640" spans="3:3">
      <c r="C2640" s="6">
        <v>68</v>
      </c>
    </row>
    <row r="2641" spans="3:3">
      <c r="C2641" s="6">
        <v>51</v>
      </c>
    </row>
    <row r="2642" spans="3:3">
      <c r="C2642" s="6">
        <v>43</v>
      </c>
    </row>
    <row r="2643" spans="3:3">
      <c r="C2643" s="6">
        <v>133</v>
      </c>
    </row>
    <row r="2644" spans="3:3">
      <c r="C2644" s="6">
        <v>29</v>
      </c>
    </row>
    <row r="2645" spans="3:3">
      <c r="C2645" s="6">
        <v>100</v>
      </c>
    </row>
    <row r="2646" spans="3:3">
      <c r="C2646" s="6">
        <v>24</v>
      </c>
    </row>
    <row r="2647" spans="3:3">
      <c r="C2647" s="6">
        <v>41</v>
      </c>
    </row>
    <row r="2648" spans="3:3">
      <c r="C2648" s="6">
        <v>13</v>
      </c>
    </row>
    <row r="2649" spans="3:3">
      <c r="C2649" s="6">
        <v>75</v>
      </c>
    </row>
    <row r="2650" spans="3:3">
      <c r="C2650" s="6">
        <v>30</v>
      </c>
    </row>
    <row r="2651" spans="3:3">
      <c r="C2651" s="6">
        <v>79</v>
      </c>
    </row>
    <row r="2652" spans="3:3">
      <c r="C2652" s="6">
        <v>55</v>
      </c>
    </row>
    <row r="2653" spans="3:3">
      <c r="C2653" s="6">
        <v>19</v>
      </c>
    </row>
    <row r="2654" spans="3:3">
      <c r="C2654" s="6">
        <v>81</v>
      </c>
    </row>
    <row r="2655" spans="3:3">
      <c r="C2655" s="6">
        <v>163</v>
      </c>
    </row>
    <row r="2656" spans="3:3">
      <c r="C2656" s="6">
        <v>43</v>
      </c>
    </row>
    <row r="2657" spans="3:3">
      <c r="C2657" s="6">
        <v>30</v>
      </c>
    </row>
    <row r="2658" spans="3:3">
      <c r="C2658" s="6">
        <v>25</v>
      </c>
    </row>
    <row r="2659" spans="3:3">
      <c r="C2659" s="6">
        <v>35</v>
      </c>
    </row>
    <row r="2660" spans="3:3">
      <c r="C2660" s="6">
        <v>81</v>
      </c>
    </row>
    <row r="2661" spans="3:3">
      <c r="C2661" s="6">
        <v>24</v>
      </c>
    </row>
    <row r="2662" spans="3:3">
      <c r="C2662" s="6">
        <v>19</v>
      </c>
    </row>
    <row r="2663" spans="3:3">
      <c r="C2663" s="6">
        <v>93</v>
      </c>
    </row>
    <row r="2664" spans="3:3">
      <c r="C2664" s="6">
        <v>125</v>
      </c>
    </row>
    <row r="2665" spans="3:3">
      <c r="C2665" s="6">
        <v>42</v>
      </c>
    </row>
    <row r="2666" spans="3:3">
      <c r="C2666" s="6">
        <v>114</v>
      </c>
    </row>
    <row r="2667" spans="3:3">
      <c r="C2667" s="6">
        <v>65</v>
      </c>
    </row>
    <row r="2668" spans="3:3">
      <c r="C2668" s="6">
        <v>30</v>
      </c>
    </row>
    <row r="2669" spans="3:3">
      <c r="C2669" s="6">
        <v>134</v>
      </c>
    </row>
    <row r="2670" spans="3:3">
      <c r="C2670" s="6">
        <v>23</v>
      </c>
    </row>
    <row r="2671" spans="3:3">
      <c r="C2671" s="6">
        <v>65</v>
      </c>
    </row>
    <row r="2672" spans="3:3">
      <c r="C2672" s="6">
        <v>25</v>
      </c>
    </row>
    <row r="2673" spans="3:3">
      <c r="C2673" s="6">
        <v>109</v>
      </c>
    </row>
    <row r="2674" spans="3:3">
      <c r="C2674" s="6">
        <v>44</v>
      </c>
    </row>
    <row r="2675" spans="3:3">
      <c r="C2675" s="6">
        <v>13</v>
      </c>
    </row>
    <row r="2676" spans="3:3">
      <c r="C2676" s="6">
        <v>90</v>
      </c>
    </row>
    <row r="2677" spans="3:3">
      <c r="C2677" s="6">
        <v>64</v>
      </c>
    </row>
    <row r="2678" spans="3:3">
      <c r="C2678" s="6">
        <v>22</v>
      </c>
    </row>
    <row r="2679" spans="3:3">
      <c r="C2679" s="6">
        <v>23</v>
      </c>
    </row>
    <row r="2680" spans="3:3">
      <c r="C2680" s="6">
        <v>13</v>
      </c>
    </row>
    <row r="2681" spans="3:3">
      <c r="C2681" s="6">
        <v>39</v>
      </c>
    </row>
    <row r="2682" spans="3:3">
      <c r="C2682" s="6">
        <v>108</v>
      </c>
    </row>
    <row r="2683" spans="3:3">
      <c r="C2683" s="6">
        <v>75</v>
      </c>
    </row>
    <row r="2684" spans="3:3">
      <c r="C2684" s="6">
        <v>13</v>
      </c>
    </row>
    <row r="2685" spans="3:3">
      <c r="C2685" s="6">
        <v>8</v>
      </c>
    </row>
    <row r="2686" spans="3:3">
      <c r="C2686" s="6">
        <v>135</v>
      </c>
    </row>
    <row r="2687" spans="3:3">
      <c r="C2687" s="6">
        <v>78</v>
      </c>
    </row>
    <row r="2688" spans="3:3">
      <c r="C2688" s="6">
        <v>149</v>
      </c>
    </row>
    <row r="2689" spans="3:3">
      <c r="C2689" s="6">
        <v>103</v>
      </c>
    </row>
    <row r="2690" spans="3:3">
      <c r="C2690" s="6">
        <v>121</v>
      </c>
    </row>
    <row r="2691" spans="3:3">
      <c r="C2691" s="6">
        <v>129</v>
      </c>
    </row>
    <row r="2692" spans="3:3">
      <c r="C2692" s="6">
        <v>91</v>
      </c>
    </row>
    <row r="2693" spans="3:3">
      <c r="C2693" s="6">
        <v>60</v>
      </c>
    </row>
    <row r="2694" spans="3:3">
      <c r="C2694" s="6">
        <v>109</v>
      </c>
    </row>
    <row r="2695" spans="3:3">
      <c r="C2695" s="6">
        <v>70</v>
      </c>
    </row>
    <row r="2696" spans="3:3">
      <c r="C2696" s="6">
        <v>65</v>
      </c>
    </row>
    <row r="2697" spans="3:3">
      <c r="C2697" s="6">
        <v>18</v>
      </c>
    </row>
    <row r="2698" spans="3:3">
      <c r="C2698" s="6">
        <v>48</v>
      </c>
    </row>
    <row r="2699" spans="3:3">
      <c r="C2699" s="6">
        <v>33</v>
      </c>
    </row>
    <row r="2700" spans="3:3">
      <c r="C2700" s="6">
        <v>22</v>
      </c>
    </row>
    <row r="2701" spans="3:3">
      <c r="C2701" s="6">
        <v>19</v>
      </c>
    </row>
    <row r="2702" spans="3:3">
      <c r="C2702" s="6">
        <v>83</v>
      </c>
    </row>
    <row r="2703" spans="3:3">
      <c r="C2703" s="6">
        <v>13</v>
      </c>
    </row>
    <row r="2704" spans="3:3">
      <c r="C2704" s="6">
        <v>85</v>
      </c>
    </row>
    <row r="2705" spans="3:3">
      <c r="C2705" s="6">
        <v>21</v>
      </c>
    </row>
    <row r="2706" spans="3:3">
      <c r="C2706" s="6">
        <v>35</v>
      </c>
    </row>
    <row r="2707" spans="3:3">
      <c r="C2707" s="6">
        <v>29</v>
      </c>
    </row>
    <row r="2708" spans="3:3">
      <c r="C2708" s="6">
        <v>29</v>
      </c>
    </row>
    <row r="2709" spans="3:3">
      <c r="C2709" s="6">
        <v>30</v>
      </c>
    </row>
    <row r="2710" spans="3:3">
      <c r="C2710" s="6">
        <v>173</v>
      </c>
    </row>
    <row r="2711" spans="3:3">
      <c r="C2711" s="6">
        <v>83</v>
      </c>
    </row>
    <row r="2712" spans="3:3">
      <c r="C2712" s="6">
        <v>42</v>
      </c>
    </row>
    <row r="2713" spans="3:3">
      <c r="C2713" s="6">
        <v>39</v>
      </c>
    </row>
    <row r="2714" spans="3:3">
      <c r="C2714" s="6">
        <v>94</v>
      </c>
    </row>
    <row r="2715" spans="3:3">
      <c r="C2715" s="6">
        <v>85</v>
      </c>
    </row>
    <row r="2716" spans="3:3">
      <c r="C2716" s="6">
        <v>103</v>
      </c>
    </row>
    <row r="2717" spans="3:3">
      <c r="C2717" s="6">
        <v>34</v>
      </c>
    </row>
    <row r="2718" spans="3:3">
      <c r="C2718" s="6">
        <v>13</v>
      </c>
    </row>
    <row r="2719" spans="3:3">
      <c r="C2719" s="6">
        <v>98</v>
      </c>
    </row>
    <row r="2720" spans="3:3">
      <c r="C2720" s="6">
        <v>61</v>
      </c>
    </row>
    <row r="2721" spans="3:3">
      <c r="C2721" s="6">
        <v>15</v>
      </c>
    </row>
    <row r="2722" spans="3:3">
      <c r="C2722" s="6">
        <v>9</v>
      </c>
    </row>
    <row r="2723" spans="3:3">
      <c r="C2723" s="6">
        <v>48</v>
      </c>
    </row>
    <row r="2724" spans="3:3">
      <c r="C2724" s="6">
        <v>15</v>
      </c>
    </row>
    <row r="2725" spans="3:3">
      <c r="C2725" s="6">
        <v>152</v>
      </c>
    </row>
    <row r="2726" spans="3:3">
      <c r="C2726" s="6">
        <v>40</v>
      </c>
    </row>
    <row r="2727" spans="3:3">
      <c r="C2727" s="6">
        <v>195</v>
      </c>
    </row>
    <row r="2728" spans="3:3">
      <c r="C2728" s="6">
        <v>44</v>
      </c>
    </row>
    <row r="2729" spans="3:3">
      <c r="C2729" s="6">
        <v>43</v>
      </c>
    </row>
    <row r="2730" spans="3:3">
      <c r="C2730" s="6">
        <v>23</v>
      </c>
    </row>
    <row r="2731" spans="3:3">
      <c r="C2731" s="6">
        <v>35</v>
      </c>
    </row>
    <row r="2732" spans="3:3">
      <c r="C2732" s="6">
        <v>48</v>
      </c>
    </row>
    <row r="2733" spans="3:3">
      <c r="C2733" s="6">
        <v>84</v>
      </c>
    </row>
    <row r="2734" spans="3:3">
      <c r="C2734" s="6">
        <v>84</v>
      </c>
    </row>
    <row r="2735" spans="3:3">
      <c r="C2735" s="6">
        <v>23</v>
      </c>
    </row>
    <row r="2736" spans="3:3">
      <c r="C2736" s="6">
        <v>14</v>
      </c>
    </row>
    <row r="2737" spans="3:3">
      <c r="C2737" s="6">
        <v>79</v>
      </c>
    </row>
    <row r="2738" spans="3:3">
      <c r="C2738" s="6">
        <v>180</v>
      </c>
    </row>
    <row r="2739" spans="3:3">
      <c r="C2739" s="6">
        <v>14</v>
      </c>
    </row>
    <row r="2740" spans="3:3">
      <c r="C2740" s="6">
        <v>83</v>
      </c>
    </row>
    <row r="2741" spans="3:3">
      <c r="C2741" s="6">
        <v>38</v>
      </c>
    </row>
    <row r="2742" spans="3:3">
      <c r="C2742" s="6">
        <v>19</v>
      </c>
    </row>
    <row r="2743" spans="3:3">
      <c r="C2743" s="6">
        <v>192</v>
      </c>
    </row>
    <row r="2744" spans="3:3">
      <c r="C2744" s="6">
        <v>88</v>
      </c>
    </row>
    <row r="2745" spans="3:3">
      <c r="C2745" s="6">
        <v>124</v>
      </c>
    </row>
    <row r="2746" spans="3:3">
      <c r="C2746" s="6">
        <v>14</v>
      </c>
    </row>
    <row r="2747" spans="3:3">
      <c r="C2747" s="6">
        <v>25</v>
      </c>
    </row>
    <row r="2748" spans="3:3">
      <c r="C2748" s="6">
        <v>32</v>
      </c>
    </row>
    <row r="2749" spans="3:3">
      <c r="C2749" s="6">
        <v>80</v>
      </c>
    </row>
    <row r="2750" spans="3:3">
      <c r="C2750" s="6">
        <v>42</v>
      </c>
    </row>
    <row r="2751" spans="3:3">
      <c r="C2751" s="6">
        <v>42</v>
      </c>
    </row>
    <row r="2752" spans="3:3">
      <c r="C2752" s="6">
        <v>43</v>
      </c>
    </row>
    <row r="2753" spans="3:3">
      <c r="C2753" s="6">
        <v>22</v>
      </c>
    </row>
    <row r="2754" spans="3:3">
      <c r="C2754" s="6">
        <v>82</v>
      </c>
    </row>
    <row r="2755" spans="3:3">
      <c r="C2755" s="6">
        <v>130</v>
      </c>
    </row>
    <row r="2756" spans="3:3">
      <c r="C2756" s="6">
        <v>150</v>
      </c>
    </row>
    <row r="2757" spans="3:3">
      <c r="C2757" s="6">
        <v>45</v>
      </c>
    </row>
    <row r="2758" spans="3:3">
      <c r="C2758" s="6">
        <v>79</v>
      </c>
    </row>
    <row r="2759" spans="3:3">
      <c r="C2759" s="6">
        <v>68</v>
      </c>
    </row>
    <row r="2760" spans="3:3">
      <c r="C2760" s="6">
        <v>29</v>
      </c>
    </row>
    <row r="2761" spans="3:3">
      <c r="C2761" s="6">
        <v>130</v>
      </c>
    </row>
    <row r="2762" spans="3:3">
      <c r="C2762" s="6">
        <v>45</v>
      </c>
    </row>
    <row r="2763" spans="3:3">
      <c r="C2763" s="6">
        <v>82</v>
      </c>
    </row>
    <row r="2764" spans="3:3">
      <c r="C2764" s="6">
        <v>21</v>
      </c>
    </row>
    <row r="2765" spans="3:3">
      <c r="C2765" s="6">
        <v>9</v>
      </c>
    </row>
    <row r="2766" spans="3:3">
      <c r="C2766" s="6">
        <v>32</v>
      </c>
    </row>
    <row r="2767" spans="3:3">
      <c r="C2767" s="6">
        <v>40</v>
      </c>
    </row>
    <row r="2768" spans="3:3">
      <c r="C2768" s="6">
        <v>81</v>
      </c>
    </row>
    <row r="2769" spans="3:3">
      <c r="C2769" s="6">
        <v>42</v>
      </c>
    </row>
    <row r="2770" spans="3:3">
      <c r="C2770" s="6">
        <v>81</v>
      </c>
    </row>
    <row r="2771" spans="3:3">
      <c r="C2771" s="6">
        <v>55</v>
      </c>
    </row>
    <row r="2772" spans="3:3">
      <c r="C2772" s="6">
        <v>38</v>
      </c>
    </row>
    <row r="2773" spans="3:3">
      <c r="C2773" s="6">
        <v>128</v>
      </c>
    </row>
    <row r="2774" spans="3:3">
      <c r="C2774" s="6">
        <v>23</v>
      </c>
    </row>
    <row r="2775" spans="3:3">
      <c r="C2775" s="6">
        <v>58</v>
      </c>
    </row>
    <row r="2776" spans="3:3">
      <c r="C2776" s="6">
        <v>95</v>
      </c>
    </row>
    <row r="2777" spans="3:3">
      <c r="C2777" s="6">
        <v>179</v>
      </c>
    </row>
    <row r="2778" spans="3:3">
      <c r="C2778" s="6">
        <v>110</v>
      </c>
    </row>
    <row r="2779" spans="3:3">
      <c r="C2779" s="6">
        <v>31</v>
      </c>
    </row>
    <row r="2780" spans="3:3">
      <c r="C2780" s="6">
        <v>58</v>
      </c>
    </row>
    <row r="2781" spans="3:3">
      <c r="C2781" s="6">
        <v>19</v>
      </c>
    </row>
    <row r="2782" spans="3:3">
      <c r="C2782" s="6">
        <v>38</v>
      </c>
    </row>
    <row r="2783" spans="3:3">
      <c r="C2783" s="6">
        <v>81</v>
      </c>
    </row>
    <row r="2784" spans="3:3">
      <c r="C2784" s="6">
        <v>44</v>
      </c>
    </row>
    <row r="2785" spans="3:3">
      <c r="C2785" s="6">
        <v>114</v>
      </c>
    </row>
    <row r="2786" spans="3:3">
      <c r="C2786" s="6">
        <v>38</v>
      </c>
    </row>
    <row r="2787" spans="3:3">
      <c r="C2787" s="6">
        <v>83</v>
      </c>
    </row>
    <row r="2788" spans="3:3">
      <c r="C2788" s="6">
        <v>148</v>
      </c>
    </row>
    <row r="2789" spans="3:3">
      <c r="C2789" s="6">
        <v>112</v>
      </c>
    </row>
    <row r="2790" spans="3:3">
      <c r="C2790" s="6">
        <v>82</v>
      </c>
    </row>
    <row r="2791" spans="3:3">
      <c r="C2791" s="6">
        <v>18</v>
      </c>
    </row>
    <row r="2792" spans="3:3">
      <c r="C2792" s="6">
        <v>112</v>
      </c>
    </row>
    <row r="2793" spans="3:3">
      <c r="C2793" s="6">
        <v>62</v>
      </c>
    </row>
    <row r="2794" spans="3:3">
      <c r="C2794" s="6">
        <v>12</v>
      </c>
    </row>
    <row r="2795" spans="3:3">
      <c r="C2795" s="6">
        <v>52</v>
      </c>
    </row>
    <row r="2796" spans="3:3">
      <c r="C2796" s="6">
        <v>25</v>
      </c>
    </row>
    <row r="2797" spans="3:3">
      <c r="C2797" s="6">
        <v>11</v>
      </c>
    </row>
    <row r="2798" spans="3:3">
      <c r="C2798" s="6">
        <v>11</v>
      </c>
    </row>
    <row r="2799" spans="3:3">
      <c r="C2799" s="6">
        <v>40</v>
      </c>
    </row>
    <row r="2800" spans="3:3">
      <c r="C2800" s="6">
        <v>148</v>
      </c>
    </row>
    <row r="2801" spans="3:3">
      <c r="C2801" s="6">
        <v>21</v>
      </c>
    </row>
    <row r="2802" spans="3:3">
      <c r="C2802" s="6">
        <v>9</v>
      </c>
    </row>
    <row r="2803" spans="3:3">
      <c r="C2803" s="6">
        <v>91</v>
      </c>
    </row>
    <row r="2804" spans="3:3">
      <c r="C2804" s="6">
        <v>155</v>
      </c>
    </row>
    <row r="2805" spans="3:3">
      <c r="C2805" s="6">
        <v>19</v>
      </c>
    </row>
    <row r="2806" spans="3:3">
      <c r="C2806" s="6">
        <v>112</v>
      </c>
    </row>
    <row r="2807" spans="3:3">
      <c r="C2807" s="6">
        <v>24</v>
      </c>
    </row>
    <row r="2808" spans="3:3">
      <c r="C2808" s="6">
        <v>38</v>
      </c>
    </row>
    <row r="2809" spans="3:3">
      <c r="C2809" s="6">
        <v>90</v>
      </c>
    </row>
    <row r="2810" spans="3:3">
      <c r="C2810" s="6">
        <v>24</v>
      </c>
    </row>
    <row r="2811" spans="3:3">
      <c r="C2811" s="6">
        <v>32</v>
      </c>
    </row>
    <row r="2812" spans="3:3">
      <c r="C2812" s="6">
        <v>64</v>
      </c>
    </row>
    <row r="2813" spans="3:3">
      <c r="C2813" s="6">
        <v>44</v>
      </c>
    </row>
    <row r="2814" spans="3:3">
      <c r="C2814" s="6">
        <v>102</v>
      </c>
    </row>
    <row r="2815" spans="3:3">
      <c r="C2815" s="6">
        <v>18</v>
      </c>
    </row>
    <row r="2816" spans="3:3">
      <c r="C2816" s="6">
        <v>45</v>
      </c>
    </row>
    <row r="2817" spans="3:3">
      <c r="C2817" s="6">
        <v>18</v>
      </c>
    </row>
    <row r="2818" spans="3:3">
      <c r="C2818" s="6">
        <v>21</v>
      </c>
    </row>
    <row r="2819" spans="3:3">
      <c r="C2819" s="6">
        <v>18</v>
      </c>
    </row>
    <row r="2820" spans="3:3">
      <c r="C2820" s="6">
        <v>83</v>
      </c>
    </row>
    <row r="2821" spans="3:3">
      <c r="C2821" s="6">
        <v>62</v>
      </c>
    </row>
    <row r="2822" spans="3:3">
      <c r="C2822" s="6">
        <v>42</v>
      </c>
    </row>
    <row r="2823" spans="3:3">
      <c r="C2823" s="6">
        <v>19</v>
      </c>
    </row>
    <row r="2824" spans="3:3">
      <c r="C2824" s="6">
        <v>92</v>
      </c>
    </row>
    <row r="2825" spans="3:3">
      <c r="C2825" s="6">
        <v>71</v>
      </c>
    </row>
    <row r="2826" spans="3:3">
      <c r="C2826" s="6">
        <v>31</v>
      </c>
    </row>
    <row r="2827" spans="3:3">
      <c r="C2827" s="6">
        <v>38</v>
      </c>
    </row>
    <row r="2828" spans="3:3">
      <c r="C2828" s="6">
        <v>29</v>
      </c>
    </row>
    <row r="2829" spans="3:3">
      <c r="C2829" s="6">
        <v>20</v>
      </c>
    </row>
    <row r="2830" spans="3:3">
      <c r="C2830" s="6">
        <v>70</v>
      </c>
    </row>
    <row r="2831" spans="3:3">
      <c r="C2831" s="6">
        <v>58</v>
      </c>
    </row>
    <row r="2832" spans="3:3">
      <c r="C2832" s="6">
        <v>45</v>
      </c>
    </row>
    <row r="2833" spans="3:3">
      <c r="C2833" s="6">
        <v>80</v>
      </c>
    </row>
    <row r="2834" spans="3:3">
      <c r="C2834" s="6">
        <v>12</v>
      </c>
    </row>
    <row r="2835" spans="3:3">
      <c r="C2835" s="6">
        <v>21</v>
      </c>
    </row>
    <row r="2836" spans="3:3">
      <c r="C2836" s="6">
        <v>113</v>
      </c>
    </row>
    <row r="2837" spans="3:3">
      <c r="C2837" s="6">
        <v>69</v>
      </c>
    </row>
    <row r="2838" spans="3:3">
      <c r="C2838" s="6">
        <v>44</v>
      </c>
    </row>
    <row r="2839" spans="3:3">
      <c r="C2839" s="6">
        <v>62</v>
      </c>
    </row>
    <row r="2840" spans="3:3">
      <c r="C2840" s="6">
        <v>132</v>
      </c>
    </row>
    <row r="2841" spans="3:3">
      <c r="C2841" s="6">
        <v>12</v>
      </c>
    </row>
    <row r="2842" spans="3:3">
      <c r="C2842" s="6">
        <v>23</v>
      </c>
    </row>
    <row r="2843" spans="3:3">
      <c r="C2843" s="6">
        <v>63</v>
      </c>
    </row>
    <row r="2844" spans="3:3">
      <c r="C2844" s="6">
        <v>42</v>
      </c>
    </row>
    <row r="2845" spans="3:3">
      <c r="C2845" s="6">
        <v>145</v>
      </c>
    </row>
    <row r="2846" spans="3:3">
      <c r="C2846" s="6">
        <v>93</v>
      </c>
    </row>
    <row r="2847" spans="3:3">
      <c r="C2847" s="6">
        <v>185</v>
      </c>
    </row>
    <row r="2848" spans="3:3">
      <c r="C2848" s="6">
        <v>78</v>
      </c>
    </row>
    <row r="2849" spans="3:3">
      <c r="C2849" s="6">
        <v>88</v>
      </c>
    </row>
    <row r="2850" spans="3:3">
      <c r="C2850" s="6">
        <v>112</v>
      </c>
    </row>
    <row r="2851" spans="3:3">
      <c r="C2851" s="6">
        <v>28</v>
      </c>
    </row>
    <row r="2852" spans="3:3">
      <c r="C2852" s="6">
        <v>21</v>
      </c>
    </row>
    <row r="2853" spans="3:3">
      <c r="C2853" s="6">
        <v>34</v>
      </c>
    </row>
    <row r="2854" spans="3:3">
      <c r="C2854" s="6">
        <v>39</v>
      </c>
    </row>
    <row r="2855" spans="3:3">
      <c r="C2855" s="6">
        <v>11</v>
      </c>
    </row>
    <row r="2856" spans="3:3">
      <c r="C2856" s="6">
        <v>181</v>
      </c>
    </row>
    <row r="2857" spans="3:3">
      <c r="C2857" s="6">
        <v>84</v>
      </c>
    </row>
    <row r="2858" spans="3:3">
      <c r="C2858" s="6">
        <v>12</v>
      </c>
    </row>
    <row r="2859" spans="3:3">
      <c r="C2859" s="6">
        <v>80</v>
      </c>
    </row>
    <row r="2860" spans="3:3">
      <c r="C2860" s="6">
        <v>55</v>
      </c>
    </row>
    <row r="2861" spans="3:3">
      <c r="C2861" s="6">
        <v>145</v>
      </c>
    </row>
    <row r="2862" spans="3:3">
      <c r="C2862" s="6">
        <v>42</v>
      </c>
    </row>
    <row r="2863" spans="3:3">
      <c r="C2863" s="6">
        <v>20</v>
      </c>
    </row>
    <row r="2864" spans="3:3">
      <c r="C2864" s="6">
        <v>68</v>
      </c>
    </row>
    <row r="2865" spans="3:3">
      <c r="C2865" s="6">
        <v>148</v>
      </c>
    </row>
    <row r="2866" spans="3:3">
      <c r="C2866" s="6">
        <v>33</v>
      </c>
    </row>
    <row r="2867" spans="3:3">
      <c r="C2867" s="6">
        <v>18</v>
      </c>
    </row>
    <row r="2868" spans="3:3">
      <c r="C2868" s="6">
        <v>41</v>
      </c>
    </row>
    <row r="2869" spans="3:3">
      <c r="C2869" s="6">
        <v>44</v>
      </c>
    </row>
    <row r="2870" spans="3:3">
      <c r="C2870" s="6">
        <v>14</v>
      </c>
    </row>
    <row r="2871" spans="3:3">
      <c r="C2871" s="6">
        <v>15</v>
      </c>
    </row>
    <row r="2872" spans="3:3">
      <c r="C2872" s="6">
        <v>155</v>
      </c>
    </row>
    <row r="2873" spans="3:3">
      <c r="C2873" s="6">
        <v>15</v>
      </c>
    </row>
    <row r="2874" spans="3:3">
      <c r="C2874" s="6">
        <v>60</v>
      </c>
    </row>
    <row r="2875" spans="3:3">
      <c r="C2875" s="6">
        <v>21</v>
      </c>
    </row>
    <row r="2876" spans="3:3">
      <c r="C2876" s="6">
        <v>78</v>
      </c>
    </row>
    <row r="2877" spans="3:3">
      <c r="C2877" s="6">
        <v>29</v>
      </c>
    </row>
    <row r="2878" spans="3:3">
      <c r="C2878" s="6">
        <v>32</v>
      </c>
    </row>
    <row r="2879" spans="3:3">
      <c r="C2879" s="6">
        <v>102</v>
      </c>
    </row>
    <row r="2880" spans="3:3">
      <c r="C2880" s="6">
        <v>33</v>
      </c>
    </row>
    <row r="2881" spans="3:3">
      <c r="C2881" s="6">
        <v>23</v>
      </c>
    </row>
    <row r="2882" spans="3:3">
      <c r="C2882" s="6">
        <v>70</v>
      </c>
    </row>
    <row r="2883" spans="3:3">
      <c r="C2883" s="6">
        <v>85</v>
      </c>
    </row>
    <row r="2884" spans="3:3">
      <c r="C2884" s="6">
        <v>30</v>
      </c>
    </row>
    <row r="2885" spans="3:3">
      <c r="C2885" s="6">
        <v>42</v>
      </c>
    </row>
    <row r="2886" spans="3:3">
      <c r="C2886" s="6">
        <v>119</v>
      </c>
    </row>
    <row r="2887" spans="3:3">
      <c r="C2887" s="6">
        <v>70</v>
      </c>
    </row>
    <row r="2888" spans="3:3">
      <c r="C2888" s="6">
        <v>69</v>
      </c>
    </row>
    <row r="2889" spans="3:3">
      <c r="C2889" s="6">
        <v>19</v>
      </c>
    </row>
    <row r="2890" spans="3:3">
      <c r="C2890" s="6">
        <v>71</v>
      </c>
    </row>
    <row r="2891" spans="3:3">
      <c r="C2891" s="6">
        <v>39</v>
      </c>
    </row>
    <row r="2892" spans="3:3">
      <c r="C2892" s="6">
        <v>10</v>
      </c>
    </row>
    <row r="2893" spans="3:3">
      <c r="C2893" s="6">
        <v>34</v>
      </c>
    </row>
    <row r="2894" spans="3:3">
      <c r="C2894" s="6">
        <v>91</v>
      </c>
    </row>
    <row r="2895" spans="3:3">
      <c r="C2895" s="6">
        <v>12</v>
      </c>
    </row>
    <row r="2896" spans="3:3">
      <c r="C2896" s="6">
        <v>98</v>
      </c>
    </row>
    <row r="2897" spans="3:3">
      <c r="C2897" s="6">
        <v>29</v>
      </c>
    </row>
    <row r="2898" spans="3:3">
      <c r="C2898" s="6">
        <v>52</v>
      </c>
    </row>
    <row r="2899" spans="3:3">
      <c r="C2899" s="6">
        <v>180</v>
      </c>
    </row>
    <row r="2900" spans="3:3">
      <c r="C2900" s="6">
        <v>62</v>
      </c>
    </row>
    <row r="2901" spans="3:3">
      <c r="C2901" s="6">
        <v>53</v>
      </c>
    </row>
    <row r="2902" spans="3:3">
      <c r="C2902" s="6">
        <v>12</v>
      </c>
    </row>
    <row r="2903" spans="3:3">
      <c r="C2903" s="6">
        <v>90</v>
      </c>
    </row>
    <row r="2904" spans="3:3">
      <c r="C2904" s="6">
        <v>22</v>
      </c>
    </row>
    <row r="2905" spans="3:3">
      <c r="C2905" s="6">
        <v>68</v>
      </c>
    </row>
    <row r="2906" spans="3:3">
      <c r="C2906" s="6">
        <v>43</v>
      </c>
    </row>
    <row r="2907" spans="3:3">
      <c r="C2907" s="6">
        <v>45</v>
      </c>
    </row>
    <row r="2908" spans="3:3">
      <c r="C2908" s="6">
        <v>93</v>
      </c>
    </row>
    <row r="2909" spans="3:3">
      <c r="C2909" s="6">
        <v>191</v>
      </c>
    </row>
    <row r="2910" spans="3:3">
      <c r="C2910" s="6">
        <v>179</v>
      </c>
    </row>
    <row r="2911" spans="3:3">
      <c r="C2911" s="6">
        <v>45</v>
      </c>
    </row>
    <row r="2912" spans="3:3">
      <c r="C2912" s="6">
        <v>52</v>
      </c>
    </row>
    <row r="2913" spans="3:3">
      <c r="C2913" s="6">
        <v>24</v>
      </c>
    </row>
    <row r="2914" spans="3:3">
      <c r="C2914" s="6">
        <v>39</v>
      </c>
    </row>
    <row r="2915" spans="3:3">
      <c r="C2915" s="6">
        <v>75</v>
      </c>
    </row>
    <row r="2916" spans="3:3">
      <c r="C2916" s="6">
        <v>40</v>
      </c>
    </row>
    <row r="2917" spans="3:3">
      <c r="C2917" s="6">
        <v>12</v>
      </c>
    </row>
    <row r="2918" spans="3:3">
      <c r="C2918" s="6">
        <v>53</v>
      </c>
    </row>
    <row r="2919" spans="3:3">
      <c r="C2919" s="6">
        <v>113</v>
      </c>
    </row>
    <row r="2920" spans="3:3">
      <c r="C2920" s="6">
        <v>19</v>
      </c>
    </row>
    <row r="2921" spans="3:3">
      <c r="C2921" s="6">
        <v>99</v>
      </c>
    </row>
    <row r="2922" spans="3:3">
      <c r="C2922" s="6">
        <v>21</v>
      </c>
    </row>
    <row r="2923" spans="3:3">
      <c r="C2923" s="6">
        <v>58</v>
      </c>
    </row>
    <row r="2924" spans="3:3">
      <c r="C2924" s="6">
        <v>55</v>
      </c>
    </row>
    <row r="2925" spans="3:3">
      <c r="C2925" s="6">
        <v>68</v>
      </c>
    </row>
    <row r="2926" spans="3:3">
      <c r="C2926" s="6">
        <v>62</v>
      </c>
    </row>
    <row r="2927" spans="3:3">
      <c r="C2927" s="6">
        <v>59</v>
      </c>
    </row>
    <row r="2928" spans="3:3">
      <c r="C2928" s="6">
        <v>12</v>
      </c>
    </row>
    <row r="2929" spans="3:3">
      <c r="C2929" s="6">
        <v>45</v>
      </c>
    </row>
    <row r="2930" spans="3:3">
      <c r="C2930" s="6">
        <v>133</v>
      </c>
    </row>
    <row r="2931" spans="3:3">
      <c r="C2931" s="6">
        <v>85</v>
      </c>
    </row>
    <row r="2932" spans="3:3">
      <c r="C2932" s="6">
        <v>21</v>
      </c>
    </row>
    <row r="2933" spans="3:3">
      <c r="C2933" s="6">
        <v>33</v>
      </c>
    </row>
    <row r="2934" spans="3:3">
      <c r="C2934" s="6">
        <v>43</v>
      </c>
    </row>
    <row r="2935" spans="3:3">
      <c r="C2935" s="6">
        <v>65</v>
      </c>
    </row>
    <row r="2936" spans="3:3">
      <c r="C2936" s="6">
        <v>34</v>
      </c>
    </row>
    <row r="2937" spans="3:3">
      <c r="C2937" s="6">
        <v>62</v>
      </c>
    </row>
    <row r="2938" spans="3:3">
      <c r="C2938" s="6">
        <v>64</v>
      </c>
    </row>
    <row r="2939" spans="3:3">
      <c r="C2939" s="6">
        <v>28</v>
      </c>
    </row>
    <row r="2940" spans="3:3">
      <c r="C2940" s="6">
        <v>42</v>
      </c>
    </row>
    <row r="2941" spans="3:3">
      <c r="C2941" s="6">
        <v>55</v>
      </c>
    </row>
    <row r="2942" spans="3:3">
      <c r="C2942" s="6">
        <v>72</v>
      </c>
    </row>
    <row r="2943" spans="3:3">
      <c r="C2943" s="6">
        <v>92</v>
      </c>
    </row>
    <row r="2944" spans="3:3">
      <c r="C2944" s="6">
        <v>38</v>
      </c>
    </row>
    <row r="2945" spans="3:3">
      <c r="C2945" s="6">
        <v>163</v>
      </c>
    </row>
    <row r="2946" spans="3:3">
      <c r="C2946" s="6">
        <v>11</v>
      </c>
    </row>
    <row r="2947" spans="3:3">
      <c r="C2947" s="6">
        <v>44</v>
      </c>
    </row>
    <row r="2948" spans="3:3">
      <c r="C2948" s="6">
        <v>63</v>
      </c>
    </row>
    <row r="2949" spans="3:3">
      <c r="C2949" s="6">
        <v>58</v>
      </c>
    </row>
    <row r="2950" spans="3:3">
      <c r="C2950" s="6">
        <v>121</v>
      </c>
    </row>
    <row r="2951" spans="3:3">
      <c r="C2951" s="6">
        <v>80</v>
      </c>
    </row>
    <row r="2952" spans="3:3">
      <c r="C2952" s="6">
        <v>91</v>
      </c>
    </row>
    <row r="2953" spans="3:3">
      <c r="C2953" s="6">
        <v>41</v>
      </c>
    </row>
    <row r="2954" spans="3:3">
      <c r="C2954" s="6">
        <v>31</v>
      </c>
    </row>
    <row r="2955" spans="3:3">
      <c r="C2955" s="6">
        <v>80</v>
      </c>
    </row>
    <row r="2956" spans="3:3">
      <c r="C2956" s="6">
        <v>43</v>
      </c>
    </row>
    <row r="2957" spans="3:3">
      <c r="C2957" s="6">
        <v>118</v>
      </c>
    </row>
    <row r="2958" spans="3:3">
      <c r="C2958" s="6">
        <v>101</v>
      </c>
    </row>
    <row r="2959" spans="3:3">
      <c r="C2959" s="6">
        <v>149</v>
      </c>
    </row>
    <row r="2960" spans="3:3">
      <c r="C2960" s="6">
        <v>22</v>
      </c>
    </row>
    <row r="2961" spans="3:3">
      <c r="C2961" s="6">
        <v>81</v>
      </c>
    </row>
    <row r="2962" spans="3:3">
      <c r="C2962" s="6">
        <v>64</v>
      </c>
    </row>
    <row r="2963" spans="3:3">
      <c r="C2963" s="6">
        <v>33</v>
      </c>
    </row>
    <row r="2964" spans="3:3">
      <c r="C2964" s="6">
        <v>35</v>
      </c>
    </row>
    <row r="2965" spans="3:3">
      <c r="C2965" s="6">
        <v>112</v>
      </c>
    </row>
    <row r="2966" spans="3:3">
      <c r="C2966" s="6">
        <v>61</v>
      </c>
    </row>
    <row r="2967" spans="3:3">
      <c r="C2967" s="6">
        <v>195</v>
      </c>
    </row>
    <row r="2968" spans="3:3">
      <c r="C2968" s="6">
        <v>81</v>
      </c>
    </row>
    <row r="2969" spans="3:3">
      <c r="C2969" s="6">
        <v>62</v>
      </c>
    </row>
    <row r="2970" spans="3:3">
      <c r="C2970" s="6">
        <v>162</v>
      </c>
    </row>
    <row r="2971" spans="3:3">
      <c r="C2971" s="6">
        <v>90</v>
      </c>
    </row>
    <row r="2972" spans="3:3">
      <c r="C2972" s="6">
        <v>68</v>
      </c>
    </row>
    <row r="2973" spans="3:3">
      <c r="C2973" s="6">
        <v>94</v>
      </c>
    </row>
    <row r="2974" spans="3:3">
      <c r="C2974" s="6">
        <v>39</v>
      </c>
    </row>
    <row r="2975" spans="3:3">
      <c r="C2975" s="6">
        <v>51</v>
      </c>
    </row>
    <row r="2976" spans="3:3">
      <c r="C2976" s="6">
        <v>15</v>
      </c>
    </row>
    <row r="2977" spans="3:3">
      <c r="C2977" s="6">
        <v>39</v>
      </c>
    </row>
    <row r="2978" spans="3:3">
      <c r="C2978" s="6">
        <v>35</v>
      </c>
    </row>
    <row r="2979" spans="3:3">
      <c r="C2979" s="6">
        <v>78</v>
      </c>
    </row>
    <row r="2980" spans="3:3">
      <c r="C2980" s="6">
        <v>178</v>
      </c>
    </row>
    <row r="2981" spans="3:3">
      <c r="C2981" s="6">
        <v>45</v>
      </c>
    </row>
    <row r="2982" spans="3:3">
      <c r="C2982" s="6">
        <v>15</v>
      </c>
    </row>
    <row r="2983" spans="3:3">
      <c r="C2983" s="6">
        <v>25</v>
      </c>
    </row>
    <row r="2984" spans="3:3">
      <c r="C2984" s="6">
        <v>33</v>
      </c>
    </row>
    <row r="2985" spans="3:3">
      <c r="C2985" s="6">
        <v>145</v>
      </c>
    </row>
    <row r="2986" spans="3:3">
      <c r="C2986" s="6">
        <v>180</v>
      </c>
    </row>
    <row r="2987" spans="3:3">
      <c r="C2987" s="6">
        <v>25</v>
      </c>
    </row>
    <row r="2988" spans="3:3">
      <c r="C2988" s="6">
        <v>45</v>
      </c>
    </row>
    <row r="2989" spans="3:3">
      <c r="C2989" s="6">
        <v>101</v>
      </c>
    </row>
    <row r="2990" spans="3:3">
      <c r="C2990" s="6">
        <v>21</v>
      </c>
    </row>
    <row r="2991" spans="3:3">
      <c r="C2991" s="6">
        <v>93</v>
      </c>
    </row>
    <row r="2992" spans="3:3">
      <c r="C2992" s="6">
        <v>8</v>
      </c>
    </row>
    <row r="2993" spans="3:3">
      <c r="C2993" s="6">
        <v>54</v>
      </c>
    </row>
    <row r="2994" spans="3:3">
      <c r="C2994" s="6">
        <v>28</v>
      </c>
    </row>
    <row r="2995" spans="3:3">
      <c r="C2995" s="6">
        <v>45</v>
      </c>
    </row>
    <row r="2996" spans="3:3">
      <c r="C2996" s="6">
        <v>34</v>
      </c>
    </row>
    <row r="2997" spans="3:3">
      <c r="C2997" s="6">
        <v>19</v>
      </c>
    </row>
    <row r="2998" spans="3:3">
      <c r="C2998" s="6">
        <v>41</v>
      </c>
    </row>
    <row r="2999" spans="3:3">
      <c r="C2999" s="6">
        <v>184</v>
      </c>
    </row>
    <row r="3000" spans="3:3">
      <c r="C3000" s="6">
        <v>39</v>
      </c>
    </row>
    <row r="3001" spans="3:3">
      <c r="C3001" s="6">
        <v>62</v>
      </c>
    </row>
    <row r="3002" spans="3:3">
      <c r="C3002" s="6">
        <v>114</v>
      </c>
    </row>
    <row r="3003" spans="3:3">
      <c r="C3003" s="6">
        <v>114</v>
      </c>
    </row>
    <row r="3004" spans="3:3">
      <c r="C3004" s="6">
        <v>84</v>
      </c>
    </row>
    <row r="3005" spans="3:3">
      <c r="C3005" s="6">
        <v>18</v>
      </c>
    </row>
    <row r="3006" spans="3:3">
      <c r="C3006" s="6">
        <v>38</v>
      </c>
    </row>
    <row r="3007" spans="3:3">
      <c r="C3007" s="6">
        <v>44</v>
      </c>
    </row>
    <row r="3008" spans="3:3">
      <c r="C3008" s="6">
        <v>83</v>
      </c>
    </row>
    <row r="3009" spans="3:3">
      <c r="C3009" s="6">
        <v>81</v>
      </c>
    </row>
    <row r="3010" spans="3:3">
      <c r="C3010" s="6">
        <v>45</v>
      </c>
    </row>
    <row r="3011" spans="3:3">
      <c r="C3011" s="6">
        <v>38</v>
      </c>
    </row>
    <row r="3012" spans="3:3">
      <c r="C3012" s="6">
        <v>30</v>
      </c>
    </row>
    <row r="3013" spans="3:3">
      <c r="C3013" s="6">
        <v>58</v>
      </c>
    </row>
    <row r="3014" spans="3:3">
      <c r="C3014" s="6">
        <v>59</v>
      </c>
    </row>
    <row r="3015" spans="3:3">
      <c r="C3015" s="6">
        <v>22</v>
      </c>
    </row>
    <row r="3016" spans="3:3">
      <c r="C3016" s="6">
        <v>23</v>
      </c>
    </row>
    <row r="3017" spans="3:3">
      <c r="C3017" s="6">
        <v>79</v>
      </c>
    </row>
    <row r="3018" spans="3:3">
      <c r="C3018" s="6">
        <v>71</v>
      </c>
    </row>
    <row r="3019" spans="3:3">
      <c r="C3019" s="6">
        <v>23</v>
      </c>
    </row>
    <row r="3020" spans="3:3">
      <c r="C3020" s="6">
        <v>59</v>
      </c>
    </row>
    <row r="3021" spans="3:3">
      <c r="C3021" s="6">
        <v>135</v>
      </c>
    </row>
    <row r="3022" spans="3:3">
      <c r="C3022" s="6">
        <v>35</v>
      </c>
    </row>
    <row r="3023" spans="3:3">
      <c r="C3023" s="6">
        <v>28</v>
      </c>
    </row>
    <row r="3024" spans="3:3">
      <c r="C3024" s="6">
        <v>31</v>
      </c>
    </row>
    <row r="3025" spans="3:3">
      <c r="C3025" s="6">
        <v>55</v>
      </c>
    </row>
    <row r="3026" spans="3:3">
      <c r="C3026" s="6">
        <v>49</v>
      </c>
    </row>
    <row r="3027" spans="3:3">
      <c r="C3027" s="6">
        <v>43</v>
      </c>
    </row>
    <row r="3028" spans="3:3">
      <c r="C3028" s="6">
        <v>44</v>
      </c>
    </row>
    <row r="3029" spans="3:3">
      <c r="C3029" s="6">
        <v>78</v>
      </c>
    </row>
    <row r="3030" spans="3:3">
      <c r="C3030" s="6">
        <v>81</v>
      </c>
    </row>
    <row r="3031" spans="3:3">
      <c r="C3031" s="6">
        <v>55</v>
      </c>
    </row>
    <row r="3032" spans="3:3">
      <c r="C3032" s="6">
        <v>95</v>
      </c>
    </row>
    <row r="3033" spans="3:3">
      <c r="C3033" s="6">
        <v>55</v>
      </c>
    </row>
    <row r="3034" spans="3:3">
      <c r="C3034" s="6">
        <v>38</v>
      </c>
    </row>
    <row r="3035" spans="3:3">
      <c r="C3035" s="6">
        <v>49</v>
      </c>
    </row>
    <row r="3036" spans="3:3">
      <c r="C3036" s="6">
        <v>31</v>
      </c>
    </row>
    <row r="3037" spans="3:3">
      <c r="C3037" s="6">
        <v>78</v>
      </c>
    </row>
    <row r="3038" spans="3:3">
      <c r="C3038" s="6">
        <v>113</v>
      </c>
    </row>
    <row r="3039" spans="3:3">
      <c r="C3039" s="6">
        <v>43</v>
      </c>
    </row>
    <row r="3040" spans="3:3">
      <c r="C3040" s="6">
        <v>191</v>
      </c>
    </row>
    <row r="3041" spans="3:3">
      <c r="C3041" s="6">
        <v>65</v>
      </c>
    </row>
    <row r="3042" spans="3:3">
      <c r="C3042" s="6">
        <v>34</v>
      </c>
    </row>
    <row r="3043" spans="3:3">
      <c r="C3043" s="6">
        <v>65</v>
      </c>
    </row>
    <row r="3044" spans="3:3">
      <c r="C3044" s="6">
        <v>32</v>
      </c>
    </row>
    <row r="3045" spans="3:3">
      <c r="C3045" s="6">
        <v>104</v>
      </c>
    </row>
    <row r="3046" spans="3:3">
      <c r="C3046" s="6">
        <v>28</v>
      </c>
    </row>
    <row r="3047" spans="3:3">
      <c r="C3047" s="6">
        <v>39</v>
      </c>
    </row>
    <row r="3048" spans="3:3">
      <c r="C3048" s="6">
        <v>55</v>
      </c>
    </row>
    <row r="3049" spans="3:3">
      <c r="C3049" s="6">
        <v>44</v>
      </c>
    </row>
    <row r="3050" spans="3:3">
      <c r="C3050" s="6">
        <v>72</v>
      </c>
    </row>
    <row r="3051" spans="3:3">
      <c r="C3051" s="6">
        <v>21</v>
      </c>
    </row>
    <row r="3052" spans="3:3">
      <c r="C3052" s="6">
        <v>52</v>
      </c>
    </row>
    <row r="3053" spans="3:3">
      <c r="C3053" s="6">
        <v>43</v>
      </c>
    </row>
    <row r="3054" spans="3:3">
      <c r="C3054" s="6">
        <v>54</v>
      </c>
    </row>
    <row r="3055" spans="3:3">
      <c r="C3055" s="6">
        <v>79</v>
      </c>
    </row>
    <row r="3056" spans="3:3">
      <c r="C3056" s="6">
        <v>31</v>
      </c>
    </row>
    <row r="3057" spans="3:3">
      <c r="C3057" s="6">
        <v>43</v>
      </c>
    </row>
    <row r="3058" spans="3:3">
      <c r="C3058" s="6">
        <v>62</v>
      </c>
    </row>
    <row r="3059" spans="3:3">
      <c r="C3059" s="6">
        <v>81</v>
      </c>
    </row>
    <row r="3060" spans="3:3">
      <c r="C3060" s="6">
        <v>74</v>
      </c>
    </row>
    <row r="3061" spans="3:3">
      <c r="C3061" s="6">
        <v>84</v>
      </c>
    </row>
    <row r="3062" spans="3:3">
      <c r="C3062" s="6">
        <v>72</v>
      </c>
    </row>
    <row r="3063" spans="3:3">
      <c r="C3063" s="6">
        <v>194</v>
      </c>
    </row>
    <row r="3064" spans="3:3">
      <c r="C3064" s="6">
        <v>180</v>
      </c>
    </row>
    <row r="3065" spans="3:3">
      <c r="C3065" s="6">
        <v>149</v>
      </c>
    </row>
    <row r="3066" spans="3:3">
      <c r="C3066" s="6">
        <v>20</v>
      </c>
    </row>
    <row r="3067" spans="3:3">
      <c r="C3067" s="6">
        <v>70</v>
      </c>
    </row>
    <row r="3068" spans="3:3">
      <c r="C3068" s="6">
        <v>29</v>
      </c>
    </row>
    <row r="3069" spans="3:3">
      <c r="C3069" s="6">
        <v>22</v>
      </c>
    </row>
    <row r="3070" spans="3:3">
      <c r="C3070" s="6">
        <v>9</v>
      </c>
    </row>
    <row r="3071" spans="3:3">
      <c r="C3071" s="6">
        <v>62</v>
      </c>
    </row>
    <row r="3072" spans="3:3">
      <c r="C3072" s="6">
        <v>19</v>
      </c>
    </row>
    <row r="3073" spans="3:3">
      <c r="C3073" s="6">
        <v>109</v>
      </c>
    </row>
    <row r="3074" spans="3:3">
      <c r="C3074" s="6">
        <v>72</v>
      </c>
    </row>
    <row r="3075" spans="3:3">
      <c r="C3075" s="6">
        <v>41</v>
      </c>
    </row>
    <row r="3076" spans="3:3">
      <c r="C3076" s="6">
        <v>45</v>
      </c>
    </row>
    <row r="3077" spans="3:3">
      <c r="C3077" s="6">
        <v>20</v>
      </c>
    </row>
    <row r="3078" spans="3:3">
      <c r="C3078" s="6">
        <v>69</v>
      </c>
    </row>
    <row r="3079" spans="3:3">
      <c r="C3079" s="6">
        <v>44</v>
      </c>
    </row>
    <row r="3080" spans="3:3">
      <c r="C3080" s="6">
        <v>98</v>
      </c>
    </row>
    <row r="3081" spans="3:3">
      <c r="C3081" s="6">
        <v>92</v>
      </c>
    </row>
    <row r="3082" spans="3:3">
      <c r="C3082" s="6">
        <v>24</v>
      </c>
    </row>
    <row r="3083" spans="3:3">
      <c r="C3083" s="6">
        <v>144</v>
      </c>
    </row>
    <row r="3084" spans="3:3">
      <c r="C3084" s="6">
        <v>55</v>
      </c>
    </row>
    <row r="3085" spans="3:3">
      <c r="C3085" s="6">
        <v>18</v>
      </c>
    </row>
    <row r="3086" spans="3:3">
      <c r="C3086" s="6">
        <v>83</v>
      </c>
    </row>
    <row r="3087" spans="3:3">
      <c r="C3087" s="6">
        <v>43</v>
      </c>
    </row>
    <row r="3088" spans="3:3">
      <c r="C3088" s="6">
        <v>81</v>
      </c>
    </row>
    <row r="3089" spans="3:3">
      <c r="C3089" s="6">
        <v>41</v>
      </c>
    </row>
    <row r="3090" spans="3:3">
      <c r="C3090" s="6">
        <v>31</v>
      </c>
    </row>
    <row r="3091" spans="3:3">
      <c r="C3091" s="6">
        <v>98</v>
      </c>
    </row>
    <row r="3092" spans="3:3">
      <c r="C3092" s="6">
        <v>59</v>
      </c>
    </row>
    <row r="3093" spans="3:3">
      <c r="C3093" s="6">
        <v>44</v>
      </c>
    </row>
    <row r="3094" spans="3:3">
      <c r="C3094" s="6">
        <v>184</v>
      </c>
    </row>
    <row r="3095" spans="3:3">
      <c r="C3095" s="6">
        <v>101</v>
      </c>
    </row>
    <row r="3096" spans="3:3">
      <c r="C3096" s="6">
        <v>65</v>
      </c>
    </row>
    <row r="3097" spans="3:3">
      <c r="C3097" s="6">
        <v>55</v>
      </c>
    </row>
    <row r="3098" spans="3:3">
      <c r="C3098" s="6">
        <v>20</v>
      </c>
    </row>
    <row r="3099" spans="3:3">
      <c r="C3099" s="6">
        <v>94</v>
      </c>
    </row>
    <row r="3100" spans="3:3">
      <c r="C3100" s="6">
        <v>22</v>
      </c>
    </row>
    <row r="3101" spans="3:3">
      <c r="C3101" s="6">
        <v>20</v>
      </c>
    </row>
    <row r="3102" spans="3:3">
      <c r="C3102" s="6">
        <v>44</v>
      </c>
    </row>
    <row r="3103" spans="3:3">
      <c r="C3103" s="6">
        <v>24</v>
      </c>
    </row>
    <row r="3104" spans="3:3">
      <c r="C3104" s="6">
        <v>25</v>
      </c>
    </row>
    <row r="3105" spans="3:3">
      <c r="C3105" s="6">
        <v>192</v>
      </c>
    </row>
    <row r="3106" spans="3:3">
      <c r="C3106" s="6">
        <v>93</v>
      </c>
    </row>
    <row r="3107" spans="3:3">
      <c r="C3107" s="6">
        <v>58</v>
      </c>
    </row>
    <row r="3108" spans="3:3">
      <c r="C3108" s="6">
        <v>95</v>
      </c>
    </row>
    <row r="3109" spans="3:3">
      <c r="C3109" s="6">
        <v>19</v>
      </c>
    </row>
    <row r="3110" spans="3:3">
      <c r="C3110" s="6">
        <v>10</v>
      </c>
    </row>
    <row r="3111" spans="3:3">
      <c r="C3111" s="6">
        <v>89</v>
      </c>
    </row>
    <row r="3112" spans="3:3">
      <c r="C3112" s="6">
        <v>89</v>
      </c>
    </row>
    <row r="3113" spans="3:3">
      <c r="C3113" s="6">
        <v>74</v>
      </c>
    </row>
    <row r="3114" spans="3:3">
      <c r="C3114" s="6">
        <v>39</v>
      </c>
    </row>
    <row r="3115" spans="3:3">
      <c r="C3115" s="6">
        <v>63</v>
      </c>
    </row>
    <row r="3116" spans="3:3">
      <c r="C3116" s="6">
        <v>14</v>
      </c>
    </row>
    <row r="3117" spans="3:3">
      <c r="C3117" s="6">
        <v>90</v>
      </c>
    </row>
    <row r="3118" spans="3:3">
      <c r="C3118" s="6">
        <v>39</v>
      </c>
    </row>
    <row r="3119" spans="3:3">
      <c r="C3119" s="6">
        <v>38</v>
      </c>
    </row>
    <row r="3120" spans="3:3">
      <c r="C3120" s="6">
        <v>19</v>
      </c>
    </row>
    <row r="3121" spans="3:3">
      <c r="C3121" s="6">
        <v>75</v>
      </c>
    </row>
    <row r="3122" spans="3:3">
      <c r="C3122" s="6">
        <v>60</v>
      </c>
    </row>
    <row r="3123" spans="3:3">
      <c r="C3123" s="6">
        <v>59</v>
      </c>
    </row>
    <row r="3124" spans="3:3">
      <c r="C3124" s="6">
        <v>81</v>
      </c>
    </row>
    <row r="3125" spans="3:3">
      <c r="C3125" s="6">
        <v>22</v>
      </c>
    </row>
    <row r="3126" spans="3:3">
      <c r="C3126" s="6">
        <v>12</v>
      </c>
    </row>
    <row r="3127" spans="3:3">
      <c r="C3127" s="6">
        <v>118</v>
      </c>
    </row>
    <row r="3128" spans="3:3">
      <c r="C3128" s="6">
        <v>25</v>
      </c>
    </row>
    <row r="3129" spans="3:3">
      <c r="C3129" s="6">
        <v>59</v>
      </c>
    </row>
    <row r="3130" spans="3:3">
      <c r="C3130" s="6">
        <v>35</v>
      </c>
    </row>
    <row r="3131" spans="3:3">
      <c r="C3131" s="6">
        <v>45</v>
      </c>
    </row>
    <row r="3132" spans="3:3">
      <c r="C3132" s="6">
        <v>33</v>
      </c>
    </row>
    <row r="3133" spans="3:3">
      <c r="C3133" s="6">
        <v>44</v>
      </c>
    </row>
    <row r="3134" spans="3:3">
      <c r="C3134" s="6">
        <v>80</v>
      </c>
    </row>
    <row r="3135" spans="3:3">
      <c r="C3135" s="6">
        <v>31</v>
      </c>
    </row>
    <row r="3136" spans="3:3">
      <c r="C3136" s="6">
        <v>85</v>
      </c>
    </row>
    <row r="3137" spans="3:3">
      <c r="C3137" s="6">
        <v>50</v>
      </c>
    </row>
    <row r="3138" spans="3:3">
      <c r="C3138" s="6">
        <v>61</v>
      </c>
    </row>
    <row r="3139" spans="3:3">
      <c r="C3139" s="6">
        <v>38</v>
      </c>
    </row>
    <row r="3140" spans="3:3">
      <c r="C3140" s="6">
        <v>95</v>
      </c>
    </row>
    <row r="3141" spans="3:3">
      <c r="C3141" s="6">
        <v>132</v>
      </c>
    </row>
    <row r="3142" spans="3:3">
      <c r="C3142" s="6">
        <v>81</v>
      </c>
    </row>
    <row r="3143" spans="3:3">
      <c r="C3143" s="6">
        <v>85</v>
      </c>
    </row>
    <row r="3144" spans="3:3">
      <c r="C3144" s="6">
        <v>61</v>
      </c>
    </row>
    <row r="3145" spans="3:3">
      <c r="C3145" s="6">
        <v>62</v>
      </c>
    </row>
    <row r="3146" spans="3:3">
      <c r="C3146" s="6">
        <v>93</v>
      </c>
    </row>
    <row r="3147" spans="3:3">
      <c r="C3147" s="6">
        <v>51</v>
      </c>
    </row>
    <row r="3148" spans="3:3">
      <c r="C3148" s="6">
        <v>84</v>
      </c>
    </row>
    <row r="3149" spans="3:3">
      <c r="C3149" s="6">
        <v>64</v>
      </c>
    </row>
    <row r="3150" spans="3:3">
      <c r="C3150" s="6">
        <v>63</v>
      </c>
    </row>
    <row r="3151" spans="3:3">
      <c r="C3151" s="6">
        <v>145</v>
      </c>
    </row>
    <row r="3152" spans="3:3">
      <c r="C3152" s="6">
        <v>170</v>
      </c>
    </row>
    <row r="3153" spans="3:3">
      <c r="C3153" s="6">
        <v>34</v>
      </c>
    </row>
    <row r="3154" spans="3:3">
      <c r="C3154" s="6">
        <v>14</v>
      </c>
    </row>
    <row r="3155" spans="3:3">
      <c r="C3155" s="6">
        <v>39</v>
      </c>
    </row>
    <row r="3156" spans="3:3">
      <c r="C3156" s="6">
        <v>8</v>
      </c>
    </row>
    <row r="3157" spans="3:3">
      <c r="C3157" s="6">
        <v>65</v>
      </c>
    </row>
    <row r="3158" spans="3:3">
      <c r="C3158" s="6">
        <v>85</v>
      </c>
    </row>
    <row r="3159" spans="3:3">
      <c r="C3159" s="6">
        <v>8</v>
      </c>
    </row>
    <row r="3160" spans="3:3">
      <c r="C3160" s="6">
        <v>18</v>
      </c>
    </row>
    <row r="3161" spans="3:3">
      <c r="C3161" s="6">
        <v>20</v>
      </c>
    </row>
    <row r="3162" spans="3:3">
      <c r="C3162" s="6">
        <v>12</v>
      </c>
    </row>
    <row r="3163" spans="3:3">
      <c r="C3163" s="6">
        <v>181</v>
      </c>
    </row>
    <row r="3164" spans="3:3">
      <c r="C3164" s="6">
        <v>122</v>
      </c>
    </row>
    <row r="3165" spans="3:3">
      <c r="C3165" s="6">
        <v>50</v>
      </c>
    </row>
    <row r="3166" spans="3:3">
      <c r="C3166" s="6">
        <v>22</v>
      </c>
    </row>
    <row r="3167" spans="3:3">
      <c r="C3167" s="6">
        <v>30</v>
      </c>
    </row>
    <row r="3168" spans="3:3">
      <c r="C3168" s="6">
        <v>20</v>
      </c>
    </row>
    <row r="3169" spans="3:3">
      <c r="C3169" s="6">
        <v>41</v>
      </c>
    </row>
    <row r="3170" spans="3:3">
      <c r="C3170" s="6">
        <v>31</v>
      </c>
    </row>
    <row r="3171" spans="3:3">
      <c r="C3171" s="6">
        <v>48</v>
      </c>
    </row>
    <row r="3172" spans="3:3">
      <c r="C3172" s="6">
        <v>53</v>
      </c>
    </row>
    <row r="3173" spans="3:3">
      <c r="C3173" s="6">
        <v>65</v>
      </c>
    </row>
    <row r="3174" spans="3:3">
      <c r="C3174" s="6">
        <v>110</v>
      </c>
    </row>
    <row r="3175" spans="3:3">
      <c r="C3175" s="6">
        <v>161</v>
      </c>
    </row>
    <row r="3176" spans="3:3">
      <c r="C3176" s="6">
        <v>35</v>
      </c>
    </row>
    <row r="3177" spans="3:3">
      <c r="C3177" s="6">
        <v>12</v>
      </c>
    </row>
    <row r="3178" spans="3:3">
      <c r="C3178" s="6">
        <v>58</v>
      </c>
    </row>
    <row r="3179" spans="3:3">
      <c r="C3179" s="6">
        <v>94</v>
      </c>
    </row>
    <row r="3180" spans="3:3">
      <c r="C3180" s="6">
        <v>89</v>
      </c>
    </row>
    <row r="3181" spans="3:3">
      <c r="C3181" s="6">
        <v>78</v>
      </c>
    </row>
    <row r="3182" spans="3:3">
      <c r="C3182" s="6">
        <v>63</v>
      </c>
    </row>
    <row r="3183" spans="3:3">
      <c r="C3183" s="6">
        <v>29</v>
      </c>
    </row>
    <row r="3184" spans="3:3">
      <c r="C3184" s="6">
        <v>48</v>
      </c>
    </row>
    <row r="3185" spans="3:3">
      <c r="C3185" s="6">
        <v>23</v>
      </c>
    </row>
    <row r="3186" spans="3:3">
      <c r="C3186" s="6">
        <v>93</v>
      </c>
    </row>
    <row r="3187" spans="3:3">
      <c r="C3187" s="6">
        <v>53</v>
      </c>
    </row>
    <row r="3188" spans="3:3">
      <c r="C3188" s="6">
        <v>68</v>
      </c>
    </row>
    <row r="3189" spans="3:3">
      <c r="C3189" s="6">
        <v>43</v>
      </c>
    </row>
    <row r="3190" spans="3:3">
      <c r="C3190" s="6">
        <v>21</v>
      </c>
    </row>
    <row r="3191" spans="3:3">
      <c r="C3191" s="6">
        <v>93</v>
      </c>
    </row>
    <row r="3192" spans="3:3">
      <c r="C3192" s="6">
        <v>64</v>
      </c>
    </row>
    <row r="3193" spans="3:3">
      <c r="C3193" s="6">
        <v>61</v>
      </c>
    </row>
    <row r="3194" spans="3:3">
      <c r="C3194" s="6">
        <v>18</v>
      </c>
    </row>
    <row r="3195" spans="3:3">
      <c r="C3195" s="6">
        <v>65</v>
      </c>
    </row>
    <row r="3196" spans="3:3">
      <c r="C3196" s="6">
        <v>44</v>
      </c>
    </row>
    <row r="3197" spans="3:3">
      <c r="C3197" s="6">
        <v>34</v>
      </c>
    </row>
    <row r="3198" spans="3:3">
      <c r="C3198" s="6">
        <v>111</v>
      </c>
    </row>
    <row r="3199" spans="3:3">
      <c r="C3199" s="6">
        <v>70</v>
      </c>
    </row>
    <row r="3200" spans="3:3">
      <c r="C3200" s="6">
        <v>29</v>
      </c>
    </row>
    <row r="3201" spans="3:3">
      <c r="C3201" s="6">
        <v>48</v>
      </c>
    </row>
    <row r="3202" spans="3:3">
      <c r="C3202" s="6">
        <v>74</v>
      </c>
    </row>
    <row r="3203" spans="3:3">
      <c r="C3203" s="6">
        <v>24</v>
      </c>
    </row>
    <row r="3204" spans="3:3">
      <c r="C3204" s="6">
        <v>45</v>
      </c>
    </row>
    <row r="3205" spans="3:3">
      <c r="C3205" s="6">
        <v>29</v>
      </c>
    </row>
    <row r="3206" spans="3:3">
      <c r="C3206" s="6">
        <v>75</v>
      </c>
    </row>
    <row r="3207" spans="3:3">
      <c r="C3207" s="6">
        <v>145</v>
      </c>
    </row>
    <row r="3208" spans="3:3">
      <c r="C3208" s="6">
        <v>183</v>
      </c>
    </row>
    <row r="3209" spans="3:3">
      <c r="C3209" s="6">
        <v>60</v>
      </c>
    </row>
    <row r="3210" spans="3:3">
      <c r="C3210" s="6">
        <v>50</v>
      </c>
    </row>
    <row r="3211" spans="3:3">
      <c r="C3211" s="6">
        <v>85</v>
      </c>
    </row>
    <row r="3212" spans="3:3">
      <c r="C3212" s="6">
        <v>34</v>
      </c>
    </row>
    <row r="3213" spans="3:3">
      <c r="C3213" s="6">
        <v>52</v>
      </c>
    </row>
    <row r="3214" spans="3:3">
      <c r="C3214" s="6">
        <v>48</v>
      </c>
    </row>
    <row r="3215" spans="3:3">
      <c r="C3215" s="6">
        <v>74</v>
      </c>
    </row>
    <row r="3216" spans="3:3">
      <c r="C3216" s="6">
        <v>28</v>
      </c>
    </row>
    <row r="3217" spans="3:3">
      <c r="C3217" s="6">
        <v>120</v>
      </c>
    </row>
    <row r="3218" spans="3:3">
      <c r="C3218" s="6">
        <v>83</v>
      </c>
    </row>
    <row r="3219" spans="3:3">
      <c r="C3219" s="6">
        <v>59</v>
      </c>
    </row>
    <row r="3220" spans="3:3">
      <c r="C3220" s="6">
        <v>79</v>
      </c>
    </row>
    <row r="3221" spans="3:3">
      <c r="C3221" s="6">
        <v>98</v>
      </c>
    </row>
    <row r="3222" spans="3:3">
      <c r="C3222" s="6">
        <v>31</v>
      </c>
    </row>
    <row r="3223" spans="3:3">
      <c r="C3223" s="6">
        <v>49</v>
      </c>
    </row>
    <row r="3224" spans="3:3">
      <c r="C3224" s="6">
        <v>61</v>
      </c>
    </row>
    <row r="3225" spans="3:3">
      <c r="C3225" s="6">
        <v>34</v>
      </c>
    </row>
    <row r="3226" spans="3:3">
      <c r="C3226" s="6">
        <v>65</v>
      </c>
    </row>
    <row r="3227" spans="3:3">
      <c r="C3227" s="6">
        <v>58</v>
      </c>
    </row>
    <row r="3228" spans="3:3">
      <c r="C3228" s="6">
        <v>69</v>
      </c>
    </row>
    <row r="3229" spans="3:3">
      <c r="C3229" s="6">
        <v>40</v>
      </c>
    </row>
    <row r="3230" spans="3:3">
      <c r="C3230" s="6">
        <v>25</v>
      </c>
    </row>
    <row r="3231" spans="3:3">
      <c r="C3231" s="6">
        <v>79</v>
      </c>
    </row>
    <row r="3232" spans="3:3">
      <c r="C3232" s="6">
        <v>33</v>
      </c>
    </row>
    <row r="3233" spans="3:3">
      <c r="C3233" s="6">
        <v>79</v>
      </c>
    </row>
    <row r="3234" spans="3:3">
      <c r="C3234" s="6">
        <v>112</v>
      </c>
    </row>
    <row r="3235" spans="3:3">
      <c r="C3235" s="6">
        <v>78</v>
      </c>
    </row>
    <row r="3236" spans="3:3">
      <c r="C3236" s="6">
        <v>45</v>
      </c>
    </row>
    <row r="3237" spans="3:3">
      <c r="C3237" s="6">
        <v>23</v>
      </c>
    </row>
    <row r="3238" spans="3:3">
      <c r="C3238" s="6">
        <v>39</v>
      </c>
    </row>
    <row r="3239" spans="3:3">
      <c r="C3239" s="6">
        <v>30</v>
      </c>
    </row>
    <row r="3240" spans="3:3">
      <c r="C3240" s="6">
        <v>79</v>
      </c>
    </row>
    <row r="3241" spans="3:3">
      <c r="C3241" s="6">
        <v>39</v>
      </c>
    </row>
    <row r="3242" spans="3:3">
      <c r="C3242" s="6">
        <v>81</v>
      </c>
    </row>
    <row r="3243" spans="3:3">
      <c r="C3243" s="6">
        <v>78</v>
      </c>
    </row>
    <row r="3244" spans="3:3">
      <c r="C3244" s="6">
        <v>88</v>
      </c>
    </row>
    <row r="3245" spans="3:3">
      <c r="C3245" s="6">
        <v>72</v>
      </c>
    </row>
    <row r="3246" spans="3:3">
      <c r="C3246" s="6">
        <v>48</v>
      </c>
    </row>
    <row r="3247" spans="3:3">
      <c r="C3247" s="6">
        <v>49</v>
      </c>
    </row>
    <row r="3248" spans="3:3">
      <c r="C3248" s="6">
        <v>28</v>
      </c>
    </row>
    <row r="3249" spans="3:3">
      <c r="C3249" s="6">
        <v>44</v>
      </c>
    </row>
    <row r="3250" spans="3:3">
      <c r="C3250" s="6">
        <v>53</v>
      </c>
    </row>
    <row r="3251" spans="3:3">
      <c r="C3251" s="6">
        <v>183</v>
      </c>
    </row>
    <row r="3252" spans="3:3">
      <c r="C3252" s="6">
        <v>81</v>
      </c>
    </row>
    <row r="3253" spans="3:3">
      <c r="C3253" s="6">
        <v>21</v>
      </c>
    </row>
    <row r="3254" spans="3:3">
      <c r="C3254" s="6">
        <v>25</v>
      </c>
    </row>
    <row r="3255" spans="3:3">
      <c r="C3255" s="6">
        <v>44</v>
      </c>
    </row>
    <row r="3256" spans="3:3">
      <c r="C3256" s="6">
        <v>94</v>
      </c>
    </row>
    <row r="3257" spans="3:3">
      <c r="C3257" s="6">
        <v>91</v>
      </c>
    </row>
    <row r="3258" spans="3:3">
      <c r="C3258" s="6">
        <v>159</v>
      </c>
    </row>
    <row r="3259" spans="3:3">
      <c r="C3259" s="6">
        <v>75</v>
      </c>
    </row>
    <row r="3260" spans="3:3">
      <c r="C3260" s="6">
        <v>62</v>
      </c>
    </row>
    <row r="3261" spans="3:3">
      <c r="C3261" s="6">
        <v>21</v>
      </c>
    </row>
    <row r="3262" spans="3:3">
      <c r="C3262" s="6">
        <v>51</v>
      </c>
    </row>
    <row r="3263" spans="3:3">
      <c r="C3263" s="6">
        <v>22</v>
      </c>
    </row>
    <row r="3264" spans="3:3">
      <c r="C3264" s="6">
        <v>24</v>
      </c>
    </row>
    <row r="3265" spans="3:3">
      <c r="C3265" s="6">
        <v>64</v>
      </c>
    </row>
    <row r="3266" spans="3:3">
      <c r="C3266" s="6">
        <v>54</v>
      </c>
    </row>
    <row r="3267" spans="3:3">
      <c r="C3267" s="6">
        <v>72</v>
      </c>
    </row>
    <row r="3268" spans="3:3">
      <c r="C3268" s="6">
        <v>25</v>
      </c>
    </row>
    <row r="3269" spans="3:3">
      <c r="C3269" s="6">
        <v>70</v>
      </c>
    </row>
    <row r="3270" spans="3:3">
      <c r="C3270" s="6">
        <v>13</v>
      </c>
    </row>
    <row r="3271" spans="3:3">
      <c r="C3271" s="6">
        <v>33</v>
      </c>
    </row>
    <row r="3272" spans="3:3">
      <c r="C3272" s="6">
        <v>49</v>
      </c>
    </row>
    <row r="3273" spans="3:3">
      <c r="C3273" s="6">
        <v>32</v>
      </c>
    </row>
    <row r="3274" spans="3:3">
      <c r="C3274" s="6">
        <v>60</v>
      </c>
    </row>
    <row r="3275" spans="3:3">
      <c r="C3275" s="6">
        <v>78</v>
      </c>
    </row>
    <row r="3276" spans="3:3">
      <c r="C3276" s="6">
        <v>45</v>
      </c>
    </row>
    <row r="3277" spans="3:3">
      <c r="C3277" s="6">
        <v>79</v>
      </c>
    </row>
    <row r="3278" spans="3:3">
      <c r="C3278" s="6">
        <v>83</v>
      </c>
    </row>
    <row r="3279" spans="3:3">
      <c r="C3279" s="6">
        <v>90</v>
      </c>
    </row>
    <row r="3280" spans="3:3">
      <c r="C3280" s="6">
        <v>140</v>
      </c>
    </row>
    <row r="3281" spans="3:3">
      <c r="C3281" s="6">
        <v>54</v>
      </c>
    </row>
    <row r="3282" spans="3:3">
      <c r="C3282" s="6">
        <v>51</v>
      </c>
    </row>
    <row r="3283" spans="3:3">
      <c r="C3283" s="6">
        <v>69</v>
      </c>
    </row>
    <row r="3284" spans="3:3">
      <c r="C3284" s="6">
        <v>82</v>
      </c>
    </row>
    <row r="3285" spans="3:3">
      <c r="C3285" s="6">
        <v>39</v>
      </c>
    </row>
    <row r="3286" spans="3:3">
      <c r="C3286" s="6">
        <v>83</v>
      </c>
    </row>
    <row r="3287" spans="3:3">
      <c r="C3287" s="6">
        <v>81</v>
      </c>
    </row>
    <row r="3288" spans="3:3">
      <c r="C3288" s="6">
        <v>61</v>
      </c>
    </row>
    <row r="3289" spans="3:3">
      <c r="C3289" s="6">
        <v>42</v>
      </c>
    </row>
    <row r="3290" spans="3:3">
      <c r="C3290" s="6">
        <v>95</v>
      </c>
    </row>
    <row r="3291" spans="3:3">
      <c r="C3291" s="6">
        <v>121</v>
      </c>
    </row>
    <row r="3292" spans="3:3">
      <c r="C3292" s="6">
        <v>92</v>
      </c>
    </row>
    <row r="3293" spans="3:3">
      <c r="C3293" s="6">
        <v>155</v>
      </c>
    </row>
    <row r="3294" spans="3:3">
      <c r="C3294" s="6">
        <v>75</v>
      </c>
    </row>
    <row r="3295" spans="3:3">
      <c r="C3295" s="6">
        <v>80</v>
      </c>
    </row>
    <row r="3296" spans="3:3">
      <c r="C3296" s="6">
        <v>62</v>
      </c>
    </row>
    <row r="3297" spans="3:3">
      <c r="C3297" s="6">
        <v>102</v>
      </c>
    </row>
    <row r="3298" spans="3:3">
      <c r="C3298" s="6">
        <v>72</v>
      </c>
    </row>
    <row r="3299" spans="3:3">
      <c r="C3299" s="6">
        <v>28</v>
      </c>
    </row>
    <row r="3300" spans="3:3">
      <c r="C3300" s="6">
        <v>85</v>
      </c>
    </row>
    <row r="3301" spans="3:3">
      <c r="C3301" s="6">
        <v>49</v>
      </c>
    </row>
    <row r="3302" spans="3:3">
      <c r="C3302" s="6">
        <v>70</v>
      </c>
    </row>
    <row r="3303" spans="3:3">
      <c r="C3303" s="6">
        <v>21</v>
      </c>
    </row>
    <row r="3304" spans="3:3">
      <c r="C3304" s="6">
        <v>29</v>
      </c>
    </row>
    <row r="3305" spans="3:3">
      <c r="C3305" s="6">
        <v>112</v>
      </c>
    </row>
    <row r="3306" spans="3:3">
      <c r="C3306" s="6">
        <v>9</v>
      </c>
    </row>
    <row r="3307" spans="3:3">
      <c r="C3307" s="6">
        <v>41</v>
      </c>
    </row>
    <row r="3308" spans="3:3">
      <c r="C3308" s="6">
        <v>99</v>
      </c>
    </row>
    <row r="3309" spans="3:3">
      <c r="C3309" s="6">
        <v>70</v>
      </c>
    </row>
    <row r="3310" spans="3:3">
      <c r="C3310" s="6">
        <v>79</v>
      </c>
    </row>
    <row r="3311" spans="3:3">
      <c r="C3311" s="6">
        <v>73</v>
      </c>
    </row>
    <row r="3312" spans="3:3">
      <c r="C3312" s="6">
        <v>39</v>
      </c>
    </row>
    <row r="3313" spans="3:3">
      <c r="C3313" s="6">
        <v>81</v>
      </c>
    </row>
    <row r="3314" spans="3:3">
      <c r="C3314" s="6">
        <v>84</v>
      </c>
    </row>
    <row r="3315" spans="3:3">
      <c r="C3315" s="6">
        <v>79</v>
      </c>
    </row>
    <row r="3316" spans="3:3">
      <c r="C3316" s="6">
        <v>50</v>
      </c>
    </row>
    <row r="3317" spans="3:3">
      <c r="C3317" s="6">
        <v>103</v>
      </c>
    </row>
    <row r="3318" spans="3:3">
      <c r="C3318" s="6">
        <v>39</v>
      </c>
    </row>
    <row r="3319" spans="3:3">
      <c r="C3319" s="6">
        <v>12</v>
      </c>
    </row>
    <row r="3320" spans="3:3">
      <c r="C3320" s="6">
        <v>58</v>
      </c>
    </row>
    <row r="3321" spans="3:3">
      <c r="C3321" s="6">
        <v>65</v>
      </c>
    </row>
    <row r="3322" spans="3:3">
      <c r="C3322" s="6">
        <v>81</v>
      </c>
    </row>
    <row r="3323" spans="3:3">
      <c r="C3323" s="6">
        <v>29</v>
      </c>
    </row>
    <row r="3324" spans="3:3">
      <c r="C3324" s="6">
        <v>28</v>
      </c>
    </row>
    <row r="3325" spans="3:3">
      <c r="C3325" s="6">
        <v>32</v>
      </c>
    </row>
    <row r="3326" spans="3:3">
      <c r="C3326" s="6">
        <v>22</v>
      </c>
    </row>
    <row r="3327" spans="3:3">
      <c r="C3327" s="6">
        <v>30</v>
      </c>
    </row>
    <row r="3328" spans="3:3">
      <c r="C3328" s="6">
        <v>60</v>
      </c>
    </row>
    <row r="3329" spans="3:3">
      <c r="C3329" s="6">
        <v>78</v>
      </c>
    </row>
    <row r="3330" spans="3:3">
      <c r="C3330" s="6">
        <v>73</v>
      </c>
    </row>
    <row r="3331" spans="3:3">
      <c r="C3331" s="6">
        <v>90</v>
      </c>
    </row>
    <row r="3332" spans="3:3">
      <c r="C3332" s="6">
        <v>73</v>
      </c>
    </row>
    <row r="3333" spans="3:3">
      <c r="C3333" s="6">
        <v>61</v>
      </c>
    </row>
    <row r="3334" spans="3:3">
      <c r="C3334" s="6">
        <v>38</v>
      </c>
    </row>
    <row r="3335" spans="3:3">
      <c r="C3335" s="6">
        <v>81</v>
      </c>
    </row>
    <row r="3336" spans="3:3">
      <c r="C3336" s="6">
        <v>55</v>
      </c>
    </row>
    <row r="3337" spans="3:3">
      <c r="C3337" s="6">
        <v>40</v>
      </c>
    </row>
    <row r="3338" spans="3:3">
      <c r="C3338" s="6">
        <v>53</v>
      </c>
    </row>
    <row r="3339" spans="3:3">
      <c r="C3339" s="6">
        <v>62</v>
      </c>
    </row>
    <row r="3340" spans="3:3">
      <c r="C3340" s="6">
        <v>64</v>
      </c>
    </row>
    <row r="3341" spans="3:3">
      <c r="C3341" s="6">
        <v>40</v>
      </c>
    </row>
    <row r="3342" spans="3:3">
      <c r="C3342" s="6">
        <v>34</v>
      </c>
    </row>
    <row r="3343" spans="3:3">
      <c r="C3343" s="6">
        <v>131</v>
      </c>
    </row>
    <row r="3344" spans="3:3">
      <c r="C3344" s="6">
        <v>19</v>
      </c>
    </row>
    <row r="3345" spans="3:3">
      <c r="C3345" s="6">
        <v>21</v>
      </c>
    </row>
    <row r="3346" spans="3:3">
      <c r="C3346" s="6">
        <v>33</v>
      </c>
    </row>
    <row r="3347" spans="3:3">
      <c r="C3347" s="6">
        <v>25</v>
      </c>
    </row>
    <row r="3348" spans="3:3">
      <c r="C3348" s="6">
        <v>50</v>
      </c>
    </row>
    <row r="3349" spans="3:3">
      <c r="C3349" s="6">
        <v>23</v>
      </c>
    </row>
    <row r="3350" spans="3:3">
      <c r="C3350" s="6">
        <v>44</v>
      </c>
    </row>
    <row r="3351" spans="3:3">
      <c r="C3351" s="6">
        <v>55</v>
      </c>
    </row>
    <row r="3352" spans="3:3">
      <c r="C3352" s="6">
        <v>23</v>
      </c>
    </row>
    <row r="3353" spans="3:3">
      <c r="C3353" s="6">
        <v>55</v>
      </c>
    </row>
    <row r="3354" spans="3:3">
      <c r="C3354" s="6">
        <v>54</v>
      </c>
    </row>
    <row r="3355" spans="3:3">
      <c r="C3355" s="6">
        <v>64</v>
      </c>
    </row>
    <row r="3356" spans="3:3">
      <c r="C3356" s="6">
        <v>74</v>
      </c>
    </row>
    <row r="3357" spans="3:3">
      <c r="C3357" s="6">
        <v>15</v>
      </c>
    </row>
    <row r="3358" spans="3:3">
      <c r="C3358" s="6">
        <v>62</v>
      </c>
    </row>
    <row r="3359" spans="3:3">
      <c r="C3359" s="6">
        <v>64</v>
      </c>
    </row>
    <row r="3360" spans="3:3">
      <c r="C3360" s="6">
        <v>42</v>
      </c>
    </row>
    <row r="3361" spans="3:3">
      <c r="C3361" s="6">
        <v>85</v>
      </c>
    </row>
    <row r="3362" spans="3:3">
      <c r="C3362" s="6">
        <v>74</v>
      </c>
    </row>
    <row r="3363" spans="3:3">
      <c r="C3363" s="6">
        <v>69</v>
      </c>
    </row>
    <row r="3364" spans="3:3">
      <c r="C3364" s="6">
        <v>73</v>
      </c>
    </row>
    <row r="3365" spans="3:3">
      <c r="C3365" s="6">
        <v>82</v>
      </c>
    </row>
    <row r="3366" spans="3:3">
      <c r="C3366" s="6">
        <v>64</v>
      </c>
    </row>
    <row r="3367" spans="3:3">
      <c r="C3367" s="6">
        <v>78</v>
      </c>
    </row>
    <row r="3368" spans="3:3">
      <c r="C3368" s="6">
        <v>62</v>
      </c>
    </row>
    <row r="3369" spans="3:3">
      <c r="C3369" s="6">
        <v>72</v>
      </c>
    </row>
    <row r="3370" spans="3:3">
      <c r="C3370" s="6">
        <v>13</v>
      </c>
    </row>
    <row r="3371" spans="3:3">
      <c r="C3371" s="6">
        <v>69</v>
      </c>
    </row>
    <row r="3372" spans="3:3">
      <c r="C3372" s="6">
        <v>39</v>
      </c>
    </row>
    <row r="3373" spans="3:3">
      <c r="C3373" s="6">
        <v>34</v>
      </c>
    </row>
    <row r="3374" spans="3:3">
      <c r="C3374" s="6">
        <v>79</v>
      </c>
    </row>
    <row r="3375" spans="3:3">
      <c r="C3375" s="6">
        <v>38</v>
      </c>
    </row>
    <row r="3376" spans="3:3">
      <c r="C3376" s="6">
        <v>92</v>
      </c>
    </row>
    <row r="3377" spans="3:3">
      <c r="C3377" s="6">
        <v>63</v>
      </c>
    </row>
    <row r="3378" spans="3:3">
      <c r="C3378" s="6">
        <v>23</v>
      </c>
    </row>
    <row r="3379" spans="3:3">
      <c r="C3379" s="6">
        <v>71</v>
      </c>
    </row>
    <row r="3380" spans="3:3">
      <c r="C3380" s="6">
        <v>91</v>
      </c>
    </row>
    <row r="3381" spans="3:3">
      <c r="C3381" s="6">
        <v>62</v>
      </c>
    </row>
    <row r="3382" spans="3:3">
      <c r="C3382" s="6">
        <v>90</v>
      </c>
    </row>
    <row r="3383" spans="3:3">
      <c r="C3383" s="6">
        <v>35</v>
      </c>
    </row>
    <row r="3384" spans="3:3">
      <c r="C3384" s="6">
        <v>65</v>
      </c>
    </row>
    <row r="3385" spans="3:3">
      <c r="C3385" s="6">
        <v>35</v>
      </c>
    </row>
    <row r="3386" spans="3:3">
      <c r="C3386" s="6">
        <v>84</v>
      </c>
    </row>
    <row r="3387" spans="3:3">
      <c r="C3387" s="6">
        <v>28</v>
      </c>
    </row>
    <row r="3388" spans="3:3">
      <c r="C3388" s="6">
        <v>95</v>
      </c>
    </row>
    <row r="3389" spans="3:3">
      <c r="C3389" s="6">
        <v>81</v>
      </c>
    </row>
    <row r="3390" spans="3:3">
      <c r="C3390" s="6">
        <v>94</v>
      </c>
    </row>
    <row r="3391" spans="3:3">
      <c r="C3391" s="6">
        <v>50</v>
      </c>
    </row>
    <row r="3392" spans="3:3">
      <c r="C3392" s="6">
        <v>79</v>
      </c>
    </row>
    <row r="3393" spans="3:3">
      <c r="C3393" s="6">
        <v>91</v>
      </c>
    </row>
    <row r="3394" spans="3:3">
      <c r="C3394" s="6">
        <v>134</v>
      </c>
    </row>
    <row r="3395" spans="3:3">
      <c r="C3395" s="6">
        <v>21</v>
      </c>
    </row>
    <row r="3396" spans="3:3">
      <c r="C3396" s="6">
        <v>65</v>
      </c>
    </row>
    <row r="3397" spans="3:3">
      <c r="C3397" s="6">
        <v>82</v>
      </c>
    </row>
    <row r="3398" spans="3:3">
      <c r="C3398" s="6">
        <v>42</v>
      </c>
    </row>
    <row r="3399" spans="3:3">
      <c r="C3399" s="6">
        <v>35</v>
      </c>
    </row>
    <row r="3400" spans="3:3">
      <c r="C3400" s="6">
        <v>70</v>
      </c>
    </row>
    <row r="3401" spans="3:3">
      <c r="C3401" s="6">
        <v>54</v>
      </c>
    </row>
    <row r="3402" spans="3:3">
      <c r="C3402" s="6">
        <v>162</v>
      </c>
    </row>
    <row r="3403" spans="3:3">
      <c r="C3403" s="6">
        <v>20</v>
      </c>
    </row>
    <row r="3404" spans="3:3">
      <c r="C3404" s="6">
        <v>28</v>
      </c>
    </row>
    <row r="3405" spans="3:3">
      <c r="C3405" s="6">
        <v>49</v>
      </c>
    </row>
    <row r="3406" spans="3:3">
      <c r="C3406" s="6">
        <v>92</v>
      </c>
    </row>
    <row r="3407" spans="3:3">
      <c r="C3407" s="6">
        <v>42</v>
      </c>
    </row>
    <row r="3408" spans="3:3">
      <c r="C3408" s="6">
        <v>52</v>
      </c>
    </row>
    <row r="3409" spans="3:3">
      <c r="C3409" s="6">
        <v>140</v>
      </c>
    </row>
    <row r="3410" spans="3:3">
      <c r="C3410" s="6">
        <v>81</v>
      </c>
    </row>
    <row r="3411" spans="3:3">
      <c r="C3411" s="6">
        <v>99</v>
      </c>
    </row>
    <row r="3412" spans="3:3">
      <c r="C3412" s="6">
        <v>53</v>
      </c>
    </row>
    <row r="3413" spans="3:3">
      <c r="C3413" s="6">
        <v>79</v>
      </c>
    </row>
    <row r="3414" spans="3:3">
      <c r="C3414" s="6">
        <v>41</v>
      </c>
    </row>
    <row r="3415" spans="3:3">
      <c r="C3415" s="6">
        <v>44</v>
      </c>
    </row>
    <row r="3416" spans="3:3">
      <c r="C3416" s="6">
        <v>124</v>
      </c>
    </row>
    <row r="3417" spans="3:3">
      <c r="C3417" s="6">
        <v>28</v>
      </c>
    </row>
    <row r="3418" spans="3:3">
      <c r="C3418" s="6">
        <v>58</v>
      </c>
    </row>
    <row r="3419" spans="3:3">
      <c r="C3419" s="6">
        <v>25</v>
      </c>
    </row>
    <row r="3420" spans="3:3">
      <c r="C3420" s="6">
        <v>48</v>
      </c>
    </row>
    <row r="3421" spans="3:3">
      <c r="C3421" s="6">
        <v>81</v>
      </c>
    </row>
    <row r="3422" spans="3:3">
      <c r="C3422" s="6">
        <v>38</v>
      </c>
    </row>
    <row r="3423" spans="3:3">
      <c r="C3423" s="6">
        <v>61</v>
      </c>
    </row>
    <row r="3424" spans="3:3">
      <c r="C3424" s="6">
        <v>61</v>
      </c>
    </row>
    <row r="3425" spans="3:3">
      <c r="C3425" s="6">
        <v>55</v>
      </c>
    </row>
    <row r="3426" spans="3:3">
      <c r="C3426" s="6">
        <v>122</v>
      </c>
    </row>
    <row r="3427" spans="3:3">
      <c r="C3427" s="6">
        <v>24</v>
      </c>
    </row>
    <row r="3428" spans="3:3">
      <c r="C3428" s="6">
        <v>44</v>
      </c>
    </row>
    <row r="3429" spans="3:3">
      <c r="C3429" s="6">
        <v>38</v>
      </c>
    </row>
    <row r="3430" spans="3:3">
      <c r="C3430" s="6">
        <v>39</v>
      </c>
    </row>
    <row r="3431" spans="3:3">
      <c r="C3431" s="6">
        <v>11</v>
      </c>
    </row>
    <row r="3432" spans="3:3">
      <c r="C3432" s="6">
        <v>141</v>
      </c>
    </row>
    <row r="3433" spans="3:3">
      <c r="C3433" s="6">
        <v>41</v>
      </c>
    </row>
    <row r="3434" spans="3:3">
      <c r="C3434" s="6">
        <v>129</v>
      </c>
    </row>
    <row r="3435" spans="3:3">
      <c r="C3435" s="6">
        <v>21</v>
      </c>
    </row>
    <row r="3436" spans="3:3">
      <c r="C3436" s="6">
        <v>45</v>
      </c>
    </row>
    <row r="3437" spans="3:3">
      <c r="C3437" s="6">
        <v>82</v>
      </c>
    </row>
    <row r="3438" spans="3:3">
      <c r="C3438" s="6">
        <v>45</v>
      </c>
    </row>
    <row r="3439" spans="3:3">
      <c r="C3439" s="6">
        <v>8</v>
      </c>
    </row>
    <row r="3440" spans="3:3">
      <c r="C3440" s="6">
        <v>88</v>
      </c>
    </row>
    <row r="3441" spans="3:3">
      <c r="C3441" s="6">
        <v>25</v>
      </c>
    </row>
    <row r="3442" spans="3:3">
      <c r="C3442" s="6">
        <v>51</v>
      </c>
    </row>
    <row r="3443" spans="3:3">
      <c r="C3443" s="6">
        <v>39</v>
      </c>
    </row>
    <row r="3444" spans="3:3">
      <c r="C3444" s="6">
        <v>158</v>
      </c>
    </row>
    <row r="3445" spans="3:3">
      <c r="C3445" s="6">
        <v>45</v>
      </c>
    </row>
    <row r="3446" spans="3:3">
      <c r="C3446" s="6">
        <v>80</v>
      </c>
    </row>
    <row r="3447" spans="3:3">
      <c r="C3447" s="6">
        <v>81</v>
      </c>
    </row>
    <row r="3448" spans="3:3">
      <c r="C3448" s="6">
        <v>92</v>
      </c>
    </row>
    <row r="3449" spans="3:3">
      <c r="C3449" s="6">
        <v>38</v>
      </c>
    </row>
    <row r="3450" spans="3:3">
      <c r="C3450" s="6">
        <v>21</v>
      </c>
    </row>
    <row r="3451" spans="3:3">
      <c r="C3451" s="6">
        <v>68</v>
      </c>
    </row>
    <row r="3452" spans="3:3">
      <c r="C3452" s="6">
        <v>89</v>
      </c>
    </row>
    <row r="3453" spans="3:3">
      <c r="C3453" s="6">
        <v>73</v>
      </c>
    </row>
    <row r="3454" spans="3:3">
      <c r="C3454" s="6">
        <v>48</v>
      </c>
    </row>
    <row r="3455" spans="3:3">
      <c r="C3455" s="6">
        <v>122</v>
      </c>
    </row>
    <row r="3456" spans="3:3">
      <c r="C3456" s="6">
        <v>84</v>
      </c>
    </row>
    <row r="3457" spans="3:3">
      <c r="C3457" s="6">
        <v>113</v>
      </c>
    </row>
    <row r="3458" spans="3:3">
      <c r="C3458" s="6">
        <v>15</v>
      </c>
    </row>
    <row r="3459" spans="3:3">
      <c r="C3459" s="6">
        <v>59</v>
      </c>
    </row>
    <row r="3460" spans="3:3">
      <c r="C3460" s="6">
        <v>78</v>
      </c>
    </row>
    <row r="3461" spans="3:3">
      <c r="C3461" s="6">
        <v>185</v>
      </c>
    </row>
    <row r="3462" spans="3:3">
      <c r="C3462" s="6">
        <v>50</v>
      </c>
    </row>
    <row r="3463" spans="3:3">
      <c r="C3463" s="6">
        <v>101</v>
      </c>
    </row>
    <row r="3464" spans="3:3">
      <c r="C3464" s="6">
        <v>51</v>
      </c>
    </row>
    <row r="3465" spans="3:3">
      <c r="C3465" s="6">
        <v>52</v>
      </c>
    </row>
    <row r="3466" spans="3:3">
      <c r="C3466" s="6">
        <v>32</v>
      </c>
    </row>
    <row r="3467" spans="3:3">
      <c r="C3467" s="6">
        <v>85</v>
      </c>
    </row>
    <row r="3468" spans="3:3">
      <c r="C3468" s="6">
        <v>65</v>
      </c>
    </row>
    <row r="3469" spans="3:3">
      <c r="C3469" s="6">
        <v>13</v>
      </c>
    </row>
    <row r="3470" spans="3:3">
      <c r="C3470" s="6">
        <v>60</v>
      </c>
    </row>
    <row r="3471" spans="3:3">
      <c r="C3471" s="6">
        <v>72</v>
      </c>
    </row>
    <row r="3472" spans="3:3">
      <c r="C3472" s="6">
        <v>74</v>
      </c>
    </row>
    <row r="3473" spans="3:3">
      <c r="C3473" s="6">
        <v>54</v>
      </c>
    </row>
    <row r="3474" spans="3:3">
      <c r="C3474" s="6">
        <v>45</v>
      </c>
    </row>
    <row r="3475" spans="3:3">
      <c r="C3475" s="6">
        <v>31</v>
      </c>
    </row>
    <row r="3476" spans="3:3">
      <c r="C3476" s="6">
        <v>90</v>
      </c>
    </row>
    <row r="3477" spans="3:3">
      <c r="C3477" s="6">
        <v>49</v>
      </c>
    </row>
    <row r="3478" spans="3:3">
      <c r="C3478" s="6">
        <v>61</v>
      </c>
    </row>
    <row r="3479" spans="3:3">
      <c r="C3479" s="6">
        <v>34</v>
      </c>
    </row>
    <row r="3480" spans="3:3">
      <c r="C3480" s="6">
        <v>43</v>
      </c>
    </row>
    <row r="3481" spans="3:3">
      <c r="C3481" s="6">
        <v>64</v>
      </c>
    </row>
    <row r="3482" spans="3:3">
      <c r="C3482" s="6">
        <v>65</v>
      </c>
    </row>
    <row r="3483" spans="3:3">
      <c r="C3483" s="6">
        <v>61</v>
      </c>
    </row>
    <row r="3484" spans="3:3">
      <c r="C3484" s="6">
        <v>33</v>
      </c>
    </row>
    <row r="3485" spans="3:3">
      <c r="C3485" s="6">
        <v>50</v>
      </c>
    </row>
    <row r="3486" spans="3:3">
      <c r="C3486" s="6">
        <v>83</v>
      </c>
    </row>
    <row r="3487" spans="3:3">
      <c r="C3487" s="6">
        <v>24</v>
      </c>
    </row>
    <row r="3488" spans="3:3">
      <c r="C3488" s="6">
        <v>90</v>
      </c>
    </row>
    <row r="3489" spans="3:3">
      <c r="C3489" s="6">
        <v>90</v>
      </c>
    </row>
    <row r="3490" spans="3:3">
      <c r="C3490" s="6">
        <v>28</v>
      </c>
    </row>
    <row r="3491" spans="3:3">
      <c r="C3491" s="6">
        <v>48</v>
      </c>
    </row>
    <row r="3492" spans="3:3">
      <c r="C3492" s="6">
        <v>65</v>
      </c>
    </row>
    <row r="3493" spans="3:3">
      <c r="C3493" s="6">
        <v>74</v>
      </c>
    </row>
    <row r="3494" spans="3:3">
      <c r="C3494" s="6">
        <v>84</v>
      </c>
    </row>
    <row r="3495" spans="3:3">
      <c r="C3495" s="6">
        <v>29</v>
      </c>
    </row>
    <row r="3496" spans="3:3">
      <c r="C3496" s="6">
        <v>11</v>
      </c>
    </row>
    <row r="3497" spans="3:3">
      <c r="C3497" s="6">
        <v>63</v>
      </c>
    </row>
    <row r="3498" spans="3:3">
      <c r="C3498" s="6">
        <v>53</v>
      </c>
    </row>
    <row r="3499" spans="3:3">
      <c r="C3499" s="6">
        <v>42</v>
      </c>
    </row>
    <row r="3500" spans="3:3">
      <c r="C3500" s="6">
        <v>120</v>
      </c>
    </row>
    <row r="3501" spans="3:3">
      <c r="C3501" s="6">
        <v>60</v>
      </c>
    </row>
    <row r="3502" spans="3:3">
      <c r="C3502" s="6">
        <v>64</v>
      </c>
    </row>
    <row r="3503" spans="3:3">
      <c r="C3503" s="6">
        <v>70</v>
      </c>
    </row>
    <row r="3504" spans="3:3">
      <c r="C3504" s="6">
        <v>51</v>
      </c>
    </row>
    <row r="3505" spans="3:3">
      <c r="C3505" s="6">
        <v>31</v>
      </c>
    </row>
    <row r="3506" spans="3:3">
      <c r="C3506" s="6">
        <v>70</v>
      </c>
    </row>
    <row r="3507" spans="3:3">
      <c r="C3507" s="6">
        <v>35</v>
      </c>
    </row>
    <row r="3508" spans="3:3">
      <c r="C3508" s="6">
        <v>81</v>
      </c>
    </row>
    <row r="3509" spans="3:3">
      <c r="C3509" s="6">
        <v>64</v>
      </c>
    </row>
    <row r="3510" spans="3:3">
      <c r="C3510" s="6">
        <v>64</v>
      </c>
    </row>
    <row r="3511" spans="3:3">
      <c r="C3511" s="6">
        <v>62</v>
      </c>
    </row>
    <row r="3512" spans="3:3">
      <c r="C3512" s="6">
        <v>32</v>
      </c>
    </row>
    <row r="3513" spans="3:3">
      <c r="C3513" s="6">
        <v>28</v>
      </c>
    </row>
    <row r="3514" spans="3:3">
      <c r="C3514" s="6">
        <v>23</v>
      </c>
    </row>
    <row r="3515" spans="3:3">
      <c r="C3515" s="6">
        <v>31</v>
      </c>
    </row>
    <row r="3516" spans="3:3">
      <c r="C3516" s="6">
        <v>195</v>
      </c>
    </row>
    <row r="3517" spans="3:3">
      <c r="C3517" s="6">
        <v>75</v>
      </c>
    </row>
    <row r="3518" spans="3:3">
      <c r="C3518" s="6">
        <v>58</v>
      </c>
    </row>
    <row r="3519" spans="3:3">
      <c r="C3519" s="6">
        <v>60</v>
      </c>
    </row>
    <row r="3520" spans="3:3">
      <c r="C3520" s="6">
        <v>51</v>
      </c>
    </row>
    <row r="3521" spans="3:3">
      <c r="C3521" s="6">
        <v>23</v>
      </c>
    </row>
    <row r="3522" spans="3:3">
      <c r="C3522" s="6">
        <v>28</v>
      </c>
    </row>
    <row r="3523" spans="3:3">
      <c r="C3523" s="6">
        <v>79</v>
      </c>
    </row>
    <row r="3524" spans="3:3">
      <c r="C3524" s="6">
        <v>91</v>
      </c>
    </row>
    <row r="3525" spans="3:3">
      <c r="C3525" s="6">
        <v>25</v>
      </c>
    </row>
    <row r="3526" spans="3:3">
      <c r="C3526" s="6">
        <v>64</v>
      </c>
    </row>
    <row r="3527" spans="3:3">
      <c r="C3527" s="6">
        <v>15</v>
      </c>
    </row>
    <row r="3528" spans="3:3">
      <c r="C3528" s="6">
        <v>59</v>
      </c>
    </row>
    <row r="3529" spans="3:3">
      <c r="C3529" s="6">
        <v>44</v>
      </c>
    </row>
    <row r="3530" spans="3:3">
      <c r="C3530" s="6">
        <v>178</v>
      </c>
    </row>
    <row r="3531" spans="3:3">
      <c r="C3531" s="6">
        <v>88</v>
      </c>
    </row>
    <row r="3532" spans="3:3">
      <c r="C3532" s="6">
        <v>22</v>
      </c>
    </row>
    <row r="3533" spans="3:3">
      <c r="C3533" s="6">
        <v>29</v>
      </c>
    </row>
    <row r="3534" spans="3:3">
      <c r="C3534" s="6">
        <v>84</v>
      </c>
    </row>
    <row r="3535" spans="3:3">
      <c r="C3535" s="6">
        <v>81</v>
      </c>
    </row>
    <row r="3536" spans="3:3">
      <c r="C3536" s="6">
        <v>44</v>
      </c>
    </row>
    <row r="3537" spans="3:3">
      <c r="C3537" s="6">
        <v>80</v>
      </c>
    </row>
    <row r="3538" spans="3:3">
      <c r="C3538" s="6">
        <v>79</v>
      </c>
    </row>
    <row r="3539" spans="3:3">
      <c r="C3539" s="6">
        <v>61</v>
      </c>
    </row>
    <row r="3540" spans="3:3">
      <c r="C3540" s="6">
        <v>63</v>
      </c>
    </row>
    <row r="3541" spans="3:3">
      <c r="C3541" s="6">
        <v>84</v>
      </c>
    </row>
    <row r="3542" spans="3:3">
      <c r="C3542" s="6">
        <v>52</v>
      </c>
    </row>
    <row r="3543" spans="3:3">
      <c r="C3543" s="6">
        <v>24</v>
      </c>
    </row>
    <row r="3544" spans="3:3">
      <c r="C3544" s="6">
        <v>155</v>
      </c>
    </row>
    <row r="3545" spans="3:3">
      <c r="C3545" s="6">
        <v>28</v>
      </c>
    </row>
    <row r="3546" spans="3:3">
      <c r="C3546" s="6">
        <v>65</v>
      </c>
    </row>
    <row r="3547" spans="3:3">
      <c r="C3547" s="6">
        <v>39</v>
      </c>
    </row>
    <row r="3548" spans="3:3">
      <c r="C3548" s="6">
        <v>68</v>
      </c>
    </row>
    <row r="3549" spans="3:3">
      <c r="C3549" s="6">
        <v>21</v>
      </c>
    </row>
    <row r="3550" spans="3:3">
      <c r="C3550" s="6">
        <v>88</v>
      </c>
    </row>
    <row r="3551" spans="3:3">
      <c r="C3551" s="6">
        <v>41</v>
      </c>
    </row>
    <row r="3552" spans="3:3">
      <c r="C3552" s="6">
        <v>73</v>
      </c>
    </row>
    <row r="3553" spans="3:3">
      <c r="C3553" s="6">
        <v>32</v>
      </c>
    </row>
    <row r="3554" spans="3:3">
      <c r="C3554" s="6">
        <v>21</v>
      </c>
    </row>
    <row r="3555" spans="3:3">
      <c r="C3555" s="6">
        <v>15</v>
      </c>
    </row>
    <row r="3556" spans="3:3">
      <c r="C3556" s="6">
        <v>121</v>
      </c>
    </row>
    <row r="3557" spans="3:3">
      <c r="C3557" s="6">
        <v>19</v>
      </c>
    </row>
    <row r="3558" spans="3:3">
      <c r="C3558" s="6">
        <v>30</v>
      </c>
    </row>
    <row r="3559" spans="3:3">
      <c r="C3559" s="6">
        <v>58</v>
      </c>
    </row>
    <row r="3560" spans="3:3">
      <c r="C3560" s="6">
        <v>63</v>
      </c>
    </row>
    <row r="3561" spans="3:3">
      <c r="C3561" s="6">
        <v>24</v>
      </c>
    </row>
    <row r="3562" spans="3:3">
      <c r="C3562" s="6">
        <v>95</v>
      </c>
    </row>
    <row r="3563" spans="3:3">
      <c r="C3563" s="6">
        <v>34</v>
      </c>
    </row>
    <row r="3564" spans="3:3">
      <c r="C3564" s="6">
        <v>33</v>
      </c>
    </row>
    <row r="3565" spans="3:3">
      <c r="C3565" s="6">
        <v>44</v>
      </c>
    </row>
    <row r="3566" spans="3:3">
      <c r="C3566" s="6">
        <v>75</v>
      </c>
    </row>
    <row r="3567" spans="3:3">
      <c r="C3567" s="6">
        <v>55</v>
      </c>
    </row>
    <row r="3568" spans="3:3">
      <c r="C3568" s="6">
        <v>90</v>
      </c>
    </row>
    <row r="3569" spans="3:3">
      <c r="C3569" s="6">
        <v>9</v>
      </c>
    </row>
    <row r="3570" spans="3:3">
      <c r="C3570" s="6">
        <v>45</v>
      </c>
    </row>
    <row r="3571" spans="3:3">
      <c r="C3571" s="6">
        <v>40</v>
      </c>
    </row>
    <row r="3572" spans="3:3">
      <c r="C3572" s="6">
        <v>23</v>
      </c>
    </row>
    <row r="3573" spans="3:3">
      <c r="C3573" s="6">
        <v>43</v>
      </c>
    </row>
    <row r="3574" spans="3:3">
      <c r="C3574" s="6">
        <v>82</v>
      </c>
    </row>
    <row r="3575" spans="3:3">
      <c r="C3575" s="6">
        <v>33</v>
      </c>
    </row>
    <row r="3576" spans="3:3">
      <c r="C3576" s="6">
        <v>45</v>
      </c>
    </row>
    <row r="3577" spans="3:3">
      <c r="C3577" s="6">
        <v>21</v>
      </c>
    </row>
    <row r="3578" spans="3:3">
      <c r="C3578" s="6">
        <v>45</v>
      </c>
    </row>
    <row r="3579" spans="3:3">
      <c r="C3579" s="6">
        <v>131</v>
      </c>
    </row>
    <row r="3580" spans="3:3">
      <c r="C3580" s="6">
        <v>42</v>
      </c>
    </row>
    <row r="3581" spans="3:3">
      <c r="C3581" s="6">
        <v>43</v>
      </c>
    </row>
    <row r="3582" spans="3:3">
      <c r="C3582" s="6">
        <v>19</v>
      </c>
    </row>
    <row r="3583" spans="3:3">
      <c r="C3583" s="6">
        <v>131</v>
      </c>
    </row>
    <row r="3584" spans="3:3">
      <c r="C3584" s="6">
        <v>42</v>
      </c>
    </row>
    <row r="3585" spans="3:3">
      <c r="C3585" s="6">
        <v>45</v>
      </c>
    </row>
    <row r="3586" spans="3:3">
      <c r="C3586" s="6">
        <v>163</v>
      </c>
    </row>
    <row r="3587" spans="3:3">
      <c r="C3587" s="6">
        <v>64</v>
      </c>
    </row>
    <row r="3588" spans="3:3">
      <c r="C3588" s="6">
        <v>55</v>
      </c>
    </row>
    <row r="3589" spans="3:3">
      <c r="C3589" s="6">
        <v>30</v>
      </c>
    </row>
    <row r="3590" spans="3:3">
      <c r="C3590" s="6">
        <v>51</v>
      </c>
    </row>
    <row r="3591" spans="3:3">
      <c r="C3591" s="6">
        <v>25</v>
      </c>
    </row>
    <row r="3592" spans="3:3">
      <c r="C3592" s="6">
        <v>55</v>
      </c>
    </row>
    <row r="3593" spans="3:3">
      <c r="C3593" s="6">
        <v>64</v>
      </c>
    </row>
    <row r="3594" spans="3:3">
      <c r="C3594" s="6">
        <v>25</v>
      </c>
    </row>
    <row r="3595" spans="3:3">
      <c r="C3595" s="6">
        <v>30</v>
      </c>
    </row>
    <row r="3596" spans="3:3">
      <c r="C3596" s="6">
        <v>113</v>
      </c>
    </row>
    <row r="3597" spans="3:3">
      <c r="C3597" s="6">
        <v>40</v>
      </c>
    </row>
    <row r="3598" spans="3:3">
      <c r="C3598" s="6">
        <v>53</v>
      </c>
    </row>
    <row r="3599" spans="3:3">
      <c r="C3599" s="6">
        <v>31</v>
      </c>
    </row>
    <row r="3600" spans="3:3">
      <c r="C3600" s="6">
        <v>13</v>
      </c>
    </row>
    <row r="3601" spans="3:3">
      <c r="C3601" s="6">
        <v>39</v>
      </c>
    </row>
    <row r="3602" spans="3:3">
      <c r="C3602" s="6">
        <v>120</v>
      </c>
    </row>
    <row r="3603" spans="3:3">
      <c r="C3603" s="6">
        <v>79</v>
      </c>
    </row>
    <row r="3604" spans="3:3">
      <c r="C3604" s="6">
        <v>69</v>
      </c>
    </row>
    <row r="3605" spans="3:3">
      <c r="C3605" s="6">
        <v>49</v>
      </c>
    </row>
    <row r="3606" spans="3:3">
      <c r="C3606" s="6">
        <v>68</v>
      </c>
    </row>
    <row r="3607" spans="3:3">
      <c r="C3607" s="6">
        <v>43</v>
      </c>
    </row>
    <row r="3608" spans="3:3">
      <c r="C3608" s="6">
        <v>44</v>
      </c>
    </row>
    <row r="3609" spans="3:3">
      <c r="C3609" s="6">
        <v>159</v>
      </c>
    </row>
    <row r="3610" spans="3:3">
      <c r="C3610" s="6">
        <v>24</v>
      </c>
    </row>
    <row r="3611" spans="3:3">
      <c r="C3611" s="6">
        <v>122</v>
      </c>
    </row>
    <row r="3612" spans="3:3">
      <c r="C3612" s="6">
        <v>30</v>
      </c>
    </row>
    <row r="3613" spans="3:3">
      <c r="C3613" s="6">
        <v>31</v>
      </c>
    </row>
    <row r="3614" spans="3:3">
      <c r="C3614" s="6">
        <v>22</v>
      </c>
    </row>
    <row r="3615" spans="3:3">
      <c r="C3615" s="6">
        <v>43</v>
      </c>
    </row>
    <row r="3616" spans="3:3">
      <c r="C3616" s="6">
        <v>102</v>
      </c>
    </row>
    <row r="3617" spans="3:3">
      <c r="C3617" s="6">
        <v>80</v>
      </c>
    </row>
    <row r="3618" spans="3:3">
      <c r="C3618" s="6">
        <v>68</v>
      </c>
    </row>
    <row r="3619" spans="3:3">
      <c r="C3619" s="6">
        <v>149</v>
      </c>
    </row>
    <row r="3620" spans="3:3">
      <c r="C3620" s="6">
        <v>15</v>
      </c>
    </row>
    <row r="3621" spans="3:3">
      <c r="C3621" s="6">
        <v>74</v>
      </c>
    </row>
    <row r="3622" spans="3:3">
      <c r="C3622" s="6">
        <v>62</v>
      </c>
    </row>
    <row r="3623" spans="3:3">
      <c r="C3623" s="6">
        <v>39</v>
      </c>
    </row>
    <row r="3624" spans="3:3">
      <c r="C3624" s="6">
        <v>23</v>
      </c>
    </row>
    <row r="3625" spans="3:3">
      <c r="C3625" s="6">
        <v>41</v>
      </c>
    </row>
    <row r="3626" spans="3:3">
      <c r="C3626" s="6">
        <v>61</v>
      </c>
    </row>
    <row r="3627" spans="3:3">
      <c r="C3627" s="6">
        <v>40</v>
      </c>
    </row>
    <row r="3628" spans="3:3">
      <c r="C3628" s="6">
        <v>39</v>
      </c>
    </row>
    <row r="3629" spans="3:3">
      <c r="C3629" s="6">
        <v>64</v>
      </c>
    </row>
    <row r="3630" spans="3:3">
      <c r="C3630" s="6">
        <v>175</v>
      </c>
    </row>
    <row r="3631" spans="3:3">
      <c r="C3631" s="6">
        <v>91</v>
      </c>
    </row>
    <row r="3632" spans="3:3">
      <c r="C3632" s="6">
        <v>50</v>
      </c>
    </row>
    <row r="3633" spans="3:3">
      <c r="C3633" s="6">
        <v>80</v>
      </c>
    </row>
    <row r="3634" spans="3:3">
      <c r="C3634" s="6">
        <v>80</v>
      </c>
    </row>
    <row r="3635" spans="3:3">
      <c r="C3635" s="6">
        <v>51</v>
      </c>
    </row>
    <row r="3636" spans="3:3">
      <c r="C3636" s="6">
        <v>64</v>
      </c>
    </row>
    <row r="3637" spans="3:3">
      <c r="C3637" s="6">
        <v>52</v>
      </c>
    </row>
    <row r="3638" spans="3:3">
      <c r="C3638" s="6">
        <v>50</v>
      </c>
    </row>
    <row r="3639" spans="3:3">
      <c r="C3639" s="6">
        <v>84</v>
      </c>
    </row>
    <row r="3640" spans="3:3">
      <c r="C3640" s="6">
        <v>61</v>
      </c>
    </row>
    <row r="3641" spans="3:3">
      <c r="C3641" s="6">
        <v>79</v>
      </c>
    </row>
    <row r="3642" spans="3:3">
      <c r="C3642" s="6">
        <v>59</v>
      </c>
    </row>
    <row r="3643" spans="3:3">
      <c r="C3643" s="6">
        <v>44</v>
      </c>
    </row>
    <row r="3644" spans="3:3">
      <c r="C3644" s="6">
        <v>38</v>
      </c>
    </row>
    <row r="3645" spans="3:3">
      <c r="C3645" s="6">
        <v>38</v>
      </c>
    </row>
    <row r="3646" spans="3:3">
      <c r="C3646" s="6">
        <v>70</v>
      </c>
    </row>
    <row r="3647" spans="3:3">
      <c r="C3647" s="6">
        <v>39</v>
      </c>
    </row>
    <row r="3648" spans="3:3">
      <c r="C3648" s="6">
        <v>52</v>
      </c>
    </row>
    <row r="3649" spans="3:3">
      <c r="C3649" s="6">
        <v>40</v>
      </c>
    </row>
    <row r="3650" spans="3:3">
      <c r="C3650" s="6">
        <v>25</v>
      </c>
    </row>
    <row r="3651" spans="3:3">
      <c r="C3651" s="6">
        <v>80</v>
      </c>
    </row>
    <row r="3652" spans="3:3">
      <c r="C3652" s="6">
        <v>81</v>
      </c>
    </row>
    <row r="3653" spans="3:3">
      <c r="C3653" s="6">
        <v>60</v>
      </c>
    </row>
    <row r="3654" spans="3:3">
      <c r="C3654" s="6">
        <v>62</v>
      </c>
    </row>
    <row r="3655" spans="3:3">
      <c r="C3655" s="6">
        <v>93</v>
      </c>
    </row>
    <row r="3656" spans="3:3">
      <c r="C3656" s="6">
        <v>24</v>
      </c>
    </row>
    <row r="3657" spans="3:3">
      <c r="C3657" s="6">
        <v>28</v>
      </c>
    </row>
    <row r="3658" spans="3:3">
      <c r="C3658" s="6">
        <v>55</v>
      </c>
    </row>
    <row r="3659" spans="3:3">
      <c r="C3659" s="6">
        <v>63</v>
      </c>
    </row>
    <row r="3660" spans="3:3">
      <c r="C3660" s="6">
        <v>12</v>
      </c>
    </row>
    <row r="3661" spans="3:3">
      <c r="C3661" s="6">
        <v>92</v>
      </c>
    </row>
    <row r="3662" spans="3:3">
      <c r="C3662" s="6">
        <v>61</v>
      </c>
    </row>
    <row r="3663" spans="3:3">
      <c r="C3663" s="6">
        <v>73</v>
      </c>
    </row>
    <row r="3664" spans="3:3">
      <c r="C3664" s="6">
        <v>45</v>
      </c>
    </row>
    <row r="3665" spans="3:3">
      <c r="C3665" s="6">
        <v>42</v>
      </c>
    </row>
    <row r="3666" spans="3:3">
      <c r="C3666" s="6">
        <v>65</v>
      </c>
    </row>
    <row r="3667" spans="3:3">
      <c r="C3667" s="6">
        <v>114</v>
      </c>
    </row>
    <row r="3668" spans="3:3">
      <c r="C3668" s="6">
        <v>113</v>
      </c>
    </row>
    <row r="3669" spans="3:3">
      <c r="C3669" s="6">
        <v>19</v>
      </c>
    </row>
    <row r="3670" spans="3:3">
      <c r="C3670" s="6">
        <v>9</v>
      </c>
    </row>
    <row r="3671" spans="3:3">
      <c r="C3671" s="6">
        <v>50</v>
      </c>
    </row>
    <row r="3672" spans="3:3">
      <c r="C3672" s="6">
        <v>65</v>
      </c>
    </row>
    <row r="3673" spans="3:3">
      <c r="C3673" s="6">
        <v>38</v>
      </c>
    </row>
    <row r="3674" spans="3:3">
      <c r="C3674" s="6">
        <v>61</v>
      </c>
    </row>
    <row r="3675" spans="3:3">
      <c r="C3675" s="6">
        <v>12</v>
      </c>
    </row>
    <row r="3676" spans="3:3">
      <c r="C3676" s="6">
        <v>148</v>
      </c>
    </row>
    <row r="3677" spans="3:3">
      <c r="C3677" s="6">
        <v>38</v>
      </c>
    </row>
    <row r="3678" spans="3:3">
      <c r="C3678" s="6">
        <v>53</v>
      </c>
    </row>
    <row r="3679" spans="3:3">
      <c r="C3679" s="6">
        <v>90</v>
      </c>
    </row>
    <row r="3680" spans="3:3">
      <c r="C3680" s="6">
        <v>60</v>
      </c>
    </row>
    <row r="3681" spans="3:3">
      <c r="C3681" s="6">
        <v>10</v>
      </c>
    </row>
    <row r="3682" spans="3:3">
      <c r="C3682" s="6">
        <v>142</v>
      </c>
    </row>
    <row r="3683" spans="3:3">
      <c r="C3683" s="6">
        <v>43</v>
      </c>
    </row>
    <row r="3684" spans="3:3">
      <c r="C3684" s="6">
        <v>81</v>
      </c>
    </row>
    <row r="3685" spans="3:3">
      <c r="C3685" s="6">
        <v>52</v>
      </c>
    </row>
    <row r="3686" spans="3:3">
      <c r="C3686" s="6">
        <v>51</v>
      </c>
    </row>
    <row r="3687" spans="3:3">
      <c r="C3687" s="6">
        <v>34</v>
      </c>
    </row>
    <row r="3688" spans="3:3">
      <c r="C3688" s="6">
        <v>191</v>
      </c>
    </row>
    <row r="3689" spans="3:3">
      <c r="C3689" s="6">
        <v>81</v>
      </c>
    </row>
    <row r="3690" spans="3:3">
      <c r="C3690" s="6">
        <v>138</v>
      </c>
    </row>
    <row r="3691" spans="3:3">
      <c r="C3691" s="6">
        <v>44</v>
      </c>
    </row>
    <row r="3692" spans="3:3">
      <c r="C3692" s="6">
        <v>65</v>
      </c>
    </row>
    <row r="3693" spans="3:3">
      <c r="C3693" s="6">
        <v>75</v>
      </c>
    </row>
    <row r="3694" spans="3:3">
      <c r="C3694" s="6">
        <v>128</v>
      </c>
    </row>
    <row r="3695" spans="3:3">
      <c r="C3695" s="6">
        <v>43</v>
      </c>
    </row>
    <row r="3696" spans="3:3">
      <c r="C3696" s="6">
        <v>80</v>
      </c>
    </row>
    <row r="3697" spans="3:3">
      <c r="C3697" s="6">
        <v>63</v>
      </c>
    </row>
    <row r="3698" spans="3:3">
      <c r="C3698" s="6">
        <v>84</v>
      </c>
    </row>
    <row r="3699" spans="3:3">
      <c r="C3699" s="6">
        <v>65</v>
      </c>
    </row>
    <row r="3700" spans="3:3">
      <c r="C3700" s="6">
        <v>41</v>
      </c>
    </row>
    <row r="3701" spans="3:3">
      <c r="C3701" s="6">
        <v>75</v>
      </c>
    </row>
    <row r="3702" spans="3:3">
      <c r="C3702" s="6">
        <v>32</v>
      </c>
    </row>
    <row r="3703" spans="3:3">
      <c r="C3703" s="6">
        <v>88</v>
      </c>
    </row>
    <row r="3704" spans="3:3">
      <c r="C3704" s="6">
        <v>59</v>
      </c>
    </row>
    <row r="3705" spans="3:3">
      <c r="C3705" s="6">
        <v>35</v>
      </c>
    </row>
    <row r="3706" spans="3:3">
      <c r="C3706" s="6">
        <v>19</v>
      </c>
    </row>
    <row r="3707" spans="3:3">
      <c r="C3707" s="6">
        <v>18</v>
      </c>
    </row>
    <row r="3708" spans="3:3">
      <c r="C3708" s="6">
        <v>85</v>
      </c>
    </row>
    <row r="3709" spans="3:3">
      <c r="C3709" s="6">
        <v>180</v>
      </c>
    </row>
    <row r="3710" spans="3:3">
      <c r="C3710" s="6">
        <v>42</v>
      </c>
    </row>
    <row r="3711" spans="3:3">
      <c r="C3711" s="6">
        <v>51</v>
      </c>
    </row>
    <row r="3712" spans="3:3">
      <c r="C3712" s="6">
        <v>41</v>
      </c>
    </row>
    <row r="3713" spans="3:3">
      <c r="C3713" s="6">
        <v>54</v>
      </c>
    </row>
    <row r="3714" spans="3:3">
      <c r="C3714" s="6">
        <v>55</v>
      </c>
    </row>
    <row r="3715" spans="3:3">
      <c r="C3715" s="6">
        <v>23</v>
      </c>
    </row>
    <row r="3716" spans="3:3">
      <c r="C3716" s="6">
        <v>163</v>
      </c>
    </row>
    <row r="3717" spans="3:3">
      <c r="C3717" s="6">
        <v>25</v>
      </c>
    </row>
    <row r="3718" spans="3:3">
      <c r="C3718" s="6">
        <v>111</v>
      </c>
    </row>
    <row r="3719" spans="3:3">
      <c r="C3719" s="6">
        <v>110</v>
      </c>
    </row>
    <row r="3720" spans="3:3">
      <c r="C3720" s="6">
        <v>142</v>
      </c>
    </row>
    <row r="3721" spans="3:3">
      <c r="C3721" s="6">
        <v>80</v>
      </c>
    </row>
    <row r="3722" spans="3:3">
      <c r="C3722" s="6">
        <v>31</v>
      </c>
    </row>
    <row r="3723" spans="3:3">
      <c r="C3723" s="6">
        <v>63</v>
      </c>
    </row>
    <row r="3724" spans="3:3">
      <c r="C3724" s="6">
        <v>108</v>
      </c>
    </row>
    <row r="3725" spans="3:3">
      <c r="C3725" s="6">
        <v>28</v>
      </c>
    </row>
    <row r="3726" spans="3:3">
      <c r="C3726" s="6">
        <v>41</v>
      </c>
    </row>
    <row r="3727" spans="3:3">
      <c r="C3727" s="6">
        <v>45</v>
      </c>
    </row>
    <row r="3728" spans="3:3">
      <c r="C3728" s="6">
        <v>75</v>
      </c>
    </row>
    <row r="3729" spans="3:3">
      <c r="C3729" s="6">
        <v>125</v>
      </c>
    </row>
    <row r="3730" spans="3:3">
      <c r="C3730" s="6">
        <v>18</v>
      </c>
    </row>
    <row r="3731" spans="3:3">
      <c r="C3731" s="6">
        <v>74</v>
      </c>
    </row>
    <row r="3732" spans="3:3">
      <c r="C3732" s="6">
        <v>43</v>
      </c>
    </row>
    <row r="3733" spans="3:3">
      <c r="C3733" s="6">
        <v>41</v>
      </c>
    </row>
    <row r="3734" spans="3:3">
      <c r="C3734" s="6">
        <v>49</v>
      </c>
    </row>
    <row r="3735" spans="3:3">
      <c r="C3735" s="6">
        <v>39</v>
      </c>
    </row>
    <row r="3736" spans="3:3">
      <c r="C3736" s="6">
        <v>128</v>
      </c>
    </row>
    <row r="3737" spans="3:3">
      <c r="C3737" s="6">
        <v>48</v>
      </c>
    </row>
    <row r="3738" spans="3:3">
      <c r="C3738" s="6">
        <v>42</v>
      </c>
    </row>
    <row r="3739" spans="3:3">
      <c r="C3739" s="6">
        <v>44</v>
      </c>
    </row>
    <row r="3740" spans="3:3">
      <c r="C3740" s="6">
        <v>60</v>
      </c>
    </row>
    <row r="3741" spans="3:3">
      <c r="C3741" s="6">
        <v>68</v>
      </c>
    </row>
    <row r="3742" spans="3:3">
      <c r="C3742" s="6">
        <v>98</v>
      </c>
    </row>
    <row r="3743" spans="3:3">
      <c r="C3743" s="6">
        <v>54</v>
      </c>
    </row>
    <row r="3744" spans="3:3">
      <c r="C3744" s="6">
        <v>19</v>
      </c>
    </row>
    <row r="3745" spans="3:3">
      <c r="C3745" s="6">
        <v>28</v>
      </c>
    </row>
    <row r="3746" spans="3:3">
      <c r="C3746" s="6">
        <v>15</v>
      </c>
    </row>
    <row r="3747" spans="3:3">
      <c r="C3747" s="6">
        <v>9</v>
      </c>
    </row>
    <row r="3748" spans="3:3">
      <c r="C3748" s="6">
        <v>73</v>
      </c>
    </row>
    <row r="3749" spans="3:3">
      <c r="C3749" s="6">
        <v>149</v>
      </c>
    </row>
    <row r="3750" spans="3:3">
      <c r="C3750" s="6">
        <v>70</v>
      </c>
    </row>
    <row r="3751" spans="3:3">
      <c r="C3751" s="6">
        <v>24</v>
      </c>
    </row>
    <row r="3752" spans="3:3">
      <c r="C3752" s="6">
        <v>95</v>
      </c>
    </row>
    <row r="3753" spans="3:3">
      <c r="C3753" s="6">
        <v>51</v>
      </c>
    </row>
    <row r="3754" spans="3:3">
      <c r="C3754" s="6">
        <v>72</v>
      </c>
    </row>
    <row r="3755" spans="3:3">
      <c r="C3755" s="6">
        <v>38</v>
      </c>
    </row>
    <row r="3756" spans="3:3">
      <c r="C3756" s="6">
        <v>44</v>
      </c>
    </row>
    <row r="3757" spans="3:3">
      <c r="C3757" s="6">
        <v>70</v>
      </c>
    </row>
    <row r="3758" spans="3:3">
      <c r="C3758" s="6">
        <v>23</v>
      </c>
    </row>
    <row r="3759" spans="3:3">
      <c r="C3759" s="6">
        <v>63</v>
      </c>
    </row>
    <row r="3760" spans="3:3">
      <c r="C3760" s="6">
        <v>49</v>
      </c>
    </row>
    <row r="3761" spans="3:3">
      <c r="C3761" s="6">
        <v>30</v>
      </c>
    </row>
    <row r="3762" spans="3:3">
      <c r="C3762" s="6">
        <v>138</v>
      </c>
    </row>
    <row r="3763" spans="3:3">
      <c r="C3763" s="6">
        <v>42</v>
      </c>
    </row>
    <row r="3764" spans="3:3">
      <c r="C3764" s="6">
        <v>62</v>
      </c>
    </row>
    <row r="3765" spans="3:3">
      <c r="C3765" s="6">
        <v>150</v>
      </c>
    </row>
    <row r="3766" spans="3:3">
      <c r="C3766" s="6">
        <v>60</v>
      </c>
    </row>
    <row r="3767" spans="3:3">
      <c r="C3767" s="6">
        <v>22</v>
      </c>
    </row>
    <row r="3768" spans="3:3">
      <c r="C3768" s="6">
        <v>40</v>
      </c>
    </row>
    <row r="3769" spans="3:3">
      <c r="C3769" s="6">
        <v>40</v>
      </c>
    </row>
    <row r="3770" spans="3:3">
      <c r="C3770" s="6">
        <v>12</v>
      </c>
    </row>
    <row r="3771" spans="3:3">
      <c r="C3771" s="6">
        <v>73</v>
      </c>
    </row>
    <row r="3772" spans="3:3">
      <c r="C3772" s="6">
        <v>28</v>
      </c>
    </row>
    <row r="3773" spans="3:3">
      <c r="C3773" s="6">
        <v>95</v>
      </c>
    </row>
    <row r="3774" spans="3:3">
      <c r="C3774" s="6">
        <v>41</v>
      </c>
    </row>
    <row r="3775" spans="3:3">
      <c r="C3775" s="6">
        <v>61</v>
      </c>
    </row>
    <row r="3776" spans="3:3">
      <c r="C3776" s="6">
        <v>58</v>
      </c>
    </row>
    <row r="3777" spans="3:3">
      <c r="C3777" s="6">
        <v>22</v>
      </c>
    </row>
    <row r="3778" spans="3:3">
      <c r="C3778" s="6">
        <v>48</v>
      </c>
    </row>
    <row r="3779" spans="3:3">
      <c r="C3779" s="6">
        <v>55</v>
      </c>
    </row>
    <row r="3780" spans="3:3">
      <c r="C3780" s="6">
        <v>25</v>
      </c>
    </row>
    <row r="3781" spans="3:3">
      <c r="C3781" s="6">
        <v>82</v>
      </c>
    </row>
    <row r="3782" spans="3:3">
      <c r="C3782" s="6">
        <v>84</v>
      </c>
    </row>
    <row r="3783" spans="3:3">
      <c r="C3783" s="6">
        <v>40</v>
      </c>
    </row>
    <row r="3784" spans="3:3">
      <c r="C3784" s="6">
        <v>11</v>
      </c>
    </row>
    <row r="3785" spans="3:3">
      <c r="C3785" s="6">
        <v>99</v>
      </c>
    </row>
    <row r="3786" spans="3:3">
      <c r="C3786" s="6">
        <v>145</v>
      </c>
    </row>
    <row r="3787" spans="3:3">
      <c r="C3787" s="6">
        <v>130</v>
      </c>
    </row>
    <row r="3788" spans="3:3">
      <c r="C3788" s="6">
        <v>58</v>
      </c>
    </row>
    <row r="3789" spans="3:3">
      <c r="C3789" s="6">
        <v>81</v>
      </c>
    </row>
    <row r="3790" spans="3:3">
      <c r="C3790" s="6">
        <v>41</v>
      </c>
    </row>
    <row r="3791" spans="3:3">
      <c r="C3791" s="6">
        <v>73</v>
      </c>
    </row>
    <row r="3792" spans="3:3">
      <c r="C3792" s="6">
        <v>41</v>
      </c>
    </row>
    <row r="3793" spans="3:3">
      <c r="C3793" s="6">
        <v>40</v>
      </c>
    </row>
    <row r="3794" spans="3:3">
      <c r="C3794" s="6">
        <v>35</v>
      </c>
    </row>
    <row r="3795" spans="3:3">
      <c r="C3795" s="6">
        <v>121</v>
      </c>
    </row>
    <row r="3796" spans="3:3">
      <c r="C3796" s="6">
        <v>131</v>
      </c>
    </row>
    <row r="3797" spans="3:3">
      <c r="C3797" s="6">
        <v>49</v>
      </c>
    </row>
    <row r="3798" spans="3:3">
      <c r="C3798" s="6">
        <v>42</v>
      </c>
    </row>
    <row r="3799" spans="3:3">
      <c r="C3799" s="6">
        <v>18</v>
      </c>
    </row>
    <row r="3800" spans="3:3">
      <c r="C3800" s="6">
        <v>124</v>
      </c>
    </row>
    <row r="3801" spans="3:3">
      <c r="C3801" s="6">
        <v>42</v>
      </c>
    </row>
    <row r="3802" spans="3:3">
      <c r="C3802" s="6">
        <v>91</v>
      </c>
    </row>
    <row r="3803" spans="3:3">
      <c r="C3803" s="6">
        <v>34</v>
      </c>
    </row>
    <row r="3804" spans="3:3">
      <c r="C3804" s="6">
        <v>14</v>
      </c>
    </row>
    <row r="3805" spans="3:3">
      <c r="C3805" s="6">
        <v>52</v>
      </c>
    </row>
    <row r="3806" spans="3:3">
      <c r="C3806" s="6">
        <v>94</v>
      </c>
    </row>
    <row r="3807" spans="3:3">
      <c r="C3807" s="6">
        <v>113</v>
      </c>
    </row>
    <row r="3808" spans="3:3">
      <c r="C3808" s="6">
        <v>14</v>
      </c>
    </row>
    <row r="3809" spans="3:3">
      <c r="C3809" s="6">
        <v>8</v>
      </c>
    </row>
    <row r="3810" spans="3:3">
      <c r="C3810" s="6">
        <v>24</v>
      </c>
    </row>
    <row r="3811" spans="3:3">
      <c r="C3811" s="6">
        <v>23</v>
      </c>
    </row>
    <row r="3812" spans="3:3">
      <c r="C3812" s="6">
        <v>95</v>
      </c>
    </row>
    <row r="3813" spans="3:3">
      <c r="C3813" s="6">
        <v>42</v>
      </c>
    </row>
    <row r="3814" spans="3:3">
      <c r="C3814" s="6">
        <v>45</v>
      </c>
    </row>
    <row r="3815" spans="3:3">
      <c r="C3815" s="6">
        <v>84</v>
      </c>
    </row>
    <row r="3816" spans="3:3">
      <c r="C3816" s="6">
        <v>84</v>
      </c>
    </row>
    <row r="3817" spans="3:3">
      <c r="C3817" s="6">
        <v>100</v>
      </c>
    </row>
    <row r="3818" spans="3:3">
      <c r="C3818" s="6">
        <v>68</v>
      </c>
    </row>
    <row r="3819" spans="3:3">
      <c r="C3819" s="6">
        <v>61</v>
      </c>
    </row>
    <row r="3820" spans="3:3">
      <c r="C3820" s="6">
        <v>80</v>
      </c>
    </row>
    <row r="3821" spans="3:3">
      <c r="C3821" s="6">
        <v>59</v>
      </c>
    </row>
    <row r="3822" spans="3:3">
      <c r="C3822" s="6">
        <v>60</v>
      </c>
    </row>
    <row r="3823" spans="3:3">
      <c r="C3823" s="6">
        <v>30</v>
      </c>
    </row>
    <row r="3824" spans="3:3">
      <c r="C3824" s="6">
        <v>49</v>
      </c>
    </row>
    <row r="3825" spans="3:3">
      <c r="C3825" s="6">
        <v>72</v>
      </c>
    </row>
    <row r="3826" spans="3:3">
      <c r="C3826" s="6">
        <v>50</v>
      </c>
    </row>
    <row r="3827" spans="3:3">
      <c r="C3827" s="6">
        <v>18</v>
      </c>
    </row>
    <row r="3828" spans="3:3">
      <c r="C3828" s="6">
        <v>33</v>
      </c>
    </row>
    <row r="3829" spans="3:3">
      <c r="C3829" s="6">
        <v>21</v>
      </c>
    </row>
    <row r="3830" spans="3:3">
      <c r="C3830" s="6">
        <v>71</v>
      </c>
    </row>
    <row r="3831" spans="3:3">
      <c r="C3831" s="6">
        <v>35</v>
      </c>
    </row>
    <row r="3832" spans="3:3">
      <c r="C3832" s="6">
        <v>45</v>
      </c>
    </row>
    <row r="3833" spans="3:3">
      <c r="C3833" s="6">
        <v>34</v>
      </c>
    </row>
    <row r="3834" spans="3:3">
      <c r="C3834" s="6">
        <v>55</v>
      </c>
    </row>
    <row r="3835" spans="3:3">
      <c r="C3835" s="6">
        <v>33</v>
      </c>
    </row>
    <row r="3836" spans="3:3">
      <c r="C3836" s="6">
        <v>80</v>
      </c>
    </row>
    <row r="3837" spans="3:3">
      <c r="C3837" s="6">
        <v>91</v>
      </c>
    </row>
    <row r="3838" spans="3:3">
      <c r="C3838" s="6">
        <v>94</v>
      </c>
    </row>
    <row r="3839" spans="3:3">
      <c r="C3839" s="6">
        <v>11</v>
      </c>
    </row>
    <row r="3840" spans="3:3">
      <c r="C3840" s="6">
        <v>58</v>
      </c>
    </row>
    <row r="3841" spans="3:3">
      <c r="C3841" s="6">
        <v>73</v>
      </c>
    </row>
    <row r="3842" spans="3:3">
      <c r="C3842" s="6">
        <v>140</v>
      </c>
    </row>
    <row r="3843" spans="3:3">
      <c r="C3843" s="6">
        <v>39</v>
      </c>
    </row>
    <row r="3844" spans="3:3">
      <c r="C3844" s="6">
        <v>25</v>
      </c>
    </row>
    <row r="3845" spans="3:3">
      <c r="C3845" s="6">
        <v>93</v>
      </c>
    </row>
    <row r="3846" spans="3:3">
      <c r="C3846" s="6">
        <v>68</v>
      </c>
    </row>
    <row r="3847" spans="3:3">
      <c r="C3847" s="6">
        <v>31</v>
      </c>
    </row>
    <row r="3848" spans="3:3">
      <c r="C3848" s="6">
        <v>94</v>
      </c>
    </row>
    <row r="3849" spans="3:3">
      <c r="C3849" s="6">
        <v>88</v>
      </c>
    </row>
    <row r="3850" spans="3:3">
      <c r="C3850" s="6">
        <v>60</v>
      </c>
    </row>
    <row r="3851" spans="3:3">
      <c r="C3851" s="6">
        <v>14</v>
      </c>
    </row>
    <row r="3852" spans="3:3">
      <c r="C3852" s="6">
        <v>142</v>
      </c>
    </row>
    <row r="3853" spans="3:3">
      <c r="C3853" s="6">
        <v>68</v>
      </c>
    </row>
    <row r="3854" spans="3:3">
      <c r="C3854" s="6">
        <v>64</v>
      </c>
    </row>
    <row r="3855" spans="3:3">
      <c r="C3855" s="6">
        <v>91</v>
      </c>
    </row>
    <row r="3856" spans="3:3">
      <c r="C3856" s="6">
        <v>39</v>
      </c>
    </row>
    <row r="3857" spans="3:3">
      <c r="C3857" s="6">
        <v>23</v>
      </c>
    </row>
    <row r="3858" spans="3:3">
      <c r="C3858" s="6">
        <v>110</v>
      </c>
    </row>
    <row r="3859" spans="3:3">
      <c r="C3859" s="6">
        <v>63</v>
      </c>
    </row>
    <row r="3860" spans="3:3">
      <c r="C3860" s="6">
        <v>42</v>
      </c>
    </row>
    <row r="3861" spans="3:3">
      <c r="C3861" s="6">
        <v>111</v>
      </c>
    </row>
    <row r="3862" spans="3:3">
      <c r="C3862" s="6">
        <v>89</v>
      </c>
    </row>
    <row r="3863" spans="3:3">
      <c r="C3863" s="6">
        <v>83</v>
      </c>
    </row>
    <row r="3864" spans="3:3">
      <c r="C3864" s="6">
        <v>38</v>
      </c>
    </row>
    <row r="3865" spans="3:3">
      <c r="C3865" s="6">
        <v>84</v>
      </c>
    </row>
    <row r="3866" spans="3:3">
      <c r="C3866" s="6">
        <v>21</v>
      </c>
    </row>
    <row r="3867" spans="3:3">
      <c r="C3867" s="6">
        <v>61</v>
      </c>
    </row>
    <row r="3868" spans="3:3">
      <c r="C3868" s="6">
        <v>40</v>
      </c>
    </row>
    <row r="3869" spans="3:3">
      <c r="C3869" s="6">
        <v>52</v>
      </c>
    </row>
    <row r="3870" spans="3:3">
      <c r="C3870" s="6">
        <v>13</v>
      </c>
    </row>
    <row r="3871" spans="3:3">
      <c r="C3871" s="6">
        <v>202</v>
      </c>
    </row>
    <row r="3872" spans="3:3">
      <c r="C3872" s="6">
        <v>73</v>
      </c>
    </row>
    <row r="3873" spans="3:3">
      <c r="C3873" s="6">
        <v>74</v>
      </c>
    </row>
    <row r="3874" spans="3:3">
      <c r="C3874" s="6">
        <v>41</v>
      </c>
    </row>
    <row r="3875" spans="3:3">
      <c r="C3875" s="6">
        <v>43</v>
      </c>
    </row>
    <row r="3876" spans="3:3">
      <c r="C3876" s="6">
        <v>174</v>
      </c>
    </row>
    <row r="3877" spans="3:3">
      <c r="C3877" s="6">
        <v>102</v>
      </c>
    </row>
    <row r="3878" spans="3:3">
      <c r="C3878" s="6">
        <v>38</v>
      </c>
    </row>
    <row r="3879" spans="3:3">
      <c r="C3879" s="6">
        <v>53</v>
      </c>
    </row>
    <row r="3880" spans="3:3">
      <c r="C3880" s="6">
        <v>23</v>
      </c>
    </row>
    <row r="3881" spans="3:3">
      <c r="C3881" s="6">
        <v>60</v>
      </c>
    </row>
    <row r="3882" spans="3:3">
      <c r="C3882" s="6">
        <v>161</v>
      </c>
    </row>
    <row r="3883" spans="3:3">
      <c r="C3883" s="6">
        <v>93</v>
      </c>
    </row>
    <row r="3884" spans="3:3">
      <c r="C3884" s="6">
        <v>64</v>
      </c>
    </row>
    <row r="3885" spans="3:3">
      <c r="C3885" s="6">
        <v>21</v>
      </c>
    </row>
    <row r="3886" spans="3:3">
      <c r="C3886" s="6">
        <v>74</v>
      </c>
    </row>
    <row r="3887" spans="3:3">
      <c r="C3887" s="6">
        <v>88</v>
      </c>
    </row>
    <row r="3888" spans="3:3">
      <c r="C3888" s="6">
        <v>88</v>
      </c>
    </row>
    <row r="3889" spans="3:3">
      <c r="C3889" s="6">
        <v>78</v>
      </c>
    </row>
    <row r="3890" spans="3:3">
      <c r="C3890" s="6">
        <v>18</v>
      </c>
    </row>
    <row r="3891" spans="3:3">
      <c r="C3891" s="6">
        <v>52</v>
      </c>
    </row>
    <row r="3892" spans="3:3">
      <c r="C3892" s="6">
        <v>10</v>
      </c>
    </row>
    <row r="3893" spans="3:3">
      <c r="C3893" s="6">
        <v>99</v>
      </c>
    </row>
    <row r="3894" spans="3:3">
      <c r="C3894" s="6">
        <v>75</v>
      </c>
    </row>
    <row r="3895" spans="3:3">
      <c r="C3895" s="6">
        <v>40</v>
      </c>
    </row>
    <row r="3896" spans="3:3">
      <c r="C3896" s="6">
        <v>53</v>
      </c>
    </row>
    <row r="3897" spans="3:3">
      <c r="C3897" s="6">
        <v>38</v>
      </c>
    </row>
    <row r="3898" spans="3:3">
      <c r="C3898" s="6">
        <v>19</v>
      </c>
    </row>
    <row r="3899" spans="3:3">
      <c r="C3899" s="6">
        <v>59</v>
      </c>
    </row>
    <row r="3900" spans="3:3">
      <c r="C3900" s="6">
        <v>43</v>
      </c>
    </row>
    <row r="3901" spans="3:3">
      <c r="C3901" s="6">
        <v>121</v>
      </c>
    </row>
    <row r="3902" spans="3:3">
      <c r="C3902" s="6">
        <v>38</v>
      </c>
    </row>
    <row r="3903" spans="3:3">
      <c r="C3903" s="6">
        <v>103</v>
      </c>
    </row>
    <row r="3904" spans="3:3">
      <c r="C3904" s="6">
        <v>19</v>
      </c>
    </row>
    <row r="3905" spans="3:3">
      <c r="C3905" s="6">
        <v>32</v>
      </c>
    </row>
    <row r="3906" spans="3:3">
      <c r="C3906" s="6">
        <v>70</v>
      </c>
    </row>
    <row r="3907" spans="3:3">
      <c r="C3907" s="6">
        <v>91</v>
      </c>
    </row>
    <row r="3908" spans="3:3">
      <c r="C3908" s="6">
        <v>31</v>
      </c>
    </row>
    <row r="3909" spans="3:3">
      <c r="C3909" s="6">
        <v>151</v>
      </c>
    </row>
    <row r="3910" spans="3:3">
      <c r="C3910" s="6">
        <v>43</v>
      </c>
    </row>
    <row r="3911" spans="3:3">
      <c r="C3911" s="6">
        <v>40</v>
      </c>
    </row>
    <row r="3912" spans="3:3">
      <c r="C3912" s="6">
        <v>165</v>
      </c>
    </row>
    <row r="3913" spans="3:3">
      <c r="C3913" s="6">
        <v>111</v>
      </c>
    </row>
    <row r="3914" spans="3:3">
      <c r="C3914" s="6">
        <v>81</v>
      </c>
    </row>
    <row r="3915" spans="3:3">
      <c r="C3915" s="6">
        <v>64</v>
      </c>
    </row>
    <row r="3916" spans="3:3">
      <c r="C3916" s="6">
        <v>22</v>
      </c>
    </row>
    <row r="3917" spans="3:3">
      <c r="C3917" s="6">
        <v>41</v>
      </c>
    </row>
    <row r="3918" spans="3:3">
      <c r="C3918" s="6">
        <v>64</v>
      </c>
    </row>
    <row r="3919" spans="3:3">
      <c r="C3919" s="6">
        <v>80</v>
      </c>
    </row>
    <row r="3920" spans="3:3">
      <c r="C3920" s="6">
        <v>22</v>
      </c>
    </row>
    <row r="3921" spans="3:3">
      <c r="C3921" s="6">
        <v>93</v>
      </c>
    </row>
    <row r="3922" spans="3:3">
      <c r="C3922" s="6">
        <v>63</v>
      </c>
    </row>
    <row r="3923" spans="3:3">
      <c r="C3923" s="6">
        <v>64</v>
      </c>
    </row>
    <row r="3924" spans="3:3">
      <c r="C3924" s="6">
        <v>22</v>
      </c>
    </row>
    <row r="3925" spans="3:3">
      <c r="C3925" s="6">
        <v>64</v>
      </c>
    </row>
    <row r="3926" spans="3:3">
      <c r="C3926" s="6">
        <v>49</v>
      </c>
    </row>
    <row r="3927" spans="3:3">
      <c r="C3927" s="6">
        <v>64</v>
      </c>
    </row>
    <row r="3928" spans="3:3">
      <c r="C3928" s="6">
        <v>89</v>
      </c>
    </row>
    <row r="3929" spans="3:3">
      <c r="C3929" s="6">
        <v>54</v>
      </c>
    </row>
    <row r="3930" spans="3:3">
      <c r="C3930" s="6">
        <v>141</v>
      </c>
    </row>
    <row r="3931" spans="3:3">
      <c r="C3931" s="6">
        <v>114</v>
      </c>
    </row>
    <row r="3932" spans="3:3">
      <c r="C3932" s="6">
        <v>53</v>
      </c>
    </row>
    <row r="3933" spans="3:3">
      <c r="C3933" s="6">
        <v>132</v>
      </c>
    </row>
    <row r="3934" spans="3:3">
      <c r="C3934" s="6">
        <v>15</v>
      </c>
    </row>
    <row r="3935" spans="3:3">
      <c r="C3935" s="6">
        <v>38</v>
      </c>
    </row>
    <row r="3936" spans="3:3">
      <c r="C3936" s="6">
        <v>54</v>
      </c>
    </row>
    <row r="3937" spans="3:3">
      <c r="C3937" s="6">
        <v>21</v>
      </c>
    </row>
    <row r="3938" spans="3:3">
      <c r="C3938" s="6">
        <v>108</v>
      </c>
    </row>
    <row r="3939" spans="3:3">
      <c r="C3939" s="6">
        <v>35</v>
      </c>
    </row>
    <row r="3940" spans="3:3">
      <c r="C3940" s="6">
        <v>28</v>
      </c>
    </row>
    <row r="3941" spans="3:3">
      <c r="C3941" s="6">
        <v>22</v>
      </c>
    </row>
    <row r="3942" spans="3:3">
      <c r="C3942" s="6">
        <v>79</v>
      </c>
    </row>
    <row r="3943" spans="3:3">
      <c r="C3943" s="6">
        <v>18</v>
      </c>
    </row>
    <row r="3944" spans="3:3">
      <c r="C3944" s="6">
        <v>62</v>
      </c>
    </row>
    <row r="3945" spans="3:3">
      <c r="C3945" s="6">
        <v>29</v>
      </c>
    </row>
    <row r="3946" spans="3:3">
      <c r="C3946" s="6">
        <v>14</v>
      </c>
    </row>
    <row r="3947" spans="3:3">
      <c r="C3947" s="6">
        <v>85</v>
      </c>
    </row>
    <row r="3948" spans="3:3">
      <c r="C3948" s="6">
        <v>43</v>
      </c>
    </row>
    <row r="3949" spans="3:3">
      <c r="C3949" s="6">
        <v>33</v>
      </c>
    </row>
    <row r="3950" spans="3:3">
      <c r="C3950" s="6">
        <v>105</v>
      </c>
    </row>
    <row r="3951" spans="3:3">
      <c r="C3951" s="6">
        <v>44</v>
      </c>
    </row>
    <row r="3952" spans="3:3">
      <c r="C3952" s="6">
        <v>8</v>
      </c>
    </row>
    <row r="3953" spans="3:3">
      <c r="C3953" s="6">
        <v>129</v>
      </c>
    </row>
    <row r="3954" spans="3:3">
      <c r="C3954" s="6">
        <v>52</v>
      </c>
    </row>
    <row r="3955" spans="3:3">
      <c r="C3955" s="6">
        <v>102</v>
      </c>
    </row>
    <row r="3956" spans="3:3">
      <c r="C3956" s="6">
        <v>119</v>
      </c>
    </row>
    <row r="3957" spans="3:3">
      <c r="C3957" s="6">
        <v>83</v>
      </c>
    </row>
    <row r="3958" spans="3:3">
      <c r="C3958" s="6">
        <v>108</v>
      </c>
    </row>
    <row r="3959" spans="3:3">
      <c r="C3959" s="6">
        <v>31</v>
      </c>
    </row>
    <row r="3960" spans="3:3">
      <c r="C3960" s="6">
        <v>61</v>
      </c>
    </row>
    <row r="3961" spans="3:3">
      <c r="C3961" s="6">
        <v>62</v>
      </c>
    </row>
    <row r="3962" spans="3:3">
      <c r="C3962" s="6">
        <v>35</v>
      </c>
    </row>
    <row r="3963" spans="3:3">
      <c r="C3963" s="6">
        <v>59</v>
      </c>
    </row>
    <row r="3964" spans="3:3">
      <c r="C3964" s="6">
        <v>52</v>
      </c>
    </row>
    <row r="3965" spans="3:3">
      <c r="C3965" s="6">
        <v>80</v>
      </c>
    </row>
    <row r="3966" spans="3:3">
      <c r="C3966" s="6">
        <v>40</v>
      </c>
    </row>
    <row r="3967" spans="3:3">
      <c r="C3967" s="6">
        <v>34</v>
      </c>
    </row>
    <row r="3968" spans="3:3">
      <c r="C3968" s="6">
        <v>60</v>
      </c>
    </row>
    <row r="3969" spans="3:3">
      <c r="C3969" s="6">
        <v>101</v>
      </c>
    </row>
    <row r="3970" spans="3:3">
      <c r="C3970" s="6">
        <v>23</v>
      </c>
    </row>
    <row r="3971" spans="3:3">
      <c r="C3971" s="6">
        <v>31</v>
      </c>
    </row>
    <row r="3972" spans="3:3">
      <c r="C3972" s="6">
        <v>32</v>
      </c>
    </row>
    <row r="3973" spans="3:3">
      <c r="C3973" s="6">
        <v>38</v>
      </c>
    </row>
    <row r="3974" spans="3:3">
      <c r="C3974" s="6">
        <v>32</v>
      </c>
    </row>
    <row r="3975" spans="3:3">
      <c r="C3975" s="6">
        <v>10</v>
      </c>
    </row>
    <row r="3976" spans="3:3">
      <c r="C3976" s="6">
        <v>30</v>
      </c>
    </row>
    <row r="3977" spans="3:3">
      <c r="C3977" s="6">
        <v>25</v>
      </c>
    </row>
    <row r="3978" spans="3:3">
      <c r="C3978" s="6">
        <v>55</v>
      </c>
    </row>
    <row r="3979" spans="3:3">
      <c r="C3979" s="6">
        <v>49</v>
      </c>
    </row>
    <row r="3980" spans="3:3">
      <c r="C3980" s="6">
        <v>43</v>
      </c>
    </row>
    <row r="3981" spans="3:3">
      <c r="C3981" s="6">
        <v>113</v>
      </c>
    </row>
    <row r="3982" spans="3:3">
      <c r="C3982" s="6">
        <v>31</v>
      </c>
    </row>
    <row r="3983" spans="3:3">
      <c r="C3983" s="6">
        <v>152</v>
      </c>
    </row>
    <row r="3984" spans="3:3">
      <c r="C3984" s="6">
        <v>64</v>
      </c>
    </row>
    <row r="3985" spans="3:3">
      <c r="C3985" s="6">
        <v>22</v>
      </c>
    </row>
    <row r="3986" spans="3:3">
      <c r="C3986" s="6">
        <v>39</v>
      </c>
    </row>
    <row r="3987" spans="3:3">
      <c r="C3987" s="6">
        <v>44</v>
      </c>
    </row>
    <row r="3988" spans="3:3">
      <c r="C3988" s="6">
        <v>122</v>
      </c>
    </row>
    <row r="3989" spans="3:3">
      <c r="C3989" s="6">
        <v>50</v>
      </c>
    </row>
    <row r="3990" spans="3:3">
      <c r="C3990" s="6">
        <v>44</v>
      </c>
    </row>
    <row r="3991" spans="3:3">
      <c r="C3991" s="6">
        <v>40</v>
      </c>
    </row>
    <row r="3992" spans="3:3">
      <c r="C3992" s="6">
        <v>125</v>
      </c>
    </row>
    <row r="3993" spans="3:3">
      <c r="C3993" s="6">
        <v>48</v>
      </c>
    </row>
    <row r="3994" spans="3:3">
      <c r="C3994" s="6">
        <v>40</v>
      </c>
    </row>
    <row r="3995" spans="3:3">
      <c r="C3995" s="6">
        <v>65</v>
      </c>
    </row>
    <row r="3996" spans="3:3">
      <c r="C3996" s="6">
        <v>39</v>
      </c>
    </row>
    <row r="3997" spans="3:3">
      <c r="C3997" s="6">
        <v>90</v>
      </c>
    </row>
    <row r="3998" spans="3:3">
      <c r="C3998" s="6">
        <v>20</v>
      </c>
    </row>
    <row r="3999" spans="3:3">
      <c r="C3999" s="6">
        <v>11</v>
      </c>
    </row>
    <row r="4000" spans="3:3">
      <c r="C4000" s="6">
        <v>128</v>
      </c>
    </row>
    <row r="4001" spans="3:3">
      <c r="C4001" s="6">
        <v>195</v>
      </c>
    </row>
    <row r="4002" spans="3:3">
      <c r="C4002" s="6">
        <v>129</v>
      </c>
    </row>
    <row r="4003" spans="3:3">
      <c r="C4003" s="6">
        <v>29</v>
      </c>
    </row>
    <row r="4004" spans="3:3">
      <c r="C4004" s="6">
        <v>19</v>
      </c>
    </row>
    <row r="4005" spans="3:3">
      <c r="C4005" s="6">
        <v>55</v>
      </c>
    </row>
    <row r="4006" spans="3:3">
      <c r="C4006" s="6">
        <v>60</v>
      </c>
    </row>
    <row r="4007" spans="3:3">
      <c r="C4007" s="6">
        <v>44</v>
      </c>
    </row>
    <row r="4008" spans="3:3">
      <c r="C4008" s="6">
        <v>24</v>
      </c>
    </row>
    <row r="4009" spans="3:3">
      <c r="C4009" s="6">
        <v>51</v>
      </c>
    </row>
    <row r="4010" spans="3:3">
      <c r="C4010" s="6">
        <v>110</v>
      </c>
    </row>
    <row r="4011" spans="3:3">
      <c r="C4011" s="6">
        <v>122</v>
      </c>
    </row>
    <row r="4012" spans="3:3">
      <c r="C4012" s="6">
        <v>51</v>
      </c>
    </row>
    <row r="4013" spans="3:3">
      <c r="C4013" s="6">
        <v>64</v>
      </c>
    </row>
    <row r="4014" spans="3:3">
      <c r="C4014" s="6">
        <v>43</v>
      </c>
    </row>
    <row r="4015" spans="3:3">
      <c r="C4015" s="6">
        <v>65</v>
      </c>
    </row>
    <row r="4016" spans="3:3">
      <c r="C4016" s="6">
        <v>42</v>
      </c>
    </row>
    <row r="4017" spans="3:3">
      <c r="C4017" s="6">
        <v>23</v>
      </c>
    </row>
    <row r="4018" spans="3:3">
      <c r="C4018" s="6">
        <v>59</v>
      </c>
    </row>
    <row r="4019" spans="3:3">
      <c r="C4019" s="6">
        <v>92</v>
      </c>
    </row>
    <row r="4020" spans="3:3">
      <c r="C4020" s="6">
        <v>95</v>
      </c>
    </row>
    <row r="4021" spans="3:3">
      <c r="C4021" s="6">
        <v>78</v>
      </c>
    </row>
    <row r="4022" spans="3:3">
      <c r="C4022" s="6">
        <v>24</v>
      </c>
    </row>
    <row r="4023" spans="3:3">
      <c r="C4023" s="6">
        <v>38</v>
      </c>
    </row>
    <row r="4024" spans="3:3">
      <c r="C4024" s="6">
        <v>42</v>
      </c>
    </row>
    <row r="4025" spans="3:3">
      <c r="C4025" s="6">
        <v>65</v>
      </c>
    </row>
    <row r="4026" spans="3:3">
      <c r="C4026" s="6">
        <v>33</v>
      </c>
    </row>
    <row r="4027" spans="3:3">
      <c r="C4027" s="6">
        <v>29</v>
      </c>
    </row>
    <row r="4028" spans="3:3">
      <c r="C4028" s="6">
        <v>8</v>
      </c>
    </row>
    <row r="4029" spans="3:3">
      <c r="C4029" s="6">
        <v>83</v>
      </c>
    </row>
    <row r="4030" spans="3:3">
      <c r="C4030" s="6">
        <v>41</v>
      </c>
    </row>
    <row r="4031" spans="3:3">
      <c r="C4031" s="6">
        <v>149</v>
      </c>
    </row>
    <row r="4032" spans="3:3">
      <c r="C4032" s="6">
        <v>50</v>
      </c>
    </row>
    <row r="4033" spans="3:3">
      <c r="C4033" s="6">
        <v>131</v>
      </c>
    </row>
    <row r="4034" spans="3:3">
      <c r="C4034" s="6">
        <v>30</v>
      </c>
    </row>
    <row r="4035" spans="3:3">
      <c r="C4035" s="6">
        <v>41</v>
      </c>
    </row>
    <row r="4036" spans="3:3">
      <c r="C4036" s="6">
        <v>80</v>
      </c>
    </row>
    <row r="4037" spans="3:3">
      <c r="C4037" s="6">
        <v>40</v>
      </c>
    </row>
    <row r="4038" spans="3:3">
      <c r="C4038" s="6">
        <v>60</v>
      </c>
    </row>
    <row r="4039" spans="3:3">
      <c r="C4039" s="6">
        <v>50</v>
      </c>
    </row>
    <row r="4040" spans="3:3">
      <c r="C4040" s="6">
        <v>60</v>
      </c>
    </row>
    <row r="4041" spans="3:3">
      <c r="C4041" s="6">
        <v>54</v>
      </c>
    </row>
    <row r="4042" spans="3:3">
      <c r="C4042" s="6">
        <v>35</v>
      </c>
    </row>
    <row r="4043" spans="3:3">
      <c r="C4043" s="6">
        <v>18</v>
      </c>
    </row>
    <row r="4044" spans="3:3">
      <c r="C4044" s="6">
        <v>51</v>
      </c>
    </row>
    <row r="4045" spans="3:3">
      <c r="C4045" s="6">
        <v>110</v>
      </c>
    </row>
    <row r="4046" spans="3:3">
      <c r="C4046" s="6">
        <v>22</v>
      </c>
    </row>
    <row r="4047" spans="3:3">
      <c r="C4047" s="6">
        <v>40</v>
      </c>
    </row>
    <row r="4048" spans="3:3">
      <c r="C4048" s="6">
        <v>60</v>
      </c>
    </row>
    <row r="4049" spans="3:3">
      <c r="C4049" s="6">
        <v>49</v>
      </c>
    </row>
    <row r="4050" spans="3:3">
      <c r="C4050" s="6">
        <v>63</v>
      </c>
    </row>
    <row r="4051" spans="3:3">
      <c r="C4051" s="6">
        <v>61</v>
      </c>
    </row>
    <row r="4052" spans="3:3">
      <c r="C4052" s="6">
        <v>21</v>
      </c>
    </row>
    <row r="4053" spans="3:3">
      <c r="C4053" s="6">
        <v>112</v>
      </c>
    </row>
    <row r="4054" spans="3:3">
      <c r="C4054" s="6">
        <v>24</v>
      </c>
    </row>
    <row r="4055" spans="3:3">
      <c r="C4055" s="6">
        <v>131</v>
      </c>
    </row>
    <row r="4056" spans="3:3">
      <c r="C4056" s="6">
        <v>15</v>
      </c>
    </row>
    <row r="4057" spans="3:3">
      <c r="C4057" s="6">
        <v>20</v>
      </c>
    </row>
    <row r="4058" spans="3:3">
      <c r="C4058" s="6">
        <v>90</v>
      </c>
    </row>
    <row r="4059" spans="3:3">
      <c r="C4059" s="6">
        <v>23</v>
      </c>
    </row>
    <row r="4060" spans="3:3">
      <c r="C4060" s="6">
        <v>30</v>
      </c>
    </row>
    <row r="4061" spans="3:3">
      <c r="C4061" s="6">
        <v>48</v>
      </c>
    </row>
    <row r="4062" spans="3:3">
      <c r="C4062" s="6">
        <v>64</v>
      </c>
    </row>
    <row r="4063" spans="3:3">
      <c r="C4063" s="6">
        <v>39</v>
      </c>
    </row>
    <row r="4064" spans="3:3">
      <c r="C4064" s="6">
        <v>154</v>
      </c>
    </row>
    <row r="4065" spans="3:3">
      <c r="C4065" s="6">
        <v>40</v>
      </c>
    </row>
    <row r="4066" spans="3:3">
      <c r="C4066" s="6">
        <v>44</v>
      </c>
    </row>
    <row r="4067" spans="3:3">
      <c r="C4067" s="6">
        <v>63</v>
      </c>
    </row>
    <row r="4068" spans="3:3">
      <c r="C4068" s="6">
        <v>31</v>
      </c>
    </row>
    <row r="4069" spans="3:3">
      <c r="C4069" s="6">
        <v>38</v>
      </c>
    </row>
    <row r="4070" spans="3:3">
      <c r="C4070" s="6">
        <v>10</v>
      </c>
    </row>
    <row r="4071" spans="3:3">
      <c r="C4071" s="6">
        <v>55</v>
      </c>
    </row>
    <row r="4072" spans="3:3">
      <c r="C4072" s="6">
        <v>61</v>
      </c>
    </row>
    <row r="4073" spans="3:3">
      <c r="C4073" s="6">
        <v>10</v>
      </c>
    </row>
    <row r="4074" spans="3:3">
      <c r="C4074" s="6">
        <v>29</v>
      </c>
    </row>
    <row r="4075" spans="3:3">
      <c r="C4075" s="6">
        <v>41</v>
      </c>
    </row>
    <row r="4076" spans="3:3">
      <c r="C4076" s="6">
        <v>13</v>
      </c>
    </row>
    <row r="4077" spans="3:3">
      <c r="C4077" s="6">
        <v>45</v>
      </c>
    </row>
    <row r="4078" spans="3:3">
      <c r="C4078" s="6">
        <v>59</v>
      </c>
    </row>
    <row r="4079" spans="3:3">
      <c r="C4079" s="6">
        <v>68</v>
      </c>
    </row>
    <row r="4080" spans="3:3">
      <c r="C4080" s="6">
        <v>12</v>
      </c>
    </row>
    <row r="4081" spans="3:3">
      <c r="C4081" s="6">
        <v>59</v>
      </c>
    </row>
    <row r="4082" spans="3:3">
      <c r="C4082" s="6">
        <v>55</v>
      </c>
    </row>
    <row r="4083" spans="3:3">
      <c r="C4083" s="6">
        <v>48</v>
      </c>
    </row>
    <row r="4084" spans="3:3">
      <c r="C4084" s="6">
        <v>130</v>
      </c>
    </row>
    <row r="4085" spans="3:3">
      <c r="C4085" s="6">
        <v>50</v>
      </c>
    </row>
    <row r="4086" spans="3:3">
      <c r="C4086" s="6">
        <v>29</v>
      </c>
    </row>
    <row r="4087" spans="3:3">
      <c r="C4087" s="6">
        <v>79</v>
      </c>
    </row>
    <row r="4088" spans="3:3">
      <c r="C4088" s="6">
        <v>108</v>
      </c>
    </row>
    <row r="4089" spans="3:3">
      <c r="C4089" s="6">
        <v>155</v>
      </c>
    </row>
    <row r="4090" spans="3:3">
      <c r="C4090" s="6">
        <v>81</v>
      </c>
    </row>
    <row r="4091" spans="3:3">
      <c r="C4091" s="6">
        <v>78</v>
      </c>
    </row>
    <row r="4092" spans="3:3">
      <c r="C4092" s="6">
        <v>53</v>
      </c>
    </row>
    <row r="4093" spans="3:3">
      <c r="C4093" s="6">
        <v>38</v>
      </c>
    </row>
    <row r="4094" spans="3:3">
      <c r="C4094" s="6">
        <v>78</v>
      </c>
    </row>
    <row r="4095" spans="3:3">
      <c r="C4095" s="6">
        <v>128</v>
      </c>
    </row>
    <row r="4096" spans="3:3">
      <c r="C4096" s="6">
        <v>23</v>
      </c>
    </row>
    <row r="4097" spans="3:3">
      <c r="C4097" s="6">
        <v>19</v>
      </c>
    </row>
    <row r="4098" spans="3:3">
      <c r="C4098" s="6">
        <v>54</v>
      </c>
    </row>
    <row r="4099" spans="3:3">
      <c r="C4099" s="6">
        <v>13</v>
      </c>
    </row>
    <row r="4100" spans="3:3">
      <c r="C4100" s="6">
        <v>49</v>
      </c>
    </row>
    <row r="4101" spans="3:3">
      <c r="C4101" s="6">
        <v>59</v>
      </c>
    </row>
    <row r="4102" spans="3:3">
      <c r="C4102" s="6">
        <v>33</v>
      </c>
    </row>
    <row r="4103" spans="3:3">
      <c r="C4103" s="6">
        <v>28</v>
      </c>
    </row>
    <row r="4104" spans="3:3">
      <c r="C4104" s="6">
        <v>9</v>
      </c>
    </row>
    <row r="4105" spans="3:3">
      <c r="C4105" s="6">
        <v>18</v>
      </c>
    </row>
    <row r="4106" spans="3:3">
      <c r="C4106" s="6">
        <v>18</v>
      </c>
    </row>
    <row r="4107" spans="3:3">
      <c r="C4107" s="6">
        <v>62</v>
      </c>
    </row>
    <row r="4108" spans="3:3">
      <c r="C4108" s="6">
        <v>38</v>
      </c>
    </row>
    <row r="4109" spans="3:3">
      <c r="C4109" s="6">
        <v>23</v>
      </c>
    </row>
    <row r="4110" spans="3:3">
      <c r="C4110" s="6">
        <v>60</v>
      </c>
    </row>
    <row r="4111" spans="3:3">
      <c r="C4111" s="6">
        <v>73</v>
      </c>
    </row>
    <row r="4112" spans="3:3">
      <c r="C4112" s="6">
        <v>31</v>
      </c>
    </row>
    <row r="4113" spans="3:3">
      <c r="C4113" s="6">
        <v>91</v>
      </c>
    </row>
    <row r="4114" spans="3:3">
      <c r="C4114" s="6">
        <v>60</v>
      </c>
    </row>
    <row r="4115" spans="3:3">
      <c r="C4115" s="6">
        <v>122</v>
      </c>
    </row>
    <row r="4116" spans="3:3">
      <c r="C4116" s="6">
        <v>124</v>
      </c>
    </row>
    <row r="4117" spans="3:3">
      <c r="C4117" s="6">
        <v>53</v>
      </c>
    </row>
    <row r="4118" spans="3:3">
      <c r="C4118" s="6">
        <v>81</v>
      </c>
    </row>
    <row r="4119" spans="3:3">
      <c r="C4119" s="6">
        <v>61</v>
      </c>
    </row>
    <row r="4120" spans="3:3">
      <c r="C4120" s="6">
        <v>60</v>
      </c>
    </row>
    <row r="4121" spans="3:3">
      <c r="C4121" s="6">
        <v>133</v>
      </c>
    </row>
    <row r="4122" spans="3:3">
      <c r="C4122" s="6">
        <v>41</v>
      </c>
    </row>
    <row r="4123" spans="3:3">
      <c r="C4123" s="6">
        <v>50</v>
      </c>
    </row>
    <row r="4124" spans="3:3">
      <c r="C4124" s="6">
        <v>89</v>
      </c>
    </row>
    <row r="4125" spans="3:3">
      <c r="C4125" s="6">
        <v>139</v>
      </c>
    </row>
    <row r="4126" spans="3:3">
      <c r="C4126" s="6">
        <v>20</v>
      </c>
    </row>
    <row r="4127" spans="3:3">
      <c r="C4127" s="6">
        <v>158</v>
      </c>
    </row>
    <row r="4128" spans="3:3">
      <c r="C4128" s="6">
        <v>25</v>
      </c>
    </row>
    <row r="4129" spans="3:3">
      <c r="C4129" s="6">
        <v>83</v>
      </c>
    </row>
    <row r="4130" spans="3:3">
      <c r="C4130" s="6">
        <v>40</v>
      </c>
    </row>
    <row r="4131" spans="3:3">
      <c r="C4131" s="6">
        <v>61</v>
      </c>
    </row>
    <row r="4132" spans="3:3">
      <c r="C4132" s="6">
        <v>35</v>
      </c>
    </row>
    <row r="4133" spans="3:3">
      <c r="C4133" s="6">
        <v>23</v>
      </c>
    </row>
    <row r="4134" spans="3:3">
      <c r="C4134" s="6">
        <v>113</v>
      </c>
    </row>
    <row r="4135" spans="3:3">
      <c r="C4135" s="6">
        <v>61</v>
      </c>
    </row>
    <row r="4136" spans="3:3">
      <c r="C4136" s="6">
        <v>85</v>
      </c>
    </row>
    <row r="4137" spans="3:3">
      <c r="C4137" s="6">
        <v>74</v>
      </c>
    </row>
    <row r="4138" spans="3:3">
      <c r="C4138" s="6">
        <v>41</v>
      </c>
    </row>
    <row r="4139" spans="3:3">
      <c r="C4139" s="6">
        <v>25</v>
      </c>
    </row>
    <row r="4140" spans="3:3">
      <c r="C4140" s="6">
        <v>54</v>
      </c>
    </row>
    <row r="4141" spans="3:3">
      <c r="C4141" s="6">
        <v>51</v>
      </c>
    </row>
    <row r="4142" spans="3:3">
      <c r="C4142" s="6">
        <v>80</v>
      </c>
    </row>
    <row r="4143" spans="3:3">
      <c r="C4143" s="6">
        <v>105</v>
      </c>
    </row>
    <row r="4144" spans="3:3">
      <c r="C4144" s="6">
        <v>45</v>
      </c>
    </row>
    <row r="4145" spans="3:3">
      <c r="C4145" s="6">
        <v>11</v>
      </c>
    </row>
    <row r="4146" spans="3:3">
      <c r="C4146" s="6">
        <v>58</v>
      </c>
    </row>
    <row r="4147" spans="3:3">
      <c r="C4147" s="6">
        <v>83</v>
      </c>
    </row>
    <row r="4148" spans="3:3">
      <c r="C4148" s="6">
        <v>91</v>
      </c>
    </row>
    <row r="4149" spans="3:3">
      <c r="C4149" s="6">
        <v>24</v>
      </c>
    </row>
    <row r="4150" spans="3:3">
      <c r="C4150" s="6">
        <v>39</v>
      </c>
    </row>
    <row r="4151" spans="3:3">
      <c r="C4151" s="6">
        <v>32</v>
      </c>
    </row>
    <row r="4152" spans="3:3">
      <c r="C4152" s="6">
        <v>64</v>
      </c>
    </row>
    <row r="4153" spans="3:3">
      <c r="C4153" s="6">
        <v>30</v>
      </c>
    </row>
    <row r="4154" spans="3:3">
      <c r="C4154" s="6">
        <v>83</v>
      </c>
    </row>
    <row r="4155" spans="3:3">
      <c r="C4155" s="6">
        <v>18</v>
      </c>
    </row>
    <row r="4156" spans="3:3">
      <c r="C4156" s="6">
        <v>85</v>
      </c>
    </row>
    <row r="4157" spans="3:3">
      <c r="C4157" s="6">
        <v>92</v>
      </c>
    </row>
    <row r="4158" spans="3:3">
      <c r="C4158" s="6">
        <v>35</v>
      </c>
    </row>
    <row r="4159" spans="3:3">
      <c r="C4159" s="6">
        <v>42</v>
      </c>
    </row>
    <row r="4160" spans="3:3">
      <c r="C4160" s="6">
        <v>21</v>
      </c>
    </row>
    <row r="4161" spans="3:3">
      <c r="C4161" s="6">
        <v>19</v>
      </c>
    </row>
    <row r="4162" spans="3:3">
      <c r="C4162" s="6">
        <v>19</v>
      </c>
    </row>
    <row r="4163" spans="3:3">
      <c r="C4163" s="6">
        <v>84</v>
      </c>
    </row>
    <row r="4164" spans="3:3">
      <c r="C4164" s="6">
        <v>50</v>
      </c>
    </row>
    <row r="4165" spans="3:3">
      <c r="C4165" s="6">
        <v>90</v>
      </c>
    </row>
    <row r="4166" spans="3:3">
      <c r="C4166" s="6">
        <v>38</v>
      </c>
    </row>
    <row r="4167" spans="3:3">
      <c r="C4167" s="6">
        <v>43</v>
      </c>
    </row>
    <row r="4168" spans="3:3">
      <c r="C4168" s="6">
        <v>50</v>
      </c>
    </row>
    <row r="4169" spans="3:3">
      <c r="C4169" s="6">
        <v>98</v>
      </c>
    </row>
    <row r="4170" spans="3:3">
      <c r="C4170" s="6">
        <v>61</v>
      </c>
    </row>
    <row r="4171" spans="3:3">
      <c r="C4171" s="6">
        <v>100</v>
      </c>
    </row>
    <row r="4172" spans="3:3">
      <c r="C4172" s="6">
        <v>21</v>
      </c>
    </row>
    <row r="4173" spans="3:3">
      <c r="C4173" s="6">
        <v>99</v>
      </c>
    </row>
    <row r="4174" spans="3:3">
      <c r="C4174" s="6">
        <v>42</v>
      </c>
    </row>
    <row r="4175" spans="3:3">
      <c r="C4175" s="6">
        <v>162</v>
      </c>
    </row>
    <row r="4176" spans="3:3">
      <c r="C4176" s="6">
        <v>55</v>
      </c>
    </row>
    <row r="4177" spans="3:3">
      <c r="C4177" s="6">
        <v>29</v>
      </c>
    </row>
    <row r="4178" spans="3:3">
      <c r="C4178" s="6">
        <v>99</v>
      </c>
    </row>
    <row r="4179" spans="3:3">
      <c r="C4179" s="6">
        <v>155</v>
      </c>
    </row>
    <row r="4180" spans="3:3">
      <c r="C4180" s="6">
        <v>42</v>
      </c>
    </row>
    <row r="4181" spans="3:3">
      <c r="C4181" s="6">
        <v>63</v>
      </c>
    </row>
    <row r="4182" spans="3:3">
      <c r="C4182" s="6">
        <v>53</v>
      </c>
    </row>
    <row r="4183" spans="3:3">
      <c r="C4183" s="6">
        <v>44</v>
      </c>
    </row>
    <row r="4184" spans="3:3">
      <c r="C4184" s="6">
        <v>39</v>
      </c>
    </row>
    <row r="4185" spans="3:3">
      <c r="C4185" s="6">
        <v>25</v>
      </c>
    </row>
    <row r="4186" spans="3:3">
      <c r="C4186" s="6">
        <v>9</v>
      </c>
    </row>
    <row r="4187" spans="3:3">
      <c r="C4187" s="6">
        <v>161</v>
      </c>
    </row>
    <row r="4188" spans="3:3">
      <c r="C4188" s="6">
        <v>123</v>
      </c>
    </row>
    <row r="4189" spans="3:3">
      <c r="C4189" s="6">
        <v>53</v>
      </c>
    </row>
    <row r="4190" spans="3:3">
      <c r="C4190" s="6">
        <v>78</v>
      </c>
    </row>
    <row r="4191" spans="3:3">
      <c r="C4191" s="6">
        <v>50</v>
      </c>
    </row>
    <row r="4192" spans="3:3">
      <c r="C4192" s="6">
        <v>32</v>
      </c>
    </row>
    <row r="4193" spans="3:3">
      <c r="C4193" s="6">
        <v>95</v>
      </c>
    </row>
    <row r="4194" spans="3:3">
      <c r="C4194" s="6">
        <v>132</v>
      </c>
    </row>
    <row r="4195" spans="3:3">
      <c r="C4195" s="6">
        <v>69</v>
      </c>
    </row>
    <row r="4196" spans="3:3">
      <c r="C4196" s="6">
        <v>54</v>
      </c>
    </row>
    <row r="4197" spans="3:3">
      <c r="C4197" s="6">
        <v>30</v>
      </c>
    </row>
    <row r="4198" spans="3:3">
      <c r="C4198" s="6">
        <v>154</v>
      </c>
    </row>
    <row r="4199" spans="3:3">
      <c r="C4199" s="6">
        <v>42</v>
      </c>
    </row>
    <row r="4200" spans="3:3">
      <c r="C4200" s="6">
        <v>15</v>
      </c>
    </row>
    <row r="4201" spans="3:3">
      <c r="C4201" s="6">
        <v>115</v>
      </c>
    </row>
    <row r="4202" spans="3:3">
      <c r="C4202" s="6">
        <v>129</v>
      </c>
    </row>
    <row r="4203" spans="3:3">
      <c r="C4203" s="6">
        <v>92</v>
      </c>
    </row>
    <row r="4204" spans="3:3">
      <c r="C4204" s="6">
        <v>53</v>
      </c>
    </row>
    <row r="4205" spans="3:3">
      <c r="C4205" s="6">
        <v>41</v>
      </c>
    </row>
    <row r="4206" spans="3:3">
      <c r="C4206" s="6">
        <v>29</v>
      </c>
    </row>
    <row r="4207" spans="3:3">
      <c r="C4207" s="6">
        <v>41</v>
      </c>
    </row>
    <row r="4208" spans="3:3">
      <c r="C4208" s="6">
        <v>119</v>
      </c>
    </row>
    <row r="4209" spans="3:3">
      <c r="C4209" s="6">
        <v>52</v>
      </c>
    </row>
    <row r="4210" spans="3:3">
      <c r="C4210" s="6">
        <v>33</v>
      </c>
    </row>
    <row r="4211" spans="3:3">
      <c r="C4211" s="6">
        <v>128</v>
      </c>
    </row>
    <row r="4212" spans="3:3">
      <c r="C4212" s="6">
        <v>18</v>
      </c>
    </row>
    <row r="4213" spans="3:3">
      <c r="C4213" s="6">
        <v>82</v>
      </c>
    </row>
    <row r="4214" spans="3:3">
      <c r="C4214" s="6">
        <v>35</v>
      </c>
    </row>
    <row r="4215" spans="3:3">
      <c r="C4215" s="6">
        <v>44</v>
      </c>
    </row>
    <row r="4216" spans="3:3">
      <c r="C4216" s="6">
        <v>85</v>
      </c>
    </row>
    <row r="4217" spans="3:3">
      <c r="C4217" s="6">
        <v>89</v>
      </c>
    </row>
    <row r="4218" spans="3:3">
      <c r="C4218" s="6">
        <v>58</v>
      </c>
    </row>
    <row r="4219" spans="3:3">
      <c r="C4219" s="6">
        <v>24</v>
      </c>
    </row>
    <row r="4220" spans="3:3">
      <c r="C4220" s="6">
        <v>63</v>
      </c>
    </row>
    <row r="4221" spans="3:3">
      <c r="C4221" s="6">
        <v>78</v>
      </c>
    </row>
    <row r="4222" spans="3:3">
      <c r="C4222" s="6">
        <v>58</v>
      </c>
    </row>
    <row r="4223" spans="3:3">
      <c r="C4223" s="6">
        <v>43</v>
      </c>
    </row>
    <row r="4224" spans="3:3">
      <c r="C4224" s="6">
        <v>103</v>
      </c>
    </row>
    <row r="4225" spans="3:3">
      <c r="C4225" s="6">
        <v>65</v>
      </c>
    </row>
    <row r="4226" spans="3:3">
      <c r="C4226" s="6">
        <v>22</v>
      </c>
    </row>
    <row r="4227" spans="3:3">
      <c r="C4227" s="6">
        <v>81</v>
      </c>
    </row>
    <row r="4228" spans="3:3">
      <c r="C4228" s="6">
        <v>83</v>
      </c>
    </row>
    <row r="4229" spans="3:3">
      <c r="C4229" s="6">
        <v>98</v>
      </c>
    </row>
    <row r="4230" spans="3:3">
      <c r="C4230" s="6">
        <v>109</v>
      </c>
    </row>
    <row r="4231" spans="3:3">
      <c r="C4231" s="6">
        <v>19</v>
      </c>
    </row>
    <row r="4232" spans="3:3">
      <c r="C4232" s="6">
        <v>158</v>
      </c>
    </row>
    <row r="4233" spans="3:3">
      <c r="C4233" s="6">
        <v>58</v>
      </c>
    </row>
    <row r="4234" spans="3:3">
      <c r="C4234" s="6">
        <v>45</v>
      </c>
    </row>
    <row r="4235" spans="3:3">
      <c r="C4235" s="6">
        <v>48</v>
      </c>
    </row>
    <row r="4236" spans="3:3">
      <c r="C4236" s="6">
        <v>19</v>
      </c>
    </row>
    <row r="4237" spans="3:3">
      <c r="C4237" s="6">
        <v>80</v>
      </c>
    </row>
    <row r="4238" spans="3:3">
      <c r="C4238" s="6">
        <v>23</v>
      </c>
    </row>
    <row r="4239" spans="3:3">
      <c r="C4239" s="6">
        <v>28</v>
      </c>
    </row>
    <row r="4240" spans="3:3">
      <c r="C4240" s="6">
        <v>31</v>
      </c>
    </row>
    <row r="4241" spans="3:3">
      <c r="C4241" s="6">
        <v>115</v>
      </c>
    </row>
    <row r="4242" spans="3:3">
      <c r="C4242" s="6">
        <v>60</v>
      </c>
    </row>
    <row r="4243" spans="3:3">
      <c r="C4243" s="6">
        <v>44</v>
      </c>
    </row>
    <row r="4244" spans="3:3">
      <c r="C4244" s="6">
        <v>149</v>
      </c>
    </row>
    <row r="4245" spans="3:3">
      <c r="C4245" s="6">
        <v>44</v>
      </c>
    </row>
    <row r="4246" spans="3:3">
      <c r="C4246" s="6">
        <v>75</v>
      </c>
    </row>
    <row r="4247" spans="3:3">
      <c r="C4247" s="6">
        <v>38</v>
      </c>
    </row>
    <row r="4248" spans="3:3">
      <c r="C4248" s="6">
        <v>63</v>
      </c>
    </row>
    <row r="4249" spans="3:3">
      <c r="C4249" s="6">
        <v>124</v>
      </c>
    </row>
    <row r="4250" spans="3:3">
      <c r="C4250" s="6">
        <v>33</v>
      </c>
    </row>
    <row r="4251" spans="3:3">
      <c r="C4251" s="6">
        <v>83</v>
      </c>
    </row>
    <row r="4252" spans="3:3">
      <c r="C4252" s="6">
        <v>10</v>
      </c>
    </row>
    <row r="4253" spans="3:3">
      <c r="C4253" s="6">
        <v>174</v>
      </c>
    </row>
    <row r="4254" spans="3:3">
      <c r="C4254" s="6">
        <v>39</v>
      </c>
    </row>
    <row r="4255" spans="3:3">
      <c r="C4255" s="6">
        <v>19</v>
      </c>
    </row>
    <row r="4256" spans="3:3">
      <c r="C4256" s="6">
        <v>39</v>
      </c>
    </row>
    <row r="4257" spans="3:3">
      <c r="C4257" s="6">
        <v>61</v>
      </c>
    </row>
    <row r="4258" spans="3:3">
      <c r="C4258" s="6">
        <v>45</v>
      </c>
    </row>
    <row r="4259" spans="3:3">
      <c r="C4259" s="6">
        <v>140</v>
      </c>
    </row>
    <row r="4260" spans="3:3">
      <c r="C4260" s="6">
        <v>30</v>
      </c>
    </row>
    <row r="4261" spans="3:3">
      <c r="C4261" s="6">
        <v>34</v>
      </c>
    </row>
    <row r="4262" spans="3:3">
      <c r="C4262" s="6">
        <v>54</v>
      </c>
    </row>
    <row r="4263" spans="3:3">
      <c r="C4263" s="6">
        <v>41</v>
      </c>
    </row>
    <row r="4264" spans="3:3">
      <c r="C4264" s="6">
        <v>28</v>
      </c>
    </row>
    <row r="4265" spans="3:3">
      <c r="C4265" s="6">
        <v>139</v>
      </c>
    </row>
    <row r="4266" spans="3:3">
      <c r="C4266" s="6">
        <v>42</v>
      </c>
    </row>
    <row r="4267" spans="3:3">
      <c r="C4267" s="6">
        <v>79</v>
      </c>
    </row>
    <row r="4268" spans="3:3">
      <c r="C4268" s="6">
        <v>52</v>
      </c>
    </row>
    <row r="4269" spans="3:3">
      <c r="C4269" s="6">
        <v>72</v>
      </c>
    </row>
    <row r="4270" spans="3:3">
      <c r="C4270" s="6">
        <v>52</v>
      </c>
    </row>
    <row r="4271" spans="3:3">
      <c r="C4271" s="6">
        <v>45</v>
      </c>
    </row>
    <row r="4272" spans="3:3">
      <c r="C4272" s="6">
        <v>84</v>
      </c>
    </row>
    <row r="4273" spans="3:3">
      <c r="C4273" s="6">
        <v>54</v>
      </c>
    </row>
    <row r="4274" spans="3:3">
      <c r="C4274" s="6">
        <v>32</v>
      </c>
    </row>
    <row r="4275" spans="3:3">
      <c r="C4275" s="6">
        <v>103</v>
      </c>
    </row>
    <row r="4276" spans="3:3">
      <c r="C4276" s="6">
        <v>8</v>
      </c>
    </row>
    <row r="4277" spans="3:3">
      <c r="C4277" s="6">
        <v>40</v>
      </c>
    </row>
    <row r="4278" spans="3:3">
      <c r="C4278" s="6">
        <v>21</v>
      </c>
    </row>
    <row r="4279" spans="3:3">
      <c r="C4279" s="6">
        <v>41</v>
      </c>
    </row>
    <row r="4280" spans="3:3">
      <c r="C4280" s="6">
        <v>84</v>
      </c>
    </row>
    <row r="4281" spans="3:3">
      <c r="C4281" s="6">
        <v>129</v>
      </c>
    </row>
    <row r="4282" spans="3:3">
      <c r="C4282" s="6">
        <v>45</v>
      </c>
    </row>
    <row r="4283" spans="3:3">
      <c r="C4283" s="6">
        <v>90</v>
      </c>
    </row>
    <row r="4284" spans="3:3">
      <c r="C4284" s="6">
        <v>109</v>
      </c>
    </row>
    <row r="4285" spans="3:3">
      <c r="C4285" s="6">
        <v>160</v>
      </c>
    </row>
    <row r="4286" spans="3:3">
      <c r="C4286" s="6">
        <v>22</v>
      </c>
    </row>
    <row r="4287" spans="3:3">
      <c r="C4287" s="6">
        <v>92</v>
      </c>
    </row>
    <row r="4288" spans="3:3">
      <c r="C4288" s="6">
        <v>83</v>
      </c>
    </row>
    <row r="4289" spans="3:3">
      <c r="C4289" s="6">
        <v>153</v>
      </c>
    </row>
    <row r="4290" spans="3:3">
      <c r="C4290" s="6">
        <v>84</v>
      </c>
    </row>
    <row r="4291" spans="3:3">
      <c r="C4291" s="6">
        <v>20</v>
      </c>
    </row>
    <row r="4292" spans="3:3">
      <c r="C4292" s="6">
        <v>83</v>
      </c>
    </row>
    <row r="4293" spans="3:3">
      <c r="C4293" s="6">
        <v>40</v>
      </c>
    </row>
    <row r="4294" spans="3:3">
      <c r="C4294" s="6">
        <v>31</v>
      </c>
    </row>
    <row r="4295" spans="3:3">
      <c r="C4295" s="6">
        <v>160</v>
      </c>
    </row>
    <row r="4296" spans="3:3">
      <c r="C4296" s="6">
        <v>111</v>
      </c>
    </row>
    <row r="4297" spans="3:3">
      <c r="C4297" s="6">
        <v>20</v>
      </c>
    </row>
    <row r="4298" spans="3:3">
      <c r="C4298" s="6">
        <v>101</v>
      </c>
    </row>
    <row r="4299" spans="3:3">
      <c r="C4299" s="6">
        <v>141</v>
      </c>
    </row>
    <row r="4300" spans="3:3">
      <c r="C4300" s="6">
        <v>8</v>
      </c>
    </row>
    <row r="4301" spans="3:3">
      <c r="C4301" s="6">
        <v>52</v>
      </c>
    </row>
    <row r="4302" spans="3:3">
      <c r="C4302" s="6">
        <v>44</v>
      </c>
    </row>
    <row r="4303" spans="3:3">
      <c r="C4303" s="6">
        <v>40</v>
      </c>
    </row>
    <row r="4304" spans="3:3">
      <c r="C4304" s="6">
        <v>32</v>
      </c>
    </row>
    <row r="4305" spans="3:3">
      <c r="C4305" s="6">
        <v>145</v>
      </c>
    </row>
    <row r="4306" spans="3:3">
      <c r="C4306" s="6">
        <v>53</v>
      </c>
    </row>
    <row r="4307" spans="3:3">
      <c r="C4307" s="6">
        <v>113</v>
      </c>
    </row>
    <row r="4308" spans="3:3">
      <c r="C4308" s="6">
        <v>14</v>
      </c>
    </row>
    <row r="4309" spans="3:3">
      <c r="C4309" s="6">
        <v>58</v>
      </c>
    </row>
    <row r="4310" spans="3:3">
      <c r="C4310" s="6">
        <v>78</v>
      </c>
    </row>
    <row r="4311" spans="3:3">
      <c r="C4311" s="6">
        <v>138</v>
      </c>
    </row>
    <row r="4312" spans="3:3">
      <c r="C4312" s="6">
        <v>50</v>
      </c>
    </row>
    <row r="4313" spans="3:3">
      <c r="C4313" s="6">
        <v>10</v>
      </c>
    </row>
    <row r="4314" spans="3:3">
      <c r="C4314" s="6">
        <v>11</v>
      </c>
    </row>
    <row r="4315" spans="3:3">
      <c r="C4315" s="6">
        <v>105</v>
      </c>
    </row>
    <row r="4316" spans="3:3">
      <c r="C4316" s="6">
        <v>38</v>
      </c>
    </row>
    <row r="4317" spans="3:3">
      <c r="C4317" s="6">
        <v>49</v>
      </c>
    </row>
    <row r="4318" spans="3:3">
      <c r="C4318" s="6">
        <v>40</v>
      </c>
    </row>
    <row r="4319" spans="3:3">
      <c r="C4319" s="6">
        <v>140</v>
      </c>
    </row>
    <row r="4320" spans="3:3">
      <c r="C4320" s="6">
        <v>25</v>
      </c>
    </row>
    <row r="4321" spans="3:3">
      <c r="C4321" s="6">
        <v>118</v>
      </c>
    </row>
    <row r="4322" spans="3:3">
      <c r="C4322" s="6">
        <v>84</v>
      </c>
    </row>
    <row r="4323" spans="3:3">
      <c r="C4323" s="6">
        <v>15</v>
      </c>
    </row>
    <row r="4324" spans="3:3">
      <c r="C4324" s="6">
        <v>15</v>
      </c>
    </row>
    <row r="4325" spans="3:3">
      <c r="C4325" s="6">
        <v>59</v>
      </c>
    </row>
    <row r="4326" spans="3:3">
      <c r="C4326" s="6">
        <v>41</v>
      </c>
    </row>
    <row r="4327" spans="3:3">
      <c r="C4327" s="6">
        <v>49</v>
      </c>
    </row>
    <row r="4328" spans="3:3">
      <c r="C4328" s="6">
        <v>112</v>
      </c>
    </row>
    <row r="4329" spans="3:3">
      <c r="C4329" s="6">
        <v>15</v>
      </c>
    </row>
    <row r="4330" spans="3:3">
      <c r="C4330" s="6">
        <v>39</v>
      </c>
    </row>
    <row r="4331" spans="3:3">
      <c r="C4331" s="6">
        <v>50</v>
      </c>
    </row>
    <row r="4332" spans="3:3">
      <c r="C4332" s="6">
        <v>32</v>
      </c>
    </row>
    <row r="4333" spans="3:3">
      <c r="C4333" s="6">
        <v>31</v>
      </c>
    </row>
    <row r="4334" spans="3:3">
      <c r="C4334" s="6">
        <v>102</v>
      </c>
    </row>
    <row r="4335" spans="3:3">
      <c r="C4335" s="6">
        <v>41</v>
      </c>
    </row>
    <row r="4336" spans="3:3">
      <c r="C4336" s="6">
        <v>85</v>
      </c>
    </row>
    <row r="4337" spans="3:3">
      <c r="C4337" s="6">
        <v>61</v>
      </c>
    </row>
    <row r="4338" spans="3:3">
      <c r="C4338" s="6">
        <v>9</v>
      </c>
    </row>
    <row r="4339" spans="3:3">
      <c r="C4339" s="6">
        <v>63</v>
      </c>
    </row>
    <row r="4340" spans="3:3">
      <c r="C4340" s="6">
        <v>80</v>
      </c>
    </row>
    <row r="4341" spans="3:3">
      <c r="C4341" s="6">
        <v>52</v>
      </c>
    </row>
    <row r="4342" spans="3:3">
      <c r="C4342" s="6">
        <v>41</v>
      </c>
    </row>
    <row r="4343" spans="3:3">
      <c r="C4343" s="6">
        <v>64</v>
      </c>
    </row>
    <row r="4344" spans="3:3">
      <c r="C4344" s="6">
        <v>119</v>
      </c>
    </row>
    <row r="4345" spans="3:3">
      <c r="C4345" s="6">
        <v>33</v>
      </c>
    </row>
    <row r="4346" spans="3:3">
      <c r="C4346" s="6">
        <v>110</v>
      </c>
    </row>
    <row r="4347" spans="3:3">
      <c r="C4347" s="6">
        <v>39</v>
      </c>
    </row>
    <row r="4348" spans="3:3">
      <c r="C4348" s="6">
        <v>24</v>
      </c>
    </row>
    <row r="4349" spans="3:3">
      <c r="C4349" s="6">
        <v>169</v>
      </c>
    </row>
    <row r="4350" spans="3:3">
      <c r="C4350" s="6">
        <v>129</v>
      </c>
    </row>
    <row r="4351" spans="3:3">
      <c r="C4351" s="6">
        <v>58</v>
      </c>
    </row>
    <row r="4352" spans="3:3">
      <c r="C4352" s="6">
        <v>59</v>
      </c>
    </row>
    <row r="4353" spans="3:3">
      <c r="C4353" s="6">
        <v>91</v>
      </c>
    </row>
    <row r="4354" spans="3:3">
      <c r="C4354" s="6">
        <v>42</v>
      </c>
    </row>
    <row r="4355" spans="3:3">
      <c r="C4355" s="6">
        <v>24</v>
      </c>
    </row>
    <row r="4356" spans="3:3">
      <c r="C4356" s="6">
        <v>32</v>
      </c>
    </row>
    <row r="4357" spans="3:3">
      <c r="C4357" s="6">
        <v>79</v>
      </c>
    </row>
    <row r="4358" spans="3:3">
      <c r="C4358" s="6">
        <v>59</v>
      </c>
    </row>
    <row r="4359" spans="3:3">
      <c r="C4359" s="6">
        <v>92</v>
      </c>
    </row>
    <row r="4360" spans="3:3">
      <c r="C4360" s="6">
        <v>22</v>
      </c>
    </row>
    <row r="4361" spans="3:3">
      <c r="C4361" s="6">
        <v>35</v>
      </c>
    </row>
    <row r="4362" spans="3:3">
      <c r="C4362" s="6">
        <v>38</v>
      </c>
    </row>
    <row r="4363" spans="3:3">
      <c r="C4363" s="6">
        <v>64</v>
      </c>
    </row>
    <row r="4364" spans="3:3">
      <c r="C4364" s="6">
        <v>73</v>
      </c>
    </row>
    <row r="4365" spans="3:3">
      <c r="C4365" s="6">
        <v>15</v>
      </c>
    </row>
    <row r="4366" spans="3:3">
      <c r="C4366" s="6">
        <v>50</v>
      </c>
    </row>
    <row r="4367" spans="3:3">
      <c r="C4367" s="6">
        <v>43</v>
      </c>
    </row>
    <row r="4368" spans="3:3">
      <c r="C4368" s="6">
        <v>39</v>
      </c>
    </row>
    <row r="4369" spans="3:3">
      <c r="C4369" s="6">
        <v>113</v>
      </c>
    </row>
    <row r="4370" spans="3:3">
      <c r="C4370" s="6">
        <v>83</v>
      </c>
    </row>
    <row r="4371" spans="3:3">
      <c r="C4371" s="6">
        <v>171</v>
      </c>
    </row>
    <row r="4372" spans="3:3">
      <c r="C4372" s="6">
        <v>40</v>
      </c>
    </row>
    <row r="4373" spans="3:3">
      <c r="C4373" s="6">
        <v>63</v>
      </c>
    </row>
    <row r="4374" spans="3:3">
      <c r="C4374" s="6">
        <v>63</v>
      </c>
    </row>
    <row r="4375" spans="3:3">
      <c r="C4375" s="6">
        <v>32</v>
      </c>
    </row>
    <row r="4376" spans="3:3">
      <c r="C4376" s="6">
        <v>42</v>
      </c>
    </row>
    <row r="4377" spans="3:3">
      <c r="C4377" s="6">
        <v>22</v>
      </c>
    </row>
    <row r="4378" spans="3:3">
      <c r="C4378" s="6">
        <v>73</v>
      </c>
    </row>
    <row r="4379" spans="3:3">
      <c r="C4379" s="6">
        <v>115</v>
      </c>
    </row>
    <row r="4380" spans="3:3">
      <c r="C4380" s="6">
        <v>75</v>
      </c>
    </row>
    <row r="4381" spans="3:3">
      <c r="C4381" s="6">
        <v>92</v>
      </c>
    </row>
    <row r="4382" spans="3:3">
      <c r="C4382" s="6">
        <v>89</v>
      </c>
    </row>
    <row r="4383" spans="3:3">
      <c r="C4383" s="6">
        <v>8</v>
      </c>
    </row>
    <row r="4384" spans="3:3">
      <c r="C4384" s="6">
        <v>23</v>
      </c>
    </row>
    <row r="4385" spans="3:3">
      <c r="C4385" s="6">
        <v>38</v>
      </c>
    </row>
    <row r="4386" spans="3:3">
      <c r="C4386" s="6">
        <v>40</v>
      </c>
    </row>
    <row r="4387" spans="3:3">
      <c r="C4387" s="6">
        <v>24</v>
      </c>
    </row>
    <row r="4388" spans="3:3">
      <c r="C4388" s="6">
        <v>123</v>
      </c>
    </row>
    <row r="4389" spans="3:3">
      <c r="C4389" s="6">
        <v>41</v>
      </c>
    </row>
    <row r="4390" spans="3:3">
      <c r="C4390" s="6">
        <v>52</v>
      </c>
    </row>
    <row r="4391" spans="3:3">
      <c r="C4391" s="6">
        <v>29</v>
      </c>
    </row>
    <row r="4392" spans="3:3">
      <c r="C4392" s="6">
        <v>85</v>
      </c>
    </row>
    <row r="4393" spans="3:3">
      <c r="C4393" s="6">
        <v>40</v>
      </c>
    </row>
    <row r="4394" spans="3:3">
      <c r="C4394" s="6">
        <v>8</v>
      </c>
    </row>
    <row r="4395" spans="3:3">
      <c r="C4395" s="6">
        <v>114</v>
      </c>
    </row>
    <row r="4396" spans="3:3">
      <c r="C4396" s="6">
        <v>131</v>
      </c>
    </row>
    <row r="4397" spans="3:3">
      <c r="C4397" s="6">
        <v>21</v>
      </c>
    </row>
    <row r="4398" spans="3:3">
      <c r="C4398" s="6">
        <v>95</v>
      </c>
    </row>
    <row r="4399" spans="3:3">
      <c r="C4399" s="6">
        <v>32</v>
      </c>
    </row>
    <row r="4400" spans="3:3">
      <c r="C4400" s="6">
        <v>63</v>
      </c>
    </row>
    <row r="4401" spans="3:3">
      <c r="C4401" s="6">
        <v>18</v>
      </c>
    </row>
    <row r="4402" spans="3:3">
      <c r="C4402" s="6">
        <v>49</v>
      </c>
    </row>
    <row r="4403" spans="3:3">
      <c r="C4403" s="6">
        <v>103</v>
      </c>
    </row>
    <row r="4404" spans="3:3">
      <c r="C4404" s="6">
        <v>90</v>
      </c>
    </row>
    <row r="4405" spans="3:3">
      <c r="C4405" s="6">
        <v>145</v>
      </c>
    </row>
    <row r="4406" spans="3:3">
      <c r="C4406" s="6">
        <v>53</v>
      </c>
    </row>
    <row r="4407" spans="3:3">
      <c r="C4407" s="6">
        <v>35</v>
      </c>
    </row>
    <row r="4408" spans="3:3">
      <c r="C4408" s="6">
        <v>22</v>
      </c>
    </row>
    <row r="4409" spans="3:3">
      <c r="C4409" s="6">
        <v>84</v>
      </c>
    </row>
    <row r="4410" spans="3:3">
      <c r="C4410" s="6">
        <v>73</v>
      </c>
    </row>
    <row r="4411" spans="3:3">
      <c r="C4411" s="6">
        <v>21</v>
      </c>
    </row>
    <row r="4412" spans="3:3">
      <c r="C4412" s="6">
        <v>98</v>
      </c>
    </row>
    <row r="4413" spans="3:3">
      <c r="C4413" s="6">
        <v>101</v>
      </c>
    </row>
    <row r="4414" spans="3:3">
      <c r="C4414" s="6">
        <v>13</v>
      </c>
    </row>
    <row r="4415" spans="3:3">
      <c r="C4415" s="6">
        <v>20</v>
      </c>
    </row>
    <row r="4416" spans="3:3">
      <c r="C4416" s="6">
        <v>88</v>
      </c>
    </row>
    <row r="4417" spans="3:3">
      <c r="C4417" s="6">
        <v>82</v>
      </c>
    </row>
    <row r="4418" spans="3:3">
      <c r="C4418" s="6">
        <v>75</v>
      </c>
    </row>
    <row r="4419" spans="3:3">
      <c r="C4419" s="6">
        <v>105</v>
      </c>
    </row>
    <row r="4420" spans="3:3">
      <c r="C4420" s="6">
        <v>51</v>
      </c>
    </row>
    <row r="4421" spans="3:3">
      <c r="C4421" s="6">
        <v>121</v>
      </c>
    </row>
    <row r="4422" spans="3:3">
      <c r="C4422" s="6">
        <v>81</v>
      </c>
    </row>
    <row r="4423" spans="3:3">
      <c r="C4423" s="6">
        <v>53</v>
      </c>
    </row>
    <row r="4424" spans="3:3">
      <c r="C4424" s="6">
        <v>150</v>
      </c>
    </row>
    <row r="4425" spans="3:3">
      <c r="C4425" s="6">
        <v>20</v>
      </c>
    </row>
    <row r="4426" spans="3:3">
      <c r="C4426" s="6">
        <v>129</v>
      </c>
    </row>
    <row r="4427" spans="3:3">
      <c r="C4427" s="6">
        <v>23</v>
      </c>
    </row>
    <row r="4428" spans="3:3">
      <c r="C4428" s="6">
        <v>121</v>
      </c>
    </row>
    <row r="4429" spans="3:3">
      <c r="C4429" s="6">
        <v>98</v>
      </c>
    </row>
    <row r="4430" spans="3:3">
      <c r="C4430" s="6">
        <v>128</v>
      </c>
    </row>
    <row r="4431" spans="3:3">
      <c r="C4431" s="6">
        <v>105</v>
      </c>
    </row>
    <row r="4432" spans="3:3">
      <c r="C4432" s="6">
        <v>45</v>
      </c>
    </row>
    <row r="4433" spans="3:3">
      <c r="C4433" s="6">
        <v>55</v>
      </c>
    </row>
    <row r="4434" spans="3:3">
      <c r="C4434" s="6">
        <v>23</v>
      </c>
    </row>
    <row r="4435" spans="3:3">
      <c r="C4435" s="6">
        <v>113</v>
      </c>
    </row>
    <row r="4436" spans="3:3">
      <c r="C4436" s="6">
        <v>100</v>
      </c>
    </row>
    <row r="4437" spans="3:3">
      <c r="C4437" s="6">
        <v>40</v>
      </c>
    </row>
    <row r="4438" spans="3:3">
      <c r="C4438" s="6">
        <v>55</v>
      </c>
    </row>
    <row r="4439" spans="3:3">
      <c r="C4439" s="6">
        <v>18</v>
      </c>
    </row>
    <row r="4440" spans="3:3">
      <c r="C4440" s="6">
        <v>21</v>
      </c>
    </row>
    <row r="4441" spans="3:3">
      <c r="C4441" s="6">
        <v>30</v>
      </c>
    </row>
    <row r="4442" spans="3:3">
      <c r="C4442" s="6">
        <v>21</v>
      </c>
    </row>
    <row r="4443" spans="3:3">
      <c r="C4443" s="6">
        <v>115</v>
      </c>
    </row>
    <row r="4444" spans="3:3">
      <c r="C4444" s="6">
        <v>69</v>
      </c>
    </row>
    <row r="4445" spans="3:3">
      <c r="C4445" s="6">
        <v>40</v>
      </c>
    </row>
    <row r="4446" spans="3:3">
      <c r="C4446" s="6">
        <v>83</v>
      </c>
    </row>
    <row r="4447" spans="3:3">
      <c r="C4447" s="6">
        <v>162</v>
      </c>
    </row>
    <row r="4448" spans="3:3">
      <c r="C4448" s="6">
        <v>80</v>
      </c>
    </row>
    <row r="4449" spans="3:3">
      <c r="C4449" s="6">
        <v>20</v>
      </c>
    </row>
    <row r="4450" spans="3:3">
      <c r="C4450" s="6">
        <v>114</v>
      </c>
    </row>
    <row r="4451" spans="3:3">
      <c r="C4451" s="6">
        <v>158</v>
      </c>
    </row>
    <row r="4452" spans="3:3">
      <c r="C4452" s="6">
        <v>53</v>
      </c>
    </row>
    <row r="4453" spans="3:3">
      <c r="C4453" s="6">
        <v>113</v>
      </c>
    </row>
    <row r="4454" spans="3:3">
      <c r="C4454" s="6">
        <v>84</v>
      </c>
    </row>
    <row r="4455" spans="3:3">
      <c r="C4455" s="6">
        <v>82</v>
      </c>
    </row>
    <row r="4456" spans="3:3">
      <c r="C4456" s="6">
        <v>20</v>
      </c>
    </row>
    <row r="4457" spans="3:3">
      <c r="C4457" s="6">
        <v>115</v>
      </c>
    </row>
    <row r="4458" spans="3:3">
      <c r="C4458" s="6">
        <v>35</v>
      </c>
    </row>
    <row r="4459" spans="3:3">
      <c r="C4459" s="6">
        <v>48</v>
      </c>
    </row>
    <row r="4460" spans="3:3">
      <c r="C4460" s="6">
        <v>79</v>
      </c>
    </row>
    <row r="4461" spans="3:3">
      <c r="C4461" s="6">
        <v>78</v>
      </c>
    </row>
    <row r="4462" spans="3:3">
      <c r="C4462" s="6">
        <v>83</v>
      </c>
    </row>
    <row r="4463" spans="3:3">
      <c r="C4463" s="6">
        <v>42</v>
      </c>
    </row>
    <row r="4464" spans="3:3">
      <c r="C4464" s="6">
        <v>141</v>
      </c>
    </row>
    <row r="4465" spans="3:3">
      <c r="C4465" s="6">
        <v>105</v>
      </c>
    </row>
    <row r="4466" spans="3:3">
      <c r="C4466" s="6">
        <v>34</v>
      </c>
    </row>
    <row r="4467" spans="3:3">
      <c r="C4467" s="6">
        <v>118</v>
      </c>
    </row>
    <row r="4468" spans="3:3">
      <c r="C4468" s="6">
        <v>140</v>
      </c>
    </row>
    <row r="4469" spans="3:3">
      <c r="C4469" s="6">
        <v>44</v>
      </c>
    </row>
    <row r="4470" spans="3:3">
      <c r="C4470" s="6">
        <v>29</v>
      </c>
    </row>
    <row r="4471" spans="3:3">
      <c r="C4471" s="6">
        <v>63</v>
      </c>
    </row>
    <row r="4472" spans="3:3">
      <c r="C4472" s="6">
        <v>71</v>
      </c>
    </row>
    <row r="4473" spans="3:3">
      <c r="C4473" s="6">
        <v>32</v>
      </c>
    </row>
    <row r="4474" spans="3:3">
      <c r="C4474" s="6">
        <v>22</v>
      </c>
    </row>
    <row r="4475" spans="3:3">
      <c r="C4475" s="6">
        <v>75</v>
      </c>
    </row>
    <row r="4476" spans="3:3">
      <c r="C4476" s="6">
        <v>10</v>
      </c>
    </row>
    <row r="4477" spans="3:3">
      <c r="C4477" s="6">
        <v>91</v>
      </c>
    </row>
    <row r="4478" spans="3:3">
      <c r="C4478" s="6">
        <v>18</v>
      </c>
    </row>
    <row r="4479" spans="3:3">
      <c r="C4479" s="6">
        <v>64</v>
      </c>
    </row>
    <row r="4480" spans="3:3">
      <c r="C4480" s="6">
        <v>59</v>
      </c>
    </row>
    <row r="4481" spans="3:3">
      <c r="C4481" s="6">
        <v>35</v>
      </c>
    </row>
    <row r="4482" spans="3:3">
      <c r="C4482" s="6">
        <v>25</v>
      </c>
    </row>
    <row r="4483" spans="3:3">
      <c r="C4483" s="6">
        <v>94</v>
      </c>
    </row>
    <row r="4484" spans="3:3">
      <c r="C4484" s="6">
        <v>49</v>
      </c>
    </row>
    <row r="4485" spans="3:3">
      <c r="C4485" s="6">
        <v>15</v>
      </c>
    </row>
    <row r="4486" spans="3:3">
      <c r="C4486" s="6">
        <v>42</v>
      </c>
    </row>
    <row r="4487" spans="3:3">
      <c r="C4487" s="6">
        <v>18</v>
      </c>
    </row>
    <row r="4488" spans="3:3">
      <c r="C4488" s="6">
        <v>35</v>
      </c>
    </row>
    <row r="4489" spans="3:3">
      <c r="C4489" s="6">
        <v>18</v>
      </c>
    </row>
    <row r="4490" spans="3:3">
      <c r="C4490" s="6">
        <v>53</v>
      </c>
    </row>
    <row r="4491" spans="3:3">
      <c r="C4491" s="6">
        <v>55</v>
      </c>
    </row>
    <row r="4492" spans="3:3">
      <c r="C4492" s="6">
        <v>144</v>
      </c>
    </row>
    <row r="4493" spans="3:3">
      <c r="C4493" s="6">
        <v>11</v>
      </c>
    </row>
    <row r="4494" spans="3:3">
      <c r="C4494" s="6">
        <v>105</v>
      </c>
    </row>
    <row r="4495" spans="3:3">
      <c r="C4495" s="6">
        <v>70</v>
      </c>
    </row>
    <row r="4496" spans="3:3">
      <c r="C4496" s="6">
        <v>39</v>
      </c>
    </row>
    <row r="4497" spans="3:3">
      <c r="C4497" s="6">
        <v>145</v>
      </c>
    </row>
    <row r="4498" spans="3:3">
      <c r="C4498" s="6">
        <v>65</v>
      </c>
    </row>
    <row r="4499" spans="3:3">
      <c r="C4499" s="6">
        <v>114</v>
      </c>
    </row>
    <row r="4500" spans="3:3">
      <c r="C4500" s="6">
        <v>14</v>
      </c>
    </row>
    <row r="4501" spans="3:3">
      <c r="C4501" s="6">
        <v>59</v>
      </c>
    </row>
    <row r="4502" spans="3:3">
      <c r="C4502" s="6">
        <v>30</v>
      </c>
    </row>
    <row r="4503" spans="3:3">
      <c r="C4503" s="6">
        <v>95</v>
      </c>
    </row>
    <row r="4504" spans="3:3">
      <c r="C4504" s="6">
        <v>25</v>
      </c>
    </row>
    <row r="4505" spans="3:3">
      <c r="C4505" s="6">
        <v>73</v>
      </c>
    </row>
    <row r="4506" spans="3:3">
      <c r="C4506" s="6">
        <v>114</v>
      </c>
    </row>
    <row r="4507" spans="3:3">
      <c r="C4507" s="6">
        <v>38</v>
      </c>
    </row>
    <row r="4508" spans="3:3">
      <c r="C4508" s="6">
        <v>80</v>
      </c>
    </row>
    <row r="4509" spans="3:3">
      <c r="C4509" s="6">
        <v>112</v>
      </c>
    </row>
    <row r="4510" spans="3:3">
      <c r="C4510" s="6">
        <v>32</v>
      </c>
    </row>
    <row r="4511" spans="3:3">
      <c r="C4511" s="6">
        <v>20</v>
      </c>
    </row>
    <row r="4512" spans="3:3">
      <c r="C4512" s="6">
        <v>105</v>
      </c>
    </row>
    <row r="4513" spans="3:3">
      <c r="C4513" s="6">
        <v>114</v>
      </c>
    </row>
    <row r="4514" spans="3:3">
      <c r="C4514" s="6">
        <v>21</v>
      </c>
    </row>
    <row r="4515" spans="3:3">
      <c r="C4515" s="6">
        <v>78</v>
      </c>
    </row>
    <row r="4516" spans="3:3">
      <c r="C4516" s="6">
        <v>79</v>
      </c>
    </row>
    <row r="4517" spans="3:3">
      <c r="C4517" s="6">
        <v>75</v>
      </c>
    </row>
    <row r="4518" spans="3:3">
      <c r="C4518" s="6">
        <v>41</v>
      </c>
    </row>
    <row r="4519" spans="3:3">
      <c r="C4519" s="6">
        <v>18</v>
      </c>
    </row>
    <row r="4520" spans="3:3">
      <c r="C4520" s="6">
        <v>51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5539-E544-45B5-A0B4-D29ACD23D64D}">
  <dimension ref="A2:L25"/>
  <sheetViews>
    <sheetView topLeftCell="A7" workbookViewId="0">
      <selection activeCell="C31" sqref="C31"/>
    </sheetView>
  </sheetViews>
  <sheetFormatPr defaultRowHeight="15"/>
  <cols>
    <col min="1" max="1" width="22.140625" bestFit="1" customWidth="1"/>
    <col min="2" max="2" width="16.85546875" bestFit="1" customWidth="1"/>
    <col min="3" max="3" width="6.5703125" bestFit="1" customWidth="1"/>
    <col min="4" max="4" width="11.7109375" bestFit="1" customWidth="1"/>
    <col min="9" max="9" width="22.140625" bestFit="1" customWidth="1"/>
    <col min="10" max="10" width="16.85546875" bestFit="1" customWidth="1"/>
    <col min="11" max="11" width="6.5703125" bestFit="1" customWidth="1"/>
    <col min="12" max="12" width="11.7109375" bestFit="1" customWidth="1"/>
  </cols>
  <sheetData>
    <row r="2" spans="1:12">
      <c r="A2" s="14" t="s">
        <v>106</v>
      </c>
      <c r="E2" s="14" t="s">
        <v>107</v>
      </c>
      <c r="H2" s="29" t="s">
        <v>108</v>
      </c>
    </row>
    <row r="3" spans="1:12">
      <c r="E3" s="29" t="s">
        <v>109</v>
      </c>
      <c r="H3" s="29" t="s">
        <v>110</v>
      </c>
    </row>
    <row r="6" spans="1:12">
      <c r="A6" s="26" t="s">
        <v>111</v>
      </c>
      <c r="I6" s="14" t="s">
        <v>112</v>
      </c>
    </row>
    <row r="8" spans="1:12">
      <c r="A8" s="27" t="s">
        <v>113</v>
      </c>
      <c r="B8" s="27" t="s">
        <v>19</v>
      </c>
      <c r="I8" s="27" t="s">
        <v>114</v>
      </c>
      <c r="J8" s="27" t="s">
        <v>19</v>
      </c>
    </row>
    <row r="9" spans="1:12">
      <c r="A9" s="27" t="s">
        <v>15</v>
      </c>
      <c r="B9" t="s">
        <v>40</v>
      </c>
      <c r="C9" t="s">
        <v>41</v>
      </c>
      <c r="D9" t="s">
        <v>115</v>
      </c>
      <c r="I9" s="27" t="s">
        <v>25</v>
      </c>
      <c r="J9" t="s">
        <v>40</v>
      </c>
      <c r="K9" t="s">
        <v>41</v>
      </c>
      <c r="L9" t="s">
        <v>115</v>
      </c>
    </row>
    <row r="10" spans="1:12">
      <c r="A10" t="s">
        <v>39</v>
      </c>
      <c r="B10" s="16">
        <v>0.2442</v>
      </c>
      <c r="C10" s="16">
        <v>3.6400000000000002E-2</v>
      </c>
      <c r="D10" s="16">
        <v>0.28060000000000002</v>
      </c>
      <c r="I10" t="s">
        <v>40</v>
      </c>
      <c r="J10" s="28">
        <v>0.3654</v>
      </c>
      <c r="K10" s="28">
        <v>3.78E-2</v>
      </c>
      <c r="L10" s="28">
        <v>0.4032</v>
      </c>
    </row>
    <row r="11" spans="1:12">
      <c r="A11" t="s">
        <v>45</v>
      </c>
      <c r="B11" s="16">
        <v>0.25919999999999999</v>
      </c>
      <c r="C11" s="16">
        <v>4.1000000000000002E-2</v>
      </c>
      <c r="D11" s="16">
        <v>0.30020000000000002</v>
      </c>
      <c r="I11" t="s">
        <v>41</v>
      </c>
      <c r="J11" s="28">
        <v>0.53859999999999997</v>
      </c>
      <c r="K11" s="28">
        <v>5.8200000000000002E-2</v>
      </c>
      <c r="L11" s="28">
        <v>0.5968</v>
      </c>
    </row>
    <row r="12" spans="1:12">
      <c r="A12" t="s">
        <v>44</v>
      </c>
      <c r="B12" s="16">
        <v>0.40060000000000001</v>
      </c>
      <c r="C12" s="16">
        <v>1.8599999999999998E-2</v>
      </c>
      <c r="D12" s="16">
        <v>0.41920000000000002</v>
      </c>
      <c r="I12" t="s">
        <v>115</v>
      </c>
      <c r="J12" s="28">
        <v>0.90400000000000003</v>
      </c>
      <c r="K12" s="28">
        <v>9.6000000000000002E-2</v>
      </c>
      <c r="L12" s="28">
        <v>1</v>
      </c>
    </row>
    <row r="13" spans="1:12">
      <c r="A13" t="s">
        <v>115</v>
      </c>
      <c r="B13" s="16">
        <v>0.90400000000000003</v>
      </c>
      <c r="C13" s="16">
        <v>9.6000000000000002E-2</v>
      </c>
      <c r="D13" s="16">
        <v>1</v>
      </c>
    </row>
    <row r="16" spans="1:12">
      <c r="A16" s="14" t="s">
        <v>116</v>
      </c>
      <c r="I16" s="26" t="s">
        <v>117</v>
      </c>
    </row>
    <row r="18" spans="1:12">
      <c r="A18" s="27" t="s">
        <v>114</v>
      </c>
      <c r="B18" s="27" t="s">
        <v>19</v>
      </c>
      <c r="I18" s="27" t="s">
        <v>114</v>
      </c>
      <c r="J18" s="27" t="s">
        <v>19</v>
      </c>
    </row>
    <row r="19" spans="1:12">
      <c r="A19" s="27" t="s">
        <v>23</v>
      </c>
      <c r="B19" t="s">
        <v>40</v>
      </c>
      <c r="C19" t="s">
        <v>41</v>
      </c>
      <c r="D19" t="s">
        <v>115</v>
      </c>
      <c r="I19" s="27" t="s">
        <v>29</v>
      </c>
      <c r="J19" t="s">
        <v>40</v>
      </c>
      <c r="K19" t="s">
        <v>41</v>
      </c>
      <c r="L19" t="s">
        <v>115</v>
      </c>
    </row>
    <row r="20" spans="1:12">
      <c r="A20" t="s">
        <v>40</v>
      </c>
      <c r="B20" s="28">
        <v>0.87160000000000004</v>
      </c>
      <c r="C20" s="28">
        <v>6.8000000000000005E-2</v>
      </c>
      <c r="D20" s="28">
        <v>0.93959999999999999</v>
      </c>
      <c r="I20" t="s">
        <v>43</v>
      </c>
      <c r="J20" s="28">
        <v>0.38279999999999997</v>
      </c>
      <c r="K20" s="28">
        <v>0</v>
      </c>
      <c r="L20" s="28">
        <v>0.38279999999999997</v>
      </c>
    </row>
    <row r="21" spans="1:12">
      <c r="A21" t="s">
        <v>41</v>
      </c>
      <c r="B21" s="28">
        <v>3.2399999999999998E-2</v>
      </c>
      <c r="C21" s="28">
        <v>2.8000000000000001E-2</v>
      </c>
      <c r="D21" s="28">
        <v>6.0400000000000002E-2</v>
      </c>
      <c r="I21" t="s">
        <v>42</v>
      </c>
      <c r="J21" s="28">
        <v>0.15479999999999999</v>
      </c>
      <c r="K21" s="28">
        <v>8.7599999999999997E-2</v>
      </c>
      <c r="L21" s="28">
        <v>0.2424</v>
      </c>
    </row>
    <row r="22" spans="1:12">
      <c r="A22" t="s">
        <v>115</v>
      </c>
      <c r="B22" s="28">
        <v>0.90400000000000003</v>
      </c>
      <c r="C22" s="28">
        <v>9.6000000000000002E-2</v>
      </c>
      <c r="D22" s="28">
        <v>1</v>
      </c>
      <c r="I22" t="s">
        <v>38</v>
      </c>
      <c r="J22" s="28">
        <v>0.3664</v>
      </c>
      <c r="K22" s="28">
        <v>8.3999999999999995E-3</v>
      </c>
      <c r="L22" s="28">
        <v>0.37480000000000002</v>
      </c>
    </row>
    <row r="23" spans="1:12">
      <c r="I23" t="s">
        <v>115</v>
      </c>
      <c r="J23" s="28">
        <v>0.90400000000000003</v>
      </c>
      <c r="K23" s="28">
        <v>9.6000000000000002E-2</v>
      </c>
      <c r="L23" s="28">
        <v>1</v>
      </c>
    </row>
    <row r="25" spans="1:12">
      <c r="A25" s="14" t="s">
        <v>118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C71CC-C99E-4CA7-B9FE-6EEDD4E05091}">
  <dimension ref="A3:A9"/>
  <sheetViews>
    <sheetView workbookViewId="0">
      <selection activeCell="A9" sqref="A9"/>
    </sheetView>
  </sheetViews>
  <sheetFormatPr defaultRowHeight="15"/>
  <sheetData>
    <row r="3" spans="1:1">
      <c r="A3" s="26" t="s">
        <v>119</v>
      </c>
    </row>
    <row r="4" spans="1:1">
      <c r="A4" s="29" t="s">
        <v>120</v>
      </c>
    </row>
    <row r="6" spans="1:1">
      <c r="A6" s="26" t="s">
        <v>121</v>
      </c>
    </row>
    <row r="7" spans="1:1">
      <c r="A7" s="29" t="s">
        <v>122</v>
      </c>
    </row>
    <row r="8" spans="1:1">
      <c r="A8" s="29" t="s">
        <v>123</v>
      </c>
    </row>
    <row r="9" spans="1:1">
      <c r="A9" s="29" t="s">
        <v>124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01F5-7DEE-4323-8385-C11182FD0E85}">
  <dimension ref="A1:A13"/>
  <sheetViews>
    <sheetView tabSelected="1" workbookViewId="0">
      <selection activeCell="A13" sqref="A13"/>
    </sheetView>
  </sheetViews>
  <sheetFormatPr defaultRowHeight="15"/>
  <sheetData>
    <row r="1" spans="1:1">
      <c r="A1" s="14" t="s">
        <v>125</v>
      </c>
    </row>
    <row r="2" spans="1:1">
      <c r="A2" s="29" t="s">
        <v>126</v>
      </c>
    </row>
    <row r="3" spans="1:1">
      <c r="A3" s="29" t="s">
        <v>127</v>
      </c>
    </row>
    <row r="6" spans="1:1">
      <c r="A6" s="14" t="s">
        <v>121</v>
      </c>
    </row>
    <row r="7" spans="1:1">
      <c r="A7" s="14" t="s">
        <v>128</v>
      </c>
    </row>
    <row r="8" spans="1:1">
      <c r="A8" s="14" t="s">
        <v>129</v>
      </c>
    </row>
    <row r="9" spans="1:1">
      <c r="A9" s="14" t="s">
        <v>130</v>
      </c>
    </row>
    <row r="10" spans="1:1">
      <c r="A10" s="29" t="s">
        <v>131</v>
      </c>
    </row>
    <row r="11" spans="1:1">
      <c r="A11" s="29" t="s">
        <v>132</v>
      </c>
    </row>
    <row r="12" spans="1:1">
      <c r="A12" s="14" t="s">
        <v>133</v>
      </c>
    </row>
    <row r="13" spans="1:1">
      <c r="A13" s="14" t="s">
        <v>134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D95B-4363-4B6A-A281-BA4DCB056F82}">
  <dimension ref="NR398068:PBV910031"/>
  <sheetViews>
    <sheetView workbookViewId="0"/>
  </sheetViews>
  <sheetFormatPr defaultRowHeight="15"/>
  <sheetData>
    <row r="398068" spans="7924:7924">
      <c r="KRT398068" t="s">
        <v>135</v>
      </c>
    </row>
    <row r="435458" spans="10890:10890">
      <c r="PBV435458" t="s">
        <v>136</v>
      </c>
    </row>
    <row r="910031" spans="382:382">
      <c r="NR910031"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Arjun</dc:creator>
  <cp:keywords/>
  <dc:description/>
  <cp:lastModifiedBy/>
  <cp:revision/>
  <dcterms:created xsi:type="dcterms:W3CDTF">2018-06-20T08:45:44Z</dcterms:created>
  <dcterms:modified xsi:type="dcterms:W3CDTF">2023-10-05T16:16:01Z</dcterms:modified>
  <cp:category/>
  <cp:contentStatus/>
</cp:coreProperties>
</file>